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1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5.xml" ContentType="application/vnd.openxmlformats-officedocument.spreadsheetml.worksheet+xml"/>
  <Override PartName="/xl/worksheets/sheet28.xml" ContentType="application/vnd.openxmlformats-officedocument.spreadsheetml.worksheet+xml"/>
  <Override PartName="/xl/worksheets/sheet23.xml" ContentType="application/vnd.openxmlformats-officedocument.spreadsheetml.worksheet+xml"/>
  <Override PartName="/xl/worksheets/sheet12.xml" ContentType="application/vnd.openxmlformats-officedocument.spreadsheetml.worksheet+xml"/>
  <Override PartName="/xl/worksheets/sheet2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4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50" windowWidth="13395" windowHeight="11760" tabRatio="940"/>
  </bookViews>
  <sheets>
    <sheet name="Content" sheetId="52" r:id="rId1"/>
    <sheet name="Summary_64-13_freq=1D" sheetId="45" r:id="rId2"/>
    <sheet name="Summary _64-13_freq=6hrs" sheetId="26" r:id="rId3"/>
    <sheet name="T2m.hdd.18C" sheetId="17" r:id="rId4"/>
    <sheet name="t2m.cdd.18C" sheetId="2" r:id="rId5"/>
    <sheet name="t2m.hdd.15.6C" sheetId="27" r:id="rId6"/>
    <sheet name="t2m.hdd.18.3C" sheetId="28" r:id="rId7"/>
    <sheet name="t2m.hdd.21.1C" sheetId="29" r:id="rId8"/>
    <sheet name="t2m.cdd.15.6C" sheetId="30" r:id="rId9"/>
    <sheet name="t2m.cdd.18.3C" sheetId="31" r:id="rId10"/>
    <sheet name="t2m.cdd.21.1C" sheetId="32" r:id="rId11"/>
    <sheet name="t2m.hdd.60F" sheetId="39" r:id="rId12"/>
    <sheet name="t2m.hdd.65F" sheetId="40" r:id="rId13"/>
    <sheet name="t2m.hdd.70F" sheetId="41" r:id="rId14"/>
    <sheet name="t2m.cdd.60F" sheetId="42" r:id="rId15"/>
    <sheet name="t2m.cdd.65F" sheetId="43" r:id="rId16"/>
    <sheet name="t2m.cdd.70F" sheetId="44" r:id="rId17"/>
    <sheet name="HI.hdd.57.56F" sheetId="11" r:id="rId18"/>
    <sheet name="HI.hdd.63.08F" sheetId="13" r:id="rId19"/>
    <sheet name="HI.hdd.68.58F" sheetId="15" r:id="rId20"/>
    <sheet name="HI.cdd.57.56F" sheetId="6" r:id="rId21"/>
    <sheet name="HI.cdd.63.08F" sheetId="5" r:id="rId22"/>
    <sheet name="HI.cdd.68.58F" sheetId="9" r:id="rId23"/>
    <sheet name="HUM.hdd.13.98C" sheetId="23" r:id="rId24"/>
    <sheet name="HUM.hdd.17.4C" sheetId="24" r:id="rId25"/>
    <sheet name="HUM.hdd.21.09C" sheetId="25" r:id="rId26"/>
    <sheet name="HUM.cdd.13.98C" sheetId="20" r:id="rId27"/>
    <sheet name="HUM.cdd.17.4C" sheetId="21" r:id="rId28"/>
    <sheet name="HUM.cdd.21.09C" sheetId="22" r:id="rId29"/>
    <sheet name="ESI.hdd.12.6C" sheetId="46" r:id="rId30"/>
    <sheet name="ESI.hdd.14.9C" sheetId="47" r:id="rId31"/>
    <sheet name="ESI.hdd.17.2C" sheetId="48" r:id="rId32"/>
    <sheet name="ESI.cdd.12.6C" sheetId="49" r:id="rId33"/>
    <sheet name="ESI.cdd.14.9C" sheetId="50" r:id="rId34"/>
    <sheet name="ESI.cdd.17.2C" sheetId="51" r:id="rId35"/>
  </sheets>
  <externalReferences>
    <externalReference r:id="rId36"/>
  </externalReferences>
  <calcPr calcId="145621"/>
</workbook>
</file>

<file path=xl/calcChain.xml><?xml version="1.0" encoding="utf-8"?>
<calcChain xmlns="http://schemas.openxmlformats.org/spreadsheetml/2006/main">
  <c r="BQ148" i="17" l="1"/>
  <c r="BR148" i="17" s="1"/>
  <c r="BR147" i="17"/>
  <c r="BQ147" i="17"/>
  <c r="BR146" i="17"/>
  <c r="BQ146" i="17"/>
  <c r="BQ145" i="17"/>
  <c r="BR145" i="17" s="1"/>
  <c r="BQ144" i="17"/>
  <c r="BR144" i="17" s="1"/>
  <c r="BR143" i="17"/>
  <c r="BQ143" i="17"/>
  <c r="BR142" i="17"/>
  <c r="BQ142" i="17"/>
  <c r="BQ141" i="17"/>
  <c r="BR141" i="17" s="1"/>
  <c r="BQ140" i="17"/>
  <c r="BR140" i="17" s="1"/>
  <c r="BR139" i="17"/>
  <c r="BQ139" i="17"/>
  <c r="BR138" i="17"/>
  <c r="BQ138" i="17"/>
  <c r="BQ137" i="17"/>
  <c r="BR137" i="17" s="1"/>
  <c r="BQ136" i="17"/>
  <c r="BR136" i="17" s="1"/>
  <c r="BR135" i="17"/>
  <c r="BQ135" i="17"/>
  <c r="BR134" i="17"/>
  <c r="BQ134" i="17"/>
  <c r="BQ133" i="17"/>
  <c r="BR133" i="17" s="1"/>
  <c r="BQ132" i="17"/>
  <c r="BR132" i="17" s="1"/>
  <c r="BR131" i="17"/>
  <c r="BQ131" i="17"/>
  <c r="BR130" i="17"/>
  <c r="BQ130" i="17"/>
  <c r="BQ129" i="17"/>
  <c r="BR129" i="17" s="1"/>
  <c r="BQ128" i="17"/>
  <c r="BR128" i="17" s="1"/>
  <c r="BR127" i="17"/>
  <c r="BQ127" i="17"/>
  <c r="BR126" i="17"/>
  <c r="BQ126" i="17"/>
  <c r="BQ125" i="17"/>
  <c r="BR125" i="17" s="1"/>
  <c r="BQ124" i="17"/>
  <c r="BR124" i="17" s="1"/>
  <c r="BR123" i="17"/>
  <c r="BQ123" i="17"/>
  <c r="BR122" i="17"/>
  <c r="BQ122" i="17"/>
  <c r="BQ121" i="17"/>
  <c r="BR121" i="17" s="1"/>
  <c r="BQ120" i="17"/>
  <c r="BR120" i="17" s="1"/>
  <c r="BR119" i="17"/>
  <c r="BQ119" i="17"/>
  <c r="BR118" i="17"/>
  <c r="BQ118" i="17"/>
  <c r="BQ117" i="17"/>
  <c r="BR117" i="17" s="1"/>
  <c r="BQ116" i="17"/>
  <c r="BR116" i="17" s="1"/>
  <c r="BR115" i="17"/>
  <c r="BQ115" i="17"/>
  <c r="BR114" i="17"/>
  <c r="BQ114" i="17"/>
  <c r="BQ113" i="17"/>
  <c r="BR113" i="17" s="1"/>
  <c r="BQ112" i="17"/>
  <c r="BR112" i="17" s="1"/>
  <c r="BR111" i="17"/>
  <c r="BQ111" i="17"/>
  <c r="BR110" i="17"/>
  <c r="BQ110" i="17"/>
  <c r="BQ109" i="17"/>
  <c r="BR109" i="17" s="1"/>
  <c r="BQ108" i="17"/>
  <c r="BR108" i="17" s="1"/>
  <c r="BR107" i="17"/>
  <c r="BQ107" i="17"/>
  <c r="BR106" i="17"/>
  <c r="BQ106" i="17"/>
  <c r="BQ105" i="17"/>
  <c r="BR105" i="17" s="1"/>
  <c r="BQ104" i="17"/>
  <c r="BR104" i="17" s="1"/>
  <c r="BR103" i="17"/>
  <c r="BQ103" i="17"/>
  <c r="BR102" i="17"/>
  <c r="BQ102" i="17"/>
  <c r="BQ101" i="17"/>
  <c r="BR101" i="17" s="1"/>
  <c r="BQ100" i="17"/>
  <c r="BR100" i="17" s="1"/>
  <c r="BR99" i="17"/>
  <c r="BQ99" i="17"/>
  <c r="BR98" i="17"/>
  <c r="BQ98" i="17"/>
  <c r="BQ97" i="17"/>
  <c r="BR97" i="17" s="1"/>
  <c r="BQ96" i="17"/>
  <c r="BR96" i="17" s="1"/>
  <c r="BR95" i="17"/>
  <c r="BQ95" i="17"/>
  <c r="BR94" i="17"/>
  <c r="BQ94" i="17"/>
  <c r="BQ93" i="17"/>
  <c r="BR93" i="17" s="1"/>
  <c r="BQ92" i="17"/>
  <c r="BR92" i="17" s="1"/>
  <c r="BR91" i="17"/>
  <c r="BQ91" i="17"/>
  <c r="BR90" i="17"/>
  <c r="BQ90" i="17"/>
  <c r="BQ89" i="17"/>
  <c r="BR89" i="17" s="1"/>
  <c r="BQ88" i="17"/>
  <c r="BR88" i="17" s="1"/>
  <c r="BR87" i="17"/>
  <c r="BQ87" i="17"/>
  <c r="BR86" i="17"/>
  <c r="BQ86" i="17"/>
  <c r="BQ85" i="17"/>
  <c r="BR85" i="17" s="1"/>
  <c r="BQ84" i="17"/>
  <c r="BR84" i="17" s="1"/>
  <c r="BR83" i="17"/>
  <c r="BQ83" i="17"/>
  <c r="BR82" i="17"/>
  <c r="BQ82" i="17"/>
  <c r="BQ81" i="17"/>
  <c r="BR81" i="17" s="1"/>
  <c r="BQ80" i="17"/>
  <c r="BR80" i="17" s="1"/>
  <c r="BR79" i="17"/>
  <c r="BQ79" i="17"/>
  <c r="BR78" i="17"/>
  <c r="BQ78" i="17"/>
  <c r="BQ77" i="17"/>
  <c r="BR77" i="17" s="1"/>
  <c r="BQ76" i="17"/>
  <c r="BR76" i="17" s="1"/>
  <c r="BR75" i="17"/>
  <c r="BQ75" i="17"/>
  <c r="BR74" i="17"/>
  <c r="BQ74" i="17"/>
  <c r="BQ73" i="17"/>
  <c r="BR73" i="17" s="1"/>
  <c r="BQ72" i="17"/>
  <c r="BR72" i="17" s="1"/>
  <c r="BR71" i="17"/>
  <c r="BQ71" i="17"/>
  <c r="BR70" i="17"/>
  <c r="BQ70" i="17"/>
  <c r="BQ69" i="17"/>
  <c r="BR69" i="17" s="1"/>
  <c r="BQ68" i="17"/>
  <c r="BR68" i="17" s="1"/>
  <c r="BR67" i="17"/>
  <c r="BQ67" i="17"/>
  <c r="BR66" i="17"/>
  <c r="BQ66" i="17"/>
  <c r="BQ65" i="17"/>
  <c r="BR65" i="17" s="1"/>
  <c r="BQ64" i="17"/>
  <c r="BR64" i="17" s="1"/>
  <c r="BR63" i="17"/>
  <c r="BQ63" i="17"/>
  <c r="BR62" i="17"/>
  <c r="BQ62" i="17"/>
  <c r="BQ61" i="17"/>
  <c r="BR61" i="17" s="1"/>
  <c r="BQ60" i="17"/>
  <c r="BR60" i="17" s="1"/>
  <c r="BR59" i="17"/>
  <c r="BQ59" i="17"/>
  <c r="BR58" i="17"/>
  <c r="BQ58" i="17"/>
  <c r="BQ57" i="17"/>
  <c r="BR57" i="17" s="1"/>
  <c r="BQ56" i="17"/>
  <c r="BR56" i="17" s="1"/>
  <c r="BR55" i="17"/>
  <c r="BQ55" i="17"/>
  <c r="BR54" i="17"/>
  <c r="BQ54" i="17"/>
  <c r="BQ53" i="17"/>
  <c r="BR53" i="17" s="1"/>
  <c r="BQ52" i="17"/>
  <c r="BR52" i="17" s="1"/>
  <c r="BR51" i="17"/>
  <c r="BQ51" i="17"/>
  <c r="BR50" i="17"/>
  <c r="BQ50" i="17"/>
  <c r="BQ49" i="17"/>
  <c r="BR49" i="17" s="1"/>
  <c r="BQ48" i="17"/>
  <c r="BR48" i="17" s="1"/>
  <c r="BR47" i="17"/>
  <c r="BQ47" i="17"/>
  <c r="BR46" i="17"/>
  <c r="BQ46" i="17"/>
  <c r="BQ45" i="17"/>
  <c r="BR45" i="17" s="1"/>
  <c r="BQ44" i="17"/>
  <c r="BR44" i="17" s="1"/>
  <c r="BR43" i="17"/>
  <c r="BQ43" i="17"/>
  <c r="BR42" i="17"/>
  <c r="BQ42" i="17"/>
  <c r="BQ41" i="17"/>
  <c r="BR41" i="17" s="1"/>
  <c r="BQ40" i="17"/>
  <c r="BR40" i="17" s="1"/>
  <c r="BR39" i="17"/>
  <c r="BQ39" i="17"/>
  <c r="BR38" i="17"/>
  <c r="BQ38" i="17"/>
  <c r="BQ37" i="17"/>
  <c r="BR37" i="17" s="1"/>
  <c r="BQ36" i="17"/>
  <c r="BR36" i="17" s="1"/>
  <c r="BR35" i="17"/>
  <c r="BQ35" i="17"/>
  <c r="BR34" i="17"/>
  <c r="BQ34" i="17"/>
  <c r="BQ33" i="17"/>
  <c r="BR33" i="17" s="1"/>
  <c r="BQ32" i="17"/>
  <c r="BR32" i="17" s="1"/>
  <c r="BR31" i="17"/>
  <c r="BQ31" i="17"/>
  <c r="BR30" i="17"/>
  <c r="BQ30" i="17"/>
  <c r="BQ29" i="17"/>
  <c r="BR29" i="17" s="1"/>
  <c r="BQ28" i="17"/>
  <c r="BR28" i="17" s="1"/>
  <c r="BR27" i="17"/>
  <c r="BQ27" i="17"/>
  <c r="BR26" i="17"/>
  <c r="BQ26" i="17"/>
  <c r="BQ25" i="17"/>
  <c r="BR25" i="17" s="1"/>
  <c r="BQ24" i="17"/>
  <c r="BR24" i="17" s="1"/>
  <c r="BR23" i="17"/>
  <c r="BQ23" i="17"/>
  <c r="BR22" i="17"/>
  <c r="BQ22" i="17"/>
  <c r="BQ21" i="17"/>
  <c r="BR21" i="17" s="1"/>
  <c r="BQ20" i="17"/>
  <c r="BR20" i="17" s="1"/>
  <c r="BR19" i="17"/>
  <c r="BQ19" i="17"/>
  <c r="BR18" i="17"/>
  <c r="BQ18" i="17"/>
  <c r="BQ17" i="17"/>
  <c r="BR17" i="17" s="1"/>
  <c r="BQ16" i="17"/>
  <c r="BR16" i="17" s="1"/>
  <c r="BR15" i="17"/>
  <c r="BQ15" i="17"/>
  <c r="BR14" i="17"/>
  <c r="BQ14" i="17"/>
  <c r="BQ13" i="17"/>
  <c r="BR13" i="17" s="1"/>
  <c r="BQ12" i="17"/>
  <c r="BR12" i="17" s="1"/>
  <c r="BR11" i="17"/>
  <c r="BQ11" i="17"/>
  <c r="BR10" i="17"/>
  <c r="BQ10" i="17"/>
  <c r="BQ9" i="17"/>
  <c r="BR9" i="17" s="1"/>
  <c r="BQ8" i="17"/>
  <c r="BR8" i="17" s="1"/>
  <c r="BR7" i="17"/>
  <c r="BQ7" i="17"/>
  <c r="BR6" i="17"/>
  <c r="BQ6" i="17"/>
  <c r="BQ5" i="17"/>
  <c r="BR5" i="17" s="1"/>
  <c r="BQ4" i="17"/>
  <c r="BR4" i="17" s="1"/>
  <c r="BR3" i="17"/>
  <c r="BQ3" i="17"/>
  <c r="BR2" i="17"/>
  <c r="BQ2" i="17"/>
  <c r="BQ148" i="2"/>
  <c r="BR148" i="2" s="1"/>
  <c r="BQ147" i="2"/>
  <c r="BR147" i="2" s="1"/>
  <c r="BR146" i="2"/>
  <c r="BQ146" i="2"/>
  <c r="BQ145" i="2"/>
  <c r="BR145" i="2" s="1"/>
  <c r="BQ144" i="2"/>
  <c r="BR144" i="2" s="1"/>
  <c r="BQ143" i="2"/>
  <c r="BR143" i="2" s="1"/>
  <c r="BR142" i="2"/>
  <c r="BQ142" i="2"/>
  <c r="BQ141" i="2"/>
  <c r="BR141" i="2" s="1"/>
  <c r="BQ140" i="2"/>
  <c r="BR140" i="2" s="1"/>
  <c r="BQ139" i="2"/>
  <c r="BR139" i="2" s="1"/>
  <c r="BR138" i="2"/>
  <c r="BQ138" i="2"/>
  <c r="BQ137" i="2"/>
  <c r="BR137" i="2" s="1"/>
  <c r="BQ136" i="2"/>
  <c r="BR136" i="2" s="1"/>
  <c r="BQ135" i="2"/>
  <c r="BR135" i="2" s="1"/>
  <c r="BR134" i="2"/>
  <c r="BQ134" i="2"/>
  <c r="BQ133" i="2"/>
  <c r="BR133" i="2" s="1"/>
  <c r="BQ132" i="2"/>
  <c r="BR132" i="2" s="1"/>
  <c r="BQ131" i="2"/>
  <c r="BR131" i="2" s="1"/>
  <c r="BR130" i="2"/>
  <c r="BQ130" i="2"/>
  <c r="BQ129" i="2"/>
  <c r="BR129" i="2" s="1"/>
  <c r="BQ128" i="2"/>
  <c r="BR128" i="2" s="1"/>
  <c r="BQ127" i="2"/>
  <c r="BR127" i="2" s="1"/>
  <c r="BR126" i="2"/>
  <c r="BQ126" i="2"/>
  <c r="BQ125" i="2"/>
  <c r="BR125" i="2" s="1"/>
  <c r="BQ124" i="2"/>
  <c r="BR124" i="2" s="1"/>
  <c r="BQ123" i="2"/>
  <c r="BR123" i="2" s="1"/>
  <c r="BR122" i="2"/>
  <c r="BQ122" i="2"/>
  <c r="BQ121" i="2"/>
  <c r="BR121" i="2" s="1"/>
  <c r="BQ120" i="2"/>
  <c r="BR120" i="2" s="1"/>
  <c r="BQ119" i="2"/>
  <c r="BR119" i="2" s="1"/>
  <c r="BR118" i="2"/>
  <c r="BQ118" i="2"/>
  <c r="BQ117" i="2"/>
  <c r="BR117" i="2" s="1"/>
  <c r="BQ116" i="2"/>
  <c r="BR116" i="2" s="1"/>
  <c r="BQ115" i="2"/>
  <c r="BR115" i="2" s="1"/>
  <c r="BR114" i="2"/>
  <c r="BQ114" i="2"/>
  <c r="BQ113" i="2"/>
  <c r="BR113" i="2" s="1"/>
  <c r="BQ112" i="2"/>
  <c r="BR112" i="2" s="1"/>
  <c r="BQ111" i="2"/>
  <c r="BR111" i="2" s="1"/>
  <c r="BR110" i="2"/>
  <c r="BQ110" i="2"/>
  <c r="BQ109" i="2"/>
  <c r="BR109" i="2" s="1"/>
  <c r="BQ108" i="2"/>
  <c r="BR108" i="2" s="1"/>
  <c r="BQ107" i="2"/>
  <c r="BR107" i="2" s="1"/>
  <c r="BR106" i="2"/>
  <c r="BQ106" i="2"/>
  <c r="BQ105" i="2"/>
  <c r="BR105" i="2" s="1"/>
  <c r="BQ104" i="2"/>
  <c r="BR104" i="2" s="1"/>
  <c r="BQ103" i="2"/>
  <c r="BR103" i="2" s="1"/>
  <c r="BR102" i="2"/>
  <c r="BQ102" i="2"/>
  <c r="BQ101" i="2"/>
  <c r="BR101" i="2" s="1"/>
  <c r="BQ100" i="2"/>
  <c r="BR100" i="2" s="1"/>
  <c r="BQ99" i="2"/>
  <c r="BR99" i="2" s="1"/>
  <c r="BR98" i="2"/>
  <c r="BQ98" i="2"/>
  <c r="BQ97" i="2"/>
  <c r="BR97" i="2" s="1"/>
  <c r="BQ96" i="2"/>
  <c r="BR96" i="2" s="1"/>
  <c r="BQ95" i="2"/>
  <c r="BR95" i="2" s="1"/>
  <c r="BR94" i="2"/>
  <c r="BQ94" i="2"/>
  <c r="BQ93" i="2"/>
  <c r="BR93" i="2" s="1"/>
  <c r="BQ92" i="2"/>
  <c r="BR92" i="2" s="1"/>
  <c r="BQ91" i="2"/>
  <c r="BR91" i="2" s="1"/>
  <c r="BR90" i="2"/>
  <c r="BQ90" i="2"/>
  <c r="BQ89" i="2"/>
  <c r="BR89" i="2" s="1"/>
  <c r="BQ88" i="2"/>
  <c r="BR88" i="2" s="1"/>
  <c r="BQ87" i="2"/>
  <c r="BR87" i="2" s="1"/>
  <c r="BR86" i="2"/>
  <c r="BQ86" i="2"/>
  <c r="BQ85" i="2"/>
  <c r="BR85" i="2" s="1"/>
  <c r="BQ84" i="2"/>
  <c r="BR84" i="2" s="1"/>
  <c r="BQ83" i="2"/>
  <c r="BR83" i="2" s="1"/>
  <c r="BR82" i="2"/>
  <c r="BQ82" i="2"/>
  <c r="BQ81" i="2"/>
  <c r="BR81" i="2" s="1"/>
  <c r="BQ80" i="2"/>
  <c r="BR80" i="2" s="1"/>
  <c r="BQ79" i="2"/>
  <c r="BR79" i="2" s="1"/>
  <c r="BR78" i="2"/>
  <c r="BQ78" i="2"/>
  <c r="BQ77" i="2"/>
  <c r="BR77" i="2" s="1"/>
  <c r="BQ76" i="2"/>
  <c r="BR76" i="2" s="1"/>
  <c r="BQ75" i="2"/>
  <c r="BR75" i="2" s="1"/>
  <c r="BR74" i="2"/>
  <c r="BQ74" i="2"/>
  <c r="BQ73" i="2"/>
  <c r="BR73" i="2" s="1"/>
  <c r="BQ72" i="2"/>
  <c r="BR72" i="2" s="1"/>
  <c r="BQ71" i="2"/>
  <c r="BR71" i="2" s="1"/>
  <c r="BR70" i="2"/>
  <c r="BQ70" i="2"/>
  <c r="BQ69" i="2"/>
  <c r="BR69" i="2" s="1"/>
  <c r="BQ68" i="2"/>
  <c r="BR68" i="2" s="1"/>
  <c r="BQ67" i="2"/>
  <c r="BR67" i="2" s="1"/>
  <c r="BR66" i="2"/>
  <c r="BQ66" i="2"/>
  <c r="BQ65" i="2"/>
  <c r="BR65" i="2" s="1"/>
  <c r="BQ64" i="2"/>
  <c r="BR64" i="2" s="1"/>
  <c r="BQ63" i="2"/>
  <c r="BR63" i="2" s="1"/>
  <c r="BR62" i="2"/>
  <c r="BQ62" i="2"/>
  <c r="BQ61" i="2"/>
  <c r="BR61" i="2" s="1"/>
  <c r="BQ60" i="2"/>
  <c r="BR60" i="2" s="1"/>
  <c r="BQ59" i="2"/>
  <c r="BR59" i="2" s="1"/>
  <c r="BR58" i="2"/>
  <c r="BQ58" i="2"/>
  <c r="BQ57" i="2"/>
  <c r="BR57" i="2" s="1"/>
  <c r="BQ56" i="2"/>
  <c r="BR56" i="2" s="1"/>
  <c r="BQ55" i="2"/>
  <c r="BR55" i="2" s="1"/>
  <c r="BR54" i="2"/>
  <c r="BQ54" i="2"/>
  <c r="BQ53" i="2"/>
  <c r="BR53" i="2" s="1"/>
  <c r="BQ52" i="2"/>
  <c r="BR52" i="2" s="1"/>
  <c r="BQ51" i="2"/>
  <c r="BR51" i="2" s="1"/>
  <c r="BR50" i="2"/>
  <c r="BQ50" i="2"/>
  <c r="BQ49" i="2"/>
  <c r="BR49" i="2" s="1"/>
  <c r="BQ48" i="2"/>
  <c r="BR48" i="2" s="1"/>
  <c r="BQ47" i="2"/>
  <c r="BR47" i="2" s="1"/>
  <c r="BR46" i="2"/>
  <c r="BQ46" i="2"/>
  <c r="BQ45" i="2"/>
  <c r="BR45" i="2" s="1"/>
  <c r="BQ44" i="2"/>
  <c r="BR44" i="2" s="1"/>
  <c r="BQ43" i="2"/>
  <c r="BR43" i="2" s="1"/>
  <c r="BR42" i="2"/>
  <c r="BQ42" i="2"/>
  <c r="BQ41" i="2"/>
  <c r="BR41" i="2" s="1"/>
  <c r="BQ40" i="2"/>
  <c r="BR40" i="2" s="1"/>
  <c r="BQ39" i="2"/>
  <c r="BR39" i="2" s="1"/>
  <c r="BR38" i="2"/>
  <c r="BQ38" i="2"/>
  <c r="BQ37" i="2"/>
  <c r="BR37" i="2" s="1"/>
  <c r="BQ36" i="2"/>
  <c r="BR36" i="2" s="1"/>
  <c r="BQ35" i="2"/>
  <c r="BR35" i="2" s="1"/>
  <c r="BR34" i="2"/>
  <c r="BQ34" i="2"/>
  <c r="BQ33" i="2"/>
  <c r="BR33" i="2" s="1"/>
  <c r="BQ32" i="2"/>
  <c r="BR32" i="2" s="1"/>
  <c r="BQ31" i="2"/>
  <c r="BR31" i="2" s="1"/>
  <c r="BR30" i="2"/>
  <c r="BQ30" i="2"/>
  <c r="BQ29" i="2"/>
  <c r="BR29" i="2" s="1"/>
  <c r="BQ28" i="2"/>
  <c r="BR28" i="2" s="1"/>
  <c r="BQ27" i="2"/>
  <c r="BR27" i="2" s="1"/>
  <c r="BR26" i="2"/>
  <c r="BQ26" i="2"/>
  <c r="BQ25" i="2"/>
  <c r="BR25" i="2" s="1"/>
  <c r="BQ24" i="2"/>
  <c r="BR24" i="2" s="1"/>
  <c r="BQ23" i="2"/>
  <c r="BR23" i="2" s="1"/>
  <c r="BR22" i="2"/>
  <c r="BQ22" i="2"/>
  <c r="BQ21" i="2"/>
  <c r="BR21" i="2" s="1"/>
  <c r="BQ20" i="2"/>
  <c r="BR20" i="2" s="1"/>
  <c r="BQ19" i="2"/>
  <c r="BR19" i="2" s="1"/>
  <c r="BR18" i="2"/>
  <c r="BQ18" i="2"/>
  <c r="BQ17" i="2"/>
  <c r="BR17" i="2" s="1"/>
  <c r="BQ16" i="2"/>
  <c r="BR16" i="2" s="1"/>
  <c r="BQ15" i="2"/>
  <c r="BR15" i="2" s="1"/>
  <c r="BR14" i="2"/>
  <c r="BQ14" i="2"/>
  <c r="BQ13" i="2"/>
  <c r="BR13" i="2" s="1"/>
  <c r="BQ12" i="2"/>
  <c r="BR12" i="2" s="1"/>
  <c r="BQ11" i="2"/>
  <c r="BR11" i="2" s="1"/>
  <c r="BR10" i="2"/>
  <c r="BQ10" i="2"/>
  <c r="BQ9" i="2"/>
  <c r="BR9" i="2" s="1"/>
  <c r="BQ8" i="2"/>
  <c r="BR8" i="2" s="1"/>
  <c r="BQ7" i="2"/>
  <c r="BR7" i="2" s="1"/>
  <c r="BR6" i="2"/>
  <c r="BQ6" i="2"/>
  <c r="BQ5" i="2"/>
  <c r="BR5" i="2" s="1"/>
  <c r="BQ4" i="2"/>
  <c r="BR4" i="2" s="1"/>
  <c r="BQ3" i="2"/>
  <c r="BR3" i="2" s="1"/>
  <c r="BR2" i="2"/>
  <c r="BQ2" i="2"/>
  <c r="BQ148" i="27"/>
  <c r="BR148" i="27" s="1"/>
  <c r="BQ147" i="27"/>
  <c r="BR147" i="27" s="1"/>
  <c r="BQ146" i="27"/>
  <c r="BR146" i="27" s="1"/>
  <c r="BQ145" i="27"/>
  <c r="BR145" i="27" s="1"/>
  <c r="BQ144" i="27"/>
  <c r="BR144" i="27" s="1"/>
  <c r="BQ143" i="27"/>
  <c r="BR143" i="27" s="1"/>
  <c r="BQ142" i="27"/>
  <c r="BR142" i="27" s="1"/>
  <c r="BQ141" i="27"/>
  <c r="BR141" i="27" s="1"/>
  <c r="BQ140" i="27"/>
  <c r="BR140" i="27" s="1"/>
  <c r="BQ139" i="27"/>
  <c r="BR139" i="27" s="1"/>
  <c r="BQ138" i="27"/>
  <c r="BR138" i="27" s="1"/>
  <c r="BQ137" i="27"/>
  <c r="BR137" i="27" s="1"/>
  <c r="BQ136" i="27"/>
  <c r="BR136" i="27" s="1"/>
  <c r="BQ135" i="27"/>
  <c r="BR135" i="27" s="1"/>
  <c r="BQ134" i="27"/>
  <c r="BR134" i="27" s="1"/>
  <c r="BQ133" i="27"/>
  <c r="BR133" i="27" s="1"/>
  <c r="BQ132" i="27"/>
  <c r="BR132" i="27" s="1"/>
  <c r="BQ131" i="27"/>
  <c r="BR131" i="27" s="1"/>
  <c r="BQ130" i="27"/>
  <c r="BR130" i="27" s="1"/>
  <c r="BQ129" i="27"/>
  <c r="BR129" i="27" s="1"/>
  <c r="BQ128" i="27"/>
  <c r="BR128" i="27" s="1"/>
  <c r="BQ127" i="27"/>
  <c r="BR127" i="27" s="1"/>
  <c r="BQ126" i="27"/>
  <c r="BR126" i="27" s="1"/>
  <c r="BQ125" i="27"/>
  <c r="BR125" i="27" s="1"/>
  <c r="BQ124" i="27"/>
  <c r="BR124" i="27" s="1"/>
  <c r="BQ123" i="27"/>
  <c r="BR123" i="27" s="1"/>
  <c r="BQ122" i="27"/>
  <c r="BR122" i="27" s="1"/>
  <c r="BQ121" i="27"/>
  <c r="BR121" i="27" s="1"/>
  <c r="BQ120" i="27"/>
  <c r="BR120" i="27" s="1"/>
  <c r="BQ119" i="27"/>
  <c r="BR119" i="27" s="1"/>
  <c r="BQ118" i="27"/>
  <c r="BR118" i="27" s="1"/>
  <c r="BQ117" i="27"/>
  <c r="BR117" i="27" s="1"/>
  <c r="BQ116" i="27"/>
  <c r="BR116" i="27" s="1"/>
  <c r="BQ115" i="27"/>
  <c r="BR115" i="27" s="1"/>
  <c r="BQ114" i="27"/>
  <c r="BR114" i="27" s="1"/>
  <c r="BQ113" i="27"/>
  <c r="BR113" i="27" s="1"/>
  <c r="BQ112" i="27"/>
  <c r="BR112" i="27" s="1"/>
  <c r="BQ111" i="27"/>
  <c r="BR111" i="27" s="1"/>
  <c r="BQ110" i="27"/>
  <c r="BR110" i="27" s="1"/>
  <c r="BQ109" i="27"/>
  <c r="BR109" i="27" s="1"/>
  <c r="BQ108" i="27"/>
  <c r="BR108" i="27" s="1"/>
  <c r="BQ107" i="27"/>
  <c r="BR107" i="27" s="1"/>
  <c r="BQ106" i="27"/>
  <c r="BR106" i="27" s="1"/>
  <c r="BQ105" i="27"/>
  <c r="BR105" i="27" s="1"/>
  <c r="BQ104" i="27"/>
  <c r="BR104" i="27" s="1"/>
  <c r="BQ103" i="27"/>
  <c r="BR103" i="27" s="1"/>
  <c r="BQ102" i="27"/>
  <c r="BR102" i="27" s="1"/>
  <c r="BQ101" i="27"/>
  <c r="BR101" i="27" s="1"/>
  <c r="BQ100" i="27"/>
  <c r="BR100" i="27" s="1"/>
  <c r="BQ99" i="27"/>
  <c r="BR99" i="27" s="1"/>
  <c r="BQ98" i="27"/>
  <c r="BR98" i="27" s="1"/>
  <c r="BQ97" i="27"/>
  <c r="BR97" i="27" s="1"/>
  <c r="BQ96" i="27"/>
  <c r="BR96" i="27" s="1"/>
  <c r="BQ95" i="27"/>
  <c r="BR95" i="27" s="1"/>
  <c r="BQ94" i="27"/>
  <c r="BR94" i="27" s="1"/>
  <c r="BQ93" i="27"/>
  <c r="BR93" i="27" s="1"/>
  <c r="BQ92" i="27"/>
  <c r="BR92" i="27" s="1"/>
  <c r="BQ91" i="27"/>
  <c r="BR91" i="27" s="1"/>
  <c r="BQ90" i="27"/>
  <c r="BR90" i="27" s="1"/>
  <c r="BQ89" i="27"/>
  <c r="BR89" i="27" s="1"/>
  <c r="BQ88" i="27"/>
  <c r="BR88" i="27" s="1"/>
  <c r="BQ87" i="27"/>
  <c r="BR87" i="27" s="1"/>
  <c r="BQ86" i="27"/>
  <c r="BR86" i="27" s="1"/>
  <c r="BQ85" i="27"/>
  <c r="BR85" i="27" s="1"/>
  <c r="BQ84" i="27"/>
  <c r="BR84" i="27" s="1"/>
  <c r="BQ83" i="27"/>
  <c r="BR83" i="27" s="1"/>
  <c r="BQ82" i="27"/>
  <c r="BR82" i="27" s="1"/>
  <c r="BQ81" i="27"/>
  <c r="BR81" i="27" s="1"/>
  <c r="BQ80" i="27"/>
  <c r="BR80" i="27" s="1"/>
  <c r="BQ79" i="27"/>
  <c r="BR79" i="27" s="1"/>
  <c r="BQ78" i="27"/>
  <c r="BR78" i="27" s="1"/>
  <c r="BQ77" i="27"/>
  <c r="BR77" i="27" s="1"/>
  <c r="BQ76" i="27"/>
  <c r="BR76" i="27" s="1"/>
  <c r="BQ75" i="27"/>
  <c r="BR75" i="27" s="1"/>
  <c r="BQ74" i="27"/>
  <c r="BR74" i="27" s="1"/>
  <c r="BQ73" i="27"/>
  <c r="BR73" i="27" s="1"/>
  <c r="BQ72" i="27"/>
  <c r="BR72" i="27" s="1"/>
  <c r="BQ71" i="27"/>
  <c r="BR71" i="27" s="1"/>
  <c r="BQ70" i="27"/>
  <c r="BR70" i="27" s="1"/>
  <c r="BQ69" i="27"/>
  <c r="BR69" i="27" s="1"/>
  <c r="BQ68" i="27"/>
  <c r="BR68" i="27" s="1"/>
  <c r="BQ67" i="27"/>
  <c r="BR67" i="27" s="1"/>
  <c r="BQ66" i="27"/>
  <c r="BR66" i="27" s="1"/>
  <c r="BQ65" i="27"/>
  <c r="BR65" i="27" s="1"/>
  <c r="BQ64" i="27"/>
  <c r="BR64" i="27" s="1"/>
  <c r="BQ63" i="27"/>
  <c r="BR63" i="27" s="1"/>
  <c r="BQ62" i="27"/>
  <c r="BR62" i="27" s="1"/>
  <c r="BQ61" i="27"/>
  <c r="BR61" i="27" s="1"/>
  <c r="BQ60" i="27"/>
  <c r="BR60" i="27" s="1"/>
  <c r="BQ59" i="27"/>
  <c r="BR59" i="27" s="1"/>
  <c r="BQ58" i="27"/>
  <c r="BR58" i="27" s="1"/>
  <c r="BQ57" i="27"/>
  <c r="BR57" i="27" s="1"/>
  <c r="BQ56" i="27"/>
  <c r="BR56" i="27" s="1"/>
  <c r="BQ55" i="27"/>
  <c r="BR55" i="27" s="1"/>
  <c r="BQ54" i="27"/>
  <c r="BR54" i="27" s="1"/>
  <c r="BQ53" i="27"/>
  <c r="BR53" i="27" s="1"/>
  <c r="BQ52" i="27"/>
  <c r="BR52" i="27" s="1"/>
  <c r="BQ51" i="27"/>
  <c r="BR51" i="27" s="1"/>
  <c r="BQ50" i="27"/>
  <c r="BR50" i="27" s="1"/>
  <c r="BQ49" i="27"/>
  <c r="BR49" i="27" s="1"/>
  <c r="BQ48" i="27"/>
  <c r="BR48" i="27" s="1"/>
  <c r="BQ47" i="27"/>
  <c r="BR47" i="27" s="1"/>
  <c r="BQ46" i="27"/>
  <c r="BR46" i="27" s="1"/>
  <c r="BQ45" i="27"/>
  <c r="BR45" i="27" s="1"/>
  <c r="BQ44" i="27"/>
  <c r="BR44" i="27" s="1"/>
  <c r="BQ43" i="27"/>
  <c r="BR43" i="27" s="1"/>
  <c r="BQ42" i="27"/>
  <c r="BR42" i="27" s="1"/>
  <c r="BQ41" i="27"/>
  <c r="BR41" i="27" s="1"/>
  <c r="BQ40" i="27"/>
  <c r="BR40" i="27" s="1"/>
  <c r="BQ39" i="27"/>
  <c r="BR39" i="27" s="1"/>
  <c r="BQ38" i="27"/>
  <c r="BR38" i="27" s="1"/>
  <c r="BQ37" i="27"/>
  <c r="BR37" i="27" s="1"/>
  <c r="BQ36" i="27"/>
  <c r="BR36" i="27" s="1"/>
  <c r="BQ35" i="27"/>
  <c r="BR35" i="27" s="1"/>
  <c r="BQ34" i="27"/>
  <c r="BR34" i="27" s="1"/>
  <c r="BQ33" i="27"/>
  <c r="BR33" i="27" s="1"/>
  <c r="BQ32" i="27"/>
  <c r="BR32" i="27" s="1"/>
  <c r="BQ31" i="27"/>
  <c r="BR31" i="27" s="1"/>
  <c r="BQ30" i="27"/>
  <c r="BR30" i="27" s="1"/>
  <c r="BQ29" i="27"/>
  <c r="BR29" i="27" s="1"/>
  <c r="BQ28" i="27"/>
  <c r="BR28" i="27" s="1"/>
  <c r="BQ27" i="27"/>
  <c r="BR27" i="27" s="1"/>
  <c r="BQ26" i="27"/>
  <c r="BR26" i="27" s="1"/>
  <c r="BQ25" i="27"/>
  <c r="BR25" i="27" s="1"/>
  <c r="BQ24" i="27"/>
  <c r="BR24" i="27" s="1"/>
  <c r="BQ23" i="27"/>
  <c r="BR23" i="27" s="1"/>
  <c r="BQ22" i="27"/>
  <c r="BR22" i="27" s="1"/>
  <c r="BQ21" i="27"/>
  <c r="BR21" i="27" s="1"/>
  <c r="BQ20" i="27"/>
  <c r="BR20" i="27" s="1"/>
  <c r="BQ19" i="27"/>
  <c r="BR19" i="27" s="1"/>
  <c r="BQ18" i="27"/>
  <c r="BR18" i="27" s="1"/>
  <c r="BQ17" i="27"/>
  <c r="BR17" i="27" s="1"/>
  <c r="BQ16" i="27"/>
  <c r="BR16" i="27" s="1"/>
  <c r="BQ15" i="27"/>
  <c r="BR15" i="27" s="1"/>
  <c r="BQ14" i="27"/>
  <c r="BR14" i="27" s="1"/>
  <c r="BQ13" i="27"/>
  <c r="BR13" i="27" s="1"/>
  <c r="BQ12" i="27"/>
  <c r="BR12" i="27" s="1"/>
  <c r="BQ11" i="27"/>
  <c r="BR11" i="27" s="1"/>
  <c r="BQ10" i="27"/>
  <c r="BR10" i="27" s="1"/>
  <c r="BQ9" i="27"/>
  <c r="BR9" i="27" s="1"/>
  <c r="BQ8" i="27"/>
  <c r="BR8" i="27" s="1"/>
  <c r="BQ7" i="27"/>
  <c r="BR7" i="27" s="1"/>
  <c r="BQ6" i="27"/>
  <c r="BR6" i="27" s="1"/>
  <c r="BQ5" i="27"/>
  <c r="BR5" i="27" s="1"/>
  <c r="BQ4" i="27"/>
  <c r="BR4" i="27" s="1"/>
  <c r="BQ3" i="27"/>
  <c r="BR3" i="27" s="1"/>
  <c r="BQ2" i="27"/>
  <c r="BR2" i="27" s="1"/>
  <c r="BQ148" i="28"/>
  <c r="BR148" i="28" s="1"/>
  <c r="BQ147" i="28"/>
  <c r="BR147" i="28" s="1"/>
  <c r="BQ146" i="28"/>
  <c r="BR146" i="28" s="1"/>
  <c r="BQ145" i="28"/>
  <c r="BR145" i="28" s="1"/>
  <c r="BQ144" i="28"/>
  <c r="BR144" i="28" s="1"/>
  <c r="BQ143" i="28"/>
  <c r="BR143" i="28" s="1"/>
  <c r="BQ142" i="28"/>
  <c r="BR142" i="28" s="1"/>
  <c r="BQ141" i="28"/>
  <c r="BR141" i="28" s="1"/>
  <c r="BQ140" i="28"/>
  <c r="BR140" i="28" s="1"/>
  <c r="BQ139" i="28"/>
  <c r="BR139" i="28" s="1"/>
  <c r="BQ138" i="28"/>
  <c r="BR138" i="28" s="1"/>
  <c r="BQ137" i="28"/>
  <c r="BR137" i="28" s="1"/>
  <c r="BQ136" i="28"/>
  <c r="BR136" i="28" s="1"/>
  <c r="BQ135" i="28"/>
  <c r="BR135" i="28" s="1"/>
  <c r="BQ134" i="28"/>
  <c r="BR134" i="28" s="1"/>
  <c r="BQ133" i="28"/>
  <c r="BR133" i="28" s="1"/>
  <c r="BQ132" i="28"/>
  <c r="BR132" i="28" s="1"/>
  <c r="BQ131" i="28"/>
  <c r="BR131" i="28" s="1"/>
  <c r="BQ130" i="28"/>
  <c r="BR130" i="28" s="1"/>
  <c r="BQ129" i="28"/>
  <c r="BR129" i="28" s="1"/>
  <c r="BQ128" i="28"/>
  <c r="BR128" i="28" s="1"/>
  <c r="BQ127" i="28"/>
  <c r="BR127" i="28" s="1"/>
  <c r="BQ126" i="28"/>
  <c r="BR126" i="28" s="1"/>
  <c r="BQ125" i="28"/>
  <c r="BR125" i="28" s="1"/>
  <c r="BQ124" i="28"/>
  <c r="BR124" i="28" s="1"/>
  <c r="BQ123" i="28"/>
  <c r="BR123" i="28" s="1"/>
  <c r="BQ122" i="28"/>
  <c r="BR122" i="28" s="1"/>
  <c r="BQ121" i="28"/>
  <c r="BR121" i="28" s="1"/>
  <c r="BQ120" i="28"/>
  <c r="BR120" i="28" s="1"/>
  <c r="BQ119" i="28"/>
  <c r="BR119" i="28" s="1"/>
  <c r="BQ118" i="28"/>
  <c r="BR118" i="28" s="1"/>
  <c r="BQ117" i="28"/>
  <c r="BR117" i="28" s="1"/>
  <c r="BQ116" i="28"/>
  <c r="BR116" i="28" s="1"/>
  <c r="BQ115" i="28"/>
  <c r="BR115" i="28" s="1"/>
  <c r="BQ114" i="28"/>
  <c r="BR114" i="28" s="1"/>
  <c r="BQ113" i="28"/>
  <c r="BR113" i="28" s="1"/>
  <c r="BQ112" i="28"/>
  <c r="BR112" i="28" s="1"/>
  <c r="BQ111" i="28"/>
  <c r="BR111" i="28" s="1"/>
  <c r="BQ110" i="28"/>
  <c r="BR110" i="28" s="1"/>
  <c r="BQ109" i="28"/>
  <c r="BR109" i="28" s="1"/>
  <c r="BQ108" i="28"/>
  <c r="BR108" i="28" s="1"/>
  <c r="BQ107" i="28"/>
  <c r="BR107" i="28" s="1"/>
  <c r="BQ106" i="28"/>
  <c r="BR106" i="28" s="1"/>
  <c r="BQ105" i="28"/>
  <c r="BR105" i="28" s="1"/>
  <c r="BQ104" i="28"/>
  <c r="BR104" i="28" s="1"/>
  <c r="BQ103" i="28"/>
  <c r="BR103" i="28" s="1"/>
  <c r="BQ102" i="28"/>
  <c r="BR102" i="28" s="1"/>
  <c r="BQ101" i="28"/>
  <c r="BR101" i="28" s="1"/>
  <c r="BQ100" i="28"/>
  <c r="BR100" i="28" s="1"/>
  <c r="BQ99" i="28"/>
  <c r="BR99" i="28" s="1"/>
  <c r="BQ98" i="28"/>
  <c r="BR98" i="28" s="1"/>
  <c r="BQ97" i="28"/>
  <c r="BR97" i="28" s="1"/>
  <c r="BQ96" i="28"/>
  <c r="BR96" i="28" s="1"/>
  <c r="BQ95" i="28"/>
  <c r="BR95" i="28" s="1"/>
  <c r="BQ94" i="28"/>
  <c r="BR94" i="28" s="1"/>
  <c r="BQ93" i="28"/>
  <c r="BR93" i="28" s="1"/>
  <c r="BQ92" i="28"/>
  <c r="BR92" i="28" s="1"/>
  <c r="BQ91" i="28"/>
  <c r="BR91" i="28" s="1"/>
  <c r="BQ90" i="28"/>
  <c r="BR90" i="28" s="1"/>
  <c r="BQ89" i="28"/>
  <c r="BR89" i="28" s="1"/>
  <c r="BQ88" i="28"/>
  <c r="BR88" i="28" s="1"/>
  <c r="BQ87" i="28"/>
  <c r="BR87" i="28" s="1"/>
  <c r="BQ86" i="28"/>
  <c r="BR86" i="28" s="1"/>
  <c r="BQ85" i="28"/>
  <c r="BR85" i="28" s="1"/>
  <c r="BQ84" i="28"/>
  <c r="BR84" i="28" s="1"/>
  <c r="BQ83" i="28"/>
  <c r="BR83" i="28" s="1"/>
  <c r="BQ82" i="28"/>
  <c r="BR82" i="28" s="1"/>
  <c r="BQ81" i="28"/>
  <c r="BR81" i="28" s="1"/>
  <c r="BQ80" i="28"/>
  <c r="BR80" i="28" s="1"/>
  <c r="BQ79" i="28"/>
  <c r="BR79" i="28" s="1"/>
  <c r="BQ78" i="28"/>
  <c r="BR78" i="28" s="1"/>
  <c r="BQ77" i="28"/>
  <c r="BR77" i="28" s="1"/>
  <c r="BQ76" i="28"/>
  <c r="BR76" i="28" s="1"/>
  <c r="BQ75" i="28"/>
  <c r="BR75" i="28" s="1"/>
  <c r="BQ74" i="28"/>
  <c r="BR74" i="28" s="1"/>
  <c r="BQ73" i="28"/>
  <c r="BR73" i="28" s="1"/>
  <c r="BQ72" i="28"/>
  <c r="BR72" i="28" s="1"/>
  <c r="BQ71" i="28"/>
  <c r="BR71" i="28" s="1"/>
  <c r="BQ70" i="28"/>
  <c r="BR70" i="28" s="1"/>
  <c r="BQ69" i="28"/>
  <c r="BR69" i="28" s="1"/>
  <c r="BQ68" i="28"/>
  <c r="BR68" i="28" s="1"/>
  <c r="BQ67" i="28"/>
  <c r="BR67" i="28" s="1"/>
  <c r="BQ66" i="28"/>
  <c r="BR66" i="28" s="1"/>
  <c r="BQ65" i="28"/>
  <c r="BR65" i="28" s="1"/>
  <c r="BQ64" i="28"/>
  <c r="BR64" i="28" s="1"/>
  <c r="BQ63" i="28"/>
  <c r="BR63" i="28" s="1"/>
  <c r="BQ62" i="28"/>
  <c r="BR62" i="28" s="1"/>
  <c r="BQ61" i="28"/>
  <c r="BR61" i="28" s="1"/>
  <c r="BQ60" i="28"/>
  <c r="BR60" i="28" s="1"/>
  <c r="BQ59" i="28"/>
  <c r="BR59" i="28" s="1"/>
  <c r="BQ58" i="28"/>
  <c r="BR58" i="28" s="1"/>
  <c r="BQ57" i="28"/>
  <c r="BR57" i="28" s="1"/>
  <c r="BQ56" i="28"/>
  <c r="BR56" i="28" s="1"/>
  <c r="BQ55" i="28"/>
  <c r="BR55" i="28" s="1"/>
  <c r="BQ54" i="28"/>
  <c r="BR54" i="28" s="1"/>
  <c r="BQ53" i="28"/>
  <c r="BR53" i="28" s="1"/>
  <c r="BQ52" i="28"/>
  <c r="BR52" i="28" s="1"/>
  <c r="BQ51" i="28"/>
  <c r="BR51" i="28" s="1"/>
  <c r="BQ50" i="28"/>
  <c r="BR50" i="28" s="1"/>
  <c r="BQ49" i="28"/>
  <c r="BR49" i="28" s="1"/>
  <c r="BQ48" i="28"/>
  <c r="BR48" i="28" s="1"/>
  <c r="BQ47" i="28"/>
  <c r="BR47" i="28" s="1"/>
  <c r="BQ46" i="28"/>
  <c r="BR46" i="28" s="1"/>
  <c r="BQ45" i="28"/>
  <c r="BR45" i="28" s="1"/>
  <c r="BQ44" i="28"/>
  <c r="BR44" i="28" s="1"/>
  <c r="BQ43" i="28"/>
  <c r="BR43" i="28" s="1"/>
  <c r="BQ42" i="28"/>
  <c r="BR42" i="28" s="1"/>
  <c r="BQ41" i="28"/>
  <c r="BR41" i="28" s="1"/>
  <c r="BQ40" i="28"/>
  <c r="BR40" i="28" s="1"/>
  <c r="BQ39" i="28"/>
  <c r="BR39" i="28" s="1"/>
  <c r="BQ38" i="28"/>
  <c r="BR38" i="28" s="1"/>
  <c r="BQ37" i="28"/>
  <c r="BR37" i="28" s="1"/>
  <c r="BQ36" i="28"/>
  <c r="BR36" i="28" s="1"/>
  <c r="BQ35" i="28"/>
  <c r="BR35" i="28" s="1"/>
  <c r="BQ34" i="28"/>
  <c r="BR34" i="28" s="1"/>
  <c r="BQ33" i="28"/>
  <c r="BR33" i="28" s="1"/>
  <c r="BQ32" i="28"/>
  <c r="BR32" i="28" s="1"/>
  <c r="BQ31" i="28"/>
  <c r="BR31" i="28" s="1"/>
  <c r="BQ30" i="28"/>
  <c r="BR30" i="28" s="1"/>
  <c r="BQ29" i="28"/>
  <c r="BR29" i="28" s="1"/>
  <c r="BQ28" i="28"/>
  <c r="BR28" i="28" s="1"/>
  <c r="BQ27" i="28"/>
  <c r="BR27" i="28" s="1"/>
  <c r="BQ26" i="28"/>
  <c r="BR26" i="28" s="1"/>
  <c r="BQ25" i="28"/>
  <c r="BR25" i="28" s="1"/>
  <c r="BQ24" i="28"/>
  <c r="BR24" i="28" s="1"/>
  <c r="BQ23" i="28"/>
  <c r="BR23" i="28" s="1"/>
  <c r="BQ22" i="28"/>
  <c r="BR22" i="28" s="1"/>
  <c r="BQ21" i="28"/>
  <c r="BR21" i="28" s="1"/>
  <c r="BQ20" i="28"/>
  <c r="BR20" i="28" s="1"/>
  <c r="BQ19" i="28"/>
  <c r="BR19" i="28" s="1"/>
  <c r="BQ18" i="28"/>
  <c r="BR18" i="28" s="1"/>
  <c r="BQ17" i="28"/>
  <c r="BR17" i="28" s="1"/>
  <c r="BQ16" i="28"/>
  <c r="BR16" i="28" s="1"/>
  <c r="BQ15" i="28"/>
  <c r="BR15" i="28" s="1"/>
  <c r="BQ14" i="28"/>
  <c r="BR14" i="28" s="1"/>
  <c r="BQ13" i="28"/>
  <c r="BR13" i="28" s="1"/>
  <c r="BQ12" i="28"/>
  <c r="BR12" i="28" s="1"/>
  <c r="BQ11" i="28"/>
  <c r="BR11" i="28" s="1"/>
  <c r="BQ10" i="28"/>
  <c r="BR10" i="28" s="1"/>
  <c r="BQ9" i="28"/>
  <c r="BR9" i="28" s="1"/>
  <c r="BQ8" i="28"/>
  <c r="BR8" i="28" s="1"/>
  <c r="BQ7" i="28"/>
  <c r="BR7" i="28" s="1"/>
  <c r="BQ6" i="28"/>
  <c r="BR6" i="28" s="1"/>
  <c r="BQ5" i="28"/>
  <c r="BR5" i="28" s="1"/>
  <c r="BQ4" i="28"/>
  <c r="BR4" i="28" s="1"/>
  <c r="BQ3" i="28"/>
  <c r="BR3" i="28" s="1"/>
  <c r="BQ2" i="28"/>
  <c r="BR2" i="28" s="1"/>
  <c r="BR148" i="29"/>
  <c r="BQ148" i="29"/>
  <c r="BR147" i="29"/>
  <c r="BQ147" i="29"/>
  <c r="BQ146" i="29"/>
  <c r="BR146" i="29" s="1"/>
  <c r="BQ145" i="29"/>
  <c r="BR145" i="29" s="1"/>
  <c r="BR144" i="29"/>
  <c r="BQ144" i="29"/>
  <c r="BR143" i="29"/>
  <c r="BQ143" i="29"/>
  <c r="BQ142" i="29"/>
  <c r="BR142" i="29" s="1"/>
  <c r="BQ141" i="29"/>
  <c r="BR141" i="29" s="1"/>
  <c r="BR140" i="29"/>
  <c r="BQ140" i="29"/>
  <c r="BR139" i="29"/>
  <c r="BQ139" i="29"/>
  <c r="BQ138" i="29"/>
  <c r="BR138" i="29" s="1"/>
  <c r="BQ137" i="29"/>
  <c r="BR137" i="29" s="1"/>
  <c r="BR136" i="29"/>
  <c r="BQ136" i="29"/>
  <c r="BR135" i="29"/>
  <c r="BQ135" i="29"/>
  <c r="BQ134" i="29"/>
  <c r="BR134" i="29" s="1"/>
  <c r="BQ133" i="29"/>
  <c r="BR133" i="29" s="1"/>
  <c r="BR132" i="29"/>
  <c r="BQ132" i="29"/>
  <c r="BR131" i="29"/>
  <c r="BQ131" i="29"/>
  <c r="BQ130" i="29"/>
  <c r="BR130" i="29" s="1"/>
  <c r="BQ129" i="29"/>
  <c r="BR129" i="29" s="1"/>
  <c r="BR128" i="29"/>
  <c r="BQ128" i="29"/>
  <c r="BR127" i="29"/>
  <c r="BQ127" i="29"/>
  <c r="BQ126" i="29"/>
  <c r="BR126" i="29" s="1"/>
  <c r="BQ125" i="29"/>
  <c r="BR125" i="29" s="1"/>
  <c r="BR124" i="29"/>
  <c r="BQ124" i="29"/>
  <c r="BR123" i="29"/>
  <c r="BQ123" i="29"/>
  <c r="BQ122" i="29"/>
  <c r="BR122" i="29" s="1"/>
  <c r="BQ121" i="29"/>
  <c r="BR121" i="29" s="1"/>
  <c r="BR120" i="29"/>
  <c r="BQ120" i="29"/>
  <c r="BR119" i="29"/>
  <c r="BQ119" i="29"/>
  <c r="BQ118" i="29"/>
  <c r="BR118" i="29" s="1"/>
  <c r="BQ117" i="29"/>
  <c r="BR117" i="29" s="1"/>
  <c r="BR116" i="29"/>
  <c r="BQ116" i="29"/>
  <c r="BR115" i="29"/>
  <c r="BQ115" i="29"/>
  <c r="BQ114" i="29"/>
  <c r="BR114" i="29" s="1"/>
  <c r="BQ113" i="29"/>
  <c r="BR113" i="29" s="1"/>
  <c r="BQ112" i="29"/>
  <c r="BR112" i="29" s="1"/>
  <c r="BR111" i="29"/>
  <c r="BQ111" i="29"/>
  <c r="BQ110" i="29"/>
  <c r="BR110" i="29" s="1"/>
  <c r="BQ109" i="29"/>
  <c r="BR109" i="29" s="1"/>
  <c r="BQ108" i="29"/>
  <c r="BR108" i="29" s="1"/>
  <c r="BR107" i="29"/>
  <c r="BQ107" i="29"/>
  <c r="BQ106" i="29"/>
  <c r="BR106" i="29" s="1"/>
  <c r="BQ105" i="29"/>
  <c r="BR105" i="29" s="1"/>
  <c r="BQ104" i="29"/>
  <c r="BR104" i="29" s="1"/>
  <c r="BR103" i="29"/>
  <c r="BQ103" i="29"/>
  <c r="BQ102" i="29"/>
  <c r="BR102" i="29" s="1"/>
  <c r="BQ101" i="29"/>
  <c r="BR101" i="29" s="1"/>
  <c r="BQ100" i="29"/>
  <c r="BR100" i="29" s="1"/>
  <c r="BR99" i="29"/>
  <c r="BQ99" i="29"/>
  <c r="BQ98" i="29"/>
  <c r="BR98" i="29" s="1"/>
  <c r="BQ97" i="29"/>
  <c r="BR97" i="29" s="1"/>
  <c r="BQ96" i="29"/>
  <c r="BR96" i="29" s="1"/>
  <c r="BR95" i="29"/>
  <c r="BQ95" i="29"/>
  <c r="BQ94" i="29"/>
  <c r="BR94" i="29" s="1"/>
  <c r="BQ93" i="29"/>
  <c r="BR93" i="29" s="1"/>
  <c r="BQ92" i="29"/>
  <c r="BR92" i="29" s="1"/>
  <c r="BR91" i="29"/>
  <c r="BQ91" i="29"/>
  <c r="BQ90" i="29"/>
  <c r="BR90" i="29" s="1"/>
  <c r="BQ89" i="29"/>
  <c r="BR89" i="29" s="1"/>
  <c r="BQ88" i="29"/>
  <c r="BR88" i="29" s="1"/>
  <c r="BR87" i="29"/>
  <c r="BQ87" i="29"/>
  <c r="BQ86" i="29"/>
  <c r="BR86" i="29" s="1"/>
  <c r="BQ85" i="29"/>
  <c r="BR85" i="29" s="1"/>
  <c r="BQ84" i="29"/>
  <c r="BR84" i="29" s="1"/>
  <c r="BR83" i="29"/>
  <c r="BQ83" i="29"/>
  <c r="BQ82" i="29"/>
  <c r="BR82" i="29" s="1"/>
  <c r="BQ81" i="29"/>
  <c r="BR81" i="29" s="1"/>
  <c r="BQ80" i="29"/>
  <c r="BR80" i="29" s="1"/>
  <c r="BR79" i="29"/>
  <c r="BQ79" i="29"/>
  <c r="BQ78" i="29"/>
  <c r="BR78" i="29" s="1"/>
  <c r="BQ77" i="29"/>
  <c r="BR77" i="29" s="1"/>
  <c r="BQ76" i="29"/>
  <c r="BR76" i="29" s="1"/>
  <c r="BR75" i="29"/>
  <c r="BQ75" i="29"/>
  <c r="BQ74" i="29"/>
  <c r="BR74" i="29" s="1"/>
  <c r="BQ73" i="29"/>
  <c r="BR73" i="29" s="1"/>
  <c r="BQ72" i="29"/>
  <c r="BR72" i="29" s="1"/>
  <c r="BR71" i="29"/>
  <c r="BQ71" i="29"/>
  <c r="BQ70" i="29"/>
  <c r="BR70" i="29" s="1"/>
  <c r="BQ69" i="29"/>
  <c r="BR69" i="29" s="1"/>
  <c r="BQ68" i="29"/>
  <c r="BR68" i="29" s="1"/>
  <c r="BR67" i="29"/>
  <c r="BQ67" i="29"/>
  <c r="BQ66" i="29"/>
  <c r="BR66" i="29" s="1"/>
  <c r="BQ65" i="29"/>
  <c r="BR65" i="29" s="1"/>
  <c r="BQ64" i="29"/>
  <c r="BR64" i="29" s="1"/>
  <c r="BR63" i="29"/>
  <c r="BQ63" i="29"/>
  <c r="BQ62" i="29"/>
  <c r="BR62" i="29" s="1"/>
  <c r="BQ61" i="29"/>
  <c r="BR61" i="29" s="1"/>
  <c r="BQ60" i="29"/>
  <c r="BR60" i="29" s="1"/>
  <c r="BR59" i="29"/>
  <c r="BQ59" i="29"/>
  <c r="BQ58" i="29"/>
  <c r="BR58" i="29" s="1"/>
  <c r="BQ57" i="29"/>
  <c r="BR57" i="29" s="1"/>
  <c r="BQ56" i="29"/>
  <c r="BR56" i="29" s="1"/>
  <c r="BR55" i="29"/>
  <c r="BQ55" i="29"/>
  <c r="BQ54" i="29"/>
  <c r="BR54" i="29" s="1"/>
  <c r="BQ53" i="29"/>
  <c r="BR53" i="29" s="1"/>
  <c r="BQ52" i="29"/>
  <c r="BR52" i="29" s="1"/>
  <c r="BR51" i="29"/>
  <c r="BQ51" i="29"/>
  <c r="BQ50" i="29"/>
  <c r="BR50" i="29" s="1"/>
  <c r="BQ49" i="29"/>
  <c r="BR49" i="29" s="1"/>
  <c r="BQ48" i="29"/>
  <c r="BR48" i="29" s="1"/>
  <c r="BR47" i="29"/>
  <c r="BQ47" i="29"/>
  <c r="BQ46" i="29"/>
  <c r="BR46" i="29" s="1"/>
  <c r="BQ45" i="29"/>
  <c r="BR45" i="29" s="1"/>
  <c r="BQ44" i="29"/>
  <c r="BR44" i="29" s="1"/>
  <c r="BR43" i="29"/>
  <c r="BQ43" i="29"/>
  <c r="BQ42" i="29"/>
  <c r="BR42" i="29" s="1"/>
  <c r="BQ41" i="29"/>
  <c r="BR41" i="29" s="1"/>
  <c r="BQ40" i="29"/>
  <c r="BR40" i="29" s="1"/>
  <c r="BR39" i="29"/>
  <c r="BQ39" i="29"/>
  <c r="BQ38" i="29"/>
  <c r="BR38" i="29" s="1"/>
  <c r="BQ37" i="29"/>
  <c r="BR37" i="29" s="1"/>
  <c r="BQ36" i="29"/>
  <c r="BR36" i="29" s="1"/>
  <c r="BR35" i="29"/>
  <c r="BQ35" i="29"/>
  <c r="BQ34" i="29"/>
  <c r="BR34" i="29" s="1"/>
  <c r="BQ33" i="29"/>
  <c r="BR33" i="29" s="1"/>
  <c r="BQ32" i="29"/>
  <c r="BR32" i="29" s="1"/>
  <c r="BR31" i="29"/>
  <c r="BQ31" i="29"/>
  <c r="BQ30" i="29"/>
  <c r="BR30" i="29" s="1"/>
  <c r="BQ29" i="29"/>
  <c r="BR29" i="29" s="1"/>
  <c r="BQ28" i="29"/>
  <c r="BR28" i="29" s="1"/>
  <c r="BR27" i="29"/>
  <c r="BQ27" i="29"/>
  <c r="BQ26" i="29"/>
  <c r="BR26" i="29" s="1"/>
  <c r="BQ25" i="29"/>
  <c r="BR25" i="29" s="1"/>
  <c r="BQ24" i="29"/>
  <c r="BR24" i="29" s="1"/>
  <c r="BR23" i="29"/>
  <c r="BQ23" i="29"/>
  <c r="BQ22" i="29"/>
  <c r="BR22" i="29" s="1"/>
  <c r="BQ21" i="29"/>
  <c r="BR21" i="29" s="1"/>
  <c r="BQ20" i="29"/>
  <c r="BR20" i="29" s="1"/>
  <c r="BR19" i="29"/>
  <c r="BQ19" i="29"/>
  <c r="BQ18" i="29"/>
  <c r="BR18" i="29" s="1"/>
  <c r="BQ17" i="29"/>
  <c r="BR17" i="29" s="1"/>
  <c r="BQ16" i="29"/>
  <c r="BR16" i="29" s="1"/>
  <c r="BR15" i="29"/>
  <c r="BQ15" i="29"/>
  <c r="BQ14" i="29"/>
  <c r="BR14" i="29" s="1"/>
  <c r="BQ13" i="29"/>
  <c r="BR13" i="29" s="1"/>
  <c r="BQ12" i="29"/>
  <c r="BR12" i="29" s="1"/>
  <c r="BR11" i="29"/>
  <c r="BQ11" i="29"/>
  <c r="BQ10" i="29"/>
  <c r="BR10" i="29" s="1"/>
  <c r="BQ9" i="29"/>
  <c r="BR9" i="29" s="1"/>
  <c r="BQ8" i="29"/>
  <c r="BR8" i="29" s="1"/>
  <c r="BR7" i="29"/>
  <c r="BQ7" i="29"/>
  <c r="BQ6" i="29"/>
  <c r="BR6" i="29" s="1"/>
  <c r="BQ5" i="29"/>
  <c r="BR5" i="29" s="1"/>
  <c r="BQ4" i="29"/>
  <c r="BR4" i="29" s="1"/>
  <c r="BR3" i="29"/>
  <c r="BQ3" i="29"/>
  <c r="BQ2" i="29"/>
  <c r="BR2" i="29" s="1"/>
  <c r="BQ148" i="30"/>
  <c r="BR148" i="30" s="1"/>
  <c r="BQ147" i="30"/>
  <c r="BR147" i="30" s="1"/>
  <c r="BQ146" i="30"/>
  <c r="BR146" i="30" s="1"/>
  <c r="BQ145" i="30"/>
  <c r="BR145" i="30" s="1"/>
  <c r="BQ144" i="30"/>
  <c r="BR144" i="30" s="1"/>
  <c r="BQ143" i="30"/>
  <c r="BR143" i="30" s="1"/>
  <c r="BQ142" i="30"/>
  <c r="BR142" i="30" s="1"/>
  <c r="BQ141" i="30"/>
  <c r="BR141" i="30" s="1"/>
  <c r="BQ140" i="30"/>
  <c r="BR140" i="30" s="1"/>
  <c r="BQ139" i="30"/>
  <c r="BR139" i="30" s="1"/>
  <c r="BQ138" i="30"/>
  <c r="BR138" i="30" s="1"/>
  <c r="BQ137" i="30"/>
  <c r="BR137" i="30" s="1"/>
  <c r="BQ136" i="30"/>
  <c r="BR136" i="30" s="1"/>
  <c r="BQ135" i="30"/>
  <c r="BR135" i="30" s="1"/>
  <c r="BQ134" i="30"/>
  <c r="BR134" i="30" s="1"/>
  <c r="BQ133" i="30"/>
  <c r="BR133" i="30" s="1"/>
  <c r="BQ132" i="30"/>
  <c r="BR132" i="30" s="1"/>
  <c r="BQ131" i="30"/>
  <c r="BR131" i="30" s="1"/>
  <c r="BQ130" i="30"/>
  <c r="BR130" i="30" s="1"/>
  <c r="BQ129" i="30"/>
  <c r="BR129" i="30" s="1"/>
  <c r="BQ128" i="30"/>
  <c r="BR128" i="30" s="1"/>
  <c r="BQ127" i="30"/>
  <c r="BR127" i="30" s="1"/>
  <c r="BQ126" i="30"/>
  <c r="BR126" i="30" s="1"/>
  <c r="BQ125" i="30"/>
  <c r="BR125" i="30" s="1"/>
  <c r="BQ124" i="30"/>
  <c r="BR124" i="30" s="1"/>
  <c r="BQ123" i="30"/>
  <c r="BR123" i="30" s="1"/>
  <c r="BQ122" i="30"/>
  <c r="BR122" i="30" s="1"/>
  <c r="BQ121" i="30"/>
  <c r="BR121" i="30" s="1"/>
  <c r="BQ120" i="30"/>
  <c r="BR120" i="30" s="1"/>
  <c r="BQ119" i="30"/>
  <c r="BR119" i="30" s="1"/>
  <c r="BQ118" i="30"/>
  <c r="BR118" i="30" s="1"/>
  <c r="BQ117" i="30"/>
  <c r="BR117" i="30" s="1"/>
  <c r="BQ116" i="30"/>
  <c r="BR116" i="30" s="1"/>
  <c r="BQ115" i="30"/>
  <c r="BR115" i="30" s="1"/>
  <c r="BQ114" i="30"/>
  <c r="BR114" i="30" s="1"/>
  <c r="BQ113" i="30"/>
  <c r="BR113" i="30" s="1"/>
  <c r="BQ112" i="30"/>
  <c r="BR112" i="30" s="1"/>
  <c r="BQ111" i="30"/>
  <c r="BR111" i="30" s="1"/>
  <c r="BQ110" i="30"/>
  <c r="BR110" i="30" s="1"/>
  <c r="BQ109" i="30"/>
  <c r="BR109" i="30" s="1"/>
  <c r="BQ108" i="30"/>
  <c r="BR108" i="30" s="1"/>
  <c r="BQ107" i="30"/>
  <c r="BR107" i="30" s="1"/>
  <c r="BQ106" i="30"/>
  <c r="BR106" i="30" s="1"/>
  <c r="BQ105" i="30"/>
  <c r="BR105" i="30" s="1"/>
  <c r="BQ104" i="30"/>
  <c r="BR104" i="30" s="1"/>
  <c r="BQ103" i="30"/>
  <c r="BR103" i="30" s="1"/>
  <c r="BQ102" i="30"/>
  <c r="BR102" i="30" s="1"/>
  <c r="BQ101" i="30"/>
  <c r="BR101" i="30" s="1"/>
  <c r="BQ100" i="30"/>
  <c r="BR100" i="30" s="1"/>
  <c r="BQ99" i="30"/>
  <c r="BR99" i="30" s="1"/>
  <c r="BQ98" i="30"/>
  <c r="BR98" i="30" s="1"/>
  <c r="BQ97" i="30"/>
  <c r="BR97" i="30" s="1"/>
  <c r="BQ96" i="30"/>
  <c r="BR96" i="30" s="1"/>
  <c r="BQ95" i="30"/>
  <c r="BR95" i="30" s="1"/>
  <c r="BQ94" i="30"/>
  <c r="BR94" i="30" s="1"/>
  <c r="BQ93" i="30"/>
  <c r="BR93" i="30" s="1"/>
  <c r="BQ92" i="30"/>
  <c r="BR92" i="30" s="1"/>
  <c r="BQ91" i="30"/>
  <c r="BR91" i="30" s="1"/>
  <c r="BQ90" i="30"/>
  <c r="BR90" i="30" s="1"/>
  <c r="BQ89" i="30"/>
  <c r="BR89" i="30" s="1"/>
  <c r="BQ88" i="30"/>
  <c r="BR88" i="30" s="1"/>
  <c r="BQ87" i="30"/>
  <c r="BR87" i="30" s="1"/>
  <c r="BQ86" i="30"/>
  <c r="BR86" i="30" s="1"/>
  <c r="BQ85" i="30"/>
  <c r="BR85" i="30" s="1"/>
  <c r="BQ84" i="30"/>
  <c r="BR84" i="30" s="1"/>
  <c r="BQ83" i="30"/>
  <c r="BR83" i="30" s="1"/>
  <c r="BQ82" i="30"/>
  <c r="BR82" i="30" s="1"/>
  <c r="BQ81" i="30"/>
  <c r="BR81" i="30" s="1"/>
  <c r="BQ80" i="30"/>
  <c r="BR80" i="30" s="1"/>
  <c r="BQ79" i="30"/>
  <c r="BR79" i="30" s="1"/>
  <c r="BQ78" i="30"/>
  <c r="BR78" i="30" s="1"/>
  <c r="BQ77" i="30"/>
  <c r="BR77" i="30" s="1"/>
  <c r="BQ76" i="30"/>
  <c r="BR76" i="30" s="1"/>
  <c r="BQ75" i="30"/>
  <c r="BR75" i="30" s="1"/>
  <c r="BQ74" i="30"/>
  <c r="BR74" i="30" s="1"/>
  <c r="BQ73" i="30"/>
  <c r="BR73" i="30" s="1"/>
  <c r="BQ72" i="30"/>
  <c r="BR72" i="30" s="1"/>
  <c r="BQ71" i="30"/>
  <c r="BR71" i="30" s="1"/>
  <c r="BQ70" i="30"/>
  <c r="BR70" i="30" s="1"/>
  <c r="BQ69" i="30"/>
  <c r="BR69" i="30" s="1"/>
  <c r="BQ68" i="30"/>
  <c r="BR68" i="30" s="1"/>
  <c r="BQ67" i="30"/>
  <c r="BR67" i="30" s="1"/>
  <c r="BQ66" i="30"/>
  <c r="BR66" i="30" s="1"/>
  <c r="BQ65" i="30"/>
  <c r="BR65" i="30" s="1"/>
  <c r="BQ64" i="30"/>
  <c r="BR64" i="30" s="1"/>
  <c r="BQ63" i="30"/>
  <c r="BR63" i="30" s="1"/>
  <c r="BQ62" i="30"/>
  <c r="BR62" i="30" s="1"/>
  <c r="BQ61" i="30"/>
  <c r="BR61" i="30" s="1"/>
  <c r="BQ60" i="30"/>
  <c r="BR60" i="30" s="1"/>
  <c r="BQ59" i="30"/>
  <c r="BR59" i="30" s="1"/>
  <c r="BQ58" i="30"/>
  <c r="BR58" i="30" s="1"/>
  <c r="BQ57" i="30"/>
  <c r="BR57" i="30" s="1"/>
  <c r="BQ56" i="30"/>
  <c r="BR56" i="30" s="1"/>
  <c r="BQ55" i="30"/>
  <c r="BR55" i="30" s="1"/>
  <c r="BQ54" i="30"/>
  <c r="BR54" i="30" s="1"/>
  <c r="BQ53" i="30"/>
  <c r="BR53" i="30" s="1"/>
  <c r="BQ52" i="30"/>
  <c r="BR52" i="30" s="1"/>
  <c r="BQ51" i="30"/>
  <c r="BR51" i="30" s="1"/>
  <c r="BQ50" i="30"/>
  <c r="BR50" i="30" s="1"/>
  <c r="BQ49" i="30"/>
  <c r="BR49" i="30" s="1"/>
  <c r="BQ48" i="30"/>
  <c r="BR48" i="30" s="1"/>
  <c r="BQ47" i="30"/>
  <c r="BR47" i="30" s="1"/>
  <c r="BQ46" i="30"/>
  <c r="BR46" i="30" s="1"/>
  <c r="BQ45" i="30"/>
  <c r="BR45" i="30" s="1"/>
  <c r="BQ44" i="30"/>
  <c r="BR44" i="30" s="1"/>
  <c r="BQ43" i="30"/>
  <c r="BR43" i="30" s="1"/>
  <c r="BQ42" i="30"/>
  <c r="BR42" i="30" s="1"/>
  <c r="BQ41" i="30"/>
  <c r="BR41" i="30" s="1"/>
  <c r="BQ40" i="30"/>
  <c r="BR40" i="30" s="1"/>
  <c r="BQ39" i="30"/>
  <c r="BR39" i="30" s="1"/>
  <c r="BQ38" i="30"/>
  <c r="BR38" i="30" s="1"/>
  <c r="BQ37" i="30"/>
  <c r="BR37" i="30" s="1"/>
  <c r="BQ36" i="30"/>
  <c r="BR36" i="30" s="1"/>
  <c r="BQ35" i="30"/>
  <c r="BR35" i="30" s="1"/>
  <c r="BQ34" i="30"/>
  <c r="BR34" i="30" s="1"/>
  <c r="BQ33" i="30"/>
  <c r="BR33" i="30" s="1"/>
  <c r="BQ32" i="30"/>
  <c r="BR32" i="30" s="1"/>
  <c r="BQ31" i="30"/>
  <c r="BR31" i="30" s="1"/>
  <c r="BQ30" i="30"/>
  <c r="BR30" i="30" s="1"/>
  <c r="BQ29" i="30"/>
  <c r="BR29" i="30" s="1"/>
  <c r="BQ28" i="30"/>
  <c r="BR28" i="30" s="1"/>
  <c r="BQ27" i="30"/>
  <c r="BR27" i="30" s="1"/>
  <c r="BQ26" i="30"/>
  <c r="BR26" i="30" s="1"/>
  <c r="BQ25" i="30"/>
  <c r="BR25" i="30" s="1"/>
  <c r="BQ24" i="30"/>
  <c r="BR24" i="30" s="1"/>
  <c r="BQ23" i="30"/>
  <c r="BR23" i="30" s="1"/>
  <c r="BQ22" i="30"/>
  <c r="BR22" i="30" s="1"/>
  <c r="BQ21" i="30"/>
  <c r="BR21" i="30" s="1"/>
  <c r="BQ20" i="30"/>
  <c r="BR20" i="30" s="1"/>
  <c r="BQ19" i="30"/>
  <c r="BR19" i="30" s="1"/>
  <c r="BQ18" i="30"/>
  <c r="BR18" i="30" s="1"/>
  <c r="BQ17" i="30"/>
  <c r="BR17" i="30" s="1"/>
  <c r="BQ16" i="30"/>
  <c r="BR16" i="30" s="1"/>
  <c r="BQ15" i="30"/>
  <c r="BR15" i="30" s="1"/>
  <c r="BQ14" i="30"/>
  <c r="BR14" i="30" s="1"/>
  <c r="BQ13" i="30"/>
  <c r="BR13" i="30" s="1"/>
  <c r="BQ12" i="30"/>
  <c r="BR12" i="30" s="1"/>
  <c r="BQ11" i="30"/>
  <c r="BR11" i="30" s="1"/>
  <c r="BQ10" i="30"/>
  <c r="BR10" i="30" s="1"/>
  <c r="BQ9" i="30"/>
  <c r="BR9" i="30" s="1"/>
  <c r="BQ8" i="30"/>
  <c r="BR8" i="30" s="1"/>
  <c r="BQ7" i="30"/>
  <c r="BR7" i="30" s="1"/>
  <c r="BQ6" i="30"/>
  <c r="BR6" i="30" s="1"/>
  <c r="BQ5" i="30"/>
  <c r="BR5" i="30" s="1"/>
  <c r="BQ4" i="30"/>
  <c r="BR4" i="30" s="1"/>
  <c r="BQ3" i="30"/>
  <c r="BR3" i="30" s="1"/>
  <c r="BQ2" i="30"/>
  <c r="BR2" i="30" s="1"/>
  <c r="BR148" i="31"/>
  <c r="BQ148" i="31"/>
  <c r="BQ147" i="31"/>
  <c r="BR147" i="31" s="1"/>
  <c r="BQ146" i="31"/>
  <c r="BR146" i="31" s="1"/>
  <c r="BQ145" i="31"/>
  <c r="BR145" i="31" s="1"/>
  <c r="BR144" i="31"/>
  <c r="BQ144" i="31"/>
  <c r="BQ143" i="31"/>
  <c r="BR143" i="31" s="1"/>
  <c r="BQ142" i="31"/>
  <c r="BR142" i="31" s="1"/>
  <c r="BQ141" i="31"/>
  <c r="BR141" i="31" s="1"/>
  <c r="BR140" i="31"/>
  <c r="BQ140" i="31"/>
  <c r="BQ139" i="31"/>
  <c r="BR139" i="31" s="1"/>
  <c r="BQ138" i="31"/>
  <c r="BR138" i="31" s="1"/>
  <c r="BQ137" i="31"/>
  <c r="BR137" i="31" s="1"/>
  <c r="BR136" i="31"/>
  <c r="BQ136" i="31"/>
  <c r="BQ135" i="31"/>
  <c r="BR135" i="31" s="1"/>
  <c r="BQ134" i="31"/>
  <c r="BR134" i="31" s="1"/>
  <c r="BQ133" i="31"/>
  <c r="BR133" i="31" s="1"/>
  <c r="BR132" i="31"/>
  <c r="BQ132" i="31"/>
  <c r="BQ131" i="31"/>
  <c r="BR131" i="31" s="1"/>
  <c r="BQ130" i="31"/>
  <c r="BR130" i="31" s="1"/>
  <c r="BQ129" i="31"/>
  <c r="BR129" i="31" s="1"/>
  <c r="BR128" i="31"/>
  <c r="BQ128" i="31"/>
  <c r="BQ127" i="31"/>
  <c r="BR127" i="31" s="1"/>
  <c r="BQ126" i="31"/>
  <c r="BR126" i="31" s="1"/>
  <c r="BQ125" i="31"/>
  <c r="BR125" i="31" s="1"/>
  <c r="BQ124" i="31"/>
  <c r="BR124" i="31" s="1"/>
  <c r="BQ123" i="31"/>
  <c r="BR123" i="31" s="1"/>
  <c r="BQ122" i="31"/>
  <c r="BR122" i="31" s="1"/>
  <c r="BQ121" i="31"/>
  <c r="BR121" i="31" s="1"/>
  <c r="BQ120" i="31"/>
  <c r="BR120" i="31" s="1"/>
  <c r="BQ119" i="31"/>
  <c r="BR119" i="31" s="1"/>
  <c r="BQ118" i="31"/>
  <c r="BR118" i="31" s="1"/>
  <c r="BQ117" i="31"/>
  <c r="BR117" i="31" s="1"/>
  <c r="BQ116" i="31"/>
  <c r="BR116" i="31" s="1"/>
  <c r="BQ115" i="31"/>
  <c r="BR115" i="31" s="1"/>
  <c r="BQ114" i="31"/>
  <c r="BR114" i="31" s="1"/>
  <c r="BQ113" i="31"/>
  <c r="BR113" i="31" s="1"/>
  <c r="BQ112" i="31"/>
  <c r="BR112" i="31" s="1"/>
  <c r="BQ111" i="31"/>
  <c r="BR111" i="31" s="1"/>
  <c r="BQ110" i="31"/>
  <c r="BR110" i="31" s="1"/>
  <c r="BQ109" i="31"/>
  <c r="BR109" i="31" s="1"/>
  <c r="BQ108" i="31"/>
  <c r="BR108" i="31" s="1"/>
  <c r="BQ107" i="31"/>
  <c r="BR107" i="31" s="1"/>
  <c r="BQ106" i="31"/>
  <c r="BR106" i="31" s="1"/>
  <c r="BQ105" i="31"/>
  <c r="BR105" i="31" s="1"/>
  <c r="BQ104" i="31"/>
  <c r="BR104" i="31" s="1"/>
  <c r="BQ103" i="31"/>
  <c r="BR103" i="31" s="1"/>
  <c r="BQ102" i="31"/>
  <c r="BR102" i="31" s="1"/>
  <c r="BQ101" i="31"/>
  <c r="BR101" i="31" s="1"/>
  <c r="BQ100" i="31"/>
  <c r="BR100" i="31" s="1"/>
  <c r="BQ99" i="31"/>
  <c r="BR99" i="31" s="1"/>
  <c r="BQ98" i="31"/>
  <c r="BR98" i="31" s="1"/>
  <c r="BQ97" i="31"/>
  <c r="BR97" i="31" s="1"/>
  <c r="BQ96" i="31"/>
  <c r="BR96" i="31" s="1"/>
  <c r="BQ95" i="31"/>
  <c r="BR95" i="31" s="1"/>
  <c r="BQ94" i="31"/>
  <c r="BR94" i="31" s="1"/>
  <c r="BQ93" i="31"/>
  <c r="BR93" i="31" s="1"/>
  <c r="BQ92" i="31"/>
  <c r="BR92" i="31" s="1"/>
  <c r="BQ91" i="31"/>
  <c r="BR91" i="31" s="1"/>
  <c r="BQ90" i="31"/>
  <c r="BR90" i="31" s="1"/>
  <c r="BQ89" i="31"/>
  <c r="BR89" i="31" s="1"/>
  <c r="BQ88" i="31"/>
  <c r="BR88" i="31" s="1"/>
  <c r="BQ87" i="31"/>
  <c r="BR87" i="31" s="1"/>
  <c r="BQ86" i="31"/>
  <c r="BR86" i="31" s="1"/>
  <c r="BQ85" i="31"/>
  <c r="BR85" i="31" s="1"/>
  <c r="BQ84" i="31"/>
  <c r="BR84" i="31" s="1"/>
  <c r="BQ83" i="31"/>
  <c r="BR83" i="31" s="1"/>
  <c r="BQ82" i="31"/>
  <c r="BR82" i="31" s="1"/>
  <c r="BQ81" i="31"/>
  <c r="BR81" i="31" s="1"/>
  <c r="BQ80" i="31"/>
  <c r="BR80" i="31" s="1"/>
  <c r="BQ79" i="31"/>
  <c r="BR79" i="31" s="1"/>
  <c r="BQ78" i="31"/>
  <c r="BR78" i="31" s="1"/>
  <c r="BQ77" i="31"/>
  <c r="BR77" i="31" s="1"/>
  <c r="BQ76" i="31"/>
  <c r="BR76" i="31" s="1"/>
  <c r="BQ75" i="31"/>
  <c r="BR75" i="31" s="1"/>
  <c r="BQ74" i="31"/>
  <c r="BR74" i="31" s="1"/>
  <c r="BQ73" i="31"/>
  <c r="BR73" i="31" s="1"/>
  <c r="BQ72" i="31"/>
  <c r="BR72" i="31" s="1"/>
  <c r="BQ71" i="31"/>
  <c r="BR71" i="31" s="1"/>
  <c r="BQ70" i="31"/>
  <c r="BR70" i="31" s="1"/>
  <c r="BQ69" i="31"/>
  <c r="BR69" i="31" s="1"/>
  <c r="BQ68" i="31"/>
  <c r="BR68" i="31" s="1"/>
  <c r="BQ67" i="31"/>
  <c r="BR67" i="31" s="1"/>
  <c r="BQ66" i="31"/>
  <c r="BR66" i="31" s="1"/>
  <c r="BQ65" i="31"/>
  <c r="BR65" i="31" s="1"/>
  <c r="BQ64" i="31"/>
  <c r="BR64" i="31" s="1"/>
  <c r="BQ63" i="31"/>
  <c r="BR63" i="31" s="1"/>
  <c r="BQ62" i="31"/>
  <c r="BR62" i="31" s="1"/>
  <c r="BQ61" i="31"/>
  <c r="BR61" i="31" s="1"/>
  <c r="BQ60" i="31"/>
  <c r="BR60" i="31" s="1"/>
  <c r="BQ59" i="31"/>
  <c r="BR59" i="31" s="1"/>
  <c r="BQ58" i="31"/>
  <c r="BR58" i="31" s="1"/>
  <c r="BQ57" i="31"/>
  <c r="BR57" i="31" s="1"/>
  <c r="BQ56" i="31"/>
  <c r="BR56" i="31" s="1"/>
  <c r="BQ55" i="31"/>
  <c r="BR55" i="31" s="1"/>
  <c r="BQ54" i="31"/>
  <c r="BR54" i="31" s="1"/>
  <c r="BQ53" i="31"/>
  <c r="BR53" i="31" s="1"/>
  <c r="BQ52" i="31"/>
  <c r="BR52" i="31" s="1"/>
  <c r="BQ51" i="31"/>
  <c r="BR51" i="31" s="1"/>
  <c r="BQ50" i="31"/>
  <c r="BR50" i="31" s="1"/>
  <c r="BQ49" i="31"/>
  <c r="BR49" i="31" s="1"/>
  <c r="BQ48" i="31"/>
  <c r="BR48" i="31" s="1"/>
  <c r="BQ47" i="31"/>
  <c r="BR47" i="31" s="1"/>
  <c r="BQ46" i="31"/>
  <c r="BR46" i="31" s="1"/>
  <c r="BQ45" i="31"/>
  <c r="BR45" i="31" s="1"/>
  <c r="BQ44" i="31"/>
  <c r="BR44" i="31" s="1"/>
  <c r="BQ43" i="31"/>
  <c r="BR43" i="31" s="1"/>
  <c r="BQ42" i="31"/>
  <c r="BR42" i="31" s="1"/>
  <c r="BQ41" i="31"/>
  <c r="BR41" i="31" s="1"/>
  <c r="BQ40" i="31"/>
  <c r="BR40" i="31" s="1"/>
  <c r="BQ39" i="31"/>
  <c r="BR39" i="31" s="1"/>
  <c r="BQ38" i="31"/>
  <c r="BR38" i="31" s="1"/>
  <c r="BQ37" i="31"/>
  <c r="BR37" i="31" s="1"/>
  <c r="BQ36" i="31"/>
  <c r="BR36" i="31" s="1"/>
  <c r="BQ35" i="31"/>
  <c r="BR35" i="31" s="1"/>
  <c r="BQ34" i="31"/>
  <c r="BR34" i="31" s="1"/>
  <c r="BQ33" i="31"/>
  <c r="BR33" i="31" s="1"/>
  <c r="BQ32" i="31"/>
  <c r="BR32" i="31" s="1"/>
  <c r="BQ31" i="31"/>
  <c r="BR31" i="31" s="1"/>
  <c r="BQ30" i="31"/>
  <c r="BR30" i="31" s="1"/>
  <c r="BQ29" i="31"/>
  <c r="BR29" i="31" s="1"/>
  <c r="BQ28" i="31"/>
  <c r="BR28" i="31" s="1"/>
  <c r="BQ27" i="31"/>
  <c r="BR27" i="31" s="1"/>
  <c r="BQ26" i="31"/>
  <c r="BR26" i="31" s="1"/>
  <c r="BQ25" i="31"/>
  <c r="BR25" i="31" s="1"/>
  <c r="BQ24" i="31"/>
  <c r="BR24" i="31" s="1"/>
  <c r="BQ23" i="31"/>
  <c r="BR23" i="31" s="1"/>
  <c r="BQ22" i="31"/>
  <c r="BR22" i="31" s="1"/>
  <c r="BQ21" i="31"/>
  <c r="BR21" i="31" s="1"/>
  <c r="BQ20" i="31"/>
  <c r="BR20" i="31" s="1"/>
  <c r="BQ19" i="31"/>
  <c r="BR19" i="31" s="1"/>
  <c r="BQ18" i="31"/>
  <c r="BR18" i="31" s="1"/>
  <c r="BQ17" i="31"/>
  <c r="BR17" i="31" s="1"/>
  <c r="BQ16" i="31"/>
  <c r="BR16" i="31" s="1"/>
  <c r="BQ15" i="31"/>
  <c r="BR15" i="31" s="1"/>
  <c r="BQ14" i="31"/>
  <c r="BR14" i="31" s="1"/>
  <c r="BQ13" i="31"/>
  <c r="BR13" i="31" s="1"/>
  <c r="BQ12" i="31"/>
  <c r="BR12" i="31" s="1"/>
  <c r="BQ11" i="31"/>
  <c r="BR11" i="31" s="1"/>
  <c r="BQ10" i="31"/>
  <c r="BR10" i="31" s="1"/>
  <c r="BQ9" i="31"/>
  <c r="BR9" i="31" s="1"/>
  <c r="BQ8" i="31"/>
  <c r="BR8" i="31" s="1"/>
  <c r="BQ7" i="31"/>
  <c r="BR7" i="31" s="1"/>
  <c r="BQ6" i="31"/>
  <c r="BR6" i="31" s="1"/>
  <c r="BQ5" i="31"/>
  <c r="BR5" i="31" s="1"/>
  <c r="BQ4" i="31"/>
  <c r="BR4" i="31" s="1"/>
  <c r="BQ3" i="31"/>
  <c r="BR3" i="31" s="1"/>
  <c r="BQ2" i="31"/>
  <c r="BR2" i="31" s="1"/>
  <c r="BR148" i="32"/>
  <c r="BQ148" i="32"/>
  <c r="BR147" i="32"/>
  <c r="BQ147" i="32"/>
  <c r="BQ146" i="32"/>
  <c r="BR146" i="32" s="1"/>
  <c r="BQ145" i="32"/>
  <c r="BR145" i="32" s="1"/>
  <c r="BR144" i="32"/>
  <c r="BQ144" i="32"/>
  <c r="BR143" i="32"/>
  <c r="BQ143" i="32"/>
  <c r="BQ142" i="32"/>
  <c r="BR142" i="32" s="1"/>
  <c r="BQ141" i="32"/>
  <c r="BR141" i="32" s="1"/>
  <c r="BR140" i="32"/>
  <c r="BQ140" i="32"/>
  <c r="BR139" i="32"/>
  <c r="BQ139" i="32"/>
  <c r="BQ138" i="32"/>
  <c r="BR138" i="32" s="1"/>
  <c r="BQ137" i="32"/>
  <c r="BR137" i="32" s="1"/>
  <c r="BR136" i="32"/>
  <c r="BQ136" i="32"/>
  <c r="BR135" i="32"/>
  <c r="BQ135" i="32"/>
  <c r="BQ134" i="32"/>
  <c r="BR134" i="32" s="1"/>
  <c r="BQ133" i="32"/>
  <c r="BR133" i="32" s="1"/>
  <c r="BR132" i="32"/>
  <c r="BQ132" i="32"/>
  <c r="BR131" i="32"/>
  <c r="BQ131" i="32"/>
  <c r="BQ130" i="32"/>
  <c r="BR130" i="32" s="1"/>
  <c r="BQ129" i="32"/>
  <c r="BR129" i="32" s="1"/>
  <c r="BR128" i="32"/>
  <c r="BQ128" i="32"/>
  <c r="BR127" i="32"/>
  <c r="BQ127" i="32"/>
  <c r="BQ126" i="32"/>
  <c r="BR126" i="32" s="1"/>
  <c r="BQ125" i="32"/>
  <c r="BR125" i="32" s="1"/>
  <c r="BR124" i="32"/>
  <c r="BQ124" i="32"/>
  <c r="BR123" i="32"/>
  <c r="BQ123" i="32"/>
  <c r="BQ122" i="32"/>
  <c r="BR122" i="32" s="1"/>
  <c r="BQ121" i="32"/>
  <c r="BR121" i="32" s="1"/>
  <c r="BR120" i="32"/>
  <c r="BQ120" i="32"/>
  <c r="BR119" i="32"/>
  <c r="BQ119" i="32"/>
  <c r="BQ118" i="32"/>
  <c r="BR118" i="32" s="1"/>
  <c r="BQ117" i="32"/>
  <c r="BR117" i="32" s="1"/>
  <c r="BR116" i="32"/>
  <c r="BQ116" i="32"/>
  <c r="BR115" i="32"/>
  <c r="BQ115" i="32"/>
  <c r="BQ114" i="32"/>
  <c r="BR114" i="32" s="1"/>
  <c r="BQ113" i="32"/>
  <c r="BR113" i="32" s="1"/>
  <c r="BQ112" i="32"/>
  <c r="BR112" i="32" s="1"/>
  <c r="BR111" i="32"/>
  <c r="BQ111" i="32"/>
  <c r="BQ110" i="32"/>
  <c r="BR110" i="32" s="1"/>
  <c r="BQ109" i="32"/>
  <c r="BR109" i="32" s="1"/>
  <c r="BQ108" i="32"/>
  <c r="BR108" i="32" s="1"/>
  <c r="BR107" i="32"/>
  <c r="BQ107" i="32"/>
  <c r="BQ106" i="32"/>
  <c r="BR106" i="32" s="1"/>
  <c r="BQ105" i="32"/>
  <c r="BR105" i="32" s="1"/>
  <c r="BQ104" i="32"/>
  <c r="BR104" i="32" s="1"/>
  <c r="BR103" i="32"/>
  <c r="BQ103" i="32"/>
  <c r="BQ102" i="32"/>
  <c r="BR102" i="32" s="1"/>
  <c r="BQ101" i="32"/>
  <c r="BR101" i="32" s="1"/>
  <c r="BQ100" i="32"/>
  <c r="BR100" i="32" s="1"/>
  <c r="BR99" i="32"/>
  <c r="BQ99" i="32"/>
  <c r="BQ98" i="32"/>
  <c r="BR98" i="32" s="1"/>
  <c r="BQ97" i="32"/>
  <c r="BR97" i="32" s="1"/>
  <c r="BQ96" i="32"/>
  <c r="BR96" i="32" s="1"/>
  <c r="BR95" i="32"/>
  <c r="BQ95" i="32"/>
  <c r="BQ94" i="32"/>
  <c r="BR94" i="32" s="1"/>
  <c r="BQ93" i="32"/>
  <c r="BR93" i="32" s="1"/>
  <c r="BQ92" i="32"/>
  <c r="BR92" i="32" s="1"/>
  <c r="BR91" i="32"/>
  <c r="BQ91" i="32"/>
  <c r="BQ90" i="32"/>
  <c r="BR90" i="32" s="1"/>
  <c r="BQ89" i="32"/>
  <c r="BR89" i="32" s="1"/>
  <c r="BQ88" i="32"/>
  <c r="BR88" i="32" s="1"/>
  <c r="BR87" i="32"/>
  <c r="BQ87" i="32"/>
  <c r="BQ86" i="32"/>
  <c r="BR86" i="32" s="1"/>
  <c r="BQ85" i="32"/>
  <c r="BR85" i="32" s="1"/>
  <c r="BQ84" i="32"/>
  <c r="BR84" i="32" s="1"/>
  <c r="BR83" i="32"/>
  <c r="BQ83" i="32"/>
  <c r="BQ82" i="32"/>
  <c r="BR82" i="32" s="1"/>
  <c r="BQ81" i="32"/>
  <c r="BR81" i="32" s="1"/>
  <c r="BQ80" i="32"/>
  <c r="BR80" i="32" s="1"/>
  <c r="BR79" i="32"/>
  <c r="BQ79" i="32"/>
  <c r="BQ78" i="32"/>
  <c r="BR78" i="32" s="1"/>
  <c r="BQ77" i="32"/>
  <c r="BR77" i="32" s="1"/>
  <c r="BQ76" i="32"/>
  <c r="BR76" i="32" s="1"/>
  <c r="BR75" i="32"/>
  <c r="BQ75" i="32"/>
  <c r="BQ74" i="32"/>
  <c r="BR74" i="32" s="1"/>
  <c r="BQ73" i="32"/>
  <c r="BR73" i="32" s="1"/>
  <c r="BQ72" i="32"/>
  <c r="BR72" i="32" s="1"/>
  <c r="BR71" i="32"/>
  <c r="BQ71" i="32"/>
  <c r="BQ70" i="32"/>
  <c r="BR70" i="32" s="1"/>
  <c r="BQ69" i="32"/>
  <c r="BR69" i="32" s="1"/>
  <c r="BQ68" i="32"/>
  <c r="BR68" i="32" s="1"/>
  <c r="BR67" i="32"/>
  <c r="BQ67" i="32"/>
  <c r="BQ66" i="32"/>
  <c r="BR66" i="32" s="1"/>
  <c r="BQ65" i="32"/>
  <c r="BR65" i="32" s="1"/>
  <c r="BQ64" i="32"/>
  <c r="BR64" i="32" s="1"/>
  <c r="BR63" i="32"/>
  <c r="BQ63" i="32"/>
  <c r="BQ62" i="32"/>
  <c r="BR62" i="32" s="1"/>
  <c r="BQ61" i="32"/>
  <c r="BR61" i="32" s="1"/>
  <c r="BQ60" i="32"/>
  <c r="BR60" i="32" s="1"/>
  <c r="BR59" i="32"/>
  <c r="BQ59" i="32"/>
  <c r="BQ58" i="32"/>
  <c r="BR58" i="32" s="1"/>
  <c r="BQ57" i="32"/>
  <c r="BR57" i="32" s="1"/>
  <c r="BQ56" i="32"/>
  <c r="BR56" i="32" s="1"/>
  <c r="BR55" i="32"/>
  <c r="BQ55" i="32"/>
  <c r="BQ54" i="32"/>
  <c r="BR54" i="32" s="1"/>
  <c r="BQ53" i="32"/>
  <c r="BR53" i="32" s="1"/>
  <c r="BQ52" i="32"/>
  <c r="BR52" i="32" s="1"/>
  <c r="BR51" i="32"/>
  <c r="BQ51" i="32"/>
  <c r="BQ50" i="32"/>
  <c r="BR50" i="32" s="1"/>
  <c r="BQ49" i="32"/>
  <c r="BR49" i="32" s="1"/>
  <c r="BQ48" i="32"/>
  <c r="BR48" i="32" s="1"/>
  <c r="BR47" i="32"/>
  <c r="BQ47" i="32"/>
  <c r="BQ46" i="32"/>
  <c r="BR46" i="32" s="1"/>
  <c r="BQ45" i="32"/>
  <c r="BR45" i="32" s="1"/>
  <c r="BQ44" i="32"/>
  <c r="BR44" i="32" s="1"/>
  <c r="BR43" i="32"/>
  <c r="BQ43" i="32"/>
  <c r="BQ42" i="32"/>
  <c r="BR42" i="32" s="1"/>
  <c r="BQ41" i="32"/>
  <c r="BR41" i="32" s="1"/>
  <c r="BQ40" i="32"/>
  <c r="BR40" i="32" s="1"/>
  <c r="BR39" i="32"/>
  <c r="BQ39" i="32"/>
  <c r="BQ38" i="32"/>
  <c r="BR38" i="32" s="1"/>
  <c r="BQ37" i="32"/>
  <c r="BR37" i="32" s="1"/>
  <c r="BQ36" i="32"/>
  <c r="BR36" i="32" s="1"/>
  <c r="BR35" i="32"/>
  <c r="BQ35" i="32"/>
  <c r="BQ34" i="32"/>
  <c r="BR34" i="32" s="1"/>
  <c r="BQ33" i="32"/>
  <c r="BR33" i="32" s="1"/>
  <c r="BQ32" i="32"/>
  <c r="BR32" i="32" s="1"/>
  <c r="BR31" i="32"/>
  <c r="BQ31" i="32"/>
  <c r="BQ30" i="32"/>
  <c r="BR30" i="32" s="1"/>
  <c r="BQ29" i="32"/>
  <c r="BR29" i="32" s="1"/>
  <c r="BQ28" i="32"/>
  <c r="BR28" i="32" s="1"/>
  <c r="BR27" i="32"/>
  <c r="BQ27" i="32"/>
  <c r="BQ26" i="32"/>
  <c r="BR26" i="32" s="1"/>
  <c r="BQ25" i="32"/>
  <c r="BR25" i="32" s="1"/>
  <c r="BQ24" i="32"/>
  <c r="BR24" i="32" s="1"/>
  <c r="BR23" i="32"/>
  <c r="BQ23" i="32"/>
  <c r="BQ22" i="32"/>
  <c r="BR22" i="32" s="1"/>
  <c r="BQ21" i="32"/>
  <c r="BR21" i="32" s="1"/>
  <c r="BQ20" i="32"/>
  <c r="BR20" i="32" s="1"/>
  <c r="BR19" i="32"/>
  <c r="BQ19" i="32"/>
  <c r="BQ18" i="32"/>
  <c r="BR18" i="32" s="1"/>
  <c r="BQ17" i="32"/>
  <c r="BR17" i="32" s="1"/>
  <c r="BQ16" i="32"/>
  <c r="BR16" i="32" s="1"/>
  <c r="BR15" i="32"/>
  <c r="BQ15" i="32"/>
  <c r="BQ14" i="32"/>
  <c r="BR14" i="32" s="1"/>
  <c r="BQ13" i="32"/>
  <c r="BR13" i="32" s="1"/>
  <c r="BQ12" i="32"/>
  <c r="BR12" i="32" s="1"/>
  <c r="BR11" i="32"/>
  <c r="BQ11" i="32"/>
  <c r="BQ10" i="32"/>
  <c r="BR10" i="32" s="1"/>
  <c r="BQ9" i="32"/>
  <c r="BR9" i="32" s="1"/>
  <c r="BQ8" i="32"/>
  <c r="BR8" i="32" s="1"/>
  <c r="BR7" i="32"/>
  <c r="BQ7" i="32"/>
  <c r="BQ6" i="32"/>
  <c r="BR6" i="32" s="1"/>
  <c r="BQ5" i="32"/>
  <c r="BR5" i="32" s="1"/>
  <c r="BQ4" i="32"/>
  <c r="BR4" i="32" s="1"/>
  <c r="BR3" i="32"/>
  <c r="BQ3" i="32"/>
  <c r="BQ2" i="32"/>
  <c r="BR2" i="32" s="1"/>
  <c r="BQ148" i="39"/>
  <c r="BR148" i="39" s="1"/>
  <c r="BQ147" i="39"/>
  <c r="BR147" i="39" s="1"/>
  <c r="BQ146" i="39"/>
  <c r="BR146" i="39" s="1"/>
  <c r="BQ145" i="39"/>
  <c r="BR145" i="39" s="1"/>
  <c r="BQ144" i="39"/>
  <c r="BR144" i="39" s="1"/>
  <c r="BQ143" i="39"/>
  <c r="BR143" i="39" s="1"/>
  <c r="BQ142" i="39"/>
  <c r="BR142" i="39" s="1"/>
  <c r="BQ141" i="39"/>
  <c r="BR141" i="39" s="1"/>
  <c r="BQ140" i="39"/>
  <c r="BR140" i="39" s="1"/>
  <c r="BQ139" i="39"/>
  <c r="BR139" i="39" s="1"/>
  <c r="BQ138" i="39"/>
  <c r="BR138" i="39" s="1"/>
  <c r="BQ137" i="39"/>
  <c r="BR137" i="39" s="1"/>
  <c r="BQ136" i="39"/>
  <c r="BR136" i="39" s="1"/>
  <c r="BQ135" i="39"/>
  <c r="BR135" i="39" s="1"/>
  <c r="BQ134" i="39"/>
  <c r="BR134" i="39" s="1"/>
  <c r="BQ133" i="39"/>
  <c r="BR133" i="39" s="1"/>
  <c r="BQ132" i="39"/>
  <c r="BR132" i="39" s="1"/>
  <c r="BQ131" i="39"/>
  <c r="BR131" i="39" s="1"/>
  <c r="BQ130" i="39"/>
  <c r="BR130" i="39" s="1"/>
  <c r="BQ129" i="39"/>
  <c r="BR129" i="39" s="1"/>
  <c r="BQ128" i="39"/>
  <c r="BR128" i="39" s="1"/>
  <c r="BQ127" i="39"/>
  <c r="BR127" i="39" s="1"/>
  <c r="BQ126" i="39"/>
  <c r="BR126" i="39" s="1"/>
  <c r="BQ125" i="39"/>
  <c r="BR125" i="39" s="1"/>
  <c r="BQ124" i="39"/>
  <c r="BR124" i="39" s="1"/>
  <c r="BQ123" i="39"/>
  <c r="BR123" i="39" s="1"/>
  <c r="BQ122" i="39"/>
  <c r="BR122" i="39" s="1"/>
  <c r="BQ121" i="39"/>
  <c r="BR121" i="39" s="1"/>
  <c r="BQ120" i="39"/>
  <c r="BR120" i="39" s="1"/>
  <c r="BQ119" i="39"/>
  <c r="BR119" i="39" s="1"/>
  <c r="BQ118" i="39"/>
  <c r="BR118" i="39" s="1"/>
  <c r="BQ117" i="39"/>
  <c r="BR117" i="39" s="1"/>
  <c r="BQ116" i="39"/>
  <c r="BR116" i="39" s="1"/>
  <c r="BQ115" i="39"/>
  <c r="BR115" i="39" s="1"/>
  <c r="BQ114" i="39"/>
  <c r="BR114" i="39" s="1"/>
  <c r="BQ113" i="39"/>
  <c r="BR113" i="39" s="1"/>
  <c r="BQ112" i="39"/>
  <c r="BR112" i="39" s="1"/>
  <c r="BQ111" i="39"/>
  <c r="BR111" i="39" s="1"/>
  <c r="BQ110" i="39"/>
  <c r="BR110" i="39" s="1"/>
  <c r="BQ109" i="39"/>
  <c r="BR109" i="39" s="1"/>
  <c r="BQ108" i="39"/>
  <c r="BR108" i="39" s="1"/>
  <c r="BQ107" i="39"/>
  <c r="BR107" i="39" s="1"/>
  <c r="BQ106" i="39"/>
  <c r="BR106" i="39" s="1"/>
  <c r="BQ105" i="39"/>
  <c r="BR105" i="39" s="1"/>
  <c r="BQ104" i="39"/>
  <c r="BR104" i="39" s="1"/>
  <c r="BQ103" i="39"/>
  <c r="BR103" i="39" s="1"/>
  <c r="BQ102" i="39"/>
  <c r="BR102" i="39" s="1"/>
  <c r="BQ101" i="39"/>
  <c r="BR101" i="39" s="1"/>
  <c r="BQ100" i="39"/>
  <c r="BR100" i="39" s="1"/>
  <c r="BQ99" i="39"/>
  <c r="BR99" i="39" s="1"/>
  <c r="BQ98" i="39"/>
  <c r="BR98" i="39" s="1"/>
  <c r="BQ97" i="39"/>
  <c r="BR97" i="39" s="1"/>
  <c r="BQ96" i="39"/>
  <c r="BR96" i="39" s="1"/>
  <c r="BQ95" i="39"/>
  <c r="BR95" i="39" s="1"/>
  <c r="BQ94" i="39"/>
  <c r="BR94" i="39" s="1"/>
  <c r="BQ93" i="39"/>
  <c r="BR93" i="39" s="1"/>
  <c r="BQ92" i="39"/>
  <c r="BR92" i="39" s="1"/>
  <c r="BQ91" i="39"/>
  <c r="BR91" i="39" s="1"/>
  <c r="BQ90" i="39"/>
  <c r="BR90" i="39" s="1"/>
  <c r="BQ89" i="39"/>
  <c r="BR89" i="39" s="1"/>
  <c r="BQ88" i="39"/>
  <c r="BR88" i="39" s="1"/>
  <c r="BQ87" i="39"/>
  <c r="BR87" i="39" s="1"/>
  <c r="BQ86" i="39"/>
  <c r="BR86" i="39" s="1"/>
  <c r="BQ85" i="39"/>
  <c r="BR85" i="39" s="1"/>
  <c r="BQ84" i="39"/>
  <c r="BR84" i="39" s="1"/>
  <c r="BQ83" i="39"/>
  <c r="BR83" i="39" s="1"/>
  <c r="BQ82" i="39"/>
  <c r="BR82" i="39" s="1"/>
  <c r="BQ81" i="39"/>
  <c r="BR81" i="39" s="1"/>
  <c r="BQ80" i="39"/>
  <c r="BR80" i="39" s="1"/>
  <c r="BQ79" i="39"/>
  <c r="BR79" i="39" s="1"/>
  <c r="BQ78" i="39"/>
  <c r="BR78" i="39" s="1"/>
  <c r="BQ77" i="39"/>
  <c r="BR77" i="39" s="1"/>
  <c r="BQ76" i="39"/>
  <c r="BR76" i="39" s="1"/>
  <c r="BQ75" i="39"/>
  <c r="BR75" i="39" s="1"/>
  <c r="BQ74" i="39"/>
  <c r="BR74" i="39" s="1"/>
  <c r="BQ73" i="39"/>
  <c r="BR73" i="39" s="1"/>
  <c r="BQ72" i="39"/>
  <c r="BR72" i="39" s="1"/>
  <c r="BQ71" i="39"/>
  <c r="BR71" i="39" s="1"/>
  <c r="BQ70" i="39"/>
  <c r="BR70" i="39" s="1"/>
  <c r="BQ69" i="39"/>
  <c r="BR69" i="39" s="1"/>
  <c r="BQ68" i="39"/>
  <c r="BR68" i="39" s="1"/>
  <c r="BQ67" i="39"/>
  <c r="BR67" i="39" s="1"/>
  <c r="BQ66" i="39"/>
  <c r="BR66" i="39" s="1"/>
  <c r="BQ65" i="39"/>
  <c r="BR65" i="39" s="1"/>
  <c r="BQ64" i="39"/>
  <c r="BR64" i="39" s="1"/>
  <c r="BQ63" i="39"/>
  <c r="BR63" i="39" s="1"/>
  <c r="BQ62" i="39"/>
  <c r="BR62" i="39" s="1"/>
  <c r="BQ61" i="39"/>
  <c r="BR61" i="39" s="1"/>
  <c r="BQ60" i="39"/>
  <c r="BR60" i="39" s="1"/>
  <c r="BQ59" i="39"/>
  <c r="BR59" i="39" s="1"/>
  <c r="BQ58" i="39"/>
  <c r="BR58" i="39" s="1"/>
  <c r="BQ57" i="39"/>
  <c r="BR57" i="39" s="1"/>
  <c r="BQ56" i="39"/>
  <c r="BR56" i="39" s="1"/>
  <c r="BQ55" i="39"/>
  <c r="BR55" i="39" s="1"/>
  <c r="BQ54" i="39"/>
  <c r="BR54" i="39" s="1"/>
  <c r="BQ53" i="39"/>
  <c r="BR53" i="39" s="1"/>
  <c r="BQ52" i="39"/>
  <c r="BR52" i="39" s="1"/>
  <c r="BQ51" i="39"/>
  <c r="BR51" i="39" s="1"/>
  <c r="BQ50" i="39"/>
  <c r="BR50" i="39" s="1"/>
  <c r="BQ49" i="39"/>
  <c r="BR49" i="39" s="1"/>
  <c r="BQ48" i="39"/>
  <c r="BR48" i="39" s="1"/>
  <c r="BQ47" i="39"/>
  <c r="BR47" i="39" s="1"/>
  <c r="BQ46" i="39"/>
  <c r="BR46" i="39" s="1"/>
  <c r="BQ45" i="39"/>
  <c r="BR45" i="39" s="1"/>
  <c r="BQ44" i="39"/>
  <c r="BR44" i="39" s="1"/>
  <c r="BQ43" i="39"/>
  <c r="BR43" i="39" s="1"/>
  <c r="BQ42" i="39"/>
  <c r="BR42" i="39" s="1"/>
  <c r="BQ41" i="39"/>
  <c r="BR41" i="39" s="1"/>
  <c r="BQ40" i="39"/>
  <c r="BR40" i="39" s="1"/>
  <c r="BQ39" i="39"/>
  <c r="BR39" i="39" s="1"/>
  <c r="BQ38" i="39"/>
  <c r="BR38" i="39" s="1"/>
  <c r="BQ37" i="39"/>
  <c r="BR37" i="39" s="1"/>
  <c r="BQ36" i="39"/>
  <c r="BR36" i="39" s="1"/>
  <c r="BQ35" i="39"/>
  <c r="BR35" i="39" s="1"/>
  <c r="BQ34" i="39"/>
  <c r="BR34" i="39" s="1"/>
  <c r="BQ33" i="39"/>
  <c r="BR33" i="39" s="1"/>
  <c r="BQ32" i="39"/>
  <c r="BR32" i="39" s="1"/>
  <c r="BQ31" i="39"/>
  <c r="BR31" i="39" s="1"/>
  <c r="BQ30" i="39"/>
  <c r="BR30" i="39" s="1"/>
  <c r="BQ29" i="39"/>
  <c r="BR29" i="39" s="1"/>
  <c r="BQ28" i="39"/>
  <c r="BR28" i="39" s="1"/>
  <c r="BQ27" i="39"/>
  <c r="BR27" i="39" s="1"/>
  <c r="BQ26" i="39"/>
  <c r="BR26" i="39" s="1"/>
  <c r="BQ25" i="39"/>
  <c r="BR25" i="39" s="1"/>
  <c r="BQ24" i="39"/>
  <c r="BR24" i="39" s="1"/>
  <c r="BQ23" i="39"/>
  <c r="BR23" i="39" s="1"/>
  <c r="BQ22" i="39"/>
  <c r="BR22" i="39" s="1"/>
  <c r="BQ21" i="39"/>
  <c r="BR21" i="39" s="1"/>
  <c r="BQ20" i="39"/>
  <c r="BR20" i="39" s="1"/>
  <c r="BQ19" i="39"/>
  <c r="BR19" i="39" s="1"/>
  <c r="BQ18" i="39"/>
  <c r="BR18" i="39" s="1"/>
  <c r="BQ17" i="39"/>
  <c r="BR17" i="39" s="1"/>
  <c r="BQ16" i="39"/>
  <c r="BR16" i="39" s="1"/>
  <c r="BQ15" i="39"/>
  <c r="BR15" i="39" s="1"/>
  <c r="BQ14" i="39"/>
  <c r="BR14" i="39" s="1"/>
  <c r="BQ13" i="39"/>
  <c r="BR13" i="39" s="1"/>
  <c r="BQ12" i="39"/>
  <c r="BR12" i="39" s="1"/>
  <c r="BQ11" i="39"/>
  <c r="BR11" i="39" s="1"/>
  <c r="BQ10" i="39"/>
  <c r="BR10" i="39" s="1"/>
  <c r="BQ9" i="39"/>
  <c r="BR9" i="39" s="1"/>
  <c r="BQ8" i="39"/>
  <c r="BR8" i="39" s="1"/>
  <c r="BQ7" i="39"/>
  <c r="BR7" i="39" s="1"/>
  <c r="BQ6" i="39"/>
  <c r="BR6" i="39" s="1"/>
  <c r="BQ5" i="39"/>
  <c r="BR5" i="39" s="1"/>
  <c r="BQ4" i="39"/>
  <c r="BR4" i="39" s="1"/>
  <c r="BQ3" i="39"/>
  <c r="BR3" i="39" s="1"/>
  <c r="BQ2" i="39"/>
  <c r="BR2" i="39" s="1"/>
  <c r="BR148" i="40"/>
  <c r="BQ148" i="40"/>
  <c r="BR147" i="40"/>
  <c r="BQ147" i="40"/>
  <c r="BQ146" i="40"/>
  <c r="BR146" i="40" s="1"/>
  <c r="BQ145" i="40"/>
  <c r="BR145" i="40" s="1"/>
  <c r="BR144" i="40"/>
  <c r="BQ144" i="40"/>
  <c r="BR143" i="40"/>
  <c r="BQ143" i="40"/>
  <c r="BQ142" i="40"/>
  <c r="BR142" i="40" s="1"/>
  <c r="BQ141" i="40"/>
  <c r="BR141" i="40" s="1"/>
  <c r="BQ140" i="40"/>
  <c r="BR140" i="40" s="1"/>
  <c r="BR139" i="40"/>
  <c r="BQ139" i="40"/>
  <c r="BQ138" i="40"/>
  <c r="BR138" i="40" s="1"/>
  <c r="BQ137" i="40"/>
  <c r="BR137" i="40" s="1"/>
  <c r="BQ136" i="40"/>
  <c r="BR136" i="40" s="1"/>
  <c r="BR135" i="40"/>
  <c r="BQ135" i="40"/>
  <c r="BQ134" i="40"/>
  <c r="BR134" i="40" s="1"/>
  <c r="BQ133" i="40"/>
  <c r="BR133" i="40" s="1"/>
  <c r="BQ132" i="40"/>
  <c r="BR132" i="40" s="1"/>
  <c r="BR131" i="40"/>
  <c r="BQ131" i="40"/>
  <c r="BQ130" i="40"/>
  <c r="BR130" i="40" s="1"/>
  <c r="BQ129" i="40"/>
  <c r="BR129" i="40" s="1"/>
  <c r="BQ128" i="40"/>
  <c r="BR128" i="40" s="1"/>
  <c r="BR127" i="40"/>
  <c r="BQ127" i="40"/>
  <c r="BQ126" i="40"/>
  <c r="BR126" i="40" s="1"/>
  <c r="BQ125" i="40"/>
  <c r="BR125" i="40" s="1"/>
  <c r="BQ124" i="40"/>
  <c r="BR124" i="40" s="1"/>
  <c r="BR123" i="40"/>
  <c r="BQ123" i="40"/>
  <c r="BQ122" i="40"/>
  <c r="BR122" i="40" s="1"/>
  <c r="BQ121" i="40"/>
  <c r="BR121" i="40" s="1"/>
  <c r="BQ120" i="40"/>
  <c r="BR120" i="40" s="1"/>
  <c r="BR119" i="40"/>
  <c r="BQ119" i="40"/>
  <c r="BQ118" i="40"/>
  <c r="BR118" i="40" s="1"/>
  <c r="BQ117" i="40"/>
  <c r="BR117" i="40" s="1"/>
  <c r="BQ116" i="40"/>
  <c r="BR116" i="40" s="1"/>
  <c r="BR115" i="40"/>
  <c r="BQ115" i="40"/>
  <c r="BQ114" i="40"/>
  <c r="BR114" i="40" s="1"/>
  <c r="BQ113" i="40"/>
  <c r="BR113" i="40" s="1"/>
  <c r="BQ112" i="40"/>
  <c r="BR112" i="40" s="1"/>
  <c r="BR111" i="40"/>
  <c r="BQ111" i="40"/>
  <c r="BQ110" i="40"/>
  <c r="BR110" i="40" s="1"/>
  <c r="BQ109" i="40"/>
  <c r="BR109" i="40" s="1"/>
  <c r="BQ108" i="40"/>
  <c r="BR108" i="40" s="1"/>
  <c r="BR107" i="40"/>
  <c r="BQ107" i="40"/>
  <c r="BQ106" i="40"/>
  <c r="BR106" i="40" s="1"/>
  <c r="BQ105" i="40"/>
  <c r="BR105" i="40" s="1"/>
  <c r="BQ104" i="40"/>
  <c r="BR104" i="40" s="1"/>
  <c r="BR103" i="40"/>
  <c r="BQ103" i="40"/>
  <c r="BQ102" i="40"/>
  <c r="BR102" i="40" s="1"/>
  <c r="BQ101" i="40"/>
  <c r="BR101" i="40" s="1"/>
  <c r="BQ100" i="40"/>
  <c r="BR100" i="40" s="1"/>
  <c r="BR99" i="40"/>
  <c r="BQ99" i="40"/>
  <c r="BQ98" i="40"/>
  <c r="BR98" i="40" s="1"/>
  <c r="BQ97" i="40"/>
  <c r="BR97" i="40" s="1"/>
  <c r="BQ96" i="40"/>
  <c r="BR96" i="40" s="1"/>
  <c r="BR95" i="40"/>
  <c r="BQ95" i="40"/>
  <c r="BQ94" i="40"/>
  <c r="BR94" i="40" s="1"/>
  <c r="BQ93" i="40"/>
  <c r="BR93" i="40" s="1"/>
  <c r="BQ92" i="40"/>
  <c r="BR92" i="40" s="1"/>
  <c r="BR91" i="40"/>
  <c r="BQ91" i="40"/>
  <c r="BQ90" i="40"/>
  <c r="BR90" i="40" s="1"/>
  <c r="BQ89" i="40"/>
  <c r="BR89" i="40" s="1"/>
  <c r="BQ88" i="40"/>
  <c r="BR88" i="40" s="1"/>
  <c r="BR87" i="40"/>
  <c r="BQ87" i="40"/>
  <c r="BQ86" i="40"/>
  <c r="BR86" i="40" s="1"/>
  <c r="BQ85" i="40"/>
  <c r="BR85" i="40" s="1"/>
  <c r="BQ84" i="40"/>
  <c r="BR84" i="40" s="1"/>
  <c r="BR83" i="40"/>
  <c r="BQ83" i="40"/>
  <c r="BQ82" i="40"/>
  <c r="BR82" i="40" s="1"/>
  <c r="BQ81" i="40"/>
  <c r="BR81" i="40" s="1"/>
  <c r="BQ80" i="40"/>
  <c r="BR80" i="40" s="1"/>
  <c r="BR79" i="40"/>
  <c r="BQ79" i="40"/>
  <c r="BQ78" i="40"/>
  <c r="BR78" i="40" s="1"/>
  <c r="BQ77" i="40"/>
  <c r="BR77" i="40" s="1"/>
  <c r="BQ76" i="40"/>
  <c r="BR76" i="40" s="1"/>
  <c r="BR75" i="40"/>
  <c r="BQ75" i="40"/>
  <c r="BQ74" i="40"/>
  <c r="BR74" i="40" s="1"/>
  <c r="BQ73" i="40"/>
  <c r="BR73" i="40" s="1"/>
  <c r="BQ72" i="40"/>
  <c r="BR72" i="40" s="1"/>
  <c r="BR71" i="40"/>
  <c r="BQ71" i="40"/>
  <c r="BQ70" i="40"/>
  <c r="BR70" i="40" s="1"/>
  <c r="BQ69" i="40"/>
  <c r="BR69" i="40" s="1"/>
  <c r="BQ68" i="40"/>
  <c r="BR68" i="40" s="1"/>
  <c r="BR67" i="40"/>
  <c r="BQ67" i="40"/>
  <c r="BQ66" i="40"/>
  <c r="BR66" i="40" s="1"/>
  <c r="BQ65" i="40"/>
  <c r="BR65" i="40" s="1"/>
  <c r="BQ64" i="40"/>
  <c r="BR64" i="40" s="1"/>
  <c r="BR63" i="40"/>
  <c r="BQ63" i="40"/>
  <c r="BQ62" i="40"/>
  <c r="BR62" i="40" s="1"/>
  <c r="BQ61" i="40"/>
  <c r="BR61" i="40" s="1"/>
  <c r="BQ60" i="40"/>
  <c r="BR60" i="40" s="1"/>
  <c r="BR59" i="40"/>
  <c r="BQ59" i="40"/>
  <c r="BQ58" i="40"/>
  <c r="BR58" i="40" s="1"/>
  <c r="BQ57" i="40"/>
  <c r="BR57" i="40" s="1"/>
  <c r="BQ56" i="40"/>
  <c r="BR56" i="40" s="1"/>
  <c r="BR55" i="40"/>
  <c r="BQ55" i="40"/>
  <c r="BQ54" i="40"/>
  <c r="BR54" i="40" s="1"/>
  <c r="BQ53" i="40"/>
  <c r="BR53" i="40" s="1"/>
  <c r="BQ52" i="40"/>
  <c r="BR52" i="40" s="1"/>
  <c r="BR51" i="40"/>
  <c r="BQ51" i="40"/>
  <c r="BQ50" i="40"/>
  <c r="BR50" i="40" s="1"/>
  <c r="BQ49" i="40"/>
  <c r="BR49" i="40" s="1"/>
  <c r="BQ48" i="40"/>
  <c r="BR48" i="40" s="1"/>
  <c r="BR47" i="40"/>
  <c r="BQ47" i="40"/>
  <c r="BQ46" i="40"/>
  <c r="BR46" i="40" s="1"/>
  <c r="BQ45" i="40"/>
  <c r="BR45" i="40" s="1"/>
  <c r="BQ44" i="40"/>
  <c r="BR44" i="40" s="1"/>
  <c r="BR43" i="40"/>
  <c r="BQ43" i="40"/>
  <c r="BQ42" i="40"/>
  <c r="BR42" i="40" s="1"/>
  <c r="BQ41" i="40"/>
  <c r="BR41" i="40" s="1"/>
  <c r="BQ40" i="40"/>
  <c r="BR40" i="40" s="1"/>
  <c r="BR39" i="40"/>
  <c r="BQ39" i="40"/>
  <c r="BQ38" i="40"/>
  <c r="BR38" i="40" s="1"/>
  <c r="BQ37" i="40"/>
  <c r="BR37" i="40" s="1"/>
  <c r="BQ36" i="40"/>
  <c r="BR36" i="40" s="1"/>
  <c r="BR35" i="40"/>
  <c r="BQ35" i="40"/>
  <c r="BQ34" i="40"/>
  <c r="BR34" i="40" s="1"/>
  <c r="BQ33" i="40"/>
  <c r="BR33" i="40" s="1"/>
  <c r="BQ32" i="40"/>
  <c r="BR32" i="40" s="1"/>
  <c r="BR31" i="40"/>
  <c r="BQ31" i="40"/>
  <c r="BQ30" i="40"/>
  <c r="BR30" i="40" s="1"/>
  <c r="BQ29" i="40"/>
  <c r="BR29" i="40" s="1"/>
  <c r="BQ28" i="40"/>
  <c r="BR28" i="40" s="1"/>
  <c r="BR27" i="40"/>
  <c r="BQ27" i="40"/>
  <c r="BQ26" i="40"/>
  <c r="BR26" i="40" s="1"/>
  <c r="BQ25" i="40"/>
  <c r="BR25" i="40" s="1"/>
  <c r="BQ24" i="40"/>
  <c r="BR24" i="40" s="1"/>
  <c r="BR23" i="40"/>
  <c r="BQ23" i="40"/>
  <c r="BQ22" i="40"/>
  <c r="BR22" i="40" s="1"/>
  <c r="BQ21" i="40"/>
  <c r="BR21" i="40" s="1"/>
  <c r="BQ20" i="40"/>
  <c r="BR20" i="40" s="1"/>
  <c r="BR19" i="40"/>
  <c r="BQ19" i="40"/>
  <c r="BQ18" i="40"/>
  <c r="BR18" i="40" s="1"/>
  <c r="BQ17" i="40"/>
  <c r="BR17" i="40" s="1"/>
  <c r="BQ16" i="40"/>
  <c r="BR16" i="40" s="1"/>
  <c r="BR15" i="40"/>
  <c r="BQ15" i="40"/>
  <c r="BQ14" i="40"/>
  <c r="BR14" i="40" s="1"/>
  <c r="BQ13" i="40"/>
  <c r="BR13" i="40" s="1"/>
  <c r="BQ12" i="40"/>
  <c r="BR12" i="40" s="1"/>
  <c r="BR11" i="40"/>
  <c r="BQ11" i="40"/>
  <c r="BQ10" i="40"/>
  <c r="BR10" i="40" s="1"/>
  <c r="BQ9" i="40"/>
  <c r="BR9" i="40" s="1"/>
  <c r="BQ8" i="40"/>
  <c r="BR8" i="40" s="1"/>
  <c r="BR7" i="40"/>
  <c r="BQ7" i="40"/>
  <c r="BQ6" i="40"/>
  <c r="BR6" i="40" s="1"/>
  <c r="BQ5" i="40"/>
  <c r="BR5" i="40" s="1"/>
  <c r="BQ4" i="40"/>
  <c r="BR4" i="40" s="1"/>
  <c r="BR3" i="40"/>
  <c r="BQ3" i="40"/>
  <c r="BQ2" i="40"/>
  <c r="BR2" i="40" s="1"/>
  <c r="BR148" i="41"/>
  <c r="BQ148" i="41"/>
  <c r="BQ147" i="41"/>
  <c r="BR147" i="41" s="1"/>
  <c r="BQ146" i="41"/>
  <c r="BR146" i="41" s="1"/>
  <c r="BQ145" i="41"/>
  <c r="BR145" i="41" s="1"/>
  <c r="BR144" i="41"/>
  <c r="BQ144" i="41"/>
  <c r="BQ143" i="41"/>
  <c r="BR143" i="41" s="1"/>
  <c r="BQ142" i="41"/>
  <c r="BR142" i="41" s="1"/>
  <c r="BQ141" i="41"/>
  <c r="BR141" i="41" s="1"/>
  <c r="BR140" i="41"/>
  <c r="BQ140" i="41"/>
  <c r="BQ139" i="41"/>
  <c r="BR139" i="41" s="1"/>
  <c r="BQ138" i="41"/>
  <c r="BR138" i="41" s="1"/>
  <c r="BQ137" i="41"/>
  <c r="BR137" i="41" s="1"/>
  <c r="BR136" i="41"/>
  <c r="BQ136" i="41"/>
  <c r="BQ135" i="41"/>
  <c r="BR135" i="41" s="1"/>
  <c r="BQ134" i="41"/>
  <c r="BR134" i="41" s="1"/>
  <c r="BQ133" i="41"/>
  <c r="BR133" i="41" s="1"/>
  <c r="BR132" i="41"/>
  <c r="BQ132" i="41"/>
  <c r="BQ131" i="41"/>
  <c r="BR131" i="41" s="1"/>
  <c r="BQ130" i="41"/>
  <c r="BR130" i="41" s="1"/>
  <c r="BQ129" i="41"/>
  <c r="BR129" i="41" s="1"/>
  <c r="BR128" i="41"/>
  <c r="BQ128" i="41"/>
  <c r="BQ127" i="41"/>
  <c r="BR127" i="41" s="1"/>
  <c r="BQ126" i="41"/>
  <c r="BR126" i="41" s="1"/>
  <c r="BQ125" i="41"/>
  <c r="BR125" i="41" s="1"/>
  <c r="BQ124" i="41"/>
  <c r="BR124" i="41" s="1"/>
  <c r="BQ123" i="41"/>
  <c r="BR123" i="41" s="1"/>
  <c r="BQ122" i="41"/>
  <c r="BR122" i="41" s="1"/>
  <c r="BQ121" i="41"/>
  <c r="BR121" i="41" s="1"/>
  <c r="BQ120" i="41"/>
  <c r="BR120" i="41" s="1"/>
  <c r="BQ119" i="41"/>
  <c r="BR119" i="41" s="1"/>
  <c r="BQ118" i="41"/>
  <c r="BR118" i="41" s="1"/>
  <c r="BQ117" i="41"/>
  <c r="BR117" i="41" s="1"/>
  <c r="BQ116" i="41"/>
  <c r="BR116" i="41" s="1"/>
  <c r="BQ115" i="41"/>
  <c r="BR115" i="41" s="1"/>
  <c r="BQ114" i="41"/>
  <c r="BR114" i="41" s="1"/>
  <c r="BQ113" i="41"/>
  <c r="BR113" i="41" s="1"/>
  <c r="BQ112" i="41"/>
  <c r="BR112" i="41" s="1"/>
  <c r="BQ111" i="41"/>
  <c r="BR111" i="41" s="1"/>
  <c r="BQ110" i="41"/>
  <c r="BR110" i="41" s="1"/>
  <c r="BQ109" i="41"/>
  <c r="BR109" i="41" s="1"/>
  <c r="BQ108" i="41"/>
  <c r="BR108" i="41" s="1"/>
  <c r="BQ107" i="41"/>
  <c r="BR107" i="41" s="1"/>
  <c r="BQ106" i="41"/>
  <c r="BR106" i="41" s="1"/>
  <c r="BQ105" i="41"/>
  <c r="BR105" i="41" s="1"/>
  <c r="BQ104" i="41"/>
  <c r="BR104" i="41" s="1"/>
  <c r="BQ103" i="41"/>
  <c r="BR103" i="41" s="1"/>
  <c r="BQ102" i="41"/>
  <c r="BR102" i="41" s="1"/>
  <c r="BQ101" i="41"/>
  <c r="BR101" i="41" s="1"/>
  <c r="BQ100" i="41"/>
  <c r="BR100" i="41" s="1"/>
  <c r="BQ99" i="41"/>
  <c r="BR99" i="41" s="1"/>
  <c r="BQ98" i="41"/>
  <c r="BR98" i="41" s="1"/>
  <c r="BQ97" i="41"/>
  <c r="BR97" i="41" s="1"/>
  <c r="BQ96" i="41"/>
  <c r="BR96" i="41" s="1"/>
  <c r="BQ95" i="41"/>
  <c r="BR95" i="41" s="1"/>
  <c r="BQ94" i="41"/>
  <c r="BR94" i="41" s="1"/>
  <c r="BQ93" i="41"/>
  <c r="BR93" i="41" s="1"/>
  <c r="BQ92" i="41"/>
  <c r="BR92" i="41" s="1"/>
  <c r="BQ91" i="41"/>
  <c r="BR91" i="41" s="1"/>
  <c r="BQ90" i="41"/>
  <c r="BR90" i="41" s="1"/>
  <c r="BQ89" i="41"/>
  <c r="BR89" i="41" s="1"/>
  <c r="BQ88" i="41"/>
  <c r="BR88" i="41" s="1"/>
  <c r="BQ87" i="41"/>
  <c r="BR87" i="41" s="1"/>
  <c r="BQ86" i="41"/>
  <c r="BR86" i="41" s="1"/>
  <c r="BQ85" i="41"/>
  <c r="BR85" i="41" s="1"/>
  <c r="BQ84" i="41"/>
  <c r="BR84" i="41" s="1"/>
  <c r="BQ83" i="41"/>
  <c r="BR83" i="41" s="1"/>
  <c r="BQ82" i="41"/>
  <c r="BR82" i="41" s="1"/>
  <c r="BQ81" i="41"/>
  <c r="BR81" i="41" s="1"/>
  <c r="BQ80" i="41"/>
  <c r="BR80" i="41" s="1"/>
  <c r="BQ79" i="41"/>
  <c r="BR79" i="41" s="1"/>
  <c r="BQ78" i="41"/>
  <c r="BR78" i="41" s="1"/>
  <c r="BQ77" i="41"/>
  <c r="BR77" i="41" s="1"/>
  <c r="BQ76" i="41"/>
  <c r="BR76" i="41" s="1"/>
  <c r="BQ75" i="41"/>
  <c r="BR75" i="41" s="1"/>
  <c r="BQ74" i="41"/>
  <c r="BR74" i="41" s="1"/>
  <c r="BQ73" i="41"/>
  <c r="BR73" i="41" s="1"/>
  <c r="BQ72" i="41"/>
  <c r="BR72" i="41" s="1"/>
  <c r="BQ71" i="41"/>
  <c r="BR71" i="41" s="1"/>
  <c r="BQ70" i="41"/>
  <c r="BR70" i="41" s="1"/>
  <c r="BQ69" i="41"/>
  <c r="BR69" i="41" s="1"/>
  <c r="BQ68" i="41"/>
  <c r="BR68" i="41" s="1"/>
  <c r="BQ67" i="41"/>
  <c r="BR67" i="41" s="1"/>
  <c r="BQ66" i="41"/>
  <c r="BR66" i="41" s="1"/>
  <c r="BQ65" i="41"/>
  <c r="BR65" i="41" s="1"/>
  <c r="BQ64" i="41"/>
  <c r="BR64" i="41" s="1"/>
  <c r="BQ63" i="41"/>
  <c r="BR63" i="41" s="1"/>
  <c r="BQ62" i="41"/>
  <c r="BR62" i="41" s="1"/>
  <c r="BQ61" i="41"/>
  <c r="BR61" i="41" s="1"/>
  <c r="BQ60" i="41"/>
  <c r="BR60" i="41" s="1"/>
  <c r="BQ59" i="41"/>
  <c r="BR59" i="41" s="1"/>
  <c r="BQ58" i="41"/>
  <c r="BR58" i="41" s="1"/>
  <c r="BQ57" i="41"/>
  <c r="BR57" i="41" s="1"/>
  <c r="BQ56" i="41"/>
  <c r="BR56" i="41" s="1"/>
  <c r="BQ55" i="41"/>
  <c r="BR55" i="41" s="1"/>
  <c r="BQ54" i="41"/>
  <c r="BR54" i="41" s="1"/>
  <c r="BQ53" i="41"/>
  <c r="BR53" i="41" s="1"/>
  <c r="BQ52" i="41"/>
  <c r="BR52" i="41" s="1"/>
  <c r="BQ51" i="41"/>
  <c r="BR51" i="41" s="1"/>
  <c r="BQ50" i="41"/>
  <c r="BR50" i="41" s="1"/>
  <c r="BQ49" i="41"/>
  <c r="BR49" i="41" s="1"/>
  <c r="BQ48" i="41"/>
  <c r="BR48" i="41" s="1"/>
  <c r="BQ47" i="41"/>
  <c r="BR47" i="41" s="1"/>
  <c r="BQ46" i="41"/>
  <c r="BR46" i="41" s="1"/>
  <c r="BQ45" i="41"/>
  <c r="BR45" i="41" s="1"/>
  <c r="BQ44" i="41"/>
  <c r="BR44" i="41" s="1"/>
  <c r="BQ43" i="41"/>
  <c r="BR43" i="41" s="1"/>
  <c r="BQ42" i="41"/>
  <c r="BR42" i="41" s="1"/>
  <c r="BQ41" i="41"/>
  <c r="BR41" i="41" s="1"/>
  <c r="BQ40" i="41"/>
  <c r="BR40" i="41" s="1"/>
  <c r="BQ39" i="41"/>
  <c r="BR39" i="41" s="1"/>
  <c r="BQ38" i="41"/>
  <c r="BR38" i="41" s="1"/>
  <c r="BQ37" i="41"/>
  <c r="BR37" i="41" s="1"/>
  <c r="BQ36" i="41"/>
  <c r="BR36" i="41" s="1"/>
  <c r="BQ35" i="41"/>
  <c r="BR35" i="41" s="1"/>
  <c r="BQ34" i="41"/>
  <c r="BR34" i="41" s="1"/>
  <c r="BQ33" i="41"/>
  <c r="BR33" i="41" s="1"/>
  <c r="BQ32" i="41"/>
  <c r="BR32" i="41" s="1"/>
  <c r="BQ31" i="41"/>
  <c r="BR31" i="41" s="1"/>
  <c r="BQ30" i="41"/>
  <c r="BR30" i="41" s="1"/>
  <c r="BQ29" i="41"/>
  <c r="BR29" i="41" s="1"/>
  <c r="BQ28" i="41"/>
  <c r="BR28" i="41" s="1"/>
  <c r="BQ27" i="41"/>
  <c r="BR27" i="41" s="1"/>
  <c r="BQ26" i="41"/>
  <c r="BR26" i="41" s="1"/>
  <c r="BQ25" i="41"/>
  <c r="BR25" i="41" s="1"/>
  <c r="BQ24" i="41"/>
  <c r="BR24" i="41" s="1"/>
  <c r="BQ23" i="41"/>
  <c r="BR23" i="41" s="1"/>
  <c r="BQ22" i="41"/>
  <c r="BR22" i="41" s="1"/>
  <c r="BQ21" i="41"/>
  <c r="BR21" i="41" s="1"/>
  <c r="BQ20" i="41"/>
  <c r="BR20" i="41" s="1"/>
  <c r="BQ19" i="41"/>
  <c r="BR19" i="41" s="1"/>
  <c r="BQ18" i="41"/>
  <c r="BR18" i="41" s="1"/>
  <c r="BQ17" i="41"/>
  <c r="BR17" i="41" s="1"/>
  <c r="BQ16" i="41"/>
  <c r="BR16" i="41" s="1"/>
  <c r="BQ15" i="41"/>
  <c r="BR15" i="41" s="1"/>
  <c r="BQ14" i="41"/>
  <c r="BR14" i="41" s="1"/>
  <c r="BQ13" i="41"/>
  <c r="BR13" i="41" s="1"/>
  <c r="BQ12" i="41"/>
  <c r="BR12" i="41" s="1"/>
  <c r="BQ11" i="41"/>
  <c r="BR11" i="41" s="1"/>
  <c r="BQ10" i="41"/>
  <c r="BR10" i="41" s="1"/>
  <c r="BQ9" i="41"/>
  <c r="BR9" i="41" s="1"/>
  <c r="BQ8" i="41"/>
  <c r="BR8" i="41" s="1"/>
  <c r="BQ7" i="41"/>
  <c r="BR7" i="41" s="1"/>
  <c r="BQ6" i="41"/>
  <c r="BR6" i="41" s="1"/>
  <c r="BQ5" i="41"/>
  <c r="BR5" i="41" s="1"/>
  <c r="BQ4" i="41"/>
  <c r="BR4" i="41" s="1"/>
  <c r="BQ3" i="41"/>
  <c r="BR3" i="41" s="1"/>
  <c r="BQ2" i="41"/>
  <c r="BR2" i="41" s="1"/>
  <c r="BQ148" i="42"/>
  <c r="BR148" i="42" s="1"/>
  <c r="BQ147" i="42"/>
  <c r="BR147" i="42" s="1"/>
  <c r="BR146" i="42"/>
  <c r="BQ146" i="42"/>
  <c r="BQ145" i="42"/>
  <c r="BR145" i="42" s="1"/>
  <c r="BQ144" i="42"/>
  <c r="BR144" i="42" s="1"/>
  <c r="BQ143" i="42"/>
  <c r="BR143" i="42" s="1"/>
  <c r="BR142" i="42"/>
  <c r="BQ142" i="42"/>
  <c r="BQ141" i="42"/>
  <c r="BR141" i="42" s="1"/>
  <c r="BQ140" i="42"/>
  <c r="BR140" i="42" s="1"/>
  <c r="BQ139" i="42"/>
  <c r="BR139" i="42" s="1"/>
  <c r="BR138" i="42"/>
  <c r="BQ138" i="42"/>
  <c r="BQ137" i="42"/>
  <c r="BR137" i="42" s="1"/>
  <c r="BQ136" i="42"/>
  <c r="BR136" i="42" s="1"/>
  <c r="BQ135" i="42"/>
  <c r="BR135" i="42" s="1"/>
  <c r="BR134" i="42"/>
  <c r="BQ134" i="42"/>
  <c r="BQ133" i="42"/>
  <c r="BR133" i="42" s="1"/>
  <c r="BQ132" i="42"/>
  <c r="BR132" i="42" s="1"/>
  <c r="BQ131" i="42"/>
  <c r="BR131" i="42" s="1"/>
  <c r="BR130" i="42"/>
  <c r="BQ130" i="42"/>
  <c r="BQ129" i="42"/>
  <c r="BR129" i="42" s="1"/>
  <c r="BQ128" i="42"/>
  <c r="BR128" i="42" s="1"/>
  <c r="BQ127" i="42"/>
  <c r="BR127" i="42" s="1"/>
  <c r="BR126" i="42"/>
  <c r="BQ126" i="42"/>
  <c r="BQ125" i="42"/>
  <c r="BR125" i="42" s="1"/>
  <c r="BQ124" i="42"/>
  <c r="BR124" i="42" s="1"/>
  <c r="BQ123" i="42"/>
  <c r="BR123" i="42" s="1"/>
  <c r="BR122" i="42"/>
  <c r="BQ122" i="42"/>
  <c r="BQ121" i="42"/>
  <c r="BR121" i="42" s="1"/>
  <c r="BQ120" i="42"/>
  <c r="BR120" i="42" s="1"/>
  <c r="BQ119" i="42"/>
  <c r="BR119" i="42" s="1"/>
  <c r="BR118" i="42"/>
  <c r="BQ118" i="42"/>
  <c r="BQ117" i="42"/>
  <c r="BR117" i="42" s="1"/>
  <c r="BQ116" i="42"/>
  <c r="BR116" i="42" s="1"/>
  <c r="BQ115" i="42"/>
  <c r="BR115" i="42" s="1"/>
  <c r="BR114" i="42"/>
  <c r="BQ114" i="42"/>
  <c r="BQ113" i="42"/>
  <c r="BR113" i="42" s="1"/>
  <c r="BQ112" i="42"/>
  <c r="BR112" i="42" s="1"/>
  <c r="BQ111" i="42"/>
  <c r="BR111" i="42" s="1"/>
  <c r="BR110" i="42"/>
  <c r="BQ110" i="42"/>
  <c r="BQ109" i="42"/>
  <c r="BR109" i="42" s="1"/>
  <c r="BQ108" i="42"/>
  <c r="BR108" i="42" s="1"/>
  <c r="BQ107" i="42"/>
  <c r="BR107" i="42" s="1"/>
  <c r="BR106" i="42"/>
  <c r="BQ106" i="42"/>
  <c r="BQ105" i="42"/>
  <c r="BR105" i="42" s="1"/>
  <c r="BQ104" i="42"/>
  <c r="BR104" i="42" s="1"/>
  <c r="BQ103" i="42"/>
  <c r="BR103" i="42" s="1"/>
  <c r="BR102" i="42"/>
  <c r="BQ102" i="42"/>
  <c r="BQ101" i="42"/>
  <c r="BR101" i="42" s="1"/>
  <c r="BQ100" i="42"/>
  <c r="BR100" i="42" s="1"/>
  <c r="BQ99" i="42"/>
  <c r="BR99" i="42" s="1"/>
  <c r="BR98" i="42"/>
  <c r="BQ98" i="42"/>
  <c r="BQ97" i="42"/>
  <c r="BR97" i="42" s="1"/>
  <c r="BQ96" i="42"/>
  <c r="BR96" i="42" s="1"/>
  <c r="BQ95" i="42"/>
  <c r="BR95" i="42" s="1"/>
  <c r="BR94" i="42"/>
  <c r="BQ94" i="42"/>
  <c r="BQ93" i="42"/>
  <c r="BR93" i="42" s="1"/>
  <c r="BQ92" i="42"/>
  <c r="BR92" i="42" s="1"/>
  <c r="BQ91" i="42"/>
  <c r="BR91" i="42" s="1"/>
  <c r="BR90" i="42"/>
  <c r="BQ90" i="42"/>
  <c r="BQ89" i="42"/>
  <c r="BR89" i="42" s="1"/>
  <c r="BQ88" i="42"/>
  <c r="BR88" i="42" s="1"/>
  <c r="BQ87" i="42"/>
  <c r="BR87" i="42" s="1"/>
  <c r="BR86" i="42"/>
  <c r="BQ86" i="42"/>
  <c r="BQ85" i="42"/>
  <c r="BR85" i="42" s="1"/>
  <c r="BQ84" i="42"/>
  <c r="BR84" i="42" s="1"/>
  <c r="BQ83" i="42"/>
  <c r="BR83" i="42" s="1"/>
  <c r="BR82" i="42"/>
  <c r="BQ82" i="42"/>
  <c r="BQ81" i="42"/>
  <c r="BR81" i="42" s="1"/>
  <c r="BQ80" i="42"/>
  <c r="BR80" i="42" s="1"/>
  <c r="BQ79" i="42"/>
  <c r="BR79" i="42" s="1"/>
  <c r="BR78" i="42"/>
  <c r="BQ78" i="42"/>
  <c r="BQ77" i="42"/>
  <c r="BR77" i="42" s="1"/>
  <c r="BQ76" i="42"/>
  <c r="BR76" i="42" s="1"/>
  <c r="BQ75" i="42"/>
  <c r="BR75" i="42" s="1"/>
  <c r="BR74" i="42"/>
  <c r="BQ74" i="42"/>
  <c r="BQ73" i="42"/>
  <c r="BR73" i="42" s="1"/>
  <c r="BQ72" i="42"/>
  <c r="BR72" i="42" s="1"/>
  <c r="BQ71" i="42"/>
  <c r="BR71" i="42" s="1"/>
  <c r="BR70" i="42"/>
  <c r="BQ70" i="42"/>
  <c r="BQ69" i="42"/>
  <c r="BR69" i="42" s="1"/>
  <c r="BQ68" i="42"/>
  <c r="BR68" i="42" s="1"/>
  <c r="BQ67" i="42"/>
  <c r="BR67" i="42" s="1"/>
  <c r="BR66" i="42"/>
  <c r="BQ66" i="42"/>
  <c r="BQ65" i="42"/>
  <c r="BR65" i="42" s="1"/>
  <c r="BQ64" i="42"/>
  <c r="BR64" i="42" s="1"/>
  <c r="BQ63" i="42"/>
  <c r="BR63" i="42" s="1"/>
  <c r="BR62" i="42"/>
  <c r="BQ62" i="42"/>
  <c r="BQ61" i="42"/>
  <c r="BR61" i="42" s="1"/>
  <c r="BQ60" i="42"/>
  <c r="BR60" i="42" s="1"/>
  <c r="BQ59" i="42"/>
  <c r="BR59" i="42" s="1"/>
  <c r="BR58" i="42"/>
  <c r="BQ58" i="42"/>
  <c r="BQ57" i="42"/>
  <c r="BR57" i="42" s="1"/>
  <c r="BQ56" i="42"/>
  <c r="BR56" i="42" s="1"/>
  <c r="BQ55" i="42"/>
  <c r="BR55" i="42" s="1"/>
  <c r="BR54" i="42"/>
  <c r="BQ54" i="42"/>
  <c r="BQ53" i="42"/>
  <c r="BR53" i="42" s="1"/>
  <c r="BQ52" i="42"/>
  <c r="BR52" i="42" s="1"/>
  <c r="BQ51" i="42"/>
  <c r="BR51" i="42" s="1"/>
  <c r="BR50" i="42"/>
  <c r="BQ50" i="42"/>
  <c r="BQ49" i="42"/>
  <c r="BR49" i="42" s="1"/>
  <c r="BQ48" i="42"/>
  <c r="BR48" i="42" s="1"/>
  <c r="BQ47" i="42"/>
  <c r="BR47" i="42" s="1"/>
  <c r="BR46" i="42"/>
  <c r="BQ46" i="42"/>
  <c r="BQ45" i="42"/>
  <c r="BR45" i="42" s="1"/>
  <c r="BQ44" i="42"/>
  <c r="BR44" i="42" s="1"/>
  <c r="BQ43" i="42"/>
  <c r="BR43" i="42" s="1"/>
  <c r="BR42" i="42"/>
  <c r="BQ42" i="42"/>
  <c r="BQ41" i="42"/>
  <c r="BR41" i="42" s="1"/>
  <c r="BQ40" i="42"/>
  <c r="BR40" i="42" s="1"/>
  <c r="BQ39" i="42"/>
  <c r="BR39" i="42" s="1"/>
  <c r="BR38" i="42"/>
  <c r="BQ38" i="42"/>
  <c r="BQ37" i="42"/>
  <c r="BR37" i="42" s="1"/>
  <c r="BQ36" i="42"/>
  <c r="BR36" i="42" s="1"/>
  <c r="BQ35" i="42"/>
  <c r="BR35" i="42" s="1"/>
  <c r="BR34" i="42"/>
  <c r="BQ34" i="42"/>
  <c r="BQ33" i="42"/>
  <c r="BR33" i="42" s="1"/>
  <c r="BQ32" i="42"/>
  <c r="BR32" i="42" s="1"/>
  <c r="BQ31" i="42"/>
  <c r="BR31" i="42" s="1"/>
  <c r="BR30" i="42"/>
  <c r="BQ30" i="42"/>
  <c r="BQ29" i="42"/>
  <c r="BR29" i="42" s="1"/>
  <c r="BQ28" i="42"/>
  <c r="BR28" i="42" s="1"/>
  <c r="BQ27" i="42"/>
  <c r="BR27" i="42" s="1"/>
  <c r="BR26" i="42"/>
  <c r="BQ26" i="42"/>
  <c r="BQ25" i="42"/>
  <c r="BR25" i="42" s="1"/>
  <c r="BQ24" i="42"/>
  <c r="BR24" i="42" s="1"/>
  <c r="BQ23" i="42"/>
  <c r="BR23" i="42" s="1"/>
  <c r="BR22" i="42"/>
  <c r="BQ22" i="42"/>
  <c r="BQ21" i="42"/>
  <c r="BR21" i="42" s="1"/>
  <c r="BQ20" i="42"/>
  <c r="BR20" i="42" s="1"/>
  <c r="BQ19" i="42"/>
  <c r="BR19" i="42" s="1"/>
  <c r="BR18" i="42"/>
  <c r="BQ18" i="42"/>
  <c r="BQ17" i="42"/>
  <c r="BR17" i="42" s="1"/>
  <c r="BQ16" i="42"/>
  <c r="BR16" i="42" s="1"/>
  <c r="BQ15" i="42"/>
  <c r="BR15" i="42" s="1"/>
  <c r="BR14" i="42"/>
  <c r="BQ14" i="42"/>
  <c r="BQ13" i="42"/>
  <c r="BR13" i="42" s="1"/>
  <c r="BQ12" i="42"/>
  <c r="BR12" i="42" s="1"/>
  <c r="BQ11" i="42"/>
  <c r="BR11" i="42" s="1"/>
  <c r="BR10" i="42"/>
  <c r="BQ10" i="42"/>
  <c r="BQ9" i="42"/>
  <c r="BR9" i="42" s="1"/>
  <c r="BQ8" i="42"/>
  <c r="BR8" i="42" s="1"/>
  <c r="BQ7" i="42"/>
  <c r="BR7" i="42" s="1"/>
  <c r="BR6" i="42"/>
  <c r="BQ6" i="42"/>
  <c r="BQ5" i="42"/>
  <c r="BR5" i="42" s="1"/>
  <c r="BQ4" i="42"/>
  <c r="BR4" i="42" s="1"/>
  <c r="BQ3" i="42"/>
  <c r="BR3" i="42" s="1"/>
  <c r="BR2" i="42"/>
  <c r="BQ2" i="42"/>
  <c r="BQ148" i="43"/>
  <c r="BR148" i="43" s="1"/>
  <c r="BR147" i="43"/>
  <c r="BQ147" i="43"/>
  <c r="BR146" i="43"/>
  <c r="BQ146" i="43"/>
  <c r="BQ145" i="43"/>
  <c r="BR145" i="43" s="1"/>
  <c r="BQ144" i="43"/>
  <c r="BR144" i="43" s="1"/>
  <c r="BR143" i="43"/>
  <c r="BQ143" i="43"/>
  <c r="BR142" i="43"/>
  <c r="BQ142" i="43"/>
  <c r="BQ141" i="43"/>
  <c r="BR141" i="43" s="1"/>
  <c r="BQ140" i="43"/>
  <c r="BR140" i="43" s="1"/>
  <c r="BR139" i="43"/>
  <c r="BQ139" i="43"/>
  <c r="BR138" i="43"/>
  <c r="BQ138" i="43"/>
  <c r="BQ137" i="43"/>
  <c r="BR137" i="43" s="1"/>
  <c r="BQ136" i="43"/>
  <c r="BR136" i="43" s="1"/>
  <c r="BR135" i="43"/>
  <c r="BQ135" i="43"/>
  <c r="BR134" i="43"/>
  <c r="BQ134" i="43"/>
  <c r="BQ133" i="43"/>
  <c r="BR133" i="43" s="1"/>
  <c r="BQ132" i="43"/>
  <c r="BR132" i="43" s="1"/>
  <c r="BR131" i="43"/>
  <c r="BQ131" i="43"/>
  <c r="BR130" i="43"/>
  <c r="BQ130" i="43"/>
  <c r="BQ129" i="43"/>
  <c r="BR129" i="43" s="1"/>
  <c r="BQ128" i="43"/>
  <c r="BR128" i="43" s="1"/>
  <c r="BR127" i="43"/>
  <c r="BQ127" i="43"/>
  <c r="BR126" i="43"/>
  <c r="BQ126" i="43"/>
  <c r="BQ125" i="43"/>
  <c r="BR125" i="43" s="1"/>
  <c r="BQ124" i="43"/>
  <c r="BR124" i="43" s="1"/>
  <c r="BR123" i="43"/>
  <c r="BQ123" i="43"/>
  <c r="BR122" i="43"/>
  <c r="BQ122" i="43"/>
  <c r="BQ121" i="43"/>
  <c r="BR121" i="43" s="1"/>
  <c r="BQ120" i="43"/>
  <c r="BR120" i="43" s="1"/>
  <c r="BR119" i="43"/>
  <c r="BQ119" i="43"/>
  <c r="BR118" i="43"/>
  <c r="BQ118" i="43"/>
  <c r="BQ117" i="43"/>
  <c r="BR117" i="43" s="1"/>
  <c r="BQ116" i="43"/>
  <c r="BR116" i="43" s="1"/>
  <c r="BR115" i="43"/>
  <c r="BQ115" i="43"/>
  <c r="BR114" i="43"/>
  <c r="BQ114" i="43"/>
  <c r="BQ113" i="43"/>
  <c r="BR113" i="43" s="1"/>
  <c r="BQ112" i="43"/>
  <c r="BR112" i="43" s="1"/>
  <c r="BR111" i="43"/>
  <c r="BQ111" i="43"/>
  <c r="BR110" i="43"/>
  <c r="BQ110" i="43"/>
  <c r="BQ109" i="43"/>
  <c r="BR109" i="43" s="1"/>
  <c r="BQ108" i="43"/>
  <c r="BR108" i="43" s="1"/>
  <c r="BR107" i="43"/>
  <c r="BQ107" i="43"/>
  <c r="BR106" i="43"/>
  <c r="BQ106" i="43"/>
  <c r="BQ105" i="43"/>
  <c r="BR105" i="43" s="1"/>
  <c r="BQ104" i="43"/>
  <c r="BR104" i="43" s="1"/>
  <c r="BR103" i="43"/>
  <c r="BQ103" i="43"/>
  <c r="BR102" i="43"/>
  <c r="BQ102" i="43"/>
  <c r="BQ101" i="43"/>
  <c r="BR101" i="43" s="1"/>
  <c r="BQ100" i="43"/>
  <c r="BR100" i="43" s="1"/>
  <c r="BR99" i="43"/>
  <c r="BQ99" i="43"/>
  <c r="BR98" i="43"/>
  <c r="BQ98" i="43"/>
  <c r="BQ97" i="43"/>
  <c r="BR97" i="43" s="1"/>
  <c r="BQ96" i="43"/>
  <c r="BR96" i="43" s="1"/>
  <c r="BR95" i="43"/>
  <c r="BQ95" i="43"/>
  <c r="BR94" i="43"/>
  <c r="BQ94" i="43"/>
  <c r="BQ93" i="43"/>
  <c r="BR93" i="43" s="1"/>
  <c r="BQ92" i="43"/>
  <c r="BR92" i="43" s="1"/>
  <c r="BR91" i="43"/>
  <c r="BQ91" i="43"/>
  <c r="BR90" i="43"/>
  <c r="BQ90" i="43"/>
  <c r="BQ89" i="43"/>
  <c r="BR89" i="43" s="1"/>
  <c r="BQ88" i="43"/>
  <c r="BR88" i="43" s="1"/>
  <c r="BR87" i="43"/>
  <c r="BQ87" i="43"/>
  <c r="BR86" i="43"/>
  <c r="BQ86" i="43"/>
  <c r="BQ85" i="43"/>
  <c r="BR85" i="43" s="1"/>
  <c r="BQ84" i="43"/>
  <c r="BR84" i="43" s="1"/>
  <c r="BR83" i="43"/>
  <c r="BQ83" i="43"/>
  <c r="BR82" i="43"/>
  <c r="BQ82" i="43"/>
  <c r="BQ81" i="43"/>
  <c r="BR81" i="43" s="1"/>
  <c r="BQ80" i="43"/>
  <c r="BR80" i="43" s="1"/>
  <c r="BR79" i="43"/>
  <c r="BQ79" i="43"/>
  <c r="BR78" i="43"/>
  <c r="BQ78" i="43"/>
  <c r="BQ77" i="43"/>
  <c r="BR77" i="43" s="1"/>
  <c r="BQ76" i="43"/>
  <c r="BR76" i="43" s="1"/>
  <c r="BR75" i="43"/>
  <c r="BQ75" i="43"/>
  <c r="BR74" i="43"/>
  <c r="BQ74" i="43"/>
  <c r="BQ73" i="43"/>
  <c r="BR73" i="43" s="1"/>
  <c r="BQ72" i="43"/>
  <c r="BR72" i="43" s="1"/>
  <c r="BR71" i="43"/>
  <c r="BQ71" i="43"/>
  <c r="BR70" i="43"/>
  <c r="BQ70" i="43"/>
  <c r="BQ69" i="43"/>
  <c r="BR69" i="43" s="1"/>
  <c r="BQ68" i="43"/>
  <c r="BR68" i="43" s="1"/>
  <c r="BR67" i="43"/>
  <c r="BQ67" i="43"/>
  <c r="BR66" i="43"/>
  <c r="BQ66" i="43"/>
  <c r="BQ65" i="43"/>
  <c r="BR65" i="43" s="1"/>
  <c r="BQ64" i="43"/>
  <c r="BR64" i="43" s="1"/>
  <c r="BR63" i="43"/>
  <c r="BQ63" i="43"/>
  <c r="BR62" i="43"/>
  <c r="BQ62" i="43"/>
  <c r="BQ61" i="43"/>
  <c r="BR61" i="43" s="1"/>
  <c r="BQ60" i="43"/>
  <c r="BR60" i="43" s="1"/>
  <c r="BR59" i="43"/>
  <c r="BQ59" i="43"/>
  <c r="BR58" i="43"/>
  <c r="BQ58" i="43"/>
  <c r="BQ57" i="43"/>
  <c r="BR57" i="43" s="1"/>
  <c r="BQ56" i="43"/>
  <c r="BR56" i="43" s="1"/>
  <c r="BR55" i="43"/>
  <c r="BQ55" i="43"/>
  <c r="BR54" i="43"/>
  <c r="BQ54" i="43"/>
  <c r="BQ53" i="43"/>
  <c r="BR53" i="43" s="1"/>
  <c r="BQ52" i="43"/>
  <c r="BR52" i="43" s="1"/>
  <c r="BR51" i="43"/>
  <c r="BQ51" i="43"/>
  <c r="BR50" i="43"/>
  <c r="BQ50" i="43"/>
  <c r="BQ49" i="43"/>
  <c r="BR49" i="43" s="1"/>
  <c r="BQ48" i="43"/>
  <c r="BR48" i="43" s="1"/>
  <c r="BR47" i="43"/>
  <c r="BQ47" i="43"/>
  <c r="BR46" i="43"/>
  <c r="BQ46" i="43"/>
  <c r="BQ45" i="43"/>
  <c r="BR45" i="43" s="1"/>
  <c r="BQ44" i="43"/>
  <c r="BR44" i="43" s="1"/>
  <c r="BR43" i="43"/>
  <c r="BQ43" i="43"/>
  <c r="BR42" i="43"/>
  <c r="BQ42" i="43"/>
  <c r="BQ41" i="43"/>
  <c r="BR41" i="43" s="1"/>
  <c r="BQ40" i="43"/>
  <c r="BR40" i="43" s="1"/>
  <c r="BR39" i="43"/>
  <c r="BQ39" i="43"/>
  <c r="BR38" i="43"/>
  <c r="BQ38" i="43"/>
  <c r="BQ37" i="43"/>
  <c r="BR37" i="43" s="1"/>
  <c r="BQ36" i="43"/>
  <c r="BR36" i="43" s="1"/>
  <c r="BR35" i="43"/>
  <c r="BQ35" i="43"/>
  <c r="BR34" i="43"/>
  <c r="BQ34" i="43"/>
  <c r="BQ33" i="43"/>
  <c r="BR33" i="43" s="1"/>
  <c r="BQ32" i="43"/>
  <c r="BR32" i="43" s="1"/>
  <c r="BR31" i="43"/>
  <c r="BQ31" i="43"/>
  <c r="BR30" i="43"/>
  <c r="BQ30" i="43"/>
  <c r="BQ29" i="43"/>
  <c r="BR29" i="43" s="1"/>
  <c r="BQ28" i="43"/>
  <c r="BR28" i="43" s="1"/>
  <c r="BR27" i="43"/>
  <c r="BQ27" i="43"/>
  <c r="BR26" i="43"/>
  <c r="BQ26" i="43"/>
  <c r="BQ25" i="43"/>
  <c r="BR25" i="43" s="1"/>
  <c r="BQ24" i="43"/>
  <c r="BR24" i="43" s="1"/>
  <c r="BR23" i="43"/>
  <c r="BQ23" i="43"/>
  <c r="BR22" i="43"/>
  <c r="BQ22" i="43"/>
  <c r="BQ21" i="43"/>
  <c r="BR21" i="43" s="1"/>
  <c r="BQ20" i="43"/>
  <c r="BR20" i="43" s="1"/>
  <c r="BR19" i="43"/>
  <c r="BQ19" i="43"/>
  <c r="BR18" i="43"/>
  <c r="BQ18" i="43"/>
  <c r="BQ17" i="43"/>
  <c r="BR17" i="43" s="1"/>
  <c r="BQ16" i="43"/>
  <c r="BR16" i="43" s="1"/>
  <c r="BR15" i="43"/>
  <c r="BQ15" i="43"/>
  <c r="BR14" i="43"/>
  <c r="BQ14" i="43"/>
  <c r="BQ13" i="43"/>
  <c r="BR13" i="43" s="1"/>
  <c r="BQ12" i="43"/>
  <c r="BR12" i="43" s="1"/>
  <c r="BR11" i="43"/>
  <c r="BQ11" i="43"/>
  <c r="BR10" i="43"/>
  <c r="BQ10" i="43"/>
  <c r="BQ9" i="43"/>
  <c r="BR9" i="43" s="1"/>
  <c r="BQ8" i="43"/>
  <c r="BR8" i="43" s="1"/>
  <c r="BR7" i="43"/>
  <c r="BQ7" i="43"/>
  <c r="BR6" i="43"/>
  <c r="BQ6" i="43"/>
  <c r="BQ5" i="43"/>
  <c r="BR5" i="43" s="1"/>
  <c r="BQ4" i="43"/>
  <c r="BR4" i="43" s="1"/>
  <c r="BR3" i="43"/>
  <c r="BQ3" i="43"/>
  <c r="BR2" i="43"/>
  <c r="BQ2" i="43"/>
  <c r="BQ148" i="44"/>
  <c r="BR148" i="44" s="1"/>
  <c r="BR147" i="44"/>
  <c r="BQ147" i="44"/>
  <c r="BQ146" i="44"/>
  <c r="BR146" i="44" s="1"/>
  <c r="BQ145" i="44"/>
  <c r="BR145" i="44" s="1"/>
  <c r="BQ144" i="44"/>
  <c r="BR144" i="44" s="1"/>
  <c r="BR143" i="44"/>
  <c r="BQ143" i="44"/>
  <c r="BQ142" i="44"/>
  <c r="BR142" i="44" s="1"/>
  <c r="BQ141" i="44"/>
  <c r="BR141" i="44" s="1"/>
  <c r="BQ140" i="44"/>
  <c r="BR140" i="44" s="1"/>
  <c r="BR139" i="44"/>
  <c r="BQ139" i="44"/>
  <c r="BQ138" i="44"/>
  <c r="BR138" i="44" s="1"/>
  <c r="BQ137" i="44"/>
  <c r="BR137" i="44" s="1"/>
  <c r="BQ136" i="44"/>
  <c r="BR136" i="44" s="1"/>
  <c r="BR135" i="44"/>
  <c r="BQ135" i="44"/>
  <c r="BQ134" i="44"/>
  <c r="BR134" i="44" s="1"/>
  <c r="BQ133" i="44"/>
  <c r="BR133" i="44" s="1"/>
  <c r="BQ132" i="44"/>
  <c r="BR132" i="44" s="1"/>
  <c r="BR131" i="44"/>
  <c r="BQ131" i="44"/>
  <c r="BQ130" i="44"/>
  <c r="BR130" i="44" s="1"/>
  <c r="BQ129" i="44"/>
  <c r="BR129" i="44" s="1"/>
  <c r="BQ128" i="44"/>
  <c r="BR128" i="44" s="1"/>
  <c r="BR127" i="44"/>
  <c r="BQ127" i="44"/>
  <c r="BQ126" i="44"/>
  <c r="BR126" i="44" s="1"/>
  <c r="BQ125" i="44"/>
  <c r="BR125" i="44" s="1"/>
  <c r="BQ124" i="44"/>
  <c r="BR124" i="44" s="1"/>
  <c r="BR123" i="44"/>
  <c r="BQ123" i="44"/>
  <c r="BQ122" i="44"/>
  <c r="BR122" i="44" s="1"/>
  <c r="BQ121" i="44"/>
  <c r="BR121" i="44" s="1"/>
  <c r="BQ120" i="44"/>
  <c r="BR120" i="44" s="1"/>
  <c r="BR119" i="44"/>
  <c r="BQ119" i="44"/>
  <c r="BQ118" i="44"/>
  <c r="BR118" i="44" s="1"/>
  <c r="BQ117" i="44"/>
  <c r="BR117" i="44" s="1"/>
  <c r="BQ116" i="44"/>
  <c r="BR116" i="44" s="1"/>
  <c r="BR115" i="44"/>
  <c r="BQ115" i="44"/>
  <c r="BQ114" i="44"/>
  <c r="BR114" i="44" s="1"/>
  <c r="BQ113" i="44"/>
  <c r="BR113" i="44" s="1"/>
  <c r="BQ112" i="44"/>
  <c r="BR112" i="44" s="1"/>
  <c r="BR111" i="44"/>
  <c r="BQ111" i="44"/>
  <c r="BQ110" i="44"/>
  <c r="BR110" i="44" s="1"/>
  <c r="BQ109" i="44"/>
  <c r="BR109" i="44" s="1"/>
  <c r="BQ108" i="44"/>
  <c r="BR108" i="44" s="1"/>
  <c r="BR107" i="44"/>
  <c r="BQ107" i="44"/>
  <c r="BQ106" i="44"/>
  <c r="BR106" i="44" s="1"/>
  <c r="BQ105" i="44"/>
  <c r="BR105" i="44" s="1"/>
  <c r="BQ104" i="44"/>
  <c r="BR104" i="44" s="1"/>
  <c r="BR103" i="44"/>
  <c r="BQ103" i="44"/>
  <c r="BQ102" i="44"/>
  <c r="BR102" i="44" s="1"/>
  <c r="BQ101" i="44"/>
  <c r="BR101" i="44" s="1"/>
  <c r="BQ100" i="44"/>
  <c r="BR100" i="44" s="1"/>
  <c r="BR99" i="44"/>
  <c r="BQ99" i="44"/>
  <c r="BQ98" i="44"/>
  <c r="BR98" i="44" s="1"/>
  <c r="BQ97" i="44"/>
  <c r="BR97" i="44" s="1"/>
  <c r="BQ96" i="44"/>
  <c r="BR96" i="44" s="1"/>
  <c r="BR95" i="44"/>
  <c r="BQ95" i="44"/>
  <c r="BQ94" i="44"/>
  <c r="BR94" i="44" s="1"/>
  <c r="BQ93" i="44"/>
  <c r="BR93" i="44" s="1"/>
  <c r="BQ92" i="44"/>
  <c r="BR92" i="44" s="1"/>
  <c r="BR91" i="44"/>
  <c r="BQ91" i="44"/>
  <c r="BQ90" i="44"/>
  <c r="BR90" i="44" s="1"/>
  <c r="BQ89" i="44"/>
  <c r="BR89" i="44" s="1"/>
  <c r="BQ88" i="44"/>
  <c r="BR88" i="44" s="1"/>
  <c r="BR87" i="44"/>
  <c r="BQ87" i="44"/>
  <c r="BQ86" i="44"/>
  <c r="BR86" i="44" s="1"/>
  <c r="BQ85" i="44"/>
  <c r="BR85" i="44" s="1"/>
  <c r="BQ84" i="44"/>
  <c r="BR84" i="44" s="1"/>
  <c r="BR83" i="44"/>
  <c r="BQ83" i="44"/>
  <c r="BQ82" i="44"/>
  <c r="BR82" i="44" s="1"/>
  <c r="BQ81" i="44"/>
  <c r="BR81" i="44" s="1"/>
  <c r="BQ80" i="44"/>
  <c r="BR80" i="44" s="1"/>
  <c r="BR79" i="44"/>
  <c r="BQ79" i="44"/>
  <c r="BQ78" i="44"/>
  <c r="BR78" i="44" s="1"/>
  <c r="BQ77" i="44"/>
  <c r="BR77" i="44" s="1"/>
  <c r="BQ76" i="44"/>
  <c r="BR76" i="44" s="1"/>
  <c r="BR75" i="44"/>
  <c r="BQ75" i="44"/>
  <c r="BQ74" i="44"/>
  <c r="BR74" i="44" s="1"/>
  <c r="BQ73" i="44"/>
  <c r="BR73" i="44" s="1"/>
  <c r="BQ72" i="44"/>
  <c r="BR72" i="44" s="1"/>
  <c r="BR71" i="44"/>
  <c r="BQ71" i="44"/>
  <c r="BQ70" i="44"/>
  <c r="BR70" i="44" s="1"/>
  <c r="BQ69" i="44"/>
  <c r="BR69" i="44" s="1"/>
  <c r="BQ68" i="44"/>
  <c r="BR68" i="44" s="1"/>
  <c r="BR67" i="44"/>
  <c r="BQ67" i="44"/>
  <c r="BQ66" i="44"/>
  <c r="BR66" i="44" s="1"/>
  <c r="BQ65" i="44"/>
  <c r="BR65" i="44" s="1"/>
  <c r="BQ64" i="44"/>
  <c r="BR64" i="44" s="1"/>
  <c r="BR63" i="44"/>
  <c r="BQ63" i="44"/>
  <c r="BQ62" i="44"/>
  <c r="BR62" i="44" s="1"/>
  <c r="BQ61" i="44"/>
  <c r="BR61" i="44" s="1"/>
  <c r="BQ60" i="44"/>
  <c r="BR60" i="44" s="1"/>
  <c r="BR59" i="44"/>
  <c r="BQ59" i="44"/>
  <c r="BQ58" i="44"/>
  <c r="BR58" i="44" s="1"/>
  <c r="BQ57" i="44"/>
  <c r="BR57" i="44" s="1"/>
  <c r="BQ56" i="44"/>
  <c r="BR56" i="44" s="1"/>
  <c r="BR55" i="44"/>
  <c r="BQ55" i="44"/>
  <c r="BQ54" i="44"/>
  <c r="BR54" i="44" s="1"/>
  <c r="BQ53" i="44"/>
  <c r="BR53" i="44" s="1"/>
  <c r="BQ52" i="44"/>
  <c r="BR52" i="44" s="1"/>
  <c r="BR51" i="44"/>
  <c r="BQ51" i="44"/>
  <c r="BQ50" i="44"/>
  <c r="BR50" i="44" s="1"/>
  <c r="BQ49" i="44"/>
  <c r="BR49" i="44" s="1"/>
  <c r="BQ48" i="44"/>
  <c r="BR48" i="44" s="1"/>
  <c r="BR47" i="44"/>
  <c r="BQ47" i="44"/>
  <c r="BQ46" i="44"/>
  <c r="BR46" i="44" s="1"/>
  <c r="BQ45" i="44"/>
  <c r="BR45" i="44" s="1"/>
  <c r="BQ44" i="44"/>
  <c r="BR44" i="44" s="1"/>
  <c r="BR43" i="44"/>
  <c r="BQ43" i="44"/>
  <c r="BQ42" i="44"/>
  <c r="BR42" i="44" s="1"/>
  <c r="BQ41" i="44"/>
  <c r="BR41" i="44" s="1"/>
  <c r="BQ40" i="44"/>
  <c r="BR40" i="44" s="1"/>
  <c r="BR39" i="44"/>
  <c r="BQ39" i="44"/>
  <c r="BQ38" i="44"/>
  <c r="BR38" i="44" s="1"/>
  <c r="BQ37" i="44"/>
  <c r="BR37" i="44" s="1"/>
  <c r="BQ36" i="44"/>
  <c r="BR36" i="44" s="1"/>
  <c r="BR35" i="44"/>
  <c r="BQ35" i="44"/>
  <c r="BQ34" i="44"/>
  <c r="BR34" i="44" s="1"/>
  <c r="BQ33" i="44"/>
  <c r="BR33" i="44" s="1"/>
  <c r="BQ32" i="44"/>
  <c r="BR32" i="44" s="1"/>
  <c r="BR31" i="44"/>
  <c r="BQ31" i="44"/>
  <c r="BQ30" i="44"/>
  <c r="BR30" i="44" s="1"/>
  <c r="BQ29" i="44"/>
  <c r="BR29" i="44" s="1"/>
  <c r="BQ28" i="44"/>
  <c r="BR28" i="44" s="1"/>
  <c r="BR27" i="44"/>
  <c r="BQ27" i="44"/>
  <c r="BQ26" i="44"/>
  <c r="BR26" i="44" s="1"/>
  <c r="BQ25" i="44"/>
  <c r="BR25" i="44" s="1"/>
  <c r="BQ24" i="44"/>
  <c r="BR24" i="44" s="1"/>
  <c r="BR23" i="44"/>
  <c r="BQ23" i="44"/>
  <c r="BQ22" i="44"/>
  <c r="BR22" i="44" s="1"/>
  <c r="BQ21" i="44"/>
  <c r="BR21" i="44" s="1"/>
  <c r="BQ20" i="44"/>
  <c r="BR20" i="44" s="1"/>
  <c r="BR19" i="44"/>
  <c r="BQ19" i="44"/>
  <c r="BQ18" i="44"/>
  <c r="BR18" i="44" s="1"/>
  <c r="BQ17" i="44"/>
  <c r="BR17" i="44" s="1"/>
  <c r="BQ16" i="44"/>
  <c r="BR16" i="44" s="1"/>
  <c r="BR15" i="44"/>
  <c r="BQ15" i="44"/>
  <c r="BQ14" i="44"/>
  <c r="BR14" i="44" s="1"/>
  <c r="BQ13" i="44"/>
  <c r="BR13" i="44" s="1"/>
  <c r="BQ12" i="44"/>
  <c r="BR12" i="44" s="1"/>
  <c r="BR11" i="44"/>
  <c r="BQ11" i="44"/>
  <c r="BQ10" i="44"/>
  <c r="BR10" i="44" s="1"/>
  <c r="BQ9" i="44"/>
  <c r="BR9" i="44" s="1"/>
  <c r="BQ8" i="44"/>
  <c r="BR8" i="44" s="1"/>
  <c r="BR7" i="44"/>
  <c r="BQ7" i="44"/>
  <c r="BQ6" i="44"/>
  <c r="BR6" i="44" s="1"/>
  <c r="BQ5" i="44"/>
  <c r="BR5" i="44" s="1"/>
  <c r="BQ4" i="44"/>
  <c r="BR4" i="44" s="1"/>
  <c r="BR3" i="44"/>
  <c r="BQ3" i="44"/>
  <c r="BQ2" i="44"/>
  <c r="BR2" i="44" s="1"/>
  <c r="BQ148" i="11"/>
  <c r="BR148" i="11" s="1"/>
  <c r="BQ147" i="11"/>
  <c r="BR147" i="11" s="1"/>
  <c r="BR146" i="11"/>
  <c r="BQ146" i="11"/>
  <c r="BQ145" i="11"/>
  <c r="BR145" i="11" s="1"/>
  <c r="BQ144" i="11"/>
  <c r="BR144" i="11" s="1"/>
  <c r="BQ143" i="11"/>
  <c r="BR143" i="11" s="1"/>
  <c r="BR142" i="11"/>
  <c r="BQ142" i="11"/>
  <c r="BQ141" i="11"/>
  <c r="BR141" i="11" s="1"/>
  <c r="BQ140" i="11"/>
  <c r="BR140" i="11" s="1"/>
  <c r="BQ139" i="11"/>
  <c r="BR139" i="11" s="1"/>
  <c r="BR138" i="11"/>
  <c r="BQ138" i="11"/>
  <c r="BQ137" i="11"/>
  <c r="BR137" i="11" s="1"/>
  <c r="BQ136" i="11"/>
  <c r="BR136" i="11" s="1"/>
  <c r="BQ135" i="11"/>
  <c r="BR135" i="11" s="1"/>
  <c r="BR134" i="11"/>
  <c r="BQ134" i="11"/>
  <c r="BQ133" i="11"/>
  <c r="BR133" i="11" s="1"/>
  <c r="BQ132" i="11"/>
  <c r="BR132" i="11" s="1"/>
  <c r="BQ131" i="11"/>
  <c r="BR131" i="11" s="1"/>
  <c r="BR130" i="11"/>
  <c r="BQ130" i="11"/>
  <c r="BQ129" i="11"/>
  <c r="BR129" i="11" s="1"/>
  <c r="BQ128" i="11"/>
  <c r="BR128" i="11" s="1"/>
  <c r="BQ127" i="11"/>
  <c r="BR127" i="11" s="1"/>
  <c r="BR126" i="11"/>
  <c r="BQ126" i="11"/>
  <c r="BQ125" i="11"/>
  <c r="BR125" i="11" s="1"/>
  <c r="BQ124" i="11"/>
  <c r="BR124" i="11" s="1"/>
  <c r="BQ123" i="11"/>
  <c r="BR123" i="11" s="1"/>
  <c r="BR122" i="11"/>
  <c r="BQ122" i="11"/>
  <c r="BQ121" i="11"/>
  <c r="BR121" i="11" s="1"/>
  <c r="BQ120" i="11"/>
  <c r="BR120" i="11" s="1"/>
  <c r="BQ119" i="11"/>
  <c r="BR119" i="11" s="1"/>
  <c r="BR118" i="11"/>
  <c r="BQ118" i="11"/>
  <c r="BQ117" i="11"/>
  <c r="BR117" i="11" s="1"/>
  <c r="BQ116" i="11"/>
  <c r="BR116" i="11" s="1"/>
  <c r="BQ115" i="11"/>
  <c r="BR115" i="11" s="1"/>
  <c r="BR114" i="11"/>
  <c r="BQ114" i="11"/>
  <c r="BQ113" i="11"/>
  <c r="BR113" i="11" s="1"/>
  <c r="BQ112" i="11"/>
  <c r="BR112" i="11" s="1"/>
  <c r="BQ111" i="11"/>
  <c r="BR111" i="11" s="1"/>
  <c r="BR110" i="11"/>
  <c r="BQ110" i="11"/>
  <c r="BQ109" i="11"/>
  <c r="BR109" i="11" s="1"/>
  <c r="BQ108" i="11"/>
  <c r="BR108" i="11" s="1"/>
  <c r="BQ107" i="11"/>
  <c r="BR107" i="11" s="1"/>
  <c r="BR106" i="11"/>
  <c r="BQ106" i="11"/>
  <c r="BQ105" i="11"/>
  <c r="BR105" i="11" s="1"/>
  <c r="BQ104" i="11"/>
  <c r="BR104" i="11" s="1"/>
  <c r="BQ103" i="11"/>
  <c r="BR103" i="11" s="1"/>
  <c r="BR102" i="11"/>
  <c r="BQ102" i="11"/>
  <c r="BQ101" i="11"/>
  <c r="BR101" i="11" s="1"/>
  <c r="BQ100" i="11"/>
  <c r="BR100" i="11" s="1"/>
  <c r="BQ99" i="11"/>
  <c r="BR99" i="11" s="1"/>
  <c r="BR98" i="11"/>
  <c r="BQ98" i="11"/>
  <c r="BQ97" i="11"/>
  <c r="BR97" i="11" s="1"/>
  <c r="BQ96" i="11"/>
  <c r="BR96" i="11" s="1"/>
  <c r="BQ95" i="11"/>
  <c r="BR95" i="11" s="1"/>
  <c r="BR94" i="11"/>
  <c r="BQ94" i="11"/>
  <c r="BQ93" i="11"/>
  <c r="BR93" i="11" s="1"/>
  <c r="BQ92" i="11"/>
  <c r="BR92" i="11" s="1"/>
  <c r="BQ91" i="11"/>
  <c r="BR91" i="11" s="1"/>
  <c r="BR90" i="11"/>
  <c r="BQ90" i="11"/>
  <c r="BQ89" i="11"/>
  <c r="BR89" i="11" s="1"/>
  <c r="BQ88" i="11"/>
  <c r="BR88" i="11" s="1"/>
  <c r="BQ87" i="11"/>
  <c r="BR87" i="11" s="1"/>
  <c r="BR86" i="11"/>
  <c r="BQ86" i="11"/>
  <c r="BQ85" i="11"/>
  <c r="BR85" i="11" s="1"/>
  <c r="BQ84" i="11"/>
  <c r="BR84" i="11" s="1"/>
  <c r="BQ83" i="11"/>
  <c r="BR83" i="11" s="1"/>
  <c r="BR82" i="11"/>
  <c r="BQ82" i="11"/>
  <c r="BQ81" i="11"/>
  <c r="BR81" i="11" s="1"/>
  <c r="BQ80" i="11"/>
  <c r="BR80" i="11" s="1"/>
  <c r="BQ79" i="11"/>
  <c r="BR79" i="11" s="1"/>
  <c r="BR78" i="11"/>
  <c r="BQ78" i="11"/>
  <c r="BQ77" i="11"/>
  <c r="BR77" i="11" s="1"/>
  <c r="BQ76" i="11"/>
  <c r="BR76" i="11" s="1"/>
  <c r="BQ75" i="11"/>
  <c r="BR75" i="11" s="1"/>
  <c r="BR74" i="11"/>
  <c r="BQ74" i="11"/>
  <c r="BQ73" i="11"/>
  <c r="BR73" i="11" s="1"/>
  <c r="BQ72" i="11"/>
  <c r="BR72" i="11" s="1"/>
  <c r="BQ71" i="11"/>
  <c r="BR71" i="11" s="1"/>
  <c r="BR70" i="11"/>
  <c r="BQ70" i="11"/>
  <c r="BQ69" i="11"/>
  <c r="BR69" i="11" s="1"/>
  <c r="BQ68" i="11"/>
  <c r="BR68" i="11" s="1"/>
  <c r="BQ67" i="11"/>
  <c r="BR67" i="11" s="1"/>
  <c r="BR66" i="11"/>
  <c r="BQ66" i="11"/>
  <c r="BQ65" i="11"/>
  <c r="BR65" i="11" s="1"/>
  <c r="BQ64" i="11"/>
  <c r="BR64" i="11" s="1"/>
  <c r="BQ63" i="11"/>
  <c r="BR63" i="11" s="1"/>
  <c r="BR62" i="11"/>
  <c r="BQ62" i="11"/>
  <c r="BQ61" i="11"/>
  <c r="BR61" i="11" s="1"/>
  <c r="BQ60" i="11"/>
  <c r="BR60" i="11" s="1"/>
  <c r="BQ59" i="11"/>
  <c r="BR59" i="11" s="1"/>
  <c r="BR58" i="11"/>
  <c r="BQ58" i="11"/>
  <c r="BQ57" i="11"/>
  <c r="BR57" i="11" s="1"/>
  <c r="BQ56" i="11"/>
  <c r="BR56" i="11" s="1"/>
  <c r="BQ55" i="11"/>
  <c r="BR55" i="11" s="1"/>
  <c r="BR54" i="11"/>
  <c r="BQ54" i="11"/>
  <c r="BQ53" i="11"/>
  <c r="BR53" i="11" s="1"/>
  <c r="BQ52" i="11"/>
  <c r="BR52" i="11" s="1"/>
  <c r="BQ51" i="11"/>
  <c r="BR51" i="11" s="1"/>
  <c r="BR50" i="11"/>
  <c r="BQ50" i="11"/>
  <c r="BQ49" i="11"/>
  <c r="BR49" i="11" s="1"/>
  <c r="BQ48" i="11"/>
  <c r="BR48" i="11" s="1"/>
  <c r="BQ47" i="11"/>
  <c r="BR47" i="11" s="1"/>
  <c r="BR46" i="11"/>
  <c r="BQ46" i="11"/>
  <c r="BQ45" i="11"/>
  <c r="BR45" i="11" s="1"/>
  <c r="BQ44" i="11"/>
  <c r="BR44" i="11" s="1"/>
  <c r="BQ43" i="11"/>
  <c r="BR43" i="11" s="1"/>
  <c r="BR42" i="11"/>
  <c r="BQ42" i="11"/>
  <c r="BQ41" i="11"/>
  <c r="BR41" i="11" s="1"/>
  <c r="BQ40" i="11"/>
  <c r="BR40" i="11" s="1"/>
  <c r="BQ39" i="11"/>
  <c r="BR39" i="11" s="1"/>
  <c r="BR38" i="11"/>
  <c r="BQ38" i="11"/>
  <c r="BQ37" i="11"/>
  <c r="BR37" i="11" s="1"/>
  <c r="BQ36" i="11"/>
  <c r="BR36" i="11" s="1"/>
  <c r="BQ35" i="11"/>
  <c r="BR35" i="11" s="1"/>
  <c r="BR34" i="11"/>
  <c r="BQ34" i="11"/>
  <c r="BQ33" i="11"/>
  <c r="BR33" i="11" s="1"/>
  <c r="BQ32" i="11"/>
  <c r="BR32" i="11" s="1"/>
  <c r="BQ31" i="11"/>
  <c r="BR31" i="11" s="1"/>
  <c r="BR30" i="11"/>
  <c r="BQ30" i="11"/>
  <c r="BQ29" i="11"/>
  <c r="BR29" i="11" s="1"/>
  <c r="BQ28" i="11"/>
  <c r="BR28" i="11" s="1"/>
  <c r="BQ27" i="11"/>
  <c r="BR27" i="11" s="1"/>
  <c r="BR26" i="11"/>
  <c r="BQ26" i="11"/>
  <c r="BQ25" i="11"/>
  <c r="BR25" i="11" s="1"/>
  <c r="BQ24" i="11"/>
  <c r="BR24" i="11" s="1"/>
  <c r="BQ23" i="11"/>
  <c r="BR23" i="11" s="1"/>
  <c r="BR22" i="11"/>
  <c r="BQ22" i="11"/>
  <c r="BQ21" i="11"/>
  <c r="BR21" i="11" s="1"/>
  <c r="BQ20" i="11"/>
  <c r="BR20" i="11" s="1"/>
  <c r="BQ19" i="11"/>
  <c r="BR19" i="11" s="1"/>
  <c r="BR18" i="11"/>
  <c r="BQ18" i="11"/>
  <c r="BQ17" i="11"/>
  <c r="BR17" i="11" s="1"/>
  <c r="BQ16" i="11"/>
  <c r="BR16" i="11" s="1"/>
  <c r="BQ15" i="11"/>
  <c r="BR15" i="11" s="1"/>
  <c r="BR14" i="11"/>
  <c r="BQ14" i="11"/>
  <c r="BQ13" i="11"/>
  <c r="BR13" i="11" s="1"/>
  <c r="BQ12" i="11"/>
  <c r="BR12" i="11" s="1"/>
  <c r="BQ11" i="11"/>
  <c r="BR11" i="11" s="1"/>
  <c r="BR10" i="11"/>
  <c r="BQ10" i="11"/>
  <c r="BQ9" i="11"/>
  <c r="BR9" i="11" s="1"/>
  <c r="BQ8" i="11"/>
  <c r="BR8" i="11" s="1"/>
  <c r="BQ7" i="11"/>
  <c r="BR7" i="11" s="1"/>
  <c r="BR6" i="11"/>
  <c r="BQ6" i="11"/>
  <c r="BQ5" i="11"/>
  <c r="BR5" i="11" s="1"/>
  <c r="BQ4" i="11"/>
  <c r="BR4" i="11" s="1"/>
  <c r="BQ3" i="11"/>
  <c r="BR3" i="11" s="1"/>
  <c r="BR2" i="11"/>
  <c r="BQ2" i="11"/>
  <c r="BR148" i="13"/>
  <c r="BQ148" i="13"/>
  <c r="BR147" i="13"/>
  <c r="BQ147" i="13"/>
  <c r="BQ146" i="13"/>
  <c r="BR146" i="13" s="1"/>
  <c r="BQ145" i="13"/>
  <c r="BR145" i="13" s="1"/>
  <c r="BR144" i="13"/>
  <c r="BQ144" i="13"/>
  <c r="BR143" i="13"/>
  <c r="BQ143" i="13"/>
  <c r="BQ142" i="13"/>
  <c r="BR142" i="13" s="1"/>
  <c r="BQ141" i="13"/>
  <c r="BR141" i="13" s="1"/>
  <c r="BR140" i="13"/>
  <c r="BQ140" i="13"/>
  <c r="BR139" i="13"/>
  <c r="BQ139" i="13"/>
  <c r="BQ138" i="13"/>
  <c r="BR138" i="13" s="1"/>
  <c r="BQ137" i="13"/>
  <c r="BR137" i="13" s="1"/>
  <c r="BR136" i="13"/>
  <c r="BQ136" i="13"/>
  <c r="BR135" i="13"/>
  <c r="BQ135" i="13"/>
  <c r="BQ134" i="13"/>
  <c r="BR134" i="13" s="1"/>
  <c r="BQ133" i="13"/>
  <c r="BR133" i="13" s="1"/>
  <c r="BR132" i="13"/>
  <c r="BQ132" i="13"/>
  <c r="BR131" i="13"/>
  <c r="BQ131" i="13"/>
  <c r="BQ130" i="13"/>
  <c r="BR130" i="13" s="1"/>
  <c r="BQ129" i="13"/>
  <c r="BR129" i="13" s="1"/>
  <c r="BR128" i="13"/>
  <c r="BQ128" i="13"/>
  <c r="BR127" i="13"/>
  <c r="BQ127" i="13"/>
  <c r="BQ126" i="13"/>
  <c r="BR126" i="13" s="1"/>
  <c r="BQ125" i="13"/>
  <c r="BR125" i="13" s="1"/>
  <c r="BR124" i="13"/>
  <c r="BQ124" i="13"/>
  <c r="BR123" i="13"/>
  <c r="BQ123" i="13"/>
  <c r="BQ122" i="13"/>
  <c r="BR122" i="13" s="1"/>
  <c r="BQ121" i="13"/>
  <c r="BR121" i="13" s="1"/>
  <c r="BQ120" i="13"/>
  <c r="BR120" i="13" s="1"/>
  <c r="BR119" i="13"/>
  <c r="BQ119" i="13"/>
  <c r="BQ118" i="13"/>
  <c r="BR118" i="13" s="1"/>
  <c r="BQ117" i="13"/>
  <c r="BR117" i="13" s="1"/>
  <c r="BQ116" i="13"/>
  <c r="BR116" i="13" s="1"/>
  <c r="BR115" i="13"/>
  <c r="BQ115" i="13"/>
  <c r="BQ114" i="13"/>
  <c r="BR114" i="13" s="1"/>
  <c r="BQ113" i="13"/>
  <c r="BR113" i="13" s="1"/>
  <c r="BQ112" i="13"/>
  <c r="BR112" i="13" s="1"/>
  <c r="BR111" i="13"/>
  <c r="BQ111" i="13"/>
  <c r="BQ110" i="13"/>
  <c r="BR110" i="13" s="1"/>
  <c r="BQ109" i="13"/>
  <c r="BR109" i="13" s="1"/>
  <c r="BQ108" i="13"/>
  <c r="BR108" i="13" s="1"/>
  <c r="BR107" i="13"/>
  <c r="BQ107" i="13"/>
  <c r="BQ106" i="13"/>
  <c r="BR106" i="13" s="1"/>
  <c r="BQ105" i="13"/>
  <c r="BR105" i="13" s="1"/>
  <c r="BQ104" i="13"/>
  <c r="BR104" i="13" s="1"/>
  <c r="BR103" i="13"/>
  <c r="BQ103" i="13"/>
  <c r="BQ102" i="13"/>
  <c r="BR102" i="13" s="1"/>
  <c r="BQ101" i="13"/>
  <c r="BR101" i="13" s="1"/>
  <c r="BQ100" i="13"/>
  <c r="BR100" i="13" s="1"/>
  <c r="BR99" i="13"/>
  <c r="BQ99" i="13"/>
  <c r="BQ98" i="13"/>
  <c r="BR98" i="13" s="1"/>
  <c r="BQ97" i="13"/>
  <c r="BR97" i="13" s="1"/>
  <c r="BQ96" i="13"/>
  <c r="BR96" i="13" s="1"/>
  <c r="BR95" i="13"/>
  <c r="BQ95" i="13"/>
  <c r="BQ94" i="13"/>
  <c r="BR94" i="13" s="1"/>
  <c r="BQ93" i="13"/>
  <c r="BR93" i="13" s="1"/>
  <c r="BQ92" i="13"/>
  <c r="BR92" i="13" s="1"/>
  <c r="BR91" i="13"/>
  <c r="BQ91" i="13"/>
  <c r="BQ90" i="13"/>
  <c r="BR90" i="13" s="1"/>
  <c r="BQ89" i="13"/>
  <c r="BR89" i="13" s="1"/>
  <c r="BQ88" i="13"/>
  <c r="BR88" i="13" s="1"/>
  <c r="BR87" i="13"/>
  <c r="BQ87" i="13"/>
  <c r="BQ86" i="13"/>
  <c r="BR86" i="13" s="1"/>
  <c r="BQ85" i="13"/>
  <c r="BR85" i="13" s="1"/>
  <c r="BQ84" i="13"/>
  <c r="BR84" i="13" s="1"/>
  <c r="BR83" i="13"/>
  <c r="BQ83" i="13"/>
  <c r="BQ82" i="13"/>
  <c r="BR82" i="13" s="1"/>
  <c r="BQ81" i="13"/>
  <c r="BR81" i="13" s="1"/>
  <c r="BQ80" i="13"/>
  <c r="BR80" i="13" s="1"/>
  <c r="BR79" i="13"/>
  <c r="BQ79" i="13"/>
  <c r="BQ78" i="13"/>
  <c r="BR78" i="13" s="1"/>
  <c r="BQ77" i="13"/>
  <c r="BR77" i="13" s="1"/>
  <c r="BQ76" i="13"/>
  <c r="BR76" i="13" s="1"/>
  <c r="BR75" i="13"/>
  <c r="BQ75" i="13"/>
  <c r="BQ74" i="13"/>
  <c r="BR74" i="13" s="1"/>
  <c r="BQ73" i="13"/>
  <c r="BR73" i="13" s="1"/>
  <c r="BQ72" i="13"/>
  <c r="BR72" i="13" s="1"/>
  <c r="BR71" i="13"/>
  <c r="BQ71" i="13"/>
  <c r="BQ70" i="13"/>
  <c r="BR70" i="13" s="1"/>
  <c r="BQ69" i="13"/>
  <c r="BR69" i="13" s="1"/>
  <c r="BQ68" i="13"/>
  <c r="BR68" i="13" s="1"/>
  <c r="BR67" i="13"/>
  <c r="BQ67" i="13"/>
  <c r="BQ66" i="13"/>
  <c r="BR66" i="13" s="1"/>
  <c r="BQ65" i="13"/>
  <c r="BR65" i="13" s="1"/>
  <c r="BQ64" i="13"/>
  <c r="BR64" i="13" s="1"/>
  <c r="BR63" i="13"/>
  <c r="BQ63" i="13"/>
  <c r="BQ62" i="13"/>
  <c r="BR62" i="13" s="1"/>
  <c r="BQ61" i="13"/>
  <c r="BR61" i="13" s="1"/>
  <c r="BQ60" i="13"/>
  <c r="BR60" i="13" s="1"/>
  <c r="BR59" i="13"/>
  <c r="BQ59" i="13"/>
  <c r="BQ58" i="13"/>
  <c r="BR58" i="13" s="1"/>
  <c r="BQ57" i="13"/>
  <c r="BR57" i="13" s="1"/>
  <c r="BQ56" i="13"/>
  <c r="BR56" i="13" s="1"/>
  <c r="BR55" i="13"/>
  <c r="BQ55" i="13"/>
  <c r="BQ54" i="13"/>
  <c r="BR54" i="13" s="1"/>
  <c r="BQ53" i="13"/>
  <c r="BR53" i="13" s="1"/>
  <c r="BQ52" i="13"/>
  <c r="BR52" i="13" s="1"/>
  <c r="BR51" i="13"/>
  <c r="BQ51" i="13"/>
  <c r="BQ50" i="13"/>
  <c r="BR50" i="13" s="1"/>
  <c r="BQ49" i="13"/>
  <c r="BR49" i="13" s="1"/>
  <c r="BQ48" i="13"/>
  <c r="BR48" i="13" s="1"/>
  <c r="BR47" i="13"/>
  <c r="BQ47" i="13"/>
  <c r="BQ46" i="13"/>
  <c r="BR46" i="13" s="1"/>
  <c r="BQ45" i="13"/>
  <c r="BR45" i="13" s="1"/>
  <c r="BQ44" i="13"/>
  <c r="BR44" i="13" s="1"/>
  <c r="BR43" i="13"/>
  <c r="BQ43" i="13"/>
  <c r="BQ42" i="13"/>
  <c r="BR42" i="13" s="1"/>
  <c r="BQ41" i="13"/>
  <c r="BR41" i="13" s="1"/>
  <c r="BQ40" i="13"/>
  <c r="BR40" i="13" s="1"/>
  <c r="BR39" i="13"/>
  <c r="BQ39" i="13"/>
  <c r="BQ38" i="13"/>
  <c r="BR38" i="13" s="1"/>
  <c r="BQ37" i="13"/>
  <c r="BR37" i="13" s="1"/>
  <c r="BQ36" i="13"/>
  <c r="BR36" i="13" s="1"/>
  <c r="BR35" i="13"/>
  <c r="BQ35" i="13"/>
  <c r="BQ34" i="13"/>
  <c r="BR34" i="13" s="1"/>
  <c r="BQ33" i="13"/>
  <c r="BR33" i="13" s="1"/>
  <c r="BQ32" i="13"/>
  <c r="BR32" i="13" s="1"/>
  <c r="BR31" i="13"/>
  <c r="BQ31" i="13"/>
  <c r="BQ30" i="13"/>
  <c r="BR30" i="13" s="1"/>
  <c r="BQ29" i="13"/>
  <c r="BR29" i="13" s="1"/>
  <c r="BQ28" i="13"/>
  <c r="BR28" i="13" s="1"/>
  <c r="BR27" i="13"/>
  <c r="BQ27" i="13"/>
  <c r="BQ26" i="13"/>
  <c r="BR26" i="13" s="1"/>
  <c r="BQ25" i="13"/>
  <c r="BR25" i="13" s="1"/>
  <c r="BQ24" i="13"/>
  <c r="BR24" i="13" s="1"/>
  <c r="BR23" i="13"/>
  <c r="BQ23" i="13"/>
  <c r="BQ22" i="13"/>
  <c r="BR22" i="13" s="1"/>
  <c r="BQ21" i="13"/>
  <c r="BR21" i="13" s="1"/>
  <c r="BQ20" i="13"/>
  <c r="BR20" i="13" s="1"/>
  <c r="BR19" i="13"/>
  <c r="BQ19" i="13"/>
  <c r="BQ18" i="13"/>
  <c r="BR18" i="13" s="1"/>
  <c r="BQ17" i="13"/>
  <c r="BR17" i="13" s="1"/>
  <c r="BQ16" i="13"/>
  <c r="BR16" i="13" s="1"/>
  <c r="BR15" i="13"/>
  <c r="BQ15" i="13"/>
  <c r="BQ14" i="13"/>
  <c r="BR14" i="13" s="1"/>
  <c r="BQ13" i="13"/>
  <c r="BR13" i="13" s="1"/>
  <c r="BQ12" i="13"/>
  <c r="BR12" i="13" s="1"/>
  <c r="BR11" i="13"/>
  <c r="BQ11" i="13"/>
  <c r="BQ10" i="13"/>
  <c r="BR10" i="13" s="1"/>
  <c r="BQ9" i="13"/>
  <c r="BR9" i="13" s="1"/>
  <c r="BQ8" i="13"/>
  <c r="BR8" i="13" s="1"/>
  <c r="BR7" i="13"/>
  <c r="BQ7" i="13"/>
  <c r="BQ6" i="13"/>
  <c r="BR6" i="13" s="1"/>
  <c r="BQ5" i="13"/>
  <c r="BR5" i="13" s="1"/>
  <c r="BQ4" i="13"/>
  <c r="BR4" i="13" s="1"/>
  <c r="BR3" i="13"/>
  <c r="BQ3" i="13"/>
  <c r="BQ2" i="13"/>
  <c r="BR2" i="13" s="1"/>
  <c r="BR148" i="15"/>
  <c r="BQ148" i="15"/>
  <c r="BQ147" i="15"/>
  <c r="BR147" i="15" s="1"/>
  <c r="BQ146" i="15"/>
  <c r="BR146" i="15" s="1"/>
  <c r="BQ145" i="15"/>
  <c r="BR145" i="15" s="1"/>
  <c r="BR144" i="15"/>
  <c r="BQ144" i="15"/>
  <c r="BQ143" i="15"/>
  <c r="BR143" i="15" s="1"/>
  <c r="BQ142" i="15"/>
  <c r="BR142" i="15" s="1"/>
  <c r="BQ141" i="15"/>
  <c r="BR141" i="15" s="1"/>
  <c r="BR140" i="15"/>
  <c r="BQ140" i="15"/>
  <c r="BQ139" i="15"/>
  <c r="BR139" i="15" s="1"/>
  <c r="BQ138" i="15"/>
  <c r="BR138" i="15" s="1"/>
  <c r="BQ137" i="15"/>
  <c r="BR137" i="15" s="1"/>
  <c r="BR136" i="15"/>
  <c r="BQ136" i="15"/>
  <c r="BQ135" i="15"/>
  <c r="BR135" i="15" s="1"/>
  <c r="BQ134" i="15"/>
  <c r="BR134" i="15" s="1"/>
  <c r="BQ133" i="15"/>
  <c r="BR133" i="15" s="1"/>
  <c r="BR132" i="15"/>
  <c r="BQ132" i="15"/>
  <c r="BQ131" i="15"/>
  <c r="BR131" i="15" s="1"/>
  <c r="BQ130" i="15"/>
  <c r="BR130" i="15" s="1"/>
  <c r="BQ129" i="15"/>
  <c r="BR129" i="15" s="1"/>
  <c r="BR128" i="15"/>
  <c r="BQ128" i="15"/>
  <c r="BQ127" i="15"/>
  <c r="BR127" i="15" s="1"/>
  <c r="BQ126" i="15"/>
  <c r="BR126" i="15" s="1"/>
  <c r="BQ125" i="15"/>
  <c r="BR125" i="15" s="1"/>
  <c r="BR124" i="15"/>
  <c r="BQ124" i="15"/>
  <c r="BQ123" i="15"/>
  <c r="BR123" i="15" s="1"/>
  <c r="BQ122" i="15"/>
  <c r="BR122" i="15" s="1"/>
  <c r="BQ121" i="15"/>
  <c r="BR121" i="15" s="1"/>
  <c r="BR120" i="15"/>
  <c r="BQ120" i="15"/>
  <c r="BQ119" i="15"/>
  <c r="BR119" i="15" s="1"/>
  <c r="BQ118" i="15"/>
  <c r="BR118" i="15" s="1"/>
  <c r="BQ117" i="15"/>
  <c r="BR117" i="15" s="1"/>
  <c r="BQ116" i="15"/>
  <c r="BR116" i="15" s="1"/>
  <c r="BQ115" i="15"/>
  <c r="BR115" i="15" s="1"/>
  <c r="BQ114" i="15"/>
  <c r="BR114" i="15" s="1"/>
  <c r="BQ113" i="15"/>
  <c r="BR113" i="15" s="1"/>
  <c r="BQ112" i="15"/>
  <c r="BR112" i="15" s="1"/>
  <c r="BQ111" i="15"/>
  <c r="BR111" i="15" s="1"/>
  <c r="BQ110" i="15"/>
  <c r="BR110" i="15" s="1"/>
  <c r="BQ109" i="15"/>
  <c r="BR109" i="15" s="1"/>
  <c r="BQ108" i="15"/>
  <c r="BR108" i="15" s="1"/>
  <c r="BQ107" i="15"/>
  <c r="BR107" i="15" s="1"/>
  <c r="BQ106" i="15"/>
  <c r="BR106" i="15" s="1"/>
  <c r="BQ105" i="15"/>
  <c r="BR105" i="15" s="1"/>
  <c r="BQ104" i="15"/>
  <c r="BR104" i="15" s="1"/>
  <c r="BQ103" i="15"/>
  <c r="BR103" i="15" s="1"/>
  <c r="BQ102" i="15"/>
  <c r="BR102" i="15" s="1"/>
  <c r="BQ101" i="15"/>
  <c r="BR101" i="15" s="1"/>
  <c r="BQ100" i="15"/>
  <c r="BR100" i="15" s="1"/>
  <c r="BQ99" i="15"/>
  <c r="BR99" i="15" s="1"/>
  <c r="BQ98" i="15"/>
  <c r="BR98" i="15" s="1"/>
  <c r="BQ97" i="15"/>
  <c r="BR97" i="15" s="1"/>
  <c r="BQ96" i="15"/>
  <c r="BR96" i="15" s="1"/>
  <c r="BQ95" i="15"/>
  <c r="BR95" i="15" s="1"/>
  <c r="BQ94" i="15"/>
  <c r="BR94" i="15" s="1"/>
  <c r="BQ93" i="15"/>
  <c r="BR93" i="15" s="1"/>
  <c r="BQ92" i="15"/>
  <c r="BR92" i="15" s="1"/>
  <c r="BQ91" i="15"/>
  <c r="BR91" i="15" s="1"/>
  <c r="BQ90" i="15"/>
  <c r="BR90" i="15" s="1"/>
  <c r="BQ89" i="15"/>
  <c r="BR89" i="15" s="1"/>
  <c r="BQ88" i="15"/>
  <c r="BR88" i="15" s="1"/>
  <c r="BQ87" i="15"/>
  <c r="BR87" i="15" s="1"/>
  <c r="BQ86" i="15"/>
  <c r="BR86" i="15" s="1"/>
  <c r="BQ85" i="15"/>
  <c r="BR85" i="15" s="1"/>
  <c r="BQ84" i="15"/>
  <c r="BR84" i="15" s="1"/>
  <c r="BQ83" i="15"/>
  <c r="BR83" i="15" s="1"/>
  <c r="BQ82" i="15"/>
  <c r="BR82" i="15" s="1"/>
  <c r="BQ81" i="15"/>
  <c r="BR81" i="15" s="1"/>
  <c r="BQ80" i="15"/>
  <c r="BR80" i="15" s="1"/>
  <c r="BQ79" i="15"/>
  <c r="BR79" i="15" s="1"/>
  <c r="BQ78" i="15"/>
  <c r="BR78" i="15" s="1"/>
  <c r="BQ77" i="15"/>
  <c r="BR77" i="15" s="1"/>
  <c r="BQ76" i="15"/>
  <c r="BR76" i="15" s="1"/>
  <c r="BQ75" i="15"/>
  <c r="BR75" i="15" s="1"/>
  <c r="BQ74" i="15"/>
  <c r="BR74" i="15" s="1"/>
  <c r="BQ73" i="15"/>
  <c r="BR73" i="15" s="1"/>
  <c r="BQ72" i="15"/>
  <c r="BR72" i="15" s="1"/>
  <c r="BQ71" i="15"/>
  <c r="BR71" i="15" s="1"/>
  <c r="BQ70" i="15"/>
  <c r="BR70" i="15" s="1"/>
  <c r="BQ69" i="15"/>
  <c r="BR69" i="15" s="1"/>
  <c r="BQ68" i="15"/>
  <c r="BR68" i="15" s="1"/>
  <c r="BQ67" i="15"/>
  <c r="BR67" i="15" s="1"/>
  <c r="BQ66" i="15"/>
  <c r="BR66" i="15" s="1"/>
  <c r="BQ65" i="15"/>
  <c r="BR65" i="15" s="1"/>
  <c r="BQ64" i="15"/>
  <c r="BR64" i="15" s="1"/>
  <c r="BQ63" i="15"/>
  <c r="BR63" i="15" s="1"/>
  <c r="BQ62" i="15"/>
  <c r="BR62" i="15" s="1"/>
  <c r="BQ61" i="15"/>
  <c r="BR61" i="15" s="1"/>
  <c r="BQ60" i="15"/>
  <c r="BR60" i="15" s="1"/>
  <c r="BQ59" i="15"/>
  <c r="BR59" i="15" s="1"/>
  <c r="BQ58" i="15"/>
  <c r="BR58" i="15" s="1"/>
  <c r="BQ57" i="15"/>
  <c r="BR57" i="15" s="1"/>
  <c r="BQ56" i="15"/>
  <c r="BR56" i="15" s="1"/>
  <c r="BQ55" i="15"/>
  <c r="BR55" i="15" s="1"/>
  <c r="BQ54" i="15"/>
  <c r="BR54" i="15" s="1"/>
  <c r="BQ53" i="15"/>
  <c r="BR53" i="15" s="1"/>
  <c r="BQ52" i="15"/>
  <c r="BR52" i="15" s="1"/>
  <c r="BQ51" i="15"/>
  <c r="BR51" i="15" s="1"/>
  <c r="BQ50" i="15"/>
  <c r="BR50" i="15" s="1"/>
  <c r="BQ49" i="15"/>
  <c r="BR49" i="15" s="1"/>
  <c r="BQ48" i="15"/>
  <c r="BR48" i="15" s="1"/>
  <c r="BQ47" i="15"/>
  <c r="BR47" i="15" s="1"/>
  <c r="BQ46" i="15"/>
  <c r="BR46" i="15" s="1"/>
  <c r="BQ45" i="15"/>
  <c r="BR45" i="15" s="1"/>
  <c r="BQ44" i="15"/>
  <c r="BR44" i="15" s="1"/>
  <c r="BQ43" i="15"/>
  <c r="BR43" i="15" s="1"/>
  <c r="BQ42" i="15"/>
  <c r="BR42" i="15" s="1"/>
  <c r="BQ41" i="15"/>
  <c r="BR41" i="15" s="1"/>
  <c r="BQ40" i="15"/>
  <c r="BR40" i="15" s="1"/>
  <c r="BQ39" i="15"/>
  <c r="BR39" i="15" s="1"/>
  <c r="BQ38" i="15"/>
  <c r="BR38" i="15" s="1"/>
  <c r="BQ37" i="15"/>
  <c r="BR37" i="15" s="1"/>
  <c r="BQ36" i="15"/>
  <c r="BR36" i="15" s="1"/>
  <c r="BQ35" i="15"/>
  <c r="BR35" i="15" s="1"/>
  <c r="BQ34" i="15"/>
  <c r="BR34" i="15" s="1"/>
  <c r="BQ33" i="15"/>
  <c r="BR33" i="15" s="1"/>
  <c r="BQ32" i="15"/>
  <c r="BR32" i="15" s="1"/>
  <c r="BQ31" i="15"/>
  <c r="BR31" i="15" s="1"/>
  <c r="BQ30" i="15"/>
  <c r="BR30" i="15" s="1"/>
  <c r="BQ29" i="15"/>
  <c r="BR29" i="15" s="1"/>
  <c r="BQ28" i="15"/>
  <c r="BR28" i="15" s="1"/>
  <c r="BQ27" i="15"/>
  <c r="BR27" i="15" s="1"/>
  <c r="BQ26" i="15"/>
  <c r="BR26" i="15" s="1"/>
  <c r="BQ25" i="15"/>
  <c r="BR25" i="15" s="1"/>
  <c r="BQ24" i="15"/>
  <c r="BR24" i="15" s="1"/>
  <c r="BQ23" i="15"/>
  <c r="BR23" i="15" s="1"/>
  <c r="BQ22" i="15"/>
  <c r="BR22" i="15" s="1"/>
  <c r="BQ21" i="15"/>
  <c r="BR21" i="15" s="1"/>
  <c r="BQ20" i="15"/>
  <c r="BR20" i="15" s="1"/>
  <c r="BQ19" i="15"/>
  <c r="BR19" i="15" s="1"/>
  <c r="BQ18" i="15"/>
  <c r="BR18" i="15" s="1"/>
  <c r="BQ17" i="15"/>
  <c r="BR17" i="15" s="1"/>
  <c r="BQ16" i="15"/>
  <c r="BR16" i="15" s="1"/>
  <c r="BQ15" i="15"/>
  <c r="BR15" i="15" s="1"/>
  <c r="BQ14" i="15"/>
  <c r="BR14" i="15" s="1"/>
  <c r="BQ13" i="15"/>
  <c r="BR13" i="15" s="1"/>
  <c r="BQ12" i="15"/>
  <c r="BR12" i="15" s="1"/>
  <c r="BQ11" i="15"/>
  <c r="BR11" i="15" s="1"/>
  <c r="BQ10" i="15"/>
  <c r="BR10" i="15" s="1"/>
  <c r="BQ9" i="15"/>
  <c r="BR9" i="15" s="1"/>
  <c r="BQ8" i="15"/>
  <c r="BR8" i="15" s="1"/>
  <c r="BQ7" i="15"/>
  <c r="BR7" i="15" s="1"/>
  <c r="BQ6" i="15"/>
  <c r="BR6" i="15" s="1"/>
  <c r="BQ5" i="15"/>
  <c r="BR5" i="15" s="1"/>
  <c r="BQ4" i="15"/>
  <c r="BR4" i="15" s="1"/>
  <c r="BQ3" i="15"/>
  <c r="BR3" i="15" s="1"/>
  <c r="BQ2" i="15"/>
  <c r="BR2" i="15" s="1"/>
  <c r="BR148" i="6"/>
  <c r="BQ148" i="6"/>
  <c r="BR147" i="6"/>
  <c r="BQ147" i="6"/>
  <c r="BQ146" i="6"/>
  <c r="BR146" i="6" s="1"/>
  <c r="BQ145" i="6"/>
  <c r="BR145" i="6" s="1"/>
  <c r="BR144" i="6"/>
  <c r="BQ144" i="6"/>
  <c r="BR143" i="6"/>
  <c r="BQ143" i="6"/>
  <c r="BQ142" i="6"/>
  <c r="BR142" i="6" s="1"/>
  <c r="BQ141" i="6"/>
  <c r="BR141" i="6" s="1"/>
  <c r="BR140" i="6"/>
  <c r="BQ140" i="6"/>
  <c r="BR139" i="6"/>
  <c r="BQ139" i="6"/>
  <c r="BQ138" i="6"/>
  <c r="BR138" i="6" s="1"/>
  <c r="BQ137" i="6"/>
  <c r="BR137" i="6" s="1"/>
  <c r="BR136" i="6"/>
  <c r="BQ136" i="6"/>
  <c r="BR135" i="6"/>
  <c r="BQ135" i="6"/>
  <c r="BQ134" i="6"/>
  <c r="BR134" i="6" s="1"/>
  <c r="BQ133" i="6"/>
  <c r="BR133" i="6" s="1"/>
  <c r="BR132" i="6"/>
  <c r="BQ132" i="6"/>
  <c r="BR131" i="6"/>
  <c r="BQ131" i="6"/>
  <c r="BQ130" i="6"/>
  <c r="BR130" i="6" s="1"/>
  <c r="BQ129" i="6"/>
  <c r="BR129" i="6" s="1"/>
  <c r="BR128" i="6"/>
  <c r="BQ128" i="6"/>
  <c r="BR127" i="6"/>
  <c r="BQ127" i="6"/>
  <c r="BQ126" i="6"/>
  <c r="BR126" i="6" s="1"/>
  <c r="BQ125" i="6"/>
  <c r="BR125" i="6" s="1"/>
  <c r="BQ124" i="6"/>
  <c r="BR124" i="6" s="1"/>
  <c r="BR123" i="6"/>
  <c r="BQ123" i="6"/>
  <c r="BQ122" i="6"/>
  <c r="BR122" i="6" s="1"/>
  <c r="BQ121" i="6"/>
  <c r="BR121" i="6" s="1"/>
  <c r="BQ120" i="6"/>
  <c r="BR120" i="6" s="1"/>
  <c r="BR119" i="6"/>
  <c r="BQ119" i="6"/>
  <c r="BQ118" i="6"/>
  <c r="BR118" i="6" s="1"/>
  <c r="BQ117" i="6"/>
  <c r="BR117" i="6" s="1"/>
  <c r="BQ116" i="6"/>
  <c r="BR116" i="6" s="1"/>
  <c r="BR115" i="6"/>
  <c r="BQ115" i="6"/>
  <c r="BQ114" i="6"/>
  <c r="BR114" i="6" s="1"/>
  <c r="BQ113" i="6"/>
  <c r="BR113" i="6" s="1"/>
  <c r="BQ112" i="6"/>
  <c r="BR112" i="6" s="1"/>
  <c r="BR111" i="6"/>
  <c r="BQ111" i="6"/>
  <c r="BQ110" i="6"/>
  <c r="BR110" i="6" s="1"/>
  <c r="BQ109" i="6"/>
  <c r="BR109" i="6" s="1"/>
  <c r="BQ108" i="6"/>
  <c r="BR108" i="6" s="1"/>
  <c r="BR107" i="6"/>
  <c r="BQ107" i="6"/>
  <c r="BQ106" i="6"/>
  <c r="BR106" i="6" s="1"/>
  <c r="BQ105" i="6"/>
  <c r="BR105" i="6" s="1"/>
  <c r="BQ104" i="6"/>
  <c r="BR104" i="6" s="1"/>
  <c r="BR103" i="6"/>
  <c r="BQ103" i="6"/>
  <c r="BQ102" i="6"/>
  <c r="BR102" i="6" s="1"/>
  <c r="BQ101" i="6"/>
  <c r="BR101" i="6" s="1"/>
  <c r="BQ100" i="6"/>
  <c r="BR100" i="6" s="1"/>
  <c r="BR99" i="6"/>
  <c r="BQ99" i="6"/>
  <c r="BQ98" i="6"/>
  <c r="BR98" i="6" s="1"/>
  <c r="BQ97" i="6"/>
  <c r="BR97" i="6" s="1"/>
  <c r="BQ96" i="6"/>
  <c r="BR96" i="6" s="1"/>
  <c r="BR95" i="6"/>
  <c r="BQ95" i="6"/>
  <c r="BQ94" i="6"/>
  <c r="BR94" i="6" s="1"/>
  <c r="BQ93" i="6"/>
  <c r="BR93" i="6" s="1"/>
  <c r="BQ92" i="6"/>
  <c r="BR92" i="6" s="1"/>
  <c r="BR91" i="6"/>
  <c r="BQ91" i="6"/>
  <c r="BQ90" i="6"/>
  <c r="BR90" i="6" s="1"/>
  <c r="BQ89" i="6"/>
  <c r="BR89" i="6" s="1"/>
  <c r="BQ88" i="6"/>
  <c r="BR88" i="6" s="1"/>
  <c r="BR87" i="6"/>
  <c r="BQ87" i="6"/>
  <c r="BQ86" i="6"/>
  <c r="BR86" i="6" s="1"/>
  <c r="BQ85" i="6"/>
  <c r="BR85" i="6" s="1"/>
  <c r="BQ84" i="6"/>
  <c r="BR84" i="6" s="1"/>
  <c r="BR83" i="6"/>
  <c r="BQ83" i="6"/>
  <c r="BQ82" i="6"/>
  <c r="BR82" i="6" s="1"/>
  <c r="BQ81" i="6"/>
  <c r="BR81" i="6" s="1"/>
  <c r="BQ80" i="6"/>
  <c r="BR80" i="6" s="1"/>
  <c r="BR79" i="6"/>
  <c r="BQ79" i="6"/>
  <c r="BQ78" i="6"/>
  <c r="BR78" i="6" s="1"/>
  <c r="BQ77" i="6"/>
  <c r="BR77" i="6" s="1"/>
  <c r="BQ76" i="6"/>
  <c r="BR76" i="6" s="1"/>
  <c r="BR75" i="6"/>
  <c r="BQ75" i="6"/>
  <c r="BQ74" i="6"/>
  <c r="BR74" i="6" s="1"/>
  <c r="BQ73" i="6"/>
  <c r="BR73" i="6" s="1"/>
  <c r="BQ72" i="6"/>
  <c r="BR72" i="6" s="1"/>
  <c r="BR71" i="6"/>
  <c r="BQ71" i="6"/>
  <c r="BQ70" i="6"/>
  <c r="BR70" i="6" s="1"/>
  <c r="BQ69" i="6"/>
  <c r="BR69" i="6" s="1"/>
  <c r="BQ68" i="6"/>
  <c r="BR68" i="6" s="1"/>
  <c r="BR67" i="6"/>
  <c r="BQ67" i="6"/>
  <c r="BQ66" i="6"/>
  <c r="BR66" i="6" s="1"/>
  <c r="BQ65" i="6"/>
  <c r="BR65" i="6" s="1"/>
  <c r="BQ64" i="6"/>
  <c r="BR64" i="6" s="1"/>
  <c r="BR63" i="6"/>
  <c r="BQ63" i="6"/>
  <c r="BQ62" i="6"/>
  <c r="BR62" i="6" s="1"/>
  <c r="BQ61" i="6"/>
  <c r="BR61" i="6" s="1"/>
  <c r="BQ60" i="6"/>
  <c r="BR60" i="6" s="1"/>
  <c r="BR59" i="6"/>
  <c r="BQ59" i="6"/>
  <c r="BQ58" i="6"/>
  <c r="BR58" i="6" s="1"/>
  <c r="BQ57" i="6"/>
  <c r="BR57" i="6" s="1"/>
  <c r="BQ56" i="6"/>
  <c r="BR56" i="6" s="1"/>
  <c r="BR55" i="6"/>
  <c r="BQ55" i="6"/>
  <c r="BQ54" i="6"/>
  <c r="BR54" i="6" s="1"/>
  <c r="BQ53" i="6"/>
  <c r="BR53" i="6" s="1"/>
  <c r="BQ52" i="6"/>
  <c r="BR52" i="6" s="1"/>
  <c r="BR51" i="6"/>
  <c r="BQ51" i="6"/>
  <c r="BQ50" i="6"/>
  <c r="BR50" i="6" s="1"/>
  <c r="BQ49" i="6"/>
  <c r="BR49" i="6" s="1"/>
  <c r="BQ48" i="6"/>
  <c r="BR48" i="6" s="1"/>
  <c r="BR47" i="6"/>
  <c r="BQ47" i="6"/>
  <c r="BQ46" i="6"/>
  <c r="BR46" i="6" s="1"/>
  <c r="BQ45" i="6"/>
  <c r="BR45" i="6" s="1"/>
  <c r="BQ44" i="6"/>
  <c r="BR44" i="6" s="1"/>
  <c r="BR43" i="6"/>
  <c r="BQ43" i="6"/>
  <c r="BQ42" i="6"/>
  <c r="BR42" i="6" s="1"/>
  <c r="BQ41" i="6"/>
  <c r="BR41" i="6" s="1"/>
  <c r="BQ40" i="6"/>
  <c r="BR40" i="6" s="1"/>
  <c r="BR39" i="6"/>
  <c r="BQ39" i="6"/>
  <c r="BQ38" i="6"/>
  <c r="BR38" i="6" s="1"/>
  <c r="BQ37" i="6"/>
  <c r="BR37" i="6" s="1"/>
  <c r="BQ36" i="6"/>
  <c r="BR36" i="6" s="1"/>
  <c r="BR35" i="6"/>
  <c r="BQ35" i="6"/>
  <c r="BQ34" i="6"/>
  <c r="BR34" i="6" s="1"/>
  <c r="BQ33" i="6"/>
  <c r="BR33" i="6" s="1"/>
  <c r="BQ32" i="6"/>
  <c r="BR32" i="6" s="1"/>
  <c r="BR31" i="6"/>
  <c r="BQ31" i="6"/>
  <c r="BQ30" i="6"/>
  <c r="BR30" i="6" s="1"/>
  <c r="BQ29" i="6"/>
  <c r="BR29" i="6" s="1"/>
  <c r="BQ28" i="6"/>
  <c r="BR28" i="6" s="1"/>
  <c r="BR27" i="6"/>
  <c r="BQ27" i="6"/>
  <c r="BQ26" i="6"/>
  <c r="BR26" i="6" s="1"/>
  <c r="BQ25" i="6"/>
  <c r="BR25" i="6" s="1"/>
  <c r="BQ24" i="6"/>
  <c r="BR24" i="6" s="1"/>
  <c r="BR23" i="6"/>
  <c r="BQ23" i="6"/>
  <c r="BQ22" i="6"/>
  <c r="BR22" i="6" s="1"/>
  <c r="BQ21" i="6"/>
  <c r="BR21" i="6" s="1"/>
  <c r="BQ20" i="6"/>
  <c r="BR20" i="6" s="1"/>
  <c r="BR19" i="6"/>
  <c r="BQ19" i="6"/>
  <c r="BQ18" i="6"/>
  <c r="BR18" i="6" s="1"/>
  <c r="BQ17" i="6"/>
  <c r="BR17" i="6" s="1"/>
  <c r="BQ16" i="6"/>
  <c r="BR16" i="6" s="1"/>
  <c r="BR15" i="6"/>
  <c r="BQ15" i="6"/>
  <c r="BQ14" i="6"/>
  <c r="BR14" i="6" s="1"/>
  <c r="BQ13" i="6"/>
  <c r="BR13" i="6" s="1"/>
  <c r="BQ12" i="6"/>
  <c r="BR12" i="6" s="1"/>
  <c r="BR11" i="6"/>
  <c r="BQ11" i="6"/>
  <c r="BQ10" i="6"/>
  <c r="BR10" i="6" s="1"/>
  <c r="BQ9" i="6"/>
  <c r="BR9" i="6" s="1"/>
  <c r="BQ8" i="6"/>
  <c r="BR8" i="6" s="1"/>
  <c r="BR7" i="6"/>
  <c r="BQ7" i="6"/>
  <c r="BQ6" i="6"/>
  <c r="BR6" i="6" s="1"/>
  <c r="BQ5" i="6"/>
  <c r="BR5" i="6" s="1"/>
  <c r="BQ4" i="6"/>
  <c r="BR4" i="6" s="1"/>
  <c r="BR3" i="6"/>
  <c r="BQ3" i="6"/>
  <c r="BQ2" i="6"/>
  <c r="BR2" i="6" s="1"/>
  <c r="BQ148" i="5"/>
  <c r="BR148" i="5" s="1"/>
  <c r="BQ147" i="5"/>
  <c r="BR147" i="5" s="1"/>
  <c r="BQ146" i="5"/>
  <c r="BR146" i="5" s="1"/>
  <c r="BQ145" i="5"/>
  <c r="BR145" i="5" s="1"/>
  <c r="BQ144" i="5"/>
  <c r="BR144" i="5" s="1"/>
  <c r="BQ143" i="5"/>
  <c r="BR143" i="5" s="1"/>
  <c r="BQ142" i="5"/>
  <c r="BR142" i="5" s="1"/>
  <c r="BQ141" i="5"/>
  <c r="BR141" i="5" s="1"/>
  <c r="BQ140" i="5"/>
  <c r="BR140" i="5" s="1"/>
  <c r="BQ139" i="5"/>
  <c r="BR139" i="5" s="1"/>
  <c r="BQ138" i="5"/>
  <c r="BR138" i="5" s="1"/>
  <c r="BQ137" i="5"/>
  <c r="BR137" i="5" s="1"/>
  <c r="BQ136" i="5"/>
  <c r="BR136" i="5" s="1"/>
  <c r="BQ135" i="5"/>
  <c r="BR135" i="5" s="1"/>
  <c r="BQ134" i="5"/>
  <c r="BR134" i="5" s="1"/>
  <c r="BQ133" i="5"/>
  <c r="BR133" i="5" s="1"/>
  <c r="BQ132" i="5"/>
  <c r="BR132" i="5" s="1"/>
  <c r="BQ131" i="5"/>
  <c r="BR131" i="5" s="1"/>
  <c r="BQ130" i="5"/>
  <c r="BR130" i="5" s="1"/>
  <c r="BQ129" i="5"/>
  <c r="BR129" i="5" s="1"/>
  <c r="BQ128" i="5"/>
  <c r="BR128" i="5" s="1"/>
  <c r="BQ127" i="5"/>
  <c r="BR127" i="5" s="1"/>
  <c r="BQ126" i="5"/>
  <c r="BR126" i="5" s="1"/>
  <c r="BQ125" i="5"/>
  <c r="BR125" i="5" s="1"/>
  <c r="BQ124" i="5"/>
  <c r="BR124" i="5" s="1"/>
  <c r="BQ123" i="5"/>
  <c r="BR123" i="5" s="1"/>
  <c r="BQ122" i="5"/>
  <c r="BR122" i="5" s="1"/>
  <c r="BQ121" i="5"/>
  <c r="BR121" i="5" s="1"/>
  <c r="BQ120" i="5"/>
  <c r="BR120" i="5" s="1"/>
  <c r="BQ119" i="5"/>
  <c r="BR119" i="5" s="1"/>
  <c r="BQ118" i="5"/>
  <c r="BR118" i="5" s="1"/>
  <c r="BQ117" i="5"/>
  <c r="BR117" i="5" s="1"/>
  <c r="BQ116" i="5"/>
  <c r="BR116" i="5" s="1"/>
  <c r="BQ115" i="5"/>
  <c r="BR115" i="5" s="1"/>
  <c r="BQ114" i="5"/>
  <c r="BR114" i="5" s="1"/>
  <c r="BQ113" i="5"/>
  <c r="BR113" i="5" s="1"/>
  <c r="BQ112" i="5"/>
  <c r="BR112" i="5" s="1"/>
  <c r="BQ111" i="5"/>
  <c r="BR111" i="5" s="1"/>
  <c r="BQ110" i="5"/>
  <c r="BR110" i="5" s="1"/>
  <c r="BQ109" i="5"/>
  <c r="BR109" i="5" s="1"/>
  <c r="BQ108" i="5"/>
  <c r="BR108" i="5" s="1"/>
  <c r="BQ107" i="5"/>
  <c r="BR107" i="5" s="1"/>
  <c r="BQ106" i="5"/>
  <c r="BR106" i="5" s="1"/>
  <c r="BQ105" i="5"/>
  <c r="BR105" i="5" s="1"/>
  <c r="BQ104" i="5"/>
  <c r="BR104" i="5" s="1"/>
  <c r="BQ103" i="5"/>
  <c r="BR103" i="5" s="1"/>
  <c r="BQ102" i="5"/>
  <c r="BR102" i="5" s="1"/>
  <c r="BQ101" i="5"/>
  <c r="BR101" i="5" s="1"/>
  <c r="BQ100" i="5"/>
  <c r="BR100" i="5" s="1"/>
  <c r="BQ99" i="5"/>
  <c r="BR99" i="5" s="1"/>
  <c r="BQ98" i="5"/>
  <c r="BR98" i="5" s="1"/>
  <c r="BQ97" i="5"/>
  <c r="BR97" i="5" s="1"/>
  <c r="BQ96" i="5"/>
  <c r="BR96" i="5" s="1"/>
  <c r="BQ95" i="5"/>
  <c r="BR95" i="5" s="1"/>
  <c r="BQ94" i="5"/>
  <c r="BR94" i="5" s="1"/>
  <c r="BQ93" i="5"/>
  <c r="BR93" i="5" s="1"/>
  <c r="BQ92" i="5"/>
  <c r="BR92" i="5" s="1"/>
  <c r="BQ91" i="5"/>
  <c r="BR91" i="5" s="1"/>
  <c r="BQ90" i="5"/>
  <c r="BR90" i="5" s="1"/>
  <c r="BQ89" i="5"/>
  <c r="BR89" i="5" s="1"/>
  <c r="BQ88" i="5"/>
  <c r="BR88" i="5" s="1"/>
  <c r="BQ87" i="5"/>
  <c r="BR87" i="5" s="1"/>
  <c r="BQ86" i="5"/>
  <c r="BR86" i="5" s="1"/>
  <c r="BQ85" i="5"/>
  <c r="BR85" i="5" s="1"/>
  <c r="BQ84" i="5"/>
  <c r="BR84" i="5" s="1"/>
  <c r="BQ83" i="5"/>
  <c r="BR83" i="5" s="1"/>
  <c r="BQ82" i="5"/>
  <c r="BR82" i="5" s="1"/>
  <c r="BQ81" i="5"/>
  <c r="BR81" i="5" s="1"/>
  <c r="BQ80" i="5"/>
  <c r="BR80" i="5" s="1"/>
  <c r="BQ79" i="5"/>
  <c r="BR79" i="5" s="1"/>
  <c r="BQ78" i="5"/>
  <c r="BR78" i="5" s="1"/>
  <c r="BQ77" i="5"/>
  <c r="BR77" i="5" s="1"/>
  <c r="BQ76" i="5"/>
  <c r="BR76" i="5" s="1"/>
  <c r="BQ75" i="5"/>
  <c r="BR75" i="5" s="1"/>
  <c r="BQ74" i="5"/>
  <c r="BR74" i="5" s="1"/>
  <c r="BQ73" i="5"/>
  <c r="BR73" i="5" s="1"/>
  <c r="BQ72" i="5"/>
  <c r="BR72" i="5" s="1"/>
  <c r="BQ71" i="5"/>
  <c r="BR71" i="5" s="1"/>
  <c r="BQ70" i="5"/>
  <c r="BR70" i="5" s="1"/>
  <c r="BQ69" i="5"/>
  <c r="BR69" i="5" s="1"/>
  <c r="BQ68" i="5"/>
  <c r="BR68" i="5" s="1"/>
  <c r="BQ67" i="5"/>
  <c r="BR67" i="5" s="1"/>
  <c r="BQ66" i="5"/>
  <c r="BR66" i="5" s="1"/>
  <c r="BQ65" i="5"/>
  <c r="BR65" i="5" s="1"/>
  <c r="BQ64" i="5"/>
  <c r="BR64" i="5" s="1"/>
  <c r="BQ63" i="5"/>
  <c r="BR63" i="5" s="1"/>
  <c r="BQ62" i="5"/>
  <c r="BR62" i="5" s="1"/>
  <c r="BQ61" i="5"/>
  <c r="BR61" i="5" s="1"/>
  <c r="BQ60" i="5"/>
  <c r="BR60" i="5" s="1"/>
  <c r="BQ59" i="5"/>
  <c r="BR59" i="5" s="1"/>
  <c r="BQ58" i="5"/>
  <c r="BR58" i="5" s="1"/>
  <c r="BQ57" i="5"/>
  <c r="BR57" i="5" s="1"/>
  <c r="BQ56" i="5"/>
  <c r="BR56" i="5" s="1"/>
  <c r="BQ55" i="5"/>
  <c r="BR55" i="5" s="1"/>
  <c r="BQ54" i="5"/>
  <c r="BR54" i="5" s="1"/>
  <c r="BQ53" i="5"/>
  <c r="BR53" i="5" s="1"/>
  <c r="BQ52" i="5"/>
  <c r="BR52" i="5" s="1"/>
  <c r="BQ51" i="5"/>
  <c r="BR51" i="5" s="1"/>
  <c r="BQ50" i="5"/>
  <c r="BR50" i="5" s="1"/>
  <c r="BQ49" i="5"/>
  <c r="BR49" i="5" s="1"/>
  <c r="BQ48" i="5"/>
  <c r="BR48" i="5" s="1"/>
  <c r="BQ47" i="5"/>
  <c r="BR47" i="5" s="1"/>
  <c r="BQ46" i="5"/>
  <c r="BR46" i="5" s="1"/>
  <c r="BQ45" i="5"/>
  <c r="BR45" i="5" s="1"/>
  <c r="BQ44" i="5"/>
  <c r="BR44" i="5" s="1"/>
  <c r="BQ43" i="5"/>
  <c r="BR43" i="5" s="1"/>
  <c r="BQ42" i="5"/>
  <c r="BR42" i="5" s="1"/>
  <c r="BQ41" i="5"/>
  <c r="BR41" i="5" s="1"/>
  <c r="BQ40" i="5"/>
  <c r="BR40" i="5" s="1"/>
  <c r="BQ39" i="5"/>
  <c r="BR39" i="5" s="1"/>
  <c r="BQ38" i="5"/>
  <c r="BR38" i="5" s="1"/>
  <c r="BQ37" i="5"/>
  <c r="BR37" i="5" s="1"/>
  <c r="BQ36" i="5"/>
  <c r="BR36" i="5" s="1"/>
  <c r="BQ35" i="5"/>
  <c r="BR35" i="5" s="1"/>
  <c r="BQ34" i="5"/>
  <c r="BR34" i="5" s="1"/>
  <c r="BQ33" i="5"/>
  <c r="BR33" i="5" s="1"/>
  <c r="BQ32" i="5"/>
  <c r="BR32" i="5" s="1"/>
  <c r="BQ31" i="5"/>
  <c r="BR31" i="5" s="1"/>
  <c r="BQ30" i="5"/>
  <c r="BR30" i="5" s="1"/>
  <c r="BQ29" i="5"/>
  <c r="BR29" i="5" s="1"/>
  <c r="BQ28" i="5"/>
  <c r="BR28" i="5" s="1"/>
  <c r="BQ27" i="5"/>
  <c r="BR27" i="5" s="1"/>
  <c r="BQ26" i="5"/>
  <c r="BR26" i="5" s="1"/>
  <c r="BQ25" i="5"/>
  <c r="BR25" i="5" s="1"/>
  <c r="BQ24" i="5"/>
  <c r="BR24" i="5" s="1"/>
  <c r="BQ23" i="5"/>
  <c r="BR23" i="5" s="1"/>
  <c r="BQ22" i="5"/>
  <c r="BR22" i="5" s="1"/>
  <c r="BQ21" i="5"/>
  <c r="BR21" i="5" s="1"/>
  <c r="BQ20" i="5"/>
  <c r="BR20" i="5" s="1"/>
  <c r="BQ19" i="5"/>
  <c r="BR19" i="5" s="1"/>
  <c r="BQ18" i="5"/>
  <c r="BR18" i="5" s="1"/>
  <c r="BQ17" i="5"/>
  <c r="BR17" i="5" s="1"/>
  <c r="BQ16" i="5"/>
  <c r="BR16" i="5" s="1"/>
  <c r="BQ15" i="5"/>
  <c r="BR15" i="5" s="1"/>
  <c r="BQ14" i="5"/>
  <c r="BR14" i="5" s="1"/>
  <c r="BQ13" i="5"/>
  <c r="BR13" i="5" s="1"/>
  <c r="BQ12" i="5"/>
  <c r="BR12" i="5" s="1"/>
  <c r="BQ11" i="5"/>
  <c r="BR11" i="5" s="1"/>
  <c r="BQ10" i="5"/>
  <c r="BR10" i="5" s="1"/>
  <c r="BQ9" i="5"/>
  <c r="BR9" i="5" s="1"/>
  <c r="BQ8" i="5"/>
  <c r="BR8" i="5" s="1"/>
  <c r="BQ7" i="5"/>
  <c r="BR7" i="5" s="1"/>
  <c r="BQ6" i="5"/>
  <c r="BR6" i="5" s="1"/>
  <c r="BQ5" i="5"/>
  <c r="BR5" i="5" s="1"/>
  <c r="BQ4" i="5"/>
  <c r="BR4" i="5" s="1"/>
  <c r="BQ3" i="5"/>
  <c r="BR3" i="5" s="1"/>
  <c r="BQ2" i="5"/>
  <c r="BR2" i="5" s="1"/>
  <c r="BQ148" i="9"/>
  <c r="BR148" i="9" s="1"/>
  <c r="BR147" i="9"/>
  <c r="BQ147" i="9"/>
  <c r="BR146" i="9"/>
  <c r="BQ146" i="9"/>
  <c r="BQ145" i="9"/>
  <c r="BR145" i="9" s="1"/>
  <c r="BQ144" i="9"/>
  <c r="BR144" i="9" s="1"/>
  <c r="BR143" i="9"/>
  <c r="BQ143" i="9"/>
  <c r="BR142" i="9"/>
  <c r="BQ142" i="9"/>
  <c r="BQ141" i="9"/>
  <c r="BR141" i="9" s="1"/>
  <c r="BQ140" i="9"/>
  <c r="BR140" i="9" s="1"/>
  <c r="BR139" i="9"/>
  <c r="BQ139" i="9"/>
  <c r="BR138" i="9"/>
  <c r="BQ138" i="9"/>
  <c r="BQ137" i="9"/>
  <c r="BR137" i="9" s="1"/>
  <c r="BQ136" i="9"/>
  <c r="BR136" i="9" s="1"/>
  <c r="BR135" i="9"/>
  <c r="BQ135" i="9"/>
  <c r="BR134" i="9"/>
  <c r="BQ134" i="9"/>
  <c r="BQ133" i="9"/>
  <c r="BR133" i="9" s="1"/>
  <c r="BQ132" i="9"/>
  <c r="BR132" i="9" s="1"/>
  <c r="BR131" i="9"/>
  <c r="BQ131" i="9"/>
  <c r="BR130" i="9"/>
  <c r="BQ130" i="9"/>
  <c r="BQ129" i="9"/>
  <c r="BR129" i="9" s="1"/>
  <c r="BQ128" i="9"/>
  <c r="BR128" i="9" s="1"/>
  <c r="BR127" i="9"/>
  <c r="BQ127" i="9"/>
  <c r="BR126" i="9"/>
  <c r="BQ126" i="9"/>
  <c r="BQ125" i="9"/>
  <c r="BR125" i="9" s="1"/>
  <c r="BQ124" i="9"/>
  <c r="BR124" i="9" s="1"/>
  <c r="BR123" i="9"/>
  <c r="BQ123" i="9"/>
  <c r="BR122" i="9"/>
  <c r="BQ122" i="9"/>
  <c r="BQ121" i="9"/>
  <c r="BR121" i="9" s="1"/>
  <c r="BQ120" i="9"/>
  <c r="BR120" i="9" s="1"/>
  <c r="BR119" i="9"/>
  <c r="BQ119" i="9"/>
  <c r="BR118" i="9"/>
  <c r="BQ118" i="9"/>
  <c r="BQ117" i="9"/>
  <c r="BR117" i="9" s="1"/>
  <c r="BQ116" i="9"/>
  <c r="BR116" i="9" s="1"/>
  <c r="BR115" i="9"/>
  <c r="BQ115" i="9"/>
  <c r="BR114" i="9"/>
  <c r="BQ114" i="9"/>
  <c r="BQ113" i="9"/>
  <c r="BR113" i="9" s="1"/>
  <c r="BQ112" i="9"/>
  <c r="BR112" i="9" s="1"/>
  <c r="BR111" i="9"/>
  <c r="BQ111" i="9"/>
  <c r="BR110" i="9"/>
  <c r="BQ110" i="9"/>
  <c r="BQ109" i="9"/>
  <c r="BR109" i="9" s="1"/>
  <c r="BQ108" i="9"/>
  <c r="BR108" i="9" s="1"/>
  <c r="BR107" i="9"/>
  <c r="BQ107" i="9"/>
  <c r="BR106" i="9"/>
  <c r="BQ106" i="9"/>
  <c r="BQ105" i="9"/>
  <c r="BR105" i="9" s="1"/>
  <c r="BQ104" i="9"/>
  <c r="BR104" i="9" s="1"/>
  <c r="BR103" i="9"/>
  <c r="BQ103" i="9"/>
  <c r="BR102" i="9"/>
  <c r="BQ102" i="9"/>
  <c r="BQ101" i="9"/>
  <c r="BR101" i="9" s="1"/>
  <c r="BQ100" i="9"/>
  <c r="BR100" i="9" s="1"/>
  <c r="BR99" i="9"/>
  <c r="BQ99" i="9"/>
  <c r="BR98" i="9"/>
  <c r="BQ98" i="9"/>
  <c r="BQ97" i="9"/>
  <c r="BR97" i="9" s="1"/>
  <c r="BQ96" i="9"/>
  <c r="BR96" i="9" s="1"/>
  <c r="BR95" i="9"/>
  <c r="BQ95" i="9"/>
  <c r="BR94" i="9"/>
  <c r="BQ94" i="9"/>
  <c r="BQ93" i="9"/>
  <c r="BR93" i="9" s="1"/>
  <c r="BQ92" i="9"/>
  <c r="BR92" i="9" s="1"/>
  <c r="BR91" i="9"/>
  <c r="BQ91" i="9"/>
  <c r="BR90" i="9"/>
  <c r="BQ90" i="9"/>
  <c r="BQ89" i="9"/>
  <c r="BR89" i="9" s="1"/>
  <c r="BQ88" i="9"/>
  <c r="BR88" i="9" s="1"/>
  <c r="BR87" i="9"/>
  <c r="BQ87" i="9"/>
  <c r="BR86" i="9"/>
  <c r="BQ86" i="9"/>
  <c r="BQ85" i="9"/>
  <c r="BR85" i="9" s="1"/>
  <c r="BQ84" i="9"/>
  <c r="BR84" i="9" s="1"/>
  <c r="BR83" i="9"/>
  <c r="BQ83" i="9"/>
  <c r="BR82" i="9"/>
  <c r="BQ82" i="9"/>
  <c r="BQ81" i="9"/>
  <c r="BR81" i="9" s="1"/>
  <c r="BQ80" i="9"/>
  <c r="BR80" i="9" s="1"/>
  <c r="BR79" i="9"/>
  <c r="BQ79" i="9"/>
  <c r="BR78" i="9"/>
  <c r="BQ78" i="9"/>
  <c r="BQ77" i="9"/>
  <c r="BR77" i="9" s="1"/>
  <c r="BQ76" i="9"/>
  <c r="BR76" i="9" s="1"/>
  <c r="BR75" i="9"/>
  <c r="BQ75" i="9"/>
  <c r="BR74" i="9"/>
  <c r="BQ74" i="9"/>
  <c r="BQ73" i="9"/>
  <c r="BR73" i="9" s="1"/>
  <c r="BQ72" i="9"/>
  <c r="BR72" i="9" s="1"/>
  <c r="BR71" i="9"/>
  <c r="BQ71" i="9"/>
  <c r="BR70" i="9"/>
  <c r="BQ70" i="9"/>
  <c r="BQ69" i="9"/>
  <c r="BR69" i="9" s="1"/>
  <c r="BQ68" i="9"/>
  <c r="BR68" i="9" s="1"/>
  <c r="BR67" i="9"/>
  <c r="BQ67" i="9"/>
  <c r="BR66" i="9"/>
  <c r="BQ66" i="9"/>
  <c r="BQ65" i="9"/>
  <c r="BR65" i="9" s="1"/>
  <c r="BQ64" i="9"/>
  <c r="BR64" i="9" s="1"/>
  <c r="BR63" i="9"/>
  <c r="BQ63" i="9"/>
  <c r="BR62" i="9"/>
  <c r="BQ62" i="9"/>
  <c r="BQ61" i="9"/>
  <c r="BR61" i="9" s="1"/>
  <c r="BQ60" i="9"/>
  <c r="BR60" i="9" s="1"/>
  <c r="BR59" i="9"/>
  <c r="BQ59" i="9"/>
  <c r="BR58" i="9"/>
  <c r="BQ58" i="9"/>
  <c r="BQ57" i="9"/>
  <c r="BR57" i="9" s="1"/>
  <c r="BQ56" i="9"/>
  <c r="BR56" i="9" s="1"/>
  <c r="BR55" i="9"/>
  <c r="BQ55" i="9"/>
  <c r="BR54" i="9"/>
  <c r="BQ54" i="9"/>
  <c r="BQ53" i="9"/>
  <c r="BR53" i="9" s="1"/>
  <c r="BQ52" i="9"/>
  <c r="BR52" i="9" s="1"/>
  <c r="BR51" i="9"/>
  <c r="BQ51" i="9"/>
  <c r="BR50" i="9"/>
  <c r="BQ50" i="9"/>
  <c r="BQ49" i="9"/>
  <c r="BR49" i="9" s="1"/>
  <c r="BQ48" i="9"/>
  <c r="BR48" i="9" s="1"/>
  <c r="BR47" i="9"/>
  <c r="BQ47" i="9"/>
  <c r="BR46" i="9"/>
  <c r="BQ46" i="9"/>
  <c r="BQ45" i="9"/>
  <c r="BR45" i="9" s="1"/>
  <c r="BQ44" i="9"/>
  <c r="BR44" i="9" s="1"/>
  <c r="BR43" i="9"/>
  <c r="BQ43" i="9"/>
  <c r="BR42" i="9"/>
  <c r="BQ42" i="9"/>
  <c r="BQ41" i="9"/>
  <c r="BR41" i="9" s="1"/>
  <c r="BQ40" i="9"/>
  <c r="BR40" i="9" s="1"/>
  <c r="BR39" i="9"/>
  <c r="BQ39" i="9"/>
  <c r="BR38" i="9"/>
  <c r="BQ38" i="9"/>
  <c r="BQ37" i="9"/>
  <c r="BR37" i="9" s="1"/>
  <c r="BQ36" i="9"/>
  <c r="BR36" i="9" s="1"/>
  <c r="BR35" i="9"/>
  <c r="BQ35" i="9"/>
  <c r="BR34" i="9"/>
  <c r="BQ34" i="9"/>
  <c r="BQ33" i="9"/>
  <c r="BR33" i="9" s="1"/>
  <c r="BQ32" i="9"/>
  <c r="BR32" i="9" s="1"/>
  <c r="BR31" i="9"/>
  <c r="BQ31" i="9"/>
  <c r="BR30" i="9"/>
  <c r="BQ30" i="9"/>
  <c r="BQ29" i="9"/>
  <c r="BR29" i="9" s="1"/>
  <c r="BQ28" i="9"/>
  <c r="BR28" i="9" s="1"/>
  <c r="BR27" i="9"/>
  <c r="BQ27" i="9"/>
  <c r="BR26" i="9"/>
  <c r="BQ26" i="9"/>
  <c r="BQ25" i="9"/>
  <c r="BR25" i="9" s="1"/>
  <c r="BQ24" i="9"/>
  <c r="BR24" i="9" s="1"/>
  <c r="BR23" i="9"/>
  <c r="BQ23" i="9"/>
  <c r="BR22" i="9"/>
  <c r="BQ22" i="9"/>
  <c r="BQ21" i="9"/>
  <c r="BR21" i="9" s="1"/>
  <c r="BQ20" i="9"/>
  <c r="BR20" i="9" s="1"/>
  <c r="BR19" i="9"/>
  <c r="BQ19" i="9"/>
  <c r="BR18" i="9"/>
  <c r="BQ18" i="9"/>
  <c r="BQ17" i="9"/>
  <c r="BR17" i="9" s="1"/>
  <c r="BQ16" i="9"/>
  <c r="BR16" i="9" s="1"/>
  <c r="BR15" i="9"/>
  <c r="BQ15" i="9"/>
  <c r="BR14" i="9"/>
  <c r="BQ14" i="9"/>
  <c r="BQ13" i="9"/>
  <c r="BR13" i="9" s="1"/>
  <c r="BQ12" i="9"/>
  <c r="BR12" i="9" s="1"/>
  <c r="BR11" i="9"/>
  <c r="BQ11" i="9"/>
  <c r="BR10" i="9"/>
  <c r="BQ10" i="9"/>
  <c r="BQ9" i="9"/>
  <c r="BR9" i="9" s="1"/>
  <c r="BQ8" i="9"/>
  <c r="BR8" i="9" s="1"/>
  <c r="BR7" i="9"/>
  <c r="BQ7" i="9"/>
  <c r="BR6" i="9"/>
  <c r="BQ6" i="9"/>
  <c r="BQ5" i="9"/>
  <c r="BR5" i="9" s="1"/>
  <c r="BQ4" i="9"/>
  <c r="BR4" i="9" s="1"/>
  <c r="BR3" i="9"/>
  <c r="BQ3" i="9"/>
  <c r="BR2" i="9"/>
  <c r="BQ2" i="9"/>
  <c r="BR148" i="23"/>
  <c r="BQ148" i="23"/>
  <c r="BQ147" i="23"/>
  <c r="BR147" i="23" s="1"/>
  <c r="BR146" i="23"/>
  <c r="BQ146" i="23"/>
  <c r="BQ145" i="23"/>
  <c r="BR145" i="23" s="1"/>
  <c r="BR144" i="23"/>
  <c r="BQ144" i="23"/>
  <c r="BQ143" i="23"/>
  <c r="BR143" i="23" s="1"/>
  <c r="BR142" i="23"/>
  <c r="BQ142" i="23"/>
  <c r="BQ141" i="23"/>
  <c r="BR141" i="23" s="1"/>
  <c r="BR140" i="23"/>
  <c r="BQ140" i="23"/>
  <c r="BQ139" i="23"/>
  <c r="BR139" i="23" s="1"/>
  <c r="BR138" i="23"/>
  <c r="BQ138" i="23"/>
  <c r="BQ137" i="23"/>
  <c r="BR137" i="23" s="1"/>
  <c r="BR136" i="23"/>
  <c r="BQ136" i="23"/>
  <c r="BQ135" i="23"/>
  <c r="BR135" i="23" s="1"/>
  <c r="BR134" i="23"/>
  <c r="BQ134" i="23"/>
  <c r="BQ133" i="23"/>
  <c r="BR133" i="23" s="1"/>
  <c r="BR132" i="23"/>
  <c r="BQ132" i="23"/>
  <c r="BQ131" i="23"/>
  <c r="BR131" i="23" s="1"/>
  <c r="BR130" i="23"/>
  <c r="BQ130" i="23"/>
  <c r="BQ129" i="23"/>
  <c r="BR129" i="23" s="1"/>
  <c r="BR128" i="23"/>
  <c r="BQ128" i="23"/>
  <c r="BQ127" i="23"/>
  <c r="BR127" i="23" s="1"/>
  <c r="BR126" i="23"/>
  <c r="BQ126" i="23"/>
  <c r="BQ125" i="23"/>
  <c r="BR125" i="23" s="1"/>
  <c r="BQ124" i="23"/>
  <c r="BR124" i="23" s="1"/>
  <c r="BQ123" i="23"/>
  <c r="BR123" i="23" s="1"/>
  <c r="BR122" i="23"/>
  <c r="BQ122" i="23"/>
  <c r="BQ121" i="23"/>
  <c r="BR121" i="23" s="1"/>
  <c r="BQ120" i="23"/>
  <c r="BR120" i="23" s="1"/>
  <c r="BQ119" i="23"/>
  <c r="BR119" i="23" s="1"/>
  <c r="BR118" i="23"/>
  <c r="BQ118" i="23"/>
  <c r="BQ117" i="23"/>
  <c r="BR117" i="23" s="1"/>
  <c r="BQ116" i="23"/>
  <c r="BR116" i="23" s="1"/>
  <c r="BQ115" i="23"/>
  <c r="BR115" i="23" s="1"/>
  <c r="BR114" i="23"/>
  <c r="BQ114" i="23"/>
  <c r="BQ113" i="23"/>
  <c r="BR113" i="23" s="1"/>
  <c r="BQ112" i="23"/>
  <c r="BR112" i="23" s="1"/>
  <c r="BQ111" i="23"/>
  <c r="BR111" i="23" s="1"/>
  <c r="BR110" i="23"/>
  <c r="BQ110" i="23"/>
  <c r="BQ109" i="23"/>
  <c r="BR109" i="23" s="1"/>
  <c r="BQ108" i="23"/>
  <c r="BR108" i="23" s="1"/>
  <c r="BQ107" i="23"/>
  <c r="BR107" i="23" s="1"/>
  <c r="BR106" i="23"/>
  <c r="BQ106" i="23"/>
  <c r="BQ105" i="23"/>
  <c r="BR105" i="23" s="1"/>
  <c r="BQ104" i="23"/>
  <c r="BR104" i="23" s="1"/>
  <c r="BQ103" i="23"/>
  <c r="BR103" i="23" s="1"/>
  <c r="BR102" i="23"/>
  <c r="BQ102" i="23"/>
  <c r="BQ101" i="23"/>
  <c r="BR101" i="23" s="1"/>
  <c r="BQ100" i="23"/>
  <c r="BR100" i="23" s="1"/>
  <c r="BQ99" i="23"/>
  <c r="BR99" i="23" s="1"/>
  <c r="BR98" i="23"/>
  <c r="BQ98" i="23"/>
  <c r="BQ97" i="23"/>
  <c r="BR97" i="23" s="1"/>
  <c r="BQ96" i="23"/>
  <c r="BR96" i="23" s="1"/>
  <c r="BQ95" i="23"/>
  <c r="BR95" i="23" s="1"/>
  <c r="BR94" i="23"/>
  <c r="BQ94" i="23"/>
  <c r="BQ93" i="23"/>
  <c r="BR93" i="23" s="1"/>
  <c r="BQ92" i="23"/>
  <c r="BR92" i="23" s="1"/>
  <c r="BQ91" i="23"/>
  <c r="BR91" i="23" s="1"/>
  <c r="BR90" i="23"/>
  <c r="BQ90" i="23"/>
  <c r="BQ89" i="23"/>
  <c r="BR89" i="23" s="1"/>
  <c r="BQ88" i="23"/>
  <c r="BR88" i="23" s="1"/>
  <c r="BQ87" i="23"/>
  <c r="BR87" i="23" s="1"/>
  <c r="BR86" i="23"/>
  <c r="BQ86" i="23"/>
  <c r="BQ85" i="23"/>
  <c r="BR85" i="23" s="1"/>
  <c r="BQ84" i="23"/>
  <c r="BR84" i="23" s="1"/>
  <c r="BQ83" i="23"/>
  <c r="BR83" i="23" s="1"/>
  <c r="BR82" i="23"/>
  <c r="BQ82" i="23"/>
  <c r="BQ81" i="23"/>
  <c r="BR81" i="23" s="1"/>
  <c r="BQ80" i="23"/>
  <c r="BR80" i="23" s="1"/>
  <c r="BQ79" i="23"/>
  <c r="BR79" i="23" s="1"/>
  <c r="BR78" i="23"/>
  <c r="BQ78" i="23"/>
  <c r="BQ77" i="23"/>
  <c r="BR77" i="23" s="1"/>
  <c r="BQ76" i="23"/>
  <c r="BR76" i="23" s="1"/>
  <c r="BQ75" i="23"/>
  <c r="BR75" i="23" s="1"/>
  <c r="BR74" i="23"/>
  <c r="BQ74" i="23"/>
  <c r="BQ73" i="23"/>
  <c r="BR73" i="23" s="1"/>
  <c r="BQ72" i="23"/>
  <c r="BR72" i="23" s="1"/>
  <c r="BQ71" i="23"/>
  <c r="BR71" i="23" s="1"/>
  <c r="BR70" i="23"/>
  <c r="BQ70" i="23"/>
  <c r="BQ69" i="23"/>
  <c r="BR69" i="23" s="1"/>
  <c r="BQ68" i="23"/>
  <c r="BR68" i="23" s="1"/>
  <c r="BQ67" i="23"/>
  <c r="BR67" i="23" s="1"/>
  <c r="BR66" i="23"/>
  <c r="BQ66" i="23"/>
  <c r="BQ65" i="23"/>
  <c r="BR65" i="23" s="1"/>
  <c r="BQ64" i="23"/>
  <c r="BR64" i="23" s="1"/>
  <c r="BQ63" i="23"/>
  <c r="BR63" i="23" s="1"/>
  <c r="BR62" i="23"/>
  <c r="BQ62" i="23"/>
  <c r="BQ61" i="23"/>
  <c r="BR61" i="23" s="1"/>
  <c r="BQ60" i="23"/>
  <c r="BR60" i="23" s="1"/>
  <c r="BQ59" i="23"/>
  <c r="BR59" i="23" s="1"/>
  <c r="BR58" i="23"/>
  <c r="BQ58" i="23"/>
  <c r="BQ57" i="23"/>
  <c r="BR57" i="23" s="1"/>
  <c r="BQ56" i="23"/>
  <c r="BR56" i="23" s="1"/>
  <c r="BQ55" i="23"/>
  <c r="BR55" i="23" s="1"/>
  <c r="BR54" i="23"/>
  <c r="BQ54" i="23"/>
  <c r="BQ53" i="23"/>
  <c r="BR53" i="23" s="1"/>
  <c r="BQ52" i="23"/>
  <c r="BR52" i="23" s="1"/>
  <c r="BQ51" i="23"/>
  <c r="BR51" i="23" s="1"/>
  <c r="BR50" i="23"/>
  <c r="BQ50" i="23"/>
  <c r="BQ49" i="23"/>
  <c r="BR49" i="23" s="1"/>
  <c r="BQ48" i="23"/>
  <c r="BR48" i="23" s="1"/>
  <c r="BQ47" i="23"/>
  <c r="BR47" i="23" s="1"/>
  <c r="BR46" i="23"/>
  <c r="BQ46" i="23"/>
  <c r="BQ45" i="23"/>
  <c r="BR45" i="23" s="1"/>
  <c r="BQ44" i="23"/>
  <c r="BR44" i="23" s="1"/>
  <c r="BQ43" i="23"/>
  <c r="BR43" i="23" s="1"/>
  <c r="BR42" i="23"/>
  <c r="BQ42" i="23"/>
  <c r="BQ41" i="23"/>
  <c r="BR41" i="23" s="1"/>
  <c r="BQ40" i="23"/>
  <c r="BR40" i="23" s="1"/>
  <c r="BQ39" i="23"/>
  <c r="BR39" i="23" s="1"/>
  <c r="BR38" i="23"/>
  <c r="BQ38" i="23"/>
  <c r="BQ37" i="23"/>
  <c r="BR37" i="23" s="1"/>
  <c r="BQ36" i="23"/>
  <c r="BR36" i="23" s="1"/>
  <c r="BQ35" i="23"/>
  <c r="BR35" i="23" s="1"/>
  <c r="BR34" i="23"/>
  <c r="BQ34" i="23"/>
  <c r="BQ33" i="23"/>
  <c r="BR33" i="23" s="1"/>
  <c r="BQ32" i="23"/>
  <c r="BR32" i="23" s="1"/>
  <c r="BQ31" i="23"/>
  <c r="BR31" i="23" s="1"/>
  <c r="BR30" i="23"/>
  <c r="BQ30" i="23"/>
  <c r="BQ29" i="23"/>
  <c r="BR29" i="23" s="1"/>
  <c r="BQ28" i="23"/>
  <c r="BR28" i="23" s="1"/>
  <c r="BQ27" i="23"/>
  <c r="BR27" i="23" s="1"/>
  <c r="BR26" i="23"/>
  <c r="BQ26" i="23"/>
  <c r="BQ25" i="23"/>
  <c r="BR25" i="23" s="1"/>
  <c r="BQ24" i="23"/>
  <c r="BR24" i="23" s="1"/>
  <c r="BQ23" i="23"/>
  <c r="BR23" i="23" s="1"/>
  <c r="BR22" i="23"/>
  <c r="BQ22" i="23"/>
  <c r="BQ21" i="23"/>
  <c r="BR21" i="23" s="1"/>
  <c r="BQ20" i="23"/>
  <c r="BR20" i="23" s="1"/>
  <c r="BQ19" i="23"/>
  <c r="BR19" i="23" s="1"/>
  <c r="BR18" i="23"/>
  <c r="BQ18" i="23"/>
  <c r="BQ17" i="23"/>
  <c r="BR17" i="23" s="1"/>
  <c r="BQ16" i="23"/>
  <c r="BR16" i="23" s="1"/>
  <c r="BQ15" i="23"/>
  <c r="BR15" i="23" s="1"/>
  <c r="BR14" i="23"/>
  <c r="BQ14" i="23"/>
  <c r="BQ13" i="23"/>
  <c r="BR13" i="23" s="1"/>
  <c r="BQ12" i="23"/>
  <c r="BR12" i="23" s="1"/>
  <c r="BQ11" i="23"/>
  <c r="BR11" i="23" s="1"/>
  <c r="BR10" i="23"/>
  <c r="BQ10" i="23"/>
  <c r="BQ9" i="23"/>
  <c r="BR9" i="23" s="1"/>
  <c r="BQ8" i="23"/>
  <c r="BR8" i="23" s="1"/>
  <c r="BQ7" i="23"/>
  <c r="BR7" i="23" s="1"/>
  <c r="BR6" i="23"/>
  <c r="BQ6" i="23"/>
  <c r="BQ5" i="23"/>
  <c r="BR5" i="23" s="1"/>
  <c r="BQ4" i="23"/>
  <c r="BR4" i="23" s="1"/>
  <c r="BQ3" i="23"/>
  <c r="BR3" i="23" s="1"/>
  <c r="BR2" i="23"/>
  <c r="BQ2" i="23"/>
  <c r="BQ148" i="24"/>
  <c r="BR148" i="24" s="1"/>
  <c r="BQ147" i="24"/>
  <c r="BR147" i="24" s="1"/>
  <c r="BQ146" i="24"/>
  <c r="BR146" i="24" s="1"/>
  <c r="BQ145" i="24"/>
  <c r="BR145" i="24" s="1"/>
  <c r="BQ144" i="24"/>
  <c r="BR144" i="24" s="1"/>
  <c r="BQ143" i="24"/>
  <c r="BR143" i="24" s="1"/>
  <c r="BQ142" i="24"/>
  <c r="BR142" i="24" s="1"/>
  <c r="BQ141" i="24"/>
  <c r="BR141" i="24" s="1"/>
  <c r="BQ140" i="24"/>
  <c r="BR140" i="24" s="1"/>
  <c r="BQ139" i="24"/>
  <c r="BR139" i="24" s="1"/>
  <c r="BQ138" i="24"/>
  <c r="BR138" i="24" s="1"/>
  <c r="BQ137" i="24"/>
  <c r="BR137" i="24" s="1"/>
  <c r="BQ136" i="24"/>
  <c r="BR136" i="24" s="1"/>
  <c r="BQ135" i="24"/>
  <c r="BR135" i="24" s="1"/>
  <c r="BQ134" i="24"/>
  <c r="BR134" i="24" s="1"/>
  <c r="BQ133" i="24"/>
  <c r="BR133" i="24" s="1"/>
  <c r="BQ132" i="24"/>
  <c r="BR132" i="24" s="1"/>
  <c r="BQ131" i="24"/>
  <c r="BR131" i="24" s="1"/>
  <c r="BQ130" i="24"/>
  <c r="BR130" i="24" s="1"/>
  <c r="BQ129" i="24"/>
  <c r="BR129" i="24" s="1"/>
  <c r="BQ128" i="24"/>
  <c r="BR128" i="24" s="1"/>
  <c r="BQ127" i="24"/>
  <c r="BR127" i="24" s="1"/>
  <c r="BQ126" i="24"/>
  <c r="BR126" i="24" s="1"/>
  <c r="BQ125" i="24"/>
  <c r="BR125" i="24" s="1"/>
  <c r="BQ124" i="24"/>
  <c r="BR124" i="24" s="1"/>
  <c r="BQ123" i="24"/>
  <c r="BR123" i="24" s="1"/>
  <c r="BQ122" i="24"/>
  <c r="BR122" i="24" s="1"/>
  <c r="BQ121" i="24"/>
  <c r="BR121" i="24" s="1"/>
  <c r="BQ120" i="24"/>
  <c r="BR120" i="24" s="1"/>
  <c r="BQ119" i="24"/>
  <c r="BR119" i="24" s="1"/>
  <c r="BQ118" i="24"/>
  <c r="BR118" i="24" s="1"/>
  <c r="BQ117" i="24"/>
  <c r="BR117" i="24" s="1"/>
  <c r="BQ116" i="24"/>
  <c r="BR116" i="24" s="1"/>
  <c r="BQ115" i="24"/>
  <c r="BR115" i="24" s="1"/>
  <c r="BQ114" i="24"/>
  <c r="BR114" i="24" s="1"/>
  <c r="BQ113" i="24"/>
  <c r="BR113" i="24" s="1"/>
  <c r="BQ112" i="24"/>
  <c r="BR112" i="24" s="1"/>
  <c r="BQ111" i="24"/>
  <c r="BR111" i="24" s="1"/>
  <c r="BQ110" i="24"/>
  <c r="BR110" i="24" s="1"/>
  <c r="BQ109" i="24"/>
  <c r="BR109" i="24" s="1"/>
  <c r="BQ108" i="24"/>
  <c r="BR108" i="24" s="1"/>
  <c r="BQ107" i="24"/>
  <c r="BR107" i="24" s="1"/>
  <c r="BQ106" i="24"/>
  <c r="BR106" i="24" s="1"/>
  <c r="BQ105" i="24"/>
  <c r="BR105" i="24" s="1"/>
  <c r="BQ104" i="24"/>
  <c r="BR104" i="24" s="1"/>
  <c r="BQ103" i="24"/>
  <c r="BR103" i="24" s="1"/>
  <c r="BQ102" i="24"/>
  <c r="BR102" i="24" s="1"/>
  <c r="BQ101" i="24"/>
  <c r="BR101" i="24" s="1"/>
  <c r="BQ100" i="24"/>
  <c r="BR100" i="24" s="1"/>
  <c r="BQ99" i="24"/>
  <c r="BR99" i="24" s="1"/>
  <c r="BQ98" i="24"/>
  <c r="BR98" i="24" s="1"/>
  <c r="BQ97" i="24"/>
  <c r="BR97" i="24" s="1"/>
  <c r="BQ96" i="24"/>
  <c r="BR96" i="24" s="1"/>
  <c r="BQ95" i="24"/>
  <c r="BR95" i="24" s="1"/>
  <c r="BQ94" i="24"/>
  <c r="BR94" i="24" s="1"/>
  <c r="BQ93" i="24"/>
  <c r="BR93" i="24" s="1"/>
  <c r="BQ92" i="24"/>
  <c r="BR92" i="24" s="1"/>
  <c r="BQ91" i="24"/>
  <c r="BR91" i="24" s="1"/>
  <c r="BQ90" i="24"/>
  <c r="BR90" i="24" s="1"/>
  <c r="BQ89" i="24"/>
  <c r="BR89" i="24" s="1"/>
  <c r="BQ88" i="24"/>
  <c r="BR88" i="24" s="1"/>
  <c r="BQ87" i="24"/>
  <c r="BR87" i="24" s="1"/>
  <c r="BQ86" i="24"/>
  <c r="BR86" i="24" s="1"/>
  <c r="BQ85" i="24"/>
  <c r="BR85" i="24" s="1"/>
  <c r="BQ84" i="24"/>
  <c r="BR84" i="24" s="1"/>
  <c r="BQ83" i="24"/>
  <c r="BR83" i="24" s="1"/>
  <c r="BQ82" i="24"/>
  <c r="BR82" i="24" s="1"/>
  <c r="BQ81" i="24"/>
  <c r="BR81" i="24" s="1"/>
  <c r="BQ80" i="24"/>
  <c r="BR80" i="24" s="1"/>
  <c r="BQ79" i="24"/>
  <c r="BR79" i="24" s="1"/>
  <c r="BQ78" i="24"/>
  <c r="BR78" i="24" s="1"/>
  <c r="BQ77" i="24"/>
  <c r="BR77" i="24" s="1"/>
  <c r="BQ76" i="24"/>
  <c r="BR76" i="24" s="1"/>
  <c r="BQ75" i="24"/>
  <c r="BR75" i="24" s="1"/>
  <c r="BQ74" i="24"/>
  <c r="BR74" i="24" s="1"/>
  <c r="BQ73" i="24"/>
  <c r="BR73" i="24" s="1"/>
  <c r="BQ72" i="24"/>
  <c r="BR72" i="24" s="1"/>
  <c r="BQ71" i="24"/>
  <c r="BR71" i="24" s="1"/>
  <c r="BQ70" i="24"/>
  <c r="BR70" i="24" s="1"/>
  <c r="BQ69" i="24"/>
  <c r="BR69" i="24" s="1"/>
  <c r="BQ68" i="24"/>
  <c r="BR68" i="24" s="1"/>
  <c r="BQ67" i="24"/>
  <c r="BR67" i="24" s="1"/>
  <c r="BQ66" i="24"/>
  <c r="BR66" i="24" s="1"/>
  <c r="BQ65" i="24"/>
  <c r="BR65" i="24" s="1"/>
  <c r="BQ64" i="24"/>
  <c r="BR64" i="24" s="1"/>
  <c r="BQ63" i="24"/>
  <c r="BR63" i="24" s="1"/>
  <c r="BQ62" i="24"/>
  <c r="BR62" i="24" s="1"/>
  <c r="BQ61" i="24"/>
  <c r="BR61" i="24" s="1"/>
  <c r="BQ60" i="24"/>
  <c r="BR60" i="24" s="1"/>
  <c r="BQ59" i="24"/>
  <c r="BR59" i="24" s="1"/>
  <c r="BQ58" i="24"/>
  <c r="BR58" i="24" s="1"/>
  <c r="BQ57" i="24"/>
  <c r="BR57" i="24" s="1"/>
  <c r="BQ56" i="24"/>
  <c r="BR56" i="24" s="1"/>
  <c r="BQ55" i="24"/>
  <c r="BR55" i="24" s="1"/>
  <c r="BQ54" i="24"/>
  <c r="BR54" i="24" s="1"/>
  <c r="BQ53" i="24"/>
  <c r="BR53" i="24" s="1"/>
  <c r="BQ52" i="24"/>
  <c r="BR52" i="24" s="1"/>
  <c r="BQ51" i="24"/>
  <c r="BR51" i="24" s="1"/>
  <c r="BQ50" i="24"/>
  <c r="BR50" i="24" s="1"/>
  <c r="BQ49" i="24"/>
  <c r="BR49" i="24" s="1"/>
  <c r="BQ48" i="24"/>
  <c r="BR48" i="24" s="1"/>
  <c r="BQ47" i="24"/>
  <c r="BR47" i="24" s="1"/>
  <c r="BQ46" i="24"/>
  <c r="BR46" i="24" s="1"/>
  <c r="BQ45" i="24"/>
  <c r="BR45" i="24" s="1"/>
  <c r="BQ44" i="24"/>
  <c r="BR44" i="24" s="1"/>
  <c r="BQ43" i="24"/>
  <c r="BR43" i="24" s="1"/>
  <c r="BQ42" i="24"/>
  <c r="BR42" i="24" s="1"/>
  <c r="BQ41" i="24"/>
  <c r="BR41" i="24" s="1"/>
  <c r="BQ40" i="24"/>
  <c r="BR40" i="24" s="1"/>
  <c r="BQ39" i="24"/>
  <c r="BR39" i="24" s="1"/>
  <c r="BQ38" i="24"/>
  <c r="BR38" i="24" s="1"/>
  <c r="BQ37" i="24"/>
  <c r="BR37" i="24" s="1"/>
  <c r="BQ36" i="24"/>
  <c r="BR36" i="24" s="1"/>
  <c r="BQ35" i="24"/>
  <c r="BR35" i="24" s="1"/>
  <c r="BQ34" i="24"/>
  <c r="BR34" i="24" s="1"/>
  <c r="BQ33" i="24"/>
  <c r="BR33" i="24" s="1"/>
  <c r="BQ32" i="24"/>
  <c r="BR32" i="24" s="1"/>
  <c r="BQ31" i="24"/>
  <c r="BR31" i="24" s="1"/>
  <c r="BQ30" i="24"/>
  <c r="BR30" i="24" s="1"/>
  <c r="BQ29" i="24"/>
  <c r="BR29" i="24" s="1"/>
  <c r="BQ28" i="24"/>
  <c r="BR28" i="24" s="1"/>
  <c r="BQ27" i="24"/>
  <c r="BR27" i="24" s="1"/>
  <c r="BQ26" i="24"/>
  <c r="BR26" i="24" s="1"/>
  <c r="BQ25" i="24"/>
  <c r="BR25" i="24" s="1"/>
  <c r="BQ24" i="24"/>
  <c r="BR24" i="24" s="1"/>
  <c r="BQ23" i="24"/>
  <c r="BR23" i="24" s="1"/>
  <c r="BQ22" i="24"/>
  <c r="BR22" i="24" s="1"/>
  <c r="BQ21" i="24"/>
  <c r="BR21" i="24" s="1"/>
  <c r="BQ20" i="24"/>
  <c r="BR20" i="24" s="1"/>
  <c r="BQ19" i="24"/>
  <c r="BR19" i="24" s="1"/>
  <c r="BQ18" i="24"/>
  <c r="BR18" i="24" s="1"/>
  <c r="BQ17" i="24"/>
  <c r="BR17" i="24" s="1"/>
  <c r="BQ16" i="24"/>
  <c r="BR16" i="24" s="1"/>
  <c r="BQ15" i="24"/>
  <c r="BR15" i="24" s="1"/>
  <c r="BQ14" i="24"/>
  <c r="BR14" i="24" s="1"/>
  <c r="BQ13" i="24"/>
  <c r="BR13" i="24" s="1"/>
  <c r="BQ12" i="24"/>
  <c r="BR12" i="24" s="1"/>
  <c r="BQ11" i="24"/>
  <c r="BR11" i="24" s="1"/>
  <c r="BQ10" i="24"/>
  <c r="BR10" i="24" s="1"/>
  <c r="BQ9" i="24"/>
  <c r="BR9" i="24" s="1"/>
  <c r="BQ8" i="24"/>
  <c r="BR8" i="24" s="1"/>
  <c r="BQ7" i="24"/>
  <c r="BR7" i="24" s="1"/>
  <c r="BQ6" i="24"/>
  <c r="BR6" i="24" s="1"/>
  <c r="BQ5" i="24"/>
  <c r="BR5" i="24" s="1"/>
  <c r="BQ4" i="24"/>
  <c r="BR4" i="24" s="1"/>
  <c r="BQ3" i="24"/>
  <c r="BR3" i="24" s="1"/>
  <c r="BQ2" i="24"/>
  <c r="BR2" i="24" s="1"/>
  <c r="BQ148" i="25"/>
  <c r="BR148" i="25" s="1"/>
  <c r="BQ147" i="25"/>
  <c r="BR147" i="25" s="1"/>
  <c r="BR146" i="25"/>
  <c r="BQ146" i="25"/>
  <c r="BQ145" i="25"/>
  <c r="BR145" i="25" s="1"/>
  <c r="BQ144" i="25"/>
  <c r="BR144" i="25" s="1"/>
  <c r="BQ143" i="25"/>
  <c r="BR143" i="25" s="1"/>
  <c r="BR142" i="25"/>
  <c r="BQ142" i="25"/>
  <c r="BQ141" i="25"/>
  <c r="BR141" i="25" s="1"/>
  <c r="BQ140" i="25"/>
  <c r="BR140" i="25" s="1"/>
  <c r="BQ139" i="25"/>
  <c r="BR139" i="25" s="1"/>
  <c r="BR138" i="25"/>
  <c r="BQ138" i="25"/>
  <c r="BQ137" i="25"/>
  <c r="BR137" i="25" s="1"/>
  <c r="BQ136" i="25"/>
  <c r="BR136" i="25" s="1"/>
  <c r="BQ135" i="25"/>
  <c r="BR135" i="25" s="1"/>
  <c r="BR134" i="25"/>
  <c r="BQ134" i="25"/>
  <c r="BQ133" i="25"/>
  <c r="BR133" i="25" s="1"/>
  <c r="BQ132" i="25"/>
  <c r="BR132" i="25" s="1"/>
  <c r="BQ131" i="25"/>
  <c r="BR131" i="25" s="1"/>
  <c r="BR130" i="25"/>
  <c r="BQ130" i="25"/>
  <c r="BQ129" i="25"/>
  <c r="BR129" i="25" s="1"/>
  <c r="BQ128" i="25"/>
  <c r="BR128" i="25" s="1"/>
  <c r="BQ127" i="25"/>
  <c r="BR127" i="25" s="1"/>
  <c r="BR126" i="25"/>
  <c r="BQ126" i="25"/>
  <c r="BQ125" i="25"/>
  <c r="BR125" i="25" s="1"/>
  <c r="BQ124" i="25"/>
  <c r="BR124" i="25" s="1"/>
  <c r="BQ123" i="25"/>
  <c r="BR123" i="25" s="1"/>
  <c r="BR122" i="25"/>
  <c r="BQ122" i="25"/>
  <c r="BQ121" i="25"/>
  <c r="BR121" i="25" s="1"/>
  <c r="BQ120" i="25"/>
  <c r="BR120" i="25" s="1"/>
  <c r="BQ119" i="25"/>
  <c r="BR119" i="25" s="1"/>
  <c r="BR118" i="25"/>
  <c r="BQ118" i="25"/>
  <c r="BQ117" i="25"/>
  <c r="BR117" i="25" s="1"/>
  <c r="BQ116" i="25"/>
  <c r="BR116" i="25" s="1"/>
  <c r="BQ115" i="25"/>
  <c r="BR115" i="25" s="1"/>
  <c r="BR114" i="25"/>
  <c r="BQ114" i="25"/>
  <c r="BQ113" i="25"/>
  <c r="BR113" i="25" s="1"/>
  <c r="BQ112" i="25"/>
  <c r="BR112" i="25" s="1"/>
  <c r="BQ111" i="25"/>
  <c r="BR111" i="25" s="1"/>
  <c r="BR110" i="25"/>
  <c r="BQ110" i="25"/>
  <c r="BQ109" i="25"/>
  <c r="BR109" i="25" s="1"/>
  <c r="BQ108" i="25"/>
  <c r="BR108" i="25" s="1"/>
  <c r="BQ107" i="25"/>
  <c r="BR107" i="25" s="1"/>
  <c r="BR106" i="25"/>
  <c r="BQ106" i="25"/>
  <c r="BQ105" i="25"/>
  <c r="BR105" i="25" s="1"/>
  <c r="BQ104" i="25"/>
  <c r="BR104" i="25" s="1"/>
  <c r="BQ103" i="25"/>
  <c r="BR103" i="25" s="1"/>
  <c r="BR102" i="25"/>
  <c r="BQ102" i="25"/>
  <c r="BQ101" i="25"/>
  <c r="BR101" i="25" s="1"/>
  <c r="BQ100" i="25"/>
  <c r="BR100" i="25" s="1"/>
  <c r="BQ99" i="25"/>
  <c r="BR99" i="25" s="1"/>
  <c r="BR98" i="25"/>
  <c r="BQ98" i="25"/>
  <c r="BQ97" i="25"/>
  <c r="BR97" i="25" s="1"/>
  <c r="BQ96" i="25"/>
  <c r="BR96" i="25" s="1"/>
  <c r="BQ95" i="25"/>
  <c r="BR95" i="25" s="1"/>
  <c r="BR94" i="25"/>
  <c r="BQ94" i="25"/>
  <c r="BQ93" i="25"/>
  <c r="BR93" i="25" s="1"/>
  <c r="BQ92" i="25"/>
  <c r="BR92" i="25" s="1"/>
  <c r="BQ91" i="25"/>
  <c r="BR91" i="25" s="1"/>
  <c r="BR90" i="25"/>
  <c r="BQ90" i="25"/>
  <c r="BQ89" i="25"/>
  <c r="BR89" i="25" s="1"/>
  <c r="BQ88" i="25"/>
  <c r="BR88" i="25" s="1"/>
  <c r="BQ87" i="25"/>
  <c r="BR87" i="25" s="1"/>
  <c r="BR86" i="25"/>
  <c r="BQ86" i="25"/>
  <c r="BQ85" i="25"/>
  <c r="BR85" i="25" s="1"/>
  <c r="BQ84" i="25"/>
  <c r="BR84" i="25" s="1"/>
  <c r="BQ83" i="25"/>
  <c r="BR83" i="25" s="1"/>
  <c r="BR82" i="25"/>
  <c r="BQ82" i="25"/>
  <c r="BQ81" i="25"/>
  <c r="BR81" i="25" s="1"/>
  <c r="BQ80" i="25"/>
  <c r="BR80" i="25" s="1"/>
  <c r="BQ79" i="25"/>
  <c r="BR79" i="25" s="1"/>
  <c r="BR78" i="25"/>
  <c r="BQ78" i="25"/>
  <c r="BQ77" i="25"/>
  <c r="BR77" i="25" s="1"/>
  <c r="BQ76" i="25"/>
  <c r="BR76" i="25" s="1"/>
  <c r="BQ75" i="25"/>
  <c r="BR75" i="25" s="1"/>
  <c r="BR74" i="25"/>
  <c r="BQ74" i="25"/>
  <c r="BQ73" i="25"/>
  <c r="BR73" i="25" s="1"/>
  <c r="BQ72" i="25"/>
  <c r="BR72" i="25" s="1"/>
  <c r="BQ71" i="25"/>
  <c r="BR71" i="25" s="1"/>
  <c r="BR70" i="25"/>
  <c r="BQ70" i="25"/>
  <c r="BQ69" i="25"/>
  <c r="BR69" i="25" s="1"/>
  <c r="BQ68" i="25"/>
  <c r="BR68" i="25" s="1"/>
  <c r="BQ67" i="25"/>
  <c r="BR67" i="25" s="1"/>
  <c r="BR66" i="25"/>
  <c r="BQ66" i="25"/>
  <c r="BQ65" i="25"/>
  <c r="BR65" i="25" s="1"/>
  <c r="BQ64" i="25"/>
  <c r="BR64" i="25" s="1"/>
  <c r="BQ63" i="25"/>
  <c r="BR63" i="25" s="1"/>
  <c r="BR62" i="25"/>
  <c r="BQ62" i="25"/>
  <c r="BQ61" i="25"/>
  <c r="BR61" i="25" s="1"/>
  <c r="BQ60" i="25"/>
  <c r="BR60" i="25" s="1"/>
  <c r="BQ59" i="25"/>
  <c r="BR59" i="25" s="1"/>
  <c r="BR58" i="25"/>
  <c r="BQ58" i="25"/>
  <c r="BQ57" i="25"/>
  <c r="BR57" i="25" s="1"/>
  <c r="BQ56" i="25"/>
  <c r="BR56" i="25" s="1"/>
  <c r="BQ55" i="25"/>
  <c r="BR55" i="25" s="1"/>
  <c r="BR54" i="25"/>
  <c r="BQ54" i="25"/>
  <c r="BQ53" i="25"/>
  <c r="BR53" i="25" s="1"/>
  <c r="BQ52" i="25"/>
  <c r="BR52" i="25" s="1"/>
  <c r="BQ51" i="25"/>
  <c r="BR51" i="25" s="1"/>
  <c r="BR50" i="25"/>
  <c r="BQ50" i="25"/>
  <c r="BQ49" i="25"/>
  <c r="BR49" i="25" s="1"/>
  <c r="BQ48" i="25"/>
  <c r="BR48" i="25" s="1"/>
  <c r="BQ47" i="25"/>
  <c r="BR47" i="25" s="1"/>
  <c r="BR46" i="25"/>
  <c r="BQ46" i="25"/>
  <c r="BQ45" i="25"/>
  <c r="BR45" i="25" s="1"/>
  <c r="BQ44" i="25"/>
  <c r="BR44" i="25" s="1"/>
  <c r="BQ43" i="25"/>
  <c r="BR43" i="25" s="1"/>
  <c r="BR42" i="25"/>
  <c r="BQ42" i="25"/>
  <c r="BQ41" i="25"/>
  <c r="BR41" i="25" s="1"/>
  <c r="BQ40" i="25"/>
  <c r="BR40" i="25" s="1"/>
  <c r="BQ39" i="25"/>
  <c r="BR39" i="25" s="1"/>
  <c r="BR38" i="25"/>
  <c r="BQ38" i="25"/>
  <c r="BQ37" i="25"/>
  <c r="BR37" i="25" s="1"/>
  <c r="BQ36" i="25"/>
  <c r="BR36" i="25" s="1"/>
  <c r="BQ35" i="25"/>
  <c r="BR35" i="25" s="1"/>
  <c r="BR34" i="25"/>
  <c r="BQ34" i="25"/>
  <c r="BQ33" i="25"/>
  <c r="BR33" i="25" s="1"/>
  <c r="BQ32" i="25"/>
  <c r="BR32" i="25" s="1"/>
  <c r="BQ31" i="25"/>
  <c r="BR31" i="25" s="1"/>
  <c r="BR30" i="25"/>
  <c r="BQ30" i="25"/>
  <c r="BQ29" i="25"/>
  <c r="BR29" i="25" s="1"/>
  <c r="BQ28" i="25"/>
  <c r="BR28" i="25" s="1"/>
  <c r="BQ27" i="25"/>
  <c r="BR27" i="25" s="1"/>
  <c r="BR26" i="25"/>
  <c r="BQ26" i="25"/>
  <c r="BQ25" i="25"/>
  <c r="BR25" i="25" s="1"/>
  <c r="BQ24" i="25"/>
  <c r="BR24" i="25" s="1"/>
  <c r="BQ23" i="25"/>
  <c r="BR23" i="25" s="1"/>
  <c r="BR22" i="25"/>
  <c r="BQ22" i="25"/>
  <c r="BQ21" i="25"/>
  <c r="BR21" i="25" s="1"/>
  <c r="BQ20" i="25"/>
  <c r="BR20" i="25" s="1"/>
  <c r="BQ19" i="25"/>
  <c r="BR19" i="25" s="1"/>
  <c r="BR18" i="25"/>
  <c r="BQ18" i="25"/>
  <c r="BQ17" i="25"/>
  <c r="BR17" i="25" s="1"/>
  <c r="BQ16" i="25"/>
  <c r="BR16" i="25" s="1"/>
  <c r="BQ15" i="25"/>
  <c r="BR15" i="25" s="1"/>
  <c r="BR14" i="25"/>
  <c r="BQ14" i="25"/>
  <c r="BQ13" i="25"/>
  <c r="BR13" i="25" s="1"/>
  <c r="BQ12" i="25"/>
  <c r="BR12" i="25" s="1"/>
  <c r="BQ11" i="25"/>
  <c r="BR11" i="25" s="1"/>
  <c r="BR10" i="25"/>
  <c r="BQ10" i="25"/>
  <c r="BQ9" i="25"/>
  <c r="BR9" i="25" s="1"/>
  <c r="BQ8" i="25"/>
  <c r="BR8" i="25" s="1"/>
  <c r="BQ7" i="25"/>
  <c r="BR7" i="25" s="1"/>
  <c r="BR6" i="25"/>
  <c r="BQ6" i="25"/>
  <c r="BQ5" i="25"/>
  <c r="BR5" i="25" s="1"/>
  <c r="BQ4" i="25"/>
  <c r="BR4" i="25" s="1"/>
  <c r="BQ3" i="25"/>
  <c r="BR3" i="25" s="1"/>
  <c r="BR2" i="25"/>
  <c r="BQ2" i="25"/>
  <c r="BR148" i="20"/>
  <c r="BR147" i="20"/>
  <c r="BR146" i="20"/>
  <c r="BR145" i="20"/>
  <c r="BR144" i="20"/>
  <c r="BR143" i="20"/>
  <c r="BR142" i="20"/>
  <c r="BR141" i="20"/>
  <c r="BR140" i="20"/>
  <c r="BR139" i="20"/>
  <c r="BR138" i="20"/>
  <c r="BR137" i="20"/>
  <c r="BR136" i="20"/>
  <c r="BR135" i="20"/>
  <c r="BR134" i="20"/>
  <c r="BR133" i="20"/>
  <c r="BR132" i="20"/>
  <c r="BR131" i="20"/>
  <c r="BR130" i="20"/>
  <c r="BR129" i="20"/>
  <c r="BR128" i="20"/>
  <c r="BR127" i="20"/>
  <c r="BR126" i="20"/>
  <c r="BR125" i="20"/>
  <c r="BR124" i="20"/>
  <c r="BR123" i="20"/>
  <c r="BR122" i="20"/>
  <c r="BR121" i="20"/>
  <c r="BR120" i="20"/>
  <c r="BR119" i="20"/>
  <c r="BR118" i="20"/>
  <c r="BR117" i="20"/>
  <c r="BR116" i="20"/>
  <c r="BR115" i="20"/>
  <c r="BR114" i="20"/>
  <c r="BR113" i="20"/>
  <c r="BR112" i="20"/>
  <c r="BR111" i="20"/>
  <c r="BR110" i="20"/>
  <c r="BR109" i="20"/>
  <c r="BR108" i="20"/>
  <c r="BR107" i="20"/>
  <c r="BR106" i="20"/>
  <c r="BR105" i="20"/>
  <c r="BR104" i="20"/>
  <c r="BR103" i="20"/>
  <c r="BR102" i="20"/>
  <c r="BR101" i="20"/>
  <c r="BR100" i="20"/>
  <c r="BR99" i="20"/>
  <c r="BR98" i="20"/>
  <c r="BR97" i="20"/>
  <c r="BR96" i="20"/>
  <c r="BR95" i="20"/>
  <c r="BR94" i="20"/>
  <c r="BR93" i="20"/>
  <c r="BR92" i="20"/>
  <c r="BR91" i="20"/>
  <c r="BR90" i="20"/>
  <c r="BR89" i="20"/>
  <c r="BR88" i="20"/>
  <c r="BR87" i="20"/>
  <c r="BR86" i="20"/>
  <c r="BR85" i="20"/>
  <c r="BR84" i="20"/>
  <c r="BR83" i="20"/>
  <c r="BR82" i="20"/>
  <c r="BR81" i="20"/>
  <c r="BR80" i="20"/>
  <c r="BR79" i="20"/>
  <c r="BR78" i="20"/>
  <c r="BR77" i="20"/>
  <c r="BR76" i="20"/>
  <c r="BR75" i="20"/>
  <c r="BR74" i="20"/>
  <c r="BR73" i="20"/>
  <c r="BR72" i="20"/>
  <c r="BR71" i="20"/>
  <c r="BR70" i="20"/>
  <c r="BR69" i="20"/>
  <c r="BR68" i="20"/>
  <c r="BR67" i="20"/>
  <c r="BR66" i="20"/>
  <c r="BR65" i="20"/>
  <c r="BR64" i="20"/>
  <c r="BR63" i="20"/>
  <c r="BR62" i="20"/>
  <c r="BR61" i="20"/>
  <c r="BR60" i="20"/>
  <c r="BR59" i="20"/>
  <c r="BR58" i="20"/>
  <c r="BR57" i="20"/>
  <c r="BR56" i="20"/>
  <c r="BR55" i="20"/>
  <c r="BR54" i="20"/>
  <c r="BR53" i="20"/>
  <c r="BR52" i="20"/>
  <c r="BR51" i="20"/>
  <c r="BR50" i="20"/>
  <c r="BR49" i="20"/>
  <c r="BR48" i="20"/>
  <c r="BR47" i="20"/>
  <c r="BR46" i="20"/>
  <c r="BR45" i="20"/>
  <c r="BR44" i="20"/>
  <c r="BR43" i="20"/>
  <c r="BR42" i="20"/>
  <c r="BR41" i="20"/>
  <c r="BR40" i="20"/>
  <c r="BR39" i="20"/>
  <c r="BR38" i="20"/>
  <c r="BR37" i="20"/>
  <c r="BR36" i="20"/>
  <c r="BR35" i="20"/>
  <c r="BR34" i="20"/>
  <c r="BR33" i="20"/>
  <c r="BR32" i="20"/>
  <c r="BR31" i="20"/>
  <c r="BR30" i="20"/>
  <c r="BR29" i="20"/>
  <c r="BR28" i="20"/>
  <c r="BR27" i="20"/>
  <c r="BR26" i="20"/>
  <c r="BR25" i="20"/>
  <c r="BR24" i="20"/>
  <c r="BR23" i="20"/>
  <c r="BR22" i="20"/>
  <c r="BR21" i="20"/>
  <c r="BR20" i="20"/>
  <c r="BR19" i="20"/>
  <c r="BR18" i="20"/>
  <c r="BR17" i="20"/>
  <c r="BR16" i="20"/>
  <c r="BR15" i="20"/>
  <c r="BR14" i="20"/>
  <c r="BR13" i="20"/>
  <c r="BR12" i="20"/>
  <c r="BR11" i="20"/>
  <c r="BR10" i="20"/>
  <c r="BR9" i="20"/>
  <c r="BR8" i="20"/>
  <c r="BR7" i="20"/>
  <c r="BR6" i="20"/>
  <c r="BR5" i="20"/>
  <c r="BR4" i="20"/>
  <c r="BR3" i="20"/>
  <c r="BR2" i="20"/>
  <c r="BQ148" i="21"/>
  <c r="BR148" i="21" s="1"/>
  <c r="BQ147" i="21"/>
  <c r="BR147" i="21" s="1"/>
  <c r="BQ146" i="21"/>
  <c r="BR146" i="21" s="1"/>
  <c r="BQ145" i="21"/>
  <c r="BR145" i="21" s="1"/>
  <c r="BQ144" i="21"/>
  <c r="BR144" i="21" s="1"/>
  <c r="BQ143" i="21"/>
  <c r="BR143" i="21" s="1"/>
  <c r="BQ142" i="21"/>
  <c r="BR142" i="21" s="1"/>
  <c r="BQ141" i="21"/>
  <c r="BR141" i="21" s="1"/>
  <c r="BQ140" i="21"/>
  <c r="BR140" i="21" s="1"/>
  <c r="BQ139" i="21"/>
  <c r="BR139" i="21" s="1"/>
  <c r="BQ138" i="21"/>
  <c r="BR138" i="21" s="1"/>
  <c r="BQ137" i="21"/>
  <c r="BR137" i="21" s="1"/>
  <c r="BQ136" i="21"/>
  <c r="BR136" i="21" s="1"/>
  <c r="BQ135" i="21"/>
  <c r="BR135" i="21" s="1"/>
  <c r="BQ134" i="21"/>
  <c r="BR134" i="21" s="1"/>
  <c r="BQ133" i="21"/>
  <c r="BR133" i="21" s="1"/>
  <c r="BQ132" i="21"/>
  <c r="BR132" i="21" s="1"/>
  <c r="BQ131" i="21"/>
  <c r="BR131" i="21" s="1"/>
  <c r="BQ130" i="21"/>
  <c r="BR130" i="21" s="1"/>
  <c r="BQ129" i="21"/>
  <c r="BR129" i="21" s="1"/>
  <c r="BQ128" i="21"/>
  <c r="BR128" i="21" s="1"/>
  <c r="BQ127" i="21"/>
  <c r="BR127" i="21" s="1"/>
  <c r="BQ126" i="21"/>
  <c r="BR126" i="21" s="1"/>
  <c r="BQ125" i="21"/>
  <c r="BR125" i="21" s="1"/>
  <c r="BQ124" i="21"/>
  <c r="BR124" i="21" s="1"/>
  <c r="BQ123" i="21"/>
  <c r="BR123" i="21" s="1"/>
  <c r="BQ122" i="21"/>
  <c r="BR122" i="21" s="1"/>
  <c r="BQ121" i="21"/>
  <c r="BR121" i="21" s="1"/>
  <c r="BQ120" i="21"/>
  <c r="BR120" i="21" s="1"/>
  <c r="BQ119" i="21"/>
  <c r="BR119" i="21" s="1"/>
  <c r="BQ118" i="21"/>
  <c r="BR118" i="21" s="1"/>
  <c r="BQ117" i="21"/>
  <c r="BR117" i="21" s="1"/>
  <c r="BQ116" i="21"/>
  <c r="BR116" i="21" s="1"/>
  <c r="BQ115" i="21"/>
  <c r="BR115" i="21" s="1"/>
  <c r="BQ114" i="21"/>
  <c r="BR114" i="21" s="1"/>
  <c r="BQ113" i="21"/>
  <c r="BR113" i="21" s="1"/>
  <c r="BQ112" i="21"/>
  <c r="BR112" i="21" s="1"/>
  <c r="BQ111" i="21"/>
  <c r="BR111" i="21" s="1"/>
  <c r="BQ110" i="21"/>
  <c r="BR110" i="21" s="1"/>
  <c r="BQ109" i="21"/>
  <c r="BR109" i="21" s="1"/>
  <c r="BQ108" i="21"/>
  <c r="BR108" i="21" s="1"/>
  <c r="BQ107" i="21"/>
  <c r="BR107" i="21" s="1"/>
  <c r="BQ106" i="21"/>
  <c r="BR106" i="21" s="1"/>
  <c r="BQ105" i="21"/>
  <c r="BR105" i="21" s="1"/>
  <c r="BQ104" i="21"/>
  <c r="BR104" i="21" s="1"/>
  <c r="BQ103" i="21"/>
  <c r="BR103" i="21" s="1"/>
  <c r="BQ102" i="21"/>
  <c r="BR102" i="21" s="1"/>
  <c r="BQ101" i="21"/>
  <c r="BR101" i="21" s="1"/>
  <c r="BQ100" i="21"/>
  <c r="BR100" i="21" s="1"/>
  <c r="BQ99" i="21"/>
  <c r="BR99" i="21" s="1"/>
  <c r="BQ98" i="21"/>
  <c r="BR98" i="21" s="1"/>
  <c r="BQ97" i="21"/>
  <c r="BR97" i="21" s="1"/>
  <c r="BQ96" i="21"/>
  <c r="BR96" i="21" s="1"/>
  <c r="BQ95" i="21"/>
  <c r="BR95" i="21" s="1"/>
  <c r="BQ94" i="21"/>
  <c r="BR94" i="21" s="1"/>
  <c r="BQ93" i="21"/>
  <c r="BR93" i="21" s="1"/>
  <c r="BQ92" i="21"/>
  <c r="BR92" i="21" s="1"/>
  <c r="BQ91" i="21"/>
  <c r="BR91" i="21" s="1"/>
  <c r="BQ90" i="21"/>
  <c r="BR90" i="21" s="1"/>
  <c r="BQ89" i="21"/>
  <c r="BR89" i="21" s="1"/>
  <c r="BQ88" i="21"/>
  <c r="BR88" i="21" s="1"/>
  <c r="BQ87" i="21"/>
  <c r="BR87" i="21" s="1"/>
  <c r="BQ86" i="21"/>
  <c r="BR86" i="21" s="1"/>
  <c r="BQ85" i="21"/>
  <c r="BR85" i="21" s="1"/>
  <c r="BQ84" i="21"/>
  <c r="BR84" i="21" s="1"/>
  <c r="BQ83" i="21"/>
  <c r="BR83" i="21" s="1"/>
  <c r="BQ82" i="21"/>
  <c r="BR82" i="21" s="1"/>
  <c r="BQ81" i="21"/>
  <c r="BR81" i="21" s="1"/>
  <c r="BQ80" i="21"/>
  <c r="BR80" i="21" s="1"/>
  <c r="BQ79" i="21"/>
  <c r="BR79" i="21" s="1"/>
  <c r="BQ78" i="21"/>
  <c r="BR78" i="21" s="1"/>
  <c r="BQ77" i="21"/>
  <c r="BR77" i="21" s="1"/>
  <c r="BQ76" i="21"/>
  <c r="BR76" i="21" s="1"/>
  <c r="BQ75" i="21"/>
  <c r="BR75" i="21" s="1"/>
  <c r="BQ74" i="21"/>
  <c r="BR74" i="21" s="1"/>
  <c r="BQ73" i="21"/>
  <c r="BR73" i="21" s="1"/>
  <c r="BQ72" i="21"/>
  <c r="BR72" i="21" s="1"/>
  <c r="BQ71" i="21"/>
  <c r="BR71" i="21" s="1"/>
  <c r="BQ70" i="21"/>
  <c r="BR70" i="21" s="1"/>
  <c r="BQ69" i="21"/>
  <c r="BR69" i="21" s="1"/>
  <c r="BQ68" i="21"/>
  <c r="BR68" i="21" s="1"/>
  <c r="BQ67" i="21"/>
  <c r="BR67" i="21" s="1"/>
  <c r="BQ66" i="21"/>
  <c r="BR66" i="21" s="1"/>
  <c r="BQ65" i="21"/>
  <c r="BR65" i="21" s="1"/>
  <c r="BQ64" i="21"/>
  <c r="BR64" i="21" s="1"/>
  <c r="BQ63" i="21"/>
  <c r="BR63" i="21" s="1"/>
  <c r="BQ62" i="21"/>
  <c r="BR62" i="21" s="1"/>
  <c r="BQ61" i="21"/>
  <c r="BR61" i="21" s="1"/>
  <c r="BQ60" i="21"/>
  <c r="BR60" i="21" s="1"/>
  <c r="BQ59" i="21"/>
  <c r="BR59" i="21" s="1"/>
  <c r="BQ58" i="21"/>
  <c r="BR58" i="21" s="1"/>
  <c r="BQ57" i="21"/>
  <c r="BR57" i="21" s="1"/>
  <c r="BQ56" i="21"/>
  <c r="BR56" i="21" s="1"/>
  <c r="BQ55" i="21"/>
  <c r="BR55" i="21" s="1"/>
  <c r="BQ54" i="21"/>
  <c r="BR54" i="21" s="1"/>
  <c r="BQ53" i="21"/>
  <c r="BR53" i="21" s="1"/>
  <c r="BQ52" i="21"/>
  <c r="BR52" i="21" s="1"/>
  <c r="BQ51" i="21"/>
  <c r="BR51" i="21" s="1"/>
  <c r="BQ50" i="21"/>
  <c r="BR50" i="21" s="1"/>
  <c r="BQ49" i="21"/>
  <c r="BR49" i="21" s="1"/>
  <c r="BQ48" i="21"/>
  <c r="BR48" i="21" s="1"/>
  <c r="BQ47" i="21"/>
  <c r="BR47" i="21" s="1"/>
  <c r="BQ46" i="21"/>
  <c r="BR46" i="21" s="1"/>
  <c r="BQ45" i="21"/>
  <c r="BR45" i="21" s="1"/>
  <c r="BQ44" i="21"/>
  <c r="BR44" i="21" s="1"/>
  <c r="BQ43" i="21"/>
  <c r="BR43" i="21" s="1"/>
  <c r="BQ42" i="21"/>
  <c r="BR42" i="21" s="1"/>
  <c r="BQ41" i="21"/>
  <c r="BR41" i="21" s="1"/>
  <c r="BQ40" i="21"/>
  <c r="BR40" i="21" s="1"/>
  <c r="BQ39" i="21"/>
  <c r="BR39" i="21" s="1"/>
  <c r="BQ38" i="21"/>
  <c r="BR38" i="21" s="1"/>
  <c r="BQ37" i="21"/>
  <c r="BR37" i="21" s="1"/>
  <c r="BQ36" i="21"/>
  <c r="BR36" i="21" s="1"/>
  <c r="BQ35" i="21"/>
  <c r="BR35" i="21" s="1"/>
  <c r="BQ34" i="21"/>
  <c r="BR34" i="21" s="1"/>
  <c r="BQ33" i="21"/>
  <c r="BR33" i="21" s="1"/>
  <c r="BQ32" i="21"/>
  <c r="BR32" i="21" s="1"/>
  <c r="BQ31" i="21"/>
  <c r="BR31" i="21" s="1"/>
  <c r="BQ30" i="21"/>
  <c r="BR30" i="21" s="1"/>
  <c r="BQ29" i="21"/>
  <c r="BR29" i="21" s="1"/>
  <c r="BQ28" i="21"/>
  <c r="BR28" i="21" s="1"/>
  <c r="BQ27" i="21"/>
  <c r="BR27" i="21" s="1"/>
  <c r="BQ26" i="21"/>
  <c r="BR26" i="21" s="1"/>
  <c r="BQ25" i="21"/>
  <c r="BR25" i="21" s="1"/>
  <c r="BQ24" i="21"/>
  <c r="BR24" i="21" s="1"/>
  <c r="BQ23" i="21"/>
  <c r="BR23" i="21" s="1"/>
  <c r="BQ22" i="21"/>
  <c r="BR22" i="21" s="1"/>
  <c r="BQ21" i="21"/>
  <c r="BR21" i="21" s="1"/>
  <c r="BQ20" i="21"/>
  <c r="BR20" i="21" s="1"/>
  <c r="BQ19" i="21"/>
  <c r="BR19" i="21" s="1"/>
  <c r="BQ18" i="21"/>
  <c r="BR18" i="21" s="1"/>
  <c r="BQ17" i="21"/>
  <c r="BR17" i="21" s="1"/>
  <c r="BQ16" i="21"/>
  <c r="BR16" i="21" s="1"/>
  <c r="BQ15" i="21"/>
  <c r="BR15" i="21" s="1"/>
  <c r="BQ14" i="21"/>
  <c r="BR14" i="21" s="1"/>
  <c r="BQ13" i="21"/>
  <c r="BR13" i="21" s="1"/>
  <c r="BQ12" i="21"/>
  <c r="BR12" i="21" s="1"/>
  <c r="BQ11" i="21"/>
  <c r="BR11" i="21" s="1"/>
  <c r="BQ10" i="21"/>
  <c r="BR10" i="21" s="1"/>
  <c r="BQ9" i="21"/>
  <c r="BR9" i="21" s="1"/>
  <c r="BQ8" i="21"/>
  <c r="BR8" i="21" s="1"/>
  <c r="BQ7" i="21"/>
  <c r="BR7" i="21" s="1"/>
  <c r="BQ6" i="21"/>
  <c r="BR6" i="21" s="1"/>
  <c r="BQ5" i="21"/>
  <c r="BR5" i="21" s="1"/>
  <c r="BQ4" i="21"/>
  <c r="BR4" i="21" s="1"/>
  <c r="BQ3" i="21"/>
  <c r="BR3" i="21" s="1"/>
  <c r="BR2" i="21"/>
  <c r="BQ2" i="21"/>
  <c r="BM155" i="51"/>
  <c r="BL155" i="51"/>
  <c r="BI155" i="51"/>
  <c r="BH155" i="51"/>
  <c r="BE155" i="51"/>
  <c r="BD155" i="51"/>
  <c r="BA155" i="51"/>
  <c r="AZ155" i="51"/>
  <c r="AW155" i="51"/>
  <c r="AV155" i="51"/>
  <c r="AS155" i="51"/>
  <c r="AR155" i="51"/>
  <c r="AO155" i="51"/>
  <c r="AN155" i="51"/>
  <c r="AK155" i="51"/>
  <c r="AJ155" i="51"/>
  <c r="AG155" i="51"/>
  <c r="AF155" i="51"/>
  <c r="AC155" i="51"/>
  <c r="AB155" i="51"/>
  <c r="Y155" i="51"/>
  <c r="X155" i="51"/>
  <c r="U155" i="51"/>
  <c r="T155" i="51"/>
  <c r="Q155" i="51"/>
  <c r="P155" i="51"/>
  <c r="M155" i="51"/>
  <c r="L155" i="51"/>
  <c r="I155" i="51"/>
  <c r="H155" i="51"/>
  <c r="E155" i="51"/>
  <c r="D155" i="51"/>
  <c r="BO154" i="51"/>
  <c r="BN154" i="51"/>
  <c r="BM154" i="51"/>
  <c r="BL154" i="51"/>
  <c r="BK154" i="51"/>
  <c r="BJ154" i="51"/>
  <c r="BI154" i="51"/>
  <c r="BH154" i="51"/>
  <c r="BG154" i="51"/>
  <c r="BF154" i="51"/>
  <c r="BE154" i="51"/>
  <c r="BD154" i="51"/>
  <c r="BC154" i="51"/>
  <c r="BB154" i="51"/>
  <c r="BA154" i="51"/>
  <c r="AZ154" i="51"/>
  <c r="AY154" i="51"/>
  <c r="AX154" i="51"/>
  <c r="AW154" i="51"/>
  <c r="AV154" i="51"/>
  <c r="AU154" i="51"/>
  <c r="AT154" i="51"/>
  <c r="AS154" i="51"/>
  <c r="AR154" i="51"/>
  <c r="AQ154" i="51"/>
  <c r="AP154" i="51"/>
  <c r="AO154" i="51"/>
  <c r="AN154" i="51"/>
  <c r="AM154" i="51"/>
  <c r="AL154" i="51"/>
  <c r="AK154" i="51"/>
  <c r="AJ154" i="51"/>
  <c r="AI154" i="51"/>
  <c r="AH154" i="51"/>
  <c r="AG154" i="51"/>
  <c r="AF154" i="51"/>
  <c r="AE154" i="51"/>
  <c r="AD154" i="51"/>
  <c r="AC154" i="51"/>
  <c r="AB154" i="51"/>
  <c r="AA154" i="51"/>
  <c r="Z154" i="51"/>
  <c r="Y154" i="51"/>
  <c r="X154" i="51"/>
  <c r="W154" i="51"/>
  <c r="V154" i="51"/>
  <c r="U154" i="51"/>
  <c r="T154" i="51"/>
  <c r="S154" i="51"/>
  <c r="R154" i="51"/>
  <c r="Q154" i="51"/>
  <c r="P154" i="51"/>
  <c r="O154" i="51"/>
  <c r="N154" i="51"/>
  <c r="M154" i="51"/>
  <c r="L154" i="51"/>
  <c r="K154" i="51"/>
  <c r="J154" i="51"/>
  <c r="I154" i="51"/>
  <c r="H154" i="51"/>
  <c r="G154" i="51"/>
  <c r="F154" i="51"/>
  <c r="E154" i="51"/>
  <c r="D154" i="51"/>
  <c r="C154" i="51"/>
  <c r="B154" i="51"/>
  <c r="BO153" i="51"/>
  <c r="BN153" i="51"/>
  <c r="BM153" i="51"/>
  <c r="BL153" i="51"/>
  <c r="BK153" i="51"/>
  <c r="BJ153" i="51"/>
  <c r="BI153" i="51"/>
  <c r="BH153" i="51"/>
  <c r="BG153" i="51"/>
  <c r="BF153" i="51"/>
  <c r="BE153" i="51"/>
  <c r="BD153" i="51"/>
  <c r="BC153" i="51"/>
  <c r="BB153" i="51"/>
  <c r="BA153" i="51"/>
  <c r="AZ153" i="51"/>
  <c r="AY153" i="51"/>
  <c r="AX153" i="51"/>
  <c r="AW153" i="51"/>
  <c r="AV153" i="51"/>
  <c r="AU153" i="51"/>
  <c r="AT153" i="51"/>
  <c r="AS153" i="51"/>
  <c r="AR153" i="51"/>
  <c r="AQ153" i="51"/>
  <c r="AP153" i="51"/>
  <c r="AO153" i="51"/>
  <c r="AN153" i="51"/>
  <c r="AM153" i="51"/>
  <c r="AL153" i="51"/>
  <c r="AK153" i="51"/>
  <c r="AJ153" i="51"/>
  <c r="AI153" i="51"/>
  <c r="AH153" i="51"/>
  <c r="AG153" i="51"/>
  <c r="AF153" i="51"/>
  <c r="AE153" i="51"/>
  <c r="AD153" i="51"/>
  <c r="AC153" i="51"/>
  <c r="AB153" i="51"/>
  <c r="AA153" i="51"/>
  <c r="Z153" i="51"/>
  <c r="Y153" i="51"/>
  <c r="X153" i="51"/>
  <c r="W153" i="51"/>
  <c r="V153" i="51"/>
  <c r="U153" i="51"/>
  <c r="T153" i="51"/>
  <c r="S153" i="51"/>
  <c r="R153" i="51"/>
  <c r="Q153" i="51"/>
  <c r="P153" i="51"/>
  <c r="O153" i="51"/>
  <c r="N153" i="51"/>
  <c r="M153" i="51"/>
  <c r="L153" i="51"/>
  <c r="K153" i="51"/>
  <c r="J153" i="51"/>
  <c r="I153" i="51"/>
  <c r="H153" i="51"/>
  <c r="G153" i="51"/>
  <c r="F153" i="51"/>
  <c r="E153" i="51"/>
  <c r="D153" i="51"/>
  <c r="C153" i="51"/>
  <c r="B153" i="51"/>
  <c r="BO152" i="51"/>
  <c r="BO155" i="51" s="1"/>
  <c r="BN152" i="51"/>
  <c r="BN155" i="51" s="1"/>
  <c r="BM152" i="51"/>
  <c r="BL152" i="51"/>
  <c r="BK152" i="51"/>
  <c r="BK155" i="51" s="1"/>
  <c r="BJ152" i="51"/>
  <c r="BJ155" i="51" s="1"/>
  <c r="BI152" i="51"/>
  <c r="BH152" i="51"/>
  <c r="BG152" i="51"/>
  <c r="BG155" i="51" s="1"/>
  <c r="BF152" i="51"/>
  <c r="BF155" i="51" s="1"/>
  <c r="BE152" i="51"/>
  <c r="BD152" i="51"/>
  <c r="BC152" i="51"/>
  <c r="BC155" i="51" s="1"/>
  <c r="BB152" i="51"/>
  <c r="BB155" i="51" s="1"/>
  <c r="BA152" i="51"/>
  <c r="AZ152" i="51"/>
  <c r="AY152" i="51"/>
  <c r="AY155" i="51" s="1"/>
  <c r="AX152" i="51"/>
  <c r="AX155" i="51" s="1"/>
  <c r="AW152" i="51"/>
  <c r="AV152" i="51"/>
  <c r="AU152" i="51"/>
  <c r="AU155" i="51" s="1"/>
  <c r="AT152" i="51"/>
  <c r="AT155" i="51" s="1"/>
  <c r="AS152" i="51"/>
  <c r="AR152" i="51"/>
  <c r="AQ152" i="51"/>
  <c r="AQ155" i="51" s="1"/>
  <c r="AP152" i="51"/>
  <c r="AP155" i="51" s="1"/>
  <c r="AO152" i="51"/>
  <c r="AN152" i="51"/>
  <c r="AM152" i="51"/>
  <c r="AM155" i="51" s="1"/>
  <c r="AL152" i="51"/>
  <c r="AL155" i="51" s="1"/>
  <c r="AK152" i="51"/>
  <c r="AJ152" i="51"/>
  <c r="AI152" i="51"/>
  <c r="AI155" i="51" s="1"/>
  <c r="AH152" i="51"/>
  <c r="AH155" i="51" s="1"/>
  <c r="AG152" i="51"/>
  <c r="AF152" i="51"/>
  <c r="AE152" i="51"/>
  <c r="AE155" i="51" s="1"/>
  <c r="AD152" i="51"/>
  <c r="AD155" i="51" s="1"/>
  <c r="AC152" i="51"/>
  <c r="AB152" i="51"/>
  <c r="AA152" i="51"/>
  <c r="AA155" i="51" s="1"/>
  <c r="Z152" i="51"/>
  <c r="Z155" i="51" s="1"/>
  <c r="Y152" i="51"/>
  <c r="X152" i="51"/>
  <c r="W152" i="51"/>
  <c r="W155" i="51" s="1"/>
  <c r="V152" i="51"/>
  <c r="V155" i="51" s="1"/>
  <c r="U152" i="51"/>
  <c r="T152" i="51"/>
  <c r="S152" i="51"/>
  <c r="S155" i="51" s="1"/>
  <c r="R152" i="51"/>
  <c r="R155" i="51" s="1"/>
  <c r="Q152" i="51"/>
  <c r="P152" i="51"/>
  <c r="O152" i="51"/>
  <c r="O155" i="51" s="1"/>
  <c r="N152" i="51"/>
  <c r="N155" i="51" s="1"/>
  <c r="M152" i="51"/>
  <c r="L152" i="51"/>
  <c r="K152" i="51"/>
  <c r="K155" i="51" s="1"/>
  <c r="J152" i="51"/>
  <c r="J155" i="51" s="1"/>
  <c r="I152" i="51"/>
  <c r="H152" i="51"/>
  <c r="G152" i="51"/>
  <c r="G155" i="51" s="1"/>
  <c r="F152" i="51"/>
  <c r="F155" i="51" s="1"/>
  <c r="E152" i="51"/>
  <c r="D152" i="51"/>
  <c r="C152" i="51"/>
  <c r="C155" i="51" s="1"/>
  <c r="B152" i="51"/>
  <c r="B155" i="51" s="1"/>
  <c r="BO151" i="51"/>
  <c r="BN151" i="51"/>
  <c r="BM151" i="51"/>
  <c r="BL151" i="51"/>
  <c r="BK151" i="51"/>
  <c r="BJ151" i="51"/>
  <c r="BI151" i="51"/>
  <c r="BH151" i="51"/>
  <c r="BG151" i="51"/>
  <c r="BF151" i="51"/>
  <c r="BE151" i="51"/>
  <c r="BD151" i="51"/>
  <c r="BC151" i="51"/>
  <c r="BB151" i="51"/>
  <c r="BA151" i="51"/>
  <c r="AZ151" i="51"/>
  <c r="AY151" i="51"/>
  <c r="AX151" i="51"/>
  <c r="AW151" i="51"/>
  <c r="AV151" i="51"/>
  <c r="AU151" i="51"/>
  <c r="AT151" i="51"/>
  <c r="AS151" i="51"/>
  <c r="AR151" i="51"/>
  <c r="AQ151" i="51"/>
  <c r="AP151" i="51"/>
  <c r="AO151" i="51"/>
  <c r="AN151" i="51"/>
  <c r="AM151" i="51"/>
  <c r="AL151" i="51"/>
  <c r="AK151" i="51"/>
  <c r="AJ151" i="51"/>
  <c r="AI151" i="51"/>
  <c r="AH151" i="51"/>
  <c r="AG151" i="51"/>
  <c r="AF151" i="51"/>
  <c r="AE151" i="51"/>
  <c r="AD151" i="51"/>
  <c r="AC151" i="51"/>
  <c r="AB151" i="51"/>
  <c r="AA151" i="51"/>
  <c r="Z151" i="51"/>
  <c r="Y151" i="51"/>
  <c r="X151" i="51"/>
  <c r="W151" i="51"/>
  <c r="V151" i="51"/>
  <c r="U151" i="51"/>
  <c r="T151" i="51"/>
  <c r="S151" i="51"/>
  <c r="R151" i="51"/>
  <c r="Q151" i="51"/>
  <c r="P151" i="51"/>
  <c r="O151" i="51"/>
  <c r="N151" i="51"/>
  <c r="M151" i="51"/>
  <c r="L151" i="51"/>
  <c r="K151" i="51"/>
  <c r="J151" i="51"/>
  <c r="I151" i="51"/>
  <c r="H151" i="51"/>
  <c r="G151" i="51"/>
  <c r="F151" i="51"/>
  <c r="E151" i="51"/>
  <c r="D151" i="51"/>
  <c r="C151" i="51"/>
  <c r="B151" i="51"/>
  <c r="BO150" i="51"/>
  <c r="BN150" i="51"/>
  <c r="BM150" i="51"/>
  <c r="BL150" i="51"/>
  <c r="BK150" i="51"/>
  <c r="BJ150" i="51"/>
  <c r="BI150" i="51"/>
  <c r="BH150" i="51"/>
  <c r="BG150" i="51"/>
  <c r="BF150" i="51"/>
  <c r="BE150" i="51"/>
  <c r="BD150" i="51"/>
  <c r="BC150" i="51"/>
  <c r="BB150" i="51"/>
  <c r="BA150" i="51"/>
  <c r="AZ150" i="51"/>
  <c r="AY150" i="51"/>
  <c r="AX150" i="51"/>
  <c r="AW150" i="51"/>
  <c r="AV150" i="51"/>
  <c r="AU150" i="51"/>
  <c r="AT150" i="51"/>
  <c r="AS150" i="51"/>
  <c r="AR150" i="51"/>
  <c r="AQ150" i="51"/>
  <c r="AP150" i="51"/>
  <c r="AO150" i="51"/>
  <c r="AN150" i="51"/>
  <c r="AM150" i="51"/>
  <c r="AL150" i="51"/>
  <c r="AK150" i="51"/>
  <c r="AJ150" i="51"/>
  <c r="AI150" i="51"/>
  <c r="AH150" i="51"/>
  <c r="AG150" i="51"/>
  <c r="AF150" i="51"/>
  <c r="AE150" i="51"/>
  <c r="AD150" i="51"/>
  <c r="AC150" i="51"/>
  <c r="AB150" i="51"/>
  <c r="AA150" i="51"/>
  <c r="Z150" i="51"/>
  <c r="Y150" i="51"/>
  <c r="X150" i="51"/>
  <c r="W150" i="51"/>
  <c r="V150" i="51"/>
  <c r="U150" i="51"/>
  <c r="T150" i="51"/>
  <c r="S150" i="51"/>
  <c r="R150" i="51"/>
  <c r="Q150" i="51"/>
  <c r="P150" i="51"/>
  <c r="O150" i="51"/>
  <c r="N150" i="51"/>
  <c r="M150" i="51"/>
  <c r="L150" i="51"/>
  <c r="K150" i="51"/>
  <c r="J150" i="51"/>
  <c r="I150" i="51"/>
  <c r="H150" i="51"/>
  <c r="G150" i="51"/>
  <c r="F150" i="51"/>
  <c r="E150" i="51"/>
  <c r="D150" i="51"/>
  <c r="C150" i="51"/>
  <c r="B150" i="51"/>
  <c r="BR148" i="51"/>
  <c r="BQ148" i="51"/>
  <c r="BQ147" i="51"/>
  <c r="BR147" i="51" s="1"/>
  <c r="BQ146" i="51"/>
  <c r="BR146" i="51" s="1"/>
  <c r="BQ145" i="51"/>
  <c r="BR145" i="51" s="1"/>
  <c r="BQ144" i="51"/>
  <c r="BR144" i="51" s="1"/>
  <c r="BQ143" i="51"/>
  <c r="BR143" i="51" s="1"/>
  <c r="BQ142" i="51"/>
  <c r="BR142" i="51" s="1"/>
  <c r="BQ141" i="51"/>
  <c r="BR141" i="51" s="1"/>
  <c r="BQ140" i="51"/>
  <c r="BR140" i="51" s="1"/>
  <c r="BQ139" i="51"/>
  <c r="BR139" i="51" s="1"/>
  <c r="BR138" i="51"/>
  <c r="BQ138" i="51"/>
  <c r="BQ137" i="51"/>
  <c r="BR137" i="51" s="1"/>
  <c r="BR136" i="51"/>
  <c r="BQ136" i="51"/>
  <c r="BQ135" i="51"/>
  <c r="BR135" i="51" s="1"/>
  <c r="BQ134" i="51"/>
  <c r="BR134" i="51" s="1"/>
  <c r="BQ133" i="51"/>
  <c r="BR133" i="51" s="1"/>
  <c r="BR132" i="51"/>
  <c r="BQ132" i="51"/>
  <c r="BQ131" i="51"/>
  <c r="BR131" i="51" s="1"/>
  <c r="BQ130" i="51"/>
  <c r="BR130" i="51" s="1"/>
  <c r="BQ129" i="51"/>
  <c r="BR129" i="51" s="1"/>
  <c r="BQ128" i="51"/>
  <c r="BR128" i="51" s="1"/>
  <c r="BQ127" i="51"/>
  <c r="BR127" i="51" s="1"/>
  <c r="BQ126" i="51"/>
  <c r="BR126" i="51" s="1"/>
  <c r="BQ125" i="51"/>
  <c r="BR125" i="51" s="1"/>
  <c r="BQ124" i="51"/>
  <c r="BR124" i="51" s="1"/>
  <c r="BQ123" i="51"/>
  <c r="BR123" i="51" s="1"/>
  <c r="BR122" i="51"/>
  <c r="BQ122" i="51"/>
  <c r="BQ121" i="51"/>
  <c r="BR121" i="51" s="1"/>
  <c r="BR120" i="51"/>
  <c r="BQ120" i="51"/>
  <c r="BQ119" i="51"/>
  <c r="BR119" i="51" s="1"/>
  <c r="BQ118" i="51"/>
  <c r="BR118" i="51" s="1"/>
  <c r="BQ117" i="51"/>
  <c r="BR117" i="51" s="1"/>
  <c r="BR116" i="51"/>
  <c r="BQ116" i="51"/>
  <c r="BQ115" i="51"/>
  <c r="BR115" i="51" s="1"/>
  <c r="BQ114" i="51"/>
  <c r="BR114" i="51" s="1"/>
  <c r="BQ113" i="51"/>
  <c r="BR113" i="51" s="1"/>
  <c r="BQ112" i="51"/>
  <c r="BR112" i="51" s="1"/>
  <c r="BQ111" i="51"/>
  <c r="BR111" i="51" s="1"/>
  <c r="BQ110" i="51"/>
  <c r="BR110" i="51" s="1"/>
  <c r="BQ109" i="51"/>
  <c r="BR109" i="51" s="1"/>
  <c r="BQ108" i="51"/>
  <c r="BR108" i="51" s="1"/>
  <c r="BQ107" i="51"/>
  <c r="BR107" i="51" s="1"/>
  <c r="BR106" i="51"/>
  <c r="BQ106" i="51"/>
  <c r="BQ105" i="51"/>
  <c r="BR105" i="51" s="1"/>
  <c r="BR104" i="51"/>
  <c r="BQ104" i="51"/>
  <c r="BQ103" i="51"/>
  <c r="BR103" i="51" s="1"/>
  <c r="BQ102" i="51"/>
  <c r="BR102" i="51" s="1"/>
  <c r="BQ101" i="51"/>
  <c r="BR101" i="51" s="1"/>
  <c r="BR100" i="51"/>
  <c r="BQ100" i="51"/>
  <c r="BQ99" i="51"/>
  <c r="BR99" i="51" s="1"/>
  <c r="BQ98" i="51"/>
  <c r="BR98" i="51" s="1"/>
  <c r="BQ97" i="51"/>
  <c r="BR97" i="51" s="1"/>
  <c r="BQ96" i="51"/>
  <c r="BR96" i="51" s="1"/>
  <c r="BQ95" i="51"/>
  <c r="BR95" i="51" s="1"/>
  <c r="BR94" i="51"/>
  <c r="BQ94" i="51"/>
  <c r="BQ93" i="51"/>
  <c r="BR93" i="51" s="1"/>
  <c r="BQ92" i="51"/>
  <c r="BR92" i="51" s="1"/>
  <c r="BQ91" i="51"/>
  <c r="BR91" i="51" s="1"/>
  <c r="BQ90" i="51"/>
  <c r="BR90" i="51" s="1"/>
  <c r="BQ89" i="51"/>
  <c r="BR89" i="51" s="1"/>
  <c r="BQ88" i="51"/>
  <c r="BR88" i="51" s="1"/>
  <c r="BQ87" i="51"/>
  <c r="BR87" i="51" s="1"/>
  <c r="BR86" i="51"/>
  <c r="BQ86" i="51"/>
  <c r="BQ85" i="51"/>
  <c r="BR85" i="51" s="1"/>
  <c r="BQ84" i="51"/>
  <c r="BR84" i="51" s="1"/>
  <c r="BQ83" i="51"/>
  <c r="BR83" i="51" s="1"/>
  <c r="BR82" i="51"/>
  <c r="BQ82" i="51"/>
  <c r="BQ81" i="51"/>
  <c r="BR81" i="51" s="1"/>
  <c r="BQ80" i="51"/>
  <c r="BR80" i="51" s="1"/>
  <c r="BQ79" i="51"/>
  <c r="BR79" i="51" s="1"/>
  <c r="BQ78" i="51"/>
  <c r="BR78" i="51" s="1"/>
  <c r="BQ77" i="51"/>
  <c r="BR77" i="51" s="1"/>
  <c r="BQ76" i="51"/>
  <c r="BR76" i="51" s="1"/>
  <c r="BQ75" i="51"/>
  <c r="BR75" i="51" s="1"/>
  <c r="BQ74" i="51"/>
  <c r="BR74" i="51" s="1"/>
  <c r="BQ73" i="51"/>
  <c r="BR73" i="51" s="1"/>
  <c r="BQ72" i="51"/>
  <c r="BR72" i="51" s="1"/>
  <c r="BQ71" i="51"/>
  <c r="BR71" i="51" s="1"/>
  <c r="BQ70" i="51"/>
  <c r="BR70" i="51" s="1"/>
  <c r="BQ69" i="51"/>
  <c r="BR69" i="51" s="1"/>
  <c r="BQ68" i="51"/>
  <c r="BR68" i="51" s="1"/>
  <c r="BQ67" i="51"/>
  <c r="BR67" i="51" s="1"/>
  <c r="BQ66" i="51"/>
  <c r="BR66" i="51" s="1"/>
  <c r="BQ65" i="51"/>
  <c r="BR65" i="51" s="1"/>
  <c r="BQ64" i="51"/>
  <c r="BR64" i="51" s="1"/>
  <c r="BQ63" i="51"/>
  <c r="BR63" i="51" s="1"/>
  <c r="BR62" i="51"/>
  <c r="BQ62" i="51"/>
  <c r="BQ61" i="51"/>
  <c r="BR61" i="51" s="1"/>
  <c r="BQ60" i="51"/>
  <c r="BR60" i="51" s="1"/>
  <c r="BQ59" i="51"/>
  <c r="BR59" i="51" s="1"/>
  <c r="BQ58" i="51"/>
  <c r="BR58" i="51" s="1"/>
  <c r="BQ57" i="51"/>
  <c r="BR57" i="51" s="1"/>
  <c r="BQ56" i="51"/>
  <c r="BR56" i="51" s="1"/>
  <c r="BQ55" i="51"/>
  <c r="BR55" i="51" s="1"/>
  <c r="BR54" i="51"/>
  <c r="BQ54" i="51"/>
  <c r="BQ53" i="51"/>
  <c r="BR53" i="51" s="1"/>
  <c r="BQ52" i="51"/>
  <c r="BR52" i="51" s="1"/>
  <c r="BQ51" i="51"/>
  <c r="BR51" i="51" s="1"/>
  <c r="BR50" i="51"/>
  <c r="BQ50" i="51"/>
  <c r="BQ49" i="51"/>
  <c r="BR49" i="51" s="1"/>
  <c r="BQ48" i="51"/>
  <c r="BR48" i="51" s="1"/>
  <c r="BQ47" i="51"/>
  <c r="BR47" i="51" s="1"/>
  <c r="BQ46" i="51"/>
  <c r="BR46" i="51" s="1"/>
  <c r="BQ45" i="51"/>
  <c r="BR45" i="51" s="1"/>
  <c r="BQ44" i="51"/>
  <c r="BR44" i="51" s="1"/>
  <c r="BQ43" i="51"/>
  <c r="BR43" i="51" s="1"/>
  <c r="BQ42" i="51"/>
  <c r="BR42" i="51" s="1"/>
  <c r="BQ41" i="51"/>
  <c r="BR41" i="51" s="1"/>
  <c r="BQ40" i="51"/>
  <c r="BR40" i="51" s="1"/>
  <c r="BQ39" i="51"/>
  <c r="BR39" i="51" s="1"/>
  <c r="BQ38" i="51"/>
  <c r="BR38" i="51" s="1"/>
  <c r="BQ37" i="51"/>
  <c r="BR37" i="51" s="1"/>
  <c r="BQ36" i="51"/>
  <c r="BR36" i="51" s="1"/>
  <c r="BQ35" i="51"/>
  <c r="BR35" i="51" s="1"/>
  <c r="BQ34" i="51"/>
  <c r="BR34" i="51" s="1"/>
  <c r="BQ33" i="51"/>
  <c r="BR33" i="51" s="1"/>
  <c r="BQ32" i="51"/>
  <c r="BR32" i="51" s="1"/>
  <c r="BQ31" i="51"/>
  <c r="BR31" i="51" s="1"/>
  <c r="BR30" i="51"/>
  <c r="BQ30" i="51"/>
  <c r="BQ29" i="51"/>
  <c r="BR29" i="51" s="1"/>
  <c r="BQ28" i="51"/>
  <c r="BR28" i="51" s="1"/>
  <c r="BQ27" i="51"/>
  <c r="BR27" i="51" s="1"/>
  <c r="BQ26" i="51"/>
  <c r="BR26" i="51" s="1"/>
  <c r="BQ25" i="51"/>
  <c r="BR25" i="51" s="1"/>
  <c r="BQ24" i="51"/>
  <c r="BR24" i="51" s="1"/>
  <c r="BQ23" i="51"/>
  <c r="BR23" i="51" s="1"/>
  <c r="BR22" i="51"/>
  <c r="BQ22" i="51"/>
  <c r="BQ21" i="51"/>
  <c r="BR21" i="51" s="1"/>
  <c r="BQ20" i="51"/>
  <c r="BR20" i="51" s="1"/>
  <c r="BQ19" i="51"/>
  <c r="BR19" i="51" s="1"/>
  <c r="BR18" i="51"/>
  <c r="BQ18" i="51"/>
  <c r="BQ17" i="51"/>
  <c r="BR17" i="51" s="1"/>
  <c r="BQ16" i="51"/>
  <c r="BR16" i="51" s="1"/>
  <c r="BQ15" i="51"/>
  <c r="BR15" i="51" s="1"/>
  <c r="BQ14" i="51"/>
  <c r="BR14" i="51" s="1"/>
  <c r="BQ13" i="51"/>
  <c r="BR13" i="51" s="1"/>
  <c r="BQ12" i="51"/>
  <c r="BR12" i="51" s="1"/>
  <c r="BQ11" i="51"/>
  <c r="BR11" i="51" s="1"/>
  <c r="BQ10" i="51"/>
  <c r="BR10" i="51" s="1"/>
  <c r="BQ9" i="51"/>
  <c r="BR9" i="51" s="1"/>
  <c r="BQ8" i="51"/>
  <c r="BR8" i="51" s="1"/>
  <c r="BQ7" i="51"/>
  <c r="BR7" i="51" s="1"/>
  <c r="BQ6" i="51"/>
  <c r="BR6" i="51" s="1"/>
  <c r="BQ5" i="51"/>
  <c r="BR5" i="51" s="1"/>
  <c r="BQ4" i="51"/>
  <c r="BR4" i="51" s="1"/>
  <c r="BQ3" i="51"/>
  <c r="BR3" i="51" s="1"/>
  <c r="BH155" i="50"/>
  <c r="AZ155" i="50"/>
  <c r="AR155" i="50"/>
  <c r="AJ155" i="50"/>
  <c r="AB155" i="50"/>
  <c r="T155" i="50"/>
  <c r="L155" i="50"/>
  <c r="D155" i="50"/>
  <c r="BO154" i="50"/>
  <c r="BN154" i="50"/>
  <c r="BM154" i="50"/>
  <c r="BL154" i="50"/>
  <c r="BK154" i="50"/>
  <c r="BJ154" i="50"/>
  <c r="BI154" i="50"/>
  <c r="BH154" i="50"/>
  <c r="BG154" i="50"/>
  <c r="BF154" i="50"/>
  <c r="BE154" i="50"/>
  <c r="BD154" i="50"/>
  <c r="BC154" i="50"/>
  <c r="BB154" i="50"/>
  <c r="BA154" i="50"/>
  <c r="AZ154" i="50"/>
  <c r="AY154" i="50"/>
  <c r="AX154" i="50"/>
  <c r="AW154" i="50"/>
  <c r="AV154" i="50"/>
  <c r="AU154" i="50"/>
  <c r="AT154" i="50"/>
  <c r="AS154" i="50"/>
  <c r="AR154" i="50"/>
  <c r="AQ154" i="50"/>
  <c r="AP154" i="50"/>
  <c r="AO154" i="50"/>
  <c r="AN154" i="50"/>
  <c r="AM154" i="50"/>
  <c r="AL154" i="50"/>
  <c r="AK154" i="50"/>
  <c r="AJ154" i="50"/>
  <c r="AI154" i="50"/>
  <c r="AH154" i="50"/>
  <c r="AG154" i="50"/>
  <c r="AF154" i="50"/>
  <c r="AE154" i="50"/>
  <c r="AD154" i="50"/>
  <c r="AC154" i="50"/>
  <c r="AB154" i="50"/>
  <c r="AA154" i="50"/>
  <c r="Z154" i="50"/>
  <c r="Y154" i="50"/>
  <c r="X154" i="50"/>
  <c r="W154" i="50"/>
  <c r="V154" i="50"/>
  <c r="U154" i="50"/>
  <c r="T154" i="50"/>
  <c r="S154" i="50"/>
  <c r="R154" i="50"/>
  <c r="Q154" i="50"/>
  <c r="P154" i="50"/>
  <c r="O154" i="50"/>
  <c r="N154" i="50"/>
  <c r="M154" i="50"/>
  <c r="L154" i="50"/>
  <c r="K154" i="50"/>
  <c r="J154" i="50"/>
  <c r="I154" i="50"/>
  <c r="H154" i="50"/>
  <c r="G154" i="50"/>
  <c r="F154" i="50"/>
  <c r="E154" i="50"/>
  <c r="D154" i="50"/>
  <c r="C154" i="50"/>
  <c r="B154" i="50"/>
  <c r="BO153" i="50"/>
  <c r="BN153" i="50"/>
  <c r="BM153" i="50"/>
  <c r="BL153" i="50"/>
  <c r="BK153" i="50"/>
  <c r="BJ153" i="50"/>
  <c r="BI153" i="50"/>
  <c r="BH153" i="50"/>
  <c r="BG153" i="50"/>
  <c r="BF153" i="50"/>
  <c r="BE153" i="50"/>
  <c r="BD153" i="50"/>
  <c r="BC153" i="50"/>
  <c r="BB153" i="50"/>
  <c r="BA153" i="50"/>
  <c r="AZ153" i="50"/>
  <c r="AY153" i="50"/>
  <c r="AX153" i="50"/>
  <c r="AW153" i="50"/>
  <c r="AV153" i="50"/>
  <c r="AU153" i="50"/>
  <c r="AT153" i="50"/>
  <c r="AS153" i="50"/>
  <c r="AR153" i="50"/>
  <c r="AQ153" i="50"/>
  <c r="AP153" i="50"/>
  <c r="AO153" i="50"/>
  <c r="AN153" i="50"/>
  <c r="AM153" i="50"/>
  <c r="AL153" i="50"/>
  <c r="AK153" i="50"/>
  <c r="AJ153" i="50"/>
  <c r="AI153" i="50"/>
  <c r="AH153" i="50"/>
  <c r="AG153" i="50"/>
  <c r="AF153" i="50"/>
  <c r="AE153" i="50"/>
  <c r="AD153" i="50"/>
  <c r="AC153" i="50"/>
  <c r="AB153" i="50"/>
  <c r="AA153" i="50"/>
  <c r="Z153" i="50"/>
  <c r="Y153" i="50"/>
  <c r="X153" i="50"/>
  <c r="W153" i="50"/>
  <c r="V153" i="50"/>
  <c r="U153" i="50"/>
  <c r="T153" i="50"/>
  <c r="S153" i="50"/>
  <c r="R153" i="50"/>
  <c r="Q153" i="50"/>
  <c r="P153" i="50"/>
  <c r="O153" i="50"/>
  <c r="N153" i="50"/>
  <c r="M153" i="50"/>
  <c r="L153" i="50"/>
  <c r="K153" i="50"/>
  <c r="J153" i="50"/>
  <c r="I153" i="50"/>
  <c r="H153" i="50"/>
  <c r="G153" i="50"/>
  <c r="F153" i="50"/>
  <c r="E153" i="50"/>
  <c r="D153" i="50"/>
  <c r="C153" i="50"/>
  <c r="B153" i="50"/>
  <c r="BO152" i="50"/>
  <c r="BO155" i="50" s="1"/>
  <c r="BN152" i="50"/>
  <c r="BN155" i="50" s="1"/>
  <c r="BM152" i="50"/>
  <c r="BL152" i="50"/>
  <c r="BL155" i="50" s="1"/>
  <c r="BK152" i="50"/>
  <c r="BK155" i="50" s="1"/>
  <c r="BJ152" i="50"/>
  <c r="BJ155" i="50" s="1"/>
  <c r="BI152" i="50"/>
  <c r="BI155" i="50" s="1"/>
  <c r="BH152" i="50"/>
  <c r="BG152" i="50"/>
  <c r="BG155" i="50" s="1"/>
  <c r="BF152" i="50"/>
  <c r="BF155" i="50" s="1"/>
  <c r="BE152" i="50"/>
  <c r="BD152" i="50"/>
  <c r="BD155" i="50" s="1"/>
  <c r="BC152" i="50"/>
  <c r="BC155" i="50" s="1"/>
  <c r="BB152" i="50"/>
  <c r="BB155" i="50" s="1"/>
  <c r="BA152" i="50"/>
  <c r="BA155" i="50" s="1"/>
  <c r="AZ152" i="50"/>
  <c r="AY152" i="50"/>
  <c r="AY155" i="50" s="1"/>
  <c r="AX152" i="50"/>
  <c r="AX155" i="50" s="1"/>
  <c r="AW152" i="50"/>
  <c r="AV152" i="50"/>
  <c r="AV155" i="50" s="1"/>
  <c r="AU152" i="50"/>
  <c r="AU155" i="50" s="1"/>
  <c r="AT152" i="50"/>
  <c r="AT155" i="50" s="1"/>
  <c r="AS152" i="50"/>
  <c r="AS155" i="50" s="1"/>
  <c r="AR152" i="50"/>
  <c r="AQ152" i="50"/>
  <c r="AQ155" i="50" s="1"/>
  <c r="AP152" i="50"/>
  <c r="AP155" i="50" s="1"/>
  <c r="AO152" i="50"/>
  <c r="AN152" i="50"/>
  <c r="AN155" i="50" s="1"/>
  <c r="AM152" i="50"/>
  <c r="AM155" i="50" s="1"/>
  <c r="AL152" i="50"/>
  <c r="AL155" i="50" s="1"/>
  <c r="AK152" i="50"/>
  <c r="AK155" i="50" s="1"/>
  <c r="AJ152" i="50"/>
  <c r="AI152" i="50"/>
  <c r="AI155" i="50" s="1"/>
  <c r="AH152" i="50"/>
  <c r="AH155" i="50" s="1"/>
  <c r="AG152" i="50"/>
  <c r="AF152" i="50"/>
  <c r="AF155" i="50" s="1"/>
  <c r="AE152" i="50"/>
  <c r="AE155" i="50" s="1"/>
  <c r="AD152" i="50"/>
  <c r="AD155" i="50" s="1"/>
  <c r="AC152" i="50"/>
  <c r="AC155" i="50" s="1"/>
  <c r="AB152" i="50"/>
  <c r="AA152" i="50"/>
  <c r="AA155" i="50" s="1"/>
  <c r="Z152" i="50"/>
  <c r="Z155" i="50" s="1"/>
  <c r="Y152" i="50"/>
  <c r="X152" i="50"/>
  <c r="X155" i="50" s="1"/>
  <c r="W152" i="50"/>
  <c r="W155" i="50" s="1"/>
  <c r="V152" i="50"/>
  <c r="V155" i="50" s="1"/>
  <c r="U152" i="50"/>
  <c r="U155" i="50" s="1"/>
  <c r="T152" i="50"/>
  <c r="S152" i="50"/>
  <c r="S155" i="50" s="1"/>
  <c r="R152" i="50"/>
  <c r="R155" i="50" s="1"/>
  <c r="Q152" i="50"/>
  <c r="P152" i="50"/>
  <c r="P155" i="50" s="1"/>
  <c r="O152" i="50"/>
  <c r="O155" i="50" s="1"/>
  <c r="N152" i="50"/>
  <c r="N155" i="50" s="1"/>
  <c r="M152" i="50"/>
  <c r="M155" i="50" s="1"/>
  <c r="L152" i="50"/>
  <c r="K152" i="50"/>
  <c r="K155" i="50" s="1"/>
  <c r="J152" i="50"/>
  <c r="J155" i="50" s="1"/>
  <c r="I152" i="50"/>
  <c r="H152" i="50"/>
  <c r="H155" i="50" s="1"/>
  <c r="G152" i="50"/>
  <c r="G155" i="50" s="1"/>
  <c r="F152" i="50"/>
  <c r="F155" i="50" s="1"/>
  <c r="E152" i="50"/>
  <c r="E155" i="50" s="1"/>
  <c r="D152" i="50"/>
  <c r="C152" i="50"/>
  <c r="C155" i="50" s="1"/>
  <c r="B152" i="50"/>
  <c r="B155" i="50" s="1"/>
  <c r="BO151" i="50"/>
  <c r="BN151" i="50"/>
  <c r="BM151" i="50"/>
  <c r="BL151" i="50"/>
  <c r="BK151" i="50"/>
  <c r="BJ151" i="50"/>
  <c r="BI151" i="50"/>
  <c r="BH151" i="50"/>
  <c r="BG151" i="50"/>
  <c r="BF151" i="50"/>
  <c r="BE151" i="50"/>
  <c r="BD151" i="50"/>
  <c r="BC151" i="50"/>
  <c r="BB151" i="50"/>
  <c r="BA151" i="50"/>
  <c r="AZ151" i="50"/>
  <c r="AY151" i="50"/>
  <c r="AX151" i="50"/>
  <c r="AW151" i="50"/>
  <c r="AV151" i="50"/>
  <c r="AU151" i="50"/>
  <c r="AT151" i="50"/>
  <c r="AS151" i="50"/>
  <c r="AR151" i="50"/>
  <c r="AQ151" i="50"/>
  <c r="AP151" i="50"/>
  <c r="AO151" i="50"/>
  <c r="AN151" i="50"/>
  <c r="AM151" i="50"/>
  <c r="AL151" i="50"/>
  <c r="AK151" i="50"/>
  <c r="AJ151" i="50"/>
  <c r="AI151" i="50"/>
  <c r="AH151" i="50"/>
  <c r="AG151" i="50"/>
  <c r="AF151" i="50"/>
  <c r="AE151" i="50"/>
  <c r="AD151" i="50"/>
  <c r="AC151" i="50"/>
  <c r="AB151" i="50"/>
  <c r="AA151" i="50"/>
  <c r="Z151" i="50"/>
  <c r="Y151" i="50"/>
  <c r="X151" i="50"/>
  <c r="W151" i="50"/>
  <c r="V151" i="50"/>
  <c r="U151" i="50"/>
  <c r="T151" i="50"/>
  <c r="S151" i="50"/>
  <c r="R151" i="50"/>
  <c r="Q151" i="50"/>
  <c r="P151" i="50"/>
  <c r="O151" i="50"/>
  <c r="N151" i="50"/>
  <c r="M151" i="50"/>
  <c r="L151" i="50"/>
  <c r="K151" i="50"/>
  <c r="J151" i="50"/>
  <c r="I151" i="50"/>
  <c r="H151" i="50"/>
  <c r="G151" i="50"/>
  <c r="F151" i="50"/>
  <c r="E151" i="50"/>
  <c r="D151" i="50"/>
  <c r="C151" i="50"/>
  <c r="B151" i="50"/>
  <c r="BO150" i="50"/>
  <c r="BN150" i="50"/>
  <c r="BM150" i="50"/>
  <c r="BM155" i="50" s="1"/>
  <c r="BL150" i="50"/>
  <c r="BK150" i="50"/>
  <c r="BJ150" i="50"/>
  <c r="BI150" i="50"/>
  <c r="BH150" i="50"/>
  <c r="BG150" i="50"/>
  <c r="BF150" i="50"/>
  <c r="BE150" i="50"/>
  <c r="BE155" i="50" s="1"/>
  <c r="BD150" i="50"/>
  <c r="BC150" i="50"/>
  <c r="BB150" i="50"/>
  <c r="BA150" i="50"/>
  <c r="AZ150" i="50"/>
  <c r="AY150" i="50"/>
  <c r="AX150" i="50"/>
  <c r="AW150" i="50"/>
  <c r="AW155" i="50" s="1"/>
  <c r="AV150" i="50"/>
  <c r="AU150" i="50"/>
  <c r="AT150" i="50"/>
  <c r="AS150" i="50"/>
  <c r="AR150" i="50"/>
  <c r="AQ150" i="50"/>
  <c r="AP150" i="50"/>
  <c r="AO150" i="50"/>
  <c r="AO155" i="50" s="1"/>
  <c r="AN150" i="50"/>
  <c r="AM150" i="50"/>
  <c r="AL150" i="50"/>
  <c r="AK150" i="50"/>
  <c r="AJ150" i="50"/>
  <c r="AI150" i="50"/>
  <c r="AH150" i="50"/>
  <c r="AG150" i="50"/>
  <c r="AG155" i="50" s="1"/>
  <c r="AF150" i="50"/>
  <c r="AE150" i="50"/>
  <c r="AD150" i="50"/>
  <c r="AC150" i="50"/>
  <c r="AB150" i="50"/>
  <c r="AA150" i="50"/>
  <c r="Z150" i="50"/>
  <c r="Y150" i="50"/>
  <c r="Y155" i="50" s="1"/>
  <c r="X150" i="50"/>
  <c r="W150" i="50"/>
  <c r="V150" i="50"/>
  <c r="U150" i="50"/>
  <c r="T150" i="50"/>
  <c r="S150" i="50"/>
  <c r="R150" i="50"/>
  <c r="Q150" i="50"/>
  <c r="Q155" i="50" s="1"/>
  <c r="P150" i="50"/>
  <c r="O150" i="50"/>
  <c r="N150" i="50"/>
  <c r="M150" i="50"/>
  <c r="L150" i="50"/>
  <c r="K150" i="50"/>
  <c r="J150" i="50"/>
  <c r="I150" i="50"/>
  <c r="I155" i="50" s="1"/>
  <c r="H150" i="50"/>
  <c r="G150" i="50"/>
  <c r="F150" i="50"/>
  <c r="E150" i="50"/>
  <c r="D150" i="50"/>
  <c r="C150" i="50"/>
  <c r="B150" i="50"/>
  <c r="BQ148" i="50"/>
  <c r="BR148" i="50" s="1"/>
  <c r="BQ147" i="50"/>
  <c r="BR147" i="50" s="1"/>
  <c r="BR146" i="50"/>
  <c r="BQ146" i="50"/>
  <c r="BQ145" i="50"/>
  <c r="BR145" i="50" s="1"/>
  <c r="BQ144" i="50"/>
  <c r="BR144" i="50" s="1"/>
  <c r="BQ143" i="50"/>
  <c r="BR143" i="50" s="1"/>
  <c r="BR142" i="50"/>
  <c r="BQ142" i="50"/>
  <c r="BQ141" i="50"/>
  <c r="BR141" i="50" s="1"/>
  <c r="BQ140" i="50"/>
  <c r="BR140" i="50" s="1"/>
  <c r="BQ139" i="50"/>
  <c r="BR139" i="50" s="1"/>
  <c r="BR138" i="50"/>
  <c r="BQ138" i="50"/>
  <c r="BQ137" i="50"/>
  <c r="BR137" i="50" s="1"/>
  <c r="BQ136" i="50"/>
  <c r="BR136" i="50" s="1"/>
  <c r="BQ135" i="50"/>
  <c r="BR135" i="50" s="1"/>
  <c r="BR134" i="50"/>
  <c r="BQ134" i="50"/>
  <c r="BQ133" i="50"/>
  <c r="BR133" i="50" s="1"/>
  <c r="BQ132" i="50"/>
  <c r="BR132" i="50" s="1"/>
  <c r="BQ131" i="50"/>
  <c r="BR131" i="50" s="1"/>
  <c r="BR130" i="50"/>
  <c r="BQ130" i="50"/>
  <c r="BQ129" i="50"/>
  <c r="BR129" i="50" s="1"/>
  <c r="BQ128" i="50"/>
  <c r="BR128" i="50" s="1"/>
  <c r="BQ127" i="50"/>
  <c r="BR127" i="50" s="1"/>
  <c r="BR126" i="50"/>
  <c r="BQ126" i="50"/>
  <c r="BQ125" i="50"/>
  <c r="BR125" i="50" s="1"/>
  <c r="BQ124" i="50"/>
  <c r="BR124" i="50" s="1"/>
  <c r="BQ123" i="50"/>
  <c r="BR123" i="50" s="1"/>
  <c r="BR122" i="50"/>
  <c r="BQ122" i="50"/>
  <c r="BQ121" i="50"/>
  <c r="BR121" i="50" s="1"/>
  <c r="BQ120" i="50"/>
  <c r="BR120" i="50" s="1"/>
  <c r="BQ119" i="50"/>
  <c r="BR119" i="50" s="1"/>
  <c r="BR118" i="50"/>
  <c r="BQ118" i="50"/>
  <c r="BQ117" i="50"/>
  <c r="BR117" i="50" s="1"/>
  <c r="BQ116" i="50"/>
  <c r="BR116" i="50" s="1"/>
  <c r="BQ115" i="50"/>
  <c r="BR115" i="50" s="1"/>
  <c r="BR114" i="50"/>
  <c r="BQ114" i="50"/>
  <c r="BQ113" i="50"/>
  <c r="BR113" i="50" s="1"/>
  <c r="BQ112" i="50"/>
  <c r="BR112" i="50" s="1"/>
  <c r="BQ111" i="50"/>
  <c r="BR111" i="50" s="1"/>
  <c r="BR110" i="50"/>
  <c r="BQ110" i="50"/>
  <c r="BQ109" i="50"/>
  <c r="BR109" i="50" s="1"/>
  <c r="BQ108" i="50"/>
  <c r="BR108" i="50" s="1"/>
  <c r="BQ107" i="50"/>
  <c r="BR107" i="50" s="1"/>
  <c r="BR106" i="50"/>
  <c r="BQ106" i="50"/>
  <c r="BQ105" i="50"/>
  <c r="BR105" i="50" s="1"/>
  <c r="BQ104" i="50"/>
  <c r="BR104" i="50" s="1"/>
  <c r="BQ103" i="50"/>
  <c r="BR103" i="50" s="1"/>
  <c r="BR102" i="50"/>
  <c r="BQ102" i="50"/>
  <c r="BQ101" i="50"/>
  <c r="BR101" i="50" s="1"/>
  <c r="BQ100" i="50"/>
  <c r="BR100" i="50" s="1"/>
  <c r="BQ99" i="50"/>
  <c r="BR99" i="50" s="1"/>
  <c r="BR98" i="50"/>
  <c r="BQ98" i="50"/>
  <c r="BQ97" i="50"/>
  <c r="BR97" i="50" s="1"/>
  <c r="BQ96" i="50"/>
  <c r="BR96" i="50" s="1"/>
  <c r="BQ95" i="50"/>
  <c r="BR95" i="50" s="1"/>
  <c r="BR94" i="50"/>
  <c r="BQ94" i="50"/>
  <c r="BQ93" i="50"/>
  <c r="BR93" i="50" s="1"/>
  <c r="BQ92" i="50"/>
  <c r="BR92" i="50" s="1"/>
  <c r="BQ91" i="50"/>
  <c r="BR91" i="50" s="1"/>
  <c r="BR90" i="50"/>
  <c r="BQ90" i="50"/>
  <c r="BQ89" i="50"/>
  <c r="BR89" i="50" s="1"/>
  <c r="BQ88" i="50"/>
  <c r="BR88" i="50" s="1"/>
  <c r="BQ87" i="50"/>
  <c r="BR87" i="50" s="1"/>
  <c r="BR86" i="50"/>
  <c r="BQ86" i="50"/>
  <c r="BQ85" i="50"/>
  <c r="BR85" i="50" s="1"/>
  <c r="BQ84" i="50"/>
  <c r="BR84" i="50" s="1"/>
  <c r="BQ83" i="50"/>
  <c r="BR83" i="50" s="1"/>
  <c r="BR82" i="50"/>
  <c r="BQ82" i="50"/>
  <c r="BQ81" i="50"/>
  <c r="BR81" i="50" s="1"/>
  <c r="BQ80" i="50"/>
  <c r="BR80" i="50" s="1"/>
  <c r="BQ79" i="50"/>
  <c r="BR79" i="50" s="1"/>
  <c r="BR78" i="50"/>
  <c r="BQ78" i="50"/>
  <c r="BQ77" i="50"/>
  <c r="BR77" i="50" s="1"/>
  <c r="BQ76" i="50"/>
  <c r="BR76" i="50" s="1"/>
  <c r="BQ75" i="50"/>
  <c r="BR75" i="50" s="1"/>
  <c r="BR74" i="50"/>
  <c r="BQ74" i="50"/>
  <c r="BQ73" i="50"/>
  <c r="BR73" i="50" s="1"/>
  <c r="BQ72" i="50"/>
  <c r="BR72" i="50" s="1"/>
  <c r="BQ71" i="50"/>
  <c r="BR71" i="50" s="1"/>
  <c r="BR70" i="50"/>
  <c r="BQ70" i="50"/>
  <c r="BQ69" i="50"/>
  <c r="BR69" i="50" s="1"/>
  <c r="BQ68" i="50"/>
  <c r="BR68" i="50" s="1"/>
  <c r="BQ67" i="50"/>
  <c r="BR67" i="50" s="1"/>
  <c r="BR66" i="50"/>
  <c r="BQ66" i="50"/>
  <c r="BQ65" i="50"/>
  <c r="BR65" i="50" s="1"/>
  <c r="BQ64" i="50"/>
  <c r="BR64" i="50" s="1"/>
  <c r="BQ63" i="50"/>
  <c r="BR63" i="50" s="1"/>
  <c r="BR62" i="50"/>
  <c r="BQ62" i="50"/>
  <c r="BQ61" i="50"/>
  <c r="BR61" i="50" s="1"/>
  <c r="BQ60" i="50"/>
  <c r="BR60" i="50" s="1"/>
  <c r="BQ59" i="50"/>
  <c r="BR59" i="50" s="1"/>
  <c r="BR58" i="50"/>
  <c r="BQ58" i="50"/>
  <c r="BQ57" i="50"/>
  <c r="BR57" i="50" s="1"/>
  <c r="BQ56" i="50"/>
  <c r="BR56" i="50" s="1"/>
  <c r="BQ55" i="50"/>
  <c r="BR55" i="50" s="1"/>
  <c r="BR54" i="50"/>
  <c r="BQ54" i="50"/>
  <c r="BQ53" i="50"/>
  <c r="BR53" i="50" s="1"/>
  <c r="BQ52" i="50"/>
  <c r="BR52" i="50" s="1"/>
  <c r="BQ51" i="50"/>
  <c r="BR51" i="50" s="1"/>
  <c r="BR50" i="50"/>
  <c r="BQ50" i="50"/>
  <c r="BQ49" i="50"/>
  <c r="BR49" i="50" s="1"/>
  <c r="BQ48" i="50"/>
  <c r="BR48" i="50" s="1"/>
  <c r="BQ47" i="50"/>
  <c r="BR47" i="50" s="1"/>
  <c r="BR46" i="50"/>
  <c r="BQ46" i="50"/>
  <c r="BQ45" i="50"/>
  <c r="BR45" i="50" s="1"/>
  <c r="BQ44" i="50"/>
  <c r="BR44" i="50" s="1"/>
  <c r="BQ43" i="50"/>
  <c r="BR43" i="50" s="1"/>
  <c r="BR42" i="50"/>
  <c r="BQ42" i="50"/>
  <c r="BQ41" i="50"/>
  <c r="BR41" i="50" s="1"/>
  <c r="BQ40" i="50"/>
  <c r="BR40" i="50" s="1"/>
  <c r="BQ39" i="50"/>
  <c r="BR39" i="50" s="1"/>
  <c r="BR38" i="50"/>
  <c r="BQ38" i="50"/>
  <c r="BQ37" i="50"/>
  <c r="BR37" i="50" s="1"/>
  <c r="BQ36" i="50"/>
  <c r="BR36" i="50" s="1"/>
  <c r="BQ35" i="50"/>
  <c r="BR35" i="50" s="1"/>
  <c r="BR34" i="50"/>
  <c r="BQ34" i="50"/>
  <c r="BQ33" i="50"/>
  <c r="BR33" i="50" s="1"/>
  <c r="BQ32" i="50"/>
  <c r="BR32" i="50" s="1"/>
  <c r="BQ31" i="50"/>
  <c r="BR31" i="50" s="1"/>
  <c r="BR30" i="50"/>
  <c r="BQ30" i="50"/>
  <c r="BQ29" i="50"/>
  <c r="BR29" i="50" s="1"/>
  <c r="BQ28" i="50"/>
  <c r="BR28" i="50" s="1"/>
  <c r="BQ27" i="50"/>
  <c r="BR27" i="50" s="1"/>
  <c r="BR26" i="50"/>
  <c r="BQ26" i="50"/>
  <c r="BQ25" i="50"/>
  <c r="BR25" i="50" s="1"/>
  <c r="BQ24" i="50"/>
  <c r="BR24" i="50" s="1"/>
  <c r="BQ23" i="50"/>
  <c r="BR23" i="50" s="1"/>
  <c r="BR22" i="50"/>
  <c r="BQ22" i="50"/>
  <c r="BQ21" i="50"/>
  <c r="BR21" i="50" s="1"/>
  <c r="BQ20" i="50"/>
  <c r="BR20" i="50" s="1"/>
  <c r="BQ19" i="50"/>
  <c r="BR19" i="50" s="1"/>
  <c r="BR18" i="50"/>
  <c r="BQ18" i="50"/>
  <c r="BQ17" i="50"/>
  <c r="BR17" i="50" s="1"/>
  <c r="BQ16" i="50"/>
  <c r="BR16" i="50" s="1"/>
  <c r="BQ15" i="50"/>
  <c r="BR15" i="50" s="1"/>
  <c r="BR14" i="50"/>
  <c r="BQ14" i="50"/>
  <c r="BQ13" i="50"/>
  <c r="BR13" i="50" s="1"/>
  <c r="BQ12" i="50"/>
  <c r="BR12" i="50" s="1"/>
  <c r="BQ11" i="50"/>
  <c r="BR11" i="50" s="1"/>
  <c r="BR10" i="50"/>
  <c r="BQ10" i="50"/>
  <c r="BQ9" i="50"/>
  <c r="BR9" i="50" s="1"/>
  <c r="BQ8" i="50"/>
  <c r="BR8" i="50" s="1"/>
  <c r="BQ7" i="50"/>
  <c r="BR7" i="50" s="1"/>
  <c r="BR6" i="50"/>
  <c r="BQ6" i="50"/>
  <c r="BQ5" i="50"/>
  <c r="BR5" i="50" s="1"/>
  <c r="BQ4" i="50"/>
  <c r="BR4" i="50" s="1"/>
  <c r="BQ3" i="50"/>
  <c r="BR3" i="50" s="1"/>
  <c r="BR2" i="50"/>
  <c r="BR148" i="49"/>
  <c r="BQ148" i="49"/>
  <c r="BQ147" i="49"/>
  <c r="BR147" i="49" s="1"/>
  <c r="BQ146" i="49"/>
  <c r="BR146" i="49" s="1"/>
  <c r="BQ145" i="49"/>
  <c r="BR145" i="49" s="1"/>
  <c r="BR144" i="49"/>
  <c r="BQ144" i="49"/>
  <c r="BQ143" i="49"/>
  <c r="BR143" i="49" s="1"/>
  <c r="BQ142" i="49"/>
  <c r="BR142" i="49" s="1"/>
  <c r="BQ141" i="49"/>
  <c r="BR141" i="49" s="1"/>
  <c r="BR140" i="49"/>
  <c r="BQ140" i="49"/>
  <c r="BQ139" i="49"/>
  <c r="BR139" i="49" s="1"/>
  <c r="BQ138" i="49"/>
  <c r="BR138" i="49" s="1"/>
  <c r="BQ137" i="49"/>
  <c r="BR137" i="49" s="1"/>
  <c r="BR136" i="49"/>
  <c r="BQ136" i="49"/>
  <c r="BQ135" i="49"/>
  <c r="BR135" i="49" s="1"/>
  <c r="BQ134" i="49"/>
  <c r="BR134" i="49" s="1"/>
  <c r="BQ133" i="49"/>
  <c r="BR133" i="49" s="1"/>
  <c r="BR132" i="49"/>
  <c r="BQ132" i="49"/>
  <c r="BQ131" i="49"/>
  <c r="BR131" i="49" s="1"/>
  <c r="BQ130" i="49"/>
  <c r="BR130" i="49" s="1"/>
  <c r="BQ129" i="49"/>
  <c r="BR129" i="49" s="1"/>
  <c r="BQ128" i="49"/>
  <c r="BR128" i="49" s="1"/>
  <c r="BQ127" i="49"/>
  <c r="BR127" i="49" s="1"/>
  <c r="BQ126" i="49"/>
  <c r="BR126" i="49" s="1"/>
  <c r="BQ125" i="49"/>
  <c r="BR125" i="49" s="1"/>
  <c r="BQ124" i="49"/>
  <c r="BR124" i="49" s="1"/>
  <c r="BQ123" i="49"/>
  <c r="BR123" i="49" s="1"/>
  <c r="BQ122" i="49"/>
  <c r="BR122" i="49" s="1"/>
  <c r="BQ121" i="49"/>
  <c r="BR121" i="49" s="1"/>
  <c r="BQ120" i="49"/>
  <c r="BR120" i="49" s="1"/>
  <c r="BQ119" i="49"/>
  <c r="BR119" i="49" s="1"/>
  <c r="BQ118" i="49"/>
  <c r="BR118" i="49" s="1"/>
  <c r="BQ117" i="49"/>
  <c r="BR117" i="49" s="1"/>
  <c r="BQ116" i="49"/>
  <c r="BR116" i="49" s="1"/>
  <c r="BQ115" i="49"/>
  <c r="BR115" i="49" s="1"/>
  <c r="BQ114" i="49"/>
  <c r="BR114" i="49" s="1"/>
  <c r="BQ113" i="49"/>
  <c r="BR113" i="49" s="1"/>
  <c r="BQ112" i="49"/>
  <c r="BR112" i="49" s="1"/>
  <c r="BQ111" i="49"/>
  <c r="BR111" i="49" s="1"/>
  <c r="BQ110" i="49"/>
  <c r="BR110" i="49" s="1"/>
  <c r="BQ109" i="49"/>
  <c r="BR109" i="49" s="1"/>
  <c r="BQ108" i="49"/>
  <c r="BR108" i="49" s="1"/>
  <c r="BQ107" i="49"/>
  <c r="BR107" i="49" s="1"/>
  <c r="BQ106" i="49"/>
  <c r="BR106" i="49" s="1"/>
  <c r="BQ105" i="49"/>
  <c r="BR105" i="49" s="1"/>
  <c r="BQ104" i="49"/>
  <c r="BR104" i="49" s="1"/>
  <c r="BQ103" i="49"/>
  <c r="BR103" i="49" s="1"/>
  <c r="BQ102" i="49"/>
  <c r="BR102" i="49" s="1"/>
  <c r="BQ101" i="49"/>
  <c r="BR101" i="49" s="1"/>
  <c r="BQ100" i="49"/>
  <c r="BR100" i="49" s="1"/>
  <c r="BQ99" i="49"/>
  <c r="BR99" i="49" s="1"/>
  <c r="BQ98" i="49"/>
  <c r="BR98" i="49" s="1"/>
  <c r="BQ97" i="49"/>
  <c r="BR97" i="49" s="1"/>
  <c r="BQ96" i="49"/>
  <c r="BR96" i="49" s="1"/>
  <c r="BQ95" i="49"/>
  <c r="BR95" i="49" s="1"/>
  <c r="BQ94" i="49"/>
  <c r="BR94" i="49" s="1"/>
  <c r="BQ93" i="49"/>
  <c r="BR93" i="49" s="1"/>
  <c r="BQ92" i="49"/>
  <c r="BR92" i="49" s="1"/>
  <c r="BQ91" i="49"/>
  <c r="BR91" i="49" s="1"/>
  <c r="BQ90" i="49"/>
  <c r="BR90" i="49" s="1"/>
  <c r="BQ89" i="49"/>
  <c r="BR89" i="49" s="1"/>
  <c r="BQ88" i="49"/>
  <c r="BR88" i="49" s="1"/>
  <c r="BQ87" i="49"/>
  <c r="BR87" i="49" s="1"/>
  <c r="BQ86" i="49"/>
  <c r="BR86" i="49" s="1"/>
  <c r="BQ85" i="49"/>
  <c r="BR85" i="49" s="1"/>
  <c r="BQ84" i="49"/>
  <c r="BR84" i="49" s="1"/>
  <c r="BQ83" i="49"/>
  <c r="BR83" i="49" s="1"/>
  <c r="BQ82" i="49"/>
  <c r="BR82" i="49" s="1"/>
  <c r="BQ81" i="49"/>
  <c r="BR81" i="49" s="1"/>
  <c r="BQ80" i="49"/>
  <c r="BR80" i="49" s="1"/>
  <c r="BQ79" i="49"/>
  <c r="BR79" i="49" s="1"/>
  <c r="BQ78" i="49"/>
  <c r="BR78" i="49" s="1"/>
  <c r="BQ77" i="49"/>
  <c r="BR77" i="49" s="1"/>
  <c r="BQ76" i="49"/>
  <c r="BR76" i="49" s="1"/>
  <c r="BQ75" i="49"/>
  <c r="BR75" i="49" s="1"/>
  <c r="BQ74" i="49"/>
  <c r="BR74" i="49" s="1"/>
  <c r="BQ73" i="49"/>
  <c r="BR73" i="49" s="1"/>
  <c r="BQ72" i="49"/>
  <c r="BR72" i="49" s="1"/>
  <c r="BQ71" i="49"/>
  <c r="BR71" i="49" s="1"/>
  <c r="BQ70" i="49"/>
  <c r="BR70" i="49" s="1"/>
  <c r="BQ69" i="49"/>
  <c r="BR69" i="49" s="1"/>
  <c r="BQ68" i="49"/>
  <c r="BR68" i="49" s="1"/>
  <c r="BQ67" i="49"/>
  <c r="BR67" i="49" s="1"/>
  <c r="BQ66" i="49"/>
  <c r="BR66" i="49" s="1"/>
  <c r="BQ65" i="49"/>
  <c r="BR65" i="49" s="1"/>
  <c r="BQ64" i="49"/>
  <c r="BR64" i="49" s="1"/>
  <c r="BQ63" i="49"/>
  <c r="BR63" i="49" s="1"/>
  <c r="BQ62" i="49"/>
  <c r="BR62" i="49" s="1"/>
  <c r="BQ61" i="49"/>
  <c r="BR61" i="49" s="1"/>
  <c r="BQ60" i="49"/>
  <c r="BR60" i="49" s="1"/>
  <c r="BQ59" i="49"/>
  <c r="BR59" i="49" s="1"/>
  <c r="BQ58" i="49"/>
  <c r="BR58" i="49" s="1"/>
  <c r="BQ57" i="49"/>
  <c r="BR57" i="49" s="1"/>
  <c r="BQ56" i="49"/>
  <c r="BR56" i="49" s="1"/>
  <c r="BQ55" i="49"/>
  <c r="BR55" i="49" s="1"/>
  <c r="BQ54" i="49"/>
  <c r="BR54" i="49" s="1"/>
  <c r="BQ53" i="49"/>
  <c r="BR53" i="49" s="1"/>
  <c r="BQ52" i="49"/>
  <c r="BR52" i="49" s="1"/>
  <c r="BQ51" i="49"/>
  <c r="BR51" i="49" s="1"/>
  <c r="BQ50" i="49"/>
  <c r="BR50" i="49" s="1"/>
  <c r="BQ49" i="49"/>
  <c r="BR49" i="49" s="1"/>
  <c r="BQ48" i="49"/>
  <c r="BR48" i="49" s="1"/>
  <c r="BQ47" i="49"/>
  <c r="BR47" i="49" s="1"/>
  <c r="BQ46" i="49"/>
  <c r="BR46" i="49" s="1"/>
  <c r="BQ45" i="49"/>
  <c r="BR45" i="49" s="1"/>
  <c r="BQ44" i="49"/>
  <c r="BR44" i="49" s="1"/>
  <c r="BQ43" i="49"/>
  <c r="BR43" i="49" s="1"/>
  <c r="BQ42" i="49"/>
  <c r="BR42" i="49" s="1"/>
  <c r="BQ41" i="49"/>
  <c r="BR41" i="49" s="1"/>
  <c r="BQ40" i="49"/>
  <c r="BR40" i="49" s="1"/>
  <c r="BQ39" i="49"/>
  <c r="BR39" i="49" s="1"/>
  <c r="BQ38" i="49"/>
  <c r="BR38" i="49" s="1"/>
  <c r="BQ37" i="49"/>
  <c r="BR37" i="49" s="1"/>
  <c r="BQ36" i="49"/>
  <c r="BR36" i="49" s="1"/>
  <c r="BQ35" i="49"/>
  <c r="BR35" i="49" s="1"/>
  <c r="BQ34" i="49"/>
  <c r="BR34" i="49" s="1"/>
  <c r="BQ33" i="49"/>
  <c r="BR33" i="49" s="1"/>
  <c r="BQ32" i="49"/>
  <c r="BR32" i="49" s="1"/>
  <c r="BQ31" i="49"/>
  <c r="BR31" i="49" s="1"/>
  <c r="BQ30" i="49"/>
  <c r="BR30" i="49" s="1"/>
  <c r="BQ29" i="49"/>
  <c r="BR29" i="49" s="1"/>
  <c r="BQ28" i="49"/>
  <c r="BR28" i="49" s="1"/>
  <c r="BQ27" i="49"/>
  <c r="BR27" i="49" s="1"/>
  <c r="BQ26" i="49"/>
  <c r="BR26" i="49" s="1"/>
  <c r="BQ25" i="49"/>
  <c r="BR25" i="49" s="1"/>
  <c r="BQ24" i="49"/>
  <c r="BR24" i="49" s="1"/>
  <c r="BQ23" i="49"/>
  <c r="BR23" i="49" s="1"/>
  <c r="BQ22" i="49"/>
  <c r="BR22" i="49" s="1"/>
  <c r="BQ21" i="49"/>
  <c r="BR21" i="49" s="1"/>
  <c r="BQ20" i="49"/>
  <c r="BR20" i="49" s="1"/>
  <c r="BQ19" i="49"/>
  <c r="BR19" i="49" s="1"/>
  <c r="BQ18" i="49"/>
  <c r="BR18" i="49" s="1"/>
  <c r="BQ17" i="49"/>
  <c r="BR17" i="49" s="1"/>
  <c r="BQ16" i="49"/>
  <c r="BR16" i="49" s="1"/>
  <c r="BQ15" i="49"/>
  <c r="BR15" i="49" s="1"/>
  <c r="BQ14" i="49"/>
  <c r="BR14" i="49" s="1"/>
  <c r="BQ13" i="49"/>
  <c r="BR13" i="49" s="1"/>
  <c r="BQ12" i="49"/>
  <c r="BR12" i="49" s="1"/>
  <c r="BQ11" i="49"/>
  <c r="BR11" i="49" s="1"/>
  <c r="BQ10" i="49"/>
  <c r="BR10" i="49" s="1"/>
  <c r="BQ9" i="49"/>
  <c r="BR9" i="49" s="1"/>
  <c r="BQ8" i="49"/>
  <c r="BR8" i="49" s="1"/>
  <c r="BQ7" i="49"/>
  <c r="BR7" i="49" s="1"/>
  <c r="BQ6" i="49"/>
  <c r="BR6" i="49" s="1"/>
  <c r="BQ5" i="49"/>
  <c r="BR5" i="49" s="1"/>
  <c r="BQ4" i="49"/>
  <c r="BR4" i="49" s="1"/>
  <c r="BQ3" i="49"/>
  <c r="BR3" i="49" s="1"/>
  <c r="BR2" i="49"/>
  <c r="BM155" i="49"/>
  <c r="BL155" i="49"/>
  <c r="BI155" i="49"/>
  <c r="BH155" i="49"/>
  <c r="BE155" i="49"/>
  <c r="BD155" i="49"/>
  <c r="BA155" i="49"/>
  <c r="AZ155" i="49"/>
  <c r="AW155" i="49"/>
  <c r="AV155" i="49"/>
  <c r="AS155" i="49"/>
  <c r="AR155" i="49"/>
  <c r="AO155" i="49"/>
  <c r="AN155" i="49"/>
  <c r="AK155" i="49"/>
  <c r="AJ155" i="49"/>
  <c r="AG155" i="49"/>
  <c r="AF155" i="49"/>
  <c r="AC155" i="49"/>
  <c r="AB155" i="49"/>
  <c r="Y155" i="49"/>
  <c r="X155" i="49"/>
  <c r="U155" i="49"/>
  <c r="T155" i="49"/>
  <c r="Q155" i="49"/>
  <c r="P155" i="49"/>
  <c r="M155" i="49"/>
  <c r="L155" i="49"/>
  <c r="I155" i="49"/>
  <c r="H155" i="49"/>
  <c r="E155" i="49"/>
  <c r="D155" i="49"/>
  <c r="BO154" i="49"/>
  <c r="BN154" i="49"/>
  <c r="BM154" i="49"/>
  <c r="BL154" i="49"/>
  <c r="BK154" i="49"/>
  <c r="BJ154" i="49"/>
  <c r="BI154" i="49"/>
  <c r="BH154" i="49"/>
  <c r="BG154" i="49"/>
  <c r="BF154" i="49"/>
  <c r="BE154" i="49"/>
  <c r="BD154" i="49"/>
  <c r="BC154" i="49"/>
  <c r="BB154" i="49"/>
  <c r="BA154" i="49"/>
  <c r="AZ154" i="49"/>
  <c r="AY154" i="49"/>
  <c r="AX154" i="49"/>
  <c r="AW154" i="49"/>
  <c r="AV154" i="49"/>
  <c r="AU154" i="49"/>
  <c r="AT154" i="49"/>
  <c r="AS154" i="49"/>
  <c r="AR154" i="49"/>
  <c r="AQ154" i="49"/>
  <c r="AP154" i="49"/>
  <c r="AO154" i="49"/>
  <c r="AN154" i="49"/>
  <c r="AM154" i="49"/>
  <c r="AL154" i="49"/>
  <c r="AK154" i="49"/>
  <c r="AJ154" i="49"/>
  <c r="AI154" i="49"/>
  <c r="AH154" i="49"/>
  <c r="AG154" i="49"/>
  <c r="AF154" i="49"/>
  <c r="AE154" i="49"/>
  <c r="AD154" i="49"/>
  <c r="AC154" i="49"/>
  <c r="AB154" i="49"/>
  <c r="AA154" i="49"/>
  <c r="Z154" i="49"/>
  <c r="Y154" i="49"/>
  <c r="X154" i="49"/>
  <c r="W154" i="49"/>
  <c r="V154" i="49"/>
  <c r="U154" i="49"/>
  <c r="T154" i="49"/>
  <c r="S154" i="49"/>
  <c r="R154" i="49"/>
  <c r="Q154" i="49"/>
  <c r="P154" i="49"/>
  <c r="O154" i="49"/>
  <c r="N154" i="49"/>
  <c r="M154" i="49"/>
  <c r="L154" i="49"/>
  <c r="K154" i="49"/>
  <c r="J154" i="49"/>
  <c r="I154" i="49"/>
  <c r="H154" i="49"/>
  <c r="G154" i="49"/>
  <c r="F154" i="49"/>
  <c r="E154" i="49"/>
  <c r="D154" i="49"/>
  <c r="C154" i="49"/>
  <c r="B154" i="49"/>
  <c r="BO153" i="49"/>
  <c r="BN153" i="49"/>
  <c r="BM153" i="49"/>
  <c r="BL153" i="49"/>
  <c r="BK153" i="49"/>
  <c r="BJ153" i="49"/>
  <c r="BI153" i="49"/>
  <c r="BH153" i="49"/>
  <c r="BG153" i="49"/>
  <c r="BF153" i="49"/>
  <c r="BE153" i="49"/>
  <c r="BD153" i="49"/>
  <c r="BC153" i="49"/>
  <c r="BB153" i="49"/>
  <c r="BA153" i="49"/>
  <c r="AZ153" i="49"/>
  <c r="AY153" i="49"/>
  <c r="AX153" i="49"/>
  <c r="AW153" i="49"/>
  <c r="AV153" i="49"/>
  <c r="AU153" i="49"/>
  <c r="AT153" i="49"/>
  <c r="AS153" i="49"/>
  <c r="AR153" i="49"/>
  <c r="AQ153" i="49"/>
  <c r="AP153" i="49"/>
  <c r="AO153" i="49"/>
  <c r="AN153" i="49"/>
  <c r="AM153" i="49"/>
  <c r="AL153" i="49"/>
  <c r="AK153" i="49"/>
  <c r="AJ153" i="49"/>
  <c r="AI153" i="49"/>
  <c r="AH153" i="49"/>
  <c r="AG153" i="49"/>
  <c r="AF153" i="49"/>
  <c r="AE153" i="49"/>
  <c r="AD153" i="49"/>
  <c r="AC153" i="49"/>
  <c r="AB153" i="49"/>
  <c r="AA153" i="49"/>
  <c r="Z153" i="49"/>
  <c r="Y153" i="49"/>
  <c r="X153" i="49"/>
  <c r="W153" i="49"/>
  <c r="V153" i="49"/>
  <c r="U153" i="49"/>
  <c r="T153" i="49"/>
  <c r="S153" i="49"/>
  <c r="R153" i="49"/>
  <c r="Q153" i="49"/>
  <c r="P153" i="49"/>
  <c r="O153" i="49"/>
  <c r="N153" i="49"/>
  <c r="M153" i="49"/>
  <c r="L153" i="49"/>
  <c r="K153" i="49"/>
  <c r="J153" i="49"/>
  <c r="I153" i="49"/>
  <c r="H153" i="49"/>
  <c r="G153" i="49"/>
  <c r="F153" i="49"/>
  <c r="E153" i="49"/>
  <c r="D153" i="49"/>
  <c r="C153" i="49"/>
  <c r="B153" i="49"/>
  <c r="BO152" i="49"/>
  <c r="BO155" i="49" s="1"/>
  <c r="BN152" i="49"/>
  <c r="BN155" i="49" s="1"/>
  <c r="BM152" i="49"/>
  <c r="BL152" i="49"/>
  <c r="BK152" i="49"/>
  <c r="BK155" i="49" s="1"/>
  <c r="BJ152" i="49"/>
  <c r="BJ155" i="49" s="1"/>
  <c r="BI152" i="49"/>
  <c r="BH152" i="49"/>
  <c r="BG152" i="49"/>
  <c r="BG155" i="49" s="1"/>
  <c r="BF152" i="49"/>
  <c r="BF155" i="49" s="1"/>
  <c r="BE152" i="49"/>
  <c r="BD152" i="49"/>
  <c r="BC152" i="49"/>
  <c r="BC155" i="49" s="1"/>
  <c r="BB152" i="49"/>
  <c r="BB155" i="49" s="1"/>
  <c r="BA152" i="49"/>
  <c r="AZ152" i="49"/>
  <c r="AY152" i="49"/>
  <c r="AY155" i="49" s="1"/>
  <c r="AX152" i="49"/>
  <c r="AX155" i="49" s="1"/>
  <c r="AW152" i="49"/>
  <c r="AV152" i="49"/>
  <c r="AU152" i="49"/>
  <c r="AU155" i="49" s="1"/>
  <c r="AT152" i="49"/>
  <c r="AT155" i="49" s="1"/>
  <c r="AS152" i="49"/>
  <c r="AR152" i="49"/>
  <c r="AQ152" i="49"/>
  <c r="AQ155" i="49" s="1"/>
  <c r="AP152" i="49"/>
  <c r="AP155" i="49" s="1"/>
  <c r="AO152" i="49"/>
  <c r="AN152" i="49"/>
  <c r="AM152" i="49"/>
  <c r="AM155" i="49" s="1"/>
  <c r="AL152" i="49"/>
  <c r="AL155" i="49" s="1"/>
  <c r="AK152" i="49"/>
  <c r="AJ152" i="49"/>
  <c r="AI152" i="49"/>
  <c r="AI155" i="49" s="1"/>
  <c r="AH152" i="49"/>
  <c r="AH155" i="49" s="1"/>
  <c r="AG152" i="49"/>
  <c r="AF152" i="49"/>
  <c r="AE152" i="49"/>
  <c r="AE155" i="49" s="1"/>
  <c r="AD152" i="49"/>
  <c r="AD155" i="49" s="1"/>
  <c r="AC152" i="49"/>
  <c r="AB152" i="49"/>
  <c r="AA152" i="49"/>
  <c r="AA155" i="49" s="1"/>
  <c r="Z152" i="49"/>
  <c r="Z155" i="49" s="1"/>
  <c r="Y152" i="49"/>
  <c r="X152" i="49"/>
  <c r="W152" i="49"/>
  <c r="W155" i="49" s="1"/>
  <c r="V152" i="49"/>
  <c r="V155" i="49" s="1"/>
  <c r="U152" i="49"/>
  <c r="T152" i="49"/>
  <c r="S152" i="49"/>
  <c r="S155" i="49" s="1"/>
  <c r="R152" i="49"/>
  <c r="R155" i="49" s="1"/>
  <c r="Q152" i="49"/>
  <c r="P152" i="49"/>
  <c r="O152" i="49"/>
  <c r="O155" i="49" s="1"/>
  <c r="N152" i="49"/>
  <c r="N155" i="49" s="1"/>
  <c r="M152" i="49"/>
  <c r="L152" i="49"/>
  <c r="K152" i="49"/>
  <c r="K155" i="49" s="1"/>
  <c r="J152" i="49"/>
  <c r="J155" i="49" s="1"/>
  <c r="I152" i="49"/>
  <c r="H152" i="49"/>
  <c r="G152" i="49"/>
  <c r="G155" i="49" s="1"/>
  <c r="F152" i="49"/>
  <c r="F155" i="49" s="1"/>
  <c r="E152" i="49"/>
  <c r="D152" i="49"/>
  <c r="C152" i="49"/>
  <c r="C155" i="49" s="1"/>
  <c r="B152" i="49"/>
  <c r="B155" i="49" s="1"/>
  <c r="BO151" i="49"/>
  <c r="BN151" i="49"/>
  <c r="BM151" i="49"/>
  <c r="BL151" i="49"/>
  <c r="BK151" i="49"/>
  <c r="BJ151" i="49"/>
  <c r="BI151" i="49"/>
  <c r="BH151" i="49"/>
  <c r="BG151" i="49"/>
  <c r="BF151" i="49"/>
  <c r="BE151" i="49"/>
  <c r="BD151" i="49"/>
  <c r="BC151" i="49"/>
  <c r="BB151" i="49"/>
  <c r="BA151" i="49"/>
  <c r="AZ151" i="49"/>
  <c r="AY151" i="49"/>
  <c r="AX151" i="49"/>
  <c r="AW151" i="49"/>
  <c r="AV151" i="49"/>
  <c r="AU151" i="49"/>
  <c r="AT151" i="49"/>
  <c r="AS151" i="49"/>
  <c r="AR151" i="49"/>
  <c r="AQ151" i="49"/>
  <c r="AP151" i="49"/>
  <c r="AO151" i="49"/>
  <c r="AN151" i="49"/>
  <c r="AM151" i="49"/>
  <c r="AL151" i="49"/>
  <c r="AK151" i="49"/>
  <c r="AJ151" i="49"/>
  <c r="AI151" i="49"/>
  <c r="AH151" i="49"/>
  <c r="AG151" i="49"/>
  <c r="AF151" i="49"/>
  <c r="AE151" i="49"/>
  <c r="AD151" i="49"/>
  <c r="AC151" i="49"/>
  <c r="AB151" i="49"/>
  <c r="AA151" i="49"/>
  <c r="Z151" i="49"/>
  <c r="Y151" i="49"/>
  <c r="X151" i="49"/>
  <c r="W151" i="49"/>
  <c r="V151" i="49"/>
  <c r="U151" i="49"/>
  <c r="T151" i="49"/>
  <c r="S151" i="49"/>
  <c r="R151" i="49"/>
  <c r="Q151" i="49"/>
  <c r="P151" i="49"/>
  <c r="O151" i="49"/>
  <c r="N151" i="49"/>
  <c r="M151" i="49"/>
  <c r="L151" i="49"/>
  <c r="K151" i="49"/>
  <c r="J151" i="49"/>
  <c r="I151" i="49"/>
  <c r="H151" i="49"/>
  <c r="G151" i="49"/>
  <c r="F151" i="49"/>
  <c r="E151" i="49"/>
  <c r="D151" i="49"/>
  <c r="C151" i="49"/>
  <c r="B151" i="49"/>
  <c r="BO150" i="49"/>
  <c r="BN150" i="49"/>
  <c r="BM150" i="49"/>
  <c r="BL150" i="49"/>
  <c r="BK150" i="49"/>
  <c r="BJ150" i="49"/>
  <c r="BI150" i="49"/>
  <c r="BH150" i="49"/>
  <c r="BG150" i="49"/>
  <c r="BF150" i="49"/>
  <c r="BE150" i="49"/>
  <c r="BD150" i="49"/>
  <c r="BC150" i="49"/>
  <c r="BB150" i="49"/>
  <c r="BA150" i="49"/>
  <c r="AZ150" i="49"/>
  <c r="AY150" i="49"/>
  <c r="AX150" i="49"/>
  <c r="AW150" i="49"/>
  <c r="AV150" i="49"/>
  <c r="AU150" i="49"/>
  <c r="AT150" i="49"/>
  <c r="AS150" i="49"/>
  <c r="AR150" i="49"/>
  <c r="AQ150" i="49"/>
  <c r="AP150" i="49"/>
  <c r="AO150" i="49"/>
  <c r="AN150" i="49"/>
  <c r="AM150" i="49"/>
  <c r="AL150" i="49"/>
  <c r="AK150" i="49"/>
  <c r="AJ150" i="49"/>
  <c r="AI150" i="49"/>
  <c r="AH150" i="49"/>
  <c r="AG150" i="49"/>
  <c r="AF150" i="49"/>
  <c r="AE150" i="49"/>
  <c r="AD150" i="49"/>
  <c r="AC150" i="49"/>
  <c r="AB150" i="49"/>
  <c r="AA150" i="49"/>
  <c r="Z150" i="49"/>
  <c r="Y150" i="49"/>
  <c r="X150" i="49"/>
  <c r="W150" i="49"/>
  <c r="V150" i="49"/>
  <c r="U150" i="49"/>
  <c r="T150" i="49"/>
  <c r="S150" i="49"/>
  <c r="R150" i="49"/>
  <c r="Q150" i="49"/>
  <c r="P150" i="49"/>
  <c r="O150" i="49"/>
  <c r="N150" i="49"/>
  <c r="M150" i="49"/>
  <c r="L150" i="49"/>
  <c r="K150" i="49"/>
  <c r="J150" i="49"/>
  <c r="I150" i="49"/>
  <c r="H150" i="49"/>
  <c r="G150" i="49"/>
  <c r="F150" i="49"/>
  <c r="E150" i="49"/>
  <c r="D150" i="49"/>
  <c r="C150" i="49"/>
  <c r="B150" i="49"/>
  <c r="BM155" i="48"/>
  <c r="BI155" i="48"/>
  <c r="BH155" i="48"/>
  <c r="BE155" i="48"/>
  <c r="BA155" i="48"/>
  <c r="AZ155" i="48"/>
  <c r="AW155" i="48"/>
  <c r="AS155" i="48"/>
  <c r="AR155" i="48"/>
  <c r="AO155" i="48"/>
  <c r="AK155" i="48"/>
  <c r="AJ155" i="48"/>
  <c r="AG155" i="48"/>
  <c r="AC155" i="48"/>
  <c r="AB155" i="48"/>
  <c r="Y155" i="48"/>
  <c r="U155" i="48"/>
  <c r="T155" i="48"/>
  <c r="Q155" i="48"/>
  <c r="M155" i="48"/>
  <c r="L155" i="48"/>
  <c r="I155" i="48"/>
  <c r="E155" i="48"/>
  <c r="D155" i="48"/>
  <c r="BO154" i="48"/>
  <c r="BN154" i="48"/>
  <c r="BM154" i="48"/>
  <c r="BL154" i="48"/>
  <c r="BK154" i="48"/>
  <c r="BJ154" i="48"/>
  <c r="BI154" i="48"/>
  <c r="BH154" i="48"/>
  <c r="BG154" i="48"/>
  <c r="BF154" i="48"/>
  <c r="BE154" i="48"/>
  <c r="BD154" i="48"/>
  <c r="BC154" i="48"/>
  <c r="BB154" i="48"/>
  <c r="BA154" i="48"/>
  <c r="AZ154" i="48"/>
  <c r="AY154" i="48"/>
  <c r="AX154" i="48"/>
  <c r="AW154" i="48"/>
  <c r="AV154" i="48"/>
  <c r="AU154" i="48"/>
  <c r="AT154" i="48"/>
  <c r="AS154" i="48"/>
  <c r="AR154" i="48"/>
  <c r="AQ154" i="48"/>
  <c r="AP154" i="48"/>
  <c r="AO154" i="48"/>
  <c r="AN154" i="48"/>
  <c r="AM154" i="48"/>
  <c r="AL154" i="48"/>
  <c r="AK154" i="48"/>
  <c r="AJ154" i="48"/>
  <c r="AI154" i="48"/>
  <c r="AH154" i="48"/>
  <c r="AG154" i="48"/>
  <c r="AF154" i="48"/>
  <c r="AE154" i="48"/>
  <c r="AD154" i="48"/>
  <c r="AC154" i="48"/>
  <c r="AB154" i="48"/>
  <c r="AA154" i="48"/>
  <c r="Z154" i="48"/>
  <c r="Y154" i="48"/>
  <c r="X154" i="48"/>
  <c r="W154" i="48"/>
  <c r="V154" i="48"/>
  <c r="U154" i="48"/>
  <c r="T154" i="48"/>
  <c r="S154" i="48"/>
  <c r="R154" i="48"/>
  <c r="Q154" i="48"/>
  <c r="P154" i="48"/>
  <c r="O154" i="48"/>
  <c r="N154" i="48"/>
  <c r="M154" i="48"/>
  <c r="L154" i="48"/>
  <c r="K154" i="48"/>
  <c r="J154" i="48"/>
  <c r="I154" i="48"/>
  <c r="H154" i="48"/>
  <c r="G154" i="48"/>
  <c r="F154" i="48"/>
  <c r="E154" i="48"/>
  <c r="D154" i="48"/>
  <c r="C154" i="48"/>
  <c r="B154" i="48"/>
  <c r="BO153" i="48"/>
  <c r="BN153" i="48"/>
  <c r="BM153" i="48"/>
  <c r="BL153" i="48"/>
  <c r="BK153" i="48"/>
  <c r="BJ153" i="48"/>
  <c r="BI153" i="48"/>
  <c r="BH153" i="48"/>
  <c r="BG153" i="48"/>
  <c r="BF153" i="48"/>
  <c r="BE153" i="48"/>
  <c r="BD153" i="48"/>
  <c r="BC153" i="48"/>
  <c r="BB153" i="48"/>
  <c r="BA153" i="48"/>
  <c r="AZ153" i="48"/>
  <c r="AY153" i="48"/>
  <c r="AX153" i="48"/>
  <c r="AW153" i="48"/>
  <c r="AV153" i="48"/>
  <c r="AU153" i="48"/>
  <c r="AT153" i="48"/>
  <c r="AS153" i="48"/>
  <c r="AR153" i="48"/>
  <c r="AQ153" i="48"/>
  <c r="AP153" i="48"/>
  <c r="AO153" i="48"/>
  <c r="AN153" i="48"/>
  <c r="AM153" i="48"/>
  <c r="AL153" i="48"/>
  <c r="AK153" i="48"/>
  <c r="AJ153" i="48"/>
  <c r="AI153" i="48"/>
  <c r="AH153" i="48"/>
  <c r="AG153" i="48"/>
  <c r="AF153" i="48"/>
  <c r="AE153" i="48"/>
  <c r="AD153" i="48"/>
  <c r="AC153" i="48"/>
  <c r="AB153" i="48"/>
  <c r="AA153" i="48"/>
  <c r="Z153" i="48"/>
  <c r="Y153" i="48"/>
  <c r="X153" i="48"/>
  <c r="W153" i="48"/>
  <c r="V153" i="48"/>
  <c r="U153" i="48"/>
  <c r="T153" i="48"/>
  <c r="S153" i="48"/>
  <c r="R153" i="48"/>
  <c r="Q153" i="48"/>
  <c r="P153" i="48"/>
  <c r="O153" i="48"/>
  <c r="N153" i="48"/>
  <c r="M153" i="48"/>
  <c r="L153" i="48"/>
  <c r="K153" i="48"/>
  <c r="J153" i="48"/>
  <c r="I153" i="48"/>
  <c r="H153" i="48"/>
  <c r="G153" i="48"/>
  <c r="F153" i="48"/>
  <c r="E153" i="48"/>
  <c r="D153" i="48"/>
  <c r="C153" i="48"/>
  <c r="B153" i="48"/>
  <c r="BO152" i="48"/>
  <c r="BO155" i="48" s="1"/>
  <c r="BN152" i="48"/>
  <c r="BN155" i="48" s="1"/>
  <c r="BM152" i="48"/>
  <c r="BL152" i="48"/>
  <c r="BL155" i="48" s="1"/>
  <c r="BK152" i="48"/>
  <c r="BK155" i="48" s="1"/>
  <c r="BJ152" i="48"/>
  <c r="BI152" i="48"/>
  <c r="BH152" i="48"/>
  <c r="BG152" i="48"/>
  <c r="BG155" i="48" s="1"/>
  <c r="BF152" i="48"/>
  <c r="BF155" i="48" s="1"/>
  <c r="BE152" i="48"/>
  <c r="BD152" i="48"/>
  <c r="BD155" i="48" s="1"/>
  <c r="BC152" i="48"/>
  <c r="BC155" i="48" s="1"/>
  <c r="BB152" i="48"/>
  <c r="BA152" i="48"/>
  <c r="AZ152" i="48"/>
  <c r="AY152" i="48"/>
  <c r="AY155" i="48" s="1"/>
  <c r="AX152" i="48"/>
  <c r="AX155" i="48" s="1"/>
  <c r="AW152" i="48"/>
  <c r="AV152" i="48"/>
  <c r="AV155" i="48" s="1"/>
  <c r="AU152" i="48"/>
  <c r="AU155" i="48" s="1"/>
  <c r="AT152" i="48"/>
  <c r="AS152" i="48"/>
  <c r="AR152" i="48"/>
  <c r="AQ152" i="48"/>
  <c r="AQ155" i="48" s="1"/>
  <c r="AP152" i="48"/>
  <c r="AP155" i="48" s="1"/>
  <c r="AO152" i="48"/>
  <c r="AN152" i="48"/>
  <c r="AN155" i="48" s="1"/>
  <c r="AM152" i="48"/>
  <c r="AM155" i="48" s="1"/>
  <c r="AL152" i="48"/>
  <c r="AK152" i="48"/>
  <c r="AJ152" i="48"/>
  <c r="AI152" i="48"/>
  <c r="AI155" i="48" s="1"/>
  <c r="AH152" i="48"/>
  <c r="AH155" i="48" s="1"/>
  <c r="AG152" i="48"/>
  <c r="AF152" i="48"/>
  <c r="AF155" i="48" s="1"/>
  <c r="AE152" i="48"/>
  <c r="AE155" i="48" s="1"/>
  <c r="AD152" i="48"/>
  <c r="AC152" i="48"/>
  <c r="AB152" i="48"/>
  <c r="AA152" i="48"/>
  <c r="AA155" i="48" s="1"/>
  <c r="Z152" i="48"/>
  <c r="Z155" i="48" s="1"/>
  <c r="Y152" i="48"/>
  <c r="X152" i="48"/>
  <c r="X155" i="48" s="1"/>
  <c r="W152" i="48"/>
  <c r="W155" i="48" s="1"/>
  <c r="V152" i="48"/>
  <c r="U152" i="48"/>
  <c r="T152" i="48"/>
  <c r="S152" i="48"/>
  <c r="S155" i="48" s="1"/>
  <c r="R152" i="48"/>
  <c r="R155" i="48" s="1"/>
  <c r="Q152" i="48"/>
  <c r="P152" i="48"/>
  <c r="P155" i="48" s="1"/>
  <c r="O152" i="48"/>
  <c r="O155" i="48" s="1"/>
  <c r="N152" i="48"/>
  <c r="M152" i="48"/>
  <c r="L152" i="48"/>
  <c r="K152" i="48"/>
  <c r="K155" i="48" s="1"/>
  <c r="J152" i="48"/>
  <c r="J155" i="48" s="1"/>
  <c r="I152" i="48"/>
  <c r="H152" i="48"/>
  <c r="H155" i="48" s="1"/>
  <c r="G152" i="48"/>
  <c r="G155" i="48" s="1"/>
  <c r="F152" i="48"/>
  <c r="E152" i="48"/>
  <c r="D152" i="48"/>
  <c r="C152" i="48"/>
  <c r="C155" i="48" s="1"/>
  <c r="B152" i="48"/>
  <c r="B155" i="48" s="1"/>
  <c r="BO151" i="48"/>
  <c r="BN151" i="48"/>
  <c r="BM151" i="48"/>
  <c r="BL151" i="48"/>
  <c r="BK151" i="48"/>
  <c r="BJ151" i="48"/>
  <c r="BI151" i="48"/>
  <c r="BH151" i="48"/>
  <c r="BG151" i="48"/>
  <c r="BF151" i="48"/>
  <c r="BE151" i="48"/>
  <c r="BD151" i="48"/>
  <c r="BC151" i="48"/>
  <c r="BB151" i="48"/>
  <c r="BA151" i="48"/>
  <c r="AZ151" i="48"/>
  <c r="AY151" i="48"/>
  <c r="AX151" i="48"/>
  <c r="AW151" i="48"/>
  <c r="AV151" i="48"/>
  <c r="AU151" i="48"/>
  <c r="AT151" i="48"/>
  <c r="AS151" i="48"/>
  <c r="AR151" i="48"/>
  <c r="AQ151" i="48"/>
  <c r="AP151" i="48"/>
  <c r="AO151" i="48"/>
  <c r="AN151" i="48"/>
  <c r="AM151" i="48"/>
  <c r="AL151" i="48"/>
  <c r="AK151" i="48"/>
  <c r="AJ151" i="48"/>
  <c r="AI151" i="48"/>
  <c r="AH151" i="48"/>
  <c r="AG151" i="48"/>
  <c r="AF151" i="48"/>
  <c r="AE151" i="48"/>
  <c r="AD151" i="48"/>
  <c r="AC151" i="48"/>
  <c r="AB151" i="48"/>
  <c r="AA151" i="48"/>
  <c r="Z151" i="48"/>
  <c r="Y151" i="48"/>
  <c r="X151" i="48"/>
  <c r="W151" i="48"/>
  <c r="V151" i="48"/>
  <c r="U151" i="48"/>
  <c r="T151" i="48"/>
  <c r="S151" i="48"/>
  <c r="R151" i="48"/>
  <c r="Q151" i="48"/>
  <c r="P151" i="48"/>
  <c r="O151" i="48"/>
  <c r="N151" i="48"/>
  <c r="M151" i="48"/>
  <c r="L151" i="48"/>
  <c r="K151" i="48"/>
  <c r="J151" i="48"/>
  <c r="I151" i="48"/>
  <c r="H151" i="48"/>
  <c r="G151" i="48"/>
  <c r="F151" i="48"/>
  <c r="E151" i="48"/>
  <c r="D151" i="48"/>
  <c r="C151" i="48"/>
  <c r="B151" i="48"/>
  <c r="BO150" i="48"/>
  <c r="BN150" i="48"/>
  <c r="BM150" i="48"/>
  <c r="BL150" i="48"/>
  <c r="BK150" i="48"/>
  <c r="BJ150" i="48"/>
  <c r="BJ155" i="48" s="1"/>
  <c r="BI150" i="48"/>
  <c r="BH150" i="48"/>
  <c r="BG150" i="48"/>
  <c r="BF150" i="48"/>
  <c r="BE150" i="48"/>
  <c r="BD150" i="48"/>
  <c r="BC150" i="48"/>
  <c r="BB150" i="48"/>
  <c r="BB155" i="48" s="1"/>
  <c r="BA150" i="48"/>
  <c r="AZ150" i="48"/>
  <c r="AY150" i="48"/>
  <c r="AX150" i="48"/>
  <c r="AW150" i="48"/>
  <c r="AV150" i="48"/>
  <c r="AU150" i="48"/>
  <c r="AT150" i="48"/>
  <c r="AT155" i="48" s="1"/>
  <c r="AS150" i="48"/>
  <c r="AR150" i="48"/>
  <c r="AQ150" i="48"/>
  <c r="AP150" i="48"/>
  <c r="AO150" i="48"/>
  <c r="AN150" i="48"/>
  <c r="AM150" i="48"/>
  <c r="AL150" i="48"/>
  <c r="AL155" i="48" s="1"/>
  <c r="AK150" i="48"/>
  <c r="AJ150" i="48"/>
  <c r="AI150" i="48"/>
  <c r="AH150" i="48"/>
  <c r="AG150" i="48"/>
  <c r="AF150" i="48"/>
  <c r="AE150" i="48"/>
  <c r="AD150" i="48"/>
  <c r="AD155" i="48" s="1"/>
  <c r="AC150" i="48"/>
  <c r="AB150" i="48"/>
  <c r="AA150" i="48"/>
  <c r="Z150" i="48"/>
  <c r="Y150" i="48"/>
  <c r="X150" i="48"/>
  <c r="W150" i="48"/>
  <c r="V150" i="48"/>
  <c r="V155" i="48" s="1"/>
  <c r="U150" i="48"/>
  <c r="T150" i="48"/>
  <c r="S150" i="48"/>
  <c r="R150" i="48"/>
  <c r="Q150" i="48"/>
  <c r="P150" i="48"/>
  <c r="O150" i="48"/>
  <c r="N150" i="48"/>
  <c r="N155" i="48" s="1"/>
  <c r="M150" i="48"/>
  <c r="L150" i="48"/>
  <c r="K150" i="48"/>
  <c r="J150" i="48"/>
  <c r="I150" i="48"/>
  <c r="H150" i="48"/>
  <c r="G150" i="48"/>
  <c r="F150" i="48"/>
  <c r="F155" i="48" s="1"/>
  <c r="E150" i="48"/>
  <c r="D150" i="48"/>
  <c r="C150" i="48"/>
  <c r="B150" i="48"/>
  <c r="BQ148" i="48"/>
  <c r="BR148" i="48" s="1"/>
  <c r="BQ147" i="48"/>
  <c r="BR147" i="48" s="1"/>
  <c r="BQ146" i="48"/>
  <c r="BR146" i="48" s="1"/>
  <c r="BQ145" i="48"/>
  <c r="BR145" i="48" s="1"/>
  <c r="BQ144" i="48"/>
  <c r="BR144" i="48" s="1"/>
  <c r="BQ143" i="48"/>
  <c r="BR143" i="48" s="1"/>
  <c r="BQ142" i="48"/>
  <c r="BR142" i="48" s="1"/>
  <c r="BQ141" i="48"/>
  <c r="BR141" i="48" s="1"/>
  <c r="BQ140" i="48"/>
  <c r="BR140" i="48" s="1"/>
  <c r="BQ139" i="48"/>
  <c r="BR139" i="48" s="1"/>
  <c r="BQ138" i="48"/>
  <c r="BR138" i="48" s="1"/>
  <c r="BQ137" i="48"/>
  <c r="BR137" i="48" s="1"/>
  <c r="BQ136" i="48"/>
  <c r="BR136" i="48" s="1"/>
  <c r="BQ135" i="48"/>
  <c r="BR135" i="48" s="1"/>
  <c r="BQ134" i="48"/>
  <c r="BR134" i="48" s="1"/>
  <c r="BQ133" i="48"/>
  <c r="BR133" i="48" s="1"/>
  <c r="BQ132" i="48"/>
  <c r="BR132" i="48" s="1"/>
  <c r="BQ131" i="48"/>
  <c r="BR131" i="48" s="1"/>
  <c r="BQ130" i="48"/>
  <c r="BR130" i="48" s="1"/>
  <c r="BQ129" i="48"/>
  <c r="BR129" i="48" s="1"/>
  <c r="BQ128" i="48"/>
  <c r="BR128" i="48" s="1"/>
  <c r="BQ127" i="48"/>
  <c r="BR127" i="48" s="1"/>
  <c r="BQ126" i="48"/>
  <c r="BR126" i="48" s="1"/>
  <c r="BQ125" i="48"/>
  <c r="BR125" i="48" s="1"/>
  <c r="BQ124" i="48"/>
  <c r="BR124" i="48" s="1"/>
  <c r="BQ123" i="48"/>
  <c r="BR123" i="48" s="1"/>
  <c r="BQ122" i="48"/>
  <c r="BR122" i="48" s="1"/>
  <c r="BQ121" i="48"/>
  <c r="BR121" i="48" s="1"/>
  <c r="BQ120" i="48"/>
  <c r="BR120" i="48" s="1"/>
  <c r="BQ119" i="48"/>
  <c r="BR119" i="48" s="1"/>
  <c r="BQ118" i="48"/>
  <c r="BR118" i="48" s="1"/>
  <c r="BQ117" i="48"/>
  <c r="BR117" i="48" s="1"/>
  <c r="BQ116" i="48"/>
  <c r="BR116" i="48" s="1"/>
  <c r="BQ115" i="48"/>
  <c r="BR115" i="48" s="1"/>
  <c r="BQ114" i="48"/>
  <c r="BR114" i="48" s="1"/>
  <c r="BQ113" i="48"/>
  <c r="BR113" i="48" s="1"/>
  <c r="BQ112" i="48"/>
  <c r="BR112" i="48" s="1"/>
  <c r="BQ111" i="48"/>
  <c r="BR111" i="48" s="1"/>
  <c r="BQ110" i="48"/>
  <c r="BR110" i="48" s="1"/>
  <c r="BQ109" i="48"/>
  <c r="BR109" i="48" s="1"/>
  <c r="BQ108" i="48"/>
  <c r="BR108" i="48" s="1"/>
  <c r="BQ107" i="48"/>
  <c r="BR107" i="48" s="1"/>
  <c r="BQ106" i="48"/>
  <c r="BR106" i="48" s="1"/>
  <c r="BQ105" i="48"/>
  <c r="BR105" i="48" s="1"/>
  <c r="BQ104" i="48"/>
  <c r="BR104" i="48" s="1"/>
  <c r="BQ103" i="48"/>
  <c r="BR103" i="48" s="1"/>
  <c r="BQ102" i="48"/>
  <c r="BR102" i="48" s="1"/>
  <c r="BQ101" i="48"/>
  <c r="BR101" i="48" s="1"/>
  <c r="BQ100" i="48"/>
  <c r="BR100" i="48" s="1"/>
  <c r="BQ99" i="48"/>
  <c r="BR99" i="48" s="1"/>
  <c r="BQ98" i="48"/>
  <c r="BR98" i="48" s="1"/>
  <c r="BQ97" i="48"/>
  <c r="BR97" i="48" s="1"/>
  <c r="BQ96" i="48"/>
  <c r="BR96" i="48" s="1"/>
  <c r="BQ95" i="48"/>
  <c r="BR95" i="48" s="1"/>
  <c r="BQ94" i="48"/>
  <c r="BR94" i="48" s="1"/>
  <c r="BQ93" i="48"/>
  <c r="BR93" i="48" s="1"/>
  <c r="BQ92" i="48"/>
  <c r="BR92" i="48" s="1"/>
  <c r="BQ91" i="48"/>
  <c r="BR91" i="48" s="1"/>
  <c r="BQ90" i="48"/>
  <c r="BR90" i="48" s="1"/>
  <c r="BQ89" i="48"/>
  <c r="BR89" i="48" s="1"/>
  <c r="BQ88" i="48"/>
  <c r="BR88" i="48" s="1"/>
  <c r="BQ87" i="48"/>
  <c r="BR87" i="48" s="1"/>
  <c r="BQ86" i="48"/>
  <c r="BR86" i="48" s="1"/>
  <c r="BQ85" i="48"/>
  <c r="BR85" i="48" s="1"/>
  <c r="BQ84" i="48"/>
  <c r="BR84" i="48" s="1"/>
  <c r="BQ83" i="48"/>
  <c r="BR83" i="48" s="1"/>
  <c r="BQ82" i="48"/>
  <c r="BR82" i="48" s="1"/>
  <c r="BQ81" i="48"/>
  <c r="BR81" i="48" s="1"/>
  <c r="BQ80" i="48"/>
  <c r="BR80" i="48" s="1"/>
  <c r="BQ79" i="48"/>
  <c r="BR79" i="48" s="1"/>
  <c r="BQ78" i="48"/>
  <c r="BR78" i="48" s="1"/>
  <c r="BQ77" i="48"/>
  <c r="BR77" i="48" s="1"/>
  <c r="BQ76" i="48"/>
  <c r="BR76" i="48" s="1"/>
  <c r="BQ75" i="48"/>
  <c r="BR75" i="48" s="1"/>
  <c r="BQ74" i="48"/>
  <c r="BR74" i="48" s="1"/>
  <c r="BQ73" i="48"/>
  <c r="BR73" i="48" s="1"/>
  <c r="BQ72" i="48"/>
  <c r="BR72" i="48" s="1"/>
  <c r="BQ71" i="48"/>
  <c r="BR71" i="48" s="1"/>
  <c r="BQ70" i="48"/>
  <c r="BR70" i="48" s="1"/>
  <c r="BQ69" i="48"/>
  <c r="BR69" i="48" s="1"/>
  <c r="BQ68" i="48"/>
  <c r="BR68" i="48" s="1"/>
  <c r="BQ67" i="48"/>
  <c r="BR67" i="48" s="1"/>
  <c r="BQ66" i="48"/>
  <c r="BR66" i="48" s="1"/>
  <c r="BQ65" i="48"/>
  <c r="BR65" i="48" s="1"/>
  <c r="BQ64" i="48"/>
  <c r="BR64" i="48" s="1"/>
  <c r="BQ63" i="48"/>
  <c r="BR63" i="48" s="1"/>
  <c r="BQ62" i="48"/>
  <c r="BR62" i="48" s="1"/>
  <c r="BQ61" i="48"/>
  <c r="BR61" i="48" s="1"/>
  <c r="BQ60" i="48"/>
  <c r="BR60" i="48" s="1"/>
  <c r="BQ59" i="48"/>
  <c r="BR59" i="48" s="1"/>
  <c r="BQ58" i="48"/>
  <c r="BR58" i="48" s="1"/>
  <c r="BQ57" i="48"/>
  <c r="BR57" i="48" s="1"/>
  <c r="BQ56" i="48"/>
  <c r="BR56" i="48" s="1"/>
  <c r="BQ55" i="48"/>
  <c r="BR55" i="48" s="1"/>
  <c r="BQ54" i="48"/>
  <c r="BR54" i="48" s="1"/>
  <c r="BQ53" i="48"/>
  <c r="BR53" i="48" s="1"/>
  <c r="BQ52" i="48"/>
  <c r="BR52" i="48" s="1"/>
  <c r="BQ51" i="48"/>
  <c r="BR51" i="48" s="1"/>
  <c r="BQ50" i="48"/>
  <c r="BR50" i="48" s="1"/>
  <c r="BQ49" i="48"/>
  <c r="BR49" i="48" s="1"/>
  <c r="BQ48" i="48"/>
  <c r="BR48" i="48" s="1"/>
  <c r="BQ47" i="48"/>
  <c r="BR47" i="48" s="1"/>
  <c r="BQ46" i="48"/>
  <c r="BR46" i="48" s="1"/>
  <c r="BQ45" i="48"/>
  <c r="BR45" i="48" s="1"/>
  <c r="BQ44" i="48"/>
  <c r="BR44" i="48" s="1"/>
  <c r="BQ43" i="48"/>
  <c r="BR43" i="48" s="1"/>
  <c r="BQ42" i="48"/>
  <c r="BR42" i="48" s="1"/>
  <c r="BQ41" i="48"/>
  <c r="BR41" i="48" s="1"/>
  <c r="BQ40" i="48"/>
  <c r="BR40" i="48" s="1"/>
  <c r="BQ39" i="48"/>
  <c r="BR39" i="48" s="1"/>
  <c r="BQ38" i="48"/>
  <c r="BR38" i="48" s="1"/>
  <c r="BQ37" i="48"/>
  <c r="BR37" i="48" s="1"/>
  <c r="BQ36" i="48"/>
  <c r="BR36" i="48" s="1"/>
  <c r="BQ35" i="48"/>
  <c r="BR35" i="48" s="1"/>
  <c r="BQ34" i="48"/>
  <c r="BR34" i="48" s="1"/>
  <c r="BQ33" i="48"/>
  <c r="BR33" i="48" s="1"/>
  <c r="BQ32" i="48"/>
  <c r="BR32" i="48" s="1"/>
  <c r="BQ31" i="48"/>
  <c r="BR31" i="48" s="1"/>
  <c r="BQ30" i="48"/>
  <c r="BR30" i="48" s="1"/>
  <c r="BQ29" i="48"/>
  <c r="BR29" i="48" s="1"/>
  <c r="BQ28" i="48"/>
  <c r="BR28" i="48" s="1"/>
  <c r="BQ27" i="48"/>
  <c r="BR27" i="48" s="1"/>
  <c r="BQ26" i="48"/>
  <c r="BR26" i="48" s="1"/>
  <c r="BQ25" i="48"/>
  <c r="BR25" i="48" s="1"/>
  <c r="BQ24" i="48"/>
  <c r="BR24" i="48" s="1"/>
  <c r="BQ23" i="48"/>
  <c r="BR23" i="48" s="1"/>
  <c r="BQ22" i="48"/>
  <c r="BR22" i="48" s="1"/>
  <c r="BQ21" i="48"/>
  <c r="BR21" i="48" s="1"/>
  <c r="BQ20" i="48"/>
  <c r="BR20" i="48" s="1"/>
  <c r="BQ19" i="48"/>
  <c r="BR19" i="48" s="1"/>
  <c r="BQ18" i="48"/>
  <c r="BR18" i="48" s="1"/>
  <c r="BQ17" i="48"/>
  <c r="BR17" i="48" s="1"/>
  <c r="BQ16" i="48"/>
  <c r="BR16" i="48" s="1"/>
  <c r="BQ15" i="48"/>
  <c r="BR15" i="48" s="1"/>
  <c r="BQ14" i="48"/>
  <c r="BR14" i="48" s="1"/>
  <c r="BQ13" i="48"/>
  <c r="BR13" i="48" s="1"/>
  <c r="BQ12" i="48"/>
  <c r="BR12" i="48" s="1"/>
  <c r="BQ11" i="48"/>
  <c r="BR11" i="48" s="1"/>
  <c r="BQ10" i="48"/>
  <c r="BR10" i="48" s="1"/>
  <c r="BQ9" i="48"/>
  <c r="BR9" i="48" s="1"/>
  <c r="BQ8" i="48"/>
  <c r="BR8" i="48" s="1"/>
  <c r="BQ7" i="48"/>
  <c r="BR7" i="48" s="1"/>
  <c r="BQ6" i="48"/>
  <c r="BR6" i="48" s="1"/>
  <c r="BQ5" i="48"/>
  <c r="BR5" i="48" s="1"/>
  <c r="BQ4" i="48"/>
  <c r="BR4" i="48" s="1"/>
  <c r="BQ3" i="48"/>
  <c r="BR3" i="48" s="1"/>
  <c r="BL155" i="47"/>
  <c r="BH155" i="47"/>
  <c r="BD155" i="47"/>
  <c r="AZ155" i="47"/>
  <c r="AV155" i="47"/>
  <c r="AR155" i="47"/>
  <c r="AN155" i="47"/>
  <c r="AJ155" i="47"/>
  <c r="AF155" i="47"/>
  <c r="AB155" i="47"/>
  <c r="X155" i="47"/>
  <c r="T155" i="47"/>
  <c r="P155" i="47"/>
  <c r="L155" i="47"/>
  <c r="H155" i="47"/>
  <c r="D155" i="47"/>
  <c r="BO154" i="47"/>
  <c r="BN154" i="47"/>
  <c r="BM154" i="47"/>
  <c r="BL154" i="47"/>
  <c r="BK154" i="47"/>
  <c r="BJ154" i="47"/>
  <c r="BI154" i="47"/>
  <c r="BH154" i="47"/>
  <c r="BG154" i="47"/>
  <c r="BF154" i="47"/>
  <c r="BE154" i="47"/>
  <c r="BD154" i="47"/>
  <c r="BC154" i="47"/>
  <c r="BB154" i="47"/>
  <c r="BA154" i="47"/>
  <c r="AZ154" i="47"/>
  <c r="AY154" i="47"/>
  <c r="AX154" i="47"/>
  <c r="AW154" i="47"/>
  <c r="AV154" i="47"/>
  <c r="AU154" i="47"/>
  <c r="AT154" i="47"/>
  <c r="AS154" i="47"/>
  <c r="AR154" i="47"/>
  <c r="AQ154" i="47"/>
  <c r="AP154" i="47"/>
  <c r="AO154" i="47"/>
  <c r="AN154" i="47"/>
  <c r="AM154" i="47"/>
  <c r="AL154" i="47"/>
  <c r="AK154" i="47"/>
  <c r="AJ154" i="47"/>
  <c r="AI154" i="47"/>
  <c r="AH154" i="47"/>
  <c r="AG154" i="47"/>
  <c r="AF154" i="47"/>
  <c r="AE154" i="47"/>
  <c r="AD154" i="47"/>
  <c r="AC154" i="47"/>
  <c r="AB154" i="47"/>
  <c r="AA154" i="47"/>
  <c r="Z154" i="47"/>
  <c r="Y154" i="47"/>
  <c r="X154" i="47"/>
  <c r="W154" i="47"/>
  <c r="V154" i="47"/>
  <c r="U154" i="47"/>
  <c r="T154" i="47"/>
  <c r="S154" i="47"/>
  <c r="R154" i="47"/>
  <c r="Q154" i="47"/>
  <c r="P154" i="47"/>
  <c r="O154" i="47"/>
  <c r="N154" i="47"/>
  <c r="M154" i="47"/>
  <c r="L154" i="47"/>
  <c r="K154" i="47"/>
  <c r="J154" i="47"/>
  <c r="I154" i="47"/>
  <c r="H154" i="47"/>
  <c r="G154" i="47"/>
  <c r="F154" i="47"/>
  <c r="E154" i="47"/>
  <c r="D154" i="47"/>
  <c r="C154" i="47"/>
  <c r="B154" i="47"/>
  <c r="BO153" i="47"/>
  <c r="BN153" i="47"/>
  <c r="BM153" i="47"/>
  <c r="BL153" i="47"/>
  <c r="BK153" i="47"/>
  <c r="BJ153" i="47"/>
  <c r="BI153" i="47"/>
  <c r="BH153" i="47"/>
  <c r="BG153" i="47"/>
  <c r="BF153" i="47"/>
  <c r="BE153" i="47"/>
  <c r="BD153" i="47"/>
  <c r="BC153" i="47"/>
  <c r="BB153" i="47"/>
  <c r="BA153" i="47"/>
  <c r="AZ153" i="47"/>
  <c r="AY153" i="47"/>
  <c r="AX153" i="47"/>
  <c r="AW153" i="47"/>
  <c r="AV153" i="47"/>
  <c r="AU153" i="47"/>
  <c r="AT153" i="47"/>
  <c r="AS153" i="47"/>
  <c r="AR153" i="47"/>
  <c r="AQ153" i="47"/>
  <c r="AP153" i="47"/>
  <c r="AO153" i="47"/>
  <c r="AN153" i="47"/>
  <c r="AM153" i="47"/>
  <c r="AL153" i="47"/>
  <c r="AK153" i="47"/>
  <c r="AJ153" i="47"/>
  <c r="AI153" i="47"/>
  <c r="AH153" i="47"/>
  <c r="AG153" i="47"/>
  <c r="AF153" i="47"/>
  <c r="AE153" i="47"/>
  <c r="AD153" i="47"/>
  <c r="AC153" i="47"/>
  <c r="AB153" i="47"/>
  <c r="AA153" i="47"/>
  <c r="Z153" i="47"/>
  <c r="Y153" i="47"/>
  <c r="X153" i="47"/>
  <c r="W153" i="47"/>
  <c r="V153" i="47"/>
  <c r="U153" i="47"/>
  <c r="T153" i="47"/>
  <c r="S153" i="47"/>
  <c r="R153" i="47"/>
  <c r="Q153" i="47"/>
  <c r="P153" i="47"/>
  <c r="O153" i="47"/>
  <c r="N153" i="47"/>
  <c r="M153" i="47"/>
  <c r="L153" i="47"/>
  <c r="K153" i="47"/>
  <c r="J153" i="47"/>
  <c r="I153" i="47"/>
  <c r="H153" i="47"/>
  <c r="G153" i="47"/>
  <c r="F153" i="47"/>
  <c r="E153" i="47"/>
  <c r="D153" i="47"/>
  <c r="C153" i="47"/>
  <c r="B153" i="47"/>
  <c r="BO152" i="47"/>
  <c r="BO155" i="47" s="1"/>
  <c r="BN152" i="47"/>
  <c r="BN155" i="47" s="1"/>
  <c r="BM152" i="47"/>
  <c r="BM155" i="47" s="1"/>
  <c r="BL152" i="47"/>
  <c r="BK152" i="47"/>
  <c r="BJ152" i="47"/>
  <c r="BJ155" i="47" s="1"/>
  <c r="BI152" i="47"/>
  <c r="BI155" i="47" s="1"/>
  <c r="BH152" i="47"/>
  <c r="BG152" i="47"/>
  <c r="BG155" i="47" s="1"/>
  <c r="BF152" i="47"/>
  <c r="BF155" i="47" s="1"/>
  <c r="BE152" i="47"/>
  <c r="BE155" i="47" s="1"/>
  <c r="BD152" i="47"/>
  <c r="BC152" i="47"/>
  <c r="BB152" i="47"/>
  <c r="BB155" i="47" s="1"/>
  <c r="BA152" i="47"/>
  <c r="BA155" i="47" s="1"/>
  <c r="AZ152" i="47"/>
  <c r="AY152" i="47"/>
  <c r="AY155" i="47" s="1"/>
  <c r="AX152" i="47"/>
  <c r="AX155" i="47" s="1"/>
  <c r="AW152" i="47"/>
  <c r="AW155" i="47" s="1"/>
  <c r="AV152" i="47"/>
  <c r="AU152" i="47"/>
  <c r="AT152" i="47"/>
  <c r="AT155" i="47" s="1"/>
  <c r="AS152" i="47"/>
  <c r="AS155" i="47" s="1"/>
  <c r="AR152" i="47"/>
  <c r="AQ152" i="47"/>
  <c r="AQ155" i="47" s="1"/>
  <c r="AP152" i="47"/>
  <c r="AP155" i="47" s="1"/>
  <c r="AO152" i="47"/>
  <c r="AO155" i="47" s="1"/>
  <c r="AN152" i="47"/>
  <c r="AM152" i="47"/>
  <c r="AL152" i="47"/>
  <c r="AL155" i="47" s="1"/>
  <c r="AK152" i="47"/>
  <c r="AK155" i="47" s="1"/>
  <c r="AJ152" i="47"/>
  <c r="AI152" i="47"/>
  <c r="AI155" i="47" s="1"/>
  <c r="AH152" i="47"/>
  <c r="AH155" i="47" s="1"/>
  <c r="AG152" i="47"/>
  <c r="AG155" i="47" s="1"/>
  <c r="AF152" i="47"/>
  <c r="AE152" i="47"/>
  <c r="AD152" i="47"/>
  <c r="AD155" i="47" s="1"/>
  <c r="AC152" i="47"/>
  <c r="AC155" i="47" s="1"/>
  <c r="AB152" i="47"/>
  <c r="AA152" i="47"/>
  <c r="AA155" i="47" s="1"/>
  <c r="Z152" i="47"/>
  <c r="Z155" i="47" s="1"/>
  <c r="Y152" i="47"/>
  <c r="Y155" i="47" s="1"/>
  <c r="X152" i="47"/>
  <c r="W152" i="47"/>
  <c r="V152" i="47"/>
  <c r="V155" i="47" s="1"/>
  <c r="U152" i="47"/>
  <c r="U155" i="47" s="1"/>
  <c r="T152" i="47"/>
  <c r="S152" i="47"/>
  <c r="S155" i="47" s="1"/>
  <c r="R152" i="47"/>
  <c r="R155" i="47" s="1"/>
  <c r="Q152" i="47"/>
  <c r="Q155" i="47" s="1"/>
  <c r="P152" i="47"/>
  <c r="O152" i="47"/>
  <c r="N152" i="47"/>
  <c r="N155" i="47" s="1"/>
  <c r="M152" i="47"/>
  <c r="M155" i="47" s="1"/>
  <c r="L152" i="47"/>
  <c r="K152" i="47"/>
  <c r="K155" i="47" s="1"/>
  <c r="J152" i="47"/>
  <c r="J155" i="47" s="1"/>
  <c r="I152" i="47"/>
  <c r="I155" i="47" s="1"/>
  <c r="H152" i="47"/>
  <c r="G152" i="47"/>
  <c r="F152" i="47"/>
  <c r="F155" i="47" s="1"/>
  <c r="E152" i="47"/>
  <c r="E155" i="47" s="1"/>
  <c r="D152" i="47"/>
  <c r="C152" i="47"/>
  <c r="C155" i="47" s="1"/>
  <c r="B152" i="47"/>
  <c r="B155" i="47" s="1"/>
  <c r="BO151" i="47"/>
  <c r="BN151" i="47"/>
  <c r="BM151" i="47"/>
  <c r="BL151" i="47"/>
  <c r="BK151" i="47"/>
  <c r="BJ151" i="47"/>
  <c r="BI151" i="47"/>
  <c r="BH151" i="47"/>
  <c r="BG151" i="47"/>
  <c r="BF151" i="47"/>
  <c r="BE151" i="47"/>
  <c r="BD151" i="47"/>
  <c r="BC151" i="47"/>
  <c r="BB151" i="47"/>
  <c r="BA151" i="47"/>
  <c r="AZ151" i="47"/>
  <c r="AY151" i="47"/>
  <c r="AX151" i="47"/>
  <c r="AW151" i="47"/>
  <c r="AV151" i="47"/>
  <c r="AU151" i="47"/>
  <c r="AT151" i="47"/>
  <c r="AS151" i="47"/>
  <c r="AR151" i="47"/>
  <c r="AQ151" i="47"/>
  <c r="AP151" i="47"/>
  <c r="AO151" i="47"/>
  <c r="AN151" i="47"/>
  <c r="AM151" i="47"/>
  <c r="AL151" i="47"/>
  <c r="AK151" i="47"/>
  <c r="AJ151" i="47"/>
  <c r="AI151" i="47"/>
  <c r="AH151" i="47"/>
  <c r="AG151" i="47"/>
  <c r="AF151" i="47"/>
  <c r="AE151" i="47"/>
  <c r="AD151" i="47"/>
  <c r="AC151" i="47"/>
  <c r="AB151" i="47"/>
  <c r="AA151" i="47"/>
  <c r="Z151" i="47"/>
  <c r="Y151" i="47"/>
  <c r="X151" i="47"/>
  <c r="W151" i="47"/>
  <c r="V151" i="47"/>
  <c r="U151" i="47"/>
  <c r="T151" i="47"/>
  <c r="S151" i="47"/>
  <c r="R151" i="47"/>
  <c r="Q151" i="47"/>
  <c r="P151" i="47"/>
  <c r="O151" i="47"/>
  <c r="N151" i="47"/>
  <c r="M151" i="47"/>
  <c r="L151" i="47"/>
  <c r="K151" i="47"/>
  <c r="J151" i="47"/>
  <c r="I151" i="47"/>
  <c r="H151" i="47"/>
  <c r="G151" i="47"/>
  <c r="F151" i="47"/>
  <c r="E151" i="47"/>
  <c r="D151" i="47"/>
  <c r="C151" i="47"/>
  <c r="B151" i="47"/>
  <c r="BO150" i="47"/>
  <c r="BN150" i="47"/>
  <c r="BM150" i="47"/>
  <c r="BL150" i="47"/>
  <c r="BK150" i="47"/>
  <c r="BK155" i="47" s="1"/>
  <c r="BJ150" i="47"/>
  <c r="BI150" i="47"/>
  <c r="BH150" i="47"/>
  <c r="BG150" i="47"/>
  <c r="BF150" i="47"/>
  <c r="BE150" i="47"/>
  <c r="BD150" i="47"/>
  <c r="BC150" i="47"/>
  <c r="BC155" i="47" s="1"/>
  <c r="BB150" i="47"/>
  <c r="BA150" i="47"/>
  <c r="AZ150" i="47"/>
  <c r="AY150" i="47"/>
  <c r="AX150" i="47"/>
  <c r="AW150" i="47"/>
  <c r="AV150" i="47"/>
  <c r="AU150" i="47"/>
  <c r="AU155" i="47" s="1"/>
  <c r="AT150" i="47"/>
  <c r="AS150" i="47"/>
  <c r="AR150" i="47"/>
  <c r="AQ150" i="47"/>
  <c r="AP150" i="47"/>
  <c r="AO150" i="47"/>
  <c r="AN150" i="47"/>
  <c r="AM150" i="47"/>
  <c r="AM155" i="47" s="1"/>
  <c r="AL150" i="47"/>
  <c r="AK150" i="47"/>
  <c r="AJ150" i="47"/>
  <c r="AI150" i="47"/>
  <c r="AH150" i="47"/>
  <c r="AG150" i="47"/>
  <c r="AF150" i="47"/>
  <c r="AE150" i="47"/>
  <c r="AE155" i="47" s="1"/>
  <c r="AD150" i="47"/>
  <c r="AC150" i="47"/>
  <c r="AB150" i="47"/>
  <c r="AA150" i="47"/>
  <c r="Z150" i="47"/>
  <c r="Y150" i="47"/>
  <c r="X150" i="47"/>
  <c r="W150" i="47"/>
  <c r="W155" i="47" s="1"/>
  <c r="V150" i="47"/>
  <c r="U150" i="47"/>
  <c r="T150" i="47"/>
  <c r="S150" i="47"/>
  <c r="R150" i="47"/>
  <c r="Q150" i="47"/>
  <c r="P150" i="47"/>
  <c r="O150" i="47"/>
  <c r="O155" i="47" s="1"/>
  <c r="N150" i="47"/>
  <c r="M150" i="47"/>
  <c r="L150" i="47"/>
  <c r="K150" i="47"/>
  <c r="J150" i="47"/>
  <c r="I150" i="47"/>
  <c r="H150" i="47"/>
  <c r="G150" i="47"/>
  <c r="G155" i="47" s="1"/>
  <c r="F150" i="47"/>
  <c r="E150" i="47"/>
  <c r="D150" i="47"/>
  <c r="C150" i="47"/>
  <c r="B150" i="47"/>
  <c r="BQ148" i="47"/>
  <c r="BR148" i="47" s="1"/>
  <c r="BQ147" i="47"/>
  <c r="BR147" i="47" s="1"/>
  <c r="BR146" i="47"/>
  <c r="BQ146" i="47"/>
  <c r="BQ145" i="47"/>
  <c r="BR145" i="47" s="1"/>
  <c r="BQ144" i="47"/>
  <c r="BR144" i="47" s="1"/>
  <c r="BQ143" i="47"/>
  <c r="BR143" i="47" s="1"/>
  <c r="BR142" i="47"/>
  <c r="BQ142" i="47"/>
  <c r="BQ141" i="47"/>
  <c r="BR141" i="47" s="1"/>
  <c r="BQ140" i="47"/>
  <c r="BR140" i="47" s="1"/>
  <c r="BQ139" i="47"/>
  <c r="BR139" i="47" s="1"/>
  <c r="BR138" i="47"/>
  <c r="BQ138" i="47"/>
  <c r="BQ137" i="47"/>
  <c r="BR137" i="47" s="1"/>
  <c r="BQ136" i="47"/>
  <c r="BR136" i="47" s="1"/>
  <c r="BQ135" i="47"/>
  <c r="BR135" i="47" s="1"/>
  <c r="BR134" i="47"/>
  <c r="BQ134" i="47"/>
  <c r="BQ133" i="47"/>
  <c r="BR133" i="47" s="1"/>
  <c r="BQ132" i="47"/>
  <c r="BR132" i="47" s="1"/>
  <c r="BQ131" i="47"/>
  <c r="BR131" i="47" s="1"/>
  <c r="BR130" i="47"/>
  <c r="BQ130" i="47"/>
  <c r="BQ129" i="47"/>
  <c r="BR129" i="47" s="1"/>
  <c r="BQ128" i="47"/>
  <c r="BR128" i="47" s="1"/>
  <c r="BQ127" i="47"/>
  <c r="BR127" i="47" s="1"/>
  <c r="BR126" i="47"/>
  <c r="BQ126" i="47"/>
  <c r="BQ125" i="47"/>
  <c r="BR125" i="47" s="1"/>
  <c r="BQ124" i="47"/>
  <c r="BR124" i="47" s="1"/>
  <c r="BQ123" i="47"/>
  <c r="BR123" i="47" s="1"/>
  <c r="BR122" i="47"/>
  <c r="BQ122" i="47"/>
  <c r="BQ121" i="47"/>
  <c r="BR121" i="47" s="1"/>
  <c r="BQ120" i="47"/>
  <c r="BR120" i="47" s="1"/>
  <c r="BQ119" i="47"/>
  <c r="BR119" i="47" s="1"/>
  <c r="BR118" i="47"/>
  <c r="BQ118" i="47"/>
  <c r="BQ117" i="47"/>
  <c r="BR117" i="47" s="1"/>
  <c r="BQ116" i="47"/>
  <c r="BR116" i="47" s="1"/>
  <c r="BQ115" i="47"/>
  <c r="BR115" i="47" s="1"/>
  <c r="BR114" i="47"/>
  <c r="BQ114" i="47"/>
  <c r="BQ113" i="47"/>
  <c r="BR113" i="47" s="1"/>
  <c r="BQ112" i="47"/>
  <c r="BR112" i="47" s="1"/>
  <c r="BQ111" i="47"/>
  <c r="BR111" i="47" s="1"/>
  <c r="BR110" i="47"/>
  <c r="BQ110" i="47"/>
  <c r="BQ109" i="47"/>
  <c r="BR109" i="47" s="1"/>
  <c r="BQ108" i="47"/>
  <c r="BR108" i="47" s="1"/>
  <c r="BQ107" i="47"/>
  <c r="BR107" i="47" s="1"/>
  <c r="BR106" i="47"/>
  <c r="BQ106" i="47"/>
  <c r="BQ105" i="47"/>
  <c r="BR105" i="47" s="1"/>
  <c r="BQ104" i="47"/>
  <c r="BR104" i="47" s="1"/>
  <c r="BQ103" i="47"/>
  <c r="BR103" i="47" s="1"/>
  <c r="BR102" i="47"/>
  <c r="BQ102" i="47"/>
  <c r="BQ101" i="47"/>
  <c r="BR101" i="47" s="1"/>
  <c r="BQ100" i="47"/>
  <c r="BR100" i="47" s="1"/>
  <c r="BQ99" i="47"/>
  <c r="BR99" i="47" s="1"/>
  <c r="BR98" i="47"/>
  <c r="BQ98" i="47"/>
  <c r="BQ97" i="47"/>
  <c r="BR97" i="47" s="1"/>
  <c r="BQ96" i="47"/>
  <c r="BR96" i="47" s="1"/>
  <c r="BQ95" i="47"/>
  <c r="BR95" i="47" s="1"/>
  <c r="BR94" i="47"/>
  <c r="BQ94" i="47"/>
  <c r="BQ93" i="47"/>
  <c r="BR93" i="47" s="1"/>
  <c r="BQ92" i="47"/>
  <c r="BR92" i="47" s="1"/>
  <c r="BQ91" i="47"/>
  <c r="BR91" i="47" s="1"/>
  <c r="BR90" i="47"/>
  <c r="BQ90" i="47"/>
  <c r="BQ89" i="47"/>
  <c r="BR89" i="47" s="1"/>
  <c r="BQ88" i="47"/>
  <c r="BR88" i="47" s="1"/>
  <c r="BQ87" i="47"/>
  <c r="BR87" i="47" s="1"/>
  <c r="BR86" i="47"/>
  <c r="BQ86" i="47"/>
  <c r="BQ85" i="47"/>
  <c r="BR85" i="47" s="1"/>
  <c r="BQ84" i="47"/>
  <c r="BR84" i="47" s="1"/>
  <c r="BQ83" i="47"/>
  <c r="BR83" i="47" s="1"/>
  <c r="BR82" i="47"/>
  <c r="BQ82" i="47"/>
  <c r="BQ81" i="47"/>
  <c r="BR81" i="47" s="1"/>
  <c r="BQ80" i="47"/>
  <c r="BR80" i="47" s="1"/>
  <c r="BQ79" i="47"/>
  <c r="BR79" i="47" s="1"/>
  <c r="BR78" i="47"/>
  <c r="BQ78" i="47"/>
  <c r="BQ77" i="47"/>
  <c r="BR77" i="47" s="1"/>
  <c r="BQ76" i="47"/>
  <c r="BR76" i="47" s="1"/>
  <c r="BQ75" i="47"/>
  <c r="BR75" i="47" s="1"/>
  <c r="BR74" i="47"/>
  <c r="BQ74" i="47"/>
  <c r="BQ73" i="47"/>
  <c r="BR73" i="47" s="1"/>
  <c r="BQ72" i="47"/>
  <c r="BR72" i="47" s="1"/>
  <c r="BQ71" i="47"/>
  <c r="BR71" i="47" s="1"/>
  <c r="BR70" i="47"/>
  <c r="BQ70" i="47"/>
  <c r="BQ69" i="47"/>
  <c r="BR69" i="47" s="1"/>
  <c r="BQ68" i="47"/>
  <c r="BR68" i="47" s="1"/>
  <c r="BQ67" i="47"/>
  <c r="BR67" i="47" s="1"/>
  <c r="BR66" i="47"/>
  <c r="BQ66" i="47"/>
  <c r="BQ65" i="47"/>
  <c r="BR65" i="47" s="1"/>
  <c r="BQ64" i="47"/>
  <c r="BR64" i="47" s="1"/>
  <c r="BQ63" i="47"/>
  <c r="BR63" i="47" s="1"/>
  <c r="BR62" i="47"/>
  <c r="BQ62" i="47"/>
  <c r="BQ61" i="47"/>
  <c r="BR61" i="47" s="1"/>
  <c r="BQ60" i="47"/>
  <c r="BR60" i="47" s="1"/>
  <c r="BQ59" i="47"/>
  <c r="BR59" i="47" s="1"/>
  <c r="BR58" i="47"/>
  <c r="BQ58" i="47"/>
  <c r="BQ57" i="47"/>
  <c r="BR57" i="47" s="1"/>
  <c r="BQ56" i="47"/>
  <c r="BR56" i="47" s="1"/>
  <c r="BQ55" i="47"/>
  <c r="BR55" i="47" s="1"/>
  <c r="BR54" i="47"/>
  <c r="BQ54" i="47"/>
  <c r="BQ53" i="47"/>
  <c r="BR53" i="47" s="1"/>
  <c r="BQ52" i="47"/>
  <c r="BR52" i="47" s="1"/>
  <c r="BQ51" i="47"/>
  <c r="BR51" i="47" s="1"/>
  <c r="BR50" i="47"/>
  <c r="BQ50" i="47"/>
  <c r="BQ49" i="47"/>
  <c r="BR49" i="47" s="1"/>
  <c r="BQ48" i="47"/>
  <c r="BR48" i="47" s="1"/>
  <c r="BQ47" i="47"/>
  <c r="BR47" i="47" s="1"/>
  <c r="BR46" i="47"/>
  <c r="BQ46" i="47"/>
  <c r="BQ45" i="47"/>
  <c r="BR45" i="47" s="1"/>
  <c r="BQ44" i="47"/>
  <c r="BR44" i="47" s="1"/>
  <c r="BQ43" i="47"/>
  <c r="BR43" i="47" s="1"/>
  <c r="BR42" i="47"/>
  <c r="BQ42" i="47"/>
  <c r="BQ41" i="47"/>
  <c r="BR41" i="47" s="1"/>
  <c r="BQ40" i="47"/>
  <c r="BR40" i="47" s="1"/>
  <c r="BQ39" i="47"/>
  <c r="BR39" i="47" s="1"/>
  <c r="BR38" i="47"/>
  <c r="BQ38" i="47"/>
  <c r="BQ37" i="47"/>
  <c r="BR37" i="47" s="1"/>
  <c r="BQ36" i="47"/>
  <c r="BR36" i="47" s="1"/>
  <c r="BQ35" i="47"/>
  <c r="BR35" i="47" s="1"/>
  <c r="BR34" i="47"/>
  <c r="BQ34" i="47"/>
  <c r="BQ33" i="47"/>
  <c r="BR33" i="47" s="1"/>
  <c r="BQ32" i="47"/>
  <c r="BR32" i="47" s="1"/>
  <c r="BQ31" i="47"/>
  <c r="BR31" i="47" s="1"/>
  <c r="BR30" i="47"/>
  <c r="BQ30" i="47"/>
  <c r="BQ29" i="47"/>
  <c r="BR29" i="47" s="1"/>
  <c r="BQ28" i="47"/>
  <c r="BR28" i="47" s="1"/>
  <c r="BQ27" i="47"/>
  <c r="BR27" i="47" s="1"/>
  <c r="BR26" i="47"/>
  <c r="BQ26" i="47"/>
  <c r="BQ25" i="47"/>
  <c r="BR25" i="47" s="1"/>
  <c r="BQ24" i="47"/>
  <c r="BR24" i="47" s="1"/>
  <c r="BQ23" i="47"/>
  <c r="BR23" i="47" s="1"/>
  <c r="BR22" i="47"/>
  <c r="BQ22" i="47"/>
  <c r="BQ21" i="47"/>
  <c r="BR21" i="47" s="1"/>
  <c r="BQ20" i="47"/>
  <c r="BR20" i="47" s="1"/>
  <c r="BQ19" i="47"/>
  <c r="BR19" i="47" s="1"/>
  <c r="BR18" i="47"/>
  <c r="BQ18" i="47"/>
  <c r="BQ17" i="47"/>
  <c r="BR17" i="47" s="1"/>
  <c r="BQ16" i="47"/>
  <c r="BR16" i="47" s="1"/>
  <c r="BQ15" i="47"/>
  <c r="BR15" i="47" s="1"/>
  <c r="BR14" i="47"/>
  <c r="BQ14" i="47"/>
  <c r="BQ13" i="47"/>
  <c r="BR13" i="47" s="1"/>
  <c r="BQ12" i="47"/>
  <c r="BR12" i="47" s="1"/>
  <c r="BQ11" i="47"/>
  <c r="BR11" i="47" s="1"/>
  <c r="BR10" i="47"/>
  <c r="BQ10" i="47"/>
  <c r="BQ9" i="47"/>
  <c r="BR9" i="47" s="1"/>
  <c r="BQ8" i="47"/>
  <c r="BR8" i="47" s="1"/>
  <c r="BQ7" i="47"/>
  <c r="BR7" i="47" s="1"/>
  <c r="BR6" i="47"/>
  <c r="BQ6" i="47"/>
  <c r="BQ5" i="47"/>
  <c r="BR5" i="47" s="1"/>
  <c r="BQ4" i="47"/>
  <c r="BR4" i="47" s="1"/>
  <c r="BQ3" i="47"/>
  <c r="BR3" i="47" s="1"/>
  <c r="BR2" i="47"/>
  <c r="BM155" i="46"/>
  <c r="BI155" i="46"/>
  <c r="BH155" i="46"/>
  <c r="BE155" i="46"/>
  <c r="BA155" i="46"/>
  <c r="AZ155" i="46"/>
  <c r="AW155" i="46"/>
  <c r="AS155" i="46"/>
  <c r="AR155" i="46"/>
  <c r="AO155" i="46"/>
  <c r="AK155" i="46"/>
  <c r="AJ155" i="46"/>
  <c r="AG155" i="46"/>
  <c r="AC155" i="46"/>
  <c r="AB155" i="46"/>
  <c r="Y155" i="46"/>
  <c r="U155" i="46"/>
  <c r="T155" i="46"/>
  <c r="Q155" i="46"/>
  <c r="M155" i="46"/>
  <c r="L155" i="46"/>
  <c r="I155" i="46"/>
  <c r="E155" i="46"/>
  <c r="D155" i="46"/>
  <c r="BO154" i="46"/>
  <c r="BN154" i="46"/>
  <c r="BM154" i="46"/>
  <c r="BL154" i="46"/>
  <c r="BK154" i="46"/>
  <c r="BJ154" i="46"/>
  <c r="BI154" i="46"/>
  <c r="BH154" i="46"/>
  <c r="BG154" i="46"/>
  <c r="BF154" i="46"/>
  <c r="BE154" i="46"/>
  <c r="BD154" i="46"/>
  <c r="BC154" i="46"/>
  <c r="BB154" i="46"/>
  <c r="BA154" i="46"/>
  <c r="AZ154" i="46"/>
  <c r="AY154" i="46"/>
  <c r="AX154" i="46"/>
  <c r="AW154" i="46"/>
  <c r="AV154" i="46"/>
  <c r="AU154" i="46"/>
  <c r="AT154" i="46"/>
  <c r="AS154" i="46"/>
  <c r="AR154" i="46"/>
  <c r="AQ154" i="46"/>
  <c r="AP154" i="46"/>
  <c r="AO154" i="46"/>
  <c r="AN154" i="46"/>
  <c r="AM154" i="46"/>
  <c r="AL154" i="46"/>
  <c r="AK154" i="46"/>
  <c r="AJ154" i="46"/>
  <c r="AI154" i="46"/>
  <c r="AH154" i="46"/>
  <c r="AG154" i="46"/>
  <c r="AF154" i="46"/>
  <c r="AE154" i="46"/>
  <c r="AD154" i="46"/>
  <c r="AC154" i="46"/>
  <c r="AB154" i="46"/>
  <c r="AA154" i="46"/>
  <c r="Z154" i="46"/>
  <c r="Y154" i="46"/>
  <c r="X154" i="46"/>
  <c r="W154" i="46"/>
  <c r="V154" i="46"/>
  <c r="U154" i="46"/>
  <c r="T154" i="46"/>
  <c r="S154" i="46"/>
  <c r="R154" i="46"/>
  <c r="Q154" i="46"/>
  <c r="P154" i="46"/>
  <c r="O154" i="46"/>
  <c r="N154" i="46"/>
  <c r="M154" i="46"/>
  <c r="L154" i="46"/>
  <c r="K154" i="46"/>
  <c r="J154" i="46"/>
  <c r="I154" i="46"/>
  <c r="H154" i="46"/>
  <c r="G154" i="46"/>
  <c r="F154" i="46"/>
  <c r="E154" i="46"/>
  <c r="D154" i="46"/>
  <c r="C154" i="46"/>
  <c r="B154" i="46"/>
  <c r="BO153" i="46"/>
  <c r="BN153" i="46"/>
  <c r="BM153" i="46"/>
  <c r="BL153" i="46"/>
  <c r="BK153" i="46"/>
  <c r="BJ153" i="46"/>
  <c r="BI153" i="46"/>
  <c r="BH153" i="46"/>
  <c r="BG153" i="46"/>
  <c r="BF153" i="46"/>
  <c r="BE153" i="46"/>
  <c r="BD153" i="46"/>
  <c r="BC153" i="46"/>
  <c r="BB153" i="46"/>
  <c r="BA153" i="46"/>
  <c r="AZ153" i="46"/>
  <c r="AY153" i="46"/>
  <c r="AX153" i="46"/>
  <c r="AW153" i="46"/>
  <c r="AV153" i="46"/>
  <c r="AU153" i="46"/>
  <c r="AT153" i="46"/>
  <c r="AS153" i="46"/>
  <c r="AR153" i="46"/>
  <c r="AQ153" i="46"/>
  <c r="AP153" i="46"/>
  <c r="AO153" i="46"/>
  <c r="AN153" i="46"/>
  <c r="AM153" i="46"/>
  <c r="AL153" i="46"/>
  <c r="AK153" i="46"/>
  <c r="AJ153" i="46"/>
  <c r="AI153" i="46"/>
  <c r="AH153" i="46"/>
  <c r="AG153" i="46"/>
  <c r="AF153" i="46"/>
  <c r="AE153" i="46"/>
  <c r="AD153" i="46"/>
  <c r="AC153" i="46"/>
  <c r="AB153" i="46"/>
  <c r="AA153" i="46"/>
  <c r="Z153" i="46"/>
  <c r="Y153" i="46"/>
  <c r="X153" i="46"/>
  <c r="W153" i="46"/>
  <c r="V153" i="46"/>
  <c r="U153" i="46"/>
  <c r="T153" i="46"/>
  <c r="S153" i="46"/>
  <c r="R153" i="46"/>
  <c r="Q153" i="46"/>
  <c r="P153" i="46"/>
  <c r="O153" i="46"/>
  <c r="N153" i="46"/>
  <c r="M153" i="46"/>
  <c r="L153" i="46"/>
  <c r="K153" i="46"/>
  <c r="J153" i="46"/>
  <c r="I153" i="46"/>
  <c r="H153" i="46"/>
  <c r="G153" i="46"/>
  <c r="F153" i="46"/>
  <c r="E153" i="46"/>
  <c r="D153" i="46"/>
  <c r="C153" i="46"/>
  <c r="B153" i="46"/>
  <c r="BO152" i="46"/>
  <c r="BO155" i="46" s="1"/>
  <c r="BN152" i="46"/>
  <c r="BN155" i="46" s="1"/>
  <c r="BM152" i="46"/>
  <c r="BL152" i="46"/>
  <c r="BL155" i="46" s="1"/>
  <c r="BK152" i="46"/>
  <c r="BK155" i="46" s="1"/>
  <c r="BJ152" i="46"/>
  <c r="BI152" i="46"/>
  <c r="BH152" i="46"/>
  <c r="BG152" i="46"/>
  <c r="BG155" i="46" s="1"/>
  <c r="BF152" i="46"/>
  <c r="BF155" i="46" s="1"/>
  <c r="BE152" i="46"/>
  <c r="BD152" i="46"/>
  <c r="BD155" i="46" s="1"/>
  <c r="BC152" i="46"/>
  <c r="BC155" i="46" s="1"/>
  <c r="BB152" i="46"/>
  <c r="BA152" i="46"/>
  <c r="AZ152" i="46"/>
  <c r="AY152" i="46"/>
  <c r="AY155" i="46" s="1"/>
  <c r="AX152" i="46"/>
  <c r="AX155" i="46" s="1"/>
  <c r="AW152" i="46"/>
  <c r="AV152" i="46"/>
  <c r="AV155" i="46" s="1"/>
  <c r="AU152" i="46"/>
  <c r="AU155" i="46" s="1"/>
  <c r="AT152" i="46"/>
  <c r="AS152" i="46"/>
  <c r="AR152" i="46"/>
  <c r="AQ152" i="46"/>
  <c r="AQ155" i="46" s="1"/>
  <c r="AP152" i="46"/>
  <c r="AP155" i="46" s="1"/>
  <c r="AO152" i="46"/>
  <c r="AN152" i="46"/>
  <c r="AN155" i="46" s="1"/>
  <c r="AM152" i="46"/>
  <c r="AM155" i="46" s="1"/>
  <c r="AL152" i="46"/>
  <c r="AK152" i="46"/>
  <c r="AJ152" i="46"/>
  <c r="AI152" i="46"/>
  <c r="AI155" i="46" s="1"/>
  <c r="AH152" i="46"/>
  <c r="AH155" i="46" s="1"/>
  <c r="AG152" i="46"/>
  <c r="AF152" i="46"/>
  <c r="AF155" i="46" s="1"/>
  <c r="AE152" i="46"/>
  <c r="AE155" i="46" s="1"/>
  <c r="AD152" i="46"/>
  <c r="AC152" i="46"/>
  <c r="AB152" i="46"/>
  <c r="AA152" i="46"/>
  <c r="AA155" i="46" s="1"/>
  <c r="Z152" i="46"/>
  <c r="Z155" i="46" s="1"/>
  <c r="Y152" i="46"/>
  <c r="X152" i="46"/>
  <c r="X155" i="46" s="1"/>
  <c r="W152" i="46"/>
  <c r="W155" i="46" s="1"/>
  <c r="V152" i="46"/>
  <c r="U152" i="46"/>
  <c r="T152" i="46"/>
  <c r="S152" i="46"/>
  <c r="S155" i="46" s="1"/>
  <c r="R152" i="46"/>
  <c r="R155" i="46" s="1"/>
  <c r="Q152" i="46"/>
  <c r="P152" i="46"/>
  <c r="P155" i="46" s="1"/>
  <c r="O152" i="46"/>
  <c r="O155" i="46" s="1"/>
  <c r="N152" i="46"/>
  <c r="M152" i="46"/>
  <c r="L152" i="46"/>
  <c r="K152" i="46"/>
  <c r="K155" i="46" s="1"/>
  <c r="J152" i="46"/>
  <c r="J155" i="46" s="1"/>
  <c r="I152" i="46"/>
  <c r="H152" i="46"/>
  <c r="H155" i="46" s="1"/>
  <c r="G152" i="46"/>
  <c r="G155" i="46" s="1"/>
  <c r="F152" i="46"/>
  <c r="E152" i="46"/>
  <c r="D152" i="46"/>
  <c r="C152" i="46"/>
  <c r="C155" i="46" s="1"/>
  <c r="B152" i="46"/>
  <c r="B155" i="46" s="1"/>
  <c r="BO151" i="46"/>
  <c r="BN151" i="46"/>
  <c r="BM151" i="46"/>
  <c r="BL151" i="46"/>
  <c r="BK151" i="46"/>
  <c r="BJ151" i="46"/>
  <c r="BI151" i="46"/>
  <c r="BH151" i="46"/>
  <c r="BG151" i="46"/>
  <c r="BF151" i="46"/>
  <c r="BE151" i="46"/>
  <c r="BD151" i="46"/>
  <c r="BC151" i="46"/>
  <c r="BB151" i="46"/>
  <c r="BA151" i="46"/>
  <c r="AZ151" i="46"/>
  <c r="AY151" i="46"/>
  <c r="AX151" i="46"/>
  <c r="AW151" i="46"/>
  <c r="AV151" i="46"/>
  <c r="AU151" i="46"/>
  <c r="AT151" i="46"/>
  <c r="AS151" i="46"/>
  <c r="AR151" i="46"/>
  <c r="AQ151" i="46"/>
  <c r="AP151" i="46"/>
  <c r="AO151" i="46"/>
  <c r="AN151" i="46"/>
  <c r="AM151" i="46"/>
  <c r="AL151" i="46"/>
  <c r="AK151" i="46"/>
  <c r="AJ151" i="46"/>
  <c r="AI151" i="46"/>
  <c r="AH151" i="46"/>
  <c r="AG151" i="46"/>
  <c r="AF151" i="46"/>
  <c r="AE151" i="46"/>
  <c r="AD151" i="46"/>
  <c r="AC151" i="46"/>
  <c r="AB151" i="46"/>
  <c r="AA151" i="46"/>
  <c r="Z151" i="46"/>
  <c r="Y151" i="46"/>
  <c r="X151" i="46"/>
  <c r="W151" i="46"/>
  <c r="V151" i="46"/>
  <c r="U151" i="46"/>
  <c r="T151" i="46"/>
  <c r="S151" i="46"/>
  <c r="R151" i="46"/>
  <c r="Q151" i="46"/>
  <c r="P151" i="46"/>
  <c r="O151" i="46"/>
  <c r="N151" i="46"/>
  <c r="M151" i="46"/>
  <c r="L151" i="46"/>
  <c r="K151" i="46"/>
  <c r="J151" i="46"/>
  <c r="I151" i="46"/>
  <c r="H151" i="46"/>
  <c r="G151" i="46"/>
  <c r="F151" i="46"/>
  <c r="E151" i="46"/>
  <c r="D151" i="46"/>
  <c r="C151" i="46"/>
  <c r="B151" i="46"/>
  <c r="BO150" i="46"/>
  <c r="BN150" i="46"/>
  <c r="BM150" i="46"/>
  <c r="BL150" i="46"/>
  <c r="BK150" i="46"/>
  <c r="BJ150" i="46"/>
  <c r="BJ155" i="46" s="1"/>
  <c r="BI150" i="46"/>
  <c r="BH150" i="46"/>
  <c r="BG150" i="46"/>
  <c r="BF150" i="46"/>
  <c r="BE150" i="46"/>
  <c r="BD150" i="46"/>
  <c r="BC150" i="46"/>
  <c r="BB150" i="46"/>
  <c r="BB155" i="46" s="1"/>
  <c r="BA150" i="46"/>
  <c r="AZ150" i="46"/>
  <c r="AY150" i="46"/>
  <c r="AX150" i="46"/>
  <c r="AW150" i="46"/>
  <c r="AV150" i="46"/>
  <c r="AU150" i="46"/>
  <c r="AT150" i="46"/>
  <c r="AT155" i="46" s="1"/>
  <c r="AS150" i="46"/>
  <c r="AR150" i="46"/>
  <c r="AQ150" i="46"/>
  <c r="AP150" i="46"/>
  <c r="AO150" i="46"/>
  <c r="AN150" i="46"/>
  <c r="AM150" i="46"/>
  <c r="AL150" i="46"/>
  <c r="AL155" i="46" s="1"/>
  <c r="AK150" i="46"/>
  <c r="AJ150" i="46"/>
  <c r="AI150" i="46"/>
  <c r="AH150" i="46"/>
  <c r="AG150" i="46"/>
  <c r="AF150" i="46"/>
  <c r="AE150" i="46"/>
  <c r="AD150" i="46"/>
  <c r="AD155" i="46" s="1"/>
  <c r="AC150" i="46"/>
  <c r="AB150" i="46"/>
  <c r="AA150" i="46"/>
  <c r="Z150" i="46"/>
  <c r="Y150" i="46"/>
  <c r="X150" i="46"/>
  <c r="W150" i="46"/>
  <c r="V150" i="46"/>
  <c r="V155" i="46" s="1"/>
  <c r="U150" i="46"/>
  <c r="T150" i="46"/>
  <c r="S150" i="46"/>
  <c r="R150" i="46"/>
  <c r="Q150" i="46"/>
  <c r="P150" i="46"/>
  <c r="O150" i="46"/>
  <c r="N150" i="46"/>
  <c r="N155" i="46" s="1"/>
  <c r="M150" i="46"/>
  <c r="L150" i="46"/>
  <c r="K150" i="46"/>
  <c r="J150" i="46"/>
  <c r="I150" i="46"/>
  <c r="H150" i="46"/>
  <c r="G150" i="46"/>
  <c r="F150" i="46"/>
  <c r="F155" i="46" s="1"/>
  <c r="E150" i="46"/>
  <c r="D150" i="46"/>
  <c r="C150" i="46"/>
  <c r="B150" i="46"/>
  <c r="BQ148" i="46"/>
  <c r="BR148" i="46" s="1"/>
  <c r="BR147" i="46"/>
  <c r="BQ147" i="46"/>
  <c r="BR146" i="46"/>
  <c r="BQ146" i="46"/>
  <c r="BQ145" i="46"/>
  <c r="BR145" i="46" s="1"/>
  <c r="BQ144" i="46"/>
  <c r="BR144" i="46" s="1"/>
  <c r="BR143" i="46"/>
  <c r="BQ143" i="46"/>
  <c r="BR142" i="46"/>
  <c r="BQ142" i="46"/>
  <c r="BQ141" i="46"/>
  <c r="BR141" i="46" s="1"/>
  <c r="BQ140" i="46"/>
  <c r="BR140" i="46" s="1"/>
  <c r="BR139" i="46"/>
  <c r="BQ139" i="46"/>
  <c r="BR138" i="46"/>
  <c r="BQ138" i="46"/>
  <c r="BQ137" i="46"/>
  <c r="BR137" i="46" s="1"/>
  <c r="BQ136" i="46"/>
  <c r="BR136" i="46" s="1"/>
  <c r="BR135" i="46"/>
  <c r="BQ135" i="46"/>
  <c r="BR134" i="46"/>
  <c r="BQ134" i="46"/>
  <c r="BQ133" i="46"/>
  <c r="BR133" i="46" s="1"/>
  <c r="BQ132" i="46"/>
  <c r="BR132" i="46" s="1"/>
  <c r="BR131" i="46"/>
  <c r="BQ131" i="46"/>
  <c r="BR130" i="46"/>
  <c r="BQ130" i="46"/>
  <c r="BQ129" i="46"/>
  <c r="BR129" i="46" s="1"/>
  <c r="BQ128" i="46"/>
  <c r="BR128" i="46" s="1"/>
  <c r="BR127" i="46"/>
  <c r="BQ127" i="46"/>
  <c r="BR126" i="46"/>
  <c r="BQ126" i="46"/>
  <c r="BQ125" i="46"/>
  <c r="BR125" i="46" s="1"/>
  <c r="BQ124" i="46"/>
  <c r="BR124" i="46" s="1"/>
  <c r="BR123" i="46"/>
  <c r="BQ123" i="46"/>
  <c r="BR122" i="46"/>
  <c r="BQ122" i="46"/>
  <c r="BQ121" i="46"/>
  <c r="BR121" i="46" s="1"/>
  <c r="BQ120" i="46"/>
  <c r="BR120" i="46" s="1"/>
  <c r="BR119" i="46"/>
  <c r="BQ119" i="46"/>
  <c r="BR118" i="46"/>
  <c r="BQ118" i="46"/>
  <c r="BQ117" i="46"/>
  <c r="BR117" i="46" s="1"/>
  <c r="BQ116" i="46"/>
  <c r="BR116" i="46" s="1"/>
  <c r="BR115" i="46"/>
  <c r="BQ115" i="46"/>
  <c r="BR114" i="46"/>
  <c r="BQ114" i="46"/>
  <c r="BQ113" i="46"/>
  <c r="BR113" i="46" s="1"/>
  <c r="BQ112" i="46"/>
  <c r="BR112" i="46" s="1"/>
  <c r="BR111" i="46"/>
  <c r="BQ111" i="46"/>
  <c r="BR110" i="46"/>
  <c r="BQ110" i="46"/>
  <c r="BQ109" i="46"/>
  <c r="BR109" i="46" s="1"/>
  <c r="BQ108" i="46"/>
  <c r="BR108" i="46" s="1"/>
  <c r="BR107" i="46"/>
  <c r="BQ107" i="46"/>
  <c r="BR106" i="46"/>
  <c r="BQ106" i="46"/>
  <c r="BQ105" i="46"/>
  <c r="BR105" i="46" s="1"/>
  <c r="BQ104" i="46"/>
  <c r="BR104" i="46" s="1"/>
  <c r="BR103" i="46"/>
  <c r="BQ103" i="46"/>
  <c r="BR102" i="46"/>
  <c r="BQ102" i="46"/>
  <c r="BQ101" i="46"/>
  <c r="BR101" i="46" s="1"/>
  <c r="BQ100" i="46"/>
  <c r="BR100" i="46" s="1"/>
  <c r="BR99" i="46"/>
  <c r="BQ99" i="46"/>
  <c r="BR98" i="46"/>
  <c r="BQ98" i="46"/>
  <c r="BQ97" i="46"/>
  <c r="BR97" i="46" s="1"/>
  <c r="BQ96" i="46"/>
  <c r="BR96" i="46" s="1"/>
  <c r="BR95" i="46"/>
  <c r="BQ95" i="46"/>
  <c r="BR94" i="46"/>
  <c r="BQ94" i="46"/>
  <c r="BQ93" i="46"/>
  <c r="BR93" i="46" s="1"/>
  <c r="BQ92" i="46"/>
  <c r="BR92" i="46" s="1"/>
  <c r="BR91" i="46"/>
  <c r="BQ91" i="46"/>
  <c r="BR90" i="46"/>
  <c r="BQ90" i="46"/>
  <c r="BQ89" i="46"/>
  <c r="BR89" i="46" s="1"/>
  <c r="BQ88" i="46"/>
  <c r="BR88" i="46" s="1"/>
  <c r="BR87" i="46"/>
  <c r="BQ87" i="46"/>
  <c r="BR86" i="46"/>
  <c r="BQ86" i="46"/>
  <c r="BQ85" i="46"/>
  <c r="BR85" i="46" s="1"/>
  <c r="BQ84" i="46"/>
  <c r="BR84" i="46" s="1"/>
  <c r="BR83" i="46"/>
  <c r="BQ83" i="46"/>
  <c r="BR82" i="46"/>
  <c r="BQ82" i="46"/>
  <c r="BQ81" i="46"/>
  <c r="BR81" i="46" s="1"/>
  <c r="BQ80" i="46"/>
  <c r="BR80" i="46" s="1"/>
  <c r="BR79" i="46"/>
  <c r="BQ79" i="46"/>
  <c r="BR78" i="46"/>
  <c r="BQ78" i="46"/>
  <c r="BQ77" i="46"/>
  <c r="BR77" i="46" s="1"/>
  <c r="BQ76" i="46"/>
  <c r="BR76" i="46" s="1"/>
  <c r="BR75" i="46"/>
  <c r="BQ75" i="46"/>
  <c r="BR74" i="46"/>
  <c r="BQ74" i="46"/>
  <c r="BQ73" i="46"/>
  <c r="BR73" i="46" s="1"/>
  <c r="BQ72" i="46"/>
  <c r="BR72" i="46" s="1"/>
  <c r="BR71" i="46"/>
  <c r="BQ71" i="46"/>
  <c r="BR70" i="46"/>
  <c r="BQ70" i="46"/>
  <c r="BQ69" i="46"/>
  <c r="BR69" i="46" s="1"/>
  <c r="BQ68" i="46"/>
  <c r="BR68" i="46" s="1"/>
  <c r="BR67" i="46"/>
  <c r="BQ67" i="46"/>
  <c r="BR66" i="46"/>
  <c r="BQ66" i="46"/>
  <c r="BQ65" i="46"/>
  <c r="BR65" i="46" s="1"/>
  <c r="BQ64" i="46"/>
  <c r="BR64" i="46" s="1"/>
  <c r="BR63" i="46"/>
  <c r="BQ63" i="46"/>
  <c r="BR62" i="46"/>
  <c r="BQ62" i="46"/>
  <c r="BQ61" i="46"/>
  <c r="BR61" i="46" s="1"/>
  <c r="BQ60" i="46"/>
  <c r="BR60" i="46" s="1"/>
  <c r="BR59" i="46"/>
  <c r="BQ59" i="46"/>
  <c r="BR58" i="46"/>
  <c r="BQ58" i="46"/>
  <c r="BQ57" i="46"/>
  <c r="BR57" i="46" s="1"/>
  <c r="BQ56" i="46"/>
  <c r="BR56" i="46" s="1"/>
  <c r="BR55" i="46"/>
  <c r="BQ55" i="46"/>
  <c r="BR54" i="46"/>
  <c r="BQ54" i="46"/>
  <c r="BQ53" i="46"/>
  <c r="BR53" i="46" s="1"/>
  <c r="BQ52" i="46"/>
  <c r="BR52" i="46" s="1"/>
  <c r="BR51" i="46"/>
  <c r="BQ51" i="46"/>
  <c r="BR50" i="46"/>
  <c r="BQ50" i="46"/>
  <c r="BQ49" i="46"/>
  <c r="BR49" i="46" s="1"/>
  <c r="BQ48" i="46"/>
  <c r="BR48" i="46" s="1"/>
  <c r="BR47" i="46"/>
  <c r="BQ47" i="46"/>
  <c r="BR46" i="46"/>
  <c r="BQ46" i="46"/>
  <c r="BQ45" i="46"/>
  <c r="BR45" i="46" s="1"/>
  <c r="BQ44" i="46"/>
  <c r="BR44" i="46" s="1"/>
  <c r="BR43" i="46"/>
  <c r="BQ43" i="46"/>
  <c r="BR42" i="46"/>
  <c r="BQ42" i="46"/>
  <c r="BQ41" i="46"/>
  <c r="BR41" i="46" s="1"/>
  <c r="BQ40" i="46"/>
  <c r="BR40" i="46" s="1"/>
  <c r="BR39" i="46"/>
  <c r="BQ39" i="46"/>
  <c r="BR38" i="46"/>
  <c r="BQ38" i="46"/>
  <c r="BQ37" i="46"/>
  <c r="BR37" i="46" s="1"/>
  <c r="BQ36" i="46"/>
  <c r="BR36" i="46" s="1"/>
  <c r="BR35" i="46"/>
  <c r="BQ35" i="46"/>
  <c r="BR34" i="46"/>
  <c r="BQ34" i="46"/>
  <c r="BQ33" i="46"/>
  <c r="BR33" i="46" s="1"/>
  <c r="BQ32" i="46"/>
  <c r="BR32" i="46" s="1"/>
  <c r="BR31" i="46"/>
  <c r="BQ31" i="46"/>
  <c r="BR30" i="46"/>
  <c r="BQ30" i="46"/>
  <c r="BQ29" i="46"/>
  <c r="BR29" i="46" s="1"/>
  <c r="BQ28" i="46"/>
  <c r="BR28" i="46" s="1"/>
  <c r="BR27" i="46"/>
  <c r="BQ27" i="46"/>
  <c r="BR26" i="46"/>
  <c r="BQ26" i="46"/>
  <c r="BQ25" i="46"/>
  <c r="BR25" i="46" s="1"/>
  <c r="BQ24" i="46"/>
  <c r="BR24" i="46" s="1"/>
  <c r="BR23" i="46"/>
  <c r="BQ23" i="46"/>
  <c r="BR22" i="46"/>
  <c r="BQ22" i="46"/>
  <c r="BQ21" i="46"/>
  <c r="BR21" i="46" s="1"/>
  <c r="BQ20" i="46"/>
  <c r="BR20" i="46" s="1"/>
  <c r="BR19" i="46"/>
  <c r="BQ19" i="46"/>
  <c r="BR18" i="46"/>
  <c r="BQ18" i="46"/>
  <c r="BQ17" i="46"/>
  <c r="BR17" i="46" s="1"/>
  <c r="BQ16" i="46"/>
  <c r="BR16" i="46" s="1"/>
  <c r="BR15" i="46"/>
  <c r="BQ15" i="46"/>
  <c r="BR14" i="46"/>
  <c r="BQ14" i="46"/>
  <c r="BQ13" i="46"/>
  <c r="BR13" i="46" s="1"/>
  <c r="BQ12" i="46"/>
  <c r="BR12" i="46" s="1"/>
  <c r="BR11" i="46"/>
  <c r="BQ11" i="46"/>
  <c r="BR10" i="46"/>
  <c r="BQ10" i="46"/>
  <c r="BQ9" i="46"/>
  <c r="BR9" i="46" s="1"/>
  <c r="BQ8" i="46"/>
  <c r="BR8" i="46" s="1"/>
  <c r="BR7" i="46"/>
  <c r="BQ7" i="46"/>
  <c r="BR6" i="46"/>
  <c r="BQ6" i="46"/>
  <c r="BQ5" i="46"/>
  <c r="BR5" i="46" s="1"/>
  <c r="BQ4" i="46"/>
  <c r="BR4" i="46" s="1"/>
  <c r="BR3" i="46"/>
  <c r="BQ3" i="46"/>
  <c r="BR2" i="46"/>
  <c r="BO154" i="13"/>
  <c r="BN154" i="13"/>
  <c r="BM154" i="13"/>
  <c r="BL154" i="13"/>
  <c r="BK154" i="13"/>
  <c r="BJ154" i="13"/>
  <c r="BI154" i="13"/>
  <c r="BH154" i="13"/>
  <c r="BG154" i="13"/>
  <c r="BF154" i="13"/>
  <c r="BE154" i="13"/>
  <c r="BD154" i="13"/>
  <c r="BC154" i="13"/>
  <c r="BB154" i="13"/>
  <c r="BA154" i="13"/>
  <c r="AZ154" i="13"/>
  <c r="AY154" i="13"/>
  <c r="AX154" i="13"/>
  <c r="AW154" i="13"/>
  <c r="AV154" i="13"/>
  <c r="AU154" i="13"/>
  <c r="AT154" i="13"/>
  <c r="AS154" i="13"/>
  <c r="AR154" i="13"/>
  <c r="AQ154" i="13"/>
  <c r="AP154" i="13"/>
  <c r="AO154" i="13"/>
  <c r="AN154" i="13"/>
  <c r="AM154" i="13"/>
  <c r="AL154" i="13"/>
  <c r="AK154" i="13"/>
  <c r="AJ154" i="13"/>
  <c r="AI154" i="13"/>
  <c r="AH154" i="13"/>
  <c r="AG154" i="13"/>
  <c r="AF154" i="13"/>
  <c r="AE154" i="13"/>
  <c r="AD154" i="13"/>
  <c r="AC154" i="13"/>
  <c r="AB154" i="13"/>
  <c r="AA154" i="13"/>
  <c r="Z154" i="13"/>
  <c r="Y154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BO153" i="13"/>
  <c r="BN153" i="13"/>
  <c r="BM153" i="13"/>
  <c r="BL153" i="13"/>
  <c r="BK153" i="13"/>
  <c r="BJ153" i="13"/>
  <c r="BI153" i="13"/>
  <c r="BH153" i="13"/>
  <c r="BG153" i="13"/>
  <c r="BF153" i="13"/>
  <c r="BE153" i="13"/>
  <c r="BD153" i="13"/>
  <c r="BC153" i="13"/>
  <c r="BB153" i="13"/>
  <c r="BA153" i="13"/>
  <c r="AZ153" i="13"/>
  <c r="AY153" i="13"/>
  <c r="AX153" i="13"/>
  <c r="AW153" i="13"/>
  <c r="AV153" i="13"/>
  <c r="AU153" i="13"/>
  <c r="AT153" i="13"/>
  <c r="AS153" i="13"/>
  <c r="AR153" i="13"/>
  <c r="AQ153" i="13"/>
  <c r="AP153" i="13"/>
  <c r="AO153" i="13"/>
  <c r="AN153" i="13"/>
  <c r="AM153" i="13"/>
  <c r="AL153" i="13"/>
  <c r="AK153" i="13"/>
  <c r="AJ153" i="13"/>
  <c r="AI153" i="13"/>
  <c r="AH153" i="13"/>
  <c r="AG153" i="13"/>
  <c r="AF153" i="13"/>
  <c r="AE153" i="13"/>
  <c r="AD153" i="13"/>
  <c r="AC153" i="13"/>
  <c r="AB153" i="13"/>
  <c r="AA153" i="13"/>
  <c r="Z153" i="13"/>
  <c r="Y153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153" i="13"/>
  <c r="BO152" i="13"/>
  <c r="BO155" i="13" s="1"/>
  <c r="BN152" i="13"/>
  <c r="BM152" i="13"/>
  <c r="BM155" i="13" s="1"/>
  <c r="BL152" i="13"/>
  <c r="BL155" i="13" s="1"/>
  <c r="BK152" i="13"/>
  <c r="BJ152" i="13"/>
  <c r="BI152" i="13"/>
  <c r="BI155" i="13" s="1"/>
  <c r="BH152" i="13"/>
  <c r="BH155" i="13" s="1"/>
  <c r="BG152" i="13"/>
  <c r="BG155" i="13" s="1"/>
  <c r="BF152" i="13"/>
  <c r="BE152" i="13"/>
  <c r="BE155" i="13" s="1"/>
  <c r="BD152" i="13"/>
  <c r="BD155" i="13" s="1"/>
  <c r="BC152" i="13"/>
  <c r="BB152" i="13"/>
  <c r="BA152" i="13"/>
  <c r="BA155" i="13" s="1"/>
  <c r="AZ152" i="13"/>
  <c r="AY152" i="13"/>
  <c r="AY155" i="13" s="1"/>
  <c r="AX152" i="13"/>
  <c r="AW152" i="13"/>
  <c r="AW155" i="13" s="1"/>
  <c r="AV152" i="13"/>
  <c r="AV155" i="13" s="1"/>
  <c r="AU152" i="13"/>
  <c r="AT152" i="13"/>
  <c r="AS152" i="13"/>
  <c r="AS155" i="13" s="1"/>
  <c r="AR152" i="13"/>
  <c r="AR155" i="13" s="1"/>
  <c r="AQ152" i="13"/>
  <c r="AQ155" i="13" s="1"/>
  <c r="AP152" i="13"/>
  <c r="AO152" i="13"/>
  <c r="AO155" i="13" s="1"/>
  <c r="AN152" i="13"/>
  <c r="AN155" i="13" s="1"/>
  <c r="AM152" i="13"/>
  <c r="AL152" i="13"/>
  <c r="AK152" i="13"/>
  <c r="AK155" i="13" s="1"/>
  <c r="AJ152" i="13"/>
  <c r="AI152" i="13"/>
  <c r="AI155" i="13" s="1"/>
  <c r="AH152" i="13"/>
  <c r="AG152" i="13"/>
  <c r="AG155" i="13" s="1"/>
  <c r="AF152" i="13"/>
  <c r="AF155" i="13" s="1"/>
  <c r="AE152" i="13"/>
  <c r="AD152" i="13"/>
  <c r="AC152" i="13"/>
  <c r="AC155" i="13" s="1"/>
  <c r="AB152" i="13"/>
  <c r="AB155" i="13" s="1"/>
  <c r="AA152" i="13"/>
  <c r="AA155" i="13" s="1"/>
  <c r="Z152" i="13"/>
  <c r="Y152" i="13"/>
  <c r="Y155" i="13" s="1"/>
  <c r="X152" i="13"/>
  <c r="X155" i="13" s="1"/>
  <c r="W152" i="13"/>
  <c r="V152" i="13"/>
  <c r="U152" i="13"/>
  <c r="U155" i="13" s="1"/>
  <c r="T152" i="13"/>
  <c r="S152" i="13"/>
  <c r="S155" i="13" s="1"/>
  <c r="R152" i="13"/>
  <c r="Q152" i="13"/>
  <c r="Q155" i="13" s="1"/>
  <c r="P152" i="13"/>
  <c r="P155" i="13" s="1"/>
  <c r="O152" i="13"/>
  <c r="N152" i="13"/>
  <c r="M152" i="13"/>
  <c r="M155" i="13" s="1"/>
  <c r="L152" i="13"/>
  <c r="L155" i="13" s="1"/>
  <c r="K152" i="13"/>
  <c r="K155" i="13" s="1"/>
  <c r="J152" i="13"/>
  <c r="I152" i="13"/>
  <c r="I155" i="13" s="1"/>
  <c r="H152" i="13"/>
  <c r="H155" i="13" s="1"/>
  <c r="G152" i="13"/>
  <c r="F152" i="13"/>
  <c r="E152" i="13"/>
  <c r="E155" i="13" s="1"/>
  <c r="D152" i="13"/>
  <c r="C152" i="13"/>
  <c r="C155" i="13" s="1"/>
  <c r="B152" i="13"/>
  <c r="BO151" i="13"/>
  <c r="BN151" i="13"/>
  <c r="BM151" i="13"/>
  <c r="BL151" i="13"/>
  <c r="BK151" i="13"/>
  <c r="BJ151" i="13"/>
  <c r="BI151" i="13"/>
  <c r="BH151" i="13"/>
  <c r="BG151" i="13"/>
  <c r="BF151" i="13"/>
  <c r="BE151" i="13"/>
  <c r="BD151" i="13"/>
  <c r="BC151" i="13"/>
  <c r="BB151" i="13"/>
  <c r="BA151" i="13"/>
  <c r="AZ151" i="13"/>
  <c r="AY151" i="13"/>
  <c r="AX151" i="13"/>
  <c r="AW151" i="13"/>
  <c r="AV151" i="13"/>
  <c r="AU151" i="13"/>
  <c r="AT151" i="13"/>
  <c r="AS151" i="13"/>
  <c r="AR151" i="13"/>
  <c r="AQ151" i="13"/>
  <c r="AP151" i="13"/>
  <c r="AO151" i="13"/>
  <c r="AN151" i="13"/>
  <c r="AM151" i="13"/>
  <c r="AL151" i="13"/>
  <c r="AK151" i="13"/>
  <c r="AJ151" i="13"/>
  <c r="AI151" i="13"/>
  <c r="AH151" i="13"/>
  <c r="AG151" i="13"/>
  <c r="AF151" i="13"/>
  <c r="AE151" i="13"/>
  <c r="AD151" i="13"/>
  <c r="AC151" i="13"/>
  <c r="AB151" i="13"/>
  <c r="AA151" i="13"/>
  <c r="Z151" i="13"/>
  <c r="Y151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BO150" i="13"/>
  <c r="BN150" i="13"/>
  <c r="BM150" i="13"/>
  <c r="BL150" i="13"/>
  <c r="BK150" i="13"/>
  <c r="BJ150" i="13"/>
  <c r="BI150" i="13"/>
  <c r="BH150" i="13"/>
  <c r="BG150" i="13"/>
  <c r="BF150" i="13"/>
  <c r="BE150" i="13"/>
  <c r="BD150" i="13"/>
  <c r="BC150" i="13"/>
  <c r="BB150" i="13"/>
  <c r="BA150" i="13"/>
  <c r="AZ150" i="13"/>
  <c r="AZ155" i="13" s="1"/>
  <c r="AY150" i="13"/>
  <c r="AX150" i="13"/>
  <c r="AW150" i="13"/>
  <c r="AV150" i="13"/>
  <c r="AU150" i="13"/>
  <c r="AT150" i="13"/>
  <c r="AS150" i="13"/>
  <c r="AR150" i="13"/>
  <c r="AQ150" i="13"/>
  <c r="AP150" i="13"/>
  <c r="AO150" i="13"/>
  <c r="AN150" i="13"/>
  <c r="AM150" i="13"/>
  <c r="AL150" i="13"/>
  <c r="AK150" i="13"/>
  <c r="AJ150" i="13"/>
  <c r="AJ155" i="13" s="1"/>
  <c r="AI150" i="13"/>
  <c r="AH150" i="13"/>
  <c r="AG150" i="13"/>
  <c r="AF150" i="13"/>
  <c r="AE150" i="13"/>
  <c r="AD150" i="13"/>
  <c r="AC150" i="13"/>
  <c r="AB150" i="13"/>
  <c r="AA150" i="13"/>
  <c r="Z150" i="13"/>
  <c r="Y150" i="13"/>
  <c r="X150" i="13"/>
  <c r="W150" i="13"/>
  <c r="V150" i="13"/>
  <c r="U150" i="13"/>
  <c r="T150" i="13"/>
  <c r="T155" i="13" s="1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D155" i="13" s="1"/>
  <c r="C150" i="13"/>
  <c r="B150" i="13"/>
  <c r="BM155" i="44"/>
  <c r="BI155" i="44"/>
  <c r="BH155" i="44"/>
  <c r="BE155" i="44"/>
  <c r="BA155" i="44"/>
  <c r="AZ155" i="44"/>
  <c r="AW155" i="44"/>
  <c r="AS155" i="44"/>
  <c r="AR155" i="44"/>
  <c r="AO155" i="44"/>
  <c r="AK155" i="44"/>
  <c r="AJ155" i="44"/>
  <c r="AG155" i="44"/>
  <c r="AC155" i="44"/>
  <c r="AB155" i="44"/>
  <c r="Y155" i="44"/>
  <c r="U155" i="44"/>
  <c r="T155" i="44"/>
  <c r="Q155" i="44"/>
  <c r="M155" i="44"/>
  <c r="L155" i="44"/>
  <c r="I155" i="44"/>
  <c r="E155" i="44"/>
  <c r="D155" i="44"/>
  <c r="BO154" i="44"/>
  <c r="BN154" i="44"/>
  <c r="BM154" i="44"/>
  <c r="BL154" i="44"/>
  <c r="BK154" i="44"/>
  <c r="BJ154" i="44"/>
  <c r="BI154" i="44"/>
  <c r="BH154" i="44"/>
  <c r="BG154" i="44"/>
  <c r="BF154" i="44"/>
  <c r="BE154" i="44"/>
  <c r="BD154" i="44"/>
  <c r="BC154" i="44"/>
  <c r="BB154" i="44"/>
  <c r="BA154" i="44"/>
  <c r="AZ154" i="44"/>
  <c r="AY154" i="44"/>
  <c r="AX154" i="44"/>
  <c r="AW154" i="44"/>
  <c r="AV154" i="44"/>
  <c r="AU154" i="44"/>
  <c r="AT154" i="44"/>
  <c r="AS154" i="44"/>
  <c r="AR154" i="44"/>
  <c r="AQ154" i="44"/>
  <c r="AP154" i="44"/>
  <c r="AO154" i="44"/>
  <c r="AN154" i="44"/>
  <c r="AM154" i="44"/>
  <c r="AL154" i="44"/>
  <c r="AK154" i="44"/>
  <c r="AJ154" i="44"/>
  <c r="AI154" i="44"/>
  <c r="AH154" i="44"/>
  <c r="AG154" i="44"/>
  <c r="AF154" i="44"/>
  <c r="AE154" i="44"/>
  <c r="AD154" i="44"/>
  <c r="AC154" i="44"/>
  <c r="AB154" i="44"/>
  <c r="AA154" i="44"/>
  <c r="Z154" i="44"/>
  <c r="Y154" i="44"/>
  <c r="X154" i="44"/>
  <c r="W154" i="44"/>
  <c r="V154" i="44"/>
  <c r="U154" i="44"/>
  <c r="T154" i="44"/>
  <c r="S154" i="44"/>
  <c r="R154" i="44"/>
  <c r="Q154" i="44"/>
  <c r="P154" i="44"/>
  <c r="O154" i="44"/>
  <c r="N154" i="44"/>
  <c r="M154" i="44"/>
  <c r="L154" i="44"/>
  <c r="K154" i="44"/>
  <c r="J154" i="44"/>
  <c r="I154" i="44"/>
  <c r="H154" i="44"/>
  <c r="G154" i="44"/>
  <c r="F154" i="44"/>
  <c r="E154" i="44"/>
  <c r="D154" i="44"/>
  <c r="C154" i="44"/>
  <c r="B154" i="44"/>
  <c r="BO153" i="44"/>
  <c r="BN153" i="44"/>
  <c r="BM153" i="44"/>
  <c r="BL153" i="44"/>
  <c r="BK153" i="44"/>
  <c r="BJ153" i="44"/>
  <c r="BI153" i="44"/>
  <c r="BH153" i="44"/>
  <c r="BG153" i="44"/>
  <c r="BF153" i="44"/>
  <c r="BE153" i="44"/>
  <c r="BD153" i="44"/>
  <c r="BC153" i="44"/>
  <c r="BB153" i="44"/>
  <c r="BA153" i="44"/>
  <c r="AZ153" i="44"/>
  <c r="AY153" i="44"/>
  <c r="AX153" i="44"/>
  <c r="AW153" i="44"/>
  <c r="AV153" i="44"/>
  <c r="AU153" i="44"/>
  <c r="AT153" i="44"/>
  <c r="AS153" i="44"/>
  <c r="AR153" i="44"/>
  <c r="AQ153" i="44"/>
  <c r="AP153" i="44"/>
  <c r="AO153" i="44"/>
  <c r="AN153" i="44"/>
  <c r="AM153" i="44"/>
  <c r="AL153" i="44"/>
  <c r="AK153" i="44"/>
  <c r="AJ153" i="44"/>
  <c r="AI153" i="44"/>
  <c r="AH153" i="44"/>
  <c r="AG153" i="44"/>
  <c r="AF153" i="44"/>
  <c r="AE153" i="44"/>
  <c r="AD153" i="44"/>
  <c r="AC153" i="44"/>
  <c r="AB153" i="44"/>
  <c r="AA153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F153" i="44"/>
  <c r="E153" i="44"/>
  <c r="D153" i="44"/>
  <c r="C153" i="44"/>
  <c r="B153" i="44"/>
  <c r="BO152" i="44"/>
  <c r="BO155" i="44" s="1"/>
  <c r="BN152" i="44"/>
  <c r="BN155" i="44" s="1"/>
  <c r="BM152" i="44"/>
  <c r="BL152" i="44"/>
  <c r="BL155" i="44" s="1"/>
  <c r="BK152" i="44"/>
  <c r="BK155" i="44" s="1"/>
  <c r="BJ152" i="44"/>
  <c r="BI152" i="44"/>
  <c r="BH152" i="44"/>
  <c r="BG152" i="44"/>
  <c r="BG155" i="44" s="1"/>
  <c r="BF152" i="44"/>
  <c r="BF155" i="44" s="1"/>
  <c r="BE152" i="44"/>
  <c r="BD152" i="44"/>
  <c r="BD155" i="44" s="1"/>
  <c r="BC152" i="44"/>
  <c r="BC155" i="44" s="1"/>
  <c r="BB152" i="44"/>
  <c r="BA152" i="44"/>
  <c r="AZ152" i="44"/>
  <c r="AY152" i="44"/>
  <c r="AY155" i="44" s="1"/>
  <c r="AX152" i="44"/>
  <c r="AX155" i="44" s="1"/>
  <c r="AW152" i="44"/>
  <c r="AV152" i="44"/>
  <c r="AV155" i="44" s="1"/>
  <c r="AU152" i="44"/>
  <c r="AU155" i="44" s="1"/>
  <c r="AT152" i="44"/>
  <c r="AS152" i="44"/>
  <c r="AR152" i="44"/>
  <c r="AQ152" i="44"/>
  <c r="AQ155" i="44" s="1"/>
  <c r="AP152" i="44"/>
  <c r="AP155" i="44" s="1"/>
  <c r="AO152" i="44"/>
  <c r="AN152" i="44"/>
  <c r="AN155" i="44" s="1"/>
  <c r="AM152" i="44"/>
  <c r="AM155" i="44" s="1"/>
  <c r="AL152" i="44"/>
  <c r="AK152" i="44"/>
  <c r="AJ152" i="44"/>
  <c r="AI152" i="44"/>
  <c r="AI155" i="44" s="1"/>
  <c r="AH152" i="44"/>
  <c r="AH155" i="44" s="1"/>
  <c r="AG152" i="44"/>
  <c r="AF152" i="44"/>
  <c r="AF155" i="44" s="1"/>
  <c r="AE152" i="44"/>
  <c r="AE155" i="44" s="1"/>
  <c r="AD152" i="44"/>
  <c r="AC152" i="44"/>
  <c r="AB152" i="44"/>
  <c r="AA152" i="44"/>
  <c r="AA155" i="44" s="1"/>
  <c r="Z152" i="44"/>
  <c r="Z155" i="44" s="1"/>
  <c r="Y152" i="44"/>
  <c r="X152" i="44"/>
  <c r="X155" i="44" s="1"/>
  <c r="W152" i="44"/>
  <c r="W155" i="44" s="1"/>
  <c r="V152" i="44"/>
  <c r="U152" i="44"/>
  <c r="T152" i="44"/>
  <c r="S152" i="44"/>
  <c r="S155" i="44" s="1"/>
  <c r="R152" i="44"/>
  <c r="R155" i="44" s="1"/>
  <c r="Q152" i="44"/>
  <c r="P152" i="44"/>
  <c r="P155" i="44" s="1"/>
  <c r="O152" i="44"/>
  <c r="O155" i="44" s="1"/>
  <c r="N152" i="44"/>
  <c r="M152" i="44"/>
  <c r="L152" i="44"/>
  <c r="K152" i="44"/>
  <c r="K155" i="44" s="1"/>
  <c r="J152" i="44"/>
  <c r="J155" i="44" s="1"/>
  <c r="I152" i="44"/>
  <c r="H152" i="44"/>
  <c r="H155" i="44" s="1"/>
  <c r="G152" i="44"/>
  <c r="G155" i="44" s="1"/>
  <c r="F152" i="44"/>
  <c r="E152" i="44"/>
  <c r="D152" i="44"/>
  <c r="C152" i="44"/>
  <c r="C155" i="44" s="1"/>
  <c r="B152" i="44"/>
  <c r="B155" i="44" s="1"/>
  <c r="BO151" i="44"/>
  <c r="BN151" i="44"/>
  <c r="BM151" i="44"/>
  <c r="BL151" i="44"/>
  <c r="BK151" i="44"/>
  <c r="BJ151" i="44"/>
  <c r="BI151" i="44"/>
  <c r="BH151" i="44"/>
  <c r="BG151" i="44"/>
  <c r="BF151" i="44"/>
  <c r="BE151" i="44"/>
  <c r="BD151" i="44"/>
  <c r="BC151" i="44"/>
  <c r="BB151" i="44"/>
  <c r="BA151" i="44"/>
  <c r="AZ151" i="44"/>
  <c r="AY151" i="44"/>
  <c r="AX151" i="44"/>
  <c r="AW151" i="44"/>
  <c r="AV151" i="44"/>
  <c r="AU151" i="44"/>
  <c r="AT151" i="44"/>
  <c r="AS151" i="44"/>
  <c r="AR151" i="44"/>
  <c r="AQ151" i="44"/>
  <c r="AP151" i="44"/>
  <c r="AO151" i="44"/>
  <c r="AN151" i="44"/>
  <c r="AM151" i="44"/>
  <c r="AL151" i="44"/>
  <c r="AK151" i="44"/>
  <c r="AJ151" i="44"/>
  <c r="AI151" i="44"/>
  <c r="AH151" i="44"/>
  <c r="AG151" i="44"/>
  <c r="AF151" i="44"/>
  <c r="AE151" i="44"/>
  <c r="AD151" i="44"/>
  <c r="AC151" i="44"/>
  <c r="AB151" i="44"/>
  <c r="AA151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D151" i="44"/>
  <c r="C151" i="44"/>
  <c r="B151" i="44"/>
  <c r="BO150" i="44"/>
  <c r="BN150" i="44"/>
  <c r="BM150" i="44"/>
  <c r="BL150" i="44"/>
  <c r="BK150" i="44"/>
  <c r="BJ150" i="44"/>
  <c r="BJ155" i="44" s="1"/>
  <c r="BI150" i="44"/>
  <c r="BH150" i="44"/>
  <c r="BG150" i="44"/>
  <c r="BF150" i="44"/>
  <c r="BE150" i="44"/>
  <c r="BD150" i="44"/>
  <c r="BC150" i="44"/>
  <c r="BB150" i="44"/>
  <c r="BB155" i="44" s="1"/>
  <c r="BA150" i="44"/>
  <c r="AZ150" i="44"/>
  <c r="AY150" i="44"/>
  <c r="AX150" i="44"/>
  <c r="AW150" i="44"/>
  <c r="AV150" i="44"/>
  <c r="AU150" i="44"/>
  <c r="AT150" i="44"/>
  <c r="AT155" i="44" s="1"/>
  <c r="AS150" i="44"/>
  <c r="AR150" i="44"/>
  <c r="AQ150" i="44"/>
  <c r="AP150" i="44"/>
  <c r="AO150" i="44"/>
  <c r="AN150" i="44"/>
  <c r="AM150" i="44"/>
  <c r="AL150" i="44"/>
  <c r="AL155" i="44" s="1"/>
  <c r="AK150" i="44"/>
  <c r="AJ150" i="44"/>
  <c r="AI150" i="44"/>
  <c r="AH150" i="44"/>
  <c r="AG150" i="44"/>
  <c r="AF150" i="44"/>
  <c r="AE150" i="44"/>
  <c r="AD150" i="44"/>
  <c r="AD155" i="44" s="1"/>
  <c r="AC150" i="44"/>
  <c r="AB150" i="44"/>
  <c r="AA150" i="44"/>
  <c r="Z150" i="44"/>
  <c r="Y150" i="44"/>
  <c r="X150" i="44"/>
  <c r="W150" i="44"/>
  <c r="V150" i="44"/>
  <c r="V155" i="44" s="1"/>
  <c r="U150" i="44"/>
  <c r="T150" i="44"/>
  <c r="S150" i="44"/>
  <c r="R150" i="44"/>
  <c r="Q150" i="44"/>
  <c r="P150" i="44"/>
  <c r="O150" i="44"/>
  <c r="N150" i="44"/>
  <c r="N155" i="44" s="1"/>
  <c r="M150" i="44"/>
  <c r="L150" i="44"/>
  <c r="K150" i="44"/>
  <c r="J150" i="44"/>
  <c r="I150" i="44"/>
  <c r="H150" i="44"/>
  <c r="G150" i="44"/>
  <c r="F150" i="44"/>
  <c r="F155" i="44" s="1"/>
  <c r="E150" i="44"/>
  <c r="D150" i="44"/>
  <c r="C150" i="44"/>
  <c r="B150" i="44"/>
  <c r="BO154" i="43"/>
  <c r="BN154" i="43"/>
  <c r="BM154" i="43"/>
  <c r="BL154" i="43"/>
  <c r="BK154" i="43"/>
  <c r="BJ154" i="43"/>
  <c r="BI154" i="43"/>
  <c r="BH154" i="43"/>
  <c r="BG154" i="43"/>
  <c r="BF154" i="43"/>
  <c r="BE154" i="43"/>
  <c r="BD154" i="43"/>
  <c r="BC154" i="43"/>
  <c r="BB154" i="43"/>
  <c r="BA154" i="43"/>
  <c r="AZ154" i="43"/>
  <c r="AY154" i="43"/>
  <c r="AX154" i="43"/>
  <c r="AW154" i="43"/>
  <c r="AV154" i="43"/>
  <c r="AU154" i="43"/>
  <c r="AT154" i="43"/>
  <c r="AS154" i="43"/>
  <c r="AR154" i="43"/>
  <c r="AQ154" i="43"/>
  <c r="AP154" i="43"/>
  <c r="AO154" i="43"/>
  <c r="AN154" i="43"/>
  <c r="AM154" i="43"/>
  <c r="AL154" i="43"/>
  <c r="AK154" i="43"/>
  <c r="AJ154" i="43"/>
  <c r="AI154" i="43"/>
  <c r="AH154" i="43"/>
  <c r="AG154" i="43"/>
  <c r="AF154" i="43"/>
  <c r="AE154" i="43"/>
  <c r="AD154" i="43"/>
  <c r="AC154" i="43"/>
  <c r="AB154" i="43"/>
  <c r="AA154" i="43"/>
  <c r="Z154" i="43"/>
  <c r="Y154" i="43"/>
  <c r="X154" i="43"/>
  <c r="W154" i="43"/>
  <c r="V154" i="43"/>
  <c r="U154" i="43"/>
  <c r="T154" i="43"/>
  <c r="S154" i="43"/>
  <c r="R154" i="43"/>
  <c r="Q154" i="43"/>
  <c r="P154" i="43"/>
  <c r="O154" i="43"/>
  <c r="N154" i="43"/>
  <c r="M154" i="43"/>
  <c r="L154" i="43"/>
  <c r="K154" i="43"/>
  <c r="J154" i="43"/>
  <c r="I154" i="43"/>
  <c r="H154" i="43"/>
  <c r="G154" i="43"/>
  <c r="F154" i="43"/>
  <c r="E154" i="43"/>
  <c r="D154" i="43"/>
  <c r="C154" i="43"/>
  <c r="B154" i="43"/>
  <c r="BO153" i="43"/>
  <c r="BN153" i="43"/>
  <c r="BM153" i="43"/>
  <c r="BL153" i="43"/>
  <c r="BK153" i="43"/>
  <c r="BJ153" i="43"/>
  <c r="BI153" i="43"/>
  <c r="BH153" i="43"/>
  <c r="BG153" i="43"/>
  <c r="BF153" i="43"/>
  <c r="BE153" i="43"/>
  <c r="BD153" i="43"/>
  <c r="BC153" i="43"/>
  <c r="BB153" i="43"/>
  <c r="BA153" i="43"/>
  <c r="AZ153" i="43"/>
  <c r="AY153" i="43"/>
  <c r="AX153" i="43"/>
  <c r="AW153" i="43"/>
  <c r="AV153" i="43"/>
  <c r="AU153" i="43"/>
  <c r="AT153" i="43"/>
  <c r="AS153" i="43"/>
  <c r="AR153" i="43"/>
  <c r="AQ153" i="43"/>
  <c r="AP153" i="43"/>
  <c r="AO153" i="43"/>
  <c r="AN153" i="43"/>
  <c r="AM153" i="43"/>
  <c r="AL153" i="43"/>
  <c r="AK153" i="43"/>
  <c r="AJ153" i="43"/>
  <c r="AI153" i="43"/>
  <c r="AH153" i="43"/>
  <c r="AG153" i="43"/>
  <c r="AF153" i="43"/>
  <c r="AE153" i="43"/>
  <c r="AD153" i="43"/>
  <c r="AC153" i="43"/>
  <c r="AB153" i="43"/>
  <c r="AA153" i="43"/>
  <c r="Z153" i="43"/>
  <c r="Y153" i="43"/>
  <c r="X153" i="43"/>
  <c r="W153" i="43"/>
  <c r="V153" i="43"/>
  <c r="U153" i="43"/>
  <c r="T153" i="43"/>
  <c r="S153" i="43"/>
  <c r="R153" i="43"/>
  <c r="Q153" i="43"/>
  <c r="P153" i="43"/>
  <c r="O153" i="43"/>
  <c r="N153" i="43"/>
  <c r="M153" i="43"/>
  <c r="L153" i="43"/>
  <c r="K153" i="43"/>
  <c r="J153" i="43"/>
  <c r="I153" i="43"/>
  <c r="H153" i="43"/>
  <c r="G153" i="43"/>
  <c r="F153" i="43"/>
  <c r="E153" i="43"/>
  <c r="D153" i="43"/>
  <c r="C153" i="43"/>
  <c r="B153" i="43"/>
  <c r="BO152" i="43"/>
  <c r="BO155" i="43" s="1"/>
  <c r="BN152" i="43"/>
  <c r="BN155" i="43" s="1"/>
  <c r="BM152" i="43"/>
  <c r="BL152" i="43"/>
  <c r="BL155" i="43" s="1"/>
  <c r="BK152" i="43"/>
  <c r="BK155" i="43" s="1"/>
  <c r="BJ152" i="43"/>
  <c r="BI152" i="43"/>
  <c r="BI155" i="43" s="1"/>
  <c r="BH152" i="43"/>
  <c r="BH155" i="43" s="1"/>
  <c r="BG152" i="43"/>
  <c r="BG155" i="43" s="1"/>
  <c r="BF152" i="43"/>
  <c r="BF155" i="43" s="1"/>
  <c r="BE152" i="43"/>
  <c r="BD152" i="43"/>
  <c r="BD155" i="43" s="1"/>
  <c r="BC152" i="43"/>
  <c r="BC155" i="43" s="1"/>
  <c r="BB152" i="43"/>
  <c r="BA152" i="43"/>
  <c r="BA155" i="43" s="1"/>
  <c r="AZ152" i="43"/>
  <c r="AZ155" i="43" s="1"/>
  <c r="AY152" i="43"/>
  <c r="AY155" i="43" s="1"/>
  <c r="AX152" i="43"/>
  <c r="AX155" i="43" s="1"/>
  <c r="AW152" i="43"/>
  <c r="AV152" i="43"/>
  <c r="AV155" i="43" s="1"/>
  <c r="AU152" i="43"/>
  <c r="AU155" i="43" s="1"/>
  <c r="AT152" i="43"/>
  <c r="AS152" i="43"/>
  <c r="AS155" i="43" s="1"/>
  <c r="AR152" i="43"/>
  <c r="AR155" i="43" s="1"/>
  <c r="AQ152" i="43"/>
  <c r="AQ155" i="43" s="1"/>
  <c r="AP152" i="43"/>
  <c r="AP155" i="43" s="1"/>
  <c r="AO152" i="43"/>
  <c r="AN152" i="43"/>
  <c r="AN155" i="43" s="1"/>
  <c r="AM152" i="43"/>
  <c r="AM155" i="43" s="1"/>
  <c r="AL152" i="43"/>
  <c r="AK152" i="43"/>
  <c r="AK155" i="43" s="1"/>
  <c r="AJ152" i="43"/>
  <c r="AJ155" i="43" s="1"/>
  <c r="AI152" i="43"/>
  <c r="AI155" i="43" s="1"/>
  <c r="AH152" i="43"/>
  <c r="AH155" i="43" s="1"/>
  <c r="AG152" i="43"/>
  <c r="AF152" i="43"/>
  <c r="AF155" i="43" s="1"/>
  <c r="AE152" i="43"/>
  <c r="AE155" i="43" s="1"/>
  <c r="AD152" i="43"/>
  <c r="AC152" i="43"/>
  <c r="AC155" i="43" s="1"/>
  <c r="AB152" i="43"/>
  <c r="AB155" i="43" s="1"/>
  <c r="AA152" i="43"/>
  <c r="AA155" i="43" s="1"/>
  <c r="Z152" i="43"/>
  <c r="Z155" i="43" s="1"/>
  <c r="Y152" i="43"/>
  <c r="X152" i="43"/>
  <c r="X155" i="43" s="1"/>
  <c r="W152" i="43"/>
  <c r="W155" i="43" s="1"/>
  <c r="V152" i="43"/>
  <c r="U152" i="43"/>
  <c r="U155" i="43" s="1"/>
  <c r="T152" i="43"/>
  <c r="T155" i="43" s="1"/>
  <c r="S152" i="43"/>
  <c r="S155" i="43" s="1"/>
  <c r="R152" i="43"/>
  <c r="R155" i="43" s="1"/>
  <c r="Q152" i="43"/>
  <c r="P152" i="43"/>
  <c r="P155" i="43" s="1"/>
  <c r="O152" i="43"/>
  <c r="O155" i="43" s="1"/>
  <c r="N152" i="43"/>
  <c r="M152" i="43"/>
  <c r="M155" i="43" s="1"/>
  <c r="L152" i="43"/>
  <c r="L155" i="43" s="1"/>
  <c r="K152" i="43"/>
  <c r="K155" i="43" s="1"/>
  <c r="J152" i="43"/>
  <c r="J155" i="43" s="1"/>
  <c r="I152" i="43"/>
  <c r="H152" i="43"/>
  <c r="H155" i="43" s="1"/>
  <c r="G152" i="43"/>
  <c r="G155" i="43" s="1"/>
  <c r="F152" i="43"/>
  <c r="E152" i="43"/>
  <c r="E155" i="43" s="1"/>
  <c r="D152" i="43"/>
  <c r="D155" i="43" s="1"/>
  <c r="C152" i="43"/>
  <c r="C155" i="43" s="1"/>
  <c r="B152" i="43"/>
  <c r="B155" i="43" s="1"/>
  <c r="BO151" i="43"/>
  <c r="BN151" i="43"/>
  <c r="BM151" i="43"/>
  <c r="BL151" i="43"/>
  <c r="BK151" i="43"/>
  <c r="BJ151" i="43"/>
  <c r="BI151" i="43"/>
  <c r="BH151" i="43"/>
  <c r="BG151" i="43"/>
  <c r="BF151" i="43"/>
  <c r="BE151" i="43"/>
  <c r="BD151" i="43"/>
  <c r="BC151" i="43"/>
  <c r="BB151" i="43"/>
  <c r="BA151" i="43"/>
  <c r="AZ151" i="43"/>
  <c r="AY151" i="43"/>
  <c r="AX151" i="43"/>
  <c r="AW151" i="43"/>
  <c r="AV151" i="43"/>
  <c r="AU151" i="43"/>
  <c r="AT151" i="43"/>
  <c r="AS151" i="43"/>
  <c r="AR151" i="43"/>
  <c r="AQ151" i="43"/>
  <c r="AP151" i="43"/>
  <c r="AO151" i="43"/>
  <c r="AN151" i="43"/>
  <c r="AM151" i="43"/>
  <c r="AL151" i="43"/>
  <c r="AK151" i="43"/>
  <c r="AJ151" i="43"/>
  <c r="AI151" i="43"/>
  <c r="AH151" i="43"/>
  <c r="AG151" i="43"/>
  <c r="AF151" i="43"/>
  <c r="AE151" i="43"/>
  <c r="AD151" i="43"/>
  <c r="AC151" i="43"/>
  <c r="AB151" i="43"/>
  <c r="AA151" i="43"/>
  <c r="Z151" i="43"/>
  <c r="Y151" i="43"/>
  <c r="X151" i="43"/>
  <c r="W151" i="43"/>
  <c r="V151" i="43"/>
  <c r="U151" i="43"/>
  <c r="T151" i="43"/>
  <c r="S151" i="43"/>
  <c r="R151" i="43"/>
  <c r="Q151" i="43"/>
  <c r="P151" i="43"/>
  <c r="O151" i="43"/>
  <c r="N151" i="43"/>
  <c r="M151" i="43"/>
  <c r="L151" i="43"/>
  <c r="K151" i="43"/>
  <c r="J151" i="43"/>
  <c r="I151" i="43"/>
  <c r="H151" i="43"/>
  <c r="G151" i="43"/>
  <c r="F151" i="43"/>
  <c r="E151" i="43"/>
  <c r="D151" i="43"/>
  <c r="C151" i="43"/>
  <c r="B151" i="43"/>
  <c r="BO150" i="43"/>
  <c r="BN150" i="43"/>
  <c r="BM150" i="43"/>
  <c r="BM155" i="43" s="1"/>
  <c r="BL150" i="43"/>
  <c r="BK150" i="43"/>
  <c r="BJ150" i="43"/>
  <c r="BJ155" i="43" s="1"/>
  <c r="BI150" i="43"/>
  <c r="BH150" i="43"/>
  <c r="BG150" i="43"/>
  <c r="BF150" i="43"/>
  <c r="BE150" i="43"/>
  <c r="BE155" i="43" s="1"/>
  <c r="BD150" i="43"/>
  <c r="BC150" i="43"/>
  <c r="BB150" i="43"/>
  <c r="BB155" i="43" s="1"/>
  <c r="BA150" i="43"/>
  <c r="AZ150" i="43"/>
  <c r="AY150" i="43"/>
  <c r="AX150" i="43"/>
  <c r="AW150" i="43"/>
  <c r="AW155" i="43" s="1"/>
  <c r="AV150" i="43"/>
  <c r="AU150" i="43"/>
  <c r="AT150" i="43"/>
  <c r="AT155" i="43" s="1"/>
  <c r="AS150" i="43"/>
  <c r="AR150" i="43"/>
  <c r="AQ150" i="43"/>
  <c r="AP150" i="43"/>
  <c r="AO150" i="43"/>
  <c r="AO155" i="43" s="1"/>
  <c r="AN150" i="43"/>
  <c r="AM150" i="43"/>
  <c r="AL150" i="43"/>
  <c r="AL155" i="43" s="1"/>
  <c r="AK150" i="43"/>
  <c r="AJ150" i="43"/>
  <c r="AI150" i="43"/>
  <c r="AH150" i="43"/>
  <c r="AG150" i="43"/>
  <c r="AG155" i="43" s="1"/>
  <c r="AF150" i="43"/>
  <c r="AE150" i="43"/>
  <c r="AD150" i="43"/>
  <c r="AD155" i="43" s="1"/>
  <c r="AC150" i="43"/>
  <c r="AB150" i="43"/>
  <c r="AA150" i="43"/>
  <c r="Z150" i="43"/>
  <c r="Y150" i="43"/>
  <c r="Y155" i="43" s="1"/>
  <c r="X150" i="43"/>
  <c r="W150" i="43"/>
  <c r="V150" i="43"/>
  <c r="V155" i="43" s="1"/>
  <c r="U150" i="43"/>
  <c r="T150" i="43"/>
  <c r="S150" i="43"/>
  <c r="R150" i="43"/>
  <c r="Q150" i="43"/>
  <c r="Q155" i="43" s="1"/>
  <c r="P150" i="43"/>
  <c r="O150" i="43"/>
  <c r="N150" i="43"/>
  <c r="N155" i="43" s="1"/>
  <c r="M150" i="43"/>
  <c r="L150" i="43"/>
  <c r="K150" i="43"/>
  <c r="J150" i="43"/>
  <c r="I150" i="43"/>
  <c r="I155" i="43" s="1"/>
  <c r="H150" i="43"/>
  <c r="G150" i="43"/>
  <c r="F150" i="43"/>
  <c r="F155" i="43" s="1"/>
  <c r="E150" i="43"/>
  <c r="D150" i="43"/>
  <c r="C150" i="43"/>
  <c r="B150" i="43"/>
  <c r="BM155" i="42"/>
  <c r="BL155" i="42"/>
  <c r="BI155" i="42"/>
  <c r="BE155" i="42"/>
  <c r="BD155" i="42"/>
  <c r="BA155" i="42"/>
  <c r="AW155" i="42"/>
  <c r="AV155" i="42"/>
  <c r="AS155" i="42"/>
  <c r="AO155" i="42"/>
  <c r="AN155" i="42"/>
  <c r="AK155" i="42"/>
  <c r="AG155" i="42"/>
  <c r="AF155" i="42"/>
  <c r="AC155" i="42"/>
  <c r="Y155" i="42"/>
  <c r="X155" i="42"/>
  <c r="U155" i="42"/>
  <c r="Q155" i="42"/>
  <c r="P155" i="42"/>
  <c r="M155" i="42"/>
  <c r="I155" i="42"/>
  <c r="H155" i="42"/>
  <c r="E155" i="42"/>
  <c r="BO154" i="42"/>
  <c r="BN154" i="42"/>
  <c r="BM154" i="42"/>
  <c r="BL154" i="42"/>
  <c r="BK154" i="42"/>
  <c r="BJ154" i="42"/>
  <c r="BI154" i="42"/>
  <c r="BH154" i="42"/>
  <c r="BG154" i="42"/>
  <c r="BF154" i="42"/>
  <c r="BE154" i="42"/>
  <c r="BD154" i="42"/>
  <c r="BC154" i="42"/>
  <c r="BB154" i="42"/>
  <c r="BA154" i="42"/>
  <c r="AZ154" i="42"/>
  <c r="AY154" i="42"/>
  <c r="AX154" i="42"/>
  <c r="AW154" i="42"/>
  <c r="AV154" i="42"/>
  <c r="AU154" i="42"/>
  <c r="AT154" i="42"/>
  <c r="AS154" i="42"/>
  <c r="AR154" i="42"/>
  <c r="AQ154" i="42"/>
  <c r="AP154" i="42"/>
  <c r="AO154" i="42"/>
  <c r="AN154" i="42"/>
  <c r="AM154" i="42"/>
  <c r="AL154" i="42"/>
  <c r="AK154" i="42"/>
  <c r="AJ154" i="42"/>
  <c r="AI154" i="42"/>
  <c r="AH154" i="42"/>
  <c r="AG154" i="42"/>
  <c r="AF154" i="42"/>
  <c r="AE154" i="42"/>
  <c r="AD154" i="42"/>
  <c r="AC154" i="42"/>
  <c r="AB154" i="42"/>
  <c r="AA154" i="42"/>
  <c r="Z154" i="42"/>
  <c r="Y154" i="42"/>
  <c r="X154" i="42"/>
  <c r="W154" i="42"/>
  <c r="V154" i="42"/>
  <c r="U154" i="42"/>
  <c r="T154" i="42"/>
  <c r="S154" i="42"/>
  <c r="R154" i="42"/>
  <c r="Q154" i="42"/>
  <c r="P154" i="42"/>
  <c r="O154" i="42"/>
  <c r="N154" i="42"/>
  <c r="M154" i="42"/>
  <c r="L154" i="42"/>
  <c r="K154" i="42"/>
  <c r="J154" i="42"/>
  <c r="I154" i="42"/>
  <c r="H154" i="42"/>
  <c r="G154" i="42"/>
  <c r="F154" i="42"/>
  <c r="E154" i="42"/>
  <c r="D154" i="42"/>
  <c r="C154" i="42"/>
  <c r="B154" i="42"/>
  <c r="BO153" i="42"/>
  <c r="BN153" i="42"/>
  <c r="BM153" i="42"/>
  <c r="BL153" i="42"/>
  <c r="BK153" i="42"/>
  <c r="BJ153" i="42"/>
  <c r="BI153" i="42"/>
  <c r="BH153" i="42"/>
  <c r="BG153" i="42"/>
  <c r="BF153" i="42"/>
  <c r="BE153" i="42"/>
  <c r="BD153" i="42"/>
  <c r="BC153" i="42"/>
  <c r="BB153" i="42"/>
  <c r="BA153" i="42"/>
  <c r="AZ153" i="42"/>
  <c r="AY153" i="42"/>
  <c r="AX153" i="42"/>
  <c r="AW153" i="42"/>
  <c r="AV153" i="42"/>
  <c r="AU153" i="42"/>
  <c r="AT153" i="42"/>
  <c r="AS153" i="42"/>
  <c r="AR153" i="42"/>
  <c r="AQ153" i="42"/>
  <c r="AP153" i="42"/>
  <c r="AO153" i="42"/>
  <c r="AN153" i="42"/>
  <c r="AM153" i="42"/>
  <c r="AL153" i="42"/>
  <c r="AK153" i="42"/>
  <c r="AJ153" i="42"/>
  <c r="AI153" i="42"/>
  <c r="AH153" i="42"/>
  <c r="AG153" i="42"/>
  <c r="AF153" i="42"/>
  <c r="AE153" i="42"/>
  <c r="AD153" i="42"/>
  <c r="AC153" i="42"/>
  <c r="AB153" i="42"/>
  <c r="AA153" i="42"/>
  <c r="Z153" i="42"/>
  <c r="Y153" i="42"/>
  <c r="X153" i="42"/>
  <c r="W153" i="42"/>
  <c r="V153" i="42"/>
  <c r="U153" i="42"/>
  <c r="T153" i="42"/>
  <c r="S153" i="42"/>
  <c r="R153" i="42"/>
  <c r="Q153" i="42"/>
  <c r="P153" i="42"/>
  <c r="O153" i="42"/>
  <c r="N153" i="42"/>
  <c r="M153" i="42"/>
  <c r="L153" i="42"/>
  <c r="K153" i="42"/>
  <c r="J153" i="42"/>
  <c r="I153" i="42"/>
  <c r="H153" i="42"/>
  <c r="G153" i="42"/>
  <c r="F153" i="42"/>
  <c r="E153" i="42"/>
  <c r="D153" i="42"/>
  <c r="C153" i="42"/>
  <c r="B153" i="42"/>
  <c r="BO152" i="42"/>
  <c r="BO155" i="42" s="1"/>
  <c r="BN152" i="42"/>
  <c r="BM152" i="42"/>
  <c r="BL152" i="42"/>
  <c r="BK152" i="42"/>
  <c r="BK155" i="42" s="1"/>
  <c r="BJ152" i="42"/>
  <c r="BJ155" i="42" s="1"/>
  <c r="BI152" i="42"/>
  <c r="BH152" i="42"/>
  <c r="BH155" i="42" s="1"/>
  <c r="BG152" i="42"/>
  <c r="BG155" i="42" s="1"/>
  <c r="BF152" i="42"/>
  <c r="BE152" i="42"/>
  <c r="BD152" i="42"/>
  <c r="BC152" i="42"/>
  <c r="BC155" i="42" s="1"/>
  <c r="BB152" i="42"/>
  <c r="BB155" i="42" s="1"/>
  <c r="BA152" i="42"/>
  <c r="AZ152" i="42"/>
  <c r="AZ155" i="42" s="1"/>
  <c r="AY152" i="42"/>
  <c r="AY155" i="42" s="1"/>
  <c r="AX152" i="42"/>
  <c r="AW152" i="42"/>
  <c r="AV152" i="42"/>
  <c r="AU152" i="42"/>
  <c r="AU155" i="42" s="1"/>
  <c r="AT152" i="42"/>
  <c r="AT155" i="42" s="1"/>
  <c r="AS152" i="42"/>
  <c r="AR152" i="42"/>
  <c r="AR155" i="42" s="1"/>
  <c r="AQ152" i="42"/>
  <c r="AQ155" i="42" s="1"/>
  <c r="AP152" i="42"/>
  <c r="AO152" i="42"/>
  <c r="AN152" i="42"/>
  <c r="AM152" i="42"/>
  <c r="AM155" i="42" s="1"/>
  <c r="AL152" i="42"/>
  <c r="AL155" i="42" s="1"/>
  <c r="AK152" i="42"/>
  <c r="AJ152" i="42"/>
  <c r="AJ155" i="42" s="1"/>
  <c r="AI152" i="42"/>
  <c r="AI155" i="42" s="1"/>
  <c r="AH152" i="42"/>
  <c r="AG152" i="42"/>
  <c r="AF152" i="42"/>
  <c r="AE152" i="42"/>
  <c r="AE155" i="42" s="1"/>
  <c r="AD152" i="42"/>
  <c r="AD155" i="42" s="1"/>
  <c r="AC152" i="42"/>
  <c r="AB152" i="42"/>
  <c r="AB155" i="42" s="1"/>
  <c r="AA152" i="42"/>
  <c r="AA155" i="42" s="1"/>
  <c r="Z152" i="42"/>
  <c r="Y152" i="42"/>
  <c r="X152" i="42"/>
  <c r="W152" i="42"/>
  <c r="W155" i="42" s="1"/>
  <c r="V152" i="42"/>
  <c r="V155" i="42" s="1"/>
  <c r="U152" i="42"/>
  <c r="T152" i="42"/>
  <c r="T155" i="42" s="1"/>
  <c r="S152" i="42"/>
  <c r="S155" i="42" s="1"/>
  <c r="R152" i="42"/>
  <c r="Q152" i="42"/>
  <c r="P152" i="42"/>
  <c r="O152" i="42"/>
  <c r="O155" i="42" s="1"/>
  <c r="N152" i="42"/>
  <c r="N155" i="42" s="1"/>
  <c r="M152" i="42"/>
  <c r="L152" i="42"/>
  <c r="L155" i="42" s="1"/>
  <c r="K152" i="42"/>
  <c r="K155" i="42" s="1"/>
  <c r="J152" i="42"/>
  <c r="I152" i="42"/>
  <c r="H152" i="42"/>
  <c r="G152" i="42"/>
  <c r="G155" i="42" s="1"/>
  <c r="F152" i="42"/>
  <c r="F155" i="42" s="1"/>
  <c r="E152" i="42"/>
  <c r="D152" i="42"/>
  <c r="D155" i="42" s="1"/>
  <c r="C152" i="42"/>
  <c r="C155" i="42" s="1"/>
  <c r="B152" i="42"/>
  <c r="BO151" i="42"/>
  <c r="BN151" i="42"/>
  <c r="BM151" i="42"/>
  <c r="BL151" i="42"/>
  <c r="BK151" i="42"/>
  <c r="BJ151" i="42"/>
  <c r="BI151" i="42"/>
  <c r="BH151" i="42"/>
  <c r="BG151" i="42"/>
  <c r="BF151" i="42"/>
  <c r="BE151" i="42"/>
  <c r="BD151" i="42"/>
  <c r="BC151" i="42"/>
  <c r="BB151" i="42"/>
  <c r="BA151" i="42"/>
  <c r="AZ151" i="42"/>
  <c r="AY151" i="42"/>
  <c r="AX151" i="42"/>
  <c r="AW151" i="42"/>
  <c r="AV151" i="42"/>
  <c r="AU151" i="42"/>
  <c r="AT151" i="42"/>
  <c r="AS151" i="42"/>
  <c r="AR151" i="42"/>
  <c r="AQ151" i="42"/>
  <c r="AP151" i="42"/>
  <c r="AO151" i="42"/>
  <c r="AN151" i="42"/>
  <c r="AM151" i="42"/>
  <c r="AL151" i="42"/>
  <c r="AK151" i="42"/>
  <c r="AJ151" i="42"/>
  <c r="AI151" i="42"/>
  <c r="AH151" i="42"/>
  <c r="AG151" i="42"/>
  <c r="AF151" i="42"/>
  <c r="AE151" i="42"/>
  <c r="AD151" i="42"/>
  <c r="AC151" i="42"/>
  <c r="AB151" i="42"/>
  <c r="AA151" i="42"/>
  <c r="Z151" i="42"/>
  <c r="Y151" i="42"/>
  <c r="X151" i="42"/>
  <c r="W151" i="42"/>
  <c r="V151" i="42"/>
  <c r="U151" i="42"/>
  <c r="T151" i="42"/>
  <c r="S151" i="42"/>
  <c r="R151" i="42"/>
  <c r="Q151" i="42"/>
  <c r="P151" i="42"/>
  <c r="O151" i="42"/>
  <c r="N151" i="42"/>
  <c r="M151" i="42"/>
  <c r="L151" i="42"/>
  <c r="K151" i="42"/>
  <c r="J151" i="42"/>
  <c r="I151" i="42"/>
  <c r="H151" i="42"/>
  <c r="G151" i="42"/>
  <c r="F151" i="42"/>
  <c r="E151" i="42"/>
  <c r="D151" i="42"/>
  <c r="C151" i="42"/>
  <c r="B151" i="42"/>
  <c r="BO150" i="42"/>
  <c r="BN150" i="42"/>
  <c r="BN155" i="42" s="1"/>
  <c r="BM150" i="42"/>
  <c r="BL150" i="42"/>
  <c r="BK150" i="42"/>
  <c r="BJ150" i="42"/>
  <c r="BI150" i="42"/>
  <c r="BH150" i="42"/>
  <c r="BG150" i="42"/>
  <c r="BF150" i="42"/>
  <c r="BF155" i="42" s="1"/>
  <c r="BE150" i="42"/>
  <c r="BD150" i="42"/>
  <c r="BC150" i="42"/>
  <c r="BB150" i="42"/>
  <c r="BA150" i="42"/>
  <c r="AZ150" i="42"/>
  <c r="AY150" i="42"/>
  <c r="AX150" i="42"/>
  <c r="AX155" i="42" s="1"/>
  <c r="AW150" i="42"/>
  <c r="AV150" i="42"/>
  <c r="AU150" i="42"/>
  <c r="AT150" i="42"/>
  <c r="AS150" i="42"/>
  <c r="AR150" i="42"/>
  <c r="AQ150" i="42"/>
  <c r="AP150" i="42"/>
  <c r="AP155" i="42" s="1"/>
  <c r="AO150" i="42"/>
  <c r="AN150" i="42"/>
  <c r="AM150" i="42"/>
  <c r="AL150" i="42"/>
  <c r="AK150" i="42"/>
  <c r="AJ150" i="42"/>
  <c r="AI150" i="42"/>
  <c r="AH150" i="42"/>
  <c r="AH155" i="42" s="1"/>
  <c r="AG150" i="42"/>
  <c r="AF150" i="42"/>
  <c r="AE150" i="42"/>
  <c r="AD150" i="42"/>
  <c r="AC150" i="42"/>
  <c r="AB150" i="42"/>
  <c r="AA150" i="42"/>
  <c r="Z150" i="42"/>
  <c r="Z155" i="42" s="1"/>
  <c r="Y150" i="42"/>
  <c r="X150" i="42"/>
  <c r="W150" i="42"/>
  <c r="V150" i="42"/>
  <c r="U150" i="42"/>
  <c r="T150" i="42"/>
  <c r="S150" i="42"/>
  <c r="R150" i="42"/>
  <c r="R155" i="42" s="1"/>
  <c r="Q150" i="42"/>
  <c r="P150" i="42"/>
  <c r="O150" i="42"/>
  <c r="N150" i="42"/>
  <c r="M150" i="42"/>
  <c r="L150" i="42"/>
  <c r="K150" i="42"/>
  <c r="J150" i="42"/>
  <c r="J155" i="42" s="1"/>
  <c r="I150" i="42"/>
  <c r="H150" i="42"/>
  <c r="G150" i="42"/>
  <c r="F150" i="42"/>
  <c r="E150" i="42"/>
  <c r="D150" i="42"/>
  <c r="C150" i="42"/>
  <c r="B150" i="42"/>
  <c r="B155" i="42" s="1"/>
  <c r="BI155" i="41"/>
  <c r="BH155" i="41"/>
  <c r="BA155" i="41"/>
  <c r="AZ155" i="41"/>
  <c r="AS155" i="41"/>
  <c r="AR155" i="41"/>
  <c r="AK155" i="41"/>
  <c r="AJ155" i="41"/>
  <c r="AC155" i="41"/>
  <c r="AB155" i="41"/>
  <c r="U155" i="41"/>
  <c r="T155" i="41"/>
  <c r="M155" i="41"/>
  <c r="L155" i="41"/>
  <c r="E155" i="41"/>
  <c r="D155" i="41"/>
  <c r="BO154" i="41"/>
  <c r="BN154" i="41"/>
  <c r="BM154" i="41"/>
  <c r="BL154" i="41"/>
  <c r="BK154" i="41"/>
  <c r="BJ154" i="41"/>
  <c r="BI154" i="41"/>
  <c r="BH154" i="41"/>
  <c r="BG154" i="41"/>
  <c r="BF154" i="41"/>
  <c r="BE154" i="41"/>
  <c r="BD154" i="41"/>
  <c r="BC154" i="41"/>
  <c r="BB154" i="41"/>
  <c r="BA154" i="41"/>
  <c r="AZ154" i="41"/>
  <c r="AY154" i="41"/>
  <c r="AX154" i="41"/>
  <c r="AW154" i="41"/>
  <c r="AV154" i="41"/>
  <c r="AU154" i="41"/>
  <c r="AT154" i="41"/>
  <c r="AS154" i="41"/>
  <c r="AR154" i="41"/>
  <c r="AQ154" i="41"/>
  <c r="AP154" i="41"/>
  <c r="AO154" i="41"/>
  <c r="AN154" i="41"/>
  <c r="AM154" i="41"/>
  <c r="AL154" i="41"/>
  <c r="AK154" i="41"/>
  <c r="AJ154" i="41"/>
  <c r="AI154" i="41"/>
  <c r="AH154" i="41"/>
  <c r="AG154" i="41"/>
  <c r="AF154" i="41"/>
  <c r="AE154" i="41"/>
  <c r="AD154" i="41"/>
  <c r="AC154" i="41"/>
  <c r="AB154" i="41"/>
  <c r="AA154" i="41"/>
  <c r="Z154" i="41"/>
  <c r="Y154" i="41"/>
  <c r="X154" i="41"/>
  <c r="W154" i="41"/>
  <c r="V154" i="41"/>
  <c r="U154" i="41"/>
  <c r="T154" i="41"/>
  <c r="S154" i="41"/>
  <c r="R154" i="41"/>
  <c r="Q154" i="41"/>
  <c r="P154" i="41"/>
  <c r="O154" i="41"/>
  <c r="N154" i="41"/>
  <c r="M154" i="41"/>
  <c r="L154" i="41"/>
  <c r="K154" i="41"/>
  <c r="J154" i="41"/>
  <c r="I154" i="41"/>
  <c r="H154" i="41"/>
  <c r="G154" i="41"/>
  <c r="F154" i="41"/>
  <c r="E154" i="41"/>
  <c r="D154" i="41"/>
  <c r="C154" i="41"/>
  <c r="B154" i="41"/>
  <c r="BO153" i="41"/>
  <c r="BN153" i="41"/>
  <c r="BM153" i="41"/>
  <c r="BL153" i="41"/>
  <c r="BK153" i="41"/>
  <c r="BJ153" i="41"/>
  <c r="BI153" i="41"/>
  <c r="BH153" i="41"/>
  <c r="BG153" i="41"/>
  <c r="BF153" i="41"/>
  <c r="BE153" i="41"/>
  <c r="BD153" i="41"/>
  <c r="BC153" i="41"/>
  <c r="BB153" i="41"/>
  <c r="BA153" i="41"/>
  <c r="AZ153" i="41"/>
  <c r="AY153" i="41"/>
  <c r="AX153" i="41"/>
  <c r="AW153" i="41"/>
  <c r="AV153" i="41"/>
  <c r="AU153" i="41"/>
  <c r="AT153" i="41"/>
  <c r="AS153" i="41"/>
  <c r="AR153" i="41"/>
  <c r="AQ153" i="41"/>
  <c r="AP153" i="41"/>
  <c r="AO153" i="41"/>
  <c r="AN153" i="41"/>
  <c r="AM153" i="41"/>
  <c r="AL153" i="41"/>
  <c r="AK153" i="41"/>
  <c r="AJ153" i="41"/>
  <c r="AI153" i="41"/>
  <c r="AH153" i="41"/>
  <c r="AG153" i="41"/>
  <c r="AF153" i="41"/>
  <c r="AE153" i="41"/>
  <c r="AD153" i="41"/>
  <c r="AC153" i="41"/>
  <c r="AB153" i="41"/>
  <c r="AA153" i="41"/>
  <c r="Z153" i="41"/>
  <c r="Y153" i="41"/>
  <c r="X153" i="41"/>
  <c r="W153" i="41"/>
  <c r="V153" i="41"/>
  <c r="U153" i="41"/>
  <c r="T153" i="41"/>
  <c r="S153" i="41"/>
  <c r="R153" i="41"/>
  <c r="Q153" i="41"/>
  <c r="P153" i="41"/>
  <c r="O153" i="41"/>
  <c r="N153" i="41"/>
  <c r="M153" i="41"/>
  <c r="L153" i="41"/>
  <c r="K153" i="41"/>
  <c r="J153" i="41"/>
  <c r="I153" i="41"/>
  <c r="H153" i="41"/>
  <c r="G153" i="41"/>
  <c r="F153" i="41"/>
  <c r="E153" i="41"/>
  <c r="D153" i="41"/>
  <c r="C153" i="41"/>
  <c r="B153" i="41"/>
  <c r="BO152" i="41"/>
  <c r="BO155" i="41" s="1"/>
  <c r="BN152" i="41"/>
  <c r="BN155" i="41" s="1"/>
  <c r="BM152" i="41"/>
  <c r="BM155" i="41" s="1"/>
  <c r="BL152" i="41"/>
  <c r="BK152" i="41"/>
  <c r="BK155" i="41" s="1"/>
  <c r="BJ152" i="41"/>
  <c r="BJ155" i="41" s="1"/>
  <c r="BI152" i="41"/>
  <c r="BH152" i="41"/>
  <c r="BG152" i="41"/>
  <c r="BG155" i="41" s="1"/>
  <c r="BF152" i="41"/>
  <c r="BF155" i="41" s="1"/>
  <c r="BE152" i="41"/>
  <c r="BE155" i="41" s="1"/>
  <c r="BD152" i="41"/>
  <c r="BC152" i="41"/>
  <c r="BC155" i="41" s="1"/>
  <c r="BB152" i="41"/>
  <c r="BB155" i="41" s="1"/>
  <c r="BA152" i="41"/>
  <c r="AZ152" i="41"/>
  <c r="AY152" i="41"/>
  <c r="AY155" i="41" s="1"/>
  <c r="AX152" i="41"/>
  <c r="AX155" i="41" s="1"/>
  <c r="AW152" i="41"/>
  <c r="AW155" i="41" s="1"/>
  <c r="AV152" i="41"/>
  <c r="AU152" i="41"/>
  <c r="AU155" i="41" s="1"/>
  <c r="AT152" i="41"/>
  <c r="AT155" i="41" s="1"/>
  <c r="AS152" i="41"/>
  <c r="AR152" i="41"/>
  <c r="AQ152" i="41"/>
  <c r="AQ155" i="41" s="1"/>
  <c r="AP152" i="41"/>
  <c r="AP155" i="41" s="1"/>
  <c r="AO152" i="41"/>
  <c r="AO155" i="41" s="1"/>
  <c r="AN152" i="41"/>
  <c r="AM152" i="41"/>
  <c r="AM155" i="41" s="1"/>
  <c r="AL152" i="41"/>
  <c r="AL155" i="41" s="1"/>
  <c r="AK152" i="41"/>
  <c r="AJ152" i="41"/>
  <c r="AI152" i="41"/>
  <c r="AI155" i="41" s="1"/>
  <c r="AH152" i="41"/>
  <c r="AH155" i="41" s="1"/>
  <c r="AG152" i="41"/>
  <c r="AG155" i="41" s="1"/>
  <c r="AF152" i="41"/>
  <c r="AE152" i="41"/>
  <c r="AE155" i="41" s="1"/>
  <c r="AD152" i="41"/>
  <c r="AD155" i="41" s="1"/>
  <c r="AC152" i="41"/>
  <c r="AB152" i="41"/>
  <c r="AA152" i="41"/>
  <c r="AA155" i="41" s="1"/>
  <c r="Z152" i="41"/>
  <c r="Z155" i="41" s="1"/>
  <c r="Y152" i="41"/>
  <c r="Y155" i="41" s="1"/>
  <c r="X152" i="41"/>
  <c r="W152" i="41"/>
  <c r="W155" i="41" s="1"/>
  <c r="V152" i="41"/>
  <c r="V155" i="41" s="1"/>
  <c r="U152" i="41"/>
  <c r="T152" i="41"/>
  <c r="S152" i="41"/>
  <c r="S155" i="41" s="1"/>
  <c r="R152" i="41"/>
  <c r="R155" i="41" s="1"/>
  <c r="Q152" i="41"/>
  <c r="Q155" i="41" s="1"/>
  <c r="P152" i="41"/>
  <c r="O152" i="41"/>
  <c r="O155" i="41" s="1"/>
  <c r="N152" i="41"/>
  <c r="N155" i="41" s="1"/>
  <c r="M152" i="41"/>
  <c r="L152" i="41"/>
  <c r="K152" i="41"/>
  <c r="K155" i="41" s="1"/>
  <c r="J152" i="41"/>
  <c r="J155" i="41" s="1"/>
  <c r="I152" i="41"/>
  <c r="I155" i="41" s="1"/>
  <c r="H152" i="41"/>
  <c r="G152" i="41"/>
  <c r="G155" i="41" s="1"/>
  <c r="F152" i="41"/>
  <c r="F155" i="41" s="1"/>
  <c r="E152" i="41"/>
  <c r="D152" i="41"/>
  <c r="C152" i="41"/>
  <c r="C155" i="41" s="1"/>
  <c r="B152" i="41"/>
  <c r="B155" i="41" s="1"/>
  <c r="BO151" i="41"/>
  <c r="BN151" i="41"/>
  <c r="BM151" i="41"/>
  <c r="BL151" i="41"/>
  <c r="BK151" i="41"/>
  <c r="BJ151" i="41"/>
  <c r="BI151" i="41"/>
  <c r="BH151" i="41"/>
  <c r="BG151" i="41"/>
  <c r="BF151" i="41"/>
  <c r="BE151" i="41"/>
  <c r="BD151" i="41"/>
  <c r="BC151" i="41"/>
  <c r="BB151" i="41"/>
  <c r="BA151" i="41"/>
  <c r="AZ151" i="41"/>
  <c r="AY151" i="41"/>
  <c r="AX151" i="41"/>
  <c r="AW151" i="41"/>
  <c r="AV151" i="41"/>
  <c r="AU151" i="41"/>
  <c r="AT151" i="41"/>
  <c r="AS151" i="41"/>
  <c r="AR151" i="41"/>
  <c r="AQ151" i="41"/>
  <c r="AP151" i="41"/>
  <c r="AO151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AB151" i="41"/>
  <c r="AA151" i="41"/>
  <c r="Z151" i="41"/>
  <c r="Y151" i="41"/>
  <c r="X151" i="41"/>
  <c r="W151" i="41"/>
  <c r="V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H151" i="41"/>
  <c r="G151" i="41"/>
  <c r="F151" i="41"/>
  <c r="E151" i="41"/>
  <c r="D151" i="41"/>
  <c r="C151" i="41"/>
  <c r="B151" i="41"/>
  <c r="BO150" i="41"/>
  <c r="BN150" i="41"/>
  <c r="BM150" i="41"/>
  <c r="BL150" i="41"/>
  <c r="BL155" i="41" s="1"/>
  <c r="BK150" i="41"/>
  <c r="BJ150" i="41"/>
  <c r="BI150" i="41"/>
  <c r="BH150" i="41"/>
  <c r="BG150" i="41"/>
  <c r="BF150" i="41"/>
  <c r="BE150" i="41"/>
  <c r="BD150" i="41"/>
  <c r="BD155" i="41" s="1"/>
  <c r="BC150" i="41"/>
  <c r="BB150" i="41"/>
  <c r="BA150" i="41"/>
  <c r="AZ150" i="41"/>
  <c r="AY150" i="41"/>
  <c r="AX150" i="41"/>
  <c r="AW150" i="41"/>
  <c r="AV150" i="41"/>
  <c r="AV155" i="41" s="1"/>
  <c r="AU150" i="41"/>
  <c r="AT150" i="41"/>
  <c r="AS150" i="41"/>
  <c r="AR150" i="41"/>
  <c r="AQ150" i="41"/>
  <c r="AP150" i="41"/>
  <c r="AO150" i="41"/>
  <c r="AN150" i="41"/>
  <c r="AN155" i="41" s="1"/>
  <c r="AM150" i="41"/>
  <c r="AL150" i="41"/>
  <c r="AK150" i="41"/>
  <c r="AJ150" i="41"/>
  <c r="AI150" i="41"/>
  <c r="AH150" i="41"/>
  <c r="AG150" i="41"/>
  <c r="AF150" i="41"/>
  <c r="AF155" i="41" s="1"/>
  <c r="AE150" i="41"/>
  <c r="AD150" i="41"/>
  <c r="AC150" i="41"/>
  <c r="AB150" i="41"/>
  <c r="AA150" i="41"/>
  <c r="Z150" i="41"/>
  <c r="Y150" i="41"/>
  <c r="X150" i="41"/>
  <c r="X155" i="41" s="1"/>
  <c r="W150" i="41"/>
  <c r="V150" i="41"/>
  <c r="U150" i="41"/>
  <c r="T150" i="41"/>
  <c r="S150" i="41"/>
  <c r="R150" i="41"/>
  <c r="Q150" i="41"/>
  <c r="P150" i="41"/>
  <c r="P155" i="41" s="1"/>
  <c r="O150" i="41"/>
  <c r="N150" i="41"/>
  <c r="M150" i="41"/>
  <c r="L150" i="41"/>
  <c r="K150" i="41"/>
  <c r="J150" i="41"/>
  <c r="I150" i="41"/>
  <c r="H150" i="41"/>
  <c r="H155" i="41" s="1"/>
  <c r="G150" i="41"/>
  <c r="F150" i="41"/>
  <c r="E150" i="41"/>
  <c r="D150" i="41"/>
  <c r="C150" i="41"/>
  <c r="B150" i="41"/>
  <c r="BN155" i="40"/>
  <c r="BJ155" i="40"/>
  <c r="BF155" i="40"/>
  <c r="BB155" i="40"/>
  <c r="AX155" i="40"/>
  <c r="AT155" i="40"/>
  <c r="AP155" i="40"/>
  <c r="AL155" i="40"/>
  <c r="AH155" i="40"/>
  <c r="AD155" i="40"/>
  <c r="Z155" i="40"/>
  <c r="V155" i="40"/>
  <c r="R155" i="40"/>
  <c r="N155" i="40"/>
  <c r="J155" i="40"/>
  <c r="F155" i="40"/>
  <c r="B155" i="40"/>
  <c r="BO154" i="40"/>
  <c r="BN154" i="40"/>
  <c r="BM154" i="40"/>
  <c r="BL154" i="40"/>
  <c r="BK154" i="40"/>
  <c r="BJ154" i="40"/>
  <c r="BI154" i="40"/>
  <c r="BH154" i="40"/>
  <c r="BG154" i="40"/>
  <c r="BF154" i="40"/>
  <c r="BE154" i="40"/>
  <c r="BD154" i="40"/>
  <c r="BC154" i="40"/>
  <c r="BB154" i="40"/>
  <c r="BA154" i="40"/>
  <c r="AZ154" i="40"/>
  <c r="AY154" i="40"/>
  <c r="AX154" i="40"/>
  <c r="AW154" i="40"/>
  <c r="AV154" i="40"/>
  <c r="AU154" i="40"/>
  <c r="AT154" i="40"/>
  <c r="AS154" i="40"/>
  <c r="AR154" i="40"/>
  <c r="AQ154" i="40"/>
  <c r="AP154" i="40"/>
  <c r="AO154" i="40"/>
  <c r="AN154" i="40"/>
  <c r="AM154" i="40"/>
  <c r="AL154" i="40"/>
  <c r="AK154" i="40"/>
  <c r="AJ154" i="40"/>
  <c r="AI154" i="40"/>
  <c r="AH154" i="40"/>
  <c r="AG154" i="40"/>
  <c r="AF154" i="40"/>
  <c r="AE154" i="40"/>
  <c r="AD154" i="40"/>
  <c r="AC154" i="40"/>
  <c r="AB154" i="40"/>
  <c r="AA154" i="40"/>
  <c r="Z154" i="40"/>
  <c r="Y154" i="40"/>
  <c r="X154" i="40"/>
  <c r="W154" i="40"/>
  <c r="V154" i="40"/>
  <c r="U154" i="40"/>
  <c r="T154" i="40"/>
  <c r="S154" i="40"/>
  <c r="R154" i="40"/>
  <c r="Q154" i="40"/>
  <c r="P154" i="40"/>
  <c r="O154" i="40"/>
  <c r="N154" i="40"/>
  <c r="M154" i="40"/>
  <c r="L154" i="40"/>
  <c r="K154" i="40"/>
  <c r="J154" i="40"/>
  <c r="I154" i="40"/>
  <c r="H154" i="40"/>
  <c r="G154" i="40"/>
  <c r="F154" i="40"/>
  <c r="E154" i="40"/>
  <c r="D154" i="40"/>
  <c r="C154" i="40"/>
  <c r="B154" i="40"/>
  <c r="BO153" i="40"/>
  <c r="BN153" i="40"/>
  <c r="BM153" i="40"/>
  <c r="BL153" i="40"/>
  <c r="BK153" i="40"/>
  <c r="BJ153" i="40"/>
  <c r="BI153" i="40"/>
  <c r="BH153" i="40"/>
  <c r="BG153" i="40"/>
  <c r="BF153" i="40"/>
  <c r="BE153" i="40"/>
  <c r="BD153" i="40"/>
  <c r="BC153" i="40"/>
  <c r="BB153" i="40"/>
  <c r="BA153" i="40"/>
  <c r="AZ153" i="40"/>
  <c r="AY153" i="40"/>
  <c r="AX153" i="40"/>
  <c r="AW153" i="40"/>
  <c r="AV153" i="40"/>
  <c r="AU153" i="40"/>
  <c r="AT153" i="40"/>
  <c r="AS153" i="40"/>
  <c r="AR153" i="40"/>
  <c r="AQ153" i="40"/>
  <c r="AP153" i="40"/>
  <c r="AO153" i="40"/>
  <c r="AN153" i="40"/>
  <c r="AM153" i="40"/>
  <c r="AL153" i="40"/>
  <c r="AK153" i="40"/>
  <c r="AJ153" i="40"/>
  <c r="AI153" i="40"/>
  <c r="AH153" i="40"/>
  <c r="AG153" i="40"/>
  <c r="AF153" i="40"/>
  <c r="AE153" i="40"/>
  <c r="AD153" i="40"/>
  <c r="AC153" i="40"/>
  <c r="AB153" i="40"/>
  <c r="AA153" i="40"/>
  <c r="Z153" i="40"/>
  <c r="Y153" i="40"/>
  <c r="X153" i="40"/>
  <c r="W153" i="40"/>
  <c r="V153" i="40"/>
  <c r="U153" i="40"/>
  <c r="T153" i="40"/>
  <c r="S153" i="40"/>
  <c r="R153" i="40"/>
  <c r="Q153" i="40"/>
  <c r="P153" i="40"/>
  <c r="O153" i="40"/>
  <c r="N153" i="40"/>
  <c r="M153" i="40"/>
  <c r="L153" i="40"/>
  <c r="K153" i="40"/>
  <c r="J153" i="40"/>
  <c r="I153" i="40"/>
  <c r="H153" i="40"/>
  <c r="G153" i="40"/>
  <c r="F153" i="40"/>
  <c r="E153" i="40"/>
  <c r="D153" i="40"/>
  <c r="C153" i="40"/>
  <c r="B153" i="40"/>
  <c r="BO152" i="40"/>
  <c r="BO155" i="40" s="1"/>
  <c r="BN152" i="40"/>
  <c r="BM152" i="40"/>
  <c r="BL152" i="40"/>
  <c r="BL155" i="40" s="1"/>
  <c r="BK152" i="40"/>
  <c r="BK155" i="40" s="1"/>
  <c r="BJ152" i="40"/>
  <c r="BI152" i="40"/>
  <c r="BI155" i="40" s="1"/>
  <c r="BH152" i="40"/>
  <c r="BH155" i="40" s="1"/>
  <c r="BG152" i="40"/>
  <c r="BG155" i="40" s="1"/>
  <c r="BF152" i="40"/>
  <c r="BE152" i="40"/>
  <c r="BD152" i="40"/>
  <c r="BD155" i="40" s="1"/>
  <c r="BC152" i="40"/>
  <c r="BC155" i="40" s="1"/>
  <c r="BB152" i="40"/>
  <c r="BA152" i="40"/>
  <c r="BA155" i="40" s="1"/>
  <c r="AZ152" i="40"/>
  <c r="AZ155" i="40" s="1"/>
  <c r="AY152" i="40"/>
  <c r="AY155" i="40" s="1"/>
  <c r="AX152" i="40"/>
  <c r="AW152" i="40"/>
  <c r="AV152" i="40"/>
  <c r="AV155" i="40" s="1"/>
  <c r="AU152" i="40"/>
  <c r="AU155" i="40" s="1"/>
  <c r="AT152" i="40"/>
  <c r="AS152" i="40"/>
  <c r="AS155" i="40" s="1"/>
  <c r="AR152" i="40"/>
  <c r="AR155" i="40" s="1"/>
  <c r="AQ152" i="40"/>
  <c r="AQ155" i="40" s="1"/>
  <c r="AP152" i="40"/>
  <c r="AO152" i="40"/>
  <c r="AN152" i="40"/>
  <c r="AN155" i="40" s="1"/>
  <c r="AM152" i="40"/>
  <c r="AM155" i="40" s="1"/>
  <c r="AL152" i="40"/>
  <c r="AK152" i="40"/>
  <c r="AK155" i="40" s="1"/>
  <c r="AJ152" i="40"/>
  <c r="AJ155" i="40" s="1"/>
  <c r="AI152" i="40"/>
  <c r="AI155" i="40" s="1"/>
  <c r="AH152" i="40"/>
  <c r="AG152" i="40"/>
  <c r="AF152" i="40"/>
  <c r="AF155" i="40" s="1"/>
  <c r="AE152" i="40"/>
  <c r="AE155" i="40" s="1"/>
  <c r="AD152" i="40"/>
  <c r="AC152" i="40"/>
  <c r="AC155" i="40" s="1"/>
  <c r="AB152" i="40"/>
  <c r="AB155" i="40" s="1"/>
  <c r="AA152" i="40"/>
  <c r="AA155" i="40" s="1"/>
  <c r="Z152" i="40"/>
  <c r="Y152" i="40"/>
  <c r="X152" i="40"/>
  <c r="X155" i="40" s="1"/>
  <c r="W152" i="40"/>
  <c r="W155" i="40" s="1"/>
  <c r="V152" i="40"/>
  <c r="U152" i="40"/>
  <c r="U155" i="40" s="1"/>
  <c r="T152" i="40"/>
  <c r="T155" i="40" s="1"/>
  <c r="S152" i="40"/>
  <c r="S155" i="40" s="1"/>
  <c r="R152" i="40"/>
  <c r="Q152" i="40"/>
  <c r="P152" i="40"/>
  <c r="P155" i="40" s="1"/>
  <c r="O152" i="40"/>
  <c r="O155" i="40" s="1"/>
  <c r="N152" i="40"/>
  <c r="M152" i="40"/>
  <c r="M155" i="40" s="1"/>
  <c r="L152" i="40"/>
  <c r="L155" i="40" s="1"/>
  <c r="K152" i="40"/>
  <c r="K155" i="40" s="1"/>
  <c r="J152" i="40"/>
  <c r="I152" i="40"/>
  <c r="H152" i="40"/>
  <c r="H155" i="40" s="1"/>
  <c r="G152" i="40"/>
  <c r="G155" i="40" s="1"/>
  <c r="F152" i="40"/>
  <c r="E152" i="40"/>
  <c r="E155" i="40" s="1"/>
  <c r="D152" i="40"/>
  <c r="D155" i="40" s="1"/>
  <c r="C152" i="40"/>
  <c r="C155" i="40" s="1"/>
  <c r="B152" i="40"/>
  <c r="BO151" i="40"/>
  <c r="BN151" i="40"/>
  <c r="BM151" i="40"/>
  <c r="BL151" i="40"/>
  <c r="BK151" i="40"/>
  <c r="BJ151" i="40"/>
  <c r="BI151" i="40"/>
  <c r="BH151" i="40"/>
  <c r="BG151" i="40"/>
  <c r="BF151" i="40"/>
  <c r="BE151" i="40"/>
  <c r="BD151" i="40"/>
  <c r="BC151" i="40"/>
  <c r="BB151" i="40"/>
  <c r="BA151" i="40"/>
  <c r="AZ151" i="40"/>
  <c r="AY151" i="40"/>
  <c r="AX151" i="40"/>
  <c r="AW151" i="40"/>
  <c r="AV151" i="40"/>
  <c r="AU151" i="40"/>
  <c r="AT151" i="40"/>
  <c r="AS151" i="40"/>
  <c r="AR151" i="40"/>
  <c r="AQ151" i="40"/>
  <c r="AP151" i="40"/>
  <c r="AO151" i="40"/>
  <c r="AN151" i="40"/>
  <c r="AM151" i="40"/>
  <c r="AL151" i="40"/>
  <c r="AK151" i="40"/>
  <c r="AJ151" i="40"/>
  <c r="AI151" i="40"/>
  <c r="AH151" i="40"/>
  <c r="AG151" i="40"/>
  <c r="AF151" i="40"/>
  <c r="AE151" i="40"/>
  <c r="AD151" i="40"/>
  <c r="AC151" i="40"/>
  <c r="AB151" i="40"/>
  <c r="AA151" i="40"/>
  <c r="Z151" i="40"/>
  <c r="Y151" i="40"/>
  <c r="X151" i="40"/>
  <c r="W151" i="40"/>
  <c r="V151" i="40"/>
  <c r="U151" i="40"/>
  <c r="T151" i="40"/>
  <c r="S151" i="40"/>
  <c r="R151" i="40"/>
  <c r="Q151" i="40"/>
  <c r="P151" i="40"/>
  <c r="O151" i="40"/>
  <c r="N151" i="40"/>
  <c r="M151" i="40"/>
  <c r="L151" i="40"/>
  <c r="K151" i="40"/>
  <c r="J151" i="40"/>
  <c r="I151" i="40"/>
  <c r="H151" i="40"/>
  <c r="G151" i="40"/>
  <c r="F151" i="40"/>
  <c r="E151" i="40"/>
  <c r="D151" i="40"/>
  <c r="C151" i="40"/>
  <c r="B151" i="40"/>
  <c r="BO150" i="40"/>
  <c r="BN150" i="40"/>
  <c r="BM150" i="40"/>
  <c r="BM155" i="40" s="1"/>
  <c r="BL150" i="40"/>
  <c r="BK150" i="40"/>
  <c r="BJ150" i="40"/>
  <c r="BI150" i="40"/>
  <c r="BH150" i="40"/>
  <c r="BG150" i="40"/>
  <c r="BF150" i="40"/>
  <c r="BE150" i="40"/>
  <c r="BE155" i="40" s="1"/>
  <c r="BD150" i="40"/>
  <c r="BC150" i="40"/>
  <c r="BB150" i="40"/>
  <c r="BA150" i="40"/>
  <c r="AZ150" i="40"/>
  <c r="AY150" i="40"/>
  <c r="AX150" i="40"/>
  <c r="AW150" i="40"/>
  <c r="AW155" i="40" s="1"/>
  <c r="AV150" i="40"/>
  <c r="AU150" i="40"/>
  <c r="AT150" i="40"/>
  <c r="AS150" i="40"/>
  <c r="AR150" i="40"/>
  <c r="AQ150" i="40"/>
  <c r="AP150" i="40"/>
  <c r="AO150" i="40"/>
  <c r="AO155" i="40" s="1"/>
  <c r="AN150" i="40"/>
  <c r="AM150" i="40"/>
  <c r="AL150" i="40"/>
  <c r="AK150" i="40"/>
  <c r="AJ150" i="40"/>
  <c r="AI150" i="40"/>
  <c r="AH150" i="40"/>
  <c r="AG150" i="40"/>
  <c r="AG155" i="40" s="1"/>
  <c r="AF150" i="40"/>
  <c r="AE150" i="40"/>
  <c r="AD150" i="40"/>
  <c r="AC150" i="40"/>
  <c r="AB150" i="40"/>
  <c r="AA150" i="40"/>
  <c r="Z150" i="40"/>
  <c r="Y150" i="40"/>
  <c r="Y155" i="40" s="1"/>
  <c r="X150" i="40"/>
  <c r="W150" i="40"/>
  <c r="V150" i="40"/>
  <c r="U150" i="40"/>
  <c r="T150" i="40"/>
  <c r="S150" i="40"/>
  <c r="R150" i="40"/>
  <c r="Q150" i="40"/>
  <c r="Q155" i="40" s="1"/>
  <c r="P150" i="40"/>
  <c r="O150" i="40"/>
  <c r="N150" i="40"/>
  <c r="M150" i="40"/>
  <c r="L150" i="40"/>
  <c r="K150" i="40"/>
  <c r="J150" i="40"/>
  <c r="I150" i="40"/>
  <c r="I155" i="40" s="1"/>
  <c r="H150" i="40"/>
  <c r="G150" i="40"/>
  <c r="F150" i="40"/>
  <c r="E150" i="40"/>
  <c r="D150" i="40"/>
  <c r="C150" i="40"/>
  <c r="B150" i="40"/>
  <c r="BM155" i="39"/>
  <c r="BL155" i="39"/>
  <c r="BI155" i="39"/>
  <c r="BH155" i="39"/>
  <c r="BE155" i="39"/>
  <c r="BD155" i="39"/>
  <c r="BA155" i="39"/>
  <c r="AZ155" i="39"/>
  <c r="AW155" i="39"/>
  <c r="AV155" i="39"/>
  <c r="AS155" i="39"/>
  <c r="AR155" i="39"/>
  <c r="AO155" i="39"/>
  <c r="AN155" i="39"/>
  <c r="AK155" i="39"/>
  <c r="AJ155" i="39"/>
  <c r="AG155" i="39"/>
  <c r="AF155" i="39"/>
  <c r="AC155" i="39"/>
  <c r="AB155" i="39"/>
  <c r="Y155" i="39"/>
  <c r="X155" i="39"/>
  <c r="U155" i="39"/>
  <c r="T155" i="39"/>
  <c r="Q155" i="39"/>
  <c r="P155" i="39"/>
  <c r="M155" i="39"/>
  <c r="L155" i="39"/>
  <c r="I155" i="39"/>
  <c r="H155" i="39"/>
  <c r="E155" i="39"/>
  <c r="D155" i="39"/>
  <c r="BO154" i="39"/>
  <c r="BN154" i="39"/>
  <c r="BM154" i="39"/>
  <c r="BL154" i="39"/>
  <c r="BK154" i="39"/>
  <c r="BJ154" i="39"/>
  <c r="BI154" i="39"/>
  <c r="BH154" i="39"/>
  <c r="BG154" i="39"/>
  <c r="BF154" i="39"/>
  <c r="BE154" i="39"/>
  <c r="BD154" i="39"/>
  <c r="BC154" i="39"/>
  <c r="BB154" i="39"/>
  <c r="BA154" i="39"/>
  <c r="AZ154" i="39"/>
  <c r="AY154" i="39"/>
  <c r="AX154" i="39"/>
  <c r="AW154" i="39"/>
  <c r="AV154" i="39"/>
  <c r="AU154" i="39"/>
  <c r="AT154" i="39"/>
  <c r="AS154" i="39"/>
  <c r="AR154" i="39"/>
  <c r="AQ154" i="39"/>
  <c r="AP154" i="39"/>
  <c r="AO154" i="39"/>
  <c r="AN154" i="39"/>
  <c r="AM154" i="39"/>
  <c r="AL154" i="39"/>
  <c r="AK154" i="39"/>
  <c r="AJ154" i="39"/>
  <c r="AI154" i="39"/>
  <c r="AH154" i="39"/>
  <c r="AG154" i="39"/>
  <c r="AF154" i="39"/>
  <c r="AE154" i="39"/>
  <c r="AD154" i="39"/>
  <c r="AC154" i="39"/>
  <c r="AB154" i="39"/>
  <c r="AA154" i="39"/>
  <c r="Z154" i="39"/>
  <c r="Y154" i="39"/>
  <c r="X154" i="39"/>
  <c r="W154" i="39"/>
  <c r="V154" i="39"/>
  <c r="U154" i="39"/>
  <c r="T154" i="39"/>
  <c r="S154" i="39"/>
  <c r="R154" i="39"/>
  <c r="Q154" i="39"/>
  <c r="P154" i="39"/>
  <c r="O154" i="39"/>
  <c r="N154" i="39"/>
  <c r="M154" i="39"/>
  <c r="L154" i="39"/>
  <c r="K154" i="39"/>
  <c r="J154" i="39"/>
  <c r="I154" i="39"/>
  <c r="H154" i="39"/>
  <c r="G154" i="39"/>
  <c r="F154" i="39"/>
  <c r="E154" i="39"/>
  <c r="D154" i="39"/>
  <c r="C154" i="39"/>
  <c r="B154" i="39"/>
  <c r="BO153" i="39"/>
  <c r="BN153" i="39"/>
  <c r="BM153" i="39"/>
  <c r="BL153" i="39"/>
  <c r="BK153" i="39"/>
  <c r="BJ153" i="39"/>
  <c r="BI153" i="39"/>
  <c r="BH153" i="39"/>
  <c r="BG153" i="39"/>
  <c r="BF153" i="39"/>
  <c r="BE153" i="39"/>
  <c r="BD153" i="39"/>
  <c r="BC153" i="39"/>
  <c r="BB153" i="39"/>
  <c r="BA153" i="39"/>
  <c r="AZ153" i="39"/>
  <c r="AY153" i="39"/>
  <c r="AX153" i="39"/>
  <c r="AW153" i="39"/>
  <c r="AV153" i="39"/>
  <c r="AU153" i="39"/>
  <c r="AT153" i="39"/>
  <c r="AS153" i="39"/>
  <c r="AR153" i="39"/>
  <c r="AQ153" i="39"/>
  <c r="AP153" i="39"/>
  <c r="AO153" i="39"/>
  <c r="AN153" i="39"/>
  <c r="AM153" i="39"/>
  <c r="AL153" i="39"/>
  <c r="AK153" i="39"/>
  <c r="AJ153" i="39"/>
  <c r="AI153" i="39"/>
  <c r="AH153" i="39"/>
  <c r="AG153" i="39"/>
  <c r="AF153" i="39"/>
  <c r="AE153" i="39"/>
  <c r="AD153" i="39"/>
  <c r="AC153" i="39"/>
  <c r="AB153" i="39"/>
  <c r="AA153" i="39"/>
  <c r="Z153" i="39"/>
  <c r="Y153" i="39"/>
  <c r="X153" i="39"/>
  <c r="W153" i="39"/>
  <c r="V153" i="39"/>
  <c r="U153" i="39"/>
  <c r="T153" i="39"/>
  <c r="S153" i="39"/>
  <c r="R153" i="39"/>
  <c r="Q153" i="39"/>
  <c r="P153" i="39"/>
  <c r="O153" i="39"/>
  <c r="N153" i="39"/>
  <c r="M153" i="39"/>
  <c r="L153" i="39"/>
  <c r="K153" i="39"/>
  <c r="J153" i="39"/>
  <c r="I153" i="39"/>
  <c r="H153" i="39"/>
  <c r="G153" i="39"/>
  <c r="F153" i="39"/>
  <c r="E153" i="39"/>
  <c r="D153" i="39"/>
  <c r="C153" i="39"/>
  <c r="B153" i="39"/>
  <c r="BO152" i="39"/>
  <c r="BO155" i="39" s="1"/>
  <c r="BN152" i="39"/>
  <c r="BN155" i="39" s="1"/>
  <c r="BM152" i="39"/>
  <c r="BL152" i="39"/>
  <c r="BK152" i="39"/>
  <c r="BK155" i="39" s="1"/>
  <c r="BJ152" i="39"/>
  <c r="BJ155" i="39" s="1"/>
  <c r="BI152" i="39"/>
  <c r="BH152" i="39"/>
  <c r="BG152" i="39"/>
  <c r="BG155" i="39" s="1"/>
  <c r="BF152" i="39"/>
  <c r="BF155" i="39" s="1"/>
  <c r="BE152" i="39"/>
  <c r="BD152" i="39"/>
  <c r="BC152" i="39"/>
  <c r="BC155" i="39" s="1"/>
  <c r="BB152" i="39"/>
  <c r="BB155" i="39" s="1"/>
  <c r="BA152" i="39"/>
  <c r="AZ152" i="39"/>
  <c r="AY152" i="39"/>
  <c r="AY155" i="39" s="1"/>
  <c r="AX152" i="39"/>
  <c r="AX155" i="39" s="1"/>
  <c r="AW152" i="39"/>
  <c r="AV152" i="39"/>
  <c r="AU152" i="39"/>
  <c r="AU155" i="39" s="1"/>
  <c r="AT152" i="39"/>
  <c r="AT155" i="39" s="1"/>
  <c r="AS152" i="39"/>
  <c r="AR152" i="39"/>
  <c r="AQ152" i="39"/>
  <c r="AQ155" i="39" s="1"/>
  <c r="AP152" i="39"/>
  <c r="AP155" i="39" s="1"/>
  <c r="AO152" i="39"/>
  <c r="AN152" i="39"/>
  <c r="AM152" i="39"/>
  <c r="AM155" i="39" s="1"/>
  <c r="AL152" i="39"/>
  <c r="AL155" i="39" s="1"/>
  <c r="AK152" i="39"/>
  <c r="AJ152" i="39"/>
  <c r="AI152" i="39"/>
  <c r="AI155" i="39" s="1"/>
  <c r="AH152" i="39"/>
  <c r="AH155" i="39" s="1"/>
  <c r="AG152" i="39"/>
  <c r="AF152" i="39"/>
  <c r="AE152" i="39"/>
  <c r="AE155" i="39" s="1"/>
  <c r="AD152" i="39"/>
  <c r="AD155" i="39" s="1"/>
  <c r="AC152" i="39"/>
  <c r="AB152" i="39"/>
  <c r="AA152" i="39"/>
  <c r="AA155" i="39" s="1"/>
  <c r="Z152" i="39"/>
  <c r="Z155" i="39" s="1"/>
  <c r="Y152" i="39"/>
  <c r="X152" i="39"/>
  <c r="W152" i="39"/>
  <c r="W155" i="39" s="1"/>
  <c r="V152" i="39"/>
  <c r="V155" i="39" s="1"/>
  <c r="U152" i="39"/>
  <c r="T152" i="39"/>
  <c r="S152" i="39"/>
  <c r="S155" i="39" s="1"/>
  <c r="R152" i="39"/>
  <c r="R155" i="39" s="1"/>
  <c r="Q152" i="39"/>
  <c r="P152" i="39"/>
  <c r="O152" i="39"/>
  <c r="O155" i="39" s="1"/>
  <c r="N152" i="39"/>
  <c r="N155" i="39" s="1"/>
  <c r="M152" i="39"/>
  <c r="L152" i="39"/>
  <c r="K152" i="39"/>
  <c r="K155" i="39" s="1"/>
  <c r="J152" i="39"/>
  <c r="J155" i="39" s="1"/>
  <c r="I152" i="39"/>
  <c r="H152" i="39"/>
  <c r="G152" i="39"/>
  <c r="G155" i="39" s="1"/>
  <c r="F152" i="39"/>
  <c r="F155" i="39" s="1"/>
  <c r="E152" i="39"/>
  <c r="D152" i="39"/>
  <c r="C152" i="39"/>
  <c r="C155" i="39" s="1"/>
  <c r="B152" i="39"/>
  <c r="B155" i="39" s="1"/>
  <c r="BO151" i="39"/>
  <c r="BN151" i="39"/>
  <c r="BM151" i="39"/>
  <c r="BL151" i="39"/>
  <c r="BK151" i="39"/>
  <c r="BJ151" i="39"/>
  <c r="BI151" i="39"/>
  <c r="BH151" i="39"/>
  <c r="BG151" i="39"/>
  <c r="BF151" i="39"/>
  <c r="BE151" i="39"/>
  <c r="BD151" i="39"/>
  <c r="BC151" i="39"/>
  <c r="BB151" i="39"/>
  <c r="BA151" i="39"/>
  <c r="AZ151" i="39"/>
  <c r="AY151" i="39"/>
  <c r="AX151" i="39"/>
  <c r="AW151" i="39"/>
  <c r="AV151" i="39"/>
  <c r="AU151" i="39"/>
  <c r="AT151" i="39"/>
  <c r="AS151" i="39"/>
  <c r="AR151" i="39"/>
  <c r="AQ151" i="39"/>
  <c r="AP151" i="39"/>
  <c r="AO151" i="39"/>
  <c r="AN151" i="39"/>
  <c r="AM151" i="39"/>
  <c r="AL151" i="39"/>
  <c r="AK151" i="39"/>
  <c r="AJ151" i="39"/>
  <c r="AI151" i="39"/>
  <c r="AH151" i="39"/>
  <c r="AG151" i="39"/>
  <c r="AF151" i="39"/>
  <c r="AE151" i="39"/>
  <c r="AD151" i="39"/>
  <c r="AC151" i="39"/>
  <c r="AB151" i="39"/>
  <c r="AA151" i="39"/>
  <c r="Z151" i="39"/>
  <c r="Y151" i="39"/>
  <c r="X151" i="39"/>
  <c r="W151" i="39"/>
  <c r="V151" i="39"/>
  <c r="U151" i="39"/>
  <c r="T151" i="39"/>
  <c r="S151" i="39"/>
  <c r="R151" i="39"/>
  <c r="Q151" i="39"/>
  <c r="P151" i="39"/>
  <c r="O151" i="39"/>
  <c r="N151" i="39"/>
  <c r="M151" i="39"/>
  <c r="L151" i="39"/>
  <c r="K151" i="39"/>
  <c r="J151" i="39"/>
  <c r="I151" i="39"/>
  <c r="H151" i="39"/>
  <c r="G151" i="39"/>
  <c r="F151" i="39"/>
  <c r="E151" i="39"/>
  <c r="D151" i="39"/>
  <c r="C151" i="39"/>
  <c r="B151" i="39"/>
  <c r="BO150" i="39"/>
  <c r="BN150" i="39"/>
  <c r="BM150" i="39"/>
  <c r="BL150" i="39"/>
  <c r="BK150" i="39"/>
  <c r="BJ150" i="39"/>
  <c r="BI150" i="39"/>
  <c r="BH150" i="39"/>
  <c r="BG150" i="39"/>
  <c r="BF150" i="39"/>
  <c r="BE150" i="39"/>
  <c r="BD150" i="39"/>
  <c r="BC150" i="39"/>
  <c r="BB150" i="39"/>
  <c r="BA150" i="39"/>
  <c r="AZ150" i="39"/>
  <c r="AY150" i="39"/>
  <c r="AX150" i="39"/>
  <c r="AW150" i="39"/>
  <c r="AV150" i="39"/>
  <c r="AU150" i="39"/>
  <c r="AT150" i="39"/>
  <c r="AS150" i="39"/>
  <c r="AR150" i="39"/>
  <c r="AQ150" i="39"/>
  <c r="AP150" i="39"/>
  <c r="AO150" i="39"/>
  <c r="AN150" i="39"/>
  <c r="AM150" i="39"/>
  <c r="AL150" i="39"/>
  <c r="AK150" i="39"/>
  <c r="AJ150" i="39"/>
  <c r="AI150" i="39"/>
  <c r="AH150" i="39"/>
  <c r="AG150" i="39"/>
  <c r="AF150" i="39"/>
  <c r="AE150" i="39"/>
  <c r="AD150" i="39"/>
  <c r="AC150" i="39"/>
  <c r="AB150" i="39"/>
  <c r="AA150" i="39"/>
  <c r="Z150" i="39"/>
  <c r="Y150" i="39"/>
  <c r="X150" i="39"/>
  <c r="W150" i="39"/>
  <c r="V150" i="39"/>
  <c r="U150" i="39"/>
  <c r="T150" i="39"/>
  <c r="S150" i="39"/>
  <c r="R150" i="39"/>
  <c r="Q150" i="39"/>
  <c r="P150" i="39"/>
  <c r="O150" i="39"/>
  <c r="N150" i="39"/>
  <c r="M150" i="39"/>
  <c r="L150" i="39"/>
  <c r="K150" i="39"/>
  <c r="J150" i="39"/>
  <c r="I150" i="39"/>
  <c r="H150" i="39"/>
  <c r="G150" i="39"/>
  <c r="F150" i="39"/>
  <c r="E150" i="39"/>
  <c r="D150" i="39"/>
  <c r="C150" i="39"/>
  <c r="B150" i="39"/>
  <c r="BI155" i="32"/>
  <c r="BH155" i="32"/>
  <c r="BA155" i="32"/>
  <c r="AZ155" i="32"/>
  <c r="AS155" i="32"/>
  <c r="AR155" i="32"/>
  <c r="AK155" i="32"/>
  <c r="AJ155" i="32"/>
  <c r="AC155" i="32"/>
  <c r="AB155" i="32"/>
  <c r="U155" i="32"/>
  <c r="T155" i="32"/>
  <c r="M155" i="32"/>
  <c r="L155" i="32"/>
  <c r="E155" i="32"/>
  <c r="D155" i="32"/>
  <c r="BO154" i="32"/>
  <c r="BN154" i="32"/>
  <c r="BM154" i="32"/>
  <c r="BL154" i="32"/>
  <c r="BK154" i="32"/>
  <c r="BJ154" i="32"/>
  <c r="BI154" i="32"/>
  <c r="BH154" i="32"/>
  <c r="BG154" i="32"/>
  <c r="BF154" i="32"/>
  <c r="BE154" i="32"/>
  <c r="BD154" i="32"/>
  <c r="BC154" i="32"/>
  <c r="BB154" i="32"/>
  <c r="BA154" i="32"/>
  <c r="AZ154" i="32"/>
  <c r="AY154" i="32"/>
  <c r="AX154" i="32"/>
  <c r="AW154" i="32"/>
  <c r="AV154" i="32"/>
  <c r="AU154" i="32"/>
  <c r="AT154" i="32"/>
  <c r="AS154" i="32"/>
  <c r="AR154" i="32"/>
  <c r="AQ154" i="32"/>
  <c r="AP154" i="32"/>
  <c r="AO154" i="32"/>
  <c r="AN154" i="32"/>
  <c r="AM154" i="32"/>
  <c r="AL154" i="32"/>
  <c r="AK154" i="32"/>
  <c r="AJ154" i="32"/>
  <c r="AI154" i="32"/>
  <c r="AH154" i="32"/>
  <c r="AG154" i="32"/>
  <c r="AF154" i="32"/>
  <c r="AE154" i="32"/>
  <c r="AD154" i="32"/>
  <c r="AC154" i="32"/>
  <c r="AB154" i="32"/>
  <c r="AA154" i="32"/>
  <c r="Z154" i="32"/>
  <c r="Y154" i="32"/>
  <c r="X154" i="32"/>
  <c r="W154" i="32"/>
  <c r="V154" i="32"/>
  <c r="U154" i="32"/>
  <c r="T154" i="32"/>
  <c r="S154" i="32"/>
  <c r="R154" i="32"/>
  <c r="Q154" i="32"/>
  <c r="P154" i="32"/>
  <c r="O154" i="32"/>
  <c r="N154" i="32"/>
  <c r="M154" i="32"/>
  <c r="L154" i="32"/>
  <c r="K154" i="32"/>
  <c r="J154" i="32"/>
  <c r="I154" i="32"/>
  <c r="H154" i="32"/>
  <c r="G154" i="32"/>
  <c r="F154" i="32"/>
  <c r="E154" i="32"/>
  <c r="D154" i="32"/>
  <c r="C154" i="32"/>
  <c r="B154" i="32"/>
  <c r="BO153" i="32"/>
  <c r="BN153" i="32"/>
  <c r="BM153" i="32"/>
  <c r="BL153" i="32"/>
  <c r="BK153" i="32"/>
  <c r="BJ153" i="32"/>
  <c r="BI153" i="32"/>
  <c r="BH153" i="32"/>
  <c r="BG153" i="32"/>
  <c r="BF153" i="32"/>
  <c r="BE153" i="32"/>
  <c r="BD153" i="32"/>
  <c r="BC153" i="32"/>
  <c r="BB153" i="32"/>
  <c r="BA153" i="32"/>
  <c r="AZ153" i="32"/>
  <c r="AY153" i="32"/>
  <c r="AX153" i="32"/>
  <c r="AW153" i="32"/>
  <c r="AV153" i="32"/>
  <c r="AU153" i="32"/>
  <c r="AT153" i="32"/>
  <c r="AS153" i="32"/>
  <c r="AR153" i="32"/>
  <c r="AQ153" i="32"/>
  <c r="AP153" i="32"/>
  <c r="AO153" i="32"/>
  <c r="AN153" i="32"/>
  <c r="AM153" i="32"/>
  <c r="AL153" i="32"/>
  <c r="AK153" i="32"/>
  <c r="AJ153" i="32"/>
  <c r="AI153" i="32"/>
  <c r="AH153" i="32"/>
  <c r="AG153" i="32"/>
  <c r="AF153" i="32"/>
  <c r="AE153" i="32"/>
  <c r="AD153" i="32"/>
  <c r="AC153" i="32"/>
  <c r="AB153" i="32"/>
  <c r="AA153" i="32"/>
  <c r="Z153" i="32"/>
  <c r="Y153" i="32"/>
  <c r="X153" i="32"/>
  <c r="W153" i="32"/>
  <c r="V153" i="32"/>
  <c r="U153" i="32"/>
  <c r="T153" i="32"/>
  <c r="S153" i="32"/>
  <c r="R153" i="32"/>
  <c r="Q153" i="32"/>
  <c r="P153" i="32"/>
  <c r="O153" i="32"/>
  <c r="N153" i="32"/>
  <c r="M153" i="32"/>
  <c r="L153" i="32"/>
  <c r="K153" i="32"/>
  <c r="J153" i="32"/>
  <c r="I153" i="32"/>
  <c r="H153" i="32"/>
  <c r="G153" i="32"/>
  <c r="F153" i="32"/>
  <c r="E153" i="32"/>
  <c r="D153" i="32"/>
  <c r="C153" i="32"/>
  <c r="B153" i="32"/>
  <c r="BO152" i="32"/>
  <c r="BO155" i="32" s="1"/>
  <c r="BN152" i="32"/>
  <c r="BN155" i="32" s="1"/>
  <c r="BM152" i="32"/>
  <c r="BM155" i="32" s="1"/>
  <c r="BL152" i="32"/>
  <c r="BK152" i="32"/>
  <c r="BJ152" i="32"/>
  <c r="BI152" i="32"/>
  <c r="BH152" i="32"/>
  <c r="BG152" i="32"/>
  <c r="BG155" i="32" s="1"/>
  <c r="BF152" i="32"/>
  <c r="BF155" i="32" s="1"/>
  <c r="BE152" i="32"/>
  <c r="BE155" i="32" s="1"/>
  <c r="BD152" i="32"/>
  <c r="BC152" i="32"/>
  <c r="BB152" i="32"/>
  <c r="BA152" i="32"/>
  <c r="AZ152" i="32"/>
  <c r="AY152" i="32"/>
  <c r="AY155" i="32" s="1"/>
  <c r="AX152" i="32"/>
  <c r="AX155" i="32" s="1"/>
  <c r="AW152" i="32"/>
  <c r="AW155" i="32" s="1"/>
  <c r="AV152" i="32"/>
  <c r="AU152" i="32"/>
  <c r="AT152" i="32"/>
  <c r="AS152" i="32"/>
  <c r="AR152" i="32"/>
  <c r="AQ152" i="32"/>
  <c r="AQ155" i="32" s="1"/>
  <c r="AP152" i="32"/>
  <c r="AP155" i="32" s="1"/>
  <c r="AO152" i="32"/>
  <c r="AO155" i="32" s="1"/>
  <c r="AN152" i="32"/>
  <c r="AM152" i="32"/>
  <c r="AL152" i="32"/>
  <c r="AK152" i="32"/>
  <c r="AJ152" i="32"/>
  <c r="AI152" i="32"/>
  <c r="AI155" i="32" s="1"/>
  <c r="AH152" i="32"/>
  <c r="AH155" i="32" s="1"/>
  <c r="AG152" i="32"/>
  <c r="AG155" i="32" s="1"/>
  <c r="AF152" i="32"/>
  <c r="AE152" i="32"/>
  <c r="AD152" i="32"/>
  <c r="AC152" i="32"/>
  <c r="AB152" i="32"/>
  <c r="AA152" i="32"/>
  <c r="AA155" i="32" s="1"/>
  <c r="Z152" i="32"/>
  <c r="Z155" i="32" s="1"/>
  <c r="Y152" i="32"/>
  <c r="Y155" i="32" s="1"/>
  <c r="X152" i="32"/>
  <c r="W152" i="32"/>
  <c r="V152" i="32"/>
  <c r="U152" i="32"/>
  <c r="T152" i="32"/>
  <c r="S152" i="32"/>
  <c r="S155" i="32" s="1"/>
  <c r="R152" i="32"/>
  <c r="R155" i="32" s="1"/>
  <c r="Q152" i="32"/>
  <c r="Q155" i="32" s="1"/>
  <c r="P152" i="32"/>
  <c r="O152" i="32"/>
  <c r="N152" i="32"/>
  <c r="M152" i="32"/>
  <c r="L152" i="32"/>
  <c r="K152" i="32"/>
  <c r="K155" i="32" s="1"/>
  <c r="J152" i="32"/>
  <c r="J155" i="32" s="1"/>
  <c r="I152" i="32"/>
  <c r="I155" i="32" s="1"/>
  <c r="H152" i="32"/>
  <c r="G152" i="32"/>
  <c r="F152" i="32"/>
  <c r="E152" i="32"/>
  <c r="D152" i="32"/>
  <c r="C152" i="32"/>
  <c r="C155" i="32" s="1"/>
  <c r="B152" i="32"/>
  <c r="B155" i="32" s="1"/>
  <c r="BO151" i="32"/>
  <c r="BN151" i="32"/>
  <c r="BM151" i="32"/>
  <c r="BL151" i="32"/>
  <c r="BK151" i="32"/>
  <c r="BJ151" i="32"/>
  <c r="BI151" i="32"/>
  <c r="BH151" i="32"/>
  <c r="BG151" i="32"/>
  <c r="BF151" i="32"/>
  <c r="BE151" i="32"/>
  <c r="BD151" i="32"/>
  <c r="BC151" i="32"/>
  <c r="BB151" i="32"/>
  <c r="BA151" i="32"/>
  <c r="AZ151" i="32"/>
  <c r="AY151" i="32"/>
  <c r="AX151" i="32"/>
  <c r="AW151" i="32"/>
  <c r="AV151" i="32"/>
  <c r="AU151" i="32"/>
  <c r="AT151" i="32"/>
  <c r="AS151" i="32"/>
  <c r="AR151" i="32"/>
  <c r="AQ151" i="32"/>
  <c r="AP151" i="32"/>
  <c r="AO151" i="32"/>
  <c r="AN151" i="32"/>
  <c r="AM151" i="32"/>
  <c r="AL151" i="32"/>
  <c r="AK151" i="32"/>
  <c r="AJ151" i="32"/>
  <c r="AI151" i="32"/>
  <c r="AH151" i="32"/>
  <c r="AG151" i="32"/>
  <c r="AF151" i="32"/>
  <c r="AE151" i="32"/>
  <c r="AD151" i="32"/>
  <c r="AC151" i="32"/>
  <c r="AB151" i="32"/>
  <c r="AA151" i="32"/>
  <c r="Z151" i="32"/>
  <c r="Y151" i="32"/>
  <c r="X151" i="32"/>
  <c r="W151" i="32"/>
  <c r="V151" i="32"/>
  <c r="U151" i="32"/>
  <c r="T151" i="32"/>
  <c r="S151" i="32"/>
  <c r="R151" i="32"/>
  <c r="Q151" i="32"/>
  <c r="P151" i="32"/>
  <c r="O151" i="32"/>
  <c r="N151" i="32"/>
  <c r="M151" i="32"/>
  <c r="L151" i="32"/>
  <c r="K151" i="32"/>
  <c r="J151" i="32"/>
  <c r="I151" i="32"/>
  <c r="H151" i="32"/>
  <c r="G151" i="32"/>
  <c r="F151" i="32"/>
  <c r="E151" i="32"/>
  <c r="D151" i="32"/>
  <c r="C151" i="32"/>
  <c r="B151" i="32"/>
  <c r="BO150" i="32"/>
  <c r="BN150" i="32"/>
  <c r="BM150" i="32"/>
  <c r="BL150" i="32"/>
  <c r="BL155" i="32" s="1"/>
  <c r="BK150" i="32"/>
  <c r="BK155" i="32" s="1"/>
  <c r="BJ150" i="32"/>
  <c r="BJ155" i="32" s="1"/>
  <c r="BI150" i="32"/>
  <c r="BH150" i="32"/>
  <c r="BG150" i="32"/>
  <c r="BF150" i="32"/>
  <c r="BE150" i="32"/>
  <c r="BD150" i="32"/>
  <c r="BD155" i="32" s="1"/>
  <c r="BC150" i="32"/>
  <c r="BC155" i="32" s="1"/>
  <c r="BB150" i="32"/>
  <c r="BB155" i="32" s="1"/>
  <c r="BA150" i="32"/>
  <c r="AZ150" i="32"/>
  <c r="AY150" i="32"/>
  <c r="AX150" i="32"/>
  <c r="AW150" i="32"/>
  <c r="AV150" i="32"/>
  <c r="AV155" i="32" s="1"/>
  <c r="AU150" i="32"/>
  <c r="AU155" i="32" s="1"/>
  <c r="AT150" i="32"/>
  <c r="AT155" i="32" s="1"/>
  <c r="AS150" i="32"/>
  <c r="AR150" i="32"/>
  <c r="AQ150" i="32"/>
  <c r="AP150" i="32"/>
  <c r="AO150" i="32"/>
  <c r="AN150" i="32"/>
  <c r="AN155" i="32" s="1"/>
  <c r="AM150" i="32"/>
  <c r="AM155" i="32" s="1"/>
  <c r="AL150" i="32"/>
  <c r="AL155" i="32" s="1"/>
  <c r="AK150" i="32"/>
  <c r="AJ150" i="32"/>
  <c r="AI150" i="32"/>
  <c r="AH150" i="32"/>
  <c r="AG150" i="32"/>
  <c r="AF150" i="32"/>
  <c r="AF155" i="32" s="1"/>
  <c r="AE150" i="32"/>
  <c r="AE155" i="32" s="1"/>
  <c r="AD150" i="32"/>
  <c r="AD155" i="32" s="1"/>
  <c r="AC150" i="32"/>
  <c r="AB150" i="32"/>
  <c r="AA150" i="32"/>
  <c r="Z150" i="32"/>
  <c r="Y150" i="32"/>
  <c r="X150" i="32"/>
  <c r="X155" i="32" s="1"/>
  <c r="W150" i="32"/>
  <c r="W155" i="32" s="1"/>
  <c r="V150" i="32"/>
  <c r="V155" i="32" s="1"/>
  <c r="U150" i="32"/>
  <c r="T150" i="32"/>
  <c r="S150" i="32"/>
  <c r="R150" i="32"/>
  <c r="Q150" i="32"/>
  <c r="P150" i="32"/>
  <c r="P155" i="32" s="1"/>
  <c r="O150" i="32"/>
  <c r="O155" i="32" s="1"/>
  <c r="N150" i="32"/>
  <c r="N155" i="32" s="1"/>
  <c r="M150" i="32"/>
  <c r="L150" i="32"/>
  <c r="K150" i="32"/>
  <c r="J150" i="32"/>
  <c r="I150" i="32"/>
  <c r="H150" i="32"/>
  <c r="H155" i="32" s="1"/>
  <c r="G150" i="32"/>
  <c r="G155" i="32" s="1"/>
  <c r="F150" i="32"/>
  <c r="F155" i="32" s="1"/>
  <c r="E150" i="32"/>
  <c r="D150" i="32"/>
  <c r="C150" i="32"/>
  <c r="B150" i="32"/>
  <c r="BI155" i="31"/>
  <c r="BH155" i="31"/>
  <c r="BA155" i="31"/>
  <c r="AZ155" i="31"/>
  <c r="AS155" i="31"/>
  <c r="AR155" i="31"/>
  <c r="AK155" i="31"/>
  <c r="AJ155" i="31"/>
  <c r="AC155" i="31"/>
  <c r="AB155" i="31"/>
  <c r="U155" i="31"/>
  <c r="T155" i="31"/>
  <c r="M155" i="31"/>
  <c r="L155" i="31"/>
  <c r="E155" i="31"/>
  <c r="D155" i="31"/>
  <c r="BO154" i="31"/>
  <c r="BN154" i="31"/>
  <c r="BM154" i="31"/>
  <c r="BL154" i="31"/>
  <c r="BK154" i="31"/>
  <c r="BJ154" i="31"/>
  <c r="BI154" i="31"/>
  <c r="BH154" i="31"/>
  <c r="BG154" i="31"/>
  <c r="BF154" i="31"/>
  <c r="BE154" i="31"/>
  <c r="BD154" i="31"/>
  <c r="BC154" i="31"/>
  <c r="BB154" i="31"/>
  <c r="BA154" i="31"/>
  <c r="AZ154" i="31"/>
  <c r="AY154" i="31"/>
  <c r="AX154" i="31"/>
  <c r="AW154" i="31"/>
  <c r="AV154" i="31"/>
  <c r="AU154" i="31"/>
  <c r="AT154" i="31"/>
  <c r="AS154" i="31"/>
  <c r="AR154" i="31"/>
  <c r="AQ154" i="31"/>
  <c r="AP154" i="31"/>
  <c r="AO154" i="31"/>
  <c r="AN154" i="31"/>
  <c r="AM154" i="31"/>
  <c r="AL154" i="31"/>
  <c r="AK154" i="31"/>
  <c r="AJ154" i="31"/>
  <c r="AI154" i="31"/>
  <c r="AH154" i="31"/>
  <c r="AG154" i="31"/>
  <c r="AF154" i="31"/>
  <c r="AE154" i="31"/>
  <c r="AD154" i="31"/>
  <c r="AC154" i="31"/>
  <c r="AB154" i="31"/>
  <c r="AA154" i="31"/>
  <c r="Z154" i="31"/>
  <c r="Y154" i="31"/>
  <c r="X154" i="31"/>
  <c r="W154" i="31"/>
  <c r="V154" i="31"/>
  <c r="U154" i="31"/>
  <c r="T154" i="31"/>
  <c r="S154" i="31"/>
  <c r="R154" i="31"/>
  <c r="Q154" i="31"/>
  <c r="P154" i="31"/>
  <c r="O154" i="31"/>
  <c r="N154" i="31"/>
  <c r="M154" i="31"/>
  <c r="L154" i="31"/>
  <c r="K154" i="31"/>
  <c r="J154" i="31"/>
  <c r="I154" i="31"/>
  <c r="H154" i="31"/>
  <c r="G154" i="31"/>
  <c r="F154" i="31"/>
  <c r="E154" i="31"/>
  <c r="D154" i="31"/>
  <c r="C154" i="31"/>
  <c r="B154" i="31"/>
  <c r="BO153" i="31"/>
  <c r="BN153" i="31"/>
  <c r="BM153" i="31"/>
  <c r="BL153" i="31"/>
  <c r="BK153" i="31"/>
  <c r="BJ153" i="31"/>
  <c r="BI153" i="31"/>
  <c r="BH153" i="31"/>
  <c r="BG153" i="31"/>
  <c r="BF153" i="31"/>
  <c r="BE153" i="31"/>
  <c r="BD153" i="31"/>
  <c r="BC153" i="31"/>
  <c r="BB153" i="31"/>
  <c r="BA153" i="31"/>
  <c r="AZ153" i="31"/>
  <c r="AY153" i="31"/>
  <c r="AX153" i="31"/>
  <c r="AW153" i="31"/>
  <c r="AV153" i="31"/>
  <c r="AU153" i="31"/>
  <c r="AT153" i="31"/>
  <c r="AS153" i="31"/>
  <c r="AR153" i="31"/>
  <c r="AQ153" i="31"/>
  <c r="AP153" i="31"/>
  <c r="AO153" i="31"/>
  <c r="AN153" i="31"/>
  <c r="AM153" i="31"/>
  <c r="AL153" i="31"/>
  <c r="AK153" i="31"/>
  <c r="AJ153" i="31"/>
  <c r="AI153" i="31"/>
  <c r="AH153" i="31"/>
  <c r="AG153" i="31"/>
  <c r="AF153" i="31"/>
  <c r="AE153" i="31"/>
  <c r="AD153" i="31"/>
  <c r="AC153" i="31"/>
  <c r="AB153" i="31"/>
  <c r="AA153" i="31"/>
  <c r="Z153" i="31"/>
  <c r="Y153" i="31"/>
  <c r="X153" i="31"/>
  <c r="W153" i="31"/>
  <c r="V153" i="31"/>
  <c r="U153" i="31"/>
  <c r="T153" i="31"/>
  <c r="S153" i="31"/>
  <c r="R153" i="31"/>
  <c r="Q153" i="31"/>
  <c r="P153" i="31"/>
  <c r="O153" i="31"/>
  <c r="N153" i="31"/>
  <c r="M153" i="31"/>
  <c r="L153" i="31"/>
  <c r="K153" i="31"/>
  <c r="J153" i="31"/>
  <c r="I153" i="31"/>
  <c r="H153" i="31"/>
  <c r="G153" i="31"/>
  <c r="F153" i="31"/>
  <c r="E153" i="31"/>
  <c r="D153" i="31"/>
  <c r="C153" i="31"/>
  <c r="B153" i="31"/>
  <c r="BO152" i="31"/>
  <c r="BO155" i="31" s="1"/>
  <c r="BN152" i="31"/>
  <c r="BN155" i="31" s="1"/>
  <c r="BM152" i="31"/>
  <c r="BM155" i="31" s="1"/>
  <c r="BL152" i="31"/>
  <c r="BK152" i="31"/>
  <c r="BK155" i="31" s="1"/>
  <c r="BJ152" i="31"/>
  <c r="BJ155" i="31" s="1"/>
  <c r="BI152" i="31"/>
  <c r="BH152" i="31"/>
  <c r="BG152" i="31"/>
  <c r="BG155" i="31" s="1"/>
  <c r="BF152" i="31"/>
  <c r="BF155" i="31" s="1"/>
  <c r="BE152" i="31"/>
  <c r="BE155" i="31" s="1"/>
  <c r="BD152" i="31"/>
  <c r="BC152" i="31"/>
  <c r="BC155" i="31" s="1"/>
  <c r="BB152" i="31"/>
  <c r="BB155" i="31" s="1"/>
  <c r="BA152" i="31"/>
  <c r="AZ152" i="31"/>
  <c r="AY152" i="31"/>
  <c r="AY155" i="31" s="1"/>
  <c r="AX152" i="31"/>
  <c r="AX155" i="31" s="1"/>
  <c r="AW152" i="31"/>
  <c r="AW155" i="31" s="1"/>
  <c r="AV152" i="31"/>
  <c r="AU152" i="31"/>
  <c r="AU155" i="31" s="1"/>
  <c r="AT152" i="31"/>
  <c r="AT155" i="31" s="1"/>
  <c r="AS152" i="31"/>
  <c r="AR152" i="31"/>
  <c r="AQ152" i="31"/>
  <c r="AQ155" i="31" s="1"/>
  <c r="AP152" i="31"/>
  <c r="AP155" i="31" s="1"/>
  <c r="AO152" i="31"/>
  <c r="AO155" i="31" s="1"/>
  <c r="AN152" i="31"/>
  <c r="AM152" i="31"/>
  <c r="AM155" i="31" s="1"/>
  <c r="AL152" i="31"/>
  <c r="AL155" i="31" s="1"/>
  <c r="AK152" i="31"/>
  <c r="AJ152" i="31"/>
  <c r="AI152" i="31"/>
  <c r="AI155" i="31" s="1"/>
  <c r="AH152" i="31"/>
  <c r="AH155" i="31" s="1"/>
  <c r="AG152" i="31"/>
  <c r="AG155" i="31" s="1"/>
  <c r="AF152" i="31"/>
  <c r="AE152" i="31"/>
  <c r="AE155" i="31" s="1"/>
  <c r="AD152" i="31"/>
  <c r="AD155" i="31" s="1"/>
  <c r="AC152" i="31"/>
  <c r="AB152" i="31"/>
  <c r="AA152" i="31"/>
  <c r="AA155" i="31" s="1"/>
  <c r="Z152" i="31"/>
  <c r="Z155" i="31" s="1"/>
  <c r="Y152" i="31"/>
  <c r="Y155" i="31" s="1"/>
  <c r="X152" i="31"/>
  <c r="W152" i="31"/>
  <c r="W155" i="31" s="1"/>
  <c r="V152" i="31"/>
  <c r="V155" i="31" s="1"/>
  <c r="U152" i="31"/>
  <c r="T152" i="31"/>
  <c r="S152" i="31"/>
  <c r="S155" i="31" s="1"/>
  <c r="R152" i="31"/>
  <c r="R155" i="31" s="1"/>
  <c r="Q152" i="31"/>
  <c r="Q155" i="31" s="1"/>
  <c r="P152" i="31"/>
  <c r="O152" i="31"/>
  <c r="O155" i="31" s="1"/>
  <c r="N152" i="31"/>
  <c r="N155" i="31" s="1"/>
  <c r="M152" i="31"/>
  <c r="L152" i="31"/>
  <c r="K152" i="31"/>
  <c r="K155" i="31" s="1"/>
  <c r="J152" i="31"/>
  <c r="J155" i="31" s="1"/>
  <c r="I152" i="31"/>
  <c r="I155" i="31" s="1"/>
  <c r="H152" i="31"/>
  <c r="G152" i="31"/>
  <c r="G155" i="31" s="1"/>
  <c r="F152" i="31"/>
  <c r="F155" i="31" s="1"/>
  <c r="E152" i="31"/>
  <c r="D152" i="31"/>
  <c r="C152" i="31"/>
  <c r="C155" i="31" s="1"/>
  <c r="B152" i="31"/>
  <c r="B155" i="31" s="1"/>
  <c r="BO151" i="31"/>
  <c r="BN151" i="31"/>
  <c r="BM151" i="31"/>
  <c r="BL151" i="31"/>
  <c r="BK151" i="31"/>
  <c r="BJ151" i="31"/>
  <c r="BI151" i="31"/>
  <c r="BH151" i="31"/>
  <c r="BG151" i="31"/>
  <c r="BF151" i="31"/>
  <c r="BE151" i="31"/>
  <c r="BD151" i="31"/>
  <c r="BC151" i="31"/>
  <c r="BB151" i="31"/>
  <c r="BA151" i="31"/>
  <c r="AZ151" i="31"/>
  <c r="AY151" i="31"/>
  <c r="AX151" i="31"/>
  <c r="AW151" i="31"/>
  <c r="AV151" i="31"/>
  <c r="AU151" i="31"/>
  <c r="AT151" i="31"/>
  <c r="AS151" i="31"/>
  <c r="AR151" i="31"/>
  <c r="AQ151" i="31"/>
  <c r="AP151" i="31"/>
  <c r="AO151" i="31"/>
  <c r="AN151" i="31"/>
  <c r="AM151" i="31"/>
  <c r="AL151" i="31"/>
  <c r="AK151" i="31"/>
  <c r="AJ151" i="31"/>
  <c r="AI151" i="31"/>
  <c r="AH151" i="31"/>
  <c r="AG151" i="31"/>
  <c r="AF151" i="31"/>
  <c r="AE151" i="31"/>
  <c r="AD151" i="31"/>
  <c r="AC151" i="31"/>
  <c r="AB151" i="31"/>
  <c r="AA151" i="31"/>
  <c r="Z151" i="31"/>
  <c r="Y151" i="31"/>
  <c r="X151" i="31"/>
  <c r="W151" i="31"/>
  <c r="V151" i="31"/>
  <c r="U151" i="31"/>
  <c r="T151" i="31"/>
  <c r="S151" i="31"/>
  <c r="R151" i="31"/>
  <c r="Q151" i="31"/>
  <c r="P151" i="31"/>
  <c r="O151" i="31"/>
  <c r="N151" i="31"/>
  <c r="M151" i="31"/>
  <c r="L151" i="31"/>
  <c r="K151" i="31"/>
  <c r="J151" i="31"/>
  <c r="I151" i="31"/>
  <c r="H151" i="31"/>
  <c r="G151" i="31"/>
  <c r="F151" i="31"/>
  <c r="E151" i="31"/>
  <c r="D151" i="31"/>
  <c r="C151" i="31"/>
  <c r="B151" i="31"/>
  <c r="BO150" i="31"/>
  <c r="BN150" i="31"/>
  <c r="BM150" i="31"/>
  <c r="BL150" i="31"/>
  <c r="BL155" i="31" s="1"/>
  <c r="BK150" i="31"/>
  <c r="BJ150" i="31"/>
  <c r="BI150" i="31"/>
  <c r="BH150" i="31"/>
  <c r="BG150" i="31"/>
  <c r="BF150" i="31"/>
  <c r="BE150" i="31"/>
  <c r="BD150" i="31"/>
  <c r="BD155" i="31" s="1"/>
  <c r="BC150" i="31"/>
  <c r="BB150" i="31"/>
  <c r="BA150" i="31"/>
  <c r="AZ150" i="31"/>
  <c r="AY150" i="31"/>
  <c r="AX150" i="31"/>
  <c r="AW150" i="31"/>
  <c r="AV150" i="31"/>
  <c r="AV155" i="31" s="1"/>
  <c r="AU150" i="31"/>
  <c r="AT150" i="31"/>
  <c r="AS150" i="31"/>
  <c r="AR150" i="31"/>
  <c r="AQ150" i="31"/>
  <c r="AP150" i="31"/>
  <c r="AO150" i="31"/>
  <c r="AN150" i="31"/>
  <c r="AN155" i="31" s="1"/>
  <c r="AM150" i="31"/>
  <c r="AL150" i="31"/>
  <c r="AK150" i="31"/>
  <c r="AJ150" i="31"/>
  <c r="AI150" i="31"/>
  <c r="AH150" i="31"/>
  <c r="AG150" i="31"/>
  <c r="AF150" i="31"/>
  <c r="AF155" i="31" s="1"/>
  <c r="AE150" i="31"/>
  <c r="AD150" i="31"/>
  <c r="AC150" i="31"/>
  <c r="AB150" i="31"/>
  <c r="AA150" i="31"/>
  <c r="Z150" i="31"/>
  <c r="Y150" i="31"/>
  <c r="X150" i="31"/>
  <c r="X155" i="31" s="1"/>
  <c r="W150" i="31"/>
  <c r="V150" i="31"/>
  <c r="U150" i="31"/>
  <c r="T150" i="31"/>
  <c r="S150" i="31"/>
  <c r="R150" i="31"/>
  <c r="Q150" i="31"/>
  <c r="P150" i="31"/>
  <c r="P155" i="31" s="1"/>
  <c r="O150" i="31"/>
  <c r="N150" i="31"/>
  <c r="M150" i="31"/>
  <c r="L150" i="31"/>
  <c r="K150" i="31"/>
  <c r="J150" i="31"/>
  <c r="I150" i="31"/>
  <c r="H150" i="31"/>
  <c r="H155" i="31" s="1"/>
  <c r="G150" i="31"/>
  <c r="F150" i="31"/>
  <c r="E150" i="31"/>
  <c r="D150" i="31"/>
  <c r="C150" i="31"/>
  <c r="B150" i="31"/>
  <c r="B150" i="30"/>
  <c r="BO155" i="30"/>
  <c r="BH155" i="30"/>
  <c r="BG155" i="30"/>
  <c r="AZ155" i="30"/>
  <c r="AY155" i="30"/>
  <c r="AR155" i="30"/>
  <c r="AQ155" i="30"/>
  <c r="AJ155" i="30"/>
  <c r="AI155" i="30"/>
  <c r="AB155" i="30"/>
  <c r="AA155" i="30"/>
  <c r="T155" i="30"/>
  <c r="S155" i="30"/>
  <c r="L155" i="30"/>
  <c r="K155" i="30"/>
  <c r="D155" i="30"/>
  <c r="C155" i="30"/>
  <c r="BO154" i="30"/>
  <c r="BN154" i="30"/>
  <c r="BM154" i="30"/>
  <c r="BL154" i="30"/>
  <c r="BK154" i="30"/>
  <c r="BJ154" i="30"/>
  <c r="BI154" i="30"/>
  <c r="BH154" i="30"/>
  <c r="BG154" i="30"/>
  <c r="BF154" i="30"/>
  <c r="BE154" i="30"/>
  <c r="BD154" i="30"/>
  <c r="BC154" i="30"/>
  <c r="BB154" i="30"/>
  <c r="BA154" i="30"/>
  <c r="AZ154" i="30"/>
  <c r="AY154" i="30"/>
  <c r="AX154" i="30"/>
  <c r="AW154" i="30"/>
  <c r="AV154" i="30"/>
  <c r="AU154" i="30"/>
  <c r="AT154" i="30"/>
  <c r="AS154" i="30"/>
  <c r="AR154" i="30"/>
  <c r="AQ154" i="30"/>
  <c r="AP154" i="30"/>
  <c r="AO154" i="30"/>
  <c r="AN154" i="30"/>
  <c r="AM154" i="30"/>
  <c r="AL154" i="30"/>
  <c r="AK154" i="30"/>
  <c r="AJ154" i="30"/>
  <c r="AI154" i="30"/>
  <c r="AH154" i="30"/>
  <c r="AG154" i="30"/>
  <c r="AF154" i="30"/>
  <c r="AE154" i="30"/>
  <c r="AD154" i="30"/>
  <c r="AC154" i="30"/>
  <c r="AB154" i="30"/>
  <c r="AA154" i="30"/>
  <c r="Z154" i="30"/>
  <c r="Y154" i="30"/>
  <c r="X154" i="30"/>
  <c r="W154" i="30"/>
  <c r="V154" i="30"/>
  <c r="U154" i="30"/>
  <c r="T154" i="30"/>
  <c r="S154" i="30"/>
  <c r="R154" i="30"/>
  <c r="Q154" i="30"/>
  <c r="P154" i="30"/>
  <c r="O154" i="30"/>
  <c r="N154" i="30"/>
  <c r="M154" i="30"/>
  <c r="L154" i="30"/>
  <c r="K154" i="30"/>
  <c r="J154" i="30"/>
  <c r="I154" i="30"/>
  <c r="H154" i="30"/>
  <c r="G154" i="30"/>
  <c r="F154" i="30"/>
  <c r="E154" i="30"/>
  <c r="D154" i="30"/>
  <c r="C154" i="30"/>
  <c r="B154" i="30"/>
  <c r="BO153" i="30"/>
  <c r="BN153" i="30"/>
  <c r="BM153" i="30"/>
  <c r="BL153" i="30"/>
  <c r="BK153" i="30"/>
  <c r="BJ153" i="30"/>
  <c r="BI153" i="30"/>
  <c r="BH153" i="30"/>
  <c r="BG153" i="30"/>
  <c r="BF153" i="30"/>
  <c r="BE153" i="30"/>
  <c r="BD153" i="30"/>
  <c r="BC153" i="30"/>
  <c r="BB153" i="30"/>
  <c r="BA153" i="30"/>
  <c r="AZ153" i="30"/>
  <c r="AY153" i="30"/>
  <c r="AX153" i="30"/>
  <c r="AW153" i="30"/>
  <c r="AV153" i="30"/>
  <c r="AU153" i="30"/>
  <c r="AT153" i="30"/>
  <c r="AS153" i="30"/>
  <c r="AR153" i="30"/>
  <c r="AQ153" i="30"/>
  <c r="AP153" i="30"/>
  <c r="AO153" i="30"/>
  <c r="AN153" i="30"/>
  <c r="AM153" i="30"/>
  <c r="AL153" i="30"/>
  <c r="AK153" i="30"/>
  <c r="AJ153" i="30"/>
  <c r="AI153" i="30"/>
  <c r="AH153" i="30"/>
  <c r="AG153" i="30"/>
  <c r="AF153" i="30"/>
  <c r="AE153" i="30"/>
  <c r="AD153" i="30"/>
  <c r="AC153" i="30"/>
  <c r="AB153" i="30"/>
  <c r="AA153" i="30"/>
  <c r="Z153" i="30"/>
  <c r="Y153" i="30"/>
  <c r="X153" i="30"/>
  <c r="W153" i="30"/>
  <c r="V153" i="30"/>
  <c r="U153" i="30"/>
  <c r="T153" i="30"/>
  <c r="S153" i="30"/>
  <c r="R153" i="30"/>
  <c r="Q153" i="30"/>
  <c r="P153" i="30"/>
  <c r="O153" i="30"/>
  <c r="N153" i="30"/>
  <c r="M153" i="30"/>
  <c r="L153" i="30"/>
  <c r="K153" i="30"/>
  <c r="J153" i="30"/>
  <c r="I153" i="30"/>
  <c r="H153" i="30"/>
  <c r="G153" i="30"/>
  <c r="F153" i="30"/>
  <c r="E153" i="30"/>
  <c r="D153" i="30"/>
  <c r="C153" i="30"/>
  <c r="B153" i="30"/>
  <c r="BO152" i="30"/>
  <c r="BN152" i="30"/>
  <c r="BN155" i="30" s="1"/>
  <c r="BM152" i="30"/>
  <c r="BM155" i="30" s="1"/>
  <c r="BL152" i="30"/>
  <c r="BL155" i="30" s="1"/>
  <c r="BK152" i="30"/>
  <c r="BJ152" i="30"/>
  <c r="BJ155" i="30" s="1"/>
  <c r="BI152" i="30"/>
  <c r="BI155" i="30" s="1"/>
  <c r="BH152" i="30"/>
  <c r="BG152" i="30"/>
  <c r="BF152" i="30"/>
  <c r="BF155" i="30" s="1"/>
  <c r="BE152" i="30"/>
  <c r="BE155" i="30" s="1"/>
  <c r="BD152" i="30"/>
  <c r="BD155" i="30" s="1"/>
  <c r="BC152" i="30"/>
  <c r="BB152" i="30"/>
  <c r="BB155" i="30" s="1"/>
  <c r="BA152" i="30"/>
  <c r="BA155" i="30" s="1"/>
  <c r="AZ152" i="30"/>
  <c r="AY152" i="30"/>
  <c r="AX152" i="30"/>
  <c r="AX155" i="30" s="1"/>
  <c r="AW152" i="30"/>
  <c r="AW155" i="30" s="1"/>
  <c r="AV152" i="30"/>
  <c r="AV155" i="30" s="1"/>
  <c r="AU152" i="30"/>
  <c r="AT152" i="30"/>
  <c r="AT155" i="30" s="1"/>
  <c r="AS152" i="30"/>
  <c r="AS155" i="30" s="1"/>
  <c r="AR152" i="30"/>
  <c r="AQ152" i="30"/>
  <c r="AP152" i="30"/>
  <c r="AP155" i="30" s="1"/>
  <c r="AO152" i="30"/>
  <c r="AO155" i="30" s="1"/>
  <c r="AN152" i="30"/>
  <c r="AN155" i="30" s="1"/>
  <c r="AM152" i="30"/>
  <c r="AL152" i="30"/>
  <c r="AL155" i="30" s="1"/>
  <c r="AK152" i="30"/>
  <c r="AK155" i="30" s="1"/>
  <c r="AJ152" i="30"/>
  <c r="AI152" i="30"/>
  <c r="AH152" i="30"/>
  <c r="AH155" i="30" s="1"/>
  <c r="AG152" i="30"/>
  <c r="AG155" i="30" s="1"/>
  <c r="AF152" i="30"/>
  <c r="AF155" i="30" s="1"/>
  <c r="AE152" i="30"/>
  <c r="AD152" i="30"/>
  <c r="AD155" i="30" s="1"/>
  <c r="AC152" i="30"/>
  <c r="AC155" i="30" s="1"/>
  <c r="AB152" i="30"/>
  <c r="AA152" i="30"/>
  <c r="Z152" i="30"/>
  <c r="Z155" i="30" s="1"/>
  <c r="Y152" i="30"/>
  <c r="Y155" i="30" s="1"/>
  <c r="X152" i="30"/>
  <c r="X155" i="30" s="1"/>
  <c r="W152" i="30"/>
  <c r="V152" i="30"/>
  <c r="V155" i="30" s="1"/>
  <c r="U152" i="30"/>
  <c r="U155" i="30" s="1"/>
  <c r="T152" i="30"/>
  <c r="S152" i="30"/>
  <c r="R152" i="30"/>
  <c r="R155" i="30" s="1"/>
  <c r="Q152" i="30"/>
  <c r="Q155" i="30" s="1"/>
  <c r="P152" i="30"/>
  <c r="P155" i="30" s="1"/>
  <c r="O152" i="30"/>
  <c r="N152" i="30"/>
  <c r="N155" i="30" s="1"/>
  <c r="M152" i="30"/>
  <c r="M155" i="30" s="1"/>
  <c r="L152" i="30"/>
  <c r="K152" i="30"/>
  <c r="J152" i="30"/>
  <c r="J155" i="30" s="1"/>
  <c r="I152" i="30"/>
  <c r="I155" i="30" s="1"/>
  <c r="H152" i="30"/>
  <c r="H155" i="30" s="1"/>
  <c r="G152" i="30"/>
  <c r="F152" i="30"/>
  <c r="F155" i="30" s="1"/>
  <c r="E152" i="30"/>
  <c r="E155" i="30" s="1"/>
  <c r="D152" i="30"/>
  <c r="C152" i="30"/>
  <c r="B152" i="30"/>
  <c r="B155" i="30" s="1"/>
  <c r="BO151" i="30"/>
  <c r="BN151" i="30"/>
  <c r="BM151" i="30"/>
  <c r="BL151" i="30"/>
  <c r="BK151" i="30"/>
  <c r="BJ151" i="30"/>
  <c r="BI151" i="30"/>
  <c r="BH151" i="30"/>
  <c r="BG151" i="30"/>
  <c r="BF151" i="30"/>
  <c r="BE151" i="30"/>
  <c r="BD151" i="30"/>
  <c r="BC151" i="30"/>
  <c r="BB151" i="30"/>
  <c r="BA151" i="30"/>
  <c r="AZ151" i="30"/>
  <c r="AY151" i="30"/>
  <c r="AX151" i="30"/>
  <c r="AW151" i="30"/>
  <c r="AV151" i="30"/>
  <c r="AU151" i="30"/>
  <c r="AT151" i="30"/>
  <c r="AS151" i="30"/>
  <c r="AR151" i="30"/>
  <c r="AQ151" i="30"/>
  <c r="AP151" i="30"/>
  <c r="AO151" i="30"/>
  <c r="AN151" i="30"/>
  <c r="AM151" i="30"/>
  <c r="AL151" i="30"/>
  <c r="AK151" i="30"/>
  <c r="AJ151" i="30"/>
  <c r="AI151" i="30"/>
  <c r="AH151" i="30"/>
  <c r="AG151" i="30"/>
  <c r="AF151" i="30"/>
  <c r="AE151" i="30"/>
  <c r="AD151" i="30"/>
  <c r="AC151" i="30"/>
  <c r="AB151" i="30"/>
  <c r="AA151" i="30"/>
  <c r="Z151" i="30"/>
  <c r="Y151" i="30"/>
  <c r="X151" i="30"/>
  <c r="W151" i="30"/>
  <c r="V151" i="30"/>
  <c r="U151" i="30"/>
  <c r="T151" i="30"/>
  <c r="S151" i="30"/>
  <c r="R151" i="30"/>
  <c r="Q151" i="30"/>
  <c r="P151" i="30"/>
  <c r="O151" i="30"/>
  <c r="N151" i="30"/>
  <c r="M151" i="30"/>
  <c r="L151" i="30"/>
  <c r="K151" i="30"/>
  <c r="J151" i="30"/>
  <c r="I151" i="30"/>
  <c r="H151" i="30"/>
  <c r="G151" i="30"/>
  <c r="F151" i="30"/>
  <c r="E151" i="30"/>
  <c r="D151" i="30"/>
  <c r="C151" i="30"/>
  <c r="B151" i="30"/>
  <c r="BO150" i="30"/>
  <c r="BN150" i="30"/>
  <c r="BM150" i="30"/>
  <c r="BL150" i="30"/>
  <c r="BK150" i="30"/>
  <c r="BK155" i="30" s="1"/>
  <c r="BJ150" i="30"/>
  <c r="BI150" i="30"/>
  <c r="BH150" i="30"/>
  <c r="BG150" i="30"/>
  <c r="BF150" i="30"/>
  <c r="BE150" i="30"/>
  <c r="BD150" i="30"/>
  <c r="BC150" i="30"/>
  <c r="BC155" i="30" s="1"/>
  <c r="BB150" i="30"/>
  <c r="BA150" i="30"/>
  <c r="AZ150" i="30"/>
  <c r="AY150" i="30"/>
  <c r="AX150" i="30"/>
  <c r="AW150" i="30"/>
  <c r="AV150" i="30"/>
  <c r="AU150" i="30"/>
  <c r="AU155" i="30" s="1"/>
  <c r="AT150" i="30"/>
  <c r="AS150" i="30"/>
  <c r="AR150" i="30"/>
  <c r="AQ150" i="30"/>
  <c r="AP150" i="30"/>
  <c r="AO150" i="30"/>
  <c r="AN150" i="30"/>
  <c r="AM150" i="30"/>
  <c r="AM155" i="30" s="1"/>
  <c r="AL150" i="30"/>
  <c r="AK150" i="30"/>
  <c r="AJ150" i="30"/>
  <c r="AI150" i="30"/>
  <c r="AH150" i="30"/>
  <c r="AG150" i="30"/>
  <c r="AF150" i="30"/>
  <c r="AE150" i="30"/>
  <c r="AE155" i="30" s="1"/>
  <c r="AD150" i="30"/>
  <c r="AC150" i="30"/>
  <c r="AB150" i="30"/>
  <c r="AA150" i="30"/>
  <c r="Z150" i="30"/>
  <c r="Y150" i="30"/>
  <c r="X150" i="30"/>
  <c r="W150" i="30"/>
  <c r="W155" i="30" s="1"/>
  <c r="V150" i="30"/>
  <c r="U150" i="30"/>
  <c r="T150" i="30"/>
  <c r="S150" i="30"/>
  <c r="R150" i="30"/>
  <c r="Q150" i="30"/>
  <c r="P150" i="30"/>
  <c r="O150" i="30"/>
  <c r="O155" i="30" s="1"/>
  <c r="N150" i="30"/>
  <c r="M150" i="30"/>
  <c r="L150" i="30"/>
  <c r="K150" i="30"/>
  <c r="J150" i="30"/>
  <c r="I150" i="30"/>
  <c r="H150" i="30"/>
  <c r="G150" i="30"/>
  <c r="G155" i="30" s="1"/>
  <c r="F150" i="30"/>
  <c r="E150" i="30"/>
  <c r="D150" i="30"/>
  <c r="C150" i="30"/>
  <c r="W150" i="29"/>
  <c r="BL155" i="29"/>
  <c r="BH155" i="29"/>
  <c r="BD155" i="29"/>
  <c r="AZ155" i="29"/>
  <c r="AV155" i="29"/>
  <c r="AR155" i="29"/>
  <c r="AN155" i="29"/>
  <c r="AJ155" i="29"/>
  <c r="AF155" i="29"/>
  <c r="AB155" i="29"/>
  <c r="X155" i="29"/>
  <c r="T155" i="29"/>
  <c r="P155" i="29"/>
  <c r="L155" i="29"/>
  <c r="H155" i="29"/>
  <c r="D155" i="29"/>
  <c r="BO154" i="29"/>
  <c r="BN154" i="29"/>
  <c r="BM154" i="29"/>
  <c r="BL154" i="29"/>
  <c r="BK154" i="29"/>
  <c r="BJ154" i="29"/>
  <c r="BI154" i="29"/>
  <c r="BH154" i="29"/>
  <c r="BG154" i="29"/>
  <c r="BF154" i="29"/>
  <c r="BE154" i="29"/>
  <c r="BD154" i="29"/>
  <c r="BC154" i="29"/>
  <c r="BB154" i="29"/>
  <c r="BA154" i="29"/>
  <c r="AZ154" i="29"/>
  <c r="AY154" i="29"/>
  <c r="AX154" i="29"/>
  <c r="AW154" i="29"/>
  <c r="AV154" i="29"/>
  <c r="AU154" i="29"/>
  <c r="AT154" i="29"/>
  <c r="AS154" i="29"/>
  <c r="AR154" i="29"/>
  <c r="AQ154" i="29"/>
  <c r="AP154" i="29"/>
  <c r="AO154" i="29"/>
  <c r="AN154" i="29"/>
  <c r="AM154" i="29"/>
  <c r="AL154" i="29"/>
  <c r="AK154" i="29"/>
  <c r="AJ154" i="29"/>
  <c r="AI154" i="29"/>
  <c r="AH154" i="29"/>
  <c r="AG154" i="29"/>
  <c r="AF154" i="29"/>
  <c r="AE154" i="29"/>
  <c r="AD154" i="29"/>
  <c r="AC154" i="29"/>
  <c r="AB154" i="29"/>
  <c r="AA154" i="29"/>
  <c r="Z154" i="29"/>
  <c r="Y154" i="29"/>
  <c r="X154" i="29"/>
  <c r="W154" i="29"/>
  <c r="V154" i="29"/>
  <c r="U154" i="29"/>
  <c r="T154" i="29"/>
  <c r="S154" i="29"/>
  <c r="R154" i="29"/>
  <c r="Q154" i="29"/>
  <c r="P154" i="29"/>
  <c r="O154" i="29"/>
  <c r="N154" i="29"/>
  <c r="M154" i="29"/>
  <c r="L154" i="29"/>
  <c r="K154" i="29"/>
  <c r="J154" i="29"/>
  <c r="I154" i="29"/>
  <c r="H154" i="29"/>
  <c r="G154" i="29"/>
  <c r="F154" i="29"/>
  <c r="E154" i="29"/>
  <c r="D154" i="29"/>
  <c r="C154" i="29"/>
  <c r="B154" i="29"/>
  <c r="BO153" i="29"/>
  <c r="BN153" i="29"/>
  <c r="BM153" i="29"/>
  <c r="BL153" i="29"/>
  <c r="BK153" i="29"/>
  <c r="BJ153" i="29"/>
  <c r="BI153" i="29"/>
  <c r="BH153" i="29"/>
  <c r="BG153" i="29"/>
  <c r="BF153" i="29"/>
  <c r="BE153" i="29"/>
  <c r="BD153" i="29"/>
  <c r="BC153" i="29"/>
  <c r="BB153" i="29"/>
  <c r="BA153" i="29"/>
  <c r="AZ153" i="29"/>
  <c r="AY153" i="29"/>
  <c r="AX153" i="29"/>
  <c r="AW153" i="29"/>
  <c r="AV153" i="29"/>
  <c r="AU153" i="29"/>
  <c r="AT153" i="29"/>
  <c r="AS153" i="29"/>
  <c r="AR153" i="29"/>
  <c r="AQ153" i="29"/>
  <c r="AP153" i="29"/>
  <c r="AO153" i="29"/>
  <c r="AN153" i="29"/>
  <c r="AM153" i="29"/>
  <c r="AL153" i="29"/>
  <c r="AK153" i="29"/>
  <c r="AJ153" i="29"/>
  <c r="AI153" i="29"/>
  <c r="AH153" i="29"/>
  <c r="AG153" i="29"/>
  <c r="AF153" i="29"/>
  <c r="AE153" i="29"/>
  <c r="AD153" i="29"/>
  <c r="AC153" i="29"/>
  <c r="AB153" i="29"/>
  <c r="AA153" i="29"/>
  <c r="Z153" i="29"/>
  <c r="Y153" i="29"/>
  <c r="X153" i="29"/>
  <c r="W153" i="29"/>
  <c r="V153" i="29"/>
  <c r="U153" i="29"/>
  <c r="T153" i="29"/>
  <c r="S153" i="29"/>
  <c r="R153" i="29"/>
  <c r="Q153" i="29"/>
  <c r="P153" i="29"/>
  <c r="O153" i="29"/>
  <c r="N153" i="29"/>
  <c r="M153" i="29"/>
  <c r="L153" i="29"/>
  <c r="K153" i="29"/>
  <c r="J153" i="29"/>
  <c r="I153" i="29"/>
  <c r="H153" i="29"/>
  <c r="G153" i="29"/>
  <c r="F153" i="29"/>
  <c r="E153" i="29"/>
  <c r="D153" i="29"/>
  <c r="C153" i="29"/>
  <c r="B153" i="29"/>
  <c r="BO152" i="29"/>
  <c r="BO155" i="29" s="1"/>
  <c r="BN152" i="29"/>
  <c r="BN155" i="29" s="1"/>
  <c r="BM152" i="29"/>
  <c r="BM155" i="29" s="1"/>
  <c r="BL152" i="29"/>
  <c r="BK152" i="29"/>
  <c r="BJ152" i="29"/>
  <c r="BJ155" i="29" s="1"/>
  <c r="BI152" i="29"/>
  <c r="BI155" i="29" s="1"/>
  <c r="BH152" i="29"/>
  <c r="BG152" i="29"/>
  <c r="BG155" i="29" s="1"/>
  <c r="BF152" i="29"/>
  <c r="BF155" i="29" s="1"/>
  <c r="BE152" i="29"/>
  <c r="BE155" i="29" s="1"/>
  <c r="BD152" i="29"/>
  <c r="BC152" i="29"/>
  <c r="BB152" i="29"/>
  <c r="BB155" i="29" s="1"/>
  <c r="BA152" i="29"/>
  <c r="BA155" i="29" s="1"/>
  <c r="AZ152" i="29"/>
  <c r="AY152" i="29"/>
  <c r="AY155" i="29" s="1"/>
  <c r="AX152" i="29"/>
  <c r="AX155" i="29" s="1"/>
  <c r="AW152" i="29"/>
  <c r="AW155" i="29" s="1"/>
  <c r="AV152" i="29"/>
  <c r="AU152" i="29"/>
  <c r="AT152" i="29"/>
  <c r="AT155" i="29" s="1"/>
  <c r="AS152" i="29"/>
  <c r="AS155" i="29" s="1"/>
  <c r="AR152" i="29"/>
  <c r="AQ152" i="29"/>
  <c r="AQ155" i="29" s="1"/>
  <c r="AP152" i="29"/>
  <c r="AP155" i="29" s="1"/>
  <c r="AO152" i="29"/>
  <c r="AO155" i="29" s="1"/>
  <c r="AN152" i="29"/>
  <c r="AM152" i="29"/>
  <c r="AL152" i="29"/>
  <c r="AL155" i="29" s="1"/>
  <c r="AK152" i="29"/>
  <c r="AK155" i="29" s="1"/>
  <c r="AJ152" i="29"/>
  <c r="AI152" i="29"/>
  <c r="AI155" i="29" s="1"/>
  <c r="AH152" i="29"/>
  <c r="AH155" i="29" s="1"/>
  <c r="AG152" i="29"/>
  <c r="AG155" i="29" s="1"/>
  <c r="AF152" i="29"/>
  <c r="AE152" i="29"/>
  <c r="AD152" i="29"/>
  <c r="AD155" i="29" s="1"/>
  <c r="AC152" i="29"/>
  <c r="AC155" i="29" s="1"/>
  <c r="AB152" i="29"/>
  <c r="AA152" i="29"/>
  <c r="AA155" i="29" s="1"/>
  <c r="Z152" i="29"/>
  <c r="Z155" i="29" s="1"/>
  <c r="Y152" i="29"/>
  <c r="Y155" i="29" s="1"/>
  <c r="X152" i="29"/>
  <c r="W152" i="29"/>
  <c r="V152" i="29"/>
  <c r="V155" i="29" s="1"/>
  <c r="U152" i="29"/>
  <c r="U155" i="29" s="1"/>
  <c r="T152" i="29"/>
  <c r="S152" i="29"/>
  <c r="S155" i="29" s="1"/>
  <c r="R152" i="29"/>
  <c r="R155" i="29" s="1"/>
  <c r="Q152" i="29"/>
  <c r="Q155" i="29" s="1"/>
  <c r="P152" i="29"/>
  <c r="O152" i="29"/>
  <c r="N152" i="29"/>
  <c r="N155" i="29" s="1"/>
  <c r="M152" i="29"/>
  <c r="M155" i="29" s="1"/>
  <c r="L152" i="29"/>
  <c r="K152" i="29"/>
  <c r="K155" i="29" s="1"/>
  <c r="J152" i="29"/>
  <c r="J155" i="29" s="1"/>
  <c r="I152" i="29"/>
  <c r="I155" i="29" s="1"/>
  <c r="H152" i="29"/>
  <c r="G152" i="29"/>
  <c r="F152" i="29"/>
  <c r="F155" i="29" s="1"/>
  <c r="E152" i="29"/>
  <c r="E155" i="29" s="1"/>
  <c r="D152" i="29"/>
  <c r="C152" i="29"/>
  <c r="C155" i="29" s="1"/>
  <c r="B152" i="29"/>
  <c r="B155" i="29" s="1"/>
  <c r="BO151" i="29"/>
  <c r="BN151" i="29"/>
  <c r="BM151" i="29"/>
  <c r="BL151" i="29"/>
  <c r="BK151" i="29"/>
  <c r="BJ151" i="29"/>
  <c r="BI151" i="29"/>
  <c r="BH151" i="29"/>
  <c r="BG151" i="29"/>
  <c r="BF151" i="29"/>
  <c r="BE151" i="29"/>
  <c r="BD151" i="29"/>
  <c r="BC151" i="29"/>
  <c r="BB151" i="29"/>
  <c r="BA151" i="29"/>
  <c r="AZ151" i="29"/>
  <c r="AY151" i="29"/>
  <c r="AX151" i="29"/>
  <c r="AW151" i="29"/>
  <c r="AV151" i="29"/>
  <c r="AU151" i="29"/>
  <c r="AT151" i="29"/>
  <c r="AS151" i="29"/>
  <c r="AR151" i="29"/>
  <c r="AQ151" i="29"/>
  <c r="AP151" i="29"/>
  <c r="AO151" i="29"/>
  <c r="AN151" i="29"/>
  <c r="AM151" i="29"/>
  <c r="AL151" i="29"/>
  <c r="AK151" i="29"/>
  <c r="AJ151" i="29"/>
  <c r="AI151" i="29"/>
  <c r="AH151" i="29"/>
  <c r="AG151" i="29"/>
  <c r="AF151" i="29"/>
  <c r="AE151" i="29"/>
  <c r="AD151" i="29"/>
  <c r="AC151" i="29"/>
  <c r="AB151" i="29"/>
  <c r="AA151" i="29"/>
  <c r="Z151" i="29"/>
  <c r="Y151" i="29"/>
  <c r="X151" i="29"/>
  <c r="W151" i="29"/>
  <c r="V151" i="29"/>
  <c r="U151" i="29"/>
  <c r="T151" i="29"/>
  <c r="S151" i="29"/>
  <c r="R151" i="29"/>
  <c r="Q151" i="29"/>
  <c r="P151" i="29"/>
  <c r="O151" i="29"/>
  <c r="N151" i="29"/>
  <c r="M151" i="29"/>
  <c r="L151" i="29"/>
  <c r="K151" i="29"/>
  <c r="J151" i="29"/>
  <c r="I151" i="29"/>
  <c r="H151" i="29"/>
  <c r="G151" i="29"/>
  <c r="F151" i="29"/>
  <c r="E151" i="29"/>
  <c r="D151" i="29"/>
  <c r="C151" i="29"/>
  <c r="B151" i="29"/>
  <c r="BO150" i="29"/>
  <c r="BN150" i="29"/>
  <c r="BM150" i="29"/>
  <c r="BL150" i="29"/>
  <c r="BK150" i="29"/>
  <c r="BK155" i="29" s="1"/>
  <c r="BJ150" i="29"/>
  <c r="BI150" i="29"/>
  <c r="BH150" i="29"/>
  <c r="BG150" i="29"/>
  <c r="BF150" i="29"/>
  <c r="BE150" i="29"/>
  <c r="BD150" i="29"/>
  <c r="BC150" i="29"/>
  <c r="BC155" i="29" s="1"/>
  <c r="BB150" i="29"/>
  <c r="BA150" i="29"/>
  <c r="AZ150" i="29"/>
  <c r="AY150" i="29"/>
  <c r="AX150" i="29"/>
  <c r="AW150" i="29"/>
  <c r="AV150" i="29"/>
  <c r="AU150" i="29"/>
  <c r="AU155" i="29" s="1"/>
  <c r="AT150" i="29"/>
  <c r="AS150" i="29"/>
  <c r="AR150" i="29"/>
  <c r="AQ150" i="29"/>
  <c r="AP150" i="29"/>
  <c r="AO150" i="29"/>
  <c r="AN150" i="29"/>
  <c r="AM150" i="29"/>
  <c r="AM155" i="29" s="1"/>
  <c r="AL150" i="29"/>
  <c r="AK150" i="29"/>
  <c r="AJ150" i="29"/>
  <c r="AI150" i="29"/>
  <c r="AH150" i="29"/>
  <c r="AG150" i="29"/>
  <c r="AF150" i="29"/>
  <c r="AE150" i="29"/>
  <c r="AE155" i="29" s="1"/>
  <c r="AD150" i="29"/>
  <c r="AC150" i="29"/>
  <c r="AB150" i="29"/>
  <c r="AA150" i="29"/>
  <c r="Z150" i="29"/>
  <c r="Y150" i="29"/>
  <c r="X150" i="29"/>
  <c r="W155" i="29"/>
  <c r="V150" i="29"/>
  <c r="U150" i="29"/>
  <c r="T150" i="29"/>
  <c r="S150" i="29"/>
  <c r="R150" i="29"/>
  <c r="Q150" i="29"/>
  <c r="P150" i="29"/>
  <c r="O150" i="29"/>
  <c r="O155" i="29" s="1"/>
  <c r="N150" i="29"/>
  <c r="M150" i="29"/>
  <c r="L150" i="29"/>
  <c r="K150" i="29"/>
  <c r="J150" i="29"/>
  <c r="I150" i="29"/>
  <c r="H150" i="29"/>
  <c r="G150" i="29"/>
  <c r="G155" i="29" s="1"/>
  <c r="F150" i="29"/>
  <c r="E150" i="29"/>
  <c r="D150" i="29"/>
  <c r="C150" i="29"/>
  <c r="B150" i="29"/>
  <c r="BO154" i="28"/>
  <c r="BN154" i="28"/>
  <c r="BM154" i="28"/>
  <c r="BL154" i="28"/>
  <c r="BK154" i="28"/>
  <c r="BJ154" i="28"/>
  <c r="BI154" i="28"/>
  <c r="BH154" i="28"/>
  <c r="BG154" i="28"/>
  <c r="BF154" i="28"/>
  <c r="BE154" i="28"/>
  <c r="BD154" i="28"/>
  <c r="BC154" i="28"/>
  <c r="BB154" i="28"/>
  <c r="BA154" i="28"/>
  <c r="AZ154" i="28"/>
  <c r="AY154" i="28"/>
  <c r="AX154" i="28"/>
  <c r="AW154" i="28"/>
  <c r="AV154" i="28"/>
  <c r="AU154" i="28"/>
  <c r="AT154" i="28"/>
  <c r="AS154" i="28"/>
  <c r="AR154" i="28"/>
  <c r="AQ154" i="28"/>
  <c r="AP154" i="28"/>
  <c r="AO154" i="28"/>
  <c r="AN154" i="28"/>
  <c r="AM154" i="28"/>
  <c r="AL154" i="28"/>
  <c r="AK154" i="28"/>
  <c r="AJ154" i="28"/>
  <c r="AI154" i="28"/>
  <c r="AH154" i="28"/>
  <c r="AG154" i="28"/>
  <c r="AF154" i="28"/>
  <c r="AE154" i="28"/>
  <c r="AD154" i="28"/>
  <c r="AC154" i="28"/>
  <c r="AB154" i="28"/>
  <c r="AA154" i="28"/>
  <c r="Z154" i="28"/>
  <c r="Y154" i="28"/>
  <c r="X154" i="28"/>
  <c r="W154" i="28"/>
  <c r="V154" i="28"/>
  <c r="U154" i="28"/>
  <c r="T154" i="28"/>
  <c r="S154" i="28"/>
  <c r="R154" i="28"/>
  <c r="Q154" i="28"/>
  <c r="P154" i="28"/>
  <c r="O154" i="28"/>
  <c r="N154" i="28"/>
  <c r="M154" i="28"/>
  <c r="L154" i="28"/>
  <c r="K154" i="28"/>
  <c r="J154" i="28"/>
  <c r="I154" i="28"/>
  <c r="H154" i="28"/>
  <c r="G154" i="28"/>
  <c r="F154" i="28"/>
  <c r="E154" i="28"/>
  <c r="D154" i="28"/>
  <c r="C154" i="28"/>
  <c r="B154" i="28"/>
  <c r="BO153" i="28"/>
  <c r="BN153" i="28"/>
  <c r="BM153" i="28"/>
  <c r="BL153" i="28"/>
  <c r="BK153" i="28"/>
  <c r="BJ153" i="28"/>
  <c r="BI153" i="28"/>
  <c r="BH153" i="28"/>
  <c r="BG153" i="28"/>
  <c r="BF153" i="28"/>
  <c r="BE153" i="28"/>
  <c r="BD153" i="28"/>
  <c r="BC153" i="28"/>
  <c r="BB153" i="28"/>
  <c r="BA153" i="28"/>
  <c r="AZ153" i="28"/>
  <c r="AY153" i="28"/>
  <c r="AX153" i="28"/>
  <c r="AW153" i="28"/>
  <c r="AV153" i="28"/>
  <c r="AU153" i="28"/>
  <c r="AT153" i="28"/>
  <c r="AS153" i="28"/>
  <c r="AR153" i="28"/>
  <c r="AQ153" i="28"/>
  <c r="AP153" i="28"/>
  <c r="AO153" i="28"/>
  <c r="AN153" i="28"/>
  <c r="AM153" i="28"/>
  <c r="AL153" i="28"/>
  <c r="AK153" i="28"/>
  <c r="AJ153" i="28"/>
  <c r="AI153" i="28"/>
  <c r="AH153" i="28"/>
  <c r="AG153" i="28"/>
  <c r="AF153" i="28"/>
  <c r="AE153" i="28"/>
  <c r="AD153" i="28"/>
  <c r="AC153" i="28"/>
  <c r="AB153" i="28"/>
  <c r="AA153" i="28"/>
  <c r="Z153" i="28"/>
  <c r="Y153" i="28"/>
  <c r="X153" i="28"/>
  <c r="W153" i="28"/>
  <c r="V153" i="28"/>
  <c r="U153" i="28"/>
  <c r="T153" i="28"/>
  <c r="S153" i="28"/>
  <c r="R153" i="28"/>
  <c r="Q153" i="28"/>
  <c r="P153" i="28"/>
  <c r="O153" i="28"/>
  <c r="N153" i="28"/>
  <c r="M153" i="28"/>
  <c r="L153" i="28"/>
  <c r="K153" i="28"/>
  <c r="J153" i="28"/>
  <c r="I153" i="28"/>
  <c r="H153" i="28"/>
  <c r="G153" i="28"/>
  <c r="F153" i="28"/>
  <c r="E153" i="28"/>
  <c r="D153" i="28"/>
  <c r="C153" i="28"/>
  <c r="B153" i="28"/>
  <c r="BO152" i="28"/>
  <c r="BN152" i="28"/>
  <c r="BN155" i="28" s="1"/>
  <c r="BM152" i="28"/>
  <c r="BM155" i="28" s="1"/>
  <c r="BL152" i="28"/>
  <c r="BK152" i="28"/>
  <c r="BJ152" i="28"/>
  <c r="BI152" i="28"/>
  <c r="BI155" i="28" s="1"/>
  <c r="BH152" i="28"/>
  <c r="BH155" i="28" s="1"/>
  <c r="BG152" i="28"/>
  <c r="BF152" i="28"/>
  <c r="BF155" i="28" s="1"/>
  <c r="BE152" i="28"/>
  <c r="BE155" i="28" s="1"/>
  <c r="BD152" i="28"/>
  <c r="BC152" i="28"/>
  <c r="BB152" i="28"/>
  <c r="BA152" i="28"/>
  <c r="BA155" i="28" s="1"/>
  <c r="AZ152" i="28"/>
  <c r="AZ155" i="28" s="1"/>
  <c r="AY152" i="28"/>
  <c r="AX152" i="28"/>
  <c r="AX155" i="28" s="1"/>
  <c r="AW152" i="28"/>
  <c r="AW155" i="28" s="1"/>
  <c r="AV152" i="28"/>
  <c r="AU152" i="28"/>
  <c r="AT152" i="28"/>
  <c r="AS152" i="28"/>
  <c r="AS155" i="28" s="1"/>
  <c r="AR152" i="28"/>
  <c r="AR155" i="28" s="1"/>
  <c r="AQ152" i="28"/>
  <c r="AP152" i="28"/>
  <c r="AP155" i="28" s="1"/>
  <c r="AO152" i="28"/>
  <c r="AO155" i="28" s="1"/>
  <c r="AN152" i="28"/>
  <c r="AM152" i="28"/>
  <c r="AL152" i="28"/>
  <c r="AK152" i="28"/>
  <c r="AK155" i="28" s="1"/>
  <c r="AJ152" i="28"/>
  <c r="AJ155" i="28" s="1"/>
  <c r="AI152" i="28"/>
  <c r="AH152" i="28"/>
  <c r="AH155" i="28" s="1"/>
  <c r="AG152" i="28"/>
  <c r="AG155" i="28" s="1"/>
  <c r="AF152" i="28"/>
  <c r="AE152" i="28"/>
  <c r="AD152" i="28"/>
  <c r="AC152" i="28"/>
  <c r="AC155" i="28" s="1"/>
  <c r="AB152" i="28"/>
  <c r="AB155" i="28" s="1"/>
  <c r="AA152" i="28"/>
  <c r="Z152" i="28"/>
  <c r="Z155" i="28" s="1"/>
  <c r="Y152" i="28"/>
  <c r="Y155" i="28" s="1"/>
  <c r="X152" i="28"/>
  <c r="W152" i="28"/>
  <c r="V152" i="28"/>
  <c r="U152" i="28"/>
  <c r="U155" i="28" s="1"/>
  <c r="T152" i="28"/>
  <c r="T155" i="28" s="1"/>
  <c r="S152" i="28"/>
  <c r="R152" i="28"/>
  <c r="R155" i="28" s="1"/>
  <c r="Q152" i="28"/>
  <c r="Q155" i="28" s="1"/>
  <c r="P152" i="28"/>
  <c r="O152" i="28"/>
  <c r="N152" i="28"/>
  <c r="M152" i="28"/>
  <c r="M155" i="28" s="1"/>
  <c r="L152" i="28"/>
  <c r="L155" i="28" s="1"/>
  <c r="K152" i="28"/>
  <c r="J152" i="28"/>
  <c r="J155" i="28" s="1"/>
  <c r="I152" i="28"/>
  <c r="I155" i="28" s="1"/>
  <c r="H152" i="28"/>
  <c r="G152" i="28"/>
  <c r="F152" i="28"/>
  <c r="E152" i="28"/>
  <c r="E155" i="28" s="1"/>
  <c r="D152" i="28"/>
  <c r="D155" i="28" s="1"/>
  <c r="C152" i="28"/>
  <c r="B152" i="28"/>
  <c r="B155" i="28" s="1"/>
  <c r="BO151" i="28"/>
  <c r="BN151" i="28"/>
  <c r="BM151" i="28"/>
  <c r="BL151" i="28"/>
  <c r="BK151" i="28"/>
  <c r="BJ151" i="28"/>
  <c r="BI151" i="28"/>
  <c r="BH151" i="28"/>
  <c r="BG151" i="28"/>
  <c r="BF151" i="28"/>
  <c r="BE151" i="28"/>
  <c r="BD151" i="28"/>
  <c r="BC151" i="28"/>
  <c r="BB151" i="28"/>
  <c r="BA151" i="28"/>
  <c r="AZ151" i="28"/>
  <c r="AY151" i="28"/>
  <c r="AX151" i="28"/>
  <c r="AW151" i="28"/>
  <c r="AV151" i="28"/>
  <c r="AU151" i="28"/>
  <c r="AT151" i="28"/>
  <c r="AS151" i="28"/>
  <c r="AR151" i="28"/>
  <c r="AQ151" i="28"/>
  <c r="AP151" i="28"/>
  <c r="AO151" i="28"/>
  <c r="AN151" i="28"/>
  <c r="AM151" i="28"/>
  <c r="AL151" i="28"/>
  <c r="AK151" i="28"/>
  <c r="AJ151" i="28"/>
  <c r="AI151" i="28"/>
  <c r="AH151" i="28"/>
  <c r="AG151" i="28"/>
  <c r="AF151" i="28"/>
  <c r="AE151" i="28"/>
  <c r="AD151" i="28"/>
  <c r="AC151" i="28"/>
  <c r="AB151" i="28"/>
  <c r="AA151" i="28"/>
  <c r="Z151" i="28"/>
  <c r="Y151" i="28"/>
  <c r="X151" i="28"/>
  <c r="W151" i="28"/>
  <c r="V151" i="28"/>
  <c r="U151" i="28"/>
  <c r="T151" i="28"/>
  <c r="S151" i="28"/>
  <c r="R151" i="28"/>
  <c r="Q151" i="28"/>
  <c r="P151" i="28"/>
  <c r="O151" i="28"/>
  <c r="N151" i="28"/>
  <c r="M151" i="28"/>
  <c r="L151" i="28"/>
  <c r="K151" i="28"/>
  <c r="J151" i="28"/>
  <c r="I151" i="28"/>
  <c r="H151" i="28"/>
  <c r="G151" i="28"/>
  <c r="F151" i="28"/>
  <c r="E151" i="28"/>
  <c r="D151" i="28"/>
  <c r="C151" i="28"/>
  <c r="B151" i="28"/>
  <c r="BO150" i="28"/>
  <c r="BN150" i="28"/>
  <c r="BM150" i="28"/>
  <c r="BL150" i="28"/>
  <c r="BL155" i="28" s="1"/>
  <c r="BK150" i="28"/>
  <c r="BJ150" i="28"/>
  <c r="BI150" i="28"/>
  <c r="BH150" i="28"/>
  <c r="BG150" i="28"/>
  <c r="BF150" i="28"/>
  <c r="BE150" i="28"/>
  <c r="BD150" i="28"/>
  <c r="BD155" i="28" s="1"/>
  <c r="BC150" i="28"/>
  <c r="BB150" i="28"/>
  <c r="BA150" i="28"/>
  <c r="AZ150" i="28"/>
  <c r="AY150" i="28"/>
  <c r="AX150" i="28"/>
  <c r="AW150" i="28"/>
  <c r="AV150" i="28"/>
  <c r="AV155" i="28" s="1"/>
  <c r="AU150" i="28"/>
  <c r="AT150" i="28"/>
  <c r="AS150" i="28"/>
  <c r="AR150" i="28"/>
  <c r="AQ150" i="28"/>
  <c r="AP150" i="28"/>
  <c r="AO150" i="28"/>
  <c r="AN150" i="28"/>
  <c r="AN155" i="28" s="1"/>
  <c r="AM150" i="28"/>
  <c r="AL150" i="28"/>
  <c r="AK150" i="28"/>
  <c r="AJ150" i="28"/>
  <c r="AI150" i="28"/>
  <c r="AH150" i="28"/>
  <c r="AG150" i="28"/>
  <c r="AF150" i="28"/>
  <c r="AF155" i="28" s="1"/>
  <c r="AE150" i="28"/>
  <c r="AD150" i="28"/>
  <c r="AC150" i="28"/>
  <c r="AB150" i="28"/>
  <c r="AA150" i="28"/>
  <c r="Z150" i="28"/>
  <c r="Y150" i="28"/>
  <c r="X150" i="28"/>
  <c r="X155" i="28" s="1"/>
  <c r="W150" i="28"/>
  <c r="V150" i="28"/>
  <c r="U150" i="28"/>
  <c r="T150" i="28"/>
  <c r="S150" i="28"/>
  <c r="R150" i="28"/>
  <c r="Q150" i="28"/>
  <c r="P150" i="28"/>
  <c r="P155" i="28" s="1"/>
  <c r="O150" i="28"/>
  <c r="N150" i="28"/>
  <c r="M150" i="28"/>
  <c r="L150" i="28"/>
  <c r="K150" i="28"/>
  <c r="J150" i="28"/>
  <c r="I150" i="28"/>
  <c r="H150" i="28"/>
  <c r="H155" i="28" s="1"/>
  <c r="G150" i="28"/>
  <c r="F150" i="28"/>
  <c r="E150" i="28"/>
  <c r="D150" i="28"/>
  <c r="C150" i="28"/>
  <c r="B150" i="28"/>
  <c r="BI155" i="27"/>
  <c r="BH155" i="27"/>
  <c r="BA155" i="27"/>
  <c r="AZ155" i="27"/>
  <c r="AS155" i="27"/>
  <c r="AR155" i="27"/>
  <c r="AK155" i="27"/>
  <c r="AJ155" i="27"/>
  <c r="AC155" i="27"/>
  <c r="AB155" i="27"/>
  <c r="U155" i="27"/>
  <c r="T155" i="27"/>
  <c r="M155" i="27"/>
  <c r="L155" i="27"/>
  <c r="E155" i="27"/>
  <c r="D155" i="27"/>
  <c r="BO154" i="27"/>
  <c r="BN154" i="27"/>
  <c r="BM154" i="27"/>
  <c r="BL154" i="27"/>
  <c r="BK154" i="27"/>
  <c r="BJ154" i="27"/>
  <c r="BI154" i="27"/>
  <c r="BH154" i="27"/>
  <c r="BG154" i="27"/>
  <c r="BF154" i="27"/>
  <c r="BE154" i="27"/>
  <c r="BD154" i="27"/>
  <c r="BC154" i="27"/>
  <c r="BB154" i="27"/>
  <c r="BA154" i="27"/>
  <c r="AZ154" i="27"/>
  <c r="AY154" i="27"/>
  <c r="AX154" i="27"/>
  <c r="AW154" i="27"/>
  <c r="AV154" i="27"/>
  <c r="AU154" i="27"/>
  <c r="AT154" i="27"/>
  <c r="AS154" i="27"/>
  <c r="AR154" i="27"/>
  <c r="AQ154" i="27"/>
  <c r="AP154" i="27"/>
  <c r="AO154" i="27"/>
  <c r="AN154" i="27"/>
  <c r="AM154" i="27"/>
  <c r="AL154" i="27"/>
  <c r="AK154" i="27"/>
  <c r="AJ154" i="27"/>
  <c r="AI154" i="27"/>
  <c r="AH154" i="27"/>
  <c r="AG154" i="27"/>
  <c r="AF154" i="27"/>
  <c r="AE154" i="27"/>
  <c r="AD154" i="27"/>
  <c r="AC154" i="27"/>
  <c r="AB154" i="27"/>
  <c r="AA154" i="27"/>
  <c r="Z154" i="27"/>
  <c r="Y154" i="27"/>
  <c r="X154" i="27"/>
  <c r="W154" i="27"/>
  <c r="V154" i="27"/>
  <c r="U154" i="27"/>
  <c r="T154" i="27"/>
  <c r="S154" i="27"/>
  <c r="R154" i="27"/>
  <c r="Q154" i="27"/>
  <c r="P154" i="27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C154" i="27"/>
  <c r="B154" i="27"/>
  <c r="BO153" i="27"/>
  <c r="BN153" i="27"/>
  <c r="BM153" i="27"/>
  <c r="BL153" i="27"/>
  <c r="BK153" i="27"/>
  <c r="BJ153" i="27"/>
  <c r="BI153" i="27"/>
  <c r="BH153" i="27"/>
  <c r="BG153" i="27"/>
  <c r="BF153" i="27"/>
  <c r="BE153" i="27"/>
  <c r="BD153" i="27"/>
  <c r="BC153" i="27"/>
  <c r="BB153" i="27"/>
  <c r="BA153" i="27"/>
  <c r="AZ153" i="27"/>
  <c r="AY153" i="27"/>
  <c r="AX153" i="27"/>
  <c r="AW153" i="27"/>
  <c r="AV153" i="27"/>
  <c r="AU153" i="27"/>
  <c r="AT153" i="27"/>
  <c r="AS153" i="27"/>
  <c r="AR153" i="27"/>
  <c r="AQ153" i="27"/>
  <c r="AP153" i="27"/>
  <c r="AO153" i="27"/>
  <c r="AN153" i="27"/>
  <c r="AM153" i="27"/>
  <c r="AL153" i="27"/>
  <c r="AK153" i="27"/>
  <c r="AJ153" i="27"/>
  <c r="AI153" i="27"/>
  <c r="AH153" i="27"/>
  <c r="AG153" i="27"/>
  <c r="AF153" i="27"/>
  <c r="AE153" i="27"/>
  <c r="AD153" i="27"/>
  <c r="AC153" i="27"/>
  <c r="AB153" i="27"/>
  <c r="AA153" i="27"/>
  <c r="Z153" i="27"/>
  <c r="Y153" i="27"/>
  <c r="X153" i="27"/>
  <c r="W153" i="27"/>
  <c r="V153" i="27"/>
  <c r="U153" i="27"/>
  <c r="T153" i="27"/>
  <c r="S153" i="27"/>
  <c r="R153" i="27"/>
  <c r="Q153" i="27"/>
  <c r="P153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C153" i="27"/>
  <c r="B153" i="27"/>
  <c r="BO152" i="27"/>
  <c r="BO155" i="27" s="1"/>
  <c r="BN152" i="27"/>
  <c r="BN155" i="27" s="1"/>
  <c r="BM152" i="27"/>
  <c r="BL152" i="27"/>
  <c r="BL155" i="27" s="1"/>
  <c r="BK152" i="27"/>
  <c r="BK155" i="27" s="1"/>
  <c r="BJ152" i="27"/>
  <c r="BI152" i="27"/>
  <c r="BH152" i="27"/>
  <c r="BG152" i="27"/>
  <c r="BG155" i="27" s="1"/>
  <c r="BF152" i="27"/>
  <c r="BF155" i="27" s="1"/>
  <c r="BE152" i="27"/>
  <c r="BD152" i="27"/>
  <c r="BD155" i="27" s="1"/>
  <c r="BC152" i="27"/>
  <c r="BC155" i="27" s="1"/>
  <c r="BB152" i="27"/>
  <c r="BA152" i="27"/>
  <c r="AZ152" i="27"/>
  <c r="AY152" i="27"/>
  <c r="AY155" i="27" s="1"/>
  <c r="AX152" i="27"/>
  <c r="AX155" i="27" s="1"/>
  <c r="AW152" i="27"/>
  <c r="AV152" i="27"/>
  <c r="AV155" i="27" s="1"/>
  <c r="AU152" i="27"/>
  <c r="AU155" i="27" s="1"/>
  <c r="AT152" i="27"/>
  <c r="AS152" i="27"/>
  <c r="AR152" i="27"/>
  <c r="AQ152" i="27"/>
  <c r="AQ155" i="27" s="1"/>
  <c r="AP152" i="27"/>
  <c r="AP155" i="27" s="1"/>
  <c r="AO152" i="27"/>
  <c r="AN152" i="27"/>
  <c r="AN155" i="27" s="1"/>
  <c r="AM152" i="27"/>
  <c r="AM155" i="27" s="1"/>
  <c r="AL152" i="27"/>
  <c r="AK152" i="27"/>
  <c r="AJ152" i="27"/>
  <c r="AI152" i="27"/>
  <c r="AI155" i="27" s="1"/>
  <c r="AH152" i="27"/>
  <c r="AH155" i="27" s="1"/>
  <c r="AG152" i="27"/>
  <c r="AF152" i="27"/>
  <c r="AF155" i="27" s="1"/>
  <c r="AE152" i="27"/>
  <c r="AE155" i="27" s="1"/>
  <c r="AD152" i="27"/>
  <c r="AC152" i="27"/>
  <c r="AB152" i="27"/>
  <c r="AA152" i="27"/>
  <c r="AA155" i="27" s="1"/>
  <c r="Z152" i="27"/>
  <c r="Z155" i="27" s="1"/>
  <c r="Y152" i="27"/>
  <c r="X152" i="27"/>
  <c r="X155" i="27" s="1"/>
  <c r="W152" i="27"/>
  <c r="W155" i="27" s="1"/>
  <c r="V152" i="27"/>
  <c r="U152" i="27"/>
  <c r="T152" i="27"/>
  <c r="S152" i="27"/>
  <c r="S155" i="27" s="1"/>
  <c r="R152" i="27"/>
  <c r="R155" i="27" s="1"/>
  <c r="Q152" i="27"/>
  <c r="P152" i="27"/>
  <c r="P155" i="27" s="1"/>
  <c r="O152" i="27"/>
  <c r="O155" i="27" s="1"/>
  <c r="N152" i="27"/>
  <c r="M152" i="27"/>
  <c r="L152" i="27"/>
  <c r="K152" i="27"/>
  <c r="K155" i="27" s="1"/>
  <c r="J152" i="27"/>
  <c r="J155" i="27" s="1"/>
  <c r="I152" i="27"/>
  <c r="H152" i="27"/>
  <c r="H155" i="27" s="1"/>
  <c r="G152" i="27"/>
  <c r="G155" i="27" s="1"/>
  <c r="F152" i="27"/>
  <c r="E152" i="27"/>
  <c r="D152" i="27"/>
  <c r="C152" i="27"/>
  <c r="C155" i="27" s="1"/>
  <c r="B152" i="27"/>
  <c r="B155" i="27" s="1"/>
  <c r="BO151" i="27"/>
  <c r="BN151" i="27"/>
  <c r="BM151" i="27"/>
  <c r="BL151" i="27"/>
  <c r="BK151" i="27"/>
  <c r="BJ151" i="27"/>
  <c r="BI151" i="27"/>
  <c r="BH151" i="27"/>
  <c r="BG151" i="27"/>
  <c r="BF151" i="27"/>
  <c r="BE151" i="27"/>
  <c r="BD151" i="27"/>
  <c r="BC151" i="27"/>
  <c r="BB151" i="27"/>
  <c r="BA151" i="27"/>
  <c r="AZ151" i="27"/>
  <c r="AY151" i="27"/>
  <c r="AX151" i="27"/>
  <c r="AW151" i="27"/>
  <c r="AV151" i="27"/>
  <c r="AU151" i="27"/>
  <c r="AT151" i="27"/>
  <c r="AS151" i="27"/>
  <c r="AR151" i="27"/>
  <c r="AQ151" i="27"/>
  <c r="AP151" i="27"/>
  <c r="AO151" i="27"/>
  <c r="AN151" i="27"/>
  <c r="AM151" i="27"/>
  <c r="AL151" i="27"/>
  <c r="AK151" i="27"/>
  <c r="AJ151" i="27"/>
  <c r="AI151" i="27"/>
  <c r="AH151" i="27"/>
  <c r="AG151" i="27"/>
  <c r="AF151" i="27"/>
  <c r="AE151" i="27"/>
  <c r="AD151" i="27"/>
  <c r="AC151" i="27"/>
  <c r="AB151" i="27"/>
  <c r="AA151" i="27"/>
  <c r="Z151" i="27"/>
  <c r="Y151" i="27"/>
  <c r="X151" i="27"/>
  <c r="W151" i="27"/>
  <c r="V151" i="27"/>
  <c r="U151" i="27"/>
  <c r="T151" i="27"/>
  <c r="S151" i="27"/>
  <c r="R151" i="27"/>
  <c r="Q151" i="27"/>
  <c r="P151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C151" i="27"/>
  <c r="B151" i="27"/>
  <c r="BO150" i="27"/>
  <c r="BN150" i="27"/>
  <c r="BM150" i="27"/>
  <c r="BM155" i="27" s="1"/>
  <c r="BL150" i="27"/>
  <c r="BK150" i="27"/>
  <c r="BJ150" i="27"/>
  <c r="BJ155" i="27" s="1"/>
  <c r="BI150" i="27"/>
  <c r="BH150" i="27"/>
  <c r="BG150" i="27"/>
  <c r="BF150" i="27"/>
  <c r="BE150" i="27"/>
  <c r="BE155" i="27" s="1"/>
  <c r="BD150" i="27"/>
  <c r="BC150" i="27"/>
  <c r="BB150" i="27"/>
  <c r="BB155" i="27" s="1"/>
  <c r="BA150" i="27"/>
  <c r="AZ150" i="27"/>
  <c r="AY150" i="27"/>
  <c r="AX150" i="27"/>
  <c r="AW150" i="27"/>
  <c r="AW155" i="27" s="1"/>
  <c r="AV150" i="27"/>
  <c r="AU150" i="27"/>
  <c r="AT150" i="27"/>
  <c r="AT155" i="27" s="1"/>
  <c r="AS150" i="27"/>
  <c r="AR150" i="27"/>
  <c r="AQ150" i="27"/>
  <c r="AP150" i="27"/>
  <c r="AO150" i="27"/>
  <c r="AO155" i="27" s="1"/>
  <c r="AN150" i="27"/>
  <c r="AM150" i="27"/>
  <c r="AL150" i="27"/>
  <c r="AL155" i="27" s="1"/>
  <c r="AK150" i="27"/>
  <c r="AJ150" i="27"/>
  <c r="AI150" i="27"/>
  <c r="AH150" i="27"/>
  <c r="AG150" i="27"/>
  <c r="AG155" i="27" s="1"/>
  <c r="AF150" i="27"/>
  <c r="AE150" i="27"/>
  <c r="AD150" i="27"/>
  <c r="AD155" i="27" s="1"/>
  <c r="AC150" i="27"/>
  <c r="AB150" i="27"/>
  <c r="AA150" i="27"/>
  <c r="Z150" i="27"/>
  <c r="Y150" i="27"/>
  <c r="Y155" i="27" s="1"/>
  <c r="X150" i="27"/>
  <c r="W150" i="27"/>
  <c r="V150" i="27"/>
  <c r="V155" i="27" s="1"/>
  <c r="U150" i="27"/>
  <c r="T150" i="27"/>
  <c r="S150" i="27"/>
  <c r="R150" i="27"/>
  <c r="Q150" i="27"/>
  <c r="Q155" i="27" s="1"/>
  <c r="P150" i="27"/>
  <c r="O150" i="27"/>
  <c r="N150" i="27"/>
  <c r="N155" i="27" s="1"/>
  <c r="M150" i="27"/>
  <c r="L150" i="27"/>
  <c r="K150" i="27"/>
  <c r="J150" i="27"/>
  <c r="I150" i="27"/>
  <c r="I155" i="27" s="1"/>
  <c r="H150" i="27"/>
  <c r="G150" i="27"/>
  <c r="F150" i="27"/>
  <c r="F155" i="27" s="1"/>
  <c r="E150" i="27"/>
  <c r="D150" i="27"/>
  <c r="C150" i="27"/>
  <c r="B150" i="27"/>
  <c r="BQ2" i="51"/>
  <c r="BR2" i="51" s="1"/>
  <c r="BQ2" i="50"/>
  <c r="BQ2" i="49"/>
  <c r="BQ2" i="48"/>
  <c r="BR2" i="48" s="1"/>
  <c r="BQ2" i="47"/>
  <c r="BQ2" i="46"/>
  <c r="C155" i="28" l="1"/>
  <c r="K155" i="28"/>
  <c r="S155" i="28"/>
  <c r="AA155" i="28"/>
  <c r="AI155" i="28"/>
  <c r="AQ155" i="28"/>
  <c r="AY155" i="28"/>
  <c r="BG155" i="28"/>
  <c r="BO155" i="28"/>
  <c r="F155" i="28"/>
  <c r="AD155" i="28"/>
  <c r="G155" i="28"/>
  <c r="O155" i="28"/>
  <c r="W155" i="28"/>
  <c r="AE155" i="28"/>
  <c r="AM155" i="28"/>
  <c r="AU155" i="28"/>
  <c r="BC155" i="28"/>
  <c r="BK155" i="28"/>
  <c r="N155" i="28"/>
  <c r="AL155" i="28"/>
  <c r="V155" i="28"/>
  <c r="AT155" i="28"/>
  <c r="BB155" i="28"/>
  <c r="BJ155" i="28"/>
  <c r="B155" i="13"/>
  <c r="J155" i="13"/>
  <c r="R155" i="13"/>
  <c r="Z155" i="13"/>
  <c r="AH155" i="13"/>
  <c r="AP155" i="13"/>
  <c r="AX155" i="13"/>
  <c r="BF155" i="13"/>
  <c r="BN155" i="13"/>
  <c r="F155" i="13"/>
  <c r="N155" i="13"/>
  <c r="V155" i="13"/>
  <c r="AD155" i="13"/>
  <c r="AL155" i="13"/>
  <c r="AT155" i="13"/>
  <c r="BB155" i="13"/>
  <c r="BJ155" i="13"/>
  <c r="G155" i="13"/>
  <c r="O155" i="13"/>
  <c r="W155" i="13"/>
  <c r="AE155" i="13"/>
  <c r="AM155" i="13"/>
  <c r="AU155" i="13"/>
  <c r="BC155" i="13"/>
  <c r="BK155" i="13"/>
  <c r="AE73" i="45" l="1"/>
  <c r="AD89" i="45"/>
  <c r="AB104" i="45"/>
  <c r="AD105" i="45"/>
  <c r="Z107" i="45"/>
  <c r="AE113" i="45"/>
  <c r="AC114" i="45"/>
  <c r="Z118" i="45"/>
  <c r="AB119" i="45"/>
  <c r="AC120" i="45"/>
  <c r="AB127" i="45"/>
  <c r="AC128" i="45"/>
  <c r="AE132" i="45"/>
  <c r="AD134" i="45"/>
  <c r="AC143" i="45"/>
  <c r="B144" i="45"/>
  <c r="AB145" i="45"/>
  <c r="AA146" i="45"/>
  <c r="W5" i="26"/>
  <c r="W5" i="45" s="1"/>
  <c r="Y9" i="26"/>
  <c r="Y9" i="45" s="1"/>
  <c r="W13" i="26"/>
  <c r="W13" i="45" s="1"/>
  <c r="Y15" i="26"/>
  <c r="Y15" i="45" s="1"/>
  <c r="Y21" i="26"/>
  <c r="Y21" i="45" s="1"/>
  <c r="W29" i="26"/>
  <c r="W29" i="45" s="1"/>
  <c r="Y32" i="26"/>
  <c r="Y32" i="45" s="1"/>
  <c r="Y33" i="26"/>
  <c r="Y33" i="45" s="1"/>
  <c r="W37" i="26"/>
  <c r="W37" i="45" s="1"/>
  <c r="Y39" i="26"/>
  <c r="Y39" i="45" s="1"/>
  <c r="W45" i="26"/>
  <c r="W45" i="45" s="1"/>
  <c r="Y53" i="26"/>
  <c r="Y53" i="45" s="1"/>
  <c r="X56" i="26"/>
  <c r="X56" i="45" s="1"/>
  <c r="Y57" i="26"/>
  <c r="Y57" i="45" s="1"/>
  <c r="W61" i="26"/>
  <c r="W61" i="45" s="1"/>
  <c r="Y67" i="26"/>
  <c r="Y67" i="45" s="1"/>
  <c r="Y69" i="26"/>
  <c r="Y69" i="45" s="1"/>
  <c r="Y72" i="26"/>
  <c r="Y72" i="45" s="1"/>
  <c r="W76" i="26"/>
  <c r="W76" i="45" s="1"/>
  <c r="Y76" i="26"/>
  <c r="Y76" i="45" s="1"/>
  <c r="W77" i="26"/>
  <c r="W77" i="45" s="1"/>
  <c r="W84" i="26"/>
  <c r="W84" i="45" s="1"/>
  <c r="Y88" i="26"/>
  <c r="Y88" i="45" s="1"/>
  <c r="W92" i="26"/>
  <c r="W92" i="45" s="1"/>
  <c r="W93" i="26"/>
  <c r="W93" i="45" s="1"/>
  <c r="Y97" i="26"/>
  <c r="Y97" i="45" s="1"/>
  <c r="W100" i="26"/>
  <c r="W100" i="45" s="1"/>
  <c r="W101" i="26"/>
  <c r="W101" i="45" s="1"/>
  <c r="Y104" i="26"/>
  <c r="Y104" i="45" s="1"/>
  <c r="Y113" i="26"/>
  <c r="Y113" i="45" s="1"/>
  <c r="W116" i="26"/>
  <c r="W116" i="45" s="1"/>
  <c r="X120" i="26"/>
  <c r="X120" i="45" s="1"/>
  <c r="Y123" i="26"/>
  <c r="Y123" i="45" s="1"/>
  <c r="Y125" i="26"/>
  <c r="Y125" i="45" s="1"/>
  <c r="Y128" i="26"/>
  <c r="Y128" i="45" s="1"/>
  <c r="W136" i="26"/>
  <c r="W136" i="45" s="1"/>
  <c r="Y136" i="26"/>
  <c r="Y136" i="45" s="1"/>
  <c r="W144" i="26"/>
  <c r="W144" i="45" s="1"/>
  <c r="V7" i="26"/>
  <c r="V7" i="45" s="1"/>
  <c r="T15" i="26"/>
  <c r="T15" i="45" s="1"/>
  <c r="U16" i="26"/>
  <c r="U16" i="45" s="1"/>
  <c r="V20" i="26"/>
  <c r="V20" i="45" s="1"/>
  <c r="U30" i="26"/>
  <c r="U30" i="45" s="1"/>
  <c r="V33" i="26"/>
  <c r="V33" i="45" s="1"/>
  <c r="V36" i="26"/>
  <c r="V36" i="45" s="1"/>
  <c r="V39" i="26"/>
  <c r="V39" i="45" s="1"/>
  <c r="T47" i="26"/>
  <c r="T47" i="45" s="1"/>
  <c r="V60" i="26"/>
  <c r="V60" i="45" s="1"/>
  <c r="T63" i="26"/>
  <c r="T63" i="45" s="1"/>
  <c r="V73" i="26"/>
  <c r="V73" i="45" s="1"/>
  <c r="V81" i="26"/>
  <c r="V81" i="45" s="1"/>
  <c r="V84" i="26"/>
  <c r="V84" i="45" s="1"/>
  <c r="V88" i="26"/>
  <c r="V88" i="45" s="1"/>
  <c r="T95" i="26"/>
  <c r="T95" i="45" s="1"/>
  <c r="V97" i="26"/>
  <c r="V97" i="45" s="1"/>
  <c r="V99" i="26"/>
  <c r="V99" i="45" s="1"/>
  <c r="T111" i="26"/>
  <c r="T111" i="45" s="1"/>
  <c r="V113" i="26"/>
  <c r="V113" i="45" s="1"/>
  <c r="V115" i="26"/>
  <c r="V115" i="45" s="1"/>
  <c r="V132" i="26"/>
  <c r="V132" i="45" s="1"/>
  <c r="U133" i="26"/>
  <c r="U133" i="45" s="1"/>
  <c r="V140" i="26"/>
  <c r="V140" i="45" s="1"/>
  <c r="T144" i="26"/>
  <c r="T144" i="45" s="1"/>
  <c r="U144" i="26"/>
  <c r="U144" i="45" s="1"/>
  <c r="M3" i="26"/>
  <c r="M3" i="45" s="1"/>
  <c r="M4" i="26"/>
  <c r="M4" i="45" s="1"/>
  <c r="M8" i="26"/>
  <c r="M8" i="45" s="1"/>
  <c r="M11" i="26"/>
  <c r="M11" i="45" s="1"/>
  <c r="M12" i="26"/>
  <c r="M12" i="45" s="1"/>
  <c r="M15" i="26"/>
  <c r="M15" i="45" s="1"/>
  <c r="M20" i="26"/>
  <c r="M20" i="45" s="1"/>
  <c r="M22" i="26"/>
  <c r="M22" i="45" s="1"/>
  <c r="M23" i="26"/>
  <c r="M23" i="45" s="1"/>
  <c r="M24" i="26"/>
  <c r="M24" i="45" s="1"/>
  <c r="M25" i="26"/>
  <c r="M25" i="45" s="1"/>
  <c r="M27" i="26"/>
  <c r="M27" i="45" s="1"/>
  <c r="M28" i="26"/>
  <c r="M28" i="45" s="1"/>
  <c r="M30" i="26"/>
  <c r="M30" i="45" s="1"/>
  <c r="M31" i="26"/>
  <c r="M31" i="45" s="1"/>
  <c r="M32" i="26"/>
  <c r="M32" i="45" s="1"/>
  <c r="M33" i="26"/>
  <c r="M33" i="45" s="1"/>
  <c r="M35" i="26"/>
  <c r="M35" i="45" s="1"/>
  <c r="M38" i="26"/>
  <c r="M38" i="45" s="1"/>
  <c r="M39" i="26"/>
  <c r="M39" i="45" s="1"/>
  <c r="M40" i="26"/>
  <c r="M40" i="45" s="1"/>
  <c r="M41" i="26"/>
  <c r="M41" i="45" s="1"/>
  <c r="M43" i="26"/>
  <c r="M43" i="45" s="1"/>
  <c r="M44" i="26"/>
  <c r="M44" i="45" s="1"/>
  <c r="M48" i="26"/>
  <c r="M48" i="45" s="1"/>
  <c r="M49" i="26"/>
  <c r="M49" i="45" s="1"/>
  <c r="M52" i="26"/>
  <c r="M52" i="45" s="1"/>
  <c r="M53" i="26"/>
  <c r="M53" i="45" s="1"/>
  <c r="M54" i="26"/>
  <c r="M54" i="45" s="1"/>
  <c r="M56" i="26"/>
  <c r="M56" i="45" s="1"/>
  <c r="M59" i="26"/>
  <c r="M59" i="45" s="1"/>
  <c r="M60" i="26"/>
  <c r="M60" i="45" s="1"/>
  <c r="M61" i="26"/>
  <c r="M61" i="45" s="1"/>
  <c r="M62" i="26"/>
  <c r="M62" i="45" s="1"/>
  <c r="M63" i="26"/>
  <c r="M63" i="45" s="1"/>
  <c r="M64" i="26"/>
  <c r="M64" i="45" s="1"/>
  <c r="M66" i="26"/>
  <c r="M66" i="45" s="1"/>
  <c r="M67" i="26"/>
  <c r="M67" i="45" s="1"/>
  <c r="M68" i="26"/>
  <c r="M68" i="45" s="1"/>
  <c r="M69" i="26"/>
  <c r="M69" i="45" s="1"/>
  <c r="M71" i="26"/>
  <c r="M71" i="45" s="1"/>
  <c r="M72" i="26"/>
  <c r="M72" i="45" s="1"/>
  <c r="M75" i="26"/>
  <c r="M75" i="45" s="1"/>
  <c r="M76" i="26"/>
  <c r="M76" i="45" s="1"/>
  <c r="M79" i="26"/>
  <c r="M79" i="45" s="1"/>
  <c r="M80" i="26"/>
  <c r="M80" i="45" s="1"/>
  <c r="M83" i="26"/>
  <c r="M83" i="45" s="1"/>
  <c r="M86" i="26"/>
  <c r="M86" i="45" s="1"/>
  <c r="M87" i="26"/>
  <c r="M87" i="45" s="1"/>
  <c r="M88" i="26"/>
  <c r="M88" i="45" s="1"/>
  <c r="M91" i="26"/>
  <c r="M91" i="45" s="1"/>
  <c r="M93" i="26"/>
  <c r="M93" i="45" s="1"/>
  <c r="M94" i="26"/>
  <c r="M94" i="45" s="1"/>
  <c r="M95" i="26"/>
  <c r="M95" i="45" s="1"/>
  <c r="M96" i="26"/>
  <c r="M96" i="45" s="1"/>
  <c r="M100" i="26"/>
  <c r="M100" i="45" s="1"/>
  <c r="M101" i="26"/>
  <c r="M101" i="45" s="1"/>
  <c r="M102" i="26"/>
  <c r="M102" i="45" s="1"/>
  <c r="M103" i="26"/>
  <c r="M103" i="45" s="1"/>
  <c r="M104" i="26"/>
  <c r="M104" i="45" s="1"/>
  <c r="M107" i="26"/>
  <c r="M107" i="45" s="1"/>
  <c r="M108" i="26"/>
  <c r="M108" i="45" s="1"/>
  <c r="M109" i="26"/>
  <c r="M109" i="45" s="1"/>
  <c r="M110" i="26"/>
  <c r="M110" i="45" s="1"/>
  <c r="M111" i="26"/>
  <c r="M111" i="45" s="1"/>
  <c r="M112" i="26"/>
  <c r="M112" i="45" s="1"/>
  <c r="M115" i="26"/>
  <c r="M115" i="45" s="1"/>
  <c r="M116" i="26"/>
  <c r="M116" i="45" s="1"/>
  <c r="M117" i="26"/>
  <c r="M117" i="45" s="1"/>
  <c r="M118" i="26"/>
  <c r="M118" i="45" s="1"/>
  <c r="M119" i="26"/>
  <c r="M119" i="45" s="1"/>
  <c r="M120" i="26"/>
  <c r="M120" i="45" s="1"/>
  <c r="M123" i="26"/>
  <c r="M123" i="45" s="1"/>
  <c r="M124" i="26"/>
  <c r="M124" i="45" s="1"/>
  <c r="M126" i="26"/>
  <c r="M126" i="45" s="1"/>
  <c r="M127" i="26"/>
  <c r="M127" i="45" s="1"/>
  <c r="M128" i="26"/>
  <c r="M128" i="45" s="1"/>
  <c r="M130" i="26"/>
  <c r="M130" i="45" s="1"/>
  <c r="M131" i="26"/>
  <c r="M131" i="45" s="1"/>
  <c r="M134" i="26"/>
  <c r="M134" i="45" s="1"/>
  <c r="M135" i="26"/>
  <c r="M135" i="45" s="1"/>
  <c r="M136" i="26"/>
  <c r="M136" i="45" s="1"/>
  <c r="M138" i="26"/>
  <c r="M138" i="45" s="1"/>
  <c r="M139" i="26"/>
  <c r="M139" i="45" s="1"/>
  <c r="M141" i="26"/>
  <c r="M141" i="45" s="1"/>
  <c r="M143" i="26"/>
  <c r="M143" i="45" s="1"/>
  <c r="M144" i="26"/>
  <c r="M144" i="45" s="1"/>
  <c r="M147" i="26"/>
  <c r="M147" i="45" s="1"/>
  <c r="M148" i="26"/>
  <c r="M148" i="45" s="1"/>
  <c r="L2" i="26"/>
  <c r="L3" i="26"/>
  <c r="L3" i="45" s="1"/>
  <c r="L6" i="26"/>
  <c r="L6" i="45" s="1"/>
  <c r="L9" i="26"/>
  <c r="L9" i="45" s="1"/>
  <c r="L10" i="26"/>
  <c r="L10" i="45" s="1"/>
  <c r="L11" i="26"/>
  <c r="L11" i="45" s="1"/>
  <c r="L16" i="26"/>
  <c r="L16" i="45" s="1"/>
  <c r="L17" i="26"/>
  <c r="L17" i="45" s="1"/>
  <c r="L18" i="26"/>
  <c r="L18" i="45" s="1"/>
  <c r="L22" i="26"/>
  <c r="L22" i="45" s="1"/>
  <c r="L24" i="26"/>
  <c r="L24" i="45" s="1"/>
  <c r="L25" i="26"/>
  <c r="L25" i="45" s="1"/>
  <c r="L26" i="26"/>
  <c r="L26" i="45" s="1"/>
  <c r="L27" i="26"/>
  <c r="L27" i="45" s="1"/>
  <c r="L29" i="26"/>
  <c r="L29" i="45" s="1"/>
  <c r="L30" i="26"/>
  <c r="L30" i="45" s="1"/>
  <c r="L33" i="26"/>
  <c r="L33" i="45" s="1"/>
  <c r="L34" i="26"/>
  <c r="L34" i="45" s="1"/>
  <c r="L35" i="26"/>
  <c r="L35" i="45" s="1"/>
  <c r="L38" i="26"/>
  <c r="L38" i="45" s="1"/>
  <c r="L40" i="26"/>
  <c r="L40" i="45" s="1"/>
  <c r="L41" i="26"/>
  <c r="L41" i="45" s="1"/>
  <c r="L42" i="26"/>
  <c r="L42" i="45" s="1"/>
  <c r="L43" i="26"/>
  <c r="L43" i="45" s="1"/>
  <c r="L45" i="26"/>
  <c r="L45" i="45" s="1"/>
  <c r="L46" i="26"/>
  <c r="L46" i="45" s="1"/>
  <c r="L49" i="26"/>
  <c r="L49" i="45" s="1"/>
  <c r="L51" i="26"/>
  <c r="L51" i="45" s="1"/>
  <c r="L53" i="26"/>
  <c r="L53" i="45" s="1"/>
  <c r="L54" i="26"/>
  <c r="L54" i="45" s="1"/>
  <c r="L56" i="26"/>
  <c r="L56" i="45" s="1"/>
  <c r="L59" i="26"/>
  <c r="L59" i="45" s="1"/>
  <c r="L61" i="26"/>
  <c r="L61" i="45" s="1"/>
  <c r="L62" i="26"/>
  <c r="L62" i="45" s="1"/>
  <c r="L65" i="26"/>
  <c r="L65" i="45" s="1"/>
  <c r="L67" i="26"/>
  <c r="L67" i="45" s="1"/>
  <c r="L70" i="26"/>
  <c r="L70" i="45" s="1"/>
  <c r="L72" i="26"/>
  <c r="L72" i="45" s="1"/>
  <c r="L73" i="26"/>
  <c r="L73" i="45" s="1"/>
  <c r="L74" i="26"/>
  <c r="L74" i="45" s="1"/>
  <c r="L75" i="26"/>
  <c r="L75" i="45" s="1"/>
  <c r="L77" i="26"/>
  <c r="L77" i="45" s="1"/>
  <c r="L78" i="26"/>
  <c r="L78" i="45" s="1"/>
  <c r="L80" i="26"/>
  <c r="L80" i="45" s="1"/>
  <c r="L82" i="26"/>
  <c r="L82" i="45" s="1"/>
  <c r="L83" i="26"/>
  <c r="L83" i="45" s="1"/>
  <c r="L86" i="26"/>
  <c r="L86" i="45" s="1"/>
  <c r="L88" i="26"/>
  <c r="L88" i="45" s="1"/>
  <c r="L89" i="26"/>
  <c r="L89" i="45" s="1"/>
  <c r="L90" i="26"/>
  <c r="L90" i="45" s="1"/>
  <c r="L91" i="26"/>
  <c r="L91" i="45" s="1"/>
  <c r="L94" i="26"/>
  <c r="L94" i="45" s="1"/>
  <c r="L98" i="26"/>
  <c r="L98" i="45" s="1"/>
  <c r="L99" i="26"/>
  <c r="L99" i="45" s="1"/>
  <c r="L101" i="26"/>
  <c r="L101" i="45" s="1"/>
  <c r="L102" i="26"/>
  <c r="L102" i="45" s="1"/>
  <c r="L104" i="26"/>
  <c r="L104" i="45" s="1"/>
  <c r="L106" i="26"/>
  <c r="L106" i="45" s="1"/>
  <c r="L110" i="26"/>
  <c r="L110" i="45" s="1"/>
  <c r="L114" i="26"/>
  <c r="L114" i="45" s="1"/>
  <c r="L115" i="26"/>
  <c r="L115" i="45" s="1"/>
  <c r="L117" i="26"/>
  <c r="L117" i="45" s="1"/>
  <c r="L120" i="26"/>
  <c r="L120" i="45" s="1"/>
  <c r="L121" i="26"/>
  <c r="L121" i="45" s="1"/>
  <c r="L122" i="26"/>
  <c r="L122" i="45" s="1"/>
  <c r="L123" i="26"/>
  <c r="L123" i="45" s="1"/>
  <c r="L126" i="26"/>
  <c r="L126" i="45" s="1"/>
  <c r="L133" i="26"/>
  <c r="L133" i="45" s="1"/>
  <c r="L134" i="26"/>
  <c r="L134" i="45" s="1"/>
  <c r="L135" i="26"/>
  <c r="L135" i="45" s="1"/>
  <c r="L137" i="26"/>
  <c r="L137" i="45" s="1"/>
  <c r="L138" i="26"/>
  <c r="L138" i="45" s="1"/>
  <c r="L142" i="26"/>
  <c r="L142" i="45" s="1"/>
  <c r="L143" i="26"/>
  <c r="L143" i="45" s="1"/>
  <c r="L146" i="26"/>
  <c r="L146" i="45" s="1"/>
  <c r="K2" i="26"/>
  <c r="K3" i="26"/>
  <c r="K3" i="45" s="1"/>
  <c r="K4" i="26"/>
  <c r="K4" i="45" s="1"/>
  <c r="K5" i="26"/>
  <c r="K5" i="45" s="1"/>
  <c r="K6" i="26"/>
  <c r="K6" i="45" s="1"/>
  <c r="K7" i="26"/>
  <c r="K7" i="45" s="1"/>
  <c r="K8" i="26"/>
  <c r="K8" i="45" s="1"/>
  <c r="K9" i="26"/>
  <c r="K9" i="45" s="1"/>
  <c r="K10" i="26"/>
  <c r="K10" i="45" s="1"/>
  <c r="K12" i="26"/>
  <c r="K12" i="45" s="1"/>
  <c r="K14" i="26"/>
  <c r="K14" i="45" s="1"/>
  <c r="K16" i="26"/>
  <c r="K16" i="45" s="1"/>
  <c r="K17" i="26"/>
  <c r="K17" i="45" s="1"/>
  <c r="K18" i="26"/>
  <c r="K18" i="45" s="1"/>
  <c r="K19" i="26"/>
  <c r="K19" i="45" s="1"/>
  <c r="K20" i="26"/>
  <c r="K20" i="45" s="1"/>
  <c r="K21" i="26"/>
  <c r="K21" i="45" s="1"/>
  <c r="K22" i="26"/>
  <c r="K22" i="45" s="1"/>
  <c r="K23" i="26"/>
  <c r="K23" i="45" s="1"/>
  <c r="K25" i="26"/>
  <c r="K25" i="45" s="1"/>
  <c r="K26" i="26"/>
  <c r="K26" i="45" s="1"/>
  <c r="K27" i="26"/>
  <c r="K27" i="45" s="1"/>
  <c r="K28" i="26"/>
  <c r="K28" i="45" s="1"/>
  <c r="K29" i="26"/>
  <c r="K29" i="45" s="1"/>
  <c r="K30" i="26"/>
  <c r="K30" i="45" s="1"/>
  <c r="K32" i="26"/>
  <c r="K32" i="45" s="1"/>
  <c r="K33" i="26"/>
  <c r="K33" i="45" s="1"/>
  <c r="K34" i="26"/>
  <c r="K34" i="45" s="1"/>
  <c r="K35" i="26"/>
  <c r="K35" i="45" s="1"/>
  <c r="K38" i="26"/>
  <c r="K38" i="45" s="1"/>
  <c r="K40" i="26"/>
  <c r="K40" i="45" s="1"/>
  <c r="K41" i="26"/>
  <c r="K41" i="45" s="1"/>
  <c r="K42" i="26"/>
  <c r="K42" i="45" s="1"/>
  <c r="K44" i="26"/>
  <c r="K44" i="45" s="1"/>
  <c r="K46" i="26"/>
  <c r="K46" i="45" s="1"/>
  <c r="K47" i="26"/>
  <c r="K47" i="45" s="1"/>
  <c r="K48" i="26"/>
  <c r="K48" i="45" s="1"/>
  <c r="K49" i="26"/>
  <c r="K49" i="45" s="1"/>
  <c r="K50" i="26"/>
  <c r="K50" i="45" s="1"/>
  <c r="K51" i="26"/>
  <c r="K51" i="45" s="1"/>
  <c r="K52" i="26"/>
  <c r="K52" i="45" s="1"/>
  <c r="K54" i="26"/>
  <c r="K54" i="45" s="1"/>
  <c r="K55" i="26"/>
  <c r="K55" i="45" s="1"/>
  <c r="K56" i="26"/>
  <c r="K56" i="45" s="1"/>
  <c r="K57" i="26"/>
  <c r="K57" i="45" s="1"/>
  <c r="K58" i="26"/>
  <c r="K58" i="45" s="1"/>
  <c r="K59" i="26"/>
  <c r="K59" i="45" s="1"/>
  <c r="K60" i="26"/>
  <c r="K60" i="45" s="1"/>
  <c r="K61" i="26"/>
  <c r="K61" i="45" s="1"/>
  <c r="K62" i="26"/>
  <c r="K62" i="45" s="1"/>
  <c r="K63" i="26"/>
  <c r="K63" i="45" s="1"/>
  <c r="K64" i="26"/>
  <c r="K64" i="45" s="1"/>
  <c r="K65" i="26"/>
  <c r="K65" i="45" s="1"/>
  <c r="K67" i="26"/>
  <c r="K67" i="45" s="1"/>
  <c r="K69" i="26"/>
  <c r="K69" i="45" s="1"/>
  <c r="K70" i="26"/>
  <c r="K70" i="45" s="1"/>
  <c r="K72" i="26"/>
  <c r="K72" i="45" s="1"/>
  <c r="K73" i="26"/>
  <c r="K73" i="45" s="1"/>
  <c r="K75" i="26"/>
  <c r="K75" i="45" s="1"/>
  <c r="K76" i="26"/>
  <c r="K76" i="45" s="1"/>
  <c r="K77" i="26"/>
  <c r="K77" i="45" s="1"/>
  <c r="K80" i="26"/>
  <c r="K80" i="45" s="1"/>
  <c r="K81" i="26"/>
  <c r="K81" i="45" s="1"/>
  <c r="K83" i="26"/>
  <c r="K83" i="45" s="1"/>
  <c r="K86" i="26"/>
  <c r="K86" i="45" s="1"/>
  <c r="K89" i="26"/>
  <c r="K89" i="45" s="1"/>
  <c r="K92" i="26"/>
  <c r="K92" i="45" s="1"/>
  <c r="K93" i="26"/>
  <c r="K93" i="45" s="1"/>
  <c r="K95" i="26"/>
  <c r="K95" i="45" s="1"/>
  <c r="K96" i="26"/>
  <c r="K96" i="45" s="1"/>
  <c r="K97" i="26"/>
  <c r="K97" i="45" s="1"/>
  <c r="K99" i="26"/>
  <c r="K99" i="45" s="1"/>
  <c r="K100" i="26"/>
  <c r="K100" i="45" s="1"/>
  <c r="K101" i="26"/>
  <c r="K101" i="45" s="1"/>
  <c r="K103" i="26"/>
  <c r="K103" i="45" s="1"/>
  <c r="K104" i="26"/>
  <c r="K104" i="45" s="1"/>
  <c r="K105" i="26"/>
  <c r="K105" i="45" s="1"/>
  <c r="K107" i="26"/>
  <c r="K107" i="45" s="1"/>
  <c r="K109" i="26"/>
  <c r="K109" i="45" s="1"/>
  <c r="K110" i="26"/>
  <c r="K110" i="45" s="1"/>
  <c r="K112" i="26"/>
  <c r="K112" i="45" s="1"/>
  <c r="K113" i="26"/>
  <c r="K113" i="45" s="1"/>
  <c r="K115" i="26"/>
  <c r="K115" i="45" s="1"/>
  <c r="K116" i="26"/>
  <c r="K116" i="45" s="1"/>
  <c r="K117" i="26"/>
  <c r="K117" i="45" s="1"/>
  <c r="K118" i="26"/>
  <c r="K118" i="45" s="1"/>
  <c r="K119" i="26"/>
  <c r="K119" i="45" s="1"/>
  <c r="K120" i="26"/>
  <c r="K120" i="45" s="1"/>
  <c r="K121" i="26"/>
  <c r="K121" i="45" s="1"/>
  <c r="K123" i="26"/>
  <c r="K123" i="45" s="1"/>
  <c r="K124" i="26"/>
  <c r="K124" i="45" s="1"/>
  <c r="K126" i="26"/>
  <c r="K126" i="45" s="1"/>
  <c r="K128" i="26"/>
  <c r="K128" i="45" s="1"/>
  <c r="K129" i="26"/>
  <c r="K129" i="45" s="1"/>
  <c r="K132" i="26"/>
  <c r="K132" i="45" s="1"/>
  <c r="K133" i="26"/>
  <c r="K133" i="45" s="1"/>
  <c r="K135" i="26"/>
  <c r="K135" i="45" s="1"/>
  <c r="K136" i="26"/>
  <c r="K136" i="45" s="1"/>
  <c r="K140" i="26"/>
  <c r="K140" i="45" s="1"/>
  <c r="K141" i="26"/>
  <c r="K141" i="45" s="1"/>
  <c r="K143" i="26"/>
  <c r="K143" i="45" s="1"/>
  <c r="K144" i="26"/>
  <c r="K144" i="45" s="1"/>
  <c r="K146" i="26"/>
  <c r="K146" i="45" s="1"/>
  <c r="K148" i="26"/>
  <c r="K148" i="45" s="1"/>
  <c r="J4" i="26"/>
  <c r="J4" i="45" s="1"/>
  <c r="J5" i="26"/>
  <c r="J5" i="45" s="1"/>
  <c r="J6" i="26"/>
  <c r="J6" i="45" s="1"/>
  <c r="J7" i="26"/>
  <c r="J7" i="45" s="1"/>
  <c r="J8" i="26"/>
  <c r="J8" i="45" s="1"/>
  <c r="J9" i="26"/>
  <c r="J9" i="45" s="1"/>
  <c r="J10" i="26"/>
  <c r="J10" i="45" s="1"/>
  <c r="J11" i="26"/>
  <c r="J11" i="45" s="1"/>
  <c r="J13" i="26"/>
  <c r="J13" i="45" s="1"/>
  <c r="J15" i="26"/>
  <c r="J15" i="45" s="1"/>
  <c r="J16" i="26"/>
  <c r="J16" i="45" s="1"/>
  <c r="J17" i="26"/>
  <c r="J17" i="45" s="1"/>
  <c r="J19" i="26"/>
  <c r="J19" i="45" s="1"/>
  <c r="J22" i="26"/>
  <c r="J22" i="45" s="1"/>
  <c r="J23" i="26"/>
  <c r="J23" i="45" s="1"/>
  <c r="J24" i="26"/>
  <c r="J24" i="45" s="1"/>
  <c r="J26" i="26"/>
  <c r="J26" i="45" s="1"/>
  <c r="J27" i="26"/>
  <c r="J27" i="45" s="1"/>
  <c r="J29" i="26"/>
  <c r="J29" i="45" s="1"/>
  <c r="J32" i="26"/>
  <c r="J32" i="45" s="1"/>
  <c r="J33" i="26"/>
  <c r="J33" i="45" s="1"/>
  <c r="J34" i="26"/>
  <c r="J34" i="45" s="1"/>
  <c r="J36" i="26"/>
  <c r="J36" i="45" s="1"/>
  <c r="J39" i="26"/>
  <c r="J39" i="45" s="1"/>
  <c r="J40" i="26"/>
  <c r="J40" i="45" s="1"/>
  <c r="J42" i="26"/>
  <c r="J42" i="45" s="1"/>
  <c r="J43" i="26"/>
  <c r="J43" i="45" s="1"/>
  <c r="J45" i="26"/>
  <c r="J45" i="45" s="1"/>
  <c r="J46" i="26"/>
  <c r="J46" i="45" s="1"/>
  <c r="J47" i="26"/>
  <c r="J47" i="45" s="1"/>
  <c r="J48" i="26"/>
  <c r="J48" i="45" s="1"/>
  <c r="J49" i="26"/>
  <c r="J49" i="45" s="1"/>
  <c r="J50" i="26"/>
  <c r="J50" i="45" s="1"/>
  <c r="J51" i="26"/>
  <c r="J51" i="45" s="1"/>
  <c r="J53" i="26"/>
  <c r="J53" i="45" s="1"/>
  <c r="J54" i="26"/>
  <c r="J54" i="45" s="1"/>
  <c r="J55" i="26"/>
  <c r="J55" i="45" s="1"/>
  <c r="J56" i="26"/>
  <c r="J56" i="45" s="1"/>
  <c r="J58" i="26"/>
  <c r="J58" i="45" s="1"/>
  <c r="J60" i="26"/>
  <c r="J60" i="45" s="1"/>
  <c r="J61" i="26"/>
  <c r="J61" i="45" s="1"/>
  <c r="J62" i="26"/>
  <c r="J62" i="45" s="1"/>
  <c r="J63" i="26"/>
  <c r="J63" i="45" s="1"/>
  <c r="J64" i="26"/>
  <c r="J64" i="45" s="1"/>
  <c r="J65" i="26"/>
  <c r="J65" i="45" s="1"/>
  <c r="J67" i="26"/>
  <c r="J67" i="45" s="1"/>
  <c r="J71" i="26"/>
  <c r="J71" i="45" s="1"/>
  <c r="J72" i="26"/>
  <c r="J72" i="45" s="1"/>
  <c r="J73" i="26"/>
  <c r="J73" i="45" s="1"/>
  <c r="J74" i="26"/>
  <c r="J74" i="45" s="1"/>
  <c r="J77" i="26"/>
  <c r="J77" i="45" s="1"/>
  <c r="J79" i="26"/>
  <c r="J79" i="45" s="1"/>
  <c r="J81" i="26"/>
  <c r="J81" i="45" s="1"/>
  <c r="J83" i="26"/>
  <c r="J83" i="45" s="1"/>
  <c r="J84" i="26"/>
  <c r="J84" i="45" s="1"/>
  <c r="J85" i="26"/>
  <c r="J85" i="45" s="1"/>
  <c r="J87" i="26"/>
  <c r="J87" i="45" s="1"/>
  <c r="J89" i="26"/>
  <c r="J89" i="45" s="1"/>
  <c r="J91" i="26"/>
  <c r="J91" i="45" s="1"/>
  <c r="J92" i="26"/>
  <c r="J92" i="45" s="1"/>
  <c r="J93" i="26"/>
  <c r="J93" i="45" s="1"/>
  <c r="J94" i="26"/>
  <c r="J94" i="45" s="1"/>
  <c r="J95" i="26"/>
  <c r="J95" i="45" s="1"/>
  <c r="J97" i="26"/>
  <c r="J97" i="45" s="1"/>
  <c r="J98" i="26"/>
  <c r="J98" i="45" s="1"/>
  <c r="J99" i="26"/>
  <c r="J99" i="45" s="1"/>
  <c r="J101" i="26"/>
  <c r="J101" i="45" s="1"/>
  <c r="J102" i="26"/>
  <c r="J102" i="45" s="1"/>
  <c r="J103" i="26"/>
  <c r="J103" i="45" s="1"/>
  <c r="J109" i="26"/>
  <c r="J109" i="45" s="1"/>
  <c r="J111" i="26"/>
  <c r="J111" i="45" s="1"/>
  <c r="J113" i="26"/>
  <c r="J113" i="45" s="1"/>
  <c r="J115" i="26"/>
  <c r="J115" i="45" s="1"/>
  <c r="J116" i="26"/>
  <c r="J116" i="45" s="1"/>
  <c r="J117" i="26"/>
  <c r="J117" i="45" s="1"/>
  <c r="J121" i="26"/>
  <c r="J121" i="45" s="1"/>
  <c r="J122" i="26"/>
  <c r="J122" i="45" s="1"/>
  <c r="J123" i="26"/>
  <c r="J123" i="45" s="1"/>
  <c r="J125" i="26"/>
  <c r="J125" i="45" s="1"/>
  <c r="J127" i="26"/>
  <c r="J127" i="45" s="1"/>
  <c r="J128" i="26"/>
  <c r="J128" i="45" s="1"/>
  <c r="J129" i="26"/>
  <c r="J129" i="45" s="1"/>
  <c r="J131" i="26"/>
  <c r="J131" i="45" s="1"/>
  <c r="J133" i="26"/>
  <c r="J133" i="45" s="1"/>
  <c r="J134" i="26"/>
  <c r="J134" i="45" s="1"/>
  <c r="J135" i="26"/>
  <c r="J135" i="45" s="1"/>
  <c r="J136" i="26"/>
  <c r="J136" i="45" s="1"/>
  <c r="J138" i="26"/>
  <c r="J138" i="45" s="1"/>
  <c r="J139" i="26"/>
  <c r="J139" i="45" s="1"/>
  <c r="J140" i="26"/>
  <c r="J140" i="45" s="1"/>
  <c r="J141" i="26"/>
  <c r="J141" i="45" s="1"/>
  <c r="J142" i="26"/>
  <c r="J142" i="45" s="1"/>
  <c r="J146" i="26"/>
  <c r="J146" i="45" s="1"/>
  <c r="J147" i="26"/>
  <c r="J147" i="45" s="1"/>
  <c r="I2" i="26"/>
  <c r="I3" i="26"/>
  <c r="I3" i="45" s="1"/>
  <c r="I4" i="26"/>
  <c r="I4" i="45" s="1"/>
  <c r="I7" i="26"/>
  <c r="I7" i="45" s="1"/>
  <c r="I8" i="26"/>
  <c r="I8" i="45" s="1"/>
  <c r="I11" i="26"/>
  <c r="I11" i="45" s="1"/>
  <c r="I12" i="26"/>
  <c r="I12" i="45" s="1"/>
  <c r="I15" i="26"/>
  <c r="I15" i="45" s="1"/>
  <c r="I18" i="26"/>
  <c r="I18" i="45" s="1"/>
  <c r="I20" i="26"/>
  <c r="I20" i="45" s="1"/>
  <c r="I22" i="26"/>
  <c r="I22" i="45" s="1"/>
  <c r="I23" i="26"/>
  <c r="I23" i="45" s="1"/>
  <c r="I25" i="26"/>
  <c r="I25" i="45" s="1"/>
  <c r="I26" i="26"/>
  <c r="I26" i="45" s="1"/>
  <c r="I27" i="26"/>
  <c r="I27" i="45" s="1"/>
  <c r="I28" i="26"/>
  <c r="I28" i="45" s="1"/>
  <c r="I30" i="26"/>
  <c r="I30" i="45" s="1"/>
  <c r="I32" i="26"/>
  <c r="I32" i="45" s="1"/>
  <c r="I33" i="26"/>
  <c r="I33" i="45" s="1"/>
  <c r="I34" i="26"/>
  <c r="I34" i="45" s="1"/>
  <c r="I36" i="26"/>
  <c r="I36" i="45" s="1"/>
  <c r="I38" i="26"/>
  <c r="I38" i="45" s="1"/>
  <c r="I39" i="26"/>
  <c r="I39" i="45" s="1"/>
  <c r="I40" i="26"/>
  <c r="I40" i="45" s="1"/>
  <c r="I42" i="26"/>
  <c r="I42" i="45" s="1"/>
  <c r="I43" i="26"/>
  <c r="I43" i="45" s="1"/>
  <c r="I47" i="26"/>
  <c r="I47" i="45" s="1"/>
  <c r="I48" i="26"/>
  <c r="I48" i="45" s="1"/>
  <c r="I49" i="26"/>
  <c r="I49" i="45" s="1"/>
  <c r="I50" i="26"/>
  <c r="I50" i="45" s="1"/>
  <c r="I51" i="26"/>
  <c r="I51" i="45" s="1"/>
  <c r="I52" i="26"/>
  <c r="I52" i="45" s="1"/>
  <c r="I54" i="26"/>
  <c r="I54" i="45" s="1"/>
  <c r="I55" i="26"/>
  <c r="I55" i="45" s="1"/>
  <c r="I57" i="26"/>
  <c r="I57" i="45" s="1"/>
  <c r="I58" i="26"/>
  <c r="I58" i="45" s="1"/>
  <c r="I60" i="26"/>
  <c r="I60" i="45" s="1"/>
  <c r="I62" i="26"/>
  <c r="I62" i="45" s="1"/>
  <c r="I63" i="26"/>
  <c r="I63" i="45" s="1"/>
  <c r="I64" i="26"/>
  <c r="I64" i="45" s="1"/>
  <c r="I65" i="26"/>
  <c r="I65" i="45" s="1"/>
  <c r="I66" i="26"/>
  <c r="I66" i="45" s="1"/>
  <c r="I67" i="26"/>
  <c r="I67" i="45" s="1"/>
  <c r="I68" i="26"/>
  <c r="I68" i="45" s="1"/>
  <c r="I71" i="26"/>
  <c r="I71" i="45" s="1"/>
  <c r="I72" i="26"/>
  <c r="I72" i="45" s="1"/>
  <c r="I73" i="26"/>
  <c r="I73" i="45" s="1"/>
  <c r="I74" i="26"/>
  <c r="I74" i="45" s="1"/>
  <c r="I76" i="26"/>
  <c r="I76" i="45" s="1"/>
  <c r="I78" i="26"/>
  <c r="I78" i="45" s="1"/>
  <c r="I79" i="26"/>
  <c r="I79" i="45" s="1"/>
  <c r="I80" i="26"/>
  <c r="I80" i="45" s="1"/>
  <c r="I81" i="26"/>
  <c r="I81" i="45" s="1"/>
  <c r="I82" i="26"/>
  <c r="I82" i="45" s="1"/>
  <c r="I83" i="26"/>
  <c r="I83" i="45" s="1"/>
  <c r="I86" i="26"/>
  <c r="I86" i="45" s="1"/>
  <c r="I87" i="26"/>
  <c r="I87" i="45" s="1"/>
  <c r="I88" i="26"/>
  <c r="I88" i="45" s="1"/>
  <c r="I89" i="26"/>
  <c r="I89" i="45" s="1"/>
  <c r="I90" i="26"/>
  <c r="I90" i="45" s="1"/>
  <c r="I91" i="26"/>
  <c r="I91" i="45" s="1"/>
  <c r="I92" i="26"/>
  <c r="I92" i="45" s="1"/>
  <c r="I95" i="26"/>
  <c r="I95" i="45" s="1"/>
  <c r="I96" i="26"/>
  <c r="I96" i="45" s="1"/>
  <c r="I97" i="26"/>
  <c r="I97" i="45" s="1"/>
  <c r="I98" i="26"/>
  <c r="I98" i="45" s="1"/>
  <c r="I99" i="26"/>
  <c r="I99" i="45" s="1"/>
  <c r="I100" i="26"/>
  <c r="I100" i="45" s="1"/>
  <c r="I102" i="26"/>
  <c r="I102" i="45" s="1"/>
  <c r="I103" i="26"/>
  <c r="I103" i="45" s="1"/>
  <c r="I104" i="26"/>
  <c r="I104" i="45" s="1"/>
  <c r="I105" i="26"/>
  <c r="I105" i="45" s="1"/>
  <c r="I106" i="26"/>
  <c r="I106" i="45" s="1"/>
  <c r="I107" i="26"/>
  <c r="I107" i="45" s="1"/>
  <c r="I110" i="26"/>
  <c r="I110" i="45" s="1"/>
  <c r="I112" i="26"/>
  <c r="I112" i="45" s="1"/>
  <c r="I114" i="26"/>
  <c r="I114" i="45" s="1"/>
  <c r="I116" i="26"/>
  <c r="I116" i="45" s="1"/>
  <c r="I118" i="26"/>
  <c r="I118" i="45" s="1"/>
  <c r="I119" i="26"/>
  <c r="I119" i="45" s="1"/>
  <c r="I120" i="26"/>
  <c r="I120" i="45" s="1"/>
  <c r="I121" i="26"/>
  <c r="I121" i="45" s="1"/>
  <c r="I122" i="26"/>
  <c r="I122" i="45" s="1"/>
  <c r="I123" i="26"/>
  <c r="I123" i="45" s="1"/>
  <c r="I127" i="26"/>
  <c r="I127" i="45" s="1"/>
  <c r="I128" i="26"/>
  <c r="I128" i="45" s="1"/>
  <c r="I129" i="26"/>
  <c r="I129" i="45" s="1"/>
  <c r="I130" i="26"/>
  <c r="I130" i="45" s="1"/>
  <c r="I131" i="26"/>
  <c r="I131" i="45" s="1"/>
  <c r="I132" i="26"/>
  <c r="I132" i="45" s="1"/>
  <c r="I136" i="26"/>
  <c r="I136" i="45" s="1"/>
  <c r="I137" i="26"/>
  <c r="I137" i="45" s="1"/>
  <c r="I138" i="26"/>
  <c r="I138" i="45" s="1"/>
  <c r="I139" i="26"/>
  <c r="I139" i="45" s="1"/>
  <c r="I140" i="26"/>
  <c r="I140" i="45" s="1"/>
  <c r="I141" i="26"/>
  <c r="I141" i="45" s="1"/>
  <c r="I142" i="26"/>
  <c r="I142" i="45" s="1"/>
  <c r="I143" i="26"/>
  <c r="I143" i="45" s="1"/>
  <c r="I144" i="26"/>
  <c r="I144" i="45" s="1"/>
  <c r="I145" i="26"/>
  <c r="I145" i="45" s="1"/>
  <c r="I147" i="26"/>
  <c r="I147" i="45" s="1"/>
  <c r="I148" i="26"/>
  <c r="I148" i="45" s="1"/>
  <c r="H2" i="26"/>
  <c r="H3" i="26"/>
  <c r="H3" i="45" s="1"/>
  <c r="H4" i="26"/>
  <c r="H4" i="45" s="1"/>
  <c r="H5" i="26"/>
  <c r="H5" i="45" s="1"/>
  <c r="H6" i="26"/>
  <c r="H6" i="45" s="1"/>
  <c r="H7" i="26"/>
  <c r="H7" i="45" s="1"/>
  <c r="H8" i="26"/>
  <c r="H8" i="45" s="1"/>
  <c r="H9" i="26"/>
  <c r="H9" i="45" s="1"/>
  <c r="H11" i="26"/>
  <c r="H11" i="45" s="1"/>
  <c r="H12" i="26"/>
  <c r="H12" i="45" s="1"/>
  <c r="H13" i="26"/>
  <c r="H13" i="45" s="1"/>
  <c r="H14" i="26"/>
  <c r="H14" i="45" s="1"/>
  <c r="H15" i="26"/>
  <c r="H15" i="45" s="1"/>
  <c r="H16" i="26"/>
  <c r="H16" i="45" s="1"/>
  <c r="H17" i="26"/>
  <c r="H17" i="45" s="1"/>
  <c r="H18" i="26"/>
  <c r="H18" i="45" s="1"/>
  <c r="H19" i="26"/>
  <c r="H19" i="45" s="1"/>
  <c r="H22" i="26"/>
  <c r="H22" i="45" s="1"/>
  <c r="H23" i="26"/>
  <c r="H23" i="45" s="1"/>
  <c r="H24" i="26"/>
  <c r="H24" i="45" s="1"/>
  <c r="H25" i="26"/>
  <c r="H25" i="45" s="1"/>
  <c r="H26" i="26"/>
  <c r="H26" i="45" s="1"/>
  <c r="H27" i="26"/>
  <c r="H27" i="45" s="1"/>
  <c r="H28" i="26"/>
  <c r="H28" i="45" s="1"/>
  <c r="H29" i="26"/>
  <c r="H29" i="45" s="1"/>
  <c r="H31" i="26"/>
  <c r="H31" i="45" s="1"/>
  <c r="H32" i="26"/>
  <c r="H32" i="45" s="1"/>
  <c r="H33" i="26"/>
  <c r="H33" i="45" s="1"/>
  <c r="H34" i="26"/>
  <c r="H34" i="45" s="1"/>
  <c r="H35" i="26"/>
  <c r="H35" i="45" s="1"/>
  <c r="H37" i="26"/>
  <c r="H37" i="45" s="1"/>
  <c r="H38" i="26"/>
  <c r="H38" i="45" s="1"/>
  <c r="H39" i="26"/>
  <c r="H39" i="45" s="1"/>
  <c r="H41" i="26"/>
  <c r="H41" i="45" s="1"/>
  <c r="H43" i="26"/>
  <c r="H43" i="45" s="1"/>
  <c r="H45" i="26"/>
  <c r="H45" i="45" s="1"/>
  <c r="H46" i="26"/>
  <c r="H46" i="45" s="1"/>
  <c r="H47" i="26"/>
  <c r="H47" i="45" s="1"/>
  <c r="H48" i="26"/>
  <c r="H48" i="45" s="1"/>
  <c r="H49" i="26"/>
  <c r="H49" i="45" s="1"/>
  <c r="H50" i="26"/>
  <c r="H50" i="45" s="1"/>
  <c r="H51" i="26"/>
  <c r="H51" i="45" s="1"/>
  <c r="H53" i="26"/>
  <c r="H53" i="45" s="1"/>
  <c r="H54" i="26"/>
  <c r="H54" i="45" s="1"/>
  <c r="H55" i="26"/>
  <c r="H55" i="45" s="1"/>
  <c r="H56" i="26"/>
  <c r="H56" i="45" s="1"/>
  <c r="H57" i="26"/>
  <c r="H57" i="45" s="1"/>
  <c r="H59" i="26"/>
  <c r="H59" i="45" s="1"/>
  <c r="H60" i="26"/>
  <c r="H60" i="45" s="1"/>
  <c r="H61" i="26"/>
  <c r="H61" i="45" s="1"/>
  <c r="H62" i="26"/>
  <c r="H62" i="45" s="1"/>
  <c r="H63" i="26"/>
  <c r="H63" i="45" s="1"/>
  <c r="H64" i="26"/>
  <c r="H64" i="45" s="1"/>
  <c r="H65" i="26"/>
  <c r="H65" i="45" s="1"/>
  <c r="H66" i="26"/>
  <c r="H66" i="45" s="1"/>
  <c r="H67" i="26"/>
  <c r="H67" i="45" s="1"/>
  <c r="H69" i="26"/>
  <c r="H69" i="45" s="1"/>
  <c r="H70" i="26"/>
  <c r="H70" i="45" s="1"/>
  <c r="H71" i="26"/>
  <c r="H71" i="45" s="1"/>
  <c r="H73" i="26"/>
  <c r="H73" i="45" s="1"/>
  <c r="H74" i="26"/>
  <c r="H74" i="45" s="1"/>
  <c r="H75" i="26"/>
  <c r="H75" i="45" s="1"/>
  <c r="H76" i="26"/>
  <c r="H76" i="45" s="1"/>
  <c r="H77" i="26"/>
  <c r="H77" i="45" s="1"/>
  <c r="H79" i="26"/>
  <c r="H79" i="45" s="1"/>
  <c r="H81" i="26"/>
  <c r="H81" i="45" s="1"/>
  <c r="H82" i="26"/>
  <c r="H82" i="45" s="1"/>
  <c r="H84" i="26"/>
  <c r="H84" i="45" s="1"/>
  <c r="H85" i="26"/>
  <c r="H85" i="45" s="1"/>
  <c r="H89" i="26"/>
  <c r="H89" i="45" s="1"/>
  <c r="H90" i="26"/>
  <c r="H90" i="45" s="1"/>
  <c r="H91" i="26"/>
  <c r="H91" i="45" s="1"/>
  <c r="H92" i="26"/>
  <c r="H92" i="45" s="1"/>
  <c r="H93" i="26"/>
  <c r="H93" i="45" s="1"/>
  <c r="H94" i="26"/>
  <c r="H94" i="45" s="1"/>
  <c r="H95" i="26"/>
  <c r="H95" i="45" s="1"/>
  <c r="H96" i="26"/>
  <c r="H96" i="45" s="1"/>
  <c r="H97" i="26"/>
  <c r="H97" i="45" s="1"/>
  <c r="H98" i="26"/>
  <c r="H98" i="45" s="1"/>
  <c r="H99" i="26"/>
  <c r="H99" i="45" s="1"/>
  <c r="H100" i="26"/>
  <c r="H100" i="45" s="1"/>
  <c r="H101" i="26"/>
  <c r="H101" i="45" s="1"/>
  <c r="H102" i="26"/>
  <c r="H102" i="45" s="1"/>
  <c r="H103" i="26"/>
  <c r="H103" i="45" s="1"/>
  <c r="H104" i="26"/>
  <c r="H104" i="45" s="1"/>
  <c r="H105" i="26"/>
  <c r="H105" i="45" s="1"/>
  <c r="H106" i="26"/>
  <c r="H106" i="45" s="1"/>
  <c r="H107" i="26"/>
  <c r="H107" i="45" s="1"/>
  <c r="H108" i="26"/>
  <c r="H108" i="45" s="1"/>
  <c r="H109" i="26"/>
  <c r="H109" i="45" s="1"/>
  <c r="H110" i="26"/>
  <c r="H110" i="45" s="1"/>
  <c r="H111" i="26"/>
  <c r="H111" i="45" s="1"/>
  <c r="H112" i="26"/>
  <c r="H112" i="45" s="1"/>
  <c r="H113" i="26"/>
  <c r="H113" i="45" s="1"/>
  <c r="H115" i="26"/>
  <c r="H115" i="45" s="1"/>
  <c r="H116" i="26"/>
  <c r="H116" i="45" s="1"/>
  <c r="H117" i="26"/>
  <c r="H117" i="45" s="1"/>
  <c r="H118" i="26"/>
  <c r="H118" i="45" s="1"/>
  <c r="H119" i="26"/>
  <c r="H119" i="45" s="1"/>
  <c r="H122" i="26"/>
  <c r="H122" i="45" s="1"/>
  <c r="H123" i="26"/>
  <c r="H123" i="45" s="1"/>
  <c r="H125" i="26"/>
  <c r="H125" i="45" s="1"/>
  <c r="H126" i="26"/>
  <c r="H126" i="45" s="1"/>
  <c r="H127" i="26"/>
  <c r="H127" i="45" s="1"/>
  <c r="H129" i="26"/>
  <c r="H129" i="45" s="1"/>
  <c r="H130" i="26"/>
  <c r="H130" i="45" s="1"/>
  <c r="H132" i="26"/>
  <c r="H132" i="45" s="1"/>
  <c r="H133" i="26"/>
  <c r="H133" i="45" s="1"/>
  <c r="H134" i="26"/>
  <c r="H134" i="45" s="1"/>
  <c r="H136" i="26"/>
  <c r="H136" i="45" s="1"/>
  <c r="H137" i="26"/>
  <c r="H137" i="45" s="1"/>
  <c r="H138" i="26"/>
  <c r="H138" i="45" s="1"/>
  <c r="H140" i="26"/>
  <c r="H140" i="45" s="1"/>
  <c r="H141" i="26"/>
  <c r="H141" i="45" s="1"/>
  <c r="H142" i="26"/>
  <c r="H142" i="45" s="1"/>
  <c r="H144" i="26"/>
  <c r="H144" i="45" s="1"/>
  <c r="H145" i="26"/>
  <c r="H145" i="45" s="1"/>
  <c r="H146" i="26"/>
  <c r="H146" i="45" s="1"/>
  <c r="G3" i="26"/>
  <c r="G3" i="45" s="1"/>
  <c r="G4" i="26"/>
  <c r="G4" i="45" s="1"/>
  <c r="G7" i="26"/>
  <c r="G7" i="45" s="1"/>
  <c r="G8" i="26"/>
  <c r="G8" i="45" s="1"/>
  <c r="G9" i="26"/>
  <c r="G9" i="45" s="1"/>
  <c r="G11" i="26"/>
  <c r="G11" i="45" s="1"/>
  <c r="G12" i="26"/>
  <c r="G12" i="45" s="1"/>
  <c r="G13" i="26"/>
  <c r="G13" i="45" s="1"/>
  <c r="G15" i="26"/>
  <c r="G15" i="45" s="1"/>
  <c r="G16" i="26"/>
  <c r="G16" i="45" s="1"/>
  <c r="G17" i="26"/>
  <c r="G17" i="45" s="1"/>
  <c r="G20" i="26"/>
  <c r="G20" i="45" s="1"/>
  <c r="G21" i="26"/>
  <c r="G21" i="45" s="1"/>
  <c r="G22" i="26"/>
  <c r="G22" i="45" s="1"/>
  <c r="G24" i="26"/>
  <c r="G24" i="45" s="1"/>
  <c r="G25" i="26"/>
  <c r="G25" i="45" s="1"/>
  <c r="G28" i="26"/>
  <c r="G28" i="45" s="1"/>
  <c r="G29" i="26"/>
  <c r="G29" i="45" s="1"/>
  <c r="G30" i="26"/>
  <c r="G30" i="45" s="1"/>
  <c r="G31" i="26"/>
  <c r="G31" i="45" s="1"/>
  <c r="G32" i="26"/>
  <c r="G32" i="45" s="1"/>
  <c r="G33" i="26"/>
  <c r="G33" i="45" s="1"/>
  <c r="G36" i="26"/>
  <c r="G36" i="45" s="1"/>
  <c r="G37" i="26"/>
  <c r="G37" i="45" s="1"/>
  <c r="G39" i="26"/>
  <c r="G39" i="45" s="1"/>
  <c r="G40" i="26"/>
  <c r="G40" i="45" s="1"/>
  <c r="G41" i="26"/>
  <c r="G41" i="45" s="1"/>
  <c r="G44" i="26"/>
  <c r="G44" i="45" s="1"/>
  <c r="G45" i="26"/>
  <c r="G45" i="45" s="1"/>
  <c r="G46" i="26"/>
  <c r="G46" i="45" s="1"/>
  <c r="G47" i="26"/>
  <c r="G47" i="45" s="1"/>
  <c r="G48" i="26"/>
  <c r="G48" i="45" s="1"/>
  <c r="G49" i="26"/>
  <c r="G49" i="45" s="1"/>
  <c r="G52" i="26"/>
  <c r="G52" i="45" s="1"/>
  <c r="G53" i="26"/>
  <c r="G53" i="45" s="1"/>
  <c r="G55" i="26"/>
  <c r="G55" i="45" s="1"/>
  <c r="G56" i="26"/>
  <c r="G56" i="45" s="1"/>
  <c r="G57" i="26"/>
  <c r="G57" i="45" s="1"/>
  <c r="G60" i="26"/>
  <c r="G60" i="45" s="1"/>
  <c r="G61" i="26"/>
  <c r="G61" i="45" s="1"/>
  <c r="G62" i="26"/>
  <c r="G62" i="45" s="1"/>
  <c r="G63" i="26"/>
  <c r="G63" i="45" s="1"/>
  <c r="G64" i="26"/>
  <c r="G64" i="45" s="1"/>
  <c r="G67" i="26"/>
  <c r="G67" i="45" s="1"/>
  <c r="G68" i="26"/>
  <c r="G68" i="45" s="1"/>
  <c r="G70" i="26"/>
  <c r="G70" i="45" s="1"/>
  <c r="G71" i="26"/>
  <c r="G71" i="45" s="1"/>
  <c r="G72" i="26"/>
  <c r="G72" i="45" s="1"/>
  <c r="G76" i="26"/>
  <c r="G76" i="45" s="1"/>
  <c r="G77" i="26"/>
  <c r="G77" i="45" s="1"/>
  <c r="G78" i="26"/>
  <c r="G78" i="45" s="1"/>
  <c r="G79" i="26"/>
  <c r="G79" i="45" s="1"/>
  <c r="G80" i="26"/>
  <c r="G80" i="45" s="1"/>
  <c r="G84" i="26"/>
  <c r="G84" i="45" s="1"/>
  <c r="G86" i="26"/>
  <c r="G86" i="45" s="1"/>
  <c r="G87" i="26"/>
  <c r="G87" i="45" s="1"/>
  <c r="G88" i="26"/>
  <c r="G88" i="45" s="1"/>
  <c r="G91" i="26"/>
  <c r="G91" i="45" s="1"/>
  <c r="G92" i="26"/>
  <c r="G92" i="45" s="1"/>
  <c r="G93" i="26"/>
  <c r="G93" i="45" s="1"/>
  <c r="G94" i="26"/>
  <c r="G94" i="45" s="1"/>
  <c r="G95" i="26"/>
  <c r="G95" i="45" s="1"/>
  <c r="G96" i="26"/>
  <c r="G96" i="45" s="1"/>
  <c r="G99" i="26"/>
  <c r="G99" i="45" s="1"/>
  <c r="G100" i="26"/>
  <c r="G100" i="45" s="1"/>
  <c r="G101" i="26"/>
  <c r="G101" i="45" s="1"/>
  <c r="G102" i="26"/>
  <c r="G102" i="45" s="1"/>
  <c r="G103" i="26"/>
  <c r="G103" i="45" s="1"/>
  <c r="G104" i="26"/>
  <c r="G104" i="45" s="1"/>
  <c r="G108" i="26"/>
  <c r="G108" i="45" s="1"/>
  <c r="G110" i="26"/>
  <c r="G110" i="45" s="1"/>
  <c r="G111" i="26"/>
  <c r="G111" i="45" s="1"/>
  <c r="G112" i="26"/>
  <c r="G112" i="45" s="1"/>
  <c r="G117" i="26"/>
  <c r="G117" i="45" s="1"/>
  <c r="G118" i="26"/>
  <c r="G118" i="45" s="1"/>
  <c r="G119" i="26"/>
  <c r="G119" i="45" s="1"/>
  <c r="G120" i="26"/>
  <c r="G120" i="45" s="1"/>
  <c r="G123" i="26"/>
  <c r="G123" i="45" s="1"/>
  <c r="G124" i="26"/>
  <c r="G124" i="45" s="1"/>
  <c r="G125" i="26"/>
  <c r="G125" i="45" s="1"/>
  <c r="G126" i="26"/>
  <c r="G126" i="45" s="1"/>
  <c r="G127" i="26"/>
  <c r="G127" i="45" s="1"/>
  <c r="G128" i="26"/>
  <c r="G128" i="45" s="1"/>
  <c r="G131" i="26"/>
  <c r="G131" i="45" s="1"/>
  <c r="G132" i="26"/>
  <c r="G132" i="45" s="1"/>
  <c r="G133" i="26"/>
  <c r="G133" i="45" s="1"/>
  <c r="G134" i="26"/>
  <c r="G134" i="45" s="1"/>
  <c r="G135" i="26"/>
  <c r="G135" i="45" s="1"/>
  <c r="G136" i="26"/>
  <c r="G136" i="45" s="1"/>
  <c r="G139" i="26"/>
  <c r="G139" i="45" s="1"/>
  <c r="G140" i="26"/>
  <c r="G140" i="45" s="1"/>
  <c r="G141" i="26"/>
  <c r="G141" i="45" s="1"/>
  <c r="G142" i="26"/>
  <c r="G142" i="45" s="1"/>
  <c r="G143" i="26"/>
  <c r="G143" i="45" s="1"/>
  <c r="G144" i="26"/>
  <c r="G144" i="45" s="1"/>
  <c r="G147" i="26"/>
  <c r="G147" i="45" s="1"/>
  <c r="G148" i="26"/>
  <c r="G148" i="45" s="1"/>
  <c r="F2" i="26"/>
  <c r="F5" i="26"/>
  <c r="F5" i="45" s="1"/>
  <c r="F6" i="26"/>
  <c r="F6" i="45" s="1"/>
  <c r="F7" i="26"/>
  <c r="F7" i="45" s="1"/>
  <c r="F8" i="26"/>
  <c r="F8" i="45" s="1"/>
  <c r="F9" i="26"/>
  <c r="F9" i="45" s="1"/>
  <c r="F10" i="26"/>
  <c r="F10" i="45" s="1"/>
  <c r="F14" i="26"/>
  <c r="F14" i="45" s="1"/>
  <c r="F15" i="26"/>
  <c r="F15" i="45" s="1"/>
  <c r="F16" i="26"/>
  <c r="F16" i="45" s="1"/>
  <c r="F17" i="26"/>
  <c r="F17" i="45" s="1"/>
  <c r="F18" i="26"/>
  <c r="F18" i="45" s="1"/>
  <c r="F20" i="26"/>
  <c r="F20" i="45" s="1"/>
  <c r="F21" i="26"/>
  <c r="F21" i="45" s="1"/>
  <c r="F22" i="26"/>
  <c r="F22" i="45" s="1"/>
  <c r="F23" i="26"/>
  <c r="F23" i="45" s="1"/>
  <c r="F24" i="26"/>
  <c r="F24" i="45" s="1"/>
  <c r="F25" i="26"/>
  <c r="F25" i="45" s="1"/>
  <c r="F26" i="26"/>
  <c r="F26" i="45" s="1"/>
  <c r="F29" i="26"/>
  <c r="F29" i="45" s="1"/>
  <c r="F30" i="26"/>
  <c r="F30" i="45" s="1"/>
  <c r="F31" i="26"/>
  <c r="F31" i="45" s="1"/>
  <c r="F32" i="26"/>
  <c r="F32" i="45" s="1"/>
  <c r="F34" i="26"/>
  <c r="F34" i="45" s="1"/>
  <c r="F37" i="26"/>
  <c r="F37" i="45" s="1"/>
  <c r="F39" i="26"/>
  <c r="F39" i="45" s="1"/>
  <c r="F41" i="26"/>
  <c r="F41" i="45" s="1"/>
  <c r="F42" i="26"/>
  <c r="F42" i="45" s="1"/>
  <c r="F44" i="26"/>
  <c r="F44" i="45" s="1"/>
  <c r="F45" i="26"/>
  <c r="F45" i="45" s="1"/>
  <c r="F46" i="26"/>
  <c r="F46" i="45" s="1"/>
  <c r="F47" i="26"/>
  <c r="F47" i="45" s="1"/>
  <c r="F48" i="26"/>
  <c r="F48" i="45" s="1"/>
  <c r="F49" i="26"/>
  <c r="F49" i="45" s="1"/>
  <c r="F50" i="26"/>
  <c r="F50" i="45" s="1"/>
  <c r="F52" i="26"/>
  <c r="F52" i="45" s="1"/>
  <c r="F53" i="26"/>
  <c r="F53" i="45" s="1"/>
  <c r="F54" i="26"/>
  <c r="F54" i="45" s="1"/>
  <c r="F55" i="26"/>
  <c r="F55" i="45" s="1"/>
  <c r="F57" i="26"/>
  <c r="F57" i="45" s="1"/>
  <c r="F58" i="26"/>
  <c r="F58" i="45" s="1"/>
  <c r="F60" i="26"/>
  <c r="F60" i="45" s="1"/>
  <c r="F61" i="26"/>
  <c r="F61" i="45" s="1"/>
  <c r="F62" i="26"/>
  <c r="F62" i="45" s="1"/>
  <c r="F63" i="26"/>
  <c r="F63" i="45" s="1"/>
  <c r="F64" i="26"/>
  <c r="F64" i="45" s="1"/>
  <c r="F66" i="26"/>
  <c r="F66" i="45" s="1"/>
  <c r="F69" i="26"/>
  <c r="F69" i="45" s="1"/>
  <c r="F70" i="26"/>
  <c r="F70" i="45" s="1"/>
  <c r="F71" i="26"/>
  <c r="F71" i="45" s="1"/>
  <c r="F72" i="26"/>
  <c r="F72" i="45" s="1"/>
  <c r="F74" i="26"/>
  <c r="F74" i="45" s="1"/>
  <c r="F77" i="26"/>
  <c r="F77" i="45" s="1"/>
  <c r="F78" i="26"/>
  <c r="F78" i="45" s="1"/>
  <c r="F79" i="26"/>
  <c r="F79" i="45" s="1"/>
  <c r="F82" i="26"/>
  <c r="F82" i="45" s="1"/>
  <c r="F85" i="26"/>
  <c r="F85" i="45" s="1"/>
  <c r="F86" i="26"/>
  <c r="F86" i="45" s="1"/>
  <c r="F87" i="26"/>
  <c r="F87" i="45" s="1"/>
  <c r="F88" i="26"/>
  <c r="F88" i="45" s="1"/>
  <c r="F90" i="26"/>
  <c r="F90" i="45" s="1"/>
  <c r="F92" i="26"/>
  <c r="F92" i="45" s="1"/>
  <c r="F93" i="26"/>
  <c r="F93" i="45" s="1"/>
  <c r="F94" i="26"/>
  <c r="F94" i="45" s="1"/>
  <c r="F97" i="26"/>
  <c r="F97" i="45" s="1"/>
  <c r="F98" i="26"/>
  <c r="F98" i="45" s="1"/>
  <c r="F99" i="26"/>
  <c r="F99" i="45" s="1"/>
  <c r="F100" i="26"/>
  <c r="F100" i="45" s="1"/>
  <c r="F101" i="26"/>
  <c r="F101" i="45" s="1"/>
  <c r="F102" i="26"/>
  <c r="F102" i="45" s="1"/>
  <c r="F103" i="26"/>
  <c r="F103" i="45" s="1"/>
  <c r="F104" i="26"/>
  <c r="F104" i="45" s="1"/>
  <c r="F105" i="26"/>
  <c r="F105" i="45" s="1"/>
  <c r="F106" i="26"/>
  <c r="F106" i="45" s="1"/>
  <c r="F107" i="26"/>
  <c r="F107" i="45" s="1"/>
  <c r="F108" i="26"/>
  <c r="F108" i="45" s="1"/>
  <c r="F110" i="26"/>
  <c r="F110" i="45" s="1"/>
  <c r="F112" i="26"/>
  <c r="F112" i="45" s="1"/>
  <c r="F113" i="26"/>
  <c r="F113" i="45" s="1"/>
  <c r="F114" i="26"/>
  <c r="F114" i="45" s="1"/>
  <c r="F118" i="26"/>
  <c r="F118" i="45" s="1"/>
  <c r="F119" i="26"/>
  <c r="F119" i="45" s="1"/>
  <c r="F124" i="26"/>
  <c r="F124" i="45" s="1"/>
  <c r="F125" i="26"/>
  <c r="F125" i="45" s="1"/>
  <c r="F126" i="26"/>
  <c r="F126" i="45" s="1"/>
  <c r="F128" i="26"/>
  <c r="F128" i="45" s="1"/>
  <c r="F130" i="26"/>
  <c r="F130" i="45" s="1"/>
  <c r="F132" i="26"/>
  <c r="F132" i="45" s="1"/>
  <c r="F133" i="26"/>
  <c r="F133" i="45" s="1"/>
  <c r="F134" i="26"/>
  <c r="F134" i="45" s="1"/>
  <c r="F135" i="26"/>
  <c r="F135" i="45" s="1"/>
  <c r="F138" i="26"/>
  <c r="F138" i="45" s="1"/>
  <c r="F139" i="26"/>
  <c r="F139" i="45" s="1"/>
  <c r="F140" i="26"/>
  <c r="F140" i="45" s="1"/>
  <c r="F141" i="26"/>
  <c r="F141" i="45" s="1"/>
  <c r="F142" i="26"/>
  <c r="F142" i="45" s="1"/>
  <c r="F144" i="26"/>
  <c r="F144" i="45" s="1"/>
  <c r="F147" i="26"/>
  <c r="F147" i="45" s="1"/>
  <c r="F148" i="26"/>
  <c r="F148" i="45" s="1"/>
  <c r="E4" i="26"/>
  <c r="E4" i="45" s="1"/>
  <c r="E5" i="26"/>
  <c r="E5" i="45" s="1"/>
  <c r="E7" i="26"/>
  <c r="E7" i="45" s="1"/>
  <c r="E8" i="26"/>
  <c r="E8" i="45" s="1"/>
  <c r="E9" i="26"/>
  <c r="E9" i="45" s="1"/>
  <c r="E12" i="26"/>
  <c r="E12" i="45" s="1"/>
  <c r="E13" i="26"/>
  <c r="E13" i="45" s="1"/>
  <c r="E16" i="26"/>
  <c r="E16" i="45" s="1"/>
  <c r="E17" i="26"/>
  <c r="E17" i="45" s="1"/>
  <c r="E19" i="26"/>
  <c r="E19" i="45" s="1"/>
  <c r="E20" i="26"/>
  <c r="E20" i="45" s="1"/>
  <c r="E21" i="26"/>
  <c r="E21" i="45" s="1"/>
  <c r="E22" i="26"/>
  <c r="E22" i="45" s="1"/>
  <c r="E24" i="26"/>
  <c r="E24" i="45" s="1"/>
  <c r="E25" i="26"/>
  <c r="E25" i="45" s="1"/>
  <c r="E27" i="26"/>
  <c r="E27" i="45" s="1"/>
  <c r="E28" i="26"/>
  <c r="E28" i="45" s="1"/>
  <c r="E29" i="26"/>
  <c r="E29" i="45" s="1"/>
  <c r="E32" i="26"/>
  <c r="E32" i="45" s="1"/>
  <c r="E33" i="26"/>
  <c r="E33" i="45" s="1"/>
  <c r="E36" i="26"/>
  <c r="E36" i="45" s="1"/>
  <c r="E37" i="26"/>
  <c r="E37" i="45" s="1"/>
  <c r="E40" i="26"/>
  <c r="E40" i="45" s="1"/>
  <c r="E41" i="26"/>
  <c r="E41" i="45" s="1"/>
  <c r="E43" i="26"/>
  <c r="E43" i="45" s="1"/>
  <c r="E44" i="26"/>
  <c r="E44" i="45" s="1"/>
  <c r="E45" i="26"/>
  <c r="E45" i="45" s="1"/>
  <c r="E47" i="26"/>
  <c r="E47" i="45" s="1"/>
  <c r="E48" i="26"/>
  <c r="E48" i="45" s="1"/>
  <c r="E49" i="26"/>
  <c r="E49" i="45" s="1"/>
  <c r="E52" i="26"/>
  <c r="E52" i="45" s="1"/>
  <c r="E53" i="26"/>
  <c r="E53" i="45" s="1"/>
  <c r="E54" i="26"/>
  <c r="E54" i="45" s="1"/>
  <c r="E55" i="26"/>
  <c r="E55" i="45" s="1"/>
  <c r="E56" i="26"/>
  <c r="E56" i="45" s="1"/>
  <c r="E57" i="26"/>
  <c r="E57" i="45" s="1"/>
  <c r="E60" i="26"/>
  <c r="E60" i="45" s="1"/>
  <c r="E61" i="26"/>
  <c r="E61" i="45" s="1"/>
  <c r="E62" i="26"/>
  <c r="E62" i="45" s="1"/>
  <c r="E63" i="26"/>
  <c r="E63" i="45" s="1"/>
  <c r="E64" i="26"/>
  <c r="E64" i="45" s="1"/>
  <c r="E65" i="26"/>
  <c r="E65" i="45" s="1"/>
  <c r="E67" i="26"/>
  <c r="E67" i="45" s="1"/>
  <c r="E68" i="26"/>
  <c r="E68" i="45" s="1"/>
  <c r="E72" i="26"/>
  <c r="E72" i="45" s="1"/>
  <c r="E73" i="26"/>
  <c r="E73" i="45" s="1"/>
  <c r="E75" i="26"/>
  <c r="E75" i="45" s="1"/>
  <c r="E76" i="26"/>
  <c r="E76" i="45" s="1"/>
  <c r="E78" i="26"/>
  <c r="E78" i="45" s="1"/>
  <c r="E79" i="26"/>
  <c r="E79" i="45" s="1"/>
  <c r="E80" i="26"/>
  <c r="E80" i="45" s="1"/>
  <c r="E83" i="26"/>
  <c r="E83" i="45" s="1"/>
  <c r="E84" i="26"/>
  <c r="E84" i="45" s="1"/>
  <c r="E86" i="26"/>
  <c r="E86" i="45" s="1"/>
  <c r="E87" i="26"/>
  <c r="E87" i="45" s="1"/>
  <c r="E88" i="26"/>
  <c r="E88" i="45" s="1"/>
  <c r="E89" i="26"/>
  <c r="E89" i="45" s="1"/>
  <c r="E91" i="26"/>
  <c r="E91" i="45" s="1"/>
  <c r="E92" i="26"/>
  <c r="E92" i="45" s="1"/>
  <c r="E94" i="26"/>
  <c r="E94" i="45" s="1"/>
  <c r="E96" i="26"/>
  <c r="E96" i="45" s="1"/>
  <c r="E97" i="26"/>
  <c r="E97" i="45" s="1"/>
  <c r="E99" i="26"/>
  <c r="E99" i="45" s="1"/>
  <c r="E100" i="26"/>
  <c r="E100" i="45" s="1"/>
  <c r="E102" i="26"/>
  <c r="E102" i="45" s="1"/>
  <c r="E103" i="26"/>
  <c r="E103" i="45" s="1"/>
  <c r="E104" i="26"/>
  <c r="E104" i="45" s="1"/>
  <c r="E105" i="26"/>
  <c r="E105" i="45" s="1"/>
  <c r="E108" i="26"/>
  <c r="E108" i="45" s="1"/>
  <c r="E112" i="26"/>
  <c r="E112" i="45" s="1"/>
  <c r="E113" i="26"/>
  <c r="E113" i="45" s="1"/>
  <c r="E115" i="26"/>
  <c r="E115" i="45" s="1"/>
  <c r="E116" i="26"/>
  <c r="E116" i="45" s="1"/>
  <c r="E120" i="26"/>
  <c r="E120" i="45" s="1"/>
  <c r="E121" i="26"/>
  <c r="E121" i="45" s="1"/>
  <c r="E124" i="26"/>
  <c r="E124" i="45" s="1"/>
  <c r="E126" i="26"/>
  <c r="E126" i="45" s="1"/>
  <c r="E127" i="26"/>
  <c r="E127" i="45" s="1"/>
  <c r="E128" i="26"/>
  <c r="E128" i="45" s="1"/>
  <c r="E129" i="26"/>
  <c r="E129" i="45" s="1"/>
  <c r="E130" i="26"/>
  <c r="E130" i="45" s="1"/>
  <c r="E131" i="26"/>
  <c r="E131" i="45" s="1"/>
  <c r="E134" i="26"/>
  <c r="E134" i="45" s="1"/>
  <c r="E135" i="26"/>
  <c r="E135" i="45" s="1"/>
  <c r="E136" i="26"/>
  <c r="E136" i="45" s="1"/>
  <c r="E137" i="26"/>
  <c r="E137" i="45" s="1"/>
  <c r="E138" i="26"/>
  <c r="E138" i="45" s="1"/>
  <c r="E139" i="26"/>
  <c r="E139" i="45" s="1"/>
  <c r="E140" i="26"/>
  <c r="E140" i="45" s="1"/>
  <c r="E142" i="26"/>
  <c r="E142" i="45" s="1"/>
  <c r="E145" i="26"/>
  <c r="E145" i="45" s="1"/>
  <c r="E146" i="26"/>
  <c r="E146" i="45" s="1"/>
  <c r="E147" i="26"/>
  <c r="E147" i="45" s="1"/>
  <c r="E148" i="26"/>
  <c r="E148" i="45" s="1"/>
  <c r="D2" i="26"/>
  <c r="D2" i="45" s="1"/>
  <c r="D3" i="26"/>
  <c r="D3" i="45" s="1"/>
  <c r="D6" i="26"/>
  <c r="D6" i="45" s="1"/>
  <c r="D7" i="26"/>
  <c r="D7" i="45" s="1"/>
  <c r="D8" i="26"/>
  <c r="D8" i="45" s="1"/>
  <c r="D10" i="26"/>
  <c r="D10" i="45" s="1"/>
  <c r="D11" i="26"/>
  <c r="D11" i="45" s="1"/>
  <c r="D15" i="26"/>
  <c r="D15" i="45" s="1"/>
  <c r="D16" i="26"/>
  <c r="D16" i="45" s="1"/>
  <c r="D18" i="26"/>
  <c r="D18" i="45" s="1"/>
  <c r="D19" i="26"/>
  <c r="D19" i="45" s="1"/>
  <c r="D22" i="26"/>
  <c r="D22" i="45" s="1"/>
  <c r="D23" i="26"/>
  <c r="D23" i="45" s="1"/>
  <c r="D26" i="26"/>
  <c r="D26" i="45" s="1"/>
  <c r="D30" i="26"/>
  <c r="D30" i="45" s="1"/>
  <c r="D31" i="26"/>
  <c r="D31" i="45" s="1"/>
  <c r="D32" i="26"/>
  <c r="D32" i="45" s="1"/>
  <c r="D33" i="26"/>
  <c r="D33" i="45" s="1"/>
  <c r="D34" i="26"/>
  <c r="D34" i="45" s="1"/>
  <c r="D35" i="26"/>
  <c r="D35" i="45" s="1"/>
  <c r="D38" i="26"/>
  <c r="D38" i="45" s="1"/>
  <c r="D39" i="26"/>
  <c r="D39" i="45" s="1"/>
  <c r="D40" i="26"/>
  <c r="D40" i="45" s="1"/>
  <c r="D42" i="26"/>
  <c r="D42" i="45" s="1"/>
  <c r="D43" i="26"/>
  <c r="D43" i="45" s="1"/>
  <c r="D46" i="26"/>
  <c r="D46" i="45" s="1"/>
  <c r="D47" i="26"/>
  <c r="D47" i="45" s="1"/>
  <c r="D48" i="26"/>
  <c r="D48" i="45" s="1"/>
  <c r="D50" i="26"/>
  <c r="D50" i="45" s="1"/>
  <c r="D51" i="26"/>
  <c r="D51" i="45" s="1"/>
  <c r="D54" i="26"/>
  <c r="D54" i="45" s="1"/>
  <c r="D55" i="26"/>
  <c r="D55" i="45" s="1"/>
  <c r="D56" i="26"/>
  <c r="D56" i="45" s="1"/>
  <c r="D57" i="26"/>
  <c r="D57" i="45" s="1"/>
  <c r="D58" i="26"/>
  <c r="D58" i="45" s="1"/>
  <c r="D63" i="26"/>
  <c r="D63" i="45" s="1"/>
  <c r="D66" i="26"/>
  <c r="D66" i="45" s="1"/>
  <c r="D67" i="26"/>
  <c r="D67" i="45" s="1"/>
  <c r="D70" i="26"/>
  <c r="D70" i="45" s="1"/>
  <c r="D71" i="26"/>
  <c r="D71" i="45" s="1"/>
  <c r="D74" i="26"/>
  <c r="D74" i="45" s="1"/>
  <c r="D75" i="26"/>
  <c r="D75" i="45" s="1"/>
  <c r="D78" i="26"/>
  <c r="D78" i="45" s="1"/>
  <c r="D79" i="26"/>
  <c r="D79" i="45" s="1"/>
  <c r="D80" i="26"/>
  <c r="D80" i="45" s="1"/>
  <c r="D82" i="26"/>
  <c r="D82" i="45" s="1"/>
  <c r="D83" i="26"/>
  <c r="D83" i="45" s="1"/>
  <c r="D86" i="26"/>
  <c r="D86" i="45" s="1"/>
  <c r="D87" i="26"/>
  <c r="D87" i="45" s="1"/>
  <c r="D89" i="26"/>
  <c r="D89" i="45" s="1"/>
  <c r="D90" i="26"/>
  <c r="D90" i="45" s="1"/>
  <c r="D91" i="26"/>
  <c r="D91" i="45" s="1"/>
  <c r="D94" i="26"/>
  <c r="D94" i="45" s="1"/>
  <c r="D95" i="26"/>
  <c r="D95" i="45" s="1"/>
  <c r="D98" i="26"/>
  <c r="D98" i="45" s="1"/>
  <c r="D102" i="26"/>
  <c r="D102" i="45" s="1"/>
  <c r="D103" i="26"/>
  <c r="D103" i="45" s="1"/>
  <c r="D104" i="26"/>
  <c r="D104" i="45" s="1"/>
  <c r="D106" i="26"/>
  <c r="D106" i="45" s="1"/>
  <c r="D107" i="26"/>
  <c r="D107" i="45" s="1"/>
  <c r="D110" i="26"/>
  <c r="D110" i="45" s="1"/>
  <c r="D111" i="26"/>
  <c r="D111" i="45" s="1"/>
  <c r="D112" i="26"/>
  <c r="D112" i="45" s="1"/>
  <c r="D113" i="26"/>
  <c r="D113" i="45" s="1"/>
  <c r="D114" i="26"/>
  <c r="D114" i="45" s="1"/>
  <c r="D118" i="26"/>
  <c r="D118" i="45" s="1"/>
  <c r="D119" i="26"/>
  <c r="D119" i="45" s="1"/>
  <c r="D120" i="26"/>
  <c r="D120" i="45" s="1"/>
  <c r="D122" i="26"/>
  <c r="D122" i="45" s="1"/>
  <c r="D123" i="26"/>
  <c r="D123" i="45" s="1"/>
  <c r="D126" i="26"/>
  <c r="D126" i="45" s="1"/>
  <c r="D127" i="26"/>
  <c r="D127" i="45" s="1"/>
  <c r="D129" i="26"/>
  <c r="D129" i="45" s="1"/>
  <c r="D130" i="26"/>
  <c r="D130" i="45" s="1"/>
  <c r="D133" i="26"/>
  <c r="D133" i="45" s="1"/>
  <c r="D134" i="26"/>
  <c r="D134" i="45" s="1"/>
  <c r="D135" i="26"/>
  <c r="D135" i="45" s="1"/>
  <c r="D137" i="26"/>
  <c r="D137" i="45" s="1"/>
  <c r="D138" i="26"/>
  <c r="D138" i="45" s="1"/>
  <c r="D141" i="26"/>
  <c r="D141" i="45" s="1"/>
  <c r="D145" i="26"/>
  <c r="D145" i="45" s="1"/>
  <c r="D146" i="26"/>
  <c r="D146" i="45" s="1"/>
  <c r="C2" i="26"/>
  <c r="C3" i="26"/>
  <c r="C3" i="45" s="1"/>
  <c r="C6" i="26"/>
  <c r="C6" i="45" s="1"/>
  <c r="C7" i="26"/>
  <c r="C7" i="45" s="1"/>
  <c r="C8" i="26"/>
  <c r="C8" i="45" s="1"/>
  <c r="C10" i="26"/>
  <c r="C10" i="45" s="1"/>
  <c r="C11" i="26"/>
  <c r="C11" i="45" s="1"/>
  <c r="C15" i="26"/>
  <c r="C15" i="45" s="1"/>
  <c r="C16" i="26"/>
  <c r="C16" i="45" s="1"/>
  <c r="C18" i="26"/>
  <c r="C18" i="45" s="1"/>
  <c r="C19" i="26"/>
  <c r="C19" i="45" s="1"/>
  <c r="C20" i="26"/>
  <c r="C20" i="45" s="1"/>
  <c r="C22" i="26"/>
  <c r="C22" i="45" s="1"/>
  <c r="C23" i="26"/>
  <c r="C23" i="45" s="1"/>
  <c r="C24" i="26"/>
  <c r="C24" i="45" s="1"/>
  <c r="C26" i="26"/>
  <c r="C26" i="45" s="1"/>
  <c r="C27" i="26"/>
  <c r="C27" i="45" s="1"/>
  <c r="C28" i="26"/>
  <c r="C28" i="45" s="1"/>
  <c r="C30" i="26"/>
  <c r="C30" i="45" s="1"/>
  <c r="C31" i="26"/>
  <c r="C31" i="45" s="1"/>
  <c r="C32" i="26"/>
  <c r="C32" i="45" s="1"/>
  <c r="C35" i="26"/>
  <c r="C35" i="45" s="1"/>
  <c r="C38" i="26"/>
  <c r="C38" i="45" s="1"/>
  <c r="C39" i="26"/>
  <c r="C39" i="45" s="1"/>
  <c r="C40" i="26"/>
  <c r="C40" i="45" s="1"/>
  <c r="C42" i="26"/>
  <c r="C42" i="45" s="1"/>
  <c r="C43" i="26"/>
  <c r="C43" i="45" s="1"/>
  <c r="C44" i="26"/>
  <c r="C44" i="45" s="1"/>
  <c r="C47" i="26"/>
  <c r="C47" i="45" s="1"/>
  <c r="C48" i="26"/>
  <c r="C48" i="45" s="1"/>
  <c r="C50" i="26"/>
  <c r="C50" i="45" s="1"/>
  <c r="C51" i="26"/>
  <c r="C51" i="45" s="1"/>
  <c r="C52" i="26"/>
  <c r="C52" i="45" s="1"/>
  <c r="C54" i="26"/>
  <c r="C54" i="45" s="1"/>
  <c r="C55" i="26"/>
  <c r="C55" i="45" s="1"/>
  <c r="C59" i="26"/>
  <c r="C59" i="45" s="1"/>
  <c r="C62" i="26"/>
  <c r="C62" i="45" s="1"/>
  <c r="C63" i="26"/>
  <c r="C63" i="45" s="1"/>
  <c r="C64" i="26"/>
  <c r="C64" i="45" s="1"/>
  <c r="C67" i="26"/>
  <c r="C67" i="45" s="1"/>
  <c r="C68" i="26"/>
  <c r="C68" i="45" s="1"/>
  <c r="C70" i="26"/>
  <c r="C70" i="45" s="1"/>
  <c r="C71" i="26"/>
  <c r="C71" i="45" s="1"/>
  <c r="C72" i="26"/>
  <c r="C72" i="45" s="1"/>
  <c r="C75" i="26"/>
  <c r="C75" i="45" s="1"/>
  <c r="C76" i="26"/>
  <c r="C76" i="45" s="1"/>
  <c r="C79" i="26"/>
  <c r="C79" i="45" s="1"/>
  <c r="C86" i="26"/>
  <c r="C86" i="45" s="1"/>
  <c r="C87" i="26"/>
  <c r="C87" i="45" s="1"/>
  <c r="C88" i="26"/>
  <c r="C88" i="45" s="1"/>
  <c r="C90" i="26"/>
  <c r="C90" i="45" s="1"/>
  <c r="C91" i="26"/>
  <c r="C91" i="45" s="1"/>
  <c r="C92" i="26"/>
  <c r="C92" i="45" s="1"/>
  <c r="C94" i="26"/>
  <c r="C94" i="45" s="1"/>
  <c r="C95" i="26"/>
  <c r="C95" i="45" s="1"/>
  <c r="C98" i="26"/>
  <c r="C98" i="45" s="1"/>
  <c r="C99" i="26"/>
  <c r="C99" i="45" s="1"/>
  <c r="C100" i="26"/>
  <c r="C100" i="45" s="1"/>
  <c r="C103" i="26"/>
  <c r="C103" i="45" s="1"/>
  <c r="C104" i="26"/>
  <c r="C104" i="45" s="1"/>
  <c r="C106" i="26"/>
  <c r="C106" i="45" s="1"/>
  <c r="C107" i="26"/>
  <c r="C107" i="45" s="1"/>
  <c r="C111" i="26"/>
  <c r="C111" i="45" s="1"/>
  <c r="C112" i="26"/>
  <c r="C112" i="45" s="1"/>
  <c r="C115" i="26"/>
  <c r="C115" i="45" s="1"/>
  <c r="C116" i="26"/>
  <c r="C116" i="45" s="1"/>
  <c r="C123" i="26"/>
  <c r="C123" i="45" s="1"/>
  <c r="C124" i="26"/>
  <c r="C124" i="45" s="1"/>
  <c r="C127" i="26"/>
  <c r="C127" i="45" s="1"/>
  <c r="C128" i="26"/>
  <c r="C128" i="45" s="1"/>
  <c r="C134" i="26"/>
  <c r="C134" i="45" s="1"/>
  <c r="C135" i="26"/>
  <c r="C135" i="45" s="1"/>
  <c r="C138" i="26"/>
  <c r="C138" i="45" s="1"/>
  <c r="C139" i="26"/>
  <c r="C139" i="45" s="1"/>
  <c r="C142" i="26"/>
  <c r="C142" i="45" s="1"/>
  <c r="C143" i="26"/>
  <c r="C143" i="45" s="1"/>
  <c r="C147" i="26"/>
  <c r="C147" i="45" s="1"/>
  <c r="B2" i="26"/>
  <c r="B3" i="26"/>
  <c r="B3" i="45" s="1"/>
  <c r="B4" i="26"/>
  <c r="B4" i="45" s="1"/>
  <c r="B5" i="26"/>
  <c r="B5" i="45" s="1"/>
  <c r="B6" i="26"/>
  <c r="B6" i="45" s="1"/>
  <c r="B8" i="26"/>
  <c r="B8" i="45" s="1"/>
  <c r="B10" i="26"/>
  <c r="B10" i="45" s="1"/>
  <c r="B11" i="26"/>
  <c r="B11" i="45" s="1"/>
  <c r="B12" i="26"/>
  <c r="B12" i="45" s="1"/>
  <c r="B14" i="26"/>
  <c r="B14" i="45" s="1"/>
  <c r="B15" i="26"/>
  <c r="B15" i="45" s="1"/>
  <c r="B17" i="26"/>
  <c r="B17" i="45" s="1"/>
  <c r="B18" i="26"/>
  <c r="B18" i="45" s="1"/>
  <c r="B19" i="26"/>
  <c r="B19" i="45" s="1"/>
  <c r="B20" i="26"/>
  <c r="B20" i="45" s="1"/>
  <c r="B22" i="26"/>
  <c r="B22" i="45" s="1"/>
  <c r="B23" i="26"/>
  <c r="B23" i="45" s="1"/>
  <c r="B24" i="26"/>
  <c r="B24" i="45" s="1"/>
  <c r="B26" i="26"/>
  <c r="B26" i="45" s="1"/>
  <c r="B27" i="26"/>
  <c r="B27" i="45" s="1"/>
  <c r="B28" i="26"/>
  <c r="B28" i="45" s="1"/>
  <c r="B30" i="26"/>
  <c r="B30" i="45" s="1"/>
  <c r="B32" i="26"/>
  <c r="B32" i="45" s="1"/>
  <c r="B34" i="26"/>
  <c r="B34" i="45" s="1"/>
  <c r="B35" i="26"/>
  <c r="B35" i="45" s="1"/>
  <c r="B36" i="26"/>
  <c r="B36" i="45" s="1"/>
  <c r="B38" i="26"/>
  <c r="B38" i="45" s="1"/>
  <c r="B40" i="26"/>
  <c r="B40" i="45" s="1"/>
  <c r="B41" i="26"/>
  <c r="B41" i="45" s="1"/>
  <c r="B42" i="26"/>
  <c r="B42" i="45" s="1"/>
  <c r="B43" i="26"/>
  <c r="B43" i="45" s="1"/>
  <c r="B44" i="26"/>
  <c r="B44" i="45" s="1"/>
  <c r="B45" i="26"/>
  <c r="B45" i="45" s="1"/>
  <c r="B46" i="26"/>
  <c r="B46" i="45" s="1"/>
  <c r="B48" i="26"/>
  <c r="B48" i="45" s="1"/>
  <c r="B49" i="26"/>
  <c r="B49" i="45" s="1"/>
  <c r="B50" i="26"/>
  <c r="B50" i="45" s="1"/>
  <c r="B51" i="26"/>
  <c r="B51" i="45" s="1"/>
  <c r="B52" i="26"/>
  <c r="B52" i="45" s="1"/>
  <c r="B54" i="26"/>
  <c r="B54" i="45" s="1"/>
  <c r="B55" i="26"/>
  <c r="B55" i="45" s="1"/>
  <c r="B56" i="26"/>
  <c r="B56" i="45" s="1"/>
  <c r="B57" i="26"/>
  <c r="B57" i="45" s="1"/>
  <c r="B58" i="26"/>
  <c r="B58" i="45" s="1"/>
  <c r="B59" i="26"/>
  <c r="B59" i="45" s="1"/>
  <c r="B60" i="26"/>
  <c r="B60" i="45" s="1"/>
  <c r="B62" i="26"/>
  <c r="B62" i="45" s="1"/>
  <c r="B64" i="26"/>
  <c r="B64" i="45" s="1"/>
  <c r="B65" i="26"/>
  <c r="B65" i="45" s="1"/>
  <c r="B66" i="26"/>
  <c r="B66" i="45" s="1"/>
  <c r="B67" i="26"/>
  <c r="B67" i="45" s="1"/>
  <c r="B69" i="26"/>
  <c r="B69" i="45" s="1"/>
  <c r="B72" i="26"/>
  <c r="B72" i="45" s="1"/>
  <c r="B73" i="26"/>
  <c r="B73" i="45" s="1"/>
  <c r="B74" i="26"/>
  <c r="B74" i="45" s="1"/>
  <c r="B75" i="26"/>
  <c r="B75" i="45" s="1"/>
  <c r="B76" i="26"/>
  <c r="B76" i="45" s="1"/>
  <c r="B77" i="26"/>
  <c r="B77" i="45" s="1"/>
  <c r="B78" i="26"/>
  <c r="B78" i="45" s="1"/>
  <c r="B80" i="26"/>
  <c r="B80" i="45" s="1"/>
  <c r="B81" i="26"/>
  <c r="B81" i="45" s="1"/>
  <c r="B83" i="26"/>
  <c r="B83" i="45" s="1"/>
  <c r="B84" i="26"/>
  <c r="B84" i="45" s="1"/>
  <c r="B85" i="26"/>
  <c r="B85" i="45" s="1"/>
  <c r="B86" i="26"/>
  <c r="B86" i="45" s="1"/>
  <c r="B87" i="26"/>
  <c r="B87" i="45" s="1"/>
  <c r="B88" i="26"/>
  <c r="B88" i="45" s="1"/>
  <c r="B89" i="26"/>
  <c r="B89" i="45" s="1"/>
  <c r="B90" i="26"/>
  <c r="B90" i="45" s="1"/>
  <c r="B91" i="26"/>
  <c r="B91" i="45" s="1"/>
  <c r="B92" i="26"/>
  <c r="B92" i="45" s="1"/>
  <c r="B93" i="26"/>
  <c r="B93" i="45" s="1"/>
  <c r="B94" i="26"/>
  <c r="B94" i="45" s="1"/>
  <c r="B95" i="26"/>
  <c r="B95" i="45" s="1"/>
  <c r="B96" i="26"/>
  <c r="B96" i="45" s="1"/>
  <c r="B97" i="26"/>
  <c r="B97" i="45" s="1"/>
  <c r="B98" i="26"/>
  <c r="B98" i="45" s="1"/>
  <c r="B99" i="26"/>
  <c r="B99" i="45" s="1"/>
  <c r="B101" i="26"/>
  <c r="B101" i="45" s="1"/>
  <c r="B102" i="26"/>
  <c r="B102" i="45" s="1"/>
  <c r="B104" i="26"/>
  <c r="B104" i="45" s="1"/>
  <c r="B105" i="26"/>
  <c r="B105" i="45" s="1"/>
  <c r="B106" i="26"/>
  <c r="B106" i="45" s="1"/>
  <c r="B107" i="26"/>
  <c r="B107" i="45" s="1"/>
  <c r="B108" i="26"/>
  <c r="B108" i="45" s="1"/>
  <c r="B109" i="26"/>
  <c r="B109" i="45" s="1"/>
  <c r="B110" i="26"/>
  <c r="B110" i="45" s="1"/>
  <c r="B111" i="26"/>
  <c r="B111" i="45" s="1"/>
  <c r="B112" i="26"/>
  <c r="B112" i="45" s="1"/>
  <c r="B113" i="26"/>
  <c r="B113" i="45" s="1"/>
  <c r="B115" i="26"/>
  <c r="B115" i="45" s="1"/>
  <c r="B116" i="26"/>
  <c r="B116" i="45" s="1"/>
  <c r="B117" i="26"/>
  <c r="B117" i="45" s="1"/>
  <c r="B118" i="26"/>
  <c r="B118" i="45" s="1"/>
  <c r="B120" i="26"/>
  <c r="B120" i="45" s="1"/>
  <c r="B121" i="26"/>
  <c r="B121" i="45" s="1"/>
  <c r="B122" i="26"/>
  <c r="B122" i="45" s="1"/>
  <c r="B123" i="26"/>
  <c r="B123" i="45" s="1"/>
  <c r="B124" i="26"/>
  <c r="B124" i="45" s="1"/>
  <c r="B125" i="26"/>
  <c r="B125" i="45" s="1"/>
  <c r="B126" i="26"/>
  <c r="B126" i="45" s="1"/>
  <c r="B127" i="26"/>
  <c r="B127" i="45" s="1"/>
  <c r="B128" i="26"/>
  <c r="B128" i="45" s="1"/>
  <c r="B129" i="26"/>
  <c r="B129" i="45" s="1"/>
  <c r="B130" i="26"/>
  <c r="B130" i="45" s="1"/>
  <c r="B131" i="26"/>
  <c r="B131" i="45" s="1"/>
  <c r="B132" i="26"/>
  <c r="B132" i="45" s="1"/>
  <c r="B133" i="26"/>
  <c r="B133" i="45" s="1"/>
  <c r="B134" i="26"/>
  <c r="B134" i="45" s="1"/>
  <c r="B135" i="26"/>
  <c r="B135" i="45" s="1"/>
  <c r="B136" i="26"/>
  <c r="B136" i="45" s="1"/>
  <c r="B137" i="26"/>
  <c r="B137" i="45" s="1"/>
  <c r="B138" i="26"/>
  <c r="B138" i="45" s="1"/>
  <c r="B139" i="26"/>
  <c r="B139" i="45" s="1"/>
  <c r="B140" i="26"/>
  <c r="B140" i="45" s="1"/>
  <c r="B141" i="26"/>
  <c r="B141" i="45" s="1"/>
  <c r="B142" i="26"/>
  <c r="B142" i="45" s="1"/>
  <c r="B144" i="26"/>
  <c r="B146" i="26"/>
  <c r="B146" i="45" s="1"/>
  <c r="B147" i="26"/>
  <c r="B147" i="45" s="1"/>
  <c r="B148" i="26"/>
  <c r="B148" i="45" s="1"/>
  <c r="AE148" i="26"/>
  <c r="AE148" i="45" s="1"/>
  <c r="AD148" i="26"/>
  <c r="AD148" i="45" s="1"/>
  <c r="AC148" i="26"/>
  <c r="AC148" i="45" s="1"/>
  <c r="AB148" i="26"/>
  <c r="AB148" i="45" s="1"/>
  <c r="AA148" i="26"/>
  <c r="AA148" i="45" s="1"/>
  <c r="Z148" i="26"/>
  <c r="Z148" i="45" s="1"/>
  <c r="L148" i="26"/>
  <c r="L148" i="45" s="1"/>
  <c r="J148" i="26"/>
  <c r="J148" i="45" s="1"/>
  <c r="H148" i="26"/>
  <c r="H148" i="45" s="1"/>
  <c r="D148" i="26"/>
  <c r="D148" i="45" s="1"/>
  <c r="C148" i="26"/>
  <c r="C148" i="45" s="1"/>
  <c r="AE147" i="26"/>
  <c r="AE147" i="45" s="1"/>
  <c r="AD147" i="26"/>
  <c r="AD147" i="45" s="1"/>
  <c r="AC147" i="26"/>
  <c r="AC147" i="45" s="1"/>
  <c r="AB147" i="26"/>
  <c r="AB147" i="45" s="1"/>
  <c r="AA147" i="26"/>
  <c r="AA147" i="45" s="1"/>
  <c r="Z147" i="26"/>
  <c r="Z147" i="45" s="1"/>
  <c r="L147" i="26"/>
  <c r="L147" i="45" s="1"/>
  <c r="K147" i="26"/>
  <c r="K147" i="45" s="1"/>
  <c r="H147" i="26"/>
  <c r="H147" i="45" s="1"/>
  <c r="D147" i="26"/>
  <c r="D147" i="45" s="1"/>
  <c r="AE146" i="26"/>
  <c r="AE146" i="45" s="1"/>
  <c r="AD146" i="26"/>
  <c r="AD146" i="45" s="1"/>
  <c r="AC146" i="26"/>
  <c r="AC146" i="45" s="1"/>
  <c r="AB146" i="26"/>
  <c r="AB146" i="45" s="1"/>
  <c r="AA146" i="26"/>
  <c r="Z146" i="26"/>
  <c r="Z146" i="45" s="1"/>
  <c r="M146" i="26"/>
  <c r="M146" i="45" s="1"/>
  <c r="I146" i="26"/>
  <c r="I146" i="45" s="1"/>
  <c r="G146" i="26"/>
  <c r="G146" i="45" s="1"/>
  <c r="F146" i="26"/>
  <c r="F146" i="45" s="1"/>
  <c r="C146" i="26"/>
  <c r="C146" i="45" s="1"/>
  <c r="AE145" i="26"/>
  <c r="AE145" i="45" s="1"/>
  <c r="AD145" i="26"/>
  <c r="AD145" i="45" s="1"/>
  <c r="AC145" i="26"/>
  <c r="AC145" i="45" s="1"/>
  <c r="AB145" i="26"/>
  <c r="AA145" i="26"/>
  <c r="AA145" i="45" s="1"/>
  <c r="Z145" i="26"/>
  <c r="Z145" i="45" s="1"/>
  <c r="M145" i="26"/>
  <c r="M145" i="45" s="1"/>
  <c r="L145" i="26"/>
  <c r="L145" i="45" s="1"/>
  <c r="K145" i="26"/>
  <c r="K145" i="45" s="1"/>
  <c r="J145" i="26"/>
  <c r="J145" i="45" s="1"/>
  <c r="G145" i="26"/>
  <c r="G145" i="45" s="1"/>
  <c r="F145" i="26"/>
  <c r="F145" i="45" s="1"/>
  <c r="C145" i="26"/>
  <c r="C145" i="45" s="1"/>
  <c r="B145" i="26"/>
  <c r="B145" i="45" s="1"/>
  <c r="AE144" i="26"/>
  <c r="AE144" i="45" s="1"/>
  <c r="AD144" i="26"/>
  <c r="AD144" i="45" s="1"/>
  <c r="AC144" i="26"/>
  <c r="AC144" i="45" s="1"/>
  <c r="AB144" i="26"/>
  <c r="AB144" i="45" s="1"/>
  <c r="AA144" i="26"/>
  <c r="AA144" i="45" s="1"/>
  <c r="Z144" i="26"/>
  <c r="Z144" i="45" s="1"/>
  <c r="L144" i="26"/>
  <c r="L144" i="45" s="1"/>
  <c r="J144" i="26"/>
  <c r="J144" i="45" s="1"/>
  <c r="E144" i="26"/>
  <c r="E144" i="45" s="1"/>
  <c r="D144" i="26"/>
  <c r="D144" i="45" s="1"/>
  <c r="C144" i="26"/>
  <c r="C144" i="45" s="1"/>
  <c r="AE143" i="26"/>
  <c r="AE143" i="45" s="1"/>
  <c r="AD143" i="26"/>
  <c r="AD143" i="45" s="1"/>
  <c r="AC143" i="26"/>
  <c r="AB143" i="26"/>
  <c r="AB143" i="45" s="1"/>
  <c r="AA143" i="26"/>
  <c r="AA143" i="45" s="1"/>
  <c r="Z143" i="26"/>
  <c r="Z143" i="45" s="1"/>
  <c r="J143" i="26"/>
  <c r="J143" i="45" s="1"/>
  <c r="H143" i="26"/>
  <c r="H143" i="45" s="1"/>
  <c r="F143" i="26"/>
  <c r="F143" i="45" s="1"/>
  <c r="E143" i="26"/>
  <c r="E143" i="45" s="1"/>
  <c r="D143" i="26"/>
  <c r="D143" i="45" s="1"/>
  <c r="B143" i="26"/>
  <c r="B143" i="45" s="1"/>
  <c r="AE142" i="26"/>
  <c r="AE142" i="45" s="1"/>
  <c r="AD142" i="26"/>
  <c r="AD142" i="45" s="1"/>
  <c r="AC142" i="26"/>
  <c r="AC142" i="45" s="1"/>
  <c r="AB142" i="26"/>
  <c r="AB142" i="45" s="1"/>
  <c r="AA142" i="26"/>
  <c r="AA142" i="45" s="1"/>
  <c r="Z142" i="26"/>
  <c r="Z142" i="45" s="1"/>
  <c r="M142" i="26"/>
  <c r="M142" i="45" s="1"/>
  <c r="K142" i="26"/>
  <c r="K142" i="45" s="1"/>
  <c r="D142" i="26"/>
  <c r="D142" i="45" s="1"/>
  <c r="AE141" i="26"/>
  <c r="AE141" i="45" s="1"/>
  <c r="AD141" i="26"/>
  <c r="AD141" i="45" s="1"/>
  <c r="AC141" i="26"/>
  <c r="AC141" i="45" s="1"/>
  <c r="AB141" i="26"/>
  <c r="AB141" i="45" s="1"/>
  <c r="AA141" i="26"/>
  <c r="AA141" i="45" s="1"/>
  <c r="Z141" i="26"/>
  <c r="Z141" i="45" s="1"/>
  <c r="L141" i="26"/>
  <c r="L141" i="45" s="1"/>
  <c r="E141" i="26"/>
  <c r="E141" i="45" s="1"/>
  <c r="C141" i="26"/>
  <c r="C141" i="45" s="1"/>
  <c r="AE140" i="26"/>
  <c r="AE140" i="45" s="1"/>
  <c r="AD140" i="26"/>
  <c r="AD140" i="45" s="1"/>
  <c r="AC140" i="26"/>
  <c r="AC140" i="45" s="1"/>
  <c r="AB140" i="26"/>
  <c r="AB140" i="45" s="1"/>
  <c r="AA140" i="26"/>
  <c r="AA140" i="45" s="1"/>
  <c r="Z140" i="26"/>
  <c r="Z140" i="45" s="1"/>
  <c r="M140" i="26"/>
  <c r="M140" i="45" s="1"/>
  <c r="L140" i="26"/>
  <c r="L140" i="45" s="1"/>
  <c r="D140" i="26"/>
  <c r="D140" i="45" s="1"/>
  <c r="C140" i="26"/>
  <c r="C140" i="45" s="1"/>
  <c r="AE139" i="26"/>
  <c r="AE139" i="45" s="1"/>
  <c r="AD139" i="26"/>
  <c r="AD139" i="45" s="1"/>
  <c r="AC139" i="26"/>
  <c r="AC139" i="45" s="1"/>
  <c r="AB139" i="26"/>
  <c r="AB139" i="45" s="1"/>
  <c r="AA139" i="26"/>
  <c r="AA139" i="45" s="1"/>
  <c r="Z139" i="26"/>
  <c r="Z139" i="45" s="1"/>
  <c r="L139" i="26"/>
  <c r="L139" i="45" s="1"/>
  <c r="K139" i="26"/>
  <c r="K139" i="45" s="1"/>
  <c r="H139" i="26"/>
  <c r="H139" i="45" s="1"/>
  <c r="D139" i="26"/>
  <c r="D139" i="45" s="1"/>
  <c r="AE138" i="26"/>
  <c r="AE138" i="45" s="1"/>
  <c r="AD138" i="26"/>
  <c r="AD138" i="45" s="1"/>
  <c r="AC138" i="26"/>
  <c r="AC138" i="45" s="1"/>
  <c r="AB138" i="26"/>
  <c r="AB138" i="45" s="1"/>
  <c r="AA138" i="26"/>
  <c r="AA138" i="45" s="1"/>
  <c r="Z138" i="26"/>
  <c r="Z138" i="45" s="1"/>
  <c r="K138" i="26"/>
  <c r="K138" i="45" s="1"/>
  <c r="G138" i="26"/>
  <c r="G138" i="45" s="1"/>
  <c r="AE137" i="26"/>
  <c r="AE137" i="45" s="1"/>
  <c r="AD137" i="26"/>
  <c r="AD137" i="45" s="1"/>
  <c r="AC137" i="26"/>
  <c r="AC137" i="45" s="1"/>
  <c r="AB137" i="26"/>
  <c r="AB137" i="45" s="1"/>
  <c r="AA137" i="26"/>
  <c r="AA137" i="45" s="1"/>
  <c r="Z137" i="26"/>
  <c r="Z137" i="45" s="1"/>
  <c r="M137" i="26"/>
  <c r="M137" i="45" s="1"/>
  <c r="K137" i="26"/>
  <c r="K137" i="45" s="1"/>
  <c r="J137" i="26"/>
  <c r="J137" i="45" s="1"/>
  <c r="G137" i="26"/>
  <c r="G137" i="45" s="1"/>
  <c r="F137" i="26"/>
  <c r="F137" i="45" s="1"/>
  <c r="C137" i="26"/>
  <c r="C137" i="45" s="1"/>
  <c r="AE136" i="26"/>
  <c r="AE136" i="45" s="1"/>
  <c r="AD136" i="26"/>
  <c r="AD136" i="45" s="1"/>
  <c r="AC136" i="26"/>
  <c r="AC136" i="45" s="1"/>
  <c r="AB136" i="26"/>
  <c r="AB136" i="45" s="1"/>
  <c r="AA136" i="26"/>
  <c r="AA136" i="45" s="1"/>
  <c r="Z136" i="26"/>
  <c r="Z136" i="45" s="1"/>
  <c r="L136" i="26"/>
  <c r="L136" i="45" s="1"/>
  <c r="F136" i="26"/>
  <c r="F136" i="45" s="1"/>
  <c r="D136" i="26"/>
  <c r="D136" i="45" s="1"/>
  <c r="C136" i="26"/>
  <c r="C136" i="45" s="1"/>
  <c r="AE135" i="26"/>
  <c r="AE135" i="45" s="1"/>
  <c r="AD135" i="26"/>
  <c r="AD135" i="45" s="1"/>
  <c r="AC135" i="26"/>
  <c r="AC135" i="45" s="1"/>
  <c r="AB135" i="26"/>
  <c r="AB135" i="45" s="1"/>
  <c r="AA135" i="26"/>
  <c r="AA135" i="45" s="1"/>
  <c r="Z135" i="26"/>
  <c r="Z135" i="45" s="1"/>
  <c r="I135" i="26"/>
  <c r="I135" i="45" s="1"/>
  <c r="H135" i="26"/>
  <c r="H135" i="45" s="1"/>
  <c r="AE134" i="26"/>
  <c r="AE134" i="45" s="1"/>
  <c r="AD134" i="26"/>
  <c r="AC134" i="26"/>
  <c r="AC134" i="45" s="1"/>
  <c r="AB134" i="26"/>
  <c r="AB134" i="45" s="1"/>
  <c r="AA134" i="26"/>
  <c r="AA134" i="45" s="1"/>
  <c r="Z134" i="26"/>
  <c r="Z134" i="45" s="1"/>
  <c r="K134" i="26"/>
  <c r="K134" i="45" s="1"/>
  <c r="I134" i="26"/>
  <c r="I134" i="45" s="1"/>
  <c r="AE133" i="26"/>
  <c r="AE133" i="45" s="1"/>
  <c r="AD133" i="26"/>
  <c r="AD133" i="45" s="1"/>
  <c r="AC133" i="26"/>
  <c r="AC133" i="45" s="1"/>
  <c r="AB133" i="26"/>
  <c r="AB133" i="45" s="1"/>
  <c r="AA133" i="26"/>
  <c r="AA133" i="45" s="1"/>
  <c r="Z133" i="26"/>
  <c r="Z133" i="45" s="1"/>
  <c r="M133" i="26"/>
  <c r="M133" i="45" s="1"/>
  <c r="I133" i="26"/>
  <c r="I133" i="45" s="1"/>
  <c r="E133" i="26"/>
  <c r="E133" i="45" s="1"/>
  <c r="C133" i="26"/>
  <c r="C133" i="45" s="1"/>
  <c r="AE132" i="26"/>
  <c r="AD132" i="26"/>
  <c r="AD132" i="45" s="1"/>
  <c r="AC132" i="26"/>
  <c r="AC132" i="45" s="1"/>
  <c r="AB132" i="26"/>
  <c r="AB132" i="45" s="1"/>
  <c r="AA132" i="26"/>
  <c r="AA132" i="45" s="1"/>
  <c r="Z132" i="26"/>
  <c r="Z132" i="45" s="1"/>
  <c r="M132" i="26"/>
  <c r="M132" i="45" s="1"/>
  <c r="L132" i="26"/>
  <c r="L132" i="45" s="1"/>
  <c r="J132" i="26"/>
  <c r="J132" i="45" s="1"/>
  <c r="E132" i="26"/>
  <c r="E132" i="45" s="1"/>
  <c r="D132" i="26"/>
  <c r="D132" i="45" s="1"/>
  <c r="C132" i="26"/>
  <c r="C132" i="45" s="1"/>
  <c r="AE131" i="26"/>
  <c r="AE131" i="45" s="1"/>
  <c r="AD131" i="26"/>
  <c r="AD131" i="45" s="1"/>
  <c r="AC131" i="26"/>
  <c r="AC131" i="45" s="1"/>
  <c r="AB131" i="26"/>
  <c r="AB131" i="45" s="1"/>
  <c r="AA131" i="26"/>
  <c r="AA131" i="45" s="1"/>
  <c r="Z131" i="26"/>
  <c r="Z131" i="45" s="1"/>
  <c r="L131" i="26"/>
  <c r="L131" i="45" s="1"/>
  <c r="K131" i="26"/>
  <c r="K131" i="45" s="1"/>
  <c r="H131" i="26"/>
  <c r="H131" i="45" s="1"/>
  <c r="F131" i="26"/>
  <c r="F131" i="45" s="1"/>
  <c r="D131" i="26"/>
  <c r="D131" i="45" s="1"/>
  <c r="C131" i="26"/>
  <c r="C131" i="45" s="1"/>
  <c r="AE130" i="26"/>
  <c r="AE130" i="45" s="1"/>
  <c r="AD130" i="26"/>
  <c r="AD130" i="45" s="1"/>
  <c r="AC130" i="26"/>
  <c r="AC130" i="45" s="1"/>
  <c r="AB130" i="26"/>
  <c r="AB130" i="45" s="1"/>
  <c r="AA130" i="26"/>
  <c r="AA130" i="45" s="1"/>
  <c r="Z130" i="26"/>
  <c r="Z130" i="45" s="1"/>
  <c r="L130" i="26"/>
  <c r="L130" i="45" s="1"/>
  <c r="K130" i="26"/>
  <c r="K130" i="45" s="1"/>
  <c r="J130" i="26"/>
  <c r="J130" i="45" s="1"/>
  <c r="G130" i="26"/>
  <c r="G130" i="45" s="1"/>
  <c r="C130" i="26"/>
  <c r="C130" i="45" s="1"/>
  <c r="AE129" i="26"/>
  <c r="AE129" i="45" s="1"/>
  <c r="AD129" i="26"/>
  <c r="AD129" i="45" s="1"/>
  <c r="AC129" i="26"/>
  <c r="AC129" i="45" s="1"/>
  <c r="AB129" i="26"/>
  <c r="AB129" i="45" s="1"/>
  <c r="AA129" i="26"/>
  <c r="AA129" i="45" s="1"/>
  <c r="Z129" i="26"/>
  <c r="Z129" i="45" s="1"/>
  <c r="M129" i="26"/>
  <c r="M129" i="45" s="1"/>
  <c r="L129" i="26"/>
  <c r="L129" i="45" s="1"/>
  <c r="G129" i="26"/>
  <c r="G129" i="45" s="1"/>
  <c r="F129" i="26"/>
  <c r="F129" i="45" s="1"/>
  <c r="C129" i="26"/>
  <c r="C129" i="45" s="1"/>
  <c r="AE128" i="26"/>
  <c r="AE128" i="45" s="1"/>
  <c r="AD128" i="26"/>
  <c r="AD128" i="45" s="1"/>
  <c r="AC128" i="26"/>
  <c r="AB128" i="26"/>
  <c r="AB128" i="45" s="1"/>
  <c r="AA128" i="26"/>
  <c r="AA128" i="45" s="1"/>
  <c r="Z128" i="26"/>
  <c r="Z128" i="45" s="1"/>
  <c r="L128" i="26"/>
  <c r="L128" i="45" s="1"/>
  <c r="H128" i="26"/>
  <c r="H128" i="45" s="1"/>
  <c r="D128" i="26"/>
  <c r="D128" i="45" s="1"/>
  <c r="AE127" i="26"/>
  <c r="AE127" i="45" s="1"/>
  <c r="AD127" i="26"/>
  <c r="AD127" i="45" s="1"/>
  <c r="AC127" i="26"/>
  <c r="AC127" i="45" s="1"/>
  <c r="AB127" i="26"/>
  <c r="AA127" i="26"/>
  <c r="AA127" i="45" s="1"/>
  <c r="Z127" i="26"/>
  <c r="Z127" i="45" s="1"/>
  <c r="L127" i="26"/>
  <c r="L127" i="45" s="1"/>
  <c r="K127" i="26"/>
  <c r="K127" i="45" s="1"/>
  <c r="F127" i="26"/>
  <c r="F127" i="45" s="1"/>
  <c r="AE126" i="26"/>
  <c r="AE126" i="45" s="1"/>
  <c r="AD126" i="26"/>
  <c r="AD126" i="45" s="1"/>
  <c r="AC126" i="26"/>
  <c r="AC126" i="45" s="1"/>
  <c r="AB126" i="26"/>
  <c r="AB126" i="45" s="1"/>
  <c r="AA126" i="26"/>
  <c r="AA126" i="45" s="1"/>
  <c r="Z126" i="26"/>
  <c r="Z126" i="45" s="1"/>
  <c r="J126" i="26"/>
  <c r="J126" i="45" s="1"/>
  <c r="I126" i="26"/>
  <c r="I126" i="45" s="1"/>
  <c r="C126" i="26"/>
  <c r="C126" i="45" s="1"/>
  <c r="AE125" i="26"/>
  <c r="AE125" i="45" s="1"/>
  <c r="AD125" i="26"/>
  <c r="AD125" i="45" s="1"/>
  <c r="AC125" i="26"/>
  <c r="AC125" i="45" s="1"/>
  <c r="AB125" i="26"/>
  <c r="AB125" i="45" s="1"/>
  <c r="AA125" i="26"/>
  <c r="AA125" i="45" s="1"/>
  <c r="Z125" i="26"/>
  <c r="Z125" i="45" s="1"/>
  <c r="M125" i="26"/>
  <c r="M125" i="45" s="1"/>
  <c r="L125" i="26"/>
  <c r="L125" i="45" s="1"/>
  <c r="K125" i="26"/>
  <c r="K125" i="45" s="1"/>
  <c r="I125" i="26"/>
  <c r="I125" i="45" s="1"/>
  <c r="E125" i="26"/>
  <c r="E125" i="45" s="1"/>
  <c r="D125" i="26"/>
  <c r="D125" i="45" s="1"/>
  <c r="C125" i="26"/>
  <c r="C125" i="45" s="1"/>
  <c r="AE124" i="26"/>
  <c r="AE124" i="45" s="1"/>
  <c r="AD124" i="26"/>
  <c r="AD124" i="45" s="1"/>
  <c r="AC124" i="26"/>
  <c r="AC124" i="45" s="1"/>
  <c r="AB124" i="26"/>
  <c r="AB124" i="45" s="1"/>
  <c r="AA124" i="26"/>
  <c r="AA124" i="45" s="1"/>
  <c r="Z124" i="26"/>
  <c r="Z124" i="45" s="1"/>
  <c r="L124" i="26"/>
  <c r="L124" i="45" s="1"/>
  <c r="J124" i="26"/>
  <c r="J124" i="45" s="1"/>
  <c r="I124" i="26"/>
  <c r="I124" i="45" s="1"/>
  <c r="H124" i="26"/>
  <c r="H124" i="45" s="1"/>
  <c r="D124" i="26"/>
  <c r="D124" i="45" s="1"/>
  <c r="AE123" i="26"/>
  <c r="AE123" i="45" s="1"/>
  <c r="AD123" i="26"/>
  <c r="AD123" i="45" s="1"/>
  <c r="AC123" i="26"/>
  <c r="AC123" i="45" s="1"/>
  <c r="AB123" i="26"/>
  <c r="AB123" i="45" s="1"/>
  <c r="AA123" i="26"/>
  <c r="AA123" i="45" s="1"/>
  <c r="Z123" i="26"/>
  <c r="Z123" i="45" s="1"/>
  <c r="F123" i="26"/>
  <c r="F123" i="45" s="1"/>
  <c r="E123" i="26"/>
  <c r="E123" i="45" s="1"/>
  <c r="AE122" i="26"/>
  <c r="AE122" i="45" s="1"/>
  <c r="AD122" i="26"/>
  <c r="AD122" i="45" s="1"/>
  <c r="AC122" i="26"/>
  <c r="AC122" i="45" s="1"/>
  <c r="AB122" i="26"/>
  <c r="AB122" i="45" s="1"/>
  <c r="AA122" i="26"/>
  <c r="AA122" i="45" s="1"/>
  <c r="Z122" i="26"/>
  <c r="Z122" i="45" s="1"/>
  <c r="M122" i="26"/>
  <c r="M122" i="45" s="1"/>
  <c r="K122" i="26"/>
  <c r="K122" i="45" s="1"/>
  <c r="G122" i="26"/>
  <c r="G122" i="45" s="1"/>
  <c r="F122" i="26"/>
  <c r="F122" i="45" s="1"/>
  <c r="E122" i="26"/>
  <c r="E122" i="45" s="1"/>
  <c r="C122" i="26"/>
  <c r="C122" i="45" s="1"/>
  <c r="AE121" i="26"/>
  <c r="AE121" i="45" s="1"/>
  <c r="AD121" i="26"/>
  <c r="AD121" i="45" s="1"/>
  <c r="AC121" i="26"/>
  <c r="AC121" i="45" s="1"/>
  <c r="AB121" i="26"/>
  <c r="AB121" i="45" s="1"/>
  <c r="AA121" i="26"/>
  <c r="AA121" i="45" s="1"/>
  <c r="Z121" i="26"/>
  <c r="Z121" i="45" s="1"/>
  <c r="M121" i="26"/>
  <c r="M121" i="45" s="1"/>
  <c r="H121" i="26"/>
  <c r="H121" i="45" s="1"/>
  <c r="G121" i="26"/>
  <c r="G121" i="45" s="1"/>
  <c r="F121" i="26"/>
  <c r="F121" i="45" s="1"/>
  <c r="D121" i="26"/>
  <c r="D121" i="45" s="1"/>
  <c r="C121" i="26"/>
  <c r="C121" i="45" s="1"/>
  <c r="AE120" i="26"/>
  <c r="AE120" i="45" s="1"/>
  <c r="AD120" i="26"/>
  <c r="AD120" i="45" s="1"/>
  <c r="AC120" i="26"/>
  <c r="AB120" i="26"/>
  <c r="AB120" i="45" s="1"/>
  <c r="AA120" i="26"/>
  <c r="AA120" i="45" s="1"/>
  <c r="Z120" i="26"/>
  <c r="Z120" i="45" s="1"/>
  <c r="J120" i="26"/>
  <c r="J120" i="45" s="1"/>
  <c r="H120" i="26"/>
  <c r="H120" i="45" s="1"/>
  <c r="F120" i="26"/>
  <c r="F120" i="45" s="1"/>
  <c r="C120" i="26"/>
  <c r="C120" i="45" s="1"/>
  <c r="AE119" i="26"/>
  <c r="AE119" i="45" s="1"/>
  <c r="AD119" i="26"/>
  <c r="AD119" i="45" s="1"/>
  <c r="AC119" i="26"/>
  <c r="AC119" i="45" s="1"/>
  <c r="AB119" i="26"/>
  <c r="AA119" i="26"/>
  <c r="AA119" i="45" s="1"/>
  <c r="Z119" i="26"/>
  <c r="Z119" i="45" s="1"/>
  <c r="L119" i="26"/>
  <c r="L119" i="45" s="1"/>
  <c r="J119" i="26"/>
  <c r="J119" i="45" s="1"/>
  <c r="E119" i="26"/>
  <c r="E119" i="45" s="1"/>
  <c r="C119" i="26"/>
  <c r="C119" i="45" s="1"/>
  <c r="B119" i="26"/>
  <c r="B119" i="45" s="1"/>
  <c r="AE118" i="26"/>
  <c r="AE118" i="45" s="1"/>
  <c r="AD118" i="26"/>
  <c r="AD118" i="45" s="1"/>
  <c r="AC118" i="26"/>
  <c r="AC118" i="45" s="1"/>
  <c r="AB118" i="26"/>
  <c r="AB118" i="45" s="1"/>
  <c r="AA118" i="26"/>
  <c r="AA118" i="45" s="1"/>
  <c r="Z118" i="26"/>
  <c r="L118" i="26"/>
  <c r="L118" i="45" s="1"/>
  <c r="J118" i="26"/>
  <c r="J118" i="45" s="1"/>
  <c r="E118" i="26"/>
  <c r="E118" i="45" s="1"/>
  <c r="C118" i="26"/>
  <c r="C118" i="45" s="1"/>
  <c r="AE117" i="26"/>
  <c r="AE117" i="45" s="1"/>
  <c r="AD117" i="26"/>
  <c r="AD117" i="45" s="1"/>
  <c r="AC117" i="26"/>
  <c r="AC117" i="45" s="1"/>
  <c r="AB117" i="26"/>
  <c r="AB117" i="45" s="1"/>
  <c r="AA117" i="26"/>
  <c r="AA117" i="45" s="1"/>
  <c r="Z117" i="26"/>
  <c r="Z117" i="45" s="1"/>
  <c r="I117" i="26"/>
  <c r="I117" i="45" s="1"/>
  <c r="F117" i="26"/>
  <c r="F117" i="45" s="1"/>
  <c r="E117" i="26"/>
  <c r="E117" i="45" s="1"/>
  <c r="D117" i="26"/>
  <c r="D117" i="45" s="1"/>
  <c r="C117" i="26"/>
  <c r="C117" i="45" s="1"/>
  <c r="AE116" i="26"/>
  <c r="AE116" i="45" s="1"/>
  <c r="AD116" i="26"/>
  <c r="AD116" i="45" s="1"/>
  <c r="AC116" i="26"/>
  <c r="AC116" i="45" s="1"/>
  <c r="AB116" i="26"/>
  <c r="AB116" i="45" s="1"/>
  <c r="AA116" i="26"/>
  <c r="AA116" i="45" s="1"/>
  <c r="Z116" i="26"/>
  <c r="Z116" i="45" s="1"/>
  <c r="L116" i="26"/>
  <c r="L116" i="45" s="1"/>
  <c r="G116" i="26"/>
  <c r="G116" i="45" s="1"/>
  <c r="F116" i="26"/>
  <c r="F116" i="45" s="1"/>
  <c r="D116" i="26"/>
  <c r="D116" i="45" s="1"/>
  <c r="AE115" i="26"/>
  <c r="AE115" i="45" s="1"/>
  <c r="AD115" i="26"/>
  <c r="AD115" i="45" s="1"/>
  <c r="AC115" i="26"/>
  <c r="AC115" i="45" s="1"/>
  <c r="AB115" i="26"/>
  <c r="AB115" i="45" s="1"/>
  <c r="AA115" i="26"/>
  <c r="AA115" i="45" s="1"/>
  <c r="Z115" i="26"/>
  <c r="Z115" i="45" s="1"/>
  <c r="I115" i="26"/>
  <c r="I115" i="45" s="1"/>
  <c r="G115" i="26"/>
  <c r="G115" i="45" s="1"/>
  <c r="F115" i="26"/>
  <c r="F115" i="45" s="1"/>
  <c r="D115" i="26"/>
  <c r="D115" i="45" s="1"/>
  <c r="AE114" i="26"/>
  <c r="AE114" i="45" s="1"/>
  <c r="AD114" i="26"/>
  <c r="AD114" i="45" s="1"/>
  <c r="AC114" i="26"/>
  <c r="AB114" i="26"/>
  <c r="AB114" i="45" s="1"/>
  <c r="AA114" i="26"/>
  <c r="AA114" i="45" s="1"/>
  <c r="Z114" i="26"/>
  <c r="Z114" i="45" s="1"/>
  <c r="M114" i="26"/>
  <c r="M114" i="45" s="1"/>
  <c r="K114" i="26"/>
  <c r="K114" i="45" s="1"/>
  <c r="J114" i="26"/>
  <c r="J114" i="45" s="1"/>
  <c r="H114" i="26"/>
  <c r="H114" i="45" s="1"/>
  <c r="G114" i="26"/>
  <c r="G114" i="45" s="1"/>
  <c r="E114" i="26"/>
  <c r="E114" i="45" s="1"/>
  <c r="C114" i="26"/>
  <c r="C114" i="45" s="1"/>
  <c r="B114" i="26"/>
  <c r="B114" i="45" s="1"/>
  <c r="AE113" i="26"/>
  <c r="AD113" i="26"/>
  <c r="AD113" i="45" s="1"/>
  <c r="AC113" i="26"/>
  <c r="AC113" i="45" s="1"/>
  <c r="AB113" i="26"/>
  <c r="AB113" i="45" s="1"/>
  <c r="AA113" i="26"/>
  <c r="AA113" i="45" s="1"/>
  <c r="Z113" i="26"/>
  <c r="Z113" i="45" s="1"/>
  <c r="M113" i="26"/>
  <c r="M113" i="45" s="1"/>
  <c r="L113" i="26"/>
  <c r="L113" i="45" s="1"/>
  <c r="I113" i="26"/>
  <c r="I113" i="45" s="1"/>
  <c r="G113" i="26"/>
  <c r="G113" i="45" s="1"/>
  <c r="C113" i="26"/>
  <c r="C113" i="45" s="1"/>
  <c r="AE112" i="26"/>
  <c r="AE112" i="45" s="1"/>
  <c r="AD112" i="26"/>
  <c r="AD112" i="45" s="1"/>
  <c r="AC112" i="26"/>
  <c r="AC112" i="45" s="1"/>
  <c r="AB112" i="26"/>
  <c r="AB112" i="45" s="1"/>
  <c r="AA112" i="26"/>
  <c r="AA112" i="45" s="1"/>
  <c r="Z112" i="26"/>
  <c r="Z112" i="45" s="1"/>
  <c r="L112" i="26"/>
  <c r="L112" i="45" s="1"/>
  <c r="J112" i="26"/>
  <c r="J112" i="45" s="1"/>
  <c r="AE111" i="26"/>
  <c r="AE111" i="45" s="1"/>
  <c r="AD111" i="26"/>
  <c r="AD111" i="45" s="1"/>
  <c r="AC111" i="26"/>
  <c r="AC111" i="45" s="1"/>
  <c r="AB111" i="26"/>
  <c r="AB111" i="45" s="1"/>
  <c r="AA111" i="26"/>
  <c r="AA111" i="45" s="1"/>
  <c r="Z111" i="26"/>
  <c r="Z111" i="45" s="1"/>
  <c r="L111" i="26"/>
  <c r="L111" i="45" s="1"/>
  <c r="K111" i="26"/>
  <c r="K111" i="45" s="1"/>
  <c r="I111" i="26"/>
  <c r="I111" i="45" s="1"/>
  <c r="F111" i="26"/>
  <c r="F111" i="45" s="1"/>
  <c r="E111" i="26"/>
  <c r="E111" i="45" s="1"/>
  <c r="AE110" i="26"/>
  <c r="AE110" i="45" s="1"/>
  <c r="AD110" i="26"/>
  <c r="AD110" i="45" s="1"/>
  <c r="AC110" i="26"/>
  <c r="AC110" i="45" s="1"/>
  <c r="AB110" i="26"/>
  <c r="AB110" i="45" s="1"/>
  <c r="AA110" i="26"/>
  <c r="AA110" i="45" s="1"/>
  <c r="Z110" i="26"/>
  <c r="Z110" i="45" s="1"/>
  <c r="J110" i="26"/>
  <c r="J110" i="45" s="1"/>
  <c r="E110" i="26"/>
  <c r="E110" i="45" s="1"/>
  <c r="C110" i="26"/>
  <c r="C110" i="45" s="1"/>
  <c r="AE109" i="26"/>
  <c r="AE109" i="45" s="1"/>
  <c r="AD109" i="26"/>
  <c r="AD109" i="45" s="1"/>
  <c r="AC109" i="26"/>
  <c r="AC109" i="45" s="1"/>
  <c r="AB109" i="26"/>
  <c r="AB109" i="45" s="1"/>
  <c r="AA109" i="26"/>
  <c r="AA109" i="45" s="1"/>
  <c r="Z109" i="26"/>
  <c r="Z109" i="45" s="1"/>
  <c r="L109" i="26"/>
  <c r="L109" i="45" s="1"/>
  <c r="I109" i="26"/>
  <c r="I109" i="45" s="1"/>
  <c r="G109" i="26"/>
  <c r="G109" i="45" s="1"/>
  <c r="F109" i="26"/>
  <c r="F109" i="45" s="1"/>
  <c r="E109" i="26"/>
  <c r="E109" i="45" s="1"/>
  <c r="D109" i="26"/>
  <c r="D109" i="45" s="1"/>
  <c r="C109" i="26"/>
  <c r="C109" i="45" s="1"/>
  <c r="AE108" i="26"/>
  <c r="AE108" i="45" s="1"/>
  <c r="AD108" i="26"/>
  <c r="AD108" i="45" s="1"/>
  <c r="AC108" i="26"/>
  <c r="AC108" i="45" s="1"/>
  <c r="AB108" i="26"/>
  <c r="AB108" i="45" s="1"/>
  <c r="AA108" i="26"/>
  <c r="AA108" i="45" s="1"/>
  <c r="Z108" i="26"/>
  <c r="Z108" i="45" s="1"/>
  <c r="L108" i="26"/>
  <c r="L108" i="45" s="1"/>
  <c r="K108" i="26"/>
  <c r="K108" i="45" s="1"/>
  <c r="J108" i="26"/>
  <c r="J108" i="45" s="1"/>
  <c r="I108" i="26"/>
  <c r="I108" i="45" s="1"/>
  <c r="D108" i="26"/>
  <c r="D108" i="45" s="1"/>
  <c r="C108" i="26"/>
  <c r="C108" i="45" s="1"/>
  <c r="AE107" i="26"/>
  <c r="AE107" i="45" s="1"/>
  <c r="AD107" i="26"/>
  <c r="AD107" i="45" s="1"/>
  <c r="AC107" i="26"/>
  <c r="AC107" i="45" s="1"/>
  <c r="AB107" i="26"/>
  <c r="AB107" i="45" s="1"/>
  <c r="AA107" i="26"/>
  <c r="AA107" i="45" s="1"/>
  <c r="Z107" i="26"/>
  <c r="L107" i="26"/>
  <c r="L107" i="45" s="1"/>
  <c r="J107" i="26"/>
  <c r="J107" i="45" s="1"/>
  <c r="G107" i="26"/>
  <c r="G107" i="45" s="1"/>
  <c r="E107" i="26"/>
  <c r="E107" i="45" s="1"/>
  <c r="AE106" i="26"/>
  <c r="AE106" i="45" s="1"/>
  <c r="AD106" i="26"/>
  <c r="AD106" i="45" s="1"/>
  <c r="AC106" i="26"/>
  <c r="AC106" i="45" s="1"/>
  <c r="AB106" i="26"/>
  <c r="AB106" i="45" s="1"/>
  <c r="AA106" i="26"/>
  <c r="AA106" i="45" s="1"/>
  <c r="Z106" i="26"/>
  <c r="Z106" i="45" s="1"/>
  <c r="M106" i="26"/>
  <c r="M106" i="45" s="1"/>
  <c r="K106" i="26"/>
  <c r="K106" i="45" s="1"/>
  <c r="J106" i="26"/>
  <c r="J106" i="45" s="1"/>
  <c r="G106" i="26"/>
  <c r="G106" i="45" s="1"/>
  <c r="E106" i="26"/>
  <c r="E106" i="45" s="1"/>
  <c r="AE105" i="26"/>
  <c r="AE105" i="45" s="1"/>
  <c r="AD105" i="26"/>
  <c r="AC105" i="26"/>
  <c r="AC105" i="45" s="1"/>
  <c r="AB105" i="26"/>
  <c r="AB105" i="45" s="1"/>
  <c r="AA105" i="26"/>
  <c r="AA105" i="45" s="1"/>
  <c r="Z105" i="26"/>
  <c r="Z105" i="45" s="1"/>
  <c r="M105" i="26"/>
  <c r="M105" i="45" s="1"/>
  <c r="L105" i="26"/>
  <c r="L105" i="45" s="1"/>
  <c r="J105" i="26"/>
  <c r="J105" i="45" s="1"/>
  <c r="G105" i="26"/>
  <c r="G105" i="45" s="1"/>
  <c r="D105" i="26"/>
  <c r="D105" i="45" s="1"/>
  <c r="C105" i="26"/>
  <c r="C105" i="45" s="1"/>
  <c r="AE104" i="26"/>
  <c r="AE104" i="45" s="1"/>
  <c r="AD104" i="26"/>
  <c r="AD104" i="45" s="1"/>
  <c r="AC104" i="26"/>
  <c r="AC104" i="45" s="1"/>
  <c r="AB104" i="26"/>
  <c r="AA104" i="26"/>
  <c r="AA104" i="45" s="1"/>
  <c r="Z104" i="26"/>
  <c r="Z104" i="45" s="1"/>
  <c r="J104" i="26"/>
  <c r="J104" i="45" s="1"/>
  <c r="AE103" i="26"/>
  <c r="AE103" i="45" s="1"/>
  <c r="AD103" i="26"/>
  <c r="AD103" i="45" s="1"/>
  <c r="AC103" i="26"/>
  <c r="AC103" i="45" s="1"/>
  <c r="AB103" i="26"/>
  <c r="AB103" i="45" s="1"/>
  <c r="AA103" i="26"/>
  <c r="AA103" i="45" s="1"/>
  <c r="Z103" i="26"/>
  <c r="Z103" i="45" s="1"/>
  <c r="L103" i="26"/>
  <c r="L103" i="45" s="1"/>
  <c r="B103" i="26"/>
  <c r="B103" i="45" s="1"/>
  <c r="AE102" i="26"/>
  <c r="AE102" i="45" s="1"/>
  <c r="AD102" i="26"/>
  <c r="AD102" i="45" s="1"/>
  <c r="AC102" i="26"/>
  <c r="AC102" i="45" s="1"/>
  <c r="AB102" i="26"/>
  <c r="AB102" i="45" s="1"/>
  <c r="AA102" i="26"/>
  <c r="AA102" i="45" s="1"/>
  <c r="Z102" i="26"/>
  <c r="Z102" i="45" s="1"/>
  <c r="K102" i="26"/>
  <c r="K102" i="45" s="1"/>
  <c r="C102" i="26"/>
  <c r="C102" i="45" s="1"/>
  <c r="AE101" i="26"/>
  <c r="AE101" i="45" s="1"/>
  <c r="AD101" i="26"/>
  <c r="AD101" i="45" s="1"/>
  <c r="AC101" i="26"/>
  <c r="AC101" i="45" s="1"/>
  <c r="AB101" i="26"/>
  <c r="AB101" i="45" s="1"/>
  <c r="AA101" i="26"/>
  <c r="AA101" i="45" s="1"/>
  <c r="Z101" i="26"/>
  <c r="Z101" i="45" s="1"/>
  <c r="I101" i="26"/>
  <c r="I101" i="45" s="1"/>
  <c r="E101" i="26"/>
  <c r="E101" i="45" s="1"/>
  <c r="D101" i="26"/>
  <c r="D101" i="45" s="1"/>
  <c r="C101" i="26"/>
  <c r="C101" i="45" s="1"/>
  <c r="AE100" i="26"/>
  <c r="AE100" i="45" s="1"/>
  <c r="AD100" i="26"/>
  <c r="AD100" i="45" s="1"/>
  <c r="AC100" i="26"/>
  <c r="AC100" i="45" s="1"/>
  <c r="AB100" i="26"/>
  <c r="AB100" i="45" s="1"/>
  <c r="AA100" i="26"/>
  <c r="AA100" i="45" s="1"/>
  <c r="Z100" i="26"/>
  <c r="Z100" i="45" s="1"/>
  <c r="L100" i="26"/>
  <c r="L100" i="45" s="1"/>
  <c r="J100" i="26"/>
  <c r="J100" i="45" s="1"/>
  <c r="D100" i="26"/>
  <c r="D100" i="45" s="1"/>
  <c r="B100" i="26"/>
  <c r="B100" i="45" s="1"/>
  <c r="AE99" i="26"/>
  <c r="AE99" i="45" s="1"/>
  <c r="AD99" i="26"/>
  <c r="AD99" i="45" s="1"/>
  <c r="AC99" i="26"/>
  <c r="AC99" i="45" s="1"/>
  <c r="AB99" i="26"/>
  <c r="AB99" i="45" s="1"/>
  <c r="AA99" i="26"/>
  <c r="AA99" i="45" s="1"/>
  <c r="Z99" i="26"/>
  <c r="Z99" i="45" s="1"/>
  <c r="M99" i="26"/>
  <c r="M99" i="45" s="1"/>
  <c r="D99" i="26"/>
  <c r="D99" i="45" s="1"/>
  <c r="AE98" i="26"/>
  <c r="AE98" i="45" s="1"/>
  <c r="AD98" i="26"/>
  <c r="AD98" i="45" s="1"/>
  <c r="AC98" i="26"/>
  <c r="AC98" i="45" s="1"/>
  <c r="AB98" i="26"/>
  <c r="AB98" i="45" s="1"/>
  <c r="AA98" i="26"/>
  <c r="AA98" i="45" s="1"/>
  <c r="Z98" i="26"/>
  <c r="Z98" i="45" s="1"/>
  <c r="M98" i="26"/>
  <c r="M98" i="45" s="1"/>
  <c r="K98" i="26"/>
  <c r="K98" i="45" s="1"/>
  <c r="G98" i="26"/>
  <c r="G98" i="45" s="1"/>
  <c r="E98" i="26"/>
  <c r="E98" i="45" s="1"/>
  <c r="AE97" i="26"/>
  <c r="AE97" i="45" s="1"/>
  <c r="AD97" i="26"/>
  <c r="AD97" i="45" s="1"/>
  <c r="AC97" i="26"/>
  <c r="AC97" i="45" s="1"/>
  <c r="AB97" i="26"/>
  <c r="AB97" i="45" s="1"/>
  <c r="AA97" i="26"/>
  <c r="AA97" i="45" s="1"/>
  <c r="Z97" i="26"/>
  <c r="Z97" i="45" s="1"/>
  <c r="M97" i="26"/>
  <c r="M97" i="45" s="1"/>
  <c r="L97" i="26"/>
  <c r="L97" i="45" s="1"/>
  <c r="G97" i="26"/>
  <c r="G97" i="45" s="1"/>
  <c r="D97" i="26"/>
  <c r="D97" i="45" s="1"/>
  <c r="C97" i="26"/>
  <c r="C97" i="45" s="1"/>
  <c r="AE96" i="26"/>
  <c r="AE96" i="45" s="1"/>
  <c r="AD96" i="26"/>
  <c r="AD96" i="45" s="1"/>
  <c r="AC96" i="26"/>
  <c r="AC96" i="45" s="1"/>
  <c r="AB96" i="26"/>
  <c r="AB96" i="45" s="1"/>
  <c r="AA96" i="26"/>
  <c r="AA96" i="45" s="1"/>
  <c r="Z96" i="26"/>
  <c r="Z96" i="45" s="1"/>
  <c r="L96" i="26"/>
  <c r="L96" i="45" s="1"/>
  <c r="J96" i="26"/>
  <c r="J96" i="45" s="1"/>
  <c r="F96" i="26"/>
  <c r="F96" i="45" s="1"/>
  <c r="D96" i="26"/>
  <c r="D96" i="45" s="1"/>
  <c r="C96" i="26"/>
  <c r="C96" i="45" s="1"/>
  <c r="AE95" i="26"/>
  <c r="AE95" i="45" s="1"/>
  <c r="AD95" i="26"/>
  <c r="AD95" i="45" s="1"/>
  <c r="AC95" i="26"/>
  <c r="AC95" i="45" s="1"/>
  <c r="AB95" i="26"/>
  <c r="AB95" i="45" s="1"/>
  <c r="AA95" i="26"/>
  <c r="AA95" i="45" s="1"/>
  <c r="Z95" i="26"/>
  <c r="Z95" i="45" s="1"/>
  <c r="L95" i="26"/>
  <c r="L95" i="45" s="1"/>
  <c r="F95" i="26"/>
  <c r="F95" i="45" s="1"/>
  <c r="E95" i="26"/>
  <c r="E95" i="45" s="1"/>
  <c r="AE94" i="26"/>
  <c r="AE94" i="45" s="1"/>
  <c r="AD94" i="26"/>
  <c r="AD94" i="45" s="1"/>
  <c r="AC94" i="26"/>
  <c r="AC94" i="45" s="1"/>
  <c r="AB94" i="26"/>
  <c r="AB94" i="45" s="1"/>
  <c r="AA94" i="26"/>
  <c r="AA94" i="45" s="1"/>
  <c r="Z94" i="26"/>
  <c r="Z94" i="45" s="1"/>
  <c r="K94" i="26"/>
  <c r="K94" i="45" s="1"/>
  <c r="I94" i="26"/>
  <c r="I94" i="45" s="1"/>
  <c r="AE93" i="26"/>
  <c r="AE93" i="45" s="1"/>
  <c r="AD93" i="26"/>
  <c r="AD93" i="45" s="1"/>
  <c r="AC93" i="26"/>
  <c r="AC93" i="45" s="1"/>
  <c r="AB93" i="26"/>
  <c r="AB93" i="45" s="1"/>
  <c r="AA93" i="26"/>
  <c r="AA93" i="45" s="1"/>
  <c r="Z93" i="26"/>
  <c r="Z93" i="45" s="1"/>
  <c r="L93" i="26"/>
  <c r="L93" i="45" s="1"/>
  <c r="I93" i="26"/>
  <c r="I93" i="45" s="1"/>
  <c r="E93" i="26"/>
  <c r="E93" i="45" s="1"/>
  <c r="D93" i="26"/>
  <c r="D93" i="45" s="1"/>
  <c r="C93" i="26"/>
  <c r="C93" i="45" s="1"/>
  <c r="AE92" i="26"/>
  <c r="AE92" i="45" s="1"/>
  <c r="AD92" i="26"/>
  <c r="AD92" i="45" s="1"/>
  <c r="AC92" i="26"/>
  <c r="AC92" i="45" s="1"/>
  <c r="AB92" i="26"/>
  <c r="AB92" i="45" s="1"/>
  <c r="AA92" i="26"/>
  <c r="AA92" i="45" s="1"/>
  <c r="Z92" i="26"/>
  <c r="Z92" i="45" s="1"/>
  <c r="M92" i="26"/>
  <c r="M92" i="45" s="1"/>
  <c r="L92" i="26"/>
  <c r="L92" i="45" s="1"/>
  <c r="D92" i="26"/>
  <c r="D92" i="45" s="1"/>
  <c r="AE91" i="26"/>
  <c r="AE91" i="45" s="1"/>
  <c r="AD91" i="26"/>
  <c r="AD91" i="45" s="1"/>
  <c r="AC91" i="26"/>
  <c r="AC91" i="45" s="1"/>
  <c r="AB91" i="26"/>
  <c r="AB91" i="45" s="1"/>
  <c r="AA91" i="26"/>
  <c r="AA91" i="45" s="1"/>
  <c r="Z91" i="26"/>
  <c r="Z91" i="45" s="1"/>
  <c r="K91" i="26"/>
  <c r="K91" i="45" s="1"/>
  <c r="F91" i="26"/>
  <c r="F91" i="45" s="1"/>
  <c r="AE90" i="26"/>
  <c r="AE90" i="45" s="1"/>
  <c r="AD90" i="26"/>
  <c r="AD90" i="45" s="1"/>
  <c r="AC90" i="26"/>
  <c r="AC90" i="45" s="1"/>
  <c r="AB90" i="26"/>
  <c r="AB90" i="45" s="1"/>
  <c r="AA90" i="26"/>
  <c r="AA90" i="45" s="1"/>
  <c r="Z90" i="26"/>
  <c r="Z90" i="45" s="1"/>
  <c r="M90" i="26"/>
  <c r="M90" i="45" s="1"/>
  <c r="K90" i="26"/>
  <c r="K90" i="45" s="1"/>
  <c r="J90" i="26"/>
  <c r="J90" i="45" s="1"/>
  <c r="G90" i="26"/>
  <c r="G90" i="45" s="1"/>
  <c r="E90" i="26"/>
  <c r="E90" i="45" s="1"/>
  <c r="AE89" i="26"/>
  <c r="AE89" i="45" s="1"/>
  <c r="AD89" i="26"/>
  <c r="AC89" i="26"/>
  <c r="AC89" i="45" s="1"/>
  <c r="AB89" i="26"/>
  <c r="AB89" i="45" s="1"/>
  <c r="AA89" i="26"/>
  <c r="AA89" i="45" s="1"/>
  <c r="Z89" i="26"/>
  <c r="Z89" i="45" s="1"/>
  <c r="M89" i="26"/>
  <c r="M89" i="45" s="1"/>
  <c r="G89" i="26"/>
  <c r="G89" i="45" s="1"/>
  <c r="F89" i="26"/>
  <c r="F89" i="45" s="1"/>
  <c r="C89" i="26"/>
  <c r="C89" i="45" s="1"/>
  <c r="AE88" i="26"/>
  <c r="AE88" i="45" s="1"/>
  <c r="AD88" i="26"/>
  <c r="AD88" i="45" s="1"/>
  <c r="AC88" i="26"/>
  <c r="AC88" i="45" s="1"/>
  <c r="AB88" i="26"/>
  <c r="AB88" i="45" s="1"/>
  <c r="AA88" i="26"/>
  <c r="AA88" i="45" s="1"/>
  <c r="Z88" i="26"/>
  <c r="Z88" i="45" s="1"/>
  <c r="K88" i="26"/>
  <c r="K88" i="45" s="1"/>
  <c r="J88" i="26"/>
  <c r="J88" i="45" s="1"/>
  <c r="H88" i="26"/>
  <c r="H88" i="45" s="1"/>
  <c r="D88" i="26"/>
  <c r="D88" i="45" s="1"/>
  <c r="AE87" i="26"/>
  <c r="AE87" i="45" s="1"/>
  <c r="AD87" i="26"/>
  <c r="AD87" i="45" s="1"/>
  <c r="AC87" i="26"/>
  <c r="AC87" i="45" s="1"/>
  <c r="AB87" i="26"/>
  <c r="AB87" i="45" s="1"/>
  <c r="AA87" i="26"/>
  <c r="AA87" i="45" s="1"/>
  <c r="Z87" i="26"/>
  <c r="Z87" i="45" s="1"/>
  <c r="L87" i="26"/>
  <c r="L87" i="45" s="1"/>
  <c r="K87" i="26"/>
  <c r="K87" i="45" s="1"/>
  <c r="H87" i="26"/>
  <c r="H87" i="45" s="1"/>
  <c r="AE86" i="26"/>
  <c r="AE86" i="45" s="1"/>
  <c r="AD86" i="26"/>
  <c r="AD86" i="45" s="1"/>
  <c r="AC86" i="26"/>
  <c r="AC86" i="45" s="1"/>
  <c r="AB86" i="26"/>
  <c r="AB86" i="45" s="1"/>
  <c r="AA86" i="26"/>
  <c r="AA86" i="45" s="1"/>
  <c r="Z86" i="26"/>
  <c r="Z86" i="45" s="1"/>
  <c r="J86" i="26"/>
  <c r="J86" i="45" s="1"/>
  <c r="H86" i="26"/>
  <c r="H86" i="45" s="1"/>
  <c r="AE85" i="26"/>
  <c r="AE85" i="45" s="1"/>
  <c r="AD85" i="26"/>
  <c r="AD85" i="45" s="1"/>
  <c r="AC85" i="26"/>
  <c r="AC85" i="45" s="1"/>
  <c r="AB85" i="26"/>
  <c r="AB85" i="45" s="1"/>
  <c r="AA85" i="26"/>
  <c r="AA85" i="45" s="1"/>
  <c r="Z85" i="26"/>
  <c r="Z85" i="45" s="1"/>
  <c r="M85" i="26"/>
  <c r="M85" i="45" s="1"/>
  <c r="L85" i="26"/>
  <c r="L85" i="45" s="1"/>
  <c r="K85" i="26"/>
  <c r="K85" i="45" s="1"/>
  <c r="I85" i="26"/>
  <c r="I85" i="45" s="1"/>
  <c r="G85" i="26"/>
  <c r="G85" i="45" s="1"/>
  <c r="E85" i="26"/>
  <c r="E85" i="45" s="1"/>
  <c r="D85" i="26"/>
  <c r="D85" i="45" s="1"/>
  <c r="C85" i="26"/>
  <c r="C85" i="45" s="1"/>
  <c r="AE84" i="26"/>
  <c r="AE84" i="45" s="1"/>
  <c r="AD84" i="26"/>
  <c r="AD84" i="45" s="1"/>
  <c r="AC84" i="26"/>
  <c r="AC84" i="45" s="1"/>
  <c r="AB84" i="26"/>
  <c r="AB84" i="45" s="1"/>
  <c r="AA84" i="26"/>
  <c r="AA84" i="45" s="1"/>
  <c r="Z84" i="26"/>
  <c r="Z84" i="45" s="1"/>
  <c r="M84" i="26"/>
  <c r="M84" i="45" s="1"/>
  <c r="L84" i="26"/>
  <c r="L84" i="45" s="1"/>
  <c r="K84" i="26"/>
  <c r="K84" i="45" s="1"/>
  <c r="I84" i="26"/>
  <c r="I84" i="45" s="1"/>
  <c r="F84" i="26"/>
  <c r="F84" i="45" s="1"/>
  <c r="D84" i="26"/>
  <c r="D84" i="45" s="1"/>
  <c r="C84" i="26"/>
  <c r="C84" i="45" s="1"/>
  <c r="AE83" i="26"/>
  <c r="AE83" i="45" s="1"/>
  <c r="AD83" i="26"/>
  <c r="AD83" i="45" s="1"/>
  <c r="AC83" i="26"/>
  <c r="AC83" i="45" s="1"/>
  <c r="AB83" i="26"/>
  <c r="AB83" i="45" s="1"/>
  <c r="AA83" i="26"/>
  <c r="AA83" i="45" s="1"/>
  <c r="Z83" i="26"/>
  <c r="Z83" i="45" s="1"/>
  <c r="H83" i="26"/>
  <c r="H83" i="45" s="1"/>
  <c r="G83" i="26"/>
  <c r="G83" i="45" s="1"/>
  <c r="F83" i="26"/>
  <c r="F83" i="45" s="1"/>
  <c r="C83" i="26"/>
  <c r="C83" i="45" s="1"/>
  <c r="AE82" i="26"/>
  <c r="AE82" i="45" s="1"/>
  <c r="AD82" i="26"/>
  <c r="AD82" i="45" s="1"/>
  <c r="AC82" i="26"/>
  <c r="AC82" i="45" s="1"/>
  <c r="AB82" i="26"/>
  <c r="AB82" i="45" s="1"/>
  <c r="AA82" i="26"/>
  <c r="AA82" i="45" s="1"/>
  <c r="Z82" i="26"/>
  <c r="Z82" i="45" s="1"/>
  <c r="M82" i="26"/>
  <c r="M82" i="45" s="1"/>
  <c r="K82" i="26"/>
  <c r="K82" i="45" s="1"/>
  <c r="J82" i="26"/>
  <c r="J82" i="45" s="1"/>
  <c r="G82" i="26"/>
  <c r="G82" i="45" s="1"/>
  <c r="E82" i="26"/>
  <c r="E82" i="45" s="1"/>
  <c r="C82" i="26"/>
  <c r="C82" i="45" s="1"/>
  <c r="B82" i="26"/>
  <c r="B82" i="45" s="1"/>
  <c r="AE81" i="26"/>
  <c r="AE81" i="45" s="1"/>
  <c r="AD81" i="26"/>
  <c r="AD81" i="45" s="1"/>
  <c r="AC81" i="26"/>
  <c r="AC81" i="45" s="1"/>
  <c r="AB81" i="26"/>
  <c r="AB81" i="45" s="1"/>
  <c r="AA81" i="26"/>
  <c r="AA81" i="45" s="1"/>
  <c r="Z81" i="26"/>
  <c r="Z81" i="45" s="1"/>
  <c r="M81" i="26"/>
  <c r="M81" i="45" s="1"/>
  <c r="L81" i="26"/>
  <c r="L81" i="45" s="1"/>
  <c r="G81" i="26"/>
  <c r="G81" i="45" s="1"/>
  <c r="F81" i="26"/>
  <c r="F81" i="45" s="1"/>
  <c r="E81" i="26"/>
  <c r="E81" i="45" s="1"/>
  <c r="D81" i="26"/>
  <c r="D81" i="45" s="1"/>
  <c r="C81" i="26"/>
  <c r="C81" i="45" s="1"/>
  <c r="AE80" i="26"/>
  <c r="AE80" i="45" s="1"/>
  <c r="AD80" i="26"/>
  <c r="AD80" i="45" s="1"/>
  <c r="AC80" i="26"/>
  <c r="AC80" i="45" s="1"/>
  <c r="AB80" i="26"/>
  <c r="AB80" i="45" s="1"/>
  <c r="AA80" i="26"/>
  <c r="AA80" i="45" s="1"/>
  <c r="Z80" i="26"/>
  <c r="Z80" i="45" s="1"/>
  <c r="J80" i="26"/>
  <c r="J80" i="45" s="1"/>
  <c r="H80" i="26"/>
  <c r="H80" i="45" s="1"/>
  <c r="F80" i="26"/>
  <c r="F80" i="45" s="1"/>
  <c r="C80" i="26"/>
  <c r="C80" i="45" s="1"/>
  <c r="AE79" i="26"/>
  <c r="AE79" i="45" s="1"/>
  <c r="AD79" i="26"/>
  <c r="AD79" i="45" s="1"/>
  <c r="AC79" i="26"/>
  <c r="AC79" i="45" s="1"/>
  <c r="AB79" i="26"/>
  <c r="AB79" i="45" s="1"/>
  <c r="AA79" i="26"/>
  <c r="AA79" i="45" s="1"/>
  <c r="Z79" i="26"/>
  <c r="Z79" i="45" s="1"/>
  <c r="L79" i="26"/>
  <c r="L79" i="45" s="1"/>
  <c r="K79" i="26"/>
  <c r="K79" i="45" s="1"/>
  <c r="B79" i="26"/>
  <c r="B79" i="45" s="1"/>
  <c r="AE78" i="26"/>
  <c r="AE78" i="45" s="1"/>
  <c r="AD78" i="26"/>
  <c r="AD78" i="45" s="1"/>
  <c r="AC78" i="26"/>
  <c r="AC78" i="45" s="1"/>
  <c r="AB78" i="26"/>
  <c r="AB78" i="45" s="1"/>
  <c r="AA78" i="26"/>
  <c r="AA78" i="45" s="1"/>
  <c r="Z78" i="26"/>
  <c r="Z78" i="45" s="1"/>
  <c r="M78" i="26"/>
  <c r="M78" i="45" s="1"/>
  <c r="K78" i="26"/>
  <c r="K78" i="45" s="1"/>
  <c r="J78" i="26"/>
  <c r="J78" i="45" s="1"/>
  <c r="H78" i="26"/>
  <c r="H78" i="45" s="1"/>
  <c r="C78" i="26"/>
  <c r="C78" i="45" s="1"/>
  <c r="AE77" i="26"/>
  <c r="AE77" i="45" s="1"/>
  <c r="AD77" i="26"/>
  <c r="AD77" i="45" s="1"/>
  <c r="AC77" i="26"/>
  <c r="AC77" i="45" s="1"/>
  <c r="AB77" i="26"/>
  <c r="AB77" i="45" s="1"/>
  <c r="AA77" i="26"/>
  <c r="AA77" i="45" s="1"/>
  <c r="Z77" i="26"/>
  <c r="Z77" i="45" s="1"/>
  <c r="M77" i="26"/>
  <c r="M77" i="45" s="1"/>
  <c r="I77" i="26"/>
  <c r="I77" i="45" s="1"/>
  <c r="E77" i="26"/>
  <c r="E77" i="45" s="1"/>
  <c r="D77" i="26"/>
  <c r="D77" i="45" s="1"/>
  <c r="C77" i="26"/>
  <c r="C77" i="45" s="1"/>
  <c r="AE76" i="26"/>
  <c r="AE76" i="45" s="1"/>
  <c r="AD76" i="26"/>
  <c r="AD76" i="45" s="1"/>
  <c r="AC76" i="26"/>
  <c r="AC76" i="45" s="1"/>
  <c r="AB76" i="26"/>
  <c r="AB76" i="45" s="1"/>
  <c r="AA76" i="26"/>
  <c r="AA76" i="45" s="1"/>
  <c r="Z76" i="26"/>
  <c r="Z76" i="45" s="1"/>
  <c r="L76" i="26"/>
  <c r="L76" i="45" s="1"/>
  <c r="J76" i="26"/>
  <c r="J76" i="45" s="1"/>
  <c r="F76" i="26"/>
  <c r="F76" i="45" s="1"/>
  <c r="D76" i="26"/>
  <c r="D76" i="45" s="1"/>
  <c r="AE75" i="26"/>
  <c r="AE75" i="45" s="1"/>
  <c r="AD75" i="26"/>
  <c r="AD75" i="45" s="1"/>
  <c r="AC75" i="26"/>
  <c r="AC75" i="45" s="1"/>
  <c r="AB75" i="26"/>
  <c r="AB75" i="45" s="1"/>
  <c r="AA75" i="26"/>
  <c r="AA75" i="45" s="1"/>
  <c r="Z75" i="26"/>
  <c r="Z75" i="45" s="1"/>
  <c r="J75" i="26"/>
  <c r="J75" i="45" s="1"/>
  <c r="I75" i="26"/>
  <c r="I75" i="45" s="1"/>
  <c r="G75" i="26"/>
  <c r="G75" i="45" s="1"/>
  <c r="F75" i="26"/>
  <c r="F75" i="45" s="1"/>
  <c r="AE74" i="26"/>
  <c r="AE74" i="45" s="1"/>
  <c r="AD74" i="26"/>
  <c r="AD74" i="45" s="1"/>
  <c r="AC74" i="26"/>
  <c r="AC74" i="45" s="1"/>
  <c r="AB74" i="26"/>
  <c r="AB74" i="45" s="1"/>
  <c r="AA74" i="26"/>
  <c r="AA74" i="45" s="1"/>
  <c r="Z74" i="26"/>
  <c r="Z74" i="45" s="1"/>
  <c r="M74" i="26"/>
  <c r="M74" i="45" s="1"/>
  <c r="K74" i="26"/>
  <c r="K74" i="45" s="1"/>
  <c r="G74" i="26"/>
  <c r="G74" i="45" s="1"/>
  <c r="E74" i="26"/>
  <c r="E74" i="45" s="1"/>
  <c r="C74" i="26"/>
  <c r="C74" i="45" s="1"/>
  <c r="AE73" i="26"/>
  <c r="AD73" i="26"/>
  <c r="AD73" i="45" s="1"/>
  <c r="AC73" i="26"/>
  <c r="AC73" i="45" s="1"/>
  <c r="AB73" i="26"/>
  <c r="AB73" i="45" s="1"/>
  <c r="AA73" i="26"/>
  <c r="AA73" i="45" s="1"/>
  <c r="Z73" i="26"/>
  <c r="Z73" i="45" s="1"/>
  <c r="M73" i="26"/>
  <c r="M73" i="45" s="1"/>
  <c r="G73" i="26"/>
  <c r="G73" i="45" s="1"/>
  <c r="F73" i="26"/>
  <c r="F73" i="45" s="1"/>
  <c r="D73" i="26"/>
  <c r="D73" i="45" s="1"/>
  <c r="C73" i="26"/>
  <c r="C73" i="45" s="1"/>
  <c r="AE72" i="26"/>
  <c r="AE72" i="45" s="1"/>
  <c r="AD72" i="26"/>
  <c r="AD72" i="45" s="1"/>
  <c r="AC72" i="26"/>
  <c r="AC72" i="45" s="1"/>
  <c r="AB72" i="26"/>
  <c r="AB72" i="45" s="1"/>
  <c r="AA72" i="26"/>
  <c r="AA72" i="45" s="1"/>
  <c r="Z72" i="26"/>
  <c r="Z72" i="45" s="1"/>
  <c r="H72" i="26"/>
  <c r="H72" i="45" s="1"/>
  <c r="D72" i="26"/>
  <c r="D72" i="45" s="1"/>
  <c r="AE71" i="26"/>
  <c r="AE71" i="45" s="1"/>
  <c r="AD71" i="26"/>
  <c r="AD71" i="45" s="1"/>
  <c r="AC71" i="26"/>
  <c r="AC71" i="45" s="1"/>
  <c r="AB71" i="26"/>
  <c r="AB71" i="45" s="1"/>
  <c r="AA71" i="26"/>
  <c r="AA71" i="45" s="1"/>
  <c r="Z71" i="26"/>
  <c r="Z71" i="45" s="1"/>
  <c r="L71" i="26"/>
  <c r="L71" i="45" s="1"/>
  <c r="K71" i="26"/>
  <c r="K71" i="45" s="1"/>
  <c r="E71" i="26"/>
  <c r="E71" i="45" s="1"/>
  <c r="B71" i="26"/>
  <c r="B71" i="45" s="1"/>
  <c r="AE70" i="26"/>
  <c r="AE70" i="45" s="1"/>
  <c r="AD70" i="26"/>
  <c r="AD70" i="45" s="1"/>
  <c r="AC70" i="26"/>
  <c r="AC70" i="45" s="1"/>
  <c r="AB70" i="26"/>
  <c r="AB70" i="45" s="1"/>
  <c r="AA70" i="26"/>
  <c r="AA70" i="45" s="1"/>
  <c r="Z70" i="26"/>
  <c r="Z70" i="45" s="1"/>
  <c r="M70" i="26"/>
  <c r="M70" i="45" s="1"/>
  <c r="J70" i="26"/>
  <c r="J70" i="45" s="1"/>
  <c r="I70" i="26"/>
  <c r="I70" i="45" s="1"/>
  <c r="E70" i="26"/>
  <c r="E70" i="45" s="1"/>
  <c r="B70" i="26"/>
  <c r="B70" i="45" s="1"/>
  <c r="AE69" i="26"/>
  <c r="AE69" i="45" s="1"/>
  <c r="AD69" i="26"/>
  <c r="AD69" i="45" s="1"/>
  <c r="AC69" i="26"/>
  <c r="AC69" i="45" s="1"/>
  <c r="AB69" i="26"/>
  <c r="AB69" i="45" s="1"/>
  <c r="AA69" i="26"/>
  <c r="AA69" i="45" s="1"/>
  <c r="Z69" i="26"/>
  <c r="Z69" i="45" s="1"/>
  <c r="L69" i="26"/>
  <c r="L69" i="45" s="1"/>
  <c r="J69" i="26"/>
  <c r="J69" i="45" s="1"/>
  <c r="I69" i="26"/>
  <c r="I69" i="45" s="1"/>
  <c r="G69" i="26"/>
  <c r="G69" i="45" s="1"/>
  <c r="E69" i="26"/>
  <c r="E69" i="45" s="1"/>
  <c r="D69" i="26"/>
  <c r="D69" i="45" s="1"/>
  <c r="C69" i="26"/>
  <c r="C69" i="45" s="1"/>
  <c r="AE68" i="26"/>
  <c r="AE68" i="45" s="1"/>
  <c r="AD68" i="26"/>
  <c r="AD68" i="45" s="1"/>
  <c r="AC68" i="26"/>
  <c r="AC68" i="45" s="1"/>
  <c r="AB68" i="26"/>
  <c r="AB68" i="45" s="1"/>
  <c r="AA68" i="26"/>
  <c r="AA68" i="45" s="1"/>
  <c r="Z68" i="26"/>
  <c r="Z68" i="45" s="1"/>
  <c r="L68" i="26"/>
  <c r="L68" i="45" s="1"/>
  <c r="K68" i="26"/>
  <c r="K68" i="45" s="1"/>
  <c r="J68" i="26"/>
  <c r="J68" i="45" s="1"/>
  <c r="H68" i="26"/>
  <c r="H68" i="45" s="1"/>
  <c r="F68" i="26"/>
  <c r="F68" i="45" s="1"/>
  <c r="D68" i="26"/>
  <c r="D68" i="45" s="1"/>
  <c r="B68" i="26"/>
  <c r="B68" i="45" s="1"/>
  <c r="AE67" i="26"/>
  <c r="AE67" i="45" s="1"/>
  <c r="AD67" i="26"/>
  <c r="AD67" i="45" s="1"/>
  <c r="AC67" i="26"/>
  <c r="AC67" i="45" s="1"/>
  <c r="AB67" i="26"/>
  <c r="AB67" i="45" s="1"/>
  <c r="AA67" i="26"/>
  <c r="AA67" i="45" s="1"/>
  <c r="Z67" i="26"/>
  <c r="Z67" i="45" s="1"/>
  <c r="F67" i="26"/>
  <c r="F67" i="45" s="1"/>
  <c r="AE66" i="26"/>
  <c r="AE66" i="45" s="1"/>
  <c r="AD66" i="26"/>
  <c r="AD66" i="45" s="1"/>
  <c r="AC66" i="26"/>
  <c r="AC66" i="45" s="1"/>
  <c r="AB66" i="26"/>
  <c r="AB66" i="45" s="1"/>
  <c r="AA66" i="26"/>
  <c r="AA66" i="45" s="1"/>
  <c r="Z66" i="26"/>
  <c r="Z66" i="45" s="1"/>
  <c r="L66" i="26"/>
  <c r="L66" i="45" s="1"/>
  <c r="K66" i="26"/>
  <c r="K66" i="45" s="1"/>
  <c r="J66" i="26"/>
  <c r="J66" i="45" s="1"/>
  <c r="G66" i="26"/>
  <c r="G66" i="45" s="1"/>
  <c r="E66" i="26"/>
  <c r="E66" i="45" s="1"/>
  <c r="C66" i="26"/>
  <c r="C66" i="45" s="1"/>
  <c r="AE65" i="26"/>
  <c r="AE65" i="45" s="1"/>
  <c r="AD65" i="26"/>
  <c r="AD65" i="45" s="1"/>
  <c r="AC65" i="26"/>
  <c r="AC65" i="45" s="1"/>
  <c r="AB65" i="26"/>
  <c r="AB65" i="45" s="1"/>
  <c r="AA65" i="26"/>
  <c r="AA65" i="45" s="1"/>
  <c r="Z65" i="26"/>
  <c r="Z65" i="45" s="1"/>
  <c r="M65" i="26"/>
  <c r="M65" i="45" s="1"/>
  <c r="G65" i="26"/>
  <c r="G65" i="45" s="1"/>
  <c r="F65" i="26"/>
  <c r="F65" i="45" s="1"/>
  <c r="D65" i="26"/>
  <c r="D65" i="45" s="1"/>
  <c r="C65" i="26"/>
  <c r="C65" i="45" s="1"/>
  <c r="AE64" i="26"/>
  <c r="AE64" i="45" s="1"/>
  <c r="AD64" i="26"/>
  <c r="AD64" i="45" s="1"/>
  <c r="AC64" i="26"/>
  <c r="AC64" i="45" s="1"/>
  <c r="AB64" i="26"/>
  <c r="AB64" i="45" s="1"/>
  <c r="AA64" i="26"/>
  <c r="AA64" i="45" s="1"/>
  <c r="Z64" i="26"/>
  <c r="Z64" i="45" s="1"/>
  <c r="L64" i="26"/>
  <c r="L64" i="45" s="1"/>
  <c r="D64" i="26"/>
  <c r="D64" i="45" s="1"/>
  <c r="AE63" i="26"/>
  <c r="AE63" i="45" s="1"/>
  <c r="AD63" i="26"/>
  <c r="AD63" i="45" s="1"/>
  <c r="AC63" i="26"/>
  <c r="AC63" i="45" s="1"/>
  <c r="AB63" i="26"/>
  <c r="AB63" i="45" s="1"/>
  <c r="AA63" i="26"/>
  <c r="AA63" i="45" s="1"/>
  <c r="Z63" i="26"/>
  <c r="Z63" i="45" s="1"/>
  <c r="L63" i="26"/>
  <c r="L63" i="45" s="1"/>
  <c r="B63" i="26"/>
  <c r="B63" i="45" s="1"/>
  <c r="AE62" i="26"/>
  <c r="AE62" i="45" s="1"/>
  <c r="AD62" i="26"/>
  <c r="AD62" i="45" s="1"/>
  <c r="AC62" i="26"/>
  <c r="AC62" i="45" s="1"/>
  <c r="AB62" i="26"/>
  <c r="AB62" i="45" s="1"/>
  <c r="AA62" i="26"/>
  <c r="AA62" i="45" s="1"/>
  <c r="Z62" i="26"/>
  <c r="Z62" i="45" s="1"/>
  <c r="D62" i="26"/>
  <c r="D62" i="45" s="1"/>
  <c r="AE61" i="26"/>
  <c r="AE61" i="45" s="1"/>
  <c r="AD61" i="26"/>
  <c r="AD61" i="45" s="1"/>
  <c r="AC61" i="26"/>
  <c r="AC61" i="45" s="1"/>
  <c r="AB61" i="26"/>
  <c r="AB61" i="45" s="1"/>
  <c r="AA61" i="26"/>
  <c r="AA61" i="45" s="1"/>
  <c r="Z61" i="26"/>
  <c r="Z61" i="45" s="1"/>
  <c r="I61" i="26"/>
  <c r="I61" i="45" s="1"/>
  <c r="D61" i="26"/>
  <c r="D61" i="45" s="1"/>
  <c r="C61" i="26"/>
  <c r="C61" i="45" s="1"/>
  <c r="B61" i="26"/>
  <c r="B61" i="45" s="1"/>
  <c r="AE60" i="26"/>
  <c r="AE60" i="45" s="1"/>
  <c r="AD60" i="26"/>
  <c r="AD60" i="45" s="1"/>
  <c r="AC60" i="26"/>
  <c r="AC60" i="45" s="1"/>
  <c r="AB60" i="26"/>
  <c r="AB60" i="45" s="1"/>
  <c r="AA60" i="26"/>
  <c r="AA60" i="45" s="1"/>
  <c r="Z60" i="26"/>
  <c r="Z60" i="45" s="1"/>
  <c r="L60" i="26"/>
  <c r="L60" i="45" s="1"/>
  <c r="D60" i="26"/>
  <c r="D60" i="45" s="1"/>
  <c r="C60" i="26"/>
  <c r="C60" i="45" s="1"/>
  <c r="AE59" i="26"/>
  <c r="AE59" i="45" s="1"/>
  <c r="AD59" i="26"/>
  <c r="AD59" i="45" s="1"/>
  <c r="AC59" i="26"/>
  <c r="AC59" i="45" s="1"/>
  <c r="AB59" i="26"/>
  <c r="AB59" i="45" s="1"/>
  <c r="AA59" i="26"/>
  <c r="AA59" i="45" s="1"/>
  <c r="Z59" i="26"/>
  <c r="Z59" i="45" s="1"/>
  <c r="J59" i="26"/>
  <c r="J59" i="45" s="1"/>
  <c r="I59" i="26"/>
  <c r="I59" i="45" s="1"/>
  <c r="G59" i="26"/>
  <c r="G59" i="45" s="1"/>
  <c r="F59" i="26"/>
  <c r="F59" i="45" s="1"/>
  <c r="E59" i="26"/>
  <c r="E59" i="45" s="1"/>
  <c r="D59" i="26"/>
  <c r="D59" i="45" s="1"/>
  <c r="AE58" i="26"/>
  <c r="AE58" i="45" s="1"/>
  <c r="AD58" i="26"/>
  <c r="AD58" i="45" s="1"/>
  <c r="AC58" i="26"/>
  <c r="AC58" i="45" s="1"/>
  <c r="AB58" i="26"/>
  <c r="AB58" i="45" s="1"/>
  <c r="AA58" i="26"/>
  <c r="AA58" i="45" s="1"/>
  <c r="Z58" i="26"/>
  <c r="Z58" i="45" s="1"/>
  <c r="M58" i="26"/>
  <c r="M58" i="45" s="1"/>
  <c r="L58" i="26"/>
  <c r="L58" i="45" s="1"/>
  <c r="H58" i="26"/>
  <c r="H58" i="45" s="1"/>
  <c r="G58" i="26"/>
  <c r="G58" i="45" s="1"/>
  <c r="E58" i="26"/>
  <c r="E58" i="45" s="1"/>
  <c r="C58" i="26"/>
  <c r="C58" i="45" s="1"/>
  <c r="AE57" i="26"/>
  <c r="AE57" i="45" s="1"/>
  <c r="AD57" i="26"/>
  <c r="AD57" i="45" s="1"/>
  <c r="AC57" i="26"/>
  <c r="AC57" i="45" s="1"/>
  <c r="AB57" i="26"/>
  <c r="AB57" i="45" s="1"/>
  <c r="AA57" i="26"/>
  <c r="AA57" i="45" s="1"/>
  <c r="Z57" i="26"/>
  <c r="Z57" i="45" s="1"/>
  <c r="M57" i="26"/>
  <c r="M57" i="45" s="1"/>
  <c r="L57" i="26"/>
  <c r="L57" i="45" s="1"/>
  <c r="J57" i="26"/>
  <c r="J57" i="45" s="1"/>
  <c r="C57" i="26"/>
  <c r="C57" i="45" s="1"/>
  <c r="AE56" i="26"/>
  <c r="AE56" i="45" s="1"/>
  <c r="AD56" i="26"/>
  <c r="AD56" i="45" s="1"/>
  <c r="AC56" i="26"/>
  <c r="AC56" i="45" s="1"/>
  <c r="AB56" i="26"/>
  <c r="AB56" i="45" s="1"/>
  <c r="AA56" i="26"/>
  <c r="AA56" i="45" s="1"/>
  <c r="Z56" i="26"/>
  <c r="Z56" i="45" s="1"/>
  <c r="I56" i="26"/>
  <c r="I56" i="45" s="1"/>
  <c r="F56" i="26"/>
  <c r="F56" i="45" s="1"/>
  <c r="C56" i="26"/>
  <c r="C56" i="45" s="1"/>
  <c r="AE55" i="26"/>
  <c r="AE55" i="45" s="1"/>
  <c r="AD55" i="26"/>
  <c r="AD55" i="45" s="1"/>
  <c r="AC55" i="26"/>
  <c r="AC55" i="45" s="1"/>
  <c r="AB55" i="26"/>
  <c r="AB55" i="45" s="1"/>
  <c r="AA55" i="26"/>
  <c r="AA55" i="45" s="1"/>
  <c r="Z55" i="26"/>
  <c r="Z55" i="45" s="1"/>
  <c r="M55" i="26"/>
  <c r="M55" i="45" s="1"/>
  <c r="L55" i="26"/>
  <c r="L55" i="45" s="1"/>
  <c r="AE54" i="26"/>
  <c r="AE54" i="45" s="1"/>
  <c r="AD54" i="26"/>
  <c r="AD54" i="45" s="1"/>
  <c r="AC54" i="26"/>
  <c r="AC54" i="45" s="1"/>
  <c r="AB54" i="26"/>
  <c r="AB54" i="45" s="1"/>
  <c r="AA54" i="26"/>
  <c r="AA54" i="45" s="1"/>
  <c r="Z54" i="26"/>
  <c r="Z54" i="45" s="1"/>
  <c r="G54" i="26"/>
  <c r="G54" i="45" s="1"/>
  <c r="AE53" i="26"/>
  <c r="AE53" i="45" s="1"/>
  <c r="AD53" i="26"/>
  <c r="AD53" i="45" s="1"/>
  <c r="AC53" i="26"/>
  <c r="AC53" i="45" s="1"/>
  <c r="AB53" i="26"/>
  <c r="AB53" i="45" s="1"/>
  <c r="AA53" i="26"/>
  <c r="AA53" i="45" s="1"/>
  <c r="Z53" i="26"/>
  <c r="Z53" i="45" s="1"/>
  <c r="K53" i="26"/>
  <c r="K53" i="45" s="1"/>
  <c r="I53" i="26"/>
  <c r="I53" i="45" s="1"/>
  <c r="D53" i="26"/>
  <c r="D53" i="45" s="1"/>
  <c r="C53" i="26"/>
  <c r="C53" i="45" s="1"/>
  <c r="B53" i="26"/>
  <c r="B53" i="45" s="1"/>
  <c r="AE52" i="26"/>
  <c r="AE52" i="45" s="1"/>
  <c r="AD52" i="26"/>
  <c r="AD52" i="45" s="1"/>
  <c r="AC52" i="26"/>
  <c r="AC52" i="45" s="1"/>
  <c r="AB52" i="26"/>
  <c r="AB52" i="45" s="1"/>
  <c r="AA52" i="26"/>
  <c r="AA52" i="45" s="1"/>
  <c r="Z52" i="26"/>
  <c r="Z52" i="45" s="1"/>
  <c r="L52" i="26"/>
  <c r="L52" i="45" s="1"/>
  <c r="J52" i="26"/>
  <c r="J52" i="45" s="1"/>
  <c r="H52" i="26"/>
  <c r="H52" i="45" s="1"/>
  <c r="D52" i="26"/>
  <c r="D52" i="45" s="1"/>
  <c r="AE51" i="26"/>
  <c r="AE51" i="45" s="1"/>
  <c r="AD51" i="26"/>
  <c r="AD51" i="45" s="1"/>
  <c r="AC51" i="26"/>
  <c r="AC51" i="45" s="1"/>
  <c r="AB51" i="26"/>
  <c r="AB51" i="45" s="1"/>
  <c r="AA51" i="26"/>
  <c r="AA51" i="45" s="1"/>
  <c r="Z51" i="26"/>
  <c r="Z51" i="45" s="1"/>
  <c r="M51" i="26"/>
  <c r="M51" i="45" s="1"/>
  <c r="G51" i="26"/>
  <c r="G51" i="45" s="1"/>
  <c r="F51" i="26"/>
  <c r="F51" i="45" s="1"/>
  <c r="E51" i="26"/>
  <c r="E51" i="45" s="1"/>
  <c r="AE50" i="26"/>
  <c r="AE50" i="45" s="1"/>
  <c r="AD50" i="26"/>
  <c r="AD50" i="45" s="1"/>
  <c r="AC50" i="26"/>
  <c r="AC50" i="45" s="1"/>
  <c r="AB50" i="26"/>
  <c r="AB50" i="45" s="1"/>
  <c r="AA50" i="26"/>
  <c r="AA50" i="45" s="1"/>
  <c r="Z50" i="26"/>
  <c r="Z50" i="45" s="1"/>
  <c r="M50" i="26"/>
  <c r="M50" i="45" s="1"/>
  <c r="L50" i="26"/>
  <c r="L50" i="45" s="1"/>
  <c r="G50" i="26"/>
  <c r="G50" i="45" s="1"/>
  <c r="E50" i="26"/>
  <c r="E50" i="45" s="1"/>
  <c r="AE49" i="26"/>
  <c r="AE49" i="45" s="1"/>
  <c r="AD49" i="26"/>
  <c r="AD49" i="45" s="1"/>
  <c r="AC49" i="26"/>
  <c r="AC49" i="45" s="1"/>
  <c r="AB49" i="26"/>
  <c r="AB49" i="45" s="1"/>
  <c r="AA49" i="26"/>
  <c r="AA49" i="45" s="1"/>
  <c r="Z49" i="26"/>
  <c r="Z49" i="45" s="1"/>
  <c r="D49" i="26"/>
  <c r="D49" i="45" s="1"/>
  <c r="C49" i="26"/>
  <c r="C49" i="45" s="1"/>
  <c r="AE48" i="26"/>
  <c r="AE48" i="45" s="1"/>
  <c r="AD48" i="26"/>
  <c r="AD48" i="45" s="1"/>
  <c r="AC48" i="26"/>
  <c r="AC48" i="45" s="1"/>
  <c r="AB48" i="26"/>
  <c r="AB48" i="45" s="1"/>
  <c r="AA48" i="26"/>
  <c r="AA48" i="45" s="1"/>
  <c r="Z48" i="26"/>
  <c r="Z48" i="45" s="1"/>
  <c r="L48" i="26"/>
  <c r="L48" i="45" s="1"/>
  <c r="AE47" i="26"/>
  <c r="AE47" i="45" s="1"/>
  <c r="AD47" i="26"/>
  <c r="AD47" i="45" s="1"/>
  <c r="AC47" i="26"/>
  <c r="AC47" i="45" s="1"/>
  <c r="AB47" i="26"/>
  <c r="AB47" i="45" s="1"/>
  <c r="AA47" i="26"/>
  <c r="AA47" i="45" s="1"/>
  <c r="Z47" i="26"/>
  <c r="Z47" i="45" s="1"/>
  <c r="M47" i="26"/>
  <c r="M47" i="45" s="1"/>
  <c r="L47" i="26"/>
  <c r="L47" i="45" s="1"/>
  <c r="B47" i="26"/>
  <c r="B47" i="45" s="1"/>
  <c r="AE46" i="26"/>
  <c r="AE46" i="45" s="1"/>
  <c r="AD46" i="26"/>
  <c r="AD46" i="45" s="1"/>
  <c r="AC46" i="26"/>
  <c r="AC46" i="45" s="1"/>
  <c r="AB46" i="26"/>
  <c r="AB46" i="45" s="1"/>
  <c r="AA46" i="26"/>
  <c r="AA46" i="45" s="1"/>
  <c r="Z46" i="26"/>
  <c r="Z46" i="45" s="1"/>
  <c r="M46" i="26"/>
  <c r="M46" i="45" s="1"/>
  <c r="I46" i="26"/>
  <c r="I46" i="45" s="1"/>
  <c r="E46" i="26"/>
  <c r="E46" i="45" s="1"/>
  <c r="C46" i="26"/>
  <c r="C46" i="45" s="1"/>
  <c r="AE45" i="26"/>
  <c r="AE45" i="45" s="1"/>
  <c r="AD45" i="26"/>
  <c r="AD45" i="45" s="1"/>
  <c r="AC45" i="26"/>
  <c r="AC45" i="45" s="1"/>
  <c r="AB45" i="26"/>
  <c r="AB45" i="45" s="1"/>
  <c r="AA45" i="26"/>
  <c r="AA45" i="45" s="1"/>
  <c r="Z45" i="26"/>
  <c r="Z45" i="45" s="1"/>
  <c r="M45" i="26"/>
  <c r="M45" i="45" s="1"/>
  <c r="K45" i="26"/>
  <c r="K45" i="45" s="1"/>
  <c r="I45" i="26"/>
  <c r="I45" i="45" s="1"/>
  <c r="D45" i="26"/>
  <c r="D45" i="45" s="1"/>
  <c r="C45" i="26"/>
  <c r="C45" i="45" s="1"/>
  <c r="AE44" i="26"/>
  <c r="AE44" i="45" s="1"/>
  <c r="AD44" i="26"/>
  <c r="AD44" i="45" s="1"/>
  <c r="AC44" i="26"/>
  <c r="AC44" i="45" s="1"/>
  <c r="AB44" i="26"/>
  <c r="AB44" i="45" s="1"/>
  <c r="AA44" i="26"/>
  <c r="AA44" i="45" s="1"/>
  <c r="Z44" i="26"/>
  <c r="Z44" i="45" s="1"/>
  <c r="L44" i="26"/>
  <c r="L44" i="45" s="1"/>
  <c r="J44" i="26"/>
  <c r="J44" i="45" s="1"/>
  <c r="I44" i="26"/>
  <c r="I44" i="45" s="1"/>
  <c r="H44" i="26"/>
  <c r="H44" i="45" s="1"/>
  <c r="D44" i="26"/>
  <c r="D44" i="45" s="1"/>
  <c r="AE43" i="26"/>
  <c r="AE43" i="45" s="1"/>
  <c r="AD43" i="26"/>
  <c r="AD43" i="45" s="1"/>
  <c r="AC43" i="26"/>
  <c r="AC43" i="45" s="1"/>
  <c r="AB43" i="26"/>
  <c r="AB43" i="45" s="1"/>
  <c r="AA43" i="26"/>
  <c r="AA43" i="45" s="1"/>
  <c r="Z43" i="26"/>
  <c r="Z43" i="45" s="1"/>
  <c r="K43" i="26"/>
  <c r="K43" i="45" s="1"/>
  <c r="G43" i="26"/>
  <c r="G43" i="45" s="1"/>
  <c r="F43" i="26"/>
  <c r="F43" i="45" s="1"/>
  <c r="AE42" i="26"/>
  <c r="AE42" i="45" s="1"/>
  <c r="AD42" i="26"/>
  <c r="AD42" i="45" s="1"/>
  <c r="AC42" i="26"/>
  <c r="AC42" i="45" s="1"/>
  <c r="AB42" i="26"/>
  <c r="AB42" i="45" s="1"/>
  <c r="AA42" i="26"/>
  <c r="AA42" i="45" s="1"/>
  <c r="Z42" i="26"/>
  <c r="Z42" i="45" s="1"/>
  <c r="M42" i="26"/>
  <c r="M42" i="45" s="1"/>
  <c r="H42" i="26"/>
  <c r="H42" i="45" s="1"/>
  <c r="G42" i="26"/>
  <c r="G42" i="45" s="1"/>
  <c r="E42" i="26"/>
  <c r="E42" i="45" s="1"/>
  <c r="AE41" i="26"/>
  <c r="AE41" i="45" s="1"/>
  <c r="AD41" i="26"/>
  <c r="AD41" i="45" s="1"/>
  <c r="AC41" i="26"/>
  <c r="AC41" i="45" s="1"/>
  <c r="AB41" i="26"/>
  <c r="AB41" i="45" s="1"/>
  <c r="AA41" i="26"/>
  <c r="AA41" i="45" s="1"/>
  <c r="Z41" i="26"/>
  <c r="Z41" i="45" s="1"/>
  <c r="J41" i="26"/>
  <c r="J41" i="45" s="1"/>
  <c r="I41" i="26"/>
  <c r="I41" i="45" s="1"/>
  <c r="D41" i="26"/>
  <c r="D41" i="45" s="1"/>
  <c r="C41" i="26"/>
  <c r="C41" i="45" s="1"/>
  <c r="AE40" i="26"/>
  <c r="AE40" i="45" s="1"/>
  <c r="AD40" i="26"/>
  <c r="AD40" i="45" s="1"/>
  <c r="AC40" i="26"/>
  <c r="AC40" i="45" s="1"/>
  <c r="AB40" i="26"/>
  <c r="AB40" i="45" s="1"/>
  <c r="AA40" i="26"/>
  <c r="AA40" i="45" s="1"/>
  <c r="Z40" i="26"/>
  <c r="Z40" i="45" s="1"/>
  <c r="H40" i="26"/>
  <c r="H40" i="45" s="1"/>
  <c r="F40" i="26"/>
  <c r="F40" i="45" s="1"/>
  <c r="AE39" i="26"/>
  <c r="AE39" i="45" s="1"/>
  <c r="AD39" i="26"/>
  <c r="AD39" i="45" s="1"/>
  <c r="AC39" i="26"/>
  <c r="AC39" i="45" s="1"/>
  <c r="AB39" i="26"/>
  <c r="AB39" i="45" s="1"/>
  <c r="AA39" i="26"/>
  <c r="AA39" i="45" s="1"/>
  <c r="Z39" i="26"/>
  <c r="Z39" i="45" s="1"/>
  <c r="L39" i="26"/>
  <c r="L39" i="45" s="1"/>
  <c r="K39" i="26"/>
  <c r="K39" i="45" s="1"/>
  <c r="E39" i="26"/>
  <c r="E39" i="45" s="1"/>
  <c r="B39" i="26"/>
  <c r="B39" i="45" s="1"/>
  <c r="AE38" i="26"/>
  <c r="AE38" i="45" s="1"/>
  <c r="AD38" i="26"/>
  <c r="AD38" i="45" s="1"/>
  <c r="AC38" i="26"/>
  <c r="AC38" i="45" s="1"/>
  <c r="AB38" i="26"/>
  <c r="AB38" i="45" s="1"/>
  <c r="AA38" i="26"/>
  <c r="AA38" i="45" s="1"/>
  <c r="Z38" i="26"/>
  <c r="Z38" i="45" s="1"/>
  <c r="J38" i="26"/>
  <c r="J38" i="45" s="1"/>
  <c r="G38" i="26"/>
  <c r="G38" i="45" s="1"/>
  <c r="F38" i="26"/>
  <c r="F38" i="45" s="1"/>
  <c r="E38" i="26"/>
  <c r="E38" i="45" s="1"/>
  <c r="AE37" i="26"/>
  <c r="AE37" i="45" s="1"/>
  <c r="AD37" i="26"/>
  <c r="AD37" i="45" s="1"/>
  <c r="AC37" i="26"/>
  <c r="AC37" i="45" s="1"/>
  <c r="AB37" i="26"/>
  <c r="AB37" i="45" s="1"/>
  <c r="AA37" i="26"/>
  <c r="AA37" i="45" s="1"/>
  <c r="Z37" i="26"/>
  <c r="Z37" i="45" s="1"/>
  <c r="M37" i="26"/>
  <c r="M37" i="45" s="1"/>
  <c r="L37" i="26"/>
  <c r="L37" i="45" s="1"/>
  <c r="K37" i="26"/>
  <c r="K37" i="45" s="1"/>
  <c r="J37" i="26"/>
  <c r="J37" i="45" s="1"/>
  <c r="I37" i="26"/>
  <c r="I37" i="45" s="1"/>
  <c r="D37" i="26"/>
  <c r="D37" i="45" s="1"/>
  <c r="C37" i="26"/>
  <c r="C37" i="45" s="1"/>
  <c r="B37" i="26"/>
  <c r="B37" i="45" s="1"/>
  <c r="AE36" i="26"/>
  <c r="AE36" i="45" s="1"/>
  <c r="AD36" i="26"/>
  <c r="AD36" i="45" s="1"/>
  <c r="AC36" i="26"/>
  <c r="AC36" i="45" s="1"/>
  <c r="AB36" i="26"/>
  <c r="AB36" i="45" s="1"/>
  <c r="AA36" i="26"/>
  <c r="AA36" i="45" s="1"/>
  <c r="Z36" i="26"/>
  <c r="Z36" i="45" s="1"/>
  <c r="M36" i="26"/>
  <c r="M36" i="45" s="1"/>
  <c r="L36" i="26"/>
  <c r="L36" i="45" s="1"/>
  <c r="K36" i="26"/>
  <c r="K36" i="45" s="1"/>
  <c r="H36" i="26"/>
  <c r="H36" i="45" s="1"/>
  <c r="F36" i="26"/>
  <c r="F36" i="45" s="1"/>
  <c r="D36" i="26"/>
  <c r="D36" i="45" s="1"/>
  <c r="C36" i="26"/>
  <c r="C36" i="45" s="1"/>
  <c r="AE35" i="26"/>
  <c r="AE35" i="45" s="1"/>
  <c r="AD35" i="26"/>
  <c r="AD35" i="45" s="1"/>
  <c r="AC35" i="26"/>
  <c r="AC35" i="45" s="1"/>
  <c r="AB35" i="26"/>
  <c r="AB35" i="45" s="1"/>
  <c r="AA35" i="26"/>
  <c r="AA35" i="45" s="1"/>
  <c r="Z35" i="26"/>
  <c r="Z35" i="45" s="1"/>
  <c r="J35" i="26"/>
  <c r="J35" i="45" s="1"/>
  <c r="I35" i="26"/>
  <c r="I35" i="45" s="1"/>
  <c r="G35" i="26"/>
  <c r="G35" i="45" s="1"/>
  <c r="F35" i="26"/>
  <c r="F35" i="45" s="1"/>
  <c r="E35" i="26"/>
  <c r="E35" i="45" s="1"/>
  <c r="AE34" i="26"/>
  <c r="AE34" i="45" s="1"/>
  <c r="AD34" i="26"/>
  <c r="AD34" i="45" s="1"/>
  <c r="AC34" i="26"/>
  <c r="AC34" i="45" s="1"/>
  <c r="AB34" i="26"/>
  <c r="AB34" i="45" s="1"/>
  <c r="AA34" i="26"/>
  <c r="AA34" i="45" s="1"/>
  <c r="Z34" i="26"/>
  <c r="Z34" i="45" s="1"/>
  <c r="M34" i="26"/>
  <c r="M34" i="45" s="1"/>
  <c r="G34" i="26"/>
  <c r="G34" i="45" s="1"/>
  <c r="E34" i="26"/>
  <c r="E34" i="45" s="1"/>
  <c r="C34" i="26"/>
  <c r="C34" i="45" s="1"/>
  <c r="AE33" i="26"/>
  <c r="AE33" i="45" s="1"/>
  <c r="AD33" i="26"/>
  <c r="AD33" i="45" s="1"/>
  <c r="AC33" i="26"/>
  <c r="AC33" i="45" s="1"/>
  <c r="AB33" i="26"/>
  <c r="AB33" i="45" s="1"/>
  <c r="AA33" i="26"/>
  <c r="AA33" i="45" s="1"/>
  <c r="Z33" i="26"/>
  <c r="Z33" i="45" s="1"/>
  <c r="F33" i="26"/>
  <c r="F33" i="45" s="1"/>
  <c r="C33" i="26"/>
  <c r="C33" i="45" s="1"/>
  <c r="B33" i="26"/>
  <c r="B33" i="45" s="1"/>
  <c r="AE32" i="26"/>
  <c r="AE32" i="45" s="1"/>
  <c r="AD32" i="26"/>
  <c r="AD32" i="45" s="1"/>
  <c r="AC32" i="26"/>
  <c r="AC32" i="45" s="1"/>
  <c r="AB32" i="26"/>
  <c r="AB32" i="45" s="1"/>
  <c r="AA32" i="26"/>
  <c r="AA32" i="45" s="1"/>
  <c r="Z32" i="26"/>
  <c r="Z32" i="45" s="1"/>
  <c r="L32" i="26"/>
  <c r="L32" i="45" s="1"/>
  <c r="AE31" i="26"/>
  <c r="AE31" i="45" s="1"/>
  <c r="AD31" i="26"/>
  <c r="AD31" i="45" s="1"/>
  <c r="AC31" i="26"/>
  <c r="AC31" i="45" s="1"/>
  <c r="AB31" i="26"/>
  <c r="AB31" i="45" s="1"/>
  <c r="AA31" i="26"/>
  <c r="AA31" i="45" s="1"/>
  <c r="Z31" i="26"/>
  <c r="Z31" i="45" s="1"/>
  <c r="L31" i="26"/>
  <c r="L31" i="45" s="1"/>
  <c r="K31" i="26"/>
  <c r="K31" i="45" s="1"/>
  <c r="J31" i="26"/>
  <c r="J31" i="45" s="1"/>
  <c r="I31" i="26"/>
  <c r="I31" i="45" s="1"/>
  <c r="E31" i="26"/>
  <c r="E31" i="45" s="1"/>
  <c r="B31" i="26"/>
  <c r="B31" i="45" s="1"/>
  <c r="AE30" i="26"/>
  <c r="AE30" i="45" s="1"/>
  <c r="AD30" i="26"/>
  <c r="AD30" i="45" s="1"/>
  <c r="AC30" i="26"/>
  <c r="AC30" i="45" s="1"/>
  <c r="AB30" i="26"/>
  <c r="AB30" i="45" s="1"/>
  <c r="AA30" i="26"/>
  <c r="AA30" i="45" s="1"/>
  <c r="Z30" i="26"/>
  <c r="Z30" i="45" s="1"/>
  <c r="J30" i="26"/>
  <c r="J30" i="45" s="1"/>
  <c r="H30" i="26"/>
  <c r="H30" i="45" s="1"/>
  <c r="E30" i="26"/>
  <c r="E30" i="45" s="1"/>
  <c r="AE29" i="26"/>
  <c r="AE29" i="45" s="1"/>
  <c r="AD29" i="26"/>
  <c r="AD29" i="45" s="1"/>
  <c r="AC29" i="26"/>
  <c r="AC29" i="45" s="1"/>
  <c r="AB29" i="26"/>
  <c r="AB29" i="45" s="1"/>
  <c r="AA29" i="26"/>
  <c r="AA29" i="45" s="1"/>
  <c r="Z29" i="26"/>
  <c r="Z29" i="45" s="1"/>
  <c r="M29" i="26"/>
  <c r="M29" i="45" s="1"/>
  <c r="I29" i="26"/>
  <c r="I29" i="45" s="1"/>
  <c r="D29" i="26"/>
  <c r="D29" i="45" s="1"/>
  <c r="C29" i="26"/>
  <c r="C29" i="45" s="1"/>
  <c r="B29" i="26"/>
  <c r="B29" i="45" s="1"/>
  <c r="AE28" i="26"/>
  <c r="AE28" i="45" s="1"/>
  <c r="AD28" i="26"/>
  <c r="AD28" i="45" s="1"/>
  <c r="AC28" i="26"/>
  <c r="AC28" i="45" s="1"/>
  <c r="AB28" i="26"/>
  <c r="AB28" i="45" s="1"/>
  <c r="AA28" i="26"/>
  <c r="AA28" i="45" s="1"/>
  <c r="Z28" i="26"/>
  <c r="Z28" i="45" s="1"/>
  <c r="L28" i="26"/>
  <c r="L28" i="45" s="1"/>
  <c r="J28" i="26"/>
  <c r="J28" i="45" s="1"/>
  <c r="F28" i="26"/>
  <c r="F28" i="45" s="1"/>
  <c r="D28" i="26"/>
  <c r="D28" i="45" s="1"/>
  <c r="AE27" i="26"/>
  <c r="AE27" i="45" s="1"/>
  <c r="AD27" i="26"/>
  <c r="AD27" i="45" s="1"/>
  <c r="AC27" i="26"/>
  <c r="AC27" i="45" s="1"/>
  <c r="AB27" i="26"/>
  <c r="AB27" i="45" s="1"/>
  <c r="AA27" i="26"/>
  <c r="AA27" i="45" s="1"/>
  <c r="Z27" i="26"/>
  <c r="Z27" i="45" s="1"/>
  <c r="G27" i="26"/>
  <c r="G27" i="45" s="1"/>
  <c r="F27" i="26"/>
  <c r="F27" i="45" s="1"/>
  <c r="D27" i="26"/>
  <c r="D27" i="45" s="1"/>
  <c r="AE26" i="26"/>
  <c r="AE26" i="45" s="1"/>
  <c r="AD26" i="26"/>
  <c r="AD26" i="45" s="1"/>
  <c r="AC26" i="26"/>
  <c r="AC26" i="45" s="1"/>
  <c r="AB26" i="26"/>
  <c r="AB26" i="45" s="1"/>
  <c r="AA26" i="26"/>
  <c r="AA26" i="45" s="1"/>
  <c r="Z26" i="26"/>
  <c r="Z26" i="45" s="1"/>
  <c r="M26" i="26"/>
  <c r="M26" i="45" s="1"/>
  <c r="G26" i="26"/>
  <c r="G26" i="45" s="1"/>
  <c r="E26" i="26"/>
  <c r="E26" i="45" s="1"/>
  <c r="AE25" i="26"/>
  <c r="AE25" i="45" s="1"/>
  <c r="AD25" i="26"/>
  <c r="AD25" i="45" s="1"/>
  <c r="AC25" i="26"/>
  <c r="AC25" i="45" s="1"/>
  <c r="AB25" i="26"/>
  <c r="AB25" i="45" s="1"/>
  <c r="AA25" i="26"/>
  <c r="AA25" i="45" s="1"/>
  <c r="Z25" i="26"/>
  <c r="Z25" i="45" s="1"/>
  <c r="J25" i="26"/>
  <c r="J25" i="45" s="1"/>
  <c r="D25" i="26"/>
  <c r="D25" i="45" s="1"/>
  <c r="C25" i="26"/>
  <c r="C25" i="45" s="1"/>
  <c r="B25" i="26"/>
  <c r="B25" i="45" s="1"/>
  <c r="AE24" i="26"/>
  <c r="AE24" i="45" s="1"/>
  <c r="AD24" i="26"/>
  <c r="AD24" i="45" s="1"/>
  <c r="AC24" i="26"/>
  <c r="AC24" i="45" s="1"/>
  <c r="AB24" i="26"/>
  <c r="AB24" i="45" s="1"/>
  <c r="AA24" i="26"/>
  <c r="AA24" i="45" s="1"/>
  <c r="Z24" i="26"/>
  <c r="Z24" i="45" s="1"/>
  <c r="K24" i="26"/>
  <c r="K24" i="45" s="1"/>
  <c r="I24" i="26"/>
  <c r="I24" i="45" s="1"/>
  <c r="D24" i="26"/>
  <c r="D24" i="45" s="1"/>
  <c r="AE23" i="26"/>
  <c r="AE23" i="45" s="1"/>
  <c r="AD23" i="26"/>
  <c r="AD23" i="45" s="1"/>
  <c r="AC23" i="26"/>
  <c r="AC23" i="45" s="1"/>
  <c r="AB23" i="26"/>
  <c r="AB23" i="45" s="1"/>
  <c r="AA23" i="26"/>
  <c r="AA23" i="45" s="1"/>
  <c r="Z23" i="26"/>
  <c r="Z23" i="45" s="1"/>
  <c r="L23" i="26"/>
  <c r="L23" i="45" s="1"/>
  <c r="G23" i="26"/>
  <c r="G23" i="45" s="1"/>
  <c r="E23" i="26"/>
  <c r="E23" i="45" s="1"/>
  <c r="AE22" i="26"/>
  <c r="AE22" i="45" s="1"/>
  <c r="AD22" i="26"/>
  <c r="AD22" i="45" s="1"/>
  <c r="AC22" i="26"/>
  <c r="AC22" i="45" s="1"/>
  <c r="AB22" i="26"/>
  <c r="AB22" i="45" s="1"/>
  <c r="AA22" i="26"/>
  <c r="AA22" i="45" s="1"/>
  <c r="Z22" i="26"/>
  <c r="Z22" i="45" s="1"/>
  <c r="AE21" i="26"/>
  <c r="AE21" i="45" s="1"/>
  <c r="AD21" i="26"/>
  <c r="AD21" i="45" s="1"/>
  <c r="AC21" i="26"/>
  <c r="AC21" i="45" s="1"/>
  <c r="AB21" i="26"/>
  <c r="AB21" i="45" s="1"/>
  <c r="AA21" i="26"/>
  <c r="AA21" i="45" s="1"/>
  <c r="Z21" i="26"/>
  <c r="Z21" i="45" s="1"/>
  <c r="M21" i="26"/>
  <c r="M21" i="45" s="1"/>
  <c r="L21" i="26"/>
  <c r="L21" i="45" s="1"/>
  <c r="J21" i="26"/>
  <c r="J21" i="45" s="1"/>
  <c r="I21" i="26"/>
  <c r="I21" i="45" s="1"/>
  <c r="H21" i="26"/>
  <c r="H21" i="45" s="1"/>
  <c r="D21" i="26"/>
  <c r="D21" i="45" s="1"/>
  <c r="C21" i="26"/>
  <c r="C21" i="45" s="1"/>
  <c r="B21" i="26"/>
  <c r="B21" i="45" s="1"/>
  <c r="AE20" i="26"/>
  <c r="AE20" i="45" s="1"/>
  <c r="AD20" i="26"/>
  <c r="AD20" i="45" s="1"/>
  <c r="AC20" i="26"/>
  <c r="AC20" i="45" s="1"/>
  <c r="AB20" i="26"/>
  <c r="AB20" i="45" s="1"/>
  <c r="AA20" i="26"/>
  <c r="AA20" i="45" s="1"/>
  <c r="Z20" i="26"/>
  <c r="Z20" i="45" s="1"/>
  <c r="L20" i="26"/>
  <c r="L20" i="45" s="1"/>
  <c r="J20" i="26"/>
  <c r="J20" i="45" s="1"/>
  <c r="H20" i="26"/>
  <c r="H20" i="45" s="1"/>
  <c r="D20" i="26"/>
  <c r="D20" i="45" s="1"/>
  <c r="AE19" i="26"/>
  <c r="AE19" i="45" s="1"/>
  <c r="AD19" i="26"/>
  <c r="AD19" i="45" s="1"/>
  <c r="AC19" i="26"/>
  <c r="AC19" i="45" s="1"/>
  <c r="AB19" i="26"/>
  <c r="AB19" i="45" s="1"/>
  <c r="AA19" i="26"/>
  <c r="AA19" i="45" s="1"/>
  <c r="Z19" i="26"/>
  <c r="Z19" i="45" s="1"/>
  <c r="M19" i="26"/>
  <c r="M19" i="45" s="1"/>
  <c r="L19" i="26"/>
  <c r="L19" i="45" s="1"/>
  <c r="I19" i="26"/>
  <c r="I19" i="45" s="1"/>
  <c r="G19" i="26"/>
  <c r="G19" i="45" s="1"/>
  <c r="F19" i="26"/>
  <c r="F19" i="45" s="1"/>
  <c r="AE18" i="26"/>
  <c r="AE18" i="45" s="1"/>
  <c r="AD18" i="26"/>
  <c r="AD18" i="45" s="1"/>
  <c r="AC18" i="26"/>
  <c r="AC18" i="45" s="1"/>
  <c r="AB18" i="26"/>
  <c r="AB18" i="45" s="1"/>
  <c r="AA18" i="26"/>
  <c r="AA18" i="45" s="1"/>
  <c r="Z18" i="26"/>
  <c r="Z18" i="45" s="1"/>
  <c r="M18" i="26"/>
  <c r="M18" i="45" s="1"/>
  <c r="J18" i="26"/>
  <c r="J18" i="45" s="1"/>
  <c r="G18" i="26"/>
  <c r="G18" i="45" s="1"/>
  <c r="E18" i="26"/>
  <c r="E18" i="45" s="1"/>
  <c r="AE17" i="26"/>
  <c r="AE17" i="45" s="1"/>
  <c r="AD17" i="26"/>
  <c r="AD17" i="45" s="1"/>
  <c r="AC17" i="26"/>
  <c r="AC17" i="45" s="1"/>
  <c r="AB17" i="26"/>
  <c r="AB17" i="45" s="1"/>
  <c r="AA17" i="26"/>
  <c r="AA17" i="45" s="1"/>
  <c r="Z17" i="26"/>
  <c r="Z17" i="45" s="1"/>
  <c r="M17" i="26"/>
  <c r="M17" i="45" s="1"/>
  <c r="I17" i="26"/>
  <c r="I17" i="45" s="1"/>
  <c r="D17" i="26"/>
  <c r="D17" i="45" s="1"/>
  <c r="C17" i="26"/>
  <c r="C17" i="45" s="1"/>
  <c r="AE16" i="26"/>
  <c r="AE16" i="45" s="1"/>
  <c r="AD16" i="26"/>
  <c r="AD16" i="45" s="1"/>
  <c r="AC16" i="26"/>
  <c r="AC16" i="45" s="1"/>
  <c r="AB16" i="26"/>
  <c r="AB16" i="45" s="1"/>
  <c r="AA16" i="26"/>
  <c r="AA16" i="45" s="1"/>
  <c r="Z16" i="26"/>
  <c r="Z16" i="45" s="1"/>
  <c r="M16" i="26"/>
  <c r="M16" i="45" s="1"/>
  <c r="I16" i="26"/>
  <c r="I16" i="45" s="1"/>
  <c r="B16" i="26"/>
  <c r="B16" i="45" s="1"/>
  <c r="AE15" i="26"/>
  <c r="AE15" i="45" s="1"/>
  <c r="AD15" i="26"/>
  <c r="AD15" i="45" s="1"/>
  <c r="AC15" i="26"/>
  <c r="AC15" i="45" s="1"/>
  <c r="AB15" i="26"/>
  <c r="AB15" i="45" s="1"/>
  <c r="AA15" i="26"/>
  <c r="AA15" i="45" s="1"/>
  <c r="Z15" i="26"/>
  <c r="Z15" i="45" s="1"/>
  <c r="L15" i="26"/>
  <c r="L15" i="45" s="1"/>
  <c r="K15" i="26"/>
  <c r="K15" i="45" s="1"/>
  <c r="E15" i="26"/>
  <c r="E15" i="45" s="1"/>
  <c r="AE14" i="26"/>
  <c r="AE14" i="45" s="1"/>
  <c r="AD14" i="26"/>
  <c r="AD14" i="45" s="1"/>
  <c r="AC14" i="26"/>
  <c r="AC14" i="45" s="1"/>
  <c r="AB14" i="26"/>
  <c r="AB14" i="45" s="1"/>
  <c r="AA14" i="26"/>
  <c r="AA14" i="45" s="1"/>
  <c r="Z14" i="26"/>
  <c r="Z14" i="45" s="1"/>
  <c r="M14" i="26"/>
  <c r="M14" i="45" s="1"/>
  <c r="L14" i="26"/>
  <c r="L14" i="45" s="1"/>
  <c r="J14" i="26"/>
  <c r="J14" i="45" s="1"/>
  <c r="I14" i="26"/>
  <c r="I14" i="45" s="1"/>
  <c r="G14" i="26"/>
  <c r="G14" i="45" s="1"/>
  <c r="E14" i="26"/>
  <c r="E14" i="45" s="1"/>
  <c r="D14" i="26"/>
  <c r="D14" i="45" s="1"/>
  <c r="C14" i="26"/>
  <c r="C14" i="45" s="1"/>
  <c r="AE13" i="26"/>
  <c r="AE13" i="45" s="1"/>
  <c r="AD13" i="26"/>
  <c r="AD13" i="45" s="1"/>
  <c r="AC13" i="26"/>
  <c r="AC13" i="45" s="1"/>
  <c r="AB13" i="26"/>
  <c r="AB13" i="45" s="1"/>
  <c r="AA13" i="26"/>
  <c r="AA13" i="45" s="1"/>
  <c r="Z13" i="26"/>
  <c r="Z13" i="45" s="1"/>
  <c r="M13" i="26"/>
  <c r="M13" i="45" s="1"/>
  <c r="L13" i="26"/>
  <c r="L13" i="45" s="1"/>
  <c r="K13" i="26"/>
  <c r="K13" i="45" s="1"/>
  <c r="I13" i="26"/>
  <c r="I13" i="45" s="1"/>
  <c r="F13" i="26"/>
  <c r="F13" i="45" s="1"/>
  <c r="D13" i="26"/>
  <c r="D13" i="45" s="1"/>
  <c r="C13" i="26"/>
  <c r="C13" i="45" s="1"/>
  <c r="B13" i="26"/>
  <c r="B13" i="45" s="1"/>
  <c r="AE12" i="26"/>
  <c r="AE12" i="45" s="1"/>
  <c r="AD12" i="26"/>
  <c r="AD12" i="45" s="1"/>
  <c r="AC12" i="26"/>
  <c r="AC12" i="45" s="1"/>
  <c r="AB12" i="26"/>
  <c r="AB12" i="45" s="1"/>
  <c r="AA12" i="26"/>
  <c r="AA12" i="45" s="1"/>
  <c r="Z12" i="26"/>
  <c r="Z12" i="45" s="1"/>
  <c r="L12" i="26"/>
  <c r="L12" i="45" s="1"/>
  <c r="J12" i="26"/>
  <c r="J12" i="45" s="1"/>
  <c r="F12" i="26"/>
  <c r="F12" i="45" s="1"/>
  <c r="D12" i="26"/>
  <c r="D12" i="45" s="1"/>
  <c r="C12" i="26"/>
  <c r="C12" i="45" s="1"/>
  <c r="AE11" i="26"/>
  <c r="AE11" i="45" s="1"/>
  <c r="AD11" i="26"/>
  <c r="AD11" i="45" s="1"/>
  <c r="AC11" i="26"/>
  <c r="AC11" i="45" s="1"/>
  <c r="AB11" i="26"/>
  <c r="AB11" i="45" s="1"/>
  <c r="AA11" i="26"/>
  <c r="AA11" i="45" s="1"/>
  <c r="Z11" i="26"/>
  <c r="Z11" i="45" s="1"/>
  <c r="K11" i="26"/>
  <c r="K11" i="45" s="1"/>
  <c r="F11" i="26"/>
  <c r="F11" i="45" s="1"/>
  <c r="E11" i="26"/>
  <c r="E11" i="45" s="1"/>
  <c r="AE10" i="26"/>
  <c r="AE10" i="45" s="1"/>
  <c r="AD10" i="26"/>
  <c r="AD10" i="45" s="1"/>
  <c r="AC10" i="26"/>
  <c r="AC10" i="45" s="1"/>
  <c r="AB10" i="26"/>
  <c r="AB10" i="45" s="1"/>
  <c r="AA10" i="26"/>
  <c r="AA10" i="45" s="1"/>
  <c r="Z10" i="26"/>
  <c r="Z10" i="45" s="1"/>
  <c r="M10" i="26"/>
  <c r="M10" i="45" s="1"/>
  <c r="I10" i="26"/>
  <c r="I10" i="45" s="1"/>
  <c r="H10" i="26"/>
  <c r="H10" i="45" s="1"/>
  <c r="G10" i="26"/>
  <c r="G10" i="45" s="1"/>
  <c r="E10" i="26"/>
  <c r="E10" i="45" s="1"/>
  <c r="AE9" i="26"/>
  <c r="AE9" i="45" s="1"/>
  <c r="AD9" i="26"/>
  <c r="AD9" i="45" s="1"/>
  <c r="AC9" i="26"/>
  <c r="AC9" i="45" s="1"/>
  <c r="AB9" i="26"/>
  <c r="AB9" i="45" s="1"/>
  <c r="AA9" i="26"/>
  <c r="AA9" i="45" s="1"/>
  <c r="Z9" i="26"/>
  <c r="Z9" i="45" s="1"/>
  <c r="M9" i="26"/>
  <c r="M9" i="45" s="1"/>
  <c r="I9" i="26"/>
  <c r="I9" i="45" s="1"/>
  <c r="D9" i="26"/>
  <c r="D9" i="45" s="1"/>
  <c r="C9" i="26"/>
  <c r="C9" i="45" s="1"/>
  <c r="B9" i="26"/>
  <c r="B9" i="45" s="1"/>
  <c r="AE8" i="26"/>
  <c r="AE8" i="45" s="1"/>
  <c r="AD8" i="26"/>
  <c r="AD8" i="45" s="1"/>
  <c r="AC8" i="26"/>
  <c r="AC8" i="45" s="1"/>
  <c r="AB8" i="26"/>
  <c r="AB8" i="45" s="1"/>
  <c r="AA8" i="26"/>
  <c r="AA8" i="45" s="1"/>
  <c r="Z8" i="26"/>
  <c r="Z8" i="45" s="1"/>
  <c r="L8" i="26"/>
  <c r="L8" i="45" s="1"/>
  <c r="AE7" i="26"/>
  <c r="AE7" i="45" s="1"/>
  <c r="AD7" i="26"/>
  <c r="AD7" i="45" s="1"/>
  <c r="AC7" i="26"/>
  <c r="AC7" i="45" s="1"/>
  <c r="AB7" i="26"/>
  <c r="AB7" i="45" s="1"/>
  <c r="AA7" i="26"/>
  <c r="AA7" i="45" s="1"/>
  <c r="Z7" i="26"/>
  <c r="Z7" i="45" s="1"/>
  <c r="M7" i="26"/>
  <c r="M7" i="45" s="1"/>
  <c r="L7" i="26"/>
  <c r="L7" i="45" s="1"/>
  <c r="B7" i="26"/>
  <c r="B7" i="45" s="1"/>
  <c r="AE6" i="26"/>
  <c r="AE6" i="45" s="1"/>
  <c r="AD6" i="26"/>
  <c r="AD6" i="45" s="1"/>
  <c r="AC6" i="26"/>
  <c r="AC6" i="45" s="1"/>
  <c r="AB6" i="26"/>
  <c r="AB6" i="45" s="1"/>
  <c r="AA6" i="26"/>
  <c r="AA6" i="45" s="1"/>
  <c r="Z6" i="26"/>
  <c r="Z6" i="45" s="1"/>
  <c r="M6" i="26"/>
  <c r="M6" i="45" s="1"/>
  <c r="I6" i="26"/>
  <c r="I6" i="45" s="1"/>
  <c r="G6" i="26"/>
  <c r="G6" i="45" s="1"/>
  <c r="E6" i="26"/>
  <c r="E6" i="45" s="1"/>
  <c r="AE5" i="26"/>
  <c r="AE5" i="45" s="1"/>
  <c r="AD5" i="26"/>
  <c r="AD5" i="45" s="1"/>
  <c r="AC5" i="26"/>
  <c r="AC5" i="45" s="1"/>
  <c r="AB5" i="26"/>
  <c r="AB5" i="45" s="1"/>
  <c r="AA5" i="26"/>
  <c r="AA5" i="45" s="1"/>
  <c r="Z5" i="26"/>
  <c r="Z5" i="45" s="1"/>
  <c r="M5" i="26"/>
  <c r="M5" i="45" s="1"/>
  <c r="L5" i="26"/>
  <c r="L5" i="45" s="1"/>
  <c r="I5" i="26"/>
  <c r="I5" i="45" s="1"/>
  <c r="G5" i="26"/>
  <c r="G5" i="45" s="1"/>
  <c r="D5" i="26"/>
  <c r="D5" i="45" s="1"/>
  <c r="C5" i="26"/>
  <c r="C5" i="45" s="1"/>
  <c r="AE4" i="26"/>
  <c r="AE4" i="45" s="1"/>
  <c r="AD4" i="26"/>
  <c r="AD4" i="45" s="1"/>
  <c r="AC4" i="26"/>
  <c r="AC4" i="45" s="1"/>
  <c r="AB4" i="26"/>
  <c r="AB4" i="45" s="1"/>
  <c r="AA4" i="26"/>
  <c r="AA4" i="45" s="1"/>
  <c r="Z4" i="26"/>
  <c r="Z4" i="45" s="1"/>
  <c r="L4" i="26"/>
  <c r="L4" i="45" s="1"/>
  <c r="F4" i="26"/>
  <c r="F4" i="45" s="1"/>
  <c r="D4" i="26"/>
  <c r="D4" i="45" s="1"/>
  <c r="C4" i="26"/>
  <c r="C4" i="45" s="1"/>
  <c r="AE3" i="26"/>
  <c r="AE3" i="45" s="1"/>
  <c r="AD3" i="26"/>
  <c r="AD3" i="45" s="1"/>
  <c r="AC3" i="26"/>
  <c r="AC3" i="45" s="1"/>
  <c r="AB3" i="26"/>
  <c r="AB3" i="45" s="1"/>
  <c r="AA3" i="26"/>
  <c r="AA3" i="45" s="1"/>
  <c r="Z3" i="26"/>
  <c r="Z3" i="45" s="1"/>
  <c r="J3" i="26"/>
  <c r="J3" i="45" s="1"/>
  <c r="F3" i="26"/>
  <c r="F3" i="45" s="1"/>
  <c r="E3" i="26"/>
  <c r="E3" i="45" s="1"/>
  <c r="AE2" i="26"/>
  <c r="AD2" i="26"/>
  <c r="AC2" i="26"/>
  <c r="AC2" i="45" s="1"/>
  <c r="AB2" i="26"/>
  <c r="AA2" i="26"/>
  <c r="Z2" i="26"/>
  <c r="M2" i="26"/>
  <c r="M2" i="45" s="1"/>
  <c r="J2" i="26"/>
  <c r="G2" i="26"/>
  <c r="E2" i="26"/>
  <c r="AD155" i="25"/>
  <c r="BO154" i="25"/>
  <c r="BN154" i="25"/>
  <c r="BM154" i="25"/>
  <c r="BL154" i="25"/>
  <c r="BK154" i="25"/>
  <c r="BJ154" i="25"/>
  <c r="BI154" i="25"/>
  <c r="BH154" i="25"/>
  <c r="BG154" i="25"/>
  <c r="BF154" i="25"/>
  <c r="BE154" i="25"/>
  <c r="BD154" i="25"/>
  <c r="BC154" i="25"/>
  <c r="BB154" i="25"/>
  <c r="BA154" i="25"/>
  <c r="AZ154" i="25"/>
  <c r="AY154" i="25"/>
  <c r="AX154" i="25"/>
  <c r="AW154" i="25"/>
  <c r="AV154" i="25"/>
  <c r="AU154" i="25"/>
  <c r="AT154" i="25"/>
  <c r="AS154" i="25"/>
  <c r="AR154" i="25"/>
  <c r="AQ154" i="25"/>
  <c r="AP154" i="25"/>
  <c r="AO154" i="25"/>
  <c r="AN154" i="25"/>
  <c r="AM154" i="25"/>
  <c r="AL154" i="25"/>
  <c r="AK154" i="25"/>
  <c r="AJ154" i="25"/>
  <c r="AI154" i="25"/>
  <c r="AH154" i="25"/>
  <c r="AG154" i="25"/>
  <c r="AF154" i="25"/>
  <c r="AE154" i="25"/>
  <c r="AD154" i="25"/>
  <c r="AC154" i="25"/>
  <c r="AB154" i="25"/>
  <c r="AA154" i="25"/>
  <c r="Z154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C154" i="25"/>
  <c r="B154" i="25"/>
  <c r="BO153" i="25"/>
  <c r="BN153" i="25"/>
  <c r="BM153" i="25"/>
  <c r="BL153" i="25"/>
  <c r="BK153" i="25"/>
  <c r="BJ153" i="25"/>
  <c r="BI153" i="25"/>
  <c r="BH153" i="25"/>
  <c r="BG153" i="25"/>
  <c r="BF153" i="25"/>
  <c r="BE153" i="25"/>
  <c r="BD153" i="25"/>
  <c r="BC153" i="25"/>
  <c r="BB153" i="25"/>
  <c r="BA153" i="25"/>
  <c r="AZ153" i="25"/>
  <c r="AY153" i="25"/>
  <c r="AX153" i="25"/>
  <c r="AW153" i="25"/>
  <c r="AV153" i="25"/>
  <c r="AU153" i="25"/>
  <c r="AT153" i="25"/>
  <c r="AS153" i="25"/>
  <c r="AR153" i="25"/>
  <c r="AQ153" i="25"/>
  <c r="AP153" i="25"/>
  <c r="AO153" i="25"/>
  <c r="AN153" i="25"/>
  <c r="AM153" i="25"/>
  <c r="AL153" i="25"/>
  <c r="AK153" i="25"/>
  <c r="AJ153" i="25"/>
  <c r="AI153" i="25"/>
  <c r="AH153" i="25"/>
  <c r="AG153" i="25"/>
  <c r="AF153" i="25"/>
  <c r="AE153" i="25"/>
  <c r="AD153" i="25"/>
  <c r="AC153" i="25"/>
  <c r="AB153" i="25"/>
  <c r="AA153" i="25"/>
  <c r="Z153" i="25"/>
  <c r="Y153" i="25"/>
  <c r="X153" i="25"/>
  <c r="W153" i="25"/>
  <c r="V153" i="25"/>
  <c r="U153" i="25"/>
  <c r="T153" i="25"/>
  <c r="S153" i="25"/>
  <c r="R153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C153" i="25"/>
  <c r="B153" i="25"/>
  <c r="BO152" i="25"/>
  <c r="BN152" i="25"/>
  <c r="BM152" i="25"/>
  <c r="BL152" i="25"/>
  <c r="BK152" i="25"/>
  <c r="BJ152" i="25"/>
  <c r="BJ155" i="25" s="1"/>
  <c r="BI152" i="25"/>
  <c r="BH152" i="25"/>
  <c r="BG152" i="25"/>
  <c r="BF152" i="25"/>
  <c r="BE152" i="25"/>
  <c r="BD152" i="25"/>
  <c r="BC152" i="25"/>
  <c r="BB152" i="25"/>
  <c r="BA152" i="25"/>
  <c r="AZ152" i="25"/>
  <c r="AY152" i="25"/>
  <c r="AX152" i="25"/>
  <c r="AW152" i="25"/>
  <c r="AV152" i="25"/>
  <c r="AU152" i="25"/>
  <c r="AT152" i="25"/>
  <c r="AT155" i="25" s="1"/>
  <c r="AS152" i="25"/>
  <c r="AR152" i="25"/>
  <c r="AQ152" i="25"/>
  <c r="AP152" i="25"/>
  <c r="AO152" i="25"/>
  <c r="AN152" i="25"/>
  <c r="AM152" i="25"/>
  <c r="AL152" i="25"/>
  <c r="AK152" i="25"/>
  <c r="AJ152" i="25"/>
  <c r="AI152" i="25"/>
  <c r="AH152" i="25"/>
  <c r="AG152" i="25"/>
  <c r="AF152" i="25"/>
  <c r="AE152" i="25"/>
  <c r="AD152" i="25"/>
  <c r="AC152" i="25"/>
  <c r="AB152" i="25"/>
  <c r="AA152" i="25"/>
  <c r="Z152" i="25"/>
  <c r="Y152" i="25"/>
  <c r="X152" i="25"/>
  <c r="W152" i="25"/>
  <c r="V152" i="25"/>
  <c r="U152" i="25"/>
  <c r="T152" i="25"/>
  <c r="S152" i="25"/>
  <c r="R152" i="25"/>
  <c r="Q152" i="25"/>
  <c r="P152" i="25"/>
  <c r="O152" i="25"/>
  <c r="N152" i="25"/>
  <c r="N155" i="25" s="1"/>
  <c r="M152" i="25"/>
  <c r="L152" i="25"/>
  <c r="K152" i="25"/>
  <c r="J152" i="25"/>
  <c r="I152" i="25"/>
  <c r="H152" i="25"/>
  <c r="G152" i="25"/>
  <c r="F152" i="25"/>
  <c r="E152" i="25"/>
  <c r="D152" i="25"/>
  <c r="C152" i="25"/>
  <c r="B152" i="25"/>
  <c r="BO151" i="25"/>
  <c r="BN151" i="25"/>
  <c r="BM151" i="25"/>
  <c r="BL151" i="25"/>
  <c r="BK151" i="25"/>
  <c r="BJ151" i="25"/>
  <c r="BI151" i="25"/>
  <c r="BH151" i="25"/>
  <c r="BG151" i="25"/>
  <c r="BF151" i="25"/>
  <c r="BE151" i="25"/>
  <c r="BD151" i="25"/>
  <c r="BC151" i="25"/>
  <c r="BB151" i="25"/>
  <c r="BA151" i="25"/>
  <c r="AZ151" i="25"/>
  <c r="AY151" i="25"/>
  <c r="AX151" i="25"/>
  <c r="AW151" i="25"/>
  <c r="AV151" i="25"/>
  <c r="AU151" i="25"/>
  <c r="AT151" i="25"/>
  <c r="AS151" i="25"/>
  <c r="AR151" i="25"/>
  <c r="AQ151" i="25"/>
  <c r="AP151" i="25"/>
  <c r="AO151" i="25"/>
  <c r="AN151" i="25"/>
  <c r="AM151" i="25"/>
  <c r="AL151" i="25"/>
  <c r="AK151" i="25"/>
  <c r="AJ151" i="25"/>
  <c r="AI151" i="25"/>
  <c r="AH151" i="25"/>
  <c r="AG151" i="25"/>
  <c r="AF151" i="25"/>
  <c r="AE151" i="25"/>
  <c r="AD151" i="25"/>
  <c r="AC151" i="25"/>
  <c r="AB151" i="25"/>
  <c r="AA151" i="25"/>
  <c r="Z151" i="25"/>
  <c r="Y151" i="25"/>
  <c r="X151" i="25"/>
  <c r="W151" i="25"/>
  <c r="V151" i="25"/>
  <c r="U151" i="25"/>
  <c r="T151" i="25"/>
  <c r="S151" i="25"/>
  <c r="R151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C151" i="25"/>
  <c r="B151" i="25"/>
  <c r="BO150" i="25"/>
  <c r="BN150" i="25"/>
  <c r="BM150" i="25"/>
  <c r="BL150" i="25"/>
  <c r="BK150" i="25"/>
  <c r="BJ150" i="25"/>
  <c r="BI150" i="25"/>
  <c r="BH150" i="25"/>
  <c r="BG150" i="25"/>
  <c r="BF150" i="25"/>
  <c r="BE150" i="25"/>
  <c r="BD150" i="25"/>
  <c r="BC150" i="25"/>
  <c r="BB150" i="25"/>
  <c r="BA150" i="25"/>
  <c r="AZ150" i="25"/>
  <c r="AY150" i="25"/>
  <c r="AX150" i="25"/>
  <c r="AW150" i="25"/>
  <c r="AV150" i="25"/>
  <c r="AU150" i="25"/>
  <c r="AT150" i="25"/>
  <c r="AS150" i="25"/>
  <c r="AR150" i="25"/>
  <c r="AQ150" i="25"/>
  <c r="AP150" i="25"/>
  <c r="AO150" i="25"/>
  <c r="AN150" i="25"/>
  <c r="AM150" i="25"/>
  <c r="AL150" i="25"/>
  <c r="AK150" i="25"/>
  <c r="AJ150" i="25"/>
  <c r="AI150" i="25"/>
  <c r="AH150" i="25"/>
  <c r="AG150" i="25"/>
  <c r="AF150" i="25"/>
  <c r="AE150" i="25"/>
  <c r="AD150" i="25"/>
  <c r="AC150" i="25"/>
  <c r="AB150" i="25"/>
  <c r="AA150" i="25"/>
  <c r="Z150" i="25"/>
  <c r="Y150" i="25"/>
  <c r="X150" i="25"/>
  <c r="W150" i="25"/>
  <c r="V150" i="25"/>
  <c r="U150" i="25"/>
  <c r="T150" i="25"/>
  <c r="S150" i="25"/>
  <c r="R150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C150" i="25"/>
  <c r="B150" i="25"/>
  <c r="BO154" i="24"/>
  <c r="BN154" i="24"/>
  <c r="BM154" i="24"/>
  <c r="BL154" i="24"/>
  <c r="BK154" i="24"/>
  <c r="BJ154" i="24"/>
  <c r="BI154" i="24"/>
  <c r="BH154" i="24"/>
  <c r="BG154" i="24"/>
  <c r="BF154" i="24"/>
  <c r="BE154" i="24"/>
  <c r="BD154" i="24"/>
  <c r="BC154" i="24"/>
  <c r="BB154" i="24"/>
  <c r="BA154" i="24"/>
  <c r="AZ154" i="24"/>
  <c r="AY154" i="24"/>
  <c r="AX154" i="24"/>
  <c r="AW154" i="24"/>
  <c r="AV154" i="24"/>
  <c r="AU154" i="24"/>
  <c r="AT154" i="24"/>
  <c r="AS154" i="24"/>
  <c r="AR154" i="24"/>
  <c r="AQ154" i="24"/>
  <c r="AP154" i="24"/>
  <c r="AO154" i="24"/>
  <c r="AN154" i="24"/>
  <c r="AM154" i="24"/>
  <c r="AL154" i="24"/>
  <c r="AK154" i="24"/>
  <c r="AJ154" i="24"/>
  <c r="AI154" i="24"/>
  <c r="AH154" i="24"/>
  <c r="AG154" i="24"/>
  <c r="AF154" i="24"/>
  <c r="AE154" i="24"/>
  <c r="AD154" i="24"/>
  <c r="AC154" i="24"/>
  <c r="AB154" i="24"/>
  <c r="AA154" i="24"/>
  <c r="Z154" i="24"/>
  <c r="Y154" i="24"/>
  <c r="X154" i="24"/>
  <c r="W154" i="24"/>
  <c r="V154" i="24"/>
  <c r="U154" i="24"/>
  <c r="T154" i="24"/>
  <c r="S154" i="24"/>
  <c r="R154" i="24"/>
  <c r="Q154" i="24"/>
  <c r="P154" i="24"/>
  <c r="O154" i="24"/>
  <c r="N154" i="24"/>
  <c r="M154" i="24"/>
  <c r="L154" i="24"/>
  <c r="K154" i="24"/>
  <c r="J154" i="24"/>
  <c r="I154" i="24"/>
  <c r="H154" i="24"/>
  <c r="G154" i="24"/>
  <c r="F154" i="24"/>
  <c r="E154" i="24"/>
  <c r="D154" i="24"/>
  <c r="C154" i="24"/>
  <c r="B154" i="24"/>
  <c r="BO153" i="24"/>
  <c r="BN153" i="24"/>
  <c r="BM153" i="24"/>
  <c r="BL153" i="24"/>
  <c r="BK153" i="24"/>
  <c r="BJ153" i="24"/>
  <c r="BI153" i="24"/>
  <c r="BH153" i="24"/>
  <c r="BG153" i="24"/>
  <c r="BF153" i="24"/>
  <c r="BE153" i="24"/>
  <c r="BD153" i="24"/>
  <c r="BC153" i="24"/>
  <c r="BB153" i="24"/>
  <c r="BA153" i="24"/>
  <c r="AZ153" i="24"/>
  <c r="AY153" i="24"/>
  <c r="AX153" i="24"/>
  <c r="AW153" i="24"/>
  <c r="AV153" i="24"/>
  <c r="AU153" i="24"/>
  <c r="AT153" i="24"/>
  <c r="AS153" i="24"/>
  <c r="AR153" i="24"/>
  <c r="AQ153" i="24"/>
  <c r="AP153" i="24"/>
  <c r="AO153" i="24"/>
  <c r="AN153" i="24"/>
  <c r="AM153" i="24"/>
  <c r="AL153" i="24"/>
  <c r="AK153" i="24"/>
  <c r="AJ153" i="24"/>
  <c r="AI153" i="24"/>
  <c r="AH153" i="24"/>
  <c r="AG153" i="24"/>
  <c r="AF153" i="24"/>
  <c r="AE153" i="24"/>
  <c r="AD153" i="24"/>
  <c r="AC153" i="24"/>
  <c r="AB153" i="24"/>
  <c r="AA153" i="24"/>
  <c r="Z153" i="24"/>
  <c r="Y153" i="24"/>
  <c r="X153" i="24"/>
  <c r="W153" i="24"/>
  <c r="V153" i="24"/>
  <c r="U153" i="24"/>
  <c r="T153" i="24"/>
  <c r="S153" i="24"/>
  <c r="R153" i="24"/>
  <c r="Q153" i="24"/>
  <c r="P153" i="24"/>
  <c r="O153" i="24"/>
  <c r="N153" i="24"/>
  <c r="M153" i="24"/>
  <c r="L153" i="24"/>
  <c r="K153" i="24"/>
  <c r="J153" i="24"/>
  <c r="I153" i="24"/>
  <c r="H153" i="24"/>
  <c r="G153" i="24"/>
  <c r="F153" i="24"/>
  <c r="E153" i="24"/>
  <c r="D153" i="24"/>
  <c r="C153" i="24"/>
  <c r="B153" i="24"/>
  <c r="BO152" i="24"/>
  <c r="BN152" i="24"/>
  <c r="BM152" i="24"/>
  <c r="BL152" i="24"/>
  <c r="BK152" i="24"/>
  <c r="BJ152" i="24"/>
  <c r="BI152" i="24"/>
  <c r="BH152" i="24"/>
  <c r="BG152" i="24"/>
  <c r="BF152" i="24"/>
  <c r="BE152" i="24"/>
  <c r="BD152" i="24"/>
  <c r="BC152" i="24"/>
  <c r="BB152" i="24"/>
  <c r="BA152" i="24"/>
  <c r="AZ152" i="24"/>
  <c r="AY152" i="24"/>
  <c r="AX152" i="24"/>
  <c r="AW152" i="24"/>
  <c r="AV152" i="24"/>
  <c r="AU152" i="24"/>
  <c r="AT152" i="24"/>
  <c r="AS152" i="24"/>
  <c r="AR152" i="24"/>
  <c r="AQ152" i="24"/>
  <c r="AP152" i="24"/>
  <c r="AO152" i="24"/>
  <c r="AN152" i="24"/>
  <c r="AM152" i="24"/>
  <c r="AL152" i="24"/>
  <c r="AK152" i="24"/>
  <c r="AJ152" i="24"/>
  <c r="AI152" i="24"/>
  <c r="AH152" i="24"/>
  <c r="AG152" i="24"/>
  <c r="AF152" i="24"/>
  <c r="AE152" i="24"/>
  <c r="AD152" i="24"/>
  <c r="AC152" i="24"/>
  <c r="AB152" i="24"/>
  <c r="AA152" i="24"/>
  <c r="Z152" i="24"/>
  <c r="Y152" i="24"/>
  <c r="X152" i="24"/>
  <c r="W152" i="24"/>
  <c r="V152" i="24"/>
  <c r="U152" i="24"/>
  <c r="T152" i="24"/>
  <c r="S152" i="24"/>
  <c r="R152" i="24"/>
  <c r="Q152" i="24"/>
  <c r="P152" i="24"/>
  <c r="O152" i="24"/>
  <c r="N152" i="24"/>
  <c r="M152" i="24"/>
  <c r="L152" i="24"/>
  <c r="K152" i="24"/>
  <c r="J152" i="24"/>
  <c r="I152" i="24"/>
  <c r="H152" i="24"/>
  <c r="G152" i="24"/>
  <c r="F152" i="24"/>
  <c r="E152" i="24"/>
  <c r="D152" i="24"/>
  <c r="C152" i="24"/>
  <c r="B152" i="24"/>
  <c r="BO151" i="24"/>
  <c r="BN151" i="24"/>
  <c r="BM151" i="24"/>
  <c r="BL151" i="24"/>
  <c r="BK151" i="24"/>
  <c r="BJ151" i="24"/>
  <c r="BI151" i="24"/>
  <c r="BH151" i="24"/>
  <c r="BG151" i="24"/>
  <c r="BF151" i="24"/>
  <c r="BE151" i="24"/>
  <c r="BD151" i="24"/>
  <c r="BC151" i="24"/>
  <c r="BB151" i="24"/>
  <c r="BA151" i="24"/>
  <c r="AZ151" i="24"/>
  <c r="AY151" i="24"/>
  <c r="AX151" i="24"/>
  <c r="AW151" i="24"/>
  <c r="AV151" i="24"/>
  <c r="AU151" i="24"/>
  <c r="AT151" i="24"/>
  <c r="AS151" i="24"/>
  <c r="AR151" i="24"/>
  <c r="AQ151" i="24"/>
  <c r="AP151" i="24"/>
  <c r="AO151" i="24"/>
  <c r="AN151" i="24"/>
  <c r="AM151" i="24"/>
  <c r="AL151" i="24"/>
  <c r="AK151" i="24"/>
  <c r="AJ151" i="24"/>
  <c r="AI151" i="24"/>
  <c r="AH151" i="24"/>
  <c r="AG151" i="24"/>
  <c r="AF151" i="24"/>
  <c r="AE151" i="24"/>
  <c r="AD151" i="24"/>
  <c r="AC151" i="24"/>
  <c r="AB151" i="24"/>
  <c r="AA151" i="24"/>
  <c r="Z151" i="24"/>
  <c r="Y151" i="24"/>
  <c r="X151" i="24"/>
  <c r="W151" i="24"/>
  <c r="V151" i="24"/>
  <c r="U151" i="24"/>
  <c r="T151" i="24"/>
  <c r="S151" i="24"/>
  <c r="R151" i="24"/>
  <c r="Q151" i="24"/>
  <c r="P151" i="24"/>
  <c r="O151" i="24"/>
  <c r="N151" i="24"/>
  <c r="M151" i="24"/>
  <c r="L151" i="24"/>
  <c r="K151" i="24"/>
  <c r="J151" i="24"/>
  <c r="I151" i="24"/>
  <c r="H151" i="24"/>
  <c r="G151" i="24"/>
  <c r="F151" i="24"/>
  <c r="E151" i="24"/>
  <c r="D151" i="24"/>
  <c r="C151" i="24"/>
  <c r="B151" i="24"/>
  <c r="BO150" i="24"/>
  <c r="BN150" i="24"/>
  <c r="BM150" i="24"/>
  <c r="BL150" i="24"/>
  <c r="BK150" i="24"/>
  <c r="BJ150" i="24"/>
  <c r="BI150" i="24"/>
  <c r="BH150" i="24"/>
  <c r="BG150" i="24"/>
  <c r="BF150" i="24"/>
  <c r="BE150" i="24"/>
  <c r="BD150" i="24"/>
  <c r="BC150" i="24"/>
  <c r="BB150" i="24"/>
  <c r="BA150" i="24"/>
  <c r="AZ150" i="24"/>
  <c r="AY150" i="24"/>
  <c r="AX150" i="24"/>
  <c r="AW150" i="24"/>
  <c r="AV150" i="24"/>
  <c r="AU150" i="24"/>
  <c r="AT150" i="24"/>
  <c r="AS150" i="24"/>
  <c r="AR150" i="24"/>
  <c r="AQ150" i="24"/>
  <c r="AP150" i="24"/>
  <c r="AO150" i="24"/>
  <c r="AN150" i="24"/>
  <c r="AM150" i="24"/>
  <c r="AL150" i="24"/>
  <c r="AK150" i="24"/>
  <c r="AJ150" i="24"/>
  <c r="AI150" i="24"/>
  <c r="AH150" i="24"/>
  <c r="AG150" i="24"/>
  <c r="AF150" i="24"/>
  <c r="AE150" i="24"/>
  <c r="AD150" i="24"/>
  <c r="AC150" i="24"/>
  <c r="AB150" i="24"/>
  <c r="AA150" i="24"/>
  <c r="Z150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M150" i="24"/>
  <c r="L150" i="24"/>
  <c r="K150" i="24"/>
  <c r="J150" i="24"/>
  <c r="I150" i="24"/>
  <c r="H150" i="24"/>
  <c r="G150" i="24"/>
  <c r="F150" i="24"/>
  <c r="E150" i="24"/>
  <c r="D150" i="24"/>
  <c r="C150" i="24"/>
  <c r="B150" i="24"/>
  <c r="BO154" i="23"/>
  <c r="BN154" i="23"/>
  <c r="BM154" i="23"/>
  <c r="BL154" i="23"/>
  <c r="BK154" i="23"/>
  <c r="BJ154" i="23"/>
  <c r="BI154" i="23"/>
  <c r="BH154" i="23"/>
  <c r="BG154" i="23"/>
  <c r="BF154" i="23"/>
  <c r="BE154" i="23"/>
  <c r="BD154" i="23"/>
  <c r="BC154" i="23"/>
  <c r="BB154" i="23"/>
  <c r="BA154" i="23"/>
  <c r="AZ154" i="23"/>
  <c r="AY154" i="23"/>
  <c r="AX154" i="23"/>
  <c r="AW154" i="23"/>
  <c r="AV154" i="23"/>
  <c r="AU154" i="23"/>
  <c r="AT154" i="23"/>
  <c r="AS154" i="23"/>
  <c r="AR154" i="23"/>
  <c r="AQ154" i="23"/>
  <c r="AP154" i="23"/>
  <c r="AO154" i="23"/>
  <c r="AN154" i="23"/>
  <c r="AM154" i="23"/>
  <c r="AL154" i="23"/>
  <c r="AK154" i="23"/>
  <c r="AJ154" i="23"/>
  <c r="AI154" i="23"/>
  <c r="AH154" i="23"/>
  <c r="AG154" i="23"/>
  <c r="AF154" i="23"/>
  <c r="AE154" i="23"/>
  <c r="AD154" i="23"/>
  <c r="AC154" i="23"/>
  <c r="AB154" i="23"/>
  <c r="AA154" i="23"/>
  <c r="Z154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BO153" i="23"/>
  <c r="BN153" i="23"/>
  <c r="BM153" i="23"/>
  <c r="BL153" i="23"/>
  <c r="BK153" i="23"/>
  <c r="BJ153" i="23"/>
  <c r="BI153" i="23"/>
  <c r="BH153" i="23"/>
  <c r="BG153" i="23"/>
  <c r="BF153" i="23"/>
  <c r="BE153" i="23"/>
  <c r="BD153" i="23"/>
  <c r="BC153" i="23"/>
  <c r="BB153" i="23"/>
  <c r="BA153" i="23"/>
  <c r="AZ153" i="23"/>
  <c r="AY153" i="23"/>
  <c r="AX153" i="23"/>
  <c r="AW153" i="23"/>
  <c r="AV153" i="23"/>
  <c r="AU153" i="23"/>
  <c r="AT153" i="23"/>
  <c r="AS153" i="23"/>
  <c r="AR153" i="23"/>
  <c r="AQ153" i="23"/>
  <c r="AP153" i="23"/>
  <c r="AO153" i="23"/>
  <c r="AN153" i="23"/>
  <c r="AM153" i="23"/>
  <c r="AL153" i="23"/>
  <c r="AK153" i="23"/>
  <c r="AJ153" i="23"/>
  <c r="AI153" i="23"/>
  <c r="AH153" i="23"/>
  <c r="AG153" i="23"/>
  <c r="AF153" i="23"/>
  <c r="AE153" i="23"/>
  <c r="AD153" i="23"/>
  <c r="AC153" i="23"/>
  <c r="AB153" i="23"/>
  <c r="AA153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D153" i="23"/>
  <c r="C153" i="23"/>
  <c r="B153" i="23"/>
  <c r="BO152" i="23"/>
  <c r="BN152" i="23"/>
  <c r="BM152" i="23"/>
  <c r="BL152" i="23"/>
  <c r="BK152" i="23"/>
  <c r="BJ152" i="23"/>
  <c r="BI152" i="23"/>
  <c r="BH152" i="23"/>
  <c r="BG152" i="23"/>
  <c r="BF152" i="23"/>
  <c r="BE152" i="23"/>
  <c r="BD152" i="23"/>
  <c r="BC152" i="23"/>
  <c r="BB152" i="23"/>
  <c r="BA152" i="23"/>
  <c r="AZ152" i="23"/>
  <c r="AY152" i="23"/>
  <c r="AX152" i="23"/>
  <c r="AW152" i="23"/>
  <c r="AV152" i="23"/>
  <c r="AU152" i="23"/>
  <c r="AT152" i="23"/>
  <c r="AS152" i="23"/>
  <c r="AR152" i="23"/>
  <c r="AQ152" i="23"/>
  <c r="AP152" i="23"/>
  <c r="AO152" i="23"/>
  <c r="AN152" i="23"/>
  <c r="AM152" i="23"/>
  <c r="AL152" i="23"/>
  <c r="AK152" i="23"/>
  <c r="AJ152" i="23"/>
  <c r="AI152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B152" i="23"/>
  <c r="BO151" i="23"/>
  <c r="BN151" i="23"/>
  <c r="BM151" i="23"/>
  <c r="BL151" i="23"/>
  <c r="BK151" i="23"/>
  <c r="BJ151" i="23"/>
  <c r="BI151" i="23"/>
  <c r="BH151" i="23"/>
  <c r="BG151" i="23"/>
  <c r="BF151" i="23"/>
  <c r="BE151" i="23"/>
  <c r="BD151" i="23"/>
  <c r="BC151" i="23"/>
  <c r="BB151" i="23"/>
  <c r="BA151" i="23"/>
  <c r="AZ151" i="23"/>
  <c r="AY151" i="23"/>
  <c r="AX151" i="23"/>
  <c r="AW151" i="23"/>
  <c r="AV151" i="23"/>
  <c r="AU151" i="23"/>
  <c r="AT151" i="23"/>
  <c r="AS151" i="23"/>
  <c r="AR151" i="23"/>
  <c r="AQ151" i="23"/>
  <c r="AP151" i="23"/>
  <c r="AO151" i="23"/>
  <c r="AN151" i="23"/>
  <c r="AM151" i="23"/>
  <c r="AL151" i="23"/>
  <c r="AK151" i="23"/>
  <c r="AJ151" i="23"/>
  <c r="AI151" i="23"/>
  <c r="AH151" i="23"/>
  <c r="AG151" i="23"/>
  <c r="AF151" i="23"/>
  <c r="AE151" i="23"/>
  <c r="AD151" i="23"/>
  <c r="AC151" i="23"/>
  <c r="AB151" i="23"/>
  <c r="AA151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B151" i="23"/>
  <c r="BO150" i="23"/>
  <c r="BN150" i="23"/>
  <c r="BM150" i="23"/>
  <c r="BL150" i="23"/>
  <c r="BK150" i="23"/>
  <c r="BJ150" i="23"/>
  <c r="BI150" i="23"/>
  <c r="BH150" i="23"/>
  <c r="BG150" i="23"/>
  <c r="BF150" i="23"/>
  <c r="BE150" i="23"/>
  <c r="BD150" i="23"/>
  <c r="BC150" i="23"/>
  <c r="BB150" i="23"/>
  <c r="BA150" i="23"/>
  <c r="AZ150" i="23"/>
  <c r="AY150" i="23"/>
  <c r="AX150" i="23"/>
  <c r="AW150" i="23"/>
  <c r="AV150" i="23"/>
  <c r="AU150" i="23"/>
  <c r="AT150" i="23"/>
  <c r="AS150" i="23"/>
  <c r="AR150" i="23"/>
  <c r="AQ150" i="23"/>
  <c r="AP150" i="23"/>
  <c r="AO150" i="23"/>
  <c r="AN150" i="23"/>
  <c r="AM150" i="23"/>
  <c r="AL150" i="23"/>
  <c r="AK150" i="23"/>
  <c r="AJ150" i="23"/>
  <c r="AI150" i="23"/>
  <c r="AH150" i="23"/>
  <c r="AG150" i="23"/>
  <c r="AF150" i="23"/>
  <c r="AE150" i="23"/>
  <c r="AD150" i="23"/>
  <c r="AC150" i="23"/>
  <c r="AB150" i="23"/>
  <c r="AA150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B150" i="23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154" i="22"/>
  <c r="J154" i="22"/>
  <c r="I154" i="22"/>
  <c r="H154" i="22"/>
  <c r="G154" i="22"/>
  <c r="F154" i="22"/>
  <c r="E154" i="22"/>
  <c r="D154" i="22"/>
  <c r="C154" i="22"/>
  <c r="B154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153" i="22"/>
  <c r="J153" i="22"/>
  <c r="I153" i="22"/>
  <c r="H153" i="22"/>
  <c r="G153" i="22"/>
  <c r="F153" i="22"/>
  <c r="E153" i="22"/>
  <c r="D153" i="22"/>
  <c r="C153" i="22"/>
  <c r="B153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152" i="22"/>
  <c r="J152" i="22"/>
  <c r="I152" i="22"/>
  <c r="H152" i="22"/>
  <c r="G152" i="22"/>
  <c r="F152" i="22"/>
  <c r="E152" i="22"/>
  <c r="D152" i="22"/>
  <c r="C152" i="22"/>
  <c r="B152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151" i="22"/>
  <c r="J151" i="22"/>
  <c r="I151" i="22"/>
  <c r="H151" i="22"/>
  <c r="G151" i="22"/>
  <c r="F151" i="22"/>
  <c r="E151" i="22"/>
  <c r="D151" i="22"/>
  <c r="C151" i="22"/>
  <c r="B151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150" i="22"/>
  <c r="J150" i="22"/>
  <c r="I150" i="22"/>
  <c r="H150" i="22"/>
  <c r="G150" i="22"/>
  <c r="F150" i="22"/>
  <c r="E150" i="22"/>
  <c r="D150" i="22"/>
  <c r="C150" i="22"/>
  <c r="B150" i="22"/>
  <c r="V148" i="26"/>
  <c r="V148" i="45" s="1"/>
  <c r="V144" i="26"/>
  <c r="V144" i="45" s="1"/>
  <c r="U148" i="26"/>
  <c r="U148" i="45" s="1"/>
  <c r="U145" i="26"/>
  <c r="U145" i="45" s="1"/>
  <c r="U141" i="26"/>
  <c r="U141" i="45" s="1"/>
  <c r="U137" i="26"/>
  <c r="U137" i="45" s="1"/>
  <c r="U126" i="26"/>
  <c r="U126" i="45" s="1"/>
  <c r="U124" i="26"/>
  <c r="U124" i="45" s="1"/>
  <c r="U122" i="26"/>
  <c r="U122" i="45" s="1"/>
  <c r="U118" i="26"/>
  <c r="U118" i="45" s="1"/>
  <c r="U109" i="26"/>
  <c r="U109" i="45" s="1"/>
  <c r="U102" i="26"/>
  <c r="U102" i="45" s="1"/>
  <c r="U94" i="26"/>
  <c r="U94" i="45" s="1"/>
  <c r="U91" i="26"/>
  <c r="U91" i="45" s="1"/>
  <c r="U90" i="26"/>
  <c r="U90" i="45" s="1"/>
  <c r="U86" i="26"/>
  <c r="U86" i="45" s="1"/>
  <c r="U74" i="26"/>
  <c r="U74" i="45" s="1"/>
  <c r="U72" i="26"/>
  <c r="U72" i="45" s="1"/>
  <c r="U70" i="26"/>
  <c r="U70" i="45" s="1"/>
  <c r="U66" i="26"/>
  <c r="U66" i="45" s="1"/>
  <c r="U63" i="26"/>
  <c r="U63" i="45" s="1"/>
  <c r="U55" i="26"/>
  <c r="U55" i="45" s="1"/>
  <c r="U49" i="26"/>
  <c r="U49" i="45" s="1"/>
  <c r="U47" i="26"/>
  <c r="U47" i="45" s="1"/>
  <c r="U43" i="26"/>
  <c r="U43" i="45" s="1"/>
  <c r="U39" i="26"/>
  <c r="U39" i="45" s="1"/>
  <c r="U37" i="26"/>
  <c r="U37" i="45" s="1"/>
  <c r="U35" i="26"/>
  <c r="U35" i="45" s="1"/>
  <c r="U31" i="26"/>
  <c r="U31" i="45" s="1"/>
  <c r="U27" i="26"/>
  <c r="U27" i="45" s="1"/>
  <c r="U23" i="26"/>
  <c r="U23" i="45" s="1"/>
  <c r="U19" i="26"/>
  <c r="U19" i="45" s="1"/>
  <c r="U18" i="26"/>
  <c r="U18" i="45" s="1"/>
  <c r="U15" i="26"/>
  <c r="U15" i="45" s="1"/>
  <c r="U7" i="26"/>
  <c r="U7" i="45" s="1"/>
  <c r="T141" i="26"/>
  <c r="T141" i="45" s="1"/>
  <c r="T127" i="26"/>
  <c r="T127" i="45" s="1"/>
  <c r="T117" i="26"/>
  <c r="T117" i="45" s="1"/>
  <c r="T85" i="26"/>
  <c r="T85" i="45" s="1"/>
  <c r="T79" i="26"/>
  <c r="T79" i="45" s="1"/>
  <c r="T53" i="26"/>
  <c r="T53" i="45" s="1"/>
  <c r="T31" i="26"/>
  <c r="T31" i="45" s="1"/>
  <c r="T21" i="26"/>
  <c r="T21" i="45" s="1"/>
  <c r="BQ148" i="22"/>
  <c r="BR148" i="22" s="1"/>
  <c r="BQ147" i="22"/>
  <c r="BR147" i="22" s="1"/>
  <c r="BQ146" i="22"/>
  <c r="BR146" i="22" s="1"/>
  <c r="BQ145" i="22"/>
  <c r="BR145" i="22" s="1"/>
  <c r="BQ144" i="22"/>
  <c r="BR144" i="22" s="1"/>
  <c r="BQ143" i="22"/>
  <c r="BR143" i="22" s="1"/>
  <c r="BQ142" i="22"/>
  <c r="BR142" i="22" s="1"/>
  <c r="BQ141" i="22"/>
  <c r="BR141" i="22" s="1"/>
  <c r="BQ140" i="22"/>
  <c r="BR140" i="22" s="1"/>
  <c r="BQ139" i="22"/>
  <c r="BR139" i="22" s="1"/>
  <c r="BQ138" i="22"/>
  <c r="BR138" i="22" s="1"/>
  <c r="BQ137" i="22"/>
  <c r="BR137" i="22" s="1"/>
  <c r="BQ136" i="22"/>
  <c r="BR136" i="22" s="1"/>
  <c r="BQ135" i="22"/>
  <c r="BR135" i="22" s="1"/>
  <c r="BQ134" i="22"/>
  <c r="BR134" i="22" s="1"/>
  <c r="BQ133" i="22"/>
  <c r="BR133" i="22" s="1"/>
  <c r="BQ132" i="22"/>
  <c r="BR132" i="22" s="1"/>
  <c r="BQ131" i="22"/>
  <c r="BR131" i="22" s="1"/>
  <c r="BQ130" i="22"/>
  <c r="BR130" i="22" s="1"/>
  <c r="BQ129" i="22"/>
  <c r="BR129" i="22" s="1"/>
  <c r="BQ128" i="22"/>
  <c r="BR128" i="22" s="1"/>
  <c r="BQ127" i="22"/>
  <c r="BR127" i="22" s="1"/>
  <c r="BQ126" i="22"/>
  <c r="BR126" i="22" s="1"/>
  <c r="BQ125" i="22"/>
  <c r="BR125" i="22" s="1"/>
  <c r="BQ124" i="22"/>
  <c r="BR124" i="22" s="1"/>
  <c r="BQ123" i="22"/>
  <c r="BR123" i="22" s="1"/>
  <c r="BQ122" i="22"/>
  <c r="BR122" i="22" s="1"/>
  <c r="BQ121" i="22"/>
  <c r="BR121" i="22" s="1"/>
  <c r="BQ120" i="22"/>
  <c r="BR120" i="22" s="1"/>
  <c r="BQ119" i="22"/>
  <c r="BR119" i="22" s="1"/>
  <c r="BQ118" i="22"/>
  <c r="BR118" i="22" s="1"/>
  <c r="BQ117" i="22"/>
  <c r="BR117" i="22" s="1"/>
  <c r="BQ116" i="22"/>
  <c r="BR116" i="22" s="1"/>
  <c r="BQ115" i="22"/>
  <c r="BR115" i="22" s="1"/>
  <c r="BQ114" i="22"/>
  <c r="BR114" i="22" s="1"/>
  <c r="BQ113" i="22"/>
  <c r="BR113" i="22" s="1"/>
  <c r="BQ112" i="22"/>
  <c r="BR112" i="22" s="1"/>
  <c r="BQ111" i="22"/>
  <c r="BR111" i="22" s="1"/>
  <c r="BQ110" i="22"/>
  <c r="BR110" i="22" s="1"/>
  <c r="BQ109" i="22"/>
  <c r="BR109" i="22" s="1"/>
  <c r="BQ108" i="22"/>
  <c r="BR108" i="22" s="1"/>
  <c r="BQ107" i="22"/>
  <c r="BR107" i="22" s="1"/>
  <c r="BQ106" i="22"/>
  <c r="BR106" i="22" s="1"/>
  <c r="BQ105" i="22"/>
  <c r="BR105" i="22" s="1"/>
  <c r="BQ104" i="22"/>
  <c r="BR104" i="22" s="1"/>
  <c r="BQ103" i="22"/>
  <c r="BR103" i="22" s="1"/>
  <c r="BQ102" i="22"/>
  <c r="BR102" i="22" s="1"/>
  <c r="BQ101" i="22"/>
  <c r="BR101" i="22" s="1"/>
  <c r="BQ100" i="22"/>
  <c r="BR100" i="22" s="1"/>
  <c r="BQ99" i="22"/>
  <c r="BR99" i="22" s="1"/>
  <c r="BQ98" i="22"/>
  <c r="BR98" i="22" s="1"/>
  <c r="BQ97" i="22"/>
  <c r="BR97" i="22" s="1"/>
  <c r="BQ96" i="22"/>
  <c r="BR96" i="22" s="1"/>
  <c r="BQ95" i="22"/>
  <c r="BR95" i="22" s="1"/>
  <c r="BQ94" i="22"/>
  <c r="BR94" i="22" s="1"/>
  <c r="BQ93" i="22"/>
  <c r="BR93" i="22" s="1"/>
  <c r="BQ92" i="22"/>
  <c r="BR92" i="22" s="1"/>
  <c r="BQ91" i="22"/>
  <c r="BR91" i="22" s="1"/>
  <c r="BQ90" i="22"/>
  <c r="BR90" i="22" s="1"/>
  <c r="BQ89" i="22"/>
  <c r="BR89" i="22" s="1"/>
  <c r="BQ88" i="22"/>
  <c r="BR88" i="22" s="1"/>
  <c r="BQ87" i="22"/>
  <c r="BR87" i="22" s="1"/>
  <c r="BQ86" i="22"/>
  <c r="BR86" i="22" s="1"/>
  <c r="BQ85" i="22"/>
  <c r="BR85" i="22" s="1"/>
  <c r="BQ84" i="22"/>
  <c r="BR84" i="22" s="1"/>
  <c r="BQ83" i="22"/>
  <c r="BR83" i="22" s="1"/>
  <c r="BQ82" i="22"/>
  <c r="BR82" i="22" s="1"/>
  <c r="BQ81" i="22"/>
  <c r="BR81" i="22" s="1"/>
  <c r="BQ80" i="22"/>
  <c r="BR80" i="22" s="1"/>
  <c r="BQ79" i="22"/>
  <c r="BR79" i="22" s="1"/>
  <c r="BQ78" i="22"/>
  <c r="BR78" i="22" s="1"/>
  <c r="BQ77" i="22"/>
  <c r="BR77" i="22" s="1"/>
  <c r="BQ76" i="22"/>
  <c r="BR76" i="22" s="1"/>
  <c r="BQ75" i="22"/>
  <c r="BR75" i="22" s="1"/>
  <c r="BQ74" i="22"/>
  <c r="BR74" i="22" s="1"/>
  <c r="BQ73" i="22"/>
  <c r="BR73" i="22" s="1"/>
  <c r="BQ72" i="22"/>
  <c r="BR72" i="22" s="1"/>
  <c r="BQ71" i="22"/>
  <c r="BR71" i="22" s="1"/>
  <c r="BQ70" i="22"/>
  <c r="BR70" i="22" s="1"/>
  <c r="BQ69" i="22"/>
  <c r="BR69" i="22" s="1"/>
  <c r="BQ68" i="22"/>
  <c r="BR68" i="22" s="1"/>
  <c r="BQ67" i="22"/>
  <c r="BR67" i="22" s="1"/>
  <c r="BQ66" i="22"/>
  <c r="BR66" i="22" s="1"/>
  <c r="BQ65" i="22"/>
  <c r="BR65" i="22" s="1"/>
  <c r="BQ64" i="22"/>
  <c r="BR64" i="22" s="1"/>
  <c r="BQ63" i="22"/>
  <c r="BR63" i="22" s="1"/>
  <c r="BQ62" i="22"/>
  <c r="BR62" i="22" s="1"/>
  <c r="BQ61" i="22"/>
  <c r="BR61" i="22" s="1"/>
  <c r="BQ60" i="22"/>
  <c r="BR60" i="22" s="1"/>
  <c r="BQ59" i="22"/>
  <c r="BR59" i="22" s="1"/>
  <c r="BQ58" i="22"/>
  <c r="BR58" i="22" s="1"/>
  <c r="BQ57" i="22"/>
  <c r="BR57" i="22" s="1"/>
  <c r="BQ56" i="22"/>
  <c r="BR56" i="22" s="1"/>
  <c r="BQ55" i="22"/>
  <c r="BR55" i="22" s="1"/>
  <c r="BQ54" i="22"/>
  <c r="BR54" i="22" s="1"/>
  <c r="BQ53" i="22"/>
  <c r="BR53" i="22" s="1"/>
  <c r="BQ52" i="22"/>
  <c r="BR52" i="22" s="1"/>
  <c r="BQ51" i="22"/>
  <c r="BR51" i="22" s="1"/>
  <c r="BQ50" i="22"/>
  <c r="BR50" i="22" s="1"/>
  <c r="BQ49" i="22"/>
  <c r="BR49" i="22" s="1"/>
  <c r="BQ48" i="22"/>
  <c r="BR48" i="22" s="1"/>
  <c r="BQ47" i="22"/>
  <c r="BR47" i="22" s="1"/>
  <c r="BQ46" i="22"/>
  <c r="BR46" i="22" s="1"/>
  <c r="BQ45" i="22"/>
  <c r="BR45" i="22" s="1"/>
  <c r="BQ44" i="22"/>
  <c r="BR44" i="22" s="1"/>
  <c r="BQ43" i="22"/>
  <c r="BR43" i="22" s="1"/>
  <c r="BQ42" i="22"/>
  <c r="BR42" i="22" s="1"/>
  <c r="BQ41" i="22"/>
  <c r="BR41" i="22" s="1"/>
  <c r="BQ40" i="22"/>
  <c r="BR40" i="22" s="1"/>
  <c r="BQ39" i="22"/>
  <c r="BR39" i="22" s="1"/>
  <c r="BQ38" i="22"/>
  <c r="BR38" i="22" s="1"/>
  <c r="BQ37" i="22"/>
  <c r="BR37" i="22" s="1"/>
  <c r="BQ36" i="22"/>
  <c r="BR36" i="22" s="1"/>
  <c r="BQ35" i="22"/>
  <c r="BR35" i="22" s="1"/>
  <c r="BQ34" i="22"/>
  <c r="BR34" i="22" s="1"/>
  <c r="BQ33" i="22"/>
  <c r="BR33" i="22" s="1"/>
  <c r="BQ32" i="22"/>
  <c r="BR32" i="22" s="1"/>
  <c r="BQ31" i="22"/>
  <c r="BR31" i="22" s="1"/>
  <c r="BQ30" i="22"/>
  <c r="BR30" i="22" s="1"/>
  <c r="BQ29" i="22"/>
  <c r="BR29" i="22" s="1"/>
  <c r="BQ28" i="22"/>
  <c r="BR28" i="22" s="1"/>
  <c r="BQ27" i="22"/>
  <c r="BR27" i="22" s="1"/>
  <c r="BQ26" i="22"/>
  <c r="BR26" i="22" s="1"/>
  <c r="BQ25" i="22"/>
  <c r="BR25" i="22" s="1"/>
  <c r="BQ24" i="22"/>
  <c r="BR24" i="22" s="1"/>
  <c r="BQ23" i="22"/>
  <c r="BR23" i="22" s="1"/>
  <c r="BQ22" i="22"/>
  <c r="BR22" i="22" s="1"/>
  <c r="BQ21" i="22"/>
  <c r="BR21" i="22" s="1"/>
  <c r="BQ20" i="22"/>
  <c r="BR20" i="22" s="1"/>
  <c r="BQ19" i="22"/>
  <c r="BR19" i="22" s="1"/>
  <c r="BQ18" i="22"/>
  <c r="BR18" i="22" s="1"/>
  <c r="BQ17" i="22"/>
  <c r="BR17" i="22" s="1"/>
  <c r="BQ16" i="22"/>
  <c r="BR16" i="22" s="1"/>
  <c r="BQ15" i="22"/>
  <c r="BR15" i="22" s="1"/>
  <c r="BQ14" i="22"/>
  <c r="BR14" i="22" s="1"/>
  <c r="BQ13" i="22"/>
  <c r="BR13" i="22" s="1"/>
  <c r="BQ12" i="22"/>
  <c r="BR12" i="22" s="1"/>
  <c r="BQ11" i="22"/>
  <c r="BR11" i="22" s="1"/>
  <c r="BQ10" i="22"/>
  <c r="BR10" i="22" s="1"/>
  <c r="BQ9" i="22"/>
  <c r="BR9" i="22" s="1"/>
  <c r="BQ8" i="22"/>
  <c r="BR8" i="22" s="1"/>
  <c r="BQ7" i="22"/>
  <c r="BR7" i="22" s="1"/>
  <c r="BQ6" i="22"/>
  <c r="BR6" i="22" s="1"/>
  <c r="BQ5" i="22"/>
  <c r="BR5" i="22" s="1"/>
  <c r="BQ4" i="22"/>
  <c r="BR4" i="22" s="1"/>
  <c r="BQ3" i="22"/>
  <c r="BR3" i="22" s="1"/>
  <c r="BQ2" i="22"/>
  <c r="BR2" i="22" s="1"/>
  <c r="BO154" i="21"/>
  <c r="BN154" i="21"/>
  <c r="BM154" i="21"/>
  <c r="BL154" i="21"/>
  <c r="BK154" i="21"/>
  <c r="BJ154" i="21"/>
  <c r="BI154" i="21"/>
  <c r="BH154" i="21"/>
  <c r="BG154" i="21"/>
  <c r="BF154" i="21"/>
  <c r="BE154" i="21"/>
  <c r="BD154" i="21"/>
  <c r="BC154" i="21"/>
  <c r="BB154" i="21"/>
  <c r="BA154" i="21"/>
  <c r="AZ154" i="21"/>
  <c r="AY154" i="21"/>
  <c r="AX154" i="21"/>
  <c r="AW154" i="21"/>
  <c r="AV154" i="21"/>
  <c r="AU154" i="21"/>
  <c r="AT154" i="21"/>
  <c r="AS154" i="21"/>
  <c r="AR154" i="21"/>
  <c r="AQ154" i="21"/>
  <c r="AP154" i="21"/>
  <c r="AO154" i="21"/>
  <c r="AN154" i="21"/>
  <c r="AM154" i="21"/>
  <c r="AL154" i="21"/>
  <c r="AK154" i="21"/>
  <c r="AJ154" i="21"/>
  <c r="AI154" i="21"/>
  <c r="AH154" i="21"/>
  <c r="AG154" i="21"/>
  <c r="AF154" i="21"/>
  <c r="AE154" i="21"/>
  <c r="AD154" i="21"/>
  <c r="AC154" i="21"/>
  <c r="AB154" i="21"/>
  <c r="AA154" i="21"/>
  <c r="Z154" i="21"/>
  <c r="Y154" i="21"/>
  <c r="X154" i="21"/>
  <c r="W154" i="21"/>
  <c r="V154" i="21"/>
  <c r="U154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B154" i="21"/>
  <c r="BO153" i="21"/>
  <c r="BN153" i="21"/>
  <c r="BM153" i="21"/>
  <c r="BL153" i="21"/>
  <c r="BK153" i="21"/>
  <c r="BJ153" i="21"/>
  <c r="BI153" i="21"/>
  <c r="BH153" i="21"/>
  <c r="BG153" i="21"/>
  <c r="BF153" i="21"/>
  <c r="BE153" i="21"/>
  <c r="BD153" i="21"/>
  <c r="BC153" i="21"/>
  <c r="BB153" i="21"/>
  <c r="BA153" i="21"/>
  <c r="AZ153" i="21"/>
  <c r="AY153" i="21"/>
  <c r="AX153" i="21"/>
  <c r="AW153" i="21"/>
  <c r="AV153" i="21"/>
  <c r="AU153" i="21"/>
  <c r="AT153" i="21"/>
  <c r="AS153" i="21"/>
  <c r="AR153" i="21"/>
  <c r="AQ153" i="21"/>
  <c r="AP153" i="21"/>
  <c r="AO153" i="21"/>
  <c r="AN153" i="21"/>
  <c r="AM153" i="21"/>
  <c r="AL153" i="21"/>
  <c r="AK153" i="21"/>
  <c r="AJ153" i="21"/>
  <c r="AI153" i="21"/>
  <c r="AH153" i="21"/>
  <c r="AG153" i="21"/>
  <c r="AF153" i="21"/>
  <c r="AE153" i="21"/>
  <c r="AD153" i="21"/>
  <c r="AC153" i="21"/>
  <c r="AB153" i="21"/>
  <c r="AA153" i="21"/>
  <c r="Z153" i="21"/>
  <c r="Y153" i="21"/>
  <c r="X153" i="21"/>
  <c r="W153" i="21"/>
  <c r="V153" i="21"/>
  <c r="U153" i="21"/>
  <c r="T153" i="21"/>
  <c r="S153" i="2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F153" i="21"/>
  <c r="E153" i="21"/>
  <c r="D153" i="21"/>
  <c r="C153" i="21"/>
  <c r="B153" i="21"/>
  <c r="BO152" i="21"/>
  <c r="BN152" i="21"/>
  <c r="BM152" i="21"/>
  <c r="BL152" i="21"/>
  <c r="BK152" i="21"/>
  <c r="BJ152" i="21"/>
  <c r="BI152" i="21"/>
  <c r="BH152" i="21"/>
  <c r="BG152" i="21"/>
  <c r="BF152" i="21"/>
  <c r="BE152" i="21"/>
  <c r="BD152" i="21"/>
  <c r="BC152" i="21"/>
  <c r="BB152" i="21"/>
  <c r="BA152" i="21"/>
  <c r="AZ152" i="21"/>
  <c r="AY152" i="21"/>
  <c r="AX152" i="21"/>
  <c r="AW152" i="21"/>
  <c r="AV152" i="21"/>
  <c r="AU152" i="21"/>
  <c r="AT152" i="21"/>
  <c r="AS152" i="21"/>
  <c r="AR152" i="21"/>
  <c r="AQ152" i="21"/>
  <c r="AP152" i="21"/>
  <c r="AO152" i="21"/>
  <c r="AN152" i="21"/>
  <c r="AM152" i="21"/>
  <c r="AL152" i="21"/>
  <c r="AK152" i="21"/>
  <c r="AJ152" i="21"/>
  <c r="AI152" i="21"/>
  <c r="AH152" i="21"/>
  <c r="AG152" i="21"/>
  <c r="AF152" i="21"/>
  <c r="AE152" i="21"/>
  <c r="AD152" i="21"/>
  <c r="AC152" i="21"/>
  <c r="AB152" i="21"/>
  <c r="AA152" i="21"/>
  <c r="Z152" i="21"/>
  <c r="Y152" i="21"/>
  <c r="X152" i="21"/>
  <c r="W152" i="21"/>
  <c r="V152" i="21"/>
  <c r="U152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B152" i="21"/>
  <c r="BO151" i="21"/>
  <c r="BN151" i="21"/>
  <c r="BM151" i="21"/>
  <c r="BL151" i="21"/>
  <c r="BK151" i="21"/>
  <c r="BJ151" i="21"/>
  <c r="BI151" i="21"/>
  <c r="BH151" i="21"/>
  <c r="BG151" i="21"/>
  <c r="BF151" i="21"/>
  <c r="BE151" i="21"/>
  <c r="BD151" i="21"/>
  <c r="BC151" i="21"/>
  <c r="BB151" i="21"/>
  <c r="BA151" i="21"/>
  <c r="AZ151" i="21"/>
  <c r="AY151" i="21"/>
  <c r="AX151" i="21"/>
  <c r="AW151" i="21"/>
  <c r="AV151" i="21"/>
  <c r="AU151" i="21"/>
  <c r="AT151" i="21"/>
  <c r="AS151" i="21"/>
  <c r="AR151" i="21"/>
  <c r="AQ151" i="21"/>
  <c r="AP151" i="21"/>
  <c r="AO151" i="21"/>
  <c r="AN151" i="21"/>
  <c r="AM151" i="21"/>
  <c r="AL151" i="21"/>
  <c r="AK151" i="21"/>
  <c r="AJ151" i="21"/>
  <c r="AI151" i="21"/>
  <c r="AH151" i="21"/>
  <c r="AG151" i="21"/>
  <c r="AF151" i="21"/>
  <c r="AE151" i="21"/>
  <c r="AD151" i="21"/>
  <c r="AC151" i="21"/>
  <c r="AB151" i="21"/>
  <c r="AA151" i="21"/>
  <c r="Z151" i="21"/>
  <c r="Y151" i="21"/>
  <c r="X151" i="21"/>
  <c r="W151" i="21"/>
  <c r="V151" i="21"/>
  <c r="U151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B151" i="21"/>
  <c r="BO150" i="21"/>
  <c r="BN150" i="21"/>
  <c r="BM150" i="21"/>
  <c r="BL150" i="21"/>
  <c r="BK150" i="21"/>
  <c r="BJ150" i="21"/>
  <c r="BJ155" i="21" s="1"/>
  <c r="BI150" i="21"/>
  <c r="BH150" i="21"/>
  <c r="BG150" i="21"/>
  <c r="BF150" i="21"/>
  <c r="BE150" i="21"/>
  <c r="BD150" i="21"/>
  <c r="BC150" i="21"/>
  <c r="BB150" i="21"/>
  <c r="BA150" i="21"/>
  <c r="AZ150" i="21"/>
  <c r="AY150" i="21"/>
  <c r="AX150" i="21"/>
  <c r="AW150" i="21"/>
  <c r="AV150" i="21"/>
  <c r="AU150" i="21"/>
  <c r="AT150" i="21"/>
  <c r="AS150" i="21"/>
  <c r="AR150" i="21"/>
  <c r="AQ150" i="21"/>
  <c r="AP150" i="21"/>
  <c r="AO150" i="21"/>
  <c r="AN150" i="21"/>
  <c r="AM150" i="21"/>
  <c r="AL150" i="21"/>
  <c r="AK150" i="21"/>
  <c r="AJ150" i="21"/>
  <c r="AI150" i="21"/>
  <c r="AH150" i="21"/>
  <c r="AG150" i="21"/>
  <c r="AF150" i="21"/>
  <c r="AE150" i="21"/>
  <c r="AD150" i="21"/>
  <c r="AC150" i="21"/>
  <c r="AB150" i="21"/>
  <c r="AA150" i="21"/>
  <c r="Z150" i="21"/>
  <c r="Y150" i="21"/>
  <c r="X150" i="21"/>
  <c r="W150" i="21"/>
  <c r="V150" i="21"/>
  <c r="V155" i="21" s="1"/>
  <c r="U150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B150" i="21"/>
  <c r="X144" i="26"/>
  <c r="X144" i="45" s="1"/>
  <c r="X140" i="26"/>
  <c r="X140" i="45" s="1"/>
  <c r="X136" i="26"/>
  <c r="X136" i="45" s="1"/>
  <c r="X132" i="26"/>
  <c r="X132" i="45" s="1"/>
  <c r="X125" i="26"/>
  <c r="X125" i="45" s="1"/>
  <c r="X121" i="26"/>
  <c r="X121" i="45" s="1"/>
  <c r="X117" i="26"/>
  <c r="X117" i="45" s="1"/>
  <c r="X105" i="26"/>
  <c r="X105" i="45" s="1"/>
  <c r="X93" i="26"/>
  <c r="X93" i="45" s="1"/>
  <c r="X89" i="26"/>
  <c r="X89" i="45" s="1"/>
  <c r="X88" i="26"/>
  <c r="X88" i="45" s="1"/>
  <c r="X45" i="26"/>
  <c r="X45" i="45" s="1"/>
  <c r="X29" i="26"/>
  <c r="X29" i="45" s="1"/>
  <c r="X24" i="26"/>
  <c r="X24" i="45" s="1"/>
  <c r="X13" i="26"/>
  <c r="X13" i="45" s="1"/>
  <c r="X2" i="26"/>
  <c r="BO154" i="20"/>
  <c r="BN154" i="20"/>
  <c r="BM154" i="20"/>
  <c r="BL154" i="20"/>
  <c r="BK154" i="20"/>
  <c r="BJ154" i="20"/>
  <c r="BI154" i="20"/>
  <c r="BH154" i="20"/>
  <c r="BG154" i="20"/>
  <c r="BF154" i="20"/>
  <c r="BE154" i="20"/>
  <c r="BD154" i="20"/>
  <c r="BC154" i="20"/>
  <c r="BB154" i="20"/>
  <c r="BA154" i="20"/>
  <c r="AZ154" i="20"/>
  <c r="AY154" i="20"/>
  <c r="AX154" i="20"/>
  <c r="AW154" i="20"/>
  <c r="AV154" i="20"/>
  <c r="AU154" i="20"/>
  <c r="AT154" i="20"/>
  <c r="AS154" i="20"/>
  <c r="AR154" i="20"/>
  <c r="AQ154" i="20"/>
  <c r="AP154" i="20"/>
  <c r="AO154" i="20"/>
  <c r="AN154" i="20"/>
  <c r="AM154" i="20"/>
  <c r="AL154" i="20"/>
  <c r="AK154" i="20"/>
  <c r="AJ154" i="20"/>
  <c r="AI154" i="20"/>
  <c r="AH154" i="20"/>
  <c r="AG154" i="20"/>
  <c r="AF154" i="20"/>
  <c r="AE154" i="20"/>
  <c r="AD154" i="20"/>
  <c r="AC154" i="20"/>
  <c r="AB154" i="20"/>
  <c r="AA154" i="20"/>
  <c r="Z154" i="20"/>
  <c r="Y154" i="20"/>
  <c r="X154" i="20"/>
  <c r="W154" i="20"/>
  <c r="V154" i="20"/>
  <c r="U154" i="20"/>
  <c r="T154" i="20"/>
  <c r="S154" i="20"/>
  <c r="R154" i="20"/>
  <c r="Q154" i="20"/>
  <c r="P154" i="20"/>
  <c r="O154" i="20"/>
  <c r="N154" i="20"/>
  <c r="M154" i="20"/>
  <c r="L154" i="20"/>
  <c r="K154" i="20"/>
  <c r="J154" i="20"/>
  <c r="I154" i="20"/>
  <c r="H154" i="20"/>
  <c r="G154" i="20"/>
  <c r="F154" i="20"/>
  <c r="E154" i="20"/>
  <c r="D154" i="20"/>
  <c r="C154" i="20"/>
  <c r="B154" i="20"/>
  <c r="BO153" i="20"/>
  <c r="BN153" i="20"/>
  <c r="BM153" i="20"/>
  <c r="BL153" i="20"/>
  <c r="BK153" i="20"/>
  <c r="BJ153" i="20"/>
  <c r="BI153" i="20"/>
  <c r="BH153" i="20"/>
  <c r="BG153" i="20"/>
  <c r="BF153" i="20"/>
  <c r="BE153" i="20"/>
  <c r="BD153" i="20"/>
  <c r="BC153" i="20"/>
  <c r="BB153" i="20"/>
  <c r="BA153" i="20"/>
  <c r="AZ153" i="20"/>
  <c r="AY153" i="20"/>
  <c r="AX153" i="20"/>
  <c r="AW153" i="20"/>
  <c r="AV153" i="20"/>
  <c r="AU153" i="20"/>
  <c r="AT153" i="20"/>
  <c r="AS153" i="20"/>
  <c r="AR153" i="20"/>
  <c r="AQ153" i="20"/>
  <c r="AP153" i="20"/>
  <c r="AO153" i="20"/>
  <c r="AN153" i="20"/>
  <c r="AM153" i="20"/>
  <c r="AL153" i="20"/>
  <c r="AK153" i="20"/>
  <c r="AJ153" i="20"/>
  <c r="AI153" i="20"/>
  <c r="AH153" i="20"/>
  <c r="AG153" i="20"/>
  <c r="AF153" i="20"/>
  <c r="AE153" i="20"/>
  <c r="AD153" i="20"/>
  <c r="AC153" i="20"/>
  <c r="AB153" i="20"/>
  <c r="AA153" i="20"/>
  <c r="Z153" i="20"/>
  <c r="Y153" i="20"/>
  <c r="X153" i="20"/>
  <c r="W153" i="20"/>
  <c r="V153" i="20"/>
  <c r="U153" i="20"/>
  <c r="T153" i="20"/>
  <c r="S153" i="20"/>
  <c r="R153" i="20"/>
  <c r="Q153" i="20"/>
  <c r="P153" i="20"/>
  <c r="O153" i="20"/>
  <c r="N153" i="20"/>
  <c r="M153" i="20"/>
  <c r="L153" i="20"/>
  <c r="K153" i="20"/>
  <c r="J153" i="20"/>
  <c r="I153" i="20"/>
  <c r="H153" i="20"/>
  <c r="G153" i="20"/>
  <c r="F153" i="20"/>
  <c r="E153" i="20"/>
  <c r="D153" i="20"/>
  <c r="C153" i="20"/>
  <c r="B153" i="20"/>
  <c r="BO152" i="20"/>
  <c r="BN152" i="20"/>
  <c r="BM152" i="20"/>
  <c r="BL152" i="20"/>
  <c r="BK152" i="20"/>
  <c r="BJ152" i="20"/>
  <c r="BI152" i="20"/>
  <c r="BH152" i="20"/>
  <c r="BG152" i="20"/>
  <c r="BF152" i="20"/>
  <c r="BE152" i="20"/>
  <c r="BD152" i="20"/>
  <c r="BD155" i="20" s="1"/>
  <c r="BC152" i="20"/>
  <c r="BB152" i="20"/>
  <c r="BA152" i="20"/>
  <c r="AZ152" i="20"/>
  <c r="AY152" i="20"/>
  <c r="AX152" i="20"/>
  <c r="AW152" i="20"/>
  <c r="AV152" i="20"/>
  <c r="AV155" i="20" s="1"/>
  <c r="AU152" i="20"/>
  <c r="AU155" i="20" s="1"/>
  <c r="AT152" i="20"/>
  <c r="AS152" i="20"/>
  <c r="AR152" i="20"/>
  <c r="AQ152" i="20"/>
  <c r="AP152" i="20"/>
  <c r="AO152" i="20"/>
  <c r="AN152" i="20"/>
  <c r="AM152" i="20"/>
  <c r="AL152" i="20"/>
  <c r="AK152" i="20"/>
  <c r="AJ152" i="20"/>
  <c r="AI152" i="20"/>
  <c r="AH152" i="20"/>
  <c r="AG152" i="20"/>
  <c r="AF152" i="20"/>
  <c r="AE152" i="20"/>
  <c r="AD152" i="20"/>
  <c r="AC152" i="20"/>
  <c r="AB152" i="20"/>
  <c r="AA152" i="20"/>
  <c r="Z152" i="20"/>
  <c r="Y152" i="20"/>
  <c r="X152" i="20"/>
  <c r="X155" i="20" s="1"/>
  <c r="W152" i="20"/>
  <c r="V152" i="20"/>
  <c r="U152" i="20"/>
  <c r="T152" i="20"/>
  <c r="S152" i="20"/>
  <c r="R152" i="20"/>
  <c r="Q152" i="20"/>
  <c r="P152" i="20"/>
  <c r="P155" i="20" s="1"/>
  <c r="O152" i="20"/>
  <c r="O155" i="20" s="1"/>
  <c r="N152" i="20"/>
  <c r="M152" i="20"/>
  <c r="L152" i="20"/>
  <c r="K152" i="20"/>
  <c r="J152" i="20"/>
  <c r="I152" i="20"/>
  <c r="H152" i="20"/>
  <c r="G152" i="20"/>
  <c r="F152" i="20"/>
  <c r="E152" i="20"/>
  <c r="D152" i="20"/>
  <c r="C152" i="20"/>
  <c r="B152" i="20"/>
  <c r="BO151" i="20"/>
  <c r="BN151" i="20"/>
  <c r="BM151" i="20"/>
  <c r="BL151" i="20"/>
  <c r="BK151" i="20"/>
  <c r="BJ151" i="20"/>
  <c r="BI151" i="20"/>
  <c r="BH151" i="20"/>
  <c r="BG151" i="20"/>
  <c r="BF151" i="20"/>
  <c r="BE151" i="20"/>
  <c r="BD151" i="20"/>
  <c r="BC151" i="20"/>
  <c r="BB151" i="20"/>
  <c r="BA151" i="20"/>
  <c r="AZ151" i="20"/>
  <c r="AY151" i="20"/>
  <c r="AX151" i="20"/>
  <c r="AW151" i="20"/>
  <c r="AV151" i="20"/>
  <c r="AU151" i="20"/>
  <c r="AT151" i="20"/>
  <c r="AS151" i="20"/>
  <c r="AR151" i="20"/>
  <c r="AQ151" i="20"/>
  <c r="AP151" i="20"/>
  <c r="AO151" i="20"/>
  <c r="AN151" i="20"/>
  <c r="AM151" i="20"/>
  <c r="AL151" i="20"/>
  <c r="AK151" i="20"/>
  <c r="AJ151" i="20"/>
  <c r="AI151" i="20"/>
  <c r="AH151" i="20"/>
  <c r="AG151" i="20"/>
  <c r="AF151" i="20"/>
  <c r="AE151" i="20"/>
  <c r="AD151" i="20"/>
  <c r="AC151" i="20"/>
  <c r="AB151" i="20"/>
  <c r="AA151" i="20"/>
  <c r="Z151" i="20"/>
  <c r="Y151" i="20"/>
  <c r="X151" i="20"/>
  <c r="W151" i="20"/>
  <c r="V151" i="20"/>
  <c r="U151" i="20"/>
  <c r="T151" i="20"/>
  <c r="S151" i="20"/>
  <c r="R151" i="20"/>
  <c r="Q151" i="20"/>
  <c r="P151" i="20"/>
  <c r="O151" i="20"/>
  <c r="N151" i="20"/>
  <c r="M151" i="20"/>
  <c r="L151" i="20"/>
  <c r="K151" i="20"/>
  <c r="J151" i="20"/>
  <c r="I151" i="20"/>
  <c r="H151" i="20"/>
  <c r="G151" i="20"/>
  <c r="F151" i="20"/>
  <c r="E151" i="20"/>
  <c r="D151" i="20"/>
  <c r="C151" i="20"/>
  <c r="B151" i="20"/>
  <c r="BO150" i="20"/>
  <c r="BN150" i="20"/>
  <c r="BM150" i="20"/>
  <c r="BL150" i="20"/>
  <c r="BK150" i="20"/>
  <c r="BJ150" i="20"/>
  <c r="BI150" i="20"/>
  <c r="BH150" i="20"/>
  <c r="BG150" i="20"/>
  <c r="BF150" i="20"/>
  <c r="BE150" i="20"/>
  <c r="BD150" i="20"/>
  <c r="BC150" i="20"/>
  <c r="BB150" i="20"/>
  <c r="BA150" i="20"/>
  <c r="AZ150" i="20"/>
  <c r="AY150" i="20"/>
  <c r="AX150" i="20"/>
  <c r="AW150" i="20"/>
  <c r="AV150" i="20"/>
  <c r="AU150" i="20"/>
  <c r="AT150" i="20"/>
  <c r="AS150" i="20"/>
  <c r="AR150" i="20"/>
  <c r="AQ150" i="20"/>
  <c r="AP150" i="20"/>
  <c r="AO150" i="20"/>
  <c r="AN150" i="20"/>
  <c r="AM150" i="20"/>
  <c r="AL150" i="20"/>
  <c r="AK150" i="20"/>
  <c r="AJ150" i="20"/>
  <c r="AI150" i="20"/>
  <c r="AH150" i="20"/>
  <c r="AG150" i="20"/>
  <c r="AF150" i="20"/>
  <c r="AE150" i="20"/>
  <c r="AD150" i="20"/>
  <c r="AC150" i="20"/>
  <c r="AB150" i="20"/>
  <c r="AA150" i="20"/>
  <c r="Z150" i="20"/>
  <c r="Y150" i="20"/>
  <c r="X150" i="20"/>
  <c r="W150" i="20"/>
  <c r="V150" i="20"/>
  <c r="U150" i="20"/>
  <c r="T150" i="20"/>
  <c r="S150" i="20"/>
  <c r="R150" i="20"/>
  <c r="Q150" i="20"/>
  <c r="P150" i="20"/>
  <c r="O150" i="20"/>
  <c r="N150" i="20"/>
  <c r="M150" i="20"/>
  <c r="L150" i="20"/>
  <c r="K150" i="20"/>
  <c r="J150" i="20"/>
  <c r="I150" i="20"/>
  <c r="H150" i="20"/>
  <c r="G150" i="20"/>
  <c r="F150" i="20"/>
  <c r="E150" i="20"/>
  <c r="D150" i="20"/>
  <c r="C150" i="20"/>
  <c r="B150" i="20"/>
  <c r="BQ148" i="20"/>
  <c r="BQ147" i="20"/>
  <c r="BQ146" i="20"/>
  <c r="BQ145" i="20"/>
  <c r="BQ144" i="20"/>
  <c r="BQ143" i="20"/>
  <c r="BQ142" i="20"/>
  <c r="BQ141" i="20"/>
  <c r="BQ140" i="20"/>
  <c r="BQ139" i="20"/>
  <c r="W139" i="26" s="1"/>
  <c r="W139" i="45" s="1"/>
  <c r="BQ138" i="20"/>
  <c r="BQ137" i="20"/>
  <c r="BQ136" i="20"/>
  <c r="BQ135" i="20"/>
  <c r="W135" i="26" s="1"/>
  <c r="W135" i="45" s="1"/>
  <c r="BQ134" i="20"/>
  <c r="BQ133" i="20"/>
  <c r="BQ132" i="20"/>
  <c r="BQ131" i="20"/>
  <c r="W131" i="26" s="1"/>
  <c r="W131" i="45" s="1"/>
  <c r="BQ130" i="20"/>
  <c r="BQ129" i="20"/>
  <c r="BQ128" i="20"/>
  <c r="BQ127" i="20"/>
  <c r="BQ126" i="20"/>
  <c r="BQ125" i="20"/>
  <c r="W125" i="26" s="1"/>
  <c r="W125" i="45" s="1"/>
  <c r="BQ124" i="20"/>
  <c r="W124" i="26" s="1"/>
  <c r="W124" i="45" s="1"/>
  <c r="BQ123" i="20"/>
  <c r="BQ122" i="20"/>
  <c r="BQ121" i="20"/>
  <c r="BQ120" i="20"/>
  <c r="BQ119" i="20"/>
  <c r="BQ118" i="20"/>
  <c r="BQ117" i="20"/>
  <c r="W117" i="26" s="1"/>
  <c r="W117" i="45" s="1"/>
  <c r="BQ116" i="20"/>
  <c r="BQ115" i="20"/>
  <c r="BQ114" i="20"/>
  <c r="BQ113" i="20"/>
  <c r="BQ112" i="20"/>
  <c r="BQ111" i="20"/>
  <c r="BQ110" i="20"/>
  <c r="BQ109" i="20"/>
  <c r="W109" i="26" s="1"/>
  <c r="W109" i="45" s="1"/>
  <c r="BQ108" i="20"/>
  <c r="W108" i="26" s="1"/>
  <c r="W108" i="45" s="1"/>
  <c r="BQ107" i="20"/>
  <c r="BQ106" i="20"/>
  <c r="BQ105" i="20"/>
  <c r="BQ104" i="20"/>
  <c r="BQ103" i="20"/>
  <c r="BQ102" i="20"/>
  <c r="BQ101" i="20"/>
  <c r="BQ100" i="20"/>
  <c r="BQ99" i="20"/>
  <c r="BQ98" i="20"/>
  <c r="BQ97" i="20"/>
  <c r="BQ96" i="20"/>
  <c r="BQ95" i="20"/>
  <c r="BQ94" i="20"/>
  <c r="BQ93" i="20"/>
  <c r="BQ92" i="20"/>
  <c r="BQ91" i="20"/>
  <c r="BQ90" i="20"/>
  <c r="BQ89" i="20"/>
  <c r="BQ88" i="20"/>
  <c r="BQ87" i="20"/>
  <c r="BQ86" i="20"/>
  <c r="BQ85" i="20"/>
  <c r="W85" i="26" s="1"/>
  <c r="W85" i="45" s="1"/>
  <c r="BQ84" i="20"/>
  <c r="BQ83" i="20"/>
  <c r="BQ82" i="20"/>
  <c r="BQ81" i="20"/>
  <c r="BQ80" i="20"/>
  <c r="BQ79" i="20"/>
  <c r="BQ78" i="20"/>
  <c r="BQ77" i="20"/>
  <c r="BQ76" i="20"/>
  <c r="BQ75" i="20"/>
  <c r="BQ74" i="20"/>
  <c r="BQ73" i="20"/>
  <c r="BQ72" i="20"/>
  <c r="BQ71" i="20"/>
  <c r="BQ70" i="20"/>
  <c r="BQ69" i="20"/>
  <c r="W69" i="26" s="1"/>
  <c r="W69" i="45" s="1"/>
  <c r="BQ68" i="20"/>
  <c r="W68" i="26" s="1"/>
  <c r="W68" i="45" s="1"/>
  <c r="BQ67" i="20"/>
  <c r="BQ66" i="20"/>
  <c r="BQ65" i="20"/>
  <c r="BQ64" i="20"/>
  <c r="BQ63" i="20"/>
  <c r="BQ62" i="20"/>
  <c r="BQ61" i="20"/>
  <c r="BQ60" i="20"/>
  <c r="W60" i="26" s="1"/>
  <c r="W60" i="45" s="1"/>
  <c r="BQ59" i="20"/>
  <c r="BQ58" i="20"/>
  <c r="BQ57" i="20"/>
  <c r="BQ56" i="20"/>
  <c r="BQ55" i="20"/>
  <c r="BQ54" i="20"/>
  <c r="BQ53" i="20"/>
  <c r="W53" i="26" s="1"/>
  <c r="W53" i="45" s="1"/>
  <c r="BQ52" i="20"/>
  <c r="W52" i="26" s="1"/>
  <c r="W52" i="45" s="1"/>
  <c r="BQ51" i="20"/>
  <c r="BQ50" i="20"/>
  <c r="BQ49" i="20"/>
  <c r="BQ48" i="20"/>
  <c r="BQ47" i="20"/>
  <c r="BQ46" i="20"/>
  <c r="BQ45" i="20"/>
  <c r="BQ44" i="20"/>
  <c r="W44" i="26" s="1"/>
  <c r="W44" i="45" s="1"/>
  <c r="BQ43" i="20"/>
  <c r="BQ42" i="20"/>
  <c r="BQ41" i="20"/>
  <c r="BQ40" i="20"/>
  <c r="BQ39" i="20"/>
  <c r="BQ38" i="20"/>
  <c r="BQ37" i="20"/>
  <c r="BQ36" i="20"/>
  <c r="W36" i="26" s="1"/>
  <c r="W36" i="45" s="1"/>
  <c r="BQ35" i="20"/>
  <c r="BQ34" i="20"/>
  <c r="BQ33" i="20"/>
  <c r="BQ32" i="20"/>
  <c r="BQ31" i="20"/>
  <c r="BQ30" i="20"/>
  <c r="BQ29" i="20"/>
  <c r="BQ28" i="20"/>
  <c r="W28" i="26" s="1"/>
  <c r="W28" i="45" s="1"/>
  <c r="BQ27" i="20"/>
  <c r="BQ26" i="20"/>
  <c r="BQ25" i="20"/>
  <c r="BQ24" i="20"/>
  <c r="BQ23" i="20"/>
  <c r="BQ22" i="20"/>
  <c r="BQ21" i="20"/>
  <c r="W21" i="26" s="1"/>
  <c r="W21" i="45" s="1"/>
  <c r="BQ20" i="20"/>
  <c r="W20" i="26" s="1"/>
  <c r="W20" i="45" s="1"/>
  <c r="BQ19" i="20"/>
  <c r="BQ18" i="20"/>
  <c r="BQ17" i="20"/>
  <c r="BQ16" i="20"/>
  <c r="BQ15" i="20"/>
  <c r="BQ14" i="20"/>
  <c r="BQ13" i="20"/>
  <c r="BQ12" i="20"/>
  <c r="W12" i="26" s="1"/>
  <c r="W12" i="45" s="1"/>
  <c r="BQ11" i="20"/>
  <c r="BQ10" i="20"/>
  <c r="BQ9" i="20"/>
  <c r="BQ8" i="20"/>
  <c r="BQ7" i="20"/>
  <c r="BQ6" i="20"/>
  <c r="BQ5" i="20"/>
  <c r="BQ4" i="20"/>
  <c r="W4" i="26" s="1"/>
  <c r="W4" i="45" s="1"/>
  <c r="BQ3" i="20"/>
  <c r="BQ2" i="20"/>
  <c r="P155" i="21" l="1"/>
  <c r="AV155" i="21"/>
  <c r="BB155" i="21"/>
  <c r="G155" i="21"/>
  <c r="O155" i="21"/>
  <c r="W155" i="21"/>
  <c r="AE155" i="21"/>
  <c r="AM155" i="21"/>
  <c r="AU155" i="21"/>
  <c r="BC155" i="21"/>
  <c r="BK155" i="21"/>
  <c r="AD155" i="21"/>
  <c r="H155" i="24"/>
  <c r="X155" i="24"/>
  <c r="AN155" i="24"/>
  <c r="BD155" i="24"/>
  <c r="P155" i="24"/>
  <c r="AF155" i="24"/>
  <c r="AV155" i="24"/>
  <c r="BL155" i="24"/>
  <c r="F155" i="24"/>
  <c r="N155" i="24"/>
  <c r="V155" i="24"/>
  <c r="AD155" i="24"/>
  <c r="AL155" i="24"/>
  <c r="AT155" i="24"/>
  <c r="BB155" i="24"/>
  <c r="BJ155" i="24"/>
  <c r="Q155" i="23"/>
  <c r="AG155" i="23"/>
  <c r="AW155" i="23"/>
  <c r="BM155" i="23"/>
  <c r="I155" i="23"/>
  <c r="Y155" i="23"/>
  <c r="AO155" i="23"/>
  <c r="BE155" i="23"/>
  <c r="H155" i="23"/>
  <c r="P155" i="23"/>
  <c r="X155" i="23"/>
  <c r="AF155" i="23"/>
  <c r="AN155" i="23"/>
  <c r="AV155" i="23"/>
  <c r="BD155" i="23"/>
  <c r="BL155" i="23"/>
  <c r="N155" i="22"/>
  <c r="AD155" i="22"/>
  <c r="Y143" i="26"/>
  <c r="Y143" i="45" s="1"/>
  <c r="G155" i="22"/>
  <c r="O155" i="22"/>
  <c r="W155" i="22"/>
  <c r="AE155" i="22"/>
  <c r="AM155" i="22"/>
  <c r="AU155" i="22"/>
  <c r="BC155" i="22"/>
  <c r="BK155" i="22"/>
  <c r="Y140" i="26"/>
  <c r="Y140" i="45" s="1"/>
  <c r="Y109" i="26"/>
  <c r="Y109" i="45" s="1"/>
  <c r="Y93" i="26"/>
  <c r="Y93" i="45" s="1"/>
  <c r="Y83" i="26"/>
  <c r="Y83" i="45" s="1"/>
  <c r="Y56" i="26"/>
  <c r="Y56" i="45" s="1"/>
  <c r="Y29" i="26"/>
  <c r="Y29" i="45" s="1"/>
  <c r="Y5" i="26"/>
  <c r="Y5" i="45" s="1"/>
  <c r="F155" i="22"/>
  <c r="V155" i="22"/>
  <c r="AL155" i="22"/>
  <c r="AT155" i="22"/>
  <c r="BB155" i="22"/>
  <c r="BJ155" i="22"/>
  <c r="H155" i="22"/>
  <c r="P155" i="22"/>
  <c r="X155" i="22"/>
  <c r="AF155" i="22"/>
  <c r="AN155" i="22"/>
  <c r="AV155" i="22"/>
  <c r="BD155" i="22"/>
  <c r="BL155" i="22"/>
  <c r="Y139" i="26"/>
  <c r="Y139" i="45" s="1"/>
  <c r="Y79" i="26"/>
  <c r="Y79" i="45" s="1"/>
  <c r="Y43" i="26"/>
  <c r="Y43" i="45" s="1"/>
  <c r="Y19" i="26"/>
  <c r="Y19" i="45" s="1"/>
  <c r="I155" i="22"/>
  <c r="Y155" i="22"/>
  <c r="AO155" i="22"/>
  <c r="BE155" i="22"/>
  <c r="Y63" i="26"/>
  <c r="Y63" i="45" s="1"/>
  <c r="Y132" i="26"/>
  <c r="Y132" i="45" s="1"/>
  <c r="Y36" i="26"/>
  <c r="Y36" i="45" s="1"/>
  <c r="Y24" i="26"/>
  <c r="Y24" i="45" s="1"/>
  <c r="Q155" i="22"/>
  <c r="AG155" i="22"/>
  <c r="AW155" i="22"/>
  <c r="BM155" i="22"/>
  <c r="Y147" i="26"/>
  <c r="Y147" i="45" s="1"/>
  <c r="Y129" i="26"/>
  <c r="Y129" i="45" s="1"/>
  <c r="Y116" i="26"/>
  <c r="Y116" i="45" s="1"/>
  <c r="Y100" i="26"/>
  <c r="Y100" i="45" s="1"/>
  <c r="Y85" i="26"/>
  <c r="Y85" i="45" s="1"/>
  <c r="Y73" i="26"/>
  <c r="Y73" i="45" s="1"/>
  <c r="Y60" i="26"/>
  <c r="Y60" i="45" s="1"/>
  <c r="Y48" i="26"/>
  <c r="Y48" i="45" s="1"/>
  <c r="Y12" i="26"/>
  <c r="Y12" i="45" s="1"/>
  <c r="D155" i="22"/>
  <c r="T155" i="22"/>
  <c r="AJ155" i="22"/>
  <c r="AZ155" i="22"/>
  <c r="Y133" i="26"/>
  <c r="Y133" i="45" s="1"/>
  <c r="Y10" i="26"/>
  <c r="Y10" i="45" s="1"/>
  <c r="E155" i="22"/>
  <c r="U155" i="22"/>
  <c r="AK155" i="22"/>
  <c r="BA155" i="22"/>
  <c r="Y82" i="26"/>
  <c r="Y82" i="45" s="1"/>
  <c r="Y62" i="26"/>
  <c r="Y62" i="45" s="1"/>
  <c r="Y145" i="26"/>
  <c r="Y145" i="45" s="1"/>
  <c r="Y138" i="26"/>
  <c r="Y138" i="45" s="1"/>
  <c r="Y131" i="26"/>
  <c r="Y131" i="45" s="1"/>
  <c r="Y124" i="26"/>
  <c r="Y124" i="45" s="1"/>
  <c r="Y118" i="26"/>
  <c r="Y118" i="45" s="1"/>
  <c r="Y112" i="26"/>
  <c r="Y112" i="45" s="1"/>
  <c r="Y106" i="26"/>
  <c r="Y106" i="45" s="1"/>
  <c r="Y87" i="26"/>
  <c r="Y87" i="45" s="1"/>
  <c r="Y81" i="26"/>
  <c r="Y81" i="45" s="1"/>
  <c r="Y75" i="26"/>
  <c r="Y75" i="45" s="1"/>
  <c r="Y68" i="26"/>
  <c r="Y68" i="45" s="1"/>
  <c r="Y61" i="26"/>
  <c r="Y61" i="45" s="1"/>
  <c r="Y50" i="26"/>
  <c r="Y50" i="45" s="1"/>
  <c r="Y44" i="26"/>
  <c r="Y44" i="45" s="1"/>
  <c r="Y37" i="26"/>
  <c r="Y37" i="45" s="1"/>
  <c r="Y31" i="26"/>
  <c r="Y31" i="45" s="1"/>
  <c r="Y26" i="26"/>
  <c r="Y26" i="45" s="1"/>
  <c r="Y20" i="26"/>
  <c r="Y20" i="45" s="1"/>
  <c r="Y13" i="26"/>
  <c r="Y13" i="45" s="1"/>
  <c r="Y8" i="26"/>
  <c r="Y8" i="45" s="1"/>
  <c r="L155" i="22"/>
  <c r="AB155" i="22"/>
  <c r="AR155" i="22"/>
  <c r="BH155" i="22"/>
  <c r="Y114" i="26"/>
  <c r="Y114" i="45" s="1"/>
  <c r="Y94" i="26"/>
  <c r="Y94" i="45" s="1"/>
  <c r="M155" i="22"/>
  <c r="AC155" i="22"/>
  <c r="AS155" i="22"/>
  <c r="BI155" i="22"/>
  <c r="Y146" i="26"/>
  <c r="Y146" i="45" s="1"/>
  <c r="Y119" i="26"/>
  <c r="Y119" i="45" s="1"/>
  <c r="Y107" i="26"/>
  <c r="Y107" i="45" s="1"/>
  <c r="Y51" i="26"/>
  <c r="Y51" i="45" s="1"/>
  <c r="Y38" i="26"/>
  <c r="Y38" i="45" s="1"/>
  <c r="Y27" i="26"/>
  <c r="Y27" i="45" s="1"/>
  <c r="Y14" i="26"/>
  <c r="Y14" i="45" s="1"/>
  <c r="Y3" i="26"/>
  <c r="Y3" i="45" s="1"/>
  <c r="Y144" i="26"/>
  <c r="Y144" i="45" s="1"/>
  <c r="Y137" i="26"/>
  <c r="Y137" i="45" s="1"/>
  <c r="Y130" i="26"/>
  <c r="Y130" i="45" s="1"/>
  <c r="Y117" i="26"/>
  <c r="Y117" i="45" s="1"/>
  <c r="Y111" i="26"/>
  <c r="Y111" i="45" s="1"/>
  <c r="Y105" i="26"/>
  <c r="Y105" i="45" s="1"/>
  <c r="Y99" i="26"/>
  <c r="Y99" i="45" s="1"/>
  <c r="Y92" i="26"/>
  <c r="Y92" i="45" s="1"/>
  <c r="Y86" i="26"/>
  <c r="Y86" i="45" s="1"/>
  <c r="Y80" i="26"/>
  <c r="Y80" i="45" s="1"/>
  <c r="Y74" i="26"/>
  <c r="Y74" i="45" s="1"/>
  <c r="Y55" i="26"/>
  <c r="Y55" i="45" s="1"/>
  <c r="Y49" i="26"/>
  <c r="Y49" i="45" s="1"/>
  <c r="Y30" i="26"/>
  <c r="Y30" i="45" s="1"/>
  <c r="Y25" i="26"/>
  <c r="Y25" i="45" s="1"/>
  <c r="Y7" i="26"/>
  <c r="Y7" i="45" s="1"/>
  <c r="Y110" i="26"/>
  <c r="Y110" i="45" s="1"/>
  <c r="Y54" i="26"/>
  <c r="Y54" i="45" s="1"/>
  <c r="Y66" i="26"/>
  <c r="Y66" i="45" s="1"/>
  <c r="Y42" i="26"/>
  <c r="Y42" i="45" s="1"/>
  <c r="B155" i="22"/>
  <c r="J155" i="22"/>
  <c r="R155" i="22"/>
  <c r="Z155" i="22"/>
  <c r="AH155" i="22"/>
  <c r="AP155" i="22"/>
  <c r="AX155" i="22"/>
  <c r="BF155" i="22"/>
  <c r="BN155" i="22"/>
  <c r="Y2" i="26"/>
  <c r="Y2" i="45" s="1"/>
  <c r="Y142" i="26"/>
  <c r="Y142" i="45" s="1"/>
  <c r="Y135" i="26"/>
  <c r="Y135" i="45" s="1"/>
  <c r="Y127" i="26"/>
  <c r="Y127" i="45" s="1"/>
  <c r="Y121" i="26"/>
  <c r="Y121" i="45" s="1"/>
  <c r="Y102" i="26"/>
  <c r="Y102" i="45" s="1"/>
  <c r="Y96" i="26"/>
  <c r="Y96" i="45" s="1"/>
  <c r="Y90" i="26"/>
  <c r="Y90" i="45" s="1"/>
  <c r="Y84" i="26"/>
  <c r="Y84" i="45" s="1"/>
  <c r="Y77" i="26"/>
  <c r="Y77" i="45" s="1"/>
  <c r="Y71" i="26"/>
  <c r="Y71" i="45" s="1"/>
  <c r="Y65" i="26"/>
  <c r="Y65" i="45" s="1"/>
  <c r="Y59" i="26"/>
  <c r="Y59" i="45" s="1"/>
  <c r="Y46" i="26"/>
  <c r="Y46" i="45" s="1"/>
  <c r="Y41" i="26"/>
  <c r="Y41" i="45" s="1"/>
  <c r="Y35" i="26"/>
  <c r="Y35" i="45" s="1"/>
  <c r="Y23" i="26"/>
  <c r="Y23" i="45" s="1"/>
  <c r="Y17" i="26"/>
  <c r="Y17" i="45" s="1"/>
  <c r="Y98" i="26"/>
  <c r="Y98" i="45" s="1"/>
  <c r="Y6" i="26"/>
  <c r="Y6" i="45" s="1"/>
  <c r="Y122" i="26"/>
  <c r="Y122" i="45" s="1"/>
  <c r="Y103" i="26"/>
  <c r="Y103" i="45" s="1"/>
  <c r="Y91" i="26"/>
  <c r="Y91" i="45" s="1"/>
  <c r="Y78" i="26"/>
  <c r="Y78" i="45" s="1"/>
  <c r="Y47" i="26"/>
  <c r="Y47" i="45" s="1"/>
  <c r="Y18" i="26"/>
  <c r="Y18" i="45" s="1"/>
  <c r="C155" i="22"/>
  <c r="K155" i="22"/>
  <c r="S155" i="22"/>
  <c r="AA155" i="22"/>
  <c r="AI155" i="22"/>
  <c r="AQ155" i="22"/>
  <c r="AY155" i="22"/>
  <c r="BG155" i="22"/>
  <c r="BO155" i="22"/>
  <c r="Y148" i="26"/>
  <c r="Y148" i="45" s="1"/>
  <c r="Y141" i="26"/>
  <c r="Y141" i="45" s="1"/>
  <c r="Y134" i="26"/>
  <c r="Y134" i="45" s="1"/>
  <c r="Y126" i="26"/>
  <c r="Y126" i="45" s="1"/>
  <c r="Y120" i="26"/>
  <c r="Y120" i="45" s="1"/>
  <c r="Y115" i="26"/>
  <c r="Y115" i="45" s="1"/>
  <c r="Y108" i="26"/>
  <c r="Y108" i="45" s="1"/>
  <c r="Y101" i="26"/>
  <c r="Y101" i="45" s="1"/>
  <c r="Y95" i="26"/>
  <c r="Y95" i="45" s="1"/>
  <c r="Y89" i="26"/>
  <c r="Y89" i="45" s="1"/>
  <c r="Y70" i="26"/>
  <c r="Y70" i="45" s="1"/>
  <c r="Y64" i="26"/>
  <c r="Y64" i="45" s="1"/>
  <c r="Y58" i="26"/>
  <c r="Y58" i="45" s="1"/>
  <c r="Y52" i="26"/>
  <c r="Y52" i="45" s="1"/>
  <c r="Y45" i="26"/>
  <c r="Y45" i="45" s="1"/>
  <c r="Y40" i="26"/>
  <c r="Y40" i="45" s="1"/>
  <c r="Y34" i="26"/>
  <c r="Y34" i="45" s="1"/>
  <c r="Y28" i="26"/>
  <c r="Y28" i="45" s="1"/>
  <c r="Y22" i="26"/>
  <c r="Y22" i="45" s="1"/>
  <c r="Y16" i="26"/>
  <c r="Y16" i="45" s="1"/>
  <c r="Y11" i="26"/>
  <c r="Y11" i="45" s="1"/>
  <c r="Y4" i="26"/>
  <c r="Y4" i="45" s="1"/>
  <c r="X81" i="26"/>
  <c r="X81" i="45" s="1"/>
  <c r="F155" i="21"/>
  <c r="N155" i="21"/>
  <c r="AL155" i="21"/>
  <c r="AT155" i="21"/>
  <c r="X133" i="26"/>
  <c r="X133" i="45" s="1"/>
  <c r="X127" i="26"/>
  <c r="X127" i="45" s="1"/>
  <c r="X122" i="26"/>
  <c r="X122" i="45" s="1"/>
  <c r="X111" i="26"/>
  <c r="X111" i="45" s="1"/>
  <c r="X106" i="26"/>
  <c r="X106" i="45" s="1"/>
  <c r="X95" i="26"/>
  <c r="X95" i="45" s="1"/>
  <c r="X90" i="26"/>
  <c r="X90" i="45" s="1"/>
  <c r="X65" i="26"/>
  <c r="X65" i="45" s="1"/>
  <c r="X148" i="26"/>
  <c r="X148" i="45" s="1"/>
  <c r="X84" i="26"/>
  <c r="X84" i="45" s="1"/>
  <c r="X54" i="26"/>
  <c r="X54" i="45" s="1"/>
  <c r="X49" i="26"/>
  <c r="X49" i="45" s="1"/>
  <c r="X38" i="26"/>
  <c r="X38" i="45" s="1"/>
  <c r="X33" i="26"/>
  <c r="X33" i="45" s="1"/>
  <c r="H155" i="21"/>
  <c r="X155" i="21"/>
  <c r="AF155" i="21"/>
  <c r="AN155" i="21"/>
  <c r="BD155" i="21"/>
  <c r="BL155" i="21"/>
  <c r="X142" i="26"/>
  <c r="X142" i="45" s="1"/>
  <c r="X68" i="26"/>
  <c r="X68" i="45" s="1"/>
  <c r="X22" i="26"/>
  <c r="X22" i="45" s="1"/>
  <c r="X17" i="26"/>
  <c r="X17" i="45" s="1"/>
  <c r="X6" i="26"/>
  <c r="X6" i="45" s="1"/>
  <c r="X104" i="26"/>
  <c r="X104" i="45" s="1"/>
  <c r="X58" i="26"/>
  <c r="X58" i="45" s="1"/>
  <c r="X146" i="26"/>
  <c r="X146" i="45" s="1"/>
  <c r="X83" i="26"/>
  <c r="X83" i="45" s="1"/>
  <c r="X77" i="26"/>
  <c r="X77" i="45" s="1"/>
  <c r="X72" i="26"/>
  <c r="X72" i="45" s="1"/>
  <c r="X42" i="26"/>
  <c r="X42" i="45" s="1"/>
  <c r="X26" i="26"/>
  <c r="X26" i="45" s="1"/>
  <c r="X135" i="26"/>
  <c r="X135" i="45" s="1"/>
  <c r="X129" i="26"/>
  <c r="X129" i="45" s="1"/>
  <c r="X113" i="26"/>
  <c r="X113" i="45" s="1"/>
  <c r="X97" i="26"/>
  <c r="X97" i="45" s="1"/>
  <c r="X67" i="26"/>
  <c r="X67" i="45" s="1"/>
  <c r="X61" i="26"/>
  <c r="X61" i="45" s="1"/>
  <c r="X10" i="26"/>
  <c r="X10" i="45" s="1"/>
  <c r="C155" i="21"/>
  <c r="S155" i="21"/>
  <c r="AI155" i="21"/>
  <c r="AY155" i="21"/>
  <c r="BG155" i="21"/>
  <c r="BO155" i="21"/>
  <c r="X131" i="26"/>
  <c r="X131" i="45" s="1"/>
  <c r="X99" i="26"/>
  <c r="X99" i="45" s="1"/>
  <c r="X35" i="26"/>
  <c r="X35" i="45" s="1"/>
  <c r="X31" i="26"/>
  <c r="X31" i="45" s="1"/>
  <c r="X3" i="26"/>
  <c r="X3" i="45" s="1"/>
  <c r="D155" i="21"/>
  <c r="T155" i="21"/>
  <c r="AJ155" i="21"/>
  <c r="AZ155" i="21"/>
  <c r="X138" i="26"/>
  <c r="X138" i="45" s="1"/>
  <c r="X116" i="26"/>
  <c r="X116" i="45" s="1"/>
  <c r="X52" i="26"/>
  <c r="X52" i="45" s="1"/>
  <c r="X20" i="26"/>
  <c r="X20" i="45" s="1"/>
  <c r="E155" i="21"/>
  <c r="M155" i="21"/>
  <c r="U155" i="21"/>
  <c r="AC155" i="21"/>
  <c r="AK155" i="21"/>
  <c r="AS155" i="21"/>
  <c r="BA155" i="21"/>
  <c r="BI155" i="21"/>
  <c r="X145" i="26"/>
  <c r="X145" i="45" s="1"/>
  <c r="X134" i="26"/>
  <c r="X134" i="45" s="1"/>
  <c r="X130" i="26"/>
  <c r="X130" i="45" s="1"/>
  <c r="X126" i="26"/>
  <c r="X126" i="45" s="1"/>
  <c r="X123" i="26"/>
  <c r="X123" i="45" s="1"/>
  <c r="X119" i="26"/>
  <c r="X119" i="45" s="1"/>
  <c r="X112" i="26"/>
  <c r="X112" i="45" s="1"/>
  <c r="X101" i="26"/>
  <c r="X101" i="45" s="1"/>
  <c r="X98" i="26"/>
  <c r="X98" i="45" s="1"/>
  <c r="X94" i="26"/>
  <c r="X94" i="45" s="1"/>
  <c r="X91" i="26"/>
  <c r="X91" i="45" s="1"/>
  <c r="X87" i="26"/>
  <c r="X87" i="45" s="1"/>
  <c r="X80" i="26"/>
  <c r="X80" i="45" s="1"/>
  <c r="X73" i="26"/>
  <c r="X73" i="45" s="1"/>
  <c r="X69" i="26"/>
  <c r="X69" i="45" s="1"/>
  <c r="X66" i="26"/>
  <c r="X66" i="45" s="1"/>
  <c r="X62" i="26"/>
  <c r="X62" i="45" s="1"/>
  <c r="X59" i="26"/>
  <c r="X59" i="45" s="1"/>
  <c r="X55" i="26"/>
  <c r="X55" i="45" s="1"/>
  <c r="X48" i="26"/>
  <c r="X48" i="45" s="1"/>
  <c r="X41" i="26"/>
  <c r="X41" i="45" s="1"/>
  <c r="X37" i="26"/>
  <c r="X37" i="45" s="1"/>
  <c r="X34" i="26"/>
  <c r="X34" i="45" s="1"/>
  <c r="X30" i="26"/>
  <c r="X30" i="45" s="1"/>
  <c r="X27" i="26"/>
  <c r="X27" i="45" s="1"/>
  <c r="X23" i="26"/>
  <c r="X23" i="45" s="1"/>
  <c r="X16" i="26"/>
  <c r="X16" i="45" s="1"/>
  <c r="X9" i="26"/>
  <c r="X9" i="45" s="1"/>
  <c r="X5" i="26"/>
  <c r="X5" i="45" s="1"/>
  <c r="K155" i="21"/>
  <c r="AA155" i="21"/>
  <c r="AQ155" i="21"/>
  <c r="X109" i="26"/>
  <c r="X109" i="45" s="1"/>
  <c r="X102" i="26"/>
  <c r="X102" i="45" s="1"/>
  <c r="X74" i="26"/>
  <c r="X74" i="45" s="1"/>
  <c r="X70" i="26"/>
  <c r="X70" i="45" s="1"/>
  <c r="X63" i="26"/>
  <c r="X63" i="45" s="1"/>
  <c r="L155" i="21"/>
  <c r="AB155" i="21"/>
  <c r="AR155" i="21"/>
  <c r="BH155" i="21"/>
  <c r="X141" i="26"/>
  <c r="X141" i="45" s="1"/>
  <c r="X137" i="26"/>
  <c r="X137" i="45" s="1"/>
  <c r="X108" i="26"/>
  <c r="X108" i="45" s="1"/>
  <c r="X76" i="26"/>
  <c r="X76" i="45" s="1"/>
  <c r="X44" i="26"/>
  <c r="X44" i="45" s="1"/>
  <c r="X12" i="26"/>
  <c r="X12" i="45" s="1"/>
  <c r="X79" i="26"/>
  <c r="X79" i="45" s="1"/>
  <c r="X47" i="26"/>
  <c r="X47" i="45" s="1"/>
  <c r="X19" i="26"/>
  <c r="X19" i="45" s="1"/>
  <c r="X100" i="26"/>
  <c r="X100" i="45" s="1"/>
  <c r="X36" i="26"/>
  <c r="X36" i="45" s="1"/>
  <c r="X4" i="26"/>
  <c r="X4" i="45" s="1"/>
  <c r="I155" i="21"/>
  <c r="Q155" i="21"/>
  <c r="Y155" i="21"/>
  <c r="AG155" i="21"/>
  <c r="AO155" i="21"/>
  <c r="AW155" i="21"/>
  <c r="BE155" i="21"/>
  <c r="BM155" i="21"/>
  <c r="X147" i="26"/>
  <c r="X147" i="45" s="1"/>
  <c r="X128" i="26"/>
  <c r="X128" i="45" s="1"/>
  <c r="X114" i="26"/>
  <c r="X114" i="45" s="1"/>
  <c r="X110" i="26"/>
  <c r="X110" i="45" s="1"/>
  <c r="X107" i="26"/>
  <c r="X107" i="45" s="1"/>
  <c r="X103" i="26"/>
  <c r="X103" i="45" s="1"/>
  <c r="X96" i="26"/>
  <c r="X96" i="45" s="1"/>
  <c r="X85" i="26"/>
  <c r="X85" i="45" s="1"/>
  <c r="X82" i="26"/>
  <c r="X82" i="45" s="1"/>
  <c r="X78" i="26"/>
  <c r="X78" i="45" s="1"/>
  <c r="X75" i="26"/>
  <c r="X75" i="45" s="1"/>
  <c r="X71" i="26"/>
  <c r="X71" i="45" s="1"/>
  <c r="X64" i="26"/>
  <c r="X64" i="45" s="1"/>
  <c r="X57" i="26"/>
  <c r="X57" i="45" s="1"/>
  <c r="X53" i="26"/>
  <c r="X53" i="45" s="1"/>
  <c r="X50" i="26"/>
  <c r="X50" i="45" s="1"/>
  <c r="X46" i="26"/>
  <c r="X46" i="45" s="1"/>
  <c r="X43" i="26"/>
  <c r="X43" i="45" s="1"/>
  <c r="X39" i="26"/>
  <c r="X39" i="45" s="1"/>
  <c r="X32" i="26"/>
  <c r="X32" i="45" s="1"/>
  <c r="X25" i="26"/>
  <c r="X25" i="45" s="1"/>
  <c r="X21" i="26"/>
  <c r="X21" i="45" s="1"/>
  <c r="X18" i="26"/>
  <c r="X18" i="45" s="1"/>
  <c r="X14" i="26"/>
  <c r="X14" i="45" s="1"/>
  <c r="X11" i="26"/>
  <c r="X11" i="45" s="1"/>
  <c r="X7" i="26"/>
  <c r="X7" i="45" s="1"/>
  <c r="X118" i="26"/>
  <c r="X118" i="45" s="1"/>
  <c r="X115" i="26"/>
  <c r="X115" i="45" s="1"/>
  <c r="X86" i="26"/>
  <c r="X86" i="45" s="1"/>
  <c r="X51" i="26"/>
  <c r="X51" i="45" s="1"/>
  <c r="X40" i="26"/>
  <c r="X40" i="45" s="1"/>
  <c r="X15" i="26"/>
  <c r="X15" i="45" s="1"/>
  <c r="X8" i="26"/>
  <c r="X8" i="45" s="1"/>
  <c r="B155" i="21"/>
  <c r="J155" i="21"/>
  <c r="R155" i="21"/>
  <c r="Z155" i="21"/>
  <c r="AH155" i="21"/>
  <c r="AP155" i="21"/>
  <c r="AX155" i="21"/>
  <c r="BF155" i="21"/>
  <c r="BN155" i="21"/>
  <c r="X143" i="26"/>
  <c r="X143" i="45" s="1"/>
  <c r="X139" i="26"/>
  <c r="X139" i="45" s="1"/>
  <c r="X124" i="26"/>
  <c r="X124" i="45" s="1"/>
  <c r="X92" i="26"/>
  <c r="X92" i="45" s="1"/>
  <c r="X60" i="26"/>
  <c r="X60" i="45" s="1"/>
  <c r="X28" i="26"/>
  <c r="X28" i="45" s="1"/>
  <c r="W140" i="26"/>
  <c r="W140" i="45" s="1"/>
  <c r="W120" i="26"/>
  <c r="W120" i="45" s="1"/>
  <c r="W104" i="26"/>
  <c r="W104" i="45" s="1"/>
  <c r="W88" i="26"/>
  <c r="W88" i="45" s="1"/>
  <c r="W72" i="26"/>
  <c r="W72" i="45" s="1"/>
  <c r="W56" i="26"/>
  <c r="W56" i="45" s="1"/>
  <c r="W40" i="26"/>
  <c r="W40" i="45" s="1"/>
  <c r="W24" i="26"/>
  <c r="W24" i="45" s="1"/>
  <c r="W8" i="26"/>
  <c r="W8" i="45" s="1"/>
  <c r="W137" i="26"/>
  <c r="W137" i="45" s="1"/>
  <c r="W129" i="26"/>
  <c r="W129" i="45" s="1"/>
  <c r="W113" i="26"/>
  <c r="W113" i="45" s="1"/>
  <c r="W97" i="26"/>
  <c r="W97" i="45" s="1"/>
  <c r="W81" i="26"/>
  <c r="W81" i="45" s="1"/>
  <c r="W65" i="26"/>
  <c r="W65" i="45" s="1"/>
  <c r="W49" i="26"/>
  <c r="W49" i="45" s="1"/>
  <c r="W33" i="26"/>
  <c r="W33" i="45" s="1"/>
  <c r="W17" i="26"/>
  <c r="W17" i="45" s="1"/>
  <c r="F155" i="20"/>
  <c r="V155" i="20"/>
  <c r="AL155" i="20"/>
  <c r="AT155" i="20"/>
  <c r="BB155" i="20"/>
  <c r="BJ155" i="20"/>
  <c r="G155" i="20"/>
  <c r="W155" i="20"/>
  <c r="AM155" i="20"/>
  <c r="BC155" i="20"/>
  <c r="BK155" i="20"/>
  <c r="H155" i="20"/>
  <c r="AF155" i="20"/>
  <c r="AN155" i="20"/>
  <c r="BL155" i="20"/>
  <c r="W128" i="26"/>
  <c r="W128" i="45" s="1"/>
  <c r="W112" i="26"/>
  <c r="W112" i="45" s="1"/>
  <c r="W96" i="26"/>
  <c r="W96" i="45" s="1"/>
  <c r="W80" i="26"/>
  <c r="W80" i="45" s="1"/>
  <c r="W64" i="26"/>
  <c r="W64" i="45" s="1"/>
  <c r="W48" i="26"/>
  <c r="W48" i="45" s="1"/>
  <c r="W32" i="26"/>
  <c r="W32" i="45" s="1"/>
  <c r="W16" i="26"/>
  <c r="W16" i="45" s="1"/>
  <c r="N155" i="20"/>
  <c r="AD155" i="20"/>
  <c r="AE155" i="20"/>
  <c r="W148" i="26"/>
  <c r="W148" i="45" s="1"/>
  <c r="W141" i="26"/>
  <c r="W141" i="45" s="1"/>
  <c r="W121" i="26"/>
  <c r="W121" i="45" s="1"/>
  <c r="W105" i="26"/>
  <c r="W105" i="45" s="1"/>
  <c r="W89" i="26"/>
  <c r="W89" i="45" s="1"/>
  <c r="W73" i="26"/>
  <c r="W73" i="45" s="1"/>
  <c r="W57" i="26"/>
  <c r="W57" i="45" s="1"/>
  <c r="W41" i="26"/>
  <c r="W41" i="45" s="1"/>
  <c r="W25" i="26"/>
  <c r="W25" i="45" s="1"/>
  <c r="W9" i="26"/>
  <c r="W9" i="45" s="1"/>
  <c r="W133" i="26"/>
  <c r="W133" i="45" s="1"/>
  <c r="W146" i="26"/>
  <c r="W146" i="45" s="1"/>
  <c r="W138" i="26"/>
  <c r="W138" i="45" s="1"/>
  <c r="W130" i="26"/>
  <c r="W130" i="45" s="1"/>
  <c r="W122" i="26"/>
  <c r="W122" i="45" s="1"/>
  <c r="W114" i="26"/>
  <c r="W114" i="45" s="1"/>
  <c r="W106" i="26"/>
  <c r="W106" i="45" s="1"/>
  <c r="W98" i="26"/>
  <c r="W98" i="45" s="1"/>
  <c r="W90" i="26"/>
  <c r="W90" i="45" s="1"/>
  <c r="W82" i="26"/>
  <c r="W82" i="45" s="1"/>
  <c r="W74" i="26"/>
  <c r="W74" i="45" s="1"/>
  <c r="W66" i="26"/>
  <c r="W66" i="45" s="1"/>
  <c r="W58" i="26"/>
  <c r="W58" i="45" s="1"/>
  <c r="W50" i="26"/>
  <c r="W50" i="45" s="1"/>
  <c r="W42" i="26"/>
  <c r="W42" i="45" s="1"/>
  <c r="W34" i="26"/>
  <c r="W34" i="45" s="1"/>
  <c r="W26" i="26"/>
  <c r="W26" i="45" s="1"/>
  <c r="W18" i="26"/>
  <c r="W18" i="45" s="1"/>
  <c r="W10" i="26"/>
  <c r="W10" i="45" s="1"/>
  <c r="I155" i="20"/>
  <c r="Q155" i="20"/>
  <c r="Y155" i="20"/>
  <c r="AG155" i="20"/>
  <c r="AO155" i="20"/>
  <c r="AW155" i="20"/>
  <c r="BE155" i="20"/>
  <c r="BM155" i="20"/>
  <c r="W143" i="26"/>
  <c r="W143" i="45" s="1"/>
  <c r="W127" i="26"/>
  <c r="W127" i="45" s="1"/>
  <c r="W119" i="26"/>
  <c r="W119" i="45" s="1"/>
  <c r="W111" i="26"/>
  <c r="W111" i="45" s="1"/>
  <c r="W103" i="26"/>
  <c r="W103" i="45" s="1"/>
  <c r="W95" i="26"/>
  <c r="W95" i="45" s="1"/>
  <c r="W87" i="26"/>
  <c r="W87" i="45" s="1"/>
  <c r="W79" i="26"/>
  <c r="W79" i="45" s="1"/>
  <c r="W71" i="26"/>
  <c r="W71" i="45" s="1"/>
  <c r="W63" i="26"/>
  <c r="W63" i="45" s="1"/>
  <c r="W55" i="26"/>
  <c r="W55" i="45" s="1"/>
  <c r="W47" i="26"/>
  <c r="W47" i="45" s="1"/>
  <c r="W39" i="26"/>
  <c r="W39" i="45" s="1"/>
  <c r="W31" i="26"/>
  <c r="W31" i="45" s="1"/>
  <c r="W23" i="26"/>
  <c r="W23" i="45" s="1"/>
  <c r="W15" i="26"/>
  <c r="W15" i="45" s="1"/>
  <c r="W7" i="26"/>
  <c r="W7" i="45" s="1"/>
  <c r="B155" i="20"/>
  <c r="R155" i="20"/>
  <c r="AH155" i="20"/>
  <c r="AX155" i="20"/>
  <c r="BF155" i="20"/>
  <c r="BN155" i="20"/>
  <c r="K155" i="20"/>
  <c r="AA155" i="20"/>
  <c r="AQ155" i="20"/>
  <c r="AY155" i="20"/>
  <c r="BG155" i="20"/>
  <c r="BO155" i="20"/>
  <c r="W145" i="26"/>
  <c r="W145" i="45" s="1"/>
  <c r="D155" i="20"/>
  <c r="L155" i="20"/>
  <c r="T155" i="20"/>
  <c r="AB155" i="20"/>
  <c r="AJ155" i="20"/>
  <c r="AR155" i="20"/>
  <c r="AZ155" i="20"/>
  <c r="BH155" i="20"/>
  <c r="W142" i="26"/>
  <c r="W142" i="45" s="1"/>
  <c r="W134" i="26"/>
  <c r="W134" i="45" s="1"/>
  <c r="W126" i="26"/>
  <c r="W126" i="45" s="1"/>
  <c r="W118" i="26"/>
  <c r="W118" i="45" s="1"/>
  <c r="W110" i="26"/>
  <c r="W110" i="45" s="1"/>
  <c r="W102" i="26"/>
  <c r="W102" i="45" s="1"/>
  <c r="W94" i="26"/>
  <c r="W94" i="45" s="1"/>
  <c r="W86" i="26"/>
  <c r="W86" i="45" s="1"/>
  <c r="W78" i="26"/>
  <c r="W78" i="45" s="1"/>
  <c r="W70" i="26"/>
  <c r="W70" i="45" s="1"/>
  <c r="W62" i="26"/>
  <c r="W62" i="45" s="1"/>
  <c r="W54" i="26"/>
  <c r="W54" i="45" s="1"/>
  <c r="W46" i="26"/>
  <c r="W46" i="45" s="1"/>
  <c r="W38" i="26"/>
  <c r="W38" i="45" s="1"/>
  <c r="W30" i="26"/>
  <c r="W30" i="45" s="1"/>
  <c r="W22" i="26"/>
  <c r="W22" i="45" s="1"/>
  <c r="W14" i="26"/>
  <c r="W14" i="45" s="1"/>
  <c r="W6" i="26"/>
  <c r="W6" i="45" s="1"/>
  <c r="J155" i="20"/>
  <c r="Z155" i="20"/>
  <c r="AP155" i="20"/>
  <c r="W132" i="26"/>
  <c r="W132" i="45" s="1"/>
  <c r="C155" i="20"/>
  <c r="S155" i="20"/>
  <c r="AI155" i="20"/>
  <c r="E155" i="20"/>
  <c r="M155" i="20"/>
  <c r="U155" i="20"/>
  <c r="AC155" i="20"/>
  <c r="AK155" i="20"/>
  <c r="AS155" i="20"/>
  <c r="BA155" i="20"/>
  <c r="BI155" i="20"/>
  <c r="W2" i="26"/>
  <c r="W2" i="45" s="1"/>
  <c r="W147" i="26"/>
  <c r="W147" i="45" s="1"/>
  <c r="W123" i="26"/>
  <c r="W123" i="45" s="1"/>
  <c r="W115" i="26"/>
  <c r="W115" i="45" s="1"/>
  <c r="W107" i="26"/>
  <c r="W107" i="45" s="1"/>
  <c r="W99" i="26"/>
  <c r="W99" i="45" s="1"/>
  <c r="W91" i="26"/>
  <c r="W91" i="45" s="1"/>
  <c r="W83" i="26"/>
  <c r="W83" i="45" s="1"/>
  <c r="W75" i="26"/>
  <c r="W75" i="45" s="1"/>
  <c r="W67" i="26"/>
  <c r="W67" i="45" s="1"/>
  <c r="W59" i="26"/>
  <c r="W59" i="45" s="1"/>
  <c r="W51" i="26"/>
  <c r="W51" i="45" s="1"/>
  <c r="W43" i="26"/>
  <c r="W43" i="45" s="1"/>
  <c r="W35" i="26"/>
  <c r="W35" i="45" s="1"/>
  <c r="W27" i="26"/>
  <c r="W27" i="45" s="1"/>
  <c r="W19" i="26"/>
  <c r="W19" i="45" s="1"/>
  <c r="W11" i="26"/>
  <c r="W11" i="45" s="1"/>
  <c r="W3" i="26"/>
  <c r="W3" i="45" s="1"/>
  <c r="BB155" i="25"/>
  <c r="V27" i="26"/>
  <c r="V27" i="45" s="1"/>
  <c r="G155" i="25"/>
  <c r="O155" i="25"/>
  <c r="W155" i="25"/>
  <c r="AE155" i="25"/>
  <c r="AM155" i="25"/>
  <c r="AU155" i="25"/>
  <c r="BC155" i="25"/>
  <c r="BK155" i="25"/>
  <c r="V142" i="26"/>
  <c r="V142" i="45" s="1"/>
  <c r="V129" i="26"/>
  <c r="V129" i="45" s="1"/>
  <c r="V111" i="26"/>
  <c r="V111" i="45" s="1"/>
  <c r="V52" i="26"/>
  <c r="V52" i="45" s="1"/>
  <c r="V37" i="26"/>
  <c r="V37" i="45" s="1"/>
  <c r="V26" i="26"/>
  <c r="V26" i="45" s="1"/>
  <c r="V12" i="26"/>
  <c r="V12" i="45" s="1"/>
  <c r="F155" i="25"/>
  <c r="V155" i="25"/>
  <c r="AL155" i="25"/>
  <c r="H155" i="25"/>
  <c r="P155" i="25"/>
  <c r="X155" i="25"/>
  <c r="AF155" i="25"/>
  <c r="AN155" i="25"/>
  <c r="AV155" i="25"/>
  <c r="BD155" i="25"/>
  <c r="BL155" i="25"/>
  <c r="V92" i="26"/>
  <c r="V92" i="45" s="1"/>
  <c r="V74" i="26"/>
  <c r="V74" i="45" s="1"/>
  <c r="V50" i="26"/>
  <c r="V50" i="45" s="1"/>
  <c r="V24" i="26"/>
  <c r="V24" i="45" s="1"/>
  <c r="V10" i="26"/>
  <c r="V10" i="45" s="1"/>
  <c r="Q155" i="25"/>
  <c r="AG155" i="25"/>
  <c r="AO155" i="25"/>
  <c r="BE155" i="25"/>
  <c r="V136" i="26"/>
  <c r="V136" i="45" s="1"/>
  <c r="V105" i="26"/>
  <c r="V105" i="45" s="1"/>
  <c r="V87" i="26"/>
  <c r="V87" i="45" s="1"/>
  <c r="V67" i="26"/>
  <c r="V67" i="45" s="1"/>
  <c r="V44" i="26"/>
  <c r="V44" i="45" s="1"/>
  <c r="V32" i="26"/>
  <c r="V32" i="45" s="1"/>
  <c r="V5" i="26"/>
  <c r="V5" i="45" s="1"/>
  <c r="I155" i="25"/>
  <c r="Y155" i="25"/>
  <c r="AW155" i="25"/>
  <c r="BM155" i="25"/>
  <c r="V123" i="26"/>
  <c r="V123" i="45" s="1"/>
  <c r="V107" i="26"/>
  <c r="V107" i="45" s="1"/>
  <c r="V145" i="26"/>
  <c r="V145" i="45" s="1"/>
  <c r="V135" i="26"/>
  <c r="V135" i="45" s="1"/>
  <c r="V116" i="26"/>
  <c r="V116" i="45" s="1"/>
  <c r="V102" i="26"/>
  <c r="V102" i="45" s="1"/>
  <c r="V42" i="26"/>
  <c r="V42" i="45" s="1"/>
  <c r="V16" i="26"/>
  <c r="V16" i="45" s="1"/>
  <c r="V147" i="26"/>
  <c r="V147" i="45" s="1"/>
  <c r="V141" i="26"/>
  <c r="V141" i="45" s="1"/>
  <c r="V128" i="26"/>
  <c r="V128" i="45" s="1"/>
  <c r="V122" i="26"/>
  <c r="V122" i="45" s="1"/>
  <c r="V101" i="26"/>
  <c r="V101" i="45" s="1"/>
  <c r="V94" i="26"/>
  <c r="V94" i="45" s="1"/>
  <c r="V80" i="26"/>
  <c r="V80" i="45" s="1"/>
  <c r="V66" i="26"/>
  <c r="V66" i="45" s="1"/>
  <c r="V59" i="26"/>
  <c r="V59" i="45" s="1"/>
  <c r="V46" i="26"/>
  <c r="V46" i="45" s="1"/>
  <c r="V19" i="26"/>
  <c r="V19" i="45" s="1"/>
  <c r="V14" i="26"/>
  <c r="V14" i="45" s="1"/>
  <c r="V146" i="26"/>
  <c r="V146" i="45" s="1"/>
  <c r="V134" i="26"/>
  <c r="V134" i="45" s="1"/>
  <c r="V127" i="26"/>
  <c r="V127" i="45" s="1"/>
  <c r="V121" i="26"/>
  <c r="V121" i="45" s="1"/>
  <c r="V114" i="26"/>
  <c r="V114" i="45" s="1"/>
  <c r="V108" i="26"/>
  <c r="V108" i="45" s="1"/>
  <c r="V100" i="26"/>
  <c r="V100" i="45" s="1"/>
  <c r="V93" i="26"/>
  <c r="V93" i="45" s="1"/>
  <c r="V86" i="26"/>
  <c r="V86" i="45" s="1"/>
  <c r="V79" i="26"/>
  <c r="V79" i="45" s="1"/>
  <c r="V72" i="26"/>
  <c r="V72" i="45" s="1"/>
  <c r="V65" i="26"/>
  <c r="V65" i="45" s="1"/>
  <c r="V58" i="26"/>
  <c r="V58" i="45" s="1"/>
  <c r="V51" i="26"/>
  <c r="V51" i="45" s="1"/>
  <c r="V45" i="26"/>
  <c r="V45" i="45" s="1"/>
  <c r="V38" i="26"/>
  <c r="V38" i="45" s="1"/>
  <c r="V31" i="26"/>
  <c r="V31" i="45" s="1"/>
  <c r="V25" i="26"/>
  <c r="V25" i="45" s="1"/>
  <c r="V18" i="26"/>
  <c r="V18" i="45" s="1"/>
  <c r="V13" i="26"/>
  <c r="V13" i="45" s="1"/>
  <c r="V6" i="26"/>
  <c r="V6" i="45" s="1"/>
  <c r="B155" i="25"/>
  <c r="J155" i="25"/>
  <c r="AH155" i="25"/>
  <c r="AP155" i="25"/>
  <c r="AX155" i="25"/>
  <c r="BF155" i="25"/>
  <c r="BN155" i="25"/>
  <c r="V133" i="26"/>
  <c r="V133" i="45" s="1"/>
  <c r="V120" i="26"/>
  <c r="V120" i="45" s="1"/>
  <c r="V85" i="26"/>
  <c r="V85" i="45" s="1"/>
  <c r="V64" i="26"/>
  <c r="V64" i="45" s="1"/>
  <c r="V57" i="26"/>
  <c r="V57" i="45" s="1"/>
  <c r="C155" i="25"/>
  <c r="K155" i="25"/>
  <c r="S155" i="25"/>
  <c r="AA155" i="25"/>
  <c r="AI155" i="25"/>
  <c r="AQ155" i="25"/>
  <c r="AY155" i="25"/>
  <c r="BG155" i="25"/>
  <c r="BO155" i="25"/>
  <c r="V139" i="26"/>
  <c r="V139" i="45" s="1"/>
  <c r="V126" i="26"/>
  <c r="V126" i="45" s="1"/>
  <c r="V119" i="26"/>
  <c r="V119" i="45" s="1"/>
  <c r="V112" i="26"/>
  <c r="V112" i="45" s="1"/>
  <c r="V106" i="26"/>
  <c r="V106" i="45" s="1"/>
  <c r="V98" i="26"/>
  <c r="V98" i="45" s="1"/>
  <c r="V91" i="26"/>
  <c r="V91" i="45" s="1"/>
  <c r="V78" i="26"/>
  <c r="V78" i="45" s="1"/>
  <c r="V71" i="26"/>
  <c r="V71" i="45" s="1"/>
  <c r="V63" i="26"/>
  <c r="V63" i="45" s="1"/>
  <c r="V56" i="26"/>
  <c r="V56" i="45" s="1"/>
  <c r="V49" i="26"/>
  <c r="V49" i="45" s="1"/>
  <c r="V43" i="26"/>
  <c r="V43" i="45" s="1"/>
  <c r="V30" i="26"/>
  <c r="V30" i="45" s="1"/>
  <c r="V23" i="26"/>
  <c r="V23" i="45" s="1"/>
  <c r="V17" i="26"/>
  <c r="V17" i="45" s="1"/>
  <c r="V11" i="26"/>
  <c r="V11" i="45" s="1"/>
  <c r="V4" i="26"/>
  <c r="V4" i="45" s="1"/>
  <c r="V109" i="26"/>
  <c r="V109" i="45" s="1"/>
  <c r="R155" i="25"/>
  <c r="L155" i="25"/>
  <c r="AB155" i="25"/>
  <c r="AR155" i="25"/>
  <c r="BH155" i="25"/>
  <c r="V138" i="26"/>
  <c r="V138" i="45" s="1"/>
  <c r="V125" i="26"/>
  <c r="V125" i="45" s="1"/>
  <c r="V118" i="26"/>
  <c r="V118" i="45" s="1"/>
  <c r="V70" i="26"/>
  <c r="V70" i="45" s="1"/>
  <c r="V55" i="26"/>
  <c r="V55" i="45" s="1"/>
  <c r="V22" i="26"/>
  <c r="V22" i="45" s="1"/>
  <c r="V3" i="26"/>
  <c r="V3" i="45" s="1"/>
  <c r="E155" i="25"/>
  <c r="M155" i="25"/>
  <c r="U155" i="25"/>
  <c r="AC155" i="25"/>
  <c r="AK155" i="25"/>
  <c r="AS155" i="25"/>
  <c r="BA155" i="25"/>
  <c r="BI155" i="25"/>
  <c r="V2" i="26"/>
  <c r="V137" i="26"/>
  <c r="V137" i="45" s="1"/>
  <c r="V131" i="26"/>
  <c r="V131" i="45" s="1"/>
  <c r="V124" i="26"/>
  <c r="V124" i="45" s="1"/>
  <c r="V117" i="26"/>
  <c r="V117" i="45" s="1"/>
  <c r="V104" i="26"/>
  <c r="V104" i="45" s="1"/>
  <c r="V96" i="26"/>
  <c r="V96" i="45" s="1"/>
  <c r="V90" i="26"/>
  <c r="V90" i="45" s="1"/>
  <c r="V83" i="26"/>
  <c r="V83" i="45" s="1"/>
  <c r="V76" i="26"/>
  <c r="V76" i="45" s="1"/>
  <c r="V69" i="26"/>
  <c r="V69" i="45" s="1"/>
  <c r="V62" i="26"/>
  <c r="V62" i="45" s="1"/>
  <c r="V54" i="26"/>
  <c r="V54" i="45" s="1"/>
  <c r="V48" i="26"/>
  <c r="V48" i="45" s="1"/>
  <c r="V41" i="26"/>
  <c r="V41" i="45" s="1"/>
  <c r="V35" i="26"/>
  <c r="V35" i="45" s="1"/>
  <c r="V29" i="26"/>
  <c r="V29" i="45" s="1"/>
  <c r="V21" i="26"/>
  <c r="V21" i="45" s="1"/>
  <c r="V9" i="26"/>
  <c r="V9" i="45" s="1"/>
  <c r="Z155" i="25"/>
  <c r="D155" i="25"/>
  <c r="T155" i="25"/>
  <c r="AJ155" i="25"/>
  <c r="AZ155" i="25"/>
  <c r="V77" i="26"/>
  <c r="V77" i="45" s="1"/>
  <c r="V143" i="26"/>
  <c r="V143" i="45" s="1"/>
  <c r="V130" i="26"/>
  <c r="V130" i="45" s="1"/>
  <c r="V110" i="26"/>
  <c r="V110" i="45" s="1"/>
  <c r="V103" i="26"/>
  <c r="V103" i="45" s="1"/>
  <c r="V95" i="26"/>
  <c r="V95" i="45" s="1"/>
  <c r="V89" i="26"/>
  <c r="V89" i="45" s="1"/>
  <c r="V82" i="26"/>
  <c r="V82" i="45" s="1"/>
  <c r="V75" i="26"/>
  <c r="V75" i="45" s="1"/>
  <c r="V68" i="26"/>
  <c r="V68" i="45" s="1"/>
  <c r="V61" i="26"/>
  <c r="V61" i="45" s="1"/>
  <c r="V53" i="26"/>
  <c r="V53" i="45" s="1"/>
  <c r="V47" i="26"/>
  <c r="V47" i="45" s="1"/>
  <c r="V40" i="26"/>
  <c r="V40" i="45" s="1"/>
  <c r="V34" i="26"/>
  <c r="V34" i="45" s="1"/>
  <c r="V28" i="26"/>
  <c r="V28" i="45" s="1"/>
  <c r="V15" i="26"/>
  <c r="V15" i="45" s="1"/>
  <c r="V8" i="26"/>
  <c r="V8" i="45" s="1"/>
  <c r="U114" i="26"/>
  <c r="U114" i="45" s="1"/>
  <c r="U68" i="26"/>
  <c r="U68" i="45" s="1"/>
  <c r="U33" i="26"/>
  <c r="U33" i="45" s="1"/>
  <c r="G155" i="24"/>
  <c r="O155" i="24"/>
  <c r="W155" i="24"/>
  <c r="AE155" i="24"/>
  <c r="AM155" i="24"/>
  <c r="AU155" i="24"/>
  <c r="BC155" i="24"/>
  <c r="BK155" i="24"/>
  <c r="U119" i="26"/>
  <c r="U119" i="45" s="1"/>
  <c r="U108" i="26"/>
  <c r="U108" i="45" s="1"/>
  <c r="U96" i="26"/>
  <c r="U96" i="45" s="1"/>
  <c r="U79" i="26"/>
  <c r="U79" i="45" s="1"/>
  <c r="U56" i="26"/>
  <c r="U56" i="45" s="1"/>
  <c r="U45" i="26"/>
  <c r="U45" i="45" s="1"/>
  <c r="U22" i="26"/>
  <c r="U22" i="45" s="1"/>
  <c r="U11" i="26"/>
  <c r="U11" i="45" s="1"/>
  <c r="Q155" i="24"/>
  <c r="U100" i="26"/>
  <c r="U100" i="45" s="1"/>
  <c r="U59" i="26"/>
  <c r="U59" i="45" s="1"/>
  <c r="U26" i="26"/>
  <c r="U26" i="45" s="1"/>
  <c r="U3" i="26"/>
  <c r="U3" i="45" s="1"/>
  <c r="Y155" i="24"/>
  <c r="AO155" i="24"/>
  <c r="BE155" i="24"/>
  <c r="U83" i="26"/>
  <c r="U83" i="45" s="1"/>
  <c r="U105" i="26"/>
  <c r="U105" i="45" s="1"/>
  <c r="U87" i="26"/>
  <c r="U87" i="45" s="1"/>
  <c r="U64" i="26"/>
  <c r="U64" i="45" s="1"/>
  <c r="U20" i="26"/>
  <c r="U20" i="45" s="1"/>
  <c r="U32" i="26"/>
  <c r="U32" i="45" s="1"/>
  <c r="I155" i="24"/>
  <c r="AG155" i="24"/>
  <c r="AW155" i="24"/>
  <c r="BM155" i="24"/>
  <c r="U121" i="26"/>
  <c r="U121" i="45" s="1"/>
  <c r="U81" i="26"/>
  <c r="U81" i="45" s="1"/>
  <c r="U76" i="26"/>
  <c r="U76" i="45" s="1"/>
  <c r="U58" i="26"/>
  <c r="U58" i="45" s="1"/>
  <c r="D155" i="24"/>
  <c r="AJ155" i="24"/>
  <c r="E155" i="24"/>
  <c r="M155" i="24"/>
  <c r="U155" i="24"/>
  <c r="AC155" i="24"/>
  <c r="AK155" i="24"/>
  <c r="AS155" i="24"/>
  <c r="BA155" i="24"/>
  <c r="BI155" i="24"/>
  <c r="U125" i="26"/>
  <c r="U125" i="45" s="1"/>
  <c r="U117" i="26"/>
  <c r="U117" i="45" s="1"/>
  <c r="U110" i="26"/>
  <c r="U110" i="45" s="1"/>
  <c r="U106" i="26"/>
  <c r="U106" i="45" s="1"/>
  <c r="U98" i="26"/>
  <c r="U98" i="45" s="1"/>
  <c r="U60" i="26"/>
  <c r="U60" i="45" s="1"/>
  <c r="U41" i="26"/>
  <c r="U41" i="45" s="1"/>
  <c r="U147" i="26"/>
  <c r="U147" i="45" s="1"/>
  <c r="U140" i="26"/>
  <c r="U140" i="45" s="1"/>
  <c r="U136" i="26"/>
  <c r="U136" i="45" s="1"/>
  <c r="U132" i="26"/>
  <c r="U132" i="45" s="1"/>
  <c r="U128" i="26"/>
  <c r="U128" i="45" s="1"/>
  <c r="U113" i="26"/>
  <c r="U113" i="45" s="1"/>
  <c r="U75" i="26"/>
  <c r="U75" i="45" s="1"/>
  <c r="U71" i="26"/>
  <c r="U71" i="45" s="1"/>
  <c r="U67" i="26"/>
  <c r="U67" i="45" s="1"/>
  <c r="U52" i="26"/>
  <c r="U52" i="45" s="1"/>
  <c r="U48" i="26"/>
  <c r="U48" i="45" s="1"/>
  <c r="U29" i="26"/>
  <c r="U29" i="45" s="1"/>
  <c r="U25" i="26"/>
  <c r="U25" i="45" s="1"/>
  <c r="U21" i="26"/>
  <c r="U21" i="45" s="1"/>
  <c r="U14" i="26"/>
  <c r="U14" i="45" s="1"/>
  <c r="U10" i="26"/>
  <c r="U10" i="45" s="1"/>
  <c r="U6" i="26"/>
  <c r="U6" i="45" s="1"/>
  <c r="AB155" i="24"/>
  <c r="BH155" i="24"/>
  <c r="U129" i="26"/>
  <c r="U129" i="45" s="1"/>
  <c r="U143" i="26"/>
  <c r="U143" i="45" s="1"/>
  <c r="U120" i="26"/>
  <c r="U120" i="45" s="1"/>
  <c r="U101" i="26"/>
  <c r="U101" i="45" s="1"/>
  <c r="U97" i="26"/>
  <c r="U97" i="45" s="1"/>
  <c r="U82" i="26"/>
  <c r="U82" i="45" s="1"/>
  <c r="U44" i="26"/>
  <c r="U44" i="45" s="1"/>
  <c r="U40" i="26"/>
  <c r="U40" i="45" s="1"/>
  <c r="U36" i="26"/>
  <c r="U36" i="45" s="1"/>
  <c r="U17" i="26"/>
  <c r="U17" i="45" s="1"/>
  <c r="U146" i="26"/>
  <c r="U146" i="45" s="1"/>
  <c r="U139" i="26"/>
  <c r="U139" i="45" s="1"/>
  <c r="U135" i="26"/>
  <c r="U135" i="45" s="1"/>
  <c r="U131" i="26"/>
  <c r="U131" i="45" s="1"/>
  <c r="U127" i="26"/>
  <c r="U127" i="45" s="1"/>
  <c r="U116" i="26"/>
  <c r="U116" i="45" s="1"/>
  <c r="U112" i="26"/>
  <c r="U112" i="45" s="1"/>
  <c r="U93" i="26"/>
  <c r="U93" i="45" s="1"/>
  <c r="U89" i="26"/>
  <c r="U89" i="45" s="1"/>
  <c r="U85" i="26"/>
  <c r="U85" i="45" s="1"/>
  <c r="U78" i="26"/>
  <c r="U78" i="45" s="1"/>
  <c r="U51" i="26"/>
  <c r="U51" i="45" s="1"/>
  <c r="U28" i="26"/>
  <c r="U28" i="45" s="1"/>
  <c r="U24" i="26"/>
  <c r="U24" i="45" s="1"/>
  <c r="U13" i="26"/>
  <c r="U13" i="45" s="1"/>
  <c r="U9" i="26"/>
  <c r="U9" i="45" s="1"/>
  <c r="U5" i="26"/>
  <c r="U5" i="45" s="1"/>
  <c r="T155" i="24"/>
  <c r="AZ155" i="24"/>
  <c r="U62" i="26"/>
  <c r="U62" i="45" s="1"/>
  <c r="U54" i="26"/>
  <c r="U54" i="45" s="1"/>
  <c r="B155" i="24"/>
  <c r="J155" i="24"/>
  <c r="R155" i="24"/>
  <c r="Z155" i="24"/>
  <c r="AH155" i="24"/>
  <c r="AP155" i="24"/>
  <c r="AX155" i="24"/>
  <c r="BF155" i="24"/>
  <c r="BN155" i="24"/>
  <c r="U138" i="26"/>
  <c r="U138" i="45" s="1"/>
  <c r="U134" i="26"/>
  <c r="U134" i="45" s="1"/>
  <c r="U130" i="26"/>
  <c r="U130" i="45" s="1"/>
  <c r="U115" i="26"/>
  <c r="U115" i="45" s="1"/>
  <c r="U111" i="26"/>
  <c r="U111" i="45" s="1"/>
  <c r="U92" i="26"/>
  <c r="U92" i="45" s="1"/>
  <c r="U88" i="26"/>
  <c r="U88" i="45" s="1"/>
  <c r="U77" i="26"/>
  <c r="U77" i="45" s="1"/>
  <c r="U73" i="26"/>
  <c r="U73" i="45" s="1"/>
  <c r="U69" i="26"/>
  <c r="U69" i="45" s="1"/>
  <c r="U65" i="26"/>
  <c r="U65" i="45" s="1"/>
  <c r="U50" i="26"/>
  <c r="U50" i="45" s="1"/>
  <c r="U12" i="26"/>
  <c r="U12" i="45" s="1"/>
  <c r="U8" i="26"/>
  <c r="U8" i="45" s="1"/>
  <c r="U4" i="26"/>
  <c r="U4" i="45" s="1"/>
  <c r="L155" i="24"/>
  <c r="AR155" i="24"/>
  <c r="U2" i="26"/>
  <c r="U2" i="45" s="1"/>
  <c r="U142" i="26"/>
  <c r="U142" i="45" s="1"/>
  <c r="U123" i="26"/>
  <c r="U123" i="45" s="1"/>
  <c r="U104" i="26"/>
  <c r="U104" i="45" s="1"/>
  <c r="C155" i="24"/>
  <c r="K155" i="24"/>
  <c r="S155" i="24"/>
  <c r="AA155" i="24"/>
  <c r="AI155" i="24"/>
  <c r="AQ155" i="24"/>
  <c r="AY155" i="24"/>
  <c r="BG155" i="24"/>
  <c r="BO155" i="24"/>
  <c r="U107" i="26"/>
  <c r="U107" i="45" s="1"/>
  <c r="U103" i="26"/>
  <c r="U103" i="45" s="1"/>
  <c r="U99" i="26"/>
  <c r="U99" i="45" s="1"/>
  <c r="U95" i="26"/>
  <c r="U95" i="45" s="1"/>
  <c r="U84" i="26"/>
  <c r="U84" i="45" s="1"/>
  <c r="U80" i="26"/>
  <c r="U80" i="45" s="1"/>
  <c r="U61" i="26"/>
  <c r="U61" i="45" s="1"/>
  <c r="U57" i="26"/>
  <c r="U57" i="45" s="1"/>
  <c r="U53" i="26"/>
  <c r="U53" i="45" s="1"/>
  <c r="U46" i="26"/>
  <c r="U46" i="45" s="1"/>
  <c r="U42" i="26"/>
  <c r="U42" i="45" s="1"/>
  <c r="U38" i="26"/>
  <c r="U38" i="45" s="1"/>
  <c r="U34" i="26"/>
  <c r="U34" i="45" s="1"/>
  <c r="T77" i="26"/>
  <c r="T77" i="45" s="1"/>
  <c r="T13" i="26"/>
  <c r="T13" i="45" s="1"/>
  <c r="T140" i="26"/>
  <c r="T140" i="45" s="1"/>
  <c r="T133" i="26"/>
  <c r="T133" i="45" s="1"/>
  <c r="T119" i="26"/>
  <c r="T119" i="45" s="1"/>
  <c r="T87" i="26"/>
  <c r="T87" i="45" s="1"/>
  <c r="T55" i="26"/>
  <c r="T55" i="45" s="1"/>
  <c r="T23" i="26"/>
  <c r="T23" i="45" s="1"/>
  <c r="T148" i="26"/>
  <c r="T148" i="45" s="1"/>
  <c r="T109" i="26"/>
  <c r="T109" i="45" s="1"/>
  <c r="T45" i="26"/>
  <c r="T45" i="45" s="1"/>
  <c r="T136" i="26"/>
  <c r="T136" i="45" s="1"/>
  <c r="T101" i="26"/>
  <c r="T101" i="45" s="1"/>
  <c r="T69" i="26"/>
  <c r="T69" i="45" s="1"/>
  <c r="T37" i="26"/>
  <c r="T37" i="45" s="1"/>
  <c r="T5" i="26"/>
  <c r="T5" i="45" s="1"/>
  <c r="T132" i="26"/>
  <c r="T132" i="45" s="1"/>
  <c r="T125" i="26"/>
  <c r="T125" i="45" s="1"/>
  <c r="T93" i="26"/>
  <c r="T93" i="45" s="1"/>
  <c r="T61" i="26"/>
  <c r="T61" i="45" s="1"/>
  <c r="T29" i="26"/>
  <c r="T29" i="45" s="1"/>
  <c r="T103" i="26"/>
  <c r="T103" i="45" s="1"/>
  <c r="T71" i="26"/>
  <c r="T71" i="45" s="1"/>
  <c r="T39" i="26"/>
  <c r="T39" i="45" s="1"/>
  <c r="T7" i="26"/>
  <c r="T7" i="45" s="1"/>
  <c r="F155" i="23"/>
  <c r="AL155" i="23"/>
  <c r="BJ155" i="23"/>
  <c r="T120" i="26"/>
  <c r="T120" i="45" s="1"/>
  <c r="T96" i="26"/>
  <c r="T96" i="45" s="1"/>
  <c r="T72" i="26"/>
  <c r="T72" i="45" s="1"/>
  <c r="T48" i="26"/>
  <c r="T48" i="45" s="1"/>
  <c r="T16" i="26"/>
  <c r="T16" i="45" s="1"/>
  <c r="G155" i="23"/>
  <c r="O155" i="23"/>
  <c r="W155" i="23"/>
  <c r="AE155" i="23"/>
  <c r="AM155" i="23"/>
  <c r="AU155" i="23"/>
  <c r="BC155" i="23"/>
  <c r="BK155" i="23"/>
  <c r="T146" i="26"/>
  <c r="T146" i="45" s="1"/>
  <c r="T138" i="26"/>
  <c r="T138" i="45" s="1"/>
  <c r="T130" i="26"/>
  <c r="T130" i="45" s="1"/>
  <c r="T122" i="26"/>
  <c r="T122" i="45" s="1"/>
  <c r="T114" i="26"/>
  <c r="T114" i="45" s="1"/>
  <c r="T106" i="26"/>
  <c r="T106" i="45" s="1"/>
  <c r="T98" i="26"/>
  <c r="T98" i="45" s="1"/>
  <c r="T90" i="26"/>
  <c r="T90" i="45" s="1"/>
  <c r="T82" i="26"/>
  <c r="T82" i="45" s="1"/>
  <c r="T74" i="26"/>
  <c r="T74" i="45" s="1"/>
  <c r="T66" i="26"/>
  <c r="T66" i="45" s="1"/>
  <c r="T58" i="26"/>
  <c r="T58" i="45" s="1"/>
  <c r="T50" i="26"/>
  <c r="T50" i="45" s="1"/>
  <c r="T42" i="26"/>
  <c r="T42" i="45" s="1"/>
  <c r="T34" i="26"/>
  <c r="T34" i="45" s="1"/>
  <c r="T26" i="26"/>
  <c r="T26" i="45" s="1"/>
  <c r="T18" i="26"/>
  <c r="T18" i="45" s="1"/>
  <c r="T10" i="26"/>
  <c r="T10" i="45" s="1"/>
  <c r="N155" i="23"/>
  <c r="V155" i="23"/>
  <c r="BB155" i="23"/>
  <c r="T112" i="26"/>
  <c r="T112" i="45" s="1"/>
  <c r="T32" i="26"/>
  <c r="T32" i="45" s="1"/>
  <c r="J155" i="23"/>
  <c r="AH155" i="23"/>
  <c r="T108" i="26"/>
  <c r="T108" i="45" s="1"/>
  <c r="T100" i="26"/>
  <c r="T100" i="45" s="1"/>
  <c r="T68" i="26"/>
  <c r="T68" i="45" s="1"/>
  <c r="T60" i="26"/>
  <c r="T60" i="45" s="1"/>
  <c r="T36" i="26"/>
  <c r="T36" i="45" s="1"/>
  <c r="T12" i="26"/>
  <c r="T12" i="45" s="1"/>
  <c r="C155" i="23"/>
  <c r="K155" i="23"/>
  <c r="S155" i="23"/>
  <c r="AA155" i="23"/>
  <c r="AI155" i="23"/>
  <c r="AQ155" i="23"/>
  <c r="AY155" i="23"/>
  <c r="BG155" i="23"/>
  <c r="BO155" i="23"/>
  <c r="T145" i="26"/>
  <c r="T145" i="45" s="1"/>
  <c r="T137" i="26"/>
  <c r="T137" i="45" s="1"/>
  <c r="T129" i="26"/>
  <c r="T129" i="45" s="1"/>
  <c r="T121" i="26"/>
  <c r="T121" i="45" s="1"/>
  <c r="T113" i="26"/>
  <c r="T113" i="45" s="1"/>
  <c r="T105" i="26"/>
  <c r="T105" i="45" s="1"/>
  <c r="T97" i="26"/>
  <c r="T97" i="45" s="1"/>
  <c r="T89" i="26"/>
  <c r="T89" i="45" s="1"/>
  <c r="T81" i="26"/>
  <c r="T81" i="45" s="1"/>
  <c r="T73" i="26"/>
  <c r="T73" i="45" s="1"/>
  <c r="T65" i="26"/>
  <c r="T65" i="45" s="1"/>
  <c r="T57" i="26"/>
  <c r="T57" i="45" s="1"/>
  <c r="T49" i="26"/>
  <c r="T49" i="45" s="1"/>
  <c r="T41" i="26"/>
  <c r="T41" i="45" s="1"/>
  <c r="T33" i="26"/>
  <c r="T33" i="45" s="1"/>
  <c r="T25" i="26"/>
  <c r="T25" i="45" s="1"/>
  <c r="T17" i="26"/>
  <c r="T17" i="45" s="1"/>
  <c r="T9" i="26"/>
  <c r="T9" i="45" s="1"/>
  <c r="T128" i="26"/>
  <c r="T128" i="45" s="1"/>
  <c r="T104" i="26"/>
  <c r="T104" i="45" s="1"/>
  <c r="T88" i="26"/>
  <c r="T88" i="45" s="1"/>
  <c r="T40" i="26"/>
  <c r="T40" i="45" s="1"/>
  <c r="T24" i="26"/>
  <c r="T24" i="45" s="1"/>
  <c r="T143" i="26"/>
  <c r="T143" i="45" s="1"/>
  <c r="T135" i="26"/>
  <c r="T135" i="45" s="1"/>
  <c r="B155" i="23"/>
  <c r="Z155" i="23"/>
  <c r="T84" i="26"/>
  <c r="T84" i="45" s="1"/>
  <c r="T76" i="26"/>
  <c r="T76" i="45" s="1"/>
  <c r="T52" i="26"/>
  <c r="T52" i="45" s="1"/>
  <c r="T28" i="26"/>
  <c r="T28" i="45" s="1"/>
  <c r="T20" i="26"/>
  <c r="T20" i="45" s="1"/>
  <c r="T4" i="26"/>
  <c r="T4" i="45" s="1"/>
  <c r="D155" i="23"/>
  <c r="L155" i="23"/>
  <c r="T155" i="23"/>
  <c r="AB155" i="23"/>
  <c r="AJ155" i="23"/>
  <c r="AR155" i="23"/>
  <c r="AZ155" i="23"/>
  <c r="BH155" i="23"/>
  <c r="T142" i="26"/>
  <c r="T142" i="45" s="1"/>
  <c r="T134" i="26"/>
  <c r="T134" i="45" s="1"/>
  <c r="T126" i="26"/>
  <c r="T126" i="45" s="1"/>
  <c r="T118" i="26"/>
  <c r="T118" i="45" s="1"/>
  <c r="T110" i="26"/>
  <c r="T110" i="45" s="1"/>
  <c r="T102" i="26"/>
  <c r="T102" i="45" s="1"/>
  <c r="T94" i="26"/>
  <c r="T94" i="45" s="1"/>
  <c r="T86" i="26"/>
  <c r="T86" i="45" s="1"/>
  <c r="T78" i="26"/>
  <c r="T78" i="45" s="1"/>
  <c r="T70" i="26"/>
  <c r="T70" i="45" s="1"/>
  <c r="T62" i="26"/>
  <c r="T62" i="45" s="1"/>
  <c r="T54" i="26"/>
  <c r="T54" i="45" s="1"/>
  <c r="T46" i="26"/>
  <c r="T46" i="45" s="1"/>
  <c r="T38" i="26"/>
  <c r="T38" i="45" s="1"/>
  <c r="T30" i="26"/>
  <c r="T30" i="45" s="1"/>
  <c r="T22" i="26"/>
  <c r="T22" i="45" s="1"/>
  <c r="T14" i="26"/>
  <c r="T14" i="45" s="1"/>
  <c r="T6" i="26"/>
  <c r="T6" i="45" s="1"/>
  <c r="AD155" i="23"/>
  <c r="AT155" i="23"/>
  <c r="T80" i="26"/>
  <c r="T80" i="45" s="1"/>
  <c r="T64" i="26"/>
  <c r="T64" i="45" s="1"/>
  <c r="T56" i="26"/>
  <c r="T56" i="45" s="1"/>
  <c r="T8" i="26"/>
  <c r="T8" i="45" s="1"/>
  <c r="R155" i="23"/>
  <c r="AP155" i="23"/>
  <c r="AX155" i="23"/>
  <c r="BF155" i="23"/>
  <c r="BN155" i="23"/>
  <c r="T124" i="26"/>
  <c r="T124" i="45" s="1"/>
  <c r="T116" i="26"/>
  <c r="T116" i="45" s="1"/>
  <c r="T92" i="26"/>
  <c r="T92" i="45" s="1"/>
  <c r="T44" i="26"/>
  <c r="T44" i="45" s="1"/>
  <c r="E155" i="23"/>
  <c r="M155" i="23"/>
  <c r="U155" i="23"/>
  <c r="AC155" i="23"/>
  <c r="AK155" i="23"/>
  <c r="AS155" i="23"/>
  <c r="BA155" i="23"/>
  <c r="BI155" i="23"/>
  <c r="T2" i="26"/>
  <c r="T2" i="45" s="1"/>
  <c r="T147" i="26"/>
  <c r="T147" i="45" s="1"/>
  <c r="T139" i="26"/>
  <c r="T139" i="45" s="1"/>
  <c r="T131" i="26"/>
  <c r="T131" i="45" s="1"/>
  <c r="T123" i="26"/>
  <c r="T123" i="45" s="1"/>
  <c r="T115" i="26"/>
  <c r="T115" i="45" s="1"/>
  <c r="T107" i="26"/>
  <c r="T107" i="45" s="1"/>
  <c r="T99" i="26"/>
  <c r="T99" i="45" s="1"/>
  <c r="T91" i="26"/>
  <c r="T91" i="45" s="1"/>
  <c r="T83" i="26"/>
  <c r="T83" i="45" s="1"/>
  <c r="T75" i="26"/>
  <c r="T75" i="45" s="1"/>
  <c r="T67" i="26"/>
  <c r="T67" i="45" s="1"/>
  <c r="T59" i="26"/>
  <c r="T59" i="45" s="1"/>
  <c r="T51" i="26"/>
  <c r="T51" i="45" s="1"/>
  <c r="T43" i="26"/>
  <c r="T43" i="45" s="1"/>
  <c r="T35" i="26"/>
  <c r="T35" i="45" s="1"/>
  <c r="T27" i="26"/>
  <c r="T27" i="45" s="1"/>
  <c r="T19" i="26"/>
  <c r="T19" i="45" s="1"/>
  <c r="T11" i="26"/>
  <c r="T11" i="45" s="1"/>
  <c r="T3" i="26"/>
  <c r="T3" i="45" s="1"/>
  <c r="I2" i="45"/>
  <c r="I154" i="45" s="1"/>
  <c r="I151" i="26"/>
  <c r="I154" i="26"/>
  <c r="I153" i="26"/>
  <c r="I150" i="26"/>
  <c r="I152" i="26"/>
  <c r="AD2" i="45"/>
  <c r="AD154" i="45" s="1"/>
  <c r="AD150" i="26"/>
  <c r="AD152" i="26"/>
  <c r="AD151" i="26"/>
  <c r="AD154" i="26"/>
  <c r="AD153" i="26"/>
  <c r="J2" i="45"/>
  <c r="J152" i="45" s="1"/>
  <c r="J154" i="26"/>
  <c r="J152" i="26"/>
  <c r="J151" i="26"/>
  <c r="J153" i="26"/>
  <c r="J150" i="26"/>
  <c r="AE2" i="45"/>
  <c r="AE153" i="26"/>
  <c r="AE152" i="26"/>
  <c r="AE155" i="26" s="1"/>
  <c r="AE154" i="26"/>
  <c r="AE151" i="26"/>
  <c r="AE150" i="26"/>
  <c r="H152" i="26"/>
  <c r="H154" i="26"/>
  <c r="H153" i="26"/>
  <c r="H150" i="26"/>
  <c r="H151" i="26"/>
  <c r="K2" i="45"/>
  <c r="K152" i="45" s="1"/>
  <c r="K151" i="26"/>
  <c r="K153" i="26"/>
  <c r="K154" i="26"/>
  <c r="K150" i="26"/>
  <c r="K152" i="26"/>
  <c r="K155" i="26" s="1"/>
  <c r="L2" i="45"/>
  <c r="L154" i="45" s="1"/>
  <c r="L150" i="26"/>
  <c r="L151" i="26"/>
  <c r="L153" i="26"/>
  <c r="L152" i="26"/>
  <c r="L154" i="26"/>
  <c r="M153" i="26"/>
  <c r="M150" i="26"/>
  <c r="M154" i="26"/>
  <c r="M152" i="26"/>
  <c r="M151" i="26"/>
  <c r="H2" i="45"/>
  <c r="H153" i="45" s="1"/>
  <c r="E2" i="45"/>
  <c r="E152" i="45" s="1"/>
  <c r="E153" i="26"/>
  <c r="E151" i="26"/>
  <c r="E150" i="26"/>
  <c r="E152" i="26"/>
  <c r="E154" i="26"/>
  <c r="F2" i="45"/>
  <c r="F150" i="45" s="1"/>
  <c r="F150" i="26"/>
  <c r="F152" i="26"/>
  <c r="F151" i="26"/>
  <c r="F153" i="26"/>
  <c r="F154" i="26"/>
  <c r="AA2" i="45"/>
  <c r="AA151" i="26"/>
  <c r="AA153" i="26"/>
  <c r="AA154" i="26"/>
  <c r="AA150" i="26"/>
  <c r="AA152" i="26"/>
  <c r="AA155" i="26" s="1"/>
  <c r="AC153" i="26"/>
  <c r="AC154" i="26"/>
  <c r="AC150" i="26"/>
  <c r="AC152" i="26"/>
  <c r="AC151" i="26"/>
  <c r="Z2" i="45"/>
  <c r="Z153" i="45" s="1"/>
  <c r="Z154" i="26"/>
  <c r="Z152" i="26"/>
  <c r="Z151" i="26"/>
  <c r="Z153" i="26"/>
  <c r="Z150" i="26"/>
  <c r="G2" i="45"/>
  <c r="G151" i="45" s="1"/>
  <c r="G152" i="26"/>
  <c r="G154" i="26"/>
  <c r="G151" i="26"/>
  <c r="G153" i="26"/>
  <c r="G150" i="26"/>
  <c r="AB2" i="45"/>
  <c r="AB150" i="26"/>
  <c r="AB151" i="26"/>
  <c r="AB153" i="26"/>
  <c r="AB152" i="26"/>
  <c r="AB154" i="26"/>
  <c r="X2" i="45"/>
  <c r="D151" i="26"/>
  <c r="D153" i="26"/>
  <c r="D154" i="26"/>
  <c r="D152" i="26"/>
  <c r="D150" i="26"/>
  <c r="C2" i="45"/>
  <c r="C153" i="45" s="1"/>
  <c r="C152" i="26"/>
  <c r="C153" i="26"/>
  <c r="C150" i="26"/>
  <c r="C151" i="26"/>
  <c r="C154" i="26"/>
  <c r="B154" i="26"/>
  <c r="B150" i="26"/>
  <c r="B152" i="26"/>
  <c r="B151" i="26"/>
  <c r="B153" i="26"/>
  <c r="B2" i="45"/>
  <c r="B150" i="45" s="1"/>
  <c r="AB151" i="45"/>
  <c r="L151" i="45"/>
  <c r="AA154" i="45"/>
  <c r="K154" i="45"/>
  <c r="AA152" i="45"/>
  <c r="AA150" i="45"/>
  <c r="M152" i="45"/>
  <c r="M151" i="45"/>
  <c r="AC152" i="45"/>
  <c r="AC151" i="45"/>
  <c r="AD152" i="45"/>
  <c r="AE154" i="45"/>
  <c r="D151" i="45"/>
  <c r="M153" i="45"/>
  <c r="B152" i="45"/>
  <c r="AC153" i="45"/>
  <c r="B154" i="45"/>
  <c r="AE152" i="45"/>
  <c r="D150" i="45"/>
  <c r="AB150" i="45"/>
  <c r="D154" i="45"/>
  <c r="AB154" i="45"/>
  <c r="M150" i="45"/>
  <c r="AC150" i="45"/>
  <c r="AE151" i="45"/>
  <c r="AA153" i="45"/>
  <c r="M154" i="45"/>
  <c r="AC154" i="45"/>
  <c r="D153" i="45"/>
  <c r="AB153" i="45"/>
  <c r="D152" i="45"/>
  <c r="L152" i="45"/>
  <c r="AB152" i="45"/>
  <c r="AA151" i="45"/>
  <c r="AE153" i="45"/>
  <c r="AE150" i="45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C154" i="17"/>
  <c r="B154" i="17"/>
  <c r="C153" i="17"/>
  <c r="B153" i="17"/>
  <c r="C152" i="17"/>
  <c r="B152" i="17"/>
  <c r="C151" i="17"/>
  <c r="B151" i="17"/>
  <c r="C150" i="17"/>
  <c r="B150" i="17"/>
  <c r="BO154" i="15"/>
  <c r="BN154" i="15"/>
  <c r="BM154" i="15"/>
  <c r="BL154" i="15"/>
  <c r="BK154" i="15"/>
  <c r="BJ154" i="15"/>
  <c r="BI154" i="15"/>
  <c r="BH154" i="15"/>
  <c r="BG154" i="15"/>
  <c r="BF154" i="15"/>
  <c r="BE154" i="15"/>
  <c r="BD154" i="15"/>
  <c r="BC154" i="15"/>
  <c r="BB154" i="15"/>
  <c r="BA154" i="15"/>
  <c r="AZ154" i="15"/>
  <c r="AY154" i="15"/>
  <c r="AX154" i="15"/>
  <c r="AW154" i="15"/>
  <c r="AV154" i="15"/>
  <c r="AU154" i="15"/>
  <c r="AT154" i="15"/>
  <c r="AS154" i="15"/>
  <c r="AR154" i="15"/>
  <c r="AQ154" i="15"/>
  <c r="AP154" i="15"/>
  <c r="AO154" i="15"/>
  <c r="AN154" i="15"/>
  <c r="AM154" i="15"/>
  <c r="AL154" i="15"/>
  <c r="AK154" i="15"/>
  <c r="AJ154" i="15"/>
  <c r="AI154" i="15"/>
  <c r="AH154" i="15"/>
  <c r="AG154" i="15"/>
  <c r="AF154" i="15"/>
  <c r="AE154" i="15"/>
  <c r="AD154" i="15"/>
  <c r="AC154" i="15"/>
  <c r="AB154" i="15"/>
  <c r="AA154" i="15"/>
  <c r="Z154" i="15"/>
  <c r="Y154" i="15"/>
  <c r="X154" i="15"/>
  <c r="W154" i="15"/>
  <c r="V154" i="15"/>
  <c r="U154" i="15"/>
  <c r="T154" i="15"/>
  <c r="S154" i="15"/>
  <c r="R154" i="15"/>
  <c r="Q154" i="15"/>
  <c r="P154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C154" i="15"/>
  <c r="B154" i="15"/>
  <c r="BO153" i="15"/>
  <c r="BN153" i="15"/>
  <c r="BM153" i="15"/>
  <c r="BL153" i="15"/>
  <c r="BK153" i="15"/>
  <c r="BJ153" i="15"/>
  <c r="BI153" i="15"/>
  <c r="BH153" i="15"/>
  <c r="BG153" i="15"/>
  <c r="BF153" i="15"/>
  <c r="BE153" i="15"/>
  <c r="BD153" i="15"/>
  <c r="BC153" i="15"/>
  <c r="BB153" i="15"/>
  <c r="BA153" i="15"/>
  <c r="AZ153" i="15"/>
  <c r="AY153" i="15"/>
  <c r="AX153" i="15"/>
  <c r="AW153" i="15"/>
  <c r="AV153" i="15"/>
  <c r="AU153" i="15"/>
  <c r="AT153" i="15"/>
  <c r="AS153" i="15"/>
  <c r="AR153" i="15"/>
  <c r="AQ153" i="15"/>
  <c r="AP153" i="15"/>
  <c r="AO153" i="15"/>
  <c r="AN153" i="15"/>
  <c r="AM153" i="15"/>
  <c r="AL153" i="15"/>
  <c r="AK153" i="15"/>
  <c r="AJ153" i="15"/>
  <c r="AI153" i="15"/>
  <c r="AH153" i="15"/>
  <c r="AG153" i="15"/>
  <c r="AF153" i="15"/>
  <c r="AE153" i="15"/>
  <c r="AD153" i="15"/>
  <c r="AC153" i="15"/>
  <c r="AB153" i="15"/>
  <c r="AA153" i="15"/>
  <c r="Z153" i="15"/>
  <c r="Y153" i="15"/>
  <c r="X153" i="15"/>
  <c r="W153" i="15"/>
  <c r="V153" i="15"/>
  <c r="U153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B153" i="15"/>
  <c r="BO152" i="15"/>
  <c r="BN152" i="15"/>
  <c r="BM152" i="15"/>
  <c r="BL152" i="15"/>
  <c r="BK152" i="15"/>
  <c r="BJ152" i="15"/>
  <c r="BI152" i="15"/>
  <c r="BH152" i="15"/>
  <c r="BG152" i="15"/>
  <c r="BF152" i="15"/>
  <c r="BE152" i="15"/>
  <c r="BD152" i="15"/>
  <c r="BC152" i="15"/>
  <c r="BB152" i="15"/>
  <c r="BA152" i="15"/>
  <c r="AZ152" i="15"/>
  <c r="AY152" i="15"/>
  <c r="AX152" i="15"/>
  <c r="AW152" i="15"/>
  <c r="AV152" i="15"/>
  <c r="AU152" i="15"/>
  <c r="AT152" i="15"/>
  <c r="AS152" i="15"/>
  <c r="AR152" i="15"/>
  <c r="AQ152" i="15"/>
  <c r="AP152" i="15"/>
  <c r="AO152" i="15"/>
  <c r="AN152" i="15"/>
  <c r="AM152" i="15"/>
  <c r="AL152" i="15"/>
  <c r="AK152" i="15"/>
  <c r="AJ152" i="15"/>
  <c r="AI152" i="15"/>
  <c r="AH152" i="15"/>
  <c r="AG152" i="15"/>
  <c r="AF152" i="15"/>
  <c r="AE152" i="15"/>
  <c r="AD152" i="15"/>
  <c r="AC152" i="15"/>
  <c r="AB152" i="15"/>
  <c r="AA152" i="15"/>
  <c r="Z152" i="15"/>
  <c r="Y152" i="15"/>
  <c r="X152" i="15"/>
  <c r="W152" i="15"/>
  <c r="V152" i="15"/>
  <c r="U152" i="15"/>
  <c r="T152" i="15"/>
  <c r="S152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C152" i="15"/>
  <c r="B152" i="15"/>
  <c r="BO151" i="15"/>
  <c r="BN151" i="15"/>
  <c r="BM151" i="15"/>
  <c r="BL151" i="15"/>
  <c r="BK151" i="15"/>
  <c r="BJ151" i="15"/>
  <c r="BI151" i="15"/>
  <c r="BH151" i="15"/>
  <c r="BG151" i="15"/>
  <c r="BF151" i="15"/>
  <c r="BE151" i="15"/>
  <c r="BD151" i="15"/>
  <c r="BC151" i="15"/>
  <c r="BB151" i="15"/>
  <c r="BA151" i="15"/>
  <c r="AZ151" i="15"/>
  <c r="AY151" i="15"/>
  <c r="AX151" i="15"/>
  <c r="AW151" i="15"/>
  <c r="AV151" i="15"/>
  <c r="AU151" i="15"/>
  <c r="AT151" i="15"/>
  <c r="AS151" i="15"/>
  <c r="AR151" i="15"/>
  <c r="AQ151" i="15"/>
  <c r="AP151" i="15"/>
  <c r="AO151" i="15"/>
  <c r="AN151" i="15"/>
  <c r="AM151" i="15"/>
  <c r="AL151" i="15"/>
  <c r="AK151" i="15"/>
  <c r="AJ151" i="15"/>
  <c r="AI151" i="15"/>
  <c r="AH151" i="15"/>
  <c r="AG151" i="15"/>
  <c r="AF151" i="15"/>
  <c r="AE151" i="15"/>
  <c r="AD151" i="15"/>
  <c r="AC151" i="15"/>
  <c r="AB151" i="15"/>
  <c r="AA151" i="15"/>
  <c r="Z151" i="15"/>
  <c r="Y151" i="15"/>
  <c r="X151" i="15"/>
  <c r="W151" i="15"/>
  <c r="V151" i="15"/>
  <c r="U151" i="15"/>
  <c r="T151" i="15"/>
  <c r="S151" i="15"/>
  <c r="R151" i="15"/>
  <c r="Q151" i="15"/>
  <c r="P151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C151" i="15"/>
  <c r="B151" i="15"/>
  <c r="BO150" i="15"/>
  <c r="BN150" i="15"/>
  <c r="BM150" i="15"/>
  <c r="BL150" i="15"/>
  <c r="BK150" i="15"/>
  <c r="BJ150" i="15"/>
  <c r="BI150" i="15"/>
  <c r="BH150" i="15"/>
  <c r="BG150" i="15"/>
  <c r="BF150" i="15"/>
  <c r="BE150" i="15"/>
  <c r="BD150" i="15"/>
  <c r="BC150" i="15"/>
  <c r="BB150" i="15"/>
  <c r="BA150" i="15"/>
  <c r="AZ150" i="15"/>
  <c r="AY150" i="15"/>
  <c r="AX150" i="15"/>
  <c r="AW150" i="15"/>
  <c r="AV150" i="15"/>
  <c r="AU150" i="15"/>
  <c r="AT150" i="15"/>
  <c r="AS150" i="15"/>
  <c r="AR150" i="15"/>
  <c r="AQ150" i="15"/>
  <c r="AP150" i="15"/>
  <c r="AO150" i="15"/>
  <c r="AN150" i="15"/>
  <c r="AM150" i="15"/>
  <c r="AL150" i="15"/>
  <c r="AK150" i="15"/>
  <c r="AJ150" i="15"/>
  <c r="AI150" i="15"/>
  <c r="AH150" i="15"/>
  <c r="AG150" i="15"/>
  <c r="AF150" i="15"/>
  <c r="AE150" i="15"/>
  <c r="AD150" i="15"/>
  <c r="AC150" i="15"/>
  <c r="AB150" i="15"/>
  <c r="AA150" i="15"/>
  <c r="Z150" i="15"/>
  <c r="Y150" i="15"/>
  <c r="X150" i="15"/>
  <c r="W150" i="15"/>
  <c r="V150" i="15"/>
  <c r="U150" i="15"/>
  <c r="T150" i="15"/>
  <c r="S150" i="15"/>
  <c r="R150" i="15"/>
  <c r="Q150" i="15"/>
  <c r="P150" i="15"/>
  <c r="O150" i="15"/>
  <c r="N150" i="15"/>
  <c r="M150" i="15"/>
  <c r="L150" i="15"/>
  <c r="K150" i="15"/>
  <c r="J150" i="15"/>
  <c r="I150" i="15"/>
  <c r="H150" i="15"/>
  <c r="G150" i="15"/>
  <c r="F150" i="15"/>
  <c r="E150" i="15"/>
  <c r="D150" i="15"/>
  <c r="C150" i="15"/>
  <c r="B150" i="15"/>
  <c r="O145" i="26"/>
  <c r="O145" i="45" s="1"/>
  <c r="O141" i="26"/>
  <c r="O141" i="45" s="1"/>
  <c r="O137" i="26"/>
  <c r="O137" i="45" s="1"/>
  <c r="O114" i="26"/>
  <c r="O114" i="45" s="1"/>
  <c r="O110" i="26"/>
  <c r="O110" i="45" s="1"/>
  <c r="O106" i="26"/>
  <c r="O106" i="45" s="1"/>
  <c r="O82" i="26"/>
  <c r="O82" i="45" s="1"/>
  <c r="O78" i="26"/>
  <c r="O78" i="45" s="1"/>
  <c r="O74" i="26"/>
  <c r="O74" i="45" s="1"/>
  <c r="O2" i="26"/>
  <c r="BO154" i="11"/>
  <c r="BN154" i="11"/>
  <c r="BM154" i="11"/>
  <c r="BL154" i="11"/>
  <c r="BK154" i="11"/>
  <c r="BJ154" i="11"/>
  <c r="BI154" i="11"/>
  <c r="BH154" i="11"/>
  <c r="BG154" i="11"/>
  <c r="BF154" i="11"/>
  <c r="BE154" i="11"/>
  <c r="BD154" i="11"/>
  <c r="BC154" i="11"/>
  <c r="BB154" i="11"/>
  <c r="BA154" i="11"/>
  <c r="AZ154" i="11"/>
  <c r="AY154" i="11"/>
  <c r="AX154" i="11"/>
  <c r="AW154" i="11"/>
  <c r="AV154" i="11"/>
  <c r="AU154" i="11"/>
  <c r="AT154" i="11"/>
  <c r="AS154" i="11"/>
  <c r="AR154" i="11"/>
  <c r="AQ154" i="11"/>
  <c r="AP154" i="11"/>
  <c r="AO154" i="11"/>
  <c r="AN154" i="11"/>
  <c r="AM154" i="11"/>
  <c r="AL154" i="11"/>
  <c r="AK154" i="11"/>
  <c r="AJ154" i="11"/>
  <c r="AI154" i="11"/>
  <c r="AH154" i="11"/>
  <c r="AG154" i="11"/>
  <c r="AF154" i="11"/>
  <c r="AE154" i="11"/>
  <c r="AD154" i="11"/>
  <c r="AC154" i="11"/>
  <c r="AB154" i="11"/>
  <c r="AA154" i="11"/>
  <c r="Z154" i="11"/>
  <c r="Y154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D154" i="11"/>
  <c r="C154" i="11"/>
  <c r="B154" i="11"/>
  <c r="BO153" i="11"/>
  <c r="BN153" i="11"/>
  <c r="BM153" i="11"/>
  <c r="BL153" i="11"/>
  <c r="BK153" i="11"/>
  <c r="BJ153" i="11"/>
  <c r="BI153" i="11"/>
  <c r="BH153" i="11"/>
  <c r="BG153" i="11"/>
  <c r="BF153" i="11"/>
  <c r="BE153" i="11"/>
  <c r="BD153" i="11"/>
  <c r="BC153" i="11"/>
  <c r="BB153" i="11"/>
  <c r="BA153" i="11"/>
  <c r="AZ153" i="11"/>
  <c r="AY153" i="11"/>
  <c r="AX153" i="11"/>
  <c r="AW153" i="11"/>
  <c r="AV153" i="11"/>
  <c r="AU153" i="11"/>
  <c r="AT153" i="11"/>
  <c r="AS153" i="11"/>
  <c r="AR153" i="11"/>
  <c r="AQ153" i="11"/>
  <c r="AP153" i="11"/>
  <c r="AO153" i="11"/>
  <c r="AN153" i="11"/>
  <c r="AM153" i="11"/>
  <c r="AL153" i="11"/>
  <c r="AK153" i="11"/>
  <c r="AJ153" i="11"/>
  <c r="AI153" i="11"/>
  <c r="AH153" i="11"/>
  <c r="AG153" i="11"/>
  <c r="AF153" i="11"/>
  <c r="AE153" i="11"/>
  <c r="AD153" i="11"/>
  <c r="AC153" i="11"/>
  <c r="AB153" i="11"/>
  <c r="AA153" i="11"/>
  <c r="Z153" i="11"/>
  <c r="Y153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B153" i="11"/>
  <c r="BO152" i="11"/>
  <c r="BN152" i="11"/>
  <c r="BM152" i="11"/>
  <c r="BL152" i="11"/>
  <c r="BK152" i="11"/>
  <c r="BJ152" i="11"/>
  <c r="BI152" i="11"/>
  <c r="BH152" i="11"/>
  <c r="BG152" i="11"/>
  <c r="BF152" i="11"/>
  <c r="BE152" i="11"/>
  <c r="BD152" i="11"/>
  <c r="BC152" i="11"/>
  <c r="BB152" i="11"/>
  <c r="BA152" i="11"/>
  <c r="BA155" i="11" s="1"/>
  <c r="AZ152" i="11"/>
  <c r="AY152" i="11"/>
  <c r="AX152" i="11"/>
  <c r="AW152" i="11"/>
  <c r="AV152" i="11"/>
  <c r="AU152" i="11"/>
  <c r="AT152" i="11"/>
  <c r="AS152" i="11"/>
  <c r="AS155" i="11" s="1"/>
  <c r="AR152" i="11"/>
  <c r="AQ152" i="11"/>
  <c r="AP152" i="11"/>
  <c r="AO152" i="11"/>
  <c r="AN152" i="11"/>
  <c r="AM152" i="11"/>
  <c r="AL152" i="11"/>
  <c r="AK152" i="11"/>
  <c r="AJ152" i="11"/>
  <c r="AI152" i="11"/>
  <c r="AH152" i="11"/>
  <c r="AG152" i="11"/>
  <c r="AF152" i="11"/>
  <c r="AE152" i="11"/>
  <c r="AD152" i="11"/>
  <c r="AC152" i="11"/>
  <c r="AB152" i="11"/>
  <c r="AA152" i="11"/>
  <c r="Z152" i="11"/>
  <c r="Y152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D152" i="11"/>
  <c r="C152" i="11"/>
  <c r="B152" i="11"/>
  <c r="BO151" i="11"/>
  <c r="BN151" i="11"/>
  <c r="BM151" i="11"/>
  <c r="BL151" i="11"/>
  <c r="BK151" i="11"/>
  <c r="BJ151" i="11"/>
  <c r="BI151" i="11"/>
  <c r="BH151" i="11"/>
  <c r="BG151" i="11"/>
  <c r="BF151" i="11"/>
  <c r="BE151" i="11"/>
  <c r="BD151" i="11"/>
  <c r="BC151" i="11"/>
  <c r="BB151" i="11"/>
  <c r="BA151" i="11"/>
  <c r="AZ151" i="11"/>
  <c r="AY151" i="11"/>
  <c r="AX151" i="11"/>
  <c r="AW151" i="11"/>
  <c r="AV151" i="11"/>
  <c r="AU151" i="11"/>
  <c r="AT151" i="11"/>
  <c r="AS151" i="11"/>
  <c r="AR151" i="11"/>
  <c r="AQ151" i="11"/>
  <c r="AP151" i="11"/>
  <c r="AO151" i="11"/>
  <c r="AN151" i="11"/>
  <c r="AM151" i="11"/>
  <c r="AL151" i="11"/>
  <c r="AK151" i="11"/>
  <c r="AJ151" i="11"/>
  <c r="AI151" i="11"/>
  <c r="AH151" i="11"/>
  <c r="AG151" i="11"/>
  <c r="AF151" i="11"/>
  <c r="AE151" i="11"/>
  <c r="AD151" i="11"/>
  <c r="AC151" i="11"/>
  <c r="AB151" i="11"/>
  <c r="AA151" i="11"/>
  <c r="Z151" i="11"/>
  <c r="Y151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D151" i="11"/>
  <c r="C151" i="11"/>
  <c r="B151" i="11"/>
  <c r="BO150" i="11"/>
  <c r="BN150" i="11"/>
  <c r="BM150" i="11"/>
  <c r="BL150" i="11"/>
  <c r="BK150" i="11"/>
  <c r="BJ150" i="11"/>
  <c r="BI150" i="11"/>
  <c r="BH150" i="11"/>
  <c r="BG150" i="11"/>
  <c r="BF150" i="11"/>
  <c r="BE150" i="11"/>
  <c r="BD150" i="11"/>
  <c r="BC150" i="11"/>
  <c r="BB150" i="11"/>
  <c r="BA150" i="11"/>
  <c r="AZ150" i="11"/>
  <c r="AY150" i="11"/>
  <c r="AX150" i="11"/>
  <c r="AW150" i="11"/>
  <c r="AV150" i="11"/>
  <c r="AU150" i="11"/>
  <c r="AT150" i="11"/>
  <c r="AS150" i="11"/>
  <c r="AR150" i="11"/>
  <c r="AQ150" i="11"/>
  <c r="AP150" i="11"/>
  <c r="AO150" i="11"/>
  <c r="AN150" i="11"/>
  <c r="AM150" i="11"/>
  <c r="AL150" i="11"/>
  <c r="AK150" i="11"/>
  <c r="AJ150" i="11"/>
  <c r="AI150" i="11"/>
  <c r="AH150" i="11"/>
  <c r="AG150" i="11"/>
  <c r="AF150" i="11"/>
  <c r="AE150" i="11"/>
  <c r="AD150" i="11"/>
  <c r="AC150" i="11"/>
  <c r="AB150" i="11"/>
  <c r="AA150" i="11"/>
  <c r="Z150" i="11"/>
  <c r="Y150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D150" i="11"/>
  <c r="C150" i="11"/>
  <c r="B150" i="11"/>
  <c r="N2" i="26"/>
  <c r="N2" i="45" s="1"/>
  <c r="BO154" i="9"/>
  <c r="BN154" i="9"/>
  <c r="BM154" i="9"/>
  <c r="BL154" i="9"/>
  <c r="BK154" i="9"/>
  <c r="BJ154" i="9"/>
  <c r="BI154" i="9"/>
  <c r="BH154" i="9"/>
  <c r="BG154" i="9"/>
  <c r="BF154" i="9"/>
  <c r="BE154" i="9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W154" i="9"/>
  <c r="V154" i="9"/>
  <c r="U154" i="9"/>
  <c r="T154" i="9"/>
  <c r="S154" i="9"/>
  <c r="R154" i="9"/>
  <c r="Q154" i="9"/>
  <c r="P154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C154" i="9"/>
  <c r="B154" i="9"/>
  <c r="BO153" i="9"/>
  <c r="BN153" i="9"/>
  <c r="BM153" i="9"/>
  <c r="BL153" i="9"/>
  <c r="BK153" i="9"/>
  <c r="BJ153" i="9"/>
  <c r="BI153" i="9"/>
  <c r="BH153" i="9"/>
  <c r="BG153" i="9"/>
  <c r="BF153" i="9"/>
  <c r="BE153" i="9"/>
  <c r="BD153" i="9"/>
  <c r="BC153" i="9"/>
  <c r="BB153" i="9"/>
  <c r="BA153" i="9"/>
  <c r="AZ153" i="9"/>
  <c r="AY153" i="9"/>
  <c r="AX153" i="9"/>
  <c r="AW153" i="9"/>
  <c r="AV153" i="9"/>
  <c r="AU153" i="9"/>
  <c r="AT153" i="9"/>
  <c r="AS153" i="9"/>
  <c r="AR153" i="9"/>
  <c r="AQ153" i="9"/>
  <c r="AP153" i="9"/>
  <c r="AO153" i="9"/>
  <c r="AN153" i="9"/>
  <c r="AM153" i="9"/>
  <c r="AL153" i="9"/>
  <c r="AK153" i="9"/>
  <c r="AJ153" i="9"/>
  <c r="AI153" i="9"/>
  <c r="AH153" i="9"/>
  <c r="AG153" i="9"/>
  <c r="AF153" i="9"/>
  <c r="AE153" i="9"/>
  <c r="AD153" i="9"/>
  <c r="AC153" i="9"/>
  <c r="AB153" i="9"/>
  <c r="AA153" i="9"/>
  <c r="Z153" i="9"/>
  <c r="Y153" i="9"/>
  <c r="X153" i="9"/>
  <c r="W153" i="9"/>
  <c r="V153" i="9"/>
  <c r="U153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B153" i="9"/>
  <c r="BO152" i="9"/>
  <c r="BN152" i="9"/>
  <c r="BM152" i="9"/>
  <c r="BL152" i="9"/>
  <c r="BK152" i="9"/>
  <c r="BJ152" i="9"/>
  <c r="BI152" i="9"/>
  <c r="BH152" i="9"/>
  <c r="BG152" i="9"/>
  <c r="BF152" i="9"/>
  <c r="BE152" i="9"/>
  <c r="BD152" i="9"/>
  <c r="BC152" i="9"/>
  <c r="BB152" i="9"/>
  <c r="BA152" i="9"/>
  <c r="AZ152" i="9"/>
  <c r="AY152" i="9"/>
  <c r="AX152" i="9"/>
  <c r="AW152" i="9"/>
  <c r="AV152" i="9"/>
  <c r="AU152" i="9"/>
  <c r="AT152" i="9"/>
  <c r="AS152" i="9"/>
  <c r="AR152" i="9"/>
  <c r="AQ152" i="9"/>
  <c r="AP152" i="9"/>
  <c r="AO152" i="9"/>
  <c r="AN152" i="9"/>
  <c r="AM152" i="9"/>
  <c r="AL152" i="9"/>
  <c r="AK152" i="9"/>
  <c r="AJ152" i="9"/>
  <c r="AI152" i="9"/>
  <c r="AH152" i="9"/>
  <c r="AG152" i="9"/>
  <c r="AF152" i="9"/>
  <c r="AE152" i="9"/>
  <c r="AD152" i="9"/>
  <c r="AC152" i="9"/>
  <c r="AB152" i="9"/>
  <c r="AA152" i="9"/>
  <c r="Z152" i="9"/>
  <c r="Y152" i="9"/>
  <c r="X152" i="9"/>
  <c r="W152" i="9"/>
  <c r="V152" i="9"/>
  <c r="U152" i="9"/>
  <c r="T152" i="9"/>
  <c r="S152" i="9"/>
  <c r="R152" i="9"/>
  <c r="Q152" i="9"/>
  <c r="P152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C152" i="9"/>
  <c r="B152" i="9"/>
  <c r="BO151" i="9"/>
  <c r="BN151" i="9"/>
  <c r="BM151" i="9"/>
  <c r="BL151" i="9"/>
  <c r="BK151" i="9"/>
  <c r="BJ151" i="9"/>
  <c r="BI151" i="9"/>
  <c r="BH151" i="9"/>
  <c r="BG151" i="9"/>
  <c r="BF151" i="9"/>
  <c r="BE151" i="9"/>
  <c r="BD151" i="9"/>
  <c r="BC151" i="9"/>
  <c r="BB151" i="9"/>
  <c r="BA151" i="9"/>
  <c r="AZ151" i="9"/>
  <c r="AY151" i="9"/>
  <c r="AX151" i="9"/>
  <c r="AW151" i="9"/>
  <c r="AV151" i="9"/>
  <c r="AU151" i="9"/>
  <c r="AT151" i="9"/>
  <c r="AS151" i="9"/>
  <c r="AR151" i="9"/>
  <c r="AQ151" i="9"/>
  <c r="AP151" i="9"/>
  <c r="AO151" i="9"/>
  <c r="AN151" i="9"/>
  <c r="AM151" i="9"/>
  <c r="AL151" i="9"/>
  <c r="AK151" i="9"/>
  <c r="AJ151" i="9"/>
  <c r="AI151" i="9"/>
  <c r="AH151" i="9"/>
  <c r="AG151" i="9"/>
  <c r="AF151" i="9"/>
  <c r="AE151" i="9"/>
  <c r="AD151" i="9"/>
  <c r="AC151" i="9"/>
  <c r="AB151" i="9"/>
  <c r="AA151" i="9"/>
  <c r="Z151" i="9"/>
  <c r="Y151" i="9"/>
  <c r="X151" i="9"/>
  <c r="W151" i="9"/>
  <c r="V151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C151" i="9"/>
  <c r="B151" i="9"/>
  <c r="BO150" i="9"/>
  <c r="BN150" i="9"/>
  <c r="BM150" i="9"/>
  <c r="BL150" i="9"/>
  <c r="BK150" i="9"/>
  <c r="BJ150" i="9"/>
  <c r="BI150" i="9"/>
  <c r="BH150" i="9"/>
  <c r="BG150" i="9"/>
  <c r="BF150" i="9"/>
  <c r="BE150" i="9"/>
  <c r="BD150" i="9"/>
  <c r="BC150" i="9"/>
  <c r="BB150" i="9"/>
  <c r="BA150" i="9"/>
  <c r="AZ150" i="9"/>
  <c r="AY150" i="9"/>
  <c r="AX150" i="9"/>
  <c r="AW150" i="9"/>
  <c r="AV150" i="9"/>
  <c r="AU150" i="9"/>
  <c r="AT150" i="9"/>
  <c r="AS150" i="9"/>
  <c r="AR150" i="9"/>
  <c r="AQ150" i="9"/>
  <c r="AP150" i="9"/>
  <c r="AO150" i="9"/>
  <c r="AN150" i="9"/>
  <c r="AM150" i="9"/>
  <c r="AL150" i="9"/>
  <c r="AK150" i="9"/>
  <c r="AJ150" i="9"/>
  <c r="AI150" i="9"/>
  <c r="AH150" i="9"/>
  <c r="AG150" i="9"/>
  <c r="AF150" i="9"/>
  <c r="AE150" i="9"/>
  <c r="AD150" i="9"/>
  <c r="AC150" i="9"/>
  <c r="AB150" i="9"/>
  <c r="AA150" i="9"/>
  <c r="Z150" i="9"/>
  <c r="Y150" i="9"/>
  <c r="X150" i="9"/>
  <c r="W150" i="9"/>
  <c r="V150" i="9"/>
  <c r="U150" i="9"/>
  <c r="T150" i="9"/>
  <c r="S150" i="9"/>
  <c r="R150" i="9"/>
  <c r="Q150" i="9"/>
  <c r="P150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C150" i="9"/>
  <c r="B150" i="9"/>
  <c r="S148" i="26"/>
  <c r="S148" i="45" s="1"/>
  <c r="S125" i="26"/>
  <c r="S125" i="45" s="1"/>
  <c r="S121" i="26"/>
  <c r="S121" i="45" s="1"/>
  <c r="S117" i="26"/>
  <c r="S117" i="45" s="1"/>
  <c r="S101" i="26"/>
  <c r="S101" i="45" s="1"/>
  <c r="S93" i="26"/>
  <c r="S93" i="45" s="1"/>
  <c r="S89" i="26"/>
  <c r="S89" i="45" s="1"/>
  <c r="S85" i="26"/>
  <c r="S85" i="45" s="1"/>
  <c r="S77" i="26"/>
  <c r="S77" i="45" s="1"/>
  <c r="S69" i="26"/>
  <c r="S69" i="45" s="1"/>
  <c r="S62" i="26"/>
  <c r="S62" i="45" s="1"/>
  <c r="S58" i="26"/>
  <c r="S58" i="45" s="1"/>
  <c r="S54" i="26"/>
  <c r="S54" i="45" s="1"/>
  <c r="S46" i="26"/>
  <c r="S46" i="45" s="1"/>
  <c r="S38" i="26"/>
  <c r="S38" i="45" s="1"/>
  <c r="S30" i="26"/>
  <c r="S30" i="45" s="1"/>
  <c r="S26" i="26"/>
  <c r="S26" i="45" s="1"/>
  <c r="S22" i="26"/>
  <c r="S22" i="45" s="1"/>
  <c r="S6" i="26"/>
  <c r="S6" i="45" s="1"/>
  <c r="S2" i="26"/>
  <c r="S2" i="45" s="1"/>
  <c r="BO154" i="6"/>
  <c r="BN154" i="6"/>
  <c r="BM154" i="6"/>
  <c r="BL154" i="6"/>
  <c r="BK154" i="6"/>
  <c r="BJ154" i="6"/>
  <c r="BI154" i="6"/>
  <c r="BH154" i="6"/>
  <c r="BG154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BO153" i="6"/>
  <c r="BN153" i="6"/>
  <c r="BM153" i="6"/>
  <c r="BL153" i="6"/>
  <c r="BK153" i="6"/>
  <c r="BJ153" i="6"/>
  <c r="BI153" i="6"/>
  <c r="BH153" i="6"/>
  <c r="BG153" i="6"/>
  <c r="BF153" i="6"/>
  <c r="BE153" i="6"/>
  <c r="BD153" i="6"/>
  <c r="BC153" i="6"/>
  <c r="BB153" i="6"/>
  <c r="BA153" i="6"/>
  <c r="AZ153" i="6"/>
  <c r="AY153" i="6"/>
  <c r="AX153" i="6"/>
  <c r="AW153" i="6"/>
  <c r="AV153" i="6"/>
  <c r="AU153" i="6"/>
  <c r="AT153" i="6"/>
  <c r="AS153" i="6"/>
  <c r="AR153" i="6"/>
  <c r="AQ153" i="6"/>
  <c r="AP153" i="6"/>
  <c r="AO153" i="6"/>
  <c r="AN153" i="6"/>
  <c r="AM153" i="6"/>
  <c r="AL153" i="6"/>
  <c r="AK153" i="6"/>
  <c r="AJ153" i="6"/>
  <c r="AI153" i="6"/>
  <c r="AH153" i="6"/>
  <c r="AG153" i="6"/>
  <c r="AF153" i="6"/>
  <c r="AE153" i="6"/>
  <c r="AD153" i="6"/>
  <c r="AC153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C153" i="6"/>
  <c r="BO152" i="6"/>
  <c r="BN152" i="6"/>
  <c r="BM152" i="6"/>
  <c r="BL152" i="6"/>
  <c r="BK152" i="6"/>
  <c r="BJ152" i="6"/>
  <c r="BI152" i="6"/>
  <c r="BH152" i="6"/>
  <c r="BG152" i="6"/>
  <c r="BF152" i="6"/>
  <c r="BE152" i="6"/>
  <c r="BD152" i="6"/>
  <c r="BC152" i="6"/>
  <c r="BB152" i="6"/>
  <c r="BA152" i="6"/>
  <c r="AZ152" i="6"/>
  <c r="AY152" i="6"/>
  <c r="AX152" i="6"/>
  <c r="AW152" i="6"/>
  <c r="AV152" i="6"/>
  <c r="AU152" i="6"/>
  <c r="AT152" i="6"/>
  <c r="AS152" i="6"/>
  <c r="AR152" i="6"/>
  <c r="AQ152" i="6"/>
  <c r="AP152" i="6"/>
  <c r="AO152" i="6"/>
  <c r="AN152" i="6"/>
  <c r="AM152" i="6"/>
  <c r="AL152" i="6"/>
  <c r="AK152" i="6"/>
  <c r="AJ152" i="6"/>
  <c r="AI152" i="6"/>
  <c r="AH152" i="6"/>
  <c r="AG152" i="6"/>
  <c r="AF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BO151" i="6"/>
  <c r="BN151" i="6"/>
  <c r="BM151" i="6"/>
  <c r="BL151" i="6"/>
  <c r="BK151" i="6"/>
  <c r="BJ151" i="6"/>
  <c r="BI151" i="6"/>
  <c r="BH151" i="6"/>
  <c r="BG151" i="6"/>
  <c r="BF151" i="6"/>
  <c r="BE151" i="6"/>
  <c r="BD151" i="6"/>
  <c r="BC151" i="6"/>
  <c r="BB151" i="6"/>
  <c r="BA151" i="6"/>
  <c r="AZ151" i="6"/>
  <c r="AY151" i="6"/>
  <c r="AX151" i="6"/>
  <c r="AW151" i="6"/>
  <c r="AV151" i="6"/>
  <c r="AU151" i="6"/>
  <c r="AT151" i="6"/>
  <c r="AS151" i="6"/>
  <c r="AR151" i="6"/>
  <c r="AQ151" i="6"/>
  <c r="AP151" i="6"/>
  <c r="AO151" i="6"/>
  <c r="AN151" i="6"/>
  <c r="AM151" i="6"/>
  <c r="AL151" i="6"/>
  <c r="AK151" i="6"/>
  <c r="AJ151" i="6"/>
  <c r="AI151" i="6"/>
  <c r="AH151" i="6"/>
  <c r="AG151" i="6"/>
  <c r="AF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D151" i="6"/>
  <c r="C151" i="6"/>
  <c r="BO150" i="6"/>
  <c r="BN150" i="6"/>
  <c r="BM150" i="6"/>
  <c r="BL150" i="6"/>
  <c r="BK150" i="6"/>
  <c r="BJ150" i="6"/>
  <c r="BI150" i="6"/>
  <c r="BH150" i="6"/>
  <c r="BG150" i="6"/>
  <c r="BF150" i="6"/>
  <c r="BE150" i="6"/>
  <c r="BD150" i="6"/>
  <c r="BC150" i="6"/>
  <c r="BB150" i="6"/>
  <c r="BA150" i="6"/>
  <c r="AZ150" i="6"/>
  <c r="AY150" i="6"/>
  <c r="AX150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AE150" i="6"/>
  <c r="AD150" i="6"/>
  <c r="AC150" i="6"/>
  <c r="AC155" i="6" s="1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E155" i="6" s="1"/>
  <c r="D150" i="6"/>
  <c r="C150" i="6"/>
  <c r="B154" i="6"/>
  <c r="B153" i="6"/>
  <c r="B152" i="6"/>
  <c r="B151" i="6"/>
  <c r="B150" i="6"/>
  <c r="Q147" i="26"/>
  <c r="Q147" i="45" s="1"/>
  <c r="Q143" i="26"/>
  <c r="Q143" i="45" s="1"/>
  <c r="Q142" i="26"/>
  <c r="Q142" i="45" s="1"/>
  <c r="Q138" i="26"/>
  <c r="Q138" i="45" s="1"/>
  <c r="Q135" i="26"/>
  <c r="Q135" i="45" s="1"/>
  <c r="Q131" i="26"/>
  <c r="Q131" i="45" s="1"/>
  <c r="Q130" i="26"/>
  <c r="Q130" i="45" s="1"/>
  <c r="Q128" i="26"/>
  <c r="Q128" i="45" s="1"/>
  <c r="Q127" i="26"/>
  <c r="Q127" i="45" s="1"/>
  <c r="Q123" i="26"/>
  <c r="Q123" i="45" s="1"/>
  <c r="Q120" i="26"/>
  <c r="Q120" i="45" s="1"/>
  <c r="Q116" i="26"/>
  <c r="Q116" i="45" s="1"/>
  <c r="Q115" i="26"/>
  <c r="Q115" i="45" s="1"/>
  <c r="Q112" i="26"/>
  <c r="Q112" i="45" s="1"/>
  <c r="Q111" i="26"/>
  <c r="Q111" i="45" s="1"/>
  <c r="Q107" i="26"/>
  <c r="Q107" i="45" s="1"/>
  <c r="Q100" i="26"/>
  <c r="Q100" i="45" s="1"/>
  <c r="Q96" i="26"/>
  <c r="Q96" i="45" s="1"/>
  <c r="Q95" i="26"/>
  <c r="Q95" i="45" s="1"/>
  <c r="Q91" i="26"/>
  <c r="Q91" i="45" s="1"/>
  <c r="Q88" i="26"/>
  <c r="Q88" i="45" s="1"/>
  <c r="Q84" i="26"/>
  <c r="Q84" i="45" s="1"/>
  <c r="Q80" i="26"/>
  <c r="Q80" i="45" s="1"/>
  <c r="Q79" i="26"/>
  <c r="Q79" i="45" s="1"/>
  <c r="Q75" i="26"/>
  <c r="Q75" i="45" s="1"/>
  <c r="Q72" i="26"/>
  <c r="Q72" i="45" s="1"/>
  <c r="Q68" i="26"/>
  <c r="Q68" i="45" s="1"/>
  <c r="Q67" i="26"/>
  <c r="Q67" i="45" s="1"/>
  <c r="Q64" i="26"/>
  <c r="Q64" i="45" s="1"/>
  <c r="Q60" i="26"/>
  <c r="Q60" i="45" s="1"/>
  <c r="Q53" i="26"/>
  <c r="Q53" i="45" s="1"/>
  <c r="Q49" i="26"/>
  <c r="Q49" i="45" s="1"/>
  <c r="Q48" i="26"/>
  <c r="Q48" i="45" s="1"/>
  <c r="Q44" i="26"/>
  <c r="Q44" i="45" s="1"/>
  <c r="Q37" i="26"/>
  <c r="Q37" i="45" s="1"/>
  <c r="Q33" i="26"/>
  <c r="Q33" i="45" s="1"/>
  <c r="Q32" i="26"/>
  <c r="Q32" i="45" s="1"/>
  <c r="Q28" i="26"/>
  <c r="Q28" i="45" s="1"/>
  <c r="Q25" i="26"/>
  <c r="Q25" i="45" s="1"/>
  <c r="Q21" i="26"/>
  <c r="Q21" i="45" s="1"/>
  <c r="Q17" i="26"/>
  <c r="Q17" i="45" s="1"/>
  <c r="Q16" i="26"/>
  <c r="Q16" i="45" s="1"/>
  <c r="Q12" i="26"/>
  <c r="Q12" i="45" s="1"/>
  <c r="Q11" i="26"/>
  <c r="Q11" i="45" s="1"/>
  <c r="Q9" i="26"/>
  <c r="Q9" i="45" s="1"/>
  <c r="Q5" i="26"/>
  <c r="Q5" i="45" s="1"/>
  <c r="Q4" i="26"/>
  <c r="Q4" i="45" s="1"/>
  <c r="BO154" i="5"/>
  <c r="BN154" i="5"/>
  <c r="BM154" i="5"/>
  <c r="BL154" i="5"/>
  <c r="BK154" i="5"/>
  <c r="BJ154" i="5"/>
  <c r="BI154" i="5"/>
  <c r="BH154" i="5"/>
  <c r="BG154" i="5"/>
  <c r="BF154" i="5"/>
  <c r="BE154" i="5"/>
  <c r="BD154" i="5"/>
  <c r="BC154" i="5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B154" i="5"/>
  <c r="BO153" i="5"/>
  <c r="BN153" i="5"/>
  <c r="BM153" i="5"/>
  <c r="BL153" i="5"/>
  <c r="BK153" i="5"/>
  <c r="BJ153" i="5"/>
  <c r="BI153" i="5"/>
  <c r="BH153" i="5"/>
  <c r="BG153" i="5"/>
  <c r="BF153" i="5"/>
  <c r="BE153" i="5"/>
  <c r="BD153" i="5"/>
  <c r="BC153" i="5"/>
  <c r="BB153" i="5"/>
  <c r="BA153" i="5"/>
  <c r="AZ153" i="5"/>
  <c r="AY153" i="5"/>
  <c r="AX153" i="5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AK153" i="5"/>
  <c r="AJ153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BO152" i="5"/>
  <c r="BN152" i="5"/>
  <c r="BM152" i="5"/>
  <c r="BL152" i="5"/>
  <c r="BK152" i="5"/>
  <c r="BJ152" i="5"/>
  <c r="BI152" i="5"/>
  <c r="BH152" i="5"/>
  <c r="BG152" i="5"/>
  <c r="BF152" i="5"/>
  <c r="BE152" i="5"/>
  <c r="BD152" i="5"/>
  <c r="BC152" i="5"/>
  <c r="BB152" i="5"/>
  <c r="BA152" i="5"/>
  <c r="AZ152" i="5"/>
  <c r="AY152" i="5"/>
  <c r="AX152" i="5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AK152" i="5"/>
  <c r="AJ152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D152" i="5"/>
  <c r="C152" i="5"/>
  <c r="B152" i="5"/>
  <c r="BO151" i="5"/>
  <c r="BN151" i="5"/>
  <c r="BM151" i="5"/>
  <c r="BL151" i="5"/>
  <c r="BK151" i="5"/>
  <c r="BJ151" i="5"/>
  <c r="BI151" i="5"/>
  <c r="BH151" i="5"/>
  <c r="BG151" i="5"/>
  <c r="BF151" i="5"/>
  <c r="BE151" i="5"/>
  <c r="BD151" i="5"/>
  <c r="BC151" i="5"/>
  <c r="BB151" i="5"/>
  <c r="BA151" i="5"/>
  <c r="AZ151" i="5"/>
  <c r="AY151" i="5"/>
  <c r="AX151" i="5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AK151" i="5"/>
  <c r="AJ151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C151" i="5"/>
  <c r="B151" i="5"/>
  <c r="BO150" i="5"/>
  <c r="BN150" i="5"/>
  <c r="BM150" i="5"/>
  <c r="BL150" i="5"/>
  <c r="BK150" i="5"/>
  <c r="BJ150" i="5"/>
  <c r="BI150" i="5"/>
  <c r="BH150" i="5"/>
  <c r="BG150" i="5"/>
  <c r="BF150" i="5"/>
  <c r="BE150" i="5"/>
  <c r="BD150" i="5"/>
  <c r="BC150" i="5"/>
  <c r="BB150" i="5"/>
  <c r="BA150" i="5"/>
  <c r="AZ150" i="5"/>
  <c r="AY150" i="5"/>
  <c r="AX150" i="5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AK150" i="5"/>
  <c r="AJ150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O150" i="2"/>
  <c r="BN150" i="2"/>
  <c r="BM150" i="2"/>
  <c r="BL150" i="2"/>
  <c r="BL155" i="2" s="1"/>
  <c r="BK150" i="2"/>
  <c r="BJ150" i="2"/>
  <c r="BI150" i="2"/>
  <c r="BH150" i="2"/>
  <c r="BG150" i="2"/>
  <c r="BF150" i="2"/>
  <c r="BE150" i="2"/>
  <c r="BD150" i="2"/>
  <c r="BD155" i="2" s="1"/>
  <c r="BC150" i="2"/>
  <c r="BB150" i="2"/>
  <c r="BA150" i="2"/>
  <c r="AZ150" i="2"/>
  <c r="AY150" i="2"/>
  <c r="AX150" i="2"/>
  <c r="AW150" i="2"/>
  <c r="AV150" i="2"/>
  <c r="AV155" i="2" s="1"/>
  <c r="AU150" i="2"/>
  <c r="AT150" i="2"/>
  <c r="AS150" i="2"/>
  <c r="AR150" i="2"/>
  <c r="AQ150" i="2"/>
  <c r="AP150" i="2"/>
  <c r="AO150" i="2"/>
  <c r="AN150" i="2"/>
  <c r="AN155" i="2" s="1"/>
  <c r="AM150" i="2"/>
  <c r="AL150" i="2"/>
  <c r="AK150" i="2"/>
  <c r="AJ150" i="2"/>
  <c r="AI150" i="2"/>
  <c r="AH150" i="2"/>
  <c r="AG150" i="2"/>
  <c r="AF150" i="2"/>
  <c r="AF155" i="2" s="1"/>
  <c r="AE150" i="2"/>
  <c r="AD150" i="2"/>
  <c r="AC150" i="2"/>
  <c r="AB150" i="2"/>
  <c r="AA150" i="2"/>
  <c r="Z150" i="2"/>
  <c r="Y150" i="2"/>
  <c r="X150" i="2"/>
  <c r="X155" i="2" s="1"/>
  <c r="W150" i="2"/>
  <c r="V150" i="2"/>
  <c r="U150" i="2"/>
  <c r="T150" i="2"/>
  <c r="S150" i="2"/>
  <c r="R150" i="2"/>
  <c r="Q150" i="2"/>
  <c r="P150" i="2"/>
  <c r="P155" i="2" s="1"/>
  <c r="O150" i="2"/>
  <c r="N150" i="2"/>
  <c r="M150" i="2"/>
  <c r="L150" i="2"/>
  <c r="K150" i="2"/>
  <c r="J150" i="2"/>
  <c r="I150" i="2"/>
  <c r="H150" i="2"/>
  <c r="H155" i="2" s="1"/>
  <c r="G150" i="2"/>
  <c r="F150" i="2"/>
  <c r="E150" i="2"/>
  <c r="D150" i="2"/>
  <c r="C150" i="2"/>
  <c r="B154" i="2"/>
  <c r="B153" i="2"/>
  <c r="B152" i="2"/>
  <c r="B151" i="2"/>
  <c r="B150" i="2"/>
  <c r="F151" i="45" l="1"/>
  <c r="F152" i="45"/>
  <c r="J150" i="45"/>
  <c r="J153" i="45"/>
  <c r="K151" i="45"/>
  <c r="K153" i="45"/>
  <c r="K150" i="45"/>
  <c r="W150" i="45"/>
  <c r="F155" i="6"/>
  <c r="AL155" i="6"/>
  <c r="AT155" i="6"/>
  <c r="BB155" i="6"/>
  <c r="AB155" i="6"/>
  <c r="AJ155" i="6"/>
  <c r="K155" i="15"/>
  <c r="AA155" i="15"/>
  <c r="AQ155" i="15"/>
  <c r="BG155" i="15"/>
  <c r="S155" i="15"/>
  <c r="AY155" i="15"/>
  <c r="D155" i="2"/>
  <c r="L155" i="2"/>
  <c r="AJ155" i="2"/>
  <c r="AR155" i="2"/>
  <c r="E155" i="2"/>
  <c r="AC155" i="2"/>
  <c r="U155" i="2"/>
  <c r="AS155" i="2"/>
  <c r="BA155" i="2"/>
  <c r="BI155" i="2"/>
  <c r="AH155" i="2"/>
  <c r="M155" i="2"/>
  <c r="AK155" i="2"/>
  <c r="J155" i="2"/>
  <c r="AP155" i="2"/>
  <c r="C155" i="17"/>
  <c r="Y154" i="45"/>
  <c r="Y153" i="45"/>
  <c r="Y152" i="45"/>
  <c r="Y152" i="26"/>
  <c r="Y150" i="26"/>
  <c r="Y155" i="26" s="1"/>
  <c r="Y153" i="26"/>
  <c r="Y154" i="26"/>
  <c r="Y151" i="26"/>
  <c r="X151" i="45"/>
  <c r="X153" i="45"/>
  <c r="X150" i="45"/>
  <c r="X150" i="26"/>
  <c r="X154" i="26"/>
  <c r="X151" i="26"/>
  <c r="X154" i="45"/>
  <c r="X153" i="26"/>
  <c r="X152" i="26"/>
  <c r="X152" i="45"/>
  <c r="W150" i="26"/>
  <c r="W152" i="45"/>
  <c r="W153" i="45"/>
  <c r="W153" i="26"/>
  <c r="W151" i="26"/>
  <c r="W154" i="26"/>
  <c r="W154" i="45"/>
  <c r="W152" i="26"/>
  <c r="W151" i="45"/>
  <c r="V153" i="26"/>
  <c r="V152" i="26"/>
  <c r="V150" i="26"/>
  <c r="V2" i="45"/>
  <c r="V154" i="45" s="1"/>
  <c r="V151" i="26"/>
  <c r="V154" i="26"/>
  <c r="U150" i="45"/>
  <c r="U154" i="26"/>
  <c r="U153" i="45"/>
  <c r="U152" i="26"/>
  <c r="U151" i="45"/>
  <c r="U150" i="26"/>
  <c r="U152" i="45"/>
  <c r="U154" i="45"/>
  <c r="U151" i="26"/>
  <c r="U153" i="26"/>
  <c r="T151" i="45"/>
  <c r="T152" i="45"/>
  <c r="T150" i="45"/>
  <c r="T151" i="26"/>
  <c r="T152" i="26"/>
  <c r="T154" i="45"/>
  <c r="T153" i="26"/>
  <c r="T154" i="26"/>
  <c r="T153" i="45"/>
  <c r="T150" i="26"/>
  <c r="S4" i="26"/>
  <c r="S4" i="45" s="1"/>
  <c r="S32" i="26"/>
  <c r="S32" i="45" s="1"/>
  <c r="S67" i="26"/>
  <c r="S67" i="45" s="1"/>
  <c r="S88" i="26"/>
  <c r="S88" i="45" s="1"/>
  <c r="S109" i="26"/>
  <c r="S109" i="45" s="1"/>
  <c r="S123" i="26"/>
  <c r="S123" i="45" s="1"/>
  <c r="S145" i="26"/>
  <c r="S145" i="45" s="1"/>
  <c r="S33" i="26"/>
  <c r="S33" i="45" s="1"/>
  <c r="S68" i="26"/>
  <c r="S68" i="45" s="1"/>
  <c r="S95" i="26"/>
  <c r="S95" i="45" s="1"/>
  <c r="S124" i="26"/>
  <c r="S124" i="45" s="1"/>
  <c r="S13" i="26"/>
  <c r="S13" i="45" s="1"/>
  <c r="S21" i="26"/>
  <c r="S21" i="45" s="1"/>
  <c r="S27" i="26"/>
  <c r="S27" i="45" s="1"/>
  <c r="S34" i="26"/>
  <c r="S34" i="45" s="1"/>
  <c r="S41" i="26"/>
  <c r="S41" i="45" s="1"/>
  <c r="S48" i="26"/>
  <c r="S48" i="45" s="1"/>
  <c r="S55" i="26"/>
  <c r="S55" i="45" s="1"/>
  <c r="S76" i="26"/>
  <c r="S76" i="45" s="1"/>
  <c r="S83" i="26"/>
  <c r="S83" i="45" s="1"/>
  <c r="S96" i="26"/>
  <c r="S96" i="45" s="1"/>
  <c r="S103" i="26"/>
  <c r="S103" i="45" s="1"/>
  <c r="S111" i="26"/>
  <c r="S111" i="45" s="1"/>
  <c r="S118" i="26"/>
  <c r="S118" i="45" s="1"/>
  <c r="S131" i="26"/>
  <c r="S131" i="45" s="1"/>
  <c r="S139" i="26"/>
  <c r="S139" i="45" s="1"/>
  <c r="S147" i="26"/>
  <c r="S147" i="45" s="1"/>
  <c r="S19" i="26"/>
  <c r="S19" i="45" s="1"/>
  <c r="S39" i="26"/>
  <c r="S39" i="45" s="1"/>
  <c r="S60" i="26"/>
  <c r="S60" i="45" s="1"/>
  <c r="S81" i="26"/>
  <c r="S81" i="45" s="1"/>
  <c r="S20" i="26"/>
  <c r="S20" i="45" s="1"/>
  <c r="S40" i="26"/>
  <c r="S40" i="45" s="1"/>
  <c r="S110" i="26"/>
  <c r="S110" i="45" s="1"/>
  <c r="S138" i="26"/>
  <c r="S138" i="45" s="1"/>
  <c r="S28" i="26"/>
  <c r="S28" i="45" s="1"/>
  <c r="S49" i="26"/>
  <c r="S49" i="45" s="1"/>
  <c r="S90" i="26"/>
  <c r="S90" i="45" s="1"/>
  <c r="S112" i="26"/>
  <c r="S112" i="45" s="1"/>
  <c r="S132" i="26"/>
  <c r="S132" i="45" s="1"/>
  <c r="S7" i="26"/>
  <c r="S7" i="45" s="1"/>
  <c r="S15" i="26"/>
  <c r="S15" i="45" s="1"/>
  <c r="S29" i="26"/>
  <c r="S29" i="45" s="1"/>
  <c r="S36" i="26"/>
  <c r="S36" i="45" s="1"/>
  <c r="S43" i="26"/>
  <c r="S43" i="45" s="1"/>
  <c r="S50" i="26"/>
  <c r="S50" i="45" s="1"/>
  <c r="S57" i="26"/>
  <c r="S57" i="45" s="1"/>
  <c r="S63" i="26"/>
  <c r="S63" i="45" s="1"/>
  <c r="S70" i="26"/>
  <c r="S70" i="45" s="1"/>
  <c r="S91" i="26"/>
  <c r="S91" i="45" s="1"/>
  <c r="S98" i="26"/>
  <c r="S98" i="45" s="1"/>
  <c r="S105" i="26"/>
  <c r="S105" i="45" s="1"/>
  <c r="S113" i="26"/>
  <c r="S113" i="45" s="1"/>
  <c r="S120" i="26"/>
  <c r="S120" i="45" s="1"/>
  <c r="S126" i="26"/>
  <c r="S126" i="45" s="1"/>
  <c r="S133" i="26"/>
  <c r="S133" i="45" s="1"/>
  <c r="S141" i="26"/>
  <c r="S141" i="45" s="1"/>
  <c r="S11" i="26"/>
  <c r="S11" i="45" s="1"/>
  <c r="S74" i="26"/>
  <c r="S74" i="45" s="1"/>
  <c r="S94" i="26"/>
  <c r="S94" i="45" s="1"/>
  <c r="S137" i="26"/>
  <c r="S137" i="45" s="1"/>
  <c r="S5" i="26"/>
  <c r="S5" i="45" s="1"/>
  <c r="S47" i="26"/>
  <c r="S47" i="45" s="1"/>
  <c r="S82" i="26"/>
  <c r="S82" i="45" s="1"/>
  <c r="S14" i="26"/>
  <c r="S14" i="45" s="1"/>
  <c r="S42" i="26"/>
  <c r="S42" i="45" s="1"/>
  <c r="S104" i="26"/>
  <c r="S104" i="45" s="1"/>
  <c r="S8" i="26"/>
  <c r="S8" i="45" s="1"/>
  <c r="S44" i="26"/>
  <c r="S44" i="45" s="1"/>
  <c r="S71" i="26"/>
  <c r="S71" i="45" s="1"/>
  <c r="S99" i="26"/>
  <c r="S99" i="45" s="1"/>
  <c r="S134" i="26"/>
  <c r="S134" i="45" s="1"/>
  <c r="AT155" i="9"/>
  <c r="BB155" i="9"/>
  <c r="BJ155" i="9"/>
  <c r="S9" i="26"/>
  <c r="S9" i="45" s="1"/>
  <c r="S17" i="26"/>
  <c r="S17" i="45" s="1"/>
  <c r="S24" i="26"/>
  <c r="S24" i="45" s="1"/>
  <c r="S45" i="26"/>
  <c r="S45" i="45" s="1"/>
  <c r="S52" i="26"/>
  <c r="S52" i="45" s="1"/>
  <c r="S65" i="26"/>
  <c r="S65" i="45" s="1"/>
  <c r="S72" i="26"/>
  <c r="S72" i="45" s="1"/>
  <c r="S79" i="26"/>
  <c r="S79" i="45" s="1"/>
  <c r="S86" i="26"/>
  <c r="S86" i="45" s="1"/>
  <c r="S100" i="26"/>
  <c r="S100" i="45" s="1"/>
  <c r="S107" i="26"/>
  <c r="S107" i="45" s="1"/>
  <c r="S115" i="26"/>
  <c r="S115" i="45" s="1"/>
  <c r="S128" i="26"/>
  <c r="S128" i="45" s="1"/>
  <c r="S135" i="26"/>
  <c r="S135" i="45" s="1"/>
  <c r="S143" i="26"/>
  <c r="S143" i="45" s="1"/>
  <c r="BC155" i="9"/>
  <c r="BK155" i="9"/>
  <c r="S12" i="26"/>
  <c r="S12" i="45" s="1"/>
  <c r="S61" i="26"/>
  <c r="S61" i="45" s="1"/>
  <c r="S75" i="26"/>
  <c r="S75" i="45" s="1"/>
  <c r="S102" i="26"/>
  <c r="S102" i="45" s="1"/>
  <c r="S130" i="26"/>
  <c r="S130" i="45" s="1"/>
  <c r="S146" i="26"/>
  <c r="S146" i="45" s="1"/>
  <c r="S35" i="26"/>
  <c r="S35" i="45" s="1"/>
  <c r="S56" i="26"/>
  <c r="S56" i="45" s="1"/>
  <c r="S84" i="26"/>
  <c r="S84" i="45" s="1"/>
  <c r="S97" i="26"/>
  <c r="S97" i="45" s="1"/>
  <c r="S119" i="26"/>
  <c r="S119" i="45" s="1"/>
  <c r="S140" i="26"/>
  <c r="S140" i="45" s="1"/>
  <c r="S16" i="26"/>
  <c r="S16" i="45" s="1"/>
  <c r="S23" i="26"/>
  <c r="S23" i="45" s="1"/>
  <c r="S37" i="26"/>
  <c r="S37" i="45" s="1"/>
  <c r="S51" i="26"/>
  <c r="S51" i="45" s="1"/>
  <c r="S64" i="26"/>
  <c r="S64" i="45" s="1"/>
  <c r="S78" i="26"/>
  <c r="S78" i="45" s="1"/>
  <c r="S92" i="26"/>
  <c r="S92" i="45" s="1"/>
  <c r="S106" i="26"/>
  <c r="S106" i="45" s="1"/>
  <c r="S114" i="26"/>
  <c r="S114" i="45" s="1"/>
  <c r="S127" i="26"/>
  <c r="S127" i="45" s="1"/>
  <c r="S142" i="26"/>
  <c r="S142" i="45" s="1"/>
  <c r="S3" i="26"/>
  <c r="S10" i="26"/>
  <c r="S10" i="45" s="1"/>
  <c r="S18" i="26"/>
  <c r="S18" i="45" s="1"/>
  <c r="S25" i="26"/>
  <c r="S25" i="45" s="1"/>
  <c r="S31" i="26"/>
  <c r="S31" i="45" s="1"/>
  <c r="S53" i="26"/>
  <c r="S53" i="45" s="1"/>
  <c r="S59" i="26"/>
  <c r="S59" i="45" s="1"/>
  <c r="S66" i="26"/>
  <c r="S66" i="45" s="1"/>
  <c r="S73" i="26"/>
  <c r="S73" i="45" s="1"/>
  <c r="S80" i="26"/>
  <c r="S80" i="45" s="1"/>
  <c r="S87" i="26"/>
  <c r="S87" i="45" s="1"/>
  <c r="S108" i="26"/>
  <c r="S108" i="45" s="1"/>
  <c r="S116" i="26"/>
  <c r="S116" i="45" s="1"/>
  <c r="S122" i="26"/>
  <c r="S122" i="45" s="1"/>
  <c r="S129" i="26"/>
  <c r="S129" i="45" s="1"/>
  <c r="S136" i="26"/>
  <c r="S136" i="45" s="1"/>
  <c r="S144" i="26"/>
  <c r="S144" i="45" s="1"/>
  <c r="R6" i="26"/>
  <c r="R6" i="45" s="1"/>
  <c r="R46" i="26"/>
  <c r="R46" i="45" s="1"/>
  <c r="R125" i="26"/>
  <c r="R125" i="45" s="1"/>
  <c r="R7" i="26"/>
  <c r="R7" i="45" s="1"/>
  <c r="R15" i="26"/>
  <c r="R15" i="45" s="1"/>
  <c r="R23" i="26"/>
  <c r="R23" i="45" s="1"/>
  <c r="R31" i="26"/>
  <c r="R31" i="45" s="1"/>
  <c r="R39" i="26"/>
  <c r="R39" i="45" s="1"/>
  <c r="R47" i="26"/>
  <c r="R47" i="45" s="1"/>
  <c r="R55" i="26"/>
  <c r="R55" i="45" s="1"/>
  <c r="R63" i="26"/>
  <c r="R63" i="45" s="1"/>
  <c r="R70" i="26"/>
  <c r="R70" i="45" s="1"/>
  <c r="R78" i="26"/>
  <c r="R78" i="45" s="1"/>
  <c r="R86" i="26"/>
  <c r="R86" i="45" s="1"/>
  <c r="R94" i="26"/>
  <c r="R94" i="45" s="1"/>
  <c r="R102" i="26"/>
  <c r="R102" i="45" s="1"/>
  <c r="R110" i="26"/>
  <c r="R110" i="45" s="1"/>
  <c r="R118" i="26"/>
  <c r="R118" i="45" s="1"/>
  <c r="R126" i="26"/>
  <c r="R126" i="45" s="1"/>
  <c r="R134" i="26"/>
  <c r="R134" i="45" s="1"/>
  <c r="R142" i="26"/>
  <c r="R142" i="45" s="1"/>
  <c r="R8" i="26"/>
  <c r="R8" i="45" s="1"/>
  <c r="R16" i="26"/>
  <c r="R16" i="45" s="1"/>
  <c r="R24" i="26"/>
  <c r="R24" i="45" s="1"/>
  <c r="R32" i="26"/>
  <c r="R32" i="45" s="1"/>
  <c r="R40" i="26"/>
  <c r="R40" i="45" s="1"/>
  <c r="R48" i="26"/>
  <c r="R48" i="45" s="1"/>
  <c r="R56" i="26"/>
  <c r="R56" i="45" s="1"/>
  <c r="R71" i="26"/>
  <c r="R71" i="45" s="1"/>
  <c r="R79" i="26"/>
  <c r="R79" i="45" s="1"/>
  <c r="R87" i="26"/>
  <c r="R87" i="45" s="1"/>
  <c r="R95" i="26"/>
  <c r="R95" i="45" s="1"/>
  <c r="R103" i="26"/>
  <c r="R103" i="45" s="1"/>
  <c r="R111" i="26"/>
  <c r="R111" i="45" s="1"/>
  <c r="R119" i="26"/>
  <c r="R119" i="45" s="1"/>
  <c r="R127" i="26"/>
  <c r="R127" i="45" s="1"/>
  <c r="R135" i="26"/>
  <c r="R135" i="45" s="1"/>
  <c r="R143" i="26"/>
  <c r="R143" i="45" s="1"/>
  <c r="R14" i="26"/>
  <c r="R14" i="45" s="1"/>
  <c r="R38" i="26"/>
  <c r="R38" i="45" s="1"/>
  <c r="R69" i="26"/>
  <c r="R69" i="45" s="1"/>
  <c r="R85" i="26"/>
  <c r="R85" i="45" s="1"/>
  <c r="R101" i="26"/>
  <c r="R101" i="45" s="1"/>
  <c r="R133" i="26"/>
  <c r="R133" i="45" s="1"/>
  <c r="R9" i="26"/>
  <c r="R9" i="45" s="1"/>
  <c r="R33" i="26"/>
  <c r="R33" i="45" s="1"/>
  <c r="R49" i="26"/>
  <c r="R49" i="45" s="1"/>
  <c r="R72" i="26"/>
  <c r="R72" i="45" s="1"/>
  <c r="R88" i="26"/>
  <c r="R88" i="45" s="1"/>
  <c r="R112" i="26"/>
  <c r="R112" i="45" s="1"/>
  <c r="R136" i="26"/>
  <c r="R136" i="45" s="1"/>
  <c r="R2" i="26"/>
  <c r="R18" i="26"/>
  <c r="R18" i="45" s="1"/>
  <c r="R50" i="26"/>
  <c r="R50" i="45" s="1"/>
  <c r="R73" i="26"/>
  <c r="R73" i="45" s="1"/>
  <c r="R97" i="26"/>
  <c r="R97" i="45" s="1"/>
  <c r="R113" i="26"/>
  <c r="R113" i="45" s="1"/>
  <c r="R137" i="26"/>
  <c r="R137" i="45" s="1"/>
  <c r="I155" i="5"/>
  <c r="Q155" i="5"/>
  <c r="R3" i="26"/>
  <c r="R3" i="45" s="1"/>
  <c r="R11" i="26"/>
  <c r="R11" i="45" s="1"/>
  <c r="R19" i="26"/>
  <c r="R19" i="45" s="1"/>
  <c r="R27" i="26"/>
  <c r="R27" i="45" s="1"/>
  <c r="R35" i="26"/>
  <c r="R35" i="45" s="1"/>
  <c r="R43" i="26"/>
  <c r="R43" i="45" s="1"/>
  <c r="R51" i="26"/>
  <c r="R51" i="45" s="1"/>
  <c r="R59" i="26"/>
  <c r="R59" i="45" s="1"/>
  <c r="R66" i="26"/>
  <c r="R66" i="45" s="1"/>
  <c r="R74" i="26"/>
  <c r="R74" i="45" s="1"/>
  <c r="R82" i="26"/>
  <c r="R82" i="45" s="1"/>
  <c r="R90" i="26"/>
  <c r="R90" i="45" s="1"/>
  <c r="R98" i="26"/>
  <c r="R98" i="45" s="1"/>
  <c r="R106" i="26"/>
  <c r="R106" i="45" s="1"/>
  <c r="R114" i="26"/>
  <c r="R114" i="45" s="1"/>
  <c r="R122" i="26"/>
  <c r="R122" i="45" s="1"/>
  <c r="R130" i="26"/>
  <c r="R130" i="45" s="1"/>
  <c r="R138" i="26"/>
  <c r="R138" i="45" s="1"/>
  <c r="R146" i="26"/>
  <c r="R146" i="45" s="1"/>
  <c r="R30" i="26"/>
  <c r="R30" i="45" s="1"/>
  <c r="R54" i="26"/>
  <c r="R54" i="45" s="1"/>
  <c r="R77" i="26"/>
  <c r="R77" i="45" s="1"/>
  <c r="R93" i="26"/>
  <c r="R93" i="45" s="1"/>
  <c r="R117" i="26"/>
  <c r="R117" i="45" s="1"/>
  <c r="R141" i="26"/>
  <c r="R141" i="45" s="1"/>
  <c r="R25" i="26"/>
  <c r="R25" i="45" s="1"/>
  <c r="R57" i="26"/>
  <c r="R57" i="45" s="1"/>
  <c r="R80" i="26"/>
  <c r="R80" i="45" s="1"/>
  <c r="R104" i="26"/>
  <c r="R104" i="45" s="1"/>
  <c r="R128" i="26"/>
  <c r="R128" i="45" s="1"/>
  <c r="D155" i="5"/>
  <c r="T155" i="5"/>
  <c r="AR155" i="5"/>
  <c r="AZ155" i="5"/>
  <c r="R26" i="26"/>
  <c r="R26" i="45" s="1"/>
  <c r="R42" i="26"/>
  <c r="R42" i="45" s="1"/>
  <c r="R65" i="26"/>
  <c r="R65" i="45" s="1"/>
  <c r="R89" i="26"/>
  <c r="R89" i="45" s="1"/>
  <c r="R105" i="26"/>
  <c r="R105" i="45" s="1"/>
  <c r="R129" i="26"/>
  <c r="R129" i="45" s="1"/>
  <c r="R145" i="26"/>
  <c r="R145" i="45" s="1"/>
  <c r="AC155" i="5"/>
  <c r="B155" i="5"/>
  <c r="J155" i="5"/>
  <c r="R155" i="5"/>
  <c r="Z155" i="5"/>
  <c r="AH155" i="5"/>
  <c r="AP155" i="5"/>
  <c r="AX155" i="5"/>
  <c r="BF155" i="5"/>
  <c r="BN155" i="5"/>
  <c r="R4" i="26"/>
  <c r="R4" i="45" s="1"/>
  <c r="R12" i="26"/>
  <c r="R12" i="45" s="1"/>
  <c r="R20" i="26"/>
  <c r="R20" i="45" s="1"/>
  <c r="R28" i="26"/>
  <c r="R28" i="45" s="1"/>
  <c r="R36" i="26"/>
  <c r="R36" i="45" s="1"/>
  <c r="R44" i="26"/>
  <c r="R44" i="45" s="1"/>
  <c r="R52" i="26"/>
  <c r="R52" i="45" s="1"/>
  <c r="R60" i="26"/>
  <c r="R60" i="45" s="1"/>
  <c r="R67" i="26"/>
  <c r="R67" i="45" s="1"/>
  <c r="R75" i="26"/>
  <c r="R75" i="45" s="1"/>
  <c r="R83" i="26"/>
  <c r="R83" i="45" s="1"/>
  <c r="R91" i="26"/>
  <c r="R91" i="45" s="1"/>
  <c r="R99" i="26"/>
  <c r="R99" i="45" s="1"/>
  <c r="R107" i="26"/>
  <c r="R107" i="45" s="1"/>
  <c r="R115" i="26"/>
  <c r="R115" i="45" s="1"/>
  <c r="R123" i="26"/>
  <c r="R123" i="45" s="1"/>
  <c r="R131" i="26"/>
  <c r="R131" i="45" s="1"/>
  <c r="R139" i="26"/>
  <c r="R139" i="45" s="1"/>
  <c r="R147" i="26"/>
  <c r="R147" i="45" s="1"/>
  <c r="R22" i="26"/>
  <c r="R22" i="45" s="1"/>
  <c r="R62" i="26"/>
  <c r="R62" i="45" s="1"/>
  <c r="R109" i="26"/>
  <c r="R109" i="45" s="1"/>
  <c r="R17" i="26"/>
  <c r="R17" i="45" s="1"/>
  <c r="R41" i="26"/>
  <c r="R41" i="45" s="1"/>
  <c r="R64" i="26"/>
  <c r="R64" i="45" s="1"/>
  <c r="R96" i="26"/>
  <c r="R96" i="45" s="1"/>
  <c r="R120" i="26"/>
  <c r="R120" i="45" s="1"/>
  <c r="R144" i="26"/>
  <c r="R144" i="45" s="1"/>
  <c r="L155" i="5"/>
  <c r="R10" i="26"/>
  <c r="R10" i="45" s="1"/>
  <c r="R34" i="26"/>
  <c r="R34" i="45" s="1"/>
  <c r="R58" i="26"/>
  <c r="R58" i="45" s="1"/>
  <c r="R81" i="26"/>
  <c r="R81" i="45" s="1"/>
  <c r="R121" i="26"/>
  <c r="R121" i="45" s="1"/>
  <c r="C155" i="5"/>
  <c r="K155" i="5"/>
  <c r="S155" i="5"/>
  <c r="R5" i="26"/>
  <c r="R5" i="45" s="1"/>
  <c r="R13" i="26"/>
  <c r="R13" i="45" s="1"/>
  <c r="R21" i="26"/>
  <c r="R21" i="45" s="1"/>
  <c r="R29" i="26"/>
  <c r="R29" i="45" s="1"/>
  <c r="R37" i="26"/>
  <c r="R37" i="45" s="1"/>
  <c r="R45" i="26"/>
  <c r="R45" i="45" s="1"/>
  <c r="R53" i="26"/>
  <c r="R53" i="45" s="1"/>
  <c r="R61" i="26"/>
  <c r="R61" i="45" s="1"/>
  <c r="R68" i="26"/>
  <c r="R68" i="45" s="1"/>
  <c r="R76" i="26"/>
  <c r="R76" i="45" s="1"/>
  <c r="R84" i="26"/>
  <c r="R84" i="45" s="1"/>
  <c r="R92" i="26"/>
  <c r="R92" i="45" s="1"/>
  <c r="R100" i="26"/>
  <c r="R100" i="45" s="1"/>
  <c r="R108" i="26"/>
  <c r="R108" i="45" s="1"/>
  <c r="R116" i="26"/>
  <c r="R116" i="45" s="1"/>
  <c r="R124" i="26"/>
  <c r="R124" i="45" s="1"/>
  <c r="R132" i="26"/>
  <c r="R132" i="45" s="1"/>
  <c r="R140" i="26"/>
  <c r="R140" i="45" s="1"/>
  <c r="R148" i="26"/>
  <c r="R148" i="45" s="1"/>
  <c r="M155" i="6"/>
  <c r="BI155" i="6"/>
  <c r="Q27" i="26"/>
  <c r="Q27" i="45" s="1"/>
  <c r="Q46" i="26"/>
  <c r="Q46" i="45" s="1"/>
  <c r="Q71" i="26"/>
  <c r="Q71" i="45" s="1"/>
  <c r="Q126" i="26"/>
  <c r="Q126" i="45" s="1"/>
  <c r="Q10" i="26"/>
  <c r="Q10" i="45" s="1"/>
  <c r="Q22" i="26"/>
  <c r="Q22" i="45" s="1"/>
  <c r="Q34" i="26"/>
  <c r="Q34" i="45" s="1"/>
  <c r="Q41" i="26"/>
  <c r="Q41" i="45" s="1"/>
  <c r="Q103" i="26"/>
  <c r="Q103" i="45" s="1"/>
  <c r="Q110" i="26"/>
  <c r="Q110" i="45" s="1"/>
  <c r="Q121" i="26"/>
  <c r="Q121" i="45" s="1"/>
  <c r="U155" i="6"/>
  <c r="AK155" i="6"/>
  <c r="AS155" i="6"/>
  <c r="BA155" i="6"/>
  <c r="Q3" i="26"/>
  <c r="Q3" i="45" s="1"/>
  <c r="Q15" i="26"/>
  <c r="Q15" i="45" s="1"/>
  <c r="Q39" i="26"/>
  <c r="Q39" i="45" s="1"/>
  <c r="Q65" i="26"/>
  <c r="Q65" i="45" s="1"/>
  <c r="Q89" i="26"/>
  <c r="Q89" i="45" s="1"/>
  <c r="Q108" i="26"/>
  <c r="Q108" i="45" s="1"/>
  <c r="Q47" i="26"/>
  <c r="Q47" i="45" s="1"/>
  <c r="Q90" i="26"/>
  <c r="Q90" i="45" s="1"/>
  <c r="Q109" i="26"/>
  <c r="Q109" i="45" s="1"/>
  <c r="Q35" i="26"/>
  <c r="Q35" i="45" s="1"/>
  <c r="Q61" i="26"/>
  <c r="Q61" i="45" s="1"/>
  <c r="Q85" i="26"/>
  <c r="Q85" i="45" s="1"/>
  <c r="Q104" i="26"/>
  <c r="Q104" i="45" s="1"/>
  <c r="Q122" i="26"/>
  <c r="Q122" i="45" s="1"/>
  <c r="Q24" i="26"/>
  <c r="Q24" i="45" s="1"/>
  <c r="Q30" i="26"/>
  <c r="Q30" i="45" s="1"/>
  <c r="Q36" i="26"/>
  <c r="Q36" i="45" s="1"/>
  <c r="Q43" i="26"/>
  <c r="Q43" i="45" s="1"/>
  <c r="Q55" i="26"/>
  <c r="Q55" i="45" s="1"/>
  <c r="Q62" i="26"/>
  <c r="Q62" i="45" s="1"/>
  <c r="Q74" i="26"/>
  <c r="Q74" i="45" s="1"/>
  <c r="Q86" i="26"/>
  <c r="Q86" i="45" s="1"/>
  <c r="Q92" i="26"/>
  <c r="Q92" i="45" s="1"/>
  <c r="Q98" i="26"/>
  <c r="Q98" i="45" s="1"/>
  <c r="Q105" i="26"/>
  <c r="Q105" i="45" s="1"/>
  <c r="Q133" i="26"/>
  <c r="Q133" i="45" s="1"/>
  <c r="Q139" i="26"/>
  <c r="Q139" i="45" s="1"/>
  <c r="Q145" i="26"/>
  <c r="Q145" i="45" s="1"/>
  <c r="G155" i="6"/>
  <c r="O155" i="6"/>
  <c r="W155" i="6"/>
  <c r="AE155" i="6"/>
  <c r="AM155" i="6"/>
  <c r="AU155" i="6"/>
  <c r="BC155" i="6"/>
  <c r="BK155" i="6"/>
  <c r="Q52" i="26"/>
  <c r="Q52" i="45" s="1"/>
  <c r="Q83" i="26"/>
  <c r="Q83" i="45" s="1"/>
  <c r="Q148" i="26"/>
  <c r="Q148" i="45" s="1"/>
  <c r="Q23" i="26"/>
  <c r="Q23" i="45" s="1"/>
  <c r="Q42" i="26"/>
  <c r="Q42" i="45" s="1"/>
  <c r="Q73" i="26"/>
  <c r="Q73" i="45" s="1"/>
  <c r="Q97" i="26"/>
  <c r="Q97" i="45" s="1"/>
  <c r="Q132" i="26"/>
  <c r="Q132" i="45" s="1"/>
  <c r="Q144" i="26"/>
  <c r="Q144" i="45" s="1"/>
  <c r="Q6" i="26"/>
  <c r="Q6" i="45" s="1"/>
  <c r="Q31" i="26"/>
  <c r="Q31" i="45" s="1"/>
  <c r="Q56" i="26"/>
  <c r="Q56" i="45" s="1"/>
  <c r="Q63" i="26"/>
  <c r="Q63" i="45" s="1"/>
  <c r="Q87" i="26"/>
  <c r="Q87" i="45" s="1"/>
  <c r="Q93" i="26"/>
  <c r="Q93" i="45" s="1"/>
  <c r="Q99" i="26"/>
  <c r="Q99" i="45" s="1"/>
  <c r="Q106" i="26"/>
  <c r="Q106" i="45" s="1"/>
  <c r="Q117" i="26"/>
  <c r="Q117" i="45" s="1"/>
  <c r="Q129" i="26"/>
  <c r="Q129" i="45" s="1"/>
  <c r="Q134" i="26"/>
  <c r="Q134" i="45" s="1"/>
  <c r="Q140" i="26"/>
  <c r="Q140" i="45" s="1"/>
  <c r="Q146" i="26"/>
  <c r="Q146" i="45" s="1"/>
  <c r="P155" i="6"/>
  <c r="AF155" i="6"/>
  <c r="AV155" i="6"/>
  <c r="BD155" i="6"/>
  <c r="BL155" i="6"/>
  <c r="Q7" i="26"/>
  <c r="Q7" i="45" s="1"/>
  <c r="Q13" i="26"/>
  <c r="Q13" i="45" s="1"/>
  <c r="Q19" i="26"/>
  <c r="Q19" i="45" s="1"/>
  <c r="Q50" i="26"/>
  <c r="Q50" i="45" s="1"/>
  <c r="Q57" i="26"/>
  <c r="Q57" i="45" s="1"/>
  <c r="Q69" i="26"/>
  <c r="Q69" i="45" s="1"/>
  <c r="Q81" i="26"/>
  <c r="Q81" i="45" s="1"/>
  <c r="Q94" i="26"/>
  <c r="Q94" i="45" s="1"/>
  <c r="Q118" i="26"/>
  <c r="Q118" i="45" s="1"/>
  <c r="Q124" i="26"/>
  <c r="Q124" i="45" s="1"/>
  <c r="Q141" i="26"/>
  <c r="Q141" i="45" s="1"/>
  <c r="Q59" i="26"/>
  <c r="Q59" i="45" s="1"/>
  <c r="Q77" i="26"/>
  <c r="Q77" i="45" s="1"/>
  <c r="Q101" i="26"/>
  <c r="Q101" i="45" s="1"/>
  <c r="Q114" i="26"/>
  <c r="Q114" i="45" s="1"/>
  <c r="Q136" i="26"/>
  <c r="Q136" i="45" s="1"/>
  <c r="Q40" i="26"/>
  <c r="Q40" i="45" s="1"/>
  <c r="Q66" i="26"/>
  <c r="Q66" i="45" s="1"/>
  <c r="Q78" i="26"/>
  <c r="Q78" i="45" s="1"/>
  <c r="Q102" i="26"/>
  <c r="Q102" i="45" s="1"/>
  <c r="Q137" i="26"/>
  <c r="Q137" i="45" s="1"/>
  <c r="Q29" i="26"/>
  <c r="Q29" i="45" s="1"/>
  <c r="Q54" i="26"/>
  <c r="Q54" i="45" s="1"/>
  <c r="Q18" i="26"/>
  <c r="Q18" i="45" s="1"/>
  <c r="H155" i="6"/>
  <c r="X155" i="6"/>
  <c r="AN155" i="6"/>
  <c r="Q2" i="26"/>
  <c r="Q8" i="26"/>
  <c r="Q8" i="45" s="1"/>
  <c r="Q14" i="26"/>
  <c r="Q14" i="45" s="1"/>
  <c r="Q20" i="26"/>
  <c r="Q20" i="45" s="1"/>
  <c r="Q26" i="26"/>
  <c r="Q26" i="45" s="1"/>
  <c r="Q38" i="26"/>
  <c r="Q38" i="45" s="1"/>
  <c r="Q45" i="26"/>
  <c r="Q45" i="45" s="1"/>
  <c r="Q51" i="26"/>
  <c r="Q51" i="45" s="1"/>
  <c r="Q58" i="26"/>
  <c r="Q58" i="45" s="1"/>
  <c r="Q70" i="26"/>
  <c r="Q70" i="45" s="1"/>
  <c r="Q76" i="26"/>
  <c r="Q76" i="45" s="1"/>
  <c r="Q82" i="26"/>
  <c r="Q82" i="45" s="1"/>
  <c r="Q113" i="26"/>
  <c r="Q113" i="45" s="1"/>
  <c r="Q119" i="26"/>
  <c r="Q119" i="45" s="1"/>
  <c r="Q125" i="26"/>
  <c r="Q125" i="45" s="1"/>
  <c r="J155" i="6"/>
  <c r="R155" i="6"/>
  <c r="Z155" i="6"/>
  <c r="AH155" i="6"/>
  <c r="AP155" i="6"/>
  <c r="AX155" i="6"/>
  <c r="BF155" i="6"/>
  <c r="BN155" i="6"/>
  <c r="D155" i="15"/>
  <c r="J155" i="15"/>
  <c r="Z155" i="15"/>
  <c r="AP155" i="15"/>
  <c r="BF155" i="15"/>
  <c r="P13" i="26"/>
  <c r="P13" i="45" s="1"/>
  <c r="P29" i="26"/>
  <c r="P29" i="45" s="1"/>
  <c r="P45" i="26"/>
  <c r="P45" i="45" s="1"/>
  <c r="P61" i="26"/>
  <c r="P61" i="45" s="1"/>
  <c r="P77" i="26"/>
  <c r="P77" i="45" s="1"/>
  <c r="P93" i="26"/>
  <c r="P93" i="45" s="1"/>
  <c r="P109" i="26"/>
  <c r="P109" i="45" s="1"/>
  <c r="P125" i="26"/>
  <c r="P125" i="45" s="1"/>
  <c r="P140" i="26"/>
  <c r="P140" i="45" s="1"/>
  <c r="C155" i="15"/>
  <c r="AI155" i="15"/>
  <c r="P14" i="26"/>
  <c r="P14" i="45" s="1"/>
  <c r="P30" i="26"/>
  <c r="P30" i="45" s="1"/>
  <c r="P38" i="26"/>
  <c r="P38" i="45" s="1"/>
  <c r="P54" i="26"/>
  <c r="P54" i="45" s="1"/>
  <c r="P70" i="26"/>
  <c r="P70" i="45" s="1"/>
  <c r="P86" i="26"/>
  <c r="P86" i="45" s="1"/>
  <c r="P102" i="26"/>
  <c r="P102" i="45" s="1"/>
  <c r="P118" i="26"/>
  <c r="P118" i="45" s="1"/>
  <c r="P133" i="26"/>
  <c r="P133" i="45" s="1"/>
  <c r="L155" i="15"/>
  <c r="T155" i="15"/>
  <c r="AB155" i="15"/>
  <c r="AJ155" i="15"/>
  <c r="AR155" i="15"/>
  <c r="AZ155" i="15"/>
  <c r="BH155" i="15"/>
  <c r="P7" i="26"/>
  <c r="P7" i="45" s="1"/>
  <c r="P15" i="26"/>
  <c r="P15" i="45" s="1"/>
  <c r="P23" i="26"/>
  <c r="P23" i="45" s="1"/>
  <c r="P31" i="26"/>
  <c r="P31" i="45" s="1"/>
  <c r="P39" i="26"/>
  <c r="P39" i="45" s="1"/>
  <c r="P47" i="26"/>
  <c r="P47" i="45" s="1"/>
  <c r="P55" i="26"/>
  <c r="P55" i="45" s="1"/>
  <c r="P63" i="26"/>
  <c r="P63" i="45" s="1"/>
  <c r="P71" i="26"/>
  <c r="P71" i="45" s="1"/>
  <c r="P79" i="26"/>
  <c r="P79" i="45" s="1"/>
  <c r="P87" i="26"/>
  <c r="P87" i="45" s="1"/>
  <c r="P95" i="26"/>
  <c r="P95" i="45" s="1"/>
  <c r="P103" i="26"/>
  <c r="P103" i="45" s="1"/>
  <c r="P111" i="26"/>
  <c r="P111" i="45" s="1"/>
  <c r="P119" i="26"/>
  <c r="P119" i="45" s="1"/>
  <c r="P127" i="26"/>
  <c r="P127" i="45" s="1"/>
  <c r="P134" i="26"/>
  <c r="P134" i="45" s="1"/>
  <c r="P142" i="26"/>
  <c r="P142" i="45" s="1"/>
  <c r="B155" i="15"/>
  <c r="R155" i="15"/>
  <c r="AH155" i="15"/>
  <c r="AX155" i="15"/>
  <c r="BN155" i="15"/>
  <c r="P5" i="26"/>
  <c r="P5" i="45" s="1"/>
  <c r="P21" i="26"/>
  <c r="P21" i="45" s="1"/>
  <c r="P37" i="26"/>
  <c r="P37" i="45" s="1"/>
  <c r="P53" i="26"/>
  <c r="P53" i="45" s="1"/>
  <c r="P69" i="26"/>
  <c r="P69" i="45" s="1"/>
  <c r="P85" i="26"/>
  <c r="P85" i="45" s="1"/>
  <c r="P101" i="26"/>
  <c r="P101" i="45" s="1"/>
  <c r="P117" i="26"/>
  <c r="P117" i="45" s="1"/>
  <c r="P132" i="26"/>
  <c r="P132" i="45" s="1"/>
  <c r="P148" i="26"/>
  <c r="P148" i="45" s="1"/>
  <c r="BO155" i="15"/>
  <c r="P6" i="26"/>
  <c r="P6" i="45" s="1"/>
  <c r="P22" i="26"/>
  <c r="P22" i="45" s="1"/>
  <c r="P46" i="26"/>
  <c r="P46" i="45" s="1"/>
  <c r="P62" i="26"/>
  <c r="P62" i="45" s="1"/>
  <c r="P78" i="26"/>
  <c r="P78" i="45" s="1"/>
  <c r="P94" i="26"/>
  <c r="P94" i="45" s="1"/>
  <c r="P110" i="26"/>
  <c r="P110" i="45" s="1"/>
  <c r="P126" i="26"/>
  <c r="P126" i="45" s="1"/>
  <c r="P141" i="26"/>
  <c r="P141" i="45" s="1"/>
  <c r="P8" i="26"/>
  <c r="P8" i="45" s="1"/>
  <c r="P16" i="26"/>
  <c r="P16" i="45" s="1"/>
  <c r="P24" i="26"/>
  <c r="P24" i="45" s="1"/>
  <c r="P32" i="26"/>
  <c r="P32" i="45" s="1"/>
  <c r="P40" i="26"/>
  <c r="P40" i="45" s="1"/>
  <c r="P48" i="26"/>
  <c r="P48" i="45" s="1"/>
  <c r="P56" i="26"/>
  <c r="P56" i="45" s="1"/>
  <c r="P64" i="26"/>
  <c r="P64" i="45" s="1"/>
  <c r="P72" i="26"/>
  <c r="P72" i="45" s="1"/>
  <c r="P80" i="26"/>
  <c r="P80" i="45" s="1"/>
  <c r="P88" i="26"/>
  <c r="P88" i="45" s="1"/>
  <c r="P96" i="26"/>
  <c r="P96" i="45" s="1"/>
  <c r="P104" i="26"/>
  <c r="P104" i="45" s="1"/>
  <c r="P112" i="26"/>
  <c r="P112" i="45" s="1"/>
  <c r="P120" i="26"/>
  <c r="P120" i="45" s="1"/>
  <c r="P128" i="26"/>
  <c r="P128" i="45" s="1"/>
  <c r="P135" i="26"/>
  <c r="P135" i="45" s="1"/>
  <c r="P143" i="26"/>
  <c r="P143" i="45" s="1"/>
  <c r="P25" i="26"/>
  <c r="P25" i="45" s="1"/>
  <c r="P41" i="26"/>
  <c r="P41" i="45" s="1"/>
  <c r="P57" i="26"/>
  <c r="P57" i="45" s="1"/>
  <c r="P73" i="26"/>
  <c r="P73" i="45" s="1"/>
  <c r="P89" i="26"/>
  <c r="P89" i="45" s="1"/>
  <c r="P105" i="26"/>
  <c r="P105" i="45" s="1"/>
  <c r="P129" i="26"/>
  <c r="P129" i="45" s="1"/>
  <c r="P144" i="26"/>
  <c r="P144" i="45" s="1"/>
  <c r="P10" i="26"/>
  <c r="P10" i="45" s="1"/>
  <c r="P26" i="26"/>
  <c r="P26" i="45" s="1"/>
  <c r="P42" i="26"/>
  <c r="P42" i="45" s="1"/>
  <c r="P58" i="26"/>
  <c r="P58" i="45" s="1"/>
  <c r="P74" i="26"/>
  <c r="P74" i="45" s="1"/>
  <c r="P90" i="26"/>
  <c r="P90" i="45" s="1"/>
  <c r="P106" i="26"/>
  <c r="P106" i="45" s="1"/>
  <c r="P114" i="26"/>
  <c r="P114" i="45" s="1"/>
  <c r="P122" i="26"/>
  <c r="P122" i="45" s="1"/>
  <c r="P137" i="26"/>
  <c r="P137" i="45" s="1"/>
  <c r="P3" i="26"/>
  <c r="P3" i="45" s="1"/>
  <c r="P11" i="26"/>
  <c r="P11" i="45" s="1"/>
  <c r="P19" i="26"/>
  <c r="P19" i="45" s="1"/>
  <c r="P27" i="26"/>
  <c r="P27" i="45" s="1"/>
  <c r="P35" i="26"/>
  <c r="P35" i="45" s="1"/>
  <c r="P43" i="26"/>
  <c r="P43" i="45" s="1"/>
  <c r="P51" i="26"/>
  <c r="P51" i="45" s="1"/>
  <c r="P59" i="26"/>
  <c r="P59" i="45" s="1"/>
  <c r="P67" i="26"/>
  <c r="P67" i="45" s="1"/>
  <c r="P75" i="26"/>
  <c r="P75" i="45" s="1"/>
  <c r="P83" i="26"/>
  <c r="P83" i="45" s="1"/>
  <c r="P91" i="26"/>
  <c r="P91" i="45" s="1"/>
  <c r="P99" i="26"/>
  <c r="P99" i="45" s="1"/>
  <c r="P107" i="26"/>
  <c r="P107" i="45" s="1"/>
  <c r="P115" i="26"/>
  <c r="P115" i="45" s="1"/>
  <c r="P123" i="26"/>
  <c r="P123" i="45" s="1"/>
  <c r="P130" i="26"/>
  <c r="P130" i="45" s="1"/>
  <c r="P138" i="26"/>
  <c r="P138" i="45" s="1"/>
  <c r="P146" i="26"/>
  <c r="P146" i="45" s="1"/>
  <c r="P9" i="26"/>
  <c r="P9" i="45" s="1"/>
  <c r="P17" i="26"/>
  <c r="P17" i="45" s="1"/>
  <c r="P33" i="26"/>
  <c r="P33" i="45" s="1"/>
  <c r="P49" i="26"/>
  <c r="P49" i="45" s="1"/>
  <c r="P65" i="26"/>
  <c r="P65" i="45" s="1"/>
  <c r="P81" i="26"/>
  <c r="P81" i="45" s="1"/>
  <c r="P97" i="26"/>
  <c r="P97" i="45" s="1"/>
  <c r="P113" i="26"/>
  <c r="P113" i="45" s="1"/>
  <c r="P121" i="26"/>
  <c r="P121" i="45" s="1"/>
  <c r="P136" i="26"/>
  <c r="P136" i="45" s="1"/>
  <c r="P2" i="26"/>
  <c r="P18" i="26"/>
  <c r="P18" i="45" s="1"/>
  <c r="P34" i="26"/>
  <c r="P34" i="45" s="1"/>
  <c r="P50" i="26"/>
  <c r="P50" i="45" s="1"/>
  <c r="P66" i="26"/>
  <c r="P66" i="45" s="1"/>
  <c r="P82" i="26"/>
  <c r="P82" i="45" s="1"/>
  <c r="P98" i="26"/>
  <c r="P98" i="45" s="1"/>
  <c r="P145" i="26"/>
  <c r="P145" i="45" s="1"/>
  <c r="I155" i="15"/>
  <c r="Q155" i="15"/>
  <c r="Y155" i="15"/>
  <c r="AG155" i="15"/>
  <c r="AO155" i="15"/>
  <c r="AW155" i="15"/>
  <c r="BE155" i="15"/>
  <c r="BM155" i="15"/>
  <c r="P4" i="26"/>
  <c r="P4" i="45" s="1"/>
  <c r="P12" i="26"/>
  <c r="P12" i="45" s="1"/>
  <c r="P20" i="26"/>
  <c r="P20" i="45" s="1"/>
  <c r="P28" i="26"/>
  <c r="P28" i="45" s="1"/>
  <c r="P36" i="26"/>
  <c r="P36" i="45" s="1"/>
  <c r="P44" i="26"/>
  <c r="P44" i="45" s="1"/>
  <c r="P52" i="26"/>
  <c r="P52" i="45" s="1"/>
  <c r="P60" i="26"/>
  <c r="P60" i="45" s="1"/>
  <c r="P68" i="26"/>
  <c r="P68" i="45" s="1"/>
  <c r="P76" i="26"/>
  <c r="P76" i="45" s="1"/>
  <c r="P84" i="26"/>
  <c r="P84" i="45" s="1"/>
  <c r="P92" i="26"/>
  <c r="P92" i="45" s="1"/>
  <c r="P100" i="26"/>
  <c r="P100" i="45" s="1"/>
  <c r="P108" i="26"/>
  <c r="P108" i="45" s="1"/>
  <c r="P116" i="26"/>
  <c r="P116" i="45" s="1"/>
  <c r="P124" i="26"/>
  <c r="P124" i="45" s="1"/>
  <c r="P131" i="26"/>
  <c r="P131" i="45" s="1"/>
  <c r="P139" i="26"/>
  <c r="P139" i="45" s="1"/>
  <c r="P147" i="26"/>
  <c r="P147" i="45" s="1"/>
  <c r="O23" i="26"/>
  <c r="O23" i="45" s="1"/>
  <c r="O47" i="26"/>
  <c r="O47" i="45" s="1"/>
  <c r="O77" i="26"/>
  <c r="O77" i="45" s="1"/>
  <c r="O99" i="26"/>
  <c r="O99" i="45" s="1"/>
  <c r="O120" i="26"/>
  <c r="O120" i="45" s="1"/>
  <c r="O16" i="26"/>
  <c r="O16" i="45" s="1"/>
  <c r="O32" i="26"/>
  <c r="O32" i="45" s="1"/>
  <c r="O48" i="26"/>
  <c r="O48" i="45" s="1"/>
  <c r="O71" i="26"/>
  <c r="O71" i="45" s="1"/>
  <c r="O92" i="26"/>
  <c r="O92" i="45" s="1"/>
  <c r="O129" i="26"/>
  <c r="O129" i="45" s="1"/>
  <c r="O143" i="26"/>
  <c r="O143" i="45" s="1"/>
  <c r="O33" i="26"/>
  <c r="O33" i="45" s="1"/>
  <c r="O57" i="26"/>
  <c r="O57" i="45" s="1"/>
  <c r="O93" i="26"/>
  <c r="O93" i="45" s="1"/>
  <c r="O122" i="26"/>
  <c r="O122" i="45" s="1"/>
  <c r="O18" i="26"/>
  <c r="O18" i="45" s="1"/>
  <c r="O50" i="26"/>
  <c r="O50" i="45" s="1"/>
  <c r="O7" i="26"/>
  <c r="O7" i="45" s="1"/>
  <c r="O31" i="26"/>
  <c r="O31" i="45" s="1"/>
  <c r="O55" i="26"/>
  <c r="O55" i="45" s="1"/>
  <c r="O70" i="26"/>
  <c r="O70" i="45" s="1"/>
  <c r="O91" i="26"/>
  <c r="O91" i="45" s="1"/>
  <c r="O136" i="26"/>
  <c r="O136" i="45" s="1"/>
  <c r="O8" i="26"/>
  <c r="O8" i="45" s="1"/>
  <c r="O24" i="26"/>
  <c r="O24" i="45" s="1"/>
  <c r="O40" i="26"/>
  <c r="O40" i="45" s="1"/>
  <c r="O56" i="26"/>
  <c r="O56" i="45" s="1"/>
  <c r="O84" i="26"/>
  <c r="O84" i="45" s="1"/>
  <c r="O100" i="26"/>
  <c r="O100" i="45" s="1"/>
  <c r="O107" i="26"/>
  <c r="O107" i="45" s="1"/>
  <c r="O121" i="26"/>
  <c r="O121" i="45" s="1"/>
  <c r="O25" i="26"/>
  <c r="O25" i="45" s="1"/>
  <c r="O49" i="26"/>
  <c r="O49" i="45" s="1"/>
  <c r="O85" i="26"/>
  <c r="O85" i="45" s="1"/>
  <c r="O108" i="26"/>
  <c r="O108" i="45" s="1"/>
  <c r="O144" i="26"/>
  <c r="O144" i="45" s="1"/>
  <c r="O10" i="26"/>
  <c r="O10" i="45" s="1"/>
  <c r="O26" i="26"/>
  <c r="O26" i="45" s="1"/>
  <c r="O34" i="26"/>
  <c r="O34" i="45" s="1"/>
  <c r="O42" i="26"/>
  <c r="O42" i="45" s="1"/>
  <c r="O58" i="26"/>
  <c r="O58" i="45" s="1"/>
  <c r="O65" i="26"/>
  <c r="O65" i="45" s="1"/>
  <c r="O73" i="26"/>
  <c r="O73" i="45" s="1"/>
  <c r="O79" i="26"/>
  <c r="O79" i="45" s="1"/>
  <c r="O86" i="26"/>
  <c r="O86" i="45" s="1"/>
  <c r="O94" i="26"/>
  <c r="O94" i="45" s="1"/>
  <c r="O102" i="26"/>
  <c r="O102" i="45" s="1"/>
  <c r="O109" i="26"/>
  <c r="O109" i="45" s="1"/>
  <c r="O115" i="26"/>
  <c r="O115" i="45" s="1"/>
  <c r="O123" i="26"/>
  <c r="O123" i="45" s="1"/>
  <c r="O131" i="26"/>
  <c r="O131" i="45" s="1"/>
  <c r="O138" i="26"/>
  <c r="O138" i="45" s="1"/>
  <c r="O3" i="26"/>
  <c r="O11" i="26"/>
  <c r="O11" i="45" s="1"/>
  <c r="O19" i="26"/>
  <c r="O19" i="45" s="1"/>
  <c r="O27" i="26"/>
  <c r="O27" i="45" s="1"/>
  <c r="O35" i="26"/>
  <c r="O35" i="45" s="1"/>
  <c r="O43" i="26"/>
  <c r="O43" i="45" s="1"/>
  <c r="O51" i="26"/>
  <c r="O51" i="45" s="1"/>
  <c r="O59" i="26"/>
  <c r="O59" i="45" s="1"/>
  <c r="O66" i="26"/>
  <c r="O66" i="45" s="1"/>
  <c r="O80" i="26"/>
  <c r="O80" i="45" s="1"/>
  <c r="O87" i="26"/>
  <c r="O87" i="45" s="1"/>
  <c r="O95" i="26"/>
  <c r="O95" i="45" s="1"/>
  <c r="O103" i="26"/>
  <c r="O103" i="45" s="1"/>
  <c r="O116" i="26"/>
  <c r="O116" i="45" s="1"/>
  <c r="O124" i="26"/>
  <c r="O124" i="45" s="1"/>
  <c r="O132" i="26"/>
  <c r="O132" i="45" s="1"/>
  <c r="O139" i="26"/>
  <c r="O139" i="45" s="1"/>
  <c r="O17" i="26"/>
  <c r="O17" i="45" s="1"/>
  <c r="O72" i="26"/>
  <c r="O72" i="45" s="1"/>
  <c r="O12" i="26"/>
  <c r="O12" i="45" s="1"/>
  <c r="O28" i="26"/>
  <c r="O28" i="45" s="1"/>
  <c r="O44" i="26"/>
  <c r="O44" i="45" s="1"/>
  <c r="O60" i="26"/>
  <c r="O60" i="45" s="1"/>
  <c r="O88" i="26"/>
  <c r="O88" i="45" s="1"/>
  <c r="O104" i="26"/>
  <c r="O104" i="45" s="1"/>
  <c r="O117" i="26"/>
  <c r="O117" i="45" s="1"/>
  <c r="O133" i="26"/>
  <c r="O133" i="45" s="1"/>
  <c r="O140" i="26"/>
  <c r="O140" i="45" s="1"/>
  <c r="O146" i="26"/>
  <c r="O146" i="45" s="1"/>
  <c r="O5" i="26"/>
  <c r="O5" i="45" s="1"/>
  <c r="O13" i="26"/>
  <c r="O13" i="45" s="1"/>
  <c r="O21" i="26"/>
  <c r="O21" i="45" s="1"/>
  <c r="O29" i="26"/>
  <c r="O29" i="45" s="1"/>
  <c r="O37" i="26"/>
  <c r="O37" i="45" s="1"/>
  <c r="O45" i="26"/>
  <c r="O45" i="45" s="1"/>
  <c r="O53" i="26"/>
  <c r="O53" i="45" s="1"/>
  <c r="O61" i="26"/>
  <c r="O61" i="45" s="1"/>
  <c r="O68" i="26"/>
  <c r="O68" i="45" s="1"/>
  <c r="O75" i="26"/>
  <c r="O75" i="45" s="1"/>
  <c r="O89" i="26"/>
  <c r="O89" i="45" s="1"/>
  <c r="O97" i="26"/>
  <c r="O97" i="45" s="1"/>
  <c r="O105" i="26"/>
  <c r="O105" i="45" s="1"/>
  <c r="O111" i="26"/>
  <c r="O111" i="45" s="1"/>
  <c r="O118" i="26"/>
  <c r="O118" i="45" s="1"/>
  <c r="O126" i="26"/>
  <c r="O126" i="45" s="1"/>
  <c r="O134" i="26"/>
  <c r="O134" i="45" s="1"/>
  <c r="O147" i="26"/>
  <c r="O147" i="45" s="1"/>
  <c r="O2" i="45"/>
  <c r="O15" i="26"/>
  <c r="O15" i="45" s="1"/>
  <c r="O39" i="26"/>
  <c r="O39" i="45" s="1"/>
  <c r="O63" i="26"/>
  <c r="O63" i="45" s="1"/>
  <c r="O83" i="26"/>
  <c r="O83" i="45" s="1"/>
  <c r="O113" i="26"/>
  <c r="O113" i="45" s="1"/>
  <c r="O128" i="26"/>
  <c r="O128" i="45" s="1"/>
  <c r="O142" i="26"/>
  <c r="O142" i="45" s="1"/>
  <c r="O9" i="26"/>
  <c r="O9" i="45" s="1"/>
  <c r="O41" i="26"/>
  <c r="O41" i="45" s="1"/>
  <c r="O64" i="26"/>
  <c r="O64" i="45" s="1"/>
  <c r="O101" i="26"/>
  <c r="O101" i="45" s="1"/>
  <c r="O130" i="26"/>
  <c r="O130" i="45" s="1"/>
  <c r="O4" i="26"/>
  <c r="O4" i="45" s="1"/>
  <c r="O20" i="26"/>
  <c r="O20" i="45" s="1"/>
  <c r="O36" i="26"/>
  <c r="O36" i="45" s="1"/>
  <c r="O52" i="26"/>
  <c r="O52" i="45" s="1"/>
  <c r="O67" i="26"/>
  <c r="O67" i="45" s="1"/>
  <c r="O81" i="26"/>
  <c r="O81" i="45" s="1"/>
  <c r="O96" i="26"/>
  <c r="O96" i="45" s="1"/>
  <c r="O125" i="26"/>
  <c r="O125" i="45" s="1"/>
  <c r="O6" i="26"/>
  <c r="O6" i="45" s="1"/>
  <c r="O14" i="26"/>
  <c r="O14" i="45" s="1"/>
  <c r="O22" i="26"/>
  <c r="O22" i="45" s="1"/>
  <c r="O30" i="26"/>
  <c r="O30" i="45" s="1"/>
  <c r="O38" i="26"/>
  <c r="O38" i="45" s="1"/>
  <c r="O46" i="26"/>
  <c r="O46" i="45" s="1"/>
  <c r="O54" i="26"/>
  <c r="O54" i="45" s="1"/>
  <c r="O62" i="26"/>
  <c r="O62" i="45" s="1"/>
  <c r="O69" i="26"/>
  <c r="O69" i="45" s="1"/>
  <c r="O76" i="26"/>
  <c r="O76" i="45" s="1"/>
  <c r="O90" i="26"/>
  <c r="O90" i="45" s="1"/>
  <c r="O98" i="26"/>
  <c r="O98" i="45" s="1"/>
  <c r="O112" i="26"/>
  <c r="O112" i="45" s="1"/>
  <c r="O119" i="26"/>
  <c r="O119" i="45" s="1"/>
  <c r="O127" i="26"/>
  <c r="O127" i="45" s="1"/>
  <c r="O135" i="26"/>
  <c r="O135" i="45" s="1"/>
  <c r="O148" i="26"/>
  <c r="O148" i="45" s="1"/>
  <c r="D155" i="11"/>
  <c r="L155" i="11"/>
  <c r="T155" i="11"/>
  <c r="AB155" i="11"/>
  <c r="AJ155" i="11"/>
  <c r="AR155" i="11"/>
  <c r="AZ155" i="11"/>
  <c r="BH155" i="11"/>
  <c r="M155" i="11"/>
  <c r="AC155" i="11"/>
  <c r="BI155" i="11"/>
  <c r="N19" i="26"/>
  <c r="N19" i="45" s="1"/>
  <c r="N51" i="26"/>
  <c r="N51" i="45" s="1"/>
  <c r="N67" i="26"/>
  <c r="N67" i="45" s="1"/>
  <c r="N91" i="26"/>
  <c r="N91" i="45" s="1"/>
  <c r="N115" i="26"/>
  <c r="N115" i="45" s="1"/>
  <c r="N4" i="26"/>
  <c r="N4" i="45" s="1"/>
  <c r="N36" i="26"/>
  <c r="N36" i="45" s="1"/>
  <c r="N68" i="26"/>
  <c r="N68" i="45" s="1"/>
  <c r="N92" i="26"/>
  <c r="N92" i="45" s="1"/>
  <c r="N124" i="26"/>
  <c r="N124" i="45" s="1"/>
  <c r="N147" i="26"/>
  <c r="N147" i="45" s="1"/>
  <c r="N29" i="26"/>
  <c r="N29" i="45" s="1"/>
  <c r="N61" i="26"/>
  <c r="N61" i="45" s="1"/>
  <c r="N101" i="26"/>
  <c r="N101" i="45" s="1"/>
  <c r="N6" i="26"/>
  <c r="N6" i="45" s="1"/>
  <c r="N38" i="26"/>
  <c r="N38" i="45" s="1"/>
  <c r="N62" i="26"/>
  <c r="N62" i="45" s="1"/>
  <c r="N94" i="26"/>
  <c r="N94" i="45" s="1"/>
  <c r="N7" i="26"/>
  <c r="N7" i="45" s="1"/>
  <c r="N15" i="26"/>
  <c r="N15" i="45" s="1"/>
  <c r="N23" i="26"/>
  <c r="N23" i="45" s="1"/>
  <c r="N31" i="26"/>
  <c r="N31" i="45" s="1"/>
  <c r="N39" i="26"/>
  <c r="N39" i="45" s="1"/>
  <c r="N47" i="26"/>
  <c r="N47" i="45" s="1"/>
  <c r="N55" i="26"/>
  <c r="N55" i="45" s="1"/>
  <c r="N63" i="26"/>
  <c r="N63" i="45" s="1"/>
  <c r="N71" i="26"/>
  <c r="N71" i="45" s="1"/>
  <c r="N79" i="26"/>
  <c r="N79" i="45" s="1"/>
  <c r="N87" i="26"/>
  <c r="N87" i="45" s="1"/>
  <c r="N95" i="26"/>
  <c r="N95" i="45" s="1"/>
  <c r="N103" i="26"/>
  <c r="N103" i="45" s="1"/>
  <c r="N111" i="26"/>
  <c r="N111" i="45" s="1"/>
  <c r="N119" i="26"/>
  <c r="N119" i="45" s="1"/>
  <c r="N127" i="26"/>
  <c r="N127" i="45" s="1"/>
  <c r="N134" i="26"/>
  <c r="N134" i="45" s="1"/>
  <c r="N142" i="26"/>
  <c r="N142" i="45" s="1"/>
  <c r="N11" i="26"/>
  <c r="N11" i="45" s="1"/>
  <c r="N43" i="26"/>
  <c r="N43" i="45" s="1"/>
  <c r="N75" i="26"/>
  <c r="N75" i="45" s="1"/>
  <c r="N107" i="26"/>
  <c r="N107" i="45" s="1"/>
  <c r="N130" i="26"/>
  <c r="N130" i="45" s="1"/>
  <c r="N146" i="26"/>
  <c r="N146" i="45" s="1"/>
  <c r="N28" i="26"/>
  <c r="N28" i="45" s="1"/>
  <c r="N60" i="26"/>
  <c r="N60" i="45" s="1"/>
  <c r="N116" i="26"/>
  <c r="N116" i="45" s="1"/>
  <c r="N13" i="26"/>
  <c r="N13" i="45" s="1"/>
  <c r="N45" i="26"/>
  <c r="N45" i="45" s="1"/>
  <c r="N77" i="26"/>
  <c r="N77" i="45" s="1"/>
  <c r="N109" i="26"/>
  <c r="N109" i="45" s="1"/>
  <c r="N125" i="26"/>
  <c r="N125" i="45" s="1"/>
  <c r="N132" i="26"/>
  <c r="N132" i="45" s="1"/>
  <c r="N148" i="26"/>
  <c r="N148" i="45" s="1"/>
  <c r="N30" i="26"/>
  <c r="N30" i="45" s="1"/>
  <c r="N54" i="26"/>
  <c r="N54" i="45" s="1"/>
  <c r="N86" i="26"/>
  <c r="N86" i="45" s="1"/>
  <c r="N110" i="26"/>
  <c r="N110" i="45" s="1"/>
  <c r="N118" i="26"/>
  <c r="N118" i="45" s="1"/>
  <c r="N133" i="26"/>
  <c r="N133" i="45" s="1"/>
  <c r="N141" i="26"/>
  <c r="N141" i="45" s="1"/>
  <c r="N8" i="26"/>
  <c r="N8" i="45" s="1"/>
  <c r="N16" i="26"/>
  <c r="N16" i="45" s="1"/>
  <c r="N24" i="26"/>
  <c r="N24" i="45" s="1"/>
  <c r="N32" i="26"/>
  <c r="N32" i="45" s="1"/>
  <c r="N40" i="26"/>
  <c r="N40" i="45" s="1"/>
  <c r="N48" i="26"/>
  <c r="N48" i="45" s="1"/>
  <c r="N56" i="26"/>
  <c r="N56" i="45" s="1"/>
  <c r="N64" i="26"/>
  <c r="N64" i="45" s="1"/>
  <c r="N72" i="26"/>
  <c r="N72" i="45" s="1"/>
  <c r="N80" i="26"/>
  <c r="N80" i="45" s="1"/>
  <c r="N88" i="26"/>
  <c r="N88" i="45" s="1"/>
  <c r="N96" i="26"/>
  <c r="N96" i="45" s="1"/>
  <c r="N104" i="26"/>
  <c r="N104" i="45" s="1"/>
  <c r="N112" i="26"/>
  <c r="N112" i="45" s="1"/>
  <c r="N120" i="26"/>
  <c r="N120" i="45" s="1"/>
  <c r="N128" i="26"/>
  <c r="N128" i="45" s="1"/>
  <c r="N135" i="26"/>
  <c r="N135" i="45" s="1"/>
  <c r="N143" i="26"/>
  <c r="N143" i="45" s="1"/>
  <c r="N3" i="26"/>
  <c r="N27" i="26"/>
  <c r="N27" i="45" s="1"/>
  <c r="N59" i="26"/>
  <c r="N59" i="45" s="1"/>
  <c r="N83" i="26"/>
  <c r="N83" i="45" s="1"/>
  <c r="N99" i="26"/>
  <c r="N99" i="45" s="1"/>
  <c r="N123" i="26"/>
  <c r="N123" i="45" s="1"/>
  <c r="N138" i="26"/>
  <c r="N138" i="45" s="1"/>
  <c r="N20" i="26"/>
  <c r="N20" i="45" s="1"/>
  <c r="N52" i="26"/>
  <c r="N52" i="45" s="1"/>
  <c r="N84" i="26"/>
  <c r="N84" i="45" s="1"/>
  <c r="N108" i="26"/>
  <c r="N108" i="45" s="1"/>
  <c r="N139" i="26"/>
  <c r="N139" i="45" s="1"/>
  <c r="N5" i="26"/>
  <c r="N5" i="45" s="1"/>
  <c r="N37" i="26"/>
  <c r="N37" i="45" s="1"/>
  <c r="N69" i="26"/>
  <c r="N69" i="45" s="1"/>
  <c r="N93" i="26"/>
  <c r="N93" i="45" s="1"/>
  <c r="N117" i="26"/>
  <c r="N117" i="45" s="1"/>
  <c r="N140" i="26"/>
  <c r="N140" i="45" s="1"/>
  <c r="N22" i="26"/>
  <c r="N22" i="45" s="1"/>
  <c r="N46" i="26"/>
  <c r="N46" i="45" s="1"/>
  <c r="N78" i="26"/>
  <c r="N78" i="45" s="1"/>
  <c r="N102" i="26"/>
  <c r="N102" i="45" s="1"/>
  <c r="N126" i="26"/>
  <c r="N126" i="45" s="1"/>
  <c r="N17" i="26"/>
  <c r="N17" i="45" s="1"/>
  <c r="N33" i="26"/>
  <c r="N33" i="45" s="1"/>
  <c r="N49" i="26"/>
  <c r="N49" i="45" s="1"/>
  <c r="N57" i="26"/>
  <c r="N57" i="45" s="1"/>
  <c r="N73" i="26"/>
  <c r="N73" i="45" s="1"/>
  <c r="N89" i="26"/>
  <c r="N89" i="45" s="1"/>
  <c r="N97" i="26"/>
  <c r="N97" i="45" s="1"/>
  <c r="N105" i="26"/>
  <c r="N105" i="45" s="1"/>
  <c r="N113" i="26"/>
  <c r="N113" i="45" s="1"/>
  <c r="N121" i="26"/>
  <c r="N121" i="45" s="1"/>
  <c r="N129" i="26"/>
  <c r="N129" i="45" s="1"/>
  <c r="N136" i="26"/>
  <c r="N136" i="45" s="1"/>
  <c r="U155" i="11"/>
  <c r="I155" i="11"/>
  <c r="Q155" i="11"/>
  <c r="Y155" i="11"/>
  <c r="AG155" i="11"/>
  <c r="AO155" i="11"/>
  <c r="AW155" i="11"/>
  <c r="BE155" i="11"/>
  <c r="BM155" i="11"/>
  <c r="N35" i="26"/>
  <c r="N35" i="45" s="1"/>
  <c r="N12" i="26"/>
  <c r="N12" i="45" s="1"/>
  <c r="N44" i="26"/>
  <c r="N44" i="45" s="1"/>
  <c r="N76" i="26"/>
  <c r="N76" i="45" s="1"/>
  <c r="N100" i="26"/>
  <c r="N100" i="45" s="1"/>
  <c r="N131" i="26"/>
  <c r="N131" i="45" s="1"/>
  <c r="N21" i="26"/>
  <c r="N21" i="45" s="1"/>
  <c r="N53" i="26"/>
  <c r="N53" i="45" s="1"/>
  <c r="N85" i="26"/>
  <c r="N85" i="45" s="1"/>
  <c r="N14" i="26"/>
  <c r="N14" i="45" s="1"/>
  <c r="N70" i="26"/>
  <c r="N70" i="45" s="1"/>
  <c r="N9" i="26"/>
  <c r="N9" i="45" s="1"/>
  <c r="N25" i="26"/>
  <c r="N25" i="45" s="1"/>
  <c r="N41" i="26"/>
  <c r="N41" i="45" s="1"/>
  <c r="N65" i="26"/>
  <c r="N65" i="45" s="1"/>
  <c r="N81" i="26"/>
  <c r="N81" i="45" s="1"/>
  <c r="N144" i="26"/>
  <c r="N144" i="45" s="1"/>
  <c r="N10" i="26"/>
  <c r="N10" i="45" s="1"/>
  <c r="N18" i="26"/>
  <c r="N18" i="45" s="1"/>
  <c r="N26" i="26"/>
  <c r="N26" i="45" s="1"/>
  <c r="N34" i="26"/>
  <c r="N34" i="45" s="1"/>
  <c r="N42" i="26"/>
  <c r="N42" i="45" s="1"/>
  <c r="N50" i="26"/>
  <c r="N50" i="45" s="1"/>
  <c r="N58" i="26"/>
  <c r="N58" i="45" s="1"/>
  <c r="N66" i="26"/>
  <c r="N66" i="45" s="1"/>
  <c r="N74" i="26"/>
  <c r="N74" i="45" s="1"/>
  <c r="N82" i="26"/>
  <c r="N82" i="45" s="1"/>
  <c r="N90" i="26"/>
  <c r="N90" i="45" s="1"/>
  <c r="N98" i="26"/>
  <c r="N98" i="45" s="1"/>
  <c r="N106" i="26"/>
  <c r="N106" i="45" s="1"/>
  <c r="N114" i="26"/>
  <c r="N114" i="45" s="1"/>
  <c r="N122" i="26"/>
  <c r="N122" i="45" s="1"/>
  <c r="N137" i="26"/>
  <c r="N137" i="45" s="1"/>
  <c r="N145" i="26"/>
  <c r="N145" i="45" s="1"/>
  <c r="L155" i="26"/>
  <c r="I153" i="45"/>
  <c r="I150" i="45"/>
  <c r="I151" i="45"/>
  <c r="I152" i="45"/>
  <c r="I155" i="45" s="1"/>
  <c r="H154" i="45"/>
  <c r="H150" i="45"/>
  <c r="G154" i="45"/>
  <c r="G150" i="45"/>
  <c r="G155" i="45" s="1"/>
  <c r="G152" i="45"/>
  <c r="G153" i="45"/>
  <c r="F153" i="45"/>
  <c r="F155" i="45"/>
  <c r="C151" i="45"/>
  <c r="B155" i="45"/>
  <c r="B153" i="45"/>
  <c r="B151" i="45"/>
  <c r="B155" i="2"/>
  <c r="F155" i="2"/>
  <c r="N155" i="2"/>
  <c r="V155" i="2"/>
  <c r="AD155" i="2"/>
  <c r="AL155" i="2"/>
  <c r="AT155" i="2"/>
  <c r="BB155" i="2"/>
  <c r="BJ155" i="2"/>
  <c r="BN155" i="2"/>
  <c r="BO155" i="2"/>
  <c r="E150" i="45"/>
  <c r="E155" i="45" s="1"/>
  <c r="Z150" i="45"/>
  <c r="V153" i="45"/>
  <c r="E154" i="45"/>
  <c r="Y151" i="45"/>
  <c r="C150" i="45"/>
  <c r="J154" i="45"/>
  <c r="E153" i="45"/>
  <c r="Z152" i="45"/>
  <c r="Z155" i="45" s="1"/>
  <c r="AB155" i="26"/>
  <c r="AC155" i="26"/>
  <c r="F155" i="26"/>
  <c r="M155" i="26"/>
  <c r="H155" i="26"/>
  <c r="J155" i="26"/>
  <c r="I155" i="26"/>
  <c r="Y150" i="45"/>
  <c r="AD153" i="45"/>
  <c r="Z151" i="45"/>
  <c r="K155" i="45"/>
  <c r="J151" i="45"/>
  <c r="L153" i="45"/>
  <c r="L150" i="45"/>
  <c r="L155" i="45" s="1"/>
  <c r="H151" i="45"/>
  <c r="C154" i="45"/>
  <c r="F154" i="45"/>
  <c r="G155" i="26"/>
  <c r="E155" i="26"/>
  <c r="M155" i="45"/>
  <c r="J155" i="45"/>
  <c r="H152" i="45"/>
  <c r="Z154" i="45"/>
  <c r="E151" i="45"/>
  <c r="AB155" i="45"/>
  <c r="AD150" i="45"/>
  <c r="AD155" i="45" s="1"/>
  <c r="AD151" i="45"/>
  <c r="C152" i="45"/>
  <c r="AC155" i="45"/>
  <c r="W155" i="45"/>
  <c r="Z155" i="26"/>
  <c r="V155" i="26"/>
  <c r="U155" i="26"/>
  <c r="AD155" i="26"/>
  <c r="D155" i="26"/>
  <c r="C155" i="26"/>
  <c r="B155" i="26"/>
  <c r="T155" i="2"/>
  <c r="AB155" i="2"/>
  <c r="AZ155" i="2"/>
  <c r="BH155" i="2"/>
  <c r="D155" i="45"/>
  <c r="AA155" i="45"/>
  <c r="AE155" i="45"/>
  <c r="Y155" i="45"/>
  <c r="G155" i="2"/>
  <c r="O155" i="2"/>
  <c r="W155" i="2"/>
  <c r="AE155" i="2"/>
  <c r="AM155" i="2"/>
  <c r="AU155" i="2"/>
  <c r="BC155" i="2"/>
  <c r="BK155" i="2"/>
  <c r="AJ155" i="5"/>
  <c r="R155" i="2"/>
  <c r="Z155" i="2"/>
  <c r="AX155" i="2"/>
  <c r="BF155" i="2"/>
  <c r="BI155" i="5"/>
  <c r="D155" i="6"/>
  <c r="L155" i="6"/>
  <c r="T155" i="6"/>
  <c r="AR155" i="6"/>
  <c r="AZ155" i="6"/>
  <c r="BH155" i="6"/>
  <c r="H155" i="11"/>
  <c r="P155" i="11"/>
  <c r="X155" i="11"/>
  <c r="AF155" i="11"/>
  <c r="AN155" i="11"/>
  <c r="AV155" i="11"/>
  <c r="BD155" i="11"/>
  <c r="BL155" i="11"/>
  <c r="B155" i="17"/>
  <c r="I155" i="2"/>
  <c r="Q155" i="2"/>
  <c r="Y155" i="2"/>
  <c r="AG155" i="2"/>
  <c r="AO155" i="2"/>
  <c r="AW155" i="2"/>
  <c r="BE155" i="2"/>
  <c r="BM155" i="2"/>
  <c r="H155" i="5"/>
  <c r="P155" i="5"/>
  <c r="X155" i="5"/>
  <c r="AF155" i="5"/>
  <c r="AN155" i="5"/>
  <c r="AV155" i="5"/>
  <c r="BD155" i="5"/>
  <c r="BL155" i="5"/>
  <c r="AB155" i="5"/>
  <c r="BH155" i="5"/>
  <c r="N155" i="6"/>
  <c r="V155" i="6"/>
  <c r="AD155" i="6"/>
  <c r="BJ155" i="6"/>
  <c r="F155" i="9"/>
  <c r="N155" i="9"/>
  <c r="V155" i="9"/>
  <c r="AD155" i="9"/>
  <c r="AL155" i="9"/>
  <c r="I155" i="9"/>
  <c r="Q155" i="9"/>
  <c r="Y155" i="9"/>
  <c r="AG155" i="9"/>
  <c r="AO155" i="9"/>
  <c r="AW155" i="9"/>
  <c r="BE155" i="9"/>
  <c r="BM155" i="9"/>
  <c r="C155" i="11"/>
  <c r="K155" i="11"/>
  <c r="S155" i="11"/>
  <c r="AA155" i="11"/>
  <c r="AI155" i="11"/>
  <c r="AQ155" i="11"/>
  <c r="AY155" i="11"/>
  <c r="BG155" i="11"/>
  <c r="BO155" i="11"/>
  <c r="E155" i="5"/>
  <c r="U155" i="5"/>
  <c r="AK155" i="5"/>
  <c r="O155" i="9"/>
  <c r="AM155" i="9"/>
  <c r="M155" i="5"/>
  <c r="AS155" i="5"/>
  <c r="BA155" i="5"/>
  <c r="G155" i="9"/>
  <c r="W155" i="9"/>
  <c r="AE155" i="9"/>
  <c r="AU155" i="9"/>
  <c r="C155" i="2"/>
  <c r="K155" i="2"/>
  <c r="S155" i="2"/>
  <c r="AA155" i="2"/>
  <c r="AI155" i="2"/>
  <c r="AQ155" i="2"/>
  <c r="AY155" i="2"/>
  <c r="BG155" i="2"/>
  <c r="F155" i="5"/>
  <c r="N155" i="5"/>
  <c r="V155" i="5"/>
  <c r="AD155" i="5"/>
  <c r="AL155" i="5"/>
  <c r="C155" i="9"/>
  <c r="K155" i="9"/>
  <c r="S155" i="9"/>
  <c r="AA155" i="9"/>
  <c r="AI155" i="9"/>
  <c r="AQ155" i="9"/>
  <c r="AY155" i="9"/>
  <c r="BG155" i="9"/>
  <c r="BO155" i="9"/>
  <c r="E155" i="11"/>
  <c r="AK155" i="11"/>
  <c r="G155" i="5"/>
  <c r="O155" i="5"/>
  <c r="W155" i="5"/>
  <c r="AE155" i="5"/>
  <c r="AM155" i="5"/>
  <c r="AU155" i="5"/>
  <c r="BC155" i="5"/>
  <c r="BK155" i="5"/>
  <c r="F155" i="15"/>
  <c r="N155" i="15"/>
  <c r="V155" i="15"/>
  <c r="AD155" i="15"/>
  <c r="AL155" i="15"/>
  <c r="AT155" i="15"/>
  <c r="BB155" i="15"/>
  <c r="BJ155" i="15"/>
  <c r="Y155" i="5"/>
  <c r="AG155" i="5"/>
  <c r="AO155" i="5"/>
  <c r="AW155" i="5"/>
  <c r="BE155" i="5"/>
  <c r="BM155" i="5"/>
  <c r="I155" i="6"/>
  <c r="Q155" i="6"/>
  <c r="Y155" i="6"/>
  <c r="AG155" i="6"/>
  <c r="AO155" i="6"/>
  <c r="AW155" i="6"/>
  <c r="BE155" i="6"/>
  <c r="BM155" i="6"/>
  <c r="H155" i="9"/>
  <c r="P155" i="9"/>
  <c r="X155" i="9"/>
  <c r="AF155" i="9"/>
  <c r="AN155" i="9"/>
  <c r="AV155" i="9"/>
  <c r="BD155" i="9"/>
  <c r="BL155" i="9"/>
  <c r="B155" i="11"/>
  <c r="J155" i="11"/>
  <c r="R155" i="11"/>
  <c r="Z155" i="11"/>
  <c r="AH155" i="11"/>
  <c r="AP155" i="11"/>
  <c r="AX155" i="11"/>
  <c r="BF155" i="11"/>
  <c r="BN155" i="11"/>
  <c r="AA155" i="5"/>
  <c r="AI155" i="5"/>
  <c r="AQ155" i="5"/>
  <c r="AY155" i="5"/>
  <c r="BG155" i="5"/>
  <c r="BO155" i="5"/>
  <c r="C155" i="6"/>
  <c r="K155" i="6"/>
  <c r="S155" i="6"/>
  <c r="AA155" i="6"/>
  <c r="AI155" i="6"/>
  <c r="AQ155" i="6"/>
  <c r="AY155" i="6"/>
  <c r="BG155" i="6"/>
  <c r="BO155" i="6"/>
  <c r="B155" i="9"/>
  <c r="J155" i="9"/>
  <c r="R155" i="9"/>
  <c r="Z155" i="9"/>
  <c r="AH155" i="9"/>
  <c r="AP155" i="9"/>
  <c r="AX155" i="9"/>
  <c r="BF155" i="9"/>
  <c r="BN155" i="9"/>
  <c r="E155" i="15"/>
  <c r="M155" i="15"/>
  <c r="U155" i="15"/>
  <c r="AC155" i="15"/>
  <c r="AK155" i="15"/>
  <c r="AS155" i="15"/>
  <c r="BA155" i="15"/>
  <c r="BI155" i="15"/>
  <c r="D155" i="9"/>
  <c r="L155" i="9"/>
  <c r="T155" i="9"/>
  <c r="AB155" i="9"/>
  <c r="AJ155" i="9"/>
  <c r="AR155" i="9"/>
  <c r="AZ155" i="9"/>
  <c r="BH155" i="9"/>
  <c r="F155" i="11"/>
  <c r="N155" i="11"/>
  <c r="V155" i="11"/>
  <c r="AD155" i="11"/>
  <c r="AL155" i="11"/>
  <c r="AT155" i="11"/>
  <c r="BB155" i="11"/>
  <c r="BJ155" i="11"/>
  <c r="G155" i="15"/>
  <c r="O155" i="15"/>
  <c r="W155" i="15"/>
  <c r="AE155" i="15"/>
  <c r="AM155" i="15"/>
  <c r="AU155" i="15"/>
  <c r="BC155" i="15"/>
  <c r="BK155" i="15"/>
  <c r="AT155" i="5"/>
  <c r="BB155" i="5"/>
  <c r="BJ155" i="5"/>
  <c r="B155" i="6"/>
  <c r="E155" i="9"/>
  <c r="M155" i="9"/>
  <c r="U155" i="9"/>
  <c r="AC155" i="9"/>
  <c r="AK155" i="9"/>
  <c r="AS155" i="9"/>
  <c r="BA155" i="9"/>
  <c r="BI155" i="9"/>
  <c r="G155" i="11"/>
  <c r="O155" i="11"/>
  <c r="W155" i="11"/>
  <c r="AE155" i="11"/>
  <c r="AM155" i="11"/>
  <c r="AU155" i="11"/>
  <c r="BC155" i="11"/>
  <c r="BK155" i="11"/>
  <c r="H155" i="15"/>
  <c r="P155" i="15"/>
  <c r="X155" i="15"/>
  <c r="AF155" i="15"/>
  <c r="AN155" i="15"/>
  <c r="AV155" i="15"/>
  <c r="BD155" i="15"/>
  <c r="BL155" i="15"/>
  <c r="T155" i="26" l="1"/>
  <c r="T155" i="45"/>
  <c r="X155" i="45"/>
  <c r="W155" i="26"/>
  <c r="U155" i="45"/>
  <c r="X155" i="26"/>
  <c r="V151" i="45"/>
  <c r="V152" i="45"/>
  <c r="V150" i="45"/>
  <c r="S154" i="26"/>
  <c r="S3" i="45"/>
  <c r="S150" i="26"/>
  <c r="S151" i="26"/>
  <c r="S152" i="26"/>
  <c r="S153" i="26"/>
  <c r="R2" i="45"/>
  <c r="R153" i="26"/>
  <c r="R150" i="26"/>
  <c r="R152" i="26"/>
  <c r="R151" i="26"/>
  <c r="R154" i="26"/>
  <c r="Q2" i="45"/>
  <c r="Q151" i="26"/>
  <c r="Q150" i="26"/>
  <c r="Q152" i="26"/>
  <c r="Q155" i="26" s="1"/>
  <c r="Q154" i="26"/>
  <c r="Q153" i="26"/>
  <c r="P2" i="45"/>
  <c r="P153" i="26"/>
  <c r="P152" i="26"/>
  <c r="P151" i="26"/>
  <c r="P154" i="26"/>
  <c r="P150" i="26"/>
  <c r="O3" i="45"/>
  <c r="O153" i="45" s="1"/>
  <c r="O150" i="26"/>
  <c r="O151" i="26"/>
  <c r="O154" i="26"/>
  <c r="O153" i="26"/>
  <c r="O152" i="26"/>
  <c r="N150" i="26"/>
  <c r="N152" i="26"/>
  <c r="N151" i="26"/>
  <c r="N3" i="45"/>
  <c r="N153" i="26"/>
  <c r="N154" i="26"/>
  <c r="H155" i="45"/>
  <c r="C155" i="45"/>
  <c r="V155" i="45" l="1"/>
  <c r="S155" i="26"/>
  <c r="S152" i="45"/>
  <c r="S150" i="45"/>
  <c r="S154" i="45"/>
  <c r="S151" i="45"/>
  <c r="S153" i="45"/>
  <c r="R155" i="26"/>
  <c r="R152" i="45"/>
  <c r="R153" i="45"/>
  <c r="R150" i="45"/>
  <c r="R154" i="45"/>
  <c r="R151" i="45"/>
  <c r="Q154" i="45"/>
  <c r="Q151" i="45"/>
  <c r="Q153" i="45"/>
  <c r="Q152" i="45"/>
  <c r="Q150" i="45"/>
  <c r="P155" i="26"/>
  <c r="P152" i="45"/>
  <c r="P153" i="45"/>
  <c r="P151" i="45"/>
  <c r="P154" i="45"/>
  <c r="P150" i="45"/>
  <c r="O155" i="26"/>
  <c r="O150" i="45"/>
  <c r="O151" i="45"/>
  <c r="O152" i="45"/>
  <c r="O155" i="45" s="1"/>
  <c r="O154" i="45"/>
  <c r="N150" i="45"/>
  <c r="N152" i="45"/>
  <c r="N153" i="45"/>
  <c r="N151" i="45"/>
  <c r="N154" i="45"/>
  <c r="N155" i="26"/>
  <c r="Q155" i="45" l="1"/>
  <c r="S155" i="45"/>
  <c r="R155" i="45"/>
  <c r="P155" i="45"/>
  <c r="N155" i="45"/>
</calcChain>
</file>

<file path=xl/sharedStrings.xml><?xml version="1.0" encoding="utf-8"?>
<sst xmlns="http://schemas.openxmlformats.org/spreadsheetml/2006/main" count="5432" uniqueCount="262">
  <si>
    <t>Albania</t>
  </si>
  <si>
    <t>Algeria</t>
  </si>
  <si>
    <t>Angola</t>
  </si>
  <si>
    <t>Argentina</t>
  </si>
  <si>
    <t>Armenia</t>
  </si>
  <si>
    <t>Australia</t>
  </si>
  <si>
    <t>Austria</t>
  </si>
  <si>
    <t>Azerbaijan</t>
  </si>
  <si>
    <t>Bangladesh</t>
  </si>
  <si>
    <t>Belarus</t>
  </si>
  <si>
    <t>Belgium</t>
  </si>
  <si>
    <t>Benin</t>
  </si>
  <si>
    <t>Bolivia</t>
  </si>
  <si>
    <t>Bosnia and Herzegovina</t>
  </si>
  <si>
    <t>Botswana</t>
  </si>
  <si>
    <t>Brazil</t>
  </si>
  <si>
    <t>Bulgaria</t>
  </si>
  <si>
    <t>Burkina Faso</t>
  </si>
  <si>
    <t>Burundi</t>
  </si>
  <si>
    <t>Cambodia</t>
  </si>
  <si>
    <t>Cameroon</t>
  </si>
  <si>
    <t>Canada</t>
  </si>
  <si>
    <t>Central African Republic</t>
  </si>
  <si>
    <t>Chad</t>
  </si>
  <si>
    <t>Chile</t>
  </si>
  <si>
    <t>China</t>
  </si>
  <si>
    <t>Colombia</t>
  </si>
  <si>
    <t>Costa Rica</t>
  </si>
  <si>
    <t>Cote d'Ivoire</t>
  </si>
  <si>
    <t>Croatia</t>
  </si>
  <si>
    <t>Cuba</t>
  </si>
  <si>
    <t>Czech Republic</t>
  </si>
  <si>
    <t>Democratic Republic of the Congo</t>
  </si>
  <si>
    <t>Denmark</t>
  </si>
  <si>
    <t>Dominican Republic</t>
  </si>
  <si>
    <t>East Timor</t>
  </si>
  <si>
    <t>Ecuador</t>
  </si>
  <si>
    <t>Egypt</t>
  </si>
  <si>
    <t>El Salvador</t>
  </si>
  <si>
    <t>Equatorial Guinea</t>
  </si>
  <si>
    <t>Eritrea</t>
  </si>
  <si>
    <t>Estonia</t>
  </si>
  <si>
    <t>Ethiopia</t>
  </si>
  <si>
    <t>Finland</t>
  </si>
  <si>
    <t>France</t>
  </si>
  <si>
    <t>Gabon</t>
  </si>
  <si>
    <t>Gambia</t>
  </si>
  <si>
    <t>Georgia</t>
  </si>
  <si>
    <t>Germany</t>
  </si>
  <si>
    <t>Ghana</t>
  </si>
  <si>
    <t>Greece</t>
  </si>
  <si>
    <t>Guatemala</t>
  </si>
  <si>
    <t>Guinea</t>
  </si>
  <si>
    <t>Guinea-Bissau</t>
  </si>
  <si>
    <t>Haiti</t>
  </si>
  <si>
    <t>Honduras</t>
  </si>
  <si>
    <t>Hungary</t>
  </si>
  <si>
    <t>India</t>
  </si>
  <si>
    <t>Indonesia</t>
  </si>
  <si>
    <t>Iran</t>
  </si>
  <si>
    <t>Iraq</t>
  </si>
  <si>
    <t>Ireland</t>
  </si>
  <si>
    <t>Italy</t>
  </si>
  <si>
    <t>Japan</t>
  </si>
  <si>
    <t>Jordan</t>
  </si>
  <si>
    <t>Kazakhstan</t>
  </si>
  <si>
    <t>Kenya</t>
  </si>
  <si>
    <t>Kuwait</t>
  </si>
  <si>
    <t>Kyrgyzstan</t>
  </si>
  <si>
    <t>Laos</t>
  </si>
  <si>
    <t>Latvia</t>
  </si>
  <si>
    <t>Lebanon</t>
  </si>
  <si>
    <t>Liberia</t>
  </si>
  <si>
    <t>Libya</t>
  </si>
  <si>
    <t>Lithuania</t>
  </si>
  <si>
    <t>Macedonia</t>
  </si>
  <si>
    <t>Madagascar</t>
  </si>
  <si>
    <t>Malawi</t>
  </si>
  <si>
    <t>Malaysia</t>
  </si>
  <si>
    <t>Mali</t>
  </si>
  <si>
    <t>Mauritania</t>
  </si>
  <si>
    <t>Mexico</t>
  </si>
  <si>
    <t>Moldova</t>
  </si>
  <si>
    <t>Mongolia</t>
  </si>
  <si>
    <t>Montenegro</t>
  </si>
  <si>
    <t>Morocco</t>
  </si>
  <si>
    <t>Mozambique</t>
  </si>
  <si>
    <t>Myanmar</t>
  </si>
  <si>
    <t>Namibia</t>
  </si>
  <si>
    <t>Nepal</t>
  </si>
  <si>
    <t>Netherlands</t>
  </si>
  <si>
    <t>New Zealand</t>
  </si>
  <si>
    <t>Nicaragua</t>
  </si>
  <si>
    <t>Niger</t>
  </si>
  <si>
    <t>Nigeria</t>
  </si>
  <si>
    <t>Norway</t>
  </si>
  <si>
    <t>Oman</t>
  </si>
  <si>
    <t>Pakistan</t>
  </si>
  <si>
    <t>Palestina</t>
  </si>
  <si>
    <t>Panama</t>
  </si>
  <si>
    <t>Papua New Guinea</t>
  </si>
  <si>
    <t>Paraguay</t>
  </si>
  <si>
    <t>Peru</t>
  </si>
  <si>
    <t>Philippines</t>
  </si>
  <si>
    <t>Poland</t>
  </si>
  <si>
    <t>Portugal</t>
  </si>
  <si>
    <t>Republic of Congo</t>
  </si>
  <si>
    <t>Romania</t>
  </si>
  <si>
    <t>Russia</t>
  </si>
  <si>
    <t>Rwanda</t>
  </si>
  <si>
    <t>Saudi Arabia</t>
  </si>
  <si>
    <t>Senegal</t>
  </si>
  <si>
    <t>Serbia</t>
  </si>
  <si>
    <t>Sierra Leone</t>
  </si>
  <si>
    <t>Slovakia</t>
  </si>
  <si>
    <t>Slovenia</t>
  </si>
  <si>
    <t>Somalia</t>
  </si>
  <si>
    <t>South Africa</t>
  </si>
  <si>
    <t>South Korea</t>
  </si>
  <si>
    <t>South Sudan</t>
  </si>
  <si>
    <t>Spain</t>
  </si>
  <si>
    <t>Sri Lanka</t>
  </si>
  <si>
    <t>Sudan</t>
  </si>
  <si>
    <t>Swaziland</t>
  </si>
  <si>
    <t>Sweden</t>
  </si>
  <si>
    <t>Switzerland</t>
  </si>
  <si>
    <t>Syria</t>
  </si>
  <si>
    <t>Tajikistan</t>
  </si>
  <si>
    <t>Tanzania</t>
  </si>
  <si>
    <t>Thailand</t>
  </si>
  <si>
    <t>Togo</t>
  </si>
  <si>
    <t>Tunisia</t>
  </si>
  <si>
    <t>Turkey</t>
  </si>
  <si>
    <t>Turkmenistan</t>
  </si>
  <si>
    <t>Uganda</t>
  </si>
  <si>
    <t>Ukraine</t>
  </si>
  <si>
    <t>United Arab Emirates</t>
  </si>
  <si>
    <t>United Kingdom</t>
  </si>
  <si>
    <t>United States</t>
  </si>
  <si>
    <t>Uruguay</t>
  </si>
  <si>
    <t>Uzbekistan</t>
  </si>
  <si>
    <t>Venezuela</t>
  </si>
  <si>
    <t>Vietnam</t>
  </si>
  <si>
    <t>Yemen</t>
  </si>
  <si>
    <t>Zambia</t>
  </si>
  <si>
    <t>Zimbabwe</t>
  </si>
  <si>
    <t>Kurtosis</t>
  </si>
  <si>
    <t>Skewness</t>
  </si>
  <si>
    <t>Coeff of Variation</t>
  </si>
  <si>
    <t>Median</t>
  </si>
  <si>
    <t>Mean</t>
  </si>
  <si>
    <t>Standard Deviation</t>
  </si>
  <si>
    <t>Bosnia-Herzegovina</t>
  </si>
  <si>
    <t>Central African Rep.</t>
  </si>
  <si>
    <t>Czech Rep.</t>
  </si>
  <si>
    <t>Congo DR</t>
  </si>
  <si>
    <t>Dominican Rep.</t>
  </si>
  <si>
    <t>Kyrgyz Rep.</t>
  </si>
  <si>
    <t>Lao PDR</t>
  </si>
  <si>
    <t>Lesotho</t>
  </si>
  <si>
    <t>Palestine</t>
  </si>
  <si>
    <t>Congo</t>
  </si>
  <si>
    <t>Sri-Lanka</t>
  </si>
  <si>
    <t>Country</t>
  </si>
  <si>
    <t>t2m.hdd.60F</t>
  </si>
  <si>
    <t>t2m.hdd.65F</t>
  </si>
  <si>
    <t>t2m.hdd.70F</t>
  </si>
  <si>
    <t>t2m.cdd.60F</t>
  </si>
  <si>
    <t>t2m.cdd.65F</t>
  </si>
  <si>
    <t>t2m.cdd.70F</t>
  </si>
  <si>
    <t>esi.hdd.12.6C</t>
  </si>
  <si>
    <t>esi.hdd.14.9C</t>
  </si>
  <si>
    <t>esi.hdd.17.2C</t>
  </si>
  <si>
    <t>esi.cdd.12.6C</t>
  </si>
  <si>
    <t>esi.cdd.14.9C</t>
  </si>
  <si>
    <t>esi.cdd.17.2C</t>
  </si>
  <si>
    <t>HI.hdd.57.56F</t>
  </si>
  <si>
    <t>HI.HDD.63.08F</t>
  </si>
  <si>
    <t>HI.HDD.68.58F</t>
  </si>
  <si>
    <t>HI.cdd.57.56F</t>
  </si>
  <si>
    <t>HI.cdd.63.08F</t>
  </si>
  <si>
    <t>HI.cdd.68.58F</t>
  </si>
  <si>
    <t>hum.hdd.13.98C</t>
  </si>
  <si>
    <t>hum.hdd.17.4C</t>
  </si>
  <si>
    <t>hum.hdd.21.09C</t>
  </si>
  <si>
    <t>hum.cdd.13.98C</t>
  </si>
  <si>
    <t>hum.cdd.17.4C</t>
  </si>
  <si>
    <t>hum.cdd.21.09C</t>
  </si>
  <si>
    <t>Summary_64-13_freq=1D</t>
  </si>
  <si>
    <t>Description</t>
  </si>
  <si>
    <t>Summary_64-13_freq=6hrs</t>
  </si>
  <si>
    <t>t2m.hdd.15.6C</t>
  </si>
  <si>
    <t>t2m.hdd.18.3C</t>
  </si>
  <si>
    <t>t2m.hdd.21.1C</t>
  </si>
  <si>
    <t>T2m.hdd.18C</t>
  </si>
  <si>
    <t>T2m.cdd.18C</t>
  </si>
  <si>
    <t>t2m.cdd.15.6C</t>
  </si>
  <si>
    <t>t2m.cdd.18.3C</t>
  </si>
  <si>
    <t>t2m.cdd.21.1C</t>
  </si>
  <si>
    <t>HI.hdd.63.08F</t>
  </si>
  <si>
    <t>HI.hdd.68.58F</t>
  </si>
  <si>
    <t>Worksheet Name</t>
  </si>
  <si>
    <t>HUM.hdd.13.98C</t>
  </si>
  <si>
    <t>HUM.hdd.17.4C</t>
  </si>
  <si>
    <t>HUM.hdd.21.09C</t>
  </si>
  <si>
    <t>HUM.cdd.13.98C</t>
  </si>
  <si>
    <t>HUM.cdd.17.4C</t>
  </si>
  <si>
    <t>HUM.cdd.21.09C</t>
  </si>
  <si>
    <t>ESI.hdd.12.6C</t>
  </si>
  <si>
    <t>ESI.hdd.14.9C</t>
  </si>
  <si>
    <t>ESI.hdd.17.2C</t>
  </si>
  <si>
    <t>ESI.cdd.12.6C</t>
  </si>
  <si>
    <t>ESI.cdd.14.9C</t>
  </si>
  <si>
    <t>ESI.cdd.17.2C</t>
  </si>
  <si>
    <t>Average Degree Days of various indices for respective countries for the period 1964-2013, converted to a 1 day frequency</t>
  </si>
  <si>
    <t xml:space="preserve">Average Degree Days of various indices for respective countries for the period 1964-2013, calculated at 6 hrs  frequency </t>
  </si>
  <si>
    <r>
      <t>Calculation of Heating Degree Days using plain temperature at 2 m elevation at Tref=18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</rPr>
      <t>C and frequency of 6 hrs</t>
    </r>
  </si>
  <si>
    <r>
      <t>Calculation of Cooling Degree Days using plain temperature at 2 m elevation at Tref=18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</rPr>
      <t>C and frequency of 6 hrs</t>
    </r>
  </si>
  <si>
    <r>
      <t>Calculation of Heating Degree Days using plain temperature at 2 m elevation at Tref=15.6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</rPr>
      <t>C and frequency of 6 hrs</t>
    </r>
  </si>
  <si>
    <r>
      <t>Calculation of Heating Degree Days using plain temperature at 2 m elevation at Tref=18.3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</rPr>
      <t>C and frequency of 6 hrs</t>
    </r>
  </si>
  <si>
    <r>
      <t>Calculation of Heating Degree Days using plain temperature at 2 m elevation at Tref=21.1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</rPr>
      <t>C and frequency of 6 hrs</t>
    </r>
  </si>
  <si>
    <r>
      <t>Calculation of Cooling Degree Days using plain temperature at 2 m elevation at Tref=15.6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</rPr>
      <t>C and frequency of 6 hrs</t>
    </r>
  </si>
  <si>
    <r>
      <t>Calculation of Cooling Degree Days using plain temperature at 2 m elevation at Tref=18.3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</rPr>
      <t>C and frequency of 6 hrs</t>
    </r>
  </si>
  <si>
    <r>
      <t>Calculation of Cooling Degree Days using plain temperature at 2 m elevation at Tref=21.1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</rPr>
      <t>C and frequency of 6 hrs</t>
    </r>
  </si>
  <si>
    <r>
      <t>Calculation of Heating Degree Days using plain temperature at 2 m elevation at Tref=60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</rPr>
      <t xml:space="preserve"> and frequency of 6 hrs</t>
    </r>
  </si>
  <si>
    <r>
      <t>Calculation of Heating Degree Days using plain temperature at 2 m elevation at Tref=65°F</t>
    </r>
    <r>
      <rPr>
        <sz val="11"/>
        <color theme="1"/>
        <rFont val="Calibri"/>
        <family val="2"/>
      </rPr>
      <t xml:space="preserve"> and frequency of 6 hrs</t>
    </r>
  </si>
  <si>
    <r>
      <t>Calculation of Heating Degree Days using plain temperature at 2 m elevation at Tref=70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</rPr>
      <t xml:space="preserve"> and frequency of 6 hrs</t>
    </r>
  </si>
  <si>
    <r>
      <t>Calculation of Cooling Degree Days using plain temperature at 2 m elevation at Tref=60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</rPr>
      <t xml:space="preserve"> and frequency of 6 hrs</t>
    </r>
  </si>
  <si>
    <r>
      <t>Calculation of Cooling Degree Days using plain temperature at 2 m elevation at Tref=65°F</t>
    </r>
    <r>
      <rPr>
        <sz val="11"/>
        <color theme="1"/>
        <rFont val="Calibri"/>
        <family val="2"/>
      </rPr>
      <t xml:space="preserve"> and frequency of 6 hrs</t>
    </r>
  </si>
  <si>
    <r>
      <t>Calculation of Cooling Degree Days using plain temperature at 2 m elevation at Tref=70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</rPr>
      <t xml:space="preserve"> and frequency of 6 hrs</t>
    </r>
  </si>
  <si>
    <r>
      <t>Calculation of Heating Degree Days using the Heat Index  at Tref=63.08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</rPr>
      <t xml:space="preserve"> and frequency of 6 hrs</t>
    </r>
  </si>
  <si>
    <r>
      <t>Calculation of Heating Degree Days using the Heat Index  at Tref=57.56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</rPr>
      <t xml:space="preserve"> and frequency of 6 hrs</t>
    </r>
  </si>
  <si>
    <r>
      <t>Calculation of Heating Degree Days using the Heat Index  at Tref=68.58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</rPr>
      <t xml:space="preserve"> and frequency of 6 hrs</t>
    </r>
  </si>
  <si>
    <r>
      <t>Calculation of Cooling Degree Days using the Heat Index  at Tref=57.56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</rPr>
      <t xml:space="preserve"> and frequency of 6 hrs</t>
    </r>
  </si>
  <si>
    <r>
      <t>Calculation of Cooling Degree Days using the Heat Index  at Tref=63.08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</rPr>
      <t xml:space="preserve"> and frequency of 6 hrs</t>
    </r>
  </si>
  <si>
    <r>
      <t>Calculation of Cooling Degree Days using the Heat Index  at Tref=68.58</t>
    </r>
    <r>
      <rPr>
        <sz val="11"/>
        <color theme="1"/>
        <rFont val="Arial"/>
        <family val="2"/>
      </rPr>
      <t>°</t>
    </r>
    <r>
      <rPr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</rPr>
      <t xml:space="preserve"> and frequency of 6 hrs</t>
    </r>
  </si>
  <si>
    <r>
      <t>Calculation of Heating Degree Days using the Humidex  at Tref=13.98</t>
    </r>
    <r>
      <rPr>
        <sz val="11"/>
        <color theme="1"/>
        <rFont val="Calibri"/>
        <family val="2"/>
        <scheme val="minor"/>
      </rPr>
      <t>°C and frequency of 6 hrs</t>
    </r>
  </si>
  <si>
    <r>
      <t>Calculation of Heating Degree Days using the Humidex  at Tref=17.40</t>
    </r>
    <r>
      <rPr>
        <sz val="11"/>
        <color theme="1"/>
        <rFont val="Calibri"/>
        <family val="2"/>
        <scheme val="minor"/>
      </rPr>
      <t>°C and frequency of 6 hrs</t>
    </r>
  </si>
  <si>
    <r>
      <t>Calculation of Heating Degree Days using the Humidex  at Tref=21.09</t>
    </r>
    <r>
      <rPr>
        <sz val="11"/>
        <color theme="1"/>
        <rFont val="Calibri"/>
        <family val="2"/>
        <scheme val="minor"/>
      </rPr>
      <t>°C and frequency of 6 hrs</t>
    </r>
  </si>
  <si>
    <r>
      <t>Calculation of Cooling Degree Days using the Humidex  at Tref=13.98</t>
    </r>
    <r>
      <rPr>
        <sz val="11"/>
        <color theme="1"/>
        <rFont val="Calibri"/>
        <family val="2"/>
        <scheme val="minor"/>
      </rPr>
      <t>°C and frequency of 6 hrs</t>
    </r>
  </si>
  <si>
    <r>
      <t>Calculation of Cooling Degree Days using the Humidex  at Tref=17.40</t>
    </r>
    <r>
      <rPr>
        <sz val="11"/>
        <color theme="1"/>
        <rFont val="Calibri"/>
        <family val="2"/>
        <scheme val="minor"/>
      </rPr>
      <t>°C and frequency of 6 hrs</t>
    </r>
  </si>
  <si>
    <r>
      <t>Calculation of Cooling Degree Days using the Humidex  at Tref=21.09</t>
    </r>
    <r>
      <rPr>
        <sz val="11"/>
        <color theme="1"/>
        <rFont val="Calibri"/>
        <family val="2"/>
        <scheme val="minor"/>
      </rPr>
      <t>°C and frequency of 6 hrs</t>
    </r>
  </si>
  <si>
    <r>
      <t>Calculation of Heating Degree Days using the Environmental Stress Index  at Tref=12.6</t>
    </r>
    <r>
      <rPr>
        <sz val="11"/>
        <color theme="1"/>
        <rFont val="Calibri"/>
        <family val="2"/>
        <scheme val="minor"/>
      </rPr>
      <t>°C and frequency of 6 hrs</t>
    </r>
  </si>
  <si>
    <r>
      <t>Calculation of Heating Degree Days using the Environmental Stress Index  at Tref=14.9</t>
    </r>
    <r>
      <rPr>
        <sz val="11"/>
        <color theme="1"/>
        <rFont val="Calibri"/>
        <family val="2"/>
        <scheme val="minor"/>
      </rPr>
      <t>°C and frequency of 6 hrs</t>
    </r>
  </si>
  <si>
    <r>
      <t>Calculation of Heating Degree Days using the Environmental Stress Index  at Tref=17.2</t>
    </r>
    <r>
      <rPr>
        <sz val="11"/>
        <color theme="1"/>
        <rFont val="Calibri"/>
        <family val="2"/>
        <scheme val="minor"/>
      </rPr>
      <t>°C and frequency of 6 hrs</t>
    </r>
  </si>
  <si>
    <r>
      <t>Calculation of Cooling Degree Days using the Environmental Stress Index  at Tref=12.6</t>
    </r>
    <r>
      <rPr>
        <sz val="11"/>
        <color theme="1"/>
        <rFont val="Calibri"/>
        <family val="2"/>
        <scheme val="minor"/>
      </rPr>
      <t>°C and frequency of 6 hrs</t>
    </r>
  </si>
  <si>
    <r>
      <t>Calculation of Cooling Degree Days using the Environmental Stress Index  at Tref=14.9</t>
    </r>
    <r>
      <rPr>
        <sz val="11"/>
        <color theme="1"/>
        <rFont val="Calibri"/>
        <family val="2"/>
        <scheme val="minor"/>
      </rPr>
      <t>°C and frequency of 6 hrs</t>
    </r>
  </si>
  <si>
    <t>Note:</t>
  </si>
  <si>
    <t>Divide Degree Days by 4 to convert from 6 hrs to daily frequency</t>
  </si>
  <si>
    <t xml:space="preserve">Lesotho     </t>
  </si>
  <si>
    <t xml:space="preserve">Lesotho      </t>
  </si>
  <si>
    <t xml:space="preserve">Lesotho       </t>
  </si>
  <si>
    <t xml:space="preserve">Lesotho    </t>
  </si>
  <si>
    <t xml:space="preserve">Lesotho </t>
  </si>
  <si>
    <t>Country           Average (1964-2013)</t>
  </si>
  <si>
    <t>Country               Average (1964-2013)</t>
  </si>
  <si>
    <t xml:space="preserve"> Congo DR</t>
  </si>
  <si>
    <t xml:space="preserve">Lesotho   </t>
  </si>
  <si>
    <t>6 hrs AVERAGE  1964-2013</t>
  </si>
  <si>
    <t>Daily AVERAGE 1964-2013</t>
  </si>
  <si>
    <t>Congo dr</t>
  </si>
  <si>
    <t>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</si>
</sst>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Calibri"/>
      <family val="2"/>
    </font>
    <font>
      <b/>
      <sz val="11"/>
      <color rgb="FF3F3F76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i/>
      <u/>
      <sz val="11"/>
      <color theme="1"/>
      <name val="Calibri"/>
      <family val="2"/>
      <scheme val="minor"/>
    </font>
    <font>
      <sz val="9"/>
      <color rgb="FF3F3F76"/>
      <name val="Calibri"/>
      <family val="2"/>
      <scheme val="minor"/>
    </font>
    <font>
      <i/>
      <sz val="13"/>
      <color theme="1"/>
      <name val="Calibri"/>
      <family val="2"/>
      <scheme val="minor"/>
    </font>
    <font>
      <i/>
      <u/>
      <sz val="13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65">
    <xf numFmtId="0" fontId="0" fillId="0" borderId="0" xfId="0"/>
    <xf numFmtId="0" fontId="0" fillId="0" borderId="0" xfId="0"/>
    <xf numFmtId="1" fontId="16" fillId="15" borderId="0" xfId="24" applyNumberFormat="1" applyFont="1" applyAlignment="1">
      <alignment vertical="center"/>
    </xf>
    <xf numFmtId="1" fontId="19" fillId="5" borderId="4" xfId="9" applyNumberFormat="1" applyFont="1" applyAlignment="1">
      <alignment horizontal="center" vertical="center"/>
    </xf>
    <xf numFmtId="2" fontId="16" fillId="15" borderId="0" xfId="24" applyNumberFormat="1" applyFont="1" applyAlignment="1">
      <alignment vertical="center"/>
    </xf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9" fillId="5" borderId="4" xfId="9"/>
    <xf numFmtId="1" fontId="0" fillId="0" borderId="0" xfId="0" applyNumberFormat="1" applyAlignment="1">
      <alignment vertical="center"/>
    </xf>
    <xf numFmtId="0" fontId="0" fillId="0" borderId="0" xfId="0" applyAlignment="1">
      <alignment horizontal="center"/>
    </xf>
    <xf numFmtId="2" fontId="16" fillId="15" borderId="0" xfId="24" applyNumberFormat="1" applyFont="1" applyAlignment="1">
      <alignment horizontal="center" vertical="center"/>
    </xf>
    <xf numFmtId="1" fontId="13" fillId="13" borderId="0" xfId="22" applyNumberFormat="1" applyFont="1" applyAlignment="1">
      <alignment horizontal="center" vertical="center" wrapText="1"/>
    </xf>
    <xf numFmtId="1" fontId="16" fillId="15" borderId="0" xfId="24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" fontId="16" fillId="15" borderId="0" xfId="24" applyNumberFormat="1" applyFont="1" applyAlignment="1">
      <alignment horizontal="center" vertical="center"/>
    </xf>
    <xf numFmtId="164" fontId="0" fillId="0" borderId="0" xfId="0" applyNumberFormat="1"/>
    <xf numFmtId="1" fontId="13" fillId="9" borderId="0" xfId="18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2" fontId="16" fillId="15" borderId="0" xfId="24" applyNumberFormat="1" applyFont="1" applyAlignment="1">
      <alignment horizontal="center" vertical="center" wrapText="1"/>
    </xf>
    <xf numFmtId="2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2" fontId="0" fillId="0" borderId="0" xfId="0" applyNumberFormat="1"/>
    <xf numFmtId="164" fontId="0" fillId="0" borderId="0" xfId="0" applyNumberFormat="1" applyAlignment="1">
      <alignment horizontal="center"/>
    </xf>
    <xf numFmtId="1" fontId="0" fillId="0" borderId="0" xfId="0" applyNumberFormat="1"/>
    <xf numFmtId="0" fontId="0" fillId="0" borderId="0" xfId="0"/>
    <xf numFmtId="11" fontId="0" fillId="0" borderId="0" xfId="0" applyNumberFormat="1"/>
    <xf numFmtId="164" fontId="0" fillId="0" borderId="0" xfId="0" applyNumberFormat="1" applyFont="1"/>
    <xf numFmtId="0" fontId="20" fillId="35" borderId="0" xfId="0" applyFont="1" applyFill="1"/>
    <xf numFmtId="0" fontId="13" fillId="34" borderId="0" xfId="0" applyFont="1" applyFill="1"/>
    <xf numFmtId="0" fontId="21" fillId="33" borderId="0" xfId="0" applyFont="1" applyFill="1" applyAlignment="1">
      <alignment wrapText="1"/>
    </xf>
    <xf numFmtId="0" fontId="16" fillId="0" borderId="0" xfId="0" applyFont="1"/>
    <xf numFmtId="0" fontId="22" fillId="0" borderId="0" xfId="0" applyFont="1"/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1" fontId="16" fillId="0" borderId="0" xfId="0" applyNumberFormat="1" applyFont="1" applyAlignment="1">
      <alignment horizontal="left" vertical="center" wrapText="1"/>
    </xf>
    <xf numFmtId="1" fontId="16" fillId="0" borderId="0" xfId="0" applyNumberFormat="1" applyFont="1" applyAlignment="1">
      <alignment vertical="center" wrapText="1"/>
    </xf>
    <xf numFmtId="1" fontId="9" fillId="5" borderId="4" xfId="9" applyNumberFormat="1"/>
    <xf numFmtId="0" fontId="9" fillId="5" borderId="4" xfId="9" applyAlignment="1">
      <alignment horizontal="center" vertical="center"/>
    </xf>
    <xf numFmtId="0" fontId="0" fillId="0" borderId="0" xfId="0" applyAlignment="1">
      <alignment vertical="center"/>
    </xf>
    <xf numFmtId="0" fontId="16" fillId="0" borderId="0" xfId="0" applyFont="1" applyAlignment="1"/>
    <xf numFmtId="1" fontId="9" fillId="5" borderId="4" xfId="9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vertical="center"/>
    </xf>
    <xf numFmtId="1" fontId="9" fillId="5" borderId="4" xfId="9" applyNumberFormat="1" applyFont="1" applyAlignment="1">
      <alignment horizontal="left" vertical="center"/>
    </xf>
    <xf numFmtId="1" fontId="9" fillId="5" borderId="4" xfId="9" applyNumberFormat="1" applyFont="1" applyAlignment="1">
      <alignment horizontal="center" vertical="center"/>
    </xf>
    <xf numFmtId="1" fontId="26" fillId="5" borderId="4" xfId="9" applyNumberFormat="1" applyFont="1" applyAlignment="1">
      <alignment horizontal="center" vertical="center" wrapText="1"/>
    </xf>
    <xf numFmtId="0" fontId="0" fillId="0" borderId="0" xfId="0" applyFont="1" applyAlignment="1"/>
    <xf numFmtId="1" fontId="9" fillId="5" borderId="4" xfId="9" applyNumberFormat="1" applyFont="1" applyAlignment="1">
      <alignment vertical="center"/>
    </xf>
    <xf numFmtId="0" fontId="9" fillId="5" borderId="4" xfId="9" applyAlignment="1">
      <alignment horizontal="left"/>
    </xf>
    <xf numFmtId="1" fontId="0" fillId="0" borderId="0" xfId="0" applyNumberFormat="1" applyFont="1"/>
    <xf numFmtId="0" fontId="27" fillId="0" borderId="0" xfId="0" applyFont="1"/>
    <xf numFmtId="0" fontId="28" fillId="0" borderId="0" xfId="0" applyFont="1"/>
    <xf numFmtId="0" fontId="9" fillId="5" borderId="4" xfId="9" applyFont="1"/>
    <xf numFmtId="1" fontId="16" fillId="0" borderId="0" xfId="0" applyNumberFormat="1" applyFont="1" applyAlignment="1">
      <alignment horizontal="left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99F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rek/AppData/Local/Microsoft/Windows/Temporary%20Internet%20Files/Content.Outlook/IQP2570I/NEW%20DATA%20WEATHER/Refedex%20of%20Degree%20days%20131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64_13 frq=1day"/>
      <sheetName val="Summary 64-13_freq=6h"/>
      <sheetName val="hi.hdd.60F"/>
      <sheetName val="hi.hdd.65F"/>
      <sheetName val="hi.hdd.70F"/>
      <sheetName val="HI.cdd.60F"/>
      <sheetName val="HI.cdd.65F"/>
      <sheetName val="HI.cdd.70F"/>
      <sheetName val="hum.hdd.12.2.C"/>
      <sheetName val="hum.hdd.15.3C"/>
      <sheetName val="hum.hdd.18.7C"/>
      <sheetName val="hum.cdd.12.2C"/>
      <sheetName val="hum.cdd.15.3C"/>
      <sheetName val="hum.cdd.18.7C"/>
      <sheetName val="ssi.hdd.60.6F"/>
      <sheetName val="ssi.hdd.67.2F"/>
      <sheetName val="ssi.hdd.73.9F"/>
      <sheetName val="ssi.cdd.60.6F"/>
      <sheetName val="ssi.cdd.67.2F"/>
      <sheetName val="ssi.cdd.73.9F"/>
      <sheetName val="esi.hdd.12.6C"/>
      <sheetName val="esi.hdd.14.9C"/>
      <sheetName val="esi.hdd.17.2C"/>
      <sheetName val="esi.cdd.12.6C"/>
      <sheetName val="esi.cdd.14.9C"/>
      <sheetName val="esi.cdd.17.2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BQ2">
            <v>6069.9895899999992</v>
          </cell>
        </row>
        <row r="3">
          <cell r="BQ3">
            <v>4244.5223980000001</v>
          </cell>
        </row>
        <row r="4">
          <cell r="BQ4">
            <v>616.07999859999995</v>
          </cell>
        </row>
        <row r="5">
          <cell r="BQ5">
            <v>4039.6813959999999</v>
          </cell>
        </row>
        <row r="6">
          <cell r="BQ6">
            <v>15762.293000000003</v>
          </cell>
        </row>
        <row r="7">
          <cell r="BQ7">
            <v>1919.5263940000004</v>
          </cell>
        </row>
        <row r="8">
          <cell r="BQ8">
            <v>14523.64042</v>
          </cell>
        </row>
        <row r="9">
          <cell r="BQ9">
            <v>12263.688591999999</v>
          </cell>
        </row>
        <row r="10">
          <cell r="BQ10">
            <v>349.94059899999991</v>
          </cell>
        </row>
        <row r="11">
          <cell r="BQ11">
            <v>15614.399179999997</v>
          </cell>
        </row>
        <row r="12">
          <cell r="BQ12">
            <v>8416.3387600000005</v>
          </cell>
        </row>
        <row r="13">
          <cell r="BQ13">
            <v>143.26260128600003</v>
          </cell>
        </row>
        <row r="14">
          <cell r="BQ14">
            <v>5853.0099940000009</v>
          </cell>
        </row>
        <row r="15">
          <cell r="BQ15">
            <v>7942.8905879999984</v>
          </cell>
        </row>
        <row r="16">
          <cell r="BQ16">
            <v>2254.5404079999998</v>
          </cell>
        </row>
        <row r="17">
          <cell r="BQ17">
            <v>215.17119899999994</v>
          </cell>
        </row>
        <row r="18">
          <cell r="BQ18">
            <v>8970.3183440000012</v>
          </cell>
        </row>
        <row r="19">
          <cell r="BQ19">
            <v>377.07520030000001</v>
          </cell>
        </row>
        <row r="20">
          <cell r="BQ20">
            <v>38.628600038000002</v>
          </cell>
        </row>
        <row r="21">
          <cell r="BQ21">
            <v>2.5412000008555999</v>
          </cell>
        </row>
        <row r="22">
          <cell r="BQ22">
            <v>106.68140070000001</v>
          </cell>
        </row>
        <row r="23">
          <cell r="BQ23">
            <v>18004.56236</v>
          </cell>
        </row>
        <row r="24">
          <cell r="BQ24">
            <v>50.016199579999991</v>
          </cell>
        </row>
        <row r="25">
          <cell r="BQ25">
            <v>271.61199923999999</v>
          </cell>
        </row>
        <row r="26">
          <cell r="BQ26">
            <v>9360.207018000001</v>
          </cell>
        </row>
        <row r="27">
          <cell r="BQ27">
            <v>8258.8768060000002</v>
          </cell>
        </row>
        <row r="28">
          <cell r="BQ28">
            <v>10.765200008399997</v>
          </cell>
        </row>
        <row r="29">
          <cell r="BQ29">
            <v>0</v>
          </cell>
        </row>
        <row r="30">
          <cell r="BQ30">
            <v>26.384199870600003</v>
          </cell>
        </row>
        <row r="31">
          <cell r="BQ31">
            <v>8683.2330139999995</v>
          </cell>
        </row>
        <row r="32">
          <cell r="BQ32">
            <v>0</v>
          </cell>
        </row>
        <row r="33">
          <cell r="BQ33">
            <v>13453.134380000001</v>
          </cell>
        </row>
        <row r="34">
          <cell r="BQ34">
            <v>41.918599760000006</v>
          </cell>
        </row>
        <row r="35">
          <cell r="BQ35">
            <v>8720.4562160000005</v>
          </cell>
        </row>
        <row r="36">
          <cell r="BQ36">
            <v>0</v>
          </cell>
        </row>
        <row r="37">
          <cell r="BQ37">
            <v>0</v>
          </cell>
        </row>
        <row r="38">
          <cell r="BQ38">
            <v>53.227400037999999</v>
          </cell>
        </row>
        <row r="39">
          <cell r="BQ39">
            <v>1860.1030099999996</v>
          </cell>
        </row>
        <row r="40">
          <cell r="BQ40">
            <v>0.38540000279560005</v>
          </cell>
        </row>
        <row r="41">
          <cell r="BQ41">
            <v>1.1399999799999999E-2</v>
          </cell>
        </row>
        <row r="42">
          <cell r="BQ42">
            <v>34.670200059999999</v>
          </cell>
        </row>
        <row r="43">
          <cell r="BQ43">
            <v>16618.456899999997</v>
          </cell>
        </row>
        <row r="44">
          <cell r="BQ44">
            <v>543.48940060000007</v>
          </cell>
        </row>
        <row r="45">
          <cell r="BQ45">
            <v>18983.687300000001</v>
          </cell>
        </row>
        <row r="46">
          <cell r="BQ46">
            <v>8659.3104180000028</v>
          </cell>
        </row>
        <row r="47">
          <cell r="BQ47">
            <v>4.6799999829600002E-2</v>
          </cell>
        </row>
        <row r="48">
          <cell r="BQ48">
            <v>17.518399934000001</v>
          </cell>
        </row>
        <row r="49">
          <cell r="BQ49">
            <v>15819.637300000008</v>
          </cell>
        </row>
        <row r="50">
          <cell r="BQ50">
            <v>11879.411400000001</v>
          </cell>
        </row>
        <row r="51">
          <cell r="BQ51">
            <v>36.009399820000006</v>
          </cell>
        </row>
        <row r="52">
          <cell r="BQ52">
            <v>6138.3287819999996</v>
          </cell>
        </row>
        <row r="53">
          <cell r="BQ53">
            <v>4.7540000240000015</v>
          </cell>
        </row>
        <row r="54">
          <cell r="BQ54">
            <v>128.40400002000001</v>
          </cell>
        </row>
        <row r="55">
          <cell r="BQ55">
            <v>16.082799883600003</v>
          </cell>
        </row>
        <row r="56">
          <cell r="BQ56">
            <v>0</v>
          </cell>
        </row>
        <row r="57">
          <cell r="BQ57">
            <v>5.9399999946000002E-2</v>
          </cell>
        </row>
        <row r="58">
          <cell r="BQ58">
            <v>11154.263206000005</v>
          </cell>
        </row>
        <row r="59">
          <cell r="BQ59">
            <v>1124.0067898000002</v>
          </cell>
        </row>
        <row r="60">
          <cell r="BQ60">
            <v>0</v>
          </cell>
        </row>
        <row r="61">
          <cell r="BQ61">
            <v>8775.1980620000013</v>
          </cell>
        </row>
        <row r="62">
          <cell r="BQ62">
            <v>4529.8723920000011</v>
          </cell>
        </row>
        <row r="63">
          <cell r="BQ63">
            <v>6507.5425720000012</v>
          </cell>
        </row>
        <row r="65">
          <cell r="BQ65">
            <v>7509.2916220000006</v>
          </cell>
        </row>
        <row r="66">
          <cell r="BQ66">
            <v>5804.0941820000016</v>
          </cell>
        </row>
        <row r="67">
          <cell r="BQ67">
            <v>3482.315399999999</v>
          </cell>
        </row>
        <row r="68">
          <cell r="BQ68">
            <v>19576.998599999999</v>
          </cell>
        </row>
        <row r="69">
          <cell r="BQ69">
            <v>95.130799660000037</v>
          </cell>
        </row>
        <row r="70">
          <cell r="BQ70">
            <v>1482.9252045999999</v>
          </cell>
        </row>
        <row r="71">
          <cell r="BQ71">
            <v>26646.826619999996</v>
          </cell>
        </row>
        <row r="72">
          <cell r="BQ72">
            <v>250.73960179999997</v>
          </cell>
        </row>
        <row r="73">
          <cell r="BQ73">
            <v>15593.519779999999</v>
          </cell>
        </row>
        <row r="74">
          <cell r="BQ74">
            <v>1981.3415940000009</v>
          </cell>
        </row>
        <row r="75">
          <cell r="BQ75">
            <v>6280.3120060000001</v>
          </cell>
        </row>
        <row r="76">
          <cell r="BQ76">
            <v>0.46040000361359995</v>
          </cell>
        </row>
        <row r="77">
          <cell r="BQ77">
            <v>2481.2174199999995</v>
          </cell>
        </row>
        <row r="78">
          <cell r="BQ78">
            <v>14902.380360000003</v>
          </cell>
        </row>
        <row r="79">
          <cell r="BQ79">
            <v>8589.7757740000034</v>
          </cell>
        </row>
        <row r="80">
          <cell r="BQ80">
            <v>84.88219934</v>
          </cell>
        </row>
        <row r="81">
          <cell r="BQ81">
            <v>274.52480040000006</v>
          </cell>
        </row>
        <row r="82">
          <cell r="BQ82">
            <v>0</v>
          </cell>
        </row>
        <row r="83">
          <cell r="BQ83">
            <v>480.50340060000008</v>
          </cell>
        </row>
        <row r="84">
          <cell r="BQ84">
            <v>467.74079899999998</v>
          </cell>
        </row>
        <row r="85">
          <cell r="BQ85">
            <v>1236.7492040000002</v>
          </cell>
        </row>
        <row r="86">
          <cell r="BQ86">
            <v>11546.548392000002</v>
          </cell>
        </row>
        <row r="87">
          <cell r="BQ87">
            <v>26555.6623</v>
          </cell>
        </row>
        <row r="88">
          <cell r="BQ88">
            <v>8808.64293</v>
          </cell>
        </row>
        <row r="89">
          <cell r="BQ89">
            <v>3836.8960100000004</v>
          </cell>
        </row>
        <row r="90">
          <cell r="BQ90">
            <v>210.65479959999993</v>
          </cell>
        </row>
        <row r="91">
          <cell r="BQ91">
            <v>809.81199919999995</v>
          </cell>
        </row>
        <row r="92">
          <cell r="BQ92">
            <v>2277.4685999999997</v>
          </cell>
        </row>
        <row r="93">
          <cell r="BQ93">
            <v>4998.7687859999996</v>
          </cell>
        </row>
        <row r="94">
          <cell r="BQ94">
            <v>8230.640621999999</v>
          </cell>
        </row>
        <row r="95">
          <cell r="BQ95">
            <v>3137.3563879999997</v>
          </cell>
        </row>
        <row r="96">
          <cell r="BQ96">
            <v>4.0400000414000006E-2</v>
          </cell>
        </row>
        <row r="97">
          <cell r="BQ97">
            <v>721.05339760000004</v>
          </cell>
        </row>
        <row r="98">
          <cell r="BQ98">
            <v>254.27499923999997</v>
          </cell>
        </row>
        <row r="99">
          <cell r="BQ99">
            <v>19091.00745999999</v>
          </cell>
        </row>
        <row r="100">
          <cell r="BQ100">
            <v>361.8388008</v>
          </cell>
        </row>
        <row r="101">
          <cell r="BQ101">
            <v>3302.059600000001</v>
          </cell>
        </row>
        <row r="102">
          <cell r="BQ102">
            <v>586.54420179999988</v>
          </cell>
        </row>
        <row r="103">
          <cell r="BQ103">
            <v>0</v>
          </cell>
        </row>
        <row r="104">
          <cell r="BQ104">
            <v>0.2002000018</v>
          </cell>
        </row>
        <row r="105">
          <cell r="BQ105">
            <v>633.14579999999989</v>
          </cell>
        </row>
        <row r="106">
          <cell r="BQ106">
            <v>3863.4105980000004</v>
          </cell>
        </row>
        <row r="107">
          <cell r="BQ107">
            <v>0</v>
          </cell>
        </row>
        <row r="108">
          <cell r="BQ108">
            <v>13031.838800000003</v>
          </cell>
        </row>
        <row r="109">
          <cell r="BQ109">
            <v>2075.4575859999986</v>
          </cell>
        </row>
        <row r="110">
          <cell r="BQ110">
            <v>0.33079999831199997</v>
          </cell>
        </row>
        <row r="111">
          <cell r="BQ111">
            <v>12352.346199999998</v>
          </cell>
        </row>
        <row r="112">
          <cell r="BQ112">
            <v>19464.468179999996</v>
          </cell>
        </row>
        <row r="113">
          <cell r="BQ113">
            <v>26.538400195999994</v>
          </cell>
        </row>
        <row r="114">
          <cell r="BQ114">
            <v>1362.0221917999997</v>
          </cell>
        </row>
        <row r="115">
          <cell r="BQ115">
            <v>104.82419965999999</v>
          </cell>
        </row>
        <row r="116">
          <cell r="BQ116">
            <v>11128.295792000001</v>
          </cell>
        </row>
        <row r="117">
          <cell r="BQ117">
            <v>4.0564000040000003</v>
          </cell>
        </row>
        <row r="118">
          <cell r="BQ118">
            <v>12992.539799999997</v>
          </cell>
        </row>
        <row r="119">
          <cell r="BQ119">
            <v>12964.910400000002</v>
          </cell>
        </row>
        <row r="120">
          <cell r="BQ120">
            <v>6.0051999884000011</v>
          </cell>
        </row>
        <row r="121">
          <cell r="BQ121">
            <v>3358.8427960000008</v>
          </cell>
        </row>
        <row r="122">
          <cell r="BQ122">
            <v>7535.7069779999993</v>
          </cell>
        </row>
        <row r="123">
          <cell r="BQ123">
            <v>18.987400088000001</v>
          </cell>
        </row>
        <row r="124">
          <cell r="BQ124">
            <v>6772.5467980000012</v>
          </cell>
        </row>
        <row r="125">
          <cell r="BQ125">
            <v>0</v>
          </cell>
        </row>
        <row r="126">
          <cell r="BQ126">
            <v>242.0696002</v>
          </cell>
        </row>
        <row r="127">
          <cell r="BQ127">
            <v>828.16819780000003</v>
          </cell>
        </row>
        <row r="128">
          <cell r="BQ128">
            <v>13932.656999999992</v>
          </cell>
        </row>
        <row r="129">
          <cell r="BQ129">
            <v>16400.020339999999</v>
          </cell>
        </row>
        <row r="130">
          <cell r="BQ130">
            <v>4202.8084059999992</v>
          </cell>
        </row>
        <row r="132">
          <cell r="BQ132">
            <v>17496.374119999997</v>
          </cell>
        </row>
        <row r="133">
          <cell r="BQ133">
            <v>82.665799680000006</v>
          </cell>
        </row>
        <row r="134">
          <cell r="BQ134">
            <v>55.695800165999984</v>
          </cell>
        </row>
        <row r="135">
          <cell r="BQ135">
            <v>55.415599779800012</v>
          </cell>
        </row>
        <row r="136">
          <cell r="BQ136">
            <v>1781.0473979999995</v>
          </cell>
        </row>
        <row r="137">
          <cell r="BQ137">
            <v>9705.533357999997</v>
          </cell>
        </row>
        <row r="138">
          <cell r="BQ138">
            <v>8245.1674180000009</v>
          </cell>
        </row>
        <row r="139">
          <cell r="BQ139">
            <v>3.297999996982</v>
          </cell>
        </row>
        <row r="140">
          <cell r="BQ140">
            <v>12881.32</v>
          </cell>
        </row>
        <row r="141">
          <cell r="BQ141">
            <v>465.01400039999999</v>
          </cell>
        </row>
        <row r="142">
          <cell r="BQ142">
            <v>7687.0911819999983</v>
          </cell>
        </row>
        <row r="143">
          <cell r="BQ143">
            <v>8962.5868460000038</v>
          </cell>
        </row>
        <row r="144">
          <cell r="BQ144">
            <v>2053.7536020000007</v>
          </cell>
        </row>
        <row r="145">
          <cell r="BQ145">
            <v>10262.251752000002</v>
          </cell>
        </row>
        <row r="146">
          <cell r="BQ146">
            <v>4.5999999492000003E-3</v>
          </cell>
        </row>
        <row r="147">
          <cell r="BQ147">
            <v>301.35999880000008</v>
          </cell>
        </row>
        <row r="148">
          <cell r="BQ148">
            <v>209.55979947999995</v>
          </cell>
        </row>
        <row r="149">
          <cell r="BQ149">
            <v>681.65959879999991</v>
          </cell>
        </row>
        <row r="150">
          <cell r="BQ150">
            <v>1425.6992120000002</v>
          </cell>
        </row>
      </sheetData>
      <sheetData sheetId="21">
        <row r="2">
          <cell r="BQ2">
            <v>8072.0048400000005</v>
          </cell>
        </row>
        <row r="3">
          <cell r="BQ3">
            <v>5933.7188080000014</v>
          </cell>
        </row>
        <row r="4">
          <cell r="BQ4">
            <v>1029.6535946000001</v>
          </cell>
        </row>
        <row r="5">
          <cell r="BQ5">
            <v>5523.1799919999985</v>
          </cell>
        </row>
        <row r="6">
          <cell r="BQ6">
            <v>18460.571259999997</v>
          </cell>
        </row>
        <row r="7">
          <cell r="BQ7">
            <v>3316.7096060000003</v>
          </cell>
        </row>
        <row r="8">
          <cell r="BQ8">
            <v>17181.608199999995</v>
          </cell>
        </row>
        <row r="9">
          <cell r="BQ9">
            <v>14639.891180000002</v>
          </cell>
        </row>
        <row r="10">
          <cell r="BQ10">
            <v>628.87419779999993</v>
          </cell>
        </row>
        <row r="11">
          <cell r="BQ11">
            <v>18117.143380000001</v>
          </cell>
        </row>
        <row r="12">
          <cell r="BQ12">
            <v>10799.218012000001</v>
          </cell>
        </row>
        <row r="13">
          <cell r="BQ13">
            <v>332.24619920000004</v>
          </cell>
        </row>
        <row r="14">
          <cell r="BQ14">
            <v>7665.8059979999989</v>
          </cell>
        </row>
        <row r="15">
          <cell r="BQ15">
            <v>10071.808416</v>
          </cell>
        </row>
        <row r="16">
          <cell r="BQ16">
            <v>3263.1181980000001</v>
          </cell>
        </row>
        <row r="17">
          <cell r="BQ17">
            <v>438.36660039999992</v>
          </cell>
        </row>
        <row r="18">
          <cell r="BQ18">
            <v>11062.540820000004</v>
          </cell>
        </row>
        <row r="19">
          <cell r="BQ19">
            <v>790.35959719999983</v>
          </cell>
        </row>
        <row r="20">
          <cell r="BQ20">
            <v>399.73839959999998</v>
          </cell>
        </row>
        <row r="21">
          <cell r="BQ21">
            <v>14.175800009395596</v>
          </cell>
        </row>
        <row r="22">
          <cell r="BQ22">
            <v>222.83639902600001</v>
          </cell>
        </row>
        <row r="23">
          <cell r="BQ23">
            <v>20656.050699999996</v>
          </cell>
        </row>
        <row r="24">
          <cell r="BQ24">
            <v>125.48699995999996</v>
          </cell>
        </row>
        <row r="25">
          <cell r="BQ25">
            <v>591.16460439999992</v>
          </cell>
        </row>
        <row r="26">
          <cell r="BQ26">
            <v>12056.586799999999</v>
          </cell>
        </row>
        <row r="27">
          <cell r="BQ27">
            <v>9894.4005900000029</v>
          </cell>
        </row>
        <row r="28">
          <cell r="BQ28">
            <v>162.5621994</v>
          </cell>
        </row>
        <row r="29">
          <cell r="BQ29">
            <v>0</v>
          </cell>
        </row>
        <row r="30">
          <cell r="BQ30">
            <v>66.38539973799999</v>
          </cell>
        </row>
        <row r="31">
          <cell r="BQ31">
            <v>10846.618392000002</v>
          </cell>
        </row>
        <row r="32">
          <cell r="BQ32">
            <v>1.199999972E-3</v>
          </cell>
        </row>
        <row r="33">
          <cell r="BQ33">
            <v>16002.036599999998</v>
          </cell>
        </row>
        <row r="34">
          <cell r="BQ34">
            <v>139.60919968000005</v>
          </cell>
        </row>
        <row r="35">
          <cell r="BQ35">
            <v>11264.057612000002</v>
          </cell>
        </row>
        <row r="36">
          <cell r="BQ36">
            <v>0</v>
          </cell>
        </row>
        <row r="37">
          <cell r="BQ37">
            <v>0</v>
          </cell>
        </row>
        <row r="38">
          <cell r="BQ38">
            <v>442.04900199999992</v>
          </cell>
        </row>
        <row r="39">
          <cell r="BQ39">
            <v>2819.7801960000002</v>
          </cell>
        </row>
        <row r="40">
          <cell r="BQ40">
            <v>5.7217999913999993</v>
          </cell>
        </row>
        <row r="41">
          <cell r="BQ41">
            <v>0.27319999397</v>
          </cell>
        </row>
        <row r="42">
          <cell r="BQ42">
            <v>152.87500008000004</v>
          </cell>
        </row>
        <row r="43">
          <cell r="BQ43">
            <v>19309.879500000003</v>
          </cell>
        </row>
        <row r="44">
          <cell r="BQ44">
            <v>1330.5702064</v>
          </cell>
        </row>
        <row r="45">
          <cell r="BQ45">
            <v>21798.964260000004</v>
          </cell>
        </row>
        <row r="46">
          <cell r="BQ46">
            <v>11042.574586000002</v>
          </cell>
        </row>
        <row r="47">
          <cell r="BQ47">
            <v>0.43959999827680002</v>
          </cell>
        </row>
        <row r="48">
          <cell r="BQ48">
            <v>68.047199980000002</v>
          </cell>
        </row>
        <row r="49">
          <cell r="BQ49">
            <v>18513.758619999997</v>
          </cell>
        </row>
        <row r="50">
          <cell r="BQ50">
            <v>14449.37918</v>
          </cell>
        </row>
        <row r="51">
          <cell r="BQ51">
            <v>92.856799561999992</v>
          </cell>
        </row>
        <row r="52">
          <cell r="BQ52">
            <v>8029.5759700000008</v>
          </cell>
        </row>
        <row r="53">
          <cell r="BQ53">
            <v>20.786800164000006</v>
          </cell>
        </row>
        <row r="54">
          <cell r="BQ54">
            <v>293.2147994</v>
          </cell>
        </row>
        <row r="55">
          <cell r="BQ55">
            <v>85.842999599999999</v>
          </cell>
        </row>
        <row r="56">
          <cell r="BQ56">
            <v>0</v>
          </cell>
        </row>
        <row r="57">
          <cell r="BQ57">
            <v>2.7182000164000004</v>
          </cell>
        </row>
        <row r="58">
          <cell r="BQ58">
            <v>13392.418600000001</v>
          </cell>
        </row>
        <row r="59">
          <cell r="BQ59">
            <v>1641.5265939999999</v>
          </cell>
        </row>
        <row r="60">
          <cell r="BQ60">
            <v>1.5999999655999999E-3</v>
          </cell>
        </row>
        <row r="61">
          <cell r="BQ61">
            <v>10776.840797999997</v>
          </cell>
        </row>
        <row r="62">
          <cell r="BQ62">
            <v>5932.1241760000012</v>
          </cell>
        </row>
        <row r="63">
          <cell r="BQ63">
            <v>9324.7713760000006</v>
          </cell>
        </row>
        <row r="65">
          <cell r="BQ65">
            <v>9617.9998419999974</v>
          </cell>
        </row>
        <row r="66">
          <cell r="BQ66">
            <v>7492.5344700000005</v>
          </cell>
        </row>
        <row r="67">
          <cell r="BQ67">
            <v>4953.8534280000013</v>
          </cell>
        </row>
        <row r="68">
          <cell r="BQ68">
            <v>22074.736579999997</v>
          </cell>
        </row>
        <row r="69">
          <cell r="BQ69">
            <v>470.68880119999994</v>
          </cell>
        </row>
        <row r="70">
          <cell r="BQ70">
            <v>2282.9720000000002</v>
          </cell>
        </row>
        <row r="71">
          <cell r="BQ71">
            <v>29751.708360000001</v>
          </cell>
        </row>
        <row r="72">
          <cell r="BQ72">
            <v>485.69579980000009</v>
          </cell>
        </row>
        <row r="73">
          <cell r="BQ73">
            <v>18231.199299999997</v>
          </cell>
        </row>
        <row r="74">
          <cell r="BQ74">
            <v>3197.3165960000006</v>
          </cell>
        </row>
        <row r="75">
          <cell r="BQ75">
            <v>8266.3492079999996</v>
          </cell>
        </row>
        <row r="76">
          <cell r="BQ76">
            <v>2.504599993672</v>
          </cell>
        </row>
        <row r="77">
          <cell r="BQ77">
            <v>3679.442786000001</v>
          </cell>
        </row>
        <row r="78">
          <cell r="BQ78">
            <v>17504.526600000001</v>
          </cell>
        </row>
        <row r="79">
          <cell r="BQ79">
            <v>10786.100006000001</v>
          </cell>
        </row>
        <row r="80">
          <cell r="BQ80">
            <v>317.38239959999999</v>
          </cell>
        </row>
        <row r="81">
          <cell r="BQ81">
            <v>687.2186064</v>
          </cell>
        </row>
        <row r="82">
          <cell r="BQ82">
            <v>5.99999986E-4</v>
          </cell>
        </row>
        <row r="83">
          <cell r="BQ83">
            <v>944.4642045999999</v>
          </cell>
        </row>
        <row r="84">
          <cell r="BQ84">
            <v>959.04120140000009</v>
          </cell>
        </row>
        <row r="85">
          <cell r="BQ85">
            <v>2070.4329959999995</v>
          </cell>
        </row>
        <row r="86">
          <cell r="BQ86">
            <v>13752.596399999999</v>
          </cell>
        </row>
        <row r="87">
          <cell r="BQ87">
            <v>29335.027179999997</v>
          </cell>
        </row>
        <row r="88">
          <cell r="BQ88">
            <v>11074.327992</v>
          </cell>
        </row>
        <row r="89">
          <cell r="BQ89">
            <v>5451.8974239999998</v>
          </cell>
        </row>
        <row r="90">
          <cell r="BQ90">
            <v>464.38979860000012</v>
          </cell>
        </row>
        <row r="91">
          <cell r="BQ91">
            <v>1207.0014006000001</v>
          </cell>
        </row>
        <row r="92">
          <cell r="BQ92">
            <v>3331.6707999999994</v>
          </cell>
        </row>
        <row r="93">
          <cell r="BQ93">
            <v>6538.1541579999994</v>
          </cell>
        </row>
        <row r="94">
          <cell r="BQ94">
            <v>10804.037002000001</v>
          </cell>
        </row>
        <row r="95">
          <cell r="BQ95">
            <v>5338.1943979999996</v>
          </cell>
        </row>
        <row r="96">
          <cell r="BQ96">
            <v>1.2452000119540003</v>
          </cell>
        </row>
        <row r="97">
          <cell r="BQ97">
            <v>1340.4389910000004</v>
          </cell>
        </row>
        <row r="98">
          <cell r="BQ98">
            <v>509.63120023999994</v>
          </cell>
        </row>
        <row r="99">
          <cell r="BQ99">
            <v>22275.970400000002</v>
          </cell>
        </row>
        <row r="100">
          <cell r="BQ100">
            <v>724.55119839999998</v>
          </cell>
        </row>
        <row r="101">
          <cell r="BQ101">
            <v>4359.8655639999988</v>
          </cell>
        </row>
        <row r="102">
          <cell r="BQ102">
            <v>1455.7997964000003</v>
          </cell>
        </row>
        <row r="103">
          <cell r="BQ103">
            <v>0</v>
          </cell>
        </row>
        <row r="104">
          <cell r="BQ104">
            <v>2.2619999879559991</v>
          </cell>
        </row>
        <row r="105">
          <cell r="BQ105">
            <v>1048.6436007999996</v>
          </cell>
        </row>
        <row r="106">
          <cell r="BQ106">
            <v>5604.9120060000014</v>
          </cell>
        </row>
        <row r="107">
          <cell r="BQ107">
            <v>0</v>
          </cell>
        </row>
        <row r="108">
          <cell r="BQ108">
            <v>15499.003419999999</v>
          </cell>
        </row>
        <row r="109">
          <cell r="BQ109">
            <v>3698.2859980000003</v>
          </cell>
        </row>
        <row r="110">
          <cell r="BQ110">
            <v>2.2882000017516</v>
          </cell>
        </row>
        <row r="111">
          <cell r="BQ111">
            <v>14669.800800000001</v>
          </cell>
        </row>
        <row r="112">
          <cell r="BQ112">
            <v>22018.011559999999</v>
          </cell>
        </row>
        <row r="113">
          <cell r="BQ113">
            <v>326.06399960000005</v>
          </cell>
        </row>
        <row r="114">
          <cell r="BQ114">
            <v>2167.2480060000007</v>
          </cell>
        </row>
        <row r="115">
          <cell r="BQ115">
            <v>251.22580099999999</v>
          </cell>
        </row>
        <row r="116">
          <cell r="BQ116">
            <v>13462.850799999997</v>
          </cell>
        </row>
        <row r="117">
          <cell r="BQ117">
            <v>13.644399986200002</v>
          </cell>
        </row>
        <row r="118">
          <cell r="BQ118">
            <v>15403.672599999998</v>
          </cell>
        </row>
        <row r="119">
          <cell r="BQ119">
            <v>15510.834240000006</v>
          </cell>
        </row>
        <row r="120">
          <cell r="BQ120">
            <v>24.857800163999986</v>
          </cell>
        </row>
        <row r="121">
          <cell r="BQ121">
            <v>4685.2871839999998</v>
          </cell>
        </row>
        <row r="122">
          <cell r="BQ122">
            <v>9435.7084239999967</v>
          </cell>
        </row>
        <row r="123">
          <cell r="BQ123">
            <v>72.030400199999988</v>
          </cell>
        </row>
        <row r="124">
          <cell r="BQ124">
            <v>8937.9373659999983</v>
          </cell>
        </row>
        <row r="125">
          <cell r="BQ125">
            <v>9.0000002000000003E-3</v>
          </cell>
        </row>
        <row r="126">
          <cell r="BQ126">
            <v>520.07599899999991</v>
          </cell>
        </row>
        <row r="127">
          <cell r="BQ127">
            <v>1521.0968078000003</v>
          </cell>
        </row>
        <row r="128">
          <cell r="BQ128">
            <v>16693.471359999996</v>
          </cell>
        </row>
        <row r="129">
          <cell r="BQ129">
            <v>19261.432059999999</v>
          </cell>
        </row>
        <row r="130">
          <cell r="BQ130">
            <v>5672.5740060000007</v>
          </cell>
        </row>
        <row r="132">
          <cell r="BQ132">
            <v>20266.427360000009</v>
          </cell>
        </row>
        <row r="133">
          <cell r="BQ133">
            <v>356.54939880000012</v>
          </cell>
        </row>
        <row r="134">
          <cell r="BQ134">
            <v>134.07939953999997</v>
          </cell>
        </row>
        <row r="135">
          <cell r="BQ135">
            <v>142.70679913799998</v>
          </cell>
        </row>
        <row r="136">
          <cell r="BQ136">
            <v>2944.7455900000014</v>
          </cell>
        </row>
        <row r="137">
          <cell r="BQ137">
            <v>11891.945196000002</v>
          </cell>
        </row>
        <row r="138">
          <cell r="BQ138">
            <v>10124.607618000002</v>
          </cell>
        </row>
        <row r="139">
          <cell r="BQ139">
            <v>63.613199820000006</v>
          </cell>
        </row>
        <row r="140">
          <cell r="BQ140">
            <v>15173.539779999999</v>
          </cell>
        </row>
        <row r="141">
          <cell r="BQ141">
            <v>880.7128019999999</v>
          </cell>
        </row>
        <row r="142">
          <cell r="BQ142">
            <v>10400.213965999999</v>
          </cell>
        </row>
        <row r="143">
          <cell r="BQ143">
            <v>10778.346585999998</v>
          </cell>
        </row>
        <row r="144">
          <cell r="BQ144">
            <v>3201.7842099999993</v>
          </cell>
        </row>
        <row r="145">
          <cell r="BQ145">
            <v>12453.553999999998</v>
          </cell>
        </row>
        <row r="146">
          <cell r="BQ146">
            <v>0.11260000025520002</v>
          </cell>
        </row>
        <row r="147">
          <cell r="BQ147">
            <v>536.45699979999995</v>
          </cell>
        </row>
        <row r="148">
          <cell r="BQ148">
            <v>485.16960340000003</v>
          </cell>
        </row>
        <row r="149">
          <cell r="BQ149">
            <v>1304.3836039999999</v>
          </cell>
        </row>
        <row r="150">
          <cell r="BQ150">
            <v>2294.2229939999997</v>
          </cell>
        </row>
      </sheetData>
      <sheetData sheetId="22">
        <row r="2">
          <cell r="BQ2">
            <v>10383.924584</v>
          </cell>
        </row>
        <row r="3">
          <cell r="BQ3">
            <v>7981.1188079999993</v>
          </cell>
        </row>
        <row r="4">
          <cell r="BQ4">
            <v>1743.8249979999998</v>
          </cell>
        </row>
        <row r="5">
          <cell r="BQ5">
            <v>7346.506605999999</v>
          </cell>
        </row>
        <row r="6">
          <cell r="BQ6">
            <v>21383.089720000004</v>
          </cell>
        </row>
        <row r="7">
          <cell r="BQ7">
            <v>5171.9689939999998</v>
          </cell>
        </row>
        <row r="8">
          <cell r="BQ8">
            <v>20070.456699999995</v>
          </cell>
        </row>
        <row r="9">
          <cell r="BQ9">
            <v>17270.219799999995</v>
          </cell>
        </row>
        <row r="10">
          <cell r="BQ10">
            <v>1026.5065895999999</v>
          </cell>
        </row>
        <row r="11">
          <cell r="BQ11">
            <v>20868.513719999999</v>
          </cell>
        </row>
        <row r="12">
          <cell r="BQ12">
            <v>13493.990800000001</v>
          </cell>
        </row>
        <row r="13">
          <cell r="BQ13">
            <v>599.11360290000005</v>
          </cell>
        </row>
        <row r="14">
          <cell r="BQ14">
            <v>9783.7735979999979</v>
          </cell>
        </row>
        <row r="15">
          <cell r="BQ15">
            <v>12507.029799999995</v>
          </cell>
        </row>
        <row r="16">
          <cell r="BQ16">
            <v>4589.5399620000007</v>
          </cell>
        </row>
        <row r="17">
          <cell r="BQ17">
            <v>867.57400020000011</v>
          </cell>
        </row>
        <row r="18">
          <cell r="BQ18">
            <v>13438.991399999994</v>
          </cell>
        </row>
        <row r="19">
          <cell r="BQ19">
            <v>1336.3229879999999</v>
          </cell>
        </row>
        <row r="20">
          <cell r="BQ20">
            <v>1474.5212039999999</v>
          </cell>
        </row>
        <row r="21">
          <cell r="BQ21">
            <v>58.423399702000005</v>
          </cell>
        </row>
        <row r="22">
          <cell r="BQ22">
            <v>403.94640212000007</v>
          </cell>
        </row>
        <row r="23">
          <cell r="BQ23">
            <v>23494.319999999996</v>
          </cell>
        </row>
        <row r="24">
          <cell r="BQ24">
            <v>251.78159939999989</v>
          </cell>
        </row>
        <row r="25">
          <cell r="BQ25">
            <v>1062.7728006</v>
          </cell>
        </row>
        <row r="26">
          <cell r="BQ26">
            <v>14979.923960000002</v>
          </cell>
        </row>
        <row r="27">
          <cell r="BQ27">
            <v>11755.2484</v>
          </cell>
        </row>
        <row r="28">
          <cell r="BQ28">
            <v>793.48239699999976</v>
          </cell>
        </row>
        <row r="29">
          <cell r="BQ29">
            <v>7.3999999331999999E-3</v>
          </cell>
        </row>
        <row r="30">
          <cell r="BQ30">
            <v>135.36419978000001</v>
          </cell>
        </row>
        <row r="31">
          <cell r="BQ31">
            <v>13307.4018</v>
          </cell>
        </row>
        <row r="32">
          <cell r="BQ32">
            <v>0.65180000556000006</v>
          </cell>
        </row>
        <row r="33">
          <cell r="BQ33">
            <v>18804.745819999996</v>
          </cell>
        </row>
        <row r="34">
          <cell r="BQ34">
            <v>427.28459800000002</v>
          </cell>
        </row>
        <row r="35">
          <cell r="BQ35">
            <v>14168.243400000001</v>
          </cell>
        </row>
        <row r="36">
          <cell r="BQ36">
            <v>0</v>
          </cell>
        </row>
        <row r="37">
          <cell r="BQ37">
            <v>0</v>
          </cell>
        </row>
        <row r="38">
          <cell r="BQ38">
            <v>1555.0978038000001</v>
          </cell>
        </row>
        <row r="39">
          <cell r="BQ39">
            <v>4163.9872019999993</v>
          </cell>
        </row>
        <row r="40">
          <cell r="BQ40">
            <v>48.310800139999991</v>
          </cell>
        </row>
        <row r="41">
          <cell r="BQ41">
            <v>3.8939999604140003</v>
          </cell>
        </row>
        <row r="42">
          <cell r="BQ42">
            <v>479.16220460000011</v>
          </cell>
        </row>
        <row r="43">
          <cell r="BQ43">
            <v>22239.269939999998</v>
          </cell>
        </row>
        <row r="44">
          <cell r="BQ44">
            <v>2730.7903959999994</v>
          </cell>
        </row>
        <row r="45">
          <cell r="BQ45">
            <v>24829.316600000009</v>
          </cell>
        </row>
        <row r="46">
          <cell r="BQ46">
            <v>13723.780200000001</v>
          </cell>
        </row>
        <row r="47">
          <cell r="BQ47">
            <v>4.268599963999999</v>
          </cell>
        </row>
        <row r="48">
          <cell r="BQ48">
            <v>185.49219982000002</v>
          </cell>
        </row>
        <row r="49">
          <cell r="BQ49">
            <v>21432.404340000005</v>
          </cell>
        </row>
        <row r="50">
          <cell r="BQ50">
            <v>17278.291539999991</v>
          </cell>
        </row>
        <row r="51">
          <cell r="BQ51">
            <v>183.27780102</v>
          </cell>
        </row>
        <row r="52">
          <cell r="BQ52">
            <v>10234.160209999996</v>
          </cell>
        </row>
        <row r="53">
          <cell r="BQ53">
            <v>86.282999619999956</v>
          </cell>
        </row>
        <row r="54">
          <cell r="BQ54">
            <v>561.53400159999978</v>
          </cell>
        </row>
        <row r="55">
          <cell r="BQ55">
            <v>296.55020080000008</v>
          </cell>
        </row>
        <row r="56">
          <cell r="BQ56">
            <v>0</v>
          </cell>
        </row>
        <row r="57">
          <cell r="BQ57">
            <v>32.684800061999994</v>
          </cell>
        </row>
        <row r="58">
          <cell r="BQ58">
            <v>15907.341759999992</v>
          </cell>
        </row>
        <row r="59">
          <cell r="BQ59">
            <v>2325.5616060000002</v>
          </cell>
        </row>
        <row r="60">
          <cell r="BQ60">
            <v>0.14979999987040005</v>
          </cell>
        </row>
        <row r="61">
          <cell r="BQ61">
            <v>13045.9542</v>
          </cell>
        </row>
        <row r="62">
          <cell r="BQ62">
            <v>7620.5108020000007</v>
          </cell>
        </row>
        <row r="63">
          <cell r="BQ63">
            <v>12499.277599999999</v>
          </cell>
        </row>
        <row r="65">
          <cell r="BQ65">
            <v>12033.552399999997</v>
          </cell>
        </row>
        <row r="66">
          <cell r="BQ66">
            <v>9433.1743999999999</v>
          </cell>
        </row>
        <row r="67">
          <cell r="BQ67">
            <v>6779.2081820000012</v>
          </cell>
        </row>
        <row r="68">
          <cell r="BQ68">
            <v>24773.330979999992</v>
          </cell>
        </row>
        <row r="69">
          <cell r="BQ69">
            <v>1386.7605940000003</v>
          </cell>
        </row>
        <row r="70">
          <cell r="BQ70">
            <v>3360.8339959999994</v>
          </cell>
        </row>
        <row r="71">
          <cell r="BQ71">
            <v>32957.697</v>
          </cell>
        </row>
        <row r="72">
          <cell r="BQ72">
            <v>899.09439680000014</v>
          </cell>
        </row>
        <row r="73">
          <cell r="BQ73">
            <v>21115.803220000002</v>
          </cell>
        </row>
        <row r="74">
          <cell r="BQ74">
            <v>4740.905812</v>
          </cell>
        </row>
        <row r="75">
          <cell r="BQ75">
            <v>10697.432004000002</v>
          </cell>
        </row>
        <row r="76">
          <cell r="BQ76">
            <v>9.0023999941999993</v>
          </cell>
        </row>
        <row r="77">
          <cell r="BQ77">
            <v>5254.5908159999999</v>
          </cell>
        </row>
        <row r="78">
          <cell r="BQ78">
            <v>20358.813019999998</v>
          </cell>
        </row>
        <row r="79">
          <cell r="BQ79">
            <v>13286.549599999997</v>
          </cell>
        </row>
        <row r="80">
          <cell r="BQ80">
            <v>874.08159740000019</v>
          </cell>
        </row>
        <row r="81">
          <cell r="BQ81">
            <v>1448.6098000000002</v>
          </cell>
        </row>
        <row r="82">
          <cell r="BQ82">
            <v>0.14139999815320003</v>
          </cell>
        </row>
        <row r="83">
          <cell r="BQ83">
            <v>1570.6859895999996</v>
          </cell>
        </row>
        <row r="84">
          <cell r="BQ84">
            <v>1711.9527980000003</v>
          </cell>
        </row>
        <row r="85">
          <cell r="BQ85">
            <v>3322.0622019999996</v>
          </cell>
        </row>
        <row r="86">
          <cell r="BQ86">
            <v>16230.312599999996</v>
          </cell>
        </row>
        <row r="87">
          <cell r="BQ87">
            <v>32287.968600000007</v>
          </cell>
        </row>
        <row r="88">
          <cell r="BQ88">
            <v>13652.212800000003</v>
          </cell>
        </row>
        <row r="89">
          <cell r="BQ89">
            <v>7460.9881760000017</v>
          </cell>
        </row>
        <row r="90">
          <cell r="BQ90">
            <v>931.52400479999983</v>
          </cell>
        </row>
        <row r="91">
          <cell r="BQ91">
            <v>1764.6673880000003</v>
          </cell>
        </row>
        <row r="92">
          <cell r="BQ92">
            <v>4732.4765980000002</v>
          </cell>
        </row>
        <row r="93">
          <cell r="BQ93">
            <v>8379.0405760000012</v>
          </cell>
        </row>
        <row r="94">
          <cell r="BQ94">
            <v>13737.912399999997</v>
          </cell>
        </row>
        <row r="95">
          <cell r="BQ95">
            <v>8069.4018280000028</v>
          </cell>
        </row>
        <row r="96">
          <cell r="BQ96">
            <v>19.8784000102</v>
          </cell>
        </row>
        <row r="97">
          <cell r="BQ97">
            <v>2130.6896038</v>
          </cell>
        </row>
        <row r="98">
          <cell r="BQ98">
            <v>841.76539959999991</v>
          </cell>
        </row>
        <row r="99">
          <cell r="BQ99">
            <v>25561.594080000003</v>
          </cell>
        </row>
        <row r="100">
          <cell r="BQ100">
            <v>1312.7311920000004</v>
          </cell>
        </row>
        <row r="101">
          <cell r="BQ101">
            <v>5659.5042379999995</v>
          </cell>
        </row>
        <row r="102">
          <cell r="BQ102">
            <v>2773.3600020000008</v>
          </cell>
        </row>
        <row r="103">
          <cell r="BQ103">
            <v>0</v>
          </cell>
        </row>
        <row r="104">
          <cell r="BQ104">
            <v>46.959000320000023</v>
          </cell>
        </row>
        <row r="105">
          <cell r="BQ105">
            <v>1682.1279940000004</v>
          </cell>
        </row>
        <row r="106">
          <cell r="BQ106">
            <v>7735.6029760000001</v>
          </cell>
        </row>
        <row r="107">
          <cell r="BQ107">
            <v>0</v>
          </cell>
        </row>
        <row r="108">
          <cell r="BQ108">
            <v>18232.828640000003</v>
          </cell>
        </row>
        <row r="109">
          <cell r="BQ109">
            <v>5863.0050139999985</v>
          </cell>
        </row>
        <row r="110">
          <cell r="BQ110">
            <v>15.524799975800001</v>
          </cell>
        </row>
        <row r="111">
          <cell r="BQ111">
            <v>17265.554700000008</v>
          </cell>
        </row>
        <row r="112">
          <cell r="BQ112">
            <v>24780.339140000004</v>
          </cell>
        </row>
        <row r="113">
          <cell r="BQ113">
            <v>1288.6645993999998</v>
          </cell>
        </row>
        <row r="114">
          <cell r="BQ114">
            <v>3313.9224060000006</v>
          </cell>
        </row>
        <row r="115">
          <cell r="BQ115">
            <v>500.78859920000008</v>
          </cell>
        </row>
        <row r="116">
          <cell r="BQ116">
            <v>16081.205220000002</v>
          </cell>
        </row>
        <row r="117">
          <cell r="BQ117">
            <v>36.20079995599999</v>
          </cell>
        </row>
        <row r="118">
          <cell r="BQ118">
            <v>18081.731960000001</v>
          </cell>
        </row>
        <row r="119">
          <cell r="BQ119">
            <v>18318.790700000005</v>
          </cell>
        </row>
        <row r="120">
          <cell r="BQ120">
            <v>85.188199640000022</v>
          </cell>
        </row>
        <row r="121">
          <cell r="BQ121">
            <v>6483.961580000002</v>
          </cell>
        </row>
        <row r="122">
          <cell r="BQ122">
            <v>11565.893796</v>
          </cell>
        </row>
        <row r="123">
          <cell r="BQ123">
            <v>203.23020086</v>
          </cell>
        </row>
        <row r="124">
          <cell r="BQ124">
            <v>11412.431193999997</v>
          </cell>
        </row>
        <row r="125">
          <cell r="BQ125">
            <v>0.28140000015999994</v>
          </cell>
        </row>
        <row r="126">
          <cell r="BQ126">
            <v>990.08759540000028</v>
          </cell>
        </row>
        <row r="127">
          <cell r="BQ127">
            <v>2552.7062019999998</v>
          </cell>
        </row>
        <row r="128">
          <cell r="BQ128">
            <v>19711.316459999998</v>
          </cell>
        </row>
        <row r="129">
          <cell r="BQ129">
            <v>22302.975900000005</v>
          </cell>
        </row>
        <row r="130">
          <cell r="BQ130">
            <v>7437.7976179999996</v>
          </cell>
        </row>
        <row r="132">
          <cell r="BQ132">
            <v>23197.913360000002</v>
          </cell>
        </row>
        <row r="133">
          <cell r="BQ133">
            <v>1128.8281973999999</v>
          </cell>
        </row>
        <row r="134">
          <cell r="BQ134">
            <v>299.4681996000001</v>
          </cell>
        </row>
        <row r="135">
          <cell r="BQ135">
            <v>282.30880060000004</v>
          </cell>
        </row>
        <row r="136">
          <cell r="BQ136">
            <v>4514.5348360000007</v>
          </cell>
        </row>
        <row r="137">
          <cell r="BQ137">
            <v>14353.265220000001</v>
          </cell>
        </row>
        <row r="138">
          <cell r="BQ138">
            <v>12266.447999999999</v>
          </cell>
        </row>
        <row r="139">
          <cell r="BQ139">
            <v>434.82500120000009</v>
          </cell>
        </row>
        <row r="140">
          <cell r="BQ140">
            <v>17720.741899999994</v>
          </cell>
        </row>
        <row r="141">
          <cell r="BQ141">
            <v>1547.4808000000003</v>
          </cell>
        </row>
        <row r="142">
          <cell r="BQ142">
            <v>13424.019200000002</v>
          </cell>
        </row>
        <row r="143">
          <cell r="BQ143">
            <v>12821.489000000007</v>
          </cell>
        </row>
        <row r="144">
          <cell r="BQ144">
            <v>4732.2798120000007</v>
          </cell>
        </row>
        <row r="145">
          <cell r="BQ145">
            <v>14879.957559999995</v>
          </cell>
        </row>
        <row r="146">
          <cell r="BQ146">
            <v>4.0148000099999992</v>
          </cell>
        </row>
        <row r="147">
          <cell r="BQ147">
            <v>914.39660399999991</v>
          </cell>
        </row>
        <row r="148">
          <cell r="BQ148">
            <v>1041.9621981999999</v>
          </cell>
        </row>
        <row r="149">
          <cell r="BQ149">
            <v>2341.9426020000005</v>
          </cell>
        </row>
        <row r="150">
          <cell r="BQ150">
            <v>3498.4872039999991</v>
          </cell>
        </row>
      </sheetData>
      <sheetData sheetId="23">
        <row r="2">
          <cell r="BQ2">
            <v>3757.2035999999994</v>
          </cell>
        </row>
        <row r="3">
          <cell r="BQ3">
            <v>5620.3424140000006</v>
          </cell>
        </row>
        <row r="4">
          <cell r="BQ4">
            <v>11271.991400000001</v>
          </cell>
        </row>
        <row r="5">
          <cell r="BQ5">
            <v>6323.245782</v>
          </cell>
        </row>
        <row r="6">
          <cell r="BQ6">
            <v>1569.2740039999999</v>
          </cell>
        </row>
        <row r="7">
          <cell r="BQ7">
            <v>5839.8286239999998</v>
          </cell>
        </row>
        <row r="8">
          <cell r="BQ8">
            <v>1671.3081980000002</v>
          </cell>
        </row>
        <row r="9">
          <cell r="BQ9">
            <v>2678.8336159999999</v>
          </cell>
        </row>
        <row r="10">
          <cell r="BQ10">
            <v>17133.112020000004</v>
          </cell>
        </row>
        <row r="11">
          <cell r="BQ11">
            <v>2152.5478059999996</v>
          </cell>
        </row>
        <row r="12">
          <cell r="BQ12">
            <v>2377.8553960000004</v>
          </cell>
        </row>
        <row r="13">
          <cell r="BQ13">
            <v>16890.789980000001</v>
          </cell>
        </row>
        <row r="14">
          <cell r="BQ14">
            <v>5245.6963960000012</v>
          </cell>
        </row>
        <row r="15">
          <cell r="BQ15">
            <v>3355.8273859999999</v>
          </cell>
        </row>
        <row r="16">
          <cell r="BQ16">
            <v>8198.8033860000014</v>
          </cell>
        </row>
        <row r="17">
          <cell r="BQ17">
            <v>13383.616000000002</v>
          </cell>
        </row>
        <row r="18">
          <cell r="BQ18">
            <v>3683.8803880000005</v>
          </cell>
        </row>
        <row r="19">
          <cell r="BQ19">
            <v>15367.095199999998</v>
          </cell>
        </row>
        <row r="20">
          <cell r="BQ20">
            <v>7541.8710459999975</v>
          </cell>
        </row>
        <row r="21">
          <cell r="BQ21">
            <v>18632.521440000004</v>
          </cell>
        </row>
        <row r="22">
          <cell r="BQ22">
            <v>13810.143400000003</v>
          </cell>
        </row>
        <row r="23">
          <cell r="BQ23">
            <v>1933.6585900000002</v>
          </cell>
        </row>
        <row r="24">
          <cell r="BQ24">
            <v>15080.8586</v>
          </cell>
        </row>
        <row r="25">
          <cell r="BQ25">
            <v>14772.775399999999</v>
          </cell>
        </row>
        <row r="26">
          <cell r="BQ26">
            <v>1483.0928039999999</v>
          </cell>
        </row>
        <row r="27">
          <cell r="BQ27">
            <v>6869.6107919999977</v>
          </cell>
        </row>
        <row r="28">
          <cell r="BQ28">
            <v>10829.788994000002</v>
          </cell>
        </row>
        <row r="29">
          <cell r="BQ29">
            <v>19502.293939999996</v>
          </cell>
        </row>
        <row r="30">
          <cell r="BQ30">
            <v>17872.474340000001</v>
          </cell>
        </row>
        <row r="31">
          <cell r="BQ31">
            <v>3326.491008</v>
          </cell>
        </row>
        <row r="32">
          <cell r="BQ32">
            <v>19867.076440000001</v>
          </cell>
        </row>
        <row r="33">
          <cell r="BQ33">
            <v>1979.2112079999997</v>
          </cell>
        </row>
        <row r="34">
          <cell r="BQ34">
            <v>13208.302800000003</v>
          </cell>
        </row>
        <row r="35">
          <cell r="BQ35">
            <v>1547.1593995999999</v>
          </cell>
        </row>
        <row r="36">
          <cell r="BQ36">
            <v>18533.625840000001</v>
          </cell>
        </row>
        <row r="37">
          <cell r="BQ37">
            <v>20184.640719999996</v>
          </cell>
        </row>
        <row r="38">
          <cell r="BQ38">
            <v>8517.5048139999999</v>
          </cell>
        </row>
        <row r="39">
          <cell r="BQ39">
            <v>8537.1815619999979</v>
          </cell>
        </row>
        <row r="40">
          <cell r="BQ40">
            <v>14332.184400000004</v>
          </cell>
        </row>
        <row r="41">
          <cell r="BQ41">
            <v>15094.829000000003</v>
          </cell>
        </row>
        <row r="42">
          <cell r="BQ42">
            <v>14439.5244</v>
          </cell>
        </row>
        <row r="43">
          <cell r="BQ43">
            <v>1482.2988092000003</v>
          </cell>
        </row>
        <row r="44">
          <cell r="BQ44">
            <v>7473.2916160000023</v>
          </cell>
        </row>
        <row r="45">
          <cell r="BQ45">
            <v>1130.4053978000004</v>
          </cell>
        </row>
        <row r="46">
          <cell r="BQ46">
            <v>2438.3436159999997</v>
          </cell>
        </row>
        <row r="47">
          <cell r="BQ47">
            <v>16521.133059999993</v>
          </cell>
        </row>
        <row r="48">
          <cell r="BQ48">
            <v>16359.38046</v>
          </cell>
        </row>
        <row r="49">
          <cell r="BQ49">
            <v>1569.0130080000004</v>
          </cell>
        </row>
        <row r="50">
          <cell r="BQ50">
            <v>1892.6018000000001</v>
          </cell>
        </row>
        <row r="51">
          <cell r="BQ51">
            <v>18312.430220000002</v>
          </cell>
        </row>
        <row r="52">
          <cell r="BQ52">
            <v>4520.0336079999997</v>
          </cell>
        </row>
        <row r="53">
          <cell r="BQ53">
            <v>14841.513999999999</v>
          </cell>
        </row>
        <row r="54">
          <cell r="BQ54">
            <v>15775.809600000001</v>
          </cell>
        </row>
        <row r="55">
          <cell r="BQ55">
            <v>16463.76568</v>
          </cell>
        </row>
        <row r="56">
          <cell r="BQ56">
            <v>19158.068960000001</v>
          </cell>
        </row>
        <row r="57">
          <cell r="BQ57">
            <v>14754.999799999996</v>
          </cell>
        </row>
        <row r="58">
          <cell r="BQ58">
            <v>3146.7610160000013</v>
          </cell>
        </row>
        <row r="59">
          <cell r="BQ59">
            <v>14158.443599999997</v>
          </cell>
        </row>
        <row r="60">
          <cell r="BQ60">
            <v>19383.28512</v>
          </cell>
        </row>
        <row r="61">
          <cell r="BQ61">
            <v>4607.249194</v>
          </cell>
        </row>
        <row r="62">
          <cell r="BQ62">
            <v>8017.1236359999984</v>
          </cell>
        </row>
        <row r="63">
          <cell r="BQ63">
            <v>772.68920460000027</v>
          </cell>
        </row>
        <row r="65">
          <cell r="BQ65">
            <v>3628.8909959999992</v>
          </cell>
        </row>
        <row r="66">
          <cell r="BQ66">
            <v>6193.3485919999985</v>
          </cell>
        </row>
        <row r="67">
          <cell r="BQ67">
            <v>6399.6447900000021</v>
          </cell>
        </row>
        <row r="68">
          <cell r="BQ68">
            <v>2512.416596</v>
          </cell>
        </row>
        <row r="69">
          <cell r="BQ69">
            <v>8845.1188300000013</v>
          </cell>
        </row>
        <row r="70">
          <cell r="BQ70">
            <v>11386.56</v>
          </cell>
        </row>
        <row r="71">
          <cell r="BQ71">
            <v>510.67519880000015</v>
          </cell>
        </row>
        <row r="72">
          <cell r="BQ72">
            <v>13927.450799999999</v>
          </cell>
        </row>
        <row r="73">
          <cell r="BQ73">
            <v>1641.6904018</v>
          </cell>
        </row>
        <row r="74">
          <cell r="BQ74">
            <v>7813.9170200000017</v>
          </cell>
        </row>
        <row r="75">
          <cell r="BQ75">
            <v>3413.6777880000004</v>
          </cell>
        </row>
        <row r="76">
          <cell r="BQ76">
            <v>18846.019700000001</v>
          </cell>
        </row>
        <row r="77">
          <cell r="BQ77">
            <v>7603.4676199999985</v>
          </cell>
        </row>
        <row r="78">
          <cell r="BQ78">
            <v>1757.4011959999998</v>
          </cell>
        </row>
        <row r="79">
          <cell r="BQ79">
            <v>3208.4631739999995</v>
          </cell>
        </row>
        <row r="80">
          <cell r="BQ80">
            <v>11294.730800000001</v>
          </cell>
        </row>
        <row r="81">
          <cell r="BQ81">
            <v>10633.319030000002</v>
          </cell>
        </row>
        <row r="82">
          <cell r="BQ82">
            <v>18518.069259999997</v>
          </cell>
        </row>
        <row r="83">
          <cell r="BQ83">
            <v>14409.218400000003</v>
          </cell>
        </row>
        <row r="84">
          <cell r="BQ84">
            <v>13215.036600000001</v>
          </cell>
        </row>
        <row r="85">
          <cell r="BQ85">
            <v>8563.754805999999</v>
          </cell>
        </row>
        <row r="86">
          <cell r="BQ86">
            <v>3221.0328100000002</v>
          </cell>
        </row>
        <row r="87">
          <cell r="BQ87">
            <v>1428.5089920000005</v>
          </cell>
        </row>
        <row r="88">
          <cell r="BQ88">
            <v>2818.7160180000001</v>
          </cell>
        </row>
        <row r="89">
          <cell r="BQ89">
            <v>5554.273408</v>
          </cell>
        </row>
        <row r="90">
          <cell r="BQ90">
            <v>13029.7752</v>
          </cell>
        </row>
        <row r="91">
          <cell r="BQ91">
            <v>14051.8454</v>
          </cell>
        </row>
        <row r="92">
          <cell r="BQ92">
            <v>8155.7820260000008</v>
          </cell>
        </row>
        <row r="93">
          <cell r="BQ93">
            <v>6667.8635999999997</v>
          </cell>
        </row>
        <row r="94">
          <cell r="BQ94">
            <v>1468.3223985999998</v>
          </cell>
        </row>
        <row r="95">
          <cell r="BQ95">
            <v>2111.6828019999998</v>
          </cell>
        </row>
        <row r="96">
          <cell r="BQ96">
            <v>15249.938399999999</v>
          </cell>
        </row>
        <row r="97">
          <cell r="BQ97">
            <v>13910.629980000003</v>
          </cell>
        </row>
        <row r="98">
          <cell r="BQ98">
            <v>15957.441959999998</v>
          </cell>
        </row>
        <row r="99">
          <cell r="BQ99">
            <v>284.09259717999998</v>
          </cell>
        </row>
        <row r="100">
          <cell r="BQ100">
            <v>13996.567600000002</v>
          </cell>
        </row>
        <row r="101">
          <cell r="BQ101">
            <v>10969.540206</v>
          </cell>
        </row>
        <row r="102">
          <cell r="BQ102">
            <v>8275.7007659999999</v>
          </cell>
        </row>
        <row r="103">
          <cell r="BQ103">
            <v>19459.226199999997</v>
          </cell>
        </row>
        <row r="104">
          <cell r="BQ104">
            <v>14842.703200000004</v>
          </cell>
        </row>
        <row r="105">
          <cell r="BQ105">
            <v>13012.522000000003</v>
          </cell>
        </row>
        <row r="106">
          <cell r="BQ106">
            <v>4817.9333959999985</v>
          </cell>
        </row>
        <row r="107">
          <cell r="BQ107">
            <v>20386.811379999999</v>
          </cell>
        </row>
        <row r="108">
          <cell r="BQ108">
            <v>2218.0515880000003</v>
          </cell>
        </row>
        <row r="109">
          <cell r="BQ109">
            <v>4012.1737919999987</v>
          </cell>
        </row>
        <row r="110">
          <cell r="BQ110">
            <v>16019.47882</v>
          </cell>
        </row>
        <row r="111">
          <cell r="BQ111">
            <v>2762.2459779999995</v>
          </cell>
        </row>
        <row r="112">
          <cell r="BQ112">
            <v>2171.4343899999994</v>
          </cell>
        </row>
        <row r="113">
          <cell r="BQ113">
            <v>7901.007403999999</v>
          </cell>
        </row>
        <row r="114">
          <cell r="BQ114">
            <v>10294.755788000002</v>
          </cell>
        </row>
        <row r="115">
          <cell r="BQ115">
            <v>16271.122760000004</v>
          </cell>
        </row>
        <row r="116">
          <cell r="BQ116">
            <v>2733.7252019999996</v>
          </cell>
        </row>
        <row r="117">
          <cell r="BQ117">
            <v>19059.877059999992</v>
          </cell>
        </row>
        <row r="118">
          <cell r="BQ118">
            <v>2446.3076060000003</v>
          </cell>
        </row>
        <row r="119">
          <cell r="BQ119">
            <v>1972.1285800000001</v>
          </cell>
        </row>
        <row r="120">
          <cell r="BQ120">
            <v>16429.333759999998</v>
          </cell>
        </row>
        <row r="121">
          <cell r="BQ121">
            <v>5747.6135840000015</v>
          </cell>
        </row>
        <row r="122">
          <cell r="BQ122">
            <v>5218.7237559999994</v>
          </cell>
        </row>
        <row r="123">
          <cell r="BQ123">
            <v>15621.357</v>
          </cell>
        </row>
        <row r="124">
          <cell r="BQ124">
            <v>3516.5813999999996</v>
          </cell>
        </row>
        <row r="125">
          <cell r="BQ125">
            <v>19308.643700000001</v>
          </cell>
        </row>
        <row r="126">
          <cell r="BQ126">
            <v>14359.131000000003</v>
          </cell>
        </row>
        <row r="127">
          <cell r="BQ127">
            <v>9444.9652259999984</v>
          </cell>
        </row>
        <row r="128">
          <cell r="BQ128">
            <v>1168.629402</v>
          </cell>
        </row>
        <row r="129">
          <cell r="BQ129">
            <v>1101.3221998000001</v>
          </cell>
        </row>
        <row r="130">
          <cell r="BQ130">
            <v>7078.0537960000011</v>
          </cell>
        </row>
        <row r="132">
          <cell r="BQ132">
            <v>1578.3352020000002</v>
          </cell>
        </row>
        <row r="133">
          <cell r="BQ133">
            <v>9456.8459819999989</v>
          </cell>
        </row>
        <row r="134">
          <cell r="BQ134">
            <v>16978.985040000003</v>
          </cell>
        </row>
        <row r="135">
          <cell r="BQ135">
            <v>17426.510560000002</v>
          </cell>
        </row>
        <row r="136">
          <cell r="BQ136">
            <v>7642.276179999998</v>
          </cell>
        </row>
        <row r="137">
          <cell r="BQ137">
            <v>3479.5826160000001</v>
          </cell>
        </row>
        <row r="138">
          <cell r="BQ138">
            <v>5422.7725919999993</v>
          </cell>
        </row>
        <row r="139">
          <cell r="BQ139">
            <v>9670.2489279999991</v>
          </cell>
        </row>
        <row r="140">
          <cell r="BQ140">
            <v>2986.3641919999995</v>
          </cell>
        </row>
        <row r="141">
          <cell r="BQ141">
            <v>13714.685599999999</v>
          </cell>
        </row>
        <row r="142">
          <cell r="BQ142">
            <v>1171.1200064</v>
          </cell>
        </row>
        <row r="143">
          <cell r="BQ143">
            <v>5806.3565999999992</v>
          </cell>
        </row>
        <row r="144">
          <cell r="BQ144">
            <v>7425.7649520000014</v>
          </cell>
        </row>
        <row r="145">
          <cell r="BQ145">
            <v>4042.5374280000001</v>
          </cell>
        </row>
        <row r="146">
          <cell r="BQ146">
            <v>16770.68288</v>
          </cell>
        </row>
        <row r="147">
          <cell r="BQ147">
            <v>15462.193000000001</v>
          </cell>
        </row>
        <row r="148">
          <cell r="BQ148">
            <v>12643.955599999996</v>
          </cell>
        </row>
        <row r="149">
          <cell r="BQ149">
            <v>8906.2045900000012</v>
          </cell>
        </row>
        <row r="150">
          <cell r="BQ150">
            <v>8563.4759979999981</v>
          </cell>
        </row>
      </sheetData>
      <sheetData sheetId="24">
        <row r="2">
          <cell r="BQ2">
            <v>2398.829009999999</v>
          </cell>
        </row>
        <row r="3">
          <cell r="BQ3">
            <v>3949.1478220000013</v>
          </cell>
        </row>
        <row r="4">
          <cell r="BQ4">
            <v>8325.1746040000016</v>
          </cell>
        </row>
        <row r="5">
          <cell r="BQ5">
            <v>4446.3525679999993</v>
          </cell>
        </row>
        <row r="6">
          <cell r="BQ6">
            <v>907.15959980000025</v>
          </cell>
        </row>
        <row r="7">
          <cell r="BQ7">
            <v>3876.6218000000003</v>
          </cell>
        </row>
        <row r="8">
          <cell r="BQ8">
            <v>968.88519960000008</v>
          </cell>
        </row>
        <row r="9">
          <cell r="BQ9">
            <v>1694.6450080000009</v>
          </cell>
        </row>
        <row r="10">
          <cell r="BQ10">
            <v>14051.655999999999</v>
          </cell>
        </row>
        <row r="11">
          <cell r="BQ11">
            <v>1294.9028005999996</v>
          </cell>
        </row>
        <row r="12">
          <cell r="BQ12">
            <v>1400.3441933999995</v>
          </cell>
        </row>
        <row r="13">
          <cell r="BQ13">
            <v>13719.384399999997</v>
          </cell>
        </row>
        <row r="14">
          <cell r="BQ14">
            <v>3698.100782</v>
          </cell>
        </row>
        <row r="15">
          <cell r="BQ15">
            <v>2124.353208</v>
          </cell>
        </row>
        <row r="16">
          <cell r="BQ16">
            <v>5846.9887980000012</v>
          </cell>
        </row>
        <row r="17">
          <cell r="BQ17">
            <v>10246.421008000001</v>
          </cell>
        </row>
        <row r="18">
          <cell r="BQ18">
            <v>2415.7120019999998</v>
          </cell>
        </row>
        <row r="19">
          <cell r="BQ19">
            <v>12419.988599999999</v>
          </cell>
        </row>
        <row r="20">
          <cell r="BQ20">
            <v>4542.5909919999995</v>
          </cell>
        </row>
        <row r="21">
          <cell r="BQ21">
            <v>15283.7642</v>
          </cell>
        </row>
        <row r="22">
          <cell r="BQ22">
            <v>10565.908014000001</v>
          </cell>
        </row>
        <row r="23">
          <cell r="BQ23">
            <v>1224.7565964</v>
          </cell>
        </row>
        <row r="24">
          <cell r="BQ24">
            <v>11795.937600000005</v>
          </cell>
        </row>
        <row r="25">
          <cell r="BQ25">
            <v>11731.938599999999</v>
          </cell>
        </row>
        <row r="26">
          <cell r="BQ26">
            <v>819.08199680000007</v>
          </cell>
        </row>
        <row r="27">
          <cell r="BQ27">
            <v>5144.7450240000007</v>
          </cell>
        </row>
        <row r="28">
          <cell r="BQ28">
            <v>7621.1933899999995</v>
          </cell>
        </row>
        <row r="29">
          <cell r="BQ29">
            <v>16141.902299999998</v>
          </cell>
        </row>
        <row r="30">
          <cell r="BQ30">
            <v>14552.085600000002</v>
          </cell>
        </row>
        <row r="31">
          <cell r="BQ31">
            <v>2129.4860059999996</v>
          </cell>
        </row>
        <row r="32">
          <cell r="BQ32">
            <v>16506.687159999994</v>
          </cell>
        </row>
        <row r="33">
          <cell r="BQ33">
            <v>1167.7233990000002</v>
          </cell>
        </row>
        <row r="34">
          <cell r="BQ34">
            <v>9945.6032240000004</v>
          </cell>
        </row>
        <row r="35">
          <cell r="BQ35">
            <v>730.37039659999994</v>
          </cell>
        </row>
        <row r="36">
          <cell r="BQ36">
            <v>15173.2336</v>
          </cell>
        </row>
        <row r="37">
          <cell r="BQ37">
            <v>16824.250260000001</v>
          </cell>
        </row>
        <row r="38">
          <cell r="BQ38">
            <v>5545.9360140000008</v>
          </cell>
        </row>
        <row r="39">
          <cell r="BQ39">
            <v>6136.4675879999995</v>
          </cell>
        </row>
        <row r="40">
          <cell r="BQ40">
            <v>10977.128599999998</v>
          </cell>
        </row>
        <row r="41">
          <cell r="BQ41">
            <v>11734.697599999998</v>
          </cell>
        </row>
        <row r="42">
          <cell r="BQ42">
            <v>11197.338400000001</v>
          </cell>
        </row>
        <row r="43">
          <cell r="BQ43">
            <v>813.32999859999995</v>
          </cell>
        </row>
        <row r="44">
          <cell r="BQ44">
            <v>4899.9805679999999</v>
          </cell>
        </row>
        <row r="45">
          <cell r="BQ45">
            <v>585.29139780000003</v>
          </cell>
        </row>
        <row r="46">
          <cell r="BQ46">
            <v>1461.2173976000004</v>
          </cell>
        </row>
        <row r="47">
          <cell r="BQ47">
            <v>13161.134800000005</v>
          </cell>
        </row>
        <row r="48">
          <cell r="BQ48">
            <v>13049.519199999997</v>
          </cell>
        </row>
        <row r="49">
          <cell r="BQ49">
            <v>902.74419779999994</v>
          </cell>
        </row>
        <row r="50">
          <cell r="BQ50">
            <v>1102.1789972000001</v>
          </cell>
        </row>
        <row r="51">
          <cell r="BQ51">
            <v>15008.885780000002</v>
          </cell>
        </row>
        <row r="52">
          <cell r="BQ52">
            <v>3050.8900039999994</v>
          </cell>
        </row>
        <row r="53">
          <cell r="BQ53">
            <v>11497.154800000002</v>
          </cell>
        </row>
        <row r="54">
          <cell r="BQ54">
            <v>12580.227999999997</v>
          </cell>
        </row>
        <row r="55">
          <cell r="BQ55">
            <v>13173.137199999999</v>
          </cell>
        </row>
        <row r="56">
          <cell r="BQ56">
            <v>15797.682799999995</v>
          </cell>
        </row>
        <row r="57">
          <cell r="BQ57">
            <v>11397.268000000004</v>
          </cell>
        </row>
        <row r="58">
          <cell r="BQ58">
            <v>2024.5232040000001</v>
          </cell>
        </row>
        <row r="59">
          <cell r="BQ59">
            <v>11315.5728</v>
          </cell>
        </row>
        <row r="60">
          <cell r="BQ60">
            <v>16022.895859999997</v>
          </cell>
        </row>
        <row r="61">
          <cell r="BQ61">
            <v>3248.501002</v>
          </cell>
        </row>
        <row r="62">
          <cell r="BQ62">
            <v>6058.9829800000016</v>
          </cell>
        </row>
        <row r="63">
          <cell r="BQ63">
            <v>229.52740095999994</v>
          </cell>
        </row>
        <row r="65">
          <cell r="BQ65">
            <v>2377.2098160000005</v>
          </cell>
        </row>
        <row r="66">
          <cell r="BQ66">
            <v>4521.3991999999998</v>
          </cell>
        </row>
        <row r="67">
          <cell r="BQ67">
            <v>4510.7922100000014</v>
          </cell>
        </row>
        <row r="68">
          <cell r="BQ68">
            <v>1649.7641920000001</v>
          </cell>
        </row>
        <row r="69">
          <cell r="BQ69">
            <v>5860.2869899999987</v>
          </cell>
        </row>
        <row r="70">
          <cell r="BQ70">
            <v>8826.2134219999971</v>
          </cell>
        </row>
        <row r="71">
          <cell r="BQ71">
            <v>255.16480034</v>
          </cell>
        </row>
        <row r="72">
          <cell r="BQ72">
            <v>10802.016404</v>
          </cell>
        </row>
        <row r="73">
          <cell r="BQ73">
            <v>918.97679400000004</v>
          </cell>
        </row>
        <row r="74">
          <cell r="BQ74">
            <v>5669.5007900000001</v>
          </cell>
        </row>
        <row r="75">
          <cell r="BQ75">
            <v>2039.3224140000009</v>
          </cell>
        </row>
        <row r="76">
          <cell r="BQ76">
            <v>15487.671420000001</v>
          </cell>
        </row>
        <row r="77">
          <cell r="BQ77">
            <v>5441.3022180000016</v>
          </cell>
        </row>
        <row r="78">
          <cell r="BQ78">
            <v>999.15699699999982</v>
          </cell>
        </row>
        <row r="79">
          <cell r="BQ79">
            <v>2044.3971979999997</v>
          </cell>
        </row>
        <row r="80">
          <cell r="BQ80">
            <v>8166.8395659999987</v>
          </cell>
        </row>
        <row r="81">
          <cell r="BQ81">
            <v>7685.6211700000013</v>
          </cell>
        </row>
        <row r="82">
          <cell r="BQ82">
            <v>15157.679199999999</v>
          </cell>
        </row>
        <row r="83">
          <cell r="BQ83">
            <v>11512.788600000002</v>
          </cell>
        </row>
        <row r="84">
          <cell r="BQ84">
            <v>10345.945760000001</v>
          </cell>
        </row>
        <row r="85">
          <cell r="BQ85">
            <v>6037.0475640000022</v>
          </cell>
        </row>
        <row r="86">
          <cell r="BQ86">
            <v>2066.6875880000002</v>
          </cell>
        </row>
        <row r="87">
          <cell r="BQ87">
            <v>847.48439859999996</v>
          </cell>
        </row>
        <row r="88">
          <cell r="BQ88">
            <v>1724.0126019999998</v>
          </cell>
        </row>
        <row r="89">
          <cell r="BQ89">
            <v>3808.8851960000011</v>
          </cell>
        </row>
        <row r="90">
          <cell r="BQ90">
            <v>9923.1191760000002</v>
          </cell>
        </row>
        <row r="91">
          <cell r="BQ91">
            <v>11088.643800000002</v>
          </cell>
        </row>
        <row r="92">
          <cell r="BQ92">
            <v>5849.5930039999994</v>
          </cell>
        </row>
        <row r="93">
          <cell r="BQ93">
            <v>4846.8571919999986</v>
          </cell>
        </row>
        <row r="94">
          <cell r="BQ94">
            <v>681.32600640000021</v>
          </cell>
        </row>
        <row r="95">
          <cell r="BQ95">
            <v>952.1291990000002</v>
          </cell>
        </row>
        <row r="96">
          <cell r="BQ96">
            <v>11890.752799999995</v>
          </cell>
        </row>
        <row r="97">
          <cell r="BQ97">
            <v>11169.623413999996</v>
          </cell>
        </row>
        <row r="98">
          <cell r="BQ98">
            <v>12852.406800000004</v>
          </cell>
        </row>
        <row r="99">
          <cell r="BQ99">
            <v>108.66419969999998</v>
          </cell>
        </row>
        <row r="100">
          <cell r="BQ100">
            <v>10998.888599999997</v>
          </cell>
        </row>
        <row r="101">
          <cell r="BQ101">
            <v>8666.9546420000024</v>
          </cell>
        </row>
        <row r="102">
          <cell r="BQ102">
            <v>5784.5659959999984</v>
          </cell>
        </row>
        <row r="103">
          <cell r="BQ103">
            <v>16098.83354</v>
          </cell>
        </row>
        <row r="104">
          <cell r="BQ104">
            <v>11484.374</v>
          </cell>
        </row>
        <row r="105">
          <cell r="BQ105">
            <v>10067.628962000003</v>
          </cell>
        </row>
        <row r="106">
          <cell r="BQ106">
            <v>3199.0446060000004</v>
          </cell>
        </row>
        <row r="107">
          <cell r="BQ107">
            <v>17026.420219999996</v>
          </cell>
        </row>
        <row r="108">
          <cell r="BQ108">
            <v>1324.8268011999999</v>
          </cell>
        </row>
        <row r="109">
          <cell r="BQ109">
            <v>2274.6119960000001</v>
          </cell>
        </row>
        <row r="110">
          <cell r="BQ110">
            <v>12661.045000000006</v>
          </cell>
        </row>
        <row r="111">
          <cell r="BQ111">
            <v>1719.3088020000002</v>
          </cell>
        </row>
        <row r="112">
          <cell r="BQ112">
            <v>1364.5881965999997</v>
          </cell>
        </row>
        <row r="113">
          <cell r="BQ113">
            <v>4840.1431939999984</v>
          </cell>
        </row>
        <row r="114">
          <cell r="BQ114">
            <v>7739.5916259999995</v>
          </cell>
        </row>
        <row r="115">
          <cell r="BQ115">
            <v>13057.134400000004</v>
          </cell>
        </row>
        <row r="116">
          <cell r="BQ116">
            <v>1707.8890000000001</v>
          </cell>
        </row>
        <row r="117">
          <cell r="BQ117">
            <v>15709.072799999998</v>
          </cell>
        </row>
        <row r="118">
          <cell r="BQ118">
            <v>1497.0479981999999</v>
          </cell>
        </row>
        <row r="119">
          <cell r="BQ119">
            <v>1157.6622024000003</v>
          </cell>
        </row>
        <row r="120">
          <cell r="BQ120">
            <v>13087.796599999994</v>
          </cell>
        </row>
        <row r="121">
          <cell r="BQ121">
            <v>3713.6666139999998</v>
          </cell>
        </row>
        <row r="122">
          <cell r="BQ122">
            <v>3758.3334040000004</v>
          </cell>
        </row>
        <row r="123">
          <cell r="BQ123">
            <v>12314.009199999999</v>
          </cell>
        </row>
        <row r="124">
          <cell r="BQ124">
            <v>2321.582398</v>
          </cell>
        </row>
        <row r="125">
          <cell r="BQ125">
            <v>15948.266180000001</v>
          </cell>
        </row>
        <row r="126">
          <cell r="BQ126">
            <v>11276.745005999997</v>
          </cell>
        </row>
        <row r="127">
          <cell r="BQ127">
            <v>6777.5038099999992</v>
          </cell>
        </row>
        <row r="128">
          <cell r="BQ128">
            <v>569.0523998000001</v>
          </cell>
        </row>
        <row r="129">
          <cell r="BQ129">
            <v>602.3440018</v>
          </cell>
        </row>
        <row r="130">
          <cell r="BQ130">
            <v>5187.4293900000002</v>
          </cell>
        </row>
        <row r="132">
          <cell r="BQ132">
            <v>987.9986024000001</v>
          </cell>
        </row>
        <row r="133">
          <cell r="BQ133">
            <v>6370.3381979999986</v>
          </cell>
        </row>
        <row r="134">
          <cell r="BQ134">
            <v>13696.978000000001</v>
          </cell>
        </row>
        <row r="135">
          <cell r="BQ135">
            <v>14153.410800000001</v>
          </cell>
        </row>
        <row r="136">
          <cell r="BQ136">
            <v>5445.5817899999993</v>
          </cell>
        </row>
        <row r="137">
          <cell r="BQ137">
            <v>2305.6041960000007</v>
          </cell>
        </row>
        <row r="138">
          <cell r="BQ138">
            <v>3941.8218100000008</v>
          </cell>
        </row>
        <row r="139">
          <cell r="BQ139">
            <v>6370.1735920000019</v>
          </cell>
        </row>
        <row r="140">
          <cell r="BQ140">
            <v>1918.1931979999997</v>
          </cell>
        </row>
        <row r="141">
          <cell r="BQ141">
            <v>10769.9944</v>
          </cell>
        </row>
        <row r="142">
          <cell r="BQ142">
            <v>523.85219840000002</v>
          </cell>
        </row>
        <row r="143">
          <cell r="BQ143">
            <v>4261.7255660000001</v>
          </cell>
        </row>
        <row r="144">
          <cell r="BQ144">
            <v>5213.4037939999998</v>
          </cell>
        </row>
        <row r="145">
          <cell r="BQ145">
            <v>2873.4497999999999</v>
          </cell>
        </row>
        <row r="146">
          <cell r="BQ146">
            <v>13410.400600000001</v>
          </cell>
        </row>
        <row r="147">
          <cell r="BQ147">
            <v>12336.899999999996</v>
          </cell>
        </row>
        <row r="148">
          <cell r="BQ148">
            <v>9559.1744399999989</v>
          </cell>
        </row>
        <row r="149">
          <cell r="BQ149">
            <v>6168.5368300000018</v>
          </cell>
        </row>
        <row r="150">
          <cell r="BQ150">
            <v>6071.6087879999995</v>
          </cell>
        </row>
      </sheetData>
      <sheetData sheetId="25">
        <row r="2">
          <cell r="BQ2">
            <v>1350.3550021999995</v>
          </cell>
        </row>
        <row r="3">
          <cell r="BQ3">
            <v>2636.1548120000002</v>
          </cell>
        </row>
        <row r="4">
          <cell r="BQ4">
            <v>5678.950578</v>
          </cell>
        </row>
        <row r="5">
          <cell r="BQ5">
            <v>2909.2864059999997</v>
          </cell>
        </row>
        <row r="6">
          <cell r="BQ6">
            <v>469.28580279999989</v>
          </cell>
        </row>
        <row r="7">
          <cell r="BQ7">
            <v>2371.4868000000006</v>
          </cell>
        </row>
        <row r="8">
          <cell r="BQ8">
            <v>497.34120159999992</v>
          </cell>
        </row>
        <row r="9">
          <cell r="BQ9">
            <v>964.57979219999982</v>
          </cell>
        </row>
        <row r="10">
          <cell r="BQ10">
            <v>11088.8948</v>
          </cell>
        </row>
        <row r="11">
          <cell r="BQ11">
            <v>685.87819979999995</v>
          </cell>
        </row>
        <row r="12">
          <cell r="BQ12">
            <v>734.72419979999995</v>
          </cell>
        </row>
        <row r="13">
          <cell r="BQ13">
            <v>10625.855820000004</v>
          </cell>
        </row>
        <row r="14">
          <cell r="BQ14">
            <v>2455.6759940000002</v>
          </cell>
        </row>
        <row r="15">
          <cell r="BQ15">
            <v>1199.1817993999998</v>
          </cell>
        </row>
        <row r="16">
          <cell r="BQ16">
            <v>3813.017608000001</v>
          </cell>
        </row>
        <row r="17">
          <cell r="BQ17">
            <v>7315.2335959999982</v>
          </cell>
        </row>
        <row r="18">
          <cell r="BQ18">
            <v>1431.7699974</v>
          </cell>
        </row>
        <row r="19">
          <cell r="BQ19">
            <v>9605.5585699999992</v>
          </cell>
        </row>
        <row r="20">
          <cell r="BQ20">
            <v>2256.9790140000005</v>
          </cell>
        </row>
        <row r="21">
          <cell r="BQ21">
            <v>11967.618999999997</v>
          </cell>
        </row>
        <row r="22">
          <cell r="BQ22">
            <v>7386.6250019999979</v>
          </cell>
        </row>
        <row r="23">
          <cell r="BQ23">
            <v>702.63139819999981</v>
          </cell>
        </row>
        <row r="24">
          <cell r="BQ24">
            <v>8561.8392359999998</v>
          </cell>
        </row>
        <row r="25">
          <cell r="BQ25">
            <v>8843.1530380000022</v>
          </cell>
        </row>
        <row r="26">
          <cell r="BQ26">
            <v>382.02600000000007</v>
          </cell>
        </row>
        <row r="27">
          <cell r="BQ27">
            <v>3645.1990100000003</v>
          </cell>
        </row>
        <row r="28">
          <cell r="BQ28">
            <v>4891.720378</v>
          </cell>
        </row>
        <row r="29">
          <cell r="BQ29">
            <v>12781.515600000001</v>
          </cell>
        </row>
        <row r="30">
          <cell r="BQ30">
            <v>11260.669800000001</v>
          </cell>
        </row>
        <row r="31">
          <cell r="BQ31">
            <v>1229.8761982000003</v>
          </cell>
        </row>
        <row r="32">
          <cell r="BQ32">
            <v>13146.944800000005</v>
          </cell>
        </row>
        <row r="33">
          <cell r="BQ33">
            <v>610.03859919999991</v>
          </cell>
        </row>
        <row r="34">
          <cell r="BQ34">
            <v>6872.8844080000017</v>
          </cell>
        </row>
        <row r="35">
          <cell r="BQ35">
            <v>274.16139991999995</v>
          </cell>
        </row>
        <row r="36">
          <cell r="BQ36">
            <v>11812.841399999999</v>
          </cell>
        </row>
        <row r="37">
          <cell r="BQ37">
            <v>13463.8552</v>
          </cell>
        </row>
        <row r="38">
          <cell r="BQ38">
            <v>3298.5899979999999</v>
          </cell>
        </row>
        <row r="39">
          <cell r="BQ39">
            <v>4120.2813999999998</v>
          </cell>
        </row>
        <row r="40">
          <cell r="BQ40">
            <v>7659.323816000001</v>
          </cell>
        </row>
        <row r="41">
          <cell r="BQ41">
            <v>8377.9245660000015</v>
          </cell>
        </row>
        <row r="42">
          <cell r="BQ42">
            <v>8163.2327739999992</v>
          </cell>
        </row>
        <row r="43">
          <cell r="BQ43">
            <v>382.32699920000005</v>
          </cell>
        </row>
        <row r="44">
          <cell r="BQ44">
            <v>2939.8055859999995</v>
          </cell>
        </row>
        <row r="45">
          <cell r="BQ45">
            <v>255.24860082000006</v>
          </cell>
        </row>
        <row r="46">
          <cell r="BQ46">
            <v>782.02880139999991</v>
          </cell>
        </row>
        <row r="47">
          <cell r="BQ47">
            <v>9804.5700020000022</v>
          </cell>
        </row>
        <row r="48">
          <cell r="BQ48">
            <v>9806.567820000002</v>
          </cell>
        </row>
        <row r="49">
          <cell r="BQ49">
            <v>460.99599979999999</v>
          </cell>
        </row>
        <row r="50">
          <cell r="BQ50">
            <v>570.69820300000015</v>
          </cell>
        </row>
        <row r="51">
          <cell r="BQ51">
            <v>11738.911599999999</v>
          </cell>
        </row>
        <row r="52">
          <cell r="BQ52">
            <v>1895.0806</v>
          </cell>
        </row>
        <row r="53">
          <cell r="BQ53">
            <v>8202.2578079999985</v>
          </cell>
        </row>
        <row r="54">
          <cell r="BQ54">
            <v>9488.1539799999991</v>
          </cell>
        </row>
        <row r="55">
          <cell r="BQ55">
            <v>10023.451399999998</v>
          </cell>
        </row>
        <row r="56">
          <cell r="BQ56">
            <v>12437.2876</v>
          </cell>
        </row>
        <row r="57">
          <cell r="BQ57">
            <v>8066.8413959999989</v>
          </cell>
        </row>
        <row r="58">
          <cell r="BQ58">
            <v>1179.0538015999998</v>
          </cell>
        </row>
        <row r="59">
          <cell r="BQ59">
            <v>8639.2138400000003</v>
          </cell>
        </row>
        <row r="60">
          <cell r="BQ60">
            <v>12662.649599999999</v>
          </cell>
        </row>
        <row r="61">
          <cell r="BQ61">
            <v>2157.2209999999995</v>
          </cell>
        </row>
        <row r="62">
          <cell r="BQ62">
            <v>4386.9768080000013</v>
          </cell>
        </row>
        <row r="63">
          <cell r="BQ63">
            <v>43.640200334000014</v>
          </cell>
        </row>
        <row r="65">
          <cell r="BQ65">
            <v>1432.3680021999999</v>
          </cell>
        </row>
        <row r="66">
          <cell r="BQ66">
            <v>3101.6451980000006</v>
          </cell>
        </row>
        <row r="67">
          <cell r="BQ67">
            <v>2975.7523740000006</v>
          </cell>
        </row>
        <row r="68">
          <cell r="BQ68">
            <v>987.96200479999982</v>
          </cell>
        </row>
        <row r="69">
          <cell r="BQ69">
            <v>3415.9644080000012</v>
          </cell>
        </row>
        <row r="70">
          <cell r="BQ70">
            <v>6543.6841940000004</v>
          </cell>
        </row>
        <row r="71">
          <cell r="BQ71">
            <v>100.76159995999998</v>
          </cell>
        </row>
        <row r="72">
          <cell r="BQ72">
            <v>7855.020198000002</v>
          </cell>
        </row>
        <row r="73">
          <cell r="BQ73">
            <v>443.1884002000001</v>
          </cell>
        </row>
        <row r="74">
          <cell r="BQ74">
            <v>3852.6970179999998</v>
          </cell>
        </row>
        <row r="75">
          <cell r="BQ75">
            <v>1110.0111926</v>
          </cell>
        </row>
        <row r="76">
          <cell r="BQ76">
            <v>12133.776400000001</v>
          </cell>
        </row>
        <row r="77">
          <cell r="BQ77">
            <v>3656.0567999999994</v>
          </cell>
        </row>
        <row r="78">
          <cell r="BQ78">
            <v>493.0493998</v>
          </cell>
        </row>
        <row r="79">
          <cell r="BQ79">
            <v>1184.4538072</v>
          </cell>
        </row>
        <row r="80">
          <cell r="BQ80">
            <v>5363.1451739999993</v>
          </cell>
        </row>
        <row r="81">
          <cell r="BQ81">
            <v>5086.6189940000013</v>
          </cell>
        </row>
        <row r="82">
          <cell r="BQ82">
            <v>11797.426400000002</v>
          </cell>
        </row>
        <row r="83">
          <cell r="BQ83">
            <v>8778.6160180000024</v>
          </cell>
        </row>
        <row r="84">
          <cell r="BQ84">
            <v>7738.4645939999982</v>
          </cell>
        </row>
        <row r="85">
          <cell r="BQ85">
            <v>3928.2833699999992</v>
          </cell>
        </row>
        <row r="86">
          <cell r="BQ86">
            <v>1184.0110025999998</v>
          </cell>
        </row>
        <row r="87">
          <cell r="BQ87">
            <v>440.03020020000002</v>
          </cell>
        </row>
        <row r="88">
          <cell r="BQ88">
            <v>941.50279800000021</v>
          </cell>
        </row>
        <row r="89">
          <cell r="BQ89">
            <v>2457.5799979999997</v>
          </cell>
        </row>
        <row r="90">
          <cell r="BQ90">
            <v>7029.8595880000012</v>
          </cell>
        </row>
        <row r="91">
          <cell r="BQ91">
            <v>8285.9167900000011</v>
          </cell>
        </row>
        <row r="92">
          <cell r="BQ92">
            <v>3890.0042140000005</v>
          </cell>
        </row>
        <row r="93">
          <cell r="BQ93">
            <v>3327.3510019999999</v>
          </cell>
        </row>
        <row r="94">
          <cell r="BQ94">
            <v>254.80879859999996</v>
          </cell>
        </row>
        <row r="95">
          <cell r="BQ95">
            <v>322.94179920000005</v>
          </cell>
        </row>
        <row r="96">
          <cell r="BQ96">
            <v>8548.9914079999999</v>
          </cell>
        </row>
        <row r="97">
          <cell r="BQ97">
            <v>8599.4800380000015</v>
          </cell>
        </row>
        <row r="98">
          <cell r="BQ98">
            <v>9824.1470760000011</v>
          </cell>
        </row>
        <row r="99">
          <cell r="BQ99">
            <v>33.893799989999998</v>
          </cell>
        </row>
        <row r="100">
          <cell r="BQ100">
            <v>8226.6751199999999</v>
          </cell>
        </row>
        <row r="101">
          <cell r="BQ101">
            <v>6606.1991939999998</v>
          </cell>
        </row>
        <row r="102">
          <cell r="BQ102">
            <v>3741.7319960000009</v>
          </cell>
        </row>
        <row r="103">
          <cell r="BQ103">
            <v>12738.441599999998</v>
          </cell>
        </row>
        <row r="104">
          <cell r="BQ104">
            <v>8168.67767</v>
          </cell>
        </row>
        <row r="105">
          <cell r="BQ105">
            <v>7340.7195819999997</v>
          </cell>
        </row>
        <row r="106">
          <cell r="BQ106">
            <v>1969.3419940000008</v>
          </cell>
        </row>
        <row r="107">
          <cell r="BQ107">
            <v>13666.027399999997</v>
          </cell>
        </row>
        <row r="108">
          <cell r="BQ108">
            <v>698.2572009999999</v>
          </cell>
        </row>
        <row r="109">
          <cell r="BQ109">
            <v>1078.936598</v>
          </cell>
        </row>
        <row r="110">
          <cell r="BQ110">
            <v>9313.8877939999984</v>
          </cell>
        </row>
        <row r="111">
          <cell r="BQ111">
            <v>954.66999759999976</v>
          </cell>
        </row>
        <row r="112">
          <cell r="BQ112">
            <v>766.52119800000003</v>
          </cell>
        </row>
        <row r="113">
          <cell r="BQ113">
            <v>2442.3512019999989</v>
          </cell>
        </row>
        <row r="114">
          <cell r="BQ114">
            <v>5525.8721839999998</v>
          </cell>
        </row>
        <row r="115">
          <cell r="BQ115">
            <v>9946.3021899999967</v>
          </cell>
        </row>
        <row r="116">
          <cell r="BQ116">
            <v>965.84920620000014</v>
          </cell>
        </row>
        <row r="117">
          <cell r="BQ117">
            <v>12371.237199999998</v>
          </cell>
        </row>
        <row r="118">
          <cell r="BQ118">
            <v>814.71620399999995</v>
          </cell>
        </row>
        <row r="119">
          <cell r="BQ119">
            <v>605.22840339999993</v>
          </cell>
        </row>
        <row r="120">
          <cell r="BQ120">
            <v>9787.7325980000041</v>
          </cell>
        </row>
        <row r="121">
          <cell r="BQ121">
            <v>2151.9478019999997</v>
          </cell>
        </row>
        <row r="122">
          <cell r="BQ122">
            <v>2528.1264140000003</v>
          </cell>
        </row>
        <row r="123">
          <cell r="BQ123">
            <v>9084.8155740000002</v>
          </cell>
        </row>
        <row r="124">
          <cell r="BQ124">
            <v>1435.6825936000002</v>
          </cell>
        </row>
        <row r="125">
          <cell r="BQ125">
            <v>12588.142999999996</v>
          </cell>
        </row>
        <row r="126">
          <cell r="BQ126">
            <v>8386.3644459999996</v>
          </cell>
        </row>
        <row r="127">
          <cell r="BQ127">
            <v>4448.7192119999991</v>
          </cell>
        </row>
        <row r="128">
          <cell r="BQ128">
            <v>226.50220117999999</v>
          </cell>
        </row>
        <row r="129">
          <cell r="BQ129">
            <v>283.49180200000006</v>
          </cell>
        </row>
        <row r="130">
          <cell r="BQ130">
            <v>3592.2582119999984</v>
          </cell>
        </row>
        <row r="132">
          <cell r="BQ132">
            <v>559.09020299999997</v>
          </cell>
        </row>
        <row r="133">
          <cell r="BQ133">
            <v>3782.2240059999999</v>
          </cell>
        </row>
        <row r="134">
          <cell r="BQ134">
            <v>10501.973593999999</v>
          </cell>
        </row>
        <row r="135">
          <cell r="BQ135">
            <v>10932.620192000002</v>
          </cell>
        </row>
        <row r="136">
          <cell r="BQ136">
            <v>3654.9777839999988</v>
          </cell>
        </row>
        <row r="137">
          <cell r="BQ137">
            <v>1406.5291999999995</v>
          </cell>
        </row>
        <row r="138">
          <cell r="BQ138">
            <v>2723.268184</v>
          </cell>
        </row>
        <row r="139">
          <cell r="BQ139">
            <v>3380.9903960000006</v>
          </cell>
        </row>
        <row r="140">
          <cell r="BQ140">
            <v>1105.0008055999999</v>
          </cell>
        </row>
        <row r="141">
          <cell r="BQ141">
            <v>8076.3689759999979</v>
          </cell>
        </row>
        <row r="142">
          <cell r="BQ142">
            <v>187.26459977999991</v>
          </cell>
        </row>
        <row r="143">
          <cell r="BQ143">
            <v>2944.4738039999997</v>
          </cell>
        </row>
        <row r="144">
          <cell r="BQ144">
            <v>3383.5065779999991</v>
          </cell>
        </row>
        <row r="145">
          <cell r="BQ145">
            <v>1939.4582020000003</v>
          </cell>
        </row>
        <row r="146">
          <cell r="BQ146">
            <v>10053.907797999998</v>
          </cell>
        </row>
        <row r="147">
          <cell r="BQ147">
            <v>9354.4450300000008</v>
          </cell>
        </row>
        <row r="148">
          <cell r="BQ148">
            <v>6755.5730019999983</v>
          </cell>
        </row>
        <row r="149">
          <cell r="BQ149">
            <v>3845.7029959999995</v>
          </cell>
        </row>
        <row r="150">
          <cell r="BQ150">
            <v>3915.4796320000005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40"/>
  <sheetViews>
    <sheetView tabSelected="1" workbookViewId="0">
      <selection activeCell="B16" sqref="B16"/>
    </sheetView>
  </sheetViews>
  <sheetFormatPr defaultRowHeight="15" x14ac:dyDescent="0.25"/>
  <cols>
    <col min="1" max="1" width="28.42578125" customWidth="1"/>
    <col min="2" max="2" width="107.85546875" customWidth="1"/>
  </cols>
  <sheetData>
    <row r="1" spans="1:2" ht="17.25" x14ac:dyDescent="0.3">
      <c r="A1" s="61"/>
      <c r="B1" s="61"/>
    </row>
    <row r="2" spans="1:2" ht="17.25" x14ac:dyDescent="0.3">
      <c r="A2" s="62" t="s">
        <v>201</v>
      </c>
      <c r="B2" s="62" t="s">
        <v>189</v>
      </c>
    </row>
    <row r="3" spans="1:2" s="31" customFormat="1" x14ac:dyDescent="0.25">
      <c r="A3" s="38"/>
      <c r="B3" s="38"/>
    </row>
    <row r="4" spans="1:2" x14ac:dyDescent="0.25">
      <c r="A4" s="36" t="s">
        <v>188</v>
      </c>
      <c r="B4" s="41" t="s">
        <v>214</v>
      </c>
    </row>
    <row r="5" spans="1:2" x14ac:dyDescent="0.25">
      <c r="A5" s="36" t="s">
        <v>190</v>
      </c>
      <c r="B5" s="41" t="s">
        <v>215</v>
      </c>
    </row>
    <row r="6" spans="1:2" x14ac:dyDescent="0.25">
      <c r="A6" s="35" t="s">
        <v>194</v>
      </c>
      <c r="B6" s="41" t="s">
        <v>216</v>
      </c>
    </row>
    <row r="7" spans="1:2" x14ac:dyDescent="0.25">
      <c r="A7" s="34" t="s">
        <v>195</v>
      </c>
      <c r="B7" s="41" t="s">
        <v>217</v>
      </c>
    </row>
    <row r="8" spans="1:2" x14ac:dyDescent="0.25">
      <c r="A8" s="35" t="s">
        <v>191</v>
      </c>
      <c r="B8" s="41" t="s">
        <v>218</v>
      </c>
    </row>
    <row r="9" spans="1:2" x14ac:dyDescent="0.25">
      <c r="A9" s="35" t="s">
        <v>192</v>
      </c>
      <c r="B9" s="41" t="s">
        <v>219</v>
      </c>
    </row>
    <row r="10" spans="1:2" x14ac:dyDescent="0.25">
      <c r="A10" s="35" t="s">
        <v>193</v>
      </c>
      <c r="B10" s="41" t="s">
        <v>220</v>
      </c>
    </row>
    <row r="11" spans="1:2" x14ac:dyDescent="0.25">
      <c r="A11" s="34" t="s">
        <v>196</v>
      </c>
      <c r="B11" s="41" t="s">
        <v>221</v>
      </c>
    </row>
    <row r="12" spans="1:2" x14ac:dyDescent="0.25">
      <c r="A12" s="34" t="s">
        <v>197</v>
      </c>
      <c r="B12" s="41" t="s">
        <v>222</v>
      </c>
    </row>
    <row r="13" spans="1:2" x14ac:dyDescent="0.25">
      <c r="A13" s="34" t="s">
        <v>198</v>
      </c>
      <c r="B13" s="41" t="s">
        <v>223</v>
      </c>
    </row>
    <row r="14" spans="1:2" x14ac:dyDescent="0.25">
      <c r="A14" s="35" t="s">
        <v>164</v>
      </c>
      <c r="B14" s="41" t="s">
        <v>224</v>
      </c>
    </row>
    <row r="15" spans="1:2" x14ac:dyDescent="0.25">
      <c r="A15" s="35" t="s">
        <v>165</v>
      </c>
      <c r="B15" s="41" t="s">
        <v>225</v>
      </c>
    </row>
    <row r="16" spans="1:2" x14ac:dyDescent="0.25">
      <c r="A16" s="35" t="s">
        <v>166</v>
      </c>
      <c r="B16" s="41" t="s">
        <v>226</v>
      </c>
    </row>
    <row r="17" spans="1:2" x14ac:dyDescent="0.25">
      <c r="A17" s="34" t="s">
        <v>167</v>
      </c>
      <c r="B17" s="41" t="s">
        <v>227</v>
      </c>
    </row>
    <row r="18" spans="1:2" x14ac:dyDescent="0.25">
      <c r="A18" s="34" t="s">
        <v>168</v>
      </c>
      <c r="B18" s="41" t="s">
        <v>228</v>
      </c>
    </row>
    <row r="19" spans="1:2" x14ac:dyDescent="0.25">
      <c r="A19" s="34" t="s">
        <v>169</v>
      </c>
      <c r="B19" s="41" t="s">
        <v>229</v>
      </c>
    </row>
    <row r="20" spans="1:2" x14ac:dyDescent="0.25">
      <c r="A20" s="35" t="s">
        <v>176</v>
      </c>
      <c r="B20" s="41" t="s">
        <v>231</v>
      </c>
    </row>
    <row r="21" spans="1:2" x14ac:dyDescent="0.25">
      <c r="A21" s="35" t="s">
        <v>199</v>
      </c>
      <c r="B21" s="41" t="s">
        <v>230</v>
      </c>
    </row>
    <row r="22" spans="1:2" x14ac:dyDescent="0.25">
      <c r="A22" s="35" t="s">
        <v>200</v>
      </c>
      <c r="B22" s="41" t="s">
        <v>232</v>
      </c>
    </row>
    <row r="23" spans="1:2" x14ac:dyDescent="0.25">
      <c r="A23" s="34" t="s">
        <v>179</v>
      </c>
      <c r="B23" s="41" t="s">
        <v>233</v>
      </c>
    </row>
    <row r="24" spans="1:2" x14ac:dyDescent="0.25">
      <c r="A24" s="34" t="s">
        <v>180</v>
      </c>
      <c r="B24" s="41" t="s">
        <v>234</v>
      </c>
    </row>
    <row r="25" spans="1:2" x14ac:dyDescent="0.25">
      <c r="A25" s="34" t="s">
        <v>181</v>
      </c>
      <c r="B25" s="41" t="s">
        <v>235</v>
      </c>
    </row>
    <row r="26" spans="1:2" x14ac:dyDescent="0.25">
      <c r="A26" s="35" t="s">
        <v>202</v>
      </c>
      <c r="B26" s="42" t="s">
        <v>236</v>
      </c>
    </row>
    <row r="27" spans="1:2" x14ac:dyDescent="0.25">
      <c r="A27" s="35" t="s">
        <v>203</v>
      </c>
      <c r="B27" s="42" t="s">
        <v>237</v>
      </c>
    </row>
    <row r="28" spans="1:2" x14ac:dyDescent="0.25">
      <c r="A28" s="35" t="s">
        <v>204</v>
      </c>
      <c r="B28" s="42" t="s">
        <v>238</v>
      </c>
    </row>
    <row r="29" spans="1:2" x14ac:dyDescent="0.25">
      <c r="A29" s="34" t="s">
        <v>205</v>
      </c>
      <c r="B29" s="42" t="s">
        <v>239</v>
      </c>
    </row>
    <row r="30" spans="1:2" x14ac:dyDescent="0.25">
      <c r="A30" s="34" t="s">
        <v>206</v>
      </c>
      <c r="B30" s="42" t="s">
        <v>240</v>
      </c>
    </row>
    <row r="31" spans="1:2" x14ac:dyDescent="0.25">
      <c r="A31" s="34" t="s">
        <v>207</v>
      </c>
      <c r="B31" s="42" t="s">
        <v>241</v>
      </c>
    </row>
    <row r="32" spans="1:2" x14ac:dyDescent="0.25">
      <c r="A32" s="35" t="s">
        <v>208</v>
      </c>
      <c r="B32" s="42" t="s">
        <v>242</v>
      </c>
    </row>
    <row r="33" spans="1:2" x14ac:dyDescent="0.25">
      <c r="A33" s="35" t="s">
        <v>209</v>
      </c>
      <c r="B33" s="42" t="s">
        <v>243</v>
      </c>
    </row>
    <row r="34" spans="1:2" x14ac:dyDescent="0.25">
      <c r="A34" s="35" t="s">
        <v>210</v>
      </c>
      <c r="B34" s="42" t="s">
        <v>244</v>
      </c>
    </row>
    <row r="35" spans="1:2" x14ac:dyDescent="0.25">
      <c r="A35" s="34" t="s">
        <v>211</v>
      </c>
      <c r="B35" s="42" t="s">
        <v>245</v>
      </c>
    </row>
    <row r="36" spans="1:2" x14ac:dyDescent="0.25">
      <c r="A36" s="34" t="s">
        <v>212</v>
      </c>
      <c r="B36" s="42" t="s">
        <v>246</v>
      </c>
    </row>
    <row r="37" spans="1:2" x14ac:dyDescent="0.25">
      <c r="A37" s="34" t="s">
        <v>213</v>
      </c>
      <c r="B37" s="42" t="s">
        <v>261</v>
      </c>
    </row>
    <row r="38" spans="1:2" x14ac:dyDescent="0.25">
      <c r="B38" s="41"/>
    </row>
    <row r="39" spans="1:2" x14ac:dyDescent="0.25">
      <c r="B39" s="43" t="s">
        <v>247</v>
      </c>
    </row>
    <row r="40" spans="1:2" x14ac:dyDescent="0.25">
      <c r="B40" s="41" t="s">
        <v>248</v>
      </c>
    </row>
  </sheetData>
  <sheetProtection password="C71F" sheet="1" objects="1" scenario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R159"/>
  <sheetViews>
    <sheetView zoomScaleNormal="100" workbookViewId="0"/>
  </sheetViews>
  <sheetFormatPr defaultRowHeight="15" x14ac:dyDescent="0.25"/>
  <cols>
    <col min="1" max="1" width="23.85546875" style="31" customWidth="1"/>
    <col min="2" max="16384" width="9.140625" style="31"/>
  </cols>
  <sheetData>
    <row r="1" spans="1:70" ht="36" x14ac:dyDescent="0.25">
      <c r="A1" s="53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70" x14ac:dyDescent="0.25">
      <c r="A2" s="14" t="s">
        <v>0</v>
      </c>
      <c r="B2" s="30">
        <v>1349.4</v>
      </c>
      <c r="C2" s="30">
        <v>1469.49</v>
      </c>
      <c r="D2" s="30">
        <v>2534.46</v>
      </c>
      <c r="E2" s="30">
        <v>2005.2</v>
      </c>
      <c r="F2" s="30">
        <v>2204.25</v>
      </c>
      <c r="G2" s="30">
        <v>1933.33</v>
      </c>
      <c r="H2" s="30">
        <v>1748.8</v>
      </c>
      <c r="I2" s="30">
        <v>1114.42</v>
      </c>
      <c r="J2" s="30">
        <v>1649.36</v>
      </c>
      <c r="K2" s="30">
        <v>1503.41</v>
      </c>
      <c r="L2" s="30">
        <v>1617.41</v>
      </c>
      <c r="M2" s="30">
        <v>906.08001999999999</v>
      </c>
      <c r="N2" s="30">
        <v>1349.22</v>
      </c>
      <c r="O2" s="30">
        <v>1486.5699</v>
      </c>
      <c r="P2" s="30">
        <v>1836.48</v>
      </c>
      <c r="Q2" s="30">
        <v>1574.04</v>
      </c>
      <c r="R2" s="30">
        <v>1103.6600000000001</v>
      </c>
      <c r="S2" s="30">
        <v>1526.33</v>
      </c>
      <c r="T2" s="30">
        <v>1216.3800000000001</v>
      </c>
      <c r="U2" s="30">
        <v>1568.36</v>
      </c>
      <c r="V2" s="30">
        <v>1240.8800000000001</v>
      </c>
      <c r="W2" s="30">
        <v>1418.64</v>
      </c>
      <c r="X2" s="30">
        <v>1551.6899000000001</v>
      </c>
      <c r="Y2" s="30">
        <v>1510.53</v>
      </c>
      <c r="Z2" s="30">
        <v>1186.0999999999999</v>
      </c>
      <c r="AA2" s="30">
        <v>1505.61</v>
      </c>
      <c r="AB2" s="30">
        <v>1377.86</v>
      </c>
      <c r="AC2" s="30">
        <v>1217.6400000000001</v>
      </c>
      <c r="AD2" s="30">
        <v>895.87</v>
      </c>
      <c r="AE2" s="30">
        <v>1554.3100999999999</v>
      </c>
      <c r="AF2" s="30">
        <v>1259.42</v>
      </c>
      <c r="AG2" s="30">
        <v>1482.21</v>
      </c>
      <c r="AH2" s="30">
        <v>1378.3199</v>
      </c>
      <c r="AI2" s="30">
        <v>1617.87</v>
      </c>
      <c r="AJ2" s="30">
        <v>2009.1899000000001</v>
      </c>
      <c r="AK2" s="30">
        <v>1652.29</v>
      </c>
      <c r="AL2" s="30">
        <v>1437.1</v>
      </c>
      <c r="AM2" s="30">
        <v>1743.78</v>
      </c>
      <c r="AN2" s="30">
        <v>1450.95</v>
      </c>
      <c r="AO2" s="30">
        <v>2098.4499999999998</v>
      </c>
      <c r="AP2" s="30">
        <v>2105.1001000000001</v>
      </c>
      <c r="AQ2" s="30">
        <v>1310.47</v>
      </c>
      <c r="AR2" s="30">
        <v>1650.34</v>
      </c>
      <c r="AS2" s="30">
        <v>1509.27</v>
      </c>
      <c r="AT2" s="30">
        <v>1712.87</v>
      </c>
      <c r="AU2" s="30">
        <v>2007.15</v>
      </c>
      <c r="AV2" s="30">
        <v>2257.6298999999999</v>
      </c>
      <c r="AW2" s="30">
        <v>1562.1801</v>
      </c>
      <c r="AX2" s="30">
        <v>1373.84</v>
      </c>
      <c r="AY2" s="30">
        <v>1640.51</v>
      </c>
      <c r="AZ2" s="30">
        <v>2001.7</v>
      </c>
      <c r="BA2" s="30">
        <v>1803.98</v>
      </c>
      <c r="BB2" s="30">
        <v>1944.12</v>
      </c>
      <c r="BC2" s="30">
        <v>1941.84</v>
      </c>
      <c r="BD2" s="30">
        <v>1601.92</v>
      </c>
      <c r="BE2" s="30">
        <v>2395.3000000000002</v>
      </c>
      <c r="BF2" s="30">
        <v>1790.99</v>
      </c>
      <c r="BG2" s="30">
        <v>1611.83</v>
      </c>
      <c r="BH2" s="30">
        <v>1919.77</v>
      </c>
      <c r="BI2" s="30">
        <v>2072.4299000000001</v>
      </c>
      <c r="BJ2" s="30">
        <v>2019.79</v>
      </c>
      <c r="BK2" s="30">
        <v>1949.83</v>
      </c>
      <c r="BL2" s="30">
        <v>1865.55</v>
      </c>
      <c r="BM2" s="30">
        <v>2188.2800000000002</v>
      </c>
      <c r="BN2" s="30">
        <v>2680.51</v>
      </c>
      <c r="BO2" s="30">
        <v>2031.7</v>
      </c>
      <c r="BQ2" s="20">
        <f>AVERAGE(R2:BO2)</f>
        <v>1679.0467959999996</v>
      </c>
      <c r="BR2" s="20">
        <f>BQ2/4</f>
        <v>419.76169899999991</v>
      </c>
    </row>
    <row r="3" spans="1:70" x14ac:dyDescent="0.25">
      <c r="A3" s="14" t="s">
        <v>1</v>
      </c>
      <c r="B3" s="30">
        <v>5030.8798999999999</v>
      </c>
      <c r="C3" s="30">
        <v>5531.1099000000004</v>
      </c>
      <c r="D3" s="30">
        <v>5885.8900999999996</v>
      </c>
      <c r="E3" s="30">
        <v>5447.2002000000002</v>
      </c>
      <c r="F3" s="30">
        <v>6078.9701999999997</v>
      </c>
      <c r="G3" s="30">
        <v>5126.4701999999997</v>
      </c>
      <c r="H3" s="30">
        <v>4713.1000999999997</v>
      </c>
      <c r="I3" s="30">
        <v>5119.5200000000004</v>
      </c>
      <c r="J3" s="30">
        <v>4953.9502000000002</v>
      </c>
      <c r="K3" s="30">
        <v>4801.2997999999998</v>
      </c>
      <c r="L3" s="30">
        <v>5208.1602000000003</v>
      </c>
      <c r="M3" s="30">
        <v>5323.2597999999998</v>
      </c>
      <c r="N3" s="30">
        <v>5379.3999000000003</v>
      </c>
      <c r="O3" s="30">
        <v>5527.7597999999998</v>
      </c>
      <c r="P3" s="30">
        <v>5538.4399000000003</v>
      </c>
      <c r="Q3" s="30">
        <v>4726.9701999999997</v>
      </c>
      <c r="R3" s="30">
        <v>5251.1698999999999</v>
      </c>
      <c r="S3" s="30">
        <v>4997.8701000000001</v>
      </c>
      <c r="T3" s="30">
        <v>4991.0097999999998</v>
      </c>
      <c r="U3" s="30">
        <v>5239.3701000000001</v>
      </c>
      <c r="V3" s="30">
        <v>4989.1099000000004</v>
      </c>
      <c r="W3" s="30">
        <v>4518.46</v>
      </c>
      <c r="X3" s="30">
        <v>5110.4301999999998</v>
      </c>
      <c r="Y3" s="30">
        <v>4715.4701999999997</v>
      </c>
      <c r="Z3" s="30">
        <v>4406.3798999999999</v>
      </c>
      <c r="AA3" s="30">
        <v>5338.2597999999998</v>
      </c>
      <c r="AB3" s="30">
        <v>4635.8701000000001</v>
      </c>
      <c r="AC3" s="30">
        <v>4748.1099000000004</v>
      </c>
      <c r="AD3" s="30">
        <v>4453.1298999999999</v>
      </c>
      <c r="AE3" s="30">
        <v>4856.4301999999998</v>
      </c>
      <c r="AF3" s="30">
        <v>4702.1201000000001</v>
      </c>
      <c r="AG3" s="30">
        <v>5033.25</v>
      </c>
      <c r="AH3" s="30">
        <v>4904.8798999999999</v>
      </c>
      <c r="AI3" s="30">
        <v>5414.0097999999998</v>
      </c>
      <c r="AJ3" s="30">
        <v>5649.6801999999998</v>
      </c>
      <c r="AK3" s="30">
        <v>5975.1499000000003</v>
      </c>
      <c r="AL3" s="30">
        <v>5027.5897999999997</v>
      </c>
      <c r="AM3" s="30">
        <v>5712.1298999999999</v>
      </c>
      <c r="AN3" s="30">
        <v>5623.4502000000002</v>
      </c>
      <c r="AO3" s="30">
        <v>6122.1099000000004</v>
      </c>
      <c r="AP3" s="30">
        <v>5917.1000999999997</v>
      </c>
      <c r="AQ3" s="30">
        <v>5682.8701000000001</v>
      </c>
      <c r="AR3" s="30">
        <v>5729.3701000000001</v>
      </c>
      <c r="AS3" s="30">
        <v>5212.1298999999999</v>
      </c>
      <c r="AT3" s="30">
        <v>4814.1499000000003</v>
      </c>
      <c r="AU3" s="30">
        <v>5344.4198999999999</v>
      </c>
      <c r="AV3" s="30">
        <v>5800.6899000000003</v>
      </c>
      <c r="AW3" s="30">
        <v>5199.6499000000003</v>
      </c>
      <c r="AX3" s="30">
        <v>4828.0897999999997</v>
      </c>
      <c r="AY3" s="30">
        <v>5449.21</v>
      </c>
      <c r="AZ3" s="30">
        <v>5481.7002000000002</v>
      </c>
      <c r="BA3" s="30">
        <v>6293.7798000000003</v>
      </c>
      <c r="BB3" s="30">
        <v>5714.7002000000002</v>
      </c>
      <c r="BC3" s="30">
        <v>6090.6698999999999</v>
      </c>
      <c r="BD3" s="30">
        <v>5612.6801999999998</v>
      </c>
      <c r="BE3" s="30">
        <v>6186.0298000000003</v>
      </c>
      <c r="BF3" s="30">
        <v>5595.9902000000002</v>
      </c>
      <c r="BG3" s="30">
        <v>5947.8900999999996</v>
      </c>
      <c r="BH3" s="30">
        <v>6170.5298000000003</v>
      </c>
      <c r="BI3" s="30">
        <v>5622.1000999999997</v>
      </c>
      <c r="BJ3" s="30">
        <v>5729.3900999999996</v>
      </c>
      <c r="BK3" s="30">
        <v>5787.0497999999998</v>
      </c>
      <c r="BL3" s="30">
        <v>5659.6899000000003</v>
      </c>
      <c r="BM3" s="30">
        <v>5549.75</v>
      </c>
      <c r="BN3" s="30">
        <v>6358.1698999999999</v>
      </c>
      <c r="BO3" s="30">
        <v>5484.1099000000004</v>
      </c>
      <c r="BQ3" s="20">
        <f t="shared" ref="BQ3:BQ66" si="0">AVERAGE(R3:BO3)</f>
        <v>5393.5469839999978</v>
      </c>
      <c r="BR3" s="20">
        <f t="shared" ref="BR3:BR66" si="1">BQ3/4</f>
        <v>1348.3867459999994</v>
      </c>
    </row>
    <row r="4" spans="1:70" x14ac:dyDescent="0.25">
      <c r="A4" s="14" t="s">
        <v>2</v>
      </c>
      <c r="B4" s="30">
        <v>5374.8798999999999</v>
      </c>
      <c r="C4" s="30">
        <v>5787.8301000000001</v>
      </c>
      <c r="D4" s="30">
        <v>5639.7997999999998</v>
      </c>
      <c r="E4" s="30">
        <v>6116.2997999999998</v>
      </c>
      <c r="F4" s="30">
        <v>6064.3900999999996</v>
      </c>
      <c r="G4" s="30">
        <v>6003.2201999999997</v>
      </c>
      <c r="H4" s="30">
        <v>5453.4399000000003</v>
      </c>
      <c r="I4" s="30">
        <v>5271.2997999999998</v>
      </c>
      <c r="J4" s="30">
        <v>5198.7402000000002</v>
      </c>
      <c r="K4" s="30">
        <v>5637.0698000000002</v>
      </c>
      <c r="L4" s="30">
        <v>5551.6899000000003</v>
      </c>
      <c r="M4" s="30">
        <v>5688.8301000000001</v>
      </c>
      <c r="N4" s="30">
        <v>5597.1201000000001</v>
      </c>
      <c r="O4" s="30">
        <v>5521.3798999999999</v>
      </c>
      <c r="P4" s="30">
        <v>5493.0600999999997</v>
      </c>
      <c r="Q4" s="30">
        <v>5663.3599000000004</v>
      </c>
      <c r="R4" s="30">
        <v>5354.4102000000003</v>
      </c>
      <c r="S4" s="30">
        <v>5405</v>
      </c>
      <c r="T4" s="30">
        <v>5601.3301000000001</v>
      </c>
      <c r="U4" s="30">
        <v>5264.6602000000003</v>
      </c>
      <c r="V4" s="30">
        <v>5460.9399000000003</v>
      </c>
      <c r="W4" s="30">
        <v>5926.4902000000002</v>
      </c>
      <c r="X4" s="30">
        <v>5777.8900999999996</v>
      </c>
      <c r="Y4" s="30">
        <v>5436.2201999999997</v>
      </c>
      <c r="Z4" s="30">
        <v>5753.52</v>
      </c>
      <c r="AA4" s="30">
        <v>6154.9399000000003</v>
      </c>
      <c r="AB4" s="30">
        <v>5539.3900999999996</v>
      </c>
      <c r="AC4" s="30">
        <v>5704.1499000000003</v>
      </c>
      <c r="AD4" s="30">
        <v>5546.8397999999997</v>
      </c>
      <c r="AE4" s="30">
        <v>6047.8500999999997</v>
      </c>
      <c r="AF4" s="30">
        <v>5408.2201999999997</v>
      </c>
      <c r="AG4" s="30">
        <v>6038.4502000000002</v>
      </c>
      <c r="AH4" s="30">
        <v>6098.79</v>
      </c>
      <c r="AI4" s="30">
        <v>5866.6201000000001</v>
      </c>
      <c r="AJ4" s="30">
        <v>6052.46</v>
      </c>
      <c r="AK4" s="30">
        <v>6336.3999000000003</v>
      </c>
      <c r="AL4" s="30">
        <v>6005.2798000000003</v>
      </c>
      <c r="AM4" s="30">
        <v>6012.8599000000004</v>
      </c>
      <c r="AN4" s="30">
        <v>5758.27</v>
      </c>
      <c r="AO4" s="30">
        <v>6588.6099000000004</v>
      </c>
      <c r="AP4" s="30">
        <v>6291.6000999999997</v>
      </c>
      <c r="AQ4" s="30">
        <v>6050.2597999999998</v>
      </c>
      <c r="AR4" s="30">
        <v>6419.3301000000001</v>
      </c>
      <c r="AS4" s="30">
        <v>6119.8500999999997</v>
      </c>
      <c r="AT4" s="30">
        <v>6404.9701999999997</v>
      </c>
      <c r="AU4" s="30">
        <v>6196.7997999999998</v>
      </c>
      <c r="AV4" s="30">
        <v>6115.7798000000003</v>
      </c>
      <c r="AW4" s="30">
        <v>6593.8701000000001</v>
      </c>
      <c r="AX4" s="30">
        <v>6375.5801000000001</v>
      </c>
      <c r="AY4" s="30">
        <v>6101.75</v>
      </c>
      <c r="AZ4" s="30">
        <v>7099.46</v>
      </c>
      <c r="BA4" s="30">
        <v>6361.6298999999999</v>
      </c>
      <c r="BB4" s="30">
        <v>6514.79</v>
      </c>
      <c r="BC4" s="30">
        <v>6719.2997999999998</v>
      </c>
      <c r="BD4" s="30">
        <v>6632.1201000000001</v>
      </c>
      <c r="BE4" s="30">
        <v>6835.1499000000003</v>
      </c>
      <c r="BF4" s="30">
        <v>6804.9102000000003</v>
      </c>
      <c r="BG4" s="30">
        <v>7066.1801999999998</v>
      </c>
      <c r="BH4" s="30">
        <v>6706.4198999999999</v>
      </c>
      <c r="BI4" s="30">
        <v>6765.3301000000001</v>
      </c>
      <c r="BJ4" s="30">
        <v>6685.8198000000002</v>
      </c>
      <c r="BK4" s="30">
        <v>6696.5497999999998</v>
      </c>
      <c r="BL4" s="30">
        <v>6810.3798999999999</v>
      </c>
      <c r="BM4" s="30">
        <v>6305.5298000000003</v>
      </c>
      <c r="BN4" s="30">
        <v>6561.6000999999997</v>
      </c>
      <c r="BO4" s="30">
        <v>6646.48</v>
      </c>
      <c r="BQ4" s="20">
        <f t="shared" si="0"/>
        <v>6180.4206059999997</v>
      </c>
      <c r="BR4" s="20">
        <f t="shared" si="1"/>
        <v>1545.1051514999999</v>
      </c>
    </row>
    <row r="5" spans="1:70" x14ac:dyDescent="0.25">
      <c r="A5" s="14" t="s">
        <v>3</v>
      </c>
      <c r="B5" s="30">
        <v>2612.9398999999999</v>
      </c>
      <c r="C5" s="30">
        <v>2871.6599000000001</v>
      </c>
      <c r="D5" s="30">
        <v>2985.96</v>
      </c>
      <c r="E5" s="30">
        <v>2821.1298999999999</v>
      </c>
      <c r="F5" s="30">
        <v>3041.45</v>
      </c>
      <c r="G5" s="30">
        <v>3094.3</v>
      </c>
      <c r="H5" s="30">
        <v>2863.3200999999999</v>
      </c>
      <c r="I5" s="30">
        <v>2871.1898999999999</v>
      </c>
      <c r="J5" s="30">
        <v>2654.0801000000001</v>
      </c>
      <c r="K5" s="30">
        <v>3285.4398999999999</v>
      </c>
      <c r="L5" s="30">
        <v>2936.97</v>
      </c>
      <c r="M5" s="30">
        <v>3056.55</v>
      </c>
      <c r="N5" s="30">
        <v>3481.0700999999999</v>
      </c>
      <c r="O5" s="30">
        <v>3451.02</v>
      </c>
      <c r="P5" s="30">
        <v>3417.0700999999999</v>
      </c>
      <c r="Q5" s="30">
        <v>3171.02</v>
      </c>
      <c r="R5" s="30">
        <v>3006.02</v>
      </c>
      <c r="S5" s="30">
        <v>3443.27</v>
      </c>
      <c r="T5" s="30">
        <v>2821.26</v>
      </c>
      <c r="U5" s="30">
        <v>3187.6201000000001</v>
      </c>
      <c r="V5" s="30">
        <v>2916.4299000000001</v>
      </c>
      <c r="W5" s="30">
        <v>3299.96</v>
      </c>
      <c r="X5" s="30">
        <v>3135.0801000000001</v>
      </c>
      <c r="Y5" s="30">
        <v>3130.1001000000001</v>
      </c>
      <c r="Z5" s="30">
        <v>3086.01</v>
      </c>
      <c r="AA5" s="30">
        <v>3003.6100999999999</v>
      </c>
      <c r="AB5" s="30">
        <v>2864.97</v>
      </c>
      <c r="AC5" s="30">
        <v>3055.21</v>
      </c>
      <c r="AD5" s="30">
        <v>2818.5900999999999</v>
      </c>
      <c r="AE5" s="30">
        <v>3577.1100999999999</v>
      </c>
      <c r="AF5" s="30">
        <v>3356.03</v>
      </c>
      <c r="AG5" s="30">
        <v>3339.96</v>
      </c>
      <c r="AH5" s="30">
        <v>3748.1298999999999</v>
      </c>
      <c r="AI5" s="30">
        <v>3403.5</v>
      </c>
      <c r="AJ5" s="30">
        <v>3726.21</v>
      </c>
      <c r="AK5" s="30">
        <v>3651.0900999999999</v>
      </c>
      <c r="AL5" s="30">
        <v>3694.27</v>
      </c>
      <c r="AM5" s="30">
        <v>3948.1698999999999</v>
      </c>
      <c r="AN5" s="30">
        <v>4126.3701000000001</v>
      </c>
      <c r="AO5" s="30">
        <v>3804.9299000000001</v>
      </c>
      <c r="AP5" s="30">
        <v>3763.8998999999999</v>
      </c>
      <c r="AQ5" s="30">
        <v>4024.3899000000001</v>
      </c>
      <c r="AR5" s="30">
        <v>3599.1001000000001</v>
      </c>
      <c r="AS5" s="30">
        <v>3577.8600999999999</v>
      </c>
      <c r="AT5" s="30">
        <v>3348.8101000000001</v>
      </c>
      <c r="AU5" s="30">
        <v>3537.02</v>
      </c>
      <c r="AV5" s="30">
        <v>3775.0601000000001</v>
      </c>
      <c r="AW5" s="30">
        <v>3535.1100999999999</v>
      </c>
      <c r="AX5" s="30">
        <v>3606.21</v>
      </c>
      <c r="AY5" s="30">
        <v>3701.6799000000001</v>
      </c>
      <c r="AZ5" s="30">
        <v>3103.4198999999999</v>
      </c>
      <c r="BA5" s="30">
        <v>3286.8301000000001</v>
      </c>
      <c r="BB5" s="30">
        <v>3347.22</v>
      </c>
      <c r="BC5" s="30">
        <v>3575.8101000000001</v>
      </c>
      <c r="BD5" s="30">
        <v>3349.24</v>
      </c>
      <c r="BE5" s="30">
        <v>3445.3101000000001</v>
      </c>
      <c r="BF5" s="30">
        <v>3507.1399000000001</v>
      </c>
      <c r="BG5" s="30">
        <v>3486.5700999999999</v>
      </c>
      <c r="BH5" s="30">
        <v>3645.04</v>
      </c>
      <c r="BI5" s="30">
        <v>3446.6698999999999</v>
      </c>
      <c r="BJ5" s="30">
        <v>3537.3501000000001</v>
      </c>
      <c r="BK5" s="30">
        <v>3689.99</v>
      </c>
      <c r="BL5" s="30">
        <v>3477.6201000000001</v>
      </c>
      <c r="BM5" s="30">
        <v>3276.6100999999999</v>
      </c>
      <c r="BN5" s="30">
        <v>3709.74</v>
      </c>
      <c r="BO5" s="30">
        <v>3816.0700999999999</v>
      </c>
      <c r="BQ5" s="20">
        <f t="shared" si="0"/>
        <v>3446.2734220000007</v>
      </c>
      <c r="BR5" s="20">
        <f t="shared" si="1"/>
        <v>861.56835550000017</v>
      </c>
    </row>
    <row r="6" spans="1:70" x14ac:dyDescent="0.25">
      <c r="A6" s="14" t="s">
        <v>4</v>
      </c>
      <c r="B6" s="30">
        <v>1079.5899999999999</v>
      </c>
      <c r="C6" s="30">
        <v>1022.5</v>
      </c>
      <c r="D6" s="30">
        <v>557.85999000000004</v>
      </c>
      <c r="E6" s="30">
        <v>836.64000999999996</v>
      </c>
      <c r="F6" s="30">
        <v>869.22997999999995</v>
      </c>
      <c r="G6" s="30">
        <v>868.81</v>
      </c>
      <c r="H6" s="30">
        <v>979.75</v>
      </c>
      <c r="I6" s="30">
        <v>862.31</v>
      </c>
      <c r="J6" s="30">
        <v>668.53998000000001</v>
      </c>
      <c r="K6" s="30">
        <v>611.94000000000005</v>
      </c>
      <c r="L6" s="30">
        <v>436.25</v>
      </c>
      <c r="M6" s="30">
        <v>524.29998999999998</v>
      </c>
      <c r="N6" s="30">
        <v>492.28</v>
      </c>
      <c r="O6" s="30">
        <v>647.02002000000005</v>
      </c>
      <c r="P6" s="30">
        <v>640.04998999999998</v>
      </c>
      <c r="Q6" s="30">
        <v>304.35998999999998</v>
      </c>
      <c r="R6" s="30">
        <v>558.26000999999997</v>
      </c>
      <c r="S6" s="30">
        <v>568.77002000000005</v>
      </c>
      <c r="T6" s="30">
        <v>616.82001000000002</v>
      </c>
      <c r="U6" s="30">
        <v>317.14001000000002</v>
      </c>
      <c r="V6" s="30">
        <v>383.20999</v>
      </c>
      <c r="W6" s="30">
        <v>405.98000999999999</v>
      </c>
      <c r="X6" s="30">
        <v>421.01001000000002</v>
      </c>
      <c r="Y6" s="30">
        <v>542.30999999999995</v>
      </c>
      <c r="Z6" s="30">
        <v>431.92000999999999</v>
      </c>
      <c r="AA6" s="30">
        <v>499.78</v>
      </c>
      <c r="AB6" s="30">
        <v>292</v>
      </c>
      <c r="AC6" s="30">
        <v>710.90002000000004</v>
      </c>
      <c r="AD6" s="30">
        <v>509.60001</v>
      </c>
      <c r="AE6" s="30">
        <v>577.05999999999995</v>
      </c>
      <c r="AF6" s="30">
        <v>698.07001000000002</v>
      </c>
      <c r="AG6" s="30">
        <v>777.58001999999999</v>
      </c>
      <c r="AH6" s="30">
        <v>822.21001999999999</v>
      </c>
      <c r="AI6" s="30">
        <v>465.73000999999999</v>
      </c>
      <c r="AJ6" s="30">
        <v>415.64001000000002</v>
      </c>
      <c r="AK6" s="30">
        <v>525.71001999999999</v>
      </c>
      <c r="AL6" s="30">
        <v>769.46996999999999</v>
      </c>
      <c r="AM6" s="30">
        <v>699.08001999999999</v>
      </c>
      <c r="AN6" s="30">
        <v>883.48999000000003</v>
      </c>
      <c r="AO6" s="30">
        <v>906.46996999999999</v>
      </c>
      <c r="AP6" s="30">
        <v>436.69</v>
      </c>
      <c r="AQ6" s="30">
        <v>868.06</v>
      </c>
      <c r="AR6" s="30">
        <v>797.23999000000003</v>
      </c>
      <c r="AS6" s="30">
        <v>834.46996999999999</v>
      </c>
      <c r="AT6" s="30">
        <v>490.48998999999998</v>
      </c>
      <c r="AU6" s="30">
        <v>641.12</v>
      </c>
      <c r="AV6" s="30">
        <v>605.47997999999995</v>
      </c>
      <c r="AW6" s="30">
        <v>946.5</v>
      </c>
      <c r="AX6" s="30">
        <v>1108.29</v>
      </c>
      <c r="AY6" s="30">
        <v>720</v>
      </c>
      <c r="AZ6" s="30">
        <v>1111.71</v>
      </c>
      <c r="BA6" s="30">
        <v>1058.98</v>
      </c>
      <c r="BB6" s="30">
        <v>1017.26</v>
      </c>
      <c r="BC6" s="30">
        <v>915.67998999999998</v>
      </c>
      <c r="BD6" s="30">
        <v>895.89000999999996</v>
      </c>
      <c r="BE6" s="30">
        <v>754.28003000000001</v>
      </c>
      <c r="BF6" s="30">
        <v>685.77002000000005</v>
      </c>
      <c r="BG6" s="30">
        <v>764.07001000000002</v>
      </c>
      <c r="BH6" s="30">
        <v>1128.98</v>
      </c>
      <c r="BI6" s="30">
        <v>854.78998000000001</v>
      </c>
      <c r="BJ6" s="30">
        <v>858.09997999999996</v>
      </c>
      <c r="BK6" s="30">
        <v>511.91</v>
      </c>
      <c r="BL6" s="30">
        <v>942.59997999999996</v>
      </c>
      <c r="BM6" s="30">
        <v>767.20001000000002</v>
      </c>
      <c r="BN6" s="30">
        <v>681.41998000000001</v>
      </c>
      <c r="BO6" s="30">
        <v>542.02002000000005</v>
      </c>
      <c r="BQ6" s="20">
        <f t="shared" si="0"/>
        <v>694.7442016</v>
      </c>
      <c r="BR6" s="20">
        <f t="shared" si="1"/>
        <v>173.6860504</v>
      </c>
    </row>
    <row r="7" spans="1:70" x14ac:dyDescent="0.25">
      <c r="A7" s="14" t="s">
        <v>5</v>
      </c>
      <c r="B7" s="30">
        <v>2452.9099000000001</v>
      </c>
      <c r="C7" s="30">
        <v>2403.7199999999998</v>
      </c>
      <c r="D7" s="30">
        <v>2405.6399000000001</v>
      </c>
      <c r="E7" s="30">
        <v>2635.54</v>
      </c>
      <c r="F7" s="30">
        <v>2839.29</v>
      </c>
      <c r="G7" s="30">
        <v>2845.9299000000001</v>
      </c>
      <c r="H7" s="30">
        <v>2586.6599000000001</v>
      </c>
      <c r="I7" s="30">
        <v>2817.27</v>
      </c>
      <c r="J7" s="30">
        <v>2688.05</v>
      </c>
      <c r="K7" s="30">
        <v>3125.9398999999999</v>
      </c>
      <c r="L7" s="30">
        <v>2831.4099000000001</v>
      </c>
      <c r="M7" s="30">
        <v>2655.6001000000001</v>
      </c>
      <c r="N7" s="30">
        <v>2758.6898999999999</v>
      </c>
      <c r="O7" s="30">
        <v>2800.8501000000001</v>
      </c>
      <c r="P7" s="30">
        <v>2570.8200999999999</v>
      </c>
      <c r="Q7" s="30">
        <v>2600.0100000000002</v>
      </c>
      <c r="R7" s="30">
        <v>2784.1201000000001</v>
      </c>
      <c r="S7" s="30">
        <v>2834.3501000000001</v>
      </c>
      <c r="T7" s="30">
        <v>2734.79</v>
      </c>
      <c r="U7" s="30">
        <v>2786.1100999999999</v>
      </c>
      <c r="V7" s="30">
        <v>3133.5</v>
      </c>
      <c r="W7" s="30">
        <v>2941.26</v>
      </c>
      <c r="X7" s="30">
        <v>2824.5700999999999</v>
      </c>
      <c r="Y7" s="30">
        <v>2752.6698999999999</v>
      </c>
      <c r="Z7" s="30">
        <v>2667.6498999999999</v>
      </c>
      <c r="AA7" s="30">
        <v>3155.5</v>
      </c>
      <c r="AB7" s="30">
        <v>2656.3899000000001</v>
      </c>
      <c r="AC7" s="30">
        <v>2792.1201000000001</v>
      </c>
      <c r="AD7" s="30">
        <v>2749.8301000000001</v>
      </c>
      <c r="AE7" s="30">
        <v>2941.9398999999999</v>
      </c>
      <c r="AF7" s="30">
        <v>2794.23</v>
      </c>
      <c r="AG7" s="30">
        <v>3105.9299000000001</v>
      </c>
      <c r="AH7" s="30">
        <v>3166.1201000000001</v>
      </c>
      <c r="AI7" s="30">
        <v>3048.3301000000001</v>
      </c>
      <c r="AJ7" s="30">
        <v>3086.7</v>
      </c>
      <c r="AK7" s="30">
        <v>2920.8899000000001</v>
      </c>
      <c r="AL7" s="30">
        <v>2407.79</v>
      </c>
      <c r="AM7" s="30">
        <v>2540.6799000000001</v>
      </c>
      <c r="AN7" s="30">
        <v>2647.8501000000001</v>
      </c>
      <c r="AO7" s="30">
        <v>2690.6001000000001</v>
      </c>
      <c r="AP7" s="30">
        <v>3040.21</v>
      </c>
      <c r="AQ7" s="30">
        <v>2655.8400999999999</v>
      </c>
      <c r="AR7" s="30">
        <v>2943.8200999999999</v>
      </c>
      <c r="AS7" s="30">
        <v>2922.2</v>
      </c>
      <c r="AT7" s="30">
        <v>2466.8899000000001</v>
      </c>
      <c r="AU7" s="30">
        <v>2692.6399000000001</v>
      </c>
      <c r="AV7" s="30">
        <v>2687.1698999999999</v>
      </c>
      <c r="AW7" s="30">
        <v>2685.6898999999999</v>
      </c>
      <c r="AX7" s="30">
        <v>2640.9398999999999</v>
      </c>
      <c r="AY7" s="30">
        <v>2951.5601000000001</v>
      </c>
      <c r="AZ7" s="30">
        <v>3077.0801000000001</v>
      </c>
      <c r="BA7" s="30">
        <v>2648.6698999999999</v>
      </c>
      <c r="BB7" s="30">
        <v>2837.3798999999999</v>
      </c>
      <c r="BC7" s="30">
        <v>3038.01</v>
      </c>
      <c r="BD7" s="30">
        <v>2977.5900999999999</v>
      </c>
      <c r="BE7" s="30">
        <v>2885.8501000000001</v>
      </c>
      <c r="BF7" s="30">
        <v>3035.5801000000001</v>
      </c>
      <c r="BG7" s="30">
        <v>3135.6399000000001</v>
      </c>
      <c r="BH7" s="30">
        <v>2945.25</v>
      </c>
      <c r="BI7" s="30">
        <v>2897.8899000000001</v>
      </c>
      <c r="BJ7" s="30">
        <v>2689.6698999999999</v>
      </c>
      <c r="BK7" s="30">
        <v>3212.03</v>
      </c>
      <c r="BL7" s="30">
        <v>2906.6399000000001</v>
      </c>
      <c r="BM7" s="30">
        <v>2680.9299000000001</v>
      </c>
      <c r="BN7" s="30">
        <v>2813.8998999999999</v>
      </c>
      <c r="BO7" s="30">
        <v>3170.8400999999999</v>
      </c>
      <c r="BQ7" s="20">
        <f t="shared" si="0"/>
        <v>2856.0765959999994</v>
      </c>
      <c r="BR7" s="20">
        <f t="shared" si="1"/>
        <v>714.01914899999986</v>
      </c>
    </row>
    <row r="8" spans="1:70" x14ac:dyDescent="0.25">
      <c r="A8" s="14" t="s">
        <v>6</v>
      </c>
      <c r="B8" s="30">
        <v>329.69</v>
      </c>
      <c r="C8" s="30">
        <v>466.85998999999998</v>
      </c>
      <c r="D8" s="30">
        <v>520.45001000000002</v>
      </c>
      <c r="E8" s="30">
        <v>423.23000999999999</v>
      </c>
      <c r="F8" s="30">
        <v>567.30999999999995</v>
      </c>
      <c r="G8" s="30">
        <v>477.82999000000001</v>
      </c>
      <c r="H8" s="30">
        <v>306.04998999999998</v>
      </c>
      <c r="I8" s="30">
        <v>172.88</v>
      </c>
      <c r="J8" s="30">
        <v>280.73998999999998</v>
      </c>
      <c r="K8" s="30">
        <v>342.37</v>
      </c>
      <c r="L8" s="30">
        <v>356.47</v>
      </c>
      <c r="M8" s="30">
        <v>221.99001000000001</v>
      </c>
      <c r="N8" s="30">
        <v>183.11</v>
      </c>
      <c r="O8" s="30">
        <v>333.39001000000002</v>
      </c>
      <c r="P8" s="30">
        <v>357.54998999999998</v>
      </c>
      <c r="Q8" s="30">
        <v>254.91</v>
      </c>
      <c r="R8" s="30">
        <v>300.76001000000002</v>
      </c>
      <c r="S8" s="30">
        <v>260.48000999999999</v>
      </c>
      <c r="T8" s="30">
        <v>244.13</v>
      </c>
      <c r="U8" s="30">
        <v>387.35998999999998</v>
      </c>
      <c r="V8" s="30">
        <v>275.48000999999999</v>
      </c>
      <c r="W8" s="30">
        <v>333.54998999999998</v>
      </c>
      <c r="X8" s="30">
        <v>311.17000999999999</v>
      </c>
      <c r="Y8" s="30">
        <v>350.76001000000002</v>
      </c>
      <c r="Z8" s="30">
        <v>262</v>
      </c>
      <c r="AA8" s="30">
        <v>290.60998999999998</v>
      </c>
      <c r="AB8" s="30">
        <v>307.51001000000002</v>
      </c>
      <c r="AC8" s="30">
        <v>196.77</v>
      </c>
      <c r="AD8" s="30">
        <v>310.64999</v>
      </c>
      <c r="AE8" s="30">
        <v>279.64999</v>
      </c>
      <c r="AF8" s="30">
        <v>180.25998999999999</v>
      </c>
      <c r="AG8" s="30">
        <v>307.82999000000001</v>
      </c>
      <c r="AH8" s="30">
        <v>304</v>
      </c>
      <c r="AI8" s="30">
        <v>379.45999</v>
      </c>
      <c r="AJ8" s="30">
        <v>362.87</v>
      </c>
      <c r="AK8" s="30">
        <v>482.23000999999999</v>
      </c>
      <c r="AL8" s="30">
        <v>337.41</v>
      </c>
      <c r="AM8" s="30">
        <v>397.94</v>
      </c>
      <c r="AN8" s="30">
        <v>376.38</v>
      </c>
      <c r="AO8" s="30">
        <v>409.41</v>
      </c>
      <c r="AP8" s="30">
        <v>474.59</v>
      </c>
      <c r="AQ8" s="30">
        <v>239.92999</v>
      </c>
      <c r="AR8" s="30">
        <v>448.57999000000001</v>
      </c>
      <c r="AS8" s="30">
        <v>438.48998999999998</v>
      </c>
      <c r="AT8" s="30">
        <v>636.95001000000002</v>
      </c>
      <c r="AU8" s="30">
        <v>528.85999000000004</v>
      </c>
      <c r="AV8" s="30">
        <v>731.22997999999995</v>
      </c>
      <c r="AW8" s="30">
        <v>488.10998999999998</v>
      </c>
      <c r="AX8" s="30">
        <v>282.48000999999999</v>
      </c>
      <c r="AY8" s="30">
        <v>357.76999000000001</v>
      </c>
      <c r="AZ8" s="30">
        <v>590.79998999999998</v>
      </c>
      <c r="BA8" s="30">
        <v>360.60998999999998</v>
      </c>
      <c r="BB8" s="30">
        <v>637.58001999999999</v>
      </c>
      <c r="BC8" s="30">
        <v>494.79001</v>
      </c>
      <c r="BD8" s="30">
        <v>431.20001000000002</v>
      </c>
      <c r="BE8" s="30">
        <v>807.70001000000002</v>
      </c>
      <c r="BF8" s="30">
        <v>452.22</v>
      </c>
      <c r="BG8" s="30">
        <v>502.01001000000002</v>
      </c>
      <c r="BH8" s="30">
        <v>505.28</v>
      </c>
      <c r="BI8" s="30">
        <v>470.57999000000001</v>
      </c>
      <c r="BJ8" s="30">
        <v>451.67000999999999</v>
      </c>
      <c r="BK8" s="30">
        <v>483.01001000000002</v>
      </c>
      <c r="BL8" s="30">
        <v>464.89001000000002</v>
      </c>
      <c r="BM8" s="30">
        <v>629.98999000000003</v>
      </c>
      <c r="BN8" s="30">
        <v>673.27002000000005</v>
      </c>
      <c r="BO8" s="30">
        <v>607.90002000000004</v>
      </c>
      <c r="BQ8" s="20">
        <f t="shared" si="0"/>
        <v>416.78320040000011</v>
      </c>
      <c r="BR8" s="20">
        <f t="shared" si="1"/>
        <v>104.19580010000003</v>
      </c>
    </row>
    <row r="9" spans="1:70" x14ac:dyDescent="0.25">
      <c r="A9" s="14" t="s">
        <v>7</v>
      </c>
      <c r="B9" s="30">
        <v>2066.8501000000001</v>
      </c>
      <c r="C9" s="30">
        <v>1918.66</v>
      </c>
      <c r="D9" s="30">
        <v>1370.34</v>
      </c>
      <c r="E9" s="30">
        <v>1686.66</v>
      </c>
      <c r="F9" s="30">
        <v>1647.33</v>
      </c>
      <c r="G9" s="30">
        <v>1744.37</v>
      </c>
      <c r="H9" s="30">
        <v>1762.49</v>
      </c>
      <c r="I9" s="30">
        <v>1693.13</v>
      </c>
      <c r="J9" s="30">
        <v>1438.08</v>
      </c>
      <c r="K9" s="30">
        <v>1385.61</v>
      </c>
      <c r="L9" s="30">
        <v>1020.3</v>
      </c>
      <c r="M9" s="30">
        <v>1135.5699</v>
      </c>
      <c r="N9" s="30">
        <v>1131.67</v>
      </c>
      <c r="O9" s="30">
        <v>1320.63</v>
      </c>
      <c r="P9" s="30">
        <v>1280.77</v>
      </c>
      <c r="Q9" s="30">
        <v>729.87</v>
      </c>
      <c r="R9" s="30">
        <v>1234.3599999999999</v>
      </c>
      <c r="S9" s="30">
        <v>1205.9100000000001</v>
      </c>
      <c r="T9" s="30">
        <v>1255.3</v>
      </c>
      <c r="U9" s="30">
        <v>879.38</v>
      </c>
      <c r="V9" s="30">
        <v>973.47997999999995</v>
      </c>
      <c r="W9" s="30">
        <v>941.96001999999999</v>
      </c>
      <c r="X9" s="30">
        <v>1064.9000000000001</v>
      </c>
      <c r="Y9" s="30">
        <v>1184.23</v>
      </c>
      <c r="Z9" s="30">
        <v>1107.4301</v>
      </c>
      <c r="AA9" s="30">
        <v>1044.9399000000001</v>
      </c>
      <c r="AB9" s="30">
        <v>885.66998000000001</v>
      </c>
      <c r="AC9" s="30">
        <v>1490.02</v>
      </c>
      <c r="AD9" s="30">
        <v>1120.4399000000001</v>
      </c>
      <c r="AE9" s="30">
        <v>1361.98</v>
      </c>
      <c r="AF9" s="30">
        <v>1370.8</v>
      </c>
      <c r="AG9" s="30">
        <v>1534.75</v>
      </c>
      <c r="AH9" s="30">
        <v>1633.73</v>
      </c>
      <c r="AI9" s="30">
        <v>1170.1500000000001</v>
      </c>
      <c r="AJ9" s="30">
        <v>1155.6500000000001</v>
      </c>
      <c r="AK9" s="30">
        <v>1330.6801</v>
      </c>
      <c r="AL9" s="30">
        <v>1594.29</v>
      </c>
      <c r="AM9" s="30">
        <v>1573.4</v>
      </c>
      <c r="AN9" s="30">
        <v>1813.09</v>
      </c>
      <c r="AO9" s="30">
        <v>1846.17</v>
      </c>
      <c r="AP9" s="30">
        <v>1253.51</v>
      </c>
      <c r="AQ9" s="30">
        <v>1858.4301</v>
      </c>
      <c r="AR9" s="30">
        <v>1660.97</v>
      </c>
      <c r="AS9" s="30">
        <v>1686.55</v>
      </c>
      <c r="AT9" s="30">
        <v>1176.9100000000001</v>
      </c>
      <c r="AU9" s="30">
        <v>1404.38</v>
      </c>
      <c r="AV9" s="30">
        <v>1391.25</v>
      </c>
      <c r="AW9" s="30">
        <v>1928.17</v>
      </c>
      <c r="AX9" s="30">
        <v>2033.71</v>
      </c>
      <c r="AY9" s="30">
        <v>1460.24</v>
      </c>
      <c r="AZ9" s="30">
        <v>2133.0100000000002</v>
      </c>
      <c r="BA9" s="30">
        <v>1951.39</v>
      </c>
      <c r="BB9" s="30">
        <v>1921.89</v>
      </c>
      <c r="BC9" s="30">
        <v>1803.26</v>
      </c>
      <c r="BD9" s="30">
        <v>1852.5600999999999</v>
      </c>
      <c r="BE9" s="30">
        <v>1550.05</v>
      </c>
      <c r="BF9" s="30">
        <v>1403.54</v>
      </c>
      <c r="BG9" s="30">
        <v>1606.4301</v>
      </c>
      <c r="BH9" s="30">
        <v>2034.1899000000001</v>
      </c>
      <c r="BI9" s="30">
        <v>1659.13</v>
      </c>
      <c r="BJ9" s="30">
        <v>1643.02</v>
      </c>
      <c r="BK9" s="30">
        <v>1154.71</v>
      </c>
      <c r="BL9" s="30">
        <v>1870</v>
      </c>
      <c r="BM9" s="30">
        <v>1502.9</v>
      </c>
      <c r="BN9" s="30">
        <v>1566.91</v>
      </c>
      <c r="BO9" s="30">
        <v>1288.1801</v>
      </c>
      <c r="BQ9" s="20">
        <f t="shared" si="0"/>
        <v>1471.3600056000002</v>
      </c>
      <c r="BR9" s="20">
        <f t="shared" si="1"/>
        <v>367.84000140000006</v>
      </c>
    </row>
    <row r="10" spans="1:70" x14ac:dyDescent="0.25">
      <c r="A10" s="14" t="s">
        <v>8</v>
      </c>
      <c r="B10" s="30">
        <v>11077.01</v>
      </c>
      <c r="C10" s="30">
        <v>10779.71</v>
      </c>
      <c r="D10" s="30">
        <v>11295.37</v>
      </c>
      <c r="E10" s="30">
        <v>11212.78</v>
      </c>
      <c r="F10" s="30">
        <v>11432.76</v>
      </c>
      <c r="G10" s="30">
        <v>11665.06</v>
      </c>
      <c r="H10" s="30">
        <v>11226.13</v>
      </c>
      <c r="I10" s="30">
        <v>10797.01</v>
      </c>
      <c r="J10" s="30">
        <v>10804.47</v>
      </c>
      <c r="K10" s="30">
        <v>11476.22</v>
      </c>
      <c r="L10" s="30">
        <v>11330.71</v>
      </c>
      <c r="M10" s="30">
        <v>10906.09</v>
      </c>
      <c r="N10" s="30">
        <v>10968.45</v>
      </c>
      <c r="O10" s="30">
        <v>10034.299999999999</v>
      </c>
      <c r="P10" s="30">
        <v>10018.31</v>
      </c>
      <c r="Q10" s="30">
        <v>9805.6797000000006</v>
      </c>
      <c r="R10" s="30">
        <v>11430.44</v>
      </c>
      <c r="S10" s="30">
        <v>11130.87</v>
      </c>
      <c r="T10" s="30">
        <v>11347.14</v>
      </c>
      <c r="U10" s="30">
        <v>10443.68</v>
      </c>
      <c r="V10" s="30">
        <v>10907.92</v>
      </c>
      <c r="W10" s="30">
        <v>11225.25</v>
      </c>
      <c r="X10" s="30">
        <v>10973.57</v>
      </c>
      <c r="Y10" s="30">
        <v>9836.1797000000006</v>
      </c>
      <c r="Z10" s="30">
        <v>11114.48</v>
      </c>
      <c r="AA10" s="30">
        <v>11076.26</v>
      </c>
      <c r="AB10" s="30">
        <v>10601.18</v>
      </c>
      <c r="AC10" s="30">
        <v>10623.87</v>
      </c>
      <c r="AD10" s="30">
        <v>10549.36</v>
      </c>
      <c r="AE10" s="30">
        <v>10655.4</v>
      </c>
      <c r="AF10" s="30">
        <v>10721.71</v>
      </c>
      <c r="AG10" s="30">
        <v>10919</v>
      </c>
      <c r="AH10" s="30">
        <v>10917.35</v>
      </c>
      <c r="AI10" s="30">
        <v>10156.59</v>
      </c>
      <c r="AJ10" s="30">
        <v>10783.63</v>
      </c>
      <c r="AK10" s="30">
        <v>10535.98</v>
      </c>
      <c r="AL10" s="30">
        <v>10368.969999999999</v>
      </c>
      <c r="AM10" s="30">
        <v>10515.56</v>
      </c>
      <c r="AN10" s="30">
        <v>10483.299999999999</v>
      </c>
      <c r="AO10" s="30">
        <v>10919.67</v>
      </c>
      <c r="AP10" s="30">
        <v>10728.21</v>
      </c>
      <c r="AQ10" s="30">
        <v>10101.58</v>
      </c>
      <c r="AR10" s="30">
        <v>10329.94</v>
      </c>
      <c r="AS10" s="30">
        <v>10865.83</v>
      </c>
      <c r="AT10" s="30">
        <v>10265.44</v>
      </c>
      <c r="AU10" s="30">
        <v>9934.3701000000001</v>
      </c>
      <c r="AV10" s="30">
        <v>10049.530000000001</v>
      </c>
      <c r="AW10" s="30">
        <v>10900.41</v>
      </c>
      <c r="AX10" s="30">
        <v>11044.54</v>
      </c>
      <c r="AY10" s="30">
        <v>10560.27</v>
      </c>
      <c r="AZ10" s="30">
        <v>11165.77</v>
      </c>
      <c r="BA10" s="30">
        <v>10829.53</v>
      </c>
      <c r="BB10" s="30">
        <v>10364.450000000001</v>
      </c>
      <c r="BC10" s="30">
        <v>10798.92</v>
      </c>
      <c r="BD10" s="30">
        <v>10601.09</v>
      </c>
      <c r="BE10" s="30">
        <v>10786.85</v>
      </c>
      <c r="BF10" s="30">
        <v>10600.55</v>
      </c>
      <c r="BG10" s="30">
        <v>11106.12</v>
      </c>
      <c r="BH10" s="30">
        <v>11041.88</v>
      </c>
      <c r="BI10" s="30">
        <v>10538.49</v>
      </c>
      <c r="BJ10" s="30">
        <v>10466.11</v>
      </c>
      <c r="BK10" s="30">
        <v>11167.35</v>
      </c>
      <c r="BL10" s="30">
        <v>11298.5</v>
      </c>
      <c r="BM10" s="30">
        <v>10377.120000000001</v>
      </c>
      <c r="BN10" s="30">
        <v>10753.43</v>
      </c>
      <c r="BO10" s="30">
        <v>10829.84</v>
      </c>
      <c r="BQ10" s="20">
        <f t="shared" si="0"/>
        <v>10714.869595999999</v>
      </c>
      <c r="BR10" s="20">
        <f t="shared" si="1"/>
        <v>2678.7173989999997</v>
      </c>
    </row>
    <row r="11" spans="1:70" x14ac:dyDescent="0.25">
      <c r="A11" s="14" t="s">
        <v>9</v>
      </c>
      <c r="B11" s="30">
        <v>756.51000999999997</v>
      </c>
      <c r="C11" s="30">
        <v>567.66998000000001</v>
      </c>
      <c r="D11" s="30">
        <v>502.51999000000001</v>
      </c>
      <c r="E11" s="30">
        <v>872.69</v>
      </c>
      <c r="F11" s="30">
        <v>565.40002000000004</v>
      </c>
      <c r="G11" s="30">
        <v>539.58001999999999</v>
      </c>
      <c r="H11" s="30">
        <v>568.22997999999995</v>
      </c>
      <c r="I11" s="30">
        <v>620.28003000000001</v>
      </c>
      <c r="J11" s="30">
        <v>367.04001</v>
      </c>
      <c r="K11" s="30">
        <v>475.14999</v>
      </c>
      <c r="L11" s="30">
        <v>392.57001000000002</v>
      </c>
      <c r="M11" s="30">
        <v>775.27002000000005</v>
      </c>
      <c r="N11" s="30">
        <v>379.79001</v>
      </c>
      <c r="O11" s="30">
        <v>397.23000999999999</v>
      </c>
      <c r="P11" s="30">
        <v>228.60001</v>
      </c>
      <c r="Q11" s="30">
        <v>690.98999000000003</v>
      </c>
      <c r="R11" s="30">
        <v>744.90997000000004</v>
      </c>
      <c r="S11" s="30">
        <v>358.59</v>
      </c>
      <c r="T11" s="30">
        <v>492.57999000000001</v>
      </c>
      <c r="U11" s="30">
        <v>705.40002000000004</v>
      </c>
      <c r="V11" s="30">
        <v>839.19</v>
      </c>
      <c r="W11" s="30">
        <v>566.26000999999997</v>
      </c>
      <c r="X11" s="30">
        <v>623.26000999999997</v>
      </c>
      <c r="Y11" s="30">
        <v>858.23999000000003</v>
      </c>
      <c r="Z11" s="30">
        <v>910.90002000000004</v>
      </c>
      <c r="AA11" s="30">
        <v>448.32999000000001</v>
      </c>
      <c r="AB11" s="30">
        <v>285.82001000000002</v>
      </c>
      <c r="AC11" s="30">
        <v>872.78003000000001</v>
      </c>
      <c r="AD11" s="30">
        <v>504.72</v>
      </c>
      <c r="AE11" s="30">
        <v>473.98000999999999</v>
      </c>
      <c r="AF11" s="30">
        <v>378.60998999999998</v>
      </c>
      <c r="AG11" s="30">
        <v>839.22997999999995</v>
      </c>
      <c r="AH11" s="30">
        <v>307.39001000000002</v>
      </c>
      <c r="AI11" s="30">
        <v>900.23999000000003</v>
      </c>
      <c r="AJ11" s="30">
        <v>618.95001000000002</v>
      </c>
      <c r="AK11" s="30">
        <v>672.04998999999998</v>
      </c>
      <c r="AL11" s="30">
        <v>330.87</v>
      </c>
      <c r="AM11" s="30">
        <v>559.20001000000002</v>
      </c>
      <c r="AN11" s="30">
        <v>934.21001999999999</v>
      </c>
      <c r="AO11" s="30">
        <v>526.47997999999995</v>
      </c>
      <c r="AP11" s="30">
        <v>600.42998999999998</v>
      </c>
      <c r="AQ11" s="30">
        <v>869.28003000000001</v>
      </c>
      <c r="AR11" s="30">
        <v>448.37</v>
      </c>
      <c r="AS11" s="30">
        <v>857.54998999999998</v>
      </c>
      <c r="AT11" s="30">
        <v>1238.5600999999999</v>
      </c>
      <c r="AU11" s="30">
        <v>436.76001000000002</v>
      </c>
      <c r="AV11" s="30">
        <v>1035.9301</v>
      </c>
      <c r="AW11" s="30">
        <v>684.41998000000001</v>
      </c>
      <c r="AX11" s="30">
        <v>683.73999000000003</v>
      </c>
      <c r="AY11" s="30">
        <v>464.76999000000001</v>
      </c>
      <c r="AZ11" s="30">
        <v>512.58001999999999</v>
      </c>
      <c r="BA11" s="30">
        <v>1089.96</v>
      </c>
      <c r="BB11" s="30">
        <v>601.94000000000005</v>
      </c>
      <c r="BC11" s="30">
        <v>945.41998000000001</v>
      </c>
      <c r="BD11" s="30">
        <v>1482.45</v>
      </c>
      <c r="BE11" s="30">
        <v>669.08001999999999</v>
      </c>
      <c r="BF11" s="30">
        <v>679.14000999999996</v>
      </c>
      <c r="BG11" s="30">
        <v>752.42998999999998</v>
      </c>
      <c r="BH11" s="30">
        <v>918.41998000000001</v>
      </c>
      <c r="BI11" s="30">
        <v>1026.0999999999999</v>
      </c>
      <c r="BJ11" s="30">
        <v>1031.04</v>
      </c>
      <c r="BK11" s="30">
        <v>805.13</v>
      </c>
      <c r="BL11" s="30">
        <v>1348.3100999999999</v>
      </c>
      <c r="BM11" s="30">
        <v>835.53998000000001</v>
      </c>
      <c r="BN11" s="30">
        <v>810.22997999999995</v>
      </c>
      <c r="BO11" s="30">
        <v>948.79998999999998</v>
      </c>
      <c r="BQ11" s="20">
        <f t="shared" si="0"/>
        <v>730.57140519999996</v>
      </c>
      <c r="BR11" s="20">
        <f t="shared" si="1"/>
        <v>182.64285129999999</v>
      </c>
    </row>
    <row r="12" spans="1:70" x14ac:dyDescent="0.25">
      <c r="A12" s="14" t="s">
        <v>10</v>
      </c>
      <c r="B12" s="30">
        <v>675.03003000000001</v>
      </c>
      <c r="C12" s="30">
        <v>934</v>
      </c>
      <c r="D12" s="30">
        <v>937.77002000000005</v>
      </c>
      <c r="E12" s="30">
        <v>576.98999000000003</v>
      </c>
      <c r="F12" s="30">
        <v>744.87</v>
      </c>
      <c r="G12" s="30">
        <v>677.96001999999999</v>
      </c>
      <c r="H12" s="30">
        <v>414.82001000000002</v>
      </c>
      <c r="I12" s="30">
        <v>688.40002000000004</v>
      </c>
      <c r="J12" s="30">
        <v>430.45001000000002</v>
      </c>
      <c r="K12" s="30">
        <v>764.38</v>
      </c>
      <c r="L12" s="30">
        <v>706.71001999999999</v>
      </c>
      <c r="M12" s="30">
        <v>1147.6500000000001</v>
      </c>
      <c r="N12" s="30">
        <v>572.28003000000001</v>
      </c>
      <c r="O12" s="30">
        <v>786.95001000000002</v>
      </c>
      <c r="P12" s="30">
        <v>564.75</v>
      </c>
      <c r="Q12" s="30">
        <v>488.98998999999998</v>
      </c>
      <c r="R12" s="30">
        <v>849.62</v>
      </c>
      <c r="S12" s="30">
        <v>356.95001000000002</v>
      </c>
      <c r="T12" s="30">
        <v>449.92998999999998</v>
      </c>
      <c r="U12" s="30">
        <v>645.65002000000004</v>
      </c>
      <c r="V12" s="30">
        <v>507.39999</v>
      </c>
      <c r="W12" s="30">
        <v>865</v>
      </c>
      <c r="X12" s="30">
        <v>707.48999000000003</v>
      </c>
      <c r="Y12" s="30">
        <v>788.16998000000001</v>
      </c>
      <c r="Z12" s="30">
        <v>496.70001000000002</v>
      </c>
      <c r="AA12" s="30">
        <v>951.62</v>
      </c>
      <c r="AB12" s="30">
        <v>478.95999</v>
      </c>
      <c r="AC12" s="30">
        <v>849.34002999999996</v>
      </c>
      <c r="AD12" s="30">
        <v>1358.61</v>
      </c>
      <c r="AE12" s="30">
        <v>463.14001000000002</v>
      </c>
      <c r="AF12" s="30">
        <v>468.42000999999999</v>
      </c>
      <c r="AG12" s="30">
        <v>633.34997999999996</v>
      </c>
      <c r="AH12" s="30">
        <v>621.58001999999999</v>
      </c>
      <c r="AI12" s="30">
        <v>606.87</v>
      </c>
      <c r="AJ12" s="30">
        <v>973.16998000000001</v>
      </c>
      <c r="AK12" s="30">
        <v>1123.92</v>
      </c>
      <c r="AL12" s="30">
        <v>815.77002000000005</v>
      </c>
      <c r="AM12" s="30">
        <v>777.58001999999999</v>
      </c>
      <c r="AN12" s="30">
        <v>961.70001000000002</v>
      </c>
      <c r="AO12" s="30">
        <v>755.59997999999996</v>
      </c>
      <c r="AP12" s="30">
        <v>748.59002999999996</v>
      </c>
      <c r="AQ12" s="30">
        <v>1195.1199999999999</v>
      </c>
      <c r="AR12" s="30">
        <v>1079.5600999999999</v>
      </c>
      <c r="AS12" s="30">
        <v>1134.75</v>
      </c>
      <c r="AT12" s="30">
        <v>1165.4399000000001</v>
      </c>
      <c r="AU12" s="30">
        <v>864.65002000000004</v>
      </c>
      <c r="AV12" s="30">
        <v>1317.89</v>
      </c>
      <c r="AW12" s="30">
        <v>1364.4399000000001</v>
      </c>
      <c r="AX12" s="30">
        <v>785.15002000000004</v>
      </c>
      <c r="AY12" s="30">
        <v>1052.9000000000001</v>
      </c>
      <c r="AZ12" s="30">
        <v>851.75</v>
      </c>
      <c r="BA12" s="30">
        <v>1016.03</v>
      </c>
      <c r="BB12" s="30">
        <v>869.65997000000004</v>
      </c>
      <c r="BC12" s="30">
        <v>1007.67</v>
      </c>
      <c r="BD12" s="30">
        <v>927.54998999999998</v>
      </c>
      <c r="BE12" s="30">
        <v>1540.75</v>
      </c>
      <c r="BF12" s="30">
        <v>907.78998000000001</v>
      </c>
      <c r="BG12" s="30">
        <v>1136.73</v>
      </c>
      <c r="BH12" s="30">
        <v>1367.76</v>
      </c>
      <c r="BI12" s="30">
        <v>784.87</v>
      </c>
      <c r="BJ12" s="30">
        <v>984.57001000000002</v>
      </c>
      <c r="BK12" s="30">
        <v>982.88</v>
      </c>
      <c r="BL12" s="30">
        <v>990.46996999999999</v>
      </c>
      <c r="BM12" s="30">
        <v>966.76000999999997</v>
      </c>
      <c r="BN12" s="30">
        <v>909.12</v>
      </c>
      <c r="BO12" s="30">
        <v>1067.5999999999999</v>
      </c>
      <c r="BQ12" s="20">
        <f t="shared" si="0"/>
        <v>890.53979880000009</v>
      </c>
      <c r="BR12" s="20">
        <f t="shared" si="1"/>
        <v>222.63494970000002</v>
      </c>
    </row>
    <row r="13" spans="1:70" x14ac:dyDescent="0.25">
      <c r="A13" s="14" t="s">
        <v>11</v>
      </c>
      <c r="B13" s="30">
        <v>10957.13</v>
      </c>
      <c r="C13" s="30">
        <v>10958.15</v>
      </c>
      <c r="D13" s="30">
        <v>9915.8397999999997</v>
      </c>
      <c r="E13" s="30">
        <v>10545.46</v>
      </c>
      <c r="F13" s="30">
        <v>10939.97</v>
      </c>
      <c r="G13" s="30">
        <v>10844.42</v>
      </c>
      <c r="H13" s="30">
        <v>10566.09</v>
      </c>
      <c r="I13" s="30">
        <v>10232.42</v>
      </c>
      <c r="J13" s="30">
        <v>11217.74</v>
      </c>
      <c r="K13" s="30">
        <v>10781.83</v>
      </c>
      <c r="L13" s="30">
        <v>10758.85</v>
      </c>
      <c r="M13" s="30">
        <v>10911.03</v>
      </c>
      <c r="N13" s="30">
        <v>10056.43</v>
      </c>
      <c r="O13" s="30">
        <v>9788.6602000000003</v>
      </c>
      <c r="P13" s="30">
        <v>9691.7099999999991</v>
      </c>
      <c r="Q13" s="30">
        <v>10158.200000000001</v>
      </c>
      <c r="R13" s="30">
        <v>9576.6396000000004</v>
      </c>
      <c r="S13" s="30">
        <v>9681.5800999999992</v>
      </c>
      <c r="T13" s="30">
        <v>9708.7304999999997</v>
      </c>
      <c r="U13" s="30">
        <v>10626.69</v>
      </c>
      <c r="V13" s="30">
        <v>11061.01</v>
      </c>
      <c r="W13" s="30">
        <v>11771.09</v>
      </c>
      <c r="X13" s="30">
        <v>11652.41</v>
      </c>
      <c r="Y13" s="30">
        <v>11023.28</v>
      </c>
      <c r="Z13" s="30">
        <v>11044.71</v>
      </c>
      <c r="AA13" s="30">
        <v>11753.32</v>
      </c>
      <c r="AB13" s="30">
        <v>10334.44</v>
      </c>
      <c r="AC13" s="30">
        <v>10894.29</v>
      </c>
      <c r="AD13" s="30">
        <v>10596.04</v>
      </c>
      <c r="AE13" s="30">
        <v>11385.01</v>
      </c>
      <c r="AF13" s="30">
        <v>10797.81</v>
      </c>
      <c r="AG13" s="30">
        <v>11056.26</v>
      </c>
      <c r="AH13" s="30">
        <v>11446.1</v>
      </c>
      <c r="AI13" s="30">
        <v>11452.53</v>
      </c>
      <c r="AJ13" s="30">
        <v>11640.17</v>
      </c>
      <c r="AK13" s="30">
        <v>12263.51</v>
      </c>
      <c r="AL13" s="30">
        <v>11824.6</v>
      </c>
      <c r="AM13" s="30">
        <v>11360.09</v>
      </c>
      <c r="AN13" s="30">
        <v>11505.48</v>
      </c>
      <c r="AO13" s="30">
        <v>12096.68</v>
      </c>
      <c r="AP13" s="30">
        <v>11937.76</v>
      </c>
      <c r="AQ13" s="30">
        <v>11563.34</v>
      </c>
      <c r="AR13" s="30">
        <v>12118.65</v>
      </c>
      <c r="AS13" s="30">
        <v>12064.32</v>
      </c>
      <c r="AT13" s="30">
        <v>11654.96</v>
      </c>
      <c r="AU13" s="30">
        <v>12086.25</v>
      </c>
      <c r="AV13" s="30">
        <v>11939.66</v>
      </c>
      <c r="AW13" s="30">
        <v>11989.57</v>
      </c>
      <c r="AX13" s="30">
        <v>11837.84</v>
      </c>
      <c r="AY13" s="30">
        <v>11547.41</v>
      </c>
      <c r="AZ13" s="30">
        <v>12309.76</v>
      </c>
      <c r="BA13" s="30">
        <v>12015.24</v>
      </c>
      <c r="BB13" s="30">
        <v>12146.36</v>
      </c>
      <c r="BC13" s="30">
        <v>11821.67</v>
      </c>
      <c r="BD13" s="30">
        <v>12141</v>
      </c>
      <c r="BE13" s="30">
        <v>12314.66</v>
      </c>
      <c r="BF13" s="30">
        <v>12284.68</v>
      </c>
      <c r="BG13" s="30">
        <v>12394.19</v>
      </c>
      <c r="BH13" s="30">
        <v>11501.23</v>
      </c>
      <c r="BI13" s="30">
        <v>11680.65</v>
      </c>
      <c r="BJ13" s="30">
        <v>11980.38</v>
      </c>
      <c r="BK13" s="30">
        <v>12389.07</v>
      </c>
      <c r="BL13" s="30">
        <v>12154.6</v>
      </c>
      <c r="BM13" s="30">
        <v>12131.35</v>
      </c>
      <c r="BN13" s="30">
        <v>11629.64</v>
      </c>
      <c r="BO13" s="30">
        <v>11839.25</v>
      </c>
      <c r="BQ13" s="20">
        <f t="shared" si="0"/>
        <v>11560.519204000002</v>
      </c>
      <c r="BR13" s="20">
        <f t="shared" si="1"/>
        <v>2890.1298010000005</v>
      </c>
    </row>
    <row r="14" spans="1:70" x14ac:dyDescent="0.25">
      <c r="A14" s="14" t="s">
        <v>12</v>
      </c>
      <c r="B14" s="30">
        <v>2557.1201000000001</v>
      </c>
      <c r="C14" s="30">
        <v>2048.6799000000001</v>
      </c>
      <c r="D14" s="30">
        <v>1902.36</v>
      </c>
      <c r="E14" s="30">
        <v>1825.15</v>
      </c>
      <c r="F14" s="30">
        <v>2045.39</v>
      </c>
      <c r="G14" s="30">
        <v>2104.1100999999999</v>
      </c>
      <c r="H14" s="30">
        <v>1973.53</v>
      </c>
      <c r="I14" s="30">
        <v>1954.97</v>
      </c>
      <c r="J14" s="30">
        <v>1880.76</v>
      </c>
      <c r="K14" s="30">
        <v>2261.54</v>
      </c>
      <c r="L14" s="30">
        <v>2324.3899000000001</v>
      </c>
      <c r="M14" s="30">
        <v>2190.8998999999999</v>
      </c>
      <c r="N14" s="30">
        <v>2409.9299000000001</v>
      </c>
      <c r="O14" s="30">
        <v>2627.5900999999999</v>
      </c>
      <c r="P14" s="30">
        <v>2425.9499999999998</v>
      </c>
      <c r="Q14" s="30">
        <v>2636</v>
      </c>
      <c r="R14" s="30">
        <v>2266.3301000000001</v>
      </c>
      <c r="S14" s="30">
        <v>2318.8101000000001</v>
      </c>
      <c r="T14" s="30">
        <v>2388.5300000000002</v>
      </c>
      <c r="U14" s="30">
        <v>2507.3998999999999</v>
      </c>
      <c r="V14" s="30">
        <v>2439.6498999999999</v>
      </c>
      <c r="W14" s="30">
        <v>2574.4899999999998</v>
      </c>
      <c r="X14" s="30">
        <v>2471.6399000000001</v>
      </c>
      <c r="Y14" s="30">
        <v>2165.0601000000001</v>
      </c>
      <c r="Z14" s="30">
        <v>2485.2399999999998</v>
      </c>
      <c r="AA14" s="30">
        <v>2286.1799000000001</v>
      </c>
      <c r="AB14" s="30">
        <v>2115.9699999999998</v>
      </c>
      <c r="AC14" s="30">
        <v>2245.3798999999999</v>
      </c>
      <c r="AD14" s="30">
        <v>2035.52</v>
      </c>
      <c r="AE14" s="30">
        <v>2414.6698999999999</v>
      </c>
      <c r="AF14" s="30">
        <v>2347.8301000000001</v>
      </c>
      <c r="AG14" s="30">
        <v>2234.4499999999998</v>
      </c>
      <c r="AH14" s="30">
        <v>2370.1999999999998</v>
      </c>
      <c r="AI14" s="30">
        <v>2297.9398999999999</v>
      </c>
      <c r="AJ14" s="30">
        <v>2235.5300000000002</v>
      </c>
      <c r="AK14" s="30">
        <v>2394.2800000000002</v>
      </c>
      <c r="AL14" s="30">
        <v>2488.1201000000001</v>
      </c>
      <c r="AM14" s="30">
        <v>2556.4198999999999</v>
      </c>
      <c r="AN14" s="30">
        <v>2666.51</v>
      </c>
      <c r="AO14" s="30">
        <v>2504.8600999999999</v>
      </c>
      <c r="AP14" s="30">
        <v>2517.2199999999998</v>
      </c>
      <c r="AQ14" s="30">
        <v>2127.1001000000001</v>
      </c>
      <c r="AR14" s="30">
        <v>2425.1999999999998</v>
      </c>
      <c r="AS14" s="30">
        <v>2570.3501000000001</v>
      </c>
      <c r="AT14" s="30">
        <v>2195.21</v>
      </c>
      <c r="AU14" s="30">
        <v>2363.52</v>
      </c>
      <c r="AV14" s="30">
        <v>2386.79</v>
      </c>
      <c r="AW14" s="30">
        <v>2379.27</v>
      </c>
      <c r="AX14" s="30">
        <v>2083.27</v>
      </c>
      <c r="AY14" s="30">
        <v>2422.73</v>
      </c>
      <c r="AZ14" s="30">
        <v>2365.77</v>
      </c>
      <c r="BA14" s="30">
        <v>2197.21</v>
      </c>
      <c r="BB14" s="30">
        <v>2005.86</v>
      </c>
      <c r="BC14" s="30">
        <v>2158.77</v>
      </c>
      <c r="BD14" s="30">
        <v>2317.5801000000001</v>
      </c>
      <c r="BE14" s="30">
        <v>2014.21</v>
      </c>
      <c r="BF14" s="30">
        <v>2120.48</v>
      </c>
      <c r="BG14" s="30">
        <v>2135.8600999999999</v>
      </c>
      <c r="BH14" s="30">
        <v>2187.6100999999999</v>
      </c>
      <c r="BI14" s="30">
        <v>2177.98</v>
      </c>
      <c r="BJ14" s="30">
        <v>2011.2</v>
      </c>
      <c r="BK14" s="30">
        <v>2040.8100999999999</v>
      </c>
      <c r="BL14" s="30">
        <v>2210.5700999999999</v>
      </c>
      <c r="BM14" s="30">
        <v>2001.9301</v>
      </c>
      <c r="BN14" s="30">
        <v>2164.25</v>
      </c>
      <c r="BO14" s="30">
        <v>2042.75</v>
      </c>
      <c r="BQ14" s="20">
        <f t="shared" si="0"/>
        <v>2288.6902120000004</v>
      </c>
      <c r="BR14" s="20">
        <f t="shared" si="1"/>
        <v>572.17255300000011</v>
      </c>
    </row>
    <row r="15" spans="1:70" x14ac:dyDescent="0.25">
      <c r="A15" s="14" t="s">
        <v>152</v>
      </c>
      <c r="B15" s="30">
        <v>1183.8599999999999</v>
      </c>
      <c r="C15" s="30">
        <v>1343.4399000000001</v>
      </c>
      <c r="D15" s="30">
        <v>1938.3</v>
      </c>
      <c r="E15" s="30">
        <v>1770.34</v>
      </c>
      <c r="F15" s="30">
        <v>1971.6</v>
      </c>
      <c r="G15" s="30">
        <v>1729.37</v>
      </c>
      <c r="H15" s="30">
        <v>1395</v>
      </c>
      <c r="I15" s="30">
        <v>809.17998999999998</v>
      </c>
      <c r="J15" s="30">
        <v>1466.61</v>
      </c>
      <c r="K15" s="30">
        <v>1322.08</v>
      </c>
      <c r="L15" s="30">
        <v>1594.96</v>
      </c>
      <c r="M15" s="30">
        <v>782.21001999999999</v>
      </c>
      <c r="N15" s="30">
        <v>1085.8</v>
      </c>
      <c r="O15" s="30">
        <v>1331.53</v>
      </c>
      <c r="P15" s="30">
        <v>1422.4</v>
      </c>
      <c r="Q15" s="30">
        <v>1248.1801</v>
      </c>
      <c r="R15" s="30">
        <v>840.39000999999996</v>
      </c>
      <c r="S15" s="30">
        <v>1289.8499999999999</v>
      </c>
      <c r="T15" s="30">
        <v>1064.1600000000001</v>
      </c>
      <c r="U15" s="30">
        <v>1421.58</v>
      </c>
      <c r="V15" s="30">
        <v>1048.08</v>
      </c>
      <c r="W15" s="30">
        <v>1101.1500000000001</v>
      </c>
      <c r="X15" s="30">
        <v>1345.71</v>
      </c>
      <c r="Y15" s="30">
        <v>1343.75</v>
      </c>
      <c r="Z15" s="30">
        <v>998.44</v>
      </c>
      <c r="AA15" s="30">
        <v>1254.76</v>
      </c>
      <c r="AB15" s="30">
        <v>1305.25</v>
      </c>
      <c r="AC15" s="30">
        <v>853.96996999999999</v>
      </c>
      <c r="AD15" s="30">
        <v>836.56</v>
      </c>
      <c r="AE15" s="30">
        <v>1315.17</v>
      </c>
      <c r="AF15" s="30">
        <v>1106.28</v>
      </c>
      <c r="AG15" s="30">
        <v>1229.4000000000001</v>
      </c>
      <c r="AH15" s="30">
        <v>1189.3199</v>
      </c>
      <c r="AI15" s="30">
        <v>1336.85</v>
      </c>
      <c r="AJ15" s="30">
        <v>1522.34</v>
      </c>
      <c r="AK15" s="30">
        <v>1579.4399000000001</v>
      </c>
      <c r="AL15" s="30">
        <v>1314.84</v>
      </c>
      <c r="AM15" s="30">
        <v>1644.37</v>
      </c>
      <c r="AN15" s="30">
        <v>1268.5899999999999</v>
      </c>
      <c r="AO15" s="30">
        <v>1770.86</v>
      </c>
      <c r="AP15" s="30">
        <v>1804.53</v>
      </c>
      <c r="AQ15" s="30">
        <v>913.5</v>
      </c>
      <c r="AR15" s="30">
        <v>1568.15</v>
      </c>
      <c r="AS15" s="30">
        <v>1346.41</v>
      </c>
      <c r="AT15" s="30">
        <v>1638.65</v>
      </c>
      <c r="AU15" s="30">
        <v>1730.78</v>
      </c>
      <c r="AV15" s="30">
        <v>1938.7</v>
      </c>
      <c r="AW15" s="30">
        <v>1291.8699999999999</v>
      </c>
      <c r="AX15" s="30">
        <v>1083.9100000000001</v>
      </c>
      <c r="AY15" s="30">
        <v>1390.51</v>
      </c>
      <c r="AZ15" s="30">
        <v>1949.1899000000001</v>
      </c>
      <c r="BA15" s="30">
        <v>1466.5699</v>
      </c>
      <c r="BB15" s="30">
        <v>1980.22</v>
      </c>
      <c r="BC15" s="30">
        <v>1640.29</v>
      </c>
      <c r="BD15" s="30">
        <v>1286.6600000000001</v>
      </c>
      <c r="BE15" s="30">
        <v>2207.6599000000001</v>
      </c>
      <c r="BF15" s="30">
        <v>1564.28</v>
      </c>
      <c r="BG15" s="30">
        <v>1455.87</v>
      </c>
      <c r="BH15" s="30">
        <v>1594.85</v>
      </c>
      <c r="BI15" s="30">
        <v>1844.26</v>
      </c>
      <c r="BJ15" s="30">
        <v>1763.54</v>
      </c>
      <c r="BK15" s="30">
        <v>1801.47</v>
      </c>
      <c r="BL15" s="30">
        <v>1594.52</v>
      </c>
      <c r="BM15" s="30">
        <v>1973.6</v>
      </c>
      <c r="BN15" s="30">
        <v>2518.4299000000001</v>
      </c>
      <c r="BO15" s="30">
        <v>1750.99</v>
      </c>
      <c r="BQ15" s="20">
        <f t="shared" si="0"/>
        <v>1461.6103876000006</v>
      </c>
      <c r="BR15" s="20">
        <f t="shared" si="1"/>
        <v>365.40259690000016</v>
      </c>
    </row>
    <row r="16" spans="1:70" x14ac:dyDescent="0.25">
      <c r="A16" s="14" t="s">
        <v>14</v>
      </c>
      <c r="B16" s="30">
        <v>6800.8999000000003</v>
      </c>
      <c r="C16" s="30">
        <v>7329.98</v>
      </c>
      <c r="D16" s="30">
        <v>6500.8100999999997</v>
      </c>
      <c r="E16" s="30">
        <v>7723.5600999999997</v>
      </c>
      <c r="F16" s="30">
        <v>7839.2798000000003</v>
      </c>
      <c r="G16" s="30">
        <v>6848.8397999999997</v>
      </c>
      <c r="H16" s="30">
        <v>6761.7402000000002</v>
      </c>
      <c r="I16" s="30">
        <v>6030.0698000000002</v>
      </c>
      <c r="J16" s="30">
        <v>6182.1602000000003</v>
      </c>
      <c r="K16" s="30">
        <v>6996.8999000000003</v>
      </c>
      <c r="L16" s="30">
        <v>6226.77</v>
      </c>
      <c r="M16" s="30">
        <v>5850.96</v>
      </c>
      <c r="N16" s="30">
        <v>6171.0600999999997</v>
      </c>
      <c r="O16" s="30">
        <v>6339.6099000000004</v>
      </c>
      <c r="P16" s="30">
        <v>6126.9399000000003</v>
      </c>
      <c r="Q16" s="30">
        <v>6139.8301000000001</v>
      </c>
      <c r="R16" s="30">
        <v>6031.1201000000001</v>
      </c>
      <c r="S16" s="30">
        <v>5801.6000999999997</v>
      </c>
      <c r="T16" s="30">
        <v>6110.9198999999999</v>
      </c>
      <c r="U16" s="30">
        <v>5499.4502000000002</v>
      </c>
      <c r="V16" s="30">
        <v>6083.8500999999997</v>
      </c>
      <c r="W16" s="30">
        <v>6242.2002000000002</v>
      </c>
      <c r="X16" s="30">
        <v>6377.3599000000004</v>
      </c>
      <c r="Y16" s="30">
        <v>5777.27</v>
      </c>
      <c r="Z16" s="30">
        <v>5951.2597999999998</v>
      </c>
      <c r="AA16" s="30">
        <v>6521.0298000000003</v>
      </c>
      <c r="AB16" s="30">
        <v>5554.5698000000002</v>
      </c>
      <c r="AC16" s="30">
        <v>5803.9902000000002</v>
      </c>
      <c r="AD16" s="30">
        <v>5861.7402000000002</v>
      </c>
      <c r="AE16" s="30">
        <v>6212.3798999999999</v>
      </c>
      <c r="AF16" s="30">
        <v>5445.1698999999999</v>
      </c>
      <c r="AG16" s="30">
        <v>6414.0298000000003</v>
      </c>
      <c r="AH16" s="30">
        <v>6505.1099000000004</v>
      </c>
      <c r="AI16" s="30">
        <v>5946.6801999999998</v>
      </c>
      <c r="AJ16" s="30">
        <v>6767.1400999999996</v>
      </c>
      <c r="AK16" s="30">
        <v>7040.7798000000003</v>
      </c>
      <c r="AL16" s="30">
        <v>6645.4301999999998</v>
      </c>
      <c r="AM16" s="30">
        <v>6118.9502000000002</v>
      </c>
      <c r="AN16" s="30">
        <v>6039.7597999999998</v>
      </c>
      <c r="AO16" s="30">
        <v>6529.0801000000001</v>
      </c>
      <c r="AP16" s="30">
        <v>5976.8397999999997</v>
      </c>
      <c r="AQ16" s="30">
        <v>5288.71</v>
      </c>
      <c r="AR16" s="30">
        <v>5942.3301000000001</v>
      </c>
      <c r="AS16" s="30">
        <v>6153.5097999999998</v>
      </c>
      <c r="AT16" s="30">
        <v>6724.23</v>
      </c>
      <c r="AU16" s="30">
        <v>5711.1099000000004</v>
      </c>
      <c r="AV16" s="30">
        <v>5718.9701999999997</v>
      </c>
      <c r="AW16" s="30">
        <v>6110.8198000000002</v>
      </c>
      <c r="AX16" s="30">
        <v>5499.4102000000003</v>
      </c>
      <c r="AY16" s="30">
        <v>5756.46</v>
      </c>
      <c r="AZ16" s="30">
        <v>5964.9301999999998</v>
      </c>
      <c r="BA16" s="30">
        <v>5216.6602000000003</v>
      </c>
      <c r="BB16" s="30">
        <v>5151.3999000000003</v>
      </c>
      <c r="BC16" s="30">
        <v>5747.1298999999999</v>
      </c>
      <c r="BD16" s="30">
        <v>6207.1000999999997</v>
      </c>
      <c r="BE16" s="30">
        <v>6582.7798000000003</v>
      </c>
      <c r="BF16" s="30">
        <v>6094.7201999999997</v>
      </c>
      <c r="BG16" s="30">
        <v>6438.6000999999997</v>
      </c>
      <c r="BH16" s="30">
        <v>5706.27</v>
      </c>
      <c r="BI16" s="30">
        <v>6637.7798000000003</v>
      </c>
      <c r="BJ16" s="30">
        <v>6206.52</v>
      </c>
      <c r="BK16" s="30">
        <v>6125.1899000000003</v>
      </c>
      <c r="BL16" s="30">
        <v>6418.2402000000002</v>
      </c>
      <c r="BM16" s="30">
        <v>5790.2798000000003</v>
      </c>
      <c r="BN16" s="30">
        <v>6200.6201000000001</v>
      </c>
      <c r="BO16" s="30">
        <v>6204.2997999999998</v>
      </c>
      <c r="BQ16" s="20">
        <f t="shared" si="0"/>
        <v>6057.115600000001</v>
      </c>
      <c r="BR16" s="20">
        <f t="shared" si="1"/>
        <v>1514.2789000000002</v>
      </c>
    </row>
    <row r="17" spans="1:70" x14ac:dyDescent="0.25">
      <c r="A17" s="14" t="s">
        <v>15</v>
      </c>
      <c r="B17" s="30">
        <v>5603.9399000000003</v>
      </c>
      <c r="C17" s="30">
        <v>5504.04</v>
      </c>
      <c r="D17" s="30">
        <v>5589.7201999999997</v>
      </c>
      <c r="E17" s="30">
        <v>5458.2402000000002</v>
      </c>
      <c r="F17" s="30">
        <v>5958.1499000000003</v>
      </c>
      <c r="G17" s="30">
        <v>6119.77</v>
      </c>
      <c r="H17" s="30">
        <v>5760.02</v>
      </c>
      <c r="I17" s="30">
        <v>5504.98</v>
      </c>
      <c r="J17" s="30">
        <v>5371.54</v>
      </c>
      <c r="K17" s="30">
        <v>5943.5600999999997</v>
      </c>
      <c r="L17" s="30">
        <v>6208.2597999999998</v>
      </c>
      <c r="M17" s="30">
        <v>6071.7997999999998</v>
      </c>
      <c r="N17" s="30">
        <v>5673.5298000000003</v>
      </c>
      <c r="O17" s="30">
        <v>6141.4198999999999</v>
      </c>
      <c r="P17" s="30">
        <v>5937.4102000000003</v>
      </c>
      <c r="Q17" s="30">
        <v>6291.9399000000003</v>
      </c>
      <c r="R17" s="30">
        <v>5720.9399000000003</v>
      </c>
      <c r="S17" s="30">
        <v>5831.4701999999997</v>
      </c>
      <c r="T17" s="30">
        <v>5842.6698999999999</v>
      </c>
      <c r="U17" s="30">
        <v>6035.5897999999997</v>
      </c>
      <c r="V17" s="30">
        <v>5746.21</v>
      </c>
      <c r="W17" s="30">
        <v>6626.0497999999998</v>
      </c>
      <c r="X17" s="30">
        <v>6355.46</v>
      </c>
      <c r="Y17" s="30">
        <v>5911.2997999999998</v>
      </c>
      <c r="Z17" s="30">
        <v>6408.6602000000003</v>
      </c>
      <c r="AA17" s="30">
        <v>6479.2201999999997</v>
      </c>
      <c r="AB17" s="30">
        <v>5765.0298000000003</v>
      </c>
      <c r="AC17" s="30">
        <v>5743.75</v>
      </c>
      <c r="AD17" s="30">
        <v>5574.6000999999997</v>
      </c>
      <c r="AE17" s="30">
        <v>6249.0600999999997</v>
      </c>
      <c r="AF17" s="30">
        <v>6039.77</v>
      </c>
      <c r="AG17" s="30">
        <v>6049.54</v>
      </c>
      <c r="AH17" s="30">
        <v>6326.8599000000004</v>
      </c>
      <c r="AI17" s="30">
        <v>5993.5698000000002</v>
      </c>
      <c r="AJ17" s="30">
        <v>6170.7201999999997</v>
      </c>
      <c r="AK17" s="30">
        <v>6658.1400999999996</v>
      </c>
      <c r="AL17" s="30">
        <v>6401.9102000000003</v>
      </c>
      <c r="AM17" s="30">
        <v>6199</v>
      </c>
      <c r="AN17" s="30">
        <v>6202.25</v>
      </c>
      <c r="AO17" s="30">
        <v>6542.75</v>
      </c>
      <c r="AP17" s="30">
        <v>6146.8397999999997</v>
      </c>
      <c r="AQ17" s="30">
        <v>5863.6698999999999</v>
      </c>
      <c r="AR17" s="30">
        <v>6269.6400999999996</v>
      </c>
      <c r="AS17" s="30">
        <v>6043.6899000000003</v>
      </c>
      <c r="AT17" s="30">
        <v>5863.8397999999997</v>
      </c>
      <c r="AU17" s="30">
        <v>6186.8301000000001</v>
      </c>
      <c r="AV17" s="30">
        <v>6147.3798999999999</v>
      </c>
      <c r="AW17" s="30">
        <v>6310.5298000000003</v>
      </c>
      <c r="AX17" s="30">
        <v>6121.2402000000002</v>
      </c>
      <c r="AY17" s="30">
        <v>6668.2798000000003</v>
      </c>
      <c r="AZ17" s="30">
        <v>7002.6201000000001</v>
      </c>
      <c r="BA17" s="30">
        <v>6185.0698000000002</v>
      </c>
      <c r="BB17" s="30">
        <v>6331.1698999999999</v>
      </c>
      <c r="BC17" s="30">
        <v>6628.1400999999996</v>
      </c>
      <c r="BD17" s="30">
        <v>7009.0497999999998</v>
      </c>
      <c r="BE17" s="30">
        <v>6772.4502000000002</v>
      </c>
      <c r="BF17" s="30">
        <v>6561.29</v>
      </c>
      <c r="BG17" s="30">
        <v>7059.02</v>
      </c>
      <c r="BH17" s="30">
        <v>6887.21</v>
      </c>
      <c r="BI17" s="30">
        <v>6942.71</v>
      </c>
      <c r="BJ17" s="30">
        <v>6427.9102000000003</v>
      </c>
      <c r="BK17" s="30">
        <v>6655.4399000000003</v>
      </c>
      <c r="BL17" s="30">
        <v>6967.6000999999997</v>
      </c>
      <c r="BM17" s="30">
        <v>6393.5897999999997</v>
      </c>
      <c r="BN17" s="30">
        <v>6768.21</v>
      </c>
      <c r="BO17" s="30">
        <v>6637.1000999999997</v>
      </c>
      <c r="BQ17" s="20">
        <f t="shared" si="0"/>
        <v>6314.5007859999987</v>
      </c>
      <c r="BR17" s="20">
        <f t="shared" si="1"/>
        <v>1578.6251964999997</v>
      </c>
    </row>
    <row r="18" spans="1:70" x14ac:dyDescent="0.25">
      <c r="A18" s="14" t="s">
        <v>16</v>
      </c>
      <c r="B18" s="30">
        <v>1896.1899000000001</v>
      </c>
      <c r="C18" s="30">
        <v>1695.02</v>
      </c>
      <c r="D18" s="30">
        <v>3017.9198999999999</v>
      </c>
      <c r="E18" s="30">
        <v>2200.3200999999999</v>
      </c>
      <c r="F18" s="30">
        <v>2640.72</v>
      </c>
      <c r="G18" s="30">
        <v>2059.9198999999999</v>
      </c>
      <c r="H18" s="30">
        <v>2377</v>
      </c>
      <c r="I18" s="30">
        <v>1473.59</v>
      </c>
      <c r="J18" s="30">
        <v>1938.8199</v>
      </c>
      <c r="K18" s="30">
        <v>2102.6799000000001</v>
      </c>
      <c r="L18" s="30">
        <v>1868.8100999999999</v>
      </c>
      <c r="M18" s="30">
        <v>1274.47</v>
      </c>
      <c r="N18" s="30">
        <v>1672.08</v>
      </c>
      <c r="O18" s="30">
        <v>1434.0699</v>
      </c>
      <c r="P18" s="30">
        <v>2052.1999999999998</v>
      </c>
      <c r="Q18" s="30">
        <v>1591.99</v>
      </c>
      <c r="R18" s="30">
        <v>1136.8499999999999</v>
      </c>
      <c r="S18" s="30">
        <v>1640.83</v>
      </c>
      <c r="T18" s="30">
        <v>1344.54</v>
      </c>
      <c r="U18" s="30">
        <v>1373.34</v>
      </c>
      <c r="V18" s="30">
        <v>1946.65</v>
      </c>
      <c r="W18" s="30">
        <v>1712.33</v>
      </c>
      <c r="X18" s="30">
        <v>1694.51</v>
      </c>
      <c r="Y18" s="30">
        <v>1618.55</v>
      </c>
      <c r="Z18" s="30">
        <v>1574.36</v>
      </c>
      <c r="AA18" s="30">
        <v>1460.65</v>
      </c>
      <c r="AB18" s="30">
        <v>1576.4</v>
      </c>
      <c r="AC18" s="30">
        <v>1145.5999999999999</v>
      </c>
      <c r="AD18" s="30">
        <v>1003.56</v>
      </c>
      <c r="AE18" s="30">
        <v>1389.95</v>
      </c>
      <c r="AF18" s="30">
        <v>1441.99</v>
      </c>
      <c r="AG18" s="30">
        <v>1328.23</v>
      </c>
      <c r="AH18" s="30">
        <v>1681.61</v>
      </c>
      <c r="AI18" s="30">
        <v>1941.54</v>
      </c>
      <c r="AJ18" s="30">
        <v>1869.91</v>
      </c>
      <c r="AK18" s="30">
        <v>1462.64</v>
      </c>
      <c r="AL18" s="30">
        <v>1873.05</v>
      </c>
      <c r="AM18" s="30">
        <v>1721.99</v>
      </c>
      <c r="AN18" s="30">
        <v>1833.5699</v>
      </c>
      <c r="AO18" s="30">
        <v>2114.52</v>
      </c>
      <c r="AP18" s="30">
        <v>2015.76</v>
      </c>
      <c r="AQ18" s="30">
        <v>1472.21</v>
      </c>
      <c r="AR18" s="30">
        <v>2092.0700999999999</v>
      </c>
      <c r="AS18" s="30">
        <v>1728.99</v>
      </c>
      <c r="AT18" s="30">
        <v>1784.21</v>
      </c>
      <c r="AU18" s="30">
        <v>2112.5500000000002</v>
      </c>
      <c r="AV18" s="30">
        <v>2322.04</v>
      </c>
      <c r="AW18" s="30">
        <v>1567.48</v>
      </c>
      <c r="AX18" s="30">
        <v>1749.96</v>
      </c>
      <c r="AY18" s="30">
        <v>1831.91</v>
      </c>
      <c r="AZ18" s="30">
        <v>2042.87</v>
      </c>
      <c r="BA18" s="30">
        <v>1850.08</v>
      </c>
      <c r="BB18" s="30">
        <v>2335.8501000000001</v>
      </c>
      <c r="BC18" s="30">
        <v>2322.8600999999999</v>
      </c>
      <c r="BD18" s="30">
        <v>2084.5500000000002</v>
      </c>
      <c r="BE18" s="30">
        <v>2431.9899999999998</v>
      </c>
      <c r="BF18" s="30">
        <v>1859.2</v>
      </c>
      <c r="BG18" s="30">
        <v>1676.3</v>
      </c>
      <c r="BH18" s="30">
        <v>1945.22</v>
      </c>
      <c r="BI18" s="30">
        <v>2481.8501000000001</v>
      </c>
      <c r="BJ18" s="30">
        <v>2316.98</v>
      </c>
      <c r="BK18" s="30">
        <v>2211.4198999999999</v>
      </c>
      <c r="BL18" s="30">
        <v>2386.3701000000001</v>
      </c>
      <c r="BM18" s="30">
        <v>2115.29</v>
      </c>
      <c r="BN18" s="30">
        <v>2788.4398999999999</v>
      </c>
      <c r="BO18" s="30">
        <v>2271.9899999999998</v>
      </c>
      <c r="BQ18" s="20">
        <f t="shared" si="0"/>
        <v>1833.7122039999999</v>
      </c>
      <c r="BR18" s="20">
        <f t="shared" si="1"/>
        <v>458.42805099999998</v>
      </c>
    </row>
    <row r="19" spans="1:70" x14ac:dyDescent="0.25">
      <c r="A19" s="14" t="s">
        <v>17</v>
      </c>
      <c r="B19" s="30">
        <v>12816.54</v>
      </c>
      <c r="C19" s="30">
        <v>13159.86</v>
      </c>
      <c r="D19" s="30">
        <v>12705.17</v>
      </c>
      <c r="E19" s="30">
        <v>13016.34</v>
      </c>
      <c r="F19" s="30">
        <v>13246.56</v>
      </c>
      <c r="G19" s="30">
        <v>13178.38</v>
      </c>
      <c r="H19" s="30">
        <v>12704.23</v>
      </c>
      <c r="I19" s="30">
        <v>13289.72</v>
      </c>
      <c r="J19" s="30">
        <v>13239.74</v>
      </c>
      <c r="K19" s="30">
        <v>13068.34</v>
      </c>
      <c r="L19" s="30">
        <v>12790.91</v>
      </c>
      <c r="M19" s="30">
        <v>13852.87</v>
      </c>
      <c r="N19" s="30">
        <v>12716.37</v>
      </c>
      <c r="O19" s="30">
        <v>11789.89</v>
      </c>
      <c r="P19" s="30">
        <v>12281.01</v>
      </c>
      <c r="Q19" s="30">
        <v>13419.64</v>
      </c>
      <c r="R19" s="30">
        <v>12676.36</v>
      </c>
      <c r="S19" s="30">
        <v>12327.96</v>
      </c>
      <c r="T19" s="30">
        <v>12604.92</v>
      </c>
      <c r="U19" s="30">
        <v>12955.54</v>
      </c>
      <c r="V19" s="30">
        <v>13474.88</v>
      </c>
      <c r="W19" s="30">
        <v>14109.26</v>
      </c>
      <c r="X19" s="30">
        <v>13544.4</v>
      </c>
      <c r="Y19" s="30">
        <v>13277.5</v>
      </c>
      <c r="Z19" s="30">
        <v>13227.47</v>
      </c>
      <c r="AA19" s="30">
        <v>14371.29</v>
      </c>
      <c r="AB19" s="30">
        <v>12643.1</v>
      </c>
      <c r="AC19" s="30">
        <v>12824.24</v>
      </c>
      <c r="AD19" s="30">
        <v>12370.75</v>
      </c>
      <c r="AE19" s="30">
        <v>12547.58</v>
      </c>
      <c r="AF19" s="30">
        <v>12970.08</v>
      </c>
      <c r="AG19" s="30">
        <v>12726.36</v>
      </c>
      <c r="AH19" s="30">
        <v>13463.85</v>
      </c>
      <c r="AI19" s="30">
        <v>13146.32</v>
      </c>
      <c r="AJ19" s="30">
        <v>13526.75</v>
      </c>
      <c r="AK19" s="30">
        <v>14383.43</v>
      </c>
      <c r="AL19" s="30">
        <v>13688.71</v>
      </c>
      <c r="AM19" s="30">
        <v>13107.2</v>
      </c>
      <c r="AN19" s="30">
        <v>13053.99</v>
      </c>
      <c r="AO19" s="30">
        <v>14143.57</v>
      </c>
      <c r="AP19" s="30">
        <v>13444.99</v>
      </c>
      <c r="AQ19" s="30">
        <v>13109.15</v>
      </c>
      <c r="AR19" s="30">
        <v>13963.9</v>
      </c>
      <c r="AS19" s="30">
        <v>13681.64</v>
      </c>
      <c r="AT19" s="30">
        <v>13312.65</v>
      </c>
      <c r="AU19" s="30">
        <v>13900.29</v>
      </c>
      <c r="AV19" s="30">
        <v>13271.06</v>
      </c>
      <c r="AW19" s="30">
        <v>13586.9</v>
      </c>
      <c r="AX19" s="30">
        <v>13475.94</v>
      </c>
      <c r="AY19" s="30">
        <v>13119.94</v>
      </c>
      <c r="AZ19" s="30">
        <v>13668.79</v>
      </c>
      <c r="BA19" s="30">
        <v>13402.78</v>
      </c>
      <c r="BB19" s="30">
        <v>13403.31</v>
      </c>
      <c r="BC19" s="30">
        <v>13567.41</v>
      </c>
      <c r="BD19" s="30">
        <v>14055.95</v>
      </c>
      <c r="BE19" s="30">
        <v>14132.31</v>
      </c>
      <c r="BF19" s="30">
        <v>14358.89</v>
      </c>
      <c r="BG19" s="30">
        <v>14551.53</v>
      </c>
      <c r="BH19" s="30">
        <v>13800.11</v>
      </c>
      <c r="BI19" s="30">
        <v>13418.99</v>
      </c>
      <c r="BJ19" s="30">
        <v>13340.8</v>
      </c>
      <c r="BK19" s="30">
        <v>14261.92</v>
      </c>
      <c r="BL19" s="30">
        <v>14437.78</v>
      </c>
      <c r="BM19" s="30">
        <v>13742.86</v>
      </c>
      <c r="BN19" s="30">
        <v>13243.11</v>
      </c>
      <c r="BO19" s="30">
        <v>13609.77</v>
      </c>
      <c r="BQ19" s="20">
        <f t="shared" si="0"/>
        <v>13460.565600000005</v>
      </c>
      <c r="BR19" s="20">
        <f t="shared" si="1"/>
        <v>3365.1414000000013</v>
      </c>
    </row>
    <row r="20" spans="1:70" x14ac:dyDescent="0.25">
      <c r="A20" s="14" t="s">
        <v>18</v>
      </c>
      <c r="B20" s="30">
        <v>1466.8100999999999</v>
      </c>
      <c r="C20" s="30">
        <v>1595.0600999999999</v>
      </c>
      <c r="D20" s="30">
        <v>1735.41</v>
      </c>
      <c r="E20" s="30">
        <v>1976.36</v>
      </c>
      <c r="F20" s="30">
        <v>1919.66</v>
      </c>
      <c r="G20" s="30">
        <v>1630.8100999999999</v>
      </c>
      <c r="H20" s="30">
        <v>1842.41</v>
      </c>
      <c r="I20" s="30">
        <v>1578.76</v>
      </c>
      <c r="J20" s="30">
        <v>1623.46</v>
      </c>
      <c r="K20" s="30">
        <v>2271.8101000000001</v>
      </c>
      <c r="L20" s="30">
        <v>2625.6100999999999</v>
      </c>
      <c r="M20" s="30">
        <v>2223.6599000000001</v>
      </c>
      <c r="N20" s="30">
        <v>2291.9099000000001</v>
      </c>
      <c r="O20" s="30">
        <v>1945.36</v>
      </c>
      <c r="P20" s="30">
        <v>1604.21</v>
      </c>
      <c r="Q20" s="30">
        <v>1828.5600999999999</v>
      </c>
      <c r="R20" s="30">
        <v>1414.16</v>
      </c>
      <c r="S20" s="30">
        <v>1735.51</v>
      </c>
      <c r="T20" s="30">
        <v>1566.3100999999999</v>
      </c>
      <c r="U20" s="30">
        <v>1616.51</v>
      </c>
      <c r="V20" s="30">
        <v>1684.66</v>
      </c>
      <c r="W20" s="30">
        <v>1942.0600999999999</v>
      </c>
      <c r="X20" s="30">
        <v>1884.46</v>
      </c>
      <c r="Y20" s="30">
        <v>1740.8100999999999</v>
      </c>
      <c r="Z20" s="30">
        <v>1756.76</v>
      </c>
      <c r="AA20" s="30">
        <v>1890.71</v>
      </c>
      <c r="AB20" s="30">
        <v>1562.41</v>
      </c>
      <c r="AC20" s="30">
        <v>1354.86</v>
      </c>
      <c r="AD20" s="30">
        <v>1296.8599999999999</v>
      </c>
      <c r="AE20" s="30">
        <v>1458.66</v>
      </c>
      <c r="AF20" s="30">
        <v>1417.01</v>
      </c>
      <c r="AG20" s="30">
        <v>1733.36</v>
      </c>
      <c r="AH20" s="30">
        <v>1605.5600999999999</v>
      </c>
      <c r="AI20" s="30">
        <v>1418.3100999999999</v>
      </c>
      <c r="AJ20" s="30">
        <v>1502.36</v>
      </c>
      <c r="AK20" s="30">
        <v>1827.41</v>
      </c>
      <c r="AL20" s="30">
        <v>1912.71</v>
      </c>
      <c r="AM20" s="30">
        <v>1742.46</v>
      </c>
      <c r="AN20" s="30">
        <v>1622.91</v>
      </c>
      <c r="AO20" s="30">
        <v>2063.3600999999999</v>
      </c>
      <c r="AP20" s="30">
        <v>1902.01</v>
      </c>
      <c r="AQ20" s="30">
        <v>1888.66</v>
      </c>
      <c r="AR20" s="30">
        <v>1971.76</v>
      </c>
      <c r="AS20" s="30">
        <v>1825.16</v>
      </c>
      <c r="AT20" s="30">
        <v>1891.61</v>
      </c>
      <c r="AU20" s="30">
        <v>2078.1100999999999</v>
      </c>
      <c r="AV20" s="30">
        <v>1631.66</v>
      </c>
      <c r="AW20" s="30">
        <v>1790.21</v>
      </c>
      <c r="AX20" s="30">
        <v>2000.41</v>
      </c>
      <c r="AY20" s="30">
        <v>1958.11</v>
      </c>
      <c r="AZ20" s="30">
        <v>2391.9099000000001</v>
      </c>
      <c r="BA20" s="30">
        <v>2003.36</v>
      </c>
      <c r="BB20" s="30">
        <v>2266.9099000000001</v>
      </c>
      <c r="BC20" s="30">
        <v>1955.01</v>
      </c>
      <c r="BD20" s="30">
        <v>2135.5601000000001</v>
      </c>
      <c r="BE20" s="30">
        <v>1977.28</v>
      </c>
      <c r="BF20" s="30">
        <v>2206.02</v>
      </c>
      <c r="BG20" s="30">
        <v>2669.1599000000001</v>
      </c>
      <c r="BH20" s="30">
        <v>2353.8701000000001</v>
      </c>
      <c r="BI20" s="30">
        <v>2058.6399000000001</v>
      </c>
      <c r="BJ20" s="30">
        <v>1994.64</v>
      </c>
      <c r="BK20" s="30">
        <v>2417.3501000000001</v>
      </c>
      <c r="BL20" s="30">
        <v>2591.6599000000001</v>
      </c>
      <c r="BM20" s="30">
        <v>2183.46</v>
      </c>
      <c r="BN20" s="30">
        <v>2201.6599000000001</v>
      </c>
      <c r="BO20" s="30">
        <v>2480.5100000000002</v>
      </c>
      <c r="BQ20" s="20">
        <f t="shared" si="0"/>
        <v>1891.4978080000001</v>
      </c>
      <c r="BR20" s="20">
        <f t="shared" si="1"/>
        <v>472.87445200000002</v>
      </c>
    </row>
    <row r="21" spans="1:70" x14ac:dyDescent="0.25">
      <c r="A21" s="14" t="s">
        <v>19</v>
      </c>
      <c r="B21" s="30">
        <v>9846.0995999999996</v>
      </c>
      <c r="C21" s="30">
        <v>9980.2099999999991</v>
      </c>
      <c r="D21" s="30">
        <v>10325.49</v>
      </c>
      <c r="E21" s="30">
        <v>10230.530000000001</v>
      </c>
      <c r="F21" s="30">
        <v>9905.5995999999996</v>
      </c>
      <c r="G21" s="30">
        <v>9692.1797000000006</v>
      </c>
      <c r="H21" s="30">
        <v>9894.3798999999999</v>
      </c>
      <c r="I21" s="30">
        <v>9646.9696999999996</v>
      </c>
      <c r="J21" s="30">
        <v>9404.8495999999996</v>
      </c>
      <c r="K21" s="30">
        <v>9627.4696999999996</v>
      </c>
      <c r="L21" s="30">
        <v>9645.1103999999996</v>
      </c>
      <c r="M21" s="30">
        <v>9542.0995999999996</v>
      </c>
      <c r="N21" s="30">
        <v>9457.9403999999995</v>
      </c>
      <c r="O21" s="30">
        <v>9067.0897999999997</v>
      </c>
      <c r="P21" s="30">
        <v>8987.2803000000004</v>
      </c>
      <c r="Q21" s="30">
        <v>8920.8397999999997</v>
      </c>
      <c r="R21" s="30">
        <v>9713.8896000000004</v>
      </c>
      <c r="S21" s="30">
        <v>9688.8300999999992</v>
      </c>
      <c r="T21" s="30">
        <v>9833.1699000000008</v>
      </c>
      <c r="U21" s="30">
        <v>9709.0400000000009</v>
      </c>
      <c r="V21" s="30">
        <v>10496.92</v>
      </c>
      <c r="W21" s="30">
        <v>10426.73</v>
      </c>
      <c r="X21" s="30">
        <v>10546.67</v>
      </c>
      <c r="Y21" s="30">
        <v>9333.9199000000008</v>
      </c>
      <c r="Z21" s="30">
        <v>9767.5</v>
      </c>
      <c r="AA21" s="30">
        <v>10472.57</v>
      </c>
      <c r="AB21" s="30">
        <v>9617.6797000000006</v>
      </c>
      <c r="AC21" s="30">
        <v>9550.6103999999996</v>
      </c>
      <c r="AD21" s="30">
        <v>9692.2803000000004</v>
      </c>
      <c r="AE21" s="30">
        <v>10321.85</v>
      </c>
      <c r="AF21" s="30">
        <v>10196.85</v>
      </c>
      <c r="AG21" s="30">
        <v>10599.72</v>
      </c>
      <c r="AH21" s="30">
        <v>10473.68</v>
      </c>
      <c r="AI21" s="30">
        <v>9914.7304999999997</v>
      </c>
      <c r="AJ21" s="30">
        <v>9942.1797000000006</v>
      </c>
      <c r="AK21" s="30">
        <v>10732.9</v>
      </c>
      <c r="AL21" s="30">
        <v>10392.89</v>
      </c>
      <c r="AM21" s="30">
        <v>9894.7900000000009</v>
      </c>
      <c r="AN21" s="30">
        <v>10222.01</v>
      </c>
      <c r="AO21" s="30">
        <v>10501.57</v>
      </c>
      <c r="AP21" s="30">
        <v>10733.25</v>
      </c>
      <c r="AQ21" s="30">
        <v>10214.85</v>
      </c>
      <c r="AR21" s="30">
        <v>10173.52</v>
      </c>
      <c r="AS21" s="30">
        <v>10456.65</v>
      </c>
      <c r="AT21" s="30">
        <v>9949.2695000000003</v>
      </c>
      <c r="AU21" s="30">
        <v>9991.4102000000003</v>
      </c>
      <c r="AV21" s="30">
        <v>9958.5</v>
      </c>
      <c r="AW21" s="30">
        <v>10526.79</v>
      </c>
      <c r="AX21" s="30">
        <v>10382.91</v>
      </c>
      <c r="AY21" s="30">
        <v>10486.53</v>
      </c>
      <c r="AZ21" s="30">
        <v>11837.16</v>
      </c>
      <c r="BA21" s="30">
        <v>10140.540000000001</v>
      </c>
      <c r="BB21" s="30">
        <v>10613.14</v>
      </c>
      <c r="BC21" s="30">
        <v>10459.120000000001</v>
      </c>
      <c r="BD21" s="30">
        <v>10899.1</v>
      </c>
      <c r="BE21" s="30">
        <v>10368.5</v>
      </c>
      <c r="BF21" s="30">
        <v>10781.41</v>
      </c>
      <c r="BG21" s="30">
        <v>11160.8</v>
      </c>
      <c r="BH21" s="30">
        <v>10728.59</v>
      </c>
      <c r="BI21" s="30">
        <v>10778.27</v>
      </c>
      <c r="BJ21" s="30">
        <v>10526.21</v>
      </c>
      <c r="BK21" s="30">
        <v>10640.04</v>
      </c>
      <c r="BL21" s="30">
        <v>11503.51</v>
      </c>
      <c r="BM21" s="30">
        <v>10499.92</v>
      </c>
      <c r="BN21" s="30">
        <v>10629.11</v>
      </c>
      <c r="BO21" s="30">
        <v>10777.38</v>
      </c>
      <c r="BQ21" s="20">
        <f t="shared" si="0"/>
        <v>10345.189195999999</v>
      </c>
      <c r="BR21" s="20">
        <f t="shared" si="1"/>
        <v>2586.2972989999998</v>
      </c>
    </row>
    <row r="22" spans="1:70" x14ac:dyDescent="0.25">
      <c r="A22" s="14" t="s">
        <v>20</v>
      </c>
      <c r="B22" s="30">
        <v>5594.7201999999997</v>
      </c>
      <c r="C22" s="30">
        <v>5576.29</v>
      </c>
      <c r="D22" s="30">
        <v>5263.8301000000001</v>
      </c>
      <c r="E22" s="30">
        <v>5822.8500999999997</v>
      </c>
      <c r="F22" s="30">
        <v>6215.8798999999999</v>
      </c>
      <c r="G22" s="30">
        <v>6065.3397999999997</v>
      </c>
      <c r="H22" s="30">
        <v>6342</v>
      </c>
      <c r="I22" s="30">
        <v>5456.04</v>
      </c>
      <c r="J22" s="30">
        <v>6194.3397999999997</v>
      </c>
      <c r="K22" s="30">
        <v>6142.8500999999997</v>
      </c>
      <c r="L22" s="30">
        <v>6030.79</v>
      </c>
      <c r="M22" s="30">
        <v>6402.3798999999999</v>
      </c>
      <c r="N22" s="30">
        <v>6503.96</v>
      </c>
      <c r="O22" s="30">
        <v>5621.8701000000001</v>
      </c>
      <c r="P22" s="30">
        <v>5708.8397999999997</v>
      </c>
      <c r="Q22" s="30">
        <v>5934.7402000000002</v>
      </c>
      <c r="R22" s="30">
        <v>5224.8100999999997</v>
      </c>
      <c r="S22" s="30">
        <v>5194.4198999999999</v>
      </c>
      <c r="T22" s="30">
        <v>5403.29</v>
      </c>
      <c r="U22" s="30">
        <v>5932.6400999999996</v>
      </c>
      <c r="V22" s="30">
        <v>6056.9399000000003</v>
      </c>
      <c r="W22" s="30">
        <v>6471.1602000000003</v>
      </c>
      <c r="X22" s="30">
        <v>6722.8999000000003</v>
      </c>
      <c r="Y22" s="30">
        <v>6015.4701999999997</v>
      </c>
      <c r="Z22" s="30">
        <v>6272.1400999999996</v>
      </c>
      <c r="AA22" s="30">
        <v>6563.7002000000002</v>
      </c>
      <c r="AB22" s="30">
        <v>5696.79</v>
      </c>
      <c r="AC22" s="30">
        <v>5899.5801000000001</v>
      </c>
      <c r="AD22" s="30">
        <v>5732.7402000000002</v>
      </c>
      <c r="AE22" s="30">
        <v>6212.9198999999999</v>
      </c>
      <c r="AF22" s="30">
        <v>6056.3900999999996</v>
      </c>
      <c r="AG22" s="30">
        <v>6272.3999000000003</v>
      </c>
      <c r="AH22" s="30">
        <v>6549.7002000000002</v>
      </c>
      <c r="AI22" s="30">
        <v>6433.2201999999997</v>
      </c>
      <c r="AJ22" s="30">
        <v>6351.5801000000001</v>
      </c>
      <c r="AK22" s="30">
        <v>6762.1298999999999</v>
      </c>
      <c r="AL22" s="30">
        <v>6421.1201000000001</v>
      </c>
      <c r="AM22" s="30">
        <v>6081.2997999999998</v>
      </c>
      <c r="AN22" s="30">
        <v>6114.3999000000003</v>
      </c>
      <c r="AO22" s="30">
        <v>6813.6801999999998</v>
      </c>
      <c r="AP22" s="30">
        <v>6445.9502000000002</v>
      </c>
      <c r="AQ22" s="30">
        <v>6271.0298000000003</v>
      </c>
      <c r="AR22" s="30">
        <v>6608.6298999999999</v>
      </c>
      <c r="AS22" s="30">
        <v>6585.71</v>
      </c>
      <c r="AT22" s="30">
        <v>6291.0497999999998</v>
      </c>
      <c r="AU22" s="30">
        <v>6366.2798000000003</v>
      </c>
      <c r="AV22" s="30">
        <v>6362.1201000000001</v>
      </c>
      <c r="AW22" s="30">
        <v>6608.6801999999998</v>
      </c>
      <c r="AX22" s="30">
        <v>6399.46</v>
      </c>
      <c r="AY22" s="30">
        <v>6681.8198000000002</v>
      </c>
      <c r="AZ22" s="30">
        <v>7446.29</v>
      </c>
      <c r="BA22" s="30">
        <v>6667.7201999999997</v>
      </c>
      <c r="BB22" s="30">
        <v>6686.7201999999997</v>
      </c>
      <c r="BC22" s="30">
        <v>6700.9198999999999</v>
      </c>
      <c r="BD22" s="30">
        <v>6769.0897999999997</v>
      </c>
      <c r="BE22" s="30">
        <v>6874.6602000000003</v>
      </c>
      <c r="BF22" s="30">
        <v>6938.2002000000002</v>
      </c>
      <c r="BG22" s="30">
        <v>7189.1201000000001</v>
      </c>
      <c r="BH22" s="30">
        <v>6886.71</v>
      </c>
      <c r="BI22" s="30">
        <v>7363.2597999999998</v>
      </c>
      <c r="BJ22" s="30">
        <v>6883.0097999999998</v>
      </c>
      <c r="BK22" s="30">
        <v>6889.2201999999997</v>
      </c>
      <c r="BL22" s="30">
        <v>7353.9102000000003</v>
      </c>
      <c r="BM22" s="30">
        <v>6861.3397999999997</v>
      </c>
      <c r="BN22" s="30">
        <v>6914.8599000000004</v>
      </c>
      <c r="BO22" s="30">
        <v>6887.3798999999999</v>
      </c>
      <c r="BQ22" s="20">
        <f t="shared" si="0"/>
        <v>6463.7712199999996</v>
      </c>
      <c r="BR22" s="20">
        <f t="shared" si="1"/>
        <v>1615.9428049999999</v>
      </c>
    </row>
    <row r="23" spans="1:70" x14ac:dyDescent="0.25">
      <c r="A23" s="14" t="s">
        <v>21</v>
      </c>
      <c r="B23" s="30">
        <v>809.71996999999999</v>
      </c>
      <c r="C23" s="30">
        <v>993.62</v>
      </c>
      <c r="D23" s="30">
        <v>727.77002000000005</v>
      </c>
      <c r="E23" s="30">
        <v>764.87</v>
      </c>
      <c r="F23" s="30">
        <v>927.60999000000004</v>
      </c>
      <c r="G23" s="30">
        <v>899.39000999999996</v>
      </c>
      <c r="H23" s="30">
        <v>607.90997000000004</v>
      </c>
      <c r="I23" s="30">
        <v>963.20001000000002</v>
      </c>
      <c r="J23" s="30">
        <v>697.57001000000002</v>
      </c>
      <c r="K23" s="30">
        <v>759.5</v>
      </c>
      <c r="L23" s="30">
        <v>784.20001000000002</v>
      </c>
      <c r="M23" s="30">
        <v>944.44</v>
      </c>
      <c r="N23" s="30">
        <v>868.26000999999997</v>
      </c>
      <c r="O23" s="30">
        <v>946.07001000000002</v>
      </c>
      <c r="P23" s="30">
        <v>735.60999000000004</v>
      </c>
      <c r="Q23" s="30">
        <v>801.15997000000004</v>
      </c>
      <c r="R23" s="30">
        <v>710.97997999999995</v>
      </c>
      <c r="S23" s="30">
        <v>764.20001000000002</v>
      </c>
      <c r="T23" s="30">
        <v>797.06</v>
      </c>
      <c r="U23" s="30">
        <v>841.07001000000002</v>
      </c>
      <c r="V23" s="30">
        <v>714.76000999999997</v>
      </c>
      <c r="W23" s="30">
        <v>809.46001999999999</v>
      </c>
      <c r="X23" s="30">
        <v>845.82001000000002</v>
      </c>
      <c r="Y23" s="30">
        <v>913.47997999999995</v>
      </c>
      <c r="Z23" s="30">
        <v>680.98999000000003</v>
      </c>
      <c r="AA23" s="30">
        <v>840.15002000000004</v>
      </c>
      <c r="AB23" s="30">
        <v>704.71001999999999</v>
      </c>
      <c r="AC23" s="30">
        <v>799.58001999999999</v>
      </c>
      <c r="AD23" s="30">
        <v>679.84997999999996</v>
      </c>
      <c r="AE23" s="30">
        <v>656.57001000000002</v>
      </c>
      <c r="AF23" s="30">
        <v>752.02002000000005</v>
      </c>
      <c r="AG23" s="30">
        <v>797.46996999999999</v>
      </c>
      <c r="AH23" s="30">
        <v>680.25</v>
      </c>
      <c r="AI23" s="30">
        <v>701.21996999999999</v>
      </c>
      <c r="AJ23" s="30">
        <v>650.21996999999999</v>
      </c>
      <c r="AK23" s="30">
        <v>888.22997999999995</v>
      </c>
      <c r="AL23" s="30">
        <v>807.58001999999999</v>
      </c>
      <c r="AM23" s="30">
        <v>668.5</v>
      </c>
      <c r="AN23" s="30">
        <v>616.71001999999999</v>
      </c>
      <c r="AO23" s="30">
        <v>783.65997000000004</v>
      </c>
      <c r="AP23" s="30">
        <v>963.44</v>
      </c>
      <c r="AQ23" s="30">
        <v>746.46001999999999</v>
      </c>
      <c r="AR23" s="30">
        <v>796.15002000000004</v>
      </c>
      <c r="AS23" s="30">
        <v>911.96001999999999</v>
      </c>
      <c r="AT23" s="30">
        <v>562.96001999999999</v>
      </c>
      <c r="AU23" s="30">
        <v>591.30999999999995</v>
      </c>
      <c r="AV23" s="30">
        <v>743.09002999999996</v>
      </c>
      <c r="AW23" s="30">
        <v>804.32001000000002</v>
      </c>
      <c r="AX23" s="30">
        <v>695.65002000000004</v>
      </c>
      <c r="AY23" s="30">
        <v>670.48999000000003</v>
      </c>
      <c r="AZ23" s="30">
        <v>866.03003000000001</v>
      </c>
      <c r="BA23" s="30">
        <v>938.29998999999998</v>
      </c>
      <c r="BB23" s="30">
        <v>640.90002000000004</v>
      </c>
      <c r="BC23" s="30">
        <v>887.22997999999995</v>
      </c>
      <c r="BD23" s="30">
        <v>914.40997000000004</v>
      </c>
      <c r="BE23" s="30">
        <v>868.35999000000004</v>
      </c>
      <c r="BF23" s="30">
        <v>690.92998999999998</v>
      </c>
      <c r="BG23" s="30">
        <v>967.13</v>
      </c>
      <c r="BH23" s="30">
        <v>917.28003000000001</v>
      </c>
      <c r="BI23" s="30">
        <v>1024.67</v>
      </c>
      <c r="BJ23" s="30">
        <v>699.90002000000004</v>
      </c>
      <c r="BK23" s="30">
        <v>699.85999000000004</v>
      </c>
      <c r="BL23" s="30">
        <v>809.51000999999997</v>
      </c>
      <c r="BM23" s="30">
        <v>812.39000999999996</v>
      </c>
      <c r="BN23" s="30">
        <v>1024.71</v>
      </c>
      <c r="BO23" s="30">
        <v>829.25</v>
      </c>
      <c r="BQ23" s="20">
        <f t="shared" si="0"/>
        <v>783.62460280000005</v>
      </c>
      <c r="BR23" s="20">
        <f t="shared" si="1"/>
        <v>195.90615070000001</v>
      </c>
    </row>
    <row r="24" spans="1:70" x14ac:dyDescent="0.25">
      <c r="A24" s="14" t="s">
        <v>153</v>
      </c>
      <c r="B24" s="30">
        <v>6806.23</v>
      </c>
      <c r="C24" s="30">
        <v>6527.5897999999997</v>
      </c>
      <c r="D24" s="30">
        <v>5814.7402000000002</v>
      </c>
      <c r="E24" s="30">
        <v>6747.5097999999998</v>
      </c>
      <c r="F24" s="30">
        <v>6954.7597999999998</v>
      </c>
      <c r="G24" s="30">
        <v>7034.9399000000003</v>
      </c>
      <c r="H24" s="30">
        <v>7428.8798999999999</v>
      </c>
      <c r="I24" s="30">
        <v>6540.4701999999997</v>
      </c>
      <c r="J24" s="30">
        <v>6869.21</v>
      </c>
      <c r="K24" s="30">
        <v>7268.04</v>
      </c>
      <c r="L24" s="30">
        <v>7101.4701999999997</v>
      </c>
      <c r="M24" s="30">
        <v>7191.8100999999997</v>
      </c>
      <c r="N24" s="30">
        <v>7096.9502000000002</v>
      </c>
      <c r="O24" s="30">
        <v>6384.6201000000001</v>
      </c>
      <c r="P24" s="30">
        <v>6598.3900999999996</v>
      </c>
      <c r="Q24" s="30">
        <v>6776.6801999999998</v>
      </c>
      <c r="R24" s="30">
        <v>6165.5</v>
      </c>
      <c r="S24" s="30">
        <v>6547.7997999999998</v>
      </c>
      <c r="T24" s="30">
        <v>6552.7402000000002</v>
      </c>
      <c r="U24" s="30">
        <v>7133.4399000000003</v>
      </c>
      <c r="V24" s="30">
        <v>7290.0298000000003</v>
      </c>
      <c r="W24" s="30">
        <v>7672.52</v>
      </c>
      <c r="X24" s="30">
        <v>7795.1298999999999</v>
      </c>
      <c r="Y24" s="30">
        <v>6996.1899000000003</v>
      </c>
      <c r="Z24" s="30">
        <v>7454.8599000000004</v>
      </c>
      <c r="AA24" s="30">
        <v>7752.1000999999997</v>
      </c>
      <c r="AB24" s="30">
        <v>6622.6698999999999</v>
      </c>
      <c r="AC24" s="30">
        <v>6845.2201999999997</v>
      </c>
      <c r="AD24" s="30">
        <v>6890.6201000000001</v>
      </c>
      <c r="AE24" s="30">
        <v>7277.6400999999996</v>
      </c>
      <c r="AF24" s="30">
        <v>7200.8500999999997</v>
      </c>
      <c r="AG24" s="30">
        <v>7593.8798999999999</v>
      </c>
      <c r="AH24" s="30">
        <v>7870.0698000000002</v>
      </c>
      <c r="AI24" s="30">
        <v>7607.29</v>
      </c>
      <c r="AJ24" s="30">
        <v>7698.7201999999997</v>
      </c>
      <c r="AK24" s="30">
        <v>8165.1000999999997</v>
      </c>
      <c r="AL24" s="30">
        <v>7565.3599000000004</v>
      </c>
      <c r="AM24" s="30">
        <v>7184.3198000000002</v>
      </c>
      <c r="AN24" s="30">
        <v>7465.8599000000004</v>
      </c>
      <c r="AO24" s="30">
        <v>7910.04</v>
      </c>
      <c r="AP24" s="30">
        <v>7777.5097999999998</v>
      </c>
      <c r="AQ24" s="30">
        <v>7408.9502000000002</v>
      </c>
      <c r="AR24" s="30">
        <v>7873.0698000000002</v>
      </c>
      <c r="AS24" s="30">
        <v>7946.7597999999998</v>
      </c>
      <c r="AT24" s="30">
        <v>7600.3198000000002</v>
      </c>
      <c r="AU24" s="30">
        <v>7636.8798999999999</v>
      </c>
      <c r="AV24" s="30">
        <v>7477.8999000000003</v>
      </c>
      <c r="AW24" s="30">
        <v>7681.4902000000002</v>
      </c>
      <c r="AX24" s="30">
        <v>7618.6602000000003</v>
      </c>
      <c r="AY24" s="30">
        <v>8184.5</v>
      </c>
      <c r="AZ24" s="30">
        <v>8770.2001999999993</v>
      </c>
      <c r="BA24" s="30">
        <v>8156.1000999999997</v>
      </c>
      <c r="BB24" s="30">
        <v>8262.1602000000003</v>
      </c>
      <c r="BC24" s="30">
        <v>8369.1396000000004</v>
      </c>
      <c r="BD24" s="30">
        <v>8674.6504000000004</v>
      </c>
      <c r="BE24" s="30">
        <v>8518.7597999999998</v>
      </c>
      <c r="BF24" s="30">
        <v>8725.9199000000008</v>
      </c>
      <c r="BG24" s="30">
        <v>8984.4297000000006</v>
      </c>
      <c r="BH24" s="30">
        <v>8599.8701000000001</v>
      </c>
      <c r="BI24" s="30">
        <v>8822.0800999999992</v>
      </c>
      <c r="BJ24" s="30">
        <v>8207.7803000000004</v>
      </c>
      <c r="BK24" s="30">
        <v>8235.9501999999993</v>
      </c>
      <c r="BL24" s="30">
        <v>8637.4902000000002</v>
      </c>
      <c r="BM24" s="30">
        <v>8268.3202999999994</v>
      </c>
      <c r="BN24" s="30">
        <v>8367.2998000000007</v>
      </c>
      <c r="BO24" s="30">
        <v>8378.0498000000007</v>
      </c>
      <c r="BQ24" s="20">
        <f t="shared" si="0"/>
        <v>7768.8437959999983</v>
      </c>
      <c r="BR24" s="20">
        <f t="shared" si="1"/>
        <v>1942.2109489999996</v>
      </c>
    </row>
    <row r="25" spans="1:70" x14ac:dyDescent="0.25">
      <c r="A25" s="14" t="s">
        <v>23</v>
      </c>
      <c r="B25" s="30">
        <v>11298.16</v>
      </c>
      <c r="C25" s="30">
        <v>9870.3495999999996</v>
      </c>
      <c r="D25" s="30">
        <v>9338.9102000000003</v>
      </c>
      <c r="E25" s="30">
        <v>10525.28</v>
      </c>
      <c r="F25" s="30">
        <v>11495.19</v>
      </c>
      <c r="G25" s="30">
        <v>10857.38</v>
      </c>
      <c r="H25" s="30">
        <v>11650.22</v>
      </c>
      <c r="I25" s="30">
        <v>10051.48</v>
      </c>
      <c r="J25" s="30">
        <v>11303.46</v>
      </c>
      <c r="K25" s="30">
        <v>10694.57</v>
      </c>
      <c r="L25" s="30">
        <v>10471.049999999999</v>
      </c>
      <c r="M25" s="30">
        <v>11556.11</v>
      </c>
      <c r="N25" s="30">
        <v>11462.37</v>
      </c>
      <c r="O25" s="30">
        <v>9688.9804999999997</v>
      </c>
      <c r="P25" s="30">
        <v>10300.049999999999</v>
      </c>
      <c r="Q25" s="30">
        <v>10605.44</v>
      </c>
      <c r="R25" s="30">
        <v>9944.7304999999997</v>
      </c>
      <c r="S25" s="30">
        <v>10268.34</v>
      </c>
      <c r="T25" s="30">
        <v>9958</v>
      </c>
      <c r="U25" s="30">
        <v>10833.4</v>
      </c>
      <c r="V25" s="30">
        <v>11456.7</v>
      </c>
      <c r="W25" s="30">
        <v>11700.4</v>
      </c>
      <c r="X25" s="30">
        <v>11732.81</v>
      </c>
      <c r="Y25" s="30">
        <v>11474.49</v>
      </c>
      <c r="Z25" s="30">
        <v>11676.22</v>
      </c>
      <c r="AA25" s="30">
        <v>12099.67</v>
      </c>
      <c r="AB25" s="30">
        <v>10910.19</v>
      </c>
      <c r="AC25" s="30">
        <v>11376.64</v>
      </c>
      <c r="AD25" s="30">
        <v>11335.36</v>
      </c>
      <c r="AE25" s="30">
        <v>11383.52</v>
      </c>
      <c r="AF25" s="30">
        <v>11482.82</v>
      </c>
      <c r="AG25" s="30">
        <v>11794.66</v>
      </c>
      <c r="AH25" s="30">
        <v>12429.96</v>
      </c>
      <c r="AI25" s="30">
        <v>11891.03</v>
      </c>
      <c r="AJ25" s="30">
        <v>12089.99</v>
      </c>
      <c r="AK25" s="30">
        <v>12273.14</v>
      </c>
      <c r="AL25" s="30">
        <v>11989.35</v>
      </c>
      <c r="AM25" s="30">
        <v>11662.85</v>
      </c>
      <c r="AN25" s="30">
        <v>12119.62</v>
      </c>
      <c r="AO25" s="30">
        <v>12143.75</v>
      </c>
      <c r="AP25" s="30">
        <v>12098.3</v>
      </c>
      <c r="AQ25" s="30">
        <v>11244.9</v>
      </c>
      <c r="AR25" s="30">
        <v>12691.05</v>
      </c>
      <c r="AS25" s="30">
        <v>12366.19</v>
      </c>
      <c r="AT25" s="30">
        <v>11603.72</v>
      </c>
      <c r="AU25" s="30">
        <v>11958.74</v>
      </c>
      <c r="AV25" s="30">
        <v>11427.08</v>
      </c>
      <c r="AW25" s="30">
        <v>11986.1</v>
      </c>
      <c r="AX25" s="30">
        <v>12176.28</v>
      </c>
      <c r="AY25" s="30">
        <v>12148.77</v>
      </c>
      <c r="AZ25" s="30">
        <v>12705.31</v>
      </c>
      <c r="BA25" s="30">
        <v>11754.57</v>
      </c>
      <c r="BB25" s="30">
        <v>11863.2</v>
      </c>
      <c r="BC25" s="30">
        <v>11958.25</v>
      </c>
      <c r="BD25" s="30">
        <v>12275.79</v>
      </c>
      <c r="BE25" s="30">
        <v>12346.25</v>
      </c>
      <c r="BF25" s="30">
        <v>12320.96</v>
      </c>
      <c r="BG25" s="30">
        <v>12983.97</v>
      </c>
      <c r="BH25" s="30">
        <v>12909.09</v>
      </c>
      <c r="BI25" s="30">
        <v>12979.19</v>
      </c>
      <c r="BJ25" s="30">
        <v>12550.94</v>
      </c>
      <c r="BK25" s="30">
        <v>12590.76</v>
      </c>
      <c r="BL25" s="30">
        <v>12850.96</v>
      </c>
      <c r="BM25" s="30">
        <v>12198.64</v>
      </c>
      <c r="BN25" s="30">
        <v>12021.31</v>
      </c>
      <c r="BO25" s="30">
        <v>12423.62</v>
      </c>
      <c r="BQ25" s="20">
        <f t="shared" si="0"/>
        <v>11889.231610000001</v>
      </c>
      <c r="BR25" s="20">
        <f t="shared" si="1"/>
        <v>2972.3079025000002</v>
      </c>
    </row>
    <row r="26" spans="1:70" x14ac:dyDescent="0.25">
      <c r="A26" s="14" t="s">
        <v>24</v>
      </c>
      <c r="B26" s="30">
        <v>607.89000999999996</v>
      </c>
      <c r="C26" s="30">
        <v>558.38</v>
      </c>
      <c r="D26" s="30">
        <v>600.07001000000002</v>
      </c>
      <c r="E26" s="30">
        <v>750.09002999999996</v>
      </c>
      <c r="F26" s="30">
        <v>785.03003000000001</v>
      </c>
      <c r="G26" s="30">
        <v>649.51000999999997</v>
      </c>
      <c r="H26" s="30">
        <v>551.80999999999995</v>
      </c>
      <c r="I26" s="30">
        <v>606.77002000000005</v>
      </c>
      <c r="J26" s="30">
        <v>554.51000999999997</v>
      </c>
      <c r="K26" s="30">
        <v>816.28998000000001</v>
      </c>
      <c r="L26" s="30">
        <v>1190.6199999999999</v>
      </c>
      <c r="M26" s="30">
        <v>933.20001000000002</v>
      </c>
      <c r="N26" s="30">
        <v>1104.5999999999999</v>
      </c>
      <c r="O26" s="30">
        <v>807.60999000000004</v>
      </c>
      <c r="P26" s="30">
        <v>1053.0600999999999</v>
      </c>
      <c r="Q26" s="30">
        <v>864.34997999999996</v>
      </c>
      <c r="R26" s="30">
        <v>836.52002000000005</v>
      </c>
      <c r="S26" s="30">
        <v>846.32001000000002</v>
      </c>
      <c r="T26" s="30">
        <v>726.64000999999996</v>
      </c>
      <c r="U26" s="30">
        <v>1120.9399000000001</v>
      </c>
      <c r="V26" s="30">
        <v>933.09997999999996</v>
      </c>
      <c r="W26" s="30">
        <v>1075.02</v>
      </c>
      <c r="X26" s="30">
        <v>878.37</v>
      </c>
      <c r="Y26" s="30">
        <v>815.42998999999998</v>
      </c>
      <c r="Z26" s="30">
        <v>1134.1500000000001</v>
      </c>
      <c r="AA26" s="30">
        <v>918.17998999999998</v>
      </c>
      <c r="AB26" s="30">
        <v>884.09997999999996</v>
      </c>
      <c r="AC26" s="30">
        <v>872.13</v>
      </c>
      <c r="AD26" s="30">
        <v>827.52002000000005</v>
      </c>
      <c r="AE26" s="30">
        <v>1084.8800000000001</v>
      </c>
      <c r="AF26" s="30">
        <v>1138.8900000000001</v>
      </c>
      <c r="AG26" s="30">
        <v>1197.4100000000001</v>
      </c>
      <c r="AH26" s="30">
        <v>945.71996999999999</v>
      </c>
      <c r="AI26" s="30">
        <v>1048.04</v>
      </c>
      <c r="AJ26" s="30">
        <v>1238.3199</v>
      </c>
      <c r="AK26" s="30">
        <v>1378.35</v>
      </c>
      <c r="AL26" s="30">
        <v>1017.93</v>
      </c>
      <c r="AM26" s="30">
        <v>1088.5600999999999</v>
      </c>
      <c r="AN26" s="30">
        <v>1004.62</v>
      </c>
      <c r="AO26" s="30">
        <v>1183.49</v>
      </c>
      <c r="AP26" s="30">
        <v>931.09997999999996</v>
      </c>
      <c r="AQ26" s="30">
        <v>1045.1899000000001</v>
      </c>
      <c r="AR26" s="30">
        <v>871.65997000000004</v>
      </c>
      <c r="AS26" s="30">
        <v>767.37</v>
      </c>
      <c r="AT26" s="30">
        <v>899.34002999999996</v>
      </c>
      <c r="AU26" s="30">
        <v>984.98999000000003</v>
      </c>
      <c r="AV26" s="30">
        <v>1058.79</v>
      </c>
      <c r="AW26" s="30">
        <v>1092.6300000000001</v>
      </c>
      <c r="AX26" s="30">
        <v>828.95001000000002</v>
      </c>
      <c r="AY26" s="30">
        <v>1049.1801</v>
      </c>
      <c r="AZ26" s="30">
        <v>989.53003000000001</v>
      </c>
      <c r="BA26" s="30">
        <v>956.79998999999998</v>
      </c>
      <c r="BB26" s="30">
        <v>713.29998999999998</v>
      </c>
      <c r="BC26" s="30">
        <v>1037.9301</v>
      </c>
      <c r="BD26" s="30">
        <v>662.20001000000002</v>
      </c>
      <c r="BE26" s="30">
        <v>679.87</v>
      </c>
      <c r="BF26" s="30">
        <v>878.77002000000005</v>
      </c>
      <c r="BG26" s="30">
        <v>814.16998000000001</v>
      </c>
      <c r="BH26" s="30">
        <v>685.58001999999999</v>
      </c>
      <c r="BI26" s="30">
        <v>581.91998000000001</v>
      </c>
      <c r="BJ26" s="30">
        <v>849.83001999999999</v>
      </c>
      <c r="BK26" s="30">
        <v>735.64000999999996</v>
      </c>
      <c r="BL26" s="30">
        <v>655.14000999999996</v>
      </c>
      <c r="BM26" s="30">
        <v>963.39000999999996</v>
      </c>
      <c r="BN26" s="30">
        <v>786.79998999999998</v>
      </c>
      <c r="BO26" s="30">
        <v>830.28003000000001</v>
      </c>
      <c r="BQ26" s="20">
        <f t="shared" si="0"/>
        <v>930.89960080000014</v>
      </c>
      <c r="BR26" s="20">
        <f t="shared" si="1"/>
        <v>232.72490020000004</v>
      </c>
    </row>
    <row r="27" spans="1:70" x14ac:dyDescent="0.25">
      <c r="A27" s="14" t="s">
        <v>25</v>
      </c>
      <c r="B27" s="30">
        <v>3704.79</v>
      </c>
      <c r="C27" s="30">
        <v>3733.29</v>
      </c>
      <c r="D27" s="30">
        <v>3515.1399000000001</v>
      </c>
      <c r="E27" s="30">
        <v>3457.04</v>
      </c>
      <c r="F27" s="30">
        <v>3591.55</v>
      </c>
      <c r="G27" s="30">
        <v>3485.98</v>
      </c>
      <c r="H27" s="30">
        <v>3202.3301000000001</v>
      </c>
      <c r="I27" s="30">
        <v>3321.54</v>
      </c>
      <c r="J27" s="30">
        <v>3030.48</v>
      </c>
      <c r="K27" s="30">
        <v>2572.7600000000002</v>
      </c>
      <c r="L27" s="30">
        <v>2944.4398999999999</v>
      </c>
      <c r="M27" s="30">
        <v>2925.8200999999999</v>
      </c>
      <c r="N27" s="30">
        <v>2847.8</v>
      </c>
      <c r="O27" s="30">
        <v>2877.1100999999999</v>
      </c>
      <c r="P27" s="30">
        <v>2639.1399000000001</v>
      </c>
      <c r="Q27" s="30">
        <v>2921.3798999999999</v>
      </c>
      <c r="R27" s="30">
        <v>2838.79</v>
      </c>
      <c r="S27" s="30">
        <v>3091.1898999999999</v>
      </c>
      <c r="T27" s="30">
        <v>3284.5601000000001</v>
      </c>
      <c r="U27" s="30">
        <v>3123.8798999999999</v>
      </c>
      <c r="V27" s="30">
        <v>2813.71</v>
      </c>
      <c r="W27" s="30">
        <v>2934.98</v>
      </c>
      <c r="X27" s="30">
        <v>2813.9198999999999</v>
      </c>
      <c r="Y27" s="30">
        <v>2802.3</v>
      </c>
      <c r="Z27" s="30">
        <v>2889.48</v>
      </c>
      <c r="AA27" s="30">
        <v>2883.8</v>
      </c>
      <c r="AB27" s="30">
        <v>2927.47</v>
      </c>
      <c r="AC27" s="30">
        <v>2978.3400999999999</v>
      </c>
      <c r="AD27" s="30">
        <v>2688.3798999999999</v>
      </c>
      <c r="AE27" s="30">
        <v>3038.22</v>
      </c>
      <c r="AF27" s="30">
        <v>3278.8</v>
      </c>
      <c r="AG27" s="30">
        <v>3072.02</v>
      </c>
      <c r="AH27" s="30">
        <v>2993.9299000000001</v>
      </c>
      <c r="AI27" s="30">
        <v>3154.54</v>
      </c>
      <c r="AJ27" s="30">
        <v>3024.27</v>
      </c>
      <c r="AK27" s="30">
        <v>3155.8501000000001</v>
      </c>
      <c r="AL27" s="30">
        <v>2956.47</v>
      </c>
      <c r="AM27" s="30">
        <v>2925.6201000000001</v>
      </c>
      <c r="AN27" s="30">
        <v>2972.95</v>
      </c>
      <c r="AO27" s="30">
        <v>3097.96</v>
      </c>
      <c r="AP27" s="30">
        <v>3139.6298999999999</v>
      </c>
      <c r="AQ27" s="30">
        <v>2928.53</v>
      </c>
      <c r="AR27" s="30">
        <v>3083.01</v>
      </c>
      <c r="AS27" s="30">
        <v>3030.26</v>
      </c>
      <c r="AT27" s="30">
        <v>2988.8899000000001</v>
      </c>
      <c r="AU27" s="30">
        <v>2952.1799000000001</v>
      </c>
      <c r="AV27" s="30">
        <v>3349.9099000000001</v>
      </c>
      <c r="AW27" s="30">
        <v>3115.79</v>
      </c>
      <c r="AX27" s="30">
        <v>3027.2</v>
      </c>
      <c r="AY27" s="30">
        <v>3347.4099000000001</v>
      </c>
      <c r="AZ27" s="30">
        <v>3419.53</v>
      </c>
      <c r="BA27" s="30">
        <v>3252.73</v>
      </c>
      <c r="BB27" s="30">
        <v>3313.04</v>
      </c>
      <c r="BC27" s="30">
        <v>3432.5900999999999</v>
      </c>
      <c r="BD27" s="30">
        <v>3289.78</v>
      </c>
      <c r="BE27" s="30">
        <v>3335.49</v>
      </c>
      <c r="BF27" s="30">
        <v>3243.1100999999999</v>
      </c>
      <c r="BG27" s="30">
        <v>3464.52</v>
      </c>
      <c r="BH27" s="30">
        <v>3548.6399000000001</v>
      </c>
      <c r="BI27" s="30">
        <v>3505.48</v>
      </c>
      <c r="BJ27" s="30">
        <v>3326.4398999999999</v>
      </c>
      <c r="BK27" s="30">
        <v>3518.1399000000001</v>
      </c>
      <c r="BL27" s="30">
        <v>3404.1898999999999</v>
      </c>
      <c r="BM27" s="30">
        <v>3264.8200999999999</v>
      </c>
      <c r="BN27" s="30">
        <v>3384.47</v>
      </c>
      <c r="BO27" s="30">
        <v>3550.4198999999999</v>
      </c>
      <c r="BQ27" s="20">
        <f t="shared" si="0"/>
        <v>3139.1525840000004</v>
      </c>
      <c r="BR27" s="20">
        <f t="shared" si="1"/>
        <v>784.7881460000001</v>
      </c>
    </row>
    <row r="28" spans="1:70" x14ac:dyDescent="0.25">
      <c r="A28" s="14" t="s">
        <v>26</v>
      </c>
      <c r="B28" s="30">
        <v>2540.1698999999999</v>
      </c>
      <c r="C28" s="30">
        <v>2518.7199999999998</v>
      </c>
      <c r="D28" s="30">
        <v>2666.52</v>
      </c>
      <c r="E28" s="30">
        <v>3025.9198999999999</v>
      </c>
      <c r="F28" s="30">
        <v>3062.04</v>
      </c>
      <c r="G28" s="30">
        <v>3011.51</v>
      </c>
      <c r="H28" s="30">
        <v>2617.5601000000001</v>
      </c>
      <c r="I28" s="30">
        <v>2440.6298999999999</v>
      </c>
      <c r="J28" s="30">
        <v>2420.6100999999999</v>
      </c>
      <c r="K28" s="30">
        <v>3025.3701000000001</v>
      </c>
      <c r="L28" s="30">
        <v>3169.47</v>
      </c>
      <c r="M28" s="30">
        <v>2988.53</v>
      </c>
      <c r="N28" s="30">
        <v>2829.6498999999999</v>
      </c>
      <c r="O28" s="30">
        <v>2720.7</v>
      </c>
      <c r="P28" s="30">
        <v>2702.74</v>
      </c>
      <c r="Q28" s="30">
        <v>2834.76</v>
      </c>
      <c r="R28" s="30">
        <v>2528.8000000000002</v>
      </c>
      <c r="S28" s="30">
        <v>2692.0801000000001</v>
      </c>
      <c r="T28" s="30">
        <v>2805.52</v>
      </c>
      <c r="U28" s="30">
        <v>2688.1201000000001</v>
      </c>
      <c r="V28" s="30">
        <v>2690.6898999999999</v>
      </c>
      <c r="W28" s="30">
        <v>3072.01</v>
      </c>
      <c r="X28" s="30">
        <v>2846.3400999999999</v>
      </c>
      <c r="Y28" s="30">
        <v>2552.29</v>
      </c>
      <c r="Z28" s="30">
        <v>2916.6698999999999</v>
      </c>
      <c r="AA28" s="30">
        <v>3048.9398999999999</v>
      </c>
      <c r="AB28" s="30">
        <v>2544.04</v>
      </c>
      <c r="AC28" s="30">
        <v>2551.1999999999998</v>
      </c>
      <c r="AD28" s="30">
        <v>2635.23</v>
      </c>
      <c r="AE28" s="30">
        <v>2991.73</v>
      </c>
      <c r="AF28" s="30">
        <v>2909.5</v>
      </c>
      <c r="AG28" s="30">
        <v>3069.8101000000001</v>
      </c>
      <c r="AH28" s="30">
        <v>3049.0601000000001</v>
      </c>
      <c r="AI28" s="30">
        <v>2926.6399000000001</v>
      </c>
      <c r="AJ28" s="30">
        <v>3013.04</v>
      </c>
      <c r="AK28" s="30">
        <v>3370.78</v>
      </c>
      <c r="AL28" s="30">
        <v>2706.8798999999999</v>
      </c>
      <c r="AM28" s="30">
        <v>2734.98</v>
      </c>
      <c r="AN28" s="30">
        <v>2820.22</v>
      </c>
      <c r="AO28" s="30">
        <v>3344.95</v>
      </c>
      <c r="AP28" s="30">
        <v>3068.28</v>
      </c>
      <c r="AQ28" s="30">
        <v>2808.9398999999999</v>
      </c>
      <c r="AR28" s="30">
        <v>3090.3200999999999</v>
      </c>
      <c r="AS28" s="30">
        <v>3081</v>
      </c>
      <c r="AT28" s="30">
        <v>3006.1599000000001</v>
      </c>
      <c r="AU28" s="30">
        <v>2833.96</v>
      </c>
      <c r="AV28" s="30">
        <v>2803.77</v>
      </c>
      <c r="AW28" s="30">
        <v>2977.53</v>
      </c>
      <c r="AX28" s="30">
        <v>2722.3600999999999</v>
      </c>
      <c r="AY28" s="30">
        <v>3207.04</v>
      </c>
      <c r="AZ28" s="30">
        <v>3391</v>
      </c>
      <c r="BA28" s="30">
        <v>2590.1201000000001</v>
      </c>
      <c r="BB28" s="30">
        <v>2732.1898999999999</v>
      </c>
      <c r="BC28" s="30">
        <v>2969.5801000000001</v>
      </c>
      <c r="BD28" s="30">
        <v>3131.54</v>
      </c>
      <c r="BE28" s="30">
        <v>3156.8</v>
      </c>
      <c r="BF28" s="30">
        <v>3082.05</v>
      </c>
      <c r="BG28" s="30">
        <v>3226.78</v>
      </c>
      <c r="BH28" s="30">
        <v>3138.5900999999999</v>
      </c>
      <c r="BI28" s="30">
        <v>3249.25</v>
      </c>
      <c r="BJ28" s="30">
        <v>3043.1001000000001</v>
      </c>
      <c r="BK28" s="30">
        <v>3477.54</v>
      </c>
      <c r="BL28" s="30">
        <v>3468.6799000000001</v>
      </c>
      <c r="BM28" s="30">
        <v>3169.0601000000001</v>
      </c>
      <c r="BN28" s="30">
        <v>3259.8101000000001</v>
      </c>
      <c r="BO28" s="30">
        <v>3531.95</v>
      </c>
      <c r="BQ28" s="20">
        <f t="shared" si="0"/>
        <v>2974.5384080000008</v>
      </c>
      <c r="BR28" s="20">
        <f t="shared" si="1"/>
        <v>743.6346020000002</v>
      </c>
    </row>
    <row r="29" spans="1:70" x14ac:dyDescent="0.25">
      <c r="A29" s="14" t="s">
        <v>27</v>
      </c>
      <c r="B29" s="30">
        <v>10126.43</v>
      </c>
      <c r="C29" s="30">
        <v>10040.65</v>
      </c>
      <c r="D29" s="30">
        <v>9327.2001999999993</v>
      </c>
      <c r="E29" s="30">
        <v>10460.99</v>
      </c>
      <c r="F29" s="30">
        <v>10657.4</v>
      </c>
      <c r="G29" s="30">
        <v>10918.09</v>
      </c>
      <c r="H29" s="30">
        <v>10152.33</v>
      </c>
      <c r="I29" s="30">
        <v>9956.2402000000002</v>
      </c>
      <c r="J29" s="30">
        <v>9944.0498000000007</v>
      </c>
      <c r="K29" s="30">
        <v>11099.31</v>
      </c>
      <c r="L29" s="30">
        <v>11363.92</v>
      </c>
      <c r="M29" s="30">
        <v>10878.71</v>
      </c>
      <c r="N29" s="30">
        <v>10657.61</v>
      </c>
      <c r="O29" s="30">
        <v>10414.08</v>
      </c>
      <c r="P29" s="30">
        <v>10216.64</v>
      </c>
      <c r="Q29" s="30">
        <v>10532.7</v>
      </c>
      <c r="R29" s="30">
        <v>10071.02</v>
      </c>
      <c r="S29" s="30">
        <v>10722.39</v>
      </c>
      <c r="T29" s="30">
        <v>10472.15</v>
      </c>
      <c r="U29" s="30">
        <v>10054.59</v>
      </c>
      <c r="V29" s="30">
        <v>10186.280000000001</v>
      </c>
      <c r="W29" s="30">
        <v>11253.78</v>
      </c>
      <c r="X29" s="30">
        <v>10296.58</v>
      </c>
      <c r="Y29" s="30">
        <v>9695.9599999999991</v>
      </c>
      <c r="Z29" s="30">
        <v>10977.85</v>
      </c>
      <c r="AA29" s="30">
        <v>10629.28</v>
      </c>
      <c r="AB29" s="30">
        <v>9917.4804999999997</v>
      </c>
      <c r="AC29" s="30">
        <v>9813.6103999999996</v>
      </c>
      <c r="AD29" s="30">
        <v>10569.04</v>
      </c>
      <c r="AE29" s="30">
        <v>10679.83</v>
      </c>
      <c r="AF29" s="30">
        <v>10423.35</v>
      </c>
      <c r="AG29" s="30">
        <v>10779.59</v>
      </c>
      <c r="AH29" s="30">
        <v>11018.66</v>
      </c>
      <c r="AI29" s="30">
        <v>10413.129999999999</v>
      </c>
      <c r="AJ29" s="30">
        <v>11111.02</v>
      </c>
      <c r="AK29" s="30">
        <v>11992.17</v>
      </c>
      <c r="AL29" s="30">
        <v>10234.51</v>
      </c>
      <c r="AM29" s="30">
        <v>9982.1504000000004</v>
      </c>
      <c r="AN29" s="30">
        <v>10524.3</v>
      </c>
      <c r="AO29" s="30">
        <v>11413.44</v>
      </c>
      <c r="AP29" s="30">
        <v>10550.63</v>
      </c>
      <c r="AQ29" s="30">
        <v>10060.68</v>
      </c>
      <c r="AR29" s="30">
        <v>10690.54</v>
      </c>
      <c r="AS29" s="30">
        <v>10824.53</v>
      </c>
      <c r="AT29" s="30">
        <v>11156</v>
      </c>
      <c r="AU29" s="30">
        <v>10761.57</v>
      </c>
      <c r="AV29" s="30">
        <v>10449.33</v>
      </c>
      <c r="AW29" s="30">
        <v>10657.74</v>
      </c>
      <c r="AX29" s="30">
        <v>10220.14</v>
      </c>
      <c r="AY29" s="30">
        <v>11284.38</v>
      </c>
      <c r="AZ29" s="30">
        <v>11647.53</v>
      </c>
      <c r="BA29" s="30">
        <v>9866.1103999999996</v>
      </c>
      <c r="BB29" s="30">
        <v>10035.85</v>
      </c>
      <c r="BC29" s="30">
        <v>10415.98</v>
      </c>
      <c r="BD29" s="30">
        <v>11007.76</v>
      </c>
      <c r="BE29" s="30">
        <v>10987.02</v>
      </c>
      <c r="BF29" s="30">
        <v>10666.15</v>
      </c>
      <c r="BG29" s="30">
        <v>10989.64</v>
      </c>
      <c r="BH29" s="30">
        <v>11117.79</v>
      </c>
      <c r="BI29" s="30">
        <v>10825.77</v>
      </c>
      <c r="BJ29" s="30">
        <v>10796.2</v>
      </c>
      <c r="BK29" s="30">
        <v>11179.63</v>
      </c>
      <c r="BL29" s="30">
        <v>11108.5</v>
      </c>
      <c r="BM29" s="30">
        <v>10781.42</v>
      </c>
      <c r="BN29" s="30">
        <v>11011.93</v>
      </c>
      <c r="BO29" s="30">
        <v>11001.76</v>
      </c>
      <c r="BQ29" s="20">
        <f t="shared" si="0"/>
        <v>10666.534834000002</v>
      </c>
      <c r="BR29" s="20">
        <f t="shared" si="1"/>
        <v>2666.6337085000005</v>
      </c>
    </row>
    <row r="30" spans="1:70" x14ac:dyDescent="0.25">
      <c r="A30" s="14" t="s">
        <v>28</v>
      </c>
      <c r="B30" s="30">
        <v>9120.5995999999996</v>
      </c>
      <c r="C30" s="30">
        <v>9196.25</v>
      </c>
      <c r="D30" s="30">
        <v>8680.4199000000008</v>
      </c>
      <c r="E30" s="30">
        <v>8967.6504000000004</v>
      </c>
      <c r="F30" s="30">
        <v>9141.0303000000004</v>
      </c>
      <c r="G30" s="30">
        <v>9536.5195000000003</v>
      </c>
      <c r="H30" s="30">
        <v>9182.4004000000004</v>
      </c>
      <c r="I30" s="30">
        <v>9000.5400000000009</v>
      </c>
      <c r="J30" s="30">
        <v>8810.8495999999996</v>
      </c>
      <c r="K30" s="30">
        <v>9292.5097999999998</v>
      </c>
      <c r="L30" s="30">
        <v>8886.1602000000003</v>
      </c>
      <c r="M30" s="30">
        <v>9466.6504000000004</v>
      </c>
      <c r="N30" s="30">
        <v>9250.7803000000004</v>
      </c>
      <c r="O30" s="30">
        <v>8952.9501999999993</v>
      </c>
      <c r="P30" s="30">
        <v>8950.9696999999996</v>
      </c>
      <c r="Q30" s="30">
        <v>9598.2099999999991</v>
      </c>
      <c r="R30" s="30">
        <v>8694.2001999999993</v>
      </c>
      <c r="S30" s="30">
        <v>8738.8397999999997</v>
      </c>
      <c r="T30" s="30">
        <v>9284.2597999999998</v>
      </c>
      <c r="U30" s="30">
        <v>9163.2998000000007</v>
      </c>
      <c r="V30" s="30">
        <v>9468.3397999999997</v>
      </c>
      <c r="W30" s="30">
        <v>10032.030000000001</v>
      </c>
      <c r="X30" s="30">
        <v>9600.5800999999992</v>
      </c>
      <c r="Y30" s="30">
        <v>9050.6602000000003</v>
      </c>
      <c r="Z30" s="30">
        <v>9127.6396000000004</v>
      </c>
      <c r="AA30" s="30">
        <v>10077.61</v>
      </c>
      <c r="AB30" s="30">
        <v>9168.9102000000003</v>
      </c>
      <c r="AC30" s="30">
        <v>9006.5596000000005</v>
      </c>
      <c r="AD30" s="30">
        <v>8756.2803000000004</v>
      </c>
      <c r="AE30" s="30">
        <v>9903.6201000000001</v>
      </c>
      <c r="AF30" s="30">
        <v>9099.5498000000007</v>
      </c>
      <c r="AG30" s="30">
        <v>9540.0097999999998</v>
      </c>
      <c r="AH30" s="30">
        <v>9537.5995999999996</v>
      </c>
      <c r="AI30" s="30">
        <v>9822.5195000000003</v>
      </c>
      <c r="AJ30" s="30">
        <v>9611.1602000000003</v>
      </c>
      <c r="AK30" s="30">
        <v>10010.43</v>
      </c>
      <c r="AL30" s="30">
        <v>9612.0596000000005</v>
      </c>
      <c r="AM30" s="30">
        <v>9243.6903999999995</v>
      </c>
      <c r="AN30" s="30">
        <v>9296.8397999999997</v>
      </c>
      <c r="AO30" s="30">
        <v>10190.69</v>
      </c>
      <c r="AP30" s="30">
        <v>9966.7998000000007</v>
      </c>
      <c r="AQ30" s="30">
        <v>9726.9599999999991</v>
      </c>
      <c r="AR30" s="30">
        <v>9697.4297000000006</v>
      </c>
      <c r="AS30" s="30">
        <v>9812.7304999999997</v>
      </c>
      <c r="AT30" s="30">
        <v>9495.9696999999996</v>
      </c>
      <c r="AU30" s="30">
        <v>9594.9501999999993</v>
      </c>
      <c r="AV30" s="30">
        <v>9734.9501999999993</v>
      </c>
      <c r="AW30" s="30">
        <v>9924.1504000000004</v>
      </c>
      <c r="AX30" s="30">
        <v>9613.9199000000008</v>
      </c>
      <c r="AY30" s="30">
        <v>9580.0400000000009</v>
      </c>
      <c r="AZ30" s="30">
        <v>10358.31</v>
      </c>
      <c r="BA30" s="30">
        <v>9872.6903999999995</v>
      </c>
      <c r="BB30" s="30">
        <v>10016.459999999999</v>
      </c>
      <c r="BC30" s="30">
        <v>10015.11</v>
      </c>
      <c r="BD30" s="30">
        <v>10117.51</v>
      </c>
      <c r="BE30" s="30">
        <v>10374.59</v>
      </c>
      <c r="BF30" s="30">
        <v>10264.969999999999</v>
      </c>
      <c r="BG30" s="30">
        <v>10146.89</v>
      </c>
      <c r="BH30" s="30">
        <v>10070.48</v>
      </c>
      <c r="BI30" s="30">
        <v>10264.02</v>
      </c>
      <c r="BJ30" s="30">
        <v>10461.219999999999</v>
      </c>
      <c r="BK30" s="30">
        <v>10124.41</v>
      </c>
      <c r="BL30" s="30">
        <v>10893.26</v>
      </c>
      <c r="BM30" s="30">
        <v>10266.36</v>
      </c>
      <c r="BN30" s="30">
        <v>9965.9199000000008</v>
      </c>
      <c r="BO30" s="30">
        <v>10057.709999999999</v>
      </c>
      <c r="BQ30" s="20">
        <f t="shared" si="0"/>
        <v>9729.1037779999988</v>
      </c>
      <c r="BR30" s="20">
        <f t="shared" si="1"/>
        <v>2432.2759444999997</v>
      </c>
    </row>
    <row r="31" spans="1:70" x14ac:dyDescent="0.25">
      <c r="A31" s="14" t="s">
        <v>29</v>
      </c>
      <c r="B31" s="30">
        <v>1206.45</v>
      </c>
      <c r="C31" s="30">
        <v>1540.25</v>
      </c>
      <c r="D31" s="30">
        <v>1820.72</v>
      </c>
      <c r="E31" s="30">
        <v>1666.27</v>
      </c>
      <c r="F31" s="30">
        <v>1940.1899000000001</v>
      </c>
      <c r="G31" s="30">
        <v>1692.65</v>
      </c>
      <c r="H31" s="30">
        <v>1373.54</v>
      </c>
      <c r="I31" s="30">
        <v>798.26000999999997</v>
      </c>
      <c r="J31" s="30">
        <v>1399.04</v>
      </c>
      <c r="K31" s="30">
        <v>1342.95</v>
      </c>
      <c r="L31" s="30">
        <v>1567.26</v>
      </c>
      <c r="M31" s="30">
        <v>769.37</v>
      </c>
      <c r="N31" s="30">
        <v>966.56</v>
      </c>
      <c r="O31" s="30">
        <v>1222.6300000000001</v>
      </c>
      <c r="P31" s="30">
        <v>1295.5899999999999</v>
      </c>
      <c r="Q31" s="30">
        <v>1108.47</v>
      </c>
      <c r="R31" s="30">
        <v>918.60999000000004</v>
      </c>
      <c r="S31" s="30">
        <v>1201.9399000000001</v>
      </c>
      <c r="T31" s="30">
        <v>1027.8599999999999</v>
      </c>
      <c r="U31" s="30">
        <v>1359.7</v>
      </c>
      <c r="V31" s="30">
        <v>1016.1</v>
      </c>
      <c r="W31" s="30">
        <v>1135.75</v>
      </c>
      <c r="X31" s="30">
        <v>1395.5699</v>
      </c>
      <c r="Y31" s="30">
        <v>1403.5</v>
      </c>
      <c r="Z31" s="30">
        <v>1009.39</v>
      </c>
      <c r="AA31" s="30">
        <v>1184.6199999999999</v>
      </c>
      <c r="AB31" s="30">
        <v>1263.3100999999999</v>
      </c>
      <c r="AC31" s="30">
        <v>863.21996999999999</v>
      </c>
      <c r="AD31" s="30">
        <v>935.71996999999999</v>
      </c>
      <c r="AE31" s="30">
        <v>1293.6500000000001</v>
      </c>
      <c r="AF31" s="30">
        <v>1067.8199</v>
      </c>
      <c r="AG31" s="30">
        <v>1226.24</v>
      </c>
      <c r="AH31" s="30">
        <v>1191.75</v>
      </c>
      <c r="AI31" s="30">
        <v>1366.49</v>
      </c>
      <c r="AJ31" s="30">
        <v>1459.1899000000001</v>
      </c>
      <c r="AK31" s="30">
        <v>1725.62</v>
      </c>
      <c r="AL31" s="30">
        <v>1314.23</v>
      </c>
      <c r="AM31" s="30">
        <v>1666.72</v>
      </c>
      <c r="AN31" s="30">
        <v>1341.42</v>
      </c>
      <c r="AO31" s="30">
        <v>1666.92</v>
      </c>
      <c r="AP31" s="30">
        <v>1747.63</v>
      </c>
      <c r="AQ31" s="30">
        <v>856.60999000000004</v>
      </c>
      <c r="AR31" s="30">
        <v>1547.5699</v>
      </c>
      <c r="AS31" s="30">
        <v>1451.08</v>
      </c>
      <c r="AT31" s="30">
        <v>1738.5</v>
      </c>
      <c r="AU31" s="30">
        <v>1697.3199</v>
      </c>
      <c r="AV31" s="30">
        <v>1921.8</v>
      </c>
      <c r="AW31" s="30">
        <v>1344.4399000000001</v>
      </c>
      <c r="AX31" s="30">
        <v>1067.52</v>
      </c>
      <c r="AY31" s="30">
        <v>1386.48</v>
      </c>
      <c r="AZ31" s="30">
        <v>1960.88</v>
      </c>
      <c r="BA31" s="30">
        <v>1442.38</v>
      </c>
      <c r="BB31" s="30">
        <v>2025.29</v>
      </c>
      <c r="BC31" s="30">
        <v>1760.24</v>
      </c>
      <c r="BD31" s="30">
        <v>1239.52</v>
      </c>
      <c r="BE31" s="30">
        <v>2241.6498999999999</v>
      </c>
      <c r="BF31" s="30">
        <v>1550.99</v>
      </c>
      <c r="BG31" s="30">
        <v>1548.12</v>
      </c>
      <c r="BH31" s="30">
        <v>1602.9399000000001</v>
      </c>
      <c r="BI31" s="30">
        <v>1689.97</v>
      </c>
      <c r="BJ31" s="30">
        <v>1705.16</v>
      </c>
      <c r="BK31" s="30">
        <v>1799.1</v>
      </c>
      <c r="BL31" s="30">
        <v>1546.28</v>
      </c>
      <c r="BM31" s="30">
        <v>1888.52</v>
      </c>
      <c r="BN31" s="30">
        <v>2370.4398999999999</v>
      </c>
      <c r="BO31" s="30">
        <v>1715.27</v>
      </c>
      <c r="BQ31" s="20">
        <f t="shared" si="0"/>
        <v>1457.6207804000003</v>
      </c>
      <c r="BR31" s="20">
        <f t="shared" si="1"/>
        <v>364.40519510000007</v>
      </c>
    </row>
    <row r="32" spans="1:70" x14ac:dyDescent="0.25">
      <c r="A32" s="14" t="s">
        <v>30</v>
      </c>
      <c r="B32" s="30">
        <v>12075.99</v>
      </c>
      <c r="C32" s="30">
        <v>11678.32</v>
      </c>
      <c r="D32" s="30">
        <v>11347.21</v>
      </c>
      <c r="E32" s="30">
        <v>11733.94</v>
      </c>
      <c r="F32" s="30">
        <v>12147.13</v>
      </c>
      <c r="G32" s="30">
        <v>12283.76</v>
      </c>
      <c r="H32" s="30">
        <v>12237.84</v>
      </c>
      <c r="I32" s="30">
        <v>11614.95</v>
      </c>
      <c r="J32" s="30">
        <v>11529.23</v>
      </c>
      <c r="K32" s="30">
        <v>12030.91</v>
      </c>
      <c r="L32" s="30">
        <v>12173.51</v>
      </c>
      <c r="M32" s="30">
        <v>12319.57</v>
      </c>
      <c r="N32" s="30">
        <v>12040.66</v>
      </c>
      <c r="O32" s="30">
        <v>12017.38</v>
      </c>
      <c r="P32" s="30">
        <v>11793.34</v>
      </c>
      <c r="Q32" s="30">
        <v>11779.33</v>
      </c>
      <c r="R32" s="30">
        <v>12216.89</v>
      </c>
      <c r="S32" s="30">
        <v>11546.3</v>
      </c>
      <c r="T32" s="30">
        <v>11559.15</v>
      </c>
      <c r="U32" s="30">
        <v>11659.15</v>
      </c>
      <c r="V32" s="30">
        <v>11480.71</v>
      </c>
      <c r="W32" s="30">
        <v>12012.51</v>
      </c>
      <c r="X32" s="30">
        <v>11568.19</v>
      </c>
      <c r="Y32" s="30">
        <v>11561.53</v>
      </c>
      <c r="Z32" s="30">
        <v>12100.45</v>
      </c>
      <c r="AA32" s="30">
        <v>11933</v>
      </c>
      <c r="AB32" s="30">
        <v>11671.68</v>
      </c>
      <c r="AC32" s="30">
        <v>11750.4</v>
      </c>
      <c r="AD32" s="30">
        <v>11606.04</v>
      </c>
      <c r="AE32" s="30">
        <v>11985.14</v>
      </c>
      <c r="AF32" s="30">
        <v>12147.72</v>
      </c>
      <c r="AG32" s="30">
        <v>11814.53</v>
      </c>
      <c r="AH32" s="30">
        <v>12184.82</v>
      </c>
      <c r="AI32" s="30">
        <v>11511.77</v>
      </c>
      <c r="AJ32" s="30">
        <v>12054.27</v>
      </c>
      <c r="AK32" s="30">
        <v>12290.46</v>
      </c>
      <c r="AL32" s="30">
        <v>11684.32</v>
      </c>
      <c r="AM32" s="30">
        <v>11657.73</v>
      </c>
      <c r="AN32" s="30">
        <v>11826.8</v>
      </c>
      <c r="AO32" s="30">
        <v>12022.4</v>
      </c>
      <c r="AP32" s="30">
        <v>11956.73</v>
      </c>
      <c r="AQ32" s="30">
        <v>11870.86</v>
      </c>
      <c r="AR32" s="30">
        <v>12149.7</v>
      </c>
      <c r="AS32" s="30">
        <v>12243.94</v>
      </c>
      <c r="AT32" s="30">
        <v>11844.34</v>
      </c>
      <c r="AU32" s="30">
        <v>11944.27</v>
      </c>
      <c r="AV32" s="30">
        <v>12130.91</v>
      </c>
      <c r="AW32" s="30">
        <v>12174.13</v>
      </c>
      <c r="AX32" s="30">
        <v>11509.53</v>
      </c>
      <c r="AY32" s="30">
        <v>12418.37</v>
      </c>
      <c r="AZ32" s="30">
        <v>12464.67</v>
      </c>
      <c r="BA32" s="30">
        <v>11815.39</v>
      </c>
      <c r="BB32" s="30">
        <v>11467.99</v>
      </c>
      <c r="BC32" s="30">
        <v>11765.81</v>
      </c>
      <c r="BD32" s="30">
        <v>12400.25</v>
      </c>
      <c r="BE32" s="30">
        <v>12342.63</v>
      </c>
      <c r="BF32" s="30">
        <v>11675.29</v>
      </c>
      <c r="BG32" s="30">
        <v>12068.84</v>
      </c>
      <c r="BH32" s="30">
        <v>12255.04</v>
      </c>
      <c r="BI32" s="30">
        <v>12750.04</v>
      </c>
      <c r="BJ32" s="30">
        <v>12319.71</v>
      </c>
      <c r="BK32" s="30">
        <v>12078.65</v>
      </c>
      <c r="BL32" s="30">
        <v>11880.14</v>
      </c>
      <c r="BM32" s="30">
        <v>12260.84</v>
      </c>
      <c r="BN32" s="30">
        <v>12384.57</v>
      </c>
      <c r="BO32" s="30">
        <v>12728.38</v>
      </c>
      <c r="BQ32" s="20">
        <f t="shared" si="0"/>
        <v>11974.9396</v>
      </c>
      <c r="BR32" s="20">
        <f t="shared" si="1"/>
        <v>2993.7348999999999</v>
      </c>
    </row>
    <row r="33" spans="1:70" x14ac:dyDescent="0.25">
      <c r="A33" s="14" t="s">
        <v>154</v>
      </c>
      <c r="B33" s="30">
        <v>468.97</v>
      </c>
      <c r="C33" s="30">
        <v>560.53998000000001</v>
      </c>
      <c r="D33" s="30">
        <v>534.89000999999996</v>
      </c>
      <c r="E33" s="30">
        <v>511.10001</v>
      </c>
      <c r="F33" s="30">
        <v>653.67998999999998</v>
      </c>
      <c r="G33" s="30">
        <v>531.52002000000005</v>
      </c>
      <c r="H33" s="30">
        <v>313.01999000000001</v>
      </c>
      <c r="I33" s="30">
        <v>238.92999</v>
      </c>
      <c r="J33" s="30">
        <v>312.17000999999999</v>
      </c>
      <c r="K33" s="30">
        <v>417.16</v>
      </c>
      <c r="L33" s="30">
        <v>368.26999000000001</v>
      </c>
      <c r="M33" s="30">
        <v>345.42000999999999</v>
      </c>
      <c r="N33" s="30">
        <v>229.17</v>
      </c>
      <c r="O33" s="30">
        <v>401.14001000000002</v>
      </c>
      <c r="P33" s="30">
        <v>378.17000999999999</v>
      </c>
      <c r="Q33" s="30">
        <v>318.41000000000003</v>
      </c>
      <c r="R33" s="30">
        <v>439.23998999999998</v>
      </c>
      <c r="S33" s="30">
        <v>283.48998999999998</v>
      </c>
      <c r="T33" s="30">
        <v>378.88</v>
      </c>
      <c r="U33" s="30">
        <v>578.90002000000004</v>
      </c>
      <c r="V33" s="30">
        <v>410.72</v>
      </c>
      <c r="W33" s="30">
        <v>522.41998000000001</v>
      </c>
      <c r="X33" s="30">
        <v>407.85001</v>
      </c>
      <c r="Y33" s="30">
        <v>459.94</v>
      </c>
      <c r="Z33" s="30">
        <v>326.17000999999999</v>
      </c>
      <c r="AA33" s="30">
        <v>386.45001000000002</v>
      </c>
      <c r="AB33" s="30">
        <v>282.64999</v>
      </c>
      <c r="AC33" s="30">
        <v>289.01001000000002</v>
      </c>
      <c r="AD33" s="30">
        <v>517.13</v>
      </c>
      <c r="AE33" s="30">
        <v>314.82999000000001</v>
      </c>
      <c r="AF33" s="30">
        <v>189.21001000000001</v>
      </c>
      <c r="AG33" s="30">
        <v>416.70999</v>
      </c>
      <c r="AH33" s="30">
        <v>267.25</v>
      </c>
      <c r="AI33" s="30">
        <v>426.10001</v>
      </c>
      <c r="AJ33" s="30">
        <v>526.78998000000001</v>
      </c>
      <c r="AK33" s="30">
        <v>625.79998999999998</v>
      </c>
      <c r="AL33" s="30">
        <v>374.59</v>
      </c>
      <c r="AM33" s="30">
        <v>447.76999000000001</v>
      </c>
      <c r="AN33" s="30">
        <v>526.30999999999995</v>
      </c>
      <c r="AO33" s="30">
        <v>401.32001000000002</v>
      </c>
      <c r="AP33" s="30">
        <v>512.10999000000004</v>
      </c>
      <c r="AQ33" s="30">
        <v>364.60001</v>
      </c>
      <c r="AR33" s="30">
        <v>600.90002000000004</v>
      </c>
      <c r="AS33" s="30">
        <v>596.71996999999999</v>
      </c>
      <c r="AT33" s="30">
        <v>991.06</v>
      </c>
      <c r="AU33" s="30">
        <v>769.57001000000002</v>
      </c>
      <c r="AV33" s="30">
        <v>1124.46</v>
      </c>
      <c r="AW33" s="30">
        <v>777.48999000000003</v>
      </c>
      <c r="AX33" s="30">
        <v>431.89001000000002</v>
      </c>
      <c r="AY33" s="30">
        <v>536.97997999999995</v>
      </c>
      <c r="AZ33" s="30">
        <v>731.52002000000005</v>
      </c>
      <c r="BA33" s="30">
        <v>619.42998999999998</v>
      </c>
      <c r="BB33" s="30">
        <v>878.53003000000001</v>
      </c>
      <c r="BC33" s="30">
        <v>626.71001999999999</v>
      </c>
      <c r="BD33" s="30">
        <v>723.01000999999997</v>
      </c>
      <c r="BE33" s="30">
        <v>1172.01</v>
      </c>
      <c r="BF33" s="30">
        <v>633.90002000000004</v>
      </c>
      <c r="BG33" s="30">
        <v>767.03003000000001</v>
      </c>
      <c r="BH33" s="30">
        <v>728.87</v>
      </c>
      <c r="BI33" s="30">
        <v>669.45001000000002</v>
      </c>
      <c r="BJ33" s="30">
        <v>696.96996999999999</v>
      </c>
      <c r="BK33" s="30">
        <v>644.38</v>
      </c>
      <c r="BL33" s="30">
        <v>679.76000999999997</v>
      </c>
      <c r="BM33" s="30">
        <v>951.48999000000003</v>
      </c>
      <c r="BN33" s="30">
        <v>949.31</v>
      </c>
      <c r="BO33" s="30">
        <v>896.57001000000002</v>
      </c>
      <c r="BQ33" s="20">
        <f t="shared" si="0"/>
        <v>577.48500139999999</v>
      </c>
      <c r="BR33" s="20">
        <f t="shared" si="1"/>
        <v>144.37125035</v>
      </c>
    </row>
    <row r="34" spans="1:70" x14ac:dyDescent="0.25">
      <c r="A34" s="14" t="s">
        <v>155</v>
      </c>
      <c r="B34" s="30">
        <v>4746.5097999999998</v>
      </c>
      <c r="C34" s="30">
        <v>4982.8198000000002</v>
      </c>
      <c r="D34" s="30">
        <v>4855.5897999999997</v>
      </c>
      <c r="E34" s="30">
        <v>5444.73</v>
      </c>
      <c r="F34" s="30">
        <v>5505.6000999999997</v>
      </c>
      <c r="G34" s="30">
        <v>5387.5497999999998</v>
      </c>
      <c r="H34" s="30">
        <v>5052.9102000000003</v>
      </c>
      <c r="I34" s="30">
        <v>4805.7402000000002</v>
      </c>
      <c r="J34" s="30">
        <v>4921.1698999999999</v>
      </c>
      <c r="K34" s="30">
        <v>5381.3798999999999</v>
      </c>
      <c r="L34" s="30">
        <v>5666.4301999999998</v>
      </c>
      <c r="M34" s="30">
        <v>5300.1602000000003</v>
      </c>
      <c r="N34" s="30">
        <v>5179.6000999999997</v>
      </c>
      <c r="O34" s="30">
        <v>5189.0600999999997</v>
      </c>
      <c r="P34" s="30">
        <v>4954.1499000000003</v>
      </c>
      <c r="Q34" s="30">
        <v>5129.9102000000003</v>
      </c>
      <c r="R34" s="30">
        <v>4818.1400999999996</v>
      </c>
      <c r="S34" s="30">
        <v>4961.29</v>
      </c>
      <c r="T34" s="30">
        <v>5084.46</v>
      </c>
      <c r="U34" s="30">
        <v>5057.4399000000003</v>
      </c>
      <c r="V34" s="30">
        <v>5223.9502000000002</v>
      </c>
      <c r="W34" s="30">
        <v>5806.1698999999999</v>
      </c>
      <c r="X34" s="30">
        <v>5594.8599000000004</v>
      </c>
      <c r="Y34" s="30">
        <v>5177.25</v>
      </c>
      <c r="Z34" s="30">
        <v>5465.9102000000003</v>
      </c>
      <c r="AA34" s="30">
        <v>5701.1400999999996</v>
      </c>
      <c r="AB34" s="30">
        <v>5040.8100999999997</v>
      </c>
      <c r="AC34" s="30">
        <v>5127.7997999999998</v>
      </c>
      <c r="AD34" s="30">
        <v>4982.3900999999996</v>
      </c>
      <c r="AE34" s="30">
        <v>5141.5698000000002</v>
      </c>
      <c r="AF34" s="30">
        <v>5024.1000999999997</v>
      </c>
      <c r="AG34" s="30">
        <v>5423.7002000000002</v>
      </c>
      <c r="AH34" s="30">
        <v>5412.98</v>
      </c>
      <c r="AI34" s="30">
        <v>5302.5600999999997</v>
      </c>
      <c r="AJ34" s="30">
        <v>5392.6899000000003</v>
      </c>
      <c r="AK34" s="30">
        <v>5831.6602000000003</v>
      </c>
      <c r="AL34" s="30">
        <v>5295.2402000000002</v>
      </c>
      <c r="AM34" s="30">
        <v>5303.1602000000003</v>
      </c>
      <c r="AN34" s="30">
        <v>5276.9902000000002</v>
      </c>
      <c r="AO34" s="30">
        <v>5913.5698000000002</v>
      </c>
      <c r="AP34" s="30">
        <v>5712.0801000000001</v>
      </c>
      <c r="AQ34" s="30">
        <v>5383.52</v>
      </c>
      <c r="AR34" s="30">
        <v>5792.77</v>
      </c>
      <c r="AS34" s="30">
        <v>5678.9301999999998</v>
      </c>
      <c r="AT34" s="30">
        <v>5598.3500999999997</v>
      </c>
      <c r="AU34" s="30">
        <v>5455.0298000000003</v>
      </c>
      <c r="AV34" s="30">
        <v>5246.2201999999997</v>
      </c>
      <c r="AW34" s="30">
        <v>5577.7798000000003</v>
      </c>
      <c r="AX34" s="30">
        <v>5447.6000999999997</v>
      </c>
      <c r="AY34" s="30">
        <v>5680.04</v>
      </c>
      <c r="AZ34" s="30">
        <v>6259.0801000000001</v>
      </c>
      <c r="BA34" s="30">
        <v>5591.29</v>
      </c>
      <c r="BB34" s="30">
        <v>5711.8701000000001</v>
      </c>
      <c r="BC34" s="30">
        <v>5846.46</v>
      </c>
      <c r="BD34" s="30">
        <v>5944.9902000000002</v>
      </c>
      <c r="BE34" s="30">
        <v>5883.8701000000001</v>
      </c>
      <c r="BF34" s="30">
        <v>5978.0600999999997</v>
      </c>
      <c r="BG34" s="30">
        <v>6554.4902000000002</v>
      </c>
      <c r="BH34" s="30">
        <v>6232.54</v>
      </c>
      <c r="BI34" s="30">
        <v>6052.5698000000002</v>
      </c>
      <c r="BJ34" s="30">
        <v>6099.7597999999998</v>
      </c>
      <c r="BK34" s="30">
        <v>6187.9301999999998</v>
      </c>
      <c r="BL34" s="30">
        <v>6418.3701000000001</v>
      </c>
      <c r="BM34" s="30">
        <v>6091.25</v>
      </c>
      <c r="BN34" s="30">
        <v>6070.1298999999999</v>
      </c>
      <c r="BO34" s="30">
        <v>6199.2201999999997</v>
      </c>
      <c r="BQ34" s="20">
        <f t="shared" si="0"/>
        <v>5601.0806419999999</v>
      </c>
      <c r="BR34" s="20">
        <f t="shared" si="1"/>
        <v>1400.2701605</v>
      </c>
    </row>
    <row r="35" spans="1:70" x14ac:dyDescent="0.25">
      <c r="A35" s="14" t="s">
        <v>33</v>
      </c>
      <c r="B35" s="30">
        <v>399.73998999999998</v>
      </c>
      <c r="C35" s="30">
        <v>244.22</v>
      </c>
      <c r="D35" s="30">
        <v>233.34</v>
      </c>
      <c r="E35" s="30">
        <v>196.78</v>
      </c>
      <c r="F35" s="30">
        <v>85.830001999999993</v>
      </c>
      <c r="G35" s="30">
        <v>287.01001000000002</v>
      </c>
      <c r="H35" s="30">
        <v>111.96</v>
      </c>
      <c r="I35" s="30">
        <v>405.79998999999998</v>
      </c>
      <c r="J35" s="30">
        <v>122.96</v>
      </c>
      <c r="K35" s="30">
        <v>199.32001</v>
      </c>
      <c r="L35" s="30">
        <v>202.7</v>
      </c>
      <c r="M35" s="30">
        <v>349.70999</v>
      </c>
      <c r="N35" s="30">
        <v>160.03998999999999</v>
      </c>
      <c r="O35" s="30">
        <v>121.09</v>
      </c>
      <c r="P35" s="30">
        <v>21.77</v>
      </c>
      <c r="Q35" s="30">
        <v>167.23</v>
      </c>
      <c r="R35" s="30">
        <v>127.41</v>
      </c>
      <c r="S35" s="30">
        <v>70.510002</v>
      </c>
      <c r="T35" s="30">
        <v>198.74001000000001</v>
      </c>
      <c r="U35" s="30">
        <v>245.60001</v>
      </c>
      <c r="V35" s="30">
        <v>383.85001</v>
      </c>
      <c r="W35" s="30">
        <v>544.15002000000004</v>
      </c>
      <c r="X35" s="30">
        <v>314.16000000000003</v>
      </c>
      <c r="Y35" s="30">
        <v>279.31</v>
      </c>
      <c r="Z35" s="30">
        <v>288.51999000000001</v>
      </c>
      <c r="AA35" s="30">
        <v>371.53</v>
      </c>
      <c r="AB35" s="30">
        <v>167.25</v>
      </c>
      <c r="AC35" s="30">
        <v>532.77002000000005</v>
      </c>
      <c r="AD35" s="30">
        <v>418.53</v>
      </c>
      <c r="AE35" s="30">
        <v>288.97000000000003</v>
      </c>
      <c r="AF35" s="30">
        <v>288.51999000000001</v>
      </c>
      <c r="AG35" s="30">
        <v>224.52</v>
      </c>
      <c r="AH35" s="30">
        <v>287.5</v>
      </c>
      <c r="AI35" s="30">
        <v>264.73000999999999</v>
      </c>
      <c r="AJ35" s="30">
        <v>560.92998999999998</v>
      </c>
      <c r="AK35" s="30">
        <v>452.98998999999998</v>
      </c>
      <c r="AL35" s="30">
        <v>312.87</v>
      </c>
      <c r="AM35" s="30">
        <v>233.58</v>
      </c>
      <c r="AN35" s="30">
        <v>270.35998999999998</v>
      </c>
      <c r="AO35" s="30">
        <v>137.00998999999999</v>
      </c>
      <c r="AP35" s="30">
        <v>316.33999999999997</v>
      </c>
      <c r="AQ35" s="30">
        <v>446.95999</v>
      </c>
      <c r="AR35" s="30">
        <v>313.81</v>
      </c>
      <c r="AS35" s="30">
        <v>350.85998999999998</v>
      </c>
      <c r="AT35" s="30">
        <v>561.98999000000003</v>
      </c>
      <c r="AU35" s="30">
        <v>184.94</v>
      </c>
      <c r="AV35" s="30">
        <v>709.52002000000005</v>
      </c>
      <c r="AW35" s="30">
        <v>583.09002999999996</v>
      </c>
      <c r="AX35" s="30">
        <v>340.51999000000001</v>
      </c>
      <c r="AY35" s="30">
        <v>850.87</v>
      </c>
      <c r="AZ35" s="30">
        <v>176.28</v>
      </c>
      <c r="BA35" s="30">
        <v>517.25</v>
      </c>
      <c r="BB35" s="30">
        <v>240.36</v>
      </c>
      <c r="BC35" s="30">
        <v>382.57999000000001</v>
      </c>
      <c r="BD35" s="30">
        <v>773.59997999999996</v>
      </c>
      <c r="BE35" s="30">
        <v>591.65997000000004</v>
      </c>
      <c r="BF35" s="30">
        <v>324.94</v>
      </c>
      <c r="BG35" s="30">
        <v>357.26999000000001</v>
      </c>
      <c r="BH35" s="30">
        <v>699.64000999999996</v>
      </c>
      <c r="BI35" s="30">
        <v>332.47</v>
      </c>
      <c r="BJ35" s="30">
        <v>444.64001000000002</v>
      </c>
      <c r="BK35" s="30">
        <v>421.82999000000001</v>
      </c>
      <c r="BL35" s="30">
        <v>423.97</v>
      </c>
      <c r="BM35" s="30">
        <v>340.78</v>
      </c>
      <c r="BN35" s="30">
        <v>312.06</v>
      </c>
      <c r="BO35" s="30">
        <v>469.98000999999999</v>
      </c>
      <c r="BQ35" s="20">
        <f t="shared" si="0"/>
        <v>374.65039964000005</v>
      </c>
      <c r="BR35" s="20">
        <f t="shared" si="1"/>
        <v>93.662599910000012</v>
      </c>
    </row>
    <row r="36" spans="1:70" x14ac:dyDescent="0.25">
      <c r="A36" s="14" t="s">
        <v>156</v>
      </c>
      <c r="B36" s="30">
        <v>10205.209999999999</v>
      </c>
      <c r="C36" s="30">
        <v>9836.0498000000007</v>
      </c>
      <c r="D36" s="30">
        <v>9296.9102000000003</v>
      </c>
      <c r="E36" s="30">
        <v>9921.3202999999994</v>
      </c>
      <c r="F36" s="30">
        <v>10357.02</v>
      </c>
      <c r="G36" s="30">
        <v>10268.780000000001</v>
      </c>
      <c r="H36" s="30">
        <v>10000.16</v>
      </c>
      <c r="I36" s="30">
        <v>9780.0995999999996</v>
      </c>
      <c r="J36" s="30">
        <v>9746.7099999999991</v>
      </c>
      <c r="K36" s="30">
        <v>10175.89</v>
      </c>
      <c r="L36" s="30">
        <v>10829.48</v>
      </c>
      <c r="M36" s="30">
        <v>10557.03</v>
      </c>
      <c r="N36" s="30">
        <v>10705.8</v>
      </c>
      <c r="O36" s="30">
        <v>10218.07</v>
      </c>
      <c r="P36" s="30">
        <v>10247.67</v>
      </c>
      <c r="Q36" s="30">
        <v>10354.73</v>
      </c>
      <c r="R36" s="30">
        <v>10188.85</v>
      </c>
      <c r="S36" s="30">
        <v>9703.7099999999991</v>
      </c>
      <c r="T36" s="30">
        <v>10103.33</v>
      </c>
      <c r="U36" s="30">
        <v>9878.2196999999996</v>
      </c>
      <c r="V36" s="30">
        <v>9996.1903999999995</v>
      </c>
      <c r="W36" s="30">
        <v>10805.97</v>
      </c>
      <c r="X36" s="30">
        <v>10325.44</v>
      </c>
      <c r="Y36" s="30">
        <v>9814.1201000000001</v>
      </c>
      <c r="Z36" s="30">
        <v>10178</v>
      </c>
      <c r="AA36" s="30">
        <v>10429.459999999999</v>
      </c>
      <c r="AB36" s="30">
        <v>9705.5897999999997</v>
      </c>
      <c r="AC36" s="30">
        <v>9603.8701000000001</v>
      </c>
      <c r="AD36" s="30">
        <v>9499.6602000000003</v>
      </c>
      <c r="AE36" s="30">
        <v>10315.31</v>
      </c>
      <c r="AF36" s="30">
        <v>10442.709999999999</v>
      </c>
      <c r="AG36" s="30">
        <v>10236.66</v>
      </c>
      <c r="AH36" s="30">
        <v>10729.59</v>
      </c>
      <c r="AI36" s="30">
        <v>10636.43</v>
      </c>
      <c r="AJ36" s="30">
        <v>10200.120000000001</v>
      </c>
      <c r="AK36" s="30">
        <v>10842.31</v>
      </c>
      <c r="AL36" s="30">
        <v>10087.280000000001</v>
      </c>
      <c r="AM36" s="30">
        <v>10026.799999999999</v>
      </c>
      <c r="AN36" s="30">
        <v>10060</v>
      </c>
      <c r="AO36" s="30">
        <v>10948.9</v>
      </c>
      <c r="AP36" s="30">
        <v>10600.62</v>
      </c>
      <c r="AQ36" s="30">
        <v>9990.8798999999999</v>
      </c>
      <c r="AR36" s="30">
        <v>10329.75</v>
      </c>
      <c r="AS36" s="30">
        <v>10214.67</v>
      </c>
      <c r="AT36" s="30">
        <v>10235.540000000001</v>
      </c>
      <c r="AU36" s="30">
        <v>10257.459999999999</v>
      </c>
      <c r="AV36" s="30">
        <v>10212.6</v>
      </c>
      <c r="AW36" s="30">
        <v>10681.9</v>
      </c>
      <c r="AX36" s="30">
        <v>10043.379999999999</v>
      </c>
      <c r="AY36" s="30">
        <v>10623.58</v>
      </c>
      <c r="AZ36" s="30">
        <v>11060.02</v>
      </c>
      <c r="BA36" s="30">
        <v>10269.93</v>
      </c>
      <c r="BB36" s="30">
        <v>9916.1903999999995</v>
      </c>
      <c r="BC36" s="30">
        <v>10453.07</v>
      </c>
      <c r="BD36" s="30">
        <v>10652.61</v>
      </c>
      <c r="BE36" s="30">
        <v>10700.48</v>
      </c>
      <c r="BF36" s="30">
        <v>10277.31</v>
      </c>
      <c r="BG36" s="30">
        <v>10897.16</v>
      </c>
      <c r="BH36" s="30">
        <v>10874.02</v>
      </c>
      <c r="BI36" s="30">
        <v>11149.93</v>
      </c>
      <c r="BJ36" s="30">
        <v>10664.13</v>
      </c>
      <c r="BK36" s="30">
        <v>10712.33</v>
      </c>
      <c r="BL36" s="30">
        <v>11363.58</v>
      </c>
      <c r="BM36" s="30">
        <v>10861.27</v>
      </c>
      <c r="BN36" s="30">
        <v>11024.32</v>
      </c>
      <c r="BO36" s="30">
        <v>11189.55</v>
      </c>
      <c r="BQ36" s="20">
        <f t="shared" si="0"/>
        <v>10400.296011999999</v>
      </c>
      <c r="BR36" s="20">
        <f t="shared" si="1"/>
        <v>2600.0740029999997</v>
      </c>
    </row>
    <row r="37" spans="1:70" x14ac:dyDescent="0.25">
      <c r="A37" s="14" t="s">
        <v>35</v>
      </c>
      <c r="B37" s="30">
        <v>11712.8</v>
      </c>
      <c r="C37" s="30">
        <v>11911.21</v>
      </c>
      <c r="D37" s="30">
        <v>12204.31</v>
      </c>
      <c r="E37" s="30">
        <v>12471.1</v>
      </c>
      <c r="F37" s="30">
        <v>12804.91</v>
      </c>
      <c r="G37" s="30">
        <v>12458.81</v>
      </c>
      <c r="H37" s="30">
        <v>12576.31</v>
      </c>
      <c r="I37" s="30">
        <v>12668.81</v>
      </c>
      <c r="J37" s="30">
        <v>12812.21</v>
      </c>
      <c r="K37" s="30">
        <v>12568.6</v>
      </c>
      <c r="L37" s="30">
        <v>13234.21</v>
      </c>
      <c r="M37" s="30">
        <v>12537.3</v>
      </c>
      <c r="N37" s="30">
        <v>12869.3</v>
      </c>
      <c r="O37" s="30">
        <v>12567.91</v>
      </c>
      <c r="P37" s="30">
        <v>12116.4</v>
      </c>
      <c r="Q37" s="30">
        <v>11467.81</v>
      </c>
      <c r="R37" s="30">
        <v>12414.91</v>
      </c>
      <c r="S37" s="30">
        <v>11687.92</v>
      </c>
      <c r="T37" s="30">
        <v>12178.41</v>
      </c>
      <c r="U37" s="30">
        <v>11909.3</v>
      </c>
      <c r="V37" s="30">
        <v>12372.9</v>
      </c>
      <c r="W37" s="30">
        <v>12545.5</v>
      </c>
      <c r="X37" s="30">
        <v>12762.8</v>
      </c>
      <c r="Y37" s="30">
        <v>12169.32</v>
      </c>
      <c r="Z37" s="30">
        <v>12039.51</v>
      </c>
      <c r="AA37" s="30">
        <v>13309.5</v>
      </c>
      <c r="AB37" s="30">
        <v>12277.8</v>
      </c>
      <c r="AC37" s="30">
        <v>12528.2</v>
      </c>
      <c r="AD37" s="30">
        <v>11767.71</v>
      </c>
      <c r="AE37" s="30">
        <v>11979.5</v>
      </c>
      <c r="AF37" s="30">
        <v>12833.12</v>
      </c>
      <c r="AG37" s="30">
        <v>12511.81</v>
      </c>
      <c r="AH37" s="30">
        <v>12546.61</v>
      </c>
      <c r="AI37" s="30">
        <v>12577.3</v>
      </c>
      <c r="AJ37" s="30">
        <v>11699.61</v>
      </c>
      <c r="AK37" s="30">
        <v>12650.71</v>
      </c>
      <c r="AL37" s="30">
        <v>12566.3</v>
      </c>
      <c r="AM37" s="30">
        <v>12624.21</v>
      </c>
      <c r="AN37" s="30">
        <v>12631.7</v>
      </c>
      <c r="AO37" s="30">
        <v>12556.7</v>
      </c>
      <c r="AP37" s="30">
        <v>12866.1</v>
      </c>
      <c r="AQ37" s="30">
        <v>12503.12</v>
      </c>
      <c r="AR37" s="30">
        <v>12580.61</v>
      </c>
      <c r="AS37" s="30">
        <v>11984.51</v>
      </c>
      <c r="AT37" s="30">
        <v>12146.82</v>
      </c>
      <c r="AU37" s="30">
        <v>11702.5</v>
      </c>
      <c r="AV37" s="30">
        <v>11816.91</v>
      </c>
      <c r="AW37" s="30">
        <v>12241.71</v>
      </c>
      <c r="AX37" s="30">
        <v>12348.01</v>
      </c>
      <c r="AY37" s="30">
        <v>11975.91</v>
      </c>
      <c r="AZ37" s="30">
        <v>13331.11</v>
      </c>
      <c r="BA37" s="30">
        <v>12901.11</v>
      </c>
      <c r="BB37" s="30">
        <v>12975.3</v>
      </c>
      <c r="BC37" s="30">
        <v>12957.73</v>
      </c>
      <c r="BD37" s="30">
        <v>12805.6</v>
      </c>
      <c r="BE37" s="30">
        <v>13012.11</v>
      </c>
      <c r="BF37" s="30">
        <v>12531.01</v>
      </c>
      <c r="BG37" s="30">
        <v>12931.1</v>
      </c>
      <c r="BH37" s="30">
        <v>12019.5</v>
      </c>
      <c r="BI37" s="30">
        <v>12350.01</v>
      </c>
      <c r="BJ37" s="30">
        <v>12192.37</v>
      </c>
      <c r="BK37" s="30">
        <v>12482.35</v>
      </c>
      <c r="BL37" s="30">
        <v>13170.58</v>
      </c>
      <c r="BM37" s="30">
        <v>12386.2</v>
      </c>
      <c r="BN37" s="30">
        <v>12752.31</v>
      </c>
      <c r="BO37" s="30">
        <v>13334.51</v>
      </c>
      <c r="BQ37" s="20">
        <f t="shared" si="0"/>
        <v>12468.808999999997</v>
      </c>
      <c r="BR37" s="20">
        <f t="shared" si="1"/>
        <v>3117.2022499999994</v>
      </c>
    </row>
    <row r="38" spans="1:70" x14ac:dyDescent="0.25">
      <c r="A38" s="14" t="s">
        <v>36</v>
      </c>
      <c r="B38" s="30">
        <v>2049.25</v>
      </c>
      <c r="C38" s="30">
        <v>2200.04</v>
      </c>
      <c r="D38" s="30">
        <v>1989.9</v>
      </c>
      <c r="E38" s="30">
        <v>2467.3301000000001</v>
      </c>
      <c r="F38" s="30">
        <v>2307.4499999999998</v>
      </c>
      <c r="G38" s="30">
        <v>2398.02</v>
      </c>
      <c r="H38" s="30">
        <v>2174.6001000000001</v>
      </c>
      <c r="I38" s="30">
        <v>2087.52</v>
      </c>
      <c r="J38" s="30">
        <v>2061.5700999999999</v>
      </c>
      <c r="K38" s="30">
        <v>2867.9099000000001</v>
      </c>
      <c r="L38" s="30">
        <v>2819.6298999999999</v>
      </c>
      <c r="M38" s="30">
        <v>2737.9299000000001</v>
      </c>
      <c r="N38" s="30">
        <v>2652.3998999999999</v>
      </c>
      <c r="O38" s="30">
        <v>2541.9899999999998</v>
      </c>
      <c r="P38" s="30">
        <v>2564.3998999999999</v>
      </c>
      <c r="Q38" s="30">
        <v>2608.8998999999999</v>
      </c>
      <c r="R38" s="30">
        <v>2063.3101000000001</v>
      </c>
      <c r="S38" s="30">
        <v>2512.6599000000001</v>
      </c>
      <c r="T38" s="30">
        <v>2424.6498999999999</v>
      </c>
      <c r="U38" s="30">
        <v>2297.5801000000001</v>
      </c>
      <c r="V38" s="30">
        <v>2452.8200999999999</v>
      </c>
      <c r="W38" s="30">
        <v>3157.22</v>
      </c>
      <c r="X38" s="30">
        <v>2656.4099000000001</v>
      </c>
      <c r="Y38" s="30">
        <v>2291.3301000000001</v>
      </c>
      <c r="Z38" s="30">
        <v>2969.1599000000001</v>
      </c>
      <c r="AA38" s="30">
        <v>2668.96</v>
      </c>
      <c r="AB38" s="30">
        <v>2225.75</v>
      </c>
      <c r="AC38" s="30">
        <v>1924.34</v>
      </c>
      <c r="AD38" s="30">
        <v>2307.0500000000002</v>
      </c>
      <c r="AE38" s="30">
        <v>2642.1599000000001</v>
      </c>
      <c r="AF38" s="30">
        <v>2455.5801000000001</v>
      </c>
      <c r="AG38" s="30">
        <v>2516.6599000000001</v>
      </c>
      <c r="AH38" s="30">
        <v>2757.28</v>
      </c>
      <c r="AI38" s="30">
        <v>2452.5300000000002</v>
      </c>
      <c r="AJ38" s="30">
        <v>2670.6698999999999</v>
      </c>
      <c r="AK38" s="30">
        <v>3043.4198999999999</v>
      </c>
      <c r="AL38" s="30">
        <v>2323.6599000000001</v>
      </c>
      <c r="AM38" s="30">
        <v>2194.9099000000001</v>
      </c>
      <c r="AN38" s="30">
        <v>2336.6001000000001</v>
      </c>
      <c r="AO38" s="30">
        <v>2856.5700999999999</v>
      </c>
      <c r="AP38" s="30">
        <v>2448.4499999999998</v>
      </c>
      <c r="AQ38" s="30">
        <v>2080.23</v>
      </c>
      <c r="AR38" s="30">
        <v>2340.0601000000001</v>
      </c>
      <c r="AS38" s="30">
        <v>2518.29</v>
      </c>
      <c r="AT38" s="30">
        <v>2645.1799000000001</v>
      </c>
      <c r="AU38" s="30">
        <v>2655.8200999999999</v>
      </c>
      <c r="AV38" s="30">
        <v>2458.8600999999999</v>
      </c>
      <c r="AW38" s="30">
        <v>2492.6898999999999</v>
      </c>
      <c r="AX38" s="30">
        <v>2271.0801000000001</v>
      </c>
      <c r="AY38" s="30">
        <v>3071.6100999999999</v>
      </c>
      <c r="AZ38" s="30">
        <v>2856.74</v>
      </c>
      <c r="BA38" s="30">
        <v>1827.6801</v>
      </c>
      <c r="BB38" s="30">
        <v>1930.41</v>
      </c>
      <c r="BC38" s="30">
        <v>2014.91</v>
      </c>
      <c r="BD38" s="30">
        <v>2317.3600999999999</v>
      </c>
      <c r="BE38" s="30">
        <v>2238.8000000000002</v>
      </c>
      <c r="BF38" s="30">
        <v>2252.8301000000001</v>
      </c>
      <c r="BG38" s="30">
        <v>2461.6498999999999</v>
      </c>
      <c r="BH38" s="30">
        <v>2493.1999999999998</v>
      </c>
      <c r="BI38" s="30">
        <v>2170.4099000000001</v>
      </c>
      <c r="BJ38" s="30">
        <v>1902.62</v>
      </c>
      <c r="BK38" s="30">
        <v>2650.3798999999999</v>
      </c>
      <c r="BL38" s="30">
        <v>2382.6298999999999</v>
      </c>
      <c r="BM38" s="30">
        <v>2176.5700999999999</v>
      </c>
      <c r="BN38" s="30">
        <v>2342.8998999999999</v>
      </c>
      <c r="BO38" s="30">
        <v>2509.3600999999999</v>
      </c>
      <c r="BQ38" s="20">
        <f t="shared" si="0"/>
        <v>2434.2400000000007</v>
      </c>
      <c r="BR38" s="20">
        <f t="shared" si="1"/>
        <v>608.56000000000017</v>
      </c>
    </row>
    <row r="39" spans="1:70" x14ac:dyDescent="0.25">
      <c r="A39" s="14" t="s">
        <v>37</v>
      </c>
      <c r="B39" s="30">
        <v>6869.1000999999997</v>
      </c>
      <c r="C39" s="30">
        <v>6624.9399000000003</v>
      </c>
      <c r="D39" s="30">
        <v>7820.7798000000003</v>
      </c>
      <c r="E39" s="30">
        <v>7769.9701999999997</v>
      </c>
      <c r="F39" s="30">
        <v>7888.4502000000002</v>
      </c>
      <c r="G39" s="30">
        <v>7236.0097999999998</v>
      </c>
      <c r="H39" s="30">
        <v>6940.5698000000002</v>
      </c>
      <c r="I39" s="30">
        <v>7103.0698000000002</v>
      </c>
      <c r="J39" s="30">
        <v>6600.4198999999999</v>
      </c>
      <c r="K39" s="30">
        <v>6561.1801999999998</v>
      </c>
      <c r="L39" s="30">
        <v>6256.8198000000002</v>
      </c>
      <c r="M39" s="30">
        <v>5918.29</v>
      </c>
      <c r="N39" s="30">
        <v>6742.8198000000002</v>
      </c>
      <c r="O39" s="30">
        <v>5706.9399000000003</v>
      </c>
      <c r="P39" s="30">
        <v>6655.9301999999998</v>
      </c>
      <c r="Q39" s="30">
        <v>6115.98</v>
      </c>
      <c r="R39" s="30">
        <v>5357.21</v>
      </c>
      <c r="S39" s="30">
        <v>5827.4301999999998</v>
      </c>
      <c r="T39" s="30">
        <v>6240.7402000000002</v>
      </c>
      <c r="U39" s="30">
        <v>6011.0698000000002</v>
      </c>
      <c r="V39" s="30">
        <v>6818.9102000000003</v>
      </c>
      <c r="W39" s="30">
        <v>6950.4902000000002</v>
      </c>
      <c r="X39" s="30">
        <v>6325.4902000000002</v>
      </c>
      <c r="Y39" s="30">
        <v>6237.8198000000002</v>
      </c>
      <c r="Z39" s="30">
        <v>6725.6801999999998</v>
      </c>
      <c r="AA39" s="30">
        <v>6535.7002000000002</v>
      </c>
      <c r="AB39" s="30">
        <v>6448.6499000000003</v>
      </c>
      <c r="AC39" s="30">
        <v>6216.3500999999997</v>
      </c>
      <c r="AD39" s="30">
        <v>6607.9399000000003</v>
      </c>
      <c r="AE39" s="30">
        <v>6890.96</v>
      </c>
      <c r="AF39" s="30">
        <v>7054.5097999999998</v>
      </c>
      <c r="AG39" s="30">
        <v>7343.6499000000003</v>
      </c>
      <c r="AH39" s="30">
        <v>7269.7402000000002</v>
      </c>
      <c r="AI39" s="30">
        <v>6942.54</v>
      </c>
      <c r="AJ39" s="30">
        <v>6747.4902000000002</v>
      </c>
      <c r="AK39" s="30">
        <v>6589.8397999999997</v>
      </c>
      <c r="AL39" s="30">
        <v>6726.2997999999998</v>
      </c>
      <c r="AM39" s="30">
        <v>7057.6201000000001</v>
      </c>
      <c r="AN39" s="30">
        <v>6789.6201000000001</v>
      </c>
      <c r="AO39" s="30">
        <v>6824.8198000000002</v>
      </c>
      <c r="AP39" s="30">
        <v>7401.3301000000001</v>
      </c>
      <c r="AQ39" s="30">
        <v>7023.8500999999997</v>
      </c>
      <c r="AR39" s="30">
        <v>6985.5600999999997</v>
      </c>
      <c r="AS39" s="30">
        <v>7087.8798999999999</v>
      </c>
      <c r="AT39" s="30">
        <v>6664.5897999999997</v>
      </c>
      <c r="AU39" s="30">
        <v>7089.0298000000003</v>
      </c>
      <c r="AV39" s="30">
        <v>7068.3999000000003</v>
      </c>
      <c r="AW39" s="30">
        <v>6928.96</v>
      </c>
      <c r="AX39" s="30">
        <v>6951.3100999999997</v>
      </c>
      <c r="AY39" s="30">
        <v>6487.1099000000004</v>
      </c>
      <c r="AZ39" s="30">
        <v>7171.8599000000004</v>
      </c>
      <c r="BA39" s="30">
        <v>7132.3798999999999</v>
      </c>
      <c r="BB39" s="30">
        <v>6855</v>
      </c>
      <c r="BC39" s="30">
        <v>7212.7997999999998</v>
      </c>
      <c r="BD39" s="30">
        <v>7605.9198999999999</v>
      </c>
      <c r="BE39" s="30">
        <v>7382.4701999999997</v>
      </c>
      <c r="BF39" s="30">
        <v>7207.27</v>
      </c>
      <c r="BG39" s="30">
        <v>7196.0097999999998</v>
      </c>
      <c r="BH39" s="30">
        <v>7075.4902000000002</v>
      </c>
      <c r="BI39" s="30">
        <v>7184.0298000000003</v>
      </c>
      <c r="BJ39" s="30">
        <v>7502.9701999999997</v>
      </c>
      <c r="BK39" s="30">
        <v>7239</v>
      </c>
      <c r="BL39" s="30">
        <v>8438.8096000000005</v>
      </c>
      <c r="BM39" s="30">
        <v>6668.5698000000002</v>
      </c>
      <c r="BN39" s="30">
        <v>7708.8900999999996</v>
      </c>
      <c r="BO39" s="30">
        <v>7216.6801999999998</v>
      </c>
      <c r="BQ39" s="20">
        <f t="shared" si="0"/>
        <v>6900.5347939999992</v>
      </c>
      <c r="BR39" s="20">
        <f t="shared" si="1"/>
        <v>1725.1336984999998</v>
      </c>
    </row>
    <row r="40" spans="1:70" x14ac:dyDescent="0.25">
      <c r="A40" s="14" t="s">
        <v>38</v>
      </c>
      <c r="B40" s="30">
        <v>6359.96</v>
      </c>
      <c r="C40" s="30">
        <v>6267.8100999999997</v>
      </c>
      <c r="D40" s="30">
        <v>5883.9502000000002</v>
      </c>
      <c r="E40" s="30">
        <v>6652.1400999999996</v>
      </c>
      <c r="F40" s="30">
        <v>6409.3198000000002</v>
      </c>
      <c r="G40" s="30">
        <v>6677.7002000000002</v>
      </c>
      <c r="H40" s="30">
        <v>6236.5600999999997</v>
      </c>
      <c r="I40" s="30">
        <v>6220.8198000000002</v>
      </c>
      <c r="J40" s="30">
        <v>6268.3100999999997</v>
      </c>
      <c r="K40" s="30">
        <v>6498.6899000000003</v>
      </c>
      <c r="L40" s="30">
        <v>7033.0897999999997</v>
      </c>
      <c r="M40" s="30">
        <v>6883.4399000000003</v>
      </c>
      <c r="N40" s="30">
        <v>6650.3198000000002</v>
      </c>
      <c r="O40" s="30">
        <v>6246.8500999999997</v>
      </c>
      <c r="P40" s="30">
        <v>6140.2201999999997</v>
      </c>
      <c r="Q40" s="30">
        <v>6325.9198999999999</v>
      </c>
      <c r="R40" s="30">
        <v>5705.3798999999999</v>
      </c>
      <c r="S40" s="30">
        <v>6182.7997999999998</v>
      </c>
      <c r="T40" s="30">
        <v>5816.6698999999999</v>
      </c>
      <c r="U40" s="30">
        <v>6213</v>
      </c>
      <c r="V40" s="30">
        <v>5926.73</v>
      </c>
      <c r="W40" s="30">
        <v>6794.9502000000002</v>
      </c>
      <c r="X40" s="30">
        <v>6594.0897999999997</v>
      </c>
      <c r="Y40" s="30">
        <v>6275.6000999999997</v>
      </c>
      <c r="Z40" s="30">
        <v>6701.1298999999999</v>
      </c>
      <c r="AA40" s="30">
        <v>6855.0897999999997</v>
      </c>
      <c r="AB40" s="30">
        <v>6267.2002000000002</v>
      </c>
      <c r="AC40" s="30">
        <v>6180.3397999999997</v>
      </c>
      <c r="AD40" s="30">
        <v>6212.1602000000003</v>
      </c>
      <c r="AE40" s="30">
        <v>6544.6499000000003</v>
      </c>
      <c r="AF40" s="30">
        <v>6582.5801000000001</v>
      </c>
      <c r="AG40" s="30">
        <v>6589.79</v>
      </c>
      <c r="AH40" s="30">
        <v>7051.0600999999997</v>
      </c>
      <c r="AI40" s="30">
        <v>7077.8301000000001</v>
      </c>
      <c r="AJ40" s="30">
        <v>7176.7002000000002</v>
      </c>
      <c r="AK40" s="30">
        <v>7736.25</v>
      </c>
      <c r="AL40" s="30">
        <v>6494.96</v>
      </c>
      <c r="AM40" s="30">
        <v>6472.77</v>
      </c>
      <c r="AN40" s="30">
        <v>6739.7997999999998</v>
      </c>
      <c r="AO40" s="30">
        <v>7493.1801999999998</v>
      </c>
      <c r="AP40" s="30">
        <v>6703.1298999999999</v>
      </c>
      <c r="AQ40" s="30">
        <v>6248.1000999999997</v>
      </c>
      <c r="AR40" s="30">
        <v>6798.0298000000003</v>
      </c>
      <c r="AS40" s="30">
        <v>6734.3900999999996</v>
      </c>
      <c r="AT40" s="30">
        <v>6951.6000999999997</v>
      </c>
      <c r="AU40" s="30">
        <v>6319.8198000000002</v>
      </c>
      <c r="AV40" s="30">
        <v>6541.98</v>
      </c>
      <c r="AW40" s="30">
        <v>6674.9102000000003</v>
      </c>
      <c r="AX40" s="30">
        <v>6214.1298999999999</v>
      </c>
      <c r="AY40" s="30">
        <v>6758.5600999999997</v>
      </c>
      <c r="AZ40" s="30">
        <v>7354.52</v>
      </c>
      <c r="BA40" s="30">
        <v>6170.8198000000002</v>
      </c>
      <c r="BB40" s="30">
        <v>6084.0097999999998</v>
      </c>
      <c r="BC40" s="30">
        <v>6632.4902000000002</v>
      </c>
      <c r="BD40" s="30">
        <v>6984.9102000000003</v>
      </c>
      <c r="BE40" s="30">
        <v>6743.6298999999999</v>
      </c>
      <c r="BF40" s="30">
        <v>6815.7002000000002</v>
      </c>
      <c r="BG40" s="30">
        <v>6767.75</v>
      </c>
      <c r="BH40" s="30">
        <v>7106.6099000000004</v>
      </c>
      <c r="BI40" s="30">
        <v>7198.2997999999998</v>
      </c>
      <c r="BJ40" s="30">
        <v>6544.7798000000003</v>
      </c>
      <c r="BK40" s="30">
        <v>7051.8500999999997</v>
      </c>
      <c r="BL40" s="30">
        <v>6766.4902000000002</v>
      </c>
      <c r="BM40" s="30">
        <v>6842.3500999999997</v>
      </c>
      <c r="BN40" s="30">
        <v>6797.52</v>
      </c>
      <c r="BO40" s="30">
        <v>6996.25</v>
      </c>
      <c r="BQ40" s="20">
        <f t="shared" si="0"/>
        <v>6649.7468000000008</v>
      </c>
      <c r="BR40" s="20">
        <f t="shared" si="1"/>
        <v>1662.4367000000002</v>
      </c>
    </row>
    <row r="41" spans="1:70" x14ac:dyDescent="0.25">
      <c r="A41" s="14" t="s">
        <v>39</v>
      </c>
      <c r="B41" s="30">
        <v>4960.6201000000001</v>
      </c>
      <c r="C41" s="30">
        <v>5504.6201000000001</v>
      </c>
      <c r="D41" s="30">
        <v>5183.9701999999997</v>
      </c>
      <c r="E41" s="30">
        <v>5600.1698999999999</v>
      </c>
      <c r="F41" s="30">
        <v>5583.9102000000003</v>
      </c>
      <c r="G41" s="30">
        <v>5763.0097999999998</v>
      </c>
      <c r="H41" s="30">
        <v>5283.6602000000003</v>
      </c>
      <c r="I41" s="30">
        <v>5521.0600999999997</v>
      </c>
      <c r="J41" s="30">
        <v>5456.02</v>
      </c>
      <c r="K41" s="30">
        <v>5846.3701000000001</v>
      </c>
      <c r="L41" s="30">
        <v>5814.0698000000002</v>
      </c>
      <c r="M41" s="30">
        <v>5654.3100999999997</v>
      </c>
      <c r="N41" s="30">
        <v>5692.5097999999998</v>
      </c>
      <c r="O41" s="30">
        <v>5515.2201999999997</v>
      </c>
      <c r="P41" s="30">
        <v>5513.4701999999997</v>
      </c>
      <c r="Q41" s="30">
        <v>5741.0698000000002</v>
      </c>
      <c r="R41" s="30">
        <v>5129.8701000000001</v>
      </c>
      <c r="S41" s="30">
        <v>4984.4799999999996</v>
      </c>
      <c r="T41" s="30">
        <v>5299.5698000000002</v>
      </c>
      <c r="U41" s="30">
        <v>5479.6698999999999</v>
      </c>
      <c r="V41" s="30">
        <v>5593.4102000000003</v>
      </c>
      <c r="W41" s="30">
        <v>6144.6698999999999</v>
      </c>
      <c r="X41" s="30">
        <v>5979.77</v>
      </c>
      <c r="Y41" s="30">
        <v>5484.3198000000002</v>
      </c>
      <c r="Z41" s="30">
        <v>5819.4198999999999</v>
      </c>
      <c r="AA41" s="30">
        <v>6222.9102000000003</v>
      </c>
      <c r="AB41" s="30">
        <v>5528.8599000000004</v>
      </c>
      <c r="AC41" s="30">
        <v>5326.8701000000001</v>
      </c>
      <c r="AD41" s="30">
        <v>5262.6698999999999</v>
      </c>
      <c r="AE41" s="30">
        <v>5822.4198999999999</v>
      </c>
      <c r="AF41" s="30">
        <v>5642.0600999999997</v>
      </c>
      <c r="AG41" s="30">
        <v>5963.1201000000001</v>
      </c>
      <c r="AH41" s="30">
        <v>6040.02</v>
      </c>
      <c r="AI41" s="30">
        <v>6068.1698999999999</v>
      </c>
      <c r="AJ41" s="30">
        <v>5981.6099000000004</v>
      </c>
      <c r="AK41" s="30">
        <v>6432.8100999999997</v>
      </c>
      <c r="AL41" s="30">
        <v>5611.8701000000001</v>
      </c>
      <c r="AM41" s="30">
        <v>5655.77</v>
      </c>
      <c r="AN41" s="30">
        <v>5747.5600999999997</v>
      </c>
      <c r="AO41" s="30">
        <v>6529.1698999999999</v>
      </c>
      <c r="AP41" s="30">
        <v>6041.8198000000002</v>
      </c>
      <c r="AQ41" s="30">
        <v>5602.5698000000002</v>
      </c>
      <c r="AR41" s="30">
        <v>6164.3198000000002</v>
      </c>
      <c r="AS41" s="30">
        <v>5995.5600999999997</v>
      </c>
      <c r="AT41" s="30">
        <v>5974.3701000000001</v>
      </c>
      <c r="AU41" s="30">
        <v>5753.77</v>
      </c>
      <c r="AV41" s="30">
        <v>5840.8100999999997</v>
      </c>
      <c r="AW41" s="30">
        <v>5972.02</v>
      </c>
      <c r="AX41" s="30">
        <v>5928.6099000000004</v>
      </c>
      <c r="AY41" s="30">
        <v>6278.5600999999997</v>
      </c>
      <c r="AZ41" s="30">
        <v>6796.96</v>
      </c>
      <c r="BA41" s="30">
        <v>6042.3701000000001</v>
      </c>
      <c r="BB41" s="30">
        <v>5963.8198000000002</v>
      </c>
      <c r="BC41" s="30">
        <v>6259.0097999999998</v>
      </c>
      <c r="BD41" s="30">
        <v>6327.71</v>
      </c>
      <c r="BE41" s="30">
        <v>6187.1602000000003</v>
      </c>
      <c r="BF41" s="30">
        <v>6331.1698999999999</v>
      </c>
      <c r="BG41" s="30">
        <v>6646.3798999999999</v>
      </c>
      <c r="BH41" s="30">
        <v>6347.9701999999997</v>
      </c>
      <c r="BI41" s="30">
        <v>6320.27</v>
      </c>
      <c r="BJ41" s="30">
        <v>6447.54</v>
      </c>
      <c r="BK41" s="30">
        <v>6475.0298000000003</v>
      </c>
      <c r="BL41" s="30">
        <v>6835.52</v>
      </c>
      <c r="BM41" s="30">
        <v>6531.6099000000004</v>
      </c>
      <c r="BN41" s="30">
        <v>6168.8100999999997</v>
      </c>
      <c r="BO41" s="30">
        <v>6284.1099000000004</v>
      </c>
      <c r="BQ41" s="20">
        <f t="shared" si="0"/>
        <v>5985.3783819999999</v>
      </c>
      <c r="BR41" s="20">
        <f t="shared" si="1"/>
        <v>1496.3445955</v>
      </c>
    </row>
    <row r="42" spans="1:70" x14ac:dyDescent="0.25">
      <c r="A42" s="14" t="s">
        <v>40</v>
      </c>
      <c r="B42" s="30">
        <v>9762.3603999999996</v>
      </c>
      <c r="C42" s="30">
        <v>9633.4403999999995</v>
      </c>
      <c r="D42" s="30">
        <v>9315</v>
      </c>
      <c r="E42" s="30">
        <v>9835.9804999999997</v>
      </c>
      <c r="F42" s="30">
        <v>9028.1699000000008</v>
      </c>
      <c r="G42" s="30">
        <v>9748.7196999999996</v>
      </c>
      <c r="H42" s="30">
        <v>9714.7900000000009</v>
      </c>
      <c r="I42" s="30">
        <v>9933.3300999999992</v>
      </c>
      <c r="J42" s="30">
        <v>9597.1396000000004</v>
      </c>
      <c r="K42" s="30">
        <v>9770.0596000000005</v>
      </c>
      <c r="L42" s="30">
        <v>9364.1602000000003</v>
      </c>
      <c r="M42" s="30">
        <v>8644.0400000000009</v>
      </c>
      <c r="N42" s="30">
        <v>8444.0097999999998</v>
      </c>
      <c r="O42" s="30">
        <v>8106.8500999999997</v>
      </c>
      <c r="P42" s="30">
        <v>9711.8701000000001</v>
      </c>
      <c r="Q42" s="30">
        <v>8526.9696999999996</v>
      </c>
      <c r="R42" s="30">
        <v>9225.1201000000001</v>
      </c>
      <c r="S42" s="30">
        <v>9558.1903999999995</v>
      </c>
      <c r="T42" s="30">
        <v>10173.16</v>
      </c>
      <c r="U42" s="30">
        <v>9416.5195000000003</v>
      </c>
      <c r="V42" s="30">
        <v>9885.5195000000003</v>
      </c>
      <c r="W42" s="30">
        <v>10567.76</v>
      </c>
      <c r="X42" s="30">
        <v>9942.9599999999991</v>
      </c>
      <c r="Y42" s="30">
        <v>9542.8798999999999</v>
      </c>
      <c r="Z42" s="30">
        <v>9760.8096000000005</v>
      </c>
      <c r="AA42" s="30">
        <v>10847.28</v>
      </c>
      <c r="AB42" s="30">
        <v>9789.8896000000004</v>
      </c>
      <c r="AC42" s="30">
        <v>9900.2001999999993</v>
      </c>
      <c r="AD42" s="30">
        <v>10015.48</v>
      </c>
      <c r="AE42" s="30">
        <v>10126.31</v>
      </c>
      <c r="AF42" s="30">
        <v>10316.01</v>
      </c>
      <c r="AG42" s="30">
        <v>10371.200000000001</v>
      </c>
      <c r="AH42" s="30">
        <v>11357.3</v>
      </c>
      <c r="AI42" s="30">
        <v>10510.51</v>
      </c>
      <c r="AJ42" s="30">
        <v>10559.71</v>
      </c>
      <c r="AK42" s="30">
        <v>9927.8798999999999</v>
      </c>
      <c r="AL42" s="30">
        <v>10545.54</v>
      </c>
      <c r="AM42" s="30">
        <v>10462.44</v>
      </c>
      <c r="AN42" s="30">
        <v>10451.81</v>
      </c>
      <c r="AO42" s="30">
        <v>11051.82</v>
      </c>
      <c r="AP42" s="30">
        <v>11029.56</v>
      </c>
      <c r="AQ42" s="30">
        <v>10472.98</v>
      </c>
      <c r="AR42" s="30">
        <v>10313.459999999999</v>
      </c>
      <c r="AS42" s="30">
        <v>10999.08</v>
      </c>
      <c r="AT42" s="30">
        <v>9633.7402000000002</v>
      </c>
      <c r="AU42" s="30">
        <v>10692.45</v>
      </c>
      <c r="AV42" s="30">
        <v>10728.72</v>
      </c>
      <c r="AW42" s="30">
        <v>11187.34</v>
      </c>
      <c r="AX42" s="30">
        <v>11293.7</v>
      </c>
      <c r="AY42" s="30">
        <v>10960.62</v>
      </c>
      <c r="AZ42" s="30">
        <v>11549.51</v>
      </c>
      <c r="BA42" s="30">
        <v>11676.19</v>
      </c>
      <c r="BB42" s="30">
        <v>11832</v>
      </c>
      <c r="BC42" s="30">
        <v>11945.76</v>
      </c>
      <c r="BD42" s="30">
        <v>11838.82</v>
      </c>
      <c r="BE42" s="30">
        <v>12117.24</v>
      </c>
      <c r="BF42" s="30">
        <v>11624.1</v>
      </c>
      <c r="BG42" s="30">
        <v>11528.12</v>
      </c>
      <c r="BH42" s="30">
        <v>12049.63</v>
      </c>
      <c r="BI42" s="30">
        <v>11665.19</v>
      </c>
      <c r="BJ42" s="30">
        <v>11876.56</v>
      </c>
      <c r="BK42" s="30">
        <v>11445.29</v>
      </c>
      <c r="BL42" s="30">
        <v>11464.11</v>
      </c>
      <c r="BM42" s="30">
        <v>10825.7</v>
      </c>
      <c r="BN42" s="30">
        <v>11178.72</v>
      </c>
      <c r="BO42" s="30">
        <v>11281.35</v>
      </c>
      <c r="BQ42" s="20">
        <f t="shared" si="0"/>
        <v>10750.324778</v>
      </c>
      <c r="BR42" s="20">
        <f t="shared" si="1"/>
        <v>2687.5811945</v>
      </c>
    </row>
    <row r="43" spans="1:70" x14ac:dyDescent="0.25">
      <c r="A43" s="14" t="s">
        <v>41</v>
      </c>
      <c r="B43" s="30">
        <v>408.67000999999999</v>
      </c>
      <c r="C43" s="30">
        <v>407.13</v>
      </c>
      <c r="D43" s="30">
        <v>263.45999</v>
      </c>
      <c r="E43" s="30">
        <v>445.41</v>
      </c>
      <c r="F43" s="30">
        <v>273.64999</v>
      </c>
      <c r="G43" s="30">
        <v>254.46001000000001</v>
      </c>
      <c r="H43" s="30">
        <v>273.51001000000002</v>
      </c>
      <c r="I43" s="30">
        <v>519.30999999999995</v>
      </c>
      <c r="J43" s="30">
        <v>266.38</v>
      </c>
      <c r="K43" s="30">
        <v>227.98</v>
      </c>
      <c r="L43" s="30">
        <v>232.77</v>
      </c>
      <c r="M43" s="30">
        <v>615.90002000000004</v>
      </c>
      <c r="N43" s="30">
        <v>306.39999</v>
      </c>
      <c r="O43" s="30">
        <v>208.42</v>
      </c>
      <c r="P43" s="30">
        <v>81.120002999999997</v>
      </c>
      <c r="Q43" s="30">
        <v>490.04001</v>
      </c>
      <c r="R43" s="30">
        <v>370.07999000000001</v>
      </c>
      <c r="S43" s="30">
        <v>254.31</v>
      </c>
      <c r="T43" s="30">
        <v>450.32999000000001</v>
      </c>
      <c r="U43" s="30">
        <v>503.04001</v>
      </c>
      <c r="V43" s="30">
        <v>565.97997999999995</v>
      </c>
      <c r="W43" s="30">
        <v>625.01000999999997</v>
      </c>
      <c r="X43" s="30">
        <v>500.23000999999999</v>
      </c>
      <c r="Y43" s="30">
        <v>523.04998999999998</v>
      </c>
      <c r="Z43" s="30">
        <v>939.28998000000001</v>
      </c>
      <c r="AA43" s="30">
        <v>694.96996999999999</v>
      </c>
      <c r="AB43" s="30">
        <v>216.63</v>
      </c>
      <c r="AC43" s="30">
        <v>618.51000999999997</v>
      </c>
      <c r="AD43" s="30">
        <v>392.38</v>
      </c>
      <c r="AE43" s="30">
        <v>364.31</v>
      </c>
      <c r="AF43" s="30">
        <v>394.67000999999999</v>
      </c>
      <c r="AG43" s="30">
        <v>436.94</v>
      </c>
      <c r="AH43" s="30">
        <v>554.63</v>
      </c>
      <c r="AI43" s="30">
        <v>447.54998999999998</v>
      </c>
      <c r="AJ43" s="30">
        <v>481.88</v>
      </c>
      <c r="AK43" s="30">
        <v>627.15002000000004</v>
      </c>
      <c r="AL43" s="30">
        <v>348.92000999999999</v>
      </c>
      <c r="AM43" s="30">
        <v>429.48000999999999</v>
      </c>
      <c r="AN43" s="30">
        <v>607.32001000000002</v>
      </c>
      <c r="AO43" s="30">
        <v>222.78998999999999</v>
      </c>
      <c r="AP43" s="30">
        <v>588.91998000000001</v>
      </c>
      <c r="AQ43" s="30">
        <v>608.88</v>
      </c>
      <c r="AR43" s="30">
        <v>348.48000999999999</v>
      </c>
      <c r="AS43" s="30">
        <v>513.90002000000004</v>
      </c>
      <c r="AT43" s="30">
        <v>679.21996999999999</v>
      </c>
      <c r="AU43" s="30">
        <v>262.73000999999999</v>
      </c>
      <c r="AV43" s="30">
        <v>587.67998999999998</v>
      </c>
      <c r="AW43" s="30">
        <v>490.20999</v>
      </c>
      <c r="AX43" s="30">
        <v>433.38</v>
      </c>
      <c r="AY43" s="30">
        <v>750.69</v>
      </c>
      <c r="AZ43" s="30">
        <v>229.28998999999999</v>
      </c>
      <c r="BA43" s="30">
        <v>836.14000999999996</v>
      </c>
      <c r="BB43" s="30">
        <v>237.83</v>
      </c>
      <c r="BC43" s="30">
        <v>591.26000999999997</v>
      </c>
      <c r="BD43" s="30">
        <v>918.27002000000005</v>
      </c>
      <c r="BE43" s="30">
        <v>590.47997999999995</v>
      </c>
      <c r="BF43" s="30">
        <v>336.34</v>
      </c>
      <c r="BG43" s="30">
        <v>523.66998000000001</v>
      </c>
      <c r="BH43" s="30">
        <v>903.27002000000005</v>
      </c>
      <c r="BI43" s="30">
        <v>649.27002000000005</v>
      </c>
      <c r="BJ43" s="30">
        <v>350.57999000000001</v>
      </c>
      <c r="BK43" s="30">
        <v>501.95999</v>
      </c>
      <c r="BL43" s="30">
        <v>1324.96</v>
      </c>
      <c r="BM43" s="30">
        <v>737.65997000000004</v>
      </c>
      <c r="BN43" s="30">
        <v>441.04001</v>
      </c>
      <c r="BO43" s="30">
        <v>820.34997999999996</v>
      </c>
      <c r="BQ43" s="20">
        <f t="shared" si="0"/>
        <v>536.51819839999985</v>
      </c>
      <c r="BR43" s="20">
        <f t="shared" si="1"/>
        <v>134.12954959999996</v>
      </c>
    </row>
    <row r="44" spans="1:70" x14ac:dyDescent="0.25">
      <c r="A44" s="14" t="s">
        <v>42</v>
      </c>
      <c r="B44" s="30">
        <v>3634.1298999999999</v>
      </c>
      <c r="C44" s="30">
        <v>3504.51</v>
      </c>
      <c r="D44" s="30">
        <v>3167.48</v>
      </c>
      <c r="E44" s="30">
        <v>3127.5801000000001</v>
      </c>
      <c r="F44" s="30">
        <v>3017.9398999999999</v>
      </c>
      <c r="G44" s="30">
        <v>3355.5700999999999</v>
      </c>
      <c r="H44" s="30">
        <v>3123.5801000000001</v>
      </c>
      <c r="I44" s="30">
        <v>3180.0900999999999</v>
      </c>
      <c r="J44" s="30">
        <v>2998.77</v>
      </c>
      <c r="K44" s="30">
        <v>3006.4198999999999</v>
      </c>
      <c r="L44" s="30">
        <v>3261.8600999999999</v>
      </c>
      <c r="M44" s="30">
        <v>2957.5801000000001</v>
      </c>
      <c r="N44" s="30">
        <v>2718.49</v>
      </c>
      <c r="O44" s="30">
        <v>2614.8998999999999</v>
      </c>
      <c r="P44" s="30">
        <v>2854.8301000000001</v>
      </c>
      <c r="Q44" s="30">
        <v>2658.23</v>
      </c>
      <c r="R44" s="30">
        <v>3392.5</v>
      </c>
      <c r="S44" s="30">
        <v>3496.8</v>
      </c>
      <c r="T44" s="30">
        <v>3658.0801000000001</v>
      </c>
      <c r="U44" s="30">
        <v>3326.9299000000001</v>
      </c>
      <c r="V44" s="30">
        <v>3227.6001000000001</v>
      </c>
      <c r="W44" s="30">
        <v>3563.6599000000001</v>
      </c>
      <c r="X44" s="30">
        <v>3475.0900999999999</v>
      </c>
      <c r="Y44" s="30">
        <v>3298.49</v>
      </c>
      <c r="Z44" s="30">
        <v>3437.3701000000001</v>
      </c>
      <c r="AA44" s="30">
        <v>3818.97</v>
      </c>
      <c r="AB44" s="30">
        <v>3511.8400999999999</v>
      </c>
      <c r="AC44" s="30">
        <v>3573.8101000000001</v>
      </c>
      <c r="AD44" s="30">
        <v>3505.26</v>
      </c>
      <c r="AE44" s="30">
        <v>3266.24</v>
      </c>
      <c r="AF44" s="30">
        <v>3489.1498999999999</v>
      </c>
      <c r="AG44" s="30">
        <v>3417.4198999999999</v>
      </c>
      <c r="AH44" s="30">
        <v>4138.4198999999999</v>
      </c>
      <c r="AI44" s="30">
        <v>3523.0900999999999</v>
      </c>
      <c r="AJ44" s="30">
        <v>3761.5</v>
      </c>
      <c r="AK44" s="30">
        <v>3879.4198999999999</v>
      </c>
      <c r="AL44" s="30">
        <v>3743.4198999999999</v>
      </c>
      <c r="AM44" s="30">
        <v>3522.52</v>
      </c>
      <c r="AN44" s="30">
        <v>3608.28</v>
      </c>
      <c r="AO44" s="30">
        <v>4053.1698999999999</v>
      </c>
      <c r="AP44" s="30">
        <v>3975.1698999999999</v>
      </c>
      <c r="AQ44" s="30">
        <v>3477.3998999999999</v>
      </c>
      <c r="AR44" s="30">
        <v>3680.48</v>
      </c>
      <c r="AS44" s="30">
        <v>4193.3397999999997</v>
      </c>
      <c r="AT44" s="30">
        <v>3619.99</v>
      </c>
      <c r="AU44" s="30">
        <v>3664.8600999999999</v>
      </c>
      <c r="AV44" s="30">
        <v>3835.73</v>
      </c>
      <c r="AW44" s="30">
        <v>4107.3500999999997</v>
      </c>
      <c r="AX44" s="30">
        <v>3957.8701000000001</v>
      </c>
      <c r="AY44" s="30">
        <v>4097.9102000000003</v>
      </c>
      <c r="AZ44" s="30">
        <v>4214.2201999999997</v>
      </c>
      <c r="BA44" s="30">
        <v>4266.0097999999998</v>
      </c>
      <c r="BB44" s="30">
        <v>4354.1298999999999</v>
      </c>
      <c r="BC44" s="30">
        <v>4144.8999000000003</v>
      </c>
      <c r="BD44" s="30">
        <v>4518.2798000000003</v>
      </c>
      <c r="BE44" s="30">
        <v>4427.4799999999996</v>
      </c>
      <c r="BF44" s="30">
        <v>4293.7299999999996</v>
      </c>
      <c r="BG44" s="30">
        <v>4427.4701999999997</v>
      </c>
      <c r="BH44" s="30">
        <v>4303.3100999999997</v>
      </c>
      <c r="BI44" s="30">
        <v>4337.6400999999996</v>
      </c>
      <c r="BJ44" s="30">
        <v>4534.1801999999998</v>
      </c>
      <c r="BK44" s="30">
        <v>4321.1400999999996</v>
      </c>
      <c r="BL44" s="30">
        <v>3942.6498999999999</v>
      </c>
      <c r="BM44" s="30">
        <v>3962.48</v>
      </c>
      <c r="BN44" s="30">
        <v>3974.1399000000001</v>
      </c>
      <c r="BO44" s="30">
        <v>3848.04</v>
      </c>
      <c r="BQ44" s="20">
        <f t="shared" si="0"/>
        <v>3843.3786019999998</v>
      </c>
      <c r="BR44" s="20">
        <f t="shared" si="1"/>
        <v>960.84465049999994</v>
      </c>
    </row>
    <row r="45" spans="1:70" x14ac:dyDescent="0.25">
      <c r="A45" s="14" t="s">
        <v>43</v>
      </c>
      <c r="B45" s="30">
        <v>195.28</v>
      </c>
      <c r="C45" s="30">
        <v>234.07001</v>
      </c>
      <c r="D45" s="30">
        <v>219.48</v>
      </c>
      <c r="E45" s="30">
        <v>275.29001</v>
      </c>
      <c r="F45" s="30">
        <v>165.92</v>
      </c>
      <c r="G45" s="30">
        <v>210.61</v>
      </c>
      <c r="H45" s="30">
        <v>161.24001000000001</v>
      </c>
      <c r="I45" s="30">
        <v>360.53</v>
      </c>
      <c r="J45" s="30">
        <v>165.48</v>
      </c>
      <c r="K45" s="30">
        <v>178.19</v>
      </c>
      <c r="L45" s="30">
        <v>189.71001000000001</v>
      </c>
      <c r="M45" s="30">
        <v>361.48998999999998</v>
      </c>
      <c r="N45" s="30">
        <v>225.57001</v>
      </c>
      <c r="O45" s="30">
        <v>178.59</v>
      </c>
      <c r="P45" s="30">
        <v>34.68</v>
      </c>
      <c r="Q45" s="30">
        <v>261.70001000000002</v>
      </c>
      <c r="R45" s="30">
        <v>228.24001000000001</v>
      </c>
      <c r="S45" s="30">
        <v>171.42999</v>
      </c>
      <c r="T45" s="30">
        <v>314.39001000000002</v>
      </c>
      <c r="U45" s="30">
        <v>310.27999999999997</v>
      </c>
      <c r="V45" s="30">
        <v>315.42998999999998</v>
      </c>
      <c r="W45" s="30">
        <v>425.48000999999999</v>
      </c>
      <c r="X45" s="30">
        <v>375.29998999999998</v>
      </c>
      <c r="Y45" s="30">
        <v>299.76999000000001</v>
      </c>
      <c r="Z45" s="30">
        <v>638.20001000000002</v>
      </c>
      <c r="AA45" s="30">
        <v>519.76000999999997</v>
      </c>
      <c r="AB45" s="30">
        <v>165.81</v>
      </c>
      <c r="AC45" s="30">
        <v>315.02999999999997</v>
      </c>
      <c r="AD45" s="30">
        <v>224.64</v>
      </c>
      <c r="AE45" s="30">
        <v>248.64</v>
      </c>
      <c r="AF45" s="30">
        <v>256.17000999999999</v>
      </c>
      <c r="AG45" s="30">
        <v>251.08</v>
      </c>
      <c r="AH45" s="30">
        <v>440.17998999999998</v>
      </c>
      <c r="AI45" s="30">
        <v>261.95001000000002</v>
      </c>
      <c r="AJ45" s="30">
        <v>296.54001</v>
      </c>
      <c r="AK45" s="30">
        <v>401.81</v>
      </c>
      <c r="AL45" s="30">
        <v>249.57001</v>
      </c>
      <c r="AM45" s="30">
        <v>268.22000000000003</v>
      </c>
      <c r="AN45" s="30">
        <v>385.25</v>
      </c>
      <c r="AO45" s="30">
        <v>124.36</v>
      </c>
      <c r="AP45" s="30">
        <v>479.75</v>
      </c>
      <c r="AQ45" s="30">
        <v>409.20999</v>
      </c>
      <c r="AR45" s="30">
        <v>243.34</v>
      </c>
      <c r="AS45" s="30">
        <v>309.79001</v>
      </c>
      <c r="AT45" s="30">
        <v>349.57001000000002</v>
      </c>
      <c r="AU45" s="30">
        <v>181.67</v>
      </c>
      <c r="AV45" s="30">
        <v>439.54998999999998</v>
      </c>
      <c r="AW45" s="30">
        <v>339.29998999999998</v>
      </c>
      <c r="AX45" s="30">
        <v>268.27999999999997</v>
      </c>
      <c r="AY45" s="30">
        <v>598.20001000000002</v>
      </c>
      <c r="AZ45" s="30">
        <v>138.63</v>
      </c>
      <c r="BA45" s="30">
        <v>512.98999000000003</v>
      </c>
      <c r="BB45" s="30">
        <v>188.09</v>
      </c>
      <c r="BC45" s="30">
        <v>360.34</v>
      </c>
      <c r="BD45" s="30">
        <v>579.26000999999997</v>
      </c>
      <c r="BE45" s="30">
        <v>464.45001000000002</v>
      </c>
      <c r="BF45" s="30">
        <v>230.21001000000001</v>
      </c>
      <c r="BG45" s="30">
        <v>405.79998999999998</v>
      </c>
      <c r="BH45" s="30">
        <v>591.42998999999998</v>
      </c>
      <c r="BI45" s="30">
        <v>377.95999</v>
      </c>
      <c r="BJ45" s="30">
        <v>158.69999999999999</v>
      </c>
      <c r="BK45" s="30">
        <v>363.26999000000001</v>
      </c>
      <c r="BL45" s="30">
        <v>837.94</v>
      </c>
      <c r="BM45" s="30">
        <v>525.42998999999998</v>
      </c>
      <c r="BN45" s="30">
        <v>239.42999</v>
      </c>
      <c r="BO45" s="30">
        <v>522.30999999999995</v>
      </c>
      <c r="BQ45" s="20">
        <f t="shared" si="0"/>
        <v>352.04860000000008</v>
      </c>
      <c r="BR45" s="20">
        <f t="shared" si="1"/>
        <v>88.01215000000002</v>
      </c>
    </row>
    <row r="46" spans="1:70" x14ac:dyDescent="0.25">
      <c r="A46" s="14" t="s">
        <v>44</v>
      </c>
      <c r="B46" s="30">
        <v>635.95001000000002</v>
      </c>
      <c r="C46" s="30">
        <v>1216.55</v>
      </c>
      <c r="D46" s="30">
        <v>974.45001000000002</v>
      </c>
      <c r="E46" s="30">
        <v>666.47997999999995</v>
      </c>
      <c r="F46" s="30">
        <v>931.88</v>
      </c>
      <c r="G46" s="30">
        <v>930.98999000000003</v>
      </c>
      <c r="H46" s="30">
        <v>605.22997999999995</v>
      </c>
      <c r="I46" s="30">
        <v>911.82001000000002</v>
      </c>
      <c r="J46" s="30">
        <v>608.28998000000001</v>
      </c>
      <c r="K46" s="30">
        <v>775.77002000000005</v>
      </c>
      <c r="L46" s="30">
        <v>800.53998000000001</v>
      </c>
      <c r="M46" s="30">
        <v>1088.28</v>
      </c>
      <c r="N46" s="30">
        <v>639.28998000000001</v>
      </c>
      <c r="O46" s="30">
        <v>1018.46</v>
      </c>
      <c r="P46" s="30">
        <v>970.92998999999998</v>
      </c>
      <c r="Q46" s="30">
        <v>625.35999000000004</v>
      </c>
      <c r="R46" s="30">
        <v>1040.5899999999999</v>
      </c>
      <c r="S46" s="30">
        <v>572.03003000000001</v>
      </c>
      <c r="T46" s="30">
        <v>599.84002999999996</v>
      </c>
      <c r="U46" s="30">
        <v>748.59997999999996</v>
      </c>
      <c r="V46" s="30">
        <v>571.62</v>
      </c>
      <c r="W46" s="30">
        <v>642.28003000000001</v>
      </c>
      <c r="X46" s="30">
        <v>609.72997999999995</v>
      </c>
      <c r="Y46" s="30">
        <v>705.88</v>
      </c>
      <c r="Z46" s="30">
        <v>433.20999</v>
      </c>
      <c r="AA46" s="30">
        <v>798.5</v>
      </c>
      <c r="AB46" s="30">
        <v>654.62</v>
      </c>
      <c r="AC46" s="30">
        <v>718.84997999999996</v>
      </c>
      <c r="AD46" s="30">
        <v>1039.3900000000001</v>
      </c>
      <c r="AE46" s="30">
        <v>373.62</v>
      </c>
      <c r="AF46" s="30">
        <v>569.12</v>
      </c>
      <c r="AG46" s="30">
        <v>741.62</v>
      </c>
      <c r="AH46" s="30">
        <v>651.92998999999998</v>
      </c>
      <c r="AI46" s="30">
        <v>701.70001000000002</v>
      </c>
      <c r="AJ46" s="30">
        <v>871.20001000000002</v>
      </c>
      <c r="AK46" s="30">
        <v>1043.72</v>
      </c>
      <c r="AL46" s="30">
        <v>844.35999000000004</v>
      </c>
      <c r="AM46" s="30">
        <v>1056.02</v>
      </c>
      <c r="AN46" s="30">
        <v>1011.66</v>
      </c>
      <c r="AO46" s="30">
        <v>990.03998000000001</v>
      </c>
      <c r="AP46" s="30">
        <v>821</v>
      </c>
      <c r="AQ46" s="30">
        <v>1197.7</v>
      </c>
      <c r="AR46" s="30">
        <v>1161.0600999999999</v>
      </c>
      <c r="AS46" s="30">
        <v>1282.3</v>
      </c>
      <c r="AT46" s="30">
        <v>1096.92</v>
      </c>
      <c r="AU46" s="30">
        <v>889.09997999999996</v>
      </c>
      <c r="AV46" s="30">
        <v>1305.1099999999999</v>
      </c>
      <c r="AW46" s="30">
        <v>1250.1099999999999</v>
      </c>
      <c r="AX46" s="30">
        <v>915.63</v>
      </c>
      <c r="AY46" s="30">
        <v>1095.58</v>
      </c>
      <c r="AZ46" s="30">
        <v>1072.1801</v>
      </c>
      <c r="BA46" s="30">
        <v>981.48999000000003</v>
      </c>
      <c r="BB46" s="30">
        <v>977.87</v>
      </c>
      <c r="BC46" s="30">
        <v>1036.1899000000001</v>
      </c>
      <c r="BD46" s="30">
        <v>940.21001999999999</v>
      </c>
      <c r="BE46" s="30">
        <v>1849.99</v>
      </c>
      <c r="BF46" s="30">
        <v>1133.6400000000001</v>
      </c>
      <c r="BG46" s="30">
        <v>1168.8800000000001</v>
      </c>
      <c r="BH46" s="30">
        <v>1246.1600000000001</v>
      </c>
      <c r="BI46" s="30">
        <v>773.95001000000002</v>
      </c>
      <c r="BJ46" s="30">
        <v>875.47997999999995</v>
      </c>
      <c r="BK46" s="30">
        <v>1214.3900000000001</v>
      </c>
      <c r="BL46" s="30">
        <v>1027.5</v>
      </c>
      <c r="BM46" s="30">
        <v>1043.26</v>
      </c>
      <c r="BN46" s="30">
        <v>1106.3499999999999</v>
      </c>
      <c r="BO46" s="30">
        <v>1011.91</v>
      </c>
      <c r="BQ46" s="20">
        <f t="shared" si="0"/>
        <v>929.28180159999999</v>
      </c>
      <c r="BR46" s="20">
        <f t="shared" si="1"/>
        <v>232.3204504</v>
      </c>
    </row>
    <row r="47" spans="1:70" x14ac:dyDescent="0.25">
      <c r="A47" s="14" t="s">
        <v>45</v>
      </c>
      <c r="B47" s="30">
        <v>7249.6801999999998</v>
      </c>
      <c r="C47" s="30">
        <v>7479.21</v>
      </c>
      <c r="D47" s="30">
        <v>7126.1400999999996</v>
      </c>
      <c r="E47" s="30">
        <v>7704.7798000000003</v>
      </c>
      <c r="F47" s="30">
        <v>7760.0600999999997</v>
      </c>
      <c r="G47" s="30">
        <v>7619.3301000000001</v>
      </c>
      <c r="H47" s="30">
        <v>6953.8599000000004</v>
      </c>
      <c r="I47" s="30">
        <v>7303.0698000000002</v>
      </c>
      <c r="J47" s="30">
        <v>7271.6298999999999</v>
      </c>
      <c r="K47" s="30">
        <v>7920.8397999999997</v>
      </c>
      <c r="L47" s="30">
        <v>7667.75</v>
      </c>
      <c r="M47" s="30">
        <v>7525.7798000000003</v>
      </c>
      <c r="N47" s="30">
        <v>7417.0097999999998</v>
      </c>
      <c r="O47" s="30">
        <v>7187.1000999999997</v>
      </c>
      <c r="P47" s="30">
        <v>7092.1298999999999</v>
      </c>
      <c r="Q47" s="30">
        <v>7556.7002000000002</v>
      </c>
      <c r="R47" s="30">
        <v>6888.2402000000002</v>
      </c>
      <c r="S47" s="30">
        <v>6944.2002000000002</v>
      </c>
      <c r="T47" s="30">
        <v>7240.3900999999996</v>
      </c>
      <c r="U47" s="30">
        <v>7174.2997999999998</v>
      </c>
      <c r="V47" s="30">
        <v>7448.71</v>
      </c>
      <c r="W47" s="30">
        <v>8046.04</v>
      </c>
      <c r="X47" s="30">
        <v>7757.2201999999997</v>
      </c>
      <c r="Y47" s="30">
        <v>7412.6400999999996</v>
      </c>
      <c r="Z47" s="30">
        <v>7936.3701000000001</v>
      </c>
      <c r="AA47" s="30">
        <v>8268.2402000000002</v>
      </c>
      <c r="AB47" s="30">
        <v>7438.6201000000001</v>
      </c>
      <c r="AC47" s="30">
        <v>7457.5097999999998</v>
      </c>
      <c r="AD47" s="30">
        <v>7439.04</v>
      </c>
      <c r="AE47" s="30">
        <v>8035.4102000000003</v>
      </c>
      <c r="AF47" s="30">
        <v>7925.9301999999998</v>
      </c>
      <c r="AG47" s="30">
        <v>8302.1903999999995</v>
      </c>
      <c r="AH47" s="30">
        <v>8322.4599999999991</v>
      </c>
      <c r="AI47" s="30">
        <v>8368.2099999999991</v>
      </c>
      <c r="AJ47" s="30">
        <v>8229.6797000000006</v>
      </c>
      <c r="AK47" s="30">
        <v>8322.8495999999996</v>
      </c>
      <c r="AL47" s="30">
        <v>7916.7002000000002</v>
      </c>
      <c r="AM47" s="30">
        <v>7939.98</v>
      </c>
      <c r="AN47" s="30">
        <v>8058.6099000000004</v>
      </c>
      <c r="AO47" s="30">
        <v>8825.75</v>
      </c>
      <c r="AP47" s="30">
        <v>8306.9004000000004</v>
      </c>
      <c r="AQ47" s="30">
        <v>7955.2798000000003</v>
      </c>
      <c r="AR47" s="30">
        <v>8324.3397999999997</v>
      </c>
      <c r="AS47" s="30">
        <v>7991.8599000000004</v>
      </c>
      <c r="AT47" s="30">
        <v>8039.6602000000003</v>
      </c>
      <c r="AU47" s="30">
        <v>7944.8798999999999</v>
      </c>
      <c r="AV47" s="30">
        <v>8122.79</v>
      </c>
      <c r="AW47" s="30">
        <v>8343.7803000000004</v>
      </c>
      <c r="AX47" s="30">
        <v>8161.8198000000002</v>
      </c>
      <c r="AY47" s="30">
        <v>8262.0195000000003</v>
      </c>
      <c r="AZ47" s="30">
        <v>8942.4804999999997</v>
      </c>
      <c r="BA47" s="30">
        <v>8283.5800999999992</v>
      </c>
      <c r="BB47" s="30">
        <v>8108.5897999999997</v>
      </c>
      <c r="BC47" s="30">
        <v>8201.2597999999998</v>
      </c>
      <c r="BD47" s="30">
        <v>8295.25</v>
      </c>
      <c r="BE47" s="30">
        <v>8338.9403999999995</v>
      </c>
      <c r="BF47" s="30">
        <v>8609.0800999999992</v>
      </c>
      <c r="BG47" s="30">
        <v>8667.2402000000002</v>
      </c>
      <c r="BH47" s="30">
        <v>8494.5303000000004</v>
      </c>
      <c r="BI47" s="30">
        <v>8290.3798999999999</v>
      </c>
      <c r="BJ47" s="30">
        <v>8309.2900000000009</v>
      </c>
      <c r="BK47" s="30">
        <v>8340.3896000000004</v>
      </c>
      <c r="BL47" s="30">
        <v>8857.0195000000003</v>
      </c>
      <c r="BM47" s="30">
        <v>8362.5195000000003</v>
      </c>
      <c r="BN47" s="30">
        <v>8071.9102000000003</v>
      </c>
      <c r="BO47" s="30">
        <v>7996.3798999999999</v>
      </c>
      <c r="BQ47" s="20">
        <f t="shared" si="0"/>
        <v>8066.4292080000005</v>
      </c>
      <c r="BR47" s="20">
        <f t="shared" si="1"/>
        <v>2016.6073020000001</v>
      </c>
    </row>
    <row r="48" spans="1:70" x14ac:dyDescent="0.25">
      <c r="A48" s="14" t="s">
        <v>46</v>
      </c>
      <c r="B48" s="30">
        <v>11413.59</v>
      </c>
      <c r="C48" s="30">
        <v>10864.64</v>
      </c>
      <c r="D48" s="30">
        <v>10528.54</v>
      </c>
      <c r="E48" s="30">
        <v>10522.68</v>
      </c>
      <c r="F48" s="30">
        <v>10579.28</v>
      </c>
      <c r="G48" s="30">
        <v>10984.63</v>
      </c>
      <c r="H48" s="30">
        <v>10597.76</v>
      </c>
      <c r="I48" s="30">
        <v>11188.06</v>
      </c>
      <c r="J48" s="30">
        <v>10350.14</v>
      </c>
      <c r="K48" s="30">
        <v>10154.6</v>
      </c>
      <c r="L48" s="30">
        <v>10983.48</v>
      </c>
      <c r="M48" s="30">
        <v>10263.81</v>
      </c>
      <c r="N48" s="30">
        <v>10424.43</v>
      </c>
      <c r="O48" s="30">
        <v>10757.33</v>
      </c>
      <c r="P48" s="30">
        <v>10464.02</v>
      </c>
      <c r="Q48" s="30">
        <v>10989.82</v>
      </c>
      <c r="R48" s="30">
        <v>10339.25</v>
      </c>
      <c r="S48" s="30">
        <v>9852.9599999999991</v>
      </c>
      <c r="T48" s="30">
        <v>10929.3</v>
      </c>
      <c r="U48" s="30">
        <v>10198.799999999999</v>
      </c>
      <c r="V48" s="30">
        <v>10433.42</v>
      </c>
      <c r="W48" s="30">
        <v>11747.04</v>
      </c>
      <c r="X48" s="30">
        <v>11514.58</v>
      </c>
      <c r="Y48" s="30">
        <v>10394.76</v>
      </c>
      <c r="Z48" s="30">
        <v>10718.38</v>
      </c>
      <c r="AA48" s="30">
        <v>11245.98</v>
      </c>
      <c r="AB48" s="30">
        <v>9673</v>
      </c>
      <c r="AC48" s="30">
        <v>10268.15</v>
      </c>
      <c r="AD48" s="30">
        <v>10074.790000000001</v>
      </c>
      <c r="AE48" s="30">
        <v>10820.29</v>
      </c>
      <c r="AF48" s="30">
        <v>10942.68</v>
      </c>
      <c r="AG48" s="30">
        <v>11358.23</v>
      </c>
      <c r="AH48" s="30">
        <v>11102.32</v>
      </c>
      <c r="AI48" s="30">
        <v>11151.93</v>
      </c>
      <c r="AJ48" s="30">
        <v>10628.91</v>
      </c>
      <c r="AK48" s="30">
        <v>11897</v>
      </c>
      <c r="AL48" s="30">
        <v>11206.77</v>
      </c>
      <c r="AM48" s="30">
        <v>10251.959999999999</v>
      </c>
      <c r="AN48" s="30">
        <v>10260.92</v>
      </c>
      <c r="AO48" s="30">
        <v>11769</v>
      </c>
      <c r="AP48" s="30">
        <v>10771.49</v>
      </c>
      <c r="AQ48" s="30">
        <v>10935.42</v>
      </c>
      <c r="AR48" s="30">
        <v>11195.06</v>
      </c>
      <c r="AS48" s="30">
        <v>10918.79</v>
      </c>
      <c r="AT48" s="30">
        <v>10809.58</v>
      </c>
      <c r="AU48" s="30">
        <v>10805.75</v>
      </c>
      <c r="AV48" s="30">
        <v>10496.5</v>
      </c>
      <c r="AW48" s="30">
        <v>11204.6</v>
      </c>
      <c r="AX48" s="30">
        <v>11510.26</v>
      </c>
      <c r="AY48" s="30">
        <v>11609.05</v>
      </c>
      <c r="AZ48" s="30">
        <v>12038.35</v>
      </c>
      <c r="BA48" s="30">
        <v>10665.94</v>
      </c>
      <c r="BB48" s="30">
        <v>11385.04</v>
      </c>
      <c r="BC48" s="30">
        <v>12000.44</v>
      </c>
      <c r="BD48" s="30">
        <v>11652.87</v>
      </c>
      <c r="BE48" s="30">
        <v>11299.47</v>
      </c>
      <c r="BF48" s="30">
        <v>11814.54</v>
      </c>
      <c r="BG48" s="30">
        <v>12328.96</v>
      </c>
      <c r="BH48" s="30">
        <v>11650.12</v>
      </c>
      <c r="BI48" s="30">
        <v>11443.99</v>
      </c>
      <c r="BJ48" s="30">
        <v>12342.63</v>
      </c>
      <c r="BK48" s="30">
        <v>11292.87</v>
      </c>
      <c r="BL48" s="30">
        <v>12596.32</v>
      </c>
      <c r="BM48" s="30">
        <v>11732.66</v>
      </c>
      <c r="BN48" s="30">
        <v>11327.53</v>
      </c>
      <c r="BO48" s="30">
        <v>11985.19</v>
      </c>
      <c r="BQ48" s="20">
        <f t="shared" si="0"/>
        <v>11131.876799999996</v>
      </c>
      <c r="BR48" s="20">
        <f t="shared" si="1"/>
        <v>2782.9691999999991</v>
      </c>
    </row>
    <row r="49" spans="1:70" x14ac:dyDescent="0.25">
      <c r="A49" s="14" t="s">
        <v>47</v>
      </c>
      <c r="B49" s="30">
        <v>696.65002000000004</v>
      </c>
      <c r="C49" s="30">
        <v>574.29998999999998</v>
      </c>
      <c r="D49" s="30">
        <v>303.41000000000003</v>
      </c>
      <c r="E49" s="30">
        <v>489.98000999999999</v>
      </c>
      <c r="F49" s="30">
        <v>539.95001000000002</v>
      </c>
      <c r="G49" s="30">
        <v>460.54998999999998</v>
      </c>
      <c r="H49" s="30">
        <v>662.78998000000001</v>
      </c>
      <c r="I49" s="30">
        <v>395.69</v>
      </c>
      <c r="J49" s="30">
        <v>308.14001000000002</v>
      </c>
      <c r="K49" s="30">
        <v>500.51999000000001</v>
      </c>
      <c r="L49" s="30">
        <v>272.48998999999998</v>
      </c>
      <c r="M49" s="30">
        <v>172.56</v>
      </c>
      <c r="N49" s="30">
        <v>184.72</v>
      </c>
      <c r="O49" s="30">
        <v>222.56</v>
      </c>
      <c r="P49" s="30">
        <v>362.73998999999998</v>
      </c>
      <c r="Q49" s="30">
        <v>197.97</v>
      </c>
      <c r="R49" s="30">
        <v>257.75</v>
      </c>
      <c r="S49" s="30">
        <v>350.28</v>
      </c>
      <c r="T49" s="30">
        <v>481.37</v>
      </c>
      <c r="U49" s="30">
        <v>193.92999</v>
      </c>
      <c r="V49" s="30">
        <v>260.16000000000003</v>
      </c>
      <c r="W49" s="30">
        <v>322.89999</v>
      </c>
      <c r="X49" s="30">
        <v>215.77</v>
      </c>
      <c r="Y49" s="30">
        <v>398.41</v>
      </c>
      <c r="Z49" s="30">
        <v>415.72</v>
      </c>
      <c r="AA49" s="30">
        <v>180.58</v>
      </c>
      <c r="AB49" s="30">
        <v>173.44</v>
      </c>
      <c r="AC49" s="30">
        <v>487.17000999999999</v>
      </c>
      <c r="AD49" s="30">
        <v>265.63</v>
      </c>
      <c r="AE49" s="30">
        <v>287.75</v>
      </c>
      <c r="AF49" s="30">
        <v>377.32999000000001</v>
      </c>
      <c r="AG49" s="30">
        <v>475.03</v>
      </c>
      <c r="AH49" s="30">
        <v>443.60998999999998</v>
      </c>
      <c r="AI49" s="30">
        <v>304.14999</v>
      </c>
      <c r="AJ49" s="30">
        <v>197.34</v>
      </c>
      <c r="AK49" s="30">
        <v>264.01001000000002</v>
      </c>
      <c r="AL49" s="30">
        <v>388.81</v>
      </c>
      <c r="AM49" s="30">
        <v>385.48000999999999</v>
      </c>
      <c r="AN49" s="30">
        <v>544.34997999999996</v>
      </c>
      <c r="AO49" s="30">
        <v>445.54998999999998</v>
      </c>
      <c r="AP49" s="30">
        <v>325.10998999999998</v>
      </c>
      <c r="AQ49" s="30">
        <v>419.48000999999999</v>
      </c>
      <c r="AR49" s="30">
        <v>372.98998999999998</v>
      </c>
      <c r="AS49" s="30">
        <v>538.22997999999995</v>
      </c>
      <c r="AT49" s="30">
        <v>290.35001</v>
      </c>
      <c r="AU49" s="30">
        <v>339.07999000000001</v>
      </c>
      <c r="AV49" s="30">
        <v>431.10001</v>
      </c>
      <c r="AW49" s="30">
        <v>495.88</v>
      </c>
      <c r="AX49" s="30">
        <v>568.10999000000004</v>
      </c>
      <c r="AY49" s="30">
        <v>326.92000999999999</v>
      </c>
      <c r="AZ49" s="30">
        <v>722.51000999999997</v>
      </c>
      <c r="BA49" s="30">
        <v>708.41998000000001</v>
      </c>
      <c r="BB49" s="30">
        <v>645.15002000000004</v>
      </c>
      <c r="BC49" s="30">
        <v>584.85999000000004</v>
      </c>
      <c r="BD49" s="30">
        <v>389.73998999999998</v>
      </c>
      <c r="BE49" s="30">
        <v>363.63</v>
      </c>
      <c r="BF49" s="30">
        <v>408.19</v>
      </c>
      <c r="BG49" s="30">
        <v>474.48998999999998</v>
      </c>
      <c r="BH49" s="30">
        <v>757.21001999999999</v>
      </c>
      <c r="BI49" s="30">
        <v>694.35999000000004</v>
      </c>
      <c r="BJ49" s="30">
        <v>459.12</v>
      </c>
      <c r="BK49" s="30">
        <v>325.31</v>
      </c>
      <c r="BL49" s="30">
        <v>814.20001000000002</v>
      </c>
      <c r="BM49" s="30">
        <v>492</v>
      </c>
      <c r="BN49" s="30">
        <v>539.82001000000002</v>
      </c>
      <c r="BO49" s="30">
        <v>270.70999</v>
      </c>
      <c r="BQ49" s="20">
        <f t="shared" si="0"/>
        <v>417.46979860000005</v>
      </c>
      <c r="BR49" s="20">
        <f t="shared" si="1"/>
        <v>104.36744965000001</v>
      </c>
    </row>
    <row r="50" spans="1:70" x14ac:dyDescent="0.25">
      <c r="A50" s="14" t="s">
        <v>48</v>
      </c>
      <c r="B50" s="30">
        <v>471.13</v>
      </c>
      <c r="C50" s="30">
        <v>614.58001999999999</v>
      </c>
      <c r="D50" s="30">
        <v>649.80999999999995</v>
      </c>
      <c r="E50" s="30">
        <v>497.75</v>
      </c>
      <c r="F50" s="30">
        <v>572.53998000000001</v>
      </c>
      <c r="G50" s="30">
        <v>499.98998999999998</v>
      </c>
      <c r="H50" s="30">
        <v>265.85998999999998</v>
      </c>
      <c r="I50" s="30">
        <v>381.76001000000002</v>
      </c>
      <c r="J50" s="30">
        <v>302.92000999999999</v>
      </c>
      <c r="K50" s="30">
        <v>509.97</v>
      </c>
      <c r="L50" s="30">
        <v>429.97</v>
      </c>
      <c r="M50" s="30">
        <v>644.28998000000001</v>
      </c>
      <c r="N50" s="30">
        <v>325.92998999999998</v>
      </c>
      <c r="O50" s="30">
        <v>464.06</v>
      </c>
      <c r="P50" s="30">
        <v>354.85998999999998</v>
      </c>
      <c r="Q50" s="30">
        <v>340.57999000000001</v>
      </c>
      <c r="R50" s="30">
        <v>547.16998000000001</v>
      </c>
      <c r="S50" s="30">
        <v>217.60001</v>
      </c>
      <c r="T50" s="30">
        <v>332.63</v>
      </c>
      <c r="U50" s="30">
        <v>423.14999</v>
      </c>
      <c r="V50" s="30">
        <v>357.88</v>
      </c>
      <c r="W50" s="30">
        <v>627.04998999999998</v>
      </c>
      <c r="X50" s="30">
        <v>488.92998999999998</v>
      </c>
      <c r="Y50" s="30">
        <v>572.51000999999997</v>
      </c>
      <c r="Z50" s="30">
        <v>427.23000999999999</v>
      </c>
      <c r="AA50" s="30">
        <v>580.70001000000002</v>
      </c>
      <c r="AB50" s="30">
        <v>289.72000000000003</v>
      </c>
      <c r="AC50" s="30">
        <v>572.90997000000004</v>
      </c>
      <c r="AD50" s="30">
        <v>782.97997999999995</v>
      </c>
      <c r="AE50" s="30">
        <v>332.25</v>
      </c>
      <c r="AF50" s="30">
        <v>299.85001</v>
      </c>
      <c r="AG50" s="30">
        <v>426.35998999999998</v>
      </c>
      <c r="AH50" s="30">
        <v>363.5</v>
      </c>
      <c r="AI50" s="30">
        <v>424.94</v>
      </c>
      <c r="AJ50" s="30">
        <v>702.40997000000004</v>
      </c>
      <c r="AK50" s="30">
        <v>805.35999000000004</v>
      </c>
      <c r="AL50" s="30">
        <v>496.54001</v>
      </c>
      <c r="AM50" s="30">
        <v>543.21001999999999</v>
      </c>
      <c r="AN50" s="30">
        <v>619.08001999999999</v>
      </c>
      <c r="AO50" s="30">
        <v>395.03</v>
      </c>
      <c r="AP50" s="30">
        <v>486.54998999999998</v>
      </c>
      <c r="AQ50" s="30">
        <v>677.87</v>
      </c>
      <c r="AR50" s="30">
        <v>683.42998999999998</v>
      </c>
      <c r="AS50" s="30">
        <v>721.34002999999996</v>
      </c>
      <c r="AT50" s="30">
        <v>924.17998999999998</v>
      </c>
      <c r="AU50" s="30">
        <v>590.77002000000005</v>
      </c>
      <c r="AV50" s="30">
        <v>1080.3</v>
      </c>
      <c r="AW50" s="30">
        <v>950.5</v>
      </c>
      <c r="AX50" s="30">
        <v>569.71996999999999</v>
      </c>
      <c r="AY50" s="30">
        <v>708.25</v>
      </c>
      <c r="AZ50" s="30">
        <v>669.15997000000004</v>
      </c>
      <c r="BA50" s="30">
        <v>770.17998999999998</v>
      </c>
      <c r="BB50" s="30">
        <v>679.79998999999998</v>
      </c>
      <c r="BC50" s="30">
        <v>691.59002999999996</v>
      </c>
      <c r="BD50" s="30">
        <v>774.45001000000002</v>
      </c>
      <c r="BE50" s="30">
        <v>1195.29</v>
      </c>
      <c r="BF50" s="30">
        <v>612.79998999999998</v>
      </c>
      <c r="BG50" s="30">
        <v>795.31</v>
      </c>
      <c r="BH50" s="30">
        <v>898.34997999999996</v>
      </c>
      <c r="BI50" s="30">
        <v>581.5</v>
      </c>
      <c r="BJ50" s="30">
        <v>690.09002999999996</v>
      </c>
      <c r="BK50" s="30">
        <v>700.91998000000001</v>
      </c>
      <c r="BL50" s="30">
        <v>779.28998000000001</v>
      </c>
      <c r="BM50" s="30">
        <v>707.48999000000003</v>
      </c>
      <c r="BN50" s="30">
        <v>691.69</v>
      </c>
      <c r="BO50" s="30">
        <v>837.37</v>
      </c>
      <c r="BQ50" s="20">
        <f t="shared" si="0"/>
        <v>621.94359760000009</v>
      </c>
      <c r="BR50" s="20">
        <f t="shared" si="1"/>
        <v>155.48589940000002</v>
      </c>
    </row>
    <row r="51" spans="1:70" x14ac:dyDescent="0.25">
      <c r="A51" s="14" t="s">
        <v>49</v>
      </c>
      <c r="B51" s="30">
        <v>10439.67</v>
      </c>
      <c r="C51" s="30">
        <v>10525.6</v>
      </c>
      <c r="D51" s="30">
        <v>10059.25</v>
      </c>
      <c r="E51" s="30">
        <v>10097.82</v>
      </c>
      <c r="F51" s="30">
        <v>10452.65</v>
      </c>
      <c r="G51" s="30">
        <v>10668.17</v>
      </c>
      <c r="H51" s="30">
        <v>10147.57</v>
      </c>
      <c r="I51" s="30">
        <v>10104.549999999999</v>
      </c>
      <c r="J51" s="30">
        <v>10338.11</v>
      </c>
      <c r="K51" s="30">
        <v>10634.83</v>
      </c>
      <c r="L51" s="30">
        <v>10576.61</v>
      </c>
      <c r="M51" s="30">
        <v>10767.98</v>
      </c>
      <c r="N51" s="30">
        <v>10134.98</v>
      </c>
      <c r="O51" s="30">
        <v>10048.06</v>
      </c>
      <c r="P51" s="30">
        <v>10153</v>
      </c>
      <c r="Q51" s="30">
        <v>10672.66</v>
      </c>
      <c r="R51" s="30">
        <v>9724.1103999999996</v>
      </c>
      <c r="S51" s="30">
        <v>9617.3896000000004</v>
      </c>
      <c r="T51" s="30">
        <v>10070.65</v>
      </c>
      <c r="U51" s="30">
        <v>10133.11</v>
      </c>
      <c r="V51" s="30">
        <v>10499.72</v>
      </c>
      <c r="W51" s="30">
        <v>11055.94</v>
      </c>
      <c r="X51" s="30">
        <v>10834.24</v>
      </c>
      <c r="Y51" s="30">
        <v>10220.18</v>
      </c>
      <c r="Z51" s="30">
        <v>10236.27</v>
      </c>
      <c r="AA51" s="30">
        <v>11200.68</v>
      </c>
      <c r="AB51" s="30">
        <v>9979.1602000000003</v>
      </c>
      <c r="AC51" s="30">
        <v>10083.58</v>
      </c>
      <c r="AD51" s="30">
        <v>9651.0995999999996</v>
      </c>
      <c r="AE51" s="30">
        <v>10952.86</v>
      </c>
      <c r="AF51" s="30">
        <v>10017.06</v>
      </c>
      <c r="AG51" s="30">
        <v>10347.59</v>
      </c>
      <c r="AH51" s="30">
        <v>10622.82</v>
      </c>
      <c r="AI51" s="30">
        <v>10793.19</v>
      </c>
      <c r="AJ51" s="30">
        <v>10556.72</v>
      </c>
      <c r="AK51" s="30">
        <v>11153.33</v>
      </c>
      <c r="AL51" s="30">
        <v>10614.08</v>
      </c>
      <c r="AM51" s="30">
        <v>10245.59</v>
      </c>
      <c r="AN51" s="30">
        <v>10283.870000000001</v>
      </c>
      <c r="AO51" s="30">
        <v>11232.04</v>
      </c>
      <c r="AP51" s="30">
        <v>11088.41</v>
      </c>
      <c r="AQ51" s="30">
        <v>10793.37</v>
      </c>
      <c r="AR51" s="30">
        <v>10751.12</v>
      </c>
      <c r="AS51" s="30">
        <v>10945.89</v>
      </c>
      <c r="AT51" s="30">
        <v>10710.72</v>
      </c>
      <c r="AU51" s="30">
        <v>11152.55</v>
      </c>
      <c r="AV51" s="30">
        <v>11020.91</v>
      </c>
      <c r="AW51" s="30">
        <v>11034.48</v>
      </c>
      <c r="AX51" s="30">
        <v>10616.78</v>
      </c>
      <c r="AY51" s="30">
        <v>10586.37</v>
      </c>
      <c r="AZ51" s="30">
        <v>11294.82</v>
      </c>
      <c r="BA51" s="30">
        <v>11039.85</v>
      </c>
      <c r="BB51" s="30">
        <v>11209.32</v>
      </c>
      <c r="BC51" s="30">
        <v>10941.68</v>
      </c>
      <c r="BD51" s="30">
        <v>11260.28</v>
      </c>
      <c r="BE51" s="30">
        <v>11448.64</v>
      </c>
      <c r="BF51" s="30">
        <v>11331.67</v>
      </c>
      <c r="BG51" s="30">
        <v>11137.32</v>
      </c>
      <c r="BH51" s="30">
        <v>10847.7</v>
      </c>
      <c r="BI51" s="30">
        <v>11061.97</v>
      </c>
      <c r="BJ51" s="30">
        <v>11322.99</v>
      </c>
      <c r="BK51" s="30">
        <v>11186.74</v>
      </c>
      <c r="BL51" s="30">
        <v>11585.34</v>
      </c>
      <c r="BM51" s="30">
        <v>11140.12</v>
      </c>
      <c r="BN51" s="30">
        <v>10938.49</v>
      </c>
      <c r="BO51" s="30">
        <v>10896.21</v>
      </c>
      <c r="BQ51" s="20">
        <f t="shared" si="0"/>
        <v>10749.380395999999</v>
      </c>
      <c r="BR51" s="20">
        <f t="shared" si="1"/>
        <v>2687.3450989999997</v>
      </c>
    </row>
    <row r="52" spans="1:70" x14ac:dyDescent="0.25">
      <c r="A52" s="14" t="s">
        <v>50</v>
      </c>
      <c r="B52" s="30">
        <v>2787.9198999999999</v>
      </c>
      <c r="C52" s="30">
        <v>2791.48</v>
      </c>
      <c r="D52" s="30">
        <v>4250.8999000000003</v>
      </c>
      <c r="E52" s="30">
        <v>3475.5</v>
      </c>
      <c r="F52" s="30">
        <v>3821.8899000000001</v>
      </c>
      <c r="G52" s="30">
        <v>3133.6201000000001</v>
      </c>
      <c r="H52" s="30">
        <v>3366.6799000000001</v>
      </c>
      <c r="I52" s="30">
        <v>2455.1201000000001</v>
      </c>
      <c r="J52" s="30">
        <v>2870.52</v>
      </c>
      <c r="K52" s="30">
        <v>2909.6898999999999</v>
      </c>
      <c r="L52" s="30">
        <v>2733.26</v>
      </c>
      <c r="M52" s="30">
        <v>1845.5600999999999</v>
      </c>
      <c r="N52" s="30">
        <v>2576.3101000000001</v>
      </c>
      <c r="O52" s="30">
        <v>2467.3899000000001</v>
      </c>
      <c r="P52" s="30">
        <v>3056.22</v>
      </c>
      <c r="Q52" s="30">
        <v>2429.1999999999998</v>
      </c>
      <c r="R52" s="30">
        <v>2044.08</v>
      </c>
      <c r="S52" s="30">
        <v>2690.22</v>
      </c>
      <c r="T52" s="30">
        <v>2156.0900999999999</v>
      </c>
      <c r="U52" s="30">
        <v>2604.3998999999999</v>
      </c>
      <c r="V52" s="30">
        <v>2900.4398999999999</v>
      </c>
      <c r="W52" s="30">
        <v>2782.77</v>
      </c>
      <c r="X52" s="30">
        <v>2841.46</v>
      </c>
      <c r="Y52" s="30">
        <v>2731.96</v>
      </c>
      <c r="Z52" s="30">
        <v>2392.3501000000001</v>
      </c>
      <c r="AA52" s="30">
        <v>2654.3</v>
      </c>
      <c r="AB52" s="30">
        <v>2541.3501000000001</v>
      </c>
      <c r="AC52" s="30">
        <v>2433.5100000000002</v>
      </c>
      <c r="AD52" s="30">
        <v>1958.71</v>
      </c>
      <c r="AE52" s="30">
        <v>3003.01</v>
      </c>
      <c r="AF52" s="30">
        <v>2605.4899999999998</v>
      </c>
      <c r="AG52" s="30">
        <v>2744.74</v>
      </c>
      <c r="AH52" s="30">
        <v>2766.6298999999999</v>
      </c>
      <c r="AI52" s="30">
        <v>3099.22</v>
      </c>
      <c r="AJ52" s="30">
        <v>3291.6898999999999</v>
      </c>
      <c r="AK52" s="30">
        <v>2824.22</v>
      </c>
      <c r="AL52" s="30">
        <v>2959.3600999999999</v>
      </c>
      <c r="AM52" s="30">
        <v>3130.4198999999999</v>
      </c>
      <c r="AN52" s="30">
        <v>2885.0700999999999</v>
      </c>
      <c r="AO52" s="30">
        <v>3404.73</v>
      </c>
      <c r="AP52" s="30">
        <v>3606.96</v>
      </c>
      <c r="AQ52" s="30">
        <v>2552.29</v>
      </c>
      <c r="AR52" s="30">
        <v>3210.3400999999999</v>
      </c>
      <c r="AS52" s="30">
        <v>2834.74</v>
      </c>
      <c r="AT52" s="30">
        <v>2960.9198999999999</v>
      </c>
      <c r="AU52" s="30">
        <v>3342.9398999999999</v>
      </c>
      <c r="AV52" s="30">
        <v>3579.8200999999999</v>
      </c>
      <c r="AW52" s="30">
        <v>2811.6298999999999</v>
      </c>
      <c r="AX52" s="30">
        <v>2808.6898999999999</v>
      </c>
      <c r="AY52" s="30">
        <v>2988.5601000000001</v>
      </c>
      <c r="AZ52" s="30">
        <v>3298.1201000000001</v>
      </c>
      <c r="BA52" s="30">
        <v>3176.5700999999999</v>
      </c>
      <c r="BB52" s="30">
        <v>3435.6599000000001</v>
      </c>
      <c r="BC52" s="30">
        <v>3580.8400999999999</v>
      </c>
      <c r="BD52" s="30">
        <v>2962.9198999999999</v>
      </c>
      <c r="BE52" s="30">
        <v>3723.8998999999999</v>
      </c>
      <c r="BF52" s="30">
        <v>3092.48</v>
      </c>
      <c r="BG52" s="30">
        <v>2978.1298999999999</v>
      </c>
      <c r="BH52" s="30">
        <v>3242.76</v>
      </c>
      <c r="BI52" s="30">
        <v>3607.3400999999999</v>
      </c>
      <c r="BJ52" s="30">
        <v>3639.3200999999999</v>
      </c>
      <c r="BK52" s="30">
        <v>3219.55</v>
      </c>
      <c r="BL52" s="30">
        <v>3534.8798999999999</v>
      </c>
      <c r="BM52" s="30">
        <v>3281.5700999999999</v>
      </c>
      <c r="BN52" s="30">
        <v>4100.2597999999998</v>
      </c>
      <c r="BO52" s="30">
        <v>3529.8899000000001</v>
      </c>
      <c r="BQ52" s="20">
        <f t="shared" si="0"/>
        <v>3010.9459939999997</v>
      </c>
      <c r="BR52" s="20">
        <f t="shared" si="1"/>
        <v>752.73649849999993</v>
      </c>
    </row>
    <row r="53" spans="1:70" x14ac:dyDescent="0.25">
      <c r="A53" s="14" t="s">
        <v>51</v>
      </c>
      <c r="B53" s="30">
        <v>6727.3397999999997</v>
      </c>
      <c r="C53" s="30">
        <v>6840.6201000000001</v>
      </c>
      <c r="D53" s="30">
        <v>6285.6298999999999</v>
      </c>
      <c r="E53" s="30">
        <v>6978.8100999999997</v>
      </c>
      <c r="F53" s="30">
        <v>6776.3397999999997</v>
      </c>
      <c r="G53" s="30">
        <v>7249.3999000000003</v>
      </c>
      <c r="H53" s="30">
        <v>6536.1298999999999</v>
      </c>
      <c r="I53" s="30">
        <v>6639.9102000000003</v>
      </c>
      <c r="J53" s="30">
        <v>6687.3100999999997</v>
      </c>
      <c r="K53" s="30">
        <v>7035.4399000000003</v>
      </c>
      <c r="L53" s="30">
        <v>7581.0698000000002</v>
      </c>
      <c r="M53" s="30">
        <v>7370.29</v>
      </c>
      <c r="N53" s="30">
        <v>7053.2002000000002</v>
      </c>
      <c r="O53" s="30">
        <v>6716.1000999999997</v>
      </c>
      <c r="P53" s="30">
        <v>6712.5097999999998</v>
      </c>
      <c r="Q53" s="30">
        <v>7077.2997999999998</v>
      </c>
      <c r="R53" s="30">
        <v>6455.6698999999999</v>
      </c>
      <c r="S53" s="30">
        <v>6738.1899000000003</v>
      </c>
      <c r="T53" s="30">
        <v>6525.7997999999998</v>
      </c>
      <c r="U53" s="30">
        <v>6931.3900999999996</v>
      </c>
      <c r="V53" s="30">
        <v>6576.1801999999998</v>
      </c>
      <c r="W53" s="30">
        <v>7348.4198999999999</v>
      </c>
      <c r="X53" s="30">
        <v>7146.3701000000001</v>
      </c>
      <c r="Y53" s="30">
        <v>6797.7402000000002</v>
      </c>
      <c r="Z53" s="30">
        <v>7220.8198000000002</v>
      </c>
      <c r="AA53" s="30">
        <v>7332.1000999999997</v>
      </c>
      <c r="AB53" s="30">
        <v>6609.98</v>
      </c>
      <c r="AC53" s="30">
        <v>6756.5600999999997</v>
      </c>
      <c r="AD53" s="30">
        <v>6717.5</v>
      </c>
      <c r="AE53" s="30">
        <v>7065.9301999999998</v>
      </c>
      <c r="AF53" s="30">
        <v>7102.77</v>
      </c>
      <c r="AG53" s="30">
        <v>7037.8301000000001</v>
      </c>
      <c r="AH53" s="30">
        <v>7505.6499000000003</v>
      </c>
      <c r="AI53" s="30">
        <v>7387.4198999999999</v>
      </c>
      <c r="AJ53" s="30">
        <v>7421.4502000000002</v>
      </c>
      <c r="AK53" s="30">
        <v>8043.3701000000001</v>
      </c>
      <c r="AL53" s="30">
        <v>6887.2597999999998</v>
      </c>
      <c r="AM53" s="30">
        <v>6821.0600999999997</v>
      </c>
      <c r="AN53" s="30">
        <v>7128.3500999999997</v>
      </c>
      <c r="AO53" s="30">
        <v>7747.3500999999997</v>
      </c>
      <c r="AP53" s="30">
        <v>7124.2402000000002</v>
      </c>
      <c r="AQ53" s="30">
        <v>6845.2402000000002</v>
      </c>
      <c r="AR53" s="30">
        <v>7295.1698999999999</v>
      </c>
      <c r="AS53" s="30">
        <v>7291.77</v>
      </c>
      <c r="AT53" s="30">
        <v>7460.23</v>
      </c>
      <c r="AU53" s="30">
        <v>6931.9102000000003</v>
      </c>
      <c r="AV53" s="30">
        <v>7298.96</v>
      </c>
      <c r="AW53" s="30">
        <v>7271.8100999999997</v>
      </c>
      <c r="AX53" s="30">
        <v>6748.7798000000003</v>
      </c>
      <c r="AY53" s="30">
        <v>7246.6201000000001</v>
      </c>
      <c r="AZ53" s="30">
        <v>7887.7997999999998</v>
      </c>
      <c r="BA53" s="30">
        <v>6668.23</v>
      </c>
      <c r="BB53" s="30">
        <v>6617.6801999999998</v>
      </c>
      <c r="BC53" s="30">
        <v>7275.6000999999997</v>
      </c>
      <c r="BD53" s="30">
        <v>7531.52</v>
      </c>
      <c r="BE53" s="30">
        <v>7290.6602000000003</v>
      </c>
      <c r="BF53" s="30">
        <v>7466.23</v>
      </c>
      <c r="BG53" s="30">
        <v>7373.8198000000002</v>
      </c>
      <c r="BH53" s="30">
        <v>7588.7002000000002</v>
      </c>
      <c r="BI53" s="30">
        <v>7602.8500999999997</v>
      </c>
      <c r="BJ53" s="30">
        <v>6930.9701999999997</v>
      </c>
      <c r="BK53" s="30">
        <v>7531.7402000000002</v>
      </c>
      <c r="BL53" s="30">
        <v>7076.2201999999997</v>
      </c>
      <c r="BM53" s="30">
        <v>7102.5600999999997</v>
      </c>
      <c r="BN53" s="30">
        <v>7360.2597999999998</v>
      </c>
      <c r="BO53" s="30">
        <v>7390.8397999999997</v>
      </c>
      <c r="BQ53" s="20">
        <f t="shared" si="0"/>
        <v>7150.3114360000009</v>
      </c>
      <c r="BR53" s="20">
        <f t="shared" si="1"/>
        <v>1787.5778590000002</v>
      </c>
    </row>
    <row r="54" spans="1:70" x14ac:dyDescent="0.25">
      <c r="A54" s="14" t="s">
        <v>52</v>
      </c>
      <c r="B54" s="30">
        <v>9820.5995999999996</v>
      </c>
      <c r="C54" s="30">
        <v>9727.0097999999998</v>
      </c>
      <c r="D54" s="30">
        <v>9216.5800999999992</v>
      </c>
      <c r="E54" s="30">
        <v>9597.4199000000008</v>
      </c>
      <c r="F54" s="30">
        <v>9913.8300999999992</v>
      </c>
      <c r="G54" s="30">
        <v>10197.26</v>
      </c>
      <c r="H54" s="30">
        <v>9761.4902000000002</v>
      </c>
      <c r="I54" s="30">
        <v>9681.3397999999997</v>
      </c>
      <c r="J54" s="30">
        <v>9528.7597999999998</v>
      </c>
      <c r="K54" s="30">
        <v>9801.2998000000007</v>
      </c>
      <c r="L54" s="30">
        <v>9497.2900000000009</v>
      </c>
      <c r="M54" s="30">
        <v>10131.76</v>
      </c>
      <c r="N54" s="30">
        <v>10027.85</v>
      </c>
      <c r="O54" s="30">
        <v>9798.6797000000006</v>
      </c>
      <c r="P54" s="30">
        <v>9660.3096000000005</v>
      </c>
      <c r="Q54" s="30">
        <v>10300.43</v>
      </c>
      <c r="R54" s="30">
        <v>9530.9403999999995</v>
      </c>
      <c r="S54" s="30">
        <v>9583.0195000000003</v>
      </c>
      <c r="T54" s="30">
        <v>10199.19</v>
      </c>
      <c r="U54" s="30">
        <v>9987.5897999999997</v>
      </c>
      <c r="V54" s="30">
        <v>10473.870000000001</v>
      </c>
      <c r="W54" s="30">
        <v>10710.74</v>
      </c>
      <c r="X54" s="30">
        <v>10361.969999999999</v>
      </c>
      <c r="Y54" s="30">
        <v>9967.1602000000003</v>
      </c>
      <c r="Z54" s="30">
        <v>10208.27</v>
      </c>
      <c r="AA54" s="30">
        <v>10796.9</v>
      </c>
      <c r="AB54" s="30">
        <v>10085.84</v>
      </c>
      <c r="AC54" s="30">
        <v>10158.02</v>
      </c>
      <c r="AD54" s="30">
        <v>9543.3202999999994</v>
      </c>
      <c r="AE54" s="30">
        <v>10183.83</v>
      </c>
      <c r="AF54" s="30">
        <v>10045.379999999999</v>
      </c>
      <c r="AG54" s="30">
        <v>10411.17</v>
      </c>
      <c r="AH54" s="30">
        <v>10528.97</v>
      </c>
      <c r="AI54" s="30">
        <v>10400.620000000001</v>
      </c>
      <c r="AJ54" s="30">
        <v>10422.459999999999</v>
      </c>
      <c r="AK54" s="30">
        <v>10888.65</v>
      </c>
      <c r="AL54" s="30">
        <v>10490.09</v>
      </c>
      <c r="AM54" s="30">
        <v>10340.02</v>
      </c>
      <c r="AN54" s="30">
        <v>10014.44</v>
      </c>
      <c r="AO54" s="30">
        <v>11087.9</v>
      </c>
      <c r="AP54" s="30">
        <v>10494.46</v>
      </c>
      <c r="AQ54" s="30">
        <v>10530.54</v>
      </c>
      <c r="AR54" s="30">
        <v>10639.58</v>
      </c>
      <c r="AS54" s="30">
        <v>10780.33</v>
      </c>
      <c r="AT54" s="30">
        <v>10315.14</v>
      </c>
      <c r="AU54" s="30">
        <v>10149.200000000001</v>
      </c>
      <c r="AV54" s="30">
        <v>10102.6</v>
      </c>
      <c r="AW54" s="30">
        <v>10496.18</v>
      </c>
      <c r="AX54" s="30">
        <v>10688.73</v>
      </c>
      <c r="AY54" s="30">
        <v>10500.44</v>
      </c>
      <c r="AZ54" s="30">
        <v>11580.17</v>
      </c>
      <c r="BA54" s="30">
        <v>10757.8</v>
      </c>
      <c r="BB54" s="30">
        <v>10594.19</v>
      </c>
      <c r="BC54" s="30">
        <v>10705.73</v>
      </c>
      <c r="BD54" s="30">
        <v>10705.87</v>
      </c>
      <c r="BE54" s="30">
        <v>11045.79</v>
      </c>
      <c r="BF54" s="30">
        <v>11194.45</v>
      </c>
      <c r="BG54" s="30">
        <v>11176.4</v>
      </c>
      <c r="BH54" s="30">
        <v>11127.3</v>
      </c>
      <c r="BI54" s="30">
        <v>11021.8</v>
      </c>
      <c r="BJ54" s="30">
        <v>11167.18</v>
      </c>
      <c r="BK54" s="30">
        <v>11270.04</v>
      </c>
      <c r="BL54" s="30">
        <v>11799.54</v>
      </c>
      <c r="BM54" s="30">
        <v>11296.79</v>
      </c>
      <c r="BN54" s="30">
        <v>10836.95</v>
      </c>
      <c r="BO54" s="30">
        <v>11192.72</v>
      </c>
      <c r="BQ54" s="20">
        <f t="shared" si="0"/>
        <v>10571.805603999996</v>
      </c>
      <c r="BR54" s="20">
        <f t="shared" si="1"/>
        <v>2642.9514009999989</v>
      </c>
    </row>
    <row r="55" spans="1:70" x14ac:dyDescent="0.25">
      <c r="A55" s="14" t="s">
        <v>53</v>
      </c>
      <c r="B55" s="30">
        <v>12234.86</v>
      </c>
      <c r="C55" s="30">
        <v>11938.66</v>
      </c>
      <c r="D55" s="30">
        <v>11650.46</v>
      </c>
      <c r="E55" s="30">
        <v>11803.86</v>
      </c>
      <c r="F55" s="30">
        <v>12078.95</v>
      </c>
      <c r="G55" s="30">
        <v>12412.51</v>
      </c>
      <c r="H55" s="30">
        <v>11994.55</v>
      </c>
      <c r="I55" s="30">
        <v>12233.74</v>
      </c>
      <c r="J55" s="30">
        <v>11754.17</v>
      </c>
      <c r="K55" s="30">
        <v>11825.95</v>
      </c>
      <c r="L55" s="30">
        <v>12254.41</v>
      </c>
      <c r="M55" s="30">
        <v>12098.86</v>
      </c>
      <c r="N55" s="30">
        <v>12077.1</v>
      </c>
      <c r="O55" s="30">
        <v>12104.35</v>
      </c>
      <c r="P55" s="30">
        <v>11873.61</v>
      </c>
      <c r="Q55" s="30">
        <v>12287.05</v>
      </c>
      <c r="R55" s="30">
        <v>11811.8</v>
      </c>
      <c r="S55" s="30">
        <v>11341.22</v>
      </c>
      <c r="T55" s="30">
        <v>12354.26</v>
      </c>
      <c r="U55" s="30">
        <v>11853.35</v>
      </c>
      <c r="V55" s="30">
        <v>12529.21</v>
      </c>
      <c r="W55" s="30">
        <v>13151.1</v>
      </c>
      <c r="X55" s="30">
        <v>13140.96</v>
      </c>
      <c r="Y55" s="30">
        <v>12336.66</v>
      </c>
      <c r="Z55" s="30">
        <v>12574.41</v>
      </c>
      <c r="AA55" s="30">
        <v>13041.55</v>
      </c>
      <c r="AB55" s="30">
        <v>11794.51</v>
      </c>
      <c r="AC55" s="30">
        <v>12126.61</v>
      </c>
      <c r="AD55" s="30">
        <v>11693.56</v>
      </c>
      <c r="AE55" s="30">
        <v>12387.36</v>
      </c>
      <c r="AF55" s="30">
        <v>12412.41</v>
      </c>
      <c r="AG55" s="30">
        <v>12603.65</v>
      </c>
      <c r="AH55" s="30">
        <v>12778.65</v>
      </c>
      <c r="AI55" s="30">
        <v>12583.01</v>
      </c>
      <c r="AJ55" s="30">
        <v>12138.62</v>
      </c>
      <c r="AK55" s="30">
        <v>13140.26</v>
      </c>
      <c r="AL55" s="30">
        <v>12592.71</v>
      </c>
      <c r="AM55" s="30">
        <v>12059.26</v>
      </c>
      <c r="AN55" s="30">
        <v>11886.61</v>
      </c>
      <c r="AO55" s="30">
        <v>13074.97</v>
      </c>
      <c r="AP55" s="30">
        <v>12456.4</v>
      </c>
      <c r="AQ55" s="30">
        <v>12458.36</v>
      </c>
      <c r="AR55" s="30">
        <v>12664.57</v>
      </c>
      <c r="AS55" s="30">
        <v>12949.11</v>
      </c>
      <c r="AT55" s="30">
        <v>12465.69</v>
      </c>
      <c r="AU55" s="30">
        <v>12375.16</v>
      </c>
      <c r="AV55" s="30">
        <v>12094.81</v>
      </c>
      <c r="AW55" s="30">
        <v>12709.7</v>
      </c>
      <c r="AX55" s="30">
        <v>12721.26</v>
      </c>
      <c r="AY55" s="30">
        <v>12765.85</v>
      </c>
      <c r="AZ55" s="30">
        <v>13699.31</v>
      </c>
      <c r="BA55" s="30">
        <v>12559.66</v>
      </c>
      <c r="BB55" s="30">
        <v>12803.7</v>
      </c>
      <c r="BC55" s="30">
        <v>12914.29</v>
      </c>
      <c r="BD55" s="30">
        <v>12928.71</v>
      </c>
      <c r="BE55" s="30">
        <v>13005.38</v>
      </c>
      <c r="BF55" s="30">
        <v>13526.12</v>
      </c>
      <c r="BG55" s="30">
        <v>13580.04</v>
      </c>
      <c r="BH55" s="30">
        <v>13220.28</v>
      </c>
      <c r="BI55" s="30">
        <v>13346.04</v>
      </c>
      <c r="BJ55" s="30">
        <v>13842.6</v>
      </c>
      <c r="BK55" s="30">
        <v>12961.62</v>
      </c>
      <c r="BL55" s="30">
        <v>13979.35</v>
      </c>
      <c r="BM55" s="30">
        <v>13403.61</v>
      </c>
      <c r="BN55" s="30">
        <v>13034.41</v>
      </c>
      <c r="BO55" s="30">
        <v>13317.64</v>
      </c>
      <c r="BQ55" s="20">
        <f t="shared" si="0"/>
        <v>12703.8076</v>
      </c>
      <c r="BR55" s="20">
        <f t="shared" si="1"/>
        <v>3175.9519</v>
      </c>
    </row>
    <row r="56" spans="1:70" x14ac:dyDescent="0.25">
      <c r="A56" s="14" t="s">
        <v>54</v>
      </c>
      <c r="B56" s="30">
        <v>11161.49</v>
      </c>
      <c r="C56" s="30">
        <v>10753.63</v>
      </c>
      <c r="D56" s="30">
        <v>10297.33</v>
      </c>
      <c r="E56" s="30">
        <v>10811.89</v>
      </c>
      <c r="F56" s="30">
        <v>11202.13</v>
      </c>
      <c r="G56" s="30">
        <v>11177.59</v>
      </c>
      <c r="H56" s="30">
        <v>11002.63</v>
      </c>
      <c r="I56" s="30">
        <v>10704.31</v>
      </c>
      <c r="J56" s="30">
        <v>10651.73</v>
      </c>
      <c r="K56" s="30">
        <v>11108.57</v>
      </c>
      <c r="L56" s="30">
        <v>11755.26</v>
      </c>
      <c r="M56" s="30">
        <v>11547.59</v>
      </c>
      <c r="N56" s="30">
        <v>11579.75</v>
      </c>
      <c r="O56" s="30">
        <v>11190.38</v>
      </c>
      <c r="P56" s="30">
        <v>11159.55</v>
      </c>
      <c r="Q56" s="30">
        <v>11240.02</v>
      </c>
      <c r="R56" s="30">
        <v>11164.16</v>
      </c>
      <c r="S56" s="30">
        <v>10637.54</v>
      </c>
      <c r="T56" s="30">
        <v>10969.53</v>
      </c>
      <c r="U56" s="30">
        <v>10822.09</v>
      </c>
      <c r="V56" s="30">
        <v>10837.79</v>
      </c>
      <c r="W56" s="30">
        <v>11610.24</v>
      </c>
      <c r="X56" s="30">
        <v>11145.58</v>
      </c>
      <c r="Y56" s="30">
        <v>10676.28</v>
      </c>
      <c r="Z56" s="30">
        <v>11100.77</v>
      </c>
      <c r="AA56" s="30">
        <v>11302.43</v>
      </c>
      <c r="AB56" s="30">
        <v>10672.72</v>
      </c>
      <c r="AC56" s="30">
        <v>10579.55</v>
      </c>
      <c r="AD56" s="30">
        <v>10470.61</v>
      </c>
      <c r="AE56" s="30">
        <v>11189.14</v>
      </c>
      <c r="AF56" s="30">
        <v>11363.62</v>
      </c>
      <c r="AG56" s="30">
        <v>11090.62</v>
      </c>
      <c r="AH56" s="30">
        <v>11575.52</v>
      </c>
      <c r="AI56" s="30">
        <v>11334.47</v>
      </c>
      <c r="AJ56" s="30">
        <v>11114.65</v>
      </c>
      <c r="AK56" s="30">
        <v>11673.95</v>
      </c>
      <c r="AL56" s="30">
        <v>10974.31</v>
      </c>
      <c r="AM56" s="30">
        <v>10868.19</v>
      </c>
      <c r="AN56" s="30">
        <v>10886.23</v>
      </c>
      <c r="AO56" s="30">
        <v>11720.41</v>
      </c>
      <c r="AP56" s="30">
        <v>11405.17</v>
      </c>
      <c r="AQ56" s="30">
        <v>10858.89</v>
      </c>
      <c r="AR56" s="30">
        <v>11260.44</v>
      </c>
      <c r="AS56" s="30">
        <v>11184.59</v>
      </c>
      <c r="AT56" s="30">
        <v>11155.98</v>
      </c>
      <c r="AU56" s="30">
        <v>11178.65</v>
      </c>
      <c r="AV56" s="30">
        <v>11210.68</v>
      </c>
      <c r="AW56" s="30">
        <v>11546.2</v>
      </c>
      <c r="AX56" s="30">
        <v>10968.49</v>
      </c>
      <c r="AY56" s="30">
        <v>11537.66</v>
      </c>
      <c r="AZ56" s="30">
        <v>11882.84</v>
      </c>
      <c r="BA56" s="30">
        <v>11087.16</v>
      </c>
      <c r="BB56" s="30">
        <v>10782.08</v>
      </c>
      <c r="BC56" s="30">
        <v>11255.91</v>
      </c>
      <c r="BD56" s="30">
        <v>11572.31</v>
      </c>
      <c r="BE56" s="30">
        <v>11641.17</v>
      </c>
      <c r="BF56" s="30">
        <v>11190.54</v>
      </c>
      <c r="BG56" s="30">
        <v>11750.41</v>
      </c>
      <c r="BH56" s="30">
        <v>11803.17</v>
      </c>
      <c r="BI56" s="30">
        <v>12066.6</v>
      </c>
      <c r="BJ56" s="30">
        <v>11580.43</v>
      </c>
      <c r="BK56" s="30">
        <v>11555.07</v>
      </c>
      <c r="BL56" s="30">
        <v>12049.33</v>
      </c>
      <c r="BM56" s="30">
        <v>11721.99</v>
      </c>
      <c r="BN56" s="30">
        <v>11890.88</v>
      </c>
      <c r="BO56" s="30">
        <v>12140.72</v>
      </c>
      <c r="BQ56" s="20">
        <f t="shared" si="0"/>
        <v>11281.155199999996</v>
      </c>
      <c r="BR56" s="20">
        <f t="shared" si="1"/>
        <v>2820.2887999999989</v>
      </c>
    </row>
    <row r="57" spans="1:70" x14ac:dyDescent="0.25">
      <c r="A57" s="14" t="s">
        <v>55</v>
      </c>
      <c r="B57" s="30">
        <v>6608.2997999999998</v>
      </c>
      <c r="C57" s="30">
        <v>6397.4399000000003</v>
      </c>
      <c r="D57" s="30">
        <v>6069.79</v>
      </c>
      <c r="E57" s="30">
        <v>6851.1400999999996</v>
      </c>
      <c r="F57" s="30">
        <v>6738.0897999999997</v>
      </c>
      <c r="G57" s="30">
        <v>6803.7002000000002</v>
      </c>
      <c r="H57" s="30">
        <v>6549.2798000000003</v>
      </c>
      <c r="I57" s="30">
        <v>6477.0097999999998</v>
      </c>
      <c r="J57" s="30">
        <v>6380.9301999999998</v>
      </c>
      <c r="K57" s="30">
        <v>6796.4198999999999</v>
      </c>
      <c r="L57" s="30">
        <v>7258.6099000000004</v>
      </c>
      <c r="M57" s="30">
        <v>7113.1298999999999</v>
      </c>
      <c r="N57" s="30">
        <v>6801.5801000000001</v>
      </c>
      <c r="O57" s="30">
        <v>6503.3198000000002</v>
      </c>
      <c r="P57" s="30">
        <v>6416.6899000000003</v>
      </c>
      <c r="Q57" s="30">
        <v>6442.9102000000003</v>
      </c>
      <c r="R57" s="30">
        <v>6092.25</v>
      </c>
      <c r="S57" s="30">
        <v>6480.0497999999998</v>
      </c>
      <c r="T57" s="30">
        <v>6074.8599000000004</v>
      </c>
      <c r="U57" s="30">
        <v>6250.7402000000002</v>
      </c>
      <c r="V57" s="30">
        <v>6110.5497999999998</v>
      </c>
      <c r="W57" s="30">
        <v>7122.3100999999997</v>
      </c>
      <c r="X57" s="30">
        <v>6770.79</v>
      </c>
      <c r="Y57" s="30">
        <v>6462.5600999999997</v>
      </c>
      <c r="Z57" s="30">
        <v>6873.2002000000002</v>
      </c>
      <c r="AA57" s="30">
        <v>7019.6400999999996</v>
      </c>
      <c r="AB57" s="30">
        <v>6356.6099000000004</v>
      </c>
      <c r="AC57" s="30">
        <v>6319.73</v>
      </c>
      <c r="AD57" s="30">
        <v>6377.3798999999999</v>
      </c>
      <c r="AE57" s="30">
        <v>6761.3198000000002</v>
      </c>
      <c r="AF57" s="30">
        <v>6663.3500999999997</v>
      </c>
      <c r="AG57" s="30">
        <v>6766.7002000000002</v>
      </c>
      <c r="AH57" s="30">
        <v>7260.0897999999997</v>
      </c>
      <c r="AI57" s="30">
        <v>7197.3301000000001</v>
      </c>
      <c r="AJ57" s="30">
        <v>7356.0801000000001</v>
      </c>
      <c r="AK57" s="30">
        <v>7929.8798999999999</v>
      </c>
      <c r="AL57" s="30">
        <v>6610.8999000000003</v>
      </c>
      <c r="AM57" s="30">
        <v>6548.5</v>
      </c>
      <c r="AN57" s="30">
        <v>6831.4701999999997</v>
      </c>
      <c r="AO57" s="30">
        <v>7538.8798999999999</v>
      </c>
      <c r="AP57" s="30">
        <v>6991.8599000000004</v>
      </c>
      <c r="AQ57" s="30">
        <v>6438.4502000000002</v>
      </c>
      <c r="AR57" s="30">
        <v>6945.8100999999997</v>
      </c>
      <c r="AS57" s="30">
        <v>6971.4102000000003</v>
      </c>
      <c r="AT57" s="30">
        <v>7058.9701999999997</v>
      </c>
      <c r="AU57" s="30">
        <v>6498.5</v>
      </c>
      <c r="AV57" s="30">
        <v>6692.1602000000003</v>
      </c>
      <c r="AW57" s="30">
        <v>6910.8100999999997</v>
      </c>
      <c r="AX57" s="30">
        <v>6453.71</v>
      </c>
      <c r="AY57" s="30">
        <v>6963.7402000000002</v>
      </c>
      <c r="AZ57" s="30">
        <v>7460.04</v>
      </c>
      <c r="BA57" s="30">
        <v>6362.3100999999997</v>
      </c>
      <c r="BB57" s="30">
        <v>6304.1899000000003</v>
      </c>
      <c r="BC57" s="30">
        <v>6586.1801999999998</v>
      </c>
      <c r="BD57" s="30">
        <v>7087.8397999999997</v>
      </c>
      <c r="BE57" s="30">
        <v>7046.8701000000001</v>
      </c>
      <c r="BF57" s="30">
        <v>6926.21</v>
      </c>
      <c r="BG57" s="30">
        <v>7009.6899000000003</v>
      </c>
      <c r="BH57" s="30">
        <v>7267.8100999999997</v>
      </c>
      <c r="BI57" s="30">
        <v>7408.6698999999999</v>
      </c>
      <c r="BJ57" s="30">
        <v>6939.1400999999996</v>
      </c>
      <c r="BK57" s="30">
        <v>7236.5897999999997</v>
      </c>
      <c r="BL57" s="30">
        <v>7018.79</v>
      </c>
      <c r="BM57" s="30">
        <v>7192.8397999999997</v>
      </c>
      <c r="BN57" s="30">
        <v>7026.3599000000004</v>
      </c>
      <c r="BO57" s="30">
        <v>7241.1201000000001</v>
      </c>
      <c r="BQ57" s="20">
        <f t="shared" si="0"/>
        <v>6836.3048160000017</v>
      </c>
      <c r="BR57" s="20">
        <f t="shared" si="1"/>
        <v>1709.0762040000004</v>
      </c>
    </row>
    <row r="58" spans="1:70" x14ac:dyDescent="0.25">
      <c r="A58" s="14" t="s">
        <v>56</v>
      </c>
      <c r="B58" s="30">
        <v>938.67998999999998</v>
      </c>
      <c r="C58" s="30">
        <v>953.25</v>
      </c>
      <c r="D58" s="30">
        <v>1185.23</v>
      </c>
      <c r="E58" s="30">
        <v>1172.0999999999999</v>
      </c>
      <c r="F58" s="30">
        <v>1473.72</v>
      </c>
      <c r="G58" s="30">
        <v>1257.08</v>
      </c>
      <c r="H58" s="30">
        <v>886.34997999999996</v>
      </c>
      <c r="I58" s="30">
        <v>558.96001999999999</v>
      </c>
      <c r="J58" s="30">
        <v>871.03998000000001</v>
      </c>
      <c r="K58" s="30">
        <v>923.98999000000003</v>
      </c>
      <c r="L58" s="30">
        <v>1063.8800000000001</v>
      </c>
      <c r="M58" s="30">
        <v>667.75</v>
      </c>
      <c r="N58" s="30">
        <v>624.14000999999996</v>
      </c>
      <c r="O58" s="30">
        <v>907.79998999999998</v>
      </c>
      <c r="P58" s="30">
        <v>884.21996999999999</v>
      </c>
      <c r="Q58" s="30">
        <v>824.94</v>
      </c>
      <c r="R58" s="30">
        <v>720.81</v>
      </c>
      <c r="S58" s="30">
        <v>781.46996999999999</v>
      </c>
      <c r="T58" s="30">
        <v>782.47997999999995</v>
      </c>
      <c r="U58" s="30">
        <v>1127.83</v>
      </c>
      <c r="V58" s="30">
        <v>1026.98</v>
      </c>
      <c r="W58" s="30">
        <v>893.22997999999995</v>
      </c>
      <c r="X58" s="30">
        <v>756.34002999999996</v>
      </c>
      <c r="Y58" s="30">
        <v>882.51000999999997</v>
      </c>
      <c r="Z58" s="30">
        <v>671.20001000000002</v>
      </c>
      <c r="AA58" s="30">
        <v>769.21996999999999</v>
      </c>
      <c r="AB58" s="30">
        <v>816.32001000000002</v>
      </c>
      <c r="AC58" s="30">
        <v>605.14000999999996</v>
      </c>
      <c r="AD58" s="30">
        <v>835.59002999999996</v>
      </c>
      <c r="AE58" s="30">
        <v>855.62</v>
      </c>
      <c r="AF58" s="30">
        <v>616.97997999999995</v>
      </c>
      <c r="AG58" s="30">
        <v>846.41998000000001</v>
      </c>
      <c r="AH58" s="30">
        <v>710.75</v>
      </c>
      <c r="AI58" s="30">
        <v>986.67998999999998</v>
      </c>
      <c r="AJ58" s="30">
        <v>981.81</v>
      </c>
      <c r="AK58" s="30">
        <v>1027.4100000000001</v>
      </c>
      <c r="AL58" s="30">
        <v>913.52002000000005</v>
      </c>
      <c r="AM58" s="30">
        <v>1014.41</v>
      </c>
      <c r="AN58" s="30">
        <v>1014.8</v>
      </c>
      <c r="AO58" s="30">
        <v>1090.8599999999999</v>
      </c>
      <c r="AP58" s="30">
        <v>1178.79</v>
      </c>
      <c r="AQ58" s="30">
        <v>653.90997000000004</v>
      </c>
      <c r="AR58" s="30">
        <v>1197.1199999999999</v>
      </c>
      <c r="AS58" s="30">
        <v>1126.5</v>
      </c>
      <c r="AT58" s="30">
        <v>1523.45</v>
      </c>
      <c r="AU58" s="30">
        <v>1426.46</v>
      </c>
      <c r="AV58" s="30">
        <v>1809.89</v>
      </c>
      <c r="AW58" s="30">
        <v>1140.51</v>
      </c>
      <c r="AX58" s="30">
        <v>843.38</v>
      </c>
      <c r="AY58" s="30">
        <v>891.67998999999998</v>
      </c>
      <c r="AZ58" s="30">
        <v>1357.35</v>
      </c>
      <c r="BA58" s="30">
        <v>1022.02</v>
      </c>
      <c r="BB58" s="30">
        <v>1752.79</v>
      </c>
      <c r="BC58" s="30">
        <v>1211.6500000000001</v>
      </c>
      <c r="BD58" s="30">
        <v>1199.8800000000001</v>
      </c>
      <c r="BE58" s="30">
        <v>1778.22</v>
      </c>
      <c r="BF58" s="30">
        <v>1123.95</v>
      </c>
      <c r="BG58" s="30">
        <v>1206.0999999999999</v>
      </c>
      <c r="BH58" s="30">
        <v>1169.8100999999999</v>
      </c>
      <c r="BI58" s="30">
        <v>1486.67</v>
      </c>
      <c r="BJ58" s="30">
        <v>1269.4301</v>
      </c>
      <c r="BK58" s="30">
        <v>1422.8199</v>
      </c>
      <c r="BL58" s="30">
        <v>1120.28</v>
      </c>
      <c r="BM58" s="30">
        <v>1766</v>
      </c>
      <c r="BN58" s="30">
        <v>1978.46</v>
      </c>
      <c r="BO58" s="30">
        <v>1504.0600999999999</v>
      </c>
      <c r="BQ58" s="20">
        <f t="shared" si="0"/>
        <v>1097.7912025999999</v>
      </c>
      <c r="BR58" s="20">
        <f t="shared" si="1"/>
        <v>274.44780064999998</v>
      </c>
    </row>
    <row r="59" spans="1:70" x14ac:dyDescent="0.25">
      <c r="A59" s="14" t="s">
        <v>57</v>
      </c>
      <c r="B59" s="30">
        <v>11044.13</v>
      </c>
      <c r="C59" s="30">
        <v>11613.69</v>
      </c>
      <c r="D59" s="30">
        <v>11496.94</v>
      </c>
      <c r="E59" s="30">
        <v>11344.25</v>
      </c>
      <c r="F59" s="30">
        <v>11518.15</v>
      </c>
      <c r="G59" s="30">
        <v>11471.05</v>
      </c>
      <c r="H59" s="30">
        <v>11181.46</v>
      </c>
      <c r="I59" s="30">
        <v>10602.54</v>
      </c>
      <c r="J59" s="30">
        <v>10744.08</v>
      </c>
      <c r="K59" s="30">
        <v>11115.54</v>
      </c>
      <c r="L59" s="30">
        <v>11112.85</v>
      </c>
      <c r="M59" s="30">
        <v>11035.93</v>
      </c>
      <c r="N59" s="30">
        <v>10800.21</v>
      </c>
      <c r="O59" s="30">
        <v>10459.120000000001</v>
      </c>
      <c r="P59" s="30">
        <v>10368.59</v>
      </c>
      <c r="Q59" s="30">
        <v>10316.69</v>
      </c>
      <c r="R59" s="30">
        <v>10910.69</v>
      </c>
      <c r="S59" s="30">
        <v>10770.55</v>
      </c>
      <c r="T59" s="30">
        <v>10973.71</v>
      </c>
      <c r="U59" s="30">
        <v>10400.540000000001</v>
      </c>
      <c r="V59" s="30">
        <v>10516.74</v>
      </c>
      <c r="W59" s="30">
        <v>11313.41</v>
      </c>
      <c r="X59" s="30">
        <v>10668.67</v>
      </c>
      <c r="Y59" s="30">
        <v>9594.8701000000001</v>
      </c>
      <c r="Z59" s="30">
        <v>10610.83</v>
      </c>
      <c r="AA59" s="30">
        <v>10726.85</v>
      </c>
      <c r="AB59" s="30">
        <v>10351.469999999999</v>
      </c>
      <c r="AC59" s="30">
        <v>9977.4599999999991</v>
      </c>
      <c r="AD59" s="30">
        <v>10320.06</v>
      </c>
      <c r="AE59" s="30">
        <v>10565.05</v>
      </c>
      <c r="AF59" s="30">
        <v>10426.89</v>
      </c>
      <c r="AG59" s="30">
        <v>10830.77</v>
      </c>
      <c r="AH59" s="30">
        <v>10810.49</v>
      </c>
      <c r="AI59" s="30">
        <v>10536.03</v>
      </c>
      <c r="AJ59" s="30">
        <v>10884.33</v>
      </c>
      <c r="AK59" s="30">
        <v>10617.16</v>
      </c>
      <c r="AL59" s="30">
        <v>10522.45</v>
      </c>
      <c r="AM59" s="30">
        <v>10936.75</v>
      </c>
      <c r="AN59" s="30">
        <v>10635.25</v>
      </c>
      <c r="AO59" s="30">
        <v>11280.58</v>
      </c>
      <c r="AP59" s="30">
        <v>11254.77</v>
      </c>
      <c r="AQ59" s="30">
        <v>10617.2</v>
      </c>
      <c r="AR59" s="30">
        <v>10719.81</v>
      </c>
      <c r="AS59" s="30">
        <v>11134.24</v>
      </c>
      <c r="AT59" s="30">
        <v>10674.16</v>
      </c>
      <c r="AU59" s="30">
        <v>10678.62</v>
      </c>
      <c r="AV59" s="30">
        <v>10317.73</v>
      </c>
      <c r="AW59" s="30">
        <v>10525.6</v>
      </c>
      <c r="AX59" s="30">
        <v>10858.84</v>
      </c>
      <c r="AY59" s="30">
        <v>10337.19</v>
      </c>
      <c r="AZ59" s="30">
        <v>11221.67</v>
      </c>
      <c r="BA59" s="30">
        <v>11015.04</v>
      </c>
      <c r="BB59" s="30">
        <v>10755.87</v>
      </c>
      <c r="BC59" s="30">
        <v>10876.62</v>
      </c>
      <c r="BD59" s="30">
        <v>11219.92</v>
      </c>
      <c r="BE59" s="30">
        <v>10881.87</v>
      </c>
      <c r="BF59" s="30">
        <v>11041.26</v>
      </c>
      <c r="BG59" s="30">
        <v>10741.59</v>
      </c>
      <c r="BH59" s="30">
        <v>11103.85</v>
      </c>
      <c r="BI59" s="30">
        <v>11053.54</v>
      </c>
      <c r="BJ59" s="30">
        <v>10935.61</v>
      </c>
      <c r="BK59" s="30">
        <v>11562.48</v>
      </c>
      <c r="BL59" s="30">
        <v>11699.74</v>
      </c>
      <c r="BM59" s="30">
        <v>10879.64</v>
      </c>
      <c r="BN59" s="30">
        <v>11434.57</v>
      </c>
      <c r="BO59" s="30">
        <v>11260.37</v>
      </c>
      <c r="BQ59" s="20">
        <f t="shared" si="0"/>
        <v>10799.668001999995</v>
      </c>
      <c r="BR59" s="20">
        <f t="shared" si="1"/>
        <v>2699.9170004999987</v>
      </c>
    </row>
    <row r="60" spans="1:70" x14ac:dyDescent="0.25">
      <c r="A60" s="14" t="s">
        <v>58</v>
      </c>
      <c r="B60" s="30">
        <v>9151.5897999999997</v>
      </c>
      <c r="C60" s="30">
        <v>9042.8096000000005</v>
      </c>
      <c r="D60" s="30">
        <v>9319.7597999999998</v>
      </c>
      <c r="E60" s="30">
        <v>9494.8397999999997</v>
      </c>
      <c r="F60" s="30">
        <v>9641.5097999999998</v>
      </c>
      <c r="G60" s="30">
        <v>9570.4403999999995</v>
      </c>
      <c r="H60" s="30">
        <v>9651.6201000000001</v>
      </c>
      <c r="I60" s="30">
        <v>9530.4102000000003</v>
      </c>
      <c r="J60" s="30">
        <v>9508.1201000000001</v>
      </c>
      <c r="K60" s="30">
        <v>9876.6504000000004</v>
      </c>
      <c r="L60" s="30">
        <v>10146.06</v>
      </c>
      <c r="M60" s="30">
        <v>9982.7803000000004</v>
      </c>
      <c r="N60" s="30">
        <v>9922.8701000000001</v>
      </c>
      <c r="O60" s="30">
        <v>9508.5</v>
      </c>
      <c r="P60" s="30">
        <v>9317</v>
      </c>
      <c r="Q60" s="30">
        <v>9288.9696999999996</v>
      </c>
      <c r="R60" s="30">
        <v>9709.9199000000008</v>
      </c>
      <c r="S60" s="30">
        <v>9552.4297000000006</v>
      </c>
      <c r="T60" s="30">
        <v>9971.9902000000002</v>
      </c>
      <c r="U60" s="30">
        <v>9729.8202999999994</v>
      </c>
      <c r="V60" s="30">
        <v>9789.7402000000002</v>
      </c>
      <c r="W60" s="30">
        <v>10061.5</v>
      </c>
      <c r="X60" s="30">
        <v>10105.15</v>
      </c>
      <c r="Y60" s="30">
        <v>9430.6797000000006</v>
      </c>
      <c r="Z60" s="30">
        <v>9876.2803000000004</v>
      </c>
      <c r="AA60" s="30">
        <v>10367.42</v>
      </c>
      <c r="AB60" s="30">
        <v>9590.7998000000007</v>
      </c>
      <c r="AC60" s="30">
        <v>9697.0195000000003</v>
      </c>
      <c r="AD60" s="30">
        <v>9312.1602000000003</v>
      </c>
      <c r="AE60" s="30">
        <v>9854.1201000000001</v>
      </c>
      <c r="AF60" s="30">
        <v>10108.09</v>
      </c>
      <c r="AG60" s="30">
        <v>10182.73</v>
      </c>
      <c r="AH60" s="30">
        <v>10109.51</v>
      </c>
      <c r="AI60" s="30">
        <v>10002.450000000001</v>
      </c>
      <c r="AJ60" s="30">
        <v>9926.4297000000006</v>
      </c>
      <c r="AK60" s="30">
        <v>10495.83</v>
      </c>
      <c r="AL60" s="30">
        <v>10074.17</v>
      </c>
      <c r="AM60" s="30">
        <v>10093.1</v>
      </c>
      <c r="AN60" s="30">
        <v>10084.06</v>
      </c>
      <c r="AO60" s="30">
        <v>10448.540000000001</v>
      </c>
      <c r="AP60" s="30">
        <v>10412.02</v>
      </c>
      <c r="AQ60" s="30">
        <v>10063.49</v>
      </c>
      <c r="AR60" s="30">
        <v>10368.870000000001</v>
      </c>
      <c r="AS60" s="30">
        <v>10148.370000000001</v>
      </c>
      <c r="AT60" s="30">
        <v>9916.0303000000004</v>
      </c>
      <c r="AU60" s="30">
        <v>9760.8896000000004</v>
      </c>
      <c r="AV60" s="30">
        <v>9738.5800999999992</v>
      </c>
      <c r="AW60" s="30">
        <v>10101.629999999999</v>
      </c>
      <c r="AX60" s="30">
        <v>9973.7803000000004</v>
      </c>
      <c r="AY60" s="30">
        <v>10003.98</v>
      </c>
      <c r="AZ60" s="30">
        <v>10944.09</v>
      </c>
      <c r="BA60" s="30">
        <v>10123.65</v>
      </c>
      <c r="BB60" s="30">
        <v>10209</v>
      </c>
      <c r="BC60" s="30">
        <v>10314.629999999999</v>
      </c>
      <c r="BD60" s="30">
        <v>10350.209999999999</v>
      </c>
      <c r="BE60" s="30">
        <v>10283.14</v>
      </c>
      <c r="BF60" s="30">
        <v>10269.98</v>
      </c>
      <c r="BG60" s="30">
        <v>10508.47</v>
      </c>
      <c r="BH60" s="30">
        <v>10270.24</v>
      </c>
      <c r="BI60" s="30">
        <v>10290.530000000001</v>
      </c>
      <c r="BJ60" s="30">
        <v>10138.23</v>
      </c>
      <c r="BK60" s="30">
        <v>10425.040000000001</v>
      </c>
      <c r="BL60" s="30">
        <v>10865.27</v>
      </c>
      <c r="BM60" s="30">
        <v>10258.51</v>
      </c>
      <c r="BN60" s="30">
        <v>10427.950000000001</v>
      </c>
      <c r="BO60" s="30">
        <v>10680.94</v>
      </c>
      <c r="BQ60" s="20">
        <f t="shared" si="0"/>
        <v>10108.429198000002</v>
      </c>
      <c r="BR60" s="20">
        <f t="shared" si="1"/>
        <v>2527.1072995000004</v>
      </c>
    </row>
    <row r="61" spans="1:70" x14ac:dyDescent="0.25">
      <c r="A61" s="14" t="s">
        <v>59</v>
      </c>
      <c r="B61" s="30">
        <v>4705.3198000000002</v>
      </c>
      <c r="C61" s="30">
        <v>4866.1499000000003</v>
      </c>
      <c r="D61" s="30">
        <v>4982.3900999999996</v>
      </c>
      <c r="E61" s="30">
        <v>5210.0097999999998</v>
      </c>
      <c r="F61" s="30">
        <v>5042.5097999999998</v>
      </c>
      <c r="G61" s="30">
        <v>5074.2299999999996</v>
      </c>
      <c r="H61" s="30">
        <v>4788.54</v>
      </c>
      <c r="I61" s="30">
        <v>5001.5</v>
      </c>
      <c r="J61" s="30">
        <v>4664.0298000000003</v>
      </c>
      <c r="K61" s="30">
        <v>4038.01</v>
      </c>
      <c r="L61" s="30">
        <v>4596.5600999999997</v>
      </c>
      <c r="M61" s="30">
        <v>4826.6602000000003</v>
      </c>
      <c r="N61" s="30">
        <v>4721.2700000000004</v>
      </c>
      <c r="O61" s="30">
        <v>4595.8397999999997</v>
      </c>
      <c r="P61" s="30">
        <v>4323.0497999999998</v>
      </c>
      <c r="Q61" s="30">
        <v>4492.0097999999998</v>
      </c>
      <c r="R61" s="30">
        <v>4957.25</v>
      </c>
      <c r="S61" s="30">
        <v>4951</v>
      </c>
      <c r="T61" s="30">
        <v>4916.5698000000002</v>
      </c>
      <c r="U61" s="30">
        <v>4240.7299999999996</v>
      </c>
      <c r="V61" s="30">
        <v>4205.4399000000003</v>
      </c>
      <c r="W61" s="30">
        <v>4564.9198999999999</v>
      </c>
      <c r="X61" s="30">
        <v>4816.54</v>
      </c>
      <c r="Y61" s="30">
        <v>4517.5298000000003</v>
      </c>
      <c r="Z61" s="30">
        <v>3974.4099000000001</v>
      </c>
      <c r="AA61" s="30">
        <v>4681.4102000000003</v>
      </c>
      <c r="AB61" s="30">
        <v>4359.1298999999999</v>
      </c>
      <c r="AC61" s="30">
        <v>4652.0600999999997</v>
      </c>
      <c r="AD61" s="30">
        <v>4465.71</v>
      </c>
      <c r="AE61" s="30">
        <v>4983.0497999999998</v>
      </c>
      <c r="AF61" s="30">
        <v>4562.3798999999999</v>
      </c>
      <c r="AG61" s="30">
        <v>4839.6298999999999</v>
      </c>
      <c r="AH61" s="30">
        <v>5111.0897999999997</v>
      </c>
      <c r="AI61" s="30">
        <v>4639.8198000000002</v>
      </c>
      <c r="AJ61" s="30">
        <v>4788.6899000000003</v>
      </c>
      <c r="AK61" s="30">
        <v>5089.3397999999997</v>
      </c>
      <c r="AL61" s="30">
        <v>4736.4399000000003</v>
      </c>
      <c r="AM61" s="30">
        <v>4951.0497999999998</v>
      </c>
      <c r="AN61" s="30">
        <v>4867.2299999999996</v>
      </c>
      <c r="AO61" s="30">
        <v>5235.3397999999997</v>
      </c>
      <c r="AP61" s="30">
        <v>5070.7402000000002</v>
      </c>
      <c r="AQ61" s="30">
        <v>5127.8999000000003</v>
      </c>
      <c r="AR61" s="30">
        <v>5184.6298999999999</v>
      </c>
      <c r="AS61" s="30">
        <v>4860.6698999999999</v>
      </c>
      <c r="AT61" s="30">
        <v>4214.2798000000003</v>
      </c>
      <c r="AU61" s="30">
        <v>4633.8798999999999</v>
      </c>
      <c r="AV61" s="30">
        <v>4757.4198999999999</v>
      </c>
      <c r="AW61" s="30">
        <v>4978.6499000000003</v>
      </c>
      <c r="AX61" s="30">
        <v>4957.5</v>
      </c>
      <c r="AY61" s="30">
        <v>5075.8599000000004</v>
      </c>
      <c r="AZ61" s="30">
        <v>5403.8900999999996</v>
      </c>
      <c r="BA61" s="30">
        <v>5376.2798000000003</v>
      </c>
      <c r="BB61" s="30">
        <v>5300.46</v>
      </c>
      <c r="BC61" s="30">
        <v>5350.73</v>
      </c>
      <c r="BD61" s="30">
        <v>5284.75</v>
      </c>
      <c r="BE61" s="30">
        <v>5164.5298000000003</v>
      </c>
      <c r="BF61" s="30">
        <v>5049.6000999999997</v>
      </c>
      <c r="BG61" s="30">
        <v>5218.2597999999998</v>
      </c>
      <c r="BH61" s="30">
        <v>5550.7402000000002</v>
      </c>
      <c r="BI61" s="30">
        <v>5170.7798000000003</v>
      </c>
      <c r="BJ61" s="30">
        <v>5543.29</v>
      </c>
      <c r="BK61" s="30">
        <v>4919.3900999999996</v>
      </c>
      <c r="BL61" s="30">
        <v>5620.7201999999997</v>
      </c>
      <c r="BM61" s="30">
        <v>5282.7798000000003</v>
      </c>
      <c r="BN61" s="30">
        <v>5086.9502000000002</v>
      </c>
      <c r="BO61" s="30">
        <v>4935.6298999999999</v>
      </c>
      <c r="BQ61" s="20">
        <f t="shared" si="0"/>
        <v>4924.5413399999989</v>
      </c>
      <c r="BR61" s="20">
        <f t="shared" si="1"/>
        <v>1231.1353349999997</v>
      </c>
    </row>
    <row r="62" spans="1:70" x14ac:dyDescent="0.25">
      <c r="A62" s="14" t="s">
        <v>60</v>
      </c>
      <c r="B62" s="30">
        <v>8752.8495999999996</v>
      </c>
      <c r="C62" s="30">
        <v>9222.4599999999991</v>
      </c>
      <c r="D62" s="30">
        <v>9287.8397999999997</v>
      </c>
      <c r="E62" s="30">
        <v>9442.7304999999997</v>
      </c>
      <c r="F62" s="30">
        <v>9554.2597999999998</v>
      </c>
      <c r="G62" s="30">
        <v>9285.75</v>
      </c>
      <c r="H62" s="30">
        <v>9422.0303000000004</v>
      </c>
      <c r="I62" s="30">
        <v>9408.3096000000005</v>
      </c>
      <c r="J62" s="30">
        <v>8843.4696999999996</v>
      </c>
      <c r="K62" s="30">
        <v>8982.0800999999992</v>
      </c>
      <c r="L62" s="30">
        <v>9497.6903999999995</v>
      </c>
      <c r="M62" s="30">
        <v>8625</v>
      </c>
      <c r="N62" s="30">
        <v>9053.1201000000001</v>
      </c>
      <c r="O62" s="30">
        <v>8634</v>
      </c>
      <c r="P62" s="30">
        <v>9444.1903999999995</v>
      </c>
      <c r="Q62" s="30">
        <v>8871.1504000000004</v>
      </c>
      <c r="R62" s="30">
        <v>8920.8202999999994</v>
      </c>
      <c r="S62" s="30">
        <v>8874.25</v>
      </c>
      <c r="T62" s="30">
        <v>9082.9297000000006</v>
      </c>
      <c r="U62" s="30">
        <v>7913.4301999999998</v>
      </c>
      <c r="V62" s="30">
        <v>8187.2201999999997</v>
      </c>
      <c r="W62" s="30">
        <v>8805.2597999999998</v>
      </c>
      <c r="X62" s="30">
        <v>8567.2001999999993</v>
      </c>
      <c r="Y62" s="30">
        <v>8236.7304999999997</v>
      </c>
      <c r="Z62" s="30">
        <v>7549.6099000000004</v>
      </c>
      <c r="AA62" s="30">
        <v>8440.5195000000003</v>
      </c>
      <c r="AB62" s="30">
        <v>8444.8300999999992</v>
      </c>
      <c r="AC62" s="30">
        <v>8892.9004000000004</v>
      </c>
      <c r="AD62" s="30">
        <v>8420.9804999999997</v>
      </c>
      <c r="AE62" s="30">
        <v>8891.5596000000005</v>
      </c>
      <c r="AF62" s="30">
        <v>8754.5400000000009</v>
      </c>
      <c r="AG62" s="30">
        <v>9663.1504000000004</v>
      </c>
      <c r="AH62" s="30">
        <v>9336.3798999999999</v>
      </c>
      <c r="AI62" s="30">
        <v>9299.2304999999997</v>
      </c>
      <c r="AJ62" s="30">
        <v>8936.8495999999996</v>
      </c>
      <c r="AK62" s="30">
        <v>9278.2803000000004</v>
      </c>
      <c r="AL62" s="30">
        <v>8839.2001999999993</v>
      </c>
      <c r="AM62" s="30">
        <v>9339.3300999999992</v>
      </c>
      <c r="AN62" s="30">
        <v>9680.3202999999994</v>
      </c>
      <c r="AO62" s="30">
        <v>9657.4004000000004</v>
      </c>
      <c r="AP62" s="30">
        <v>9404.2998000000007</v>
      </c>
      <c r="AQ62" s="30">
        <v>9674.3202999999994</v>
      </c>
      <c r="AR62" s="30">
        <v>9471.0303000000004</v>
      </c>
      <c r="AS62" s="30">
        <v>9287.7695000000003</v>
      </c>
      <c r="AT62" s="30">
        <v>8278.1103999999996</v>
      </c>
      <c r="AU62" s="30">
        <v>9089.4696999999996</v>
      </c>
      <c r="AV62" s="30">
        <v>9683.6903999999995</v>
      </c>
      <c r="AW62" s="30">
        <v>9160.8798999999999</v>
      </c>
      <c r="AX62" s="30">
        <v>9711.5</v>
      </c>
      <c r="AY62" s="30">
        <v>8964.1103999999996</v>
      </c>
      <c r="AZ62" s="30">
        <v>10241.23</v>
      </c>
      <c r="BA62" s="30">
        <v>10116.69</v>
      </c>
      <c r="BB62" s="30">
        <v>9801</v>
      </c>
      <c r="BC62" s="30">
        <v>9731.1396000000004</v>
      </c>
      <c r="BD62" s="30">
        <v>9328.8397999999997</v>
      </c>
      <c r="BE62" s="30">
        <v>9718.0498000000007</v>
      </c>
      <c r="BF62" s="30">
        <v>9469.3202999999994</v>
      </c>
      <c r="BG62" s="30">
        <v>9696.0800999999992</v>
      </c>
      <c r="BH62" s="30">
        <v>10111.120000000001</v>
      </c>
      <c r="BI62" s="30">
        <v>10036.58</v>
      </c>
      <c r="BJ62" s="30">
        <v>10059.65</v>
      </c>
      <c r="BK62" s="30">
        <v>9398.7001999999993</v>
      </c>
      <c r="BL62" s="30">
        <v>10873.63</v>
      </c>
      <c r="BM62" s="30">
        <v>9589</v>
      </c>
      <c r="BN62" s="30">
        <v>10147.370000000001</v>
      </c>
      <c r="BO62" s="30">
        <v>8981.5596000000005</v>
      </c>
      <c r="BQ62" s="20">
        <f t="shared" si="0"/>
        <v>9240.7612540000009</v>
      </c>
      <c r="BR62" s="20">
        <f t="shared" si="1"/>
        <v>2310.1903135000002</v>
      </c>
    </row>
    <row r="63" spans="1:70" x14ac:dyDescent="0.25">
      <c r="A63" s="14" t="s">
        <v>61</v>
      </c>
      <c r="B63" s="30">
        <v>31.549999</v>
      </c>
      <c r="C63" s="30">
        <v>73.239998</v>
      </c>
      <c r="D63" s="30">
        <v>18.870000999999998</v>
      </c>
      <c r="E63" s="30">
        <v>23.370000999999998</v>
      </c>
      <c r="F63" s="30">
        <v>31.299999</v>
      </c>
      <c r="G63" s="30">
        <v>38.860000999999997</v>
      </c>
      <c r="H63" s="30">
        <v>3.0999998999999998</v>
      </c>
      <c r="I63" s="30">
        <v>122.99</v>
      </c>
      <c r="J63" s="30">
        <v>12.54</v>
      </c>
      <c r="K63" s="30">
        <v>55.75</v>
      </c>
      <c r="L63" s="30">
        <v>10.039999999999999</v>
      </c>
      <c r="M63" s="30">
        <v>84.870002999999997</v>
      </c>
      <c r="N63" s="30">
        <v>25.629999000000002</v>
      </c>
      <c r="O63" s="30">
        <v>13.65</v>
      </c>
      <c r="P63" s="30">
        <v>8.0799999000000007</v>
      </c>
      <c r="Q63" s="30">
        <v>22.15</v>
      </c>
      <c r="R63" s="30">
        <v>22.84</v>
      </c>
      <c r="S63" s="30">
        <v>8</v>
      </c>
      <c r="T63" s="30">
        <v>15.18</v>
      </c>
      <c r="U63" s="30">
        <v>16.709999</v>
      </c>
      <c r="V63" s="30">
        <v>56.59</v>
      </c>
      <c r="W63" s="30">
        <v>40.849997999999999</v>
      </c>
      <c r="X63" s="30">
        <v>50.48</v>
      </c>
      <c r="Y63" s="30">
        <v>24.01</v>
      </c>
      <c r="Z63" s="30">
        <v>28.200001</v>
      </c>
      <c r="AA63" s="30">
        <v>51.330002</v>
      </c>
      <c r="AB63" s="30">
        <v>12.25</v>
      </c>
      <c r="AC63" s="30">
        <v>72.669998000000007</v>
      </c>
      <c r="AD63" s="30">
        <v>102.46</v>
      </c>
      <c r="AE63" s="30">
        <v>40.279998999999997</v>
      </c>
      <c r="AF63" s="30">
        <v>17.989999999999998</v>
      </c>
      <c r="AG63" s="30">
        <v>11.3</v>
      </c>
      <c r="AH63" s="30">
        <v>8.4700003000000006</v>
      </c>
      <c r="AI63" s="30">
        <v>34.860000999999997</v>
      </c>
      <c r="AJ63" s="30">
        <v>57.849997999999999</v>
      </c>
      <c r="AK63" s="30">
        <v>124.25</v>
      </c>
      <c r="AL63" s="30">
        <v>92.080001999999993</v>
      </c>
      <c r="AM63" s="30">
        <v>11.48</v>
      </c>
      <c r="AN63" s="30">
        <v>22.790001</v>
      </c>
      <c r="AO63" s="30">
        <v>23.530000999999999</v>
      </c>
      <c r="AP63" s="30">
        <v>23.41</v>
      </c>
      <c r="AQ63" s="30">
        <v>91.949996999999996</v>
      </c>
      <c r="AR63" s="30">
        <v>75.220000999999996</v>
      </c>
      <c r="AS63" s="30">
        <v>62.57</v>
      </c>
      <c r="AT63" s="30">
        <v>27.59</v>
      </c>
      <c r="AU63" s="30">
        <v>13.72</v>
      </c>
      <c r="AV63" s="30">
        <v>14.88</v>
      </c>
      <c r="AW63" s="30">
        <v>171.78998999999999</v>
      </c>
      <c r="AX63" s="30">
        <v>31.08</v>
      </c>
      <c r="AY63" s="30">
        <v>70.430000000000007</v>
      </c>
      <c r="AZ63" s="30">
        <v>15.21</v>
      </c>
      <c r="BA63" s="30">
        <v>51.34</v>
      </c>
      <c r="BB63" s="30">
        <v>45.09</v>
      </c>
      <c r="BC63" s="30">
        <v>30.51</v>
      </c>
      <c r="BD63" s="30">
        <v>22.700001</v>
      </c>
      <c r="BE63" s="30">
        <v>84.220000999999996</v>
      </c>
      <c r="BF63" s="30">
        <v>33.560001</v>
      </c>
      <c r="BG63" s="30">
        <v>54.740001999999997</v>
      </c>
      <c r="BH63" s="30">
        <v>79.660004000000001</v>
      </c>
      <c r="BI63" s="30">
        <v>19.57</v>
      </c>
      <c r="BJ63" s="30">
        <v>16.879999000000002</v>
      </c>
      <c r="BK63" s="30">
        <v>32.189999</v>
      </c>
      <c r="BL63" s="30">
        <v>24.049999</v>
      </c>
      <c r="BM63" s="30">
        <v>11.72</v>
      </c>
      <c r="BN63" s="30">
        <v>17.16</v>
      </c>
      <c r="BO63" s="30">
        <v>73.419998000000007</v>
      </c>
      <c r="BQ63" s="20">
        <f t="shared" si="0"/>
        <v>42.822199845999982</v>
      </c>
      <c r="BR63" s="20">
        <f t="shared" si="1"/>
        <v>10.705549961499996</v>
      </c>
    </row>
    <row r="64" spans="1:70" x14ac:dyDescent="0.25">
      <c r="A64" s="14" t="s">
        <v>62</v>
      </c>
      <c r="B64" s="30">
        <v>1091.42</v>
      </c>
      <c r="C64" s="30">
        <v>1749.74</v>
      </c>
      <c r="D64" s="30">
        <v>1768.01</v>
      </c>
      <c r="E64" s="30">
        <v>1358.36</v>
      </c>
      <c r="F64" s="30">
        <v>1662.9</v>
      </c>
      <c r="G64" s="30">
        <v>1417.77</v>
      </c>
      <c r="H64" s="30">
        <v>1351.87</v>
      </c>
      <c r="I64" s="30">
        <v>1065.26</v>
      </c>
      <c r="J64" s="30">
        <v>1298.1500000000001</v>
      </c>
      <c r="K64" s="30">
        <v>1237.3800000000001</v>
      </c>
      <c r="L64" s="30">
        <v>1449.5</v>
      </c>
      <c r="M64" s="30">
        <v>976.19</v>
      </c>
      <c r="N64" s="30">
        <v>1059.1099999999999</v>
      </c>
      <c r="O64" s="30">
        <v>1287.5600999999999</v>
      </c>
      <c r="P64" s="30">
        <v>1550.21</v>
      </c>
      <c r="Q64" s="30">
        <v>1104.52</v>
      </c>
      <c r="R64" s="30">
        <v>1213.6099999999999</v>
      </c>
      <c r="S64" s="30">
        <v>1163.0699</v>
      </c>
      <c r="T64" s="30">
        <v>1187.6500000000001</v>
      </c>
      <c r="U64" s="30">
        <v>1268.01</v>
      </c>
      <c r="V64" s="30">
        <v>950.89000999999996</v>
      </c>
      <c r="W64" s="30">
        <v>1098.42</v>
      </c>
      <c r="X64" s="30">
        <v>1288.83</v>
      </c>
      <c r="Y64" s="30">
        <v>1433.96</v>
      </c>
      <c r="Z64" s="30">
        <v>959.94</v>
      </c>
      <c r="AA64" s="30">
        <v>1207.4301</v>
      </c>
      <c r="AB64" s="30">
        <v>1234.04</v>
      </c>
      <c r="AC64" s="30">
        <v>1139.5600999999999</v>
      </c>
      <c r="AD64" s="30">
        <v>861.83001999999999</v>
      </c>
      <c r="AE64" s="30">
        <v>1064.1899000000001</v>
      </c>
      <c r="AF64" s="30">
        <v>1011.41</v>
      </c>
      <c r="AG64" s="30">
        <v>1227.8499999999999</v>
      </c>
      <c r="AH64" s="30">
        <v>1150.5600999999999</v>
      </c>
      <c r="AI64" s="30">
        <v>1275.1300000000001</v>
      </c>
      <c r="AJ64" s="30">
        <v>1674.5699</v>
      </c>
      <c r="AK64" s="30">
        <v>1588.3100999999999</v>
      </c>
      <c r="AL64" s="30">
        <v>1198.0999999999999</v>
      </c>
      <c r="AM64" s="30">
        <v>1673.53</v>
      </c>
      <c r="AN64" s="30">
        <v>1439.5699</v>
      </c>
      <c r="AO64" s="30">
        <v>1693.22</v>
      </c>
      <c r="AP64" s="30">
        <v>1557.58</v>
      </c>
      <c r="AQ64" s="30">
        <v>1163.3800000000001</v>
      </c>
      <c r="AR64" s="30">
        <v>1421.1899000000001</v>
      </c>
      <c r="AS64" s="30">
        <v>1696.17</v>
      </c>
      <c r="AT64" s="30">
        <v>1499.1899000000001</v>
      </c>
      <c r="AU64" s="30">
        <v>1669.38</v>
      </c>
      <c r="AV64" s="30">
        <v>1914.6</v>
      </c>
      <c r="AW64" s="30">
        <v>1356.72</v>
      </c>
      <c r="AX64" s="30">
        <v>1219.1801</v>
      </c>
      <c r="AY64" s="30">
        <v>1664.74</v>
      </c>
      <c r="AZ64" s="30">
        <v>1833.26</v>
      </c>
      <c r="BA64" s="30">
        <v>1502.4399000000001</v>
      </c>
      <c r="BB64" s="30">
        <v>1594.6801</v>
      </c>
      <c r="BC64" s="30">
        <v>1641.14</v>
      </c>
      <c r="BD64" s="30">
        <v>1146.8199</v>
      </c>
      <c r="BE64" s="30">
        <v>2162.2800000000002</v>
      </c>
      <c r="BF64" s="30">
        <v>1486.28</v>
      </c>
      <c r="BG64" s="30">
        <v>1374.96</v>
      </c>
      <c r="BH64" s="30">
        <v>1543.74</v>
      </c>
      <c r="BI64" s="30">
        <v>1551.48</v>
      </c>
      <c r="BJ64" s="30">
        <v>1460.62</v>
      </c>
      <c r="BK64" s="30">
        <v>1617.15</v>
      </c>
      <c r="BL64" s="30">
        <v>1304.99</v>
      </c>
      <c r="BM64" s="30">
        <v>1619.84</v>
      </c>
      <c r="BN64" s="30">
        <v>1958.21</v>
      </c>
      <c r="BO64" s="30">
        <v>1483.78</v>
      </c>
      <c r="BQ64" s="20">
        <f t="shared" si="0"/>
        <v>1408.9495965999999</v>
      </c>
      <c r="BR64" s="20">
        <f t="shared" si="1"/>
        <v>352.23739914999999</v>
      </c>
    </row>
    <row r="65" spans="1:70" x14ac:dyDescent="0.25">
      <c r="A65" s="14" t="s">
        <v>63</v>
      </c>
      <c r="B65" s="30">
        <v>2609.4699999999998</v>
      </c>
      <c r="C65" s="30">
        <v>2450.9299000000001</v>
      </c>
      <c r="D65" s="30">
        <v>2483.1298999999999</v>
      </c>
      <c r="E65" s="30">
        <v>2315.4099000000001</v>
      </c>
      <c r="F65" s="30">
        <v>2381.46</v>
      </c>
      <c r="G65" s="30">
        <v>2187.8101000000001</v>
      </c>
      <c r="H65" s="30">
        <v>2310.3101000000001</v>
      </c>
      <c r="I65" s="30">
        <v>2592.8200999999999</v>
      </c>
      <c r="J65" s="30">
        <v>2337.3301000000001</v>
      </c>
      <c r="K65" s="30">
        <v>1880.8100999999999</v>
      </c>
      <c r="L65" s="30">
        <v>2243.0500000000002</v>
      </c>
      <c r="M65" s="30">
        <v>2364.1498999999999</v>
      </c>
      <c r="N65" s="30">
        <v>2341.29</v>
      </c>
      <c r="O65" s="30">
        <v>2709.6298999999999</v>
      </c>
      <c r="P65" s="30">
        <v>2217.3101000000001</v>
      </c>
      <c r="Q65" s="30">
        <v>2194.5601000000001</v>
      </c>
      <c r="R65" s="30">
        <v>2475.4099000000001</v>
      </c>
      <c r="S65" s="30">
        <v>2076.3400999999999</v>
      </c>
      <c r="T65" s="30">
        <v>2281.3000000000002</v>
      </c>
      <c r="U65" s="30">
        <v>2395.5500000000002</v>
      </c>
      <c r="V65" s="30">
        <v>1942.25</v>
      </c>
      <c r="W65" s="30">
        <v>2112.6898999999999</v>
      </c>
      <c r="X65" s="30">
        <v>2218.5700999999999</v>
      </c>
      <c r="Y65" s="30">
        <v>2114.1999999999998</v>
      </c>
      <c r="Z65" s="30">
        <v>2007.22</v>
      </c>
      <c r="AA65" s="30">
        <v>2279.1498999999999</v>
      </c>
      <c r="AB65" s="30">
        <v>2123.6399000000001</v>
      </c>
      <c r="AC65" s="30">
        <v>2313.0300000000002</v>
      </c>
      <c r="AD65" s="30">
        <v>1869.46</v>
      </c>
      <c r="AE65" s="30">
        <v>2280.2399999999998</v>
      </c>
      <c r="AF65" s="30">
        <v>2588.8200999999999</v>
      </c>
      <c r="AG65" s="30">
        <v>2272.6298999999999</v>
      </c>
      <c r="AH65" s="30">
        <v>2049.77</v>
      </c>
      <c r="AI65" s="30">
        <v>2114.52</v>
      </c>
      <c r="AJ65" s="30">
        <v>2054.9198999999999</v>
      </c>
      <c r="AK65" s="30">
        <v>2295.6898999999999</v>
      </c>
      <c r="AL65" s="30">
        <v>2589.3200999999999</v>
      </c>
      <c r="AM65" s="30">
        <v>2625.3400999999999</v>
      </c>
      <c r="AN65" s="30">
        <v>2356.4299000000001</v>
      </c>
      <c r="AO65" s="30">
        <v>2514.23</v>
      </c>
      <c r="AP65" s="30">
        <v>2244.3998999999999</v>
      </c>
      <c r="AQ65" s="30">
        <v>2256.5700999999999</v>
      </c>
      <c r="AR65" s="30">
        <v>2751.5</v>
      </c>
      <c r="AS65" s="30">
        <v>2534.9699999999998</v>
      </c>
      <c r="AT65" s="30">
        <v>2129.6298999999999</v>
      </c>
      <c r="AU65" s="30">
        <v>1842.4399000000001</v>
      </c>
      <c r="AV65" s="30">
        <v>2765.4299000000001</v>
      </c>
      <c r="AW65" s="30">
        <v>2225.0100000000002</v>
      </c>
      <c r="AX65" s="30">
        <v>2131.6201000000001</v>
      </c>
      <c r="AY65" s="30">
        <v>2256.2800000000002</v>
      </c>
      <c r="AZ65" s="30">
        <v>2758.22</v>
      </c>
      <c r="BA65" s="30">
        <v>2603.8101000000001</v>
      </c>
      <c r="BB65" s="30">
        <v>2557.0300000000002</v>
      </c>
      <c r="BC65" s="30">
        <v>2542.23</v>
      </c>
      <c r="BD65" s="30">
        <v>2361.6201000000001</v>
      </c>
      <c r="BE65" s="30">
        <v>2198.9899999999998</v>
      </c>
      <c r="BF65" s="30">
        <v>2647.52</v>
      </c>
      <c r="BG65" s="30">
        <v>2579.8000000000002</v>
      </c>
      <c r="BH65" s="30">
        <v>2450.3200999999999</v>
      </c>
      <c r="BI65" s="30">
        <v>2521.1498999999999</v>
      </c>
      <c r="BJ65" s="30">
        <v>2458.0801000000001</v>
      </c>
      <c r="BK65" s="30">
        <v>2235.8998999999999</v>
      </c>
      <c r="BL65" s="30">
        <v>2805.4398999999999</v>
      </c>
      <c r="BM65" s="30">
        <v>2552.5500000000002</v>
      </c>
      <c r="BN65" s="30">
        <v>2463.96</v>
      </c>
      <c r="BO65" s="30">
        <v>2728.49</v>
      </c>
      <c r="BQ65" s="20">
        <f t="shared" si="0"/>
        <v>2351.0735920000002</v>
      </c>
      <c r="BR65" s="20">
        <f t="shared" si="1"/>
        <v>587.76839800000005</v>
      </c>
    </row>
    <row r="66" spans="1:70" x14ac:dyDescent="0.25">
      <c r="A66" s="14" t="s">
        <v>64</v>
      </c>
      <c r="B66" s="30">
        <v>4755.1698999999999</v>
      </c>
      <c r="C66" s="30">
        <v>4416.4301999999998</v>
      </c>
      <c r="D66" s="30">
        <v>5414.98</v>
      </c>
      <c r="E66" s="30">
        <v>5275.6698999999999</v>
      </c>
      <c r="F66" s="30">
        <v>5604.3198000000002</v>
      </c>
      <c r="G66" s="30">
        <v>5234.1000999999997</v>
      </c>
      <c r="H66" s="30">
        <v>5268.5698000000002</v>
      </c>
      <c r="I66" s="30">
        <v>5100.6602000000003</v>
      </c>
      <c r="J66" s="30">
        <v>5257.0801000000001</v>
      </c>
      <c r="K66" s="30">
        <v>5233.3301000000001</v>
      </c>
      <c r="L66" s="30">
        <v>4606.4701999999997</v>
      </c>
      <c r="M66" s="30">
        <v>4694.4502000000002</v>
      </c>
      <c r="N66" s="30">
        <v>5327.21</v>
      </c>
      <c r="O66" s="30">
        <v>4575.3301000000001</v>
      </c>
      <c r="P66" s="30">
        <v>5242.7997999999998</v>
      </c>
      <c r="Q66" s="30">
        <v>3883.97</v>
      </c>
      <c r="R66" s="30">
        <v>3396.95</v>
      </c>
      <c r="S66" s="30">
        <v>3938.27</v>
      </c>
      <c r="T66" s="30">
        <v>3551.9198999999999</v>
      </c>
      <c r="U66" s="30">
        <v>3885.1799000000001</v>
      </c>
      <c r="V66" s="30">
        <v>4529.8301000000001</v>
      </c>
      <c r="W66" s="30">
        <v>4979.8397999999997</v>
      </c>
      <c r="X66" s="30">
        <v>4388.2597999999998</v>
      </c>
      <c r="Y66" s="30">
        <v>4416.0698000000002</v>
      </c>
      <c r="Z66" s="30">
        <v>4273.3301000000001</v>
      </c>
      <c r="AA66" s="30">
        <v>4310.4399000000003</v>
      </c>
      <c r="AB66" s="30">
        <v>4497.96</v>
      </c>
      <c r="AC66" s="30">
        <v>4287.54</v>
      </c>
      <c r="AD66" s="30">
        <v>4569.1801999999998</v>
      </c>
      <c r="AE66" s="30">
        <v>5142.9301999999998</v>
      </c>
      <c r="AF66" s="30">
        <v>5368.9502000000002</v>
      </c>
      <c r="AG66" s="30">
        <v>5346.29</v>
      </c>
      <c r="AH66" s="30">
        <v>5421.0298000000003</v>
      </c>
      <c r="AI66" s="30">
        <v>5128.7798000000003</v>
      </c>
      <c r="AJ66" s="30">
        <v>4822.6899000000003</v>
      </c>
      <c r="AK66" s="30">
        <v>4767.71</v>
      </c>
      <c r="AL66" s="30">
        <v>4926.7597999999998</v>
      </c>
      <c r="AM66" s="30">
        <v>5471.02</v>
      </c>
      <c r="AN66" s="30">
        <v>4933.0897999999997</v>
      </c>
      <c r="AO66" s="30">
        <v>5304.6698999999999</v>
      </c>
      <c r="AP66" s="30">
        <v>5462.6099000000004</v>
      </c>
      <c r="AQ66" s="30">
        <v>5334.1899000000003</v>
      </c>
      <c r="AR66" s="30">
        <v>5201.5</v>
      </c>
      <c r="AS66" s="30">
        <v>5093.8599000000004</v>
      </c>
      <c r="AT66" s="30">
        <v>4803.8301000000001</v>
      </c>
      <c r="AU66" s="30">
        <v>5257.23</v>
      </c>
      <c r="AV66" s="30">
        <v>5462.27</v>
      </c>
      <c r="AW66" s="30">
        <v>5001.5600999999997</v>
      </c>
      <c r="AX66" s="30">
        <v>5102.9701999999997</v>
      </c>
      <c r="AY66" s="30">
        <v>4737.5497999999998</v>
      </c>
      <c r="AZ66" s="30">
        <v>5643.7597999999998</v>
      </c>
      <c r="BA66" s="30">
        <v>5246.8999000000003</v>
      </c>
      <c r="BB66" s="30">
        <v>5235.6099000000004</v>
      </c>
      <c r="BC66" s="30">
        <v>5306.54</v>
      </c>
      <c r="BD66" s="30">
        <v>5344.6201000000001</v>
      </c>
      <c r="BE66" s="30">
        <v>5441.7201999999997</v>
      </c>
      <c r="BF66" s="30">
        <v>5339.2402000000002</v>
      </c>
      <c r="BG66" s="30">
        <v>5174.4399000000003</v>
      </c>
      <c r="BH66" s="30">
        <v>5195.8397999999997</v>
      </c>
      <c r="BI66" s="30">
        <v>5461</v>
      </c>
      <c r="BJ66" s="30">
        <v>5592.0497999999998</v>
      </c>
      <c r="BK66" s="30">
        <v>5291.4502000000002</v>
      </c>
      <c r="BL66" s="30">
        <v>6458.6099000000004</v>
      </c>
      <c r="BM66" s="30">
        <v>4872.79</v>
      </c>
      <c r="BN66" s="30">
        <v>5885.7597999999998</v>
      </c>
      <c r="BO66" s="30">
        <v>5246.21</v>
      </c>
      <c r="BQ66" s="20">
        <f t="shared" si="0"/>
        <v>4997.0559660000008</v>
      </c>
      <c r="BR66" s="20">
        <f t="shared" si="1"/>
        <v>1249.2639915000002</v>
      </c>
    </row>
    <row r="67" spans="1:70" x14ac:dyDescent="0.25">
      <c r="A67" s="14" t="s">
        <v>65</v>
      </c>
      <c r="B67" s="30">
        <v>2139.7399999999998</v>
      </c>
      <c r="C67" s="30">
        <v>2006.47</v>
      </c>
      <c r="D67" s="30">
        <v>1924.72</v>
      </c>
      <c r="E67" s="30">
        <v>2215.8899000000001</v>
      </c>
      <c r="F67" s="30">
        <v>2677.54</v>
      </c>
      <c r="G67" s="30">
        <v>2192.6898999999999</v>
      </c>
      <c r="H67" s="30">
        <v>1959.1</v>
      </c>
      <c r="I67" s="30">
        <v>2315.8101000000001</v>
      </c>
      <c r="J67" s="30">
        <v>1878.26</v>
      </c>
      <c r="K67" s="30">
        <v>1980</v>
      </c>
      <c r="L67" s="30">
        <v>1532.16</v>
      </c>
      <c r="M67" s="30">
        <v>1446.26</v>
      </c>
      <c r="N67" s="30">
        <v>1279.52</v>
      </c>
      <c r="O67" s="30">
        <v>1472.67</v>
      </c>
      <c r="P67" s="30">
        <v>1614.1801</v>
      </c>
      <c r="Q67" s="30">
        <v>1357.64</v>
      </c>
      <c r="R67" s="30">
        <v>1240.1199999999999</v>
      </c>
      <c r="S67" s="30">
        <v>1914.48</v>
      </c>
      <c r="T67" s="30">
        <v>1908.74</v>
      </c>
      <c r="U67" s="30">
        <v>1673.13</v>
      </c>
      <c r="V67" s="30">
        <v>1737.61</v>
      </c>
      <c r="W67" s="30">
        <v>1583.38</v>
      </c>
      <c r="X67" s="30">
        <v>1630.4301</v>
      </c>
      <c r="Y67" s="30">
        <v>1775.51</v>
      </c>
      <c r="Z67" s="30">
        <v>1413.1801</v>
      </c>
      <c r="AA67" s="30">
        <v>1584.41</v>
      </c>
      <c r="AB67" s="30">
        <v>1913.8199</v>
      </c>
      <c r="AC67" s="30">
        <v>2063.5700999999999</v>
      </c>
      <c r="AD67" s="30">
        <v>1737.7</v>
      </c>
      <c r="AE67" s="30">
        <v>2015.84</v>
      </c>
      <c r="AF67" s="30">
        <v>1793.51</v>
      </c>
      <c r="AG67" s="30">
        <v>1829.45</v>
      </c>
      <c r="AH67" s="30">
        <v>1932.9</v>
      </c>
      <c r="AI67" s="30">
        <v>2043.4399000000001</v>
      </c>
      <c r="AJ67" s="30">
        <v>2083.6399000000001</v>
      </c>
      <c r="AK67" s="30">
        <v>2011.6</v>
      </c>
      <c r="AL67" s="30">
        <v>2155.6201000000001</v>
      </c>
      <c r="AM67" s="30">
        <v>1943.88</v>
      </c>
      <c r="AN67" s="30">
        <v>1915.49</v>
      </c>
      <c r="AO67" s="30">
        <v>2134.6498999999999</v>
      </c>
      <c r="AP67" s="30">
        <v>2310.1399000000001</v>
      </c>
      <c r="AQ67" s="30">
        <v>2183.6498999999999</v>
      </c>
      <c r="AR67" s="30">
        <v>1887.42</v>
      </c>
      <c r="AS67" s="30">
        <v>2154.9499999999998</v>
      </c>
      <c r="AT67" s="30">
        <v>1564.2</v>
      </c>
      <c r="AU67" s="30">
        <v>1578.3100999999999</v>
      </c>
      <c r="AV67" s="30">
        <v>1731.72</v>
      </c>
      <c r="AW67" s="30">
        <v>1981.58</v>
      </c>
      <c r="AX67" s="30">
        <v>1788.73</v>
      </c>
      <c r="AY67" s="30">
        <v>2026.3199</v>
      </c>
      <c r="AZ67" s="30">
        <v>2522.1799000000001</v>
      </c>
      <c r="BA67" s="30">
        <v>1916.77</v>
      </c>
      <c r="BB67" s="30">
        <v>1937.87</v>
      </c>
      <c r="BC67" s="30">
        <v>1734.89</v>
      </c>
      <c r="BD67" s="30">
        <v>1852.65</v>
      </c>
      <c r="BE67" s="30">
        <v>1884.01</v>
      </c>
      <c r="BF67" s="30">
        <v>2015.71</v>
      </c>
      <c r="BG67" s="30">
        <v>1971.5</v>
      </c>
      <c r="BH67" s="30">
        <v>1979.36</v>
      </c>
      <c r="BI67" s="30">
        <v>2151.5500000000002</v>
      </c>
      <c r="BJ67" s="30">
        <v>2269.2199999999998</v>
      </c>
      <c r="BK67" s="30">
        <v>1711.66</v>
      </c>
      <c r="BL67" s="30">
        <v>2492.2800000000002</v>
      </c>
      <c r="BM67" s="30">
        <v>2111.6698999999999</v>
      </c>
      <c r="BN67" s="30">
        <v>2508.2600000000002</v>
      </c>
      <c r="BO67" s="30">
        <v>1902.97</v>
      </c>
      <c r="BQ67" s="20">
        <f t="shared" ref="BQ67:BQ130" si="2">AVERAGE(R67:BO67)</f>
        <v>1924.1133919999995</v>
      </c>
      <c r="BR67" s="20">
        <f t="shared" ref="BR67:BR130" si="3">BQ67/4</f>
        <v>481.02834799999988</v>
      </c>
    </row>
    <row r="68" spans="1:70" x14ac:dyDescent="0.25">
      <c r="A68" s="14" t="s">
        <v>66</v>
      </c>
      <c r="B68" s="30">
        <v>3706.6498999999999</v>
      </c>
      <c r="C68" s="30">
        <v>3754.71</v>
      </c>
      <c r="D68" s="30">
        <v>3683.3301000000001</v>
      </c>
      <c r="E68" s="30">
        <v>3661.1201000000001</v>
      </c>
      <c r="F68" s="30">
        <v>3809.49</v>
      </c>
      <c r="G68" s="30">
        <v>3513.46</v>
      </c>
      <c r="H68" s="30">
        <v>3585.76</v>
      </c>
      <c r="I68" s="30">
        <v>3573.8501000000001</v>
      </c>
      <c r="J68" s="30">
        <v>3261.54</v>
      </c>
      <c r="K68" s="30">
        <v>3291.3998999999999</v>
      </c>
      <c r="L68" s="30">
        <v>4179.3798999999999</v>
      </c>
      <c r="M68" s="30">
        <v>3647.1201000000001</v>
      </c>
      <c r="N68" s="30">
        <v>3343.9198999999999</v>
      </c>
      <c r="O68" s="30">
        <v>2982.01</v>
      </c>
      <c r="P68" s="30">
        <v>3069.78</v>
      </c>
      <c r="Q68" s="30">
        <v>3070.76</v>
      </c>
      <c r="R68" s="30">
        <v>3209.1001000000001</v>
      </c>
      <c r="S68" s="30">
        <v>3560.8899000000001</v>
      </c>
      <c r="T68" s="30">
        <v>3839.3200999999999</v>
      </c>
      <c r="U68" s="30">
        <v>3528.29</v>
      </c>
      <c r="V68" s="30">
        <v>3417.54</v>
      </c>
      <c r="W68" s="30">
        <v>4031.75</v>
      </c>
      <c r="X68" s="30">
        <v>3628.99</v>
      </c>
      <c r="Y68" s="30">
        <v>3644.6399000000001</v>
      </c>
      <c r="Z68" s="30">
        <v>3600.8200999999999</v>
      </c>
      <c r="AA68" s="30">
        <v>3731.8501000000001</v>
      </c>
      <c r="AB68" s="30">
        <v>3519.0700999999999</v>
      </c>
      <c r="AC68" s="30">
        <v>3205.9398999999999</v>
      </c>
      <c r="AD68" s="30">
        <v>3168.6498999999999</v>
      </c>
      <c r="AE68" s="30">
        <v>2718.1001000000001</v>
      </c>
      <c r="AF68" s="30">
        <v>3153.3899000000001</v>
      </c>
      <c r="AG68" s="30">
        <v>3180.23</v>
      </c>
      <c r="AH68" s="30">
        <v>3418.45</v>
      </c>
      <c r="AI68" s="30">
        <v>2957.01</v>
      </c>
      <c r="AJ68" s="30">
        <v>3333.8101000000001</v>
      </c>
      <c r="AK68" s="30">
        <v>3650.71</v>
      </c>
      <c r="AL68" s="30">
        <v>3242.3701000000001</v>
      </c>
      <c r="AM68" s="30">
        <v>3258.71</v>
      </c>
      <c r="AN68" s="30">
        <v>3205.2</v>
      </c>
      <c r="AO68" s="30">
        <v>3993.9299000000001</v>
      </c>
      <c r="AP68" s="30">
        <v>3873.78</v>
      </c>
      <c r="AQ68" s="30">
        <v>3420.9398999999999</v>
      </c>
      <c r="AR68" s="30">
        <v>3537.3</v>
      </c>
      <c r="AS68" s="30">
        <v>4049.05</v>
      </c>
      <c r="AT68" s="30">
        <v>3860.05</v>
      </c>
      <c r="AU68" s="30">
        <v>3866.4398999999999</v>
      </c>
      <c r="AV68" s="30">
        <v>3709.6100999999999</v>
      </c>
      <c r="AW68" s="30">
        <v>3848.3200999999999</v>
      </c>
      <c r="AX68" s="30">
        <v>3890.6100999999999</v>
      </c>
      <c r="AY68" s="30">
        <v>4043.8701000000001</v>
      </c>
      <c r="AZ68" s="30">
        <v>4389.8198000000002</v>
      </c>
      <c r="BA68" s="30">
        <v>4146.9701999999997</v>
      </c>
      <c r="BB68" s="30">
        <v>4496.7798000000003</v>
      </c>
      <c r="BC68" s="30">
        <v>4087.53</v>
      </c>
      <c r="BD68" s="30">
        <v>4383.7402000000002</v>
      </c>
      <c r="BE68" s="30">
        <v>4698.5298000000003</v>
      </c>
      <c r="BF68" s="30">
        <v>4543.6698999999999</v>
      </c>
      <c r="BG68" s="30">
        <v>4827.5897999999997</v>
      </c>
      <c r="BH68" s="30">
        <v>4172.6099000000004</v>
      </c>
      <c r="BI68" s="30">
        <v>4070.6498999999999</v>
      </c>
      <c r="BJ68" s="30">
        <v>4173.8900999999996</v>
      </c>
      <c r="BK68" s="30">
        <v>4779.9799999999996</v>
      </c>
      <c r="BL68" s="30">
        <v>4513.2798000000003</v>
      </c>
      <c r="BM68" s="30">
        <v>4100.6201000000001</v>
      </c>
      <c r="BN68" s="30">
        <v>4233.2997999999998</v>
      </c>
      <c r="BO68" s="30">
        <v>4231.5298000000003</v>
      </c>
      <c r="BQ68" s="20">
        <f t="shared" si="2"/>
        <v>3802.9843860000001</v>
      </c>
      <c r="BR68" s="20">
        <f t="shared" si="3"/>
        <v>950.74609650000002</v>
      </c>
    </row>
    <row r="69" spans="1:70" x14ac:dyDescent="0.25">
      <c r="A69" s="14" t="s">
        <v>67</v>
      </c>
      <c r="B69" s="30">
        <v>12674.6</v>
      </c>
      <c r="C69" s="30">
        <v>13227.35</v>
      </c>
      <c r="D69" s="30">
        <v>13356.4</v>
      </c>
      <c r="E69" s="30">
        <v>13866.77</v>
      </c>
      <c r="F69" s="30">
        <v>13327.2</v>
      </c>
      <c r="G69" s="30">
        <v>13480.96</v>
      </c>
      <c r="H69" s="30">
        <v>13422.44</v>
      </c>
      <c r="I69" s="30">
        <v>12710.9</v>
      </c>
      <c r="J69" s="30">
        <v>12618.01</v>
      </c>
      <c r="K69" s="30">
        <v>12701.1</v>
      </c>
      <c r="L69" s="30">
        <v>13653.4</v>
      </c>
      <c r="M69" s="30">
        <v>13074.87</v>
      </c>
      <c r="N69" s="30">
        <v>13214.71</v>
      </c>
      <c r="O69" s="30">
        <v>12401.92</v>
      </c>
      <c r="P69" s="30">
        <v>13405.31</v>
      </c>
      <c r="Q69" s="30">
        <v>13548.31</v>
      </c>
      <c r="R69" s="30">
        <v>13118.86</v>
      </c>
      <c r="S69" s="30">
        <v>13785.46</v>
      </c>
      <c r="T69" s="30">
        <v>13697.61</v>
      </c>
      <c r="U69" s="30">
        <v>11911.46</v>
      </c>
      <c r="V69" s="30">
        <v>12168.21</v>
      </c>
      <c r="W69" s="30">
        <v>13170.6</v>
      </c>
      <c r="X69" s="30">
        <v>12415.7</v>
      </c>
      <c r="Y69" s="30">
        <v>11623.35</v>
      </c>
      <c r="Z69" s="30">
        <v>11300.4</v>
      </c>
      <c r="AA69" s="30">
        <v>12324.2</v>
      </c>
      <c r="AB69" s="30">
        <v>12790.82</v>
      </c>
      <c r="AC69" s="30">
        <v>12813.61</v>
      </c>
      <c r="AD69" s="30">
        <v>12420.11</v>
      </c>
      <c r="AE69" s="30">
        <v>12989.05</v>
      </c>
      <c r="AF69" s="30">
        <v>12824.86</v>
      </c>
      <c r="AG69" s="30">
        <v>13626.65</v>
      </c>
      <c r="AH69" s="30">
        <v>13329.66</v>
      </c>
      <c r="AI69" s="30">
        <v>13058.15</v>
      </c>
      <c r="AJ69" s="30">
        <v>12660.3</v>
      </c>
      <c r="AK69" s="30">
        <v>13075.81</v>
      </c>
      <c r="AL69" s="30">
        <v>12661.85</v>
      </c>
      <c r="AM69" s="30">
        <v>13005.81</v>
      </c>
      <c r="AN69" s="30">
        <v>13604.2</v>
      </c>
      <c r="AO69" s="30">
        <v>14010.2</v>
      </c>
      <c r="AP69" s="30">
        <v>13597.26</v>
      </c>
      <c r="AQ69" s="30">
        <v>13358.71</v>
      </c>
      <c r="AR69" s="30">
        <v>13053.51</v>
      </c>
      <c r="AS69" s="30">
        <v>12939.65</v>
      </c>
      <c r="AT69" s="30">
        <v>11919.41</v>
      </c>
      <c r="AU69" s="30">
        <v>12955.21</v>
      </c>
      <c r="AV69" s="30">
        <v>13509.24</v>
      </c>
      <c r="AW69" s="30">
        <v>12750.6</v>
      </c>
      <c r="AX69" s="30">
        <v>13517.56</v>
      </c>
      <c r="AY69" s="30">
        <v>12810.8</v>
      </c>
      <c r="AZ69" s="30">
        <v>14189.11</v>
      </c>
      <c r="BA69" s="30">
        <v>14258.1</v>
      </c>
      <c r="BB69" s="30">
        <v>13656.86</v>
      </c>
      <c r="BC69" s="30">
        <v>13873.85</v>
      </c>
      <c r="BD69" s="30">
        <v>13486.37</v>
      </c>
      <c r="BE69" s="30">
        <v>13611.32</v>
      </c>
      <c r="BF69" s="30">
        <v>13055.16</v>
      </c>
      <c r="BG69" s="30">
        <v>13346.51</v>
      </c>
      <c r="BH69" s="30">
        <v>13873.18</v>
      </c>
      <c r="BI69" s="30">
        <v>13796.32</v>
      </c>
      <c r="BJ69" s="30">
        <v>13784.94</v>
      </c>
      <c r="BK69" s="30">
        <v>13318.31</v>
      </c>
      <c r="BL69" s="30">
        <v>14673.56</v>
      </c>
      <c r="BM69" s="30">
        <v>13351.21</v>
      </c>
      <c r="BN69" s="30">
        <v>14100.11</v>
      </c>
      <c r="BO69" s="30">
        <v>12838.75</v>
      </c>
      <c r="BQ69" s="20">
        <f t="shared" si="2"/>
        <v>13160.250799999998</v>
      </c>
      <c r="BR69" s="20">
        <f t="shared" si="3"/>
        <v>3290.0626999999995</v>
      </c>
    </row>
    <row r="70" spans="1:70" x14ac:dyDescent="0.25">
      <c r="A70" s="14" t="s">
        <v>157</v>
      </c>
      <c r="B70" s="30">
        <v>453.04998999999998</v>
      </c>
      <c r="C70" s="30">
        <v>391</v>
      </c>
      <c r="D70" s="30">
        <v>601.79998999999998</v>
      </c>
      <c r="E70" s="30">
        <v>389.89999</v>
      </c>
      <c r="F70" s="30">
        <v>665.07001000000002</v>
      </c>
      <c r="G70" s="30">
        <v>530.28003000000001</v>
      </c>
      <c r="H70" s="30">
        <v>379.34</v>
      </c>
      <c r="I70" s="30">
        <v>520.96001999999999</v>
      </c>
      <c r="J70" s="30">
        <v>729.78003000000001</v>
      </c>
      <c r="K70" s="30">
        <v>333.17000999999999</v>
      </c>
      <c r="L70" s="30">
        <v>416.70999</v>
      </c>
      <c r="M70" s="30">
        <v>348.16</v>
      </c>
      <c r="N70" s="30">
        <v>290.58999999999997</v>
      </c>
      <c r="O70" s="30">
        <v>307.67998999999998</v>
      </c>
      <c r="P70" s="30">
        <v>321.91000000000003</v>
      </c>
      <c r="Q70" s="30">
        <v>245.89999</v>
      </c>
      <c r="R70" s="30">
        <v>274.51999000000001</v>
      </c>
      <c r="S70" s="30">
        <v>444.42000999999999</v>
      </c>
      <c r="T70" s="30">
        <v>463.57999000000001</v>
      </c>
      <c r="U70" s="30">
        <v>362.51001000000002</v>
      </c>
      <c r="V70" s="30">
        <v>437.14001000000002</v>
      </c>
      <c r="W70" s="30">
        <v>272.29001</v>
      </c>
      <c r="X70" s="30">
        <v>281.12</v>
      </c>
      <c r="Y70" s="30">
        <v>216.99001000000001</v>
      </c>
      <c r="Z70" s="30">
        <v>127.55</v>
      </c>
      <c r="AA70" s="30">
        <v>413.45999</v>
      </c>
      <c r="AB70" s="30">
        <v>286.48998999999998</v>
      </c>
      <c r="AC70" s="30">
        <v>442.91</v>
      </c>
      <c r="AD70" s="30">
        <v>292.76001000000002</v>
      </c>
      <c r="AE70" s="30">
        <v>293.72000000000003</v>
      </c>
      <c r="AF70" s="30">
        <v>270.82001000000002</v>
      </c>
      <c r="AG70" s="30">
        <v>449.79998999999998</v>
      </c>
      <c r="AH70" s="30">
        <v>475.73000999999999</v>
      </c>
      <c r="AI70" s="30">
        <v>273.64999</v>
      </c>
      <c r="AJ70" s="30">
        <v>381.22</v>
      </c>
      <c r="AK70" s="30">
        <v>494.17998999999998</v>
      </c>
      <c r="AL70" s="30">
        <v>629.15997000000004</v>
      </c>
      <c r="AM70" s="30">
        <v>470.73998999999998</v>
      </c>
      <c r="AN70" s="30">
        <v>462.29998999999998</v>
      </c>
      <c r="AO70" s="30">
        <v>453.03</v>
      </c>
      <c r="AP70" s="30">
        <v>488.22</v>
      </c>
      <c r="AQ70" s="30">
        <v>343</v>
      </c>
      <c r="AR70" s="30">
        <v>493.53</v>
      </c>
      <c r="AS70" s="30">
        <v>417.03</v>
      </c>
      <c r="AT70" s="30">
        <v>317.62</v>
      </c>
      <c r="AU70" s="30">
        <v>266.56</v>
      </c>
      <c r="AV70" s="30">
        <v>411.57001000000002</v>
      </c>
      <c r="AW70" s="30">
        <v>209.13</v>
      </c>
      <c r="AX70" s="30">
        <v>242.88</v>
      </c>
      <c r="AY70" s="30">
        <v>501.45999</v>
      </c>
      <c r="AZ70" s="30">
        <v>288.85001</v>
      </c>
      <c r="BA70" s="30">
        <v>341.22</v>
      </c>
      <c r="BB70" s="30">
        <v>323.48998999999998</v>
      </c>
      <c r="BC70" s="30">
        <v>343.14999</v>
      </c>
      <c r="BD70" s="30">
        <v>386.45001000000002</v>
      </c>
      <c r="BE70" s="30">
        <v>287.23998999999998</v>
      </c>
      <c r="BF70" s="30">
        <v>329.04998999999998</v>
      </c>
      <c r="BG70" s="30">
        <v>372.37</v>
      </c>
      <c r="BH70" s="30">
        <v>480.17998999999998</v>
      </c>
      <c r="BI70" s="30">
        <v>481.48998999999998</v>
      </c>
      <c r="BJ70" s="30">
        <v>524.30999999999995</v>
      </c>
      <c r="BK70" s="30">
        <v>310.60998999999998</v>
      </c>
      <c r="BL70" s="30">
        <v>435.66</v>
      </c>
      <c r="BM70" s="30">
        <v>536.91998000000001</v>
      </c>
      <c r="BN70" s="30">
        <v>452.14001000000002</v>
      </c>
      <c r="BO70" s="30">
        <v>544.22997999999995</v>
      </c>
      <c r="BQ70" s="20">
        <f t="shared" si="2"/>
        <v>381.96899760000002</v>
      </c>
      <c r="BR70" s="20">
        <f t="shared" si="3"/>
        <v>95.492249400000006</v>
      </c>
    </row>
    <row r="71" spans="1:70" x14ac:dyDescent="0.25">
      <c r="A71" s="14" t="s">
        <v>158</v>
      </c>
      <c r="B71" s="30">
        <v>7048.3301000000001</v>
      </c>
      <c r="C71" s="30">
        <v>6983.4701999999997</v>
      </c>
      <c r="D71" s="30">
        <v>7449.5</v>
      </c>
      <c r="E71" s="30">
        <v>7586</v>
      </c>
      <c r="F71" s="30">
        <v>6970.2798000000003</v>
      </c>
      <c r="G71" s="30">
        <v>6814.9102000000003</v>
      </c>
      <c r="H71" s="30">
        <v>6848.1499000000003</v>
      </c>
      <c r="I71" s="30">
        <v>6426.2002000000002</v>
      </c>
      <c r="J71" s="30">
        <v>5882.2997999999998</v>
      </c>
      <c r="K71" s="30">
        <v>6147.1801999999998</v>
      </c>
      <c r="L71" s="30">
        <v>6119.4902000000002</v>
      </c>
      <c r="M71" s="30">
        <v>5947.1499000000003</v>
      </c>
      <c r="N71" s="30">
        <v>6106.2002000000002</v>
      </c>
      <c r="O71" s="30">
        <v>5897.2997999999998</v>
      </c>
      <c r="P71" s="30">
        <v>5528.3900999999996</v>
      </c>
      <c r="Q71" s="30">
        <v>5318.29</v>
      </c>
      <c r="R71" s="30">
        <v>5910.21</v>
      </c>
      <c r="S71" s="30">
        <v>6083.0801000000001</v>
      </c>
      <c r="T71" s="30">
        <v>6317.7997999999998</v>
      </c>
      <c r="U71" s="30">
        <v>5955.75</v>
      </c>
      <c r="V71" s="30">
        <v>6538.0298000000003</v>
      </c>
      <c r="W71" s="30">
        <v>6524.6499000000003</v>
      </c>
      <c r="X71" s="30">
        <v>6678.6499000000003</v>
      </c>
      <c r="Y71" s="30">
        <v>5519.75</v>
      </c>
      <c r="Z71" s="30">
        <v>6059.4102000000003</v>
      </c>
      <c r="AA71" s="30">
        <v>6970.1801999999998</v>
      </c>
      <c r="AB71" s="30">
        <v>5754.4399000000003</v>
      </c>
      <c r="AC71" s="30">
        <v>6222.8397999999997</v>
      </c>
      <c r="AD71" s="30">
        <v>5910.2002000000002</v>
      </c>
      <c r="AE71" s="30">
        <v>6316.3999000000003</v>
      </c>
      <c r="AF71" s="30">
        <v>6118.96</v>
      </c>
      <c r="AG71" s="30">
        <v>6473.2798000000003</v>
      </c>
      <c r="AH71" s="30">
        <v>6729.1000999999997</v>
      </c>
      <c r="AI71" s="30">
        <v>6109.9902000000002</v>
      </c>
      <c r="AJ71" s="30">
        <v>6252.54</v>
      </c>
      <c r="AK71" s="30">
        <v>6189.0801000000001</v>
      </c>
      <c r="AL71" s="30">
        <v>6295.6602000000003</v>
      </c>
      <c r="AM71" s="30">
        <v>5725.1801999999998</v>
      </c>
      <c r="AN71" s="30">
        <v>6182.8599000000004</v>
      </c>
      <c r="AO71" s="30">
        <v>6544.9902000000002</v>
      </c>
      <c r="AP71" s="30">
        <v>6432.2402000000002</v>
      </c>
      <c r="AQ71" s="30">
        <v>6041.6499000000003</v>
      </c>
      <c r="AR71" s="30">
        <v>6032.8397999999997</v>
      </c>
      <c r="AS71" s="30">
        <v>6477.3701000000001</v>
      </c>
      <c r="AT71" s="30">
        <v>6308.6899000000003</v>
      </c>
      <c r="AU71" s="30">
        <v>6082.0298000000003</v>
      </c>
      <c r="AV71" s="30">
        <v>6076.9902000000002</v>
      </c>
      <c r="AW71" s="30">
        <v>6195</v>
      </c>
      <c r="AX71" s="30">
        <v>6180.7597999999998</v>
      </c>
      <c r="AY71" s="30">
        <v>6213.7201999999997</v>
      </c>
      <c r="AZ71" s="30">
        <v>7249.6000999999997</v>
      </c>
      <c r="BA71" s="30">
        <v>6516.8999000000003</v>
      </c>
      <c r="BB71" s="30">
        <v>6423.1000999999997</v>
      </c>
      <c r="BC71" s="30">
        <v>6289.9502000000002</v>
      </c>
      <c r="BD71" s="30">
        <v>6666.4502000000002</v>
      </c>
      <c r="BE71" s="30">
        <v>6522.7597999999998</v>
      </c>
      <c r="BF71" s="30">
        <v>6365.77</v>
      </c>
      <c r="BG71" s="30">
        <v>6942.6602000000003</v>
      </c>
      <c r="BH71" s="30">
        <v>6910.9198999999999</v>
      </c>
      <c r="BI71" s="30">
        <v>6731.2002000000002</v>
      </c>
      <c r="BJ71" s="30">
        <v>6215.3198000000002</v>
      </c>
      <c r="BK71" s="30">
        <v>6982.8701000000001</v>
      </c>
      <c r="BL71" s="30">
        <v>7381.9502000000002</v>
      </c>
      <c r="BM71" s="30">
        <v>6091.8500999999997</v>
      </c>
      <c r="BN71" s="30">
        <v>6817.6400999999996</v>
      </c>
      <c r="BO71" s="30">
        <v>6789.1801999999998</v>
      </c>
      <c r="BQ71" s="20">
        <f t="shared" si="2"/>
        <v>6366.4488280000005</v>
      </c>
      <c r="BR71" s="20">
        <f t="shared" si="3"/>
        <v>1591.6122070000001</v>
      </c>
    </row>
    <row r="72" spans="1:70" x14ac:dyDescent="0.25">
      <c r="A72" s="14" t="s">
        <v>70</v>
      </c>
      <c r="B72" s="30">
        <v>460.51001000000002</v>
      </c>
      <c r="C72" s="30">
        <v>450.73000999999999</v>
      </c>
      <c r="D72" s="30">
        <v>268.39001000000002</v>
      </c>
      <c r="E72" s="30">
        <v>503.87</v>
      </c>
      <c r="F72" s="30">
        <v>310.5</v>
      </c>
      <c r="G72" s="30">
        <v>279.42000999999999</v>
      </c>
      <c r="H72" s="30">
        <v>332.56</v>
      </c>
      <c r="I72" s="30">
        <v>519.70001000000002</v>
      </c>
      <c r="J72" s="30">
        <v>262.42998999999998</v>
      </c>
      <c r="K72" s="30">
        <v>230.82001</v>
      </c>
      <c r="L72" s="30">
        <v>238.83</v>
      </c>
      <c r="M72" s="30">
        <v>629.87</v>
      </c>
      <c r="N72" s="30">
        <v>278.85998999999998</v>
      </c>
      <c r="O72" s="30">
        <v>152.57001</v>
      </c>
      <c r="P72" s="30">
        <v>86.910004000000001</v>
      </c>
      <c r="Q72" s="30">
        <v>523.01000999999997</v>
      </c>
      <c r="R72" s="30">
        <v>461.42998999999998</v>
      </c>
      <c r="S72" s="30">
        <v>243.99001000000001</v>
      </c>
      <c r="T72" s="30">
        <v>420.28</v>
      </c>
      <c r="U72" s="30">
        <v>539.70001000000002</v>
      </c>
      <c r="V72" s="30">
        <v>624.09002999999996</v>
      </c>
      <c r="W72" s="30">
        <v>565.16998000000001</v>
      </c>
      <c r="X72" s="30">
        <v>424.56</v>
      </c>
      <c r="Y72" s="30">
        <v>593.44000000000005</v>
      </c>
      <c r="Z72" s="30">
        <v>843.85999000000004</v>
      </c>
      <c r="AA72" s="30">
        <v>587.58001999999999</v>
      </c>
      <c r="AB72" s="30">
        <v>201.44</v>
      </c>
      <c r="AC72" s="30">
        <v>682.72997999999995</v>
      </c>
      <c r="AD72" s="30">
        <v>412.01001000000002</v>
      </c>
      <c r="AE72" s="30">
        <v>331.04001</v>
      </c>
      <c r="AF72" s="30">
        <v>343.42998999999998</v>
      </c>
      <c r="AG72" s="30">
        <v>496.92998999999998</v>
      </c>
      <c r="AH72" s="30">
        <v>353.84</v>
      </c>
      <c r="AI72" s="30">
        <v>482.20999</v>
      </c>
      <c r="AJ72" s="30">
        <v>531.75</v>
      </c>
      <c r="AK72" s="30">
        <v>589.23999000000003</v>
      </c>
      <c r="AL72" s="30">
        <v>318.35998999999998</v>
      </c>
      <c r="AM72" s="30">
        <v>390.79001</v>
      </c>
      <c r="AN72" s="30">
        <v>685.56</v>
      </c>
      <c r="AO72" s="30">
        <v>262.17998999999998</v>
      </c>
      <c r="AP72" s="30">
        <v>484.79001</v>
      </c>
      <c r="AQ72" s="30">
        <v>612.62</v>
      </c>
      <c r="AR72" s="30">
        <v>313.73000999999999</v>
      </c>
      <c r="AS72" s="30">
        <v>548.60999000000004</v>
      </c>
      <c r="AT72" s="30">
        <v>834.78998000000001</v>
      </c>
      <c r="AU72" s="30">
        <v>248.75998999999999</v>
      </c>
      <c r="AV72" s="30">
        <v>665.46996999999999</v>
      </c>
      <c r="AW72" s="30">
        <v>499.04998999999998</v>
      </c>
      <c r="AX72" s="30">
        <v>490.76001000000002</v>
      </c>
      <c r="AY72" s="30">
        <v>566.01000999999997</v>
      </c>
      <c r="AZ72" s="30">
        <v>284.88</v>
      </c>
      <c r="BA72" s="30">
        <v>922.27002000000005</v>
      </c>
      <c r="BB72" s="30">
        <v>269.98000999999999</v>
      </c>
      <c r="BC72" s="30">
        <v>652.21001999999999</v>
      </c>
      <c r="BD72" s="30">
        <v>1053.3199</v>
      </c>
      <c r="BE72" s="30">
        <v>551.80999999999995</v>
      </c>
      <c r="BF72" s="30">
        <v>369.98998999999998</v>
      </c>
      <c r="BG72" s="30">
        <v>534.15002000000004</v>
      </c>
      <c r="BH72" s="30">
        <v>946.72997999999995</v>
      </c>
      <c r="BI72" s="30">
        <v>700.21996999999999</v>
      </c>
      <c r="BJ72" s="30">
        <v>453.31</v>
      </c>
      <c r="BK72" s="30">
        <v>526.84997999999996</v>
      </c>
      <c r="BL72" s="30">
        <v>1217.17</v>
      </c>
      <c r="BM72" s="30">
        <v>679.02002000000005</v>
      </c>
      <c r="BN72" s="30">
        <v>470.51001000000002</v>
      </c>
      <c r="BO72" s="30">
        <v>796.89000999999996</v>
      </c>
      <c r="BQ72" s="20">
        <f t="shared" si="2"/>
        <v>541.59019739999997</v>
      </c>
      <c r="BR72" s="20">
        <f t="shared" si="3"/>
        <v>135.39754934999999</v>
      </c>
    </row>
    <row r="73" spans="1:70" x14ac:dyDescent="0.25">
      <c r="A73" s="14" t="s">
        <v>71</v>
      </c>
      <c r="B73" s="30">
        <v>4487.1602000000003</v>
      </c>
      <c r="C73" s="30">
        <v>4224.7597999999998</v>
      </c>
      <c r="D73" s="30">
        <v>5628.3599000000004</v>
      </c>
      <c r="E73" s="30">
        <v>5222.9102000000003</v>
      </c>
      <c r="F73" s="30">
        <v>5525.0097999999998</v>
      </c>
      <c r="G73" s="30">
        <v>5264.1499000000003</v>
      </c>
      <c r="H73" s="30">
        <v>5175.46</v>
      </c>
      <c r="I73" s="30">
        <v>5043.0600999999997</v>
      </c>
      <c r="J73" s="30">
        <v>5096.0097999999998</v>
      </c>
      <c r="K73" s="30">
        <v>4917.5600999999997</v>
      </c>
      <c r="L73" s="30">
        <v>4251.5097999999998</v>
      </c>
      <c r="M73" s="30">
        <v>4330.4102000000003</v>
      </c>
      <c r="N73" s="30">
        <v>5102.6602000000003</v>
      </c>
      <c r="O73" s="30">
        <v>4349.46</v>
      </c>
      <c r="P73" s="30">
        <v>4963.8599000000004</v>
      </c>
      <c r="Q73" s="30">
        <v>3474.1599000000001</v>
      </c>
      <c r="R73" s="30">
        <v>2815.0601000000001</v>
      </c>
      <c r="S73" s="30">
        <v>3545.1599000000001</v>
      </c>
      <c r="T73" s="30">
        <v>3126.8600999999999</v>
      </c>
      <c r="U73" s="30">
        <v>3947.4099000000001</v>
      </c>
      <c r="V73" s="30">
        <v>4090.8600999999999</v>
      </c>
      <c r="W73" s="30">
        <v>4492.5600999999997</v>
      </c>
      <c r="X73" s="30">
        <v>4091.21</v>
      </c>
      <c r="Y73" s="30">
        <v>4027.1599000000001</v>
      </c>
      <c r="Z73" s="30">
        <v>3805.01</v>
      </c>
      <c r="AA73" s="30">
        <v>3986.3101000000001</v>
      </c>
      <c r="AB73" s="30">
        <v>4095.71</v>
      </c>
      <c r="AC73" s="30">
        <v>3986.4099000000001</v>
      </c>
      <c r="AD73" s="30">
        <v>4254.9102000000003</v>
      </c>
      <c r="AE73" s="30">
        <v>4719.4102000000003</v>
      </c>
      <c r="AF73" s="30">
        <v>4883.6602000000003</v>
      </c>
      <c r="AG73" s="30">
        <v>4916.21</v>
      </c>
      <c r="AH73" s="30">
        <v>4910.9102000000003</v>
      </c>
      <c r="AI73" s="30">
        <v>4859.8599000000004</v>
      </c>
      <c r="AJ73" s="30">
        <v>4700.0600999999997</v>
      </c>
      <c r="AK73" s="30">
        <v>4536.1099000000004</v>
      </c>
      <c r="AL73" s="30">
        <v>4608.6602000000003</v>
      </c>
      <c r="AM73" s="30">
        <v>5222.7597999999998</v>
      </c>
      <c r="AN73" s="30">
        <v>4738.5097999999998</v>
      </c>
      <c r="AO73" s="30">
        <v>5094.71</v>
      </c>
      <c r="AP73" s="30">
        <v>5398.96</v>
      </c>
      <c r="AQ73" s="30">
        <v>5101.21</v>
      </c>
      <c r="AR73" s="30">
        <v>5114.46</v>
      </c>
      <c r="AS73" s="30">
        <v>4847.2597999999998</v>
      </c>
      <c r="AT73" s="30">
        <v>4686.2597999999998</v>
      </c>
      <c r="AU73" s="30">
        <v>5176.2597999999998</v>
      </c>
      <c r="AV73" s="30">
        <v>5678.96</v>
      </c>
      <c r="AW73" s="30">
        <v>4953.0097999999998</v>
      </c>
      <c r="AX73" s="30">
        <v>4911.21</v>
      </c>
      <c r="AY73" s="30">
        <v>4699.1602000000003</v>
      </c>
      <c r="AZ73" s="30">
        <v>5699.8599000000004</v>
      </c>
      <c r="BA73" s="30">
        <v>5222.8100999999997</v>
      </c>
      <c r="BB73" s="30">
        <v>5408.3599000000004</v>
      </c>
      <c r="BC73" s="30">
        <v>5243.5600999999997</v>
      </c>
      <c r="BD73" s="30">
        <v>5266.8599000000004</v>
      </c>
      <c r="BE73" s="30">
        <v>5320.8900999999996</v>
      </c>
      <c r="BF73" s="30">
        <v>5222.4502000000002</v>
      </c>
      <c r="BG73" s="30">
        <v>4875.71</v>
      </c>
      <c r="BH73" s="30">
        <v>4948.2299999999996</v>
      </c>
      <c r="BI73" s="30">
        <v>5368.1099000000004</v>
      </c>
      <c r="BJ73" s="30">
        <v>5454.6801999999998</v>
      </c>
      <c r="BK73" s="30">
        <v>5317.0897999999997</v>
      </c>
      <c r="BL73" s="30">
        <v>6052.21</v>
      </c>
      <c r="BM73" s="30">
        <v>4789.8599000000004</v>
      </c>
      <c r="BN73" s="30">
        <v>5845.46</v>
      </c>
      <c r="BO73" s="30">
        <v>5371.5600999999997</v>
      </c>
      <c r="BQ73" s="20">
        <f t="shared" si="2"/>
        <v>4788.5988020000004</v>
      </c>
      <c r="BR73" s="20">
        <f t="shared" si="3"/>
        <v>1197.1497005000001</v>
      </c>
    </row>
    <row r="74" spans="1:70" x14ac:dyDescent="0.25">
      <c r="A74" s="14" t="s">
        <v>159</v>
      </c>
      <c r="B74" s="30">
        <v>1407.71</v>
      </c>
      <c r="C74" s="30">
        <v>2045.01</v>
      </c>
      <c r="D74" s="30">
        <v>1805.76</v>
      </c>
      <c r="E74" s="30">
        <v>1969.91</v>
      </c>
      <c r="F74" s="30">
        <v>2124.5601000000001</v>
      </c>
      <c r="G74" s="30">
        <v>2076.6599000000001</v>
      </c>
      <c r="H74" s="30">
        <v>1660.71</v>
      </c>
      <c r="I74" s="30">
        <v>1098.05</v>
      </c>
      <c r="J74" s="30">
        <v>1241.0999999999999</v>
      </c>
      <c r="K74" s="30">
        <v>1508.36</v>
      </c>
      <c r="L74" s="30">
        <v>1146.01</v>
      </c>
      <c r="M74" s="30">
        <v>1458.96</v>
      </c>
      <c r="N74" s="30">
        <v>1459.5600999999999</v>
      </c>
      <c r="O74" s="30">
        <v>1540.45</v>
      </c>
      <c r="P74" s="30">
        <v>1346.6</v>
      </c>
      <c r="Q74" s="30">
        <v>1357</v>
      </c>
      <c r="R74" s="30">
        <v>1284.3599999999999</v>
      </c>
      <c r="S74" s="30">
        <v>1710.76</v>
      </c>
      <c r="T74" s="30">
        <v>1749.21</v>
      </c>
      <c r="U74" s="30">
        <v>1265.9100000000001</v>
      </c>
      <c r="V74" s="30">
        <v>1345.61</v>
      </c>
      <c r="W74" s="30">
        <v>1583.3100999999999</v>
      </c>
      <c r="X74" s="30">
        <v>1633.71</v>
      </c>
      <c r="Y74" s="30">
        <v>1196.8499999999999</v>
      </c>
      <c r="Z74" s="30">
        <v>1812.61</v>
      </c>
      <c r="AA74" s="30">
        <v>1520.25</v>
      </c>
      <c r="AB74" s="30">
        <v>1365.61</v>
      </c>
      <c r="AC74" s="30">
        <v>1558.9</v>
      </c>
      <c r="AD74" s="30">
        <v>1521.71</v>
      </c>
      <c r="AE74" s="30">
        <v>2240.1599000000001</v>
      </c>
      <c r="AF74" s="30">
        <v>1908.25</v>
      </c>
      <c r="AG74" s="30">
        <v>2471.7600000000002</v>
      </c>
      <c r="AH74" s="30">
        <v>2534.0100000000002</v>
      </c>
      <c r="AI74" s="30">
        <v>2498.0100000000002</v>
      </c>
      <c r="AJ74" s="30">
        <v>2694.26</v>
      </c>
      <c r="AK74" s="30">
        <v>3061.01</v>
      </c>
      <c r="AL74" s="30">
        <v>2725.8600999999999</v>
      </c>
      <c r="AM74" s="30">
        <v>2317.21</v>
      </c>
      <c r="AN74" s="30">
        <v>1556.86</v>
      </c>
      <c r="AO74" s="30">
        <v>1924.66</v>
      </c>
      <c r="AP74" s="30">
        <v>1625.3100999999999</v>
      </c>
      <c r="AQ74" s="30">
        <v>1563.61</v>
      </c>
      <c r="AR74" s="30">
        <v>2117.6100999999999</v>
      </c>
      <c r="AS74" s="30">
        <v>1944.91</v>
      </c>
      <c r="AT74" s="30">
        <v>2272.6599000000001</v>
      </c>
      <c r="AU74" s="30">
        <v>2251.5100000000002</v>
      </c>
      <c r="AV74" s="30">
        <v>2168.0601000000001</v>
      </c>
      <c r="AW74" s="30">
        <v>2102.9499999999998</v>
      </c>
      <c r="AX74" s="30">
        <v>1829.51</v>
      </c>
      <c r="AY74" s="30">
        <v>1950.76</v>
      </c>
      <c r="AZ74" s="30">
        <v>1878.21</v>
      </c>
      <c r="BA74" s="30">
        <v>1701.26</v>
      </c>
      <c r="BB74" s="30">
        <v>1406.91</v>
      </c>
      <c r="BC74" s="30">
        <v>1389.25</v>
      </c>
      <c r="BD74" s="30">
        <v>2049.0100000000002</v>
      </c>
      <c r="BE74" s="30">
        <v>2274.3899000000001</v>
      </c>
      <c r="BF74" s="30">
        <v>2057.6898999999999</v>
      </c>
      <c r="BG74" s="30">
        <v>1915.98</v>
      </c>
      <c r="BH74" s="30">
        <v>1541.9</v>
      </c>
      <c r="BI74" s="30">
        <v>1967.92</v>
      </c>
      <c r="BJ74" s="30">
        <v>1825.2</v>
      </c>
      <c r="BK74" s="30">
        <v>2065.8501000000001</v>
      </c>
      <c r="BL74" s="30">
        <v>2036.51</v>
      </c>
      <c r="BM74" s="30">
        <v>1553.9</v>
      </c>
      <c r="BN74" s="30">
        <v>1900.86</v>
      </c>
      <c r="BO74" s="30">
        <v>1758.26</v>
      </c>
      <c r="BQ74" s="20">
        <f t="shared" si="2"/>
        <v>1892.6168039999995</v>
      </c>
      <c r="BR74" s="20">
        <f t="shared" si="3"/>
        <v>473.15420099999989</v>
      </c>
    </row>
    <row r="75" spans="1:70" x14ac:dyDescent="0.25">
      <c r="A75" s="14" t="s">
        <v>72</v>
      </c>
      <c r="B75" s="30">
        <v>9072.7695000000003</v>
      </c>
      <c r="C75" s="30">
        <v>9132.8798999999999</v>
      </c>
      <c r="D75" s="30">
        <v>8543.7597999999998</v>
      </c>
      <c r="E75" s="30">
        <v>8880.7304999999997</v>
      </c>
      <c r="F75" s="30">
        <v>9068.6602000000003</v>
      </c>
      <c r="G75" s="30">
        <v>9450.8300999999992</v>
      </c>
      <c r="H75" s="30">
        <v>8959.4403999999995</v>
      </c>
      <c r="I75" s="30">
        <v>8990.3896000000004</v>
      </c>
      <c r="J75" s="30">
        <v>8577.8300999999992</v>
      </c>
      <c r="K75" s="30">
        <v>9270.5897999999997</v>
      </c>
      <c r="L75" s="30">
        <v>8869.8896000000004</v>
      </c>
      <c r="M75" s="30">
        <v>9333.1103999999996</v>
      </c>
      <c r="N75" s="30">
        <v>9301.6201000000001</v>
      </c>
      <c r="O75" s="30">
        <v>9236.6699000000008</v>
      </c>
      <c r="P75" s="30">
        <v>8986.5498000000007</v>
      </c>
      <c r="Q75" s="30">
        <v>9409.5995999999996</v>
      </c>
      <c r="R75" s="30">
        <v>8779.0596000000005</v>
      </c>
      <c r="S75" s="30">
        <v>8937.6699000000008</v>
      </c>
      <c r="T75" s="30">
        <v>9154.1298999999999</v>
      </c>
      <c r="U75" s="30">
        <v>9236.8202999999994</v>
      </c>
      <c r="V75" s="30">
        <v>9577.5897999999997</v>
      </c>
      <c r="W75" s="30">
        <v>9722.8202999999994</v>
      </c>
      <c r="X75" s="30">
        <v>9560.3701000000001</v>
      </c>
      <c r="Y75" s="30">
        <v>9119.1699000000008</v>
      </c>
      <c r="Z75" s="30">
        <v>9395.5097999999998</v>
      </c>
      <c r="AA75" s="30">
        <v>10229.129999999999</v>
      </c>
      <c r="AB75" s="30">
        <v>9538.1298999999999</v>
      </c>
      <c r="AC75" s="30">
        <v>9304.3603999999996</v>
      </c>
      <c r="AD75" s="30">
        <v>8969.7900000000009</v>
      </c>
      <c r="AE75" s="30">
        <v>9840.8896000000004</v>
      </c>
      <c r="AF75" s="30">
        <v>9306.5702999999994</v>
      </c>
      <c r="AG75" s="30">
        <v>9679.8397999999997</v>
      </c>
      <c r="AH75" s="30">
        <v>9594.2695000000003</v>
      </c>
      <c r="AI75" s="30">
        <v>9944.6699000000008</v>
      </c>
      <c r="AJ75" s="30">
        <v>9755.0400000000009</v>
      </c>
      <c r="AK75" s="30">
        <v>9952.7402000000002</v>
      </c>
      <c r="AL75" s="30">
        <v>9777.3202999999994</v>
      </c>
      <c r="AM75" s="30">
        <v>9621.1699000000008</v>
      </c>
      <c r="AN75" s="30">
        <v>9643.5400000000009</v>
      </c>
      <c r="AO75" s="30">
        <v>10219.09</v>
      </c>
      <c r="AP75" s="30">
        <v>10190.57</v>
      </c>
      <c r="AQ75" s="30">
        <v>9668.1699000000008</v>
      </c>
      <c r="AR75" s="30">
        <v>9733.0800999999992</v>
      </c>
      <c r="AS75" s="30">
        <v>9701.8397999999997</v>
      </c>
      <c r="AT75" s="30">
        <v>9510.8397999999997</v>
      </c>
      <c r="AU75" s="30">
        <v>9582.8798999999999</v>
      </c>
      <c r="AV75" s="30">
        <v>9718.2900000000009</v>
      </c>
      <c r="AW75" s="30">
        <v>10178.25</v>
      </c>
      <c r="AX75" s="30">
        <v>9725.4297000000006</v>
      </c>
      <c r="AY75" s="30">
        <v>9881.5498000000007</v>
      </c>
      <c r="AZ75" s="30">
        <v>10810.16</v>
      </c>
      <c r="BA75" s="30">
        <v>10086.33</v>
      </c>
      <c r="BB75" s="30">
        <v>9961.0995999999996</v>
      </c>
      <c r="BC75" s="30">
        <v>10030.6</v>
      </c>
      <c r="BD75" s="30">
        <v>10059.209999999999</v>
      </c>
      <c r="BE75" s="30">
        <v>10192.959999999999</v>
      </c>
      <c r="BF75" s="30">
        <v>10189.58</v>
      </c>
      <c r="BG75" s="30">
        <v>10381.58</v>
      </c>
      <c r="BH75" s="30">
        <v>10313.19</v>
      </c>
      <c r="BI75" s="30">
        <v>10430.86</v>
      </c>
      <c r="BJ75" s="30">
        <v>10818.36</v>
      </c>
      <c r="BK75" s="30">
        <v>10415.950000000001</v>
      </c>
      <c r="BL75" s="30">
        <v>11200.24</v>
      </c>
      <c r="BM75" s="30">
        <v>10740.74</v>
      </c>
      <c r="BN75" s="30">
        <v>10361.48</v>
      </c>
      <c r="BO75" s="30">
        <v>10550.96</v>
      </c>
      <c r="BQ75" s="20">
        <f t="shared" si="2"/>
        <v>9865.8777599999994</v>
      </c>
      <c r="BR75" s="20">
        <f t="shared" si="3"/>
        <v>2466.4694399999998</v>
      </c>
    </row>
    <row r="76" spans="1:70" x14ac:dyDescent="0.25">
      <c r="A76" s="14" t="s">
        <v>73</v>
      </c>
      <c r="B76" s="30">
        <v>6597.79</v>
      </c>
      <c r="C76" s="30">
        <v>6569.7597999999998</v>
      </c>
      <c r="D76" s="30">
        <v>6746.2002000000002</v>
      </c>
      <c r="E76" s="30">
        <v>7351.6000999999997</v>
      </c>
      <c r="F76" s="30">
        <v>7612.9102000000003</v>
      </c>
      <c r="G76" s="30">
        <v>7124.1099000000004</v>
      </c>
      <c r="H76" s="30">
        <v>6191.3599000000004</v>
      </c>
      <c r="I76" s="30">
        <v>7391.5</v>
      </c>
      <c r="J76" s="30">
        <v>6222.6298999999999</v>
      </c>
      <c r="K76" s="30">
        <v>6631.7201999999997</v>
      </c>
      <c r="L76" s="30">
        <v>6541.0801000000001</v>
      </c>
      <c r="M76" s="30">
        <v>6576.6400999999996</v>
      </c>
      <c r="N76" s="30">
        <v>7095.8397999999997</v>
      </c>
      <c r="O76" s="30">
        <v>5892.6298999999999</v>
      </c>
      <c r="P76" s="30">
        <v>6576.4902000000002</v>
      </c>
      <c r="Q76" s="30">
        <v>6371.8701000000001</v>
      </c>
      <c r="R76" s="30">
        <v>6161.71</v>
      </c>
      <c r="S76" s="30">
        <v>6474.73</v>
      </c>
      <c r="T76" s="30">
        <v>6826.8301000000001</v>
      </c>
      <c r="U76" s="30">
        <v>6329.7597999999998</v>
      </c>
      <c r="V76" s="30">
        <v>6928.5600999999997</v>
      </c>
      <c r="W76" s="30">
        <v>7192.4399000000003</v>
      </c>
      <c r="X76" s="30">
        <v>6379.2798000000003</v>
      </c>
      <c r="Y76" s="30">
        <v>6560.1499000000003</v>
      </c>
      <c r="Z76" s="30">
        <v>6902.3599000000004</v>
      </c>
      <c r="AA76" s="30">
        <v>6748.9399000000003</v>
      </c>
      <c r="AB76" s="30">
        <v>6292.9301999999998</v>
      </c>
      <c r="AC76" s="30">
        <v>6451.4902000000002</v>
      </c>
      <c r="AD76" s="30">
        <v>6485.8397999999997</v>
      </c>
      <c r="AE76" s="30">
        <v>7323.8999000000003</v>
      </c>
      <c r="AF76" s="30">
        <v>6602</v>
      </c>
      <c r="AG76" s="30">
        <v>6782.0801000000001</v>
      </c>
      <c r="AH76" s="30">
        <v>6475.5298000000003</v>
      </c>
      <c r="AI76" s="30">
        <v>7064.6099000000004</v>
      </c>
      <c r="AJ76" s="30">
        <v>7015.96</v>
      </c>
      <c r="AK76" s="30">
        <v>6715.1099000000004</v>
      </c>
      <c r="AL76" s="30">
        <v>6557.5097999999998</v>
      </c>
      <c r="AM76" s="30">
        <v>6820.2798000000003</v>
      </c>
      <c r="AN76" s="30">
        <v>6619.6499000000003</v>
      </c>
      <c r="AO76" s="30">
        <v>7086.9198999999999</v>
      </c>
      <c r="AP76" s="30">
        <v>7409.7402000000002</v>
      </c>
      <c r="AQ76" s="30">
        <v>6905.8301000000001</v>
      </c>
      <c r="AR76" s="30">
        <v>7072.9399000000003</v>
      </c>
      <c r="AS76" s="30">
        <v>6629.29</v>
      </c>
      <c r="AT76" s="30">
        <v>6243.04</v>
      </c>
      <c r="AU76" s="30">
        <v>6792.1698999999999</v>
      </c>
      <c r="AV76" s="30">
        <v>6900.3500999999997</v>
      </c>
      <c r="AW76" s="30">
        <v>7029.79</v>
      </c>
      <c r="AX76" s="30">
        <v>6508.8599000000004</v>
      </c>
      <c r="AY76" s="30">
        <v>6589.3397999999997</v>
      </c>
      <c r="AZ76" s="30">
        <v>6821.54</v>
      </c>
      <c r="BA76" s="30">
        <v>7522.0298000000003</v>
      </c>
      <c r="BB76" s="30">
        <v>6700.0497999999998</v>
      </c>
      <c r="BC76" s="30">
        <v>7230.3798999999999</v>
      </c>
      <c r="BD76" s="30">
        <v>7442.8999000000003</v>
      </c>
      <c r="BE76" s="30">
        <v>7363.6499000000003</v>
      </c>
      <c r="BF76" s="30">
        <v>6790.1201000000001</v>
      </c>
      <c r="BG76" s="30">
        <v>7033.1499000000003</v>
      </c>
      <c r="BH76" s="30">
        <v>7080.1000999999997</v>
      </c>
      <c r="BI76" s="30">
        <v>7037.9102000000003</v>
      </c>
      <c r="BJ76" s="30">
        <v>7403.6602000000003</v>
      </c>
      <c r="BK76" s="30">
        <v>7039.1099000000004</v>
      </c>
      <c r="BL76" s="30">
        <v>7768.0497999999998</v>
      </c>
      <c r="BM76" s="30">
        <v>6481.6602000000003</v>
      </c>
      <c r="BN76" s="30">
        <v>7391.1499000000003</v>
      </c>
      <c r="BO76" s="30">
        <v>7558.8198000000002</v>
      </c>
      <c r="BQ76" s="20">
        <f t="shared" si="2"/>
        <v>6870.8839580000003</v>
      </c>
      <c r="BR76" s="20">
        <f t="shared" si="3"/>
        <v>1717.7209895000001</v>
      </c>
    </row>
    <row r="77" spans="1:70" x14ac:dyDescent="0.25">
      <c r="A77" s="14" t="s">
        <v>74</v>
      </c>
      <c r="B77" s="30">
        <v>481.89999</v>
      </c>
      <c r="C77" s="30">
        <v>479.48998999999998</v>
      </c>
      <c r="D77" s="30">
        <v>311.79001</v>
      </c>
      <c r="E77" s="30">
        <v>583.29998999999998</v>
      </c>
      <c r="F77" s="30">
        <v>327.45999</v>
      </c>
      <c r="G77" s="30">
        <v>360.69</v>
      </c>
      <c r="H77" s="30">
        <v>354.10998999999998</v>
      </c>
      <c r="I77" s="30">
        <v>522.87</v>
      </c>
      <c r="J77" s="30">
        <v>271.23000999999999</v>
      </c>
      <c r="K77" s="30">
        <v>264.26999000000001</v>
      </c>
      <c r="L77" s="30">
        <v>268.98000999999999</v>
      </c>
      <c r="M77" s="30">
        <v>630.63</v>
      </c>
      <c r="N77" s="30">
        <v>252.7</v>
      </c>
      <c r="O77" s="30">
        <v>169.99001000000001</v>
      </c>
      <c r="P77" s="30">
        <v>119.61</v>
      </c>
      <c r="Q77" s="30">
        <v>549.15997000000004</v>
      </c>
      <c r="R77" s="30">
        <v>515.10999000000004</v>
      </c>
      <c r="S77" s="30">
        <v>261.16000000000003</v>
      </c>
      <c r="T77" s="30">
        <v>433.48998999999998</v>
      </c>
      <c r="U77" s="30">
        <v>592.28998000000001</v>
      </c>
      <c r="V77" s="30">
        <v>667.56</v>
      </c>
      <c r="W77" s="30">
        <v>552.52002000000005</v>
      </c>
      <c r="X77" s="30">
        <v>401.26001000000002</v>
      </c>
      <c r="Y77" s="30">
        <v>691.15997000000004</v>
      </c>
      <c r="Z77" s="30">
        <v>720.70001000000002</v>
      </c>
      <c r="AA77" s="30">
        <v>523.52002000000005</v>
      </c>
      <c r="AB77" s="30">
        <v>202.67</v>
      </c>
      <c r="AC77" s="30">
        <v>718</v>
      </c>
      <c r="AD77" s="30">
        <v>431.67000999999999</v>
      </c>
      <c r="AE77" s="30">
        <v>358.29001</v>
      </c>
      <c r="AF77" s="30">
        <v>339.51001000000002</v>
      </c>
      <c r="AG77" s="30">
        <v>557.75</v>
      </c>
      <c r="AH77" s="30">
        <v>247.50998999999999</v>
      </c>
      <c r="AI77" s="30">
        <v>524.40002000000004</v>
      </c>
      <c r="AJ77" s="30">
        <v>586.97997999999995</v>
      </c>
      <c r="AK77" s="30">
        <v>602.04998999999998</v>
      </c>
      <c r="AL77" s="30">
        <v>337.5</v>
      </c>
      <c r="AM77" s="30">
        <v>412.01999000000001</v>
      </c>
      <c r="AN77" s="30">
        <v>734.87</v>
      </c>
      <c r="AO77" s="30">
        <v>311.85998999999998</v>
      </c>
      <c r="AP77" s="30">
        <v>468.32001000000002</v>
      </c>
      <c r="AQ77" s="30">
        <v>648.38</v>
      </c>
      <c r="AR77" s="30">
        <v>336.60998999999998</v>
      </c>
      <c r="AS77" s="30">
        <v>615.53998000000001</v>
      </c>
      <c r="AT77" s="30">
        <v>936.46001999999999</v>
      </c>
      <c r="AU77" s="30">
        <v>329.67000999999999</v>
      </c>
      <c r="AV77" s="30">
        <v>816.75</v>
      </c>
      <c r="AW77" s="30">
        <v>572.05999999999995</v>
      </c>
      <c r="AX77" s="30">
        <v>529.60999000000004</v>
      </c>
      <c r="AY77" s="30">
        <v>510.62</v>
      </c>
      <c r="AZ77" s="30">
        <v>347.94</v>
      </c>
      <c r="BA77" s="30">
        <v>936.90002000000004</v>
      </c>
      <c r="BB77" s="30">
        <v>378.73000999999999</v>
      </c>
      <c r="BC77" s="30">
        <v>663.28998000000001</v>
      </c>
      <c r="BD77" s="30">
        <v>1190.23</v>
      </c>
      <c r="BE77" s="30">
        <v>597.35999000000004</v>
      </c>
      <c r="BF77" s="30">
        <v>417.89001000000002</v>
      </c>
      <c r="BG77" s="30">
        <v>576.35999000000004</v>
      </c>
      <c r="BH77" s="30">
        <v>949.91998000000001</v>
      </c>
      <c r="BI77" s="30">
        <v>713.47997999999995</v>
      </c>
      <c r="BJ77" s="30">
        <v>566.42998999999998</v>
      </c>
      <c r="BK77" s="30">
        <v>573.57001000000002</v>
      </c>
      <c r="BL77" s="30">
        <v>1037.6801</v>
      </c>
      <c r="BM77" s="30">
        <v>659.52002000000005</v>
      </c>
      <c r="BN77" s="30">
        <v>543.72997999999995</v>
      </c>
      <c r="BO77" s="30">
        <v>793.82001000000002</v>
      </c>
      <c r="BQ77" s="20">
        <f t="shared" si="2"/>
        <v>568.69440099999997</v>
      </c>
      <c r="BR77" s="20">
        <f t="shared" si="3"/>
        <v>142.17360024999999</v>
      </c>
    </row>
    <row r="78" spans="1:70" x14ac:dyDescent="0.25">
      <c r="A78" s="14" t="s">
        <v>75</v>
      </c>
      <c r="B78" s="30">
        <v>1667.33</v>
      </c>
      <c r="C78" s="30">
        <v>1713.12</v>
      </c>
      <c r="D78" s="30">
        <v>3013.03</v>
      </c>
      <c r="E78" s="30">
        <v>2310.9499999999998</v>
      </c>
      <c r="F78" s="30">
        <v>2412.02</v>
      </c>
      <c r="G78" s="30">
        <v>2198.6399000000001</v>
      </c>
      <c r="H78" s="30">
        <v>2142.7600000000002</v>
      </c>
      <c r="I78" s="30">
        <v>1308.3900000000001</v>
      </c>
      <c r="J78" s="30">
        <v>1922.35</v>
      </c>
      <c r="K78" s="30">
        <v>1862.95</v>
      </c>
      <c r="L78" s="30">
        <v>1828.83</v>
      </c>
      <c r="M78" s="30">
        <v>848.89000999999996</v>
      </c>
      <c r="N78" s="30">
        <v>1570.87</v>
      </c>
      <c r="O78" s="30">
        <v>1636.97</v>
      </c>
      <c r="P78" s="30">
        <v>2162.2399999999998</v>
      </c>
      <c r="Q78" s="30">
        <v>1594.11</v>
      </c>
      <c r="R78" s="30">
        <v>1156.53</v>
      </c>
      <c r="S78" s="30">
        <v>1858.33</v>
      </c>
      <c r="T78" s="30">
        <v>1258.97</v>
      </c>
      <c r="U78" s="30">
        <v>1728.53</v>
      </c>
      <c r="V78" s="30">
        <v>1561.77</v>
      </c>
      <c r="W78" s="30">
        <v>1766.71</v>
      </c>
      <c r="X78" s="30">
        <v>1788.29</v>
      </c>
      <c r="Y78" s="30">
        <v>1773.9</v>
      </c>
      <c r="Z78" s="30">
        <v>1427.27</v>
      </c>
      <c r="AA78" s="30">
        <v>1653.95</v>
      </c>
      <c r="AB78" s="30">
        <v>1591.24</v>
      </c>
      <c r="AC78" s="30">
        <v>1358.2</v>
      </c>
      <c r="AD78" s="30">
        <v>1005.15</v>
      </c>
      <c r="AE78" s="30">
        <v>1871.08</v>
      </c>
      <c r="AF78" s="30">
        <v>1611.46</v>
      </c>
      <c r="AG78" s="30">
        <v>1709.99</v>
      </c>
      <c r="AH78" s="30">
        <v>1755.29</v>
      </c>
      <c r="AI78" s="30">
        <v>1976.54</v>
      </c>
      <c r="AJ78" s="30">
        <v>2236.8301000000001</v>
      </c>
      <c r="AK78" s="30">
        <v>1930.02</v>
      </c>
      <c r="AL78" s="30">
        <v>1926.0699</v>
      </c>
      <c r="AM78" s="30">
        <v>2091.6498999999999</v>
      </c>
      <c r="AN78" s="30">
        <v>1549.48</v>
      </c>
      <c r="AO78" s="30">
        <v>2334.5601000000001</v>
      </c>
      <c r="AP78" s="30">
        <v>2470.9699999999998</v>
      </c>
      <c r="AQ78" s="30">
        <v>1464.46</v>
      </c>
      <c r="AR78" s="30">
        <v>2016.24</v>
      </c>
      <c r="AS78" s="30">
        <v>1845.12</v>
      </c>
      <c r="AT78" s="30">
        <v>1952.91</v>
      </c>
      <c r="AU78" s="30">
        <v>2392.3200999999999</v>
      </c>
      <c r="AV78" s="30">
        <v>2493.29</v>
      </c>
      <c r="AW78" s="30">
        <v>1747.76</v>
      </c>
      <c r="AX78" s="30">
        <v>1754.95</v>
      </c>
      <c r="AY78" s="30">
        <v>2015.5</v>
      </c>
      <c r="AZ78" s="30">
        <v>2293.96</v>
      </c>
      <c r="BA78" s="30">
        <v>1987</v>
      </c>
      <c r="BB78" s="30">
        <v>2284.1298999999999</v>
      </c>
      <c r="BC78" s="30">
        <v>2389.6999999999998</v>
      </c>
      <c r="BD78" s="30">
        <v>1839.4399000000001</v>
      </c>
      <c r="BE78" s="30">
        <v>2659.51</v>
      </c>
      <c r="BF78" s="30">
        <v>2055.8998999999999</v>
      </c>
      <c r="BG78" s="30">
        <v>1897.58</v>
      </c>
      <c r="BH78" s="30">
        <v>2161.79</v>
      </c>
      <c r="BI78" s="30">
        <v>2397.8798999999999</v>
      </c>
      <c r="BJ78" s="30">
        <v>2396.73</v>
      </c>
      <c r="BK78" s="30">
        <v>2160.9398999999999</v>
      </c>
      <c r="BL78" s="30">
        <v>2349.02</v>
      </c>
      <c r="BM78" s="30">
        <v>2306.9099000000001</v>
      </c>
      <c r="BN78" s="30">
        <v>2931.71</v>
      </c>
      <c r="BO78" s="30">
        <v>2384.6298999999999</v>
      </c>
      <c r="BQ78" s="20">
        <f t="shared" si="2"/>
        <v>1951.4431880000002</v>
      </c>
      <c r="BR78" s="20">
        <f t="shared" si="3"/>
        <v>487.86079700000005</v>
      </c>
    </row>
    <row r="79" spans="1:70" x14ac:dyDescent="0.25">
      <c r="A79" s="14" t="s">
        <v>76</v>
      </c>
      <c r="B79" s="30">
        <v>4255.2597999999998</v>
      </c>
      <c r="C79" s="30">
        <v>4539.6201000000001</v>
      </c>
      <c r="D79" s="30">
        <v>4243.8198000000002</v>
      </c>
      <c r="E79" s="30">
        <v>4935.2597999999998</v>
      </c>
      <c r="F79" s="30">
        <v>4522.2597999999998</v>
      </c>
      <c r="G79" s="30">
        <v>4706.2402000000002</v>
      </c>
      <c r="H79" s="30">
        <v>4310.9502000000002</v>
      </c>
      <c r="I79" s="30">
        <v>4122.8701000000001</v>
      </c>
      <c r="J79" s="30">
        <v>4353.7597999999998</v>
      </c>
      <c r="K79" s="30">
        <v>4850.9102000000003</v>
      </c>
      <c r="L79" s="30">
        <v>4783.6602000000003</v>
      </c>
      <c r="M79" s="30">
        <v>4601.3500999999997</v>
      </c>
      <c r="N79" s="30">
        <v>4525.79</v>
      </c>
      <c r="O79" s="30">
        <v>4898.1201000000001</v>
      </c>
      <c r="P79" s="30">
        <v>4545.0497999999998</v>
      </c>
      <c r="Q79" s="30">
        <v>4217.1899000000003</v>
      </c>
      <c r="R79" s="30">
        <v>3961.6898999999999</v>
      </c>
      <c r="S79" s="30">
        <v>3730.5700999999999</v>
      </c>
      <c r="T79" s="30">
        <v>4629.46</v>
      </c>
      <c r="U79" s="30">
        <v>4254.1099000000004</v>
      </c>
      <c r="V79" s="30">
        <v>4354.5600999999997</v>
      </c>
      <c r="W79" s="30">
        <v>5039.9301999999998</v>
      </c>
      <c r="X79" s="30">
        <v>4542.75</v>
      </c>
      <c r="Y79" s="30">
        <v>4264.6099000000004</v>
      </c>
      <c r="Z79" s="30">
        <v>4712.5497999999998</v>
      </c>
      <c r="AA79" s="30">
        <v>4693.5497999999998</v>
      </c>
      <c r="AB79" s="30">
        <v>4214.4399000000003</v>
      </c>
      <c r="AC79" s="30">
        <v>4260.46</v>
      </c>
      <c r="AD79" s="30">
        <v>4669.8798999999999</v>
      </c>
      <c r="AE79" s="30">
        <v>4703.6602000000003</v>
      </c>
      <c r="AF79" s="30">
        <v>4868.54</v>
      </c>
      <c r="AG79" s="30">
        <v>4378.4301999999998</v>
      </c>
      <c r="AH79" s="30">
        <v>4634.6298999999999</v>
      </c>
      <c r="AI79" s="30">
        <v>4372.8599000000004</v>
      </c>
      <c r="AJ79" s="30">
        <v>4355.0097999999998</v>
      </c>
      <c r="AK79" s="30">
        <v>4846.7002000000002</v>
      </c>
      <c r="AL79" s="30">
        <v>4539.6099000000004</v>
      </c>
      <c r="AM79" s="30">
        <v>4639.75</v>
      </c>
      <c r="AN79" s="30">
        <v>4537.5801000000001</v>
      </c>
      <c r="AO79" s="30">
        <v>5315.7201999999997</v>
      </c>
      <c r="AP79" s="30">
        <v>5125.4502000000002</v>
      </c>
      <c r="AQ79" s="30">
        <v>4629.21</v>
      </c>
      <c r="AR79" s="30">
        <v>4911.3198000000002</v>
      </c>
      <c r="AS79" s="30">
        <v>5059.96</v>
      </c>
      <c r="AT79" s="30">
        <v>4686.1400999999996</v>
      </c>
      <c r="AU79" s="30">
        <v>4562.3301000000001</v>
      </c>
      <c r="AV79" s="30">
        <v>4787.8301000000001</v>
      </c>
      <c r="AW79" s="30">
        <v>4884.6298999999999</v>
      </c>
      <c r="AX79" s="30">
        <v>4923.8397999999997</v>
      </c>
      <c r="AY79" s="30">
        <v>4797.9198999999999</v>
      </c>
      <c r="AZ79" s="30">
        <v>5353.3100999999997</v>
      </c>
      <c r="BA79" s="30">
        <v>4760.9502000000002</v>
      </c>
      <c r="BB79" s="30">
        <v>4760.6698999999999</v>
      </c>
      <c r="BC79" s="30">
        <v>5170.1899000000003</v>
      </c>
      <c r="BD79" s="30">
        <v>4790.7002000000002</v>
      </c>
      <c r="BE79" s="30">
        <v>5217.1801999999998</v>
      </c>
      <c r="BF79" s="30">
        <v>4996.7002000000002</v>
      </c>
      <c r="BG79" s="30">
        <v>5275.54</v>
      </c>
      <c r="BH79" s="30">
        <v>5468.2597999999998</v>
      </c>
      <c r="BI79" s="30">
        <v>5328.9399000000003</v>
      </c>
      <c r="BJ79" s="30">
        <v>4885.1099000000004</v>
      </c>
      <c r="BK79" s="30">
        <v>5164.5897999999997</v>
      </c>
      <c r="BL79" s="30">
        <v>5580.3798999999999</v>
      </c>
      <c r="BM79" s="30">
        <v>5298.23</v>
      </c>
      <c r="BN79" s="30">
        <v>5085.5801000000001</v>
      </c>
      <c r="BO79" s="30">
        <v>4999.6201000000001</v>
      </c>
      <c r="BQ79" s="20">
        <f t="shared" si="2"/>
        <v>4780.5125999999991</v>
      </c>
      <c r="BR79" s="20">
        <f t="shared" si="3"/>
        <v>1195.1281499999998</v>
      </c>
    </row>
    <row r="80" spans="1:70" x14ac:dyDescent="0.25">
      <c r="A80" s="14" t="s">
        <v>77</v>
      </c>
      <c r="B80" s="30">
        <v>5555.29</v>
      </c>
      <c r="C80" s="30">
        <v>6295.8599000000004</v>
      </c>
      <c r="D80" s="30">
        <v>5777.4198999999999</v>
      </c>
      <c r="E80" s="30">
        <v>6411.8100999999997</v>
      </c>
      <c r="F80" s="30">
        <v>6009.8198000000002</v>
      </c>
      <c r="G80" s="30">
        <v>6082.23</v>
      </c>
      <c r="H80" s="30">
        <v>5705.46</v>
      </c>
      <c r="I80" s="30">
        <v>5389.5497999999998</v>
      </c>
      <c r="J80" s="30">
        <v>5411.3397999999997</v>
      </c>
      <c r="K80" s="30">
        <v>5796.77</v>
      </c>
      <c r="L80" s="30">
        <v>6525.3100999999997</v>
      </c>
      <c r="M80" s="30">
        <v>6124.8798999999999</v>
      </c>
      <c r="N80" s="30">
        <v>6394.98</v>
      </c>
      <c r="O80" s="30">
        <v>6274.6698999999999</v>
      </c>
      <c r="P80" s="30">
        <v>5666.2997999999998</v>
      </c>
      <c r="Q80" s="30">
        <v>6221.3900999999996</v>
      </c>
      <c r="R80" s="30">
        <v>5776.9701999999997</v>
      </c>
      <c r="S80" s="30">
        <v>5758.9399000000003</v>
      </c>
      <c r="T80" s="30">
        <v>6148.23</v>
      </c>
      <c r="U80" s="30">
        <v>5590.8599000000004</v>
      </c>
      <c r="V80" s="30">
        <v>5653.3301000000001</v>
      </c>
      <c r="W80" s="30">
        <v>6193.75</v>
      </c>
      <c r="X80" s="30">
        <v>5777.5600999999997</v>
      </c>
      <c r="Y80" s="30">
        <v>5461.4701999999997</v>
      </c>
      <c r="Z80" s="30">
        <v>6004.71</v>
      </c>
      <c r="AA80" s="30">
        <v>5982.1801999999998</v>
      </c>
      <c r="AB80" s="30">
        <v>5813.5600999999997</v>
      </c>
      <c r="AC80" s="30">
        <v>5668.6400999999996</v>
      </c>
      <c r="AD80" s="30">
        <v>6017.6499000000003</v>
      </c>
      <c r="AE80" s="30">
        <v>6406.5097999999998</v>
      </c>
      <c r="AF80" s="30">
        <v>6146.0897999999997</v>
      </c>
      <c r="AG80" s="30">
        <v>5997.6801999999998</v>
      </c>
      <c r="AH80" s="30">
        <v>6476.73</v>
      </c>
      <c r="AI80" s="30">
        <v>5936.0600999999997</v>
      </c>
      <c r="AJ80" s="30">
        <v>5571.8100999999997</v>
      </c>
      <c r="AK80" s="30">
        <v>6884.8900999999996</v>
      </c>
      <c r="AL80" s="30">
        <v>6116.0097999999998</v>
      </c>
      <c r="AM80" s="30">
        <v>6272.6000999999997</v>
      </c>
      <c r="AN80" s="30">
        <v>6234.6099000000004</v>
      </c>
      <c r="AO80" s="30">
        <v>7223.5600999999997</v>
      </c>
      <c r="AP80" s="30">
        <v>6791.5897999999997</v>
      </c>
      <c r="AQ80" s="30">
        <v>6066.98</v>
      </c>
      <c r="AR80" s="30">
        <v>6342.2402000000002</v>
      </c>
      <c r="AS80" s="30">
        <v>6044.79</v>
      </c>
      <c r="AT80" s="30">
        <v>6609.6899000000003</v>
      </c>
      <c r="AU80" s="30">
        <v>5970.7201999999997</v>
      </c>
      <c r="AV80" s="30">
        <v>5847.3798999999999</v>
      </c>
      <c r="AW80" s="30">
        <v>6089.1201000000001</v>
      </c>
      <c r="AX80" s="30">
        <v>6204.2201999999997</v>
      </c>
      <c r="AY80" s="30">
        <v>6162.1698999999999</v>
      </c>
      <c r="AZ80" s="30">
        <v>6964.27</v>
      </c>
      <c r="BA80" s="30">
        <v>5806.0497999999998</v>
      </c>
      <c r="BB80" s="30">
        <v>5492.2997999999998</v>
      </c>
      <c r="BC80" s="30">
        <v>6680.6602000000003</v>
      </c>
      <c r="BD80" s="30">
        <v>6364.75</v>
      </c>
      <c r="BE80" s="30">
        <v>6285.96</v>
      </c>
      <c r="BF80" s="30">
        <v>6089.4102000000003</v>
      </c>
      <c r="BG80" s="30">
        <v>7244.98</v>
      </c>
      <c r="BH80" s="30">
        <v>6533.4902000000002</v>
      </c>
      <c r="BI80" s="30">
        <v>6646.6298999999999</v>
      </c>
      <c r="BJ80" s="30">
        <v>6675.9301999999998</v>
      </c>
      <c r="BK80" s="30">
        <v>7088.6298999999999</v>
      </c>
      <c r="BL80" s="30">
        <v>7177.6698999999999</v>
      </c>
      <c r="BM80" s="30">
        <v>6799.0698000000002</v>
      </c>
      <c r="BN80" s="30">
        <v>7015.73</v>
      </c>
      <c r="BO80" s="30">
        <v>6684.4502000000002</v>
      </c>
      <c r="BQ80" s="20">
        <f t="shared" si="2"/>
        <v>6255.8656200000014</v>
      </c>
      <c r="BR80" s="20">
        <f t="shared" si="3"/>
        <v>1563.9664050000003</v>
      </c>
    </row>
    <row r="81" spans="1:70" x14ac:dyDescent="0.25">
      <c r="A81" s="14" t="s">
        <v>78</v>
      </c>
      <c r="B81" s="30">
        <v>8044.1801999999998</v>
      </c>
      <c r="C81" s="30">
        <v>7979.0698000000002</v>
      </c>
      <c r="D81" s="30">
        <v>8536.6903999999995</v>
      </c>
      <c r="E81" s="30">
        <v>8586.25</v>
      </c>
      <c r="F81" s="30">
        <v>8596.9902000000002</v>
      </c>
      <c r="G81" s="30">
        <v>8681.4902000000002</v>
      </c>
      <c r="H81" s="30">
        <v>8048.9502000000002</v>
      </c>
      <c r="I81" s="30">
        <v>7932.6000999999997</v>
      </c>
      <c r="J81" s="30">
        <v>8001.3900999999996</v>
      </c>
      <c r="K81" s="30">
        <v>8434.9297000000006</v>
      </c>
      <c r="L81" s="30">
        <v>8487.5800999999992</v>
      </c>
      <c r="M81" s="30">
        <v>8436.6103999999996</v>
      </c>
      <c r="N81" s="30">
        <v>8191.8599000000004</v>
      </c>
      <c r="O81" s="30">
        <v>7935.29</v>
      </c>
      <c r="P81" s="30">
        <v>7851.75</v>
      </c>
      <c r="Q81" s="30">
        <v>8052.96</v>
      </c>
      <c r="R81" s="30">
        <v>8147.02</v>
      </c>
      <c r="S81" s="30">
        <v>8137.6201000000001</v>
      </c>
      <c r="T81" s="30">
        <v>8437.0596000000005</v>
      </c>
      <c r="U81" s="30">
        <v>8334.5303000000004</v>
      </c>
      <c r="V81" s="30">
        <v>8634.3096000000005</v>
      </c>
      <c r="W81" s="30">
        <v>8770.7304999999997</v>
      </c>
      <c r="X81" s="30">
        <v>8792.1201000000001</v>
      </c>
      <c r="Y81" s="30">
        <v>8131.1801999999998</v>
      </c>
      <c r="Z81" s="30">
        <v>8528.0097999999998</v>
      </c>
      <c r="AA81" s="30">
        <v>8925.9696999999996</v>
      </c>
      <c r="AB81" s="30">
        <v>8260.8300999999992</v>
      </c>
      <c r="AC81" s="30">
        <v>8326.2597999999998</v>
      </c>
      <c r="AD81" s="30">
        <v>8460.8202999999994</v>
      </c>
      <c r="AE81" s="30">
        <v>8926.8495999999996</v>
      </c>
      <c r="AF81" s="30">
        <v>8974.3495999999996</v>
      </c>
      <c r="AG81" s="30">
        <v>9150.1201000000001</v>
      </c>
      <c r="AH81" s="30">
        <v>8951.6103999999996</v>
      </c>
      <c r="AI81" s="30">
        <v>8868.4501999999993</v>
      </c>
      <c r="AJ81" s="30">
        <v>8897.8701000000001</v>
      </c>
      <c r="AK81" s="30">
        <v>9414.5596000000005</v>
      </c>
      <c r="AL81" s="30">
        <v>8756.4501999999993</v>
      </c>
      <c r="AM81" s="30">
        <v>8719.4696999999996</v>
      </c>
      <c r="AN81" s="30">
        <v>8881.8397999999997</v>
      </c>
      <c r="AO81" s="30">
        <v>9282.1396000000004</v>
      </c>
      <c r="AP81" s="30">
        <v>9226.2304999999997</v>
      </c>
      <c r="AQ81" s="30">
        <v>8783.9297000000006</v>
      </c>
      <c r="AR81" s="30">
        <v>9003.1396000000004</v>
      </c>
      <c r="AS81" s="30">
        <v>8939.3495999999996</v>
      </c>
      <c r="AT81" s="30">
        <v>8635.6103999999996</v>
      </c>
      <c r="AU81" s="30">
        <v>8563.4804999999997</v>
      </c>
      <c r="AV81" s="30">
        <v>8513.6201000000001</v>
      </c>
      <c r="AW81" s="30">
        <v>8849.7196999999996</v>
      </c>
      <c r="AX81" s="30">
        <v>8708.5800999999992</v>
      </c>
      <c r="AY81" s="30">
        <v>8891.8300999999992</v>
      </c>
      <c r="AZ81" s="30">
        <v>9755.0800999999992</v>
      </c>
      <c r="BA81" s="30">
        <v>8730.1602000000003</v>
      </c>
      <c r="BB81" s="30">
        <v>8946.9804999999997</v>
      </c>
      <c r="BC81" s="30">
        <v>8943.8798999999999</v>
      </c>
      <c r="BD81" s="30">
        <v>9388.4501999999993</v>
      </c>
      <c r="BE81" s="30">
        <v>9248.0897999999997</v>
      </c>
      <c r="BF81" s="30">
        <v>9319.7803000000004</v>
      </c>
      <c r="BG81" s="30">
        <v>9468.7402000000002</v>
      </c>
      <c r="BH81" s="30">
        <v>9220.2402000000002</v>
      </c>
      <c r="BI81" s="30">
        <v>9120.8603999999996</v>
      </c>
      <c r="BJ81" s="30">
        <v>8980.8603999999996</v>
      </c>
      <c r="BK81" s="30">
        <v>9112.0097999999998</v>
      </c>
      <c r="BL81" s="30">
        <v>9602.0897999999997</v>
      </c>
      <c r="BM81" s="30">
        <v>8896.9804999999997</v>
      </c>
      <c r="BN81" s="30">
        <v>9097.1504000000004</v>
      </c>
      <c r="BO81" s="30">
        <v>9270.6298999999999</v>
      </c>
      <c r="BQ81" s="20">
        <f t="shared" si="2"/>
        <v>8878.5528380000014</v>
      </c>
      <c r="BR81" s="20">
        <f t="shared" si="3"/>
        <v>2219.6382095000004</v>
      </c>
    </row>
    <row r="82" spans="1:70" x14ac:dyDescent="0.25">
      <c r="A82" s="14" t="s">
        <v>79</v>
      </c>
      <c r="B82" s="30">
        <v>12374.54</v>
      </c>
      <c r="C82" s="30">
        <v>12694.38</v>
      </c>
      <c r="D82" s="30">
        <v>12397.17</v>
      </c>
      <c r="E82" s="30">
        <v>13081.17</v>
      </c>
      <c r="F82" s="30">
        <v>12843.93</v>
      </c>
      <c r="G82" s="30">
        <v>12691.17</v>
      </c>
      <c r="H82" s="30">
        <v>12195.19</v>
      </c>
      <c r="I82" s="30">
        <v>12869.91</v>
      </c>
      <c r="J82" s="30">
        <v>12487.41</v>
      </c>
      <c r="K82" s="30">
        <v>12840.6</v>
      </c>
      <c r="L82" s="30">
        <v>12995.33</v>
      </c>
      <c r="M82" s="30">
        <v>13210.17</v>
      </c>
      <c r="N82" s="30">
        <v>12709.03</v>
      </c>
      <c r="O82" s="30">
        <v>12412.92</v>
      </c>
      <c r="P82" s="30">
        <v>12362.94</v>
      </c>
      <c r="Q82" s="30">
        <v>13256.46</v>
      </c>
      <c r="R82" s="30">
        <v>12842.75</v>
      </c>
      <c r="S82" s="30">
        <v>12316.28</v>
      </c>
      <c r="T82" s="30">
        <v>13231.57</v>
      </c>
      <c r="U82" s="30">
        <v>12729.25</v>
      </c>
      <c r="V82" s="30">
        <v>12946.02</v>
      </c>
      <c r="W82" s="30">
        <v>13739</v>
      </c>
      <c r="X82" s="30">
        <v>13149.03</v>
      </c>
      <c r="Y82" s="30">
        <v>12789.23</v>
      </c>
      <c r="Z82" s="30">
        <v>12830.47</v>
      </c>
      <c r="AA82" s="30">
        <v>13525.81</v>
      </c>
      <c r="AB82" s="30">
        <v>12092.21</v>
      </c>
      <c r="AC82" s="30">
        <v>12142.69</v>
      </c>
      <c r="AD82" s="30">
        <v>11755.84</v>
      </c>
      <c r="AE82" s="30">
        <v>12209.38</v>
      </c>
      <c r="AF82" s="30">
        <v>12377.81</v>
      </c>
      <c r="AG82" s="30">
        <v>12511.93</v>
      </c>
      <c r="AH82" s="30">
        <v>12989.44</v>
      </c>
      <c r="AI82" s="30">
        <v>12517.18</v>
      </c>
      <c r="AJ82" s="30">
        <v>12687.76</v>
      </c>
      <c r="AK82" s="30">
        <v>13644.67</v>
      </c>
      <c r="AL82" s="30">
        <v>12700.64</v>
      </c>
      <c r="AM82" s="30">
        <v>12326.96</v>
      </c>
      <c r="AN82" s="30">
        <v>12036.26</v>
      </c>
      <c r="AO82" s="30">
        <v>13292.71</v>
      </c>
      <c r="AP82" s="30">
        <v>12472.78</v>
      </c>
      <c r="AQ82" s="30">
        <v>12485.64</v>
      </c>
      <c r="AR82" s="30">
        <v>12831.02</v>
      </c>
      <c r="AS82" s="30">
        <v>12852.68</v>
      </c>
      <c r="AT82" s="30">
        <v>12548.21</v>
      </c>
      <c r="AU82" s="30">
        <v>12754.18</v>
      </c>
      <c r="AV82" s="30">
        <v>12259.86</v>
      </c>
      <c r="AW82" s="30">
        <v>12749.31</v>
      </c>
      <c r="AX82" s="30">
        <v>12745.95</v>
      </c>
      <c r="AY82" s="30">
        <v>12460.07</v>
      </c>
      <c r="AZ82" s="30">
        <v>13268.76</v>
      </c>
      <c r="BA82" s="30">
        <v>12663.8</v>
      </c>
      <c r="BB82" s="30">
        <v>12773.98</v>
      </c>
      <c r="BC82" s="30">
        <v>13049.2</v>
      </c>
      <c r="BD82" s="30">
        <v>13270.17</v>
      </c>
      <c r="BE82" s="30">
        <v>13422.61</v>
      </c>
      <c r="BF82" s="30">
        <v>13719.05</v>
      </c>
      <c r="BG82" s="30">
        <v>13885.63</v>
      </c>
      <c r="BH82" s="30">
        <v>13371.85</v>
      </c>
      <c r="BI82" s="30">
        <v>12933.3</v>
      </c>
      <c r="BJ82" s="30">
        <v>12973.66</v>
      </c>
      <c r="BK82" s="30">
        <v>13619</v>
      </c>
      <c r="BL82" s="30">
        <v>14229.83</v>
      </c>
      <c r="BM82" s="30">
        <v>13348.08</v>
      </c>
      <c r="BN82" s="30">
        <v>12847.72</v>
      </c>
      <c r="BO82" s="30">
        <v>13230.99</v>
      </c>
      <c r="BQ82" s="20">
        <f t="shared" si="2"/>
        <v>12883.044399999999</v>
      </c>
      <c r="BR82" s="20">
        <f t="shared" si="3"/>
        <v>3220.7610999999997</v>
      </c>
    </row>
    <row r="83" spans="1:70" x14ac:dyDescent="0.25">
      <c r="A83" s="14" t="s">
        <v>80</v>
      </c>
      <c r="B83" s="30">
        <v>14602.77</v>
      </c>
      <c r="C83" s="30">
        <v>14674.13</v>
      </c>
      <c r="D83" s="30">
        <v>14386.33</v>
      </c>
      <c r="E83" s="30">
        <v>14730.49</v>
      </c>
      <c r="F83" s="30">
        <v>14234.26</v>
      </c>
      <c r="G83" s="30">
        <v>14666.68</v>
      </c>
      <c r="H83" s="30">
        <v>13763.24</v>
      </c>
      <c r="I83" s="30">
        <v>14959.67</v>
      </c>
      <c r="J83" s="30">
        <v>13838.28</v>
      </c>
      <c r="K83" s="30">
        <v>13909.03</v>
      </c>
      <c r="L83" s="30">
        <v>14541.99</v>
      </c>
      <c r="M83" s="30">
        <v>14294.52</v>
      </c>
      <c r="N83" s="30">
        <v>14175.67</v>
      </c>
      <c r="O83" s="30">
        <v>14340.22</v>
      </c>
      <c r="P83" s="30">
        <v>14007.27</v>
      </c>
      <c r="Q83" s="30">
        <v>14564.08</v>
      </c>
      <c r="R83" s="30">
        <v>14770.92</v>
      </c>
      <c r="S83" s="30">
        <v>14174.14</v>
      </c>
      <c r="T83" s="30">
        <v>14841.71</v>
      </c>
      <c r="U83" s="30">
        <v>14200.05</v>
      </c>
      <c r="V83" s="30">
        <v>14409.71</v>
      </c>
      <c r="W83" s="30">
        <v>15779.87</v>
      </c>
      <c r="X83" s="30">
        <v>15283.48</v>
      </c>
      <c r="Y83" s="30">
        <v>14050.14</v>
      </c>
      <c r="Z83" s="30">
        <v>14325.65</v>
      </c>
      <c r="AA83" s="30">
        <v>14892.03</v>
      </c>
      <c r="AB83" s="30">
        <v>13198.09</v>
      </c>
      <c r="AC83" s="30">
        <v>13543.6</v>
      </c>
      <c r="AD83" s="30">
        <v>13392.07</v>
      </c>
      <c r="AE83" s="30">
        <v>13950.83</v>
      </c>
      <c r="AF83" s="30">
        <v>14146.03</v>
      </c>
      <c r="AG83" s="30">
        <v>15047.94</v>
      </c>
      <c r="AH83" s="30">
        <v>14390.46</v>
      </c>
      <c r="AI83" s="30">
        <v>14550.62</v>
      </c>
      <c r="AJ83" s="30">
        <v>14074.76</v>
      </c>
      <c r="AK83" s="30">
        <v>15236.35</v>
      </c>
      <c r="AL83" s="30">
        <v>14064.71</v>
      </c>
      <c r="AM83" s="30">
        <v>13848.25</v>
      </c>
      <c r="AN83" s="30">
        <v>13542.42</v>
      </c>
      <c r="AO83" s="30">
        <v>15154.17</v>
      </c>
      <c r="AP83" s="30">
        <v>13737.53</v>
      </c>
      <c r="AQ83" s="30">
        <v>14409.51</v>
      </c>
      <c r="AR83" s="30">
        <v>14798.79</v>
      </c>
      <c r="AS83" s="30">
        <v>14317.25</v>
      </c>
      <c r="AT83" s="30">
        <v>14008.4</v>
      </c>
      <c r="AU83" s="30">
        <v>13973.94</v>
      </c>
      <c r="AV83" s="30">
        <v>13672.52</v>
      </c>
      <c r="AW83" s="30">
        <v>14105.77</v>
      </c>
      <c r="AX83" s="30">
        <v>14410.88</v>
      </c>
      <c r="AY83" s="30">
        <v>14480.34</v>
      </c>
      <c r="AZ83" s="30">
        <v>15291.05</v>
      </c>
      <c r="BA83" s="30">
        <v>14197.75</v>
      </c>
      <c r="BB83" s="30">
        <v>14735.73</v>
      </c>
      <c r="BC83" s="30">
        <v>15407.12</v>
      </c>
      <c r="BD83" s="30">
        <v>14869.66</v>
      </c>
      <c r="BE83" s="30">
        <v>15189.92</v>
      </c>
      <c r="BF83" s="30">
        <v>15035.39</v>
      </c>
      <c r="BG83" s="30">
        <v>15517.26</v>
      </c>
      <c r="BH83" s="30">
        <v>15198.64</v>
      </c>
      <c r="BI83" s="30">
        <v>14847.24</v>
      </c>
      <c r="BJ83" s="30">
        <v>15530.92</v>
      </c>
      <c r="BK83" s="30">
        <v>15077.71</v>
      </c>
      <c r="BL83" s="30">
        <v>16088.54</v>
      </c>
      <c r="BM83" s="30">
        <v>14759.11</v>
      </c>
      <c r="BN83" s="30">
        <v>14751.03</v>
      </c>
      <c r="BO83" s="30">
        <v>15098.55</v>
      </c>
      <c r="BQ83" s="20">
        <f t="shared" si="2"/>
        <v>14567.571000000005</v>
      </c>
      <c r="BR83" s="20">
        <f t="shared" si="3"/>
        <v>3641.8927500000013</v>
      </c>
    </row>
    <row r="84" spans="1:70" x14ac:dyDescent="0.25">
      <c r="A84" s="14" t="s">
        <v>81</v>
      </c>
      <c r="B84" s="30">
        <v>3789.6399000000001</v>
      </c>
      <c r="C84" s="30">
        <v>3874</v>
      </c>
      <c r="D84" s="30">
        <v>3794.24</v>
      </c>
      <c r="E84" s="30">
        <v>3983.8701000000001</v>
      </c>
      <c r="F84" s="30">
        <v>3807.54</v>
      </c>
      <c r="G84" s="30">
        <v>4115.25</v>
      </c>
      <c r="H84" s="30">
        <v>3504.27</v>
      </c>
      <c r="I84" s="30">
        <v>3832.3600999999999</v>
      </c>
      <c r="J84" s="30">
        <v>3554.3</v>
      </c>
      <c r="K84" s="30">
        <v>3881.8899000000001</v>
      </c>
      <c r="L84" s="30">
        <v>3866.22</v>
      </c>
      <c r="M84" s="30">
        <v>3716.49</v>
      </c>
      <c r="N84" s="30">
        <v>3911.98</v>
      </c>
      <c r="O84" s="30">
        <v>3713.1399000000001</v>
      </c>
      <c r="P84" s="30">
        <v>3862</v>
      </c>
      <c r="Q84" s="30">
        <v>3703.0700999999999</v>
      </c>
      <c r="R84" s="30">
        <v>3750.8400999999999</v>
      </c>
      <c r="S84" s="30">
        <v>3660.46</v>
      </c>
      <c r="T84" s="30">
        <v>3448.6298999999999</v>
      </c>
      <c r="U84" s="30">
        <v>3549.1399000000001</v>
      </c>
      <c r="V84" s="30">
        <v>3216.3501000000001</v>
      </c>
      <c r="W84" s="30">
        <v>3674.21</v>
      </c>
      <c r="X84" s="30">
        <v>3626.73</v>
      </c>
      <c r="Y84" s="30">
        <v>3488.77</v>
      </c>
      <c r="Z84" s="30">
        <v>3667.1001000000001</v>
      </c>
      <c r="AA84" s="30">
        <v>3746.2</v>
      </c>
      <c r="AB84" s="30">
        <v>3403.5</v>
      </c>
      <c r="AC84" s="30">
        <v>3813.3701000000001</v>
      </c>
      <c r="AD84" s="30">
        <v>3330.8998999999999</v>
      </c>
      <c r="AE84" s="30">
        <v>3923.9299000000001</v>
      </c>
      <c r="AF84" s="30">
        <v>3841.8200999999999</v>
      </c>
      <c r="AG84" s="30">
        <v>3933.9398999999999</v>
      </c>
      <c r="AH84" s="30">
        <v>4292.6899000000003</v>
      </c>
      <c r="AI84" s="30">
        <v>3885.26</v>
      </c>
      <c r="AJ84" s="30">
        <v>4251.6801999999998</v>
      </c>
      <c r="AK84" s="30">
        <v>4107.4799999999996</v>
      </c>
      <c r="AL84" s="30">
        <v>3644.8301000000001</v>
      </c>
      <c r="AM84" s="30">
        <v>3784.6898999999999</v>
      </c>
      <c r="AN84" s="30">
        <v>3886.54</v>
      </c>
      <c r="AO84" s="30">
        <v>3852.8301000000001</v>
      </c>
      <c r="AP84" s="30">
        <v>4038.51</v>
      </c>
      <c r="AQ84" s="30">
        <v>3985.4099000000001</v>
      </c>
      <c r="AR84" s="30">
        <v>3868.1799000000001</v>
      </c>
      <c r="AS84" s="30">
        <v>4259.4502000000002</v>
      </c>
      <c r="AT84" s="30">
        <v>3734.98</v>
      </c>
      <c r="AU84" s="30">
        <v>4104.1000999999997</v>
      </c>
      <c r="AV84" s="30">
        <v>4371.1499000000003</v>
      </c>
      <c r="AW84" s="30">
        <v>4276.9502000000002</v>
      </c>
      <c r="AX84" s="30">
        <v>4026.01</v>
      </c>
      <c r="AY84" s="30">
        <v>3872.7</v>
      </c>
      <c r="AZ84" s="30">
        <v>4507.2597999999998</v>
      </c>
      <c r="BA84" s="30">
        <v>4130.8301000000001</v>
      </c>
      <c r="BB84" s="30">
        <v>4099.96</v>
      </c>
      <c r="BC84" s="30">
        <v>3859.0601000000001</v>
      </c>
      <c r="BD84" s="30">
        <v>4102.6499000000003</v>
      </c>
      <c r="BE84" s="30">
        <v>4341.8301000000001</v>
      </c>
      <c r="BF84" s="30">
        <v>3909.75</v>
      </c>
      <c r="BG84" s="30">
        <v>4545.6400999999996</v>
      </c>
      <c r="BH84" s="30">
        <v>4297.1099000000004</v>
      </c>
      <c r="BI84" s="30">
        <v>4194.3100999999997</v>
      </c>
      <c r="BJ84" s="30">
        <v>4045.0700999999999</v>
      </c>
      <c r="BK84" s="30">
        <v>4290.96</v>
      </c>
      <c r="BL84" s="30">
        <v>3982.47</v>
      </c>
      <c r="BM84" s="30">
        <v>4448.6298999999999</v>
      </c>
      <c r="BN84" s="30">
        <v>3994.5</v>
      </c>
      <c r="BO84" s="30">
        <v>4125.8301000000001</v>
      </c>
      <c r="BQ84" s="20">
        <f t="shared" si="2"/>
        <v>3943.9038119999987</v>
      </c>
      <c r="BR84" s="20">
        <f t="shared" si="3"/>
        <v>985.97595299999966</v>
      </c>
    </row>
    <row r="85" spans="1:70" x14ac:dyDescent="0.25">
      <c r="A85" s="14" t="s">
        <v>82</v>
      </c>
      <c r="B85" s="30">
        <v>1574.73</v>
      </c>
      <c r="C85" s="30">
        <v>1165.92</v>
      </c>
      <c r="D85" s="30">
        <v>1871.99</v>
      </c>
      <c r="E85" s="30">
        <v>1625.46</v>
      </c>
      <c r="F85" s="30">
        <v>1619.52</v>
      </c>
      <c r="G85" s="30">
        <v>1531.46</v>
      </c>
      <c r="H85" s="30">
        <v>1304.9000000000001</v>
      </c>
      <c r="I85" s="30">
        <v>879.37</v>
      </c>
      <c r="J85" s="30">
        <v>1138.8499999999999</v>
      </c>
      <c r="K85" s="30">
        <v>1594.02</v>
      </c>
      <c r="L85" s="30">
        <v>1057.77</v>
      </c>
      <c r="M85" s="30">
        <v>973.69</v>
      </c>
      <c r="N85" s="30">
        <v>808.83001999999999</v>
      </c>
      <c r="O85" s="30">
        <v>938.32001000000002</v>
      </c>
      <c r="P85" s="30">
        <v>1232.8900000000001</v>
      </c>
      <c r="Q85" s="30">
        <v>1111.8900000000001</v>
      </c>
      <c r="R85" s="30">
        <v>851.58001999999999</v>
      </c>
      <c r="S85" s="30">
        <v>785.07001000000002</v>
      </c>
      <c r="T85" s="30">
        <v>847.09997999999996</v>
      </c>
      <c r="U85" s="30">
        <v>1126.26</v>
      </c>
      <c r="V85" s="30">
        <v>1225.6500000000001</v>
      </c>
      <c r="W85" s="30">
        <v>1037.02</v>
      </c>
      <c r="X85" s="30">
        <v>975.72997999999995</v>
      </c>
      <c r="Y85" s="30">
        <v>1168.67</v>
      </c>
      <c r="Z85" s="30">
        <v>1292.3399999999999</v>
      </c>
      <c r="AA85" s="30">
        <v>838.51000999999997</v>
      </c>
      <c r="AB85" s="30">
        <v>860.45001000000002</v>
      </c>
      <c r="AC85" s="30">
        <v>1104.23</v>
      </c>
      <c r="AD85" s="30">
        <v>647.70001000000002</v>
      </c>
      <c r="AE85" s="30">
        <v>754.53003000000001</v>
      </c>
      <c r="AF85" s="30">
        <v>634.59002999999996</v>
      </c>
      <c r="AG85" s="30">
        <v>1200.1199999999999</v>
      </c>
      <c r="AH85" s="30">
        <v>782.53998000000001</v>
      </c>
      <c r="AI85" s="30">
        <v>1336.21</v>
      </c>
      <c r="AJ85" s="30">
        <v>1019.81</v>
      </c>
      <c r="AK85" s="30">
        <v>933.82001000000002</v>
      </c>
      <c r="AL85" s="30">
        <v>830.83001999999999</v>
      </c>
      <c r="AM85" s="30">
        <v>1110.6500000000001</v>
      </c>
      <c r="AN85" s="30">
        <v>1582.03</v>
      </c>
      <c r="AO85" s="30">
        <v>1354.39</v>
      </c>
      <c r="AP85" s="30">
        <v>1138.75</v>
      </c>
      <c r="AQ85" s="30">
        <v>1208.0899999999999</v>
      </c>
      <c r="AR85" s="30">
        <v>1500.37</v>
      </c>
      <c r="AS85" s="30">
        <v>1217.25</v>
      </c>
      <c r="AT85" s="30">
        <v>1420.09</v>
      </c>
      <c r="AU85" s="30">
        <v>1257.6899000000001</v>
      </c>
      <c r="AV85" s="30">
        <v>1889.4</v>
      </c>
      <c r="AW85" s="30">
        <v>1447.1899000000001</v>
      </c>
      <c r="AX85" s="30">
        <v>1390.61</v>
      </c>
      <c r="AY85" s="30">
        <v>968.98999000000003</v>
      </c>
      <c r="AZ85" s="30">
        <v>1550.97</v>
      </c>
      <c r="BA85" s="30">
        <v>1557.3100999999999</v>
      </c>
      <c r="BB85" s="30">
        <v>1725.63</v>
      </c>
      <c r="BC85" s="30">
        <v>1663.67</v>
      </c>
      <c r="BD85" s="30">
        <v>1895.9301</v>
      </c>
      <c r="BE85" s="30">
        <v>1486.5</v>
      </c>
      <c r="BF85" s="30">
        <v>1204.48</v>
      </c>
      <c r="BG85" s="30">
        <v>1278.6899000000001</v>
      </c>
      <c r="BH85" s="30">
        <v>1388.65</v>
      </c>
      <c r="BI85" s="30">
        <v>2241.6999999999998</v>
      </c>
      <c r="BJ85" s="30">
        <v>1705.62</v>
      </c>
      <c r="BK85" s="30">
        <v>2093.4198999999999</v>
      </c>
      <c r="BL85" s="30">
        <v>1911.9301</v>
      </c>
      <c r="BM85" s="30">
        <v>1630.88</v>
      </c>
      <c r="BN85" s="30">
        <v>2341.77</v>
      </c>
      <c r="BO85" s="30">
        <v>1511.1899000000001</v>
      </c>
      <c r="BQ85" s="20">
        <f t="shared" si="2"/>
        <v>1298.5319975999998</v>
      </c>
      <c r="BR85" s="20">
        <f t="shared" si="3"/>
        <v>324.63299939999996</v>
      </c>
    </row>
    <row r="86" spans="1:70" x14ac:dyDescent="0.25">
      <c r="A86" s="14" t="s">
        <v>83</v>
      </c>
      <c r="B86" s="30">
        <v>1428.72</v>
      </c>
      <c r="C86" s="30">
        <v>1491.0699</v>
      </c>
      <c r="D86" s="30">
        <v>1655.33</v>
      </c>
      <c r="E86" s="30">
        <v>1288.6099999999999</v>
      </c>
      <c r="F86" s="30">
        <v>1429.12</v>
      </c>
      <c r="G86" s="30">
        <v>1499.77</v>
      </c>
      <c r="H86" s="30">
        <v>1439.99</v>
      </c>
      <c r="I86" s="30">
        <v>1609</v>
      </c>
      <c r="J86" s="30">
        <v>1245.45</v>
      </c>
      <c r="K86" s="30">
        <v>996.40002000000004</v>
      </c>
      <c r="L86" s="30">
        <v>1413.34</v>
      </c>
      <c r="M86" s="30">
        <v>1136.3599999999999</v>
      </c>
      <c r="N86" s="30">
        <v>1179.3699999999999</v>
      </c>
      <c r="O86" s="30">
        <v>976.09002999999996</v>
      </c>
      <c r="P86" s="30">
        <v>1270.76</v>
      </c>
      <c r="Q86" s="30">
        <v>1163.02</v>
      </c>
      <c r="R86" s="30">
        <v>1201.1801</v>
      </c>
      <c r="S86" s="30">
        <v>1198.6099999999999</v>
      </c>
      <c r="T86" s="30">
        <v>1059.08</v>
      </c>
      <c r="U86" s="30">
        <v>1322.12</v>
      </c>
      <c r="V86" s="30">
        <v>1414.99</v>
      </c>
      <c r="W86" s="30">
        <v>1021.93</v>
      </c>
      <c r="X86" s="30">
        <v>1426.91</v>
      </c>
      <c r="Y86" s="30">
        <v>1097.5699</v>
      </c>
      <c r="Z86" s="30">
        <v>1253.27</v>
      </c>
      <c r="AA86" s="30">
        <v>987.53998000000001</v>
      </c>
      <c r="AB86" s="30">
        <v>1224.26</v>
      </c>
      <c r="AC86" s="30">
        <v>1149.97</v>
      </c>
      <c r="AD86" s="30">
        <v>776.79998999999998</v>
      </c>
      <c r="AE86" s="30">
        <v>1116.6500000000001</v>
      </c>
      <c r="AF86" s="30">
        <v>973.56</v>
      </c>
      <c r="AG86" s="30">
        <v>920.84002999999996</v>
      </c>
      <c r="AH86" s="30">
        <v>1124.6801</v>
      </c>
      <c r="AI86" s="30">
        <v>1024.0699</v>
      </c>
      <c r="AJ86" s="30">
        <v>961.21001999999999</v>
      </c>
      <c r="AK86" s="30">
        <v>838.79998999999998</v>
      </c>
      <c r="AL86" s="30">
        <v>764.95001000000002</v>
      </c>
      <c r="AM86" s="30">
        <v>839.88</v>
      </c>
      <c r="AN86" s="30">
        <v>991.73999000000003</v>
      </c>
      <c r="AO86" s="30">
        <v>807.71996999999999</v>
      </c>
      <c r="AP86" s="30">
        <v>1132.78</v>
      </c>
      <c r="AQ86" s="30">
        <v>1075.0999999999999</v>
      </c>
      <c r="AR86" s="30">
        <v>788.44</v>
      </c>
      <c r="AS86" s="30">
        <v>1218.58</v>
      </c>
      <c r="AT86" s="30">
        <v>963</v>
      </c>
      <c r="AU86" s="30">
        <v>731.02002000000005</v>
      </c>
      <c r="AV86" s="30">
        <v>1071.1801</v>
      </c>
      <c r="AW86" s="30">
        <v>1120.96</v>
      </c>
      <c r="AX86" s="30">
        <v>1056.8599999999999</v>
      </c>
      <c r="AY86" s="30">
        <v>1184.67</v>
      </c>
      <c r="AZ86" s="30">
        <v>1022.58</v>
      </c>
      <c r="BA86" s="30">
        <v>1392.37</v>
      </c>
      <c r="BB86" s="30">
        <v>1460.53</v>
      </c>
      <c r="BC86" s="30">
        <v>1444.99</v>
      </c>
      <c r="BD86" s="30">
        <v>1504.74</v>
      </c>
      <c r="BE86" s="30">
        <v>1085.6099999999999</v>
      </c>
      <c r="BF86" s="30">
        <v>1338.84</v>
      </c>
      <c r="BG86" s="30">
        <v>1324.8199</v>
      </c>
      <c r="BH86" s="30">
        <v>1223.73</v>
      </c>
      <c r="BI86" s="30">
        <v>1636.45</v>
      </c>
      <c r="BJ86" s="30">
        <v>1303.3499999999999</v>
      </c>
      <c r="BK86" s="30">
        <v>1222.3199</v>
      </c>
      <c r="BL86" s="30">
        <v>1570.59</v>
      </c>
      <c r="BM86" s="30">
        <v>1252.0999999999999</v>
      </c>
      <c r="BN86" s="30">
        <v>1198.49</v>
      </c>
      <c r="BO86" s="30">
        <v>1052.79</v>
      </c>
      <c r="BQ86" s="20">
        <f t="shared" si="2"/>
        <v>1137.5043979999996</v>
      </c>
      <c r="BR86" s="20">
        <f t="shared" si="3"/>
        <v>284.3760994999999</v>
      </c>
    </row>
    <row r="87" spans="1:70" x14ac:dyDescent="0.25">
      <c r="A87" s="14" t="s">
        <v>84</v>
      </c>
      <c r="B87" s="30">
        <v>1209.3499999999999</v>
      </c>
      <c r="C87" s="30">
        <v>1233.8</v>
      </c>
      <c r="D87" s="30">
        <v>2110.9099000000001</v>
      </c>
      <c r="E87" s="30">
        <v>1822.16</v>
      </c>
      <c r="F87" s="30">
        <v>1846.46</v>
      </c>
      <c r="G87" s="30">
        <v>1750.05</v>
      </c>
      <c r="H87" s="30">
        <v>1446.85</v>
      </c>
      <c r="I87" s="30">
        <v>814.65002000000004</v>
      </c>
      <c r="J87" s="30">
        <v>1539.15</v>
      </c>
      <c r="K87" s="30">
        <v>1376.9</v>
      </c>
      <c r="L87" s="30">
        <v>1574.75</v>
      </c>
      <c r="M87" s="30">
        <v>663.5</v>
      </c>
      <c r="N87" s="30">
        <v>1142.75</v>
      </c>
      <c r="O87" s="30">
        <v>1398.05</v>
      </c>
      <c r="P87" s="30">
        <v>1542.05</v>
      </c>
      <c r="Q87" s="30">
        <v>1278.9000000000001</v>
      </c>
      <c r="R87" s="30">
        <v>742.29998999999998</v>
      </c>
      <c r="S87" s="30">
        <v>1369.3</v>
      </c>
      <c r="T87" s="30">
        <v>1004.15</v>
      </c>
      <c r="U87" s="30">
        <v>1454</v>
      </c>
      <c r="V87" s="30">
        <v>991.40002000000004</v>
      </c>
      <c r="W87" s="30">
        <v>1117.1500000000001</v>
      </c>
      <c r="X87" s="30">
        <v>1358.6</v>
      </c>
      <c r="Y87" s="30">
        <v>1326.05</v>
      </c>
      <c r="Z87" s="30">
        <v>1023.05</v>
      </c>
      <c r="AA87" s="30">
        <v>1278.1500000000001</v>
      </c>
      <c r="AB87" s="30">
        <v>1345</v>
      </c>
      <c r="AC87" s="30">
        <v>873.20001000000002</v>
      </c>
      <c r="AD87" s="30">
        <v>724.70001000000002</v>
      </c>
      <c r="AE87" s="30">
        <v>1331.3</v>
      </c>
      <c r="AF87" s="30">
        <v>1184.55</v>
      </c>
      <c r="AG87" s="30">
        <v>1242.4000000000001</v>
      </c>
      <c r="AH87" s="30">
        <v>1225.45</v>
      </c>
      <c r="AI87" s="30">
        <v>1326.25</v>
      </c>
      <c r="AJ87" s="30">
        <v>1549.6</v>
      </c>
      <c r="AK87" s="30">
        <v>1562.5</v>
      </c>
      <c r="AL87" s="30">
        <v>1366.9</v>
      </c>
      <c r="AM87" s="30">
        <v>1635.51</v>
      </c>
      <c r="AN87" s="30">
        <v>1106.95</v>
      </c>
      <c r="AO87" s="30">
        <v>1789.3</v>
      </c>
      <c r="AP87" s="30">
        <v>1820.55</v>
      </c>
      <c r="AQ87" s="30">
        <v>947.90002000000004</v>
      </c>
      <c r="AR87" s="30">
        <v>1550</v>
      </c>
      <c r="AS87" s="30">
        <v>1319.65</v>
      </c>
      <c r="AT87" s="30">
        <v>1535.0600999999999</v>
      </c>
      <c r="AU87" s="30">
        <v>1760.1</v>
      </c>
      <c r="AV87" s="30">
        <v>1872.35</v>
      </c>
      <c r="AW87" s="30">
        <v>1250.95</v>
      </c>
      <c r="AX87" s="30">
        <v>1144.8499999999999</v>
      </c>
      <c r="AY87" s="30">
        <v>1419.2</v>
      </c>
      <c r="AZ87" s="30">
        <v>1967.25</v>
      </c>
      <c r="BA87" s="30">
        <v>1462.9</v>
      </c>
      <c r="BB87" s="30">
        <v>1865.96</v>
      </c>
      <c r="BC87" s="30">
        <v>1657.75</v>
      </c>
      <c r="BD87" s="30">
        <v>1235.0999999999999</v>
      </c>
      <c r="BE87" s="30">
        <v>2137.8899000000001</v>
      </c>
      <c r="BF87" s="30">
        <v>1577.36</v>
      </c>
      <c r="BG87" s="30">
        <v>1433.78</v>
      </c>
      <c r="BH87" s="30">
        <v>1649.47</v>
      </c>
      <c r="BI87" s="30">
        <v>1918.61</v>
      </c>
      <c r="BJ87" s="30">
        <v>1787.22</v>
      </c>
      <c r="BK87" s="30">
        <v>1761.5699</v>
      </c>
      <c r="BL87" s="30">
        <v>1716.5</v>
      </c>
      <c r="BM87" s="30">
        <v>1927.61</v>
      </c>
      <c r="BN87" s="30">
        <v>2543.5601000000001</v>
      </c>
      <c r="BO87" s="30">
        <v>1813.95</v>
      </c>
      <c r="BQ87" s="20">
        <f t="shared" si="2"/>
        <v>1460.0970010000001</v>
      </c>
      <c r="BR87" s="20">
        <f t="shared" si="3"/>
        <v>365.02425025000002</v>
      </c>
    </row>
    <row r="88" spans="1:70" x14ac:dyDescent="0.25">
      <c r="A88" s="14" t="s">
        <v>85</v>
      </c>
      <c r="B88" s="30">
        <v>4764.9102000000003</v>
      </c>
      <c r="C88" s="30">
        <v>5092.8198000000002</v>
      </c>
      <c r="D88" s="30">
        <v>4949.6499000000003</v>
      </c>
      <c r="E88" s="30">
        <v>4608.5600999999997</v>
      </c>
      <c r="F88" s="30">
        <v>4880.9198999999999</v>
      </c>
      <c r="G88" s="30">
        <v>5071.75</v>
      </c>
      <c r="H88" s="30">
        <v>4783.9399000000003</v>
      </c>
      <c r="I88" s="30">
        <v>5193.9399000000003</v>
      </c>
      <c r="J88" s="30">
        <v>4599.1698999999999</v>
      </c>
      <c r="K88" s="30">
        <v>4571.0497999999998</v>
      </c>
      <c r="L88" s="30">
        <v>4652.6801999999998</v>
      </c>
      <c r="M88" s="30">
        <v>4353.7700000000004</v>
      </c>
      <c r="N88" s="30">
        <v>4527.7997999999998</v>
      </c>
      <c r="O88" s="30">
        <v>5275.5298000000003</v>
      </c>
      <c r="P88" s="30">
        <v>5240.7201999999997</v>
      </c>
      <c r="Q88" s="30">
        <v>4148.3100999999997</v>
      </c>
      <c r="R88" s="30">
        <v>5323.8599000000004</v>
      </c>
      <c r="S88" s="30">
        <v>4455.2798000000003</v>
      </c>
      <c r="T88" s="30">
        <v>4433.0698000000002</v>
      </c>
      <c r="U88" s="30">
        <v>4869.2798000000003</v>
      </c>
      <c r="V88" s="30">
        <v>5094.3798999999999</v>
      </c>
      <c r="W88" s="30">
        <v>4502.54</v>
      </c>
      <c r="X88" s="30">
        <v>5141.8500999999997</v>
      </c>
      <c r="Y88" s="30">
        <v>4062.3400999999999</v>
      </c>
      <c r="Z88" s="30">
        <v>3552.24</v>
      </c>
      <c r="AA88" s="30">
        <v>4821.46</v>
      </c>
      <c r="AB88" s="30">
        <v>4575.8301000000001</v>
      </c>
      <c r="AC88" s="30">
        <v>4295.3397999999997</v>
      </c>
      <c r="AD88" s="30">
        <v>3881.9299000000001</v>
      </c>
      <c r="AE88" s="30">
        <v>4101.0600999999997</v>
      </c>
      <c r="AF88" s="30">
        <v>4622.9102000000003</v>
      </c>
      <c r="AG88" s="30">
        <v>4546.7597999999998</v>
      </c>
      <c r="AH88" s="30">
        <v>5146.6201000000001</v>
      </c>
      <c r="AI88" s="30">
        <v>5059.5200000000004</v>
      </c>
      <c r="AJ88" s="30">
        <v>4761.6201000000001</v>
      </c>
      <c r="AK88" s="30">
        <v>5181.7597999999998</v>
      </c>
      <c r="AL88" s="30">
        <v>4727.96</v>
      </c>
      <c r="AM88" s="30">
        <v>5273.0600999999997</v>
      </c>
      <c r="AN88" s="30">
        <v>4858.3999000000003</v>
      </c>
      <c r="AO88" s="30">
        <v>5059.6298999999999</v>
      </c>
      <c r="AP88" s="30">
        <v>5171.9102000000003</v>
      </c>
      <c r="AQ88" s="30">
        <v>5223.8701000000001</v>
      </c>
      <c r="AR88" s="30">
        <v>5434.02</v>
      </c>
      <c r="AS88" s="30">
        <v>4924.4701999999997</v>
      </c>
      <c r="AT88" s="30">
        <v>4385.3198000000002</v>
      </c>
      <c r="AU88" s="30">
        <v>4183.9102000000003</v>
      </c>
      <c r="AV88" s="30">
        <v>5117.7798000000003</v>
      </c>
      <c r="AW88" s="30">
        <v>4938.04</v>
      </c>
      <c r="AX88" s="30">
        <v>4586.8900999999996</v>
      </c>
      <c r="AY88" s="30">
        <v>4382.5298000000003</v>
      </c>
      <c r="AZ88" s="30">
        <v>5111.4701999999997</v>
      </c>
      <c r="BA88" s="30">
        <v>4954.5897999999997</v>
      </c>
      <c r="BB88" s="30">
        <v>5078.71</v>
      </c>
      <c r="BC88" s="30">
        <v>5362.1201000000001</v>
      </c>
      <c r="BD88" s="30">
        <v>4914.5200000000004</v>
      </c>
      <c r="BE88" s="30">
        <v>5628.4701999999997</v>
      </c>
      <c r="BF88" s="30">
        <v>5279.5801000000001</v>
      </c>
      <c r="BG88" s="30">
        <v>5479.0497999999998</v>
      </c>
      <c r="BH88" s="30">
        <v>5560.48</v>
      </c>
      <c r="BI88" s="30">
        <v>4638.7299999999996</v>
      </c>
      <c r="BJ88" s="30">
        <v>4629.2402000000002</v>
      </c>
      <c r="BK88" s="30">
        <v>5236.2700000000004</v>
      </c>
      <c r="BL88" s="30">
        <v>5358.73</v>
      </c>
      <c r="BM88" s="30">
        <v>5516.3701000000001</v>
      </c>
      <c r="BN88" s="30">
        <v>5603.1698999999999</v>
      </c>
      <c r="BO88" s="30">
        <v>5312.9902000000002</v>
      </c>
      <c r="BQ88" s="20">
        <f t="shared" si="2"/>
        <v>4887.2386000000006</v>
      </c>
      <c r="BR88" s="20">
        <f t="shared" si="3"/>
        <v>1221.8096500000001</v>
      </c>
    </row>
    <row r="89" spans="1:70" x14ac:dyDescent="0.25">
      <c r="A89" s="14" t="s">
        <v>86</v>
      </c>
      <c r="B89" s="30">
        <v>7011</v>
      </c>
      <c r="C89" s="30">
        <v>7870.4301999999998</v>
      </c>
      <c r="D89" s="30">
        <v>7325.8100999999997</v>
      </c>
      <c r="E89" s="30">
        <v>7847.2002000000002</v>
      </c>
      <c r="F89" s="30">
        <v>7648.9301999999998</v>
      </c>
      <c r="G89" s="30">
        <v>7736</v>
      </c>
      <c r="H89" s="30">
        <v>7238.8397999999997</v>
      </c>
      <c r="I89" s="30">
        <v>6964.4198999999999</v>
      </c>
      <c r="J89" s="30">
        <v>7150.5600999999997</v>
      </c>
      <c r="K89" s="30">
        <v>7549.8397999999997</v>
      </c>
      <c r="L89" s="30">
        <v>7929.9301999999998</v>
      </c>
      <c r="M89" s="30">
        <v>7678.77</v>
      </c>
      <c r="N89" s="30">
        <v>7857.0897999999997</v>
      </c>
      <c r="O89" s="30">
        <v>7884.7201999999997</v>
      </c>
      <c r="P89" s="30">
        <v>7494.52</v>
      </c>
      <c r="Q89" s="30">
        <v>7521.6298999999999</v>
      </c>
      <c r="R89" s="30">
        <v>7120.8397999999997</v>
      </c>
      <c r="S89" s="30">
        <v>7009.3500999999997</v>
      </c>
      <c r="T89" s="30">
        <v>7498.4301999999998</v>
      </c>
      <c r="U89" s="30">
        <v>7246.21</v>
      </c>
      <c r="V89" s="30">
        <v>7000.2201999999997</v>
      </c>
      <c r="W89" s="30">
        <v>7672.9701999999997</v>
      </c>
      <c r="X89" s="30">
        <v>7402.48</v>
      </c>
      <c r="Y89" s="30">
        <v>6900.8100999999997</v>
      </c>
      <c r="Z89" s="30">
        <v>7325.3100999999997</v>
      </c>
      <c r="AA89" s="30">
        <v>7270.7002000000002</v>
      </c>
      <c r="AB89" s="30">
        <v>7162.3500999999997</v>
      </c>
      <c r="AC89" s="30">
        <v>7036.9902000000002</v>
      </c>
      <c r="AD89" s="30">
        <v>7272.2597999999998</v>
      </c>
      <c r="AE89" s="30">
        <v>7653.6698999999999</v>
      </c>
      <c r="AF89" s="30">
        <v>7357.8301000000001</v>
      </c>
      <c r="AG89" s="30">
        <v>7430.5897999999997</v>
      </c>
      <c r="AH89" s="30">
        <v>7699.5497999999998</v>
      </c>
      <c r="AI89" s="30">
        <v>7014.27</v>
      </c>
      <c r="AJ89" s="30">
        <v>7045.8900999999996</v>
      </c>
      <c r="AK89" s="30">
        <v>8114.0897999999997</v>
      </c>
      <c r="AL89" s="30">
        <v>7336.8798999999999</v>
      </c>
      <c r="AM89" s="30">
        <v>7609.52</v>
      </c>
      <c r="AN89" s="30">
        <v>7535.6801999999998</v>
      </c>
      <c r="AO89" s="30">
        <v>8295.4199000000008</v>
      </c>
      <c r="AP89" s="30">
        <v>7942.6602000000003</v>
      </c>
      <c r="AQ89" s="30">
        <v>7365.54</v>
      </c>
      <c r="AR89" s="30">
        <v>7624.8100999999997</v>
      </c>
      <c r="AS89" s="30">
        <v>7362.4102000000003</v>
      </c>
      <c r="AT89" s="30">
        <v>7927.4102000000003</v>
      </c>
      <c r="AU89" s="30">
        <v>7138.75</v>
      </c>
      <c r="AV89" s="30">
        <v>6982.8798999999999</v>
      </c>
      <c r="AW89" s="30">
        <v>7412.4301999999998</v>
      </c>
      <c r="AX89" s="30">
        <v>7363.3999000000003</v>
      </c>
      <c r="AY89" s="30">
        <v>7466.2798000000003</v>
      </c>
      <c r="AZ89" s="30">
        <v>8128.4902000000002</v>
      </c>
      <c r="BA89" s="30">
        <v>7175.3500999999997</v>
      </c>
      <c r="BB89" s="30">
        <v>7040.3301000000001</v>
      </c>
      <c r="BC89" s="30">
        <v>7780.6499000000003</v>
      </c>
      <c r="BD89" s="30">
        <v>7534.4102000000003</v>
      </c>
      <c r="BE89" s="30">
        <v>7786.8397999999997</v>
      </c>
      <c r="BF89" s="30">
        <v>7493.8301000000001</v>
      </c>
      <c r="BG89" s="30">
        <v>8480.5097999999998</v>
      </c>
      <c r="BH89" s="30">
        <v>7890.9198999999999</v>
      </c>
      <c r="BI89" s="30">
        <v>8049.3599000000004</v>
      </c>
      <c r="BJ89" s="30">
        <v>8037.6698999999999</v>
      </c>
      <c r="BK89" s="30">
        <v>8289.2196999999996</v>
      </c>
      <c r="BL89" s="30">
        <v>8515.8202999999994</v>
      </c>
      <c r="BM89" s="30">
        <v>8000.8599000000004</v>
      </c>
      <c r="BN89" s="30">
        <v>8046.4701999999997</v>
      </c>
      <c r="BO89" s="30">
        <v>7793.5</v>
      </c>
      <c r="BQ89" s="20">
        <f t="shared" si="2"/>
        <v>7552.8622199999991</v>
      </c>
      <c r="BR89" s="20">
        <f t="shared" si="3"/>
        <v>1888.2155549999998</v>
      </c>
    </row>
    <row r="90" spans="1:70" x14ac:dyDescent="0.25">
      <c r="A90" s="14" t="s">
        <v>87</v>
      </c>
      <c r="B90" s="30">
        <v>8167.3100999999997</v>
      </c>
      <c r="C90" s="30">
        <v>7920.9301999999998</v>
      </c>
      <c r="D90" s="30">
        <v>8412.1396000000004</v>
      </c>
      <c r="E90" s="30">
        <v>8383.6797000000006</v>
      </c>
      <c r="F90" s="30">
        <v>8374.3798999999999</v>
      </c>
      <c r="G90" s="30">
        <v>8123.7002000000002</v>
      </c>
      <c r="H90" s="30">
        <v>8265.3397999999997</v>
      </c>
      <c r="I90" s="30">
        <v>7761.1298999999999</v>
      </c>
      <c r="J90" s="30">
        <v>7894.1602000000003</v>
      </c>
      <c r="K90" s="30">
        <v>8247.7196999999996</v>
      </c>
      <c r="L90" s="30">
        <v>8037.2002000000002</v>
      </c>
      <c r="M90" s="30">
        <v>7987.4102000000003</v>
      </c>
      <c r="N90" s="30">
        <v>8354.2695000000003</v>
      </c>
      <c r="O90" s="30">
        <v>7444.8900999999996</v>
      </c>
      <c r="P90" s="30">
        <v>7439</v>
      </c>
      <c r="Q90" s="30">
        <v>7404.73</v>
      </c>
      <c r="R90" s="30">
        <v>8368.9403999999995</v>
      </c>
      <c r="S90" s="30">
        <v>8276.1903999999995</v>
      </c>
      <c r="T90" s="30">
        <v>8285.9804999999997</v>
      </c>
      <c r="U90" s="30">
        <v>7607.2597999999998</v>
      </c>
      <c r="V90" s="30">
        <v>7965.2997999999998</v>
      </c>
      <c r="W90" s="30">
        <v>8518.5800999999992</v>
      </c>
      <c r="X90" s="30">
        <v>8066.8599000000004</v>
      </c>
      <c r="Y90" s="30">
        <v>7305.8397999999997</v>
      </c>
      <c r="Z90" s="30">
        <v>8060.6899000000003</v>
      </c>
      <c r="AA90" s="30">
        <v>8083.6400999999996</v>
      </c>
      <c r="AB90" s="30">
        <v>7630.0497999999998</v>
      </c>
      <c r="AC90" s="30">
        <v>7679.3198000000002</v>
      </c>
      <c r="AD90" s="30">
        <v>7502.2597999999998</v>
      </c>
      <c r="AE90" s="30">
        <v>7916.29</v>
      </c>
      <c r="AF90" s="30">
        <v>7988.5897999999997</v>
      </c>
      <c r="AG90" s="30">
        <v>8665.7998000000007</v>
      </c>
      <c r="AH90" s="30">
        <v>8561.1797000000006</v>
      </c>
      <c r="AI90" s="30">
        <v>7675.4102000000003</v>
      </c>
      <c r="AJ90" s="30">
        <v>8053.9502000000002</v>
      </c>
      <c r="AK90" s="30">
        <v>8082.2201999999997</v>
      </c>
      <c r="AL90" s="30">
        <v>8070.7997999999998</v>
      </c>
      <c r="AM90" s="30">
        <v>7841.6801999999998</v>
      </c>
      <c r="AN90" s="30">
        <v>7998.8198000000002</v>
      </c>
      <c r="AO90" s="30">
        <v>8442.8896000000004</v>
      </c>
      <c r="AP90" s="30">
        <v>8141.2002000000002</v>
      </c>
      <c r="AQ90" s="30">
        <v>8005.21</v>
      </c>
      <c r="AR90" s="30">
        <v>8063.3397999999997</v>
      </c>
      <c r="AS90" s="30">
        <v>8313.6797000000006</v>
      </c>
      <c r="AT90" s="30">
        <v>7865.6801999999998</v>
      </c>
      <c r="AU90" s="30">
        <v>7611.0600999999997</v>
      </c>
      <c r="AV90" s="30">
        <v>7709.46</v>
      </c>
      <c r="AW90" s="30">
        <v>8454.1602000000003</v>
      </c>
      <c r="AX90" s="30">
        <v>8232.4501999999993</v>
      </c>
      <c r="AY90" s="30">
        <v>8061.8900999999996</v>
      </c>
      <c r="AZ90" s="30">
        <v>9017.9696999999996</v>
      </c>
      <c r="BA90" s="30">
        <v>8407.3495999999996</v>
      </c>
      <c r="BB90" s="30">
        <v>8142.8599000000004</v>
      </c>
      <c r="BC90" s="30">
        <v>8402.6103999999996</v>
      </c>
      <c r="BD90" s="30">
        <v>8398.3701000000001</v>
      </c>
      <c r="BE90" s="30">
        <v>8493.1504000000004</v>
      </c>
      <c r="BF90" s="30">
        <v>8341.9403999999995</v>
      </c>
      <c r="BG90" s="30">
        <v>8911.8300999999992</v>
      </c>
      <c r="BH90" s="30">
        <v>8590.1298999999999</v>
      </c>
      <c r="BI90" s="30">
        <v>8210.3096000000005</v>
      </c>
      <c r="BJ90" s="30">
        <v>8107.04</v>
      </c>
      <c r="BK90" s="30">
        <v>8805.9599999999991</v>
      </c>
      <c r="BL90" s="30">
        <v>9101.8397999999997</v>
      </c>
      <c r="BM90" s="30">
        <v>7939.0698000000002</v>
      </c>
      <c r="BN90" s="30">
        <v>8757.2998000000007</v>
      </c>
      <c r="BO90" s="30">
        <v>8454.7900000000009</v>
      </c>
      <c r="BQ90" s="20">
        <f t="shared" si="2"/>
        <v>8183.7837880000006</v>
      </c>
      <c r="BR90" s="20">
        <f t="shared" si="3"/>
        <v>2045.9459470000002</v>
      </c>
    </row>
    <row r="91" spans="1:70" x14ac:dyDescent="0.25">
      <c r="A91" s="14" t="s">
        <v>88</v>
      </c>
      <c r="B91" s="30">
        <v>7734.2997999999998</v>
      </c>
      <c r="C91" s="30">
        <v>8084.0097999999998</v>
      </c>
      <c r="D91" s="30">
        <v>8127.2997999999998</v>
      </c>
      <c r="E91" s="30">
        <v>8788.6103999999996</v>
      </c>
      <c r="F91" s="30">
        <v>8875.4102000000003</v>
      </c>
      <c r="G91" s="30">
        <v>7274.21</v>
      </c>
      <c r="H91" s="30">
        <v>7639.3798999999999</v>
      </c>
      <c r="I91" s="30">
        <v>7062.9301999999998</v>
      </c>
      <c r="J91" s="30">
        <v>7257.4399000000003</v>
      </c>
      <c r="K91" s="30">
        <v>8142.1099000000004</v>
      </c>
      <c r="L91" s="30">
        <v>7543.1899000000003</v>
      </c>
      <c r="M91" s="30">
        <v>7766.4198999999999</v>
      </c>
      <c r="N91" s="30">
        <v>7438.6400999999996</v>
      </c>
      <c r="O91" s="30">
        <v>7578.8701000000001</v>
      </c>
      <c r="P91" s="30">
        <v>7657.2002000000002</v>
      </c>
      <c r="Q91" s="30">
        <v>7572.27</v>
      </c>
      <c r="R91" s="30">
        <v>7890.7597999999998</v>
      </c>
      <c r="S91" s="30">
        <v>7662.7002000000002</v>
      </c>
      <c r="T91" s="30">
        <v>7926.9399000000003</v>
      </c>
      <c r="U91" s="30">
        <v>7224.7798000000003</v>
      </c>
      <c r="V91" s="30">
        <v>7670.1298999999999</v>
      </c>
      <c r="W91" s="30">
        <v>7956.21</v>
      </c>
      <c r="X91" s="30">
        <v>7928.4102000000003</v>
      </c>
      <c r="Y91" s="30">
        <v>7287.5097999999998</v>
      </c>
      <c r="Z91" s="30">
        <v>7463.5600999999997</v>
      </c>
      <c r="AA91" s="30">
        <v>7967.0298000000003</v>
      </c>
      <c r="AB91" s="30">
        <v>7113.7798000000003</v>
      </c>
      <c r="AC91" s="30">
        <v>7768.4399000000003</v>
      </c>
      <c r="AD91" s="30">
        <v>7260.48</v>
      </c>
      <c r="AE91" s="30">
        <v>8039.1400999999996</v>
      </c>
      <c r="AF91" s="30">
        <v>7261.4701999999997</v>
      </c>
      <c r="AG91" s="30">
        <v>8227.1903999999995</v>
      </c>
      <c r="AH91" s="30">
        <v>7807.79</v>
      </c>
      <c r="AI91" s="30">
        <v>7370.0801000000001</v>
      </c>
      <c r="AJ91" s="30">
        <v>7926.6400999999996</v>
      </c>
      <c r="AK91" s="30">
        <v>8453.1602000000003</v>
      </c>
      <c r="AL91" s="30">
        <v>8334.7803000000004</v>
      </c>
      <c r="AM91" s="30">
        <v>8018.8599000000004</v>
      </c>
      <c r="AN91" s="30">
        <v>8160.8900999999996</v>
      </c>
      <c r="AO91" s="30">
        <v>8788.1103999999996</v>
      </c>
      <c r="AP91" s="30">
        <v>8042.2597999999998</v>
      </c>
      <c r="AQ91" s="30">
        <v>7330.3900999999996</v>
      </c>
      <c r="AR91" s="30">
        <v>8278.1699000000008</v>
      </c>
      <c r="AS91" s="30">
        <v>8165.3701000000001</v>
      </c>
      <c r="AT91" s="30">
        <v>8960.0303000000004</v>
      </c>
      <c r="AU91" s="30">
        <v>8302.2304999999997</v>
      </c>
      <c r="AV91" s="30">
        <v>8128.6000999999997</v>
      </c>
      <c r="AW91" s="30">
        <v>8418.3798999999999</v>
      </c>
      <c r="AX91" s="30">
        <v>7839.7402000000002</v>
      </c>
      <c r="AY91" s="30">
        <v>7514.04</v>
      </c>
      <c r="AZ91" s="30">
        <v>8283.4102000000003</v>
      </c>
      <c r="BA91" s="30">
        <v>7620.6602000000003</v>
      </c>
      <c r="BB91" s="30">
        <v>7332.8500999999997</v>
      </c>
      <c r="BC91" s="30">
        <v>7616.1499000000003</v>
      </c>
      <c r="BD91" s="30">
        <v>7824.1400999999996</v>
      </c>
      <c r="BE91" s="30">
        <v>8462.5995999999996</v>
      </c>
      <c r="BF91" s="30">
        <v>8173.8999000000003</v>
      </c>
      <c r="BG91" s="30">
        <v>8493.2196999999996</v>
      </c>
      <c r="BH91" s="30">
        <v>7642.6602000000003</v>
      </c>
      <c r="BI91" s="30">
        <v>8700.9102000000003</v>
      </c>
      <c r="BJ91" s="30">
        <v>8107.54</v>
      </c>
      <c r="BK91" s="30">
        <v>7847.5298000000003</v>
      </c>
      <c r="BL91" s="30">
        <v>7979.9902000000002</v>
      </c>
      <c r="BM91" s="30">
        <v>7233.2002000000002</v>
      </c>
      <c r="BN91" s="30">
        <v>7755.6400999999996</v>
      </c>
      <c r="BO91" s="30">
        <v>8102.1201000000001</v>
      </c>
      <c r="BQ91" s="20">
        <f t="shared" si="2"/>
        <v>7913.2914480000009</v>
      </c>
      <c r="BR91" s="20">
        <f t="shared" si="3"/>
        <v>1978.3228620000002</v>
      </c>
    </row>
    <row r="92" spans="1:70" x14ac:dyDescent="0.25">
      <c r="A92" s="14" t="s">
        <v>89</v>
      </c>
      <c r="B92" s="30">
        <v>4046.1001000000001</v>
      </c>
      <c r="C92" s="30">
        <v>4059.1100999999999</v>
      </c>
      <c r="D92" s="30">
        <v>4173.8500999999997</v>
      </c>
      <c r="E92" s="30">
        <v>3926.6298999999999</v>
      </c>
      <c r="F92" s="30">
        <v>4309.2798000000003</v>
      </c>
      <c r="G92" s="30">
        <v>4275.6298999999999</v>
      </c>
      <c r="H92" s="30">
        <v>4037.4398999999999</v>
      </c>
      <c r="I92" s="30">
        <v>3620.23</v>
      </c>
      <c r="J92" s="30">
        <v>3733.5601000000001</v>
      </c>
      <c r="K92" s="30">
        <v>3780.97</v>
      </c>
      <c r="L92" s="30">
        <v>4020.52</v>
      </c>
      <c r="M92" s="30">
        <v>3917.24</v>
      </c>
      <c r="N92" s="30">
        <v>3836.3</v>
      </c>
      <c r="O92" s="30">
        <v>3732.0900999999999</v>
      </c>
      <c r="P92" s="30">
        <v>3445.52</v>
      </c>
      <c r="Q92" s="30">
        <v>3247.55</v>
      </c>
      <c r="R92" s="30">
        <v>3933.0801000000001</v>
      </c>
      <c r="S92" s="30">
        <v>3747.8798999999999</v>
      </c>
      <c r="T92" s="30">
        <v>3818.0801000000001</v>
      </c>
      <c r="U92" s="30">
        <v>3256.3501000000001</v>
      </c>
      <c r="V92" s="30">
        <v>3493.0900999999999</v>
      </c>
      <c r="W92" s="30">
        <v>3914.3101000000001</v>
      </c>
      <c r="X92" s="30">
        <v>3749.8101000000001</v>
      </c>
      <c r="Y92" s="30">
        <v>2865.5900999999999</v>
      </c>
      <c r="Z92" s="30">
        <v>3636.3798999999999</v>
      </c>
      <c r="AA92" s="30">
        <v>3320.71</v>
      </c>
      <c r="AB92" s="30">
        <v>3345.03</v>
      </c>
      <c r="AC92" s="30">
        <v>3240.49</v>
      </c>
      <c r="AD92" s="30">
        <v>3093.6698999999999</v>
      </c>
      <c r="AE92" s="30">
        <v>3128.05</v>
      </c>
      <c r="AF92" s="30">
        <v>3343.1100999999999</v>
      </c>
      <c r="AG92" s="30">
        <v>3421.1898999999999</v>
      </c>
      <c r="AH92" s="30">
        <v>3380.5700999999999</v>
      </c>
      <c r="AI92" s="30">
        <v>3088.1898999999999</v>
      </c>
      <c r="AJ92" s="30">
        <v>3302.95</v>
      </c>
      <c r="AK92" s="30">
        <v>3031.3998999999999</v>
      </c>
      <c r="AL92" s="30">
        <v>3274.3798999999999</v>
      </c>
      <c r="AM92" s="30">
        <v>3260.21</v>
      </c>
      <c r="AN92" s="30">
        <v>3036.4099000000001</v>
      </c>
      <c r="AO92" s="30">
        <v>3588.6799000000001</v>
      </c>
      <c r="AP92" s="30">
        <v>3278.96</v>
      </c>
      <c r="AQ92" s="30">
        <v>3202.1599000000001</v>
      </c>
      <c r="AR92" s="30">
        <v>3180.4099000000001</v>
      </c>
      <c r="AS92" s="30">
        <v>3442.3899000000001</v>
      </c>
      <c r="AT92" s="30">
        <v>3233.5</v>
      </c>
      <c r="AU92" s="30">
        <v>3033.9398999999999</v>
      </c>
      <c r="AV92" s="30">
        <v>3087.02</v>
      </c>
      <c r="AW92" s="30">
        <v>3295.8600999999999</v>
      </c>
      <c r="AX92" s="30">
        <v>3481.7</v>
      </c>
      <c r="AY92" s="30">
        <v>3127.05</v>
      </c>
      <c r="AZ92" s="30">
        <v>3510.98</v>
      </c>
      <c r="BA92" s="30">
        <v>3511.22</v>
      </c>
      <c r="BB92" s="30">
        <v>3003.1001000000001</v>
      </c>
      <c r="BC92" s="30">
        <v>3242.3</v>
      </c>
      <c r="BD92" s="30">
        <v>3310.3</v>
      </c>
      <c r="BE92" s="30">
        <v>3248.3301000000001</v>
      </c>
      <c r="BF92" s="30">
        <v>3379.1599000000001</v>
      </c>
      <c r="BG92" s="30">
        <v>3256.4398999999999</v>
      </c>
      <c r="BH92" s="30">
        <v>3432.4398999999999</v>
      </c>
      <c r="BI92" s="30">
        <v>3240.3200999999999</v>
      </c>
      <c r="BJ92" s="30">
        <v>3213.3301000000001</v>
      </c>
      <c r="BK92" s="30">
        <v>3635.4299000000001</v>
      </c>
      <c r="BL92" s="30">
        <v>3905.6100999999999</v>
      </c>
      <c r="BM92" s="30">
        <v>3317.6298999999999</v>
      </c>
      <c r="BN92" s="30">
        <v>3796.6201000000001</v>
      </c>
      <c r="BO92" s="30">
        <v>4104.2402000000002</v>
      </c>
      <c r="BQ92" s="20">
        <f t="shared" si="2"/>
        <v>3374.8009999999999</v>
      </c>
      <c r="BR92" s="20">
        <f t="shared" si="3"/>
        <v>843.70024999999998</v>
      </c>
    </row>
    <row r="93" spans="1:70" x14ac:dyDescent="0.25">
      <c r="A93" s="14" t="s">
        <v>90</v>
      </c>
      <c r="B93" s="30">
        <v>253.86</v>
      </c>
      <c r="C93" s="30">
        <v>253.92999</v>
      </c>
      <c r="D93" s="30">
        <v>271.23000999999999</v>
      </c>
      <c r="E93" s="30">
        <v>148.66999999999999</v>
      </c>
      <c r="F93" s="30">
        <v>160.78</v>
      </c>
      <c r="G93" s="30">
        <v>178.05</v>
      </c>
      <c r="H93" s="30">
        <v>87.519997000000004</v>
      </c>
      <c r="I93" s="30">
        <v>205.72</v>
      </c>
      <c r="J93" s="30">
        <v>95.440002000000007</v>
      </c>
      <c r="K93" s="30">
        <v>218.31</v>
      </c>
      <c r="L93" s="30">
        <v>202.57001</v>
      </c>
      <c r="M93" s="30">
        <v>360.04998999999998</v>
      </c>
      <c r="N93" s="30">
        <v>149.89999</v>
      </c>
      <c r="O93" s="30">
        <v>208.59</v>
      </c>
      <c r="P93" s="30">
        <v>90.040001000000004</v>
      </c>
      <c r="Q93" s="30">
        <v>109.5</v>
      </c>
      <c r="R93" s="30">
        <v>238.22</v>
      </c>
      <c r="S93" s="30">
        <v>71.870002999999997</v>
      </c>
      <c r="T93" s="30">
        <v>130.86000000000001</v>
      </c>
      <c r="U93" s="30">
        <v>195.31</v>
      </c>
      <c r="V93" s="30">
        <v>158.97999999999999</v>
      </c>
      <c r="W93" s="30">
        <v>345.56</v>
      </c>
      <c r="X93" s="30">
        <v>226.97</v>
      </c>
      <c r="Y93" s="30">
        <v>211.14</v>
      </c>
      <c r="Z93" s="30">
        <v>170.49001000000001</v>
      </c>
      <c r="AA93" s="30">
        <v>309.48000999999999</v>
      </c>
      <c r="AB93" s="30">
        <v>125.69</v>
      </c>
      <c r="AC93" s="30">
        <v>371.37</v>
      </c>
      <c r="AD93" s="30">
        <v>440</v>
      </c>
      <c r="AE93" s="30">
        <v>131.72</v>
      </c>
      <c r="AF93" s="30">
        <v>159.97</v>
      </c>
      <c r="AG93" s="30">
        <v>160.66999999999999</v>
      </c>
      <c r="AH93" s="30">
        <v>209.10001</v>
      </c>
      <c r="AI93" s="30">
        <v>196.08</v>
      </c>
      <c r="AJ93" s="30">
        <v>368.20001000000002</v>
      </c>
      <c r="AK93" s="30">
        <v>426.29001</v>
      </c>
      <c r="AL93" s="30">
        <v>242.16</v>
      </c>
      <c r="AM93" s="30">
        <v>184.67</v>
      </c>
      <c r="AN93" s="30">
        <v>262.45999</v>
      </c>
      <c r="AO93" s="30">
        <v>176.77</v>
      </c>
      <c r="AP93" s="30">
        <v>192.94</v>
      </c>
      <c r="AQ93" s="30">
        <v>398.13</v>
      </c>
      <c r="AR93" s="30">
        <v>344.07999000000001</v>
      </c>
      <c r="AS93" s="30">
        <v>369.81</v>
      </c>
      <c r="AT93" s="30">
        <v>419.45999</v>
      </c>
      <c r="AU93" s="30">
        <v>190.87</v>
      </c>
      <c r="AV93" s="30">
        <v>520.46001999999999</v>
      </c>
      <c r="AW93" s="30">
        <v>532.46001999999999</v>
      </c>
      <c r="AX93" s="30">
        <v>252.67</v>
      </c>
      <c r="AY93" s="30">
        <v>454.45999</v>
      </c>
      <c r="AZ93" s="30">
        <v>220.97</v>
      </c>
      <c r="BA93" s="30">
        <v>425.89999</v>
      </c>
      <c r="BB93" s="30">
        <v>281.57001000000002</v>
      </c>
      <c r="BC93" s="30">
        <v>359.92000999999999</v>
      </c>
      <c r="BD93" s="30">
        <v>344.12</v>
      </c>
      <c r="BE93" s="30">
        <v>566.85999000000004</v>
      </c>
      <c r="BF93" s="30">
        <v>336.28</v>
      </c>
      <c r="BG93" s="30">
        <v>337.07001000000002</v>
      </c>
      <c r="BH93" s="30">
        <v>570.78998000000001</v>
      </c>
      <c r="BI93" s="30">
        <v>244.89</v>
      </c>
      <c r="BJ93" s="30">
        <v>330.76001000000002</v>
      </c>
      <c r="BK93" s="30">
        <v>350.84</v>
      </c>
      <c r="BL93" s="30">
        <v>314.35998999999998</v>
      </c>
      <c r="BM93" s="30">
        <v>269.76001000000002</v>
      </c>
      <c r="BN93" s="30">
        <v>297.85998999999998</v>
      </c>
      <c r="BO93" s="30">
        <v>380.98000999999999</v>
      </c>
      <c r="BQ93" s="20">
        <f t="shared" si="2"/>
        <v>296.44600106000001</v>
      </c>
      <c r="BR93" s="20">
        <f t="shared" si="3"/>
        <v>74.111500265000004</v>
      </c>
    </row>
    <row r="94" spans="1:70" x14ac:dyDescent="0.25">
      <c r="A94" s="14" t="s">
        <v>91</v>
      </c>
      <c r="B94" s="30">
        <v>237.17999</v>
      </c>
      <c r="C94" s="30">
        <v>189.84</v>
      </c>
      <c r="D94" s="30">
        <v>290.01001000000002</v>
      </c>
      <c r="E94" s="30">
        <v>243.36</v>
      </c>
      <c r="F94" s="30">
        <v>215.94</v>
      </c>
      <c r="G94" s="30">
        <v>330.45999</v>
      </c>
      <c r="H94" s="30">
        <v>474.78</v>
      </c>
      <c r="I94" s="30">
        <v>644.62</v>
      </c>
      <c r="J94" s="30">
        <v>442.35998999999998</v>
      </c>
      <c r="K94" s="30">
        <v>454.57999000000001</v>
      </c>
      <c r="L94" s="30">
        <v>655.53003000000001</v>
      </c>
      <c r="M94" s="30">
        <v>496.09</v>
      </c>
      <c r="N94" s="30">
        <v>444.48000999999999</v>
      </c>
      <c r="O94" s="30">
        <v>449.57999000000001</v>
      </c>
      <c r="P94" s="30">
        <v>491.14001000000002</v>
      </c>
      <c r="Q94" s="30">
        <v>310.76999000000001</v>
      </c>
      <c r="R94" s="30">
        <v>279.76001000000002</v>
      </c>
      <c r="S94" s="30">
        <v>286.45001000000002</v>
      </c>
      <c r="T94" s="30">
        <v>332.20999</v>
      </c>
      <c r="U94" s="30">
        <v>263.45001000000002</v>
      </c>
      <c r="V94" s="30">
        <v>370.07999000000001</v>
      </c>
      <c r="W94" s="30">
        <v>319.79001</v>
      </c>
      <c r="X94" s="30">
        <v>511.64999</v>
      </c>
      <c r="Y94" s="30">
        <v>418.73000999999999</v>
      </c>
      <c r="Z94" s="30">
        <v>316.12</v>
      </c>
      <c r="AA94" s="30">
        <v>430.45999</v>
      </c>
      <c r="AB94" s="30">
        <v>475.31</v>
      </c>
      <c r="AC94" s="30">
        <v>395.32999000000001</v>
      </c>
      <c r="AD94" s="30">
        <v>228.00998999999999</v>
      </c>
      <c r="AE94" s="30">
        <v>275.04998999999998</v>
      </c>
      <c r="AF94" s="30">
        <v>426.03</v>
      </c>
      <c r="AG94" s="30">
        <v>351.31</v>
      </c>
      <c r="AH94" s="30">
        <v>278.22000000000003</v>
      </c>
      <c r="AI94" s="30">
        <v>411.67000999999999</v>
      </c>
      <c r="AJ94" s="30">
        <v>359.34</v>
      </c>
      <c r="AK94" s="30">
        <v>226.64999</v>
      </c>
      <c r="AL94" s="30">
        <v>297.45999</v>
      </c>
      <c r="AM94" s="30">
        <v>367.04001</v>
      </c>
      <c r="AN94" s="30">
        <v>346.22</v>
      </c>
      <c r="AO94" s="30">
        <v>281.98998999999998</v>
      </c>
      <c r="AP94" s="30">
        <v>306.01001000000002</v>
      </c>
      <c r="AQ94" s="30">
        <v>301.10998999999998</v>
      </c>
      <c r="AR94" s="30">
        <v>541.40997000000004</v>
      </c>
      <c r="AS94" s="30">
        <v>283.08999999999997</v>
      </c>
      <c r="AT94" s="30">
        <v>200.88</v>
      </c>
      <c r="AU94" s="30">
        <v>159.96001000000001</v>
      </c>
      <c r="AV94" s="30">
        <v>341.32999000000001</v>
      </c>
      <c r="AW94" s="30">
        <v>322.17998999999998</v>
      </c>
      <c r="AX94" s="30">
        <v>288.67000999999999</v>
      </c>
      <c r="AY94" s="30">
        <v>237.25998999999999</v>
      </c>
      <c r="AZ94" s="30">
        <v>544.89000999999996</v>
      </c>
      <c r="BA94" s="30">
        <v>403.35998999999998</v>
      </c>
      <c r="BB94" s="30">
        <v>325.06</v>
      </c>
      <c r="BC94" s="30">
        <v>327.81</v>
      </c>
      <c r="BD94" s="30">
        <v>243.77</v>
      </c>
      <c r="BE94" s="30">
        <v>292.42998999999998</v>
      </c>
      <c r="BF94" s="30">
        <v>227.53998999999999</v>
      </c>
      <c r="BG94" s="30">
        <v>325.57999000000001</v>
      </c>
      <c r="BH94" s="30">
        <v>276.85998999999998</v>
      </c>
      <c r="BI94" s="30">
        <v>337.64001000000002</v>
      </c>
      <c r="BJ94" s="30">
        <v>368.70001000000002</v>
      </c>
      <c r="BK94" s="30">
        <v>366.76001000000002</v>
      </c>
      <c r="BL94" s="30">
        <v>357.64001000000002</v>
      </c>
      <c r="BM94" s="30">
        <v>375.42000999999999</v>
      </c>
      <c r="BN94" s="30">
        <v>220.56</v>
      </c>
      <c r="BO94" s="30">
        <v>363.82001000000002</v>
      </c>
      <c r="BQ94" s="20">
        <f t="shared" si="2"/>
        <v>331.76139900000004</v>
      </c>
      <c r="BR94" s="20">
        <f t="shared" si="3"/>
        <v>82.94034975000001</v>
      </c>
    </row>
    <row r="95" spans="1:70" x14ac:dyDescent="0.25">
      <c r="A95" s="14" t="s">
        <v>92</v>
      </c>
      <c r="B95" s="30">
        <v>6712.6400999999996</v>
      </c>
      <c r="C95" s="30">
        <v>6386.5298000000003</v>
      </c>
      <c r="D95" s="30">
        <v>6007.5497999999998</v>
      </c>
      <c r="E95" s="30">
        <v>7006.0497999999998</v>
      </c>
      <c r="F95" s="30">
        <v>7009.1400999999996</v>
      </c>
      <c r="G95" s="30">
        <v>6926.1400999999996</v>
      </c>
      <c r="H95" s="30">
        <v>6742.7798000000003</v>
      </c>
      <c r="I95" s="30">
        <v>6586.9399000000003</v>
      </c>
      <c r="J95" s="30">
        <v>6412.8798999999999</v>
      </c>
      <c r="K95" s="30">
        <v>6991.29</v>
      </c>
      <c r="L95" s="30">
        <v>7535.27</v>
      </c>
      <c r="M95" s="30">
        <v>7212.8599000000004</v>
      </c>
      <c r="N95" s="30">
        <v>6967.6400999999996</v>
      </c>
      <c r="O95" s="30">
        <v>6734.6899000000003</v>
      </c>
      <c r="P95" s="30">
        <v>6717.4701999999997</v>
      </c>
      <c r="Q95" s="30">
        <v>6750.8397999999997</v>
      </c>
      <c r="R95" s="30">
        <v>6532.02</v>
      </c>
      <c r="S95" s="30">
        <v>6775.7002000000002</v>
      </c>
      <c r="T95" s="30">
        <v>6481.6698999999999</v>
      </c>
      <c r="U95" s="30">
        <v>6443.5097999999998</v>
      </c>
      <c r="V95" s="30">
        <v>6439.75</v>
      </c>
      <c r="W95" s="30">
        <v>7535.0600999999997</v>
      </c>
      <c r="X95" s="30">
        <v>6952.0097999999998</v>
      </c>
      <c r="Y95" s="30">
        <v>6528.8100999999997</v>
      </c>
      <c r="Z95" s="30">
        <v>6950.6801999999998</v>
      </c>
      <c r="AA95" s="30">
        <v>7212.3798999999999</v>
      </c>
      <c r="AB95" s="30">
        <v>6454.6602000000003</v>
      </c>
      <c r="AC95" s="30">
        <v>6470.3701000000001</v>
      </c>
      <c r="AD95" s="30">
        <v>6599.4502000000002</v>
      </c>
      <c r="AE95" s="30">
        <v>7019.1499000000003</v>
      </c>
      <c r="AF95" s="30">
        <v>6673.25</v>
      </c>
      <c r="AG95" s="30">
        <v>7039.0497999999998</v>
      </c>
      <c r="AH95" s="30">
        <v>7404.6201000000001</v>
      </c>
      <c r="AI95" s="30">
        <v>7077.79</v>
      </c>
      <c r="AJ95" s="30">
        <v>7364.8198000000002</v>
      </c>
      <c r="AK95" s="30">
        <v>8049.73</v>
      </c>
      <c r="AL95" s="30">
        <v>6709</v>
      </c>
      <c r="AM95" s="30">
        <v>6589.5600999999997</v>
      </c>
      <c r="AN95" s="30">
        <v>6902.3397999999997</v>
      </c>
      <c r="AO95" s="30">
        <v>7723.6201000000001</v>
      </c>
      <c r="AP95" s="30">
        <v>7371.29</v>
      </c>
      <c r="AQ95" s="30">
        <v>6629.1899000000003</v>
      </c>
      <c r="AR95" s="30">
        <v>7128.8798999999999</v>
      </c>
      <c r="AS95" s="30">
        <v>7125.6698999999999</v>
      </c>
      <c r="AT95" s="30">
        <v>7418.73</v>
      </c>
      <c r="AU95" s="30">
        <v>6794.46</v>
      </c>
      <c r="AV95" s="30">
        <v>6803.2798000000003</v>
      </c>
      <c r="AW95" s="30">
        <v>7086.3397999999997</v>
      </c>
      <c r="AX95" s="30">
        <v>6752.2402000000002</v>
      </c>
      <c r="AY95" s="30">
        <v>7243.8999000000003</v>
      </c>
      <c r="AZ95" s="30">
        <v>7658.8301000000001</v>
      </c>
      <c r="BA95" s="30">
        <v>6410.8701000000001</v>
      </c>
      <c r="BB95" s="30">
        <v>6543.1099000000004</v>
      </c>
      <c r="BC95" s="30">
        <v>6821.4902000000002</v>
      </c>
      <c r="BD95" s="30">
        <v>7367.4301999999998</v>
      </c>
      <c r="BE95" s="30">
        <v>7409.3500999999997</v>
      </c>
      <c r="BF95" s="30">
        <v>7235.5801000000001</v>
      </c>
      <c r="BG95" s="30">
        <v>7585.79</v>
      </c>
      <c r="BH95" s="30">
        <v>7622.5497999999998</v>
      </c>
      <c r="BI95" s="30">
        <v>7633.6899000000003</v>
      </c>
      <c r="BJ95" s="30">
        <v>7263.8100999999997</v>
      </c>
      <c r="BK95" s="30">
        <v>7612.46</v>
      </c>
      <c r="BL95" s="30">
        <v>7547.27</v>
      </c>
      <c r="BM95" s="30">
        <v>7540.9701999999997</v>
      </c>
      <c r="BN95" s="30">
        <v>7250.8500999999997</v>
      </c>
      <c r="BO95" s="30">
        <v>7562.21</v>
      </c>
      <c r="BQ95" s="20">
        <f t="shared" si="2"/>
        <v>7066.9848059999986</v>
      </c>
      <c r="BR95" s="20">
        <f t="shared" si="3"/>
        <v>1766.7462014999996</v>
      </c>
    </row>
    <row r="96" spans="1:70" x14ac:dyDescent="0.25">
      <c r="A96" s="14" t="s">
        <v>93</v>
      </c>
      <c r="B96" s="30">
        <v>13284.8</v>
      </c>
      <c r="C96" s="30">
        <v>13672.91</v>
      </c>
      <c r="D96" s="30">
        <v>11945.18</v>
      </c>
      <c r="E96" s="30">
        <v>13330.28</v>
      </c>
      <c r="F96" s="30">
        <v>13547.55</v>
      </c>
      <c r="G96" s="30">
        <v>13246.32</v>
      </c>
      <c r="H96" s="30">
        <v>12769.21</v>
      </c>
      <c r="I96" s="30">
        <v>13345.41</v>
      </c>
      <c r="J96" s="30">
        <v>13611.76</v>
      </c>
      <c r="K96" s="30">
        <v>13478.98</v>
      </c>
      <c r="L96" s="30">
        <v>13531.76</v>
      </c>
      <c r="M96" s="30">
        <v>14000.57</v>
      </c>
      <c r="N96" s="30">
        <v>13084.11</v>
      </c>
      <c r="O96" s="30">
        <v>11566.74</v>
      </c>
      <c r="P96" s="30">
        <v>12613.05</v>
      </c>
      <c r="Q96" s="30">
        <v>13499.32</v>
      </c>
      <c r="R96" s="30">
        <v>12608.72</v>
      </c>
      <c r="S96" s="30">
        <v>12529.93</v>
      </c>
      <c r="T96" s="30">
        <v>12448.87</v>
      </c>
      <c r="U96" s="30">
        <v>12857.6</v>
      </c>
      <c r="V96" s="30">
        <v>13530.65</v>
      </c>
      <c r="W96" s="30">
        <v>14365.46</v>
      </c>
      <c r="X96" s="30">
        <v>13201.22</v>
      </c>
      <c r="Y96" s="30">
        <v>13425.09</v>
      </c>
      <c r="Z96" s="30">
        <v>13847.57</v>
      </c>
      <c r="AA96" s="30">
        <v>13843.34</v>
      </c>
      <c r="AB96" s="30">
        <v>12416.82</v>
      </c>
      <c r="AC96" s="30">
        <v>12876.66</v>
      </c>
      <c r="AD96" s="30">
        <v>13303.71</v>
      </c>
      <c r="AE96" s="30">
        <v>12509.79</v>
      </c>
      <c r="AF96" s="30">
        <v>13641.01</v>
      </c>
      <c r="AG96" s="30">
        <v>13657.34</v>
      </c>
      <c r="AH96" s="30">
        <v>14050.08</v>
      </c>
      <c r="AI96" s="30">
        <v>13742.75</v>
      </c>
      <c r="AJ96" s="30">
        <v>14171.95</v>
      </c>
      <c r="AK96" s="30">
        <v>14229.5</v>
      </c>
      <c r="AL96" s="30">
        <v>14198.87</v>
      </c>
      <c r="AM96" s="30">
        <v>13855.38</v>
      </c>
      <c r="AN96" s="30">
        <v>13898.85</v>
      </c>
      <c r="AO96" s="30">
        <v>14342.3</v>
      </c>
      <c r="AP96" s="30">
        <v>13716.79</v>
      </c>
      <c r="AQ96" s="30">
        <v>13263.27</v>
      </c>
      <c r="AR96" s="30">
        <v>14238.56</v>
      </c>
      <c r="AS96" s="30">
        <v>14226.89</v>
      </c>
      <c r="AT96" s="30">
        <v>13463.03</v>
      </c>
      <c r="AU96" s="30">
        <v>13944.21</v>
      </c>
      <c r="AV96" s="30">
        <v>13320.9</v>
      </c>
      <c r="AW96" s="30">
        <v>13888.61</v>
      </c>
      <c r="AX96" s="30">
        <v>13810.71</v>
      </c>
      <c r="AY96" s="30">
        <v>13693.96</v>
      </c>
      <c r="AZ96" s="30">
        <v>14072.51</v>
      </c>
      <c r="BA96" s="30">
        <v>13391.96</v>
      </c>
      <c r="BB96" s="30">
        <v>13555.04</v>
      </c>
      <c r="BC96" s="30">
        <v>13694.59</v>
      </c>
      <c r="BD96" s="30">
        <v>14270.88</v>
      </c>
      <c r="BE96" s="30">
        <v>14387.1</v>
      </c>
      <c r="BF96" s="30">
        <v>14228.55</v>
      </c>
      <c r="BG96" s="30">
        <v>14737.93</v>
      </c>
      <c r="BH96" s="30">
        <v>14037.19</v>
      </c>
      <c r="BI96" s="30">
        <v>13999.41</v>
      </c>
      <c r="BJ96" s="30">
        <v>13715.14</v>
      </c>
      <c r="BK96" s="30">
        <v>14513.97</v>
      </c>
      <c r="BL96" s="30">
        <v>14562.67</v>
      </c>
      <c r="BM96" s="30">
        <v>14069.03</v>
      </c>
      <c r="BN96" s="30">
        <v>13474.99</v>
      </c>
      <c r="BO96" s="30">
        <v>13967.23</v>
      </c>
      <c r="BQ96" s="20">
        <f t="shared" si="2"/>
        <v>13715.971600000004</v>
      </c>
      <c r="BR96" s="20">
        <f t="shared" si="3"/>
        <v>3428.9929000000011</v>
      </c>
    </row>
    <row r="97" spans="1:70" x14ac:dyDescent="0.25">
      <c r="A97" s="14" t="s">
        <v>94</v>
      </c>
      <c r="B97" s="30">
        <v>9507.2196999999996</v>
      </c>
      <c r="C97" s="30">
        <v>9269.6699000000008</v>
      </c>
      <c r="D97" s="30">
        <v>8648.6797000000006</v>
      </c>
      <c r="E97" s="30">
        <v>9572.8701000000001</v>
      </c>
      <c r="F97" s="30">
        <v>10049.129999999999</v>
      </c>
      <c r="G97" s="30">
        <v>9799.25</v>
      </c>
      <c r="H97" s="30">
        <v>9872.5303000000004</v>
      </c>
      <c r="I97" s="30">
        <v>9179.0596000000005</v>
      </c>
      <c r="J97" s="30">
        <v>9945.7196999999996</v>
      </c>
      <c r="K97" s="30">
        <v>9601.7900000000009</v>
      </c>
      <c r="L97" s="30">
        <v>9349.5897999999997</v>
      </c>
      <c r="M97" s="30">
        <v>9932.4297000000006</v>
      </c>
      <c r="N97" s="30">
        <v>9548.3096000000005</v>
      </c>
      <c r="O97" s="30">
        <v>8684.1396000000004</v>
      </c>
      <c r="P97" s="30">
        <v>9128.8701000000001</v>
      </c>
      <c r="Q97" s="30">
        <v>9625.6602000000003</v>
      </c>
      <c r="R97" s="30">
        <v>8666.1699000000008</v>
      </c>
      <c r="S97" s="30">
        <v>8769.0596000000005</v>
      </c>
      <c r="T97" s="30">
        <v>9050.5897999999997</v>
      </c>
      <c r="U97" s="30">
        <v>9579.3798999999999</v>
      </c>
      <c r="V97" s="30">
        <v>9951.0195000000003</v>
      </c>
      <c r="W97" s="30">
        <v>10493.49</v>
      </c>
      <c r="X97" s="30">
        <v>10207.32</v>
      </c>
      <c r="Y97" s="30">
        <v>9819.0303000000004</v>
      </c>
      <c r="Z97" s="30">
        <v>10026.6</v>
      </c>
      <c r="AA97" s="30">
        <v>10369.92</v>
      </c>
      <c r="AB97" s="30">
        <v>9312.7099999999991</v>
      </c>
      <c r="AC97" s="30">
        <v>9715.5</v>
      </c>
      <c r="AD97" s="30">
        <v>9544.5097999999998</v>
      </c>
      <c r="AE97" s="30">
        <v>9910.4102000000003</v>
      </c>
      <c r="AF97" s="30">
        <v>9744.9004000000004</v>
      </c>
      <c r="AG97" s="30">
        <v>10091.799999999999</v>
      </c>
      <c r="AH97" s="30">
        <v>10274.959999999999</v>
      </c>
      <c r="AI97" s="30">
        <v>10312.67</v>
      </c>
      <c r="AJ97" s="30">
        <v>10351.85</v>
      </c>
      <c r="AK97" s="30">
        <v>10642.69</v>
      </c>
      <c r="AL97" s="30">
        <v>10447.83</v>
      </c>
      <c r="AM97" s="30">
        <v>9995.2001999999993</v>
      </c>
      <c r="AN97" s="30">
        <v>10205.68</v>
      </c>
      <c r="AO97" s="30">
        <v>10797.9</v>
      </c>
      <c r="AP97" s="30">
        <v>10499.02</v>
      </c>
      <c r="AQ97" s="30">
        <v>10014.030000000001</v>
      </c>
      <c r="AR97" s="30">
        <v>10722.33</v>
      </c>
      <c r="AS97" s="30">
        <v>10473.81</v>
      </c>
      <c r="AT97" s="30">
        <v>10080.86</v>
      </c>
      <c r="AU97" s="30">
        <v>10453.48</v>
      </c>
      <c r="AV97" s="30">
        <v>10278.23</v>
      </c>
      <c r="AW97" s="30">
        <v>10618.89</v>
      </c>
      <c r="AX97" s="30">
        <v>10543.91</v>
      </c>
      <c r="AY97" s="30">
        <v>10365.26</v>
      </c>
      <c r="AZ97" s="30">
        <v>11173.83</v>
      </c>
      <c r="BA97" s="30">
        <v>10642.8</v>
      </c>
      <c r="BB97" s="30">
        <v>10550.24</v>
      </c>
      <c r="BC97" s="30">
        <v>10498.83</v>
      </c>
      <c r="BD97" s="30">
        <v>10801.7</v>
      </c>
      <c r="BE97" s="30">
        <v>10919.96</v>
      </c>
      <c r="BF97" s="30">
        <v>10995.22</v>
      </c>
      <c r="BG97" s="30">
        <v>11140.5</v>
      </c>
      <c r="BH97" s="30">
        <v>10593.57</v>
      </c>
      <c r="BI97" s="30">
        <v>10872.91</v>
      </c>
      <c r="BJ97" s="30">
        <v>10687.27</v>
      </c>
      <c r="BK97" s="30">
        <v>10923.75</v>
      </c>
      <c r="BL97" s="30">
        <v>11138.61</v>
      </c>
      <c r="BM97" s="30">
        <v>10852.64</v>
      </c>
      <c r="BN97" s="30">
        <v>10538.29</v>
      </c>
      <c r="BO97" s="30">
        <v>10767.27</v>
      </c>
      <c r="BQ97" s="20">
        <f t="shared" si="2"/>
        <v>10308.567991999998</v>
      </c>
      <c r="BR97" s="20">
        <f t="shared" si="3"/>
        <v>2577.1419979999996</v>
      </c>
    </row>
    <row r="98" spans="1:70" x14ac:dyDescent="0.25">
      <c r="A98" s="14" t="s">
        <v>95</v>
      </c>
      <c r="B98" s="30">
        <v>42.529998999999997</v>
      </c>
      <c r="C98" s="30">
        <v>19.690000999999999</v>
      </c>
      <c r="D98" s="30">
        <v>4.9299998</v>
      </c>
      <c r="E98" s="30">
        <v>2.4200001000000002</v>
      </c>
      <c r="F98" s="30">
        <v>13.06</v>
      </c>
      <c r="G98" s="30">
        <v>34.729999999999997</v>
      </c>
      <c r="H98" s="30">
        <v>9.0600003999999998</v>
      </c>
      <c r="I98" s="30">
        <v>99.610000999999997</v>
      </c>
      <c r="J98" s="30">
        <v>11.23</v>
      </c>
      <c r="K98" s="30">
        <v>12.66</v>
      </c>
      <c r="L98" s="30">
        <v>28.85</v>
      </c>
      <c r="M98" s="30">
        <v>50.5</v>
      </c>
      <c r="N98" s="30">
        <v>27.1</v>
      </c>
      <c r="O98" s="30">
        <v>3.6800001</v>
      </c>
      <c r="P98" s="30">
        <v>4.9200001000000002</v>
      </c>
      <c r="Q98" s="30">
        <v>17.66</v>
      </c>
      <c r="R98" s="30">
        <v>8.5799999000000007</v>
      </c>
      <c r="S98" s="30">
        <v>17.540001</v>
      </c>
      <c r="T98" s="30">
        <v>34.409999999999997</v>
      </c>
      <c r="U98" s="30">
        <v>7.9099997999999996</v>
      </c>
      <c r="V98" s="30">
        <v>48.110000999999997</v>
      </c>
      <c r="W98" s="30">
        <v>104.81</v>
      </c>
      <c r="X98" s="30">
        <v>49.450001</v>
      </c>
      <c r="Y98" s="30">
        <v>18.100000000000001</v>
      </c>
      <c r="Z98" s="30">
        <v>36.709999000000003</v>
      </c>
      <c r="AA98" s="30">
        <v>23.15</v>
      </c>
      <c r="AB98" s="30">
        <v>3.96</v>
      </c>
      <c r="AC98" s="30">
        <v>61.369999</v>
      </c>
      <c r="AD98" s="30">
        <v>41.810001</v>
      </c>
      <c r="AE98" s="30">
        <v>28.68</v>
      </c>
      <c r="AF98" s="30">
        <v>25.92</v>
      </c>
      <c r="AG98" s="30">
        <v>6.3400002000000004</v>
      </c>
      <c r="AH98" s="30">
        <v>29.51</v>
      </c>
      <c r="AI98" s="30">
        <v>7.1199998999999998</v>
      </c>
      <c r="AJ98" s="30">
        <v>86.300003000000004</v>
      </c>
      <c r="AK98" s="30">
        <v>55.07</v>
      </c>
      <c r="AL98" s="30">
        <v>10.96</v>
      </c>
      <c r="AM98" s="30">
        <v>8.1899996000000002</v>
      </c>
      <c r="AN98" s="30">
        <v>24.969999000000001</v>
      </c>
      <c r="AO98" s="30">
        <v>15.37</v>
      </c>
      <c r="AP98" s="30">
        <v>28.440000999999999</v>
      </c>
      <c r="AQ98" s="30">
        <v>31.809999000000001</v>
      </c>
      <c r="AR98" s="30">
        <v>18.57</v>
      </c>
      <c r="AS98" s="30">
        <v>59.939999</v>
      </c>
      <c r="AT98" s="30">
        <v>14.31</v>
      </c>
      <c r="AU98" s="30">
        <v>2.71</v>
      </c>
      <c r="AV98" s="30">
        <v>74.089995999999999</v>
      </c>
      <c r="AW98" s="30">
        <v>50.68</v>
      </c>
      <c r="AX98" s="30">
        <v>31.4</v>
      </c>
      <c r="AY98" s="30">
        <v>110.35</v>
      </c>
      <c r="AZ98" s="30">
        <v>3.27</v>
      </c>
      <c r="BA98" s="30">
        <v>37.599997999999999</v>
      </c>
      <c r="BB98" s="30">
        <v>6.4000000999999997</v>
      </c>
      <c r="BC98" s="30">
        <v>21.84</v>
      </c>
      <c r="BD98" s="30">
        <v>74.330001999999993</v>
      </c>
      <c r="BE98" s="30">
        <v>55.669998</v>
      </c>
      <c r="BF98" s="30">
        <v>65.980002999999996</v>
      </c>
      <c r="BG98" s="30">
        <v>38.840000000000003</v>
      </c>
      <c r="BH98" s="30">
        <v>70.970000999999996</v>
      </c>
      <c r="BI98" s="30">
        <v>39.830002</v>
      </c>
      <c r="BJ98" s="30">
        <v>87.410004000000001</v>
      </c>
      <c r="BK98" s="30">
        <v>63.790000999999997</v>
      </c>
      <c r="BL98" s="30">
        <v>15.26</v>
      </c>
      <c r="BM98" s="30">
        <v>14.73</v>
      </c>
      <c r="BN98" s="30">
        <v>7.6700001000000002</v>
      </c>
      <c r="BO98" s="30">
        <v>31.74</v>
      </c>
      <c r="BQ98" s="20">
        <f t="shared" si="2"/>
        <v>36.239400151999988</v>
      </c>
      <c r="BR98" s="20">
        <f t="shared" si="3"/>
        <v>9.0598500379999969</v>
      </c>
    </row>
    <row r="99" spans="1:70" x14ac:dyDescent="0.25">
      <c r="A99" s="14" t="s">
        <v>96</v>
      </c>
      <c r="B99" s="30">
        <v>13235.77</v>
      </c>
      <c r="C99" s="30">
        <v>13334.89</v>
      </c>
      <c r="D99" s="30">
        <v>13204.63</v>
      </c>
      <c r="E99" s="30">
        <v>13274.35</v>
      </c>
      <c r="F99" s="30">
        <v>13314.49</v>
      </c>
      <c r="G99" s="30">
        <v>13852.9</v>
      </c>
      <c r="H99" s="30">
        <v>13025.77</v>
      </c>
      <c r="I99" s="30">
        <v>12564.28</v>
      </c>
      <c r="J99" s="30">
        <v>12576.58</v>
      </c>
      <c r="K99" s="30">
        <v>12331.81</v>
      </c>
      <c r="L99" s="30">
        <v>12609.17</v>
      </c>
      <c r="M99" s="30">
        <v>12773.53</v>
      </c>
      <c r="N99" s="30">
        <v>12898.79</v>
      </c>
      <c r="O99" s="30">
        <v>12741.27</v>
      </c>
      <c r="P99" s="30">
        <v>12385.37</v>
      </c>
      <c r="Q99" s="30">
        <v>12771.38</v>
      </c>
      <c r="R99" s="30">
        <v>12925.54</v>
      </c>
      <c r="S99" s="30">
        <v>13278.49</v>
      </c>
      <c r="T99" s="30">
        <v>13354.24</v>
      </c>
      <c r="U99" s="30">
        <v>13090.38</v>
      </c>
      <c r="V99" s="30">
        <v>12720.05</v>
      </c>
      <c r="W99" s="30">
        <v>13691.8</v>
      </c>
      <c r="X99" s="30">
        <v>13054.02</v>
      </c>
      <c r="Y99" s="30">
        <v>12615.47</v>
      </c>
      <c r="Z99" s="30">
        <v>12660.15</v>
      </c>
      <c r="AA99" s="30">
        <v>13433.4</v>
      </c>
      <c r="AB99" s="30">
        <v>13117.88</v>
      </c>
      <c r="AC99" s="30">
        <v>12674.7</v>
      </c>
      <c r="AD99" s="30">
        <v>13292.45</v>
      </c>
      <c r="AE99" s="30">
        <v>14105.72</v>
      </c>
      <c r="AF99" s="30">
        <v>13153.91</v>
      </c>
      <c r="AG99" s="30">
        <v>13010.62</v>
      </c>
      <c r="AH99" s="30">
        <v>13637.98</v>
      </c>
      <c r="AI99" s="30">
        <v>13197.17</v>
      </c>
      <c r="AJ99" s="30">
        <v>13158.97</v>
      </c>
      <c r="AK99" s="30">
        <v>12977.33</v>
      </c>
      <c r="AL99" s="30">
        <v>13473.72</v>
      </c>
      <c r="AM99" s="30">
        <v>13490.79</v>
      </c>
      <c r="AN99" s="30">
        <v>13399.92</v>
      </c>
      <c r="AO99" s="30">
        <v>13749.18</v>
      </c>
      <c r="AP99" s="30">
        <v>13837.6</v>
      </c>
      <c r="AQ99" s="30">
        <v>12901.86</v>
      </c>
      <c r="AR99" s="30">
        <v>14051.17</v>
      </c>
      <c r="AS99" s="30">
        <v>13620.75</v>
      </c>
      <c r="AT99" s="30">
        <v>12747.8</v>
      </c>
      <c r="AU99" s="30">
        <v>13440.93</v>
      </c>
      <c r="AV99" s="30">
        <v>13455.83</v>
      </c>
      <c r="AW99" s="30">
        <v>13170.84</v>
      </c>
      <c r="AX99" s="30">
        <v>13268.39</v>
      </c>
      <c r="AY99" s="30">
        <v>13482.6</v>
      </c>
      <c r="AZ99" s="30">
        <v>14510.49</v>
      </c>
      <c r="BA99" s="30">
        <v>13983.71</v>
      </c>
      <c r="BB99" s="30">
        <v>13874.97</v>
      </c>
      <c r="BC99" s="30">
        <v>13705.21</v>
      </c>
      <c r="BD99" s="30">
        <v>13772.39</v>
      </c>
      <c r="BE99" s="30">
        <v>13876.08</v>
      </c>
      <c r="BF99" s="30">
        <v>13773.85</v>
      </c>
      <c r="BG99" s="30">
        <v>13792.33</v>
      </c>
      <c r="BH99" s="30">
        <v>13958.59</v>
      </c>
      <c r="BI99" s="30">
        <v>13876.93</v>
      </c>
      <c r="BJ99" s="30">
        <v>13432.3</v>
      </c>
      <c r="BK99" s="30">
        <v>13832.27</v>
      </c>
      <c r="BL99" s="30">
        <v>14096.04</v>
      </c>
      <c r="BM99" s="30">
        <v>13719.53</v>
      </c>
      <c r="BN99" s="30">
        <v>13849.75</v>
      </c>
      <c r="BO99" s="30">
        <v>13421.81</v>
      </c>
      <c r="BQ99" s="20">
        <f t="shared" si="2"/>
        <v>13454.358</v>
      </c>
      <c r="BR99" s="20">
        <f t="shared" si="3"/>
        <v>3363.5895</v>
      </c>
    </row>
    <row r="100" spans="1:70" x14ac:dyDescent="0.25">
      <c r="A100" s="14" t="s">
        <v>97</v>
      </c>
      <c r="B100" s="30">
        <v>9869.8202999999994</v>
      </c>
      <c r="C100" s="30">
        <v>10404.1</v>
      </c>
      <c r="D100" s="30">
        <v>10034.49</v>
      </c>
      <c r="E100" s="30">
        <v>10053.98</v>
      </c>
      <c r="F100" s="30">
        <v>10349.19</v>
      </c>
      <c r="G100" s="30">
        <v>9921.1201000000001</v>
      </c>
      <c r="H100" s="30">
        <v>9992.8300999999992</v>
      </c>
      <c r="I100" s="30">
        <v>9387.1602000000003</v>
      </c>
      <c r="J100" s="30">
        <v>10252.26</v>
      </c>
      <c r="K100" s="30">
        <v>9486</v>
      </c>
      <c r="L100" s="30">
        <v>10168.4</v>
      </c>
      <c r="M100" s="30">
        <v>9886.5596000000005</v>
      </c>
      <c r="N100" s="30">
        <v>9687.8096000000005</v>
      </c>
      <c r="O100" s="30">
        <v>9441.3397999999997</v>
      </c>
      <c r="P100" s="30">
        <v>9193.5596000000005</v>
      </c>
      <c r="Q100" s="30">
        <v>9471.4102000000003</v>
      </c>
      <c r="R100" s="30">
        <v>9064.5498000000007</v>
      </c>
      <c r="S100" s="30">
        <v>9075.2597999999998</v>
      </c>
      <c r="T100" s="30">
        <v>9187.2803000000004</v>
      </c>
      <c r="U100" s="30">
        <v>8945.8300999999992</v>
      </c>
      <c r="V100" s="30">
        <v>9626.0097999999998</v>
      </c>
      <c r="W100" s="30">
        <v>10036.44</v>
      </c>
      <c r="X100" s="30">
        <v>9861.1797000000006</v>
      </c>
      <c r="Y100" s="30">
        <v>9163.2900000000009</v>
      </c>
      <c r="Z100" s="30">
        <v>8505.9902000000002</v>
      </c>
      <c r="AA100" s="30">
        <v>9396.5995999999996</v>
      </c>
      <c r="AB100" s="30">
        <v>8793.0097999999998</v>
      </c>
      <c r="AC100" s="30">
        <v>8183.7002000000002</v>
      </c>
      <c r="AD100" s="30">
        <v>8965.0400000000009</v>
      </c>
      <c r="AE100" s="30">
        <v>9700.9696999999996</v>
      </c>
      <c r="AF100" s="30">
        <v>9668.5400000000009</v>
      </c>
      <c r="AG100" s="30">
        <v>9171.3896000000004</v>
      </c>
      <c r="AH100" s="30">
        <v>9738.4004000000004</v>
      </c>
      <c r="AI100" s="30">
        <v>9577.5400000000009</v>
      </c>
      <c r="AJ100" s="30">
        <v>9103.8495999999996</v>
      </c>
      <c r="AK100" s="30">
        <v>8910.9004000000004</v>
      </c>
      <c r="AL100" s="30">
        <v>9579.3798999999999</v>
      </c>
      <c r="AM100" s="30">
        <v>9557.3300999999992</v>
      </c>
      <c r="AN100" s="30">
        <v>9431.7402000000002</v>
      </c>
      <c r="AO100" s="30">
        <v>9740.3896000000004</v>
      </c>
      <c r="AP100" s="30">
        <v>9733.2099999999991</v>
      </c>
      <c r="AQ100" s="30">
        <v>8963.2304999999997</v>
      </c>
      <c r="AR100" s="30">
        <v>9752.8798999999999</v>
      </c>
      <c r="AS100" s="30">
        <v>9553.7099999999991</v>
      </c>
      <c r="AT100" s="30">
        <v>8741.9696999999996</v>
      </c>
      <c r="AU100" s="30">
        <v>9508.1298999999999</v>
      </c>
      <c r="AV100" s="30">
        <v>8935.3096000000005</v>
      </c>
      <c r="AW100" s="30">
        <v>8652.4004000000004</v>
      </c>
      <c r="AX100" s="30">
        <v>9224.9804999999997</v>
      </c>
      <c r="AY100" s="30">
        <v>8950.1103999999996</v>
      </c>
      <c r="AZ100" s="30">
        <v>10025.74</v>
      </c>
      <c r="BA100" s="30">
        <v>10016.450000000001</v>
      </c>
      <c r="BB100" s="30">
        <v>9976.0400000000009</v>
      </c>
      <c r="BC100" s="30">
        <v>10009.02</v>
      </c>
      <c r="BD100" s="30">
        <v>9715.7402000000002</v>
      </c>
      <c r="BE100" s="30">
        <v>8867.5897999999997</v>
      </c>
      <c r="BF100" s="30">
        <v>9703.9403999999995</v>
      </c>
      <c r="BG100" s="30">
        <v>9047.3096000000005</v>
      </c>
      <c r="BH100" s="30">
        <v>9971.2402000000002</v>
      </c>
      <c r="BI100" s="30">
        <v>10222.32</v>
      </c>
      <c r="BJ100" s="30">
        <v>10080.620000000001</v>
      </c>
      <c r="BK100" s="30">
        <v>9866.4004000000004</v>
      </c>
      <c r="BL100" s="30">
        <v>9956.7597999999998</v>
      </c>
      <c r="BM100" s="30">
        <v>10238.91</v>
      </c>
      <c r="BN100" s="30">
        <v>10137.98</v>
      </c>
      <c r="BO100" s="30">
        <v>10677.88</v>
      </c>
      <c r="BQ100" s="20">
        <f t="shared" si="2"/>
        <v>9470.2896019999989</v>
      </c>
      <c r="BR100" s="20">
        <f t="shared" si="3"/>
        <v>2367.5724004999997</v>
      </c>
    </row>
    <row r="101" spans="1:70" x14ac:dyDescent="0.25">
      <c r="A101" s="14" t="s">
        <v>160</v>
      </c>
      <c r="B101" s="30">
        <v>3193.0601000000001</v>
      </c>
      <c r="C101" s="30">
        <v>2769.0601000000001</v>
      </c>
      <c r="D101" s="30">
        <v>3822.9198999999999</v>
      </c>
      <c r="E101" s="30">
        <v>3620.46</v>
      </c>
      <c r="F101" s="30">
        <v>3872.46</v>
      </c>
      <c r="G101" s="30">
        <v>3476.5700999999999</v>
      </c>
      <c r="H101" s="30">
        <v>3536.3600999999999</v>
      </c>
      <c r="I101" s="30">
        <v>3403.1100999999999</v>
      </c>
      <c r="J101" s="30">
        <v>3350.9099000000001</v>
      </c>
      <c r="K101" s="30">
        <v>3238.46</v>
      </c>
      <c r="L101" s="30">
        <v>2892.1100999999999</v>
      </c>
      <c r="M101" s="30">
        <v>2708.0601000000001</v>
      </c>
      <c r="N101" s="30">
        <v>3474.22</v>
      </c>
      <c r="O101" s="30">
        <v>2853.26</v>
      </c>
      <c r="P101" s="30">
        <v>3318.3701000000001</v>
      </c>
      <c r="Q101" s="30">
        <v>2718.5601000000001</v>
      </c>
      <c r="R101" s="30">
        <v>2263.1599000000001</v>
      </c>
      <c r="S101" s="30">
        <v>2581.7600000000002</v>
      </c>
      <c r="T101" s="30">
        <v>2698.6100999999999</v>
      </c>
      <c r="U101" s="30">
        <v>2953.22</v>
      </c>
      <c r="V101" s="30">
        <v>3288.71</v>
      </c>
      <c r="W101" s="30">
        <v>3261.46</v>
      </c>
      <c r="X101" s="30">
        <v>2866.6100999999999</v>
      </c>
      <c r="Y101" s="30">
        <v>2845.21</v>
      </c>
      <c r="Z101" s="30">
        <v>3055.5601000000001</v>
      </c>
      <c r="AA101" s="30">
        <v>2899.96</v>
      </c>
      <c r="AB101" s="30">
        <v>3113.96</v>
      </c>
      <c r="AC101" s="30">
        <v>2605.5100000000002</v>
      </c>
      <c r="AD101" s="30">
        <v>2964.96</v>
      </c>
      <c r="AE101" s="30">
        <v>3270.3101000000001</v>
      </c>
      <c r="AF101" s="30">
        <v>3229.1599000000001</v>
      </c>
      <c r="AG101" s="30">
        <v>3456.22</v>
      </c>
      <c r="AH101" s="30">
        <v>3438.6599000000001</v>
      </c>
      <c r="AI101" s="30">
        <v>3272.96</v>
      </c>
      <c r="AJ101" s="30">
        <v>3139.8600999999999</v>
      </c>
      <c r="AK101" s="30">
        <v>3237.9099000000001</v>
      </c>
      <c r="AL101" s="30">
        <v>3087.8600999999999</v>
      </c>
      <c r="AM101" s="30">
        <v>3461.97</v>
      </c>
      <c r="AN101" s="30">
        <v>3355.1100999999999</v>
      </c>
      <c r="AO101" s="30">
        <v>3321.5601000000001</v>
      </c>
      <c r="AP101" s="30">
        <v>3803.01</v>
      </c>
      <c r="AQ101" s="30">
        <v>3490.47</v>
      </c>
      <c r="AR101" s="30">
        <v>3565.8600999999999</v>
      </c>
      <c r="AS101" s="30">
        <v>3438.6599000000001</v>
      </c>
      <c r="AT101" s="30">
        <v>3296.9099000000001</v>
      </c>
      <c r="AU101" s="30">
        <v>3671.4099000000001</v>
      </c>
      <c r="AV101" s="30">
        <v>3972.71</v>
      </c>
      <c r="AW101" s="30">
        <v>3435.9099000000001</v>
      </c>
      <c r="AX101" s="30">
        <v>3309.6599000000001</v>
      </c>
      <c r="AY101" s="30">
        <v>3211.9099000000001</v>
      </c>
      <c r="AZ101" s="30">
        <v>3771.8101000000001</v>
      </c>
      <c r="BA101" s="30">
        <v>3749.01</v>
      </c>
      <c r="BB101" s="30">
        <v>3581.9099000000001</v>
      </c>
      <c r="BC101" s="30">
        <v>3606.71</v>
      </c>
      <c r="BD101" s="30">
        <v>3936.46</v>
      </c>
      <c r="BE101" s="30">
        <v>3752.29</v>
      </c>
      <c r="BF101" s="30">
        <v>3578.27</v>
      </c>
      <c r="BG101" s="30">
        <v>3517.77</v>
      </c>
      <c r="BH101" s="30">
        <v>3578.3600999999999</v>
      </c>
      <c r="BI101" s="30">
        <v>3720.9099000000001</v>
      </c>
      <c r="BJ101" s="30">
        <v>3853.8</v>
      </c>
      <c r="BK101" s="30">
        <v>3924.6898999999999</v>
      </c>
      <c r="BL101" s="30">
        <v>4422.0600999999997</v>
      </c>
      <c r="BM101" s="30">
        <v>3311.6599000000001</v>
      </c>
      <c r="BN101" s="30">
        <v>4334.2597999999998</v>
      </c>
      <c r="BO101" s="30">
        <v>3681.6100999999999</v>
      </c>
      <c r="BQ101" s="20">
        <f t="shared" si="2"/>
        <v>3383.7671939999987</v>
      </c>
      <c r="BR101" s="20">
        <f t="shared" si="3"/>
        <v>845.94179849999966</v>
      </c>
    </row>
    <row r="102" spans="1:70" x14ac:dyDescent="0.25">
      <c r="A102" s="14" t="s">
        <v>99</v>
      </c>
      <c r="B102" s="30">
        <v>10053.26</v>
      </c>
      <c r="C102" s="30">
        <v>9946.4599999999991</v>
      </c>
      <c r="D102" s="30">
        <v>9340.0702999999994</v>
      </c>
      <c r="E102" s="30">
        <v>10364.17</v>
      </c>
      <c r="F102" s="30">
        <v>10392.5</v>
      </c>
      <c r="G102" s="30">
        <v>10678.34</v>
      </c>
      <c r="H102" s="30">
        <v>9745.8495999999996</v>
      </c>
      <c r="I102" s="30">
        <v>9634.4403999999995</v>
      </c>
      <c r="J102" s="30">
        <v>9809.7196999999996</v>
      </c>
      <c r="K102" s="30">
        <v>11140.94</v>
      </c>
      <c r="L102" s="30">
        <v>11148.37</v>
      </c>
      <c r="M102" s="30">
        <v>10853.75</v>
      </c>
      <c r="N102" s="30">
        <v>10432.61</v>
      </c>
      <c r="O102" s="30">
        <v>10317.82</v>
      </c>
      <c r="P102" s="30">
        <v>9913.0195000000003</v>
      </c>
      <c r="Q102" s="30">
        <v>10294.969999999999</v>
      </c>
      <c r="R102" s="30">
        <v>9930.2099999999991</v>
      </c>
      <c r="S102" s="30">
        <v>10443.52</v>
      </c>
      <c r="T102" s="30">
        <v>10248.129999999999</v>
      </c>
      <c r="U102" s="30">
        <v>10000.719999999999</v>
      </c>
      <c r="V102" s="30">
        <v>10004.76</v>
      </c>
      <c r="W102" s="30">
        <v>11005.26</v>
      </c>
      <c r="X102" s="30">
        <v>10097.280000000001</v>
      </c>
      <c r="Y102" s="30">
        <v>9529.4199000000008</v>
      </c>
      <c r="Z102" s="30">
        <v>10858.91</v>
      </c>
      <c r="AA102" s="30">
        <v>10260.69</v>
      </c>
      <c r="AB102" s="30">
        <v>9780.5702999999994</v>
      </c>
      <c r="AC102" s="30">
        <v>9543.4102000000003</v>
      </c>
      <c r="AD102" s="30">
        <v>10572.78</v>
      </c>
      <c r="AE102" s="30">
        <v>10564.86</v>
      </c>
      <c r="AF102" s="30">
        <v>10347.26</v>
      </c>
      <c r="AG102" s="30">
        <v>10562.8</v>
      </c>
      <c r="AH102" s="30">
        <v>10845.07</v>
      </c>
      <c r="AI102" s="30">
        <v>10283.629999999999</v>
      </c>
      <c r="AJ102" s="30">
        <v>10860.96</v>
      </c>
      <c r="AK102" s="30">
        <v>11653.85</v>
      </c>
      <c r="AL102" s="30">
        <v>9935.4804999999997</v>
      </c>
      <c r="AM102" s="30">
        <v>9873.0702999999994</v>
      </c>
      <c r="AN102" s="30">
        <v>10298.49</v>
      </c>
      <c r="AO102" s="30">
        <v>11125.14</v>
      </c>
      <c r="AP102" s="30">
        <v>10230.73</v>
      </c>
      <c r="AQ102" s="30">
        <v>9857.8603999999996</v>
      </c>
      <c r="AR102" s="30">
        <v>10549.09</v>
      </c>
      <c r="AS102" s="30">
        <v>10706.24</v>
      </c>
      <c r="AT102" s="30">
        <v>10795.53</v>
      </c>
      <c r="AU102" s="30">
        <v>10573.31</v>
      </c>
      <c r="AV102" s="30">
        <v>10379.879999999999</v>
      </c>
      <c r="AW102" s="30">
        <v>10460.200000000001</v>
      </c>
      <c r="AX102" s="30">
        <v>10014.07</v>
      </c>
      <c r="AY102" s="30">
        <v>11229.97</v>
      </c>
      <c r="AZ102" s="30">
        <v>11457.12</v>
      </c>
      <c r="BA102" s="30">
        <v>9719</v>
      </c>
      <c r="BB102" s="30">
        <v>9807.5702999999994</v>
      </c>
      <c r="BC102" s="30">
        <v>10085.35</v>
      </c>
      <c r="BD102" s="30">
        <v>10669.57</v>
      </c>
      <c r="BE102" s="30">
        <v>10667.82</v>
      </c>
      <c r="BF102" s="30">
        <v>10319.85</v>
      </c>
      <c r="BG102" s="30">
        <v>10627.13</v>
      </c>
      <c r="BH102" s="30">
        <v>10745.49</v>
      </c>
      <c r="BI102" s="30">
        <v>10367.43</v>
      </c>
      <c r="BJ102" s="30">
        <v>10311.66</v>
      </c>
      <c r="BK102" s="30">
        <v>10510.6</v>
      </c>
      <c r="BL102" s="30">
        <v>10545.94</v>
      </c>
      <c r="BM102" s="30">
        <v>10291.35</v>
      </c>
      <c r="BN102" s="30">
        <v>10391.15</v>
      </c>
      <c r="BO102" s="30">
        <v>10488.72</v>
      </c>
      <c r="BQ102" s="20">
        <f t="shared" si="2"/>
        <v>10408.578038</v>
      </c>
      <c r="BR102" s="20">
        <f t="shared" si="3"/>
        <v>2602.1445094999999</v>
      </c>
    </row>
    <row r="103" spans="1:70" x14ac:dyDescent="0.25">
      <c r="A103" s="14" t="s">
        <v>100</v>
      </c>
      <c r="B103" s="30">
        <v>4918.7002000000002</v>
      </c>
      <c r="C103" s="30">
        <v>5164.79</v>
      </c>
      <c r="D103" s="30">
        <v>5366</v>
      </c>
      <c r="E103" s="30">
        <v>5499.9399000000003</v>
      </c>
      <c r="F103" s="30">
        <v>5843.7997999999998</v>
      </c>
      <c r="G103" s="30">
        <v>5615.4102000000003</v>
      </c>
      <c r="H103" s="30">
        <v>5368.5801000000001</v>
      </c>
      <c r="I103" s="30">
        <v>5510.8599000000004</v>
      </c>
      <c r="J103" s="30">
        <v>5679.8798999999999</v>
      </c>
      <c r="K103" s="30">
        <v>5645.3500999999997</v>
      </c>
      <c r="L103" s="30">
        <v>6002.6698999999999</v>
      </c>
      <c r="M103" s="30">
        <v>5765.04</v>
      </c>
      <c r="N103" s="30">
        <v>5775.9502000000002</v>
      </c>
      <c r="O103" s="30">
        <v>5436.0698000000002</v>
      </c>
      <c r="P103" s="30">
        <v>5506.0600999999997</v>
      </c>
      <c r="Q103" s="30">
        <v>5302.71</v>
      </c>
      <c r="R103" s="30">
        <v>5546.3701000000001</v>
      </c>
      <c r="S103" s="30">
        <v>5289.4399000000003</v>
      </c>
      <c r="T103" s="30">
        <v>5561.52</v>
      </c>
      <c r="U103" s="30">
        <v>5432.3599000000004</v>
      </c>
      <c r="V103" s="30">
        <v>5425.6000999999997</v>
      </c>
      <c r="W103" s="30">
        <v>5552.73</v>
      </c>
      <c r="X103" s="30">
        <v>5724.9502000000002</v>
      </c>
      <c r="Y103" s="30">
        <v>5402.3198000000002</v>
      </c>
      <c r="Z103" s="30">
        <v>5415.6698999999999</v>
      </c>
      <c r="AA103" s="30">
        <v>5889.2597999999998</v>
      </c>
      <c r="AB103" s="30">
        <v>5652.4102000000003</v>
      </c>
      <c r="AC103" s="30">
        <v>5456.9902000000002</v>
      </c>
      <c r="AD103" s="30">
        <v>5424.02</v>
      </c>
      <c r="AE103" s="30">
        <v>5753.1400999999996</v>
      </c>
      <c r="AF103" s="30">
        <v>6092.75</v>
      </c>
      <c r="AG103" s="30">
        <v>6231.79</v>
      </c>
      <c r="AH103" s="30">
        <v>6117.8900999999996</v>
      </c>
      <c r="AI103" s="30">
        <v>6198.6801999999998</v>
      </c>
      <c r="AJ103" s="30">
        <v>5878.6698999999999</v>
      </c>
      <c r="AK103" s="30">
        <v>6386.1499000000003</v>
      </c>
      <c r="AL103" s="30">
        <v>6072.7997999999998</v>
      </c>
      <c r="AM103" s="30">
        <v>6044.6899000000003</v>
      </c>
      <c r="AN103" s="30">
        <v>6239.8999000000003</v>
      </c>
      <c r="AO103" s="30">
        <v>6339.0801000000001</v>
      </c>
      <c r="AP103" s="30">
        <v>6424.52</v>
      </c>
      <c r="AQ103" s="30">
        <v>6079.0097999999998</v>
      </c>
      <c r="AR103" s="30">
        <v>6224.3900999999996</v>
      </c>
      <c r="AS103" s="30">
        <v>6110.8397999999997</v>
      </c>
      <c r="AT103" s="30">
        <v>5794.3397999999997</v>
      </c>
      <c r="AU103" s="30">
        <v>5725.6400999999996</v>
      </c>
      <c r="AV103" s="30">
        <v>5833.2997999999998</v>
      </c>
      <c r="AW103" s="30">
        <v>6276.5698000000002</v>
      </c>
      <c r="AX103" s="30">
        <v>6348.2402000000002</v>
      </c>
      <c r="AY103" s="30">
        <v>6369.0298000000003</v>
      </c>
      <c r="AZ103" s="30">
        <v>6863.8599000000004</v>
      </c>
      <c r="BA103" s="30">
        <v>6071.54</v>
      </c>
      <c r="BB103" s="30">
        <v>6253.5698000000002</v>
      </c>
      <c r="BC103" s="30">
        <v>6510.6899000000003</v>
      </c>
      <c r="BD103" s="30">
        <v>6428.6899000000003</v>
      </c>
      <c r="BE103" s="30">
        <v>6509.7201999999997</v>
      </c>
      <c r="BF103" s="30">
        <v>6328.9102000000003</v>
      </c>
      <c r="BG103" s="30">
        <v>6394.0801000000001</v>
      </c>
      <c r="BH103" s="30">
        <v>6252.6201000000001</v>
      </c>
      <c r="BI103" s="30">
        <v>6253.0298000000003</v>
      </c>
      <c r="BJ103" s="30">
        <v>5994.3900999999996</v>
      </c>
      <c r="BK103" s="30">
        <v>6379.1698999999999</v>
      </c>
      <c r="BL103" s="30">
        <v>6502.8500999999997</v>
      </c>
      <c r="BM103" s="30">
        <v>6237.5801000000001</v>
      </c>
      <c r="BN103" s="30">
        <v>6119.6801999999998</v>
      </c>
      <c r="BO103" s="30">
        <v>6685</v>
      </c>
      <c r="BQ103" s="20">
        <f t="shared" si="2"/>
        <v>6042.0087899999999</v>
      </c>
      <c r="BR103" s="20">
        <f t="shared" si="3"/>
        <v>1510.5021975</v>
      </c>
    </row>
    <row r="104" spans="1:70" x14ac:dyDescent="0.25">
      <c r="A104" s="14" t="s">
        <v>101</v>
      </c>
      <c r="B104" s="30">
        <v>6079.9902000000002</v>
      </c>
      <c r="C104" s="30">
        <v>6035.0600999999997</v>
      </c>
      <c r="D104" s="30">
        <v>5444.2798000000003</v>
      </c>
      <c r="E104" s="30">
        <v>4846.1099000000004</v>
      </c>
      <c r="F104" s="30">
        <v>5638.6099000000004</v>
      </c>
      <c r="G104" s="30">
        <v>5779.3599000000004</v>
      </c>
      <c r="H104" s="30">
        <v>5087.1000999999997</v>
      </c>
      <c r="I104" s="30">
        <v>5334.73</v>
      </c>
      <c r="J104" s="30">
        <v>5341.8198000000002</v>
      </c>
      <c r="K104" s="30">
        <v>6801.5698000000002</v>
      </c>
      <c r="L104" s="30">
        <v>5733.5097999999998</v>
      </c>
      <c r="M104" s="30">
        <v>6348.7798000000003</v>
      </c>
      <c r="N104" s="30">
        <v>6007.1298999999999</v>
      </c>
      <c r="O104" s="30">
        <v>7102.7402000000002</v>
      </c>
      <c r="P104" s="30">
        <v>6031.23</v>
      </c>
      <c r="Q104" s="30">
        <v>6730.9301999999998</v>
      </c>
      <c r="R104" s="30">
        <v>5592.5</v>
      </c>
      <c r="S104" s="30">
        <v>5738.25</v>
      </c>
      <c r="T104" s="30">
        <v>5826.1201000000001</v>
      </c>
      <c r="U104" s="30">
        <v>6576.54</v>
      </c>
      <c r="V104" s="30">
        <v>6121.79</v>
      </c>
      <c r="W104" s="30">
        <v>6428.21</v>
      </c>
      <c r="X104" s="30">
        <v>6345.3397999999997</v>
      </c>
      <c r="Y104" s="30">
        <v>5745.3701000000001</v>
      </c>
      <c r="Z104" s="30">
        <v>6182.7597999999998</v>
      </c>
      <c r="AA104" s="30">
        <v>6161.4502000000002</v>
      </c>
      <c r="AB104" s="30">
        <v>5486.9399000000003</v>
      </c>
      <c r="AC104" s="30">
        <v>5486.5298000000003</v>
      </c>
      <c r="AD104" s="30">
        <v>5253.5298000000003</v>
      </c>
      <c r="AE104" s="30">
        <v>6730.3999000000003</v>
      </c>
      <c r="AF104" s="30">
        <v>6548.3500999999997</v>
      </c>
      <c r="AG104" s="30">
        <v>6033.52</v>
      </c>
      <c r="AH104" s="30">
        <v>6602.5801000000001</v>
      </c>
      <c r="AI104" s="30">
        <v>6319.8500999999997</v>
      </c>
      <c r="AJ104" s="30">
        <v>6021.5897999999997</v>
      </c>
      <c r="AK104" s="30">
        <v>6291.6602000000003</v>
      </c>
      <c r="AL104" s="30">
        <v>6972.8599000000004</v>
      </c>
      <c r="AM104" s="30">
        <v>7476.9502000000002</v>
      </c>
      <c r="AN104" s="30">
        <v>7313.8599000000004</v>
      </c>
      <c r="AO104" s="30">
        <v>6513.25</v>
      </c>
      <c r="AP104" s="30">
        <v>6433.6099000000004</v>
      </c>
      <c r="AQ104" s="30">
        <v>5939.0497999999998</v>
      </c>
      <c r="AR104" s="30">
        <v>6848.9701999999997</v>
      </c>
      <c r="AS104" s="30">
        <v>7001.9502000000002</v>
      </c>
      <c r="AT104" s="30">
        <v>5524.48</v>
      </c>
      <c r="AU104" s="30">
        <v>6116.73</v>
      </c>
      <c r="AV104" s="30">
        <v>6527.8100999999997</v>
      </c>
      <c r="AW104" s="30">
        <v>6351.5897999999997</v>
      </c>
      <c r="AX104" s="30">
        <v>5667.6000999999997</v>
      </c>
      <c r="AY104" s="30">
        <v>6589.77</v>
      </c>
      <c r="AZ104" s="30">
        <v>5946.54</v>
      </c>
      <c r="BA104" s="30">
        <v>6288.4301999999998</v>
      </c>
      <c r="BB104" s="30">
        <v>5868.02</v>
      </c>
      <c r="BC104" s="30">
        <v>6403.6000999999997</v>
      </c>
      <c r="BD104" s="30">
        <v>6924.8900999999996</v>
      </c>
      <c r="BE104" s="30">
        <v>6259.02</v>
      </c>
      <c r="BF104" s="30">
        <v>5981.3599000000004</v>
      </c>
      <c r="BG104" s="30">
        <v>6307.4902000000002</v>
      </c>
      <c r="BH104" s="30">
        <v>6513.48</v>
      </c>
      <c r="BI104" s="30">
        <v>6461.0698000000002</v>
      </c>
      <c r="BJ104" s="30">
        <v>5648.73</v>
      </c>
      <c r="BK104" s="30">
        <v>6185.8397999999997</v>
      </c>
      <c r="BL104" s="30">
        <v>5914.9102000000003</v>
      </c>
      <c r="BM104" s="30">
        <v>6232.2597999999998</v>
      </c>
      <c r="BN104" s="30">
        <v>7169.5801000000001</v>
      </c>
      <c r="BO104" s="30">
        <v>5815.96</v>
      </c>
      <c r="BQ104" s="20">
        <f t="shared" si="2"/>
        <v>6253.8588000000009</v>
      </c>
      <c r="BR104" s="20">
        <f t="shared" si="3"/>
        <v>1563.4647000000002</v>
      </c>
    </row>
    <row r="105" spans="1:70" x14ac:dyDescent="0.25">
      <c r="A105" s="14" t="s">
        <v>102</v>
      </c>
      <c r="B105" s="30">
        <v>1628.91</v>
      </c>
      <c r="C105" s="30">
        <v>1546.16</v>
      </c>
      <c r="D105" s="30">
        <v>1466.72</v>
      </c>
      <c r="E105" s="30">
        <v>1681.41</v>
      </c>
      <c r="F105" s="30">
        <v>1616.75</v>
      </c>
      <c r="G105" s="30">
        <v>1688.6</v>
      </c>
      <c r="H105" s="30">
        <v>1600.77</v>
      </c>
      <c r="I105" s="30">
        <v>1504.8</v>
      </c>
      <c r="J105" s="30">
        <v>1472.3199</v>
      </c>
      <c r="K105" s="30">
        <v>1677.11</v>
      </c>
      <c r="L105" s="30">
        <v>1719.97</v>
      </c>
      <c r="M105" s="30">
        <v>1711.75</v>
      </c>
      <c r="N105" s="30">
        <v>1700.58</v>
      </c>
      <c r="O105" s="30">
        <v>1704.08</v>
      </c>
      <c r="P105" s="30">
        <v>1721.24</v>
      </c>
      <c r="Q105" s="30">
        <v>1620.9399000000001</v>
      </c>
      <c r="R105" s="30">
        <v>1442.76</v>
      </c>
      <c r="S105" s="30">
        <v>1600.6</v>
      </c>
      <c r="T105" s="30">
        <v>1618.8199</v>
      </c>
      <c r="U105" s="30">
        <v>1512.3199</v>
      </c>
      <c r="V105" s="30">
        <v>1625.45</v>
      </c>
      <c r="W105" s="30">
        <v>1912.2</v>
      </c>
      <c r="X105" s="30">
        <v>1824.79</v>
      </c>
      <c r="Y105" s="30">
        <v>1509.85</v>
      </c>
      <c r="Z105" s="30">
        <v>1837.29</v>
      </c>
      <c r="AA105" s="30">
        <v>1671.0699</v>
      </c>
      <c r="AB105" s="30">
        <v>1494.1</v>
      </c>
      <c r="AC105" s="30">
        <v>1331.45</v>
      </c>
      <c r="AD105" s="30">
        <v>1541.76</v>
      </c>
      <c r="AE105" s="30">
        <v>1683.9</v>
      </c>
      <c r="AF105" s="30">
        <v>1683.02</v>
      </c>
      <c r="AG105" s="30">
        <v>1624.96</v>
      </c>
      <c r="AH105" s="30">
        <v>1831.58</v>
      </c>
      <c r="AI105" s="30">
        <v>1735.0600999999999</v>
      </c>
      <c r="AJ105" s="30">
        <v>1691.7</v>
      </c>
      <c r="AK105" s="30">
        <v>1855.66</v>
      </c>
      <c r="AL105" s="30">
        <v>1511.7</v>
      </c>
      <c r="AM105" s="30">
        <v>1538.98</v>
      </c>
      <c r="AN105" s="30">
        <v>1586.21</v>
      </c>
      <c r="AO105" s="30">
        <v>1919.12</v>
      </c>
      <c r="AP105" s="30">
        <v>1728.86</v>
      </c>
      <c r="AQ105" s="30">
        <v>1443.61</v>
      </c>
      <c r="AR105" s="30">
        <v>1658.4301</v>
      </c>
      <c r="AS105" s="30">
        <v>1716.87</v>
      </c>
      <c r="AT105" s="30">
        <v>1731.29</v>
      </c>
      <c r="AU105" s="30">
        <v>1674.8100999999999</v>
      </c>
      <c r="AV105" s="30">
        <v>1638.71</v>
      </c>
      <c r="AW105" s="30">
        <v>1711.04</v>
      </c>
      <c r="AX105" s="30">
        <v>1652.08</v>
      </c>
      <c r="AY105" s="30">
        <v>1967.77</v>
      </c>
      <c r="AZ105" s="30">
        <v>1928.61</v>
      </c>
      <c r="BA105" s="30">
        <v>1290.96</v>
      </c>
      <c r="BB105" s="30">
        <v>1353.15</v>
      </c>
      <c r="BC105" s="30">
        <v>1392.9301</v>
      </c>
      <c r="BD105" s="30">
        <v>1619.28</v>
      </c>
      <c r="BE105" s="30">
        <v>1564.75</v>
      </c>
      <c r="BF105" s="30">
        <v>1629.78</v>
      </c>
      <c r="BG105" s="30">
        <v>1712.22</v>
      </c>
      <c r="BH105" s="30">
        <v>1634.47</v>
      </c>
      <c r="BI105" s="30">
        <v>1547.95</v>
      </c>
      <c r="BJ105" s="30">
        <v>1441.9399000000001</v>
      </c>
      <c r="BK105" s="30">
        <v>1718.88</v>
      </c>
      <c r="BL105" s="30">
        <v>1724.22</v>
      </c>
      <c r="BM105" s="30">
        <v>1612.74</v>
      </c>
      <c r="BN105" s="30">
        <v>1605.8</v>
      </c>
      <c r="BO105" s="30">
        <v>1725.04</v>
      </c>
      <c r="BQ105" s="20">
        <f t="shared" si="2"/>
        <v>1640.2108000000001</v>
      </c>
      <c r="BR105" s="20">
        <f t="shared" si="3"/>
        <v>410.05270000000002</v>
      </c>
    </row>
    <row r="106" spans="1:70" x14ac:dyDescent="0.25">
      <c r="A106" s="14" t="s">
        <v>103</v>
      </c>
      <c r="B106" s="30">
        <v>10734.48</v>
      </c>
      <c r="C106" s="30">
        <v>11043.72</v>
      </c>
      <c r="D106" s="30">
        <v>11258.5</v>
      </c>
      <c r="E106" s="30">
        <v>11420.64</v>
      </c>
      <c r="F106" s="30">
        <v>11676.09</v>
      </c>
      <c r="G106" s="30">
        <v>11716.79</v>
      </c>
      <c r="H106" s="30">
        <v>11391.28</v>
      </c>
      <c r="I106" s="30">
        <v>10800.33</v>
      </c>
      <c r="J106" s="30">
        <v>11039.01</v>
      </c>
      <c r="K106" s="30">
        <v>11058.69</v>
      </c>
      <c r="L106" s="30">
        <v>11128.67</v>
      </c>
      <c r="M106" s="30">
        <v>11087.68</v>
      </c>
      <c r="N106" s="30">
        <v>11198.49</v>
      </c>
      <c r="O106" s="30">
        <v>10715.88</v>
      </c>
      <c r="P106" s="30">
        <v>10392.780000000001</v>
      </c>
      <c r="Q106" s="30">
        <v>10157.69</v>
      </c>
      <c r="R106" s="30">
        <v>11147.98</v>
      </c>
      <c r="S106" s="30">
        <v>10930.01</v>
      </c>
      <c r="T106" s="30">
        <v>11608.34</v>
      </c>
      <c r="U106" s="30">
        <v>11062.69</v>
      </c>
      <c r="V106" s="30">
        <v>11230.91</v>
      </c>
      <c r="W106" s="30">
        <v>11685.62</v>
      </c>
      <c r="X106" s="30">
        <v>11705.16</v>
      </c>
      <c r="Y106" s="30">
        <v>10927.21</v>
      </c>
      <c r="Z106" s="30">
        <v>11214.55</v>
      </c>
      <c r="AA106" s="30">
        <v>11967.01</v>
      </c>
      <c r="AB106" s="30">
        <v>11316.23</v>
      </c>
      <c r="AC106" s="30">
        <v>11437.32</v>
      </c>
      <c r="AD106" s="30">
        <v>11098.03</v>
      </c>
      <c r="AE106" s="30">
        <v>11481.18</v>
      </c>
      <c r="AF106" s="30">
        <v>11667.84</v>
      </c>
      <c r="AG106" s="30">
        <v>11736.06</v>
      </c>
      <c r="AH106" s="30">
        <v>11694.26</v>
      </c>
      <c r="AI106" s="30">
        <v>11663.51</v>
      </c>
      <c r="AJ106" s="30">
        <v>11455.32</v>
      </c>
      <c r="AK106" s="30">
        <v>12155.83</v>
      </c>
      <c r="AL106" s="30">
        <v>11768.54</v>
      </c>
      <c r="AM106" s="30">
        <v>11784.57</v>
      </c>
      <c r="AN106" s="30">
        <v>11708.44</v>
      </c>
      <c r="AO106" s="30">
        <v>12046.73</v>
      </c>
      <c r="AP106" s="30">
        <v>12503.14</v>
      </c>
      <c r="AQ106" s="30">
        <v>11734.34</v>
      </c>
      <c r="AR106" s="30">
        <v>11763.67</v>
      </c>
      <c r="AS106" s="30">
        <v>11652.82</v>
      </c>
      <c r="AT106" s="30">
        <v>11685.81</v>
      </c>
      <c r="AU106" s="30">
        <v>11556.93</v>
      </c>
      <c r="AV106" s="30">
        <v>11698.14</v>
      </c>
      <c r="AW106" s="30">
        <v>11978.68</v>
      </c>
      <c r="AX106" s="30">
        <v>12071.72</v>
      </c>
      <c r="AY106" s="30">
        <v>12085.03</v>
      </c>
      <c r="AZ106" s="30">
        <v>13027.72</v>
      </c>
      <c r="BA106" s="30">
        <v>12322.26</v>
      </c>
      <c r="BB106" s="30">
        <v>12405.83</v>
      </c>
      <c r="BC106" s="30">
        <v>12422.11</v>
      </c>
      <c r="BD106" s="30">
        <v>12146.47</v>
      </c>
      <c r="BE106" s="30">
        <v>11926.93</v>
      </c>
      <c r="BF106" s="30">
        <v>11820.1</v>
      </c>
      <c r="BG106" s="30">
        <v>12070.15</v>
      </c>
      <c r="BH106" s="30">
        <v>12202.31</v>
      </c>
      <c r="BI106" s="30">
        <v>12169.05</v>
      </c>
      <c r="BJ106" s="30">
        <v>12014.39</v>
      </c>
      <c r="BK106" s="30">
        <v>11944.22</v>
      </c>
      <c r="BL106" s="30">
        <v>12572.57</v>
      </c>
      <c r="BM106" s="30">
        <v>11852.98</v>
      </c>
      <c r="BN106" s="30">
        <v>12195.74</v>
      </c>
      <c r="BO106" s="30">
        <v>12310.58</v>
      </c>
      <c r="BQ106" s="20">
        <f t="shared" si="2"/>
        <v>11812.540599999997</v>
      </c>
      <c r="BR106" s="20">
        <f t="shared" si="3"/>
        <v>2953.1351499999992</v>
      </c>
    </row>
    <row r="107" spans="1:70" x14ac:dyDescent="0.25">
      <c r="A107" s="14" t="s">
        <v>104</v>
      </c>
      <c r="B107" s="30">
        <v>687.19</v>
      </c>
      <c r="C107" s="30">
        <v>684.94</v>
      </c>
      <c r="D107" s="30">
        <v>619.75</v>
      </c>
      <c r="E107" s="30">
        <v>809.96001999999999</v>
      </c>
      <c r="F107" s="30">
        <v>623.37</v>
      </c>
      <c r="G107" s="30">
        <v>592.33001999999999</v>
      </c>
      <c r="H107" s="30">
        <v>417.26001000000002</v>
      </c>
      <c r="I107" s="30">
        <v>416.56</v>
      </c>
      <c r="J107" s="30">
        <v>408.98000999999999</v>
      </c>
      <c r="K107" s="30">
        <v>495.95001000000002</v>
      </c>
      <c r="L107" s="30">
        <v>438.06</v>
      </c>
      <c r="M107" s="30">
        <v>598.97997999999995</v>
      </c>
      <c r="N107" s="30">
        <v>300.04001</v>
      </c>
      <c r="O107" s="30">
        <v>433.01999000000001</v>
      </c>
      <c r="P107" s="30">
        <v>393.35001</v>
      </c>
      <c r="Q107" s="30">
        <v>552.01000999999997</v>
      </c>
      <c r="R107" s="30">
        <v>720.62</v>
      </c>
      <c r="S107" s="30">
        <v>404.94</v>
      </c>
      <c r="T107" s="30">
        <v>626.26000999999997</v>
      </c>
      <c r="U107" s="30">
        <v>874.09002999999996</v>
      </c>
      <c r="V107" s="30">
        <v>716.75</v>
      </c>
      <c r="W107" s="30">
        <v>814.76000999999997</v>
      </c>
      <c r="X107" s="30">
        <v>573.15002000000004</v>
      </c>
      <c r="Y107" s="30">
        <v>852.91998000000001</v>
      </c>
      <c r="Z107" s="30">
        <v>582.15997000000004</v>
      </c>
      <c r="AA107" s="30">
        <v>564.41998000000001</v>
      </c>
      <c r="AB107" s="30">
        <v>312.16000000000003</v>
      </c>
      <c r="AC107" s="30">
        <v>652.87</v>
      </c>
      <c r="AD107" s="30">
        <v>602.55999999999995</v>
      </c>
      <c r="AE107" s="30">
        <v>506.28</v>
      </c>
      <c r="AF107" s="30">
        <v>387.06</v>
      </c>
      <c r="AG107" s="30">
        <v>761.31</v>
      </c>
      <c r="AH107" s="30">
        <v>236.22</v>
      </c>
      <c r="AI107" s="30">
        <v>645.03998000000001</v>
      </c>
      <c r="AJ107" s="30">
        <v>790</v>
      </c>
      <c r="AK107" s="30">
        <v>978.47997999999995</v>
      </c>
      <c r="AL107" s="30">
        <v>515.22997999999995</v>
      </c>
      <c r="AM107" s="30">
        <v>638.01000999999997</v>
      </c>
      <c r="AN107" s="30">
        <v>861.71996999999999</v>
      </c>
      <c r="AO107" s="30">
        <v>476.06</v>
      </c>
      <c r="AP107" s="30">
        <v>625.47997999999995</v>
      </c>
      <c r="AQ107" s="30">
        <v>746.02002000000005</v>
      </c>
      <c r="AR107" s="30">
        <v>685.53003000000001</v>
      </c>
      <c r="AS107" s="30">
        <v>813.15002000000004</v>
      </c>
      <c r="AT107" s="30">
        <v>1401.5699</v>
      </c>
      <c r="AU107" s="30">
        <v>919.53998000000001</v>
      </c>
      <c r="AV107" s="30">
        <v>1431.08</v>
      </c>
      <c r="AW107" s="30">
        <v>1004.26</v>
      </c>
      <c r="AX107" s="30">
        <v>706.71001999999999</v>
      </c>
      <c r="AY107" s="30">
        <v>731.09997999999996</v>
      </c>
      <c r="AZ107" s="30">
        <v>880</v>
      </c>
      <c r="BA107" s="30">
        <v>983.10999000000004</v>
      </c>
      <c r="BB107" s="30">
        <v>973.23999000000003</v>
      </c>
      <c r="BC107" s="30">
        <v>756.71001999999999</v>
      </c>
      <c r="BD107" s="30">
        <v>1246.1500000000001</v>
      </c>
      <c r="BE107" s="30">
        <v>1102.52</v>
      </c>
      <c r="BF107" s="30">
        <v>673.17998999999998</v>
      </c>
      <c r="BG107" s="30">
        <v>1018.68</v>
      </c>
      <c r="BH107" s="30">
        <v>1081.1899000000001</v>
      </c>
      <c r="BI107" s="30">
        <v>904.41998000000001</v>
      </c>
      <c r="BJ107" s="30">
        <v>1000.96</v>
      </c>
      <c r="BK107" s="30">
        <v>854.03003000000001</v>
      </c>
      <c r="BL107" s="30">
        <v>972.28003000000001</v>
      </c>
      <c r="BM107" s="30">
        <v>1116.4100000000001</v>
      </c>
      <c r="BN107" s="30">
        <v>1213.8</v>
      </c>
      <c r="BO107" s="30">
        <v>1073.51</v>
      </c>
      <c r="BQ107" s="20">
        <f t="shared" si="2"/>
        <v>800.15399560000014</v>
      </c>
      <c r="BR107" s="20">
        <f t="shared" si="3"/>
        <v>200.03849890000004</v>
      </c>
    </row>
    <row r="108" spans="1:70" x14ac:dyDescent="0.25">
      <c r="A108" s="14" t="s">
        <v>105</v>
      </c>
      <c r="B108" s="30">
        <v>1205.71</v>
      </c>
      <c r="C108" s="30">
        <v>1364.9301</v>
      </c>
      <c r="D108" s="30">
        <v>1066.0699</v>
      </c>
      <c r="E108" s="30">
        <v>896.21996999999999</v>
      </c>
      <c r="F108" s="30">
        <v>791</v>
      </c>
      <c r="G108" s="30">
        <v>1171.55</v>
      </c>
      <c r="H108" s="30">
        <v>862.84002999999996</v>
      </c>
      <c r="I108" s="30">
        <v>1254.5</v>
      </c>
      <c r="J108" s="30">
        <v>770.64000999999996</v>
      </c>
      <c r="K108" s="30">
        <v>1066.8499999999999</v>
      </c>
      <c r="L108" s="30">
        <v>808.87</v>
      </c>
      <c r="M108" s="30">
        <v>976.97997999999995</v>
      </c>
      <c r="N108" s="30">
        <v>880.92998999999998</v>
      </c>
      <c r="O108" s="30">
        <v>1155.8699999999999</v>
      </c>
      <c r="P108" s="30">
        <v>1073.23</v>
      </c>
      <c r="Q108" s="30">
        <v>827.78998000000001</v>
      </c>
      <c r="R108" s="30">
        <v>1142.1500000000001</v>
      </c>
      <c r="S108" s="30">
        <v>831.59997999999996</v>
      </c>
      <c r="T108" s="30">
        <v>993.82001000000002</v>
      </c>
      <c r="U108" s="30">
        <v>957.51000999999997</v>
      </c>
      <c r="V108" s="30">
        <v>1124.2</v>
      </c>
      <c r="W108" s="30">
        <v>1010.62</v>
      </c>
      <c r="X108" s="30">
        <v>1023.02</v>
      </c>
      <c r="Y108" s="30">
        <v>810.28003000000001</v>
      </c>
      <c r="Z108" s="30">
        <v>650.58001999999999</v>
      </c>
      <c r="AA108" s="30">
        <v>994.19</v>
      </c>
      <c r="AB108" s="30">
        <v>834.29998999999998</v>
      </c>
      <c r="AC108" s="30">
        <v>894.26000999999997</v>
      </c>
      <c r="AD108" s="30">
        <v>953.13</v>
      </c>
      <c r="AE108" s="30">
        <v>751.33001999999999</v>
      </c>
      <c r="AF108" s="30">
        <v>1074.97</v>
      </c>
      <c r="AG108" s="30">
        <v>998.15002000000004</v>
      </c>
      <c r="AH108" s="30">
        <v>1050.0999999999999</v>
      </c>
      <c r="AI108" s="30">
        <v>1133.08</v>
      </c>
      <c r="AJ108" s="30">
        <v>979.29998999999998</v>
      </c>
      <c r="AK108" s="30">
        <v>975.88</v>
      </c>
      <c r="AL108" s="30">
        <v>938.76000999999997</v>
      </c>
      <c r="AM108" s="30">
        <v>1322.1801</v>
      </c>
      <c r="AN108" s="30">
        <v>1053.29</v>
      </c>
      <c r="AO108" s="30">
        <v>1316.23</v>
      </c>
      <c r="AP108" s="30">
        <v>993.25</v>
      </c>
      <c r="AQ108" s="30">
        <v>1574.42</v>
      </c>
      <c r="AR108" s="30">
        <v>1523.75</v>
      </c>
      <c r="AS108" s="30">
        <v>1346.92</v>
      </c>
      <c r="AT108" s="30">
        <v>1027.3199</v>
      </c>
      <c r="AU108" s="30">
        <v>893.09997999999996</v>
      </c>
      <c r="AV108" s="30">
        <v>967.65002000000004</v>
      </c>
      <c r="AW108" s="30">
        <v>1196.0600999999999</v>
      </c>
      <c r="AX108" s="30">
        <v>1075.0699</v>
      </c>
      <c r="AY108" s="30">
        <v>1214.28</v>
      </c>
      <c r="AZ108" s="30">
        <v>1137.5899999999999</v>
      </c>
      <c r="BA108" s="30">
        <v>1119.3499999999999</v>
      </c>
      <c r="BB108" s="30">
        <v>1129.8699999999999</v>
      </c>
      <c r="BC108" s="30">
        <v>1181.28</v>
      </c>
      <c r="BD108" s="30">
        <v>888.87</v>
      </c>
      <c r="BE108" s="30">
        <v>1484.0600999999999</v>
      </c>
      <c r="BF108" s="30">
        <v>1349.0699</v>
      </c>
      <c r="BG108" s="30">
        <v>1349.8100999999999</v>
      </c>
      <c r="BH108" s="30">
        <v>1594.55</v>
      </c>
      <c r="BI108" s="30">
        <v>1008.58</v>
      </c>
      <c r="BJ108" s="30">
        <v>932.40997000000004</v>
      </c>
      <c r="BK108" s="30">
        <v>1278.8800000000001</v>
      </c>
      <c r="BL108" s="30">
        <v>1329.71</v>
      </c>
      <c r="BM108" s="30">
        <v>1232.52</v>
      </c>
      <c r="BN108" s="30">
        <v>1212.8900000000001</v>
      </c>
      <c r="BO108" s="30">
        <v>1193.4301</v>
      </c>
      <c r="BQ108" s="20">
        <f t="shared" si="2"/>
        <v>1100.9524051999999</v>
      </c>
      <c r="BR108" s="20">
        <f t="shared" si="3"/>
        <v>275.23810129999998</v>
      </c>
    </row>
    <row r="109" spans="1:70" x14ac:dyDescent="0.25">
      <c r="A109" s="14" t="s">
        <v>161</v>
      </c>
      <c r="B109" s="30">
        <v>6189.2997999999998</v>
      </c>
      <c r="C109" s="30">
        <v>6361.8701000000001</v>
      </c>
      <c r="D109" s="30">
        <v>6051.4102000000003</v>
      </c>
      <c r="E109" s="30">
        <v>6879.98</v>
      </c>
      <c r="F109" s="30">
        <v>6955.8701000000001</v>
      </c>
      <c r="G109" s="30">
        <v>6986.3301000000001</v>
      </c>
      <c r="H109" s="30">
        <v>6696.9701999999997</v>
      </c>
      <c r="I109" s="30">
        <v>6380.5698000000002</v>
      </c>
      <c r="J109" s="30">
        <v>6718.7201999999997</v>
      </c>
      <c r="K109" s="30">
        <v>7178.98</v>
      </c>
      <c r="L109" s="30">
        <v>7199.3900999999996</v>
      </c>
      <c r="M109" s="30">
        <v>7099.3100999999997</v>
      </c>
      <c r="N109" s="30">
        <v>6944.4502000000002</v>
      </c>
      <c r="O109" s="30">
        <v>6467.5497999999998</v>
      </c>
      <c r="P109" s="30">
        <v>6484.3100999999997</v>
      </c>
      <c r="Q109" s="30">
        <v>6537.0298000000003</v>
      </c>
      <c r="R109" s="30">
        <v>6116.3198000000002</v>
      </c>
      <c r="S109" s="30">
        <v>6368.1000999999997</v>
      </c>
      <c r="T109" s="30">
        <v>6479.52</v>
      </c>
      <c r="U109" s="30">
        <v>6594.2201999999997</v>
      </c>
      <c r="V109" s="30">
        <v>6763.79</v>
      </c>
      <c r="W109" s="30">
        <v>7348.2798000000003</v>
      </c>
      <c r="X109" s="30">
        <v>7150.6400999999996</v>
      </c>
      <c r="Y109" s="30">
        <v>6661.8900999999996</v>
      </c>
      <c r="Z109" s="30">
        <v>7013.6602000000003</v>
      </c>
      <c r="AA109" s="30">
        <v>7419.3397999999997</v>
      </c>
      <c r="AB109" s="30">
        <v>6329.6000999999997</v>
      </c>
      <c r="AC109" s="30">
        <v>6641.0600999999997</v>
      </c>
      <c r="AD109" s="30">
        <v>6500.3500999999997</v>
      </c>
      <c r="AE109" s="30">
        <v>6834.3599000000004</v>
      </c>
      <c r="AF109" s="30">
        <v>6686.3999000000003</v>
      </c>
      <c r="AG109" s="30">
        <v>7117.6698999999999</v>
      </c>
      <c r="AH109" s="30">
        <v>7104.79</v>
      </c>
      <c r="AI109" s="30">
        <v>7078.6000999999997</v>
      </c>
      <c r="AJ109" s="30">
        <v>7180</v>
      </c>
      <c r="AK109" s="30">
        <v>7474.9902000000002</v>
      </c>
      <c r="AL109" s="30">
        <v>6889.1298999999999</v>
      </c>
      <c r="AM109" s="30">
        <v>6858.8500999999997</v>
      </c>
      <c r="AN109" s="30">
        <v>6976.73</v>
      </c>
      <c r="AO109" s="30">
        <v>7580.3900999999996</v>
      </c>
      <c r="AP109" s="30">
        <v>7458.8999000000003</v>
      </c>
      <c r="AQ109" s="30">
        <v>7082.54</v>
      </c>
      <c r="AR109" s="30">
        <v>7336.6201000000001</v>
      </c>
      <c r="AS109" s="30">
        <v>7339.7798000000003</v>
      </c>
      <c r="AT109" s="30">
        <v>7243.7997999999998</v>
      </c>
      <c r="AU109" s="30">
        <v>7065.2201999999997</v>
      </c>
      <c r="AV109" s="30">
        <v>7000.5698000000002</v>
      </c>
      <c r="AW109" s="30">
        <v>7224.5897999999997</v>
      </c>
      <c r="AX109" s="30">
        <v>7070.7997999999998</v>
      </c>
      <c r="AY109" s="30">
        <v>7529.0801000000001</v>
      </c>
      <c r="AZ109" s="30">
        <v>7945.27</v>
      </c>
      <c r="BA109" s="30">
        <v>7400.1801999999998</v>
      </c>
      <c r="BB109" s="30">
        <v>7351.4502000000002</v>
      </c>
      <c r="BC109" s="30">
        <v>7519.3100999999997</v>
      </c>
      <c r="BD109" s="30">
        <v>7837.0600999999997</v>
      </c>
      <c r="BE109" s="30">
        <v>7639.0097999999998</v>
      </c>
      <c r="BF109" s="30">
        <v>7657.1298999999999</v>
      </c>
      <c r="BG109" s="30">
        <v>8276.4696999999996</v>
      </c>
      <c r="BH109" s="30">
        <v>7979.1099000000004</v>
      </c>
      <c r="BI109" s="30">
        <v>7944.4502000000002</v>
      </c>
      <c r="BJ109" s="30">
        <v>7965.6698999999999</v>
      </c>
      <c r="BK109" s="30">
        <v>7770.8798999999999</v>
      </c>
      <c r="BL109" s="30">
        <v>8061.46</v>
      </c>
      <c r="BM109" s="30">
        <v>7814.9902000000002</v>
      </c>
      <c r="BN109" s="30">
        <v>7645.6499000000003</v>
      </c>
      <c r="BO109" s="30">
        <v>7665.4102000000003</v>
      </c>
      <c r="BQ109" s="20">
        <f t="shared" si="2"/>
        <v>7239.8815999999988</v>
      </c>
      <c r="BR109" s="20">
        <f t="shared" si="3"/>
        <v>1809.9703999999997</v>
      </c>
    </row>
    <row r="110" spans="1:70" x14ac:dyDescent="0.25">
      <c r="A110" s="14" t="s">
        <v>107</v>
      </c>
      <c r="B110" s="30">
        <v>1096.72</v>
      </c>
      <c r="C110" s="30">
        <v>842.94</v>
      </c>
      <c r="D110" s="30">
        <v>1579.16</v>
      </c>
      <c r="E110" s="30">
        <v>1207.71</v>
      </c>
      <c r="F110" s="30">
        <v>1370.54</v>
      </c>
      <c r="G110" s="30">
        <v>1169.8199</v>
      </c>
      <c r="H110" s="30">
        <v>1022.48</v>
      </c>
      <c r="I110" s="30">
        <v>547.75</v>
      </c>
      <c r="J110" s="30">
        <v>1008.86</v>
      </c>
      <c r="K110" s="30">
        <v>1171.58</v>
      </c>
      <c r="L110" s="30">
        <v>946.17998999999998</v>
      </c>
      <c r="M110" s="30">
        <v>660.76000999999997</v>
      </c>
      <c r="N110" s="30">
        <v>683.16998000000001</v>
      </c>
      <c r="O110" s="30">
        <v>749.06</v>
      </c>
      <c r="P110" s="30">
        <v>1024.27</v>
      </c>
      <c r="Q110" s="30">
        <v>921.03998000000001</v>
      </c>
      <c r="R110" s="30">
        <v>654.09997999999996</v>
      </c>
      <c r="S110" s="30">
        <v>752.91998000000001</v>
      </c>
      <c r="T110" s="30">
        <v>619.78003000000001</v>
      </c>
      <c r="U110" s="30">
        <v>823.58001999999999</v>
      </c>
      <c r="V110" s="30">
        <v>986.72997999999995</v>
      </c>
      <c r="W110" s="30">
        <v>758.40002000000004</v>
      </c>
      <c r="X110" s="30">
        <v>650.26000999999997</v>
      </c>
      <c r="Y110" s="30">
        <v>832.40997000000004</v>
      </c>
      <c r="Z110" s="30">
        <v>760.15997000000004</v>
      </c>
      <c r="AA110" s="30">
        <v>619.67998999999998</v>
      </c>
      <c r="AB110" s="30">
        <v>698.60999000000004</v>
      </c>
      <c r="AC110" s="30">
        <v>589.96996999999999</v>
      </c>
      <c r="AD110" s="30">
        <v>503.75</v>
      </c>
      <c r="AE110" s="30">
        <v>543.03998000000001</v>
      </c>
      <c r="AF110" s="30">
        <v>490.53</v>
      </c>
      <c r="AG110" s="30">
        <v>693.57001000000002</v>
      </c>
      <c r="AH110" s="30">
        <v>597.67998999999998</v>
      </c>
      <c r="AI110" s="30">
        <v>961.40002000000004</v>
      </c>
      <c r="AJ110" s="30">
        <v>788.98999000000003</v>
      </c>
      <c r="AK110" s="30">
        <v>707.15002000000004</v>
      </c>
      <c r="AL110" s="30">
        <v>738.96001999999999</v>
      </c>
      <c r="AM110" s="30">
        <v>887.69</v>
      </c>
      <c r="AN110" s="30">
        <v>1051.17</v>
      </c>
      <c r="AO110" s="30">
        <v>1089.3699999999999</v>
      </c>
      <c r="AP110" s="30">
        <v>903.71001999999999</v>
      </c>
      <c r="AQ110" s="30">
        <v>800.10999000000004</v>
      </c>
      <c r="AR110" s="30">
        <v>1218.73</v>
      </c>
      <c r="AS110" s="30">
        <v>866.01000999999997</v>
      </c>
      <c r="AT110" s="30">
        <v>1113.73</v>
      </c>
      <c r="AU110" s="30">
        <v>1129.52</v>
      </c>
      <c r="AV110" s="30">
        <v>1521.27</v>
      </c>
      <c r="AW110" s="30">
        <v>918.67998999999998</v>
      </c>
      <c r="AX110" s="30">
        <v>1017.49</v>
      </c>
      <c r="AY110" s="30">
        <v>816.85999000000004</v>
      </c>
      <c r="AZ110" s="30">
        <v>1203.6099999999999</v>
      </c>
      <c r="BA110" s="30">
        <v>1072.46</v>
      </c>
      <c r="BB110" s="30">
        <v>1484.0699</v>
      </c>
      <c r="BC110" s="30">
        <v>1105.1500000000001</v>
      </c>
      <c r="BD110" s="30">
        <v>1294.58</v>
      </c>
      <c r="BE110" s="30">
        <v>1292.54</v>
      </c>
      <c r="BF110" s="30">
        <v>929.65997000000004</v>
      </c>
      <c r="BG110" s="30">
        <v>847.96001999999999</v>
      </c>
      <c r="BH110" s="30">
        <v>960.20001000000002</v>
      </c>
      <c r="BI110" s="30">
        <v>1611.7</v>
      </c>
      <c r="BJ110" s="30">
        <v>1226.3399999999999</v>
      </c>
      <c r="BK110" s="30">
        <v>1545.0600999999999</v>
      </c>
      <c r="BL110" s="30">
        <v>1303.5899999999999</v>
      </c>
      <c r="BM110" s="30">
        <v>1320.36</v>
      </c>
      <c r="BN110" s="30">
        <v>1867.14</v>
      </c>
      <c r="BO110" s="30">
        <v>1206.6199999999999</v>
      </c>
      <c r="BQ110" s="20">
        <f t="shared" si="2"/>
        <v>967.5409987999999</v>
      </c>
      <c r="BR110" s="20">
        <f t="shared" si="3"/>
        <v>241.88524969999997</v>
      </c>
    </row>
    <row r="111" spans="1:70" x14ac:dyDescent="0.25">
      <c r="A111" s="14" t="s">
        <v>108</v>
      </c>
      <c r="B111" s="30">
        <v>1255.49</v>
      </c>
      <c r="C111" s="30">
        <v>959.87</v>
      </c>
      <c r="D111" s="30">
        <v>702.65997000000004</v>
      </c>
      <c r="E111" s="30">
        <v>1205.74</v>
      </c>
      <c r="F111" s="30">
        <v>1074.01</v>
      </c>
      <c r="G111" s="30">
        <v>1065.3399999999999</v>
      </c>
      <c r="H111" s="30">
        <v>1174.92</v>
      </c>
      <c r="I111" s="30">
        <v>913.97997999999995</v>
      </c>
      <c r="J111" s="30">
        <v>679.34002999999996</v>
      </c>
      <c r="K111" s="30">
        <v>1038.3699999999999</v>
      </c>
      <c r="L111" s="30">
        <v>738.84997999999996</v>
      </c>
      <c r="M111" s="30">
        <v>708.44</v>
      </c>
      <c r="N111" s="30">
        <v>642.51000999999997</v>
      </c>
      <c r="O111" s="30">
        <v>634.20001000000002</v>
      </c>
      <c r="P111" s="30">
        <v>618.53998000000001</v>
      </c>
      <c r="Q111" s="30">
        <v>668.02002000000005</v>
      </c>
      <c r="R111" s="30">
        <v>629.58001999999999</v>
      </c>
      <c r="S111" s="30">
        <v>682.13</v>
      </c>
      <c r="T111" s="30">
        <v>871.16998000000001</v>
      </c>
      <c r="U111" s="30">
        <v>895.41998000000001</v>
      </c>
      <c r="V111" s="30">
        <v>857.78998000000001</v>
      </c>
      <c r="W111" s="30">
        <v>697.58001999999999</v>
      </c>
      <c r="X111" s="30">
        <v>818.65997000000004</v>
      </c>
      <c r="Y111" s="30">
        <v>918.73999000000003</v>
      </c>
      <c r="Z111" s="30">
        <v>1291.74</v>
      </c>
      <c r="AA111" s="30">
        <v>587.51000999999997</v>
      </c>
      <c r="AB111" s="30">
        <v>626.73999000000003</v>
      </c>
      <c r="AC111" s="30">
        <v>1083.6400000000001</v>
      </c>
      <c r="AD111" s="30">
        <v>494.67000999999999</v>
      </c>
      <c r="AE111" s="30">
        <v>819.31</v>
      </c>
      <c r="AF111" s="30">
        <v>563.42998999999998</v>
      </c>
      <c r="AG111" s="30">
        <v>963.26000999999997</v>
      </c>
      <c r="AH111" s="30">
        <v>700.90002000000004</v>
      </c>
      <c r="AI111" s="30">
        <v>1215.1500000000001</v>
      </c>
      <c r="AJ111" s="30">
        <v>820.66998000000001</v>
      </c>
      <c r="AK111" s="30">
        <v>731.46001999999999</v>
      </c>
      <c r="AL111" s="30">
        <v>831.06</v>
      </c>
      <c r="AM111" s="30">
        <v>760.58001999999999</v>
      </c>
      <c r="AN111" s="30">
        <v>991.71996999999999</v>
      </c>
      <c r="AO111" s="30">
        <v>875.15997000000004</v>
      </c>
      <c r="AP111" s="30">
        <v>1045.45</v>
      </c>
      <c r="AQ111" s="30">
        <v>980.5</v>
      </c>
      <c r="AR111" s="30">
        <v>687.03998000000001</v>
      </c>
      <c r="AS111" s="30">
        <v>1092.08</v>
      </c>
      <c r="AT111" s="30">
        <v>968.07001000000002</v>
      </c>
      <c r="AU111" s="30">
        <v>583.07001000000002</v>
      </c>
      <c r="AV111" s="30">
        <v>761.98999000000003</v>
      </c>
      <c r="AW111" s="30">
        <v>1119.47</v>
      </c>
      <c r="AX111" s="30">
        <v>980.09002999999996</v>
      </c>
      <c r="AY111" s="30">
        <v>791.42998999999998</v>
      </c>
      <c r="AZ111" s="30">
        <v>1277.1500000000001</v>
      </c>
      <c r="BA111" s="30">
        <v>1155.4100000000001</v>
      </c>
      <c r="BB111" s="30">
        <v>919.13</v>
      </c>
      <c r="BC111" s="30">
        <v>973.34997999999996</v>
      </c>
      <c r="BD111" s="30">
        <v>1129.76</v>
      </c>
      <c r="BE111" s="30">
        <v>816.28998000000001</v>
      </c>
      <c r="BF111" s="30">
        <v>822</v>
      </c>
      <c r="BG111" s="30">
        <v>915.88</v>
      </c>
      <c r="BH111" s="30">
        <v>1040.54</v>
      </c>
      <c r="BI111" s="30">
        <v>1339.77</v>
      </c>
      <c r="BJ111" s="30">
        <v>957.53998000000001</v>
      </c>
      <c r="BK111" s="30">
        <v>1020.47</v>
      </c>
      <c r="BL111" s="30">
        <v>1934.77</v>
      </c>
      <c r="BM111" s="30">
        <v>1162.3</v>
      </c>
      <c r="BN111" s="30">
        <v>1412</v>
      </c>
      <c r="BO111" s="30">
        <v>1084.4301</v>
      </c>
      <c r="BQ111" s="20">
        <f t="shared" si="2"/>
        <v>933.96099960000026</v>
      </c>
      <c r="BR111" s="20">
        <f t="shared" si="3"/>
        <v>233.49024990000007</v>
      </c>
    </row>
    <row r="112" spans="1:70" x14ac:dyDescent="0.25">
      <c r="A112" s="14" t="s">
        <v>109</v>
      </c>
      <c r="B112" s="30">
        <v>1346.39</v>
      </c>
      <c r="C112" s="30">
        <v>1469.6</v>
      </c>
      <c r="D112" s="30">
        <v>1571.59</v>
      </c>
      <c r="E112" s="30">
        <v>1807.75</v>
      </c>
      <c r="F112" s="30">
        <v>1806.8100999999999</v>
      </c>
      <c r="G112" s="30">
        <v>1534.0600999999999</v>
      </c>
      <c r="H112" s="30">
        <v>1712.4399000000001</v>
      </c>
      <c r="I112" s="30">
        <v>1511.67</v>
      </c>
      <c r="J112" s="30">
        <v>1514.33</v>
      </c>
      <c r="K112" s="30">
        <v>2152.6399000000001</v>
      </c>
      <c r="L112" s="30">
        <v>2519.0100000000002</v>
      </c>
      <c r="M112" s="30">
        <v>2144.4499999999998</v>
      </c>
      <c r="N112" s="30">
        <v>2132.4198999999999</v>
      </c>
      <c r="O112" s="30">
        <v>1776.0600999999999</v>
      </c>
      <c r="P112" s="30">
        <v>1548.71</v>
      </c>
      <c r="Q112" s="30">
        <v>1688.4301</v>
      </c>
      <c r="R112" s="30">
        <v>1344.59</v>
      </c>
      <c r="S112" s="30">
        <v>1591.26</v>
      </c>
      <c r="T112" s="30">
        <v>1476.89</v>
      </c>
      <c r="U112" s="30">
        <v>1507.98</v>
      </c>
      <c r="V112" s="30">
        <v>1539.16</v>
      </c>
      <c r="W112" s="30">
        <v>1785.58</v>
      </c>
      <c r="X112" s="30">
        <v>1751.74</v>
      </c>
      <c r="Y112" s="30">
        <v>1583.42</v>
      </c>
      <c r="Z112" s="30">
        <v>1614.5699</v>
      </c>
      <c r="AA112" s="30">
        <v>1763.1899000000001</v>
      </c>
      <c r="AB112" s="30">
        <v>1465.75</v>
      </c>
      <c r="AC112" s="30">
        <v>1291.6300000000001</v>
      </c>
      <c r="AD112" s="30">
        <v>1247.3699999999999</v>
      </c>
      <c r="AE112" s="30">
        <v>1401.54</v>
      </c>
      <c r="AF112" s="30">
        <v>1414.6</v>
      </c>
      <c r="AG112" s="30">
        <v>1663.01</v>
      </c>
      <c r="AH112" s="30">
        <v>1549.53</v>
      </c>
      <c r="AI112" s="30">
        <v>1393.83</v>
      </c>
      <c r="AJ112" s="30">
        <v>1489.64</v>
      </c>
      <c r="AK112" s="30">
        <v>1740.03</v>
      </c>
      <c r="AL112" s="30">
        <v>1718.38</v>
      </c>
      <c r="AM112" s="30">
        <v>1634.86</v>
      </c>
      <c r="AN112" s="30">
        <v>1546.33</v>
      </c>
      <c r="AO112" s="30">
        <v>1937.4399000000001</v>
      </c>
      <c r="AP112" s="30">
        <v>1789.34</v>
      </c>
      <c r="AQ112" s="30">
        <v>1766.34</v>
      </c>
      <c r="AR112" s="30">
        <v>1848.64</v>
      </c>
      <c r="AS112" s="30">
        <v>1733.6801</v>
      </c>
      <c r="AT112" s="30">
        <v>1781.97</v>
      </c>
      <c r="AU112" s="30">
        <v>1864.99</v>
      </c>
      <c r="AV112" s="30">
        <v>1548.09</v>
      </c>
      <c r="AW112" s="30">
        <v>1691.4</v>
      </c>
      <c r="AX112" s="30">
        <v>1891.16</v>
      </c>
      <c r="AY112" s="30">
        <v>1850.9</v>
      </c>
      <c r="AZ112" s="30">
        <v>2282.1599000000001</v>
      </c>
      <c r="BA112" s="30">
        <v>1861.13</v>
      </c>
      <c r="BB112" s="30">
        <v>2155.4499999999998</v>
      </c>
      <c r="BC112" s="30">
        <v>1831.77</v>
      </c>
      <c r="BD112" s="30">
        <v>2017.16</v>
      </c>
      <c r="BE112" s="30">
        <v>1960.41</v>
      </c>
      <c r="BF112" s="30">
        <v>2128.9499999999998</v>
      </c>
      <c r="BG112" s="30">
        <v>2572.1399000000001</v>
      </c>
      <c r="BH112" s="30">
        <v>2251.4899999999998</v>
      </c>
      <c r="BI112" s="30">
        <v>2013.5699</v>
      </c>
      <c r="BJ112" s="30">
        <v>1927.48</v>
      </c>
      <c r="BK112" s="30">
        <v>2252.7199999999998</v>
      </c>
      <c r="BL112" s="30">
        <v>2446.8899000000001</v>
      </c>
      <c r="BM112" s="30">
        <v>2055.1999999999998</v>
      </c>
      <c r="BN112" s="30">
        <v>2040.23</v>
      </c>
      <c r="BO112" s="30">
        <v>2340.6201000000001</v>
      </c>
      <c r="BQ112" s="20">
        <f t="shared" si="2"/>
        <v>1787.1239899999991</v>
      </c>
      <c r="BR112" s="20">
        <f t="shared" si="3"/>
        <v>446.78099749999978</v>
      </c>
    </row>
    <row r="113" spans="1:70" x14ac:dyDescent="0.25">
      <c r="A113" s="14" t="s">
        <v>110</v>
      </c>
      <c r="B113" s="30">
        <v>10683.71</v>
      </c>
      <c r="C113" s="30">
        <v>10825.14</v>
      </c>
      <c r="D113" s="30">
        <v>11003.9</v>
      </c>
      <c r="E113" s="30">
        <v>11717.13</v>
      </c>
      <c r="F113" s="30">
        <v>11372.7</v>
      </c>
      <c r="G113" s="30">
        <v>11564.16</v>
      </c>
      <c r="H113" s="30">
        <v>11572.46</v>
      </c>
      <c r="I113" s="30">
        <v>11338.65</v>
      </c>
      <c r="J113" s="30">
        <v>10914.5</v>
      </c>
      <c r="K113" s="30">
        <v>10794.54</v>
      </c>
      <c r="L113" s="30">
        <v>11556.56</v>
      </c>
      <c r="M113" s="30">
        <v>11367.84</v>
      </c>
      <c r="N113" s="30">
        <v>11820.96</v>
      </c>
      <c r="O113" s="30">
        <v>11013.17</v>
      </c>
      <c r="P113" s="30">
        <v>11466.27</v>
      </c>
      <c r="Q113" s="30">
        <v>10947.91</v>
      </c>
      <c r="R113" s="30">
        <v>10531.51</v>
      </c>
      <c r="S113" s="30">
        <v>10844.66</v>
      </c>
      <c r="T113" s="30">
        <v>11202.81</v>
      </c>
      <c r="U113" s="30">
        <v>10548.52</v>
      </c>
      <c r="V113" s="30">
        <v>10759.47</v>
      </c>
      <c r="W113" s="30">
        <v>11666.92</v>
      </c>
      <c r="X113" s="30">
        <v>10998.9</v>
      </c>
      <c r="Y113" s="30">
        <v>10192.280000000001</v>
      </c>
      <c r="Z113" s="30">
        <v>10462.06</v>
      </c>
      <c r="AA113" s="30">
        <v>11526.56</v>
      </c>
      <c r="AB113" s="30">
        <v>10897.62</v>
      </c>
      <c r="AC113" s="30">
        <v>10922.53</v>
      </c>
      <c r="AD113" s="30">
        <v>11035.8</v>
      </c>
      <c r="AE113" s="30">
        <v>11462.58</v>
      </c>
      <c r="AF113" s="30">
        <v>11139.06</v>
      </c>
      <c r="AG113" s="30">
        <v>11633.56</v>
      </c>
      <c r="AH113" s="30">
        <v>11757.17</v>
      </c>
      <c r="AI113" s="30">
        <v>11481.31</v>
      </c>
      <c r="AJ113" s="30">
        <v>11237.59</v>
      </c>
      <c r="AK113" s="30">
        <v>11056.95</v>
      </c>
      <c r="AL113" s="30">
        <v>11308.44</v>
      </c>
      <c r="AM113" s="30">
        <v>11639.6</v>
      </c>
      <c r="AN113" s="30">
        <v>11640.58</v>
      </c>
      <c r="AO113" s="30">
        <v>12249.08</v>
      </c>
      <c r="AP113" s="30">
        <v>12110.84</v>
      </c>
      <c r="AQ113" s="30">
        <v>11313.8</v>
      </c>
      <c r="AR113" s="30">
        <v>11893.06</v>
      </c>
      <c r="AS113" s="30">
        <v>11905.79</v>
      </c>
      <c r="AT113" s="30">
        <v>10719.14</v>
      </c>
      <c r="AU113" s="30">
        <v>11448.84</v>
      </c>
      <c r="AV113" s="30">
        <v>11556.24</v>
      </c>
      <c r="AW113" s="30">
        <v>11376.93</v>
      </c>
      <c r="AX113" s="30">
        <v>11923.22</v>
      </c>
      <c r="AY113" s="30">
        <v>11575.61</v>
      </c>
      <c r="AZ113" s="30">
        <v>12908.79</v>
      </c>
      <c r="BA113" s="30">
        <v>12584.66</v>
      </c>
      <c r="BB113" s="30">
        <v>12371.88</v>
      </c>
      <c r="BC113" s="30">
        <v>11967.58</v>
      </c>
      <c r="BD113" s="30">
        <v>12022.36</v>
      </c>
      <c r="BE113" s="30">
        <v>12430.02</v>
      </c>
      <c r="BF113" s="30">
        <v>12041.95</v>
      </c>
      <c r="BG113" s="30">
        <v>12172.2</v>
      </c>
      <c r="BH113" s="30">
        <v>12470.57</v>
      </c>
      <c r="BI113" s="30">
        <v>12559.45</v>
      </c>
      <c r="BJ113" s="30">
        <v>12281</v>
      </c>
      <c r="BK113" s="30">
        <v>12503.11</v>
      </c>
      <c r="BL113" s="30">
        <v>12861.26</v>
      </c>
      <c r="BM113" s="30">
        <v>12109.25</v>
      </c>
      <c r="BN113" s="30">
        <v>12432.15</v>
      </c>
      <c r="BO113" s="30">
        <v>11898.76</v>
      </c>
      <c r="BQ113" s="20">
        <f t="shared" si="2"/>
        <v>11632.680400000001</v>
      </c>
      <c r="BR113" s="20">
        <f t="shared" si="3"/>
        <v>2908.1701000000003</v>
      </c>
    </row>
    <row r="114" spans="1:70" x14ac:dyDescent="0.25">
      <c r="A114" s="14" t="s">
        <v>111</v>
      </c>
      <c r="B114" s="30">
        <v>12504.69</v>
      </c>
      <c r="C114" s="30">
        <v>12034.64</v>
      </c>
      <c r="D114" s="30">
        <v>11685.88</v>
      </c>
      <c r="E114" s="30">
        <v>11844.5</v>
      </c>
      <c r="F114" s="30">
        <v>11801.68</v>
      </c>
      <c r="G114" s="30">
        <v>12257.11</v>
      </c>
      <c r="H114" s="30">
        <v>11756.23</v>
      </c>
      <c r="I114" s="30">
        <v>12416.6</v>
      </c>
      <c r="J114" s="30">
        <v>11570.71</v>
      </c>
      <c r="K114" s="30">
        <v>11454.76</v>
      </c>
      <c r="L114" s="30">
        <v>12198.2</v>
      </c>
      <c r="M114" s="30">
        <v>11661.56</v>
      </c>
      <c r="N114" s="30">
        <v>11735.94</v>
      </c>
      <c r="O114" s="30">
        <v>11990.83</v>
      </c>
      <c r="P114" s="30">
        <v>11655.86</v>
      </c>
      <c r="Q114" s="30">
        <v>12212.61</v>
      </c>
      <c r="R114" s="30">
        <v>11686.29</v>
      </c>
      <c r="S114" s="30">
        <v>11227.12</v>
      </c>
      <c r="T114" s="30">
        <v>12264.28</v>
      </c>
      <c r="U114" s="30">
        <v>11519.32</v>
      </c>
      <c r="V114" s="30">
        <v>11813.02</v>
      </c>
      <c r="W114" s="30">
        <v>13044.48</v>
      </c>
      <c r="X114" s="30">
        <v>12735.94</v>
      </c>
      <c r="Y114" s="30">
        <v>11685.58</v>
      </c>
      <c r="Z114" s="30">
        <v>12027.68</v>
      </c>
      <c r="AA114" s="30">
        <v>12560.41</v>
      </c>
      <c r="AB114" s="30">
        <v>10973.02</v>
      </c>
      <c r="AC114" s="30">
        <v>11409.71</v>
      </c>
      <c r="AD114" s="30">
        <v>11276.34</v>
      </c>
      <c r="AE114" s="30">
        <v>11931.25</v>
      </c>
      <c r="AF114" s="30">
        <v>12029.76</v>
      </c>
      <c r="AG114" s="30">
        <v>12524.5</v>
      </c>
      <c r="AH114" s="30">
        <v>12278.81</v>
      </c>
      <c r="AI114" s="30">
        <v>12317.41</v>
      </c>
      <c r="AJ114" s="30">
        <v>11843.85</v>
      </c>
      <c r="AK114" s="30">
        <v>13036.96</v>
      </c>
      <c r="AL114" s="30">
        <v>12342.86</v>
      </c>
      <c r="AM114" s="30">
        <v>11399.62</v>
      </c>
      <c r="AN114" s="30">
        <v>11417.35</v>
      </c>
      <c r="AO114" s="30">
        <v>12891.86</v>
      </c>
      <c r="AP114" s="30">
        <v>11857.4</v>
      </c>
      <c r="AQ114" s="30">
        <v>12159.26</v>
      </c>
      <c r="AR114" s="30">
        <v>12340.11</v>
      </c>
      <c r="AS114" s="30">
        <v>12143.5</v>
      </c>
      <c r="AT114" s="30">
        <v>11984.53</v>
      </c>
      <c r="AU114" s="30">
        <v>11974.59</v>
      </c>
      <c r="AV114" s="30">
        <v>11609.82</v>
      </c>
      <c r="AW114" s="30">
        <v>12297.87</v>
      </c>
      <c r="AX114" s="30">
        <v>12501.22</v>
      </c>
      <c r="AY114" s="30">
        <v>12614.68</v>
      </c>
      <c r="AZ114" s="30">
        <v>13255.61</v>
      </c>
      <c r="BA114" s="30">
        <v>11908.8</v>
      </c>
      <c r="BB114" s="30">
        <v>12578.42</v>
      </c>
      <c r="BC114" s="30">
        <v>13052.41</v>
      </c>
      <c r="BD114" s="30">
        <v>12806.82</v>
      </c>
      <c r="BE114" s="30">
        <v>12598.07</v>
      </c>
      <c r="BF114" s="30">
        <v>13053.61</v>
      </c>
      <c r="BG114" s="30">
        <v>13405.59</v>
      </c>
      <c r="BH114" s="30">
        <v>12894.77</v>
      </c>
      <c r="BI114" s="30">
        <v>12723.87</v>
      </c>
      <c r="BJ114" s="30">
        <v>13474.43</v>
      </c>
      <c r="BK114" s="30">
        <v>12539.52</v>
      </c>
      <c r="BL114" s="30">
        <v>13759.14</v>
      </c>
      <c r="BM114" s="30">
        <v>12899.84</v>
      </c>
      <c r="BN114" s="30">
        <v>12577.78</v>
      </c>
      <c r="BO114" s="30">
        <v>13049.58</v>
      </c>
      <c r="BQ114" s="20">
        <f t="shared" si="2"/>
        <v>12325.973199999999</v>
      </c>
      <c r="BR114" s="20">
        <f t="shared" si="3"/>
        <v>3081.4932999999996</v>
      </c>
    </row>
    <row r="115" spans="1:70" x14ac:dyDescent="0.25">
      <c r="A115" s="14" t="s">
        <v>112</v>
      </c>
      <c r="B115" s="30">
        <v>1046.52</v>
      </c>
      <c r="C115" s="30">
        <v>932.20001000000002</v>
      </c>
      <c r="D115" s="30">
        <v>1765.91</v>
      </c>
      <c r="E115" s="30">
        <v>1520.17</v>
      </c>
      <c r="F115" s="30">
        <v>1606.65</v>
      </c>
      <c r="G115" s="30">
        <v>1454.52</v>
      </c>
      <c r="H115" s="30">
        <v>1289.6600000000001</v>
      </c>
      <c r="I115" s="30">
        <v>615.33001999999999</v>
      </c>
      <c r="J115" s="30">
        <v>1324.05</v>
      </c>
      <c r="K115" s="30">
        <v>1175.52</v>
      </c>
      <c r="L115" s="30">
        <v>1359.95</v>
      </c>
      <c r="M115" s="30">
        <v>538.71001999999999</v>
      </c>
      <c r="N115" s="30">
        <v>970.60999000000004</v>
      </c>
      <c r="O115" s="30">
        <v>1107.5600999999999</v>
      </c>
      <c r="P115" s="30">
        <v>1299.01</v>
      </c>
      <c r="Q115" s="30">
        <v>1043</v>
      </c>
      <c r="R115" s="30">
        <v>626.09997999999996</v>
      </c>
      <c r="S115" s="30">
        <v>1182.5</v>
      </c>
      <c r="T115" s="30">
        <v>802.38</v>
      </c>
      <c r="U115" s="30">
        <v>1141.58</v>
      </c>
      <c r="V115" s="30">
        <v>1006.46</v>
      </c>
      <c r="W115" s="30">
        <v>967.66998000000001</v>
      </c>
      <c r="X115" s="30">
        <v>976.46996999999999</v>
      </c>
      <c r="Y115" s="30">
        <v>1046.8499999999999</v>
      </c>
      <c r="Z115" s="30">
        <v>775.84002999999996</v>
      </c>
      <c r="AA115" s="30">
        <v>945.72997999999995</v>
      </c>
      <c r="AB115" s="30">
        <v>1102.77</v>
      </c>
      <c r="AC115" s="30">
        <v>602.77002000000005</v>
      </c>
      <c r="AD115" s="30">
        <v>599.03003000000001</v>
      </c>
      <c r="AE115" s="30">
        <v>1022.88</v>
      </c>
      <c r="AF115" s="30">
        <v>971.71996999999999</v>
      </c>
      <c r="AG115" s="30">
        <v>925.46001999999999</v>
      </c>
      <c r="AH115" s="30">
        <v>1073.75</v>
      </c>
      <c r="AI115" s="30">
        <v>1166.1899000000001</v>
      </c>
      <c r="AJ115" s="30">
        <v>1177.8199</v>
      </c>
      <c r="AK115" s="30">
        <v>1146.4000000000001</v>
      </c>
      <c r="AL115" s="30">
        <v>1268.95</v>
      </c>
      <c r="AM115" s="30">
        <v>1339.8199</v>
      </c>
      <c r="AN115" s="30">
        <v>914.26000999999997</v>
      </c>
      <c r="AO115" s="30">
        <v>1464.39</v>
      </c>
      <c r="AP115" s="30">
        <v>1507.41</v>
      </c>
      <c r="AQ115" s="30">
        <v>701.76000999999997</v>
      </c>
      <c r="AR115" s="30">
        <v>1388.46</v>
      </c>
      <c r="AS115" s="30">
        <v>1092.4301</v>
      </c>
      <c r="AT115" s="30">
        <v>1342.67</v>
      </c>
      <c r="AU115" s="30">
        <v>1519.66</v>
      </c>
      <c r="AV115" s="30">
        <v>1650.01</v>
      </c>
      <c r="AW115" s="30">
        <v>968.26000999999997</v>
      </c>
      <c r="AX115" s="30">
        <v>981.83001999999999</v>
      </c>
      <c r="AY115" s="30">
        <v>1157.6099999999999</v>
      </c>
      <c r="AZ115" s="30">
        <v>1634.75</v>
      </c>
      <c r="BA115" s="30">
        <v>1160.08</v>
      </c>
      <c r="BB115" s="30">
        <v>1767.86</v>
      </c>
      <c r="BC115" s="30">
        <v>1327.52</v>
      </c>
      <c r="BD115" s="30">
        <v>1130.77</v>
      </c>
      <c r="BE115" s="30">
        <v>1746.09</v>
      </c>
      <c r="BF115" s="30">
        <v>1246.53</v>
      </c>
      <c r="BG115" s="30">
        <v>1105.6899000000001</v>
      </c>
      <c r="BH115" s="30">
        <v>1262.79</v>
      </c>
      <c r="BI115" s="30">
        <v>1645.08</v>
      </c>
      <c r="BJ115" s="30">
        <v>1476.9</v>
      </c>
      <c r="BK115" s="30">
        <v>1554.62</v>
      </c>
      <c r="BL115" s="30">
        <v>1413.97</v>
      </c>
      <c r="BM115" s="30">
        <v>1626.16</v>
      </c>
      <c r="BN115" s="30">
        <v>2204.0900999999999</v>
      </c>
      <c r="BO115" s="30">
        <v>1514.42</v>
      </c>
      <c r="BQ115" s="20">
        <f t="shared" si="2"/>
        <v>1207.5041965999999</v>
      </c>
      <c r="BR115" s="20">
        <f t="shared" si="3"/>
        <v>301.87604914999997</v>
      </c>
    </row>
    <row r="116" spans="1:70" x14ac:dyDescent="0.25">
      <c r="A116" s="14" t="s">
        <v>113</v>
      </c>
      <c r="B116" s="30">
        <v>10640.07</v>
      </c>
      <c r="C116" s="30">
        <v>10421.85</v>
      </c>
      <c r="D116" s="30">
        <v>9883.0097999999998</v>
      </c>
      <c r="E116" s="30">
        <v>10351.1</v>
      </c>
      <c r="F116" s="30">
        <v>10692.69</v>
      </c>
      <c r="G116" s="30">
        <v>10899.38</v>
      </c>
      <c r="H116" s="30">
        <v>10372.969999999999</v>
      </c>
      <c r="I116" s="30">
        <v>10202.11</v>
      </c>
      <c r="J116" s="30">
        <v>9980.1298999999999</v>
      </c>
      <c r="K116" s="30">
        <v>10575.34</v>
      </c>
      <c r="L116" s="30">
        <v>10013.959999999999</v>
      </c>
      <c r="M116" s="30">
        <v>10956.29</v>
      </c>
      <c r="N116" s="30">
        <v>10808.17</v>
      </c>
      <c r="O116" s="30">
        <v>10639.62</v>
      </c>
      <c r="P116" s="30">
        <v>10493.62</v>
      </c>
      <c r="Q116" s="30">
        <v>10949.01</v>
      </c>
      <c r="R116" s="30">
        <v>10011.76</v>
      </c>
      <c r="S116" s="30">
        <v>10107.39</v>
      </c>
      <c r="T116" s="30">
        <v>10742.64</v>
      </c>
      <c r="U116" s="30">
        <v>10768.24</v>
      </c>
      <c r="V116" s="30">
        <v>11014.41</v>
      </c>
      <c r="W116" s="30">
        <v>11111.74</v>
      </c>
      <c r="X116" s="30">
        <v>10777.15</v>
      </c>
      <c r="Y116" s="30">
        <v>10504.7</v>
      </c>
      <c r="Z116" s="30">
        <v>10938.72</v>
      </c>
      <c r="AA116" s="30">
        <v>11733.1</v>
      </c>
      <c r="AB116" s="30">
        <v>11037.52</v>
      </c>
      <c r="AC116" s="30">
        <v>10978.08</v>
      </c>
      <c r="AD116" s="30">
        <v>10424.36</v>
      </c>
      <c r="AE116" s="30">
        <v>11130.66</v>
      </c>
      <c r="AF116" s="30">
        <v>10807.77</v>
      </c>
      <c r="AG116" s="30">
        <v>11212.58</v>
      </c>
      <c r="AH116" s="30">
        <v>11135.72</v>
      </c>
      <c r="AI116" s="30">
        <v>11353.41</v>
      </c>
      <c r="AJ116" s="30">
        <v>11292.14</v>
      </c>
      <c r="AK116" s="30">
        <v>11302.78</v>
      </c>
      <c r="AL116" s="30">
        <v>11415.6</v>
      </c>
      <c r="AM116" s="30">
        <v>11168.45</v>
      </c>
      <c r="AN116" s="30">
        <v>10840.67</v>
      </c>
      <c r="AO116" s="30">
        <v>11801.76</v>
      </c>
      <c r="AP116" s="30">
        <v>11525.31</v>
      </c>
      <c r="AQ116" s="30">
        <v>11179.32</v>
      </c>
      <c r="AR116" s="30">
        <v>11264.57</v>
      </c>
      <c r="AS116" s="30">
        <v>11407.15</v>
      </c>
      <c r="AT116" s="30">
        <v>10970.44</v>
      </c>
      <c r="AU116" s="30">
        <v>11081.84</v>
      </c>
      <c r="AV116" s="30">
        <v>11300.98</v>
      </c>
      <c r="AW116" s="30">
        <v>11618.29</v>
      </c>
      <c r="AX116" s="30">
        <v>11329.23</v>
      </c>
      <c r="AY116" s="30">
        <v>11380.22</v>
      </c>
      <c r="AZ116" s="30">
        <v>12474.91</v>
      </c>
      <c r="BA116" s="30">
        <v>11736.72</v>
      </c>
      <c r="BB116" s="30">
        <v>11423.31</v>
      </c>
      <c r="BC116" s="30">
        <v>11533.95</v>
      </c>
      <c r="BD116" s="30">
        <v>11445.65</v>
      </c>
      <c r="BE116" s="30">
        <v>11841.06</v>
      </c>
      <c r="BF116" s="30">
        <v>11781.13</v>
      </c>
      <c r="BG116" s="30">
        <v>11895.12</v>
      </c>
      <c r="BH116" s="30">
        <v>12027.32</v>
      </c>
      <c r="BI116" s="30">
        <v>11853.85</v>
      </c>
      <c r="BJ116" s="30">
        <v>12162.42</v>
      </c>
      <c r="BK116" s="30">
        <v>12046.91</v>
      </c>
      <c r="BL116" s="30">
        <v>12708.72</v>
      </c>
      <c r="BM116" s="30">
        <v>12385.18</v>
      </c>
      <c r="BN116" s="30">
        <v>11767.64</v>
      </c>
      <c r="BO116" s="30">
        <v>12228.54</v>
      </c>
      <c r="BQ116" s="20">
        <f t="shared" si="2"/>
        <v>11359.622600000001</v>
      </c>
      <c r="BR116" s="20">
        <f t="shared" si="3"/>
        <v>2839.9056500000002</v>
      </c>
    </row>
    <row r="117" spans="1:70" x14ac:dyDescent="0.25">
      <c r="A117" s="14" t="s">
        <v>114</v>
      </c>
      <c r="B117" s="30">
        <v>717.66998000000001</v>
      </c>
      <c r="C117" s="30">
        <v>765.44</v>
      </c>
      <c r="D117" s="30">
        <v>740.34997999999996</v>
      </c>
      <c r="E117" s="30">
        <v>755.22997999999995</v>
      </c>
      <c r="F117" s="30">
        <v>985.67998999999998</v>
      </c>
      <c r="G117" s="30">
        <v>797.31</v>
      </c>
      <c r="H117" s="30">
        <v>523.48999000000003</v>
      </c>
      <c r="I117" s="30">
        <v>380.20001000000002</v>
      </c>
      <c r="J117" s="30">
        <v>509.32001000000002</v>
      </c>
      <c r="K117" s="30">
        <v>632.29998999999998</v>
      </c>
      <c r="L117" s="30">
        <v>611.95001000000002</v>
      </c>
      <c r="M117" s="30">
        <v>505.42000999999999</v>
      </c>
      <c r="N117" s="30">
        <v>339.53</v>
      </c>
      <c r="O117" s="30">
        <v>607.95001000000002</v>
      </c>
      <c r="P117" s="30">
        <v>572.40002000000004</v>
      </c>
      <c r="Q117" s="30">
        <v>506.92000999999999</v>
      </c>
      <c r="R117" s="30">
        <v>583.15002000000004</v>
      </c>
      <c r="S117" s="30">
        <v>492.75</v>
      </c>
      <c r="T117" s="30">
        <v>625.79998999999998</v>
      </c>
      <c r="U117" s="30">
        <v>953.44</v>
      </c>
      <c r="V117" s="30">
        <v>748.40997000000004</v>
      </c>
      <c r="W117" s="30">
        <v>781.88</v>
      </c>
      <c r="X117" s="30">
        <v>552.09002999999996</v>
      </c>
      <c r="Y117" s="30">
        <v>663.58001999999999</v>
      </c>
      <c r="Z117" s="30">
        <v>460.45001000000002</v>
      </c>
      <c r="AA117" s="30">
        <v>516.40002000000004</v>
      </c>
      <c r="AB117" s="30">
        <v>458.14001000000002</v>
      </c>
      <c r="AC117" s="30">
        <v>403.16</v>
      </c>
      <c r="AD117" s="30">
        <v>717.09997999999996</v>
      </c>
      <c r="AE117" s="30">
        <v>547.94000000000005</v>
      </c>
      <c r="AF117" s="30">
        <v>324.64001000000002</v>
      </c>
      <c r="AG117" s="30">
        <v>644.09002999999996</v>
      </c>
      <c r="AH117" s="30">
        <v>374.75</v>
      </c>
      <c r="AI117" s="30">
        <v>682.51000999999997</v>
      </c>
      <c r="AJ117" s="30">
        <v>747.07001000000002</v>
      </c>
      <c r="AK117" s="30">
        <v>826.23999000000003</v>
      </c>
      <c r="AL117" s="30">
        <v>583.40002000000004</v>
      </c>
      <c r="AM117" s="30">
        <v>640.17998999999998</v>
      </c>
      <c r="AN117" s="30">
        <v>799.03003000000001</v>
      </c>
      <c r="AO117" s="30">
        <v>655.60999000000004</v>
      </c>
      <c r="AP117" s="30">
        <v>761.42998999999998</v>
      </c>
      <c r="AQ117" s="30">
        <v>528.45001000000002</v>
      </c>
      <c r="AR117" s="30">
        <v>877.54998999999998</v>
      </c>
      <c r="AS117" s="30">
        <v>935.25</v>
      </c>
      <c r="AT117" s="30">
        <v>1369.88</v>
      </c>
      <c r="AU117" s="30">
        <v>1179.1300000000001</v>
      </c>
      <c r="AV117" s="30">
        <v>1618.16</v>
      </c>
      <c r="AW117" s="30">
        <v>1028.96</v>
      </c>
      <c r="AX117" s="30">
        <v>665.70001000000002</v>
      </c>
      <c r="AY117" s="30">
        <v>722.67998999999998</v>
      </c>
      <c r="AZ117" s="30">
        <v>1066.0999999999999</v>
      </c>
      <c r="BA117" s="30">
        <v>832.96996999999999</v>
      </c>
      <c r="BB117" s="30">
        <v>1289.3</v>
      </c>
      <c r="BC117" s="30">
        <v>890.65997000000004</v>
      </c>
      <c r="BD117" s="30">
        <v>1022.54</v>
      </c>
      <c r="BE117" s="30">
        <v>1507.8100999999999</v>
      </c>
      <c r="BF117" s="30">
        <v>891.17998999999998</v>
      </c>
      <c r="BG117" s="30">
        <v>1038.3599999999999</v>
      </c>
      <c r="BH117" s="30">
        <v>975.48999000000003</v>
      </c>
      <c r="BI117" s="30">
        <v>1140.1099999999999</v>
      </c>
      <c r="BJ117" s="30">
        <v>1056.04</v>
      </c>
      <c r="BK117" s="30">
        <v>976.14000999999996</v>
      </c>
      <c r="BL117" s="30">
        <v>876.19</v>
      </c>
      <c r="BM117" s="30">
        <v>1491.53</v>
      </c>
      <c r="BN117" s="30">
        <v>1555.78</v>
      </c>
      <c r="BO117" s="30">
        <v>1282.1099999999999</v>
      </c>
      <c r="BQ117" s="20">
        <f t="shared" si="2"/>
        <v>847.22620300000005</v>
      </c>
      <c r="BR117" s="20">
        <f t="shared" si="3"/>
        <v>211.80655075000001</v>
      </c>
    </row>
    <row r="118" spans="1:70" x14ac:dyDescent="0.25">
      <c r="A118" s="14" t="s">
        <v>115</v>
      </c>
      <c r="B118" s="30">
        <v>427.45001000000002</v>
      </c>
      <c r="C118" s="30">
        <v>596.15002000000004</v>
      </c>
      <c r="D118" s="30">
        <v>660.5</v>
      </c>
      <c r="E118" s="30">
        <v>491.35001</v>
      </c>
      <c r="F118" s="30">
        <v>673.90002000000004</v>
      </c>
      <c r="G118" s="30">
        <v>608.09997999999996</v>
      </c>
      <c r="H118" s="30">
        <v>396.20001000000002</v>
      </c>
      <c r="I118" s="30">
        <v>194.64999</v>
      </c>
      <c r="J118" s="30">
        <v>365.20001000000002</v>
      </c>
      <c r="K118" s="30">
        <v>414.60001</v>
      </c>
      <c r="L118" s="30">
        <v>434.64999</v>
      </c>
      <c r="M118" s="30">
        <v>265.35001</v>
      </c>
      <c r="N118" s="30">
        <v>198.25</v>
      </c>
      <c r="O118" s="30">
        <v>392.5</v>
      </c>
      <c r="P118" s="30">
        <v>409.54998999999998</v>
      </c>
      <c r="Q118" s="30">
        <v>331.35001</v>
      </c>
      <c r="R118" s="30">
        <v>354.64999</v>
      </c>
      <c r="S118" s="30">
        <v>319.64999</v>
      </c>
      <c r="T118" s="30">
        <v>263.75</v>
      </c>
      <c r="U118" s="30">
        <v>428.64999</v>
      </c>
      <c r="V118" s="30">
        <v>308.95001000000002</v>
      </c>
      <c r="W118" s="30">
        <v>392.60001</v>
      </c>
      <c r="X118" s="30">
        <v>405.95001000000002</v>
      </c>
      <c r="Y118" s="30">
        <v>423</v>
      </c>
      <c r="Z118" s="30">
        <v>323.54998999999998</v>
      </c>
      <c r="AA118" s="30">
        <v>356.39999</v>
      </c>
      <c r="AB118" s="30">
        <v>396.79998999999998</v>
      </c>
      <c r="AC118" s="30">
        <v>239.5</v>
      </c>
      <c r="AD118" s="30">
        <v>366.45001000000002</v>
      </c>
      <c r="AE118" s="30">
        <v>381.64999</v>
      </c>
      <c r="AF118" s="30">
        <v>236.25</v>
      </c>
      <c r="AG118" s="30">
        <v>398.45001000000002</v>
      </c>
      <c r="AH118" s="30">
        <v>418.75</v>
      </c>
      <c r="AI118" s="30">
        <v>501.54998999999998</v>
      </c>
      <c r="AJ118" s="30">
        <v>446.85001</v>
      </c>
      <c r="AK118" s="30">
        <v>595.40002000000004</v>
      </c>
      <c r="AL118" s="30">
        <v>417.54998999999998</v>
      </c>
      <c r="AM118" s="30">
        <v>492.25</v>
      </c>
      <c r="AN118" s="30">
        <v>452.14999</v>
      </c>
      <c r="AO118" s="30">
        <v>539.25</v>
      </c>
      <c r="AP118" s="30">
        <v>644.75</v>
      </c>
      <c r="AQ118" s="30">
        <v>261</v>
      </c>
      <c r="AR118" s="30">
        <v>562.25</v>
      </c>
      <c r="AS118" s="30">
        <v>503.29998999999998</v>
      </c>
      <c r="AT118" s="30">
        <v>785.70001000000002</v>
      </c>
      <c r="AU118" s="30">
        <v>659.54998999999998</v>
      </c>
      <c r="AV118" s="30">
        <v>830.5</v>
      </c>
      <c r="AW118" s="30">
        <v>565.84997999999996</v>
      </c>
      <c r="AX118" s="30">
        <v>322</v>
      </c>
      <c r="AY118" s="30">
        <v>441.60001</v>
      </c>
      <c r="AZ118" s="30">
        <v>697.70001000000002</v>
      </c>
      <c r="BA118" s="30">
        <v>431.45001000000002</v>
      </c>
      <c r="BB118" s="30">
        <v>826.40002000000004</v>
      </c>
      <c r="BC118" s="30">
        <v>680.34997999999996</v>
      </c>
      <c r="BD118" s="30">
        <v>490.64999</v>
      </c>
      <c r="BE118" s="30">
        <v>948.03003000000001</v>
      </c>
      <c r="BF118" s="30">
        <v>583.30999999999995</v>
      </c>
      <c r="BG118" s="30">
        <v>631.16998000000001</v>
      </c>
      <c r="BH118" s="30">
        <v>610.72997999999995</v>
      </c>
      <c r="BI118" s="30">
        <v>539.32001000000002</v>
      </c>
      <c r="BJ118" s="30">
        <v>543.69000000000005</v>
      </c>
      <c r="BK118" s="30">
        <v>610.28003000000001</v>
      </c>
      <c r="BL118" s="30">
        <v>581.15002000000004</v>
      </c>
      <c r="BM118" s="30">
        <v>791.54998999999998</v>
      </c>
      <c r="BN118" s="30">
        <v>831.40002000000004</v>
      </c>
      <c r="BO118" s="30">
        <v>747</v>
      </c>
      <c r="BQ118" s="20">
        <f t="shared" si="2"/>
        <v>511.61360060000004</v>
      </c>
      <c r="BR118" s="20">
        <f t="shared" si="3"/>
        <v>127.90340015000001</v>
      </c>
    </row>
    <row r="119" spans="1:70" x14ac:dyDescent="0.25">
      <c r="A119" s="14" t="s">
        <v>116</v>
      </c>
      <c r="B119" s="30">
        <v>12515.6</v>
      </c>
      <c r="C119" s="30">
        <v>12305.16</v>
      </c>
      <c r="D119" s="30">
        <v>11941.92</v>
      </c>
      <c r="E119" s="30">
        <v>12185.4</v>
      </c>
      <c r="F119" s="30">
        <v>12420.71</v>
      </c>
      <c r="G119" s="30">
        <v>12217.71</v>
      </c>
      <c r="H119" s="30">
        <v>11772.21</v>
      </c>
      <c r="I119" s="30">
        <v>12003.5</v>
      </c>
      <c r="J119" s="30">
        <v>11955.98</v>
      </c>
      <c r="K119" s="30">
        <v>12242.72</v>
      </c>
      <c r="L119" s="30">
        <v>12356.32</v>
      </c>
      <c r="M119" s="30">
        <v>12029.53</v>
      </c>
      <c r="N119" s="30">
        <v>11480.96</v>
      </c>
      <c r="O119" s="30">
        <v>11465.87</v>
      </c>
      <c r="P119" s="30">
        <v>12071.95</v>
      </c>
      <c r="Q119" s="30">
        <v>11732.47</v>
      </c>
      <c r="R119" s="30">
        <v>12027.57</v>
      </c>
      <c r="S119" s="30">
        <v>11731.4</v>
      </c>
      <c r="T119" s="30">
        <v>12252.83</v>
      </c>
      <c r="U119" s="30">
        <v>11979.62</v>
      </c>
      <c r="V119" s="30">
        <v>11759.67</v>
      </c>
      <c r="W119" s="30">
        <v>12758.94</v>
      </c>
      <c r="X119" s="30">
        <v>12646.97</v>
      </c>
      <c r="Y119" s="30">
        <v>11718.12</v>
      </c>
      <c r="Z119" s="30">
        <v>12060.6</v>
      </c>
      <c r="AA119" s="30">
        <v>12328.49</v>
      </c>
      <c r="AB119" s="30">
        <v>11763.25</v>
      </c>
      <c r="AC119" s="30">
        <v>11816.81</v>
      </c>
      <c r="AD119" s="30">
        <v>12206.93</v>
      </c>
      <c r="AE119" s="30">
        <v>12139.61</v>
      </c>
      <c r="AF119" s="30">
        <v>12633.9</v>
      </c>
      <c r="AG119" s="30">
        <v>12540.07</v>
      </c>
      <c r="AH119" s="30">
        <v>12887.18</v>
      </c>
      <c r="AI119" s="30">
        <v>12234.72</v>
      </c>
      <c r="AJ119" s="30">
        <v>12921.19</v>
      </c>
      <c r="AK119" s="30">
        <v>12937.35</v>
      </c>
      <c r="AL119" s="30">
        <v>11816.09</v>
      </c>
      <c r="AM119" s="30">
        <v>11980.86</v>
      </c>
      <c r="AN119" s="30">
        <v>12103.44</v>
      </c>
      <c r="AO119" s="30">
        <v>13355.88</v>
      </c>
      <c r="AP119" s="30">
        <v>12518</v>
      </c>
      <c r="AQ119" s="30">
        <v>11984.12</v>
      </c>
      <c r="AR119" s="30">
        <v>12551</v>
      </c>
      <c r="AS119" s="30">
        <v>12948.63</v>
      </c>
      <c r="AT119" s="30">
        <v>12579.45</v>
      </c>
      <c r="AU119" s="30">
        <v>12191.26</v>
      </c>
      <c r="AV119" s="30">
        <v>11955.13</v>
      </c>
      <c r="AW119" s="30">
        <v>12929.56</v>
      </c>
      <c r="AX119" s="30">
        <v>12648.94</v>
      </c>
      <c r="AY119" s="30">
        <v>12539.85</v>
      </c>
      <c r="AZ119" s="30">
        <v>13959.93</v>
      </c>
      <c r="BA119" s="30">
        <v>12762.48</v>
      </c>
      <c r="BB119" s="30">
        <v>12832.18</v>
      </c>
      <c r="BC119" s="30">
        <v>13025.43</v>
      </c>
      <c r="BD119" s="30">
        <v>13131.7</v>
      </c>
      <c r="BE119" s="30">
        <v>13366.11</v>
      </c>
      <c r="BF119" s="30">
        <v>13030.94</v>
      </c>
      <c r="BG119" s="30">
        <v>13219.75</v>
      </c>
      <c r="BH119" s="30">
        <v>13314.05</v>
      </c>
      <c r="BI119" s="30">
        <v>14000.29</v>
      </c>
      <c r="BJ119" s="30">
        <v>13503.67</v>
      </c>
      <c r="BK119" s="30">
        <v>14171.09</v>
      </c>
      <c r="BL119" s="30">
        <v>13877.11</v>
      </c>
      <c r="BM119" s="30">
        <v>13452.24</v>
      </c>
      <c r="BN119" s="30">
        <v>13438.08</v>
      </c>
      <c r="BO119" s="30">
        <v>13349.64</v>
      </c>
      <c r="BQ119" s="20">
        <f t="shared" si="2"/>
        <v>12677.642400000001</v>
      </c>
      <c r="BR119" s="20">
        <f t="shared" si="3"/>
        <v>3169.4106000000002</v>
      </c>
    </row>
    <row r="120" spans="1:70" x14ac:dyDescent="0.25">
      <c r="A120" s="14" t="s">
        <v>117</v>
      </c>
      <c r="B120" s="30">
        <v>2646.22</v>
      </c>
      <c r="C120" s="30">
        <v>3308.8200999999999</v>
      </c>
      <c r="D120" s="30">
        <v>2993</v>
      </c>
      <c r="E120" s="30">
        <v>3464.4398999999999</v>
      </c>
      <c r="F120" s="30">
        <v>3519.01</v>
      </c>
      <c r="G120" s="30">
        <v>3578.1599000000001</v>
      </c>
      <c r="H120" s="30">
        <v>3023.55</v>
      </c>
      <c r="I120" s="30">
        <v>2450.2600000000002</v>
      </c>
      <c r="J120" s="30">
        <v>2537.4299000000001</v>
      </c>
      <c r="K120" s="30">
        <v>3049.8501000000001</v>
      </c>
      <c r="L120" s="30">
        <v>2564.6001000000001</v>
      </c>
      <c r="M120" s="30">
        <v>2405.27</v>
      </c>
      <c r="N120" s="30">
        <v>2604.8998999999999</v>
      </c>
      <c r="O120" s="30">
        <v>2703.5</v>
      </c>
      <c r="P120" s="30">
        <v>2636.3200999999999</v>
      </c>
      <c r="Q120" s="30">
        <v>2551.1001000000001</v>
      </c>
      <c r="R120" s="30">
        <v>2251.1298999999999</v>
      </c>
      <c r="S120" s="30">
        <v>2517.4299000000001</v>
      </c>
      <c r="T120" s="30">
        <v>2619.96</v>
      </c>
      <c r="U120" s="30">
        <v>2275.5100000000002</v>
      </c>
      <c r="V120" s="30">
        <v>2396.0900999999999</v>
      </c>
      <c r="W120" s="30">
        <v>2599.1599000000001</v>
      </c>
      <c r="X120" s="30">
        <v>2616.5300000000002</v>
      </c>
      <c r="Y120" s="30">
        <v>2270.6799000000001</v>
      </c>
      <c r="Z120" s="30">
        <v>2780.24</v>
      </c>
      <c r="AA120" s="30">
        <v>2619.6201000000001</v>
      </c>
      <c r="AB120" s="30">
        <v>2567.1799000000001</v>
      </c>
      <c r="AC120" s="30">
        <v>2643.0700999999999</v>
      </c>
      <c r="AD120" s="30">
        <v>2656.0801000000001</v>
      </c>
      <c r="AE120" s="30">
        <v>3027.97</v>
      </c>
      <c r="AF120" s="30">
        <v>2671.1498999999999</v>
      </c>
      <c r="AG120" s="30">
        <v>3215.8899000000001</v>
      </c>
      <c r="AH120" s="30">
        <v>3150.0700999999999</v>
      </c>
      <c r="AI120" s="30">
        <v>2899.6498999999999</v>
      </c>
      <c r="AJ120" s="30">
        <v>3197.4198999999999</v>
      </c>
      <c r="AK120" s="30">
        <v>3423.3200999999999</v>
      </c>
      <c r="AL120" s="30">
        <v>3148.3101000000001</v>
      </c>
      <c r="AM120" s="30">
        <v>3123.76</v>
      </c>
      <c r="AN120" s="30">
        <v>2677.28</v>
      </c>
      <c r="AO120" s="30">
        <v>2822.8400999999999</v>
      </c>
      <c r="AP120" s="30">
        <v>2729.48</v>
      </c>
      <c r="AQ120" s="30">
        <v>2534.29</v>
      </c>
      <c r="AR120" s="30">
        <v>2793.3200999999999</v>
      </c>
      <c r="AS120" s="30">
        <v>2997.74</v>
      </c>
      <c r="AT120" s="30">
        <v>3167.6498999999999</v>
      </c>
      <c r="AU120" s="30">
        <v>3013.8600999999999</v>
      </c>
      <c r="AV120" s="30">
        <v>2791.95</v>
      </c>
      <c r="AW120" s="30">
        <v>2810.8101000000001</v>
      </c>
      <c r="AX120" s="30">
        <v>2597.1999999999998</v>
      </c>
      <c r="AY120" s="30">
        <v>2757.3501000000001</v>
      </c>
      <c r="AZ120" s="30">
        <v>2792.6201000000001</v>
      </c>
      <c r="BA120" s="30">
        <v>2739.45</v>
      </c>
      <c r="BB120" s="30">
        <v>2471.8101000000001</v>
      </c>
      <c r="BC120" s="30">
        <v>2469.8501000000001</v>
      </c>
      <c r="BD120" s="30">
        <v>2882.5</v>
      </c>
      <c r="BE120" s="30">
        <v>3332.2</v>
      </c>
      <c r="BF120" s="30">
        <v>3054.0700999999999</v>
      </c>
      <c r="BG120" s="30">
        <v>3011.72</v>
      </c>
      <c r="BH120" s="30">
        <v>2687.3899000000001</v>
      </c>
      <c r="BI120" s="30">
        <v>3044.8899000000001</v>
      </c>
      <c r="BJ120" s="30">
        <v>2862.8701000000001</v>
      </c>
      <c r="BK120" s="30">
        <v>2901.3600999999999</v>
      </c>
      <c r="BL120" s="30">
        <v>3127.9099000000001</v>
      </c>
      <c r="BM120" s="30">
        <v>2702.9299000000001</v>
      </c>
      <c r="BN120" s="30">
        <v>2900.1399000000001</v>
      </c>
      <c r="BO120" s="30">
        <v>2759.74</v>
      </c>
      <c r="BQ120" s="20">
        <f t="shared" si="2"/>
        <v>2802.1088059999993</v>
      </c>
      <c r="BR120" s="20">
        <f t="shared" si="3"/>
        <v>700.52720149999982</v>
      </c>
    </row>
    <row r="121" spans="1:70" x14ac:dyDescent="0.25">
      <c r="A121" s="14" t="s">
        <v>118</v>
      </c>
      <c r="B121" s="30">
        <v>2374.0900999999999</v>
      </c>
      <c r="C121" s="30">
        <v>2099.6298999999999</v>
      </c>
      <c r="D121" s="30">
        <v>2122.5</v>
      </c>
      <c r="E121" s="30">
        <v>2030.24</v>
      </c>
      <c r="F121" s="30">
        <v>2266.5</v>
      </c>
      <c r="G121" s="30">
        <v>1903.66</v>
      </c>
      <c r="H121" s="30">
        <v>1795.26</v>
      </c>
      <c r="I121" s="30">
        <v>2275.3701000000001</v>
      </c>
      <c r="J121" s="30">
        <v>1507.53</v>
      </c>
      <c r="K121" s="30">
        <v>1227.73</v>
      </c>
      <c r="L121" s="30">
        <v>1765.49</v>
      </c>
      <c r="M121" s="30">
        <v>1867.9301</v>
      </c>
      <c r="N121" s="30">
        <v>2037.02</v>
      </c>
      <c r="O121" s="30">
        <v>2173.96</v>
      </c>
      <c r="P121" s="30">
        <v>1678.4</v>
      </c>
      <c r="Q121" s="30">
        <v>1656.22</v>
      </c>
      <c r="R121" s="30">
        <v>1897.02</v>
      </c>
      <c r="S121" s="30">
        <v>1741.8100999999999</v>
      </c>
      <c r="T121" s="30">
        <v>2079.9699999999998</v>
      </c>
      <c r="U121" s="30">
        <v>2160.8600999999999</v>
      </c>
      <c r="V121" s="30">
        <v>1663.6801</v>
      </c>
      <c r="W121" s="30">
        <v>1637.75</v>
      </c>
      <c r="X121" s="30">
        <v>1786</v>
      </c>
      <c r="Y121" s="30">
        <v>1840.36</v>
      </c>
      <c r="Z121" s="30">
        <v>1703.55</v>
      </c>
      <c r="AA121" s="30">
        <v>1988.1</v>
      </c>
      <c r="AB121" s="30">
        <v>1623.6</v>
      </c>
      <c r="AC121" s="30">
        <v>2136.21</v>
      </c>
      <c r="AD121" s="30">
        <v>1444.42</v>
      </c>
      <c r="AE121" s="30">
        <v>1856.8100999999999</v>
      </c>
      <c r="AF121" s="30">
        <v>2263.1698999999999</v>
      </c>
      <c r="AG121" s="30">
        <v>1601.46</v>
      </c>
      <c r="AH121" s="30">
        <v>1293.4301</v>
      </c>
      <c r="AI121" s="30">
        <v>1698.62</v>
      </c>
      <c r="AJ121" s="30">
        <v>1827.49</v>
      </c>
      <c r="AK121" s="30">
        <v>1985.85</v>
      </c>
      <c r="AL121" s="30">
        <v>1980.9399000000001</v>
      </c>
      <c r="AM121" s="30">
        <v>2182.7399999999998</v>
      </c>
      <c r="AN121" s="30">
        <v>1540.55</v>
      </c>
      <c r="AO121" s="30">
        <v>1765.35</v>
      </c>
      <c r="AP121" s="30">
        <v>1976.73</v>
      </c>
      <c r="AQ121" s="30">
        <v>1724.73</v>
      </c>
      <c r="AR121" s="30">
        <v>2011.51</v>
      </c>
      <c r="AS121" s="30">
        <v>1779.61</v>
      </c>
      <c r="AT121" s="30">
        <v>1718.3</v>
      </c>
      <c r="AU121" s="30">
        <v>1378.5699</v>
      </c>
      <c r="AV121" s="30">
        <v>2398.3101000000001</v>
      </c>
      <c r="AW121" s="30">
        <v>1860.4301</v>
      </c>
      <c r="AX121" s="30">
        <v>1775.91</v>
      </c>
      <c r="AY121" s="30">
        <v>2107.5601000000001</v>
      </c>
      <c r="AZ121" s="30">
        <v>2088.3200999999999</v>
      </c>
      <c r="BA121" s="30">
        <v>2074.9499999999998</v>
      </c>
      <c r="BB121" s="30">
        <v>2071.27</v>
      </c>
      <c r="BC121" s="30">
        <v>2219.6999999999998</v>
      </c>
      <c r="BD121" s="30">
        <v>1734.52</v>
      </c>
      <c r="BE121" s="30">
        <v>1533.72</v>
      </c>
      <c r="BF121" s="30">
        <v>2074.4499999999998</v>
      </c>
      <c r="BG121" s="30">
        <v>2101.6898999999999</v>
      </c>
      <c r="BH121" s="30">
        <v>2028.21</v>
      </c>
      <c r="BI121" s="30">
        <v>2147.0300000000002</v>
      </c>
      <c r="BJ121" s="30">
        <v>2068.5100000000002</v>
      </c>
      <c r="BK121" s="30">
        <v>1812.3100999999999</v>
      </c>
      <c r="BL121" s="30">
        <v>2377.8501000000001</v>
      </c>
      <c r="BM121" s="30">
        <v>1692.5600999999999</v>
      </c>
      <c r="BN121" s="30">
        <v>2162.8000000000002</v>
      </c>
      <c r="BO121" s="30">
        <v>2467.0500000000002</v>
      </c>
      <c r="BQ121" s="20">
        <f t="shared" si="2"/>
        <v>1901.7268160000003</v>
      </c>
      <c r="BR121" s="20">
        <f t="shared" si="3"/>
        <v>475.43170400000008</v>
      </c>
    </row>
    <row r="122" spans="1:70" x14ac:dyDescent="0.25">
      <c r="A122" s="14" t="s">
        <v>119</v>
      </c>
      <c r="B122" s="30">
        <v>9151.5195000000003</v>
      </c>
      <c r="C122" s="30">
        <v>8325.9902000000002</v>
      </c>
      <c r="D122" s="30">
        <v>7695.6899000000003</v>
      </c>
      <c r="E122" s="30">
        <v>7756.1499000000003</v>
      </c>
      <c r="F122" s="30">
        <v>7966.1899000000003</v>
      </c>
      <c r="G122" s="30">
        <v>8062.5097999999998</v>
      </c>
      <c r="H122" s="30">
        <v>8366.7304999999997</v>
      </c>
      <c r="I122" s="30">
        <v>8393.5800999999992</v>
      </c>
      <c r="J122" s="30">
        <v>7656.4902000000002</v>
      </c>
      <c r="K122" s="30">
        <v>8363.5</v>
      </c>
      <c r="L122" s="30">
        <v>8863.7998000000007</v>
      </c>
      <c r="M122" s="30">
        <v>8234.8603999999996</v>
      </c>
      <c r="N122" s="30">
        <v>7850.1698999999999</v>
      </c>
      <c r="O122" s="30">
        <v>8023.21</v>
      </c>
      <c r="P122" s="30">
        <v>8171.0298000000003</v>
      </c>
      <c r="Q122" s="30">
        <v>7687.5497999999998</v>
      </c>
      <c r="R122" s="30">
        <v>8523.0596000000005</v>
      </c>
      <c r="S122" s="30">
        <v>8948.5702999999994</v>
      </c>
      <c r="T122" s="30">
        <v>9168.2196999999996</v>
      </c>
      <c r="U122" s="30">
        <v>9154.7803000000004</v>
      </c>
      <c r="V122" s="30">
        <v>9155.8495999999996</v>
      </c>
      <c r="W122" s="30">
        <v>9894.7304999999997</v>
      </c>
      <c r="X122" s="30">
        <v>9705.3397999999997</v>
      </c>
      <c r="Y122" s="30">
        <v>9438.9902000000002</v>
      </c>
      <c r="Z122" s="30">
        <v>9574.0498000000007</v>
      </c>
      <c r="AA122" s="30">
        <v>9764.9004000000004</v>
      </c>
      <c r="AB122" s="30">
        <v>9055.6699000000008</v>
      </c>
      <c r="AC122" s="30">
        <v>8885.2196999999996</v>
      </c>
      <c r="AD122" s="30">
        <v>8424.1903999999995</v>
      </c>
      <c r="AE122" s="30">
        <v>8877.7998000000007</v>
      </c>
      <c r="AF122" s="30">
        <v>9330.9902000000002</v>
      </c>
      <c r="AG122" s="30">
        <v>9790.5</v>
      </c>
      <c r="AH122" s="30">
        <v>10339.81</v>
      </c>
      <c r="AI122" s="30">
        <v>9631.0596000000005</v>
      </c>
      <c r="AJ122" s="30">
        <v>9813.6298999999999</v>
      </c>
      <c r="AK122" s="30">
        <v>10257.790000000001</v>
      </c>
      <c r="AL122" s="30">
        <v>9695.8397999999997</v>
      </c>
      <c r="AM122" s="30">
        <v>9133.3397999999997</v>
      </c>
      <c r="AN122" s="30">
        <v>9841.0702999999994</v>
      </c>
      <c r="AO122" s="30">
        <v>10106.530000000001</v>
      </c>
      <c r="AP122" s="30">
        <v>10357.549999999999</v>
      </c>
      <c r="AQ122" s="30">
        <v>9477.6797000000006</v>
      </c>
      <c r="AR122" s="30">
        <v>9949.8202999999994</v>
      </c>
      <c r="AS122" s="30">
        <v>10482.33</v>
      </c>
      <c r="AT122" s="30">
        <v>9755.4902000000002</v>
      </c>
      <c r="AU122" s="30">
        <v>9922.5995999999996</v>
      </c>
      <c r="AV122" s="30">
        <v>9591.5498000000007</v>
      </c>
      <c r="AW122" s="30">
        <v>10034.700000000001</v>
      </c>
      <c r="AX122" s="30">
        <v>10022.23</v>
      </c>
      <c r="AY122" s="30">
        <v>9874.8495999999996</v>
      </c>
      <c r="AZ122" s="30">
        <v>11066.56</v>
      </c>
      <c r="BA122" s="30">
        <v>10792.9</v>
      </c>
      <c r="BB122" s="30">
        <v>11289.75</v>
      </c>
      <c r="BC122" s="30">
        <v>10985.23</v>
      </c>
      <c r="BD122" s="30">
        <v>11256.7</v>
      </c>
      <c r="BE122" s="30">
        <v>11240.05</v>
      </c>
      <c r="BF122" s="30">
        <v>11174.44</v>
      </c>
      <c r="BG122" s="30">
        <v>11293.28</v>
      </c>
      <c r="BH122" s="30">
        <v>10792.41</v>
      </c>
      <c r="BI122" s="30">
        <v>10686.11</v>
      </c>
      <c r="BJ122" s="30">
        <v>10717.5</v>
      </c>
      <c r="BK122" s="30">
        <v>10876.35</v>
      </c>
      <c r="BL122" s="30">
        <v>10852.39</v>
      </c>
      <c r="BM122" s="30">
        <v>10250.32</v>
      </c>
      <c r="BN122" s="30">
        <v>10380.620000000001</v>
      </c>
      <c r="BO122" s="30">
        <v>10480.69</v>
      </c>
      <c r="BQ122" s="20">
        <f t="shared" si="2"/>
        <v>10002.320576</v>
      </c>
      <c r="BR122" s="20">
        <f t="shared" si="3"/>
        <v>2500.580144</v>
      </c>
    </row>
    <row r="123" spans="1:70" x14ac:dyDescent="0.25">
      <c r="A123" s="14" t="s">
        <v>120</v>
      </c>
      <c r="B123" s="30">
        <v>2083.8200999999999</v>
      </c>
      <c r="C123" s="30">
        <v>2290.6001000000001</v>
      </c>
      <c r="D123" s="30">
        <v>2508.9699999999998</v>
      </c>
      <c r="E123" s="30">
        <v>2016.39</v>
      </c>
      <c r="F123" s="30">
        <v>1906.64</v>
      </c>
      <c r="G123" s="30">
        <v>2231.1999999999998</v>
      </c>
      <c r="H123" s="30">
        <v>2185.7600000000002</v>
      </c>
      <c r="I123" s="30">
        <v>2071.0601000000001</v>
      </c>
      <c r="J123" s="30">
        <v>1908.08</v>
      </c>
      <c r="K123" s="30">
        <v>2041.53</v>
      </c>
      <c r="L123" s="30">
        <v>2257.9099000000001</v>
      </c>
      <c r="M123" s="30">
        <v>1917.92</v>
      </c>
      <c r="N123" s="30">
        <v>2089.6498999999999</v>
      </c>
      <c r="O123" s="30">
        <v>2350.8899000000001</v>
      </c>
      <c r="P123" s="30">
        <v>2585.4099000000001</v>
      </c>
      <c r="Q123" s="30">
        <v>1872.71</v>
      </c>
      <c r="R123" s="30">
        <v>2408.25</v>
      </c>
      <c r="S123" s="30">
        <v>2236.6201000000001</v>
      </c>
      <c r="T123" s="30">
        <v>2029.96</v>
      </c>
      <c r="U123" s="30">
        <v>2260.1298999999999</v>
      </c>
      <c r="V123" s="30">
        <v>2248.8899000000001</v>
      </c>
      <c r="W123" s="30">
        <v>1802.42</v>
      </c>
      <c r="X123" s="30">
        <v>2321.71</v>
      </c>
      <c r="Y123" s="30">
        <v>1833.54</v>
      </c>
      <c r="Z123" s="30">
        <v>1452.87</v>
      </c>
      <c r="AA123" s="30">
        <v>2104.0900999999999</v>
      </c>
      <c r="AB123" s="30">
        <v>2047.4301</v>
      </c>
      <c r="AC123" s="30">
        <v>2008.73</v>
      </c>
      <c r="AD123" s="30">
        <v>1688.65</v>
      </c>
      <c r="AE123" s="30">
        <v>1681.1</v>
      </c>
      <c r="AF123" s="30">
        <v>2295.7399999999998</v>
      </c>
      <c r="AG123" s="30">
        <v>2122.23</v>
      </c>
      <c r="AH123" s="30">
        <v>2324.3200999999999</v>
      </c>
      <c r="AI123" s="30">
        <v>2113.2399999999998</v>
      </c>
      <c r="AJ123" s="30">
        <v>2315.6898999999999</v>
      </c>
      <c r="AK123" s="30">
        <v>2371.2600000000002</v>
      </c>
      <c r="AL123" s="30">
        <v>2053.5601000000001</v>
      </c>
      <c r="AM123" s="30">
        <v>2558.3200999999999</v>
      </c>
      <c r="AN123" s="30">
        <v>2491.6898999999999</v>
      </c>
      <c r="AO123" s="30">
        <v>2439.0500000000002</v>
      </c>
      <c r="AP123" s="30">
        <v>2328.7800000000002</v>
      </c>
      <c r="AQ123" s="30">
        <v>2564.3200999999999</v>
      </c>
      <c r="AR123" s="30">
        <v>2631.23</v>
      </c>
      <c r="AS123" s="30">
        <v>2796.4198999999999</v>
      </c>
      <c r="AT123" s="30">
        <v>2468.3101000000001</v>
      </c>
      <c r="AU123" s="30">
        <v>2142.9899999999998</v>
      </c>
      <c r="AV123" s="30">
        <v>2783.73</v>
      </c>
      <c r="AW123" s="30">
        <v>2381.21</v>
      </c>
      <c r="AX123" s="30">
        <v>2159.21</v>
      </c>
      <c r="AY123" s="30">
        <v>2213.6599000000001</v>
      </c>
      <c r="AZ123" s="30">
        <v>2421.1498999999999</v>
      </c>
      <c r="BA123" s="30">
        <v>2500.8899000000001</v>
      </c>
      <c r="BB123" s="30">
        <v>2553.1898999999999</v>
      </c>
      <c r="BC123" s="30">
        <v>2657.3301000000001</v>
      </c>
      <c r="BD123" s="30">
        <v>2478.1898999999999</v>
      </c>
      <c r="BE123" s="30">
        <v>3075.3998999999999</v>
      </c>
      <c r="BF123" s="30">
        <v>2795.04</v>
      </c>
      <c r="BG123" s="30">
        <v>2819.8400999999999</v>
      </c>
      <c r="BH123" s="30">
        <v>2781.4198999999999</v>
      </c>
      <c r="BI123" s="30">
        <v>2157.8501000000001</v>
      </c>
      <c r="BJ123" s="30">
        <v>2203.6999999999998</v>
      </c>
      <c r="BK123" s="30">
        <v>2911.6498999999999</v>
      </c>
      <c r="BL123" s="30">
        <v>2549.3998999999999</v>
      </c>
      <c r="BM123" s="30">
        <v>2736.77</v>
      </c>
      <c r="BN123" s="30">
        <v>2979.54</v>
      </c>
      <c r="BO123" s="30">
        <v>2471.96</v>
      </c>
      <c r="BQ123" s="20">
        <f t="shared" si="2"/>
        <v>2355.4533940000001</v>
      </c>
      <c r="BR123" s="20">
        <f t="shared" si="3"/>
        <v>588.86334850000003</v>
      </c>
    </row>
    <row r="124" spans="1:70" x14ac:dyDescent="0.25">
      <c r="A124" s="14" t="s">
        <v>162</v>
      </c>
      <c r="B124" s="30">
        <v>10085.01</v>
      </c>
      <c r="C124" s="30">
        <v>9420.2695000000003</v>
      </c>
      <c r="D124" s="30">
        <v>9500.2196999999996</v>
      </c>
      <c r="E124" s="30">
        <v>10088.16</v>
      </c>
      <c r="F124" s="30">
        <v>10354.48</v>
      </c>
      <c r="G124" s="30">
        <v>9748.5097999999998</v>
      </c>
      <c r="H124" s="30">
        <v>9863.1396000000004</v>
      </c>
      <c r="I124" s="30">
        <v>9213.4403999999995</v>
      </c>
      <c r="J124" s="30">
        <v>10068.219999999999</v>
      </c>
      <c r="K124" s="30">
        <v>10128.59</v>
      </c>
      <c r="L124" s="30">
        <v>10053.69</v>
      </c>
      <c r="M124" s="30">
        <v>9950.7001999999993</v>
      </c>
      <c r="N124" s="30">
        <v>9894.4403999999995</v>
      </c>
      <c r="O124" s="30">
        <v>10047.1</v>
      </c>
      <c r="P124" s="30">
        <v>10019.51</v>
      </c>
      <c r="Q124" s="30">
        <v>9414.8202999999994</v>
      </c>
      <c r="R124" s="30">
        <v>9886.7998000000007</v>
      </c>
      <c r="S124" s="30">
        <v>9955.4902000000002</v>
      </c>
      <c r="T124" s="30">
        <v>10051.52</v>
      </c>
      <c r="U124" s="30">
        <v>10266.56</v>
      </c>
      <c r="V124" s="30">
        <v>9939.8397999999997</v>
      </c>
      <c r="W124" s="30">
        <v>10658.63</v>
      </c>
      <c r="X124" s="30">
        <v>10274.49</v>
      </c>
      <c r="Y124" s="30">
        <v>9522.3397999999997</v>
      </c>
      <c r="Z124" s="30">
        <v>10673.73</v>
      </c>
      <c r="AA124" s="30">
        <v>10721.51</v>
      </c>
      <c r="AB124" s="30">
        <v>10560.77</v>
      </c>
      <c r="AC124" s="30">
        <v>10505.57</v>
      </c>
      <c r="AD124" s="30">
        <v>10179.94</v>
      </c>
      <c r="AE124" s="30">
        <v>10576.19</v>
      </c>
      <c r="AF124" s="30">
        <v>10814.59</v>
      </c>
      <c r="AG124" s="30">
        <v>11673.76</v>
      </c>
      <c r="AH124" s="30">
        <v>11090.88</v>
      </c>
      <c r="AI124" s="30">
        <v>10513.86</v>
      </c>
      <c r="AJ124" s="30">
        <v>11298.38</v>
      </c>
      <c r="AK124" s="30">
        <v>11623.99</v>
      </c>
      <c r="AL124" s="30">
        <v>10238.700000000001</v>
      </c>
      <c r="AM124" s="30">
        <v>10333.11</v>
      </c>
      <c r="AN124" s="30">
        <v>10882.85</v>
      </c>
      <c r="AO124" s="30">
        <v>12009.06</v>
      </c>
      <c r="AP124" s="30">
        <v>11104.73</v>
      </c>
      <c r="AQ124" s="30">
        <v>11025.98</v>
      </c>
      <c r="AR124" s="30">
        <v>11460.59</v>
      </c>
      <c r="AS124" s="30">
        <v>11202.68</v>
      </c>
      <c r="AT124" s="30">
        <v>11392.96</v>
      </c>
      <c r="AU124" s="30">
        <v>11131.67</v>
      </c>
      <c r="AV124" s="30">
        <v>10625.27</v>
      </c>
      <c r="AW124" s="30">
        <v>10967.11</v>
      </c>
      <c r="AX124" s="30">
        <v>10796.57</v>
      </c>
      <c r="AY124" s="30">
        <v>11663.58</v>
      </c>
      <c r="AZ124" s="30">
        <v>11866.98</v>
      </c>
      <c r="BA124" s="30">
        <v>11267.54</v>
      </c>
      <c r="BB124" s="30">
        <v>10964.13</v>
      </c>
      <c r="BC124" s="30">
        <v>11296.94</v>
      </c>
      <c r="BD124" s="30">
        <v>12273.32</v>
      </c>
      <c r="BE124" s="30">
        <v>11762.05</v>
      </c>
      <c r="BF124" s="30">
        <v>11366.44</v>
      </c>
      <c r="BG124" s="30">
        <v>11565.52</v>
      </c>
      <c r="BH124" s="30">
        <v>11498.81</v>
      </c>
      <c r="BI124" s="30">
        <v>11875.56</v>
      </c>
      <c r="BJ124" s="30">
        <v>11768.57</v>
      </c>
      <c r="BK124" s="30">
        <v>12110.42</v>
      </c>
      <c r="BL124" s="30">
        <v>11984.1</v>
      </c>
      <c r="BM124" s="30">
        <v>11106.86</v>
      </c>
      <c r="BN124" s="30">
        <v>12208.53</v>
      </c>
      <c r="BO124" s="30">
        <v>11279.95</v>
      </c>
      <c r="BQ124" s="20">
        <f t="shared" si="2"/>
        <v>11036.388392000001</v>
      </c>
      <c r="BR124" s="20">
        <f t="shared" si="3"/>
        <v>2759.0970980000002</v>
      </c>
    </row>
    <row r="125" spans="1:70" x14ac:dyDescent="0.25">
      <c r="A125" s="14" t="s">
        <v>122</v>
      </c>
      <c r="B125" s="30">
        <v>12579.9</v>
      </c>
      <c r="C125" s="30">
        <v>10603.12</v>
      </c>
      <c r="D125" s="30">
        <v>9404.6903999999995</v>
      </c>
      <c r="E125" s="30">
        <v>10001.56</v>
      </c>
      <c r="F125" s="30">
        <v>9153.0800999999992</v>
      </c>
      <c r="G125" s="30">
        <v>11546.78</v>
      </c>
      <c r="H125" s="30">
        <v>11500.5</v>
      </c>
      <c r="I125" s="30">
        <v>12002.75</v>
      </c>
      <c r="J125" s="30">
        <v>10693.53</v>
      </c>
      <c r="K125" s="30">
        <v>10645.7</v>
      </c>
      <c r="L125" s="30">
        <v>11078.92</v>
      </c>
      <c r="M125" s="30">
        <v>10790.69</v>
      </c>
      <c r="N125" s="30">
        <v>11007.68</v>
      </c>
      <c r="O125" s="30">
        <v>10682.62</v>
      </c>
      <c r="P125" s="30">
        <v>11186.54</v>
      </c>
      <c r="Q125" s="30">
        <v>9956.0897999999997</v>
      </c>
      <c r="R125" s="30">
        <v>9966.4804999999997</v>
      </c>
      <c r="S125" s="30">
        <v>10807.48</v>
      </c>
      <c r="T125" s="30">
        <v>11777.1</v>
      </c>
      <c r="U125" s="30">
        <v>11717.05</v>
      </c>
      <c r="V125" s="30">
        <v>12289.72</v>
      </c>
      <c r="W125" s="30">
        <v>13230.57</v>
      </c>
      <c r="X125" s="30">
        <v>12339.08</v>
      </c>
      <c r="Y125" s="30">
        <v>12339.13</v>
      </c>
      <c r="Z125" s="30">
        <v>12519.24</v>
      </c>
      <c r="AA125" s="30">
        <v>12663.16</v>
      </c>
      <c r="AB125" s="30">
        <v>12221.56</v>
      </c>
      <c r="AC125" s="30">
        <v>12926.67</v>
      </c>
      <c r="AD125" s="30">
        <v>12783.78</v>
      </c>
      <c r="AE125" s="30">
        <v>12721.85</v>
      </c>
      <c r="AF125" s="30">
        <v>13272.7</v>
      </c>
      <c r="AG125" s="30">
        <v>12689.66</v>
      </c>
      <c r="AH125" s="30">
        <v>14016.86</v>
      </c>
      <c r="AI125" s="30">
        <v>13361.35</v>
      </c>
      <c r="AJ125" s="30">
        <v>13405.47</v>
      </c>
      <c r="AK125" s="30">
        <v>13114.55</v>
      </c>
      <c r="AL125" s="30">
        <v>13662.55</v>
      </c>
      <c r="AM125" s="30">
        <v>13114.51</v>
      </c>
      <c r="AN125" s="30">
        <v>13651.33</v>
      </c>
      <c r="AO125" s="30">
        <v>14254.91</v>
      </c>
      <c r="AP125" s="30">
        <v>13546.73</v>
      </c>
      <c r="AQ125" s="30">
        <v>12611.41</v>
      </c>
      <c r="AR125" s="30">
        <v>13682.8</v>
      </c>
      <c r="AS125" s="30">
        <v>14252.53</v>
      </c>
      <c r="AT125" s="30">
        <v>12659.21</v>
      </c>
      <c r="AU125" s="30">
        <v>13090.48</v>
      </c>
      <c r="AV125" s="30">
        <v>12755.41</v>
      </c>
      <c r="AW125" s="30">
        <v>13553.97</v>
      </c>
      <c r="AX125" s="30">
        <v>13544.02</v>
      </c>
      <c r="AY125" s="30">
        <v>12878.01</v>
      </c>
      <c r="AZ125" s="30">
        <v>13810.78</v>
      </c>
      <c r="BA125" s="30">
        <v>14151.34</v>
      </c>
      <c r="BB125" s="30">
        <v>14177.28</v>
      </c>
      <c r="BC125" s="30">
        <v>13839.93</v>
      </c>
      <c r="BD125" s="30">
        <v>14170.37</v>
      </c>
      <c r="BE125" s="30">
        <v>14263.32</v>
      </c>
      <c r="BF125" s="30">
        <v>14026.26</v>
      </c>
      <c r="BG125" s="30">
        <v>14259.85</v>
      </c>
      <c r="BH125" s="30">
        <v>13940.57</v>
      </c>
      <c r="BI125" s="30">
        <v>14065.9</v>
      </c>
      <c r="BJ125" s="30">
        <v>14703.9</v>
      </c>
      <c r="BK125" s="30">
        <v>13747.11</v>
      </c>
      <c r="BL125" s="30">
        <v>14574.18</v>
      </c>
      <c r="BM125" s="30">
        <v>13461.98</v>
      </c>
      <c r="BN125" s="30">
        <v>13673.49</v>
      </c>
      <c r="BO125" s="30">
        <v>14250.37</v>
      </c>
      <c r="BQ125" s="20">
        <f t="shared" si="2"/>
        <v>13250.75921</v>
      </c>
      <c r="BR125" s="20">
        <f t="shared" si="3"/>
        <v>3312.6898025</v>
      </c>
    </row>
    <row r="126" spans="1:70" x14ac:dyDescent="0.25">
      <c r="A126" s="14" t="s">
        <v>123</v>
      </c>
      <c r="B126" s="30">
        <v>5190.8599000000004</v>
      </c>
      <c r="C126" s="30">
        <v>5660.8100999999997</v>
      </c>
      <c r="D126" s="30">
        <v>5213.3599000000004</v>
      </c>
      <c r="E126" s="30">
        <v>5999.9701999999997</v>
      </c>
      <c r="F126" s="30">
        <v>5831.2597999999998</v>
      </c>
      <c r="G126" s="30">
        <v>6316.7597999999998</v>
      </c>
      <c r="H126" s="30">
        <v>5556.0600999999997</v>
      </c>
      <c r="I126" s="30">
        <v>4745.6099000000004</v>
      </c>
      <c r="J126" s="30">
        <v>4950.8599000000004</v>
      </c>
      <c r="K126" s="30">
        <v>5736.8599000000004</v>
      </c>
      <c r="L126" s="30">
        <v>5182.3599000000004</v>
      </c>
      <c r="M126" s="30">
        <v>4373.2597999999998</v>
      </c>
      <c r="N126" s="30">
        <v>4773.71</v>
      </c>
      <c r="O126" s="30">
        <v>4657.3100999999997</v>
      </c>
      <c r="P126" s="30">
        <v>4835.5698000000002</v>
      </c>
      <c r="Q126" s="30">
        <v>4564.8599000000004</v>
      </c>
      <c r="R126" s="30">
        <v>4177.1698999999999</v>
      </c>
      <c r="S126" s="30">
        <v>4179.2700000000004</v>
      </c>
      <c r="T126" s="30">
        <v>4396.7700000000004</v>
      </c>
      <c r="U126" s="30">
        <v>4268.0097999999998</v>
      </c>
      <c r="V126" s="30">
        <v>4604.6602000000003</v>
      </c>
      <c r="W126" s="30">
        <v>4766.7597999999998</v>
      </c>
      <c r="X126" s="30">
        <v>4765.8599000000004</v>
      </c>
      <c r="Y126" s="30">
        <v>4299.1698999999999</v>
      </c>
      <c r="Z126" s="30">
        <v>4612.5097999999998</v>
      </c>
      <c r="AA126" s="30">
        <v>4606.7597999999998</v>
      </c>
      <c r="AB126" s="30">
        <v>4968.2597999999998</v>
      </c>
      <c r="AC126" s="30">
        <v>4408.5097999999998</v>
      </c>
      <c r="AD126" s="30">
        <v>4803.71</v>
      </c>
      <c r="AE126" s="30">
        <v>4617.21</v>
      </c>
      <c r="AF126" s="30">
        <v>4211.8599000000004</v>
      </c>
      <c r="AG126" s="30">
        <v>5033.71</v>
      </c>
      <c r="AH126" s="30">
        <v>4383.8100999999997</v>
      </c>
      <c r="AI126" s="30">
        <v>4021.02</v>
      </c>
      <c r="AJ126" s="30">
        <v>4578.2597999999998</v>
      </c>
      <c r="AK126" s="30">
        <v>4627.3100999999997</v>
      </c>
      <c r="AL126" s="30">
        <v>4384.8198000000002</v>
      </c>
      <c r="AM126" s="30">
        <v>5014.5097999999998</v>
      </c>
      <c r="AN126" s="30">
        <v>4640.2597999999998</v>
      </c>
      <c r="AO126" s="30">
        <v>4458.1099000000004</v>
      </c>
      <c r="AP126" s="30">
        <v>4837.6602000000003</v>
      </c>
      <c r="AQ126" s="30">
        <v>4477.4102000000003</v>
      </c>
      <c r="AR126" s="30">
        <v>4394.46</v>
      </c>
      <c r="AS126" s="30">
        <v>4758.96</v>
      </c>
      <c r="AT126" s="30">
        <v>5167.0097999999998</v>
      </c>
      <c r="AU126" s="30">
        <v>4655.4102000000003</v>
      </c>
      <c r="AV126" s="30">
        <v>4454.1099000000004</v>
      </c>
      <c r="AW126" s="30">
        <v>4644.46</v>
      </c>
      <c r="AX126" s="30">
        <v>4389.5600999999997</v>
      </c>
      <c r="AY126" s="30">
        <v>4442.7201999999997</v>
      </c>
      <c r="AZ126" s="30">
        <v>4742.71</v>
      </c>
      <c r="BA126" s="30">
        <v>4454.96</v>
      </c>
      <c r="BB126" s="30">
        <v>4265.8100999999997</v>
      </c>
      <c r="BC126" s="30">
        <v>4470.8599000000004</v>
      </c>
      <c r="BD126" s="30">
        <v>4613.1099000000004</v>
      </c>
      <c r="BE126" s="30">
        <v>5156.7299999999996</v>
      </c>
      <c r="BF126" s="30">
        <v>5017.1000999999997</v>
      </c>
      <c r="BG126" s="30">
        <v>5111.2798000000003</v>
      </c>
      <c r="BH126" s="30">
        <v>4986.7700000000004</v>
      </c>
      <c r="BI126" s="30">
        <v>4871.46</v>
      </c>
      <c r="BJ126" s="30">
        <v>4666.3301000000001</v>
      </c>
      <c r="BK126" s="30">
        <v>4747.8500999999997</v>
      </c>
      <c r="BL126" s="30">
        <v>5130.46</v>
      </c>
      <c r="BM126" s="30">
        <v>4614.2597999999998</v>
      </c>
      <c r="BN126" s="30">
        <v>4688.3599000000004</v>
      </c>
      <c r="BO126" s="30">
        <v>4342.6099000000004</v>
      </c>
      <c r="BQ126" s="20">
        <f t="shared" si="2"/>
        <v>4618.6143620000012</v>
      </c>
      <c r="BR126" s="20">
        <f t="shared" si="3"/>
        <v>1154.6535905000003</v>
      </c>
    </row>
    <row r="127" spans="1:70" x14ac:dyDescent="0.25">
      <c r="A127" s="14" t="s">
        <v>124</v>
      </c>
      <c r="B127" s="30">
        <v>258.89001000000002</v>
      </c>
      <c r="C127" s="30">
        <v>207.48</v>
      </c>
      <c r="D127" s="30">
        <v>156.88999999999999</v>
      </c>
      <c r="E127" s="30">
        <v>170.49001000000001</v>
      </c>
      <c r="F127" s="30">
        <v>95.940002000000007</v>
      </c>
      <c r="G127" s="30">
        <v>228.84</v>
      </c>
      <c r="H127" s="30">
        <v>94.260002</v>
      </c>
      <c r="I127" s="30">
        <v>385.28</v>
      </c>
      <c r="J127" s="30">
        <v>112.17</v>
      </c>
      <c r="K127" s="30">
        <v>172.83</v>
      </c>
      <c r="L127" s="30">
        <v>134.81</v>
      </c>
      <c r="M127" s="30">
        <v>325.58999999999997</v>
      </c>
      <c r="N127" s="30">
        <v>136.38999999999999</v>
      </c>
      <c r="O127" s="30">
        <v>109.65</v>
      </c>
      <c r="P127" s="30">
        <v>33.490001999999997</v>
      </c>
      <c r="Q127" s="30">
        <v>147.82001</v>
      </c>
      <c r="R127" s="30">
        <v>138.53</v>
      </c>
      <c r="S127" s="30">
        <v>69.069999999999993</v>
      </c>
      <c r="T127" s="30">
        <v>198.2</v>
      </c>
      <c r="U127" s="30">
        <v>258.25</v>
      </c>
      <c r="V127" s="30">
        <v>347.22</v>
      </c>
      <c r="W127" s="30">
        <v>474.79001</v>
      </c>
      <c r="X127" s="30">
        <v>262.10998999999998</v>
      </c>
      <c r="Y127" s="30">
        <v>293.35998999999998</v>
      </c>
      <c r="Z127" s="30">
        <v>331.32999000000001</v>
      </c>
      <c r="AA127" s="30">
        <v>345.37</v>
      </c>
      <c r="AB127" s="30">
        <v>136.67999</v>
      </c>
      <c r="AC127" s="30">
        <v>428.28</v>
      </c>
      <c r="AD127" s="30">
        <v>331.72</v>
      </c>
      <c r="AE127" s="30">
        <v>208.78</v>
      </c>
      <c r="AF127" s="30">
        <v>239.10001</v>
      </c>
      <c r="AG127" s="30">
        <v>219.75998999999999</v>
      </c>
      <c r="AH127" s="30">
        <v>224.66</v>
      </c>
      <c r="AI127" s="30">
        <v>218.64999</v>
      </c>
      <c r="AJ127" s="30">
        <v>423.85998999999998</v>
      </c>
      <c r="AK127" s="30">
        <v>412.85998999999998</v>
      </c>
      <c r="AL127" s="30">
        <v>235.89999</v>
      </c>
      <c r="AM127" s="30">
        <v>207.62</v>
      </c>
      <c r="AN127" s="30">
        <v>277.79001</v>
      </c>
      <c r="AO127" s="30">
        <v>114.32</v>
      </c>
      <c r="AP127" s="30">
        <v>292.89001000000002</v>
      </c>
      <c r="AQ127" s="30">
        <v>378.16</v>
      </c>
      <c r="AR127" s="30">
        <v>270.85998999999998</v>
      </c>
      <c r="AS127" s="30">
        <v>278.23000999999999</v>
      </c>
      <c r="AT127" s="30">
        <v>389.84</v>
      </c>
      <c r="AU127" s="30">
        <v>152.34</v>
      </c>
      <c r="AV127" s="30">
        <v>534.92998999999998</v>
      </c>
      <c r="AW127" s="30">
        <v>422.73998999999998</v>
      </c>
      <c r="AX127" s="30">
        <v>270.95001000000002</v>
      </c>
      <c r="AY127" s="30">
        <v>614.15997000000004</v>
      </c>
      <c r="AZ127" s="30">
        <v>119.44</v>
      </c>
      <c r="BA127" s="30">
        <v>406.01999000000001</v>
      </c>
      <c r="BB127" s="30">
        <v>180.14999</v>
      </c>
      <c r="BC127" s="30">
        <v>344.91</v>
      </c>
      <c r="BD127" s="30">
        <v>582.85999000000004</v>
      </c>
      <c r="BE127" s="30">
        <v>416.35001</v>
      </c>
      <c r="BF127" s="30">
        <v>210.2</v>
      </c>
      <c r="BG127" s="30">
        <v>321.79001</v>
      </c>
      <c r="BH127" s="30">
        <v>582.34002999999996</v>
      </c>
      <c r="BI127" s="30">
        <v>278.26999000000001</v>
      </c>
      <c r="BJ127" s="30">
        <v>281.76999000000001</v>
      </c>
      <c r="BK127" s="30">
        <v>306.23998999999998</v>
      </c>
      <c r="BL127" s="30">
        <v>431.20001000000002</v>
      </c>
      <c r="BM127" s="30">
        <v>291.07001000000002</v>
      </c>
      <c r="BN127" s="30">
        <v>200.77</v>
      </c>
      <c r="BO127" s="30">
        <v>342.56</v>
      </c>
      <c r="BQ127" s="20">
        <f t="shared" si="2"/>
        <v>305.98499840000005</v>
      </c>
      <c r="BR127" s="20">
        <f t="shared" si="3"/>
        <v>76.496249600000013</v>
      </c>
    </row>
    <row r="128" spans="1:70" x14ac:dyDescent="0.25">
      <c r="A128" s="14" t="s">
        <v>125</v>
      </c>
      <c r="B128" s="30">
        <v>91.010002</v>
      </c>
      <c r="C128" s="30">
        <v>405.85998999999998</v>
      </c>
      <c r="D128" s="30">
        <v>324.64999</v>
      </c>
      <c r="E128" s="30">
        <v>201.08</v>
      </c>
      <c r="F128" s="30">
        <v>374.92000999999999</v>
      </c>
      <c r="G128" s="30">
        <v>298.67000999999999</v>
      </c>
      <c r="H128" s="30">
        <v>231.37</v>
      </c>
      <c r="I128" s="30">
        <v>141.35001</v>
      </c>
      <c r="J128" s="30">
        <v>186.05</v>
      </c>
      <c r="K128" s="30">
        <v>214.50998999999999</v>
      </c>
      <c r="L128" s="30">
        <v>267.54001</v>
      </c>
      <c r="M128" s="30">
        <v>157.89999</v>
      </c>
      <c r="N128" s="30">
        <v>118.12</v>
      </c>
      <c r="O128" s="30">
        <v>283.52999999999997</v>
      </c>
      <c r="P128" s="30">
        <v>481.09</v>
      </c>
      <c r="Q128" s="30">
        <v>127.5</v>
      </c>
      <c r="R128" s="30">
        <v>264.44</v>
      </c>
      <c r="S128" s="30">
        <v>150.67999</v>
      </c>
      <c r="T128" s="30">
        <v>158.13</v>
      </c>
      <c r="U128" s="30">
        <v>154.94999999999999</v>
      </c>
      <c r="V128" s="30">
        <v>82.800003000000004</v>
      </c>
      <c r="W128" s="30">
        <v>125.93</v>
      </c>
      <c r="X128" s="30">
        <v>121.31</v>
      </c>
      <c r="Y128" s="30">
        <v>239.14999</v>
      </c>
      <c r="Z128" s="30">
        <v>163.32001</v>
      </c>
      <c r="AA128" s="30">
        <v>137.78</v>
      </c>
      <c r="AB128" s="30">
        <v>235.37</v>
      </c>
      <c r="AC128" s="30">
        <v>101.65</v>
      </c>
      <c r="AD128" s="30">
        <v>127.43</v>
      </c>
      <c r="AE128" s="30">
        <v>88.730002999999996</v>
      </c>
      <c r="AF128" s="30">
        <v>77.160004000000001</v>
      </c>
      <c r="AG128" s="30">
        <v>163.53</v>
      </c>
      <c r="AH128" s="30">
        <v>218.99001000000001</v>
      </c>
      <c r="AI128" s="30">
        <v>226.8</v>
      </c>
      <c r="AJ128" s="30">
        <v>224.89</v>
      </c>
      <c r="AK128" s="30">
        <v>320.60001</v>
      </c>
      <c r="AL128" s="30">
        <v>294.56</v>
      </c>
      <c r="AM128" s="30">
        <v>362.59</v>
      </c>
      <c r="AN128" s="30">
        <v>277.97000000000003</v>
      </c>
      <c r="AO128" s="30">
        <v>287.63</v>
      </c>
      <c r="AP128" s="30">
        <v>250.28998999999999</v>
      </c>
      <c r="AQ128" s="30">
        <v>227.78998999999999</v>
      </c>
      <c r="AR128" s="30">
        <v>318.14999</v>
      </c>
      <c r="AS128" s="30">
        <v>493.72</v>
      </c>
      <c r="AT128" s="30">
        <v>327.20001000000002</v>
      </c>
      <c r="AU128" s="30">
        <v>294.79998999999998</v>
      </c>
      <c r="AV128" s="30">
        <v>519.22997999999995</v>
      </c>
      <c r="AW128" s="30">
        <v>402.53</v>
      </c>
      <c r="AX128" s="30">
        <v>263.73998999999998</v>
      </c>
      <c r="AY128" s="30">
        <v>300.29998999999998</v>
      </c>
      <c r="AZ128" s="30">
        <v>572.52002000000005</v>
      </c>
      <c r="BA128" s="30">
        <v>159.49001000000001</v>
      </c>
      <c r="BB128" s="30">
        <v>259.07001000000002</v>
      </c>
      <c r="BC128" s="30">
        <v>238.16</v>
      </c>
      <c r="BD128" s="30">
        <v>233.49001000000001</v>
      </c>
      <c r="BE128" s="30">
        <v>536.84997999999996</v>
      </c>
      <c r="BF128" s="30">
        <v>251.31</v>
      </c>
      <c r="BG128" s="30">
        <v>183.61</v>
      </c>
      <c r="BH128" s="30">
        <v>251.92999</v>
      </c>
      <c r="BI128" s="30">
        <v>227.81</v>
      </c>
      <c r="BJ128" s="30">
        <v>201.75998999999999</v>
      </c>
      <c r="BK128" s="30">
        <v>236.92</v>
      </c>
      <c r="BL128" s="30">
        <v>212.88</v>
      </c>
      <c r="BM128" s="30">
        <v>241.55</v>
      </c>
      <c r="BN128" s="30">
        <v>322.35001</v>
      </c>
      <c r="BO128" s="30">
        <v>262.45999</v>
      </c>
      <c r="BQ128" s="20">
        <f t="shared" si="2"/>
        <v>247.92599919999992</v>
      </c>
      <c r="BR128" s="20">
        <f t="shared" si="3"/>
        <v>61.98149979999998</v>
      </c>
    </row>
    <row r="129" spans="1:70" x14ac:dyDescent="0.25">
      <c r="A129" s="14" t="s">
        <v>126</v>
      </c>
      <c r="B129" s="30">
        <v>4993.5897999999997</v>
      </c>
      <c r="C129" s="30">
        <v>5105.6602000000003</v>
      </c>
      <c r="D129" s="30">
        <v>5713.5497999999998</v>
      </c>
      <c r="E129" s="30">
        <v>5440.6000999999997</v>
      </c>
      <c r="F129" s="30">
        <v>5965.1400999999996</v>
      </c>
      <c r="G129" s="30">
        <v>5741.6201000000001</v>
      </c>
      <c r="H129" s="30">
        <v>5849.46</v>
      </c>
      <c r="I129" s="30">
        <v>5728.2597999999998</v>
      </c>
      <c r="J129" s="30">
        <v>5525.7997999999998</v>
      </c>
      <c r="K129" s="30">
        <v>5419.1698999999999</v>
      </c>
      <c r="L129" s="30">
        <v>5227.3397999999997</v>
      </c>
      <c r="M129" s="30">
        <v>4873.4799999999996</v>
      </c>
      <c r="N129" s="30">
        <v>5522.9301999999998</v>
      </c>
      <c r="O129" s="30">
        <v>5145.7700000000004</v>
      </c>
      <c r="P129" s="30">
        <v>5787.4198999999999</v>
      </c>
      <c r="Q129" s="30">
        <v>4608.7201999999997</v>
      </c>
      <c r="R129" s="30">
        <v>4326.75</v>
      </c>
      <c r="S129" s="30">
        <v>4645.21</v>
      </c>
      <c r="T129" s="30">
        <v>4787.8100999999997</v>
      </c>
      <c r="U129" s="30">
        <v>4597.7700000000004</v>
      </c>
      <c r="V129" s="30">
        <v>4653.46</v>
      </c>
      <c r="W129" s="30">
        <v>5160.0698000000002</v>
      </c>
      <c r="X129" s="30">
        <v>4960.7002000000002</v>
      </c>
      <c r="Y129" s="30">
        <v>4745.6602000000003</v>
      </c>
      <c r="Z129" s="30">
        <v>4364.1298999999999</v>
      </c>
      <c r="AA129" s="30">
        <v>4822.4502000000002</v>
      </c>
      <c r="AB129" s="30">
        <v>4859.1602000000003</v>
      </c>
      <c r="AC129" s="30">
        <v>4942.5298000000003</v>
      </c>
      <c r="AD129" s="30">
        <v>4667.9301999999998</v>
      </c>
      <c r="AE129" s="30">
        <v>5203.0200000000004</v>
      </c>
      <c r="AF129" s="30">
        <v>5205.25</v>
      </c>
      <c r="AG129" s="30">
        <v>5410.4399000000003</v>
      </c>
      <c r="AH129" s="30">
        <v>5419.8900999999996</v>
      </c>
      <c r="AI129" s="30">
        <v>5396.3900999999996</v>
      </c>
      <c r="AJ129" s="30">
        <v>5163.3599000000004</v>
      </c>
      <c r="AK129" s="30">
        <v>5089.5200000000004</v>
      </c>
      <c r="AL129" s="30">
        <v>5128.9301999999998</v>
      </c>
      <c r="AM129" s="30">
        <v>5496.0097999999998</v>
      </c>
      <c r="AN129" s="30">
        <v>5471.25</v>
      </c>
      <c r="AO129" s="30">
        <v>5546.3500999999997</v>
      </c>
      <c r="AP129" s="30">
        <v>5539.9301999999998</v>
      </c>
      <c r="AQ129" s="30">
        <v>5645.6499000000003</v>
      </c>
      <c r="AR129" s="30">
        <v>5548.0801000000001</v>
      </c>
      <c r="AS129" s="30">
        <v>5499.1801999999998</v>
      </c>
      <c r="AT129" s="30">
        <v>4987.2798000000003</v>
      </c>
      <c r="AU129" s="30">
        <v>5430.71</v>
      </c>
      <c r="AV129" s="30">
        <v>6095.25</v>
      </c>
      <c r="AW129" s="30">
        <v>5452.3500999999997</v>
      </c>
      <c r="AX129" s="30">
        <v>5591.8500999999997</v>
      </c>
      <c r="AY129" s="30">
        <v>5064.6400999999996</v>
      </c>
      <c r="AZ129" s="30">
        <v>6202.3100999999997</v>
      </c>
      <c r="BA129" s="30">
        <v>5769.1801999999998</v>
      </c>
      <c r="BB129" s="30">
        <v>5866.7402000000002</v>
      </c>
      <c r="BC129" s="30">
        <v>5784.3900999999996</v>
      </c>
      <c r="BD129" s="30">
        <v>5611.1602000000003</v>
      </c>
      <c r="BE129" s="30">
        <v>5871.4502000000002</v>
      </c>
      <c r="BF129" s="30">
        <v>5691.73</v>
      </c>
      <c r="BG129" s="30">
        <v>5604.1099000000004</v>
      </c>
      <c r="BH129" s="30">
        <v>5850.4102000000003</v>
      </c>
      <c r="BI129" s="30">
        <v>6111.77</v>
      </c>
      <c r="BJ129" s="30">
        <v>6157.6099000000004</v>
      </c>
      <c r="BK129" s="30">
        <v>5846.3999000000003</v>
      </c>
      <c r="BL129" s="30">
        <v>6804.79</v>
      </c>
      <c r="BM129" s="30">
        <v>5658.7597999999998</v>
      </c>
      <c r="BN129" s="30">
        <v>6448.2997999999998</v>
      </c>
      <c r="BO129" s="30">
        <v>5828.6099000000004</v>
      </c>
      <c r="BQ129" s="20">
        <f t="shared" si="2"/>
        <v>5400.5336320000006</v>
      </c>
      <c r="BR129" s="20">
        <f t="shared" si="3"/>
        <v>1350.1334080000001</v>
      </c>
    </row>
    <row r="130" spans="1:70" x14ac:dyDescent="0.25">
      <c r="A130" s="14" t="s">
        <v>127</v>
      </c>
      <c r="B130" s="30">
        <v>1580.51</v>
      </c>
      <c r="C130" s="30">
        <v>1478.29</v>
      </c>
      <c r="D130" s="30">
        <v>1682.38</v>
      </c>
      <c r="E130" s="30">
        <v>1578.9</v>
      </c>
      <c r="F130" s="30">
        <v>1943.05</v>
      </c>
      <c r="G130" s="30">
        <v>1690.73</v>
      </c>
      <c r="H130" s="30">
        <v>1416.8</v>
      </c>
      <c r="I130" s="30">
        <v>1632.13</v>
      </c>
      <c r="J130" s="30">
        <v>2003.54</v>
      </c>
      <c r="K130" s="30">
        <v>1207.0999999999999</v>
      </c>
      <c r="L130" s="30">
        <v>1471.12</v>
      </c>
      <c r="M130" s="30">
        <v>1467.91</v>
      </c>
      <c r="N130" s="30">
        <v>1221.9000000000001</v>
      </c>
      <c r="O130" s="30">
        <v>1411.74</v>
      </c>
      <c r="P130" s="30">
        <v>1125.58</v>
      </c>
      <c r="Q130" s="30">
        <v>1175.46</v>
      </c>
      <c r="R130" s="30">
        <v>1139.75</v>
      </c>
      <c r="S130" s="30">
        <v>1566.73</v>
      </c>
      <c r="T130" s="30">
        <v>1578.02</v>
      </c>
      <c r="U130" s="30">
        <v>1279.3199</v>
      </c>
      <c r="V130" s="30">
        <v>1367.5600999999999</v>
      </c>
      <c r="W130" s="30">
        <v>1159.53</v>
      </c>
      <c r="X130" s="30">
        <v>1282.1400000000001</v>
      </c>
      <c r="Y130" s="30">
        <v>1444.53</v>
      </c>
      <c r="Z130" s="30">
        <v>830.59002999999996</v>
      </c>
      <c r="AA130" s="30">
        <v>1412.55</v>
      </c>
      <c r="AB130" s="30">
        <v>1054.5600999999999</v>
      </c>
      <c r="AC130" s="30">
        <v>1455.84</v>
      </c>
      <c r="AD130" s="30">
        <v>1427.37</v>
      </c>
      <c r="AE130" s="30">
        <v>1594.75</v>
      </c>
      <c r="AF130" s="30">
        <v>1647.1899000000001</v>
      </c>
      <c r="AG130" s="30">
        <v>1472.64</v>
      </c>
      <c r="AH130" s="30">
        <v>1593.1</v>
      </c>
      <c r="AI130" s="30">
        <v>1342.4301</v>
      </c>
      <c r="AJ130" s="30">
        <v>1420.51</v>
      </c>
      <c r="AK130" s="30">
        <v>1601.89</v>
      </c>
      <c r="AL130" s="30">
        <v>1839.39</v>
      </c>
      <c r="AM130" s="30">
        <v>1532.34</v>
      </c>
      <c r="AN130" s="30">
        <v>1485.8</v>
      </c>
      <c r="AO130" s="30">
        <v>1438.1801</v>
      </c>
      <c r="AP130" s="30">
        <v>1607.33</v>
      </c>
      <c r="AQ130" s="30">
        <v>1364.5</v>
      </c>
      <c r="AR130" s="30">
        <v>1715.72</v>
      </c>
      <c r="AS130" s="30">
        <v>1355.91</v>
      </c>
      <c r="AT130" s="30">
        <v>1209.3</v>
      </c>
      <c r="AU130" s="30">
        <v>1309.46</v>
      </c>
      <c r="AV130" s="30">
        <v>1441.4</v>
      </c>
      <c r="AW130" s="30">
        <v>1367.0699</v>
      </c>
      <c r="AX130" s="30">
        <v>1373.0600999999999</v>
      </c>
      <c r="AY130" s="30">
        <v>1693.91</v>
      </c>
      <c r="AZ130" s="30">
        <v>1410.97</v>
      </c>
      <c r="BA130" s="30">
        <v>1463.11</v>
      </c>
      <c r="BB130" s="30">
        <v>1268.46</v>
      </c>
      <c r="BC130" s="30">
        <v>1217.51</v>
      </c>
      <c r="BD130" s="30">
        <v>1409.8100999999999</v>
      </c>
      <c r="BE130" s="30">
        <v>1088.27</v>
      </c>
      <c r="BF130" s="30">
        <v>1416.8100999999999</v>
      </c>
      <c r="BG130" s="30">
        <v>1567.67</v>
      </c>
      <c r="BH130" s="30">
        <v>1612.26</v>
      </c>
      <c r="BI130" s="30">
        <v>1662.77</v>
      </c>
      <c r="BJ130" s="30">
        <v>1763.15</v>
      </c>
      <c r="BK130" s="30">
        <v>1261.8100999999999</v>
      </c>
      <c r="BL130" s="30">
        <v>1590.89</v>
      </c>
      <c r="BM130" s="30">
        <v>1745.72</v>
      </c>
      <c r="BN130" s="30">
        <v>1455.24</v>
      </c>
      <c r="BO130" s="30">
        <v>1692.28</v>
      </c>
      <c r="BQ130" s="20">
        <f t="shared" si="2"/>
        <v>1440.6220106000005</v>
      </c>
      <c r="BR130" s="20">
        <f t="shared" si="3"/>
        <v>360.15550265000013</v>
      </c>
    </row>
    <row r="131" spans="1:70" x14ac:dyDescent="0.25">
      <c r="A131" s="14" t="s">
        <v>128</v>
      </c>
      <c r="B131" s="30">
        <v>3518.1498999999999</v>
      </c>
      <c r="C131" s="30">
        <v>3675.1399000000001</v>
      </c>
      <c r="D131" s="30">
        <v>3841.79</v>
      </c>
      <c r="E131" s="30">
        <v>3866.51</v>
      </c>
      <c r="F131" s="30">
        <v>3893.29</v>
      </c>
      <c r="G131" s="30">
        <v>3872.5900999999999</v>
      </c>
      <c r="H131" s="30">
        <v>3701.6898999999999</v>
      </c>
      <c r="I131" s="30">
        <v>3477.8</v>
      </c>
      <c r="J131" s="30">
        <v>3413.1298999999999</v>
      </c>
      <c r="K131" s="30">
        <v>3721.99</v>
      </c>
      <c r="L131" s="30">
        <v>4255.1801999999998</v>
      </c>
      <c r="M131" s="30">
        <v>3872.4099000000001</v>
      </c>
      <c r="N131" s="30">
        <v>3742.4398999999999</v>
      </c>
      <c r="O131" s="30">
        <v>3578.3798999999999</v>
      </c>
      <c r="P131" s="30">
        <v>3308.97</v>
      </c>
      <c r="Q131" s="30">
        <v>3506.3998999999999</v>
      </c>
      <c r="R131" s="30">
        <v>3308.9299000000001</v>
      </c>
      <c r="S131" s="30">
        <v>3504.8798999999999</v>
      </c>
      <c r="T131" s="30">
        <v>3790.74</v>
      </c>
      <c r="U131" s="30">
        <v>3608.47</v>
      </c>
      <c r="V131" s="30">
        <v>3592.74</v>
      </c>
      <c r="W131" s="30">
        <v>4099.7798000000003</v>
      </c>
      <c r="X131" s="30">
        <v>3823.8200999999999</v>
      </c>
      <c r="Y131" s="30">
        <v>3679.75</v>
      </c>
      <c r="Z131" s="30">
        <v>3707.8</v>
      </c>
      <c r="AA131" s="30">
        <v>3943.6298999999999</v>
      </c>
      <c r="AB131" s="30">
        <v>3672.3400999999999</v>
      </c>
      <c r="AC131" s="30">
        <v>3463.04</v>
      </c>
      <c r="AD131" s="30">
        <v>3431.53</v>
      </c>
      <c r="AE131" s="30">
        <v>3571.3200999999999</v>
      </c>
      <c r="AF131" s="30">
        <v>3407.79</v>
      </c>
      <c r="AG131" s="30">
        <v>3701.99</v>
      </c>
      <c r="AH131" s="30">
        <v>3646.52</v>
      </c>
      <c r="AI131" s="30">
        <v>3335.6298999999999</v>
      </c>
      <c r="AJ131" s="30">
        <v>3539.8701000000001</v>
      </c>
      <c r="AK131" s="30">
        <v>4119</v>
      </c>
      <c r="AL131" s="30">
        <v>3620.55</v>
      </c>
      <c r="AM131" s="30">
        <v>3845.8101000000001</v>
      </c>
      <c r="AN131" s="30">
        <v>3608.8501000000001</v>
      </c>
      <c r="AO131" s="30">
        <v>4486.54</v>
      </c>
      <c r="AP131" s="30">
        <v>4295.2299999999996</v>
      </c>
      <c r="AQ131" s="30">
        <v>3758.1298999999999</v>
      </c>
      <c r="AR131" s="30">
        <v>3967.97</v>
      </c>
      <c r="AS131" s="30">
        <v>4083.9398999999999</v>
      </c>
      <c r="AT131" s="30">
        <v>4051.2</v>
      </c>
      <c r="AU131" s="30">
        <v>4115.7402000000002</v>
      </c>
      <c r="AV131" s="30">
        <v>3737.3701000000001</v>
      </c>
      <c r="AW131" s="30">
        <v>4006.27</v>
      </c>
      <c r="AX131" s="30">
        <v>3914.04</v>
      </c>
      <c r="AY131" s="30">
        <v>4243.2002000000002</v>
      </c>
      <c r="AZ131" s="30">
        <v>4664.2997999999998</v>
      </c>
      <c r="BA131" s="30">
        <v>4200.46</v>
      </c>
      <c r="BB131" s="30">
        <v>4448.6899000000003</v>
      </c>
      <c r="BC131" s="30">
        <v>4332.4902000000002</v>
      </c>
      <c r="BD131" s="30">
        <v>4355.7997999999998</v>
      </c>
      <c r="BE131" s="30">
        <v>4586.3999000000003</v>
      </c>
      <c r="BF131" s="30">
        <v>4664.21</v>
      </c>
      <c r="BG131" s="30">
        <v>5149.2700000000004</v>
      </c>
      <c r="BH131" s="30">
        <v>4549.3900999999996</v>
      </c>
      <c r="BI131" s="30">
        <v>4450.6801999999998</v>
      </c>
      <c r="BJ131" s="30">
        <v>4400.3301000000001</v>
      </c>
      <c r="BK131" s="30">
        <v>4887.8798999999999</v>
      </c>
      <c r="BL131" s="30">
        <v>4900.8798999999999</v>
      </c>
      <c r="BM131" s="30">
        <v>4553.0698000000002</v>
      </c>
      <c r="BN131" s="30">
        <v>4720.2997999999998</v>
      </c>
      <c r="BO131" s="30">
        <v>4671.6400999999996</v>
      </c>
      <c r="BQ131" s="20">
        <f t="shared" ref="BQ131:BQ148" si="4">AVERAGE(R131:BO131)</f>
        <v>4044.4039959999991</v>
      </c>
      <c r="BR131" s="20">
        <f t="shared" ref="BR131:BR148" si="5">BQ131/4</f>
        <v>1011.1009989999998</v>
      </c>
    </row>
    <row r="132" spans="1:70" x14ac:dyDescent="0.25">
      <c r="A132" s="14" t="s">
        <v>129</v>
      </c>
      <c r="B132" s="30">
        <v>9306.9199000000008</v>
      </c>
      <c r="C132" s="30">
        <v>9529.0498000000007</v>
      </c>
      <c r="D132" s="30">
        <v>9679.9004000000004</v>
      </c>
      <c r="E132" s="30">
        <v>9747.2597999999998</v>
      </c>
      <c r="F132" s="30">
        <v>9725.0498000000007</v>
      </c>
      <c r="G132" s="30">
        <v>9265.7803000000004</v>
      </c>
      <c r="H132" s="30">
        <v>9145.1396000000004</v>
      </c>
      <c r="I132" s="30">
        <v>8650.9004000000004</v>
      </c>
      <c r="J132" s="30">
        <v>8511.0400000000009</v>
      </c>
      <c r="K132" s="30">
        <v>8688.1797000000006</v>
      </c>
      <c r="L132" s="30">
        <v>8758.6903999999995</v>
      </c>
      <c r="M132" s="30">
        <v>8599.9902000000002</v>
      </c>
      <c r="N132" s="30">
        <v>8836.0195000000003</v>
      </c>
      <c r="O132" s="30">
        <v>8003.4902000000002</v>
      </c>
      <c r="P132" s="30">
        <v>8082.8701000000001</v>
      </c>
      <c r="Q132" s="30">
        <v>7886.8999000000003</v>
      </c>
      <c r="R132" s="30">
        <v>8632.5097999999998</v>
      </c>
      <c r="S132" s="30">
        <v>8709.6298999999999</v>
      </c>
      <c r="T132" s="30">
        <v>8744.5800999999992</v>
      </c>
      <c r="U132" s="30">
        <v>8578.9199000000008</v>
      </c>
      <c r="V132" s="30">
        <v>9277.1699000000008</v>
      </c>
      <c r="W132" s="30">
        <v>9090.1797000000006</v>
      </c>
      <c r="X132" s="30">
        <v>9268.1201000000001</v>
      </c>
      <c r="Y132" s="30">
        <v>8250.9199000000008</v>
      </c>
      <c r="Z132" s="30">
        <v>8628.4403999999995</v>
      </c>
      <c r="AA132" s="30">
        <v>9465.2695000000003</v>
      </c>
      <c r="AB132" s="30">
        <v>8334.6602000000003</v>
      </c>
      <c r="AC132" s="30">
        <v>8539.5400000000009</v>
      </c>
      <c r="AD132" s="30">
        <v>8520.1103999999996</v>
      </c>
      <c r="AE132" s="30">
        <v>9007.7998000000007</v>
      </c>
      <c r="AF132" s="30">
        <v>8879.6103999999996</v>
      </c>
      <c r="AG132" s="30">
        <v>9598.6699000000008</v>
      </c>
      <c r="AH132" s="30">
        <v>9387.4696999999996</v>
      </c>
      <c r="AI132" s="30">
        <v>8583.5702999999994</v>
      </c>
      <c r="AJ132" s="30">
        <v>8897.2900000000009</v>
      </c>
      <c r="AK132" s="30">
        <v>9269.25</v>
      </c>
      <c r="AL132" s="30">
        <v>9023.7001999999993</v>
      </c>
      <c r="AM132" s="30">
        <v>8614.9696999999996</v>
      </c>
      <c r="AN132" s="30">
        <v>8917.2998000000007</v>
      </c>
      <c r="AO132" s="30">
        <v>9175.0702999999994</v>
      </c>
      <c r="AP132" s="30">
        <v>9110.6797000000006</v>
      </c>
      <c r="AQ132" s="30">
        <v>9064.2597999999998</v>
      </c>
      <c r="AR132" s="30">
        <v>9027.7001999999993</v>
      </c>
      <c r="AS132" s="30">
        <v>9166.8096000000005</v>
      </c>
      <c r="AT132" s="30">
        <v>9111.1602000000003</v>
      </c>
      <c r="AU132" s="30">
        <v>8605.0995999999996</v>
      </c>
      <c r="AV132" s="30">
        <v>8612.0097999999998</v>
      </c>
      <c r="AW132" s="30">
        <v>9042.9102000000003</v>
      </c>
      <c r="AX132" s="30">
        <v>9071.3300999999992</v>
      </c>
      <c r="AY132" s="30">
        <v>9294.4902000000002</v>
      </c>
      <c r="AZ132" s="30">
        <v>10290.879999999999</v>
      </c>
      <c r="BA132" s="30">
        <v>9007.6903999999995</v>
      </c>
      <c r="BB132" s="30">
        <v>9308.5498000000007</v>
      </c>
      <c r="BC132" s="30">
        <v>9201.0800999999992</v>
      </c>
      <c r="BD132" s="30">
        <v>9477.8495999999996</v>
      </c>
      <c r="BE132" s="30">
        <v>9206.4696999999996</v>
      </c>
      <c r="BF132" s="30">
        <v>9562.8495999999996</v>
      </c>
      <c r="BG132" s="30">
        <v>9635.5097999999998</v>
      </c>
      <c r="BH132" s="30">
        <v>9530.0195000000003</v>
      </c>
      <c r="BI132" s="30">
        <v>9658.4199000000008</v>
      </c>
      <c r="BJ132" s="30">
        <v>9126.3495999999996</v>
      </c>
      <c r="BK132" s="30">
        <v>9632.5303000000004</v>
      </c>
      <c r="BL132" s="30">
        <v>10286.24</v>
      </c>
      <c r="BM132" s="30">
        <v>8862.3603999999996</v>
      </c>
      <c r="BN132" s="30">
        <v>9457.75</v>
      </c>
      <c r="BO132" s="30">
        <v>9614.9297000000006</v>
      </c>
      <c r="BQ132" s="20">
        <f t="shared" si="4"/>
        <v>9107.2135539999999</v>
      </c>
      <c r="BR132" s="20">
        <f t="shared" si="5"/>
        <v>2276.8033885</v>
      </c>
    </row>
    <row r="133" spans="1:70" x14ac:dyDescent="0.25">
      <c r="A133" s="14" t="s">
        <v>130</v>
      </c>
      <c r="B133" s="30">
        <v>10221.549999999999</v>
      </c>
      <c r="C133" s="30">
        <v>10028.94</v>
      </c>
      <c r="D133" s="30">
        <v>9143.9501999999993</v>
      </c>
      <c r="E133" s="30">
        <v>9537.7597999999998</v>
      </c>
      <c r="F133" s="30">
        <v>9862.6298999999999</v>
      </c>
      <c r="G133" s="30">
        <v>9937.7304999999997</v>
      </c>
      <c r="H133" s="30">
        <v>9608.8798999999999</v>
      </c>
      <c r="I133" s="30">
        <v>9167.4403999999995</v>
      </c>
      <c r="J133" s="30">
        <v>10322.530000000001</v>
      </c>
      <c r="K133" s="30">
        <v>9855.4297000000006</v>
      </c>
      <c r="L133" s="30">
        <v>9979.4599999999991</v>
      </c>
      <c r="M133" s="30">
        <v>9766.2001999999993</v>
      </c>
      <c r="N133" s="30">
        <v>8737.3096000000005</v>
      </c>
      <c r="O133" s="30">
        <v>8988.4501999999993</v>
      </c>
      <c r="P133" s="30">
        <v>8686.0800999999992</v>
      </c>
      <c r="Q133" s="30">
        <v>8862.0097999999998</v>
      </c>
      <c r="R133" s="30">
        <v>8441.0195000000003</v>
      </c>
      <c r="S133" s="30">
        <v>8599.9599999999991</v>
      </c>
      <c r="T133" s="30">
        <v>8707.9199000000008</v>
      </c>
      <c r="U133" s="30">
        <v>9701.4403999999995</v>
      </c>
      <c r="V133" s="30">
        <v>9985.7304999999997</v>
      </c>
      <c r="W133" s="30">
        <v>10734.34</v>
      </c>
      <c r="X133" s="30">
        <v>10807.89</v>
      </c>
      <c r="Y133" s="30">
        <v>9936.7900000000009</v>
      </c>
      <c r="Z133" s="30">
        <v>9981.0897999999997</v>
      </c>
      <c r="AA133" s="30">
        <v>10848</v>
      </c>
      <c r="AB133" s="30">
        <v>9462.1602000000003</v>
      </c>
      <c r="AC133" s="30">
        <v>9926.7803000000004</v>
      </c>
      <c r="AD133" s="30">
        <v>9490.2304999999997</v>
      </c>
      <c r="AE133" s="30">
        <v>10941.29</v>
      </c>
      <c r="AF133" s="30">
        <v>9693.3603999999996</v>
      </c>
      <c r="AG133" s="30">
        <v>10171.129999999999</v>
      </c>
      <c r="AH133" s="30">
        <v>10664.75</v>
      </c>
      <c r="AI133" s="30">
        <v>10686.1</v>
      </c>
      <c r="AJ133" s="30">
        <v>10555.27</v>
      </c>
      <c r="AK133" s="30">
        <v>11366.54</v>
      </c>
      <c r="AL133" s="30">
        <v>10624.71</v>
      </c>
      <c r="AM133" s="30">
        <v>10445.719999999999</v>
      </c>
      <c r="AN133" s="30">
        <v>10458.68</v>
      </c>
      <c r="AO133" s="30">
        <v>11122.24</v>
      </c>
      <c r="AP133" s="30">
        <v>11176.31</v>
      </c>
      <c r="AQ133" s="30">
        <v>10773.98</v>
      </c>
      <c r="AR133" s="30">
        <v>11075.94</v>
      </c>
      <c r="AS133" s="30">
        <v>11155.51</v>
      </c>
      <c r="AT133" s="30">
        <v>10863.72</v>
      </c>
      <c r="AU133" s="30">
        <v>11240.23</v>
      </c>
      <c r="AV133" s="30">
        <v>11259.53</v>
      </c>
      <c r="AW133" s="30">
        <v>11140.55</v>
      </c>
      <c r="AX133" s="30">
        <v>10898.1</v>
      </c>
      <c r="AY133" s="30">
        <v>10738.99</v>
      </c>
      <c r="AZ133" s="30">
        <v>11500.92</v>
      </c>
      <c r="BA133" s="30">
        <v>11291.94</v>
      </c>
      <c r="BB133" s="30">
        <v>11469.61</v>
      </c>
      <c r="BC133" s="30">
        <v>10972.16</v>
      </c>
      <c r="BD133" s="30">
        <v>11198.8</v>
      </c>
      <c r="BE133" s="30">
        <v>11523.49</v>
      </c>
      <c r="BF133" s="30">
        <v>11423.89</v>
      </c>
      <c r="BG133" s="30">
        <v>11248.96</v>
      </c>
      <c r="BH133" s="30">
        <v>10460.31</v>
      </c>
      <c r="BI133" s="30">
        <v>10832.79</v>
      </c>
      <c r="BJ133" s="30">
        <v>11266.93</v>
      </c>
      <c r="BK133" s="30">
        <v>11569.52</v>
      </c>
      <c r="BL133" s="30">
        <v>11144.93</v>
      </c>
      <c r="BM133" s="30">
        <v>11262.48</v>
      </c>
      <c r="BN133" s="30">
        <v>10902.18</v>
      </c>
      <c r="BO133" s="30">
        <v>10862.23</v>
      </c>
      <c r="BQ133" s="20">
        <f t="shared" si="4"/>
        <v>10652.142829999999</v>
      </c>
      <c r="BR133" s="20">
        <f t="shared" si="5"/>
        <v>2663.0357074999997</v>
      </c>
    </row>
    <row r="134" spans="1:70" x14ac:dyDescent="0.25">
      <c r="A134" s="14" t="s">
        <v>131</v>
      </c>
      <c r="B134" s="30">
        <v>4998.1698999999999</v>
      </c>
      <c r="C134" s="30">
        <v>5308.4399000000003</v>
      </c>
      <c r="D134" s="30">
        <v>5630.6099000000004</v>
      </c>
      <c r="E134" s="30">
        <v>5298.3301000000001</v>
      </c>
      <c r="F134" s="30">
        <v>6357.1400999999996</v>
      </c>
      <c r="G134" s="30">
        <v>5063.0097999999998</v>
      </c>
      <c r="H134" s="30">
        <v>4490.1801999999998</v>
      </c>
      <c r="I134" s="30">
        <v>5010.2002000000002</v>
      </c>
      <c r="J134" s="30">
        <v>4671.4799999999996</v>
      </c>
      <c r="K134" s="30">
        <v>4776.7402000000002</v>
      </c>
      <c r="L134" s="30">
        <v>4844.3397999999997</v>
      </c>
      <c r="M134" s="30">
        <v>4939.5097999999998</v>
      </c>
      <c r="N134" s="30">
        <v>5216.8999000000003</v>
      </c>
      <c r="O134" s="30">
        <v>4840.1899000000003</v>
      </c>
      <c r="P134" s="30">
        <v>4923.0698000000002</v>
      </c>
      <c r="Q134" s="30">
        <v>4690.0897999999997</v>
      </c>
      <c r="R134" s="30">
        <v>4805.96</v>
      </c>
      <c r="S134" s="30">
        <v>4665.6899000000003</v>
      </c>
      <c r="T134" s="30">
        <v>4609.1801999999998</v>
      </c>
      <c r="U134" s="30">
        <v>5121.4799999999996</v>
      </c>
      <c r="V134" s="30">
        <v>5002.7597999999998</v>
      </c>
      <c r="W134" s="30">
        <v>4788.2700000000004</v>
      </c>
      <c r="X134" s="30">
        <v>5033.5698000000002</v>
      </c>
      <c r="Y134" s="30">
        <v>4851.5298000000003</v>
      </c>
      <c r="Z134" s="30">
        <v>4566.25</v>
      </c>
      <c r="AA134" s="30">
        <v>5371.1698999999999</v>
      </c>
      <c r="AB134" s="30">
        <v>4458.1099000000004</v>
      </c>
      <c r="AC134" s="30">
        <v>4734.5097999999998</v>
      </c>
      <c r="AD134" s="30">
        <v>4396.0698000000002</v>
      </c>
      <c r="AE134" s="30">
        <v>5042.04</v>
      </c>
      <c r="AF134" s="30">
        <v>4581.0497999999998</v>
      </c>
      <c r="AG134" s="30">
        <v>5054.1201000000001</v>
      </c>
      <c r="AH134" s="30">
        <v>4479.5600999999997</v>
      </c>
      <c r="AI134" s="30">
        <v>5161.6698999999999</v>
      </c>
      <c r="AJ134" s="30">
        <v>5750.9399000000003</v>
      </c>
      <c r="AK134" s="30">
        <v>5459.8599000000004</v>
      </c>
      <c r="AL134" s="30">
        <v>4734.3999000000003</v>
      </c>
      <c r="AM134" s="30">
        <v>5331.9102000000003</v>
      </c>
      <c r="AN134" s="30">
        <v>5418.5497999999998</v>
      </c>
      <c r="AO134" s="30">
        <v>5904.8397999999997</v>
      </c>
      <c r="AP134" s="30">
        <v>5700.9102000000003</v>
      </c>
      <c r="AQ134" s="30">
        <v>5323.1298999999999</v>
      </c>
      <c r="AR134" s="30">
        <v>5657.2201999999997</v>
      </c>
      <c r="AS134" s="30">
        <v>4887.7700000000004</v>
      </c>
      <c r="AT134" s="30">
        <v>4923.1298999999999</v>
      </c>
      <c r="AU134" s="30">
        <v>5473.6298999999999</v>
      </c>
      <c r="AV134" s="30">
        <v>5909.6201000000001</v>
      </c>
      <c r="AW134" s="30">
        <v>5219.6899000000003</v>
      </c>
      <c r="AX134" s="30">
        <v>4916.6899000000003</v>
      </c>
      <c r="AY134" s="30">
        <v>5498.02</v>
      </c>
      <c r="AZ134" s="30">
        <v>5404.1602000000003</v>
      </c>
      <c r="BA134" s="30">
        <v>6487.46</v>
      </c>
      <c r="BB134" s="30">
        <v>5638.0600999999997</v>
      </c>
      <c r="BC134" s="30">
        <v>5922.77</v>
      </c>
      <c r="BD134" s="30">
        <v>5640.1099000000004</v>
      </c>
      <c r="BE134" s="30">
        <v>6220.3900999999996</v>
      </c>
      <c r="BF134" s="30">
        <v>5266.6499000000003</v>
      </c>
      <c r="BG134" s="30">
        <v>5551.0801000000001</v>
      </c>
      <c r="BH134" s="30">
        <v>5856.2402000000002</v>
      </c>
      <c r="BI134" s="30">
        <v>5533.02</v>
      </c>
      <c r="BJ134" s="30">
        <v>5690.2997999999998</v>
      </c>
      <c r="BK134" s="30">
        <v>5617.04</v>
      </c>
      <c r="BL134" s="30">
        <v>5560</v>
      </c>
      <c r="BM134" s="30">
        <v>5110.04</v>
      </c>
      <c r="BN134" s="30">
        <v>6458.4902000000002</v>
      </c>
      <c r="BO134" s="30">
        <v>5717.6499000000003</v>
      </c>
      <c r="BQ134" s="20">
        <f t="shared" si="4"/>
        <v>5290.1351739999991</v>
      </c>
      <c r="BR134" s="20">
        <f t="shared" si="5"/>
        <v>1322.5337934999998</v>
      </c>
    </row>
    <row r="135" spans="1:70" x14ac:dyDescent="0.25">
      <c r="A135" s="14" t="s">
        <v>132</v>
      </c>
      <c r="B135" s="30">
        <v>2415.8798999999999</v>
      </c>
      <c r="C135" s="30">
        <v>2318.75</v>
      </c>
      <c r="D135" s="30">
        <v>2580.7399999999998</v>
      </c>
      <c r="E135" s="30">
        <v>2418.7600000000002</v>
      </c>
      <c r="F135" s="30">
        <v>2949.3400999999999</v>
      </c>
      <c r="G135" s="30">
        <v>2468.1201000000001</v>
      </c>
      <c r="H135" s="30">
        <v>2858.53</v>
      </c>
      <c r="I135" s="30">
        <v>2609.0601000000001</v>
      </c>
      <c r="J135" s="30">
        <v>2688.1599000000001</v>
      </c>
      <c r="K135" s="30">
        <v>2594.98</v>
      </c>
      <c r="L135" s="30">
        <v>2180.8701000000001</v>
      </c>
      <c r="M135" s="30">
        <v>2064.4899999999998</v>
      </c>
      <c r="N135" s="30">
        <v>2283.2399999999998</v>
      </c>
      <c r="O135" s="30">
        <v>2117.5900999999999</v>
      </c>
      <c r="P135" s="30">
        <v>2676.22</v>
      </c>
      <c r="Q135" s="30">
        <v>1894.24</v>
      </c>
      <c r="R135" s="30">
        <v>1707.92</v>
      </c>
      <c r="S135" s="30">
        <v>1948.85</v>
      </c>
      <c r="T135" s="30">
        <v>1990.35</v>
      </c>
      <c r="U135" s="30">
        <v>1904.99</v>
      </c>
      <c r="V135" s="30">
        <v>2173.1399000000001</v>
      </c>
      <c r="W135" s="30">
        <v>2433.6399000000001</v>
      </c>
      <c r="X135" s="30">
        <v>2298.9198999999999</v>
      </c>
      <c r="Y135" s="30">
        <v>2111.3798999999999</v>
      </c>
      <c r="Z135" s="30">
        <v>1954.77</v>
      </c>
      <c r="AA135" s="30">
        <v>2288.98</v>
      </c>
      <c r="AB135" s="30">
        <v>2097.6001000000001</v>
      </c>
      <c r="AC135" s="30">
        <v>2228.3000000000002</v>
      </c>
      <c r="AD135" s="30">
        <v>1923.53</v>
      </c>
      <c r="AE135" s="30">
        <v>2598.1298999999999</v>
      </c>
      <c r="AF135" s="30">
        <v>2561.2800000000002</v>
      </c>
      <c r="AG135" s="30">
        <v>2402.9299000000001</v>
      </c>
      <c r="AH135" s="30">
        <v>2736.53</v>
      </c>
      <c r="AI135" s="30">
        <v>2629.46</v>
      </c>
      <c r="AJ135" s="30">
        <v>2262.0900999999999</v>
      </c>
      <c r="AK135" s="30">
        <v>1913.39</v>
      </c>
      <c r="AL135" s="30">
        <v>2479.96</v>
      </c>
      <c r="AM135" s="30">
        <v>2453.5500000000002</v>
      </c>
      <c r="AN135" s="30">
        <v>2771.55</v>
      </c>
      <c r="AO135" s="30">
        <v>2724.96</v>
      </c>
      <c r="AP135" s="30">
        <v>2566.4299000000001</v>
      </c>
      <c r="AQ135" s="30">
        <v>2584.5100000000002</v>
      </c>
      <c r="AR135" s="30">
        <v>2677.29</v>
      </c>
      <c r="AS135" s="30">
        <v>2625.4198999999999</v>
      </c>
      <c r="AT135" s="30">
        <v>2299.6799000000001</v>
      </c>
      <c r="AU135" s="30">
        <v>2559.6799000000001</v>
      </c>
      <c r="AV135" s="30">
        <v>3005.1898999999999</v>
      </c>
      <c r="AW135" s="30">
        <v>2302.4099000000001</v>
      </c>
      <c r="AX135" s="30">
        <v>2511.3701000000001</v>
      </c>
      <c r="AY135" s="30">
        <v>2085.3301000000001</v>
      </c>
      <c r="AZ135" s="30">
        <v>2867.4398999999999</v>
      </c>
      <c r="BA135" s="30">
        <v>2418.27</v>
      </c>
      <c r="BB135" s="30">
        <v>2724.9099000000001</v>
      </c>
      <c r="BC135" s="30">
        <v>3014.1100999999999</v>
      </c>
      <c r="BD135" s="30">
        <v>2624.3</v>
      </c>
      <c r="BE135" s="30">
        <v>2836.1799000000001</v>
      </c>
      <c r="BF135" s="30">
        <v>2659.6001000000001</v>
      </c>
      <c r="BG135" s="30">
        <v>2658.02</v>
      </c>
      <c r="BH135" s="30">
        <v>2961.45</v>
      </c>
      <c r="BI135" s="30">
        <v>3251.6898999999999</v>
      </c>
      <c r="BJ135" s="30">
        <v>3106.5900999999999</v>
      </c>
      <c r="BK135" s="30">
        <v>2646.8798999999999</v>
      </c>
      <c r="BL135" s="30">
        <v>3258.0900999999999</v>
      </c>
      <c r="BM135" s="30">
        <v>2567.9299000000001</v>
      </c>
      <c r="BN135" s="30">
        <v>3066.46</v>
      </c>
      <c r="BO135" s="30">
        <v>2733.95</v>
      </c>
      <c r="BQ135" s="20">
        <f t="shared" si="4"/>
        <v>2504.1875800000007</v>
      </c>
      <c r="BR135" s="20">
        <f t="shared" si="5"/>
        <v>626.04689500000018</v>
      </c>
    </row>
    <row r="136" spans="1:70" x14ac:dyDescent="0.25">
      <c r="A136" s="14" t="s">
        <v>133</v>
      </c>
      <c r="B136" s="30">
        <v>6190.6499000000003</v>
      </c>
      <c r="C136" s="30">
        <v>5788.9198999999999</v>
      </c>
      <c r="D136" s="30">
        <v>5984.2798000000003</v>
      </c>
      <c r="E136" s="30">
        <v>6085.1602000000003</v>
      </c>
      <c r="F136" s="30">
        <v>6265.54</v>
      </c>
      <c r="G136" s="30">
        <v>6233.25</v>
      </c>
      <c r="H136" s="30">
        <v>5601.0698000000002</v>
      </c>
      <c r="I136" s="30">
        <v>6293.8900999999996</v>
      </c>
      <c r="J136" s="30">
        <v>6305.75</v>
      </c>
      <c r="K136" s="30">
        <v>5247.1000999999997</v>
      </c>
      <c r="L136" s="30">
        <v>5193.7700000000004</v>
      </c>
      <c r="M136" s="30">
        <v>5667.3599000000004</v>
      </c>
      <c r="N136" s="30">
        <v>5044.1298999999999</v>
      </c>
      <c r="O136" s="30">
        <v>5601.8999000000003</v>
      </c>
      <c r="P136" s="30">
        <v>4788.8701000000001</v>
      </c>
      <c r="Q136" s="30">
        <v>5189.1099000000004</v>
      </c>
      <c r="R136" s="30">
        <v>5300.3701000000001</v>
      </c>
      <c r="S136" s="30">
        <v>5752.04</v>
      </c>
      <c r="T136" s="30">
        <v>5691.3100999999997</v>
      </c>
      <c r="U136" s="30">
        <v>5172.3301000000001</v>
      </c>
      <c r="V136" s="30">
        <v>5037.3701000000001</v>
      </c>
      <c r="W136" s="30">
        <v>5039.2997999999998</v>
      </c>
      <c r="X136" s="30">
        <v>5754.1899000000003</v>
      </c>
      <c r="Y136" s="30">
        <v>5514.1298999999999</v>
      </c>
      <c r="Z136" s="30">
        <v>4872.5097999999998</v>
      </c>
      <c r="AA136" s="30">
        <v>5698.9502000000002</v>
      </c>
      <c r="AB136" s="30">
        <v>5445.3999000000003</v>
      </c>
      <c r="AC136" s="30">
        <v>6076.3301000000001</v>
      </c>
      <c r="AD136" s="30">
        <v>6049.3599000000004</v>
      </c>
      <c r="AE136" s="30">
        <v>6650.79</v>
      </c>
      <c r="AF136" s="30">
        <v>5995.0097999999998</v>
      </c>
      <c r="AG136" s="30">
        <v>5976.7597999999998</v>
      </c>
      <c r="AH136" s="30">
        <v>6456.4399000000003</v>
      </c>
      <c r="AI136" s="30">
        <v>5985.46</v>
      </c>
      <c r="AJ136" s="30">
        <v>6006.3198000000002</v>
      </c>
      <c r="AK136" s="30">
        <v>6643.3900999999996</v>
      </c>
      <c r="AL136" s="30">
        <v>6444.3599000000004</v>
      </c>
      <c r="AM136" s="30">
        <v>6334.1602000000003</v>
      </c>
      <c r="AN136" s="30">
        <v>6188.7201999999997</v>
      </c>
      <c r="AO136" s="30">
        <v>6117.73</v>
      </c>
      <c r="AP136" s="30">
        <v>6424.7201999999997</v>
      </c>
      <c r="AQ136" s="30">
        <v>6179.46</v>
      </c>
      <c r="AR136" s="30">
        <v>6778.6201000000001</v>
      </c>
      <c r="AS136" s="30">
        <v>6064.5897999999997</v>
      </c>
      <c r="AT136" s="30">
        <v>5416.3100999999997</v>
      </c>
      <c r="AU136" s="30">
        <v>5934.46</v>
      </c>
      <c r="AV136" s="30">
        <v>6347.9301999999998</v>
      </c>
      <c r="AW136" s="30">
        <v>6690.04</v>
      </c>
      <c r="AX136" s="30">
        <v>6151.3798999999999</v>
      </c>
      <c r="AY136" s="30">
        <v>7012.6801999999998</v>
      </c>
      <c r="AZ136" s="30">
        <v>6828.3701000000001</v>
      </c>
      <c r="BA136" s="30">
        <v>6187.04</v>
      </c>
      <c r="BB136" s="30">
        <v>6552.9701999999997</v>
      </c>
      <c r="BC136" s="30">
        <v>6631.75</v>
      </c>
      <c r="BD136" s="30">
        <v>6489.75</v>
      </c>
      <c r="BE136" s="30">
        <v>6178.4301999999998</v>
      </c>
      <c r="BF136" s="30">
        <v>5863.0600999999997</v>
      </c>
      <c r="BG136" s="30">
        <v>6310.7997999999998</v>
      </c>
      <c r="BH136" s="30">
        <v>6511.3301000000001</v>
      </c>
      <c r="BI136" s="30">
        <v>5949.0698000000002</v>
      </c>
      <c r="BJ136" s="30">
        <v>6559</v>
      </c>
      <c r="BK136" s="30">
        <v>5638.7002000000002</v>
      </c>
      <c r="BL136" s="30">
        <v>6338.25</v>
      </c>
      <c r="BM136" s="30">
        <v>6367.2402000000002</v>
      </c>
      <c r="BN136" s="30">
        <v>6365.7997999999998</v>
      </c>
      <c r="BO136" s="30">
        <v>6036.1400999999996</v>
      </c>
      <c r="BQ136" s="20">
        <f t="shared" si="4"/>
        <v>6080.2124140000014</v>
      </c>
      <c r="BR136" s="20">
        <f t="shared" si="5"/>
        <v>1520.0531035000004</v>
      </c>
    </row>
    <row r="137" spans="1:70" x14ac:dyDescent="0.25">
      <c r="A137" s="14" t="s">
        <v>134</v>
      </c>
      <c r="B137" s="30">
        <v>2151.71</v>
      </c>
      <c r="C137" s="30">
        <v>2426.21</v>
      </c>
      <c r="D137" s="30">
        <v>2421.2199999999998</v>
      </c>
      <c r="E137" s="30">
        <v>2261.1399000000001</v>
      </c>
      <c r="F137" s="30">
        <v>2390.8101000000001</v>
      </c>
      <c r="G137" s="30">
        <v>2129.5700999999999</v>
      </c>
      <c r="H137" s="30">
        <v>2118.8501000000001</v>
      </c>
      <c r="I137" s="30">
        <v>1899.45</v>
      </c>
      <c r="J137" s="30">
        <v>1783.01</v>
      </c>
      <c r="K137" s="30">
        <v>2101.8701000000001</v>
      </c>
      <c r="L137" s="30">
        <v>2787.4099000000001</v>
      </c>
      <c r="M137" s="30">
        <v>2261.2199999999998</v>
      </c>
      <c r="N137" s="30">
        <v>1979.02</v>
      </c>
      <c r="O137" s="30">
        <v>1673.5600999999999</v>
      </c>
      <c r="P137" s="30">
        <v>1654.84</v>
      </c>
      <c r="Q137" s="30">
        <v>1701.8100999999999</v>
      </c>
      <c r="R137" s="30">
        <v>1975.47</v>
      </c>
      <c r="S137" s="30">
        <v>2156.9099000000001</v>
      </c>
      <c r="T137" s="30">
        <v>2292.7600000000002</v>
      </c>
      <c r="U137" s="30">
        <v>2205.75</v>
      </c>
      <c r="V137" s="30">
        <v>2081.1201000000001</v>
      </c>
      <c r="W137" s="30">
        <v>2415.8998999999999</v>
      </c>
      <c r="X137" s="30">
        <v>2189.2399999999998</v>
      </c>
      <c r="Y137" s="30">
        <v>2244.8701000000001</v>
      </c>
      <c r="Z137" s="30">
        <v>2147.1001000000001</v>
      </c>
      <c r="AA137" s="30">
        <v>2466.0700999999999</v>
      </c>
      <c r="AB137" s="30">
        <v>2190.0500000000002</v>
      </c>
      <c r="AC137" s="30">
        <v>1966.71</v>
      </c>
      <c r="AD137" s="30">
        <v>1818.85</v>
      </c>
      <c r="AE137" s="30">
        <v>1721.96</v>
      </c>
      <c r="AF137" s="30">
        <v>1884.04</v>
      </c>
      <c r="AG137" s="30">
        <v>1819.0699</v>
      </c>
      <c r="AH137" s="30">
        <v>1897.8</v>
      </c>
      <c r="AI137" s="30">
        <v>1636.86</v>
      </c>
      <c r="AJ137" s="30">
        <v>1929.61</v>
      </c>
      <c r="AK137" s="30">
        <v>2299.5601000000001</v>
      </c>
      <c r="AL137" s="30">
        <v>2075.52</v>
      </c>
      <c r="AM137" s="30">
        <v>2078.46</v>
      </c>
      <c r="AN137" s="30">
        <v>2004.8100999999999</v>
      </c>
      <c r="AO137" s="30">
        <v>2450.6001000000001</v>
      </c>
      <c r="AP137" s="30">
        <v>2588.8501000000001</v>
      </c>
      <c r="AQ137" s="30">
        <v>2211.5900999999999</v>
      </c>
      <c r="AR137" s="30">
        <v>2211.2800000000002</v>
      </c>
      <c r="AS137" s="30">
        <v>2520.2800000000002</v>
      </c>
      <c r="AT137" s="30">
        <v>2423.3501000000001</v>
      </c>
      <c r="AU137" s="30">
        <v>2586.8200999999999</v>
      </c>
      <c r="AV137" s="30">
        <v>2136.6001000000001</v>
      </c>
      <c r="AW137" s="30">
        <v>2408.5100000000002</v>
      </c>
      <c r="AX137" s="30">
        <v>2468.3798999999999</v>
      </c>
      <c r="AY137" s="30">
        <v>2757.05</v>
      </c>
      <c r="AZ137" s="30">
        <v>3159.03</v>
      </c>
      <c r="BA137" s="30">
        <v>2565.3701000000001</v>
      </c>
      <c r="BB137" s="30">
        <v>3335.51</v>
      </c>
      <c r="BC137" s="30">
        <v>2560.3701000000001</v>
      </c>
      <c r="BD137" s="30">
        <v>2866.96</v>
      </c>
      <c r="BE137" s="30">
        <v>3067.5601000000001</v>
      </c>
      <c r="BF137" s="30">
        <v>3112.3701000000001</v>
      </c>
      <c r="BG137" s="30">
        <v>3550.9299000000001</v>
      </c>
      <c r="BH137" s="30">
        <v>2793.3</v>
      </c>
      <c r="BI137" s="30">
        <v>2726.8301000000001</v>
      </c>
      <c r="BJ137" s="30">
        <v>2707.76</v>
      </c>
      <c r="BK137" s="30">
        <v>2931.8998999999999</v>
      </c>
      <c r="BL137" s="30">
        <v>2911.8301000000001</v>
      </c>
      <c r="BM137" s="30">
        <v>2646.79</v>
      </c>
      <c r="BN137" s="30">
        <v>2596.8899000000001</v>
      </c>
      <c r="BO137" s="30">
        <v>2723.99</v>
      </c>
      <c r="BQ137" s="20">
        <f t="shared" si="4"/>
        <v>2410.3838220000007</v>
      </c>
      <c r="BR137" s="20">
        <f t="shared" si="5"/>
        <v>602.59595550000017</v>
      </c>
    </row>
    <row r="138" spans="1:70" x14ac:dyDescent="0.25">
      <c r="A138" s="14" t="s">
        <v>135</v>
      </c>
      <c r="B138" s="30">
        <v>1539.87</v>
      </c>
      <c r="C138" s="30">
        <v>1097.58</v>
      </c>
      <c r="D138" s="30">
        <v>1426.3</v>
      </c>
      <c r="E138" s="30">
        <v>1623.84</v>
      </c>
      <c r="F138" s="30">
        <v>1339.72</v>
      </c>
      <c r="G138" s="30">
        <v>1398.03</v>
      </c>
      <c r="H138" s="30">
        <v>1496.48</v>
      </c>
      <c r="I138" s="30">
        <v>1058.1600000000001</v>
      </c>
      <c r="J138" s="30">
        <v>992.46996999999999</v>
      </c>
      <c r="K138" s="30">
        <v>1404.27</v>
      </c>
      <c r="L138" s="30">
        <v>956.59997999999996</v>
      </c>
      <c r="M138" s="30">
        <v>1132.97</v>
      </c>
      <c r="N138" s="30">
        <v>854.22997999999995</v>
      </c>
      <c r="O138" s="30">
        <v>1034</v>
      </c>
      <c r="P138" s="30">
        <v>1113.17</v>
      </c>
      <c r="Q138" s="30">
        <v>1064.5999999999999</v>
      </c>
      <c r="R138" s="30">
        <v>917.04998999999998</v>
      </c>
      <c r="S138" s="30">
        <v>826.40997000000004</v>
      </c>
      <c r="T138" s="30">
        <v>1092.4000000000001</v>
      </c>
      <c r="U138" s="30">
        <v>1256.1801</v>
      </c>
      <c r="V138" s="30">
        <v>1361.11</v>
      </c>
      <c r="W138" s="30">
        <v>1100.6899000000001</v>
      </c>
      <c r="X138" s="30">
        <v>1169.96</v>
      </c>
      <c r="Y138" s="30">
        <v>1331.11</v>
      </c>
      <c r="Z138" s="30">
        <v>1597.21</v>
      </c>
      <c r="AA138" s="30">
        <v>791.65002000000004</v>
      </c>
      <c r="AB138" s="30">
        <v>893.41998000000001</v>
      </c>
      <c r="AC138" s="30">
        <v>1493.36</v>
      </c>
      <c r="AD138" s="30">
        <v>720.59002999999996</v>
      </c>
      <c r="AE138" s="30">
        <v>840.66998000000001</v>
      </c>
      <c r="AF138" s="30">
        <v>767.65002000000004</v>
      </c>
      <c r="AG138" s="30">
        <v>1521.75</v>
      </c>
      <c r="AH138" s="30">
        <v>909.10999000000004</v>
      </c>
      <c r="AI138" s="30">
        <v>1554.65</v>
      </c>
      <c r="AJ138" s="30">
        <v>1035.92</v>
      </c>
      <c r="AK138" s="30">
        <v>1116.58</v>
      </c>
      <c r="AL138" s="30">
        <v>967.37</v>
      </c>
      <c r="AM138" s="30">
        <v>1138.28</v>
      </c>
      <c r="AN138" s="30">
        <v>1607.9399000000001</v>
      </c>
      <c r="AO138" s="30">
        <v>1229.21</v>
      </c>
      <c r="AP138" s="30">
        <v>1122.2</v>
      </c>
      <c r="AQ138" s="30">
        <v>1295.17</v>
      </c>
      <c r="AR138" s="30">
        <v>1204.1099999999999</v>
      </c>
      <c r="AS138" s="30">
        <v>1532.26</v>
      </c>
      <c r="AT138" s="30">
        <v>1414.02</v>
      </c>
      <c r="AU138" s="30">
        <v>1008.87</v>
      </c>
      <c r="AV138" s="30">
        <v>1715.5699</v>
      </c>
      <c r="AW138" s="30">
        <v>1461.8199</v>
      </c>
      <c r="AX138" s="30">
        <v>1388.8100999999999</v>
      </c>
      <c r="AY138" s="30">
        <v>843.52002000000005</v>
      </c>
      <c r="AZ138" s="30">
        <v>1573.02</v>
      </c>
      <c r="BA138" s="30">
        <v>1715.61</v>
      </c>
      <c r="BB138" s="30">
        <v>1476.51</v>
      </c>
      <c r="BC138" s="30">
        <v>1688.84</v>
      </c>
      <c r="BD138" s="30">
        <v>1988.03</v>
      </c>
      <c r="BE138" s="30">
        <v>1269.6801</v>
      </c>
      <c r="BF138" s="30">
        <v>1071.1899000000001</v>
      </c>
      <c r="BG138" s="30">
        <v>1556.45</v>
      </c>
      <c r="BH138" s="30">
        <v>1610.49</v>
      </c>
      <c r="BI138" s="30">
        <v>2344.0700999999999</v>
      </c>
      <c r="BJ138" s="30">
        <v>1821.15</v>
      </c>
      <c r="BK138" s="30">
        <v>1945.25</v>
      </c>
      <c r="BL138" s="30">
        <v>2160.2199999999998</v>
      </c>
      <c r="BM138" s="30">
        <v>1644.0600999999999</v>
      </c>
      <c r="BN138" s="30">
        <v>2286.96</v>
      </c>
      <c r="BO138" s="30">
        <v>1674.4</v>
      </c>
      <c r="BQ138" s="20">
        <f t="shared" si="4"/>
        <v>1361.0510000000002</v>
      </c>
      <c r="BR138" s="20">
        <f t="shared" si="5"/>
        <v>340.26275000000004</v>
      </c>
    </row>
    <row r="139" spans="1:70" x14ac:dyDescent="0.25">
      <c r="A139" s="14" t="s">
        <v>136</v>
      </c>
      <c r="B139" s="30">
        <v>14070.14</v>
      </c>
      <c r="C139" s="30">
        <v>14087.17</v>
      </c>
      <c r="D139" s="30">
        <v>14054.11</v>
      </c>
      <c r="E139" s="30">
        <v>14202.51</v>
      </c>
      <c r="F139" s="30">
        <v>14245.42</v>
      </c>
      <c r="G139" s="30">
        <v>14815.8</v>
      </c>
      <c r="H139" s="30">
        <v>13871.73</v>
      </c>
      <c r="I139" s="30">
        <v>13289.25</v>
      </c>
      <c r="J139" s="30">
        <v>13494.33</v>
      </c>
      <c r="K139" s="30">
        <v>12929.42</v>
      </c>
      <c r="L139" s="30">
        <v>13144.25</v>
      </c>
      <c r="M139" s="30">
        <v>13658.31</v>
      </c>
      <c r="N139" s="30">
        <v>13777.15</v>
      </c>
      <c r="O139" s="30">
        <v>13648.46</v>
      </c>
      <c r="P139" s="30">
        <v>13410.03</v>
      </c>
      <c r="Q139" s="30">
        <v>13783.14</v>
      </c>
      <c r="R139" s="30">
        <v>13986</v>
      </c>
      <c r="S139" s="30">
        <v>14202.19</v>
      </c>
      <c r="T139" s="30">
        <v>14217.63</v>
      </c>
      <c r="U139" s="30">
        <v>13751.24</v>
      </c>
      <c r="V139" s="30">
        <v>13184.82</v>
      </c>
      <c r="W139" s="30">
        <v>14177.8</v>
      </c>
      <c r="X139" s="30">
        <v>13449.78</v>
      </c>
      <c r="Y139" s="30">
        <v>13160.82</v>
      </c>
      <c r="Z139" s="30">
        <v>13044.61</v>
      </c>
      <c r="AA139" s="30">
        <v>14250.64</v>
      </c>
      <c r="AB139" s="30">
        <v>14029.98</v>
      </c>
      <c r="AC139" s="30">
        <v>13516.2</v>
      </c>
      <c r="AD139" s="30">
        <v>13999.58</v>
      </c>
      <c r="AE139" s="30">
        <v>14810.31</v>
      </c>
      <c r="AF139" s="30">
        <v>13905.63</v>
      </c>
      <c r="AG139" s="30">
        <v>13822.42</v>
      </c>
      <c r="AH139" s="30">
        <v>14263.6</v>
      </c>
      <c r="AI139" s="30">
        <v>13826.29</v>
      </c>
      <c r="AJ139" s="30">
        <v>13614.45</v>
      </c>
      <c r="AK139" s="30">
        <v>13463.94</v>
      </c>
      <c r="AL139" s="30">
        <v>14057.2</v>
      </c>
      <c r="AM139" s="30">
        <v>13953.42</v>
      </c>
      <c r="AN139" s="30">
        <v>14029.74</v>
      </c>
      <c r="AO139" s="30">
        <v>14296.81</v>
      </c>
      <c r="AP139" s="30">
        <v>14535.13</v>
      </c>
      <c r="AQ139" s="30">
        <v>13402.2</v>
      </c>
      <c r="AR139" s="30">
        <v>14454.66</v>
      </c>
      <c r="AS139" s="30">
        <v>14095.21</v>
      </c>
      <c r="AT139" s="30">
        <v>13116.97</v>
      </c>
      <c r="AU139" s="30">
        <v>13775.86</v>
      </c>
      <c r="AV139" s="30">
        <v>13729.49</v>
      </c>
      <c r="AW139" s="30">
        <v>13542.1</v>
      </c>
      <c r="AX139" s="30">
        <v>13923.19</v>
      </c>
      <c r="AY139" s="30">
        <v>13918.28</v>
      </c>
      <c r="AZ139" s="30">
        <v>15296.01</v>
      </c>
      <c r="BA139" s="30">
        <v>14742.88</v>
      </c>
      <c r="BB139" s="30">
        <v>14355.4</v>
      </c>
      <c r="BC139" s="30">
        <v>14314.11</v>
      </c>
      <c r="BD139" s="30">
        <v>14288.46</v>
      </c>
      <c r="BE139" s="30">
        <v>14601.6</v>
      </c>
      <c r="BF139" s="30">
        <v>14348.4</v>
      </c>
      <c r="BG139" s="30">
        <v>14433.31</v>
      </c>
      <c r="BH139" s="30">
        <v>14682.52</v>
      </c>
      <c r="BI139" s="30">
        <v>14660.51</v>
      </c>
      <c r="BJ139" s="30">
        <v>14198.19</v>
      </c>
      <c r="BK139" s="30">
        <v>14366.6</v>
      </c>
      <c r="BL139" s="30">
        <v>14910.89</v>
      </c>
      <c r="BM139" s="30">
        <v>14502.25</v>
      </c>
      <c r="BN139" s="30">
        <v>14574.41</v>
      </c>
      <c r="BO139" s="30">
        <v>14032.88</v>
      </c>
      <c r="BQ139" s="20">
        <f t="shared" si="4"/>
        <v>14076.332200000003</v>
      </c>
      <c r="BR139" s="20">
        <f t="shared" si="5"/>
        <v>3519.0830500000006</v>
      </c>
    </row>
    <row r="140" spans="1:70" x14ac:dyDescent="0.25">
      <c r="A140" s="14" t="s">
        <v>137</v>
      </c>
      <c r="B140" s="30">
        <v>220.23</v>
      </c>
      <c r="C140" s="30">
        <v>462.85001</v>
      </c>
      <c r="D140" s="30">
        <v>260.32999000000001</v>
      </c>
      <c r="E140" s="30">
        <v>173.67999</v>
      </c>
      <c r="F140" s="30">
        <v>214.14</v>
      </c>
      <c r="G140" s="30">
        <v>207.2</v>
      </c>
      <c r="H140" s="30">
        <v>44.5</v>
      </c>
      <c r="I140" s="30">
        <v>405.64999</v>
      </c>
      <c r="J140" s="30">
        <v>76.419998000000007</v>
      </c>
      <c r="K140" s="30">
        <v>245.78</v>
      </c>
      <c r="L140" s="30">
        <v>139.03</v>
      </c>
      <c r="M140" s="30">
        <v>414.91</v>
      </c>
      <c r="N140" s="30">
        <v>164.73</v>
      </c>
      <c r="O140" s="30">
        <v>190.05</v>
      </c>
      <c r="P140" s="30">
        <v>58.619999</v>
      </c>
      <c r="Q140" s="30">
        <v>131.80000000000001</v>
      </c>
      <c r="R140" s="30">
        <v>247.02</v>
      </c>
      <c r="S140" s="30">
        <v>83.139999000000003</v>
      </c>
      <c r="T140" s="30">
        <v>137.41999999999999</v>
      </c>
      <c r="U140" s="30">
        <v>230.09</v>
      </c>
      <c r="V140" s="30">
        <v>202.85001</v>
      </c>
      <c r="W140" s="30">
        <v>339.95001000000002</v>
      </c>
      <c r="X140" s="30">
        <v>282.79998999999998</v>
      </c>
      <c r="Y140" s="30">
        <v>235.03</v>
      </c>
      <c r="Z140" s="30">
        <v>108.25</v>
      </c>
      <c r="AA140" s="30">
        <v>338.85001</v>
      </c>
      <c r="AB140" s="30">
        <v>94.940002000000007</v>
      </c>
      <c r="AC140" s="30">
        <v>388.76001000000002</v>
      </c>
      <c r="AD140" s="30">
        <v>509.23998999999998</v>
      </c>
      <c r="AE140" s="30">
        <v>177.28998999999999</v>
      </c>
      <c r="AF140" s="30">
        <v>146.44</v>
      </c>
      <c r="AG140" s="30">
        <v>177.83</v>
      </c>
      <c r="AH140" s="30">
        <v>138.32001</v>
      </c>
      <c r="AI140" s="30">
        <v>244.05</v>
      </c>
      <c r="AJ140" s="30">
        <v>357.26999000000001</v>
      </c>
      <c r="AK140" s="30">
        <v>514.10999000000004</v>
      </c>
      <c r="AL140" s="30">
        <v>441.79001</v>
      </c>
      <c r="AM140" s="30">
        <v>138.38</v>
      </c>
      <c r="AN140" s="30">
        <v>188.03998999999999</v>
      </c>
      <c r="AO140" s="30">
        <v>199.75998999999999</v>
      </c>
      <c r="AP140" s="30">
        <v>160.89999</v>
      </c>
      <c r="AQ140" s="30">
        <v>444.14001000000002</v>
      </c>
      <c r="AR140" s="30">
        <v>393.26999000000001</v>
      </c>
      <c r="AS140" s="30">
        <v>314.25</v>
      </c>
      <c r="AT140" s="30">
        <v>329.64001000000002</v>
      </c>
      <c r="AU140" s="30">
        <v>132.24001000000001</v>
      </c>
      <c r="AV140" s="30">
        <v>268.63</v>
      </c>
      <c r="AW140" s="30">
        <v>524.14000999999996</v>
      </c>
      <c r="AX140" s="30">
        <v>238.71001000000001</v>
      </c>
      <c r="AY140" s="30">
        <v>409.51999000000001</v>
      </c>
      <c r="AZ140" s="30">
        <v>173.17</v>
      </c>
      <c r="BA140" s="30">
        <v>386.79998999999998</v>
      </c>
      <c r="BB140" s="30">
        <v>228.27</v>
      </c>
      <c r="BC140" s="30">
        <v>316.76999000000001</v>
      </c>
      <c r="BD140" s="30">
        <v>204.16</v>
      </c>
      <c r="BE140" s="30">
        <v>472.97</v>
      </c>
      <c r="BF140" s="30">
        <v>286.58999999999997</v>
      </c>
      <c r="BG140" s="30">
        <v>388.39999</v>
      </c>
      <c r="BH140" s="30">
        <v>512.12</v>
      </c>
      <c r="BI140" s="30">
        <v>146.13</v>
      </c>
      <c r="BJ140" s="30">
        <v>195.22</v>
      </c>
      <c r="BK140" s="30">
        <v>237.42999</v>
      </c>
      <c r="BL140" s="30">
        <v>245.24001000000001</v>
      </c>
      <c r="BM140" s="30">
        <v>205.17999</v>
      </c>
      <c r="BN140" s="30">
        <v>191.03</v>
      </c>
      <c r="BO140" s="30">
        <v>376.20999</v>
      </c>
      <c r="BQ140" s="20">
        <f t="shared" si="4"/>
        <v>274.05499922000001</v>
      </c>
      <c r="BR140" s="20">
        <f t="shared" si="5"/>
        <v>68.513749805000003</v>
      </c>
    </row>
    <row r="141" spans="1:70" x14ac:dyDescent="0.25">
      <c r="A141" s="14" t="s">
        <v>138</v>
      </c>
      <c r="B141" s="30">
        <v>2924.53</v>
      </c>
      <c r="C141" s="30">
        <v>2982.3200999999999</v>
      </c>
      <c r="D141" s="30">
        <v>2731.8998999999999</v>
      </c>
      <c r="E141" s="30">
        <v>3011.4398999999999</v>
      </c>
      <c r="F141" s="30">
        <v>3253.98</v>
      </c>
      <c r="G141" s="30">
        <v>3236.0801000000001</v>
      </c>
      <c r="H141" s="30">
        <v>3224.55</v>
      </c>
      <c r="I141" s="30">
        <v>2991.6599000000001</v>
      </c>
      <c r="J141" s="30">
        <v>2963.6399000000001</v>
      </c>
      <c r="K141" s="30">
        <v>2790.8400999999999</v>
      </c>
      <c r="L141" s="30">
        <v>2831.1298999999999</v>
      </c>
      <c r="M141" s="30">
        <v>3019.4099000000001</v>
      </c>
      <c r="N141" s="30">
        <v>2889</v>
      </c>
      <c r="O141" s="30">
        <v>2748.1498999999999</v>
      </c>
      <c r="P141" s="30">
        <v>2958.0601000000001</v>
      </c>
      <c r="Q141" s="30">
        <v>3073.5601000000001</v>
      </c>
      <c r="R141" s="30">
        <v>3012.1799000000001</v>
      </c>
      <c r="S141" s="30">
        <v>2872.76</v>
      </c>
      <c r="T141" s="30">
        <v>2899.6698999999999</v>
      </c>
      <c r="U141" s="30">
        <v>2688.01</v>
      </c>
      <c r="V141" s="30">
        <v>2796.8998999999999</v>
      </c>
      <c r="W141" s="30">
        <v>2940.6898999999999</v>
      </c>
      <c r="X141" s="30">
        <v>3050.1399000000001</v>
      </c>
      <c r="Y141" s="30">
        <v>2996.78</v>
      </c>
      <c r="Z141" s="30">
        <v>2889.8899000000001</v>
      </c>
      <c r="AA141" s="30">
        <v>2861.7</v>
      </c>
      <c r="AB141" s="30">
        <v>2748.79</v>
      </c>
      <c r="AC141" s="30">
        <v>2858.4299000000001</v>
      </c>
      <c r="AD141" s="30">
        <v>2653.21</v>
      </c>
      <c r="AE141" s="30">
        <v>3052.0700999999999</v>
      </c>
      <c r="AF141" s="30">
        <v>2939.22</v>
      </c>
      <c r="AG141" s="30">
        <v>2686.1698999999999</v>
      </c>
      <c r="AH141" s="30">
        <v>3227.73</v>
      </c>
      <c r="AI141" s="30">
        <v>2821.6001000000001</v>
      </c>
      <c r="AJ141" s="30">
        <v>2745.5700999999999</v>
      </c>
      <c r="AK141" s="30">
        <v>2842.8798999999999</v>
      </c>
      <c r="AL141" s="30">
        <v>2729.76</v>
      </c>
      <c r="AM141" s="30">
        <v>2867.6698999999999</v>
      </c>
      <c r="AN141" s="30">
        <v>2844.99</v>
      </c>
      <c r="AO141" s="30">
        <v>2866.76</v>
      </c>
      <c r="AP141" s="30">
        <v>3013.76</v>
      </c>
      <c r="AQ141" s="30">
        <v>2796.9398999999999</v>
      </c>
      <c r="AR141" s="30">
        <v>3026.8400999999999</v>
      </c>
      <c r="AS141" s="30">
        <v>3061.22</v>
      </c>
      <c r="AT141" s="30">
        <v>2481.1298999999999</v>
      </c>
      <c r="AU141" s="30">
        <v>2796.0601000000001</v>
      </c>
      <c r="AV141" s="30">
        <v>2744.99</v>
      </c>
      <c r="AW141" s="30">
        <v>2885.72</v>
      </c>
      <c r="AX141" s="30">
        <v>2723.1698999999999</v>
      </c>
      <c r="AY141" s="30">
        <v>2713.03</v>
      </c>
      <c r="AZ141" s="30">
        <v>3261.1298999999999</v>
      </c>
      <c r="BA141" s="30">
        <v>3114.3501000000001</v>
      </c>
      <c r="BB141" s="30">
        <v>3027.97</v>
      </c>
      <c r="BC141" s="30">
        <v>2925.3</v>
      </c>
      <c r="BD141" s="30">
        <v>3065.24</v>
      </c>
      <c r="BE141" s="30">
        <v>2787.51</v>
      </c>
      <c r="BF141" s="30">
        <v>2718.22</v>
      </c>
      <c r="BG141" s="30">
        <v>3222.05</v>
      </c>
      <c r="BH141" s="30">
        <v>3064.6898999999999</v>
      </c>
      <c r="BI141" s="30">
        <v>3159.29</v>
      </c>
      <c r="BJ141" s="30">
        <v>2845.3301000000001</v>
      </c>
      <c r="BK141" s="30">
        <v>2749.51</v>
      </c>
      <c r="BL141" s="30">
        <v>3196.9299000000001</v>
      </c>
      <c r="BM141" s="30">
        <v>3292.8600999999999</v>
      </c>
      <c r="BN141" s="30">
        <v>3298.1399000000001</v>
      </c>
      <c r="BO141" s="30">
        <v>2872.1001000000001</v>
      </c>
      <c r="BQ141" s="20">
        <f t="shared" si="4"/>
        <v>2914.740984</v>
      </c>
      <c r="BR141" s="20">
        <f t="shared" si="5"/>
        <v>728.68524600000001</v>
      </c>
    </row>
    <row r="142" spans="1:70" x14ac:dyDescent="0.25">
      <c r="A142" s="14" t="s">
        <v>139</v>
      </c>
      <c r="B142" s="30">
        <v>2609.6298999999999</v>
      </c>
      <c r="C142" s="30">
        <v>3048.1799000000001</v>
      </c>
      <c r="D142" s="30">
        <v>3023.6001000000001</v>
      </c>
      <c r="E142" s="30">
        <v>2698.1001000000001</v>
      </c>
      <c r="F142" s="30">
        <v>3286.5801000000001</v>
      </c>
      <c r="G142" s="30">
        <v>3530.6298999999999</v>
      </c>
      <c r="H142" s="30">
        <v>2885.95</v>
      </c>
      <c r="I142" s="30">
        <v>3006.45</v>
      </c>
      <c r="J142" s="30">
        <v>2734.77</v>
      </c>
      <c r="K142" s="30">
        <v>3385.48</v>
      </c>
      <c r="L142" s="30">
        <v>2856.8101000000001</v>
      </c>
      <c r="M142" s="30">
        <v>2931.3798999999999</v>
      </c>
      <c r="N142" s="30">
        <v>3252.47</v>
      </c>
      <c r="O142" s="30">
        <v>3454.8998999999999</v>
      </c>
      <c r="P142" s="30">
        <v>3258.3899000000001</v>
      </c>
      <c r="Q142" s="30">
        <v>3123.3701000000001</v>
      </c>
      <c r="R142" s="30">
        <v>2965.0601000000001</v>
      </c>
      <c r="S142" s="30">
        <v>3274.1698999999999</v>
      </c>
      <c r="T142" s="30">
        <v>2584.8798999999999</v>
      </c>
      <c r="U142" s="30">
        <v>2892.4099000000001</v>
      </c>
      <c r="V142" s="30">
        <v>2960.0601000000001</v>
      </c>
      <c r="W142" s="30">
        <v>3173</v>
      </c>
      <c r="X142" s="30">
        <v>2950.6698999999999</v>
      </c>
      <c r="Y142" s="30">
        <v>2856.8400999999999</v>
      </c>
      <c r="Z142" s="30">
        <v>2979.8101000000001</v>
      </c>
      <c r="AA142" s="30">
        <v>2880.8600999999999</v>
      </c>
      <c r="AB142" s="30">
        <v>2708.6298999999999</v>
      </c>
      <c r="AC142" s="30">
        <v>2909.1201000000001</v>
      </c>
      <c r="AD142" s="30">
        <v>2730.72</v>
      </c>
      <c r="AE142" s="30">
        <v>3333.26</v>
      </c>
      <c r="AF142" s="30">
        <v>3134.78</v>
      </c>
      <c r="AG142" s="30">
        <v>2909.1001000000001</v>
      </c>
      <c r="AH142" s="30">
        <v>3493.6898999999999</v>
      </c>
      <c r="AI142" s="30">
        <v>3031.95</v>
      </c>
      <c r="AJ142" s="30">
        <v>3148.5900999999999</v>
      </c>
      <c r="AK142" s="30">
        <v>3306.5900999999999</v>
      </c>
      <c r="AL142" s="30">
        <v>3407.1599000000001</v>
      </c>
      <c r="AM142" s="30">
        <v>3730.1898999999999</v>
      </c>
      <c r="AN142" s="30">
        <v>3854.1100999999999</v>
      </c>
      <c r="AO142" s="30">
        <v>3557.8101000000001</v>
      </c>
      <c r="AP142" s="30">
        <v>3382.54</v>
      </c>
      <c r="AQ142" s="30">
        <v>3672.3798999999999</v>
      </c>
      <c r="AR142" s="30">
        <v>3455.45</v>
      </c>
      <c r="AS142" s="30">
        <v>3460.1599000000001</v>
      </c>
      <c r="AT142" s="30">
        <v>3165.7</v>
      </c>
      <c r="AU142" s="30">
        <v>3294.02</v>
      </c>
      <c r="AV142" s="30">
        <v>3522.26</v>
      </c>
      <c r="AW142" s="30">
        <v>3397.98</v>
      </c>
      <c r="AX142" s="30">
        <v>3439.77</v>
      </c>
      <c r="AY142" s="30">
        <v>3660.0801000000001</v>
      </c>
      <c r="AZ142" s="30">
        <v>2926.46</v>
      </c>
      <c r="BA142" s="30">
        <v>3069.1399000000001</v>
      </c>
      <c r="BB142" s="30">
        <v>3310.01</v>
      </c>
      <c r="BC142" s="30">
        <v>3427.24</v>
      </c>
      <c r="BD142" s="30">
        <v>3173.1298999999999</v>
      </c>
      <c r="BE142" s="30">
        <v>3162.8400999999999</v>
      </c>
      <c r="BF142" s="30">
        <v>3275.22</v>
      </c>
      <c r="BG142" s="30">
        <v>3387.6698999999999</v>
      </c>
      <c r="BH142" s="30">
        <v>3469.0801000000001</v>
      </c>
      <c r="BI142" s="30">
        <v>3503.45</v>
      </c>
      <c r="BJ142" s="30">
        <v>3298.96</v>
      </c>
      <c r="BK142" s="30">
        <v>3226.9099000000001</v>
      </c>
      <c r="BL142" s="30">
        <v>3175.8701000000001</v>
      </c>
      <c r="BM142" s="30">
        <v>2918.0900999999999</v>
      </c>
      <c r="BN142" s="30">
        <v>3729.78</v>
      </c>
      <c r="BO142" s="30">
        <v>3312.5900999999999</v>
      </c>
      <c r="BQ142" s="20">
        <f t="shared" si="4"/>
        <v>3231.8048060000001</v>
      </c>
      <c r="BR142" s="20">
        <f t="shared" si="5"/>
        <v>807.95120150000002</v>
      </c>
    </row>
    <row r="143" spans="1:70" x14ac:dyDescent="0.25">
      <c r="A143" s="14" t="s">
        <v>140</v>
      </c>
      <c r="B143" s="30">
        <v>4491.8798999999999</v>
      </c>
      <c r="C143" s="30">
        <v>4300.7201999999997</v>
      </c>
      <c r="D143" s="30">
        <v>4501.9301999999998</v>
      </c>
      <c r="E143" s="30">
        <v>4617.8798999999999</v>
      </c>
      <c r="F143" s="30">
        <v>4849.6602000000003</v>
      </c>
      <c r="G143" s="30">
        <v>4729.1099000000004</v>
      </c>
      <c r="H143" s="30">
        <v>4130.8999000000003</v>
      </c>
      <c r="I143" s="30">
        <v>4536.3500999999997</v>
      </c>
      <c r="J143" s="30">
        <v>4890.7402000000002</v>
      </c>
      <c r="K143" s="30">
        <v>3831.6201000000001</v>
      </c>
      <c r="L143" s="30">
        <v>4064.72</v>
      </c>
      <c r="M143" s="30">
        <v>4295.2798000000003</v>
      </c>
      <c r="N143" s="30">
        <v>3705.5601000000001</v>
      </c>
      <c r="O143" s="30">
        <v>4241.3900999999996</v>
      </c>
      <c r="P143" s="30">
        <v>3643.49</v>
      </c>
      <c r="Q143" s="30">
        <v>3972.55</v>
      </c>
      <c r="R143" s="30">
        <v>3803.54</v>
      </c>
      <c r="S143" s="30">
        <v>4516.1298999999999</v>
      </c>
      <c r="T143" s="30">
        <v>4588.0801000000001</v>
      </c>
      <c r="U143" s="30">
        <v>3904.24</v>
      </c>
      <c r="V143" s="30">
        <v>3830.28</v>
      </c>
      <c r="W143" s="30">
        <v>3746.3501000000001</v>
      </c>
      <c r="X143" s="30">
        <v>4312.7798000000003</v>
      </c>
      <c r="Y143" s="30">
        <v>4211.6602000000003</v>
      </c>
      <c r="Z143" s="30">
        <v>3399.21</v>
      </c>
      <c r="AA143" s="30">
        <v>4444.0698000000002</v>
      </c>
      <c r="AB143" s="30">
        <v>3873.46</v>
      </c>
      <c r="AC143" s="30">
        <v>4511.5</v>
      </c>
      <c r="AD143" s="30">
        <v>4544.2997999999998</v>
      </c>
      <c r="AE143" s="30">
        <v>4895.2597999999998</v>
      </c>
      <c r="AF143" s="30">
        <v>4683.5897999999997</v>
      </c>
      <c r="AG143" s="30">
        <v>4621.4502000000002</v>
      </c>
      <c r="AH143" s="30">
        <v>4850.46</v>
      </c>
      <c r="AI143" s="30">
        <v>4347.0698000000002</v>
      </c>
      <c r="AJ143" s="30">
        <v>4498.6298999999999</v>
      </c>
      <c r="AK143" s="30">
        <v>4828.6201000000001</v>
      </c>
      <c r="AL143" s="30">
        <v>5033.1698999999999</v>
      </c>
      <c r="AM143" s="30">
        <v>4703.1801999999998</v>
      </c>
      <c r="AN143" s="30">
        <v>4606.0600999999997</v>
      </c>
      <c r="AO143" s="30">
        <v>4458.4301999999998</v>
      </c>
      <c r="AP143" s="30">
        <v>4756.9198999999999</v>
      </c>
      <c r="AQ143" s="30">
        <v>4340.1801999999998</v>
      </c>
      <c r="AR143" s="30">
        <v>5098.8397999999997</v>
      </c>
      <c r="AS143" s="30">
        <v>4424.9198999999999</v>
      </c>
      <c r="AT143" s="30">
        <v>4002.1498999999999</v>
      </c>
      <c r="AU143" s="30">
        <v>4328.9198999999999</v>
      </c>
      <c r="AV143" s="30">
        <v>4561.5</v>
      </c>
      <c r="AW143" s="30">
        <v>4601.54</v>
      </c>
      <c r="AX143" s="30">
        <v>4300.5600999999997</v>
      </c>
      <c r="AY143" s="30">
        <v>5027.3599000000004</v>
      </c>
      <c r="AZ143" s="30">
        <v>4842.3701000000001</v>
      </c>
      <c r="BA143" s="30">
        <v>4496.8301000000001</v>
      </c>
      <c r="BB143" s="30">
        <v>4455.1499000000003</v>
      </c>
      <c r="BC143" s="30">
        <v>4563.0698000000002</v>
      </c>
      <c r="BD143" s="30">
        <v>4540.5298000000003</v>
      </c>
      <c r="BE143" s="30">
        <v>4265.0200000000004</v>
      </c>
      <c r="BF143" s="30">
        <v>4363.9799999999996</v>
      </c>
      <c r="BG143" s="30">
        <v>4582.3900999999996</v>
      </c>
      <c r="BH143" s="30">
        <v>4783.2002000000002</v>
      </c>
      <c r="BI143" s="30">
        <v>4463.0497999999998</v>
      </c>
      <c r="BJ143" s="30">
        <v>4708.3301000000001</v>
      </c>
      <c r="BK143" s="30">
        <v>3997.78</v>
      </c>
      <c r="BL143" s="30">
        <v>4663.8397999999997</v>
      </c>
      <c r="BM143" s="30">
        <v>4651.7997999999998</v>
      </c>
      <c r="BN143" s="30">
        <v>4471.4198999999999</v>
      </c>
      <c r="BO143" s="30">
        <v>4551.4198999999999</v>
      </c>
      <c r="BQ143" s="20">
        <f t="shared" si="4"/>
        <v>4461.0917719999998</v>
      </c>
      <c r="BR143" s="20">
        <f t="shared" si="5"/>
        <v>1115.2729429999999</v>
      </c>
    </row>
    <row r="144" spans="1:70" x14ac:dyDescent="0.25">
      <c r="A144" s="14" t="s">
        <v>141</v>
      </c>
      <c r="B144" s="30">
        <v>8003.1201000000001</v>
      </c>
      <c r="C144" s="30">
        <v>8335.5702999999994</v>
      </c>
      <c r="D144" s="30">
        <v>8520.8397999999997</v>
      </c>
      <c r="E144" s="30">
        <v>9065.7695000000003</v>
      </c>
      <c r="F144" s="30">
        <v>9229.6298999999999</v>
      </c>
      <c r="G144" s="30">
        <v>8797.8202999999994</v>
      </c>
      <c r="H144" s="30">
        <v>8555.6903999999995</v>
      </c>
      <c r="I144" s="30">
        <v>8145.8701000000001</v>
      </c>
      <c r="J144" s="30">
        <v>7913.5097999999998</v>
      </c>
      <c r="K144" s="30">
        <v>8651.8397999999997</v>
      </c>
      <c r="L144" s="30">
        <v>9234.6396000000004</v>
      </c>
      <c r="M144" s="30">
        <v>9073.4297000000006</v>
      </c>
      <c r="N144" s="30">
        <v>8492.7998000000007</v>
      </c>
      <c r="O144" s="30">
        <v>8633.7196999999996</v>
      </c>
      <c r="P144" s="30">
        <v>8806.7803000000004</v>
      </c>
      <c r="Q144" s="30">
        <v>8723.9599999999991</v>
      </c>
      <c r="R144" s="30">
        <v>8300.3495999999996</v>
      </c>
      <c r="S144" s="30">
        <v>8420.6797000000006</v>
      </c>
      <c r="T144" s="30">
        <v>8675.0498000000007</v>
      </c>
      <c r="U144" s="30">
        <v>8504.7597999999998</v>
      </c>
      <c r="V144" s="30">
        <v>8854.5596000000005</v>
      </c>
      <c r="W144" s="30">
        <v>9280.7402000000002</v>
      </c>
      <c r="X144" s="30">
        <v>9223.0195000000003</v>
      </c>
      <c r="Y144" s="30">
        <v>8666.7803000000004</v>
      </c>
      <c r="Z144" s="30">
        <v>8942.2998000000007</v>
      </c>
      <c r="AA144" s="30">
        <v>9635.2998000000007</v>
      </c>
      <c r="AB144" s="30">
        <v>8390.0400000000009</v>
      </c>
      <c r="AC144" s="30">
        <v>8479.4599999999991</v>
      </c>
      <c r="AD144" s="30">
        <v>8544.9004000000004</v>
      </c>
      <c r="AE144" s="30">
        <v>9380.9696999999996</v>
      </c>
      <c r="AF144" s="30">
        <v>9023.9102000000003</v>
      </c>
      <c r="AG144" s="30">
        <v>9134.75</v>
      </c>
      <c r="AH144" s="30">
        <v>9611.7803000000004</v>
      </c>
      <c r="AI144" s="30">
        <v>9530.5303000000004</v>
      </c>
      <c r="AJ144" s="30">
        <v>8932.0596000000005</v>
      </c>
      <c r="AK144" s="30">
        <v>9655.6396000000004</v>
      </c>
      <c r="AL144" s="30">
        <v>9004.5400000000009</v>
      </c>
      <c r="AM144" s="30">
        <v>8516.0995999999996</v>
      </c>
      <c r="AN144" s="30">
        <v>8822.2001999999993</v>
      </c>
      <c r="AO144" s="30">
        <v>9803.5995999999996</v>
      </c>
      <c r="AP144" s="30">
        <v>9621.4403999999995</v>
      </c>
      <c r="AQ144" s="30">
        <v>8793.0195000000003</v>
      </c>
      <c r="AR144" s="30">
        <v>9609.4297000000006</v>
      </c>
      <c r="AS144" s="30">
        <v>9159.5702999999994</v>
      </c>
      <c r="AT144" s="30">
        <v>9466.7900000000009</v>
      </c>
      <c r="AU144" s="30">
        <v>8987.8300999999992</v>
      </c>
      <c r="AV144" s="30">
        <v>9123.1797000000006</v>
      </c>
      <c r="AW144" s="30">
        <v>9185.8096000000005</v>
      </c>
      <c r="AX144" s="30">
        <v>8514.5400000000009</v>
      </c>
      <c r="AY144" s="30">
        <v>9149.7803000000004</v>
      </c>
      <c r="AZ144" s="30">
        <v>9428.1699000000008</v>
      </c>
      <c r="BA144" s="30">
        <v>8208.4403999999995</v>
      </c>
      <c r="BB144" s="30">
        <v>8125.02</v>
      </c>
      <c r="BC144" s="30">
        <v>9098.9804999999997</v>
      </c>
      <c r="BD144" s="30">
        <v>8809.3202999999994</v>
      </c>
      <c r="BE144" s="30">
        <v>9566.1298999999999</v>
      </c>
      <c r="BF144" s="30">
        <v>8794.7001999999993</v>
      </c>
      <c r="BG144" s="30">
        <v>9551.4199000000008</v>
      </c>
      <c r="BH144" s="30">
        <v>9001.7803000000004</v>
      </c>
      <c r="BI144" s="30">
        <v>9393.8603999999996</v>
      </c>
      <c r="BJ144" s="30">
        <v>9376.0702999999994</v>
      </c>
      <c r="BK144" s="30">
        <v>10422.26</v>
      </c>
      <c r="BL144" s="30">
        <v>10119.76</v>
      </c>
      <c r="BM144" s="30">
        <v>9203.2900000000009</v>
      </c>
      <c r="BN144" s="30">
        <v>9546.7099999999991</v>
      </c>
      <c r="BO144" s="30">
        <v>10155.92</v>
      </c>
      <c r="BQ144" s="20">
        <f t="shared" si="4"/>
        <v>9114.944786</v>
      </c>
      <c r="BR144" s="20">
        <f t="shared" si="5"/>
        <v>2278.7361965</v>
      </c>
    </row>
    <row r="145" spans="1:70" x14ac:dyDescent="0.25">
      <c r="A145" s="14" t="s">
        <v>142</v>
      </c>
      <c r="B145" s="30">
        <v>8117.6698999999999</v>
      </c>
      <c r="C145" s="30">
        <v>7877.73</v>
      </c>
      <c r="D145" s="30">
        <v>8296.6504000000004</v>
      </c>
      <c r="E145" s="30">
        <v>8293.7597999999998</v>
      </c>
      <c r="F145" s="30">
        <v>7949.9502000000002</v>
      </c>
      <c r="G145" s="30">
        <v>7878.54</v>
      </c>
      <c r="H145" s="30">
        <v>7953.4399000000003</v>
      </c>
      <c r="I145" s="30">
        <v>7660.1298999999999</v>
      </c>
      <c r="J145" s="30">
        <v>7177.54</v>
      </c>
      <c r="K145" s="30">
        <v>7514.5298000000003</v>
      </c>
      <c r="L145" s="30">
        <v>7641.5600999999997</v>
      </c>
      <c r="M145" s="30">
        <v>7450.7997999999998</v>
      </c>
      <c r="N145" s="30">
        <v>7440.6400999999996</v>
      </c>
      <c r="O145" s="30">
        <v>7235.27</v>
      </c>
      <c r="P145" s="30">
        <v>6744.2798000000003</v>
      </c>
      <c r="Q145" s="30">
        <v>6706.5</v>
      </c>
      <c r="R145" s="30">
        <v>7211.0097999999998</v>
      </c>
      <c r="S145" s="30">
        <v>7404.9502000000002</v>
      </c>
      <c r="T145" s="30">
        <v>7896.5698000000002</v>
      </c>
      <c r="U145" s="30">
        <v>7400.3301000000001</v>
      </c>
      <c r="V145" s="30">
        <v>7721.77</v>
      </c>
      <c r="W145" s="30">
        <v>7950.9301999999998</v>
      </c>
      <c r="X145" s="30">
        <v>7892.54</v>
      </c>
      <c r="Y145" s="30">
        <v>6910.4301999999998</v>
      </c>
      <c r="Z145" s="30">
        <v>7597.6000999999997</v>
      </c>
      <c r="AA145" s="30">
        <v>8092.4701999999997</v>
      </c>
      <c r="AB145" s="30">
        <v>7287.6298999999999</v>
      </c>
      <c r="AC145" s="30">
        <v>7660.3999000000003</v>
      </c>
      <c r="AD145" s="30">
        <v>7295.5698000000002</v>
      </c>
      <c r="AE145" s="30">
        <v>7705.54</v>
      </c>
      <c r="AF145" s="30">
        <v>7670.3301000000001</v>
      </c>
      <c r="AG145" s="30">
        <v>7802.27</v>
      </c>
      <c r="AH145" s="30">
        <v>8094.0600999999997</v>
      </c>
      <c r="AI145" s="30">
        <v>7642.5600999999997</v>
      </c>
      <c r="AJ145" s="30">
        <v>7751.1201000000001</v>
      </c>
      <c r="AK145" s="30">
        <v>7883.0801000000001</v>
      </c>
      <c r="AL145" s="30">
        <v>7652.2997999999998</v>
      </c>
      <c r="AM145" s="30">
        <v>7246.79</v>
      </c>
      <c r="AN145" s="30">
        <v>7586.4198999999999</v>
      </c>
      <c r="AO145" s="30">
        <v>8207.0702999999994</v>
      </c>
      <c r="AP145" s="30">
        <v>7966.3301000000001</v>
      </c>
      <c r="AQ145" s="30">
        <v>7403.04</v>
      </c>
      <c r="AR145" s="30">
        <v>7704.25</v>
      </c>
      <c r="AS145" s="30">
        <v>8105.1201000000001</v>
      </c>
      <c r="AT145" s="30">
        <v>7792.48</v>
      </c>
      <c r="AU145" s="30">
        <v>7670.1801999999998</v>
      </c>
      <c r="AV145" s="30">
        <v>7775.46</v>
      </c>
      <c r="AW145" s="30">
        <v>7743.27</v>
      </c>
      <c r="AX145" s="30">
        <v>7647.5801000000001</v>
      </c>
      <c r="AY145" s="30">
        <v>7786.79</v>
      </c>
      <c r="AZ145" s="30">
        <v>8762.2001999999993</v>
      </c>
      <c r="BA145" s="30">
        <v>8031.0298000000003</v>
      </c>
      <c r="BB145" s="30">
        <v>7894.7798000000003</v>
      </c>
      <c r="BC145" s="30">
        <v>7903.48</v>
      </c>
      <c r="BD145" s="30">
        <v>8252.3603999999996</v>
      </c>
      <c r="BE145" s="30">
        <v>8118.0897999999997</v>
      </c>
      <c r="BF145" s="30">
        <v>7757.0600999999997</v>
      </c>
      <c r="BG145" s="30">
        <v>8430.7597999999998</v>
      </c>
      <c r="BH145" s="30">
        <v>8356.9902000000002</v>
      </c>
      <c r="BI145" s="30">
        <v>7991</v>
      </c>
      <c r="BJ145" s="30">
        <v>7800.8701000000001</v>
      </c>
      <c r="BK145" s="30">
        <v>8255.1699000000008</v>
      </c>
      <c r="BL145" s="30">
        <v>8689.7196999999996</v>
      </c>
      <c r="BM145" s="30">
        <v>7490.3397999999997</v>
      </c>
      <c r="BN145" s="30">
        <v>8354.6797000000006</v>
      </c>
      <c r="BO145" s="30">
        <v>8033.9399000000003</v>
      </c>
      <c r="BQ145" s="20">
        <f t="shared" si="4"/>
        <v>7825.6142080000009</v>
      </c>
      <c r="BR145" s="20">
        <f t="shared" si="5"/>
        <v>1956.4035520000002</v>
      </c>
    </row>
    <row r="146" spans="1:70" x14ac:dyDescent="0.25">
      <c r="A146" s="14" t="s">
        <v>143</v>
      </c>
      <c r="B146" s="30">
        <v>10615.5</v>
      </c>
      <c r="C146" s="30">
        <v>10222.629999999999</v>
      </c>
      <c r="D146" s="30">
        <v>9375.4403999999995</v>
      </c>
      <c r="E146" s="30">
        <v>10820.75</v>
      </c>
      <c r="F146" s="30">
        <v>9791.4004000000004</v>
      </c>
      <c r="G146" s="30">
        <v>10409.58</v>
      </c>
      <c r="H146" s="30">
        <v>9577.9102000000003</v>
      </c>
      <c r="I146" s="30">
        <v>9565.4804999999997</v>
      </c>
      <c r="J146" s="30">
        <v>9716.9696999999996</v>
      </c>
      <c r="K146" s="30">
        <v>9817.8701000000001</v>
      </c>
      <c r="L146" s="30">
        <v>9954.9599999999991</v>
      </c>
      <c r="M146" s="30">
        <v>9750.2998000000007</v>
      </c>
      <c r="N146" s="30">
        <v>9449.0596000000005</v>
      </c>
      <c r="O146" s="30">
        <v>9704</v>
      </c>
      <c r="P146" s="30">
        <v>10218.36</v>
      </c>
      <c r="Q146" s="30">
        <v>9238.8798999999999</v>
      </c>
      <c r="R146" s="30">
        <v>9619.8896000000004</v>
      </c>
      <c r="S146" s="30">
        <v>9496.6298999999999</v>
      </c>
      <c r="T146" s="30">
        <v>10525.54</v>
      </c>
      <c r="U146" s="30">
        <v>10667.78</v>
      </c>
      <c r="V146" s="30">
        <v>10264.32</v>
      </c>
      <c r="W146" s="30">
        <v>10954.38</v>
      </c>
      <c r="X146" s="30">
        <v>10975.34</v>
      </c>
      <c r="Y146" s="30">
        <v>10157.17</v>
      </c>
      <c r="Z146" s="30">
        <v>10188.969999999999</v>
      </c>
      <c r="AA146" s="30">
        <v>10660.76</v>
      </c>
      <c r="AB146" s="30">
        <v>10017.76</v>
      </c>
      <c r="AC146" s="30">
        <v>10514.72</v>
      </c>
      <c r="AD146" s="30">
        <v>10679.38</v>
      </c>
      <c r="AE146" s="30">
        <v>11198.13</v>
      </c>
      <c r="AF146" s="30">
        <v>11048.75</v>
      </c>
      <c r="AG146" s="30">
        <v>10894.96</v>
      </c>
      <c r="AH146" s="30">
        <v>11685.92</v>
      </c>
      <c r="AI146" s="30">
        <v>11366.62</v>
      </c>
      <c r="AJ146" s="30">
        <v>11440.67</v>
      </c>
      <c r="AK146" s="30">
        <v>11286.1</v>
      </c>
      <c r="AL146" s="30">
        <v>11013.42</v>
      </c>
      <c r="AM146" s="30">
        <v>10977.03</v>
      </c>
      <c r="AN146" s="30">
        <v>10836.95</v>
      </c>
      <c r="AO146" s="30">
        <v>11626.72</v>
      </c>
      <c r="AP146" s="30">
        <v>11247.29</v>
      </c>
      <c r="AQ146" s="30">
        <v>10737.37</v>
      </c>
      <c r="AR146" s="30">
        <v>11790.08</v>
      </c>
      <c r="AS146" s="30">
        <v>11727.94</v>
      </c>
      <c r="AT146" s="30">
        <v>10623.67</v>
      </c>
      <c r="AU146" s="30">
        <v>10978.54</v>
      </c>
      <c r="AV146" s="30">
        <v>10785.73</v>
      </c>
      <c r="AW146" s="30">
        <v>10789.53</v>
      </c>
      <c r="AX146" s="30">
        <v>10667.28</v>
      </c>
      <c r="AY146" s="30">
        <v>11504.09</v>
      </c>
      <c r="AZ146" s="30">
        <v>11905.99</v>
      </c>
      <c r="BA146" s="30">
        <v>11508.18</v>
      </c>
      <c r="BB146" s="30">
        <v>11398.28</v>
      </c>
      <c r="BC146" s="30">
        <v>11627.26</v>
      </c>
      <c r="BD146" s="30">
        <v>11654.18</v>
      </c>
      <c r="BE146" s="30">
        <v>11825.64</v>
      </c>
      <c r="BF146" s="30">
        <v>11753.68</v>
      </c>
      <c r="BG146" s="30">
        <v>11769.43</v>
      </c>
      <c r="BH146" s="30">
        <v>12101.39</v>
      </c>
      <c r="BI146" s="30">
        <v>12106.14</v>
      </c>
      <c r="BJ146" s="30">
        <v>11617.63</v>
      </c>
      <c r="BK146" s="30">
        <v>11726.52</v>
      </c>
      <c r="BL146" s="30">
        <v>11379.57</v>
      </c>
      <c r="BM146" s="30">
        <v>11234.22</v>
      </c>
      <c r="BN146" s="30">
        <v>11365.51</v>
      </c>
      <c r="BO146" s="30">
        <v>11243.54</v>
      </c>
      <c r="BQ146" s="20">
        <f t="shared" si="4"/>
        <v>11103.331790000004</v>
      </c>
      <c r="BR146" s="20">
        <f t="shared" si="5"/>
        <v>2775.832947500001</v>
      </c>
    </row>
    <row r="147" spans="1:70" x14ac:dyDescent="0.25">
      <c r="A147" s="14" t="s">
        <v>144</v>
      </c>
      <c r="B147" s="30">
        <v>4584.7597999999998</v>
      </c>
      <c r="C147" s="30">
        <v>5191.4198999999999</v>
      </c>
      <c r="D147" s="30">
        <v>4744.7201999999997</v>
      </c>
      <c r="E147" s="30">
        <v>5481.9301999999998</v>
      </c>
      <c r="F147" s="30">
        <v>5336.3798999999999</v>
      </c>
      <c r="G147" s="30">
        <v>5230.6499000000003</v>
      </c>
      <c r="H147" s="30">
        <v>4666.0497999999998</v>
      </c>
      <c r="I147" s="30">
        <v>4340.2997999999998</v>
      </c>
      <c r="J147" s="30">
        <v>4398.2700000000004</v>
      </c>
      <c r="K147" s="30">
        <v>4998.7700000000004</v>
      </c>
      <c r="L147" s="30">
        <v>5136.71</v>
      </c>
      <c r="M147" s="30">
        <v>4659.7201999999997</v>
      </c>
      <c r="N147" s="30">
        <v>4672.8500999999997</v>
      </c>
      <c r="O147" s="30">
        <v>4746.8798999999999</v>
      </c>
      <c r="P147" s="30">
        <v>4434.1698999999999</v>
      </c>
      <c r="Q147" s="30">
        <v>4781.0897999999997</v>
      </c>
      <c r="R147" s="30">
        <v>4570.3900999999996</v>
      </c>
      <c r="S147" s="30">
        <v>4567</v>
      </c>
      <c r="T147" s="30">
        <v>4971.5698000000002</v>
      </c>
      <c r="U147" s="30">
        <v>4538.46</v>
      </c>
      <c r="V147" s="30">
        <v>4705.6698999999999</v>
      </c>
      <c r="W147" s="30">
        <v>5221.1298999999999</v>
      </c>
      <c r="X147" s="30">
        <v>4957.1099000000004</v>
      </c>
      <c r="Y147" s="30">
        <v>4619.0298000000003</v>
      </c>
      <c r="Z147" s="30">
        <v>5035.8500999999997</v>
      </c>
      <c r="AA147" s="30">
        <v>5085.25</v>
      </c>
      <c r="AB147" s="30">
        <v>4722.25</v>
      </c>
      <c r="AC147" s="30">
        <v>4670.04</v>
      </c>
      <c r="AD147" s="30">
        <v>4934.0497999999998</v>
      </c>
      <c r="AE147" s="30">
        <v>5328.6602000000003</v>
      </c>
      <c r="AF147" s="30">
        <v>4756.1298999999999</v>
      </c>
      <c r="AG147" s="30">
        <v>4825.1400999999996</v>
      </c>
      <c r="AH147" s="30">
        <v>5384.8301000000001</v>
      </c>
      <c r="AI147" s="30">
        <v>5115.1400999999996</v>
      </c>
      <c r="AJ147" s="30">
        <v>4862.5</v>
      </c>
      <c r="AK147" s="30">
        <v>5626.9198999999999</v>
      </c>
      <c r="AL147" s="30">
        <v>4985.7299999999996</v>
      </c>
      <c r="AM147" s="30">
        <v>4916.7002000000002</v>
      </c>
      <c r="AN147" s="30">
        <v>4769.6698999999999</v>
      </c>
      <c r="AO147" s="30">
        <v>5872.0298000000003</v>
      </c>
      <c r="AP147" s="30">
        <v>5621.6201000000001</v>
      </c>
      <c r="AQ147" s="30">
        <v>4923.7201999999997</v>
      </c>
      <c r="AR147" s="30">
        <v>5282.23</v>
      </c>
      <c r="AS147" s="30">
        <v>5224.0801000000001</v>
      </c>
      <c r="AT147" s="30">
        <v>5250.5497999999998</v>
      </c>
      <c r="AU147" s="30">
        <v>4893</v>
      </c>
      <c r="AV147" s="30">
        <v>4832.0497999999998</v>
      </c>
      <c r="AW147" s="30">
        <v>5221.9198999999999</v>
      </c>
      <c r="AX147" s="30">
        <v>5118.8397999999997</v>
      </c>
      <c r="AY147" s="30">
        <v>5042.8500999999997</v>
      </c>
      <c r="AZ147" s="30">
        <v>5734.2997999999998</v>
      </c>
      <c r="BA147" s="30">
        <v>4705.2597999999998</v>
      </c>
      <c r="BB147" s="30">
        <v>4617.1698999999999</v>
      </c>
      <c r="BC147" s="30">
        <v>5541.2402000000002</v>
      </c>
      <c r="BD147" s="30">
        <v>5327.52</v>
      </c>
      <c r="BE147" s="30">
        <v>5476.6499000000003</v>
      </c>
      <c r="BF147" s="30">
        <v>5154.5897999999997</v>
      </c>
      <c r="BG147" s="30">
        <v>6030.5897999999997</v>
      </c>
      <c r="BH147" s="30">
        <v>5449.9902000000002</v>
      </c>
      <c r="BI147" s="30">
        <v>5761.5298000000003</v>
      </c>
      <c r="BJ147" s="30">
        <v>5596.1201000000001</v>
      </c>
      <c r="BK147" s="30">
        <v>5972.4301999999998</v>
      </c>
      <c r="BL147" s="30">
        <v>5852.8397999999997</v>
      </c>
      <c r="BM147" s="30">
        <v>5348.3198000000002</v>
      </c>
      <c r="BN147" s="30">
        <v>5953.1400999999996</v>
      </c>
      <c r="BO147" s="30">
        <v>5648.4399000000003</v>
      </c>
      <c r="BQ147" s="20">
        <f t="shared" si="4"/>
        <v>5172.4447679999985</v>
      </c>
      <c r="BR147" s="20">
        <f t="shared" si="5"/>
        <v>1293.1111919999996</v>
      </c>
    </row>
    <row r="148" spans="1:70" x14ac:dyDescent="0.25">
      <c r="A148" s="14" t="s">
        <v>145</v>
      </c>
      <c r="B148" s="30">
        <v>6081.1499000000003</v>
      </c>
      <c r="C148" s="30">
        <v>6763.8701000000001</v>
      </c>
      <c r="D148" s="30">
        <v>5816.1899000000003</v>
      </c>
      <c r="E148" s="30">
        <v>6814.77</v>
      </c>
      <c r="F148" s="30">
        <v>6786.96</v>
      </c>
      <c r="G148" s="30">
        <v>6245.1099000000004</v>
      </c>
      <c r="H148" s="30">
        <v>6022.71</v>
      </c>
      <c r="I148" s="30">
        <v>5576.6201000000001</v>
      </c>
      <c r="J148" s="30">
        <v>5672.7997999999998</v>
      </c>
      <c r="K148" s="30">
        <v>6114.3599000000004</v>
      </c>
      <c r="L148" s="30">
        <v>5921.5497999999998</v>
      </c>
      <c r="M148" s="30">
        <v>5356.9399000000003</v>
      </c>
      <c r="N148" s="30">
        <v>5644.8500999999997</v>
      </c>
      <c r="O148" s="30">
        <v>5704.8397999999997</v>
      </c>
      <c r="P148" s="30">
        <v>5290.4198999999999</v>
      </c>
      <c r="Q148" s="30">
        <v>5226.1201000000001</v>
      </c>
      <c r="R148" s="30">
        <v>5102.2299999999996</v>
      </c>
      <c r="S148" s="30">
        <v>5023.9301999999998</v>
      </c>
      <c r="T148" s="30">
        <v>5300.5801000000001</v>
      </c>
      <c r="U148" s="30">
        <v>5090.2700000000004</v>
      </c>
      <c r="V148" s="30">
        <v>5375.9102000000003</v>
      </c>
      <c r="W148" s="30">
        <v>5807.8500999999997</v>
      </c>
      <c r="X148" s="30">
        <v>5774.9301999999998</v>
      </c>
      <c r="Y148" s="30">
        <v>5315.1801999999998</v>
      </c>
      <c r="Z148" s="30">
        <v>5402.1201000000001</v>
      </c>
      <c r="AA148" s="30">
        <v>5633.0497999999998</v>
      </c>
      <c r="AB148" s="30">
        <v>5329.6400999999996</v>
      </c>
      <c r="AC148" s="30">
        <v>5253.4502000000002</v>
      </c>
      <c r="AD148" s="30">
        <v>5528.3900999999996</v>
      </c>
      <c r="AE148" s="30">
        <v>5512.5698000000002</v>
      </c>
      <c r="AF148" s="30">
        <v>4905.4902000000002</v>
      </c>
      <c r="AG148" s="30">
        <v>5753.0897999999997</v>
      </c>
      <c r="AH148" s="30">
        <v>5722.7002000000002</v>
      </c>
      <c r="AI148" s="30">
        <v>5172.0897999999997</v>
      </c>
      <c r="AJ148" s="30">
        <v>5577.6899000000003</v>
      </c>
      <c r="AK148" s="30">
        <v>6217.6602000000003</v>
      </c>
      <c r="AL148" s="30">
        <v>5546.2402000000002</v>
      </c>
      <c r="AM148" s="30">
        <v>5358.7597999999998</v>
      </c>
      <c r="AN148" s="30">
        <v>5377.3198000000002</v>
      </c>
      <c r="AO148" s="30">
        <v>5879.6602000000003</v>
      </c>
      <c r="AP148" s="30">
        <v>5519.2997999999998</v>
      </c>
      <c r="AQ148" s="30">
        <v>5120.1801999999998</v>
      </c>
      <c r="AR148" s="30">
        <v>5496.9701999999997</v>
      </c>
      <c r="AS148" s="30">
        <v>5475.73</v>
      </c>
      <c r="AT148" s="30">
        <v>6013.9502000000002</v>
      </c>
      <c r="AU148" s="30">
        <v>4938.6499000000003</v>
      </c>
      <c r="AV148" s="30">
        <v>5168.7402000000002</v>
      </c>
      <c r="AW148" s="30">
        <v>5525.46</v>
      </c>
      <c r="AX148" s="30">
        <v>5181.7597999999998</v>
      </c>
      <c r="AY148" s="30">
        <v>5281.5801000000001</v>
      </c>
      <c r="AZ148" s="30">
        <v>5595.7798000000003</v>
      </c>
      <c r="BA148" s="30">
        <v>4692.3599000000004</v>
      </c>
      <c r="BB148" s="30">
        <v>4757.1698999999999</v>
      </c>
      <c r="BC148" s="30">
        <v>5407.79</v>
      </c>
      <c r="BD148" s="30">
        <v>5532.8100999999997</v>
      </c>
      <c r="BE148" s="30">
        <v>5824.1298999999999</v>
      </c>
      <c r="BF148" s="30">
        <v>5392.3798999999999</v>
      </c>
      <c r="BG148" s="30">
        <v>6054.0298000000003</v>
      </c>
      <c r="BH148" s="30">
        <v>5552.1499000000003</v>
      </c>
      <c r="BI148" s="30">
        <v>5970.0698000000002</v>
      </c>
      <c r="BJ148" s="30">
        <v>5828.5600999999997</v>
      </c>
      <c r="BK148" s="30">
        <v>5783.96</v>
      </c>
      <c r="BL148" s="30">
        <v>5903.3599000000004</v>
      </c>
      <c r="BM148" s="30">
        <v>5556.0497999999998</v>
      </c>
      <c r="BN148" s="30">
        <v>5441.9399000000003</v>
      </c>
      <c r="BO148" s="30">
        <v>5434.4502000000002</v>
      </c>
      <c r="BQ148" s="20">
        <f t="shared" si="4"/>
        <v>5468.2022100000004</v>
      </c>
      <c r="BR148" s="20">
        <f t="shared" si="5"/>
        <v>1367.0505525000001</v>
      </c>
    </row>
    <row r="149" spans="1:70" x14ac:dyDescent="0.25">
      <c r="BQ149" s="22"/>
    </row>
    <row r="150" spans="1:70" x14ac:dyDescent="0.25">
      <c r="A150" s="54" t="s">
        <v>150</v>
      </c>
      <c r="B150" s="2">
        <f t="shared" ref="B150:AG150" si="6">AVERAGE(B2:B148)</f>
        <v>5257.4604504761865</v>
      </c>
      <c r="C150" s="2">
        <f t="shared" si="6"/>
        <v>5275.7322339387738</v>
      </c>
      <c r="D150" s="2">
        <f t="shared" si="6"/>
        <v>5228.1054415700701</v>
      </c>
      <c r="E150" s="2">
        <f t="shared" si="6"/>
        <v>5409.6857932727889</v>
      </c>
      <c r="F150" s="2">
        <f t="shared" si="6"/>
        <v>5500.7347551904777</v>
      </c>
      <c r="G150" s="2">
        <f t="shared" si="6"/>
        <v>5453.8949700748326</v>
      </c>
      <c r="H150" s="2">
        <f t="shared" si="6"/>
        <v>5240.2869457095267</v>
      </c>
      <c r="I150" s="2">
        <f t="shared" si="6"/>
        <v>5136.8614364013574</v>
      </c>
      <c r="J150" s="2">
        <f t="shared" si="6"/>
        <v>5108.4185466666695</v>
      </c>
      <c r="K150" s="2">
        <f t="shared" si="6"/>
        <v>5267.8168510204077</v>
      </c>
      <c r="L150" s="2">
        <f t="shared" si="6"/>
        <v>5326.7934721768706</v>
      </c>
      <c r="M150" s="2">
        <f t="shared" si="6"/>
        <v>5232.8075521292512</v>
      </c>
      <c r="N150" s="2">
        <f t="shared" si="6"/>
        <v>5192.3574006054405</v>
      </c>
      <c r="O150" s="2">
        <f t="shared" si="6"/>
        <v>5076.0778850346933</v>
      </c>
      <c r="P150" s="2">
        <f t="shared" si="6"/>
        <v>5091.0960499931953</v>
      </c>
      <c r="Q150" s="2">
        <f t="shared" si="6"/>
        <v>5055.9906748299327</v>
      </c>
      <c r="R150" s="2">
        <f t="shared" si="6"/>
        <v>4972.7880219721092</v>
      </c>
      <c r="S150" s="2">
        <f t="shared" si="6"/>
        <v>5025.3393136394534</v>
      </c>
      <c r="T150" s="2">
        <f t="shared" si="6"/>
        <v>5151.6782264625854</v>
      </c>
      <c r="U150" s="2">
        <f t="shared" si="6"/>
        <v>5101.8121686312898</v>
      </c>
      <c r="V150" s="2">
        <f t="shared" si="6"/>
        <v>5192.9169309795907</v>
      </c>
      <c r="W150" s="2">
        <f t="shared" si="6"/>
        <v>5508.0761281496598</v>
      </c>
      <c r="X150" s="2">
        <f t="shared" si="6"/>
        <v>5369.2982946326511</v>
      </c>
      <c r="Y150" s="2">
        <f t="shared" si="6"/>
        <v>5075.3053803401353</v>
      </c>
      <c r="Z150" s="2">
        <f t="shared" si="6"/>
        <v>5196.113533741498</v>
      </c>
      <c r="AA150" s="2">
        <f t="shared" si="6"/>
        <v>5454.7016270884351</v>
      </c>
      <c r="AB150" s="2">
        <f t="shared" si="6"/>
        <v>5029.6594580408191</v>
      </c>
      <c r="AC150" s="2">
        <f t="shared" si="6"/>
        <v>5106.4748390272089</v>
      </c>
      <c r="AD150" s="2">
        <f t="shared" si="6"/>
        <v>5028.074575380957</v>
      </c>
      <c r="AE150" s="2">
        <f t="shared" si="6"/>
        <v>5344.5325715102063</v>
      </c>
      <c r="AF150" s="2">
        <f t="shared" si="6"/>
        <v>5266.1255228843538</v>
      </c>
      <c r="AG150" s="2">
        <f t="shared" si="6"/>
        <v>5429.2265244911569</v>
      </c>
      <c r="AH150" s="2">
        <f t="shared" ref="AH150:BO150" si="7">AVERAGE(AH2:AH148)</f>
        <v>5524.799725172109</v>
      </c>
      <c r="AI150" s="2">
        <f t="shared" si="7"/>
        <v>5399.1886453802717</v>
      </c>
      <c r="AJ150" s="2">
        <f t="shared" si="7"/>
        <v>5445.0671986462576</v>
      </c>
      <c r="AK150" s="2">
        <f t="shared" si="7"/>
        <v>5675.2735373469377</v>
      </c>
      <c r="AL150" s="2">
        <f t="shared" si="7"/>
        <v>5398.3633330067996</v>
      </c>
      <c r="AM150" s="2">
        <f t="shared" si="7"/>
        <v>5387.0039476163247</v>
      </c>
      <c r="AN150" s="2">
        <f t="shared" si="7"/>
        <v>5404.7260495238097</v>
      </c>
      <c r="AO150" s="2">
        <f t="shared" si="7"/>
        <v>5756.9063268775526</v>
      </c>
      <c r="AP150" s="2">
        <f t="shared" si="7"/>
        <v>5621.7159283061228</v>
      </c>
      <c r="AQ150" s="2">
        <f t="shared" si="7"/>
        <v>5350.5831927619056</v>
      </c>
      <c r="AR150" s="2">
        <f t="shared" si="7"/>
        <v>5600.5110905510173</v>
      </c>
      <c r="AS150" s="2">
        <f t="shared" si="7"/>
        <v>5582.6075419659837</v>
      </c>
      <c r="AT150" s="2">
        <f t="shared" si="7"/>
        <v>5417.9718275510213</v>
      </c>
      <c r="AU150" s="2">
        <f t="shared" si="7"/>
        <v>5416.7882946258487</v>
      </c>
      <c r="AV150" s="2">
        <f t="shared" si="7"/>
        <v>5517.0306793605441</v>
      </c>
      <c r="AW150" s="2">
        <f t="shared" si="7"/>
        <v>5544.0568697278932</v>
      </c>
      <c r="AX150" s="2">
        <f t="shared" si="7"/>
        <v>5429.0147721768717</v>
      </c>
      <c r="AY150" s="2">
        <f t="shared" si="7"/>
        <v>5533.3196650340142</v>
      </c>
      <c r="AZ150" s="2">
        <f t="shared" si="7"/>
        <v>5960.9812320408155</v>
      </c>
      <c r="BA150" s="2">
        <f t="shared" si="7"/>
        <v>5586.9129360408133</v>
      </c>
      <c r="BB150" s="2">
        <f t="shared" si="7"/>
        <v>5587.8117637421765</v>
      </c>
      <c r="BC150" s="2">
        <f t="shared" si="7"/>
        <v>5687.3485118367362</v>
      </c>
      <c r="BD150" s="2">
        <f t="shared" si="7"/>
        <v>5754.6303526054435</v>
      </c>
      <c r="BE150" s="2">
        <f t="shared" si="7"/>
        <v>5842.9348970680267</v>
      </c>
      <c r="BF150" s="2">
        <f t="shared" si="7"/>
        <v>5688.2153283945572</v>
      </c>
      <c r="BG150" s="2">
        <f t="shared" si="7"/>
        <v>5865.3440631428593</v>
      </c>
      <c r="BH150" s="2">
        <f t="shared" si="7"/>
        <v>5819.3320515306123</v>
      </c>
      <c r="BI150" s="2">
        <f t="shared" si="7"/>
        <v>5828.4435925306116</v>
      </c>
      <c r="BJ150" s="2">
        <f t="shared" si="7"/>
        <v>5752.6824636938782</v>
      </c>
      <c r="BK150" s="2">
        <f t="shared" si="7"/>
        <v>5814.1536639455799</v>
      </c>
      <c r="BL150" s="2">
        <f t="shared" si="7"/>
        <v>6057.5438717619027</v>
      </c>
      <c r="BM150" s="2">
        <f t="shared" si="7"/>
        <v>5698.1464542857166</v>
      </c>
      <c r="BN150" s="2">
        <f t="shared" si="7"/>
        <v>5862.7508054428599</v>
      </c>
      <c r="BO150" s="2">
        <f t="shared" si="7"/>
        <v>5794.0200697142864</v>
      </c>
      <c r="BQ150" s="22"/>
    </row>
    <row r="151" spans="1:70" x14ac:dyDescent="0.25">
      <c r="A151" s="54" t="s">
        <v>149</v>
      </c>
      <c r="B151" s="2">
        <f t="shared" ref="B151:AG151" si="8">MEDIAN(B2:B148)</f>
        <v>4705.3198000000002</v>
      </c>
      <c r="C151" s="2">
        <f t="shared" si="8"/>
        <v>4866.1499000000003</v>
      </c>
      <c r="D151" s="2">
        <f t="shared" si="8"/>
        <v>4949.6499000000003</v>
      </c>
      <c r="E151" s="2">
        <f t="shared" si="8"/>
        <v>5210.0097999999998</v>
      </c>
      <c r="F151" s="2">
        <f t="shared" si="8"/>
        <v>5336.3798999999999</v>
      </c>
      <c r="G151" s="2">
        <f t="shared" si="8"/>
        <v>5074.2299999999996</v>
      </c>
      <c r="H151" s="2">
        <f t="shared" si="8"/>
        <v>4713.1000999999997</v>
      </c>
      <c r="I151" s="2">
        <f t="shared" si="8"/>
        <v>4805.7402000000002</v>
      </c>
      <c r="J151" s="2">
        <f t="shared" si="8"/>
        <v>4671.4799999999996</v>
      </c>
      <c r="K151" s="2">
        <f t="shared" si="8"/>
        <v>4801.2997999999998</v>
      </c>
      <c r="L151" s="2">
        <f t="shared" si="8"/>
        <v>4652.6801999999998</v>
      </c>
      <c r="M151" s="2">
        <f t="shared" si="8"/>
        <v>4601.3500999999997</v>
      </c>
      <c r="N151" s="2">
        <f t="shared" si="8"/>
        <v>4721.2700000000004</v>
      </c>
      <c r="O151" s="2">
        <f t="shared" si="8"/>
        <v>4657.3100999999997</v>
      </c>
      <c r="P151" s="2">
        <f t="shared" si="8"/>
        <v>4788.8701000000001</v>
      </c>
      <c r="Q151" s="2">
        <f t="shared" si="8"/>
        <v>4217.1899000000003</v>
      </c>
      <c r="R151" s="2">
        <f t="shared" si="8"/>
        <v>4177.1698999999999</v>
      </c>
      <c r="S151" s="2">
        <f t="shared" si="8"/>
        <v>4455.2798000000003</v>
      </c>
      <c r="T151" s="2">
        <f t="shared" si="8"/>
        <v>4588.0801000000001</v>
      </c>
      <c r="U151" s="2">
        <f t="shared" si="8"/>
        <v>4254.1099000000004</v>
      </c>
      <c r="V151" s="2">
        <f t="shared" si="8"/>
        <v>4529.8301000000001</v>
      </c>
      <c r="W151" s="2">
        <f t="shared" si="8"/>
        <v>4564.9198999999999</v>
      </c>
      <c r="X151" s="2">
        <f t="shared" si="8"/>
        <v>4765.8599000000004</v>
      </c>
      <c r="Y151" s="2">
        <f t="shared" si="8"/>
        <v>4299.1698999999999</v>
      </c>
      <c r="Z151" s="2">
        <f t="shared" si="8"/>
        <v>4273.3301000000001</v>
      </c>
      <c r="AA151" s="2">
        <f t="shared" si="8"/>
        <v>4681.4102000000003</v>
      </c>
      <c r="AB151" s="2">
        <f t="shared" si="8"/>
        <v>4458.1099000000004</v>
      </c>
      <c r="AC151" s="2">
        <f t="shared" si="8"/>
        <v>4408.5097999999998</v>
      </c>
      <c r="AD151" s="2">
        <f t="shared" si="8"/>
        <v>4465.71</v>
      </c>
      <c r="AE151" s="2">
        <f t="shared" si="8"/>
        <v>4856.4301999999998</v>
      </c>
      <c r="AF151" s="2">
        <f t="shared" si="8"/>
        <v>4683.5897999999997</v>
      </c>
      <c r="AG151" s="2">
        <f t="shared" si="8"/>
        <v>4839.6298999999999</v>
      </c>
      <c r="AH151" s="2">
        <f t="shared" ref="AH151:BO151" si="9">MEDIAN(AH2:AH148)</f>
        <v>4904.8798999999999</v>
      </c>
      <c r="AI151" s="2">
        <f t="shared" si="9"/>
        <v>4859.8599000000004</v>
      </c>
      <c r="AJ151" s="2">
        <f t="shared" si="9"/>
        <v>4761.6201000000001</v>
      </c>
      <c r="AK151" s="2">
        <f t="shared" si="9"/>
        <v>4846.7002000000002</v>
      </c>
      <c r="AL151" s="2">
        <f t="shared" si="9"/>
        <v>4734.3999000000003</v>
      </c>
      <c r="AM151" s="2">
        <f t="shared" si="9"/>
        <v>5014.5097999999998</v>
      </c>
      <c r="AN151" s="2">
        <f t="shared" si="9"/>
        <v>4769.6698999999999</v>
      </c>
      <c r="AO151" s="2">
        <f t="shared" si="9"/>
        <v>5235.3397999999997</v>
      </c>
      <c r="AP151" s="2">
        <f t="shared" si="9"/>
        <v>5171.9102000000003</v>
      </c>
      <c r="AQ151" s="2">
        <f t="shared" si="9"/>
        <v>5101.21</v>
      </c>
      <c r="AR151" s="2">
        <f t="shared" si="9"/>
        <v>5184.6298999999999</v>
      </c>
      <c r="AS151" s="2">
        <f t="shared" si="9"/>
        <v>4887.7700000000004</v>
      </c>
      <c r="AT151" s="2">
        <f t="shared" si="9"/>
        <v>4686.2597999999998</v>
      </c>
      <c r="AU151" s="2">
        <f t="shared" si="9"/>
        <v>4655.4102000000003</v>
      </c>
      <c r="AV151" s="2">
        <f t="shared" si="9"/>
        <v>4832.0497999999998</v>
      </c>
      <c r="AW151" s="2">
        <f t="shared" si="9"/>
        <v>4953.0097999999998</v>
      </c>
      <c r="AX151" s="2">
        <f t="shared" si="9"/>
        <v>4911.21</v>
      </c>
      <c r="AY151" s="2">
        <f t="shared" si="9"/>
        <v>4797.9198999999999</v>
      </c>
      <c r="AZ151" s="2">
        <f t="shared" si="9"/>
        <v>5403.8900999999996</v>
      </c>
      <c r="BA151" s="2">
        <f t="shared" si="9"/>
        <v>4760.9502000000002</v>
      </c>
      <c r="BB151" s="2">
        <f t="shared" si="9"/>
        <v>4760.6698999999999</v>
      </c>
      <c r="BC151" s="2">
        <f t="shared" si="9"/>
        <v>5306.54</v>
      </c>
      <c r="BD151" s="2">
        <f t="shared" si="9"/>
        <v>5266.8599000000004</v>
      </c>
      <c r="BE151" s="2">
        <f t="shared" si="9"/>
        <v>5320.8900999999996</v>
      </c>
      <c r="BF151" s="2">
        <f t="shared" si="9"/>
        <v>5154.5897999999997</v>
      </c>
      <c r="BG151" s="2">
        <f t="shared" si="9"/>
        <v>5218.2597999999998</v>
      </c>
      <c r="BH151" s="2">
        <f t="shared" si="9"/>
        <v>5449.9902000000002</v>
      </c>
      <c r="BI151" s="2">
        <f t="shared" si="9"/>
        <v>5328.9399000000003</v>
      </c>
      <c r="BJ151" s="2">
        <f t="shared" si="9"/>
        <v>5454.6801999999998</v>
      </c>
      <c r="BK151" s="2">
        <f t="shared" si="9"/>
        <v>5236.2700000000004</v>
      </c>
      <c r="BL151" s="2">
        <f t="shared" si="9"/>
        <v>5580.3798999999999</v>
      </c>
      <c r="BM151" s="2">
        <f t="shared" si="9"/>
        <v>5110.04</v>
      </c>
      <c r="BN151" s="2">
        <f t="shared" si="9"/>
        <v>5441.9399000000003</v>
      </c>
      <c r="BO151" s="2">
        <f t="shared" si="9"/>
        <v>5246.21</v>
      </c>
      <c r="BQ151" s="22"/>
    </row>
    <row r="152" spans="1:70" x14ac:dyDescent="0.25">
      <c r="A152" s="54" t="s">
        <v>151</v>
      </c>
      <c r="B152" s="2">
        <f t="shared" ref="B152:AG152" si="10">_xlfn.STDEV.P(B2:B148)</f>
        <v>4155.827829541101</v>
      </c>
      <c r="C152" s="2">
        <f t="shared" si="10"/>
        <v>4107.2761642414516</v>
      </c>
      <c r="D152" s="2">
        <f t="shared" si="10"/>
        <v>3953.0037213104392</v>
      </c>
      <c r="E152" s="2">
        <f t="shared" si="10"/>
        <v>4143.813475867586</v>
      </c>
      <c r="F152" s="2">
        <f t="shared" si="10"/>
        <v>4140.9061983166657</v>
      </c>
      <c r="G152" s="2">
        <f t="shared" si="10"/>
        <v>4200.8355273182042</v>
      </c>
      <c r="H152" s="2">
        <f t="shared" si="10"/>
        <v>4119.911426664019</v>
      </c>
      <c r="I152" s="2">
        <f t="shared" si="10"/>
        <v>4108.9607756080231</v>
      </c>
      <c r="J152" s="2">
        <f t="shared" si="10"/>
        <v>4089.9692975562607</v>
      </c>
      <c r="K152" s="2">
        <f t="shared" si="10"/>
        <v>4121.8499952457923</v>
      </c>
      <c r="L152" s="2">
        <f t="shared" si="10"/>
        <v>4202.9461985763091</v>
      </c>
      <c r="M152" s="2">
        <f t="shared" si="10"/>
        <v>4224.9660265385883</v>
      </c>
      <c r="N152" s="2">
        <f t="shared" si="10"/>
        <v>4170.1098828606573</v>
      </c>
      <c r="O152" s="2">
        <f t="shared" si="10"/>
        <v>4010.1819815109784</v>
      </c>
      <c r="P152" s="2">
        <f t="shared" si="10"/>
        <v>4029.4999686795281</v>
      </c>
      <c r="Q152" s="2">
        <f t="shared" si="10"/>
        <v>4124.6202340532036</v>
      </c>
      <c r="R152" s="2">
        <f t="shared" si="10"/>
        <v>4096.6252336623102</v>
      </c>
      <c r="S152" s="2">
        <f t="shared" si="10"/>
        <v>4055.148722060439</v>
      </c>
      <c r="T152" s="2">
        <f t="shared" si="10"/>
        <v>4199.5042361508195</v>
      </c>
      <c r="U152" s="2">
        <f t="shared" si="10"/>
        <v>4068.9533920957456</v>
      </c>
      <c r="V152" s="2">
        <f t="shared" si="10"/>
        <v>4176.3497394377046</v>
      </c>
      <c r="W152" s="2">
        <f t="shared" si="10"/>
        <v>4440.4538389446825</v>
      </c>
      <c r="X152" s="2">
        <f t="shared" si="10"/>
        <v>4297.3009998118787</v>
      </c>
      <c r="Y152" s="2">
        <f t="shared" si="10"/>
        <v>4048.304745262596</v>
      </c>
      <c r="Z152" s="2">
        <f t="shared" si="10"/>
        <v>4199.6456716360772</v>
      </c>
      <c r="AA152" s="2">
        <f t="shared" si="10"/>
        <v>4401.8610647010792</v>
      </c>
      <c r="AB152" s="2">
        <f t="shared" si="10"/>
        <v>4093.2697582587334</v>
      </c>
      <c r="AC152" s="2">
        <f t="shared" si="10"/>
        <v>4106.9901857403029</v>
      </c>
      <c r="AD152" s="2">
        <f t="shared" si="10"/>
        <v>4120.9744531881324</v>
      </c>
      <c r="AE152" s="2">
        <f t="shared" si="10"/>
        <v>4282.4984887272485</v>
      </c>
      <c r="AF152" s="2">
        <f t="shared" si="10"/>
        <v>4269.3618831014091</v>
      </c>
      <c r="AG152" s="2">
        <f t="shared" si="10"/>
        <v>4313.6848220904967</v>
      </c>
      <c r="AH152" s="2">
        <f t="shared" ref="AH152:BO152" si="11">_xlfn.STDEV.P(AH2:AH148)</f>
        <v>4417.3960735912697</v>
      </c>
      <c r="AI152" s="2">
        <f t="shared" si="11"/>
        <v>4284.6574943196247</v>
      </c>
      <c r="AJ152" s="2">
        <f t="shared" si="11"/>
        <v>4262.8730005608304</v>
      </c>
      <c r="AK152" s="2">
        <f t="shared" si="11"/>
        <v>4418.9958572200094</v>
      </c>
      <c r="AL152" s="2">
        <f t="shared" si="11"/>
        <v>4283.6311024330507</v>
      </c>
      <c r="AM152" s="2">
        <f t="shared" si="11"/>
        <v>4180.048604674017</v>
      </c>
      <c r="AN152" s="2">
        <f t="shared" si="11"/>
        <v>4219.095824051743</v>
      </c>
      <c r="AO152" s="2">
        <f t="shared" si="11"/>
        <v>4491.3366134878916</v>
      </c>
      <c r="AP152" s="2">
        <f t="shared" si="11"/>
        <v>4340.536886740485</v>
      </c>
      <c r="AQ152" s="2">
        <f t="shared" si="11"/>
        <v>4212.9418543923703</v>
      </c>
      <c r="AR152" s="2">
        <f t="shared" si="11"/>
        <v>4352.7435516017485</v>
      </c>
      <c r="AS152" s="2">
        <f t="shared" si="11"/>
        <v>4336.4715360131086</v>
      </c>
      <c r="AT152" s="2">
        <f t="shared" si="11"/>
        <v>4159.7475362683172</v>
      </c>
      <c r="AU152" s="2">
        <f t="shared" si="11"/>
        <v>4250.1139274150628</v>
      </c>
      <c r="AV152" s="2">
        <f t="shared" si="11"/>
        <v>4104.6072565637087</v>
      </c>
      <c r="AW152" s="2">
        <f t="shared" si="11"/>
        <v>4288.4994841871958</v>
      </c>
      <c r="AX152" s="2">
        <f t="shared" si="11"/>
        <v>4320.7146182290271</v>
      </c>
      <c r="AY152" s="2">
        <f t="shared" si="11"/>
        <v>4294.7863152386008</v>
      </c>
      <c r="AZ152" s="2">
        <f t="shared" si="11"/>
        <v>4585.3188736557149</v>
      </c>
      <c r="BA152" s="2">
        <f t="shared" si="11"/>
        <v>4334.9332800484399</v>
      </c>
      <c r="BB152" s="2">
        <f t="shared" si="11"/>
        <v>4329.1379312648105</v>
      </c>
      <c r="BC152" s="2">
        <f t="shared" si="11"/>
        <v>4382.8762792808484</v>
      </c>
      <c r="BD152" s="2">
        <f t="shared" si="11"/>
        <v>4428.4520260147729</v>
      </c>
      <c r="BE152" s="2">
        <f t="shared" si="11"/>
        <v>4409.5380273178562</v>
      </c>
      <c r="BF152" s="2">
        <f t="shared" si="11"/>
        <v>4452.0083923291204</v>
      </c>
      <c r="BG152" s="2">
        <f t="shared" si="11"/>
        <v>4518.9553837878611</v>
      </c>
      <c r="BH152" s="2">
        <f t="shared" si="11"/>
        <v>4418.2983912783793</v>
      </c>
      <c r="BI152" s="2">
        <f t="shared" si="11"/>
        <v>4436.0862689710339</v>
      </c>
      <c r="BJ152" s="2">
        <f t="shared" si="11"/>
        <v>4455.6333289020022</v>
      </c>
      <c r="BK152" s="2">
        <f t="shared" si="11"/>
        <v>4467.8823149268801</v>
      </c>
      <c r="BL152" s="2">
        <f t="shared" si="11"/>
        <v>4591.6598562246554</v>
      </c>
      <c r="BM152" s="2">
        <f t="shared" si="11"/>
        <v>4370.2574863672326</v>
      </c>
      <c r="BN152" s="2">
        <f t="shared" si="11"/>
        <v>4334.8263484720892</v>
      </c>
      <c r="BO152" s="2">
        <f t="shared" si="11"/>
        <v>4410.0890293381053</v>
      </c>
      <c r="BQ152" s="22"/>
    </row>
    <row r="153" spans="1:70" x14ac:dyDescent="0.25">
      <c r="A153" s="54" t="s">
        <v>146</v>
      </c>
      <c r="B153" s="4">
        <f t="shared" ref="B153:AG153" si="12">KURT(B2:B148)</f>
        <v>-1.0961339494852547</v>
      </c>
      <c r="C153" s="4">
        <f t="shared" si="12"/>
        <v>-1.0692758809959124</v>
      </c>
      <c r="D153" s="4">
        <f t="shared" si="12"/>
        <v>-1.0130804994533658</v>
      </c>
      <c r="E153" s="4">
        <f t="shared" si="12"/>
        <v>-1.1195798042790615</v>
      </c>
      <c r="F153" s="4">
        <f t="shared" si="12"/>
        <v>-1.1365323145785318</v>
      </c>
      <c r="G153" s="4">
        <f t="shared" si="12"/>
        <v>-1.0905711359031831</v>
      </c>
      <c r="H153" s="4">
        <f t="shared" si="12"/>
        <v>-1.1395218737562032</v>
      </c>
      <c r="I153" s="4">
        <f t="shared" si="12"/>
        <v>-1.0379781506616532</v>
      </c>
      <c r="J153" s="4">
        <f t="shared" si="12"/>
        <v>-1.0934757314655448</v>
      </c>
      <c r="K153" s="4">
        <f t="shared" si="12"/>
        <v>-1.2011342556585087</v>
      </c>
      <c r="L153" s="4">
        <f t="shared" si="12"/>
        <v>-1.1427979112139039</v>
      </c>
      <c r="M153" s="4">
        <f t="shared" si="12"/>
        <v>-1.1255613664788719</v>
      </c>
      <c r="N153" s="4">
        <f t="shared" si="12"/>
        <v>-1.138063684249395</v>
      </c>
      <c r="O153" s="4">
        <f t="shared" si="12"/>
        <v>-1.0954969871395408</v>
      </c>
      <c r="P153" s="4">
        <f t="shared" si="12"/>
        <v>-1.0946404476011717</v>
      </c>
      <c r="Q153" s="4">
        <f t="shared" si="12"/>
        <v>-1.0096069377738481</v>
      </c>
      <c r="R153" s="4">
        <f t="shared" si="12"/>
        <v>-1.0001949915983923</v>
      </c>
      <c r="S153" s="4">
        <f t="shared" si="12"/>
        <v>-1.0363240536532672</v>
      </c>
      <c r="T153" s="4">
        <f t="shared" si="12"/>
        <v>-1.0640041885288898</v>
      </c>
      <c r="U153" s="4">
        <f t="shared" si="12"/>
        <v>-1.1060089024983983</v>
      </c>
      <c r="V153" s="4">
        <f t="shared" si="12"/>
        <v>-1.1521020578942833</v>
      </c>
      <c r="W153" s="4">
        <f t="shared" si="12"/>
        <v>-1.1247695730134537</v>
      </c>
      <c r="X153" s="4">
        <f t="shared" si="12"/>
        <v>-1.1597956370827318</v>
      </c>
      <c r="Y153" s="4">
        <f t="shared" si="12"/>
        <v>-1.0773035436195588</v>
      </c>
      <c r="Z153" s="4">
        <f t="shared" si="12"/>
        <v>-1.1707490800391602</v>
      </c>
      <c r="AA153" s="4">
        <f t="shared" si="12"/>
        <v>-1.1750431467122664</v>
      </c>
      <c r="AB153" s="4">
        <f t="shared" si="12"/>
        <v>-1.1309597157744795</v>
      </c>
      <c r="AC153" s="4">
        <f t="shared" si="12"/>
        <v>-1.1401471941222681</v>
      </c>
      <c r="AD153" s="4">
        <f t="shared" si="12"/>
        <v>-1.1350044481156742</v>
      </c>
      <c r="AE153" s="4">
        <f t="shared" si="12"/>
        <v>-1.2060926284624822</v>
      </c>
      <c r="AF153" s="4">
        <f t="shared" si="12"/>
        <v>-1.1541426814622142</v>
      </c>
      <c r="AG153" s="4">
        <f t="shared" si="12"/>
        <v>-1.2003164380579623</v>
      </c>
      <c r="AH153" s="4">
        <f t="shared" ref="AH153:BO153" si="13">KURT(AH2:AH148)</f>
        <v>-1.2077981036665242</v>
      </c>
      <c r="AI153" s="4">
        <f t="shared" si="13"/>
        <v>-1.1862130351957658</v>
      </c>
      <c r="AJ153" s="4">
        <f t="shared" si="13"/>
        <v>-1.1946182875862119</v>
      </c>
      <c r="AK153" s="4">
        <f t="shared" si="13"/>
        <v>-1.2147391136707038</v>
      </c>
      <c r="AL153" s="4">
        <f t="shared" si="13"/>
        <v>-1.150778492142585</v>
      </c>
      <c r="AM153" s="4">
        <f t="shared" si="13"/>
        <v>-1.1496651993144706</v>
      </c>
      <c r="AN153" s="4">
        <f t="shared" si="13"/>
        <v>-1.1769991672698878</v>
      </c>
      <c r="AO153" s="4">
        <f t="shared" si="13"/>
        <v>-1.2005056840436372</v>
      </c>
      <c r="AP153" s="4">
        <f t="shared" si="13"/>
        <v>-1.2192362143238558</v>
      </c>
      <c r="AQ153" s="4">
        <f t="shared" si="13"/>
        <v>-1.1866802327235892</v>
      </c>
      <c r="AR153" s="4">
        <f t="shared" si="13"/>
        <v>-1.1468946067742478</v>
      </c>
      <c r="AS153" s="4">
        <f t="shared" si="13"/>
        <v>-1.1680457047214388</v>
      </c>
      <c r="AT153" s="4">
        <f t="shared" si="13"/>
        <v>-1.2299866953193686</v>
      </c>
      <c r="AU153" s="4">
        <f t="shared" si="13"/>
        <v>-1.1502523540445069</v>
      </c>
      <c r="AV153" s="4">
        <f t="shared" si="13"/>
        <v>-1.166843306055831</v>
      </c>
      <c r="AW153" s="4">
        <f t="shared" si="13"/>
        <v>-1.2194081101962491</v>
      </c>
      <c r="AX153" s="4">
        <f t="shared" si="13"/>
        <v>-1.154006994556672</v>
      </c>
      <c r="AY153" s="4">
        <f t="shared" si="13"/>
        <v>-1.2085861557383351</v>
      </c>
      <c r="AZ153" s="4">
        <f t="shared" si="13"/>
        <v>-1.2212870194199867</v>
      </c>
      <c r="BA153" s="4">
        <f t="shared" si="13"/>
        <v>-1.1334256678860557</v>
      </c>
      <c r="BB153" s="4">
        <f t="shared" si="13"/>
        <v>-1.104898864009153</v>
      </c>
      <c r="BC153" s="4">
        <f t="shared" si="13"/>
        <v>-1.1533585997576663</v>
      </c>
      <c r="BD153" s="4">
        <f t="shared" si="13"/>
        <v>-1.1977597967113813</v>
      </c>
      <c r="BE153" s="4">
        <f t="shared" si="13"/>
        <v>-1.150688352312204</v>
      </c>
      <c r="BF153" s="4">
        <f t="shared" si="13"/>
        <v>-1.1625992262076852</v>
      </c>
      <c r="BG153" s="4">
        <f t="shared" si="13"/>
        <v>-1.1848471106444818</v>
      </c>
      <c r="BH153" s="4">
        <f t="shared" si="13"/>
        <v>-1.1814369728617413</v>
      </c>
      <c r="BI153" s="4">
        <f t="shared" si="13"/>
        <v>-1.1966867626432882</v>
      </c>
      <c r="BJ153" s="4">
        <f t="shared" si="13"/>
        <v>-1.1591503144546003</v>
      </c>
      <c r="BK153" s="4">
        <f t="shared" si="13"/>
        <v>-1.1907251639352971</v>
      </c>
      <c r="BL153" s="4">
        <f t="shared" si="13"/>
        <v>-1.1701514458133109</v>
      </c>
      <c r="BM153" s="4">
        <f t="shared" si="13"/>
        <v>-1.156153790717771</v>
      </c>
      <c r="BN153" s="4">
        <f t="shared" si="13"/>
        <v>-1.1870479011991992</v>
      </c>
      <c r="BO153" s="4">
        <f t="shared" si="13"/>
        <v>-1.1997434999874603</v>
      </c>
      <c r="BQ153" s="22"/>
    </row>
    <row r="154" spans="1:70" x14ac:dyDescent="0.25">
      <c r="A154" s="54" t="s">
        <v>147</v>
      </c>
      <c r="B154" s="4">
        <f t="shared" ref="B154:AG154" si="14">SKEW(B2:B148)</f>
        <v>0.46412039627873752</v>
      </c>
      <c r="C154" s="4">
        <f t="shared" si="14"/>
        <v>0.44732846764259943</v>
      </c>
      <c r="D154" s="4">
        <f t="shared" si="14"/>
        <v>0.42663144010307119</v>
      </c>
      <c r="E154" s="4">
        <f t="shared" si="14"/>
        <v>0.39656326160430289</v>
      </c>
      <c r="F154" s="4">
        <f t="shared" si="14"/>
        <v>0.37182806190838663</v>
      </c>
      <c r="G154" s="4">
        <f t="shared" si="14"/>
        <v>0.41985511641100404</v>
      </c>
      <c r="H154" s="4">
        <f t="shared" si="14"/>
        <v>0.42011803301123862</v>
      </c>
      <c r="I154" s="4">
        <f t="shared" si="14"/>
        <v>0.46477489812611633</v>
      </c>
      <c r="J154" s="4">
        <f t="shared" si="14"/>
        <v>0.4481683391359278</v>
      </c>
      <c r="K154" s="4">
        <f t="shared" si="14"/>
        <v>0.38827946052936718</v>
      </c>
      <c r="L154" s="4">
        <f t="shared" si="14"/>
        <v>0.41802170520215726</v>
      </c>
      <c r="M154" s="4">
        <f t="shared" si="14"/>
        <v>0.44995597006756016</v>
      </c>
      <c r="N154" s="4">
        <f t="shared" si="14"/>
        <v>0.40993571711092175</v>
      </c>
      <c r="O154" s="4">
        <f t="shared" si="14"/>
        <v>0.42507842260609463</v>
      </c>
      <c r="P154" s="4">
        <f t="shared" si="14"/>
        <v>0.43265208441733477</v>
      </c>
      <c r="Q154" s="4">
        <f t="shared" si="14"/>
        <v>0.49862119631178597</v>
      </c>
      <c r="R154" s="4">
        <f t="shared" si="14"/>
        <v>0.51868573693160769</v>
      </c>
      <c r="S154" s="4">
        <f t="shared" si="14"/>
        <v>0.46938426928569377</v>
      </c>
      <c r="T154" s="4">
        <f t="shared" si="14"/>
        <v>0.48441691905917061</v>
      </c>
      <c r="U154" s="4">
        <f t="shared" si="14"/>
        <v>0.47150813979010625</v>
      </c>
      <c r="V154" s="4">
        <f t="shared" si="14"/>
        <v>0.456781069719777</v>
      </c>
      <c r="W154" s="4">
        <f t="shared" si="14"/>
        <v>0.4609077685784605</v>
      </c>
      <c r="X154" s="4">
        <f t="shared" si="14"/>
        <v>0.43474838949931727</v>
      </c>
      <c r="Y154" s="4">
        <f t="shared" si="14"/>
        <v>0.48512631666820111</v>
      </c>
      <c r="Z154" s="4">
        <f t="shared" si="14"/>
        <v>0.44794713133386382</v>
      </c>
      <c r="AA154" s="4">
        <f t="shared" si="14"/>
        <v>0.43809332807314344</v>
      </c>
      <c r="AB154" s="4">
        <f t="shared" si="14"/>
        <v>0.44819000468637982</v>
      </c>
      <c r="AC154" s="4">
        <f t="shared" si="14"/>
        <v>0.46273155548035177</v>
      </c>
      <c r="AD154" s="4">
        <f t="shared" si="14"/>
        <v>0.4611968727721964</v>
      </c>
      <c r="AE154" s="4">
        <f t="shared" si="14"/>
        <v>0.39281141150804316</v>
      </c>
      <c r="AF154" s="4">
        <f t="shared" si="14"/>
        <v>0.43210707768277129</v>
      </c>
      <c r="AG154" s="4">
        <f t="shared" si="14"/>
        <v>0.41235629338495861</v>
      </c>
      <c r="AH154" s="4">
        <f t="shared" ref="AH154:BO154" si="15">SKEW(AH2:AH148)</f>
        <v>0.39400790813214076</v>
      </c>
      <c r="AI154" s="4">
        <f t="shared" si="15"/>
        <v>0.42620543300874253</v>
      </c>
      <c r="AJ154" s="4">
        <f t="shared" si="15"/>
        <v>0.41293432085660031</v>
      </c>
      <c r="AK154" s="4">
        <f t="shared" si="15"/>
        <v>0.39923045930195394</v>
      </c>
      <c r="AL154" s="4">
        <f t="shared" si="15"/>
        <v>0.4326272734893632</v>
      </c>
      <c r="AM154" s="4">
        <f t="shared" si="15"/>
        <v>0.40690349116961699</v>
      </c>
      <c r="AN154" s="4">
        <f t="shared" si="15"/>
        <v>0.41828654382900898</v>
      </c>
      <c r="AO154" s="4">
        <f t="shared" si="15"/>
        <v>0.38648845003186205</v>
      </c>
      <c r="AP154" s="4">
        <f t="shared" si="15"/>
        <v>0.37829908773755472</v>
      </c>
      <c r="AQ154" s="4">
        <f t="shared" si="15"/>
        <v>0.41961229093660241</v>
      </c>
      <c r="AR154" s="4">
        <f t="shared" si="15"/>
        <v>0.42272517011195715</v>
      </c>
      <c r="AS154" s="4">
        <f t="shared" si="15"/>
        <v>0.43111093215719176</v>
      </c>
      <c r="AT154" s="4">
        <f t="shared" si="15"/>
        <v>0.41374584216415189</v>
      </c>
      <c r="AU154" s="4">
        <f t="shared" si="15"/>
        <v>0.43152090482779065</v>
      </c>
      <c r="AV154" s="4">
        <f t="shared" si="15"/>
        <v>0.4174699113087037</v>
      </c>
      <c r="AW154" s="4">
        <f t="shared" si="15"/>
        <v>0.41403019197720375</v>
      </c>
      <c r="AX154" s="4">
        <f t="shared" si="15"/>
        <v>0.4480291353204941</v>
      </c>
      <c r="AY154" s="4">
        <f t="shared" si="15"/>
        <v>0.41107457062556008</v>
      </c>
      <c r="AZ154" s="4">
        <f t="shared" si="15"/>
        <v>0.39045751940323037</v>
      </c>
      <c r="BA154" s="4">
        <f t="shared" si="15"/>
        <v>0.45812990636224138</v>
      </c>
      <c r="BB154" s="4">
        <f t="shared" si="15"/>
        <v>0.46170735221758541</v>
      </c>
      <c r="BC154" s="4">
        <f t="shared" si="15"/>
        <v>0.42334916665298755</v>
      </c>
      <c r="BD154" s="4">
        <f t="shared" si="15"/>
        <v>0.41550441270626798</v>
      </c>
      <c r="BE154" s="4">
        <f t="shared" si="15"/>
        <v>0.42239776354700403</v>
      </c>
      <c r="BF154" s="4">
        <f t="shared" si="15"/>
        <v>0.42208965824816752</v>
      </c>
      <c r="BG154" s="4">
        <f t="shared" si="15"/>
        <v>0.39464170805095272</v>
      </c>
      <c r="BH154" s="4">
        <f t="shared" si="15"/>
        <v>0.41536386933317909</v>
      </c>
      <c r="BI154" s="4">
        <f t="shared" si="15"/>
        <v>0.39799438723030217</v>
      </c>
      <c r="BJ154" s="4">
        <f t="shared" si="15"/>
        <v>0.42457350514824249</v>
      </c>
      <c r="BK154" s="4">
        <f t="shared" si="15"/>
        <v>0.4006259984770314</v>
      </c>
      <c r="BL154" s="4">
        <f t="shared" si="15"/>
        <v>0.41223300021672898</v>
      </c>
      <c r="BM154" s="4">
        <f t="shared" si="15"/>
        <v>0.44349633060389754</v>
      </c>
      <c r="BN154" s="4">
        <f t="shared" si="15"/>
        <v>0.36934246432028656</v>
      </c>
      <c r="BO154" s="4">
        <f t="shared" si="15"/>
        <v>0.4096122805200989</v>
      </c>
      <c r="BQ154" s="22"/>
    </row>
    <row r="155" spans="1:70" x14ac:dyDescent="0.25">
      <c r="A155" s="54" t="s">
        <v>148</v>
      </c>
      <c r="B155" s="4">
        <f>B152/B150</f>
        <v>0.79046297517363029</v>
      </c>
      <c r="C155" s="4">
        <f t="shared" ref="C155:BN155" si="16">C152/C150</f>
        <v>0.77852248410549596</v>
      </c>
      <c r="D155" s="4">
        <f t="shared" si="16"/>
        <v>0.75610634970730417</v>
      </c>
      <c r="E155" s="4">
        <f t="shared" si="16"/>
        <v>0.76599892012593829</v>
      </c>
      <c r="F155" s="4">
        <f t="shared" si="16"/>
        <v>0.75279146925041573</v>
      </c>
      <c r="G155" s="4">
        <f t="shared" si="16"/>
        <v>0.77024503595465554</v>
      </c>
      <c r="H155" s="4">
        <f t="shared" si="16"/>
        <v>0.78619958589046113</v>
      </c>
      <c r="I155" s="4">
        <f t="shared" si="16"/>
        <v>0.79989714078925345</v>
      </c>
      <c r="J155" s="4">
        <f t="shared" si="16"/>
        <v>0.80063316272802976</v>
      </c>
      <c r="K155" s="4">
        <f t="shared" si="16"/>
        <v>0.78245886518385033</v>
      </c>
      <c r="L155" s="4">
        <f t="shared" si="16"/>
        <v>0.78901992737832105</v>
      </c>
      <c r="M155" s="4">
        <f t="shared" si="16"/>
        <v>0.80739946662464812</v>
      </c>
      <c r="N155" s="4">
        <f t="shared" si="16"/>
        <v>0.80312458506311857</v>
      </c>
      <c r="O155" s="4">
        <f t="shared" si="16"/>
        <v>0.79001584931031255</v>
      </c>
      <c r="P155" s="4">
        <f t="shared" si="16"/>
        <v>0.79147985602921678</v>
      </c>
      <c r="Q155" s="4">
        <f t="shared" si="16"/>
        <v>0.81578873445844369</v>
      </c>
      <c r="R155" s="4">
        <f t="shared" si="16"/>
        <v>0.82380853870333881</v>
      </c>
      <c r="S155" s="4">
        <f t="shared" si="16"/>
        <v>0.8069402818341469</v>
      </c>
      <c r="T155" s="4">
        <f t="shared" si="16"/>
        <v>0.81517207627201149</v>
      </c>
      <c r="U155" s="4">
        <f t="shared" si="16"/>
        <v>0.79755060703996106</v>
      </c>
      <c r="V155" s="4">
        <f t="shared" si="16"/>
        <v>0.80423965854772084</v>
      </c>
      <c r="W155" s="4">
        <f t="shared" si="16"/>
        <v>0.80617147178689663</v>
      </c>
      <c r="X155" s="4">
        <f t="shared" si="16"/>
        <v>0.80034685428217311</v>
      </c>
      <c r="Y155" s="4">
        <f t="shared" si="16"/>
        <v>0.79764751909200149</v>
      </c>
      <c r="Z155" s="4">
        <f t="shared" si="16"/>
        <v>0.80822823526954246</v>
      </c>
      <c r="AA155" s="4">
        <f t="shared" si="16"/>
        <v>0.80698475657057478</v>
      </c>
      <c r="AB155" s="4">
        <f t="shared" si="16"/>
        <v>0.81382642153136275</v>
      </c>
      <c r="AC155" s="4">
        <f t="shared" si="16"/>
        <v>0.80427110975889793</v>
      </c>
      <c r="AD155" s="4">
        <f t="shared" si="16"/>
        <v>0.81959294584963527</v>
      </c>
      <c r="AE155" s="4">
        <f t="shared" si="16"/>
        <v>0.80128588074394347</v>
      </c>
      <c r="AF155" s="4">
        <f t="shared" si="16"/>
        <v>0.81072163292511135</v>
      </c>
      <c r="AG155" s="4">
        <f t="shared" si="16"/>
        <v>0.79453027104902163</v>
      </c>
      <c r="AH155" s="4">
        <f t="shared" si="16"/>
        <v>0.79955768413915829</v>
      </c>
      <c r="AI155" s="4">
        <f t="shared" si="16"/>
        <v>0.79357432676217421</v>
      </c>
      <c r="AJ155" s="4">
        <f t="shared" si="16"/>
        <v>0.78288712426187468</v>
      </c>
      <c r="AK155" s="4">
        <f t="shared" si="16"/>
        <v>0.77864015331422953</v>
      </c>
      <c r="AL155" s="4">
        <f t="shared" si="16"/>
        <v>0.79350551976410577</v>
      </c>
      <c r="AM155" s="4">
        <f t="shared" si="16"/>
        <v>0.77595053675868031</v>
      </c>
      <c r="AN155" s="4">
        <f t="shared" si="16"/>
        <v>0.78063083778750852</v>
      </c>
      <c r="AO155" s="4">
        <f t="shared" si="16"/>
        <v>0.78016496334480323</v>
      </c>
      <c r="AP155" s="4">
        <f t="shared" si="16"/>
        <v>0.77210178210629199</v>
      </c>
      <c r="AQ155" s="4">
        <f t="shared" si="16"/>
        <v>0.78737993646963578</v>
      </c>
      <c r="AR155" s="4">
        <f t="shared" si="16"/>
        <v>0.77720470171830247</v>
      </c>
      <c r="AS155" s="4">
        <f t="shared" si="16"/>
        <v>0.7767824450160018</v>
      </c>
      <c r="AT155" s="4">
        <f t="shared" si="16"/>
        <v>0.76776839538284669</v>
      </c>
      <c r="AU155" s="4">
        <f t="shared" si="16"/>
        <v>0.78461879923048183</v>
      </c>
      <c r="AV155" s="4">
        <f t="shared" si="16"/>
        <v>0.74398847770037346</v>
      </c>
      <c r="AW155" s="4">
        <f t="shared" si="16"/>
        <v>0.77353093320589961</v>
      </c>
      <c r="AX155" s="4">
        <f t="shared" si="16"/>
        <v>0.79585611746209162</v>
      </c>
      <c r="AY155" s="4">
        <f t="shared" si="16"/>
        <v>0.77616811881989833</v>
      </c>
      <c r="AZ155" s="4">
        <f t="shared" si="16"/>
        <v>0.76922216245359232</v>
      </c>
      <c r="BA155" s="4">
        <f t="shared" si="16"/>
        <v>0.77590850791392618</v>
      </c>
      <c r="BB155" s="4">
        <f t="shared" si="16"/>
        <v>0.77474655809908177</v>
      </c>
      <c r="BC155" s="4">
        <f t="shared" si="16"/>
        <v>0.77063613565425637</v>
      </c>
      <c r="BD155" s="4">
        <f t="shared" si="16"/>
        <v>0.76954587083247916</v>
      </c>
      <c r="BE155" s="4">
        <f t="shared" si="16"/>
        <v>0.75467861699615268</v>
      </c>
      <c r="BF155" s="4">
        <f t="shared" si="16"/>
        <v>0.78267226806718937</v>
      </c>
      <c r="BG155" s="4">
        <f t="shared" si="16"/>
        <v>0.77045017907550417</v>
      </c>
      <c r="BH155" s="4">
        <f t="shared" si="16"/>
        <v>0.75924493604317866</v>
      </c>
      <c r="BI155" s="4">
        <f t="shared" si="16"/>
        <v>0.7611099255822017</v>
      </c>
      <c r="BJ155" s="4">
        <f t="shared" si="16"/>
        <v>0.77453142199699609</v>
      </c>
      <c r="BK155" s="4">
        <f t="shared" si="16"/>
        <v>0.76844930030536929</v>
      </c>
      <c r="BL155" s="4">
        <f t="shared" si="16"/>
        <v>0.75800686770579195</v>
      </c>
      <c r="BM155" s="4">
        <f t="shared" si="16"/>
        <v>0.76696124282313838</v>
      </c>
      <c r="BN155" s="4">
        <f t="shared" si="16"/>
        <v>0.7393843764343051</v>
      </c>
      <c r="BO155" s="4">
        <f t="shared" ref="BO155" si="17">BO152/BO150</f>
        <v>0.76114493499770963</v>
      </c>
      <c r="BQ155" s="22"/>
    </row>
    <row r="156" spans="1:70" x14ac:dyDescent="0.25">
      <c r="BQ156" s="22"/>
    </row>
    <row r="158" spans="1:70" x14ac:dyDescent="0.25">
      <c r="BQ158" s="22"/>
    </row>
    <row r="159" spans="1:70" x14ac:dyDescent="0.25">
      <c r="BQ159" s="22"/>
    </row>
  </sheetData>
  <sheetProtection password="C71F" sheet="1" objects="1" scenarios="1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R159"/>
  <sheetViews>
    <sheetView workbookViewId="0"/>
  </sheetViews>
  <sheetFormatPr defaultRowHeight="15" x14ac:dyDescent="0.25"/>
  <cols>
    <col min="1" max="1" width="25.7109375" style="31" customWidth="1"/>
    <col min="2" max="16384" width="9.140625" style="31"/>
  </cols>
  <sheetData>
    <row r="1" spans="1:70" s="51" customFormat="1" ht="36" x14ac:dyDescent="0.25">
      <c r="A1" s="53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70" x14ac:dyDescent="0.25">
      <c r="A2" s="14" t="s">
        <v>0</v>
      </c>
      <c r="B2" s="30">
        <v>577.28998000000001</v>
      </c>
      <c r="C2" s="30">
        <v>643</v>
      </c>
      <c r="D2" s="30">
        <v>1368.5</v>
      </c>
      <c r="E2" s="30">
        <v>993.19</v>
      </c>
      <c r="F2" s="30">
        <v>1119.1500000000001</v>
      </c>
      <c r="G2" s="30">
        <v>950.69</v>
      </c>
      <c r="H2" s="30">
        <v>820.13</v>
      </c>
      <c r="I2" s="30">
        <v>413.62</v>
      </c>
      <c r="J2" s="30">
        <v>810.23999000000003</v>
      </c>
      <c r="K2" s="30">
        <v>670.71001999999999</v>
      </c>
      <c r="L2" s="30">
        <v>727.04998999999998</v>
      </c>
      <c r="M2" s="30">
        <v>279.48000999999999</v>
      </c>
      <c r="N2" s="30">
        <v>568.96996999999999</v>
      </c>
      <c r="O2" s="30">
        <v>652.25</v>
      </c>
      <c r="P2" s="30">
        <v>930.78003000000001</v>
      </c>
      <c r="Q2" s="30">
        <v>741.44</v>
      </c>
      <c r="R2" s="30">
        <v>407.76999000000001</v>
      </c>
      <c r="S2" s="30">
        <v>674.70001000000002</v>
      </c>
      <c r="T2" s="30">
        <v>454.94</v>
      </c>
      <c r="U2" s="30">
        <v>721.33001999999999</v>
      </c>
      <c r="V2" s="30">
        <v>491.85001</v>
      </c>
      <c r="W2" s="30">
        <v>606.42998999999998</v>
      </c>
      <c r="X2" s="30">
        <v>717.03998000000001</v>
      </c>
      <c r="Y2" s="30">
        <v>695.90997000000004</v>
      </c>
      <c r="Z2" s="30">
        <v>481.09</v>
      </c>
      <c r="AA2" s="30">
        <v>647.26000999999997</v>
      </c>
      <c r="AB2" s="30">
        <v>633.62</v>
      </c>
      <c r="AC2" s="30">
        <v>471.41</v>
      </c>
      <c r="AD2" s="30">
        <v>290.81</v>
      </c>
      <c r="AE2" s="30">
        <v>695.25</v>
      </c>
      <c r="AF2" s="30">
        <v>544.15997000000004</v>
      </c>
      <c r="AG2" s="30">
        <v>623.63</v>
      </c>
      <c r="AH2" s="30">
        <v>625.94000000000005</v>
      </c>
      <c r="AI2" s="30">
        <v>704.15002000000004</v>
      </c>
      <c r="AJ2" s="30">
        <v>981.01000999999997</v>
      </c>
      <c r="AK2" s="30">
        <v>773.64000999999996</v>
      </c>
      <c r="AL2" s="30">
        <v>642.46001999999999</v>
      </c>
      <c r="AM2" s="30">
        <v>842.15002000000004</v>
      </c>
      <c r="AN2" s="30">
        <v>607.87</v>
      </c>
      <c r="AO2" s="30">
        <v>1120.24</v>
      </c>
      <c r="AP2" s="30">
        <v>1146.96</v>
      </c>
      <c r="AQ2" s="30">
        <v>568.53998000000001</v>
      </c>
      <c r="AR2" s="30">
        <v>771.85999000000004</v>
      </c>
      <c r="AS2" s="30">
        <v>689.42998999999998</v>
      </c>
      <c r="AT2" s="30">
        <v>874.21996999999999</v>
      </c>
      <c r="AU2" s="30">
        <v>980.75</v>
      </c>
      <c r="AV2" s="30">
        <v>1216.8399999999999</v>
      </c>
      <c r="AW2" s="30">
        <v>720.07001000000002</v>
      </c>
      <c r="AX2" s="30">
        <v>635.62</v>
      </c>
      <c r="AY2" s="30">
        <v>737.96001999999999</v>
      </c>
      <c r="AZ2" s="30">
        <v>1062.3</v>
      </c>
      <c r="BA2" s="30">
        <v>831.02002000000005</v>
      </c>
      <c r="BB2" s="30">
        <v>953.96001999999999</v>
      </c>
      <c r="BC2" s="30">
        <v>978.10999000000004</v>
      </c>
      <c r="BD2" s="30">
        <v>715.26000999999997</v>
      </c>
      <c r="BE2" s="30">
        <v>1326.3100999999999</v>
      </c>
      <c r="BF2" s="30">
        <v>856.31</v>
      </c>
      <c r="BG2" s="30">
        <v>752.78003000000001</v>
      </c>
      <c r="BH2" s="30">
        <v>970.28998000000001</v>
      </c>
      <c r="BI2" s="30">
        <v>1136.5999999999999</v>
      </c>
      <c r="BJ2" s="30">
        <v>1067.6400000000001</v>
      </c>
      <c r="BK2" s="30">
        <v>953.15002000000004</v>
      </c>
      <c r="BL2" s="30">
        <v>941.92998999999998</v>
      </c>
      <c r="BM2" s="30">
        <v>1163.75</v>
      </c>
      <c r="BN2" s="30">
        <v>1520.89</v>
      </c>
      <c r="BO2" s="30">
        <v>1044.97</v>
      </c>
      <c r="BQ2" s="20">
        <f>AVERAGE(R2:BO2)</f>
        <v>801.44360300000005</v>
      </c>
      <c r="BR2" s="20">
        <f>BQ2/4</f>
        <v>200.36090075000001</v>
      </c>
    </row>
    <row r="3" spans="1:70" x14ac:dyDescent="0.25">
      <c r="A3" s="14" t="s">
        <v>1</v>
      </c>
      <c r="B3" s="30">
        <v>3545.0801000000001</v>
      </c>
      <c r="C3" s="30">
        <v>4011.8600999999999</v>
      </c>
      <c r="D3" s="30">
        <v>4267.3999000000003</v>
      </c>
      <c r="E3" s="30">
        <v>3906.8899000000001</v>
      </c>
      <c r="F3" s="30">
        <v>4409.1400999999996</v>
      </c>
      <c r="G3" s="30">
        <v>3660.79</v>
      </c>
      <c r="H3" s="30">
        <v>3391.6599000000001</v>
      </c>
      <c r="I3" s="30">
        <v>3662.99</v>
      </c>
      <c r="J3" s="30">
        <v>3588.6898999999999</v>
      </c>
      <c r="K3" s="30">
        <v>3408.24</v>
      </c>
      <c r="L3" s="30">
        <v>3773.1001000000001</v>
      </c>
      <c r="M3" s="30">
        <v>3826.52</v>
      </c>
      <c r="N3" s="30">
        <v>3864.28</v>
      </c>
      <c r="O3" s="30">
        <v>3948.5801000000001</v>
      </c>
      <c r="P3" s="30">
        <v>4037.3798999999999</v>
      </c>
      <c r="Q3" s="30">
        <v>3296.72</v>
      </c>
      <c r="R3" s="30">
        <v>3750.3</v>
      </c>
      <c r="S3" s="30">
        <v>3479.76</v>
      </c>
      <c r="T3" s="30">
        <v>3492.51</v>
      </c>
      <c r="U3" s="30">
        <v>3750.96</v>
      </c>
      <c r="V3" s="30">
        <v>3481.51</v>
      </c>
      <c r="W3" s="30">
        <v>3165.1100999999999</v>
      </c>
      <c r="X3" s="30">
        <v>3666.1001000000001</v>
      </c>
      <c r="Y3" s="30">
        <v>3369.6898999999999</v>
      </c>
      <c r="Z3" s="30">
        <v>3064.6001000000001</v>
      </c>
      <c r="AA3" s="30">
        <v>3843.8</v>
      </c>
      <c r="AB3" s="30">
        <v>3322.9198999999999</v>
      </c>
      <c r="AC3" s="30">
        <v>3400.51</v>
      </c>
      <c r="AD3" s="30">
        <v>3097.8200999999999</v>
      </c>
      <c r="AE3" s="30">
        <v>3384.9099000000001</v>
      </c>
      <c r="AF3" s="30">
        <v>3360</v>
      </c>
      <c r="AG3" s="30">
        <v>3583.96</v>
      </c>
      <c r="AH3" s="30">
        <v>3501.9099000000001</v>
      </c>
      <c r="AI3" s="30">
        <v>3875.5801000000001</v>
      </c>
      <c r="AJ3" s="30">
        <v>4140.5200000000004</v>
      </c>
      <c r="AK3" s="30">
        <v>4339.7002000000002</v>
      </c>
      <c r="AL3" s="30">
        <v>3629.97</v>
      </c>
      <c r="AM3" s="30">
        <v>4115.3900999999996</v>
      </c>
      <c r="AN3" s="30">
        <v>4097.8701000000001</v>
      </c>
      <c r="AO3" s="30">
        <v>4463.5</v>
      </c>
      <c r="AP3" s="30">
        <v>4303.3798999999999</v>
      </c>
      <c r="AQ3" s="30">
        <v>4070.6399000000001</v>
      </c>
      <c r="AR3" s="30">
        <v>4150.6298999999999</v>
      </c>
      <c r="AS3" s="30">
        <v>3779.51</v>
      </c>
      <c r="AT3" s="30">
        <v>3438.53</v>
      </c>
      <c r="AU3" s="30">
        <v>3866.4299000000001</v>
      </c>
      <c r="AV3" s="30">
        <v>4283.4502000000002</v>
      </c>
      <c r="AW3" s="30">
        <v>3752.51</v>
      </c>
      <c r="AX3" s="30">
        <v>3425.5801000000001</v>
      </c>
      <c r="AY3" s="30">
        <v>3908.5</v>
      </c>
      <c r="AZ3" s="30">
        <v>3992.99</v>
      </c>
      <c r="BA3" s="30">
        <v>4696.96</v>
      </c>
      <c r="BB3" s="30">
        <v>4173.0897999999997</v>
      </c>
      <c r="BC3" s="30">
        <v>4462.3301000000001</v>
      </c>
      <c r="BD3" s="30">
        <v>4075.5700999999999</v>
      </c>
      <c r="BE3" s="30">
        <v>4561.29</v>
      </c>
      <c r="BF3" s="30">
        <v>4052.77</v>
      </c>
      <c r="BG3" s="30">
        <v>4375.0600999999997</v>
      </c>
      <c r="BH3" s="30">
        <v>4513.6499000000003</v>
      </c>
      <c r="BI3" s="30">
        <v>4098.9198999999999</v>
      </c>
      <c r="BJ3" s="30">
        <v>4180.8397999999997</v>
      </c>
      <c r="BK3" s="30">
        <v>4216.6000999999997</v>
      </c>
      <c r="BL3" s="30">
        <v>4055.6698999999999</v>
      </c>
      <c r="BM3" s="30">
        <v>4015.8600999999999</v>
      </c>
      <c r="BN3" s="30">
        <v>4706.8999000000003</v>
      </c>
      <c r="BO3" s="30">
        <v>3921.76</v>
      </c>
      <c r="BQ3" s="20">
        <f t="shared" ref="BQ3:BQ66" si="0">AVERAGE(R3:BO3)</f>
        <v>3889.1664019999998</v>
      </c>
      <c r="BR3" s="20">
        <f t="shared" ref="BR3:BR66" si="1">BQ3/4</f>
        <v>972.29160049999996</v>
      </c>
    </row>
    <row r="4" spans="1:70" x14ac:dyDescent="0.25">
      <c r="A4" s="14" t="s">
        <v>2</v>
      </c>
      <c r="B4" s="30">
        <v>3086.6399000000001</v>
      </c>
      <c r="C4" s="30">
        <v>3338.01</v>
      </c>
      <c r="D4" s="30">
        <v>3226.46</v>
      </c>
      <c r="E4" s="30">
        <v>3582</v>
      </c>
      <c r="F4" s="30">
        <v>3548.6599000000001</v>
      </c>
      <c r="G4" s="30">
        <v>3453.23</v>
      </c>
      <c r="H4" s="30">
        <v>3074.8301000000001</v>
      </c>
      <c r="I4" s="30">
        <v>2907.97</v>
      </c>
      <c r="J4" s="30">
        <v>2931.23</v>
      </c>
      <c r="K4" s="30">
        <v>3145.53</v>
      </c>
      <c r="L4" s="30">
        <v>3127.9299000000001</v>
      </c>
      <c r="M4" s="30">
        <v>3150.1201000000001</v>
      </c>
      <c r="N4" s="30">
        <v>3132.5900999999999</v>
      </c>
      <c r="O4" s="30">
        <v>3165.54</v>
      </c>
      <c r="P4" s="30">
        <v>3117.53</v>
      </c>
      <c r="Q4" s="30">
        <v>3214.1100999999999</v>
      </c>
      <c r="R4" s="30">
        <v>3005.77</v>
      </c>
      <c r="S4" s="30">
        <v>3090.23</v>
      </c>
      <c r="T4" s="30">
        <v>3168.45</v>
      </c>
      <c r="U4" s="30">
        <v>2916.03</v>
      </c>
      <c r="V4" s="30">
        <v>3099.9299000000001</v>
      </c>
      <c r="W4" s="30">
        <v>3419.1698999999999</v>
      </c>
      <c r="X4" s="30">
        <v>3289.51</v>
      </c>
      <c r="Y4" s="30">
        <v>3118.73</v>
      </c>
      <c r="Z4" s="30">
        <v>3331.55</v>
      </c>
      <c r="AA4" s="30">
        <v>3644.8200999999999</v>
      </c>
      <c r="AB4" s="30">
        <v>3210.5</v>
      </c>
      <c r="AC4" s="30">
        <v>3304.3200999999999</v>
      </c>
      <c r="AD4" s="30">
        <v>3159.5</v>
      </c>
      <c r="AE4" s="30">
        <v>3511.01</v>
      </c>
      <c r="AF4" s="30">
        <v>3070.3600999999999</v>
      </c>
      <c r="AG4" s="30">
        <v>3530.5601000000001</v>
      </c>
      <c r="AH4" s="30">
        <v>3576.27</v>
      </c>
      <c r="AI4" s="30">
        <v>3458.8301000000001</v>
      </c>
      <c r="AJ4" s="30">
        <v>3577.5801000000001</v>
      </c>
      <c r="AK4" s="30">
        <v>3817.03</v>
      </c>
      <c r="AL4" s="30">
        <v>3489.6498999999999</v>
      </c>
      <c r="AM4" s="30">
        <v>3559.21</v>
      </c>
      <c r="AN4" s="30">
        <v>3302.76</v>
      </c>
      <c r="AO4" s="30">
        <v>3942.04</v>
      </c>
      <c r="AP4" s="30">
        <v>3652.1898999999999</v>
      </c>
      <c r="AQ4" s="30">
        <v>3513.53</v>
      </c>
      <c r="AR4" s="30">
        <v>3769.6599000000001</v>
      </c>
      <c r="AS4" s="30">
        <v>3495.4398999999999</v>
      </c>
      <c r="AT4" s="30">
        <v>3765.73</v>
      </c>
      <c r="AU4" s="30">
        <v>3581.73</v>
      </c>
      <c r="AV4" s="30">
        <v>3499.1498999999999</v>
      </c>
      <c r="AW4" s="30">
        <v>3856.76</v>
      </c>
      <c r="AX4" s="30">
        <v>3774.72</v>
      </c>
      <c r="AY4" s="30">
        <v>3454.8</v>
      </c>
      <c r="AZ4" s="30">
        <v>4229.75</v>
      </c>
      <c r="BA4" s="30">
        <v>3689.8701000000001</v>
      </c>
      <c r="BB4" s="30">
        <v>3886.23</v>
      </c>
      <c r="BC4" s="30">
        <v>4030.26</v>
      </c>
      <c r="BD4" s="30">
        <v>3900.47</v>
      </c>
      <c r="BE4" s="30">
        <v>4049.6599000000001</v>
      </c>
      <c r="BF4" s="30">
        <v>4045.98</v>
      </c>
      <c r="BG4" s="30">
        <v>4302.6698999999999</v>
      </c>
      <c r="BH4" s="30">
        <v>3998.6599000000001</v>
      </c>
      <c r="BI4" s="30">
        <v>3968.46</v>
      </c>
      <c r="BJ4" s="30">
        <v>3978.77</v>
      </c>
      <c r="BK4" s="30">
        <v>3972.76</v>
      </c>
      <c r="BL4" s="30">
        <v>4040.6498999999999</v>
      </c>
      <c r="BM4" s="30">
        <v>3700.55</v>
      </c>
      <c r="BN4" s="30">
        <v>3926.8</v>
      </c>
      <c r="BO4" s="30">
        <v>4007.9299000000001</v>
      </c>
      <c r="BQ4" s="20">
        <f t="shared" si="0"/>
        <v>3613.7397899999987</v>
      </c>
      <c r="BR4" s="20">
        <f t="shared" si="1"/>
        <v>903.43494749999968</v>
      </c>
    </row>
    <row r="5" spans="1:70" x14ac:dyDescent="0.25">
      <c r="A5" s="14" t="s">
        <v>3</v>
      </c>
      <c r="B5" s="30">
        <v>1409.35</v>
      </c>
      <c r="C5" s="30">
        <v>1654.4301</v>
      </c>
      <c r="D5" s="30">
        <v>1716.62</v>
      </c>
      <c r="E5" s="30">
        <v>1577.39</v>
      </c>
      <c r="F5" s="30">
        <v>1720.9301</v>
      </c>
      <c r="G5" s="30">
        <v>1715.4399000000001</v>
      </c>
      <c r="H5" s="30">
        <v>1617.0699</v>
      </c>
      <c r="I5" s="30">
        <v>1619.49</v>
      </c>
      <c r="J5" s="30">
        <v>1444.34</v>
      </c>
      <c r="K5" s="30">
        <v>1884.3</v>
      </c>
      <c r="L5" s="30">
        <v>1534.1801</v>
      </c>
      <c r="M5" s="30">
        <v>1697.28</v>
      </c>
      <c r="N5" s="30">
        <v>2043.83</v>
      </c>
      <c r="O5" s="30">
        <v>1954.01</v>
      </c>
      <c r="P5" s="30">
        <v>2007.24</v>
      </c>
      <c r="Q5" s="30">
        <v>1793.46</v>
      </c>
      <c r="R5" s="30">
        <v>1680.64</v>
      </c>
      <c r="S5" s="30">
        <v>2019.96</v>
      </c>
      <c r="T5" s="30">
        <v>1535.33</v>
      </c>
      <c r="U5" s="30">
        <v>1766.45</v>
      </c>
      <c r="V5" s="30">
        <v>1573.41</v>
      </c>
      <c r="W5" s="30">
        <v>1847.12</v>
      </c>
      <c r="X5" s="30">
        <v>1718.95</v>
      </c>
      <c r="Y5" s="30">
        <v>1754.39</v>
      </c>
      <c r="Z5" s="30">
        <v>1686.3</v>
      </c>
      <c r="AA5" s="30">
        <v>1638.3</v>
      </c>
      <c r="AB5" s="30">
        <v>1525.72</v>
      </c>
      <c r="AC5" s="30">
        <v>1690.53</v>
      </c>
      <c r="AD5" s="30">
        <v>1523.1801</v>
      </c>
      <c r="AE5" s="30">
        <v>2030.04</v>
      </c>
      <c r="AF5" s="30">
        <v>1876.47</v>
      </c>
      <c r="AG5" s="30">
        <v>1910.34</v>
      </c>
      <c r="AH5" s="30">
        <v>2118.5300000000002</v>
      </c>
      <c r="AI5" s="30">
        <v>1904.15</v>
      </c>
      <c r="AJ5" s="30">
        <v>2182.6799000000001</v>
      </c>
      <c r="AK5" s="30">
        <v>2138.46</v>
      </c>
      <c r="AL5" s="30">
        <v>2171.6001000000001</v>
      </c>
      <c r="AM5" s="30">
        <v>2369.1999999999998</v>
      </c>
      <c r="AN5" s="30">
        <v>2535.4299000000001</v>
      </c>
      <c r="AO5" s="30">
        <v>2287.6201000000001</v>
      </c>
      <c r="AP5" s="30">
        <v>2287.5801000000001</v>
      </c>
      <c r="AQ5" s="30">
        <v>2468.1100999999999</v>
      </c>
      <c r="AR5" s="30">
        <v>2087.6498999999999</v>
      </c>
      <c r="AS5" s="30">
        <v>2049.1698999999999</v>
      </c>
      <c r="AT5" s="30">
        <v>1873.13</v>
      </c>
      <c r="AU5" s="30">
        <v>2080.9398999999999</v>
      </c>
      <c r="AV5" s="30">
        <v>2237.6001000000001</v>
      </c>
      <c r="AW5" s="30">
        <v>2089.6399000000001</v>
      </c>
      <c r="AX5" s="30">
        <v>2114.23</v>
      </c>
      <c r="AY5" s="30">
        <v>2156.52</v>
      </c>
      <c r="AZ5" s="30">
        <v>1761.1899000000001</v>
      </c>
      <c r="BA5" s="30">
        <v>1904.5</v>
      </c>
      <c r="BB5" s="30">
        <v>1957.63</v>
      </c>
      <c r="BC5" s="30">
        <v>2097.6498999999999</v>
      </c>
      <c r="BD5" s="30">
        <v>1889.86</v>
      </c>
      <c r="BE5" s="30">
        <v>2036.9301</v>
      </c>
      <c r="BF5" s="30">
        <v>2052.1898999999999</v>
      </c>
      <c r="BG5" s="30">
        <v>2070.1399000000001</v>
      </c>
      <c r="BH5" s="30">
        <v>2170.52</v>
      </c>
      <c r="BI5" s="30">
        <v>2018.15</v>
      </c>
      <c r="BJ5" s="30">
        <v>2041.38</v>
      </c>
      <c r="BK5" s="30">
        <v>2177.4499999999998</v>
      </c>
      <c r="BL5" s="30">
        <v>2062.0700999999999</v>
      </c>
      <c r="BM5" s="30">
        <v>1887.04</v>
      </c>
      <c r="BN5" s="30">
        <v>2222.3400999999999</v>
      </c>
      <c r="BO5" s="30">
        <v>2362.1599000000001</v>
      </c>
      <c r="BQ5" s="20">
        <f t="shared" si="0"/>
        <v>1992.8113960000001</v>
      </c>
      <c r="BR5" s="20">
        <f t="shared" si="1"/>
        <v>498.20284900000001</v>
      </c>
    </row>
    <row r="6" spans="1:70" x14ac:dyDescent="0.25">
      <c r="A6" s="14" t="s">
        <v>4</v>
      </c>
      <c r="B6" s="30">
        <v>628.79998999999998</v>
      </c>
      <c r="C6" s="30">
        <v>612.97997999999995</v>
      </c>
      <c r="D6" s="30">
        <v>285.5</v>
      </c>
      <c r="E6" s="30">
        <v>465.48000999999999</v>
      </c>
      <c r="F6" s="30">
        <v>463.35998999999998</v>
      </c>
      <c r="G6" s="30">
        <v>480.69</v>
      </c>
      <c r="H6" s="30">
        <v>541.76000999999997</v>
      </c>
      <c r="I6" s="30">
        <v>486.84</v>
      </c>
      <c r="J6" s="30">
        <v>353.34</v>
      </c>
      <c r="K6" s="30">
        <v>302.35998999999998</v>
      </c>
      <c r="L6" s="30">
        <v>199.78998999999999</v>
      </c>
      <c r="M6" s="30">
        <v>279.54001</v>
      </c>
      <c r="N6" s="30">
        <v>251.49001000000001</v>
      </c>
      <c r="O6" s="30">
        <v>358.72</v>
      </c>
      <c r="P6" s="30">
        <v>343.17998999999998</v>
      </c>
      <c r="Q6" s="30">
        <v>139.13999999999999</v>
      </c>
      <c r="R6" s="30">
        <v>282.82999000000001</v>
      </c>
      <c r="S6" s="30">
        <v>307.97000000000003</v>
      </c>
      <c r="T6" s="30">
        <v>331.13</v>
      </c>
      <c r="U6" s="30">
        <v>130.10001</v>
      </c>
      <c r="V6" s="30">
        <v>193.66</v>
      </c>
      <c r="W6" s="30">
        <v>189.53998999999999</v>
      </c>
      <c r="X6" s="30">
        <v>184.17</v>
      </c>
      <c r="Y6" s="30">
        <v>248.42999</v>
      </c>
      <c r="Z6" s="30">
        <v>189.85001</v>
      </c>
      <c r="AA6" s="30">
        <v>268.72000000000003</v>
      </c>
      <c r="AB6" s="30">
        <v>133.06</v>
      </c>
      <c r="AC6" s="30">
        <v>392.57001000000002</v>
      </c>
      <c r="AD6" s="30">
        <v>281.23998999999998</v>
      </c>
      <c r="AE6" s="30">
        <v>304.06</v>
      </c>
      <c r="AF6" s="30">
        <v>381.23998999999998</v>
      </c>
      <c r="AG6" s="30">
        <v>436.45999</v>
      </c>
      <c r="AH6" s="30">
        <v>455.10001</v>
      </c>
      <c r="AI6" s="30">
        <v>228.7</v>
      </c>
      <c r="AJ6" s="30">
        <v>203.55</v>
      </c>
      <c r="AK6" s="30">
        <v>277.67998999999998</v>
      </c>
      <c r="AL6" s="30">
        <v>422.10001</v>
      </c>
      <c r="AM6" s="30">
        <v>374.78</v>
      </c>
      <c r="AN6" s="30">
        <v>517.05999999999995</v>
      </c>
      <c r="AO6" s="30">
        <v>513.37</v>
      </c>
      <c r="AP6" s="30">
        <v>207.75998999999999</v>
      </c>
      <c r="AQ6" s="30">
        <v>485.14001000000002</v>
      </c>
      <c r="AR6" s="30">
        <v>419.17000999999999</v>
      </c>
      <c r="AS6" s="30">
        <v>454.42000999999999</v>
      </c>
      <c r="AT6" s="30">
        <v>254.08</v>
      </c>
      <c r="AU6" s="30">
        <v>334.22</v>
      </c>
      <c r="AV6" s="30">
        <v>281.57999000000001</v>
      </c>
      <c r="AW6" s="30">
        <v>530.77002000000005</v>
      </c>
      <c r="AX6" s="30">
        <v>648.47997999999995</v>
      </c>
      <c r="AY6" s="30">
        <v>391.48000999999999</v>
      </c>
      <c r="AZ6" s="30">
        <v>643.87</v>
      </c>
      <c r="BA6" s="30">
        <v>614.05999999999995</v>
      </c>
      <c r="BB6" s="30">
        <v>605.10999000000004</v>
      </c>
      <c r="BC6" s="30">
        <v>509.53</v>
      </c>
      <c r="BD6" s="30">
        <v>504.22</v>
      </c>
      <c r="BE6" s="30">
        <v>414.42998999999998</v>
      </c>
      <c r="BF6" s="30">
        <v>351.26999000000001</v>
      </c>
      <c r="BG6" s="30">
        <v>406.97</v>
      </c>
      <c r="BH6" s="30">
        <v>647.03003000000001</v>
      </c>
      <c r="BI6" s="30">
        <v>451</v>
      </c>
      <c r="BJ6" s="30">
        <v>479.76999000000001</v>
      </c>
      <c r="BK6" s="30">
        <v>245.00998999999999</v>
      </c>
      <c r="BL6" s="30">
        <v>534.65002000000004</v>
      </c>
      <c r="BM6" s="30">
        <v>425.92998999999998</v>
      </c>
      <c r="BN6" s="30">
        <v>367.34</v>
      </c>
      <c r="BO6" s="30">
        <v>260.56</v>
      </c>
      <c r="BQ6" s="20">
        <f t="shared" si="0"/>
        <v>374.30439980000006</v>
      </c>
      <c r="BR6" s="20">
        <f t="shared" si="1"/>
        <v>93.576099950000014</v>
      </c>
    </row>
    <row r="7" spans="1:70" x14ac:dyDescent="0.25">
      <c r="A7" s="14" t="s">
        <v>5</v>
      </c>
      <c r="B7" s="30">
        <v>1281.3800000000001</v>
      </c>
      <c r="C7" s="30">
        <v>1234.8800000000001</v>
      </c>
      <c r="D7" s="30">
        <v>1198.0999999999999</v>
      </c>
      <c r="E7" s="30">
        <v>1381.71</v>
      </c>
      <c r="F7" s="30">
        <v>1555.6899000000001</v>
      </c>
      <c r="G7" s="30">
        <v>1525.79</v>
      </c>
      <c r="H7" s="30">
        <v>1326.03</v>
      </c>
      <c r="I7" s="30">
        <v>1496.39</v>
      </c>
      <c r="J7" s="30">
        <v>1456.0699</v>
      </c>
      <c r="K7" s="30">
        <v>1752.46</v>
      </c>
      <c r="L7" s="30">
        <v>1475.95</v>
      </c>
      <c r="M7" s="30">
        <v>1363.1</v>
      </c>
      <c r="N7" s="30">
        <v>1468.7</v>
      </c>
      <c r="O7" s="30">
        <v>1473.1801</v>
      </c>
      <c r="P7" s="30">
        <v>1304.25</v>
      </c>
      <c r="Q7" s="30">
        <v>1315.37</v>
      </c>
      <c r="R7" s="30">
        <v>1468.88</v>
      </c>
      <c r="S7" s="30">
        <v>1510.1801</v>
      </c>
      <c r="T7" s="30">
        <v>1451.89</v>
      </c>
      <c r="U7" s="30">
        <v>1474.63</v>
      </c>
      <c r="V7" s="30">
        <v>1714.83</v>
      </c>
      <c r="W7" s="30">
        <v>1585.22</v>
      </c>
      <c r="X7" s="30">
        <v>1516.02</v>
      </c>
      <c r="Y7" s="30">
        <v>1438.78</v>
      </c>
      <c r="Z7" s="30">
        <v>1383.35</v>
      </c>
      <c r="AA7" s="30">
        <v>1678.01</v>
      </c>
      <c r="AB7" s="30">
        <v>1360.8100999999999</v>
      </c>
      <c r="AC7" s="30">
        <v>1458.0600999999999</v>
      </c>
      <c r="AD7" s="30">
        <v>1447</v>
      </c>
      <c r="AE7" s="30">
        <v>1568.33</v>
      </c>
      <c r="AF7" s="30">
        <v>1479.51</v>
      </c>
      <c r="AG7" s="30">
        <v>1691.6899000000001</v>
      </c>
      <c r="AH7" s="30">
        <v>1722.76</v>
      </c>
      <c r="AI7" s="30">
        <v>1630.6899000000001</v>
      </c>
      <c r="AJ7" s="30">
        <v>1696.3</v>
      </c>
      <c r="AK7" s="30">
        <v>1567.74</v>
      </c>
      <c r="AL7" s="30">
        <v>1220.22</v>
      </c>
      <c r="AM7" s="30">
        <v>1324.62</v>
      </c>
      <c r="AN7" s="30">
        <v>1358.85</v>
      </c>
      <c r="AO7" s="30">
        <v>1403.41</v>
      </c>
      <c r="AP7" s="30">
        <v>1610.45</v>
      </c>
      <c r="AQ7" s="30">
        <v>1341.42</v>
      </c>
      <c r="AR7" s="30">
        <v>1576.22</v>
      </c>
      <c r="AS7" s="30">
        <v>1557.47</v>
      </c>
      <c r="AT7" s="30">
        <v>1248.8800000000001</v>
      </c>
      <c r="AU7" s="30">
        <v>1379.8</v>
      </c>
      <c r="AV7" s="30">
        <v>1437.35</v>
      </c>
      <c r="AW7" s="30">
        <v>1383.85</v>
      </c>
      <c r="AX7" s="30">
        <v>1383.27</v>
      </c>
      <c r="AY7" s="30">
        <v>1576.35</v>
      </c>
      <c r="AZ7" s="30">
        <v>1621.55</v>
      </c>
      <c r="BA7" s="30">
        <v>1337.65</v>
      </c>
      <c r="BB7" s="30">
        <v>1446.95</v>
      </c>
      <c r="BC7" s="30">
        <v>1629.28</v>
      </c>
      <c r="BD7" s="30">
        <v>1612.4399000000001</v>
      </c>
      <c r="BE7" s="30">
        <v>1526.53</v>
      </c>
      <c r="BF7" s="30">
        <v>1679.78</v>
      </c>
      <c r="BG7" s="30">
        <v>1719.45</v>
      </c>
      <c r="BH7" s="30">
        <v>1584</v>
      </c>
      <c r="BI7" s="30">
        <v>1471.23</v>
      </c>
      <c r="BJ7" s="30">
        <v>1372.28</v>
      </c>
      <c r="BK7" s="30">
        <v>1755.77</v>
      </c>
      <c r="BL7" s="30">
        <v>1452.99</v>
      </c>
      <c r="BM7" s="30">
        <v>1371.63</v>
      </c>
      <c r="BN7" s="30">
        <v>1463.89</v>
      </c>
      <c r="BO7" s="30">
        <v>1669.2</v>
      </c>
      <c r="BQ7" s="20">
        <f t="shared" si="0"/>
        <v>1507.2291999999998</v>
      </c>
      <c r="BR7" s="20">
        <f t="shared" si="1"/>
        <v>376.80729999999994</v>
      </c>
    </row>
    <row r="8" spans="1:70" x14ac:dyDescent="0.25">
      <c r="A8" s="14" t="s">
        <v>6</v>
      </c>
      <c r="B8" s="30">
        <v>119.7</v>
      </c>
      <c r="C8" s="30">
        <v>190.64</v>
      </c>
      <c r="D8" s="30">
        <v>161.61000000000001</v>
      </c>
      <c r="E8" s="30">
        <v>150.39999</v>
      </c>
      <c r="F8" s="30">
        <v>266.01999000000001</v>
      </c>
      <c r="G8" s="30">
        <v>181.12</v>
      </c>
      <c r="H8" s="30">
        <v>100.14</v>
      </c>
      <c r="I8" s="30">
        <v>32.029998999999997</v>
      </c>
      <c r="J8" s="30">
        <v>79.459998999999996</v>
      </c>
      <c r="K8" s="30">
        <v>128.53998999999999</v>
      </c>
      <c r="L8" s="30">
        <v>109.04</v>
      </c>
      <c r="M8" s="30">
        <v>55.32</v>
      </c>
      <c r="N8" s="30">
        <v>44.110000999999997</v>
      </c>
      <c r="O8" s="30">
        <v>107.95</v>
      </c>
      <c r="P8" s="30">
        <v>111.94</v>
      </c>
      <c r="Q8" s="30">
        <v>60.279998999999997</v>
      </c>
      <c r="R8" s="30">
        <v>77.599997999999999</v>
      </c>
      <c r="S8" s="30">
        <v>84.220000999999996</v>
      </c>
      <c r="T8" s="30">
        <v>62.049999</v>
      </c>
      <c r="U8" s="30">
        <v>142.07001</v>
      </c>
      <c r="V8" s="30">
        <v>104.84</v>
      </c>
      <c r="W8" s="30">
        <v>115.99</v>
      </c>
      <c r="X8" s="30">
        <v>92.400002000000001</v>
      </c>
      <c r="Y8" s="30">
        <v>118.77</v>
      </c>
      <c r="Z8" s="30">
        <v>82.18</v>
      </c>
      <c r="AA8" s="30">
        <v>92.309997999999993</v>
      </c>
      <c r="AB8" s="30">
        <v>124.57</v>
      </c>
      <c r="AC8" s="30">
        <v>35.770000000000003</v>
      </c>
      <c r="AD8" s="30">
        <v>118.33</v>
      </c>
      <c r="AE8" s="30">
        <v>95.669998000000007</v>
      </c>
      <c r="AF8" s="30">
        <v>50.09</v>
      </c>
      <c r="AG8" s="30">
        <v>99.730002999999996</v>
      </c>
      <c r="AH8" s="30">
        <v>115.51</v>
      </c>
      <c r="AI8" s="30">
        <v>143.06</v>
      </c>
      <c r="AJ8" s="30">
        <v>96.93</v>
      </c>
      <c r="AK8" s="30">
        <v>192.81</v>
      </c>
      <c r="AL8" s="30">
        <v>152.41999999999999</v>
      </c>
      <c r="AM8" s="30">
        <v>142.36000000000001</v>
      </c>
      <c r="AN8" s="30">
        <v>121.74</v>
      </c>
      <c r="AO8" s="30">
        <v>152.05000000000001</v>
      </c>
      <c r="AP8" s="30">
        <v>211.8</v>
      </c>
      <c r="AQ8" s="30">
        <v>54.619999</v>
      </c>
      <c r="AR8" s="30">
        <v>195.87</v>
      </c>
      <c r="AS8" s="30">
        <v>155.97</v>
      </c>
      <c r="AT8" s="30">
        <v>301.16000000000003</v>
      </c>
      <c r="AU8" s="30">
        <v>233.95</v>
      </c>
      <c r="AV8" s="30">
        <v>340.73000999999999</v>
      </c>
      <c r="AW8" s="30">
        <v>210.89</v>
      </c>
      <c r="AX8" s="30">
        <v>100.38</v>
      </c>
      <c r="AY8" s="30">
        <v>120.85</v>
      </c>
      <c r="AZ8" s="30">
        <v>272.20001000000002</v>
      </c>
      <c r="BA8" s="30">
        <v>126.14</v>
      </c>
      <c r="BB8" s="30">
        <v>306.13</v>
      </c>
      <c r="BC8" s="30">
        <v>208.95</v>
      </c>
      <c r="BD8" s="30">
        <v>176.98</v>
      </c>
      <c r="BE8" s="30">
        <v>370.66</v>
      </c>
      <c r="BF8" s="30">
        <v>187.85001</v>
      </c>
      <c r="BG8" s="30">
        <v>219.02</v>
      </c>
      <c r="BH8" s="30">
        <v>204.56</v>
      </c>
      <c r="BI8" s="30">
        <v>196.19</v>
      </c>
      <c r="BJ8" s="30">
        <v>174.53998999999999</v>
      </c>
      <c r="BK8" s="30">
        <v>190.45</v>
      </c>
      <c r="BL8" s="30">
        <v>197.67</v>
      </c>
      <c r="BM8" s="30">
        <v>293.58999999999997</v>
      </c>
      <c r="BN8" s="30">
        <v>310.32999000000001</v>
      </c>
      <c r="BO8" s="30">
        <v>301.91000000000003</v>
      </c>
      <c r="BQ8" s="20">
        <f t="shared" si="0"/>
        <v>165.53720036000001</v>
      </c>
      <c r="BR8" s="20">
        <f t="shared" si="1"/>
        <v>41.384300090000004</v>
      </c>
    </row>
    <row r="9" spans="1:70" x14ac:dyDescent="0.25">
      <c r="A9" s="14" t="s">
        <v>7</v>
      </c>
      <c r="B9" s="30">
        <v>1274.9100000000001</v>
      </c>
      <c r="C9" s="30">
        <v>1199.6199999999999</v>
      </c>
      <c r="D9" s="30">
        <v>751.91998000000001</v>
      </c>
      <c r="E9" s="30">
        <v>996.40997000000004</v>
      </c>
      <c r="F9" s="30">
        <v>955.76000999999997</v>
      </c>
      <c r="G9" s="30">
        <v>1038.23</v>
      </c>
      <c r="H9" s="30">
        <v>1030.8599999999999</v>
      </c>
      <c r="I9" s="30">
        <v>999.09997999999996</v>
      </c>
      <c r="J9" s="30">
        <v>816.90997000000004</v>
      </c>
      <c r="K9" s="30">
        <v>763.37</v>
      </c>
      <c r="L9" s="30">
        <v>536.38</v>
      </c>
      <c r="M9" s="30">
        <v>615.01000999999997</v>
      </c>
      <c r="N9" s="30">
        <v>601.19000000000005</v>
      </c>
      <c r="O9" s="30">
        <v>736.81</v>
      </c>
      <c r="P9" s="30">
        <v>721.07001000000002</v>
      </c>
      <c r="Q9" s="30">
        <v>344.16</v>
      </c>
      <c r="R9" s="30">
        <v>672.72997999999995</v>
      </c>
      <c r="S9" s="30">
        <v>665.17998999999998</v>
      </c>
      <c r="T9" s="30">
        <v>703.40997000000004</v>
      </c>
      <c r="U9" s="30">
        <v>437.01999000000001</v>
      </c>
      <c r="V9" s="30">
        <v>510.14001000000002</v>
      </c>
      <c r="W9" s="30">
        <v>483.54998999999998</v>
      </c>
      <c r="X9" s="30">
        <v>534.92998999999998</v>
      </c>
      <c r="Y9" s="30">
        <v>625.22997999999995</v>
      </c>
      <c r="Z9" s="30">
        <v>578.98999000000003</v>
      </c>
      <c r="AA9" s="30">
        <v>573.89000999999996</v>
      </c>
      <c r="AB9" s="30">
        <v>449.95999</v>
      </c>
      <c r="AC9" s="30">
        <v>861.82001000000002</v>
      </c>
      <c r="AD9" s="30">
        <v>626.60999000000004</v>
      </c>
      <c r="AE9" s="30">
        <v>761.57001000000002</v>
      </c>
      <c r="AF9" s="30">
        <v>788.04998999999998</v>
      </c>
      <c r="AG9" s="30">
        <v>883.64000999999996</v>
      </c>
      <c r="AH9" s="30">
        <v>964.40002000000004</v>
      </c>
      <c r="AI9" s="30">
        <v>633.15002000000004</v>
      </c>
      <c r="AJ9" s="30">
        <v>621.26000999999997</v>
      </c>
      <c r="AK9" s="30">
        <v>748</v>
      </c>
      <c r="AL9" s="30">
        <v>930.94</v>
      </c>
      <c r="AM9" s="30">
        <v>901.25</v>
      </c>
      <c r="AN9" s="30">
        <v>1105.6199999999999</v>
      </c>
      <c r="AO9" s="30">
        <v>1118.25</v>
      </c>
      <c r="AP9" s="30">
        <v>685.53003000000001</v>
      </c>
      <c r="AQ9" s="30">
        <v>1090.5899999999999</v>
      </c>
      <c r="AR9" s="30">
        <v>962.75</v>
      </c>
      <c r="AS9" s="30">
        <v>999.66998000000001</v>
      </c>
      <c r="AT9" s="30">
        <v>650.08001999999999</v>
      </c>
      <c r="AU9" s="30">
        <v>803.91998000000001</v>
      </c>
      <c r="AV9" s="30">
        <v>756.96996999999999</v>
      </c>
      <c r="AW9" s="30">
        <v>1146.6199999999999</v>
      </c>
      <c r="AX9" s="30">
        <v>1266.8</v>
      </c>
      <c r="AY9" s="30">
        <v>830.60999000000004</v>
      </c>
      <c r="AZ9" s="30">
        <v>1324.78</v>
      </c>
      <c r="BA9" s="30">
        <v>1211.0899999999999</v>
      </c>
      <c r="BB9" s="30">
        <v>1205.3699999999999</v>
      </c>
      <c r="BC9" s="30">
        <v>1071.26</v>
      </c>
      <c r="BD9" s="30">
        <v>1126.1801</v>
      </c>
      <c r="BE9" s="30">
        <v>894.90997000000004</v>
      </c>
      <c r="BF9" s="30">
        <v>776.62</v>
      </c>
      <c r="BG9" s="30">
        <v>911.67998999999998</v>
      </c>
      <c r="BH9" s="30">
        <v>1240</v>
      </c>
      <c r="BI9" s="30">
        <v>965.53003000000001</v>
      </c>
      <c r="BJ9" s="30">
        <v>954</v>
      </c>
      <c r="BK9" s="30">
        <v>619.65002000000004</v>
      </c>
      <c r="BL9" s="30">
        <v>1130.67</v>
      </c>
      <c r="BM9" s="30">
        <v>888.40002000000004</v>
      </c>
      <c r="BN9" s="30">
        <v>885.98999000000003</v>
      </c>
      <c r="BO9" s="30">
        <v>684.14000999999996</v>
      </c>
      <c r="BQ9" s="20">
        <f t="shared" si="0"/>
        <v>845.26800100000003</v>
      </c>
      <c r="BR9" s="20">
        <f t="shared" si="1"/>
        <v>211.31700025000001</v>
      </c>
    </row>
    <row r="10" spans="1:70" x14ac:dyDescent="0.25">
      <c r="A10" s="14" t="s">
        <v>8</v>
      </c>
      <c r="B10" s="30">
        <v>7609.4102000000003</v>
      </c>
      <c r="C10" s="30">
        <v>7261</v>
      </c>
      <c r="D10" s="30">
        <v>7741.21</v>
      </c>
      <c r="E10" s="30">
        <v>7685.8397999999997</v>
      </c>
      <c r="F10" s="30">
        <v>7856.1099000000004</v>
      </c>
      <c r="G10" s="30">
        <v>8123</v>
      </c>
      <c r="H10" s="30">
        <v>7743.2402000000002</v>
      </c>
      <c r="I10" s="30">
        <v>7333.21</v>
      </c>
      <c r="J10" s="30">
        <v>7295</v>
      </c>
      <c r="K10" s="30">
        <v>8007.4701999999997</v>
      </c>
      <c r="L10" s="30">
        <v>7768.54</v>
      </c>
      <c r="M10" s="30">
        <v>7425.3100999999997</v>
      </c>
      <c r="N10" s="30">
        <v>7526.0298000000003</v>
      </c>
      <c r="O10" s="30">
        <v>6605.71</v>
      </c>
      <c r="P10" s="30">
        <v>6635.9102000000003</v>
      </c>
      <c r="Q10" s="30">
        <v>6451.8701000000001</v>
      </c>
      <c r="R10" s="30">
        <v>7929.5897999999997</v>
      </c>
      <c r="S10" s="30">
        <v>7689.6000999999997</v>
      </c>
      <c r="T10" s="30">
        <v>7889.6801999999998</v>
      </c>
      <c r="U10" s="30">
        <v>7020.6499000000003</v>
      </c>
      <c r="V10" s="30">
        <v>7471</v>
      </c>
      <c r="W10" s="30">
        <v>7749.3301000000001</v>
      </c>
      <c r="X10" s="30">
        <v>7486.0897999999997</v>
      </c>
      <c r="Y10" s="30">
        <v>6449.9502000000002</v>
      </c>
      <c r="Z10" s="30">
        <v>7667.8798999999999</v>
      </c>
      <c r="AA10" s="30">
        <v>7557.3798999999999</v>
      </c>
      <c r="AB10" s="30">
        <v>7214.21</v>
      </c>
      <c r="AC10" s="30">
        <v>7258.9301999999998</v>
      </c>
      <c r="AD10" s="30">
        <v>7133.3500999999997</v>
      </c>
      <c r="AE10" s="30">
        <v>7223.2997999999998</v>
      </c>
      <c r="AF10" s="30">
        <v>7331.2201999999997</v>
      </c>
      <c r="AG10" s="30">
        <v>7523.0698000000002</v>
      </c>
      <c r="AH10" s="30">
        <v>7517.04</v>
      </c>
      <c r="AI10" s="30">
        <v>6806.8701000000001</v>
      </c>
      <c r="AJ10" s="30">
        <v>7383.4102000000003</v>
      </c>
      <c r="AK10" s="30">
        <v>7164.04</v>
      </c>
      <c r="AL10" s="30">
        <v>6987.4301999999998</v>
      </c>
      <c r="AM10" s="30">
        <v>7106.6801999999998</v>
      </c>
      <c r="AN10" s="30">
        <v>7067.6899000000003</v>
      </c>
      <c r="AO10" s="30">
        <v>7513.1298999999999</v>
      </c>
      <c r="AP10" s="30">
        <v>7275.29</v>
      </c>
      <c r="AQ10" s="30">
        <v>6796.27</v>
      </c>
      <c r="AR10" s="30">
        <v>6923.2997999999998</v>
      </c>
      <c r="AS10" s="30">
        <v>7464.4399000000003</v>
      </c>
      <c r="AT10" s="30">
        <v>6955.46</v>
      </c>
      <c r="AU10" s="30">
        <v>6553.2997999999998</v>
      </c>
      <c r="AV10" s="30">
        <v>6664.5698000000002</v>
      </c>
      <c r="AW10" s="30">
        <v>7454.6400999999996</v>
      </c>
      <c r="AX10" s="30">
        <v>7580.8599000000004</v>
      </c>
      <c r="AY10" s="30">
        <v>7164.1499000000003</v>
      </c>
      <c r="AZ10" s="30">
        <v>7642.1201000000001</v>
      </c>
      <c r="BA10" s="30">
        <v>7385.3198000000002</v>
      </c>
      <c r="BB10" s="30">
        <v>6964.2597999999998</v>
      </c>
      <c r="BC10" s="30">
        <v>7325.4701999999997</v>
      </c>
      <c r="BD10" s="30">
        <v>7154.5097999999998</v>
      </c>
      <c r="BE10" s="30">
        <v>7375.1499000000003</v>
      </c>
      <c r="BF10" s="30">
        <v>7191.9902000000002</v>
      </c>
      <c r="BG10" s="30">
        <v>7615.9902000000002</v>
      </c>
      <c r="BH10" s="30">
        <v>7564.6201000000001</v>
      </c>
      <c r="BI10" s="30">
        <v>7130.2402000000002</v>
      </c>
      <c r="BJ10" s="30">
        <v>7016.7002000000002</v>
      </c>
      <c r="BK10" s="30">
        <v>7712.3999000000003</v>
      </c>
      <c r="BL10" s="30">
        <v>7764.1201000000001</v>
      </c>
      <c r="BM10" s="30">
        <v>6954.9902000000002</v>
      </c>
      <c r="BN10" s="30">
        <v>7317.7201999999997</v>
      </c>
      <c r="BO10" s="30">
        <v>7358.7402000000002</v>
      </c>
      <c r="BQ10" s="20">
        <f t="shared" si="0"/>
        <v>7288.9628160000002</v>
      </c>
      <c r="BR10" s="20">
        <f t="shared" si="1"/>
        <v>1822.2407040000001</v>
      </c>
    </row>
    <row r="11" spans="1:70" x14ac:dyDescent="0.25">
      <c r="A11" s="14" t="s">
        <v>9</v>
      </c>
      <c r="B11" s="30">
        <v>318.35998999999998</v>
      </c>
      <c r="C11" s="30">
        <v>227.67</v>
      </c>
      <c r="D11" s="30">
        <v>186.41</v>
      </c>
      <c r="E11" s="30">
        <v>419.59</v>
      </c>
      <c r="F11" s="30">
        <v>228.44</v>
      </c>
      <c r="G11" s="30">
        <v>175.41</v>
      </c>
      <c r="H11" s="30">
        <v>194.74001000000001</v>
      </c>
      <c r="I11" s="30">
        <v>232.8</v>
      </c>
      <c r="J11" s="30">
        <v>108.88</v>
      </c>
      <c r="K11" s="30">
        <v>157.52000000000001</v>
      </c>
      <c r="L11" s="30">
        <v>126.98</v>
      </c>
      <c r="M11" s="30">
        <v>353.73000999999999</v>
      </c>
      <c r="N11" s="30">
        <v>111.39</v>
      </c>
      <c r="O11" s="30">
        <v>144.88</v>
      </c>
      <c r="P11" s="30">
        <v>71.569999999999993</v>
      </c>
      <c r="Q11" s="30">
        <v>268.12</v>
      </c>
      <c r="R11" s="30">
        <v>324.17000999999999</v>
      </c>
      <c r="S11" s="30">
        <v>134.96001000000001</v>
      </c>
      <c r="T11" s="30">
        <v>168.89</v>
      </c>
      <c r="U11" s="30">
        <v>276.01999000000001</v>
      </c>
      <c r="V11" s="30">
        <v>395.59</v>
      </c>
      <c r="W11" s="30">
        <v>225.03998999999999</v>
      </c>
      <c r="X11" s="30">
        <v>260.79001</v>
      </c>
      <c r="Y11" s="30">
        <v>422.82999000000001</v>
      </c>
      <c r="Z11" s="30">
        <v>394.73998999999998</v>
      </c>
      <c r="AA11" s="30">
        <v>140.07001</v>
      </c>
      <c r="AB11" s="30">
        <v>95.43</v>
      </c>
      <c r="AC11" s="30">
        <v>382.35001</v>
      </c>
      <c r="AD11" s="30">
        <v>217.72</v>
      </c>
      <c r="AE11" s="30">
        <v>160.94999999999999</v>
      </c>
      <c r="AF11" s="30">
        <v>163.63</v>
      </c>
      <c r="AG11" s="30">
        <v>393.32999000000001</v>
      </c>
      <c r="AH11" s="30">
        <v>82.779999000000004</v>
      </c>
      <c r="AI11" s="30">
        <v>394.14001000000002</v>
      </c>
      <c r="AJ11" s="30">
        <v>243.71001000000001</v>
      </c>
      <c r="AK11" s="30">
        <v>239.42</v>
      </c>
      <c r="AL11" s="30">
        <v>117.22</v>
      </c>
      <c r="AM11" s="30">
        <v>217.19</v>
      </c>
      <c r="AN11" s="30">
        <v>443.60998999999998</v>
      </c>
      <c r="AO11" s="30">
        <v>210.61</v>
      </c>
      <c r="AP11" s="30">
        <v>186.78998999999999</v>
      </c>
      <c r="AQ11" s="30">
        <v>386.60998999999998</v>
      </c>
      <c r="AR11" s="30">
        <v>175.13</v>
      </c>
      <c r="AS11" s="30">
        <v>404.70001000000002</v>
      </c>
      <c r="AT11" s="30">
        <v>668.28003000000001</v>
      </c>
      <c r="AU11" s="30">
        <v>165.25</v>
      </c>
      <c r="AV11" s="30">
        <v>556.19000000000005</v>
      </c>
      <c r="AW11" s="30">
        <v>275.64001000000002</v>
      </c>
      <c r="AX11" s="30">
        <v>295.13</v>
      </c>
      <c r="AY11" s="30">
        <v>151.11000000000001</v>
      </c>
      <c r="AZ11" s="30">
        <v>192.92999</v>
      </c>
      <c r="BA11" s="30">
        <v>505.66</v>
      </c>
      <c r="BB11" s="30">
        <v>254.03</v>
      </c>
      <c r="BC11" s="30">
        <v>448.13</v>
      </c>
      <c r="BD11" s="30">
        <v>833.39000999999996</v>
      </c>
      <c r="BE11" s="30">
        <v>256.73000999999999</v>
      </c>
      <c r="BF11" s="30">
        <v>294.26999000000001</v>
      </c>
      <c r="BG11" s="30">
        <v>311.98998999999998</v>
      </c>
      <c r="BH11" s="30">
        <v>433.03</v>
      </c>
      <c r="BI11" s="30">
        <v>459.60998999999998</v>
      </c>
      <c r="BJ11" s="30">
        <v>516.35999000000004</v>
      </c>
      <c r="BK11" s="30">
        <v>351.01001000000002</v>
      </c>
      <c r="BL11" s="30">
        <v>703.44</v>
      </c>
      <c r="BM11" s="30">
        <v>315.17000999999999</v>
      </c>
      <c r="BN11" s="30">
        <v>350.72</v>
      </c>
      <c r="BO11" s="30">
        <v>455.48998999999998</v>
      </c>
      <c r="BQ11" s="20">
        <f t="shared" si="0"/>
        <v>321.03960038000002</v>
      </c>
      <c r="BR11" s="20">
        <f t="shared" si="1"/>
        <v>80.259900095000006</v>
      </c>
    </row>
    <row r="12" spans="1:70" x14ac:dyDescent="0.25">
      <c r="A12" s="14" t="s">
        <v>10</v>
      </c>
      <c r="B12" s="30">
        <v>315.60998999999998</v>
      </c>
      <c r="C12" s="30">
        <v>406.14001000000002</v>
      </c>
      <c r="D12" s="30">
        <v>449.32999000000001</v>
      </c>
      <c r="E12" s="30">
        <v>196.41</v>
      </c>
      <c r="F12" s="30">
        <v>323.57999000000001</v>
      </c>
      <c r="G12" s="30">
        <v>264.17000999999999</v>
      </c>
      <c r="H12" s="30">
        <v>154.86000000000001</v>
      </c>
      <c r="I12" s="30">
        <v>255.32001</v>
      </c>
      <c r="J12" s="30">
        <v>139.63999999999999</v>
      </c>
      <c r="K12" s="30">
        <v>397.01001000000002</v>
      </c>
      <c r="L12" s="30">
        <v>289.77999999999997</v>
      </c>
      <c r="M12" s="30">
        <v>538.03003000000001</v>
      </c>
      <c r="N12" s="30">
        <v>210.50998999999999</v>
      </c>
      <c r="O12" s="30">
        <v>353.70999</v>
      </c>
      <c r="P12" s="30">
        <v>213.60001</v>
      </c>
      <c r="Q12" s="30">
        <v>164.21001000000001</v>
      </c>
      <c r="R12" s="30">
        <v>402.57999000000001</v>
      </c>
      <c r="S12" s="30">
        <v>107.79</v>
      </c>
      <c r="T12" s="30">
        <v>168.89999</v>
      </c>
      <c r="U12" s="30">
        <v>249.38</v>
      </c>
      <c r="V12" s="30">
        <v>183.72</v>
      </c>
      <c r="W12" s="30">
        <v>395.23998999999998</v>
      </c>
      <c r="X12" s="30">
        <v>268.14001000000002</v>
      </c>
      <c r="Y12" s="30">
        <v>313.17000999999999</v>
      </c>
      <c r="Z12" s="30">
        <v>190.16</v>
      </c>
      <c r="AA12" s="30">
        <v>465.10998999999998</v>
      </c>
      <c r="AB12" s="30">
        <v>157.46001000000001</v>
      </c>
      <c r="AC12" s="30">
        <v>389.79001</v>
      </c>
      <c r="AD12" s="30">
        <v>768.39000999999996</v>
      </c>
      <c r="AE12" s="30">
        <v>173.47</v>
      </c>
      <c r="AF12" s="30">
        <v>178.49001000000001</v>
      </c>
      <c r="AG12" s="30">
        <v>233.16</v>
      </c>
      <c r="AH12" s="30">
        <v>249.44</v>
      </c>
      <c r="AI12" s="30">
        <v>213.64999</v>
      </c>
      <c r="AJ12" s="30">
        <v>437.54998999999998</v>
      </c>
      <c r="AK12" s="30">
        <v>581.59997999999996</v>
      </c>
      <c r="AL12" s="30">
        <v>391.14001000000002</v>
      </c>
      <c r="AM12" s="30">
        <v>326.63</v>
      </c>
      <c r="AN12" s="30">
        <v>489.39999</v>
      </c>
      <c r="AO12" s="30">
        <v>346.04998999999998</v>
      </c>
      <c r="AP12" s="30">
        <v>287.83999999999997</v>
      </c>
      <c r="AQ12" s="30">
        <v>592.55999999999995</v>
      </c>
      <c r="AR12" s="30">
        <v>562.90002000000004</v>
      </c>
      <c r="AS12" s="30">
        <v>576.89000999999996</v>
      </c>
      <c r="AT12" s="30">
        <v>590.46996999999999</v>
      </c>
      <c r="AU12" s="30">
        <v>374.23998999999998</v>
      </c>
      <c r="AV12" s="30">
        <v>722.15997000000004</v>
      </c>
      <c r="AW12" s="30">
        <v>787.21001999999999</v>
      </c>
      <c r="AX12" s="30">
        <v>382.35998999999998</v>
      </c>
      <c r="AY12" s="30">
        <v>531.70001000000002</v>
      </c>
      <c r="AZ12" s="30">
        <v>406.73000999999999</v>
      </c>
      <c r="BA12" s="30">
        <v>475.60998999999998</v>
      </c>
      <c r="BB12" s="30">
        <v>389.95999</v>
      </c>
      <c r="BC12" s="30">
        <v>530.85999000000004</v>
      </c>
      <c r="BD12" s="30">
        <v>416.35001</v>
      </c>
      <c r="BE12" s="30">
        <v>859.46001999999999</v>
      </c>
      <c r="BF12" s="30">
        <v>425.56</v>
      </c>
      <c r="BG12" s="30">
        <v>592.90002000000004</v>
      </c>
      <c r="BH12" s="30">
        <v>747.01000999999997</v>
      </c>
      <c r="BI12" s="30">
        <v>313.48998999999998</v>
      </c>
      <c r="BJ12" s="30">
        <v>420.29998999999998</v>
      </c>
      <c r="BK12" s="30">
        <v>444.89001000000002</v>
      </c>
      <c r="BL12" s="30">
        <v>490.57001000000002</v>
      </c>
      <c r="BM12" s="30">
        <v>410.97</v>
      </c>
      <c r="BN12" s="30">
        <v>444.41</v>
      </c>
      <c r="BO12" s="30">
        <v>558.91998000000001</v>
      </c>
      <c r="BQ12" s="20">
        <f t="shared" si="0"/>
        <v>420.3345994</v>
      </c>
      <c r="BR12" s="20">
        <f t="shared" si="1"/>
        <v>105.08364985</v>
      </c>
    </row>
    <row r="13" spans="1:70" x14ac:dyDescent="0.25">
      <c r="A13" s="14" t="s">
        <v>11</v>
      </c>
      <c r="B13" s="30">
        <v>7302.6499000000003</v>
      </c>
      <c r="C13" s="30">
        <v>7211.2997999999998</v>
      </c>
      <c r="D13" s="30">
        <v>6149.7997999999998</v>
      </c>
      <c r="E13" s="30">
        <v>6633.6099000000004</v>
      </c>
      <c r="F13" s="30">
        <v>7075.21</v>
      </c>
      <c r="G13" s="30">
        <v>7173.4399000000003</v>
      </c>
      <c r="H13" s="30">
        <v>6910.9399000000003</v>
      </c>
      <c r="I13" s="30">
        <v>6524.6400999999996</v>
      </c>
      <c r="J13" s="30">
        <v>7570.8100999999997</v>
      </c>
      <c r="K13" s="30">
        <v>6902.4701999999997</v>
      </c>
      <c r="L13" s="30">
        <v>6843.4102000000003</v>
      </c>
      <c r="M13" s="30">
        <v>7006.3999000000003</v>
      </c>
      <c r="N13" s="30">
        <v>6139.9102000000003</v>
      </c>
      <c r="O13" s="30">
        <v>5913.0097999999998</v>
      </c>
      <c r="P13" s="30">
        <v>5785.3701000000001</v>
      </c>
      <c r="Q13" s="30">
        <v>6183.77</v>
      </c>
      <c r="R13" s="30">
        <v>5662.0497999999998</v>
      </c>
      <c r="S13" s="30">
        <v>5762.9399000000003</v>
      </c>
      <c r="T13" s="30">
        <v>5794.3301000000001</v>
      </c>
      <c r="U13" s="30">
        <v>6886.4502000000002</v>
      </c>
      <c r="V13" s="30">
        <v>7321.5298000000003</v>
      </c>
      <c r="W13" s="30">
        <v>8037.2597999999998</v>
      </c>
      <c r="X13" s="30">
        <v>7963.1099000000004</v>
      </c>
      <c r="Y13" s="30">
        <v>7324.3701000000001</v>
      </c>
      <c r="Z13" s="30">
        <v>7328.0600999999997</v>
      </c>
      <c r="AA13" s="30">
        <v>7984.25</v>
      </c>
      <c r="AB13" s="30">
        <v>6651.4902000000002</v>
      </c>
      <c r="AC13" s="30">
        <v>7211.3999000000003</v>
      </c>
      <c r="AD13" s="30">
        <v>6925.8900999999996</v>
      </c>
      <c r="AE13" s="30">
        <v>7859.3198000000002</v>
      </c>
      <c r="AF13" s="30">
        <v>7150.6801999999998</v>
      </c>
      <c r="AG13" s="30">
        <v>7312.3798999999999</v>
      </c>
      <c r="AH13" s="30">
        <v>7715.4902000000002</v>
      </c>
      <c r="AI13" s="30">
        <v>7820.5</v>
      </c>
      <c r="AJ13" s="30">
        <v>7937.4902000000002</v>
      </c>
      <c r="AK13" s="30">
        <v>8604.2803000000004</v>
      </c>
      <c r="AL13" s="30">
        <v>8133.0097999999998</v>
      </c>
      <c r="AM13" s="30">
        <v>7683.5497999999998</v>
      </c>
      <c r="AN13" s="30">
        <v>7861.8100999999997</v>
      </c>
      <c r="AO13" s="30">
        <v>8401.0897999999997</v>
      </c>
      <c r="AP13" s="30">
        <v>8219.4902000000002</v>
      </c>
      <c r="AQ13" s="30">
        <v>7977.0600999999997</v>
      </c>
      <c r="AR13" s="30">
        <v>8344.3096000000005</v>
      </c>
      <c r="AS13" s="30">
        <v>8342.4804999999997</v>
      </c>
      <c r="AT13" s="30">
        <v>8019.4902000000002</v>
      </c>
      <c r="AU13" s="30">
        <v>8382.75</v>
      </c>
      <c r="AV13" s="30">
        <v>8324.4804999999997</v>
      </c>
      <c r="AW13" s="30">
        <v>8307.3202999999994</v>
      </c>
      <c r="AX13" s="30">
        <v>8152.7997999999998</v>
      </c>
      <c r="AY13" s="30">
        <v>7840.79</v>
      </c>
      <c r="AZ13" s="30">
        <v>8592.9804999999997</v>
      </c>
      <c r="BA13" s="30">
        <v>8317.5</v>
      </c>
      <c r="BB13" s="30">
        <v>8453.5702999999994</v>
      </c>
      <c r="BC13" s="30">
        <v>8124.21</v>
      </c>
      <c r="BD13" s="30">
        <v>8388.5596000000005</v>
      </c>
      <c r="BE13" s="30">
        <v>8532.2900000000009</v>
      </c>
      <c r="BF13" s="30">
        <v>8481.8202999999994</v>
      </c>
      <c r="BG13" s="30">
        <v>8552.5702999999994</v>
      </c>
      <c r="BH13" s="30">
        <v>7719.1698999999999</v>
      </c>
      <c r="BI13" s="30">
        <v>7915.1400999999996</v>
      </c>
      <c r="BJ13" s="30">
        <v>8228.3300999999992</v>
      </c>
      <c r="BK13" s="30">
        <v>8530.4902000000002</v>
      </c>
      <c r="BL13" s="30">
        <v>8329.0995999999996</v>
      </c>
      <c r="BM13" s="30">
        <v>8353.1797000000006</v>
      </c>
      <c r="BN13" s="30">
        <v>7784.4102000000003</v>
      </c>
      <c r="BO13" s="30">
        <v>8022.7597999999998</v>
      </c>
      <c r="BQ13" s="20">
        <f t="shared" si="0"/>
        <v>7831.3956360000011</v>
      </c>
      <c r="BR13" s="20">
        <f t="shared" si="1"/>
        <v>1957.8489090000003</v>
      </c>
    </row>
    <row r="14" spans="1:70" x14ac:dyDescent="0.25">
      <c r="A14" s="14" t="s">
        <v>12</v>
      </c>
      <c r="B14" s="30">
        <v>1492.8199</v>
      </c>
      <c r="C14" s="30">
        <v>1101</v>
      </c>
      <c r="D14" s="30">
        <v>947.12</v>
      </c>
      <c r="E14" s="30">
        <v>890.60999000000004</v>
      </c>
      <c r="F14" s="30">
        <v>1058.54</v>
      </c>
      <c r="G14" s="30">
        <v>1051.3499999999999</v>
      </c>
      <c r="H14" s="30">
        <v>1025.53</v>
      </c>
      <c r="I14" s="30">
        <v>1034.1199999999999</v>
      </c>
      <c r="J14" s="30">
        <v>991.34002999999996</v>
      </c>
      <c r="K14" s="30">
        <v>1270.6500000000001</v>
      </c>
      <c r="L14" s="30">
        <v>1246.22</v>
      </c>
      <c r="M14" s="30">
        <v>1172.9000000000001</v>
      </c>
      <c r="N14" s="30">
        <v>1385.26</v>
      </c>
      <c r="O14" s="30">
        <v>1522.36</v>
      </c>
      <c r="P14" s="30">
        <v>1410.6899000000001</v>
      </c>
      <c r="Q14" s="30">
        <v>1554.36</v>
      </c>
      <c r="R14" s="30">
        <v>1283.1400000000001</v>
      </c>
      <c r="S14" s="30">
        <v>1295.98</v>
      </c>
      <c r="T14" s="30">
        <v>1324.95</v>
      </c>
      <c r="U14" s="30">
        <v>1393</v>
      </c>
      <c r="V14" s="30">
        <v>1369.1801</v>
      </c>
      <c r="W14" s="30">
        <v>1417.8100999999999</v>
      </c>
      <c r="X14" s="30">
        <v>1337.95</v>
      </c>
      <c r="Y14" s="30">
        <v>1171.27</v>
      </c>
      <c r="Z14" s="30">
        <v>1374.1899000000001</v>
      </c>
      <c r="AA14" s="30">
        <v>1204.6801</v>
      </c>
      <c r="AB14" s="30">
        <v>1112.0899999999999</v>
      </c>
      <c r="AC14" s="30">
        <v>1221.6600000000001</v>
      </c>
      <c r="AD14" s="30">
        <v>1072.73</v>
      </c>
      <c r="AE14" s="30">
        <v>1353.27</v>
      </c>
      <c r="AF14" s="30">
        <v>1325.24</v>
      </c>
      <c r="AG14" s="30">
        <v>1207.6099999999999</v>
      </c>
      <c r="AH14" s="30">
        <v>1292.21</v>
      </c>
      <c r="AI14" s="30">
        <v>1240.5699</v>
      </c>
      <c r="AJ14" s="30">
        <v>1183.71</v>
      </c>
      <c r="AK14" s="30">
        <v>1305.29</v>
      </c>
      <c r="AL14" s="30">
        <v>1382.58</v>
      </c>
      <c r="AM14" s="30">
        <v>1467.02</v>
      </c>
      <c r="AN14" s="30">
        <v>1565.96</v>
      </c>
      <c r="AO14" s="30">
        <v>1396.85</v>
      </c>
      <c r="AP14" s="30">
        <v>1405.92</v>
      </c>
      <c r="AQ14" s="30">
        <v>1132.73</v>
      </c>
      <c r="AR14" s="30">
        <v>1329.9399000000001</v>
      </c>
      <c r="AS14" s="30">
        <v>1427.16</v>
      </c>
      <c r="AT14" s="30">
        <v>1168.52</v>
      </c>
      <c r="AU14" s="30">
        <v>1316.97</v>
      </c>
      <c r="AV14" s="30">
        <v>1306.1801</v>
      </c>
      <c r="AW14" s="30">
        <v>1311.41</v>
      </c>
      <c r="AX14" s="30">
        <v>1104.8199</v>
      </c>
      <c r="AY14" s="30">
        <v>1349.64</v>
      </c>
      <c r="AZ14" s="30">
        <v>1302.55</v>
      </c>
      <c r="BA14" s="30">
        <v>1221.52</v>
      </c>
      <c r="BB14" s="30">
        <v>1051.97</v>
      </c>
      <c r="BC14" s="30">
        <v>1150.6801</v>
      </c>
      <c r="BD14" s="30">
        <v>1253.5</v>
      </c>
      <c r="BE14" s="30">
        <v>1040.8599999999999</v>
      </c>
      <c r="BF14" s="30">
        <v>1161.9000000000001</v>
      </c>
      <c r="BG14" s="30">
        <v>1145.73</v>
      </c>
      <c r="BH14" s="30">
        <v>1175.96</v>
      </c>
      <c r="BI14" s="30">
        <v>1160.4000000000001</v>
      </c>
      <c r="BJ14" s="30">
        <v>1052.24</v>
      </c>
      <c r="BK14" s="30">
        <v>1016.87</v>
      </c>
      <c r="BL14" s="30">
        <v>1184.5</v>
      </c>
      <c r="BM14" s="30">
        <v>1000.16</v>
      </c>
      <c r="BN14" s="30">
        <v>1107.8100999999999</v>
      </c>
      <c r="BO14" s="30">
        <v>1028.22</v>
      </c>
      <c r="BQ14" s="20">
        <f t="shared" si="0"/>
        <v>1244.1420040000003</v>
      </c>
      <c r="BR14" s="20">
        <f t="shared" si="1"/>
        <v>311.03550100000007</v>
      </c>
    </row>
    <row r="15" spans="1:70" x14ac:dyDescent="0.25">
      <c r="A15" s="14" t="s">
        <v>152</v>
      </c>
      <c r="B15" s="30">
        <v>562.78998000000001</v>
      </c>
      <c r="C15" s="30">
        <v>635.78998000000001</v>
      </c>
      <c r="D15" s="30">
        <v>972.31</v>
      </c>
      <c r="E15" s="30">
        <v>945.35999000000004</v>
      </c>
      <c r="F15" s="30">
        <v>1064.79</v>
      </c>
      <c r="G15" s="30">
        <v>909.58001999999999</v>
      </c>
      <c r="H15" s="30">
        <v>691.21996999999999</v>
      </c>
      <c r="I15" s="30">
        <v>266.51001000000002</v>
      </c>
      <c r="J15" s="30">
        <v>760.26000999999997</v>
      </c>
      <c r="K15" s="30">
        <v>658.62</v>
      </c>
      <c r="L15" s="30">
        <v>803.66998000000001</v>
      </c>
      <c r="M15" s="30">
        <v>262.33999999999997</v>
      </c>
      <c r="N15" s="30">
        <v>481.73000999999999</v>
      </c>
      <c r="O15" s="30">
        <v>643.39000999999996</v>
      </c>
      <c r="P15" s="30">
        <v>685.02002000000005</v>
      </c>
      <c r="Q15" s="30">
        <v>566.41998000000001</v>
      </c>
      <c r="R15" s="30">
        <v>291.35998999999998</v>
      </c>
      <c r="S15" s="30">
        <v>625.96996999999999</v>
      </c>
      <c r="T15" s="30">
        <v>405.04001</v>
      </c>
      <c r="U15" s="30">
        <v>716.69</v>
      </c>
      <c r="V15" s="30">
        <v>455.28</v>
      </c>
      <c r="W15" s="30">
        <v>493.73000999999999</v>
      </c>
      <c r="X15" s="30">
        <v>659.27002000000005</v>
      </c>
      <c r="Y15" s="30">
        <v>663.87</v>
      </c>
      <c r="Z15" s="30">
        <v>440.57001000000002</v>
      </c>
      <c r="AA15" s="30">
        <v>566.90002000000004</v>
      </c>
      <c r="AB15" s="30">
        <v>689.72997999999995</v>
      </c>
      <c r="AC15" s="30">
        <v>307.51001000000002</v>
      </c>
      <c r="AD15" s="30">
        <v>338.51001000000002</v>
      </c>
      <c r="AE15" s="30">
        <v>637.88</v>
      </c>
      <c r="AF15" s="30">
        <v>524.85999000000004</v>
      </c>
      <c r="AG15" s="30">
        <v>558.75</v>
      </c>
      <c r="AH15" s="30">
        <v>591.84002999999996</v>
      </c>
      <c r="AI15" s="30">
        <v>640.75</v>
      </c>
      <c r="AJ15" s="30">
        <v>721.83001999999999</v>
      </c>
      <c r="AK15" s="30">
        <v>809.82001000000002</v>
      </c>
      <c r="AL15" s="30">
        <v>676.22997999999995</v>
      </c>
      <c r="AM15" s="30">
        <v>888.31</v>
      </c>
      <c r="AN15" s="30">
        <v>575.48999000000003</v>
      </c>
      <c r="AO15" s="30">
        <v>958.27002000000005</v>
      </c>
      <c r="AP15" s="30">
        <v>1053.8800000000001</v>
      </c>
      <c r="AQ15" s="30">
        <v>376.31</v>
      </c>
      <c r="AR15" s="30">
        <v>844.5</v>
      </c>
      <c r="AS15" s="30">
        <v>654.64000999999996</v>
      </c>
      <c r="AT15" s="30">
        <v>898.95001000000002</v>
      </c>
      <c r="AU15" s="30">
        <v>925.39000999999996</v>
      </c>
      <c r="AV15" s="30">
        <v>1070.97</v>
      </c>
      <c r="AW15" s="30">
        <v>623.65997000000004</v>
      </c>
      <c r="AX15" s="30">
        <v>507.67000999999999</v>
      </c>
      <c r="AY15" s="30">
        <v>657.75</v>
      </c>
      <c r="AZ15" s="30">
        <v>1155.5</v>
      </c>
      <c r="BA15" s="30">
        <v>707.5</v>
      </c>
      <c r="BB15" s="30">
        <v>1096.1899000000001</v>
      </c>
      <c r="BC15" s="30">
        <v>858.62</v>
      </c>
      <c r="BD15" s="30">
        <v>602.76000999999997</v>
      </c>
      <c r="BE15" s="30">
        <v>1256.3599999999999</v>
      </c>
      <c r="BF15" s="30">
        <v>805.51000999999997</v>
      </c>
      <c r="BG15" s="30">
        <v>756.82001000000002</v>
      </c>
      <c r="BH15" s="30">
        <v>838.34997999999996</v>
      </c>
      <c r="BI15" s="30">
        <v>1028.1500000000001</v>
      </c>
      <c r="BJ15" s="30">
        <v>964.01000999999997</v>
      </c>
      <c r="BK15" s="30">
        <v>954.28998000000001</v>
      </c>
      <c r="BL15" s="30">
        <v>859.28003000000001</v>
      </c>
      <c r="BM15" s="30">
        <v>1083.73</v>
      </c>
      <c r="BN15" s="30">
        <v>1527.14</v>
      </c>
      <c r="BO15" s="30">
        <v>979.32001000000002</v>
      </c>
      <c r="BQ15" s="20">
        <f t="shared" si="0"/>
        <v>746.51420040000016</v>
      </c>
      <c r="BR15" s="20">
        <f t="shared" si="1"/>
        <v>186.62855010000004</v>
      </c>
    </row>
    <row r="16" spans="1:70" x14ac:dyDescent="0.25">
      <c r="A16" s="14" t="s">
        <v>14</v>
      </c>
      <c r="B16" s="30">
        <v>4609.4399000000003</v>
      </c>
      <c r="C16" s="30">
        <v>5021.25</v>
      </c>
      <c r="D16" s="30">
        <v>4326.8301000000001</v>
      </c>
      <c r="E16" s="30">
        <v>5336.4701999999997</v>
      </c>
      <c r="F16" s="30">
        <v>5385.1698999999999</v>
      </c>
      <c r="G16" s="30">
        <v>4561.0897999999997</v>
      </c>
      <c r="H16" s="30">
        <v>4514.7299999999996</v>
      </c>
      <c r="I16" s="30">
        <v>3919.0900999999999</v>
      </c>
      <c r="J16" s="30">
        <v>4007.1698999999999</v>
      </c>
      <c r="K16" s="30">
        <v>4551.1698999999999</v>
      </c>
      <c r="L16" s="30">
        <v>3918.5900999999999</v>
      </c>
      <c r="M16" s="30">
        <v>3661.9198999999999</v>
      </c>
      <c r="N16" s="30">
        <v>3965.49</v>
      </c>
      <c r="O16" s="30">
        <v>4142.96</v>
      </c>
      <c r="P16" s="30">
        <v>3970.8</v>
      </c>
      <c r="Q16" s="30">
        <v>4037.1599000000001</v>
      </c>
      <c r="R16" s="30">
        <v>3856.01</v>
      </c>
      <c r="S16" s="30">
        <v>3785.49</v>
      </c>
      <c r="T16" s="30">
        <v>3970.27</v>
      </c>
      <c r="U16" s="30">
        <v>3409.5700999999999</v>
      </c>
      <c r="V16" s="30">
        <v>3971.5700999999999</v>
      </c>
      <c r="W16" s="30">
        <v>4016.99</v>
      </c>
      <c r="X16" s="30">
        <v>4169.4198999999999</v>
      </c>
      <c r="Y16" s="30">
        <v>3701.74</v>
      </c>
      <c r="Z16" s="30">
        <v>3892.04</v>
      </c>
      <c r="AA16" s="30">
        <v>4282.8599000000004</v>
      </c>
      <c r="AB16" s="30">
        <v>3527.51</v>
      </c>
      <c r="AC16" s="30">
        <v>3738.72</v>
      </c>
      <c r="AD16" s="30">
        <v>3792.22</v>
      </c>
      <c r="AE16" s="30">
        <v>4041.1498999999999</v>
      </c>
      <c r="AF16" s="30">
        <v>3421.9198999999999</v>
      </c>
      <c r="AG16" s="30">
        <v>4230.9701999999997</v>
      </c>
      <c r="AH16" s="30">
        <v>4366.1801999999998</v>
      </c>
      <c r="AI16" s="30">
        <v>3981.75</v>
      </c>
      <c r="AJ16" s="30">
        <v>4567.6698999999999</v>
      </c>
      <c r="AK16" s="30">
        <v>4756.8798999999999</v>
      </c>
      <c r="AL16" s="30">
        <v>4494.3999000000003</v>
      </c>
      <c r="AM16" s="30">
        <v>3988.8400999999999</v>
      </c>
      <c r="AN16" s="30">
        <v>3911.8600999999999</v>
      </c>
      <c r="AO16" s="30">
        <v>4244.1698999999999</v>
      </c>
      <c r="AP16" s="30">
        <v>3807.73</v>
      </c>
      <c r="AQ16" s="30">
        <v>3341.1799000000001</v>
      </c>
      <c r="AR16" s="30">
        <v>3858.21</v>
      </c>
      <c r="AS16" s="30">
        <v>3981.1698999999999</v>
      </c>
      <c r="AT16" s="30">
        <v>4432.21</v>
      </c>
      <c r="AU16" s="30">
        <v>3595.53</v>
      </c>
      <c r="AV16" s="30">
        <v>3667.7</v>
      </c>
      <c r="AW16" s="30">
        <v>3917.05</v>
      </c>
      <c r="AX16" s="30">
        <v>3431.3</v>
      </c>
      <c r="AY16" s="30">
        <v>3628.8998999999999</v>
      </c>
      <c r="AZ16" s="30">
        <v>3662.8600999999999</v>
      </c>
      <c r="BA16" s="30">
        <v>3192.6898999999999</v>
      </c>
      <c r="BB16" s="30">
        <v>3115.8798999999999</v>
      </c>
      <c r="BC16" s="30">
        <v>3596.95</v>
      </c>
      <c r="BD16" s="30">
        <v>4007.8400999999999</v>
      </c>
      <c r="BE16" s="30">
        <v>4318.0200000000004</v>
      </c>
      <c r="BF16" s="30">
        <v>3899.0601000000001</v>
      </c>
      <c r="BG16" s="30">
        <v>4172.3599000000004</v>
      </c>
      <c r="BH16" s="30">
        <v>3551.52</v>
      </c>
      <c r="BI16" s="30">
        <v>4405.21</v>
      </c>
      <c r="BJ16" s="30">
        <v>4023.4398999999999</v>
      </c>
      <c r="BK16" s="30">
        <v>3971.51</v>
      </c>
      <c r="BL16" s="30">
        <v>4115.1801999999998</v>
      </c>
      <c r="BM16" s="30">
        <v>3725.04</v>
      </c>
      <c r="BN16" s="30">
        <v>4043.9198999999999</v>
      </c>
      <c r="BO16" s="30">
        <v>4028.3798999999999</v>
      </c>
      <c r="BQ16" s="20">
        <f t="shared" si="0"/>
        <v>3912.2207920000005</v>
      </c>
      <c r="BR16" s="20">
        <f t="shared" si="1"/>
        <v>978.05519800000013</v>
      </c>
    </row>
    <row r="17" spans="1:70" x14ac:dyDescent="0.25">
      <c r="A17" s="14" t="s">
        <v>15</v>
      </c>
      <c r="B17" s="30">
        <v>2949.1599000000001</v>
      </c>
      <c r="C17" s="30">
        <v>2783.8701000000001</v>
      </c>
      <c r="D17" s="30">
        <v>2779.2</v>
      </c>
      <c r="E17" s="30">
        <v>2732.2</v>
      </c>
      <c r="F17" s="30">
        <v>3016</v>
      </c>
      <c r="G17" s="30">
        <v>3129.27</v>
      </c>
      <c r="H17" s="30">
        <v>2846.28</v>
      </c>
      <c r="I17" s="30">
        <v>2789.6399000000001</v>
      </c>
      <c r="J17" s="30">
        <v>2692.1898999999999</v>
      </c>
      <c r="K17" s="30">
        <v>3108.21</v>
      </c>
      <c r="L17" s="30">
        <v>3276.97</v>
      </c>
      <c r="M17" s="30">
        <v>3111.27</v>
      </c>
      <c r="N17" s="30">
        <v>2930.8998999999999</v>
      </c>
      <c r="O17" s="30">
        <v>3222.95</v>
      </c>
      <c r="P17" s="30">
        <v>3196.23</v>
      </c>
      <c r="Q17" s="30">
        <v>3414.01</v>
      </c>
      <c r="R17" s="30">
        <v>2963.3400999999999</v>
      </c>
      <c r="S17" s="30">
        <v>2998.1898999999999</v>
      </c>
      <c r="T17" s="30">
        <v>2993.6498999999999</v>
      </c>
      <c r="U17" s="30">
        <v>3127.1298999999999</v>
      </c>
      <c r="V17" s="30">
        <v>3016.6399000000001</v>
      </c>
      <c r="W17" s="30">
        <v>3694.6898999999999</v>
      </c>
      <c r="X17" s="30">
        <v>3493.0601000000001</v>
      </c>
      <c r="Y17" s="30">
        <v>3084.5900999999999</v>
      </c>
      <c r="Z17" s="30">
        <v>3438.3200999999999</v>
      </c>
      <c r="AA17" s="30">
        <v>3419.21</v>
      </c>
      <c r="AB17" s="30">
        <v>2872.3899000000001</v>
      </c>
      <c r="AC17" s="30">
        <v>2883.5801000000001</v>
      </c>
      <c r="AD17" s="30">
        <v>2754.1898999999999</v>
      </c>
      <c r="AE17" s="30">
        <v>3203.77</v>
      </c>
      <c r="AF17" s="30">
        <v>3130.3998999999999</v>
      </c>
      <c r="AG17" s="30">
        <v>3162.1201000000001</v>
      </c>
      <c r="AH17" s="30">
        <v>3283.77</v>
      </c>
      <c r="AI17" s="30">
        <v>3100.49</v>
      </c>
      <c r="AJ17" s="30">
        <v>3234.5801000000001</v>
      </c>
      <c r="AK17" s="30">
        <v>3593.71</v>
      </c>
      <c r="AL17" s="30">
        <v>3341.8501000000001</v>
      </c>
      <c r="AM17" s="30">
        <v>3197.1001000000001</v>
      </c>
      <c r="AN17" s="30">
        <v>3202.3899000000001</v>
      </c>
      <c r="AO17" s="30">
        <v>3528.99</v>
      </c>
      <c r="AP17" s="30">
        <v>3225.1898999999999</v>
      </c>
      <c r="AQ17" s="30">
        <v>2953.8200999999999</v>
      </c>
      <c r="AR17" s="30">
        <v>3262.6100999999999</v>
      </c>
      <c r="AS17" s="30">
        <v>3103.97</v>
      </c>
      <c r="AT17" s="30">
        <v>2960.97</v>
      </c>
      <c r="AU17" s="30">
        <v>3221.3200999999999</v>
      </c>
      <c r="AV17" s="30">
        <v>3170.7</v>
      </c>
      <c r="AW17" s="30">
        <v>3307.4099000000001</v>
      </c>
      <c r="AX17" s="30">
        <v>3151.0801000000001</v>
      </c>
      <c r="AY17" s="30">
        <v>3669.48</v>
      </c>
      <c r="AZ17" s="30">
        <v>3918.1498999999999</v>
      </c>
      <c r="BA17" s="30">
        <v>3278.8998999999999</v>
      </c>
      <c r="BB17" s="30">
        <v>3355.8</v>
      </c>
      <c r="BC17" s="30">
        <v>3585.6799000000001</v>
      </c>
      <c r="BD17" s="30">
        <v>3864.3798999999999</v>
      </c>
      <c r="BE17" s="30">
        <v>3755.02</v>
      </c>
      <c r="BF17" s="30">
        <v>3620.01</v>
      </c>
      <c r="BG17" s="30">
        <v>4020.0900999999999</v>
      </c>
      <c r="BH17" s="30">
        <v>3865.8</v>
      </c>
      <c r="BI17" s="30">
        <v>3872.4299000000001</v>
      </c>
      <c r="BJ17" s="30">
        <v>3491.47</v>
      </c>
      <c r="BK17" s="30">
        <v>3550.1898999999999</v>
      </c>
      <c r="BL17" s="30">
        <v>3930.23</v>
      </c>
      <c r="BM17" s="30">
        <v>3400.8501000000001</v>
      </c>
      <c r="BN17" s="30">
        <v>3704.6201000000001</v>
      </c>
      <c r="BO17" s="30">
        <v>3603.53</v>
      </c>
      <c r="BQ17" s="20">
        <f t="shared" si="0"/>
        <v>3351.2369979999999</v>
      </c>
      <c r="BR17" s="20">
        <f t="shared" si="1"/>
        <v>837.80924949999996</v>
      </c>
    </row>
    <row r="18" spans="1:70" x14ac:dyDescent="0.25">
      <c r="A18" s="14" t="s">
        <v>16</v>
      </c>
      <c r="B18" s="30">
        <v>1050.71</v>
      </c>
      <c r="C18" s="30">
        <v>897</v>
      </c>
      <c r="D18" s="30">
        <v>1862.34</v>
      </c>
      <c r="E18" s="30">
        <v>1269.3</v>
      </c>
      <c r="F18" s="30">
        <v>1584.95</v>
      </c>
      <c r="G18" s="30">
        <v>1148.3499999999999</v>
      </c>
      <c r="H18" s="30">
        <v>1395.72</v>
      </c>
      <c r="I18" s="30">
        <v>720.5</v>
      </c>
      <c r="J18" s="30">
        <v>1121.22</v>
      </c>
      <c r="K18" s="30">
        <v>1213.76</v>
      </c>
      <c r="L18" s="30">
        <v>1051.67</v>
      </c>
      <c r="M18" s="30">
        <v>648.88</v>
      </c>
      <c r="N18" s="30">
        <v>892.97997999999995</v>
      </c>
      <c r="O18" s="30">
        <v>742.47997999999995</v>
      </c>
      <c r="P18" s="30">
        <v>1204.1300000000001</v>
      </c>
      <c r="Q18" s="30">
        <v>845.82001000000002</v>
      </c>
      <c r="R18" s="30">
        <v>524.60999000000004</v>
      </c>
      <c r="S18" s="30">
        <v>871.72997999999995</v>
      </c>
      <c r="T18" s="30">
        <v>650.19000000000005</v>
      </c>
      <c r="U18" s="30">
        <v>652.19000000000005</v>
      </c>
      <c r="V18" s="30">
        <v>1047.3699999999999</v>
      </c>
      <c r="W18" s="30">
        <v>907.23999000000003</v>
      </c>
      <c r="X18" s="30">
        <v>884.96001999999999</v>
      </c>
      <c r="Y18" s="30">
        <v>857.02002000000005</v>
      </c>
      <c r="Z18" s="30">
        <v>813.98999000000003</v>
      </c>
      <c r="AA18" s="30">
        <v>734.41998000000001</v>
      </c>
      <c r="AB18" s="30">
        <v>821.89000999999996</v>
      </c>
      <c r="AC18" s="30">
        <v>465.79001</v>
      </c>
      <c r="AD18" s="30">
        <v>432.75</v>
      </c>
      <c r="AE18" s="30">
        <v>660.64000999999996</v>
      </c>
      <c r="AF18" s="30">
        <v>741.90002000000004</v>
      </c>
      <c r="AG18" s="30">
        <v>632.53998000000001</v>
      </c>
      <c r="AH18" s="30">
        <v>919.47997999999995</v>
      </c>
      <c r="AI18" s="30">
        <v>1054.95</v>
      </c>
      <c r="AJ18" s="30">
        <v>999.85999000000004</v>
      </c>
      <c r="AK18" s="30">
        <v>678.21001999999999</v>
      </c>
      <c r="AL18" s="30">
        <v>1025.6099999999999</v>
      </c>
      <c r="AM18" s="30">
        <v>918.51000999999997</v>
      </c>
      <c r="AN18" s="30">
        <v>950.10999000000004</v>
      </c>
      <c r="AO18" s="30">
        <v>1261.97</v>
      </c>
      <c r="AP18" s="30">
        <v>1116.3</v>
      </c>
      <c r="AQ18" s="30">
        <v>708.87</v>
      </c>
      <c r="AR18" s="30">
        <v>1194.78</v>
      </c>
      <c r="AS18" s="30">
        <v>916.96996999999999</v>
      </c>
      <c r="AT18" s="30">
        <v>943.95001000000002</v>
      </c>
      <c r="AU18" s="30">
        <v>1241.1500000000001</v>
      </c>
      <c r="AV18" s="30">
        <v>1339.61</v>
      </c>
      <c r="AW18" s="30">
        <v>764.28003000000001</v>
      </c>
      <c r="AX18" s="30">
        <v>966.51000999999997</v>
      </c>
      <c r="AY18" s="30">
        <v>1038.9100000000001</v>
      </c>
      <c r="AZ18" s="30">
        <v>1170.1500000000001</v>
      </c>
      <c r="BA18" s="30">
        <v>982.31</v>
      </c>
      <c r="BB18" s="30">
        <v>1422.11</v>
      </c>
      <c r="BC18" s="30">
        <v>1337.75</v>
      </c>
      <c r="BD18" s="30">
        <v>1149.8100999999999</v>
      </c>
      <c r="BE18" s="30">
        <v>1455.77</v>
      </c>
      <c r="BF18" s="30">
        <v>991.53998000000001</v>
      </c>
      <c r="BG18" s="30">
        <v>876.67998999999998</v>
      </c>
      <c r="BH18" s="30">
        <v>1078.98</v>
      </c>
      <c r="BI18" s="30">
        <v>1483.78</v>
      </c>
      <c r="BJ18" s="30">
        <v>1351.13</v>
      </c>
      <c r="BK18" s="30">
        <v>1232.48</v>
      </c>
      <c r="BL18" s="30">
        <v>1371.1</v>
      </c>
      <c r="BM18" s="30">
        <v>1216.67</v>
      </c>
      <c r="BN18" s="30">
        <v>1695.12</v>
      </c>
      <c r="BO18" s="30">
        <v>1281.1899000000001</v>
      </c>
      <c r="BQ18" s="20">
        <f t="shared" si="0"/>
        <v>996.7165996</v>
      </c>
      <c r="BR18" s="20">
        <f t="shared" si="1"/>
        <v>249.1791499</v>
      </c>
    </row>
    <row r="19" spans="1:70" x14ac:dyDescent="0.25">
      <c r="A19" s="14" t="s">
        <v>17</v>
      </c>
      <c r="B19" s="30">
        <v>9438.0702999999994</v>
      </c>
      <c r="C19" s="30">
        <v>9531.7695000000003</v>
      </c>
      <c r="D19" s="30">
        <v>9081.4501999999993</v>
      </c>
      <c r="E19" s="30">
        <v>9239.3202999999994</v>
      </c>
      <c r="F19" s="30">
        <v>9541.5800999999992</v>
      </c>
      <c r="G19" s="30">
        <v>9760.7695000000003</v>
      </c>
      <c r="H19" s="30">
        <v>9346.7695000000003</v>
      </c>
      <c r="I19" s="30">
        <v>9825.9804999999997</v>
      </c>
      <c r="J19" s="30">
        <v>9817.2099999999991</v>
      </c>
      <c r="K19" s="30">
        <v>9328.7304999999997</v>
      </c>
      <c r="L19" s="30">
        <v>9041.4297000000006</v>
      </c>
      <c r="M19" s="30">
        <v>10141.67</v>
      </c>
      <c r="N19" s="30">
        <v>9050.7803000000004</v>
      </c>
      <c r="O19" s="30">
        <v>8139.3397999999997</v>
      </c>
      <c r="P19" s="30">
        <v>8622.7304999999997</v>
      </c>
      <c r="Q19" s="30">
        <v>9596.7998000000007</v>
      </c>
      <c r="R19" s="30">
        <v>8873.3798999999999</v>
      </c>
      <c r="S19" s="30">
        <v>8565.0702999999994</v>
      </c>
      <c r="T19" s="30">
        <v>8861.3701000000001</v>
      </c>
      <c r="U19" s="30">
        <v>9442</v>
      </c>
      <c r="V19" s="30">
        <v>9964.2196999999996</v>
      </c>
      <c r="W19" s="30">
        <v>10604.78</v>
      </c>
      <c r="X19" s="30">
        <v>10091.68</v>
      </c>
      <c r="Y19" s="30">
        <v>9794.0195000000003</v>
      </c>
      <c r="Z19" s="30">
        <v>9743.2597999999998</v>
      </c>
      <c r="AA19" s="30">
        <v>10774.09</v>
      </c>
      <c r="AB19" s="30">
        <v>9142.8701000000001</v>
      </c>
      <c r="AC19" s="30">
        <v>9417.6298999999999</v>
      </c>
      <c r="AD19" s="30">
        <v>8881.6103999999996</v>
      </c>
      <c r="AE19" s="30">
        <v>9285.4199000000008</v>
      </c>
      <c r="AF19" s="30">
        <v>9593.0195000000003</v>
      </c>
      <c r="AG19" s="30">
        <v>9207.0596000000005</v>
      </c>
      <c r="AH19" s="30">
        <v>9945.0303000000004</v>
      </c>
      <c r="AI19" s="30">
        <v>9769.2304999999997</v>
      </c>
      <c r="AJ19" s="30">
        <v>10068.950000000001</v>
      </c>
      <c r="AK19" s="30">
        <v>10950.79</v>
      </c>
      <c r="AL19" s="30">
        <v>10283.19</v>
      </c>
      <c r="AM19" s="30">
        <v>9722.1396000000004</v>
      </c>
      <c r="AN19" s="30">
        <v>9680.1504000000004</v>
      </c>
      <c r="AO19" s="30">
        <v>10758.46</v>
      </c>
      <c r="AP19" s="30">
        <v>10022.959999999999</v>
      </c>
      <c r="AQ19" s="30">
        <v>9766.9004000000004</v>
      </c>
      <c r="AR19" s="30">
        <v>10461.77</v>
      </c>
      <c r="AS19" s="30">
        <v>10194.41</v>
      </c>
      <c r="AT19" s="30">
        <v>9849.7695000000003</v>
      </c>
      <c r="AU19" s="30">
        <v>10429.17</v>
      </c>
      <c r="AV19" s="30">
        <v>9936.4804999999997</v>
      </c>
      <c r="AW19" s="30">
        <v>10148.81</v>
      </c>
      <c r="AX19" s="30">
        <v>10125.799999999999</v>
      </c>
      <c r="AY19" s="30">
        <v>9676.0897999999997</v>
      </c>
      <c r="AZ19" s="30">
        <v>10211.43</v>
      </c>
      <c r="BA19" s="30">
        <v>9938.2402000000002</v>
      </c>
      <c r="BB19" s="30">
        <v>9959.2099999999991</v>
      </c>
      <c r="BC19" s="30">
        <v>10173.290000000001</v>
      </c>
      <c r="BD19" s="30">
        <v>10575.28</v>
      </c>
      <c r="BE19" s="30">
        <v>10565.5</v>
      </c>
      <c r="BF19" s="30">
        <v>10847.64</v>
      </c>
      <c r="BG19" s="30">
        <v>10942.67</v>
      </c>
      <c r="BH19" s="30">
        <v>10297.02</v>
      </c>
      <c r="BI19" s="30">
        <v>9884.1504000000004</v>
      </c>
      <c r="BJ19" s="30">
        <v>9878.3495999999996</v>
      </c>
      <c r="BK19" s="30">
        <v>10684.4</v>
      </c>
      <c r="BL19" s="30">
        <v>10871.33</v>
      </c>
      <c r="BM19" s="30">
        <v>10235.540000000001</v>
      </c>
      <c r="BN19" s="30">
        <v>9617.3202999999994</v>
      </c>
      <c r="BO19" s="30">
        <v>10047.469999999999</v>
      </c>
      <c r="BQ19" s="20">
        <f t="shared" si="0"/>
        <v>9975.2084040000009</v>
      </c>
      <c r="BR19" s="20">
        <f t="shared" si="1"/>
        <v>2493.8021010000002</v>
      </c>
    </row>
    <row r="20" spans="1:70" x14ac:dyDescent="0.25">
      <c r="A20" s="14" t="s">
        <v>18</v>
      </c>
      <c r="B20" s="30">
        <v>476.14999</v>
      </c>
      <c r="C20" s="30">
        <v>537.75</v>
      </c>
      <c r="D20" s="30">
        <v>659.15002000000004</v>
      </c>
      <c r="E20" s="30">
        <v>777.70001000000002</v>
      </c>
      <c r="F20" s="30">
        <v>735.95001000000002</v>
      </c>
      <c r="G20" s="30">
        <v>532.5</v>
      </c>
      <c r="H20" s="30">
        <v>734.75</v>
      </c>
      <c r="I20" s="30">
        <v>548.20001000000002</v>
      </c>
      <c r="J20" s="30">
        <v>577.20001000000002</v>
      </c>
      <c r="K20" s="30">
        <v>1071.25</v>
      </c>
      <c r="L20" s="30">
        <v>1329.85</v>
      </c>
      <c r="M20" s="30">
        <v>1032.4000000000001</v>
      </c>
      <c r="N20" s="30">
        <v>1103.8499999999999</v>
      </c>
      <c r="O20" s="30">
        <v>821.09997999999996</v>
      </c>
      <c r="P20" s="30">
        <v>543.59997999999996</v>
      </c>
      <c r="Q20" s="30">
        <v>734.95001000000002</v>
      </c>
      <c r="R20" s="30">
        <v>441.70001000000002</v>
      </c>
      <c r="S20" s="30">
        <v>636.59997999999996</v>
      </c>
      <c r="T20" s="30">
        <v>484.25</v>
      </c>
      <c r="U20" s="30">
        <v>553</v>
      </c>
      <c r="V20" s="30">
        <v>579</v>
      </c>
      <c r="W20" s="30">
        <v>740.29998999999998</v>
      </c>
      <c r="X20" s="30">
        <v>695.5</v>
      </c>
      <c r="Y20" s="30">
        <v>681.95001000000002</v>
      </c>
      <c r="Z20" s="30">
        <v>630.79998999999998</v>
      </c>
      <c r="AA20" s="30">
        <v>729.29998999999998</v>
      </c>
      <c r="AB20" s="30">
        <v>525.95001000000002</v>
      </c>
      <c r="AC20" s="30">
        <v>346.79998999999998</v>
      </c>
      <c r="AD20" s="30">
        <v>304.04998999999998</v>
      </c>
      <c r="AE20" s="30">
        <v>386.95001000000002</v>
      </c>
      <c r="AF20" s="30">
        <v>358.39999</v>
      </c>
      <c r="AG20" s="30">
        <v>584.04998999999998</v>
      </c>
      <c r="AH20" s="30">
        <v>512</v>
      </c>
      <c r="AI20" s="30">
        <v>368.25</v>
      </c>
      <c r="AJ20" s="30">
        <v>422</v>
      </c>
      <c r="AK20" s="30">
        <v>645.04998999999998</v>
      </c>
      <c r="AL20" s="30">
        <v>783.79998999999998</v>
      </c>
      <c r="AM20" s="30">
        <v>658.59997999999996</v>
      </c>
      <c r="AN20" s="30">
        <v>544.40002000000004</v>
      </c>
      <c r="AO20" s="30">
        <v>791.29998999999998</v>
      </c>
      <c r="AP20" s="30">
        <v>754.54998999999998</v>
      </c>
      <c r="AQ20" s="30">
        <v>798.15002000000004</v>
      </c>
      <c r="AR20" s="30">
        <v>798.95001000000002</v>
      </c>
      <c r="AS20" s="30">
        <v>688.75</v>
      </c>
      <c r="AT20" s="30">
        <v>758.09997999999996</v>
      </c>
      <c r="AU20" s="30">
        <v>916.84997999999996</v>
      </c>
      <c r="AV20" s="30">
        <v>580.45001000000002</v>
      </c>
      <c r="AW20" s="30">
        <v>663.75</v>
      </c>
      <c r="AX20" s="30">
        <v>900.20001000000002</v>
      </c>
      <c r="AY20" s="30">
        <v>759</v>
      </c>
      <c r="AZ20" s="30">
        <v>1098.3499999999999</v>
      </c>
      <c r="BA20" s="30">
        <v>867.25</v>
      </c>
      <c r="BB20" s="30">
        <v>1095.55</v>
      </c>
      <c r="BC20" s="30">
        <v>814.04998999999998</v>
      </c>
      <c r="BD20" s="30">
        <v>936.70001000000002</v>
      </c>
      <c r="BE20" s="30">
        <v>831.5</v>
      </c>
      <c r="BF20" s="30">
        <v>990.33001999999999</v>
      </c>
      <c r="BG20" s="30">
        <v>1292.9100000000001</v>
      </c>
      <c r="BH20" s="30">
        <v>1023.86</v>
      </c>
      <c r="BI20" s="30">
        <v>829.37</v>
      </c>
      <c r="BJ20" s="30">
        <v>811.57001000000002</v>
      </c>
      <c r="BK20" s="30">
        <v>1059.55</v>
      </c>
      <c r="BL20" s="30">
        <v>1149.9000000000001</v>
      </c>
      <c r="BM20" s="30">
        <v>900.75</v>
      </c>
      <c r="BN20" s="30">
        <v>920.34997999999996</v>
      </c>
      <c r="BO20" s="30">
        <v>1129.25</v>
      </c>
      <c r="BQ20" s="20">
        <f t="shared" si="0"/>
        <v>735.47979859999987</v>
      </c>
      <c r="BR20" s="20">
        <f t="shared" si="1"/>
        <v>183.86994964999997</v>
      </c>
    </row>
    <row r="21" spans="1:70" x14ac:dyDescent="0.25">
      <c r="A21" s="14" t="s">
        <v>19</v>
      </c>
      <c r="B21" s="30">
        <v>5989.9399000000003</v>
      </c>
      <c r="C21" s="30">
        <v>6118.7798000000003</v>
      </c>
      <c r="D21" s="30">
        <v>6444.1899000000003</v>
      </c>
      <c r="E21" s="30">
        <v>6303.3701000000001</v>
      </c>
      <c r="F21" s="30">
        <v>5953.21</v>
      </c>
      <c r="G21" s="30">
        <v>5766.0097999999998</v>
      </c>
      <c r="H21" s="30">
        <v>6015.2798000000003</v>
      </c>
      <c r="I21" s="30">
        <v>5808.1499000000003</v>
      </c>
      <c r="J21" s="30">
        <v>5552.9198999999999</v>
      </c>
      <c r="K21" s="30">
        <v>5727.4301999999998</v>
      </c>
      <c r="L21" s="30">
        <v>5798.6201000000001</v>
      </c>
      <c r="M21" s="30">
        <v>5602.1298999999999</v>
      </c>
      <c r="N21" s="30">
        <v>5565</v>
      </c>
      <c r="O21" s="30">
        <v>5194.6899000000003</v>
      </c>
      <c r="P21" s="30">
        <v>5229.8301000000001</v>
      </c>
      <c r="Q21" s="30">
        <v>5195.9301999999998</v>
      </c>
      <c r="R21" s="30">
        <v>5825.9198999999999</v>
      </c>
      <c r="S21" s="30">
        <v>5764.29</v>
      </c>
      <c r="T21" s="30">
        <v>5866.5097999999998</v>
      </c>
      <c r="U21" s="30">
        <v>5901.79</v>
      </c>
      <c r="V21" s="30">
        <v>6581.1000999999997</v>
      </c>
      <c r="W21" s="30">
        <v>6537.8198000000002</v>
      </c>
      <c r="X21" s="30">
        <v>6633.2798000000003</v>
      </c>
      <c r="Y21" s="30">
        <v>5581.3301000000001</v>
      </c>
      <c r="Z21" s="30">
        <v>5883.1298999999999</v>
      </c>
      <c r="AA21" s="30">
        <v>6611.3599000000004</v>
      </c>
      <c r="AB21" s="30">
        <v>5764.3701000000001</v>
      </c>
      <c r="AC21" s="30">
        <v>5702.48</v>
      </c>
      <c r="AD21" s="30">
        <v>5859.1201000000001</v>
      </c>
      <c r="AE21" s="30">
        <v>6474.2798000000003</v>
      </c>
      <c r="AF21" s="30">
        <v>6305.9301999999998</v>
      </c>
      <c r="AG21" s="30">
        <v>6724.6000999999997</v>
      </c>
      <c r="AH21" s="30">
        <v>6572.1099000000004</v>
      </c>
      <c r="AI21" s="30">
        <v>6071.5801000000001</v>
      </c>
      <c r="AJ21" s="30">
        <v>6073.0600999999997</v>
      </c>
      <c r="AK21" s="30">
        <v>6864.0897999999997</v>
      </c>
      <c r="AL21" s="30">
        <v>6507.7002000000002</v>
      </c>
      <c r="AM21" s="30">
        <v>5973.6000999999997</v>
      </c>
      <c r="AN21" s="30">
        <v>6382.6201000000001</v>
      </c>
      <c r="AO21" s="30">
        <v>6621.3798999999999</v>
      </c>
      <c r="AP21" s="30">
        <v>6856.6000999999997</v>
      </c>
      <c r="AQ21" s="30">
        <v>6356.29</v>
      </c>
      <c r="AR21" s="30">
        <v>6271.4102000000003</v>
      </c>
      <c r="AS21" s="30">
        <v>6573.9902000000002</v>
      </c>
      <c r="AT21" s="30">
        <v>6131.5</v>
      </c>
      <c r="AU21" s="30">
        <v>6160.27</v>
      </c>
      <c r="AV21" s="30">
        <v>6065.9301999999998</v>
      </c>
      <c r="AW21" s="30">
        <v>6645.9198999999999</v>
      </c>
      <c r="AX21" s="30">
        <v>6478.9902000000002</v>
      </c>
      <c r="AY21" s="30">
        <v>6564.8599000000004</v>
      </c>
      <c r="AZ21" s="30">
        <v>7845.3301000000001</v>
      </c>
      <c r="BA21" s="30">
        <v>6248.6499000000003</v>
      </c>
      <c r="BB21" s="30">
        <v>6667.5497999999998</v>
      </c>
      <c r="BC21" s="30">
        <v>6552.21</v>
      </c>
      <c r="BD21" s="30">
        <v>6938.2402000000002</v>
      </c>
      <c r="BE21" s="30">
        <v>6496.73</v>
      </c>
      <c r="BF21" s="30">
        <v>6895.79</v>
      </c>
      <c r="BG21" s="30">
        <v>7227.8999000000003</v>
      </c>
      <c r="BH21" s="30">
        <v>6779.8397999999997</v>
      </c>
      <c r="BI21" s="30">
        <v>6880.6499000000003</v>
      </c>
      <c r="BJ21" s="30">
        <v>6634.3599000000004</v>
      </c>
      <c r="BK21" s="30">
        <v>6769.8999000000003</v>
      </c>
      <c r="BL21" s="30">
        <v>7547.2402000000002</v>
      </c>
      <c r="BM21" s="30">
        <v>6621.0600999999997</v>
      </c>
      <c r="BN21" s="30">
        <v>6613.98</v>
      </c>
      <c r="BO21" s="30">
        <v>6891.3798999999999</v>
      </c>
      <c r="BQ21" s="20">
        <f t="shared" si="0"/>
        <v>6456.0004020000015</v>
      </c>
      <c r="BR21" s="20">
        <f t="shared" si="1"/>
        <v>1614.0001005000004</v>
      </c>
    </row>
    <row r="22" spans="1:70" x14ac:dyDescent="0.25">
      <c r="A22" s="14" t="s">
        <v>20</v>
      </c>
      <c r="B22" s="30">
        <v>2825.1698999999999</v>
      </c>
      <c r="C22" s="30">
        <v>2783.2</v>
      </c>
      <c r="D22" s="30">
        <v>2500.7800000000002</v>
      </c>
      <c r="E22" s="30">
        <v>2835.24</v>
      </c>
      <c r="F22" s="30">
        <v>3176.8400999999999</v>
      </c>
      <c r="G22" s="30">
        <v>3082.1498999999999</v>
      </c>
      <c r="H22" s="30">
        <v>3408.98</v>
      </c>
      <c r="I22" s="30">
        <v>2630.5601000000001</v>
      </c>
      <c r="J22" s="30">
        <v>3334.5801000000001</v>
      </c>
      <c r="K22" s="30">
        <v>3122.0801000000001</v>
      </c>
      <c r="L22" s="30">
        <v>2946.6698999999999</v>
      </c>
      <c r="M22" s="30">
        <v>3330.3998999999999</v>
      </c>
      <c r="N22" s="30">
        <v>3391.3200999999999</v>
      </c>
      <c r="O22" s="30">
        <v>2680.53</v>
      </c>
      <c r="P22" s="30">
        <v>2681.5</v>
      </c>
      <c r="Q22" s="30">
        <v>2800.7</v>
      </c>
      <c r="R22" s="30">
        <v>2314.5500000000002</v>
      </c>
      <c r="S22" s="30">
        <v>2225.6201000000001</v>
      </c>
      <c r="T22" s="30">
        <v>2366.8798999999999</v>
      </c>
      <c r="U22" s="30">
        <v>2816.6100999999999</v>
      </c>
      <c r="V22" s="30">
        <v>2952.51</v>
      </c>
      <c r="W22" s="30">
        <v>3212.3899000000001</v>
      </c>
      <c r="X22" s="30">
        <v>3444.8701000000001</v>
      </c>
      <c r="Y22" s="30">
        <v>2974.8998999999999</v>
      </c>
      <c r="Z22" s="30">
        <v>3089.6001000000001</v>
      </c>
      <c r="AA22" s="30">
        <v>3278.29</v>
      </c>
      <c r="AB22" s="30">
        <v>2700.8701000000001</v>
      </c>
      <c r="AC22" s="30">
        <v>2878.5</v>
      </c>
      <c r="AD22" s="30">
        <v>2835.51</v>
      </c>
      <c r="AE22" s="30">
        <v>3316.75</v>
      </c>
      <c r="AF22" s="30">
        <v>3198.6799000000001</v>
      </c>
      <c r="AG22" s="30">
        <v>3217.2</v>
      </c>
      <c r="AH22" s="30">
        <v>3454.8400999999999</v>
      </c>
      <c r="AI22" s="30">
        <v>3412.24</v>
      </c>
      <c r="AJ22" s="30">
        <v>3368.53</v>
      </c>
      <c r="AK22" s="30">
        <v>3712.22</v>
      </c>
      <c r="AL22" s="30">
        <v>3466.76</v>
      </c>
      <c r="AM22" s="30">
        <v>3131.8301000000001</v>
      </c>
      <c r="AN22" s="30">
        <v>3179.77</v>
      </c>
      <c r="AO22" s="30">
        <v>3587.5</v>
      </c>
      <c r="AP22" s="30">
        <v>3343.1599000000001</v>
      </c>
      <c r="AQ22" s="30">
        <v>3344.02</v>
      </c>
      <c r="AR22" s="30">
        <v>3480.25</v>
      </c>
      <c r="AS22" s="30">
        <v>3554.04</v>
      </c>
      <c r="AT22" s="30">
        <v>3355.23</v>
      </c>
      <c r="AU22" s="30">
        <v>3340.22</v>
      </c>
      <c r="AV22" s="30">
        <v>3423.99</v>
      </c>
      <c r="AW22" s="30">
        <v>3470.55</v>
      </c>
      <c r="AX22" s="30">
        <v>3401.6298999999999</v>
      </c>
      <c r="AY22" s="30">
        <v>3516.8301000000001</v>
      </c>
      <c r="AZ22" s="30">
        <v>4146.0097999999998</v>
      </c>
      <c r="BA22" s="30">
        <v>3603.6498999999999</v>
      </c>
      <c r="BB22" s="30">
        <v>3700.78</v>
      </c>
      <c r="BC22" s="30">
        <v>3681.3600999999999</v>
      </c>
      <c r="BD22" s="30">
        <v>3722.03</v>
      </c>
      <c r="BE22" s="30">
        <v>3775.3501000000001</v>
      </c>
      <c r="BF22" s="30">
        <v>3867.8501000000001</v>
      </c>
      <c r="BG22" s="30">
        <v>3951.5700999999999</v>
      </c>
      <c r="BH22" s="30">
        <v>3666.72</v>
      </c>
      <c r="BI22" s="30">
        <v>4083.8998999999999</v>
      </c>
      <c r="BJ22" s="30">
        <v>3622.72</v>
      </c>
      <c r="BK22" s="30">
        <v>3567.96</v>
      </c>
      <c r="BL22" s="30">
        <v>4002.48</v>
      </c>
      <c r="BM22" s="30">
        <v>3640.98</v>
      </c>
      <c r="BN22" s="30">
        <v>3639.9299000000001</v>
      </c>
      <c r="BO22" s="30">
        <v>3665.4099000000001</v>
      </c>
      <c r="BQ22" s="20">
        <f t="shared" si="0"/>
        <v>3374.1208000000006</v>
      </c>
      <c r="BR22" s="20">
        <f t="shared" si="1"/>
        <v>843.53020000000015</v>
      </c>
    </row>
    <row r="23" spans="1:70" x14ac:dyDescent="0.25">
      <c r="A23" s="14" t="s">
        <v>21</v>
      </c>
      <c r="B23" s="30">
        <v>405.57999000000001</v>
      </c>
      <c r="C23" s="30">
        <v>508.14001000000002</v>
      </c>
      <c r="D23" s="30">
        <v>334.69</v>
      </c>
      <c r="E23" s="30">
        <v>375.82001000000002</v>
      </c>
      <c r="F23" s="30">
        <v>487.47</v>
      </c>
      <c r="G23" s="30">
        <v>463.51999000000001</v>
      </c>
      <c r="H23" s="30">
        <v>286.54001</v>
      </c>
      <c r="I23" s="30">
        <v>487.53</v>
      </c>
      <c r="J23" s="30">
        <v>311.04001</v>
      </c>
      <c r="K23" s="30">
        <v>356.64999</v>
      </c>
      <c r="L23" s="30">
        <v>372.56</v>
      </c>
      <c r="M23" s="30">
        <v>477.32001000000002</v>
      </c>
      <c r="N23" s="30">
        <v>447.57001000000002</v>
      </c>
      <c r="O23" s="30">
        <v>468.20999</v>
      </c>
      <c r="P23" s="30">
        <v>360.76001000000002</v>
      </c>
      <c r="Q23" s="30">
        <v>388.06</v>
      </c>
      <c r="R23" s="30">
        <v>352.39001000000002</v>
      </c>
      <c r="S23" s="30">
        <v>376.20999</v>
      </c>
      <c r="T23" s="30">
        <v>416</v>
      </c>
      <c r="U23" s="30">
        <v>406.54001</v>
      </c>
      <c r="V23" s="30">
        <v>363.60998999999998</v>
      </c>
      <c r="W23" s="30">
        <v>407.64999</v>
      </c>
      <c r="X23" s="30">
        <v>406.28</v>
      </c>
      <c r="Y23" s="30">
        <v>480.54001</v>
      </c>
      <c r="Z23" s="30">
        <v>313.57999000000001</v>
      </c>
      <c r="AA23" s="30">
        <v>420.92000999999999</v>
      </c>
      <c r="AB23" s="30">
        <v>355.23000999999999</v>
      </c>
      <c r="AC23" s="30">
        <v>410.42998999999998</v>
      </c>
      <c r="AD23" s="30">
        <v>324.42998999999998</v>
      </c>
      <c r="AE23" s="30">
        <v>303.20999</v>
      </c>
      <c r="AF23" s="30">
        <v>380.97</v>
      </c>
      <c r="AG23" s="30">
        <v>378.70001000000002</v>
      </c>
      <c r="AH23" s="30">
        <v>321.33999999999997</v>
      </c>
      <c r="AI23" s="30">
        <v>337.54998999999998</v>
      </c>
      <c r="AJ23" s="30">
        <v>312.39001000000002</v>
      </c>
      <c r="AK23" s="30">
        <v>473.66</v>
      </c>
      <c r="AL23" s="30">
        <v>405.45999</v>
      </c>
      <c r="AM23" s="30">
        <v>316.31</v>
      </c>
      <c r="AN23" s="30">
        <v>269.94</v>
      </c>
      <c r="AO23" s="30">
        <v>377.45001000000002</v>
      </c>
      <c r="AP23" s="30">
        <v>522.14000999999996</v>
      </c>
      <c r="AQ23" s="30">
        <v>357.20999</v>
      </c>
      <c r="AR23" s="30">
        <v>387.95999</v>
      </c>
      <c r="AS23" s="30">
        <v>464.92998999999998</v>
      </c>
      <c r="AT23" s="30">
        <v>239.99001000000001</v>
      </c>
      <c r="AU23" s="30">
        <v>270.38</v>
      </c>
      <c r="AV23" s="30">
        <v>336.57001000000002</v>
      </c>
      <c r="AW23" s="30">
        <v>390.70999</v>
      </c>
      <c r="AX23" s="30">
        <v>342.35998999999998</v>
      </c>
      <c r="AY23" s="30">
        <v>325.07999000000001</v>
      </c>
      <c r="AZ23" s="30">
        <v>421.91</v>
      </c>
      <c r="BA23" s="30">
        <v>500.13</v>
      </c>
      <c r="BB23" s="30">
        <v>291.08999999999997</v>
      </c>
      <c r="BC23" s="30">
        <v>461.48000999999999</v>
      </c>
      <c r="BD23" s="30">
        <v>466.01999000000001</v>
      </c>
      <c r="BE23" s="30">
        <v>433.60001</v>
      </c>
      <c r="BF23" s="30">
        <v>307.33999999999997</v>
      </c>
      <c r="BG23" s="30">
        <v>510.07001000000002</v>
      </c>
      <c r="BH23" s="30">
        <v>464.56</v>
      </c>
      <c r="BI23" s="30">
        <v>555.52002000000005</v>
      </c>
      <c r="BJ23" s="30">
        <v>331.54998999999998</v>
      </c>
      <c r="BK23" s="30">
        <v>319.87</v>
      </c>
      <c r="BL23" s="30">
        <v>392.01999000000001</v>
      </c>
      <c r="BM23" s="30">
        <v>398.34</v>
      </c>
      <c r="BN23" s="30">
        <v>544.21996999999999</v>
      </c>
      <c r="BO23" s="30">
        <v>382.38</v>
      </c>
      <c r="BQ23" s="20">
        <f t="shared" si="0"/>
        <v>386.56439899999992</v>
      </c>
      <c r="BR23" s="20">
        <f t="shared" si="1"/>
        <v>96.641099749999981</v>
      </c>
    </row>
    <row r="24" spans="1:70" x14ac:dyDescent="0.25">
      <c r="A24" s="14" t="s">
        <v>153</v>
      </c>
      <c r="B24" s="30">
        <v>3590.3798999999999</v>
      </c>
      <c r="C24" s="30">
        <v>3195.99</v>
      </c>
      <c r="D24" s="30">
        <v>2535.1498999999999</v>
      </c>
      <c r="E24" s="30">
        <v>3208.25</v>
      </c>
      <c r="F24" s="30">
        <v>3411.6001000000001</v>
      </c>
      <c r="G24" s="30">
        <v>3573.1298999999999</v>
      </c>
      <c r="H24" s="30">
        <v>4004.22</v>
      </c>
      <c r="I24" s="30">
        <v>3199.97</v>
      </c>
      <c r="J24" s="30">
        <v>3491</v>
      </c>
      <c r="K24" s="30">
        <v>3821.9398999999999</v>
      </c>
      <c r="L24" s="30">
        <v>3599.0700999999999</v>
      </c>
      <c r="M24" s="30">
        <v>3688.49</v>
      </c>
      <c r="N24" s="30">
        <v>3506.8501000000001</v>
      </c>
      <c r="O24" s="30">
        <v>2985</v>
      </c>
      <c r="P24" s="30">
        <v>3077.96</v>
      </c>
      <c r="Q24" s="30">
        <v>3228.1698999999999</v>
      </c>
      <c r="R24" s="30">
        <v>2848.8</v>
      </c>
      <c r="S24" s="30">
        <v>3175.5601000000001</v>
      </c>
      <c r="T24" s="30">
        <v>3102.0900999999999</v>
      </c>
      <c r="U24" s="30">
        <v>3581.23</v>
      </c>
      <c r="V24" s="30">
        <v>3708.25</v>
      </c>
      <c r="W24" s="30">
        <v>4021.9198999999999</v>
      </c>
      <c r="X24" s="30">
        <v>4112.6698999999999</v>
      </c>
      <c r="Y24" s="30">
        <v>3526.52</v>
      </c>
      <c r="Z24" s="30">
        <v>3820.79</v>
      </c>
      <c r="AA24" s="30">
        <v>4072.1698999999999</v>
      </c>
      <c r="AB24" s="30">
        <v>3254.24</v>
      </c>
      <c r="AC24" s="30">
        <v>3325.1898999999999</v>
      </c>
      <c r="AD24" s="30">
        <v>3407.5900999999999</v>
      </c>
      <c r="AE24" s="30">
        <v>3851.0601000000001</v>
      </c>
      <c r="AF24" s="30">
        <v>3889.6201000000001</v>
      </c>
      <c r="AG24" s="30">
        <v>4149.3500999999997</v>
      </c>
      <c r="AH24" s="30">
        <v>4360.2201999999997</v>
      </c>
      <c r="AI24" s="30">
        <v>4155.2002000000002</v>
      </c>
      <c r="AJ24" s="30">
        <v>4258.79</v>
      </c>
      <c r="AK24" s="30">
        <v>4682.96</v>
      </c>
      <c r="AL24" s="30">
        <v>4187.3798999999999</v>
      </c>
      <c r="AM24" s="30">
        <v>3815.55</v>
      </c>
      <c r="AN24" s="30">
        <v>4025.8400999999999</v>
      </c>
      <c r="AO24" s="30">
        <v>4281.7997999999998</v>
      </c>
      <c r="AP24" s="30">
        <v>4179.4701999999997</v>
      </c>
      <c r="AQ24" s="30">
        <v>4052.3998999999999</v>
      </c>
      <c r="AR24" s="30">
        <v>4284.2700000000004</v>
      </c>
      <c r="AS24" s="30">
        <v>4439.7002000000002</v>
      </c>
      <c r="AT24" s="30">
        <v>4231.0897999999997</v>
      </c>
      <c r="AU24" s="30">
        <v>4201.1602000000003</v>
      </c>
      <c r="AV24" s="30">
        <v>4072.8200999999999</v>
      </c>
      <c r="AW24" s="30">
        <v>4139.7002000000002</v>
      </c>
      <c r="AX24" s="30">
        <v>4141.6099000000004</v>
      </c>
      <c r="AY24" s="30">
        <v>4598.9902000000002</v>
      </c>
      <c r="AZ24" s="30">
        <v>5190.0497999999998</v>
      </c>
      <c r="BA24" s="30">
        <v>4734.6698999999999</v>
      </c>
      <c r="BB24" s="30">
        <v>4884.9399000000003</v>
      </c>
      <c r="BC24" s="30">
        <v>4932.8798999999999</v>
      </c>
      <c r="BD24" s="30">
        <v>5187.7002000000002</v>
      </c>
      <c r="BE24" s="30">
        <v>4998.5497999999998</v>
      </c>
      <c r="BF24" s="30">
        <v>5266.0298000000003</v>
      </c>
      <c r="BG24" s="30">
        <v>5324.7201999999997</v>
      </c>
      <c r="BH24" s="30">
        <v>4897.75</v>
      </c>
      <c r="BI24" s="30">
        <v>5179.3999000000003</v>
      </c>
      <c r="BJ24" s="30">
        <v>4517</v>
      </c>
      <c r="BK24" s="30">
        <v>4448.75</v>
      </c>
      <c r="BL24" s="30">
        <v>4848.1000999999997</v>
      </c>
      <c r="BM24" s="30">
        <v>4599.4102000000003</v>
      </c>
      <c r="BN24" s="30">
        <v>4666.8301000000001</v>
      </c>
      <c r="BO24" s="30">
        <v>4678.2798000000003</v>
      </c>
      <c r="BQ24" s="20">
        <f t="shared" si="0"/>
        <v>4246.2212140000001</v>
      </c>
      <c r="BR24" s="20">
        <f t="shared" si="1"/>
        <v>1061.5553035</v>
      </c>
    </row>
    <row r="25" spans="1:70" x14ac:dyDescent="0.25">
      <c r="A25" s="14" t="s">
        <v>23</v>
      </c>
      <c r="B25" s="30">
        <v>7794.5298000000003</v>
      </c>
      <c r="C25" s="30">
        <v>6318.8599000000004</v>
      </c>
      <c r="D25" s="30">
        <v>5694.2997999999998</v>
      </c>
      <c r="E25" s="30">
        <v>6758.5600999999997</v>
      </c>
      <c r="F25" s="30">
        <v>7706.0801000000001</v>
      </c>
      <c r="G25" s="30">
        <v>7352.3999000000003</v>
      </c>
      <c r="H25" s="30">
        <v>8088.54</v>
      </c>
      <c r="I25" s="30">
        <v>6616.3599000000004</v>
      </c>
      <c r="J25" s="30">
        <v>7712.21</v>
      </c>
      <c r="K25" s="30">
        <v>7083.6698999999999</v>
      </c>
      <c r="L25" s="30">
        <v>6735.3100999999997</v>
      </c>
      <c r="M25" s="30">
        <v>7869.73</v>
      </c>
      <c r="N25" s="30">
        <v>7623.6099000000004</v>
      </c>
      <c r="O25" s="30">
        <v>6126.0897999999997</v>
      </c>
      <c r="P25" s="30">
        <v>6598.29</v>
      </c>
      <c r="Q25" s="30">
        <v>6837.9198999999999</v>
      </c>
      <c r="R25" s="30">
        <v>6221.04</v>
      </c>
      <c r="S25" s="30">
        <v>6564.3198000000002</v>
      </c>
      <c r="T25" s="30">
        <v>6248.0097999999998</v>
      </c>
      <c r="U25" s="30">
        <v>7303.4502000000002</v>
      </c>
      <c r="V25" s="30">
        <v>7830.5698000000002</v>
      </c>
      <c r="W25" s="30">
        <v>8093.8301000000001</v>
      </c>
      <c r="X25" s="30">
        <v>8219.3798999999999</v>
      </c>
      <c r="Y25" s="30">
        <v>7916.2002000000002</v>
      </c>
      <c r="Z25" s="30">
        <v>8109.5298000000003</v>
      </c>
      <c r="AA25" s="30">
        <v>8429.3896000000004</v>
      </c>
      <c r="AB25" s="30">
        <v>7320.3599000000004</v>
      </c>
      <c r="AC25" s="30">
        <v>7736.7597999999998</v>
      </c>
      <c r="AD25" s="30">
        <v>7785.0298000000003</v>
      </c>
      <c r="AE25" s="30">
        <v>7989.6602000000003</v>
      </c>
      <c r="AF25" s="30">
        <v>8031.0497999999998</v>
      </c>
      <c r="AG25" s="30">
        <v>8231.7001999999993</v>
      </c>
      <c r="AH25" s="30">
        <v>8873.4599999999991</v>
      </c>
      <c r="AI25" s="30">
        <v>8377.0800999999992</v>
      </c>
      <c r="AJ25" s="30">
        <v>8611.3495999999996</v>
      </c>
      <c r="AK25" s="30">
        <v>8720.4902000000002</v>
      </c>
      <c r="AL25" s="30">
        <v>8447.5702999999994</v>
      </c>
      <c r="AM25" s="30">
        <v>8081.54</v>
      </c>
      <c r="AN25" s="30">
        <v>8557.9297000000006</v>
      </c>
      <c r="AO25" s="30">
        <v>8545.8495999999996</v>
      </c>
      <c r="AP25" s="30">
        <v>8549.4902000000002</v>
      </c>
      <c r="AQ25" s="30">
        <v>7796.0497999999998</v>
      </c>
      <c r="AR25" s="30">
        <v>8990.4102000000003</v>
      </c>
      <c r="AS25" s="30">
        <v>8824.8096000000005</v>
      </c>
      <c r="AT25" s="30">
        <v>8162.0801000000001</v>
      </c>
      <c r="AU25" s="30">
        <v>8400.9297000000006</v>
      </c>
      <c r="AV25" s="30">
        <v>8023.2997999999998</v>
      </c>
      <c r="AW25" s="30">
        <v>8427.8397999999997</v>
      </c>
      <c r="AX25" s="30">
        <v>8669.1298999999999</v>
      </c>
      <c r="AY25" s="30">
        <v>8544.5995999999996</v>
      </c>
      <c r="AZ25" s="30">
        <v>9190.8701000000001</v>
      </c>
      <c r="BA25" s="30">
        <v>8330.4102000000003</v>
      </c>
      <c r="BB25" s="30">
        <v>8419.8096000000005</v>
      </c>
      <c r="BC25" s="30">
        <v>8585.2402000000002</v>
      </c>
      <c r="BD25" s="30">
        <v>8826.1699000000008</v>
      </c>
      <c r="BE25" s="30">
        <v>8916</v>
      </c>
      <c r="BF25" s="30">
        <v>8905.3096000000005</v>
      </c>
      <c r="BG25" s="30">
        <v>9291.1797000000006</v>
      </c>
      <c r="BH25" s="30">
        <v>9311.3397999999997</v>
      </c>
      <c r="BI25" s="30">
        <v>9370.2695000000003</v>
      </c>
      <c r="BJ25" s="30">
        <v>8854.3202999999994</v>
      </c>
      <c r="BK25" s="30">
        <v>8880.5897999999997</v>
      </c>
      <c r="BL25" s="30">
        <v>9177.8495999999996</v>
      </c>
      <c r="BM25" s="30">
        <v>8640.8300999999992</v>
      </c>
      <c r="BN25" s="30">
        <v>8423.8701000000001</v>
      </c>
      <c r="BO25" s="30">
        <v>8743.5995999999996</v>
      </c>
      <c r="BQ25" s="20">
        <f t="shared" si="0"/>
        <v>8330.0369040000005</v>
      </c>
      <c r="BR25" s="20">
        <f t="shared" si="1"/>
        <v>2082.5092260000001</v>
      </c>
    </row>
    <row r="26" spans="1:70" x14ac:dyDescent="0.25">
      <c r="A26" s="14" t="s">
        <v>24</v>
      </c>
      <c r="B26" s="30">
        <v>257.92000999999999</v>
      </c>
      <c r="C26" s="30">
        <v>233.59</v>
      </c>
      <c r="D26" s="30">
        <v>271.98000999999999</v>
      </c>
      <c r="E26" s="30">
        <v>362.88</v>
      </c>
      <c r="F26" s="30">
        <v>377.25</v>
      </c>
      <c r="G26" s="30">
        <v>299.44</v>
      </c>
      <c r="H26" s="30">
        <v>245.7</v>
      </c>
      <c r="I26" s="30">
        <v>269.02999999999997</v>
      </c>
      <c r="J26" s="30">
        <v>240.78</v>
      </c>
      <c r="K26" s="30">
        <v>392.82001000000002</v>
      </c>
      <c r="L26" s="30">
        <v>624.15002000000004</v>
      </c>
      <c r="M26" s="30">
        <v>479.07001000000002</v>
      </c>
      <c r="N26" s="30">
        <v>589.33001999999999</v>
      </c>
      <c r="O26" s="30">
        <v>392.95001000000002</v>
      </c>
      <c r="P26" s="30">
        <v>555.22997999999995</v>
      </c>
      <c r="Q26" s="30">
        <v>443.79001</v>
      </c>
      <c r="R26" s="30">
        <v>411.04001</v>
      </c>
      <c r="S26" s="30">
        <v>423.89999</v>
      </c>
      <c r="T26" s="30">
        <v>347.98000999999999</v>
      </c>
      <c r="U26" s="30">
        <v>598.96001999999999</v>
      </c>
      <c r="V26" s="30">
        <v>473.04998999999998</v>
      </c>
      <c r="W26" s="30">
        <v>584.09002999999996</v>
      </c>
      <c r="X26" s="30">
        <v>433.20001000000002</v>
      </c>
      <c r="Y26" s="30">
        <v>396.87</v>
      </c>
      <c r="Z26" s="30">
        <v>614.63</v>
      </c>
      <c r="AA26" s="30">
        <v>465.41</v>
      </c>
      <c r="AB26" s="30">
        <v>416.04998999999998</v>
      </c>
      <c r="AC26" s="30">
        <v>431.78</v>
      </c>
      <c r="AD26" s="30">
        <v>394.26001000000002</v>
      </c>
      <c r="AE26" s="30">
        <v>564.15002000000004</v>
      </c>
      <c r="AF26" s="30">
        <v>591.87</v>
      </c>
      <c r="AG26" s="30">
        <v>656.98999000000003</v>
      </c>
      <c r="AH26" s="30">
        <v>478.82001000000002</v>
      </c>
      <c r="AI26" s="30">
        <v>546.58001999999999</v>
      </c>
      <c r="AJ26" s="30">
        <v>674.06</v>
      </c>
      <c r="AK26" s="30">
        <v>757.42998999999998</v>
      </c>
      <c r="AL26" s="30">
        <v>528.33001999999999</v>
      </c>
      <c r="AM26" s="30">
        <v>585.42998999999998</v>
      </c>
      <c r="AN26" s="30">
        <v>532.14000999999996</v>
      </c>
      <c r="AO26" s="30">
        <v>665.38</v>
      </c>
      <c r="AP26" s="30">
        <v>467.31</v>
      </c>
      <c r="AQ26" s="30">
        <v>539.55999999999995</v>
      </c>
      <c r="AR26" s="30">
        <v>443.87</v>
      </c>
      <c r="AS26" s="30">
        <v>363.09</v>
      </c>
      <c r="AT26" s="30">
        <v>452.91</v>
      </c>
      <c r="AU26" s="30">
        <v>511.76001000000002</v>
      </c>
      <c r="AV26" s="30">
        <v>542.07001000000002</v>
      </c>
      <c r="AW26" s="30">
        <v>569.48999000000003</v>
      </c>
      <c r="AX26" s="30">
        <v>383.29001</v>
      </c>
      <c r="AY26" s="30">
        <v>560.07001000000002</v>
      </c>
      <c r="AZ26" s="30">
        <v>507.29998999999998</v>
      </c>
      <c r="BA26" s="30">
        <v>494.13</v>
      </c>
      <c r="BB26" s="30">
        <v>337.32999000000001</v>
      </c>
      <c r="BC26" s="30">
        <v>574.22997999999995</v>
      </c>
      <c r="BD26" s="30">
        <v>326.94</v>
      </c>
      <c r="BE26" s="30">
        <v>322.95001000000002</v>
      </c>
      <c r="BF26" s="30">
        <v>463.82001000000002</v>
      </c>
      <c r="BG26" s="30">
        <v>429.89999</v>
      </c>
      <c r="BH26" s="30">
        <v>342.56</v>
      </c>
      <c r="BI26" s="30">
        <v>289.39999</v>
      </c>
      <c r="BJ26" s="30">
        <v>443.87</v>
      </c>
      <c r="BK26" s="30">
        <v>381.07001000000002</v>
      </c>
      <c r="BL26" s="30">
        <v>330.17000999999999</v>
      </c>
      <c r="BM26" s="30">
        <v>527.70001000000002</v>
      </c>
      <c r="BN26" s="30">
        <v>416.03</v>
      </c>
      <c r="BO26" s="30">
        <v>440.64999</v>
      </c>
      <c r="BQ26" s="20">
        <f t="shared" si="0"/>
        <v>480.67740240000001</v>
      </c>
      <c r="BR26" s="20">
        <f t="shared" si="1"/>
        <v>120.1693506</v>
      </c>
    </row>
    <row r="27" spans="1:70" x14ac:dyDescent="0.25">
      <c r="A27" s="14" t="s">
        <v>25</v>
      </c>
      <c r="B27" s="30">
        <v>2035.72</v>
      </c>
      <c r="C27" s="30">
        <v>2087.2800000000002</v>
      </c>
      <c r="D27" s="30">
        <v>1908.96</v>
      </c>
      <c r="E27" s="30">
        <v>1876.8199</v>
      </c>
      <c r="F27" s="30">
        <v>1985.21</v>
      </c>
      <c r="G27" s="30">
        <v>1956.73</v>
      </c>
      <c r="H27" s="30">
        <v>1661.12</v>
      </c>
      <c r="I27" s="30">
        <v>1777.12</v>
      </c>
      <c r="J27" s="30">
        <v>1582.5</v>
      </c>
      <c r="K27" s="30">
        <v>1261.3</v>
      </c>
      <c r="L27" s="30">
        <v>1537.34</v>
      </c>
      <c r="M27" s="30">
        <v>1518.96</v>
      </c>
      <c r="N27" s="30">
        <v>1417.5</v>
      </c>
      <c r="O27" s="30">
        <v>1432.49</v>
      </c>
      <c r="P27" s="30">
        <v>1262.42</v>
      </c>
      <c r="Q27" s="30">
        <v>1442.5699</v>
      </c>
      <c r="R27" s="30">
        <v>1399.25</v>
      </c>
      <c r="S27" s="30">
        <v>1633.74</v>
      </c>
      <c r="T27" s="30">
        <v>1795.13</v>
      </c>
      <c r="U27" s="30">
        <v>1715.3100999999999</v>
      </c>
      <c r="V27" s="30">
        <v>1455.15</v>
      </c>
      <c r="W27" s="30">
        <v>1521.88</v>
      </c>
      <c r="X27" s="30">
        <v>1426.51</v>
      </c>
      <c r="Y27" s="30">
        <v>1453.02</v>
      </c>
      <c r="Z27" s="30">
        <v>1517.48</v>
      </c>
      <c r="AA27" s="30">
        <v>1466.27</v>
      </c>
      <c r="AB27" s="30">
        <v>1557.39</v>
      </c>
      <c r="AC27" s="30">
        <v>1545.76</v>
      </c>
      <c r="AD27" s="30">
        <v>1386.38</v>
      </c>
      <c r="AE27" s="30">
        <v>1627.72</v>
      </c>
      <c r="AF27" s="30">
        <v>1834.4301</v>
      </c>
      <c r="AG27" s="30">
        <v>1665.2</v>
      </c>
      <c r="AH27" s="30">
        <v>1611.8199</v>
      </c>
      <c r="AI27" s="30">
        <v>1758.89</v>
      </c>
      <c r="AJ27" s="30">
        <v>1608.36</v>
      </c>
      <c r="AK27" s="30">
        <v>1698.12</v>
      </c>
      <c r="AL27" s="30">
        <v>1576.72</v>
      </c>
      <c r="AM27" s="30">
        <v>1531.36</v>
      </c>
      <c r="AN27" s="30">
        <v>1599.9</v>
      </c>
      <c r="AO27" s="30">
        <v>1645.34</v>
      </c>
      <c r="AP27" s="30">
        <v>1709.8100999999999</v>
      </c>
      <c r="AQ27" s="30">
        <v>1552.58</v>
      </c>
      <c r="AR27" s="30">
        <v>1646.79</v>
      </c>
      <c r="AS27" s="30">
        <v>1609.74</v>
      </c>
      <c r="AT27" s="30">
        <v>1616.5</v>
      </c>
      <c r="AU27" s="30">
        <v>1550.09</v>
      </c>
      <c r="AV27" s="30">
        <v>1862.24</v>
      </c>
      <c r="AW27" s="30">
        <v>1688.3100999999999</v>
      </c>
      <c r="AX27" s="30">
        <v>1619.88</v>
      </c>
      <c r="AY27" s="30">
        <v>1905.91</v>
      </c>
      <c r="AZ27" s="30">
        <v>1855.51</v>
      </c>
      <c r="BA27" s="30">
        <v>1762.99</v>
      </c>
      <c r="BB27" s="30">
        <v>1838.16</v>
      </c>
      <c r="BC27" s="30">
        <v>1940.8100999999999</v>
      </c>
      <c r="BD27" s="30">
        <v>1831.3100999999999</v>
      </c>
      <c r="BE27" s="30">
        <v>1854.12</v>
      </c>
      <c r="BF27" s="30">
        <v>1792.37</v>
      </c>
      <c r="BG27" s="30">
        <v>1937.6801</v>
      </c>
      <c r="BH27" s="30">
        <v>2010.6899000000001</v>
      </c>
      <c r="BI27" s="30">
        <v>1981.9</v>
      </c>
      <c r="BJ27" s="30">
        <v>1836.6801</v>
      </c>
      <c r="BK27" s="30">
        <v>2013.35</v>
      </c>
      <c r="BL27" s="30">
        <v>1920.58</v>
      </c>
      <c r="BM27" s="30">
        <v>1838.02</v>
      </c>
      <c r="BN27" s="30">
        <v>1900.14</v>
      </c>
      <c r="BO27" s="30">
        <v>2030.05</v>
      </c>
      <c r="BQ27" s="20">
        <f t="shared" si="0"/>
        <v>1702.7468120000003</v>
      </c>
      <c r="BR27" s="20">
        <f t="shared" si="1"/>
        <v>425.68670300000008</v>
      </c>
    </row>
    <row r="28" spans="1:70" x14ac:dyDescent="0.25">
      <c r="A28" s="14" t="s">
        <v>26</v>
      </c>
      <c r="B28" s="30">
        <v>787.46001999999999</v>
      </c>
      <c r="C28" s="30">
        <v>825.57001000000002</v>
      </c>
      <c r="D28" s="30">
        <v>847.08001999999999</v>
      </c>
      <c r="E28" s="30">
        <v>1072.54</v>
      </c>
      <c r="F28" s="30">
        <v>1076.67</v>
      </c>
      <c r="G28" s="30">
        <v>1086.78</v>
      </c>
      <c r="H28" s="30">
        <v>875.83001999999999</v>
      </c>
      <c r="I28" s="30">
        <v>753.29998999999998</v>
      </c>
      <c r="J28" s="30">
        <v>737.92998999999998</v>
      </c>
      <c r="K28" s="30">
        <v>1179.4301</v>
      </c>
      <c r="L28" s="30">
        <v>1171.3</v>
      </c>
      <c r="M28" s="30">
        <v>1100.74</v>
      </c>
      <c r="N28" s="30">
        <v>993.75</v>
      </c>
      <c r="O28" s="30">
        <v>911.65002000000004</v>
      </c>
      <c r="P28" s="30">
        <v>915.13</v>
      </c>
      <c r="Q28" s="30">
        <v>1000.32</v>
      </c>
      <c r="R28" s="30">
        <v>776.60999000000004</v>
      </c>
      <c r="S28" s="30">
        <v>895.09997999999996</v>
      </c>
      <c r="T28" s="30">
        <v>934.72997999999995</v>
      </c>
      <c r="U28" s="30">
        <v>919.19</v>
      </c>
      <c r="V28" s="30">
        <v>942.52002000000005</v>
      </c>
      <c r="W28" s="30">
        <v>1082.98</v>
      </c>
      <c r="X28" s="30">
        <v>931.07001000000002</v>
      </c>
      <c r="Y28" s="30">
        <v>780.20001000000002</v>
      </c>
      <c r="Z28" s="30">
        <v>995.47997999999995</v>
      </c>
      <c r="AA28" s="30">
        <v>1042.99</v>
      </c>
      <c r="AB28" s="30">
        <v>769.25</v>
      </c>
      <c r="AC28" s="30">
        <v>777.09002999999996</v>
      </c>
      <c r="AD28" s="30">
        <v>836.94</v>
      </c>
      <c r="AE28" s="30">
        <v>1031.1899000000001</v>
      </c>
      <c r="AF28" s="30">
        <v>961.88</v>
      </c>
      <c r="AG28" s="30">
        <v>1031.3599999999999</v>
      </c>
      <c r="AH28" s="30">
        <v>1042.4399000000001</v>
      </c>
      <c r="AI28" s="30">
        <v>962.45001000000002</v>
      </c>
      <c r="AJ28" s="30">
        <v>1020.41</v>
      </c>
      <c r="AK28" s="30">
        <v>1263.4000000000001</v>
      </c>
      <c r="AL28" s="30">
        <v>858.51000999999997</v>
      </c>
      <c r="AM28" s="30">
        <v>901.70001000000002</v>
      </c>
      <c r="AN28" s="30">
        <v>920.12</v>
      </c>
      <c r="AO28" s="30">
        <v>1208.67</v>
      </c>
      <c r="AP28" s="30">
        <v>1080.6600000000001</v>
      </c>
      <c r="AQ28" s="30">
        <v>935.56</v>
      </c>
      <c r="AR28" s="30">
        <v>1080.8199</v>
      </c>
      <c r="AS28" s="30">
        <v>1082.4000000000001</v>
      </c>
      <c r="AT28" s="30">
        <v>1067.72</v>
      </c>
      <c r="AU28" s="30">
        <v>951.67998999999998</v>
      </c>
      <c r="AV28" s="30">
        <v>930.65002000000004</v>
      </c>
      <c r="AW28" s="30">
        <v>1024.76</v>
      </c>
      <c r="AX28" s="30">
        <v>867.07001000000002</v>
      </c>
      <c r="AY28" s="30">
        <v>1187.5699</v>
      </c>
      <c r="AZ28" s="30">
        <v>1212.6300000000001</v>
      </c>
      <c r="BA28" s="30">
        <v>779.09997999999996</v>
      </c>
      <c r="BB28" s="30">
        <v>887.29998999999998</v>
      </c>
      <c r="BC28" s="30">
        <v>1012.96</v>
      </c>
      <c r="BD28" s="30">
        <v>1112.72</v>
      </c>
      <c r="BE28" s="30">
        <v>1107.4000000000001</v>
      </c>
      <c r="BF28" s="30">
        <v>1076.0600999999999</v>
      </c>
      <c r="BG28" s="30">
        <v>1141.75</v>
      </c>
      <c r="BH28" s="30">
        <v>1115.75</v>
      </c>
      <c r="BI28" s="30">
        <v>1200.5899999999999</v>
      </c>
      <c r="BJ28" s="30">
        <v>1084.53</v>
      </c>
      <c r="BK28" s="30">
        <v>1345.75</v>
      </c>
      <c r="BL28" s="30">
        <v>1294.9000000000001</v>
      </c>
      <c r="BM28" s="30">
        <v>1149.79</v>
      </c>
      <c r="BN28" s="30">
        <v>1223.4399000000001</v>
      </c>
      <c r="BO28" s="30">
        <v>1392.6899000000001</v>
      </c>
      <c r="BQ28" s="20">
        <f t="shared" si="0"/>
        <v>1024.6505903999998</v>
      </c>
      <c r="BR28" s="20">
        <f t="shared" si="1"/>
        <v>256.16264759999996</v>
      </c>
    </row>
    <row r="29" spans="1:70" x14ac:dyDescent="0.25">
      <c r="A29" s="14" t="s">
        <v>27</v>
      </c>
      <c r="B29" s="30">
        <v>6028.3999000000003</v>
      </c>
      <c r="C29" s="30">
        <v>5955.54</v>
      </c>
      <c r="D29" s="30">
        <v>5246.5897999999997</v>
      </c>
      <c r="E29" s="30">
        <v>6378.1698999999999</v>
      </c>
      <c r="F29" s="30">
        <v>6561.3900999999996</v>
      </c>
      <c r="G29" s="30">
        <v>6834.23</v>
      </c>
      <c r="H29" s="30">
        <v>6066.4701999999997</v>
      </c>
      <c r="I29" s="30">
        <v>5872.52</v>
      </c>
      <c r="J29" s="30">
        <v>5853.2798000000003</v>
      </c>
      <c r="K29" s="30">
        <v>7013.1698999999999</v>
      </c>
      <c r="L29" s="30">
        <v>7276.9198999999999</v>
      </c>
      <c r="M29" s="30">
        <v>6793.4701999999997</v>
      </c>
      <c r="N29" s="30">
        <v>6562.9301999999998</v>
      </c>
      <c r="O29" s="30">
        <v>6329.5698000000002</v>
      </c>
      <c r="P29" s="30">
        <v>6131.8701000000001</v>
      </c>
      <c r="Q29" s="30">
        <v>6448.98</v>
      </c>
      <c r="R29" s="30">
        <v>5977.1801999999998</v>
      </c>
      <c r="S29" s="30">
        <v>6636.6899000000003</v>
      </c>
      <c r="T29" s="30">
        <v>6387.48</v>
      </c>
      <c r="U29" s="30">
        <v>5970.1298999999999</v>
      </c>
      <c r="V29" s="30">
        <v>6091.7798000000003</v>
      </c>
      <c r="W29" s="30">
        <v>7167.1201000000001</v>
      </c>
      <c r="X29" s="30">
        <v>6211.5097999999998</v>
      </c>
      <c r="Y29" s="30">
        <v>5616.8599000000004</v>
      </c>
      <c r="Z29" s="30">
        <v>6882.5298000000003</v>
      </c>
      <c r="AA29" s="30">
        <v>6543.6602000000003</v>
      </c>
      <c r="AB29" s="30">
        <v>5832.21</v>
      </c>
      <c r="AC29" s="30">
        <v>5730.1698999999999</v>
      </c>
      <c r="AD29" s="30">
        <v>6474.7002000000002</v>
      </c>
      <c r="AE29" s="30">
        <v>6594.3999000000003</v>
      </c>
      <c r="AF29" s="30">
        <v>6337.1499000000003</v>
      </c>
      <c r="AG29" s="30">
        <v>6694.3500999999997</v>
      </c>
      <c r="AH29" s="30">
        <v>6922.25</v>
      </c>
      <c r="AI29" s="30">
        <v>6327.6602000000003</v>
      </c>
      <c r="AJ29" s="30">
        <v>7023.5801000000001</v>
      </c>
      <c r="AK29" s="30">
        <v>7905.2002000000002</v>
      </c>
      <c r="AL29" s="30">
        <v>6141.25</v>
      </c>
      <c r="AM29" s="30">
        <v>5897.52</v>
      </c>
      <c r="AN29" s="30">
        <v>6437.8301000000001</v>
      </c>
      <c r="AO29" s="30">
        <v>7328.2201999999997</v>
      </c>
      <c r="AP29" s="30">
        <v>6453.2997999999998</v>
      </c>
      <c r="AQ29" s="30">
        <v>5979.23</v>
      </c>
      <c r="AR29" s="30">
        <v>6603.7201999999997</v>
      </c>
      <c r="AS29" s="30">
        <v>6738.1602000000003</v>
      </c>
      <c r="AT29" s="30">
        <v>7057.8100999999997</v>
      </c>
      <c r="AU29" s="30">
        <v>6675.9502000000002</v>
      </c>
      <c r="AV29" s="30">
        <v>6362.7002000000002</v>
      </c>
      <c r="AW29" s="30">
        <v>6571.54</v>
      </c>
      <c r="AX29" s="30">
        <v>6124.7201999999997</v>
      </c>
      <c r="AY29" s="30">
        <v>7198.5097999999998</v>
      </c>
      <c r="AZ29" s="30">
        <v>7559.8397999999997</v>
      </c>
      <c r="BA29" s="30">
        <v>5782.0698000000002</v>
      </c>
      <c r="BB29" s="30">
        <v>5942.5698000000002</v>
      </c>
      <c r="BC29" s="30">
        <v>6329.5600999999997</v>
      </c>
      <c r="BD29" s="30">
        <v>6920.5497999999998</v>
      </c>
      <c r="BE29" s="30">
        <v>6900.6201000000001</v>
      </c>
      <c r="BF29" s="30">
        <v>6569.2597999999998</v>
      </c>
      <c r="BG29" s="30">
        <v>6904.3900999999996</v>
      </c>
      <c r="BH29" s="30">
        <v>7031.3301000000001</v>
      </c>
      <c r="BI29" s="30">
        <v>6739.2402000000002</v>
      </c>
      <c r="BJ29" s="30">
        <v>6697.48</v>
      </c>
      <c r="BK29" s="30">
        <v>7093.77</v>
      </c>
      <c r="BL29" s="30">
        <v>7027.1698999999999</v>
      </c>
      <c r="BM29" s="30">
        <v>6696.0801000000001</v>
      </c>
      <c r="BN29" s="30">
        <v>6914.0097999999998</v>
      </c>
      <c r="BO29" s="30">
        <v>6915.4902000000002</v>
      </c>
      <c r="BQ29" s="20">
        <f t="shared" si="0"/>
        <v>6578.4100140000019</v>
      </c>
      <c r="BR29" s="20">
        <f t="shared" si="1"/>
        <v>1644.6025035000005</v>
      </c>
    </row>
    <row r="30" spans="1:70" x14ac:dyDescent="0.25">
      <c r="A30" s="14" t="s">
        <v>28</v>
      </c>
      <c r="B30" s="30">
        <v>5334.0497999999998</v>
      </c>
      <c r="C30" s="30">
        <v>5365.0897999999997</v>
      </c>
      <c r="D30" s="30">
        <v>4830.79</v>
      </c>
      <c r="E30" s="30">
        <v>5000.3397999999997</v>
      </c>
      <c r="F30" s="30">
        <v>5195.3900999999996</v>
      </c>
      <c r="G30" s="30">
        <v>5643.6801999999998</v>
      </c>
      <c r="H30" s="30">
        <v>5344.3198000000002</v>
      </c>
      <c r="I30" s="30">
        <v>5102.9301999999998</v>
      </c>
      <c r="J30" s="30">
        <v>4968.6602000000003</v>
      </c>
      <c r="K30" s="30">
        <v>5351.46</v>
      </c>
      <c r="L30" s="30">
        <v>4959.54</v>
      </c>
      <c r="M30" s="30">
        <v>5513.1201000000001</v>
      </c>
      <c r="N30" s="30">
        <v>5289.8900999999996</v>
      </c>
      <c r="O30" s="30">
        <v>5022.0698000000002</v>
      </c>
      <c r="P30" s="30">
        <v>5042.4102000000003</v>
      </c>
      <c r="Q30" s="30">
        <v>5599.0097999999998</v>
      </c>
      <c r="R30" s="30">
        <v>4839.7002000000002</v>
      </c>
      <c r="S30" s="30">
        <v>4831.2201999999997</v>
      </c>
      <c r="T30" s="30">
        <v>5314.2402000000002</v>
      </c>
      <c r="U30" s="30">
        <v>5256.1201000000001</v>
      </c>
      <c r="V30" s="30">
        <v>5521.9701999999997</v>
      </c>
      <c r="W30" s="30">
        <v>6069.6400999999996</v>
      </c>
      <c r="X30" s="30">
        <v>5653.4301999999998</v>
      </c>
      <c r="Y30" s="30">
        <v>5153.9102000000003</v>
      </c>
      <c r="Z30" s="30">
        <v>5184.3100999999997</v>
      </c>
      <c r="AA30" s="30">
        <v>6135.1899000000003</v>
      </c>
      <c r="AB30" s="30">
        <v>5297.3198000000002</v>
      </c>
      <c r="AC30" s="30">
        <v>5153.8100999999997</v>
      </c>
      <c r="AD30" s="30">
        <v>4962.1801999999998</v>
      </c>
      <c r="AE30" s="30">
        <v>6126.3100999999997</v>
      </c>
      <c r="AF30" s="30">
        <v>5246.6499000000003</v>
      </c>
      <c r="AG30" s="30">
        <v>5607.46</v>
      </c>
      <c r="AH30" s="30">
        <v>5612.8100999999997</v>
      </c>
      <c r="AI30" s="30">
        <v>5978.1698999999999</v>
      </c>
      <c r="AJ30" s="30">
        <v>5790.0600999999997</v>
      </c>
      <c r="AK30" s="30">
        <v>6159.98</v>
      </c>
      <c r="AL30" s="30">
        <v>5756.3100999999997</v>
      </c>
      <c r="AM30" s="30">
        <v>5424.1899000000003</v>
      </c>
      <c r="AN30" s="30">
        <v>5534</v>
      </c>
      <c r="AO30" s="30">
        <v>6259.1801999999998</v>
      </c>
      <c r="AP30" s="30">
        <v>6112.3701000000001</v>
      </c>
      <c r="AQ30" s="30">
        <v>5881.5097999999998</v>
      </c>
      <c r="AR30" s="30">
        <v>5780.52</v>
      </c>
      <c r="AS30" s="30">
        <v>5905.7597999999998</v>
      </c>
      <c r="AT30" s="30">
        <v>5649.5298000000003</v>
      </c>
      <c r="AU30" s="30">
        <v>5737.5</v>
      </c>
      <c r="AV30" s="30">
        <v>5923.3500999999997</v>
      </c>
      <c r="AW30" s="30">
        <v>6078.3701000000001</v>
      </c>
      <c r="AX30" s="30">
        <v>5675.8798999999999</v>
      </c>
      <c r="AY30" s="30">
        <v>5685.79</v>
      </c>
      <c r="AZ30" s="30">
        <v>6437.1602000000003</v>
      </c>
      <c r="BA30" s="30">
        <v>5970.5097999999998</v>
      </c>
      <c r="BB30" s="30">
        <v>6106.23</v>
      </c>
      <c r="BC30" s="30">
        <v>6074.6298999999999</v>
      </c>
      <c r="BD30" s="30">
        <v>6189.5497999999998</v>
      </c>
      <c r="BE30" s="30">
        <v>6400.6400999999996</v>
      </c>
      <c r="BF30" s="30">
        <v>6278.5698000000002</v>
      </c>
      <c r="BG30" s="30">
        <v>6171.3100999999997</v>
      </c>
      <c r="BH30" s="30">
        <v>6103.79</v>
      </c>
      <c r="BI30" s="30">
        <v>6349.98</v>
      </c>
      <c r="BJ30" s="30">
        <v>6553.2997999999998</v>
      </c>
      <c r="BK30" s="30">
        <v>6153.0497999999998</v>
      </c>
      <c r="BL30" s="30">
        <v>6904.4399000000003</v>
      </c>
      <c r="BM30" s="30">
        <v>6337.73</v>
      </c>
      <c r="BN30" s="30">
        <v>6019.2201999999997</v>
      </c>
      <c r="BO30" s="30">
        <v>6154.2002000000002</v>
      </c>
      <c r="BQ30" s="20">
        <f t="shared" si="0"/>
        <v>5830.061020000001</v>
      </c>
      <c r="BR30" s="20">
        <f t="shared" si="1"/>
        <v>1457.5152550000003</v>
      </c>
    </row>
    <row r="31" spans="1:70" x14ac:dyDescent="0.25">
      <c r="A31" s="14" t="s">
        <v>29</v>
      </c>
      <c r="B31" s="30">
        <v>608.69000000000005</v>
      </c>
      <c r="C31" s="30">
        <v>821.67998999999998</v>
      </c>
      <c r="D31" s="30">
        <v>942.16998000000001</v>
      </c>
      <c r="E31" s="30">
        <v>932.21001999999999</v>
      </c>
      <c r="F31" s="30">
        <v>1113.23</v>
      </c>
      <c r="G31" s="30">
        <v>954.84997999999996</v>
      </c>
      <c r="H31" s="30">
        <v>752.02002000000005</v>
      </c>
      <c r="I31" s="30">
        <v>290.13</v>
      </c>
      <c r="J31" s="30">
        <v>749.77002000000005</v>
      </c>
      <c r="K31" s="30">
        <v>728.28998000000001</v>
      </c>
      <c r="L31" s="30">
        <v>827.76000999999997</v>
      </c>
      <c r="M31" s="30">
        <v>279.87</v>
      </c>
      <c r="N31" s="30">
        <v>438.14001000000002</v>
      </c>
      <c r="O31" s="30">
        <v>619.85999000000004</v>
      </c>
      <c r="P31" s="30">
        <v>657.14000999999996</v>
      </c>
      <c r="Q31" s="30">
        <v>514.17998999999998</v>
      </c>
      <c r="R31" s="30">
        <v>380.09</v>
      </c>
      <c r="S31" s="30">
        <v>629.67998999999998</v>
      </c>
      <c r="T31" s="30">
        <v>427.95001000000002</v>
      </c>
      <c r="U31" s="30">
        <v>714.90002000000004</v>
      </c>
      <c r="V31" s="30">
        <v>475.07001000000002</v>
      </c>
      <c r="W31" s="30">
        <v>569.22997999999995</v>
      </c>
      <c r="X31" s="30">
        <v>747.60999000000004</v>
      </c>
      <c r="Y31" s="30">
        <v>749.14000999999996</v>
      </c>
      <c r="Z31" s="30">
        <v>500.47</v>
      </c>
      <c r="AA31" s="30">
        <v>576.73999000000003</v>
      </c>
      <c r="AB31" s="30">
        <v>723.84997999999996</v>
      </c>
      <c r="AC31" s="30">
        <v>357.95999</v>
      </c>
      <c r="AD31" s="30">
        <v>435.57001000000002</v>
      </c>
      <c r="AE31" s="30">
        <v>682.75</v>
      </c>
      <c r="AF31" s="30">
        <v>556.70001000000002</v>
      </c>
      <c r="AG31" s="30">
        <v>616.65002000000004</v>
      </c>
      <c r="AH31" s="30">
        <v>656.02002000000005</v>
      </c>
      <c r="AI31" s="30">
        <v>725.34997999999996</v>
      </c>
      <c r="AJ31" s="30">
        <v>732.56</v>
      </c>
      <c r="AK31" s="30">
        <v>977.22997999999995</v>
      </c>
      <c r="AL31" s="30">
        <v>754.26000999999997</v>
      </c>
      <c r="AM31" s="30">
        <v>949.06</v>
      </c>
      <c r="AN31" s="30">
        <v>671.12</v>
      </c>
      <c r="AO31" s="30">
        <v>929.79998999999998</v>
      </c>
      <c r="AP31" s="30">
        <v>1058.21</v>
      </c>
      <c r="AQ31" s="30">
        <v>355.81</v>
      </c>
      <c r="AR31" s="30">
        <v>884.64000999999996</v>
      </c>
      <c r="AS31" s="30">
        <v>779.78003000000001</v>
      </c>
      <c r="AT31" s="30">
        <v>1026.6300000000001</v>
      </c>
      <c r="AU31" s="30">
        <v>974.94</v>
      </c>
      <c r="AV31" s="30">
        <v>1110.95</v>
      </c>
      <c r="AW31" s="30">
        <v>702.34002999999996</v>
      </c>
      <c r="AX31" s="30">
        <v>546.52002000000005</v>
      </c>
      <c r="AY31" s="30">
        <v>720.97997999999995</v>
      </c>
      <c r="AZ31" s="30">
        <v>1221.92</v>
      </c>
      <c r="BA31" s="30">
        <v>758.13</v>
      </c>
      <c r="BB31" s="30">
        <v>1207.72</v>
      </c>
      <c r="BC31" s="30">
        <v>995.38</v>
      </c>
      <c r="BD31" s="30">
        <v>613.27002000000005</v>
      </c>
      <c r="BE31" s="30">
        <v>1307.1300000000001</v>
      </c>
      <c r="BF31" s="30">
        <v>849.89000999999996</v>
      </c>
      <c r="BG31" s="30">
        <v>866.69</v>
      </c>
      <c r="BH31" s="30">
        <v>897.87</v>
      </c>
      <c r="BI31" s="30">
        <v>938.33001999999999</v>
      </c>
      <c r="BJ31" s="30">
        <v>964</v>
      </c>
      <c r="BK31" s="30">
        <v>1005.59</v>
      </c>
      <c r="BL31" s="30">
        <v>885.62</v>
      </c>
      <c r="BM31" s="30">
        <v>1070.05</v>
      </c>
      <c r="BN31" s="30">
        <v>1461.15</v>
      </c>
      <c r="BO31" s="30">
        <v>1016.68</v>
      </c>
      <c r="BQ31" s="20">
        <f t="shared" si="0"/>
        <v>795.19960220000007</v>
      </c>
      <c r="BR31" s="20">
        <f t="shared" si="1"/>
        <v>198.79990055000002</v>
      </c>
    </row>
    <row r="32" spans="1:70" x14ac:dyDescent="0.25">
      <c r="A32" s="14" t="s">
        <v>30</v>
      </c>
      <c r="B32" s="30">
        <v>7981.0097999999998</v>
      </c>
      <c r="C32" s="30">
        <v>7593.1000999999997</v>
      </c>
      <c r="D32" s="30">
        <v>7262.4198999999999</v>
      </c>
      <c r="E32" s="30">
        <v>7651.8900999999996</v>
      </c>
      <c r="F32" s="30">
        <v>8050.3900999999996</v>
      </c>
      <c r="G32" s="30">
        <v>8196.5596000000005</v>
      </c>
      <c r="H32" s="30">
        <v>8151.6099000000004</v>
      </c>
      <c r="I32" s="30">
        <v>7528.0897999999997</v>
      </c>
      <c r="J32" s="30">
        <v>7440.6298999999999</v>
      </c>
      <c r="K32" s="30">
        <v>7943.4502000000002</v>
      </c>
      <c r="L32" s="30">
        <v>8119.6899000000003</v>
      </c>
      <c r="M32" s="30">
        <v>8231.6699000000008</v>
      </c>
      <c r="N32" s="30">
        <v>7945.23</v>
      </c>
      <c r="O32" s="30">
        <v>7929.96</v>
      </c>
      <c r="P32" s="30">
        <v>7706.96</v>
      </c>
      <c r="Q32" s="30">
        <v>7692.6602000000003</v>
      </c>
      <c r="R32" s="30">
        <v>8120.3900999999996</v>
      </c>
      <c r="S32" s="30">
        <v>7462.6899000000003</v>
      </c>
      <c r="T32" s="30">
        <v>7481.3100999999997</v>
      </c>
      <c r="U32" s="30">
        <v>7572.5801000000001</v>
      </c>
      <c r="V32" s="30">
        <v>7405.0298000000003</v>
      </c>
      <c r="W32" s="30">
        <v>7929.2597999999998</v>
      </c>
      <c r="X32" s="30">
        <v>7500.2597999999998</v>
      </c>
      <c r="Y32" s="30">
        <v>7478.4502000000002</v>
      </c>
      <c r="Z32" s="30">
        <v>8003.6099000000004</v>
      </c>
      <c r="AA32" s="30">
        <v>7854.8397999999997</v>
      </c>
      <c r="AB32" s="30">
        <v>7584.9198999999999</v>
      </c>
      <c r="AC32" s="30">
        <v>7667.0298000000003</v>
      </c>
      <c r="AD32" s="30">
        <v>7513.0097999999998</v>
      </c>
      <c r="AE32" s="30">
        <v>7914.4902000000002</v>
      </c>
      <c r="AF32" s="30">
        <v>8075.6602000000003</v>
      </c>
      <c r="AG32" s="30">
        <v>7726.8900999999996</v>
      </c>
      <c r="AH32" s="30">
        <v>8100.9399000000003</v>
      </c>
      <c r="AI32" s="30">
        <v>7445.6499000000003</v>
      </c>
      <c r="AJ32" s="30">
        <v>7966.5698000000002</v>
      </c>
      <c r="AK32" s="30">
        <v>8208.6903999999995</v>
      </c>
      <c r="AL32" s="30">
        <v>7587.1201000000001</v>
      </c>
      <c r="AM32" s="30">
        <v>7596.5801000000001</v>
      </c>
      <c r="AN32" s="30">
        <v>7755.7597999999998</v>
      </c>
      <c r="AO32" s="30">
        <v>7938.5897999999997</v>
      </c>
      <c r="AP32" s="30">
        <v>7863.5097999999998</v>
      </c>
      <c r="AQ32" s="30">
        <v>7814.3500999999997</v>
      </c>
      <c r="AR32" s="30">
        <v>8061.6899000000003</v>
      </c>
      <c r="AS32" s="30">
        <v>8160.3798999999999</v>
      </c>
      <c r="AT32" s="30">
        <v>7745.9902000000002</v>
      </c>
      <c r="AU32" s="30">
        <v>7861.29</v>
      </c>
      <c r="AV32" s="30">
        <v>8043.52</v>
      </c>
      <c r="AW32" s="30">
        <v>8096</v>
      </c>
      <c r="AX32" s="30">
        <v>7442.9502000000002</v>
      </c>
      <c r="AY32" s="30">
        <v>8335.2695000000003</v>
      </c>
      <c r="AZ32" s="30">
        <v>8378.2402000000002</v>
      </c>
      <c r="BA32" s="30">
        <v>7732.8500999999997</v>
      </c>
      <c r="BB32" s="30">
        <v>7375.73</v>
      </c>
      <c r="BC32" s="30">
        <v>7698.8701000000001</v>
      </c>
      <c r="BD32" s="30">
        <v>8322.1504000000004</v>
      </c>
      <c r="BE32" s="30">
        <v>8261.4297000000006</v>
      </c>
      <c r="BF32" s="30">
        <v>7578.9198999999999</v>
      </c>
      <c r="BG32" s="30">
        <v>7998.9502000000002</v>
      </c>
      <c r="BH32" s="30">
        <v>8176.3701000000001</v>
      </c>
      <c r="BI32" s="30">
        <v>8663.25</v>
      </c>
      <c r="BJ32" s="30">
        <v>8222.1103999999996</v>
      </c>
      <c r="BK32" s="30">
        <v>8011.3999000000003</v>
      </c>
      <c r="BL32" s="30">
        <v>7861.4301999999998</v>
      </c>
      <c r="BM32" s="30">
        <v>8173.7997999999998</v>
      </c>
      <c r="BN32" s="30">
        <v>8288.6797000000006</v>
      </c>
      <c r="BO32" s="30">
        <v>8644.5596000000005</v>
      </c>
      <c r="BQ32" s="20">
        <f t="shared" si="0"/>
        <v>7894.0801839999967</v>
      </c>
      <c r="BR32" s="20">
        <f t="shared" si="1"/>
        <v>1973.5200459999992</v>
      </c>
    </row>
    <row r="33" spans="1:70" x14ac:dyDescent="0.25">
      <c r="A33" s="14" t="s">
        <v>154</v>
      </c>
      <c r="B33" s="30">
        <v>191.16</v>
      </c>
      <c r="C33" s="30">
        <v>237.07001</v>
      </c>
      <c r="D33" s="30">
        <v>158.74001000000001</v>
      </c>
      <c r="E33" s="30">
        <v>179.2</v>
      </c>
      <c r="F33" s="30">
        <v>313.94</v>
      </c>
      <c r="G33" s="30">
        <v>181.35001</v>
      </c>
      <c r="H33" s="30">
        <v>100.02</v>
      </c>
      <c r="I33" s="30">
        <v>42.310001</v>
      </c>
      <c r="J33" s="30">
        <v>81.610000999999997</v>
      </c>
      <c r="K33" s="30">
        <v>153.47999999999999</v>
      </c>
      <c r="L33" s="30">
        <v>105.83</v>
      </c>
      <c r="M33" s="30">
        <v>103.6</v>
      </c>
      <c r="N33" s="30">
        <v>50.400002000000001</v>
      </c>
      <c r="O33" s="30">
        <v>135.97999999999999</v>
      </c>
      <c r="P33" s="30">
        <v>121.84</v>
      </c>
      <c r="Q33" s="30">
        <v>77.379997000000003</v>
      </c>
      <c r="R33" s="30">
        <v>148.88999999999999</v>
      </c>
      <c r="S33" s="30">
        <v>89.260002</v>
      </c>
      <c r="T33" s="30">
        <v>119.19</v>
      </c>
      <c r="U33" s="30">
        <v>240.63</v>
      </c>
      <c r="V33" s="30">
        <v>159.12</v>
      </c>
      <c r="W33" s="30">
        <v>202.62</v>
      </c>
      <c r="X33" s="30">
        <v>137.72999999999999</v>
      </c>
      <c r="Y33" s="30">
        <v>175.59</v>
      </c>
      <c r="Z33" s="30">
        <v>99.529999000000004</v>
      </c>
      <c r="AA33" s="30">
        <v>126.4</v>
      </c>
      <c r="AB33" s="30">
        <v>97.480002999999996</v>
      </c>
      <c r="AC33" s="30">
        <v>55.529998999999997</v>
      </c>
      <c r="AD33" s="30">
        <v>213.96001000000001</v>
      </c>
      <c r="AE33" s="30">
        <v>87.349997999999999</v>
      </c>
      <c r="AF33" s="30">
        <v>48.849997999999999</v>
      </c>
      <c r="AG33" s="30">
        <v>138.24001000000001</v>
      </c>
      <c r="AH33" s="30">
        <v>86.129997000000003</v>
      </c>
      <c r="AI33" s="30">
        <v>149.19999999999999</v>
      </c>
      <c r="AJ33" s="30">
        <v>173.75</v>
      </c>
      <c r="AK33" s="30">
        <v>245.67</v>
      </c>
      <c r="AL33" s="30">
        <v>168.78998999999999</v>
      </c>
      <c r="AM33" s="30">
        <v>155.63999999999999</v>
      </c>
      <c r="AN33" s="30">
        <v>181.46001000000001</v>
      </c>
      <c r="AO33" s="30">
        <v>129.07001</v>
      </c>
      <c r="AP33" s="30">
        <v>202.22</v>
      </c>
      <c r="AQ33" s="30">
        <v>99.669998000000007</v>
      </c>
      <c r="AR33" s="30">
        <v>266.82999000000001</v>
      </c>
      <c r="AS33" s="30">
        <v>238.92</v>
      </c>
      <c r="AT33" s="30">
        <v>491.04001</v>
      </c>
      <c r="AU33" s="30">
        <v>353.23000999999999</v>
      </c>
      <c r="AV33" s="30">
        <v>609.15002000000004</v>
      </c>
      <c r="AW33" s="30">
        <v>373.91</v>
      </c>
      <c r="AX33" s="30">
        <v>172.23</v>
      </c>
      <c r="AY33" s="30">
        <v>202.98</v>
      </c>
      <c r="AZ33" s="30">
        <v>345.48998999999998</v>
      </c>
      <c r="BA33" s="30">
        <v>248.03</v>
      </c>
      <c r="BB33" s="30">
        <v>429.95001000000002</v>
      </c>
      <c r="BC33" s="30">
        <v>256.38</v>
      </c>
      <c r="BD33" s="30">
        <v>313.20001000000002</v>
      </c>
      <c r="BE33" s="30">
        <v>583.78998000000001</v>
      </c>
      <c r="BF33" s="30">
        <v>261.81</v>
      </c>
      <c r="BG33" s="30">
        <v>355.09</v>
      </c>
      <c r="BH33" s="30">
        <v>309.92998999999998</v>
      </c>
      <c r="BI33" s="30">
        <v>278.52999999999997</v>
      </c>
      <c r="BJ33" s="30">
        <v>298.60001</v>
      </c>
      <c r="BK33" s="30">
        <v>256.23998999999998</v>
      </c>
      <c r="BL33" s="30">
        <v>318.38</v>
      </c>
      <c r="BM33" s="30">
        <v>449.29998999999998</v>
      </c>
      <c r="BN33" s="30">
        <v>452.51999000000001</v>
      </c>
      <c r="BO33" s="30">
        <v>468.44</v>
      </c>
      <c r="BQ33" s="20">
        <f t="shared" si="0"/>
        <v>241.31880027999995</v>
      </c>
      <c r="BR33" s="20">
        <f t="shared" si="1"/>
        <v>60.329700069999987</v>
      </c>
    </row>
    <row r="34" spans="1:70" x14ac:dyDescent="0.25">
      <c r="A34" s="14" t="s">
        <v>155</v>
      </c>
      <c r="B34" s="30">
        <v>2217.3701000000001</v>
      </c>
      <c r="C34" s="30">
        <v>2299.23</v>
      </c>
      <c r="D34" s="30">
        <v>2206.8000000000002</v>
      </c>
      <c r="E34" s="30">
        <v>2658.5801000000001</v>
      </c>
      <c r="F34" s="30">
        <v>2651.3301000000001</v>
      </c>
      <c r="G34" s="30">
        <v>2515.79</v>
      </c>
      <c r="H34" s="30">
        <v>2396.3101000000001</v>
      </c>
      <c r="I34" s="30">
        <v>2190</v>
      </c>
      <c r="J34" s="30">
        <v>2345.6999999999998</v>
      </c>
      <c r="K34" s="30">
        <v>2653.7</v>
      </c>
      <c r="L34" s="30">
        <v>2998.0801000000001</v>
      </c>
      <c r="M34" s="30">
        <v>2547.4198999999999</v>
      </c>
      <c r="N34" s="30">
        <v>2508.0900999999999</v>
      </c>
      <c r="O34" s="30">
        <v>2605.1298999999999</v>
      </c>
      <c r="P34" s="30">
        <v>2250.8600999999999</v>
      </c>
      <c r="Q34" s="30">
        <v>2404.3200999999999</v>
      </c>
      <c r="R34" s="30">
        <v>2210.5</v>
      </c>
      <c r="S34" s="30">
        <v>2377.1399000000001</v>
      </c>
      <c r="T34" s="30">
        <v>2326.7399999999998</v>
      </c>
      <c r="U34" s="30">
        <v>2345.1201000000001</v>
      </c>
      <c r="V34" s="30">
        <v>2504.0300000000002</v>
      </c>
      <c r="W34" s="30">
        <v>2877.29</v>
      </c>
      <c r="X34" s="30">
        <v>2702.97</v>
      </c>
      <c r="Y34" s="30">
        <v>2501.1001000000001</v>
      </c>
      <c r="Z34" s="30">
        <v>2663.0700999999999</v>
      </c>
      <c r="AA34" s="30">
        <v>2851.47</v>
      </c>
      <c r="AB34" s="30">
        <v>2473.54</v>
      </c>
      <c r="AC34" s="30">
        <v>2371.2199999999998</v>
      </c>
      <c r="AD34" s="30">
        <v>2232.5500000000002</v>
      </c>
      <c r="AE34" s="30">
        <v>2332.0900999999999</v>
      </c>
      <c r="AF34" s="30">
        <v>2330.3701000000001</v>
      </c>
      <c r="AG34" s="30">
        <v>2576.8301000000001</v>
      </c>
      <c r="AH34" s="30">
        <v>2551.9699999999998</v>
      </c>
      <c r="AI34" s="30">
        <v>2534.2600000000002</v>
      </c>
      <c r="AJ34" s="30">
        <v>2555.0801000000001</v>
      </c>
      <c r="AK34" s="30">
        <v>2899.48</v>
      </c>
      <c r="AL34" s="30">
        <v>2586.8301000000001</v>
      </c>
      <c r="AM34" s="30">
        <v>2592.6201000000001</v>
      </c>
      <c r="AN34" s="30">
        <v>2531.0500000000002</v>
      </c>
      <c r="AO34" s="30">
        <v>2957.45</v>
      </c>
      <c r="AP34" s="30">
        <v>2789.6201000000001</v>
      </c>
      <c r="AQ34" s="30">
        <v>2632.3301000000001</v>
      </c>
      <c r="AR34" s="30">
        <v>2871.3200999999999</v>
      </c>
      <c r="AS34" s="30">
        <v>2739.52</v>
      </c>
      <c r="AT34" s="30">
        <v>2714.6498999999999</v>
      </c>
      <c r="AU34" s="30">
        <v>2628.46</v>
      </c>
      <c r="AV34" s="30">
        <v>2435.1799000000001</v>
      </c>
      <c r="AW34" s="30">
        <v>2672.02</v>
      </c>
      <c r="AX34" s="30">
        <v>2704.6298999999999</v>
      </c>
      <c r="AY34" s="30">
        <v>2715.5601000000001</v>
      </c>
      <c r="AZ34" s="30">
        <v>3202.53</v>
      </c>
      <c r="BA34" s="30">
        <v>2690.8899000000001</v>
      </c>
      <c r="BB34" s="30">
        <v>2862.8798999999999</v>
      </c>
      <c r="BC34" s="30">
        <v>2929.1498999999999</v>
      </c>
      <c r="BD34" s="30">
        <v>2963.49</v>
      </c>
      <c r="BE34" s="30">
        <v>2875.49</v>
      </c>
      <c r="BF34" s="30">
        <v>2999.79</v>
      </c>
      <c r="BG34" s="30">
        <v>3503.8</v>
      </c>
      <c r="BH34" s="30">
        <v>3162.1100999999999</v>
      </c>
      <c r="BI34" s="30">
        <v>2975.05</v>
      </c>
      <c r="BJ34" s="30">
        <v>3049.3998999999999</v>
      </c>
      <c r="BK34" s="30">
        <v>3106.6001000000001</v>
      </c>
      <c r="BL34" s="30">
        <v>3270.3301000000001</v>
      </c>
      <c r="BM34" s="30">
        <v>3035.6898999999999</v>
      </c>
      <c r="BN34" s="30">
        <v>3024.25</v>
      </c>
      <c r="BO34" s="30">
        <v>3179.29</v>
      </c>
      <c r="BQ34" s="20">
        <f t="shared" si="0"/>
        <v>2732.3760140000009</v>
      </c>
      <c r="BR34" s="20">
        <f t="shared" si="1"/>
        <v>683.09400350000021</v>
      </c>
    </row>
    <row r="35" spans="1:70" x14ac:dyDescent="0.25">
      <c r="A35" s="14" t="s">
        <v>33</v>
      </c>
      <c r="B35" s="30">
        <v>177.33</v>
      </c>
      <c r="C35" s="30">
        <v>49.959999000000003</v>
      </c>
      <c r="D35" s="30">
        <v>64.559997999999993</v>
      </c>
      <c r="E35" s="30">
        <v>40.479999999999997</v>
      </c>
      <c r="F35" s="30">
        <v>25.450001</v>
      </c>
      <c r="G35" s="30">
        <v>106.87</v>
      </c>
      <c r="H35" s="30">
        <v>35.93</v>
      </c>
      <c r="I35" s="30">
        <v>132.31</v>
      </c>
      <c r="J35" s="30">
        <v>39.880001</v>
      </c>
      <c r="K35" s="30">
        <v>65.940002000000007</v>
      </c>
      <c r="L35" s="30">
        <v>55.779998999999997</v>
      </c>
      <c r="M35" s="30">
        <v>107.31</v>
      </c>
      <c r="N35" s="30">
        <v>51.720001000000003</v>
      </c>
      <c r="O35" s="30">
        <v>40.25</v>
      </c>
      <c r="P35" s="30">
        <v>1.46</v>
      </c>
      <c r="Q35" s="30">
        <v>53.310001</v>
      </c>
      <c r="R35" s="30">
        <v>31.959999</v>
      </c>
      <c r="S35" s="30">
        <v>10.36</v>
      </c>
      <c r="T35" s="30">
        <v>72.529999000000004</v>
      </c>
      <c r="U35" s="30">
        <v>54.990001999999997</v>
      </c>
      <c r="V35" s="30">
        <v>144.33000000000001</v>
      </c>
      <c r="W35" s="30">
        <v>219.81</v>
      </c>
      <c r="X35" s="30">
        <v>119.54</v>
      </c>
      <c r="Y35" s="30">
        <v>91.269997000000004</v>
      </c>
      <c r="Z35" s="30">
        <v>102.04</v>
      </c>
      <c r="AA35" s="30">
        <v>147.77000000000001</v>
      </c>
      <c r="AB35" s="30">
        <v>41.360000999999997</v>
      </c>
      <c r="AC35" s="30">
        <v>221.09</v>
      </c>
      <c r="AD35" s="30">
        <v>130.69999999999999</v>
      </c>
      <c r="AE35" s="30">
        <v>93.18</v>
      </c>
      <c r="AF35" s="30">
        <v>120.13</v>
      </c>
      <c r="AG35" s="30">
        <v>83.860000999999997</v>
      </c>
      <c r="AH35" s="30">
        <v>106.55</v>
      </c>
      <c r="AI35" s="30">
        <v>88.730002999999996</v>
      </c>
      <c r="AJ35" s="30">
        <v>238.8</v>
      </c>
      <c r="AK35" s="30">
        <v>183.41</v>
      </c>
      <c r="AL35" s="30">
        <v>102.16</v>
      </c>
      <c r="AM35" s="30">
        <v>76.889999000000003</v>
      </c>
      <c r="AN35" s="30">
        <v>77.269997000000004</v>
      </c>
      <c r="AO35" s="30">
        <v>41.009998000000003</v>
      </c>
      <c r="AP35" s="30">
        <v>90.139999000000003</v>
      </c>
      <c r="AQ35" s="30">
        <v>170.03</v>
      </c>
      <c r="AR35" s="30">
        <v>97.550003000000004</v>
      </c>
      <c r="AS35" s="30">
        <v>134.84</v>
      </c>
      <c r="AT35" s="30">
        <v>208.25998999999999</v>
      </c>
      <c r="AU35" s="30">
        <v>59.259998000000003</v>
      </c>
      <c r="AV35" s="30">
        <v>320.76001000000002</v>
      </c>
      <c r="AW35" s="30">
        <v>225.61</v>
      </c>
      <c r="AX35" s="30">
        <v>126.43</v>
      </c>
      <c r="AY35" s="30">
        <v>353.32001000000002</v>
      </c>
      <c r="AZ35" s="30">
        <v>56.470001000000003</v>
      </c>
      <c r="BA35" s="30">
        <v>187.67999</v>
      </c>
      <c r="BB35" s="30">
        <v>80.980002999999996</v>
      </c>
      <c r="BC35" s="30">
        <v>132.31</v>
      </c>
      <c r="BD35" s="30">
        <v>288.01999000000001</v>
      </c>
      <c r="BE35" s="30">
        <v>217.31</v>
      </c>
      <c r="BF35" s="30">
        <v>108.6</v>
      </c>
      <c r="BG35" s="30">
        <v>119.04</v>
      </c>
      <c r="BH35" s="30">
        <v>255.23</v>
      </c>
      <c r="BI35" s="30">
        <v>107.35</v>
      </c>
      <c r="BJ35" s="30">
        <v>187.58</v>
      </c>
      <c r="BK35" s="30">
        <v>138.72999999999999</v>
      </c>
      <c r="BL35" s="30">
        <v>138.08000000000001</v>
      </c>
      <c r="BM35" s="30">
        <v>101.67</v>
      </c>
      <c r="BN35" s="30">
        <v>105.69</v>
      </c>
      <c r="BO35" s="30">
        <v>144.78998999999999</v>
      </c>
      <c r="BQ35" s="20">
        <f t="shared" si="0"/>
        <v>135.10939959999999</v>
      </c>
      <c r="BR35" s="20">
        <f t="shared" si="1"/>
        <v>33.777349899999997</v>
      </c>
    </row>
    <row r="36" spans="1:70" x14ac:dyDescent="0.25">
      <c r="A36" s="14" t="s">
        <v>156</v>
      </c>
      <c r="B36" s="30">
        <v>6106</v>
      </c>
      <c r="C36" s="30">
        <v>5748.04</v>
      </c>
      <c r="D36" s="30">
        <v>5208.8798999999999</v>
      </c>
      <c r="E36" s="30">
        <v>5833.4902000000002</v>
      </c>
      <c r="F36" s="30">
        <v>6257.8198000000002</v>
      </c>
      <c r="G36" s="30">
        <v>6180.7798000000003</v>
      </c>
      <c r="H36" s="30">
        <v>5912.1400999999996</v>
      </c>
      <c r="I36" s="30">
        <v>5692.0897999999997</v>
      </c>
      <c r="J36" s="30">
        <v>5647.4902000000002</v>
      </c>
      <c r="K36" s="30">
        <v>6087.8798999999999</v>
      </c>
      <c r="L36" s="30">
        <v>6741.4701999999997</v>
      </c>
      <c r="M36" s="30">
        <v>6469.02</v>
      </c>
      <c r="N36" s="30">
        <v>6606.6000999999997</v>
      </c>
      <c r="O36" s="30">
        <v>6130.0600999999997</v>
      </c>
      <c r="P36" s="30">
        <v>6159.6499000000003</v>
      </c>
      <c r="Q36" s="30">
        <v>6266.7201999999997</v>
      </c>
      <c r="R36" s="30">
        <v>6089.6298999999999</v>
      </c>
      <c r="S36" s="30">
        <v>5615.6899000000003</v>
      </c>
      <c r="T36" s="30">
        <v>6015.3198000000002</v>
      </c>
      <c r="U36" s="30">
        <v>5790.21</v>
      </c>
      <c r="V36" s="30">
        <v>5896.98</v>
      </c>
      <c r="W36" s="30">
        <v>6717.96</v>
      </c>
      <c r="X36" s="30">
        <v>6237.4198999999999</v>
      </c>
      <c r="Y36" s="30">
        <v>5726.1099000000004</v>
      </c>
      <c r="Z36" s="30">
        <v>6078.79</v>
      </c>
      <c r="AA36" s="30">
        <v>6341.4502000000002</v>
      </c>
      <c r="AB36" s="30">
        <v>5617.5801000000001</v>
      </c>
      <c r="AC36" s="30">
        <v>5515.8701000000001</v>
      </c>
      <c r="AD36" s="30">
        <v>5400.4502000000002</v>
      </c>
      <c r="AE36" s="30">
        <v>6227.29</v>
      </c>
      <c r="AF36" s="30">
        <v>6354.6899000000003</v>
      </c>
      <c r="AG36" s="30">
        <v>6148.6499000000003</v>
      </c>
      <c r="AH36" s="30">
        <v>6630.3798999999999</v>
      </c>
      <c r="AI36" s="30">
        <v>6548.4198999999999</v>
      </c>
      <c r="AJ36" s="30">
        <v>6112.1201000000001</v>
      </c>
      <c r="AK36" s="30">
        <v>6754.29</v>
      </c>
      <c r="AL36" s="30">
        <v>5988.0698000000002</v>
      </c>
      <c r="AM36" s="30">
        <v>5938.79</v>
      </c>
      <c r="AN36" s="30">
        <v>5972</v>
      </c>
      <c r="AO36" s="30">
        <v>6860.8900999999996</v>
      </c>
      <c r="AP36" s="30">
        <v>6501.4102000000003</v>
      </c>
      <c r="AQ36" s="30">
        <v>5902.8599000000004</v>
      </c>
      <c r="AR36" s="30">
        <v>6241.7402000000002</v>
      </c>
      <c r="AS36" s="30">
        <v>6126.6602000000003</v>
      </c>
      <c r="AT36" s="30">
        <v>6136.3301000000001</v>
      </c>
      <c r="AU36" s="30">
        <v>6169.46</v>
      </c>
      <c r="AV36" s="30">
        <v>6124.5897999999997</v>
      </c>
      <c r="AW36" s="30">
        <v>6593.8999000000003</v>
      </c>
      <c r="AX36" s="30">
        <v>5944.1698999999999</v>
      </c>
      <c r="AY36" s="30">
        <v>6535.5600999999997</v>
      </c>
      <c r="AZ36" s="30">
        <v>6972</v>
      </c>
      <c r="BA36" s="30">
        <v>6181.9198999999999</v>
      </c>
      <c r="BB36" s="30">
        <v>5817.4701999999997</v>
      </c>
      <c r="BC36" s="30">
        <v>6365.0698000000002</v>
      </c>
      <c r="BD36" s="30">
        <v>6564.6000999999997</v>
      </c>
      <c r="BE36" s="30">
        <v>6612.4701999999997</v>
      </c>
      <c r="BF36" s="30">
        <v>6178.0897999999997</v>
      </c>
      <c r="BG36" s="30">
        <v>6809.6298999999999</v>
      </c>
      <c r="BH36" s="30">
        <v>6786.0097999999998</v>
      </c>
      <c r="BI36" s="30">
        <v>7061.9102000000003</v>
      </c>
      <c r="BJ36" s="30">
        <v>6564.9102000000003</v>
      </c>
      <c r="BK36" s="30">
        <v>6624.3198000000002</v>
      </c>
      <c r="BL36" s="30">
        <v>7275.5698000000002</v>
      </c>
      <c r="BM36" s="30">
        <v>6773.2597999999998</v>
      </c>
      <c r="BN36" s="30">
        <v>6925.1099000000004</v>
      </c>
      <c r="BO36" s="30">
        <v>7101.5298000000003</v>
      </c>
      <c r="BQ36" s="20">
        <f t="shared" si="0"/>
        <v>6309.3919820000001</v>
      </c>
      <c r="BR36" s="20">
        <f t="shared" si="1"/>
        <v>1577.3479955</v>
      </c>
    </row>
    <row r="37" spans="1:70" x14ac:dyDescent="0.25">
      <c r="A37" s="14" t="s">
        <v>35</v>
      </c>
      <c r="B37" s="30">
        <v>7613.6000999999997</v>
      </c>
      <c r="C37" s="30">
        <v>7823.2002000000002</v>
      </c>
      <c r="D37" s="30">
        <v>8116.2997999999998</v>
      </c>
      <c r="E37" s="30">
        <v>8383.0995999999996</v>
      </c>
      <c r="F37" s="30">
        <v>8705.7099999999991</v>
      </c>
      <c r="G37" s="30">
        <v>8370.7998000000007</v>
      </c>
      <c r="H37" s="30">
        <v>8488.2998000000007</v>
      </c>
      <c r="I37" s="30">
        <v>8580.7998000000007</v>
      </c>
      <c r="J37" s="30">
        <v>8713</v>
      </c>
      <c r="K37" s="30">
        <v>8480.5995999999996</v>
      </c>
      <c r="L37" s="30">
        <v>9146.2001999999993</v>
      </c>
      <c r="M37" s="30">
        <v>8449.2900000000009</v>
      </c>
      <c r="N37" s="30">
        <v>8770.0995999999996</v>
      </c>
      <c r="O37" s="30">
        <v>8479.9004000000004</v>
      </c>
      <c r="P37" s="30">
        <v>8028.3900999999996</v>
      </c>
      <c r="Q37" s="30">
        <v>7379.79</v>
      </c>
      <c r="R37" s="30">
        <v>8315.7001999999993</v>
      </c>
      <c r="S37" s="30">
        <v>7599.8999000000003</v>
      </c>
      <c r="T37" s="30">
        <v>8090.3999000000003</v>
      </c>
      <c r="U37" s="30">
        <v>7821.2997999999998</v>
      </c>
      <c r="V37" s="30">
        <v>8273.7001999999993</v>
      </c>
      <c r="W37" s="30">
        <v>8457.5</v>
      </c>
      <c r="X37" s="30">
        <v>8674.7998000000007</v>
      </c>
      <c r="Y37" s="30">
        <v>8081.2997999999998</v>
      </c>
      <c r="Z37" s="30">
        <v>7940.2997999999998</v>
      </c>
      <c r="AA37" s="30">
        <v>9221.5</v>
      </c>
      <c r="AB37" s="30">
        <v>8189.7997999999998</v>
      </c>
      <c r="AC37" s="30">
        <v>8440.1903999999995</v>
      </c>
      <c r="AD37" s="30">
        <v>7668.5</v>
      </c>
      <c r="AE37" s="30">
        <v>7891.5</v>
      </c>
      <c r="AF37" s="30">
        <v>8745.1103999999996</v>
      </c>
      <c r="AG37" s="30">
        <v>8423.7998000000007</v>
      </c>
      <c r="AH37" s="30">
        <v>8447.3896000000004</v>
      </c>
      <c r="AI37" s="30">
        <v>8489.2998000000007</v>
      </c>
      <c r="AJ37" s="30">
        <v>7611.6000999999997</v>
      </c>
      <c r="AK37" s="30">
        <v>8562.7001999999993</v>
      </c>
      <c r="AL37" s="30">
        <v>8467.0897999999997</v>
      </c>
      <c r="AM37" s="30">
        <v>8536.2001999999993</v>
      </c>
      <c r="AN37" s="30">
        <v>8543.7001999999993</v>
      </c>
      <c r="AO37" s="30">
        <v>8468.7001999999993</v>
      </c>
      <c r="AP37" s="30">
        <v>8766.9004000000004</v>
      </c>
      <c r="AQ37" s="30">
        <v>8415.0995999999996</v>
      </c>
      <c r="AR37" s="30">
        <v>8492.5995999999996</v>
      </c>
      <c r="AS37" s="30">
        <v>7896.5</v>
      </c>
      <c r="AT37" s="30">
        <v>8047.6000999999997</v>
      </c>
      <c r="AU37" s="30">
        <v>7614.5</v>
      </c>
      <c r="AV37" s="30">
        <v>7728.8999000000003</v>
      </c>
      <c r="AW37" s="30">
        <v>8153.7002000000002</v>
      </c>
      <c r="AX37" s="30">
        <v>8248.7900000000009</v>
      </c>
      <c r="AY37" s="30">
        <v>7887.8999000000003</v>
      </c>
      <c r="AZ37" s="30">
        <v>9243.1103999999996</v>
      </c>
      <c r="BA37" s="30">
        <v>8813.0995999999996</v>
      </c>
      <c r="BB37" s="30">
        <v>8876.0995999999996</v>
      </c>
      <c r="BC37" s="30">
        <v>8869.7099999999991</v>
      </c>
      <c r="BD37" s="30">
        <v>8717.5995999999996</v>
      </c>
      <c r="BE37" s="30">
        <v>8924.1103999999996</v>
      </c>
      <c r="BF37" s="30">
        <v>8431.8096000000005</v>
      </c>
      <c r="BG37" s="30">
        <v>8843.0897999999997</v>
      </c>
      <c r="BH37" s="30">
        <v>7931.4701999999997</v>
      </c>
      <c r="BI37" s="30">
        <v>8262</v>
      </c>
      <c r="BJ37" s="30">
        <v>8093.1499000000003</v>
      </c>
      <c r="BK37" s="30">
        <v>8394.3202999999994</v>
      </c>
      <c r="BL37" s="30">
        <v>9082.5897999999997</v>
      </c>
      <c r="BM37" s="30">
        <v>8298.1903999999995</v>
      </c>
      <c r="BN37" s="30">
        <v>8653.0995999999996</v>
      </c>
      <c r="BO37" s="30">
        <v>9246.4902000000002</v>
      </c>
      <c r="BQ37" s="20">
        <f t="shared" si="0"/>
        <v>8377.8881800000017</v>
      </c>
      <c r="BR37" s="20">
        <f t="shared" si="1"/>
        <v>2094.4720450000004</v>
      </c>
    </row>
    <row r="38" spans="1:70" x14ac:dyDescent="0.25">
      <c r="A38" s="14" t="s">
        <v>36</v>
      </c>
      <c r="B38" s="30">
        <v>611.97997999999995</v>
      </c>
      <c r="C38" s="30">
        <v>762.15002000000004</v>
      </c>
      <c r="D38" s="30">
        <v>654.52002000000005</v>
      </c>
      <c r="E38" s="30">
        <v>892.71001999999999</v>
      </c>
      <c r="F38" s="30">
        <v>792.14000999999996</v>
      </c>
      <c r="G38" s="30">
        <v>817.22997999999995</v>
      </c>
      <c r="H38" s="30">
        <v>801.84997999999996</v>
      </c>
      <c r="I38" s="30">
        <v>720.42998999999998</v>
      </c>
      <c r="J38" s="30">
        <v>672.46001999999999</v>
      </c>
      <c r="K38" s="30">
        <v>1163.53</v>
      </c>
      <c r="L38" s="30">
        <v>1126.97</v>
      </c>
      <c r="M38" s="30">
        <v>1119.4000000000001</v>
      </c>
      <c r="N38" s="30">
        <v>1062.25</v>
      </c>
      <c r="O38" s="30">
        <v>935.14000999999996</v>
      </c>
      <c r="P38" s="30">
        <v>976.87</v>
      </c>
      <c r="Q38" s="30">
        <v>1016.1</v>
      </c>
      <c r="R38" s="30">
        <v>654.28003000000001</v>
      </c>
      <c r="S38" s="30">
        <v>919.29998999999998</v>
      </c>
      <c r="T38" s="30">
        <v>889.82001000000002</v>
      </c>
      <c r="U38" s="30">
        <v>866.79998999999998</v>
      </c>
      <c r="V38" s="30">
        <v>982.95001000000002</v>
      </c>
      <c r="W38" s="30">
        <v>1420.22</v>
      </c>
      <c r="X38" s="30">
        <v>1063.99</v>
      </c>
      <c r="Y38" s="30">
        <v>878.19</v>
      </c>
      <c r="Z38" s="30">
        <v>1226.3</v>
      </c>
      <c r="AA38" s="30">
        <v>1062.8399999999999</v>
      </c>
      <c r="AB38" s="30">
        <v>839.03003000000001</v>
      </c>
      <c r="AC38" s="30">
        <v>635.10999000000004</v>
      </c>
      <c r="AD38" s="30">
        <v>773.47997999999995</v>
      </c>
      <c r="AE38" s="30">
        <v>1009.38</v>
      </c>
      <c r="AF38" s="30">
        <v>887.78998000000001</v>
      </c>
      <c r="AG38" s="30">
        <v>862.62</v>
      </c>
      <c r="AH38" s="30">
        <v>1077.22</v>
      </c>
      <c r="AI38" s="30">
        <v>874.25</v>
      </c>
      <c r="AJ38" s="30">
        <v>1037.3900000000001</v>
      </c>
      <c r="AK38" s="30">
        <v>1233.95</v>
      </c>
      <c r="AL38" s="30">
        <v>851.84002999999996</v>
      </c>
      <c r="AM38" s="30">
        <v>785.70001000000002</v>
      </c>
      <c r="AN38" s="30">
        <v>854.32001000000002</v>
      </c>
      <c r="AO38" s="30">
        <v>1125.52</v>
      </c>
      <c r="AP38" s="30">
        <v>930.34997999999996</v>
      </c>
      <c r="AQ38" s="30">
        <v>696.75</v>
      </c>
      <c r="AR38" s="30">
        <v>821.26000999999997</v>
      </c>
      <c r="AS38" s="30">
        <v>933.92998999999998</v>
      </c>
      <c r="AT38" s="30">
        <v>1021.74</v>
      </c>
      <c r="AU38" s="30">
        <v>1090.46</v>
      </c>
      <c r="AV38" s="30">
        <v>919.76000999999997</v>
      </c>
      <c r="AW38" s="30">
        <v>955.28003000000001</v>
      </c>
      <c r="AX38" s="30">
        <v>861.03003000000001</v>
      </c>
      <c r="AY38" s="30">
        <v>1297.92</v>
      </c>
      <c r="AZ38" s="30">
        <v>1133.4399000000001</v>
      </c>
      <c r="BA38" s="30">
        <v>580.46996999999999</v>
      </c>
      <c r="BB38" s="30">
        <v>637.33001999999999</v>
      </c>
      <c r="BC38" s="30">
        <v>659.21996999999999</v>
      </c>
      <c r="BD38" s="30">
        <v>764.28003000000001</v>
      </c>
      <c r="BE38" s="30">
        <v>703.20001000000002</v>
      </c>
      <c r="BF38" s="30">
        <v>740.96996999999999</v>
      </c>
      <c r="BG38" s="30">
        <v>896.02002000000005</v>
      </c>
      <c r="BH38" s="30">
        <v>894.94</v>
      </c>
      <c r="BI38" s="30">
        <v>691.08001999999999</v>
      </c>
      <c r="BJ38" s="30">
        <v>538.55999999999995</v>
      </c>
      <c r="BK38" s="30">
        <v>966.10999000000004</v>
      </c>
      <c r="BL38" s="30">
        <v>800.53003000000001</v>
      </c>
      <c r="BM38" s="30">
        <v>717.48999000000003</v>
      </c>
      <c r="BN38" s="30">
        <v>824.45001000000002</v>
      </c>
      <c r="BO38" s="30">
        <v>899.59002999999996</v>
      </c>
      <c r="BQ38" s="20">
        <f t="shared" si="0"/>
        <v>895.76900139999998</v>
      </c>
      <c r="BR38" s="20">
        <f t="shared" si="1"/>
        <v>223.94225034999999</v>
      </c>
    </row>
    <row r="39" spans="1:70" x14ac:dyDescent="0.25">
      <c r="A39" s="14" t="s">
        <v>37</v>
      </c>
      <c r="B39" s="30">
        <v>4630.6000999999997</v>
      </c>
      <c r="C39" s="30">
        <v>4382.4399000000003</v>
      </c>
      <c r="D39" s="30">
        <v>5367.2002000000002</v>
      </c>
      <c r="E39" s="30">
        <v>5338.3701000000001</v>
      </c>
      <c r="F39" s="30">
        <v>5409.1801999999998</v>
      </c>
      <c r="G39" s="30">
        <v>4960.6000999999997</v>
      </c>
      <c r="H39" s="30">
        <v>4682.9198999999999</v>
      </c>
      <c r="I39" s="30">
        <v>4761.1298999999999</v>
      </c>
      <c r="J39" s="30">
        <v>4453.54</v>
      </c>
      <c r="K39" s="30">
        <v>4300.2201999999997</v>
      </c>
      <c r="L39" s="30">
        <v>4068.55</v>
      </c>
      <c r="M39" s="30">
        <v>3851.0801000000001</v>
      </c>
      <c r="N39" s="30">
        <v>4359.9701999999997</v>
      </c>
      <c r="O39" s="30">
        <v>3699.1201000000001</v>
      </c>
      <c r="P39" s="30">
        <v>4409.1899000000003</v>
      </c>
      <c r="Q39" s="30">
        <v>3961.1201000000001</v>
      </c>
      <c r="R39" s="30">
        <v>3369.8400999999999</v>
      </c>
      <c r="S39" s="30">
        <v>3789.53</v>
      </c>
      <c r="T39" s="30">
        <v>3979.3</v>
      </c>
      <c r="U39" s="30">
        <v>3932.52</v>
      </c>
      <c r="V39" s="30">
        <v>4583.0200000000004</v>
      </c>
      <c r="W39" s="30">
        <v>4622.6899000000003</v>
      </c>
      <c r="X39" s="30">
        <v>4192.2798000000003</v>
      </c>
      <c r="Y39" s="30">
        <v>4126.6602000000003</v>
      </c>
      <c r="Z39" s="30">
        <v>4489.1099000000004</v>
      </c>
      <c r="AA39" s="30">
        <v>4353.0097999999998</v>
      </c>
      <c r="AB39" s="30">
        <v>4296.2700000000004</v>
      </c>
      <c r="AC39" s="30">
        <v>4113.9502000000002</v>
      </c>
      <c r="AD39" s="30">
        <v>4365.6801999999998</v>
      </c>
      <c r="AE39" s="30">
        <v>4710.6099000000004</v>
      </c>
      <c r="AF39" s="30">
        <v>4807.6099000000004</v>
      </c>
      <c r="AG39" s="30">
        <v>4995.04</v>
      </c>
      <c r="AH39" s="30">
        <v>4956.8198000000002</v>
      </c>
      <c r="AI39" s="30">
        <v>4672.04</v>
      </c>
      <c r="AJ39" s="30">
        <v>4551.7299999999996</v>
      </c>
      <c r="AK39" s="30">
        <v>4415.2798000000003</v>
      </c>
      <c r="AL39" s="30">
        <v>4498.1801999999998</v>
      </c>
      <c r="AM39" s="30">
        <v>4752.5698000000002</v>
      </c>
      <c r="AN39" s="30">
        <v>4613.0497999999998</v>
      </c>
      <c r="AO39" s="30">
        <v>4677.2997999999998</v>
      </c>
      <c r="AP39" s="30">
        <v>5155.9301999999998</v>
      </c>
      <c r="AQ39" s="30">
        <v>4760.4301999999998</v>
      </c>
      <c r="AR39" s="30">
        <v>4674.7798000000003</v>
      </c>
      <c r="AS39" s="30">
        <v>4794.2299999999996</v>
      </c>
      <c r="AT39" s="30">
        <v>4501.8100999999997</v>
      </c>
      <c r="AU39" s="30">
        <v>4782.2997999999998</v>
      </c>
      <c r="AV39" s="30">
        <v>4783.8198000000002</v>
      </c>
      <c r="AW39" s="30">
        <v>4726.5298000000003</v>
      </c>
      <c r="AX39" s="30">
        <v>4662.4799999999996</v>
      </c>
      <c r="AY39" s="30">
        <v>4329.8301000000001</v>
      </c>
      <c r="AZ39" s="30">
        <v>4901.96</v>
      </c>
      <c r="BA39" s="30">
        <v>4809.6602000000003</v>
      </c>
      <c r="BB39" s="30">
        <v>4640.8500999999997</v>
      </c>
      <c r="BC39" s="30">
        <v>4922.5298000000003</v>
      </c>
      <c r="BD39" s="30">
        <v>5277.5097999999998</v>
      </c>
      <c r="BE39" s="30">
        <v>5056.7402000000002</v>
      </c>
      <c r="BF39" s="30">
        <v>4937.2798000000003</v>
      </c>
      <c r="BG39" s="30">
        <v>4953.29</v>
      </c>
      <c r="BH39" s="30">
        <v>4854.0897999999997</v>
      </c>
      <c r="BI39" s="30">
        <v>4953.0200000000004</v>
      </c>
      <c r="BJ39" s="30">
        <v>5187.4502000000002</v>
      </c>
      <c r="BK39" s="30">
        <v>4965.3100999999997</v>
      </c>
      <c r="BL39" s="30">
        <v>5889.02</v>
      </c>
      <c r="BM39" s="30">
        <v>4514.2997999999998</v>
      </c>
      <c r="BN39" s="30">
        <v>5343.8900999999996</v>
      </c>
      <c r="BO39" s="30">
        <v>4896.2002000000002</v>
      </c>
      <c r="BQ39" s="20">
        <f t="shared" si="0"/>
        <v>4662.786579999999</v>
      </c>
      <c r="BR39" s="20">
        <f t="shared" si="1"/>
        <v>1165.6966449999998</v>
      </c>
    </row>
    <row r="40" spans="1:70" x14ac:dyDescent="0.25">
      <c r="A40" s="14" t="s">
        <v>38</v>
      </c>
      <c r="B40" s="30">
        <v>3021.3899000000001</v>
      </c>
      <c r="C40" s="30">
        <v>2948.8600999999999</v>
      </c>
      <c r="D40" s="30">
        <v>2771.7</v>
      </c>
      <c r="E40" s="30">
        <v>3300.45</v>
      </c>
      <c r="F40" s="30">
        <v>3078.52</v>
      </c>
      <c r="G40" s="30">
        <v>3263.3899000000001</v>
      </c>
      <c r="H40" s="30">
        <v>3102.8400999999999</v>
      </c>
      <c r="I40" s="30">
        <v>3014.05</v>
      </c>
      <c r="J40" s="30">
        <v>3068.3400999999999</v>
      </c>
      <c r="K40" s="30">
        <v>3060.96</v>
      </c>
      <c r="L40" s="30">
        <v>3363.27</v>
      </c>
      <c r="M40" s="30">
        <v>3372.1498999999999</v>
      </c>
      <c r="N40" s="30">
        <v>3254.53</v>
      </c>
      <c r="O40" s="30">
        <v>2820.3200999999999</v>
      </c>
      <c r="P40" s="30">
        <v>2846.8301000000001</v>
      </c>
      <c r="Q40" s="30">
        <v>2836.03</v>
      </c>
      <c r="R40" s="30">
        <v>2219.3701000000001</v>
      </c>
      <c r="S40" s="30">
        <v>2624.4198999999999</v>
      </c>
      <c r="T40" s="30">
        <v>2280.8998999999999</v>
      </c>
      <c r="U40" s="30">
        <v>2881.3600999999999</v>
      </c>
      <c r="V40" s="30">
        <v>2624.3798999999999</v>
      </c>
      <c r="W40" s="30">
        <v>3245.27</v>
      </c>
      <c r="X40" s="30">
        <v>3204.97</v>
      </c>
      <c r="Y40" s="30">
        <v>3053.3</v>
      </c>
      <c r="Z40" s="30">
        <v>3136.75</v>
      </c>
      <c r="AA40" s="30">
        <v>3355.0700999999999</v>
      </c>
      <c r="AB40" s="30">
        <v>2837.24</v>
      </c>
      <c r="AC40" s="30">
        <v>2806.8301000000001</v>
      </c>
      <c r="AD40" s="30">
        <v>2764.73</v>
      </c>
      <c r="AE40" s="30">
        <v>2985.9398999999999</v>
      </c>
      <c r="AF40" s="30">
        <v>3027.55</v>
      </c>
      <c r="AG40" s="30">
        <v>2949.1799000000001</v>
      </c>
      <c r="AH40" s="30">
        <v>3389.22</v>
      </c>
      <c r="AI40" s="30">
        <v>3523.1001000000001</v>
      </c>
      <c r="AJ40" s="30">
        <v>3488.22</v>
      </c>
      <c r="AK40" s="30">
        <v>3972.76</v>
      </c>
      <c r="AL40" s="30">
        <v>3011.8998999999999</v>
      </c>
      <c r="AM40" s="30">
        <v>3098.3200999999999</v>
      </c>
      <c r="AN40" s="30">
        <v>3268.5900999999999</v>
      </c>
      <c r="AO40" s="30">
        <v>3853.5601000000001</v>
      </c>
      <c r="AP40" s="30">
        <v>3154.3501000000001</v>
      </c>
      <c r="AQ40" s="30">
        <v>2934.2</v>
      </c>
      <c r="AR40" s="30">
        <v>3257.74</v>
      </c>
      <c r="AS40" s="30">
        <v>3239.8400999999999</v>
      </c>
      <c r="AT40" s="30">
        <v>3352.8701000000001</v>
      </c>
      <c r="AU40" s="30">
        <v>2899.99</v>
      </c>
      <c r="AV40" s="30">
        <v>3135.3798999999999</v>
      </c>
      <c r="AW40" s="30">
        <v>3163.46</v>
      </c>
      <c r="AX40" s="30">
        <v>2875.55</v>
      </c>
      <c r="AY40" s="30">
        <v>3150.4099000000001</v>
      </c>
      <c r="AZ40" s="30">
        <v>3659.7</v>
      </c>
      <c r="BA40" s="30">
        <v>2873.9099000000001</v>
      </c>
      <c r="BB40" s="30">
        <v>2741.74</v>
      </c>
      <c r="BC40" s="30">
        <v>3295.49</v>
      </c>
      <c r="BD40" s="30">
        <v>3405.29</v>
      </c>
      <c r="BE40" s="30">
        <v>3197.51</v>
      </c>
      <c r="BF40" s="30">
        <v>3320.5900999999999</v>
      </c>
      <c r="BG40" s="30">
        <v>3210.21</v>
      </c>
      <c r="BH40" s="30">
        <v>3501.4099000000001</v>
      </c>
      <c r="BI40" s="30">
        <v>3554.8701000000001</v>
      </c>
      <c r="BJ40" s="30">
        <v>3113.8600999999999</v>
      </c>
      <c r="BK40" s="30">
        <v>3508.03</v>
      </c>
      <c r="BL40" s="30">
        <v>3336.4299000000001</v>
      </c>
      <c r="BM40" s="30">
        <v>3357.8899000000001</v>
      </c>
      <c r="BN40" s="30">
        <v>3321.6799000000001</v>
      </c>
      <c r="BO40" s="30">
        <v>3423.7</v>
      </c>
      <c r="BQ40" s="20">
        <f t="shared" si="0"/>
        <v>3151.7806020000007</v>
      </c>
      <c r="BR40" s="20">
        <f t="shared" si="1"/>
        <v>787.94515050000018</v>
      </c>
    </row>
    <row r="41" spans="1:70" x14ac:dyDescent="0.25">
      <c r="A41" s="14" t="s">
        <v>39</v>
      </c>
      <c r="B41" s="30">
        <v>2007.25</v>
      </c>
      <c r="C41" s="30">
        <v>2307.8000000000002</v>
      </c>
      <c r="D41" s="30">
        <v>2089.75</v>
      </c>
      <c r="E41" s="30">
        <v>2296.1498999999999</v>
      </c>
      <c r="F41" s="30">
        <v>2248.4499999999998</v>
      </c>
      <c r="G41" s="30">
        <v>2295.3000000000002</v>
      </c>
      <c r="H41" s="30">
        <v>2065.8998999999999</v>
      </c>
      <c r="I41" s="30">
        <v>2230.4499999999998</v>
      </c>
      <c r="J41" s="30">
        <v>2166.25</v>
      </c>
      <c r="K41" s="30">
        <v>2426.3000000000002</v>
      </c>
      <c r="L41" s="30">
        <v>2423.25</v>
      </c>
      <c r="M41" s="30">
        <v>2324.0500000000002</v>
      </c>
      <c r="N41" s="30">
        <v>2249.8998999999999</v>
      </c>
      <c r="O41" s="30">
        <v>2236.5500000000002</v>
      </c>
      <c r="P41" s="30">
        <v>2053.8501000000001</v>
      </c>
      <c r="Q41" s="30">
        <v>2214.8000000000002</v>
      </c>
      <c r="R41" s="30">
        <v>1935.8</v>
      </c>
      <c r="S41" s="30">
        <v>1744.5</v>
      </c>
      <c r="T41" s="30">
        <v>1991.15</v>
      </c>
      <c r="U41" s="30">
        <v>1953.85</v>
      </c>
      <c r="V41" s="30">
        <v>2160.8000000000002</v>
      </c>
      <c r="W41" s="30">
        <v>2487.3000000000002</v>
      </c>
      <c r="X41" s="30">
        <v>2277.8501000000001</v>
      </c>
      <c r="Y41" s="30">
        <v>1990.5</v>
      </c>
      <c r="Z41" s="30">
        <v>2265.1999999999998</v>
      </c>
      <c r="AA41" s="30">
        <v>2562.3998999999999</v>
      </c>
      <c r="AB41" s="30">
        <v>2234.3501000000001</v>
      </c>
      <c r="AC41" s="30">
        <v>1905.45</v>
      </c>
      <c r="AD41" s="30">
        <v>2011</v>
      </c>
      <c r="AE41" s="30">
        <v>2498.0500000000002</v>
      </c>
      <c r="AF41" s="30">
        <v>2380.75</v>
      </c>
      <c r="AG41" s="30">
        <v>2543.6001000000001</v>
      </c>
      <c r="AH41" s="30">
        <v>2577.6001000000001</v>
      </c>
      <c r="AI41" s="30">
        <v>2696.8</v>
      </c>
      <c r="AJ41" s="30">
        <v>2645.2</v>
      </c>
      <c r="AK41" s="30">
        <v>2933.6001000000001</v>
      </c>
      <c r="AL41" s="30">
        <v>2240.3501000000001</v>
      </c>
      <c r="AM41" s="30">
        <v>2347.5</v>
      </c>
      <c r="AN41" s="30">
        <v>2497.75</v>
      </c>
      <c r="AO41" s="30">
        <v>2927.1498999999999</v>
      </c>
      <c r="AP41" s="30">
        <v>2526.8501000000001</v>
      </c>
      <c r="AQ41" s="30">
        <v>2244.8998999999999</v>
      </c>
      <c r="AR41" s="30">
        <v>2672.95</v>
      </c>
      <c r="AS41" s="30">
        <v>2588.4499999999998</v>
      </c>
      <c r="AT41" s="30">
        <v>2586.8501000000001</v>
      </c>
      <c r="AU41" s="30">
        <v>2328.8000000000002</v>
      </c>
      <c r="AV41" s="30">
        <v>2455.1498999999999</v>
      </c>
      <c r="AW41" s="30">
        <v>2442.3501000000001</v>
      </c>
      <c r="AX41" s="30">
        <v>2529.4499999999998</v>
      </c>
      <c r="AY41" s="30">
        <v>2583.5</v>
      </c>
      <c r="AZ41" s="30">
        <v>2984.05</v>
      </c>
      <c r="BA41" s="30">
        <v>2469.3000000000002</v>
      </c>
      <c r="BB41" s="30">
        <v>2450.6498999999999</v>
      </c>
      <c r="BC41" s="30">
        <v>2723.7</v>
      </c>
      <c r="BD41" s="30">
        <v>2730.5</v>
      </c>
      <c r="BE41" s="30">
        <v>2651.77</v>
      </c>
      <c r="BF41" s="30">
        <v>2837.47</v>
      </c>
      <c r="BG41" s="30">
        <v>3066.8</v>
      </c>
      <c r="BH41" s="30">
        <v>2723.1100999999999</v>
      </c>
      <c r="BI41" s="30">
        <v>2670.1898999999999</v>
      </c>
      <c r="BJ41" s="30">
        <v>2714.5700999999999</v>
      </c>
      <c r="BK41" s="30">
        <v>2743.25</v>
      </c>
      <c r="BL41" s="30">
        <v>3091.3501000000001</v>
      </c>
      <c r="BM41" s="30">
        <v>2846.6001000000001</v>
      </c>
      <c r="BN41" s="30">
        <v>2460.5500000000002</v>
      </c>
      <c r="BO41" s="30">
        <v>2674.8998999999999</v>
      </c>
      <c r="BQ41" s="20">
        <f t="shared" si="0"/>
        <v>2492.1302120000005</v>
      </c>
      <c r="BR41" s="20">
        <f t="shared" si="1"/>
        <v>623.03255300000012</v>
      </c>
    </row>
    <row r="42" spans="1:70" x14ac:dyDescent="0.25">
      <c r="A42" s="14" t="s">
        <v>40</v>
      </c>
      <c r="B42" s="30">
        <v>6531.9701999999997</v>
      </c>
      <c r="C42" s="30">
        <v>6361.0298000000003</v>
      </c>
      <c r="D42" s="30">
        <v>5971.0298000000003</v>
      </c>
      <c r="E42" s="30">
        <v>6411.0897999999997</v>
      </c>
      <c r="F42" s="30">
        <v>5606.8397999999997</v>
      </c>
      <c r="G42" s="30">
        <v>6265.6201000000001</v>
      </c>
      <c r="H42" s="30">
        <v>6225.7597999999998</v>
      </c>
      <c r="I42" s="30">
        <v>6435.5</v>
      </c>
      <c r="J42" s="30">
        <v>6102.5</v>
      </c>
      <c r="K42" s="30">
        <v>6241</v>
      </c>
      <c r="L42" s="30">
        <v>5822.48</v>
      </c>
      <c r="M42" s="30">
        <v>5163.5200000000004</v>
      </c>
      <c r="N42" s="30">
        <v>4913.1499000000003</v>
      </c>
      <c r="O42" s="30">
        <v>4677.8500999999997</v>
      </c>
      <c r="P42" s="30">
        <v>6186.8198000000002</v>
      </c>
      <c r="Q42" s="30">
        <v>5052.04</v>
      </c>
      <c r="R42" s="30">
        <v>5917</v>
      </c>
      <c r="S42" s="30">
        <v>6168.0801000000001</v>
      </c>
      <c r="T42" s="30">
        <v>6750.54</v>
      </c>
      <c r="U42" s="30">
        <v>6076.8100999999997</v>
      </c>
      <c r="V42" s="30">
        <v>6530.3100999999997</v>
      </c>
      <c r="W42" s="30">
        <v>7074.1499000000003</v>
      </c>
      <c r="X42" s="30">
        <v>6563.7997999999998</v>
      </c>
      <c r="Y42" s="30">
        <v>6252.54</v>
      </c>
      <c r="Z42" s="30">
        <v>6376.9502000000002</v>
      </c>
      <c r="AA42" s="30">
        <v>7413.0897999999997</v>
      </c>
      <c r="AB42" s="30">
        <v>6521.1099000000004</v>
      </c>
      <c r="AC42" s="30">
        <v>6564.1298999999999</v>
      </c>
      <c r="AD42" s="30">
        <v>6612.73</v>
      </c>
      <c r="AE42" s="30">
        <v>6726.4701999999997</v>
      </c>
      <c r="AF42" s="30">
        <v>6902.8900999999996</v>
      </c>
      <c r="AG42" s="30">
        <v>6897.54</v>
      </c>
      <c r="AH42" s="30">
        <v>7795.9399000000003</v>
      </c>
      <c r="AI42" s="30">
        <v>7055.9301999999998</v>
      </c>
      <c r="AJ42" s="30">
        <v>7102.21</v>
      </c>
      <c r="AK42" s="30">
        <v>6594.5</v>
      </c>
      <c r="AL42" s="30">
        <v>7127.2201999999997</v>
      </c>
      <c r="AM42" s="30">
        <v>7032.7597999999998</v>
      </c>
      <c r="AN42" s="30">
        <v>6989.73</v>
      </c>
      <c r="AO42" s="30">
        <v>7552.8999000000003</v>
      </c>
      <c r="AP42" s="30">
        <v>7557.77</v>
      </c>
      <c r="AQ42" s="30">
        <v>7064.2997999999998</v>
      </c>
      <c r="AR42" s="30">
        <v>6892.3999000000003</v>
      </c>
      <c r="AS42" s="30">
        <v>7532.0097999999998</v>
      </c>
      <c r="AT42" s="30">
        <v>6313.1698999999999</v>
      </c>
      <c r="AU42" s="30">
        <v>7275.75</v>
      </c>
      <c r="AV42" s="30">
        <v>7307.8900999999996</v>
      </c>
      <c r="AW42" s="30">
        <v>7726.8397999999997</v>
      </c>
      <c r="AX42" s="30">
        <v>7758.8599000000004</v>
      </c>
      <c r="AY42" s="30">
        <v>7479.7597999999998</v>
      </c>
      <c r="AZ42" s="30">
        <v>7994.27</v>
      </c>
      <c r="BA42" s="30">
        <v>8134.0497999999998</v>
      </c>
      <c r="BB42" s="30">
        <v>8278.7304999999997</v>
      </c>
      <c r="BC42" s="30">
        <v>8370.0097999999998</v>
      </c>
      <c r="BD42" s="30">
        <v>8254.2998000000007</v>
      </c>
      <c r="BE42" s="30">
        <v>8518.6504000000004</v>
      </c>
      <c r="BF42" s="30">
        <v>8051.0698000000002</v>
      </c>
      <c r="BG42" s="30">
        <v>7984.1602000000003</v>
      </c>
      <c r="BH42" s="30">
        <v>8371.7597999999998</v>
      </c>
      <c r="BI42" s="30">
        <v>8067.1899000000003</v>
      </c>
      <c r="BJ42" s="30">
        <v>8322.3397999999997</v>
      </c>
      <c r="BK42" s="30">
        <v>7793.3301000000001</v>
      </c>
      <c r="BL42" s="30">
        <v>7801.7997999999998</v>
      </c>
      <c r="BM42" s="30">
        <v>7285.9701999999997</v>
      </c>
      <c r="BN42" s="30">
        <v>7612.4102000000003</v>
      </c>
      <c r="BO42" s="30">
        <v>7661.77</v>
      </c>
      <c r="BQ42" s="20">
        <f t="shared" si="0"/>
        <v>7280.1977839999981</v>
      </c>
      <c r="BR42" s="20">
        <f t="shared" si="1"/>
        <v>1820.0494459999995</v>
      </c>
    </row>
    <row r="43" spans="1:70" x14ac:dyDescent="0.25">
      <c r="A43" s="14" t="s">
        <v>41</v>
      </c>
      <c r="B43" s="30">
        <v>122.76</v>
      </c>
      <c r="C43" s="30">
        <v>139.94</v>
      </c>
      <c r="D43" s="30">
        <v>85.099997999999999</v>
      </c>
      <c r="E43" s="30">
        <v>164.37</v>
      </c>
      <c r="F43" s="30">
        <v>90.080001999999993</v>
      </c>
      <c r="G43" s="30">
        <v>68.739998</v>
      </c>
      <c r="H43" s="30">
        <v>91.800003000000004</v>
      </c>
      <c r="I43" s="30">
        <v>205.69</v>
      </c>
      <c r="J43" s="30">
        <v>94.349997999999999</v>
      </c>
      <c r="K43" s="30">
        <v>71.669998000000007</v>
      </c>
      <c r="L43" s="30">
        <v>68.739998</v>
      </c>
      <c r="M43" s="30">
        <v>275.17998999999998</v>
      </c>
      <c r="N43" s="30">
        <v>95.25</v>
      </c>
      <c r="O43" s="30">
        <v>48.720001000000003</v>
      </c>
      <c r="P43" s="30">
        <v>18.07</v>
      </c>
      <c r="Q43" s="30">
        <v>171.14999</v>
      </c>
      <c r="R43" s="30">
        <v>125.05</v>
      </c>
      <c r="S43" s="30">
        <v>102.25</v>
      </c>
      <c r="T43" s="30">
        <v>178.97</v>
      </c>
      <c r="U43" s="30">
        <v>191.35001</v>
      </c>
      <c r="V43" s="30">
        <v>224.62</v>
      </c>
      <c r="W43" s="30">
        <v>267.73000999999999</v>
      </c>
      <c r="X43" s="30">
        <v>190.56</v>
      </c>
      <c r="Y43" s="30">
        <v>221.52</v>
      </c>
      <c r="Z43" s="30">
        <v>452.57999000000001</v>
      </c>
      <c r="AA43" s="30">
        <v>338.79001</v>
      </c>
      <c r="AB43" s="30">
        <v>61.27</v>
      </c>
      <c r="AC43" s="30">
        <v>255.78998999999999</v>
      </c>
      <c r="AD43" s="30">
        <v>148.03</v>
      </c>
      <c r="AE43" s="30">
        <v>149.44</v>
      </c>
      <c r="AF43" s="30">
        <v>164.59</v>
      </c>
      <c r="AG43" s="30">
        <v>183.23</v>
      </c>
      <c r="AH43" s="30">
        <v>257.04001</v>
      </c>
      <c r="AI43" s="30">
        <v>166.35001</v>
      </c>
      <c r="AJ43" s="30">
        <v>210.88</v>
      </c>
      <c r="AK43" s="30">
        <v>275.01001000000002</v>
      </c>
      <c r="AL43" s="30">
        <v>130.89999</v>
      </c>
      <c r="AM43" s="30">
        <v>159.05000000000001</v>
      </c>
      <c r="AN43" s="30">
        <v>260.27999999999997</v>
      </c>
      <c r="AO43" s="30">
        <v>70.470000999999996</v>
      </c>
      <c r="AP43" s="30">
        <v>217.17999</v>
      </c>
      <c r="AQ43" s="30">
        <v>276.51001000000002</v>
      </c>
      <c r="AR43" s="30">
        <v>121.25</v>
      </c>
      <c r="AS43" s="30">
        <v>232.74001000000001</v>
      </c>
      <c r="AT43" s="30">
        <v>292.76001000000002</v>
      </c>
      <c r="AU43" s="30">
        <v>83.68</v>
      </c>
      <c r="AV43" s="30">
        <v>300.42998999999998</v>
      </c>
      <c r="AW43" s="30">
        <v>174.25998999999999</v>
      </c>
      <c r="AX43" s="30">
        <v>167.74001000000001</v>
      </c>
      <c r="AY43" s="30">
        <v>354.12</v>
      </c>
      <c r="AZ43" s="30">
        <v>68.629997000000003</v>
      </c>
      <c r="BA43" s="30">
        <v>380.32001000000002</v>
      </c>
      <c r="BB43" s="30">
        <v>69.790001000000004</v>
      </c>
      <c r="BC43" s="30">
        <v>252.64999</v>
      </c>
      <c r="BD43" s="30">
        <v>435.17000999999999</v>
      </c>
      <c r="BE43" s="30">
        <v>262.66000000000003</v>
      </c>
      <c r="BF43" s="30">
        <v>120.19</v>
      </c>
      <c r="BG43" s="30">
        <v>221.45</v>
      </c>
      <c r="BH43" s="30">
        <v>432.13</v>
      </c>
      <c r="BI43" s="30">
        <v>280.13</v>
      </c>
      <c r="BJ43" s="30">
        <v>106.41</v>
      </c>
      <c r="BK43" s="30">
        <v>202.09</v>
      </c>
      <c r="BL43" s="30">
        <v>759.85999000000004</v>
      </c>
      <c r="BM43" s="30">
        <v>326.47000000000003</v>
      </c>
      <c r="BN43" s="30">
        <v>173.24001000000001</v>
      </c>
      <c r="BO43" s="30">
        <v>365.79001</v>
      </c>
      <c r="BQ43" s="20">
        <f t="shared" si="0"/>
        <v>229.26800118000003</v>
      </c>
      <c r="BR43" s="20">
        <f t="shared" si="1"/>
        <v>57.317000295000007</v>
      </c>
    </row>
    <row r="44" spans="1:70" x14ac:dyDescent="0.25">
      <c r="A44" s="14" t="s">
        <v>42</v>
      </c>
      <c r="B44" s="30">
        <v>2090.54</v>
      </c>
      <c r="C44" s="30">
        <v>1962.12</v>
      </c>
      <c r="D44" s="30">
        <v>1716.0699</v>
      </c>
      <c r="E44" s="30">
        <v>1649.0699</v>
      </c>
      <c r="F44" s="30">
        <v>1552.12</v>
      </c>
      <c r="G44" s="30">
        <v>1783.54</v>
      </c>
      <c r="H44" s="30">
        <v>1674.35</v>
      </c>
      <c r="I44" s="30">
        <v>1719.78</v>
      </c>
      <c r="J44" s="30">
        <v>1571.38</v>
      </c>
      <c r="K44" s="30">
        <v>1532.17</v>
      </c>
      <c r="L44" s="30">
        <v>1693.08</v>
      </c>
      <c r="M44" s="30">
        <v>1465.48</v>
      </c>
      <c r="N44" s="30">
        <v>1307.9301</v>
      </c>
      <c r="O44" s="30">
        <v>1252.21</v>
      </c>
      <c r="P44" s="30">
        <v>1437.92</v>
      </c>
      <c r="Q44" s="30">
        <v>1283.42</v>
      </c>
      <c r="R44" s="30">
        <v>1900.63</v>
      </c>
      <c r="S44" s="30">
        <v>1985.97</v>
      </c>
      <c r="T44" s="30">
        <v>2071.6498999999999</v>
      </c>
      <c r="U44" s="30">
        <v>1862.12</v>
      </c>
      <c r="V44" s="30">
        <v>1791.11</v>
      </c>
      <c r="W44" s="30">
        <v>1979.51</v>
      </c>
      <c r="X44" s="30">
        <v>1931.23</v>
      </c>
      <c r="Y44" s="30">
        <v>1856.02</v>
      </c>
      <c r="Z44" s="30">
        <v>1888.97</v>
      </c>
      <c r="AA44" s="30">
        <v>2214.9499999999998</v>
      </c>
      <c r="AB44" s="30">
        <v>1986.42</v>
      </c>
      <c r="AC44" s="30">
        <v>2036.72</v>
      </c>
      <c r="AD44" s="30">
        <v>1965.8</v>
      </c>
      <c r="AE44" s="30">
        <v>1742.1801</v>
      </c>
      <c r="AF44" s="30">
        <v>1951.39</v>
      </c>
      <c r="AG44" s="30">
        <v>1854.64</v>
      </c>
      <c r="AH44" s="30">
        <v>2402.3301000000001</v>
      </c>
      <c r="AI44" s="30">
        <v>1951.6801</v>
      </c>
      <c r="AJ44" s="30">
        <v>2118.0100000000002</v>
      </c>
      <c r="AK44" s="30">
        <v>2193.6498999999999</v>
      </c>
      <c r="AL44" s="30">
        <v>2175.04</v>
      </c>
      <c r="AM44" s="30">
        <v>1980.72</v>
      </c>
      <c r="AN44" s="30">
        <v>2040.5</v>
      </c>
      <c r="AO44" s="30">
        <v>2320.8798999999999</v>
      </c>
      <c r="AP44" s="30">
        <v>2298.3501000000001</v>
      </c>
      <c r="AQ44" s="30">
        <v>1952.21</v>
      </c>
      <c r="AR44" s="30">
        <v>2068.3400999999999</v>
      </c>
      <c r="AS44" s="30">
        <v>2448.3200999999999</v>
      </c>
      <c r="AT44" s="30">
        <v>2020.47</v>
      </c>
      <c r="AU44" s="30">
        <v>2086.7800000000002</v>
      </c>
      <c r="AV44" s="30">
        <v>2245.48</v>
      </c>
      <c r="AW44" s="30">
        <v>2404.6999999999998</v>
      </c>
      <c r="AX44" s="30">
        <v>2296.3798999999999</v>
      </c>
      <c r="AY44" s="30">
        <v>2377.1599000000001</v>
      </c>
      <c r="AZ44" s="30">
        <v>2438.6001000000001</v>
      </c>
      <c r="BA44" s="30">
        <v>2537.0500000000002</v>
      </c>
      <c r="BB44" s="30">
        <v>2628.2</v>
      </c>
      <c r="BC44" s="30">
        <v>2445.0801000000001</v>
      </c>
      <c r="BD44" s="30">
        <v>2715.48</v>
      </c>
      <c r="BE44" s="30">
        <v>2646.6298999999999</v>
      </c>
      <c r="BF44" s="30">
        <v>2543.73</v>
      </c>
      <c r="BG44" s="30">
        <v>2649.5</v>
      </c>
      <c r="BH44" s="30">
        <v>2481.4398999999999</v>
      </c>
      <c r="BI44" s="30">
        <v>2546.3798999999999</v>
      </c>
      <c r="BJ44" s="30">
        <v>2719.3</v>
      </c>
      <c r="BK44" s="30">
        <v>2501.1100999999999</v>
      </c>
      <c r="BL44" s="30">
        <v>2197.96</v>
      </c>
      <c r="BM44" s="30">
        <v>2238.6799000000001</v>
      </c>
      <c r="BN44" s="30">
        <v>2264.02</v>
      </c>
      <c r="BO44" s="30">
        <v>2149.8400999999999</v>
      </c>
      <c r="BQ44" s="20">
        <f t="shared" si="0"/>
        <v>2202.0662020000004</v>
      </c>
      <c r="BR44" s="20">
        <f t="shared" si="1"/>
        <v>550.51655050000011</v>
      </c>
    </row>
    <row r="45" spans="1:70" x14ac:dyDescent="0.25">
      <c r="A45" s="14" t="s">
        <v>43</v>
      </c>
      <c r="B45" s="30">
        <v>49.709999000000003</v>
      </c>
      <c r="C45" s="30">
        <v>73.099997999999999</v>
      </c>
      <c r="D45" s="30">
        <v>76.540001000000004</v>
      </c>
      <c r="E45" s="30">
        <v>89.900002000000001</v>
      </c>
      <c r="F45" s="30">
        <v>51.779998999999997</v>
      </c>
      <c r="G45" s="30">
        <v>60.950001</v>
      </c>
      <c r="H45" s="30">
        <v>47.009998000000003</v>
      </c>
      <c r="I45" s="30">
        <v>135.02000000000001</v>
      </c>
      <c r="J45" s="30">
        <v>53.09</v>
      </c>
      <c r="K45" s="30">
        <v>57.639999000000003</v>
      </c>
      <c r="L45" s="30">
        <v>57.439999</v>
      </c>
      <c r="M45" s="30">
        <v>139.53</v>
      </c>
      <c r="N45" s="30">
        <v>61.099997999999999</v>
      </c>
      <c r="O45" s="30">
        <v>42.880001</v>
      </c>
      <c r="P45" s="30">
        <v>6.4099997999999996</v>
      </c>
      <c r="Q45" s="30">
        <v>82.099997999999999</v>
      </c>
      <c r="R45" s="30">
        <v>76.059997999999993</v>
      </c>
      <c r="S45" s="30">
        <v>61.040000999999997</v>
      </c>
      <c r="T45" s="30">
        <v>121.35</v>
      </c>
      <c r="U45" s="30">
        <v>108.42</v>
      </c>
      <c r="V45" s="30">
        <v>104.82</v>
      </c>
      <c r="W45" s="30">
        <v>167.10001</v>
      </c>
      <c r="X45" s="30">
        <v>141.81</v>
      </c>
      <c r="Y45" s="30">
        <v>109.85</v>
      </c>
      <c r="Z45" s="30">
        <v>288.62</v>
      </c>
      <c r="AA45" s="30">
        <v>241.81</v>
      </c>
      <c r="AB45" s="30">
        <v>51.400002000000001</v>
      </c>
      <c r="AC45" s="30">
        <v>109.03</v>
      </c>
      <c r="AD45" s="30">
        <v>71.919998000000007</v>
      </c>
      <c r="AE45" s="30">
        <v>103.02</v>
      </c>
      <c r="AF45" s="30">
        <v>94.389999000000003</v>
      </c>
      <c r="AG45" s="30">
        <v>86.580001999999993</v>
      </c>
      <c r="AH45" s="30">
        <v>197.31</v>
      </c>
      <c r="AI45" s="30">
        <v>86.709998999999996</v>
      </c>
      <c r="AJ45" s="30">
        <v>118.93</v>
      </c>
      <c r="AK45" s="30">
        <v>167.49001000000001</v>
      </c>
      <c r="AL45" s="30">
        <v>83.269997000000004</v>
      </c>
      <c r="AM45" s="30">
        <v>89.239998</v>
      </c>
      <c r="AN45" s="30">
        <v>157.44</v>
      </c>
      <c r="AO45" s="30">
        <v>40.380001</v>
      </c>
      <c r="AP45" s="30">
        <v>185.31</v>
      </c>
      <c r="AQ45" s="30">
        <v>167.17999</v>
      </c>
      <c r="AR45" s="30">
        <v>82.650002000000001</v>
      </c>
      <c r="AS45" s="30">
        <v>121.52</v>
      </c>
      <c r="AT45" s="30">
        <v>128.94</v>
      </c>
      <c r="AU45" s="30">
        <v>52.84</v>
      </c>
      <c r="AV45" s="30">
        <v>200.42999</v>
      </c>
      <c r="AW45" s="30">
        <v>121.24</v>
      </c>
      <c r="AX45" s="30">
        <v>92.419998000000007</v>
      </c>
      <c r="AY45" s="30">
        <v>264.89999</v>
      </c>
      <c r="AZ45" s="30">
        <v>37.709999000000003</v>
      </c>
      <c r="BA45" s="30">
        <v>212.71001000000001</v>
      </c>
      <c r="BB45" s="30">
        <v>50.68</v>
      </c>
      <c r="BC45" s="30">
        <v>134.82001</v>
      </c>
      <c r="BD45" s="30">
        <v>233.92</v>
      </c>
      <c r="BE45" s="30">
        <v>193.89999</v>
      </c>
      <c r="BF45" s="30">
        <v>71.870002999999997</v>
      </c>
      <c r="BG45" s="30">
        <v>159.94</v>
      </c>
      <c r="BH45" s="30">
        <v>253.97</v>
      </c>
      <c r="BI45" s="30">
        <v>149.25</v>
      </c>
      <c r="BJ45" s="30">
        <v>41.07</v>
      </c>
      <c r="BK45" s="30">
        <v>139.84</v>
      </c>
      <c r="BL45" s="30">
        <v>436.10998999999998</v>
      </c>
      <c r="BM45" s="30">
        <v>223.48</v>
      </c>
      <c r="BN45" s="30">
        <v>79.239998</v>
      </c>
      <c r="BO45" s="30">
        <v>207.19</v>
      </c>
      <c r="BQ45" s="20">
        <f t="shared" si="0"/>
        <v>138.42239969999997</v>
      </c>
      <c r="BR45" s="20">
        <f t="shared" si="1"/>
        <v>34.605599924999993</v>
      </c>
    </row>
    <row r="46" spans="1:70" x14ac:dyDescent="0.25">
      <c r="A46" s="14" t="s">
        <v>44</v>
      </c>
      <c r="B46" s="30">
        <v>274.87</v>
      </c>
      <c r="C46" s="30">
        <v>617.32001000000002</v>
      </c>
      <c r="D46" s="30">
        <v>472.59</v>
      </c>
      <c r="E46" s="30">
        <v>280.92000999999999</v>
      </c>
      <c r="F46" s="30">
        <v>456.76999000000001</v>
      </c>
      <c r="G46" s="30">
        <v>444.76001000000002</v>
      </c>
      <c r="H46" s="30">
        <v>255.35001</v>
      </c>
      <c r="I46" s="30">
        <v>408.37</v>
      </c>
      <c r="J46" s="30">
        <v>246.32001</v>
      </c>
      <c r="K46" s="30">
        <v>364.54998999999998</v>
      </c>
      <c r="L46" s="30">
        <v>356.01001000000002</v>
      </c>
      <c r="M46" s="30">
        <v>508.04998999999998</v>
      </c>
      <c r="N46" s="30">
        <v>249.69</v>
      </c>
      <c r="O46" s="30">
        <v>504.13</v>
      </c>
      <c r="P46" s="30">
        <v>485.63</v>
      </c>
      <c r="Q46" s="30">
        <v>256.63</v>
      </c>
      <c r="R46" s="30">
        <v>511.10998999999998</v>
      </c>
      <c r="S46" s="30">
        <v>243.82001</v>
      </c>
      <c r="T46" s="30">
        <v>234.56</v>
      </c>
      <c r="U46" s="30">
        <v>342.85001</v>
      </c>
      <c r="V46" s="30">
        <v>238.78</v>
      </c>
      <c r="W46" s="30">
        <v>261.91000000000003</v>
      </c>
      <c r="X46" s="30">
        <v>210.31</v>
      </c>
      <c r="Y46" s="30">
        <v>295.67000999999999</v>
      </c>
      <c r="Z46" s="30">
        <v>157.12</v>
      </c>
      <c r="AA46" s="30">
        <v>369.66</v>
      </c>
      <c r="AB46" s="30">
        <v>298.04998999999998</v>
      </c>
      <c r="AC46" s="30">
        <v>314.94</v>
      </c>
      <c r="AD46" s="30">
        <v>527.13</v>
      </c>
      <c r="AE46" s="30">
        <v>121.38</v>
      </c>
      <c r="AF46" s="30">
        <v>231.16</v>
      </c>
      <c r="AG46" s="30">
        <v>313.29001</v>
      </c>
      <c r="AH46" s="30">
        <v>287.64001000000002</v>
      </c>
      <c r="AI46" s="30">
        <v>305.14001000000002</v>
      </c>
      <c r="AJ46" s="30">
        <v>392.54001</v>
      </c>
      <c r="AK46" s="30">
        <v>510.70001000000002</v>
      </c>
      <c r="AL46" s="30">
        <v>423.59</v>
      </c>
      <c r="AM46" s="30">
        <v>523.80999999999995</v>
      </c>
      <c r="AN46" s="30">
        <v>504.04998999999998</v>
      </c>
      <c r="AO46" s="30">
        <v>501.22</v>
      </c>
      <c r="AP46" s="30">
        <v>387.23000999999999</v>
      </c>
      <c r="AQ46" s="30">
        <v>598.44000000000005</v>
      </c>
      <c r="AR46" s="30">
        <v>614.22997999999995</v>
      </c>
      <c r="AS46" s="30">
        <v>705.96001999999999</v>
      </c>
      <c r="AT46" s="30">
        <v>596.21996999999999</v>
      </c>
      <c r="AU46" s="30">
        <v>452.48998999999998</v>
      </c>
      <c r="AV46" s="30">
        <v>743.21001999999999</v>
      </c>
      <c r="AW46" s="30">
        <v>710.64000999999996</v>
      </c>
      <c r="AX46" s="30">
        <v>485.23998999999998</v>
      </c>
      <c r="AY46" s="30">
        <v>526.85999000000004</v>
      </c>
      <c r="AZ46" s="30">
        <v>566.90997000000004</v>
      </c>
      <c r="BA46" s="30">
        <v>462.67000999999999</v>
      </c>
      <c r="BB46" s="30">
        <v>500.22</v>
      </c>
      <c r="BC46" s="30">
        <v>552.87</v>
      </c>
      <c r="BD46" s="30">
        <v>488.10998999999998</v>
      </c>
      <c r="BE46" s="30">
        <v>1126.03</v>
      </c>
      <c r="BF46" s="30">
        <v>576.80999999999995</v>
      </c>
      <c r="BG46" s="30">
        <v>605.40997000000004</v>
      </c>
      <c r="BH46" s="30">
        <v>652</v>
      </c>
      <c r="BI46" s="30">
        <v>314.73998999999998</v>
      </c>
      <c r="BJ46" s="30">
        <v>414.20999</v>
      </c>
      <c r="BK46" s="30">
        <v>630.5</v>
      </c>
      <c r="BL46" s="30">
        <v>520.09997999999996</v>
      </c>
      <c r="BM46" s="30">
        <v>475.84</v>
      </c>
      <c r="BN46" s="30">
        <v>580.64000999999996</v>
      </c>
      <c r="BO46" s="30">
        <v>509.48998999999998</v>
      </c>
      <c r="BQ46" s="20">
        <f t="shared" si="0"/>
        <v>458.34999859999988</v>
      </c>
      <c r="BR46" s="20">
        <f t="shared" si="1"/>
        <v>114.58749964999997</v>
      </c>
    </row>
    <row r="47" spans="1:70" x14ac:dyDescent="0.25">
      <c r="A47" s="14" t="s">
        <v>45</v>
      </c>
      <c r="B47" s="30">
        <v>3777.27</v>
      </c>
      <c r="C47" s="30">
        <v>3906.78</v>
      </c>
      <c r="D47" s="30">
        <v>3613.9198999999999</v>
      </c>
      <c r="E47" s="30">
        <v>4068.78</v>
      </c>
      <c r="F47" s="30">
        <v>4082.5700999999999</v>
      </c>
      <c r="G47" s="30">
        <v>3884.03</v>
      </c>
      <c r="H47" s="30">
        <v>3381.1001000000001</v>
      </c>
      <c r="I47" s="30">
        <v>3670.6100999999999</v>
      </c>
      <c r="J47" s="30">
        <v>3665.79</v>
      </c>
      <c r="K47" s="30">
        <v>4227.7201999999997</v>
      </c>
      <c r="L47" s="30">
        <v>4006.3600999999999</v>
      </c>
      <c r="M47" s="30">
        <v>3862.6100999999999</v>
      </c>
      <c r="N47" s="30">
        <v>3709.0601000000001</v>
      </c>
      <c r="O47" s="30">
        <v>3587.1001000000001</v>
      </c>
      <c r="P47" s="30">
        <v>3396.8200999999999</v>
      </c>
      <c r="Q47" s="30">
        <v>3814.1498999999999</v>
      </c>
      <c r="R47" s="30">
        <v>3335.95</v>
      </c>
      <c r="S47" s="30">
        <v>3371.8998999999999</v>
      </c>
      <c r="T47" s="30">
        <v>3612.1698999999999</v>
      </c>
      <c r="U47" s="30">
        <v>3431.29</v>
      </c>
      <c r="V47" s="30">
        <v>3735.8899000000001</v>
      </c>
      <c r="W47" s="30">
        <v>4224.6298999999999</v>
      </c>
      <c r="X47" s="30">
        <v>3918.79</v>
      </c>
      <c r="Y47" s="30">
        <v>3680.0900999999999</v>
      </c>
      <c r="Z47" s="30">
        <v>4168.3301000000001</v>
      </c>
      <c r="AA47" s="30">
        <v>4439.96</v>
      </c>
      <c r="AB47" s="30">
        <v>3844.3301000000001</v>
      </c>
      <c r="AC47" s="30">
        <v>3764.5</v>
      </c>
      <c r="AD47" s="30">
        <v>3823.3400999999999</v>
      </c>
      <c r="AE47" s="30">
        <v>4367.8701000000001</v>
      </c>
      <c r="AF47" s="30">
        <v>4307.71</v>
      </c>
      <c r="AG47" s="30">
        <v>4611.3198000000002</v>
      </c>
      <c r="AH47" s="30">
        <v>4588.7798000000003</v>
      </c>
      <c r="AI47" s="30">
        <v>4694.04</v>
      </c>
      <c r="AJ47" s="30">
        <v>4570.0698000000002</v>
      </c>
      <c r="AK47" s="30">
        <v>4606.3500999999997</v>
      </c>
      <c r="AL47" s="30">
        <v>4235.6499000000003</v>
      </c>
      <c r="AM47" s="30">
        <v>4306.9701999999997</v>
      </c>
      <c r="AN47" s="30">
        <v>4436.4902000000002</v>
      </c>
      <c r="AO47" s="30">
        <v>5021.4301999999998</v>
      </c>
      <c r="AP47" s="30">
        <v>4533.6298999999999</v>
      </c>
      <c r="AQ47" s="30">
        <v>4275.4102000000003</v>
      </c>
      <c r="AR47" s="30">
        <v>4583.9701999999997</v>
      </c>
      <c r="AS47" s="30">
        <v>4274.5801000000001</v>
      </c>
      <c r="AT47" s="30">
        <v>4350.2798000000003</v>
      </c>
      <c r="AU47" s="30">
        <v>4232.9102000000003</v>
      </c>
      <c r="AV47" s="30">
        <v>4432.0200000000004</v>
      </c>
      <c r="AW47" s="30">
        <v>4559.3999000000003</v>
      </c>
      <c r="AX47" s="30">
        <v>4449.7402000000002</v>
      </c>
      <c r="AY47" s="30">
        <v>4426.3198000000002</v>
      </c>
      <c r="AZ47" s="30">
        <v>5024.54</v>
      </c>
      <c r="BA47" s="30">
        <v>4483.6400999999996</v>
      </c>
      <c r="BB47" s="30">
        <v>4342.8999000000003</v>
      </c>
      <c r="BC47" s="30">
        <v>4452.3397999999997</v>
      </c>
      <c r="BD47" s="30">
        <v>4483.3798999999999</v>
      </c>
      <c r="BE47" s="30">
        <v>4539.3301000000001</v>
      </c>
      <c r="BF47" s="30">
        <v>4852.2002000000002</v>
      </c>
      <c r="BG47" s="30">
        <v>4878.2597999999998</v>
      </c>
      <c r="BH47" s="30">
        <v>4664.75</v>
      </c>
      <c r="BI47" s="30">
        <v>4453.9198999999999</v>
      </c>
      <c r="BJ47" s="30">
        <v>4438.5097999999998</v>
      </c>
      <c r="BK47" s="30">
        <v>4468.9198999999999</v>
      </c>
      <c r="BL47" s="30">
        <v>4971.5200000000004</v>
      </c>
      <c r="BM47" s="30">
        <v>4524.3500999999997</v>
      </c>
      <c r="BN47" s="30">
        <v>4207.8798999999999</v>
      </c>
      <c r="BO47" s="30">
        <v>4190.2201999999997</v>
      </c>
      <c r="BQ47" s="20">
        <f t="shared" si="0"/>
        <v>4323.8553999999995</v>
      </c>
      <c r="BR47" s="20">
        <f t="shared" si="1"/>
        <v>1080.9638499999999</v>
      </c>
    </row>
    <row r="48" spans="1:70" x14ac:dyDescent="0.25">
      <c r="A48" s="14" t="s">
        <v>46</v>
      </c>
      <c r="B48" s="30">
        <v>7458.2402000000002</v>
      </c>
      <c r="C48" s="30">
        <v>6907.21</v>
      </c>
      <c r="D48" s="30">
        <v>6558.5497999999998</v>
      </c>
      <c r="E48" s="30">
        <v>6593.1298999999999</v>
      </c>
      <c r="F48" s="30">
        <v>6662.1499000000003</v>
      </c>
      <c r="G48" s="30">
        <v>7046.3798999999999</v>
      </c>
      <c r="H48" s="30">
        <v>6688.9902000000002</v>
      </c>
      <c r="I48" s="30">
        <v>7236.4102000000003</v>
      </c>
      <c r="J48" s="30">
        <v>6459.2597999999998</v>
      </c>
      <c r="K48" s="30">
        <v>6223.4502000000002</v>
      </c>
      <c r="L48" s="30">
        <v>6974.8100999999997</v>
      </c>
      <c r="M48" s="30">
        <v>6355.6201000000001</v>
      </c>
      <c r="N48" s="30">
        <v>6455.9198999999999</v>
      </c>
      <c r="O48" s="30">
        <v>6768.0497999999998</v>
      </c>
      <c r="P48" s="30">
        <v>6462.9198999999999</v>
      </c>
      <c r="Q48" s="30">
        <v>6993.5097999999998</v>
      </c>
      <c r="R48" s="30">
        <v>6350.6698999999999</v>
      </c>
      <c r="S48" s="30">
        <v>6007.9701999999997</v>
      </c>
      <c r="T48" s="30">
        <v>6940.1298999999999</v>
      </c>
      <c r="U48" s="30">
        <v>6303.1698999999999</v>
      </c>
      <c r="V48" s="30">
        <v>6539.1698999999999</v>
      </c>
      <c r="W48" s="30">
        <v>7736.3798999999999</v>
      </c>
      <c r="X48" s="30">
        <v>7497.5897999999997</v>
      </c>
      <c r="Y48" s="30">
        <v>6471.3100999999997</v>
      </c>
      <c r="Z48" s="30">
        <v>6816.6400999999996</v>
      </c>
      <c r="AA48" s="30">
        <v>7313.8599000000004</v>
      </c>
      <c r="AB48" s="30">
        <v>5848.4502000000002</v>
      </c>
      <c r="AC48" s="30">
        <v>6366.0298000000003</v>
      </c>
      <c r="AD48" s="30">
        <v>6203.3599000000004</v>
      </c>
      <c r="AE48" s="30">
        <v>6901.3900999999996</v>
      </c>
      <c r="AF48" s="30">
        <v>7002.6602000000003</v>
      </c>
      <c r="AG48" s="30">
        <v>7370.02</v>
      </c>
      <c r="AH48" s="30">
        <v>7138.79</v>
      </c>
      <c r="AI48" s="30">
        <v>7236.5801000000001</v>
      </c>
      <c r="AJ48" s="30">
        <v>6810.7997999999998</v>
      </c>
      <c r="AK48" s="30">
        <v>7957.2201999999997</v>
      </c>
      <c r="AL48" s="30">
        <v>7290.02</v>
      </c>
      <c r="AM48" s="30">
        <v>6440.1298999999999</v>
      </c>
      <c r="AN48" s="30">
        <v>6506.9902000000002</v>
      </c>
      <c r="AO48" s="30">
        <v>7868.0801000000001</v>
      </c>
      <c r="AP48" s="30">
        <v>6859.8900999999996</v>
      </c>
      <c r="AQ48" s="30">
        <v>7022.9399000000003</v>
      </c>
      <c r="AR48" s="30">
        <v>7216.2798000000003</v>
      </c>
      <c r="AS48" s="30">
        <v>6996.04</v>
      </c>
      <c r="AT48" s="30">
        <v>6875.2201999999997</v>
      </c>
      <c r="AU48" s="30">
        <v>6887.4301999999998</v>
      </c>
      <c r="AV48" s="30">
        <v>6658.2798000000003</v>
      </c>
      <c r="AW48" s="30">
        <v>7307.4502000000002</v>
      </c>
      <c r="AX48" s="30">
        <v>7579.3798999999999</v>
      </c>
      <c r="AY48" s="30">
        <v>7640.4902000000002</v>
      </c>
      <c r="AZ48" s="30">
        <v>8048.1801999999998</v>
      </c>
      <c r="BA48" s="30">
        <v>6797.1099000000004</v>
      </c>
      <c r="BB48" s="30">
        <v>7404.1298999999999</v>
      </c>
      <c r="BC48" s="30">
        <v>8050.52</v>
      </c>
      <c r="BD48" s="30">
        <v>7695.73</v>
      </c>
      <c r="BE48" s="30">
        <v>7359.5097999999998</v>
      </c>
      <c r="BF48" s="30">
        <v>7813.3599000000004</v>
      </c>
      <c r="BG48" s="30">
        <v>8347.7900000000009</v>
      </c>
      <c r="BH48" s="30">
        <v>7749.1899000000003</v>
      </c>
      <c r="BI48" s="30">
        <v>7474.0897999999997</v>
      </c>
      <c r="BJ48" s="30">
        <v>8333.9804999999997</v>
      </c>
      <c r="BK48" s="30">
        <v>7467.4701999999997</v>
      </c>
      <c r="BL48" s="30">
        <v>8611.7402000000002</v>
      </c>
      <c r="BM48" s="30">
        <v>7759.8500999999997</v>
      </c>
      <c r="BN48" s="30">
        <v>7363.5897999999997</v>
      </c>
      <c r="BO48" s="30">
        <v>8000.2402000000002</v>
      </c>
      <c r="BQ48" s="20">
        <f t="shared" si="0"/>
        <v>7204.7458159999987</v>
      </c>
      <c r="BR48" s="20">
        <f t="shared" si="1"/>
        <v>1801.1864539999997</v>
      </c>
    </row>
    <row r="49" spans="1:70" x14ac:dyDescent="0.25">
      <c r="A49" s="14" t="s">
        <v>47</v>
      </c>
      <c r="B49" s="30">
        <v>351.39999</v>
      </c>
      <c r="C49" s="30">
        <v>295.14999</v>
      </c>
      <c r="D49" s="30">
        <v>115.45</v>
      </c>
      <c r="E49" s="30">
        <v>228.25998999999999</v>
      </c>
      <c r="F49" s="30">
        <v>255.21001000000001</v>
      </c>
      <c r="G49" s="30">
        <v>200.87</v>
      </c>
      <c r="H49" s="30">
        <v>321.79001</v>
      </c>
      <c r="I49" s="30">
        <v>163.71001000000001</v>
      </c>
      <c r="J49" s="30">
        <v>122.56</v>
      </c>
      <c r="K49" s="30">
        <v>229.92999</v>
      </c>
      <c r="L49" s="30">
        <v>105.92</v>
      </c>
      <c r="M49" s="30">
        <v>55.240001999999997</v>
      </c>
      <c r="N49" s="30">
        <v>60.040000999999997</v>
      </c>
      <c r="O49" s="30">
        <v>86.540001000000004</v>
      </c>
      <c r="P49" s="30">
        <v>149.53</v>
      </c>
      <c r="Q49" s="30">
        <v>68.519997000000004</v>
      </c>
      <c r="R49" s="30">
        <v>89.419998000000007</v>
      </c>
      <c r="S49" s="30">
        <v>151.47</v>
      </c>
      <c r="T49" s="30">
        <v>225.84</v>
      </c>
      <c r="U49" s="30">
        <v>58.75</v>
      </c>
      <c r="V49" s="30">
        <v>105.91</v>
      </c>
      <c r="W49" s="30">
        <v>139.36000000000001</v>
      </c>
      <c r="X49" s="30">
        <v>78.919998000000007</v>
      </c>
      <c r="Y49" s="30">
        <v>172.38</v>
      </c>
      <c r="Z49" s="30">
        <v>192.85001</v>
      </c>
      <c r="AA49" s="30">
        <v>60.709999000000003</v>
      </c>
      <c r="AB49" s="30">
        <v>56.049999</v>
      </c>
      <c r="AC49" s="30">
        <v>226.84</v>
      </c>
      <c r="AD49" s="30">
        <v>108.66</v>
      </c>
      <c r="AE49" s="30">
        <v>114.65</v>
      </c>
      <c r="AF49" s="30">
        <v>160.85001</v>
      </c>
      <c r="AG49" s="30">
        <v>211.7</v>
      </c>
      <c r="AH49" s="30">
        <v>190.77</v>
      </c>
      <c r="AI49" s="30">
        <v>117.37</v>
      </c>
      <c r="AJ49" s="30">
        <v>63.52</v>
      </c>
      <c r="AK49" s="30">
        <v>87.099997999999999</v>
      </c>
      <c r="AL49" s="30">
        <v>160.53</v>
      </c>
      <c r="AM49" s="30">
        <v>168.28</v>
      </c>
      <c r="AN49" s="30">
        <v>257.79998999999998</v>
      </c>
      <c r="AO49" s="30">
        <v>188.34</v>
      </c>
      <c r="AP49" s="30">
        <v>121.97</v>
      </c>
      <c r="AQ49" s="30">
        <v>171.03998999999999</v>
      </c>
      <c r="AR49" s="30">
        <v>147.37</v>
      </c>
      <c r="AS49" s="30">
        <v>243.13</v>
      </c>
      <c r="AT49" s="30">
        <v>132.72</v>
      </c>
      <c r="AU49" s="30">
        <v>147.71001000000001</v>
      </c>
      <c r="AV49" s="30">
        <v>185.38</v>
      </c>
      <c r="AW49" s="30">
        <v>213.49001000000001</v>
      </c>
      <c r="AX49" s="30">
        <v>269.76999000000001</v>
      </c>
      <c r="AY49" s="30">
        <v>128.02000000000001</v>
      </c>
      <c r="AZ49" s="30">
        <v>365.35998999999998</v>
      </c>
      <c r="BA49" s="30">
        <v>377.29998999999998</v>
      </c>
      <c r="BB49" s="30">
        <v>363.29998999999998</v>
      </c>
      <c r="BC49" s="30">
        <v>297.32001000000002</v>
      </c>
      <c r="BD49" s="30">
        <v>171.72</v>
      </c>
      <c r="BE49" s="30">
        <v>164.17</v>
      </c>
      <c r="BF49" s="30">
        <v>181.58</v>
      </c>
      <c r="BG49" s="30">
        <v>203.22</v>
      </c>
      <c r="BH49" s="30">
        <v>388.73000999999999</v>
      </c>
      <c r="BI49" s="30">
        <v>330.54998999999998</v>
      </c>
      <c r="BJ49" s="30">
        <v>206.03</v>
      </c>
      <c r="BK49" s="30">
        <v>121.94</v>
      </c>
      <c r="BL49" s="30">
        <v>422.94</v>
      </c>
      <c r="BM49" s="30">
        <v>236.48</v>
      </c>
      <c r="BN49" s="30">
        <v>242.92</v>
      </c>
      <c r="BO49" s="30">
        <v>93.32</v>
      </c>
      <c r="BQ49" s="20">
        <f t="shared" si="0"/>
        <v>186.31099964000003</v>
      </c>
      <c r="BR49" s="20">
        <f t="shared" si="1"/>
        <v>46.577749910000009</v>
      </c>
    </row>
    <row r="50" spans="1:70" x14ac:dyDescent="0.25">
      <c r="A50" s="14" t="s">
        <v>48</v>
      </c>
      <c r="B50" s="30">
        <v>208.94</v>
      </c>
      <c r="C50" s="30">
        <v>249.78998999999999</v>
      </c>
      <c r="D50" s="30">
        <v>271.57999000000001</v>
      </c>
      <c r="E50" s="30">
        <v>176.31</v>
      </c>
      <c r="F50" s="30">
        <v>261</v>
      </c>
      <c r="G50" s="30">
        <v>188.14999</v>
      </c>
      <c r="H50" s="30">
        <v>85.730002999999996</v>
      </c>
      <c r="I50" s="30">
        <v>127.68</v>
      </c>
      <c r="J50" s="30">
        <v>94.160004000000001</v>
      </c>
      <c r="K50" s="30">
        <v>247.11</v>
      </c>
      <c r="L50" s="30">
        <v>149.5</v>
      </c>
      <c r="M50" s="30">
        <v>270.70999</v>
      </c>
      <c r="N50" s="30">
        <v>103.09</v>
      </c>
      <c r="O50" s="30">
        <v>191.31</v>
      </c>
      <c r="P50" s="30">
        <v>126.05</v>
      </c>
      <c r="Q50" s="30">
        <v>112.32</v>
      </c>
      <c r="R50" s="30">
        <v>229.27</v>
      </c>
      <c r="S50" s="30">
        <v>57.639999000000003</v>
      </c>
      <c r="T50" s="30">
        <v>113.84</v>
      </c>
      <c r="U50" s="30">
        <v>143.69</v>
      </c>
      <c r="V50" s="30">
        <v>129.08000000000001</v>
      </c>
      <c r="W50" s="30">
        <v>274.67998999999998</v>
      </c>
      <c r="X50" s="30">
        <v>192.24001000000001</v>
      </c>
      <c r="Y50" s="30">
        <v>235.03</v>
      </c>
      <c r="Z50" s="30">
        <v>174.03</v>
      </c>
      <c r="AA50" s="30">
        <v>250.49001000000001</v>
      </c>
      <c r="AB50" s="30">
        <v>87.400002000000001</v>
      </c>
      <c r="AC50" s="30">
        <v>241.41</v>
      </c>
      <c r="AD50" s="30">
        <v>396.37</v>
      </c>
      <c r="AE50" s="30">
        <v>113.05</v>
      </c>
      <c r="AF50" s="30">
        <v>121.24</v>
      </c>
      <c r="AG50" s="30">
        <v>154.5</v>
      </c>
      <c r="AH50" s="30">
        <v>135.69999999999999</v>
      </c>
      <c r="AI50" s="30">
        <v>149.38999999999999</v>
      </c>
      <c r="AJ50" s="30">
        <v>314.94</v>
      </c>
      <c r="AK50" s="30">
        <v>404.54998999999998</v>
      </c>
      <c r="AL50" s="30">
        <v>228.12</v>
      </c>
      <c r="AM50" s="30">
        <v>224.16</v>
      </c>
      <c r="AN50" s="30">
        <v>285.20999</v>
      </c>
      <c r="AO50" s="30">
        <v>150.78</v>
      </c>
      <c r="AP50" s="30">
        <v>172.3</v>
      </c>
      <c r="AQ50" s="30">
        <v>298.54001</v>
      </c>
      <c r="AR50" s="30">
        <v>330.23998999999998</v>
      </c>
      <c r="AS50" s="30">
        <v>336.16</v>
      </c>
      <c r="AT50" s="30">
        <v>459.44</v>
      </c>
      <c r="AU50" s="30">
        <v>255.38</v>
      </c>
      <c r="AV50" s="30">
        <v>598.53998000000001</v>
      </c>
      <c r="AW50" s="30">
        <v>519.96996999999999</v>
      </c>
      <c r="AX50" s="30">
        <v>261.77999999999997</v>
      </c>
      <c r="AY50" s="30">
        <v>324.35001</v>
      </c>
      <c r="AZ50" s="30">
        <v>320.72000000000003</v>
      </c>
      <c r="BA50" s="30">
        <v>360.47</v>
      </c>
      <c r="BB50" s="30">
        <v>302.56</v>
      </c>
      <c r="BC50" s="30">
        <v>335.70001000000002</v>
      </c>
      <c r="BD50" s="30">
        <v>350.44</v>
      </c>
      <c r="BE50" s="30">
        <v>635.79998999999998</v>
      </c>
      <c r="BF50" s="30">
        <v>266.95999</v>
      </c>
      <c r="BG50" s="30">
        <v>395.79001</v>
      </c>
      <c r="BH50" s="30">
        <v>445.67998999999998</v>
      </c>
      <c r="BI50" s="30">
        <v>234.5</v>
      </c>
      <c r="BJ50" s="30">
        <v>290.35998999999998</v>
      </c>
      <c r="BK50" s="30">
        <v>295.23998999999998</v>
      </c>
      <c r="BL50" s="30">
        <v>396.44</v>
      </c>
      <c r="BM50" s="30">
        <v>292.95001000000002</v>
      </c>
      <c r="BN50" s="30">
        <v>310.82999000000001</v>
      </c>
      <c r="BO50" s="30">
        <v>416.04001</v>
      </c>
      <c r="BQ50" s="20">
        <f t="shared" si="0"/>
        <v>280.27979862000001</v>
      </c>
      <c r="BR50" s="20">
        <f t="shared" si="1"/>
        <v>70.069949655000002</v>
      </c>
    </row>
    <row r="51" spans="1:70" x14ac:dyDescent="0.25">
      <c r="A51" s="14" t="s">
        <v>49</v>
      </c>
      <c r="B51" s="30">
        <v>6593.0600999999997</v>
      </c>
      <c r="C51" s="30">
        <v>6622.6298999999999</v>
      </c>
      <c r="D51" s="30">
        <v>6111.5897999999997</v>
      </c>
      <c r="E51" s="30">
        <v>6076.0897999999997</v>
      </c>
      <c r="F51" s="30">
        <v>6442.8599000000004</v>
      </c>
      <c r="G51" s="30">
        <v>6754.7402000000002</v>
      </c>
      <c r="H51" s="30">
        <v>6271.1899000000003</v>
      </c>
      <c r="I51" s="30">
        <v>6161.54</v>
      </c>
      <c r="J51" s="30">
        <v>6447.1099000000004</v>
      </c>
      <c r="K51" s="30">
        <v>6631.6499000000003</v>
      </c>
      <c r="L51" s="30">
        <v>6562.6099000000004</v>
      </c>
      <c r="M51" s="30">
        <v>6756.8500999999997</v>
      </c>
      <c r="N51" s="30">
        <v>6106.27</v>
      </c>
      <c r="O51" s="30">
        <v>6040.2402000000002</v>
      </c>
      <c r="P51" s="30">
        <v>6137.04</v>
      </c>
      <c r="Q51" s="30">
        <v>6619.9301999999998</v>
      </c>
      <c r="R51" s="30">
        <v>5747.1201000000001</v>
      </c>
      <c r="S51" s="30">
        <v>5618.4198999999999</v>
      </c>
      <c r="T51" s="30">
        <v>6051.8301000000001</v>
      </c>
      <c r="U51" s="30">
        <v>6195.1801999999998</v>
      </c>
      <c r="V51" s="30">
        <v>6541.73</v>
      </c>
      <c r="W51" s="30">
        <v>7113.3701000000001</v>
      </c>
      <c r="X51" s="30">
        <v>6901.1400999999996</v>
      </c>
      <c r="Y51" s="30">
        <v>6297.7201999999997</v>
      </c>
      <c r="Z51" s="30">
        <v>6302.1499000000003</v>
      </c>
      <c r="AA51" s="30">
        <v>7238.79</v>
      </c>
      <c r="AB51" s="30">
        <v>6085.2402000000002</v>
      </c>
      <c r="AC51" s="30">
        <v>6197.9301999999998</v>
      </c>
      <c r="AD51" s="30">
        <v>5798.5801000000001</v>
      </c>
      <c r="AE51" s="30">
        <v>7144.6801999999998</v>
      </c>
      <c r="AF51" s="30">
        <v>6145.0600999999997</v>
      </c>
      <c r="AG51" s="30">
        <v>6414.52</v>
      </c>
      <c r="AH51" s="30">
        <v>6677.5497999999998</v>
      </c>
      <c r="AI51" s="30">
        <v>6918.2997999999998</v>
      </c>
      <c r="AJ51" s="30">
        <v>6683.1801999999998</v>
      </c>
      <c r="AK51" s="30">
        <v>7281.4502000000002</v>
      </c>
      <c r="AL51" s="30">
        <v>6720.8900999999996</v>
      </c>
      <c r="AM51" s="30">
        <v>6369.1298999999999</v>
      </c>
      <c r="AN51" s="30">
        <v>6455.9198999999999</v>
      </c>
      <c r="AO51" s="30">
        <v>7302.6099000000004</v>
      </c>
      <c r="AP51" s="30">
        <v>7176.6801999999998</v>
      </c>
      <c r="AQ51" s="30">
        <v>6947.9902000000002</v>
      </c>
      <c r="AR51" s="30">
        <v>6805.5097999999998</v>
      </c>
      <c r="AS51" s="30">
        <v>7017.1000999999997</v>
      </c>
      <c r="AT51" s="30">
        <v>6849.8100999999997</v>
      </c>
      <c r="AU51" s="30">
        <v>7251.6698999999999</v>
      </c>
      <c r="AV51" s="30">
        <v>7185.6899000000003</v>
      </c>
      <c r="AW51" s="30">
        <v>7148.77</v>
      </c>
      <c r="AX51" s="30">
        <v>6676.8701000000001</v>
      </c>
      <c r="AY51" s="30">
        <v>6683.71</v>
      </c>
      <c r="AZ51" s="30">
        <v>7389.0097999999998</v>
      </c>
      <c r="BA51" s="30">
        <v>7121.27</v>
      </c>
      <c r="BB51" s="30">
        <v>7306.2798000000003</v>
      </c>
      <c r="BC51" s="30">
        <v>7011.0497999999998</v>
      </c>
      <c r="BD51" s="30">
        <v>7321.71</v>
      </c>
      <c r="BE51" s="30">
        <v>7469.0897999999997</v>
      </c>
      <c r="BF51" s="30">
        <v>7335.2597999999998</v>
      </c>
      <c r="BG51" s="30">
        <v>7145.9399000000003</v>
      </c>
      <c r="BH51" s="30">
        <v>6871.8999000000003</v>
      </c>
      <c r="BI51" s="30">
        <v>7131.0097999999998</v>
      </c>
      <c r="BJ51" s="30">
        <v>7389.5</v>
      </c>
      <c r="BK51" s="30">
        <v>7186.1899000000003</v>
      </c>
      <c r="BL51" s="30">
        <v>7596.0801000000001</v>
      </c>
      <c r="BM51" s="30">
        <v>7192.5</v>
      </c>
      <c r="BN51" s="30">
        <v>6970.21</v>
      </c>
      <c r="BO51" s="30">
        <v>6952</v>
      </c>
      <c r="BQ51" s="20">
        <f t="shared" si="0"/>
        <v>6826.7058020000022</v>
      </c>
      <c r="BR51" s="20">
        <f t="shared" si="1"/>
        <v>1706.6764505000006</v>
      </c>
    </row>
    <row r="52" spans="1:70" x14ac:dyDescent="0.25">
      <c r="A52" s="14" t="s">
        <v>50</v>
      </c>
      <c r="B52" s="30">
        <v>1719.96</v>
      </c>
      <c r="C52" s="30">
        <v>1727.95</v>
      </c>
      <c r="D52" s="30">
        <v>2871.5900999999999</v>
      </c>
      <c r="E52" s="30">
        <v>2283.3301000000001</v>
      </c>
      <c r="F52" s="30">
        <v>2513.6599000000001</v>
      </c>
      <c r="G52" s="30">
        <v>2019.85</v>
      </c>
      <c r="H52" s="30">
        <v>2200.3998999999999</v>
      </c>
      <c r="I52" s="30">
        <v>1445.46</v>
      </c>
      <c r="J52" s="30">
        <v>1834.01</v>
      </c>
      <c r="K52" s="30">
        <v>1824.91</v>
      </c>
      <c r="L52" s="30">
        <v>1684.37</v>
      </c>
      <c r="M52" s="30">
        <v>1020.91</v>
      </c>
      <c r="N52" s="30">
        <v>1561.5</v>
      </c>
      <c r="O52" s="30">
        <v>1477.3</v>
      </c>
      <c r="P52" s="30">
        <v>1961.35</v>
      </c>
      <c r="Q52" s="30">
        <v>1493.1</v>
      </c>
      <c r="R52" s="30">
        <v>1152.1300000000001</v>
      </c>
      <c r="S52" s="30">
        <v>1672.73</v>
      </c>
      <c r="T52" s="30">
        <v>1224.54</v>
      </c>
      <c r="U52" s="30">
        <v>1566.95</v>
      </c>
      <c r="V52" s="30">
        <v>1757.17</v>
      </c>
      <c r="W52" s="30">
        <v>1724.73</v>
      </c>
      <c r="X52" s="30">
        <v>1785.24</v>
      </c>
      <c r="Y52" s="30">
        <v>1679.28</v>
      </c>
      <c r="Z52" s="30">
        <v>1442.77</v>
      </c>
      <c r="AA52" s="30">
        <v>1609.12</v>
      </c>
      <c r="AB52" s="30">
        <v>1562.61</v>
      </c>
      <c r="AC52" s="30">
        <v>1437.98</v>
      </c>
      <c r="AD52" s="30">
        <v>1089.1801</v>
      </c>
      <c r="AE52" s="30">
        <v>1882.79</v>
      </c>
      <c r="AF52" s="30">
        <v>1644.8199</v>
      </c>
      <c r="AG52" s="30">
        <v>1705.12</v>
      </c>
      <c r="AH52" s="30">
        <v>1761.85</v>
      </c>
      <c r="AI52" s="30">
        <v>1943.85</v>
      </c>
      <c r="AJ52" s="30">
        <v>2128.1999999999998</v>
      </c>
      <c r="AK52" s="30">
        <v>1722.09</v>
      </c>
      <c r="AL52" s="30">
        <v>1864.76</v>
      </c>
      <c r="AM52" s="30">
        <v>2024.0600999999999</v>
      </c>
      <c r="AN52" s="30">
        <v>1773.62</v>
      </c>
      <c r="AO52" s="30">
        <v>2271.79</v>
      </c>
      <c r="AP52" s="30">
        <v>2403.7800000000002</v>
      </c>
      <c r="AQ52" s="30">
        <v>1518.14</v>
      </c>
      <c r="AR52" s="30">
        <v>2045.35</v>
      </c>
      <c r="AS52" s="30">
        <v>1783.25</v>
      </c>
      <c r="AT52" s="30">
        <v>1856.87</v>
      </c>
      <c r="AU52" s="30">
        <v>2195.5100000000002</v>
      </c>
      <c r="AV52" s="30">
        <v>2345.0900999999999</v>
      </c>
      <c r="AW52" s="30">
        <v>1726.29</v>
      </c>
      <c r="AX52" s="30">
        <v>1778.36</v>
      </c>
      <c r="AY52" s="30">
        <v>1921.09</v>
      </c>
      <c r="AZ52" s="30">
        <v>2146.6799000000001</v>
      </c>
      <c r="BA52" s="30">
        <v>1997.51</v>
      </c>
      <c r="BB52" s="30">
        <v>2245.4299000000001</v>
      </c>
      <c r="BC52" s="30">
        <v>2344.1999999999998</v>
      </c>
      <c r="BD52" s="30">
        <v>1823.74</v>
      </c>
      <c r="BE52" s="30">
        <v>2486.3798999999999</v>
      </c>
      <c r="BF52" s="30">
        <v>1961.8</v>
      </c>
      <c r="BG52" s="30">
        <v>1851.8199</v>
      </c>
      <c r="BH52" s="30">
        <v>2096.5300000000002</v>
      </c>
      <c r="BI52" s="30">
        <v>2407.4198999999999</v>
      </c>
      <c r="BJ52" s="30">
        <v>2394.75</v>
      </c>
      <c r="BK52" s="30">
        <v>2033.25</v>
      </c>
      <c r="BL52" s="30">
        <v>2274.27</v>
      </c>
      <c r="BM52" s="30">
        <v>2129.3701000000001</v>
      </c>
      <c r="BN52" s="30">
        <v>2760.3998999999999</v>
      </c>
      <c r="BO52" s="30">
        <v>2288.6698999999999</v>
      </c>
      <c r="BQ52" s="20">
        <f t="shared" si="0"/>
        <v>1904.8665920000003</v>
      </c>
      <c r="BR52" s="20">
        <f t="shared" si="1"/>
        <v>476.21664800000008</v>
      </c>
    </row>
    <row r="53" spans="1:70" x14ac:dyDescent="0.25">
      <c r="A53" s="14" t="s">
        <v>51</v>
      </c>
      <c r="B53" s="30">
        <v>3203.0900999999999</v>
      </c>
      <c r="C53" s="30">
        <v>3339</v>
      </c>
      <c r="D53" s="30">
        <v>2903.73</v>
      </c>
      <c r="E53" s="30">
        <v>3463.22</v>
      </c>
      <c r="F53" s="30">
        <v>3270.02</v>
      </c>
      <c r="G53" s="30">
        <v>3690.3998999999999</v>
      </c>
      <c r="H53" s="30">
        <v>3143.9398999999999</v>
      </c>
      <c r="I53" s="30">
        <v>3182.6498999999999</v>
      </c>
      <c r="J53" s="30">
        <v>3261.25</v>
      </c>
      <c r="K53" s="30">
        <v>3478.1399000000001</v>
      </c>
      <c r="L53" s="30">
        <v>3889.3400999999999</v>
      </c>
      <c r="M53" s="30">
        <v>3773.8200999999999</v>
      </c>
      <c r="N53" s="30">
        <v>3524.55</v>
      </c>
      <c r="O53" s="30">
        <v>3171.22</v>
      </c>
      <c r="P53" s="30">
        <v>3244.4299000000001</v>
      </c>
      <c r="Q53" s="30">
        <v>3493.5700999999999</v>
      </c>
      <c r="R53" s="30">
        <v>2874.0900999999999</v>
      </c>
      <c r="S53" s="30">
        <v>3134.23</v>
      </c>
      <c r="T53" s="30">
        <v>2952.1001000000001</v>
      </c>
      <c r="U53" s="30">
        <v>3423.22</v>
      </c>
      <c r="V53" s="30">
        <v>3090.3301000000001</v>
      </c>
      <c r="W53" s="30">
        <v>3703.02</v>
      </c>
      <c r="X53" s="30">
        <v>3606.5801000000001</v>
      </c>
      <c r="Y53" s="30">
        <v>3328.8200999999999</v>
      </c>
      <c r="Z53" s="30">
        <v>3576.1100999999999</v>
      </c>
      <c r="AA53" s="30">
        <v>3725</v>
      </c>
      <c r="AB53" s="30">
        <v>3052.45</v>
      </c>
      <c r="AC53" s="30">
        <v>3208.21</v>
      </c>
      <c r="AD53" s="30">
        <v>3161.8798999999999</v>
      </c>
      <c r="AE53" s="30">
        <v>3453.8400999999999</v>
      </c>
      <c r="AF53" s="30">
        <v>3486.8600999999999</v>
      </c>
      <c r="AG53" s="30">
        <v>3360.8</v>
      </c>
      <c r="AH53" s="30">
        <v>3811.29</v>
      </c>
      <c r="AI53" s="30">
        <v>3747.05</v>
      </c>
      <c r="AJ53" s="30">
        <v>3718.55</v>
      </c>
      <c r="AK53" s="30">
        <v>4296.2700000000004</v>
      </c>
      <c r="AL53" s="30">
        <v>3311.25</v>
      </c>
      <c r="AM53" s="30">
        <v>3304.48</v>
      </c>
      <c r="AN53" s="30">
        <v>3543.4398999999999</v>
      </c>
      <c r="AO53" s="30">
        <v>4082.1399000000001</v>
      </c>
      <c r="AP53" s="30">
        <v>3501.79</v>
      </c>
      <c r="AQ53" s="30">
        <v>3353.24</v>
      </c>
      <c r="AR53" s="30">
        <v>3677.1100999999999</v>
      </c>
      <c r="AS53" s="30">
        <v>3677.96</v>
      </c>
      <c r="AT53" s="30">
        <v>3804.8600999999999</v>
      </c>
      <c r="AU53" s="30">
        <v>3381.79</v>
      </c>
      <c r="AV53" s="30">
        <v>3732.9299000000001</v>
      </c>
      <c r="AW53" s="30">
        <v>3637.3600999999999</v>
      </c>
      <c r="AX53" s="30">
        <v>3244.46</v>
      </c>
      <c r="AY53" s="30">
        <v>3586.9198999999999</v>
      </c>
      <c r="AZ53" s="30">
        <v>4158.1298999999999</v>
      </c>
      <c r="BA53" s="30">
        <v>3200.3798999999999</v>
      </c>
      <c r="BB53" s="30">
        <v>3107.0700999999999</v>
      </c>
      <c r="BC53" s="30">
        <v>3758.25</v>
      </c>
      <c r="BD53" s="30">
        <v>3898.5900999999999</v>
      </c>
      <c r="BE53" s="30">
        <v>3686.0601000000001</v>
      </c>
      <c r="BF53" s="30">
        <v>3864.51</v>
      </c>
      <c r="BG53" s="30">
        <v>3728.1399000000001</v>
      </c>
      <c r="BH53" s="30">
        <v>3935.6399000000001</v>
      </c>
      <c r="BI53" s="30">
        <v>3924.8400999999999</v>
      </c>
      <c r="BJ53" s="30">
        <v>3376.9198999999999</v>
      </c>
      <c r="BK53" s="30">
        <v>3902.8400999999999</v>
      </c>
      <c r="BL53" s="30">
        <v>3531.6799000000001</v>
      </c>
      <c r="BM53" s="30">
        <v>3497.4398999999999</v>
      </c>
      <c r="BN53" s="30">
        <v>3750.22</v>
      </c>
      <c r="BO53" s="30">
        <v>3737.3400999999999</v>
      </c>
      <c r="BQ53" s="20">
        <f t="shared" si="0"/>
        <v>3552.1696100000008</v>
      </c>
      <c r="BR53" s="20">
        <f t="shared" si="1"/>
        <v>888.04240250000021</v>
      </c>
    </row>
    <row r="54" spans="1:70" x14ac:dyDescent="0.25">
      <c r="A54" s="14" t="s">
        <v>52</v>
      </c>
      <c r="B54" s="30">
        <v>6361.23</v>
      </c>
      <c r="C54" s="30">
        <v>6155.1000999999997</v>
      </c>
      <c r="D54" s="30">
        <v>5688.9502000000002</v>
      </c>
      <c r="E54" s="30">
        <v>5968.3500999999997</v>
      </c>
      <c r="F54" s="30">
        <v>6290.8301000000001</v>
      </c>
      <c r="G54" s="30">
        <v>6629.9701999999997</v>
      </c>
      <c r="H54" s="30">
        <v>6283.8798999999999</v>
      </c>
      <c r="I54" s="30">
        <v>6101.0097999999998</v>
      </c>
      <c r="J54" s="30">
        <v>6008.5698000000002</v>
      </c>
      <c r="K54" s="30">
        <v>6139.04</v>
      </c>
      <c r="L54" s="30">
        <v>5782.6698999999999</v>
      </c>
      <c r="M54" s="30">
        <v>6507.7402000000002</v>
      </c>
      <c r="N54" s="30">
        <v>6349.6099000000004</v>
      </c>
      <c r="O54" s="30">
        <v>6133.1899000000003</v>
      </c>
      <c r="P54" s="30">
        <v>6023.9102000000003</v>
      </c>
      <c r="Q54" s="30">
        <v>6528.6499000000003</v>
      </c>
      <c r="R54" s="30">
        <v>5923.9301999999998</v>
      </c>
      <c r="S54" s="30">
        <v>5963.8500999999997</v>
      </c>
      <c r="T54" s="30">
        <v>6512.73</v>
      </c>
      <c r="U54" s="30">
        <v>6404.3500999999997</v>
      </c>
      <c r="V54" s="30">
        <v>6820.6698999999999</v>
      </c>
      <c r="W54" s="30">
        <v>7015.1298999999999</v>
      </c>
      <c r="X54" s="30">
        <v>6646.5</v>
      </c>
      <c r="Y54" s="30">
        <v>6340.0097999999998</v>
      </c>
      <c r="Z54" s="30">
        <v>6544.2402000000002</v>
      </c>
      <c r="AA54" s="30">
        <v>7191.8100999999997</v>
      </c>
      <c r="AB54" s="30">
        <v>6530.9102000000003</v>
      </c>
      <c r="AC54" s="30">
        <v>6684.8798999999999</v>
      </c>
      <c r="AD54" s="30">
        <v>6068.96</v>
      </c>
      <c r="AE54" s="30">
        <v>6800.4902000000002</v>
      </c>
      <c r="AF54" s="30">
        <v>6545.4198999999999</v>
      </c>
      <c r="AG54" s="30">
        <v>6760.0801000000001</v>
      </c>
      <c r="AH54" s="30">
        <v>6876.7002000000002</v>
      </c>
      <c r="AI54" s="30">
        <v>6910.0097999999998</v>
      </c>
      <c r="AJ54" s="30">
        <v>6911.3397999999997</v>
      </c>
      <c r="AK54" s="30">
        <v>7345.75</v>
      </c>
      <c r="AL54" s="30">
        <v>6992.27</v>
      </c>
      <c r="AM54" s="30">
        <v>6859.5600999999997</v>
      </c>
      <c r="AN54" s="30">
        <v>6643.1000999999997</v>
      </c>
      <c r="AO54" s="30">
        <v>7510.29</v>
      </c>
      <c r="AP54" s="30">
        <v>6994.73</v>
      </c>
      <c r="AQ54" s="30">
        <v>6988.5698000000002</v>
      </c>
      <c r="AR54" s="30">
        <v>7042.25</v>
      </c>
      <c r="AS54" s="30">
        <v>7178.0698000000002</v>
      </c>
      <c r="AT54" s="30">
        <v>6772.1801999999998</v>
      </c>
      <c r="AU54" s="30">
        <v>6598.3999000000003</v>
      </c>
      <c r="AV54" s="30">
        <v>6654.3999000000003</v>
      </c>
      <c r="AW54" s="30">
        <v>6990.6000999999997</v>
      </c>
      <c r="AX54" s="30">
        <v>7123.8599000000004</v>
      </c>
      <c r="AY54" s="30">
        <v>6890.27</v>
      </c>
      <c r="AZ54" s="30">
        <v>7914.0801000000001</v>
      </c>
      <c r="BA54" s="30">
        <v>7130.4102000000003</v>
      </c>
      <c r="BB54" s="30">
        <v>6966.7798000000003</v>
      </c>
      <c r="BC54" s="30">
        <v>7075.2798000000003</v>
      </c>
      <c r="BD54" s="30">
        <v>7067.5801000000001</v>
      </c>
      <c r="BE54" s="30">
        <v>7320.4701999999997</v>
      </c>
      <c r="BF54" s="30">
        <v>7457.25</v>
      </c>
      <c r="BG54" s="30">
        <v>7437.4198999999999</v>
      </c>
      <c r="BH54" s="30">
        <v>7462.4399000000003</v>
      </c>
      <c r="BI54" s="30">
        <v>7405.5298000000003</v>
      </c>
      <c r="BJ54" s="30">
        <v>7499.6000999999997</v>
      </c>
      <c r="BK54" s="30">
        <v>7592.2402000000002</v>
      </c>
      <c r="BL54" s="30">
        <v>8066.5298000000003</v>
      </c>
      <c r="BM54" s="30">
        <v>7599.4502000000002</v>
      </c>
      <c r="BN54" s="30">
        <v>7157.71</v>
      </c>
      <c r="BO54" s="30">
        <v>7529.98</v>
      </c>
      <c r="BQ54" s="20">
        <f t="shared" si="0"/>
        <v>6974.381206</v>
      </c>
      <c r="BR54" s="20">
        <f t="shared" si="1"/>
        <v>1743.5953015</v>
      </c>
    </row>
    <row r="55" spans="1:70" x14ac:dyDescent="0.25">
      <c r="A55" s="14" t="s">
        <v>53</v>
      </c>
      <c r="B55" s="30">
        <v>8469.0995999999996</v>
      </c>
      <c r="C55" s="30">
        <v>8041.1400999999996</v>
      </c>
      <c r="D55" s="30">
        <v>7803.7997999999998</v>
      </c>
      <c r="E55" s="30">
        <v>7960.2997999999998</v>
      </c>
      <c r="F55" s="30">
        <v>8242.8896000000004</v>
      </c>
      <c r="G55" s="30">
        <v>8605.8495999999996</v>
      </c>
      <c r="H55" s="30">
        <v>8174.4502000000002</v>
      </c>
      <c r="I55" s="30">
        <v>8464.5498000000007</v>
      </c>
      <c r="J55" s="30">
        <v>8011.0097999999998</v>
      </c>
      <c r="K55" s="30">
        <v>7968.2002000000002</v>
      </c>
      <c r="L55" s="30">
        <v>8308.1396000000004</v>
      </c>
      <c r="M55" s="30">
        <v>8282.6504000000004</v>
      </c>
      <c r="N55" s="30">
        <v>8219.5995999999996</v>
      </c>
      <c r="O55" s="30">
        <v>8236.2998000000007</v>
      </c>
      <c r="P55" s="30">
        <v>7951.8500999999997</v>
      </c>
      <c r="Q55" s="30">
        <v>8380.2001999999993</v>
      </c>
      <c r="R55" s="30">
        <v>7924.6899000000003</v>
      </c>
      <c r="S55" s="30">
        <v>7519.8397999999997</v>
      </c>
      <c r="T55" s="30">
        <v>8482.8495999999996</v>
      </c>
      <c r="U55" s="30">
        <v>8084.8500999999997</v>
      </c>
      <c r="V55" s="30">
        <v>8646.1103999999996</v>
      </c>
      <c r="W55" s="30">
        <v>9250.3495999999996</v>
      </c>
      <c r="X55" s="30">
        <v>9220.1504000000004</v>
      </c>
      <c r="Y55" s="30">
        <v>8504.7001999999993</v>
      </c>
      <c r="Z55" s="30">
        <v>8722.1504000000004</v>
      </c>
      <c r="AA55" s="30">
        <v>9271.3495999999996</v>
      </c>
      <c r="AB55" s="30">
        <v>7993.7997999999998</v>
      </c>
      <c r="AC55" s="30">
        <v>8351.3495999999996</v>
      </c>
      <c r="AD55" s="30">
        <v>7883.75</v>
      </c>
      <c r="AE55" s="30">
        <v>8655.9501999999993</v>
      </c>
      <c r="AF55" s="30">
        <v>8568.5</v>
      </c>
      <c r="AG55" s="30">
        <v>8760</v>
      </c>
      <c r="AH55" s="30">
        <v>8885.0498000000007</v>
      </c>
      <c r="AI55" s="30">
        <v>8795.7001999999993</v>
      </c>
      <c r="AJ55" s="30">
        <v>8406.0498000000007</v>
      </c>
      <c r="AK55" s="30">
        <v>9337.7998000000007</v>
      </c>
      <c r="AL55" s="30">
        <v>8820.3495999999996</v>
      </c>
      <c r="AM55" s="30">
        <v>8311.5995999999996</v>
      </c>
      <c r="AN55" s="30">
        <v>8259.25</v>
      </c>
      <c r="AO55" s="30">
        <v>9324.2001999999993</v>
      </c>
      <c r="AP55" s="30">
        <v>8655.9501999999993</v>
      </c>
      <c r="AQ55" s="30">
        <v>8678.4004000000004</v>
      </c>
      <c r="AR55" s="30">
        <v>8802.7998000000007</v>
      </c>
      <c r="AS55" s="30">
        <v>9138.25</v>
      </c>
      <c r="AT55" s="30">
        <v>8684</v>
      </c>
      <c r="AU55" s="30">
        <v>8587.5995999999996</v>
      </c>
      <c r="AV55" s="30">
        <v>8373.2998000000007</v>
      </c>
      <c r="AW55" s="30">
        <v>8895.75</v>
      </c>
      <c r="AX55" s="30">
        <v>8973.3896000000004</v>
      </c>
      <c r="AY55" s="30">
        <v>8896.9501999999993</v>
      </c>
      <c r="AZ55" s="30">
        <v>9856.4004000000004</v>
      </c>
      <c r="BA55" s="30">
        <v>8732.0498000000007</v>
      </c>
      <c r="BB55" s="30">
        <v>8974.7001999999993</v>
      </c>
      <c r="BC55" s="30">
        <v>9173.5</v>
      </c>
      <c r="BD55" s="30">
        <v>9149.5498000000007</v>
      </c>
      <c r="BE55" s="30">
        <v>9134.0995999999996</v>
      </c>
      <c r="BF55" s="30">
        <v>9610.5498000000007</v>
      </c>
      <c r="BG55" s="30">
        <v>9672.4403999999995</v>
      </c>
      <c r="BH55" s="30">
        <v>9450.4199000000008</v>
      </c>
      <c r="BI55" s="30">
        <v>9577.4199000000008</v>
      </c>
      <c r="BJ55" s="30">
        <v>9964.8603999999996</v>
      </c>
      <c r="BK55" s="30">
        <v>9145.7196999999996</v>
      </c>
      <c r="BL55" s="30">
        <v>10140.14</v>
      </c>
      <c r="BM55" s="30">
        <v>9525.5</v>
      </c>
      <c r="BN55" s="30">
        <v>9148.3397999999997</v>
      </c>
      <c r="BO55" s="30">
        <v>9425.5995999999996</v>
      </c>
      <c r="BQ55" s="20">
        <f t="shared" si="0"/>
        <v>8886.9613499999996</v>
      </c>
      <c r="BR55" s="20">
        <f t="shared" si="1"/>
        <v>2221.7403374999999</v>
      </c>
    </row>
    <row r="56" spans="1:70" x14ac:dyDescent="0.25">
      <c r="A56" s="14" t="s">
        <v>54</v>
      </c>
      <c r="B56" s="30">
        <v>7062.2798000000003</v>
      </c>
      <c r="C56" s="30">
        <v>6665.6201000000001</v>
      </c>
      <c r="D56" s="30">
        <v>6209.3301000000001</v>
      </c>
      <c r="E56" s="30">
        <v>6723.8999000000003</v>
      </c>
      <c r="F56" s="30">
        <v>7102.9102000000003</v>
      </c>
      <c r="G56" s="30">
        <v>7089.5801000000001</v>
      </c>
      <c r="H56" s="30">
        <v>6914.6298999999999</v>
      </c>
      <c r="I56" s="30">
        <v>6616.29</v>
      </c>
      <c r="J56" s="30">
        <v>6552.5298000000003</v>
      </c>
      <c r="K56" s="30">
        <v>7020.5497999999998</v>
      </c>
      <c r="L56" s="30">
        <v>7667.2597999999998</v>
      </c>
      <c r="M56" s="30">
        <v>7459.5801000000001</v>
      </c>
      <c r="N56" s="30">
        <v>7480.5497999999998</v>
      </c>
      <c r="O56" s="30">
        <v>7102.3798999999999</v>
      </c>
      <c r="P56" s="30">
        <v>7071.5497999999998</v>
      </c>
      <c r="Q56" s="30">
        <v>7152.0097999999998</v>
      </c>
      <c r="R56" s="30">
        <v>7064.96</v>
      </c>
      <c r="S56" s="30">
        <v>6549.5298000000003</v>
      </c>
      <c r="T56" s="30">
        <v>6881.5298000000003</v>
      </c>
      <c r="U56" s="30">
        <v>6734.0801000000001</v>
      </c>
      <c r="V56" s="30">
        <v>6738.5801000000001</v>
      </c>
      <c r="W56" s="30">
        <v>7522.23</v>
      </c>
      <c r="X56" s="30">
        <v>7057.5600999999997</v>
      </c>
      <c r="Y56" s="30">
        <v>6588.27</v>
      </c>
      <c r="Z56" s="30">
        <v>7001.5698000000002</v>
      </c>
      <c r="AA56" s="30">
        <v>7214.4301999999998</v>
      </c>
      <c r="AB56" s="30">
        <v>6584.7201999999997</v>
      </c>
      <c r="AC56" s="30">
        <v>6491.5497999999998</v>
      </c>
      <c r="AD56" s="30">
        <v>6371.3900999999996</v>
      </c>
      <c r="AE56" s="30">
        <v>7101.1201000000001</v>
      </c>
      <c r="AF56" s="30">
        <v>7275.6201000000001</v>
      </c>
      <c r="AG56" s="30">
        <v>7002.6000999999997</v>
      </c>
      <c r="AH56" s="30">
        <v>7476.2997999999998</v>
      </c>
      <c r="AI56" s="30">
        <v>7246.4502000000002</v>
      </c>
      <c r="AJ56" s="30">
        <v>7026.6400999999996</v>
      </c>
      <c r="AK56" s="30">
        <v>7585.9399000000003</v>
      </c>
      <c r="AL56" s="30">
        <v>6875.1000999999997</v>
      </c>
      <c r="AM56" s="30">
        <v>6780.1801999999998</v>
      </c>
      <c r="AN56" s="30">
        <v>6798.2201999999997</v>
      </c>
      <c r="AO56" s="30">
        <v>7632.3999000000003</v>
      </c>
      <c r="AP56" s="30">
        <v>7305.9701999999997</v>
      </c>
      <c r="AQ56" s="30">
        <v>6770.8798999999999</v>
      </c>
      <c r="AR56" s="30">
        <v>7172.4399000000003</v>
      </c>
      <c r="AS56" s="30">
        <v>7096.5698000000002</v>
      </c>
      <c r="AT56" s="30">
        <v>7056.77</v>
      </c>
      <c r="AU56" s="30">
        <v>7090.6499000000003</v>
      </c>
      <c r="AV56" s="30">
        <v>7122.6801999999998</v>
      </c>
      <c r="AW56" s="30">
        <v>7458.1899000000003</v>
      </c>
      <c r="AX56" s="30">
        <v>6869.2798000000003</v>
      </c>
      <c r="AY56" s="30">
        <v>7449.6400999999996</v>
      </c>
      <c r="AZ56" s="30">
        <v>7794.8301000000001</v>
      </c>
      <c r="BA56" s="30">
        <v>6999.1602000000003</v>
      </c>
      <c r="BB56" s="30">
        <v>6682.8999000000003</v>
      </c>
      <c r="BC56" s="30">
        <v>7167.8999000000003</v>
      </c>
      <c r="BD56" s="30">
        <v>7484.2997999999998</v>
      </c>
      <c r="BE56" s="30">
        <v>7553.1499000000003</v>
      </c>
      <c r="BF56" s="30">
        <v>7091.3198000000002</v>
      </c>
      <c r="BG56" s="30">
        <v>7662.48</v>
      </c>
      <c r="BH56" s="30">
        <v>7715.1602000000003</v>
      </c>
      <c r="BI56" s="30">
        <v>7978.5801000000001</v>
      </c>
      <c r="BJ56" s="30">
        <v>7481.2201999999997</v>
      </c>
      <c r="BK56" s="30">
        <v>7467.0698000000002</v>
      </c>
      <c r="BL56" s="30">
        <v>7961.3198000000002</v>
      </c>
      <c r="BM56" s="30">
        <v>7633.9701999999997</v>
      </c>
      <c r="BN56" s="30">
        <v>7791.6602000000003</v>
      </c>
      <c r="BO56" s="30">
        <v>8052.71</v>
      </c>
      <c r="BQ56" s="20">
        <f t="shared" si="0"/>
        <v>7190.2354099999984</v>
      </c>
      <c r="BR56" s="20">
        <f t="shared" si="1"/>
        <v>1797.5588524999996</v>
      </c>
    </row>
    <row r="57" spans="1:70" x14ac:dyDescent="0.25">
      <c r="A57" s="14" t="s">
        <v>55</v>
      </c>
      <c r="B57" s="30">
        <v>3132.8</v>
      </c>
      <c r="C57" s="30">
        <v>2971.5900999999999</v>
      </c>
      <c r="D57" s="30">
        <v>2860.3798999999999</v>
      </c>
      <c r="E57" s="30">
        <v>3365.3701000000001</v>
      </c>
      <c r="F57" s="30">
        <v>3254.46</v>
      </c>
      <c r="G57" s="30">
        <v>3281.79</v>
      </c>
      <c r="H57" s="30">
        <v>3261.1100999999999</v>
      </c>
      <c r="I57" s="30">
        <v>3145.01</v>
      </c>
      <c r="J57" s="30">
        <v>3050.75</v>
      </c>
      <c r="K57" s="30">
        <v>3222.6001000000001</v>
      </c>
      <c r="L57" s="30">
        <v>3488.49</v>
      </c>
      <c r="M57" s="30">
        <v>3500.6799000000001</v>
      </c>
      <c r="N57" s="30">
        <v>3252.8899000000001</v>
      </c>
      <c r="O57" s="30">
        <v>2921.1100999999999</v>
      </c>
      <c r="P57" s="30">
        <v>2943.3600999999999</v>
      </c>
      <c r="Q57" s="30">
        <v>2851.0801000000001</v>
      </c>
      <c r="R57" s="30">
        <v>2471.7199999999998</v>
      </c>
      <c r="S57" s="30">
        <v>2825.5601000000001</v>
      </c>
      <c r="T57" s="30">
        <v>2440.8101000000001</v>
      </c>
      <c r="U57" s="30">
        <v>2838.4099000000001</v>
      </c>
      <c r="V57" s="30">
        <v>2685.3701000000001</v>
      </c>
      <c r="W57" s="30">
        <v>3485.6201000000001</v>
      </c>
      <c r="X57" s="30">
        <v>3272.3400999999999</v>
      </c>
      <c r="Y57" s="30">
        <v>3118.3798999999999</v>
      </c>
      <c r="Z57" s="30">
        <v>3237.5</v>
      </c>
      <c r="AA57" s="30">
        <v>3439.52</v>
      </c>
      <c r="AB57" s="30">
        <v>2874.02</v>
      </c>
      <c r="AC57" s="30">
        <v>2865.95</v>
      </c>
      <c r="AD57" s="30">
        <v>2842.7</v>
      </c>
      <c r="AE57" s="30">
        <v>3085.21</v>
      </c>
      <c r="AF57" s="30">
        <v>3009.22</v>
      </c>
      <c r="AG57" s="30">
        <v>3057.8301000000001</v>
      </c>
      <c r="AH57" s="30">
        <v>3525.4099000000001</v>
      </c>
      <c r="AI57" s="30">
        <v>3566.03</v>
      </c>
      <c r="AJ57" s="30">
        <v>3602.1001000000001</v>
      </c>
      <c r="AK57" s="30">
        <v>4095.3899000000001</v>
      </c>
      <c r="AL57" s="30">
        <v>3070.27</v>
      </c>
      <c r="AM57" s="30">
        <v>3095.29</v>
      </c>
      <c r="AN57" s="30">
        <v>3303.55</v>
      </c>
      <c r="AO57" s="30">
        <v>3843.0601000000001</v>
      </c>
      <c r="AP57" s="30">
        <v>3371.98</v>
      </c>
      <c r="AQ57" s="30">
        <v>3038.9099000000001</v>
      </c>
      <c r="AR57" s="30">
        <v>3325.8301000000001</v>
      </c>
      <c r="AS57" s="30">
        <v>3400.22</v>
      </c>
      <c r="AT57" s="30">
        <v>3381.77</v>
      </c>
      <c r="AU57" s="30">
        <v>2998.1001000000001</v>
      </c>
      <c r="AV57" s="30">
        <v>3191.3701000000001</v>
      </c>
      <c r="AW57" s="30">
        <v>3317.6201000000001</v>
      </c>
      <c r="AX57" s="30">
        <v>3021.28</v>
      </c>
      <c r="AY57" s="30">
        <v>3308.8998999999999</v>
      </c>
      <c r="AZ57" s="30">
        <v>3709.78</v>
      </c>
      <c r="BA57" s="30">
        <v>2992.8600999999999</v>
      </c>
      <c r="BB57" s="30">
        <v>2924.4398999999999</v>
      </c>
      <c r="BC57" s="30">
        <v>3209</v>
      </c>
      <c r="BD57" s="30">
        <v>3477.49</v>
      </c>
      <c r="BE57" s="30">
        <v>3434.0700999999999</v>
      </c>
      <c r="BF57" s="30">
        <v>3357.6100999999999</v>
      </c>
      <c r="BG57" s="30">
        <v>3396.1898999999999</v>
      </c>
      <c r="BH57" s="30">
        <v>3616.6799000000001</v>
      </c>
      <c r="BI57" s="30">
        <v>3698.75</v>
      </c>
      <c r="BJ57" s="30">
        <v>3411.6001000000001</v>
      </c>
      <c r="BK57" s="30">
        <v>3631.0700999999999</v>
      </c>
      <c r="BL57" s="30">
        <v>3535.99</v>
      </c>
      <c r="BM57" s="30">
        <v>3615.78</v>
      </c>
      <c r="BN57" s="30">
        <v>3487.4398999999999</v>
      </c>
      <c r="BO57" s="30">
        <v>3610.02</v>
      </c>
      <c r="BQ57" s="20">
        <f t="shared" si="0"/>
        <v>3262.3202139999999</v>
      </c>
      <c r="BR57" s="20">
        <f t="shared" si="1"/>
        <v>815.58005349999996</v>
      </c>
    </row>
    <row r="58" spans="1:70" x14ac:dyDescent="0.25">
      <c r="A58" s="14" t="s">
        <v>56</v>
      </c>
      <c r="B58" s="30">
        <v>445.78</v>
      </c>
      <c r="C58" s="30">
        <v>440.29998999999998</v>
      </c>
      <c r="D58" s="30">
        <v>467.89001000000002</v>
      </c>
      <c r="E58" s="30">
        <v>565.94000000000005</v>
      </c>
      <c r="F58" s="30">
        <v>794.64000999999996</v>
      </c>
      <c r="G58" s="30">
        <v>597.08001999999999</v>
      </c>
      <c r="H58" s="30">
        <v>402.39001000000002</v>
      </c>
      <c r="I58" s="30">
        <v>127.93</v>
      </c>
      <c r="J58" s="30">
        <v>367.39001000000002</v>
      </c>
      <c r="K58" s="30">
        <v>405.13</v>
      </c>
      <c r="L58" s="30">
        <v>470.67000999999999</v>
      </c>
      <c r="M58" s="30">
        <v>219.19</v>
      </c>
      <c r="N58" s="30">
        <v>201.75998999999999</v>
      </c>
      <c r="O58" s="30">
        <v>398.17998999999998</v>
      </c>
      <c r="P58" s="30">
        <v>361.84</v>
      </c>
      <c r="Q58" s="30">
        <v>284.85998999999998</v>
      </c>
      <c r="R58" s="30">
        <v>231.72</v>
      </c>
      <c r="S58" s="30">
        <v>338.64999</v>
      </c>
      <c r="T58" s="30">
        <v>281.97000000000003</v>
      </c>
      <c r="U58" s="30">
        <v>550.09002999999996</v>
      </c>
      <c r="V58" s="30">
        <v>491.26001000000002</v>
      </c>
      <c r="W58" s="30">
        <v>380.29001</v>
      </c>
      <c r="X58" s="30">
        <v>284.63</v>
      </c>
      <c r="Y58" s="30">
        <v>376.91</v>
      </c>
      <c r="Z58" s="30">
        <v>242.69</v>
      </c>
      <c r="AA58" s="30">
        <v>271.85998999999998</v>
      </c>
      <c r="AB58" s="30">
        <v>402.12</v>
      </c>
      <c r="AC58" s="30">
        <v>147.64999</v>
      </c>
      <c r="AD58" s="30">
        <v>370.37</v>
      </c>
      <c r="AE58" s="30">
        <v>362.59</v>
      </c>
      <c r="AF58" s="30">
        <v>246.60001</v>
      </c>
      <c r="AG58" s="30">
        <v>343.92000999999999</v>
      </c>
      <c r="AH58" s="30">
        <v>310.02999999999997</v>
      </c>
      <c r="AI58" s="30">
        <v>451.17998999999998</v>
      </c>
      <c r="AJ58" s="30">
        <v>368.29001</v>
      </c>
      <c r="AK58" s="30">
        <v>449.94</v>
      </c>
      <c r="AL58" s="30">
        <v>471.04001</v>
      </c>
      <c r="AM58" s="30">
        <v>473.73998999999998</v>
      </c>
      <c r="AN58" s="30">
        <v>402.62</v>
      </c>
      <c r="AO58" s="30">
        <v>511.26001000000002</v>
      </c>
      <c r="AP58" s="30">
        <v>603.83001999999999</v>
      </c>
      <c r="AQ58" s="30">
        <v>207.91</v>
      </c>
      <c r="AR58" s="30">
        <v>632.58001999999999</v>
      </c>
      <c r="AS58" s="30">
        <v>529.69000000000005</v>
      </c>
      <c r="AT58" s="30">
        <v>830.14000999999996</v>
      </c>
      <c r="AU58" s="30">
        <v>767.88</v>
      </c>
      <c r="AV58" s="30">
        <v>1047.1500000000001</v>
      </c>
      <c r="AW58" s="30">
        <v>565.13</v>
      </c>
      <c r="AX58" s="30">
        <v>384.35998999999998</v>
      </c>
      <c r="AY58" s="30">
        <v>390.23998999999998</v>
      </c>
      <c r="AZ58" s="30">
        <v>752.83001999999999</v>
      </c>
      <c r="BA58" s="30">
        <v>426.76001000000002</v>
      </c>
      <c r="BB58" s="30">
        <v>1009.49</v>
      </c>
      <c r="BC58" s="30">
        <v>583.95001000000002</v>
      </c>
      <c r="BD58" s="30">
        <v>570.80999999999995</v>
      </c>
      <c r="BE58" s="30">
        <v>965.47997999999995</v>
      </c>
      <c r="BF58" s="30">
        <v>550.12</v>
      </c>
      <c r="BG58" s="30">
        <v>594.12</v>
      </c>
      <c r="BH58" s="30">
        <v>556.65997000000004</v>
      </c>
      <c r="BI58" s="30">
        <v>769</v>
      </c>
      <c r="BJ58" s="30">
        <v>631.69000000000005</v>
      </c>
      <c r="BK58" s="30">
        <v>709.73999000000003</v>
      </c>
      <c r="BL58" s="30">
        <v>543.70001000000002</v>
      </c>
      <c r="BM58" s="30">
        <v>989.79998999999998</v>
      </c>
      <c r="BN58" s="30">
        <v>1154.29</v>
      </c>
      <c r="BO58" s="30">
        <v>843.60999000000004</v>
      </c>
      <c r="BQ58" s="20">
        <f t="shared" si="0"/>
        <v>527.44760099999996</v>
      </c>
      <c r="BR58" s="20">
        <f t="shared" si="1"/>
        <v>131.86190024999999</v>
      </c>
    </row>
    <row r="59" spans="1:70" x14ac:dyDescent="0.25">
      <c r="A59" s="14" t="s">
        <v>57</v>
      </c>
      <c r="B59" s="30">
        <v>7900.71</v>
      </c>
      <c r="C59" s="30">
        <v>8415.7001999999993</v>
      </c>
      <c r="D59" s="30">
        <v>8330.1396000000004</v>
      </c>
      <c r="E59" s="30">
        <v>8147.1899000000003</v>
      </c>
      <c r="F59" s="30">
        <v>8314.4804999999997</v>
      </c>
      <c r="G59" s="30">
        <v>8285.4696999999996</v>
      </c>
      <c r="H59" s="30">
        <v>8024.73</v>
      </c>
      <c r="I59" s="30">
        <v>7448.4399000000003</v>
      </c>
      <c r="J59" s="30">
        <v>7527.7597999999998</v>
      </c>
      <c r="K59" s="30">
        <v>7876.7201999999997</v>
      </c>
      <c r="L59" s="30">
        <v>7785.5497999999998</v>
      </c>
      <c r="M59" s="30">
        <v>7786.7997999999998</v>
      </c>
      <c r="N59" s="30">
        <v>7643.5600999999997</v>
      </c>
      <c r="O59" s="30">
        <v>7304.48</v>
      </c>
      <c r="P59" s="30">
        <v>7243.9701999999997</v>
      </c>
      <c r="Q59" s="30">
        <v>7172.6201000000001</v>
      </c>
      <c r="R59" s="30">
        <v>7794.7002000000002</v>
      </c>
      <c r="S59" s="30">
        <v>7677.0298000000003</v>
      </c>
      <c r="T59" s="30">
        <v>7838.0698000000002</v>
      </c>
      <c r="U59" s="30">
        <v>7309.4399000000003</v>
      </c>
      <c r="V59" s="30">
        <v>7451.7402000000002</v>
      </c>
      <c r="W59" s="30">
        <v>8151.27</v>
      </c>
      <c r="X59" s="30">
        <v>7523.7597999999998</v>
      </c>
      <c r="Y59" s="30">
        <v>6532.3701000000001</v>
      </c>
      <c r="Z59" s="30">
        <v>7553.2597999999998</v>
      </c>
      <c r="AA59" s="30">
        <v>7605.5600999999997</v>
      </c>
      <c r="AB59" s="30">
        <v>7310.3999000000003</v>
      </c>
      <c r="AC59" s="30">
        <v>6932.2402000000002</v>
      </c>
      <c r="AD59" s="30">
        <v>7224.5897999999997</v>
      </c>
      <c r="AE59" s="30">
        <v>7418.5698000000002</v>
      </c>
      <c r="AF59" s="30">
        <v>7320.8301000000001</v>
      </c>
      <c r="AG59" s="30">
        <v>7719.1801999999998</v>
      </c>
      <c r="AH59" s="30">
        <v>7679.0097999999998</v>
      </c>
      <c r="AI59" s="30">
        <v>7430.7201999999997</v>
      </c>
      <c r="AJ59" s="30">
        <v>7754.7597999999998</v>
      </c>
      <c r="AK59" s="30">
        <v>7492.9399000000003</v>
      </c>
      <c r="AL59" s="30">
        <v>7418.1298999999999</v>
      </c>
      <c r="AM59" s="30">
        <v>7799.5600999999997</v>
      </c>
      <c r="AN59" s="30">
        <v>7515.0600999999997</v>
      </c>
      <c r="AO59" s="30">
        <v>8108.5600999999997</v>
      </c>
      <c r="AP59" s="30">
        <v>8081.2997999999998</v>
      </c>
      <c r="AQ59" s="30">
        <v>7576</v>
      </c>
      <c r="AR59" s="30">
        <v>7570.8599000000004</v>
      </c>
      <c r="AS59" s="30">
        <v>8045.4399000000003</v>
      </c>
      <c r="AT59" s="30">
        <v>7631.8198000000002</v>
      </c>
      <c r="AU59" s="30">
        <v>7589.3900999999996</v>
      </c>
      <c r="AV59" s="30">
        <v>7276.8100999999997</v>
      </c>
      <c r="AW59" s="30">
        <v>7446.8900999999996</v>
      </c>
      <c r="AX59" s="30">
        <v>7754.5097999999998</v>
      </c>
      <c r="AY59" s="30">
        <v>7254.1201000000001</v>
      </c>
      <c r="AZ59" s="30">
        <v>8000.9102000000003</v>
      </c>
      <c r="BA59" s="30">
        <v>7902.2798000000003</v>
      </c>
      <c r="BB59" s="30">
        <v>7654.9301999999998</v>
      </c>
      <c r="BC59" s="30">
        <v>7704.79</v>
      </c>
      <c r="BD59" s="30">
        <v>8095.5698000000002</v>
      </c>
      <c r="BE59" s="30">
        <v>7746.5801000000001</v>
      </c>
      <c r="BF59" s="30">
        <v>7911.04</v>
      </c>
      <c r="BG59" s="30">
        <v>7580.0600999999997</v>
      </c>
      <c r="BH59" s="30">
        <v>7918.02</v>
      </c>
      <c r="BI59" s="30">
        <v>7909.4399000000003</v>
      </c>
      <c r="BJ59" s="30">
        <v>7770.7597999999998</v>
      </c>
      <c r="BK59" s="30">
        <v>8383.3603999999996</v>
      </c>
      <c r="BL59" s="30">
        <v>8429.5995999999996</v>
      </c>
      <c r="BM59" s="30">
        <v>7742.0698000000002</v>
      </c>
      <c r="BN59" s="30">
        <v>8272.9403999999995</v>
      </c>
      <c r="BO59" s="30">
        <v>8060.73</v>
      </c>
      <c r="BQ59" s="20">
        <f t="shared" si="0"/>
        <v>7677.4393860000009</v>
      </c>
      <c r="BR59" s="20">
        <f t="shared" si="1"/>
        <v>1919.3598465000002</v>
      </c>
    </row>
    <row r="60" spans="1:70" x14ac:dyDescent="0.25">
      <c r="A60" s="14" t="s">
        <v>58</v>
      </c>
      <c r="B60" s="30">
        <v>5112.7201999999997</v>
      </c>
      <c r="C60" s="30">
        <v>5059.7597999999998</v>
      </c>
      <c r="D60" s="30">
        <v>5307.5897999999997</v>
      </c>
      <c r="E60" s="30">
        <v>5492.6801999999998</v>
      </c>
      <c r="F60" s="30">
        <v>5624.6801999999998</v>
      </c>
      <c r="G60" s="30">
        <v>5552.0698000000002</v>
      </c>
      <c r="H60" s="30">
        <v>5591.29</v>
      </c>
      <c r="I60" s="30">
        <v>5478.3999000000003</v>
      </c>
      <c r="J60" s="30">
        <v>5446.1899000000003</v>
      </c>
      <c r="K60" s="30">
        <v>5810.1698999999999</v>
      </c>
      <c r="L60" s="30">
        <v>6081.1499000000003</v>
      </c>
      <c r="M60" s="30">
        <v>5915.8701000000001</v>
      </c>
      <c r="N60" s="30">
        <v>5844.2597999999998</v>
      </c>
      <c r="O60" s="30">
        <v>5449.2002000000002</v>
      </c>
      <c r="P60" s="30">
        <v>5265.0097999999998</v>
      </c>
      <c r="Q60" s="30">
        <v>5239.0497999999998</v>
      </c>
      <c r="R60" s="30">
        <v>5637.1201000000001</v>
      </c>
      <c r="S60" s="30">
        <v>5507.1602000000003</v>
      </c>
      <c r="T60" s="30">
        <v>5903.3500999999997</v>
      </c>
      <c r="U60" s="30">
        <v>5670.29</v>
      </c>
      <c r="V60" s="30">
        <v>5719.9399000000003</v>
      </c>
      <c r="W60" s="30">
        <v>5992.4701999999997</v>
      </c>
      <c r="X60" s="30">
        <v>6034.1499000000003</v>
      </c>
      <c r="Y60" s="30">
        <v>5375.23</v>
      </c>
      <c r="Z60" s="30">
        <v>5806.1400999999996</v>
      </c>
      <c r="AA60" s="30">
        <v>6291.9198999999999</v>
      </c>
      <c r="AB60" s="30">
        <v>5536.7597999999998</v>
      </c>
      <c r="AC60" s="30">
        <v>5639.7997999999998</v>
      </c>
      <c r="AD60" s="30">
        <v>5253.6698999999999</v>
      </c>
      <c r="AE60" s="30">
        <v>5786.98</v>
      </c>
      <c r="AF60" s="30">
        <v>6034.9198999999999</v>
      </c>
      <c r="AG60" s="30">
        <v>6108.4502000000002</v>
      </c>
      <c r="AH60" s="30">
        <v>6027.8798999999999</v>
      </c>
      <c r="AI60" s="30">
        <v>5934.7402000000002</v>
      </c>
      <c r="AJ60" s="30">
        <v>5864.7402000000002</v>
      </c>
      <c r="AK60" s="30">
        <v>6418.7402000000002</v>
      </c>
      <c r="AL60" s="30">
        <v>5989.6400999999996</v>
      </c>
      <c r="AM60" s="30">
        <v>6023.02</v>
      </c>
      <c r="AN60" s="30">
        <v>6010.1499000000003</v>
      </c>
      <c r="AO60" s="30">
        <v>6371.52</v>
      </c>
      <c r="AP60" s="30">
        <v>6322.9399000000003</v>
      </c>
      <c r="AQ60" s="30">
        <v>5994.75</v>
      </c>
      <c r="AR60" s="30">
        <v>6295.6801999999998</v>
      </c>
      <c r="AS60" s="30">
        <v>6077.9502000000002</v>
      </c>
      <c r="AT60" s="30">
        <v>5836.54</v>
      </c>
      <c r="AU60" s="30">
        <v>5692.6201000000001</v>
      </c>
      <c r="AV60" s="30">
        <v>5673.73</v>
      </c>
      <c r="AW60" s="30">
        <v>6024.7201999999997</v>
      </c>
      <c r="AX60" s="30">
        <v>5890.8198000000002</v>
      </c>
      <c r="AY60" s="30">
        <v>5936.0897999999997</v>
      </c>
      <c r="AZ60" s="30">
        <v>6863.8198000000002</v>
      </c>
      <c r="BA60" s="30">
        <v>6051.1801999999998</v>
      </c>
      <c r="BB60" s="30">
        <v>6129.9198999999999</v>
      </c>
      <c r="BC60" s="30">
        <v>6240.9399000000003</v>
      </c>
      <c r="BD60" s="30">
        <v>6278</v>
      </c>
      <c r="BE60" s="30">
        <v>6211.3397999999997</v>
      </c>
      <c r="BF60" s="30">
        <v>6191.0298000000003</v>
      </c>
      <c r="BG60" s="30">
        <v>6433.4102000000003</v>
      </c>
      <c r="BH60" s="30">
        <v>6192.1201000000001</v>
      </c>
      <c r="BI60" s="30">
        <v>6210.8397999999997</v>
      </c>
      <c r="BJ60" s="30">
        <v>6047.1899000000003</v>
      </c>
      <c r="BK60" s="30">
        <v>6344.3900999999996</v>
      </c>
      <c r="BL60" s="30">
        <v>6782.3999000000003</v>
      </c>
      <c r="BM60" s="30">
        <v>6178.7597999999998</v>
      </c>
      <c r="BN60" s="30">
        <v>6336.0097999999998</v>
      </c>
      <c r="BO60" s="30">
        <v>6599.4502000000002</v>
      </c>
      <c r="BQ60" s="20">
        <f t="shared" si="0"/>
        <v>6035.5083980000009</v>
      </c>
      <c r="BR60" s="20">
        <f t="shared" si="1"/>
        <v>1508.8770995000002</v>
      </c>
    </row>
    <row r="61" spans="1:70" x14ac:dyDescent="0.25">
      <c r="A61" s="14" t="s">
        <v>59</v>
      </c>
      <c r="B61" s="30">
        <v>3383.1898999999999</v>
      </c>
      <c r="C61" s="30">
        <v>3526.48</v>
      </c>
      <c r="D61" s="30">
        <v>3615.4398999999999</v>
      </c>
      <c r="E61" s="30">
        <v>3790.0700999999999</v>
      </c>
      <c r="F61" s="30">
        <v>3633.4099000000001</v>
      </c>
      <c r="G61" s="30">
        <v>3677.9198999999999</v>
      </c>
      <c r="H61" s="30">
        <v>3440.1599000000001</v>
      </c>
      <c r="I61" s="30">
        <v>3647.1298999999999</v>
      </c>
      <c r="J61" s="30">
        <v>3359.6001000000001</v>
      </c>
      <c r="K61" s="30">
        <v>2838.5</v>
      </c>
      <c r="L61" s="30">
        <v>3288.9299000000001</v>
      </c>
      <c r="M61" s="30">
        <v>3486.1298999999999</v>
      </c>
      <c r="N61" s="30">
        <v>3398.8101000000001</v>
      </c>
      <c r="O61" s="30">
        <v>3309.8600999999999</v>
      </c>
      <c r="P61" s="30">
        <v>3054.1498999999999</v>
      </c>
      <c r="Q61" s="30">
        <v>3209.6599000000001</v>
      </c>
      <c r="R61" s="30">
        <v>3616.0700999999999</v>
      </c>
      <c r="S61" s="30">
        <v>3583.0900999999999</v>
      </c>
      <c r="T61" s="30">
        <v>3557.3899000000001</v>
      </c>
      <c r="U61" s="30">
        <v>3020.1399000000001</v>
      </c>
      <c r="V61" s="30">
        <v>2979.4198999999999</v>
      </c>
      <c r="W61" s="30">
        <v>3259.8501000000001</v>
      </c>
      <c r="X61" s="30">
        <v>3461.27</v>
      </c>
      <c r="Y61" s="30">
        <v>3229.03</v>
      </c>
      <c r="Z61" s="30">
        <v>2793.0700999999999</v>
      </c>
      <c r="AA61" s="30">
        <v>3395.0900999999999</v>
      </c>
      <c r="AB61" s="30">
        <v>3109.27</v>
      </c>
      <c r="AC61" s="30">
        <v>3381.74</v>
      </c>
      <c r="AD61" s="30">
        <v>3229.8101000000001</v>
      </c>
      <c r="AE61" s="30">
        <v>3635.51</v>
      </c>
      <c r="AF61" s="30">
        <v>3296.0700999999999</v>
      </c>
      <c r="AG61" s="30">
        <v>3473.54</v>
      </c>
      <c r="AH61" s="30">
        <v>3735.6100999999999</v>
      </c>
      <c r="AI61" s="30">
        <v>3328.0601000000001</v>
      </c>
      <c r="AJ61" s="30">
        <v>3474.6799000000001</v>
      </c>
      <c r="AK61" s="30">
        <v>3746.45</v>
      </c>
      <c r="AL61" s="30">
        <v>3426.8798999999999</v>
      </c>
      <c r="AM61" s="30">
        <v>3582.46</v>
      </c>
      <c r="AN61" s="30">
        <v>3529.4198999999999</v>
      </c>
      <c r="AO61" s="30">
        <v>3829.55</v>
      </c>
      <c r="AP61" s="30">
        <v>3678.3501000000001</v>
      </c>
      <c r="AQ61" s="30">
        <v>3758.8</v>
      </c>
      <c r="AR61" s="30">
        <v>3798.3600999999999</v>
      </c>
      <c r="AS61" s="30">
        <v>3538.8200999999999</v>
      </c>
      <c r="AT61" s="30">
        <v>3025.8899000000001</v>
      </c>
      <c r="AU61" s="30">
        <v>3357.6298999999999</v>
      </c>
      <c r="AV61" s="30">
        <v>3441.0900999999999</v>
      </c>
      <c r="AW61" s="30">
        <v>3619.8301000000001</v>
      </c>
      <c r="AX61" s="30">
        <v>3605.3798999999999</v>
      </c>
      <c r="AY61" s="30">
        <v>3713.6799000000001</v>
      </c>
      <c r="AZ61" s="30">
        <v>3942.5900999999999</v>
      </c>
      <c r="BA61" s="30">
        <v>3954.76</v>
      </c>
      <c r="BB61" s="30">
        <v>3897.79</v>
      </c>
      <c r="BC61" s="30">
        <v>3912.3400999999999</v>
      </c>
      <c r="BD61" s="30">
        <v>3876.3899000000001</v>
      </c>
      <c r="BE61" s="30">
        <v>3777.46</v>
      </c>
      <c r="BF61" s="30">
        <v>3665.73</v>
      </c>
      <c r="BG61" s="30">
        <v>3802.7</v>
      </c>
      <c r="BH61" s="30">
        <v>4063.8798999999999</v>
      </c>
      <c r="BI61" s="30">
        <v>3760.52</v>
      </c>
      <c r="BJ61" s="30">
        <v>4056.8101000000001</v>
      </c>
      <c r="BK61" s="30">
        <v>3577.6100999999999</v>
      </c>
      <c r="BL61" s="30">
        <v>4107.75</v>
      </c>
      <c r="BM61" s="30">
        <v>3894.3</v>
      </c>
      <c r="BN61" s="30">
        <v>3687.3400999999999</v>
      </c>
      <c r="BO61" s="30">
        <v>3579.1001000000001</v>
      </c>
      <c r="BQ61" s="20">
        <f t="shared" si="0"/>
        <v>3575.367416</v>
      </c>
      <c r="BR61" s="20">
        <f t="shared" si="1"/>
        <v>893.84185400000001</v>
      </c>
    </row>
    <row r="62" spans="1:70" x14ac:dyDescent="0.25">
      <c r="A62" s="14" t="s">
        <v>60</v>
      </c>
      <c r="B62" s="30">
        <v>6803.5097999999998</v>
      </c>
      <c r="C62" s="30">
        <v>7173.96</v>
      </c>
      <c r="D62" s="30">
        <v>7176.6801999999998</v>
      </c>
      <c r="E62" s="30">
        <v>7377.4301999999998</v>
      </c>
      <c r="F62" s="30">
        <v>7451.21</v>
      </c>
      <c r="G62" s="30">
        <v>7258.8900999999996</v>
      </c>
      <c r="H62" s="30">
        <v>7389.0698000000002</v>
      </c>
      <c r="I62" s="30">
        <v>7350.96</v>
      </c>
      <c r="J62" s="30">
        <v>6899.2798000000003</v>
      </c>
      <c r="K62" s="30">
        <v>6966.2798000000003</v>
      </c>
      <c r="L62" s="30">
        <v>7389.0897999999997</v>
      </c>
      <c r="M62" s="30">
        <v>6631.0298000000003</v>
      </c>
      <c r="N62" s="30">
        <v>6990.7201999999997</v>
      </c>
      <c r="O62" s="30">
        <v>6692.6801999999998</v>
      </c>
      <c r="P62" s="30">
        <v>7378.1400999999996</v>
      </c>
      <c r="Q62" s="30">
        <v>6828.6899000000003</v>
      </c>
      <c r="R62" s="30">
        <v>6919.7597999999998</v>
      </c>
      <c r="S62" s="30">
        <v>6867.4399000000003</v>
      </c>
      <c r="T62" s="30">
        <v>6984.2002000000002</v>
      </c>
      <c r="U62" s="30">
        <v>6029.6400999999996</v>
      </c>
      <c r="V62" s="30">
        <v>6234.8301000000001</v>
      </c>
      <c r="W62" s="30">
        <v>6784.3397999999997</v>
      </c>
      <c r="X62" s="30">
        <v>6560.1698999999999</v>
      </c>
      <c r="Y62" s="30">
        <v>6314.9399000000003</v>
      </c>
      <c r="Z62" s="30">
        <v>5716.7002000000002</v>
      </c>
      <c r="AA62" s="30">
        <v>6549.2402000000002</v>
      </c>
      <c r="AB62" s="30">
        <v>6503.4502000000002</v>
      </c>
      <c r="AC62" s="30">
        <v>6926.4102000000003</v>
      </c>
      <c r="AD62" s="30">
        <v>6471.48</v>
      </c>
      <c r="AE62" s="30">
        <v>6903.3301000000001</v>
      </c>
      <c r="AF62" s="30">
        <v>6761.8397999999997</v>
      </c>
      <c r="AG62" s="30">
        <v>7535.8599000000004</v>
      </c>
      <c r="AH62" s="30">
        <v>7274.1698999999999</v>
      </c>
      <c r="AI62" s="30">
        <v>7268.5097999999998</v>
      </c>
      <c r="AJ62" s="30">
        <v>6942.52</v>
      </c>
      <c r="AK62" s="30">
        <v>7253.7402000000002</v>
      </c>
      <c r="AL62" s="30">
        <v>6843.9102000000003</v>
      </c>
      <c r="AM62" s="30">
        <v>7298.4301999999998</v>
      </c>
      <c r="AN62" s="30">
        <v>7599.8599000000004</v>
      </c>
      <c r="AO62" s="30">
        <v>7588.0497999999998</v>
      </c>
      <c r="AP62" s="30">
        <v>7327.1602000000003</v>
      </c>
      <c r="AQ62" s="30">
        <v>7606.9701999999997</v>
      </c>
      <c r="AR62" s="30">
        <v>7425.9902000000002</v>
      </c>
      <c r="AS62" s="30">
        <v>7247.7798000000003</v>
      </c>
      <c r="AT62" s="30">
        <v>6413.25</v>
      </c>
      <c r="AU62" s="30">
        <v>7079.27</v>
      </c>
      <c r="AV62" s="30">
        <v>7556.2997999999998</v>
      </c>
      <c r="AW62" s="30">
        <v>7158.8301000000001</v>
      </c>
      <c r="AX62" s="30">
        <v>7640.71</v>
      </c>
      <c r="AY62" s="30">
        <v>6988.6602000000003</v>
      </c>
      <c r="AZ62" s="30">
        <v>8141.29</v>
      </c>
      <c r="BA62" s="30">
        <v>7997.21</v>
      </c>
      <c r="BB62" s="30">
        <v>7752.6000999999997</v>
      </c>
      <c r="BC62" s="30">
        <v>7646.48</v>
      </c>
      <c r="BD62" s="30">
        <v>7260.0600999999997</v>
      </c>
      <c r="BE62" s="30">
        <v>7647.98</v>
      </c>
      <c r="BF62" s="30">
        <v>7404.5600999999997</v>
      </c>
      <c r="BG62" s="30">
        <v>7637.0097999999998</v>
      </c>
      <c r="BH62" s="30">
        <v>7986.6801999999998</v>
      </c>
      <c r="BI62" s="30">
        <v>7946.48</v>
      </c>
      <c r="BJ62" s="30">
        <v>7952.4399000000003</v>
      </c>
      <c r="BK62" s="30">
        <v>7348.6602000000003</v>
      </c>
      <c r="BL62" s="30">
        <v>8601.3896000000004</v>
      </c>
      <c r="BM62" s="30">
        <v>7586.23</v>
      </c>
      <c r="BN62" s="30">
        <v>8045.1899000000003</v>
      </c>
      <c r="BO62" s="30">
        <v>6987.2798000000003</v>
      </c>
      <c r="BQ62" s="20">
        <f t="shared" si="0"/>
        <v>7210.3856100000003</v>
      </c>
      <c r="BR62" s="20">
        <f t="shared" si="1"/>
        <v>1802.5964025000001</v>
      </c>
    </row>
    <row r="63" spans="1:70" x14ac:dyDescent="0.25">
      <c r="A63" s="14" t="s">
        <v>61</v>
      </c>
      <c r="B63" s="30">
        <v>8.9700003000000006</v>
      </c>
      <c r="C63" s="30">
        <v>20.129999000000002</v>
      </c>
      <c r="D63" s="30">
        <v>4.4899997999999997</v>
      </c>
      <c r="E63" s="30">
        <v>2.9000001000000002</v>
      </c>
      <c r="F63" s="30">
        <v>6.0799998999999998</v>
      </c>
      <c r="G63" s="30">
        <v>9.3900003000000005</v>
      </c>
      <c r="H63" s="30">
        <v>2.99999993E-2</v>
      </c>
      <c r="I63" s="30">
        <v>36.549999</v>
      </c>
      <c r="J63" s="30">
        <v>1.4299999000000001</v>
      </c>
      <c r="K63" s="30">
        <v>17.399999999999999</v>
      </c>
      <c r="L63" s="30">
        <v>0.81999999000000001</v>
      </c>
      <c r="M63" s="30">
        <v>11.88</v>
      </c>
      <c r="N63" s="30">
        <v>5.0599999000000002</v>
      </c>
      <c r="O63" s="30">
        <v>0.81</v>
      </c>
      <c r="P63" s="30">
        <v>7.0000000300000004E-2</v>
      </c>
      <c r="Q63" s="30">
        <v>4.9000000999999997</v>
      </c>
      <c r="R63" s="30">
        <v>0.94999999000000002</v>
      </c>
      <c r="S63" s="30">
        <v>0.11</v>
      </c>
      <c r="T63" s="30">
        <v>0.72000003000000001</v>
      </c>
      <c r="U63" s="30">
        <v>1.35</v>
      </c>
      <c r="V63" s="30">
        <v>8.7399997999999997</v>
      </c>
      <c r="W63" s="30">
        <v>4.7600002000000003</v>
      </c>
      <c r="X63" s="30">
        <v>11.19</v>
      </c>
      <c r="Y63" s="30">
        <v>1.6900001</v>
      </c>
      <c r="Z63" s="30">
        <v>6.46</v>
      </c>
      <c r="AA63" s="30">
        <v>8.8699998999999998</v>
      </c>
      <c r="AB63" s="30">
        <v>1.03</v>
      </c>
      <c r="AC63" s="30">
        <v>14.6</v>
      </c>
      <c r="AD63" s="30">
        <v>37.979999999999997</v>
      </c>
      <c r="AE63" s="30">
        <v>8.0200005000000001</v>
      </c>
      <c r="AF63" s="30">
        <v>2.6300001000000002</v>
      </c>
      <c r="AG63" s="30">
        <v>0.34999998999999998</v>
      </c>
      <c r="AH63" s="30">
        <v>0.27000001000000001</v>
      </c>
      <c r="AI63" s="30">
        <v>2.52</v>
      </c>
      <c r="AJ63" s="30">
        <v>11.16</v>
      </c>
      <c r="AK63" s="30">
        <v>40.560001</v>
      </c>
      <c r="AL63" s="30">
        <v>15.91</v>
      </c>
      <c r="AM63" s="30">
        <v>0.74000001000000004</v>
      </c>
      <c r="AN63" s="30">
        <v>5.23</v>
      </c>
      <c r="AO63" s="30">
        <v>0.75999998999999996</v>
      </c>
      <c r="AP63" s="30">
        <v>2.3499998999999998</v>
      </c>
      <c r="AQ63" s="30">
        <v>26.530000999999999</v>
      </c>
      <c r="AR63" s="30">
        <v>15.5</v>
      </c>
      <c r="AS63" s="30">
        <v>11.44</v>
      </c>
      <c r="AT63" s="30">
        <v>3.8699998999999998</v>
      </c>
      <c r="AU63" s="30">
        <v>0.94</v>
      </c>
      <c r="AV63" s="30">
        <v>0.72000003000000001</v>
      </c>
      <c r="AW63" s="30">
        <v>45.380001</v>
      </c>
      <c r="AX63" s="30">
        <v>3.25</v>
      </c>
      <c r="AY63" s="30">
        <v>9.3800001000000002</v>
      </c>
      <c r="AZ63" s="30">
        <v>1.1799999000000001</v>
      </c>
      <c r="BA63" s="30">
        <v>8.9099997999999996</v>
      </c>
      <c r="BB63" s="30">
        <v>5.4400000999999998</v>
      </c>
      <c r="BC63" s="30">
        <v>3.73</v>
      </c>
      <c r="BD63" s="30">
        <v>1.98</v>
      </c>
      <c r="BE63" s="30">
        <v>17.860001</v>
      </c>
      <c r="BF63" s="30">
        <v>1.92</v>
      </c>
      <c r="BG63" s="30">
        <v>11.4</v>
      </c>
      <c r="BH63" s="30">
        <v>17.530000999999999</v>
      </c>
      <c r="BI63" s="30">
        <v>3.46</v>
      </c>
      <c r="BJ63" s="30">
        <v>0.92000002000000003</v>
      </c>
      <c r="BK63" s="30">
        <v>8.4399996000000002</v>
      </c>
      <c r="BL63" s="30">
        <v>1.8099999</v>
      </c>
      <c r="BM63" s="30">
        <v>0.69</v>
      </c>
      <c r="BN63" s="30">
        <v>3.5799998999999998</v>
      </c>
      <c r="BO63" s="30">
        <v>24.690000999999999</v>
      </c>
      <c r="BQ63" s="20">
        <f t="shared" si="0"/>
        <v>8.3900001153999995</v>
      </c>
      <c r="BR63" s="20">
        <f t="shared" si="1"/>
        <v>2.0975000288499999</v>
      </c>
    </row>
    <row r="64" spans="1:70" x14ac:dyDescent="0.25">
      <c r="A64" s="14" t="s">
        <v>62</v>
      </c>
      <c r="B64" s="30">
        <v>456.01999000000001</v>
      </c>
      <c r="C64" s="30">
        <v>901.09002999999996</v>
      </c>
      <c r="D64" s="30">
        <v>908.63</v>
      </c>
      <c r="E64" s="30">
        <v>654.25</v>
      </c>
      <c r="F64" s="30">
        <v>855.31</v>
      </c>
      <c r="G64" s="30">
        <v>689.25</v>
      </c>
      <c r="H64" s="30">
        <v>648.28998000000001</v>
      </c>
      <c r="I64" s="30">
        <v>420.62</v>
      </c>
      <c r="J64" s="30">
        <v>620.40997000000004</v>
      </c>
      <c r="K64" s="30">
        <v>557.79998999999998</v>
      </c>
      <c r="L64" s="30">
        <v>683.88</v>
      </c>
      <c r="M64" s="30">
        <v>376.01999000000001</v>
      </c>
      <c r="N64" s="30">
        <v>414.95001000000002</v>
      </c>
      <c r="O64" s="30">
        <v>558.46001999999999</v>
      </c>
      <c r="P64" s="30">
        <v>789.84002999999996</v>
      </c>
      <c r="Q64" s="30">
        <v>458.89999</v>
      </c>
      <c r="R64" s="30">
        <v>497.73000999999999</v>
      </c>
      <c r="S64" s="30">
        <v>525.21001999999999</v>
      </c>
      <c r="T64" s="30">
        <v>494.91</v>
      </c>
      <c r="U64" s="30">
        <v>579.22997999999995</v>
      </c>
      <c r="V64" s="30">
        <v>367.98000999999999</v>
      </c>
      <c r="W64" s="30">
        <v>458.07001000000002</v>
      </c>
      <c r="X64" s="30">
        <v>598.59997999999996</v>
      </c>
      <c r="Y64" s="30">
        <v>754.17998999999998</v>
      </c>
      <c r="Z64" s="30">
        <v>408.41</v>
      </c>
      <c r="AA64" s="30">
        <v>528.75</v>
      </c>
      <c r="AB64" s="30">
        <v>614.08001999999999</v>
      </c>
      <c r="AC64" s="30">
        <v>518.67998999999998</v>
      </c>
      <c r="AD64" s="30">
        <v>315.60998999999998</v>
      </c>
      <c r="AE64" s="30">
        <v>465.51999000000001</v>
      </c>
      <c r="AF64" s="30">
        <v>444.82001000000002</v>
      </c>
      <c r="AG64" s="30">
        <v>531.84997999999996</v>
      </c>
      <c r="AH64" s="30">
        <v>530.40997000000004</v>
      </c>
      <c r="AI64" s="30">
        <v>580.78998000000001</v>
      </c>
      <c r="AJ64" s="30">
        <v>841.59002999999996</v>
      </c>
      <c r="AK64" s="30">
        <v>830.84002999999996</v>
      </c>
      <c r="AL64" s="30">
        <v>582.88</v>
      </c>
      <c r="AM64" s="30">
        <v>866.15002000000004</v>
      </c>
      <c r="AN64" s="30">
        <v>677.79998999999998</v>
      </c>
      <c r="AO64" s="30">
        <v>888.28003000000001</v>
      </c>
      <c r="AP64" s="30">
        <v>826.58001999999999</v>
      </c>
      <c r="AQ64" s="30">
        <v>513.94000000000005</v>
      </c>
      <c r="AR64" s="30">
        <v>672.25</v>
      </c>
      <c r="AS64" s="30">
        <v>927.01000999999997</v>
      </c>
      <c r="AT64" s="30">
        <v>785.01000999999997</v>
      </c>
      <c r="AU64" s="30">
        <v>877.01000999999997</v>
      </c>
      <c r="AV64" s="30">
        <v>1072.45</v>
      </c>
      <c r="AW64" s="30">
        <v>648.28003000000001</v>
      </c>
      <c r="AX64" s="30">
        <v>575.09002999999996</v>
      </c>
      <c r="AY64" s="30">
        <v>835.65002000000004</v>
      </c>
      <c r="AZ64" s="30">
        <v>1041.25</v>
      </c>
      <c r="BA64" s="30">
        <v>710.28003000000001</v>
      </c>
      <c r="BB64" s="30">
        <v>797.12</v>
      </c>
      <c r="BC64" s="30">
        <v>854.96001999999999</v>
      </c>
      <c r="BD64" s="30">
        <v>486.19</v>
      </c>
      <c r="BE64" s="30">
        <v>1213.6600000000001</v>
      </c>
      <c r="BF64" s="30">
        <v>732.91998000000001</v>
      </c>
      <c r="BG64" s="30">
        <v>646.53998000000001</v>
      </c>
      <c r="BH64" s="30">
        <v>770.16998000000001</v>
      </c>
      <c r="BI64" s="30">
        <v>796.81</v>
      </c>
      <c r="BJ64" s="30">
        <v>721.28998000000001</v>
      </c>
      <c r="BK64" s="30">
        <v>810.44</v>
      </c>
      <c r="BL64" s="30">
        <v>599.87</v>
      </c>
      <c r="BM64" s="30">
        <v>813.92998999999998</v>
      </c>
      <c r="BN64" s="30">
        <v>1109.46</v>
      </c>
      <c r="BO64" s="30">
        <v>730.90002000000004</v>
      </c>
      <c r="BQ64" s="20">
        <f t="shared" si="0"/>
        <v>689.42860279999991</v>
      </c>
      <c r="BR64" s="20">
        <f t="shared" si="1"/>
        <v>172.35715069999998</v>
      </c>
    </row>
    <row r="65" spans="1:70" x14ac:dyDescent="0.25">
      <c r="A65" s="14" t="s">
        <v>63</v>
      </c>
      <c r="B65" s="30">
        <v>1245.1199999999999</v>
      </c>
      <c r="C65" s="30">
        <v>1190.5</v>
      </c>
      <c r="D65" s="30">
        <v>1188.67</v>
      </c>
      <c r="E65" s="30">
        <v>1117.03</v>
      </c>
      <c r="F65" s="30">
        <v>1116.98</v>
      </c>
      <c r="G65" s="30">
        <v>966.51000999999997</v>
      </c>
      <c r="H65" s="30">
        <v>1106.3499999999999</v>
      </c>
      <c r="I65" s="30">
        <v>1252.72</v>
      </c>
      <c r="J65" s="30">
        <v>1079.99</v>
      </c>
      <c r="K65" s="30">
        <v>787.60999000000004</v>
      </c>
      <c r="L65" s="30">
        <v>987.47997999999995</v>
      </c>
      <c r="M65" s="30">
        <v>1096.4399000000001</v>
      </c>
      <c r="N65" s="30">
        <v>1107.1600000000001</v>
      </c>
      <c r="O65" s="30">
        <v>1316.27</v>
      </c>
      <c r="P65" s="30">
        <v>1003.5</v>
      </c>
      <c r="Q65" s="30">
        <v>940.22997999999995</v>
      </c>
      <c r="R65" s="30">
        <v>1196.3699999999999</v>
      </c>
      <c r="S65" s="30">
        <v>910.59997999999996</v>
      </c>
      <c r="T65" s="30">
        <v>1086.21</v>
      </c>
      <c r="U65" s="30">
        <v>1152.03</v>
      </c>
      <c r="V65" s="30">
        <v>842.16998000000001</v>
      </c>
      <c r="W65" s="30">
        <v>951.32001000000002</v>
      </c>
      <c r="X65" s="30">
        <v>1002.55</v>
      </c>
      <c r="Y65" s="30">
        <v>951.77002000000005</v>
      </c>
      <c r="Z65" s="30">
        <v>865.01000999999997</v>
      </c>
      <c r="AA65" s="30">
        <v>1092.77</v>
      </c>
      <c r="AB65" s="30">
        <v>927.25</v>
      </c>
      <c r="AC65" s="30">
        <v>1067.24</v>
      </c>
      <c r="AD65" s="30">
        <v>766.46996999999999</v>
      </c>
      <c r="AE65" s="30">
        <v>1022.03</v>
      </c>
      <c r="AF65" s="30">
        <v>1281.6199999999999</v>
      </c>
      <c r="AG65" s="30">
        <v>1004.37</v>
      </c>
      <c r="AH65" s="30">
        <v>829.88</v>
      </c>
      <c r="AI65" s="30">
        <v>980.73999000000003</v>
      </c>
      <c r="AJ65" s="30">
        <v>860.70001000000002</v>
      </c>
      <c r="AK65" s="30">
        <v>1084.8599999999999</v>
      </c>
      <c r="AL65" s="30">
        <v>1321.83</v>
      </c>
      <c r="AM65" s="30">
        <v>1341.53</v>
      </c>
      <c r="AN65" s="30">
        <v>1180.3699999999999</v>
      </c>
      <c r="AO65" s="30">
        <v>1214.0600999999999</v>
      </c>
      <c r="AP65" s="30">
        <v>1024.74</v>
      </c>
      <c r="AQ65" s="30">
        <v>1051.73</v>
      </c>
      <c r="AR65" s="30">
        <v>1415.84</v>
      </c>
      <c r="AS65" s="30">
        <v>1202.29</v>
      </c>
      <c r="AT65" s="30">
        <v>1004.72</v>
      </c>
      <c r="AU65" s="30">
        <v>748.40997000000004</v>
      </c>
      <c r="AV65" s="30">
        <v>1397.27</v>
      </c>
      <c r="AW65" s="30">
        <v>1076.3499999999999</v>
      </c>
      <c r="AX65" s="30">
        <v>966.21996999999999</v>
      </c>
      <c r="AY65" s="30">
        <v>1039.77</v>
      </c>
      <c r="AZ65" s="30">
        <v>1267.52</v>
      </c>
      <c r="BA65" s="30">
        <v>1229.1300000000001</v>
      </c>
      <c r="BB65" s="30">
        <v>1232.49</v>
      </c>
      <c r="BC65" s="30">
        <v>1246.6801</v>
      </c>
      <c r="BD65" s="30">
        <v>1117.5999999999999</v>
      </c>
      <c r="BE65" s="30">
        <v>951.02002000000005</v>
      </c>
      <c r="BF65" s="30">
        <v>1246.58</v>
      </c>
      <c r="BG65" s="30">
        <v>1232.99</v>
      </c>
      <c r="BH65" s="30">
        <v>1167.4000000000001</v>
      </c>
      <c r="BI65" s="30">
        <v>1231.83</v>
      </c>
      <c r="BJ65" s="30">
        <v>1179.24</v>
      </c>
      <c r="BK65" s="30">
        <v>1016.71</v>
      </c>
      <c r="BL65" s="30">
        <v>1448.98</v>
      </c>
      <c r="BM65" s="30">
        <v>1245.0699</v>
      </c>
      <c r="BN65" s="30">
        <v>1200.58</v>
      </c>
      <c r="BO65" s="30">
        <v>1364.65</v>
      </c>
      <c r="BQ65" s="20">
        <f t="shared" si="0"/>
        <v>1104.7912005999999</v>
      </c>
      <c r="BR65" s="20">
        <f t="shared" si="1"/>
        <v>276.19780014999998</v>
      </c>
    </row>
    <row r="66" spans="1:70" x14ac:dyDescent="0.25">
      <c r="A66" s="14" t="s">
        <v>64</v>
      </c>
      <c r="B66" s="30">
        <v>3155.6399000000001</v>
      </c>
      <c r="C66" s="30">
        <v>2861.7</v>
      </c>
      <c r="D66" s="30">
        <v>3597.77</v>
      </c>
      <c r="E66" s="30">
        <v>3514.52</v>
      </c>
      <c r="F66" s="30">
        <v>3763.8101000000001</v>
      </c>
      <c r="G66" s="30">
        <v>3538.8101000000001</v>
      </c>
      <c r="H66" s="30">
        <v>3559.53</v>
      </c>
      <c r="I66" s="30">
        <v>3387.8200999999999</v>
      </c>
      <c r="J66" s="30">
        <v>3608.28</v>
      </c>
      <c r="K66" s="30">
        <v>3493.1399000000001</v>
      </c>
      <c r="L66" s="30">
        <v>2984.1001000000001</v>
      </c>
      <c r="M66" s="30">
        <v>3104.48</v>
      </c>
      <c r="N66" s="30">
        <v>3497.3600999999999</v>
      </c>
      <c r="O66" s="30">
        <v>3047.95</v>
      </c>
      <c r="P66" s="30">
        <v>3514.53</v>
      </c>
      <c r="Q66" s="30">
        <v>2357.6498999999999</v>
      </c>
      <c r="R66" s="30">
        <v>2049.2199999999998</v>
      </c>
      <c r="S66" s="30">
        <v>2465.6799000000001</v>
      </c>
      <c r="T66" s="30">
        <v>2110</v>
      </c>
      <c r="U66" s="30">
        <v>2446.1599000000001</v>
      </c>
      <c r="V66" s="30">
        <v>2937.5900999999999</v>
      </c>
      <c r="W66" s="30">
        <v>3250.0900999999999</v>
      </c>
      <c r="X66" s="30">
        <v>2842.6001000000001</v>
      </c>
      <c r="Y66" s="30">
        <v>2876.4099000000001</v>
      </c>
      <c r="Z66" s="30">
        <v>2705.5</v>
      </c>
      <c r="AA66" s="30">
        <v>2785.6599000000001</v>
      </c>
      <c r="AB66" s="30">
        <v>2886.3101000000001</v>
      </c>
      <c r="AC66" s="30">
        <v>2792.5900999999999</v>
      </c>
      <c r="AD66" s="30">
        <v>2936.3899000000001</v>
      </c>
      <c r="AE66" s="30">
        <v>3497.0900999999999</v>
      </c>
      <c r="AF66" s="30">
        <v>3643.71</v>
      </c>
      <c r="AG66" s="30">
        <v>3566.1100999999999</v>
      </c>
      <c r="AH66" s="30">
        <v>3713.8</v>
      </c>
      <c r="AI66" s="30">
        <v>3433.99</v>
      </c>
      <c r="AJ66" s="30">
        <v>3206.01</v>
      </c>
      <c r="AK66" s="30">
        <v>3137.6698999999999</v>
      </c>
      <c r="AL66" s="30">
        <v>3259.4398999999999</v>
      </c>
      <c r="AM66" s="30">
        <v>3682.1898999999999</v>
      </c>
      <c r="AN66" s="30">
        <v>3237.3301000000001</v>
      </c>
      <c r="AO66" s="30">
        <v>3608.6201000000001</v>
      </c>
      <c r="AP66" s="30">
        <v>3756.6001000000001</v>
      </c>
      <c r="AQ66" s="30">
        <v>3622.6298999999999</v>
      </c>
      <c r="AR66" s="30">
        <v>3480.8301000000001</v>
      </c>
      <c r="AS66" s="30">
        <v>3372.99</v>
      </c>
      <c r="AT66" s="30">
        <v>3242.4398999999999</v>
      </c>
      <c r="AU66" s="30">
        <v>3539.0900999999999</v>
      </c>
      <c r="AV66" s="30">
        <v>3678.6201000000001</v>
      </c>
      <c r="AW66" s="30">
        <v>3371.21</v>
      </c>
      <c r="AX66" s="30">
        <v>3433.3400999999999</v>
      </c>
      <c r="AY66" s="30">
        <v>3103.1399000000001</v>
      </c>
      <c r="AZ66" s="30">
        <v>3892.3200999999999</v>
      </c>
      <c r="BA66" s="30">
        <v>3482.55</v>
      </c>
      <c r="BB66" s="30">
        <v>3561.5</v>
      </c>
      <c r="BC66" s="30">
        <v>3614.8400999999999</v>
      </c>
      <c r="BD66" s="30">
        <v>3601.6599000000001</v>
      </c>
      <c r="BE66" s="30">
        <v>3693.5700999999999</v>
      </c>
      <c r="BF66" s="30">
        <v>3643.5601000000001</v>
      </c>
      <c r="BG66" s="30">
        <v>3488.3998999999999</v>
      </c>
      <c r="BH66" s="30">
        <v>3491.25</v>
      </c>
      <c r="BI66" s="30">
        <v>3711.5900999999999</v>
      </c>
      <c r="BJ66" s="30">
        <v>3836.05</v>
      </c>
      <c r="BK66" s="30">
        <v>3568.96</v>
      </c>
      <c r="BL66" s="30">
        <v>4454.46</v>
      </c>
      <c r="BM66" s="30">
        <v>3270.5601000000001</v>
      </c>
      <c r="BN66" s="30">
        <v>4077.29</v>
      </c>
      <c r="BO66" s="30">
        <v>3539.3</v>
      </c>
      <c r="BQ66" s="20">
        <f t="shared" si="0"/>
        <v>3331.9782139999998</v>
      </c>
      <c r="BR66" s="20">
        <f t="shared" si="1"/>
        <v>832.99455349999994</v>
      </c>
    </row>
    <row r="67" spans="1:70" x14ac:dyDescent="0.25">
      <c r="A67" s="14" t="s">
        <v>65</v>
      </c>
      <c r="B67" s="30">
        <v>1374.25</v>
      </c>
      <c r="C67" s="30">
        <v>1305.4000000000001</v>
      </c>
      <c r="D67" s="30">
        <v>1190.1199999999999</v>
      </c>
      <c r="E67" s="30">
        <v>1414.76</v>
      </c>
      <c r="F67" s="30">
        <v>1791.13</v>
      </c>
      <c r="G67" s="30">
        <v>1390.6</v>
      </c>
      <c r="H67" s="30">
        <v>1243.22</v>
      </c>
      <c r="I67" s="30">
        <v>1514.78</v>
      </c>
      <c r="J67" s="30">
        <v>1200.51</v>
      </c>
      <c r="K67" s="30">
        <v>1217.6300000000001</v>
      </c>
      <c r="L67" s="30">
        <v>933.15002000000004</v>
      </c>
      <c r="M67" s="30">
        <v>833.84997999999996</v>
      </c>
      <c r="N67" s="30">
        <v>767.12</v>
      </c>
      <c r="O67" s="30">
        <v>857.62</v>
      </c>
      <c r="P67" s="30">
        <v>975.83001999999999</v>
      </c>
      <c r="Q67" s="30">
        <v>806.94</v>
      </c>
      <c r="R67" s="30">
        <v>699.40002000000004</v>
      </c>
      <c r="S67" s="30">
        <v>1206.9100000000001</v>
      </c>
      <c r="T67" s="30">
        <v>1194.67</v>
      </c>
      <c r="U67" s="30">
        <v>1023.03</v>
      </c>
      <c r="V67" s="30">
        <v>1067.1099999999999</v>
      </c>
      <c r="W67" s="30">
        <v>970.89000999999996</v>
      </c>
      <c r="X67" s="30">
        <v>980.12</v>
      </c>
      <c r="Y67" s="30">
        <v>1107.3</v>
      </c>
      <c r="Z67" s="30">
        <v>849.23999000000003</v>
      </c>
      <c r="AA67" s="30">
        <v>953.56</v>
      </c>
      <c r="AB67" s="30">
        <v>1210.53</v>
      </c>
      <c r="AC67" s="30">
        <v>1328.4301</v>
      </c>
      <c r="AD67" s="30">
        <v>1066.6099999999999</v>
      </c>
      <c r="AE67" s="30">
        <v>1268.6899000000001</v>
      </c>
      <c r="AF67" s="30">
        <v>1118.6801</v>
      </c>
      <c r="AG67" s="30">
        <v>1139.1801</v>
      </c>
      <c r="AH67" s="30">
        <v>1217.17</v>
      </c>
      <c r="AI67" s="30">
        <v>1289.49</v>
      </c>
      <c r="AJ67" s="30">
        <v>1317.0600999999999</v>
      </c>
      <c r="AK67" s="30">
        <v>1304.8199</v>
      </c>
      <c r="AL67" s="30">
        <v>1399.78</v>
      </c>
      <c r="AM67" s="30">
        <v>1227.6899000000001</v>
      </c>
      <c r="AN67" s="30">
        <v>1214.3100999999999</v>
      </c>
      <c r="AO67" s="30">
        <v>1401.7</v>
      </c>
      <c r="AP67" s="30">
        <v>1504.6801</v>
      </c>
      <c r="AQ67" s="30">
        <v>1430.77</v>
      </c>
      <c r="AR67" s="30">
        <v>1163.78</v>
      </c>
      <c r="AS67" s="30">
        <v>1360.42</v>
      </c>
      <c r="AT67" s="30">
        <v>959.33001999999999</v>
      </c>
      <c r="AU67" s="30">
        <v>960.73999000000003</v>
      </c>
      <c r="AV67" s="30">
        <v>1069.3199</v>
      </c>
      <c r="AW67" s="30">
        <v>1260.24</v>
      </c>
      <c r="AX67" s="30">
        <v>1123.6801</v>
      </c>
      <c r="AY67" s="30">
        <v>1270.72</v>
      </c>
      <c r="AZ67" s="30">
        <v>1698.4</v>
      </c>
      <c r="BA67" s="30">
        <v>1203.27</v>
      </c>
      <c r="BB67" s="30">
        <v>1239.55</v>
      </c>
      <c r="BC67" s="30">
        <v>1066.0699</v>
      </c>
      <c r="BD67" s="30">
        <v>1169.4301</v>
      </c>
      <c r="BE67" s="30">
        <v>1171.8399999999999</v>
      </c>
      <c r="BF67" s="30">
        <v>1242.5899999999999</v>
      </c>
      <c r="BG67" s="30">
        <v>1230.29</v>
      </c>
      <c r="BH67" s="30">
        <v>1227.9301</v>
      </c>
      <c r="BI67" s="30">
        <v>1384.1</v>
      </c>
      <c r="BJ67" s="30">
        <v>1477.09</v>
      </c>
      <c r="BK67" s="30">
        <v>1038.3800000000001</v>
      </c>
      <c r="BL67" s="30">
        <v>1667.1801</v>
      </c>
      <c r="BM67" s="30">
        <v>1351.25</v>
      </c>
      <c r="BN67" s="30">
        <v>1645.37</v>
      </c>
      <c r="BO67" s="30">
        <v>1174.5600999999999</v>
      </c>
      <c r="BQ67" s="20">
        <f t="shared" ref="BQ67:BQ130" si="2">AVERAGE(R67:BO67)</f>
        <v>1212.9470125999997</v>
      </c>
      <c r="BR67" s="20">
        <f t="shared" ref="BR67:BR130" si="3">BQ67/4</f>
        <v>303.23675314999991</v>
      </c>
    </row>
    <row r="68" spans="1:70" x14ac:dyDescent="0.25">
      <c r="A68" s="14" t="s">
        <v>66</v>
      </c>
      <c r="B68" s="30">
        <v>2039.52</v>
      </c>
      <c r="C68" s="30">
        <v>2048.3501000000001</v>
      </c>
      <c r="D68" s="30">
        <v>1972.8</v>
      </c>
      <c r="E68" s="30">
        <v>1953.17</v>
      </c>
      <c r="F68" s="30">
        <v>2026.76</v>
      </c>
      <c r="G68" s="30">
        <v>1834.28</v>
      </c>
      <c r="H68" s="30">
        <v>1910.51</v>
      </c>
      <c r="I68" s="30">
        <v>1948.77</v>
      </c>
      <c r="J68" s="30">
        <v>1697.4301</v>
      </c>
      <c r="K68" s="30">
        <v>1718.2</v>
      </c>
      <c r="L68" s="30">
        <v>2335.0700999999999</v>
      </c>
      <c r="M68" s="30">
        <v>1987.34</v>
      </c>
      <c r="N68" s="30">
        <v>1769.85</v>
      </c>
      <c r="O68" s="30">
        <v>1524.73</v>
      </c>
      <c r="P68" s="30">
        <v>1600.47</v>
      </c>
      <c r="Q68" s="30">
        <v>1612.67</v>
      </c>
      <c r="R68" s="30">
        <v>1644.61</v>
      </c>
      <c r="S68" s="30">
        <v>1926.63</v>
      </c>
      <c r="T68" s="30">
        <v>2070.5</v>
      </c>
      <c r="U68" s="30">
        <v>1861.78</v>
      </c>
      <c r="V68" s="30">
        <v>1780.51</v>
      </c>
      <c r="W68" s="30">
        <v>2207.8101000000001</v>
      </c>
      <c r="X68" s="30">
        <v>1935.2</v>
      </c>
      <c r="Y68" s="30">
        <v>1969.62</v>
      </c>
      <c r="Z68" s="30">
        <v>1937.0600999999999</v>
      </c>
      <c r="AA68" s="30">
        <v>1989.96</v>
      </c>
      <c r="AB68" s="30">
        <v>1885.08</v>
      </c>
      <c r="AC68" s="30">
        <v>1634.63</v>
      </c>
      <c r="AD68" s="30">
        <v>1616.46</v>
      </c>
      <c r="AE68" s="30">
        <v>1274.01</v>
      </c>
      <c r="AF68" s="30">
        <v>1615.54</v>
      </c>
      <c r="AG68" s="30">
        <v>1685.77</v>
      </c>
      <c r="AH68" s="30">
        <v>1886.9</v>
      </c>
      <c r="AI68" s="30">
        <v>1548.54</v>
      </c>
      <c r="AJ68" s="30">
        <v>1768.0699</v>
      </c>
      <c r="AK68" s="30">
        <v>1965.41</v>
      </c>
      <c r="AL68" s="30">
        <v>1708.72</v>
      </c>
      <c r="AM68" s="30">
        <v>1695.86</v>
      </c>
      <c r="AN68" s="30">
        <v>1681.11</v>
      </c>
      <c r="AO68" s="30">
        <v>2167.3000000000002</v>
      </c>
      <c r="AP68" s="30">
        <v>2087.6001000000001</v>
      </c>
      <c r="AQ68" s="30">
        <v>1854.28</v>
      </c>
      <c r="AR68" s="30">
        <v>1867.89</v>
      </c>
      <c r="AS68" s="30">
        <v>2271.2600000000002</v>
      </c>
      <c r="AT68" s="30">
        <v>2133.2199999999998</v>
      </c>
      <c r="AU68" s="30">
        <v>2136.6298999999999</v>
      </c>
      <c r="AV68" s="30">
        <v>2046.74</v>
      </c>
      <c r="AW68" s="30">
        <v>2093.3798999999999</v>
      </c>
      <c r="AX68" s="30">
        <v>2161.4299000000001</v>
      </c>
      <c r="AY68" s="30">
        <v>2197.3798999999999</v>
      </c>
      <c r="AZ68" s="30">
        <v>2404.21</v>
      </c>
      <c r="BA68" s="30">
        <v>2342.6399000000001</v>
      </c>
      <c r="BB68" s="30">
        <v>2578.1001000000001</v>
      </c>
      <c r="BC68" s="30">
        <v>2288.9299000000001</v>
      </c>
      <c r="BD68" s="30">
        <v>2491.4198999999999</v>
      </c>
      <c r="BE68" s="30">
        <v>2696.5601000000001</v>
      </c>
      <c r="BF68" s="30">
        <v>2572.2199999999998</v>
      </c>
      <c r="BG68" s="30">
        <v>2783.3701000000001</v>
      </c>
      <c r="BH68" s="30">
        <v>2332.3501000000001</v>
      </c>
      <c r="BI68" s="30">
        <v>2233.3301000000001</v>
      </c>
      <c r="BJ68" s="30">
        <v>2377</v>
      </c>
      <c r="BK68" s="30">
        <v>2770.8</v>
      </c>
      <c r="BL68" s="30">
        <v>2553.0500000000002</v>
      </c>
      <c r="BM68" s="30">
        <v>2276.0300000000002</v>
      </c>
      <c r="BN68" s="30">
        <v>2388.3200999999999</v>
      </c>
      <c r="BO68" s="30">
        <v>2362.5500000000002</v>
      </c>
      <c r="BQ68" s="20">
        <f t="shared" si="2"/>
        <v>2075.1554020000003</v>
      </c>
      <c r="BR68" s="20">
        <f t="shared" si="3"/>
        <v>518.78885050000008</v>
      </c>
    </row>
    <row r="69" spans="1:70" x14ac:dyDescent="0.25">
      <c r="A69" s="14" t="s">
        <v>67</v>
      </c>
      <c r="B69" s="30">
        <v>10033.84</v>
      </c>
      <c r="C69" s="30">
        <v>10459.49</v>
      </c>
      <c r="D69" s="30">
        <v>10503.29</v>
      </c>
      <c r="E69" s="30">
        <v>11064.55</v>
      </c>
      <c r="F69" s="30">
        <v>10484.5</v>
      </c>
      <c r="G69" s="30">
        <v>10603.05</v>
      </c>
      <c r="H69" s="30">
        <v>10553.09</v>
      </c>
      <c r="I69" s="30">
        <v>9975.2900000000009</v>
      </c>
      <c r="J69" s="30">
        <v>9965.5498000000007</v>
      </c>
      <c r="K69" s="30">
        <v>9984.3096000000005</v>
      </c>
      <c r="L69" s="30">
        <v>10784.05</v>
      </c>
      <c r="M69" s="30">
        <v>10305.5</v>
      </c>
      <c r="N69" s="30">
        <v>10320.06</v>
      </c>
      <c r="O69" s="30">
        <v>9698.5</v>
      </c>
      <c r="P69" s="30">
        <v>10497.9</v>
      </c>
      <c r="Q69" s="30">
        <v>10609.59</v>
      </c>
      <c r="R69" s="30">
        <v>10401.6</v>
      </c>
      <c r="S69" s="30">
        <v>10883.61</v>
      </c>
      <c r="T69" s="30">
        <v>10821.35</v>
      </c>
      <c r="U69" s="30">
        <v>9328.8397999999997</v>
      </c>
      <c r="V69" s="30">
        <v>9508.4501999999993</v>
      </c>
      <c r="W69" s="30">
        <v>10359.790000000001</v>
      </c>
      <c r="X69" s="30">
        <v>9714</v>
      </c>
      <c r="Y69" s="30">
        <v>9025.3603999999996</v>
      </c>
      <c r="Z69" s="30">
        <v>8754.2900000000009</v>
      </c>
      <c r="AA69" s="30">
        <v>9748.9004000000004</v>
      </c>
      <c r="AB69" s="30">
        <v>10102.450000000001</v>
      </c>
      <c r="AC69" s="30">
        <v>10130.459999999999</v>
      </c>
      <c r="AD69" s="30">
        <v>9739.5995999999996</v>
      </c>
      <c r="AE69" s="30">
        <v>10267.5</v>
      </c>
      <c r="AF69" s="30">
        <v>10099.290000000001</v>
      </c>
      <c r="AG69" s="30">
        <v>10810.75</v>
      </c>
      <c r="AH69" s="30">
        <v>10600.3</v>
      </c>
      <c r="AI69" s="30">
        <v>10325.4</v>
      </c>
      <c r="AJ69" s="30">
        <v>10079.75</v>
      </c>
      <c r="AK69" s="30">
        <v>10429.549999999999</v>
      </c>
      <c r="AL69" s="30">
        <v>9948.7998000000007</v>
      </c>
      <c r="AM69" s="30">
        <v>10286.799999999999</v>
      </c>
      <c r="AN69" s="30">
        <v>10884.6</v>
      </c>
      <c r="AO69" s="30">
        <v>11172.11</v>
      </c>
      <c r="AP69" s="30">
        <v>10844.6</v>
      </c>
      <c r="AQ69" s="30">
        <v>10664.14</v>
      </c>
      <c r="AR69" s="30">
        <v>10406.049999999999</v>
      </c>
      <c r="AS69" s="30">
        <v>10200.35</v>
      </c>
      <c r="AT69" s="30">
        <v>9391.4501999999993</v>
      </c>
      <c r="AU69" s="30">
        <v>10271.81</v>
      </c>
      <c r="AV69" s="30">
        <v>10708.99</v>
      </c>
      <c r="AW69" s="30">
        <v>10125.790000000001</v>
      </c>
      <c r="AX69" s="30">
        <v>10807.65</v>
      </c>
      <c r="AY69" s="30">
        <v>10205.25</v>
      </c>
      <c r="AZ69" s="30">
        <v>11489.6</v>
      </c>
      <c r="BA69" s="30">
        <v>11496.31</v>
      </c>
      <c r="BB69" s="30">
        <v>10995.25</v>
      </c>
      <c r="BC69" s="30">
        <v>11082.95</v>
      </c>
      <c r="BD69" s="30">
        <v>10733.86</v>
      </c>
      <c r="BE69" s="30">
        <v>10861.11</v>
      </c>
      <c r="BF69" s="30">
        <v>10421.4</v>
      </c>
      <c r="BG69" s="30">
        <v>10706.03</v>
      </c>
      <c r="BH69" s="30">
        <v>11152.53</v>
      </c>
      <c r="BI69" s="30">
        <v>11106.86</v>
      </c>
      <c r="BJ69" s="30">
        <v>11099.59</v>
      </c>
      <c r="BK69" s="30">
        <v>10609.41</v>
      </c>
      <c r="BL69" s="30">
        <v>11826.65</v>
      </c>
      <c r="BM69" s="30">
        <v>10702.15</v>
      </c>
      <c r="BN69" s="30">
        <v>11361.8</v>
      </c>
      <c r="BO69" s="30">
        <v>10150.799999999999</v>
      </c>
      <c r="BQ69" s="20">
        <f t="shared" si="2"/>
        <v>10456.918608</v>
      </c>
      <c r="BR69" s="20">
        <f t="shared" si="3"/>
        <v>2614.229652</v>
      </c>
    </row>
    <row r="70" spans="1:70" x14ac:dyDescent="0.25">
      <c r="A70" s="14" t="s">
        <v>157</v>
      </c>
      <c r="B70" s="30">
        <v>227.46001000000001</v>
      </c>
      <c r="C70" s="30">
        <v>184.37</v>
      </c>
      <c r="D70" s="30">
        <v>300.92000999999999</v>
      </c>
      <c r="E70" s="30">
        <v>175.69</v>
      </c>
      <c r="F70" s="30">
        <v>363.10998999999998</v>
      </c>
      <c r="G70" s="30">
        <v>260.89001000000002</v>
      </c>
      <c r="H70" s="30">
        <v>177</v>
      </c>
      <c r="I70" s="30">
        <v>267.19</v>
      </c>
      <c r="J70" s="30">
        <v>384.26001000000002</v>
      </c>
      <c r="K70" s="30">
        <v>140.46001000000001</v>
      </c>
      <c r="L70" s="30">
        <v>188.96001000000001</v>
      </c>
      <c r="M70" s="30">
        <v>134.99001000000001</v>
      </c>
      <c r="N70" s="30">
        <v>121.68</v>
      </c>
      <c r="O70" s="30">
        <v>107.52</v>
      </c>
      <c r="P70" s="30">
        <v>134.16999999999999</v>
      </c>
      <c r="Q70" s="30">
        <v>90.980002999999996</v>
      </c>
      <c r="R70" s="30">
        <v>116.32</v>
      </c>
      <c r="S70" s="30">
        <v>218.24001000000001</v>
      </c>
      <c r="T70" s="30">
        <v>224.77</v>
      </c>
      <c r="U70" s="30">
        <v>161.66</v>
      </c>
      <c r="V70" s="30">
        <v>223.91</v>
      </c>
      <c r="W70" s="30">
        <v>111.82</v>
      </c>
      <c r="X70" s="30">
        <v>121.49</v>
      </c>
      <c r="Y70" s="30">
        <v>100.88</v>
      </c>
      <c r="Z70" s="30">
        <v>48.209999000000003</v>
      </c>
      <c r="AA70" s="30">
        <v>206.27</v>
      </c>
      <c r="AB70" s="30">
        <v>132.33000000000001</v>
      </c>
      <c r="AC70" s="30">
        <v>229.94</v>
      </c>
      <c r="AD70" s="30">
        <v>147.5</v>
      </c>
      <c r="AE70" s="30">
        <v>137.38</v>
      </c>
      <c r="AF70" s="30">
        <v>128.33000000000001</v>
      </c>
      <c r="AG70" s="30">
        <v>240.03998999999999</v>
      </c>
      <c r="AH70" s="30">
        <v>236.75998999999999</v>
      </c>
      <c r="AI70" s="30">
        <v>130.91999999999999</v>
      </c>
      <c r="AJ70" s="30">
        <v>193.81</v>
      </c>
      <c r="AK70" s="30">
        <v>275.39001000000002</v>
      </c>
      <c r="AL70" s="30">
        <v>351.20001000000002</v>
      </c>
      <c r="AM70" s="30">
        <v>241.13</v>
      </c>
      <c r="AN70" s="30">
        <v>238.97</v>
      </c>
      <c r="AO70" s="30">
        <v>240.00998999999999</v>
      </c>
      <c r="AP70" s="30">
        <v>254.5</v>
      </c>
      <c r="AQ70" s="30">
        <v>160.94</v>
      </c>
      <c r="AR70" s="30">
        <v>248.00998999999999</v>
      </c>
      <c r="AS70" s="30">
        <v>200.16</v>
      </c>
      <c r="AT70" s="30">
        <v>149.49001000000001</v>
      </c>
      <c r="AU70" s="30">
        <v>117.83</v>
      </c>
      <c r="AV70" s="30">
        <v>199.61</v>
      </c>
      <c r="AW70" s="30">
        <v>92.93</v>
      </c>
      <c r="AX70" s="30">
        <v>112.95</v>
      </c>
      <c r="AY70" s="30">
        <v>253.08</v>
      </c>
      <c r="AZ70" s="30">
        <v>131.88999999999999</v>
      </c>
      <c r="BA70" s="30">
        <v>158.49001000000001</v>
      </c>
      <c r="BB70" s="30">
        <v>146.75</v>
      </c>
      <c r="BC70" s="30">
        <v>156.42999</v>
      </c>
      <c r="BD70" s="30">
        <v>189.21001000000001</v>
      </c>
      <c r="BE70" s="30">
        <v>124.02</v>
      </c>
      <c r="BF70" s="30">
        <v>151.47</v>
      </c>
      <c r="BG70" s="30">
        <v>181.3</v>
      </c>
      <c r="BH70" s="30">
        <v>231.28998999999999</v>
      </c>
      <c r="BI70" s="30">
        <v>225.14</v>
      </c>
      <c r="BJ70" s="30">
        <v>256.42998999999998</v>
      </c>
      <c r="BK70" s="30">
        <v>128.49001000000001</v>
      </c>
      <c r="BL70" s="30">
        <v>213.13</v>
      </c>
      <c r="BM70" s="30">
        <v>262.39001000000002</v>
      </c>
      <c r="BN70" s="30">
        <v>221.94</v>
      </c>
      <c r="BO70" s="30">
        <v>265.23000999999999</v>
      </c>
      <c r="BQ70" s="20">
        <f t="shared" si="2"/>
        <v>185.80760037999997</v>
      </c>
      <c r="BR70" s="20">
        <f t="shared" si="3"/>
        <v>46.451900094999992</v>
      </c>
    </row>
    <row r="71" spans="1:70" x14ac:dyDescent="0.25">
      <c r="A71" s="14" t="s">
        <v>158</v>
      </c>
      <c r="B71" s="30">
        <v>4032.96</v>
      </c>
      <c r="C71" s="30">
        <v>3942.01</v>
      </c>
      <c r="D71" s="30">
        <v>4379.2997999999998</v>
      </c>
      <c r="E71" s="30">
        <v>4455.5</v>
      </c>
      <c r="F71" s="30">
        <v>3763.26</v>
      </c>
      <c r="G71" s="30">
        <v>3723.23</v>
      </c>
      <c r="H71" s="30">
        <v>3765.23</v>
      </c>
      <c r="I71" s="30">
        <v>3486.55</v>
      </c>
      <c r="J71" s="30">
        <v>2916.3</v>
      </c>
      <c r="K71" s="30">
        <v>3142.97</v>
      </c>
      <c r="L71" s="30">
        <v>3129.48</v>
      </c>
      <c r="M71" s="30">
        <v>2905.51</v>
      </c>
      <c r="N71" s="30">
        <v>2972.78</v>
      </c>
      <c r="O71" s="30">
        <v>2788.0700999999999</v>
      </c>
      <c r="P71" s="30">
        <v>2646.47</v>
      </c>
      <c r="Q71" s="30">
        <v>2456.1999999999998</v>
      </c>
      <c r="R71" s="30">
        <v>2854.1001000000001</v>
      </c>
      <c r="S71" s="30">
        <v>2908.03</v>
      </c>
      <c r="T71" s="30">
        <v>3173.1799000000001</v>
      </c>
      <c r="U71" s="30">
        <v>3072.6698999999999</v>
      </c>
      <c r="V71" s="30">
        <v>3444.6898999999999</v>
      </c>
      <c r="W71" s="30">
        <v>3413.8998999999999</v>
      </c>
      <c r="X71" s="30">
        <v>3583.3798999999999</v>
      </c>
      <c r="Y71" s="30">
        <v>2728.3600999999999</v>
      </c>
      <c r="Z71" s="30">
        <v>3009.4398999999999</v>
      </c>
      <c r="AA71" s="30">
        <v>3888.23</v>
      </c>
      <c r="AB71" s="30">
        <v>2824.27</v>
      </c>
      <c r="AC71" s="30">
        <v>3188.1799000000001</v>
      </c>
      <c r="AD71" s="30">
        <v>2967.1100999999999</v>
      </c>
      <c r="AE71" s="30">
        <v>3426.6599000000001</v>
      </c>
      <c r="AF71" s="30">
        <v>3137.0900999999999</v>
      </c>
      <c r="AG71" s="30">
        <v>3419.7</v>
      </c>
      <c r="AH71" s="30">
        <v>3625.72</v>
      </c>
      <c r="AI71" s="30">
        <v>3135.52</v>
      </c>
      <c r="AJ71" s="30">
        <v>3225.78</v>
      </c>
      <c r="AK71" s="30">
        <v>3285.24</v>
      </c>
      <c r="AL71" s="30">
        <v>3347.73</v>
      </c>
      <c r="AM71" s="30">
        <v>2739.45</v>
      </c>
      <c r="AN71" s="30">
        <v>3247.4099000000001</v>
      </c>
      <c r="AO71" s="30">
        <v>3474.3998999999999</v>
      </c>
      <c r="AP71" s="30">
        <v>3398.3101000000001</v>
      </c>
      <c r="AQ71" s="30">
        <v>3083.8400999999999</v>
      </c>
      <c r="AR71" s="30">
        <v>3039.6898999999999</v>
      </c>
      <c r="AS71" s="30">
        <v>3413.03</v>
      </c>
      <c r="AT71" s="30">
        <v>3395.3400999999999</v>
      </c>
      <c r="AU71" s="30">
        <v>3209.5900999999999</v>
      </c>
      <c r="AV71" s="30">
        <v>3068.28</v>
      </c>
      <c r="AW71" s="30">
        <v>3191.5700999999999</v>
      </c>
      <c r="AX71" s="30">
        <v>3180.6298999999999</v>
      </c>
      <c r="AY71" s="30">
        <v>3151.1001000000001</v>
      </c>
      <c r="AZ71" s="30">
        <v>3982.75</v>
      </c>
      <c r="BA71" s="30">
        <v>3440.6498999999999</v>
      </c>
      <c r="BB71" s="30">
        <v>3349.6201000000001</v>
      </c>
      <c r="BC71" s="30">
        <v>3212.4198999999999</v>
      </c>
      <c r="BD71" s="30">
        <v>3577.8200999999999</v>
      </c>
      <c r="BE71" s="30">
        <v>3477.1599000000001</v>
      </c>
      <c r="BF71" s="30">
        <v>3356.8798999999999</v>
      </c>
      <c r="BG71" s="30">
        <v>3849.8400999999999</v>
      </c>
      <c r="BH71" s="30">
        <v>3737.78</v>
      </c>
      <c r="BI71" s="30">
        <v>3683.71</v>
      </c>
      <c r="BJ71" s="30">
        <v>3264.27</v>
      </c>
      <c r="BK71" s="30">
        <v>3874.6001000000001</v>
      </c>
      <c r="BL71" s="30">
        <v>4187.7798000000003</v>
      </c>
      <c r="BM71" s="30">
        <v>3200.98</v>
      </c>
      <c r="BN71" s="30">
        <v>3568.77</v>
      </c>
      <c r="BO71" s="30">
        <v>3735.4299000000001</v>
      </c>
      <c r="BQ71" s="20">
        <f t="shared" si="2"/>
        <v>3335.0415899999989</v>
      </c>
      <c r="BR71" s="20">
        <f t="shared" si="3"/>
        <v>833.76039749999973</v>
      </c>
    </row>
    <row r="72" spans="1:70" x14ac:dyDescent="0.25">
      <c r="A72" s="14" t="s">
        <v>70</v>
      </c>
      <c r="B72" s="30">
        <v>157.38999999999999</v>
      </c>
      <c r="C72" s="30">
        <v>154.72</v>
      </c>
      <c r="D72" s="30">
        <v>79.599997999999999</v>
      </c>
      <c r="E72" s="30">
        <v>202.82001</v>
      </c>
      <c r="F72" s="30">
        <v>116.7</v>
      </c>
      <c r="G72" s="30">
        <v>74.769997000000004</v>
      </c>
      <c r="H72" s="30">
        <v>116.59</v>
      </c>
      <c r="I72" s="30">
        <v>202.8</v>
      </c>
      <c r="J72" s="30">
        <v>91.589995999999999</v>
      </c>
      <c r="K72" s="30">
        <v>59.779998999999997</v>
      </c>
      <c r="L72" s="30">
        <v>65.739998</v>
      </c>
      <c r="M72" s="30">
        <v>281.48998999999998</v>
      </c>
      <c r="N72" s="30">
        <v>83.089995999999999</v>
      </c>
      <c r="O72" s="30">
        <v>31.91</v>
      </c>
      <c r="P72" s="30">
        <v>22.370000999999998</v>
      </c>
      <c r="Q72" s="30">
        <v>195.48</v>
      </c>
      <c r="R72" s="30">
        <v>163.89</v>
      </c>
      <c r="S72" s="30">
        <v>90.32</v>
      </c>
      <c r="T72" s="30">
        <v>165.83</v>
      </c>
      <c r="U72" s="30">
        <v>213.82001</v>
      </c>
      <c r="V72" s="30">
        <v>286.20999</v>
      </c>
      <c r="W72" s="30">
        <v>232.98</v>
      </c>
      <c r="X72" s="30">
        <v>145.19</v>
      </c>
      <c r="Y72" s="30">
        <v>264.17998999999998</v>
      </c>
      <c r="Z72" s="30">
        <v>390.20001000000002</v>
      </c>
      <c r="AA72" s="30">
        <v>261.22000000000003</v>
      </c>
      <c r="AB72" s="30">
        <v>61.07</v>
      </c>
      <c r="AC72" s="30">
        <v>287.48998999999998</v>
      </c>
      <c r="AD72" s="30">
        <v>167.72</v>
      </c>
      <c r="AE72" s="30">
        <v>105.57</v>
      </c>
      <c r="AF72" s="30">
        <v>145.46001000000001</v>
      </c>
      <c r="AG72" s="30">
        <v>220.57001</v>
      </c>
      <c r="AH72" s="30">
        <v>127.75</v>
      </c>
      <c r="AI72" s="30">
        <v>178.48</v>
      </c>
      <c r="AJ72" s="30">
        <v>236.96001000000001</v>
      </c>
      <c r="AK72" s="30">
        <v>230.07001</v>
      </c>
      <c r="AL72" s="30">
        <v>122.82</v>
      </c>
      <c r="AM72" s="30">
        <v>133.59</v>
      </c>
      <c r="AN72" s="30">
        <v>312.41000000000003</v>
      </c>
      <c r="AO72" s="30">
        <v>91.550003000000004</v>
      </c>
      <c r="AP72" s="30">
        <v>146.38</v>
      </c>
      <c r="AQ72" s="30">
        <v>257.27999999999997</v>
      </c>
      <c r="AR72" s="30">
        <v>100.52</v>
      </c>
      <c r="AS72" s="30">
        <v>248.92</v>
      </c>
      <c r="AT72" s="30">
        <v>391.64001000000002</v>
      </c>
      <c r="AU72" s="30">
        <v>78.069999999999993</v>
      </c>
      <c r="AV72" s="30">
        <v>348.26999000000001</v>
      </c>
      <c r="AW72" s="30">
        <v>177.25998999999999</v>
      </c>
      <c r="AX72" s="30">
        <v>199.07001</v>
      </c>
      <c r="AY72" s="30">
        <v>225.95</v>
      </c>
      <c r="AZ72" s="30">
        <v>95.18</v>
      </c>
      <c r="BA72" s="30">
        <v>437.87</v>
      </c>
      <c r="BB72" s="30">
        <v>82.720000999999996</v>
      </c>
      <c r="BC72" s="30">
        <v>283.73998999999998</v>
      </c>
      <c r="BD72" s="30">
        <v>523.88</v>
      </c>
      <c r="BE72" s="30">
        <v>221.81</v>
      </c>
      <c r="BF72" s="30">
        <v>134.71001000000001</v>
      </c>
      <c r="BG72" s="30">
        <v>217.55</v>
      </c>
      <c r="BH72" s="30">
        <v>465.17000999999999</v>
      </c>
      <c r="BI72" s="30">
        <v>306.01999000000001</v>
      </c>
      <c r="BJ72" s="30">
        <v>159.62</v>
      </c>
      <c r="BK72" s="30">
        <v>203.42</v>
      </c>
      <c r="BL72" s="30">
        <v>668.46001999999999</v>
      </c>
      <c r="BM72" s="30">
        <v>265.87</v>
      </c>
      <c r="BN72" s="30">
        <v>183.5</v>
      </c>
      <c r="BO72" s="30">
        <v>353.38</v>
      </c>
      <c r="BQ72" s="20">
        <f t="shared" si="2"/>
        <v>228.23220108000001</v>
      </c>
      <c r="BR72" s="20">
        <f t="shared" si="3"/>
        <v>57.058050270000003</v>
      </c>
    </row>
    <row r="73" spans="1:70" x14ac:dyDescent="0.25">
      <c r="A73" s="14" t="s">
        <v>71</v>
      </c>
      <c r="B73" s="30">
        <v>2746.1001000000001</v>
      </c>
      <c r="C73" s="30">
        <v>2454.8998999999999</v>
      </c>
      <c r="D73" s="30">
        <v>3561.5</v>
      </c>
      <c r="E73" s="30">
        <v>3245.3501000000001</v>
      </c>
      <c r="F73" s="30">
        <v>3525.8</v>
      </c>
      <c r="G73" s="30">
        <v>3357.25</v>
      </c>
      <c r="H73" s="30">
        <v>3226.6001000000001</v>
      </c>
      <c r="I73" s="30">
        <v>3054.95</v>
      </c>
      <c r="J73" s="30">
        <v>3252.8501000000001</v>
      </c>
      <c r="K73" s="30">
        <v>3009.3998999999999</v>
      </c>
      <c r="L73" s="30">
        <v>2426.1001000000001</v>
      </c>
      <c r="M73" s="30">
        <v>2566.1001000000001</v>
      </c>
      <c r="N73" s="30">
        <v>3112.2</v>
      </c>
      <c r="O73" s="30">
        <v>2574.8501000000001</v>
      </c>
      <c r="P73" s="30">
        <v>3028.1498999999999</v>
      </c>
      <c r="Q73" s="30">
        <v>1778.4</v>
      </c>
      <c r="R73" s="30">
        <v>1328.25</v>
      </c>
      <c r="S73" s="30">
        <v>1888.05</v>
      </c>
      <c r="T73" s="30">
        <v>1468.6</v>
      </c>
      <c r="U73" s="30">
        <v>2225.8000000000002</v>
      </c>
      <c r="V73" s="30">
        <v>2353.8501000000001</v>
      </c>
      <c r="W73" s="30">
        <v>2669.3501000000001</v>
      </c>
      <c r="X73" s="30">
        <v>2377.25</v>
      </c>
      <c r="Y73" s="30">
        <v>2363.0500000000002</v>
      </c>
      <c r="Z73" s="30">
        <v>2150.8000000000002</v>
      </c>
      <c r="AA73" s="30">
        <v>2320.9499999999998</v>
      </c>
      <c r="AB73" s="30">
        <v>2380.8501000000001</v>
      </c>
      <c r="AC73" s="30">
        <v>2328.0500000000002</v>
      </c>
      <c r="AD73" s="30">
        <v>2479.3501000000001</v>
      </c>
      <c r="AE73" s="30">
        <v>2950.8</v>
      </c>
      <c r="AF73" s="30">
        <v>3045.1498999999999</v>
      </c>
      <c r="AG73" s="30">
        <v>2977.05</v>
      </c>
      <c r="AH73" s="30">
        <v>3026.95</v>
      </c>
      <c r="AI73" s="30">
        <v>2992</v>
      </c>
      <c r="AJ73" s="30">
        <v>2878.1498999999999</v>
      </c>
      <c r="AK73" s="30">
        <v>2714.55</v>
      </c>
      <c r="AL73" s="30">
        <v>2806.6498999999999</v>
      </c>
      <c r="AM73" s="30">
        <v>3286.6001000000001</v>
      </c>
      <c r="AN73" s="30">
        <v>2853</v>
      </c>
      <c r="AO73" s="30">
        <v>3262.55</v>
      </c>
      <c r="AP73" s="30">
        <v>3511.1001000000001</v>
      </c>
      <c r="AQ73" s="30">
        <v>3183.8501000000001</v>
      </c>
      <c r="AR73" s="30">
        <v>3149.25</v>
      </c>
      <c r="AS73" s="30">
        <v>2918.05</v>
      </c>
      <c r="AT73" s="30">
        <v>2918.45</v>
      </c>
      <c r="AU73" s="30">
        <v>3278.8</v>
      </c>
      <c r="AV73" s="30">
        <v>3667.2</v>
      </c>
      <c r="AW73" s="30">
        <v>3078.6001000000001</v>
      </c>
      <c r="AX73" s="30">
        <v>3037.3998999999999</v>
      </c>
      <c r="AY73" s="30">
        <v>2828.6001000000001</v>
      </c>
      <c r="AZ73" s="30">
        <v>3693.1001000000001</v>
      </c>
      <c r="BA73" s="30">
        <v>3158.3</v>
      </c>
      <c r="BB73" s="30">
        <v>3481.8</v>
      </c>
      <c r="BC73" s="30">
        <v>3293.1498999999999</v>
      </c>
      <c r="BD73" s="30">
        <v>3289.3998999999999</v>
      </c>
      <c r="BE73" s="30">
        <v>3328.5801000000001</v>
      </c>
      <c r="BF73" s="30">
        <v>3288</v>
      </c>
      <c r="BG73" s="30">
        <v>2987.3200999999999</v>
      </c>
      <c r="BH73" s="30">
        <v>3041.0801000000001</v>
      </c>
      <c r="BI73" s="30">
        <v>3418.8</v>
      </c>
      <c r="BJ73" s="30">
        <v>3477.1898999999999</v>
      </c>
      <c r="BK73" s="30">
        <v>3349.03</v>
      </c>
      <c r="BL73" s="30">
        <v>3877.95</v>
      </c>
      <c r="BM73" s="30">
        <v>2959.05</v>
      </c>
      <c r="BN73" s="30">
        <v>3823.7</v>
      </c>
      <c r="BO73" s="30">
        <v>3362</v>
      </c>
      <c r="BQ73" s="20">
        <f t="shared" si="2"/>
        <v>2930.5480120000007</v>
      </c>
      <c r="BR73" s="20">
        <f t="shared" si="3"/>
        <v>732.63700300000016</v>
      </c>
    </row>
    <row r="74" spans="1:70" x14ac:dyDescent="0.25">
      <c r="A74" s="14" t="s">
        <v>159</v>
      </c>
      <c r="B74" s="30">
        <v>698.04998999999998</v>
      </c>
      <c r="C74" s="30">
        <v>1111.45</v>
      </c>
      <c r="D74" s="30">
        <v>958.84997999999996</v>
      </c>
      <c r="E74" s="30">
        <v>1034.55</v>
      </c>
      <c r="F74" s="30">
        <v>1115.5999999999999</v>
      </c>
      <c r="G74" s="30">
        <v>1097.25</v>
      </c>
      <c r="H74" s="30">
        <v>842.59997999999996</v>
      </c>
      <c r="I74" s="30">
        <v>491.75</v>
      </c>
      <c r="J74" s="30">
        <v>621.20001000000002</v>
      </c>
      <c r="K74" s="30">
        <v>699.25</v>
      </c>
      <c r="L74" s="30">
        <v>493</v>
      </c>
      <c r="M74" s="30">
        <v>739.20001000000002</v>
      </c>
      <c r="N74" s="30">
        <v>753.90002000000004</v>
      </c>
      <c r="O74" s="30">
        <v>817.40002000000004</v>
      </c>
      <c r="P74" s="30">
        <v>677.40002000000004</v>
      </c>
      <c r="Q74" s="30">
        <v>723</v>
      </c>
      <c r="R74" s="30">
        <v>632.34997999999996</v>
      </c>
      <c r="S74" s="30">
        <v>954.34997999999996</v>
      </c>
      <c r="T74" s="30">
        <v>904.54998999999998</v>
      </c>
      <c r="U74" s="30">
        <v>614.04998999999998</v>
      </c>
      <c r="V74" s="30">
        <v>689.25</v>
      </c>
      <c r="W74" s="30">
        <v>795.5</v>
      </c>
      <c r="X74" s="30">
        <v>878.45001000000002</v>
      </c>
      <c r="Y74" s="30">
        <v>575.79998999999998</v>
      </c>
      <c r="Z74" s="30">
        <v>1010.45</v>
      </c>
      <c r="AA74" s="30">
        <v>795.20001000000002</v>
      </c>
      <c r="AB74" s="30">
        <v>685.40002000000004</v>
      </c>
      <c r="AC74" s="30">
        <v>791.75</v>
      </c>
      <c r="AD74" s="30">
        <v>797.54998999999998</v>
      </c>
      <c r="AE74" s="30">
        <v>1240.6500000000001</v>
      </c>
      <c r="AF74" s="30">
        <v>1068.6500000000001</v>
      </c>
      <c r="AG74" s="30">
        <v>1463.65</v>
      </c>
      <c r="AH74" s="30">
        <v>1562</v>
      </c>
      <c r="AI74" s="30">
        <v>1530.75</v>
      </c>
      <c r="AJ74" s="30">
        <v>1666.25</v>
      </c>
      <c r="AK74" s="30">
        <v>1964.3</v>
      </c>
      <c r="AL74" s="30">
        <v>1708.05</v>
      </c>
      <c r="AM74" s="30">
        <v>1346.75</v>
      </c>
      <c r="AN74" s="30">
        <v>791.04998999999998</v>
      </c>
      <c r="AO74" s="30">
        <v>1001.15</v>
      </c>
      <c r="AP74" s="30">
        <v>835.15002000000004</v>
      </c>
      <c r="AQ74" s="30">
        <v>839</v>
      </c>
      <c r="AR74" s="30">
        <v>1212.0999999999999</v>
      </c>
      <c r="AS74" s="30">
        <v>1052.7</v>
      </c>
      <c r="AT74" s="30">
        <v>1324.25</v>
      </c>
      <c r="AU74" s="30">
        <v>1288.8</v>
      </c>
      <c r="AV74" s="30">
        <v>1272.5999999999999</v>
      </c>
      <c r="AW74" s="30">
        <v>1253</v>
      </c>
      <c r="AX74" s="30">
        <v>1008.2</v>
      </c>
      <c r="AY74" s="30">
        <v>1105.7</v>
      </c>
      <c r="AZ74" s="30">
        <v>996.79998999999998</v>
      </c>
      <c r="BA74" s="30">
        <v>894.25</v>
      </c>
      <c r="BB74" s="30">
        <v>718.40002000000004</v>
      </c>
      <c r="BC74" s="30">
        <v>712.25</v>
      </c>
      <c r="BD74" s="30">
        <v>1177.9000000000001</v>
      </c>
      <c r="BE74" s="30">
        <v>1325.5</v>
      </c>
      <c r="BF74" s="30">
        <v>1117.8699999999999</v>
      </c>
      <c r="BG74" s="30">
        <v>1050.45</v>
      </c>
      <c r="BH74" s="30">
        <v>778.21001999999999</v>
      </c>
      <c r="BI74" s="30">
        <v>1104.95</v>
      </c>
      <c r="BJ74" s="30">
        <v>966.37</v>
      </c>
      <c r="BK74" s="30">
        <v>1168.25</v>
      </c>
      <c r="BL74" s="30">
        <v>1118.2</v>
      </c>
      <c r="BM74" s="30">
        <v>871.25</v>
      </c>
      <c r="BN74" s="30">
        <v>1039.5</v>
      </c>
      <c r="BO74" s="30">
        <v>952.09997999999996</v>
      </c>
      <c r="BQ74" s="20">
        <f t="shared" si="2"/>
        <v>1053.0329995999998</v>
      </c>
      <c r="BR74" s="20">
        <f t="shared" si="3"/>
        <v>263.25824989999995</v>
      </c>
    </row>
    <row r="75" spans="1:70" x14ac:dyDescent="0.25">
      <c r="A75" s="14" t="s">
        <v>72</v>
      </c>
      <c r="B75" s="30">
        <v>5075.1698999999999</v>
      </c>
      <c r="C75" s="30">
        <v>5122.5298000000003</v>
      </c>
      <c r="D75" s="30">
        <v>4543.7402000000002</v>
      </c>
      <c r="E75" s="30">
        <v>4825.5298000000003</v>
      </c>
      <c r="F75" s="30">
        <v>5020.2201999999997</v>
      </c>
      <c r="G75" s="30">
        <v>5418.9902000000002</v>
      </c>
      <c r="H75" s="30">
        <v>4946.0897999999997</v>
      </c>
      <c r="I75" s="30">
        <v>4970.71</v>
      </c>
      <c r="J75" s="30">
        <v>4565.3100999999997</v>
      </c>
      <c r="K75" s="30">
        <v>5220.5600999999997</v>
      </c>
      <c r="L75" s="30">
        <v>4843.5097999999998</v>
      </c>
      <c r="M75" s="30">
        <v>5278.7201999999997</v>
      </c>
      <c r="N75" s="30">
        <v>5234.6499000000003</v>
      </c>
      <c r="O75" s="30">
        <v>5189.79</v>
      </c>
      <c r="P75" s="30">
        <v>4949.9102000000003</v>
      </c>
      <c r="Q75" s="30">
        <v>5345.7597999999998</v>
      </c>
      <c r="R75" s="30">
        <v>4793.9301999999998</v>
      </c>
      <c r="S75" s="30">
        <v>4924.21</v>
      </c>
      <c r="T75" s="30">
        <v>5109.4701999999997</v>
      </c>
      <c r="U75" s="30">
        <v>5200.3900999999996</v>
      </c>
      <c r="V75" s="30">
        <v>5505.23</v>
      </c>
      <c r="W75" s="30">
        <v>5656.1201000000001</v>
      </c>
      <c r="X75" s="30">
        <v>5500.3301000000001</v>
      </c>
      <c r="Y75" s="30">
        <v>5076.9799999999996</v>
      </c>
      <c r="Z75" s="30">
        <v>5326.9102000000003</v>
      </c>
      <c r="AA75" s="30">
        <v>6171.21</v>
      </c>
      <c r="AB75" s="30">
        <v>5495.8599000000004</v>
      </c>
      <c r="AC75" s="30">
        <v>5275.8100999999997</v>
      </c>
      <c r="AD75" s="30">
        <v>4971.7299999999996</v>
      </c>
      <c r="AE75" s="30">
        <v>5831.8701000000001</v>
      </c>
      <c r="AF75" s="30">
        <v>5272.6698999999999</v>
      </c>
      <c r="AG75" s="30">
        <v>5635.3798999999999</v>
      </c>
      <c r="AH75" s="30">
        <v>5547.3798999999999</v>
      </c>
      <c r="AI75" s="30">
        <v>5919.1801999999998</v>
      </c>
      <c r="AJ75" s="30">
        <v>5744.0698000000002</v>
      </c>
      <c r="AK75" s="30">
        <v>5931.21</v>
      </c>
      <c r="AL75" s="30">
        <v>5737.1698999999999</v>
      </c>
      <c r="AM75" s="30">
        <v>5614.1000999999997</v>
      </c>
      <c r="AN75" s="30">
        <v>5657.9399000000003</v>
      </c>
      <c r="AO75" s="30">
        <v>6161.77</v>
      </c>
      <c r="AP75" s="30">
        <v>6167.9902000000002</v>
      </c>
      <c r="AQ75" s="30">
        <v>5644.8798999999999</v>
      </c>
      <c r="AR75" s="30">
        <v>5686.5698000000002</v>
      </c>
      <c r="AS75" s="30">
        <v>5659.04</v>
      </c>
      <c r="AT75" s="30">
        <v>5476.75</v>
      </c>
      <c r="AU75" s="30">
        <v>5556.6298999999999</v>
      </c>
      <c r="AV75" s="30">
        <v>5701.1899000000003</v>
      </c>
      <c r="AW75" s="30">
        <v>6142.9301999999998</v>
      </c>
      <c r="AX75" s="30">
        <v>5660.2201999999997</v>
      </c>
      <c r="AY75" s="30">
        <v>5822.5097999999998</v>
      </c>
      <c r="AZ75" s="30">
        <v>6750.6698999999999</v>
      </c>
      <c r="BA75" s="30">
        <v>6043.1801999999998</v>
      </c>
      <c r="BB75" s="30">
        <v>5903.1099000000004</v>
      </c>
      <c r="BC75" s="30">
        <v>5973.5298000000003</v>
      </c>
      <c r="BD75" s="30">
        <v>6014.8999000000003</v>
      </c>
      <c r="BE75" s="30">
        <v>6130.0897999999997</v>
      </c>
      <c r="BF75" s="30">
        <v>6122.04</v>
      </c>
      <c r="BG75" s="30">
        <v>6322.4701999999997</v>
      </c>
      <c r="BH75" s="30">
        <v>6253.1400999999996</v>
      </c>
      <c r="BI75" s="30">
        <v>6380.5801000000001</v>
      </c>
      <c r="BJ75" s="30">
        <v>6769.8999000000003</v>
      </c>
      <c r="BK75" s="30">
        <v>6354.8701000000001</v>
      </c>
      <c r="BL75" s="30">
        <v>7123.2002000000002</v>
      </c>
      <c r="BM75" s="30">
        <v>6682.3500999999997</v>
      </c>
      <c r="BN75" s="30">
        <v>6290.6298999999999</v>
      </c>
      <c r="BO75" s="30">
        <v>6511.71</v>
      </c>
      <c r="BQ75" s="20">
        <f t="shared" si="2"/>
        <v>5824.1200120000003</v>
      </c>
      <c r="BR75" s="20">
        <f t="shared" si="3"/>
        <v>1456.0300030000001</v>
      </c>
    </row>
    <row r="76" spans="1:70" x14ac:dyDescent="0.25">
      <c r="A76" s="14" t="s">
        <v>73</v>
      </c>
      <c r="B76" s="30">
        <v>4590.1899000000003</v>
      </c>
      <c r="C76" s="30">
        <v>4556.5497999999998</v>
      </c>
      <c r="D76" s="30">
        <v>4684.3798999999999</v>
      </c>
      <c r="E76" s="30">
        <v>5197.0801000000001</v>
      </c>
      <c r="F76" s="30">
        <v>5454.1899000000003</v>
      </c>
      <c r="G76" s="30">
        <v>5065.9399000000003</v>
      </c>
      <c r="H76" s="30">
        <v>4288.8798999999999</v>
      </c>
      <c r="I76" s="30">
        <v>5201.5897999999997</v>
      </c>
      <c r="J76" s="30">
        <v>4328.0801000000001</v>
      </c>
      <c r="K76" s="30">
        <v>4595.96</v>
      </c>
      <c r="L76" s="30">
        <v>4506.8198000000002</v>
      </c>
      <c r="M76" s="30">
        <v>4550.5497999999998</v>
      </c>
      <c r="N76" s="30">
        <v>4914.8397999999997</v>
      </c>
      <c r="O76" s="30">
        <v>4041.1100999999999</v>
      </c>
      <c r="P76" s="30">
        <v>4509.1201000000001</v>
      </c>
      <c r="Q76" s="30">
        <v>4305.0801000000001</v>
      </c>
      <c r="R76" s="30">
        <v>4169.9902000000002</v>
      </c>
      <c r="S76" s="30">
        <v>4388.0200000000004</v>
      </c>
      <c r="T76" s="30">
        <v>4671.4902000000002</v>
      </c>
      <c r="U76" s="30">
        <v>4405.9399000000003</v>
      </c>
      <c r="V76" s="30">
        <v>4850.7700000000004</v>
      </c>
      <c r="W76" s="30">
        <v>5021.5298000000003</v>
      </c>
      <c r="X76" s="30">
        <v>4403.8999000000003</v>
      </c>
      <c r="Y76" s="30">
        <v>4546.0600999999997</v>
      </c>
      <c r="Z76" s="30">
        <v>4805.2597999999998</v>
      </c>
      <c r="AA76" s="30">
        <v>4793.8500999999997</v>
      </c>
      <c r="AB76" s="30">
        <v>4370.5897999999997</v>
      </c>
      <c r="AC76" s="30">
        <v>4503.75</v>
      </c>
      <c r="AD76" s="30">
        <v>4486.1499000000003</v>
      </c>
      <c r="AE76" s="30">
        <v>5235.3701000000001</v>
      </c>
      <c r="AF76" s="30">
        <v>4597</v>
      </c>
      <c r="AG76" s="30">
        <v>4690.3397999999997</v>
      </c>
      <c r="AH76" s="30">
        <v>4522.9902000000002</v>
      </c>
      <c r="AI76" s="30">
        <v>5019.1400999999996</v>
      </c>
      <c r="AJ76" s="30">
        <v>4984.6602000000003</v>
      </c>
      <c r="AK76" s="30">
        <v>4759.0600999999997</v>
      </c>
      <c r="AL76" s="30">
        <v>4662.9198999999999</v>
      </c>
      <c r="AM76" s="30">
        <v>4776.4502000000002</v>
      </c>
      <c r="AN76" s="30">
        <v>4639.8100999999997</v>
      </c>
      <c r="AO76" s="30">
        <v>5025.4799999999996</v>
      </c>
      <c r="AP76" s="30">
        <v>5321.52</v>
      </c>
      <c r="AQ76" s="30">
        <v>4869.6099000000004</v>
      </c>
      <c r="AR76" s="30">
        <v>5012.4198999999999</v>
      </c>
      <c r="AS76" s="30">
        <v>4634.5801000000001</v>
      </c>
      <c r="AT76" s="30">
        <v>4367.8397999999997</v>
      </c>
      <c r="AU76" s="30">
        <v>4839.25</v>
      </c>
      <c r="AV76" s="30">
        <v>4845.1499000000003</v>
      </c>
      <c r="AW76" s="30">
        <v>4951.04</v>
      </c>
      <c r="AX76" s="30">
        <v>4533.3900999999996</v>
      </c>
      <c r="AY76" s="30">
        <v>4640.6801999999998</v>
      </c>
      <c r="AZ76" s="30">
        <v>4835.8999000000003</v>
      </c>
      <c r="BA76" s="30">
        <v>5365.6400999999996</v>
      </c>
      <c r="BB76" s="30">
        <v>4700.3599000000004</v>
      </c>
      <c r="BC76" s="30">
        <v>5147.71</v>
      </c>
      <c r="BD76" s="30">
        <v>5308.7201999999997</v>
      </c>
      <c r="BE76" s="30">
        <v>5226.6499000000003</v>
      </c>
      <c r="BF76" s="30">
        <v>4739.7597999999998</v>
      </c>
      <c r="BG76" s="30">
        <v>4953</v>
      </c>
      <c r="BH76" s="30">
        <v>5005.0801000000001</v>
      </c>
      <c r="BI76" s="30">
        <v>4981.8500999999997</v>
      </c>
      <c r="BJ76" s="30">
        <v>5296.8500999999997</v>
      </c>
      <c r="BK76" s="30">
        <v>4939.4301999999998</v>
      </c>
      <c r="BL76" s="30">
        <v>5506.2402000000002</v>
      </c>
      <c r="BM76" s="30">
        <v>4514.6899000000003</v>
      </c>
      <c r="BN76" s="30">
        <v>5295.2002000000002</v>
      </c>
      <c r="BO76" s="30">
        <v>5379.9701999999997</v>
      </c>
      <c r="BQ76" s="20">
        <f t="shared" si="2"/>
        <v>4830.861022</v>
      </c>
      <c r="BR76" s="20">
        <f t="shared" si="3"/>
        <v>1207.7152555</v>
      </c>
    </row>
    <row r="77" spans="1:70" x14ac:dyDescent="0.25">
      <c r="A77" s="14" t="s">
        <v>74</v>
      </c>
      <c r="B77" s="30">
        <v>177.82001</v>
      </c>
      <c r="C77" s="30">
        <v>172.50998999999999</v>
      </c>
      <c r="D77" s="30">
        <v>99.239998</v>
      </c>
      <c r="E77" s="30">
        <v>247.07001</v>
      </c>
      <c r="F77" s="30">
        <v>125.48</v>
      </c>
      <c r="G77" s="30">
        <v>109.59</v>
      </c>
      <c r="H77" s="30">
        <v>120.67</v>
      </c>
      <c r="I77" s="30">
        <v>200</v>
      </c>
      <c r="J77" s="30">
        <v>93.760002</v>
      </c>
      <c r="K77" s="30">
        <v>70.169998000000007</v>
      </c>
      <c r="L77" s="30">
        <v>72.849997999999999</v>
      </c>
      <c r="M77" s="30">
        <v>275.33999999999997</v>
      </c>
      <c r="N77" s="30">
        <v>66.389999000000003</v>
      </c>
      <c r="O77" s="30">
        <v>44.540000999999997</v>
      </c>
      <c r="P77" s="30">
        <v>36.639999000000003</v>
      </c>
      <c r="Q77" s="30">
        <v>206.07001</v>
      </c>
      <c r="R77" s="30">
        <v>196</v>
      </c>
      <c r="S77" s="30">
        <v>90.330001999999993</v>
      </c>
      <c r="T77" s="30">
        <v>172.77</v>
      </c>
      <c r="U77" s="30">
        <v>244.42</v>
      </c>
      <c r="V77" s="30">
        <v>312.23998999999998</v>
      </c>
      <c r="W77" s="30">
        <v>222.96001000000001</v>
      </c>
      <c r="X77" s="30">
        <v>132.38999999999999</v>
      </c>
      <c r="Y77" s="30">
        <v>330.92998999999998</v>
      </c>
      <c r="Z77" s="30">
        <v>305</v>
      </c>
      <c r="AA77" s="30">
        <v>209.75</v>
      </c>
      <c r="AB77" s="30">
        <v>61.970001000000003</v>
      </c>
      <c r="AC77" s="30">
        <v>310.16000000000003</v>
      </c>
      <c r="AD77" s="30">
        <v>179.59</v>
      </c>
      <c r="AE77" s="30">
        <v>112.24</v>
      </c>
      <c r="AF77" s="30">
        <v>146.66</v>
      </c>
      <c r="AG77" s="30">
        <v>254.41</v>
      </c>
      <c r="AH77" s="30">
        <v>64.730002999999996</v>
      </c>
      <c r="AI77" s="30">
        <v>199.89999</v>
      </c>
      <c r="AJ77" s="30">
        <v>258.17998999999998</v>
      </c>
      <c r="AK77" s="30">
        <v>226.62</v>
      </c>
      <c r="AL77" s="30">
        <v>138.25</v>
      </c>
      <c r="AM77" s="30">
        <v>140.50998999999999</v>
      </c>
      <c r="AN77" s="30">
        <v>342.14999</v>
      </c>
      <c r="AO77" s="30">
        <v>114.96</v>
      </c>
      <c r="AP77" s="30">
        <v>133.07001</v>
      </c>
      <c r="AQ77" s="30">
        <v>277.07999000000001</v>
      </c>
      <c r="AR77" s="30">
        <v>111.52</v>
      </c>
      <c r="AS77" s="30">
        <v>291.39999</v>
      </c>
      <c r="AT77" s="30">
        <v>456.12</v>
      </c>
      <c r="AU77" s="30">
        <v>115.26</v>
      </c>
      <c r="AV77" s="30">
        <v>439.76999000000001</v>
      </c>
      <c r="AW77" s="30">
        <v>226.46001000000001</v>
      </c>
      <c r="AX77" s="30">
        <v>218.47</v>
      </c>
      <c r="AY77" s="30">
        <v>186.59</v>
      </c>
      <c r="AZ77" s="30">
        <v>123.69</v>
      </c>
      <c r="BA77" s="30">
        <v>446.42000999999999</v>
      </c>
      <c r="BB77" s="30">
        <v>132.71001000000001</v>
      </c>
      <c r="BC77" s="30">
        <v>284.95001000000002</v>
      </c>
      <c r="BD77" s="30">
        <v>619.55999999999995</v>
      </c>
      <c r="BE77" s="30">
        <v>232.96001000000001</v>
      </c>
      <c r="BF77" s="30">
        <v>162.36000000000001</v>
      </c>
      <c r="BG77" s="30">
        <v>238.96001000000001</v>
      </c>
      <c r="BH77" s="30">
        <v>466.67000999999999</v>
      </c>
      <c r="BI77" s="30">
        <v>310.23998999999998</v>
      </c>
      <c r="BJ77" s="30">
        <v>227.13</v>
      </c>
      <c r="BK77" s="30">
        <v>225.83</v>
      </c>
      <c r="BL77" s="30">
        <v>517.25</v>
      </c>
      <c r="BM77" s="30">
        <v>244.35001</v>
      </c>
      <c r="BN77" s="30">
        <v>212.96001000000001</v>
      </c>
      <c r="BO77" s="30">
        <v>348.57999000000001</v>
      </c>
      <c r="BQ77" s="20">
        <f t="shared" si="2"/>
        <v>240.34960011999999</v>
      </c>
      <c r="BR77" s="20">
        <f t="shared" si="3"/>
        <v>60.087400029999998</v>
      </c>
    </row>
    <row r="78" spans="1:70" x14ac:dyDescent="0.25">
      <c r="A78" s="14" t="s">
        <v>75</v>
      </c>
      <c r="B78" s="30">
        <v>964.67998999999998</v>
      </c>
      <c r="C78" s="30">
        <v>954.78998000000001</v>
      </c>
      <c r="D78" s="30">
        <v>1913.21</v>
      </c>
      <c r="E78" s="30">
        <v>1417.85</v>
      </c>
      <c r="F78" s="30">
        <v>1439.49</v>
      </c>
      <c r="G78" s="30">
        <v>1337.35</v>
      </c>
      <c r="H78" s="30">
        <v>1303.08</v>
      </c>
      <c r="I78" s="30">
        <v>680.28003000000001</v>
      </c>
      <c r="J78" s="30">
        <v>1186.9100000000001</v>
      </c>
      <c r="K78" s="30">
        <v>1103.6899000000001</v>
      </c>
      <c r="L78" s="30">
        <v>1041.03</v>
      </c>
      <c r="M78" s="30">
        <v>376.01001000000002</v>
      </c>
      <c r="N78" s="30">
        <v>882.79998999999998</v>
      </c>
      <c r="O78" s="30">
        <v>960.5</v>
      </c>
      <c r="P78" s="30">
        <v>1314.9</v>
      </c>
      <c r="Q78" s="30">
        <v>934.77002000000005</v>
      </c>
      <c r="R78" s="30">
        <v>606.02002000000005</v>
      </c>
      <c r="S78" s="30">
        <v>1071.3399999999999</v>
      </c>
      <c r="T78" s="30">
        <v>639.23999000000003</v>
      </c>
      <c r="U78" s="30">
        <v>990.94</v>
      </c>
      <c r="V78" s="30">
        <v>836.22997999999995</v>
      </c>
      <c r="W78" s="30">
        <v>1000.51</v>
      </c>
      <c r="X78" s="30">
        <v>1053.8699999999999</v>
      </c>
      <c r="Y78" s="30">
        <v>1012.29</v>
      </c>
      <c r="Z78" s="30">
        <v>794.10999000000004</v>
      </c>
      <c r="AA78" s="30">
        <v>921.35999000000004</v>
      </c>
      <c r="AB78" s="30">
        <v>948.03003000000001</v>
      </c>
      <c r="AC78" s="30">
        <v>724.21001999999999</v>
      </c>
      <c r="AD78" s="30">
        <v>478.63</v>
      </c>
      <c r="AE78" s="30">
        <v>1082.77</v>
      </c>
      <c r="AF78" s="30">
        <v>939.28003000000001</v>
      </c>
      <c r="AG78" s="30">
        <v>978.01000999999997</v>
      </c>
      <c r="AH78" s="30">
        <v>1064.17</v>
      </c>
      <c r="AI78" s="30">
        <v>1153.49</v>
      </c>
      <c r="AJ78" s="30">
        <v>1362.5600999999999</v>
      </c>
      <c r="AK78" s="30">
        <v>1121.7</v>
      </c>
      <c r="AL78" s="30">
        <v>1133.3399999999999</v>
      </c>
      <c r="AM78" s="30">
        <v>1299.0600999999999</v>
      </c>
      <c r="AN78" s="30">
        <v>869.90997000000004</v>
      </c>
      <c r="AO78" s="30">
        <v>1500.4</v>
      </c>
      <c r="AP78" s="30">
        <v>1581.4399000000001</v>
      </c>
      <c r="AQ78" s="30">
        <v>803.90997000000004</v>
      </c>
      <c r="AR78" s="30">
        <v>1210.96</v>
      </c>
      <c r="AS78" s="30">
        <v>1111.17</v>
      </c>
      <c r="AT78" s="30">
        <v>1173.45</v>
      </c>
      <c r="AU78" s="30">
        <v>1488.36</v>
      </c>
      <c r="AV78" s="30">
        <v>1570.5699</v>
      </c>
      <c r="AW78" s="30">
        <v>1006.31</v>
      </c>
      <c r="AX78" s="30">
        <v>1051.5699</v>
      </c>
      <c r="AY78" s="30">
        <v>1211.8499999999999</v>
      </c>
      <c r="AZ78" s="30">
        <v>1443.03</v>
      </c>
      <c r="BA78" s="30">
        <v>1187.95</v>
      </c>
      <c r="BB78" s="30">
        <v>1428.6</v>
      </c>
      <c r="BC78" s="30">
        <v>1478.9301</v>
      </c>
      <c r="BD78" s="30">
        <v>1064.4301</v>
      </c>
      <c r="BE78" s="30">
        <v>1715.71</v>
      </c>
      <c r="BF78" s="30">
        <v>1231.22</v>
      </c>
      <c r="BG78" s="30">
        <v>1105.74</v>
      </c>
      <c r="BH78" s="30">
        <v>1342.49</v>
      </c>
      <c r="BI78" s="30">
        <v>1525.67</v>
      </c>
      <c r="BJ78" s="30">
        <v>1505.28</v>
      </c>
      <c r="BK78" s="30">
        <v>1329.29</v>
      </c>
      <c r="BL78" s="30">
        <v>1459.3</v>
      </c>
      <c r="BM78" s="30">
        <v>1466.21</v>
      </c>
      <c r="BN78" s="30">
        <v>1925.26</v>
      </c>
      <c r="BO78" s="30">
        <v>1474.16</v>
      </c>
      <c r="BQ78" s="20">
        <f t="shared" si="2"/>
        <v>1169.4866019999999</v>
      </c>
      <c r="BR78" s="20">
        <f t="shared" si="3"/>
        <v>292.37165049999999</v>
      </c>
    </row>
    <row r="79" spans="1:70" x14ac:dyDescent="0.25">
      <c r="A79" s="14" t="s">
        <v>76</v>
      </c>
      <c r="B79" s="30">
        <v>1920.05</v>
      </c>
      <c r="C79" s="30">
        <v>2117.6001000000001</v>
      </c>
      <c r="D79" s="30">
        <v>1960.71</v>
      </c>
      <c r="E79" s="30">
        <v>2447.0900999999999</v>
      </c>
      <c r="F79" s="30">
        <v>1980.63</v>
      </c>
      <c r="G79" s="30">
        <v>2170.8200999999999</v>
      </c>
      <c r="H79" s="30">
        <v>1920.9301</v>
      </c>
      <c r="I79" s="30">
        <v>1831.42</v>
      </c>
      <c r="J79" s="30">
        <v>1957.12</v>
      </c>
      <c r="K79" s="30">
        <v>2345.9398999999999</v>
      </c>
      <c r="L79" s="30">
        <v>2268.1298999999999</v>
      </c>
      <c r="M79" s="30">
        <v>2130.9299000000001</v>
      </c>
      <c r="N79" s="30">
        <v>2130.2600000000002</v>
      </c>
      <c r="O79" s="30">
        <v>2279.9699999999998</v>
      </c>
      <c r="P79" s="30">
        <v>2025.6</v>
      </c>
      <c r="Q79" s="30">
        <v>1842.51</v>
      </c>
      <c r="R79" s="30">
        <v>1747.74</v>
      </c>
      <c r="S79" s="30">
        <v>1553.01</v>
      </c>
      <c r="T79" s="30">
        <v>2169.0500000000002</v>
      </c>
      <c r="U79" s="30">
        <v>1827.21</v>
      </c>
      <c r="V79" s="30">
        <v>2019.4301</v>
      </c>
      <c r="W79" s="30">
        <v>2386.1201000000001</v>
      </c>
      <c r="X79" s="30">
        <v>2079.79</v>
      </c>
      <c r="Y79" s="30">
        <v>1908.13</v>
      </c>
      <c r="Z79" s="30">
        <v>2204.1698999999999</v>
      </c>
      <c r="AA79" s="30">
        <v>2151.8301000000001</v>
      </c>
      <c r="AB79" s="30">
        <v>1850.21</v>
      </c>
      <c r="AC79" s="30">
        <v>1864.83</v>
      </c>
      <c r="AD79" s="30">
        <v>2194.8899000000001</v>
      </c>
      <c r="AE79" s="30">
        <v>2158.5300000000002</v>
      </c>
      <c r="AF79" s="30">
        <v>2287.3798999999999</v>
      </c>
      <c r="AG79" s="30">
        <v>1912.76</v>
      </c>
      <c r="AH79" s="30">
        <v>2053.0700999999999</v>
      </c>
      <c r="AI79" s="30">
        <v>1898.92</v>
      </c>
      <c r="AJ79" s="30">
        <v>1858.23</v>
      </c>
      <c r="AK79" s="30">
        <v>2210</v>
      </c>
      <c r="AL79" s="30">
        <v>2003.3199</v>
      </c>
      <c r="AM79" s="30">
        <v>2108.6498999999999</v>
      </c>
      <c r="AN79" s="30">
        <v>2034.65</v>
      </c>
      <c r="AO79" s="30">
        <v>2596.3600999999999</v>
      </c>
      <c r="AP79" s="30">
        <v>2504.7199999999998</v>
      </c>
      <c r="AQ79" s="30">
        <v>2133.1399000000001</v>
      </c>
      <c r="AR79" s="30">
        <v>2340.0900999999999</v>
      </c>
      <c r="AS79" s="30">
        <v>2435.79</v>
      </c>
      <c r="AT79" s="30">
        <v>2207.7399999999998</v>
      </c>
      <c r="AU79" s="30">
        <v>2112</v>
      </c>
      <c r="AV79" s="30">
        <v>2204.8301000000001</v>
      </c>
      <c r="AW79" s="30">
        <v>2257.4499999999998</v>
      </c>
      <c r="AX79" s="30">
        <v>2306.25</v>
      </c>
      <c r="AY79" s="30">
        <v>2172.1399000000001</v>
      </c>
      <c r="AZ79" s="30">
        <v>2593.96</v>
      </c>
      <c r="BA79" s="30">
        <v>2241.7600000000002</v>
      </c>
      <c r="BB79" s="30">
        <v>2215.3798999999999</v>
      </c>
      <c r="BC79" s="30">
        <v>2510.8899000000001</v>
      </c>
      <c r="BD79" s="30">
        <v>2178.6001000000001</v>
      </c>
      <c r="BE79" s="30">
        <v>2505.5801000000001</v>
      </c>
      <c r="BF79" s="30">
        <v>2329.02</v>
      </c>
      <c r="BG79" s="30">
        <v>2597.7199999999998</v>
      </c>
      <c r="BH79" s="30">
        <v>2752.28</v>
      </c>
      <c r="BI79" s="30">
        <v>2553.1498999999999</v>
      </c>
      <c r="BJ79" s="30">
        <v>2196.1999999999998</v>
      </c>
      <c r="BK79" s="30">
        <v>2384.6498999999999</v>
      </c>
      <c r="BL79" s="30">
        <v>2684.3301000000001</v>
      </c>
      <c r="BM79" s="30">
        <v>2449.8200999999999</v>
      </c>
      <c r="BN79" s="30">
        <v>2282.4398999999999</v>
      </c>
      <c r="BO79" s="30">
        <v>2314.29</v>
      </c>
      <c r="BQ79" s="20">
        <f t="shared" si="2"/>
        <v>2210.8499979999997</v>
      </c>
      <c r="BR79" s="20">
        <f t="shared" si="3"/>
        <v>552.71249949999992</v>
      </c>
    </row>
    <row r="80" spans="1:70" x14ac:dyDescent="0.25">
      <c r="A80" s="14" t="s">
        <v>77</v>
      </c>
      <c r="B80" s="30">
        <v>3277.0900999999999</v>
      </c>
      <c r="C80" s="30">
        <v>3860.1001000000001</v>
      </c>
      <c r="D80" s="30">
        <v>3360.3301000000001</v>
      </c>
      <c r="E80" s="30">
        <v>3959.0801000000001</v>
      </c>
      <c r="F80" s="30">
        <v>3517.03</v>
      </c>
      <c r="G80" s="30">
        <v>3580.48</v>
      </c>
      <c r="H80" s="30">
        <v>3282.1100999999999</v>
      </c>
      <c r="I80" s="30">
        <v>3105.01</v>
      </c>
      <c r="J80" s="30">
        <v>3056.01</v>
      </c>
      <c r="K80" s="30">
        <v>3335.1498999999999</v>
      </c>
      <c r="L80" s="30">
        <v>3951.02</v>
      </c>
      <c r="M80" s="30">
        <v>3500.54</v>
      </c>
      <c r="N80" s="30">
        <v>3873.6298999999999</v>
      </c>
      <c r="O80" s="30">
        <v>3726.48</v>
      </c>
      <c r="P80" s="30">
        <v>3172.74</v>
      </c>
      <c r="Q80" s="30">
        <v>3761.6698999999999</v>
      </c>
      <c r="R80" s="30">
        <v>3299.05</v>
      </c>
      <c r="S80" s="30">
        <v>3349.6498999999999</v>
      </c>
      <c r="T80" s="30">
        <v>3581.8899000000001</v>
      </c>
      <c r="U80" s="30">
        <v>3140.1498999999999</v>
      </c>
      <c r="V80" s="30">
        <v>3288.95</v>
      </c>
      <c r="W80" s="30">
        <v>3603.1698999999999</v>
      </c>
      <c r="X80" s="30">
        <v>3314.3101000000001</v>
      </c>
      <c r="Y80" s="30">
        <v>3127.5900999999999</v>
      </c>
      <c r="Z80" s="30">
        <v>3567.6201000000001</v>
      </c>
      <c r="AA80" s="30">
        <v>3499.9099000000001</v>
      </c>
      <c r="AB80" s="30">
        <v>3476.3899000000001</v>
      </c>
      <c r="AC80" s="30">
        <v>3281.79</v>
      </c>
      <c r="AD80" s="30">
        <v>3564.03</v>
      </c>
      <c r="AE80" s="30">
        <v>3804.6100999999999</v>
      </c>
      <c r="AF80" s="30">
        <v>3523.3301000000001</v>
      </c>
      <c r="AG80" s="30">
        <v>3453.9398999999999</v>
      </c>
      <c r="AH80" s="30">
        <v>3852.23</v>
      </c>
      <c r="AI80" s="30">
        <v>3514.05</v>
      </c>
      <c r="AJ80" s="30">
        <v>3056.04</v>
      </c>
      <c r="AK80" s="30">
        <v>4095.1898999999999</v>
      </c>
      <c r="AL80" s="30">
        <v>3599.5700999999999</v>
      </c>
      <c r="AM80" s="30">
        <v>3681.3798999999999</v>
      </c>
      <c r="AN80" s="30">
        <v>3724.98</v>
      </c>
      <c r="AO80" s="30">
        <v>4516.9301999999998</v>
      </c>
      <c r="AP80" s="30">
        <v>4088.6698999999999</v>
      </c>
      <c r="AQ80" s="30">
        <v>3557.8</v>
      </c>
      <c r="AR80" s="30">
        <v>3865.3101000000001</v>
      </c>
      <c r="AS80" s="30">
        <v>3522.6201000000001</v>
      </c>
      <c r="AT80" s="30">
        <v>3978.8200999999999</v>
      </c>
      <c r="AU80" s="30">
        <v>3470.4099000000001</v>
      </c>
      <c r="AV80" s="30">
        <v>3434.73</v>
      </c>
      <c r="AW80" s="30">
        <v>3606.1298999999999</v>
      </c>
      <c r="AX80" s="30">
        <v>3732.04</v>
      </c>
      <c r="AY80" s="30">
        <v>3600.6799000000001</v>
      </c>
      <c r="AZ80" s="30">
        <v>4191.1099000000004</v>
      </c>
      <c r="BA80" s="30">
        <v>3346.6799000000001</v>
      </c>
      <c r="BB80" s="30">
        <v>3035.55</v>
      </c>
      <c r="BC80" s="30">
        <v>4138.9301999999998</v>
      </c>
      <c r="BD80" s="30">
        <v>3820.2</v>
      </c>
      <c r="BE80" s="30">
        <v>3702.5900999999999</v>
      </c>
      <c r="BF80" s="30">
        <v>3509.9299000000001</v>
      </c>
      <c r="BG80" s="30">
        <v>4564.1602000000003</v>
      </c>
      <c r="BH80" s="30">
        <v>3912.3101000000001</v>
      </c>
      <c r="BI80" s="30">
        <v>3947.8200999999999</v>
      </c>
      <c r="BJ80" s="30">
        <v>4115.6000999999997</v>
      </c>
      <c r="BK80" s="30">
        <v>4400.3599000000004</v>
      </c>
      <c r="BL80" s="30">
        <v>4350.5897999999997</v>
      </c>
      <c r="BM80" s="30">
        <v>4160.8798999999999</v>
      </c>
      <c r="BN80" s="30">
        <v>4305.8798999999999</v>
      </c>
      <c r="BO80" s="30">
        <v>4055.3</v>
      </c>
      <c r="BQ80" s="20">
        <f t="shared" si="2"/>
        <v>3706.6369959999997</v>
      </c>
      <c r="BR80" s="20">
        <f t="shared" si="3"/>
        <v>926.65924899999993</v>
      </c>
    </row>
    <row r="81" spans="1:70" x14ac:dyDescent="0.25">
      <c r="A81" s="14" t="s">
        <v>78</v>
      </c>
      <c r="B81" s="30">
        <v>4148.8100999999997</v>
      </c>
      <c r="C81" s="30">
        <v>4313.5897999999997</v>
      </c>
      <c r="D81" s="30">
        <v>4726.3301000000001</v>
      </c>
      <c r="E81" s="30">
        <v>4798.8701000000001</v>
      </c>
      <c r="F81" s="30">
        <v>4760.5200000000004</v>
      </c>
      <c r="G81" s="30">
        <v>4805.6099000000004</v>
      </c>
      <c r="H81" s="30">
        <v>4055.52</v>
      </c>
      <c r="I81" s="30">
        <v>3971.46</v>
      </c>
      <c r="J81" s="30">
        <v>4029.04</v>
      </c>
      <c r="K81" s="30">
        <v>4445.3301000000001</v>
      </c>
      <c r="L81" s="30">
        <v>4488.1801999999998</v>
      </c>
      <c r="M81" s="30">
        <v>4441.0497999999998</v>
      </c>
      <c r="N81" s="30">
        <v>4179.4399000000003</v>
      </c>
      <c r="O81" s="30">
        <v>3972.95</v>
      </c>
      <c r="P81" s="30">
        <v>3894.4398999999999</v>
      </c>
      <c r="Q81" s="30">
        <v>4098.79</v>
      </c>
      <c r="R81" s="30">
        <v>4130.71</v>
      </c>
      <c r="S81" s="30">
        <v>4165.7798000000003</v>
      </c>
      <c r="T81" s="30">
        <v>4433.4799999999996</v>
      </c>
      <c r="U81" s="30">
        <v>4354.9102000000003</v>
      </c>
      <c r="V81" s="30">
        <v>4641.2798000000003</v>
      </c>
      <c r="W81" s="30">
        <v>4750.9102000000003</v>
      </c>
      <c r="X81" s="30">
        <v>4760.4301999999998</v>
      </c>
      <c r="Y81" s="30">
        <v>4145.7798000000003</v>
      </c>
      <c r="Z81" s="30">
        <v>4542.5097999999998</v>
      </c>
      <c r="AA81" s="30">
        <v>4879.29</v>
      </c>
      <c r="AB81" s="30">
        <v>4273.1000999999997</v>
      </c>
      <c r="AC81" s="30">
        <v>4321.6201000000001</v>
      </c>
      <c r="AD81" s="30">
        <v>4472.5600999999997</v>
      </c>
      <c r="AE81" s="30">
        <v>4897.8397999999997</v>
      </c>
      <c r="AF81" s="30">
        <v>4938.0897999999997</v>
      </c>
      <c r="AG81" s="30">
        <v>5106.4799999999996</v>
      </c>
      <c r="AH81" s="30">
        <v>4906.9399000000003</v>
      </c>
      <c r="AI81" s="30">
        <v>4840.0698000000002</v>
      </c>
      <c r="AJ81" s="30">
        <v>4891.7299999999996</v>
      </c>
      <c r="AK81" s="30">
        <v>5373.98</v>
      </c>
      <c r="AL81" s="30">
        <v>4704.5698000000002</v>
      </c>
      <c r="AM81" s="30">
        <v>4682.2002000000002</v>
      </c>
      <c r="AN81" s="30">
        <v>4847.8198000000002</v>
      </c>
      <c r="AO81" s="30">
        <v>5233.3198000000002</v>
      </c>
      <c r="AP81" s="30">
        <v>5154.4102000000003</v>
      </c>
      <c r="AQ81" s="30">
        <v>4741.8301000000001</v>
      </c>
      <c r="AR81" s="30">
        <v>4964.3798999999999</v>
      </c>
      <c r="AS81" s="30">
        <v>4900.2002000000002</v>
      </c>
      <c r="AT81" s="30">
        <v>4613.8798999999999</v>
      </c>
      <c r="AU81" s="30">
        <v>4561.6298999999999</v>
      </c>
      <c r="AV81" s="30">
        <v>4508.6000999999997</v>
      </c>
      <c r="AW81" s="30">
        <v>4820.25</v>
      </c>
      <c r="AX81" s="30">
        <v>4680.4799999999996</v>
      </c>
      <c r="AY81" s="30">
        <v>4870.6201000000001</v>
      </c>
      <c r="AZ81" s="30">
        <v>5698.1201000000001</v>
      </c>
      <c r="BA81" s="30">
        <v>4687.0698000000002</v>
      </c>
      <c r="BB81" s="30">
        <v>4906.6201000000001</v>
      </c>
      <c r="BC81" s="30">
        <v>4897.4799999999996</v>
      </c>
      <c r="BD81" s="30">
        <v>5370.2002000000002</v>
      </c>
      <c r="BE81" s="30">
        <v>5221.9399000000003</v>
      </c>
      <c r="BF81" s="30">
        <v>5290.3798999999999</v>
      </c>
      <c r="BG81" s="30">
        <v>5441.7997999999998</v>
      </c>
      <c r="BH81" s="30">
        <v>5167.0497999999998</v>
      </c>
      <c r="BI81" s="30">
        <v>5060.6499000000003</v>
      </c>
      <c r="BJ81" s="30">
        <v>4905.75</v>
      </c>
      <c r="BK81" s="30">
        <v>5051.0698000000002</v>
      </c>
      <c r="BL81" s="30">
        <v>5541.27</v>
      </c>
      <c r="BM81" s="30">
        <v>4848.2997999999998</v>
      </c>
      <c r="BN81" s="30">
        <v>5022.6602000000003</v>
      </c>
      <c r="BO81" s="30">
        <v>5205.7997999999998</v>
      </c>
      <c r="BQ81" s="20">
        <f t="shared" si="2"/>
        <v>4848.5567700000011</v>
      </c>
      <c r="BR81" s="20">
        <f t="shared" si="3"/>
        <v>1212.1391925000003</v>
      </c>
    </row>
    <row r="82" spans="1:70" x14ac:dyDescent="0.25">
      <c r="A82" s="14" t="s">
        <v>79</v>
      </c>
      <c r="B82" s="30">
        <v>9091.1103999999996</v>
      </c>
      <c r="C82" s="30">
        <v>9190.5400000000009</v>
      </c>
      <c r="D82" s="30">
        <v>8921.9696999999996</v>
      </c>
      <c r="E82" s="30">
        <v>9473.9902000000002</v>
      </c>
      <c r="F82" s="30">
        <v>9270.9804999999997</v>
      </c>
      <c r="G82" s="30">
        <v>9337.5897999999997</v>
      </c>
      <c r="H82" s="30">
        <v>8938.8896000000004</v>
      </c>
      <c r="I82" s="30">
        <v>9480.1298999999999</v>
      </c>
      <c r="J82" s="30">
        <v>9181.6602000000003</v>
      </c>
      <c r="K82" s="30">
        <v>9231.7196999999996</v>
      </c>
      <c r="L82" s="30">
        <v>9368.4102000000003</v>
      </c>
      <c r="M82" s="30">
        <v>9685.9696999999996</v>
      </c>
      <c r="N82" s="30">
        <v>9182.1396000000004</v>
      </c>
      <c r="O82" s="30">
        <v>8823.1699000000008</v>
      </c>
      <c r="P82" s="30">
        <v>8815.7402000000002</v>
      </c>
      <c r="Q82" s="30">
        <v>9605.0702999999994</v>
      </c>
      <c r="R82" s="30">
        <v>9175.6298999999999</v>
      </c>
      <c r="S82" s="30">
        <v>8700.8096000000005</v>
      </c>
      <c r="T82" s="30">
        <v>9597.25</v>
      </c>
      <c r="U82" s="30">
        <v>9287.7597999999998</v>
      </c>
      <c r="V82" s="30">
        <v>9497.7402000000002</v>
      </c>
      <c r="W82" s="30">
        <v>10257.709999999999</v>
      </c>
      <c r="X82" s="30">
        <v>9692.2001999999993</v>
      </c>
      <c r="Y82" s="30">
        <v>9353.9403999999995</v>
      </c>
      <c r="Z82" s="30">
        <v>9383.8701000000001</v>
      </c>
      <c r="AA82" s="30">
        <v>10058.43</v>
      </c>
      <c r="AB82" s="30">
        <v>8690.2304999999997</v>
      </c>
      <c r="AC82" s="30">
        <v>8831.3701000000001</v>
      </c>
      <c r="AD82" s="30">
        <v>8341.5596000000005</v>
      </c>
      <c r="AE82" s="30">
        <v>8982.7099999999991</v>
      </c>
      <c r="AF82" s="30">
        <v>9076.7402000000002</v>
      </c>
      <c r="AG82" s="30">
        <v>9053.1201000000001</v>
      </c>
      <c r="AH82" s="30">
        <v>9506.7900000000009</v>
      </c>
      <c r="AI82" s="30">
        <v>9204.1298999999999</v>
      </c>
      <c r="AJ82" s="30">
        <v>9346.5195000000003</v>
      </c>
      <c r="AK82" s="30">
        <v>10271.280000000001</v>
      </c>
      <c r="AL82" s="30">
        <v>9415.2597999999998</v>
      </c>
      <c r="AM82" s="30">
        <v>9058.6602000000003</v>
      </c>
      <c r="AN82" s="30">
        <v>8782.7402000000002</v>
      </c>
      <c r="AO82" s="30">
        <v>9965.5303000000004</v>
      </c>
      <c r="AP82" s="30">
        <v>9186.2695000000003</v>
      </c>
      <c r="AQ82" s="30">
        <v>9213.9102000000003</v>
      </c>
      <c r="AR82" s="30">
        <v>9465.5897999999997</v>
      </c>
      <c r="AS82" s="30">
        <v>9464.2998000000007</v>
      </c>
      <c r="AT82" s="30">
        <v>9174.7695000000003</v>
      </c>
      <c r="AU82" s="30">
        <v>9367.6903999999995</v>
      </c>
      <c r="AV82" s="30">
        <v>8989.5995999999996</v>
      </c>
      <c r="AW82" s="30">
        <v>9406.6602000000003</v>
      </c>
      <c r="AX82" s="30">
        <v>9458.4501999999993</v>
      </c>
      <c r="AY82" s="30">
        <v>9085.7099999999991</v>
      </c>
      <c r="AZ82" s="30">
        <v>9892.0702999999994</v>
      </c>
      <c r="BA82" s="30">
        <v>9264.6103999999996</v>
      </c>
      <c r="BB82" s="30">
        <v>9402.2402000000002</v>
      </c>
      <c r="BC82" s="30">
        <v>9707.4004000000004</v>
      </c>
      <c r="BD82" s="30">
        <v>9843.1797000000006</v>
      </c>
      <c r="BE82" s="30">
        <v>9939.3701000000001</v>
      </c>
      <c r="BF82" s="30">
        <v>10283.870000000001</v>
      </c>
      <c r="BG82" s="30">
        <v>10407.06</v>
      </c>
      <c r="BH82" s="30">
        <v>9919.75</v>
      </c>
      <c r="BI82" s="30">
        <v>9514.3798999999999</v>
      </c>
      <c r="BJ82" s="30">
        <v>9574.4696999999996</v>
      </c>
      <c r="BK82" s="30">
        <v>10152.799999999999</v>
      </c>
      <c r="BL82" s="30">
        <v>10737.67</v>
      </c>
      <c r="BM82" s="30">
        <v>9923.6298999999999</v>
      </c>
      <c r="BN82" s="30">
        <v>9326.3300999999992</v>
      </c>
      <c r="BO82" s="30">
        <v>9792</v>
      </c>
      <c r="BQ82" s="20">
        <f t="shared" si="2"/>
        <v>9480.5152100000014</v>
      </c>
      <c r="BR82" s="20">
        <f t="shared" si="3"/>
        <v>2370.1288025000003</v>
      </c>
    </row>
    <row r="83" spans="1:70" x14ac:dyDescent="0.25">
      <c r="A83" s="14" t="s">
        <v>80</v>
      </c>
      <c r="B83" s="30">
        <v>11276.99</v>
      </c>
      <c r="C83" s="30">
        <v>11241.54</v>
      </c>
      <c r="D83" s="30">
        <v>10997.44</v>
      </c>
      <c r="E83" s="30">
        <v>11321.6</v>
      </c>
      <c r="F83" s="30">
        <v>10887.83</v>
      </c>
      <c r="G83" s="30">
        <v>11307.11</v>
      </c>
      <c r="H83" s="30">
        <v>10485.83</v>
      </c>
      <c r="I83" s="30">
        <v>11624.96</v>
      </c>
      <c r="J83" s="30">
        <v>10567.09</v>
      </c>
      <c r="K83" s="30">
        <v>10534.89</v>
      </c>
      <c r="L83" s="30">
        <v>11136.17</v>
      </c>
      <c r="M83" s="30">
        <v>10981.54</v>
      </c>
      <c r="N83" s="30">
        <v>10831.97</v>
      </c>
      <c r="O83" s="30">
        <v>10928.08</v>
      </c>
      <c r="P83" s="30">
        <v>10584.62</v>
      </c>
      <c r="Q83" s="30">
        <v>11137.6</v>
      </c>
      <c r="R83" s="30">
        <v>11359.89</v>
      </c>
      <c r="S83" s="30">
        <v>10790.6</v>
      </c>
      <c r="T83" s="30">
        <v>11383.71</v>
      </c>
      <c r="U83" s="30">
        <v>10863.93</v>
      </c>
      <c r="V83" s="30">
        <v>11093.1</v>
      </c>
      <c r="W83" s="30">
        <v>12238.28</v>
      </c>
      <c r="X83" s="30">
        <v>11798.68</v>
      </c>
      <c r="Y83" s="30">
        <v>10722.72</v>
      </c>
      <c r="Z83" s="30">
        <v>10998.04</v>
      </c>
      <c r="AA83" s="30">
        <v>11551.27</v>
      </c>
      <c r="AB83" s="30">
        <v>9971.6396000000004</v>
      </c>
      <c r="AC83" s="30">
        <v>10318.370000000001</v>
      </c>
      <c r="AD83" s="30">
        <v>10098.66</v>
      </c>
      <c r="AE83" s="30">
        <v>10718.68</v>
      </c>
      <c r="AF83" s="30">
        <v>10856.95</v>
      </c>
      <c r="AG83" s="30">
        <v>11621.58</v>
      </c>
      <c r="AH83" s="30">
        <v>11052.79</v>
      </c>
      <c r="AI83" s="30">
        <v>11243.59</v>
      </c>
      <c r="AJ83" s="30">
        <v>10847.82</v>
      </c>
      <c r="AK83" s="30">
        <v>11912.95</v>
      </c>
      <c r="AL83" s="30">
        <v>10817.56</v>
      </c>
      <c r="AM83" s="30">
        <v>10637.11</v>
      </c>
      <c r="AN83" s="30">
        <v>10375.280000000001</v>
      </c>
      <c r="AO83" s="30">
        <v>11879.57</v>
      </c>
      <c r="AP83" s="30">
        <v>10508.53</v>
      </c>
      <c r="AQ83" s="30">
        <v>11084.58</v>
      </c>
      <c r="AR83" s="30">
        <v>11367.46</v>
      </c>
      <c r="AS83" s="30">
        <v>10984.16</v>
      </c>
      <c r="AT83" s="30">
        <v>10694.77</v>
      </c>
      <c r="AU83" s="30">
        <v>10673.57</v>
      </c>
      <c r="AV83" s="30">
        <v>10412.23</v>
      </c>
      <c r="AW83" s="30">
        <v>10838.54</v>
      </c>
      <c r="AX83" s="30">
        <v>11095.57</v>
      </c>
      <c r="AY83" s="30">
        <v>11106.63</v>
      </c>
      <c r="AZ83" s="30">
        <v>11855.71</v>
      </c>
      <c r="BA83" s="30">
        <v>10887.84</v>
      </c>
      <c r="BB83" s="30">
        <v>11356.01</v>
      </c>
      <c r="BC83" s="30">
        <v>12059.27</v>
      </c>
      <c r="BD83" s="30">
        <v>11503.36</v>
      </c>
      <c r="BE83" s="30">
        <v>11822.48</v>
      </c>
      <c r="BF83" s="30">
        <v>11680.15</v>
      </c>
      <c r="BG83" s="30">
        <v>12098.89</v>
      </c>
      <c r="BH83" s="30">
        <v>11859.04</v>
      </c>
      <c r="BI83" s="30">
        <v>11496.32</v>
      </c>
      <c r="BJ83" s="30">
        <v>12079.55</v>
      </c>
      <c r="BK83" s="30">
        <v>11725.48</v>
      </c>
      <c r="BL83" s="30">
        <v>12654.59</v>
      </c>
      <c r="BM83" s="30">
        <v>11425.93</v>
      </c>
      <c r="BN83" s="30">
        <v>11318.37</v>
      </c>
      <c r="BO83" s="30">
        <v>11747.47</v>
      </c>
      <c r="BQ83" s="20">
        <f t="shared" si="2"/>
        <v>11229.785392000002</v>
      </c>
      <c r="BR83" s="20">
        <f t="shared" si="3"/>
        <v>2807.4463480000004</v>
      </c>
    </row>
    <row r="84" spans="1:70" x14ac:dyDescent="0.25">
      <c r="A84" s="14" t="s">
        <v>81</v>
      </c>
      <c r="B84" s="30">
        <v>1974.15</v>
      </c>
      <c r="C84" s="30">
        <v>2067.3998999999999</v>
      </c>
      <c r="D84" s="30">
        <v>2023.24</v>
      </c>
      <c r="E84" s="30">
        <v>2123.1498999999999</v>
      </c>
      <c r="F84" s="30">
        <v>1993.97</v>
      </c>
      <c r="G84" s="30">
        <v>2270.6298999999999</v>
      </c>
      <c r="H84" s="30">
        <v>1794.09</v>
      </c>
      <c r="I84" s="30">
        <v>2070.3501000000001</v>
      </c>
      <c r="J84" s="30">
        <v>1874.83</v>
      </c>
      <c r="K84" s="30">
        <v>2047.4</v>
      </c>
      <c r="L84" s="30">
        <v>2048.3899000000001</v>
      </c>
      <c r="M84" s="30">
        <v>1947.42</v>
      </c>
      <c r="N84" s="30">
        <v>2088.6298999999999</v>
      </c>
      <c r="O84" s="30">
        <v>1979.8199</v>
      </c>
      <c r="P84" s="30">
        <v>2085.9398999999999</v>
      </c>
      <c r="Q84" s="30">
        <v>1973.8</v>
      </c>
      <c r="R84" s="30">
        <v>2012.89</v>
      </c>
      <c r="S84" s="30">
        <v>1927.8</v>
      </c>
      <c r="T84" s="30">
        <v>1769.39</v>
      </c>
      <c r="U84" s="30">
        <v>1882.73</v>
      </c>
      <c r="V84" s="30">
        <v>1619.9</v>
      </c>
      <c r="W84" s="30">
        <v>1901.0600999999999</v>
      </c>
      <c r="X84" s="30">
        <v>1907.66</v>
      </c>
      <c r="Y84" s="30">
        <v>1808.3199</v>
      </c>
      <c r="Z84" s="30">
        <v>1852.9</v>
      </c>
      <c r="AA84" s="30">
        <v>1970.7</v>
      </c>
      <c r="AB84" s="30">
        <v>1730.45</v>
      </c>
      <c r="AC84" s="30">
        <v>2089.8899000000001</v>
      </c>
      <c r="AD84" s="30">
        <v>1674.64</v>
      </c>
      <c r="AE84" s="30">
        <v>2082.8501000000001</v>
      </c>
      <c r="AF84" s="30">
        <v>2036.91</v>
      </c>
      <c r="AG84" s="30">
        <v>2080.3101000000001</v>
      </c>
      <c r="AH84" s="30">
        <v>2392.1001000000001</v>
      </c>
      <c r="AI84" s="30">
        <v>2040.67</v>
      </c>
      <c r="AJ84" s="30">
        <v>2327.0900999999999</v>
      </c>
      <c r="AK84" s="30">
        <v>2238.1898999999999</v>
      </c>
      <c r="AL84" s="30">
        <v>1898.2</v>
      </c>
      <c r="AM84" s="30">
        <v>2004.87</v>
      </c>
      <c r="AN84" s="30">
        <v>2060.8200999999999</v>
      </c>
      <c r="AO84" s="30">
        <v>2018.88</v>
      </c>
      <c r="AP84" s="30">
        <v>2207.0801000000001</v>
      </c>
      <c r="AQ84" s="30">
        <v>2175.7199999999998</v>
      </c>
      <c r="AR84" s="30">
        <v>2026.52</v>
      </c>
      <c r="AS84" s="30">
        <v>2429.1298999999999</v>
      </c>
      <c r="AT84" s="30">
        <v>1983.99</v>
      </c>
      <c r="AU84" s="30">
        <v>2242.9398999999999</v>
      </c>
      <c r="AV84" s="30">
        <v>2418.29</v>
      </c>
      <c r="AW84" s="30">
        <v>2356.6399000000001</v>
      </c>
      <c r="AX84" s="30">
        <v>2163.3501000000001</v>
      </c>
      <c r="AY84" s="30">
        <v>1992.37</v>
      </c>
      <c r="AZ84" s="30">
        <v>2524.4299000000001</v>
      </c>
      <c r="BA84" s="30">
        <v>2321.6399000000001</v>
      </c>
      <c r="BB84" s="30">
        <v>2249.1100999999999</v>
      </c>
      <c r="BC84" s="30">
        <v>2075.8501000000001</v>
      </c>
      <c r="BD84" s="30">
        <v>2238.6799000000001</v>
      </c>
      <c r="BE84" s="30">
        <v>2425.1100999999999</v>
      </c>
      <c r="BF84" s="30">
        <v>2054.3501000000001</v>
      </c>
      <c r="BG84" s="30">
        <v>2564.3701000000001</v>
      </c>
      <c r="BH84" s="30">
        <v>2334.3600999999999</v>
      </c>
      <c r="BI84" s="30">
        <v>2264.8200999999999</v>
      </c>
      <c r="BJ84" s="30">
        <v>2183.7399999999998</v>
      </c>
      <c r="BK84" s="30">
        <v>2360.5100000000002</v>
      </c>
      <c r="BL84" s="30">
        <v>2143.9299000000001</v>
      </c>
      <c r="BM84" s="30">
        <v>2471.6999999999998</v>
      </c>
      <c r="BN84" s="30">
        <v>2093.7800000000002</v>
      </c>
      <c r="BO84" s="30">
        <v>2178.0300000000002</v>
      </c>
      <c r="BQ84" s="20">
        <f t="shared" si="2"/>
        <v>2116.1932099999995</v>
      </c>
      <c r="BR84" s="20">
        <f t="shared" si="3"/>
        <v>529.04830249999986</v>
      </c>
    </row>
    <row r="85" spans="1:70" x14ac:dyDescent="0.25">
      <c r="A85" s="14" t="s">
        <v>82</v>
      </c>
      <c r="B85" s="30">
        <v>821.26000999999997</v>
      </c>
      <c r="C85" s="30">
        <v>547.09002999999996</v>
      </c>
      <c r="D85" s="30">
        <v>976.77002000000005</v>
      </c>
      <c r="E85" s="30">
        <v>845.53003000000001</v>
      </c>
      <c r="F85" s="30">
        <v>840.17998999999998</v>
      </c>
      <c r="G85" s="30">
        <v>759.33001999999999</v>
      </c>
      <c r="H85" s="30">
        <v>597.69000000000005</v>
      </c>
      <c r="I85" s="30">
        <v>324.54998999999998</v>
      </c>
      <c r="J85" s="30">
        <v>548.60999000000004</v>
      </c>
      <c r="K85" s="30">
        <v>842.54998999999998</v>
      </c>
      <c r="L85" s="30">
        <v>473.45999</v>
      </c>
      <c r="M85" s="30">
        <v>445.29001</v>
      </c>
      <c r="N85" s="30">
        <v>307.25</v>
      </c>
      <c r="O85" s="30">
        <v>411.48998999999998</v>
      </c>
      <c r="P85" s="30">
        <v>587.05999999999995</v>
      </c>
      <c r="Q85" s="30">
        <v>508.76001000000002</v>
      </c>
      <c r="R85" s="30">
        <v>352.60998999999998</v>
      </c>
      <c r="S85" s="30">
        <v>317.01001000000002</v>
      </c>
      <c r="T85" s="30">
        <v>329.92998999999998</v>
      </c>
      <c r="U85" s="30">
        <v>496.14999</v>
      </c>
      <c r="V85" s="30">
        <v>562.20001000000002</v>
      </c>
      <c r="W85" s="30">
        <v>463.82001000000002</v>
      </c>
      <c r="X85" s="30">
        <v>417.31</v>
      </c>
      <c r="Y85" s="30">
        <v>583.16998000000001</v>
      </c>
      <c r="Z85" s="30">
        <v>621.19000000000005</v>
      </c>
      <c r="AA85" s="30">
        <v>308.77999999999997</v>
      </c>
      <c r="AB85" s="30">
        <v>368.42998999999998</v>
      </c>
      <c r="AC85" s="30">
        <v>433.20999</v>
      </c>
      <c r="AD85" s="30">
        <v>237.36</v>
      </c>
      <c r="AE85" s="30">
        <v>259.51999000000001</v>
      </c>
      <c r="AF85" s="30">
        <v>238.83</v>
      </c>
      <c r="AG85" s="30">
        <v>540.71001999999999</v>
      </c>
      <c r="AH85" s="30">
        <v>316.12</v>
      </c>
      <c r="AI85" s="30">
        <v>654.52002000000005</v>
      </c>
      <c r="AJ85" s="30">
        <v>421.06</v>
      </c>
      <c r="AK85" s="30">
        <v>345.42998999999998</v>
      </c>
      <c r="AL85" s="30">
        <v>338.39001000000002</v>
      </c>
      <c r="AM85" s="30">
        <v>504.60998999999998</v>
      </c>
      <c r="AN85" s="30">
        <v>774.67998999999998</v>
      </c>
      <c r="AO85" s="30">
        <v>668.77002000000005</v>
      </c>
      <c r="AP85" s="30">
        <v>485.98000999999999</v>
      </c>
      <c r="AQ85" s="30">
        <v>564.58001999999999</v>
      </c>
      <c r="AR85" s="30">
        <v>765.27002000000005</v>
      </c>
      <c r="AS85" s="30">
        <v>539.59997999999996</v>
      </c>
      <c r="AT85" s="30">
        <v>728.5</v>
      </c>
      <c r="AU85" s="30">
        <v>633.35999000000004</v>
      </c>
      <c r="AV85" s="30">
        <v>1021.55</v>
      </c>
      <c r="AW85" s="30">
        <v>703.48999000000003</v>
      </c>
      <c r="AX85" s="30">
        <v>733.08001999999999</v>
      </c>
      <c r="AY85" s="30">
        <v>413.29001</v>
      </c>
      <c r="AZ85" s="30">
        <v>814.15002000000004</v>
      </c>
      <c r="BA85" s="30">
        <v>749.98999000000003</v>
      </c>
      <c r="BB85" s="30">
        <v>980.20001000000002</v>
      </c>
      <c r="BC85" s="30">
        <v>880.63</v>
      </c>
      <c r="BD85" s="30">
        <v>1040.1899000000001</v>
      </c>
      <c r="BE85" s="30">
        <v>717.51000999999997</v>
      </c>
      <c r="BF85" s="30">
        <v>532.34002999999996</v>
      </c>
      <c r="BG85" s="30">
        <v>580.46001999999999</v>
      </c>
      <c r="BH85" s="30">
        <v>664.5</v>
      </c>
      <c r="BI85" s="30">
        <v>1282.1400000000001</v>
      </c>
      <c r="BJ85" s="30">
        <v>908.37</v>
      </c>
      <c r="BK85" s="30">
        <v>1161.29</v>
      </c>
      <c r="BL85" s="30">
        <v>1034.72</v>
      </c>
      <c r="BM85" s="30">
        <v>858.90997000000004</v>
      </c>
      <c r="BN85" s="30">
        <v>1374.41</v>
      </c>
      <c r="BO85" s="30">
        <v>738.01000999999997</v>
      </c>
      <c r="BQ85" s="20">
        <f t="shared" si="2"/>
        <v>629.20659979999994</v>
      </c>
      <c r="BR85" s="20">
        <f t="shared" si="3"/>
        <v>157.30164994999998</v>
      </c>
    </row>
    <row r="86" spans="1:70" x14ac:dyDescent="0.25">
      <c r="A86" s="14" t="s">
        <v>83</v>
      </c>
      <c r="B86" s="30">
        <v>898.67998999999998</v>
      </c>
      <c r="C86" s="30">
        <v>961.40002000000004</v>
      </c>
      <c r="D86" s="30">
        <v>1084.95</v>
      </c>
      <c r="E86" s="30">
        <v>791.26000999999997</v>
      </c>
      <c r="F86" s="30">
        <v>905.33001999999999</v>
      </c>
      <c r="G86" s="30">
        <v>942.01000999999997</v>
      </c>
      <c r="H86" s="30">
        <v>899.57001000000002</v>
      </c>
      <c r="I86" s="30">
        <v>1056.49</v>
      </c>
      <c r="J86" s="30">
        <v>759.71996999999999</v>
      </c>
      <c r="K86" s="30">
        <v>596.15997000000004</v>
      </c>
      <c r="L86" s="30">
        <v>883.75</v>
      </c>
      <c r="M86" s="30">
        <v>674.84002999999996</v>
      </c>
      <c r="N86" s="30">
        <v>715.87</v>
      </c>
      <c r="O86" s="30">
        <v>562.02002000000005</v>
      </c>
      <c r="P86" s="30">
        <v>785.38</v>
      </c>
      <c r="Q86" s="30">
        <v>700.34002999999996</v>
      </c>
      <c r="R86" s="30">
        <v>720.21996999999999</v>
      </c>
      <c r="S86" s="30">
        <v>712.45001000000002</v>
      </c>
      <c r="T86" s="30">
        <v>604.87</v>
      </c>
      <c r="U86" s="30">
        <v>793.69</v>
      </c>
      <c r="V86" s="30">
        <v>882.06</v>
      </c>
      <c r="W86" s="30">
        <v>590.69000000000005</v>
      </c>
      <c r="X86" s="30">
        <v>890.37</v>
      </c>
      <c r="Y86" s="30">
        <v>634.01000999999997</v>
      </c>
      <c r="Z86" s="30">
        <v>762.10999000000004</v>
      </c>
      <c r="AA86" s="30">
        <v>571.94000000000005</v>
      </c>
      <c r="AB86" s="30">
        <v>740.32001000000002</v>
      </c>
      <c r="AC86" s="30">
        <v>684.96001999999999</v>
      </c>
      <c r="AD86" s="30">
        <v>428.62</v>
      </c>
      <c r="AE86" s="30">
        <v>652.15997000000004</v>
      </c>
      <c r="AF86" s="30">
        <v>543.19000000000005</v>
      </c>
      <c r="AG86" s="30">
        <v>508.73998999999998</v>
      </c>
      <c r="AH86" s="30">
        <v>662.26000999999997</v>
      </c>
      <c r="AI86" s="30">
        <v>591.27002000000005</v>
      </c>
      <c r="AJ86" s="30">
        <v>550.46001999999999</v>
      </c>
      <c r="AK86" s="30">
        <v>456.82001000000002</v>
      </c>
      <c r="AL86" s="30">
        <v>413.53</v>
      </c>
      <c r="AM86" s="30">
        <v>463.16</v>
      </c>
      <c r="AN86" s="30">
        <v>557.87</v>
      </c>
      <c r="AO86" s="30">
        <v>437.64999</v>
      </c>
      <c r="AP86" s="30">
        <v>676.13</v>
      </c>
      <c r="AQ86" s="30">
        <v>627.28998000000001</v>
      </c>
      <c r="AR86" s="30">
        <v>422.95001000000002</v>
      </c>
      <c r="AS86" s="30">
        <v>741.10999000000004</v>
      </c>
      <c r="AT86" s="30">
        <v>541.10999000000004</v>
      </c>
      <c r="AU86" s="30">
        <v>363.47</v>
      </c>
      <c r="AV86" s="30">
        <v>616.5</v>
      </c>
      <c r="AW86" s="30">
        <v>651.40002000000004</v>
      </c>
      <c r="AX86" s="30">
        <v>593.92998999999998</v>
      </c>
      <c r="AY86" s="30">
        <v>702.33001999999999</v>
      </c>
      <c r="AZ86" s="30">
        <v>560.65002000000004</v>
      </c>
      <c r="BA86" s="30">
        <v>853.70001000000002</v>
      </c>
      <c r="BB86" s="30">
        <v>893.53998000000001</v>
      </c>
      <c r="BC86" s="30">
        <v>873.10999000000004</v>
      </c>
      <c r="BD86" s="30">
        <v>932.21001999999999</v>
      </c>
      <c r="BE86" s="30">
        <v>627.41998000000001</v>
      </c>
      <c r="BF86" s="30">
        <v>815.27002000000005</v>
      </c>
      <c r="BG86" s="30">
        <v>807.39000999999996</v>
      </c>
      <c r="BH86" s="30">
        <v>730.66998000000001</v>
      </c>
      <c r="BI86" s="30">
        <v>1027.46</v>
      </c>
      <c r="BJ86" s="30">
        <v>813.52002000000005</v>
      </c>
      <c r="BK86" s="30">
        <v>728.12</v>
      </c>
      <c r="BL86" s="30">
        <v>1000.72</v>
      </c>
      <c r="BM86" s="30">
        <v>750.71996999999999</v>
      </c>
      <c r="BN86" s="30">
        <v>702.25</v>
      </c>
      <c r="BO86" s="30">
        <v>590.29998999999998</v>
      </c>
      <c r="BQ86" s="20">
        <f t="shared" si="2"/>
        <v>669.93380020000006</v>
      </c>
      <c r="BR86" s="20">
        <f t="shared" si="3"/>
        <v>167.48345005000002</v>
      </c>
    </row>
    <row r="87" spans="1:70" x14ac:dyDescent="0.25">
      <c r="A87" s="14" t="s">
        <v>84</v>
      </c>
      <c r="B87" s="30">
        <v>645.84997999999996</v>
      </c>
      <c r="C87" s="30">
        <v>619.20001000000002</v>
      </c>
      <c r="D87" s="30">
        <v>1186.5999999999999</v>
      </c>
      <c r="E87" s="30">
        <v>1048.75</v>
      </c>
      <c r="F87" s="30">
        <v>1010.1</v>
      </c>
      <c r="G87" s="30">
        <v>989.70001000000002</v>
      </c>
      <c r="H87" s="30">
        <v>782.70001000000002</v>
      </c>
      <c r="I87" s="30">
        <v>334.79998999999998</v>
      </c>
      <c r="J87" s="30">
        <v>888.79998999999998</v>
      </c>
      <c r="K87" s="30">
        <v>769.65002000000004</v>
      </c>
      <c r="L87" s="30">
        <v>838.65002000000004</v>
      </c>
      <c r="M87" s="30">
        <v>253.3</v>
      </c>
      <c r="N87" s="30">
        <v>573.34997999999996</v>
      </c>
      <c r="O87" s="30">
        <v>769.40002000000004</v>
      </c>
      <c r="P87" s="30">
        <v>813.5</v>
      </c>
      <c r="Q87" s="30">
        <v>683</v>
      </c>
      <c r="R87" s="30">
        <v>298.64999</v>
      </c>
      <c r="S87" s="30">
        <v>717.15002000000004</v>
      </c>
      <c r="T87" s="30">
        <v>432.45001000000002</v>
      </c>
      <c r="U87" s="30">
        <v>807.40002000000004</v>
      </c>
      <c r="V87" s="30">
        <v>462.60001</v>
      </c>
      <c r="W87" s="30">
        <v>540</v>
      </c>
      <c r="X87" s="30">
        <v>744.90002000000004</v>
      </c>
      <c r="Y87" s="30">
        <v>717.75</v>
      </c>
      <c r="Z87" s="30">
        <v>515.34997999999996</v>
      </c>
      <c r="AA87" s="30">
        <v>640.54998999999998</v>
      </c>
      <c r="AB87" s="30">
        <v>785.79998999999998</v>
      </c>
      <c r="AC87" s="30">
        <v>395.14999</v>
      </c>
      <c r="AD87" s="30">
        <v>302.95001000000002</v>
      </c>
      <c r="AE87" s="30">
        <v>709.29998999999998</v>
      </c>
      <c r="AF87" s="30">
        <v>628.95001000000002</v>
      </c>
      <c r="AG87" s="30">
        <v>625.84997999999996</v>
      </c>
      <c r="AH87" s="30">
        <v>671.25</v>
      </c>
      <c r="AI87" s="30">
        <v>702.95001000000002</v>
      </c>
      <c r="AJ87" s="30">
        <v>844.20001000000002</v>
      </c>
      <c r="AK87" s="30">
        <v>860.65002000000004</v>
      </c>
      <c r="AL87" s="30">
        <v>752.29998999999998</v>
      </c>
      <c r="AM87" s="30">
        <v>955</v>
      </c>
      <c r="AN87" s="30">
        <v>538.40002000000004</v>
      </c>
      <c r="AO87" s="30">
        <v>1065.3</v>
      </c>
      <c r="AP87" s="30">
        <v>1123.3499999999999</v>
      </c>
      <c r="AQ87" s="30">
        <v>483.5</v>
      </c>
      <c r="AR87" s="30">
        <v>881.70001000000002</v>
      </c>
      <c r="AS87" s="30">
        <v>719.45001000000002</v>
      </c>
      <c r="AT87" s="30">
        <v>868.54998999999998</v>
      </c>
      <c r="AU87" s="30">
        <v>1009.5</v>
      </c>
      <c r="AV87" s="30">
        <v>1093.4000000000001</v>
      </c>
      <c r="AW87" s="30">
        <v>647.75</v>
      </c>
      <c r="AX87" s="30">
        <v>605.5</v>
      </c>
      <c r="AY87" s="30">
        <v>739.04998999999998</v>
      </c>
      <c r="AZ87" s="30">
        <v>1209.3</v>
      </c>
      <c r="BA87" s="30">
        <v>784.15002000000004</v>
      </c>
      <c r="BB87" s="30">
        <v>1092.05</v>
      </c>
      <c r="BC87" s="30">
        <v>931.54998999999998</v>
      </c>
      <c r="BD87" s="30">
        <v>648.5</v>
      </c>
      <c r="BE87" s="30">
        <v>1272.8599999999999</v>
      </c>
      <c r="BF87" s="30">
        <v>886.34997999999996</v>
      </c>
      <c r="BG87" s="30">
        <v>811.98999000000003</v>
      </c>
      <c r="BH87" s="30">
        <v>960.5</v>
      </c>
      <c r="BI87" s="30">
        <v>1160.45</v>
      </c>
      <c r="BJ87" s="30">
        <v>1060.5600999999999</v>
      </c>
      <c r="BK87" s="30">
        <v>1005.81</v>
      </c>
      <c r="BL87" s="30">
        <v>999.20001000000002</v>
      </c>
      <c r="BM87" s="30">
        <v>1138.45</v>
      </c>
      <c r="BN87" s="30">
        <v>1604.3</v>
      </c>
      <c r="BO87" s="30">
        <v>1070.8499999999999</v>
      </c>
      <c r="BQ87" s="20">
        <f t="shared" si="2"/>
        <v>810.46940299999983</v>
      </c>
      <c r="BR87" s="20">
        <f t="shared" si="3"/>
        <v>202.61735074999996</v>
      </c>
    </row>
    <row r="88" spans="1:70" x14ac:dyDescent="0.25">
      <c r="A88" s="14" t="s">
        <v>85</v>
      </c>
      <c r="B88" s="30">
        <v>3241.9099000000001</v>
      </c>
      <c r="C88" s="30">
        <v>3579.6799000000001</v>
      </c>
      <c r="D88" s="30">
        <v>3408.3899000000001</v>
      </c>
      <c r="E88" s="30">
        <v>3170.51</v>
      </c>
      <c r="F88" s="30">
        <v>3353.79</v>
      </c>
      <c r="G88" s="30">
        <v>3520.6298999999999</v>
      </c>
      <c r="H88" s="30">
        <v>3393.28</v>
      </c>
      <c r="I88" s="30">
        <v>3641.6698999999999</v>
      </c>
      <c r="J88" s="30">
        <v>3244.3</v>
      </c>
      <c r="K88" s="30">
        <v>3174.8501000000001</v>
      </c>
      <c r="L88" s="30">
        <v>3207.52</v>
      </c>
      <c r="M88" s="30">
        <v>2998.5601000000001</v>
      </c>
      <c r="N88" s="30">
        <v>3072.54</v>
      </c>
      <c r="O88" s="30">
        <v>3666.47</v>
      </c>
      <c r="P88" s="30">
        <v>3725.8400999999999</v>
      </c>
      <c r="Q88" s="30">
        <v>2768.1898999999999</v>
      </c>
      <c r="R88" s="30">
        <v>3757.3899000000001</v>
      </c>
      <c r="S88" s="30">
        <v>2986.5801000000001</v>
      </c>
      <c r="T88" s="30">
        <v>2940.3200999999999</v>
      </c>
      <c r="U88" s="30">
        <v>3391.77</v>
      </c>
      <c r="V88" s="30">
        <v>3558.1898999999999</v>
      </c>
      <c r="W88" s="30">
        <v>3057.4398999999999</v>
      </c>
      <c r="X88" s="30">
        <v>3628.54</v>
      </c>
      <c r="Y88" s="30">
        <v>2783.96</v>
      </c>
      <c r="Z88" s="30">
        <v>2327.8400999999999</v>
      </c>
      <c r="AA88" s="30">
        <v>3322.3600999999999</v>
      </c>
      <c r="AB88" s="30">
        <v>3223.5601000000001</v>
      </c>
      <c r="AC88" s="30">
        <v>2990.8798999999999</v>
      </c>
      <c r="AD88" s="30">
        <v>2621.6799000000001</v>
      </c>
      <c r="AE88" s="30">
        <v>2666.8200999999999</v>
      </c>
      <c r="AF88" s="30">
        <v>3166.3501000000001</v>
      </c>
      <c r="AG88" s="30">
        <v>3112.25</v>
      </c>
      <c r="AH88" s="30">
        <v>3601.21</v>
      </c>
      <c r="AI88" s="30">
        <v>3472.2</v>
      </c>
      <c r="AJ88" s="30">
        <v>3308.3</v>
      </c>
      <c r="AK88" s="30">
        <v>3512.1399000000001</v>
      </c>
      <c r="AL88" s="30">
        <v>3325.5801000000001</v>
      </c>
      <c r="AM88" s="30">
        <v>3687.5700999999999</v>
      </c>
      <c r="AN88" s="30">
        <v>3392.45</v>
      </c>
      <c r="AO88" s="30">
        <v>3447.8</v>
      </c>
      <c r="AP88" s="30">
        <v>3605.5700999999999</v>
      </c>
      <c r="AQ88" s="30">
        <v>3612.96</v>
      </c>
      <c r="AR88" s="30">
        <v>3769.5700999999999</v>
      </c>
      <c r="AS88" s="30">
        <v>3493.6201000000001</v>
      </c>
      <c r="AT88" s="30">
        <v>2943.75</v>
      </c>
      <c r="AU88" s="30">
        <v>2842.4299000000001</v>
      </c>
      <c r="AV88" s="30">
        <v>3582.8501000000001</v>
      </c>
      <c r="AW88" s="30">
        <v>3342.4198999999999</v>
      </c>
      <c r="AX88" s="30">
        <v>3112.22</v>
      </c>
      <c r="AY88" s="30">
        <v>2833.46</v>
      </c>
      <c r="AZ88" s="30">
        <v>3533.54</v>
      </c>
      <c r="BA88" s="30">
        <v>3474.49</v>
      </c>
      <c r="BB88" s="30">
        <v>3578.3501000000001</v>
      </c>
      <c r="BC88" s="30">
        <v>3756.9099000000001</v>
      </c>
      <c r="BD88" s="30">
        <v>3405.98</v>
      </c>
      <c r="BE88" s="30">
        <v>4010.75</v>
      </c>
      <c r="BF88" s="30">
        <v>3766.6799000000001</v>
      </c>
      <c r="BG88" s="30">
        <v>3886.8899000000001</v>
      </c>
      <c r="BH88" s="30">
        <v>3943.74</v>
      </c>
      <c r="BI88" s="30">
        <v>3182.25</v>
      </c>
      <c r="BJ88" s="30">
        <v>3226.01</v>
      </c>
      <c r="BK88" s="30">
        <v>3649.48</v>
      </c>
      <c r="BL88" s="30">
        <v>3748.26</v>
      </c>
      <c r="BM88" s="30">
        <v>3936.99</v>
      </c>
      <c r="BN88" s="30">
        <v>4059.8</v>
      </c>
      <c r="BO88" s="30">
        <v>3756.9099000000001</v>
      </c>
      <c r="BQ88" s="20">
        <f t="shared" si="2"/>
        <v>3386.7812040000003</v>
      </c>
      <c r="BR88" s="20">
        <f t="shared" si="3"/>
        <v>846.69530100000009</v>
      </c>
    </row>
    <row r="89" spans="1:70" x14ac:dyDescent="0.25">
      <c r="A89" s="14" t="s">
        <v>86</v>
      </c>
      <c r="B89" s="30">
        <v>4136.8999000000003</v>
      </c>
      <c r="C89" s="30">
        <v>4874.3397999999997</v>
      </c>
      <c r="D89" s="30">
        <v>4355.8500999999997</v>
      </c>
      <c r="E89" s="30">
        <v>4840.8500999999997</v>
      </c>
      <c r="F89" s="30">
        <v>4580.3701000000001</v>
      </c>
      <c r="G89" s="30">
        <v>4680.7201999999997</v>
      </c>
      <c r="H89" s="30">
        <v>4277.1602000000003</v>
      </c>
      <c r="I89" s="30">
        <v>4091.3101000000001</v>
      </c>
      <c r="J89" s="30">
        <v>4166.5</v>
      </c>
      <c r="K89" s="30">
        <v>4481.2700000000004</v>
      </c>
      <c r="L89" s="30">
        <v>4857.4198999999999</v>
      </c>
      <c r="M89" s="30">
        <v>4568.5298000000003</v>
      </c>
      <c r="N89" s="30">
        <v>4813.2997999999998</v>
      </c>
      <c r="O89" s="30">
        <v>4799.5600999999997</v>
      </c>
      <c r="P89" s="30">
        <v>4419.04</v>
      </c>
      <c r="Q89" s="30">
        <v>4538.5200000000004</v>
      </c>
      <c r="R89" s="30">
        <v>4143.9198999999999</v>
      </c>
      <c r="S89" s="30">
        <v>4090.1898999999999</v>
      </c>
      <c r="T89" s="30">
        <v>4448.25</v>
      </c>
      <c r="U89" s="30">
        <v>4209.2997999999998</v>
      </c>
      <c r="V89" s="30">
        <v>4100.4198999999999</v>
      </c>
      <c r="W89" s="30">
        <v>4588.5897999999997</v>
      </c>
      <c r="X89" s="30">
        <v>4372.5</v>
      </c>
      <c r="Y89" s="30">
        <v>3969.1599000000001</v>
      </c>
      <c r="Z89" s="30">
        <v>4376.6400999999996</v>
      </c>
      <c r="AA89" s="30">
        <v>4305.3701000000001</v>
      </c>
      <c r="AB89" s="30">
        <v>4246.2002000000002</v>
      </c>
      <c r="AC89" s="30">
        <v>4103.5897999999997</v>
      </c>
      <c r="AD89" s="30">
        <v>4318.5897999999997</v>
      </c>
      <c r="AE89" s="30">
        <v>4587.4799999999996</v>
      </c>
      <c r="AF89" s="30">
        <v>4308.6298999999999</v>
      </c>
      <c r="AG89" s="30">
        <v>4389.1000999999997</v>
      </c>
      <c r="AH89" s="30">
        <v>4631.2597999999998</v>
      </c>
      <c r="AI89" s="30">
        <v>4138.2700000000004</v>
      </c>
      <c r="AJ89" s="30">
        <v>4021.99</v>
      </c>
      <c r="AK89" s="30">
        <v>4902.3397999999997</v>
      </c>
      <c r="AL89" s="30">
        <v>4304.46</v>
      </c>
      <c r="AM89" s="30">
        <v>4536.3599000000004</v>
      </c>
      <c r="AN89" s="30">
        <v>4510.5497999999998</v>
      </c>
      <c r="AO89" s="30">
        <v>5168.6499000000003</v>
      </c>
      <c r="AP89" s="30">
        <v>4802.7798000000003</v>
      </c>
      <c r="AQ89" s="30">
        <v>4349.5497999999998</v>
      </c>
      <c r="AR89" s="30">
        <v>4619.5497999999998</v>
      </c>
      <c r="AS89" s="30">
        <v>4358.0298000000003</v>
      </c>
      <c r="AT89" s="30">
        <v>4832.2201999999997</v>
      </c>
      <c r="AU89" s="30">
        <v>4149.6099000000004</v>
      </c>
      <c r="AV89" s="30">
        <v>4098.7299999999996</v>
      </c>
      <c r="AW89" s="30">
        <v>4404.0097999999998</v>
      </c>
      <c r="AX89" s="30">
        <v>4387.71</v>
      </c>
      <c r="AY89" s="30">
        <v>4434.0698000000002</v>
      </c>
      <c r="AZ89" s="30">
        <v>4972.6099000000004</v>
      </c>
      <c r="BA89" s="30">
        <v>4203.4502000000002</v>
      </c>
      <c r="BB89" s="30">
        <v>4060.78</v>
      </c>
      <c r="BC89" s="30">
        <v>4750.7997999999998</v>
      </c>
      <c r="BD89" s="30">
        <v>4500.7299999999996</v>
      </c>
      <c r="BE89" s="30">
        <v>4745.6000999999997</v>
      </c>
      <c r="BF89" s="30">
        <v>4440.1499000000003</v>
      </c>
      <c r="BG89" s="30">
        <v>5332.9102000000003</v>
      </c>
      <c r="BH89" s="30">
        <v>4810.5</v>
      </c>
      <c r="BI89" s="30">
        <v>4907.75</v>
      </c>
      <c r="BJ89" s="30">
        <v>4955.3999000000003</v>
      </c>
      <c r="BK89" s="30">
        <v>5175.6298999999999</v>
      </c>
      <c r="BL89" s="30">
        <v>5281.3798999999999</v>
      </c>
      <c r="BM89" s="30">
        <v>4902.04</v>
      </c>
      <c r="BN89" s="30">
        <v>4904.7798000000003</v>
      </c>
      <c r="BO89" s="30">
        <v>4739.8301000000001</v>
      </c>
      <c r="BQ89" s="20">
        <f t="shared" si="2"/>
        <v>4517.8481400000001</v>
      </c>
      <c r="BR89" s="20">
        <f t="shared" si="3"/>
        <v>1129.462035</v>
      </c>
    </row>
    <row r="90" spans="1:70" x14ac:dyDescent="0.25">
      <c r="A90" s="14" t="s">
        <v>87</v>
      </c>
      <c r="B90" s="30">
        <v>5093.5200000000004</v>
      </c>
      <c r="C90" s="30">
        <v>4838.4102000000003</v>
      </c>
      <c r="D90" s="30">
        <v>5268.4399000000003</v>
      </c>
      <c r="E90" s="30">
        <v>5264.0298000000003</v>
      </c>
      <c r="F90" s="30">
        <v>5171.71</v>
      </c>
      <c r="G90" s="30">
        <v>5009.0698000000002</v>
      </c>
      <c r="H90" s="30">
        <v>5142.46</v>
      </c>
      <c r="I90" s="30">
        <v>4702.5200000000004</v>
      </c>
      <c r="J90" s="30">
        <v>4792.8500999999997</v>
      </c>
      <c r="K90" s="30">
        <v>5145.5097999999998</v>
      </c>
      <c r="L90" s="30">
        <v>4922.9198999999999</v>
      </c>
      <c r="M90" s="30">
        <v>4864.6298999999999</v>
      </c>
      <c r="N90" s="30">
        <v>5199.29</v>
      </c>
      <c r="O90" s="30">
        <v>4354.75</v>
      </c>
      <c r="P90" s="30">
        <v>4366.9902000000002</v>
      </c>
      <c r="Q90" s="30">
        <v>4384.2299999999996</v>
      </c>
      <c r="R90" s="30">
        <v>5203.04</v>
      </c>
      <c r="S90" s="30">
        <v>5148.1099000000004</v>
      </c>
      <c r="T90" s="30">
        <v>5184.0698000000002</v>
      </c>
      <c r="U90" s="30">
        <v>4587.4198999999999</v>
      </c>
      <c r="V90" s="30">
        <v>4871.5600999999997</v>
      </c>
      <c r="W90" s="30">
        <v>5382.6000999999997</v>
      </c>
      <c r="X90" s="30">
        <v>4915.5897999999997</v>
      </c>
      <c r="Y90" s="30">
        <v>4344.6099000000004</v>
      </c>
      <c r="Z90" s="30">
        <v>4977.7700000000004</v>
      </c>
      <c r="AA90" s="30">
        <v>4969.8701000000001</v>
      </c>
      <c r="AB90" s="30">
        <v>4605.0097999999998</v>
      </c>
      <c r="AC90" s="30">
        <v>4691.3500999999997</v>
      </c>
      <c r="AD90" s="30">
        <v>4538.5298000000003</v>
      </c>
      <c r="AE90" s="30">
        <v>4870.1298999999999</v>
      </c>
      <c r="AF90" s="30">
        <v>4971.7997999999998</v>
      </c>
      <c r="AG90" s="30">
        <v>5595.0698000000002</v>
      </c>
      <c r="AH90" s="30">
        <v>5448.5698000000002</v>
      </c>
      <c r="AI90" s="30">
        <v>4637.9102000000003</v>
      </c>
      <c r="AJ90" s="30">
        <v>5045.1298999999999</v>
      </c>
      <c r="AK90" s="30">
        <v>5048.8198000000002</v>
      </c>
      <c r="AL90" s="30">
        <v>4990.8301000000001</v>
      </c>
      <c r="AM90" s="30">
        <v>4786.6298999999999</v>
      </c>
      <c r="AN90" s="30">
        <v>4956.1698999999999</v>
      </c>
      <c r="AO90" s="30">
        <v>5314.0097999999998</v>
      </c>
      <c r="AP90" s="30">
        <v>5011.3701000000001</v>
      </c>
      <c r="AQ90" s="30">
        <v>4985.3599000000004</v>
      </c>
      <c r="AR90" s="30">
        <v>4969.0200000000004</v>
      </c>
      <c r="AS90" s="30">
        <v>5212.6400999999996</v>
      </c>
      <c r="AT90" s="30">
        <v>4955.1499000000003</v>
      </c>
      <c r="AU90" s="30">
        <v>4626.7299999999996</v>
      </c>
      <c r="AV90" s="30">
        <v>4685.7402000000002</v>
      </c>
      <c r="AW90" s="30">
        <v>5338.96</v>
      </c>
      <c r="AX90" s="30">
        <v>5085.8500999999997</v>
      </c>
      <c r="AY90" s="30">
        <v>5029.4701999999997</v>
      </c>
      <c r="AZ90" s="30">
        <v>5816.2798000000003</v>
      </c>
      <c r="BA90" s="30">
        <v>5190.71</v>
      </c>
      <c r="BB90" s="30">
        <v>5020.3900999999996</v>
      </c>
      <c r="BC90" s="30">
        <v>5235.5801000000001</v>
      </c>
      <c r="BD90" s="30">
        <v>5289.5801000000001</v>
      </c>
      <c r="BE90" s="30">
        <v>5388.0600999999997</v>
      </c>
      <c r="BF90" s="30">
        <v>5271.6099000000004</v>
      </c>
      <c r="BG90" s="30">
        <v>5697.54</v>
      </c>
      <c r="BH90" s="30">
        <v>5429.0298000000003</v>
      </c>
      <c r="BI90" s="30">
        <v>5103.96</v>
      </c>
      <c r="BJ90" s="30">
        <v>4990.7402000000002</v>
      </c>
      <c r="BK90" s="30">
        <v>5623.21</v>
      </c>
      <c r="BL90" s="30">
        <v>5857.1400999999996</v>
      </c>
      <c r="BM90" s="30">
        <v>4785.3301000000001</v>
      </c>
      <c r="BN90" s="30">
        <v>5516.0298000000003</v>
      </c>
      <c r="BO90" s="30">
        <v>5269.0897999999997</v>
      </c>
      <c r="BQ90" s="20">
        <f t="shared" si="2"/>
        <v>5089.3833719999975</v>
      </c>
      <c r="BR90" s="20">
        <f t="shared" si="3"/>
        <v>1272.3458429999994</v>
      </c>
    </row>
    <row r="91" spans="1:70" x14ac:dyDescent="0.25">
      <c r="A91" s="14" t="s">
        <v>88</v>
      </c>
      <c r="B91" s="30">
        <v>5496.23</v>
      </c>
      <c r="C91" s="30">
        <v>5771.6698999999999</v>
      </c>
      <c r="D91" s="30">
        <v>5780.1400999999996</v>
      </c>
      <c r="E91" s="30">
        <v>6316.0698000000002</v>
      </c>
      <c r="F91" s="30">
        <v>6380.6298999999999</v>
      </c>
      <c r="G91" s="30">
        <v>5047.6099000000004</v>
      </c>
      <c r="H91" s="30">
        <v>5326.9399000000003</v>
      </c>
      <c r="I91" s="30">
        <v>4883.9399000000003</v>
      </c>
      <c r="J91" s="30">
        <v>5066.4198999999999</v>
      </c>
      <c r="K91" s="30">
        <v>5672.1400999999996</v>
      </c>
      <c r="L91" s="30">
        <v>5253.5801000000001</v>
      </c>
      <c r="M91" s="30">
        <v>5464.5801000000001</v>
      </c>
      <c r="N91" s="30">
        <v>5236.8100999999997</v>
      </c>
      <c r="O91" s="30">
        <v>5376.1201000000001</v>
      </c>
      <c r="P91" s="30">
        <v>5490.29</v>
      </c>
      <c r="Q91" s="30">
        <v>5363.4102000000003</v>
      </c>
      <c r="R91" s="30">
        <v>5590.52</v>
      </c>
      <c r="S91" s="30">
        <v>5447.23</v>
      </c>
      <c r="T91" s="30">
        <v>5644.7002000000002</v>
      </c>
      <c r="U91" s="30">
        <v>5025.0698000000002</v>
      </c>
      <c r="V91" s="30">
        <v>5388.8999000000003</v>
      </c>
      <c r="W91" s="30">
        <v>5589.3599000000004</v>
      </c>
      <c r="X91" s="30">
        <v>5634.7402000000002</v>
      </c>
      <c r="Y91" s="30">
        <v>5135.1099000000004</v>
      </c>
      <c r="Z91" s="30">
        <v>5262.52</v>
      </c>
      <c r="AA91" s="30">
        <v>5703.4399000000003</v>
      </c>
      <c r="AB91" s="30">
        <v>4917</v>
      </c>
      <c r="AC91" s="30">
        <v>5503.5801000000001</v>
      </c>
      <c r="AD91" s="30">
        <v>5060.7700000000004</v>
      </c>
      <c r="AE91" s="30">
        <v>5761.8100999999997</v>
      </c>
      <c r="AF91" s="30">
        <v>5111.25</v>
      </c>
      <c r="AG91" s="30">
        <v>5870.3500999999997</v>
      </c>
      <c r="AH91" s="30">
        <v>5629.9902000000002</v>
      </c>
      <c r="AI91" s="30">
        <v>5342.52</v>
      </c>
      <c r="AJ91" s="30">
        <v>5789.0801000000001</v>
      </c>
      <c r="AK91" s="30">
        <v>6206.1000999999997</v>
      </c>
      <c r="AL91" s="30">
        <v>6038.23</v>
      </c>
      <c r="AM91" s="30">
        <v>5788.3500999999997</v>
      </c>
      <c r="AN91" s="30">
        <v>5806.5801000000001</v>
      </c>
      <c r="AO91" s="30">
        <v>6354.2201999999997</v>
      </c>
      <c r="AP91" s="30">
        <v>5670.8100999999997</v>
      </c>
      <c r="AQ91" s="30">
        <v>5184.8500999999997</v>
      </c>
      <c r="AR91" s="30">
        <v>5883.7201999999997</v>
      </c>
      <c r="AS91" s="30">
        <v>5740.21</v>
      </c>
      <c r="AT91" s="30">
        <v>6415.6400999999996</v>
      </c>
      <c r="AU91" s="30">
        <v>5819.2201999999997</v>
      </c>
      <c r="AV91" s="30">
        <v>5698.1899000000003</v>
      </c>
      <c r="AW91" s="30">
        <v>5948.4301999999998</v>
      </c>
      <c r="AX91" s="30">
        <v>5487.3701000000001</v>
      </c>
      <c r="AY91" s="30">
        <v>5155.8397999999997</v>
      </c>
      <c r="AZ91" s="30">
        <v>5728.3999000000003</v>
      </c>
      <c r="BA91" s="30">
        <v>5263.9198999999999</v>
      </c>
      <c r="BB91" s="30">
        <v>5125.54</v>
      </c>
      <c r="BC91" s="30">
        <v>5341.21</v>
      </c>
      <c r="BD91" s="30">
        <v>5480.6298999999999</v>
      </c>
      <c r="BE91" s="30">
        <v>6040.4198999999999</v>
      </c>
      <c r="BF91" s="30">
        <v>5783.7798000000003</v>
      </c>
      <c r="BG91" s="30">
        <v>6034.27</v>
      </c>
      <c r="BH91" s="30">
        <v>5314</v>
      </c>
      <c r="BI91" s="30">
        <v>6290.79</v>
      </c>
      <c r="BJ91" s="30">
        <v>5769.3701000000001</v>
      </c>
      <c r="BK91" s="30">
        <v>5581.0698000000002</v>
      </c>
      <c r="BL91" s="30">
        <v>5653.6698999999999</v>
      </c>
      <c r="BM91" s="30">
        <v>5066.0497999999998</v>
      </c>
      <c r="BN91" s="30">
        <v>5547.1201000000001</v>
      </c>
      <c r="BO91" s="30">
        <v>5825.3100999999997</v>
      </c>
      <c r="BQ91" s="20">
        <f t="shared" si="2"/>
        <v>5609.0250159999996</v>
      </c>
      <c r="BR91" s="20">
        <f t="shared" si="3"/>
        <v>1402.2562539999999</v>
      </c>
    </row>
    <row r="92" spans="1:70" x14ac:dyDescent="0.25">
      <c r="A92" s="14" t="s">
        <v>89</v>
      </c>
      <c r="B92" s="30">
        <v>2545.6799000000001</v>
      </c>
      <c r="C92" s="30">
        <v>2500.9899999999998</v>
      </c>
      <c r="D92" s="30">
        <v>2614.5300000000002</v>
      </c>
      <c r="E92" s="30">
        <v>2441.71</v>
      </c>
      <c r="F92" s="30">
        <v>2707.3301000000001</v>
      </c>
      <c r="G92" s="30">
        <v>2670.0601000000001</v>
      </c>
      <c r="H92" s="30">
        <v>2496.6599000000001</v>
      </c>
      <c r="I92" s="30">
        <v>2174.54</v>
      </c>
      <c r="J92" s="30">
        <v>2246.3998999999999</v>
      </c>
      <c r="K92" s="30">
        <v>2333.3301000000001</v>
      </c>
      <c r="L92" s="30">
        <v>2425.8301000000001</v>
      </c>
      <c r="M92" s="30">
        <v>2377.3200999999999</v>
      </c>
      <c r="N92" s="30">
        <v>2319.1498999999999</v>
      </c>
      <c r="O92" s="30">
        <v>2251.3798999999999</v>
      </c>
      <c r="P92" s="30">
        <v>2053.7800000000002</v>
      </c>
      <c r="Q92" s="30">
        <v>1876.4399000000001</v>
      </c>
      <c r="R92" s="30">
        <v>2383.5801000000001</v>
      </c>
      <c r="S92" s="30">
        <v>2315.52</v>
      </c>
      <c r="T92" s="30">
        <v>2344.71</v>
      </c>
      <c r="U92" s="30">
        <v>1896.4301</v>
      </c>
      <c r="V92" s="30">
        <v>2095.1799000000001</v>
      </c>
      <c r="W92" s="30">
        <v>2392.96</v>
      </c>
      <c r="X92" s="30">
        <v>2247.1698999999999</v>
      </c>
      <c r="Y92" s="30">
        <v>1538.08</v>
      </c>
      <c r="Z92" s="30">
        <v>2246.29</v>
      </c>
      <c r="AA92" s="30">
        <v>1906.4</v>
      </c>
      <c r="AB92" s="30">
        <v>1992</v>
      </c>
      <c r="AC92" s="30">
        <v>1887.21</v>
      </c>
      <c r="AD92" s="30">
        <v>1782.55</v>
      </c>
      <c r="AE92" s="30">
        <v>1777.88</v>
      </c>
      <c r="AF92" s="30">
        <v>1964.84</v>
      </c>
      <c r="AG92" s="30">
        <v>2019.75</v>
      </c>
      <c r="AH92" s="30">
        <v>1973.5699</v>
      </c>
      <c r="AI92" s="30">
        <v>1775.52</v>
      </c>
      <c r="AJ92" s="30">
        <v>1937.53</v>
      </c>
      <c r="AK92" s="30">
        <v>1733.9301</v>
      </c>
      <c r="AL92" s="30">
        <v>1896.89</v>
      </c>
      <c r="AM92" s="30">
        <v>1885.83</v>
      </c>
      <c r="AN92" s="30">
        <v>1710.03</v>
      </c>
      <c r="AO92" s="30">
        <v>2163.5801000000001</v>
      </c>
      <c r="AP92" s="30">
        <v>1879.5600999999999</v>
      </c>
      <c r="AQ92" s="30">
        <v>1858.52</v>
      </c>
      <c r="AR92" s="30">
        <v>1791.29</v>
      </c>
      <c r="AS92" s="30">
        <v>2048.0100000000002</v>
      </c>
      <c r="AT92" s="30">
        <v>1897.4399000000001</v>
      </c>
      <c r="AU92" s="30">
        <v>1720.8199</v>
      </c>
      <c r="AV92" s="30">
        <v>1744.62</v>
      </c>
      <c r="AW92" s="30">
        <v>1943.4301</v>
      </c>
      <c r="AX92" s="30">
        <v>2050.8701000000001</v>
      </c>
      <c r="AY92" s="30">
        <v>1815.2</v>
      </c>
      <c r="AZ92" s="30">
        <v>2041.24</v>
      </c>
      <c r="BA92" s="30">
        <v>2068.1698999999999</v>
      </c>
      <c r="BB92" s="30">
        <v>1701.88</v>
      </c>
      <c r="BC92" s="30">
        <v>1842.1</v>
      </c>
      <c r="BD92" s="30">
        <v>1937.39</v>
      </c>
      <c r="BE92" s="30">
        <v>1849.34</v>
      </c>
      <c r="BF92" s="30">
        <v>1966.4</v>
      </c>
      <c r="BG92" s="30">
        <v>1866.25</v>
      </c>
      <c r="BH92" s="30">
        <v>1992.76</v>
      </c>
      <c r="BI92" s="30">
        <v>1833.35</v>
      </c>
      <c r="BJ92" s="30">
        <v>1801.17</v>
      </c>
      <c r="BK92" s="30">
        <v>2152.0700999999999</v>
      </c>
      <c r="BL92" s="30">
        <v>2327.02</v>
      </c>
      <c r="BM92" s="30">
        <v>1909.17</v>
      </c>
      <c r="BN92" s="30">
        <v>2308.8200999999999</v>
      </c>
      <c r="BO92" s="30">
        <v>2516.1001000000001</v>
      </c>
      <c r="BQ92" s="20">
        <f t="shared" si="2"/>
        <v>1974.6084079999998</v>
      </c>
      <c r="BR92" s="20">
        <f t="shared" si="3"/>
        <v>493.65210199999996</v>
      </c>
    </row>
    <row r="93" spans="1:70" x14ac:dyDescent="0.25">
      <c r="A93" s="14" t="s">
        <v>90</v>
      </c>
      <c r="B93" s="30">
        <v>109.66</v>
      </c>
      <c r="C93" s="30">
        <v>75.940002000000007</v>
      </c>
      <c r="D93" s="30">
        <v>99.349997999999999</v>
      </c>
      <c r="E93" s="30">
        <v>33.330002</v>
      </c>
      <c r="F93" s="30">
        <v>56.23</v>
      </c>
      <c r="G93" s="30">
        <v>57.720001000000003</v>
      </c>
      <c r="H93" s="30">
        <v>25.610001</v>
      </c>
      <c r="I93" s="30">
        <v>58.290000999999997</v>
      </c>
      <c r="J93" s="30">
        <v>18.059999000000001</v>
      </c>
      <c r="K93" s="30">
        <v>93.470000999999996</v>
      </c>
      <c r="L93" s="30">
        <v>64.519997000000004</v>
      </c>
      <c r="M93" s="30">
        <v>127.9</v>
      </c>
      <c r="N93" s="30">
        <v>40.330002</v>
      </c>
      <c r="O93" s="30">
        <v>76.800003000000004</v>
      </c>
      <c r="P93" s="30">
        <v>19.75</v>
      </c>
      <c r="Q93" s="30">
        <v>26.41</v>
      </c>
      <c r="R93" s="30">
        <v>84.099997999999999</v>
      </c>
      <c r="S93" s="30">
        <v>10.09</v>
      </c>
      <c r="T93" s="30">
        <v>32.259998000000003</v>
      </c>
      <c r="U93" s="30">
        <v>53.459999000000003</v>
      </c>
      <c r="V93" s="30">
        <v>40.330002</v>
      </c>
      <c r="W93" s="30">
        <v>121.17</v>
      </c>
      <c r="X93" s="30">
        <v>79.669998000000007</v>
      </c>
      <c r="Y93" s="30">
        <v>60.93</v>
      </c>
      <c r="Z93" s="30">
        <v>60.41</v>
      </c>
      <c r="AA93" s="30">
        <v>113.85</v>
      </c>
      <c r="AB93" s="30">
        <v>23.190000999999999</v>
      </c>
      <c r="AC93" s="30">
        <v>146.58000000000001</v>
      </c>
      <c r="AD93" s="30">
        <v>189.92999</v>
      </c>
      <c r="AE93" s="30">
        <v>36.270000000000003</v>
      </c>
      <c r="AF93" s="30">
        <v>56.650002000000001</v>
      </c>
      <c r="AG93" s="30">
        <v>43.939999</v>
      </c>
      <c r="AH93" s="30">
        <v>69.830001999999993</v>
      </c>
      <c r="AI93" s="30">
        <v>64</v>
      </c>
      <c r="AJ93" s="30">
        <v>146.50998999999999</v>
      </c>
      <c r="AK93" s="30">
        <v>178.12</v>
      </c>
      <c r="AL93" s="30">
        <v>100.42</v>
      </c>
      <c r="AM93" s="30">
        <v>60.93</v>
      </c>
      <c r="AN93" s="30">
        <v>104.93</v>
      </c>
      <c r="AO93" s="30">
        <v>57.169998</v>
      </c>
      <c r="AP93" s="30">
        <v>51.27</v>
      </c>
      <c r="AQ93" s="30">
        <v>129.88999999999999</v>
      </c>
      <c r="AR93" s="30">
        <v>135.53</v>
      </c>
      <c r="AS93" s="30">
        <v>143.62</v>
      </c>
      <c r="AT93" s="30">
        <v>163.13999999999999</v>
      </c>
      <c r="AU93" s="30">
        <v>48.150002000000001</v>
      </c>
      <c r="AV93" s="30">
        <v>234.13</v>
      </c>
      <c r="AW93" s="30">
        <v>225.64999</v>
      </c>
      <c r="AX93" s="30">
        <v>97.699996999999996</v>
      </c>
      <c r="AY93" s="30">
        <v>182.78998999999999</v>
      </c>
      <c r="AZ93" s="30">
        <v>74.879997000000003</v>
      </c>
      <c r="BA93" s="30">
        <v>147.63</v>
      </c>
      <c r="BB93" s="30">
        <v>93.290001000000004</v>
      </c>
      <c r="BC93" s="30">
        <v>138.07001</v>
      </c>
      <c r="BD93" s="30">
        <v>106.58</v>
      </c>
      <c r="BE93" s="30">
        <v>216.45</v>
      </c>
      <c r="BF93" s="30">
        <v>116.02</v>
      </c>
      <c r="BG93" s="30">
        <v>130.75</v>
      </c>
      <c r="BH93" s="30">
        <v>240.67</v>
      </c>
      <c r="BI93" s="30">
        <v>70.540001000000004</v>
      </c>
      <c r="BJ93" s="30">
        <v>105.84</v>
      </c>
      <c r="BK93" s="30">
        <v>108.23</v>
      </c>
      <c r="BL93" s="30">
        <v>127.3</v>
      </c>
      <c r="BM93" s="30">
        <v>80.040001000000004</v>
      </c>
      <c r="BN93" s="30">
        <v>107.63</v>
      </c>
      <c r="BO93" s="30">
        <v>143.42999</v>
      </c>
      <c r="BQ93" s="20">
        <f t="shared" si="2"/>
        <v>107.07919912000001</v>
      </c>
      <c r="BR93" s="20">
        <f t="shared" si="3"/>
        <v>26.769799780000003</v>
      </c>
    </row>
    <row r="94" spans="1:70" x14ac:dyDescent="0.25">
      <c r="A94" s="14" t="s">
        <v>91</v>
      </c>
      <c r="B94" s="30">
        <v>64.360000999999997</v>
      </c>
      <c r="C94" s="30">
        <v>32.729999999999997</v>
      </c>
      <c r="D94" s="30">
        <v>75.319999999999993</v>
      </c>
      <c r="E94" s="30">
        <v>65.239998</v>
      </c>
      <c r="F94" s="30">
        <v>51.32</v>
      </c>
      <c r="G94" s="30">
        <v>95.330001999999993</v>
      </c>
      <c r="H94" s="30">
        <v>147.80000000000001</v>
      </c>
      <c r="I94" s="30">
        <v>209.05</v>
      </c>
      <c r="J94" s="30">
        <v>116.87</v>
      </c>
      <c r="K94" s="30">
        <v>145.71001000000001</v>
      </c>
      <c r="L94" s="30">
        <v>225.89</v>
      </c>
      <c r="M94" s="30">
        <v>164.75</v>
      </c>
      <c r="N94" s="30">
        <v>146.50998999999999</v>
      </c>
      <c r="O94" s="30">
        <v>120.54</v>
      </c>
      <c r="P94" s="30">
        <v>140.84</v>
      </c>
      <c r="Q94" s="30">
        <v>66.190002000000007</v>
      </c>
      <c r="R94" s="30">
        <v>75.720000999999996</v>
      </c>
      <c r="S94" s="30">
        <v>69.419998000000007</v>
      </c>
      <c r="T94" s="30">
        <v>77.930000000000007</v>
      </c>
      <c r="U94" s="30">
        <v>50.689999</v>
      </c>
      <c r="V94" s="30">
        <v>107.26</v>
      </c>
      <c r="W94" s="30">
        <v>69.190002000000007</v>
      </c>
      <c r="X94" s="30">
        <v>170.64999</v>
      </c>
      <c r="Y94" s="30">
        <v>116.84</v>
      </c>
      <c r="Z94" s="30">
        <v>61.82</v>
      </c>
      <c r="AA94" s="30">
        <v>125.81</v>
      </c>
      <c r="AB94" s="30">
        <v>142.28998999999999</v>
      </c>
      <c r="AC94" s="30">
        <v>88.339995999999999</v>
      </c>
      <c r="AD94" s="30">
        <v>37.810001</v>
      </c>
      <c r="AE94" s="30">
        <v>54.450001</v>
      </c>
      <c r="AF94" s="30">
        <v>122.67</v>
      </c>
      <c r="AG94" s="30">
        <v>83.010002</v>
      </c>
      <c r="AH94" s="30">
        <v>94.379997000000003</v>
      </c>
      <c r="AI94" s="30">
        <v>88.07</v>
      </c>
      <c r="AJ94" s="30">
        <v>90.349997999999999</v>
      </c>
      <c r="AK94" s="30">
        <v>44.119999</v>
      </c>
      <c r="AL94" s="30">
        <v>69.139999000000003</v>
      </c>
      <c r="AM94" s="30">
        <v>87.599997999999999</v>
      </c>
      <c r="AN94" s="30">
        <v>70.400002000000001</v>
      </c>
      <c r="AO94" s="30">
        <v>75.529999000000004</v>
      </c>
      <c r="AP94" s="30">
        <v>61.5</v>
      </c>
      <c r="AQ94" s="30">
        <v>45.700001</v>
      </c>
      <c r="AR94" s="30">
        <v>151.44</v>
      </c>
      <c r="AS94" s="30">
        <v>70.080001999999993</v>
      </c>
      <c r="AT94" s="30">
        <v>35.439999</v>
      </c>
      <c r="AU94" s="30">
        <v>33.490001999999997</v>
      </c>
      <c r="AV94" s="30">
        <v>88.18</v>
      </c>
      <c r="AW94" s="30">
        <v>65.529999000000004</v>
      </c>
      <c r="AX94" s="30">
        <v>67.419998000000007</v>
      </c>
      <c r="AY94" s="30">
        <v>39.599997999999999</v>
      </c>
      <c r="AZ94" s="30">
        <v>163.58000000000001</v>
      </c>
      <c r="BA94" s="30">
        <v>80.720000999999996</v>
      </c>
      <c r="BB94" s="30">
        <v>78.440002000000007</v>
      </c>
      <c r="BC94" s="30">
        <v>70.489998</v>
      </c>
      <c r="BD94" s="30">
        <v>50.810001</v>
      </c>
      <c r="BE94" s="30">
        <v>69.519997000000004</v>
      </c>
      <c r="BF94" s="30">
        <v>55.779998999999997</v>
      </c>
      <c r="BG94" s="30">
        <v>66.569999999999993</v>
      </c>
      <c r="BH94" s="30">
        <v>68.510002</v>
      </c>
      <c r="BI94" s="30">
        <v>85.730002999999996</v>
      </c>
      <c r="BJ94" s="30">
        <v>82.040001000000004</v>
      </c>
      <c r="BK94" s="30">
        <v>103.06</v>
      </c>
      <c r="BL94" s="30">
        <v>77.260002</v>
      </c>
      <c r="BM94" s="30">
        <v>111.08</v>
      </c>
      <c r="BN94" s="30">
        <v>34.909999999999997</v>
      </c>
      <c r="BO94" s="30">
        <v>78.669998000000007</v>
      </c>
      <c r="BQ94" s="20">
        <f t="shared" si="2"/>
        <v>80.180799499999978</v>
      </c>
      <c r="BR94" s="20">
        <f t="shared" si="3"/>
        <v>20.045199874999994</v>
      </c>
    </row>
    <row r="95" spans="1:70" x14ac:dyDescent="0.25">
      <c r="A95" s="14" t="s">
        <v>92</v>
      </c>
      <c r="B95" s="30">
        <v>3160.2</v>
      </c>
      <c r="C95" s="30">
        <v>2919.8600999999999</v>
      </c>
      <c r="D95" s="30">
        <v>2728.3798999999999</v>
      </c>
      <c r="E95" s="30">
        <v>3456.6201000000001</v>
      </c>
      <c r="F95" s="30">
        <v>3442.1399000000001</v>
      </c>
      <c r="G95" s="30">
        <v>3365.2</v>
      </c>
      <c r="H95" s="30">
        <v>3371.4099000000001</v>
      </c>
      <c r="I95" s="30">
        <v>3225.8400999999999</v>
      </c>
      <c r="J95" s="30">
        <v>3068.5700999999999</v>
      </c>
      <c r="K95" s="30">
        <v>3355.6898999999999</v>
      </c>
      <c r="L95" s="30">
        <v>3731.77</v>
      </c>
      <c r="M95" s="30">
        <v>3523.6100999999999</v>
      </c>
      <c r="N95" s="30">
        <v>3351.7</v>
      </c>
      <c r="O95" s="30">
        <v>3125.22</v>
      </c>
      <c r="P95" s="30">
        <v>3143</v>
      </c>
      <c r="Q95" s="30">
        <v>3107.98</v>
      </c>
      <c r="R95" s="30">
        <v>2881.5801000000001</v>
      </c>
      <c r="S95" s="30">
        <v>3113.46</v>
      </c>
      <c r="T95" s="30">
        <v>2772.6498999999999</v>
      </c>
      <c r="U95" s="30">
        <v>2931.7</v>
      </c>
      <c r="V95" s="30">
        <v>2937.3701000000001</v>
      </c>
      <c r="W95" s="30">
        <v>3819.55</v>
      </c>
      <c r="X95" s="30">
        <v>3351.9398999999999</v>
      </c>
      <c r="Y95" s="30">
        <v>3119.8701000000001</v>
      </c>
      <c r="Z95" s="30">
        <v>3271.3400999999999</v>
      </c>
      <c r="AA95" s="30">
        <v>3541.1898999999999</v>
      </c>
      <c r="AB95" s="30">
        <v>2953.55</v>
      </c>
      <c r="AC95" s="30">
        <v>2964.6201000000001</v>
      </c>
      <c r="AD95" s="30">
        <v>3051.9198999999999</v>
      </c>
      <c r="AE95" s="30">
        <v>3284.27</v>
      </c>
      <c r="AF95" s="30">
        <v>2973.26</v>
      </c>
      <c r="AG95" s="30">
        <v>3306.1599000000001</v>
      </c>
      <c r="AH95" s="30">
        <v>3657.8200999999999</v>
      </c>
      <c r="AI95" s="30">
        <v>3430.0900999999999</v>
      </c>
      <c r="AJ95" s="30">
        <v>3583.54</v>
      </c>
      <c r="AK95" s="30">
        <v>4186.3701000000001</v>
      </c>
      <c r="AL95" s="30">
        <v>3151.73</v>
      </c>
      <c r="AM95" s="30">
        <v>3131.1201000000001</v>
      </c>
      <c r="AN95" s="30">
        <v>3349.3301000000001</v>
      </c>
      <c r="AO95" s="30">
        <v>4003.3798999999999</v>
      </c>
      <c r="AP95" s="30">
        <v>3708.05</v>
      </c>
      <c r="AQ95" s="30">
        <v>3194.1799000000001</v>
      </c>
      <c r="AR95" s="30">
        <v>3463.2</v>
      </c>
      <c r="AS95" s="30">
        <v>3507.04</v>
      </c>
      <c r="AT95" s="30">
        <v>3719.3200999999999</v>
      </c>
      <c r="AU95" s="30">
        <v>3217.02</v>
      </c>
      <c r="AV95" s="30">
        <v>3277.96</v>
      </c>
      <c r="AW95" s="30">
        <v>3455.8301000000001</v>
      </c>
      <c r="AX95" s="30">
        <v>3260.24</v>
      </c>
      <c r="AY95" s="30">
        <v>3562.4099000000001</v>
      </c>
      <c r="AZ95" s="30">
        <v>3832.3899000000001</v>
      </c>
      <c r="BA95" s="30">
        <v>3002.3899000000001</v>
      </c>
      <c r="BB95" s="30">
        <v>3117.48</v>
      </c>
      <c r="BC95" s="30">
        <v>3357.9299000000001</v>
      </c>
      <c r="BD95" s="30">
        <v>3693.5</v>
      </c>
      <c r="BE95" s="30">
        <v>3717.99</v>
      </c>
      <c r="BF95" s="30">
        <v>3588.9198999999999</v>
      </c>
      <c r="BG95" s="30">
        <v>3890.3899000000001</v>
      </c>
      <c r="BH95" s="30">
        <v>3905.04</v>
      </c>
      <c r="BI95" s="30">
        <v>3885.6001000000001</v>
      </c>
      <c r="BJ95" s="30">
        <v>3656.8600999999999</v>
      </c>
      <c r="BK95" s="30">
        <v>3940.2</v>
      </c>
      <c r="BL95" s="30">
        <v>3942.75</v>
      </c>
      <c r="BM95" s="30">
        <v>3958.6599000000001</v>
      </c>
      <c r="BN95" s="30">
        <v>3710.76</v>
      </c>
      <c r="BO95" s="30">
        <v>3882.3701000000001</v>
      </c>
      <c r="BQ95" s="20">
        <f t="shared" si="2"/>
        <v>3444.3258020000007</v>
      </c>
      <c r="BR95" s="20">
        <f t="shared" si="3"/>
        <v>861.08145050000019</v>
      </c>
    </row>
    <row r="96" spans="1:70" x14ac:dyDescent="0.25">
      <c r="A96" s="14" t="s">
        <v>93</v>
      </c>
      <c r="B96" s="30">
        <v>10047.41</v>
      </c>
      <c r="C96" s="30">
        <v>10215.799999999999</v>
      </c>
      <c r="D96" s="30">
        <v>8547.3096000000005</v>
      </c>
      <c r="E96" s="30">
        <v>9813.9599999999991</v>
      </c>
      <c r="F96" s="30">
        <v>10086.57</v>
      </c>
      <c r="G96" s="30">
        <v>10030.969999999999</v>
      </c>
      <c r="H96" s="30">
        <v>9604.1504000000004</v>
      </c>
      <c r="I96" s="30">
        <v>10105.58</v>
      </c>
      <c r="J96" s="30">
        <v>10384.02</v>
      </c>
      <c r="K96" s="30">
        <v>9944.5995999999996</v>
      </c>
      <c r="L96" s="30">
        <v>9903.6396000000004</v>
      </c>
      <c r="M96" s="30">
        <v>10510.58</v>
      </c>
      <c r="N96" s="30">
        <v>9523.5</v>
      </c>
      <c r="O96" s="30">
        <v>8125.0097999999998</v>
      </c>
      <c r="P96" s="30">
        <v>9025.4696999999996</v>
      </c>
      <c r="Q96" s="30">
        <v>9918.3495999999996</v>
      </c>
      <c r="R96" s="30">
        <v>8937.6504000000004</v>
      </c>
      <c r="S96" s="30">
        <v>8970.2695000000003</v>
      </c>
      <c r="T96" s="30">
        <v>8836.7900000000009</v>
      </c>
      <c r="U96" s="30">
        <v>9641.8495999999996</v>
      </c>
      <c r="V96" s="30">
        <v>10345.51</v>
      </c>
      <c r="W96" s="30">
        <v>11034.81</v>
      </c>
      <c r="X96" s="30">
        <v>10071.41</v>
      </c>
      <c r="Y96" s="30">
        <v>10215.549999999999</v>
      </c>
      <c r="Z96" s="30">
        <v>10600.19</v>
      </c>
      <c r="AA96" s="30">
        <v>10595.3</v>
      </c>
      <c r="AB96" s="30">
        <v>9205.8798999999999</v>
      </c>
      <c r="AC96" s="30">
        <v>9761.3495999999996</v>
      </c>
      <c r="AD96" s="30">
        <v>10039.219999999999</v>
      </c>
      <c r="AE96" s="30">
        <v>9468.2900000000009</v>
      </c>
      <c r="AF96" s="30">
        <v>10393.11</v>
      </c>
      <c r="AG96" s="30">
        <v>10299.69</v>
      </c>
      <c r="AH96" s="30">
        <v>10781.1</v>
      </c>
      <c r="AI96" s="30">
        <v>10590.38</v>
      </c>
      <c r="AJ96" s="30">
        <v>10917.15</v>
      </c>
      <c r="AK96" s="30">
        <v>11067.11</v>
      </c>
      <c r="AL96" s="30">
        <v>11012.1</v>
      </c>
      <c r="AM96" s="30">
        <v>10633.91</v>
      </c>
      <c r="AN96" s="30">
        <v>10694.27</v>
      </c>
      <c r="AO96" s="30">
        <v>11153.08</v>
      </c>
      <c r="AP96" s="30">
        <v>10508.77</v>
      </c>
      <c r="AQ96" s="30">
        <v>10158.15</v>
      </c>
      <c r="AR96" s="30">
        <v>11001.02</v>
      </c>
      <c r="AS96" s="30">
        <v>10963.59</v>
      </c>
      <c r="AT96" s="30">
        <v>10261.07</v>
      </c>
      <c r="AU96" s="30">
        <v>10766.04</v>
      </c>
      <c r="AV96" s="30">
        <v>10165.9</v>
      </c>
      <c r="AW96" s="30">
        <v>10679.74</v>
      </c>
      <c r="AX96" s="30">
        <v>10691.02</v>
      </c>
      <c r="AY96" s="30">
        <v>10463.44</v>
      </c>
      <c r="AZ96" s="30">
        <v>10829.91</v>
      </c>
      <c r="BA96" s="30">
        <v>10263.65</v>
      </c>
      <c r="BB96" s="30">
        <v>10377.6</v>
      </c>
      <c r="BC96" s="30">
        <v>10553.25</v>
      </c>
      <c r="BD96" s="30">
        <v>10993.79</v>
      </c>
      <c r="BE96" s="30">
        <v>11098.47</v>
      </c>
      <c r="BF96" s="30">
        <v>10986.32</v>
      </c>
      <c r="BG96" s="30">
        <v>11385.14</v>
      </c>
      <c r="BH96" s="30">
        <v>10750.87</v>
      </c>
      <c r="BI96" s="30">
        <v>10682.99</v>
      </c>
      <c r="BJ96" s="30">
        <v>10472.469999999999</v>
      </c>
      <c r="BK96" s="30">
        <v>11130.48</v>
      </c>
      <c r="BL96" s="30">
        <v>11175.16</v>
      </c>
      <c r="BM96" s="30">
        <v>10763.15</v>
      </c>
      <c r="BN96" s="30">
        <v>10090.58</v>
      </c>
      <c r="BO96" s="30">
        <v>10658.38</v>
      </c>
      <c r="BQ96" s="20">
        <f t="shared" si="2"/>
        <v>10462.738379999999</v>
      </c>
      <c r="BR96" s="20">
        <f t="shared" si="3"/>
        <v>2615.6845949999997</v>
      </c>
    </row>
    <row r="97" spans="1:70" x14ac:dyDescent="0.25">
      <c r="A97" s="14" t="s">
        <v>94</v>
      </c>
      <c r="B97" s="30">
        <v>6005.2597999999998</v>
      </c>
      <c r="C97" s="30">
        <v>5716.6000999999997</v>
      </c>
      <c r="D97" s="30">
        <v>5125.5298000000003</v>
      </c>
      <c r="E97" s="30">
        <v>5877.3900999999996</v>
      </c>
      <c r="F97" s="30">
        <v>6362.6298999999999</v>
      </c>
      <c r="G97" s="30">
        <v>6279.1698999999999</v>
      </c>
      <c r="H97" s="30">
        <v>6352.75</v>
      </c>
      <c r="I97" s="30">
        <v>5658.8198000000002</v>
      </c>
      <c r="J97" s="30">
        <v>6465.1000999999997</v>
      </c>
      <c r="K97" s="30">
        <v>5891.0298000000003</v>
      </c>
      <c r="L97" s="30">
        <v>5571.9502000000002</v>
      </c>
      <c r="M97" s="30">
        <v>6211.3100999999997</v>
      </c>
      <c r="N97" s="30">
        <v>5758.75</v>
      </c>
      <c r="O97" s="30">
        <v>5012.5497999999998</v>
      </c>
      <c r="P97" s="30">
        <v>5366.3599000000004</v>
      </c>
      <c r="Q97" s="30">
        <v>5809.9502000000002</v>
      </c>
      <c r="R97" s="30">
        <v>4944.9399000000003</v>
      </c>
      <c r="S97" s="30">
        <v>5026.8599000000004</v>
      </c>
      <c r="T97" s="30">
        <v>5295.1499000000003</v>
      </c>
      <c r="U97" s="30">
        <v>6037.25</v>
      </c>
      <c r="V97" s="30">
        <v>6393.1698999999999</v>
      </c>
      <c r="W97" s="30">
        <v>6869.6201000000001</v>
      </c>
      <c r="X97" s="30">
        <v>6707.6698999999999</v>
      </c>
      <c r="Y97" s="30">
        <v>6311.4399000000003</v>
      </c>
      <c r="Z97" s="30">
        <v>6467.5801000000001</v>
      </c>
      <c r="AA97" s="30">
        <v>6771.5497999999998</v>
      </c>
      <c r="AB97" s="30">
        <v>5785.3999000000003</v>
      </c>
      <c r="AC97" s="30">
        <v>6206.9502000000002</v>
      </c>
      <c r="AD97" s="30">
        <v>6031.3599000000004</v>
      </c>
      <c r="AE97" s="30">
        <v>6520.1801999999998</v>
      </c>
      <c r="AF97" s="30">
        <v>6282.4902000000002</v>
      </c>
      <c r="AG97" s="30">
        <v>6455.5897999999997</v>
      </c>
      <c r="AH97" s="30">
        <v>6698.8900999999996</v>
      </c>
      <c r="AI97" s="30">
        <v>6807.0897999999997</v>
      </c>
      <c r="AJ97" s="30">
        <v>6792.1400999999996</v>
      </c>
      <c r="AK97" s="30">
        <v>7144.1201000000001</v>
      </c>
      <c r="AL97" s="30">
        <v>6932.5</v>
      </c>
      <c r="AM97" s="30">
        <v>6479.0698000000002</v>
      </c>
      <c r="AN97" s="30">
        <v>6705.5497999999998</v>
      </c>
      <c r="AO97" s="30">
        <v>7209.9301999999998</v>
      </c>
      <c r="AP97" s="30">
        <v>6921.21</v>
      </c>
      <c r="AQ97" s="30">
        <v>6586.4301999999998</v>
      </c>
      <c r="AR97" s="30">
        <v>7085.2997999999998</v>
      </c>
      <c r="AS97" s="30">
        <v>6944.54</v>
      </c>
      <c r="AT97" s="30">
        <v>6610.4701999999997</v>
      </c>
      <c r="AU97" s="30">
        <v>6923.9701999999997</v>
      </c>
      <c r="AV97" s="30">
        <v>6829.04</v>
      </c>
      <c r="AW97" s="30">
        <v>7062.0600999999997</v>
      </c>
      <c r="AX97" s="30">
        <v>7004.8500999999997</v>
      </c>
      <c r="AY97" s="30">
        <v>6783.8798999999999</v>
      </c>
      <c r="AZ97" s="30">
        <v>7608.6298999999999</v>
      </c>
      <c r="BA97" s="30">
        <v>7141.8798999999999</v>
      </c>
      <c r="BB97" s="30">
        <v>7070.3798999999999</v>
      </c>
      <c r="BC97" s="30">
        <v>7005.5600999999997</v>
      </c>
      <c r="BD97" s="30">
        <v>7228.5097999999998</v>
      </c>
      <c r="BE97" s="30">
        <v>7326.54</v>
      </c>
      <c r="BF97" s="30">
        <v>7401.7798000000003</v>
      </c>
      <c r="BG97" s="30">
        <v>7466.6298999999999</v>
      </c>
      <c r="BH97" s="30">
        <v>6968.5097999999998</v>
      </c>
      <c r="BI97" s="30">
        <v>7244.6698999999999</v>
      </c>
      <c r="BJ97" s="30">
        <v>7058.0801000000001</v>
      </c>
      <c r="BK97" s="30">
        <v>7214.96</v>
      </c>
      <c r="BL97" s="30">
        <v>7461.2201999999997</v>
      </c>
      <c r="BM97" s="30">
        <v>7256.4301999999998</v>
      </c>
      <c r="BN97" s="30">
        <v>6889.6801999999998</v>
      </c>
      <c r="BO97" s="30">
        <v>7120.3301000000001</v>
      </c>
      <c r="BQ97" s="20">
        <f t="shared" si="2"/>
        <v>6741.8405960000027</v>
      </c>
      <c r="BR97" s="20">
        <f t="shared" si="3"/>
        <v>1685.4601490000007</v>
      </c>
    </row>
    <row r="98" spans="1:70" x14ac:dyDescent="0.25">
      <c r="A98" s="14" t="s">
        <v>95</v>
      </c>
      <c r="B98" s="30">
        <v>17.98</v>
      </c>
      <c r="C98" s="30">
        <v>3.3499998999999998</v>
      </c>
      <c r="D98" s="30">
        <v>0.13</v>
      </c>
      <c r="E98" s="30">
        <v>7.9999998200000005E-2</v>
      </c>
      <c r="F98" s="30">
        <v>2.0999998999999998</v>
      </c>
      <c r="G98" s="30">
        <v>4.7399997999999997</v>
      </c>
      <c r="H98" s="30">
        <v>0.44999999000000002</v>
      </c>
      <c r="I98" s="30">
        <v>27.75</v>
      </c>
      <c r="J98" s="30">
        <v>0.27000001000000001</v>
      </c>
      <c r="K98" s="30">
        <v>0.98000001999999997</v>
      </c>
      <c r="L98" s="30">
        <v>6.0799998999999998</v>
      </c>
      <c r="M98" s="30">
        <v>7.23</v>
      </c>
      <c r="N98" s="30">
        <v>3.2</v>
      </c>
      <c r="O98" s="30">
        <v>7.9999998200000005E-2</v>
      </c>
      <c r="P98" s="30">
        <v>0.28000000000000003</v>
      </c>
      <c r="Q98" s="30">
        <v>2.5099999999999998</v>
      </c>
      <c r="R98" s="30">
        <v>1.3</v>
      </c>
      <c r="S98" s="30">
        <v>1.41</v>
      </c>
      <c r="T98" s="30">
        <v>6.96</v>
      </c>
      <c r="U98" s="30">
        <v>0.19</v>
      </c>
      <c r="V98" s="30">
        <v>10.88</v>
      </c>
      <c r="W98" s="30">
        <v>21.52</v>
      </c>
      <c r="X98" s="30">
        <v>11.4</v>
      </c>
      <c r="Y98" s="30">
        <v>4.2600002000000003</v>
      </c>
      <c r="Z98" s="30">
        <v>7.04</v>
      </c>
      <c r="AA98" s="30">
        <v>3.29</v>
      </c>
      <c r="AB98" s="30">
        <v>0.28999998999999999</v>
      </c>
      <c r="AC98" s="30">
        <v>19.459999</v>
      </c>
      <c r="AD98" s="30">
        <v>5.4299998</v>
      </c>
      <c r="AE98" s="30">
        <v>2.8599999</v>
      </c>
      <c r="AF98" s="30">
        <v>5.1100000999999997</v>
      </c>
      <c r="AG98" s="30">
        <v>0.33000001000000001</v>
      </c>
      <c r="AH98" s="30">
        <v>3.6500001000000002</v>
      </c>
      <c r="AI98" s="30">
        <v>0.62</v>
      </c>
      <c r="AJ98" s="30">
        <v>32.090000000000003</v>
      </c>
      <c r="AK98" s="30">
        <v>15.44</v>
      </c>
      <c r="AL98" s="30">
        <v>0.68000000999999999</v>
      </c>
      <c r="AM98" s="30">
        <v>1.23</v>
      </c>
      <c r="AN98" s="30">
        <v>6.1999997999999996</v>
      </c>
      <c r="AO98" s="30">
        <v>3.3399999</v>
      </c>
      <c r="AP98" s="30">
        <v>6.3899999000000003</v>
      </c>
      <c r="AQ98" s="30">
        <v>8.2200003000000006</v>
      </c>
      <c r="AR98" s="30">
        <v>2.97</v>
      </c>
      <c r="AS98" s="30">
        <v>18.190000999999999</v>
      </c>
      <c r="AT98" s="30">
        <v>0.72000003000000001</v>
      </c>
      <c r="AU98" s="30">
        <v>0.22</v>
      </c>
      <c r="AV98" s="30">
        <v>17.350000000000001</v>
      </c>
      <c r="AW98" s="30">
        <v>9.9099997999999996</v>
      </c>
      <c r="AX98" s="30">
        <v>3.4400000999999998</v>
      </c>
      <c r="AY98" s="30">
        <v>18.059999000000001</v>
      </c>
      <c r="AZ98" s="30">
        <v>0.14000000000000001</v>
      </c>
      <c r="BA98" s="30">
        <v>10.44</v>
      </c>
      <c r="BB98" s="30">
        <v>0.68000000999999999</v>
      </c>
      <c r="BC98" s="30">
        <v>3.8099999000000002</v>
      </c>
      <c r="BD98" s="30">
        <v>8.4600000000000009</v>
      </c>
      <c r="BE98" s="30">
        <v>12.65</v>
      </c>
      <c r="BF98" s="30">
        <v>16.41</v>
      </c>
      <c r="BG98" s="30">
        <v>10.66</v>
      </c>
      <c r="BH98" s="30">
        <v>12.46</v>
      </c>
      <c r="BI98" s="30">
        <v>10.55</v>
      </c>
      <c r="BJ98" s="30">
        <v>29.5</v>
      </c>
      <c r="BK98" s="30">
        <v>22.18</v>
      </c>
      <c r="BL98" s="30">
        <v>1.67</v>
      </c>
      <c r="BM98" s="30">
        <v>0.61000001000000004</v>
      </c>
      <c r="BN98" s="30">
        <v>0.5</v>
      </c>
      <c r="BO98" s="30">
        <v>4.79</v>
      </c>
      <c r="BQ98" s="20">
        <f t="shared" si="2"/>
        <v>7.9191999772000008</v>
      </c>
      <c r="BR98" s="20">
        <f t="shared" si="3"/>
        <v>1.9797999943000002</v>
      </c>
    </row>
    <row r="99" spans="1:70" x14ac:dyDescent="0.25">
      <c r="A99" s="14" t="s">
        <v>96</v>
      </c>
      <c r="B99" s="30">
        <v>10080.709999999999</v>
      </c>
      <c r="C99" s="30">
        <v>10216.11</v>
      </c>
      <c r="D99" s="30">
        <v>10095.91</v>
      </c>
      <c r="E99" s="30">
        <v>10024.84</v>
      </c>
      <c r="F99" s="30">
        <v>10103.68</v>
      </c>
      <c r="G99" s="30">
        <v>10584.92</v>
      </c>
      <c r="H99" s="30">
        <v>9868.2099999999991</v>
      </c>
      <c r="I99" s="30">
        <v>9459.9501999999993</v>
      </c>
      <c r="J99" s="30">
        <v>9455.5097999999998</v>
      </c>
      <c r="K99" s="30">
        <v>9155.4297000000006</v>
      </c>
      <c r="L99" s="30">
        <v>9463.0097999999998</v>
      </c>
      <c r="M99" s="30">
        <v>9619.7695000000003</v>
      </c>
      <c r="N99" s="30">
        <v>9770.0800999999992</v>
      </c>
      <c r="O99" s="30">
        <v>9664.8202999999994</v>
      </c>
      <c r="P99" s="30">
        <v>9365.75</v>
      </c>
      <c r="Q99" s="30">
        <v>9627.5596000000005</v>
      </c>
      <c r="R99" s="30">
        <v>9919.5800999999992</v>
      </c>
      <c r="S99" s="30">
        <v>10052.1</v>
      </c>
      <c r="T99" s="30">
        <v>10130.84</v>
      </c>
      <c r="U99" s="30">
        <v>9889.9403999999995</v>
      </c>
      <c r="V99" s="30">
        <v>9632.1903999999995</v>
      </c>
      <c r="W99" s="30">
        <v>10473.540000000001</v>
      </c>
      <c r="X99" s="30">
        <v>9893.1602000000003</v>
      </c>
      <c r="Y99" s="30">
        <v>9578.6903999999995</v>
      </c>
      <c r="Z99" s="30">
        <v>9479.2001999999993</v>
      </c>
      <c r="AA99" s="30">
        <v>10331.35</v>
      </c>
      <c r="AB99" s="30">
        <v>10018.11</v>
      </c>
      <c r="AC99" s="30">
        <v>9599.7001999999993</v>
      </c>
      <c r="AD99" s="30">
        <v>10039.09</v>
      </c>
      <c r="AE99" s="30">
        <v>10802.03</v>
      </c>
      <c r="AF99" s="30">
        <v>10013.620000000001</v>
      </c>
      <c r="AG99" s="30">
        <v>9917.7998000000007</v>
      </c>
      <c r="AH99" s="30">
        <v>10482.65</v>
      </c>
      <c r="AI99" s="30">
        <v>10072.74</v>
      </c>
      <c r="AJ99" s="30">
        <v>9982.0498000000007</v>
      </c>
      <c r="AK99" s="30">
        <v>9921.5097999999998</v>
      </c>
      <c r="AL99" s="30">
        <v>10360.98</v>
      </c>
      <c r="AM99" s="30">
        <v>10347.73</v>
      </c>
      <c r="AN99" s="30">
        <v>10218.709999999999</v>
      </c>
      <c r="AO99" s="30">
        <v>10584.9</v>
      </c>
      <c r="AP99" s="30">
        <v>10661.78</v>
      </c>
      <c r="AQ99" s="30">
        <v>9813.2402000000002</v>
      </c>
      <c r="AR99" s="30">
        <v>10800.77</v>
      </c>
      <c r="AS99" s="30">
        <v>10407.94</v>
      </c>
      <c r="AT99" s="30">
        <v>9671.6201000000001</v>
      </c>
      <c r="AU99" s="30">
        <v>10324.44</v>
      </c>
      <c r="AV99" s="30">
        <v>10289.24</v>
      </c>
      <c r="AW99" s="30">
        <v>10032.719999999999</v>
      </c>
      <c r="AX99" s="30">
        <v>10121.6</v>
      </c>
      <c r="AY99" s="30">
        <v>10206.950000000001</v>
      </c>
      <c r="AZ99" s="30">
        <v>11212.29</v>
      </c>
      <c r="BA99" s="30">
        <v>10765.64</v>
      </c>
      <c r="BB99" s="30">
        <v>10677.47</v>
      </c>
      <c r="BC99" s="30">
        <v>10603.8</v>
      </c>
      <c r="BD99" s="30">
        <v>10580.06</v>
      </c>
      <c r="BE99" s="30">
        <v>10651.35</v>
      </c>
      <c r="BF99" s="30">
        <v>10576.08</v>
      </c>
      <c r="BG99" s="30">
        <v>10541.37</v>
      </c>
      <c r="BH99" s="30">
        <v>10702.65</v>
      </c>
      <c r="BI99" s="30">
        <v>10655.58</v>
      </c>
      <c r="BJ99" s="30">
        <v>10304.51</v>
      </c>
      <c r="BK99" s="30">
        <v>10592.75</v>
      </c>
      <c r="BL99" s="30">
        <v>10829.91</v>
      </c>
      <c r="BM99" s="30">
        <v>10478.08</v>
      </c>
      <c r="BN99" s="30">
        <v>10620.21</v>
      </c>
      <c r="BO99" s="30">
        <v>10163.94</v>
      </c>
      <c r="BQ99" s="20">
        <f t="shared" si="2"/>
        <v>10280.564032</v>
      </c>
      <c r="BR99" s="20">
        <f t="shared" si="3"/>
        <v>2570.1410080000001</v>
      </c>
    </row>
    <row r="100" spans="1:70" x14ac:dyDescent="0.25">
      <c r="A100" s="14" t="s">
        <v>97</v>
      </c>
      <c r="B100" s="30">
        <v>7496.3500999999997</v>
      </c>
      <c r="C100" s="30">
        <v>7978.21</v>
      </c>
      <c r="D100" s="30">
        <v>7671.98</v>
      </c>
      <c r="E100" s="30">
        <v>7602.9102000000003</v>
      </c>
      <c r="F100" s="30">
        <v>7846.6099000000004</v>
      </c>
      <c r="G100" s="30">
        <v>7417.1698999999999</v>
      </c>
      <c r="H100" s="30">
        <v>7565.3599000000004</v>
      </c>
      <c r="I100" s="30">
        <v>7017.6499000000003</v>
      </c>
      <c r="J100" s="30">
        <v>7766.2002000000002</v>
      </c>
      <c r="K100" s="30">
        <v>7139.3798999999999</v>
      </c>
      <c r="L100" s="30">
        <v>7616.1899000000003</v>
      </c>
      <c r="M100" s="30">
        <v>7368.4701999999997</v>
      </c>
      <c r="N100" s="30">
        <v>7315.4399000000003</v>
      </c>
      <c r="O100" s="30">
        <v>7098.3999000000003</v>
      </c>
      <c r="P100" s="30">
        <v>6884.7201999999997</v>
      </c>
      <c r="Q100" s="30">
        <v>7040.8500999999997</v>
      </c>
      <c r="R100" s="30">
        <v>6742.6400999999996</v>
      </c>
      <c r="S100" s="30">
        <v>6701.9198999999999</v>
      </c>
      <c r="T100" s="30">
        <v>6781.4399000000003</v>
      </c>
      <c r="U100" s="30">
        <v>6672.7002000000002</v>
      </c>
      <c r="V100" s="30">
        <v>7324.1801999999998</v>
      </c>
      <c r="W100" s="30">
        <v>7602.3301000000001</v>
      </c>
      <c r="X100" s="30">
        <v>7434.2201999999997</v>
      </c>
      <c r="Y100" s="30">
        <v>6845.5600999999997</v>
      </c>
      <c r="Z100" s="30">
        <v>6349.25</v>
      </c>
      <c r="AA100" s="30">
        <v>7128.04</v>
      </c>
      <c r="AB100" s="30">
        <v>6621.0897999999997</v>
      </c>
      <c r="AC100" s="30">
        <v>5986.0698000000002</v>
      </c>
      <c r="AD100" s="30">
        <v>6648.3900999999996</v>
      </c>
      <c r="AE100" s="30">
        <v>7267.5600999999997</v>
      </c>
      <c r="AF100" s="30">
        <v>7305.7798000000003</v>
      </c>
      <c r="AG100" s="30">
        <v>6875.71</v>
      </c>
      <c r="AH100" s="30">
        <v>7365.96</v>
      </c>
      <c r="AI100" s="30">
        <v>7212.1201000000001</v>
      </c>
      <c r="AJ100" s="30">
        <v>6803.7997999999998</v>
      </c>
      <c r="AK100" s="30">
        <v>6623.77</v>
      </c>
      <c r="AL100" s="30">
        <v>7268.98</v>
      </c>
      <c r="AM100" s="30">
        <v>7165.5097999999998</v>
      </c>
      <c r="AN100" s="30">
        <v>7111.79</v>
      </c>
      <c r="AO100" s="30">
        <v>7352.5298000000003</v>
      </c>
      <c r="AP100" s="30">
        <v>7332.6602000000003</v>
      </c>
      <c r="AQ100" s="30">
        <v>6716.9198999999999</v>
      </c>
      <c r="AR100" s="30">
        <v>7366.6698999999999</v>
      </c>
      <c r="AS100" s="30">
        <v>7260.1400999999996</v>
      </c>
      <c r="AT100" s="30">
        <v>6460.27</v>
      </c>
      <c r="AU100" s="30">
        <v>7172.21</v>
      </c>
      <c r="AV100" s="30">
        <v>6672.6000999999997</v>
      </c>
      <c r="AW100" s="30">
        <v>6410.5698000000002</v>
      </c>
      <c r="AX100" s="30">
        <v>6927.3900999999996</v>
      </c>
      <c r="AY100" s="30">
        <v>6677.2201999999997</v>
      </c>
      <c r="AZ100" s="30">
        <v>7608.7002000000002</v>
      </c>
      <c r="BA100" s="30">
        <v>7608.25</v>
      </c>
      <c r="BB100" s="30">
        <v>7621.46</v>
      </c>
      <c r="BC100" s="30">
        <v>7597.4102000000003</v>
      </c>
      <c r="BD100" s="30">
        <v>7327.1698999999999</v>
      </c>
      <c r="BE100" s="30">
        <v>6557.1298999999999</v>
      </c>
      <c r="BF100" s="30">
        <v>7314.8599000000004</v>
      </c>
      <c r="BG100" s="30">
        <v>6740.1899000000003</v>
      </c>
      <c r="BH100" s="30">
        <v>7498.8100999999997</v>
      </c>
      <c r="BI100" s="30">
        <v>7771.48</v>
      </c>
      <c r="BJ100" s="30">
        <v>7633</v>
      </c>
      <c r="BK100" s="30">
        <v>7458.2997999999998</v>
      </c>
      <c r="BL100" s="30">
        <v>7449.4198999999999</v>
      </c>
      <c r="BM100" s="30">
        <v>7779.77</v>
      </c>
      <c r="BN100" s="30">
        <v>7762.6801999999998</v>
      </c>
      <c r="BO100" s="30">
        <v>8185.3798999999999</v>
      </c>
      <c r="BQ100" s="20">
        <f t="shared" si="2"/>
        <v>7122.0399999999991</v>
      </c>
      <c r="BR100" s="20">
        <f t="shared" si="3"/>
        <v>1780.5099999999998</v>
      </c>
    </row>
    <row r="101" spans="1:70" x14ac:dyDescent="0.25">
      <c r="A101" s="14" t="s">
        <v>160</v>
      </c>
      <c r="B101" s="30">
        <v>1366.3</v>
      </c>
      <c r="C101" s="30">
        <v>951.29998999999998</v>
      </c>
      <c r="D101" s="30">
        <v>1745.25</v>
      </c>
      <c r="E101" s="30">
        <v>1614.2</v>
      </c>
      <c r="F101" s="30">
        <v>1812.45</v>
      </c>
      <c r="G101" s="30">
        <v>1553.65</v>
      </c>
      <c r="H101" s="30">
        <v>1592.3</v>
      </c>
      <c r="I101" s="30">
        <v>1447.5</v>
      </c>
      <c r="J101" s="30">
        <v>1532.35</v>
      </c>
      <c r="K101" s="30">
        <v>1329.95</v>
      </c>
      <c r="L101" s="30">
        <v>1102.0999999999999</v>
      </c>
      <c r="M101" s="30">
        <v>1037.7</v>
      </c>
      <c r="N101" s="30">
        <v>1390.05</v>
      </c>
      <c r="O101" s="30">
        <v>1108.55</v>
      </c>
      <c r="P101" s="30">
        <v>1383.95</v>
      </c>
      <c r="Q101" s="30">
        <v>1070.9000000000001</v>
      </c>
      <c r="R101" s="30">
        <v>725.25</v>
      </c>
      <c r="S101" s="30">
        <v>935.40002000000004</v>
      </c>
      <c r="T101" s="30">
        <v>899.95001000000002</v>
      </c>
      <c r="U101" s="30">
        <v>1182.7</v>
      </c>
      <c r="V101" s="30">
        <v>1357.2</v>
      </c>
      <c r="W101" s="30">
        <v>1338.35</v>
      </c>
      <c r="X101" s="30">
        <v>1182.8499999999999</v>
      </c>
      <c r="Y101" s="30">
        <v>1153.2</v>
      </c>
      <c r="Z101" s="30">
        <v>1256.45</v>
      </c>
      <c r="AA101" s="30">
        <v>1141.8</v>
      </c>
      <c r="AB101" s="30">
        <v>1269.8499999999999</v>
      </c>
      <c r="AC101" s="30">
        <v>967.90002000000004</v>
      </c>
      <c r="AD101" s="30">
        <v>1106.05</v>
      </c>
      <c r="AE101" s="30">
        <v>1446.05</v>
      </c>
      <c r="AF101" s="30">
        <v>1362.9</v>
      </c>
      <c r="AG101" s="30">
        <v>1442.4</v>
      </c>
      <c r="AH101" s="30">
        <v>1425.4</v>
      </c>
      <c r="AI101" s="30">
        <v>1372.6</v>
      </c>
      <c r="AJ101" s="30">
        <v>1323.95</v>
      </c>
      <c r="AK101" s="30">
        <v>1344.25</v>
      </c>
      <c r="AL101" s="30">
        <v>1240.55</v>
      </c>
      <c r="AM101" s="30">
        <v>1471.05</v>
      </c>
      <c r="AN101" s="30">
        <v>1490.75</v>
      </c>
      <c r="AO101" s="30">
        <v>1530.95</v>
      </c>
      <c r="AP101" s="30">
        <v>1881.65</v>
      </c>
      <c r="AQ101" s="30">
        <v>1516.75</v>
      </c>
      <c r="AR101" s="30">
        <v>1545.35</v>
      </c>
      <c r="AS101" s="30">
        <v>1453.65</v>
      </c>
      <c r="AT101" s="30">
        <v>1457.65</v>
      </c>
      <c r="AU101" s="30">
        <v>1699.85</v>
      </c>
      <c r="AV101" s="30">
        <v>1957.1</v>
      </c>
      <c r="AW101" s="30">
        <v>1608.75</v>
      </c>
      <c r="AX101" s="30">
        <v>1430.25</v>
      </c>
      <c r="AY101" s="30">
        <v>1328.05</v>
      </c>
      <c r="AZ101" s="30">
        <v>1771.05</v>
      </c>
      <c r="BA101" s="30">
        <v>1723.2</v>
      </c>
      <c r="BB101" s="30">
        <v>1712.8</v>
      </c>
      <c r="BC101" s="30">
        <v>1636.05</v>
      </c>
      <c r="BD101" s="30">
        <v>1953.7</v>
      </c>
      <c r="BE101" s="30">
        <v>1731.42</v>
      </c>
      <c r="BF101" s="30">
        <v>1629.9399000000001</v>
      </c>
      <c r="BG101" s="30">
        <v>1624.02</v>
      </c>
      <c r="BH101" s="30">
        <v>1706.84</v>
      </c>
      <c r="BI101" s="30">
        <v>1762.14</v>
      </c>
      <c r="BJ101" s="30">
        <v>1825.7</v>
      </c>
      <c r="BK101" s="30">
        <v>1932.63</v>
      </c>
      <c r="BL101" s="30">
        <v>2175.1498999999999</v>
      </c>
      <c r="BM101" s="30">
        <v>1533.05</v>
      </c>
      <c r="BN101" s="30">
        <v>2239.0500000000002</v>
      </c>
      <c r="BO101" s="30">
        <v>1633.35</v>
      </c>
      <c r="BQ101" s="20">
        <f t="shared" si="2"/>
        <v>1488.7387970000002</v>
      </c>
      <c r="BR101" s="20">
        <f t="shared" si="3"/>
        <v>372.18469925000005</v>
      </c>
    </row>
    <row r="102" spans="1:70" x14ac:dyDescent="0.25">
      <c r="A102" s="14" t="s">
        <v>99</v>
      </c>
      <c r="B102" s="30">
        <v>5954.3198000000002</v>
      </c>
      <c r="C102" s="30">
        <v>5859.3100999999997</v>
      </c>
      <c r="D102" s="30">
        <v>5253.8999000000003</v>
      </c>
      <c r="E102" s="30">
        <v>6280.1000999999997</v>
      </c>
      <c r="F102" s="30">
        <v>6293.9399000000003</v>
      </c>
      <c r="G102" s="30">
        <v>6590.4102000000003</v>
      </c>
      <c r="H102" s="30">
        <v>5657.9102000000003</v>
      </c>
      <c r="I102" s="30">
        <v>5547.3198000000002</v>
      </c>
      <c r="J102" s="30">
        <v>5713.4198999999999</v>
      </c>
      <c r="K102" s="30">
        <v>7055.0298000000003</v>
      </c>
      <c r="L102" s="30">
        <v>7060.3798999999999</v>
      </c>
      <c r="M102" s="30">
        <v>6765.8198000000002</v>
      </c>
      <c r="N102" s="30">
        <v>6333.7597999999998</v>
      </c>
      <c r="O102" s="30">
        <v>6230.23</v>
      </c>
      <c r="P102" s="30">
        <v>5825.3500999999997</v>
      </c>
      <c r="Q102" s="30">
        <v>6208.3397999999997</v>
      </c>
      <c r="R102" s="30">
        <v>5832.2997999999998</v>
      </c>
      <c r="S102" s="30">
        <v>6356.1400999999996</v>
      </c>
      <c r="T102" s="30">
        <v>6160.9198999999999</v>
      </c>
      <c r="U102" s="30">
        <v>5913.7997999999998</v>
      </c>
      <c r="V102" s="30">
        <v>5906.79</v>
      </c>
      <c r="W102" s="30">
        <v>6917.6201000000001</v>
      </c>
      <c r="X102" s="30">
        <v>6010.5497999999998</v>
      </c>
      <c r="Y102" s="30">
        <v>5442.7997999999998</v>
      </c>
      <c r="Z102" s="30">
        <v>6760.1000999999997</v>
      </c>
      <c r="AA102" s="30">
        <v>6172.7402000000002</v>
      </c>
      <c r="AB102" s="30">
        <v>5693.3301000000001</v>
      </c>
      <c r="AC102" s="30">
        <v>5458.8397999999997</v>
      </c>
      <c r="AD102" s="30">
        <v>6476.2002000000002</v>
      </c>
      <c r="AE102" s="30">
        <v>6477.0698000000002</v>
      </c>
      <c r="AF102" s="30">
        <v>6259.6899000000003</v>
      </c>
      <c r="AG102" s="30">
        <v>6475.1499000000003</v>
      </c>
      <c r="AH102" s="30">
        <v>6746.1000999999997</v>
      </c>
      <c r="AI102" s="30">
        <v>6196.3701000000001</v>
      </c>
      <c r="AJ102" s="30">
        <v>6773.04</v>
      </c>
      <c r="AK102" s="30">
        <v>7565.9399000000003</v>
      </c>
      <c r="AL102" s="30">
        <v>5836.8798999999999</v>
      </c>
      <c r="AM102" s="30">
        <v>5785.6899000000003</v>
      </c>
      <c r="AN102" s="30">
        <v>6210.8599000000004</v>
      </c>
      <c r="AO102" s="30">
        <v>7037.4102000000003</v>
      </c>
      <c r="AP102" s="30">
        <v>6131.8198000000002</v>
      </c>
      <c r="AQ102" s="30">
        <v>5772.6000999999997</v>
      </c>
      <c r="AR102" s="30">
        <v>6461.6201000000001</v>
      </c>
      <c r="AS102" s="30">
        <v>6618.73</v>
      </c>
      <c r="AT102" s="30">
        <v>6696.6000999999997</v>
      </c>
      <c r="AU102" s="30">
        <v>6485.8599000000004</v>
      </c>
      <c r="AV102" s="30">
        <v>6292.1801999999998</v>
      </c>
      <c r="AW102" s="30">
        <v>6372.4701999999997</v>
      </c>
      <c r="AX102" s="30">
        <v>5915.3999000000003</v>
      </c>
      <c r="AY102" s="30">
        <v>7142.48</v>
      </c>
      <c r="AZ102" s="30">
        <v>7369.1298999999999</v>
      </c>
      <c r="BA102" s="30">
        <v>5632.5801000000001</v>
      </c>
      <c r="BB102" s="30">
        <v>5710.7597999999998</v>
      </c>
      <c r="BC102" s="30">
        <v>5997.7402000000002</v>
      </c>
      <c r="BD102" s="30">
        <v>6581.5600999999997</v>
      </c>
      <c r="BE102" s="30">
        <v>6580.0097999999998</v>
      </c>
      <c r="BF102" s="30">
        <v>6220.7002000000002</v>
      </c>
      <c r="BG102" s="30">
        <v>6539.3100999999997</v>
      </c>
      <c r="BH102" s="30">
        <v>6657.6602000000003</v>
      </c>
      <c r="BI102" s="30">
        <v>6279.6099000000004</v>
      </c>
      <c r="BJ102" s="30">
        <v>6213.1000999999997</v>
      </c>
      <c r="BK102" s="30">
        <v>6422.8301000000001</v>
      </c>
      <c r="BL102" s="30">
        <v>6458.2997999999998</v>
      </c>
      <c r="BM102" s="30">
        <v>6203.3999000000003</v>
      </c>
      <c r="BN102" s="30">
        <v>6291.96</v>
      </c>
      <c r="BO102" s="30">
        <v>6400.7597999999998</v>
      </c>
      <c r="BQ102" s="20">
        <f t="shared" si="2"/>
        <v>6318.3099920000004</v>
      </c>
      <c r="BR102" s="20">
        <f t="shared" si="3"/>
        <v>1579.5774980000001</v>
      </c>
    </row>
    <row r="103" spans="1:70" x14ac:dyDescent="0.25">
      <c r="A103" s="14" t="s">
        <v>100</v>
      </c>
      <c r="B103" s="30">
        <v>1801.17</v>
      </c>
      <c r="C103" s="30">
        <v>1949.46</v>
      </c>
      <c r="D103" s="30">
        <v>2130.0500000000002</v>
      </c>
      <c r="E103" s="30">
        <v>2244.54</v>
      </c>
      <c r="F103" s="30">
        <v>2407.9398999999999</v>
      </c>
      <c r="G103" s="30">
        <v>2301.27</v>
      </c>
      <c r="H103" s="30">
        <v>2079.4699999999998</v>
      </c>
      <c r="I103" s="30">
        <v>2198.79</v>
      </c>
      <c r="J103" s="30">
        <v>2371.3701000000001</v>
      </c>
      <c r="K103" s="30">
        <v>2296.0601000000001</v>
      </c>
      <c r="L103" s="30">
        <v>2594.1898999999999</v>
      </c>
      <c r="M103" s="30">
        <v>2513.4099000000001</v>
      </c>
      <c r="N103" s="30">
        <v>2442.8701000000001</v>
      </c>
      <c r="O103" s="30">
        <v>2241.3899000000001</v>
      </c>
      <c r="P103" s="30">
        <v>2325.6100999999999</v>
      </c>
      <c r="Q103" s="30">
        <v>2142.6201000000001</v>
      </c>
      <c r="R103" s="30">
        <v>2358.29</v>
      </c>
      <c r="S103" s="30">
        <v>2227.1898999999999</v>
      </c>
      <c r="T103" s="30">
        <v>2330.6698999999999</v>
      </c>
      <c r="U103" s="30">
        <v>2283.4499999999998</v>
      </c>
      <c r="V103" s="30">
        <v>2234.9299000000001</v>
      </c>
      <c r="W103" s="30">
        <v>2262.5601000000001</v>
      </c>
      <c r="X103" s="30">
        <v>2366.1799000000001</v>
      </c>
      <c r="Y103" s="30">
        <v>2235.9899999999998</v>
      </c>
      <c r="Z103" s="30">
        <v>2301.6498999999999</v>
      </c>
      <c r="AA103" s="30">
        <v>2561.4299000000001</v>
      </c>
      <c r="AB103" s="30">
        <v>2517.8000000000002</v>
      </c>
      <c r="AC103" s="30">
        <v>2269.0700999999999</v>
      </c>
      <c r="AD103" s="30">
        <v>2325.2800000000002</v>
      </c>
      <c r="AE103" s="30">
        <v>2481.5601000000001</v>
      </c>
      <c r="AF103" s="30">
        <v>2740.21</v>
      </c>
      <c r="AG103" s="30">
        <v>2872.74</v>
      </c>
      <c r="AH103" s="30">
        <v>2774.96</v>
      </c>
      <c r="AI103" s="30">
        <v>2855.1001000000001</v>
      </c>
      <c r="AJ103" s="30">
        <v>2673.05</v>
      </c>
      <c r="AK103" s="30">
        <v>2994.3200999999999</v>
      </c>
      <c r="AL103" s="30">
        <v>2796.76</v>
      </c>
      <c r="AM103" s="30">
        <v>2784.1298999999999</v>
      </c>
      <c r="AN103" s="30">
        <v>2901.26</v>
      </c>
      <c r="AO103" s="30">
        <v>2951.1698999999999</v>
      </c>
      <c r="AP103" s="30">
        <v>2990.55</v>
      </c>
      <c r="AQ103" s="30">
        <v>2736.0700999999999</v>
      </c>
      <c r="AR103" s="30">
        <v>2844.8998999999999</v>
      </c>
      <c r="AS103" s="30">
        <v>2789.8798999999999</v>
      </c>
      <c r="AT103" s="30">
        <v>2554.4499999999998</v>
      </c>
      <c r="AU103" s="30">
        <v>2487.1001000000001</v>
      </c>
      <c r="AV103" s="30">
        <v>2563.1898999999999</v>
      </c>
      <c r="AW103" s="30">
        <v>2878.5601000000001</v>
      </c>
      <c r="AX103" s="30">
        <v>2984.1399000000001</v>
      </c>
      <c r="AY103" s="30">
        <v>3127.22</v>
      </c>
      <c r="AZ103" s="30">
        <v>3295.6298999999999</v>
      </c>
      <c r="BA103" s="30">
        <v>2774.3899000000001</v>
      </c>
      <c r="BB103" s="30">
        <v>2867.3899000000001</v>
      </c>
      <c r="BC103" s="30">
        <v>3068.1799000000001</v>
      </c>
      <c r="BD103" s="30">
        <v>3013.1698999999999</v>
      </c>
      <c r="BE103" s="30">
        <v>3016.6698999999999</v>
      </c>
      <c r="BF103" s="30">
        <v>2911.03</v>
      </c>
      <c r="BG103" s="30">
        <v>2857.5900999999999</v>
      </c>
      <c r="BH103" s="30">
        <v>2819.6498999999999</v>
      </c>
      <c r="BI103" s="30">
        <v>2735.97</v>
      </c>
      <c r="BJ103" s="30">
        <v>2544.6001000000001</v>
      </c>
      <c r="BK103" s="30">
        <v>2869.4299000000001</v>
      </c>
      <c r="BL103" s="30">
        <v>2914.3101000000001</v>
      </c>
      <c r="BM103" s="30">
        <v>2784.3600999999999</v>
      </c>
      <c r="BN103" s="30">
        <v>2642.8998999999999</v>
      </c>
      <c r="BO103" s="30">
        <v>3140.8501000000001</v>
      </c>
      <c r="BQ103" s="20">
        <f t="shared" si="2"/>
        <v>2706.2385840000002</v>
      </c>
      <c r="BR103" s="20">
        <f t="shared" si="3"/>
        <v>676.55964600000004</v>
      </c>
    </row>
    <row r="104" spans="1:70" x14ac:dyDescent="0.25">
      <c r="A104" s="14" t="s">
        <v>101</v>
      </c>
      <c r="B104" s="30">
        <v>3588.26</v>
      </c>
      <c r="C104" s="30">
        <v>3473.6898999999999</v>
      </c>
      <c r="D104" s="30">
        <v>2669.8200999999999</v>
      </c>
      <c r="E104" s="30">
        <v>2452.3701000000001</v>
      </c>
      <c r="F104" s="30">
        <v>2949.9398999999999</v>
      </c>
      <c r="G104" s="30">
        <v>2962.9099000000001</v>
      </c>
      <c r="H104" s="30">
        <v>2575.29</v>
      </c>
      <c r="I104" s="30">
        <v>2865.3600999999999</v>
      </c>
      <c r="J104" s="30">
        <v>2898.26</v>
      </c>
      <c r="K104" s="30">
        <v>4079.8200999999999</v>
      </c>
      <c r="L104" s="30">
        <v>2935.4398999999999</v>
      </c>
      <c r="M104" s="30">
        <v>3487.8101000000001</v>
      </c>
      <c r="N104" s="30">
        <v>3445.7</v>
      </c>
      <c r="O104" s="30">
        <v>4206.4301999999998</v>
      </c>
      <c r="P104" s="30">
        <v>3590.1799000000001</v>
      </c>
      <c r="Q104" s="30">
        <v>3963.73</v>
      </c>
      <c r="R104" s="30">
        <v>3076.6201000000001</v>
      </c>
      <c r="S104" s="30">
        <v>3150.5601000000001</v>
      </c>
      <c r="T104" s="30">
        <v>3241.8899000000001</v>
      </c>
      <c r="U104" s="30">
        <v>3660.22</v>
      </c>
      <c r="V104" s="30">
        <v>3530.73</v>
      </c>
      <c r="W104" s="30">
        <v>3635.74</v>
      </c>
      <c r="X104" s="30">
        <v>3550.9198999999999</v>
      </c>
      <c r="Y104" s="30">
        <v>3092.47</v>
      </c>
      <c r="Z104" s="30">
        <v>3343.04</v>
      </c>
      <c r="AA104" s="30">
        <v>3407.1201000000001</v>
      </c>
      <c r="AB104" s="30">
        <v>2888.1698999999999</v>
      </c>
      <c r="AC104" s="30">
        <v>2864.9299000000001</v>
      </c>
      <c r="AD104" s="30">
        <v>2797.55</v>
      </c>
      <c r="AE104" s="30">
        <v>3808.1399000000001</v>
      </c>
      <c r="AF104" s="30">
        <v>3853.6498999999999</v>
      </c>
      <c r="AG104" s="30">
        <v>3369.27</v>
      </c>
      <c r="AH104" s="30">
        <v>3671.21</v>
      </c>
      <c r="AI104" s="30">
        <v>3447.53</v>
      </c>
      <c r="AJ104" s="30">
        <v>3189.6498999999999</v>
      </c>
      <c r="AK104" s="30">
        <v>3497.9299000000001</v>
      </c>
      <c r="AL104" s="30">
        <v>4040.54</v>
      </c>
      <c r="AM104" s="30">
        <v>4593.9198999999999</v>
      </c>
      <c r="AN104" s="30">
        <v>4413.1298999999999</v>
      </c>
      <c r="AO104" s="30">
        <v>3735.0700999999999</v>
      </c>
      <c r="AP104" s="30">
        <v>3786.46</v>
      </c>
      <c r="AQ104" s="30">
        <v>3295.1100999999999</v>
      </c>
      <c r="AR104" s="30">
        <v>4089.6498999999999</v>
      </c>
      <c r="AS104" s="30">
        <v>4094.8998999999999</v>
      </c>
      <c r="AT104" s="30">
        <v>2847.6100999999999</v>
      </c>
      <c r="AU104" s="30">
        <v>3468.2</v>
      </c>
      <c r="AV104" s="30">
        <v>3610.1399000000001</v>
      </c>
      <c r="AW104" s="30">
        <v>3524.5</v>
      </c>
      <c r="AX104" s="30">
        <v>3008.5801000000001</v>
      </c>
      <c r="AY104" s="30">
        <v>3732.0700999999999</v>
      </c>
      <c r="AZ104" s="30">
        <v>3269.4398999999999</v>
      </c>
      <c r="BA104" s="30">
        <v>3617.3501000000001</v>
      </c>
      <c r="BB104" s="30">
        <v>3166.9398999999999</v>
      </c>
      <c r="BC104" s="30">
        <v>3481.8501000000001</v>
      </c>
      <c r="BD104" s="30">
        <v>3946.6298999999999</v>
      </c>
      <c r="BE104" s="30">
        <v>3554.28</v>
      </c>
      <c r="BF104" s="30">
        <v>3355.8101000000001</v>
      </c>
      <c r="BG104" s="30">
        <v>3503.45</v>
      </c>
      <c r="BH104" s="30">
        <v>3709.73</v>
      </c>
      <c r="BI104" s="30">
        <v>3659.6698999999999</v>
      </c>
      <c r="BJ104" s="30">
        <v>3038.5700999999999</v>
      </c>
      <c r="BK104" s="30">
        <v>3448.3600999999999</v>
      </c>
      <c r="BL104" s="30">
        <v>3327.6298999999999</v>
      </c>
      <c r="BM104" s="30">
        <v>3489.8899000000001</v>
      </c>
      <c r="BN104" s="30">
        <v>4298.25</v>
      </c>
      <c r="BO104" s="30">
        <v>3163.9099000000001</v>
      </c>
      <c r="BQ104" s="20">
        <f t="shared" si="2"/>
        <v>3506.9795860000008</v>
      </c>
      <c r="BR104" s="20">
        <f t="shared" si="3"/>
        <v>876.74489650000021</v>
      </c>
    </row>
    <row r="105" spans="1:70" x14ac:dyDescent="0.25">
      <c r="A105" s="14" t="s">
        <v>102</v>
      </c>
      <c r="B105" s="30">
        <v>713.90997000000004</v>
      </c>
      <c r="C105" s="30">
        <v>668.77002000000005</v>
      </c>
      <c r="D105" s="30">
        <v>629.01000999999997</v>
      </c>
      <c r="E105" s="30">
        <v>769.65997000000004</v>
      </c>
      <c r="F105" s="30">
        <v>706.47997999999995</v>
      </c>
      <c r="G105" s="30">
        <v>749.67998999999998</v>
      </c>
      <c r="H105" s="30">
        <v>701.75</v>
      </c>
      <c r="I105" s="30">
        <v>651.78998000000001</v>
      </c>
      <c r="J105" s="30">
        <v>621.69000000000005</v>
      </c>
      <c r="K105" s="30">
        <v>736.47997999999995</v>
      </c>
      <c r="L105" s="30">
        <v>730.27002000000005</v>
      </c>
      <c r="M105" s="30">
        <v>743.92998999999998</v>
      </c>
      <c r="N105" s="30">
        <v>750.51000999999997</v>
      </c>
      <c r="O105" s="30">
        <v>758.75</v>
      </c>
      <c r="P105" s="30">
        <v>787.75</v>
      </c>
      <c r="Q105" s="30">
        <v>736.38</v>
      </c>
      <c r="R105" s="30">
        <v>592.63</v>
      </c>
      <c r="S105" s="30">
        <v>694.29998999999998</v>
      </c>
      <c r="T105" s="30">
        <v>701.13</v>
      </c>
      <c r="U105" s="30">
        <v>642.78003000000001</v>
      </c>
      <c r="V105" s="30">
        <v>731.73999000000003</v>
      </c>
      <c r="W105" s="30">
        <v>884.42998999999998</v>
      </c>
      <c r="X105" s="30">
        <v>837.78003000000001</v>
      </c>
      <c r="Y105" s="30">
        <v>650.80999999999995</v>
      </c>
      <c r="Z105" s="30">
        <v>849.78003000000001</v>
      </c>
      <c r="AA105" s="30">
        <v>714.46001999999999</v>
      </c>
      <c r="AB105" s="30">
        <v>628.08001999999999</v>
      </c>
      <c r="AC105" s="30">
        <v>511.25</v>
      </c>
      <c r="AD105" s="30">
        <v>650.71001999999999</v>
      </c>
      <c r="AE105" s="30">
        <v>750.19</v>
      </c>
      <c r="AF105" s="30">
        <v>754.41998000000001</v>
      </c>
      <c r="AG105" s="30">
        <v>674.33001999999999</v>
      </c>
      <c r="AH105" s="30">
        <v>841.40997000000004</v>
      </c>
      <c r="AI105" s="30">
        <v>778.87</v>
      </c>
      <c r="AJ105" s="30">
        <v>710.51000999999997</v>
      </c>
      <c r="AK105" s="30">
        <v>782.98999000000003</v>
      </c>
      <c r="AL105" s="30">
        <v>619.94000000000005</v>
      </c>
      <c r="AM105" s="30">
        <v>634.13</v>
      </c>
      <c r="AN105" s="30">
        <v>673.08001999999999</v>
      </c>
      <c r="AO105" s="30">
        <v>864.39000999999996</v>
      </c>
      <c r="AP105" s="30">
        <v>758.62</v>
      </c>
      <c r="AQ105" s="30">
        <v>576.27002000000005</v>
      </c>
      <c r="AR105" s="30">
        <v>707.71001999999999</v>
      </c>
      <c r="AS105" s="30">
        <v>746.60999000000004</v>
      </c>
      <c r="AT105" s="30">
        <v>756.96001999999999</v>
      </c>
      <c r="AU105" s="30">
        <v>744.01000999999997</v>
      </c>
      <c r="AV105" s="30">
        <v>715.32001000000002</v>
      </c>
      <c r="AW105" s="30">
        <v>757.84997999999996</v>
      </c>
      <c r="AX105" s="30">
        <v>728.15002000000004</v>
      </c>
      <c r="AY105" s="30">
        <v>941.01000999999997</v>
      </c>
      <c r="AZ105" s="30">
        <v>864.73999000000003</v>
      </c>
      <c r="BA105" s="30">
        <v>529.23999000000003</v>
      </c>
      <c r="BB105" s="30">
        <v>581.39000999999996</v>
      </c>
      <c r="BC105" s="30">
        <v>561.85999000000004</v>
      </c>
      <c r="BD105" s="30">
        <v>705.69</v>
      </c>
      <c r="BE105" s="30">
        <v>671.31</v>
      </c>
      <c r="BF105" s="30">
        <v>730.22997999999995</v>
      </c>
      <c r="BG105" s="30">
        <v>795.59997999999996</v>
      </c>
      <c r="BH105" s="30">
        <v>744.19</v>
      </c>
      <c r="BI105" s="30">
        <v>678.03998000000001</v>
      </c>
      <c r="BJ105" s="30">
        <v>585.45001000000002</v>
      </c>
      <c r="BK105" s="30">
        <v>758.37</v>
      </c>
      <c r="BL105" s="30">
        <v>766.91998000000001</v>
      </c>
      <c r="BM105" s="30">
        <v>691.59997999999996</v>
      </c>
      <c r="BN105" s="30">
        <v>664.84002999999996</v>
      </c>
      <c r="BO105" s="30">
        <v>746.83001999999999</v>
      </c>
      <c r="BQ105" s="20">
        <f t="shared" si="2"/>
        <v>713.65900280000005</v>
      </c>
      <c r="BR105" s="20">
        <f t="shared" si="3"/>
        <v>178.41475070000001</v>
      </c>
    </row>
    <row r="106" spans="1:70" x14ac:dyDescent="0.25">
      <c r="A106" s="14" t="s">
        <v>103</v>
      </c>
      <c r="B106" s="30">
        <v>6636.48</v>
      </c>
      <c r="C106" s="30">
        <v>6955.9701999999997</v>
      </c>
      <c r="D106" s="30">
        <v>7170.5</v>
      </c>
      <c r="E106" s="30">
        <v>7332.8599000000004</v>
      </c>
      <c r="F106" s="30">
        <v>7576.9301999999998</v>
      </c>
      <c r="G106" s="30">
        <v>7628.8100999999997</v>
      </c>
      <c r="H106" s="30">
        <v>7303.4902000000002</v>
      </c>
      <c r="I106" s="30">
        <v>6713.7201999999997</v>
      </c>
      <c r="J106" s="30">
        <v>6940.98</v>
      </c>
      <c r="K106" s="30">
        <v>6971.3798999999999</v>
      </c>
      <c r="L106" s="30">
        <v>7041.1801999999998</v>
      </c>
      <c r="M106" s="30">
        <v>7000.3397999999997</v>
      </c>
      <c r="N106" s="30">
        <v>7100.8999000000003</v>
      </c>
      <c r="O106" s="30">
        <v>6630.5698000000002</v>
      </c>
      <c r="P106" s="30">
        <v>6307.6400999999996</v>
      </c>
      <c r="Q106" s="30">
        <v>6077.6000999999997</v>
      </c>
      <c r="R106" s="30">
        <v>7049.1201000000001</v>
      </c>
      <c r="S106" s="30">
        <v>6843.6099000000004</v>
      </c>
      <c r="T106" s="30">
        <v>7521.0298000000003</v>
      </c>
      <c r="U106" s="30">
        <v>6975.6698999999999</v>
      </c>
      <c r="V106" s="30">
        <v>7132.8798999999999</v>
      </c>
      <c r="W106" s="30">
        <v>7598.0298000000003</v>
      </c>
      <c r="X106" s="30">
        <v>7617.7002000000002</v>
      </c>
      <c r="Y106" s="30">
        <v>6839.79</v>
      </c>
      <c r="Z106" s="30">
        <v>7116.4701999999997</v>
      </c>
      <c r="AA106" s="30">
        <v>7879.0698000000002</v>
      </c>
      <c r="AB106" s="30">
        <v>7228.5</v>
      </c>
      <c r="AC106" s="30">
        <v>7349.46</v>
      </c>
      <c r="AD106" s="30">
        <v>6999.4102000000003</v>
      </c>
      <c r="AE106" s="30">
        <v>7393.48</v>
      </c>
      <c r="AF106" s="30">
        <v>7579.98</v>
      </c>
      <c r="AG106" s="30">
        <v>7648.1602000000003</v>
      </c>
      <c r="AH106" s="30">
        <v>7595.1801999999998</v>
      </c>
      <c r="AI106" s="30">
        <v>7575.6602000000003</v>
      </c>
      <c r="AJ106" s="30">
        <v>7367.7997999999998</v>
      </c>
      <c r="AK106" s="30">
        <v>8067.8701000000001</v>
      </c>
      <c r="AL106" s="30">
        <v>7669.3999000000003</v>
      </c>
      <c r="AM106" s="30">
        <v>7696.6499000000003</v>
      </c>
      <c r="AN106" s="30">
        <v>7620.6499000000003</v>
      </c>
      <c r="AO106" s="30">
        <v>7958.9902000000002</v>
      </c>
      <c r="AP106" s="30">
        <v>8403.9403999999995</v>
      </c>
      <c r="AQ106" s="30">
        <v>7646.5097999999998</v>
      </c>
      <c r="AR106" s="30">
        <v>7675.71</v>
      </c>
      <c r="AS106" s="30">
        <v>7565.02</v>
      </c>
      <c r="AT106" s="30">
        <v>7586.8798999999999</v>
      </c>
      <c r="AU106" s="30">
        <v>7469.77</v>
      </c>
      <c r="AV106" s="30">
        <v>7610.3198000000002</v>
      </c>
      <c r="AW106" s="30">
        <v>7890.7402000000002</v>
      </c>
      <c r="AX106" s="30">
        <v>7972.6499000000003</v>
      </c>
      <c r="AY106" s="30">
        <v>7997.96</v>
      </c>
      <c r="AZ106" s="30">
        <v>8939.7304999999997</v>
      </c>
      <c r="BA106" s="30">
        <v>8234.2998000000007</v>
      </c>
      <c r="BB106" s="30">
        <v>8306.7998000000007</v>
      </c>
      <c r="BC106" s="30">
        <v>8334.1699000000008</v>
      </c>
      <c r="BD106" s="30">
        <v>8058.54</v>
      </c>
      <c r="BE106" s="30">
        <v>7839.1000999999997</v>
      </c>
      <c r="BF106" s="30">
        <v>7721.3301000000001</v>
      </c>
      <c r="BG106" s="30">
        <v>7982.1602000000003</v>
      </c>
      <c r="BH106" s="30">
        <v>8114.5097999999998</v>
      </c>
      <c r="BI106" s="30">
        <v>8081.1298999999999</v>
      </c>
      <c r="BJ106" s="30">
        <v>7915.2597999999998</v>
      </c>
      <c r="BK106" s="30">
        <v>7856.2798000000003</v>
      </c>
      <c r="BL106" s="30">
        <v>8484.5897999999997</v>
      </c>
      <c r="BM106" s="30">
        <v>7764.9902000000002</v>
      </c>
      <c r="BN106" s="30">
        <v>8096.5298000000003</v>
      </c>
      <c r="BO106" s="30">
        <v>8222.5800999999992</v>
      </c>
      <c r="BQ106" s="20">
        <f t="shared" si="2"/>
        <v>7721.9211959999975</v>
      </c>
      <c r="BR106" s="20">
        <f t="shared" si="3"/>
        <v>1930.4802989999994</v>
      </c>
    </row>
    <row r="107" spans="1:70" x14ac:dyDescent="0.25">
      <c r="A107" s="14" t="s">
        <v>104</v>
      </c>
      <c r="B107" s="30">
        <v>314.27999999999997</v>
      </c>
      <c r="C107" s="30">
        <v>294.37</v>
      </c>
      <c r="D107" s="30">
        <v>231.56</v>
      </c>
      <c r="E107" s="30">
        <v>360.14999</v>
      </c>
      <c r="F107" s="30">
        <v>280.39001000000002</v>
      </c>
      <c r="G107" s="30">
        <v>202.25998999999999</v>
      </c>
      <c r="H107" s="30">
        <v>140.19999999999999</v>
      </c>
      <c r="I107" s="30">
        <v>113.48</v>
      </c>
      <c r="J107" s="30">
        <v>134.13</v>
      </c>
      <c r="K107" s="30">
        <v>194.16</v>
      </c>
      <c r="L107" s="30">
        <v>141.87</v>
      </c>
      <c r="M107" s="30">
        <v>231.69</v>
      </c>
      <c r="N107" s="30">
        <v>74.940002000000007</v>
      </c>
      <c r="O107" s="30">
        <v>163.77000000000001</v>
      </c>
      <c r="P107" s="30">
        <v>141.97999999999999</v>
      </c>
      <c r="Q107" s="30">
        <v>190.66</v>
      </c>
      <c r="R107" s="30">
        <v>310.95999</v>
      </c>
      <c r="S107" s="30">
        <v>157.96001000000001</v>
      </c>
      <c r="T107" s="30">
        <v>264.33999999999997</v>
      </c>
      <c r="U107" s="30">
        <v>399.66</v>
      </c>
      <c r="V107" s="30">
        <v>318.77999999999997</v>
      </c>
      <c r="W107" s="30">
        <v>369.10001</v>
      </c>
      <c r="X107" s="30">
        <v>229.56</v>
      </c>
      <c r="Y107" s="30">
        <v>422.44</v>
      </c>
      <c r="Z107" s="30">
        <v>222.45</v>
      </c>
      <c r="AA107" s="30">
        <v>218.78998999999999</v>
      </c>
      <c r="AB107" s="30">
        <v>96.980002999999996</v>
      </c>
      <c r="AC107" s="30">
        <v>235.86</v>
      </c>
      <c r="AD107" s="30">
        <v>257.39999</v>
      </c>
      <c r="AE107" s="30">
        <v>170.31</v>
      </c>
      <c r="AF107" s="30">
        <v>173.41</v>
      </c>
      <c r="AG107" s="30">
        <v>338.17000999999999</v>
      </c>
      <c r="AH107" s="30">
        <v>60.5</v>
      </c>
      <c r="AI107" s="30">
        <v>263.82001000000002</v>
      </c>
      <c r="AJ107" s="30">
        <v>338.45001000000002</v>
      </c>
      <c r="AK107" s="30">
        <v>466.82999000000001</v>
      </c>
      <c r="AL107" s="30">
        <v>240.46001000000001</v>
      </c>
      <c r="AM107" s="30">
        <v>252.7</v>
      </c>
      <c r="AN107" s="30">
        <v>400.01999000000001</v>
      </c>
      <c r="AO107" s="30">
        <v>177.39999</v>
      </c>
      <c r="AP107" s="30">
        <v>209.42999</v>
      </c>
      <c r="AQ107" s="30">
        <v>316.82001000000002</v>
      </c>
      <c r="AR107" s="30">
        <v>302.01999000000001</v>
      </c>
      <c r="AS107" s="30">
        <v>387.22</v>
      </c>
      <c r="AT107" s="30">
        <v>761.77002000000005</v>
      </c>
      <c r="AU107" s="30">
        <v>429.01001000000002</v>
      </c>
      <c r="AV107" s="30">
        <v>824.47997999999995</v>
      </c>
      <c r="AW107" s="30">
        <v>497.14999</v>
      </c>
      <c r="AX107" s="30">
        <v>317.19</v>
      </c>
      <c r="AY107" s="30">
        <v>317.20001000000002</v>
      </c>
      <c r="AZ107" s="30">
        <v>425.39999</v>
      </c>
      <c r="BA107" s="30">
        <v>451.59</v>
      </c>
      <c r="BB107" s="30">
        <v>481.28</v>
      </c>
      <c r="BC107" s="30">
        <v>316.64001000000002</v>
      </c>
      <c r="BD107" s="30">
        <v>630.39000999999996</v>
      </c>
      <c r="BE107" s="30">
        <v>507.51001000000002</v>
      </c>
      <c r="BF107" s="30">
        <v>275.12</v>
      </c>
      <c r="BG107" s="30">
        <v>497.06</v>
      </c>
      <c r="BH107" s="30">
        <v>541.71001999999999</v>
      </c>
      <c r="BI107" s="30">
        <v>396.70999</v>
      </c>
      <c r="BJ107" s="30">
        <v>485.57001000000002</v>
      </c>
      <c r="BK107" s="30">
        <v>354.20999</v>
      </c>
      <c r="BL107" s="30">
        <v>464.23998999999998</v>
      </c>
      <c r="BM107" s="30">
        <v>523</v>
      </c>
      <c r="BN107" s="30">
        <v>608.62</v>
      </c>
      <c r="BO107" s="30">
        <v>543.10999000000004</v>
      </c>
      <c r="BQ107" s="20">
        <f t="shared" si="2"/>
        <v>365.01600026</v>
      </c>
      <c r="BR107" s="20">
        <f t="shared" si="3"/>
        <v>91.254000065</v>
      </c>
    </row>
    <row r="108" spans="1:70" x14ac:dyDescent="0.25">
      <c r="A108" s="14" t="s">
        <v>105</v>
      </c>
      <c r="B108" s="30">
        <v>457.44</v>
      </c>
      <c r="C108" s="30">
        <v>553.15997000000004</v>
      </c>
      <c r="D108" s="30">
        <v>430.26999000000001</v>
      </c>
      <c r="E108" s="30">
        <v>330.79001</v>
      </c>
      <c r="F108" s="30">
        <v>265.39999</v>
      </c>
      <c r="G108" s="30">
        <v>470.32999000000001</v>
      </c>
      <c r="H108" s="30">
        <v>344.66</v>
      </c>
      <c r="I108" s="30">
        <v>457.60998999999998</v>
      </c>
      <c r="J108" s="30">
        <v>294.20999</v>
      </c>
      <c r="K108" s="30">
        <v>415.29001</v>
      </c>
      <c r="L108" s="30">
        <v>310.27999999999997</v>
      </c>
      <c r="M108" s="30">
        <v>347.64999</v>
      </c>
      <c r="N108" s="30">
        <v>336.66</v>
      </c>
      <c r="O108" s="30">
        <v>468.89001000000002</v>
      </c>
      <c r="P108" s="30">
        <v>440.64001000000002</v>
      </c>
      <c r="Q108" s="30">
        <v>327.92000999999999</v>
      </c>
      <c r="R108" s="30">
        <v>471.28</v>
      </c>
      <c r="S108" s="30">
        <v>352.20001000000002</v>
      </c>
      <c r="T108" s="30">
        <v>396.28</v>
      </c>
      <c r="U108" s="30">
        <v>350.79998999999998</v>
      </c>
      <c r="V108" s="30">
        <v>432.04001</v>
      </c>
      <c r="W108" s="30">
        <v>397.34</v>
      </c>
      <c r="X108" s="30">
        <v>415.39001000000002</v>
      </c>
      <c r="Y108" s="30">
        <v>298.91000000000003</v>
      </c>
      <c r="Z108" s="30">
        <v>253.44</v>
      </c>
      <c r="AA108" s="30">
        <v>374.17000999999999</v>
      </c>
      <c r="AB108" s="30">
        <v>353.17000999999999</v>
      </c>
      <c r="AC108" s="30">
        <v>339.26999000000001</v>
      </c>
      <c r="AD108" s="30">
        <v>354.07999000000001</v>
      </c>
      <c r="AE108" s="30">
        <v>294.82001000000002</v>
      </c>
      <c r="AF108" s="30">
        <v>456.17998999999998</v>
      </c>
      <c r="AG108" s="30">
        <v>405.29998999999998</v>
      </c>
      <c r="AH108" s="30">
        <v>440.26001000000002</v>
      </c>
      <c r="AI108" s="30">
        <v>458.10998999999998</v>
      </c>
      <c r="AJ108" s="30">
        <v>391.95001000000002</v>
      </c>
      <c r="AK108" s="30">
        <v>354.25</v>
      </c>
      <c r="AL108" s="30">
        <v>376.69</v>
      </c>
      <c r="AM108" s="30">
        <v>516</v>
      </c>
      <c r="AN108" s="30">
        <v>422.23000999999999</v>
      </c>
      <c r="AO108" s="30">
        <v>546.97997999999995</v>
      </c>
      <c r="AP108" s="30">
        <v>417.82999000000001</v>
      </c>
      <c r="AQ108" s="30">
        <v>648.44000000000005</v>
      </c>
      <c r="AR108" s="30">
        <v>642.03998000000001</v>
      </c>
      <c r="AS108" s="30">
        <v>623.35999000000004</v>
      </c>
      <c r="AT108" s="30">
        <v>440.85998999999998</v>
      </c>
      <c r="AU108" s="30">
        <v>356.23000999999999</v>
      </c>
      <c r="AV108" s="30">
        <v>388.19</v>
      </c>
      <c r="AW108" s="30">
        <v>461.35998999999998</v>
      </c>
      <c r="AX108" s="30">
        <v>409.69</v>
      </c>
      <c r="AY108" s="30">
        <v>416.45001000000002</v>
      </c>
      <c r="AZ108" s="30">
        <v>473.10998999999998</v>
      </c>
      <c r="BA108" s="30">
        <v>427.78</v>
      </c>
      <c r="BB108" s="30">
        <v>455.16</v>
      </c>
      <c r="BC108" s="30">
        <v>472.48000999999999</v>
      </c>
      <c r="BD108" s="30">
        <v>356.97</v>
      </c>
      <c r="BE108" s="30">
        <v>658.73999000000003</v>
      </c>
      <c r="BF108" s="30">
        <v>546.95001000000002</v>
      </c>
      <c r="BG108" s="30">
        <v>578.08001999999999</v>
      </c>
      <c r="BH108" s="30">
        <v>669.78003000000001</v>
      </c>
      <c r="BI108" s="30">
        <v>376.70001000000002</v>
      </c>
      <c r="BJ108" s="30">
        <v>347.89999</v>
      </c>
      <c r="BK108" s="30">
        <v>510.45001000000002</v>
      </c>
      <c r="BL108" s="30">
        <v>581.89000999999996</v>
      </c>
      <c r="BM108" s="30">
        <v>476.72</v>
      </c>
      <c r="BN108" s="30">
        <v>483.67998999999998</v>
      </c>
      <c r="BO108" s="30">
        <v>512.21001999999999</v>
      </c>
      <c r="BQ108" s="20">
        <f t="shared" si="2"/>
        <v>443.68380100000019</v>
      </c>
      <c r="BR108" s="20">
        <f t="shared" si="3"/>
        <v>110.92095025000005</v>
      </c>
    </row>
    <row r="109" spans="1:70" x14ac:dyDescent="0.25">
      <c r="A109" s="14" t="s">
        <v>161</v>
      </c>
      <c r="B109" s="30">
        <v>2826.9398999999999</v>
      </c>
      <c r="C109" s="30">
        <v>2821.9398999999999</v>
      </c>
      <c r="D109" s="30">
        <v>2563.6599000000001</v>
      </c>
      <c r="E109" s="30">
        <v>3184.8</v>
      </c>
      <c r="F109" s="30">
        <v>3213.75</v>
      </c>
      <c r="G109" s="30">
        <v>3230.45</v>
      </c>
      <c r="H109" s="30">
        <v>3106.5</v>
      </c>
      <c r="I109" s="30">
        <v>2811.8501000000001</v>
      </c>
      <c r="J109" s="30">
        <v>3151.73</v>
      </c>
      <c r="K109" s="30">
        <v>3547.9099000000001</v>
      </c>
      <c r="L109" s="30">
        <v>3606.9099000000001</v>
      </c>
      <c r="M109" s="30">
        <v>3442.97</v>
      </c>
      <c r="N109" s="30">
        <v>3281.03</v>
      </c>
      <c r="O109" s="30">
        <v>2938.6599000000001</v>
      </c>
      <c r="P109" s="30">
        <v>2778.6100999999999</v>
      </c>
      <c r="Q109" s="30">
        <v>2844.1799000000001</v>
      </c>
      <c r="R109" s="30">
        <v>2665.52</v>
      </c>
      <c r="S109" s="30">
        <v>2911.01</v>
      </c>
      <c r="T109" s="30">
        <v>2877.1599000000001</v>
      </c>
      <c r="U109" s="30">
        <v>2863.52</v>
      </c>
      <c r="V109" s="30">
        <v>3044.97</v>
      </c>
      <c r="W109" s="30">
        <v>3519.49</v>
      </c>
      <c r="X109" s="30">
        <v>3313.1399000000001</v>
      </c>
      <c r="Y109" s="30">
        <v>2973.5</v>
      </c>
      <c r="Z109" s="30">
        <v>3244.1399000000001</v>
      </c>
      <c r="AA109" s="30">
        <v>3616.8101000000001</v>
      </c>
      <c r="AB109" s="30">
        <v>2843.7</v>
      </c>
      <c r="AC109" s="30">
        <v>2950.8998999999999</v>
      </c>
      <c r="AD109" s="30">
        <v>2864.72</v>
      </c>
      <c r="AE109" s="30">
        <v>3164.01</v>
      </c>
      <c r="AF109" s="30">
        <v>3136.48</v>
      </c>
      <c r="AG109" s="30">
        <v>3430.27</v>
      </c>
      <c r="AH109" s="30">
        <v>3370.8600999999999</v>
      </c>
      <c r="AI109" s="30">
        <v>3397.5</v>
      </c>
      <c r="AJ109" s="30">
        <v>3452.8998999999999</v>
      </c>
      <c r="AK109" s="30">
        <v>3744.4398999999999</v>
      </c>
      <c r="AL109" s="30">
        <v>3251.6001000000001</v>
      </c>
      <c r="AM109" s="30">
        <v>3242.8400999999999</v>
      </c>
      <c r="AN109" s="30">
        <v>3344.8600999999999</v>
      </c>
      <c r="AO109" s="30">
        <v>3758.9398999999999</v>
      </c>
      <c r="AP109" s="30">
        <v>3637.48</v>
      </c>
      <c r="AQ109" s="30">
        <v>3410.0801000000001</v>
      </c>
      <c r="AR109" s="30">
        <v>3547.24</v>
      </c>
      <c r="AS109" s="30">
        <v>3559.04</v>
      </c>
      <c r="AT109" s="30">
        <v>3535.27</v>
      </c>
      <c r="AU109" s="30">
        <v>3330.53</v>
      </c>
      <c r="AV109" s="30">
        <v>3275.0700999999999</v>
      </c>
      <c r="AW109" s="30">
        <v>3416.55</v>
      </c>
      <c r="AX109" s="30">
        <v>3406</v>
      </c>
      <c r="AY109" s="30">
        <v>3694.4398999999999</v>
      </c>
      <c r="AZ109" s="30">
        <v>4041.9198999999999</v>
      </c>
      <c r="BA109" s="30">
        <v>3618.4198999999999</v>
      </c>
      <c r="BB109" s="30">
        <v>3611.05</v>
      </c>
      <c r="BC109" s="30">
        <v>3773.6001000000001</v>
      </c>
      <c r="BD109" s="30">
        <v>4029.0601000000001</v>
      </c>
      <c r="BE109" s="30">
        <v>3794.5900999999999</v>
      </c>
      <c r="BF109" s="30">
        <v>3876.78</v>
      </c>
      <c r="BG109" s="30">
        <v>4443.5497999999998</v>
      </c>
      <c r="BH109" s="30">
        <v>4101.3798999999999</v>
      </c>
      <c r="BI109" s="30">
        <v>4073.25</v>
      </c>
      <c r="BJ109" s="30">
        <v>4089.1399000000001</v>
      </c>
      <c r="BK109" s="30">
        <v>3881.78</v>
      </c>
      <c r="BL109" s="30">
        <v>4135.8599000000004</v>
      </c>
      <c r="BM109" s="30">
        <v>3932.23</v>
      </c>
      <c r="BN109" s="30">
        <v>3769.9099000000001</v>
      </c>
      <c r="BO109" s="30">
        <v>3836.3101000000001</v>
      </c>
      <c r="BQ109" s="20">
        <f t="shared" si="2"/>
        <v>3496.0761900000007</v>
      </c>
      <c r="BR109" s="20">
        <f t="shared" si="3"/>
        <v>874.01904750000017</v>
      </c>
    </row>
    <row r="110" spans="1:70" x14ac:dyDescent="0.25">
      <c r="A110" s="14" t="s">
        <v>107</v>
      </c>
      <c r="B110" s="30">
        <v>551.15002000000004</v>
      </c>
      <c r="C110" s="30">
        <v>381.92000999999999</v>
      </c>
      <c r="D110" s="30">
        <v>816.08001999999999</v>
      </c>
      <c r="E110" s="30">
        <v>604.60999000000004</v>
      </c>
      <c r="F110" s="30">
        <v>714.96001999999999</v>
      </c>
      <c r="G110" s="30">
        <v>547.59997999999996</v>
      </c>
      <c r="H110" s="30">
        <v>475.09</v>
      </c>
      <c r="I110" s="30">
        <v>176.19</v>
      </c>
      <c r="J110" s="30">
        <v>506.48000999999999</v>
      </c>
      <c r="K110" s="30">
        <v>600.71001999999999</v>
      </c>
      <c r="L110" s="30">
        <v>436.89001000000002</v>
      </c>
      <c r="M110" s="30">
        <v>267.33999999999997</v>
      </c>
      <c r="N110" s="30">
        <v>273.14999</v>
      </c>
      <c r="O110" s="30">
        <v>329.70001000000002</v>
      </c>
      <c r="P110" s="30">
        <v>484.59</v>
      </c>
      <c r="Q110" s="30">
        <v>406.51001000000002</v>
      </c>
      <c r="R110" s="30">
        <v>241.67</v>
      </c>
      <c r="S110" s="30">
        <v>321.94</v>
      </c>
      <c r="T110" s="30">
        <v>216.67</v>
      </c>
      <c r="U110" s="30">
        <v>338.78</v>
      </c>
      <c r="V110" s="30">
        <v>452.57001000000002</v>
      </c>
      <c r="W110" s="30">
        <v>319.14999</v>
      </c>
      <c r="X110" s="30">
        <v>233.17</v>
      </c>
      <c r="Y110" s="30">
        <v>389.35001</v>
      </c>
      <c r="Z110" s="30">
        <v>309.66000000000003</v>
      </c>
      <c r="AA110" s="30">
        <v>221.46001000000001</v>
      </c>
      <c r="AB110" s="30">
        <v>314.26999000000001</v>
      </c>
      <c r="AC110" s="30">
        <v>160.88999999999999</v>
      </c>
      <c r="AD110" s="30">
        <v>177.91</v>
      </c>
      <c r="AE110" s="30">
        <v>171.7</v>
      </c>
      <c r="AF110" s="30">
        <v>188.7</v>
      </c>
      <c r="AG110" s="30">
        <v>254.42999</v>
      </c>
      <c r="AH110" s="30">
        <v>238.66</v>
      </c>
      <c r="AI110" s="30">
        <v>442.67000999999999</v>
      </c>
      <c r="AJ110" s="30">
        <v>313.54001</v>
      </c>
      <c r="AK110" s="30">
        <v>250.78</v>
      </c>
      <c r="AL110" s="30">
        <v>333.89999</v>
      </c>
      <c r="AM110" s="30">
        <v>414.60998999999998</v>
      </c>
      <c r="AN110" s="30">
        <v>447.95001000000002</v>
      </c>
      <c r="AO110" s="30">
        <v>538.70001000000002</v>
      </c>
      <c r="AP110" s="30">
        <v>388.95001000000002</v>
      </c>
      <c r="AQ110" s="30">
        <v>337.63</v>
      </c>
      <c r="AR110" s="30">
        <v>632.62</v>
      </c>
      <c r="AS110" s="30">
        <v>362.16</v>
      </c>
      <c r="AT110" s="30">
        <v>544.84997999999996</v>
      </c>
      <c r="AU110" s="30">
        <v>592.97997999999995</v>
      </c>
      <c r="AV110" s="30">
        <v>820.76000999999997</v>
      </c>
      <c r="AW110" s="30">
        <v>398.04001</v>
      </c>
      <c r="AX110" s="30">
        <v>511.78</v>
      </c>
      <c r="AY110" s="30">
        <v>377.45999</v>
      </c>
      <c r="AZ110" s="30">
        <v>635.42998999999998</v>
      </c>
      <c r="BA110" s="30">
        <v>464.20999</v>
      </c>
      <c r="BB110" s="30">
        <v>852.46001999999999</v>
      </c>
      <c r="BC110" s="30">
        <v>528.90997000000004</v>
      </c>
      <c r="BD110" s="30">
        <v>653.67998999999998</v>
      </c>
      <c r="BE110" s="30">
        <v>636.25</v>
      </c>
      <c r="BF110" s="30">
        <v>407.60001</v>
      </c>
      <c r="BG110" s="30">
        <v>356.89999</v>
      </c>
      <c r="BH110" s="30">
        <v>414.73000999999999</v>
      </c>
      <c r="BI110" s="30">
        <v>869.02002000000005</v>
      </c>
      <c r="BJ110" s="30">
        <v>618.5</v>
      </c>
      <c r="BK110" s="30">
        <v>810.01000999999997</v>
      </c>
      <c r="BL110" s="30">
        <v>647.87</v>
      </c>
      <c r="BM110" s="30">
        <v>686.57001000000002</v>
      </c>
      <c r="BN110" s="30">
        <v>1061.83</v>
      </c>
      <c r="BO110" s="30">
        <v>586.33001999999999</v>
      </c>
      <c r="BQ110" s="20">
        <f t="shared" si="2"/>
        <v>449.81320060000013</v>
      </c>
      <c r="BR110" s="20">
        <f t="shared" si="3"/>
        <v>112.45330015000003</v>
      </c>
    </row>
    <row r="111" spans="1:70" x14ac:dyDescent="0.25">
      <c r="A111" s="14" t="s">
        <v>108</v>
      </c>
      <c r="B111" s="30">
        <v>690.73999000000003</v>
      </c>
      <c r="C111" s="30">
        <v>481.79001</v>
      </c>
      <c r="D111" s="30">
        <v>326.63</v>
      </c>
      <c r="E111" s="30">
        <v>661.16998000000001</v>
      </c>
      <c r="F111" s="30">
        <v>550.39000999999996</v>
      </c>
      <c r="G111" s="30">
        <v>541.09002999999996</v>
      </c>
      <c r="H111" s="30">
        <v>637.01000999999997</v>
      </c>
      <c r="I111" s="30">
        <v>463.57001000000002</v>
      </c>
      <c r="J111" s="30">
        <v>338.87</v>
      </c>
      <c r="K111" s="30">
        <v>532.03998000000001</v>
      </c>
      <c r="L111" s="30">
        <v>361.67000999999999</v>
      </c>
      <c r="M111" s="30">
        <v>338.10998999999998</v>
      </c>
      <c r="N111" s="30">
        <v>292.38</v>
      </c>
      <c r="O111" s="30">
        <v>280.91000000000003</v>
      </c>
      <c r="P111" s="30">
        <v>299.94</v>
      </c>
      <c r="Q111" s="30">
        <v>291.79998999999998</v>
      </c>
      <c r="R111" s="30">
        <v>271.92000999999999</v>
      </c>
      <c r="S111" s="30">
        <v>327.89001000000002</v>
      </c>
      <c r="T111" s="30">
        <v>422.89999</v>
      </c>
      <c r="U111" s="30">
        <v>428.82001000000002</v>
      </c>
      <c r="V111" s="30">
        <v>417.34</v>
      </c>
      <c r="W111" s="30">
        <v>342.06</v>
      </c>
      <c r="X111" s="30">
        <v>401.88</v>
      </c>
      <c r="Y111" s="30">
        <v>481.07999000000001</v>
      </c>
      <c r="Z111" s="30">
        <v>728.12</v>
      </c>
      <c r="AA111" s="30">
        <v>245.17</v>
      </c>
      <c r="AB111" s="30">
        <v>269.04998999999998</v>
      </c>
      <c r="AC111" s="30">
        <v>563.15997000000004</v>
      </c>
      <c r="AD111" s="30">
        <v>205.49001000000001</v>
      </c>
      <c r="AE111" s="30">
        <v>379.10998999999998</v>
      </c>
      <c r="AF111" s="30">
        <v>256.51001000000002</v>
      </c>
      <c r="AG111" s="30">
        <v>488</v>
      </c>
      <c r="AH111" s="30">
        <v>339.98000999999999</v>
      </c>
      <c r="AI111" s="30">
        <v>656.96996999999999</v>
      </c>
      <c r="AJ111" s="30">
        <v>408.51999000000001</v>
      </c>
      <c r="AK111" s="30">
        <v>330.95999</v>
      </c>
      <c r="AL111" s="30">
        <v>411.84</v>
      </c>
      <c r="AM111" s="30">
        <v>370.45001000000002</v>
      </c>
      <c r="AN111" s="30">
        <v>518.22997999999995</v>
      </c>
      <c r="AO111" s="30">
        <v>456.17000999999999</v>
      </c>
      <c r="AP111" s="30">
        <v>514.47997999999995</v>
      </c>
      <c r="AQ111" s="30">
        <v>472.87</v>
      </c>
      <c r="AR111" s="30">
        <v>326.07999000000001</v>
      </c>
      <c r="AS111" s="30">
        <v>586.78998000000001</v>
      </c>
      <c r="AT111" s="30">
        <v>504.26001000000002</v>
      </c>
      <c r="AU111" s="30">
        <v>262.06</v>
      </c>
      <c r="AV111" s="30">
        <v>373.20999</v>
      </c>
      <c r="AW111" s="30">
        <v>575.71996999999999</v>
      </c>
      <c r="AX111" s="30">
        <v>523.97997999999995</v>
      </c>
      <c r="AY111" s="30">
        <v>370.57001000000002</v>
      </c>
      <c r="AZ111" s="30">
        <v>738.09002999999996</v>
      </c>
      <c r="BA111" s="30">
        <v>625.46996999999999</v>
      </c>
      <c r="BB111" s="30">
        <v>474.20999</v>
      </c>
      <c r="BC111" s="30">
        <v>509.95999</v>
      </c>
      <c r="BD111" s="30">
        <v>627.46996999999999</v>
      </c>
      <c r="BE111" s="30">
        <v>381.72</v>
      </c>
      <c r="BF111" s="30">
        <v>383.04001</v>
      </c>
      <c r="BG111" s="30">
        <v>433.28</v>
      </c>
      <c r="BH111" s="30">
        <v>541.46001999999999</v>
      </c>
      <c r="BI111" s="30">
        <v>744.97997999999995</v>
      </c>
      <c r="BJ111" s="30">
        <v>496.35001</v>
      </c>
      <c r="BK111" s="30">
        <v>533.84002999999996</v>
      </c>
      <c r="BL111" s="30">
        <v>1226.83</v>
      </c>
      <c r="BM111" s="30">
        <v>617.5</v>
      </c>
      <c r="BN111" s="30">
        <v>789.75</v>
      </c>
      <c r="BO111" s="30">
        <v>550.07001000000002</v>
      </c>
      <c r="BQ111" s="20">
        <f t="shared" si="2"/>
        <v>478.11319719999995</v>
      </c>
      <c r="BR111" s="20">
        <f t="shared" si="3"/>
        <v>119.52829929999999</v>
      </c>
    </row>
    <row r="112" spans="1:70" x14ac:dyDescent="0.25">
      <c r="A112" s="14" t="s">
        <v>109</v>
      </c>
      <c r="B112" s="30">
        <v>359.54998999999998</v>
      </c>
      <c r="C112" s="30">
        <v>429.64001000000002</v>
      </c>
      <c r="D112" s="30">
        <v>526.59002999999996</v>
      </c>
      <c r="E112" s="30">
        <v>641.39000999999996</v>
      </c>
      <c r="F112" s="30">
        <v>623.04998999999998</v>
      </c>
      <c r="G112" s="30">
        <v>427.01001000000002</v>
      </c>
      <c r="H112" s="30">
        <v>605.03003000000001</v>
      </c>
      <c r="I112" s="30">
        <v>468.10998999999998</v>
      </c>
      <c r="J112" s="30">
        <v>473.12</v>
      </c>
      <c r="K112" s="30">
        <v>956.5</v>
      </c>
      <c r="L112" s="30">
        <v>1237.77</v>
      </c>
      <c r="M112" s="30">
        <v>956.19</v>
      </c>
      <c r="N112" s="30">
        <v>967.31</v>
      </c>
      <c r="O112" s="30">
        <v>678.87</v>
      </c>
      <c r="P112" s="30">
        <v>477.34</v>
      </c>
      <c r="Q112" s="30">
        <v>609.34997999999996</v>
      </c>
      <c r="R112" s="30">
        <v>360.60998999999998</v>
      </c>
      <c r="S112" s="30">
        <v>519.26000999999997</v>
      </c>
      <c r="T112" s="30">
        <v>397.56</v>
      </c>
      <c r="U112" s="30">
        <v>455.29998999999998</v>
      </c>
      <c r="V112" s="30">
        <v>460.82999000000001</v>
      </c>
      <c r="W112" s="30">
        <v>604.21996999999999</v>
      </c>
      <c r="X112" s="30">
        <v>565.57001000000002</v>
      </c>
      <c r="Y112" s="30">
        <v>538.01000999999997</v>
      </c>
      <c r="Z112" s="30">
        <v>503.73998999999998</v>
      </c>
      <c r="AA112" s="30">
        <v>608.37</v>
      </c>
      <c r="AB112" s="30">
        <v>432.53</v>
      </c>
      <c r="AC112" s="30">
        <v>270.98998999999998</v>
      </c>
      <c r="AD112" s="30">
        <v>233.84</v>
      </c>
      <c r="AE112" s="30">
        <v>311.76001000000002</v>
      </c>
      <c r="AF112" s="30">
        <v>335.60998999999998</v>
      </c>
      <c r="AG112" s="30">
        <v>517.14000999999996</v>
      </c>
      <c r="AH112" s="30">
        <v>451.26999000000001</v>
      </c>
      <c r="AI112" s="30">
        <v>329.34</v>
      </c>
      <c r="AJ112" s="30">
        <v>385.89001000000002</v>
      </c>
      <c r="AK112" s="30">
        <v>546.5</v>
      </c>
      <c r="AL112" s="30">
        <v>628.67998999999998</v>
      </c>
      <c r="AM112" s="30">
        <v>546.58001999999999</v>
      </c>
      <c r="AN112" s="30">
        <v>462.48000999999999</v>
      </c>
      <c r="AO112" s="30">
        <v>678.42998999999998</v>
      </c>
      <c r="AP112" s="30">
        <v>647.14000999999996</v>
      </c>
      <c r="AQ112" s="30">
        <v>691.72997999999995</v>
      </c>
      <c r="AR112" s="30">
        <v>675.03998000000001</v>
      </c>
      <c r="AS112" s="30">
        <v>593.25</v>
      </c>
      <c r="AT112" s="30">
        <v>654.98999000000003</v>
      </c>
      <c r="AU112" s="30">
        <v>748.60999000000004</v>
      </c>
      <c r="AV112" s="30">
        <v>496.92998999999998</v>
      </c>
      <c r="AW112" s="30">
        <v>572.37</v>
      </c>
      <c r="AX112" s="30">
        <v>798.42998999999998</v>
      </c>
      <c r="AY112" s="30">
        <v>668.46996999999999</v>
      </c>
      <c r="AZ112" s="30">
        <v>991.28003000000001</v>
      </c>
      <c r="BA112" s="30">
        <v>752.87</v>
      </c>
      <c r="BB112" s="30">
        <v>1005.99</v>
      </c>
      <c r="BC112" s="30">
        <v>696.34002999999996</v>
      </c>
      <c r="BD112" s="30">
        <v>829.01000999999997</v>
      </c>
      <c r="BE112" s="30">
        <v>793.59997999999996</v>
      </c>
      <c r="BF112" s="30">
        <v>910.77002000000005</v>
      </c>
      <c r="BG112" s="30">
        <v>1203.49</v>
      </c>
      <c r="BH112" s="30">
        <v>922.92998999999998</v>
      </c>
      <c r="BI112" s="30">
        <v>758.23999000000003</v>
      </c>
      <c r="BJ112" s="30">
        <v>729.96996999999999</v>
      </c>
      <c r="BK112" s="30">
        <v>924.63</v>
      </c>
      <c r="BL112" s="30">
        <v>1003.36</v>
      </c>
      <c r="BM112" s="30">
        <v>757.59002999999996</v>
      </c>
      <c r="BN112" s="30">
        <v>761.73999000000003</v>
      </c>
      <c r="BO112" s="30">
        <v>986.51000999999997</v>
      </c>
      <c r="BQ112" s="20">
        <f t="shared" si="2"/>
        <v>634.39579839999988</v>
      </c>
      <c r="BR112" s="20">
        <f t="shared" si="3"/>
        <v>158.59894959999997</v>
      </c>
    </row>
    <row r="113" spans="1:70" x14ac:dyDescent="0.25">
      <c r="A113" s="14" t="s">
        <v>110</v>
      </c>
      <c r="B113" s="30">
        <v>8069.6602000000003</v>
      </c>
      <c r="C113" s="30">
        <v>8177.5897999999997</v>
      </c>
      <c r="D113" s="30">
        <v>8231.9902000000002</v>
      </c>
      <c r="E113" s="30">
        <v>8877.7099999999991</v>
      </c>
      <c r="F113" s="30">
        <v>8525.9004000000004</v>
      </c>
      <c r="G113" s="30">
        <v>8668.7900000000009</v>
      </c>
      <c r="H113" s="30">
        <v>8691.2304999999997</v>
      </c>
      <c r="I113" s="30">
        <v>8567.0897999999997</v>
      </c>
      <c r="J113" s="30">
        <v>8180.4198999999999</v>
      </c>
      <c r="K113" s="30">
        <v>8033.3798999999999</v>
      </c>
      <c r="L113" s="30">
        <v>8631.2900000000009</v>
      </c>
      <c r="M113" s="30">
        <v>8489.1699000000008</v>
      </c>
      <c r="N113" s="30">
        <v>8855.5800999999992</v>
      </c>
      <c r="O113" s="30">
        <v>8141.3999000000003</v>
      </c>
      <c r="P113" s="30">
        <v>8632.6298999999999</v>
      </c>
      <c r="Q113" s="30">
        <v>8052.4198999999999</v>
      </c>
      <c r="R113" s="30">
        <v>7846.6298999999999</v>
      </c>
      <c r="S113" s="30">
        <v>8007.3999000000003</v>
      </c>
      <c r="T113" s="30">
        <v>8371.0596000000005</v>
      </c>
      <c r="U113" s="30">
        <v>7841.3301000000001</v>
      </c>
      <c r="V113" s="30">
        <v>8054.1000999999997</v>
      </c>
      <c r="W113" s="30">
        <v>8812.3397999999997</v>
      </c>
      <c r="X113" s="30">
        <v>8299.7597999999998</v>
      </c>
      <c r="Y113" s="30">
        <v>7616.1899000000003</v>
      </c>
      <c r="Z113" s="30">
        <v>7759.4902000000002</v>
      </c>
      <c r="AA113" s="30">
        <v>8774.8096000000005</v>
      </c>
      <c r="AB113" s="30">
        <v>8205.3798999999999</v>
      </c>
      <c r="AC113" s="30">
        <v>8234.9501999999993</v>
      </c>
      <c r="AD113" s="30">
        <v>8263.8202999999994</v>
      </c>
      <c r="AE113" s="30">
        <v>8658.2304999999997</v>
      </c>
      <c r="AF113" s="30">
        <v>8423.5498000000007</v>
      </c>
      <c r="AG113" s="30">
        <v>8857.0303000000004</v>
      </c>
      <c r="AH113" s="30">
        <v>8982.5</v>
      </c>
      <c r="AI113" s="30">
        <v>8749.8896000000004</v>
      </c>
      <c r="AJ113" s="30">
        <v>8516.9297000000006</v>
      </c>
      <c r="AK113" s="30">
        <v>8448.9102000000003</v>
      </c>
      <c r="AL113" s="30">
        <v>8540.3202999999994</v>
      </c>
      <c r="AM113" s="30">
        <v>8833.4696999999996</v>
      </c>
      <c r="AN113" s="30">
        <v>8825.4501999999993</v>
      </c>
      <c r="AO113" s="30">
        <v>9443.25</v>
      </c>
      <c r="AP113" s="30">
        <v>9308.2304999999997</v>
      </c>
      <c r="AQ113" s="30">
        <v>8639.3300999999992</v>
      </c>
      <c r="AR113" s="30">
        <v>9124.1903999999995</v>
      </c>
      <c r="AS113" s="30">
        <v>9091.2803000000004</v>
      </c>
      <c r="AT113" s="30">
        <v>8081.04</v>
      </c>
      <c r="AU113" s="30">
        <v>8686.7001999999993</v>
      </c>
      <c r="AV113" s="30">
        <v>8749.2998000000007</v>
      </c>
      <c r="AW113" s="30">
        <v>8650.2695000000003</v>
      </c>
      <c r="AX113" s="30">
        <v>9147.6103999999996</v>
      </c>
      <c r="AY113" s="30">
        <v>8744.4004000000004</v>
      </c>
      <c r="AZ113" s="30">
        <v>10045.219999999999</v>
      </c>
      <c r="BA113" s="30">
        <v>9697.9599999999991</v>
      </c>
      <c r="BB113" s="30">
        <v>9512.1699000000008</v>
      </c>
      <c r="BC113" s="30">
        <v>9176.7998000000007</v>
      </c>
      <c r="BD113" s="30">
        <v>9199.8096000000005</v>
      </c>
      <c r="BE113" s="30">
        <v>9551.3397999999997</v>
      </c>
      <c r="BF113" s="30">
        <v>9202.3096000000005</v>
      </c>
      <c r="BG113" s="30">
        <v>9319.3701000000001</v>
      </c>
      <c r="BH113" s="30">
        <v>9571.3701000000001</v>
      </c>
      <c r="BI113" s="30">
        <v>9703.2597999999998</v>
      </c>
      <c r="BJ113" s="30">
        <v>9481.8202999999994</v>
      </c>
      <c r="BK113" s="30">
        <v>9617.3798999999999</v>
      </c>
      <c r="BL113" s="30">
        <v>9985.9804999999997</v>
      </c>
      <c r="BM113" s="30">
        <v>9295.9696999999996</v>
      </c>
      <c r="BN113" s="30">
        <v>9592.5995999999996</v>
      </c>
      <c r="BO113" s="30">
        <v>9074.9102000000003</v>
      </c>
      <c r="BQ113" s="20">
        <f t="shared" si="2"/>
        <v>8852.3482019999992</v>
      </c>
      <c r="BR113" s="20">
        <f t="shared" si="3"/>
        <v>2213.0870504999998</v>
      </c>
    </row>
    <row r="114" spans="1:70" x14ac:dyDescent="0.25">
      <c r="A114" s="14" t="s">
        <v>111</v>
      </c>
      <c r="B114" s="30">
        <v>8676.8798999999999</v>
      </c>
      <c r="C114" s="30">
        <v>8167.7002000000002</v>
      </c>
      <c r="D114" s="30">
        <v>7832.21</v>
      </c>
      <c r="E114" s="30">
        <v>8008.4102000000003</v>
      </c>
      <c r="F114" s="30">
        <v>7980.0298000000003</v>
      </c>
      <c r="G114" s="30">
        <v>8429.6903999999995</v>
      </c>
      <c r="H114" s="30">
        <v>7951.4102000000003</v>
      </c>
      <c r="I114" s="30">
        <v>8579.5097999999998</v>
      </c>
      <c r="J114" s="30">
        <v>7764.8999000000003</v>
      </c>
      <c r="K114" s="30">
        <v>7604.3301000000001</v>
      </c>
      <c r="L114" s="30">
        <v>8304.3202999999994</v>
      </c>
      <c r="M114" s="30">
        <v>7866.21</v>
      </c>
      <c r="N114" s="30">
        <v>7883.77</v>
      </c>
      <c r="O114" s="30">
        <v>8108.71</v>
      </c>
      <c r="P114" s="30">
        <v>7754.6602000000003</v>
      </c>
      <c r="Q114" s="30">
        <v>8324.4804999999997</v>
      </c>
      <c r="R114" s="30">
        <v>7808.3599000000004</v>
      </c>
      <c r="S114" s="30">
        <v>7433.0497999999998</v>
      </c>
      <c r="T114" s="30">
        <v>8382.2597999999998</v>
      </c>
      <c r="U114" s="30">
        <v>7717.1602000000003</v>
      </c>
      <c r="V114" s="30">
        <v>8004.3198000000002</v>
      </c>
      <c r="W114" s="30">
        <v>9127.6396000000004</v>
      </c>
      <c r="X114" s="30">
        <v>8831.4403999999995</v>
      </c>
      <c r="Y114" s="30">
        <v>7872.1499000000003</v>
      </c>
      <c r="Z114" s="30">
        <v>8207.3896000000004</v>
      </c>
      <c r="AA114" s="30">
        <v>8736.0195000000003</v>
      </c>
      <c r="AB114" s="30">
        <v>7223.5</v>
      </c>
      <c r="AC114" s="30">
        <v>7644.21</v>
      </c>
      <c r="AD114" s="30">
        <v>7477.2997999999998</v>
      </c>
      <c r="AE114" s="30">
        <v>8148.04</v>
      </c>
      <c r="AF114" s="30">
        <v>8235.3896000000004</v>
      </c>
      <c r="AG114" s="30">
        <v>8652.5400000000009</v>
      </c>
      <c r="AH114" s="30">
        <v>8435.4902000000002</v>
      </c>
      <c r="AI114" s="30">
        <v>8526.2900000000009</v>
      </c>
      <c r="AJ114" s="30">
        <v>8107.3701000000001</v>
      </c>
      <c r="AK114" s="30">
        <v>9229.9297000000006</v>
      </c>
      <c r="AL114" s="30">
        <v>8547.8202999999994</v>
      </c>
      <c r="AM114" s="30">
        <v>7685.1698999999999</v>
      </c>
      <c r="AN114" s="30">
        <v>7743.4301999999998</v>
      </c>
      <c r="AO114" s="30">
        <v>9126.7196999999996</v>
      </c>
      <c r="AP114" s="30">
        <v>8079.8599000000004</v>
      </c>
      <c r="AQ114" s="30">
        <v>8348.0702999999994</v>
      </c>
      <c r="AR114" s="30">
        <v>8476.3202999999994</v>
      </c>
      <c r="AS114" s="30">
        <v>8319.6699000000008</v>
      </c>
      <c r="AT114" s="30">
        <v>8165.54</v>
      </c>
      <c r="AU114" s="30">
        <v>8169.7402000000002</v>
      </c>
      <c r="AV114" s="30">
        <v>7871.4102000000003</v>
      </c>
      <c r="AW114" s="30">
        <v>8515.9004000000004</v>
      </c>
      <c r="AX114" s="30">
        <v>8710.3202999999994</v>
      </c>
      <c r="AY114" s="30">
        <v>8756.8495999999996</v>
      </c>
      <c r="AZ114" s="30">
        <v>9378.5800999999992</v>
      </c>
      <c r="BA114" s="30">
        <v>8113.7002000000002</v>
      </c>
      <c r="BB114" s="30">
        <v>8722.1201000000001</v>
      </c>
      <c r="BC114" s="30">
        <v>9229.8701000000001</v>
      </c>
      <c r="BD114" s="30">
        <v>8954.7304999999997</v>
      </c>
      <c r="BE114" s="30">
        <v>8757.4696999999996</v>
      </c>
      <c r="BF114" s="30">
        <v>9177.4403999999995</v>
      </c>
      <c r="BG114" s="30">
        <v>9540.9696999999996</v>
      </c>
      <c r="BH114" s="30">
        <v>9085.8397999999997</v>
      </c>
      <c r="BI114" s="30">
        <v>8886.0303000000004</v>
      </c>
      <c r="BJ114" s="30">
        <v>9585.7695000000003</v>
      </c>
      <c r="BK114" s="30">
        <v>8766.1201000000001</v>
      </c>
      <c r="BL114" s="30">
        <v>9902.7597999999998</v>
      </c>
      <c r="BM114" s="30">
        <v>9051.5702999999994</v>
      </c>
      <c r="BN114" s="30">
        <v>8693.5596000000005</v>
      </c>
      <c r="BO114" s="30">
        <v>9200.0097999999998</v>
      </c>
      <c r="BQ114" s="20">
        <f t="shared" si="2"/>
        <v>8507.2641820000026</v>
      </c>
      <c r="BR114" s="20">
        <f t="shared" si="3"/>
        <v>2126.8160455000007</v>
      </c>
    </row>
    <row r="115" spans="1:70" x14ac:dyDescent="0.25">
      <c r="A115" s="14" t="s">
        <v>112</v>
      </c>
      <c r="B115" s="30">
        <v>560.15997000000004</v>
      </c>
      <c r="C115" s="30">
        <v>450.48000999999999</v>
      </c>
      <c r="D115" s="30">
        <v>966.33001999999999</v>
      </c>
      <c r="E115" s="30">
        <v>864.95001000000002</v>
      </c>
      <c r="F115" s="30">
        <v>903.22997999999995</v>
      </c>
      <c r="G115" s="30">
        <v>800.35999000000004</v>
      </c>
      <c r="H115" s="30">
        <v>710</v>
      </c>
      <c r="I115" s="30">
        <v>221.66</v>
      </c>
      <c r="J115" s="30">
        <v>761.57001000000002</v>
      </c>
      <c r="K115" s="30">
        <v>641.89000999999996</v>
      </c>
      <c r="L115" s="30">
        <v>741.66998000000001</v>
      </c>
      <c r="M115" s="30">
        <v>184.09</v>
      </c>
      <c r="N115" s="30">
        <v>494.14001000000002</v>
      </c>
      <c r="O115" s="30">
        <v>595.21001999999999</v>
      </c>
      <c r="P115" s="30">
        <v>678.75</v>
      </c>
      <c r="Q115" s="30">
        <v>534.71001999999999</v>
      </c>
      <c r="R115" s="30">
        <v>226.3</v>
      </c>
      <c r="S115" s="30">
        <v>628.87</v>
      </c>
      <c r="T115" s="30">
        <v>334.14999</v>
      </c>
      <c r="U115" s="30">
        <v>594.80999999999995</v>
      </c>
      <c r="V115" s="30">
        <v>490</v>
      </c>
      <c r="W115" s="30">
        <v>460.57999000000001</v>
      </c>
      <c r="X115" s="30">
        <v>478.84</v>
      </c>
      <c r="Y115" s="30">
        <v>530.78003000000001</v>
      </c>
      <c r="Z115" s="30">
        <v>357.38</v>
      </c>
      <c r="AA115" s="30">
        <v>448.51001000000002</v>
      </c>
      <c r="AB115" s="30">
        <v>638.78003000000001</v>
      </c>
      <c r="AC115" s="30">
        <v>213.73</v>
      </c>
      <c r="AD115" s="30">
        <v>247.02</v>
      </c>
      <c r="AE115" s="30">
        <v>510.39999</v>
      </c>
      <c r="AF115" s="30">
        <v>509.19</v>
      </c>
      <c r="AG115" s="30">
        <v>437.07001000000002</v>
      </c>
      <c r="AH115" s="30">
        <v>589.52002000000005</v>
      </c>
      <c r="AI115" s="30">
        <v>624.41998000000001</v>
      </c>
      <c r="AJ115" s="30">
        <v>594.34002999999996</v>
      </c>
      <c r="AK115" s="30">
        <v>583.25</v>
      </c>
      <c r="AL115" s="30">
        <v>711.92998999999998</v>
      </c>
      <c r="AM115" s="30">
        <v>771.48999000000003</v>
      </c>
      <c r="AN115" s="30">
        <v>414.20999</v>
      </c>
      <c r="AO115" s="30">
        <v>847.53998000000001</v>
      </c>
      <c r="AP115" s="30">
        <v>893.23999000000003</v>
      </c>
      <c r="AQ115" s="30">
        <v>305.75</v>
      </c>
      <c r="AR115" s="30">
        <v>791.28003000000001</v>
      </c>
      <c r="AS115" s="30">
        <v>559.85999000000004</v>
      </c>
      <c r="AT115" s="30">
        <v>755.90997000000004</v>
      </c>
      <c r="AU115" s="30">
        <v>882.23999000000003</v>
      </c>
      <c r="AV115" s="30">
        <v>965.56</v>
      </c>
      <c r="AW115" s="30">
        <v>463.91</v>
      </c>
      <c r="AX115" s="30">
        <v>513.58001999999999</v>
      </c>
      <c r="AY115" s="30">
        <v>607.10999000000004</v>
      </c>
      <c r="AZ115" s="30">
        <v>1004.78</v>
      </c>
      <c r="BA115" s="30">
        <v>591.07001000000002</v>
      </c>
      <c r="BB115" s="30">
        <v>1058.3100999999999</v>
      </c>
      <c r="BC115" s="30">
        <v>717.88</v>
      </c>
      <c r="BD115" s="30">
        <v>573.02002000000005</v>
      </c>
      <c r="BE115" s="30">
        <v>1005.56</v>
      </c>
      <c r="BF115" s="30">
        <v>679.27002000000005</v>
      </c>
      <c r="BG115" s="30">
        <v>582.27002000000005</v>
      </c>
      <c r="BH115" s="30">
        <v>682.53003000000001</v>
      </c>
      <c r="BI115" s="30">
        <v>956.59002999999996</v>
      </c>
      <c r="BJ115" s="30">
        <v>845.5</v>
      </c>
      <c r="BK115" s="30">
        <v>871.62</v>
      </c>
      <c r="BL115" s="30">
        <v>790.62</v>
      </c>
      <c r="BM115" s="30">
        <v>951.28003000000001</v>
      </c>
      <c r="BN115" s="30">
        <v>1383.65</v>
      </c>
      <c r="BO115" s="30">
        <v>869.40002000000004</v>
      </c>
      <c r="BQ115" s="20">
        <f t="shared" si="2"/>
        <v>650.89800580000008</v>
      </c>
      <c r="BR115" s="20">
        <f t="shared" si="3"/>
        <v>162.72450145000002</v>
      </c>
    </row>
    <row r="116" spans="1:70" x14ac:dyDescent="0.25">
      <c r="A116" s="14" t="s">
        <v>113</v>
      </c>
      <c r="B116" s="30">
        <v>6661.9399000000003</v>
      </c>
      <c r="C116" s="30">
        <v>6414.0097999999998</v>
      </c>
      <c r="D116" s="30">
        <v>5878.8301000000001</v>
      </c>
      <c r="E116" s="30">
        <v>6323.48</v>
      </c>
      <c r="F116" s="30">
        <v>6658.1698999999999</v>
      </c>
      <c r="G116" s="30">
        <v>6877.8198000000002</v>
      </c>
      <c r="H116" s="30">
        <v>6381.4102000000003</v>
      </c>
      <c r="I116" s="30">
        <v>6186.8900999999996</v>
      </c>
      <c r="J116" s="30">
        <v>5962.02</v>
      </c>
      <c r="K116" s="30">
        <v>6548.1201000000001</v>
      </c>
      <c r="L116" s="30">
        <v>5977.27</v>
      </c>
      <c r="M116" s="30">
        <v>6914.73</v>
      </c>
      <c r="N116" s="30">
        <v>6758.3999000000003</v>
      </c>
      <c r="O116" s="30">
        <v>6598</v>
      </c>
      <c r="P116" s="30">
        <v>6471.25</v>
      </c>
      <c r="Q116" s="30">
        <v>6888.6000999999997</v>
      </c>
      <c r="R116" s="30">
        <v>6006.0298000000003</v>
      </c>
      <c r="S116" s="30">
        <v>6127.3701000000001</v>
      </c>
      <c r="T116" s="30">
        <v>6712.2597999999998</v>
      </c>
      <c r="U116" s="30">
        <v>6768.9301999999998</v>
      </c>
      <c r="V116" s="30">
        <v>6987.2798000000003</v>
      </c>
      <c r="W116" s="30">
        <v>7072.96</v>
      </c>
      <c r="X116" s="30">
        <v>6725.4399000000003</v>
      </c>
      <c r="Y116" s="30">
        <v>6473.8198000000002</v>
      </c>
      <c r="Z116" s="30">
        <v>6896.9399000000003</v>
      </c>
      <c r="AA116" s="30">
        <v>7731.5698000000002</v>
      </c>
      <c r="AB116" s="30">
        <v>7053.9301999999998</v>
      </c>
      <c r="AC116" s="30">
        <v>7005.8599000000004</v>
      </c>
      <c r="AD116" s="30">
        <v>6475.0897999999997</v>
      </c>
      <c r="AE116" s="30">
        <v>7218.0801000000001</v>
      </c>
      <c r="AF116" s="30">
        <v>6800.5097999999998</v>
      </c>
      <c r="AG116" s="30">
        <v>7182.9301999999998</v>
      </c>
      <c r="AH116" s="30">
        <v>7105.1298999999999</v>
      </c>
      <c r="AI116" s="30">
        <v>7383.21</v>
      </c>
      <c r="AJ116" s="30">
        <v>7326.7798000000003</v>
      </c>
      <c r="AK116" s="30">
        <v>7323.4102000000003</v>
      </c>
      <c r="AL116" s="30">
        <v>7429.8599000000004</v>
      </c>
      <c r="AM116" s="30">
        <v>7204.1400999999996</v>
      </c>
      <c r="AN116" s="30">
        <v>6940.2201999999997</v>
      </c>
      <c r="AO116" s="30">
        <v>7793.3301000000001</v>
      </c>
      <c r="AP116" s="30">
        <v>7560.3999000000003</v>
      </c>
      <c r="AQ116" s="30">
        <v>7173.7798000000003</v>
      </c>
      <c r="AR116" s="30">
        <v>7257.0298000000003</v>
      </c>
      <c r="AS116" s="30">
        <v>7383.6298999999999</v>
      </c>
      <c r="AT116" s="30">
        <v>6957.73</v>
      </c>
      <c r="AU116" s="30">
        <v>7087.2002000000002</v>
      </c>
      <c r="AV116" s="30">
        <v>7337.3798999999999</v>
      </c>
      <c r="AW116" s="30">
        <v>7671.7597999999998</v>
      </c>
      <c r="AX116" s="30">
        <v>7291.6201000000001</v>
      </c>
      <c r="AY116" s="30">
        <v>7349.2201999999997</v>
      </c>
      <c r="AZ116" s="30">
        <v>8440.0498000000007</v>
      </c>
      <c r="BA116" s="30">
        <v>7719.4701999999997</v>
      </c>
      <c r="BB116" s="30">
        <v>7385.5298000000003</v>
      </c>
      <c r="BC116" s="30">
        <v>7507.96</v>
      </c>
      <c r="BD116" s="30">
        <v>7424.8198000000002</v>
      </c>
      <c r="BE116" s="30">
        <v>7792.8900999999996</v>
      </c>
      <c r="BF116" s="30">
        <v>7721.4102000000003</v>
      </c>
      <c r="BG116" s="30">
        <v>7848.7997999999998</v>
      </c>
      <c r="BH116" s="30">
        <v>7991.9301999999998</v>
      </c>
      <c r="BI116" s="30">
        <v>7833.8701000000001</v>
      </c>
      <c r="BJ116" s="30">
        <v>8130.6801999999998</v>
      </c>
      <c r="BK116" s="30">
        <v>8017.3397999999997</v>
      </c>
      <c r="BL116" s="30">
        <v>8652.7803000000004</v>
      </c>
      <c r="BM116" s="30">
        <v>8347.9199000000008</v>
      </c>
      <c r="BN116" s="30">
        <v>7741.0497999999998</v>
      </c>
      <c r="BO116" s="30">
        <v>8213.1396000000004</v>
      </c>
      <c r="BQ116" s="20">
        <f t="shared" si="2"/>
        <v>7351.6893699999991</v>
      </c>
      <c r="BR116" s="20">
        <f t="shared" si="3"/>
        <v>1837.9223424999998</v>
      </c>
    </row>
    <row r="117" spans="1:70" x14ac:dyDescent="0.25">
      <c r="A117" s="14" t="s">
        <v>114</v>
      </c>
      <c r="B117" s="30">
        <v>328.09</v>
      </c>
      <c r="C117" s="30">
        <v>349.54001</v>
      </c>
      <c r="D117" s="30">
        <v>245.09</v>
      </c>
      <c r="E117" s="30">
        <v>318.73998999999998</v>
      </c>
      <c r="F117" s="30">
        <v>514.37</v>
      </c>
      <c r="G117" s="30">
        <v>320</v>
      </c>
      <c r="H117" s="30">
        <v>205.92999</v>
      </c>
      <c r="I117" s="30">
        <v>75.059997999999993</v>
      </c>
      <c r="J117" s="30">
        <v>162.96001000000001</v>
      </c>
      <c r="K117" s="30">
        <v>253.06</v>
      </c>
      <c r="L117" s="30">
        <v>218.36</v>
      </c>
      <c r="M117" s="30">
        <v>162.69</v>
      </c>
      <c r="N117" s="30">
        <v>74.650002000000001</v>
      </c>
      <c r="O117" s="30">
        <v>236.67999</v>
      </c>
      <c r="P117" s="30">
        <v>212.27</v>
      </c>
      <c r="Q117" s="30">
        <v>143.47</v>
      </c>
      <c r="R117" s="30">
        <v>200.34</v>
      </c>
      <c r="S117" s="30">
        <v>191.63</v>
      </c>
      <c r="T117" s="30">
        <v>241.14</v>
      </c>
      <c r="U117" s="30">
        <v>461.67998999999998</v>
      </c>
      <c r="V117" s="30">
        <v>345.70001000000002</v>
      </c>
      <c r="W117" s="30">
        <v>344.78</v>
      </c>
      <c r="X117" s="30">
        <v>198.58</v>
      </c>
      <c r="Y117" s="30">
        <v>278.10998999999998</v>
      </c>
      <c r="Z117" s="30">
        <v>145.83000000000001</v>
      </c>
      <c r="AA117" s="30">
        <v>170.56</v>
      </c>
      <c r="AB117" s="30">
        <v>179.97</v>
      </c>
      <c r="AC117" s="30">
        <v>82.349997999999999</v>
      </c>
      <c r="AD117" s="30">
        <v>327.41000000000003</v>
      </c>
      <c r="AE117" s="30">
        <v>192.58</v>
      </c>
      <c r="AF117" s="30">
        <v>102.86</v>
      </c>
      <c r="AG117" s="30">
        <v>243.94</v>
      </c>
      <c r="AH117" s="30">
        <v>132.87</v>
      </c>
      <c r="AI117" s="30">
        <v>279.44</v>
      </c>
      <c r="AJ117" s="30">
        <v>266.29001</v>
      </c>
      <c r="AK117" s="30">
        <v>347.57999000000001</v>
      </c>
      <c r="AL117" s="30">
        <v>278.51001000000002</v>
      </c>
      <c r="AM117" s="30">
        <v>245.63</v>
      </c>
      <c r="AN117" s="30">
        <v>305.76001000000002</v>
      </c>
      <c r="AO117" s="30">
        <v>245.07001</v>
      </c>
      <c r="AP117" s="30">
        <v>330</v>
      </c>
      <c r="AQ117" s="30">
        <v>166.21001000000001</v>
      </c>
      <c r="AR117" s="30">
        <v>438.60998999999998</v>
      </c>
      <c r="AS117" s="30">
        <v>427.10998999999998</v>
      </c>
      <c r="AT117" s="30">
        <v>727.07001000000002</v>
      </c>
      <c r="AU117" s="30">
        <v>590.95001000000002</v>
      </c>
      <c r="AV117" s="30">
        <v>926.82001000000002</v>
      </c>
      <c r="AW117" s="30">
        <v>520.46001999999999</v>
      </c>
      <c r="AX117" s="30">
        <v>297.14001000000002</v>
      </c>
      <c r="AY117" s="30">
        <v>300.66000000000003</v>
      </c>
      <c r="AZ117" s="30">
        <v>555.07001000000002</v>
      </c>
      <c r="BA117" s="30">
        <v>344.29998999999998</v>
      </c>
      <c r="BB117" s="30">
        <v>693.58001999999999</v>
      </c>
      <c r="BC117" s="30">
        <v>387.53</v>
      </c>
      <c r="BD117" s="30">
        <v>482.5</v>
      </c>
      <c r="BE117" s="30">
        <v>776.79998999999998</v>
      </c>
      <c r="BF117" s="30">
        <v>400.57001000000002</v>
      </c>
      <c r="BG117" s="30">
        <v>508.57001000000002</v>
      </c>
      <c r="BH117" s="30">
        <v>437.76001000000002</v>
      </c>
      <c r="BI117" s="30">
        <v>552.27002000000005</v>
      </c>
      <c r="BJ117" s="30">
        <v>511.29998999999998</v>
      </c>
      <c r="BK117" s="30">
        <v>435.82001000000002</v>
      </c>
      <c r="BL117" s="30">
        <v>407.28</v>
      </c>
      <c r="BM117" s="30">
        <v>787.62</v>
      </c>
      <c r="BN117" s="30">
        <v>847.75</v>
      </c>
      <c r="BO117" s="30">
        <v>706.5</v>
      </c>
      <c r="BQ117" s="20">
        <f t="shared" si="2"/>
        <v>387.37720255999989</v>
      </c>
      <c r="BR117" s="20">
        <f t="shared" si="3"/>
        <v>96.844300639999972</v>
      </c>
    </row>
    <row r="118" spans="1:70" x14ac:dyDescent="0.25">
      <c r="A118" s="14" t="s">
        <v>115</v>
      </c>
      <c r="B118" s="30">
        <v>134.75</v>
      </c>
      <c r="C118" s="30">
        <v>247.75</v>
      </c>
      <c r="D118" s="30">
        <v>213.60001</v>
      </c>
      <c r="E118" s="30">
        <v>170.95</v>
      </c>
      <c r="F118" s="30">
        <v>297.79998999999998</v>
      </c>
      <c r="G118" s="30">
        <v>232.14999</v>
      </c>
      <c r="H118" s="30">
        <v>128.39999</v>
      </c>
      <c r="I118" s="30">
        <v>31.950001</v>
      </c>
      <c r="J118" s="30">
        <v>100.6</v>
      </c>
      <c r="K118" s="30">
        <v>158.5</v>
      </c>
      <c r="L118" s="30">
        <v>122.45</v>
      </c>
      <c r="M118" s="30">
        <v>59.900002000000001</v>
      </c>
      <c r="N118" s="30">
        <v>44.549999</v>
      </c>
      <c r="O118" s="30">
        <v>126.05</v>
      </c>
      <c r="P118" s="30">
        <v>126.15</v>
      </c>
      <c r="Q118" s="30">
        <v>77.699996999999996</v>
      </c>
      <c r="R118" s="30">
        <v>84.199996999999996</v>
      </c>
      <c r="S118" s="30">
        <v>94</v>
      </c>
      <c r="T118" s="30">
        <v>47.950001</v>
      </c>
      <c r="U118" s="30">
        <v>141.64999</v>
      </c>
      <c r="V118" s="30">
        <v>123.7</v>
      </c>
      <c r="W118" s="30">
        <v>127.4</v>
      </c>
      <c r="X118" s="30">
        <v>107.15</v>
      </c>
      <c r="Y118" s="30">
        <v>145.5</v>
      </c>
      <c r="Z118" s="30">
        <v>103.35</v>
      </c>
      <c r="AA118" s="30">
        <v>116.25</v>
      </c>
      <c r="AB118" s="30">
        <v>171.35001</v>
      </c>
      <c r="AC118" s="30">
        <v>41.400002000000001</v>
      </c>
      <c r="AD118" s="30">
        <v>121.15</v>
      </c>
      <c r="AE118" s="30">
        <v>134.94999999999999</v>
      </c>
      <c r="AF118" s="30">
        <v>64.099997999999999</v>
      </c>
      <c r="AG118" s="30">
        <v>121.65</v>
      </c>
      <c r="AH118" s="30">
        <v>174.60001</v>
      </c>
      <c r="AI118" s="30">
        <v>200.55</v>
      </c>
      <c r="AJ118" s="30">
        <v>109.35</v>
      </c>
      <c r="AK118" s="30">
        <v>220.95</v>
      </c>
      <c r="AL118" s="30">
        <v>197.25</v>
      </c>
      <c r="AM118" s="30">
        <v>188.85001</v>
      </c>
      <c r="AN118" s="30">
        <v>143.44999999999999</v>
      </c>
      <c r="AO118" s="30">
        <v>203.89999</v>
      </c>
      <c r="AP118" s="30">
        <v>319.85001</v>
      </c>
      <c r="AQ118" s="30">
        <v>51.900002000000001</v>
      </c>
      <c r="AR118" s="30">
        <v>231.2</v>
      </c>
      <c r="AS118" s="30">
        <v>172.25</v>
      </c>
      <c r="AT118" s="30">
        <v>385.5</v>
      </c>
      <c r="AU118" s="30">
        <v>279.20001000000002</v>
      </c>
      <c r="AV118" s="30">
        <v>375.5</v>
      </c>
      <c r="AW118" s="30">
        <v>240.60001</v>
      </c>
      <c r="AX118" s="30">
        <v>112.15</v>
      </c>
      <c r="AY118" s="30">
        <v>133.30000000000001</v>
      </c>
      <c r="AZ118" s="30">
        <v>341.04998999999998</v>
      </c>
      <c r="BA118" s="30">
        <v>141.39999</v>
      </c>
      <c r="BB118" s="30">
        <v>396.04998999999998</v>
      </c>
      <c r="BC118" s="30">
        <v>289.20001000000002</v>
      </c>
      <c r="BD118" s="30">
        <v>197.8</v>
      </c>
      <c r="BE118" s="30">
        <v>433.37</v>
      </c>
      <c r="BF118" s="30">
        <v>249.35001</v>
      </c>
      <c r="BG118" s="30">
        <v>274.04001</v>
      </c>
      <c r="BH118" s="30">
        <v>258.39999</v>
      </c>
      <c r="BI118" s="30">
        <v>216.88</v>
      </c>
      <c r="BJ118" s="30">
        <v>186.49001000000001</v>
      </c>
      <c r="BK118" s="30">
        <v>248.66</v>
      </c>
      <c r="BL118" s="30">
        <v>248.14999</v>
      </c>
      <c r="BM118" s="30">
        <v>365.85001</v>
      </c>
      <c r="BN118" s="30">
        <v>391.35001</v>
      </c>
      <c r="BO118" s="30">
        <v>379.39999</v>
      </c>
      <c r="BQ118" s="20">
        <f t="shared" si="2"/>
        <v>202.0708008</v>
      </c>
      <c r="BR118" s="20">
        <f t="shared" si="3"/>
        <v>50.5177002</v>
      </c>
    </row>
    <row r="119" spans="1:70" x14ac:dyDescent="0.25">
      <c r="A119" s="14" t="s">
        <v>116</v>
      </c>
      <c r="B119" s="30">
        <v>8590.9004000000004</v>
      </c>
      <c r="C119" s="30">
        <v>8402.5995999999996</v>
      </c>
      <c r="D119" s="30">
        <v>8049.8198000000002</v>
      </c>
      <c r="E119" s="30">
        <v>8247.2196999999996</v>
      </c>
      <c r="F119" s="30">
        <v>8481.3202999999994</v>
      </c>
      <c r="G119" s="30">
        <v>8266.7099999999991</v>
      </c>
      <c r="H119" s="30">
        <v>7857.48</v>
      </c>
      <c r="I119" s="30">
        <v>8093.25</v>
      </c>
      <c r="J119" s="30">
        <v>8022.0497999999998</v>
      </c>
      <c r="K119" s="30">
        <v>8293.7099999999991</v>
      </c>
      <c r="L119" s="30">
        <v>8374.9804999999997</v>
      </c>
      <c r="M119" s="30">
        <v>8062.1201000000001</v>
      </c>
      <c r="N119" s="30">
        <v>7532.5698000000002</v>
      </c>
      <c r="O119" s="30">
        <v>7525.5097999999998</v>
      </c>
      <c r="P119" s="30">
        <v>8152.9198999999999</v>
      </c>
      <c r="Q119" s="30">
        <v>7804.9102000000003</v>
      </c>
      <c r="R119" s="30">
        <v>8110.4102000000003</v>
      </c>
      <c r="S119" s="30">
        <v>7836.4301999999998</v>
      </c>
      <c r="T119" s="30">
        <v>8337.1602000000003</v>
      </c>
      <c r="U119" s="30">
        <v>8063.3100999999997</v>
      </c>
      <c r="V119" s="30">
        <v>7830.9701999999997</v>
      </c>
      <c r="W119" s="30">
        <v>8802.0596000000005</v>
      </c>
      <c r="X119" s="30">
        <v>8697.8202999999994</v>
      </c>
      <c r="Y119" s="30">
        <v>7835.96</v>
      </c>
      <c r="Z119" s="30">
        <v>8119.1298999999999</v>
      </c>
      <c r="AA119" s="30">
        <v>8416.0897999999997</v>
      </c>
      <c r="AB119" s="30">
        <v>7872.6899000000003</v>
      </c>
      <c r="AC119" s="30">
        <v>7923.4301999999998</v>
      </c>
      <c r="AD119" s="30">
        <v>8270.1201000000001</v>
      </c>
      <c r="AE119" s="30">
        <v>8182.4102000000003</v>
      </c>
      <c r="AF119" s="30">
        <v>8690.7099999999991</v>
      </c>
      <c r="AG119" s="30">
        <v>8574.1396000000004</v>
      </c>
      <c r="AH119" s="30">
        <v>8922.7196999999996</v>
      </c>
      <c r="AI119" s="30">
        <v>8275.6797000000006</v>
      </c>
      <c r="AJ119" s="30">
        <v>8944.7695000000003</v>
      </c>
      <c r="AK119" s="30">
        <v>8974.0702999999994</v>
      </c>
      <c r="AL119" s="30">
        <v>7908.1000999999997</v>
      </c>
      <c r="AM119" s="30">
        <v>8052.96</v>
      </c>
      <c r="AN119" s="30">
        <v>8180.4399000000003</v>
      </c>
      <c r="AO119" s="30">
        <v>9399</v>
      </c>
      <c r="AP119" s="30">
        <v>8566.3495999999996</v>
      </c>
      <c r="AQ119" s="30">
        <v>8054.9301999999998</v>
      </c>
      <c r="AR119" s="30">
        <v>8583.5897999999997</v>
      </c>
      <c r="AS119" s="30">
        <v>8980.1903999999995</v>
      </c>
      <c r="AT119" s="30">
        <v>8601.2196999999996</v>
      </c>
      <c r="AU119" s="30">
        <v>8252.9804999999997</v>
      </c>
      <c r="AV119" s="30">
        <v>8047.4198999999999</v>
      </c>
      <c r="AW119" s="30">
        <v>8981.8603999999996</v>
      </c>
      <c r="AX119" s="30">
        <v>8700.6396000000004</v>
      </c>
      <c r="AY119" s="30">
        <v>8591.5400000000009</v>
      </c>
      <c r="AZ119" s="30">
        <v>9961.0498000000007</v>
      </c>
      <c r="BA119" s="30">
        <v>8812.5702999999994</v>
      </c>
      <c r="BB119" s="30">
        <v>8878.4403999999995</v>
      </c>
      <c r="BC119" s="30">
        <v>9073.3701000000001</v>
      </c>
      <c r="BD119" s="30">
        <v>9162.75</v>
      </c>
      <c r="BE119" s="30">
        <v>9402.4004000000004</v>
      </c>
      <c r="BF119" s="30">
        <v>9058.3896000000004</v>
      </c>
      <c r="BG119" s="30">
        <v>9260.2196999999996</v>
      </c>
      <c r="BH119" s="30">
        <v>9318.5400000000009</v>
      </c>
      <c r="BI119" s="30">
        <v>10024.25</v>
      </c>
      <c r="BJ119" s="30">
        <v>9554.9696999999996</v>
      </c>
      <c r="BK119" s="30">
        <v>10177.51</v>
      </c>
      <c r="BL119" s="30">
        <v>9897.4403999999995</v>
      </c>
      <c r="BM119" s="30">
        <v>9489.8798999999999</v>
      </c>
      <c r="BN119" s="30">
        <v>9455.2695000000003</v>
      </c>
      <c r="BO119" s="30">
        <v>9363.2304999999997</v>
      </c>
      <c r="BQ119" s="20">
        <f t="shared" si="2"/>
        <v>8729.4316019999987</v>
      </c>
      <c r="BR119" s="20">
        <f t="shared" si="3"/>
        <v>2182.3579004999997</v>
      </c>
    </row>
    <row r="120" spans="1:70" x14ac:dyDescent="0.25">
      <c r="A120" s="14" t="s">
        <v>117</v>
      </c>
      <c r="B120" s="30">
        <v>1442.73</v>
      </c>
      <c r="C120" s="30">
        <v>1865.48</v>
      </c>
      <c r="D120" s="30">
        <v>1613.98</v>
      </c>
      <c r="E120" s="30">
        <v>1997.9301</v>
      </c>
      <c r="F120" s="30">
        <v>1958.17</v>
      </c>
      <c r="G120" s="30">
        <v>1997.4301</v>
      </c>
      <c r="H120" s="30">
        <v>1660.96</v>
      </c>
      <c r="I120" s="30">
        <v>1283.5699</v>
      </c>
      <c r="J120" s="30">
        <v>1341.85</v>
      </c>
      <c r="K120" s="30">
        <v>1602.1801</v>
      </c>
      <c r="L120" s="30">
        <v>1259.33</v>
      </c>
      <c r="M120" s="30">
        <v>1203.71</v>
      </c>
      <c r="N120" s="30">
        <v>1388.97</v>
      </c>
      <c r="O120" s="30">
        <v>1451.48</v>
      </c>
      <c r="P120" s="30">
        <v>1400.5600999999999</v>
      </c>
      <c r="Q120" s="30">
        <v>1368.55</v>
      </c>
      <c r="R120" s="30">
        <v>1119.7</v>
      </c>
      <c r="S120" s="30">
        <v>1322.3199</v>
      </c>
      <c r="T120" s="30">
        <v>1361.73</v>
      </c>
      <c r="U120" s="30">
        <v>1118.3699999999999</v>
      </c>
      <c r="V120" s="30">
        <v>1262.0899999999999</v>
      </c>
      <c r="W120" s="30">
        <v>1323.17</v>
      </c>
      <c r="X120" s="30">
        <v>1366.9399000000001</v>
      </c>
      <c r="Y120" s="30">
        <v>1134.8900000000001</v>
      </c>
      <c r="Z120" s="30">
        <v>1514.0699</v>
      </c>
      <c r="AA120" s="30">
        <v>1375.99</v>
      </c>
      <c r="AB120" s="30">
        <v>1316.96</v>
      </c>
      <c r="AC120" s="30">
        <v>1390.63</v>
      </c>
      <c r="AD120" s="30">
        <v>1395.8100999999999</v>
      </c>
      <c r="AE120" s="30">
        <v>1616.42</v>
      </c>
      <c r="AF120" s="30">
        <v>1392.46</v>
      </c>
      <c r="AG120" s="30">
        <v>1796.55</v>
      </c>
      <c r="AH120" s="30">
        <v>1778.34</v>
      </c>
      <c r="AI120" s="30">
        <v>1628.39</v>
      </c>
      <c r="AJ120" s="30">
        <v>1813.76</v>
      </c>
      <c r="AK120" s="30">
        <v>1973.98</v>
      </c>
      <c r="AL120" s="30">
        <v>1792.97</v>
      </c>
      <c r="AM120" s="30">
        <v>1688.15</v>
      </c>
      <c r="AN120" s="30">
        <v>1369.8100999999999</v>
      </c>
      <c r="AO120" s="30">
        <v>1424.25</v>
      </c>
      <c r="AP120" s="30">
        <v>1400.9399000000001</v>
      </c>
      <c r="AQ120" s="30">
        <v>1313.73</v>
      </c>
      <c r="AR120" s="30">
        <v>1491.3</v>
      </c>
      <c r="AS120" s="30">
        <v>1617.51</v>
      </c>
      <c r="AT120" s="30">
        <v>1745.79</v>
      </c>
      <c r="AU120" s="30">
        <v>1635.7</v>
      </c>
      <c r="AV120" s="30">
        <v>1512.9</v>
      </c>
      <c r="AW120" s="30">
        <v>1520.26</v>
      </c>
      <c r="AX120" s="30">
        <v>1342.42</v>
      </c>
      <c r="AY120" s="30">
        <v>1481.8</v>
      </c>
      <c r="AZ120" s="30">
        <v>1411.4301</v>
      </c>
      <c r="BA120" s="30">
        <v>1385.89</v>
      </c>
      <c r="BB120" s="30">
        <v>1222.3699999999999</v>
      </c>
      <c r="BC120" s="30">
        <v>1225.3199</v>
      </c>
      <c r="BD120" s="30">
        <v>1542.33</v>
      </c>
      <c r="BE120" s="30">
        <v>1873.41</v>
      </c>
      <c r="BF120" s="30">
        <v>1608.11</v>
      </c>
      <c r="BG120" s="30">
        <v>1586.26</v>
      </c>
      <c r="BH120" s="30">
        <v>1346.16</v>
      </c>
      <c r="BI120" s="30">
        <v>1665.76</v>
      </c>
      <c r="BJ120" s="30">
        <v>1501.6801</v>
      </c>
      <c r="BK120" s="30">
        <v>1552.95</v>
      </c>
      <c r="BL120" s="30">
        <v>1655.48</v>
      </c>
      <c r="BM120" s="30">
        <v>1429.09</v>
      </c>
      <c r="BN120" s="30">
        <v>1535.29</v>
      </c>
      <c r="BO120" s="30">
        <v>1462.8199</v>
      </c>
      <c r="BQ120" s="20">
        <f t="shared" si="2"/>
        <v>1486.8889960000004</v>
      </c>
      <c r="BR120" s="20">
        <f t="shared" si="3"/>
        <v>371.72224900000009</v>
      </c>
    </row>
    <row r="121" spans="1:70" x14ac:dyDescent="0.25">
      <c r="A121" s="14" t="s">
        <v>118</v>
      </c>
      <c r="B121" s="30">
        <v>1103.8100999999999</v>
      </c>
      <c r="C121" s="30">
        <v>918.40997000000004</v>
      </c>
      <c r="D121" s="30">
        <v>961.84997999999996</v>
      </c>
      <c r="E121" s="30">
        <v>942.46001999999999</v>
      </c>
      <c r="F121" s="30">
        <v>1093.3</v>
      </c>
      <c r="G121" s="30">
        <v>836.90002000000004</v>
      </c>
      <c r="H121" s="30">
        <v>768.87</v>
      </c>
      <c r="I121" s="30">
        <v>1089.0600999999999</v>
      </c>
      <c r="J121" s="30">
        <v>570.40997000000004</v>
      </c>
      <c r="K121" s="30">
        <v>414.29001</v>
      </c>
      <c r="L121" s="30">
        <v>746.27002000000005</v>
      </c>
      <c r="M121" s="30">
        <v>813.64000999999996</v>
      </c>
      <c r="N121" s="30">
        <v>944.33001999999999</v>
      </c>
      <c r="O121" s="30">
        <v>1018.74</v>
      </c>
      <c r="P121" s="30">
        <v>667.96996999999999</v>
      </c>
      <c r="Q121" s="30">
        <v>645.85999000000004</v>
      </c>
      <c r="R121" s="30">
        <v>861.83001999999999</v>
      </c>
      <c r="S121" s="30">
        <v>695.71996999999999</v>
      </c>
      <c r="T121" s="30">
        <v>1001.32</v>
      </c>
      <c r="U121" s="30">
        <v>1101.83</v>
      </c>
      <c r="V121" s="30">
        <v>677.44</v>
      </c>
      <c r="W121" s="30">
        <v>679.46996999999999</v>
      </c>
      <c r="X121" s="30">
        <v>763.04998999999998</v>
      </c>
      <c r="Y121" s="30">
        <v>775.16998000000001</v>
      </c>
      <c r="Z121" s="30">
        <v>695.87</v>
      </c>
      <c r="AA121" s="30">
        <v>913.96996999999999</v>
      </c>
      <c r="AB121" s="30">
        <v>639.65997000000004</v>
      </c>
      <c r="AC121" s="30">
        <v>989.04998999999998</v>
      </c>
      <c r="AD121" s="30">
        <v>558.28003000000001</v>
      </c>
      <c r="AE121" s="30">
        <v>775.14000999999996</v>
      </c>
      <c r="AF121" s="30">
        <v>1098.52</v>
      </c>
      <c r="AG121" s="30">
        <v>604.09002999999996</v>
      </c>
      <c r="AH121" s="30">
        <v>390.16</v>
      </c>
      <c r="AI121" s="30">
        <v>717.23999000000003</v>
      </c>
      <c r="AJ121" s="30">
        <v>751.66998000000001</v>
      </c>
      <c r="AK121" s="30">
        <v>832.69</v>
      </c>
      <c r="AL121" s="30">
        <v>901.34997999999996</v>
      </c>
      <c r="AM121" s="30">
        <v>1047.73</v>
      </c>
      <c r="AN121" s="30">
        <v>606.84997999999996</v>
      </c>
      <c r="AO121" s="30">
        <v>679.79998999999998</v>
      </c>
      <c r="AP121" s="30">
        <v>855.97997999999995</v>
      </c>
      <c r="AQ121" s="30">
        <v>702.42998999999998</v>
      </c>
      <c r="AR121" s="30">
        <v>949.71001999999999</v>
      </c>
      <c r="AS121" s="30">
        <v>679.5</v>
      </c>
      <c r="AT121" s="30">
        <v>726.85999000000004</v>
      </c>
      <c r="AU121" s="30">
        <v>419.5</v>
      </c>
      <c r="AV121" s="30">
        <v>1279.67</v>
      </c>
      <c r="AW121" s="30">
        <v>847.82001000000002</v>
      </c>
      <c r="AX121" s="30">
        <v>719.22997999999995</v>
      </c>
      <c r="AY121" s="30">
        <v>1000.59</v>
      </c>
      <c r="AZ121" s="30">
        <v>872.20001000000002</v>
      </c>
      <c r="BA121" s="30">
        <v>871.85999000000004</v>
      </c>
      <c r="BB121" s="30">
        <v>946.81</v>
      </c>
      <c r="BC121" s="30">
        <v>995.70001000000002</v>
      </c>
      <c r="BD121" s="30">
        <v>669.95001000000002</v>
      </c>
      <c r="BE121" s="30">
        <v>505.47</v>
      </c>
      <c r="BF121" s="30">
        <v>902.90997000000004</v>
      </c>
      <c r="BG121" s="30">
        <v>917.40002000000004</v>
      </c>
      <c r="BH121" s="30">
        <v>910.37</v>
      </c>
      <c r="BI121" s="30">
        <v>942.15002000000004</v>
      </c>
      <c r="BJ121" s="30">
        <v>903.66998000000001</v>
      </c>
      <c r="BK121" s="30">
        <v>704.53003000000001</v>
      </c>
      <c r="BL121" s="30">
        <v>1200.3900000000001</v>
      </c>
      <c r="BM121" s="30">
        <v>642.22997999999995</v>
      </c>
      <c r="BN121" s="30">
        <v>992.70001000000002</v>
      </c>
      <c r="BO121" s="30">
        <v>1222.03</v>
      </c>
      <c r="BQ121" s="20">
        <f t="shared" si="2"/>
        <v>822.79119700000001</v>
      </c>
      <c r="BR121" s="20">
        <f t="shared" si="3"/>
        <v>205.69779925</v>
      </c>
    </row>
    <row r="122" spans="1:70" x14ac:dyDescent="0.25">
      <c r="A122" s="14" t="s">
        <v>119</v>
      </c>
      <c r="B122" s="30">
        <v>5542.6899000000003</v>
      </c>
      <c r="C122" s="30">
        <v>4579.54</v>
      </c>
      <c r="D122" s="30">
        <v>3929.45</v>
      </c>
      <c r="E122" s="30">
        <v>3874.1599000000001</v>
      </c>
      <c r="F122" s="30">
        <v>4043.23</v>
      </c>
      <c r="G122" s="30">
        <v>4239.75</v>
      </c>
      <c r="H122" s="30">
        <v>4586.5698000000002</v>
      </c>
      <c r="I122" s="30">
        <v>4614.8397999999997</v>
      </c>
      <c r="J122" s="30">
        <v>3851</v>
      </c>
      <c r="K122" s="30">
        <v>4572.7201999999997</v>
      </c>
      <c r="L122" s="30">
        <v>4993.3798999999999</v>
      </c>
      <c r="M122" s="30">
        <v>4376.7201999999997</v>
      </c>
      <c r="N122" s="30">
        <v>3940.47</v>
      </c>
      <c r="O122" s="30">
        <v>4169.5097999999998</v>
      </c>
      <c r="P122" s="30">
        <v>4261.46</v>
      </c>
      <c r="Q122" s="30">
        <v>3951.01</v>
      </c>
      <c r="R122" s="30">
        <v>4939.5298000000003</v>
      </c>
      <c r="S122" s="30">
        <v>5352.4102000000003</v>
      </c>
      <c r="T122" s="30">
        <v>5472.8397999999997</v>
      </c>
      <c r="U122" s="30">
        <v>5429.5097999999998</v>
      </c>
      <c r="V122" s="30">
        <v>5402.27</v>
      </c>
      <c r="W122" s="30">
        <v>6032.8100999999997</v>
      </c>
      <c r="X122" s="30">
        <v>5903.0801000000001</v>
      </c>
      <c r="Y122" s="30">
        <v>5797.75</v>
      </c>
      <c r="Z122" s="30">
        <v>5764.8701000000001</v>
      </c>
      <c r="AA122" s="30">
        <v>5956.77</v>
      </c>
      <c r="AB122" s="30">
        <v>5428.54</v>
      </c>
      <c r="AC122" s="30">
        <v>5125.0200000000004</v>
      </c>
      <c r="AD122" s="30">
        <v>4686.21</v>
      </c>
      <c r="AE122" s="30">
        <v>5086.4902000000002</v>
      </c>
      <c r="AF122" s="30">
        <v>5606.7201999999997</v>
      </c>
      <c r="AG122" s="30">
        <v>6028.5801000000001</v>
      </c>
      <c r="AH122" s="30">
        <v>6553.6801999999998</v>
      </c>
      <c r="AI122" s="30">
        <v>5835.8100999999997</v>
      </c>
      <c r="AJ122" s="30">
        <v>6082.2597999999998</v>
      </c>
      <c r="AK122" s="30">
        <v>6469.7201999999997</v>
      </c>
      <c r="AL122" s="30">
        <v>6007.6201000000001</v>
      </c>
      <c r="AM122" s="30">
        <v>5427.1602000000003</v>
      </c>
      <c r="AN122" s="30">
        <v>6119.48</v>
      </c>
      <c r="AO122" s="30">
        <v>6269.4902000000002</v>
      </c>
      <c r="AP122" s="30">
        <v>6564.1099000000004</v>
      </c>
      <c r="AQ122" s="30">
        <v>5819.5</v>
      </c>
      <c r="AR122" s="30">
        <v>6131.2002000000002</v>
      </c>
      <c r="AS122" s="30">
        <v>6703.9701999999997</v>
      </c>
      <c r="AT122" s="30">
        <v>6071.6899000000003</v>
      </c>
      <c r="AU122" s="30">
        <v>6242.9902000000002</v>
      </c>
      <c r="AV122" s="30">
        <v>5934.6899000000003</v>
      </c>
      <c r="AW122" s="30">
        <v>6280.21</v>
      </c>
      <c r="AX122" s="30">
        <v>6296.4301999999998</v>
      </c>
      <c r="AY122" s="30">
        <v>6069.8500999999997</v>
      </c>
      <c r="AZ122" s="30">
        <v>7260.3599000000004</v>
      </c>
      <c r="BA122" s="30">
        <v>7101.1602000000003</v>
      </c>
      <c r="BB122" s="30">
        <v>7575.3900999999996</v>
      </c>
      <c r="BC122" s="30">
        <v>7298.25</v>
      </c>
      <c r="BD122" s="30">
        <v>7569.0097999999998</v>
      </c>
      <c r="BE122" s="30">
        <v>7517.8900999999996</v>
      </c>
      <c r="BF122" s="30">
        <v>7392.6698999999999</v>
      </c>
      <c r="BG122" s="30">
        <v>7496.6000999999997</v>
      </c>
      <c r="BH122" s="30">
        <v>6998.6298999999999</v>
      </c>
      <c r="BI122" s="30">
        <v>6896.2201999999997</v>
      </c>
      <c r="BJ122" s="30">
        <v>6826.5097999999998</v>
      </c>
      <c r="BK122" s="30">
        <v>6958.7798000000003</v>
      </c>
      <c r="BL122" s="30">
        <v>6916.3500999999997</v>
      </c>
      <c r="BM122" s="30">
        <v>6452.8198000000002</v>
      </c>
      <c r="BN122" s="30">
        <v>6519.5897999999997</v>
      </c>
      <c r="BO122" s="30">
        <v>6583.8599000000004</v>
      </c>
      <c r="BQ122" s="20">
        <f t="shared" si="2"/>
        <v>6245.1470240000008</v>
      </c>
      <c r="BR122" s="20">
        <f t="shared" si="3"/>
        <v>1561.2867560000002</v>
      </c>
    </row>
    <row r="123" spans="1:70" x14ac:dyDescent="0.25">
      <c r="A123" s="14" t="s">
        <v>120</v>
      </c>
      <c r="B123" s="30">
        <v>1320.13</v>
      </c>
      <c r="C123" s="30">
        <v>1449.28</v>
      </c>
      <c r="D123" s="30">
        <v>1626.29</v>
      </c>
      <c r="E123" s="30">
        <v>1284.5899999999999</v>
      </c>
      <c r="F123" s="30">
        <v>1112.6899000000001</v>
      </c>
      <c r="G123" s="30">
        <v>1465.67</v>
      </c>
      <c r="H123" s="30">
        <v>1378.62</v>
      </c>
      <c r="I123" s="30">
        <v>1267.3100999999999</v>
      </c>
      <c r="J123" s="30">
        <v>1178.1600000000001</v>
      </c>
      <c r="K123" s="30">
        <v>1309.8900000000001</v>
      </c>
      <c r="L123" s="30">
        <v>1443.75</v>
      </c>
      <c r="M123" s="30">
        <v>1212.0600999999999</v>
      </c>
      <c r="N123" s="30">
        <v>1327.5</v>
      </c>
      <c r="O123" s="30">
        <v>1499.4399000000001</v>
      </c>
      <c r="P123" s="30">
        <v>1752.74</v>
      </c>
      <c r="Q123" s="30">
        <v>1145.0699</v>
      </c>
      <c r="R123" s="30">
        <v>1519.84</v>
      </c>
      <c r="S123" s="30">
        <v>1458</v>
      </c>
      <c r="T123" s="30">
        <v>1264.52</v>
      </c>
      <c r="U123" s="30">
        <v>1468.39</v>
      </c>
      <c r="V123" s="30">
        <v>1396.8100999999999</v>
      </c>
      <c r="W123" s="30">
        <v>1106.8900000000001</v>
      </c>
      <c r="X123" s="30">
        <v>1476.8199</v>
      </c>
      <c r="Y123" s="30">
        <v>1148.79</v>
      </c>
      <c r="Z123" s="30">
        <v>866.53998000000001</v>
      </c>
      <c r="AA123" s="30">
        <v>1332.36</v>
      </c>
      <c r="AB123" s="30">
        <v>1301.24</v>
      </c>
      <c r="AC123" s="30">
        <v>1296.3100999999999</v>
      </c>
      <c r="AD123" s="30">
        <v>985.98999000000003</v>
      </c>
      <c r="AE123" s="30">
        <v>988.22997999999995</v>
      </c>
      <c r="AF123" s="30">
        <v>1525.3100999999999</v>
      </c>
      <c r="AG123" s="30">
        <v>1336.64</v>
      </c>
      <c r="AH123" s="30">
        <v>1541.47</v>
      </c>
      <c r="AI123" s="30">
        <v>1301.76</v>
      </c>
      <c r="AJ123" s="30">
        <v>1497.12</v>
      </c>
      <c r="AK123" s="30">
        <v>1506.41</v>
      </c>
      <c r="AL123" s="30">
        <v>1334.48</v>
      </c>
      <c r="AM123" s="30">
        <v>1654.16</v>
      </c>
      <c r="AN123" s="30">
        <v>1639.49</v>
      </c>
      <c r="AO123" s="30">
        <v>1554.65</v>
      </c>
      <c r="AP123" s="30">
        <v>1541.6</v>
      </c>
      <c r="AQ123" s="30">
        <v>1667.14</v>
      </c>
      <c r="AR123" s="30">
        <v>1715.58</v>
      </c>
      <c r="AS123" s="30">
        <v>1950.6899000000001</v>
      </c>
      <c r="AT123" s="30">
        <v>1653.6899000000001</v>
      </c>
      <c r="AU123" s="30">
        <v>1398.8100999999999</v>
      </c>
      <c r="AV123" s="30">
        <v>1923.76</v>
      </c>
      <c r="AW123" s="30">
        <v>1462.16</v>
      </c>
      <c r="AX123" s="30">
        <v>1377.05</v>
      </c>
      <c r="AY123" s="30">
        <v>1327.9</v>
      </c>
      <c r="AZ123" s="30">
        <v>1617.0699</v>
      </c>
      <c r="BA123" s="30">
        <v>1639.34</v>
      </c>
      <c r="BB123" s="30">
        <v>1719.49</v>
      </c>
      <c r="BC123" s="30">
        <v>1781.03</v>
      </c>
      <c r="BD123" s="30">
        <v>1611.2</v>
      </c>
      <c r="BE123" s="30">
        <v>2125.8101000000001</v>
      </c>
      <c r="BF123" s="30">
        <v>1889.58</v>
      </c>
      <c r="BG123" s="30">
        <v>1874.77</v>
      </c>
      <c r="BH123" s="30">
        <v>1819.09</v>
      </c>
      <c r="BI123" s="30">
        <v>1372.0600999999999</v>
      </c>
      <c r="BJ123" s="30">
        <v>1442.1899000000001</v>
      </c>
      <c r="BK123" s="30">
        <v>1931.17</v>
      </c>
      <c r="BL123" s="30">
        <v>1682.52</v>
      </c>
      <c r="BM123" s="30">
        <v>1794.0600999999999</v>
      </c>
      <c r="BN123" s="30">
        <v>2069.5</v>
      </c>
      <c r="BO123" s="30">
        <v>1618.75</v>
      </c>
      <c r="BQ123" s="20">
        <f t="shared" si="2"/>
        <v>1530.1646030000002</v>
      </c>
      <c r="BR123" s="20">
        <f t="shared" si="3"/>
        <v>382.54115075000004</v>
      </c>
    </row>
    <row r="124" spans="1:70" x14ac:dyDescent="0.25">
      <c r="A124" s="14" t="s">
        <v>162</v>
      </c>
      <c r="B124" s="30">
        <v>5996.7597999999998</v>
      </c>
      <c r="C124" s="30">
        <v>5350.9399000000003</v>
      </c>
      <c r="D124" s="30">
        <v>5423.2002000000002</v>
      </c>
      <c r="E124" s="30">
        <v>6004.2201999999997</v>
      </c>
      <c r="F124" s="30">
        <v>6270.25</v>
      </c>
      <c r="G124" s="30">
        <v>5668.54</v>
      </c>
      <c r="H124" s="30">
        <v>5794.8999000000003</v>
      </c>
      <c r="I124" s="30">
        <v>5137.9102000000003</v>
      </c>
      <c r="J124" s="30">
        <v>5989.3100999999997</v>
      </c>
      <c r="K124" s="30">
        <v>6066.3701000000001</v>
      </c>
      <c r="L124" s="30">
        <v>5973.0698000000002</v>
      </c>
      <c r="M124" s="30">
        <v>5875.23</v>
      </c>
      <c r="N124" s="30">
        <v>5813.9102000000003</v>
      </c>
      <c r="O124" s="30">
        <v>5983.8500999999997</v>
      </c>
      <c r="P124" s="30">
        <v>5955.4198999999999</v>
      </c>
      <c r="Q124" s="30">
        <v>5341.2997999999998</v>
      </c>
      <c r="R124" s="30">
        <v>5798.8900999999996</v>
      </c>
      <c r="S124" s="30">
        <v>5872.7798000000003</v>
      </c>
      <c r="T124" s="30">
        <v>5966.96</v>
      </c>
      <c r="U124" s="30">
        <v>6194.9301999999998</v>
      </c>
      <c r="V124" s="30">
        <v>5846.0801000000001</v>
      </c>
      <c r="W124" s="30">
        <v>6575.04</v>
      </c>
      <c r="X124" s="30">
        <v>6193.4102000000003</v>
      </c>
      <c r="Y124" s="30">
        <v>5445.9198999999999</v>
      </c>
      <c r="Z124" s="30">
        <v>6600.04</v>
      </c>
      <c r="AA124" s="30">
        <v>6642.7597999999998</v>
      </c>
      <c r="AB124" s="30">
        <v>6478.3900999999996</v>
      </c>
      <c r="AC124" s="30">
        <v>6451.5897999999997</v>
      </c>
      <c r="AD124" s="30">
        <v>6092.3500999999997</v>
      </c>
      <c r="AE124" s="30">
        <v>6492.0801000000001</v>
      </c>
      <c r="AF124" s="30">
        <v>6728.27</v>
      </c>
      <c r="AG124" s="30">
        <v>7586.5298000000003</v>
      </c>
      <c r="AH124" s="30">
        <v>7000.5298000000003</v>
      </c>
      <c r="AI124" s="30">
        <v>6441.0698000000002</v>
      </c>
      <c r="AJ124" s="30">
        <v>7215.77</v>
      </c>
      <c r="AK124" s="30">
        <v>7536.9399000000003</v>
      </c>
      <c r="AL124" s="30">
        <v>6146.2402000000002</v>
      </c>
      <c r="AM124" s="30">
        <v>6246.98</v>
      </c>
      <c r="AN124" s="30">
        <v>6801.75</v>
      </c>
      <c r="AO124" s="30">
        <v>7921.1801999999998</v>
      </c>
      <c r="AP124" s="30">
        <v>7006</v>
      </c>
      <c r="AQ124" s="30">
        <v>6942.2402000000002</v>
      </c>
      <c r="AR124" s="30">
        <v>7374.8701000000001</v>
      </c>
      <c r="AS124" s="30">
        <v>7117.1698999999999</v>
      </c>
      <c r="AT124" s="30">
        <v>7304.9198999999999</v>
      </c>
      <c r="AU124" s="30">
        <v>7051.7201999999997</v>
      </c>
      <c r="AV124" s="30">
        <v>6540.3798999999999</v>
      </c>
      <c r="AW124" s="30">
        <v>6880.5698000000002</v>
      </c>
      <c r="AX124" s="30">
        <v>6698.46</v>
      </c>
      <c r="AY124" s="30">
        <v>7576.48</v>
      </c>
      <c r="AZ124" s="30">
        <v>7781.46</v>
      </c>
      <c r="BA124" s="30">
        <v>7185.1698999999999</v>
      </c>
      <c r="BB124" s="30">
        <v>6871.8599000000004</v>
      </c>
      <c r="BC124" s="30">
        <v>7223.6201000000001</v>
      </c>
      <c r="BD124" s="30">
        <v>8191.3301000000001</v>
      </c>
      <c r="BE124" s="30">
        <v>7676.5698000000002</v>
      </c>
      <c r="BF124" s="30">
        <v>7270.3900999999996</v>
      </c>
      <c r="BG124" s="30">
        <v>7480.3301000000001</v>
      </c>
      <c r="BH124" s="30">
        <v>7414.7997999999998</v>
      </c>
      <c r="BI124" s="30">
        <v>7800.6298999999999</v>
      </c>
      <c r="BJ124" s="30">
        <v>7673.04</v>
      </c>
      <c r="BK124" s="30">
        <v>8025.3798999999999</v>
      </c>
      <c r="BL124" s="30">
        <v>7897.52</v>
      </c>
      <c r="BM124" s="30">
        <v>7025.5801000000001</v>
      </c>
      <c r="BN124" s="30">
        <v>8120.4399000000003</v>
      </c>
      <c r="BO124" s="30">
        <v>7193.8301000000001</v>
      </c>
      <c r="BQ124" s="20">
        <f t="shared" si="2"/>
        <v>6952.024792000002</v>
      </c>
      <c r="BR124" s="20">
        <f t="shared" si="3"/>
        <v>1738.0061980000005</v>
      </c>
    </row>
    <row r="125" spans="1:70" x14ac:dyDescent="0.25">
      <c r="A125" s="14" t="s">
        <v>122</v>
      </c>
      <c r="B125" s="30">
        <v>9024.1396000000004</v>
      </c>
      <c r="C125" s="30">
        <v>6988.8999000000003</v>
      </c>
      <c r="D125" s="30">
        <v>5701.4502000000002</v>
      </c>
      <c r="E125" s="30">
        <v>6239.1000999999997</v>
      </c>
      <c r="F125" s="30">
        <v>5298.7201999999997</v>
      </c>
      <c r="G125" s="30">
        <v>7905.5298000000003</v>
      </c>
      <c r="H125" s="30">
        <v>7829.96</v>
      </c>
      <c r="I125" s="30">
        <v>8358.3300999999992</v>
      </c>
      <c r="J125" s="30">
        <v>6989.1400999999996</v>
      </c>
      <c r="K125" s="30">
        <v>7053.4902000000002</v>
      </c>
      <c r="L125" s="30">
        <v>7367.71</v>
      </c>
      <c r="M125" s="30">
        <v>7110.9399000000003</v>
      </c>
      <c r="N125" s="30">
        <v>7192.6801999999998</v>
      </c>
      <c r="O125" s="30">
        <v>7064.0600999999997</v>
      </c>
      <c r="P125" s="30">
        <v>7452.6400999999996</v>
      </c>
      <c r="Q125" s="30">
        <v>6409.48</v>
      </c>
      <c r="R125" s="30">
        <v>6631.6400999999996</v>
      </c>
      <c r="S125" s="30">
        <v>7464.8999000000003</v>
      </c>
      <c r="T125" s="30">
        <v>8201.8397999999997</v>
      </c>
      <c r="U125" s="30">
        <v>8158.1698999999999</v>
      </c>
      <c r="V125" s="30">
        <v>8709.2001999999993</v>
      </c>
      <c r="W125" s="30">
        <v>9540</v>
      </c>
      <c r="X125" s="30">
        <v>8802.7803000000004</v>
      </c>
      <c r="Y125" s="30">
        <v>8784.0995999999996</v>
      </c>
      <c r="Z125" s="30">
        <v>8875.0897999999997</v>
      </c>
      <c r="AA125" s="30">
        <v>8993.4599999999991</v>
      </c>
      <c r="AB125" s="30">
        <v>8674.5596000000005</v>
      </c>
      <c r="AC125" s="30">
        <v>9243.1699000000008</v>
      </c>
      <c r="AD125" s="30">
        <v>9059.8202999999994</v>
      </c>
      <c r="AE125" s="30">
        <v>9138.2402000000002</v>
      </c>
      <c r="AF125" s="30">
        <v>9645.4902000000002</v>
      </c>
      <c r="AG125" s="30">
        <v>9129.8300999999992</v>
      </c>
      <c r="AH125" s="30">
        <v>10373.98</v>
      </c>
      <c r="AI125" s="30">
        <v>9700.7402000000002</v>
      </c>
      <c r="AJ125" s="30">
        <v>9826.0195000000003</v>
      </c>
      <c r="AK125" s="30">
        <v>9519.4297000000006</v>
      </c>
      <c r="AL125" s="30">
        <v>10001.4</v>
      </c>
      <c r="AM125" s="30">
        <v>9452.2695000000003</v>
      </c>
      <c r="AN125" s="30">
        <v>10042.83</v>
      </c>
      <c r="AO125" s="30">
        <v>10548.74</v>
      </c>
      <c r="AP125" s="30">
        <v>9886.0596000000005</v>
      </c>
      <c r="AQ125" s="30">
        <v>9077.9403999999995</v>
      </c>
      <c r="AR125" s="30">
        <v>9968.75</v>
      </c>
      <c r="AS125" s="30">
        <v>10586.21</v>
      </c>
      <c r="AT125" s="30">
        <v>9167.3202999999994</v>
      </c>
      <c r="AU125" s="30">
        <v>9512.6602000000003</v>
      </c>
      <c r="AV125" s="30">
        <v>9240.7402000000002</v>
      </c>
      <c r="AW125" s="30">
        <v>9946.1103999999996</v>
      </c>
      <c r="AX125" s="30">
        <v>9947.6602000000003</v>
      </c>
      <c r="AY125" s="30">
        <v>9337.2304999999997</v>
      </c>
      <c r="AZ125" s="30">
        <v>10250.540000000001</v>
      </c>
      <c r="BA125" s="30">
        <v>10519.68</v>
      </c>
      <c r="BB125" s="30">
        <v>10583.53</v>
      </c>
      <c r="BC125" s="30">
        <v>10322.629999999999</v>
      </c>
      <c r="BD125" s="30">
        <v>10637.74</v>
      </c>
      <c r="BE125" s="30">
        <v>10687.31</v>
      </c>
      <c r="BF125" s="30">
        <v>10428.280000000001</v>
      </c>
      <c r="BG125" s="30">
        <v>10626.95</v>
      </c>
      <c r="BH125" s="30">
        <v>10362.129999999999</v>
      </c>
      <c r="BI125" s="30">
        <v>10458.870000000001</v>
      </c>
      <c r="BJ125" s="30">
        <v>10955.65</v>
      </c>
      <c r="BK125" s="30">
        <v>10043.59</v>
      </c>
      <c r="BL125" s="30">
        <v>10807.99</v>
      </c>
      <c r="BM125" s="30">
        <v>9849.7597999999998</v>
      </c>
      <c r="BN125" s="30">
        <v>10030.370000000001</v>
      </c>
      <c r="BO125" s="30">
        <v>10516.44</v>
      </c>
      <c r="BQ125" s="20">
        <f t="shared" si="2"/>
        <v>9645.3968080000013</v>
      </c>
      <c r="BR125" s="20">
        <f t="shared" si="3"/>
        <v>2411.3492020000003</v>
      </c>
    </row>
    <row r="126" spans="1:70" x14ac:dyDescent="0.25">
      <c r="A126" s="14" t="s">
        <v>123</v>
      </c>
      <c r="B126" s="30">
        <v>3018.55</v>
      </c>
      <c r="C126" s="30">
        <v>3309.6001000000001</v>
      </c>
      <c r="D126" s="30">
        <v>2948.2</v>
      </c>
      <c r="E126" s="30">
        <v>3673.1001000000001</v>
      </c>
      <c r="F126" s="30">
        <v>3429.3</v>
      </c>
      <c r="G126" s="30">
        <v>3861.5</v>
      </c>
      <c r="H126" s="30">
        <v>3309.3998999999999</v>
      </c>
      <c r="I126" s="30">
        <v>2664.75</v>
      </c>
      <c r="J126" s="30">
        <v>2783.75</v>
      </c>
      <c r="K126" s="30">
        <v>3327.95</v>
      </c>
      <c r="L126" s="30">
        <v>2773.55</v>
      </c>
      <c r="M126" s="30">
        <v>2219.5500000000002</v>
      </c>
      <c r="N126" s="30">
        <v>2586.3000000000002</v>
      </c>
      <c r="O126" s="30">
        <v>2451.8501000000001</v>
      </c>
      <c r="P126" s="30">
        <v>2638</v>
      </c>
      <c r="Q126" s="30">
        <v>2430.3501000000001</v>
      </c>
      <c r="R126" s="30">
        <v>2070.4499999999998</v>
      </c>
      <c r="S126" s="30">
        <v>2186.8501000000001</v>
      </c>
      <c r="T126" s="30">
        <v>2256.6999999999998</v>
      </c>
      <c r="U126" s="30">
        <v>2168.3000000000002</v>
      </c>
      <c r="V126" s="30">
        <v>2538.8501000000001</v>
      </c>
      <c r="W126" s="30">
        <v>2595</v>
      </c>
      <c r="X126" s="30">
        <v>2613.75</v>
      </c>
      <c r="Y126" s="30">
        <v>2198.1001000000001</v>
      </c>
      <c r="Z126" s="30">
        <v>2536.0500000000002</v>
      </c>
      <c r="AA126" s="30">
        <v>2537.75</v>
      </c>
      <c r="AB126" s="30">
        <v>2746.8</v>
      </c>
      <c r="AC126" s="30">
        <v>2341.4499999999998</v>
      </c>
      <c r="AD126" s="30">
        <v>2668.6001000000001</v>
      </c>
      <c r="AE126" s="30">
        <v>2460.3501000000001</v>
      </c>
      <c r="AF126" s="30">
        <v>2114.8501000000001</v>
      </c>
      <c r="AG126" s="30">
        <v>2846.05</v>
      </c>
      <c r="AH126" s="30">
        <v>2295.6498999999999</v>
      </c>
      <c r="AI126" s="30">
        <v>2081.4499999999998</v>
      </c>
      <c r="AJ126" s="30">
        <v>2476.1498999999999</v>
      </c>
      <c r="AK126" s="30">
        <v>2474.1999999999998</v>
      </c>
      <c r="AL126" s="30">
        <v>2360.1999999999998</v>
      </c>
      <c r="AM126" s="30">
        <v>2755.1001000000001</v>
      </c>
      <c r="AN126" s="30">
        <v>2477.5500000000002</v>
      </c>
      <c r="AO126" s="30">
        <v>2217</v>
      </c>
      <c r="AP126" s="30">
        <v>2629.6001000000001</v>
      </c>
      <c r="AQ126" s="30">
        <v>2393.3998999999999</v>
      </c>
      <c r="AR126" s="30">
        <v>2295.25</v>
      </c>
      <c r="AS126" s="30">
        <v>2604.4499999999998</v>
      </c>
      <c r="AT126" s="30">
        <v>2894.8501000000001</v>
      </c>
      <c r="AU126" s="30">
        <v>2555.1001000000001</v>
      </c>
      <c r="AV126" s="30">
        <v>2488.1999999999998</v>
      </c>
      <c r="AW126" s="30">
        <v>2532.8998999999999</v>
      </c>
      <c r="AX126" s="30">
        <v>2346.4499999999998</v>
      </c>
      <c r="AY126" s="30">
        <v>2366.5500000000002</v>
      </c>
      <c r="AZ126" s="30">
        <v>2460</v>
      </c>
      <c r="BA126" s="30">
        <v>2302.3000000000002</v>
      </c>
      <c r="BB126" s="30">
        <v>2149.8000000000002</v>
      </c>
      <c r="BC126" s="30">
        <v>2293.0500000000002</v>
      </c>
      <c r="BD126" s="30">
        <v>2476.8000000000002</v>
      </c>
      <c r="BE126" s="30">
        <v>2893.05</v>
      </c>
      <c r="BF126" s="30">
        <v>2728.8200999999999</v>
      </c>
      <c r="BG126" s="30">
        <v>2791.78</v>
      </c>
      <c r="BH126" s="30">
        <v>2728.3998999999999</v>
      </c>
      <c r="BI126" s="30">
        <v>2649.1399000000001</v>
      </c>
      <c r="BJ126" s="30">
        <v>2460.02</v>
      </c>
      <c r="BK126" s="30">
        <v>2547.5300000000002</v>
      </c>
      <c r="BL126" s="30">
        <v>2706.6001000000001</v>
      </c>
      <c r="BM126" s="30">
        <v>2442.5500000000002</v>
      </c>
      <c r="BN126" s="30">
        <v>2504.8501000000001</v>
      </c>
      <c r="BO126" s="30">
        <v>2270.8501000000001</v>
      </c>
      <c r="BQ126" s="20">
        <f t="shared" si="2"/>
        <v>2470.5898160000002</v>
      </c>
      <c r="BR126" s="20">
        <f t="shared" si="3"/>
        <v>617.64745400000004</v>
      </c>
    </row>
    <row r="127" spans="1:70" x14ac:dyDescent="0.25">
      <c r="A127" s="14" t="s">
        <v>124</v>
      </c>
      <c r="B127" s="30">
        <v>110.11</v>
      </c>
      <c r="C127" s="30">
        <v>59.59</v>
      </c>
      <c r="D127" s="30">
        <v>42.700001</v>
      </c>
      <c r="E127" s="30">
        <v>39.509998000000003</v>
      </c>
      <c r="F127" s="30">
        <v>24.059999000000001</v>
      </c>
      <c r="G127" s="30">
        <v>82.739998</v>
      </c>
      <c r="H127" s="30">
        <v>19.860001</v>
      </c>
      <c r="I127" s="30">
        <v>146.55000000000001</v>
      </c>
      <c r="J127" s="30">
        <v>26.27</v>
      </c>
      <c r="K127" s="30">
        <v>48.299999</v>
      </c>
      <c r="L127" s="30">
        <v>37.849997999999999</v>
      </c>
      <c r="M127" s="30">
        <v>102.9</v>
      </c>
      <c r="N127" s="30">
        <v>39.080002</v>
      </c>
      <c r="O127" s="30">
        <v>33.099997999999999</v>
      </c>
      <c r="P127" s="30">
        <v>5.3400002000000004</v>
      </c>
      <c r="Q127" s="30">
        <v>42.849997999999999</v>
      </c>
      <c r="R127" s="30">
        <v>38.659999999999997</v>
      </c>
      <c r="S127" s="30">
        <v>10.14</v>
      </c>
      <c r="T127" s="30">
        <v>68.730002999999996</v>
      </c>
      <c r="U127" s="30">
        <v>68.389999000000003</v>
      </c>
      <c r="V127" s="30">
        <v>138.61000000000001</v>
      </c>
      <c r="W127" s="30">
        <v>189.63</v>
      </c>
      <c r="X127" s="30">
        <v>90.559997999999993</v>
      </c>
      <c r="Y127" s="30">
        <v>116.07</v>
      </c>
      <c r="Z127" s="30">
        <v>122.34</v>
      </c>
      <c r="AA127" s="30">
        <v>145.03998999999999</v>
      </c>
      <c r="AB127" s="30">
        <v>25.24</v>
      </c>
      <c r="AC127" s="30">
        <v>177.50998999999999</v>
      </c>
      <c r="AD127" s="30">
        <v>114.43</v>
      </c>
      <c r="AE127" s="30">
        <v>74.029999000000004</v>
      </c>
      <c r="AF127" s="30">
        <v>106.27</v>
      </c>
      <c r="AG127" s="30">
        <v>81.430000000000007</v>
      </c>
      <c r="AH127" s="30">
        <v>79.089995999999999</v>
      </c>
      <c r="AI127" s="30">
        <v>70.180000000000007</v>
      </c>
      <c r="AJ127" s="30">
        <v>197.75998999999999</v>
      </c>
      <c r="AK127" s="30">
        <v>178.87</v>
      </c>
      <c r="AL127" s="30">
        <v>74.010002</v>
      </c>
      <c r="AM127" s="30">
        <v>68.930000000000007</v>
      </c>
      <c r="AN127" s="30">
        <v>111.94</v>
      </c>
      <c r="AO127" s="30">
        <v>35.849997999999999</v>
      </c>
      <c r="AP127" s="30">
        <v>100.79</v>
      </c>
      <c r="AQ127" s="30">
        <v>171.81</v>
      </c>
      <c r="AR127" s="30">
        <v>96.169998000000007</v>
      </c>
      <c r="AS127" s="30">
        <v>119.11</v>
      </c>
      <c r="AT127" s="30">
        <v>142.52000000000001</v>
      </c>
      <c r="AU127" s="30">
        <v>47.869999</v>
      </c>
      <c r="AV127" s="30">
        <v>255.83</v>
      </c>
      <c r="AW127" s="30">
        <v>177.39999</v>
      </c>
      <c r="AX127" s="30">
        <v>91.419998000000007</v>
      </c>
      <c r="AY127" s="30">
        <v>245.53</v>
      </c>
      <c r="AZ127" s="30">
        <v>30.35</v>
      </c>
      <c r="BA127" s="30">
        <v>162.92999</v>
      </c>
      <c r="BB127" s="30">
        <v>62.16</v>
      </c>
      <c r="BC127" s="30">
        <v>137.88</v>
      </c>
      <c r="BD127" s="30">
        <v>219.53998999999999</v>
      </c>
      <c r="BE127" s="30">
        <v>152.10001</v>
      </c>
      <c r="BF127" s="30">
        <v>63.790000999999997</v>
      </c>
      <c r="BG127" s="30">
        <v>118.62</v>
      </c>
      <c r="BH127" s="30">
        <v>234.92</v>
      </c>
      <c r="BI127" s="30">
        <v>105.47</v>
      </c>
      <c r="BJ127" s="30">
        <v>110.91</v>
      </c>
      <c r="BK127" s="30">
        <v>120.52</v>
      </c>
      <c r="BL127" s="30">
        <v>168.92</v>
      </c>
      <c r="BM127" s="30">
        <v>82.080001999999993</v>
      </c>
      <c r="BN127" s="30">
        <v>65</v>
      </c>
      <c r="BO127" s="30">
        <v>110.81</v>
      </c>
      <c r="BQ127" s="20">
        <f t="shared" si="2"/>
        <v>115.56319886000001</v>
      </c>
      <c r="BR127" s="20">
        <f t="shared" si="3"/>
        <v>28.890799715000004</v>
      </c>
    </row>
    <row r="128" spans="1:70" x14ac:dyDescent="0.25">
      <c r="A128" s="14" t="s">
        <v>125</v>
      </c>
      <c r="B128" s="30">
        <v>19.23</v>
      </c>
      <c r="C128" s="30">
        <v>169.71001000000001</v>
      </c>
      <c r="D128" s="30">
        <v>103.27</v>
      </c>
      <c r="E128" s="30">
        <v>53.07</v>
      </c>
      <c r="F128" s="30">
        <v>162.07001</v>
      </c>
      <c r="G128" s="30">
        <v>105.96</v>
      </c>
      <c r="H128" s="30">
        <v>78.400002000000001</v>
      </c>
      <c r="I128" s="30">
        <v>38.369999</v>
      </c>
      <c r="J128" s="30">
        <v>59.25</v>
      </c>
      <c r="K128" s="30">
        <v>79.300003000000004</v>
      </c>
      <c r="L128" s="30">
        <v>92.160004000000001</v>
      </c>
      <c r="M128" s="30">
        <v>41.970001000000003</v>
      </c>
      <c r="N128" s="30">
        <v>29.93</v>
      </c>
      <c r="O128" s="30">
        <v>93.43</v>
      </c>
      <c r="P128" s="30">
        <v>195.52</v>
      </c>
      <c r="Q128" s="30">
        <v>25.83</v>
      </c>
      <c r="R128" s="30">
        <v>79.019997000000004</v>
      </c>
      <c r="S128" s="30">
        <v>48.369999</v>
      </c>
      <c r="T128" s="30">
        <v>43.130001</v>
      </c>
      <c r="U128" s="30">
        <v>36.880001</v>
      </c>
      <c r="V128" s="30">
        <v>24.280000999999999</v>
      </c>
      <c r="W128" s="30">
        <v>22.360001</v>
      </c>
      <c r="X128" s="30">
        <v>20.639999</v>
      </c>
      <c r="Y128" s="30">
        <v>71.260002</v>
      </c>
      <c r="Z128" s="30">
        <v>51.290000999999997</v>
      </c>
      <c r="AA128" s="30">
        <v>30.879999000000002</v>
      </c>
      <c r="AB128" s="30">
        <v>88.07</v>
      </c>
      <c r="AC128" s="30">
        <v>15.97</v>
      </c>
      <c r="AD128" s="30">
        <v>30.41</v>
      </c>
      <c r="AE128" s="30">
        <v>20.690000999999999</v>
      </c>
      <c r="AF128" s="30">
        <v>14.98</v>
      </c>
      <c r="AG128" s="30">
        <v>41.369999</v>
      </c>
      <c r="AH128" s="30">
        <v>72.959998999999996</v>
      </c>
      <c r="AI128" s="30">
        <v>74.099997999999999</v>
      </c>
      <c r="AJ128" s="30">
        <v>67.220000999999996</v>
      </c>
      <c r="AK128" s="30">
        <v>143.59</v>
      </c>
      <c r="AL128" s="30">
        <v>129.33000000000001</v>
      </c>
      <c r="AM128" s="30">
        <v>138.25</v>
      </c>
      <c r="AN128" s="30">
        <v>94</v>
      </c>
      <c r="AO128" s="30">
        <v>114.35</v>
      </c>
      <c r="AP128" s="30">
        <v>87.449996999999996</v>
      </c>
      <c r="AQ128" s="30">
        <v>72.330001999999993</v>
      </c>
      <c r="AR128" s="30">
        <v>139.92999</v>
      </c>
      <c r="AS128" s="30">
        <v>196.85001</v>
      </c>
      <c r="AT128" s="30">
        <v>126.3</v>
      </c>
      <c r="AU128" s="30">
        <v>106.85</v>
      </c>
      <c r="AV128" s="30">
        <v>227.10001</v>
      </c>
      <c r="AW128" s="30">
        <v>171.86</v>
      </c>
      <c r="AX128" s="30">
        <v>87.790001000000004</v>
      </c>
      <c r="AY128" s="30">
        <v>95.379997000000003</v>
      </c>
      <c r="AZ128" s="30">
        <v>264.89999</v>
      </c>
      <c r="BA128" s="30">
        <v>51.720001000000003</v>
      </c>
      <c r="BB128" s="30">
        <v>95.650002000000001</v>
      </c>
      <c r="BC128" s="30">
        <v>91.769997000000004</v>
      </c>
      <c r="BD128" s="30">
        <v>91.769997000000004</v>
      </c>
      <c r="BE128" s="30">
        <v>259.23000999999999</v>
      </c>
      <c r="BF128" s="30">
        <v>83.230002999999996</v>
      </c>
      <c r="BG128" s="30">
        <v>65.069999999999993</v>
      </c>
      <c r="BH128" s="30">
        <v>76.400002000000001</v>
      </c>
      <c r="BI128" s="30">
        <v>80.029999000000004</v>
      </c>
      <c r="BJ128" s="30">
        <v>47.970001000000003</v>
      </c>
      <c r="BK128" s="30">
        <v>71.879997000000003</v>
      </c>
      <c r="BL128" s="30">
        <v>61.650002000000001</v>
      </c>
      <c r="BM128" s="30">
        <v>75.650002000000001</v>
      </c>
      <c r="BN128" s="30">
        <v>118.1</v>
      </c>
      <c r="BO128" s="30">
        <v>84.080001999999993</v>
      </c>
      <c r="BQ128" s="20">
        <f t="shared" si="2"/>
        <v>88.086800220000001</v>
      </c>
      <c r="BR128" s="20">
        <f t="shared" si="3"/>
        <v>22.021700055</v>
      </c>
    </row>
    <row r="129" spans="1:70" x14ac:dyDescent="0.25">
      <c r="A129" s="14" t="s">
        <v>126</v>
      </c>
      <c r="B129" s="30">
        <v>3366.1599000000001</v>
      </c>
      <c r="C129" s="30">
        <v>3390.1201000000001</v>
      </c>
      <c r="D129" s="30">
        <v>3869.8701000000001</v>
      </c>
      <c r="E129" s="30">
        <v>3693.55</v>
      </c>
      <c r="F129" s="30">
        <v>4150.46</v>
      </c>
      <c r="G129" s="30">
        <v>3984.3998999999999</v>
      </c>
      <c r="H129" s="30">
        <v>4087.4099000000001</v>
      </c>
      <c r="I129" s="30">
        <v>3909.52</v>
      </c>
      <c r="J129" s="30">
        <v>3857.6298999999999</v>
      </c>
      <c r="K129" s="30">
        <v>3691.5700999999999</v>
      </c>
      <c r="L129" s="30">
        <v>3514.9299000000001</v>
      </c>
      <c r="M129" s="30">
        <v>3254.6001000000001</v>
      </c>
      <c r="N129" s="30">
        <v>3729.5700999999999</v>
      </c>
      <c r="O129" s="30">
        <v>3451.8501000000001</v>
      </c>
      <c r="P129" s="30">
        <v>3987.3899000000001</v>
      </c>
      <c r="Q129" s="30">
        <v>2987</v>
      </c>
      <c r="R129" s="30">
        <v>2756.73</v>
      </c>
      <c r="S129" s="30">
        <v>3015.76</v>
      </c>
      <c r="T129" s="30">
        <v>3062.47</v>
      </c>
      <c r="U129" s="30">
        <v>2998.5700999999999</v>
      </c>
      <c r="V129" s="30">
        <v>3000.0700999999999</v>
      </c>
      <c r="W129" s="30">
        <v>3461.3798999999999</v>
      </c>
      <c r="X129" s="30">
        <v>3290.22</v>
      </c>
      <c r="Y129" s="30">
        <v>3142.9099000000001</v>
      </c>
      <c r="Z129" s="30">
        <v>2814.49</v>
      </c>
      <c r="AA129" s="30">
        <v>3245.51</v>
      </c>
      <c r="AB129" s="30">
        <v>3245.03</v>
      </c>
      <c r="AC129" s="30">
        <v>3333.79</v>
      </c>
      <c r="AD129" s="30">
        <v>3032.1599000000001</v>
      </c>
      <c r="AE129" s="30">
        <v>3532.8798999999999</v>
      </c>
      <c r="AF129" s="30">
        <v>3523.49</v>
      </c>
      <c r="AG129" s="30">
        <v>3649.8400999999999</v>
      </c>
      <c r="AH129" s="30">
        <v>3714.1100999999999</v>
      </c>
      <c r="AI129" s="30">
        <v>3724.0700999999999</v>
      </c>
      <c r="AJ129" s="30">
        <v>3475.28</v>
      </c>
      <c r="AK129" s="30">
        <v>3410.29</v>
      </c>
      <c r="AL129" s="30">
        <v>3470.1799000000001</v>
      </c>
      <c r="AM129" s="30">
        <v>3765</v>
      </c>
      <c r="AN129" s="30">
        <v>3775.5</v>
      </c>
      <c r="AO129" s="30">
        <v>3905.4299000000001</v>
      </c>
      <c r="AP129" s="30">
        <v>3858.21</v>
      </c>
      <c r="AQ129" s="30">
        <v>3865.77</v>
      </c>
      <c r="AR129" s="30">
        <v>3793.0801000000001</v>
      </c>
      <c r="AS129" s="30">
        <v>3740.6698999999999</v>
      </c>
      <c r="AT129" s="30">
        <v>3379.7</v>
      </c>
      <c r="AU129" s="30">
        <v>3770.8701000000001</v>
      </c>
      <c r="AV129" s="30">
        <v>4232.6099000000004</v>
      </c>
      <c r="AW129" s="30">
        <v>3748.02</v>
      </c>
      <c r="AX129" s="30">
        <v>3866.75</v>
      </c>
      <c r="AY129" s="30">
        <v>3367.8400999999999</v>
      </c>
      <c r="AZ129" s="30">
        <v>4389.4902000000002</v>
      </c>
      <c r="BA129" s="30">
        <v>3940.0801000000001</v>
      </c>
      <c r="BB129" s="30">
        <v>4131.75</v>
      </c>
      <c r="BC129" s="30">
        <v>4027.1799000000001</v>
      </c>
      <c r="BD129" s="30">
        <v>3849</v>
      </c>
      <c r="BE129" s="30">
        <v>4099.6499000000003</v>
      </c>
      <c r="BF129" s="30">
        <v>3938.4299000000001</v>
      </c>
      <c r="BG129" s="30">
        <v>3859.5900999999999</v>
      </c>
      <c r="BH129" s="30">
        <v>4094.3200999999999</v>
      </c>
      <c r="BI129" s="30">
        <v>4304.3500999999997</v>
      </c>
      <c r="BJ129" s="30">
        <v>4331.2700000000004</v>
      </c>
      <c r="BK129" s="30">
        <v>4088.5700999999999</v>
      </c>
      <c r="BL129" s="30">
        <v>4820.79</v>
      </c>
      <c r="BM129" s="30">
        <v>3966.71</v>
      </c>
      <c r="BN129" s="30">
        <v>4584.5497999999998</v>
      </c>
      <c r="BO129" s="30">
        <v>4010.72</v>
      </c>
      <c r="BQ129" s="20">
        <f t="shared" si="2"/>
        <v>3688.1026040000002</v>
      </c>
      <c r="BR129" s="20">
        <f t="shared" si="3"/>
        <v>922.02565100000004</v>
      </c>
    </row>
    <row r="130" spans="1:70" x14ac:dyDescent="0.25">
      <c r="A130" s="14" t="s">
        <v>127</v>
      </c>
      <c r="B130" s="30">
        <v>979.20001000000002</v>
      </c>
      <c r="C130" s="30">
        <v>896.78998000000001</v>
      </c>
      <c r="D130" s="30">
        <v>1072.8900000000001</v>
      </c>
      <c r="E130" s="30">
        <v>988.03998000000001</v>
      </c>
      <c r="F130" s="30">
        <v>1276.3699999999999</v>
      </c>
      <c r="G130" s="30">
        <v>1078.3599999999999</v>
      </c>
      <c r="H130" s="30">
        <v>849.06</v>
      </c>
      <c r="I130" s="30">
        <v>1030.4100000000001</v>
      </c>
      <c r="J130" s="30">
        <v>1291.6600000000001</v>
      </c>
      <c r="K130" s="30">
        <v>682.95001000000002</v>
      </c>
      <c r="L130" s="30">
        <v>924.62</v>
      </c>
      <c r="M130" s="30">
        <v>868.71996999999999</v>
      </c>
      <c r="N130" s="30">
        <v>718.91998000000001</v>
      </c>
      <c r="O130" s="30">
        <v>845.75</v>
      </c>
      <c r="P130" s="30">
        <v>661.16998000000001</v>
      </c>
      <c r="Q130" s="30">
        <v>676.19</v>
      </c>
      <c r="R130" s="30">
        <v>661.71996999999999</v>
      </c>
      <c r="S130" s="30">
        <v>966.62</v>
      </c>
      <c r="T130" s="30">
        <v>998.03998000000001</v>
      </c>
      <c r="U130" s="30">
        <v>780.45001000000002</v>
      </c>
      <c r="V130" s="30">
        <v>846.82001000000002</v>
      </c>
      <c r="W130" s="30">
        <v>698.83001999999999</v>
      </c>
      <c r="X130" s="30">
        <v>769.15002000000004</v>
      </c>
      <c r="Y130" s="30">
        <v>907.53003000000001</v>
      </c>
      <c r="Z130" s="30">
        <v>460.75</v>
      </c>
      <c r="AA130" s="30">
        <v>900.92998999999998</v>
      </c>
      <c r="AB130" s="30">
        <v>641.48999000000003</v>
      </c>
      <c r="AC130" s="30">
        <v>939.54998999999998</v>
      </c>
      <c r="AD130" s="30">
        <v>902.57001000000002</v>
      </c>
      <c r="AE130" s="30">
        <v>1017.02</v>
      </c>
      <c r="AF130" s="30">
        <v>1068.04</v>
      </c>
      <c r="AG130" s="30">
        <v>949.78998000000001</v>
      </c>
      <c r="AH130" s="30">
        <v>1025.6600000000001</v>
      </c>
      <c r="AI130" s="30">
        <v>833.01000999999997</v>
      </c>
      <c r="AJ130" s="30">
        <v>893.01000999999997</v>
      </c>
      <c r="AK130" s="30">
        <v>1057.24</v>
      </c>
      <c r="AL130" s="30">
        <v>1239.3100999999999</v>
      </c>
      <c r="AM130" s="30">
        <v>987.09997999999996</v>
      </c>
      <c r="AN130" s="30">
        <v>945.97997999999995</v>
      </c>
      <c r="AO130" s="30">
        <v>927.83001999999999</v>
      </c>
      <c r="AP130" s="30">
        <v>1043.6500000000001</v>
      </c>
      <c r="AQ130" s="30">
        <v>871.96996999999999</v>
      </c>
      <c r="AR130" s="30">
        <v>1120.8199</v>
      </c>
      <c r="AS130" s="30">
        <v>870.70001000000002</v>
      </c>
      <c r="AT130" s="30">
        <v>754.28998000000001</v>
      </c>
      <c r="AU130" s="30">
        <v>815.89000999999996</v>
      </c>
      <c r="AV130" s="30">
        <v>933.53998000000001</v>
      </c>
      <c r="AW130" s="30">
        <v>840.90997000000004</v>
      </c>
      <c r="AX130" s="30">
        <v>852.75</v>
      </c>
      <c r="AY130" s="30">
        <v>1081.1199999999999</v>
      </c>
      <c r="AZ130" s="30">
        <v>891.03998000000001</v>
      </c>
      <c r="BA130" s="30">
        <v>943.52002000000005</v>
      </c>
      <c r="BB130" s="30">
        <v>799.58001999999999</v>
      </c>
      <c r="BC130" s="30">
        <v>757.29998999999998</v>
      </c>
      <c r="BD130" s="30">
        <v>883.81</v>
      </c>
      <c r="BE130" s="30">
        <v>692.52002000000005</v>
      </c>
      <c r="BF130" s="30">
        <v>879.84997999999996</v>
      </c>
      <c r="BG130" s="30">
        <v>1016.61</v>
      </c>
      <c r="BH130" s="30">
        <v>1006.87</v>
      </c>
      <c r="BI130" s="30">
        <v>1049.71</v>
      </c>
      <c r="BJ130" s="30">
        <v>1136.6500000000001</v>
      </c>
      <c r="BK130" s="30">
        <v>772.28003000000001</v>
      </c>
      <c r="BL130" s="30">
        <v>1012.83</v>
      </c>
      <c r="BM130" s="30">
        <v>1125.9399000000001</v>
      </c>
      <c r="BN130" s="30">
        <v>914.71996999999999</v>
      </c>
      <c r="BO130" s="30">
        <v>1072.6801</v>
      </c>
      <c r="BQ130" s="20">
        <f t="shared" si="2"/>
        <v>911.19979860000012</v>
      </c>
      <c r="BR130" s="20">
        <f t="shared" si="3"/>
        <v>227.79994965000003</v>
      </c>
    </row>
    <row r="131" spans="1:70" x14ac:dyDescent="0.25">
      <c r="A131" s="14" t="s">
        <v>128</v>
      </c>
      <c r="B131" s="30">
        <v>1741.26</v>
      </c>
      <c r="C131" s="30">
        <v>1829.78</v>
      </c>
      <c r="D131" s="30">
        <v>1928.97</v>
      </c>
      <c r="E131" s="30">
        <v>1944.42</v>
      </c>
      <c r="F131" s="30">
        <v>1910.29</v>
      </c>
      <c r="G131" s="30">
        <v>1923.1801</v>
      </c>
      <c r="H131" s="30">
        <v>1819.26</v>
      </c>
      <c r="I131" s="30">
        <v>1706.26</v>
      </c>
      <c r="J131" s="30">
        <v>1630.0699</v>
      </c>
      <c r="K131" s="30">
        <v>1816.76</v>
      </c>
      <c r="L131" s="30">
        <v>2308.6201000000001</v>
      </c>
      <c r="M131" s="30">
        <v>2009.74</v>
      </c>
      <c r="N131" s="30">
        <v>1936.45</v>
      </c>
      <c r="O131" s="30">
        <v>1821.02</v>
      </c>
      <c r="P131" s="30">
        <v>1544</v>
      </c>
      <c r="Q131" s="30">
        <v>1729.35</v>
      </c>
      <c r="R131" s="30">
        <v>1561.23</v>
      </c>
      <c r="S131" s="30">
        <v>1697.47</v>
      </c>
      <c r="T131" s="30">
        <v>1866.33</v>
      </c>
      <c r="U131" s="30">
        <v>1772.86</v>
      </c>
      <c r="V131" s="30">
        <v>1758.97</v>
      </c>
      <c r="W131" s="30">
        <v>2095.3101000000001</v>
      </c>
      <c r="X131" s="30">
        <v>1874.14</v>
      </c>
      <c r="Y131" s="30">
        <v>1870.73</v>
      </c>
      <c r="Z131" s="30">
        <v>1840.5</v>
      </c>
      <c r="AA131" s="30">
        <v>1965.13</v>
      </c>
      <c r="AB131" s="30">
        <v>1857.9</v>
      </c>
      <c r="AC131" s="30">
        <v>1643.74</v>
      </c>
      <c r="AD131" s="30">
        <v>1645.29</v>
      </c>
      <c r="AE131" s="30">
        <v>1704.74</v>
      </c>
      <c r="AF131" s="30">
        <v>1583.35</v>
      </c>
      <c r="AG131" s="30">
        <v>1835.26</v>
      </c>
      <c r="AH131" s="30">
        <v>1811.67</v>
      </c>
      <c r="AI131" s="30">
        <v>1604.78</v>
      </c>
      <c r="AJ131" s="30">
        <v>1663.01</v>
      </c>
      <c r="AK131" s="30">
        <v>2117.8000000000002</v>
      </c>
      <c r="AL131" s="30">
        <v>1835.73</v>
      </c>
      <c r="AM131" s="30">
        <v>1998.62</v>
      </c>
      <c r="AN131" s="30">
        <v>1817.39</v>
      </c>
      <c r="AO131" s="30">
        <v>2347.2600000000002</v>
      </c>
      <c r="AP131" s="30">
        <v>2266.6799000000001</v>
      </c>
      <c r="AQ131" s="30">
        <v>1940.35</v>
      </c>
      <c r="AR131" s="30">
        <v>2051.2800000000002</v>
      </c>
      <c r="AS131" s="30">
        <v>2125.29</v>
      </c>
      <c r="AT131" s="30">
        <v>2140.8600999999999</v>
      </c>
      <c r="AU131" s="30">
        <v>2188.8798999999999</v>
      </c>
      <c r="AV131" s="30">
        <v>1905.92</v>
      </c>
      <c r="AW131" s="30">
        <v>2069.6898999999999</v>
      </c>
      <c r="AX131" s="30">
        <v>2060.04</v>
      </c>
      <c r="AY131" s="30">
        <v>2214.1201000000001</v>
      </c>
      <c r="AZ131" s="30">
        <v>2491.96</v>
      </c>
      <c r="BA131" s="30">
        <v>2242.9198999999999</v>
      </c>
      <c r="BB131" s="30">
        <v>2436.2600000000002</v>
      </c>
      <c r="BC131" s="30">
        <v>2339.4198999999999</v>
      </c>
      <c r="BD131" s="30">
        <v>2331.0601000000001</v>
      </c>
      <c r="BE131" s="30">
        <v>2492.7600000000002</v>
      </c>
      <c r="BF131" s="30">
        <v>2531.9398999999999</v>
      </c>
      <c r="BG131" s="30">
        <v>2869.3701000000001</v>
      </c>
      <c r="BH131" s="30">
        <v>2412.7800000000002</v>
      </c>
      <c r="BI131" s="30">
        <v>2327.5</v>
      </c>
      <c r="BJ131" s="30">
        <v>2361.3000000000002</v>
      </c>
      <c r="BK131" s="30">
        <v>2696.7</v>
      </c>
      <c r="BL131" s="30">
        <v>2677.2</v>
      </c>
      <c r="BM131" s="30">
        <v>2436.71</v>
      </c>
      <c r="BN131" s="30">
        <v>2593.5300000000002</v>
      </c>
      <c r="BO131" s="30">
        <v>2541.2199999999998</v>
      </c>
      <c r="BQ131" s="20">
        <f t="shared" ref="BQ131:BQ148" si="4">AVERAGE(R131:BO131)</f>
        <v>2090.2989979999998</v>
      </c>
      <c r="BR131" s="20">
        <f t="shared" ref="BR131:BR148" si="5">BQ131/4</f>
        <v>522.57474949999994</v>
      </c>
    </row>
    <row r="132" spans="1:70" x14ac:dyDescent="0.25">
      <c r="A132" s="14" t="s">
        <v>129</v>
      </c>
      <c r="B132" s="30">
        <v>5698.5801000000001</v>
      </c>
      <c r="C132" s="30">
        <v>5908.6499000000003</v>
      </c>
      <c r="D132" s="30">
        <v>6068.8798999999999</v>
      </c>
      <c r="E132" s="30">
        <v>6046.8397999999997</v>
      </c>
      <c r="F132" s="30">
        <v>5967.9902000000002</v>
      </c>
      <c r="G132" s="30">
        <v>5578.6099000000004</v>
      </c>
      <c r="H132" s="30">
        <v>5471.98</v>
      </c>
      <c r="I132" s="30">
        <v>5047.1801999999998</v>
      </c>
      <c r="J132" s="30">
        <v>4872.1400999999996</v>
      </c>
      <c r="K132" s="30">
        <v>4953.9301999999998</v>
      </c>
      <c r="L132" s="30">
        <v>5115.8198000000002</v>
      </c>
      <c r="M132" s="30">
        <v>4837.0497999999998</v>
      </c>
      <c r="N132" s="30">
        <v>5101.1000999999997</v>
      </c>
      <c r="O132" s="30">
        <v>4312.1201000000001</v>
      </c>
      <c r="P132" s="30">
        <v>4521.6801999999998</v>
      </c>
      <c r="Q132" s="30">
        <v>4332.79</v>
      </c>
      <c r="R132" s="30">
        <v>4928.2700000000004</v>
      </c>
      <c r="S132" s="30">
        <v>4922.8798999999999</v>
      </c>
      <c r="T132" s="30">
        <v>4993.3900999999996</v>
      </c>
      <c r="U132" s="30">
        <v>5052.75</v>
      </c>
      <c r="V132" s="30">
        <v>5577.7798000000003</v>
      </c>
      <c r="W132" s="30">
        <v>5437.54</v>
      </c>
      <c r="X132" s="30">
        <v>5605.2798000000003</v>
      </c>
      <c r="Y132" s="30">
        <v>4764.5600999999997</v>
      </c>
      <c r="Z132" s="30">
        <v>4968.75</v>
      </c>
      <c r="AA132" s="30">
        <v>5850.1298999999999</v>
      </c>
      <c r="AB132" s="30">
        <v>4727.46</v>
      </c>
      <c r="AC132" s="30">
        <v>4927.3599000000004</v>
      </c>
      <c r="AD132" s="30">
        <v>4928.2597999999998</v>
      </c>
      <c r="AE132" s="30">
        <v>5415.8599000000004</v>
      </c>
      <c r="AF132" s="30">
        <v>5234.9701999999997</v>
      </c>
      <c r="AG132" s="30">
        <v>5941.6201000000001</v>
      </c>
      <c r="AH132" s="30">
        <v>5704.3900999999996</v>
      </c>
      <c r="AI132" s="30">
        <v>5000.75</v>
      </c>
      <c r="AJ132" s="30">
        <v>5272.3798999999999</v>
      </c>
      <c r="AK132" s="30">
        <v>5668.21</v>
      </c>
      <c r="AL132" s="30">
        <v>5388.1801999999998</v>
      </c>
      <c r="AM132" s="30">
        <v>4930.2700000000004</v>
      </c>
      <c r="AN132" s="30">
        <v>5333.6602000000003</v>
      </c>
      <c r="AO132" s="30">
        <v>5523.1099000000004</v>
      </c>
      <c r="AP132" s="30">
        <v>5476.3500999999997</v>
      </c>
      <c r="AQ132" s="30">
        <v>5408.7997999999998</v>
      </c>
      <c r="AR132" s="30">
        <v>5357.0497999999998</v>
      </c>
      <c r="AS132" s="30">
        <v>5513.4502000000002</v>
      </c>
      <c r="AT132" s="30">
        <v>5552.23</v>
      </c>
      <c r="AU132" s="30">
        <v>5055.9102000000003</v>
      </c>
      <c r="AV132" s="30">
        <v>4980.4301999999998</v>
      </c>
      <c r="AW132" s="30">
        <v>5385.75</v>
      </c>
      <c r="AX132" s="30">
        <v>5400.3100999999997</v>
      </c>
      <c r="AY132" s="30">
        <v>5580.5497999999998</v>
      </c>
      <c r="AZ132" s="30">
        <v>6496.6602000000003</v>
      </c>
      <c r="BA132" s="30">
        <v>5332.3701000000001</v>
      </c>
      <c r="BB132" s="30">
        <v>5595.6499000000003</v>
      </c>
      <c r="BC132" s="30">
        <v>5483.9701999999997</v>
      </c>
      <c r="BD132" s="30">
        <v>5742.6899000000003</v>
      </c>
      <c r="BE132" s="30">
        <v>5564.6000999999997</v>
      </c>
      <c r="BF132" s="30">
        <v>5924.46</v>
      </c>
      <c r="BG132" s="30">
        <v>5922.3900999999996</v>
      </c>
      <c r="BH132" s="30">
        <v>5786.98</v>
      </c>
      <c r="BI132" s="30">
        <v>6001.0698000000002</v>
      </c>
      <c r="BJ132" s="30">
        <v>5512.9102000000003</v>
      </c>
      <c r="BK132" s="30">
        <v>5996.5801000000001</v>
      </c>
      <c r="BL132" s="30">
        <v>6537.0897999999997</v>
      </c>
      <c r="BM132" s="30">
        <v>5259.9701999999997</v>
      </c>
      <c r="BN132" s="30">
        <v>5627.6801999999998</v>
      </c>
      <c r="BO132" s="30">
        <v>5955.6801999999998</v>
      </c>
      <c r="BQ132" s="20">
        <f t="shared" si="4"/>
        <v>5450.9878200000012</v>
      </c>
      <c r="BR132" s="20">
        <f t="shared" si="5"/>
        <v>1362.7469550000003</v>
      </c>
    </row>
    <row r="133" spans="1:70" x14ac:dyDescent="0.25">
      <c r="A133" s="14" t="s">
        <v>130</v>
      </c>
      <c r="B133" s="30">
        <v>6504.8397999999997</v>
      </c>
      <c r="C133" s="30">
        <v>6232.9902000000002</v>
      </c>
      <c r="D133" s="30">
        <v>5297.25</v>
      </c>
      <c r="E133" s="30">
        <v>5572.1899000000003</v>
      </c>
      <c r="F133" s="30">
        <v>5912.75</v>
      </c>
      <c r="G133" s="30">
        <v>6154.3100999999997</v>
      </c>
      <c r="H133" s="30">
        <v>5847.9701999999997</v>
      </c>
      <c r="I133" s="30">
        <v>5327.8500999999997</v>
      </c>
      <c r="J133" s="30">
        <v>6576.1000999999997</v>
      </c>
      <c r="K133" s="30">
        <v>5920.75</v>
      </c>
      <c r="L133" s="30">
        <v>6014.5497999999998</v>
      </c>
      <c r="M133" s="30">
        <v>5817.77</v>
      </c>
      <c r="N133" s="30">
        <v>4768.5298000000003</v>
      </c>
      <c r="O133" s="30">
        <v>5030.8798999999999</v>
      </c>
      <c r="P133" s="30">
        <v>4717.96</v>
      </c>
      <c r="Q133" s="30">
        <v>4848.4102000000003</v>
      </c>
      <c r="R133" s="30">
        <v>4526.8599000000004</v>
      </c>
      <c r="S133" s="30">
        <v>4658.1899000000003</v>
      </c>
      <c r="T133" s="30">
        <v>4749.3100999999997</v>
      </c>
      <c r="U133" s="30">
        <v>5859.96</v>
      </c>
      <c r="V133" s="30">
        <v>6115.3701000000001</v>
      </c>
      <c r="W133" s="30">
        <v>6906.0897999999997</v>
      </c>
      <c r="X133" s="30">
        <v>6996.77</v>
      </c>
      <c r="Y133" s="30">
        <v>6134.1000999999997</v>
      </c>
      <c r="Z133" s="30">
        <v>6156.7597999999998</v>
      </c>
      <c r="AA133" s="30">
        <v>6963.6499000000003</v>
      </c>
      <c r="AB133" s="30">
        <v>5698.9301999999998</v>
      </c>
      <c r="AC133" s="30">
        <v>6151.1899000000003</v>
      </c>
      <c r="AD133" s="30">
        <v>5753.4301999999998</v>
      </c>
      <c r="AE133" s="30">
        <v>7329.0698000000002</v>
      </c>
      <c r="AF133" s="30">
        <v>5973.0497999999998</v>
      </c>
      <c r="AG133" s="30">
        <v>6336.4198999999999</v>
      </c>
      <c r="AH133" s="30">
        <v>6805.71</v>
      </c>
      <c r="AI133" s="30">
        <v>6944.5</v>
      </c>
      <c r="AJ133" s="30">
        <v>6783.8500999999997</v>
      </c>
      <c r="AK133" s="30">
        <v>7605.3100999999997</v>
      </c>
      <c r="AL133" s="30">
        <v>6838.1899000000003</v>
      </c>
      <c r="AM133" s="30">
        <v>6657.7201999999997</v>
      </c>
      <c r="AN133" s="30">
        <v>6743.04</v>
      </c>
      <c r="AO133" s="30">
        <v>7280.7201999999997</v>
      </c>
      <c r="AP133" s="30">
        <v>7331.6602000000003</v>
      </c>
      <c r="AQ133" s="30">
        <v>7102.7997999999998</v>
      </c>
      <c r="AR133" s="30">
        <v>7199.6801999999998</v>
      </c>
      <c r="AS133" s="30">
        <v>7313.02</v>
      </c>
      <c r="AT133" s="30">
        <v>7176.9102000000003</v>
      </c>
      <c r="AU133" s="30">
        <v>7439.4902000000002</v>
      </c>
      <c r="AV133" s="30">
        <v>7580.1000999999997</v>
      </c>
      <c r="AW133" s="30">
        <v>7363.21</v>
      </c>
      <c r="AX133" s="30">
        <v>7055.6801999999998</v>
      </c>
      <c r="AY133" s="30">
        <v>6942.2798000000003</v>
      </c>
      <c r="AZ133" s="30">
        <v>7701.3900999999996</v>
      </c>
      <c r="BA133" s="30">
        <v>7474.9902000000002</v>
      </c>
      <c r="BB133" s="30">
        <v>7686.48</v>
      </c>
      <c r="BC133" s="30">
        <v>7140.8900999999996</v>
      </c>
      <c r="BD133" s="30">
        <v>7364.4502000000002</v>
      </c>
      <c r="BE133" s="30">
        <v>7610.0298000000003</v>
      </c>
      <c r="BF133" s="30">
        <v>7493.7002000000002</v>
      </c>
      <c r="BG133" s="30">
        <v>7305.1298999999999</v>
      </c>
      <c r="BH133" s="30">
        <v>6530.79</v>
      </c>
      <c r="BI133" s="30">
        <v>6980.6201000000001</v>
      </c>
      <c r="BJ133" s="30">
        <v>7397.4399000000003</v>
      </c>
      <c r="BK133" s="30">
        <v>7585.54</v>
      </c>
      <c r="BL133" s="30">
        <v>7210.79</v>
      </c>
      <c r="BM133" s="30">
        <v>7375.71</v>
      </c>
      <c r="BN133" s="30">
        <v>6984.0097999999998</v>
      </c>
      <c r="BO133" s="30">
        <v>6975.77</v>
      </c>
      <c r="BQ133" s="20">
        <f t="shared" si="4"/>
        <v>6825.8150180000011</v>
      </c>
      <c r="BR133" s="20">
        <f t="shared" si="5"/>
        <v>1706.4537545000003</v>
      </c>
    </row>
    <row r="134" spans="1:70" x14ac:dyDescent="0.25">
      <c r="A134" s="14" t="s">
        <v>131</v>
      </c>
      <c r="B134" s="30">
        <v>3161.1698999999999</v>
      </c>
      <c r="C134" s="30">
        <v>3453.1599000000001</v>
      </c>
      <c r="D134" s="30">
        <v>3711.8798999999999</v>
      </c>
      <c r="E134" s="30">
        <v>3450.05</v>
      </c>
      <c r="F134" s="30">
        <v>4335.79</v>
      </c>
      <c r="G134" s="30">
        <v>3263.29</v>
      </c>
      <c r="H134" s="30">
        <v>2836.1298999999999</v>
      </c>
      <c r="I134" s="30">
        <v>3184.28</v>
      </c>
      <c r="J134" s="30">
        <v>3052.97</v>
      </c>
      <c r="K134" s="30">
        <v>3023.0900999999999</v>
      </c>
      <c r="L134" s="30">
        <v>3065.1399000000001</v>
      </c>
      <c r="M134" s="30">
        <v>3201.8798999999999</v>
      </c>
      <c r="N134" s="30">
        <v>3308.5</v>
      </c>
      <c r="O134" s="30">
        <v>3004.1698999999999</v>
      </c>
      <c r="P134" s="30">
        <v>3138.9398999999999</v>
      </c>
      <c r="Q134" s="30">
        <v>2909.6898999999999</v>
      </c>
      <c r="R134" s="30">
        <v>3023.9099000000001</v>
      </c>
      <c r="S134" s="30">
        <v>2910.74</v>
      </c>
      <c r="T134" s="30">
        <v>2847.4099000000001</v>
      </c>
      <c r="U134" s="30">
        <v>3283.4099000000001</v>
      </c>
      <c r="V134" s="30">
        <v>3158.8798999999999</v>
      </c>
      <c r="W134" s="30">
        <v>2980.9099000000001</v>
      </c>
      <c r="X134" s="30">
        <v>3231.48</v>
      </c>
      <c r="Y134" s="30">
        <v>3156.8501000000001</v>
      </c>
      <c r="Z134" s="30">
        <v>2851.1399000000001</v>
      </c>
      <c r="AA134" s="30">
        <v>3602.25</v>
      </c>
      <c r="AB134" s="30">
        <v>2819.6100999999999</v>
      </c>
      <c r="AC134" s="30">
        <v>3064.51</v>
      </c>
      <c r="AD134" s="30">
        <v>2722.53</v>
      </c>
      <c r="AE134" s="30">
        <v>3196.51</v>
      </c>
      <c r="AF134" s="30">
        <v>2902.1498999999999</v>
      </c>
      <c r="AG134" s="30">
        <v>3197.79</v>
      </c>
      <c r="AH134" s="30">
        <v>2805.6201000000001</v>
      </c>
      <c r="AI134" s="30">
        <v>3320.3899000000001</v>
      </c>
      <c r="AJ134" s="30">
        <v>3884.52</v>
      </c>
      <c r="AK134" s="30">
        <v>3578.1898999999999</v>
      </c>
      <c r="AL134" s="30">
        <v>3018.3600999999999</v>
      </c>
      <c r="AM134" s="30">
        <v>3459.9299000000001</v>
      </c>
      <c r="AN134" s="30">
        <v>3560.4398999999999</v>
      </c>
      <c r="AO134" s="30">
        <v>4023.55</v>
      </c>
      <c r="AP134" s="30">
        <v>3733.3998999999999</v>
      </c>
      <c r="AQ134" s="30">
        <v>3450.4198999999999</v>
      </c>
      <c r="AR134" s="30">
        <v>3735.8200999999999</v>
      </c>
      <c r="AS134" s="30">
        <v>3182.51</v>
      </c>
      <c r="AT134" s="30">
        <v>3157.72</v>
      </c>
      <c r="AU134" s="30">
        <v>3614.6498999999999</v>
      </c>
      <c r="AV134" s="30">
        <v>3976.53</v>
      </c>
      <c r="AW134" s="30">
        <v>3398.4099000000001</v>
      </c>
      <c r="AX134" s="30">
        <v>3171.8798999999999</v>
      </c>
      <c r="AY134" s="30">
        <v>3635.8798999999999</v>
      </c>
      <c r="AZ134" s="30">
        <v>3589.5900999999999</v>
      </c>
      <c r="BA134" s="30">
        <v>4477.6099000000004</v>
      </c>
      <c r="BB134" s="30">
        <v>3673.3501000000001</v>
      </c>
      <c r="BC134" s="30">
        <v>3957.8701000000001</v>
      </c>
      <c r="BD134" s="30">
        <v>3725.6498999999999</v>
      </c>
      <c r="BE134" s="30">
        <v>4243.5298000000003</v>
      </c>
      <c r="BF134" s="30">
        <v>3419.72</v>
      </c>
      <c r="BG134" s="30">
        <v>3667.7</v>
      </c>
      <c r="BH134" s="30">
        <v>3920.4099000000001</v>
      </c>
      <c r="BI134" s="30">
        <v>3668.28</v>
      </c>
      <c r="BJ134" s="30">
        <v>3774.1599000000001</v>
      </c>
      <c r="BK134" s="30">
        <v>3709.3101000000001</v>
      </c>
      <c r="BL134" s="30">
        <v>3598.2</v>
      </c>
      <c r="BM134" s="30">
        <v>3334.3998999999999</v>
      </c>
      <c r="BN134" s="30">
        <v>4435.5600999999997</v>
      </c>
      <c r="BO134" s="30">
        <v>3767.6498999999999</v>
      </c>
      <c r="BQ134" s="20">
        <f t="shared" si="4"/>
        <v>3452.4257699999994</v>
      </c>
      <c r="BR134" s="20">
        <f t="shared" si="5"/>
        <v>863.10644249999984</v>
      </c>
    </row>
    <row r="135" spans="1:70" x14ac:dyDescent="0.25">
      <c r="A135" s="14" t="s">
        <v>132</v>
      </c>
      <c r="B135" s="30">
        <v>1531.45</v>
      </c>
      <c r="C135" s="30">
        <v>1437.04</v>
      </c>
      <c r="D135" s="30">
        <v>1672.0699</v>
      </c>
      <c r="E135" s="30">
        <v>1545.3100999999999</v>
      </c>
      <c r="F135" s="30">
        <v>1934.92</v>
      </c>
      <c r="G135" s="30">
        <v>1590.02</v>
      </c>
      <c r="H135" s="30">
        <v>1892.86</v>
      </c>
      <c r="I135" s="30">
        <v>1657.15</v>
      </c>
      <c r="J135" s="30">
        <v>1763.84</v>
      </c>
      <c r="K135" s="30">
        <v>1675.21</v>
      </c>
      <c r="L135" s="30">
        <v>1375.41</v>
      </c>
      <c r="M135" s="30">
        <v>1288.8199</v>
      </c>
      <c r="N135" s="30">
        <v>1438.66</v>
      </c>
      <c r="O135" s="30">
        <v>1314.38</v>
      </c>
      <c r="P135" s="30">
        <v>1748.22</v>
      </c>
      <c r="Q135" s="30">
        <v>1138.9301</v>
      </c>
      <c r="R135" s="30">
        <v>996.71996999999999</v>
      </c>
      <c r="S135" s="30">
        <v>1172.9100000000001</v>
      </c>
      <c r="T135" s="30">
        <v>1177.9100000000001</v>
      </c>
      <c r="U135" s="30">
        <v>1153.8800000000001</v>
      </c>
      <c r="V135" s="30">
        <v>1352.9399000000001</v>
      </c>
      <c r="W135" s="30">
        <v>1547.59</v>
      </c>
      <c r="X135" s="30">
        <v>1446.08</v>
      </c>
      <c r="Y135" s="30">
        <v>1313.49</v>
      </c>
      <c r="Z135" s="30">
        <v>1186.4100000000001</v>
      </c>
      <c r="AA135" s="30">
        <v>1461.27</v>
      </c>
      <c r="AB135" s="30">
        <v>1298.58</v>
      </c>
      <c r="AC135" s="30">
        <v>1389.29</v>
      </c>
      <c r="AD135" s="30">
        <v>1171.53</v>
      </c>
      <c r="AE135" s="30">
        <v>1675.78</v>
      </c>
      <c r="AF135" s="30">
        <v>1669.35</v>
      </c>
      <c r="AG135" s="30">
        <v>1532.58</v>
      </c>
      <c r="AH135" s="30">
        <v>1804.88</v>
      </c>
      <c r="AI135" s="30">
        <v>1705.72</v>
      </c>
      <c r="AJ135" s="30">
        <v>1423.58</v>
      </c>
      <c r="AK135" s="30">
        <v>1147.67</v>
      </c>
      <c r="AL135" s="30">
        <v>1589.26</v>
      </c>
      <c r="AM135" s="30">
        <v>1570.74</v>
      </c>
      <c r="AN135" s="30">
        <v>1800.45</v>
      </c>
      <c r="AO135" s="30">
        <v>1819.11</v>
      </c>
      <c r="AP135" s="30">
        <v>1666.39</v>
      </c>
      <c r="AQ135" s="30">
        <v>1633.8</v>
      </c>
      <c r="AR135" s="30">
        <v>1740.15</v>
      </c>
      <c r="AS135" s="30">
        <v>1697.8</v>
      </c>
      <c r="AT135" s="30">
        <v>1441.11</v>
      </c>
      <c r="AU135" s="30">
        <v>1684.89</v>
      </c>
      <c r="AV135" s="30">
        <v>1961.97</v>
      </c>
      <c r="AW135" s="30">
        <v>1434.74</v>
      </c>
      <c r="AX135" s="30">
        <v>1619.41</v>
      </c>
      <c r="AY135" s="30">
        <v>1290.78</v>
      </c>
      <c r="AZ135" s="30">
        <v>1906.23</v>
      </c>
      <c r="BA135" s="30">
        <v>1515.05</v>
      </c>
      <c r="BB135" s="30">
        <v>1815.89</v>
      </c>
      <c r="BC135" s="30">
        <v>1998.66</v>
      </c>
      <c r="BD135" s="30">
        <v>1688.23</v>
      </c>
      <c r="BE135" s="30">
        <v>1881.9</v>
      </c>
      <c r="BF135" s="30">
        <v>1720.02</v>
      </c>
      <c r="BG135" s="30">
        <v>1732.78</v>
      </c>
      <c r="BH135" s="30">
        <v>1972.66</v>
      </c>
      <c r="BI135" s="30">
        <v>2198.6001000000001</v>
      </c>
      <c r="BJ135" s="30">
        <v>2067.5500000000002</v>
      </c>
      <c r="BK135" s="30">
        <v>1708.21</v>
      </c>
      <c r="BL135" s="30">
        <v>2147.71</v>
      </c>
      <c r="BM135" s="30">
        <v>1680.71</v>
      </c>
      <c r="BN135" s="30">
        <v>2048.9198999999999</v>
      </c>
      <c r="BO135" s="30">
        <v>1758.95</v>
      </c>
      <c r="BQ135" s="20">
        <f t="shared" si="4"/>
        <v>1608.4165974000002</v>
      </c>
      <c r="BR135" s="20">
        <f t="shared" si="5"/>
        <v>402.10414935000006</v>
      </c>
    </row>
    <row r="136" spans="1:70" x14ac:dyDescent="0.25">
      <c r="A136" s="14" t="s">
        <v>133</v>
      </c>
      <c r="B136" s="30">
        <v>4639</v>
      </c>
      <c r="C136" s="30">
        <v>4319.4701999999997</v>
      </c>
      <c r="D136" s="30">
        <v>4426.4502000000002</v>
      </c>
      <c r="E136" s="30">
        <v>4472.7002000000002</v>
      </c>
      <c r="F136" s="30">
        <v>4653.5698000000002</v>
      </c>
      <c r="G136" s="30">
        <v>4642.1698999999999</v>
      </c>
      <c r="H136" s="30">
        <v>4062.49</v>
      </c>
      <c r="I136" s="30">
        <v>4708.6602000000003</v>
      </c>
      <c r="J136" s="30">
        <v>4694.4198999999999</v>
      </c>
      <c r="K136" s="30">
        <v>3803.3301000000001</v>
      </c>
      <c r="L136" s="30">
        <v>3772.53</v>
      </c>
      <c r="M136" s="30">
        <v>4155.1000999999997</v>
      </c>
      <c r="N136" s="30">
        <v>3652.9198999999999</v>
      </c>
      <c r="O136" s="30">
        <v>4125.1099000000004</v>
      </c>
      <c r="P136" s="30">
        <v>3444.3600999999999</v>
      </c>
      <c r="Q136" s="30">
        <v>3649.02</v>
      </c>
      <c r="R136" s="30">
        <v>3886.6498999999999</v>
      </c>
      <c r="S136" s="30">
        <v>4231.0897999999997</v>
      </c>
      <c r="T136" s="30">
        <v>4176.5897999999997</v>
      </c>
      <c r="U136" s="30">
        <v>3765.8101000000001</v>
      </c>
      <c r="V136" s="30">
        <v>3668.8501000000001</v>
      </c>
      <c r="W136" s="30">
        <v>3669.1799000000001</v>
      </c>
      <c r="X136" s="30">
        <v>4223.2002000000002</v>
      </c>
      <c r="Y136" s="30">
        <v>4011.75</v>
      </c>
      <c r="Z136" s="30">
        <v>3493.3</v>
      </c>
      <c r="AA136" s="30">
        <v>4223.5698000000002</v>
      </c>
      <c r="AB136" s="30">
        <v>4003.75</v>
      </c>
      <c r="AC136" s="30">
        <v>4567.6201000000001</v>
      </c>
      <c r="AD136" s="30">
        <v>4536.8301000000001</v>
      </c>
      <c r="AE136" s="30">
        <v>5039.3301000000001</v>
      </c>
      <c r="AF136" s="30">
        <v>4454.5497999999998</v>
      </c>
      <c r="AG136" s="30">
        <v>4427.4301999999998</v>
      </c>
      <c r="AH136" s="30">
        <v>4863.6201000000001</v>
      </c>
      <c r="AI136" s="30">
        <v>4429.9301999999998</v>
      </c>
      <c r="AJ136" s="30">
        <v>4496.7201999999997</v>
      </c>
      <c r="AK136" s="30">
        <v>5035.4799999999996</v>
      </c>
      <c r="AL136" s="30">
        <v>4914.5097999999998</v>
      </c>
      <c r="AM136" s="30">
        <v>4777.3100999999997</v>
      </c>
      <c r="AN136" s="30">
        <v>4660.6801999999998</v>
      </c>
      <c r="AO136" s="30">
        <v>4612.7402000000002</v>
      </c>
      <c r="AP136" s="30">
        <v>4839.0200000000004</v>
      </c>
      <c r="AQ136" s="30">
        <v>4677.0801000000001</v>
      </c>
      <c r="AR136" s="30">
        <v>5139.3798999999999</v>
      </c>
      <c r="AS136" s="30">
        <v>4516.1899000000003</v>
      </c>
      <c r="AT136" s="30">
        <v>3968.0601000000001</v>
      </c>
      <c r="AU136" s="30">
        <v>4446.6298999999999</v>
      </c>
      <c r="AV136" s="30">
        <v>4755.3701000000001</v>
      </c>
      <c r="AW136" s="30">
        <v>5028.1201000000001</v>
      </c>
      <c r="AX136" s="30">
        <v>4640.5497999999998</v>
      </c>
      <c r="AY136" s="30">
        <v>5346.8397999999997</v>
      </c>
      <c r="AZ136" s="30">
        <v>5175.1499000000003</v>
      </c>
      <c r="BA136" s="30">
        <v>4648.3100999999997</v>
      </c>
      <c r="BB136" s="30">
        <v>4959.5097999999998</v>
      </c>
      <c r="BC136" s="30">
        <v>4981.6400999999996</v>
      </c>
      <c r="BD136" s="30">
        <v>4865.0200000000004</v>
      </c>
      <c r="BE136" s="30">
        <v>4611.79</v>
      </c>
      <c r="BF136" s="30">
        <v>4335.6298999999999</v>
      </c>
      <c r="BG136" s="30">
        <v>4734.9102000000003</v>
      </c>
      <c r="BH136" s="30">
        <v>4854.9902000000002</v>
      </c>
      <c r="BI136" s="30">
        <v>4472.5497999999998</v>
      </c>
      <c r="BJ136" s="30">
        <v>4921.4799999999996</v>
      </c>
      <c r="BK136" s="30">
        <v>4156.8198000000002</v>
      </c>
      <c r="BL136" s="30">
        <v>4759.2299999999996</v>
      </c>
      <c r="BM136" s="30">
        <v>4808.6698999999999</v>
      </c>
      <c r="BN136" s="30">
        <v>4770.0497999999998</v>
      </c>
      <c r="BO136" s="30">
        <v>4524.1000999999997</v>
      </c>
      <c r="BQ136" s="20">
        <f t="shared" si="4"/>
        <v>4542.1516000000011</v>
      </c>
      <c r="BR136" s="20">
        <f t="shared" si="5"/>
        <v>1135.5379000000003</v>
      </c>
    </row>
    <row r="137" spans="1:70" x14ac:dyDescent="0.25">
      <c r="A137" s="14" t="s">
        <v>134</v>
      </c>
      <c r="B137" s="30">
        <v>655.71996999999999</v>
      </c>
      <c r="C137" s="30">
        <v>792.76000999999997</v>
      </c>
      <c r="D137" s="30">
        <v>777.34002999999996</v>
      </c>
      <c r="E137" s="30">
        <v>610.45001000000002</v>
      </c>
      <c r="F137" s="30">
        <v>631.07001000000002</v>
      </c>
      <c r="G137" s="30">
        <v>505.94</v>
      </c>
      <c r="H137" s="30">
        <v>546.62</v>
      </c>
      <c r="I137" s="30">
        <v>472.59</v>
      </c>
      <c r="J137" s="30">
        <v>386.28</v>
      </c>
      <c r="K137" s="30">
        <v>495.56</v>
      </c>
      <c r="L137" s="30">
        <v>933.53003000000001</v>
      </c>
      <c r="M137" s="30">
        <v>647.58001999999999</v>
      </c>
      <c r="N137" s="30">
        <v>495.03</v>
      </c>
      <c r="O137" s="30">
        <v>308.35998999999998</v>
      </c>
      <c r="P137" s="30">
        <v>269.45999</v>
      </c>
      <c r="Q137" s="30">
        <v>305.01001000000002</v>
      </c>
      <c r="R137" s="30">
        <v>522.53998000000001</v>
      </c>
      <c r="S137" s="30">
        <v>667.41998000000001</v>
      </c>
      <c r="T137" s="30">
        <v>685.97997999999995</v>
      </c>
      <c r="U137" s="30">
        <v>676.78998000000001</v>
      </c>
      <c r="V137" s="30">
        <v>575.29998999999998</v>
      </c>
      <c r="W137" s="30">
        <v>693.91998000000001</v>
      </c>
      <c r="X137" s="30">
        <v>542.66998000000001</v>
      </c>
      <c r="Y137" s="30">
        <v>688.34997999999996</v>
      </c>
      <c r="Z137" s="30">
        <v>592.78003000000001</v>
      </c>
      <c r="AA137" s="30">
        <v>743.77002000000005</v>
      </c>
      <c r="AB137" s="30">
        <v>692.65002000000004</v>
      </c>
      <c r="AC137" s="30">
        <v>479.45999</v>
      </c>
      <c r="AD137" s="30">
        <v>427.5</v>
      </c>
      <c r="AE137" s="30">
        <v>299.41000000000003</v>
      </c>
      <c r="AF137" s="30">
        <v>444.98000999999999</v>
      </c>
      <c r="AG137" s="30">
        <v>540.34002999999996</v>
      </c>
      <c r="AH137" s="30">
        <v>644.12</v>
      </c>
      <c r="AI137" s="30">
        <v>507.10001</v>
      </c>
      <c r="AJ137" s="30">
        <v>481.60001</v>
      </c>
      <c r="AK137" s="30">
        <v>649.51000999999997</v>
      </c>
      <c r="AL137" s="30">
        <v>640.46996999999999</v>
      </c>
      <c r="AM137" s="30">
        <v>597.54998999999998</v>
      </c>
      <c r="AN137" s="30">
        <v>559.17998999999998</v>
      </c>
      <c r="AO137" s="30">
        <v>651.27002000000005</v>
      </c>
      <c r="AP137" s="30">
        <v>815.78998000000001</v>
      </c>
      <c r="AQ137" s="30">
        <v>740.82001000000002</v>
      </c>
      <c r="AR137" s="30">
        <v>606.19000000000005</v>
      </c>
      <c r="AS137" s="30">
        <v>838.97997999999995</v>
      </c>
      <c r="AT137" s="30">
        <v>825.85999000000004</v>
      </c>
      <c r="AU137" s="30">
        <v>885.84002999999996</v>
      </c>
      <c r="AV137" s="30">
        <v>661.90997000000004</v>
      </c>
      <c r="AW137" s="30">
        <v>718.53003000000001</v>
      </c>
      <c r="AX137" s="30">
        <v>840.39000999999996</v>
      </c>
      <c r="AY137" s="30">
        <v>902.97997999999995</v>
      </c>
      <c r="AZ137" s="30">
        <v>1051.1300000000001</v>
      </c>
      <c r="BA137" s="30">
        <v>883.10999000000004</v>
      </c>
      <c r="BB137" s="30">
        <v>1352.05</v>
      </c>
      <c r="BC137" s="30">
        <v>835.29998999999998</v>
      </c>
      <c r="BD137" s="30">
        <v>1023.78</v>
      </c>
      <c r="BE137" s="30">
        <v>1135.6899000000001</v>
      </c>
      <c r="BF137" s="30">
        <v>1170.8599999999999</v>
      </c>
      <c r="BG137" s="30">
        <v>1424.87</v>
      </c>
      <c r="BH137" s="30">
        <v>904.22997999999995</v>
      </c>
      <c r="BI137" s="30">
        <v>806.29998999999998</v>
      </c>
      <c r="BJ137" s="30">
        <v>916.69</v>
      </c>
      <c r="BK137" s="30">
        <v>927.14000999999996</v>
      </c>
      <c r="BL137" s="30">
        <v>839.13</v>
      </c>
      <c r="BM137" s="30">
        <v>712.09997999999996</v>
      </c>
      <c r="BN137" s="30">
        <v>701.56</v>
      </c>
      <c r="BO137" s="30">
        <v>779.29998999999998</v>
      </c>
      <c r="BQ137" s="20">
        <f t="shared" si="4"/>
        <v>746.10379520000004</v>
      </c>
      <c r="BR137" s="20">
        <f t="shared" si="5"/>
        <v>186.52594880000001</v>
      </c>
    </row>
    <row r="138" spans="1:70" x14ac:dyDescent="0.25">
      <c r="A138" s="14" t="s">
        <v>135</v>
      </c>
      <c r="B138" s="30">
        <v>800.97997999999995</v>
      </c>
      <c r="C138" s="30">
        <v>506.23000999999999</v>
      </c>
      <c r="D138" s="30">
        <v>688.21001999999999</v>
      </c>
      <c r="E138" s="30">
        <v>883.63</v>
      </c>
      <c r="F138" s="30">
        <v>667.38</v>
      </c>
      <c r="G138" s="30">
        <v>682.57001000000002</v>
      </c>
      <c r="H138" s="30">
        <v>772.42998999999998</v>
      </c>
      <c r="I138" s="30">
        <v>478.79001</v>
      </c>
      <c r="J138" s="30">
        <v>460.89999</v>
      </c>
      <c r="K138" s="30">
        <v>706.28998000000001</v>
      </c>
      <c r="L138" s="30">
        <v>423.79001</v>
      </c>
      <c r="M138" s="30">
        <v>565.73999000000003</v>
      </c>
      <c r="N138" s="30">
        <v>365.41</v>
      </c>
      <c r="O138" s="30">
        <v>496.64001000000002</v>
      </c>
      <c r="P138" s="30">
        <v>533.14000999999996</v>
      </c>
      <c r="Q138" s="30">
        <v>470.64001000000002</v>
      </c>
      <c r="R138" s="30">
        <v>396.53</v>
      </c>
      <c r="S138" s="30">
        <v>353.39999</v>
      </c>
      <c r="T138" s="30">
        <v>526.02002000000005</v>
      </c>
      <c r="U138" s="30">
        <v>598.87</v>
      </c>
      <c r="V138" s="30">
        <v>667.67998999999998</v>
      </c>
      <c r="W138" s="30">
        <v>523.28003000000001</v>
      </c>
      <c r="X138" s="30">
        <v>590.53998000000001</v>
      </c>
      <c r="Y138" s="30">
        <v>714.41998000000001</v>
      </c>
      <c r="Z138" s="30">
        <v>853.44</v>
      </c>
      <c r="AA138" s="30">
        <v>308.29998999999998</v>
      </c>
      <c r="AB138" s="30">
        <v>386.54998999999998</v>
      </c>
      <c r="AC138" s="30">
        <v>749.84997999999996</v>
      </c>
      <c r="AD138" s="30">
        <v>288.87</v>
      </c>
      <c r="AE138" s="30">
        <v>323.29001</v>
      </c>
      <c r="AF138" s="30">
        <v>315.98000999999999</v>
      </c>
      <c r="AG138" s="30">
        <v>768.89000999999996</v>
      </c>
      <c r="AH138" s="30">
        <v>429.23998999999998</v>
      </c>
      <c r="AI138" s="30">
        <v>823.25</v>
      </c>
      <c r="AJ138" s="30">
        <v>444.41</v>
      </c>
      <c r="AK138" s="30">
        <v>480.70001000000002</v>
      </c>
      <c r="AL138" s="30">
        <v>424.04001</v>
      </c>
      <c r="AM138" s="30">
        <v>540.84002999999996</v>
      </c>
      <c r="AN138" s="30">
        <v>839.03003000000001</v>
      </c>
      <c r="AO138" s="30">
        <v>611.19000000000005</v>
      </c>
      <c r="AP138" s="30">
        <v>495.38</v>
      </c>
      <c r="AQ138" s="30">
        <v>628.96001999999999</v>
      </c>
      <c r="AR138" s="30">
        <v>601.84002999999996</v>
      </c>
      <c r="AS138" s="30">
        <v>805.53998000000001</v>
      </c>
      <c r="AT138" s="30">
        <v>744.09997999999996</v>
      </c>
      <c r="AU138" s="30">
        <v>473.14999</v>
      </c>
      <c r="AV138" s="30">
        <v>922.28998000000001</v>
      </c>
      <c r="AW138" s="30">
        <v>747.39000999999996</v>
      </c>
      <c r="AX138" s="30">
        <v>728.09997999999996</v>
      </c>
      <c r="AY138" s="30">
        <v>309.39999</v>
      </c>
      <c r="AZ138" s="30">
        <v>856.41998000000001</v>
      </c>
      <c r="BA138" s="30">
        <v>919.51000999999997</v>
      </c>
      <c r="BB138" s="30">
        <v>795.98999000000003</v>
      </c>
      <c r="BC138" s="30">
        <v>962.94</v>
      </c>
      <c r="BD138" s="30">
        <v>1164.6300000000001</v>
      </c>
      <c r="BE138" s="30">
        <v>579.17998999999998</v>
      </c>
      <c r="BF138" s="30">
        <v>469.28</v>
      </c>
      <c r="BG138" s="30">
        <v>784.09997999999996</v>
      </c>
      <c r="BH138" s="30">
        <v>864.21001999999999</v>
      </c>
      <c r="BI138" s="30">
        <v>1408.2</v>
      </c>
      <c r="BJ138" s="30">
        <v>1034.5600999999999</v>
      </c>
      <c r="BK138" s="30">
        <v>1101.9000000000001</v>
      </c>
      <c r="BL138" s="30">
        <v>1274.1400000000001</v>
      </c>
      <c r="BM138" s="30">
        <v>847.63</v>
      </c>
      <c r="BN138" s="30">
        <v>1341.27</v>
      </c>
      <c r="BO138" s="30">
        <v>890.04998999999998</v>
      </c>
      <c r="BQ138" s="20">
        <f t="shared" si="4"/>
        <v>694.17540139999994</v>
      </c>
      <c r="BR138" s="20">
        <f t="shared" si="5"/>
        <v>173.54385034999999</v>
      </c>
    </row>
    <row r="139" spans="1:70" x14ac:dyDescent="0.25">
      <c r="A139" s="14" t="s">
        <v>136</v>
      </c>
      <c r="B139" s="30">
        <v>10989.49</v>
      </c>
      <c r="C139" s="30">
        <v>11030.23</v>
      </c>
      <c r="D139" s="30">
        <v>10990.75</v>
      </c>
      <c r="E139" s="30">
        <v>11010.51</v>
      </c>
      <c r="F139" s="30">
        <v>11090.01</v>
      </c>
      <c r="G139" s="30">
        <v>11591.96</v>
      </c>
      <c r="H139" s="30">
        <v>10778.84</v>
      </c>
      <c r="I139" s="30">
        <v>10291.26</v>
      </c>
      <c r="J139" s="30">
        <v>10417.030000000001</v>
      </c>
      <c r="K139" s="30">
        <v>9860.8495999999996</v>
      </c>
      <c r="L139" s="30">
        <v>10138.379999999999</v>
      </c>
      <c r="M139" s="30">
        <v>10553.6</v>
      </c>
      <c r="N139" s="30">
        <v>10664.3</v>
      </c>
      <c r="O139" s="30">
        <v>10556.32</v>
      </c>
      <c r="P139" s="30">
        <v>10374.44</v>
      </c>
      <c r="Q139" s="30">
        <v>10652.46</v>
      </c>
      <c r="R139" s="30">
        <v>10986.72</v>
      </c>
      <c r="S139" s="30">
        <v>10984.62</v>
      </c>
      <c r="T139" s="30">
        <v>11068.4</v>
      </c>
      <c r="U139" s="30">
        <v>10603.82</v>
      </c>
      <c r="V139" s="30">
        <v>10181.450000000001</v>
      </c>
      <c r="W139" s="30">
        <v>11046.43</v>
      </c>
      <c r="X139" s="30">
        <v>10407.86</v>
      </c>
      <c r="Y139" s="30">
        <v>10180.49</v>
      </c>
      <c r="Z139" s="30">
        <v>9985.6903999999995</v>
      </c>
      <c r="AA139" s="30">
        <v>11177.91</v>
      </c>
      <c r="AB139" s="30">
        <v>10944.87</v>
      </c>
      <c r="AC139" s="30">
        <v>10482.719999999999</v>
      </c>
      <c r="AD139" s="30">
        <v>10831.47</v>
      </c>
      <c r="AE139" s="30">
        <v>11583.03</v>
      </c>
      <c r="AF139" s="30">
        <v>10818.96</v>
      </c>
      <c r="AG139" s="30">
        <v>10803.77</v>
      </c>
      <c r="AH139" s="30">
        <v>11231.08</v>
      </c>
      <c r="AI139" s="30">
        <v>10785.21</v>
      </c>
      <c r="AJ139" s="30">
        <v>10570.2</v>
      </c>
      <c r="AK139" s="30">
        <v>10493.36</v>
      </c>
      <c r="AL139" s="30">
        <v>10996.3</v>
      </c>
      <c r="AM139" s="30">
        <v>10912.63</v>
      </c>
      <c r="AN139" s="30">
        <v>10928.76</v>
      </c>
      <c r="AO139" s="30">
        <v>11237.07</v>
      </c>
      <c r="AP139" s="30">
        <v>11417.84</v>
      </c>
      <c r="AQ139" s="30">
        <v>10455.07</v>
      </c>
      <c r="AR139" s="30">
        <v>11340.42</v>
      </c>
      <c r="AS139" s="30">
        <v>10964.29</v>
      </c>
      <c r="AT139" s="30">
        <v>10152.469999999999</v>
      </c>
      <c r="AU139" s="30">
        <v>10785.32</v>
      </c>
      <c r="AV139" s="30">
        <v>10673.07</v>
      </c>
      <c r="AW139" s="30">
        <v>10502.84</v>
      </c>
      <c r="AX139" s="30">
        <v>10838.25</v>
      </c>
      <c r="AY139" s="30">
        <v>10755.52</v>
      </c>
      <c r="AZ139" s="30">
        <v>12077.47</v>
      </c>
      <c r="BA139" s="30">
        <v>11613.31</v>
      </c>
      <c r="BB139" s="30">
        <v>11254.79</v>
      </c>
      <c r="BC139" s="30">
        <v>11304.32</v>
      </c>
      <c r="BD139" s="30">
        <v>11192.89</v>
      </c>
      <c r="BE139" s="30">
        <v>11426.25</v>
      </c>
      <c r="BF139" s="30">
        <v>11234.31</v>
      </c>
      <c r="BG139" s="30">
        <v>11307.49</v>
      </c>
      <c r="BH139" s="30">
        <v>11545.82</v>
      </c>
      <c r="BI139" s="30">
        <v>11555.48</v>
      </c>
      <c r="BJ139" s="30">
        <v>11174.6</v>
      </c>
      <c r="BK139" s="30">
        <v>11242.88</v>
      </c>
      <c r="BL139" s="30">
        <v>11720.17</v>
      </c>
      <c r="BM139" s="30">
        <v>11365.06</v>
      </c>
      <c r="BN139" s="30">
        <v>11474.13</v>
      </c>
      <c r="BO139" s="30">
        <v>10887.16</v>
      </c>
      <c r="BQ139" s="20">
        <f t="shared" si="4"/>
        <v>10990.080807999999</v>
      </c>
      <c r="BR139" s="20">
        <f t="shared" si="5"/>
        <v>2747.5202019999997</v>
      </c>
    </row>
    <row r="140" spans="1:70" x14ac:dyDescent="0.25">
      <c r="A140" s="14" t="s">
        <v>137</v>
      </c>
      <c r="B140" s="30">
        <v>87.68</v>
      </c>
      <c r="C140" s="30">
        <v>166.2</v>
      </c>
      <c r="D140" s="30">
        <v>63.029998999999997</v>
      </c>
      <c r="E140" s="30">
        <v>23.639999</v>
      </c>
      <c r="F140" s="30">
        <v>53.799999</v>
      </c>
      <c r="G140" s="30">
        <v>48.849997999999999</v>
      </c>
      <c r="H140" s="30">
        <v>2.9400000999999998</v>
      </c>
      <c r="I140" s="30">
        <v>140.91999999999999</v>
      </c>
      <c r="J140" s="30">
        <v>8.75</v>
      </c>
      <c r="K140" s="30">
        <v>78.239998</v>
      </c>
      <c r="L140" s="30">
        <v>20.51</v>
      </c>
      <c r="M140" s="30">
        <v>109.5</v>
      </c>
      <c r="N140" s="30">
        <v>34.130001</v>
      </c>
      <c r="O140" s="30">
        <v>43.889999000000003</v>
      </c>
      <c r="P140" s="30">
        <v>4.4800000000000004</v>
      </c>
      <c r="Q140" s="30">
        <v>30.08</v>
      </c>
      <c r="R140" s="30">
        <v>48.09</v>
      </c>
      <c r="S140" s="30">
        <v>7.79</v>
      </c>
      <c r="T140" s="30">
        <v>20.280000999999999</v>
      </c>
      <c r="U140" s="30">
        <v>32.740001999999997</v>
      </c>
      <c r="V140" s="30">
        <v>24.15</v>
      </c>
      <c r="W140" s="30">
        <v>105.11</v>
      </c>
      <c r="X140" s="30">
        <v>74.220000999999996</v>
      </c>
      <c r="Y140" s="30">
        <v>60.619999</v>
      </c>
      <c r="Z140" s="30">
        <v>19.079999999999998</v>
      </c>
      <c r="AA140" s="30">
        <v>78.290001000000004</v>
      </c>
      <c r="AB140" s="30">
        <v>4.8600000999999997</v>
      </c>
      <c r="AC140" s="30">
        <v>132.08000000000001</v>
      </c>
      <c r="AD140" s="30">
        <v>201.14999</v>
      </c>
      <c r="AE140" s="30">
        <v>43.869999</v>
      </c>
      <c r="AF140" s="30">
        <v>34.119999</v>
      </c>
      <c r="AG140" s="30">
        <v>29.959999</v>
      </c>
      <c r="AH140" s="30">
        <v>21.940000999999999</v>
      </c>
      <c r="AI140" s="30">
        <v>45.130001</v>
      </c>
      <c r="AJ140" s="30">
        <v>111.87</v>
      </c>
      <c r="AK140" s="30">
        <v>204.95</v>
      </c>
      <c r="AL140" s="30">
        <v>144.94999999999999</v>
      </c>
      <c r="AM140" s="30">
        <v>31.559999000000001</v>
      </c>
      <c r="AN140" s="30">
        <v>67.489998</v>
      </c>
      <c r="AO140" s="30">
        <v>45.759998000000003</v>
      </c>
      <c r="AP140" s="30">
        <v>31.57</v>
      </c>
      <c r="AQ140" s="30">
        <v>150.96001000000001</v>
      </c>
      <c r="AR140" s="30">
        <v>141.22</v>
      </c>
      <c r="AS140" s="30">
        <v>61.950001</v>
      </c>
      <c r="AT140" s="30">
        <v>96.029999000000004</v>
      </c>
      <c r="AU140" s="30">
        <v>17.739999999999998</v>
      </c>
      <c r="AV140" s="30">
        <v>73.580001999999993</v>
      </c>
      <c r="AW140" s="30">
        <v>227.52</v>
      </c>
      <c r="AX140" s="30">
        <v>68</v>
      </c>
      <c r="AY140" s="30">
        <v>148.59</v>
      </c>
      <c r="AZ140" s="30">
        <v>32.18</v>
      </c>
      <c r="BA140" s="30">
        <v>135.41</v>
      </c>
      <c r="BB140" s="30">
        <v>44.52</v>
      </c>
      <c r="BC140" s="30">
        <v>109.3</v>
      </c>
      <c r="BD140" s="30">
        <v>38.720001000000003</v>
      </c>
      <c r="BE140" s="30">
        <v>164.25998999999999</v>
      </c>
      <c r="BF140" s="30">
        <v>66.230002999999996</v>
      </c>
      <c r="BG140" s="30">
        <v>124.48</v>
      </c>
      <c r="BH140" s="30">
        <v>219.67</v>
      </c>
      <c r="BI140" s="30">
        <v>22.280000999999999</v>
      </c>
      <c r="BJ140" s="30">
        <v>49.080002</v>
      </c>
      <c r="BK140" s="30">
        <v>61.049999</v>
      </c>
      <c r="BL140" s="30">
        <v>52.709999000000003</v>
      </c>
      <c r="BM140" s="30">
        <v>42.75</v>
      </c>
      <c r="BN140" s="30">
        <v>42.84</v>
      </c>
      <c r="BO140" s="30">
        <v>135</v>
      </c>
      <c r="BQ140" s="20">
        <f t="shared" si="4"/>
        <v>78.953999902000021</v>
      </c>
      <c r="BR140" s="20">
        <f t="shared" si="5"/>
        <v>19.738499975500005</v>
      </c>
    </row>
    <row r="141" spans="1:70" x14ac:dyDescent="0.25">
      <c r="A141" s="14" t="s">
        <v>138</v>
      </c>
      <c r="B141" s="30">
        <v>1671.3100999999999</v>
      </c>
      <c r="C141" s="30">
        <v>1655.99</v>
      </c>
      <c r="D141" s="30">
        <v>1510.29</v>
      </c>
      <c r="E141" s="30">
        <v>1754.05</v>
      </c>
      <c r="F141" s="30">
        <v>1972.39</v>
      </c>
      <c r="G141" s="30">
        <v>1925.25</v>
      </c>
      <c r="H141" s="30">
        <v>1915.6801</v>
      </c>
      <c r="I141" s="30">
        <v>1684.27</v>
      </c>
      <c r="J141" s="30">
        <v>1704.3199</v>
      </c>
      <c r="K141" s="30">
        <v>1534</v>
      </c>
      <c r="L141" s="30">
        <v>1599.77</v>
      </c>
      <c r="M141" s="30">
        <v>1678.15</v>
      </c>
      <c r="N141" s="30">
        <v>1648.13</v>
      </c>
      <c r="O141" s="30">
        <v>1529.5600999999999</v>
      </c>
      <c r="P141" s="30">
        <v>1714.55</v>
      </c>
      <c r="Q141" s="30">
        <v>1827.41</v>
      </c>
      <c r="R141" s="30">
        <v>1778.65</v>
      </c>
      <c r="S141" s="30">
        <v>1634.51</v>
      </c>
      <c r="T141" s="30">
        <v>1721.8100999999999</v>
      </c>
      <c r="U141" s="30">
        <v>1523.01</v>
      </c>
      <c r="V141" s="30">
        <v>1621.97</v>
      </c>
      <c r="W141" s="30">
        <v>1737.3199</v>
      </c>
      <c r="X141" s="30">
        <v>1797.4301</v>
      </c>
      <c r="Y141" s="30">
        <v>1739.66</v>
      </c>
      <c r="Z141" s="30">
        <v>1694.75</v>
      </c>
      <c r="AA141" s="30">
        <v>1608.63</v>
      </c>
      <c r="AB141" s="30">
        <v>1564.12</v>
      </c>
      <c r="AC141" s="30">
        <v>1616.78</v>
      </c>
      <c r="AD141" s="30">
        <v>1521.33</v>
      </c>
      <c r="AE141" s="30">
        <v>1778.16</v>
      </c>
      <c r="AF141" s="30">
        <v>1717.84</v>
      </c>
      <c r="AG141" s="30">
        <v>1484.38</v>
      </c>
      <c r="AH141" s="30">
        <v>1985.4399000000001</v>
      </c>
      <c r="AI141" s="30">
        <v>1626.3100999999999</v>
      </c>
      <c r="AJ141" s="30">
        <v>1529.0600999999999</v>
      </c>
      <c r="AK141" s="30">
        <v>1642.9301</v>
      </c>
      <c r="AL141" s="30">
        <v>1508.15</v>
      </c>
      <c r="AM141" s="30">
        <v>1620.9301</v>
      </c>
      <c r="AN141" s="30">
        <v>1561.85</v>
      </c>
      <c r="AO141" s="30">
        <v>1604.36</v>
      </c>
      <c r="AP141" s="30">
        <v>1792.2</v>
      </c>
      <c r="AQ141" s="30">
        <v>1548.8100999999999</v>
      </c>
      <c r="AR141" s="30">
        <v>1752.6899000000001</v>
      </c>
      <c r="AS141" s="30">
        <v>1713.65</v>
      </c>
      <c r="AT141" s="30">
        <v>1340.15</v>
      </c>
      <c r="AU141" s="30">
        <v>1594.24</v>
      </c>
      <c r="AV141" s="30">
        <v>1503.02</v>
      </c>
      <c r="AW141" s="30">
        <v>1639.01</v>
      </c>
      <c r="AX141" s="30">
        <v>1535.97</v>
      </c>
      <c r="AY141" s="30">
        <v>1541.99</v>
      </c>
      <c r="AZ141" s="30">
        <v>1956.51</v>
      </c>
      <c r="BA141" s="30">
        <v>1837.85</v>
      </c>
      <c r="BB141" s="30">
        <v>1775.5</v>
      </c>
      <c r="BC141" s="30">
        <v>1668.42</v>
      </c>
      <c r="BD141" s="30">
        <v>1737.41</v>
      </c>
      <c r="BE141" s="30">
        <v>1552.54</v>
      </c>
      <c r="BF141" s="30">
        <v>1452.33</v>
      </c>
      <c r="BG141" s="30">
        <v>1891.3100999999999</v>
      </c>
      <c r="BH141" s="30">
        <v>1801.22</v>
      </c>
      <c r="BI141" s="30">
        <v>1790.36</v>
      </c>
      <c r="BJ141" s="30">
        <v>1608.11</v>
      </c>
      <c r="BK141" s="30">
        <v>1550.47</v>
      </c>
      <c r="BL141" s="30">
        <v>1870.85</v>
      </c>
      <c r="BM141" s="30">
        <v>1991.73</v>
      </c>
      <c r="BN141" s="30">
        <v>1940.86</v>
      </c>
      <c r="BO141" s="30">
        <v>1596.1801</v>
      </c>
      <c r="BQ141" s="20">
        <f t="shared" si="4"/>
        <v>1672.055212</v>
      </c>
      <c r="BR141" s="20">
        <f t="shared" si="5"/>
        <v>418.013803</v>
      </c>
    </row>
    <row r="142" spans="1:70" x14ac:dyDescent="0.25">
      <c r="A142" s="14" t="s">
        <v>139</v>
      </c>
      <c r="B142" s="30">
        <v>1330.05</v>
      </c>
      <c r="C142" s="30">
        <v>1695.08</v>
      </c>
      <c r="D142" s="30">
        <v>1654.09</v>
      </c>
      <c r="E142" s="30">
        <v>1458.91</v>
      </c>
      <c r="F142" s="30">
        <v>1789.61</v>
      </c>
      <c r="G142" s="30">
        <v>1931.3100999999999</v>
      </c>
      <c r="H142" s="30">
        <v>1523.15</v>
      </c>
      <c r="I142" s="30">
        <v>1633.8199</v>
      </c>
      <c r="J142" s="30">
        <v>1408.0699</v>
      </c>
      <c r="K142" s="30">
        <v>1841.25</v>
      </c>
      <c r="L142" s="30">
        <v>1392.46</v>
      </c>
      <c r="M142" s="30">
        <v>1468.99</v>
      </c>
      <c r="N142" s="30">
        <v>1743.27</v>
      </c>
      <c r="O142" s="30">
        <v>1838.79</v>
      </c>
      <c r="P142" s="30">
        <v>1808.98</v>
      </c>
      <c r="Q142" s="30">
        <v>1617.52</v>
      </c>
      <c r="R142" s="30">
        <v>1600.54</v>
      </c>
      <c r="S142" s="30">
        <v>1824.79</v>
      </c>
      <c r="T142" s="30">
        <v>1274.3599999999999</v>
      </c>
      <c r="U142" s="30">
        <v>1435.12</v>
      </c>
      <c r="V142" s="30">
        <v>1511.84</v>
      </c>
      <c r="W142" s="30">
        <v>1642.16</v>
      </c>
      <c r="X142" s="30">
        <v>1473.58</v>
      </c>
      <c r="Y142" s="30">
        <v>1447.6801</v>
      </c>
      <c r="Z142" s="30">
        <v>1514.39</v>
      </c>
      <c r="AA142" s="30">
        <v>1410.66</v>
      </c>
      <c r="AB142" s="30">
        <v>1321.74</v>
      </c>
      <c r="AC142" s="30">
        <v>1489.63</v>
      </c>
      <c r="AD142" s="30">
        <v>1355.74</v>
      </c>
      <c r="AE142" s="30">
        <v>1665.9</v>
      </c>
      <c r="AF142" s="30">
        <v>1540.65</v>
      </c>
      <c r="AG142" s="30">
        <v>1450.42</v>
      </c>
      <c r="AH142" s="30">
        <v>1661.8100999999999</v>
      </c>
      <c r="AI142" s="30">
        <v>1433.3199</v>
      </c>
      <c r="AJ142" s="30">
        <v>1596.59</v>
      </c>
      <c r="AK142" s="30">
        <v>1729.61</v>
      </c>
      <c r="AL142" s="30">
        <v>1812.8100999999999</v>
      </c>
      <c r="AM142" s="30">
        <v>2046.73</v>
      </c>
      <c r="AN142" s="30">
        <v>2151.6399000000001</v>
      </c>
      <c r="AO142" s="30">
        <v>1972.17</v>
      </c>
      <c r="AP142" s="30">
        <v>1885.1801</v>
      </c>
      <c r="AQ142" s="30">
        <v>2029.75</v>
      </c>
      <c r="AR142" s="30">
        <v>1840.45</v>
      </c>
      <c r="AS142" s="30">
        <v>1831.85</v>
      </c>
      <c r="AT142" s="30">
        <v>1582.7</v>
      </c>
      <c r="AU142" s="30">
        <v>1739.1801</v>
      </c>
      <c r="AV142" s="30">
        <v>1941.46</v>
      </c>
      <c r="AW142" s="30">
        <v>1893.92</v>
      </c>
      <c r="AX142" s="30">
        <v>1806.89</v>
      </c>
      <c r="AY142" s="30">
        <v>1992.95</v>
      </c>
      <c r="AZ142" s="30">
        <v>1512.21</v>
      </c>
      <c r="BA142" s="30">
        <v>1599.05</v>
      </c>
      <c r="BB142" s="30">
        <v>1782.6801</v>
      </c>
      <c r="BC142" s="30">
        <v>1777.87</v>
      </c>
      <c r="BD142" s="30">
        <v>1518.37</v>
      </c>
      <c r="BE142" s="30">
        <v>1672.0699</v>
      </c>
      <c r="BF142" s="30">
        <v>1686.14</v>
      </c>
      <c r="BG142" s="30">
        <v>1829.25</v>
      </c>
      <c r="BH142" s="30">
        <v>1865.21</v>
      </c>
      <c r="BI142" s="30">
        <v>1836.49</v>
      </c>
      <c r="BJ142" s="30">
        <v>1726.96</v>
      </c>
      <c r="BK142" s="30">
        <v>1655.87</v>
      </c>
      <c r="BL142" s="30">
        <v>1685.3199</v>
      </c>
      <c r="BM142" s="30">
        <v>1475.89</v>
      </c>
      <c r="BN142" s="30">
        <v>2097.4398999999999</v>
      </c>
      <c r="BO142" s="30">
        <v>1864.5699</v>
      </c>
      <c r="BQ142" s="20">
        <f t="shared" si="4"/>
        <v>1689.8720000000001</v>
      </c>
      <c r="BR142" s="20">
        <f t="shared" si="5"/>
        <v>422.46800000000002</v>
      </c>
    </row>
    <row r="143" spans="1:70" x14ac:dyDescent="0.25">
      <c r="A143" s="14" t="s">
        <v>140</v>
      </c>
      <c r="B143" s="30">
        <v>3299.7</v>
      </c>
      <c r="C143" s="30">
        <v>3133.8998999999999</v>
      </c>
      <c r="D143" s="30">
        <v>3301.3501000000001</v>
      </c>
      <c r="E143" s="30">
        <v>3362.96</v>
      </c>
      <c r="F143" s="30">
        <v>3574.73</v>
      </c>
      <c r="G143" s="30">
        <v>3472.1298999999999</v>
      </c>
      <c r="H143" s="30">
        <v>2957.8998999999999</v>
      </c>
      <c r="I143" s="30">
        <v>3351.52</v>
      </c>
      <c r="J143" s="30">
        <v>3610.22</v>
      </c>
      <c r="K143" s="30">
        <v>2726.3</v>
      </c>
      <c r="L143" s="30">
        <v>2933.6298999999999</v>
      </c>
      <c r="M143" s="30">
        <v>3098.1100999999999</v>
      </c>
      <c r="N143" s="30">
        <v>2657.75</v>
      </c>
      <c r="O143" s="30">
        <v>3069.5</v>
      </c>
      <c r="P143" s="30">
        <v>2570.6698999999999</v>
      </c>
      <c r="Q143" s="30">
        <v>2794.24</v>
      </c>
      <c r="R143" s="30">
        <v>2733.9099000000001</v>
      </c>
      <c r="S143" s="30">
        <v>3294.76</v>
      </c>
      <c r="T143" s="30">
        <v>3349.5601000000001</v>
      </c>
      <c r="U143" s="30">
        <v>2826.47</v>
      </c>
      <c r="V143" s="30">
        <v>2758.96</v>
      </c>
      <c r="W143" s="30">
        <v>2689.5801000000001</v>
      </c>
      <c r="X143" s="30">
        <v>3133.2</v>
      </c>
      <c r="Y143" s="30">
        <v>3046.97</v>
      </c>
      <c r="Z143" s="30">
        <v>2394.21</v>
      </c>
      <c r="AA143" s="30">
        <v>3267.0601000000001</v>
      </c>
      <c r="AB143" s="30">
        <v>2809.96</v>
      </c>
      <c r="AC143" s="30">
        <v>3352.71</v>
      </c>
      <c r="AD143" s="30">
        <v>3388.49</v>
      </c>
      <c r="AE143" s="30">
        <v>3625.6498999999999</v>
      </c>
      <c r="AF143" s="30">
        <v>3450.8400999999999</v>
      </c>
      <c r="AG143" s="30">
        <v>3392.8</v>
      </c>
      <c r="AH143" s="30">
        <v>3611.02</v>
      </c>
      <c r="AI143" s="30">
        <v>3186</v>
      </c>
      <c r="AJ143" s="30">
        <v>3330.3899000000001</v>
      </c>
      <c r="AK143" s="30">
        <v>3610.48</v>
      </c>
      <c r="AL143" s="30">
        <v>3792.98</v>
      </c>
      <c r="AM143" s="30">
        <v>3505.3</v>
      </c>
      <c r="AN143" s="30">
        <v>3432.49</v>
      </c>
      <c r="AO143" s="30">
        <v>3320.2</v>
      </c>
      <c r="AP143" s="30">
        <v>3549.48</v>
      </c>
      <c r="AQ143" s="30">
        <v>3235.8998999999999</v>
      </c>
      <c r="AR143" s="30">
        <v>3841.8899000000001</v>
      </c>
      <c r="AS143" s="30">
        <v>3255.8101000000001</v>
      </c>
      <c r="AT143" s="30">
        <v>2894</v>
      </c>
      <c r="AU143" s="30">
        <v>3195.8101000000001</v>
      </c>
      <c r="AV143" s="30">
        <v>3365.2</v>
      </c>
      <c r="AW143" s="30">
        <v>3407.1298999999999</v>
      </c>
      <c r="AX143" s="30">
        <v>3181.6799000000001</v>
      </c>
      <c r="AY143" s="30">
        <v>3745.8600999999999</v>
      </c>
      <c r="AZ143" s="30">
        <v>3605.8600999999999</v>
      </c>
      <c r="BA143" s="30">
        <v>3324.5801000000001</v>
      </c>
      <c r="BB143" s="30">
        <v>3319.8501000000001</v>
      </c>
      <c r="BC143" s="30">
        <v>3373.6799000000001</v>
      </c>
      <c r="BD143" s="30">
        <v>3349.21</v>
      </c>
      <c r="BE143" s="30">
        <v>3129.27</v>
      </c>
      <c r="BF143" s="30">
        <v>3176.28</v>
      </c>
      <c r="BG143" s="30">
        <v>3383.4099000000001</v>
      </c>
      <c r="BH143" s="30">
        <v>3490.48</v>
      </c>
      <c r="BI143" s="30">
        <v>3320.3899000000001</v>
      </c>
      <c r="BJ143" s="30">
        <v>3488.3798999999999</v>
      </c>
      <c r="BK143" s="30">
        <v>2890.6599000000001</v>
      </c>
      <c r="BL143" s="30">
        <v>3426.3200999999999</v>
      </c>
      <c r="BM143" s="30">
        <v>3489.3301000000001</v>
      </c>
      <c r="BN143" s="30">
        <v>3297.22</v>
      </c>
      <c r="BO143" s="30">
        <v>3388.1799000000001</v>
      </c>
      <c r="BQ143" s="20">
        <f t="shared" si="4"/>
        <v>3288.5969980000004</v>
      </c>
      <c r="BR143" s="20">
        <f t="shared" si="5"/>
        <v>822.14924950000011</v>
      </c>
    </row>
    <row r="144" spans="1:70" x14ac:dyDescent="0.25">
      <c r="A144" s="14" t="s">
        <v>141</v>
      </c>
      <c r="B144" s="30">
        <v>4182.5298000000003</v>
      </c>
      <c r="C144" s="30">
        <v>4576.3900999999996</v>
      </c>
      <c r="D144" s="30">
        <v>4739.6201000000001</v>
      </c>
      <c r="E144" s="30">
        <v>5216.6099000000004</v>
      </c>
      <c r="F144" s="30">
        <v>5352.54</v>
      </c>
      <c r="G144" s="30">
        <v>4941.2402000000002</v>
      </c>
      <c r="H144" s="30">
        <v>4769.7700000000004</v>
      </c>
      <c r="I144" s="30">
        <v>4368.9799999999996</v>
      </c>
      <c r="J144" s="30">
        <v>4144.4701999999997</v>
      </c>
      <c r="K144" s="30">
        <v>4862.6801999999998</v>
      </c>
      <c r="L144" s="30">
        <v>5338.0497999999998</v>
      </c>
      <c r="M144" s="30">
        <v>5241.4502000000002</v>
      </c>
      <c r="N144" s="30">
        <v>4692.0097999999998</v>
      </c>
      <c r="O144" s="30">
        <v>4880.0897999999997</v>
      </c>
      <c r="P144" s="30">
        <v>5030.2201999999997</v>
      </c>
      <c r="Q144" s="30">
        <v>4922.6698999999999</v>
      </c>
      <c r="R144" s="30">
        <v>4567.0497999999998</v>
      </c>
      <c r="S144" s="30">
        <v>4660.6698999999999</v>
      </c>
      <c r="T144" s="30">
        <v>4861.3397999999997</v>
      </c>
      <c r="U144" s="30">
        <v>4769.6400999999996</v>
      </c>
      <c r="V144" s="30">
        <v>5029.7402000000002</v>
      </c>
      <c r="W144" s="30">
        <v>5381.7798000000003</v>
      </c>
      <c r="X144" s="30">
        <v>5337.6698999999999</v>
      </c>
      <c r="Y144" s="30">
        <v>4882.9902000000002</v>
      </c>
      <c r="Z144" s="30">
        <v>5091.7700000000004</v>
      </c>
      <c r="AA144" s="30">
        <v>5746.96</v>
      </c>
      <c r="AB144" s="30">
        <v>4606.2597999999998</v>
      </c>
      <c r="AC144" s="30">
        <v>4709.4399000000003</v>
      </c>
      <c r="AD144" s="30">
        <v>4746.2201999999997</v>
      </c>
      <c r="AE144" s="30">
        <v>5507.1499000000003</v>
      </c>
      <c r="AF144" s="30">
        <v>5161.1698999999999</v>
      </c>
      <c r="AG144" s="30">
        <v>5246.4102000000003</v>
      </c>
      <c r="AH144" s="30">
        <v>5689.9301999999998</v>
      </c>
      <c r="AI144" s="30">
        <v>5619.71</v>
      </c>
      <c r="AJ144" s="30">
        <v>5048.1400999999996</v>
      </c>
      <c r="AK144" s="30">
        <v>5737.1899000000003</v>
      </c>
      <c r="AL144" s="30">
        <v>5148.6602000000003</v>
      </c>
      <c r="AM144" s="30">
        <v>4698.1400999999996</v>
      </c>
      <c r="AN144" s="30">
        <v>4965.4399000000003</v>
      </c>
      <c r="AO144" s="30">
        <v>5849.96</v>
      </c>
      <c r="AP144" s="30">
        <v>5707.77</v>
      </c>
      <c r="AQ144" s="30">
        <v>4956.4301999999998</v>
      </c>
      <c r="AR144" s="30">
        <v>5710.3397999999997</v>
      </c>
      <c r="AS144" s="30">
        <v>5286.1201000000001</v>
      </c>
      <c r="AT144" s="30">
        <v>5598.5801000000001</v>
      </c>
      <c r="AU144" s="30">
        <v>5115.6201000000001</v>
      </c>
      <c r="AV144" s="30">
        <v>5270.4399000000003</v>
      </c>
      <c r="AW144" s="30">
        <v>5278.9701999999997</v>
      </c>
      <c r="AX144" s="30">
        <v>4646.7002000000002</v>
      </c>
      <c r="AY144" s="30">
        <v>5248.7201999999997</v>
      </c>
      <c r="AZ144" s="30">
        <v>5470.6400999999996</v>
      </c>
      <c r="BA144" s="30">
        <v>4373.3599000000004</v>
      </c>
      <c r="BB144" s="30">
        <v>4318.29</v>
      </c>
      <c r="BC144" s="30">
        <v>5202.8301000000001</v>
      </c>
      <c r="BD144" s="30">
        <v>4913.8701000000001</v>
      </c>
      <c r="BE144" s="30">
        <v>5639.5</v>
      </c>
      <c r="BF144" s="30">
        <v>4895.6099000000004</v>
      </c>
      <c r="BG144" s="30">
        <v>5609.1298999999999</v>
      </c>
      <c r="BH144" s="30">
        <v>5091.9399000000003</v>
      </c>
      <c r="BI144" s="30">
        <v>5483.2201999999997</v>
      </c>
      <c r="BJ144" s="30">
        <v>5489.96</v>
      </c>
      <c r="BK144" s="30">
        <v>6479.0801000000001</v>
      </c>
      <c r="BL144" s="30">
        <v>6156.7002000000002</v>
      </c>
      <c r="BM144" s="30">
        <v>5300.2402000000002</v>
      </c>
      <c r="BN144" s="30">
        <v>5628.5801000000001</v>
      </c>
      <c r="BO144" s="30">
        <v>6228.6499000000003</v>
      </c>
      <c r="BQ144" s="20">
        <f t="shared" si="4"/>
        <v>5243.2944279999992</v>
      </c>
      <c r="BR144" s="20">
        <f t="shared" si="5"/>
        <v>1310.8236069999998</v>
      </c>
    </row>
    <row r="145" spans="1:70" x14ac:dyDescent="0.25">
      <c r="A145" s="14" t="s">
        <v>142</v>
      </c>
      <c r="B145" s="30">
        <v>4841.1899000000003</v>
      </c>
      <c r="C145" s="30">
        <v>4606.7798000000003</v>
      </c>
      <c r="D145" s="30">
        <v>5017.9399000000003</v>
      </c>
      <c r="E145" s="30">
        <v>4991.8798999999999</v>
      </c>
      <c r="F145" s="30">
        <v>4603.5200000000004</v>
      </c>
      <c r="G145" s="30">
        <v>4590.9399000000003</v>
      </c>
      <c r="H145" s="30">
        <v>4652.0097999999998</v>
      </c>
      <c r="I145" s="30">
        <v>4483.6201000000001</v>
      </c>
      <c r="J145" s="30">
        <v>4000.53</v>
      </c>
      <c r="K145" s="30">
        <v>4330.1698999999999</v>
      </c>
      <c r="L145" s="30">
        <v>4462.6499000000003</v>
      </c>
      <c r="M145" s="30">
        <v>4242.6698999999999</v>
      </c>
      <c r="N145" s="30">
        <v>4146.6602000000003</v>
      </c>
      <c r="O145" s="30">
        <v>3937.02</v>
      </c>
      <c r="P145" s="30">
        <v>3664.0700999999999</v>
      </c>
      <c r="Q145" s="30">
        <v>3627.8301000000001</v>
      </c>
      <c r="R145" s="30">
        <v>4005.3101000000001</v>
      </c>
      <c r="S145" s="30">
        <v>4090.8600999999999</v>
      </c>
      <c r="T145" s="30">
        <v>4518.5200000000004</v>
      </c>
      <c r="U145" s="30">
        <v>4290.4502000000002</v>
      </c>
      <c r="V145" s="30">
        <v>4467.3900999999996</v>
      </c>
      <c r="W145" s="30">
        <v>4674.7997999999998</v>
      </c>
      <c r="X145" s="30">
        <v>4648.9701999999997</v>
      </c>
      <c r="Y145" s="30">
        <v>3867.79</v>
      </c>
      <c r="Z145" s="30">
        <v>4342.8900999999996</v>
      </c>
      <c r="AA145" s="30">
        <v>4834.2798000000003</v>
      </c>
      <c r="AB145" s="30">
        <v>4122.1499000000003</v>
      </c>
      <c r="AC145" s="30">
        <v>4419.8301000000001</v>
      </c>
      <c r="AD145" s="30">
        <v>4127.29</v>
      </c>
      <c r="AE145" s="30">
        <v>4577.1298999999999</v>
      </c>
      <c r="AF145" s="30">
        <v>4463.4701999999997</v>
      </c>
      <c r="AG145" s="30">
        <v>4579.3900999999996</v>
      </c>
      <c r="AH145" s="30">
        <v>4801.2002000000002</v>
      </c>
      <c r="AI145" s="30">
        <v>4429.0298000000003</v>
      </c>
      <c r="AJ145" s="30">
        <v>4501.1099000000004</v>
      </c>
      <c r="AK145" s="30">
        <v>4748.2402000000002</v>
      </c>
      <c r="AL145" s="30">
        <v>4485.1298999999999</v>
      </c>
      <c r="AM145" s="30">
        <v>4091.05</v>
      </c>
      <c r="AN145" s="30">
        <v>4420.4102000000003</v>
      </c>
      <c r="AO145" s="30">
        <v>4906.4902000000002</v>
      </c>
      <c r="AP145" s="30">
        <v>4738.1400999999996</v>
      </c>
      <c r="AQ145" s="30">
        <v>4249.8198000000002</v>
      </c>
      <c r="AR145" s="30">
        <v>4494.0600999999997</v>
      </c>
      <c r="AS145" s="30">
        <v>4808.2700000000004</v>
      </c>
      <c r="AT145" s="30">
        <v>4641.0897999999997</v>
      </c>
      <c r="AU145" s="30">
        <v>4540.7002000000002</v>
      </c>
      <c r="AV145" s="30">
        <v>4533.8599000000004</v>
      </c>
      <c r="AW145" s="30">
        <v>4556.3100999999997</v>
      </c>
      <c r="AX145" s="30">
        <v>4452.0600999999997</v>
      </c>
      <c r="AY145" s="30">
        <v>4574.6000999999997</v>
      </c>
      <c r="AZ145" s="30">
        <v>5400.77</v>
      </c>
      <c r="BA145" s="30">
        <v>4740.9799999999996</v>
      </c>
      <c r="BB145" s="30">
        <v>4636.9102000000003</v>
      </c>
      <c r="BC145" s="30">
        <v>4651.2402000000002</v>
      </c>
      <c r="BD145" s="30">
        <v>4974.71</v>
      </c>
      <c r="BE145" s="30">
        <v>4885.4301999999998</v>
      </c>
      <c r="BF145" s="30">
        <v>4580.75</v>
      </c>
      <c r="BG145" s="30">
        <v>5186.6801999999998</v>
      </c>
      <c r="BH145" s="30">
        <v>5041.5600999999997</v>
      </c>
      <c r="BI145" s="30">
        <v>4792.1602000000003</v>
      </c>
      <c r="BJ145" s="30">
        <v>4652.5600999999997</v>
      </c>
      <c r="BK145" s="30">
        <v>4963.4301999999998</v>
      </c>
      <c r="BL145" s="30">
        <v>5359.4399000000003</v>
      </c>
      <c r="BM145" s="30">
        <v>4449.0097999999998</v>
      </c>
      <c r="BN145" s="30">
        <v>4994.54</v>
      </c>
      <c r="BO145" s="30">
        <v>4817.3397999999997</v>
      </c>
      <c r="BQ145" s="20">
        <f t="shared" si="4"/>
        <v>4602.5920420000011</v>
      </c>
      <c r="BR145" s="20">
        <f t="shared" si="5"/>
        <v>1150.6480105000003</v>
      </c>
    </row>
    <row r="146" spans="1:70" x14ac:dyDescent="0.25">
      <c r="A146" s="14" t="s">
        <v>143</v>
      </c>
      <c r="B146" s="30">
        <v>7696.4301999999998</v>
      </c>
      <c r="C146" s="30">
        <v>7252.2402000000002</v>
      </c>
      <c r="D146" s="30">
        <v>6374.6099000000004</v>
      </c>
      <c r="E146" s="30">
        <v>7635.6000999999997</v>
      </c>
      <c r="F146" s="30">
        <v>6654.3999000000003</v>
      </c>
      <c r="G146" s="30">
        <v>7229.46</v>
      </c>
      <c r="H146" s="30">
        <v>6453.3100999999997</v>
      </c>
      <c r="I146" s="30">
        <v>6471.46</v>
      </c>
      <c r="J146" s="30">
        <v>6630.48</v>
      </c>
      <c r="K146" s="30">
        <v>6641.4399000000003</v>
      </c>
      <c r="L146" s="30">
        <v>6629.02</v>
      </c>
      <c r="M146" s="30">
        <v>6431.9902000000002</v>
      </c>
      <c r="N146" s="30">
        <v>6223.1801999999998</v>
      </c>
      <c r="O146" s="30">
        <v>6497.3198000000002</v>
      </c>
      <c r="P146" s="30">
        <v>7155.79</v>
      </c>
      <c r="Q146" s="30">
        <v>6066.5600999999997</v>
      </c>
      <c r="R146" s="30">
        <v>6526.2201999999997</v>
      </c>
      <c r="S146" s="30">
        <v>6399.6000999999997</v>
      </c>
      <c r="T146" s="30">
        <v>7345.23</v>
      </c>
      <c r="U146" s="30">
        <v>7544.3999000000003</v>
      </c>
      <c r="V146" s="30">
        <v>7226.04</v>
      </c>
      <c r="W146" s="30">
        <v>7830.9198999999999</v>
      </c>
      <c r="X146" s="30">
        <v>7832.8100999999997</v>
      </c>
      <c r="Y146" s="30">
        <v>7221.0298000000003</v>
      </c>
      <c r="Z146" s="30">
        <v>7113.6801999999998</v>
      </c>
      <c r="AA146" s="30">
        <v>7629.5897999999997</v>
      </c>
      <c r="AB146" s="30">
        <v>7093.7201999999997</v>
      </c>
      <c r="AC146" s="30">
        <v>7484.9399000000003</v>
      </c>
      <c r="AD146" s="30">
        <v>7579.8100999999997</v>
      </c>
      <c r="AE146" s="30">
        <v>7952.1400999999996</v>
      </c>
      <c r="AF146" s="30">
        <v>7825.3701000000001</v>
      </c>
      <c r="AG146" s="30">
        <v>7712.8900999999996</v>
      </c>
      <c r="AH146" s="30">
        <v>8479.6298999999999</v>
      </c>
      <c r="AI146" s="30">
        <v>8215.5897999999997</v>
      </c>
      <c r="AJ146" s="30">
        <v>8186.5</v>
      </c>
      <c r="AK146" s="30">
        <v>8046.2201999999997</v>
      </c>
      <c r="AL146" s="30">
        <v>7943.9198999999999</v>
      </c>
      <c r="AM146" s="30">
        <v>7797.5698000000002</v>
      </c>
      <c r="AN146" s="30">
        <v>7659.1899000000003</v>
      </c>
      <c r="AO146" s="30">
        <v>8474.2402000000002</v>
      </c>
      <c r="AP146" s="30">
        <v>8064.9301999999998</v>
      </c>
      <c r="AQ146" s="30">
        <v>7635.27</v>
      </c>
      <c r="AR146" s="30">
        <v>8521.7099999999991</v>
      </c>
      <c r="AS146" s="30">
        <v>8537.8397999999997</v>
      </c>
      <c r="AT146" s="30">
        <v>7413.9902000000002</v>
      </c>
      <c r="AU146" s="30">
        <v>7830.5801000000001</v>
      </c>
      <c r="AV146" s="30">
        <v>7741.3397999999997</v>
      </c>
      <c r="AW146" s="30">
        <v>7669.4902000000002</v>
      </c>
      <c r="AX146" s="30">
        <v>7612.7201999999997</v>
      </c>
      <c r="AY146" s="30">
        <v>8286.2196999999996</v>
      </c>
      <c r="AZ146" s="30">
        <v>8595.1201000000001</v>
      </c>
      <c r="BA146" s="30">
        <v>8304.4599999999991</v>
      </c>
      <c r="BB146" s="30">
        <v>8201.1103999999996</v>
      </c>
      <c r="BC146" s="30">
        <v>8450.7001999999993</v>
      </c>
      <c r="BD146" s="30">
        <v>8388.7900000000009</v>
      </c>
      <c r="BE146" s="30">
        <v>8579.3701000000001</v>
      </c>
      <c r="BF146" s="30">
        <v>8496.2695000000003</v>
      </c>
      <c r="BG146" s="30">
        <v>8485.5097999999998</v>
      </c>
      <c r="BH146" s="30">
        <v>8772.1201000000001</v>
      </c>
      <c r="BI146" s="30">
        <v>8831.4199000000008</v>
      </c>
      <c r="BJ146" s="30">
        <v>8522.2196999999996</v>
      </c>
      <c r="BK146" s="30">
        <v>8425.5897999999997</v>
      </c>
      <c r="BL146" s="30">
        <v>8069.0600999999997</v>
      </c>
      <c r="BM146" s="30">
        <v>8017.2002000000002</v>
      </c>
      <c r="BN146" s="30">
        <v>8129.1099000000004</v>
      </c>
      <c r="BO146" s="30">
        <v>7935.1099000000004</v>
      </c>
      <c r="BQ146" s="20">
        <f t="shared" si="4"/>
        <v>7932.7700020000002</v>
      </c>
      <c r="BR146" s="20">
        <f t="shared" si="5"/>
        <v>1983.1925005000001</v>
      </c>
    </row>
    <row r="147" spans="1:70" x14ac:dyDescent="0.25">
      <c r="A147" s="14" t="s">
        <v>144</v>
      </c>
      <c r="B147" s="30">
        <v>2758.3701000000001</v>
      </c>
      <c r="C147" s="30">
        <v>3178.21</v>
      </c>
      <c r="D147" s="30">
        <v>2793.3701000000001</v>
      </c>
      <c r="E147" s="30">
        <v>3414.55</v>
      </c>
      <c r="F147" s="30">
        <v>3241.9398999999999</v>
      </c>
      <c r="G147" s="30">
        <v>3126.5801000000001</v>
      </c>
      <c r="H147" s="30">
        <v>2734.02</v>
      </c>
      <c r="I147" s="30">
        <v>2492.75</v>
      </c>
      <c r="J147" s="30">
        <v>2555.3400999999999</v>
      </c>
      <c r="K147" s="30">
        <v>2906.75</v>
      </c>
      <c r="L147" s="30">
        <v>3026.4099000000001</v>
      </c>
      <c r="M147" s="30">
        <v>2558.48</v>
      </c>
      <c r="N147" s="30">
        <v>2666.5601000000001</v>
      </c>
      <c r="O147" s="30">
        <v>2790.48</v>
      </c>
      <c r="P147" s="30">
        <v>2523.1799000000001</v>
      </c>
      <c r="Q147" s="30">
        <v>2857.6898999999999</v>
      </c>
      <c r="R147" s="30">
        <v>2616.77</v>
      </c>
      <c r="S147" s="30">
        <v>2652.3998999999999</v>
      </c>
      <c r="T147" s="30">
        <v>2893.8899000000001</v>
      </c>
      <c r="U147" s="30">
        <v>2585.5601000000001</v>
      </c>
      <c r="V147" s="30">
        <v>2776.9398999999999</v>
      </c>
      <c r="W147" s="30">
        <v>3086.71</v>
      </c>
      <c r="X147" s="30">
        <v>2925.7</v>
      </c>
      <c r="Y147" s="30">
        <v>2723.8101000000001</v>
      </c>
      <c r="Z147" s="30">
        <v>3016.9398999999999</v>
      </c>
      <c r="AA147" s="30">
        <v>2998.74</v>
      </c>
      <c r="AB147" s="30">
        <v>2830.8501000000001</v>
      </c>
      <c r="AC147" s="30">
        <v>2706.25</v>
      </c>
      <c r="AD147" s="30">
        <v>2892.8600999999999</v>
      </c>
      <c r="AE147" s="30">
        <v>3159.78</v>
      </c>
      <c r="AF147" s="30">
        <v>2643.1799000000001</v>
      </c>
      <c r="AG147" s="30">
        <v>2768.3501000000001</v>
      </c>
      <c r="AH147" s="30">
        <v>3196.5700999999999</v>
      </c>
      <c r="AI147" s="30">
        <v>3057.8301000000001</v>
      </c>
      <c r="AJ147" s="30">
        <v>2764.51</v>
      </c>
      <c r="AK147" s="30">
        <v>3377.74</v>
      </c>
      <c r="AL147" s="30">
        <v>2974</v>
      </c>
      <c r="AM147" s="30">
        <v>2875.75</v>
      </c>
      <c r="AN147" s="30">
        <v>2765.5</v>
      </c>
      <c r="AO147" s="30">
        <v>3600.1898999999999</v>
      </c>
      <c r="AP147" s="30">
        <v>3373.4198999999999</v>
      </c>
      <c r="AQ147" s="30">
        <v>2903.1399000000001</v>
      </c>
      <c r="AR147" s="30">
        <v>3190.0801000000001</v>
      </c>
      <c r="AS147" s="30">
        <v>3072.23</v>
      </c>
      <c r="AT147" s="30">
        <v>3100.77</v>
      </c>
      <c r="AU147" s="30">
        <v>2812.8998999999999</v>
      </c>
      <c r="AV147" s="30">
        <v>2778.54</v>
      </c>
      <c r="AW147" s="30">
        <v>3085.03</v>
      </c>
      <c r="AX147" s="30">
        <v>3041.95</v>
      </c>
      <c r="AY147" s="30">
        <v>2889.3</v>
      </c>
      <c r="AZ147" s="30">
        <v>3346.98</v>
      </c>
      <c r="BA147" s="30">
        <v>2662.51</v>
      </c>
      <c r="BB147" s="30">
        <v>2606.4299000000001</v>
      </c>
      <c r="BC147" s="30">
        <v>3379.96</v>
      </c>
      <c r="BD147" s="30">
        <v>3164.6898999999999</v>
      </c>
      <c r="BE147" s="30">
        <v>3244.26</v>
      </c>
      <c r="BF147" s="30">
        <v>2972.0801000000001</v>
      </c>
      <c r="BG147" s="30">
        <v>3744.76</v>
      </c>
      <c r="BH147" s="30">
        <v>3225.6399000000001</v>
      </c>
      <c r="BI147" s="30">
        <v>3460.3798999999999</v>
      </c>
      <c r="BJ147" s="30">
        <v>3412.6599000000001</v>
      </c>
      <c r="BK147" s="30">
        <v>3696.6298999999999</v>
      </c>
      <c r="BL147" s="30">
        <v>3512.6201000000001</v>
      </c>
      <c r="BM147" s="30">
        <v>3212.6698999999999</v>
      </c>
      <c r="BN147" s="30">
        <v>3689.3400999999999</v>
      </c>
      <c r="BO147" s="30">
        <v>3435.47</v>
      </c>
      <c r="BQ147" s="20">
        <f t="shared" si="4"/>
        <v>3058.1051899999998</v>
      </c>
      <c r="BR147" s="20">
        <f t="shared" si="5"/>
        <v>764.52629749999994</v>
      </c>
    </row>
    <row r="148" spans="1:70" x14ac:dyDescent="0.25">
      <c r="A148" s="14" t="s">
        <v>145</v>
      </c>
      <c r="B148" s="30">
        <v>4041.5</v>
      </c>
      <c r="C148" s="30">
        <v>4534.9902000000002</v>
      </c>
      <c r="D148" s="30">
        <v>3736.1799000000001</v>
      </c>
      <c r="E148" s="30">
        <v>4580.71</v>
      </c>
      <c r="F148" s="30">
        <v>4481.25</v>
      </c>
      <c r="G148" s="30">
        <v>4043.5700999999999</v>
      </c>
      <c r="H148" s="30">
        <v>3889.74</v>
      </c>
      <c r="I148" s="30">
        <v>3558.01</v>
      </c>
      <c r="J148" s="30">
        <v>3605.8301000000001</v>
      </c>
      <c r="K148" s="30">
        <v>3862.1599000000001</v>
      </c>
      <c r="L148" s="30">
        <v>3658.6100999999999</v>
      </c>
      <c r="M148" s="30">
        <v>3161.78</v>
      </c>
      <c r="N148" s="30">
        <v>3468.72</v>
      </c>
      <c r="O148" s="30">
        <v>3529.9198999999999</v>
      </c>
      <c r="P148" s="30">
        <v>3174.5900999999999</v>
      </c>
      <c r="Q148" s="30">
        <v>3197.6898999999999</v>
      </c>
      <c r="R148" s="30">
        <v>3049.8101000000001</v>
      </c>
      <c r="S148" s="30">
        <v>3058.1498999999999</v>
      </c>
      <c r="T148" s="30">
        <v>3180.3501000000001</v>
      </c>
      <c r="U148" s="30">
        <v>3028.8301000000001</v>
      </c>
      <c r="V148" s="30">
        <v>3342.3301000000001</v>
      </c>
      <c r="W148" s="30">
        <v>3598.8798999999999</v>
      </c>
      <c r="X148" s="30">
        <v>3620.99</v>
      </c>
      <c r="Y148" s="30">
        <v>3283.9198999999999</v>
      </c>
      <c r="Z148" s="30">
        <v>3373.4198999999999</v>
      </c>
      <c r="AA148" s="30">
        <v>3517.8998999999999</v>
      </c>
      <c r="AB148" s="30">
        <v>3301.0601000000001</v>
      </c>
      <c r="AC148" s="30">
        <v>3234.48</v>
      </c>
      <c r="AD148" s="30">
        <v>3459.0900999999999</v>
      </c>
      <c r="AE148" s="30">
        <v>3387.1698999999999</v>
      </c>
      <c r="AF148" s="30">
        <v>2869.4099000000001</v>
      </c>
      <c r="AG148" s="30">
        <v>3615.3301000000001</v>
      </c>
      <c r="AH148" s="30">
        <v>3596.24</v>
      </c>
      <c r="AI148" s="30">
        <v>3202.8</v>
      </c>
      <c r="AJ148" s="30">
        <v>3469.1201000000001</v>
      </c>
      <c r="AK148" s="30">
        <v>3943.0601000000001</v>
      </c>
      <c r="AL148" s="30">
        <v>3453.1599000000001</v>
      </c>
      <c r="AM148" s="30">
        <v>3260.3899000000001</v>
      </c>
      <c r="AN148" s="30">
        <v>3306.0900999999999</v>
      </c>
      <c r="AO148" s="30">
        <v>3641.77</v>
      </c>
      <c r="AP148" s="30">
        <v>3355.52</v>
      </c>
      <c r="AQ148" s="30">
        <v>3109.26</v>
      </c>
      <c r="AR148" s="30">
        <v>3424.2</v>
      </c>
      <c r="AS148" s="30">
        <v>3367.98</v>
      </c>
      <c r="AT148" s="30">
        <v>3811.5700999999999</v>
      </c>
      <c r="AU148" s="30">
        <v>2950.3200999999999</v>
      </c>
      <c r="AV148" s="30">
        <v>3205.6100999999999</v>
      </c>
      <c r="AW148" s="30">
        <v>3414.98</v>
      </c>
      <c r="AX148" s="30">
        <v>3165.46</v>
      </c>
      <c r="AY148" s="30">
        <v>3216.49</v>
      </c>
      <c r="AZ148" s="30">
        <v>3324.02</v>
      </c>
      <c r="BA148" s="30">
        <v>2777.8</v>
      </c>
      <c r="BB148" s="30">
        <v>2788.5</v>
      </c>
      <c r="BC148" s="30">
        <v>3303.3899000000001</v>
      </c>
      <c r="BD148" s="30">
        <v>3435.3</v>
      </c>
      <c r="BE148" s="30">
        <v>3678.27</v>
      </c>
      <c r="BF148" s="30">
        <v>3254.6399000000001</v>
      </c>
      <c r="BG148" s="30">
        <v>3815.28</v>
      </c>
      <c r="BH148" s="30">
        <v>3366.74</v>
      </c>
      <c r="BI148" s="30">
        <v>3797.24</v>
      </c>
      <c r="BJ148" s="30">
        <v>3683.98</v>
      </c>
      <c r="BK148" s="30">
        <v>3632.4398999999999</v>
      </c>
      <c r="BL148" s="30">
        <v>3621.8501000000001</v>
      </c>
      <c r="BM148" s="30">
        <v>3445.6599000000001</v>
      </c>
      <c r="BN148" s="30">
        <v>3343.6898999999999</v>
      </c>
      <c r="BO148" s="30">
        <v>3350.1498999999999</v>
      </c>
      <c r="BQ148" s="20">
        <f t="shared" si="4"/>
        <v>3368.6817979999996</v>
      </c>
      <c r="BR148" s="20">
        <f t="shared" si="5"/>
        <v>842.1704494999999</v>
      </c>
    </row>
    <row r="150" spans="1:70" x14ac:dyDescent="0.25">
      <c r="A150" s="54" t="s">
        <v>150</v>
      </c>
      <c r="B150" s="2">
        <f t="shared" ref="B150:AG150" si="6">AVERAGE(B2:B148)</f>
        <v>3290.3945461244889</v>
      </c>
      <c r="C150" s="2">
        <f t="shared" si="6"/>
        <v>3271.5597208020408</v>
      </c>
      <c r="D150" s="2">
        <f t="shared" si="6"/>
        <v>3201.833181229933</v>
      </c>
      <c r="E150" s="2">
        <f t="shared" si="6"/>
        <v>3360.7246294496472</v>
      </c>
      <c r="F150" s="2">
        <f t="shared" si="6"/>
        <v>3422.6121183659857</v>
      </c>
      <c r="G150" s="2">
        <f t="shared" si="6"/>
        <v>3406.7757664292512</v>
      </c>
      <c r="H150" s="2">
        <f t="shared" si="6"/>
        <v>3254.3552336604716</v>
      </c>
      <c r="I150" s="2">
        <f t="shared" si="6"/>
        <v>3159.5848971972796</v>
      </c>
      <c r="J150" s="2">
        <f t="shared" si="6"/>
        <v>3153.4609455095906</v>
      </c>
      <c r="K150" s="2">
        <f t="shared" si="6"/>
        <v>3245.6489758300686</v>
      </c>
      <c r="L150" s="2">
        <f t="shared" si="6"/>
        <v>3280.6719632713621</v>
      </c>
      <c r="M150" s="2">
        <f t="shared" si="6"/>
        <v>3217.6772098979591</v>
      </c>
      <c r="N150" s="2">
        <f t="shared" si="6"/>
        <v>3180.2782251421754</v>
      </c>
      <c r="O150" s="2">
        <f t="shared" si="6"/>
        <v>3077.6965930203946</v>
      </c>
      <c r="P150" s="2">
        <f t="shared" si="6"/>
        <v>3096.2298106802737</v>
      </c>
      <c r="Q150" s="2">
        <f t="shared" si="6"/>
        <v>3061.0734689938763</v>
      </c>
      <c r="R150" s="2">
        <f t="shared" si="6"/>
        <v>3005.5840889523142</v>
      </c>
      <c r="S150" s="2">
        <f t="shared" si="6"/>
        <v>3050.7122279047603</v>
      </c>
      <c r="T150" s="2">
        <f t="shared" si="6"/>
        <v>3140.4292342314984</v>
      </c>
      <c r="U150" s="2">
        <f t="shared" si="6"/>
        <v>3121.2904149115666</v>
      </c>
      <c r="V150" s="2">
        <f t="shared" si="6"/>
        <v>3211.1247008353744</v>
      </c>
      <c r="W150" s="2">
        <f t="shared" si="6"/>
        <v>3466.2646759401373</v>
      </c>
      <c r="X150" s="2">
        <f t="shared" si="6"/>
        <v>3353.4760569115642</v>
      </c>
      <c r="Y150" s="2">
        <f t="shared" si="6"/>
        <v>3116.7321828455779</v>
      </c>
      <c r="Z150" s="2">
        <f t="shared" si="6"/>
        <v>3208.5336084965988</v>
      </c>
      <c r="AA150" s="2">
        <f t="shared" si="6"/>
        <v>3440.5256279380956</v>
      </c>
      <c r="AB150" s="2">
        <f t="shared" si="6"/>
        <v>3094.111499197892</v>
      </c>
      <c r="AC150" s="2">
        <f t="shared" si="6"/>
        <v>3139.1676165578247</v>
      </c>
      <c r="AD150" s="2">
        <f t="shared" si="6"/>
        <v>3075.7498732571426</v>
      </c>
      <c r="AE150" s="2">
        <f t="shared" si="6"/>
        <v>3352.8548413360554</v>
      </c>
      <c r="AF150" s="2">
        <f t="shared" si="6"/>
        <v>3293.8780252802712</v>
      </c>
      <c r="AG150" s="2">
        <f t="shared" si="6"/>
        <v>3403.6816399659865</v>
      </c>
      <c r="AH150" s="2">
        <f t="shared" ref="AH150:BO150" si="7">AVERAGE(AH2:AH148)</f>
        <v>3504.0758507082319</v>
      </c>
      <c r="AI150" s="2">
        <f t="shared" si="7"/>
        <v>3400.3366764013617</v>
      </c>
      <c r="AJ150" s="2">
        <f t="shared" si="7"/>
        <v>3424.5807999251701</v>
      </c>
      <c r="AK150" s="2">
        <f t="shared" si="7"/>
        <v>3627.7362682857133</v>
      </c>
      <c r="AL150" s="2">
        <f t="shared" si="7"/>
        <v>3409.0806837959863</v>
      </c>
      <c r="AM150" s="2">
        <f t="shared" si="7"/>
        <v>3376.8670743129919</v>
      </c>
      <c r="AN150" s="2">
        <f t="shared" si="7"/>
        <v>3400.0197355564619</v>
      </c>
      <c r="AO150" s="2">
        <f t="shared" si="7"/>
        <v>3700.2704812645584</v>
      </c>
      <c r="AP150" s="2">
        <f t="shared" si="7"/>
        <v>3574.3424673863951</v>
      </c>
      <c r="AQ150" s="2">
        <f t="shared" si="7"/>
        <v>3360.1244950564624</v>
      </c>
      <c r="AR150" s="2">
        <f t="shared" si="7"/>
        <v>3549.0110821292533</v>
      </c>
      <c r="AS150" s="2">
        <f t="shared" si="7"/>
        <v>3536.8769416598648</v>
      </c>
      <c r="AT150" s="2">
        <f t="shared" si="7"/>
        <v>3403.5188472648315</v>
      </c>
      <c r="AU150" s="2">
        <f t="shared" si="7"/>
        <v>3411.9111725918365</v>
      </c>
      <c r="AV150" s="2">
        <f t="shared" si="7"/>
        <v>3480.5951695376179</v>
      </c>
      <c r="AW150" s="2">
        <f t="shared" si="7"/>
        <v>3505.2308319034009</v>
      </c>
      <c r="AX150" s="2">
        <f t="shared" si="7"/>
        <v>3429.2627928034008</v>
      </c>
      <c r="AY150" s="2">
        <f t="shared" si="7"/>
        <v>3479.8002624768706</v>
      </c>
      <c r="AZ150" s="2">
        <f t="shared" si="7"/>
        <v>3858.7253855367358</v>
      </c>
      <c r="BA150" s="2">
        <f t="shared" si="7"/>
        <v>3539.3912230734695</v>
      </c>
      <c r="BB150" s="2">
        <f t="shared" si="7"/>
        <v>3554.8676140823786</v>
      </c>
      <c r="BC150" s="2">
        <f t="shared" si="7"/>
        <v>3636.1567371081619</v>
      </c>
      <c r="BD150" s="2">
        <f t="shared" si="7"/>
        <v>3680.8623021700678</v>
      </c>
      <c r="BE150" s="2">
        <f t="shared" si="7"/>
        <v>3746.0482997823106</v>
      </c>
      <c r="BF150" s="2">
        <f t="shared" si="7"/>
        <v>3630.0331056394566</v>
      </c>
      <c r="BG150" s="2">
        <f t="shared" si="7"/>
        <v>3773.2593256462569</v>
      </c>
      <c r="BH150" s="2">
        <f t="shared" si="7"/>
        <v>3717.7907405102042</v>
      </c>
      <c r="BI150" s="2">
        <f t="shared" si="7"/>
        <v>3736.3807432244889</v>
      </c>
      <c r="BJ150" s="2">
        <f t="shared" si="7"/>
        <v>3682.1118389389117</v>
      </c>
      <c r="BK150" s="2">
        <f t="shared" si="7"/>
        <v>3715.158297453062</v>
      </c>
      <c r="BL150" s="2">
        <f t="shared" si="7"/>
        <v>3918.9991092034006</v>
      </c>
      <c r="BM150" s="2">
        <f t="shared" si="7"/>
        <v>3626.848163163334</v>
      </c>
      <c r="BN150" s="2">
        <f t="shared" si="7"/>
        <v>3747.4747465843548</v>
      </c>
      <c r="BO150" s="2">
        <f t="shared" si="7"/>
        <v>3699.7958432040809</v>
      </c>
      <c r="BQ150" s="22"/>
    </row>
    <row r="151" spans="1:70" x14ac:dyDescent="0.25">
      <c r="A151" s="54" t="s">
        <v>149</v>
      </c>
      <c r="B151" s="2">
        <f t="shared" ref="B151:AG151" si="8">MEDIAN(B2:B148)</f>
        <v>2746.1001000000001</v>
      </c>
      <c r="C151" s="2">
        <f t="shared" si="8"/>
        <v>2500.9899999999998</v>
      </c>
      <c r="D151" s="2">
        <f t="shared" si="8"/>
        <v>2563.6599000000001</v>
      </c>
      <c r="E151" s="2">
        <f t="shared" si="8"/>
        <v>2658.5801000000001</v>
      </c>
      <c r="F151" s="2">
        <f t="shared" si="8"/>
        <v>2949.9398999999999</v>
      </c>
      <c r="G151" s="2">
        <f t="shared" si="8"/>
        <v>2962.9099000000001</v>
      </c>
      <c r="H151" s="2">
        <f t="shared" si="8"/>
        <v>2575.29</v>
      </c>
      <c r="I151" s="2">
        <f t="shared" si="8"/>
        <v>2492.75</v>
      </c>
      <c r="J151" s="2">
        <f t="shared" si="8"/>
        <v>2555.3400999999999</v>
      </c>
      <c r="K151" s="2">
        <f t="shared" si="8"/>
        <v>2726.3</v>
      </c>
      <c r="L151" s="2">
        <f t="shared" si="8"/>
        <v>2773.55</v>
      </c>
      <c r="M151" s="2">
        <f t="shared" si="8"/>
        <v>2547.4198999999999</v>
      </c>
      <c r="N151" s="2">
        <f t="shared" si="8"/>
        <v>2586.3000000000002</v>
      </c>
      <c r="O151" s="2">
        <f t="shared" si="8"/>
        <v>2574.8501000000001</v>
      </c>
      <c r="P151" s="2">
        <f t="shared" si="8"/>
        <v>2523.1799000000001</v>
      </c>
      <c r="Q151" s="2">
        <f t="shared" si="8"/>
        <v>2357.6498999999999</v>
      </c>
      <c r="R151" s="2">
        <f t="shared" si="8"/>
        <v>2210.5</v>
      </c>
      <c r="S151" s="2">
        <f t="shared" si="8"/>
        <v>2227.1898999999999</v>
      </c>
      <c r="T151" s="2">
        <f t="shared" si="8"/>
        <v>2280.8998999999999</v>
      </c>
      <c r="U151" s="2">
        <f t="shared" si="8"/>
        <v>2283.4499999999998</v>
      </c>
      <c r="V151" s="2">
        <f t="shared" si="8"/>
        <v>2504.0300000000002</v>
      </c>
      <c r="W151" s="2">
        <f t="shared" si="8"/>
        <v>2669.3501000000001</v>
      </c>
      <c r="X151" s="2">
        <f t="shared" si="8"/>
        <v>2613.75</v>
      </c>
      <c r="Y151" s="2">
        <f t="shared" si="8"/>
        <v>2363.0500000000002</v>
      </c>
      <c r="Z151" s="2">
        <f t="shared" si="8"/>
        <v>2327.8400999999999</v>
      </c>
      <c r="AA151" s="2">
        <f t="shared" si="8"/>
        <v>2562.3998999999999</v>
      </c>
      <c r="AB151" s="2">
        <f t="shared" si="8"/>
        <v>2517.8000000000002</v>
      </c>
      <c r="AC151" s="2">
        <f t="shared" si="8"/>
        <v>2341.4499999999998</v>
      </c>
      <c r="AD151" s="2">
        <f t="shared" si="8"/>
        <v>2479.3501000000001</v>
      </c>
      <c r="AE151" s="2">
        <f t="shared" si="8"/>
        <v>2498.0500000000002</v>
      </c>
      <c r="AF151" s="2">
        <f t="shared" si="8"/>
        <v>2643.1799000000001</v>
      </c>
      <c r="AG151" s="2">
        <f t="shared" si="8"/>
        <v>2846.05</v>
      </c>
      <c r="AH151" s="2">
        <f t="shared" ref="AH151:BO151" si="9">MEDIAN(AH2:AH148)</f>
        <v>2774.96</v>
      </c>
      <c r="AI151" s="2">
        <f t="shared" si="9"/>
        <v>2855.1001000000001</v>
      </c>
      <c r="AJ151" s="2">
        <f t="shared" si="9"/>
        <v>2673.05</v>
      </c>
      <c r="AK151" s="2">
        <f t="shared" si="9"/>
        <v>2933.6001000000001</v>
      </c>
      <c r="AL151" s="2">
        <f t="shared" si="9"/>
        <v>2796.76</v>
      </c>
      <c r="AM151" s="2">
        <f t="shared" si="9"/>
        <v>2755.1001000000001</v>
      </c>
      <c r="AN151" s="2">
        <f t="shared" si="9"/>
        <v>2765.5</v>
      </c>
      <c r="AO151" s="2">
        <f t="shared" si="9"/>
        <v>2957.45</v>
      </c>
      <c r="AP151" s="2">
        <f t="shared" si="9"/>
        <v>2990.55</v>
      </c>
      <c r="AQ151" s="2">
        <f t="shared" si="9"/>
        <v>2736.0700999999999</v>
      </c>
      <c r="AR151" s="2">
        <f t="shared" si="9"/>
        <v>2871.3200999999999</v>
      </c>
      <c r="AS151" s="2">
        <f t="shared" si="9"/>
        <v>2789.8798999999999</v>
      </c>
      <c r="AT151" s="2">
        <f t="shared" si="9"/>
        <v>2847.6100999999999</v>
      </c>
      <c r="AU151" s="2">
        <f t="shared" si="9"/>
        <v>2628.46</v>
      </c>
      <c r="AV151" s="2">
        <f t="shared" si="9"/>
        <v>2563.1898999999999</v>
      </c>
      <c r="AW151" s="2">
        <f t="shared" si="9"/>
        <v>2878.5601000000001</v>
      </c>
      <c r="AX151" s="2">
        <f t="shared" si="9"/>
        <v>2875.55</v>
      </c>
      <c r="AY151" s="2">
        <f t="shared" si="9"/>
        <v>2828.6001000000001</v>
      </c>
      <c r="AZ151" s="2">
        <f t="shared" si="9"/>
        <v>3269.4398999999999</v>
      </c>
      <c r="BA151" s="2">
        <f t="shared" si="9"/>
        <v>2690.8899000000001</v>
      </c>
      <c r="BB151" s="2">
        <f t="shared" si="9"/>
        <v>2741.74</v>
      </c>
      <c r="BC151" s="2">
        <f t="shared" si="9"/>
        <v>3068.1799000000001</v>
      </c>
      <c r="BD151" s="2">
        <f t="shared" si="9"/>
        <v>3013.1698999999999</v>
      </c>
      <c r="BE151" s="2">
        <f t="shared" si="9"/>
        <v>3016.6698999999999</v>
      </c>
      <c r="BF151" s="2">
        <f t="shared" si="9"/>
        <v>2972.0801000000001</v>
      </c>
      <c r="BG151" s="2">
        <f t="shared" si="9"/>
        <v>3066.8</v>
      </c>
      <c r="BH151" s="2">
        <f t="shared" si="9"/>
        <v>3041.0801000000001</v>
      </c>
      <c r="BI151" s="2">
        <f t="shared" si="9"/>
        <v>2975.05</v>
      </c>
      <c r="BJ151" s="2">
        <f t="shared" si="9"/>
        <v>3038.5700999999999</v>
      </c>
      <c r="BK151" s="2">
        <f t="shared" si="9"/>
        <v>2890.6599000000001</v>
      </c>
      <c r="BL151" s="2">
        <f t="shared" si="9"/>
        <v>3270.3301000000001</v>
      </c>
      <c r="BM151" s="2">
        <f t="shared" si="9"/>
        <v>2959.05</v>
      </c>
      <c r="BN151" s="2">
        <f t="shared" si="9"/>
        <v>3024.25</v>
      </c>
      <c r="BO151" s="2">
        <f t="shared" si="9"/>
        <v>3163.9099000000001</v>
      </c>
      <c r="BQ151" s="22"/>
    </row>
    <row r="152" spans="1:70" x14ac:dyDescent="0.25">
      <c r="A152" s="54" t="s">
        <v>151</v>
      </c>
      <c r="B152" s="2">
        <f t="shared" ref="B152:AG152" si="10">_xlfn.STDEV.P(B2:B148)</f>
        <v>2969.8710383829311</v>
      </c>
      <c r="C152" s="2">
        <f t="shared" si="10"/>
        <v>2917.2281693989912</v>
      </c>
      <c r="D152" s="2">
        <f t="shared" si="10"/>
        <v>2786.8530202139045</v>
      </c>
      <c r="E152" s="2">
        <f t="shared" si="10"/>
        <v>2927.7257828203965</v>
      </c>
      <c r="F152" s="2">
        <f t="shared" si="10"/>
        <v>2930.8897861844657</v>
      </c>
      <c r="G152" s="2">
        <f t="shared" si="10"/>
        <v>3003.0197029916408</v>
      </c>
      <c r="H152" s="2">
        <f t="shared" si="10"/>
        <v>2910.4819525627322</v>
      </c>
      <c r="I152" s="2">
        <f t="shared" si="10"/>
        <v>2911.9313161716395</v>
      </c>
      <c r="J152" s="2">
        <f t="shared" si="10"/>
        <v>2877.4822207059487</v>
      </c>
      <c r="K152" s="2">
        <f t="shared" si="10"/>
        <v>2864.912281406806</v>
      </c>
      <c r="L152" s="2">
        <f t="shared" si="10"/>
        <v>2939.4383450777527</v>
      </c>
      <c r="M152" s="2">
        <f t="shared" si="10"/>
        <v>2968.2448467521267</v>
      </c>
      <c r="N152" s="2">
        <f t="shared" si="10"/>
        <v>2899.4616599990527</v>
      </c>
      <c r="O152" s="2">
        <f t="shared" si="10"/>
        <v>2768.6880670464907</v>
      </c>
      <c r="P152" s="2">
        <f t="shared" si="10"/>
        <v>2793.9836357760751</v>
      </c>
      <c r="Q152" s="2">
        <f t="shared" si="10"/>
        <v>2867.9502082354916</v>
      </c>
      <c r="R152" s="2">
        <f t="shared" si="10"/>
        <v>2867.9064786160766</v>
      </c>
      <c r="S152" s="2">
        <f t="shared" si="10"/>
        <v>2812.5851085939335</v>
      </c>
      <c r="T152" s="2">
        <f t="shared" si="10"/>
        <v>2955.5474392206938</v>
      </c>
      <c r="U152" s="2">
        <f t="shared" si="10"/>
        <v>2852.4382943032542</v>
      </c>
      <c r="V152" s="2">
        <f t="shared" si="10"/>
        <v>2949.2053494166389</v>
      </c>
      <c r="W152" s="2">
        <f t="shared" si="10"/>
        <v>3193.6306577208102</v>
      </c>
      <c r="X152" s="2">
        <f t="shared" si="10"/>
        <v>3060.47755428042</v>
      </c>
      <c r="Y152" s="2">
        <f t="shared" si="10"/>
        <v>2843.2810111480212</v>
      </c>
      <c r="Z152" s="2">
        <f t="shared" si="10"/>
        <v>2946.0877652896811</v>
      </c>
      <c r="AA152" s="2">
        <f t="shared" si="10"/>
        <v>3160.0893858813256</v>
      </c>
      <c r="AB152" s="2">
        <f t="shared" si="10"/>
        <v>2861.2946289023516</v>
      </c>
      <c r="AC152" s="2">
        <f t="shared" si="10"/>
        <v>2905.8452836093079</v>
      </c>
      <c r="AD152" s="2">
        <f t="shared" si="10"/>
        <v>2886.3244856656161</v>
      </c>
      <c r="AE152" s="2">
        <f t="shared" si="10"/>
        <v>3060.8419007528769</v>
      </c>
      <c r="AF152" s="2">
        <f t="shared" si="10"/>
        <v>3031.3308532024676</v>
      </c>
      <c r="AG152" s="2">
        <f t="shared" si="10"/>
        <v>3079.1767407160942</v>
      </c>
      <c r="AH152" s="2">
        <f t="shared" ref="AH152:BO152" si="11">_xlfn.STDEV.P(AH2:AH148)</f>
        <v>3166.3411200378564</v>
      </c>
      <c r="AI152" s="2">
        <f t="shared" si="11"/>
        <v>3071.0028282739722</v>
      </c>
      <c r="AJ152" s="2">
        <f t="shared" si="11"/>
        <v>3059.6225578209478</v>
      </c>
      <c r="AK152" s="2">
        <f t="shared" si="11"/>
        <v>3205.7544021486228</v>
      </c>
      <c r="AL152" s="2">
        <f t="shared" si="11"/>
        <v>3068.6566367934734</v>
      </c>
      <c r="AM152" s="2">
        <f t="shared" si="11"/>
        <v>2987.0181847057124</v>
      </c>
      <c r="AN152" s="2">
        <f t="shared" si="11"/>
        <v>3028.7885089050569</v>
      </c>
      <c r="AO152" s="2">
        <f t="shared" si="11"/>
        <v>3266.835203292861</v>
      </c>
      <c r="AP152" s="2">
        <f t="shared" si="11"/>
        <v>3126.1115939037595</v>
      </c>
      <c r="AQ152" s="2">
        <f t="shared" si="11"/>
        <v>3020.8240739129137</v>
      </c>
      <c r="AR152" s="2">
        <f t="shared" si="11"/>
        <v>3137.9361322561426</v>
      </c>
      <c r="AS152" s="2">
        <f t="shared" si="11"/>
        <v>3127.8248726574598</v>
      </c>
      <c r="AT152" s="2">
        <f t="shared" si="11"/>
        <v>2952.3776811792427</v>
      </c>
      <c r="AU152" s="2">
        <f t="shared" si="11"/>
        <v>3043.0254247559051</v>
      </c>
      <c r="AV152" s="2">
        <f t="shared" si="11"/>
        <v>2943.8901365900315</v>
      </c>
      <c r="AW152" s="2">
        <f t="shared" si="11"/>
        <v>3084.9736300429308</v>
      </c>
      <c r="AX152" s="2">
        <f t="shared" si="11"/>
        <v>3107.3431439191122</v>
      </c>
      <c r="AY152" s="2">
        <f t="shared" si="11"/>
        <v>3074.9877912386114</v>
      </c>
      <c r="AZ152" s="2">
        <f t="shared" si="11"/>
        <v>3355.8309654274258</v>
      </c>
      <c r="BA152" s="2">
        <f t="shared" si="11"/>
        <v>3157.1737077386983</v>
      </c>
      <c r="BB152" s="2">
        <f t="shared" si="11"/>
        <v>3139.0416470800751</v>
      </c>
      <c r="BC152" s="2">
        <f t="shared" si="11"/>
        <v>3193.416848727647</v>
      </c>
      <c r="BD152" s="2">
        <f t="shared" si="11"/>
        <v>3221.5642458251905</v>
      </c>
      <c r="BE152" s="2">
        <f t="shared" si="11"/>
        <v>3218.6442332792431</v>
      </c>
      <c r="BF152" s="2">
        <f t="shared" si="11"/>
        <v>3229.9433192085585</v>
      </c>
      <c r="BG152" s="2">
        <f t="shared" si="11"/>
        <v>3285.5583697764332</v>
      </c>
      <c r="BH152" s="2">
        <f t="shared" si="11"/>
        <v>3217.8951533437757</v>
      </c>
      <c r="BI152" s="2">
        <f t="shared" si="11"/>
        <v>3230.1922258743234</v>
      </c>
      <c r="BJ152" s="2">
        <f t="shared" si="11"/>
        <v>3246.7676426622611</v>
      </c>
      <c r="BK152" s="2">
        <f t="shared" si="11"/>
        <v>3243.7315304010972</v>
      </c>
      <c r="BL152" s="2">
        <f t="shared" si="11"/>
        <v>3377.4289677404772</v>
      </c>
      <c r="BM152" s="2">
        <f t="shared" si="11"/>
        <v>3170.7811924235866</v>
      </c>
      <c r="BN152" s="2">
        <f t="shared" si="11"/>
        <v>3133.9009963341095</v>
      </c>
      <c r="BO152" s="2">
        <f t="shared" si="11"/>
        <v>3191.0856106354545</v>
      </c>
    </row>
    <row r="153" spans="1:70" x14ac:dyDescent="0.25">
      <c r="A153" s="54" t="s">
        <v>146</v>
      </c>
      <c r="B153" s="4">
        <f t="shared" ref="B153:AG153" si="12">KURT(B2:B148)</f>
        <v>-0.44523848983021574</v>
      </c>
      <c r="C153" s="4">
        <f t="shared" si="12"/>
        <v>-0.31375575506381326</v>
      </c>
      <c r="D153" s="4">
        <f t="shared" si="12"/>
        <v>-0.17009695791349921</v>
      </c>
      <c r="E153" s="4">
        <f t="shared" si="12"/>
        <v>-0.37715552342409397</v>
      </c>
      <c r="F153" s="4">
        <f t="shared" si="12"/>
        <v>-0.48978747430459846</v>
      </c>
      <c r="G153" s="4">
        <f t="shared" si="12"/>
        <v>-0.38888071786042255</v>
      </c>
      <c r="H153" s="4">
        <f t="shared" si="12"/>
        <v>-0.47449400199653846</v>
      </c>
      <c r="I153" s="4">
        <f t="shared" si="12"/>
        <v>-0.2475851497825734</v>
      </c>
      <c r="J153" s="4">
        <f t="shared" si="12"/>
        <v>-0.3654899854950453</v>
      </c>
      <c r="K153" s="4">
        <f t="shared" si="12"/>
        <v>-0.61996628903905915</v>
      </c>
      <c r="L153" s="4">
        <f t="shared" si="12"/>
        <v>-0.4743269645971635</v>
      </c>
      <c r="M153" s="4">
        <f t="shared" si="12"/>
        <v>-0.40885597053280209</v>
      </c>
      <c r="N153" s="4">
        <f t="shared" si="12"/>
        <v>-0.41776823002696428</v>
      </c>
      <c r="O153" s="4">
        <f t="shared" si="12"/>
        <v>-0.32926345261550516</v>
      </c>
      <c r="P153" s="4">
        <f t="shared" si="12"/>
        <v>-0.3371138779692302</v>
      </c>
      <c r="Q153" s="4">
        <f t="shared" si="12"/>
        <v>-0.12640249766893596</v>
      </c>
      <c r="R153" s="4">
        <f t="shared" si="12"/>
        <v>-0.11334705365522746</v>
      </c>
      <c r="S153" s="4">
        <f t="shared" si="12"/>
        <v>-0.14577789805506791</v>
      </c>
      <c r="T153" s="4">
        <f t="shared" si="12"/>
        <v>-0.28156716788010527</v>
      </c>
      <c r="U153" s="4">
        <f t="shared" si="12"/>
        <v>-0.39055477003540462</v>
      </c>
      <c r="V153" s="4">
        <f t="shared" si="12"/>
        <v>-0.50851439443734403</v>
      </c>
      <c r="W153" s="4">
        <f t="shared" si="12"/>
        <v>-0.48282830502852336</v>
      </c>
      <c r="X153" s="4">
        <f t="shared" si="12"/>
        <v>-0.56394077107573048</v>
      </c>
      <c r="Y153" s="4">
        <f t="shared" si="12"/>
        <v>-0.34794193039643018</v>
      </c>
      <c r="Z153" s="4">
        <f t="shared" si="12"/>
        <v>-0.55629948891600067</v>
      </c>
      <c r="AA153" s="4">
        <f t="shared" si="12"/>
        <v>-0.59938840602951782</v>
      </c>
      <c r="AB153" s="4">
        <f t="shared" si="12"/>
        <v>-0.42542695303894273</v>
      </c>
      <c r="AC153" s="4">
        <f t="shared" si="12"/>
        <v>-0.48479079289368698</v>
      </c>
      <c r="AD153" s="4">
        <f t="shared" si="12"/>
        <v>-0.43883237815090492</v>
      </c>
      <c r="AE153" s="4">
        <f t="shared" si="12"/>
        <v>-0.63281281079378626</v>
      </c>
      <c r="AF153" s="4">
        <f t="shared" si="12"/>
        <v>-0.55009380600338131</v>
      </c>
      <c r="AG153" s="4">
        <f t="shared" si="12"/>
        <v>-0.62174362473890765</v>
      </c>
      <c r="AH153" s="4">
        <f t="shared" ref="AH153:BO153" si="13">KURT(AH2:AH148)</f>
        <v>-0.6466433412020427</v>
      </c>
      <c r="AI153" s="4">
        <f t="shared" si="13"/>
        <v>-0.60100887918515467</v>
      </c>
      <c r="AJ153" s="4">
        <f t="shared" si="13"/>
        <v>-0.63676036864885255</v>
      </c>
      <c r="AK153" s="4">
        <f t="shared" si="13"/>
        <v>-0.70775341928519664</v>
      </c>
      <c r="AL153" s="4">
        <f t="shared" si="13"/>
        <v>-0.53292100734265802</v>
      </c>
      <c r="AM153" s="4">
        <f t="shared" si="13"/>
        <v>-0.50556013528853283</v>
      </c>
      <c r="AN153" s="4">
        <f t="shared" si="13"/>
        <v>-0.55306078658838276</v>
      </c>
      <c r="AO153" s="4">
        <f t="shared" si="13"/>
        <v>-0.65468633806709864</v>
      </c>
      <c r="AP153" s="4">
        <f t="shared" si="13"/>
        <v>-0.68517667553694661</v>
      </c>
      <c r="AQ153" s="4">
        <f t="shared" si="13"/>
        <v>-0.61056582500774237</v>
      </c>
      <c r="AR153" s="4">
        <f t="shared" si="13"/>
        <v>-0.54502762996158793</v>
      </c>
      <c r="AS153" s="4">
        <f t="shared" si="13"/>
        <v>-0.60722639518403554</v>
      </c>
      <c r="AT153" s="4">
        <f t="shared" si="13"/>
        <v>-0.72131002117175003</v>
      </c>
      <c r="AU153" s="4">
        <f t="shared" si="13"/>
        <v>-0.55201631636384585</v>
      </c>
      <c r="AV153" s="4">
        <f t="shared" si="13"/>
        <v>-0.57346060570712565</v>
      </c>
      <c r="AW153" s="4">
        <f t="shared" si="13"/>
        <v>-0.71882886016964376</v>
      </c>
      <c r="AX153" s="4">
        <f t="shared" si="13"/>
        <v>-0.53642021792523531</v>
      </c>
      <c r="AY153" s="4">
        <f t="shared" si="13"/>
        <v>-0.697232938272212</v>
      </c>
      <c r="AZ153" s="4">
        <f t="shared" si="13"/>
        <v>-0.73644194841364286</v>
      </c>
      <c r="BA153" s="4">
        <f t="shared" si="13"/>
        <v>-0.51704089068057435</v>
      </c>
      <c r="BB153" s="4">
        <f t="shared" si="13"/>
        <v>-0.50566752353049571</v>
      </c>
      <c r="BC153" s="4">
        <f t="shared" si="13"/>
        <v>-0.56245252971395709</v>
      </c>
      <c r="BD153" s="4">
        <f t="shared" si="13"/>
        <v>-0.67668463384778299</v>
      </c>
      <c r="BE153" s="4">
        <f t="shared" si="13"/>
        <v>-0.60897840294990013</v>
      </c>
      <c r="BF153" s="4">
        <f t="shared" si="13"/>
        <v>-0.60775728317096478</v>
      </c>
      <c r="BG153" s="4">
        <f t="shared" si="13"/>
        <v>-0.65729309999897367</v>
      </c>
      <c r="BH153" s="4">
        <f t="shared" si="13"/>
        <v>-0.59893577129882658</v>
      </c>
      <c r="BI153" s="4">
        <f t="shared" si="13"/>
        <v>-0.67088742832218795</v>
      </c>
      <c r="BJ153" s="4">
        <f t="shared" si="13"/>
        <v>-0.63458467011186936</v>
      </c>
      <c r="BK153" s="4">
        <f t="shared" si="13"/>
        <v>-0.67254763140703266</v>
      </c>
      <c r="BL153" s="4">
        <f t="shared" si="13"/>
        <v>-0.63821885442444604</v>
      </c>
      <c r="BM153" s="4">
        <f t="shared" si="13"/>
        <v>-0.60644174803160089</v>
      </c>
      <c r="BN153" s="4">
        <f t="shared" si="13"/>
        <v>-0.66742277891793256</v>
      </c>
      <c r="BO153" s="4">
        <f t="shared" si="13"/>
        <v>-0.73616392431449951</v>
      </c>
    </row>
    <row r="154" spans="1:70" x14ac:dyDescent="0.25">
      <c r="A154" s="54" t="s">
        <v>147</v>
      </c>
      <c r="B154" s="4">
        <f t="shared" ref="B154:AG154" si="14">SKEW(B2:B148)</f>
        <v>0.78894090000231365</v>
      </c>
      <c r="C154" s="4">
        <f t="shared" si="14"/>
        <v>0.80027069902474124</v>
      </c>
      <c r="D154" s="4">
        <f t="shared" si="14"/>
        <v>0.81439687935355876</v>
      </c>
      <c r="E154" s="4">
        <f t="shared" si="14"/>
        <v>0.75027667918198082</v>
      </c>
      <c r="F154" s="4">
        <f t="shared" si="14"/>
        <v>0.7181062731678205</v>
      </c>
      <c r="G154" s="4">
        <f t="shared" si="14"/>
        <v>0.76814429681284746</v>
      </c>
      <c r="H154" s="4">
        <f t="shared" si="14"/>
        <v>0.7613270828454195</v>
      </c>
      <c r="I154" s="4">
        <f t="shared" si="14"/>
        <v>0.83227920223815766</v>
      </c>
      <c r="J154" s="4">
        <f t="shared" si="14"/>
        <v>0.80357673152646436</v>
      </c>
      <c r="K154" s="4">
        <f t="shared" si="14"/>
        <v>0.70294157379692213</v>
      </c>
      <c r="L154" s="4">
        <f t="shared" si="14"/>
        <v>0.75993479426635979</v>
      </c>
      <c r="M154" s="4">
        <f t="shared" si="14"/>
        <v>0.79550020212559314</v>
      </c>
      <c r="N154" s="4">
        <f t="shared" si="14"/>
        <v>0.76942123670607443</v>
      </c>
      <c r="O154" s="4">
        <f t="shared" si="14"/>
        <v>0.79051338529424453</v>
      </c>
      <c r="P154" s="4">
        <f t="shared" si="14"/>
        <v>0.80243921076766955</v>
      </c>
      <c r="Q154" s="4">
        <f t="shared" si="14"/>
        <v>0.88648351773849676</v>
      </c>
      <c r="R154" s="4">
        <f t="shared" si="14"/>
        <v>0.9046877168494073</v>
      </c>
      <c r="S154" s="4">
        <f t="shared" si="14"/>
        <v>0.86011619411082907</v>
      </c>
      <c r="T154" s="4">
        <f t="shared" si="14"/>
        <v>0.85348753109983433</v>
      </c>
      <c r="U154" s="4">
        <f t="shared" si="14"/>
        <v>0.81611850746375425</v>
      </c>
      <c r="V154" s="4">
        <f t="shared" si="14"/>
        <v>0.78276574760251427</v>
      </c>
      <c r="W154" s="4">
        <f t="shared" si="14"/>
        <v>0.78826815809758732</v>
      </c>
      <c r="X154" s="4">
        <f t="shared" si="14"/>
        <v>0.74969975789223497</v>
      </c>
      <c r="Y154" s="4">
        <f t="shared" si="14"/>
        <v>0.83337304114459987</v>
      </c>
      <c r="Z154" s="4">
        <f t="shared" si="14"/>
        <v>0.76556610409431669</v>
      </c>
      <c r="AA154" s="4">
        <f t="shared" si="14"/>
        <v>0.74207472174517675</v>
      </c>
      <c r="AB154" s="4">
        <f t="shared" si="14"/>
        <v>0.795581898378526</v>
      </c>
      <c r="AC154" s="4">
        <f t="shared" si="14"/>
        <v>0.79281036785073555</v>
      </c>
      <c r="AD154" s="4">
        <f t="shared" si="14"/>
        <v>0.80018167565252485</v>
      </c>
      <c r="AE154" s="4">
        <f t="shared" si="14"/>
        <v>0.70506048728121673</v>
      </c>
      <c r="AF154" s="4">
        <f t="shared" si="14"/>
        <v>0.75674572763695425</v>
      </c>
      <c r="AG154" s="4">
        <f t="shared" si="14"/>
        <v>0.72093560258281486</v>
      </c>
      <c r="AH154" s="4">
        <f t="shared" ref="AH154:BO154" si="15">SKEW(AH2:AH148)</f>
        <v>0.70400072099340294</v>
      </c>
      <c r="AI154" s="4">
        <f t="shared" si="15"/>
        <v>0.73319423670713246</v>
      </c>
      <c r="AJ154" s="4">
        <f t="shared" si="15"/>
        <v>0.71532653399185608</v>
      </c>
      <c r="AK154" s="4">
        <f t="shared" si="15"/>
        <v>0.68142476030298138</v>
      </c>
      <c r="AL154" s="4">
        <f t="shared" si="15"/>
        <v>0.7558862783454432</v>
      </c>
      <c r="AM154" s="4">
        <f t="shared" si="15"/>
        <v>0.74501823139080769</v>
      </c>
      <c r="AN154" s="4">
        <f t="shared" si="15"/>
        <v>0.73717604807303616</v>
      </c>
      <c r="AO154" s="4">
        <f t="shared" si="15"/>
        <v>0.69374033130488222</v>
      </c>
      <c r="AP154" s="4">
        <f t="shared" si="15"/>
        <v>0.68019393923458638</v>
      </c>
      <c r="AQ154" s="4">
        <f t="shared" si="15"/>
        <v>0.72864965690550032</v>
      </c>
      <c r="AR154" s="4">
        <f t="shared" si="15"/>
        <v>0.74233981702157403</v>
      </c>
      <c r="AS154" s="4">
        <f t="shared" si="15"/>
        <v>0.73958547048687096</v>
      </c>
      <c r="AT154" s="4">
        <f t="shared" si="15"/>
        <v>0.6991196588709121</v>
      </c>
      <c r="AU154" s="4">
        <f t="shared" si="15"/>
        <v>0.75622535163785443</v>
      </c>
      <c r="AV154" s="4">
        <f t="shared" si="15"/>
        <v>0.73613073221518299</v>
      </c>
      <c r="AW154" s="4">
        <f t="shared" si="15"/>
        <v>0.70383098719186499</v>
      </c>
      <c r="AX154" s="4">
        <f t="shared" si="15"/>
        <v>0.77708969208537249</v>
      </c>
      <c r="AY154" s="4">
        <f t="shared" si="15"/>
        <v>0.70579683211341704</v>
      </c>
      <c r="AZ154" s="4">
        <f t="shared" si="15"/>
        <v>0.68420455619931675</v>
      </c>
      <c r="BA154" s="4">
        <f t="shared" si="15"/>
        <v>0.78150194196986145</v>
      </c>
      <c r="BB154" s="4">
        <f t="shared" si="15"/>
        <v>0.78921942545665846</v>
      </c>
      <c r="BC154" s="4">
        <f t="shared" si="15"/>
        <v>0.74038436701771393</v>
      </c>
      <c r="BD154" s="4">
        <f t="shared" si="15"/>
        <v>0.7095978312254122</v>
      </c>
      <c r="BE154" s="4">
        <f t="shared" si="15"/>
        <v>0.72065398385190582</v>
      </c>
      <c r="BF154" s="4">
        <f t="shared" si="15"/>
        <v>0.73057073680374929</v>
      </c>
      <c r="BG154" s="4">
        <f t="shared" si="15"/>
        <v>0.68954510677719061</v>
      </c>
      <c r="BH154" s="4">
        <f t="shared" si="15"/>
        <v>0.72781260027874572</v>
      </c>
      <c r="BI154" s="4">
        <f t="shared" si="15"/>
        <v>0.69966249494577182</v>
      </c>
      <c r="BJ154" s="4">
        <f t="shared" si="15"/>
        <v>0.72396413531387738</v>
      </c>
      <c r="BK154" s="4">
        <f t="shared" si="15"/>
        <v>0.69948965868523338</v>
      </c>
      <c r="BL154" s="4">
        <f t="shared" si="15"/>
        <v>0.71357775371673138</v>
      </c>
      <c r="BM154" s="4">
        <f t="shared" si="15"/>
        <v>0.74312917916121701</v>
      </c>
      <c r="BN154" s="4">
        <f t="shared" si="15"/>
        <v>0.67020504385530166</v>
      </c>
      <c r="BO154" s="4">
        <f t="shared" si="15"/>
        <v>0.68874469894162738</v>
      </c>
      <c r="BQ154" s="22"/>
    </row>
    <row r="155" spans="1:70" x14ac:dyDescent="0.25">
      <c r="A155" s="54" t="s">
        <v>148</v>
      </c>
      <c r="B155" s="4">
        <f>B152/B150</f>
        <v>0.90258812332427474</v>
      </c>
      <c r="C155" s="4">
        <f t="shared" ref="C155:BN155" si="16">C152/C150</f>
        <v>0.89169338736198178</v>
      </c>
      <c r="D155" s="4">
        <f t="shared" si="16"/>
        <v>0.87039294756242724</v>
      </c>
      <c r="E155" s="4">
        <f t="shared" si="16"/>
        <v>0.87115908193282754</v>
      </c>
      <c r="F155" s="4">
        <f t="shared" si="16"/>
        <v>0.85633127121156905</v>
      </c>
      <c r="G155" s="4">
        <f t="shared" si="16"/>
        <v>0.88148440310739917</v>
      </c>
      <c r="H155" s="4">
        <f t="shared" si="16"/>
        <v>0.89433443603790186</v>
      </c>
      <c r="I155" s="4">
        <f t="shared" si="16"/>
        <v>0.92161831725258525</v>
      </c>
      <c r="J155" s="4">
        <f t="shared" si="16"/>
        <v>0.91248386151836602</v>
      </c>
      <c r="K155" s="4">
        <f t="shared" si="16"/>
        <v>0.88269320026331866</v>
      </c>
      <c r="L155" s="4">
        <f t="shared" si="16"/>
        <v>0.89598666919037406</v>
      </c>
      <c r="M155" s="4">
        <f t="shared" si="16"/>
        <v>0.92248061353744604</v>
      </c>
      <c r="N155" s="4">
        <f t="shared" si="16"/>
        <v>0.91170062954772813</v>
      </c>
      <c r="O155" s="4">
        <f t="shared" si="16"/>
        <v>0.89959746952487973</v>
      </c>
      <c r="P155" s="4">
        <f t="shared" si="16"/>
        <v>0.90238251247965606</v>
      </c>
      <c r="Q155" s="4">
        <f t="shared" si="16"/>
        <v>0.93690995570195801</v>
      </c>
      <c r="R155" s="4">
        <f t="shared" si="16"/>
        <v>0.95419272718327797</v>
      </c>
      <c r="S155" s="4">
        <f t="shared" si="16"/>
        <v>0.92194376213767848</v>
      </c>
      <c r="T155" s="4">
        <f t="shared" si="16"/>
        <v>0.94112849511285124</v>
      </c>
      <c r="U155" s="4">
        <f t="shared" si="16"/>
        <v>0.91386507345682877</v>
      </c>
      <c r="V155" s="4">
        <f t="shared" si="16"/>
        <v>0.91843376516938224</v>
      </c>
      <c r="W155" s="4">
        <f t="shared" si="16"/>
        <v>0.92134645109136626</v>
      </c>
      <c r="X155" s="4">
        <f t="shared" si="16"/>
        <v>0.91262841968790265</v>
      </c>
      <c r="Y155" s="4">
        <f t="shared" si="16"/>
        <v>0.91226350046929738</v>
      </c>
      <c r="Z155" s="4">
        <f t="shared" si="16"/>
        <v>0.91820380422011838</v>
      </c>
      <c r="AA155" s="4">
        <f t="shared" si="16"/>
        <v>0.91849029119866343</v>
      </c>
      <c r="AB155" s="4">
        <f t="shared" si="16"/>
        <v>0.92475485438844229</v>
      </c>
      <c r="AC155" s="4">
        <f t="shared" si="16"/>
        <v>0.92567382139206678</v>
      </c>
      <c r="AD155" s="4">
        <f t="shared" si="16"/>
        <v>0.93841326655378199</v>
      </c>
      <c r="AE155" s="4">
        <f t="shared" si="16"/>
        <v>0.91290617864422174</v>
      </c>
      <c r="AF155" s="4">
        <f t="shared" si="16"/>
        <v>0.92029238178743311</v>
      </c>
      <c r="AG155" s="4">
        <f t="shared" si="16"/>
        <v>0.90466061941881992</v>
      </c>
      <c r="AH155" s="4">
        <f t="shared" si="16"/>
        <v>0.90361660390367582</v>
      </c>
      <c r="AI155" s="4">
        <f t="shared" si="16"/>
        <v>0.90314669414561344</v>
      </c>
      <c r="AJ155" s="4">
        <f t="shared" si="16"/>
        <v>0.89342980544883133</v>
      </c>
      <c r="AK155" s="4">
        <f t="shared" si="16"/>
        <v>0.8836790122186865</v>
      </c>
      <c r="AL155" s="4">
        <f t="shared" si="16"/>
        <v>0.90014198002980284</v>
      </c>
      <c r="AM155" s="4">
        <f t="shared" si="16"/>
        <v>0.88455308395975507</v>
      </c>
      <c r="AN155" s="4">
        <f t="shared" si="16"/>
        <v>0.89081497887521888</v>
      </c>
      <c r="AO155" s="4">
        <f t="shared" si="16"/>
        <v>0.88286389328393855</v>
      </c>
      <c r="AP155" s="4">
        <f t="shared" si="16"/>
        <v>0.87459767004072564</v>
      </c>
      <c r="AQ155" s="4">
        <f t="shared" si="16"/>
        <v>0.8990214732689995</v>
      </c>
      <c r="AR155" s="4">
        <f t="shared" si="16"/>
        <v>0.88417197344267418</v>
      </c>
      <c r="AS155" s="4">
        <f t="shared" si="16"/>
        <v>0.88434653629469051</v>
      </c>
      <c r="AT155" s="4">
        <f t="shared" si="16"/>
        <v>0.86744860647734057</v>
      </c>
      <c r="AU155" s="4">
        <f t="shared" si="16"/>
        <v>0.89188295674306495</v>
      </c>
      <c r="AV155" s="4">
        <f t="shared" si="16"/>
        <v>0.84580078785235879</v>
      </c>
      <c r="AW155" s="4">
        <f t="shared" si="16"/>
        <v>0.88010569859324694</v>
      </c>
      <c r="AX155" s="4">
        <f t="shared" si="16"/>
        <v>0.90612569863124393</v>
      </c>
      <c r="AY155" s="4">
        <f t="shared" si="16"/>
        <v>0.88366790025180364</v>
      </c>
      <c r="AZ155" s="4">
        <f t="shared" si="16"/>
        <v>0.8696734362092059</v>
      </c>
      <c r="BA155" s="4">
        <f t="shared" si="16"/>
        <v>0.89201037939997252</v>
      </c>
      <c r="BB155" s="4">
        <f t="shared" si="16"/>
        <v>0.88302631429788392</v>
      </c>
      <c r="BC155" s="4">
        <f t="shared" si="16"/>
        <v>0.87823960285809177</v>
      </c>
      <c r="BD155" s="4">
        <f t="shared" si="16"/>
        <v>0.87521998416672742</v>
      </c>
      <c r="BE155" s="4">
        <f t="shared" si="16"/>
        <v>0.85921055354953224</v>
      </c>
      <c r="BF155" s="4">
        <f t="shared" si="16"/>
        <v>0.88978343315675645</v>
      </c>
      <c r="BG155" s="4">
        <f t="shared" si="16"/>
        <v>0.8707480950076778</v>
      </c>
      <c r="BH155" s="4">
        <f t="shared" si="16"/>
        <v>0.86553961154418657</v>
      </c>
      <c r="BI155" s="4">
        <f t="shared" si="16"/>
        <v>0.86452437475273847</v>
      </c>
      <c r="BJ155" s="4">
        <f t="shared" si="16"/>
        <v>0.8817677964930839</v>
      </c>
      <c r="BK155" s="4">
        <f t="shared" si="16"/>
        <v>0.87310721931413993</v>
      </c>
      <c r="BL155" s="4">
        <f t="shared" si="16"/>
        <v>0.86180906747564778</v>
      </c>
      <c r="BM155" s="4">
        <f t="shared" si="16"/>
        <v>0.87425253271646031</v>
      </c>
      <c r="BN155" s="4">
        <f t="shared" si="16"/>
        <v>0.83627007738758252</v>
      </c>
      <c r="BO155" s="4">
        <f t="shared" ref="BO155" si="17">BO152/BO150</f>
        <v>0.8625031612208971</v>
      </c>
      <c r="BQ155" s="22"/>
    </row>
    <row r="156" spans="1:70" x14ac:dyDescent="0.25">
      <c r="BQ156" s="22"/>
    </row>
    <row r="158" spans="1:70" x14ac:dyDescent="0.25">
      <c r="BQ158" s="22"/>
    </row>
    <row r="159" spans="1:70" x14ac:dyDescent="0.25">
      <c r="BQ159" s="22"/>
    </row>
  </sheetData>
  <sheetProtection password="C71F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R155"/>
  <sheetViews>
    <sheetView workbookViewId="0"/>
  </sheetViews>
  <sheetFormatPr defaultRowHeight="15" x14ac:dyDescent="0.25"/>
  <cols>
    <col min="1" max="1" width="24.5703125" style="31" customWidth="1"/>
    <col min="2" max="16384" width="9.140625" style="31"/>
  </cols>
  <sheetData>
    <row r="1" spans="1:70" s="51" customFormat="1" ht="30" customHeight="1" x14ac:dyDescent="0.25">
      <c r="A1" s="53" t="s">
        <v>163</v>
      </c>
      <c r="B1" s="50">
        <v>1948</v>
      </c>
      <c r="C1" s="50">
        <v>1949</v>
      </c>
      <c r="D1" s="50">
        <v>1950</v>
      </c>
      <c r="E1" s="50">
        <v>1951</v>
      </c>
      <c r="F1" s="50">
        <v>1952</v>
      </c>
      <c r="G1" s="50">
        <v>1953</v>
      </c>
      <c r="H1" s="50">
        <v>1954</v>
      </c>
      <c r="I1" s="50">
        <v>1955</v>
      </c>
      <c r="J1" s="50">
        <v>1956</v>
      </c>
      <c r="K1" s="50">
        <v>1957</v>
      </c>
      <c r="L1" s="50">
        <v>1958</v>
      </c>
      <c r="M1" s="50">
        <v>1959</v>
      </c>
      <c r="N1" s="50">
        <v>1960</v>
      </c>
      <c r="O1" s="50">
        <v>1961</v>
      </c>
      <c r="P1" s="50">
        <v>1962</v>
      </c>
      <c r="Q1" s="50">
        <v>1963</v>
      </c>
      <c r="R1" s="50">
        <v>1964</v>
      </c>
      <c r="S1" s="50">
        <v>1965</v>
      </c>
      <c r="T1" s="50">
        <v>1966</v>
      </c>
      <c r="U1" s="50">
        <v>1967</v>
      </c>
      <c r="V1" s="50">
        <v>1968</v>
      </c>
      <c r="W1" s="50">
        <v>1969</v>
      </c>
      <c r="X1" s="50">
        <v>1970</v>
      </c>
      <c r="Y1" s="50">
        <v>1971</v>
      </c>
      <c r="Z1" s="50">
        <v>1972</v>
      </c>
      <c r="AA1" s="50">
        <v>1973</v>
      </c>
      <c r="AB1" s="50">
        <v>1974</v>
      </c>
      <c r="AC1" s="50">
        <v>1975</v>
      </c>
      <c r="AD1" s="50">
        <v>1976</v>
      </c>
      <c r="AE1" s="50">
        <v>1977</v>
      </c>
      <c r="AF1" s="50">
        <v>1978</v>
      </c>
      <c r="AG1" s="50">
        <v>1979</v>
      </c>
      <c r="AH1" s="50">
        <v>1980</v>
      </c>
      <c r="AI1" s="50">
        <v>1981</v>
      </c>
      <c r="AJ1" s="50">
        <v>1982</v>
      </c>
      <c r="AK1" s="50">
        <v>1983</v>
      </c>
      <c r="AL1" s="50">
        <v>1984</v>
      </c>
      <c r="AM1" s="50">
        <v>1985</v>
      </c>
      <c r="AN1" s="50">
        <v>1986</v>
      </c>
      <c r="AO1" s="50">
        <v>1987</v>
      </c>
      <c r="AP1" s="50">
        <v>1988</v>
      </c>
      <c r="AQ1" s="50">
        <v>1989</v>
      </c>
      <c r="AR1" s="50">
        <v>1990</v>
      </c>
      <c r="AS1" s="50">
        <v>1991</v>
      </c>
      <c r="AT1" s="50">
        <v>1992</v>
      </c>
      <c r="AU1" s="50">
        <v>1993</v>
      </c>
      <c r="AV1" s="50">
        <v>1994</v>
      </c>
      <c r="AW1" s="50">
        <v>1995</v>
      </c>
      <c r="AX1" s="50">
        <v>1996</v>
      </c>
      <c r="AY1" s="50">
        <v>1997</v>
      </c>
      <c r="AZ1" s="50">
        <v>1998</v>
      </c>
      <c r="BA1" s="50">
        <v>1999</v>
      </c>
      <c r="BB1" s="50">
        <v>2000</v>
      </c>
      <c r="BC1" s="50">
        <v>2001</v>
      </c>
      <c r="BD1" s="50">
        <v>2002</v>
      </c>
      <c r="BE1" s="50">
        <v>2003</v>
      </c>
      <c r="BF1" s="50">
        <v>2004</v>
      </c>
      <c r="BG1" s="50">
        <v>2005</v>
      </c>
      <c r="BH1" s="50">
        <v>2006</v>
      </c>
      <c r="BI1" s="50">
        <v>2007</v>
      </c>
      <c r="BJ1" s="50">
        <v>2008</v>
      </c>
      <c r="BK1" s="50">
        <v>2009</v>
      </c>
      <c r="BL1" s="50">
        <v>2010</v>
      </c>
      <c r="BM1" s="50">
        <v>2011</v>
      </c>
      <c r="BN1" s="50">
        <v>2012</v>
      </c>
      <c r="BO1" s="50">
        <v>2013</v>
      </c>
      <c r="BQ1" s="56" t="s">
        <v>258</v>
      </c>
      <c r="BR1" s="56" t="s">
        <v>259</v>
      </c>
    </row>
    <row r="2" spans="1:70" x14ac:dyDescent="0.25">
      <c r="A2" s="14" t="s">
        <v>0</v>
      </c>
      <c r="B2" s="30">
        <v>12069.9</v>
      </c>
      <c r="C2" s="30">
        <v>11252.83</v>
      </c>
      <c r="D2" s="30">
        <v>10316.44</v>
      </c>
      <c r="E2" s="30">
        <v>10440.51</v>
      </c>
      <c r="F2" s="30">
        <v>10684.61</v>
      </c>
      <c r="G2" s="30">
        <v>12271.69</v>
      </c>
      <c r="H2" s="30">
        <v>11821.21</v>
      </c>
      <c r="I2" s="30">
        <v>10570.11</v>
      </c>
      <c r="J2" s="30">
        <v>13429.41</v>
      </c>
      <c r="K2" s="30">
        <v>12036.15</v>
      </c>
      <c r="L2" s="30">
        <v>11693.05</v>
      </c>
      <c r="M2" s="30">
        <v>12167.83</v>
      </c>
      <c r="N2" s="30">
        <v>10765</v>
      </c>
      <c r="O2" s="30">
        <v>11417</v>
      </c>
      <c r="P2" s="30">
        <v>11899.55</v>
      </c>
      <c r="Q2" s="30">
        <v>12306.14</v>
      </c>
      <c r="R2" s="30">
        <v>12472.42</v>
      </c>
      <c r="S2" s="30">
        <v>12707</v>
      </c>
      <c r="T2" s="30">
        <v>11550.66</v>
      </c>
      <c r="U2" s="30">
        <v>12309.44</v>
      </c>
      <c r="V2" s="30">
        <v>12090</v>
      </c>
      <c r="W2" s="30">
        <v>11905.8</v>
      </c>
      <c r="X2" s="30">
        <v>12326.07</v>
      </c>
      <c r="Y2" s="30">
        <v>12788.09</v>
      </c>
      <c r="Z2" s="30">
        <v>12749.28</v>
      </c>
      <c r="AA2" s="30">
        <v>13308.99</v>
      </c>
      <c r="AB2" s="30">
        <v>13111.18</v>
      </c>
      <c r="AC2" s="30">
        <v>13017.58</v>
      </c>
      <c r="AD2" s="30">
        <v>12785.89</v>
      </c>
      <c r="AE2" s="30">
        <v>11394.77</v>
      </c>
      <c r="AF2" s="30">
        <v>12875.6</v>
      </c>
      <c r="AG2" s="30">
        <v>11701.39</v>
      </c>
      <c r="AH2" s="30">
        <v>13501.36</v>
      </c>
      <c r="AI2" s="30">
        <v>12695.85</v>
      </c>
      <c r="AJ2" s="30">
        <v>12027.57</v>
      </c>
      <c r="AK2" s="30">
        <v>12330.19</v>
      </c>
      <c r="AL2" s="30">
        <v>11943.4</v>
      </c>
      <c r="AM2" s="30">
        <v>12065.01</v>
      </c>
      <c r="AN2" s="30">
        <v>11883.49</v>
      </c>
      <c r="AO2" s="30">
        <v>12433.48</v>
      </c>
      <c r="AP2" s="30">
        <v>12374.26</v>
      </c>
      <c r="AQ2" s="30">
        <v>12293.77</v>
      </c>
      <c r="AR2" s="30">
        <v>11291.1</v>
      </c>
      <c r="AS2" s="30">
        <v>13858.69</v>
      </c>
      <c r="AT2" s="30">
        <v>12623.32</v>
      </c>
      <c r="AU2" s="30">
        <v>12431.54</v>
      </c>
      <c r="AV2" s="30">
        <v>10986.27</v>
      </c>
      <c r="AW2" s="30">
        <v>12815.96</v>
      </c>
      <c r="AX2" s="30">
        <v>13276.7</v>
      </c>
      <c r="AY2" s="30">
        <v>13365.83</v>
      </c>
      <c r="AZ2" s="30">
        <v>13105.5</v>
      </c>
      <c r="BA2" s="30">
        <v>13655.71</v>
      </c>
      <c r="BB2" s="30">
        <v>13947.49</v>
      </c>
      <c r="BC2" s="30">
        <v>12865.38</v>
      </c>
      <c r="BD2" s="30">
        <v>11486.37</v>
      </c>
      <c r="BE2" s="30">
        <v>13506.9</v>
      </c>
      <c r="BF2" s="30">
        <v>12709.81</v>
      </c>
      <c r="BG2" s="30">
        <v>13646.92</v>
      </c>
      <c r="BH2" s="30">
        <v>13507.82</v>
      </c>
      <c r="BI2" s="30">
        <v>11550.61</v>
      </c>
      <c r="BJ2" s="30">
        <v>11863.76</v>
      </c>
      <c r="BK2" s="30">
        <v>11877.38</v>
      </c>
      <c r="BL2" s="30">
        <v>11984.84</v>
      </c>
      <c r="BM2" s="30">
        <v>12573.04</v>
      </c>
      <c r="BN2" s="30">
        <v>12960.47</v>
      </c>
      <c r="BO2" s="30">
        <v>10849.31</v>
      </c>
      <c r="BQ2" s="20">
        <f>AVERAGE(R2:BO2)</f>
        <v>12507.665200000003</v>
      </c>
      <c r="BR2" s="20">
        <f>BQ2/4</f>
        <v>3126.9163000000008</v>
      </c>
    </row>
    <row r="3" spans="1:70" x14ac:dyDescent="0.25">
      <c r="A3" s="14" t="s">
        <v>1</v>
      </c>
      <c r="B3" s="30">
        <v>7718.2597999999998</v>
      </c>
      <c r="C3" s="30">
        <v>8316.6699000000008</v>
      </c>
      <c r="D3" s="30">
        <v>8629.3397999999997</v>
      </c>
      <c r="E3" s="30">
        <v>7986.4102000000003</v>
      </c>
      <c r="F3" s="30">
        <v>8243.1103999999996</v>
      </c>
      <c r="G3" s="30">
        <v>9240.3495999999996</v>
      </c>
      <c r="H3" s="30">
        <v>9656.2597999999998</v>
      </c>
      <c r="I3" s="30">
        <v>7519.8599000000004</v>
      </c>
      <c r="J3" s="30">
        <v>10388.879999999999</v>
      </c>
      <c r="K3" s="30">
        <v>9066.5702999999994</v>
      </c>
      <c r="L3" s="30">
        <v>8599.25</v>
      </c>
      <c r="M3" s="30">
        <v>8498.2304999999997</v>
      </c>
      <c r="N3" s="30">
        <v>8530.7001999999993</v>
      </c>
      <c r="O3" s="30">
        <v>8109.1400999999996</v>
      </c>
      <c r="P3" s="30">
        <v>8736.0097999999998</v>
      </c>
      <c r="Q3" s="30">
        <v>8228</v>
      </c>
      <c r="R3" s="30">
        <v>8616.7803000000004</v>
      </c>
      <c r="S3" s="30">
        <v>8150.8301000000001</v>
      </c>
      <c r="T3" s="30">
        <v>8050.5600999999997</v>
      </c>
      <c r="U3" s="30">
        <v>8606.9403999999995</v>
      </c>
      <c r="V3" s="30">
        <v>8213.6396000000004</v>
      </c>
      <c r="W3" s="30">
        <v>7610.8198000000002</v>
      </c>
      <c r="X3" s="30">
        <v>7932.0298000000003</v>
      </c>
      <c r="Y3" s="30">
        <v>9162.9696999999996</v>
      </c>
      <c r="Z3" s="30">
        <v>8994.2099999999991</v>
      </c>
      <c r="AA3" s="30">
        <v>9731.6602000000003</v>
      </c>
      <c r="AB3" s="30">
        <v>9680.7304999999997</v>
      </c>
      <c r="AC3" s="30">
        <v>9241.5897999999997</v>
      </c>
      <c r="AD3" s="30">
        <v>9379.7900000000009</v>
      </c>
      <c r="AE3" s="30">
        <v>7152.5698000000002</v>
      </c>
      <c r="AF3" s="30">
        <v>8476.4696999999996</v>
      </c>
      <c r="AG3" s="30">
        <v>7845.5</v>
      </c>
      <c r="AH3" s="30">
        <v>8947.9102000000003</v>
      </c>
      <c r="AI3" s="30">
        <v>7977.9902000000002</v>
      </c>
      <c r="AJ3" s="30">
        <v>8465.8896000000004</v>
      </c>
      <c r="AK3" s="30">
        <v>8130</v>
      </c>
      <c r="AL3" s="30">
        <v>8595.6699000000008</v>
      </c>
      <c r="AM3" s="30">
        <v>7806.2798000000003</v>
      </c>
      <c r="AN3" s="30">
        <v>8541.8300999999992</v>
      </c>
      <c r="AO3" s="30">
        <v>7492.1899000000003</v>
      </c>
      <c r="AP3" s="30">
        <v>7893.79</v>
      </c>
      <c r="AQ3" s="30">
        <v>7673.79</v>
      </c>
      <c r="AR3" s="30">
        <v>7873.8701000000001</v>
      </c>
      <c r="AS3" s="30">
        <v>9695.3300999999992</v>
      </c>
      <c r="AT3" s="30">
        <v>9479</v>
      </c>
      <c r="AU3" s="30">
        <v>9491.5897999999997</v>
      </c>
      <c r="AV3" s="30">
        <v>8306.4696999999996</v>
      </c>
      <c r="AW3" s="30">
        <v>8039.0097999999998</v>
      </c>
      <c r="AX3" s="30">
        <v>8356.4403999999995</v>
      </c>
      <c r="AY3" s="30">
        <v>7663.0097999999998</v>
      </c>
      <c r="AZ3" s="30">
        <v>8658.2304999999997</v>
      </c>
      <c r="BA3" s="30">
        <v>8751.7695000000003</v>
      </c>
      <c r="BB3" s="30">
        <v>9127.0498000000007</v>
      </c>
      <c r="BC3" s="30">
        <v>8113.3701000000001</v>
      </c>
      <c r="BD3" s="30">
        <v>8520.25</v>
      </c>
      <c r="BE3" s="30">
        <v>8270.4297000000006</v>
      </c>
      <c r="BF3" s="30">
        <v>8885.4902000000002</v>
      </c>
      <c r="BG3" s="30">
        <v>9877.5897999999997</v>
      </c>
      <c r="BH3" s="30">
        <v>8450.2099999999991</v>
      </c>
      <c r="BI3" s="30">
        <v>8375.8202999999994</v>
      </c>
      <c r="BJ3" s="30">
        <v>8766.7597999999998</v>
      </c>
      <c r="BK3" s="30">
        <v>8287.7998000000007</v>
      </c>
      <c r="BL3" s="30">
        <v>7012.8198000000002</v>
      </c>
      <c r="BM3" s="30">
        <v>8288.7099999999991</v>
      </c>
      <c r="BN3" s="30">
        <v>9184.3798999999999</v>
      </c>
      <c r="BO3" s="30">
        <v>8233.1201000000001</v>
      </c>
      <c r="BQ3" s="20">
        <f t="shared" ref="BQ3:BQ66" si="0">AVERAGE(R3:BO3)</f>
        <v>8481.6189700000014</v>
      </c>
      <c r="BR3" s="20">
        <f t="shared" ref="BR3:BR66" si="1">BQ3/4</f>
        <v>2120.4047425000003</v>
      </c>
    </row>
    <row r="4" spans="1:70" x14ac:dyDescent="0.25">
      <c r="A4" s="14" t="s">
        <v>2</v>
      </c>
      <c r="B4" s="30">
        <v>2405.4299000000001</v>
      </c>
      <c r="C4" s="30">
        <v>1648.41</v>
      </c>
      <c r="D4" s="30">
        <v>1498.9399000000001</v>
      </c>
      <c r="E4" s="30">
        <v>1443.88</v>
      </c>
      <c r="F4" s="30">
        <v>1577.1</v>
      </c>
      <c r="G4" s="30">
        <v>1318.36</v>
      </c>
      <c r="H4" s="30">
        <v>2056.71</v>
      </c>
      <c r="I4" s="30">
        <v>1447.46</v>
      </c>
      <c r="J4" s="30">
        <v>1932.6</v>
      </c>
      <c r="K4" s="30">
        <v>897.16998000000001</v>
      </c>
      <c r="L4" s="30">
        <v>1721.01</v>
      </c>
      <c r="M4" s="30">
        <v>796.77002000000005</v>
      </c>
      <c r="N4" s="30">
        <v>1191.29</v>
      </c>
      <c r="O4" s="30">
        <v>1867.16</v>
      </c>
      <c r="P4" s="30">
        <v>2175.0801000000001</v>
      </c>
      <c r="Q4" s="30">
        <v>1985</v>
      </c>
      <c r="R4" s="30">
        <v>1752.55</v>
      </c>
      <c r="S4" s="30">
        <v>2006.35</v>
      </c>
      <c r="T4" s="30">
        <v>1589.75</v>
      </c>
      <c r="U4" s="30">
        <v>1721.28</v>
      </c>
      <c r="V4" s="30">
        <v>1986.14</v>
      </c>
      <c r="W4" s="30">
        <v>1322.8100999999999</v>
      </c>
      <c r="X4" s="30">
        <v>1605.35</v>
      </c>
      <c r="Y4" s="30">
        <v>1720.88</v>
      </c>
      <c r="Z4" s="30">
        <v>1888.5699</v>
      </c>
      <c r="AA4" s="30">
        <v>1819.17</v>
      </c>
      <c r="AB4" s="30">
        <v>1764.03</v>
      </c>
      <c r="AC4" s="30">
        <v>1631.11</v>
      </c>
      <c r="AD4" s="30">
        <v>1615.85</v>
      </c>
      <c r="AE4" s="30">
        <v>1238.3399999999999</v>
      </c>
      <c r="AF4" s="30">
        <v>2143.4299000000001</v>
      </c>
      <c r="AG4" s="30">
        <v>1196.33</v>
      </c>
      <c r="AH4" s="30">
        <v>1594.73</v>
      </c>
      <c r="AI4" s="30">
        <v>2433</v>
      </c>
      <c r="AJ4" s="30">
        <v>1759.04</v>
      </c>
      <c r="AK4" s="30">
        <v>1691.8199</v>
      </c>
      <c r="AL4" s="30">
        <v>1528.16</v>
      </c>
      <c r="AM4" s="30">
        <v>1928.53</v>
      </c>
      <c r="AN4" s="30">
        <v>1571.71</v>
      </c>
      <c r="AO4" s="30">
        <v>1463.71</v>
      </c>
      <c r="AP4" s="30">
        <v>1126.4301</v>
      </c>
      <c r="AQ4" s="30">
        <v>1074.5999999999999</v>
      </c>
      <c r="AR4" s="30">
        <v>977.78003000000001</v>
      </c>
      <c r="AS4" s="30">
        <v>699.84002999999996</v>
      </c>
      <c r="AT4" s="30">
        <v>732.76000999999997</v>
      </c>
      <c r="AU4" s="30">
        <v>813.23999000000003</v>
      </c>
      <c r="AV4" s="30">
        <v>791.96001999999999</v>
      </c>
      <c r="AW4" s="30">
        <v>594.28003000000001</v>
      </c>
      <c r="AX4" s="30">
        <v>891.78998000000001</v>
      </c>
      <c r="AY4" s="30">
        <v>489.60001</v>
      </c>
      <c r="AZ4" s="30">
        <v>598.67998999999998</v>
      </c>
      <c r="BA4" s="30">
        <v>687.5</v>
      </c>
      <c r="BB4" s="30">
        <v>961.57001000000002</v>
      </c>
      <c r="BC4" s="30">
        <v>719.53003000000001</v>
      </c>
      <c r="BD4" s="30">
        <v>897.20001000000002</v>
      </c>
      <c r="BE4" s="30">
        <v>853.52002000000005</v>
      </c>
      <c r="BF4" s="30">
        <v>940.21996999999999</v>
      </c>
      <c r="BG4" s="30">
        <v>858.65002000000004</v>
      </c>
      <c r="BH4" s="30">
        <v>1047.08</v>
      </c>
      <c r="BI4" s="30">
        <v>815.14000999999996</v>
      </c>
      <c r="BJ4" s="30">
        <v>936.66998000000001</v>
      </c>
      <c r="BK4" s="30">
        <v>1223.76</v>
      </c>
      <c r="BL4" s="30">
        <v>1128.8399999999999</v>
      </c>
      <c r="BM4" s="30">
        <v>1532.96</v>
      </c>
      <c r="BN4" s="30">
        <v>1668.24</v>
      </c>
      <c r="BO4" s="30">
        <v>1565.45</v>
      </c>
      <c r="BQ4" s="20">
        <f t="shared" si="0"/>
        <v>1311.9986008000001</v>
      </c>
      <c r="BR4" s="20">
        <f t="shared" si="1"/>
        <v>327.99965020000002</v>
      </c>
    </row>
    <row r="5" spans="1:70" x14ac:dyDescent="0.25">
      <c r="A5" s="14" t="s">
        <v>3</v>
      </c>
      <c r="B5" s="30">
        <v>8963.3701000000001</v>
      </c>
      <c r="C5" s="30">
        <v>9005.0195000000003</v>
      </c>
      <c r="D5" s="30">
        <v>8999.9102000000003</v>
      </c>
      <c r="E5" s="30">
        <v>8000.4701999999997</v>
      </c>
      <c r="F5" s="30">
        <v>9220.1396000000004</v>
      </c>
      <c r="G5" s="30">
        <v>7473.9399000000003</v>
      </c>
      <c r="H5" s="30">
        <v>9047.6298999999999</v>
      </c>
      <c r="I5" s="30">
        <v>9888.0702999999994</v>
      </c>
      <c r="J5" s="30">
        <v>9405.7695000000003</v>
      </c>
      <c r="K5" s="30">
        <v>7768.3798999999999</v>
      </c>
      <c r="L5" s="30">
        <v>6823</v>
      </c>
      <c r="M5" s="30">
        <v>7802.3999000000003</v>
      </c>
      <c r="N5" s="30">
        <v>7588.5897999999997</v>
      </c>
      <c r="O5" s="30">
        <v>7201.1201000000001</v>
      </c>
      <c r="P5" s="30">
        <v>8800.9696999999996</v>
      </c>
      <c r="Q5" s="30">
        <v>7723.6801999999998</v>
      </c>
      <c r="R5" s="30">
        <v>8863.9199000000008</v>
      </c>
      <c r="S5" s="30">
        <v>7717.23</v>
      </c>
      <c r="T5" s="30">
        <v>8437.1201000000001</v>
      </c>
      <c r="U5" s="30">
        <v>8362.7402000000002</v>
      </c>
      <c r="V5" s="30">
        <v>7688.0897999999997</v>
      </c>
      <c r="W5" s="30">
        <v>7684.6298999999999</v>
      </c>
      <c r="X5" s="30">
        <v>7988.54</v>
      </c>
      <c r="Y5" s="30">
        <v>8513.6903999999995</v>
      </c>
      <c r="Z5" s="30">
        <v>7571.48</v>
      </c>
      <c r="AA5" s="30">
        <v>8104.0298000000003</v>
      </c>
      <c r="AB5" s="30">
        <v>8147.54</v>
      </c>
      <c r="AC5" s="30">
        <v>7767.9301999999998</v>
      </c>
      <c r="AD5" s="30">
        <v>8556.1699000000008</v>
      </c>
      <c r="AE5" s="30">
        <v>7126.5097999999998</v>
      </c>
      <c r="AF5" s="30">
        <v>7192.3397999999997</v>
      </c>
      <c r="AG5" s="30">
        <v>7411.7201999999997</v>
      </c>
      <c r="AH5" s="30">
        <v>7614.21</v>
      </c>
      <c r="AI5" s="30">
        <v>7386.4502000000002</v>
      </c>
      <c r="AJ5" s="30">
        <v>7025.1298999999999</v>
      </c>
      <c r="AK5" s="30">
        <v>8561.5400000000009</v>
      </c>
      <c r="AL5" s="30">
        <v>8498.2196999999996</v>
      </c>
      <c r="AM5" s="30">
        <v>7378.5801000000001</v>
      </c>
      <c r="AN5" s="30">
        <v>7174.1400999999996</v>
      </c>
      <c r="AO5" s="30">
        <v>7885.1201000000001</v>
      </c>
      <c r="AP5" s="30">
        <v>9435.8603999999996</v>
      </c>
      <c r="AQ5" s="30">
        <v>7532.2002000000002</v>
      </c>
      <c r="AR5" s="30">
        <v>7889.96</v>
      </c>
      <c r="AS5" s="30">
        <v>7601.1000999999997</v>
      </c>
      <c r="AT5" s="30">
        <v>8307.3896000000004</v>
      </c>
      <c r="AU5" s="30">
        <v>8746.0995999999996</v>
      </c>
      <c r="AV5" s="30">
        <v>7718.8999000000003</v>
      </c>
      <c r="AW5" s="30">
        <v>8723.4004000000004</v>
      </c>
      <c r="AX5" s="30">
        <v>8557.8397999999997</v>
      </c>
      <c r="AY5" s="30">
        <v>6821.5600999999997</v>
      </c>
      <c r="AZ5" s="30">
        <v>7467.2597999999998</v>
      </c>
      <c r="BA5" s="30">
        <v>8933.8495999999996</v>
      </c>
      <c r="BB5" s="30">
        <v>9342.4004000000004</v>
      </c>
      <c r="BC5" s="30">
        <v>8321.3701000000001</v>
      </c>
      <c r="BD5" s="30">
        <v>9270.3603999999996</v>
      </c>
      <c r="BE5" s="30">
        <v>9150.0400000000009</v>
      </c>
      <c r="BF5" s="30">
        <v>8872.5303000000004</v>
      </c>
      <c r="BG5" s="30">
        <v>9101.6903999999995</v>
      </c>
      <c r="BH5" s="30">
        <v>8879.5897999999997</v>
      </c>
      <c r="BI5" s="30">
        <v>10725.65</v>
      </c>
      <c r="BJ5" s="30">
        <v>9247.4004000000004</v>
      </c>
      <c r="BK5" s="30">
        <v>9375.2998000000007</v>
      </c>
      <c r="BL5" s="30">
        <v>9845.5800999999992</v>
      </c>
      <c r="BM5" s="30">
        <v>9479.4102000000003</v>
      </c>
      <c r="BN5" s="30">
        <v>8440.5303000000004</v>
      </c>
      <c r="BO5" s="30">
        <v>9193.4297000000006</v>
      </c>
      <c r="BQ5" s="20">
        <f t="shared" si="0"/>
        <v>8312.7554299999974</v>
      </c>
      <c r="BR5" s="20">
        <f t="shared" si="1"/>
        <v>2078.1888574999994</v>
      </c>
    </row>
    <row r="6" spans="1:70" x14ac:dyDescent="0.25">
      <c r="A6" s="14" t="s">
        <v>4</v>
      </c>
      <c r="B6" s="30">
        <v>26351.52</v>
      </c>
      <c r="C6" s="30">
        <v>26150.1</v>
      </c>
      <c r="D6" s="30">
        <v>26268.699000000001</v>
      </c>
      <c r="E6" s="30">
        <v>24937.91</v>
      </c>
      <c r="F6" s="30">
        <v>25300.199000000001</v>
      </c>
      <c r="G6" s="30">
        <v>27185.91</v>
      </c>
      <c r="H6" s="30">
        <v>26691.609</v>
      </c>
      <c r="I6" s="30">
        <v>24235.57</v>
      </c>
      <c r="J6" s="30">
        <v>27957.721000000001</v>
      </c>
      <c r="K6" s="30">
        <v>27293.41</v>
      </c>
      <c r="L6" s="30">
        <v>28613.471000000001</v>
      </c>
      <c r="M6" s="30">
        <v>28282.359</v>
      </c>
      <c r="N6" s="30">
        <v>25026.949000000001</v>
      </c>
      <c r="O6" s="30">
        <v>26523.16</v>
      </c>
      <c r="P6" s="30">
        <v>24988.240000000002</v>
      </c>
      <c r="Q6" s="30">
        <v>24517.368999999999</v>
      </c>
      <c r="R6" s="30">
        <v>27205.449000000001</v>
      </c>
      <c r="S6" s="30">
        <v>27371.938999999998</v>
      </c>
      <c r="T6" s="30">
        <v>22543.1</v>
      </c>
      <c r="U6" s="30">
        <v>28734.68</v>
      </c>
      <c r="V6" s="30">
        <v>28214.800999999999</v>
      </c>
      <c r="W6" s="30">
        <v>28754.75</v>
      </c>
      <c r="X6" s="30">
        <v>26351.199000000001</v>
      </c>
      <c r="Y6" s="30">
        <v>28716.960999999999</v>
      </c>
      <c r="Z6" s="30">
        <v>31916.41</v>
      </c>
      <c r="AA6" s="30">
        <v>32145.08</v>
      </c>
      <c r="AB6" s="30">
        <v>31144.938999999998</v>
      </c>
      <c r="AC6" s="30">
        <v>31447.67</v>
      </c>
      <c r="AD6" s="30">
        <v>31530.391</v>
      </c>
      <c r="AE6" s="30">
        <v>31206.92</v>
      </c>
      <c r="AF6" s="30">
        <v>29326.141</v>
      </c>
      <c r="AG6" s="30">
        <v>29205.061000000002</v>
      </c>
      <c r="AH6" s="30">
        <v>30448.6</v>
      </c>
      <c r="AI6" s="30">
        <v>29790.471000000001</v>
      </c>
      <c r="AJ6" s="30">
        <v>32254.278999999999</v>
      </c>
      <c r="AK6" s="30">
        <v>30749.1</v>
      </c>
      <c r="AL6" s="30">
        <v>31890.891</v>
      </c>
      <c r="AM6" s="30">
        <v>30623.438999999998</v>
      </c>
      <c r="AN6" s="30">
        <v>30612.400000000001</v>
      </c>
      <c r="AO6" s="30">
        <v>30015.381000000001</v>
      </c>
      <c r="AP6" s="30">
        <v>30720.300999999999</v>
      </c>
      <c r="AQ6" s="30">
        <v>30965.061000000002</v>
      </c>
      <c r="AR6" s="30">
        <v>31690.35</v>
      </c>
      <c r="AS6" s="30">
        <v>31433.41</v>
      </c>
      <c r="AT6" s="30">
        <v>35023.730000000003</v>
      </c>
      <c r="AU6" s="30">
        <v>32665.449000000001</v>
      </c>
      <c r="AV6" s="30">
        <v>30348.82</v>
      </c>
      <c r="AW6" s="30">
        <v>28463.938999999998</v>
      </c>
      <c r="AX6" s="30">
        <v>28044.57</v>
      </c>
      <c r="AY6" s="30">
        <v>31007.938999999998</v>
      </c>
      <c r="AZ6" s="30">
        <v>27332.699000000001</v>
      </c>
      <c r="BA6" s="30">
        <v>26697.710999999999</v>
      </c>
      <c r="BB6" s="30">
        <v>28621.43</v>
      </c>
      <c r="BC6" s="30">
        <v>26366.699000000001</v>
      </c>
      <c r="BD6" s="30">
        <v>28134.91</v>
      </c>
      <c r="BE6" s="30">
        <v>27959.699000000001</v>
      </c>
      <c r="BF6" s="30">
        <v>28265.99</v>
      </c>
      <c r="BG6" s="30">
        <v>27023.24</v>
      </c>
      <c r="BH6" s="30">
        <v>26696.34</v>
      </c>
      <c r="BI6" s="30">
        <v>27696.859</v>
      </c>
      <c r="BJ6" s="30">
        <v>27788.938999999998</v>
      </c>
      <c r="BK6" s="30">
        <v>26854.42</v>
      </c>
      <c r="BL6" s="30">
        <v>23439.789000000001</v>
      </c>
      <c r="BM6" s="30">
        <v>30073.438999999998</v>
      </c>
      <c r="BN6" s="30">
        <v>27208.240000000002</v>
      </c>
      <c r="BO6" s="30">
        <v>26899.93</v>
      </c>
      <c r="BQ6" s="20">
        <f t="shared" si="0"/>
        <v>29192.479099999993</v>
      </c>
      <c r="BR6" s="20">
        <f t="shared" si="1"/>
        <v>7298.1197749999983</v>
      </c>
    </row>
    <row r="7" spans="1:70" x14ac:dyDescent="0.25">
      <c r="A7" s="14" t="s">
        <v>5</v>
      </c>
      <c r="B7" s="30">
        <v>5872.0097999999998</v>
      </c>
      <c r="C7" s="30">
        <v>5424.0897999999997</v>
      </c>
      <c r="D7" s="30">
        <v>4577.1698999999999</v>
      </c>
      <c r="E7" s="30">
        <v>4965.8999000000003</v>
      </c>
      <c r="F7" s="30">
        <v>5006.6099000000004</v>
      </c>
      <c r="G7" s="30">
        <v>4976.46</v>
      </c>
      <c r="H7" s="30">
        <v>4664.79</v>
      </c>
      <c r="I7" s="30">
        <v>4809.7002000000002</v>
      </c>
      <c r="J7" s="30">
        <v>5560.5897999999997</v>
      </c>
      <c r="K7" s="30">
        <v>4693.9102000000003</v>
      </c>
      <c r="L7" s="30">
        <v>4679.1400999999996</v>
      </c>
      <c r="M7" s="30">
        <v>4315.21</v>
      </c>
      <c r="N7" s="30">
        <v>5194.4502000000002</v>
      </c>
      <c r="O7" s="30">
        <v>4313.2798000000003</v>
      </c>
      <c r="P7" s="30">
        <v>4644.8701000000001</v>
      </c>
      <c r="Q7" s="30">
        <v>4492.9198999999999</v>
      </c>
      <c r="R7" s="30">
        <v>4813.4198999999999</v>
      </c>
      <c r="S7" s="30">
        <v>4693.6099000000004</v>
      </c>
      <c r="T7" s="30">
        <v>4964.6899000000003</v>
      </c>
      <c r="U7" s="30">
        <v>4473.1899000000003</v>
      </c>
      <c r="V7" s="30">
        <v>4712.1099000000004</v>
      </c>
      <c r="W7" s="30">
        <v>4573.4799999999996</v>
      </c>
      <c r="X7" s="30">
        <v>4885.2700000000004</v>
      </c>
      <c r="Y7" s="30">
        <v>4858.71</v>
      </c>
      <c r="Z7" s="30">
        <v>4449.5200000000004</v>
      </c>
      <c r="AA7" s="30">
        <v>4084.0801000000001</v>
      </c>
      <c r="AB7" s="30">
        <v>4760.0497999999998</v>
      </c>
      <c r="AC7" s="30">
        <v>4296.54</v>
      </c>
      <c r="AD7" s="30">
        <v>4949.21</v>
      </c>
      <c r="AE7" s="30">
        <v>4982.1099000000004</v>
      </c>
      <c r="AF7" s="30">
        <v>4778.3500999999997</v>
      </c>
      <c r="AG7" s="30">
        <v>4342.6201000000001</v>
      </c>
      <c r="AH7" s="30">
        <v>4156.8900999999996</v>
      </c>
      <c r="AI7" s="30">
        <v>4511.6400999999996</v>
      </c>
      <c r="AJ7" s="30">
        <v>4757.6801999999998</v>
      </c>
      <c r="AK7" s="30">
        <v>4720.0698000000002</v>
      </c>
      <c r="AL7" s="30">
        <v>4889.5</v>
      </c>
      <c r="AM7" s="30">
        <v>4745.3900999999996</v>
      </c>
      <c r="AN7" s="30">
        <v>5048.9301999999998</v>
      </c>
      <c r="AO7" s="30">
        <v>4806.46</v>
      </c>
      <c r="AP7" s="30">
        <v>3730.8301000000001</v>
      </c>
      <c r="AQ7" s="30">
        <v>4610.2002000000002</v>
      </c>
      <c r="AR7" s="30">
        <v>4562.96</v>
      </c>
      <c r="AS7" s="30">
        <v>4578.1400999999996</v>
      </c>
      <c r="AT7" s="30">
        <v>5392.5801000000001</v>
      </c>
      <c r="AU7" s="30">
        <v>4621.4198999999999</v>
      </c>
      <c r="AV7" s="30">
        <v>5450.1899000000003</v>
      </c>
      <c r="AW7" s="30">
        <v>5228.1000999999997</v>
      </c>
      <c r="AX7" s="30">
        <v>5120.3198000000002</v>
      </c>
      <c r="AY7" s="30">
        <v>4676.2402000000002</v>
      </c>
      <c r="AZ7" s="30">
        <v>4521.7402000000002</v>
      </c>
      <c r="BA7" s="30">
        <v>4227.0698000000002</v>
      </c>
      <c r="BB7" s="30">
        <v>4465.7201999999997</v>
      </c>
      <c r="BC7" s="30">
        <v>4365.3701000000001</v>
      </c>
      <c r="BD7" s="30">
        <v>4479.5097999999998</v>
      </c>
      <c r="BE7" s="30">
        <v>4920.7299999999996</v>
      </c>
      <c r="BF7" s="30">
        <v>5129.6698999999999</v>
      </c>
      <c r="BG7" s="30">
        <v>4139.6698999999999</v>
      </c>
      <c r="BH7" s="30">
        <v>4937.0897999999997</v>
      </c>
      <c r="BI7" s="30">
        <v>4178.1099000000004</v>
      </c>
      <c r="BJ7" s="30">
        <v>4599.3397999999997</v>
      </c>
      <c r="BK7" s="30">
        <v>4077.1698999999999</v>
      </c>
      <c r="BL7" s="30">
        <v>4343.4198999999999</v>
      </c>
      <c r="BM7" s="30">
        <v>4335.8100999999997</v>
      </c>
      <c r="BN7" s="30">
        <v>4595.3198000000002</v>
      </c>
      <c r="BO7" s="30">
        <v>3759.8101000000001</v>
      </c>
      <c r="BQ7" s="20">
        <f t="shared" si="0"/>
        <v>4626.000992000002</v>
      </c>
      <c r="BR7" s="20">
        <f t="shared" si="1"/>
        <v>1156.5002480000005</v>
      </c>
    </row>
    <row r="8" spans="1:70" x14ac:dyDescent="0.25">
      <c r="A8" s="14" t="s">
        <v>6</v>
      </c>
      <c r="B8" s="30">
        <v>23364.881000000001</v>
      </c>
      <c r="C8" s="30">
        <v>23312.188999999998</v>
      </c>
      <c r="D8" s="30">
        <v>22718.93</v>
      </c>
      <c r="E8" s="30">
        <v>21859.43</v>
      </c>
      <c r="F8" s="30">
        <v>24839.43</v>
      </c>
      <c r="G8" s="30">
        <v>23950.891</v>
      </c>
      <c r="H8" s="30">
        <v>25714.16</v>
      </c>
      <c r="I8" s="30">
        <v>25059.43</v>
      </c>
      <c r="J8" s="30">
        <v>27700.949000000001</v>
      </c>
      <c r="K8" s="30">
        <v>23407.460999999999</v>
      </c>
      <c r="L8" s="30">
        <v>23899.960999999999</v>
      </c>
      <c r="M8" s="30">
        <v>23352.381000000001</v>
      </c>
      <c r="N8" s="30">
        <v>23466.83</v>
      </c>
      <c r="O8" s="30">
        <v>22046.050999999999</v>
      </c>
      <c r="P8" s="30">
        <v>27285.5</v>
      </c>
      <c r="Q8" s="30">
        <v>27295.311000000002</v>
      </c>
      <c r="R8" s="30">
        <v>25377.881000000001</v>
      </c>
      <c r="S8" s="30">
        <v>26122.84</v>
      </c>
      <c r="T8" s="30">
        <v>23342.278999999999</v>
      </c>
      <c r="U8" s="30">
        <v>24653.33</v>
      </c>
      <c r="V8" s="30">
        <v>25971.938999999998</v>
      </c>
      <c r="W8" s="30">
        <v>26216.18</v>
      </c>
      <c r="X8" s="30">
        <v>26494.27</v>
      </c>
      <c r="Y8" s="30">
        <v>26268.080000000002</v>
      </c>
      <c r="Z8" s="30">
        <v>25949.32</v>
      </c>
      <c r="AA8" s="30">
        <v>28025.460999999999</v>
      </c>
      <c r="AB8" s="30">
        <v>26109.460999999999</v>
      </c>
      <c r="AC8" s="30">
        <v>26096.83</v>
      </c>
      <c r="AD8" s="30">
        <v>26653.99</v>
      </c>
      <c r="AE8" s="30">
        <v>24278.131000000001</v>
      </c>
      <c r="AF8" s="30">
        <v>27334.41</v>
      </c>
      <c r="AG8" s="30">
        <v>27202.699000000001</v>
      </c>
      <c r="AH8" s="30">
        <v>29250.42</v>
      </c>
      <c r="AI8" s="30">
        <v>26599.82</v>
      </c>
      <c r="AJ8" s="30">
        <v>26675.58</v>
      </c>
      <c r="AK8" s="30">
        <v>26615.15</v>
      </c>
      <c r="AL8" s="30">
        <v>28252.609</v>
      </c>
      <c r="AM8" s="30">
        <v>27893.99</v>
      </c>
      <c r="AN8" s="30">
        <v>27299.210999999999</v>
      </c>
      <c r="AO8" s="30">
        <v>27663.77</v>
      </c>
      <c r="AP8" s="30">
        <v>26249.32</v>
      </c>
      <c r="AQ8" s="30">
        <v>26800.35</v>
      </c>
      <c r="AR8" s="30">
        <v>26326.99</v>
      </c>
      <c r="AS8" s="30">
        <v>29088.92</v>
      </c>
      <c r="AT8" s="15">
        <v>26517.41</v>
      </c>
      <c r="AU8" s="30">
        <v>27741.960999999999</v>
      </c>
      <c r="AV8" s="30">
        <v>25484.66</v>
      </c>
      <c r="AW8" s="30">
        <v>26624.278999999999</v>
      </c>
      <c r="AX8" s="30">
        <v>29109.599999999999</v>
      </c>
      <c r="AY8" s="30">
        <v>26602.028999999999</v>
      </c>
      <c r="AZ8" s="30">
        <v>26437.84</v>
      </c>
      <c r="BA8" s="30">
        <v>28496.33</v>
      </c>
      <c r="BB8" s="30">
        <v>25070.85</v>
      </c>
      <c r="BC8" s="30">
        <v>28663.109</v>
      </c>
      <c r="BD8" s="30">
        <v>25342.561000000002</v>
      </c>
      <c r="BE8" s="30">
        <v>30274.09</v>
      </c>
      <c r="BF8" s="30">
        <v>29338.109</v>
      </c>
      <c r="BG8" s="30">
        <v>30130.98</v>
      </c>
      <c r="BH8" s="30">
        <v>29422.210999999999</v>
      </c>
      <c r="BI8" s="30">
        <v>26511.210999999999</v>
      </c>
      <c r="BJ8" s="30">
        <v>26292.699000000001</v>
      </c>
      <c r="BK8" s="30">
        <v>27815.23</v>
      </c>
      <c r="BL8" s="30">
        <v>30424.210999999999</v>
      </c>
      <c r="BM8" s="30">
        <v>26882.050999999999</v>
      </c>
      <c r="BN8" s="30">
        <v>28285.919999999998</v>
      </c>
      <c r="BO8" s="30">
        <v>27953.65</v>
      </c>
      <c r="BQ8" s="20">
        <f t="shared" si="0"/>
        <v>27084.684439999986</v>
      </c>
      <c r="BR8" s="20">
        <f t="shared" si="1"/>
        <v>6771.1711099999966</v>
      </c>
    </row>
    <row r="9" spans="1:70" x14ac:dyDescent="0.25">
      <c r="A9" s="14" t="s">
        <v>7</v>
      </c>
      <c r="B9" s="30">
        <v>20602.438999999998</v>
      </c>
      <c r="C9" s="30">
        <v>20754.278999999999</v>
      </c>
      <c r="D9" s="30">
        <v>20729.66</v>
      </c>
      <c r="E9" s="30">
        <v>19539.609</v>
      </c>
      <c r="F9" s="30">
        <v>19888.938999999998</v>
      </c>
      <c r="G9" s="30">
        <v>21606.75</v>
      </c>
      <c r="H9" s="30">
        <v>21615.778999999999</v>
      </c>
      <c r="I9" s="30">
        <v>18843.811000000002</v>
      </c>
      <c r="J9" s="30">
        <v>21979.641</v>
      </c>
      <c r="K9" s="30">
        <v>21814.9</v>
      </c>
      <c r="L9" s="30">
        <v>23027.050999999999</v>
      </c>
      <c r="M9" s="30">
        <v>22261.061000000002</v>
      </c>
      <c r="N9" s="30">
        <v>19417.721000000001</v>
      </c>
      <c r="O9" s="30">
        <v>20648.039000000001</v>
      </c>
      <c r="P9" s="30">
        <v>19537.91</v>
      </c>
      <c r="Q9" s="30">
        <v>18922.34</v>
      </c>
      <c r="R9" s="30">
        <v>21542.778999999999</v>
      </c>
      <c r="S9" s="30">
        <v>21746.02</v>
      </c>
      <c r="T9" s="30">
        <v>17853.41</v>
      </c>
      <c r="U9" s="30">
        <v>22273.971000000001</v>
      </c>
      <c r="V9" s="30">
        <v>22046.721000000001</v>
      </c>
      <c r="W9" s="30">
        <v>22719.99</v>
      </c>
      <c r="X9" s="30">
        <v>20280.949000000001</v>
      </c>
      <c r="Y9" s="30">
        <v>22577.960999999999</v>
      </c>
      <c r="Z9" s="30">
        <v>25395.881000000001</v>
      </c>
      <c r="AA9" s="30">
        <v>25362.381000000001</v>
      </c>
      <c r="AB9" s="30">
        <v>24633.25</v>
      </c>
      <c r="AC9" s="30">
        <v>24980.18</v>
      </c>
      <c r="AD9" s="30">
        <v>24716.16</v>
      </c>
      <c r="AE9" s="30">
        <v>23934.51</v>
      </c>
      <c r="AF9" s="30">
        <v>23047.471000000001</v>
      </c>
      <c r="AG9" s="30">
        <v>23095.4</v>
      </c>
      <c r="AH9" s="30">
        <v>24114.471000000001</v>
      </c>
      <c r="AI9" s="30">
        <v>23396.17</v>
      </c>
      <c r="AJ9" s="30">
        <v>25561.85</v>
      </c>
      <c r="AK9" s="30">
        <v>23951.359</v>
      </c>
      <c r="AL9" s="30">
        <v>25522.34</v>
      </c>
      <c r="AM9" s="30">
        <v>24360</v>
      </c>
      <c r="AN9" s="30">
        <v>24747.9</v>
      </c>
      <c r="AO9" s="30">
        <v>24229.641</v>
      </c>
      <c r="AP9" s="30">
        <v>24201.759999999998</v>
      </c>
      <c r="AQ9" s="30">
        <v>24367.699000000001</v>
      </c>
      <c r="AR9" s="30">
        <v>25077.18</v>
      </c>
      <c r="AS9" s="30">
        <v>25041.949000000001</v>
      </c>
      <c r="AT9" s="30">
        <v>27948.778999999999</v>
      </c>
      <c r="AU9" s="30">
        <v>26056.74</v>
      </c>
      <c r="AV9" s="30">
        <v>24395.868999999999</v>
      </c>
      <c r="AW9" s="30">
        <v>21521.381000000001</v>
      </c>
      <c r="AX9" s="30">
        <v>21941.539000000001</v>
      </c>
      <c r="AY9" s="30">
        <v>23987.550999999999</v>
      </c>
      <c r="AZ9" s="30">
        <v>21284.66</v>
      </c>
      <c r="BA9" s="30">
        <v>20620.368999999999</v>
      </c>
      <c r="BB9" s="30">
        <v>22825.438999999998</v>
      </c>
      <c r="BC9" s="30">
        <v>20299.259999999998</v>
      </c>
      <c r="BD9" s="30">
        <v>21682.67</v>
      </c>
      <c r="BE9" s="30">
        <v>22149.381000000001</v>
      </c>
      <c r="BF9" s="30">
        <v>21878.971000000001</v>
      </c>
      <c r="BG9" s="30">
        <v>21247.221000000001</v>
      </c>
      <c r="BH9" s="30">
        <v>21263.25</v>
      </c>
      <c r="BI9" s="30">
        <v>22165.41</v>
      </c>
      <c r="BJ9" s="30">
        <v>22058.039000000001</v>
      </c>
      <c r="BK9" s="30">
        <v>20949.599999999999</v>
      </c>
      <c r="BL9" s="30">
        <v>18340.650000000001</v>
      </c>
      <c r="BM9" s="30">
        <v>24071.24</v>
      </c>
      <c r="BN9" s="30">
        <v>21428.859</v>
      </c>
      <c r="BO9" s="30">
        <v>20902.118999999999</v>
      </c>
      <c r="BQ9" s="20">
        <f t="shared" si="0"/>
        <v>22995.967000000001</v>
      </c>
      <c r="BR9" s="20">
        <f t="shared" si="1"/>
        <v>5748.9917500000001</v>
      </c>
    </row>
    <row r="10" spans="1:70" x14ac:dyDescent="0.25">
      <c r="A10" s="14" t="s">
        <v>8</v>
      </c>
      <c r="B10" s="30">
        <v>766.56</v>
      </c>
      <c r="C10" s="30">
        <v>750.12</v>
      </c>
      <c r="D10" s="30">
        <v>561.21996999999999</v>
      </c>
      <c r="E10" s="30">
        <v>526.71996999999999</v>
      </c>
      <c r="F10" s="30">
        <v>535.92998999999998</v>
      </c>
      <c r="G10" s="30">
        <v>636.21001999999999</v>
      </c>
      <c r="H10" s="30">
        <v>743.69</v>
      </c>
      <c r="I10" s="30">
        <v>816.57001000000002</v>
      </c>
      <c r="J10" s="30">
        <v>768.96996999999999</v>
      </c>
      <c r="K10" s="30">
        <v>617.57001000000002</v>
      </c>
      <c r="L10" s="30">
        <v>564.83001999999999</v>
      </c>
      <c r="M10" s="30">
        <v>667.46996999999999</v>
      </c>
      <c r="N10" s="30">
        <v>823.02002000000005</v>
      </c>
      <c r="O10" s="30">
        <v>941.32001000000002</v>
      </c>
      <c r="P10" s="30">
        <v>911.08001999999999</v>
      </c>
      <c r="Q10" s="30">
        <v>962.69</v>
      </c>
      <c r="R10" s="30">
        <v>867.97997999999995</v>
      </c>
      <c r="S10" s="30">
        <v>751.34997999999996</v>
      </c>
      <c r="T10" s="30">
        <v>652.57001000000002</v>
      </c>
      <c r="U10" s="30">
        <v>680.16998000000001</v>
      </c>
      <c r="V10" s="30">
        <v>955.63</v>
      </c>
      <c r="W10" s="30">
        <v>931.34997999999996</v>
      </c>
      <c r="X10" s="30">
        <v>846.90997000000004</v>
      </c>
      <c r="Y10" s="30">
        <v>934.28998000000001</v>
      </c>
      <c r="Z10" s="30">
        <v>959.91998000000001</v>
      </c>
      <c r="AA10" s="30">
        <v>615.58001999999999</v>
      </c>
      <c r="AB10" s="30">
        <v>1137.54</v>
      </c>
      <c r="AC10" s="30">
        <v>1103.1600000000001</v>
      </c>
      <c r="AD10" s="30">
        <v>796.77002000000005</v>
      </c>
      <c r="AE10" s="30">
        <v>843.10999000000004</v>
      </c>
      <c r="AF10" s="30">
        <v>1010.51</v>
      </c>
      <c r="AG10" s="30">
        <v>828.15002000000004</v>
      </c>
      <c r="AH10" s="30">
        <v>786.59002999999996</v>
      </c>
      <c r="AI10" s="30">
        <v>819.54998999999998</v>
      </c>
      <c r="AJ10" s="30">
        <v>725.78998000000001</v>
      </c>
      <c r="AK10" s="30">
        <v>809.92998999999998</v>
      </c>
      <c r="AL10" s="30">
        <v>832.95001000000002</v>
      </c>
      <c r="AM10" s="30">
        <v>694.73999000000003</v>
      </c>
      <c r="AN10" s="30">
        <v>648.60999000000004</v>
      </c>
      <c r="AO10" s="30">
        <v>620.87</v>
      </c>
      <c r="AP10" s="30">
        <v>724.20001000000002</v>
      </c>
      <c r="AQ10" s="30">
        <v>1028.3499999999999</v>
      </c>
      <c r="AR10" s="30">
        <v>622.01000999999997</v>
      </c>
      <c r="AS10" s="30">
        <v>736.19</v>
      </c>
      <c r="AT10" s="30">
        <v>979.91998000000001</v>
      </c>
      <c r="AU10" s="30">
        <v>806.15997000000004</v>
      </c>
      <c r="AV10" s="30">
        <v>866.31</v>
      </c>
      <c r="AW10" s="30">
        <v>844.96001999999999</v>
      </c>
      <c r="AX10" s="30">
        <v>784.84002999999996</v>
      </c>
      <c r="AY10" s="30">
        <v>912.70001000000002</v>
      </c>
      <c r="AZ10" s="30">
        <v>651.35999000000004</v>
      </c>
      <c r="BA10" s="30">
        <v>635.46996999999999</v>
      </c>
      <c r="BB10" s="30">
        <v>831.95001000000002</v>
      </c>
      <c r="BC10" s="30">
        <v>793.62</v>
      </c>
      <c r="BD10" s="30">
        <v>705.82001000000002</v>
      </c>
      <c r="BE10" s="30">
        <v>793.27002000000005</v>
      </c>
      <c r="BF10" s="30">
        <v>825.17998999999998</v>
      </c>
      <c r="BG10" s="30">
        <v>593.10999000000004</v>
      </c>
      <c r="BH10" s="30">
        <v>682.98999000000003</v>
      </c>
      <c r="BI10" s="30">
        <v>883.41998000000001</v>
      </c>
      <c r="BJ10" s="30">
        <v>647.94000000000005</v>
      </c>
      <c r="BK10" s="30">
        <v>724.38</v>
      </c>
      <c r="BL10" s="30">
        <v>692.62</v>
      </c>
      <c r="BM10" s="30">
        <v>906.40997000000004</v>
      </c>
      <c r="BN10" s="30">
        <v>922.79998999999998</v>
      </c>
      <c r="BO10" s="30">
        <v>851.75</v>
      </c>
      <c r="BQ10" s="20">
        <f t="shared" si="0"/>
        <v>806.03499659999977</v>
      </c>
      <c r="BR10" s="20">
        <f t="shared" si="1"/>
        <v>201.50874914999994</v>
      </c>
    </row>
    <row r="11" spans="1:70" x14ac:dyDescent="0.25">
      <c r="A11" s="14" t="s">
        <v>9</v>
      </c>
      <c r="B11" s="30">
        <v>25724.5</v>
      </c>
      <c r="C11" s="30">
        <v>23936</v>
      </c>
      <c r="D11" s="30">
        <v>25895.74</v>
      </c>
      <c r="E11" s="30">
        <v>25139.800999999999</v>
      </c>
      <c r="F11" s="30">
        <v>28240.67</v>
      </c>
      <c r="G11" s="30">
        <v>28112.77</v>
      </c>
      <c r="H11" s="30">
        <v>29156.27</v>
      </c>
      <c r="I11" s="30">
        <v>28320.061000000002</v>
      </c>
      <c r="J11" s="30">
        <v>31502.48</v>
      </c>
      <c r="K11" s="30">
        <v>26090.311000000002</v>
      </c>
      <c r="L11" s="30">
        <v>27279.67</v>
      </c>
      <c r="M11" s="30">
        <v>28085.43</v>
      </c>
      <c r="N11" s="30">
        <v>28384.028999999999</v>
      </c>
      <c r="O11" s="30">
        <v>27215.49</v>
      </c>
      <c r="P11" s="30">
        <v>29082.118999999999</v>
      </c>
      <c r="Q11" s="30">
        <v>32542.48</v>
      </c>
      <c r="R11" s="30">
        <v>30050.75</v>
      </c>
      <c r="S11" s="30">
        <v>30922.449000000001</v>
      </c>
      <c r="T11" s="30">
        <v>27471.859</v>
      </c>
      <c r="U11" s="30">
        <v>26905.17</v>
      </c>
      <c r="V11" s="30">
        <v>30909.09</v>
      </c>
      <c r="W11" s="30">
        <v>31799.710999999999</v>
      </c>
      <c r="X11" s="30">
        <v>29518.26</v>
      </c>
      <c r="Y11" s="30">
        <v>28555.618999999999</v>
      </c>
      <c r="Z11" s="30">
        <v>28632.938999999998</v>
      </c>
      <c r="AA11" s="30">
        <v>27924.618999999999</v>
      </c>
      <c r="AB11" s="30">
        <v>27288.800999999999</v>
      </c>
      <c r="AC11" s="30">
        <v>25033.391</v>
      </c>
      <c r="AD11" s="30">
        <v>30873.131000000001</v>
      </c>
      <c r="AE11" s="30">
        <v>28066.028999999999</v>
      </c>
      <c r="AF11" s="30">
        <v>30695.74</v>
      </c>
      <c r="AG11" s="30">
        <v>29717.131000000001</v>
      </c>
      <c r="AH11" s="30">
        <v>31308.6</v>
      </c>
      <c r="AI11" s="30">
        <v>28309.02</v>
      </c>
      <c r="AJ11" s="30">
        <v>27635.539000000001</v>
      </c>
      <c r="AK11" s="30">
        <v>25364.881000000001</v>
      </c>
      <c r="AL11" s="30">
        <v>28285.93</v>
      </c>
      <c r="AM11" s="30">
        <v>31976.58</v>
      </c>
      <c r="AN11" s="30">
        <v>29145.050999999999</v>
      </c>
      <c r="AO11" s="30">
        <v>32555.34</v>
      </c>
      <c r="AP11" s="30">
        <v>28533.35</v>
      </c>
      <c r="AQ11" s="30">
        <v>24524.240000000002</v>
      </c>
      <c r="AR11" s="30">
        <v>25197.039000000001</v>
      </c>
      <c r="AS11" s="30">
        <v>28006.67</v>
      </c>
      <c r="AT11" s="30">
        <v>27861.25</v>
      </c>
      <c r="AU11" s="30">
        <v>28928.48</v>
      </c>
      <c r="AV11" s="30">
        <v>28455.01</v>
      </c>
      <c r="AW11" s="30">
        <v>27918.82</v>
      </c>
      <c r="AX11" s="30">
        <v>30623.73</v>
      </c>
      <c r="AY11" s="30">
        <v>29118.07</v>
      </c>
      <c r="AZ11" s="30">
        <v>28295.99</v>
      </c>
      <c r="BA11" s="30">
        <v>26575.938999999998</v>
      </c>
      <c r="BB11" s="30">
        <v>24919.550999999999</v>
      </c>
      <c r="BC11" s="30">
        <v>28482.938999999998</v>
      </c>
      <c r="BD11" s="30">
        <v>26819.118999999999</v>
      </c>
      <c r="BE11" s="30">
        <v>28864.131000000001</v>
      </c>
      <c r="BF11" s="30">
        <v>27656.01</v>
      </c>
      <c r="BG11" s="30">
        <v>28152.41</v>
      </c>
      <c r="BH11" s="30">
        <v>27673.641</v>
      </c>
      <c r="BI11" s="30">
        <v>25935.528999999999</v>
      </c>
      <c r="BJ11" s="30">
        <v>23884.18</v>
      </c>
      <c r="BK11" s="30">
        <v>26988.5</v>
      </c>
      <c r="BL11" s="30">
        <v>28171.438999999998</v>
      </c>
      <c r="BM11" s="30">
        <v>26848.91</v>
      </c>
      <c r="BN11" s="30">
        <v>28139.83</v>
      </c>
      <c r="BO11" s="30">
        <v>27187.16</v>
      </c>
      <c r="BQ11" s="20">
        <f t="shared" si="0"/>
        <v>28254.151339999997</v>
      </c>
      <c r="BR11" s="20">
        <f t="shared" si="1"/>
        <v>7063.5378349999992</v>
      </c>
    </row>
    <row r="12" spans="1:70" x14ac:dyDescent="0.25">
      <c r="A12" s="14" t="s">
        <v>10</v>
      </c>
      <c r="B12" s="30">
        <v>15523.15</v>
      </c>
      <c r="C12" s="30">
        <v>16114.47</v>
      </c>
      <c r="D12" s="30">
        <v>17348.490000000002</v>
      </c>
      <c r="E12" s="30">
        <v>16202.38</v>
      </c>
      <c r="F12" s="30">
        <v>18450.740000000002</v>
      </c>
      <c r="G12" s="30">
        <v>16811.618999999999</v>
      </c>
      <c r="H12" s="30">
        <v>18073.221000000001</v>
      </c>
      <c r="I12" s="30">
        <v>19055.32</v>
      </c>
      <c r="J12" s="30">
        <v>19591</v>
      </c>
      <c r="K12" s="30">
        <v>16357.64</v>
      </c>
      <c r="L12" s="30">
        <v>17384.91</v>
      </c>
      <c r="M12" s="30">
        <v>15547.94</v>
      </c>
      <c r="N12" s="30">
        <v>16299.95</v>
      </c>
      <c r="O12" s="30">
        <v>15567.06</v>
      </c>
      <c r="P12" s="30">
        <v>19761.07</v>
      </c>
      <c r="Q12" s="30">
        <v>20685.43</v>
      </c>
      <c r="R12" s="30">
        <v>18708.240000000002</v>
      </c>
      <c r="S12" s="30">
        <v>18224.93</v>
      </c>
      <c r="T12" s="30">
        <v>16749.18</v>
      </c>
      <c r="U12" s="30">
        <v>16498.349999999999</v>
      </c>
      <c r="V12" s="30">
        <v>18546.400000000001</v>
      </c>
      <c r="W12" s="30">
        <v>17460.800999999999</v>
      </c>
      <c r="X12" s="30">
        <v>17889.98</v>
      </c>
      <c r="Y12" s="30">
        <v>17264.188999999998</v>
      </c>
      <c r="Z12" s="30">
        <v>17539.109</v>
      </c>
      <c r="AA12" s="30">
        <v>17647.359</v>
      </c>
      <c r="AB12" s="30">
        <v>15639.06</v>
      </c>
      <c r="AC12" s="30">
        <v>17187.528999999999</v>
      </c>
      <c r="AD12" s="30">
        <v>17246.259999999998</v>
      </c>
      <c r="AE12" s="30">
        <v>16160.75</v>
      </c>
      <c r="AF12" s="30">
        <v>17605.27</v>
      </c>
      <c r="AG12" s="30">
        <v>18275.960999999999</v>
      </c>
      <c r="AH12" s="30">
        <v>17769.859</v>
      </c>
      <c r="AI12" s="30">
        <v>16862.919999999998</v>
      </c>
      <c r="AJ12" s="30">
        <v>16354.12</v>
      </c>
      <c r="AK12" s="30">
        <v>16410.141</v>
      </c>
      <c r="AL12" s="30">
        <v>16906.028999999999</v>
      </c>
      <c r="AM12" s="30">
        <v>19611.66</v>
      </c>
      <c r="AN12" s="30">
        <v>18502.080000000002</v>
      </c>
      <c r="AO12" s="30">
        <v>19307.25</v>
      </c>
      <c r="AP12" s="30">
        <v>15446.99</v>
      </c>
      <c r="AQ12" s="30">
        <v>15597.33</v>
      </c>
      <c r="AR12" s="30">
        <v>14981.61</v>
      </c>
      <c r="AS12" s="30">
        <v>18042.91</v>
      </c>
      <c r="AT12" s="30">
        <v>16591.82</v>
      </c>
      <c r="AU12" s="30">
        <v>17283.900000000001</v>
      </c>
      <c r="AV12" s="30">
        <v>15436.67</v>
      </c>
      <c r="AW12" s="30">
        <v>15983.85</v>
      </c>
      <c r="AX12" s="30">
        <v>19889.881000000001</v>
      </c>
      <c r="AY12" s="30">
        <v>16607.109</v>
      </c>
      <c r="AZ12" s="30">
        <v>15983.28</v>
      </c>
      <c r="BA12" s="30">
        <v>15080.81</v>
      </c>
      <c r="BB12" s="30">
        <v>14277.87</v>
      </c>
      <c r="BC12" s="30">
        <v>16190.01</v>
      </c>
      <c r="BD12" s="30">
        <v>14443.89</v>
      </c>
      <c r="BE12" s="30">
        <v>16568.740000000002</v>
      </c>
      <c r="BF12" s="30">
        <v>16476.859</v>
      </c>
      <c r="BG12" s="30">
        <v>15957.98</v>
      </c>
      <c r="BH12" s="30">
        <v>15534.53</v>
      </c>
      <c r="BI12" s="30">
        <v>14277.29</v>
      </c>
      <c r="BJ12" s="30">
        <v>15827.42</v>
      </c>
      <c r="BK12" s="30">
        <v>15910.08</v>
      </c>
      <c r="BL12" s="30">
        <v>19378.150000000001</v>
      </c>
      <c r="BM12" s="30">
        <v>14116.91</v>
      </c>
      <c r="BN12" s="30">
        <v>16039.37</v>
      </c>
      <c r="BO12" s="30">
        <v>17990.93</v>
      </c>
      <c r="BQ12" s="20">
        <f t="shared" si="0"/>
        <v>16805.672320000009</v>
      </c>
      <c r="BR12" s="20">
        <f t="shared" si="1"/>
        <v>4201.4180800000022</v>
      </c>
    </row>
    <row r="13" spans="1:70" x14ac:dyDescent="0.25">
      <c r="A13" s="14" t="s">
        <v>11</v>
      </c>
      <c r="B13" s="30">
        <v>168.66</v>
      </c>
      <c r="C13" s="30">
        <v>113.84</v>
      </c>
      <c r="D13" s="30">
        <v>64.919998000000007</v>
      </c>
      <c r="E13" s="30">
        <v>31.33</v>
      </c>
      <c r="F13" s="30">
        <v>67.620002999999997</v>
      </c>
      <c r="G13" s="30">
        <v>292.47000000000003</v>
      </c>
      <c r="H13" s="30">
        <v>355.23998999999998</v>
      </c>
      <c r="I13" s="30">
        <v>245.63</v>
      </c>
      <c r="J13" s="30">
        <v>278.29998999999998</v>
      </c>
      <c r="K13" s="30">
        <v>144.74001000000001</v>
      </c>
      <c r="L13" s="30">
        <v>74.339995999999999</v>
      </c>
      <c r="M13" s="30">
        <v>87.989998</v>
      </c>
      <c r="N13" s="30">
        <v>86.940002000000007</v>
      </c>
      <c r="O13" s="30">
        <v>72.769997000000004</v>
      </c>
      <c r="P13" s="30">
        <v>81.489998</v>
      </c>
      <c r="Q13" s="30">
        <v>23.860001</v>
      </c>
      <c r="R13" s="30">
        <v>12.28</v>
      </c>
      <c r="S13" s="30">
        <v>13.82</v>
      </c>
      <c r="T13" s="30">
        <v>71.300003000000004</v>
      </c>
      <c r="U13" s="30">
        <v>116.15</v>
      </c>
      <c r="V13" s="30">
        <v>184.64999</v>
      </c>
      <c r="W13" s="30">
        <v>274.54001</v>
      </c>
      <c r="X13" s="30">
        <v>206.67999</v>
      </c>
      <c r="Y13" s="30">
        <v>205.09</v>
      </c>
      <c r="Z13" s="30">
        <v>187.95</v>
      </c>
      <c r="AA13" s="30">
        <v>104.01</v>
      </c>
      <c r="AB13" s="30">
        <v>144.53998999999999</v>
      </c>
      <c r="AC13" s="30">
        <v>215.46001000000001</v>
      </c>
      <c r="AD13" s="30">
        <v>287.17998999999998</v>
      </c>
      <c r="AE13" s="30">
        <v>361.42998999999998</v>
      </c>
      <c r="AF13" s="30">
        <v>251.62</v>
      </c>
      <c r="AG13" s="30">
        <v>171.05</v>
      </c>
      <c r="AH13" s="30">
        <v>235.52</v>
      </c>
      <c r="AI13" s="30">
        <v>281.25</v>
      </c>
      <c r="AJ13" s="30">
        <v>224.48</v>
      </c>
      <c r="AK13" s="30">
        <v>213.94</v>
      </c>
      <c r="AL13" s="30">
        <v>278.20001000000002</v>
      </c>
      <c r="AM13" s="30">
        <v>190.09</v>
      </c>
      <c r="AN13" s="30">
        <v>264.29001</v>
      </c>
      <c r="AO13" s="30">
        <v>182.75998999999999</v>
      </c>
      <c r="AP13" s="30">
        <v>120.65</v>
      </c>
      <c r="AQ13" s="30">
        <v>326.70001000000002</v>
      </c>
      <c r="AR13" s="30">
        <v>88.610000999999997</v>
      </c>
      <c r="AS13" s="30">
        <v>135.78998999999999</v>
      </c>
      <c r="AT13" s="30">
        <v>202.53998999999999</v>
      </c>
      <c r="AU13" s="30">
        <v>132.02000000000001</v>
      </c>
      <c r="AV13" s="30">
        <v>255.7</v>
      </c>
      <c r="AW13" s="30">
        <v>211.46001000000001</v>
      </c>
      <c r="AX13" s="30">
        <v>257.95999</v>
      </c>
      <c r="AY13" s="30">
        <v>203.66</v>
      </c>
      <c r="AZ13" s="30">
        <v>191.02</v>
      </c>
      <c r="BA13" s="30">
        <v>208.02</v>
      </c>
      <c r="BB13" s="30">
        <v>171.5</v>
      </c>
      <c r="BC13" s="30">
        <v>196.58</v>
      </c>
      <c r="BD13" s="30">
        <v>119.38</v>
      </c>
      <c r="BE13" s="30">
        <v>186.03</v>
      </c>
      <c r="BF13" s="30">
        <v>137.05000000000001</v>
      </c>
      <c r="BG13" s="30">
        <v>76.260002</v>
      </c>
      <c r="BH13" s="30">
        <v>136.03998999999999</v>
      </c>
      <c r="BI13" s="30">
        <v>173.81</v>
      </c>
      <c r="BJ13" s="30">
        <v>109.61</v>
      </c>
      <c r="BK13" s="30">
        <v>63.68</v>
      </c>
      <c r="BL13" s="30">
        <v>121.41</v>
      </c>
      <c r="BM13" s="30">
        <v>239.74001000000001</v>
      </c>
      <c r="BN13" s="30">
        <v>127.45</v>
      </c>
      <c r="BO13" s="30">
        <v>111.23</v>
      </c>
      <c r="BQ13" s="20">
        <f t="shared" si="0"/>
        <v>179.64359952000004</v>
      </c>
      <c r="BR13" s="20">
        <f t="shared" si="1"/>
        <v>44.910899880000009</v>
      </c>
    </row>
    <row r="14" spans="1:70" x14ac:dyDescent="0.25">
      <c r="A14" s="14" t="s">
        <v>12</v>
      </c>
      <c r="B14" s="30">
        <v>13109.92</v>
      </c>
      <c r="C14" s="30">
        <v>13014.57</v>
      </c>
      <c r="D14" s="30">
        <v>12163.28</v>
      </c>
      <c r="E14" s="30">
        <v>13214.86</v>
      </c>
      <c r="F14" s="30">
        <v>12429.13</v>
      </c>
      <c r="G14" s="30">
        <v>12129.59</v>
      </c>
      <c r="H14" s="30">
        <v>13694.85</v>
      </c>
      <c r="I14" s="30">
        <v>13720.56</v>
      </c>
      <c r="J14" s="30">
        <v>13832.41</v>
      </c>
      <c r="K14" s="30">
        <v>12514.82</v>
      </c>
      <c r="L14" s="30">
        <v>11522.28</v>
      </c>
      <c r="M14" s="30">
        <v>11851.22</v>
      </c>
      <c r="N14" s="30">
        <v>11831.11</v>
      </c>
      <c r="O14" s="30">
        <v>11746.74</v>
      </c>
      <c r="P14" s="30">
        <v>13153.83</v>
      </c>
      <c r="Q14" s="30">
        <v>11644.67</v>
      </c>
      <c r="R14" s="30">
        <v>12307.95</v>
      </c>
      <c r="S14" s="30">
        <v>12492.45</v>
      </c>
      <c r="T14" s="30">
        <v>12269.65</v>
      </c>
      <c r="U14" s="30">
        <v>11696.9</v>
      </c>
      <c r="V14" s="30">
        <v>12390.93</v>
      </c>
      <c r="W14" s="30">
        <v>12015.25</v>
      </c>
      <c r="X14" s="30">
        <v>12957.97</v>
      </c>
      <c r="Y14" s="30">
        <v>12933</v>
      </c>
      <c r="Z14" s="30">
        <v>11371.25</v>
      </c>
      <c r="AA14" s="30">
        <v>11399.02</v>
      </c>
      <c r="AB14" s="30">
        <v>12693.68</v>
      </c>
      <c r="AC14" s="30">
        <v>11852.77</v>
      </c>
      <c r="AD14" s="30">
        <v>12382.18</v>
      </c>
      <c r="AE14" s="30">
        <v>11357.52</v>
      </c>
      <c r="AF14" s="30">
        <v>12133.64</v>
      </c>
      <c r="AG14" s="30">
        <v>11265.7</v>
      </c>
      <c r="AH14" s="30">
        <v>11743.69</v>
      </c>
      <c r="AI14" s="30">
        <v>12119.67</v>
      </c>
      <c r="AJ14" s="30">
        <v>11305.05</v>
      </c>
      <c r="AK14" s="30">
        <v>10859.44</v>
      </c>
      <c r="AL14" s="30">
        <v>11159.48</v>
      </c>
      <c r="AM14" s="30">
        <v>11531.45</v>
      </c>
      <c r="AN14" s="30">
        <v>11940.85</v>
      </c>
      <c r="AO14" s="30">
        <v>11499.83</v>
      </c>
      <c r="AP14" s="30">
        <v>11335.69</v>
      </c>
      <c r="AQ14" s="30">
        <v>12009.31</v>
      </c>
      <c r="AR14" s="30">
        <v>11608.05</v>
      </c>
      <c r="AS14" s="30">
        <v>11133.76</v>
      </c>
      <c r="AT14" s="30">
        <v>12132.32</v>
      </c>
      <c r="AU14" s="30">
        <v>11698.67</v>
      </c>
      <c r="AV14" s="30">
        <v>11219.55</v>
      </c>
      <c r="AW14" s="30">
        <v>11066.47</v>
      </c>
      <c r="AX14" s="30">
        <v>12181.98</v>
      </c>
      <c r="AY14" s="30">
        <v>11194.21</v>
      </c>
      <c r="AZ14" s="30">
        <v>10722.29</v>
      </c>
      <c r="BA14" s="30">
        <v>12789.16</v>
      </c>
      <c r="BB14" s="30">
        <v>13247.97</v>
      </c>
      <c r="BC14" s="30">
        <v>12466.53</v>
      </c>
      <c r="BD14" s="30">
        <v>12240.9</v>
      </c>
      <c r="BE14" s="30">
        <v>12362.56</v>
      </c>
      <c r="BF14" s="30">
        <v>12613.43</v>
      </c>
      <c r="BG14" s="30">
        <v>12949.87</v>
      </c>
      <c r="BH14" s="30">
        <v>15711.07</v>
      </c>
      <c r="BI14" s="30">
        <v>15200.63</v>
      </c>
      <c r="BJ14" s="30">
        <v>17148.73</v>
      </c>
      <c r="BK14" s="30">
        <v>16652.710999999999</v>
      </c>
      <c r="BL14" s="30">
        <v>14403.02</v>
      </c>
      <c r="BM14" s="30">
        <v>13024.03</v>
      </c>
      <c r="BN14" s="30">
        <v>10451.549999999999</v>
      </c>
      <c r="BO14" s="30">
        <v>10989.56</v>
      </c>
      <c r="BQ14" s="20">
        <f t="shared" si="0"/>
        <v>12284.66682</v>
      </c>
      <c r="BR14" s="20">
        <f t="shared" si="1"/>
        <v>3071.1667050000001</v>
      </c>
    </row>
    <row r="15" spans="1:70" x14ac:dyDescent="0.25">
      <c r="A15" s="14" t="s">
        <v>152</v>
      </c>
      <c r="B15" s="30">
        <v>13244.16</v>
      </c>
      <c r="C15" s="30">
        <v>12997.37</v>
      </c>
      <c r="D15" s="30">
        <v>12294</v>
      </c>
      <c r="E15" s="30">
        <v>11708.23</v>
      </c>
      <c r="F15" s="30">
        <v>13431.83</v>
      </c>
      <c r="G15" s="30">
        <v>14350.16</v>
      </c>
      <c r="H15" s="30">
        <v>14894.59</v>
      </c>
      <c r="I15" s="30">
        <v>13751.98</v>
      </c>
      <c r="J15" s="30">
        <v>16607.391</v>
      </c>
      <c r="K15" s="30">
        <v>13951.45</v>
      </c>
      <c r="L15" s="30">
        <v>13914.48</v>
      </c>
      <c r="M15" s="30">
        <v>14124.18</v>
      </c>
      <c r="N15" s="30">
        <v>12953.9</v>
      </c>
      <c r="O15" s="30">
        <v>13344.31</v>
      </c>
      <c r="P15" s="30">
        <v>15313.96</v>
      </c>
      <c r="Q15" s="30">
        <v>15675.1</v>
      </c>
      <c r="R15" s="30">
        <v>14781.53</v>
      </c>
      <c r="S15" s="30">
        <v>15010.86</v>
      </c>
      <c r="T15" s="30">
        <v>13901.99</v>
      </c>
      <c r="U15" s="30">
        <v>14995.55</v>
      </c>
      <c r="V15" s="30">
        <v>14973.6</v>
      </c>
      <c r="W15" s="30">
        <v>14780.27</v>
      </c>
      <c r="X15" s="30">
        <v>15420.7</v>
      </c>
      <c r="Y15" s="30">
        <v>15514.76</v>
      </c>
      <c r="Z15" s="30">
        <v>15039.12</v>
      </c>
      <c r="AA15" s="30">
        <v>16974.891</v>
      </c>
      <c r="AB15" s="30">
        <v>15895.84</v>
      </c>
      <c r="AC15" s="30">
        <v>15954.09</v>
      </c>
      <c r="AD15" s="30">
        <v>15901.66</v>
      </c>
      <c r="AE15" s="30">
        <v>13969.08</v>
      </c>
      <c r="AF15" s="30">
        <v>16392.311000000002</v>
      </c>
      <c r="AG15" s="30">
        <v>15362.18</v>
      </c>
      <c r="AH15" s="30">
        <v>17454.609</v>
      </c>
      <c r="AI15" s="30">
        <v>16230.43</v>
      </c>
      <c r="AJ15" s="30">
        <v>15677.95</v>
      </c>
      <c r="AK15" s="30">
        <v>15918.89</v>
      </c>
      <c r="AL15" s="30">
        <v>15909.18</v>
      </c>
      <c r="AM15" s="30">
        <v>16389.57</v>
      </c>
      <c r="AN15" s="30">
        <v>15573.1</v>
      </c>
      <c r="AO15" s="30">
        <v>16137.74</v>
      </c>
      <c r="AP15" s="30">
        <v>15917.14</v>
      </c>
      <c r="AQ15" s="30">
        <v>15613.09</v>
      </c>
      <c r="AR15" s="30">
        <v>14881.75</v>
      </c>
      <c r="AS15" s="30">
        <v>17713.938999999998</v>
      </c>
      <c r="AT15" s="30">
        <v>15654.94</v>
      </c>
      <c r="AU15" s="30">
        <v>16230.98</v>
      </c>
      <c r="AV15" s="30">
        <v>14447.08</v>
      </c>
      <c r="AW15" s="30">
        <v>16096.69</v>
      </c>
      <c r="AX15" s="30">
        <v>17334.57</v>
      </c>
      <c r="AY15" s="30">
        <v>16938.938999999998</v>
      </c>
      <c r="AZ15" s="30">
        <v>16724.509999999998</v>
      </c>
      <c r="BA15" s="30">
        <v>15928.12</v>
      </c>
      <c r="BB15" s="30">
        <v>14165.25</v>
      </c>
      <c r="BC15" s="30">
        <v>16071.75</v>
      </c>
      <c r="BD15" s="30">
        <v>13539.63</v>
      </c>
      <c r="BE15" s="30">
        <v>16906.009999999998</v>
      </c>
      <c r="BF15" s="30">
        <v>15649.98</v>
      </c>
      <c r="BG15" s="30">
        <v>17665.259999999998</v>
      </c>
      <c r="BH15" s="30">
        <v>16158.6</v>
      </c>
      <c r="BI15" s="30">
        <v>14722.82</v>
      </c>
      <c r="BJ15" s="30">
        <v>14205.74</v>
      </c>
      <c r="BK15" s="30">
        <v>15104.65</v>
      </c>
      <c r="BL15" s="30">
        <v>16373.61</v>
      </c>
      <c r="BM15" s="30">
        <v>15747.46</v>
      </c>
      <c r="BN15" s="30">
        <v>15822.02</v>
      </c>
      <c r="BO15" s="30">
        <v>14516.48</v>
      </c>
      <c r="BQ15" s="20">
        <f t="shared" si="0"/>
        <v>15685.818179999997</v>
      </c>
      <c r="BR15" s="20">
        <f t="shared" si="1"/>
        <v>3921.4545449999991</v>
      </c>
    </row>
    <row r="16" spans="1:70" x14ac:dyDescent="0.25">
      <c r="A16" s="14" t="s">
        <v>14</v>
      </c>
      <c r="B16" s="30">
        <v>5429.0897999999997</v>
      </c>
      <c r="C16" s="30">
        <v>4792.1201000000001</v>
      </c>
      <c r="D16" s="30">
        <v>4698.4799999999996</v>
      </c>
      <c r="E16" s="30">
        <v>3902.21</v>
      </c>
      <c r="F16" s="30">
        <v>4745.1801999999998</v>
      </c>
      <c r="G16" s="30">
        <v>4321.5497999999998</v>
      </c>
      <c r="H16" s="30">
        <v>4919.5698000000002</v>
      </c>
      <c r="I16" s="30">
        <v>4103.4502000000002</v>
      </c>
      <c r="J16" s="30">
        <v>3669.9299000000001</v>
      </c>
      <c r="K16" s="30">
        <v>2818.8798999999999</v>
      </c>
      <c r="L16" s="30">
        <v>3544.6599000000001</v>
      </c>
      <c r="M16" s="30">
        <v>3549.3701000000001</v>
      </c>
      <c r="N16" s="30">
        <v>3784.5700999999999</v>
      </c>
      <c r="O16" s="30">
        <v>3651.24</v>
      </c>
      <c r="P16" s="30">
        <v>4628.6899000000003</v>
      </c>
      <c r="Q16" s="30">
        <v>4483.7700000000004</v>
      </c>
      <c r="R16" s="30">
        <v>4613.8900999999996</v>
      </c>
      <c r="S16" s="30">
        <v>4720.4502000000002</v>
      </c>
      <c r="T16" s="30">
        <v>3948.76</v>
      </c>
      <c r="U16" s="30">
        <v>4070.8998999999999</v>
      </c>
      <c r="V16" s="30">
        <v>4344.3500999999997</v>
      </c>
      <c r="W16" s="30">
        <v>3616.2</v>
      </c>
      <c r="X16" s="30">
        <v>4228.5897999999997</v>
      </c>
      <c r="Y16" s="30">
        <v>4377.46</v>
      </c>
      <c r="Z16" s="30">
        <v>5184.9301999999998</v>
      </c>
      <c r="AA16" s="30">
        <v>4250.3701000000001</v>
      </c>
      <c r="AB16" s="30">
        <v>4402.0497999999998</v>
      </c>
      <c r="AC16" s="30">
        <v>4388.8301000000001</v>
      </c>
      <c r="AD16" s="30">
        <v>4881.3100999999997</v>
      </c>
      <c r="AE16" s="30">
        <v>4533.0801000000001</v>
      </c>
      <c r="AF16" s="30">
        <v>5389.77</v>
      </c>
      <c r="AG16" s="30">
        <v>4316.2997999999998</v>
      </c>
      <c r="AH16" s="30">
        <v>5939.0698000000002</v>
      </c>
      <c r="AI16" s="30">
        <v>6955.3599000000004</v>
      </c>
      <c r="AJ16" s="30">
        <v>4947.8999000000003</v>
      </c>
      <c r="AK16" s="30">
        <v>4566.4399000000003</v>
      </c>
      <c r="AL16" s="30">
        <v>4689.8301000000001</v>
      </c>
      <c r="AM16" s="30">
        <v>4798.2299999999996</v>
      </c>
      <c r="AN16" s="30">
        <v>4436.71</v>
      </c>
      <c r="AO16" s="30">
        <v>4505.2700000000004</v>
      </c>
      <c r="AP16" s="30">
        <v>4564.7597999999998</v>
      </c>
      <c r="AQ16" s="30">
        <v>4109.6698999999999</v>
      </c>
      <c r="AR16" s="30">
        <v>3987.2</v>
      </c>
      <c r="AS16" s="30">
        <v>4503.7597999999998</v>
      </c>
      <c r="AT16" s="30">
        <v>4231.6000999999997</v>
      </c>
      <c r="AU16" s="30">
        <v>3957.6898999999999</v>
      </c>
      <c r="AV16" s="30">
        <v>5283.4902000000002</v>
      </c>
      <c r="AW16" s="30">
        <v>4087.01</v>
      </c>
      <c r="AX16" s="30">
        <v>4514.2997999999998</v>
      </c>
      <c r="AY16" s="30">
        <v>4143.4902000000002</v>
      </c>
      <c r="AZ16" s="30">
        <v>4212.6499000000003</v>
      </c>
      <c r="BA16" s="30">
        <v>3807.6898999999999</v>
      </c>
      <c r="BB16" s="30">
        <v>3856.71</v>
      </c>
      <c r="BC16" s="30">
        <v>3745.78</v>
      </c>
      <c r="BD16" s="30">
        <v>4120.3599000000004</v>
      </c>
      <c r="BE16" s="30">
        <v>4327.4902000000002</v>
      </c>
      <c r="BF16" s="30">
        <v>4698.0298000000003</v>
      </c>
      <c r="BG16" s="30">
        <v>3582.77</v>
      </c>
      <c r="BH16" s="30">
        <v>4890.6499000000003</v>
      </c>
      <c r="BI16" s="30">
        <v>4501.5897999999997</v>
      </c>
      <c r="BJ16" s="30">
        <v>3839.7</v>
      </c>
      <c r="BK16" s="30">
        <v>4311.6801999999998</v>
      </c>
      <c r="BL16" s="30">
        <v>3937.23</v>
      </c>
      <c r="BM16" s="30">
        <v>4853.6400999999996</v>
      </c>
      <c r="BN16" s="30">
        <v>4978.7997999999998</v>
      </c>
      <c r="BO16" s="30">
        <v>4518.0600999999997</v>
      </c>
      <c r="BQ16" s="20">
        <f t="shared" si="0"/>
        <v>4473.436983999999</v>
      </c>
      <c r="BR16" s="20">
        <f t="shared" si="1"/>
        <v>1118.3592459999998</v>
      </c>
    </row>
    <row r="17" spans="1:70" x14ac:dyDescent="0.25">
      <c r="A17" s="14" t="s">
        <v>15</v>
      </c>
      <c r="B17" s="30">
        <v>779.98999000000003</v>
      </c>
      <c r="C17" s="30">
        <v>567.54998999999998</v>
      </c>
      <c r="D17" s="30">
        <v>405.76999000000001</v>
      </c>
      <c r="E17" s="30">
        <v>621.77002000000005</v>
      </c>
      <c r="F17" s="30">
        <v>418.23000999999999</v>
      </c>
      <c r="G17" s="30">
        <v>461.45001000000002</v>
      </c>
      <c r="H17" s="30">
        <v>477.32001000000002</v>
      </c>
      <c r="I17" s="30">
        <v>844.56</v>
      </c>
      <c r="J17" s="30">
        <v>912.39000999999996</v>
      </c>
      <c r="K17" s="30">
        <v>559.10999000000004</v>
      </c>
      <c r="L17" s="30">
        <v>450.45999</v>
      </c>
      <c r="M17" s="30">
        <v>472.04001</v>
      </c>
      <c r="N17" s="30">
        <v>756.44</v>
      </c>
      <c r="O17" s="30">
        <v>453.89001000000002</v>
      </c>
      <c r="P17" s="30">
        <v>1058.53</v>
      </c>
      <c r="Q17" s="30">
        <v>651.67998999999998</v>
      </c>
      <c r="R17" s="30">
        <v>854.5</v>
      </c>
      <c r="S17" s="30">
        <v>602.01000999999997</v>
      </c>
      <c r="T17" s="30">
        <v>645.96996999999999</v>
      </c>
      <c r="U17" s="30">
        <v>418.76001000000002</v>
      </c>
      <c r="V17" s="30">
        <v>812.75</v>
      </c>
      <c r="W17" s="30">
        <v>612.12</v>
      </c>
      <c r="X17" s="30">
        <v>585.71001999999999</v>
      </c>
      <c r="Y17" s="30">
        <v>718.84002999999996</v>
      </c>
      <c r="Z17" s="30">
        <v>595.58001999999999</v>
      </c>
      <c r="AA17" s="30">
        <v>597.46996999999999</v>
      </c>
      <c r="AB17" s="30">
        <v>665.67998999999998</v>
      </c>
      <c r="AC17" s="30">
        <v>663.10999000000004</v>
      </c>
      <c r="AD17" s="30">
        <v>722.90002000000004</v>
      </c>
      <c r="AE17" s="30">
        <v>396.87</v>
      </c>
      <c r="AF17" s="30">
        <v>714.15002000000004</v>
      </c>
      <c r="AG17" s="30">
        <v>726.45001000000002</v>
      </c>
      <c r="AH17" s="30">
        <v>541.84997999999996</v>
      </c>
      <c r="AI17" s="30">
        <v>673.39000999999996</v>
      </c>
      <c r="AJ17" s="30">
        <v>438.10998999999998</v>
      </c>
      <c r="AK17" s="30">
        <v>532.33001999999999</v>
      </c>
      <c r="AL17" s="30">
        <v>521.35999000000004</v>
      </c>
      <c r="AM17" s="30">
        <v>609.80999999999995</v>
      </c>
      <c r="AN17" s="30">
        <v>459.23000999999999</v>
      </c>
      <c r="AO17" s="30">
        <v>698.01000999999997</v>
      </c>
      <c r="AP17" s="30">
        <v>913.58001999999999</v>
      </c>
      <c r="AQ17" s="30">
        <v>771.96996999999999</v>
      </c>
      <c r="AR17" s="30">
        <v>777.81</v>
      </c>
      <c r="AS17" s="30">
        <v>503.01999000000001</v>
      </c>
      <c r="AT17" s="30">
        <v>558.57001000000002</v>
      </c>
      <c r="AU17" s="30">
        <v>635.21996999999999</v>
      </c>
      <c r="AV17" s="30">
        <v>606.28998000000001</v>
      </c>
      <c r="AW17" s="30">
        <v>502.45999</v>
      </c>
      <c r="AX17" s="30">
        <v>750.78998000000001</v>
      </c>
      <c r="AY17" s="30">
        <v>539.69000000000005</v>
      </c>
      <c r="AZ17" s="30">
        <v>470.31</v>
      </c>
      <c r="BA17" s="30">
        <v>689.28003000000001</v>
      </c>
      <c r="BB17" s="30">
        <v>786.40997000000004</v>
      </c>
      <c r="BC17" s="30">
        <v>517.34002999999996</v>
      </c>
      <c r="BD17" s="30">
        <v>446.5</v>
      </c>
      <c r="BE17" s="30">
        <v>675.96001999999999</v>
      </c>
      <c r="BF17" s="30">
        <v>682.34002999999996</v>
      </c>
      <c r="BG17" s="30">
        <v>528.04998999999998</v>
      </c>
      <c r="BH17" s="30">
        <v>634.12</v>
      </c>
      <c r="BI17" s="30">
        <v>706.96996999999999</v>
      </c>
      <c r="BJ17" s="30">
        <v>622.95001000000002</v>
      </c>
      <c r="BK17" s="30">
        <v>562.72997999999995</v>
      </c>
      <c r="BL17" s="30">
        <v>653.28003000000001</v>
      </c>
      <c r="BM17" s="30">
        <v>722.63</v>
      </c>
      <c r="BN17" s="30">
        <v>507.79998999999998</v>
      </c>
      <c r="BO17" s="30">
        <v>625.54998999999998</v>
      </c>
      <c r="BQ17" s="20">
        <f t="shared" si="0"/>
        <v>623.97160039999994</v>
      </c>
      <c r="BR17" s="20">
        <f t="shared" si="1"/>
        <v>155.99290009999999</v>
      </c>
    </row>
    <row r="18" spans="1:70" x14ac:dyDescent="0.25">
      <c r="A18" s="14" t="s">
        <v>16</v>
      </c>
      <c r="B18" s="30">
        <v>16043.94</v>
      </c>
      <c r="C18" s="30">
        <v>14981.39</v>
      </c>
      <c r="D18" s="30">
        <v>13522.41</v>
      </c>
      <c r="E18" s="30">
        <v>13177.93</v>
      </c>
      <c r="F18" s="30">
        <v>13232.57</v>
      </c>
      <c r="G18" s="30">
        <v>16108.04</v>
      </c>
      <c r="H18" s="30">
        <v>15952.96</v>
      </c>
      <c r="I18" s="30">
        <v>13895.09</v>
      </c>
      <c r="J18" s="30">
        <v>17472.849999999999</v>
      </c>
      <c r="K18" s="30">
        <v>15921.15</v>
      </c>
      <c r="L18" s="30">
        <v>15291.96</v>
      </c>
      <c r="M18" s="30">
        <v>16619.300999999999</v>
      </c>
      <c r="N18" s="30">
        <v>14261.06</v>
      </c>
      <c r="O18" s="30">
        <v>15575.74</v>
      </c>
      <c r="P18" s="30">
        <v>15274.58</v>
      </c>
      <c r="Q18" s="30">
        <v>17979.830000000002</v>
      </c>
      <c r="R18" s="30">
        <v>17819.300999999999</v>
      </c>
      <c r="S18" s="30">
        <v>17429.778999999999</v>
      </c>
      <c r="T18" s="30">
        <v>15336.77</v>
      </c>
      <c r="U18" s="30">
        <v>17282.050999999999</v>
      </c>
      <c r="V18" s="30">
        <v>16934.09</v>
      </c>
      <c r="W18" s="30">
        <v>17039.5</v>
      </c>
      <c r="X18" s="30">
        <v>16429.028999999999</v>
      </c>
      <c r="Y18" s="30">
        <v>16918.359</v>
      </c>
      <c r="Z18" s="30">
        <v>17669.16</v>
      </c>
      <c r="AA18" s="30">
        <v>18750.368999999999</v>
      </c>
      <c r="AB18" s="30">
        <v>18403.188999999998</v>
      </c>
      <c r="AC18" s="30">
        <v>17791.778999999999</v>
      </c>
      <c r="AD18" s="30">
        <v>17578.688999999998</v>
      </c>
      <c r="AE18" s="30">
        <v>15917.99</v>
      </c>
      <c r="AF18" s="30">
        <v>16497.080000000002</v>
      </c>
      <c r="AG18" s="30">
        <v>16179.58</v>
      </c>
      <c r="AH18" s="30">
        <v>18276.631000000001</v>
      </c>
      <c r="AI18" s="30">
        <v>16633.16</v>
      </c>
      <c r="AJ18" s="30">
        <v>17564.609</v>
      </c>
      <c r="AK18" s="30">
        <v>17075.75</v>
      </c>
      <c r="AL18" s="30">
        <v>17236.16</v>
      </c>
      <c r="AM18" s="30">
        <v>18142.509999999998</v>
      </c>
      <c r="AN18" s="30">
        <v>17472.199000000001</v>
      </c>
      <c r="AO18" s="30">
        <v>18102.73</v>
      </c>
      <c r="AP18" s="30">
        <v>17557.080000000002</v>
      </c>
      <c r="AQ18" s="30">
        <v>16904.650000000001</v>
      </c>
      <c r="AR18" s="30">
        <v>16095.56</v>
      </c>
      <c r="AS18" s="30">
        <v>18736.5</v>
      </c>
      <c r="AT18" s="30">
        <v>18212.02</v>
      </c>
      <c r="AU18" s="30">
        <v>18172.938999999998</v>
      </c>
      <c r="AV18" s="30">
        <v>15863.37</v>
      </c>
      <c r="AW18" s="30">
        <v>17195.561000000002</v>
      </c>
      <c r="AX18" s="30">
        <v>18711.710999999999</v>
      </c>
      <c r="AY18" s="30">
        <v>19096.868999999999</v>
      </c>
      <c r="AZ18" s="30">
        <v>17559.109</v>
      </c>
      <c r="BA18" s="30">
        <v>16650.210999999999</v>
      </c>
      <c r="BB18" s="30">
        <v>17424.131000000001</v>
      </c>
      <c r="BC18" s="30">
        <v>16764.650000000001</v>
      </c>
      <c r="BD18" s="30">
        <v>15926.32</v>
      </c>
      <c r="BE18" s="30">
        <v>19171.028999999999</v>
      </c>
      <c r="BF18" s="30">
        <v>16984.43</v>
      </c>
      <c r="BG18" s="30">
        <v>17721.881000000001</v>
      </c>
      <c r="BH18" s="30">
        <v>17670.550999999999</v>
      </c>
      <c r="BI18" s="30">
        <v>15273.03</v>
      </c>
      <c r="BJ18" s="30">
        <v>15878.86</v>
      </c>
      <c r="BK18" s="30">
        <v>15307.19</v>
      </c>
      <c r="BL18" s="30">
        <v>15702.23</v>
      </c>
      <c r="BM18" s="30">
        <v>18597.188999999998</v>
      </c>
      <c r="BN18" s="30">
        <v>17386</v>
      </c>
      <c r="BO18" s="30">
        <v>15336.96</v>
      </c>
      <c r="BQ18" s="20">
        <f t="shared" si="0"/>
        <v>17207.609900000003</v>
      </c>
      <c r="BR18" s="20">
        <f t="shared" si="1"/>
        <v>4301.9024750000008</v>
      </c>
    </row>
    <row r="19" spans="1:70" x14ac:dyDescent="0.25">
      <c r="A19" s="14" t="s">
        <v>17</v>
      </c>
      <c r="B19" s="30">
        <v>376.45001000000002</v>
      </c>
      <c r="C19" s="30">
        <v>99.690002000000007</v>
      </c>
      <c r="D19" s="30">
        <v>124.55</v>
      </c>
      <c r="E19" s="30">
        <v>81.019997000000004</v>
      </c>
      <c r="F19" s="30">
        <v>140.58000000000001</v>
      </c>
      <c r="G19" s="30">
        <v>522.53998000000001</v>
      </c>
      <c r="H19" s="30">
        <v>591</v>
      </c>
      <c r="I19" s="30">
        <v>370.57001000000002</v>
      </c>
      <c r="J19" s="30">
        <v>348.78</v>
      </c>
      <c r="K19" s="30">
        <v>194</v>
      </c>
      <c r="L19" s="30">
        <v>243.24001000000001</v>
      </c>
      <c r="M19" s="30">
        <v>286.41000000000003</v>
      </c>
      <c r="N19" s="30">
        <v>326.92000999999999</v>
      </c>
      <c r="O19" s="30">
        <v>260.45999</v>
      </c>
      <c r="P19" s="30">
        <v>336.45999</v>
      </c>
      <c r="Q19" s="30">
        <v>163.06</v>
      </c>
      <c r="R19" s="30">
        <v>86.129997000000003</v>
      </c>
      <c r="S19" s="30">
        <v>106.11</v>
      </c>
      <c r="T19" s="30">
        <v>183.89</v>
      </c>
      <c r="U19" s="30">
        <v>327.88</v>
      </c>
      <c r="V19" s="30">
        <v>373.91</v>
      </c>
      <c r="W19" s="30">
        <v>403.44</v>
      </c>
      <c r="X19" s="30">
        <v>411.10001</v>
      </c>
      <c r="Y19" s="30">
        <v>490.29998999999998</v>
      </c>
      <c r="Z19" s="30">
        <v>309.81</v>
      </c>
      <c r="AA19" s="30">
        <v>188.11</v>
      </c>
      <c r="AB19" s="30">
        <v>337.42000999999999</v>
      </c>
      <c r="AC19" s="30">
        <v>417.39001000000002</v>
      </c>
      <c r="AD19" s="30">
        <v>505.76001000000002</v>
      </c>
      <c r="AE19" s="30">
        <v>779.53998000000001</v>
      </c>
      <c r="AF19" s="30">
        <v>330.76999000000001</v>
      </c>
      <c r="AG19" s="30">
        <v>317.75</v>
      </c>
      <c r="AH19" s="30">
        <v>349.92998999999998</v>
      </c>
      <c r="AI19" s="30">
        <v>421.20001000000002</v>
      </c>
      <c r="AJ19" s="30">
        <v>538.73999000000003</v>
      </c>
      <c r="AK19" s="30">
        <v>400.42998999999998</v>
      </c>
      <c r="AL19" s="30">
        <v>467.54998999999998</v>
      </c>
      <c r="AM19" s="30">
        <v>432.98998999999998</v>
      </c>
      <c r="AN19" s="30">
        <v>516.84002999999996</v>
      </c>
      <c r="AO19" s="30">
        <v>363.32001000000002</v>
      </c>
      <c r="AP19" s="30">
        <v>408.64999</v>
      </c>
      <c r="AQ19" s="30">
        <v>452.07999000000001</v>
      </c>
      <c r="AR19" s="30">
        <v>154.53</v>
      </c>
      <c r="AS19" s="30">
        <v>219.85001</v>
      </c>
      <c r="AT19" s="30">
        <v>465.73998999999998</v>
      </c>
      <c r="AU19" s="30">
        <v>306.35998999999998</v>
      </c>
      <c r="AV19" s="30">
        <v>534.39000999999996</v>
      </c>
      <c r="AW19" s="30">
        <v>429.72</v>
      </c>
      <c r="AX19" s="30">
        <v>545.21001999999999</v>
      </c>
      <c r="AY19" s="30">
        <v>380.17998999999998</v>
      </c>
      <c r="AZ19" s="30">
        <v>405.22</v>
      </c>
      <c r="BA19" s="30">
        <v>424.29001</v>
      </c>
      <c r="BB19" s="30">
        <v>333.10001</v>
      </c>
      <c r="BC19" s="30">
        <v>469.76001000000002</v>
      </c>
      <c r="BD19" s="30">
        <v>274.44</v>
      </c>
      <c r="BE19" s="30">
        <v>364.14001000000002</v>
      </c>
      <c r="BF19" s="30">
        <v>258.69</v>
      </c>
      <c r="BG19" s="30">
        <v>185.10001</v>
      </c>
      <c r="BH19" s="30">
        <v>362.41</v>
      </c>
      <c r="BI19" s="30">
        <v>330.87</v>
      </c>
      <c r="BJ19" s="30">
        <v>429.25</v>
      </c>
      <c r="BK19" s="30">
        <v>173.28998999999999</v>
      </c>
      <c r="BL19" s="30">
        <v>328.17000999999999</v>
      </c>
      <c r="BM19" s="30">
        <v>658.28003000000001</v>
      </c>
      <c r="BN19" s="30">
        <v>298.64001000000002</v>
      </c>
      <c r="BO19" s="30">
        <v>402.42998999999998</v>
      </c>
      <c r="BQ19" s="20">
        <f t="shared" si="0"/>
        <v>373.10200134000007</v>
      </c>
      <c r="BR19" s="20">
        <f t="shared" si="1"/>
        <v>93.275500335000018</v>
      </c>
    </row>
    <row r="20" spans="1:70" x14ac:dyDescent="0.25">
      <c r="A20" s="14" t="s">
        <v>18</v>
      </c>
      <c r="B20" s="30">
        <v>449.60001</v>
      </c>
      <c r="C20" s="30">
        <v>385.95001000000002</v>
      </c>
      <c r="D20" s="30">
        <v>406.64001000000002</v>
      </c>
      <c r="E20" s="30">
        <v>383.16</v>
      </c>
      <c r="F20" s="30">
        <v>267.01001000000002</v>
      </c>
      <c r="G20" s="30">
        <v>256.85998999999998</v>
      </c>
      <c r="H20" s="30">
        <v>323.33999999999997</v>
      </c>
      <c r="I20" s="30">
        <v>495.20001000000002</v>
      </c>
      <c r="J20" s="30">
        <v>521.70001000000002</v>
      </c>
      <c r="K20" s="30">
        <v>525.57001000000002</v>
      </c>
      <c r="L20" s="30">
        <v>861.40002000000004</v>
      </c>
      <c r="M20" s="30">
        <v>442.92000999999999</v>
      </c>
      <c r="N20" s="30">
        <v>620.71996999999999</v>
      </c>
      <c r="O20" s="30">
        <v>477.63</v>
      </c>
      <c r="P20" s="30">
        <v>338.92000999999999</v>
      </c>
      <c r="Q20" s="30">
        <v>512.07001000000002</v>
      </c>
      <c r="R20" s="30">
        <v>412.76001000000002</v>
      </c>
      <c r="S20" s="30">
        <v>454.25</v>
      </c>
      <c r="T20" s="30">
        <v>209.03998999999999</v>
      </c>
      <c r="U20" s="30">
        <v>440.69</v>
      </c>
      <c r="V20" s="30">
        <v>408.29001</v>
      </c>
      <c r="W20" s="30">
        <v>137.07001</v>
      </c>
      <c r="X20" s="30">
        <v>180.24001000000001</v>
      </c>
      <c r="Y20" s="30">
        <v>452.31</v>
      </c>
      <c r="Z20" s="30">
        <v>296.72000000000003</v>
      </c>
      <c r="AA20" s="30">
        <v>309.39999</v>
      </c>
      <c r="AB20" s="30">
        <v>523.76000999999997</v>
      </c>
      <c r="AC20" s="30">
        <v>329.95999</v>
      </c>
      <c r="AD20" s="30">
        <v>306.51999000000001</v>
      </c>
      <c r="AE20" s="30">
        <v>168.60001</v>
      </c>
      <c r="AF20" s="30">
        <v>202.62</v>
      </c>
      <c r="AG20" s="30">
        <v>174.88</v>
      </c>
      <c r="AH20" s="30">
        <v>175.75998999999999</v>
      </c>
      <c r="AI20" s="30">
        <v>234.72</v>
      </c>
      <c r="AJ20" s="30">
        <v>158.63999999999999</v>
      </c>
      <c r="AK20" s="30">
        <v>123.76</v>
      </c>
      <c r="AL20" s="30">
        <v>434.42998999999998</v>
      </c>
      <c r="AM20" s="30">
        <v>324.23998999999998</v>
      </c>
      <c r="AN20" s="30">
        <v>333.95999</v>
      </c>
      <c r="AO20" s="30">
        <v>141.72</v>
      </c>
      <c r="AP20" s="30">
        <v>180.06</v>
      </c>
      <c r="AQ20" s="30">
        <v>476.63</v>
      </c>
      <c r="AR20" s="30">
        <v>250.47</v>
      </c>
      <c r="AS20" s="30">
        <v>191.83</v>
      </c>
      <c r="AT20" s="30">
        <v>236.92</v>
      </c>
      <c r="AU20" s="30">
        <v>368.79998999999998</v>
      </c>
      <c r="AV20" s="30">
        <v>365.22</v>
      </c>
      <c r="AW20" s="30">
        <v>203.63</v>
      </c>
      <c r="AX20" s="30">
        <v>461.79001</v>
      </c>
      <c r="AY20" s="30">
        <v>208.14</v>
      </c>
      <c r="AZ20" s="30">
        <v>269.29001</v>
      </c>
      <c r="BA20" s="30">
        <v>294.39001000000002</v>
      </c>
      <c r="BB20" s="30">
        <v>420.31</v>
      </c>
      <c r="BC20" s="30">
        <v>214.8</v>
      </c>
      <c r="BD20" s="30">
        <v>172.91</v>
      </c>
      <c r="BE20" s="30">
        <v>159.56</v>
      </c>
      <c r="BF20" s="30">
        <v>196.34</v>
      </c>
      <c r="BG20" s="30">
        <v>137.57001</v>
      </c>
      <c r="BH20" s="30">
        <v>99.330001999999993</v>
      </c>
      <c r="BI20" s="30">
        <v>102.88</v>
      </c>
      <c r="BJ20" s="30">
        <v>177.58</v>
      </c>
      <c r="BK20" s="30">
        <v>168.13</v>
      </c>
      <c r="BL20" s="30">
        <v>123.68</v>
      </c>
      <c r="BM20" s="30">
        <v>103.49</v>
      </c>
      <c r="BN20" s="30">
        <v>156.50998999999999</v>
      </c>
      <c r="BO20" s="30">
        <v>298.79001</v>
      </c>
      <c r="BQ20" s="20">
        <f t="shared" si="0"/>
        <v>259.46780023999992</v>
      </c>
      <c r="BR20" s="20">
        <f t="shared" si="1"/>
        <v>64.866950059999979</v>
      </c>
    </row>
    <row r="21" spans="1:70" x14ac:dyDescent="0.25">
      <c r="A21" s="14" t="s">
        <v>19</v>
      </c>
      <c r="B21" s="30">
        <v>11.18</v>
      </c>
      <c r="C21" s="30">
        <v>24.65</v>
      </c>
      <c r="D21" s="30">
        <v>9.5900002000000004</v>
      </c>
      <c r="E21" s="30">
        <v>7.2800001999999999</v>
      </c>
      <c r="F21" s="30">
        <v>5.29</v>
      </c>
      <c r="G21" s="30">
        <v>22.200001</v>
      </c>
      <c r="H21" s="30">
        <v>14.57</v>
      </c>
      <c r="I21" s="30">
        <v>53.82</v>
      </c>
      <c r="J21" s="30">
        <v>24.85</v>
      </c>
      <c r="K21" s="30">
        <v>16.52</v>
      </c>
      <c r="L21" s="30">
        <v>12.86</v>
      </c>
      <c r="M21" s="30">
        <v>4.4899997999999997</v>
      </c>
      <c r="N21" s="30">
        <v>32.590000000000003</v>
      </c>
      <c r="O21" s="30">
        <v>26.18</v>
      </c>
      <c r="P21" s="30">
        <v>45.009998000000003</v>
      </c>
      <c r="Q21" s="30">
        <v>119.04</v>
      </c>
      <c r="R21" s="30">
        <v>10.78</v>
      </c>
      <c r="S21" s="30">
        <v>14.66</v>
      </c>
      <c r="T21" s="30">
        <v>0.72000003000000001</v>
      </c>
      <c r="U21" s="30">
        <v>47.040000999999997</v>
      </c>
      <c r="V21" s="30">
        <v>12.49</v>
      </c>
      <c r="W21" s="30">
        <v>13.74</v>
      </c>
      <c r="X21" s="30">
        <v>9.5500001999999995</v>
      </c>
      <c r="Y21" s="30">
        <v>44.580002</v>
      </c>
      <c r="Z21" s="30">
        <v>43.119999</v>
      </c>
      <c r="AA21" s="30">
        <v>42.41</v>
      </c>
      <c r="AB21" s="30">
        <v>35.470001000000003</v>
      </c>
      <c r="AC21" s="30">
        <v>55.950001</v>
      </c>
      <c r="AD21" s="30">
        <v>38.709999000000003</v>
      </c>
      <c r="AE21" s="30">
        <v>8.8999995999999992</v>
      </c>
      <c r="AF21" s="30">
        <v>3.46</v>
      </c>
      <c r="AG21" s="30">
        <v>6.27</v>
      </c>
      <c r="AH21" s="30">
        <v>5.4400000999999998</v>
      </c>
      <c r="AI21" s="30">
        <v>27.299999</v>
      </c>
      <c r="AJ21" s="30">
        <v>42.830002</v>
      </c>
      <c r="AK21" s="30">
        <v>16.52</v>
      </c>
      <c r="AL21" s="30">
        <v>15.41</v>
      </c>
      <c r="AM21" s="30">
        <v>6.27</v>
      </c>
      <c r="AN21" s="30">
        <v>23.799999</v>
      </c>
      <c r="AO21" s="30">
        <v>11.01</v>
      </c>
      <c r="AP21" s="30">
        <v>8.7100000000000009</v>
      </c>
      <c r="AQ21" s="30">
        <v>8.9899997999999997</v>
      </c>
      <c r="AR21" s="30">
        <v>5.46</v>
      </c>
      <c r="AS21" s="30">
        <v>1.8</v>
      </c>
      <c r="AT21" s="30">
        <v>24.9</v>
      </c>
      <c r="AU21" s="30">
        <v>38.810001</v>
      </c>
      <c r="AV21" s="30">
        <v>4.4099997999999996</v>
      </c>
      <c r="AW21" s="30">
        <v>24.290001</v>
      </c>
      <c r="AX21" s="30">
        <v>20.5</v>
      </c>
      <c r="AY21" s="30">
        <v>11.95</v>
      </c>
      <c r="AZ21" s="30">
        <v>0</v>
      </c>
      <c r="BA21" s="30">
        <v>50.189999</v>
      </c>
      <c r="BB21" s="30">
        <v>6.5599999000000002</v>
      </c>
      <c r="BC21" s="30">
        <v>10.17</v>
      </c>
      <c r="BD21" s="30">
        <v>2.29</v>
      </c>
      <c r="BE21" s="30">
        <v>23.73</v>
      </c>
      <c r="BF21" s="30">
        <v>11.72</v>
      </c>
      <c r="BG21" s="30">
        <v>14.44</v>
      </c>
      <c r="BH21" s="30">
        <v>9.1499995999999992</v>
      </c>
      <c r="BI21" s="30">
        <v>26.059999000000001</v>
      </c>
      <c r="BJ21" s="30">
        <v>11.88</v>
      </c>
      <c r="BK21" s="30">
        <v>30.35</v>
      </c>
      <c r="BL21" s="30">
        <v>5.5300001999999999</v>
      </c>
      <c r="BM21" s="30">
        <v>17.209999</v>
      </c>
      <c r="BN21" s="30">
        <v>0.2</v>
      </c>
      <c r="BO21" s="30">
        <v>32.209999000000003</v>
      </c>
      <c r="BQ21" s="20">
        <f t="shared" si="0"/>
        <v>18.758800004599998</v>
      </c>
      <c r="BR21" s="20">
        <f t="shared" si="1"/>
        <v>4.6897000011499994</v>
      </c>
    </row>
    <row r="22" spans="1:70" x14ac:dyDescent="0.25">
      <c r="A22" s="14" t="s">
        <v>20</v>
      </c>
      <c r="B22" s="30">
        <v>49.25</v>
      </c>
      <c r="C22" s="30">
        <v>60.110000999999997</v>
      </c>
      <c r="D22" s="30">
        <v>11.21</v>
      </c>
      <c r="E22" s="30">
        <v>23.34</v>
      </c>
      <c r="F22" s="30">
        <v>23.690000999999999</v>
      </c>
      <c r="G22" s="30">
        <v>321.69</v>
      </c>
      <c r="H22" s="30">
        <v>179.67</v>
      </c>
      <c r="I22" s="30">
        <v>261.85001</v>
      </c>
      <c r="J22" s="30">
        <v>282.85001</v>
      </c>
      <c r="K22" s="30">
        <v>236.61</v>
      </c>
      <c r="L22" s="30">
        <v>61.349997999999999</v>
      </c>
      <c r="M22" s="30">
        <v>46.93</v>
      </c>
      <c r="N22" s="30">
        <v>27.48</v>
      </c>
      <c r="O22" s="30">
        <v>22.73</v>
      </c>
      <c r="P22" s="30">
        <v>59.349997999999999</v>
      </c>
      <c r="Q22" s="30">
        <v>7</v>
      </c>
      <c r="R22" s="30">
        <v>8.2600002000000003</v>
      </c>
      <c r="S22" s="30">
        <v>8.7700005000000001</v>
      </c>
      <c r="T22" s="30">
        <v>29.110001</v>
      </c>
      <c r="U22" s="30">
        <v>132.66</v>
      </c>
      <c r="V22" s="30">
        <v>119.68</v>
      </c>
      <c r="W22" s="30">
        <v>176.21001000000001</v>
      </c>
      <c r="X22" s="30">
        <v>181.72</v>
      </c>
      <c r="Y22" s="30">
        <v>328.63</v>
      </c>
      <c r="Z22" s="30">
        <v>113.62</v>
      </c>
      <c r="AA22" s="30">
        <v>62.200001</v>
      </c>
      <c r="AB22" s="30">
        <v>119.76</v>
      </c>
      <c r="AC22" s="30">
        <v>142.88999999999999</v>
      </c>
      <c r="AD22" s="30">
        <v>122.71</v>
      </c>
      <c r="AE22" s="30">
        <v>277.88</v>
      </c>
      <c r="AF22" s="30">
        <v>315.67000999999999</v>
      </c>
      <c r="AG22" s="30">
        <v>167.39</v>
      </c>
      <c r="AH22" s="30">
        <v>157.12</v>
      </c>
      <c r="AI22" s="30">
        <v>183.2</v>
      </c>
      <c r="AJ22" s="30">
        <v>213.89999</v>
      </c>
      <c r="AK22" s="30">
        <v>289.63</v>
      </c>
      <c r="AL22" s="30">
        <v>255.59</v>
      </c>
      <c r="AM22" s="30">
        <v>147.69</v>
      </c>
      <c r="AN22" s="30">
        <v>128.16</v>
      </c>
      <c r="AO22" s="30">
        <v>215.97</v>
      </c>
      <c r="AP22" s="30">
        <v>108.02</v>
      </c>
      <c r="AQ22" s="30">
        <v>311.54001</v>
      </c>
      <c r="AR22" s="30">
        <v>81.75</v>
      </c>
      <c r="AS22" s="30">
        <v>178.7</v>
      </c>
      <c r="AT22" s="30">
        <v>272.37</v>
      </c>
      <c r="AU22" s="30">
        <v>206.58</v>
      </c>
      <c r="AV22" s="30">
        <v>266.73998999999998</v>
      </c>
      <c r="AW22" s="30">
        <v>158.53</v>
      </c>
      <c r="AX22" s="30">
        <v>187.64999</v>
      </c>
      <c r="AY22" s="30">
        <v>250.14</v>
      </c>
      <c r="AZ22" s="30">
        <v>204.95</v>
      </c>
      <c r="BA22" s="30">
        <v>194.78998999999999</v>
      </c>
      <c r="BB22" s="30">
        <v>263</v>
      </c>
      <c r="BC22" s="30">
        <v>383.59</v>
      </c>
      <c r="BD22" s="30">
        <v>210.92</v>
      </c>
      <c r="BE22" s="30">
        <v>185.33</v>
      </c>
      <c r="BF22" s="30">
        <v>237.23</v>
      </c>
      <c r="BG22" s="30">
        <v>140.13999999999999</v>
      </c>
      <c r="BH22" s="30">
        <v>122.26</v>
      </c>
      <c r="BI22" s="30">
        <v>222.42</v>
      </c>
      <c r="BJ22" s="30">
        <v>136.89999</v>
      </c>
      <c r="BK22" s="30">
        <v>77.900002000000001</v>
      </c>
      <c r="BL22" s="30">
        <v>130.12</v>
      </c>
      <c r="BM22" s="30">
        <v>223.83</v>
      </c>
      <c r="BN22" s="30">
        <v>181.38</v>
      </c>
      <c r="BO22" s="30">
        <v>136.00998999999999</v>
      </c>
      <c r="BQ22" s="20">
        <f t="shared" si="0"/>
        <v>179.42419949400002</v>
      </c>
      <c r="BR22" s="20">
        <f t="shared" si="1"/>
        <v>44.856049873500005</v>
      </c>
    </row>
    <row r="23" spans="1:70" x14ac:dyDescent="0.25">
      <c r="A23" s="14" t="s">
        <v>21</v>
      </c>
      <c r="B23" s="30">
        <v>31808.77</v>
      </c>
      <c r="C23" s="30">
        <v>30555.9</v>
      </c>
      <c r="D23" s="30">
        <v>32604.868999999999</v>
      </c>
      <c r="E23" s="30">
        <v>32084.93</v>
      </c>
      <c r="F23" s="30">
        <v>29857.721000000001</v>
      </c>
      <c r="G23" s="30">
        <v>28222.971000000001</v>
      </c>
      <c r="H23" s="30">
        <v>31310.881000000001</v>
      </c>
      <c r="I23" s="30">
        <v>33286.129000000001</v>
      </c>
      <c r="J23" s="30">
        <v>31980.811000000002</v>
      </c>
      <c r="K23" s="30">
        <v>31285.789000000001</v>
      </c>
      <c r="L23" s="30">
        <v>30646.35</v>
      </c>
      <c r="M23" s="30">
        <v>32953.101999999999</v>
      </c>
      <c r="N23" s="30">
        <v>32016.49</v>
      </c>
      <c r="O23" s="30">
        <v>31701.41</v>
      </c>
      <c r="P23" s="30">
        <v>32850.800999999999</v>
      </c>
      <c r="Q23" s="30">
        <v>32381.199000000001</v>
      </c>
      <c r="R23" s="30">
        <v>32633.01</v>
      </c>
      <c r="S23" s="30">
        <v>33024.211000000003</v>
      </c>
      <c r="T23" s="30">
        <v>32543.08</v>
      </c>
      <c r="U23" s="30">
        <v>32580.300999999999</v>
      </c>
      <c r="V23" s="30">
        <v>33200.410000000003</v>
      </c>
      <c r="W23" s="30">
        <v>32598.368999999999</v>
      </c>
      <c r="X23" s="30">
        <v>33203.351999999999</v>
      </c>
      <c r="Y23" s="30">
        <v>32959.391000000003</v>
      </c>
      <c r="Z23" s="30">
        <v>34784.5</v>
      </c>
      <c r="AA23" s="30">
        <v>32023.391</v>
      </c>
      <c r="AB23" s="30">
        <v>33123.800999999999</v>
      </c>
      <c r="AC23" s="30">
        <v>33272.891000000003</v>
      </c>
      <c r="AD23" s="30">
        <v>32894.940999999999</v>
      </c>
      <c r="AE23" s="30">
        <v>32511.85</v>
      </c>
      <c r="AF23" s="30">
        <v>35022.57</v>
      </c>
      <c r="AG23" s="30">
        <v>32841.211000000003</v>
      </c>
      <c r="AH23" s="30">
        <v>33701.828000000001</v>
      </c>
      <c r="AI23" s="30">
        <v>31732.221000000001</v>
      </c>
      <c r="AJ23" s="30">
        <v>33914.421999999999</v>
      </c>
      <c r="AK23" s="30">
        <v>32575.83</v>
      </c>
      <c r="AL23" s="30">
        <v>32724.131000000001</v>
      </c>
      <c r="AM23" s="30">
        <v>33990.398000000001</v>
      </c>
      <c r="AN23" s="30">
        <v>31831.118999999999</v>
      </c>
      <c r="AO23" s="30">
        <v>30491.609</v>
      </c>
      <c r="AP23" s="30">
        <v>32221.881000000001</v>
      </c>
      <c r="AQ23" s="30">
        <v>33842.949000000001</v>
      </c>
      <c r="AR23" s="30">
        <v>31048.99</v>
      </c>
      <c r="AS23" s="30">
        <v>31211</v>
      </c>
      <c r="AT23" s="30">
        <v>32304.368999999999</v>
      </c>
      <c r="AU23" s="30">
        <v>33008.050999999999</v>
      </c>
      <c r="AV23" s="30">
        <v>32608.789000000001</v>
      </c>
      <c r="AW23" s="30">
        <v>32711.84</v>
      </c>
      <c r="AX23" s="30">
        <v>35467.370999999999</v>
      </c>
      <c r="AY23" s="30">
        <v>32886.281000000003</v>
      </c>
      <c r="AZ23" s="30">
        <v>29380.73</v>
      </c>
      <c r="BA23" s="30">
        <v>30859.49</v>
      </c>
      <c r="BB23" s="30">
        <v>33300.75</v>
      </c>
      <c r="BC23" s="30">
        <v>30891.061000000002</v>
      </c>
      <c r="BD23" s="30">
        <v>33219.129000000001</v>
      </c>
      <c r="BE23" s="30">
        <v>33000.410000000003</v>
      </c>
      <c r="BF23" s="30">
        <v>32170.221000000001</v>
      </c>
      <c r="BG23" s="30">
        <v>31752.67</v>
      </c>
      <c r="BH23" s="30">
        <v>29578.141</v>
      </c>
      <c r="BI23" s="30">
        <v>31848.789000000001</v>
      </c>
      <c r="BJ23" s="30">
        <v>32878.910000000003</v>
      </c>
      <c r="BK23" s="30">
        <v>33178.531000000003</v>
      </c>
      <c r="BL23" s="30">
        <v>30761.15</v>
      </c>
      <c r="BM23" s="30">
        <v>31652.721000000001</v>
      </c>
      <c r="BN23" s="30">
        <v>29962.74</v>
      </c>
      <c r="BO23" s="30">
        <v>32122.33</v>
      </c>
      <c r="BQ23" s="20">
        <f t="shared" si="0"/>
        <v>32480.962619999991</v>
      </c>
      <c r="BR23" s="20">
        <f t="shared" si="1"/>
        <v>8120.2406549999978</v>
      </c>
    </row>
    <row r="24" spans="1:70" x14ac:dyDescent="0.25">
      <c r="A24" s="14" t="s">
        <v>153</v>
      </c>
      <c r="B24" s="30">
        <v>12.77</v>
      </c>
      <c r="C24" s="30">
        <v>7.5999999000000003</v>
      </c>
      <c r="D24" s="30">
        <v>0.20999999</v>
      </c>
      <c r="E24" s="30">
        <v>2.8</v>
      </c>
      <c r="F24" s="30">
        <v>12.08</v>
      </c>
      <c r="G24" s="30">
        <v>143.66</v>
      </c>
      <c r="H24" s="30">
        <v>55.48</v>
      </c>
      <c r="I24" s="30">
        <v>93.75</v>
      </c>
      <c r="J24" s="30">
        <v>127.27</v>
      </c>
      <c r="K24" s="30">
        <v>166.19</v>
      </c>
      <c r="L24" s="30">
        <v>42.41</v>
      </c>
      <c r="M24" s="30">
        <v>34.849997999999999</v>
      </c>
      <c r="N24" s="30">
        <v>14.62</v>
      </c>
      <c r="O24" s="30">
        <v>2.76</v>
      </c>
      <c r="P24" s="30">
        <v>19.739999999999998</v>
      </c>
      <c r="Q24" s="30">
        <v>1.39</v>
      </c>
      <c r="R24" s="30">
        <v>8.2200003000000006</v>
      </c>
      <c r="S24" s="30">
        <v>10.09</v>
      </c>
      <c r="T24" s="30">
        <v>16.940000999999999</v>
      </c>
      <c r="U24" s="30">
        <v>30.52</v>
      </c>
      <c r="V24" s="30">
        <v>50.400002000000001</v>
      </c>
      <c r="W24" s="30">
        <v>64.349997999999999</v>
      </c>
      <c r="X24" s="30">
        <v>42.290000999999997</v>
      </c>
      <c r="Y24" s="30">
        <v>172.31</v>
      </c>
      <c r="Z24" s="30">
        <v>51.439999</v>
      </c>
      <c r="AA24" s="30">
        <v>13.49</v>
      </c>
      <c r="AB24" s="30">
        <v>43.860000999999997</v>
      </c>
      <c r="AC24" s="30">
        <v>50.68</v>
      </c>
      <c r="AD24" s="30">
        <v>25.67</v>
      </c>
      <c r="AE24" s="30">
        <v>69.599997999999999</v>
      </c>
      <c r="AF24" s="30">
        <v>120.82</v>
      </c>
      <c r="AG24" s="30">
        <v>47.990001999999997</v>
      </c>
      <c r="AH24" s="30">
        <v>55</v>
      </c>
      <c r="AI24" s="30">
        <v>93.389999000000003</v>
      </c>
      <c r="AJ24" s="30">
        <v>84.400002000000001</v>
      </c>
      <c r="AK24" s="30">
        <v>114.7</v>
      </c>
      <c r="AL24" s="30">
        <v>154.44</v>
      </c>
      <c r="AM24" s="30">
        <v>123.29</v>
      </c>
      <c r="AN24" s="30">
        <v>72.620002999999997</v>
      </c>
      <c r="AO24" s="30">
        <v>101.05</v>
      </c>
      <c r="AP24" s="30">
        <v>22.73</v>
      </c>
      <c r="AQ24" s="30">
        <v>257.12</v>
      </c>
      <c r="AR24" s="30">
        <v>21.870000999999998</v>
      </c>
      <c r="AS24" s="30">
        <v>71.260002</v>
      </c>
      <c r="AT24" s="30">
        <v>186.13</v>
      </c>
      <c r="AU24" s="30">
        <v>139.11000000000001</v>
      </c>
      <c r="AV24" s="30">
        <v>126.73</v>
      </c>
      <c r="AW24" s="30">
        <v>87.650002000000001</v>
      </c>
      <c r="AX24" s="30">
        <v>39.049999</v>
      </c>
      <c r="AY24" s="30">
        <v>93.43</v>
      </c>
      <c r="AZ24" s="30">
        <v>108.2</v>
      </c>
      <c r="BA24" s="30">
        <v>93.510002</v>
      </c>
      <c r="BB24" s="30">
        <v>131.49001000000001</v>
      </c>
      <c r="BC24" s="30">
        <v>253.39</v>
      </c>
      <c r="BD24" s="30">
        <v>106.23</v>
      </c>
      <c r="BE24" s="30">
        <v>82.779999000000004</v>
      </c>
      <c r="BF24" s="30">
        <v>151.94</v>
      </c>
      <c r="BG24" s="30">
        <v>90.800003000000004</v>
      </c>
      <c r="BH24" s="30">
        <v>38.049999</v>
      </c>
      <c r="BI24" s="30">
        <v>98.660004000000001</v>
      </c>
      <c r="BJ24" s="30">
        <v>46.610000999999997</v>
      </c>
      <c r="BK24" s="30">
        <v>5.2600002000000003</v>
      </c>
      <c r="BL24" s="30">
        <v>14.29</v>
      </c>
      <c r="BM24" s="30">
        <v>66.480002999999996</v>
      </c>
      <c r="BN24" s="30">
        <v>72.510002</v>
      </c>
      <c r="BO24" s="30">
        <v>57.150002000000001</v>
      </c>
      <c r="BQ24" s="20">
        <f t="shared" si="0"/>
        <v>81.599800709999968</v>
      </c>
      <c r="BR24" s="20">
        <f t="shared" si="1"/>
        <v>20.399950177499992</v>
      </c>
    </row>
    <row r="25" spans="1:70" x14ac:dyDescent="0.25">
      <c r="A25" s="14" t="s">
        <v>23</v>
      </c>
      <c r="B25" s="30">
        <v>196.55</v>
      </c>
      <c r="C25" s="30">
        <v>163.21001000000001</v>
      </c>
      <c r="D25" s="30">
        <v>29.66</v>
      </c>
      <c r="E25" s="30">
        <v>66.430000000000007</v>
      </c>
      <c r="F25" s="30">
        <v>53.110000999999997</v>
      </c>
      <c r="G25" s="30">
        <v>593.53998000000001</v>
      </c>
      <c r="H25" s="30">
        <v>301.57001000000002</v>
      </c>
      <c r="I25" s="30">
        <v>451.14999</v>
      </c>
      <c r="J25" s="30">
        <v>308.06</v>
      </c>
      <c r="K25" s="30">
        <v>413.20999</v>
      </c>
      <c r="L25" s="30">
        <v>185.53998999999999</v>
      </c>
      <c r="M25" s="30">
        <v>196.23</v>
      </c>
      <c r="N25" s="30">
        <v>104.21</v>
      </c>
      <c r="O25" s="30">
        <v>170.69</v>
      </c>
      <c r="P25" s="30">
        <v>238</v>
      </c>
      <c r="Q25" s="30">
        <v>100.1</v>
      </c>
      <c r="R25" s="30">
        <v>97.779999000000004</v>
      </c>
      <c r="S25" s="30">
        <v>167.17</v>
      </c>
      <c r="T25" s="30">
        <v>162.66</v>
      </c>
      <c r="U25" s="30">
        <v>310.38</v>
      </c>
      <c r="V25" s="30">
        <v>324.95999</v>
      </c>
      <c r="W25" s="30">
        <v>401.92998999999998</v>
      </c>
      <c r="X25" s="30">
        <v>321.89999</v>
      </c>
      <c r="Y25" s="30">
        <v>500.47</v>
      </c>
      <c r="Z25" s="30">
        <v>266.54001</v>
      </c>
      <c r="AA25" s="30">
        <v>180.78</v>
      </c>
      <c r="AB25" s="30">
        <v>226.3</v>
      </c>
      <c r="AC25" s="30">
        <v>280.64999</v>
      </c>
      <c r="AD25" s="30">
        <v>259.60998999999998</v>
      </c>
      <c r="AE25" s="30">
        <v>538.12</v>
      </c>
      <c r="AF25" s="30">
        <v>511.85998999999998</v>
      </c>
      <c r="AG25" s="30">
        <v>377.03</v>
      </c>
      <c r="AH25" s="30">
        <v>329.57999000000001</v>
      </c>
      <c r="AI25" s="30">
        <v>369.01999000000001</v>
      </c>
      <c r="AJ25" s="30">
        <v>475.32001000000002</v>
      </c>
      <c r="AK25" s="30">
        <v>478.34</v>
      </c>
      <c r="AL25" s="30">
        <v>419.70001000000002</v>
      </c>
      <c r="AM25" s="30">
        <v>266.82999000000001</v>
      </c>
      <c r="AN25" s="30">
        <v>298.39999</v>
      </c>
      <c r="AO25" s="30">
        <v>378.95999</v>
      </c>
      <c r="AP25" s="30">
        <v>266.98000999999999</v>
      </c>
      <c r="AQ25" s="30">
        <v>530.79998999999998</v>
      </c>
      <c r="AR25" s="30">
        <v>165.28</v>
      </c>
      <c r="AS25" s="30">
        <v>335.87</v>
      </c>
      <c r="AT25" s="30">
        <v>534.77002000000005</v>
      </c>
      <c r="AU25" s="30">
        <v>439.94</v>
      </c>
      <c r="AV25" s="30">
        <v>478.25</v>
      </c>
      <c r="AW25" s="30">
        <v>280.45999</v>
      </c>
      <c r="AX25" s="30">
        <v>417.35998999999998</v>
      </c>
      <c r="AY25" s="30">
        <v>301.81</v>
      </c>
      <c r="AZ25" s="30">
        <v>393.09</v>
      </c>
      <c r="BA25" s="30">
        <v>463.5</v>
      </c>
      <c r="BB25" s="30">
        <v>453.26999000000001</v>
      </c>
      <c r="BC25" s="30">
        <v>718</v>
      </c>
      <c r="BD25" s="30">
        <v>484.51999000000001</v>
      </c>
      <c r="BE25" s="30">
        <v>514.98999000000003</v>
      </c>
      <c r="BF25" s="30">
        <v>472.97</v>
      </c>
      <c r="BG25" s="30">
        <v>293.92000999999999</v>
      </c>
      <c r="BH25" s="30">
        <v>335.70999</v>
      </c>
      <c r="BI25" s="30">
        <v>333.48000999999999</v>
      </c>
      <c r="BJ25" s="30">
        <v>197.31</v>
      </c>
      <c r="BK25" s="30">
        <v>185.08</v>
      </c>
      <c r="BL25" s="30">
        <v>235.75998999999999</v>
      </c>
      <c r="BM25" s="30">
        <v>487.23000999999999</v>
      </c>
      <c r="BN25" s="30">
        <v>324.06</v>
      </c>
      <c r="BO25" s="30">
        <v>236.7</v>
      </c>
      <c r="BQ25" s="20">
        <f t="shared" si="0"/>
        <v>356.50799798000003</v>
      </c>
      <c r="BR25" s="20">
        <f t="shared" si="1"/>
        <v>89.126999495000007</v>
      </c>
    </row>
    <row r="26" spans="1:70" x14ac:dyDescent="0.25">
      <c r="A26" s="14" t="s">
        <v>24</v>
      </c>
      <c r="B26" s="30">
        <v>19789.381000000001</v>
      </c>
      <c r="C26" s="30">
        <v>19643.59</v>
      </c>
      <c r="D26" s="30">
        <v>20280.16</v>
      </c>
      <c r="E26" s="30">
        <v>18000.039000000001</v>
      </c>
      <c r="F26" s="30">
        <v>19169.811000000002</v>
      </c>
      <c r="G26" s="30">
        <v>18963.721000000001</v>
      </c>
      <c r="H26" s="30">
        <v>20114.971000000001</v>
      </c>
      <c r="I26" s="30">
        <v>19929.330000000002</v>
      </c>
      <c r="J26" s="30">
        <v>20378.849999999999</v>
      </c>
      <c r="K26" s="30">
        <v>17049.02</v>
      </c>
      <c r="L26" s="30">
        <v>16215.78</v>
      </c>
      <c r="M26" s="30">
        <v>17449.359</v>
      </c>
      <c r="N26" s="30">
        <v>16506.539000000001</v>
      </c>
      <c r="O26" s="30">
        <v>17585.150000000001</v>
      </c>
      <c r="P26" s="30">
        <v>17686.960999999999</v>
      </c>
      <c r="Q26" s="30">
        <v>18135.48</v>
      </c>
      <c r="R26" s="30">
        <v>18197.618999999999</v>
      </c>
      <c r="S26" s="30">
        <v>17969.789000000001</v>
      </c>
      <c r="T26" s="30">
        <v>19317.82</v>
      </c>
      <c r="U26" s="30">
        <v>18479.528999999999</v>
      </c>
      <c r="V26" s="30">
        <v>17202.57</v>
      </c>
      <c r="W26" s="30">
        <v>16982.27</v>
      </c>
      <c r="X26" s="30">
        <v>17853.199000000001</v>
      </c>
      <c r="Y26" s="30">
        <v>18501.471000000001</v>
      </c>
      <c r="Z26" s="30">
        <v>17429.82</v>
      </c>
      <c r="AA26" s="30">
        <v>18338.028999999999</v>
      </c>
      <c r="AB26" s="30">
        <v>18104.381000000001</v>
      </c>
      <c r="AC26" s="30">
        <v>18130.02</v>
      </c>
      <c r="AD26" s="30">
        <v>18127.240000000002</v>
      </c>
      <c r="AE26" s="30">
        <v>16391.050999999999</v>
      </c>
      <c r="AF26" s="30">
        <v>16203.52</v>
      </c>
      <c r="AG26" s="30">
        <v>16301.94</v>
      </c>
      <c r="AH26" s="30">
        <v>16848.368999999999</v>
      </c>
      <c r="AI26" s="30">
        <v>16821.278999999999</v>
      </c>
      <c r="AJ26" s="30">
        <v>15608.91</v>
      </c>
      <c r="AK26" s="30">
        <v>16713.699000000001</v>
      </c>
      <c r="AL26" s="30">
        <v>17746.778999999999</v>
      </c>
      <c r="AM26" s="30">
        <v>16538.960999999999</v>
      </c>
      <c r="AN26" s="30">
        <v>16434.289000000001</v>
      </c>
      <c r="AO26" s="30">
        <v>16469.48</v>
      </c>
      <c r="AP26" s="30">
        <v>18547.009999999998</v>
      </c>
      <c r="AQ26" s="30">
        <v>16812.59</v>
      </c>
      <c r="AR26" s="30">
        <v>17587.93</v>
      </c>
      <c r="AS26" s="30">
        <v>16933.259999999998</v>
      </c>
      <c r="AT26" s="30">
        <v>17362.699000000001</v>
      </c>
      <c r="AU26" s="30">
        <v>17437.830000000002</v>
      </c>
      <c r="AV26" s="30">
        <v>16243.8</v>
      </c>
      <c r="AW26" s="30">
        <v>17197.5</v>
      </c>
      <c r="AX26" s="30">
        <v>17246.811000000002</v>
      </c>
      <c r="AY26" s="30">
        <v>15921.37</v>
      </c>
      <c r="AZ26" s="30">
        <v>16758.199000000001</v>
      </c>
      <c r="BA26" s="30">
        <v>19320.68</v>
      </c>
      <c r="BB26" s="30">
        <v>20121.778999999999</v>
      </c>
      <c r="BC26" s="30">
        <v>19461.199000000001</v>
      </c>
      <c r="BD26" s="30">
        <v>20801.539000000001</v>
      </c>
      <c r="BE26" s="30">
        <v>20078.349999999999</v>
      </c>
      <c r="BF26" s="30">
        <v>19559.080000000002</v>
      </c>
      <c r="BG26" s="30">
        <v>20361.759999999998</v>
      </c>
      <c r="BH26" s="30">
        <v>20527.330000000002</v>
      </c>
      <c r="BI26" s="30">
        <v>26148.688999999998</v>
      </c>
      <c r="BJ26" s="30">
        <v>22398.381000000001</v>
      </c>
      <c r="BK26" s="30">
        <v>23270.960999999999</v>
      </c>
      <c r="BL26" s="30">
        <v>22772.01</v>
      </c>
      <c r="BM26" s="30">
        <v>20830.25</v>
      </c>
      <c r="BN26" s="30">
        <v>22586.65</v>
      </c>
      <c r="BO26" s="30">
        <v>23895.4</v>
      </c>
      <c r="BQ26" s="20">
        <f t="shared" si="0"/>
        <v>18537.901820000003</v>
      </c>
      <c r="BR26" s="20">
        <f t="shared" si="1"/>
        <v>4634.4754550000007</v>
      </c>
    </row>
    <row r="27" spans="1:70" x14ac:dyDescent="0.25">
      <c r="A27" s="14" t="s">
        <v>25</v>
      </c>
      <c r="B27" s="30">
        <v>14504.63</v>
      </c>
      <c r="C27" s="30">
        <v>16038.14</v>
      </c>
      <c r="D27" s="30">
        <v>16024.91</v>
      </c>
      <c r="E27" s="30">
        <v>15951.97</v>
      </c>
      <c r="F27" s="30">
        <v>16322.83</v>
      </c>
      <c r="G27" s="30">
        <v>16360.88</v>
      </c>
      <c r="H27" s="30">
        <v>15930.95</v>
      </c>
      <c r="I27" s="30">
        <v>16799.52</v>
      </c>
      <c r="J27" s="30">
        <v>17729.800999999999</v>
      </c>
      <c r="K27" s="30">
        <v>15796.93</v>
      </c>
      <c r="L27" s="30">
        <v>15617.96</v>
      </c>
      <c r="M27" s="30">
        <v>15014.51</v>
      </c>
      <c r="N27" s="30">
        <v>14918.69</v>
      </c>
      <c r="O27" s="30">
        <v>14490.36</v>
      </c>
      <c r="P27" s="30">
        <v>15707.02</v>
      </c>
      <c r="Q27" s="30">
        <v>15424.3</v>
      </c>
      <c r="R27" s="30">
        <v>15369.52</v>
      </c>
      <c r="S27" s="30">
        <v>15314.85</v>
      </c>
      <c r="T27" s="30">
        <v>14836.42</v>
      </c>
      <c r="U27" s="30">
        <v>17297.169999999998</v>
      </c>
      <c r="V27" s="30">
        <v>15533.18</v>
      </c>
      <c r="W27" s="30">
        <v>16856.41</v>
      </c>
      <c r="X27" s="30">
        <v>16117.25</v>
      </c>
      <c r="Y27" s="30">
        <v>16595.949000000001</v>
      </c>
      <c r="Z27" s="30">
        <v>16139.57</v>
      </c>
      <c r="AA27" s="30">
        <v>15122.68</v>
      </c>
      <c r="AB27" s="30">
        <v>16386.25</v>
      </c>
      <c r="AC27" s="30">
        <v>15545.38</v>
      </c>
      <c r="AD27" s="30">
        <v>16510.580000000002</v>
      </c>
      <c r="AE27" s="30">
        <v>15766.5</v>
      </c>
      <c r="AF27" s="30">
        <v>15847.54</v>
      </c>
      <c r="AG27" s="30">
        <v>15092.41</v>
      </c>
      <c r="AH27" s="30">
        <v>16246.77</v>
      </c>
      <c r="AI27" s="30">
        <v>16249.43</v>
      </c>
      <c r="AJ27" s="30">
        <v>15332.52</v>
      </c>
      <c r="AK27" s="30">
        <v>16016.35</v>
      </c>
      <c r="AL27" s="30">
        <v>17077.688999999998</v>
      </c>
      <c r="AM27" s="30">
        <v>16423.699000000001</v>
      </c>
      <c r="AN27" s="30">
        <v>16079.9</v>
      </c>
      <c r="AO27" s="30">
        <v>15051.78</v>
      </c>
      <c r="AP27" s="30">
        <v>16120.56</v>
      </c>
      <c r="AQ27" s="30">
        <v>15270.99</v>
      </c>
      <c r="AR27" s="30">
        <v>14548.86</v>
      </c>
      <c r="AS27" s="30">
        <v>15463.81</v>
      </c>
      <c r="AT27" s="30">
        <v>15700.33</v>
      </c>
      <c r="AU27" s="30">
        <v>15794.35</v>
      </c>
      <c r="AV27" s="30">
        <v>14813.28</v>
      </c>
      <c r="AW27" s="30">
        <v>15654.15</v>
      </c>
      <c r="AX27" s="30">
        <v>16105.02</v>
      </c>
      <c r="AY27" s="30">
        <v>14877.55</v>
      </c>
      <c r="AZ27" s="30">
        <v>13838.48</v>
      </c>
      <c r="BA27" s="30">
        <v>14275.86</v>
      </c>
      <c r="BB27" s="30">
        <v>15494.68</v>
      </c>
      <c r="BC27" s="30">
        <v>15045.48</v>
      </c>
      <c r="BD27" s="30">
        <v>14198.87</v>
      </c>
      <c r="BE27" s="30">
        <v>15058.65</v>
      </c>
      <c r="BF27" s="30">
        <v>14774.57</v>
      </c>
      <c r="BG27" s="30">
        <v>16249.96</v>
      </c>
      <c r="BH27" s="30">
        <v>14690.18</v>
      </c>
      <c r="BI27" s="30">
        <v>14614.64</v>
      </c>
      <c r="BJ27" s="30">
        <v>16315.85</v>
      </c>
      <c r="BK27" s="30">
        <v>15545.14</v>
      </c>
      <c r="BL27" s="30">
        <v>16060.29</v>
      </c>
      <c r="BM27" s="30">
        <v>17006.109</v>
      </c>
      <c r="BN27" s="30">
        <v>16759.91</v>
      </c>
      <c r="BO27" s="30">
        <v>15708.63</v>
      </c>
      <c r="BQ27" s="20">
        <f t="shared" si="0"/>
        <v>15655.919920000006</v>
      </c>
      <c r="BR27" s="20">
        <f t="shared" si="1"/>
        <v>3913.9799800000014</v>
      </c>
    </row>
    <row r="28" spans="1:70" x14ac:dyDescent="0.25">
      <c r="A28" s="14" t="s">
        <v>26</v>
      </c>
      <c r="B28" s="30">
        <v>336.98998999999998</v>
      </c>
      <c r="C28" s="30">
        <v>408.35998999999998</v>
      </c>
      <c r="D28" s="30">
        <v>241.39</v>
      </c>
      <c r="E28" s="30">
        <v>242.95</v>
      </c>
      <c r="F28" s="30">
        <v>185.74001000000001</v>
      </c>
      <c r="G28" s="30">
        <v>307.52999999999997</v>
      </c>
      <c r="H28" s="30">
        <v>388.60998999999998</v>
      </c>
      <c r="I28" s="30">
        <v>399.91</v>
      </c>
      <c r="J28" s="30">
        <v>414.26999000000001</v>
      </c>
      <c r="K28" s="30">
        <v>458.32001000000002</v>
      </c>
      <c r="L28" s="30">
        <v>309.70999</v>
      </c>
      <c r="M28" s="30">
        <v>427.23998999999998</v>
      </c>
      <c r="N28" s="30">
        <v>457.06</v>
      </c>
      <c r="O28" s="30">
        <v>377.37</v>
      </c>
      <c r="P28" s="30">
        <v>379.51999000000001</v>
      </c>
      <c r="Q28" s="30">
        <v>369.25</v>
      </c>
      <c r="R28" s="30">
        <v>398.92998999999998</v>
      </c>
      <c r="S28" s="30">
        <v>376.94</v>
      </c>
      <c r="T28" s="30">
        <v>247.78998999999999</v>
      </c>
      <c r="U28" s="30">
        <v>401.5</v>
      </c>
      <c r="V28" s="30">
        <v>435.57999000000001</v>
      </c>
      <c r="W28" s="30">
        <v>235.62</v>
      </c>
      <c r="X28" s="30">
        <v>230.37</v>
      </c>
      <c r="Y28" s="30">
        <v>294.07999000000001</v>
      </c>
      <c r="Z28" s="30">
        <v>255.67</v>
      </c>
      <c r="AA28" s="30">
        <v>164.09</v>
      </c>
      <c r="AB28" s="30">
        <v>290.60001</v>
      </c>
      <c r="AC28" s="30">
        <v>296.76001000000002</v>
      </c>
      <c r="AD28" s="30">
        <v>339.41</v>
      </c>
      <c r="AE28" s="30">
        <v>207.48</v>
      </c>
      <c r="AF28" s="30">
        <v>223.10001</v>
      </c>
      <c r="AG28" s="30">
        <v>161.24001000000001</v>
      </c>
      <c r="AH28" s="30">
        <v>179.56</v>
      </c>
      <c r="AI28" s="30">
        <v>206.49001000000001</v>
      </c>
      <c r="AJ28" s="30">
        <v>188.57001</v>
      </c>
      <c r="AK28" s="30">
        <v>188.84</v>
      </c>
      <c r="AL28" s="30">
        <v>290.13</v>
      </c>
      <c r="AM28" s="30">
        <v>301.02999999999997</v>
      </c>
      <c r="AN28" s="30">
        <v>261.91000000000003</v>
      </c>
      <c r="AO28" s="30">
        <v>124.67</v>
      </c>
      <c r="AP28" s="30">
        <v>168.09</v>
      </c>
      <c r="AQ28" s="30">
        <v>267.70999</v>
      </c>
      <c r="AR28" s="30">
        <v>166.84</v>
      </c>
      <c r="AS28" s="30">
        <v>199.50998999999999</v>
      </c>
      <c r="AT28" s="30">
        <v>258.29998999999998</v>
      </c>
      <c r="AU28" s="30">
        <v>271.67998999999998</v>
      </c>
      <c r="AV28" s="30">
        <v>285.39999</v>
      </c>
      <c r="AW28" s="30">
        <v>219.81</v>
      </c>
      <c r="AX28" s="30">
        <v>284.73000999999999</v>
      </c>
      <c r="AY28" s="30">
        <v>203.66</v>
      </c>
      <c r="AZ28" s="30">
        <v>109.77</v>
      </c>
      <c r="BA28" s="30">
        <v>280.76999000000001</v>
      </c>
      <c r="BB28" s="30">
        <v>330.92998999999998</v>
      </c>
      <c r="BC28" s="30">
        <v>245.58</v>
      </c>
      <c r="BD28" s="30">
        <v>216.21001000000001</v>
      </c>
      <c r="BE28" s="30">
        <v>172.88</v>
      </c>
      <c r="BF28" s="30">
        <v>217.52</v>
      </c>
      <c r="BG28" s="30">
        <v>177.38</v>
      </c>
      <c r="BH28" s="30">
        <v>209.64</v>
      </c>
      <c r="BI28" s="30">
        <v>229.78998999999999</v>
      </c>
      <c r="BJ28" s="30">
        <v>264.20001000000002</v>
      </c>
      <c r="BK28" s="30">
        <v>162.53</v>
      </c>
      <c r="BL28" s="30">
        <v>126.86</v>
      </c>
      <c r="BM28" s="30">
        <v>198</v>
      </c>
      <c r="BN28" s="30">
        <v>219.97</v>
      </c>
      <c r="BO28" s="30">
        <v>190.55</v>
      </c>
      <c r="BQ28" s="20">
        <f t="shared" si="0"/>
        <v>239.57339940000003</v>
      </c>
      <c r="BR28" s="20">
        <f t="shared" si="1"/>
        <v>59.893349850000007</v>
      </c>
    </row>
    <row r="29" spans="1:70" x14ac:dyDescent="0.25">
      <c r="A29" s="14" t="s">
        <v>27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0">
        <v>0</v>
      </c>
      <c r="BA29" s="30">
        <v>0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  <c r="BJ29" s="30">
        <v>0</v>
      </c>
      <c r="BK29" s="30">
        <v>0</v>
      </c>
      <c r="BL29" s="30">
        <v>0</v>
      </c>
      <c r="BM29" s="30">
        <v>0</v>
      </c>
      <c r="BN29" s="30">
        <v>0</v>
      </c>
      <c r="BO29" s="30">
        <v>0</v>
      </c>
      <c r="BQ29" s="20">
        <f t="shared" si="0"/>
        <v>0</v>
      </c>
      <c r="BR29" s="20">
        <f t="shared" si="1"/>
        <v>0</v>
      </c>
    </row>
    <row r="30" spans="1:70" x14ac:dyDescent="0.25">
      <c r="A30" s="14" t="s">
        <v>28</v>
      </c>
      <c r="B30" s="30">
        <v>21.27</v>
      </c>
      <c r="C30" s="30">
        <v>12.87</v>
      </c>
      <c r="D30" s="30">
        <v>3.3499998999999998</v>
      </c>
      <c r="E30" s="30">
        <v>2.5699999</v>
      </c>
      <c r="F30" s="30">
        <v>3.2</v>
      </c>
      <c r="G30" s="30">
        <v>30.360001</v>
      </c>
      <c r="H30" s="30">
        <v>31.26</v>
      </c>
      <c r="I30" s="30">
        <v>14.49</v>
      </c>
      <c r="J30" s="30">
        <v>20.43</v>
      </c>
      <c r="K30" s="30">
        <v>28.43</v>
      </c>
      <c r="L30" s="30">
        <v>6.3600000999999997</v>
      </c>
      <c r="M30" s="30">
        <v>10.58</v>
      </c>
      <c r="N30" s="30">
        <v>19.850000000000001</v>
      </c>
      <c r="O30" s="30">
        <v>10.29</v>
      </c>
      <c r="P30" s="30">
        <v>8.8100003999999998</v>
      </c>
      <c r="Q30" s="30">
        <v>1.8</v>
      </c>
      <c r="R30" s="30">
        <v>0.98000001999999997</v>
      </c>
      <c r="S30" s="30">
        <v>4.0500002000000004</v>
      </c>
      <c r="T30" s="30">
        <v>3.8699998999999998</v>
      </c>
      <c r="U30" s="30">
        <v>15.47</v>
      </c>
      <c r="V30" s="30">
        <v>42.689999</v>
      </c>
      <c r="W30" s="30">
        <v>29.57</v>
      </c>
      <c r="X30" s="30">
        <v>29.620000999999998</v>
      </c>
      <c r="Y30" s="30">
        <v>53.959999000000003</v>
      </c>
      <c r="Z30" s="30">
        <v>18.989999999999998</v>
      </c>
      <c r="AA30" s="30">
        <v>18.620000999999998</v>
      </c>
      <c r="AB30" s="30">
        <v>20.65</v>
      </c>
      <c r="AC30" s="30">
        <v>50.23</v>
      </c>
      <c r="AD30" s="30">
        <v>55.200001</v>
      </c>
      <c r="AE30" s="30">
        <v>92.900002000000001</v>
      </c>
      <c r="AF30" s="30">
        <v>31.9</v>
      </c>
      <c r="AG30" s="30">
        <v>17.370000999999998</v>
      </c>
      <c r="AH30" s="30">
        <v>21.309999000000001</v>
      </c>
      <c r="AI30" s="30">
        <v>48.34</v>
      </c>
      <c r="AJ30" s="30">
        <v>84.150002000000001</v>
      </c>
      <c r="AK30" s="30">
        <v>140.37</v>
      </c>
      <c r="AL30" s="30">
        <v>75.510002</v>
      </c>
      <c r="AM30" s="30">
        <v>96.540001000000004</v>
      </c>
      <c r="AN30" s="30">
        <v>94.910004000000001</v>
      </c>
      <c r="AO30" s="30">
        <v>38.43</v>
      </c>
      <c r="AP30" s="30">
        <v>74.480002999999996</v>
      </c>
      <c r="AQ30" s="30">
        <v>100.63</v>
      </c>
      <c r="AR30" s="30">
        <v>17.049999</v>
      </c>
      <c r="AS30" s="30">
        <v>18.610001</v>
      </c>
      <c r="AT30" s="30">
        <v>63.560001</v>
      </c>
      <c r="AU30" s="30">
        <v>64.639999000000003</v>
      </c>
      <c r="AV30" s="30">
        <v>58.580002</v>
      </c>
      <c r="AW30" s="30">
        <v>86.970000999999996</v>
      </c>
      <c r="AX30" s="30">
        <v>20.469999000000001</v>
      </c>
      <c r="AY30" s="30">
        <v>51.77</v>
      </c>
      <c r="AZ30" s="30">
        <v>43.009998000000003</v>
      </c>
      <c r="BA30" s="30">
        <v>34.959999000000003</v>
      </c>
      <c r="BB30" s="30">
        <v>43.869999</v>
      </c>
      <c r="BC30" s="30">
        <v>39.040000999999997</v>
      </c>
      <c r="BD30" s="30">
        <v>26.48</v>
      </c>
      <c r="BE30" s="30">
        <v>17.82</v>
      </c>
      <c r="BF30" s="30">
        <v>10.72</v>
      </c>
      <c r="BG30" s="30">
        <v>20.399999999999999</v>
      </c>
      <c r="BH30" s="30">
        <v>20.889999</v>
      </c>
      <c r="BI30" s="30">
        <v>40.400002000000001</v>
      </c>
      <c r="BJ30" s="30">
        <v>76.260002</v>
      </c>
      <c r="BK30" s="30">
        <v>8.8599996999999995</v>
      </c>
      <c r="BL30" s="30">
        <v>16.16</v>
      </c>
      <c r="BM30" s="30">
        <v>50.16</v>
      </c>
      <c r="BN30" s="30">
        <v>28.07</v>
      </c>
      <c r="BO30" s="30">
        <v>45.400002000000001</v>
      </c>
      <c r="BQ30" s="20">
        <f t="shared" si="0"/>
        <v>43.297800376399998</v>
      </c>
      <c r="BR30" s="20">
        <f t="shared" si="1"/>
        <v>10.824450094099999</v>
      </c>
    </row>
    <row r="31" spans="1:70" x14ac:dyDescent="0.25">
      <c r="A31" s="14" t="s">
        <v>29</v>
      </c>
      <c r="B31" s="30">
        <v>14038.94</v>
      </c>
      <c r="C31" s="30">
        <v>14143.52</v>
      </c>
      <c r="D31" s="30">
        <v>13637.5</v>
      </c>
      <c r="E31" s="30">
        <v>12771.69</v>
      </c>
      <c r="F31" s="30">
        <v>14935.16</v>
      </c>
      <c r="G31" s="30">
        <v>15357.14</v>
      </c>
      <c r="H31" s="30">
        <v>16497.199000000001</v>
      </c>
      <c r="I31" s="30">
        <v>15333.68</v>
      </c>
      <c r="J31" s="30">
        <v>18381.131000000001</v>
      </c>
      <c r="K31" s="30">
        <v>14715.19</v>
      </c>
      <c r="L31" s="30">
        <v>15006.91</v>
      </c>
      <c r="M31" s="30">
        <v>15078</v>
      </c>
      <c r="N31" s="30">
        <v>14200.86</v>
      </c>
      <c r="O31" s="30">
        <v>14169.63</v>
      </c>
      <c r="P31" s="30">
        <v>17233.07</v>
      </c>
      <c r="Q31" s="30">
        <v>17458.289000000001</v>
      </c>
      <c r="R31" s="30">
        <v>16047.32</v>
      </c>
      <c r="S31" s="30">
        <v>16317.51</v>
      </c>
      <c r="T31" s="30">
        <v>14920.08</v>
      </c>
      <c r="U31" s="30">
        <v>16150.33</v>
      </c>
      <c r="V31" s="30">
        <v>16376.02</v>
      </c>
      <c r="W31" s="30">
        <v>16514.34</v>
      </c>
      <c r="X31" s="30">
        <v>16856.881000000001</v>
      </c>
      <c r="Y31" s="30">
        <v>16839.561000000002</v>
      </c>
      <c r="Z31" s="30">
        <v>16149.83</v>
      </c>
      <c r="AA31" s="30">
        <v>18266.199000000001</v>
      </c>
      <c r="AB31" s="30">
        <v>16811.618999999999</v>
      </c>
      <c r="AC31" s="30">
        <v>16688.66</v>
      </c>
      <c r="AD31" s="30">
        <v>17263.07</v>
      </c>
      <c r="AE31" s="30">
        <v>15142.35</v>
      </c>
      <c r="AF31" s="30">
        <v>17892.27</v>
      </c>
      <c r="AG31" s="30">
        <v>16820.609</v>
      </c>
      <c r="AH31" s="30">
        <v>18722.109</v>
      </c>
      <c r="AI31" s="30">
        <v>17130.460999999999</v>
      </c>
      <c r="AJ31" s="30">
        <v>16942.169999999998</v>
      </c>
      <c r="AK31" s="30">
        <v>16948.199000000001</v>
      </c>
      <c r="AL31" s="30">
        <v>17368.881000000001</v>
      </c>
      <c r="AM31" s="30">
        <v>17711.52</v>
      </c>
      <c r="AN31" s="30">
        <v>17179.381000000001</v>
      </c>
      <c r="AO31" s="30">
        <v>17552.330000000002</v>
      </c>
      <c r="AP31" s="30">
        <v>16981.75</v>
      </c>
      <c r="AQ31" s="30">
        <v>16778.109</v>
      </c>
      <c r="AR31" s="30">
        <v>16082.66</v>
      </c>
      <c r="AS31" s="30">
        <v>18832.98</v>
      </c>
      <c r="AT31" s="30">
        <v>16560.131000000001</v>
      </c>
      <c r="AU31" s="30">
        <v>17358.300999999999</v>
      </c>
      <c r="AV31" s="30">
        <v>15604.17</v>
      </c>
      <c r="AW31" s="30">
        <v>17000.580000000002</v>
      </c>
      <c r="AX31" s="30">
        <v>18382.73</v>
      </c>
      <c r="AY31" s="30">
        <v>17546.77</v>
      </c>
      <c r="AZ31" s="30">
        <v>17831.23</v>
      </c>
      <c r="BA31" s="30">
        <v>17483.84</v>
      </c>
      <c r="BB31" s="30">
        <v>14589.14</v>
      </c>
      <c r="BC31" s="30">
        <v>16841.789000000001</v>
      </c>
      <c r="BD31" s="30">
        <v>14331.34</v>
      </c>
      <c r="BE31" s="30">
        <v>18327.789000000001</v>
      </c>
      <c r="BF31" s="30">
        <v>17087.800999999999</v>
      </c>
      <c r="BG31" s="30">
        <v>19214.278999999999</v>
      </c>
      <c r="BH31" s="30">
        <v>17504.150000000001</v>
      </c>
      <c r="BI31" s="30">
        <v>16246.24</v>
      </c>
      <c r="BJ31" s="30">
        <v>15501.67</v>
      </c>
      <c r="BK31" s="30">
        <v>16289.83</v>
      </c>
      <c r="BL31" s="30">
        <v>19234.59</v>
      </c>
      <c r="BM31" s="30">
        <v>17075.949000000001</v>
      </c>
      <c r="BN31" s="30">
        <v>17205.169999999998</v>
      </c>
      <c r="BO31" s="30">
        <v>16701.849999999999</v>
      </c>
      <c r="BQ31" s="20">
        <f t="shared" si="0"/>
        <v>16944.130759999996</v>
      </c>
      <c r="BR31" s="20">
        <f t="shared" si="1"/>
        <v>4236.0326899999991</v>
      </c>
    </row>
    <row r="32" spans="1:70" x14ac:dyDescent="0.25">
      <c r="A32" s="14" t="s">
        <v>30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30">
        <v>0</v>
      </c>
      <c r="AN32" s="30">
        <v>0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0</v>
      </c>
      <c r="AY32" s="30">
        <v>0</v>
      </c>
      <c r="AZ32" s="30">
        <v>0</v>
      </c>
      <c r="BA32" s="30">
        <v>0</v>
      </c>
      <c r="BB32" s="30">
        <v>0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0</v>
      </c>
      <c r="BK32" s="30">
        <v>0</v>
      </c>
      <c r="BL32" s="30">
        <v>0</v>
      </c>
      <c r="BM32" s="30">
        <v>0</v>
      </c>
      <c r="BN32" s="30">
        <v>0</v>
      </c>
      <c r="BO32" s="30">
        <v>0</v>
      </c>
      <c r="BQ32" s="20">
        <f t="shared" si="0"/>
        <v>0</v>
      </c>
      <c r="BR32" s="20">
        <f t="shared" si="1"/>
        <v>0</v>
      </c>
    </row>
    <row r="33" spans="1:70" x14ac:dyDescent="0.25">
      <c r="A33" s="14" t="s">
        <v>154</v>
      </c>
      <c r="B33" s="30">
        <v>22170.18</v>
      </c>
      <c r="C33" s="30">
        <v>21831.210999999999</v>
      </c>
      <c r="D33" s="30">
        <v>21978.721000000001</v>
      </c>
      <c r="E33" s="30">
        <v>20505.141</v>
      </c>
      <c r="F33" s="30">
        <v>24698.391</v>
      </c>
      <c r="G33" s="30">
        <v>23012.631000000001</v>
      </c>
      <c r="H33" s="30">
        <v>25196.868999999999</v>
      </c>
      <c r="I33" s="30">
        <v>25272.51</v>
      </c>
      <c r="J33" s="30">
        <v>27007.721000000001</v>
      </c>
      <c r="K33" s="30">
        <v>22769.561000000002</v>
      </c>
      <c r="L33" s="30">
        <v>23615.391</v>
      </c>
      <c r="M33" s="30">
        <v>22531.24</v>
      </c>
      <c r="N33" s="30">
        <v>22966.221000000001</v>
      </c>
      <c r="O33" s="30">
        <v>21826.26</v>
      </c>
      <c r="P33" s="30">
        <v>26907.919999999998</v>
      </c>
      <c r="Q33" s="30">
        <v>27350.83</v>
      </c>
      <c r="R33" s="30">
        <v>25349.859</v>
      </c>
      <c r="S33" s="30">
        <v>25460.528999999999</v>
      </c>
      <c r="T33" s="30">
        <v>22504.609</v>
      </c>
      <c r="U33" s="30">
        <v>23910.75</v>
      </c>
      <c r="V33" s="30">
        <v>25741.67</v>
      </c>
      <c r="W33" s="30">
        <v>25892.73</v>
      </c>
      <c r="X33" s="30">
        <v>25941.109</v>
      </c>
      <c r="Y33" s="30">
        <v>24971.460999999999</v>
      </c>
      <c r="Z33" s="30">
        <v>25416.868999999999</v>
      </c>
      <c r="AA33" s="30">
        <v>26009.66</v>
      </c>
      <c r="AB33" s="30">
        <v>24123.25</v>
      </c>
      <c r="AC33" s="30">
        <v>24213.57</v>
      </c>
      <c r="AD33" s="30">
        <v>25812.41</v>
      </c>
      <c r="AE33" s="30">
        <v>23121.25</v>
      </c>
      <c r="AF33" s="30">
        <v>26009.050999999999</v>
      </c>
      <c r="AG33" s="30">
        <v>25474.471000000001</v>
      </c>
      <c r="AH33" s="30">
        <v>27682.859</v>
      </c>
      <c r="AI33" s="30">
        <v>24386.5</v>
      </c>
      <c r="AJ33" s="30">
        <v>24680.77</v>
      </c>
      <c r="AK33" s="30">
        <v>24017.23</v>
      </c>
      <c r="AL33" s="30">
        <v>25772.16</v>
      </c>
      <c r="AM33" s="30">
        <v>26961.85</v>
      </c>
      <c r="AN33" s="30">
        <v>25844.881000000001</v>
      </c>
      <c r="AO33" s="30">
        <v>26792.528999999999</v>
      </c>
      <c r="AP33" s="30">
        <v>23873.368999999999</v>
      </c>
      <c r="AQ33" s="30">
        <v>23344.59</v>
      </c>
      <c r="AR33" s="30">
        <v>23320.77</v>
      </c>
      <c r="AS33" s="30">
        <v>26532.09</v>
      </c>
      <c r="AT33" s="30">
        <v>24980.67</v>
      </c>
      <c r="AU33" s="30">
        <v>26159.471000000001</v>
      </c>
      <c r="AV33" s="30">
        <v>24071.01</v>
      </c>
      <c r="AW33" s="30">
        <v>25776.080000000002</v>
      </c>
      <c r="AX33" s="30">
        <v>29961.471000000001</v>
      </c>
      <c r="AY33" s="30">
        <v>26520.07</v>
      </c>
      <c r="AZ33" s="30">
        <v>24506.59</v>
      </c>
      <c r="BA33" s="30">
        <v>24103.08</v>
      </c>
      <c r="BB33" s="30">
        <v>21923.84</v>
      </c>
      <c r="BC33" s="30">
        <v>25286.93</v>
      </c>
      <c r="BD33" s="30">
        <v>23127.460999999999</v>
      </c>
      <c r="BE33" s="30">
        <v>26678</v>
      </c>
      <c r="BF33" s="30">
        <v>25815.4</v>
      </c>
      <c r="BG33" s="30">
        <v>26325.381000000001</v>
      </c>
      <c r="BH33" s="30">
        <v>25595.27</v>
      </c>
      <c r="BI33" s="30">
        <v>22935.01</v>
      </c>
      <c r="BJ33" s="30">
        <v>22498.67</v>
      </c>
      <c r="BK33" s="30">
        <v>24402.58</v>
      </c>
      <c r="BL33" s="30">
        <v>27698.800999999999</v>
      </c>
      <c r="BM33" s="30">
        <v>24034.210999999999</v>
      </c>
      <c r="BN33" s="30">
        <v>25152.16</v>
      </c>
      <c r="BO33" s="30">
        <v>25570.17</v>
      </c>
      <c r="BQ33" s="20">
        <f t="shared" si="0"/>
        <v>25125.70343999999</v>
      </c>
      <c r="BR33" s="20">
        <f t="shared" si="1"/>
        <v>6281.4258599999976</v>
      </c>
    </row>
    <row r="34" spans="1:70" x14ac:dyDescent="0.25">
      <c r="A34" s="14" t="s">
        <v>155</v>
      </c>
      <c r="B34" s="30">
        <v>313</v>
      </c>
      <c r="C34" s="30">
        <v>116.11</v>
      </c>
      <c r="D34" s="30">
        <v>95.540001000000004</v>
      </c>
      <c r="E34" s="30">
        <v>138</v>
      </c>
      <c r="F34" s="30">
        <v>110.58</v>
      </c>
      <c r="G34" s="30">
        <v>97.75</v>
      </c>
      <c r="H34" s="30">
        <v>276.91000000000003</v>
      </c>
      <c r="I34" s="30">
        <v>237.41</v>
      </c>
      <c r="J34" s="30">
        <v>223.62</v>
      </c>
      <c r="K34" s="30">
        <v>124.07</v>
      </c>
      <c r="L34" s="30">
        <v>346.79998999999998</v>
      </c>
      <c r="M34" s="30">
        <v>80.389999000000003</v>
      </c>
      <c r="N34" s="30">
        <v>182.19</v>
      </c>
      <c r="O34" s="30">
        <v>228.05</v>
      </c>
      <c r="P34" s="30">
        <v>189.83</v>
      </c>
      <c r="Q34" s="30">
        <v>169.64999</v>
      </c>
      <c r="R34" s="30">
        <v>194.48</v>
      </c>
      <c r="S34" s="30">
        <v>255.83</v>
      </c>
      <c r="T34" s="30">
        <v>121.35</v>
      </c>
      <c r="U34" s="30">
        <v>142.19</v>
      </c>
      <c r="V34" s="30">
        <v>177.75</v>
      </c>
      <c r="W34" s="30">
        <v>87.459998999999996</v>
      </c>
      <c r="X34" s="30">
        <v>117.6</v>
      </c>
      <c r="Y34" s="30">
        <v>169.19</v>
      </c>
      <c r="Z34" s="30">
        <v>158</v>
      </c>
      <c r="AA34" s="30">
        <v>181.48</v>
      </c>
      <c r="AB34" s="30">
        <v>240.86</v>
      </c>
      <c r="AC34" s="30">
        <v>132.47999999999999</v>
      </c>
      <c r="AD34" s="30">
        <v>139.41999999999999</v>
      </c>
      <c r="AE34" s="30">
        <v>80.339995999999999</v>
      </c>
      <c r="AF34" s="30">
        <v>177.10001</v>
      </c>
      <c r="AG34" s="30">
        <v>98.660004000000001</v>
      </c>
      <c r="AH34" s="30">
        <v>88.389999000000003</v>
      </c>
      <c r="AI34" s="30">
        <v>165.46001000000001</v>
      </c>
      <c r="AJ34" s="30">
        <v>108.88</v>
      </c>
      <c r="AK34" s="30">
        <v>64.269997000000004</v>
      </c>
      <c r="AL34" s="30">
        <v>156.13</v>
      </c>
      <c r="AM34" s="30">
        <v>234.46001000000001</v>
      </c>
      <c r="AN34" s="30">
        <v>174.13</v>
      </c>
      <c r="AO34" s="30">
        <v>112.16</v>
      </c>
      <c r="AP34" s="30">
        <v>81.019997000000004</v>
      </c>
      <c r="AQ34" s="30">
        <v>145.88999999999999</v>
      </c>
      <c r="AR34" s="30">
        <v>116.43</v>
      </c>
      <c r="AS34" s="30">
        <v>79.959998999999996</v>
      </c>
      <c r="AT34" s="30">
        <v>86.769997000000004</v>
      </c>
      <c r="AU34" s="30">
        <v>127.17</v>
      </c>
      <c r="AV34" s="30">
        <v>102.92</v>
      </c>
      <c r="AW34" s="30">
        <v>83.019997000000004</v>
      </c>
      <c r="AX34" s="30">
        <v>156.28998999999999</v>
      </c>
      <c r="AY34" s="30">
        <v>58.130001</v>
      </c>
      <c r="AZ34" s="30">
        <v>130.25</v>
      </c>
      <c r="BA34" s="30">
        <v>75.940002000000007</v>
      </c>
      <c r="BB34" s="30">
        <v>110.69</v>
      </c>
      <c r="BC34" s="30">
        <v>77.650002000000001</v>
      </c>
      <c r="BD34" s="30">
        <v>76.900002000000001</v>
      </c>
      <c r="BE34" s="30">
        <v>59</v>
      </c>
      <c r="BF34" s="30">
        <v>96.830001999999993</v>
      </c>
      <c r="BG34" s="30">
        <v>91.169998000000007</v>
      </c>
      <c r="BH34" s="30">
        <v>51.830002</v>
      </c>
      <c r="BI34" s="30">
        <v>42.880001</v>
      </c>
      <c r="BJ34" s="30">
        <v>55.32</v>
      </c>
      <c r="BK34" s="30">
        <v>71.660004000000001</v>
      </c>
      <c r="BL34" s="30">
        <v>44.209999000000003</v>
      </c>
      <c r="BM34" s="30">
        <v>74.970000999999996</v>
      </c>
      <c r="BN34" s="30">
        <v>80.510002</v>
      </c>
      <c r="BO34" s="30">
        <v>129.27000000000001</v>
      </c>
      <c r="BQ34" s="20">
        <f t="shared" si="0"/>
        <v>117.69500042000003</v>
      </c>
      <c r="BR34" s="20">
        <f t="shared" si="1"/>
        <v>29.423750105000007</v>
      </c>
    </row>
    <row r="35" spans="1:70" x14ac:dyDescent="0.25">
      <c r="A35" s="14" t="s">
        <v>33</v>
      </c>
      <c r="B35" s="30">
        <v>16356.48</v>
      </c>
      <c r="C35" s="30">
        <v>15482.6</v>
      </c>
      <c r="D35" s="30">
        <v>17895.66</v>
      </c>
      <c r="E35" s="30">
        <v>17740.199000000001</v>
      </c>
      <c r="F35" s="30">
        <v>19557.91</v>
      </c>
      <c r="G35" s="30">
        <v>16138.07</v>
      </c>
      <c r="H35" s="30">
        <v>18798.400000000001</v>
      </c>
      <c r="I35" s="30">
        <v>19616.099999999999</v>
      </c>
      <c r="J35" s="30">
        <v>20308.580000000002</v>
      </c>
      <c r="K35" s="30">
        <v>17634.359</v>
      </c>
      <c r="L35" s="30">
        <v>18872.27</v>
      </c>
      <c r="M35" s="30">
        <v>16426.48</v>
      </c>
      <c r="N35" s="30">
        <v>18369.919999999998</v>
      </c>
      <c r="O35" s="30">
        <v>16378.57</v>
      </c>
      <c r="P35" s="30">
        <v>19877.300999999999</v>
      </c>
      <c r="Q35" s="30">
        <v>20700.528999999999</v>
      </c>
      <c r="R35" s="30">
        <v>19294.859</v>
      </c>
      <c r="S35" s="30">
        <v>19844.080000000002</v>
      </c>
      <c r="T35" s="30">
        <v>19895.868999999999</v>
      </c>
      <c r="U35" s="30">
        <v>16933.609</v>
      </c>
      <c r="V35" s="30">
        <v>18224.528999999999</v>
      </c>
      <c r="W35" s="30">
        <v>19412.02</v>
      </c>
      <c r="X35" s="30">
        <v>19715.868999999999</v>
      </c>
      <c r="Y35" s="30">
        <v>17087.778999999999</v>
      </c>
      <c r="Z35" s="30">
        <v>18039.41</v>
      </c>
      <c r="AA35" s="30">
        <v>17206.82</v>
      </c>
      <c r="AB35" s="30">
        <v>16208.38</v>
      </c>
      <c r="AC35" s="30">
        <v>16492.631000000001</v>
      </c>
      <c r="AD35" s="30">
        <v>18676.73</v>
      </c>
      <c r="AE35" s="30">
        <v>17388.868999999999</v>
      </c>
      <c r="AF35" s="30">
        <v>18476.561000000002</v>
      </c>
      <c r="AG35" s="30">
        <v>19497.02</v>
      </c>
      <c r="AH35" s="30">
        <v>18764.48</v>
      </c>
      <c r="AI35" s="30">
        <v>18646.221000000001</v>
      </c>
      <c r="AJ35" s="30">
        <v>17372.289000000001</v>
      </c>
      <c r="AK35" s="30">
        <v>16426.061000000002</v>
      </c>
      <c r="AL35" s="30">
        <v>17194.259999999998</v>
      </c>
      <c r="AM35" s="30">
        <v>20102.609</v>
      </c>
      <c r="AN35" s="30">
        <v>19498.960999999999</v>
      </c>
      <c r="AO35" s="30">
        <v>19876.150000000001</v>
      </c>
      <c r="AP35" s="30">
        <v>16509.330000000002</v>
      </c>
      <c r="AQ35" s="30">
        <v>14693.29</v>
      </c>
      <c r="AR35" s="30">
        <v>14264.87</v>
      </c>
      <c r="AS35" s="30">
        <v>16975.68</v>
      </c>
      <c r="AT35" s="30">
        <v>16107.9</v>
      </c>
      <c r="AU35" s="30">
        <v>17959.699000000001</v>
      </c>
      <c r="AV35" s="30">
        <v>16798.528999999999</v>
      </c>
      <c r="AW35" s="30">
        <v>17238.509999999998</v>
      </c>
      <c r="AX35" s="30">
        <v>20547.419999999998</v>
      </c>
      <c r="AY35" s="30">
        <v>17401.221000000001</v>
      </c>
      <c r="AZ35" s="30">
        <v>16511.471000000001</v>
      </c>
      <c r="BA35" s="30">
        <v>16056.32</v>
      </c>
      <c r="BB35" s="30">
        <v>14177.86</v>
      </c>
      <c r="BC35" s="30">
        <v>17499.77</v>
      </c>
      <c r="BD35" s="30">
        <v>16230.34</v>
      </c>
      <c r="BE35" s="30">
        <v>17427.359</v>
      </c>
      <c r="BF35" s="30">
        <v>16528.41</v>
      </c>
      <c r="BG35" s="30">
        <v>16051.16</v>
      </c>
      <c r="BH35" s="30">
        <v>15998.77</v>
      </c>
      <c r="BI35" s="30">
        <v>14402.94</v>
      </c>
      <c r="BJ35" s="30">
        <v>14774.42</v>
      </c>
      <c r="BK35" s="30">
        <v>16376.9</v>
      </c>
      <c r="BL35" s="30">
        <v>20562.849999999999</v>
      </c>
      <c r="BM35" s="30">
        <v>16101.21</v>
      </c>
      <c r="BN35" s="30">
        <v>17324.34</v>
      </c>
      <c r="BO35" s="30">
        <v>17211.09</v>
      </c>
      <c r="BQ35" s="20">
        <f t="shared" si="0"/>
        <v>17440.154500000001</v>
      </c>
      <c r="BR35" s="20">
        <f t="shared" si="1"/>
        <v>4360.0386250000001</v>
      </c>
    </row>
    <row r="36" spans="1:70" x14ac:dyDescent="0.25">
      <c r="A36" s="14" t="s">
        <v>156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Q36" s="20">
        <f t="shared" si="0"/>
        <v>0</v>
      </c>
      <c r="BR36" s="20">
        <f t="shared" si="1"/>
        <v>0</v>
      </c>
    </row>
    <row r="37" spans="1:70" x14ac:dyDescent="0.25">
      <c r="A37" s="14" t="s">
        <v>35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Q37" s="20">
        <f t="shared" si="0"/>
        <v>0</v>
      </c>
      <c r="BR37" s="20">
        <f t="shared" si="1"/>
        <v>0</v>
      </c>
    </row>
    <row r="38" spans="1:70" x14ac:dyDescent="0.25">
      <c r="A38" s="14" t="s">
        <v>36</v>
      </c>
      <c r="B38" s="30">
        <v>1104.78</v>
      </c>
      <c r="C38" s="30">
        <v>1040.3800000000001</v>
      </c>
      <c r="D38" s="30">
        <v>1111.6600000000001</v>
      </c>
      <c r="E38" s="30">
        <v>678.15997000000004</v>
      </c>
      <c r="F38" s="30">
        <v>792.94</v>
      </c>
      <c r="G38" s="30">
        <v>636.20001000000002</v>
      </c>
      <c r="H38" s="30">
        <v>1251.5</v>
      </c>
      <c r="I38" s="30">
        <v>1130</v>
      </c>
      <c r="J38" s="30">
        <v>1093.73</v>
      </c>
      <c r="K38" s="30">
        <v>665.96996999999999</v>
      </c>
      <c r="L38" s="30">
        <v>557.09997999999996</v>
      </c>
      <c r="M38" s="30">
        <v>777.35999000000004</v>
      </c>
      <c r="N38" s="30">
        <v>841.10999000000004</v>
      </c>
      <c r="O38" s="30">
        <v>951.88</v>
      </c>
      <c r="P38" s="30">
        <v>1074.1899000000001</v>
      </c>
      <c r="Q38" s="30">
        <v>975.52002000000005</v>
      </c>
      <c r="R38" s="30">
        <v>1140.8599999999999</v>
      </c>
      <c r="S38" s="30">
        <v>755.20001000000002</v>
      </c>
      <c r="T38" s="30">
        <v>926.78003000000001</v>
      </c>
      <c r="U38" s="30">
        <v>1089.26</v>
      </c>
      <c r="V38" s="30">
        <v>1363.6</v>
      </c>
      <c r="W38" s="30">
        <v>687.45001000000002</v>
      </c>
      <c r="X38" s="30">
        <v>910.76000999999997</v>
      </c>
      <c r="Y38" s="30">
        <v>1181.6400000000001</v>
      </c>
      <c r="Z38" s="30">
        <v>676.73999000000003</v>
      </c>
      <c r="AA38" s="30">
        <v>524.73999000000003</v>
      </c>
      <c r="AB38" s="30">
        <v>956.37</v>
      </c>
      <c r="AC38" s="30">
        <v>843.41998000000001</v>
      </c>
      <c r="AD38" s="30">
        <v>705.34997999999996</v>
      </c>
      <c r="AE38" s="30">
        <v>894.59997999999996</v>
      </c>
      <c r="AF38" s="30">
        <v>819.40997000000004</v>
      </c>
      <c r="AG38" s="30">
        <v>403.28</v>
      </c>
      <c r="AH38" s="30">
        <v>511.73998999999998</v>
      </c>
      <c r="AI38" s="30">
        <v>589.85999000000004</v>
      </c>
      <c r="AJ38" s="30">
        <v>356.97</v>
      </c>
      <c r="AK38" s="30">
        <v>201.25998999999999</v>
      </c>
      <c r="AL38" s="30">
        <v>596.78003000000001</v>
      </c>
      <c r="AM38" s="30">
        <v>655.72997999999995</v>
      </c>
      <c r="AN38" s="30">
        <v>592.17998999999998</v>
      </c>
      <c r="AO38" s="30">
        <v>328.26999000000001</v>
      </c>
      <c r="AP38" s="30">
        <v>521.08001999999999</v>
      </c>
      <c r="AQ38" s="30">
        <v>649.37</v>
      </c>
      <c r="AR38" s="30">
        <v>489.07999000000001</v>
      </c>
      <c r="AS38" s="30">
        <v>554.65997000000004</v>
      </c>
      <c r="AT38" s="30">
        <v>583.59002999999996</v>
      </c>
      <c r="AU38" s="30">
        <v>695.14000999999996</v>
      </c>
      <c r="AV38" s="30">
        <v>773.62</v>
      </c>
      <c r="AW38" s="30">
        <v>613.96001999999999</v>
      </c>
      <c r="AX38" s="30">
        <v>818.51000999999997</v>
      </c>
      <c r="AY38" s="30">
        <v>435.39999</v>
      </c>
      <c r="AZ38" s="30">
        <v>438.5</v>
      </c>
      <c r="BA38" s="30">
        <v>1012.33</v>
      </c>
      <c r="BB38" s="30">
        <v>949.85999000000004</v>
      </c>
      <c r="BC38" s="30">
        <v>701.15002000000004</v>
      </c>
      <c r="BD38" s="30">
        <v>417.82001000000002</v>
      </c>
      <c r="BE38" s="30">
        <v>483.38</v>
      </c>
      <c r="BF38" s="30">
        <v>506.70999</v>
      </c>
      <c r="BG38" s="30">
        <v>476.10998999999998</v>
      </c>
      <c r="BH38" s="30">
        <v>447.01999000000001</v>
      </c>
      <c r="BI38" s="30">
        <v>573.34997999999996</v>
      </c>
      <c r="BJ38" s="30">
        <v>532.34002999999996</v>
      </c>
      <c r="BK38" s="30">
        <v>372.22</v>
      </c>
      <c r="BL38" s="30">
        <v>494.62</v>
      </c>
      <c r="BM38" s="30">
        <v>459.95999</v>
      </c>
      <c r="BN38" s="30">
        <v>498.64001000000002</v>
      </c>
      <c r="BO38" s="30">
        <v>363.34</v>
      </c>
      <c r="BQ38" s="20">
        <f t="shared" si="0"/>
        <v>651.48019899999997</v>
      </c>
      <c r="BR38" s="20">
        <f t="shared" si="1"/>
        <v>162.87004974999999</v>
      </c>
    </row>
    <row r="39" spans="1:70" x14ac:dyDescent="0.25">
      <c r="A39" s="14" t="s">
        <v>37</v>
      </c>
      <c r="B39" s="30">
        <v>3740.1001000000001</v>
      </c>
      <c r="C39" s="30">
        <v>3487.5601000000001</v>
      </c>
      <c r="D39" s="30">
        <v>2542.3998999999999</v>
      </c>
      <c r="E39" s="30">
        <v>2657.4099000000001</v>
      </c>
      <c r="F39" s="30">
        <v>2457.3000000000002</v>
      </c>
      <c r="G39" s="30">
        <v>3561.98</v>
      </c>
      <c r="H39" s="30">
        <v>3840.3798999999999</v>
      </c>
      <c r="I39" s="30">
        <v>3258.03</v>
      </c>
      <c r="J39" s="30">
        <v>3497.8998999999999</v>
      </c>
      <c r="K39" s="30">
        <v>3779.9099000000001</v>
      </c>
      <c r="L39" s="30">
        <v>3122.6399000000001</v>
      </c>
      <c r="M39" s="30">
        <v>3820.45</v>
      </c>
      <c r="N39" s="30">
        <v>2762.8501000000001</v>
      </c>
      <c r="O39" s="30">
        <v>3986.6698999999999</v>
      </c>
      <c r="P39" s="30">
        <v>3199.1399000000001</v>
      </c>
      <c r="Q39" s="30">
        <v>3861.6201000000001</v>
      </c>
      <c r="R39" s="30">
        <v>4272.7798000000003</v>
      </c>
      <c r="S39" s="30">
        <v>3881.8301000000001</v>
      </c>
      <c r="T39" s="30">
        <v>3715.54</v>
      </c>
      <c r="U39" s="30">
        <v>4737.1899000000003</v>
      </c>
      <c r="V39" s="30">
        <v>4182.3500999999997</v>
      </c>
      <c r="W39" s="30">
        <v>3398.79</v>
      </c>
      <c r="X39" s="30">
        <v>3757.3301000000001</v>
      </c>
      <c r="Y39" s="30">
        <v>3823.25</v>
      </c>
      <c r="Z39" s="30">
        <v>4137.6801999999998</v>
      </c>
      <c r="AA39" s="30">
        <v>3872.96</v>
      </c>
      <c r="AB39" s="30">
        <v>4283.1801999999998</v>
      </c>
      <c r="AC39" s="30">
        <v>3981.0900999999999</v>
      </c>
      <c r="AD39" s="30">
        <v>3932.76</v>
      </c>
      <c r="AE39" s="30">
        <v>3909.27</v>
      </c>
      <c r="AF39" s="30">
        <v>3602.9198999999999</v>
      </c>
      <c r="AG39" s="30">
        <v>3172.3400999999999</v>
      </c>
      <c r="AH39" s="30">
        <v>3470.02</v>
      </c>
      <c r="AI39" s="30">
        <v>3912</v>
      </c>
      <c r="AJ39" s="30">
        <v>3865.3501000000001</v>
      </c>
      <c r="AK39" s="30">
        <v>4554.6499000000003</v>
      </c>
      <c r="AL39" s="30">
        <v>3432.8200999999999</v>
      </c>
      <c r="AM39" s="30">
        <v>2991.4099000000001</v>
      </c>
      <c r="AN39" s="30">
        <v>3679.6599000000001</v>
      </c>
      <c r="AO39" s="30">
        <v>3743.02</v>
      </c>
      <c r="AP39" s="30">
        <v>3626.79</v>
      </c>
      <c r="AQ39" s="30">
        <v>4065.3998999999999</v>
      </c>
      <c r="AR39" s="30">
        <v>2927.5</v>
      </c>
      <c r="AS39" s="30">
        <v>3327.71</v>
      </c>
      <c r="AT39" s="30">
        <v>4210.2798000000003</v>
      </c>
      <c r="AU39" s="30">
        <v>3607.78</v>
      </c>
      <c r="AV39" s="30">
        <v>3591.3200999999999</v>
      </c>
      <c r="AW39" s="30">
        <v>3924.1001000000001</v>
      </c>
      <c r="AX39" s="30">
        <v>3624.25</v>
      </c>
      <c r="AY39" s="30">
        <v>4205.46</v>
      </c>
      <c r="AZ39" s="30">
        <v>3918.22</v>
      </c>
      <c r="BA39" s="30">
        <v>3696.99</v>
      </c>
      <c r="BB39" s="30">
        <v>4065.52</v>
      </c>
      <c r="BC39" s="30">
        <v>3636.8200999999999</v>
      </c>
      <c r="BD39" s="30">
        <v>3498.5700999999999</v>
      </c>
      <c r="BE39" s="30">
        <v>4057.21</v>
      </c>
      <c r="BF39" s="30">
        <v>3809.9299000000001</v>
      </c>
      <c r="BG39" s="30">
        <v>3945.3501000000001</v>
      </c>
      <c r="BH39" s="30">
        <v>3992.51</v>
      </c>
      <c r="BI39" s="30">
        <v>4106.5801000000001</v>
      </c>
      <c r="BJ39" s="30">
        <v>3783.9299000000001</v>
      </c>
      <c r="BK39" s="30">
        <v>4069.8701000000001</v>
      </c>
      <c r="BL39" s="30">
        <v>2431</v>
      </c>
      <c r="BM39" s="30">
        <v>3913.8</v>
      </c>
      <c r="BN39" s="30">
        <v>3839.95</v>
      </c>
      <c r="BO39" s="30">
        <v>3363.48</v>
      </c>
      <c r="BQ39" s="20">
        <f t="shared" si="0"/>
        <v>3791.0102120000001</v>
      </c>
      <c r="BR39" s="20">
        <f t="shared" si="1"/>
        <v>947.75255300000003</v>
      </c>
    </row>
    <row r="40" spans="1:70" x14ac:dyDescent="0.25">
      <c r="A40" s="14" t="s">
        <v>38</v>
      </c>
      <c r="B40" s="30">
        <v>2.4100001</v>
      </c>
      <c r="C40" s="30">
        <v>0</v>
      </c>
      <c r="D40" s="30">
        <v>20.76</v>
      </c>
      <c r="E40" s="30">
        <v>8.3000001999999995</v>
      </c>
      <c r="F40" s="30">
        <v>8.2700005000000001</v>
      </c>
      <c r="G40" s="30">
        <v>1.4400001</v>
      </c>
      <c r="H40" s="30">
        <v>3.3900001</v>
      </c>
      <c r="I40" s="30">
        <v>2.1800001</v>
      </c>
      <c r="J40" s="30">
        <v>29.309999000000001</v>
      </c>
      <c r="K40" s="30">
        <v>0.23999999</v>
      </c>
      <c r="L40" s="30">
        <v>1.27</v>
      </c>
      <c r="M40" s="30">
        <v>1.39</v>
      </c>
      <c r="N40" s="30">
        <v>10.25</v>
      </c>
      <c r="O40" s="30">
        <v>0</v>
      </c>
      <c r="P40" s="30">
        <v>5.1999997999999996</v>
      </c>
      <c r="Q40" s="30">
        <v>6.9099997999999996</v>
      </c>
      <c r="R40" s="30">
        <v>0.23999999</v>
      </c>
      <c r="S40" s="30">
        <v>2.8699998999999998</v>
      </c>
      <c r="T40" s="30">
        <v>1.51</v>
      </c>
      <c r="U40" s="30">
        <v>0.36000000999999998</v>
      </c>
      <c r="V40" s="30">
        <v>3.79</v>
      </c>
      <c r="W40" s="30">
        <v>1</v>
      </c>
      <c r="X40" s="30">
        <v>2.23</v>
      </c>
      <c r="Y40" s="30">
        <v>0.36000000999999998</v>
      </c>
      <c r="Z40" s="30">
        <v>0</v>
      </c>
      <c r="AA40" s="30">
        <v>0.69999999000000002</v>
      </c>
      <c r="AB40" s="30">
        <v>1.51</v>
      </c>
      <c r="AC40" s="30">
        <v>2.71</v>
      </c>
      <c r="AD40" s="30">
        <v>1.65</v>
      </c>
      <c r="AE40" s="30">
        <v>0</v>
      </c>
      <c r="AF40" s="30">
        <v>0.70999997999999997</v>
      </c>
      <c r="AG40" s="30">
        <v>0</v>
      </c>
      <c r="AH40" s="30">
        <v>0.64999998000000003</v>
      </c>
      <c r="AI40" s="30">
        <v>4.7300000000000004</v>
      </c>
      <c r="AJ40" s="30">
        <v>0</v>
      </c>
      <c r="AK40" s="30">
        <v>0.23999999</v>
      </c>
      <c r="AL40" s="30">
        <v>3.6199998999999998</v>
      </c>
      <c r="AM40" s="30">
        <v>0.82999997999999997</v>
      </c>
      <c r="AN40" s="30">
        <v>1.51</v>
      </c>
      <c r="AO40" s="30">
        <v>4.0199999999999996</v>
      </c>
      <c r="AP40" s="30">
        <v>1.04</v>
      </c>
      <c r="AQ40" s="30">
        <v>25.74</v>
      </c>
      <c r="AR40" s="30">
        <v>0</v>
      </c>
      <c r="AS40" s="30">
        <v>5.1599997999999996</v>
      </c>
      <c r="AT40" s="30">
        <v>0</v>
      </c>
      <c r="AU40" s="30">
        <v>4.2399997999999997</v>
      </c>
      <c r="AV40" s="30">
        <v>4.5</v>
      </c>
      <c r="AW40" s="30">
        <v>6.8899999000000003</v>
      </c>
      <c r="AX40" s="30">
        <v>21.4</v>
      </c>
      <c r="AY40" s="30">
        <v>1.05</v>
      </c>
      <c r="AZ40" s="30">
        <v>0.49000000999999999</v>
      </c>
      <c r="BA40" s="30">
        <v>1.5</v>
      </c>
      <c r="BB40" s="30">
        <v>0.98000001999999997</v>
      </c>
      <c r="BC40" s="30">
        <v>3.26</v>
      </c>
      <c r="BD40" s="30">
        <v>4.96</v>
      </c>
      <c r="BE40" s="30">
        <v>4.4200001000000002</v>
      </c>
      <c r="BF40" s="30">
        <v>2.6600001</v>
      </c>
      <c r="BG40" s="30">
        <v>5.1799998</v>
      </c>
      <c r="BH40" s="30">
        <v>13.33</v>
      </c>
      <c r="BI40" s="30">
        <v>0.58999997000000004</v>
      </c>
      <c r="BJ40" s="30">
        <v>4.21</v>
      </c>
      <c r="BK40" s="30">
        <v>3.5699999</v>
      </c>
      <c r="BL40" s="30">
        <v>19.920000000000002</v>
      </c>
      <c r="BM40" s="30">
        <v>2.74</v>
      </c>
      <c r="BN40" s="30">
        <v>0.69999999000000002</v>
      </c>
      <c r="BO40" s="30">
        <v>2.71</v>
      </c>
      <c r="BQ40" s="20">
        <f t="shared" si="0"/>
        <v>3.5295999824000011</v>
      </c>
      <c r="BR40" s="20">
        <f t="shared" si="1"/>
        <v>0.88239999560000026</v>
      </c>
    </row>
    <row r="41" spans="1:70" x14ac:dyDescent="0.25">
      <c r="A41" s="14" t="s">
        <v>39</v>
      </c>
      <c r="B41" s="30">
        <v>1.64</v>
      </c>
      <c r="C41" s="30">
        <v>0</v>
      </c>
      <c r="D41" s="30">
        <v>1.8200000999999999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0.91000002999999996</v>
      </c>
      <c r="K41" s="30">
        <v>0</v>
      </c>
      <c r="L41" s="30">
        <v>0</v>
      </c>
      <c r="M41" s="30">
        <v>0</v>
      </c>
      <c r="N41" s="30">
        <v>1.0900000000000001</v>
      </c>
      <c r="O41" s="30">
        <v>9.9999997799999994E-3</v>
      </c>
      <c r="P41" s="30">
        <v>0</v>
      </c>
      <c r="Q41" s="30">
        <v>0.19</v>
      </c>
      <c r="R41" s="30">
        <v>0</v>
      </c>
      <c r="S41" s="30">
        <v>0.55000000999999998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14.1</v>
      </c>
      <c r="AC41" s="30">
        <v>0</v>
      </c>
      <c r="AD41" s="30">
        <v>3.6199998999999998</v>
      </c>
      <c r="AE41" s="30">
        <v>1.9999999599999999E-2</v>
      </c>
      <c r="AF41" s="30">
        <v>3.25</v>
      </c>
      <c r="AG41" s="30">
        <v>0.55000000999999998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0.55000000999999998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Q41" s="20">
        <f t="shared" si="0"/>
        <v>0.45279999859200004</v>
      </c>
      <c r="BR41" s="20">
        <f t="shared" si="1"/>
        <v>0.11319999964800001</v>
      </c>
    </row>
    <row r="42" spans="1:70" x14ac:dyDescent="0.25">
      <c r="A42" s="14" t="s">
        <v>40</v>
      </c>
      <c r="B42" s="30">
        <v>314.73998999999998</v>
      </c>
      <c r="C42" s="30">
        <v>180.75</v>
      </c>
      <c r="D42" s="30">
        <v>66.389999000000003</v>
      </c>
      <c r="E42" s="30">
        <v>40.409999999999997</v>
      </c>
      <c r="F42" s="30">
        <v>22.370000999999998</v>
      </c>
      <c r="G42" s="30">
        <v>15.96</v>
      </c>
      <c r="H42" s="30">
        <v>33.580002</v>
      </c>
      <c r="I42" s="30">
        <v>13.69</v>
      </c>
      <c r="J42" s="30">
        <v>17.370000999999998</v>
      </c>
      <c r="K42" s="30">
        <v>36.169998</v>
      </c>
      <c r="L42" s="30">
        <v>11.14</v>
      </c>
      <c r="M42" s="30">
        <v>26.74</v>
      </c>
      <c r="N42" s="30">
        <v>11.28</v>
      </c>
      <c r="O42" s="30">
        <v>6.5100002000000003</v>
      </c>
      <c r="P42" s="30">
        <v>9.4700003000000006</v>
      </c>
      <c r="Q42" s="30">
        <v>23.76</v>
      </c>
      <c r="R42" s="30">
        <v>67.349997999999999</v>
      </c>
      <c r="S42" s="30">
        <v>37.009998000000003</v>
      </c>
      <c r="T42" s="30">
        <v>54.470001000000003</v>
      </c>
      <c r="U42" s="30">
        <v>142.03998999999999</v>
      </c>
      <c r="V42" s="30">
        <v>145.74001000000001</v>
      </c>
      <c r="W42" s="30">
        <v>84.779999000000004</v>
      </c>
      <c r="X42" s="30">
        <v>133.63</v>
      </c>
      <c r="Y42" s="30">
        <v>205.94</v>
      </c>
      <c r="Z42" s="30">
        <v>43.5</v>
      </c>
      <c r="AA42" s="30">
        <v>124.96</v>
      </c>
      <c r="AB42" s="30">
        <v>139.47999999999999</v>
      </c>
      <c r="AC42" s="30">
        <v>129.72999999999999</v>
      </c>
      <c r="AD42" s="30">
        <v>64.839995999999999</v>
      </c>
      <c r="AE42" s="30">
        <v>47.759998000000003</v>
      </c>
      <c r="AF42" s="30">
        <v>45.009998000000003</v>
      </c>
      <c r="AG42" s="30">
        <v>44.02</v>
      </c>
      <c r="AH42" s="30">
        <v>70.309997999999993</v>
      </c>
      <c r="AI42" s="30">
        <v>61.810001</v>
      </c>
      <c r="AJ42" s="30">
        <v>47.560001</v>
      </c>
      <c r="AK42" s="30">
        <v>106.2</v>
      </c>
      <c r="AL42" s="30">
        <v>117.53</v>
      </c>
      <c r="AM42" s="30">
        <v>87.279999000000004</v>
      </c>
      <c r="AN42" s="30">
        <v>92.620002999999997</v>
      </c>
      <c r="AO42" s="30">
        <v>67.220000999999996</v>
      </c>
      <c r="AP42" s="30">
        <v>78.050003000000004</v>
      </c>
      <c r="AQ42" s="30">
        <v>103.89</v>
      </c>
      <c r="AR42" s="30">
        <v>74.389999000000003</v>
      </c>
      <c r="AS42" s="30">
        <v>87.75</v>
      </c>
      <c r="AT42" s="30">
        <v>100.09</v>
      </c>
      <c r="AU42" s="30">
        <v>159.75998999999999</v>
      </c>
      <c r="AV42" s="30">
        <v>147.87</v>
      </c>
      <c r="AW42" s="30">
        <v>83.209998999999996</v>
      </c>
      <c r="AX42" s="30">
        <v>79.889999000000003</v>
      </c>
      <c r="AY42" s="30">
        <v>117.11</v>
      </c>
      <c r="AZ42" s="30">
        <v>71.910004000000001</v>
      </c>
      <c r="BA42" s="30">
        <v>59.59</v>
      </c>
      <c r="BB42" s="30">
        <v>47.889999000000003</v>
      </c>
      <c r="BC42" s="30">
        <v>67.529999000000004</v>
      </c>
      <c r="BD42" s="30">
        <v>78.900002000000001</v>
      </c>
      <c r="BE42" s="30">
        <v>64.069999999999993</v>
      </c>
      <c r="BF42" s="30">
        <v>47.240001999999997</v>
      </c>
      <c r="BG42" s="30">
        <v>99.209998999999996</v>
      </c>
      <c r="BH42" s="30">
        <v>34.900002000000001</v>
      </c>
      <c r="BI42" s="30">
        <v>68.459998999999996</v>
      </c>
      <c r="BJ42" s="30">
        <v>118.62</v>
      </c>
      <c r="BK42" s="30">
        <v>67.540001000000004</v>
      </c>
      <c r="BL42" s="30">
        <v>56.77</v>
      </c>
      <c r="BM42" s="30">
        <v>74.980002999999996</v>
      </c>
      <c r="BN42" s="30">
        <v>100.68</v>
      </c>
      <c r="BO42" s="30">
        <v>74.559997999999993</v>
      </c>
      <c r="BQ42" s="20">
        <f t="shared" si="0"/>
        <v>86.512999779999987</v>
      </c>
      <c r="BR42" s="20">
        <f t="shared" si="1"/>
        <v>21.628249944999997</v>
      </c>
    </row>
    <row r="43" spans="1:70" x14ac:dyDescent="0.25">
      <c r="A43" s="14" t="s">
        <v>41</v>
      </c>
      <c r="B43" s="30">
        <v>27466.050999999999</v>
      </c>
      <c r="C43" s="30">
        <v>26076.18</v>
      </c>
      <c r="D43" s="30">
        <v>29052.99</v>
      </c>
      <c r="E43" s="30">
        <v>29569.278999999999</v>
      </c>
      <c r="F43" s="30">
        <v>31504.83</v>
      </c>
      <c r="G43" s="30">
        <v>28420.82</v>
      </c>
      <c r="H43" s="30">
        <v>30122.710999999999</v>
      </c>
      <c r="I43" s="30">
        <v>32752.199000000001</v>
      </c>
      <c r="J43" s="30">
        <v>33707.211000000003</v>
      </c>
      <c r="K43" s="30">
        <v>28942.85</v>
      </c>
      <c r="L43" s="30">
        <v>32708.92</v>
      </c>
      <c r="M43" s="30">
        <v>29629.26</v>
      </c>
      <c r="N43" s="30">
        <v>32765.35</v>
      </c>
      <c r="O43" s="30">
        <v>28235.93</v>
      </c>
      <c r="P43" s="30">
        <v>31773.01</v>
      </c>
      <c r="Q43" s="30">
        <v>33025.211000000003</v>
      </c>
      <c r="R43" s="30">
        <v>31314.311000000002</v>
      </c>
      <c r="S43" s="30">
        <v>32465.58</v>
      </c>
      <c r="T43" s="30">
        <v>33418.870999999999</v>
      </c>
      <c r="U43" s="30">
        <v>29568.52</v>
      </c>
      <c r="V43" s="30">
        <v>32361.188999999998</v>
      </c>
      <c r="W43" s="30">
        <v>33857.129000000001</v>
      </c>
      <c r="X43" s="30">
        <v>32574.061000000002</v>
      </c>
      <c r="Y43" s="30">
        <v>29922.391</v>
      </c>
      <c r="Z43" s="30">
        <v>30149.08</v>
      </c>
      <c r="AA43" s="30">
        <v>30083.039000000001</v>
      </c>
      <c r="AB43" s="30">
        <v>27960.84</v>
      </c>
      <c r="AC43" s="30">
        <v>26472.609</v>
      </c>
      <c r="AD43" s="30">
        <v>33925.730000000003</v>
      </c>
      <c r="AE43" s="30">
        <v>31796.109</v>
      </c>
      <c r="AF43" s="30">
        <v>34073.93</v>
      </c>
      <c r="AG43" s="30">
        <v>32135.41</v>
      </c>
      <c r="AH43" s="30">
        <v>32759.721000000001</v>
      </c>
      <c r="AI43" s="30">
        <v>30827.359</v>
      </c>
      <c r="AJ43" s="30">
        <v>29399.811000000002</v>
      </c>
      <c r="AK43" s="30">
        <v>27526.35</v>
      </c>
      <c r="AL43" s="30">
        <v>29155.08</v>
      </c>
      <c r="AM43" s="30">
        <v>34360.43</v>
      </c>
      <c r="AN43" s="30">
        <v>31682.66</v>
      </c>
      <c r="AO43" s="30">
        <v>34884.968999999997</v>
      </c>
      <c r="AP43" s="30">
        <v>29675.949000000001</v>
      </c>
      <c r="AQ43" s="30">
        <v>25414.59</v>
      </c>
      <c r="AR43" s="30">
        <v>27084.550999999999</v>
      </c>
      <c r="AS43" s="30">
        <v>28134.74</v>
      </c>
      <c r="AT43" s="30">
        <v>28353.43</v>
      </c>
      <c r="AU43" s="30">
        <v>30902.23</v>
      </c>
      <c r="AV43" s="30">
        <v>31245.85</v>
      </c>
      <c r="AW43" s="30">
        <v>28392.868999999999</v>
      </c>
      <c r="AX43" s="30">
        <v>32830.788999999997</v>
      </c>
      <c r="AY43" s="30">
        <v>29830.061000000002</v>
      </c>
      <c r="AZ43" s="30">
        <v>30463.1</v>
      </c>
      <c r="BA43" s="30">
        <v>28128.32</v>
      </c>
      <c r="BB43" s="30">
        <v>26087.438999999998</v>
      </c>
      <c r="BC43" s="30">
        <v>29987.609</v>
      </c>
      <c r="BD43" s="30">
        <v>29908.67</v>
      </c>
      <c r="BE43" s="30">
        <v>30111.710999999999</v>
      </c>
      <c r="BF43" s="30">
        <v>29404.41</v>
      </c>
      <c r="BG43" s="30">
        <v>28641.41</v>
      </c>
      <c r="BH43" s="30">
        <v>27871.51</v>
      </c>
      <c r="BI43" s="30">
        <v>27053.891</v>
      </c>
      <c r="BJ43" s="30">
        <v>25159.85</v>
      </c>
      <c r="BK43" s="30">
        <v>29160.391</v>
      </c>
      <c r="BL43" s="30">
        <v>32298.868999999999</v>
      </c>
      <c r="BM43" s="30">
        <v>26991.618999999999</v>
      </c>
      <c r="BN43" s="30">
        <v>30022.17</v>
      </c>
      <c r="BO43" s="30">
        <v>27954.98</v>
      </c>
      <c r="BQ43" s="20">
        <f t="shared" si="0"/>
        <v>30075.723739999994</v>
      </c>
      <c r="BR43" s="20">
        <f t="shared" si="1"/>
        <v>7518.9309349999985</v>
      </c>
    </row>
    <row r="44" spans="1:70" x14ac:dyDescent="0.25">
      <c r="A44" s="14" t="s">
        <v>42</v>
      </c>
      <c r="B44" s="30">
        <v>2117.5</v>
      </c>
      <c r="C44" s="30">
        <v>1897.71</v>
      </c>
      <c r="D44" s="30">
        <v>1901.16</v>
      </c>
      <c r="E44" s="30">
        <v>1464.76</v>
      </c>
      <c r="F44" s="30">
        <v>1526.58</v>
      </c>
      <c r="G44" s="30">
        <v>1419.8100999999999</v>
      </c>
      <c r="H44" s="30">
        <v>1777.99</v>
      </c>
      <c r="I44" s="30">
        <v>1761.64</v>
      </c>
      <c r="J44" s="30">
        <v>1646.38</v>
      </c>
      <c r="K44" s="30">
        <v>1366.1899000000001</v>
      </c>
      <c r="L44" s="30">
        <v>1204.74</v>
      </c>
      <c r="M44" s="30">
        <v>1366.9399000000001</v>
      </c>
      <c r="N44" s="30">
        <v>1455.27</v>
      </c>
      <c r="O44" s="30">
        <v>1418.98</v>
      </c>
      <c r="P44" s="30">
        <v>1425.16</v>
      </c>
      <c r="Q44" s="30">
        <v>1674.47</v>
      </c>
      <c r="R44" s="30">
        <v>1966.4</v>
      </c>
      <c r="S44" s="30">
        <v>2038.16</v>
      </c>
      <c r="T44" s="30">
        <v>1810.46</v>
      </c>
      <c r="U44" s="30">
        <v>2079.3501000000001</v>
      </c>
      <c r="V44" s="30">
        <v>2034.34</v>
      </c>
      <c r="W44" s="30">
        <v>1654.75</v>
      </c>
      <c r="X44" s="30">
        <v>1844.67</v>
      </c>
      <c r="Y44" s="30">
        <v>2243.4398999999999</v>
      </c>
      <c r="Z44" s="30">
        <v>1760.66</v>
      </c>
      <c r="AA44" s="30">
        <v>1936.83</v>
      </c>
      <c r="AB44" s="30">
        <v>2201.04</v>
      </c>
      <c r="AC44" s="30">
        <v>2084.8200999999999</v>
      </c>
      <c r="AD44" s="30">
        <v>1909.41</v>
      </c>
      <c r="AE44" s="30">
        <v>1465.59</v>
      </c>
      <c r="AF44" s="30">
        <v>1791.1</v>
      </c>
      <c r="AG44" s="30">
        <v>1485.17</v>
      </c>
      <c r="AH44" s="30">
        <v>1513.1</v>
      </c>
      <c r="AI44" s="30">
        <v>1529.4301</v>
      </c>
      <c r="AJ44" s="30">
        <v>1465.4301</v>
      </c>
      <c r="AK44" s="30">
        <v>1475</v>
      </c>
      <c r="AL44" s="30">
        <v>2006.1899000000001</v>
      </c>
      <c r="AM44" s="30">
        <v>1778.3</v>
      </c>
      <c r="AN44" s="30">
        <v>1700.74</v>
      </c>
      <c r="AO44" s="30">
        <v>1476.64</v>
      </c>
      <c r="AP44" s="30">
        <v>1686.4301</v>
      </c>
      <c r="AQ44" s="30">
        <v>1798.23</v>
      </c>
      <c r="AR44" s="30">
        <v>1673.98</v>
      </c>
      <c r="AS44" s="30">
        <v>1632.38</v>
      </c>
      <c r="AT44" s="30">
        <v>1764.08</v>
      </c>
      <c r="AU44" s="30">
        <v>2019.5699</v>
      </c>
      <c r="AV44" s="30">
        <v>2005.1801</v>
      </c>
      <c r="AW44" s="30">
        <v>1692.3</v>
      </c>
      <c r="AX44" s="30">
        <v>1732.2</v>
      </c>
      <c r="AY44" s="30">
        <v>1548.91</v>
      </c>
      <c r="AZ44" s="30">
        <v>1364.8100999999999</v>
      </c>
      <c r="BA44" s="30">
        <v>1771.46</v>
      </c>
      <c r="BB44" s="30">
        <v>1745.1</v>
      </c>
      <c r="BC44" s="30">
        <v>1637.51</v>
      </c>
      <c r="BD44" s="30">
        <v>1519.16</v>
      </c>
      <c r="BE44" s="30">
        <v>1604.92</v>
      </c>
      <c r="BF44" s="30">
        <v>1548.3199</v>
      </c>
      <c r="BG44" s="30">
        <v>1608.98</v>
      </c>
      <c r="BH44" s="30">
        <v>1167</v>
      </c>
      <c r="BI44" s="30">
        <v>1559.8</v>
      </c>
      <c r="BJ44" s="30">
        <v>1686.34</v>
      </c>
      <c r="BK44" s="30">
        <v>1183.01</v>
      </c>
      <c r="BL44" s="30">
        <v>1273.5</v>
      </c>
      <c r="BM44" s="30">
        <v>1223.8100999999999</v>
      </c>
      <c r="BN44" s="30">
        <v>1229.25</v>
      </c>
      <c r="BO44" s="30">
        <v>1254.3599999999999</v>
      </c>
      <c r="BQ44" s="20">
        <f t="shared" si="0"/>
        <v>1683.6322079999998</v>
      </c>
      <c r="BR44" s="20">
        <f t="shared" si="1"/>
        <v>420.90805199999994</v>
      </c>
    </row>
    <row r="45" spans="1:70" x14ac:dyDescent="0.25">
      <c r="A45" s="14" t="s">
        <v>43</v>
      </c>
      <c r="B45" s="30">
        <v>30677.51</v>
      </c>
      <c r="C45" s="30">
        <v>29609.141</v>
      </c>
      <c r="D45" s="30">
        <v>32947.351999999999</v>
      </c>
      <c r="E45" s="30">
        <v>32919.398000000001</v>
      </c>
      <c r="F45" s="30">
        <v>34837.711000000003</v>
      </c>
      <c r="G45" s="30">
        <v>30713.67</v>
      </c>
      <c r="H45" s="30">
        <v>32819.281000000003</v>
      </c>
      <c r="I45" s="30">
        <v>36623.410000000003</v>
      </c>
      <c r="J45" s="30">
        <v>37009.108999999997</v>
      </c>
      <c r="K45" s="30">
        <v>32609.83</v>
      </c>
      <c r="L45" s="30">
        <v>36597.851999999999</v>
      </c>
      <c r="M45" s="30">
        <v>32834.82</v>
      </c>
      <c r="N45" s="30">
        <v>35256.68</v>
      </c>
      <c r="O45" s="30">
        <v>31391.67</v>
      </c>
      <c r="P45" s="30">
        <v>35334.190999999999</v>
      </c>
      <c r="Q45" s="30">
        <v>35461.101999999999</v>
      </c>
      <c r="R45" s="30">
        <v>34373.141000000003</v>
      </c>
      <c r="S45" s="30">
        <v>35373.921999999999</v>
      </c>
      <c r="T45" s="30">
        <v>38096.18</v>
      </c>
      <c r="U45" s="30">
        <v>32787.019999999997</v>
      </c>
      <c r="V45" s="30">
        <v>35642.141000000003</v>
      </c>
      <c r="W45" s="30">
        <v>36787.351999999999</v>
      </c>
      <c r="X45" s="30">
        <v>35706.879000000001</v>
      </c>
      <c r="Y45" s="30">
        <v>34920.18</v>
      </c>
      <c r="Z45" s="30">
        <v>32820.370999999999</v>
      </c>
      <c r="AA45" s="30">
        <v>34020.519999999997</v>
      </c>
      <c r="AB45" s="30">
        <v>30926</v>
      </c>
      <c r="AC45" s="30">
        <v>30284.91</v>
      </c>
      <c r="AD45" s="30">
        <v>37450.93</v>
      </c>
      <c r="AE45" s="30">
        <v>35707.839999999997</v>
      </c>
      <c r="AF45" s="30">
        <v>38260.769999999997</v>
      </c>
      <c r="AG45" s="30">
        <v>35337.237999999998</v>
      </c>
      <c r="AH45" s="30">
        <v>36520.078000000001</v>
      </c>
      <c r="AI45" s="30">
        <v>35306.288999999997</v>
      </c>
      <c r="AJ45" s="30">
        <v>33405.531000000003</v>
      </c>
      <c r="AK45" s="30">
        <v>32493.51</v>
      </c>
      <c r="AL45" s="30">
        <v>33090.858999999997</v>
      </c>
      <c r="AM45" s="30">
        <v>39238.987999999998</v>
      </c>
      <c r="AN45" s="30">
        <v>36540.5</v>
      </c>
      <c r="AO45" s="30">
        <v>39383.391000000003</v>
      </c>
      <c r="AP45" s="30">
        <v>33819.93</v>
      </c>
      <c r="AQ45" s="30">
        <v>29405.9</v>
      </c>
      <c r="AR45" s="30">
        <v>31556.471000000001</v>
      </c>
      <c r="AS45" s="30">
        <v>32393.41</v>
      </c>
      <c r="AT45" s="30">
        <v>32410.199000000001</v>
      </c>
      <c r="AU45" s="30">
        <v>34902.461000000003</v>
      </c>
      <c r="AV45" s="30">
        <v>35419.328000000001</v>
      </c>
      <c r="AW45" s="30">
        <v>32296.391</v>
      </c>
      <c r="AX45" s="30">
        <v>35859.141000000003</v>
      </c>
      <c r="AY45" s="30">
        <v>33915.93</v>
      </c>
      <c r="AZ45" s="30">
        <v>34749.07</v>
      </c>
      <c r="BA45" s="30">
        <v>32746.971000000001</v>
      </c>
      <c r="BB45" s="30">
        <v>29980.01</v>
      </c>
      <c r="BC45" s="30">
        <v>33534.328000000001</v>
      </c>
      <c r="BD45" s="30">
        <v>34628.190999999999</v>
      </c>
      <c r="BE45" s="30">
        <v>34110.910000000003</v>
      </c>
      <c r="BF45" s="30">
        <v>33184.82</v>
      </c>
      <c r="BG45" s="30">
        <v>31645.109</v>
      </c>
      <c r="BH45" s="30">
        <v>32056.82</v>
      </c>
      <c r="BI45" s="30">
        <v>31063.868999999999</v>
      </c>
      <c r="BJ45" s="30">
        <v>30048.471000000001</v>
      </c>
      <c r="BK45" s="30">
        <v>33367.578000000001</v>
      </c>
      <c r="BL45" s="30">
        <v>36586.671999999999</v>
      </c>
      <c r="BM45" s="30">
        <v>30442.859</v>
      </c>
      <c r="BN45" s="30">
        <v>34220.629000000001</v>
      </c>
      <c r="BO45" s="30">
        <v>30570.400000000001</v>
      </c>
      <c r="BQ45" s="20">
        <f t="shared" si="0"/>
        <v>33987.808159999993</v>
      </c>
      <c r="BR45" s="20">
        <f t="shared" si="1"/>
        <v>8496.9520399999983</v>
      </c>
    </row>
    <row r="46" spans="1:70" x14ac:dyDescent="0.25">
      <c r="A46" s="14" t="s">
        <v>44</v>
      </c>
      <c r="B46" s="30">
        <v>15022.99</v>
      </c>
      <c r="C46" s="30">
        <v>16007.42</v>
      </c>
      <c r="D46" s="30">
        <v>16821.391</v>
      </c>
      <c r="E46" s="30">
        <v>16402.960999999999</v>
      </c>
      <c r="F46" s="30">
        <v>18088.561000000002</v>
      </c>
      <c r="G46" s="30">
        <v>17795.77</v>
      </c>
      <c r="H46" s="30">
        <v>18500.528999999999</v>
      </c>
      <c r="I46" s="30">
        <v>17974.188999999998</v>
      </c>
      <c r="J46" s="30">
        <v>19966.050999999999</v>
      </c>
      <c r="K46" s="30">
        <v>16404.91</v>
      </c>
      <c r="L46" s="30">
        <v>16808.48</v>
      </c>
      <c r="M46" s="30">
        <v>15033.71</v>
      </c>
      <c r="N46" s="30">
        <v>16594.490000000002</v>
      </c>
      <c r="O46" s="30">
        <v>14978.27</v>
      </c>
      <c r="P46" s="30">
        <v>19169.259999999998</v>
      </c>
      <c r="Q46" s="30">
        <v>19740.631000000001</v>
      </c>
      <c r="R46" s="30">
        <v>18444.18</v>
      </c>
      <c r="S46" s="30">
        <v>17954.099999999999</v>
      </c>
      <c r="T46" s="30">
        <v>16640.099999999999</v>
      </c>
      <c r="U46" s="30">
        <v>17230.16</v>
      </c>
      <c r="V46" s="30">
        <v>17374.5</v>
      </c>
      <c r="W46" s="30">
        <v>17410.561000000002</v>
      </c>
      <c r="X46" s="30">
        <v>17555.221000000001</v>
      </c>
      <c r="Y46" s="30">
        <v>17855.57</v>
      </c>
      <c r="Z46" s="30">
        <v>17233.449000000001</v>
      </c>
      <c r="AA46" s="30">
        <v>18608.199000000001</v>
      </c>
      <c r="AB46" s="30">
        <v>17046.631000000001</v>
      </c>
      <c r="AC46" s="30">
        <v>18093.311000000002</v>
      </c>
      <c r="AD46" s="30">
        <v>17491.109</v>
      </c>
      <c r="AE46" s="30">
        <v>16373.15</v>
      </c>
      <c r="AF46" s="30">
        <v>17375.009999999998</v>
      </c>
      <c r="AG46" s="30">
        <v>18025.09</v>
      </c>
      <c r="AH46" s="30">
        <v>18791.259999999998</v>
      </c>
      <c r="AI46" s="30">
        <v>17380.938999999998</v>
      </c>
      <c r="AJ46" s="30">
        <v>16102.66</v>
      </c>
      <c r="AK46" s="30">
        <v>17062.109</v>
      </c>
      <c r="AL46" s="30">
        <v>17879.259999999998</v>
      </c>
      <c r="AM46" s="30">
        <v>19483.18</v>
      </c>
      <c r="AN46" s="30">
        <v>18218.688999999998</v>
      </c>
      <c r="AO46" s="30">
        <v>18660.778999999999</v>
      </c>
      <c r="AP46" s="30">
        <v>16088.85</v>
      </c>
      <c r="AQ46" s="30">
        <v>16083.43</v>
      </c>
      <c r="AR46" s="30">
        <v>16152.86</v>
      </c>
      <c r="AS46" s="30">
        <v>18569.07</v>
      </c>
      <c r="AT46" s="30">
        <v>17466.391</v>
      </c>
      <c r="AU46" s="30">
        <v>18023.210999999999</v>
      </c>
      <c r="AV46" s="30">
        <v>15758.84</v>
      </c>
      <c r="AW46" s="30">
        <v>16669.721000000001</v>
      </c>
      <c r="AX46" s="30">
        <v>18479.368999999999</v>
      </c>
      <c r="AY46" s="30">
        <v>16066.69</v>
      </c>
      <c r="AZ46" s="30">
        <v>17302.210999999999</v>
      </c>
      <c r="BA46" s="30">
        <v>16483.778999999999</v>
      </c>
      <c r="BB46" s="30">
        <v>15750.5</v>
      </c>
      <c r="BC46" s="30">
        <v>17212.82</v>
      </c>
      <c r="BD46" s="30">
        <v>14510.42</v>
      </c>
      <c r="BE46" s="30">
        <v>16905.539000000001</v>
      </c>
      <c r="BF46" s="30">
        <v>17444.330000000002</v>
      </c>
      <c r="BG46" s="30">
        <v>17923.949000000001</v>
      </c>
      <c r="BH46" s="30">
        <v>16226.62</v>
      </c>
      <c r="BI46" s="30">
        <v>16030.51</v>
      </c>
      <c r="BJ46" s="30">
        <v>17010.528999999999</v>
      </c>
      <c r="BK46" s="30">
        <v>16729.52</v>
      </c>
      <c r="BL46" s="30">
        <v>19636.359</v>
      </c>
      <c r="BM46" s="30">
        <v>14290.64</v>
      </c>
      <c r="BN46" s="30">
        <v>17000.460999999999</v>
      </c>
      <c r="BO46" s="30">
        <v>18124.938999999998</v>
      </c>
      <c r="BQ46" s="20">
        <f t="shared" si="0"/>
        <v>17244.615499999996</v>
      </c>
      <c r="BR46" s="20">
        <f t="shared" si="1"/>
        <v>4311.1538749999991</v>
      </c>
    </row>
    <row r="47" spans="1:70" x14ac:dyDescent="0.25">
      <c r="A47" s="14" t="s">
        <v>45</v>
      </c>
      <c r="B47" s="30">
        <v>2.1400001</v>
      </c>
      <c r="C47" s="30">
        <v>0.73000001999999997</v>
      </c>
      <c r="D47" s="30">
        <v>3.8199999</v>
      </c>
      <c r="E47" s="30">
        <v>5.9999998700000001E-2</v>
      </c>
      <c r="F47" s="30">
        <v>0.82999997999999997</v>
      </c>
      <c r="G47" s="30">
        <v>7.9999998200000005E-2</v>
      </c>
      <c r="H47" s="30">
        <v>0.56000000000000005</v>
      </c>
      <c r="I47" s="30">
        <v>0.25</v>
      </c>
      <c r="J47" s="30">
        <v>3.3099999000000002</v>
      </c>
      <c r="K47" s="30">
        <v>1.04</v>
      </c>
      <c r="L47" s="30">
        <v>3.01</v>
      </c>
      <c r="M47" s="30">
        <v>0</v>
      </c>
      <c r="N47" s="30">
        <v>0.50999998999999996</v>
      </c>
      <c r="O47" s="30">
        <v>0.81</v>
      </c>
      <c r="P47" s="30">
        <v>1.46</v>
      </c>
      <c r="Q47" s="30">
        <v>0.87</v>
      </c>
      <c r="R47" s="30">
        <v>1.98</v>
      </c>
      <c r="S47" s="30">
        <v>1.48</v>
      </c>
      <c r="T47" s="30">
        <v>0.54000002000000003</v>
      </c>
      <c r="U47" s="30">
        <v>1.8099999</v>
      </c>
      <c r="V47" s="30">
        <v>0.18000000999999999</v>
      </c>
      <c r="W47" s="30">
        <v>1.99</v>
      </c>
      <c r="X47" s="30">
        <v>7.0000000300000004E-2</v>
      </c>
      <c r="Y47" s="30">
        <v>0.69999999000000002</v>
      </c>
      <c r="Z47" s="30">
        <v>0.81</v>
      </c>
      <c r="AA47" s="30">
        <v>0.80000000999999998</v>
      </c>
      <c r="AB47" s="30">
        <v>12.52</v>
      </c>
      <c r="AC47" s="30">
        <v>0.52999996999999999</v>
      </c>
      <c r="AD47" s="30">
        <v>2.4900000000000002</v>
      </c>
      <c r="AE47" s="30">
        <v>0.18000000999999999</v>
      </c>
      <c r="AF47" s="30">
        <v>1.9299999000000001</v>
      </c>
      <c r="AG47" s="30">
        <v>0.40000001000000002</v>
      </c>
      <c r="AH47" s="30">
        <v>9.0000003600000003E-2</v>
      </c>
      <c r="AI47" s="30">
        <v>4.1500000999999997</v>
      </c>
      <c r="AJ47" s="30">
        <v>5.9999998700000001E-2</v>
      </c>
      <c r="AK47" s="30">
        <v>2.48</v>
      </c>
      <c r="AL47" s="30">
        <v>0</v>
      </c>
      <c r="AM47" s="30">
        <v>0.64999998000000003</v>
      </c>
      <c r="AN47" s="30">
        <v>0.11</v>
      </c>
      <c r="AO47" s="30">
        <v>3.9999999100000003E-2</v>
      </c>
      <c r="AP47" s="30">
        <v>0.36000000999999998</v>
      </c>
      <c r="AQ47" s="30">
        <v>1.03</v>
      </c>
      <c r="AR47" s="30">
        <v>0.18000000999999999</v>
      </c>
      <c r="AS47" s="30">
        <v>0</v>
      </c>
      <c r="AT47" s="30">
        <v>5.9999998700000001E-2</v>
      </c>
      <c r="AU47" s="30">
        <v>0.23999999</v>
      </c>
      <c r="AV47" s="30">
        <v>0.37</v>
      </c>
      <c r="AW47" s="30">
        <v>0</v>
      </c>
      <c r="AX47" s="30">
        <v>0.23</v>
      </c>
      <c r="AY47" s="30">
        <v>0</v>
      </c>
      <c r="AZ47" s="30">
        <v>0</v>
      </c>
      <c r="BA47" s="30">
        <v>0</v>
      </c>
      <c r="BB47" s="30">
        <v>7.9999998200000005E-2</v>
      </c>
      <c r="BC47" s="30">
        <v>0</v>
      </c>
      <c r="BD47" s="30">
        <v>0</v>
      </c>
      <c r="BE47" s="30">
        <v>0</v>
      </c>
      <c r="BF47" s="30">
        <v>0.41</v>
      </c>
      <c r="BG47" s="30">
        <v>0.37</v>
      </c>
      <c r="BH47" s="30">
        <v>0</v>
      </c>
      <c r="BI47" s="30">
        <v>0</v>
      </c>
      <c r="BJ47" s="30">
        <v>0.28999998999999999</v>
      </c>
      <c r="BK47" s="30">
        <v>0</v>
      </c>
      <c r="BL47" s="30">
        <v>0</v>
      </c>
      <c r="BM47" s="30">
        <v>0.13</v>
      </c>
      <c r="BN47" s="30">
        <v>0</v>
      </c>
      <c r="BO47" s="30">
        <v>0.33000001000000001</v>
      </c>
      <c r="BQ47" s="20">
        <f t="shared" si="0"/>
        <v>0.80139999817199969</v>
      </c>
      <c r="BR47" s="20">
        <f t="shared" si="1"/>
        <v>0.20034999954299992</v>
      </c>
    </row>
    <row r="48" spans="1:70" x14ac:dyDescent="0.25">
      <c r="A48" s="14" t="s">
        <v>46</v>
      </c>
      <c r="B48" s="30">
        <v>22.950001</v>
      </c>
      <c r="C48" s="30">
        <v>16.879999000000002</v>
      </c>
      <c r="D48" s="30">
        <v>6.2600002000000003</v>
      </c>
      <c r="E48" s="30">
        <v>22.15</v>
      </c>
      <c r="F48" s="30">
        <v>37.659999999999997</v>
      </c>
      <c r="G48" s="30">
        <v>39.889999000000003</v>
      </c>
      <c r="H48" s="30">
        <v>29.540001</v>
      </c>
      <c r="I48" s="30">
        <v>29.450001</v>
      </c>
      <c r="J48" s="30">
        <v>25.99</v>
      </c>
      <c r="K48" s="30">
        <v>11.54</v>
      </c>
      <c r="L48" s="30">
        <v>15.51</v>
      </c>
      <c r="M48" s="30">
        <v>22.940000999999999</v>
      </c>
      <c r="N48" s="30">
        <v>12.13</v>
      </c>
      <c r="O48" s="30">
        <v>5.9000000999999997</v>
      </c>
      <c r="P48" s="30">
        <v>4.0999999000000003</v>
      </c>
      <c r="Q48" s="30">
        <v>17.540001</v>
      </c>
      <c r="R48" s="30">
        <v>9.0200005000000001</v>
      </c>
      <c r="S48" s="30">
        <v>27.059999000000001</v>
      </c>
      <c r="T48" s="30">
        <v>13.87</v>
      </c>
      <c r="U48" s="30">
        <v>32.07</v>
      </c>
      <c r="V48" s="30">
        <v>24.790001</v>
      </c>
      <c r="W48" s="30">
        <v>10.89</v>
      </c>
      <c r="X48" s="30">
        <v>5.27</v>
      </c>
      <c r="Y48" s="30">
        <v>16.440000999999999</v>
      </c>
      <c r="Z48" s="30">
        <v>15.64</v>
      </c>
      <c r="AA48" s="30">
        <v>17.790001</v>
      </c>
      <c r="AB48" s="30">
        <v>13.26</v>
      </c>
      <c r="AC48" s="30">
        <v>32.990001999999997</v>
      </c>
      <c r="AD48" s="30">
        <v>28.41</v>
      </c>
      <c r="AE48" s="30">
        <v>29.959999</v>
      </c>
      <c r="AF48" s="30">
        <v>10.14</v>
      </c>
      <c r="AG48" s="30">
        <v>8.6199998999999998</v>
      </c>
      <c r="AH48" s="30">
        <v>21.99</v>
      </c>
      <c r="AI48" s="30">
        <v>33.43</v>
      </c>
      <c r="AJ48" s="30">
        <v>42.459999000000003</v>
      </c>
      <c r="AK48" s="30">
        <v>23.799999</v>
      </c>
      <c r="AL48" s="30">
        <v>35.720001000000003</v>
      </c>
      <c r="AM48" s="30">
        <v>35.139999000000003</v>
      </c>
      <c r="AN48" s="30">
        <v>39.590000000000003</v>
      </c>
      <c r="AO48" s="30">
        <v>46.310001</v>
      </c>
      <c r="AP48" s="30">
        <v>45.220001000000003</v>
      </c>
      <c r="AQ48" s="30">
        <v>23.209999</v>
      </c>
      <c r="AR48" s="30">
        <v>25.08</v>
      </c>
      <c r="AS48" s="30">
        <v>11.62</v>
      </c>
      <c r="AT48" s="30">
        <v>32.770000000000003</v>
      </c>
      <c r="AU48" s="30">
        <v>28.040001</v>
      </c>
      <c r="AV48" s="30">
        <v>21.940000999999999</v>
      </c>
      <c r="AW48" s="30">
        <v>33.799999</v>
      </c>
      <c r="AX48" s="30">
        <v>24.530000999999999</v>
      </c>
      <c r="AY48" s="30">
        <v>27.1</v>
      </c>
      <c r="AZ48" s="30">
        <v>9.3699998999999998</v>
      </c>
      <c r="BA48" s="30">
        <v>7.73</v>
      </c>
      <c r="BB48" s="30">
        <v>32.720001000000003</v>
      </c>
      <c r="BC48" s="30">
        <v>56.130001</v>
      </c>
      <c r="BD48" s="30">
        <v>21.559999000000001</v>
      </c>
      <c r="BE48" s="30">
        <v>17.379999000000002</v>
      </c>
      <c r="BF48" s="30">
        <v>20.6</v>
      </c>
      <c r="BG48" s="30">
        <v>14.49</v>
      </c>
      <c r="BH48" s="30">
        <v>51.459999000000003</v>
      </c>
      <c r="BI48" s="30">
        <v>16.639999</v>
      </c>
      <c r="BJ48" s="30">
        <v>15.34</v>
      </c>
      <c r="BK48" s="30">
        <v>13.32</v>
      </c>
      <c r="BL48" s="30">
        <v>26.049999</v>
      </c>
      <c r="BM48" s="30">
        <v>8.1499995999999992</v>
      </c>
      <c r="BN48" s="30">
        <v>21.84</v>
      </c>
      <c r="BO48" s="30">
        <v>11.29</v>
      </c>
      <c r="BQ48" s="20">
        <f t="shared" si="0"/>
        <v>23.840800017999996</v>
      </c>
      <c r="BR48" s="20">
        <f t="shared" si="1"/>
        <v>5.960200004499999</v>
      </c>
    </row>
    <row r="49" spans="1:70" x14ac:dyDescent="0.25">
      <c r="A49" s="14" t="s">
        <v>47</v>
      </c>
      <c r="B49" s="30">
        <v>25907.631000000001</v>
      </c>
      <c r="C49" s="30">
        <v>25961.74</v>
      </c>
      <c r="D49" s="30">
        <v>25701.67</v>
      </c>
      <c r="E49" s="30">
        <v>24358.028999999999</v>
      </c>
      <c r="F49" s="30">
        <v>24390.32</v>
      </c>
      <c r="G49" s="30">
        <v>26809.199000000001</v>
      </c>
      <c r="H49" s="30">
        <v>25580.311000000002</v>
      </c>
      <c r="I49" s="30">
        <v>23590.960999999999</v>
      </c>
      <c r="J49" s="30">
        <v>27669.67</v>
      </c>
      <c r="K49" s="30">
        <v>25302.51</v>
      </c>
      <c r="L49" s="30">
        <v>27672.699000000001</v>
      </c>
      <c r="M49" s="30">
        <v>29171.381000000001</v>
      </c>
      <c r="N49" s="30">
        <v>25599.550999999999</v>
      </c>
      <c r="O49" s="30">
        <v>26844.949000000001</v>
      </c>
      <c r="P49" s="30">
        <v>24225.26</v>
      </c>
      <c r="Q49" s="30">
        <v>24621.9</v>
      </c>
      <c r="R49" s="30">
        <v>27348.52</v>
      </c>
      <c r="S49" s="30">
        <v>27363.778999999999</v>
      </c>
      <c r="T49" s="30">
        <v>21936.800999999999</v>
      </c>
      <c r="U49" s="30">
        <v>28314.1</v>
      </c>
      <c r="V49" s="30">
        <v>27898.32</v>
      </c>
      <c r="W49" s="30">
        <v>28919.618999999999</v>
      </c>
      <c r="X49" s="30">
        <v>26382.58</v>
      </c>
      <c r="Y49" s="30">
        <v>28937.83</v>
      </c>
      <c r="Z49" s="30">
        <v>31895.919999999998</v>
      </c>
      <c r="AA49" s="30">
        <v>32074.02</v>
      </c>
      <c r="AB49" s="30">
        <v>30599.02</v>
      </c>
      <c r="AC49" s="30">
        <v>30529.75</v>
      </c>
      <c r="AD49" s="30">
        <v>31036.359</v>
      </c>
      <c r="AE49" s="30">
        <v>30985.949000000001</v>
      </c>
      <c r="AF49" s="30">
        <v>29165.77</v>
      </c>
      <c r="AG49" s="30">
        <v>28634.471000000001</v>
      </c>
      <c r="AH49" s="30">
        <v>30501.07</v>
      </c>
      <c r="AI49" s="30">
        <v>28888.800999999999</v>
      </c>
      <c r="AJ49" s="30">
        <v>31911.77</v>
      </c>
      <c r="AK49" s="30">
        <v>30451.51</v>
      </c>
      <c r="AL49" s="30">
        <v>31187.561000000002</v>
      </c>
      <c r="AM49" s="30">
        <v>30648.721000000001</v>
      </c>
      <c r="AN49" s="30">
        <v>30135.73</v>
      </c>
      <c r="AO49" s="30">
        <v>30146.99</v>
      </c>
      <c r="AP49" s="30">
        <v>30269.539000000001</v>
      </c>
      <c r="AQ49" s="30">
        <v>30397.949000000001</v>
      </c>
      <c r="AR49" s="30">
        <v>30912.91</v>
      </c>
      <c r="AS49" s="30">
        <v>31018.85</v>
      </c>
      <c r="AT49" s="30">
        <v>33737.788999999997</v>
      </c>
      <c r="AU49" s="30">
        <v>32373.65</v>
      </c>
      <c r="AV49" s="30">
        <v>29640.688999999998</v>
      </c>
      <c r="AW49" s="30">
        <v>28122.75</v>
      </c>
      <c r="AX49" s="30">
        <v>26896.359</v>
      </c>
      <c r="AY49" s="30">
        <v>30285.131000000001</v>
      </c>
      <c r="AZ49" s="30">
        <v>27315.27</v>
      </c>
      <c r="BA49" s="30">
        <v>27897.57</v>
      </c>
      <c r="BB49" s="30">
        <v>30461.688999999998</v>
      </c>
      <c r="BC49" s="30">
        <v>28224.35</v>
      </c>
      <c r="BD49" s="30">
        <v>30214.99</v>
      </c>
      <c r="BE49" s="30">
        <v>29826.859</v>
      </c>
      <c r="BF49" s="30">
        <v>29865.32</v>
      </c>
      <c r="BG49" s="30">
        <v>28115.34</v>
      </c>
      <c r="BH49" s="30">
        <v>27957.050999999999</v>
      </c>
      <c r="BI49" s="30">
        <v>28416.9</v>
      </c>
      <c r="BJ49" s="30">
        <v>28422.859</v>
      </c>
      <c r="BK49" s="30">
        <v>27540.710999999999</v>
      </c>
      <c r="BL49" s="30">
        <v>24286.01</v>
      </c>
      <c r="BM49" s="30">
        <v>30756.391</v>
      </c>
      <c r="BN49" s="30">
        <v>27279.24</v>
      </c>
      <c r="BO49" s="30">
        <v>27145.74</v>
      </c>
      <c r="BQ49" s="20">
        <f t="shared" si="0"/>
        <v>29265.537340000006</v>
      </c>
      <c r="BR49" s="20">
        <f t="shared" si="1"/>
        <v>7316.3843350000016</v>
      </c>
    </row>
    <row r="50" spans="1:70" x14ac:dyDescent="0.25">
      <c r="A50" s="14" t="s">
        <v>48</v>
      </c>
      <c r="B50" s="30">
        <v>20757.099999999999</v>
      </c>
      <c r="C50" s="30">
        <v>20994.039000000001</v>
      </c>
      <c r="D50" s="30">
        <v>22128.09</v>
      </c>
      <c r="E50" s="30">
        <v>20599.278999999999</v>
      </c>
      <c r="F50" s="30">
        <v>24063.460999999999</v>
      </c>
      <c r="G50" s="30">
        <v>21516.51</v>
      </c>
      <c r="H50" s="30">
        <v>23552.449000000001</v>
      </c>
      <c r="I50" s="30">
        <v>24041.75</v>
      </c>
      <c r="J50" s="30">
        <v>25228.641</v>
      </c>
      <c r="K50" s="30">
        <v>21684</v>
      </c>
      <c r="L50" s="30">
        <v>22593.688999999998</v>
      </c>
      <c r="M50" s="30">
        <v>20665.971000000001</v>
      </c>
      <c r="N50" s="30">
        <v>21578.48</v>
      </c>
      <c r="O50" s="30">
        <v>20476.650000000001</v>
      </c>
      <c r="P50" s="30">
        <v>25371.141</v>
      </c>
      <c r="Q50" s="30">
        <v>25855.27</v>
      </c>
      <c r="R50" s="30">
        <v>23725.16</v>
      </c>
      <c r="S50" s="30">
        <v>23802.471000000001</v>
      </c>
      <c r="T50" s="30">
        <v>21768.6</v>
      </c>
      <c r="U50" s="30">
        <v>21483.59</v>
      </c>
      <c r="V50" s="30">
        <v>23990.868999999999</v>
      </c>
      <c r="W50" s="30">
        <v>23937.58</v>
      </c>
      <c r="X50" s="30">
        <v>23863.919999999998</v>
      </c>
      <c r="Y50" s="30">
        <v>22750.938999999998</v>
      </c>
      <c r="Z50" s="30">
        <v>23525.359</v>
      </c>
      <c r="AA50" s="30">
        <v>23342.141</v>
      </c>
      <c r="AB50" s="30">
        <v>21336.891</v>
      </c>
      <c r="AC50" s="30">
        <v>22383.289000000001</v>
      </c>
      <c r="AD50" s="30">
        <v>23108.93</v>
      </c>
      <c r="AE50" s="30">
        <v>21325.300999999999</v>
      </c>
      <c r="AF50" s="30">
        <v>23275.438999999998</v>
      </c>
      <c r="AG50" s="30">
        <v>23770.949000000001</v>
      </c>
      <c r="AH50" s="30">
        <v>24285.07</v>
      </c>
      <c r="AI50" s="30">
        <v>22669.561000000002</v>
      </c>
      <c r="AJ50" s="30">
        <v>21839.631000000001</v>
      </c>
      <c r="AK50" s="30">
        <v>21659.17</v>
      </c>
      <c r="AL50" s="30">
        <v>23099.42</v>
      </c>
      <c r="AM50" s="30">
        <v>24916.67</v>
      </c>
      <c r="AN50" s="30">
        <v>23762.118999999999</v>
      </c>
      <c r="AO50" s="30">
        <v>24739.66</v>
      </c>
      <c r="AP50" s="30">
        <v>20924.73</v>
      </c>
      <c r="AQ50" s="30">
        <v>20722.509999999998</v>
      </c>
      <c r="AR50" s="30">
        <v>20697.028999999999</v>
      </c>
      <c r="AS50" s="30">
        <v>23627.82</v>
      </c>
      <c r="AT50" s="30">
        <v>22075.609</v>
      </c>
      <c r="AU50" s="30">
        <v>23268.080000000002</v>
      </c>
      <c r="AV50" s="30">
        <v>21339.1</v>
      </c>
      <c r="AW50" s="30">
        <v>22504.33</v>
      </c>
      <c r="AX50" s="30">
        <v>26553.631000000001</v>
      </c>
      <c r="AY50" s="30">
        <v>22758.618999999999</v>
      </c>
      <c r="AZ50" s="30">
        <v>21895.84</v>
      </c>
      <c r="BA50" s="30">
        <v>21355.919999999998</v>
      </c>
      <c r="BB50" s="30">
        <v>19824.82</v>
      </c>
      <c r="BC50" s="30">
        <v>22483.599999999999</v>
      </c>
      <c r="BD50" s="30">
        <v>20915.259999999998</v>
      </c>
      <c r="BE50" s="30">
        <v>23412.118999999999</v>
      </c>
      <c r="BF50" s="30">
        <v>22748.028999999999</v>
      </c>
      <c r="BG50" s="30">
        <v>22635.35</v>
      </c>
      <c r="BH50" s="30">
        <v>22047.23</v>
      </c>
      <c r="BI50" s="30">
        <v>20116.188999999998</v>
      </c>
      <c r="BJ50" s="30">
        <v>21103.368999999999</v>
      </c>
      <c r="BK50" s="30">
        <v>21890.960999999999</v>
      </c>
      <c r="BL50" s="30">
        <v>25774.92</v>
      </c>
      <c r="BM50" s="30">
        <v>20535.27</v>
      </c>
      <c r="BN50" s="30">
        <v>22308.59</v>
      </c>
      <c r="BO50" s="30">
        <v>23718.57</v>
      </c>
      <c r="BQ50" s="20">
        <f t="shared" si="0"/>
        <v>22632.004479999992</v>
      </c>
      <c r="BR50" s="20">
        <f t="shared" si="1"/>
        <v>5658.0011199999981</v>
      </c>
    </row>
    <row r="51" spans="1:70" x14ac:dyDescent="0.25">
      <c r="A51" s="14" t="s">
        <v>49</v>
      </c>
      <c r="B51" s="30">
        <v>41.73</v>
      </c>
      <c r="C51" s="30">
        <v>25.299999</v>
      </c>
      <c r="D51" s="30">
        <v>3.8499998999999998</v>
      </c>
      <c r="E51" s="30">
        <v>3.55</v>
      </c>
      <c r="F51" s="30">
        <v>4.5999999000000003</v>
      </c>
      <c r="G51" s="30">
        <v>51.639999000000003</v>
      </c>
      <c r="H51" s="30">
        <v>74.830001999999993</v>
      </c>
      <c r="I51" s="30">
        <v>44.389999000000003</v>
      </c>
      <c r="J51" s="30">
        <v>55.439999</v>
      </c>
      <c r="K51" s="30">
        <v>42.099997999999999</v>
      </c>
      <c r="L51" s="30">
        <v>13.71</v>
      </c>
      <c r="M51" s="30">
        <v>23.43</v>
      </c>
      <c r="N51" s="30">
        <v>25.450001</v>
      </c>
      <c r="O51" s="30">
        <v>8.1300001000000002</v>
      </c>
      <c r="P51" s="30">
        <v>12.37</v>
      </c>
      <c r="Q51" s="30">
        <v>3.23</v>
      </c>
      <c r="R51" s="30">
        <v>1.62</v>
      </c>
      <c r="S51" s="30">
        <v>1.8200000999999999</v>
      </c>
      <c r="T51" s="30">
        <v>1.96</v>
      </c>
      <c r="U51" s="30">
        <v>31.77</v>
      </c>
      <c r="V51" s="30">
        <v>67.699996999999996</v>
      </c>
      <c r="W51" s="30">
        <v>83.050003000000004</v>
      </c>
      <c r="X51" s="30">
        <v>64.660004000000001</v>
      </c>
      <c r="Y51" s="30">
        <v>67.910004000000001</v>
      </c>
      <c r="Z51" s="30">
        <v>47.34</v>
      </c>
      <c r="AA51" s="30">
        <v>27.129999000000002</v>
      </c>
      <c r="AB51" s="30">
        <v>28.24</v>
      </c>
      <c r="AC51" s="30">
        <v>58.419998</v>
      </c>
      <c r="AD51" s="30">
        <v>83.419998000000007</v>
      </c>
      <c r="AE51" s="30">
        <v>119.17</v>
      </c>
      <c r="AF51" s="30">
        <v>66.559997999999993</v>
      </c>
      <c r="AG51" s="30">
        <v>31.209999</v>
      </c>
      <c r="AH51" s="30">
        <v>52.200001</v>
      </c>
      <c r="AI51" s="30">
        <v>73.769997000000004</v>
      </c>
      <c r="AJ51" s="30">
        <v>87.879997000000003</v>
      </c>
      <c r="AK51" s="30">
        <v>139.74001000000001</v>
      </c>
      <c r="AL51" s="30">
        <v>89.980002999999996</v>
      </c>
      <c r="AM51" s="30">
        <v>87.059997999999993</v>
      </c>
      <c r="AN51" s="30">
        <v>96.910004000000001</v>
      </c>
      <c r="AO51" s="30">
        <v>63.23</v>
      </c>
      <c r="AP51" s="30">
        <v>55.16</v>
      </c>
      <c r="AQ51" s="30">
        <v>144.41999999999999</v>
      </c>
      <c r="AR51" s="30">
        <v>28.66</v>
      </c>
      <c r="AS51" s="30">
        <v>38.32</v>
      </c>
      <c r="AT51" s="30">
        <v>95.860000999999997</v>
      </c>
      <c r="AU51" s="30">
        <v>54.830002</v>
      </c>
      <c r="AV51" s="30">
        <v>78.559997999999993</v>
      </c>
      <c r="AW51" s="30">
        <v>78.459998999999996</v>
      </c>
      <c r="AX51" s="30">
        <v>53.970001000000003</v>
      </c>
      <c r="AY51" s="30">
        <v>69.430000000000007</v>
      </c>
      <c r="AZ51" s="30">
        <v>60.150002000000001</v>
      </c>
      <c r="BA51" s="30">
        <v>45.34</v>
      </c>
      <c r="BB51" s="30">
        <v>49.610000999999997</v>
      </c>
      <c r="BC51" s="30">
        <v>49.529998999999997</v>
      </c>
      <c r="BD51" s="30">
        <v>45.889999000000003</v>
      </c>
      <c r="BE51" s="30">
        <v>39.57</v>
      </c>
      <c r="BF51" s="30">
        <v>20.450001</v>
      </c>
      <c r="BG51" s="30">
        <v>21.809999000000001</v>
      </c>
      <c r="BH51" s="30">
        <v>19.969999000000001</v>
      </c>
      <c r="BI51" s="30">
        <v>53.09</v>
      </c>
      <c r="BJ51" s="30">
        <v>38.07</v>
      </c>
      <c r="BK51" s="30">
        <v>5.8000002000000004</v>
      </c>
      <c r="BL51" s="30">
        <v>27.790001</v>
      </c>
      <c r="BM51" s="30">
        <v>47.740001999999997</v>
      </c>
      <c r="BN51" s="30">
        <v>34.020000000000003</v>
      </c>
      <c r="BO51" s="30">
        <v>41.970001000000003</v>
      </c>
      <c r="BQ51" s="20">
        <f t="shared" si="0"/>
        <v>55.42440030600001</v>
      </c>
      <c r="BR51" s="20">
        <f t="shared" si="1"/>
        <v>13.856100076500002</v>
      </c>
    </row>
    <row r="52" spans="1:70" x14ac:dyDescent="0.25">
      <c r="A52" s="14" t="s">
        <v>50</v>
      </c>
      <c r="B52" s="30">
        <v>12168.78</v>
      </c>
      <c r="C52" s="30">
        <v>11414.49</v>
      </c>
      <c r="D52" s="30">
        <v>9981.8798999999999</v>
      </c>
      <c r="E52" s="30">
        <v>10105.69</v>
      </c>
      <c r="F52" s="30">
        <v>10006.75</v>
      </c>
      <c r="G52" s="30">
        <v>12455.2</v>
      </c>
      <c r="H52" s="30">
        <v>11690.38</v>
      </c>
      <c r="I52" s="30">
        <v>9906.8896000000004</v>
      </c>
      <c r="J52" s="30">
        <v>13058.64</v>
      </c>
      <c r="K52" s="30">
        <v>12070.25</v>
      </c>
      <c r="L52" s="30">
        <v>11342.23</v>
      </c>
      <c r="M52" s="30">
        <v>12340.55</v>
      </c>
      <c r="N52" s="30">
        <v>10494.02</v>
      </c>
      <c r="O52" s="30">
        <v>11496.51</v>
      </c>
      <c r="P52" s="30">
        <v>11283.73</v>
      </c>
      <c r="Q52" s="30">
        <v>12445.59</v>
      </c>
      <c r="R52" s="30">
        <v>12933.92</v>
      </c>
      <c r="S52" s="30">
        <v>12895.56</v>
      </c>
      <c r="T52" s="30">
        <v>11251.49</v>
      </c>
      <c r="U52" s="30">
        <v>12516.21</v>
      </c>
      <c r="V52" s="30">
        <v>12302.46</v>
      </c>
      <c r="W52" s="30">
        <v>12131.97</v>
      </c>
      <c r="X52" s="30">
        <v>12030.29</v>
      </c>
      <c r="Y52" s="30">
        <v>12893.46</v>
      </c>
      <c r="Z52" s="30">
        <v>13194.54</v>
      </c>
      <c r="AA52" s="30">
        <v>13277.59</v>
      </c>
      <c r="AB52" s="30">
        <v>13332.44</v>
      </c>
      <c r="AC52" s="30">
        <v>13145.64</v>
      </c>
      <c r="AD52" s="30">
        <v>12859.51</v>
      </c>
      <c r="AE52" s="30">
        <v>11311.1</v>
      </c>
      <c r="AF52" s="30">
        <v>12206.31</v>
      </c>
      <c r="AG52" s="30">
        <v>11391.7</v>
      </c>
      <c r="AH52" s="30">
        <v>13235.65</v>
      </c>
      <c r="AI52" s="30">
        <v>12119.99</v>
      </c>
      <c r="AJ52" s="30">
        <v>12486.35</v>
      </c>
      <c r="AK52" s="30">
        <v>12361.52</v>
      </c>
      <c r="AL52" s="30">
        <v>12027.21</v>
      </c>
      <c r="AM52" s="30">
        <v>12052.55</v>
      </c>
      <c r="AN52" s="30">
        <v>12110.71</v>
      </c>
      <c r="AO52" s="30">
        <v>12570.4</v>
      </c>
      <c r="AP52" s="30">
        <v>12533.3</v>
      </c>
      <c r="AQ52" s="30">
        <v>12381.23</v>
      </c>
      <c r="AR52" s="30">
        <v>11302.36</v>
      </c>
      <c r="AS52" s="30">
        <v>13485.24</v>
      </c>
      <c r="AT52" s="30">
        <v>13145.44</v>
      </c>
      <c r="AU52" s="30">
        <v>12937.39</v>
      </c>
      <c r="AV52" s="30">
        <v>11209.34</v>
      </c>
      <c r="AW52" s="30">
        <v>12481.12</v>
      </c>
      <c r="AX52" s="30">
        <v>13123.12</v>
      </c>
      <c r="AY52" s="30">
        <v>13458.7</v>
      </c>
      <c r="AZ52" s="30">
        <v>12498.82</v>
      </c>
      <c r="BA52" s="30">
        <v>12079.3</v>
      </c>
      <c r="BB52" s="30">
        <v>13229.32</v>
      </c>
      <c r="BC52" s="30">
        <v>12477.22</v>
      </c>
      <c r="BD52" s="30">
        <v>11484.47</v>
      </c>
      <c r="BE52" s="30">
        <v>13631.51</v>
      </c>
      <c r="BF52" s="30">
        <v>12502.16</v>
      </c>
      <c r="BG52" s="30">
        <v>13282.5</v>
      </c>
      <c r="BH52" s="30">
        <v>13220.77</v>
      </c>
      <c r="BI52" s="30">
        <v>11209.49</v>
      </c>
      <c r="BJ52" s="30">
        <v>11406.43</v>
      </c>
      <c r="BK52" s="30">
        <v>10880.7</v>
      </c>
      <c r="BL52" s="30">
        <v>10539.6</v>
      </c>
      <c r="BM52" s="30">
        <v>12947.29</v>
      </c>
      <c r="BN52" s="30">
        <v>12415.15</v>
      </c>
      <c r="BO52" s="30">
        <v>10577.67</v>
      </c>
      <c r="BQ52" s="20">
        <f t="shared" si="0"/>
        <v>12381.564200000001</v>
      </c>
      <c r="BR52" s="20">
        <f t="shared" si="1"/>
        <v>3095.3910500000002</v>
      </c>
    </row>
    <row r="53" spans="1:70" x14ac:dyDescent="0.25">
      <c r="A53" s="14" t="s">
        <v>51</v>
      </c>
      <c r="B53" s="30">
        <v>12.83</v>
      </c>
      <c r="C53" s="30">
        <v>7.5100002000000003</v>
      </c>
      <c r="D53" s="30">
        <v>50.369999</v>
      </c>
      <c r="E53" s="30">
        <v>35.529998999999997</v>
      </c>
      <c r="F53" s="30">
        <v>25.889999</v>
      </c>
      <c r="G53" s="30">
        <v>24.110001</v>
      </c>
      <c r="H53" s="30">
        <v>40.950001</v>
      </c>
      <c r="I53" s="30">
        <v>15.71</v>
      </c>
      <c r="J53" s="30">
        <v>43.830002</v>
      </c>
      <c r="K53" s="30">
        <v>14.04</v>
      </c>
      <c r="L53" s="30">
        <v>12.47</v>
      </c>
      <c r="M53" s="30">
        <v>17.860001</v>
      </c>
      <c r="N53" s="30">
        <v>29.969999000000001</v>
      </c>
      <c r="O53" s="30">
        <v>7.75</v>
      </c>
      <c r="P53" s="30">
        <v>23.879999000000002</v>
      </c>
      <c r="Q53" s="30">
        <v>29.99</v>
      </c>
      <c r="R53" s="30">
        <v>11.62</v>
      </c>
      <c r="S53" s="30">
        <v>17.850000000000001</v>
      </c>
      <c r="T53" s="30">
        <v>31.870000999999998</v>
      </c>
      <c r="U53" s="30">
        <v>16.649999999999999</v>
      </c>
      <c r="V53" s="30">
        <v>24.17</v>
      </c>
      <c r="W53" s="30">
        <v>10.01</v>
      </c>
      <c r="X53" s="30">
        <v>24</v>
      </c>
      <c r="Y53" s="30">
        <v>13.09</v>
      </c>
      <c r="Z53" s="30">
        <v>8.6800002999999997</v>
      </c>
      <c r="AA53" s="30">
        <v>26.379999000000002</v>
      </c>
      <c r="AB53" s="30">
        <v>9.8800001000000002</v>
      </c>
      <c r="AC53" s="30">
        <v>10.45</v>
      </c>
      <c r="AD53" s="30">
        <v>16.360001</v>
      </c>
      <c r="AE53" s="30">
        <v>14.24</v>
      </c>
      <c r="AF53" s="30">
        <v>22.18</v>
      </c>
      <c r="AG53" s="30">
        <v>9.8999995999999992</v>
      </c>
      <c r="AH53" s="30">
        <v>16.84</v>
      </c>
      <c r="AI53" s="30">
        <v>11.98</v>
      </c>
      <c r="AJ53" s="30">
        <v>6.1700001000000002</v>
      </c>
      <c r="AK53" s="30">
        <v>14.28</v>
      </c>
      <c r="AL53" s="30">
        <v>26.870000999999998</v>
      </c>
      <c r="AM53" s="30">
        <v>15.7</v>
      </c>
      <c r="AN53" s="30">
        <v>23.93</v>
      </c>
      <c r="AO53" s="30">
        <v>32.040000999999997</v>
      </c>
      <c r="AP53" s="30">
        <v>18.75</v>
      </c>
      <c r="AQ53" s="30">
        <v>52.049999</v>
      </c>
      <c r="AR53" s="30">
        <v>10.5</v>
      </c>
      <c r="AS53" s="30">
        <v>10.38</v>
      </c>
      <c r="AT53" s="30">
        <v>4.2699999999999996</v>
      </c>
      <c r="AU53" s="30">
        <v>17.120000999999998</v>
      </c>
      <c r="AV53" s="30">
        <v>23.629999000000002</v>
      </c>
      <c r="AW53" s="30">
        <v>13.18</v>
      </c>
      <c r="AX53" s="30">
        <v>56.169998</v>
      </c>
      <c r="AY53" s="30">
        <v>20.709999</v>
      </c>
      <c r="AZ53" s="30">
        <v>18.98</v>
      </c>
      <c r="BA53" s="30">
        <v>32.939999</v>
      </c>
      <c r="BB53" s="30">
        <v>28.540001</v>
      </c>
      <c r="BC53" s="30">
        <v>29.219999000000001</v>
      </c>
      <c r="BD53" s="30">
        <v>33.369999</v>
      </c>
      <c r="BE53" s="30">
        <v>46.34</v>
      </c>
      <c r="BF53" s="30">
        <v>21.58</v>
      </c>
      <c r="BG53" s="30">
        <v>32.759998000000003</v>
      </c>
      <c r="BH53" s="30">
        <v>42.209999000000003</v>
      </c>
      <c r="BI53" s="30">
        <v>12.54</v>
      </c>
      <c r="BJ53" s="30">
        <v>41.98</v>
      </c>
      <c r="BK53" s="30">
        <v>30.469999000000001</v>
      </c>
      <c r="BL53" s="30">
        <v>66.550003000000004</v>
      </c>
      <c r="BM53" s="30">
        <v>16</v>
      </c>
      <c r="BN53" s="30">
        <v>10.9</v>
      </c>
      <c r="BO53" s="30">
        <v>19.559999000000001</v>
      </c>
      <c r="BQ53" s="20">
        <f t="shared" si="0"/>
        <v>22.516799902000002</v>
      </c>
      <c r="BR53" s="20">
        <f t="shared" si="1"/>
        <v>5.6291999755000006</v>
      </c>
    </row>
    <row r="54" spans="1:70" x14ac:dyDescent="0.25">
      <c r="A54" s="14" t="s">
        <v>52</v>
      </c>
      <c r="B54" s="30">
        <v>150.69</v>
      </c>
      <c r="C54" s="30">
        <v>61.720001000000003</v>
      </c>
      <c r="D54" s="30">
        <v>82.480002999999996</v>
      </c>
      <c r="E54" s="30">
        <v>151.97</v>
      </c>
      <c r="F54" s="30">
        <v>142.47999999999999</v>
      </c>
      <c r="G54" s="30">
        <v>222.32001</v>
      </c>
      <c r="H54" s="30">
        <v>215.33</v>
      </c>
      <c r="I54" s="30">
        <v>158.50998999999999</v>
      </c>
      <c r="J54" s="30">
        <v>107.03</v>
      </c>
      <c r="K54" s="30">
        <v>161.99001000000001</v>
      </c>
      <c r="L54" s="30">
        <v>82.349997999999999</v>
      </c>
      <c r="M54" s="30">
        <v>151.13999999999999</v>
      </c>
      <c r="N54" s="30">
        <v>184.95</v>
      </c>
      <c r="O54" s="30">
        <v>154.19999999999999</v>
      </c>
      <c r="P54" s="30">
        <v>113.1</v>
      </c>
      <c r="Q54" s="30">
        <v>86.690002000000007</v>
      </c>
      <c r="R54" s="30">
        <v>82.199996999999996</v>
      </c>
      <c r="S54" s="30">
        <v>180.77</v>
      </c>
      <c r="T54" s="30">
        <v>180.34</v>
      </c>
      <c r="U54" s="30">
        <v>211.97</v>
      </c>
      <c r="V54" s="30">
        <v>208.85001</v>
      </c>
      <c r="W54" s="30">
        <v>142.81</v>
      </c>
      <c r="X54" s="30">
        <v>120.3</v>
      </c>
      <c r="Y54" s="30">
        <v>186.61</v>
      </c>
      <c r="Z54" s="30">
        <v>147.92999</v>
      </c>
      <c r="AA54" s="30">
        <v>154.78998999999999</v>
      </c>
      <c r="AB54" s="30">
        <v>184.13</v>
      </c>
      <c r="AC54" s="30">
        <v>272.16000000000003</v>
      </c>
      <c r="AD54" s="30">
        <v>223.56</v>
      </c>
      <c r="AE54" s="30">
        <v>441.67000999999999</v>
      </c>
      <c r="AF54" s="30">
        <v>169.83</v>
      </c>
      <c r="AG54" s="30">
        <v>136.66999999999999</v>
      </c>
      <c r="AH54" s="30">
        <v>115.42</v>
      </c>
      <c r="AI54" s="30">
        <v>278.39999</v>
      </c>
      <c r="AJ54" s="30">
        <v>313.76999000000001</v>
      </c>
      <c r="AK54" s="30">
        <v>227.82001</v>
      </c>
      <c r="AL54" s="30">
        <v>287.83999999999997</v>
      </c>
      <c r="AM54" s="30">
        <v>325.45001000000002</v>
      </c>
      <c r="AN54" s="30">
        <v>490.44</v>
      </c>
      <c r="AO54" s="30">
        <v>289.64001000000002</v>
      </c>
      <c r="AP54" s="30">
        <v>355.10998999999998</v>
      </c>
      <c r="AQ54" s="30">
        <v>379.13</v>
      </c>
      <c r="AR54" s="30">
        <v>186.24001000000001</v>
      </c>
      <c r="AS54" s="30">
        <v>123.2</v>
      </c>
      <c r="AT54" s="30">
        <v>234.19</v>
      </c>
      <c r="AU54" s="30">
        <v>242.64</v>
      </c>
      <c r="AV54" s="30">
        <v>313.08999999999997</v>
      </c>
      <c r="AW54" s="30">
        <v>342.85001</v>
      </c>
      <c r="AX54" s="30">
        <v>187.57001</v>
      </c>
      <c r="AY54" s="30">
        <v>255.47</v>
      </c>
      <c r="AZ54" s="30">
        <v>159.78998999999999</v>
      </c>
      <c r="BA54" s="30">
        <v>154.25</v>
      </c>
      <c r="BB54" s="30">
        <v>191.58</v>
      </c>
      <c r="BC54" s="30">
        <v>342.39999</v>
      </c>
      <c r="BD54" s="30">
        <v>148.38999999999999</v>
      </c>
      <c r="BE54" s="30">
        <v>91.849997999999999</v>
      </c>
      <c r="BF54" s="30">
        <v>95.970000999999996</v>
      </c>
      <c r="BG54" s="30">
        <v>119.07</v>
      </c>
      <c r="BH54" s="30">
        <v>207.00998999999999</v>
      </c>
      <c r="BI54" s="30">
        <v>269.98000999999999</v>
      </c>
      <c r="BJ54" s="30">
        <v>256.37</v>
      </c>
      <c r="BK54" s="30">
        <v>173.24001000000001</v>
      </c>
      <c r="BL54" s="30">
        <v>145.24001000000001</v>
      </c>
      <c r="BM54" s="30">
        <v>176.25998999999999</v>
      </c>
      <c r="BN54" s="30">
        <v>178.19</v>
      </c>
      <c r="BO54" s="30">
        <v>216.21001000000001</v>
      </c>
      <c r="BQ54" s="20">
        <f t="shared" si="0"/>
        <v>218.37320051999998</v>
      </c>
      <c r="BR54" s="20">
        <f t="shared" si="1"/>
        <v>54.593300129999996</v>
      </c>
    </row>
    <row r="55" spans="1:70" x14ac:dyDescent="0.25">
      <c r="A55" s="14" t="s">
        <v>53</v>
      </c>
      <c r="B55" s="30">
        <v>33.439999</v>
      </c>
      <c r="C55" s="30">
        <v>3.8099999000000002</v>
      </c>
      <c r="D55" s="30">
        <v>16.82</v>
      </c>
      <c r="E55" s="30">
        <v>9.9600000000000009</v>
      </c>
      <c r="F55" s="30">
        <v>35.630001</v>
      </c>
      <c r="G55" s="30">
        <v>38.330002</v>
      </c>
      <c r="H55" s="30">
        <v>44.419998</v>
      </c>
      <c r="I55" s="30">
        <v>70.300003000000004</v>
      </c>
      <c r="J55" s="30">
        <v>78.370002999999997</v>
      </c>
      <c r="K55" s="30">
        <v>59.049999</v>
      </c>
      <c r="L55" s="30">
        <v>6.73</v>
      </c>
      <c r="M55" s="30">
        <v>14.82</v>
      </c>
      <c r="N55" s="30">
        <v>25.9</v>
      </c>
      <c r="O55" s="30">
        <v>55.27</v>
      </c>
      <c r="P55" s="30">
        <v>7.0900002000000004</v>
      </c>
      <c r="Q55" s="30">
        <v>14.27</v>
      </c>
      <c r="R55" s="30">
        <v>2.5499999999999998</v>
      </c>
      <c r="S55" s="30">
        <v>20.120000999999998</v>
      </c>
      <c r="T55" s="30">
        <v>20.41</v>
      </c>
      <c r="U55" s="30">
        <v>21.040001</v>
      </c>
      <c r="V55" s="30">
        <v>34</v>
      </c>
      <c r="W55" s="30">
        <v>23.51</v>
      </c>
      <c r="X55" s="30">
        <v>15.37</v>
      </c>
      <c r="Y55" s="30">
        <v>63</v>
      </c>
      <c r="Z55" s="30">
        <v>27.82</v>
      </c>
      <c r="AA55" s="30">
        <v>19.52</v>
      </c>
      <c r="AB55" s="30">
        <v>16.790001</v>
      </c>
      <c r="AC55" s="30">
        <v>55.450001</v>
      </c>
      <c r="AD55" s="30">
        <v>36.509998000000003</v>
      </c>
      <c r="AE55" s="30">
        <v>66.870002999999997</v>
      </c>
      <c r="AF55" s="30">
        <v>10.14</v>
      </c>
      <c r="AG55" s="30">
        <v>20.09</v>
      </c>
      <c r="AH55" s="30">
        <v>10.86</v>
      </c>
      <c r="AI55" s="30">
        <v>24.83</v>
      </c>
      <c r="AJ55" s="30">
        <v>55.650002000000001</v>
      </c>
      <c r="AK55" s="30">
        <v>33.639999000000003</v>
      </c>
      <c r="AL55" s="30">
        <v>45.16</v>
      </c>
      <c r="AM55" s="30">
        <v>102.11</v>
      </c>
      <c r="AN55" s="30">
        <v>69.019997000000004</v>
      </c>
      <c r="AO55" s="30">
        <v>51.869999</v>
      </c>
      <c r="AP55" s="30">
        <v>13.79</v>
      </c>
      <c r="AQ55" s="30">
        <v>32.360000999999997</v>
      </c>
      <c r="AR55" s="30">
        <v>34.150002000000001</v>
      </c>
      <c r="AS55" s="30">
        <v>19.73</v>
      </c>
      <c r="AT55" s="30">
        <v>51.290000999999997</v>
      </c>
      <c r="AU55" s="30">
        <v>66.809997999999993</v>
      </c>
      <c r="AV55" s="30">
        <v>21.67</v>
      </c>
      <c r="AW55" s="30">
        <v>43.52</v>
      </c>
      <c r="AX55" s="30">
        <v>26.360001</v>
      </c>
      <c r="AY55" s="30">
        <v>84.639999000000003</v>
      </c>
      <c r="AZ55" s="30">
        <v>33.07</v>
      </c>
      <c r="BA55" s="30">
        <v>22.950001</v>
      </c>
      <c r="BB55" s="30">
        <v>51.290000999999997</v>
      </c>
      <c r="BC55" s="30">
        <v>151.17999</v>
      </c>
      <c r="BD55" s="30">
        <v>80.180000000000007</v>
      </c>
      <c r="BE55" s="30">
        <v>55.540000999999997</v>
      </c>
      <c r="BF55" s="30">
        <v>30.5</v>
      </c>
      <c r="BG55" s="30">
        <v>18.950001</v>
      </c>
      <c r="BH55" s="30">
        <v>43.849997999999999</v>
      </c>
      <c r="BI55" s="30">
        <v>90.559997999999993</v>
      </c>
      <c r="BJ55" s="30">
        <v>64.739998</v>
      </c>
      <c r="BK55" s="30">
        <v>44.259998000000003</v>
      </c>
      <c r="BL55" s="30">
        <v>52.709999000000003</v>
      </c>
      <c r="BM55" s="30">
        <v>12.86</v>
      </c>
      <c r="BN55" s="30">
        <v>46.400002000000001</v>
      </c>
      <c r="BO55" s="30">
        <v>6.73</v>
      </c>
      <c r="BQ55" s="20">
        <f t="shared" si="0"/>
        <v>40.928399819999996</v>
      </c>
      <c r="BR55" s="20">
        <f t="shared" si="1"/>
        <v>10.232099954999999</v>
      </c>
    </row>
    <row r="56" spans="1:70" x14ac:dyDescent="0.25">
      <c r="A56" s="14" t="s">
        <v>54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0</v>
      </c>
      <c r="BC56" s="30">
        <v>0</v>
      </c>
      <c r="BD56" s="30">
        <v>0</v>
      </c>
      <c r="BE56" s="30">
        <v>0</v>
      </c>
      <c r="BF56" s="30">
        <v>0</v>
      </c>
      <c r="BG56" s="30">
        <v>0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Q56" s="20">
        <f t="shared" si="0"/>
        <v>0</v>
      </c>
      <c r="BR56" s="20">
        <f t="shared" si="1"/>
        <v>0</v>
      </c>
    </row>
    <row r="57" spans="1:70" x14ac:dyDescent="0.25">
      <c r="A57" s="14" t="s">
        <v>55</v>
      </c>
      <c r="B57" s="30">
        <v>0.76999998000000003</v>
      </c>
      <c r="C57" s="30">
        <v>2.99999993E-2</v>
      </c>
      <c r="D57" s="30">
        <v>1.08</v>
      </c>
      <c r="E57" s="30">
        <v>1.5700000999999999</v>
      </c>
      <c r="F57" s="30">
        <v>0.13</v>
      </c>
      <c r="G57" s="30">
        <v>0.83999997000000004</v>
      </c>
      <c r="H57" s="30">
        <v>0.73000001999999997</v>
      </c>
      <c r="I57" s="30">
        <v>0</v>
      </c>
      <c r="J57" s="30">
        <v>17.16</v>
      </c>
      <c r="K57" s="30">
        <v>0</v>
      </c>
      <c r="L57" s="30">
        <v>0</v>
      </c>
      <c r="M57" s="30">
        <v>0</v>
      </c>
      <c r="N57" s="30">
        <v>2.99999993E-2</v>
      </c>
      <c r="O57" s="30">
        <v>0</v>
      </c>
      <c r="P57" s="30">
        <v>0</v>
      </c>
      <c r="Q57" s="30">
        <v>2.27</v>
      </c>
      <c r="R57" s="30">
        <v>0</v>
      </c>
      <c r="S57" s="30">
        <v>0.80000000999999998</v>
      </c>
      <c r="T57" s="30">
        <v>0</v>
      </c>
      <c r="U57" s="30">
        <v>0</v>
      </c>
      <c r="V57" s="30">
        <v>3.74</v>
      </c>
      <c r="W57" s="30">
        <v>0.16</v>
      </c>
      <c r="X57" s="30">
        <v>0.51999998000000003</v>
      </c>
      <c r="Y57" s="30">
        <v>0</v>
      </c>
      <c r="Z57" s="30">
        <v>0</v>
      </c>
      <c r="AA57" s="30">
        <v>0</v>
      </c>
      <c r="AB57" s="30">
        <v>0</v>
      </c>
      <c r="AC57" s="30">
        <v>2.0099999999999998</v>
      </c>
      <c r="AD57" s="30">
        <v>1.72</v>
      </c>
      <c r="AE57" s="30">
        <v>2.99999993E-2</v>
      </c>
      <c r="AF57" s="30">
        <v>0.17</v>
      </c>
      <c r="AG57" s="30">
        <v>0</v>
      </c>
      <c r="AH57" s="30">
        <v>0.16</v>
      </c>
      <c r="AI57" s="30">
        <v>0.47</v>
      </c>
      <c r="AJ57" s="30">
        <v>0</v>
      </c>
      <c r="AK57" s="30">
        <v>0</v>
      </c>
      <c r="AL57" s="30">
        <v>1.03</v>
      </c>
      <c r="AM57" s="30">
        <v>0.31</v>
      </c>
      <c r="AN57" s="30">
        <v>1.26</v>
      </c>
      <c r="AO57" s="30">
        <v>0.82999997999999997</v>
      </c>
      <c r="AP57" s="30">
        <v>0</v>
      </c>
      <c r="AQ57" s="30">
        <v>19.48</v>
      </c>
      <c r="AR57" s="30">
        <v>0</v>
      </c>
      <c r="AS57" s="30">
        <v>0</v>
      </c>
      <c r="AT57" s="30">
        <v>0</v>
      </c>
      <c r="AU57" s="30">
        <v>0.82999997999999997</v>
      </c>
      <c r="AV57" s="30">
        <v>0</v>
      </c>
      <c r="AW57" s="30">
        <v>0</v>
      </c>
      <c r="AX57" s="30">
        <v>10.91</v>
      </c>
      <c r="AY57" s="30">
        <v>9.9999997799999994E-3</v>
      </c>
      <c r="AZ57" s="30">
        <v>0.31999999000000001</v>
      </c>
      <c r="BA57" s="30">
        <v>0.80000000999999998</v>
      </c>
      <c r="BB57" s="30">
        <v>1.63</v>
      </c>
      <c r="BC57" s="30">
        <v>1.75</v>
      </c>
      <c r="BD57" s="30">
        <v>0.88999998999999996</v>
      </c>
      <c r="BE57" s="30">
        <v>0.63</v>
      </c>
      <c r="BF57" s="30">
        <v>0</v>
      </c>
      <c r="BG57" s="30">
        <v>2.1400001</v>
      </c>
      <c r="BH57" s="30">
        <v>6.79</v>
      </c>
      <c r="BI57" s="30">
        <v>0</v>
      </c>
      <c r="BJ57" s="30">
        <v>0.93000000999999999</v>
      </c>
      <c r="BK57" s="30">
        <v>2.4300001</v>
      </c>
      <c r="BL57" s="30">
        <v>12.81</v>
      </c>
      <c r="BM57" s="30">
        <v>2.1600001</v>
      </c>
      <c r="BN57" s="30">
        <v>0</v>
      </c>
      <c r="BO57" s="30">
        <v>1.04</v>
      </c>
      <c r="BQ57" s="20">
        <f t="shared" si="0"/>
        <v>1.5752000049816002</v>
      </c>
      <c r="BR57" s="20">
        <f t="shared" si="1"/>
        <v>0.39380000124540004</v>
      </c>
    </row>
    <row r="58" spans="1:70" x14ac:dyDescent="0.25">
      <c r="A58" s="14" t="s">
        <v>56</v>
      </c>
      <c r="B58" s="30">
        <v>16811.811000000002</v>
      </c>
      <c r="C58" s="30">
        <v>16310.68</v>
      </c>
      <c r="D58" s="30">
        <v>16088.08</v>
      </c>
      <c r="E58" s="30">
        <v>14573.14</v>
      </c>
      <c r="F58" s="30">
        <v>17754.900000000001</v>
      </c>
      <c r="G58" s="30">
        <v>18787.66</v>
      </c>
      <c r="H58" s="30">
        <v>20222.990000000002</v>
      </c>
      <c r="I58" s="30">
        <v>19106.400000000001</v>
      </c>
      <c r="J58" s="30">
        <v>22133.528999999999</v>
      </c>
      <c r="K58" s="30">
        <v>18793.759999999998</v>
      </c>
      <c r="L58" s="30">
        <v>17931.27</v>
      </c>
      <c r="M58" s="30">
        <v>18145.91</v>
      </c>
      <c r="N58" s="30">
        <v>17497.278999999999</v>
      </c>
      <c r="O58" s="30">
        <v>17326.27</v>
      </c>
      <c r="P58" s="30">
        <v>20878.881000000001</v>
      </c>
      <c r="Q58" s="30">
        <v>21970.57</v>
      </c>
      <c r="R58" s="30">
        <v>20445.141</v>
      </c>
      <c r="S58" s="30">
        <v>19808.188999999998</v>
      </c>
      <c r="T58" s="30">
        <v>17745.609</v>
      </c>
      <c r="U58" s="30">
        <v>20241.300999999999</v>
      </c>
      <c r="V58" s="30">
        <v>20939.800999999999</v>
      </c>
      <c r="W58" s="30">
        <v>20099.868999999999</v>
      </c>
      <c r="X58" s="30">
        <v>20622.061000000002</v>
      </c>
      <c r="Y58" s="30">
        <v>20322.009999999998</v>
      </c>
      <c r="Z58" s="30">
        <v>20227.330000000002</v>
      </c>
      <c r="AA58" s="30">
        <v>22552.381000000001</v>
      </c>
      <c r="AB58" s="30">
        <v>20739.990000000002</v>
      </c>
      <c r="AC58" s="30">
        <v>20754.471000000001</v>
      </c>
      <c r="AD58" s="30">
        <v>21708.240000000002</v>
      </c>
      <c r="AE58" s="30">
        <v>19124.259999999998</v>
      </c>
      <c r="AF58" s="30">
        <v>22649.868999999999</v>
      </c>
      <c r="AG58" s="30">
        <v>21213.77</v>
      </c>
      <c r="AH58" s="30">
        <v>23465.289000000001</v>
      </c>
      <c r="AI58" s="30">
        <v>20998.77</v>
      </c>
      <c r="AJ58" s="30">
        <v>21857.919999999998</v>
      </c>
      <c r="AK58" s="30">
        <v>20952.98</v>
      </c>
      <c r="AL58" s="30">
        <v>21496.949000000001</v>
      </c>
      <c r="AM58" s="30">
        <v>22638</v>
      </c>
      <c r="AN58" s="30">
        <v>21799.9</v>
      </c>
      <c r="AO58" s="30">
        <v>22692.73</v>
      </c>
      <c r="AP58" s="30">
        <v>21203.438999999998</v>
      </c>
      <c r="AQ58" s="30">
        <v>20624.75</v>
      </c>
      <c r="AR58" s="30">
        <v>20385.400000000001</v>
      </c>
      <c r="AS58" s="30">
        <v>23378.080000000002</v>
      </c>
      <c r="AT58" s="30">
        <v>21670.34</v>
      </c>
      <c r="AU58" s="30">
        <v>22179.5</v>
      </c>
      <c r="AV58" s="30">
        <v>20121.900000000001</v>
      </c>
      <c r="AW58" s="30">
        <v>21316.02</v>
      </c>
      <c r="AX58" s="30">
        <v>24118.66</v>
      </c>
      <c r="AY58" s="30">
        <v>22774.949000000001</v>
      </c>
      <c r="AZ58" s="30">
        <v>20956.82</v>
      </c>
      <c r="BA58" s="30">
        <v>20382.080000000002</v>
      </c>
      <c r="BB58" s="30">
        <v>17691.141</v>
      </c>
      <c r="BC58" s="30">
        <v>20053.721000000001</v>
      </c>
      <c r="BD58" s="30">
        <v>18184.438999999998</v>
      </c>
      <c r="BE58" s="30">
        <v>22566.85</v>
      </c>
      <c r="BF58" s="30">
        <v>20713.330000000002</v>
      </c>
      <c r="BG58" s="30">
        <v>22342.688999999998</v>
      </c>
      <c r="BH58" s="30">
        <v>21012.75</v>
      </c>
      <c r="BI58" s="30">
        <v>18911.221000000001</v>
      </c>
      <c r="BJ58" s="30">
        <v>18246.789000000001</v>
      </c>
      <c r="BK58" s="30">
        <v>19411.789000000001</v>
      </c>
      <c r="BL58" s="30">
        <v>21664.400000000001</v>
      </c>
      <c r="BM58" s="30">
        <v>20793.150000000001</v>
      </c>
      <c r="BN58" s="30">
        <v>20541.618999999999</v>
      </c>
      <c r="BO58" s="30">
        <v>19952.009999999998</v>
      </c>
      <c r="BQ58" s="20">
        <f t="shared" si="0"/>
        <v>20925.893319999999</v>
      </c>
      <c r="BR58" s="20">
        <f t="shared" si="1"/>
        <v>5231.4733299999998</v>
      </c>
    </row>
    <row r="59" spans="1:70" x14ac:dyDescent="0.25">
      <c r="A59" s="14" t="s">
        <v>57</v>
      </c>
      <c r="B59" s="30">
        <v>1934.78</v>
      </c>
      <c r="C59" s="30">
        <v>1783.36</v>
      </c>
      <c r="D59" s="30">
        <v>1767.74</v>
      </c>
      <c r="E59" s="30">
        <v>1618.52</v>
      </c>
      <c r="F59" s="30">
        <v>1647</v>
      </c>
      <c r="G59" s="30">
        <v>1718.77</v>
      </c>
      <c r="H59" s="30">
        <v>2013.29</v>
      </c>
      <c r="I59" s="30">
        <v>2087.96</v>
      </c>
      <c r="J59" s="30">
        <v>1772.97</v>
      </c>
      <c r="K59" s="30">
        <v>1498.13</v>
      </c>
      <c r="L59" s="30">
        <v>1326.05</v>
      </c>
      <c r="M59" s="30">
        <v>1660.5699</v>
      </c>
      <c r="N59" s="30">
        <v>1971.28</v>
      </c>
      <c r="O59" s="30">
        <v>2078.48</v>
      </c>
      <c r="P59" s="30">
        <v>1938.91</v>
      </c>
      <c r="Q59" s="30">
        <v>1916.99</v>
      </c>
      <c r="R59" s="30">
        <v>2278.2199999999998</v>
      </c>
      <c r="S59" s="30">
        <v>2011.34</v>
      </c>
      <c r="T59" s="30">
        <v>1850.53</v>
      </c>
      <c r="U59" s="30">
        <v>1888.96</v>
      </c>
      <c r="V59" s="30">
        <v>2406.9198999999999</v>
      </c>
      <c r="W59" s="30">
        <v>2002.5</v>
      </c>
      <c r="X59" s="30">
        <v>2325.8798999999999</v>
      </c>
      <c r="Y59" s="30">
        <v>2560.98</v>
      </c>
      <c r="Z59" s="30">
        <v>2330.6599000000001</v>
      </c>
      <c r="AA59" s="30">
        <v>2127.5500000000002</v>
      </c>
      <c r="AB59" s="30">
        <v>2934.4398999999999</v>
      </c>
      <c r="AC59" s="30">
        <v>2954.0601000000001</v>
      </c>
      <c r="AD59" s="30">
        <v>2137.1799000000001</v>
      </c>
      <c r="AE59" s="30">
        <v>2071.9398999999999</v>
      </c>
      <c r="AF59" s="30">
        <v>2420.6399000000001</v>
      </c>
      <c r="AG59" s="30">
        <v>1982.55</v>
      </c>
      <c r="AH59" s="30">
        <v>2190.8101000000001</v>
      </c>
      <c r="AI59" s="30">
        <v>2203.8998999999999</v>
      </c>
      <c r="AJ59" s="30">
        <v>1892.72</v>
      </c>
      <c r="AK59" s="30">
        <v>2224.1201000000001</v>
      </c>
      <c r="AL59" s="30">
        <v>2187.0100000000002</v>
      </c>
      <c r="AM59" s="30">
        <v>2074.9699999999998</v>
      </c>
      <c r="AN59" s="30">
        <v>1933.64</v>
      </c>
      <c r="AO59" s="30">
        <v>1768.62</v>
      </c>
      <c r="AP59" s="30">
        <v>2095.8701000000001</v>
      </c>
      <c r="AQ59" s="30">
        <v>2594.3000000000002</v>
      </c>
      <c r="AR59" s="30">
        <v>1990.04</v>
      </c>
      <c r="AS59" s="30">
        <v>2175.3200999999999</v>
      </c>
      <c r="AT59" s="30">
        <v>2483.48</v>
      </c>
      <c r="AU59" s="30">
        <v>2411.5100000000002</v>
      </c>
      <c r="AV59" s="30">
        <v>2448.25</v>
      </c>
      <c r="AW59" s="30">
        <v>2387.23</v>
      </c>
      <c r="AX59" s="30">
        <v>2371.5900999999999</v>
      </c>
      <c r="AY59" s="30">
        <v>2256.9899999999998</v>
      </c>
      <c r="AZ59" s="30">
        <v>2070.2199999999998</v>
      </c>
      <c r="BA59" s="30">
        <v>2179.2399999999998</v>
      </c>
      <c r="BB59" s="30">
        <v>2416.7800000000002</v>
      </c>
      <c r="BC59" s="30">
        <v>2224</v>
      </c>
      <c r="BD59" s="30">
        <v>1977.71</v>
      </c>
      <c r="BE59" s="30">
        <v>2068.6799000000001</v>
      </c>
      <c r="BF59" s="30">
        <v>1986.09</v>
      </c>
      <c r="BG59" s="30">
        <v>1920.23</v>
      </c>
      <c r="BH59" s="30">
        <v>1769.02</v>
      </c>
      <c r="BI59" s="30">
        <v>2031.83</v>
      </c>
      <c r="BJ59" s="30">
        <v>1972.02</v>
      </c>
      <c r="BK59" s="30">
        <v>1768.6899000000001</v>
      </c>
      <c r="BL59" s="30">
        <v>1786.34</v>
      </c>
      <c r="BM59" s="30">
        <v>2299.0700999999999</v>
      </c>
      <c r="BN59" s="30">
        <v>2153.4198999999999</v>
      </c>
      <c r="BO59" s="30">
        <v>2012</v>
      </c>
      <c r="BQ59" s="20">
        <f t="shared" si="0"/>
        <v>2172.201192</v>
      </c>
      <c r="BR59" s="20">
        <f t="shared" si="1"/>
        <v>543.050298</v>
      </c>
    </row>
    <row r="60" spans="1:70" x14ac:dyDescent="0.25">
      <c r="A60" s="14" t="s">
        <v>58</v>
      </c>
      <c r="B60" s="30">
        <v>0</v>
      </c>
      <c r="C60" s="30">
        <v>0</v>
      </c>
      <c r="D60" s="30">
        <v>5.0000000699999998E-2</v>
      </c>
      <c r="E60" s="30">
        <v>1.9999999599999999E-2</v>
      </c>
      <c r="F60" s="30">
        <v>0</v>
      </c>
      <c r="G60" s="30">
        <v>0</v>
      </c>
      <c r="H60" s="30">
        <v>0</v>
      </c>
      <c r="I60" s="30">
        <v>0</v>
      </c>
      <c r="J60" s="30">
        <v>9.9999997799999994E-3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9.9999997799999994E-3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9.9999997799999994E-3</v>
      </c>
      <c r="AA60" s="30">
        <v>0</v>
      </c>
      <c r="AB60" s="30">
        <v>0</v>
      </c>
      <c r="AC60" s="30">
        <v>0</v>
      </c>
      <c r="AD60" s="30">
        <v>0</v>
      </c>
      <c r="AE60" s="30">
        <v>0</v>
      </c>
      <c r="AF60" s="30">
        <v>0</v>
      </c>
      <c r="AG60" s="30">
        <v>0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  <c r="AN60" s="30">
        <v>9.9999997799999994E-3</v>
      </c>
      <c r="AO60" s="30">
        <v>0</v>
      </c>
      <c r="AP60" s="30">
        <v>0</v>
      </c>
      <c r="AQ60" s="30">
        <v>0</v>
      </c>
      <c r="AR60" s="30">
        <v>0</v>
      </c>
      <c r="AS60" s="30">
        <v>0</v>
      </c>
      <c r="AT60" s="30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0">
        <v>0</v>
      </c>
      <c r="BA60" s="30">
        <v>0</v>
      </c>
      <c r="BB60" s="30">
        <v>0</v>
      </c>
      <c r="BC60" s="30">
        <v>0</v>
      </c>
      <c r="BD60" s="30">
        <v>0</v>
      </c>
      <c r="BE60" s="30">
        <v>0</v>
      </c>
      <c r="BF60" s="30">
        <v>0</v>
      </c>
      <c r="BG60" s="30">
        <v>0</v>
      </c>
      <c r="BH60" s="30">
        <v>9.9999997799999994E-3</v>
      </c>
      <c r="BI60" s="30">
        <v>0</v>
      </c>
      <c r="BJ60" s="30">
        <v>0</v>
      </c>
      <c r="BK60" s="30">
        <v>0</v>
      </c>
      <c r="BL60" s="30">
        <v>0</v>
      </c>
      <c r="BM60" s="30">
        <v>0</v>
      </c>
      <c r="BN60" s="30">
        <v>0</v>
      </c>
      <c r="BO60" s="30">
        <v>0</v>
      </c>
      <c r="BQ60" s="20">
        <f t="shared" si="0"/>
        <v>7.9999998239999991E-4</v>
      </c>
      <c r="BR60" s="20">
        <f t="shared" si="1"/>
        <v>1.9999999559999998E-4</v>
      </c>
    </row>
    <row r="61" spans="1:70" x14ac:dyDescent="0.25">
      <c r="A61" s="14" t="s">
        <v>59</v>
      </c>
      <c r="B61" s="30">
        <v>15515.17</v>
      </c>
      <c r="C61" s="30">
        <v>15085.15</v>
      </c>
      <c r="D61" s="30">
        <v>14867.55</v>
      </c>
      <c r="E61" s="30">
        <v>13788.68</v>
      </c>
      <c r="F61" s="30">
        <v>13825.5</v>
      </c>
      <c r="G61" s="30">
        <v>14391.59</v>
      </c>
      <c r="H61" s="30">
        <v>14343.12</v>
      </c>
      <c r="I61" s="30">
        <v>13461.25</v>
      </c>
      <c r="J61" s="30">
        <v>15521.46</v>
      </c>
      <c r="K61" s="30">
        <v>15742.4</v>
      </c>
      <c r="L61" s="30">
        <v>14021.05</v>
      </c>
      <c r="M61" s="30">
        <v>14951.88</v>
      </c>
      <c r="N61" s="30">
        <v>13576.24</v>
      </c>
      <c r="O61" s="30">
        <v>15098.82</v>
      </c>
      <c r="P61" s="30">
        <v>14356.25</v>
      </c>
      <c r="Q61" s="30">
        <v>13342.34</v>
      </c>
      <c r="R61" s="30">
        <v>16097.47</v>
      </c>
      <c r="S61" s="30">
        <v>14341.39</v>
      </c>
      <c r="T61" s="30">
        <v>12792.03</v>
      </c>
      <c r="U61" s="30">
        <v>16446.778999999999</v>
      </c>
      <c r="V61" s="30">
        <v>16159.1</v>
      </c>
      <c r="W61" s="30">
        <v>14987.47</v>
      </c>
      <c r="X61" s="30">
        <v>14502.5</v>
      </c>
      <c r="Y61" s="30">
        <v>16066.32</v>
      </c>
      <c r="Z61" s="30">
        <v>20136.02</v>
      </c>
      <c r="AA61" s="30">
        <v>18035.259999999998</v>
      </c>
      <c r="AB61" s="30">
        <v>17652.080000000002</v>
      </c>
      <c r="AC61" s="30">
        <v>17852.710999999999</v>
      </c>
      <c r="AD61" s="30">
        <v>17804.438999999998</v>
      </c>
      <c r="AE61" s="30">
        <v>16383.83</v>
      </c>
      <c r="AF61" s="30">
        <v>16816.721000000001</v>
      </c>
      <c r="AG61" s="30">
        <v>15705.13</v>
      </c>
      <c r="AH61" s="30">
        <v>16357.25</v>
      </c>
      <c r="AI61" s="30">
        <v>15718.9</v>
      </c>
      <c r="AJ61" s="30">
        <v>17949.740000000002</v>
      </c>
      <c r="AK61" s="30">
        <v>17098.381000000001</v>
      </c>
      <c r="AL61" s="30">
        <v>17609.82</v>
      </c>
      <c r="AM61" s="30">
        <v>16292.32</v>
      </c>
      <c r="AN61" s="30">
        <v>17123.641</v>
      </c>
      <c r="AO61" s="30">
        <v>15925.1</v>
      </c>
      <c r="AP61" s="30">
        <v>16379.14</v>
      </c>
      <c r="AQ61" s="30">
        <v>17634.438999999998</v>
      </c>
      <c r="AR61" s="30">
        <v>17088.938999999998</v>
      </c>
      <c r="AS61" s="30">
        <v>17241.759999999998</v>
      </c>
      <c r="AT61" s="30">
        <v>19799.099999999999</v>
      </c>
      <c r="AU61" s="30">
        <v>17801.34</v>
      </c>
      <c r="AV61" s="30">
        <v>16993.789000000001</v>
      </c>
      <c r="AW61" s="30">
        <v>15960.68</v>
      </c>
      <c r="AX61" s="30">
        <v>16289.83</v>
      </c>
      <c r="AY61" s="30">
        <v>16668.57</v>
      </c>
      <c r="AZ61" s="30">
        <v>15567.81</v>
      </c>
      <c r="BA61" s="30">
        <v>15441.44</v>
      </c>
      <c r="BB61" s="30">
        <v>16984.811000000002</v>
      </c>
      <c r="BC61" s="30">
        <v>15508.45</v>
      </c>
      <c r="BD61" s="30">
        <v>15932.94</v>
      </c>
      <c r="BE61" s="30">
        <v>16025.16</v>
      </c>
      <c r="BF61" s="30">
        <v>15672.24</v>
      </c>
      <c r="BG61" s="30">
        <v>16125.64</v>
      </c>
      <c r="BH61" s="30">
        <v>15878.42</v>
      </c>
      <c r="BI61" s="30">
        <v>16435.641</v>
      </c>
      <c r="BJ61" s="30">
        <v>16857.960999999999</v>
      </c>
      <c r="BK61" s="30">
        <v>15039.08</v>
      </c>
      <c r="BL61" s="30">
        <v>12886.89</v>
      </c>
      <c r="BM61" s="30">
        <v>17190.73</v>
      </c>
      <c r="BN61" s="30">
        <v>16233.92</v>
      </c>
      <c r="BO61" s="30">
        <v>14914.33</v>
      </c>
      <c r="BQ61" s="20">
        <f t="shared" si="0"/>
        <v>16408.149039999997</v>
      </c>
      <c r="BR61" s="20">
        <f t="shared" si="1"/>
        <v>4102.0372599999992</v>
      </c>
    </row>
    <row r="62" spans="1:70" x14ac:dyDescent="0.25">
      <c r="A62" s="14" t="s">
        <v>60</v>
      </c>
      <c r="B62" s="30">
        <v>8714.4902000000002</v>
      </c>
      <c r="C62" s="30">
        <v>8187.5</v>
      </c>
      <c r="D62" s="30">
        <v>7835.6099000000004</v>
      </c>
      <c r="E62" s="30">
        <v>6928.3100999999997</v>
      </c>
      <c r="F62" s="30">
        <v>6873.1298999999999</v>
      </c>
      <c r="G62" s="30">
        <v>8446.1201000000001</v>
      </c>
      <c r="H62" s="30">
        <v>7017.5097999999998</v>
      </c>
      <c r="I62" s="30">
        <v>6888.54</v>
      </c>
      <c r="J62" s="30">
        <v>8508.4501999999993</v>
      </c>
      <c r="K62" s="30">
        <v>8136.3900999999996</v>
      </c>
      <c r="L62" s="30">
        <v>7297.79</v>
      </c>
      <c r="M62" s="30">
        <v>8011.8198000000002</v>
      </c>
      <c r="N62" s="30">
        <v>6037.9399000000003</v>
      </c>
      <c r="O62" s="30">
        <v>7649.29</v>
      </c>
      <c r="P62" s="30">
        <v>6377.8198000000002</v>
      </c>
      <c r="Q62" s="30">
        <v>5934.71</v>
      </c>
      <c r="R62" s="30">
        <v>8527.6797000000006</v>
      </c>
      <c r="S62" s="30">
        <v>7246.5801000000001</v>
      </c>
      <c r="T62" s="30">
        <v>5966.8599000000004</v>
      </c>
      <c r="U62" s="30">
        <v>9961.7998000000007</v>
      </c>
      <c r="V62" s="30">
        <v>9005.8495999999996</v>
      </c>
      <c r="W62" s="30">
        <v>8186.7402000000002</v>
      </c>
      <c r="X62" s="30">
        <v>8038.8701000000001</v>
      </c>
      <c r="Y62" s="30">
        <v>9561.2803000000004</v>
      </c>
      <c r="Z62" s="30">
        <v>11769.5</v>
      </c>
      <c r="AA62" s="30">
        <v>10719.61</v>
      </c>
      <c r="AB62" s="30">
        <v>9123.9102000000003</v>
      </c>
      <c r="AC62" s="30">
        <v>9234.5195000000003</v>
      </c>
      <c r="AD62" s="30">
        <v>8553.6103999999996</v>
      </c>
      <c r="AE62" s="30">
        <v>8868.1201000000001</v>
      </c>
      <c r="AF62" s="30">
        <v>8149.6400999999996</v>
      </c>
      <c r="AG62" s="30">
        <v>7408.8500999999997</v>
      </c>
      <c r="AH62" s="30">
        <v>8574.7900000000009</v>
      </c>
      <c r="AI62" s="30">
        <v>8135.6298999999999</v>
      </c>
      <c r="AJ62" s="30">
        <v>10104.68</v>
      </c>
      <c r="AK62" s="30">
        <v>9073.6797000000006</v>
      </c>
      <c r="AL62" s="30">
        <v>9232.25</v>
      </c>
      <c r="AM62" s="30">
        <v>8780.5303000000004</v>
      </c>
      <c r="AN62" s="30">
        <v>8720</v>
      </c>
      <c r="AO62" s="30">
        <v>8087.48</v>
      </c>
      <c r="AP62" s="30">
        <v>9155.9199000000008</v>
      </c>
      <c r="AQ62" s="30">
        <v>9967.9004000000004</v>
      </c>
      <c r="AR62" s="30">
        <v>9111.25</v>
      </c>
      <c r="AS62" s="30">
        <v>8984.4199000000008</v>
      </c>
      <c r="AT62" s="30">
        <v>11320.04</v>
      </c>
      <c r="AU62" s="30">
        <v>9447.7900000000009</v>
      </c>
      <c r="AV62" s="30">
        <v>8704.5800999999992</v>
      </c>
      <c r="AW62" s="30">
        <v>8935.75</v>
      </c>
      <c r="AX62" s="30">
        <v>7417.0600999999997</v>
      </c>
      <c r="AY62" s="30">
        <v>9716.4599999999991</v>
      </c>
      <c r="AZ62" s="30">
        <v>8221.3603999999996</v>
      </c>
      <c r="BA62" s="30">
        <v>7490.25</v>
      </c>
      <c r="BB62" s="30">
        <v>9040.9199000000008</v>
      </c>
      <c r="BC62" s="30">
        <v>7884.3599000000004</v>
      </c>
      <c r="BD62" s="30">
        <v>8511.8603999999996</v>
      </c>
      <c r="BE62" s="30">
        <v>8386.9804999999997</v>
      </c>
      <c r="BF62" s="30">
        <v>8672.5897999999997</v>
      </c>
      <c r="BG62" s="30">
        <v>8763.6602000000003</v>
      </c>
      <c r="BH62" s="30">
        <v>9146.9696999999996</v>
      </c>
      <c r="BI62" s="30">
        <v>9578.6201000000001</v>
      </c>
      <c r="BJ62" s="30">
        <v>9409.1201000000001</v>
      </c>
      <c r="BK62" s="30">
        <v>8470</v>
      </c>
      <c r="BL62" s="30">
        <v>6429.3599000000004</v>
      </c>
      <c r="BM62" s="30">
        <v>9856.9004000000004</v>
      </c>
      <c r="BN62" s="30">
        <v>8879.7695000000003</v>
      </c>
      <c r="BO62" s="30">
        <v>8045.3397999999997</v>
      </c>
      <c r="BQ62" s="20">
        <f t="shared" si="0"/>
        <v>8811.6338200000027</v>
      </c>
      <c r="BR62" s="20">
        <f t="shared" si="1"/>
        <v>2202.9084550000007</v>
      </c>
    </row>
    <row r="63" spans="1:70" x14ac:dyDescent="0.25">
      <c r="A63" s="14" t="s">
        <v>61</v>
      </c>
      <c r="B63" s="30">
        <v>13968.04</v>
      </c>
      <c r="C63" s="30">
        <v>13143.06</v>
      </c>
      <c r="D63" s="30">
        <v>15493.09</v>
      </c>
      <c r="E63" s="30">
        <v>15606.87</v>
      </c>
      <c r="F63" s="30">
        <v>15593.15</v>
      </c>
      <c r="G63" s="30">
        <v>13650.21</v>
      </c>
      <c r="H63" s="30">
        <v>15096.5</v>
      </c>
      <c r="I63" s="30">
        <v>14722.49</v>
      </c>
      <c r="J63" s="30">
        <v>15145.32</v>
      </c>
      <c r="K63" s="30">
        <v>13042.75</v>
      </c>
      <c r="L63" s="30">
        <v>14364.35</v>
      </c>
      <c r="M63" s="30">
        <v>12379.85</v>
      </c>
      <c r="N63" s="30">
        <v>14011.16</v>
      </c>
      <c r="O63" s="30">
        <v>13646.16</v>
      </c>
      <c r="P63" s="30">
        <v>15897.17</v>
      </c>
      <c r="Q63" s="30">
        <v>16766.169999999998</v>
      </c>
      <c r="R63" s="30">
        <v>14728.32</v>
      </c>
      <c r="S63" s="30">
        <v>15811</v>
      </c>
      <c r="T63" s="30">
        <v>14851.64</v>
      </c>
      <c r="U63" s="30">
        <v>14790.73</v>
      </c>
      <c r="V63" s="30">
        <v>14646.33</v>
      </c>
      <c r="W63" s="30">
        <v>14893.66</v>
      </c>
      <c r="X63" s="30">
        <v>14966.64</v>
      </c>
      <c r="Y63" s="30">
        <v>13977.51</v>
      </c>
      <c r="Z63" s="30">
        <v>15605.56</v>
      </c>
      <c r="AA63" s="30">
        <v>14149.12</v>
      </c>
      <c r="AB63" s="30">
        <v>14982.09</v>
      </c>
      <c r="AC63" s="30">
        <v>14285.99</v>
      </c>
      <c r="AD63" s="30">
        <v>15005.3</v>
      </c>
      <c r="AE63" s="30">
        <v>15289.31</v>
      </c>
      <c r="AF63" s="30">
        <v>14851.71</v>
      </c>
      <c r="AG63" s="30">
        <v>16473.509999999998</v>
      </c>
      <c r="AH63" s="30">
        <v>14938.76</v>
      </c>
      <c r="AI63" s="30">
        <v>15035.96</v>
      </c>
      <c r="AJ63" s="30">
        <v>14619.25</v>
      </c>
      <c r="AK63" s="30">
        <v>14860.94</v>
      </c>
      <c r="AL63" s="30">
        <v>14792.15</v>
      </c>
      <c r="AM63" s="30">
        <v>16271.98</v>
      </c>
      <c r="AN63" s="30">
        <v>17242.16</v>
      </c>
      <c r="AO63" s="30">
        <v>15774.36</v>
      </c>
      <c r="AP63" s="30">
        <v>14745.72</v>
      </c>
      <c r="AQ63" s="30">
        <v>13533.24</v>
      </c>
      <c r="AR63" s="30">
        <v>13655.72</v>
      </c>
      <c r="AS63" s="30">
        <v>15115.9</v>
      </c>
      <c r="AT63" s="30">
        <v>14894.92</v>
      </c>
      <c r="AU63" s="30">
        <v>15551.38</v>
      </c>
      <c r="AV63" s="30">
        <v>14670.94</v>
      </c>
      <c r="AW63" s="30">
        <v>13665.63</v>
      </c>
      <c r="AX63" s="30">
        <v>15664.08</v>
      </c>
      <c r="AY63" s="30">
        <v>13061.24</v>
      </c>
      <c r="AZ63" s="30">
        <v>13258.1</v>
      </c>
      <c r="BA63" s="30">
        <v>13435.61</v>
      </c>
      <c r="BB63" s="30">
        <v>14304.58</v>
      </c>
      <c r="BC63" s="30">
        <v>14349.95</v>
      </c>
      <c r="BD63" s="30">
        <v>13427.17</v>
      </c>
      <c r="BE63" s="30">
        <v>13433.39</v>
      </c>
      <c r="BF63" s="30">
        <v>13648.01</v>
      </c>
      <c r="BG63" s="30">
        <v>13354.83</v>
      </c>
      <c r="BH63" s="30">
        <v>13247.05</v>
      </c>
      <c r="BI63" s="30">
        <v>12403.02</v>
      </c>
      <c r="BJ63" s="30">
        <v>14258.22</v>
      </c>
      <c r="BK63" s="30">
        <v>14220.49</v>
      </c>
      <c r="BL63" s="30">
        <v>16178.51</v>
      </c>
      <c r="BM63" s="30">
        <v>13445.28</v>
      </c>
      <c r="BN63" s="30">
        <v>14529.95</v>
      </c>
      <c r="BO63" s="30">
        <v>15000.62</v>
      </c>
      <c r="BQ63" s="20">
        <f t="shared" si="0"/>
        <v>14597.950599999998</v>
      </c>
      <c r="BR63" s="20">
        <f t="shared" si="1"/>
        <v>3649.4876499999996</v>
      </c>
    </row>
    <row r="64" spans="1:70" x14ac:dyDescent="0.25">
      <c r="A64" s="14" t="s">
        <v>62</v>
      </c>
      <c r="B64" s="30">
        <v>13548.81</v>
      </c>
      <c r="C64" s="30">
        <v>13812.4</v>
      </c>
      <c r="D64" s="30">
        <v>13676.34</v>
      </c>
      <c r="E64" s="30">
        <v>13409.94</v>
      </c>
      <c r="F64" s="30">
        <v>14748.03</v>
      </c>
      <c r="G64" s="30">
        <v>14168.43</v>
      </c>
      <c r="H64" s="30">
        <v>14849.76</v>
      </c>
      <c r="I64" s="30">
        <v>13636.58</v>
      </c>
      <c r="J64" s="30">
        <v>16378.5</v>
      </c>
      <c r="K64" s="30">
        <v>13225.72</v>
      </c>
      <c r="L64" s="30">
        <v>13732.86</v>
      </c>
      <c r="M64" s="30">
        <v>13445.61</v>
      </c>
      <c r="N64" s="30">
        <v>13472.38</v>
      </c>
      <c r="O64" s="30">
        <v>12768.76</v>
      </c>
      <c r="P64" s="30">
        <v>15541.65</v>
      </c>
      <c r="Q64" s="30">
        <v>15348.52</v>
      </c>
      <c r="R64" s="30">
        <v>14097.97</v>
      </c>
      <c r="S64" s="30">
        <v>15244.93</v>
      </c>
      <c r="T64" s="30">
        <v>13958.08</v>
      </c>
      <c r="U64" s="30">
        <v>14138.73</v>
      </c>
      <c r="V64" s="30">
        <v>14268.62</v>
      </c>
      <c r="W64" s="30">
        <v>14830.65</v>
      </c>
      <c r="X64" s="30">
        <v>14861.93</v>
      </c>
      <c r="Y64" s="30">
        <v>15400.69</v>
      </c>
      <c r="Z64" s="30">
        <v>14249.8</v>
      </c>
      <c r="AA64" s="30">
        <v>15872.52</v>
      </c>
      <c r="AB64" s="30">
        <v>15159.96</v>
      </c>
      <c r="AC64" s="30">
        <v>14843.4</v>
      </c>
      <c r="AD64" s="30">
        <v>15168</v>
      </c>
      <c r="AE64" s="30">
        <v>13915.83</v>
      </c>
      <c r="AF64" s="30">
        <v>15272.12</v>
      </c>
      <c r="AG64" s="30">
        <v>15215.07</v>
      </c>
      <c r="AH64" s="30">
        <v>16430.188999999998</v>
      </c>
      <c r="AI64" s="30">
        <v>15709.6</v>
      </c>
      <c r="AJ64" s="30">
        <v>14392.3</v>
      </c>
      <c r="AK64" s="30">
        <v>14997.28</v>
      </c>
      <c r="AL64" s="30">
        <v>15862.99</v>
      </c>
      <c r="AM64" s="30">
        <v>15003.62</v>
      </c>
      <c r="AN64" s="30">
        <v>14974.03</v>
      </c>
      <c r="AO64" s="30">
        <v>14937.26</v>
      </c>
      <c r="AP64" s="30">
        <v>14644.92</v>
      </c>
      <c r="AQ64" s="30">
        <v>14653.61</v>
      </c>
      <c r="AR64" s="30">
        <v>14166.89</v>
      </c>
      <c r="AS64" s="30">
        <v>16139.77</v>
      </c>
      <c r="AT64" s="30">
        <v>14432.79</v>
      </c>
      <c r="AU64" s="30">
        <v>15169.14</v>
      </c>
      <c r="AV64" s="30">
        <v>13591.39</v>
      </c>
      <c r="AW64" s="30">
        <v>15058.17</v>
      </c>
      <c r="AX64" s="30">
        <v>15021.13</v>
      </c>
      <c r="AY64" s="30">
        <v>13656.6</v>
      </c>
      <c r="AZ64" s="30">
        <v>15219.88</v>
      </c>
      <c r="BA64" s="30">
        <v>16049.7</v>
      </c>
      <c r="BB64" s="30">
        <v>14298.4</v>
      </c>
      <c r="BC64" s="30">
        <v>15310.06</v>
      </c>
      <c r="BD64" s="30">
        <v>13778.38</v>
      </c>
      <c r="BE64" s="30">
        <v>15722.32</v>
      </c>
      <c r="BF64" s="30">
        <v>16041.03</v>
      </c>
      <c r="BG64" s="30">
        <v>17574.32</v>
      </c>
      <c r="BH64" s="30">
        <v>15825.99</v>
      </c>
      <c r="BI64" s="30">
        <v>14217.39</v>
      </c>
      <c r="BJ64" s="30">
        <v>14665.94</v>
      </c>
      <c r="BK64" s="30">
        <v>15477.05</v>
      </c>
      <c r="BL64" s="30">
        <v>16782.118999999999</v>
      </c>
      <c r="BM64" s="30">
        <v>14696.47</v>
      </c>
      <c r="BN64" s="30">
        <v>15766.11</v>
      </c>
      <c r="BO64" s="30">
        <v>15580.05</v>
      </c>
      <c r="BQ64" s="20">
        <f t="shared" si="0"/>
        <v>15046.903759999999</v>
      </c>
      <c r="BR64" s="20">
        <f t="shared" si="1"/>
        <v>3761.7259399999998</v>
      </c>
    </row>
    <row r="65" spans="1:70" x14ac:dyDescent="0.25">
      <c r="A65" s="14" t="s">
        <v>63</v>
      </c>
      <c r="B65" s="30">
        <v>10105.43</v>
      </c>
      <c r="C65" s="30">
        <v>10809.99</v>
      </c>
      <c r="D65" s="30">
        <v>10931.18</v>
      </c>
      <c r="E65" s="30">
        <v>11054.28</v>
      </c>
      <c r="F65" s="30">
        <v>11530.83</v>
      </c>
      <c r="G65" s="30">
        <v>11555.77</v>
      </c>
      <c r="H65" s="30">
        <v>10474.56</v>
      </c>
      <c r="I65" s="30">
        <v>10732.89</v>
      </c>
      <c r="J65" s="30">
        <v>12217.48</v>
      </c>
      <c r="K65" s="30">
        <v>11699.18</v>
      </c>
      <c r="L65" s="30">
        <v>11102</v>
      </c>
      <c r="M65" s="30">
        <v>10305.56</v>
      </c>
      <c r="N65" s="30">
        <v>11521.83</v>
      </c>
      <c r="O65" s="30">
        <v>11750.41</v>
      </c>
      <c r="P65" s="30">
        <v>11926.47</v>
      </c>
      <c r="Q65" s="30">
        <v>12173.4</v>
      </c>
      <c r="R65" s="30">
        <v>11265.64</v>
      </c>
      <c r="S65" s="30">
        <v>12591.54</v>
      </c>
      <c r="T65" s="30">
        <v>11400.49</v>
      </c>
      <c r="U65" s="30">
        <v>12072.97</v>
      </c>
      <c r="V65" s="30">
        <v>11808</v>
      </c>
      <c r="W65" s="30">
        <v>12183.89</v>
      </c>
      <c r="X65" s="30">
        <v>12933.81</v>
      </c>
      <c r="Y65" s="30">
        <v>12326.12</v>
      </c>
      <c r="Z65" s="30">
        <v>11079.54</v>
      </c>
      <c r="AA65" s="30">
        <v>11960.81</v>
      </c>
      <c r="AB65" s="30">
        <v>12538.53</v>
      </c>
      <c r="AC65" s="30">
        <v>11914.85</v>
      </c>
      <c r="AD65" s="30">
        <v>12115.66</v>
      </c>
      <c r="AE65" s="30">
        <v>11660.8</v>
      </c>
      <c r="AF65" s="30">
        <v>11803.1</v>
      </c>
      <c r="AG65" s="30">
        <v>10471.24</v>
      </c>
      <c r="AH65" s="30">
        <v>12502.75</v>
      </c>
      <c r="AI65" s="30">
        <v>12914.44</v>
      </c>
      <c r="AJ65" s="30">
        <v>11386.67</v>
      </c>
      <c r="AK65" s="30">
        <v>12262.63</v>
      </c>
      <c r="AL65" s="30">
        <v>13962.22</v>
      </c>
      <c r="AM65" s="30">
        <v>12238.23</v>
      </c>
      <c r="AN65" s="30">
        <v>12889.17</v>
      </c>
      <c r="AO65" s="30">
        <v>11435.63</v>
      </c>
      <c r="AP65" s="30">
        <v>12508.15</v>
      </c>
      <c r="AQ65" s="30">
        <v>10300.75</v>
      </c>
      <c r="AR65" s="30">
        <v>10100.69</v>
      </c>
      <c r="AS65" s="30">
        <v>10941.99</v>
      </c>
      <c r="AT65" s="30">
        <v>10834.66</v>
      </c>
      <c r="AU65" s="30">
        <v>11363.96</v>
      </c>
      <c r="AV65" s="30">
        <v>11256.04</v>
      </c>
      <c r="AW65" s="30">
        <v>12362.5</v>
      </c>
      <c r="AX65" s="30">
        <v>12700.71</v>
      </c>
      <c r="AY65" s="30">
        <v>11136.11</v>
      </c>
      <c r="AZ65" s="30">
        <v>10195.06</v>
      </c>
      <c r="BA65" s="30">
        <v>11461.76</v>
      </c>
      <c r="BB65" s="30">
        <v>11680.04</v>
      </c>
      <c r="BC65" s="30">
        <v>12138.04</v>
      </c>
      <c r="BD65" s="30">
        <v>11391.1</v>
      </c>
      <c r="BE65" s="30">
        <v>11611</v>
      </c>
      <c r="BF65" s="30">
        <v>10831.73</v>
      </c>
      <c r="BG65" s="30">
        <v>12921.84</v>
      </c>
      <c r="BH65" s="30">
        <v>11586.4</v>
      </c>
      <c r="BI65" s="30">
        <v>11060.67</v>
      </c>
      <c r="BJ65" s="30">
        <v>11873.71</v>
      </c>
      <c r="BK65" s="30">
        <v>11065.61</v>
      </c>
      <c r="BL65" s="30">
        <v>11733.83</v>
      </c>
      <c r="BM65" s="30">
        <v>13219.09</v>
      </c>
      <c r="BN65" s="30">
        <v>13334.7</v>
      </c>
      <c r="BO65" s="30">
        <v>12734.42</v>
      </c>
      <c r="BQ65" s="20">
        <f t="shared" si="0"/>
        <v>11841.265799999996</v>
      </c>
      <c r="BR65" s="20">
        <f t="shared" si="1"/>
        <v>2960.3164499999989</v>
      </c>
    </row>
    <row r="66" spans="1:70" x14ac:dyDescent="0.25">
      <c r="A66" s="14" t="s">
        <v>64</v>
      </c>
      <c r="B66" s="30">
        <v>7651.2002000000002</v>
      </c>
      <c r="C66" s="30">
        <v>7246.5801000000001</v>
      </c>
      <c r="D66" s="30">
        <v>6142.2002000000002</v>
      </c>
      <c r="E66" s="30">
        <v>5708.8999000000003</v>
      </c>
      <c r="F66" s="30">
        <v>5624.75</v>
      </c>
      <c r="G66" s="30">
        <v>7320.8900999999996</v>
      </c>
      <c r="H66" s="30">
        <v>6408.25</v>
      </c>
      <c r="I66" s="30">
        <v>5781.9701999999997</v>
      </c>
      <c r="J66" s="30">
        <v>6861.46</v>
      </c>
      <c r="K66" s="30">
        <v>7261.5600999999997</v>
      </c>
      <c r="L66" s="30">
        <v>6152.79</v>
      </c>
      <c r="M66" s="30">
        <v>7285.6499000000003</v>
      </c>
      <c r="N66" s="30">
        <v>5163.9502000000002</v>
      </c>
      <c r="O66" s="30">
        <v>7000.4102000000003</v>
      </c>
      <c r="P66" s="30">
        <v>5657.6400999999996</v>
      </c>
      <c r="Q66" s="30">
        <v>6769.7597999999998</v>
      </c>
      <c r="R66" s="30">
        <v>7772.5897999999997</v>
      </c>
      <c r="S66" s="30">
        <v>6836.6400999999996</v>
      </c>
      <c r="T66" s="30">
        <v>6081.2798000000003</v>
      </c>
      <c r="U66" s="30">
        <v>8286.2695000000003</v>
      </c>
      <c r="V66" s="30">
        <v>6991.6801999999998</v>
      </c>
      <c r="W66" s="30">
        <v>6193.96</v>
      </c>
      <c r="X66" s="30">
        <v>7244.75</v>
      </c>
      <c r="Y66" s="30">
        <v>7809.2002000000002</v>
      </c>
      <c r="Z66" s="30">
        <v>8319.2304999999997</v>
      </c>
      <c r="AA66" s="30">
        <v>8000.6602000000003</v>
      </c>
      <c r="AB66" s="30">
        <v>7922.75</v>
      </c>
      <c r="AC66" s="30">
        <v>7838.6201000000001</v>
      </c>
      <c r="AD66" s="30">
        <v>7060.9102000000003</v>
      </c>
      <c r="AE66" s="30">
        <v>7228.8900999999996</v>
      </c>
      <c r="AF66" s="30">
        <v>6534.0698000000002</v>
      </c>
      <c r="AG66" s="30">
        <v>6245.96</v>
      </c>
      <c r="AH66" s="30">
        <v>6855.2597999999998</v>
      </c>
      <c r="AI66" s="30">
        <v>6874.77</v>
      </c>
      <c r="AJ66" s="30">
        <v>8141.25</v>
      </c>
      <c r="AK66" s="30">
        <v>7904.8198000000002</v>
      </c>
      <c r="AL66" s="30">
        <v>7050.9198999999999</v>
      </c>
      <c r="AM66" s="30">
        <v>6181.3397999999997</v>
      </c>
      <c r="AN66" s="30">
        <v>6693.8599000000004</v>
      </c>
      <c r="AO66" s="30">
        <v>6716.1099000000004</v>
      </c>
      <c r="AP66" s="30">
        <v>7059.9502000000002</v>
      </c>
      <c r="AQ66" s="30">
        <v>7591</v>
      </c>
      <c r="AR66" s="30">
        <v>6447.54</v>
      </c>
      <c r="AS66" s="30">
        <v>6549.4301999999998</v>
      </c>
      <c r="AT66" s="30">
        <v>9020.3701000000001</v>
      </c>
      <c r="AU66" s="30">
        <v>7545.3798999999999</v>
      </c>
      <c r="AV66" s="30">
        <v>6802.0298000000003</v>
      </c>
      <c r="AW66" s="30">
        <v>7852.27</v>
      </c>
      <c r="AX66" s="30">
        <v>6665.25</v>
      </c>
      <c r="AY66" s="30">
        <v>7747.4701999999997</v>
      </c>
      <c r="AZ66" s="30">
        <v>6533.6201000000001</v>
      </c>
      <c r="BA66" s="30">
        <v>6700.6400999999996</v>
      </c>
      <c r="BB66" s="30">
        <v>7574.54</v>
      </c>
      <c r="BC66" s="30">
        <v>6628.6201000000001</v>
      </c>
      <c r="BD66" s="30">
        <v>6595.8500999999997</v>
      </c>
      <c r="BE66" s="30">
        <v>6736.7597999999998</v>
      </c>
      <c r="BF66" s="30">
        <v>7141.9198999999999</v>
      </c>
      <c r="BG66" s="30">
        <v>7337.1698999999999</v>
      </c>
      <c r="BH66" s="30">
        <v>8062</v>
      </c>
      <c r="BI66" s="30">
        <v>7202.21</v>
      </c>
      <c r="BJ66" s="30">
        <v>7457.46</v>
      </c>
      <c r="BK66" s="30">
        <v>6914.0801000000001</v>
      </c>
      <c r="BL66" s="30">
        <v>5190.2402000000002</v>
      </c>
      <c r="BM66" s="30">
        <v>7640.3599000000004</v>
      </c>
      <c r="BN66" s="30">
        <v>7032.0801000000001</v>
      </c>
      <c r="BO66" s="30">
        <v>6442.98</v>
      </c>
      <c r="BQ66" s="20">
        <f t="shared" si="0"/>
        <v>7145.1402059999991</v>
      </c>
      <c r="BR66" s="20">
        <f t="shared" si="1"/>
        <v>1786.2850514999998</v>
      </c>
    </row>
    <row r="67" spans="1:70" x14ac:dyDescent="0.25">
      <c r="A67" s="14" t="s">
        <v>65</v>
      </c>
      <c r="B67" s="30">
        <v>32387.811000000002</v>
      </c>
      <c r="C67" s="30">
        <v>34177.449000000001</v>
      </c>
      <c r="D67" s="30">
        <v>34447.487999999998</v>
      </c>
      <c r="E67" s="30">
        <v>33366.660000000003</v>
      </c>
      <c r="F67" s="30">
        <v>34150.839999999997</v>
      </c>
      <c r="G67" s="30">
        <v>32624.68</v>
      </c>
      <c r="H67" s="30">
        <v>35768.038999999997</v>
      </c>
      <c r="I67" s="30">
        <v>33137.93</v>
      </c>
      <c r="J67" s="30">
        <v>34370.269999999997</v>
      </c>
      <c r="K67" s="30">
        <v>33779.108999999997</v>
      </c>
      <c r="L67" s="30">
        <v>35373.358999999997</v>
      </c>
      <c r="M67" s="30">
        <v>36422.328000000001</v>
      </c>
      <c r="N67" s="30">
        <v>37673.199000000001</v>
      </c>
      <c r="O67" s="30">
        <v>34472.711000000003</v>
      </c>
      <c r="P67" s="30">
        <v>34569.839999999997</v>
      </c>
      <c r="Q67" s="30">
        <v>34052.059000000001</v>
      </c>
      <c r="R67" s="30">
        <v>36170.75</v>
      </c>
      <c r="S67" s="30">
        <v>34287.32</v>
      </c>
      <c r="T67" s="30">
        <v>36432.620999999999</v>
      </c>
      <c r="U67" s="30">
        <v>34814.160000000003</v>
      </c>
      <c r="V67" s="30">
        <v>37146.18</v>
      </c>
      <c r="W67" s="30">
        <v>40449.440999999999</v>
      </c>
      <c r="X67" s="30">
        <v>35897.898000000001</v>
      </c>
      <c r="Y67" s="30">
        <v>34984.737999999998</v>
      </c>
      <c r="Z67" s="30">
        <v>39003.18</v>
      </c>
      <c r="AA67" s="30">
        <v>34563.031000000003</v>
      </c>
      <c r="AB67" s="30">
        <v>37723.660000000003</v>
      </c>
      <c r="AC67" s="30">
        <v>34068.050999999999</v>
      </c>
      <c r="AD67" s="30">
        <v>39126.671999999999</v>
      </c>
      <c r="AE67" s="30">
        <v>34718.358999999997</v>
      </c>
      <c r="AF67" s="30">
        <v>34336.879000000001</v>
      </c>
      <c r="AG67" s="30">
        <v>34840.32</v>
      </c>
      <c r="AH67" s="30">
        <v>35760.800999999999</v>
      </c>
      <c r="AI67" s="30">
        <v>33409.851999999999</v>
      </c>
      <c r="AJ67" s="30">
        <v>33420.328000000001</v>
      </c>
      <c r="AK67" s="30">
        <v>30756.050999999999</v>
      </c>
      <c r="AL67" s="30">
        <v>38159.578000000001</v>
      </c>
      <c r="AM67" s="30">
        <v>35241.711000000003</v>
      </c>
      <c r="AN67" s="30">
        <v>34879.391000000003</v>
      </c>
      <c r="AO67" s="30">
        <v>35722.391000000003</v>
      </c>
      <c r="AP67" s="30">
        <v>33904.300999999999</v>
      </c>
      <c r="AQ67" s="30">
        <v>33317.410000000003</v>
      </c>
      <c r="AR67" s="30">
        <v>33031.711000000003</v>
      </c>
      <c r="AS67" s="30">
        <v>33969.108999999997</v>
      </c>
      <c r="AT67" s="30">
        <v>34599.730000000003</v>
      </c>
      <c r="AU67" s="30">
        <v>36886.641000000003</v>
      </c>
      <c r="AV67" s="30">
        <v>35232.851999999999</v>
      </c>
      <c r="AW67" s="30">
        <v>32097</v>
      </c>
      <c r="AX67" s="30">
        <v>38096.641000000003</v>
      </c>
      <c r="AY67" s="30">
        <v>31815.25</v>
      </c>
      <c r="AZ67" s="30">
        <v>34901.910000000003</v>
      </c>
      <c r="BA67" s="30">
        <v>32879.339999999997</v>
      </c>
      <c r="BB67" s="30">
        <v>33659.788999999997</v>
      </c>
      <c r="BC67" s="30">
        <v>32909.538999999997</v>
      </c>
      <c r="BD67" s="30">
        <v>31752.528999999999</v>
      </c>
      <c r="BE67" s="30">
        <v>34050.230000000003</v>
      </c>
      <c r="BF67" s="30">
        <v>32174.221000000001</v>
      </c>
      <c r="BG67" s="30">
        <v>33536.421999999999</v>
      </c>
      <c r="BH67" s="30">
        <v>32987.68</v>
      </c>
      <c r="BI67" s="30">
        <v>32938.620999999999</v>
      </c>
      <c r="BJ67" s="30">
        <v>32808.781000000003</v>
      </c>
      <c r="BK67" s="30">
        <v>33760.199000000001</v>
      </c>
      <c r="BL67" s="30">
        <v>35011.57</v>
      </c>
      <c r="BM67" s="30">
        <v>36013.980000000003</v>
      </c>
      <c r="BN67" s="30">
        <v>35792.940999999999</v>
      </c>
      <c r="BO67" s="30">
        <v>31023.5</v>
      </c>
      <c r="BQ67" s="20">
        <f t="shared" ref="BQ67:BQ130" si="2">AVERAGE(R67:BO67)</f>
        <v>34701.305200000003</v>
      </c>
      <c r="BR67" s="20">
        <f t="shared" ref="BR67:BR130" si="3">BQ67/4</f>
        <v>8675.3263000000006</v>
      </c>
    </row>
    <row r="68" spans="1:70" x14ac:dyDescent="0.25">
      <c r="A68" s="14" t="s">
        <v>66</v>
      </c>
      <c r="B68" s="30">
        <v>515.84997999999996</v>
      </c>
      <c r="C68" s="30">
        <v>513.65002000000004</v>
      </c>
      <c r="D68" s="30">
        <v>596.98999000000003</v>
      </c>
      <c r="E68" s="30">
        <v>538.63</v>
      </c>
      <c r="F68" s="30">
        <v>485.34</v>
      </c>
      <c r="G68" s="30">
        <v>496.67998999999998</v>
      </c>
      <c r="H68" s="30">
        <v>548.34997999999996</v>
      </c>
      <c r="I68" s="30">
        <v>668.54998999999998</v>
      </c>
      <c r="J68" s="30">
        <v>638.92998999999998</v>
      </c>
      <c r="K68" s="30">
        <v>703.32001000000002</v>
      </c>
      <c r="L68" s="30">
        <v>603.46001999999999</v>
      </c>
      <c r="M68" s="30">
        <v>802.78998000000001</v>
      </c>
      <c r="N68" s="30">
        <v>814.23999000000003</v>
      </c>
      <c r="O68" s="30">
        <v>724.79998999999998</v>
      </c>
      <c r="P68" s="30">
        <v>516.91998000000001</v>
      </c>
      <c r="Q68" s="30">
        <v>743.46001999999999</v>
      </c>
      <c r="R68" s="30">
        <v>669.20001000000002</v>
      </c>
      <c r="S68" s="30">
        <v>564.21001999999999</v>
      </c>
      <c r="T68" s="30">
        <v>427.59</v>
      </c>
      <c r="U68" s="30">
        <v>538.15997000000004</v>
      </c>
      <c r="V68" s="30">
        <v>644.28003000000001</v>
      </c>
      <c r="W68" s="30">
        <v>406.04998999999998</v>
      </c>
      <c r="X68" s="30">
        <v>422.26999000000001</v>
      </c>
      <c r="Y68" s="30">
        <v>598.10999000000004</v>
      </c>
      <c r="Z68" s="30">
        <v>480.37</v>
      </c>
      <c r="AA68" s="30">
        <v>483.01999000000001</v>
      </c>
      <c r="AB68" s="30">
        <v>565.84997999999996</v>
      </c>
      <c r="AC68" s="30">
        <v>550.73999000000003</v>
      </c>
      <c r="AD68" s="30">
        <v>563.79998999999998</v>
      </c>
      <c r="AE68" s="30">
        <v>462.09</v>
      </c>
      <c r="AF68" s="30">
        <v>489.98000999999999</v>
      </c>
      <c r="AG68" s="30">
        <v>350.69</v>
      </c>
      <c r="AH68" s="30">
        <v>400.10001</v>
      </c>
      <c r="AI68" s="30">
        <v>454.54001</v>
      </c>
      <c r="AJ68" s="30">
        <v>384.06</v>
      </c>
      <c r="AK68" s="30">
        <v>354.54998999999998</v>
      </c>
      <c r="AL68" s="30">
        <v>649.64000999999996</v>
      </c>
      <c r="AM68" s="30">
        <v>576.33001999999999</v>
      </c>
      <c r="AN68" s="30">
        <v>534.92998999999998</v>
      </c>
      <c r="AO68" s="30">
        <v>347.70999</v>
      </c>
      <c r="AP68" s="30">
        <v>462.89999</v>
      </c>
      <c r="AQ68" s="30">
        <v>623.27002000000005</v>
      </c>
      <c r="AR68" s="30">
        <v>485.62</v>
      </c>
      <c r="AS68" s="30">
        <v>362.04998999999998</v>
      </c>
      <c r="AT68" s="30">
        <v>458.66</v>
      </c>
      <c r="AU68" s="30">
        <v>568.45001000000002</v>
      </c>
      <c r="AV68" s="30">
        <v>472.57999000000001</v>
      </c>
      <c r="AW68" s="30">
        <v>405.66</v>
      </c>
      <c r="AX68" s="30">
        <v>588.67998999999998</v>
      </c>
      <c r="AY68" s="30">
        <v>415.13</v>
      </c>
      <c r="AZ68" s="30">
        <v>393.07001000000002</v>
      </c>
      <c r="BA68" s="30">
        <v>572.92998999999998</v>
      </c>
      <c r="BB68" s="30">
        <v>658.90002000000004</v>
      </c>
      <c r="BC68" s="30">
        <v>462.47</v>
      </c>
      <c r="BD68" s="30">
        <v>424.20999</v>
      </c>
      <c r="BE68" s="30">
        <v>394.98000999999999</v>
      </c>
      <c r="BF68" s="30">
        <v>419</v>
      </c>
      <c r="BG68" s="30">
        <v>397</v>
      </c>
      <c r="BH68" s="30">
        <v>397.57001000000002</v>
      </c>
      <c r="BI68" s="30">
        <v>395.75</v>
      </c>
      <c r="BJ68" s="30">
        <v>454.57001000000002</v>
      </c>
      <c r="BK68" s="30">
        <v>383.76001000000002</v>
      </c>
      <c r="BL68" s="30">
        <v>387.45001000000002</v>
      </c>
      <c r="BM68" s="30">
        <v>396.41</v>
      </c>
      <c r="BN68" s="30">
        <v>421.19</v>
      </c>
      <c r="BO68" s="30">
        <v>487.32001000000002</v>
      </c>
      <c r="BQ68" s="20">
        <f t="shared" si="2"/>
        <v>476.15700079999993</v>
      </c>
      <c r="BR68" s="20">
        <f t="shared" si="3"/>
        <v>119.03925019999998</v>
      </c>
    </row>
    <row r="69" spans="1:70" x14ac:dyDescent="0.25">
      <c r="A69" s="14" t="s">
        <v>67</v>
      </c>
      <c r="B69" s="30">
        <v>2809.51</v>
      </c>
      <c r="C69" s="30">
        <v>3503.9398999999999</v>
      </c>
      <c r="D69" s="30">
        <v>3051.77</v>
      </c>
      <c r="E69" s="30">
        <v>1982.61</v>
      </c>
      <c r="F69" s="30">
        <v>1522.15</v>
      </c>
      <c r="G69" s="30">
        <v>2174.4499999999998</v>
      </c>
      <c r="H69" s="30">
        <v>1638.72</v>
      </c>
      <c r="I69" s="30">
        <v>2089</v>
      </c>
      <c r="J69" s="30">
        <v>2844.04</v>
      </c>
      <c r="K69" s="30">
        <v>2877.98</v>
      </c>
      <c r="L69" s="30">
        <v>2104.8200999999999</v>
      </c>
      <c r="M69" s="30">
        <v>2653.55</v>
      </c>
      <c r="N69" s="30">
        <v>1202.48</v>
      </c>
      <c r="O69" s="30">
        <v>2081.6898999999999</v>
      </c>
      <c r="P69" s="30">
        <v>1525.7</v>
      </c>
      <c r="Q69" s="30">
        <v>1584.42</v>
      </c>
      <c r="R69" s="30">
        <v>3353.5</v>
      </c>
      <c r="S69" s="30">
        <v>2088.3899000000001</v>
      </c>
      <c r="T69" s="30">
        <v>1991.48</v>
      </c>
      <c r="U69" s="30">
        <v>3313.72</v>
      </c>
      <c r="V69" s="30">
        <v>3367.1799000000001</v>
      </c>
      <c r="W69" s="30">
        <v>2410.1799000000001</v>
      </c>
      <c r="X69" s="30">
        <v>2802.4099000000001</v>
      </c>
      <c r="Y69" s="30">
        <v>3627.1298999999999</v>
      </c>
      <c r="Z69" s="30">
        <v>4191.6602000000003</v>
      </c>
      <c r="AA69" s="30">
        <v>3600.29</v>
      </c>
      <c r="AB69" s="30">
        <v>2645.72</v>
      </c>
      <c r="AC69" s="30">
        <v>2699.1100999999999</v>
      </c>
      <c r="AD69" s="30">
        <v>2266.48</v>
      </c>
      <c r="AE69" s="30">
        <v>2624.1100999999999</v>
      </c>
      <c r="AF69" s="30">
        <v>2429.77</v>
      </c>
      <c r="AG69" s="30">
        <v>2460.4499999999998</v>
      </c>
      <c r="AH69" s="30">
        <v>2830.4398999999999</v>
      </c>
      <c r="AI69" s="30">
        <v>2447.25</v>
      </c>
      <c r="AJ69" s="30">
        <v>4235.5097999999998</v>
      </c>
      <c r="AK69" s="30">
        <v>3683.71</v>
      </c>
      <c r="AL69" s="30">
        <v>2870.0700999999999</v>
      </c>
      <c r="AM69" s="30">
        <v>3248.5700999999999</v>
      </c>
      <c r="AN69" s="30">
        <v>3155.3899000000001</v>
      </c>
      <c r="AO69" s="30">
        <v>2803.1498999999999</v>
      </c>
      <c r="AP69" s="30">
        <v>3302.8301000000001</v>
      </c>
      <c r="AQ69" s="30">
        <v>4360.5298000000003</v>
      </c>
      <c r="AR69" s="30">
        <v>3540.72</v>
      </c>
      <c r="AS69" s="30">
        <v>2537.2199999999998</v>
      </c>
      <c r="AT69" s="30">
        <v>4643.6099000000004</v>
      </c>
      <c r="AU69" s="30">
        <v>3207.6698999999999</v>
      </c>
      <c r="AV69" s="30">
        <v>3360.1399000000001</v>
      </c>
      <c r="AW69" s="30">
        <v>3488.99</v>
      </c>
      <c r="AX69" s="30">
        <v>1941.7</v>
      </c>
      <c r="AY69" s="30">
        <v>3591.28</v>
      </c>
      <c r="AZ69" s="30">
        <v>2693.49</v>
      </c>
      <c r="BA69" s="30">
        <v>2445.6999999999998</v>
      </c>
      <c r="BB69" s="30">
        <v>3329</v>
      </c>
      <c r="BC69" s="30">
        <v>2679.3998999999999</v>
      </c>
      <c r="BD69" s="30">
        <v>3331.0900999999999</v>
      </c>
      <c r="BE69" s="30">
        <v>2836.21</v>
      </c>
      <c r="BF69" s="30">
        <v>3014.6599000000001</v>
      </c>
      <c r="BG69" s="30">
        <v>3017.9099000000001</v>
      </c>
      <c r="BH69" s="30">
        <v>3468.2</v>
      </c>
      <c r="BI69" s="30">
        <v>3431.8899000000001</v>
      </c>
      <c r="BJ69" s="30">
        <v>3833.99</v>
      </c>
      <c r="BK69" s="30">
        <v>3305.5601000000001</v>
      </c>
      <c r="BL69" s="30">
        <v>2396.2199999999998</v>
      </c>
      <c r="BM69" s="30">
        <v>4064.6100999999999</v>
      </c>
      <c r="BN69" s="30">
        <v>3395.52</v>
      </c>
      <c r="BO69" s="30">
        <v>2751.5700999999999</v>
      </c>
      <c r="BQ69" s="20">
        <f t="shared" si="2"/>
        <v>3102.3075840000001</v>
      </c>
      <c r="BR69" s="20">
        <f t="shared" si="3"/>
        <v>775.57689600000003</v>
      </c>
    </row>
    <row r="70" spans="1:70" x14ac:dyDescent="0.25">
      <c r="A70" s="14" t="s">
        <v>157</v>
      </c>
      <c r="B70" s="30">
        <v>46598.66</v>
      </c>
      <c r="C70" s="30">
        <v>45979.648000000001</v>
      </c>
      <c r="D70" s="30">
        <v>46919.398000000001</v>
      </c>
      <c r="E70" s="30">
        <v>43672.23</v>
      </c>
      <c r="F70" s="30">
        <v>41766.300999999999</v>
      </c>
      <c r="G70" s="30">
        <v>42468.391000000003</v>
      </c>
      <c r="H70" s="30">
        <v>45068.468999999997</v>
      </c>
      <c r="I70" s="30">
        <v>44250.211000000003</v>
      </c>
      <c r="J70" s="30">
        <v>42726.68</v>
      </c>
      <c r="K70" s="30">
        <v>47928.781000000003</v>
      </c>
      <c r="L70" s="30">
        <v>43933</v>
      </c>
      <c r="M70" s="30">
        <v>45947.43</v>
      </c>
      <c r="N70" s="30">
        <v>47210.921999999999</v>
      </c>
      <c r="O70" s="30">
        <v>49040.461000000003</v>
      </c>
      <c r="P70" s="30">
        <v>48636.32</v>
      </c>
      <c r="Q70" s="30">
        <v>45140.77</v>
      </c>
      <c r="R70" s="30">
        <v>48072.120999999999</v>
      </c>
      <c r="S70" s="30">
        <v>44514.800999999999</v>
      </c>
      <c r="T70" s="30">
        <v>44008.379000000001</v>
      </c>
      <c r="U70" s="30">
        <v>48663.07</v>
      </c>
      <c r="V70" s="30">
        <v>48419.59</v>
      </c>
      <c r="W70" s="30">
        <v>48861.02</v>
      </c>
      <c r="X70" s="30">
        <v>49986.141000000003</v>
      </c>
      <c r="Y70" s="30">
        <v>51888.300999999999</v>
      </c>
      <c r="Z70" s="30">
        <v>56174.461000000003</v>
      </c>
      <c r="AA70" s="30">
        <v>50377.781000000003</v>
      </c>
      <c r="AB70" s="30">
        <v>53396.98</v>
      </c>
      <c r="AC70" s="30">
        <v>51866.858999999997</v>
      </c>
      <c r="AD70" s="30">
        <v>52194.559000000001</v>
      </c>
      <c r="AE70" s="30">
        <v>49004.858999999997</v>
      </c>
      <c r="AF70" s="30">
        <v>50056.468999999997</v>
      </c>
      <c r="AG70" s="30">
        <v>49076.98</v>
      </c>
      <c r="AH70" s="30">
        <v>48144.961000000003</v>
      </c>
      <c r="AI70" s="30">
        <v>49049.550999999999</v>
      </c>
      <c r="AJ70" s="30">
        <v>50588.987999999998</v>
      </c>
      <c r="AK70" s="30">
        <v>49617.718999999997</v>
      </c>
      <c r="AL70" s="30">
        <v>51662.391000000003</v>
      </c>
      <c r="AM70" s="30">
        <v>48824.879000000001</v>
      </c>
      <c r="AN70" s="30">
        <v>49756.800999999999</v>
      </c>
      <c r="AO70" s="30">
        <v>47116.73</v>
      </c>
      <c r="AP70" s="30">
        <v>47372.828000000001</v>
      </c>
      <c r="AQ70" s="30">
        <v>51158.078000000001</v>
      </c>
      <c r="AR70" s="30">
        <v>48369.781000000003</v>
      </c>
      <c r="AS70" s="30">
        <v>49478.84</v>
      </c>
      <c r="AT70" s="30">
        <v>49548.550999999999</v>
      </c>
      <c r="AU70" s="30">
        <v>49553.449000000001</v>
      </c>
      <c r="AV70" s="30">
        <v>50331.601999999999</v>
      </c>
      <c r="AW70" s="30">
        <v>54259.078000000001</v>
      </c>
      <c r="AX70" s="30">
        <v>52997.23</v>
      </c>
      <c r="AY70" s="30">
        <v>45843.41</v>
      </c>
      <c r="AZ70" s="30">
        <v>46856.601999999999</v>
      </c>
      <c r="BA70" s="30">
        <v>48789.370999999999</v>
      </c>
      <c r="BB70" s="30">
        <v>49912.809000000001</v>
      </c>
      <c r="BC70" s="30">
        <v>49179.59</v>
      </c>
      <c r="BD70" s="30">
        <v>48927.129000000001</v>
      </c>
      <c r="BE70" s="30">
        <v>50683.211000000003</v>
      </c>
      <c r="BF70" s="30">
        <v>44996.012000000002</v>
      </c>
      <c r="BG70" s="30">
        <v>48798.23</v>
      </c>
      <c r="BH70" s="30">
        <v>43356.391000000003</v>
      </c>
      <c r="BI70" s="30">
        <v>44222.391000000003</v>
      </c>
      <c r="BJ70" s="30">
        <v>45271.328000000001</v>
      </c>
      <c r="BK70" s="30">
        <v>46168.351999999999</v>
      </c>
      <c r="BL70" s="30">
        <v>45327.690999999999</v>
      </c>
      <c r="BM70" s="30">
        <v>45569.98</v>
      </c>
      <c r="BN70" s="30">
        <v>48749.828000000001</v>
      </c>
      <c r="BO70" s="30">
        <v>45837.078000000001</v>
      </c>
      <c r="BQ70" s="20">
        <f t="shared" si="2"/>
        <v>48857.664620000003</v>
      </c>
      <c r="BR70" s="20">
        <f t="shared" si="3"/>
        <v>12214.416155000001</v>
      </c>
    </row>
    <row r="71" spans="1:70" x14ac:dyDescent="0.25">
      <c r="A71" s="14" t="s">
        <v>158</v>
      </c>
      <c r="B71" s="30">
        <v>714.79998999999998</v>
      </c>
      <c r="C71" s="30">
        <v>889.66998000000001</v>
      </c>
      <c r="D71" s="30">
        <v>980.14000999999996</v>
      </c>
      <c r="E71" s="30">
        <v>759.97997999999995</v>
      </c>
      <c r="F71" s="30">
        <v>682.12</v>
      </c>
      <c r="G71" s="30">
        <v>794.02002000000005</v>
      </c>
      <c r="H71" s="30">
        <v>643.51000999999997</v>
      </c>
      <c r="I71" s="30">
        <v>1058.4100000000001</v>
      </c>
      <c r="J71" s="30">
        <v>711.66998000000001</v>
      </c>
      <c r="K71" s="30">
        <v>405.48998999999998</v>
      </c>
      <c r="L71" s="30">
        <v>709.28998000000001</v>
      </c>
      <c r="M71" s="30">
        <v>472.07001000000002</v>
      </c>
      <c r="N71" s="30">
        <v>459.85998999999998</v>
      </c>
      <c r="O71" s="30">
        <v>389.35998999999998</v>
      </c>
      <c r="P71" s="30">
        <v>748.53003000000001</v>
      </c>
      <c r="Q71" s="30">
        <v>817.96001999999999</v>
      </c>
      <c r="R71" s="30">
        <v>463.09</v>
      </c>
      <c r="S71" s="30">
        <v>367.37</v>
      </c>
      <c r="T71" s="30">
        <v>329.57999000000001</v>
      </c>
      <c r="U71" s="30">
        <v>956.53003000000001</v>
      </c>
      <c r="V71" s="30">
        <v>641.42998999999998</v>
      </c>
      <c r="W71" s="30">
        <v>718.16998000000001</v>
      </c>
      <c r="X71" s="30">
        <v>464.56</v>
      </c>
      <c r="Y71" s="30">
        <v>908.76000999999997</v>
      </c>
      <c r="Z71" s="30">
        <v>675.88</v>
      </c>
      <c r="AA71" s="30">
        <v>803.15997000000004</v>
      </c>
      <c r="AB71" s="30">
        <v>715.91998000000001</v>
      </c>
      <c r="AC71" s="30">
        <v>1000.67</v>
      </c>
      <c r="AD71" s="30">
        <v>853.63</v>
      </c>
      <c r="AE71" s="30">
        <v>668.47997999999995</v>
      </c>
      <c r="AF71" s="30">
        <v>616.59997999999996</v>
      </c>
      <c r="AG71" s="30">
        <v>573.59002999999996</v>
      </c>
      <c r="AH71" s="30">
        <v>433.84</v>
      </c>
      <c r="AI71" s="30">
        <v>872.53998000000001</v>
      </c>
      <c r="AJ71" s="30">
        <v>817.89000999999996</v>
      </c>
      <c r="AK71" s="30">
        <v>888.79998999999998</v>
      </c>
      <c r="AL71" s="30">
        <v>711.63</v>
      </c>
      <c r="AM71" s="30">
        <v>480.73000999999999</v>
      </c>
      <c r="AN71" s="30">
        <v>748.34002999999996</v>
      </c>
      <c r="AO71" s="30">
        <v>754.87</v>
      </c>
      <c r="AP71" s="30">
        <v>549.13</v>
      </c>
      <c r="AQ71" s="30">
        <v>562.29998999999998</v>
      </c>
      <c r="AR71" s="30">
        <v>460.76001000000002</v>
      </c>
      <c r="AS71" s="30">
        <v>390.82999000000001</v>
      </c>
      <c r="AT71" s="30">
        <v>818.81</v>
      </c>
      <c r="AU71" s="30">
        <v>905.57001000000002</v>
      </c>
      <c r="AV71" s="30">
        <v>494.09</v>
      </c>
      <c r="AW71" s="30">
        <v>795.23999000000003</v>
      </c>
      <c r="AX71" s="30">
        <v>759.87</v>
      </c>
      <c r="AY71" s="30">
        <v>492.39001000000002</v>
      </c>
      <c r="AZ71" s="30">
        <v>369.29998999999998</v>
      </c>
      <c r="BA71" s="30">
        <v>801.67998999999998</v>
      </c>
      <c r="BB71" s="30">
        <v>727.97997999999995</v>
      </c>
      <c r="BC71" s="30">
        <v>580.14000999999996</v>
      </c>
      <c r="BD71" s="30">
        <v>538.96001999999999</v>
      </c>
      <c r="BE71" s="30">
        <v>725.66998000000001</v>
      </c>
      <c r="BF71" s="30">
        <v>691.53998000000001</v>
      </c>
      <c r="BG71" s="30">
        <v>664.40997000000004</v>
      </c>
      <c r="BH71" s="30">
        <v>553.08001999999999</v>
      </c>
      <c r="BI71" s="30">
        <v>682.16998000000001</v>
      </c>
      <c r="BJ71" s="30">
        <v>1001.47</v>
      </c>
      <c r="BK71" s="30">
        <v>804.77002000000005</v>
      </c>
      <c r="BL71" s="30">
        <v>502.84</v>
      </c>
      <c r="BM71" s="30">
        <v>920.15997000000004</v>
      </c>
      <c r="BN71" s="30">
        <v>349.87</v>
      </c>
      <c r="BO71" s="30">
        <v>781.97997999999995</v>
      </c>
      <c r="BQ71" s="20">
        <f t="shared" si="2"/>
        <v>667.82139699999982</v>
      </c>
      <c r="BR71" s="20">
        <f t="shared" si="3"/>
        <v>166.95534924999995</v>
      </c>
    </row>
    <row r="72" spans="1:70" x14ac:dyDescent="0.25">
      <c r="A72" s="14" t="s">
        <v>70</v>
      </c>
      <c r="B72" s="30">
        <v>25723.859</v>
      </c>
      <c r="C72" s="30">
        <v>24307.300999999999</v>
      </c>
      <c r="D72" s="30">
        <v>26931.43</v>
      </c>
      <c r="E72" s="30">
        <v>27230.039000000001</v>
      </c>
      <c r="F72" s="30">
        <v>29597.118999999999</v>
      </c>
      <c r="G72" s="30">
        <v>27524.77</v>
      </c>
      <c r="H72" s="30">
        <v>28921.26</v>
      </c>
      <c r="I72" s="30">
        <v>29732.289000000001</v>
      </c>
      <c r="J72" s="30">
        <v>32027.938999999998</v>
      </c>
      <c r="K72" s="30">
        <v>26863.4</v>
      </c>
      <c r="L72" s="30">
        <v>29485.02</v>
      </c>
      <c r="M72" s="30">
        <v>28114.118999999999</v>
      </c>
      <c r="N72" s="30">
        <v>30121.5</v>
      </c>
      <c r="O72" s="30">
        <v>26540.91</v>
      </c>
      <c r="P72" s="30">
        <v>29902.09</v>
      </c>
      <c r="Q72" s="30">
        <v>31798.561000000002</v>
      </c>
      <c r="R72" s="30">
        <v>29921.811000000002</v>
      </c>
      <c r="S72" s="30">
        <v>30785.859</v>
      </c>
      <c r="T72" s="30">
        <v>30618.49</v>
      </c>
      <c r="U72" s="30">
        <v>27674.278999999999</v>
      </c>
      <c r="V72" s="30">
        <v>31030.368999999999</v>
      </c>
      <c r="W72" s="30">
        <v>32620.67</v>
      </c>
      <c r="X72" s="30">
        <v>30997.811000000002</v>
      </c>
      <c r="Y72" s="30">
        <v>28114.300999999999</v>
      </c>
      <c r="Z72" s="30">
        <v>28863.75</v>
      </c>
      <c r="AA72" s="30">
        <v>27911.1</v>
      </c>
      <c r="AB72" s="30">
        <v>27042.82</v>
      </c>
      <c r="AC72" s="30">
        <v>24745.83</v>
      </c>
      <c r="AD72" s="30">
        <v>31868.381000000001</v>
      </c>
      <c r="AE72" s="30">
        <v>29460.59</v>
      </c>
      <c r="AF72" s="30">
        <v>31638.57</v>
      </c>
      <c r="AG72" s="30">
        <v>30463.438999999998</v>
      </c>
      <c r="AH72" s="30">
        <v>30975.67</v>
      </c>
      <c r="AI72" s="30">
        <v>28642.699000000001</v>
      </c>
      <c r="AJ72" s="30">
        <v>27531.66</v>
      </c>
      <c r="AK72" s="30">
        <v>25423.460999999999</v>
      </c>
      <c r="AL72" s="30">
        <v>27563.59</v>
      </c>
      <c r="AM72" s="30">
        <v>32068.84</v>
      </c>
      <c r="AN72" s="30">
        <v>29182.1</v>
      </c>
      <c r="AO72" s="30">
        <v>32614.9</v>
      </c>
      <c r="AP72" s="30">
        <v>27872.49</v>
      </c>
      <c r="AQ72" s="30">
        <v>24022.118999999999</v>
      </c>
      <c r="AR72" s="30">
        <v>24929.23</v>
      </c>
      <c r="AS72" s="30">
        <v>26707.48</v>
      </c>
      <c r="AT72" s="30">
        <v>26645.08</v>
      </c>
      <c r="AU72" s="30">
        <v>28765.868999999999</v>
      </c>
      <c r="AV72" s="30">
        <v>28919.42</v>
      </c>
      <c r="AW72" s="30">
        <v>26785.41</v>
      </c>
      <c r="AX72" s="30">
        <v>31317.58</v>
      </c>
      <c r="AY72" s="30">
        <v>28124.6</v>
      </c>
      <c r="AZ72" s="30">
        <v>28460.449000000001</v>
      </c>
      <c r="BA72" s="30">
        <v>26884.58</v>
      </c>
      <c r="BB72" s="30">
        <v>24802.141</v>
      </c>
      <c r="BC72" s="30">
        <v>28749.82</v>
      </c>
      <c r="BD72" s="30">
        <v>27556.93</v>
      </c>
      <c r="BE72" s="30">
        <v>28663.75</v>
      </c>
      <c r="BF72" s="30">
        <v>28155.43</v>
      </c>
      <c r="BG72" s="30">
        <v>28207.73</v>
      </c>
      <c r="BH72" s="30">
        <v>26798.02</v>
      </c>
      <c r="BI72" s="30">
        <v>25825.41</v>
      </c>
      <c r="BJ72" s="30">
        <v>23929.65</v>
      </c>
      <c r="BK72" s="30">
        <v>27623.391</v>
      </c>
      <c r="BL72" s="30">
        <v>30529.688999999998</v>
      </c>
      <c r="BM72" s="30">
        <v>26533.68</v>
      </c>
      <c r="BN72" s="30">
        <v>28530.609</v>
      </c>
      <c r="BO72" s="30">
        <v>27900.02</v>
      </c>
      <c r="BQ72" s="20">
        <f t="shared" si="2"/>
        <v>28420.03133999999</v>
      </c>
      <c r="BR72" s="20">
        <f t="shared" si="3"/>
        <v>7105.0078349999976</v>
      </c>
    </row>
    <row r="73" spans="1:70" x14ac:dyDescent="0.25">
      <c r="A73" s="14" t="s">
        <v>71</v>
      </c>
      <c r="B73" s="30">
        <v>5285.6899000000003</v>
      </c>
      <c r="C73" s="30">
        <v>4973.4502000000002</v>
      </c>
      <c r="D73" s="30">
        <v>4430.9502000000002</v>
      </c>
      <c r="E73" s="30">
        <v>3644.1100999999999</v>
      </c>
      <c r="F73" s="30">
        <v>3858.27</v>
      </c>
      <c r="G73" s="30">
        <v>5186.7700000000004</v>
      </c>
      <c r="H73" s="30">
        <v>4114.6801999999998</v>
      </c>
      <c r="I73" s="30">
        <v>3433.98</v>
      </c>
      <c r="J73" s="30">
        <v>4652.9701999999997</v>
      </c>
      <c r="K73" s="30">
        <v>4848.71</v>
      </c>
      <c r="L73" s="30">
        <v>4197.0600999999997</v>
      </c>
      <c r="M73" s="30">
        <v>5232.54</v>
      </c>
      <c r="N73" s="30">
        <v>3467.3998999999999</v>
      </c>
      <c r="O73" s="30">
        <v>4629.4902000000002</v>
      </c>
      <c r="P73" s="30">
        <v>3504.6298999999999</v>
      </c>
      <c r="Q73" s="30">
        <v>4221.5200000000004</v>
      </c>
      <c r="R73" s="30">
        <v>5409.23</v>
      </c>
      <c r="S73" s="30">
        <v>4596.0801000000001</v>
      </c>
      <c r="T73" s="30">
        <v>3982.79</v>
      </c>
      <c r="U73" s="30">
        <v>5678.3100999999997</v>
      </c>
      <c r="V73" s="30">
        <v>4754.6298999999999</v>
      </c>
      <c r="W73" s="30">
        <v>4351.2002000000002</v>
      </c>
      <c r="X73" s="30">
        <v>4818.9502000000002</v>
      </c>
      <c r="Y73" s="30">
        <v>5452.46</v>
      </c>
      <c r="Z73" s="30">
        <v>6255.5698000000002</v>
      </c>
      <c r="AA73" s="30">
        <v>5662.8301000000001</v>
      </c>
      <c r="AB73" s="30">
        <v>5520.9102000000003</v>
      </c>
      <c r="AC73" s="30">
        <v>5452.1499000000003</v>
      </c>
      <c r="AD73" s="30">
        <v>4874.79</v>
      </c>
      <c r="AE73" s="30">
        <v>4797.1298999999999</v>
      </c>
      <c r="AF73" s="30">
        <v>4285.2798000000003</v>
      </c>
      <c r="AG73" s="30">
        <v>3872.8101000000001</v>
      </c>
      <c r="AH73" s="30">
        <v>4761.71</v>
      </c>
      <c r="AI73" s="30">
        <v>4417.54</v>
      </c>
      <c r="AJ73" s="30">
        <v>5407.3100999999997</v>
      </c>
      <c r="AK73" s="30">
        <v>5319.8599000000004</v>
      </c>
      <c r="AL73" s="30">
        <v>4595.29</v>
      </c>
      <c r="AM73" s="30">
        <v>4272.7201999999997</v>
      </c>
      <c r="AN73" s="30">
        <v>4275.4502000000002</v>
      </c>
      <c r="AO73" s="30">
        <v>4532.3798999999999</v>
      </c>
      <c r="AP73" s="30">
        <v>4801.54</v>
      </c>
      <c r="AQ73" s="30">
        <v>5122.8100999999997</v>
      </c>
      <c r="AR73" s="30">
        <v>4524.5801000000001</v>
      </c>
      <c r="AS73" s="30">
        <v>4462.2597999999998</v>
      </c>
      <c r="AT73" s="30">
        <v>6594.48</v>
      </c>
      <c r="AU73" s="30">
        <v>5206.75</v>
      </c>
      <c r="AV73" s="30">
        <v>4507.4399000000003</v>
      </c>
      <c r="AW73" s="30">
        <v>4934.5801000000001</v>
      </c>
      <c r="AX73" s="30">
        <v>4194.8198000000002</v>
      </c>
      <c r="AY73" s="30">
        <v>5183.6899000000003</v>
      </c>
      <c r="AZ73" s="30">
        <v>3992.1399000000001</v>
      </c>
      <c r="BA73" s="30">
        <v>3666.29</v>
      </c>
      <c r="BB73" s="30">
        <v>4878.3100999999997</v>
      </c>
      <c r="BC73" s="30">
        <v>3950.4398999999999</v>
      </c>
      <c r="BD73" s="30">
        <v>4300.4301999999998</v>
      </c>
      <c r="BE73" s="30">
        <v>4402.9399000000003</v>
      </c>
      <c r="BF73" s="30">
        <v>4720.7700000000004</v>
      </c>
      <c r="BG73" s="30">
        <v>4405.5801000000001</v>
      </c>
      <c r="BH73" s="30">
        <v>4756.2597999999998</v>
      </c>
      <c r="BI73" s="30">
        <v>4454.75</v>
      </c>
      <c r="BJ73" s="30">
        <v>4595.7597999999998</v>
      </c>
      <c r="BK73" s="30">
        <v>3847.4198999999999</v>
      </c>
      <c r="BL73" s="30">
        <v>2937.3600999999999</v>
      </c>
      <c r="BM73" s="30">
        <v>4719.75</v>
      </c>
      <c r="BN73" s="30">
        <v>4676.0097999999998</v>
      </c>
      <c r="BO73" s="30">
        <v>3725.3501000000001</v>
      </c>
      <c r="BQ73" s="20">
        <f t="shared" si="2"/>
        <v>4698.1977979999992</v>
      </c>
      <c r="BR73" s="20">
        <f t="shared" si="3"/>
        <v>1174.5494494999998</v>
      </c>
    </row>
    <row r="74" spans="1:70" x14ac:dyDescent="0.25">
      <c r="A74" s="14" t="s">
        <v>159</v>
      </c>
      <c r="B74" s="30">
        <v>12782.87</v>
      </c>
      <c r="C74" s="30">
        <v>11192.16</v>
      </c>
      <c r="D74" s="30">
        <v>10463.39</v>
      </c>
      <c r="E74" s="30">
        <v>9541.1504000000004</v>
      </c>
      <c r="F74" s="30">
        <v>9819.0400000000009</v>
      </c>
      <c r="G74" s="30">
        <v>9221.25</v>
      </c>
      <c r="H74" s="30">
        <v>11933.61</v>
      </c>
      <c r="I74" s="30">
        <v>11660.71</v>
      </c>
      <c r="J74" s="30">
        <v>11025.5</v>
      </c>
      <c r="K74" s="30">
        <v>9459.1602000000003</v>
      </c>
      <c r="L74" s="30">
        <v>10221.290000000001</v>
      </c>
      <c r="M74" s="30">
        <v>11728.17</v>
      </c>
      <c r="N74" s="30">
        <v>12790.66</v>
      </c>
      <c r="O74" s="30">
        <v>11231.36</v>
      </c>
      <c r="P74" s="30">
        <v>11483.35</v>
      </c>
      <c r="Q74" s="30">
        <v>12209.73</v>
      </c>
      <c r="R74" s="30">
        <v>13253.3</v>
      </c>
      <c r="S74" s="30">
        <v>12758.77</v>
      </c>
      <c r="T74" s="30">
        <v>11990.63</v>
      </c>
      <c r="U74" s="30">
        <v>12452.99</v>
      </c>
      <c r="V74" s="30">
        <v>13075.47</v>
      </c>
      <c r="W74" s="30">
        <v>11276.72</v>
      </c>
      <c r="X74" s="30">
        <v>12571.78</v>
      </c>
      <c r="Y74" s="30">
        <v>12491.03</v>
      </c>
      <c r="Z74" s="30">
        <v>13050.32</v>
      </c>
      <c r="AA74" s="30">
        <v>12598.23</v>
      </c>
      <c r="AB74" s="30">
        <v>11634.35</v>
      </c>
      <c r="AC74" s="30">
        <v>11441.86</v>
      </c>
      <c r="AD74" s="30">
        <v>12529.9</v>
      </c>
      <c r="AE74" s="30">
        <v>12158.45</v>
      </c>
      <c r="AF74" s="30">
        <v>13305.4</v>
      </c>
      <c r="AG74" s="30">
        <v>12230.29</v>
      </c>
      <c r="AH74" s="30">
        <v>13577.19</v>
      </c>
      <c r="AI74" s="30">
        <v>13945.95</v>
      </c>
      <c r="AJ74" s="30">
        <v>13344.85</v>
      </c>
      <c r="AK74" s="30">
        <v>12710.63</v>
      </c>
      <c r="AL74" s="30">
        <v>13782.03</v>
      </c>
      <c r="AM74" s="30">
        <v>11952.71</v>
      </c>
      <c r="AN74" s="30">
        <v>11935.02</v>
      </c>
      <c r="AO74" s="30">
        <v>11554.58</v>
      </c>
      <c r="AP74" s="30">
        <v>12379.66</v>
      </c>
      <c r="AQ74" s="30">
        <v>12659.45</v>
      </c>
      <c r="AR74" s="30">
        <v>12411.73</v>
      </c>
      <c r="AS74" s="30">
        <v>12308.02</v>
      </c>
      <c r="AT74" s="30">
        <v>12874.37</v>
      </c>
      <c r="AU74" s="30">
        <v>12439.12</v>
      </c>
      <c r="AV74" s="30">
        <v>13252.06</v>
      </c>
      <c r="AW74" s="30">
        <v>13026.8</v>
      </c>
      <c r="AX74" s="30">
        <v>12705.91</v>
      </c>
      <c r="AY74" s="30">
        <v>12598.25</v>
      </c>
      <c r="AZ74" s="30">
        <v>11749.42</v>
      </c>
      <c r="BA74" s="30">
        <v>11218.38</v>
      </c>
      <c r="BB74" s="30">
        <v>12616.79</v>
      </c>
      <c r="BC74" s="30">
        <v>11901.79</v>
      </c>
      <c r="BD74" s="30">
        <v>11364.8</v>
      </c>
      <c r="BE74" s="30">
        <v>11989.47</v>
      </c>
      <c r="BF74" s="30">
        <v>11974.89</v>
      </c>
      <c r="BG74" s="30">
        <v>10938.99</v>
      </c>
      <c r="BH74" s="30">
        <v>13142.59</v>
      </c>
      <c r="BI74" s="30">
        <v>13326.92</v>
      </c>
      <c r="BJ74" s="30">
        <v>11887.88</v>
      </c>
      <c r="BK74" s="30">
        <v>13306.28</v>
      </c>
      <c r="BL74" s="30">
        <v>11122.75</v>
      </c>
      <c r="BM74" s="30">
        <v>14874.47</v>
      </c>
      <c r="BN74" s="30">
        <v>11689.86</v>
      </c>
      <c r="BO74" s="30">
        <v>12706.17</v>
      </c>
      <c r="BQ74" s="20">
        <f t="shared" si="2"/>
        <v>12481.785400000001</v>
      </c>
      <c r="BR74" s="20">
        <f t="shared" si="3"/>
        <v>3120.4463500000002</v>
      </c>
    </row>
    <row r="75" spans="1:70" x14ac:dyDescent="0.25">
      <c r="A75" s="14" t="s">
        <v>72</v>
      </c>
      <c r="B75" s="30">
        <v>0</v>
      </c>
      <c r="C75" s="30">
        <v>0</v>
      </c>
      <c r="D75" s="30">
        <v>0</v>
      </c>
      <c r="E75" s="30">
        <v>0</v>
      </c>
      <c r="F75" s="30">
        <v>0</v>
      </c>
      <c r="G75" s="30">
        <v>1.75</v>
      </c>
      <c r="H75" s="30">
        <v>3.6900000999999998</v>
      </c>
      <c r="I75" s="30">
        <v>0</v>
      </c>
      <c r="J75" s="30">
        <v>0</v>
      </c>
      <c r="K75" s="30">
        <v>1.59</v>
      </c>
      <c r="L75" s="30">
        <v>0</v>
      </c>
      <c r="M75" s="30">
        <v>0</v>
      </c>
      <c r="N75" s="30">
        <v>0.51999998000000003</v>
      </c>
      <c r="O75" s="30">
        <v>0</v>
      </c>
      <c r="P75" s="30">
        <v>0</v>
      </c>
      <c r="Q75" s="30">
        <v>0</v>
      </c>
      <c r="R75" s="30">
        <v>0</v>
      </c>
      <c r="S75" s="30">
        <v>0.25999999000000001</v>
      </c>
      <c r="T75" s="30">
        <v>0.11</v>
      </c>
      <c r="U75" s="30">
        <v>0.11</v>
      </c>
      <c r="V75" s="30">
        <v>1.39</v>
      </c>
      <c r="W75" s="30">
        <v>0</v>
      </c>
      <c r="X75" s="30">
        <v>0.51999998000000003</v>
      </c>
      <c r="Y75" s="30">
        <v>1.85</v>
      </c>
      <c r="Z75" s="30">
        <v>0.67000002000000003</v>
      </c>
      <c r="AA75" s="30">
        <v>5.9999998700000001E-2</v>
      </c>
      <c r="AB75" s="30">
        <v>1.39</v>
      </c>
      <c r="AC75" s="30">
        <v>8.2700005000000001</v>
      </c>
      <c r="AD75" s="30">
        <v>3.3399999</v>
      </c>
      <c r="AE75" s="30">
        <v>1.29</v>
      </c>
      <c r="AF75" s="30">
        <v>0.11</v>
      </c>
      <c r="AG75" s="30">
        <v>2.9300001</v>
      </c>
      <c r="AH75" s="30">
        <v>0.73000001999999997</v>
      </c>
      <c r="AI75" s="30">
        <v>1.34</v>
      </c>
      <c r="AJ75" s="30">
        <v>2.6300001000000002</v>
      </c>
      <c r="AK75" s="30">
        <v>20.790001</v>
      </c>
      <c r="AL75" s="30">
        <v>2.2599999999999998</v>
      </c>
      <c r="AM75" s="30">
        <v>11.04</v>
      </c>
      <c r="AN75" s="30">
        <v>17.260000000000002</v>
      </c>
      <c r="AO75" s="30">
        <v>0</v>
      </c>
      <c r="AP75" s="30">
        <v>6.3299998999999998</v>
      </c>
      <c r="AQ75" s="30">
        <v>3.9300001</v>
      </c>
      <c r="AR75" s="30">
        <v>1.65</v>
      </c>
      <c r="AS75" s="30">
        <v>0</v>
      </c>
      <c r="AT75" s="30">
        <v>5.1900000999999998</v>
      </c>
      <c r="AU75" s="30">
        <v>3.71</v>
      </c>
      <c r="AV75" s="30">
        <v>0.36000000999999998</v>
      </c>
      <c r="AW75" s="30">
        <v>6.27</v>
      </c>
      <c r="AX75" s="30">
        <v>0</v>
      </c>
      <c r="AY75" s="30">
        <v>0.93000000999999999</v>
      </c>
      <c r="AZ75" s="30">
        <v>3.76</v>
      </c>
      <c r="BA75" s="30">
        <v>1.9</v>
      </c>
      <c r="BB75" s="30">
        <v>3.3</v>
      </c>
      <c r="BC75" s="30">
        <v>2.3599999</v>
      </c>
      <c r="BD75" s="30">
        <v>1.1900001</v>
      </c>
      <c r="BE75" s="30">
        <v>5.0000000699999998E-2</v>
      </c>
      <c r="BF75" s="30">
        <v>0</v>
      </c>
      <c r="BG75" s="30">
        <v>0.67000002000000003</v>
      </c>
      <c r="BH75" s="30">
        <v>0.11</v>
      </c>
      <c r="BI75" s="30">
        <v>1.03</v>
      </c>
      <c r="BJ75" s="30">
        <v>11.39</v>
      </c>
      <c r="BK75" s="30">
        <v>0</v>
      </c>
      <c r="BL75" s="30">
        <v>0</v>
      </c>
      <c r="BM75" s="30">
        <v>0.88</v>
      </c>
      <c r="BN75" s="30">
        <v>0.77999996999999999</v>
      </c>
      <c r="BO75" s="30">
        <v>3.76</v>
      </c>
      <c r="BQ75" s="20">
        <f t="shared" si="2"/>
        <v>2.758000034388</v>
      </c>
      <c r="BR75" s="20">
        <f t="shared" si="3"/>
        <v>0.689500008597</v>
      </c>
    </row>
    <row r="76" spans="1:70" x14ac:dyDescent="0.25">
      <c r="A76" s="14" t="s">
        <v>73</v>
      </c>
      <c r="B76" s="30">
        <v>4808.25</v>
      </c>
      <c r="C76" s="30">
        <v>4550.1602000000003</v>
      </c>
      <c r="D76" s="30">
        <v>5304.23</v>
      </c>
      <c r="E76" s="30">
        <v>5087.6400999999996</v>
      </c>
      <c r="F76" s="30">
        <v>5246.5698000000002</v>
      </c>
      <c r="G76" s="30">
        <v>5524.5298000000003</v>
      </c>
      <c r="H76" s="30">
        <v>5921.6000999999997</v>
      </c>
      <c r="I76" s="30">
        <v>4349.3100999999997</v>
      </c>
      <c r="J76" s="30">
        <v>5832.9301999999998</v>
      </c>
      <c r="K76" s="30">
        <v>5185.4902000000002</v>
      </c>
      <c r="L76" s="30">
        <v>4805.0801000000001</v>
      </c>
      <c r="M76" s="30">
        <v>5042.4102000000003</v>
      </c>
      <c r="N76" s="30">
        <v>4781.6000999999997</v>
      </c>
      <c r="O76" s="30">
        <v>5249.6298999999999</v>
      </c>
      <c r="P76" s="30">
        <v>4478.7597999999998</v>
      </c>
      <c r="Q76" s="30">
        <v>4678.4399000000003</v>
      </c>
      <c r="R76" s="30">
        <v>4651.3500999999997</v>
      </c>
      <c r="S76" s="30">
        <v>5134.5</v>
      </c>
      <c r="T76" s="30">
        <v>4904.46</v>
      </c>
      <c r="U76" s="30">
        <v>5756.2997999999998</v>
      </c>
      <c r="V76" s="30">
        <v>4960.0097999999998</v>
      </c>
      <c r="W76" s="30">
        <v>4289.5897999999997</v>
      </c>
      <c r="X76" s="30">
        <v>4785.6499000000003</v>
      </c>
      <c r="Y76" s="30">
        <v>4780.6298999999999</v>
      </c>
      <c r="Z76" s="30">
        <v>4524.1099000000004</v>
      </c>
      <c r="AA76" s="30">
        <v>5272.7597999999998</v>
      </c>
      <c r="AB76" s="30">
        <v>5676.5698000000002</v>
      </c>
      <c r="AC76" s="30">
        <v>5118.8397999999997</v>
      </c>
      <c r="AD76" s="30">
        <v>4705.2402000000002</v>
      </c>
      <c r="AE76" s="30">
        <v>4998.9902000000002</v>
      </c>
      <c r="AF76" s="30">
        <v>4375.3701000000001</v>
      </c>
      <c r="AG76" s="30">
        <v>4465.0801000000001</v>
      </c>
      <c r="AH76" s="30">
        <v>5197.5298000000003</v>
      </c>
      <c r="AI76" s="30">
        <v>5304.3701000000001</v>
      </c>
      <c r="AJ76" s="30">
        <v>5091.5897999999997</v>
      </c>
      <c r="AK76" s="30">
        <v>5938.2002000000002</v>
      </c>
      <c r="AL76" s="30">
        <v>5726.9502000000002</v>
      </c>
      <c r="AM76" s="30">
        <v>4331.1201000000001</v>
      </c>
      <c r="AN76" s="30">
        <v>5007.75</v>
      </c>
      <c r="AO76" s="30">
        <v>4708.4399000000003</v>
      </c>
      <c r="AP76" s="30">
        <v>4865.1298999999999</v>
      </c>
      <c r="AQ76" s="30">
        <v>5209.0698000000002</v>
      </c>
      <c r="AR76" s="30">
        <v>4398.8500999999997</v>
      </c>
      <c r="AS76" s="30">
        <v>5389.46</v>
      </c>
      <c r="AT76" s="30">
        <v>5310.5698000000002</v>
      </c>
      <c r="AU76" s="30">
        <v>5431.6801999999998</v>
      </c>
      <c r="AV76" s="30">
        <v>4698.6000999999997</v>
      </c>
      <c r="AW76" s="30">
        <v>5166.2997999999998</v>
      </c>
      <c r="AX76" s="30">
        <v>4936</v>
      </c>
      <c r="AY76" s="30">
        <v>5600.75</v>
      </c>
      <c r="AZ76" s="30">
        <v>5505.0698000000002</v>
      </c>
      <c r="BA76" s="30">
        <v>4642.1602000000003</v>
      </c>
      <c r="BB76" s="30">
        <v>5581.54</v>
      </c>
      <c r="BC76" s="30">
        <v>4678.2299999999996</v>
      </c>
      <c r="BD76" s="30">
        <v>4677.7402000000002</v>
      </c>
      <c r="BE76" s="30">
        <v>4619.8500999999997</v>
      </c>
      <c r="BF76" s="30">
        <v>4403.0298000000003</v>
      </c>
      <c r="BG76" s="30">
        <v>4901.5698000000002</v>
      </c>
      <c r="BH76" s="30">
        <v>4902.3500999999997</v>
      </c>
      <c r="BI76" s="30">
        <v>4614.3100999999997</v>
      </c>
      <c r="BJ76" s="30">
        <v>4702.21</v>
      </c>
      <c r="BK76" s="30">
        <v>4555.6201000000001</v>
      </c>
      <c r="BL76" s="30">
        <v>3772.75</v>
      </c>
      <c r="BM76" s="30">
        <v>5218.0097999999998</v>
      </c>
      <c r="BN76" s="30">
        <v>4906.8397999999997</v>
      </c>
      <c r="BO76" s="30">
        <v>4171.9399000000003</v>
      </c>
      <c r="BQ76" s="20">
        <f t="shared" si="2"/>
        <v>4931.3005740000008</v>
      </c>
      <c r="BR76" s="20">
        <f t="shared" si="3"/>
        <v>1232.8251435000002</v>
      </c>
    </row>
    <row r="77" spans="1:70" x14ac:dyDescent="0.25">
      <c r="A77" s="14" t="s">
        <v>74</v>
      </c>
      <c r="B77" s="30">
        <v>24452.18</v>
      </c>
      <c r="C77" s="30">
        <v>23021.24</v>
      </c>
      <c r="D77" s="30">
        <v>25583.789000000001</v>
      </c>
      <c r="E77" s="30">
        <v>25354.789000000001</v>
      </c>
      <c r="F77" s="30">
        <v>28261.85</v>
      </c>
      <c r="G77" s="30">
        <v>26499.65</v>
      </c>
      <c r="H77" s="30">
        <v>28130.868999999999</v>
      </c>
      <c r="I77" s="30">
        <v>28208.438999999998</v>
      </c>
      <c r="J77" s="30">
        <v>30832.789000000001</v>
      </c>
      <c r="K77" s="30">
        <v>25648.15</v>
      </c>
      <c r="L77" s="30">
        <v>27635.359</v>
      </c>
      <c r="M77" s="30">
        <v>26993.061000000002</v>
      </c>
      <c r="N77" s="30">
        <v>28365.471000000001</v>
      </c>
      <c r="O77" s="30">
        <v>25557.82</v>
      </c>
      <c r="P77" s="30">
        <v>29092.881000000001</v>
      </c>
      <c r="Q77" s="30">
        <v>30856.09</v>
      </c>
      <c r="R77" s="30">
        <v>29187.460999999999</v>
      </c>
      <c r="S77" s="30">
        <v>29899.66</v>
      </c>
      <c r="T77" s="30">
        <v>28987.99</v>
      </c>
      <c r="U77" s="30">
        <v>26282.75</v>
      </c>
      <c r="V77" s="30">
        <v>29868.67</v>
      </c>
      <c r="W77" s="30">
        <v>31444.34</v>
      </c>
      <c r="X77" s="30">
        <v>29860.68</v>
      </c>
      <c r="Y77" s="30">
        <v>27114.43</v>
      </c>
      <c r="Z77" s="30">
        <v>27829.25</v>
      </c>
      <c r="AA77" s="30">
        <v>26647.891</v>
      </c>
      <c r="AB77" s="30">
        <v>26157.02</v>
      </c>
      <c r="AC77" s="30">
        <v>23826.67</v>
      </c>
      <c r="AD77" s="30">
        <v>30324</v>
      </c>
      <c r="AE77" s="30">
        <v>27652.391</v>
      </c>
      <c r="AF77" s="30">
        <v>30176.9</v>
      </c>
      <c r="AG77" s="30">
        <v>29214.061000000002</v>
      </c>
      <c r="AH77" s="30">
        <v>29770.868999999999</v>
      </c>
      <c r="AI77" s="30">
        <v>27358.118999999999</v>
      </c>
      <c r="AJ77" s="30">
        <v>26445.300999999999</v>
      </c>
      <c r="AK77" s="30">
        <v>24179.381000000001</v>
      </c>
      <c r="AL77" s="30">
        <v>26474.43</v>
      </c>
      <c r="AM77" s="30">
        <v>30515.919999999998</v>
      </c>
      <c r="AN77" s="30">
        <v>27801.368999999999</v>
      </c>
      <c r="AO77" s="30">
        <v>31138.811000000002</v>
      </c>
      <c r="AP77" s="30">
        <v>26828.438999999998</v>
      </c>
      <c r="AQ77" s="30">
        <v>23046.15</v>
      </c>
      <c r="AR77" s="30">
        <v>23662.6</v>
      </c>
      <c r="AS77" s="30">
        <v>26054.811000000002</v>
      </c>
      <c r="AT77" s="30">
        <v>25827.278999999999</v>
      </c>
      <c r="AU77" s="30">
        <v>27474.688999999998</v>
      </c>
      <c r="AV77" s="30">
        <v>27367.449000000001</v>
      </c>
      <c r="AW77" s="30">
        <v>26164.539000000001</v>
      </c>
      <c r="AX77" s="30">
        <v>30499.971000000001</v>
      </c>
      <c r="AY77" s="30">
        <v>27239.368999999999</v>
      </c>
      <c r="AZ77" s="30">
        <v>27172.93</v>
      </c>
      <c r="BA77" s="30">
        <v>25833.759999999998</v>
      </c>
      <c r="BB77" s="30">
        <v>23638.66</v>
      </c>
      <c r="BC77" s="30">
        <v>27775.17</v>
      </c>
      <c r="BD77" s="30">
        <v>26059.68</v>
      </c>
      <c r="BE77" s="30">
        <v>27676.16</v>
      </c>
      <c r="BF77" s="30">
        <v>27098.039000000001</v>
      </c>
      <c r="BG77" s="30">
        <v>27499</v>
      </c>
      <c r="BH77" s="30">
        <v>26041.93</v>
      </c>
      <c r="BI77" s="30">
        <v>24862.6</v>
      </c>
      <c r="BJ77" s="30">
        <v>23053.539000000001</v>
      </c>
      <c r="BK77" s="30">
        <v>26693.48</v>
      </c>
      <c r="BL77" s="30">
        <v>29153.381000000001</v>
      </c>
      <c r="BM77" s="30">
        <v>25822.68</v>
      </c>
      <c r="BN77" s="30">
        <v>27369.24</v>
      </c>
      <c r="BO77" s="30">
        <v>26974.84</v>
      </c>
      <c r="BQ77" s="20">
        <f t="shared" si="2"/>
        <v>27300.974980000006</v>
      </c>
      <c r="BR77" s="20">
        <f t="shared" si="3"/>
        <v>6825.2437450000016</v>
      </c>
    </row>
    <row r="78" spans="1:70" x14ac:dyDescent="0.25">
      <c r="A78" s="14" t="s">
        <v>75</v>
      </c>
      <c r="B78" s="30">
        <v>15875.04</v>
      </c>
      <c r="C78" s="30">
        <v>14993.8</v>
      </c>
      <c r="D78" s="30">
        <v>13486.41</v>
      </c>
      <c r="E78" s="30">
        <v>13596.78</v>
      </c>
      <c r="F78" s="30">
        <v>13703.52</v>
      </c>
      <c r="G78" s="30">
        <v>16034.94</v>
      </c>
      <c r="H78" s="30">
        <v>15240.64</v>
      </c>
      <c r="I78" s="30">
        <v>13889.95</v>
      </c>
      <c r="J78" s="30">
        <v>17543.27</v>
      </c>
      <c r="K78" s="30">
        <v>15965.48</v>
      </c>
      <c r="L78" s="30">
        <v>15154.6</v>
      </c>
      <c r="M78" s="30">
        <v>16290.35</v>
      </c>
      <c r="N78" s="30">
        <v>14188.12</v>
      </c>
      <c r="O78" s="30">
        <v>15310.74</v>
      </c>
      <c r="P78" s="30">
        <v>15388.9</v>
      </c>
      <c r="Q78" s="30">
        <v>16252.87</v>
      </c>
      <c r="R78" s="30">
        <v>16541.641</v>
      </c>
      <c r="S78" s="30">
        <v>16770.609</v>
      </c>
      <c r="T78" s="30">
        <v>15010.26</v>
      </c>
      <c r="U78" s="30">
        <v>16412.509999999998</v>
      </c>
      <c r="V78" s="30">
        <v>16111.79</v>
      </c>
      <c r="W78" s="30">
        <v>15764.47</v>
      </c>
      <c r="X78" s="30">
        <v>16162.72</v>
      </c>
      <c r="Y78" s="30">
        <v>16802.57</v>
      </c>
      <c r="Z78" s="30">
        <v>17101.938999999998</v>
      </c>
      <c r="AA78" s="30">
        <v>17291.118999999999</v>
      </c>
      <c r="AB78" s="30">
        <v>17416.009999999998</v>
      </c>
      <c r="AC78" s="30">
        <v>17255.859</v>
      </c>
      <c r="AD78" s="30">
        <v>16864.528999999999</v>
      </c>
      <c r="AE78" s="30">
        <v>15248.28</v>
      </c>
      <c r="AF78" s="30">
        <v>16758.438999999998</v>
      </c>
      <c r="AG78" s="30">
        <v>15412.09</v>
      </c>
      <c r="AH78" s="30">
        <v>17588.150000000001</v>
      </c>
      <c r="AI78" s="30">
        <v>16532.528999999999</v>
      </c>
      <c r="AJ78" s="30">
        <v>16149.66</v>
      </c>
      <c r="AK78" s="30">
        <v>16444.490000000002</v>
      </c>
      <c r="AL78" s="30">
        <v>15953.72</v>
      </c>
      <c r="AM78" s="30">
        <v>16118.3</v>
      </c>
      <c r="AN78" s="30">
        <v>16073.08</v>
      </c>
      <c r="AO78" s="30">
        <v>16206.31</v>
      </c>
      <c r="AP78" s="30">
        <v>16497.960999999999</v>
      </c>
      <c r="AQ78" s="30">
        <v>16606.699000000001</v>
      </c>
      <c r="AR78" s="30">
        <v>15380.15</v>
      </c>
      <c r="AS78" s="30">
        <v>17947.919999999998</v>
      </c>
      <c r="AT78" s="30">
        <v>16938.550999999999</v>
      </c>
      <c r="AU78" s="30">
        <v>16701.349999999999</v>
      </c>
      <c r="AV78" s="30">
        <v>14900.23</v>
      </c>
      <c r="AW78" s="30">
        <v>16902.75</v>
      </c>
      <c r="AX78" s="30">
        <v>17582.471000000001</v>
      </c>
      <c r="AY78" s="30">
        <v>17877.528999999999</v>
      </c>
      <c r="AZ78" s="30">
        <v>17444.41</v>
      </c>
      <c r="BA78" s="30">
        <v>19061.84</v>
      </c>
      <c r="BB78" s="30">
        <v>19793.311000000002</v>
      </c>
      <c r="BC78" s="30">
        <v>17560.07</v>
      </c>
      <c r="BD78" s="30">
        <v>15905.12</v>
      </c>
      <c r="BE78" s="30">
        <v>18397.800999999999</v>
      </c>
      <c r="BF78" s="30">
        <v>17295.41</v>
      </c>
      <c r="BG78" s="30">
        <v>18487.669999999998</v>
      </c>
      <c r="BH78" s="30">
        <v>18231.859</v>
      </c>
      <c r="BI78" s="30">
        <v>15553.69</v>
      </c>
      <c r="BJ78" s="30">
        <v>16076.17</v>
      </c>
      <c r="BK78" s="30">
        <v>15712.02</v>
      </c>
      <c r="BL78" s="30">
        <v>15951.82</v>
      </c>
      <c r="BM78" s="30">
        <v>17449.811000000002</v>
      </c>
      <c r="BN78" s="30">
        <v>17827.68</v>
      </c>
      <c r="BO78" s="30">
        <v>14788.93</v>
      </c>
      <c r="BQ78" s="20">
        <f t="shared" si="2"/>
        <v>16737.285940000002</v>
      </c>
      <c r="BR78" s="20">
        <f t="shared" si="3"/>
        <v>4184.3214850000004</v>
      </c>
    </row>
    <row r="79" spans="1:70" x14ac:dyDescent="0.25">
      <c r="A79" s="14" t="s">
        <v>76</v>
      </c>
      <c r="B79" s="30">
        <v>701.66998000000001</v>
      </c>
      <c r="C79" s="30">
        <v>542.55999999999995</v>
      </c>
      <c r="D79" s="30">
        <v>710.59997999999996</v>
      </c>
      <c r="E79" s="30">
        <v>560.45001000000002</v>
      </c>
      <c r="F79" s="30">
        <v>446.48998999999998</v>
      </c>
      <c r="G79" s="30">
        <v>432.56</v>
      </c>
      <c r="H79" s="30">
        <v>486.84</v>
      </c>
      <c r="I79" s="30">
        <v>552.07001000000002</v>
      </c>
      <c r="J79" s="30">
        <v>482.48000999999999</v>
      </c>
      <c r="K79" s="30">
        <v>491.06</v>
      </c>
      <c r="L79" s="30">
        <v>527.26000999999997</v>
      </c>
      <c r="M79" s="30">
        <v>476.29998999999998</v>
      </c>
      <c r="N79" s="30">
        <v>561.95001000000002</v>
      </c>
      <c r="O79" s="30">
        <v>348.54998999999998</v>
      </c>
      <c r="P79" s="30">
        <v>508.14001000000002</v>
      </c>
      <c r="Q79" s="30">
        <v>471.14999</v>
      </c>
      <c r="R79" s="30">
        <v>804.45001000000002</v>
      </c>
      <c r="S79" s="30">
        <v>703.32001000000002</v>
      </c>
      <c r="T79" s="30">
        <v>406.04998999999998</v>
      </c>
      <c r="U79" s="30">
        <v>301.45999</v>
      </c>
      <c r="V79" s="30">
        <v>687.88</v>
      </c>
      <c r="W79" s="30">
        <v>398.81</v>
      </c>
      <c r="X79" s="30">
        <v>386.20001000000002</v>
      </c>
      <c r="Y79" s="30">
        <v>506.57001000000002</v>
      </c>
      <c r="Z79" s="30">
        <v>364.37</v>
      </c>
      <c r="AA79" s="30">
        <v>396.35001</v>
      </c>
      <c r="AB79" s="30">
        <v>438.48000999999999</v>
      </c>
      <c r="AC79" s="30">
        <v>466.07999000000001</v>
      </c>
      <c r="AD79" s="30">
        <v>421.20001000000002</v>
      </c>
      <c r="AE79" s="30">
        <v>327.19</v>
      </c>
      <c r="AF79" s="30">
        <v>303.04001</v>
      </c>
      <c r="AG79" s="30">
        <v>361.70001000000002</v>
      </c>
      <c r="AH79" s="30">
        <v>311.12</v>
      </c>
      <c r="AI79" s="30">
        <v>440.45999</v>
      </c>
      <c r="AJ79" s="30">
        <v>318.42998999999998</v>
      </c>
      <c r="AK79" s="30">
        <v>252.64999</v>
      </c>
      <c r="AL79" s="30">
        <v>383.34</v>
      </c>
      <c r="AM79" s="30">
        <v>333.29001</v>
      </c>
      <c r="AN79" s="30">
        <v>568.77002000000005</v>
      </c>
      <c r="AO79" s="30">
        <v>330.85001</v>
      </c>
      <c r="AP79" s="30">
        <v>276.35001</v>
      </c>
      <c r="AQ79" s="30">
        <v>301.83999999999997</v>
      </c>
      <c r="AR79" s="30">
        <v>345.20999</v>
      </c>
      <c r="AS79" s="30">
        <v>365.41</v>
      </c>
      <c r="AT79" s="30">
        <v>451</v>
      </c>
      <c r="AU79" s="30">
        <v>551.54998999999998</v>
      </c>
      <c r="AV79" s="30">
        <v>379.45999</v>
      </c>
      <c r="AW79" s="30">
        <v>311.02999999999997</v>
      </c>
      <c r="AX79" s="30">
        <v>396.66</v>
      </c>
      <c r="AY79" s="30">
        <v>220.14</v>
      </c>
      <c r="AZ79" s="30">
        <v>308</v>
      </c>
      <c r="BA79" s="30">
        <v>459.98000999999999</v>
      </c>
      <c r="BB79" s="30">
        <v>363.04998999999998</v>
      </c>
      <c r="BC79" s="30">
        <v>402.91</v>
      </c>
      <c r="BD79" s="30">
        <v>311.60001</v>
      </c>
      <c r="BE79" s="30">
        <v>436.67000999999999</v>
      </c>
      <c r="BF79" s="30">
        <v>313.67000999999999</v>
      </c>
      <c r="BG79" s="30">
        <v>330.41</v>
      </c>
      <c r="BH79" s="30">
        <v>384.35001</v>
      </c>
      <c r="BI79" s="30">
        <v>292.14001000000002</v>
      </c>
      <c r="BJ79" s="30">
        <v>367.17998999999998</v>
      </c>
      <c r="BK79" s="30">
        <v>256.57001000000002</v>
      </c>
      <c r="BL79" s="30">
        <v>298.48000999999999</v>
      </c>
      <c r="BM79" s="30">
        <v>221.2</v>
      </c>
      <c r="BN79" s="30">
        <v>208.21001000000001</v>
      </c>
      <c r="BO79" s="30">
        <v>433.04998999999998</v>
      </c>
      <c r="BQ79" s="20">
        <f t="shared" si="2"/>
        <v>383.96360219999985</v>
      </c>
      <c r="BR79" s="20">
        <f t="shared" si="3"/>
        <v>95.990900549999964</v>
      </c>
    </row>
    <row r="80" spans="1:70" x14ac:dyDescent="0.25">
      <c r="A80" s="14" t="s">
        <v>77</v>
      </c>
      <c r="B80" s="30">
        <v>1212.1400000000001</v>
      </c>
      <c r="C80" s="30">
        <v>903.72997999999995</v>
      </c>
      <c r="D80" s="30">
        <v>630.38</v>
      </c>
      <c r="E80" s="30">
        <v>754.15002000000004</v>
      </c>
      <c r="F80" s="30">
        <v>614.88</v>
      </c>
      <c r="G80" s="30">
        <v>644.42998999999998</v>
      </c>
      <c r="H80" s="30">
        <v>819.88</v>
      </c>
      <c r="I80" s="30">
        <v>701.52002000000005</v>
      </c>
      <c r="J80" s="30">
        <v>625.09997999999996</v>
      </c>
      <c r="K80" s="30">
        <v>506.14001000000002</v>
      </c>
      <c r="L80" s="30">
        <v>894.15997000000004</v>
      </c>
      <c r="M80" s="30">
        <v>577.77002000000005</v>
      </c>
      <c r="N80" s="30">
        <v>860.94</v>
      </c>
      <c r="O80" s="30">
        <v>883.57001000000002</v>
      </c>
      <c r="P80" s="30">
        <v>549.27002000000005</v>
      </c>
      <c r="Q80" s="30">
        <v>997.90997000000004</v>
      </c>
      <c r="R80" s="30">
        <v>808.66998000000001</v>
      </c>
      <c r="S80" s="30">
        <v>896.98999000000003</v>
      </c>
      <c r="T80" s="30">
        <v>687.59002999999996</v>
      </c>
      <c r="U80" s="30">
        <v>541.15997000000004</v>
      </c>
      <c r="V80" s="30">
        <v>910.25</v>
      </c>
      <c r="W80" s="30">
        <v>637.67998999999998</v>
      </c>
      <c r="X80" s="30">
        <v>496.79001</v>
      </c>
      <c r="Y80" s="30">
        <v>687.53998000000001</v>
      </c>
      <c r="Z80" s="30">
        <v>1135.8199</v>
      </c>
      <c r="AA80" s="30">
        <v>780.38</v>
      </c>
      <c r="AB80" s="30">
        <v>810.85999000000004</v>
      </c>
      <c r="AC80" s="30">
        <v>775.71001999999999</v>
      </c>
      <c r="AD80" s="30">
        <v>1106.3</v>
      </c>
      <c r="AE80" s="30">
        <v>614.16998000000001</v>
      </c>
      <c r="AF80" s="30">
        <v>908.92998999999998</v>
      </c>
      <c r="AG80" s="30">
        <v>740.41998000000001</v>
      </c>
      <c r="AH80" s="30">
        <v>755.94</v>
      </c>
      <c r="AI80" s="30">
        <v>1252.3100999999999</v>
      </c>
      <c r="AJ80" s="30">
        <v>560.37</v>
      </c>
      <c r="AK80" s="30">
        <v>400.37</v>
      </c>
      <c r="AL80" s="30">
        <v>544.66998000000001</v>
      </c>
      <c r="AM80" s="30">
        <v>765.88</v>
      </c>
      <c r="AN80" s="30">
        <v>776.21001999999999</v>
      </c>
      <c r="AO80" s="30">
        <v>801.91998000000001</v>
      </c>
      <c r="AP80" s="30">
        <v>553.32001000000002</v>
      </c>
      <c r="AQ80" s="30">
        <v>753.54998999999998</v>
      </c>
      <c r="AR80" s="30">
        <v>787.25</v>
      </c>
      <c r="AS80" s="30">
        <v>915.62</v>
      </c>
      <c r="AT80" s="30">
        <v>641.33001999999999</v>
      </c>
      <c r="AU80" s="30">
        <v>735.5</v>
      </c>
      <c r="AV80" s="30">
        <v>836.96001999999999</v>
      </c>
      <c r="AW80" s="30">
        <v>848</v>
      </c>
      <c r="AX80" s="30">
        <v>1000.8</v>
      </c>
      <c r="AY80" s="30">
        <v>684.26000999999997</v>
      </c>
      <c r="AZ80" s="30">
        <v>754.78003000000001</v>
      </c>
      <c r="BA80" s="30">
        <v>694.97997999999995</v>
      </c>
      <c r="BB80" s="30">
        <v>802</v>
      </c>
      <c r="BC80" s="30">
        <v>888.25</v>
      </c>
      <c r="BD80" s="30">
        <v>724.95001000000002</v>
      </c>
      <c r="BE80" s="30">
        <v>849.54998999999998</v>
      </c>
      <c r="BF80" s="30">
        <v>809.64000999999996</v>
      </c>
      <c r="BG80" s="30">
        <v>654.32001000000002</v>
      </c>
      <c r="BH80" s="30">
        <v>714.54998999999998</v>
      </c>
      <c r="BI80" s="30">
        <v>614.69000000000005</v>
      </c>
      <c r="BJ80" s="30">
        <v>682.32001000000002</v>
      </c>
      <c r="BK80" s="30">
        <v>614.15002000000004</v>
      </c>
      <c r="BL80" s="30">
        <v>472.72</v>
      </c>
      <c r="BM80" s="30">
        <v>588.54998999999998</v>
      </c>
      <c r="BN80" s="30">
        <v>585.35999000000004</v>
      </c>
      <c r="BO80" s="30">
        <v>691.57001000000002</v>
      </c>
      <c r="BQ80" s="20">
        <f t="shared" si="2"/>
        <v>745.91799960000014</v>
      </c>
      <c r="BR80" s="20">
        <f t="shared" si="3"/>
        <v>186.47949990000004</v>
      </c>
    </row>
    <row r="81" spans="1:70" x14ac:dyDescent="0.25">
      <c r="A81" s="14" t="s">
        <v>78</v>
      </c>
      <c r="B81" s="30">
        <v>0.14000000000000001</v>
      </c>
      <c r="C81" s="30">
        <v>6.8699998999999998</v>
      </c>
      <c r="D81" s="30">
        <v>8.3900003000000005</v>
      </c>
      <c r="E81" s="30">
        <v>1.1599999999999999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7.0000000300000004E-2</v>
      </c>
      <c r="M81" s="30">
        <v>0</v>
      </c>
      <c r="N81" s="30">
        <v>0</v>
      </c>
      <c r="O81" s="30">
        <v>0</v>
      </c>
      <c r="P81" s="30">
        <v>0</v>
      </c>
      <c r="Q81" s="30">
        <v>1.9999999599999999E-2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0.16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Q81" s="20">
        <f t="shared" si="2"/>
        <v>3.2000000000000002E-3</v>
      </c>
      <c r="BR81" s="20">
        <f t="shared" si="3"/>
        <v>8.0000000000000004E-4</v>
      </c>
    </row>
    <row r="82" spans="1:70" x14ac:dyDescent="0.25">
      <c r="A82" s="14" t="s">
        <v>79</v>
      </c>
      <c r="B82" s="30">
        <v>600.51000999999997</v>
      </c>
      <c r="C82" s="30">
        <v>190.38</v>
      </c>
      <c r="D82" s="30">
        <v>252.19</v>
      </c>
      <c r="E82" s="30">
        <v>268.79998999999998</v>
      </c>
      <c r="F82" s="30">
        <v>326.67000999999999</v>
      </c>
      <c r="G82" s="30">
        <v>681.46996999999999</v>
      </c>
      <c r="H82" s="30">
        <v>662.71996999999999</v>
      </c>
      <c r="I82" s="30">
        <v>508.39001000000002</v>
      </c>
      <c r="J82" s="30">
        <v>490.53</v>
      </c>
      <c r="K82" s="30">
        <v>332.28</v>
      </c>
      <c r="L82" s="30">
        <v>404.73998999999998</v>
      </c>
      <c r="M82" s="30">
        <v>500.29001</v>
      </c>
      <c r="N82" s="30">
        <v>526.59002999999996</v>
      </c>
      <c r="O82" s="30">
        <v>355.23998999999998</v>
      </c>
      <c r="P82" s="30">
        <v>480.72</v>
      </c>
      <c r="Q82" s="30">
        <v>306.32999000000001</v>
      </c>
      <c r="R82" s="30">
        <v>183.73</v>
      </c>
      <c r="S82" s="30">
        <v>313.10998999999998</v>
      </c>
      <c r="T82" s="30">
        <v>378.45001000000002</v>
      </c>
      <c r="U82" s="30">
        <v>597.72997999999995</v>
      </c>
      <c r="V82" s="30">
        <v>458.92998999999998</v>
      </c>
      <c r="W82" s="30">
        <v>395.35998999999998</v>
      </c>
      <c r="X82" s="30">
        <v>372.79998999999998</v>
      </c>
      <c r="Y82" s="30">
        <v>529.59997999999996</v>
      </c>
      <c r="Z82" s="30">
        <v>450.72</v>
      </c>
      <c r="AA82" s="30">
        <v>395.76001000000002</v>
      </c>
      <c r="AB82" s="30">
        <v>484.28</v>
      </c>
      <c r="AC82" s="30">
        <v>632.05999999999995</v>
      </c>
      <c r="AD82" s="30">
        <v>635.45001000000002</v>
      </c>
      <c r="AE82" s="30">
        <v>915.19</v>
      </c>
      <c r="AF82" s="30">
        <v>446.14999</v>
      </c>
      <c r="AG82" s="30">
        <v>440.19</v>
      </c>
      <c r="AH82" s="30">
        <v>385.60998999999998</v>
      </c>
      <c r="AI82" s="30">
        <v>647.75</v>
      </c>
      <c r="AJ82" s="30">
        <v>727.78003000000001</v>
      </c>
      <c r="AK82" s="30">
        <v>513.53003000000001</v>
      </c>
      <c r="AL82" s="30">
        <v>743.73999000000003</v>
      </c>
      <c r="AM82" s="30">
        <v>672.57001000000002</v>
      </c>
      <c r="AN82" s="30">
        <v>840.21996999999999</v>
      </c>
      <c r="AO82" s="30">
        <v>626.82001000000002</v>
      </c>
      <c r="AP82" s="30">
        <v>786.46001999999999</v>
      </c>
      <c r="AQ82" s="30">
        <v>660.46001999999999</v>
      </c>
      <c r="AR82" s="30">
        <v>364.09</v>
      </c>
      <c r="AS82" s="30">
        <v>385.76001000000002</v>
      </c>
      <c r="AT82" s="30">
        <v>673.94</v>
      </c>
      <c r="AU82" s="30">
        <v>572.46996999999999</v>
      </c>
      <c r="AV82" s="30">
        <v>789.02002000000005</v>
      </c>
      <c r="AW82" s="30">
        <v>684.01000999999997</v>
      </c>
      <c r="AX82" s="30">
        <v>714.15997000000004</v>
      </c>
      <c r="AY82" s="30">
        <v>563.66998000000001</v>
      </c>
      <c r="AZ82" s="30">
        <v>520.55999999999995</v>
      </c>
      <c r="BA82" s="30">
        <v>587.28998000000001</v>
      </c>
      <c r="BB82" s="30">
        <v>583.64000999999996</v>
      </c>
      <c r="BC82" s="30">
        <v>724.44</v>
      </c>
      <c r="BD82" s="30">
        <v>481.25</v>
      </c>
      <c r="BE82" s="30">
        <v>512.71996999999999</v>
      </c>
      <c r="BF82" s="30">
        <v>428.94</v>
      </c>
      <c r="BG82" s="30">
        <v>335.10998999999998</v>
      </c>
      <c r="BH82" s="30">
        <v>720.84997999999996</v>
      </c>
      <c r="BI82" s="30">
        <v>648.46996999999999</v>
      </c>
      <c r="BJ82" s="30">
        <v>738.21001999999999</v>
      </c>
      <c r="BK82" s="30">
        <v>582.70001000000002</v>
      </c>
      <c r="BL82" s="30">
        <v>641.35999000000004</v>
      </c>
      <c r="BM82" s="30">
        <v>910.09997999999996</v>
      </c>
      <c r="BN82" s="30">
        <v>577.65997000000004</v>
      </c>
      <c r="BO82" s="30">
        <v>686.46001999999999</v>
      </c>
      <c r="BQ82" s="20">
        <f t="shared" si="2"/>
        <v>573.22659720000001</v>
      </c>
      <c r="BR82" s="20">
        <f t="shared" si="3"/>
        <v>143.3066493</v>
      </c>
    </row>
    <row r="83" spans="1:70" x14ac:dyDescent="0.25">
      <c r="A83" s="14" t="s">
        <v>80</v>
      </c>
      <c r="B83" s="30">
        <v>775.59997999999996</v>
      </c>
      <c r="C83" s="30">
        <v>461.98998999999998</v>
      </c>
      <c r="D83" s="30">
        <v>518.17998999999998</v>
      </c>
      <c r="E83" s="30">
        <v>558.71996999999999</v>
      </c>
      <c r="F83" s="30">
        <v>722.21001999999999</v>
      </c>
      <c r="G83" s="30">
        <v>551.95001000000002</v>
      </c>
      <c r="H83" s="30">
        <v>656.37</v>
      </c>
      <c r="I83" s="30">
        <v>615.65002000000004</v>
      </c>
      <c r="J83" s="30">
        <v>655.90997000000004</v>
      </c>
      <c r="K83" s="30">
        <v>577.09997999999996</v>
      </c>
      <c r="L83" s="30">
        <v>521.46001999999999</v>
      </c>
      <c r="M83" s="30">
        <v>798.58001999999999</v>
      </c>
      <c r="N83" s="30">
        <v>681.08001999999999</v>
      </c>
      <c r="O83" s="30">
        <v>598.90002000000004</v>
      </c>
      <c r="P83" s="30">
        <v>524.57001000000002</v>
      </c>
      <c r="Q83" s="30">
        <v>524.22997999999995</v>
      </c>
      <c r="R83" s="30">
        <v>551.03003000000001</v>
      </c>
      <c r="S83" s="30">
        <v>653.76000999999997</v>
      </c>
      <c r="T83" s="30">
        <v>464.95001000000002</v>
      </c>
      <c r="U83" s="30">
        <v>775.16998000000001</v>
      </c>
      <c r="V83" s="30">
        <v>622.44000000000005</v>
      </c>
      <c r="W83" s="30">
        <v>333.62</v>
      </c>
      <c r="X83" s="30">
        <v>336.84</v>
      </c>
      <c r="Y83" s="30">
        <v>544.53003000000001</v>
      </c>
      <c r="Z83" s="30">
        <v>649</v>
      </c>
      <c r="AA83" s="30">
        <v>628.64000999999996</v>
      </c>
      <c r="AB83" s="30">
        <v>653.37</v>
      </c>
      <c r="AC83" s="30">
        <v>704.90997000000004</v>
      </c>
      <c r="AD83" s="30">
        <v>734.26000999999997</v>
      </c>
      <c r="AE83" s="30">
        <v>723.35999000000004</v>
      </c>
      <c r="AF83" s="30">
        <v>546.40002000000004</v>
      </c>
      <c r="AG83" s="30">
        <v>463.44</v>
      </c>
      <c r="AH83" s="30">
        <v>677.84002999999996</v>
      </c>
      <c r="AI83" s="30">
        <v>580.08001999999999</v>
      </c>
      <c r="AJ83" s="30">
        <v>823.75</v>
      </c>
      <c r="AK83" s="30">
        <v>518.40997000000004</v>
      </c>
      <c r="AL83" s="30">
        <v>750.40997000000004</v>
      </c>
      <c r="AM83" s="30">
        <v>679.59002999999996</v>
      </c>
      <c r="AN83" s="30">
        <v>866.19</v>
      </c>
      <c r="AO83" s="30">
        <v>711.81</v>
      </c>
      <c r="AP83" s="30">
        <v>919.71001999999999</v>
      </c>
      <c r="AQ83" s="30">
        <v>619.40002000000004</v>
      </c>
      <c r="AR83" s="30">
        <v>488.84</v>
      </c>
      <c r="AS83" s="30">
        <v>478.29998999999998</v>
      </c>
      <c r="AT83" s="30">
        <v>584.15997000000004</v>
      </c>
      <c r="AU83" s="30">
        <v>642.17998999999998</v>
      </c>
      <c r="AV83" s="30">
        <v>781.64000999999996</v>
      </c>
      <c r="AW83" s="30">
        <v>627.45001000000002</v>
      </c>
      <c r="AX83" s="30">
        <v>572.53003000000001</v>
      </c>
      <c r="AY83" s="30">
        <v>599.90002000000004</v>
      </c>
      <c r="AZ83" s="30">
        <v>431.17998999999998</v>
      </c>
      <c r="BA83" s="30">
        <v>614.64000999999996</v>
      </c>
      <c r="BB83" s="30">
        <v>599.80999999999995</v>
      </c>
      <c r="BC83" s="30">
        <v>635.46996999999999</v>
      </c>
      <c r="BD83" s="30">
        <v>511.29998999999998</v>
      </c>
      <c r="BE83" s="30">
        <v>660.34002999999996</v>
      </c>
      <c r="BF83" s="30">
        <v>693.46996999999999</v>
      </c>
      <c r="BG83" s="30">
        <v>463.56</v>
      </c>
      <c r="BH83" s="30">
        <v>668.13</v>
      </c>
      <c r="BI83" s="30">
        <v>574.71001999999999</v>
      </c>
      <c r="BJ83" s="30">
        <v>560.34997999999996</v>
      </c>
      <c r="BK83" s="30">
        <v>750.88</v>
      </c>
      <c r="BL83" s="30">
        <v>573.01000999999997</v>
      </c>
      <c r="BM83" s="30">
        <v>789.41998000000001</v>
      </c>
      <c r="BN83" s="30">
        <v>682.89000999999996</v>
      </c>
      <c r="BO83" s="30">
        <v>668.12</v>
      </c>
      <c r="BQ83" s="20">
        <f t="shared" si="2"/>
        <v>623.703802</v>
      </c>
      <c r="BR83" s="20">
        <f t="shared" si="3"/>
        <v>155.9259505</v>
      </c>
    </row>
    <row r="84" spans="1:70" x14ac:dyDescent="0.25">
      <c r="A84" s="14" t="s">
        <v>81</v>
      </c>
      <c r="B84" s="30">
        <v>2974.05</v>
      </c>
      <c r="C84" s="30">
        <v>2925.22</v>
      </c>
      <c r="D84" s="30">
        <v>2856.22</v>
      </c>
      <c r="E84" s="30">
        <v>2779.1100999999999</v>
      </c>
      <c r="F84" s="30">
        <v>2970.29</v>
      </c>
      <c r="G84" s="30">
        <v>3143.48</v>
      </c>
      <c r="H84" s="30">
        <v>2990.1498999999999</v>
      </c>
      <c r="I84" s="30">
        <v>3112.6298999999999</v>
      </c>
      <c r="J84" s="30">
        <v>3232.1599000000001</v>
      </c>
      <c r="K84" s="30">
        <v>2676.1001000000001</v>
      </c>
      <c r="L84" s="30">
        <v>2813.6498999999999</v>
      </c>
      <c r="M84" s="30">
        <v>2717.74</v>
      </c>
      <c r="N84" s="30">
        <v>3024.8600999999999</v>
      </c>
      <c r="O84" s="30">
        <v>3037.78</v>
      </c>
      <c r="P84" s="30">
        <v>2955.8501000000001</v>
      </c>
      <c r="Q84" s="30">
        <v>3045.27</v>
      </c>
      <c r="R84" s="30">
        <v>3073.8899000000001</v>
      </c>
      <c r="S84" s="30">
        <v>3057.6100999999999</v>
      </c>
      <c r="T84" s="30">
        <v>3467.1100999999999</v>
      </c>
      <c r="U84" s="30">
        <v>3120.98</v>
      </c>
      <c r="V84" s="30">
        <v>3162.3200999999999</v>
      </c>
      <c r="W84" s="30">
        <v>2732.3600999999999</v>
      </c>
      <c r="X84" s="30">
        <v>3176.4198999999999</v>
      </c>
      <c r="Y84" s="30">
        <v>3003.5700999999999</v>
      </c>
      <c r="Z84" s="30">
        <v>2661.1898999999999</v>
      </c>
      <c r="AA84" s="30">
        <v>2990.7</v>
      </c>
      <c r="AB84" s="30">
        <v>2849.21</v>
      </c>
      <c r="AC84" s="30">
        <v>3076.05</v>
      </c>
      <c r="AD84" s="30">
        <v>3119.1001000000001</v>
      </c>
      <c r="AE84" s="30">
        <v>2707.1001000000001</v>
      </c>
      <c r="AF84" s="30">
        <v>2648.1001000000001</v>
      </c>
      <c r="AG84" s="30">
        <v>2868.1799000000001</v>
      </c>
      <c r="AH84" s="30">
        <v>2809.21</v>
      </c>
      <c r="AI84" s="30">
        <v>2728.47</v>
      </c>
      <c r="AJ84" s="30">
        <v>2690.26</v>
      </c>
      <c r="AK84" s="30">
        <v>3109.5700999999999</v>
      </c>
      <c r="AL84" s="30">
        <v>2893.51</v>
      </c>
      <c r="AM84" s="30">
        <v>2838.47</v>
      </c>
      <c r="AN84" s="30">
        <v>2883.51</v>
      </c>
      <c r="AO84" s="30">
        <v>2988.99</v>
      </c>
      <c r="AP84" s="30">
        <v>2932.5801000000001</v>
      </c>
      <c r="AQ84" s="30">
        <v>3100.4198999999999</v>
      </c>
      <c r="AR84" s="30">
        <v>2689</v>
      </c>
      <c r="AS84" s="30">
        <v>2771.8501000000001</v>
      </c>
      <c r="AT84" s="30">
        <v>2803.5700999999999</v>
      </c>
      <c r="AU84" s="30">
        <v>2816.1698999999999</v>
      </c>
      <c r="AV84" s="30">
        <v>2408.6001000000001</v>
      </c>
      <c r="AW84" s="30">
        <v>2746.4099000000001</v>
      </c>
      <c r="AX84" s="30">
        <v>3150.1100999999999</v>
      </c>
      <c r="AY84" s="30">
        <v>2909.79</v>
      </c>
      <c r="AZ84" s="30">
        <v>2844.72</v>
      </c>
      <c r="BA84" s="30">
        <v>3386.6298999999999</v>
      </c>
      <c r="BB84" s="30">
        <v>3116.55</v>
      </c>
      <c r="BC84" s="30">
        <v>2850.9398999999999</v>
      </c>
      <c r="BD84" s="30">
        <v>2816.8</v>
      </c>
      <c r="BE84" s="30">
        <v>2950.3701000000001</v>
      </c>
      <c r="BF84" s="30">
        <v>2874.6898999999999</v>
      </c>
      <c r="BG84" s="30">
        <v>2523.5</v>
      </c>
      <c r="BH84" s="30">
        <v>2776.72</v>
      </c>
      <c r="BI84" s="30">
        <v>2590.1201000000001</v>
      </c>
      <c r="BJ84" s="30">
        <v>2862.79</v>
      </c>
      <c r="BK84" s="30">
        <v>2716.46</v>
      </c>
      <c r="BL84" s="30">
        <v>3323</v>
      </c>
      <c r="BM84" s="30">
        <v>2829.1298999999999</v>
      </c>
      <c r="BN84" s="30">
        <v>2329.0300000000002</v>
      </c>
      <c r="BO84" s="30">
        <v>2485.4899999999998</v>
      </c>
      <c r="BQ84" s="20">
        <f t="shared" si="2"/>
        <v>2885.2264100000002</v>
      </c>
      <c r="BR84" s="20">
        <f t="shared" si="3"/>
        <v>721.30660250000005</v>
      </c>
    </row>
    <row r="85" spans="1:70" x14ac:dyDescent="0.25">
      <c r="A85" s="14" t="s">
        <v>82</v>
      </c>
      <c r="B85" s="30">
        <v>19095.938999999998</v>
      </c>
      <c r="C85" s="30">
        <v>17856.509999999998</v>
      </c>
      <c r="D85" s="30">
        <v>17903.631000000001</v>
      </c>
      <c r="E85" s="30">
        <v>17822.868999999999</v>
      </c>
      <c r="F85" s="30">
        <v>17270.84</v>
      </c>
      <c r="G85" s="30">
        <v>20921.561000000002</v>
      </c>
      <c r="H85" s="30">
        <v>21937.800999999999</v>
      </c>
      <c r="I85" s="30">
        <v>18869.528999999999</v>
      </c>
      <c r="J85" s="30">
        <v>22492.359</v>
      </c>
      <c r="K85" s="30">
        <v>19035.990000000002</v>
      </c>
      <c r="L85" s="30">
        <v>18593.98</v>
      </c>
      <c r="M85" s="30">
        <v>20736.07</v>
      </c>
      <c r="N85" s="30">
        <v>18290.938999999998</v>
      </c>
      <c r="O85" s="30">
        <v>19873.169999999998</v>
      </c>
      <c r="P85" s="30">
        <v>19577.938999999998</v>
      </c>
      <c r="Q85" s="30">
        <v>23992.74</v>
      </c>
      <c r="R85" s="30">
        <v>22119.039000000001</v>
      </c>
      <c r="S85" s="30">
        <v>21683.68</v>
      </c>
      <c r="T85" s="30">
        <v>18583.240000000002</v>
      </c>
      <c r="U85" s="30">
        <v>20952.609</v>
      </c>
      <c r="V85" s="30">
        <v>21614.92</v>
      </c>
      <c r="W85" s="30">
        <v>22706.868999999999</v>
      </c>
      <c r="X85" s="30">
        <v>19957.881000000001</v>
      </c>
      <c r="Y85" s="30">
        <v>20633.52</v>
      </c>
      <c r="Z85" s="30">
        <v>21899.49</v>
      </c>
      <c r="AA85" s="30">
        <v>22797.699000000001</v>
      </c>
      <c r="AB85" s="30">
        <v>22588.41</v>
      </c>
      <c r="AC85" s="30">
        <v>21045.471000000001</v>
      </c>
      <c r="AD85" s="30">
        <v>22949.028999999999</v>
      </c>
      <c r="AE85" s="30">
        <v>20312.849999999999</v>
      </c>
      <c r="AF85" s="30">
        <v>22298.17</v>
      </c>
      <c r="AG85" s="30">
        <v>21670.15</v>
      </c>
      <c r="AH85" s="30">
        <v>23485.550999999999</v>
      </c>
      <c r="AI85" s="30">
        <v>20958.75</v>
      </c>
      <c r="AJ85" s="30">
        <v>22296.811000000002</v>
      </c>
      <c r="AK85" s="30">
        <v>21072.240000000002</v>
      </c>
      <c r="AL85" s="30">
        <v>22180.25</v>
      </c>
      <c r="AM85" s="30">
        <v>24590.32</v>
      </c>
      <c r="AN85" s="30">
        <v>22596.02</v>
      </c>
      <c r="AO85" s="30">
        <v>24511.25</v>
      </c>
      <c r="AP85" s="30">
        <v>22821.75</v>
      </c>
      <c r="AQ85" s="30">
        <v>19520.868999999999</v>
      </c>
      <c r="AR85" s="30">
        <v>19892.07</v>
      </c>
      <c r="AS85" s="30">
        <v>22547.35</v>
      </c>
      <c r="AT85" s="30">
        <v>22391.57</v>
      </c>
      <c r="AU85" s="30">
        <v>22898.66</v>
      </c>
      <c r="AV85" s="30">
        <v>20710.789000000001</v>
      </c>
      <c r="AW85" s="30">
        <v>21218.26</v>
      </c>
      <c r="AX85" s="30">
        <v>22848.550999999999</v>
      </c>
      <c r="AY85" s="30">
        <v>22672.438999999998</v>
      </c>
      <c r="AZ85" s="30">
        <v>21445.24</v>
      </c>
      <c r="BA85" s="30">
        <v>19787.169999999998</v>
      </c>
      <c r="BB85" s="30">
        <v>19947.650000000001</v>
      </c>
      <c r="BC85" s="30">
        <v>20510.528999999999</v>
      </c>
      <c r="BD85" s="30">
        <v>20246.150000000001</v>
      </c>
      <c r="BE85" s="30">
        <v>23420.74</v>
      </c>
      <c r="BF85" s="30">
        <v>20702.618999999999</v>
      </c>
      <c r="BG85" s="30">
        <v>20960.02</v>
      </c>
      <c r="BH85" s="30">
        <v>21648.528999999999</v>
      </c>
      <c r="BI85" s="30">
        <v>18986.669999999998</v>
      </c>
      <c r="BJ85" s="30">
        <v>18906.789000000001</v>
      </c>
      <c r="BK85" s="30">
        <v>19087.02</v>
      </c>
      <c r="BL85" s="30">
        <v>20034.23</v>
      </c>
      <c r="BM85" s="30">
        <v>22220.141</v>
      </c>
      <c r="BN85" s="30">
        <v>21317.34</v>
      </c>
      <c r="BO85" s="30">
        <v>19860.868999999999</v>
      </c>
      <c r="BQ85" s="20">
        <f t="shared" si="2"/>
        <v>21442.164659999995</v>
      </c>
      <c r="BR85" s="20">
        <f t="shared" si="3"/>
        <v>5360.5411649999987</v>
      </c>
    </row>
    <row r="86" spans="1:70" x14ac:dyDescent="0.25">
      <c r="A86" s="14" t="s">
        <v>83</v>
      </c>
      <c r="B86" s="30">
        <v>44483.75</v>
      </c>
      <c r="C86" s="30">
        <v>47211.48</v>
      </c>
      <c r="D86" s="30">
        <v>45442.718999999997</v>
      </c>
      <c r="E86" s="30">
        <v>45091.27</v>
      </c>
      <c r="F86" s="30">
        <v>46899.141000000003</v>
      </c>
      <c r="G86" s="30">
        <v>44042.050999999999</v>
      </c>
      <c r="H86" s="30">
        <v>47055.66</v>
      </c>
      <c r="I86" s="30">
        <v>44447.711000000003</v>
      </c>
      <c r="J86" s="30">
        <v>49109.262000000002</v>
      </c>
      <c r="K86" s="30">
        <v>49895.851999999999</v>
      </c>
      <c r="L86" s="30">
        <v>47614.18</v>
      </c>
      <c r="M86" s="30">
        <v>48069.012000000002</v>
      </c>
      <c r="N86" s="30">
        <v>47684.012000000002</v>
      </c>
      <c r="O86" s="30">
        <v>47278.391000000003</v>
      </c>
      <c r="P86" s="30">
        <v>48124.281000000003</v>
      </c>
      <c r="Q86" s="30">
        <v>46456.737999999998</v>
      </c>
      <c r="R86" s="30">
        <v>47738.59</v>
      </c>
      <c r="S86" s="30">
        <v>45442.050999999999</v>
      </c>
      <c r="T86" s="30">
        <v>47457.781000000003</v>
      </c>
      <c r="U86" s="30">
        <v>47103.309000000001</v>
      </c>
      <c r="V86" s="30">
        <v>47642.059000000001</v>
      </c>
      <c r="W86" s="30">
        <v>50652.98</v>
      </c>
      <c r="X86" s="30">
        <v>48814.851999999999</v>
      </c>
      <c r="Y86" s="30">
        <v>47452.391000000003</v>
      </c>
      <c r="Z86" s="30">
        <v>47623.538999999997</v>
      </c>
      <c r="AA86" s="30">
        <v>46402.27</v>
      </c>
      <c r="AB86" s="30">
        <v>50606.328000000001</v>
      </c>
      <c r="AC86" s="30">
        <v>46198.281000000003</v>
      </c>
      <c r="AD86" s="30">
        <v>48367.93</v>
      </c>
      <c r="AE86" s="30">
        <v>46310.828000000001</v>
      </c>
      <c r="AF86" s="30">
        <v>45798.23</v>
      </c>
      <c r="AG86" s="30">
        <v>46338.358999999997</v>
      </c>
      <c r="AH86" s="30">
        <v>48684.601999999999</v>
      </c>
      <c r="AI86" s="30">
        <v>47063.288999999997</v>
      </c>
      <c r="AJ86" s="30">
        <v>45679.898000000001</v>
      </c>
      <c r="AK86" s="30">
        <v>46559.898000000001</v>
      </c>
      <c r="AL86" s="30">
        <v>50161.059000000001</v>
      </c>
      <c r="AM86" s="30">
        <v>49337.648000000001</v>
      </c>
      <c r="AN86" s="30">
        <v>46758.218999999997</v>
      </c>
      <c r="AO86" s="30">
        <v>45732.379000000001</v>
      </c>
      <c r="AP86" s="30">
        <v>47437.199000000001</v>
      </c>
      <c r="AQ86" s="30">
        <v>45496</v>
      </c>
      <c r="AR86" s="30">
        <v>45377.141000000003</v>
      </c>
      <c r="AS86" s="30">
        <v>46522.84</v>
      </c>
      <c r="AT86" s="30">
        <v>45609.538999999997</v>
      </c>
      <c r="AU86" s="30">
        <v>46742.98</v>
      </c>
      <c r="AV86" s="30">
        <v>45533.73</v>
      </c>
      <c r="AW86" s="30">
        <v>45506.012000000002</v>
      </c>
      <c r="AX86" s="30">
        <v>47972.34</v>
      </c>
      <c r="AY86" s="30">
        <v>44543.012000000002</v>
      </c>
      <c r="AZ86" s="30">
        <v>43734.921999999999</v>
      </c>
      <c r="BA86" s="30">
        <v>45421.101999999999</v>
      </c>
      <c r="BB86" s="30">
        <v>48123.288999999997</v>
      </c>
      <c r="BC86" s="30">
        <v>46081.43</v>
      </c>
      <c r="BD86" s="30">
        <v>45509.101999999999</v>
      </c>
      <c r="BE86" s="30">
        <v>46405.129000000001</v>
      </c>
      <c r="BF86" s="30">
        <v>44786.608999999997</v>
      </c>
      <c r="BG86" s="30">
        <v>47418.370999999999</v>
      </c>
      <c r="BH86" s="30">
        <v>45036.82</v>
      </c>
      <c r="BI86" s="30">
        <v>43113.781000000003</v>
      </c>
      <c r="BJ86" s="30">
        <v>45351.27</v>
      </c>
      <c r="BK86" s="30">
        <v>46774.23</v>
      </c>
      <c r="BL86" s="30">
        <v>49150.987999999998</v>
      </c>
      <c r="BM86" s="30">
        <v>48236.328000000001</v>
      </c>
      <c r="BN86" s="30">
        <v>49929.25</v>
      </c>
      <c r="BO86" s="30">
        <v>46172.690999999999</v>
      </c>
      <c r="BQ86" s="20">
        <f t="shared" si="2"/>
        <v>46838.257500000007</v>
      </c>
      <c r="BR86" s="20">
        <f t="shared" si="3"/>
        <v>11709.564375000002</v>
      </c>
    </row>
    <row r="87" spans="1:70" x14ac:dyDescent="0.25">
      <c r="A87" s="14" t="s">
        <v>84</v>
      </c>
      <c r="B87" s="30">
        <v>15353.62</v>
      </c>
      <c r="C87" s="30">
        <v>14872.56</v>
      </c>
      <c r="D87" s="30">
        <v>13815.19</v>
      </c>
      <c r="E87" s="30">
        <v>13473.72</v>
      </c>
      <c r="F87" s="30">
        <v>14713.53</v>
      </c>
      <c r="G87" s="30">
        <v>15994.24</v>
      </c>
      <c r="H87" s="30">
        <v>16006.1</v>
      </c>
      <c r="I87" s="30">
        <v>15016.08</v>
      </c>
      <c r="J87" s="30">
        <v>18059.881000000001</v>
      </c>
      <c r="K87" s="30">
        <v>15931.5</v>
      </c>
      <c r="L87" s="30">
        <v>15496.92</v>
      </c>
      <c r="M87" s="30">
        <v>16162.73</v>
      </c>
      <c r="N87" s="30">
        <v>14486.1</v>
      </c>
      <c r="O87" s="30">
        <v>15237.43</v>
      </c>
      <c r="P87" s="30">
        <v>16387.859</v>
      </c>
      <c r="Q87" s="30">
        <v>16785.881000000001</v>
      </c>
      <c r="R87" s="30">
        <v>16525.210999999999</v>
      </c>
      <c r="S87" s="30">
        <v>16745.699000000001</v>
      </c>
      <c r="T87" s="30">
        <v>15531.84</v>
      </c>
      <c r="U87" s="30">
        <v>16568.550999999999</v>
      </c>
      <c r="V87" s="30">
        <v>16402.509999999998</v>
      </c>
      <c r="W87" s="30">
        <v>16099.78</v>
      </c>
      <c r="X87" s="30">
        <v>16954.609</v>
      </c>
      <c r="Y87" s="30">
        <v>17209.830000000002</v>
      </c>
      <c r="Z87" s="30">
        <v>16867.539000000001</v>
      </c>
      <c r="AA87" s="30">
        <v>17829.580000000002</v>
      </c>
      <c r="AB87" s="30">
        <v>17231.400000000001</v>
      </c>
      <c r="AC87" s="30">
        <v>17337.75</v>
      </c>
      <c r="AD87" s="30">
        <v>17501.93</v>
      </c>
      <c r="AE87" s="30">
        <v>15590.49</v>
      </c>
      <c r="AF87" s="30">
        <v>17738.109</v>
      </c>
      <c r="AG87" s="30">
        <v>16178.17</v>
      </c>
      <c r="AH87" s="30">
        <v>18594.82</v>
      </c>
      <c r="AI87" s="30">
        <v>17725.391</v>
      </c>
      <c r="AJ87" s="30">
        <v>16428.188999999998</v>
      </c>
      <c r="AK87" s="30">
        <v>17254.830000000002</v>
      </c>
      <c r="AL87" s="30">
        <v>16900.618999999999</v>
      </c>
      <c r="AM87" s="30">
        <v>17144.080000000002</v>
      </c>
      <c r="AN87" s="30">
        <v>16441.868999999999</v>
      </c>
      <c r="AO87" s="30">
        <v>16900.278999999999</v>
      </c>
      <c r="AP87" s="30">
        <v>17042.330000000002</v>
      </c>
      <c r="AQ87" s="30">
        <v>17060.419999999998</v>
      </c>
      <c r="AR87" s="30">
        <v>15944.93</v>
      </c>
      <c r="AS87" s="30">
        <v>18894.381000000001</v>
      </c>
      <c r="AT87" s="30">
        <v>17016.460999999999</v>
      </c>
      <c r="AU87" s="30">
        <v>17321.419999999998</v>
      </c>
      <c r="AV87" s="30">
        <v>15393.14</v>
      </c>
      <c r="AW87" s="30">
        <v>17601.971000000001</v>
      </c>
      <c r="AX87" s="30">
        <v>18787.949000000001</v>
      </c>
      <c r="AY87" s="30">
        <v>18356.881000000001</v>
      </c>
      <c r="AZ87" s="30">
        <v>18314.240000000002</v>
      </c>
      <c r="BA87" s="30">
        <v>16955.18</v>
      </c>
      <c r="BB87" s="30">
        <v>17246.210999999999</v>
      </c>
      <c r="BC87" s="30">
        <v>18167.400000000001</v>
      </c>
      <c r="BD87" s="30">
        <v>15705.17</v>
      </c>
      <c r="BE87" s="30">
        <v>18562.18</v>
      </c>
      <c r="BF87" s="30">
        <v>17820.471000000001</v>
      </c>
      <c r="BG87" s="30">
        <v>20489.061000000002</v>
      </c>
      <c r="BH87" s="30">
        <v>18856.98</v>
      </c>
      <c r="BI87" s="30">
        <v>17151.259999999998</v>
      </c>
      <c r="BJ87" s="30">
        <v>16378.13</v>
      </c>
      <c r="BK87" s="30">
        <v>17619.891</v>
      </c>
      <c r="BL87" s="30">
        <v>18016.028999999999</v>
      </c>
      <c r="BM87" s="30">
        <v>18079.550999999999</v>
      </c>
      <c r="BN87" s="30">
        <v>18545.77</v>
      </c>
      <c r="BO87" s="30">
        <v>16199.58</v>
      </c>
      <c r="BQ87" s="20">
        <f t="shared" si="2"/>
        <v>17264.601240000004</v>
      </c>
      <c r="BR87" s="20">
        <f t="shared" si="3"/>
        <v>4316.1503100000009</v>
      </c>
    </row>
    <row r="88" spans="1:70" x14ac:dyDescent="0.25">
      <c r="A88" s="14" t="s">
        <v>85</v>
      </c>
      <c r="B88" s="30">
        <v>7323.6099000000004</v>
      </c>
      <c r="C88" s="30">
        <v>7603.8599000000004</v>
      </c>
      <c r="D88" s="30">
        <v>8216.25</v>
      </c>
      <c r="E88" s="30">
        <v>8231</v>
      </c>
      <c r="F88" s="30">
        <v>8027.2798000000003</v>
      </c>
      <c r="G88" s="30">
        <v>7864.1400999999996</v>
      </c>
      <c r="H88" s="30">
        <v>9130.6396000000004</v>
      </c>
      <c r="I88" s="30">
        <v>6792.7997999999998</v>
      </c>
      <c r="J88" s="30">
        <v>9875.2196999999996</v>
      </c>
      <c r="K88" s="30">
        <v>9401.6602000000003</v>
      </c>
      <c r="L88" s="30">
        <v>7889.27</v>
      </c>
      <c r="M88" s="30">
        <v>8597.3603999999996</v>
      </c>
      <c r="N88" s="30">
        <v>8616.9501999999993</v>
      </c>
      <c r="O88" s="30">
        <v>7589.5298000000003</v>
      </c>
      <c r="P88" s="30">
        <v>8298.1298999999999</v>
      </c>
      <c r="Q88" s="30">
        <v>8130.9701999999997</v>
      </c>
      <c r="R88" s="30">
        <v>8480.4004000000004</v>
      </c>
      <c r="S88" s="30">
        <v>7529.2997999999998</v>
      </c>
      <c r="T88" s="30">
        <v>6830.52</v>
      </c>
      <c r="U88" s="30">
        <v>8148.2997999999998</v>
      </c>
      <c r="V88" s="30">
        <v>7637.9701999999997</v>
      </c>
      <c r="W88" s="30">
        <v>7262.52</v>
      </c>
      <c r="X88" s="30">
        <v>7041.1602000000003</v>
      </c>
      <c r="Y88" s="30">
        <v>8670.4004000000004</v>
      </c>
      <c r="Z88" s="30">
        <v>9036.8202999999994</v>
      </c>
      <c r="AA88" s="30">
        <v>8239.6602000000003</v>
      </c>
      <c r="AB88" s="30">
        <v>8904.8202999999994</v>
      </c>
      <c r="AC88" s="30">
        <v>8707.8798999999999</v>
      </c>
      <c r="AD88" s="30">
        <v>8606.4501999999993</v>
      </c>
      <c r="AE88" s="30">
        <v>7346.0600999999997</v>
      </c>
      <c r="AF88" s="30">
        <v>7693.5097999999998</v>
      </c>
      <c r="AG88" s="30">
        <v>7479.6298999999999</v>
      </c>
      <c r="AH88" s="30">
        <v>7835.9902000000002</v>
      </c>
      <c r="AI88" s="30">
        <v>7336.4301999999998</v>
      </c>
      <c r="AJ88" s="30">
        <v>8020.6298999999999</v>
      </c>
      <c r="AK88" s="30">
        <v>6618.2402000000002</v>
      </c>
      <c r="AL88" s="30">
        <v>7976.6400999999996</v>
      </c>
      <c r="AM88" s="30">
        <v>7212.9502000000002</v>
      </c>
      <c r="AN88" s="30">
        <v>7895.21</v>
      </c>
      <c r="AO88" s="30">
        <v>6482.1400999999996</v>
      </c>
      <c r="AP88" s="30">
        <v>7546.1201000000001</v>
      </c>
      <c r="AQ88" s="30">
        <v>6664.8198000000002</v>
      </c>
      <c r="AR88" s="30">
        <v>6997.6899000000003</v>
      </c>
      <c r="AS88" s="30">
        <v>8270.7695000000003</v>
      </c>
      <c r="AT88" s="30">
        <v>7902.0298000000003</v>
      </c>
      <c r="AU88" s="30">
        <v>8810.2695000000003</v>
      </c>
      <c r="AV88" s="30">
        <v>7872.23</v>
      </c>
      <c r="AW88" s="30">
        <v>6950.3301000000001</v>
      </c>
      <c r="AX88" s="30">
        <v>7573.2201999999997</v>
      </c>
      <c r="AY88" s="30">
        <v>6591.0897999999997</v>
      </c>
      <c r="AZ88" s="30">
        <v>7502.96</v>
      </c>
      <c r="BA88" s="30">
        <v>9116.1504000000004</v>
      </c>
      <c r="BB88" s="30">
        <v>8382.0400000000009</v>
      </c>
      <c r="BC88" s="30">
        <v>7090.3198000000002</v>
      </c>
      <c r="BD88" s="30">
        <v>7332.9502000000002</v>
      </c>
      <c r="BE88" s="30">
        <v>7447.77</v>
      </c>
      <c r="BF88" s="30">
        <v>8363.0897999999997</v>
      </c>
      <c r="BG88" s="30">
        <v>8704.5400000000009</v>
      </c>
      <c r="BH88" s="30">
        <v>8537.2304999999997</v>
      </c>
      <c r="BI88" s="30">
        <v>8299.9102000000003</v>
      </c>
      <c r="BJ88" s="30">
        <v>8274.2803000000004</v>
      </c>
      <c r="BK88" s="30">
        <v>7041.7597999999998</v>
      </c>
      <c r="BL88" s="30">
        <v>6214.8599000000004</v>
      </c>
      <c r="BM88" s="30">
        <v>7999.9198999999999</v>
      </c>
      <c r="BN88" s="30">
        <v>8617.5303000000004</v>
      </c>
      <c r="BO88" s="30">
        <v>7673.71</v>
      </c>
      <c r="BQ88" s="20">
        <f t="shared" si="2"/>
        <v>7775.4244439999984</v>
      </c>
      <c r="BR88" s="20">
        <f t="shared" si="3"/>
        <v>1943.8561109999996</v>
      </c>
    </row>
    <row r="89" spans="1:70" x14ac:dyDescent="0.25">
      <c r="A89" s="14" t="s">
        <v>86</v>
      </c>
      <c r="B89" s="30">
        <v>825.46996999999999</v>
      </c>
      <c r="C89" s="30">
        <v>639.29998999999998</v>
      </c>
      <c r="D89" s="30">
        <v>517.23999000000003</v>
      </c>
      <c r="E89" s="30">
        <v>536.34997999999996</v>
      </c>
      <c r="F89" s="30">
        <v>498.95001000000002</v>
      </c>
      <c r="G89" s="30">
        <v>529.21001999999999</v>
      </c>
      <c r="H89" s="30">
        <v>666.20001000000002</v>
      </c>
      <c r="I89" s="30">
        <v>587.71001999999999</v>
      </c>
      <c r="J89" s="30">
        <v>460.32999000000001</v>
      </c>
      <c r="K89" s="30">
        <v>396.16</v>
      </c>
      <c r="L89" s="30">
        <v>542.03003000000001</v>
      </c>
      <c r="M89" s="30">
        <v>385.81</v>
      </c>
      <c r="N89" s="30">
        <v>555.29998999999998</v>
      </c>
      <c r="O89" s="30">
        <v>506.94</v>
      </c>
      <c r="P89" s="30">
        <v>441.94</v>
      </c>
      <c r="Q89" s="30">
        <v>664.23999000000003</v>
      </c>
      <c r="R89" s="30">
        <v>643.62</v>
      </c>
      <c r="S89" s="30">
        <v>683.25</v>
      </c>
      <c r="T89" s="30">
        <v>502.45999</v>
      </c>
      <c r="U89" s="30">
        <v>494.94</v>
      </c>
      <c r="V89" s="30">
        <v>718.71996999999999</v>
      </c>
      <c r="W89" s="30">
        <v>473.35998999999998</v>
      </c>
      <c r="X89" s="30">
        <v>428.20001000000002</v>
      </c>
      <c r="Y89" s="30">
        <v>550.29998999999998</v>
      </c>
      <c r="Z89" s="30">
        <v>831.37</v>
      </c>
      <c r="AA89" s="30">
        <v>594.64000999999996</v>
      </c>
      <c r="AB89" s="30">
        <v>621.64000999999996</v>
      </c>
      <c r="AC89" s="30">
        <v>631.46996999999999</v>
      </c>
      <c r="AD89" s="30">
        <v>781</v>
      </c>
      <c r="AE89" s="30">
        <v>566.14000999999996</v>
      </c>
      <c r="AF89" s="30">
        <v>688.22997999999995</v>
      </c>
      <c r="AG89" s="30">
        <v>573.15997000000004</v>
      </c>
      <c r="AH89" s="30">
        <v>679.03003000000001</v>
      </c>
      <c r="AI89" s="30">
        <v>917.66998000000001</v>
      </c>
      <c r="AJ89" s="30">
        <v>508.14001000000002</v>
      </c>
      <c r="AK89" s="30">
        <v>367.35001</v>
      </c>
      <c r="AL89" s="30">
        <v>455.47</v>
      </c>
      <c r="AM89" s="30">
        <v>549.15002000000004</v>
      </c>
      <c r="AN89" s="30">
        <v>567.03998000000001</v>
      </c>
      <c r="AO89" s="30">
        <v>580.10999000000004</v>
      </c>
      <c r="AP89" s="30">
        <v>488.94</v>
      </c>
      <c r="AQ89" s="30">
        <v>520.21001999999999</v>
      </c>
      <c r="AR89" s="30">
        <v>545.62</v>
      </c>
      <c r="AS89" s="30">
        <v>641.64000999999996</v>
      </c>
      <c r="AT89" s="30">
        <v>526.12</v>
      </c>
      <c r="AU89" s="30">
        <v>523.65997000000004</v>
      </c>
      <c r="AV89" s="30">
        <v>758.15002000000004</v>
      </c>
      <c r="AW89" s="30">
        <v>612.29998999999998</v>
      </c>
      <c r="AX89" s="30">
        <v>696.22997999999995</v>
      </c>
      <c r="AY89" s="30">
        <v>539.96996999999999</v>
      </c>
      <c r="AZ89" s="30">
        <v>602.5</v>
      </c>
      <c r="BA89" s="30">
        <v>535.80999999999995</v>
      </c>
      <c r="BB89" s="30">
        <v>573.35999000000004</v>
      </c>
      <c r="BC89" s="30">
        <v>619.20001000000002</v>
      </c>
      <c r="BD89" s="30">
        <v>533.84002999999996</v>
      </c>
      <c r="BE89" s="30">
        <v>649.98999000000003</v>
      </c>
      <c r="BF89" s="30">
        <v>648.03998000000001</v>
      </c>
      <c r="BG89" s="30">
        <v>437.92998999999998</v>
      </c>
      <c r="BH89" s="30">
        <v>611.87</v>
      </c>
      <c r="BI89" s="30">
        <v>517.16998000000001</v>
      </c>
      <c r="BJ89" s="30">
        <v>467.73000999999999</v>
      </c>
      <c r="BK89" s="30">
        <v>471.98000999999999</v>
      </c>
      <c r="BL89" s="30">
        <v>420.04001</v>
      </c>
      <c r="BM89" s="30">
        <v>554.10999000000004</v>
      </c>
      <c r="BN89" s="30">
        <v>517.53998000000001</v>
      </c>
      <c r="BO89" s="30">
        <v>596.58001999999999</v>
      </c>
      <c r="BQ89" s="20">
        <f t="shared" si="2"/>
        <v>580.33979740000007</v>
      </c>
      <c r="BR89" s="20">
        <f t="shared" si="3"/>
        <v>145.08494935000002</v>
      </c>
    </row>
    <row r="90" spans="1:70" x14ac:dyDescent="0.25">
      <c r="A90" s="14" t="s">
        <v>87</v>
      </c>
      <c r="B90" s="30">
        <v>1384.4399000000001</v>
      </c>
      <c r="C90" s="30">
        <v>1550.28</v>
      </c>
      <c r="D90" s="30">
        <v>1405.73</v>
      </c>
      <c r="E90" s="30">
        <v>1296.26</v>
      </c>
      <c r="F90" s="30">
        <v>1220.83</v>
      </c>
      <c r="G90" s="30">
        <v>1407.96</v>
      </c>
      <c r="H90" s="30">
        <v>1583.1</v>
      </c>
      <c r="I90" s="30">
        <v>1623.3100999999999</v>
      </c>
      <c r="J90" s="30">
        <v>1386.33</v>
      </c>
      <c r="K90" s="30">
        <v>1448.1899000000001</v>
      </c>
      <c r="L90" s="30">
        <v>1433.8199</v>
      </c>
      <c r="M90" s="30">
        <v>1343.26</v>
      </c>
      <c r="N90" s="30">
        <v>1532.6</v>
      </c>
      <c r="O90" s="30">
        <v>1526.5600999999999</v>
      </c>
      <c r="P90" s="30">
        <v>1510.9301</v>
      </c>
      <c r="Q90" s="30">
        <v>1706.73</v>
      </c>
      <c r="R90" s="30">
        <v>1710.17</v>
      </c>
      <c r="S90" s="30">
        <v>1616.83</v>
      </c>
      <c r="T90" s="30">
        <v>1533.16</v>
      </c>
      <c r="U90" s="30">
        <v>1597.0699</v>
      </c>
      <c r="V90" s="30">
        <v>1809.91</v>
      </c>
      <c r="W90" s="30">
        <v>1810.45</v>
      </c>
      <c r="X90" s="30">
        <v>1649.8</v>
      </c>
      <c r="Y90" s="30">
        <v>1933.51</v>
      </c>
      <c r="Z90" s="30">
        <v>1847.3100999999999</v>
      </c>
      <c r="AA90" s="30">
        <v>1686.6</v>
      </c>
      <c r="AB90" s="30">
        <v>2391.4699999999998</v>
      </c>
      <c r="AC90" s="30">
        <v>2199.0100000000002</v>
      </c>
      <c r="AD90" s="30">
        <v>1969.91</v>
      </c>
      <c r="AE90" s="30">
        <v>1696.9301</v>
      </c>
      <c r="AF90" s="30">
        <v>2072.7399999999998</v>
      </c>
      <c r="AG90" s="30">
        <v>1925.78</v>
      </c>
      <c r="AH90" s="30">
        <v>1887.26</v>
      </c>
      <c r="AI90" s="30">
        <v>1686.79</v>
      </c>
      <c r="AJ90" s="30">
        <v>1891.4</v>
      </c>
      <c r="AK90" s="30">
        <v>1863.2</v>
      </c>
      <c r="AL90" s="30">
        <v>1679.4301</v>
      </c>
      <c r="AM90" s="30">
        <v>1755.72</v>
      </c>
      <c r="AN90" s="30">
        <v>1515.53</v>
      </c>
      <c r="AO90" s="30">
        <v>1386.62</v>
      </c>
      <c r="AP90" s="30">
        <v>1516.41</v>
      </c>
      <c r="AQ90" s="30">
        <v>2104.1399000000001</v>
      </c>
      <c r="AR90" s="30">
        <v>1531.04</v>
      </c>
      <c r="AS90" s="30">
        <v>1542.72</v>
      </c>
      <c r="AT90" s="30">
        <v>1955.21</v>
      </c>
      <c r="AU90" s="30">
        <v>1687.09</v>
      </c>
      <c r="AV90" s="30">
        <v>1735.71</v>
      </c>
      <c r="AW90" s="30">
        <v>1419.98</v>
      </c>
      <c r="AX90" s="30">
        <v>1445.3199</v>
      </c>
      <c r="AY90" s="30">
        <v>1817.96</v>
      </c>
      <c r="AZ90" s="30">
        <v>1311.47</v>
      </c>
      <c r="BA90" s="30">
        <v>1197.3</v>
      </c>
      <c r="BB90" s="30">
        <v>1430.38</v>
      </c>
      <c r="BC90" s="30">
        <v>1441</v>
      </c>
      <c r="BD90" s="30">
        <v>1429.58</v>
      </c>
      <c r="BE90" s="30">
        <v>1428.9399000000001</v>
      </c>
      <c r="BF90" s="30">
        <v>1547.54</v>
      </c>
      <c r="BG90" s="30">
        <v>1054.3499999999999</v>
      </c>
      <c r="BH90" s="30">
        <v>1367.87</v>
      </c>
      <c r="BI90" s="30">
        <v>1693.01</v>
      </c>
      <c r="BJ90" s="30">
        <v>1343.41</v>
      </c>
      <c r="BK90" s="30">
        <v>1382.1899000000001</v>
      </c>
      <c r="BL90" s="30">
        <v>1396.36</v>
      </c>
      <c r="BM90" s="30">
        <v>1215.76</v>
      </c>
      <c r="BN90" s="30">
        <v>1351.45</v>
      </c>
      <c r="BO90" s="30">
        <v>1309.8800000000001</v>
      </c>
      <c r="BQ90" s="20">
        <f t="shared" si="2"/>
        <v>1635.4533959999999</v>
      </c>
      <c r="BR90" s="20">
        <f t="shared" si="3"/>
        <v>408.86334899999997</v>
      </c>
    </row>
    <row r="91" spans="1:70" x14ac:dyDescent="0.25">
      <c r="A91" s="14" t="s">
        <v>88</v>
      </c>
      <c r="B91" s="30">
        <v>5983.8798999999999</v>
      </c>
      <c r="C91" s="30">
        <v>4814.8100999999997</v>
      </c>
      <c r="D91" s="30">
        <v>4767.3599000000004</v>
      </c>
      <c r="E91" s="30">
        <v>4035.95</v>
      </c>
      <c r="F91" s="30">
        <v>4814.4102000000003</v>
      </c>
      <c r="G91" s="30">
        <v>4231.6801999999998</v>
      </c>
      <c r="H91" s="30">
        <v>4863.1298999999999</v>
      </c>
      <c r="I91" s="30">
        <v>4291.0097999999998</v>
      </c>
      <c r="J91" s="30">
        <v>5071.6801999999998</v>
      </c>
      <c r="K91" s="30">
        <v>3375.1399000000001</v>
      </c>
      <c r="L91" s="30">
        <v>4101.6400999999996</v>
      </c>
      <c r="M91" s="30">
        <v>4136.5698000000002</v>
      </c>
      <c r="N91" s="30">
        <v>4602.6899000000003</v>
      </c>
      <c r="O91" s="30">
        <v>4907.5298000000003</v>
      </c>
      <c r="P91" s="30">
        <v>5922.7002000000002</v>
      </c>
      <c r="Q91" s="30">
        <v>5600.3999000000003</v>
      </c>
      <c r="R91" s="30">
        <v>5234.4902000000002</v>
      </c>
      <c r="S91" s="30">
        <v>5233.4799999999996</v>
      </c>
      <c r="T91" s="30">
        <v>4573.7597999999998</v>
      </c>
      <c r="U91" s="30">
        <v>4479.3100999999997</v>
      </c>
      <c r="V91" s="30">
        <v>4887.7402000000002</v>
      </c>
      <c r="W91" s="30">
        <v>3885.73</v>
      </c>
      <c r="X91" s="30">
        <v>5105.9102000000003</v>
      </c>
      <c r="Y91" s="30">
        <v>4824.7997999999998</v>
      </c>
      <c r="Z91" s="30">
        <v>4948.4301999999998</v>
      </c>
      <c r="AA91" s="30">
        <v>4564.2002000000002</v>
      </c>
      <c r="AB91" s="30">
        <v>4432.8900999999996</v>
      </c>
      <c r="AC91" s="30">
        <v>4284.0200000000004</v>
      </c>
      <c r="AD91" s="30">
        <v>4949.7299999999996</v>
      </c>
      <c r="AE91" s="30">
        <v>4507.1499000000003</v>
      </c>
      <c r="AF91" s="30">
        <v>5818.2402000000002</v>
      </c>
      <c r="AG91" s="30">
        <v>3743.1298999999999</v>
      </c>
      <c r="AH91" s="30">
        <v>5377.9701999999997</v>
      </c>
      <c r="AI91" s="30">
        <v>7135.98</v>
      </c>
      <c r="AJ91" s="30">
        <v>5744.02</v>
      </c>
      <c r="AK91" s="30">
        <v>5665.27</v>
      </c>
      <c r="AL91" s="30">
        <v>4726.7798000000003</v>
      </c>
      <c r="AM91" s="30">
        <v>5319.8900999999996</v>
      </c>
      <c r="AN91" s="30">
        <v>4240.3701000000001</v>
      </c>
      <c r="AO91" s="30">
        <v>4174.8100999999997</v>
      </c>
      <c r="AP91" s="30">
        <v>4291.8900999999996</v>
      </c>
      <c r="AQ91" s="30">
        <v>3891.6298999999999</v>
      </c>
      <c r="AR91" s="30">
        <v>3388.4398999999999</v>
      </c>
      <c r="AS91" s="30">
        <v>3337.5900999999999</v>
      </c>
      <c r="AT91" s="30">
        <v>3175.98</v>
      </c>
      <c r="AU91" s="30">
        <v>2772.6498999999999</v>
      </c>
      <c r="AV91" s="30">
        <v>3470.47</v>
      </c>
      <c r="AW91" s="30">
        <v>3074.73</v>
      </c>
      <c r="AX91" s="30">
        <v>3809.29</v>
      </c>
      <c r="AY91" s="30">
        <v>2865.8101000000001</v>
      </c>
      <c r="AZ91" s="30">
        <v>2458.1298999999999</v>
      </c>
      <c r="BA91" s="30">
        <v>3240.6001000000001</v>
      </c>
      <c r="BB91" s="30">
        <v>3577.5</v>
      </c>
      <c r="BC91" s="30">
        <v>3564.9099000000001</v>
      </c>
      <c r="BD91" s="30">
        <v>3786.1599000000001</v>
      </c>
      <c r="BE91" s="30">
        <v>3511.6001000000001</v>
      </c>
      <c r="BF91" s="30">
        <v>3476.3</v>
      </c>
      <c r="BG91" s="30">
        <v>2781.49</v>
      </c>
      <c r="BH91" s="30">
        <v>4254.0897999999997</v>
      </c>
      <c r="BI91" s="30">
        <v>3891.6799000000001</v>
      </c>
      <c r="BJ91" s="30">
        <v>3726.46</v>
      </c>
      <c r="BK91" s="30">
        <v>4676.7700000000004</v>
      </c>
      <c r="BL91" s="30">
        <v>4324.1000999999997</v>
      </c>
      <c r="BM91" s="30">
        <v>5392.5897999999997</v>
      </c>
      <c r="BN91" s="30">
        <v>5694.3999000000003</v>
      </c>
      <c r="BO91" s="30">
        <v>5037.54</v>
      </c>
      <c r="BQ91" s="20">
        <f t="shared" si="2"/>
        <v>4306.6180100000001</v>
      </c>
      <c r="BR91" s="20">
        <f t="shared" si="3"/>
        <v>1076.6545025</v>
      </c>
    </row>
    <row r="92" spans="1:70" x14ac:dyDescent="0.25">
      <c r="A92" s="14" t="s">
        <v>89</v>
      </c>
      <c r="B92" s="30">
        <v>8755.8096000000005</v>
      </c>
      <c r="C92" s="30">
        <v>7583.9701999999997</v>
      </c>
      <c r="D92" s="30">
        <v>7365.4399000000003</v>
      </c>
      <c r="E92" s="30">
        <v>7424.4198999999999</v>
      </c>
      <c r="F92" s="30">
        <v>6723.3701000000001</v>
      </c>
      <c r="G92" s="30">
        <v>7063.5698000000002</v>
      </c>
      <c r="H92" s="30">
        <v>8198.2001999999993</v>
      </c>
      <c r="I92" s="30">
        <v>8612.7597999999998</v>
      </c>
      <c r="J92" s="30">
        <v>8208.4403999999995</v>
      </c>
      <c r="K92" s="30">
        <v>7989.5097999999998</v>
      </c>
      <c r="L92" s="30">
        <v>6926.21</v>
      </c>
      <c r="M92" s="30">
        <v>7693.3798999999999</v>
      </c>
      <c r="N92" s="30">
        <v>7924.8900999999996</v>
      </c>
      <c r="O92" s="30">
        <v>8907.9902000000002</v>
      </c>
      <c r="P92" s="30">
        <v>8883.0400000000009</v>
      </c>
      <c r="Q92" s="30">
        <v>8624.9501999999993</v>
      </c>
      <c r="R92" s="30">
        <v>7638.9902000000002</v>
      </c>
      <c r="S92" s="30">
        <v>8328.6396000000004</v>
      </c>
      <c r="T92" s="30">
        <v>7535.6698999999999</v>
      </c>
      <c r="U92" s="30">
        <v>11503.4</v>
      </c>
      <c r="V92" s="30">
        <v>10630.45</v>
      </c>
      <c r="W92" s="30">
        <v>7715.4502000000002</v>
      </c>
      <c r="X92" s="30">
        <v>8387.1201000000001</v>
      </c>
      <c r="Y92" s="30">
        <v>9761.3603999999996</v>
      </c>
      <c r="Z92" s="30">
        <v>10008.35</v>
      </c>
      <c r="AA92" s="30">
        <v>9837.4599999999991</v>
      </c>
      <c r="AB92" s="30">
        <v>11142.23</v>
      </c>
      <c r="AC92" s="30">
        <v>11352.18</v>
      </c>
      <c r="AD92" s="30">
        <v>10727.54</v>
      </c>
      <c r="AE92" s="30">
        <v>10302.75</v>
      </c>
      <c r="AF92" s="30">
        <v>10271.35</v>
      </c>
      <c r="AG92" s="30">
        <v>10510.15</v>
      </c>
      <c r="AH92" s="30">
        <v>10907.57</v>
      </c>
      <c r="AI92" s="30">
        <v>11090.55</v>
      </c>
      <c r="AJ92" s="30">
        <v>10980.45</v>
      </c>
      <c r="AK92" s="30">
        <v>11435.39</v>
      </c>
      <c r="AL92" s="30">
        <v>10755.64</v>
      </c>
      <c r="AM92" s="30">
        <v>10778.57</v>
      </c>
      <c r="AN92" s="30">
        <v>11033.5</v>
      </c>
      <c r="AO92" s="30">
        <v>10037.74</v>
      </c>
      <c r="AP92" s="30">
        <v>10114.94</v>
      </c>
      <c r="AQ92" s="30">
        <v>11342.93</v>
      </c>
      <c r="AR92" s="30">
        <v>10597.1</v>
      </c>
      <c r="AS92" s="30">
        <v>10804.73</v>
      </c>
      <c r="AT92" s="30">
        <v>11528.41</v>
      </c>
      <c r="AU92" s="30">
        <v>11162.17</v>
      </c>
      <c r="AV92" s="30">
        <v>11314.47</v>
      </c>
      <c r="AW92" s="30">
        <v>10541.5</v>
      </c>
      <c r="AX92" s="30">
        <v>9817.9696999999996</v>
      </c>
      <c r="AY92" s="30">
        <v>10402.799999999999</v>
      </c>
      <c r="AZ92" s="30">
        <v>9291.8603999999996</v>
      </c>
      <c r="BA92" s="30">
        <v>8835.7998000000007</v>
      </c>
      <c r="BB92" s="30">
        <v>10642.01</v>
      </c>
      <c r="BC92" s="30">
        <v>8574.4199000000008</v>
      </c>
      <c r="BD92" s="30">
        <v>9198.2695000000003</v>
      </c>
      <c r="BE92" s="30">
        <v>9420.3495999999996</v>
      </c>
      <c r="BF92" s="30">
        <v>8767.6396000000004</v>
      </c>
      <c r="BG92" s="30">
        <v>8851.1504000000004</v>
      </c>
      <c r="BH92" s="30">
        <v>8367.7900000000009</v>
      </c>
      <c r="BI92" s="30">
        <v>9023.7099999999991</v>
      </c>
      <c r="BJ92" s="30">
        <v>8537.7900000000009</v>
      </c>
      <c r="BK92" s="30">
        <v>8044.9102000000003</v>
      </c>
      <c r="BL92" s="30">
        <v>7649.3500999999997</v>
      </c>
      <c r="BM92" s="30">
        <v>9444.1201000000001</v>
      </c>
      <c r="BN92" s="30">
        <v>9107.4501999999993</v>
      </c>
      <c r="BO92" s="30">
        <v>7949.8100999999997</v>
      </c>
      <c r="BQ92" s="20">
        <f t="shared" si="2"/>
        <v>9840.118999999997</v>
      </c>
      <c r="BR92" s="20">
        <f t="shared" si="3"/>
        <v>2460.0297499999992</v>
      </c>
    </row>
    <row r="93" spans="1:70" x14ac:dyDescent="0.25">
      <c r="A93" s="14" t="s">
        <v>90</v>
      </c>
      <c r="B93" s="30">
        <v>16286.86</v>
      </c>
      <c r="C93" s="30">
        <v>16373.58</v>
      </c>
      <c r="D93" s="30">
        <v>17787.509999999998</v>
      </c>
      <c r="E93" s="30">
        <v>17165.359</v>
      </c>
      <c r="F93" s="30">
        <v>18764.099999999999</v>
      </c>
      <c r="G93" s="30">
        <v>16489.740000000002</v>
      </c>
      <c r="H93" s="30">
        <v>18356.811000000002</v>
      </c>
      <c r="I93" s="30">
        <v>18867.868999999999</v>
      </c>
      <c r="J93" s="30">
        <v>19553.141</v>
      </c>
      <c r="K93" s="30">
        <v>16620.349999999999</v>
      </c>
      <c r="L93" s="30">
        <v>17582.330000000002</v>
      </c>
      <c r="M93" s="30">
        <v>15666.85</v>
      </c>
      <c r="N93" s="30">
        <v>16738.77</v>
      </c>
      <c r="O93" s="30">
        <v>16173.65</v>
      </c>
      <c r="P93" s="30">
        <v>19862.699000000001</v>
      </c>
      <c r="Q93" s="30">
        <v>20604.34</v>
      </c>
      <c r="R93" s="30">
        <v>18492.688999999998</v>
      </c>
      <c r="S93" s="30">
        <v>18808.52</v>
      </c>
      <c r="T93" s="30">
        <v>17872.66</v>
      </c>
      <c r="U93" s="30">
        <v>16295.55</v>
      </c>
      <c r="V93" s="30">
        <v>18172.490000000002</v>
      </c>
      <c r="W93" s="30">
        <v>18029.150000000001</v>
      </c>
      <c r="X93" s="30">
        <v>18128.18</v>
      </c>
      <c r="Y93" s="30">
        <v>16914.59</v>
      </c>
      <c r="Z93" s="30">
        <v>17829.73</v>
      </c>
      <c r="AA93" s="30">
        <v>17061.580000000002</v>
      </c>
      <c r="AB93" s="30">
        <v>16443.688999999998</v>
      </c>
      <c r="AC93" s="30">
        <v>16995.881000000001</v>
      </c>
      <c r="AD93" s="30">
        <v>17315.789000000001</v>
      </c>
      <c r="AE93" s="30">
        <v>16557.881000000001</v>
      </c>
      <c r="AF93" s="30">
        <v>17685.75</v>
      </c>
      <c r="AG93" s="30">
        <v>18927.84</v>
      </c>
      <c r="AH93" s="30">
        <v>17937.419999999998</v>
      </c>
      <c r="AI93" s="30">
        <v>17788.349999999999</v>
      </c>
      <c r="AJ93" s="30">
        <v>16864.599999999999</v>
      </c>
      <c r="AK93" s="30">
        <v>16495.141</v>
      </c>
      <c r="AL93" s="30">
        <v>17448.278999999999</v>
      </c>
      <c r="AM93" s="30">
        <v>19467.960999999999</v>
      </c>
      <c r="AN93" s="30">
        <v>18924.23</v>
      </c>
      <c r="AO93" s="30">
        <v>19332.811000000002</v>
      </c>
      <c r="AP93" s="30">
        <v>15676.62</v>
      </c>
      <c r="AQ93" s="30">
        <v>14956.94</v>
      </c>
      <c r="AR93" s="30">
        <v>14863.35</v>
      </c>
      <c r="AS93" s="30">
        <v>17753.278999999999</v>
      </c>
      <c r="AT93" s="30">
        <v>16397.349999999999</v>
      </c>
      <c r="AU93" s="30">
        <v>17286.740000000002</v>
      </c>
      <c r="AV93" s="30">
        <v>15898.99</v>
      </c>
      <c r="AW93" s="30">
        <v>16066.73</v>
      </c>
      <c r="AX93" s="30">
        <v>20201.618999999999</v>
      </c>
      <c r="AY93" s="30">
        <v>16701.23</v>
      </c>
      <c r="AZ93" s="30">
        <v>15587.17</v>
      </c>
      <c r="BA93" s="30">
        <v>14787.21</v>
      </c>
      <c r="BB93" s="30">
        <v>14592.33</v>
      </c>
      <c r="BC93" s="30">
        <v>15905.91</v>
      </c>
      <c r="BD93" s="30">
        <v>14764.49</v>
      </c>
      <c r="BE93" s="30">
        <v>16003.77</v>
      </c>
      <c r="BF93" s="30">
        <v>15590.18</v>
      </c>
      <c r="BG93" s="30">
        <v>15175.44</v>
      </c>
      <c r="BH93" s="30">
        <v>15316.52</v>
      </c>
      <c r="BI93" s="30">
        <v>13537.64</v>
      </c>
      <c r="BJ93" s="30">
        <v>15210.61</v>
      </c>
      <c r="BK93" s="30">
        <v>15569.61</v>
      </c>
      <c r="BL93" s="30">
        <v>19054.028999999999</v>
      </c>
      <c r="BM93" s="30">
        <v>14672.64</v>
      </c>
      <c r="BN93" s="30">
        <v>16313.9</v>
      </c>
      <c r="BO93" s="30">
        <v>17870.73</v>
      </c>
      <c r="BQ93" s="20">
        <f t="shared" si="2"/>
        <v>16830.915759999996</v>
      </c>
      <c r="BR93" s="20">
        <f t="shared" si="3"/>
        <v>4207.7289399999991</v>
      </c>
    </row>
    <row r="94" spans="1:70" x14ac:dyDescent="0.25">
      <c r="A94" s="14" t="s">
        <v>91</v>
      </c>
      <c r="B94" s="30">
        <v>9346.3495999999996</v>
      </c>
      <c r="C94" s="30">
        <v>9954.4102000000003</v>
      </c>
      <c r="D94" s="30">
        <v>9499.5897999999997</v>
      </c>
      <c r="E94" s="30">
        <v>10971.96</v>
      </c>
      <c r="F94" s="30">
        <v>9061.9501999999993</v>
      </c>
      <c r="G94" s="30">
        <v>8802.5995999999996</v>
      </c>
      <c r="H94" s="30">
        <v>8502.6103999999996</v>
      </c>
      <c r="I94" s="30">
        <v>7802.7002000000002</v>
      </c>
      <c r="J94" s="30">
        <v>7328.9902000000002</v>
      </c>
      <c r="K94" s="30">
        <v>8308.5995999999996</v>
      </c>
      <c r="L94" s="30">
        <v>7655.3100999999997</v>
      </c>
      <c r="M94" s="30">
        <v>8280.5897999999997</v>
      </c>
      <c r="N94" s="30">
        <v>8191.9301999999998</v>
      </c>
      <c r="O94" s="30">
        <v>7946.0097999999998</v>
      </c>
      <c r="P94" s="30">
        <v>7061.2201999999997</v>
      </c>
      <c r="Q94" s="30">
        <v>8292.4102000000003</v>
      </c>
      <c r="R94" s="30">
        <v>7976.7997999999998</v>
      </c>
      <c r="S94" s="30">
        <v>8765.8397999999997</v>
      </c>
      <c r="T94" s="30">
        <v>8674.5498000000007</v>
      </c>
      <c r="U94" s="30">
        <v>7920.1801999999998</v>
      </c>
      <c r="V94" s="30">
        <v>8260.5498000000007</v>
      </c>
      <c r="W94" s="30">
        <v>8363.4599999999991</v>
      </c>
      <c r="X94" s="30">
        <v>7217.5698000000002</v>
      </c>
      <c r="Y94" s="30">
        <v>7123.2002000000002</v>
      </c>
      <c r="Z94" s="30">
        <v>8244.8798999999999</v>
      </c>
      <c r="AA94" s="30">
        <v>7320.1499000000003</v>
      </c>
      <c r="AB94" s="30">
        <v>7642.0497999999998</v>
      </c>
      <c r="AC94" s="30">
        <v>7760.3397999999997</v>
      </c>
      <c r="AD94" s="30">
        <v>9073.2196999999996</v>
      </c>
      <c r="AE94" s="30">
        <v>9256.7001999999993</v>
      </c>
      <c r="AF94" s="30">
        <v>8104.77</v>
      </c>
      <c r="AG94" s="30">
        <v>7636.1499000000003</v>
      </c>
      <c r="AH94" s="30">
        <v>8067.3100999999997</v>
      </c>
      <c r="AI94" s="30">
        <v>7482.73</v>
      </c>
      <c r="AJ94" s="30">
        <v>8958.2695000000003</v>
      </c>
      <c r="AK94" s="30">
        <v>8315.6903999999995</v>
      </c>
      <c r="AL94" s="30">
        <v>7383.7002000000002</v>
      </c>
      <c r="AM94" s="30">
        <v>7573.4301999999998</v>
      </c>
      <c r="AN94" s="30">
        <v>8103.0298000000003</v>
      </c>
      <c r="AO94" s="30">
        <v>7583.5698000000002</v>
      </c>
      <c r="AP94" s="30">
        <v>7199.7201999999997</v>
      </c>
      <c r="AQ94" s="30">
        <v>7029.3198000000002</v>
      </c>
      <c r="AR94" s="30">
        <v>7106.3100999999997</v>
      </c>
      <c r="AS94" s="30">
        <v>8757.5596000000005</v>
      </c>
      <c r="AT94" s="30">
        <v>9900.3701000000001</v>
      </c>
      <c r="AU94" s="30">
        <v>9506.0995999999996</v>
      </c>
      <c r="AV94" s="30">
        <v>8974.2196999999996</v>
      </c>
      <c r="AW94" s="30">
        <v>8178.9399000000003</v>
      </c>
      <c r="AX94" s="30">
        <v>8372.0303000000004</v>
      </c>
      <c r="AY94" s="30">
        <v>8685.4902000000002</v>
      </c>
      <c r="AZ94" s="30">
        <v>6919.3500999999997</v>
      </c>
      <c r="BA94" s="30">
        <v>7073.5097999999998</v>
      </c>
      <c r="BB94" s="30">
        <v>7693.7597999999998</v>
      </c>
      <c r="BC94" s="30">
        <v>7370.7798000000003</v>
      </c>
      <c r="BD94" s="30">
        <v>8162.5698000000002</v>
      </c>
      <c r="BE94" s="30">
        <v>7880.3397999999997</v>
      </c>
      <c r="BF94" s="30">
        <v>9269.9199000000008</v>
      </c>
      <c r="BG94" s="30">
        <v>7240.5298000000003</v>
      </c>
      <c r="BH94" s="30">
        <v>8553.9403999999995</v>
      </c>
      <c r="BI94" s="30">
        <v>8138.8701000000001</v>
      </c>
      <c r="BJ94" s="30">
        <v>7703.1400999999996</v>
      </c>
      <c r="BK94" s="30">
        <v>9356.3096000000005</v>
      </c>
      <c r="BL94" s="30">
        <v>7649.1298999999999</v>
      </c>
      <c r="BM94" s="30">
        <v>7783.8100999999997</v>
      </c>
      <c r="BN94" s="30">
        <v>8246.8495999999996</v>
      </c>
      <c r="BO94" s="30">
        <v>7038.8798999999999</v>
      </c>
      <c r="BQ94" s="20">
        <f t="shared" si="2"/>
        <v>8051.9977320000007</v>
      </c>
      <c r="BR94" s="20">
        <f t="shared" si="3"/>
        <v>2012.9994330000002</v>
      </c>
    </row>
    <row r="95" spans="1:70" x14ac:dyDescent="0.25">
      <c r="A95" s="14" t="s">
        <v>92</v>
      </c>
      <c r="B95" s="30">
        <v>0</v>
      </c>
      <c r="C95" s="30">
        <v>0.63</v>
      </c>
      <c r="D95" s="30">
        <v>0.25999999000000001</v>
      </c>
      <c r="E95" s="30">
        <v>0.30000000999999998</v>
      </c>
      <c r="F95" s="30">
        <v>0.20999999</v>
      </c>
      <c r="G95" s="30">
        <v>1.51</v>
      </c>
      <c r="H95" s="30">
        <v>0.18000000999999999</v>
      </c>
      <c r="I95" s="30">
        <v>0</v>
      </c>
      <c r="J95" s="30">
        <v>9.0100002000000003</v>
      </c>
      <c r="K95" s="30">
        <v>0</v>
      </c>
      <c r="L95" s="30">
        <v>0</v>
      </c>
      <c r="M95" s="30">
        <v>0</v>
      </c>
      <c r="N95" s="30">
        <v>1.67</v>
      </c>
      <c r="O95" s="30">
        <v>0</v>
      </c>
      <c r="P95" s="30">
        <v>0</v>
      </c>
      <c r="Q95" s="30">
        <v>1.34</v>
      </c>
      <c r="R95" s="30">
        <v>1.9999999599999999E-2</v>
      </c>
      <c r="S95" s="30">
        <v>3.9999999100000003E-2</v>
      </c>
      <c r="T95" s="30">
        <v>0</v>
      </c>
      <c r="U95" s="30">
        <v>0</v>
      </c>
      <c r="V95" s="30">
        <v>1.79</v>
      </c>
      <c r="W95" s="30">
        <v>0</v>
      </c>
      <c r="X95" s="30">
        <v>0.30000000999999998</v>
      </c>
      <c r="Y95" s="30">
        <v>5.0000000699999998E-2</v>
      </c>
      <c r="Z95" s="30">
        <v>0</v>
      </c>
      <c r="AA95" s="30">
        <v>0</v>
      </c>
      <c r="AB95" s="30">
        <v>0</v>
      </c>
      <c r="AC95" s="30">
        <v>0</v>
      </c>
      <c r="AD95" s="30">
        <v>3.9999999100000003E-2</v>
      </c>
      <c r="AE95" s="30">
        <v>3.9999999100000003E-2</v>
      </c>
      <c r="AF95" s="30">
        <v>0.25</v>
      </c>
      <c r="AG95" s="30">
        <v>7.0000000300000004E-2</v>
      </c>
      <c r="AH95" s="30">
        <v>1.9999999599999999E-2</v>
      </c>
      <c r="AI95" s="30">
        <v>0.25</v>
      </c>
      <c r="AJ95" s="30">
        <v>0</v>
      </c>
      <c r="AK95" s="30">
        <v>0</v>
      </c>
      <c r="AL95" s="30">
        <v>0.67000002000000003</v>
      </c>
      <c r="AM95" s="30">
        <v>0</v>
      </c>
      <c r="AN95" s="30">
        <v>0.30000000999999998</v>
      </c>
      <c r="AO95" s="30">
        <v>0.86000001000000004</v>
      </c>
      <c r="AP95" s="30">
        <v>0</v>
      </c>
      <c r="AQ95" s="30">
        <v>6.9899997999999997</v>
      </c>
      <c r="AR95" s="30">
        <v>3.9999999100000003E-2</v>
      </c>
      <c r="AS95" s="30">
        <v>0</v>
      </c>
      <c r="AT95" s="30">
        <v>0</v>
      </c>
      <c r="AU95" s="30">
        <v>0.20999999</v>
      </c>
      <c r="AV95" s="30">
        <v>0</v>
      </c>
      <c r="AW95" s="30">
        <v>0</v>
      </c>
      <c r="AX95" s="30">
        <v>3.0699999</v>
      </c>
      <c r="AY95" s="30">
        <v>1.28</v>
      </c>
      <c r="AZ95" s="30">
        <v>0</v>
      </c>
      <c r="BA95" s="30">
        <v>3.3099999000000002</v>
      </c>
      <c r="BB95" s="30">
        <v>1.83</v>
      </c>
      <c r="BC95" s="30">
        <v>1.25</v>
      </c>
      <c r="BD95" s="30">
        <v>0.17</v>
      </c>
      <c r="BE95" s="30">
        <v>0</v>
      </c>
      <c r="BF95" s="30">
        <v>0.2</v>
      </c>
      <c r="BG95" s="30">
        <v>0.47</v>
      </c>
      <c r="BH95" s="30">
        <v>1.6900001</v>
      </c>
      <c r="BI95" s="30">
        <v>0</v>
      </c>
      <c r="BJ95" s="30">
        <v>0.1</v>
      </c>
      <c r="BK95" s="30">
        <v>0.46000001000000001</v>
      </c>
      <c r="BL95" s="30">
        <v>4.4000000999999997</v>
      </c>
      <c r="BM95" s="30">
        <v>3.72</v>
      </c>
      <c r="BN95" s="30">
        <v>0</v>
      </c>
      <c r="BO95" s="30">
        <v>0.17</v>
      </c>
      <c r="BQ95" s="20">
        <f t="shared" si="2"/>
        <v>0.68119999693200017</v>
      </c>
      <c r="BR95" s="20">
        <f t="shared" si="3"/>
        <v>0.17029999923300004</v>
      </c>
    </row>
    <row r="96" spans="1:70" x14ac:dyDescent="0.25">
      <c r="A96" s="14" t="s">
        <v>93</v>
      </c>
      <c r="B96" s="30">
        <v>701.71996999999999</v>
      </c>
      <c r="C96" s="30">
        <v>382.07001000000002</v>
      </c>
      <c r="D96" s="30">
        <v>417.45001000000002</v>
      </c>
      <c r="E96" s="30">
        <v>467.01999000000001</v>
      </c>
      <c r="F96" s="30">
        <v>455.35998999999998</v>
      </c>
      <c r="G96" s="30">
        <v>1082.4301</v>
      </c>
      <c r="H96" s="30">
        <v>1205.4100000000001</v>
      </c>
      <c r="I96" s="30">
        <v>951.19</v>
      </c>
      <c r="J96" s="30">
        <v>843.41998000000001</v>
      </c>
      <c r="K96" s="30">
        <v>579.45001000000002</v>
      </c>
      <c r="L96" s="30">
        <v>425.16</v>
      </c>
      <c r="M96" s="30">
        <v>618.20001000000002</v>
      </c>
      <c r="N96" s="30">
        <v>480.76001000000002</v>
      </c>
      <c r="O96" s="30">
        <v>604.34002999999996</v>
      </c>
      <c r="P96" s="30">
        <v>644.76000999999997</v>
      </c>
      <c r="Q96" s="30">
        <v>324.33999999999997</v>
      </c>
      <c r="R96" s="30">
        <v>247.17</v>
      </c>
      <c r="S96" s="30">
        <v>384.95999</v>
      </c>
      <c r="T96" s="30">
        <v>453.51001000000002</v>
      </c>
      <c r="U96" s="30">
        <v>941.34997999999996</v>
      </c>
      <c r="V96" s="30">
        <v>915.72997999999995</v>
      </c>
      <c r="W96" s="30">
        <v>878.87</v>
      </c>
      <c r="X96" s="30">
        <v>820.29998999999998</v>
      </c>
      <c r="Y96" s="30">
        <v>924.29998999999998</v>
      </c>
      <c r="Z96" s="30">
        <v>834.51000999999997</v>
      </c>
      <c r="AA96" s="30">
        <v>706.21001999999999</v>
      </c>
      <c r="AB96" s="30">
        <v>875.96001999999999</v>
      </c>
      <c r="AC96" s="30">
        <v>1058.72</v>
      </c>
      <c r="AD96" s="30">
        <v>1049.8699999999999</v>
      </c>
      <c r="AE96" s="30">
        <v>1339.51</v>
      </c>
      <c r="AF96" s="30">
        <v>857.48999000000003</v>
      </c>
      <c r="AG96" s="30">
        <v>701.73999000000003</v>
      </c>
      <c r="AH96" s="30">
        <v>785.09002999999996</v>
      </c>
      <c r="AI96" s="30">
        <v>955.96001999999999</v>
      </c>
      <c r="AJ96" s="30">
        <v>1077.0899999999999</v>
      </c>
      <c r="AK96" s="30">
        <v>966.72997999999995</v>
      </c>
      <c r="AL96" s="30">
        <v>1001.97</v>
      </c>
      <c r="AM96" s="30">
        <v>799.65997000000004</v>
      </c>
      <c r="AN96" s="30">
        <v>948.19</v>
      </c>
      <c r="AO96" s="30">
        <v>892</v>
      </c>
      <c r="AP96" s="30">
        <v>892.76000999999997</v>
      </c>
      <c r="AQ96" s="30">
        <v>1031.1500000000001</v>
      </c>
      <c r="AR96" s="30">
        <v>529.01000999999997</v>
      </c>
      <c r="AS96" s="30">
        <v>705.09997999999996</v>
      </c>
      <c r="AT96" s="30">
        <v>845.89000999999996</v>
      </c>
      <c r="AU96" s="30">
        <v>854.42998999999998</v>
      </c>
      <c r="AV96" s="30">
        <v>1119.8800000000001</v>
      </c>
      <c r="AW96" s="30">
        <v>939.78003000000001</v>
      </c>
      <c r="AX96" s="30">
        <v>1251.48</v>
      </c>
      <c r="AY96" s="30">
        <v>1005.34</v>
      </c>
      <c r="AZ96" s="30">
        <v>978.73999000000003</v>
      </c>
      <c r="BA96" s="30">
        <v>1109.1801</v>
      </c>
      <c r="BB96" s="30">
        <v>983.01000999999997</v>
      </c>
      <c r="BC96" s="30">
        <v>1214.6199999999999</v>
      </c>
      <c r="BD96" s="30">
        <v>868.04998999999998</v>
      </c>
      <c r="BE96" s="30">
        <v>983.35999000000004</v>
      </c>
      <c r="BF96" s="30">
        <v>941.5</v>
      </c>
      <c r="BG96" s="30">
        <v>557.23999000000003</v>
      </c>
      <c r="BH96" s="30">
        <v>833.53998000000001</v>
      </c>
      <c r="BI96" s="30">
        <v>725.21996999999999</v>
      </c>
      <c r="BJ96" s="30">
        <v>838.45001000000002</v>
      </c>
      <c r="BK96" s="30">
        <v>698.46001999999999</v>
      </c>
      <c r="BL96" s="30">
        <v>834.34997999999996</v>
      </c>
      <c r="BM96" s="30">
        <v>1141.4399000000001</v>
      </c>
      <c r="BN96" s="30">
        <v>823.95001000000002</v>
      </c>
      <c r="BO96" s="30">
        <v>882.39000999999996</v>
      </c>
      <c r="BQ96" s="20">
        <f t="shared" si="2"/>
        <v>880.10419900000011</v>
      </c>
      <c r="BR96" s="20">
        <f t="shared" si="3"/>
        <v>220.02604975000003</v>
      </c>
    </row>
    <row r="97" spans="1:70" x14ac:dyDescent="0.25">
      <c r="A97" s="14" t="s">
        <v>94</v>
      </c>
      <c r="B97" s="30">
        <v>256.51001000000002</v>
      </c>
      <c r="C97" s="30">
        <v>228.59</v>
      </c>
      <c r="D97" s="30">
        <v>126.66</v>
      </c>
      <c r="E97" s="30">
        <v>153.33000000000001</v>
      </c>
      <c r="F97" s="30">
        <v>186.48</v>
      </c>
      <c r="G97" s="30">
        <v>556.54998999999998</v>
      </c>
      <c r="H97" s="30">
        <v>511.56</v>
      </c>
      <c r="I97" s="30">
        <v>503.32999000000001</v>
      </c>
      <c r="J97" s="30">
        <v>518.16998000000001</v>
      </c>
      <c r="K97" s="30">
        <v>322.06</v>
      </c>
      <c r="L97" s="30">
        <v>121.43</v>
      </c>
      <c r="M97" s="30">
        <v>159.39999</v>
      </c>
      <c r="N97" s="30">
        <v>128.61000000000001</v>
      </c>
      <c r="O97" s="30">
        <v>124.22</v>
      </c>
      <c r="P97" s="30">
        <v>153.97999999999999</v>
      </c>
      <c r="Q97" s="30">
        <v>60.790000999999997</v>
      </c>
      <c r="R97" s="30">
        <v>46.639999000000003</v>
      </c>
      <c r="S97" s="30">
        <v>65.790001000000004</v>
      </c>
      <c r="T97" s="30">
        <v>144.58000000000001</v>
      </c>
      <c r="U97" s="30">
        <v>381.32001000000002</v>
      </c>
      <c r="V97" s="30">
        <v>398.14001000000002</v>
      </c>
      <c r="W97" s="30">
        <v>431.12</v>
      </c>
      <c r="X97" s="30">
        <v>405.17998999999998</v>
      </c>
      <c r="Y97" s="30">
        <v>495.63</v>
      </c>
      <c r="Z97" s="30">
        <v>402.16</v>
      </c>
      <c r="AA97" s="30">
        <v>314.97000000000003</v>
      </c>
      <c r="AB97" s="30">
        <v>335.79998999999998</v>
      </c>
      <c r="AC97" s="30">
        <v>376.16</v>
      </c>
      <c r="AD97" s="30">
        <v>446.01001000000002</v>
      </c>
      <c r="AE97" s="30">
        <v>607.10999000000004</v>
      </c>
      <c r="AF97" s="30">
        <v>517.25</v>
      </c>
      <c r="AG97" s="30">
        <v>317.27999999999997</v>
      </c>
      <c r="AH97" s="30">
        <v>395.35998999999998</v>
      </c>
      <c r="AI97" s="30">
        <v>416.75</v>
      </c>
      <c r="AJ97" s="30">
        <v>420.09</v>
      </c>
      <c r="AK97" s="30">
        <v>399.31</v>
      </c>
      <c r="AL97" s="30">
        <v>499.37</v>
      </c>
      <c r="AM97" s="30">
        <v>286.51001000000002</v>
      </c>
      <c r="AN97" s="30">
        <v>379.07999000000001</v>
      </c>
      <c r="AO97" s="30">
        <v>361.66</v>
      </c>
      <c r="AP97" s="30">
        <v>309.23998999999998</v>
      </c>
      <c r="AQ97" s="30">
        <v>448.28</v>
      </c>
      <c r="AR97" s="30">
        <v>153.75</v>
      </c>
      <c r="AS97" s="30">
        <v>334.42000999999999</v>
      </c>
      <c r="AT97" s="30">
        <v>337.54001</v>
      </c>
      <c r="AU97" s="30">
        <v>298.94</v>
      </c>
      <c r="AV97" s="30">
        <v>486.42000999999999</v>
      </c>
      <c r="AW97" s="30">
        <v>369.95001000000002</v>
      </c>
      <c r="AX97" s="30">
        <v>556.53998000000001</v>
      </c>
      <c r="AY97" s="30">
        <v>390.85001</v>
      </c>
      <c r="AZ97" s="30">
        <v>374.04001</v>
      </c>
      <c r="BA97" s="30">
        <v>468.91</v>
      </c>
      <c r="BB97" s="30">
        <v>398.54001</v>
      </c>
      <c r="BC97" s="30">
        <v>502.53</v>
      </c>
      <c r="BD97" s="30">
        <v>299.01001000000002</v>
      </c>
      <c r="BE97" s="30">
        <v>406.31</v>
      </c>
      <c r="BF97" s="30">
        <v>349.76001000000002</v>
      </c>
      <c r="BG97" s="30">
        <v>210.17999</v>
      </c>
      <c r="BH97" s="30">
        <v>387.75</v>
      </c>
      <c r="BI97" s="30">
        <v>321.23998999999998</v>
      </c>
      <c r="BJ97" s="30">
        <v>262.20999</v>
      </c>
      <c r="BK97" s="30">
        <v>287.58999999999997</v>
      </c>
      <c r="BL97" s="30">
        <v>364.98998999999998</v>
      </c>
      <c r="BM97" s="30">
        <v>491.89001000000002</v>
      </c>
      <c r="BN97" s="30">
        <v>344.63</v>
      </c>
      <c r="BO97" s="30">
        <v>300.54998999999998</v>
      </c>
      <c r="BQ97" s="20">
        <f t="shared" si="2"/>
        <v>365.98660020000005</v>
      </c>
      <c r="BR97" s="20">
        <f t="shared" si="3"/>
        <v>91.496650050000014</v>
      </c>
    </row>
    <row r="98" spans="1:70" x14ac:dyDescent="0.25">
      <c r="A98" s="14" t="s">
        <v>95</v>
      </c>
      <c r="B98" s="30">
        <v>31422.5</v>
      </c>
      <c r="C98" s="30">
        <v>30719.91</v>
      </c>
      <c r="D98" s="30">
        <v>33169.218999999997</v>
      </c>
      <c r="E98" s="30">
        <v>33299.828000000001</v>
      </c>
      <c r="F98" s="30">
        <v>35582.730000000003</v>
      </c>
      <c r="G98" s="30">
        <v>29726.9</v>
      </c>
      <c r="H98" s="30">
        <v>33595.120999999999</v>
      </c>
      <c r="I98" s="30">
        <v>34406.608999999997</v>
      </c>
      <c r="J98" s="30">
        <v>35315.269999999997</v>
      </c>
      <c r="K98" s="30">
        <v>32581.75</v>
      </c>
      <c r="L98" s="30">
        <v>34933.391000000003</v>
      </c>
      <c r="M98" s="30">
        <v>31274.16</v>
      </c>
      <c r="N98" s="30">
        <v>34705.980000000003</v>
      </c>
      <c r="O98" s="30">
        <v>32144.028999999999</v>
      </c>
      <c r="P98" s="30">
        <v>36112.839999999997</v>
      </c>
      <c r="Q98" s="30">
        <v>35278.769999999997</v>
      </c>
      <c r="R98" s="30">
        <v>33945.93</v>
      </c>
      <c r="S98" s="30">
        <v>35710.440999999999</v>
      </c>
      <c r="T98" s="30">
        <v>36575.050999999999</v>
      </c>
      <c r="U98" s="30">
        <v>33928.980000000003</v>
      </c>
      <c r="V98" s="30">
        <v>35205.5</v>
      </c>
      <c r="W98" s="30">
        <v>35638.300999999999</v>
      </c>
      <c r="X98" s="30">
        <v>35873.32</v>
      </c>
      <c r="Y98" s="30">
        <v>34296.449000000001</v>
      </c>
      <c r="Z98" s="30">
        <v>34208.690999999999</v>
      </c>
      <c r="AA98" s="30">
        <v>34623.891000000003</v>
      </c>
      <c r="AB98" s="30">
        <v>34095.269999999997</v>
      </c>
      <c r="AC98" s="30">
        <v>33304.559000000001</v>
      </c>
      <c r="AD98" s="30">
        <v>35916.288999999997</v>
      </c>
      <c r="AE98" s="30">
        <v>35893.940999999999</v>
      </c>
      <c r="AF98" s="30">
        <v>37489.737999999998</v>
      </c>
      <c r="AG98" s="30">
        <v>38334.07</v>
      </c>
      <c r="AH98" s="30">
        <v>36995.538999999997</v>
      </c>
      <c r="AI98" s="30">
        <v>38192.910000000003</v>
      </c>
      <c r="AJ98" s="30">
        <v>34736.038999999997</v>
      </c>
      <c r="AK98" s="30">
        <v>34464.769999999997</v>
      </c>
      <c r="AL98" s="30">
        <v>35388.769999999997</v>
      </c>
      <c r="AM98" s="30">
        <v>38022.660000000003</v>
      </c>
      <c r="AN98" s="30">
        <v>37106.281000000003</v>
      </c>
      <c r="AO98" s="30">
        <v>37364.987999999998</v>
      </c>
      <c r="AP98" s="30">
        <v>34467.730000000003</v>
      </c>
      <c r="AQ98" s="30">
        <v>32706.359</v>
      </c>
      <c r="AR98" s="30">
        <v>32501.77</v>
      </c>
      <c r="AS98" s="30">
        <v>34231.398000000001</v>
      </c>
      <c r="AT98" s="30">
        <v>33771</v>
      </c>
      <c r="AU98" s="30">
        <v>36683.538999999997</v>
      </c>
      <c r="AV98" s="30">
        <v>36040.038999999997</v>
      </c>
      <c r="AW98" s="30">
        <v>35359.141000000003</v>
      </c>
      <c r="AX98" s="30">
        <v>37763.980000000003</v>
      </c>
      <c r="AY98" s="30">
        <v>34034.512000000002</v>
      </c>
      <c r="AZ98" s="30">
        <v>34548.160000000003</v>
      </c>
      <c r="BA98" s="30">
        <v>34915.108999999997</v>
      </c>
      <c r="BB98" s="30">
        <v>32819.101999999999</v>
      </c>
      <c r="BC98" s="30">
        <v>36076.870999999999</v>
      </c>
      <c r="BD98" s="30">
        <v>34436.089999999997</v>
      </c>
      <c r="BE98" s="30">
        <v>34090.199000000001</v>
      </c>
      <c r="BF98" s="30">
        <v>33724.82</v>
      </c>
      <c r="BG98" s="30">
        <v>33316.421999999999</v>
      </c>
      <c r="BH98" s="30">
        <v>32041.74</v>
      </c>
      <c r="BI98" s="30">
        <v>33440.190999999999</v>
      </c>
      <c r="BJ98" s="30">
        <v>32832.351999999999</v>
      </c>
      <c r="BK98" s="30">
        <v>35055.480000000003</v>
      </c>
      <c r="BL98" s="30">
        <v>39973.148000000001</v>
      </c>
      <c r="BM98" s="30">
        <v>31334.778999999999</v>
      </c>
      <c r="BN98" s="30">
        <v>35977.07</v>
      </c>
      <c r="BO98" s="30">
        <v>35142.82</v>
      </c>
      <c r="BQ98" s="20">
        <f t="shared" si="2"/>
        <v>35091.923980000014</v>
      </c>
      <c r="BR98" s="20">
        <f t="shared" si="3"/>
        <v>8772.9809950000035</v>
      </c>
    </row>
    <row r="99" spans="1:70" x14ac:dyDescent="0.25">
      <c r="A99" s="14" t="s">
        <v>96</v>
      </c>
      <c r="B99" s="30">
        <v>894.27002000000005</v>
      </c>
      <c r="C99" s="30">
        <v>1030.1500000000001</v>
      </c>
      <c r="D99" s="30">
        <v>1121.28</v>
      </c>
      <c r="E99" s="30">
        <v>746.67998999999998</v>
      </c>
      <c r="F99" s="30">
        <v>676.39000999999996</v>
      </c>
      <c r="G99" s="30">
        <v>477.23998999999998</v>
      </c>
      <c r="H99" s="30">
        <v>824.29998999999998</v>
      </c>
      <c r="I99" s="30">
        <v>934.40997000000004</v>
      </c>
      <c r="J99" s="30">
        <v>855.51000999999997</v>
      </c>
      <c r="K99" s="30">
        <v>702.69</v>
      </c>
      <c r="L99" s="30">
        <v>638.23999000000003</v>
      </c>
      <c r="M99" s="30">
        <v>1063.2</v>
      </c>
      <c r="N99" s="30">
        <v>963.48999000000003</v>
      </c>
      <c r="O99" s="30">
        <v>872.29998999999998</v>
      </c>
      <c r="P99" s="30">
        <v>1173.67</v>
      </c>
      <c r="Q99" s="30">
        <v>950.14000999999996</v>
      </c>
      <c r="R99" s="30">
        <v>987.59997999999996</v>
      </c>
      <c r="S99" s="30">
        <v>652.10999000000004</v>
      </c>
      <c r="T99" s="30">
        <v>834.28998000000001</v>
      </c>
      <c r="U99" s="30">
        <v>811.13</v>
      </c>
      <c r="V99" s="30">
        <v>700.32001000000002</v>
      </c>
      <c r="W99" s="30">
        <v>608.03003000000001</v>
      </c>
      <c r="X99" s="30">
        <v>789.27002000000005</v>
      </c>
      <c r="Y99" s="30">
        <v>1027.29</v>
      </c>
      <c r="Z99" s="30">
        <v>591.32001000000002</v>
      </c>
      <c r="AA99" s="30">
        <v>1052.01</v>
      </c>
      <c r="AB99" s="30">
        <v>867.22997999999995</v>
      </c>
      <c r="AC99" s="30">
        <v>792.97997999999995</v>
      </c>
      <c r="AD99" s="30">
        <v>660.28003000000001</v>
      </c>
      <c r="AE99" s="30">
        <v>540.70001000000002</v>
      </c>
      <c r="AF99" s="30">
        <v>954.41998000000001</v>
      </c>
      <c r="AG99" s="30">
        <v>1022.84</v>
      </c>
      <c r="AH99" s="30">
        <v>948.81</v>
      </c>
      <c r="AI99" s="30">
        <v>932.51000999999997</v>
      </c>
      <c r="AJ99" s="30">
        <v>847.81</v>
      </c>
      <c r="AK99" s="30">
        <v>1079.27</v>
      </c>
      <c r="AL99" s="30">
        <v>1035.03</v>
      </c>
      <c r="AM99" s="30">
        <v>901.53998000000001</v>
      </c>
      <c r="AN99" s="30">
        <v>1010.99</v>
      </c>
      <c r="AO99" s="30">
        <v>1175.3199</v>
      </c>
      <c r="AP99" s="30">
        <v>828.53998000000001</v>
      </c>
      <c r="AQ99" s="30">
        <v>1057.1400000000001</v>
      </c>
      <c r="AR99" s="30">
        <v>631.90997000000004</v>
      </c>
      <c r="AS99" s="30">
        <v>798.53998000000001</v>
      </c>
      <c r="AT99" s="30">
        <v>967.65002000000004</v>
      </c>
      <c r="AU99" s="30">
        <v>1043.58</v>
      </c>
      <c r="AV99" s="30">
        <v>1121.77</v>
      </c>
      <c r="AW99" s="30">
        <v>901.40997000000004</v>
      </c>
      <c r="AX99" s="30">
        <v>1031.83</v>
      </c>
      <c r="AY99" s="30">
        <v>789.29998999999998</v>
      </c>
      <c r="AZ99" s="30">
        <v>594.65002000000004</v>
      </c>
      <c r="BA99" s="30">
        <v>694.45001000000002</v>
      </c>
      <c r="BB99" s="30">
        <v>922.53003000000001</v>
      </c>
      <c r="BC99" s="30">
        <v>1096.78</v>
      </c>
      <c r="BD99" s="30">
        <v>868.21001999999999</v>
      </c>
      <c r="BE99" s="30">
        <v>935.56</v>
      </c>
      <c r="BF99" s="30">
        <v>765.69</v>
      </c>
      <c r="BG99" s="30">
        <v>637.98999000000003</v>
      </c>
      <c r="BH99" s="30">
        <v>615.62</v>
      </c>
      <c r="BI99" s="30">
        <v>816.15997000000004</v>
      </c>
      <c r="BJ99" s="30">
        <v>1214.52</v>
      </c>
      <c r="BK99" s="30">
        <v>757.40997000000004</v>
      </c>
      <c r="BL99" s="30">
        <v>916.03998000000001</v>
      </c>
      <c r="BM99" s="30">
        <v>954.60999000000004</v>
      </c>
      <c r="BN99" s="30">
        <v>806.65997000000004</v>
      </c>
      <c r="BO99" s="30">
        <v>896.37</v>
      </c>
      <c r="BQ99" s="20">
        <f t="shared" si="2"/>
        <v>869.76039500000013</v>
      </c>
      <c r="BR99" s="20">
        <f t="shared" si="3"/>
        <v>217.44009875000003</v>
      </c>
    </row>
    <row r="100" spans="1:70" x14ac:dyDescent="0.25">
      <c r="A100" s="14" t="s">
        <v>97</v>
      </c>
      <c r="B100" s="30">
        <v>6280.5298000000003</v>
      </c>
      <c r="C100" s="30">
        <v>5737.6499000000003</v>
      </c>
      <c r="D100" s="30">
        <v>6038.3301000000001</v>
      </c>
      <c r="E100" s="30">
        <v>5269.6201000000001</v>
      </c>
      <c r="F100" s="30">
        <v>4834.8301000000001</v>
      </c>
      <c r="G100" s="30">
        <v>4807.5897999999997</v>
      </c>
      <c r="H100" s="30">
        <v>5680.48</v>
      </c>
      <c r="I100" s="30">
        <v>6064.7402000000002</v>
      </c>
      <c r="J100" s="30">
        <v>5578.4399000000003</v>
      </c>
      <c r="K100" s="30">
        <v>5719.7002000000002</v>
      </c>
      <c r="L100" s="30">
        <v>4790.2201999999997</v>
      </c>
      <c r="M100" s="30">
        <v>5424.9102000000003</v>
      </c>
      <c r="N100" s="30">
        <v>5900.1602000000003</v>
      </c>
      <c r="O100" s="30">
        <v>6553.3701000000001</v>
      </c>
      <c r="P100" s="30">
        <v>6406.1400999999996</v>
      </c>
      <c r="Q100" s="30">
        <v>5650.8198000000002</v>
      </c>
      <c r="R100" s="30">
        <v>6431</v>
      </c>
      <c r="S100" s="30">
        <v>5490.9502000000002</v>
      </c>
      <c r="T100" s="30">
        <v>5319.5600999999997</v>
      </c>
      <c r="U100" s="30">
        <v>6688.6499000000003</v>
      </c>
      <c r="V100" s="30">
        <v>6707.9198999999999</v>
      </c>
      <c r="W100" s="30">
        <v>5774.25</v>
      </c>
      <c r="X100" s="30">
        <v>6094.3999000000003</v>
      </c>
      <c r="Y100" s="30">
        <v>6725.6602000000003</v>
      </c>
      <c r="Z100" s="30">
        <v>7371.4502000000002</v>
      </c>
      <c r="AA100" s="30">
        <v>7032.2402000000002</v>
      </c>
      <c r="AB100" s="30">
        <v>8070.7002000000002</v>
      </c>
      <c r="AC100" s="30">
        <v>7894.54</v>
      </c>
      <c r="AD100" s="30">
        <v>6680.9102000000003</v>
      </c>
      <c r="AE100" s="30">
        <v>6128.46</v>
      </c>
      <c r="AF100" s="30">
        <v>6817.3999000000003</v>
      </c>
      <c r="AG100" s="30">
        <v>6627.4198999999999</v>
      </c>
      <c r="AH100" s="30">
        <v>6507.1000999999997</v>
      </c>
      <c r="AI100" s="30">
        <v>6415.0600999999997</v>
      </c>
      <c r="AJ100" s="30">
        <v>6695.79</v>
      </c>
      <c r="AK100" s="30">
        <v>6906.2997999999998</v>
      </c>
      <c r="AL100" s="30">
        <v>6986.5</v>
      </c>
      <c r="AM100" s="30">
        <v>6063.29</v>
      </c>
      <c r="AN100" s="30">
        <v>6745.5698000000002</v>
      </c>
      <c r="AO100" s="30">
        <v>5890.2002000000002</v>
      </c>
      <c r="AP100" s="30">
        <v>6202.7997999999998</v>
      </c>
      <c r="AQ100" s="30">
        <v>7141.4301999999998</v>
      </c>
      <c r="AR100" s="30">
        <v>6352.4902000000002</v>
      </c>
      <c r="AS100" s="30">
        <v>6583.9102000000003</v>
      </c>
      <c r="AT100" s="30">
        <v>6672.9301999999998</v>
      </c>
      <c r="AU100" s="30">
        <v>6828.9701999999997</v>
      </c>
      <c r="AV100" s="30">
        <v>6898.77</v>
      </c>
      <c r="AW100" s="30">
        <v>7244.1000999999997</v>
      </c>
      <c r="AX100" s="30">
        <v>7017.1400999999996</v>
      </c>
      <c r="AY100" s="30">
        <v>6920.2597999999998</v>
      </c>
      <c r="AZ100" s="30">
        <v>5969.3900999999996</v>
      </c>
      <c r="BA100" s="30">
        <v>6017.8798999999999</v>
      </c>
      <c r="BB100" s="30">
        <v>6743.0097999999998</v>
      </c>
      <c r="BC100" s="30">
        <v>6137.7402000000002</v>
      </c>
      <c r="BD100" s="30">
        <v>5925.1201000000001</v>
      </c>
      <c r="BE100" s="30">
        <v>6484.0497999999998</v>
      </c>
      <c r="BF100" s="30">
        <v>5592.0801000000001</v>
      </c>
      <c r="BG100" s="30">
        <v>6456.46</v>
      </c>
      <c r="BH100" s="30">
        <v>5309.4902000000002</v>
      </c>
      <c r="BI100" s="30">
        <v>5785.4102000000003</v>
      </c>
      <c r="BJ100" s="30">
        <v>6087.6499000000003</v>
      </c>
      <c r="BK100" s="30">
        <v>5649.9301999999998</v>
      </c>
      <c r="BL100" s="30">
        <v>5457.1201000000001</v>
      </c>
      <c r="BM100" s="30">
        <v>6092.4198999999999</v>
      </c>
      <c r="BN100" s="30">
        <v>6760.0298000000003</v>
      </c>
      <c r="BO100" s="30">
        <v>5785.21</v>
      </c>
      <c r="BQ100" s="20">
        <f t="shared" si="2"/>
        <v>6443.6222380000017</v>
      </c>
      <c r="BR100" s="20">
        <f t="shared" si="3"/>
        <v>1610.9055595000004</v>
      </c>
    </row>
    <row r="101" spans="1:70" x14ac:dyDescent="0.25">
      <c r="A101" s="14" t="s">
        <v>160</v>
      </c>
      <c r="B101" s="30">
        <v>1882.96</v>
      </c>
      <c r="C101" s="30">
        <v>2136.2800000000002</v>
      </c>
      <c r="D101" s="30">
        <v>1541.87</v>
      </c>
      <c r="E101" s="30">
        <v>1157.73</v>
      </c>
      <c r="F101" s="30">
        <v>1255.55</v>
      </c>
      <c r="G101" s="30">
        <v>2131.1898999999999</v>
      </c>
      <c r="H101" s="30">
        <v>1636.62</v>
      </c>
      <c r="I101" s="30">
        <v>1029.53</v>
      </c>
      <c r="J101" s="30">
        <v>1833.3100999999999</v>
      </c>
      <c r="K101" s="30">
        <v>1946.08</v>
      </c>
      <c r="L101" s="30">
        <v>1498.71</v>
      </c>
      <c r="M101" s="30">
        <v>2337.3998999999999</v>
      </c>
      <c r="N101" s="30">
        <v>1424.66</v>
      </c>
      <c r="O101" s="30">
        <v>1943.83</v>
      </c>
      <c r="P101" s="30">
        <v>1347.95</v>
      </c>
      <c r="Q101" s="30">
        <v>1882.45</v>
      </c>
      <c r="R101" s="30">
        <v>2563.54</v>
      </c>
      <c r="S101" s="30">
        <v>1852.29</v>
      </c>
      <c r="T101" s="30">
        <v>1789.53</v>
      </c>
      <c r="U101" s="30">
        <v>2503.6898999999999</v>
      </c>
      <c r="V101" s="30">
        <v>1784.5</v>
      </c>
      <c r="W101" s="30">
        <v>1509.8</v>
      </c>
      <c r="X101" s="30">
        <v>1813.4</v>
      </c>
      <c r="Y101" s="30">
        <v>2160.46</v>
      </c>
      <c r="Z101" s="30">
        <v>2502.9198999999999</v>
      </c>
      <c r="AA101" s="30">
        <v>2139.3600999999999</v>
      </c>
      <c r="AB101" s="30">
        <v>2424.6201000000001</v>
      </c>
      <c r="AC101" s="30">
        <v>2305.9398999999999</v>
      </c>
      <c r="AD101" s="30">
        <v>2087.0500000000002</v>
      </c>
      <c r="AE101" s="30">
        <v>1820.3100999999999</v>
      </c>
      <c r="AF101" s="30">
        <v>1394.86</v>
      </c>
      <c r="AG101" s="30">
        <v>1419.3100999999999</v>
      </c>
      <c r="AH101" s="30">
        <v>1775.36</v>
      </c>
      <c r="AI101" s="30">
        <v>1513.74</v>
      </c>
      <c r="AJ101" s="30">
        <v>2088.6399000000001</v>
      </c>
      <c r="AK101" s="30">
        <v>2535.2399999999998</v>
      </c>
      <c r="AL101" s="30">
        <v>1616</v>
      </c>
      <c r="AM101" s="30">
        <v>1442.0699</v>
      </c>
      <c r="AN101" s="30">
        <v>1412.54</v>
      </c>
      <c r="AO101" s="30">
        <v>1852.62</v>
      </c>
      <c r="AP101" s="30">
        <v>1800.73</v>
      </c>
      <c r="AQ101" s="30">
        <v>2318.1999999999998</v>
      </c>
      <c r="AR101" s="30">
        <v>1668.35</v>
      </c>
      <c r="AS101" s="30">
        <v>1602.49</v>
      </c>
      <c r="AT101" s="30">
        <v>3154.1399000000001</v>
      </c>
      <c r="AU101" s="30">
        <v>2340.7600000000002</v>
      </c>
      <c r="AV101" s="30">
        <v>1793.51</v>
      </c>
      <c r="AW101" s="30">
        <v>2015.45</v>
      </c>
      <c r="AX101" s="30">
        <v>1646.9399000000001</v>
      </c>
      <c r="AY101" s="30">
        <v>2207.23</v>
      </c>
      <c r="AZ101" s="30">
        <v>1720.53</v>
      </c>
      <c r="BA101" s="30">
        <v>1402.51</v>
      </c>
      <c r="BB101" s="30">
        <v>2261.3400999999999</v>
      </c>
      <c r="BC101" s="30">
        <v>1311.46</v>
      </c>
      <c r="BD101" s="30">
        <v>1701.01</v>
      </c>
      <c r="BE101" s="30">
        <v>1743.6</v>
      </c>
      <c r="BF101" s="30">
        <v>1854.6801</v>
      </c>
      <c r="BG101" s="30">
        <v>1757.9301</v>
      </c>
      <c r="BH101" s="30">
        <v>1818.84</v>
      </c>
      <c r="BI101" s="30">
        <v>1768.73</v>
      </c>
      <c r="BJ101" s="30">
        <v>1785.99</v>
      </c>
      <c r="BK101" s="30">
        <v>1364.62</v>
      </c>
      <c r="BL101" s="30">
        <v>732.90002000000004</v>
      </c>
      <c r="BM101" s="30">
        <v>1537.88</v>
      </c>
      <c r="BN101" s="30">
        <v>1985.41</v>
      </c>
      <c r="BO101" s="30">
        <v>1451.52</v>
      </c>
      <c r="BQ101" s="20">
        <f t="shared" si="2"/>
        <v>1861.0908004</v>
      </c>
      <c r="BR101" s="20">
        <f t="shared" si="3"/>
        <v>465.27270010000001</v>
      </c>
    </row>
    <row r="102" spans="1:70" x14ac:dyDescent="0.25">
      <c r="A102" s="14" t="s">
        <v>99</v>
      </c>
      <c r="B102" s="30">
        <v>0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</v>
      </c>
      <c r="AM102" s="30">
        <v>0</v>
      </c>
      <c r="AN102" s="30">
        <v>0</v>
      </c>
      <c r="AO102" s="30">
        <v>0</v>
      </c>
      <c r="AP102" s="30">
        <v>0</v>
      </c>
      <c r="AQ102" s="30">
        <v>0</v>
      </c>
      <c r="AR102" s="30">
        <v>0</v>
      </c>
      <c r="AS102" s="30">
        <v>0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0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Q102" s="20">
        <f t="shared" si="2"/>
        <v>0</v>
      </c>
      <c r="BR102" s="20">
        <f t="shared" si="3"/>
        <v>0</v>
      </c>
    </row>
    <row r="103" spans="1:70" x14ac:dyDescent="0.25">
      <c r="A103" s="14" t="s">
        <v>100</v>
      </c>
      <c r="B103" s="30">
        <v>5.6199998999999998</v>
      </c>
      <c r="C103" s="30">
        <v>4.4299998</v>
      </c>
      <c r="D103" s="30">
        <v>0.86000001000000004</v>
      </c>
      <c r="E103" s="30">
        <v>3.3599999</v>
      </c>
      <c r="F103" s="30">
        <v>7.0000000300000004E-2</v>
      </c>
      <c r="G103" s="30">
        <v>5.3600000999999997</v>
      </c>
      <c r="H103" s="30">
        <v>3.0999998999999998</v>
      </c>
      <c r="I103" s="30">
        <v>2.8299998999999998</v>
      </c>
      <c r="J103" s="30">
        <v>8.8500004000000008</v>
      </c>
      <c r="K103" s="30">
        <v>0</v>
      </c>
      <c r="L103" s="30">
        <v>2.0699999</v>
      </c>
      <c r="M103" s="30">
        <v>0.50999998999999996</v>
      </c>
      <c r="N103" s="30">
        <v>0.25999999000000001</v>
      </c>
      <c r="O103" s="30">
        <v>0.57999997999999997</v>
      </c>
      <c r="P103" s="30">
        <v>0.69999999000000002</v>
      </c>
      <c r="Q103" s="30">
        <v>2.3299998999999998</v>
      </c>
      <c r="R103" s="30">
        <v>1.8200000999999999</v>
      </c>
      <c r="S103" s="30">
        <v>1.54</v>
      </c>
      <c r="T103" s="30">
        <v>0.44999999000000002</v>
      </c>
      <c r="U103" s="30">
        <v>1.08</v>
      </c>
      <c r="V103" s="30">
        <v>0.93000000999999999</v>
      </c>
      <c r="W103" s="30">
        <v>5.0000000699999998E-2</v>
      </c>
      <c r="X103" s="30">
        <v>0</v>
      </c>
      <c r="Y103" s="30">
        <v>7.0000000300000004E-2</v>
      </c>
      <c r="Z103" s="30">
        <v>3.3</v>
      </c>
      <c r="AA103" s="30">
        <v>2.3499998999999998</v>
      </c>
      <c r="AB103" s="30">
        <v>1.65</v>
      </c>
      <c r="AC103" s="30">
        <v>1.88</v>
      </c>
      <c r="AD103" s="30">
        <v>8.9099997999999996</v>
      </c>
      <c r="AE103" s="30">
        <v>0</v>
      </c>
      <c r="AF103" s="30">
        <v>1.28</v>
      </c>
      <c r="AG103" s="30">
        <v>7.0000000300000004E-2</v>
      </c>
      <c r="AH103" s="30">
        <v>0.56999999000000001</v>
      </c>
      <c r="AI103" s="30">
        <v>2.76</v>
      </c>
      <c r="AJ103" s="30">
        <v>3.1800001</v>
      </c>
      <c r="AK103" s="30">
        <v>0.31999999000000001</v>
      </c>
      <c r="AL103" s="30">
        <v>3.03</v>
      </c>
      <c r="AM103" s="30">
        <v>2.2200000000000002</v>
      </c>
      <c r="AN103" s="30">
        <v>1.8200000999999999</v>
      </c>
      <c r="AO103" s="30">
        <v>6.48</v>
      </c>
      <c r="AP103" s="30">
        <v>0</v>
      </c>
      <c r="AQ103" s="30">
        <v>0.2</v>
      </c>
      <c r="AR103" s="30">
        <v>3.47</v>
      </c>
      <c r="AS103" s="30">
        <v>2.3900001</v>
      </c>
      <c r="AT103" s="30">
        <v>2.5899999</v>
      </c>
      <c r="AU103" s="30">
        <v>1.98</v>
      </c>
      <c r="AV103" s="30">
        <v>1.22</v>
      </c>
      <c r="AW103" s="30">
        <v>0.31999999000000001</v>
      </c>
      <c r="AX103" s="30">
        <v>1.99</v>
      </c>
      <c r="AY103" s="30">
        <v>17.93</v>
      </c>
      <c r="AZ103" s="30">
        <v>0.18000000999999999</v>
      </c>
      <c r="BA103" s="30">
        <v>3.1700001000000002</v>
      </c>
      <c r="BB103" s="30">
        <v>1.53</v>
      </c>
      <c r="BC103" s="30">
        <v>1.47</v>
      </c>
      <c r="BD103" s="30">
        <v>2.0999998999999998</v>
      </c>
      <c r="BE103" s="30">
        <v>1.42</v>
      </c>
      <c r="BF103" s="30">
        <v>2.0499999999999998</v>
      </c>
      <c r="BG103" s="30">
        <v>0</v>
      </c>
      <c r="BH103" s="30">
        <v>2.3800001000000002</v>
      </c>
      <c r="BI103" s="30">
        <v>0</v>
      </c>
      <c r="BJ103" s="30">
        <v>0</v>
      </c>
      <c r="BK103" s="30">
        <v>0</v>
      </c>
      <c r="BL103" s="30">
        <v>7.9999998200000005E-2</v>
      </c>
      <c r="BM103" s="30">
        <v>0.2</v>
      </c>
      <c r="BN103" s="30">
        <v>0</v>
      </c>
      <c r="BO103" s="30">
        <v>0.25999999000000001</v>
      </c>
      <c r="BQ103" s="20">
        <f t="shared" si="2"/>
        <v>1.85380000139</v>
      </c>
      <c r="BR103" s="20">
        <f t="shared" si="3"/>
        <v>0.4634500003475</v>
      </c>
    </row>
    <row r="104" spans="1:70" x14ac:dyDescent="0.25">
      <c r="A104" s="14" t="s">
        <v>101</v>
      </c>
      <c r="B104" s="30">
        <v>1346.45</v>
      </c>
      <c r="C104" s="30">
        <v>1456.45</v>
      </c>
      <c r="D104" s="30">
        <v>526.09997999999996</v>
      </c>
      <c r="E104" s="30">
        <v>1463.77</v>
      </c>
      <c r="F104" s="30">
        <v>1206.53</v>
      </c>
      <c r="G104" s="30">
        <v>1160.21</v>
      </c>
      <c r="H104" s="30">
        <v>1435.5600999999999</v>
      </c>
      <c r="I104" s="30">
        <v>2281.3501000000001</v>
      </c>
      <c r="J104" s="30">
        <v>1978.33</v>
      </c>
      <c r="K104" s="30">
        <v>1331.26</v>
      </c>
      <c r="L104" s="30">
        <v>1105.4100000000001</v>
      </c>
      <c r="M104" s="30">
        <v>1105.1199999999999</v>
      </c>
      <c r="N104" s="30">
        <v>1539.27</v>
      </c>
      <c r="O104" s="30">
        <v>801.54998999999998</v>
      </c>
      <c r="P104" s="30">
        <v>2444.1201000000001</v>
      </c>
      <c r="Q104" s="30">
        <v>1166.8</v>
      </c>
      <c r="R104" s="30">
        <v>1897.91</v>
      </c>
      <c r="S104" s="30">
        <v>1370.22</v>
      </c>
      <c r="T104" s="30">
        <v>1623.95</v>
      </c>
      <c r="U104" s="30">
        <v>1132.23</v>
      </c>
      <c r="V104" s="30">
        <v>1273.1899000000001</v>
      </c>
      <c r="W104" s="30">
        <v>1477.87</v>
      </c>
      <c r="X104" s="30">
        <v>1312.13</v>
      </c>
      <c r="Y104" s="30">
        <v>1726.61</v>
      </c>
      <c r="Z104" s="30">
        <v>1256.24</v>
      </c>
      <c r="AA104" s="30">
        <v>1556.04</v>
      </c>
      <c r="AB104" s="30">
        <v>1542.61</v>
      </c>
      <c r="AC104" s="30">
        <v>1266.48</v>
      </c>
      <c r="AD104" s="30">
        <v>2003.91</v>
      </c>
      <c r="AE104" s="30">
        <v>1088.5699</v>
      </c>
      <c r="AF104" s="30">
        <v>1408.16</v>
      </c>
      <c r="AG104" s="30">
        <v>1564.84</v>
      </c>
      <c r="AH104" s="30">
        <v>1339.17</v>
      </c>
      <c r="AI104" s="30">
        <v>1438.49</v>
      </c>
      <c r="AJ104" s="30">
        <v>992.21001999999999</v>
      </c>
      <c r="AK104" s="30">
        <v>1631.95</v>
      </c>
      <c r="AL104" s="30">
        <v>1516.59</v>
      </c>
      <c r="AM104" s="30">
        <v>1282.0600999999999</v>
      </c>
      <c r="AN104" s="30">
        <v>1056.0999999999999</v>
      </c>
      <c r="AO104" s="30">
        <v>1867.37</v>
      </c>
      <c r="AP104" s="30">
        <v>1991.8100999999999</v>
      </c>
      <c r="AQ104" s="30">
        <v>1544.54</v>
      </c>
      <c r="AR104" s="30">
        <v>2024.63</v>
      </c>
      <c r="AS104" s="30">
        <v>1363.59</v>
      </c>
      <c r="AT104" s="30">
        <v>1527.55</v>
      </c>
      <c r="AU104" s="30">
        <v>1893.39</v>
      </c>
      <c r="AV104" s="30">
        <v>1459.15</v>
      </c>
      <c r="AW104" s="30">
        <v>1398.76</v>
      </c>
      <c r="AX104" s="30">
        <v>1914.09</v>
      </c>
      <c r="AY104" s="30">
        <v>1225.73</v>
      </c>
      <c r="AZ104" s="30">
        <v>1145.4301</v>
      </c>
      <c r="BA104" s="30">
        <v>1958.1801</v>
      </c>
      <c r="BB104" s="30">
        <v>2139.8101000000001</v>
      </c>
      <c r="BC104" s="30">
        <v>1453.52</v>
      </c>
      <c r="BD104" s="30">
        <v>1376.9</v>
      </c>
      <c r="BE104" s="30">
        <v>1624.24</v>
      </c>
      <c r="BF104" s="30">
        <v>1681.52</v>
      </c>
      <c r="BG104" s="30">
        <v>1637.47</v>
      </c>
      <c r="BH104" s="30">
        <v>1629.08</v>
      </c>
      <c r="BI104" s="30">
        <v>2656.6399000000001</v>
      </c>
      <c r="BJ104" s="30">
        <v>1725.75</v>
      </c>
      <c r="BK104" s="30">
        <v>1879.5699</v>
      </c>
      <c r="BL104" s="30">
        <v>1991.11</v>
      </c>
      <c r="BM104" s="30">
        <v>1711.39</v>
      </c>
      <c r="BN104" s="30">
        <v>1582.78</v>
      </c>
      <c r="BO104" s="30">
        <v>1971.14</v>
      </c>
      <c r="BQ104" s="20">
        <f t="shared" si="2"/>
        <v>1582.6534023999995</v>
      </c>
      <c r="BR104" s="20">
        <f t="shared" si="3"/>
        <v>395.66335059999989</v>
      </c>
    </row>
    <row r="105" spans="1:70" x14ac:dyDescent="0.25">
      <c r="A105" s="14" t="s">
        <v>102</v>
      </c>
      <c r="B105" s="30">
        <v>9135.8096000000005</v>
      </c>
      <c r="C105" s="30">
        <v>9622.3300999999992</v>
      </c>
      <c r="D105" s="30">
        <v>9859.2196999999996</v>
      </c>
      <c r="E105" s="30">
        <v>9208.3896000000004</v>
      </c>
      <c r="F105" s="30">
        <v>8982.2803000000004</v>
      </c>
      <c r="G105" s="30">
        <v>8913.3603999999996</v>
      </c>
      <c r="H105" s="30">
        <v>9833.6699000000008</v>
      </c>
      <c r="I105" s="30">
        <v>9390.0303000000004</v>
      </c>
      <c r="J105" s="30">
        <v>9216.7695000000003</v>
      </c>
      <c r="K105" s="30">
        <v>8282.7695000000003</v>
      </c>
      <c r="L105" s="30">
        <v>7702.5600999999997</v>
      </c>
      <c r="M105" s="30">
        <v>8139.46</v>
      </c>
      <c r="N105" s="30">
        <v>8151.5097999999998</v>
      </c>
      <c r="O105" s="30">
        <v>8445.9102000000003</v>
      </c>
      <c r="P105" s="30">
        <v>8963.0995999999996</v>
      </c>
      <c r="Q105" s="30">
        <v>8510.2001999999993</v>
      </c>
      <c r="R105" s="30">
        <v>8700.7900000000009</v>
      </c>
      <c r="S105" s="30">
        <v>8457.9004000000004</v>
      </c>
      <c r="T105" s="30">
        <v>8584.9199000000008</v>
      </c>
      <c r="U105" s="30">
        <v>8780.5897999999997</v>
      </c>
      <c r="V105" s="30">
        <v>9436.9004000000004</v>
      </c>
      <c r="W105" s="30">
        <v>8362.7695000000003</v>
      </c>
      <c r="X105" s="30">
        <v>9294.9804999999997</v>
      </c>
      <c r="Y105" s="30">
        <v>9572.3603999999996</v>
      </c>
      <c r="Z105" s="30">
        <v>8070.52</v>
      </c>
      <c r="AA105" s="30">
        <v>8017.8999000000003</v>
      </c>
      <c r="AB105" s="30">
        <v>9154.8096000000005</v>
      </c>
      <c r="AC105" s="30">
        <v>8460.6504000000004</v>
      </c>
      <c r="AD105" s="30">
        <v>8624.5195000000003</v>
      </c>
      <c r="AE105" s="30">
        <v>8483.3397999999997</v>
      </c>
      <c r="AF105" s="30">
        <v>8520.4804999999997</v>
      </c>
      <c r="AG105" s="30">
        <v>7446.8100999999997</v>
      </c>
      <c r="AH105" s="30">
        <v>8325.3701000000001</v>
      </c>
      <c r="AI105" s="30">
        <v>8394.1602000000003</v>
      </c>
      <c r="AJ105" s="30">
        <v>7343.25</v>
      </c>
      <c r="AK105" s="30">
        <v>6454.2597999999998</v>
      </c>
      <c r="AL105" s="30">
        <v>7675.8900999999996</v>
      </c>
      <c r="AM105" s="30">
        <v>7983.0097999999998</v>
      </c>
      <c r="AN105" s="30">
        <v>8215.75</v>
      </c>
      <c r="AO105" s="30">
        <v>7172.9502000000002</v>
      </c>
      <c r="AP105" s="30">
        <v>7933.1298999999999</v>
      </c>
      <c r="AQ105" s="30">
        <v>8200.9902000000002</v>
      </c>
      <c r="AR105" s="30">
        <v>7646.5698000000002</v>
      </c>
      <c r="AS105" s="30">
        <v>7747.9399000000003</v>
      </c>
      <c r="AT105" s="30">
        <v>7839.5298000000003</v>
      </c>
      <c r="AU105" s="30">
        <v>7823.79</v>
      </c>
      <c r="AV105" s="30">
        <v>8079.0298000000003</v>
      </c>
      <c r="AW105" s="30">
        <v>7755.27</v>
      </c>
      <c r="AX105" s="30">
        <v>8898.5097999999998</v>
      </c>
      <c r="AY105" s="30">
        <v>7525.4301999999998</v>
      </c>
      <c r="AZ105" s="30">
        <v>7080.9399000000003</v>
      </c>
      <c r="BA105" s="30">
        <v>9874.7402000000002</v>
      </c>
      <c r="BB105" s="30">
        <v>11303.45</v>
      </c>
      <c r="BC105" s="30">
        <v>10343.049999999999</v>
      </c>
      <c r="BD105" s="30">
        <v>11078.94</v>
      </c>
      <c r="BE105" s="30">
        <v>11249.21</v>
      </c>
      <c r="BF105" s="30">
        <v>11412.32</v>
      </c>
      <c r="BG105" s="30">
        <v>11094.71</v>
      </c>
      <c r="BH105" s="30">
        <v>12708.86</v>
      </c>
      <c r="BI105" s="30">
        <v>13022.93</v>
      </c>
      <c r="BJ105" s="30">
        <v>12667.02</v>
      </c>
      <c r="BK105" s="30">
        <v>11542.19</v>
      </c>
      <c r="BL105" s="30">
        <v>11275.69</v>
      </c>
      <c r="BM105" s="30">
        <v>8993.4403999999995</v>
      </c>
      <c r="BN105" s="30">
        <v>6839.0897999999997</v>
      </c>
      <c r="BO105" s="30">
        <v>7176.25</v>
      </c>
      <c r="BQ105" s="20">
        <f t="shared" si="2"/>
        <v>8932.9580120000028</v>
      </c>
      <c r="BR105" s="20">
        <f t="shared" si="3"/>
        <v>2233.2395030000007</v>
      </c>
    </row>
    <row r="106" spans="1:70" x14ac:dyDescent="0.25">
      <c r="A106" s="14" t="s">
        <v>103</v>
      </c>
      <c r="B106" s="30">
        <v>0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0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Q106" s="20">
        <f t="shared" si="2"/>
        <v>0</v>
      </c>
      <c r="BR106" s="20">
        <f t="shared" si="3"/>
        <v>0</v>
      </c>
    </row>
    <row r="107" spans="1:70" x14ac:dyDescent="0.25">
      <c r="A107" s="14" t="s">
        <v>104</v>
      </c>
      <c r="B107" s="30">
        <v>21083.460999999999</v>
      </c>
      <c r="C107" s="30">
        <v>20243.93</v>
      </c>
      <c r="D107" s="30">
        <v>21248.48</v>
      </c>
      <c r="E107" s="30">
        <v>20010.93</v>
      </c>
      <c r="F107" s="30">
        <v>24516.91</v>
      </c>
      <c r="G107" s="30">
        <v>22685.891</v>
      </c>
      <c r="H107" s="30">
        <v>25045.84</v>
      </c>
      <c r="I107" s="30">
        <v>25192.01</v>
      </c>
      <c r="J107" s="30">
        <v>26587.27</v>
      </c>
      <c r="K107" s="30">
        <v>22180.460999999999</v>
      </c>
      <c r="L107" s="30">
        <v>23388.99</v>
      </c>
      <c r="M107" s="30">
        <v>22548.539000000001</v>
      </c>
      <c r="N107" s="30">
        <v>23557.15</v>
      </c>
      <c r="O107" s="30">
        <v>22683.891</v>
      </c>
      <c r="P107" s="30">
        <v>26305.41</v>
      </c>
      <c r="Q107" s="30">
        <v>27325.688999999998</v>
      </c>
      <c r="R107" s="30">
        <v>25605.5</v>
      </c>
      <c r="S107" s="30">
        <v>25681.631000000001</v>
      </c>
      <c r="T107" s="30">
        <v>23271.32</v>
      </c>
      <c r="U107" s="30">
        <v>22975.949000000001</v>
      </c>
      <c r="V107" s="30">
        <v>25763.618999999999</v>
      </c>
      <c r="W107" s="30">
        <v>26629.141</v>
      </c>
      <c r="X107" s="30">
        <v>25788.641</v>
      </c>
      <c r="Y107" s="30">
        <v>23819.52</v>
      </c>
      <c r="Z107" s="30">
        <v>24742.471000000001</v>
      </c>
      <c r="AA107" s="30">
        <v>24047.68</v>
      </c>
      <c r="AB107" s="30">
        <v>23180.9</v>
      </c>
      <c r="AC107" s="30">
        <v>22353.24</v>
      </c>
      <c r="AD107" s="30">
        <v>25750.028999999999</v>
      </c>
      <c r="AE107" s="30">
        <v>22700.99</v>
      </c>
      <c r="AF107" s="30">
        <v>25658.26</v>
      </c>
      <c r="AG107" s="30">
        <v>25419.83</v>
      </c>
      <c r="AH107" s="30">
        <v>27078.699000000001</v>
      </c>
      <c r="AI107" s="30">
        <v>23970.26</v>
      </c>
      <c r="AJ107" s="30">
        <v>23864.5</v>
      </c>
      <c r="AK107" s="30">
        <v>21883.061000000002</v>
      </c>
      <c r="AL107" s="30">
        <v>24200.971000000001</v>
      </c>
      <c r="AM107" s="30">
        <v>26356.65</v>
      </c>
      <c r="AN107" s="30">
        <v>24696.73</v>
      </c>
      <c r="AO107" s="30">
        <v>26632.75</v>
      </c>
      <c r="AP107" s="30">
        <v>23126.66</v>
      </c>
      <c r="AQ107" s="30">
        <v>21009.08</v>
      </c>
      <c r="AR107" s="30">
        <v>21365.68</v>
      </c>
      <c r="AS107" s="30">
        <v>24495.710999999999</v>
      </c>
      <c r="AT107" s="30">
        <v>24013.609</v>
      </c>
      <c r="AU107" s="30">
        <v>24980.028999999999</v>
      </c>
      <c r="AV107" s="30">
        <v>23631.51</v>
      </c>
      <c r="AW107" s="30">
        <v>24939.188999999998</v>
      </c>
      <c r="AX107" s="30">
        <v>28795.75</v>
      </c>
      <c r="AY107" s="30">
        <v>25790.539000000001</v>
      </c>
      <c r="AZ107" s="30">
        <v>23894.65</v>
      </c>
      <c r="BA107" s="30">
        <v>22258.109</v>
      </c>
      <c r="BB107" s="30">
        <v>20198.109</v>
      </c>
      <c r="BC107" s="30">
        <v>24303.32</v>
      </c>
      <c r="BD107" s="30">
        <v>22593.460999999999</v>
      </c>
      <c r="BE107" s="30">
        <v>24871.27</v>
      </c>
      <c r="BF107" s="30">
        <v>23767.359</v>
      </c>
      <c r="BG107" s="30">
        <v>24208.83</v>
      </c>
      <c r="BH107" s="30">
        <v>23654.83</v>
      </c>
      <c r="BI107" s="30">
        <v>21402.550999999999</v>
      </c>
      <c r="BJ107" s="30">
        <v>20476.391</v>
      </c>
      <c r="BK107" s="30">
        <v>23436.368999999999</v>
      </c>
      <c r="BL107" s="30">
        <v>25941.74</v>
      </c>
      <c r="BM107" s="30">
        <v>22818.641</v>
      </c>
      <c r="BN107" s="30">
        <v>23864.07</v>
      </c>
      <c r="BO107" s="30">
        <v>24058.41</v>
      </c>
      <c r="BQ107" s="20">
        <f t="shared" si="2"/>
        <v>24119.364180000004</v>
      </c>
      <c r="BR107" s="20">
        <f t="shared" si="3"/>
        <v>6029.841045000001</v>
      </c>
    </row>
    <row r="108" spans="1:70" x14ac:dyDescent="0.25">
      <c r="A108" s="14" t="s">
        <v>105</v>
      </c>
      <c r="B108" s="30">
        <v>4047.49</v>
      </c>
      <c r="C108" s="30">
        <v>4893.6000999999997</v>
      </c>
      <c r="D108" s="30">
        <v>5345.6602000000003</v>
      </c>
      <c r="E108" s="30">
        <v>6201.8999000000003</v>
      </c>
      <c r="F108" s="30">
        <v>5837.1499000000003</v>
      </c>
      <c r="G108" s="30">
        <v>5247.6602000000003</v>
      </c>
      <c r="H108" s="30">
        <v>6130.7997999999998</v>
      </c>
      <c r="I108" s="30">
        <v>4443.8100999999997</v>
      </c>
      <c r="J108" s="30">
        <v>6754.4301999999998</v>
      </c>
      <c r="K108" s="30">
        <v>5567.0897999999997</v>
      </c>
      <c r="L108" s="30">
        <v>5420.5698000000002</v>
      </c>
      <c r="M108" s="30">
        <v>5278.6899000000003</v>
      </c>
      <c r="N108" s="30">
        <v>5439.3198000000002</v>
      </c>
      <c r="O108" s="30">
        <v>4354.4902000000002</v>
      </c>
      <c r="P108" s="30">
        <v>6123.6298999999999</v>
      </c>
      <c r="Q108" s="30">
        <v>5945.4301999999998</v>
      </c>
      <c r="R108" s="30">
        <v>5888.4198999999999</v>
      </c>
      <c r="S108" s="30">
        <v>6003.73</v>
      </c>
      <c r="T108" s="30">
        <v>5406.8500999999997</v>
      </c>
      <c r="U108" s="30">
        <v>5877.0497999999998</v>
      </c>
      <c r="V108" s="30">
        <v>5398.9399000000003</v>
      </c>
      <c r="W108" s="30">
        <v>5872.6499000000003</v>
      </c>
      <c r="X108" s="30">
        <v>6112.0698000000002</v>
      </c>
      <c r="Y108" s="30">
        <v>6451.4701999999997</v>
      </c>
      <c r="Z108" s="30">
        <v>6663.6400999999996</v>
      </c>
      <c r="AA108" s="30">
        <v>5954.9701999999997</v>
      </c>
      <c r="AB108" s="30">
        <v>6315.3301000000001</v>
      </c>
      <c r="AC108" s="30">
        <v>6453.6298999999999</v>
      </c>
      <c r="AD108" s="30">
        <v>6450.6499000000003</v>
      </c>
      <c r="AE108" s="30">
        <v>5585.2002000000002</v>
      </c>
      <c r="AF108" s="30">
        <v>5717.8301000000001</v>
      </c>
      <c r="AG108" s="30">
        <v>5810.4399000000003</v>
      </c>
      <c r="AH108" s="30">
        <v>5593.3198000000002</v>
      </c>
      <c r="AI108" s="30">
        <v>5219.5897999999997</v>
      </c>
      <c r="AJ108" s="30">
        <v>5098.7798000000003</v>
      </c>
      <c r="AK108" s="30">
        <v>5451.3798999999999</v>
      </c>
      <c r="AL108" s="30">
        <v>5910.0801000000001</v>
      </c>
      <c r="AM108" s="30">
        <v>5498.71</v>
      </c>
      <c r="AN108" s="30">
        <v>6060.6201000000001</v>
      </c>
      <c r="AO108" s="30">
        <v>4796.3701000000001</v>
      </c>
      <c r="AP108" s="30">
        <v>5320.6298999999999</v>
      </c>
      <c r="AQ108" s="30">
        <v>4330.8198000000002</v>
      </c>
      <c r="AR108" s="30">
        <v>5031.1201000000001</v>
      </c>
      <c r="AS108" s="30">
        <v>6149.7597999999998</v>
      </c>
      <c r="AT108" s="30">
        <v>5710.2002000000002</v>
      </c>
      <c r="AU108" s="30">
        <v>6058.5097999999998</v>
      </c>
      <c r="AV108" s="30">
        <v>5474.79</v>
      </c>
      <c r="AW108" s="30">
        <v>4359.3599000000004</v>
      </c>
      <c r="AX108" s="30">
        <v>5405.7997999999998</v>
      </c>
      <c r="AY108" s="30">
        <v>3787.4099000000001</v>
      </c>
      <c r="AZ108" s="30">
        <v>4751.4502000000002</v>
      </c>
      <c r="BA108" s="30">
        <v>5887.3100999999997</v>
      </c>
      <c r="BB108" s="30">
        <v>5646.7597999999998</v>
      </c>
      <c r="BC108" s="30">
        <v>5643.3900999999996</v>
      </c>
      <c r="BD108" s="30">
        <v>4997.6899000000003</v>
      </c>
      <c r="BE108" s="30">
        <v>5537.7997999999998</v>
      </c>
      <c r="BF108" s="30">
        <v>5768.4502000000002</v>
      </c>
      <c r="BG108" s="30">
        <v>6324.96</v>
      </c>
      <c r="BH108" s="30">
        <v>5328.25</v>
      </c>
      <c r="BI108" s="30">
        <v>5423.7201999999997</v>
      </c>
      <c r="BJ108" s="30">
        <v>5560.3900999999996</v>
      </c>
      <c r="BK108" s="30">
        <v>5557.4301999999998</v>
      </c>
      <c r="BL108" s="30">
        <v>5762.71</v>
      </c>
      <c r="BM108" s="30">
        <v>4824.96</v>
      </c>
      <c r="BN108" s="30">
        <v>6004.8500999999997</v>
      </c>
      <c r="BO108" s="30">
        <v>5950.1801999999998</v>
      </c>
      <c r="BQ108" s="20">
        <f t="shared" si="2"/>
        <v>5603.8083940000006</v>
      </c>
      <c r="BR108" s="20">
        <f t="shared" si="3"/>
        <v>1400.9520985000001</v>
      </c>
    </row>
    <row r="109" spans="1:70" x14ac:dyDescent="0.25">
      <c r="A109" s="14" t="s">
        <v>161</v>
      </c>
      <c r="B109" s="30">
        <v>10.19</v>
      </c>
      <c r="C109" s="30">
        <v>1.78</v>
      </c>
      <c r="D109" s="30">
        <v>2.2799999999999998</v>
      </c>
      <c r="E109" s="30">
        <v>6.4699998000000001</v>
      </c>
      <c r="F109" s="30">
        <v>5</v>
      </c>
      <c r="G109" s="30">
        <v>0.49000000999999999</v>
      </c>
      <c r="H109" s="30">
        <v>6.8600000999999997</v>
      </c>
      <c r="I109" s="30">
        <v>0.80000000999999998</v>
      </c>
      <c r="J109" s="30">
        <v>7.52</v>
      </c>
      <c r="K109" s="30">
        <v>2.0799998999999998</v>
      </c>
      <c r="L109" s="30">
        <v>20.58</v>
      </c>
      <c r="M109" s="30">
        <v>0.47</v>
      </c>
      <c r="N109" s="30">
        <v>2.75</v>
      </c>
      <c r="O109" s="30">
        <v>10.47</v>
      </c>
      <c r="P109" s="30">
        <v>5.96</v>
      </c>
      <c r="Q109" s="30">
        <v>3.72</v>
      </c>
      <c r="R109" s="30">
        <v>5.6500000999999997</v>
      </c>
      <c r="S109" s="30">
        <v>6</v>
      </c>
      <c r="T109" s="30">
        <v>2.74</v>
      </c>
      <c r="U109" s="30">
        <v>4.6799998</v>
      </c>
      <c r="V109" s="30">
        <v>10.050000000000001</v>
      </c>
      <c r="W109" s="30">
        <v>6.8699998999999998</v>
      </c>
      <c r="X109" s="30">
        <v>2.74</v>
      </c>
      <c r="Y109" s="30">
        <v>2.1700001000000002</v>
      </c>
      <c r="Z109" s="30">
        <v>7.6599997999999996</v>
      </c>
      <c r="AA109" s="30">
        <v>5.8600000999999997</v>
      </c>
      <c r="AB109" s="30">
        <v>11.06</v>
      </c>
      <c r="AC109" s="30">
        <v>3.8299998999999998</v>
      </c>
      <c r="AD109" s="30">
        <v>3.9100001</v>
      </c>
      <c r="AE109" s="30">
        <v>2.99999993E-2</v>
      </c>
      <c r="AF109" s="30">
        <v>12.33</v>
      </c>
      <c r="AG109" s="30">
        <v>2.5999998999999998</v>
      </c>
      <c r="AH109" s="30">
        <v>2.0999998999999998</v>
      </c>
      <c r="AI109" s="30">
        <v>16.059999000000001</v>
      </c>
      <c r="AJ109" s="30">
        <v>8.8199997000000003</v>
      </c>
      <c r="AK109" s="30">
        <v>3.27</v>
      </c>
      <c r="AL109" s="30">
        <v>1.6900001</v>
      </c>
      <c r="AM109" s="30">
        <v>6.9200001000000002</v>
      </c>
      <c r="AN109" s="30">
        <v>5.1799998</v>
      </c>
      <c r="AO109" s="30">
        <v>1.54</v>
      </c>
      <c r="AP109" s="30">
        <v>0.87</v>
      </c>
      <c r="AQ109" s="30">
        <v>5.3200002</v>
      </c>
      <c r="AR109" s="30">
        <v>0.97000003000000001</v>
      </c>
      <c r="AS109" s="30">
        <v>0.87</v>
      </c>
      <c r="AT109" s="30">
        <v>4.2600002000000003</v>
      </c>
      <c r="AU109" s="30">
        <v>0.63999998999999996</v>
      </c>
      <c r="AV109" s="30">
        <v>2.1900000999999998</v>
      </c>
      <c r="AW109" s="30">
        <v>9.0000003600000003E-2</v>
      </c>
      <c r="AX109" s="30">
        <v>0.46000001000000001</v>
      </c>
      <c r="AY109" s="30">
        <v>0</v>
      </c>
      <c r="AZ109" s="30">
        <v>0.75</v>
      </c>
      <c r="BA109" s="30">
        <v>7.0000000300000004E-2</v>
      </c>
      <c r="BB109" s="30">
        <v>0.17</v>
      </c>
      <c r="BC109" s="30">
        <v>1.17</v>
      </c>
      <c r="BD109" s="30">
        <v>0.58999997000000004</v>
      </c>
      <c r="BE109" s="30">
        <v>0</v>
      </c>
      <c r="BF109" s="30">
        <v>0.94</v>
      </c>
      <c r="BG109" s="30">
        <v>3.0899999</v>
      </c>
      <c r="BH109" s="30">
        <v>0</v>
      </c>
      <c r="BI109" s="30">
        <v>0.15000000999999999</v>
      </c>
      <c r="BJ109" s="30">
        <v>0.63</v>
      </c>
      <c r="BK109" s="30">
        <v>0.81999999000000001</v>
      </c>
      <c r="BL109" s="30">
        <v>0.14000000000000001</v>
      </c>
      <c r="BM109" s="30">
        <v>1.01</v>
      </c>
      <c r="BN109" s="30">
        <v>0.88</v>
      </c>
      <c r="BO109" s="30">
        <v>3.48</v>
      </c>
      <c r="BQ109" s="20">
        <f t="shared" si="2"/>
        <v>3.2663999740640004</v>
      </c>
      <c r="BR109" s="20">
        <f t="shared" si="3"/>
        <v>0.8165999935160001</v>
      </c>
    </row>
    <row r="110" spans="1:70" x14ac:dyDescent="0.25">
      <c r="A110" s="14" t="s">
        <v>107</v>
      </c>
      <c r="B110" s="30">
        <v>19946.381000000001</v>
      </c>
      <c r="C110" s="30">
        <v>18916.080000000002</v>
      </c>
      <c r="D110" s="30">
        <v>18268.52</v>
      </c>
      <c r="E110" s="30">
        <v>17397.02</v>
      </c>
      <c r="F110" s="30">
        <v>18347.52</v>
      </c>
      <c r="G110" s="30">
        <v>21325.381000000001</v>
      </c>
      <c r="H110" s="30">
        <v>22287.07</v>
      </c>
      <c r="I110" s="30">
        <v>19823.09</v>
      </c>
      <c r="J110" s="30">
        <v>23266.400000000001</v>
      </c>
      <c r="K110" s="30">
        <v>20177.688999999998</v>
      </c>
      <c r="L110" s="30">
        <v>19574.57</v>
      </c>
      <c r="M110" s="30">
        <v>21178.118999999999</v>
      </c>
      <c r="N110" s="30">
        <v>19091.300999999999</v>
      </c>
      <c r="O110" s="30">
        <v>20524.150000000001</v>
      </c>
      <c r="P110" s="30">
        <v>20873.641</v>
      </c>
      <c r="Q110" s="30">
        <v>24192.881000000001</v>
      </c>
      <c r="R110" s="30">
        <v>22713.311000000002</v>
      </c>
      <c r="S110" s="30">
        <v>22181.868999999999</v>
      </c>
      <c r="T110" s="30">
        <v>19644.77</v>
      </c>
      <c r="U110" s="30">
        <v>22162.311000000002</v>
      </c>
      <c r="V110" s="30">
        <v>22661.82</v>
      </c>
      <c r="W110" s="30">
        <v>23137.368999999999</v>
      </c>
      <c r="X110" s="30">
        <v>21712.25</v>
      </c>
      <c r="Y110" s="30">
        <v>22096.32</v>
      </c>
      <c r="Z110" s="30">
        <v>22884.91</v>
      </c>
      <c r="AA110" s="30">
        <v>24409.631000000001</v>
      </c>
      <c r="AB110" s="30">
        <v>23797.57</v>
      </c>
      <c r="AC110" s="30">
        <v>22708.23</v>
      </c>
      <c r="AD110" s="30">
        <v>23991.32</v>
      </c>
      <c r="AE110" s="30">
        <v>21584.278999999999</v>
      </c>
      <c r="AF110" s="30">
        <v>23978.1</v>
      </c>
      <c r="AG110" s="30">
        <v>22847.561000000002</v>
      </c>
      <c r="AH110" s="30">
        <v>24924.09</v>
      </c>
      <c r="AI110" s="30">
        <v>22916.02</v>
      </c>
      <c r="AJ110" s="30">
        <v>23842.778999999999</v>
      </c>
      <c r="AK110" s="30">
        <v>22542.48</v>
      </c>
      <c r="AL110" s="30">
        <v>23571.77</v>
      </c>
      <c r="AM110" s="30">
        <v>25170.49</v>
      </c>
      <c r="AN110" s="30">
        <v>23615.18</v>
      </c>
      <c r="AO110" s="30">
        <v>24999.73</v>
      </c>
      <c r="AP110" s="30">
        <v>23668.868999999999</v>
      </c>
      <c r="AQ110" s="30">
        <v>21681.210999999999</v>
      </c>
      <c r="AR110" s="30">
        <v>21752.49</v>
      </c>
      <c r="AS110" s="30">
        <v>24622.971000000001</v>
      </c>
      <c r="AT110" s="30">
        <v>23903</v>
      </c>
      <c r="AU110" s="30">
        <v>24350.868999999999</v>
      </c>
      <c r="AV110" s="30">
        <v>21620.240000000002</v>
      </c>
      <c r="AW110" s="30">
        <v>23795.66</v>
      </c>
      <c r="AX110" s="30">
        <v>25442.5</v>
      </c>
      <c r="AY110" s="30">
        <v>25110.688999999998</v>
      </c>
      <c r="AZ110" s="30">
        <v>23625.16</v>
      </c>
      <c r="BA110" s="30">
        <v>22045.141</v>
      </c>
      <c r="BB110" s="30">
        <v>21983.08</v>
      </c>
      <c r="BC110" s="30">
        <v>22299.039000000001</v>
      </c>
      <c r="BD110" s="30">
        <v>21448.721000000001</v>
      </c>
      <c r="BE110" s="30">
        <v>25213.15</v>
      </c>
      <c r="BF110" s="30">
        <v>22360.18</v>
      </c>
      <c r="BG110" s="30">
        <v>23366.061000000002</v>
      </c>
      <c r="BH110" s="30">
        <v>23253.02</v>
      </c>
      <c r="BI110" s="30">
        <v>20412.25</v>
      </c>
      <c r="BJ110" s="30">
        <v>20403.990000000002</v>
      </c>
      <c r="BK110" s="30">
        <v>20673.009999999998</v>
      </c>
      <c r="BL110" s="30">
        <v>21945.359</v>
      </c>
      <c r="BM110" s="30">
        <v>23943.721000000001</v>
      </c>
      <c r="BN110" s="30">
        <v>22954.34</v>
      </c>
      <c r="BO110" s="30">
        <v>21175.48</v>
      </c>
      <c r="BQ110" s="20">
        <f t="shared" si="2"/>
        <v>22942.887219999997</v>
      </c>
      <c r="BR110" s="20">
        <f t="shared" si="3"/>
        <v>5735.7218049999992</v>
      </c>
    </row>
    <row r="111" spans="1:70" x14ac:dyDescent="0.25">
      <c r="A111" s="14" t="s">
        <v>108</v>
      </c>
      <c r="B111" s="30">
        <v>32683.971000000001</v>
      </c>
      <c r="C111" s="30">
        <v>32354.01</v>
      </c>
      <c r="D111" s="30">
        <v>32957.012000000002</v>
      </c>
      <c r="E111" s="30">
        <v>32993.262000000002</v>
      </c>
      <c r="F111" s="30">
        <v>33147.031000000003</v>
      </c>
      <c r="G111" s="30">
        <v>33896.578000000001</v>
      </c>
      <c r="H111" s="30">
        <v>34868.281000000003</v>
      </c>
      <c r="I111" s="30">
        <v>33367.730000000003</v>
      </c>
      <c r="J111" s="30">
        <v>36473.641000000003</v>
      </c>
      <c r="K111" s="30">
        <v>32156.641</v>
      </c>
      <c r="L111" s="30">
        <v>35041.379000000001</v>
      </c>
      <c r="M111" s="30">
        <v>35826.038999999997</v>
      </c>
      <c r="N111" s="30">
        <v>35714.75</v>
      </c>
      <c r="O111" s="30">
        <v>33854.788999999997</v>
      </c>
      <c r="P111" s="30">
        <v>33401.461000000003</v>
      </c>
      <c r="Q111" s="30">
        <v>36459.050999999999</v>
      </c>
      <c r="R111" s="30">
        <v>35388.050999999999</v>
      </c>
      <c r="S111" s="30">
        <v>35954.218999999997</v>
      </c>
      <c r="T111" s="30">
        <v>34823.101999999999</v>
      </c>
      <c r="U111" s="30">
        <v>33765.718999999997</v>
      </c>
      <c r="V111" s="30">
        <v>36629.031000000003</v>
      </c>
      <c r="W111" s="30">
        <v>39652.641000000003</v>
      </c>
      <c r="X111" s="30">
        <v>35049.43</v>
      </c>
      <c r="Y111" s="30">
        <v>34976.031000000003</v>
      </c>
      <c r="Z111" s="30">
        <v>36633.961000000003</v>
      </c>
      <c r="AA111" s="30">
        <v>34328.870999999999</v>
      </c>
      <c r="AB111" s="30">
        <v>34900.211000000003</v>
      </c>
      <c r="AC111" s="30">
        <v>32543.109</v>
      </c>
      <c r="AD111" s="30">
        <v>38527.129000000001</v>
      </c>
      <c r="AE111" s="30">
        <v>35198.339999999997</v>
      </c>
      <c r="AF111" s="30">
        <v>35754.421999999999</v>
      </c>
      <c r="AG111" s="30">
        <v>34898.82</v>
      </c>
      <c r="AH111" s="30">
        <v>36103.25</v>
      </c>
      <c r="AI111" s="30">
        <v>33118.987999999998</v>
      </c>
      <c r="AJ111" s="30">
        <v>33730.781000000003</v>
      </c>
      <c r="AK111" s="30">
        <v>31694.118999999999</v>
      </c>
      <c r="AL111" s="30">
        <v>35890.641000000003</v>
      </c>
      <c r="AM111" s="30">
        <v>36100.987999999998</v>
      </c>
      <c r="AN111" s="30">
        <v>35297.43</v>
      </c>
      <c r="AO111" s="30">
        <v>37649.730000000003</v>
      </c>
      <c r="AP111" s="30">
        <v>34282.101999999999</v>
      </c>
      <c r="AQ111" s="30">
        <v>31788.35</v>
      </c>
      <c r="AR111" s="30">
        <v>32410.1</v>
      </c>
      <c r="AS111" s="30">
        <v>33570.987999999998</v>
      </c>
      <c r="AT111" s="30">
        <v>34393.781000000003</v>
      </c>
      <c r="AU111" s="30">
        <v>36347.57</v>
      </c>
      <c r="AV111" s="30">
        <v>35403.519999999997</v>
      </c>
      <c r="AW111" s="30">
        <v>31866.15</v>
      </c>
      <c r="AX111" s="30">
        <v>36111.769999999997</v>
      </c>
      <c r="AY111" s="30">
        <v>34236.851999999999</v>
      </c>
      <c r="AZ111" s="30">
        <v>35012.262000000002</v>
      </c>
      <c r="BA111" s="30">
        <v>33151.762000000002</v>
      </c>
      <c r="BB111" s="30">
        <v>33091.762000000002</v>
      </c>
      <c r="BC111" s="30">
        <v>33390.339999999997</v>
      </c>
      <c r="BD111" s="30">
        <v>33428.512000000002</v>
      </c>
      <c r="BE111" s="30">
        <v>33995.921999999999</v>
      </c>
      <c r="BF111" s="30">
        <v>33001.620999999999</v>
      </c>
      <c r="BG111" s="30">
        <v>32801.980000000003</v>
      </c>
      <c r="BH111" s="30">
        <v>34120.012000000002</v>
      </c>
      <c r="BI111" s="30">
        <v>31887.51</v>
      </c>
      <c r="BJ111" s="30">
        <v>31372.721000000001</v>
      </c>
      <c r="BK111" s="30">
        <v>33402.148000000001</v>
      </c>
      <c r="BL111" s="30">
        <v>34160.288999999997</v>
      </c>
      <c r="BM111" s="30">
        <v>34230.031000000003</v>
      </c>
      <c r="BN111" s="30">
        <v>34094.987999999998</v>
      </c>
      <c r="BO111" s="30">
        <v>32008.85</v>
      </c>
      <c r="BQ111" s="20">
        <f t="shared" si="2"/>
        <v>34443.418140000009</v>
      </c>
      <c r="BR111" s="20">
        <f t="shared" si="3"/>
        <v>8610.8545350000022</v>
      </c>
    </row>
    <row r="112" spans="1:70" x14ac:dyDescent="0.25">
      <c r="A112" s="14" t="s">
        <v>109</v>
      </c>
      <c r="B112" s="30">
        <v>383.14001000000002</v>
      </c>
      <c r="C112" s="30">
        <v>306.79001</v>
      </c>
      <c r="D112" s="30">
        <v>355.48998999999998</v>
      </c>
      <c r="E112" s="30">
        <v>284.48000999999999</v>
      </c>
      <c r="F112" s="30">
        <v>219.2</v>
      </c>
      <c r="G112" s="30">
        <v>222.11</v>
      </c>
      <c r="H112" s="30">
        <v>276.33999999999997</v>
      </c>
      <c r="I112" s="30">
        <v>416.85001</v>
      </c>
      <c r="J112" s="30">
        <v>428.26999000000001</v>
      </c>
      <c r="K112" s="30">
        <v>421.75</v>
      </c>
      <c r="L112" s="30">
        <v>641.91998000000001</v>
      </c>
      <c r="M112" s="30">
        <v>359.73998999999998</v>
      </c>
      <c r="N112" s="30">
        <v>496.53</v>
      </c>
      <c r="O112" s="30">
        <v>402.97</v>
      </c>
      <c r="P112" s="30">
        <v>282.48000999999999</v>
      </c>
      <c r="Q112" s="30">
        <v>406.01001000000002</v>
      </c>
      <c r="R112" s="30">
        <v>348.07001000000002</v>
      </c>
      <c r="S112" s="30">
        <v>364.42998999999998</v>
      </c>
      <c r="T112" s="30">
        <v>176.08</v>
      </c>
      <c r="U112" s="30">
        <v>382.72</v>
      </c>
      <c r="V112" s="30">
        <v>340.94</v>
      </c>
      <c r="W112" s="30">
        <v>137.25</v>
      </c>
      <c r="X112" s="30">
        <v>158.03998999999999</v>
      </c>
      <c r="Y112" s="30">
        <v>386.51999000000001</v>
      </c>
      <c r="Z112" s="30">
        <v>243.41</v>
      </c>
      <c r="AA112" s="30">
        <v>271.88</v>
      </c>
      <c r="AB112" s="30">
        <v>453.82001000000002</v>
      </c>
      <c r="AC112" s="30">
        <v>272.19</v>
      </c>
      <c r="AD112" s="30">
        <v>268.95001000000002</v>
      </c>
      <c r="AE112" s="30">
        <v>169.3</v>
      </c>
      <c r="AF112" s="30">
        <v>195.48</v>
      </c>
      <c r="AG112" s="30">
        <v>159.28998999999999</v>
      </c>
      <c r="AH112" s="30">
        <v>178.02</v>
      </c>
      <c r="AI112" s="30">
        <v>218.38</v>
      </c>
      <c r="AJ112" s="30">
        <v>157.63999999999999</v>
      </c>
      <c r="AK112" s="30">
        <v>111.64</v>
      </c>
      <c r="AL112" s="30">
        <v>385.75</v>
      </c>
      <c r="AM112" s="30">
        <v>283.92000999999999</v>
      </c>
      <c r="AN112" s="30">
        <v>265.57999000000001</v>
      </c>
      <c r="AO112" s="30">
        <v>123.78</v>
      </c>
      <c r="AP112" s="30">
        <v>180.03</v>
      </c>
      <c r="AQ112" s="30">
        <v>378.57999000000001</v>
      </c>
      <c r="AR112" s="30">
        <v>229.16</v>
      </c>
      <c r="AS112" s="30">
        <v>173.5</v>
      </c>
      <c r="AT112" s="30">
        <v>212.95</v>
      </c>
      <c r="AU112" s="30">
        <v>346.45999</v>
      </c>
      <c r="AV112" s="30">
        <v>314.48998999999998</v>
      </c>
      <c r="AW112" s="30">
        <v>182.85001</v>
      </c>
      <c r="AX112" s="30">
        <v>395.85001</v>
      </c>
      <c r="AY112" s="30">
        <v>157.12</v>
      </c>
      <c r="AZ112" s="30">
        <v>203.28</v>
      </c>
      <c r="BA112" s="30">
        <v>277.79001</v>
      </c>
      <c r="BB112" s="30">
        <v>347</v>
      </c>
      <c r="BC112" s="30">
        <v>196.05</v>
      </c>
      <c r="BD112" s="30">
        <v>166.97</v>
      </c>
      <c r="BE112" s="30">
        <v>141.78998999999999</v>
      </c>
      <c r="BF112" s="30">
        <v>192.24001000000001</v>
      </c>
      <c r="BG112" s="30">
        <v>129.24001000000001</v>
      </c>
      <c r="BH112" s="30">
        <v>107.19</v>
      </c>
      <c r="BI112" s="30">
        <v>89.550003000000004</v>
      </c>
      <c r="BJ112" s="30">
        <v>160.66999999999999</v>
      </c>
      <c r="BK112" s="30">
        <v>147.19999999999999</v>
      </c>
      <c r="BL112" s="30">
        <v>109.47</v>
      </c>
      <c r="BM112" s="30">
        <v>78.25</v>
      </c>
      <c r="BN112" s="30">
        <v>120.16</v>
      </c>
      <c r="BO112" s="30">
        <v>224.24001000000001</v>
      </c>
      <c r="BQ112" s="20">
        <f t="shared" si="2"/>
        <v>226.30320026000001</v>
      </c>
      <c r="BR112" s="20">
        <f t="shared" si="3"/>
        <v>56.575800065000003</v>
      </c>
    </row>
    <row r="113" spans="1:70" x14ac:dyDescent="0.25">
      <c r="A113" s="14" t="s">
        <v>110</v>
      </c>
      <c r="B113" s="30">
        <v>3287.6898999999999</v>
      </c>
      <c r="C113" s="30">
        <v>3196.05</v>
      </c>
      <c r="D113" s="30">
        <v>2520.0300000000002</v>
      </c>
      <c r="E113" s="30">
        <v>1923.0600999999999</v>
      </c>
      <c r="F113" s="30">
        <v>1857.63</v>
      </c>
      <c r="G113" s="30">
        <v>1797.35</v>
      </c>
      <c r="H113" s="30">
        <v>1884.35</v>
      </c>
      <c r="I113" s="30">
        <v>1959.9</v>
      </c>
      <c r="J113" s="30">
        <v>2373.46</v>
      </c>
      <c r="K113" s="30">
        <v>2369.1399000000001</v>
      </c>
      <c r="L113" s="30">
        <v>1641.8199</v>
      </c>
      <c r="M113" s="30">
        <v>2018.66</v>
      </c>
      <c r="N113" s="30">
        <v>1221.8800000000001</v>
      </c>
      <c r="O113" s="30">
        <v>1461.84</v>
      </c>
      <c r="P113" s="30">
        <v>1583.89</v>
      </c>
      <c r="Q113" s="30">
        <v>1795.4</v>
      </c>
      <c r="R113" s="30">
        <v>3121.28</v>
      </c>
      <c r="S113" s="30">
        <v>1807</v>
      </c>
      <c r="T113" s="30">
        <v>1901.38</v>
      </c>
      <c r="U113" s="30">
        <v>2777.1498999999999</v>
      </c>
      <c r="V113" s="30">
        <v>2921.0601000000001</v>
      </c>
      <c r="W113" s="30">
        <v>2126.52</v>
      </c>
      <c r="X113" s="30">
        <v>2608.1599000000001</v>
      </c>
      <c r="Y113" s="30">
        <v>3458.5801000000001</v>
      </c>
      <c r="Z113" s="30">
        <v>2885.9299000000001</v>
      </c>
      <c r="AA113" s="30">
        <v>2831.24</v>
      </c>
      <c r="AB113" s="30">
        <v>2724.6298999999999</v>
      </c>
      <c r="AC113" s="30">
        <v>2541.3200999999999</v>
      </c>
      <c r="AD113" s="30">
        <v>2106.4499999999998</v>
      </c>
      <c r="AE113" s="30">
        <v>2470.0900999999999</v>
      </c>
      <c r="AF113" s="30">
        <v>2273.1799000000001</v>
      </c>
      <c r="AG113" s="30">
        <v>2330.0300000000002</v>
      </c>
      <c r="AH113" s="30">
        <v>2448.2800000000002</v>
      </c>
      <c r="AI113" s="30">
        <v>2360.5</v>
      </c>
      <c r="AJ113" s="30">
        <v>3187.9198999999999</v>
      </c>
      <c r="AK113" s="30">
        <v>3526.27</v>
      </c>
      <c r="AL113" s="30">
        <v>2388.6201000000001</v>
      </c>
      <c r="AM113" s="30">
        <v>2213.98</v>
      </c>
      <c r="AN113" s="30">
        <v>2493.29</v>
      </c>
      <c r="AO113" s="30">
        <v>2482.8301000000001</v>
      </c>
      <c r="AP113" s="30">
        <v>2698.6298999999999</v>
      </c>
      <c r="AQ113" s="30">
        <v>3290.6100999999999</v>
      </c>
      <c r="AR113" s="30">
        <v>2631.53</v>
      </c>
      <c r="AS113" s="30">
        <v>2346.8701000000001</v>
      </c>
      <c r="AT113" s="30">
        <v>3360.4398999999999</v>
      </c>
      <c r="AU113" s="30">
        <v>2657.05</v>
      </c>
      <c r="AV113" s="30">
        <v>2614.9099000000001</v>
      </c>
      <c r="AW113" s="30">
        <v>2464.3899000000001</v>
      </c>
      <c r="AX113" s="30">
        <v>2288.2399999999998</v>
      </c>
      <c r="AY113" s="30">
        <v>2354.75</v>
      </c>
      <c r="AZ113" s="30">
        <v>2509.4899999999998</v>
      </c>
      <c r="BA113" s="30">
        <v>2216.1799000000001</v>
      </c>
      <c r="BB113" s="30">
        <v>2366.3998999999999</v>
      </c>
      <c r="BC113" s="30">
        <v>2427.8899000000001</v>
      </c>
      <c r="BD113" s="30">
        <v>2334.9398999999999</v>
      </c>
      <c r="BE113" s="30">
        <v>2079.3701000000001</v>
      </c>
      <c r="BF113" s="30">
        <v>2067.21</v>
      </c>
      <c r="BG113" s="30">
        <v>2284.2399999999998</v>
      </c>
      <c r="BH113" s="30">
        <v>2347.0500000000002</v>
      </c>
      <c r="BI113" s="30">
        <v>2480.7399999999998</v>
      </c>
      <c r="BJ113" s="30">
        <v>3074.03</v>
      </c>
      <c r="BK113" s="30">
        <v>2285.73</v>
      </c>
      <c r="BL113" s="30">
        <v>2607.3200999999999</v>
      </c>
      <c r="BM113" s="30">
        <v>2866.6799000000001</v>
      </c>
      <c r="BN113" s="30">
        <v>2542.0300000000002</v>
      </c>
      <c r="BO113" s="30">
        <v>2373.0700999999999</v>
      </c>
      <c r="BQ113" s="20">
        <f t="shared" si="2"/>
        <v>2551.1095920000002</v>
      </c>
      <c r="BR113" s="20">
        <f t="shared" si="3"/>
        <v>637.77739800000006</v>
      </c>
    </row>
    <row r="114" spans="1:70" x14ac:dyDescent="0.25">
      <c r="A114" s="14" t="s">
        <v>111</v>
      </c>
      <c r="B114" s="30">
        <v>130.53</v>
      </c>
      <c r="C114" s="30">
        <v>80.25</v>
      </c>
      <c r="D114" s="30">
        <v>70.040001000000004</v>
      </c>
      <c r="E114" s="30">
        <v>115.96</v>
      </c>
      <c r="F114" s="30">
        <v>144.97999999999999</v>
      </c>
      <c r="G114" s="30">
        <v>127</v>
      </c>
      <c r="H114" s="30">
        <v>126.92</v>
      </c>
      <c r="I114" s="30">
        <v>124.7</v>
      </c>
      <c r="J114" s="30">
        <v>98.440002000000007</v>
      </c>
      <c r="K114" s="30">
        <v>66.769997000000004</v>
      </c>
      <c r="L114" s="30">
        <v>84.440002000000007</v>
      </c>
      <c r="M114" s="30">
        <v>175.21001000000001</v>
      </c>
      <c r="N114" s="30">
        <v>129.87</v>
      </c>
      <c r="O114" s="30">
        <v>78.569999999999993</v>
      </c>
      <c r="P114" s="30">
        <v>81.040001000000004</v>
      </c>
      <c r="Q114" s="30">
        <v>100.3</v>
      </c>
      <c r="R114" s="30">
        <v>85.93</v>
      </c>
      <c r="S114" s="30">
        <v>161.82001</v>
      </c>
      <c r="T114" s="30">
        <v>107.61</v>
      </c>
      <c r="U114" s="30">
        <v>175.55</v>
      </c>
      <c r="V114" s="30">
        <v>100.23</v>
      </c>
      <c r="W114" s="30">
        <v>76.730002999999996</v>
      </c>
      <c r="X114" s="30">
        <v>42.630001</v>
      </c>
      <c r="Y114" s="30">
        <v>92.099997999999999</v>
      </c>
      <c r="Z114" s="30">
        <v>81.889999000000003</v>
      </c>
      <c r="AA114" s="30">
        <v>94.209998999999996</v>
      </c>
      <c r="AB114" s="30">
        <v>75.680000000000007</v>
      </c>
      <c r="AC114" s="30">
        <v>136.27000000000001</v>
      </c>
      <c r="AD114" s="30">
        <v>117.01</v>
      </c>
      <c r="AE114" s="30">
        <v>135.31</v>
      </c>
      <c r="AF114" s="30">
        <v>95.599997999999999</v>
      </c>
      <c r="AG114" s="30">
        <v>70.180000000000007</v>
      </c>
      <c r="AH114" s="30">
        <v>120.79</v>
      </c>
      <c r="AI114" s="30">
        <v>139.97999999999999</v>
      </c>
      <c r="AJ114" s="30">
        <v>171.89999</v>
      </c>
      <c r="AK114" s="30">
        <v>100.74</v>
      </c>
      <c r="AL114" s="30">
        <v>168.94</v>
      </c>
      <c r="AM114" s="30">
        <v>145.27000000000001</v>
      </c>
      <c r="AN114" s="30">
        <v>186.23</v>
      </c>
      <c r="AO114" s="30">
        <v>174.3</v>
      </c>
      <c r="AP114" s="30">
        <v>215.09</v>
      </c>
      <c r="AQ114" s="30">
        <v>150.66</v>
      </c>
      <c r="AR114" s="30">
        <v>92.730002999999996</v>
      </c>
      <c r="AS114" s="30">
        <v>70.730002999999996</v>
      </c>
      <c r="AT114" s="30">
        <v>164.17999</v>
      </c>
      <c r="AU114" s="30">
        <v>144.13</v>
      </c>
      <c r="AV114" s="30">
        <v>183.24001000000001</v>
      </c>
      <c r="AW114" s="30">
        <v>136.78998999999999</v>
      </c>
      <c r="AX114" s="30">
        <v>147.47</v>
      </c>
      <c r="AY114" s="30">
        <v>105.83</v>
      </c>
      <c r="AZ114" s="30">
        <v>77.180000000000007</v>
      </c>
      <c r="BA114" s="30">
        <v>72.180000000000007</v>
      </c>
      <c r="BB114" s="30">
        <v>134.82001</v>
      </c>
      <c r="BC114" s="30">
        <v>165.95</v>
      </c>
      <c r="BD114" s="30">
        <v>84.849997999999999</v>
      </c>
      <c r="BE114" s="30">
        <v>92.949996999999996</v>
      </c>
      <c r="BF114" s="30">
        <v>88.629997000000003</v>
      </c>
      <c r="BG114" s="30">
        <v>83.809997999999993</v>
      </c>
      <c r="BH114" s="30">
        <v>148.97999999999999</v>
      </c>
      <c r="BI114" s="30">
        <v>119.55</v>
      </c>
      <c r="BJ114" s="30">
        <v>99.160004000000001</v>
      </c>
      <c r="BK114" s="30">
        <v>127.57</v>
      </c>
      <c r="BL114" s="30">
        <v>139.75</v>
      </c>
      <c r="BM114" s="30">
        <v>99.18</v>
      </c>
      <c r="BN114" s="30">
        <v>100.52</v>
      </c>
      <c r="BO114" s="30">
        <v>112.21</v>
      </c>
      <c r="BQ114" s="20">
        <f t="shared" si="2"/>
        <v>120.30079996000002</v>
      </c>
      <c r="BR114" s="20">
        <f t="shared" si="3"/>
        <v>30.075199990000005</v>
      </c>
    </row>
    <row r="115" spans="1:70" x14ac:dyDescent="0.25">
      <c r="A115" s="14" t="s">
        <v>112</v>
      </c>
      <c r="B115" s="30">
        <v>18105.009999999998</v>
      </c>
      <c r="C115" s="30">
        <v>17187.02</v>
      </c>
      <c r="D115" s="30">
        <v>15802.65</v>
      </c>
      <c r="E115" s="30">
        <v>15118.75</v>
      </c>
      <c r="F115" s="30">
        <v>16760.98</v>
      </c>
      <c r="G115" s="30">
        <v>19013.289000000001</v>
      </c>
      <c r="H115" s="30">
        <v>19173.609</v>
      </c>
      <c r="I115" s="30">
        <v>17829.039000000001</v>
      </c>
      <c r="J115" s="30">
        <v>21077.039000000001</v>
      </c>
      <c r="K115" s="30">
        <v>18691.009999999998</v>
      </c>
      <c r="L115" s="30">
        <v>17984.859</v>
      </c>
      <c r="M115" s="30">
        <v>18935.688999999998</v>
      </c>
      <c r="N115" s="30">
        <v>17013.710999999999</v>
      </c>
      <c r="O115" s="30">
        <v>17861.23</v>
      </c>
      <c r="P115" s="30">
        <v>19388.778999999999</v>
      </c>
      <c r="Q115" s="30">
        <v>20798.23</v>
      </c>
      <c r="R115" s="30">
        <v>19865.471000000001</v>
      </c>
      <c r="S115" s="30">
        <v>19730.710999999999</v>
      </c>
      <c r="T115" s="30">
        <v>18274.289000000001</v>
      </c>
      <c r="U115" s="30">
        <v>20284.528999999999</v>
      </c>
      <c r="V115" s="30">
        <v>20234.150000000001</v>
      </c>
      <c r="W115" s="30">
        <v>19403.16</v>
      </c>
      <c r="X115" s="30">
        <v>20203.75</v>
      </c>
      <c r="Y115" s="30">
        <v>20229.811000000002</v>
      </c>
      <c r="Z115" s="30">
        <v>20442.471000000001</v>
      </c>
      <c r="AA115" s="30">
        <v>22313.311000000002</v>
      </c>
      <c r="AB115" s="30">
        <v>21298.811000000002</v>
      </c>
      <c r="AC115" s="30">
        <v>21425.789000000001</v>
      </c>
      <c r="AD115" s="30">
        <v>21285.359</v>
      </c>
      <c r="AE115" s="30">
        <v>19044.391</v>
      </c>
      <c r="AF115" s="30">
        <v>21548.73</v>
      </c>
      <c r="AG115" s="30">
        <v>20436.77</v>
      </c>
      <c r="AH115" s="30">
        <v>22809.118999999999</v>
      </c>
      <c r="AI115" s="30">
        <v>21479.599999999999</v>
      </c>
      <c r="AJ115" s="30">
        <v>21231.118999999999</v>
      </c>
      <c r="AK115" s="30">
        <v>21165.82</v>
      </c>
      <c r="AL115" s="30">
        <v>21123.868999999999</v>
      </c>
      <c r="AM115" s="30">
        <v>21830.26</v>
      </c>
      <c r="AN115" s="30">
        <v>20809.650000000001</v>
      </c>
      <c r="AO115" s="30">
        <v>21303.868999999999</v>
      </c>
      <c r="AP115" s="30">
        <v>21235.5</v>
      </c>
      <c r="AQ115" s="30">
        <v>21181.82</v>
      </c>
      <c r="AR115" s="30">
        <v>20233.259999999998</v>
      </c>
      <c r="AS115" s="30">
        <v>23564.93</v>
      </c>
      <c r="AT115" s="30">
        <v>21378.188999999998</v>
      </c>
      <c r="AU115" s="30">
        <v>21896.039000000001</v>
      </c>
      <c r="AV115" s="30">
        <v>19390.900000000001</v>
      </c>
      <c r="AW115" s="30">
        <v>22306.778999999999</v>
      </c>
      <c r="AX115" s="30">
        <v>23736.949000000001</v>
      </c>
      <c r="AY115" s="30">
        <v>23326.75</v>
      </c>
      <c r="AZ115" s="30">
        <v>22180.300999999999</v>
      </c>
      <c r="BA115" s="30">
        <v>21428.789000000001</v>
      </c>
      <c r="BB115" s="30">
        <v>20508.990000000002</v>
      </c>
      <c r="BC115" s="30">
        <v>21237.561000000002</v>
      </c>
      <c r="BD115" s="30">
        <v>18909.5</v>
      </c>
      <c r="BE115" s="30">
        <v>23068.039000000001</v>
      </c>
      <c r="BF115" s="30">
        <v>21081.57</v>
      </c>
      <c r="BG115" s="30">
        <v>22996.300999999999</v>
      </c>
      <c r="BH115" s="30">
        <v>21847.118999999999</v>
      </c>
      <c r="BI115" s="30">
        <v>19828.528999999999</v>
      </c>
      <c r="BJ115" s="30">
        <v>19448.050999999999</v>
      </c>
      <c r="BK115" s="30">
        <v>20058.368999999999</v>
      </c>
      <c r="BL115" s="30">
        <v>20752.27</v>
      </c>
      <c r="BM115" s="30">
        <v>21995.938999999998</v>
      </c>
      <c r="BN115" s="30">
        <v>21244.76</v>
      </c>
      <c r="BO115" s="30">
        <v>19217.300999999999</v>
      </c>
      <c r="BQ115" s="20">
        <f t="shared" si="2"/>
        <v>21036.586279999996</v>
      </c>
      <c r="BR115" s="20">
        <f t="shared" si="3"/>
        <v>5259.146569999999</v>
      </c>
    </row>
    <row r="116" spans="1:70" x14ac:dyDescent="0.25">
      <c r="A116" s="14" t="s">
        <v>113</v>
      </c>
      <c r="B116" s="30">
        <v>2.46</v>
      </c>
      <c r="C116" s="30">
        <v>1.79</v>
      </c>
      <c r="D116" s="30">
        <v>0.87</v>
      </c>
      <c r="E116" s="30">
        <v>3.3900001</v>
      </c>
      <c r="F116" s="30">
        <v>1.33</v>
      </c>
      <c r="G116" s="30">
        <v>5.46</v>
      </c>
      <c r="H116" s="30">
        <v>4.6500000999999997</v>
      </c>
      <c r="I116" s="30">
        <v>2.2999999999999998</v>
      </c>
      <c r="J116" s="30">
        <v>1.6799999000000001</v>
      </c>
      <c r="K116" s="30">
        <v>8.3000001999999995</v>
      </c>
      <c r="L116" s="30">
        <v>0.31999999000000001</v>
      </c>
      <c r="M116" s="30">
        <v>0.62</v>
      </c>
      <c r="N116" s="30">
        <v>3.5899999</v>
      </c>
      <c r="O116" s="30">
        <v>0.91000002999999996</v>
      </c>
      <c r="P116" s="30">
        <v>0.81</v>
      </c>
      <c r="Q116" s="30">
        <v>0</v>
      </c>
      <c r="R116" s="30">
        <v>0.36000000999999998</v>
      </c>
      <c r="S116" s="30">
        <v>6.8299998999999998</v>
      </c>
      <c r="T116" s="30">
        <v>3.1800001</v>
      </c>
      <c r="U116" s="30">
        <v>7.2800001999999999</v>
      </c>
      <c r="V116" s="30">
        <v>12.05</v>
      </c>
      <c r="W116" s="30">
        <v>4.9200001000000002</v>
      </c>
      <c r="X116" s="30">
        <v>2.1700001000000002</v>
      </c>
      <c r="Y116" s="30">
        <v>4.1100000999999997</v>
      </c>
      <c r="Z116" s="30">
        <v>2.6900000999999998</v>
      </c>
      <c r="AA116" s="30">
        <v>10.89</v>
      </c>
      <c r="AB116" s="30">
        <v>13.29</v>
      </c>
      <c r="AC116" s="30">
        <v>20.190000999999999</v>
      </c>
      <c r="AD116" s="30">
        <v>13.99</v>
      </c>
      <c r="AE116" s="30">
        <v>43.279998999999997</v>
      </c>
      <c r="AF116" s="30">
        <v>2.8499998999999998</v>
      </c>
      <c r="AG116" s="30">
        <v>3.47</v>
      </c>
      <c r="AH116" s="30">
        <v>5.1399999000000003</v>
      </c>
      <c r="AI116" s="30">
        <v>17.07</v>
      </c>
      <c r="AJ116" s="30">
        <v>28.120000999999998</v>
      </c>
      <c r="AK116" s="30">
        <v>31.83</v>
      </c>
      <c r="AL116" s="30">
        <v>21.540001</v>
      </c>
      <c r="AM116" s="30">
        <v>47.43</v>
      </c>
      <c r="AN116" s="30">
        <v>58.84</v>
      </c>
      <c r="AO116" s="30">
        <v>13.12</v>
      </c>
      <c r="AP116" s="30">
        <v>30.450001</v>
      </c>
      <c r="AQ116" s="30">
        <v>20.149999999999999</v>
      </c>
      <c r="AR116" s="30">
        <v>10.54</v>
      </c>
      <c r="AS116" s="30">
        <v>3.4300001</v>
      </c>
      <c r="AT116" s="30">
        <v>8.3100003999999998</v>
      </c>
      <c r="AU116" s="30">
        <v>10.92</v>
      </c>
      <c r="AV116" s="30">
        <v>17.399999999999999</v>
      </c>
      <c r="AW116" s="30">
        <v>54.25</v>
      </c>
      <c r="AX116" s="30">
        <v>3.4300001</v>
      </c>
      <c r="AY116" s="30">
        <v>9.2700005000000001</v>
      </c>
      <c r="AZ116" s="30">
        <v>13.92</v>
      </c>
      <c r="BA116" s="30">
        <v>5.3400002000000004</v>
      </c>
      <c r="BB116" s="30">
        <v>11.63</v>
      </c>
      <c r="BC116" s="30">
        <v>12.8</v>
      </c>
      <c r="BD116" s="30">
        <v>5.8600000999999997</v>
      </c>
      <c r="BE116" s="30">
        <v>2.6800001</v>
      </c>
      <c r="BF116" s="30">
        <v>3.23</v>
      </c>
      <c r="BG116" s="30">
        <v>2.8499998999999998</v>
      </c>
      <c r="BH116" s="30">
        <v>4.9499997999999996</v>
      </c>
      <c r="BI116" s="30">
        <v>10.17</v>
      </c>
      <c r="BJ116" s="30">
        <v>22.41</v>
      </c>
      <c r="BK116" s="30">
        <v>6.4899997999999997</v>
      </c>
      <c r="BL116" s="30">
        <v>3.8800001000000002</v>
      </c>
      <c r="BM116" s="30">
        <v>1.66</v>
      </c>
      <c r="BN116" s="30">
        <v>10.6</v>
      </c>
      <c r="BO116" s="30">
        <v>11.24</v>
      </c>
      <c r="BQ116" s="20">
        <f t="shared" si="2"/>
        <v>13.450000090199994</v>
      </c>
      <c r="BR116" s="20">
        <f t="shared" si="3"/>
        <v>3.3625000225499986</v>
      </c>
    </row>
    <row r="117" spans="1:70" x14ac:dyDescent="0.25">
      <c r="A117" s="14" t="s">
        <v>114</v>
      </c>
      <c r="B117" s="30">
        <v>20286.449000000001</v>
      </c>
      <c r="C117" s="30">
        <v>19699</v>
      </c>
      <c r="D117" s="30">
        <v>19714.278999999999</v>
      </c>
      <c r="E117" s="30">
        <v>18202.18</v>
      </c>
      <c r="F117" s="30">
        <v>22537.800999999999</v>
      </c>
      <c r="G117" s="30">
        <v>22082.92</v>
      </c>
      <c r="H117" s="30">
        <v>23812.449000000001</v>
      </c>
      <c r="I117" s="30">
        <v>23480.49</v>
      </c>
      <c r="J117" s="30">
        <v>25642.800999999999</v>
      </c>
      <c r="K117" s="30">
        <v>21559.061000000002</v>
      </c>
      <c r="L117" s="30">
        <v>21864.6</v>
      </c>
      <c r="M117" s="30">
        <v>21313.24</v>
      </c>
      <c r="N117" s="30">
        <v>21685.811000000002</v>
      </c>
      <c r="O117" s="30">
        <v>21080.77</v>
      </c>
      <c r="P117" s="30">
        <v>25083.5</v>
      </c>
      <c r="Q117" s="30">
        <v>25886.52</v>
      </c>
      <c r="R117" s="30">
        <v>24160.25</v>
      </c>
      <c r="S117" s="30">
        <v>23926.811000000002</v>
      </c>
      <c r="T117" s="30">
        <v>20852.759999999998</v>
      </c>
      <c r="U117" s="30">
        <v>23294.550999999999</v>
      </c>
      <c r="V117" s="30">
        <v>24459.41</v>
      </c>
      <c r="W117" s="30">
        <v>24185.359</v>
      </c>
      <c r="X117" s="30">
        <v>24297.359</v>
      </c>
      <c r="Y117" s="30">
        <v>23687.938999999998</v>
      </c>
      <c r="Z117" s="30">
        <v>23986.131000000001</v>
      </c>
      <c r="AA117" s="30">
        <v>24952.050999999999</v>
      </c>
      <c r="AB117" s="30">
        <v>23299.368999999999</v>
      </c>
      <c r="AC117" s="30">
        <v>23037.028999999999</v>
      </c>
      <c r="AD117" s="30">
        <v>25042.91</v>
      </c>
      <c r="AE117" s="30">
        <v>22128.16</v>
      </c>
      <c r="AF117" s="30">
        <v>25597.800999999999</v>
      </c>
      <c r="AG117" s="30">
        <v>24475.028999999999</v>
      </c>
      <c r="AH117" s="30">
        <v>26881.609</v>
      </c>
      <c r="AI117" s="30">
        <v>23622.561000000002</v>
      </c>
      <c r="AJ117" s="30">
        <v>24228.028999999999</v>
      </c>
      <c r="AK117" s="30">
        <v>23281.73</v>
      </c>
      <c r="AL117" s="30">
        <v>24518.721000000001</v>
      </c>
      <c r="AM117" s="30">
        <v>25953.26</v>
      </c>
      <c r="AN117" s="30">
        <v>24852.09</v>
      </c>
      <c r="AO117" s="30">
        <v>26030.1</v>
      </c>
      <c r="AP117" s="30">
        <v>23414.43</v>
      </c>
      <c r="AQ117" s="30">
        <v>22665.18</v>
      </c>
      <c r="AR117" s="30">
        <v>22492.240000000002</v>
      </c>
      <c r="AS117" s="30">
        <v>25755.289000000001</v>
      </c>
      <c r="AT117" s="30">
        <v>24512.18</v>
      </c>
      <c r="AU117" s="30">
        <v>25273.09</v>
      </c>
      <c r="AV117" s="30">
        <v>23244.199000000001</v>
      </c>
      <c r="AW117" s="30">
        <v>24918.881000000001</v>
      </c>
      <c r="AX117" s="30">
        <v>28371.141</v>
      </c>
      <c r="AY117" s="30">
        <v>26119.221000000001</v>
      </c>
      <c r="AZ117" s="30">
        <v>23737.449000000001</v>
      </c>
      <c r="BA117" s="30">
        <v>23173.27</v>
      </c>
      <c r="BB117" s="30">
        <v>20959.07</v>
      </c>
      <c r="BC117" s="30">
        <v>23935.17</v>
      </c>
      <c r="BD117" s="30">
        <v>22026.118999999999</v>
      </c>
      <c r="BE117" s="30">
        <v>25030.5</v>
      </c>
      <c r="BF117" s="30">
        <v>24313.66</v>
      </c>
      <c r="BG117" s="30">
        <v>25507.618999999999</v>
      </c>
      <c r="BH117" s="30">
        <v>24599.07</v>
      </c>
      <c r="BI117" s="30">
        <v>21740.710999999999</v>
      </c>
      <c r="BJ117" s="30">
        <v>20883.688999999998</v>
      </c>
      <c r="BK117" s="30">
        <v>23050.59</v>
      </c>
      <c r="BL117" s="30">
        <v>25462.471000000001</v>
      </c>
      <c r="BM117" s="30">
        <v>23378.641</v>
      </c>
      <c r="BN117" s="30">
        <v>24061.25</v>
      </c>
      <c r="BO117" s="30">
        <v>23959.16</v>
      </c>
      <c r="BQ117" s="20">
        <f t="shared" si="2"/>
        <v>24066.706179999997</v>
      </c>
      <c r="BR117" s="20">
        <f t="shared" si="3"/>
        <v>6016.6765449999994</v>
      </c>
    </row>
    <row r="118" spans="1:70" x14ac:dyDescent="0.25">
      <c r="A118" s="14" t="s">
        <v>115</v>
      </c>
      <c r="B118" s="30">
        <v>20927.52</v>
      </c>
      <c r="C118" s="30">
        <v>20950.449000000001</v>
      </c>
      <c r="D118" s="30">
        <v>20295.07</v>
      </c>
      <c r="E118" s="30">
        <v>19218.188999999998</v>
      </c>
      <c r="F118" s="30">
        <v>22395.721000000001</v>
      </c>
      <c r="G118" s="30">
        <v>21610.221000000001</v>
      </c>
      <c r="H118" s="30">
        <v>23458.400000000001</v>
      </c>
      <c r="I118" s="30">
        <v>23085.91</v>
      </c>
      <c r="J118" s="30">
        <v>25355.16</v>
      </c>
      <c r="K118" s="30">
        <v>21234.528999999999</v>
      </c>
      <c r="L118" s="30">
        <v>21769.778999999999</v>
      </c>
      <c r="M118" s="30">
        <v>21569.68</v>
      </c>
      <c r="N118" s="30">
        <v>21244.23</v>
      </c>
      <c r="O118" s="30">
        <v>20133.391</v>
      </c>
      <c r="P118" s="30">
        <v>24854.400000000001</v>
      </c>
      <c r="Q118" s="30">
        <v>24835.24</v>
      </c>
      <c r="R118" s="30">
        <v>23664.18</v>
      </c>
      <c r="S118" s="30">
        <v>23691.83</v>
      </c>
      <c r="T118" s="30">
        <v>21115.34</v>
      </c>
      <c r="U118" s="30">
        <v>22439.039000000001</v>
      </c>
      <c r="V118" s="30">
        <v>23625.381000000001</v>
      </c>
      <c r="W118" s="30">
        <v>24234.93</v>
      </c>
      <c r="X118" s="30">
        <v>24461.881000000001</v>
      </c>
      <c r="Y118" s="30">
        <v>23863.561000000002</v>
      </c>
      <c r="Z118" s="30">
        <v>24106.09</v>
      </c>
      <c r="AA118" s="30">
        <v>25584.1</v>
      </c>
      <c r="AB118" s="30">
        <v>23889.68</v>
      </c>
      <c r="AC118" s="30">
        <v>23398.359</v>
      </c>
      <c r="AD118" s="30">
        <v>24661.039000000001</v>
      </c>
      <c r="AE118" s="30">
        <v>22075.85</v>
      </c>
      <c r="AF118" s="30">
        <v>25770.039000000001</v>
      </c>
      <c r="AG118" s="30">
        <v>24745.66</v>
      </c>
      <c r="AH118" s="30">
        <v>26791.811000000002</v>
      </c>
      <c r="AI118" s="30">
        <v>23944.080000000002</v>
      </c>
      <c r="AJ118" s="30">
        <v>24550.460999999999</v>
      </c>
      <c r="AK118" s="30">
        <v>23868.938999999998</v>
      </c>
      <c r="AL118" s="30">
        <v>25563.039000000001</v>
      </c>
      <c r="AM118" s="30">
        <v>25461.971000000001</v>
      </c>
      <c r="AN118" s="30">
        <v>24864.289000000001</v>
      </c>
      <c r="AO118" s="30">
        <v>25186.57</v>
      </c>
      <c r="AP118" s="30">
        <v>23813.66</v>
      </c>
      <c r="AQ118" s="30">
        <v>24358.859</v>
      </c>
      <c r="AR118" s="30">
        <v>23819.391</v>
      </c>
      <c r="AS118" s="30">
        <v>26479.118999999999</v>
      </c>
      <c r="AT118" s="30">
        <v>23807.699000000001</v>
      </c>
      <c r="AU118" s="30">
        <v>25022.641</v>
      </c>
      <c r="AV118" s="30">
        <v>23024.92</v>
      </c>
      <c r="AW118" s="30">
        <v>24252.061000000002</v>
      </c>
      <c r="AX118" s="30">
        <v>26889.51</v>
      </c>
      <c r="AY118" s="30">
        <v>24923.960999999999</v>
      </c>
      <c r="AZ118" s="30">
        <v>24088.77</v>
      </c>
      <c r="BA118" s="30">
        <v>24733.01</v>
      </c>
      <c r="BB118" s="30">
        <v>21291.971000000001</v>
      </c>
      <c r="BC118" s="30">
        <v>24372.221000000001</v>
      </c>
      <c r="BD118" s="30">
        <v>21608.76</v>
      </c>
      <c r="BE118" s="30">
        <v>26568.289000000001</v>
      </c>
      <c r="BF118" s="30">
        <v>25313.41</v>
      </c>
      <c r="BG118" s="30">
        <v>26715.868999999999</v>
      </c>
      <c r="BH118" s="30">
        <v>25578.77</v>
      </c>
      <c r="BI118" s="30">
        <v>23447.550999999999</v>
      </c>
      <c r="BJ118" s="30">
        <v>23248.41</v>
      </c>
      <c r="BK118" s="30">
        <v>24000.67</v>
      </c>
      <c r="BL118" s="30">
        <v>27114.67</v>
      </c>
      <c r="BM118" s="30">
        <v>24359.33</v>
      </c>
      <c r="BN118" s="30">
        <v>24875.039000000001</v>
      </c>
      <c r="BO118" s="30">
        <v>24930.57</v>
      </c>
      <c r="BQ118" s="20">
        <f t="shared" si="2"/>
        <v>24403.945</v>
      </c>
      <c r="BR118" s="20">
        <f t="shared" si="3"/>
        <v>6100.9862499999999</v>
      </c>
    </row>
    <row r="119" spans="1:70" x14ac:dyDescent="0.25">
      <c r="A119" s="14" t="s">
        <v>116</v>
      </c>
      <c r="B119" s="30">
        <v>27.540001</v>
      </c>
      <c r="C119" s="30">
        <v>29.200001</v>
      </c>
      <c r="D119" s="30">
        <v>18.399999999999999</v>
      </c>
      <c r="E119" s="30">
        <v>9.8699998999999998</v>
      </c>
      <c r="F119" s="30">
        <v>5.27</v>
      </c>
      <c r="G119" s="30">
        <v>2.6700001000000002</v>
      </c>
      <c r="H119" s="30">
        <v>16.23</v>
      </c>
      <c r="I119" s="30">
        <v>24.99</v>
      </c>
      <c r="J119" s="30">
        <v>7.5</v>
      </c>
      <c r="K119" s="30">
        <v>3.9100001</v>
      </c>
      <c r="L119" s="30">
        <v>1.04</v>
      </c>
      <c r="M119" s="30">
        <v>1.0900000000000001</v>
      </c>
      <c r="N119" s="30">
        <v>4.8699998999999998</v>
      </c>
      <c r="O119" s="30">
        <v>2.99</v>
      </c>
      <c r="P119" s="30">
        <v>13.47</v>
      </c>
      <c r="Q119" s="30">
        <v>6.3200002</v>
      </c>
      <c r="R119" s="30">
        <v>16.860001</v>
      </c>
      <c r="S119" s="30">
        <v>21.040001</v>
      </c>
      <c r="T119" s="30">
        <v>27.99</v>
      </c>
      <c r="U119" s="30">
        <v>20.98</v>
      </c>
      <c r="V119" s="30">
        <v>20.360001</v>
      </c>
      <c r="W119" s="30">
        <v>7.4099997999999996</v>
      </c>
      <c r="X119" s="30">
        <v>12.44</v>
      </c>
      <c r="Y119" s="30">
        <v>35.439999</v>
      </c>
      <c r="Z119" s="30">
        <v>6.04</v>
      </c>
      <c r="AA119" s="30">
        <v>30.07</v>
      </c>
      <c r="AB119" s="30">
        <v>14.73</v>
      </c>
      <c r="AC119" s="30">
        <v>26.799999</v>
      </c>
      <c r="AD119" s="30">
        <v>14.61</v>
      </c>
      <c r="AE119" s="30">
        <v>8.3599996999999995</v>
      </c>
      <c r="AF119" s="30">
        <v>14.34</v>
      </c>
      <c r="AG119" s="30">
        <v>8.5500001999999995</v>
      </c>
      <c r="AH119" s="30">
        <v>12.85</v>
      </c>
      <c r="AI119" s="30">
        <v>6.1300001000000002</v>
      </c>
      <c r="AJ119" s="30">
        <v>3.2</v>
      </c>
      <c r="AK119" s="30">
        <v>14.95</v>
      </c>
      <c r="AL119" s="30">
        <v>34.310001</v>
      </c>
      <c r="AM119" s="30">
        <v>15.65</v>
      </c>
      <c r="AN119" s="30">
        <v>15.87</v>
      </c>
      <c r="AO119" s="30">
        <v>19.649999999999999</v>
      </c>
      <c r="AP119" s="30">
        <v>14.14</v>
      </c>
      <c r="AQ119" s="30">
        <v>11.43</v>
      </c>
      <c r="AR119" s="30">
        <v>7.3000002000000004</v>
      </c>
      <c r="AS119" s="30">
        <v>11.71</v>
      </c>
      <c r="AT119" s="30">
        <v>3.1900000999999998</v>
      </c>
      <c r="AU119" s="30">
        <v>11.53</v>
      </c>
      <c r="AV119" s="30">
        <v>27.93</v>
      </c>
      <c r="AW119" s="30">
        <v>13.68</v>
      </c>
      <c r="AX119" s="30">
        <v>23.93</v>
      </c>
      <c r="AY119" s="30">
        <v>11.42</v>
      </c>
      <c r="AZ119" s="30">
        <v>6.48</v>
      </c>
      <c r="BA119" s="30">
        <v>9.4300002999999997</v>
      </c>
      <c r="BB119" s="30">
        <v>13.69</v>
      </c>
      <c r="BC119" s="30">
        <v>12.73</v>
      </c>
      <c r="BD119" s="30">
        <v>8.8900003000000005</v>
      </c>
      <c r="BE119" s="30">
        <v>10.48</v>
      </c>
      <c r="BF119" s="30">
        <v>8.1999998000000005</v>
      </c>
      <c r="BG119" s="30">
        <v>15.61</v>
      </c>
      <c r="BH119" s="30">
        <v>1.99</v>
      </c>
      <c r="BI119" s="30">
        <v>14.43</v>
      </c>
      <c r="BJ119" s="30">
        <v>30.26</v>
      </c>
      <c r="BK119" s="30">
        <v>7.5900002000000004</v>
      </c>
      <c r="BL119" s="30">
        <v>15.76</v>
      </c>
      <c r="BM119" s="30">
        <v>15.57</v>
      </c>
      <c r="BN119" s="30">
        <v>11.98</v>
      </c>
      <c r="BO119" s="30">
        <v>7.3400002000000004</v>
      </c>
      <c r="BQ119" s="20">
        <f t="shared" si="2"/>
        <v>14.706400057999996</v>
      </c>
      <c r="BR119" s="20">
        <f t="shared" si="3"/>
        <v>3.6766000144999991</v>
      </c>
    </row>
    <row r="120" spans="1:70" x14ac:dyDescent="0.25">
      <c r="A120" s="14" t="s">
        <v>117</v>
      </c>
      <c r="B120" s="30">
        <v>6957.27</v>
      </c>
      <c r="C120" s="30">
        <v>6127.8999000000003</v>
      </c>
      <c r="D120" s="30">
        <v>5972.8500999999997</v>
      </c>
      <c r="E120" s="30">
        <v>5205.1099000000004</v>
      </c>
      <c r="F120" s="30">
        <v>5805.5600999999997</v>
      </c>
      <c r="G120" s="30">
        <v>5644.0600999999997</v>
      </c>
      <c r="H120" s="30">
        <v>6808.8798999999999</v>
      </c>
      <c r="I120" s="30">
        <v>6519.7997999999998</v>
      </c>
      <c r="J120" s="30">
        <v>5642.77</v>
      </c>
      <c r="K120" s="30">
        <v>5161.5897999999997</v>
      </c>
      <c r="L120" s="30">
        <v>5419.9399000000003</v>
      </c>
      <c r="M120" s="30">
        <v>6287.3999000000003</v>
      </c>
      <c r="N120" s="30">
        <v>6877.27</v>
      </c>
      <c r="O120" s="30">
        <v>5955.4701999999997</v>
      </c>
      <c r="P120" s="30">
        <v>6232.46</v>
      </c>
      <c r="Q120" s="30">
        <v>6497.5600999999997</v>
      </c>
      <c r="R120" s="30">
        <v>7623.1201000000001</v>
      </c>
      <c r="S120" s="30">
        <v>7436.48</v>
      </c>
      <c r="T120" s="30">
        <v>6563.77</v>
      </c>
      <c r="U120" s="30">
        <v>6979.8900999999996</v>
      </c>
      <c r="V120" s="30">
        <v>7259.5698000000002</v>
      </c>
      <c r="W120" s="30">
        <v>6314.1298999999999</v>
      </c>
      <c r="X120" s="30">
        <v>6901.5600999999997</v>
      </c>
      <c r="Y120" s="30">
        <v>6892.8397999999997</v>
      </c>
      <c r="Z120" s="30">
        <v>7368.3397999999997</v>
      </c>
      <c r="AA120" s="30">
        <v>7262.6000999999997</v>
      </c>
      <c r="AB120" s="30">
        <v>6708.8999000000003</v>
      </c>
      <c r="AC120" s="30">
        <v>6434.0600999999997</v>
      </c>
      <c r="AD120" s="30">
        <v>7019.1698999999999</v>
      </c>
      <c r="AE120" s="30">
        <v>6862.2201999999997</v>
      </c>
      <c r="AF120" s="30">
        <v>7317.52</v>
      </c>
      <c r="AG120" s="30">
        <v>6784.8701000000001</v>
      </c>
      <c r="AH120" s="30">
        <v>7855.29</v>
      </c>
      <c r="AI120" s="30">
        <v>8126.3100999999997</v>
      </c>
      <c r="AJ120" s="30">
        <v>7409.6099000000004</v>
      </c>
      <c r="AK120" s="30">
        <v>6983.8900999999996</v>
      </c>
      <c r="AL120" s="30">
        <v>7501.8798999999999</v>
      </c>
      <c r="AM120" s="30">
        <v>6820.5698000000002</v>
      </c>
      <c r="AN120" s="30">
        <v>6482.6099000000004</v>
      </c>
      <c r="AO120" s="30">
        <v>6603.9502000000002</v>
      </c>
      <c r="AP120" s="30">
        <v>6976.3301000000001</v>
      </c>
      <c r="AQ120" s="30">
        <v>6683.3301000000001</v>
      </c>
      <c r="AR120" s="30">
        <v>6915.8100999999997</v>
      </c>
      <c r="AS120" s="30">
        <v>6964.7201999999997</v>
      </c>
      <c r="AT120" s="30">
        <v>7097.7798000000003</v>
      </c>
      <c r="AU120" s="30">
        <v>6844.4902000000002</v>
      </c>
      <c r="AV120" s="30">
        <v>7952.3198000000002</v>
      </c>
      <c r="AW120" s="30">
        <v>7081.46</v>
      </c>
      <c r="AX120" s="30">
        <v>7149.8999000000003</v>
      </c>
      <c r="AY120" s="30">
        <v>6835.5698000000002</v>
      </c>
      <c r="AZ120" s="30">
        <v>6583.6801999999998</v>
      </c>
      <c r="BA120" s="30">
        <v>6342.6698999999999</v>
      </c>
      <c r="BB120" s="30">
        <v>7029.5600999999997</v>
      </c>
      <c r="BC120" s="30">
        <v>6347.2402000000002</v>
      </c>
      <c r="BD120" s="30">
        <v>6466.0698000000002</v>
      </c>
      <c r="BE120" s="30">
        <v>6815.71</v>
      </c>
      <c r="BF120" s="30">
        <v>6814.6698999999999</v>
      </c>
      <c r="BG120" s="30">
        <v>5739</v>
      </c>
      <c r="BH120" s="30">
        <v>7137.1298999999999</v>
      </c>
      <c r="BI120" s="30">
        <v>6996.3100999999997</v>
      </c>
      <c r="BJ120" s="30">
        <v>6155.02</v>
      </c>
      <c r="BK120" s="30">
        <v>6905.71</v>
      </c>
      <c r="BL120" s="30">
        <v>5914.9198999999999</v>
      </c>
      <c r="BM120" s="30">
        <v>7554.25</v>
      </c>
      <c r="BN120" s="30">
        <v>6749.3900999999996</v>
      </c>
      <c r="BO120" s="30">
        <v>7066.6400999999996</v>
      </c>
      <c r="BQ120" s="20">
        <f t="shared" si="2"/>
        <v>6932.6566000000003</v>
      </c>
      <c r="BR120" s="20">
        <f t="shared" si="3"/>
        <v>1733.1641500000001</v>
      </c>
    </row>
    <row r="121" spans="1:70" x14ac:dyDescent="0.25">
      <c r="A121" s="14" t="s">
        <v>118</v>
      </c>
      <c r="B121" s="30">
        <v>12930.08</v>
      </c>
      <c r="C121" s="30">
        <v>13823.32</v>
      </c>
      <c r="D121" s="30">
        <v>13590.69</v>
      </c>
      <c r="E121" s="30">
        <v>13919.64</v>
      </c>
      <c r="F121" s="30">
        <v>14699.27</v>
      </c>
      <c r="G121" s="30">
        <v>14878.58</v>
      </c>
      <c r="H121" s="30">
        <v>13530.05</v>
      </c>
      <c r="I121" s="30">
        <v>14696.49</v>
      </c>
      <c r="J121" s="30">
        <v>17066.391</v>
      </c>
      <c r="K121" s="30">
        <v>16170.93</v>
      </c>
      <c r="L121" s="30">
        <v>14689.52</v>
      </c>
      <c r="M121" s="30">
        <v>13795.74</v>
      </c>
      <c r="N121" s="30">
        <v>13650.87</v>
      </c>
      <c r="O121" s="30">
        <v>13773.49</v>
      </c>
      <c r="P121" s="30">
        <v>14942.81</v>
      </c>
      <c r="Q121" s="30">
        <v>15796.29</v>
      </c>
      <c r="R121" s="30">
        <v>14417.04</v>
      </c>
      <c r="S121" s="30">
        <v>15702.85</v>
      </c>
      <c r="T121" s="30">
        <v>14516.5</v>
      </c>
      <c r="U121" s="30">
        <v>15932.39</v>
      </c>
      <c r="V121" s="30">
        <v>15501.64</v>
      </c>
      <c r="W121" s="30">
        <v>16296.94</v>
      </c>
      <c r="X121" s="30">
        <v>16559.699000000001</v>
      </c>
      <c r="Y121" s="30">
        <v>15797.24</v>
      </c>
      <c r="Z121" s="30">
        <v>14201.12</v>
      </c>
      <c r="AA121" s="30">
        <v>14831.24</v>
      </c>
      <c r="AB121" s="30">
        <v>15895.34</v>
      </c>
      <c r="AC121" s="30">
        <v>14730.14</v>
      </c>
      <c r="AD121" s="30">
        <v>15735.17</v>
      </c>
      <c r="AE121" s="30">
        <v>15080.69</v>
      </c>
      <c r="AF121" s="30">
        <v>14838.27</v>
      </c>
      <c r="AG121" s="30">
        <v>13992.2</v>
      </c>
      <c r="AH121" s="30">
        <v>16408.75</v>
      </c>
      <c r="AI121" s="30">
        <v>16452.721000000001</v>
      </c>
      <c r="AJ121" s="30">
        <v>14600.63</v>
      </c>
      <c r="AK121" s="30">
        <v>14772.44</v>
      </c>
      <c r="AL121" s="30">
        <v>16720.57</v>
      </c>
      <c r="AM121" s="30">
        <v>16208.48</v>
      </c>
      <c r="AN121" s="30">
        <v>16401.32</v>
      </c>
      <c r="AO121" s="30">
        <v>15201.97</v>
      </c>
      <c r="AP121" s="30">
        <v>15594.21</v>
      </c>
      <c r="AQ121" s="30">
        <v>13244.05</v>
      </c>
      <c r="AR121" s="30">
        <v>13536.44</v>
      </c>
      <c r="AS121" s="30">
        <v>14896.79</v>
      </c>
      <c r="AT121" s="30">
        <v>13919.22</v>
      </c>
      <c r="AU121" s="30">
        <v>14825.46</v>
      </c>
      <c r="AV121" s="30">
        <v>14205.38</v>
      </c>
      <c r="AW121" s="30">
        <v>15023.41</v>
      </c>
      <c r="AX121" s="30">
        <v>15505.39</v>
      </c>
      <c r="AY121" s="30">
        <v>14015.84</v>
      </c>
      <c r="AZ121" s="30">
        <v>12189.2</v>
      </c>
      <c r="BA121" s="30">
        <v>13862.02</v>
      </c>
      <c r="BB121" s="30">
        <v>15460.65</v>
      </c>
      <c r="BC121" s="30">
        <v>14830.18</v>
      </c>
      <c r="BD121" s="30">
        <v>14204.35</v>
      </c>
      <c r="BE121" s="30">
        <v>14182.99</v>
      </c>
      <c r="BF121" s="30">
        <v>14086.14</v>
      </c>
      <c r="BG121" s="30">
        <v>15954.26</v>
      </c>
      <c r="BH121" s="30">
        <v>14317.6</v>
      </c>
      <c r="BI121" s="30">
        <v>13304.5</v>
      </c>
      <c r="BJ121" s="30">
        <v>14394.86</v>
      </c>
      <c r="BK121" s="30">
        <v>13849.61</v>
      </c>
      <c r="BL121" s="30">
        <v>15962.57</v>
      </c>
      <c r="BM121" s="30">
        <v>16091.47</v>
      </c>
      <c r="BN121" s="30">
        <v>16416.349999999999</v>
      </c>
      <c r="BO121" s="30">
        <v>15845.12</v>
      </c>
      <c r="BQ121" s="20">
        <f t="shared" si="2"/>
        <v>15010.268199999999</v>
      </c>
      <c r="BR121" s="20">
        <f t="shared" si="3"/>
        <v>3752.5670499999997</v>
      </c>
    </row>
    <row r="122" spans="1:70" x14ac:dyDescent="0.25">
      <c r="A122" s="14" t="s">
        <v>119</v>
      </c>
      <c r="B122" s="30">
        <v>6.1599997999999996</v>
      </c>
      <c r="C122" s="30">
        <v>3.72</v>
      </c>
      <c r="D122" s="30">
        <v>0.28000000000000003</v>
      </c>
      <c r="E122" s="30">
        <v>9.0000003600000003E-2</v>
      </c>
      <c r="F122" s="30">
        <v>0</v>
      </c>
      <c r="G122" s="30">
        <v>12.68</v>
      </c>
      <c r="H122" s="30">
        <v>7.2199998000000001</v>
      </c>
      <c r="I122" s="30">
        <v>5.1199998999999998</v>
      </c>
      <c r="J122" s="30">
        <v>3.9400000999999998</v>
      </c>
      <c r="K122" s="30">
        <v>46.650002000000001</v>
      </c>
      <c r="L122" s="30">
        <v>17.799999</v>
      </c>
      <c r="M122" s="30">
        <v>14</v>
      </c>
      <c r="N122" s="30">
        <v>0.18000000999999999</v>
      </c>
      <c r="O122" s="30">
        <v>2.27</v>
      </c>
      <c r="P122" s="30">
        <v>3.1700001000000002</v>
      </c>
      <c r="Q122" s="30">
        <v>17.280000999999999</v>
      </c>
      <c r="R122" s="30">
        <v>18.190000999999999</v>
      </c>
      <c r="S122" s="30">
        <v>19.129999000000002</v>
      </c>
      <c r="T122" s="30">
        <v>12.85</v>
      </c>
      <c r="U122" s="30">
        <v>6.8600000999999997</v>
      </c>
      <c r="V122" s="30">
        <v>14.74</v>
      </c>
      <c r="W122" s="30">
        <v>3.25</v>
      </c>
      <c r="X122" s="30">
        <v>6.3499999000000003</v>
      </c>
      <c r="Y122" s="30">
        <v>52.57</v>
      </c>
      <c r="Z122" s="30">
        <v>9.3999995999999992</v>
      </c>
      <c r="AA122" s="30">
        <v>8.2299994999999999</v>
      </c>
      <c r="AB122" s="30">
        <v>6.8099999000000002</v>
      </c>
      <c r="AC122" s="30">
        <v>4.2699999999999996</v>
      </c>
      <c r="AD122" s="30">
        <v>1.77</v>
      </c>
      <c r="AE122" s="30">
        <v>4.9899997999999997</v>
      </c>
      <c r="AF122" s="30">
        <v>11.81</v>
      </c>
      <c r="AG122" s="30">
        <v>14.69</v>
      </c>
      <c r="AH122" s="30">
        <v>5.0500002000000004</v>
      </c>
      <c r="AI122" s="30">
        <v>1.3200000999999999</v>
      </c>
      <c r="AJ122" s="30">
        <v>11.67</v>
      </c>
      <c r="AK122" s="30">
        <v>22.57</v>
      </c>
      <c r="AL122" s="30">
        <v>16.66</v>
      </c>
      <c r="AM122" s="30">
        <v>9.4899997999999997</v>
      </c>
      <c r="AN122" s="30">
        <v>11.85</v>
      </c>
      <c r="AO122" s="30">
        <v>9.4499998000000005</v>
      </c>
      <c r="AP122" s="30">
        <v>9.1899996000000002</v>
      </c>
      <c r="AQ122" s="30">
        <v>20.030000999999999</v>
      </c>
      <c r="AR122" s="30">
        <v>2.1400001</v>
      </c>
      <c r="AS122" s="30">
        <v>4.9400000999999998</v>
      </c>
      <c r="AT122" s="30">
        <v>30.02</v>
      </c>
      <c r="AU122" s="30">
        <v>23.15</v>
      </c>
      <c r="AV122" s="30">
        <v>17.739999999999998</v>
      </c>
      <c r="AW122" s="30">
        <v>12.52</v>
      </c>
      <c r="AX122" s="30">
        <v>10.5</v>
      </c>
      <c r="AY122" s="30">
        <v>9.9899997999999997</v>
      </c>
      <c r="AZ122" s="30">
        <v>15.6</v>
      </c>
      <c r="BA122" s="30">
        <v>30.93</v>
      </c>
      <c r="BB122" s="30">
        <v>24.42</v>
      </c>
      <c r="BC122" s="30">
        <v>72.760002</v>
      </c>
      <c r="BD122" s="30">
        <v>62.52</v>
      </c>
      <c r="BE122" s="30">
        <v>49.099997999999999</v>
      </c>
      <c r="BF122" s="30">
        <v>26.85</v>
      </c>
      <c r="BG122" s="30">
        <v>16.610001</v>
      </c>
      <c r="BH122" s="30">
        <v>26.360001</v>
      </c>
      <c r="BI122" s="30">
        <v>16.399999999999999</v>
      </c>
      <c r="BJ122" s="30">
        <v>1.66</v>
      </c>
      <c r="BK122" s="30">
        <v>2.8900001</v>
      </c>
      <c r="BL122" s="30">
        <v>0.63</v>
      </c>
      <c r="BM122" s="30">
        <v>32.169998</v>
      </c>
      <c r="BN122" s="30">
        <v>8.6400003000000005</v>
      </c>
      <c r="BO122" s="30">
        <v>12.78</v>
      </c>
      <c r="BQ122" s="20">
        <f t="shared" si="2"/>
        <v>16.490199994000001</v>
      </c>
      <c r="BR122" s="20">
        <f t="shared" si="3"/>
        <v>4.1225499985000003</v>
      </c>
    </row>
    <row r="123" spans="1:70" x14ac:dyDescent="0.25">
      <c r="A123" s="14" t="s">
        <v>120</v>
      </c>
      <c r="B123" s="30">
        <v>11689.29</v>
      </c>
      <c r="C123" s="30">
        <v>12841.08</v>
      </c>
      <c r="D123" s="30">
        <v>12956.79</v>
      </c>
      <c r="E123" s="30">
        <v>13831.42</v>
      </c>
      <c r="F123" s="30">
        <v>13738.25</v>
      </c>
      <c r="G123" s="30">
        <v>13919.69</v>
      </c>
      <c r="H123" s="30">
        <v>14324.28</v>
      </c>
      <c r="I123" s="30">
        <v>12366.64</v>
      </c>
      <c r="J123" s="30">
        <v>16129.07</v>
      </c>
      <c r="K123" s="30">
        <v>13750.76</v>
      </c>
      <c r="L123" s="30">
        <v>13164.49</v>
      </c>
      <c r="M123" s="30">
        <v>12798.23</v>
      </c>
      <c r="N123" s="30">
        <v>13399.87</v>
      </c>
      <c r="O123" s="30">
        <v>11853.22</v>
      </c>
      <c r="P123" s="30">
        <v>14241.13</v>
      </c>
      <c r="Q123" s="30">
        <v>14243.82</v>
      </c>
      <c r="R123" s="30">
        <v>13878.93</v>
      </c>
      <c r="S123" s="30">
        <v>14063.69</v>
      </c>
      <c r="T123" s="30">
        <v>13272.21</v>
      </c>
      <c r="U123" s="30">
        <v>13640.19</v>
      </c>
      <c r="V123" s="30">
        <v>12667.16</v>
      </c>
      <c r="W123" s="30">
        <v>13668.36</v>
      </c>
      <c r="X123" s="30">
        <v>13696.96</v>
      </c>
      <c r="Y123" s="30">
        <v>15040.18</v>
      </c>
      <c r="Z123" s="30">
        <v>14704.26</v>
      </c>
      <c r="AA123" s="30">
        <v>14720.22</v>
      </c>
      <c r="AB123" s="30">
        <v>14333.02</v>
      </c>
      <c r="AC123" s="30">
        <v>14812.67</v>
      </c>
      <c r="AD123" s="30">
        <v>14499.5</v>
      </c>
      <c r="AE123" s="30">
        <v>12659.7</v>
      </c>
      <c r="AF123" s="30">
        <v>13482.17</v>
      </c>
      <c r="AG123" s="30">
        <v>13703.04</v>
      </c>
      <c r="AH123" s="30">
        <v>14435.7</v>
      </c>
      <c r="AI123" s="30">
        <v>12829.01</v>
      </c>
      <c r="AJ123" s="30">
        <v>12903.73</v>
      </c>
      <c r="AK123" s="30">
        <v>12772.34</v>
      </c>
      <c r="AL123" s="30">
        <v>14329.11</v>
      </c>
      <c r="AM123" s="30">
        <v>13595.62</v>
      </c>
      <c r="AN123" s="30">
        <v>13866.17</v>
      </c>
      <c r="AO123" s="30">
        <v>12567.75</v>
      </c>
      <c r="AP123" s="30">
        <v>13330.61</v>
      </c>
      <c r="AQ123" s="30">
        <v>11646.7</v>
      </c>
      <c r="AR123" s="30">
        <v>13022.32</v>
      </c>
      <c r="AS123" s="30">
        <v>14832.89</v>
      </c>
      <c r="AT123" s="30">
        <v>14473.14</v>
      </c>
      <c r="AU123" s="30">
        <v>15351.08</v>
      </c>
      <c r="AV123" s="30">
        <v>13381.88</v>
      </c>
      <c r="AW123" s="30">
        <v>12282.81</v>
      </c>
      <c r="AX123" s="30">
        <v>13840.15</v>
      </c>
      <c r="AY123" s="30">
        <v>11547.21</v>
      </c>
      <c r="AZ123" s="30">
        <v>13482.89</v>
      </c>
      <c r="BA123" s="30">
        <v>15110.22</v>
      </c>
      <c r="BB123" s="30">
        <v>14335.65</v>
      </c>
      <c r="BC123" s="30">
        <v>14176.25</v>
      </c>
      <c r="BD123" s="30">
        <v>12744.99</v>
      </c>
      <c r="BE123" s="30">
        <v>13534.85</v>
      </c>
      <c r="BF123" s="30">
        <v>14525.12</v>
      </c>
      <c r="BG123" s="30">
        <v>15438.55</v>
      </c>
      <c r="BH123" s="30">
        <v>13000.4</v>
      </c>
      <c r="BI123" s="30">
        <v>14206.92</v>
      </c>
      <c r="BJ123" s="30">
        <v>13904.31</v>
      </c>
      <c r="BK123" s="30">
        <v>13060.7</v>
      </c>
      <c r="BL123" s="30">
        <v>14805.71</v>
      </c>
      <c r="BM123" s="30">
        <v>12694.15</v>
      </c>
      <c r="BN123" s="30">
        <v>14240.6</v>
      </c>
      <c r="BO123" s="30">
        <v>14184.74</v>
      </c>
      <c r="BQ123" s="20">
        <f t="shared" si="2"/>
        <v>13745.930600000003</v>
      </c>
      <c r="BR123" s="20">
        <f t="shared" si="3"/>
        <v>3436.4826500000008</v>
      </c>
    </row>
    <row r="124" spans="1:70" x14ac:dyDescent="0.25">
      <c r="A124" s="14" t="s">
        <v>162</v>
      </c>
      <c r="B124" s="30">
        <v>0</v>
      </c>
      <c r="C124" s="30">
        <v>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1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0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Q124" s="20">
        <f t="shared" si="2"/>
        <v>0</v>
      </c>
      <c r="BR124" s="20">
        <f t="shared" si="3"/>
        <v>0</v>
      </c>
    </row>
    <row r="125" spans="1:70" x14ac:dyDescent="0.25">
      <c r="A125" s="14" t="s">
        <v>122</v>
      </c>
      <c r="B125" s="30">
        <v>249.96001000000001</v>
      </c>
      <c r="C125" s="30">
        <v>185.11</v>
      </c>
      <c r="D125" s="30">
        <v>44.400002000000001</v>
      </c>
      <c r="E125" s="30">
        <v>81.910004000000001</v>
      </c>
      <c r="F125" s="30">
        <v>19.870000999999998</v>
      </c>
      <c r="G125" s="30">
        <v>273.08999999999997</v>
      </c>
      <c r="H125" s="30">
        <v>191.02</v>
      </c>
      <c r="I125" s="30">
        <v>220.39</v>
      </c>
      <c r="J125" s="30">
        <v>188.34</v>
      </c>
      <c r="K125" s="30">
        <v>336.85001</v>
      </c>
      <c r="L125" s="30">
        <v>205.75</v>
      </c>
      <c r="M125" s="30">
        <v>220.28</v>
      </c>
      <c r="N125" s="30">
        <v>80.400002000000001</v>
      </c>
      <c r="O125" s="30">
        <v>195.96001000000001</v>
      </c>
      <c r="P125" s="30">
        <v>171.64</v>
      </c>
      <c r="Q125" s="30">
        <v>267.47000000000003</v>
      </c>
      <c r="R125" s="30">
        <v>484.64001000000002</v>
      </c>
      <c r="S125" s="30">
        <v>493.37</v>
      </c>
      <c r="T125" s="30">
        <v>283.60001</v>
      </c>
      <c r="U125" s="30">
        <v>316.16000000000003</v>
      </c>
      <c r="V125" s="30">
        <v>316.51001000000002</v>
      </c>
      <c r="W125" s="30">
        <v>197.62</v>
      </c>
      <c r="X125" s="30">
        <v>309.12</v>
      </c>
      <c r="Y125" s="30">
        <v>476.51001000000002</v>
      </c>
      <c r="Z125" s="30">
        <v>277.07001000000002</v>
      </c>
      <c r="AA125" s="30">
        <v>210.14</v>
      </c>
      <c r="AB125" s="30">
        <v>314.67998999999998</v>
      </c>
      <c r="AC125" s="30">
        <v>256.23998999999998</v>
      </c>
      <c r="AD125" s="30">
        <v>166.86</v>
      </c>
      <c r="AE125" s="30">
        <v>326.26999000000001</v>
      </c>
      <c r="AF125" s="30">
        <v>303.26999000000001</v>
      </c>
      <c r="AG125" s="30">
        <v>353.42000999999999</v>
      </c>
      <c r="AH125" s="30">
        <v>290.88</v>
      </c>
      <c r="AI125" s="30">
        <v>263.95999</v>
      </c>
      <c r="AJ125" s="30">
        <v>456.87</v>
      </c>
      <c r="AK125" s="30">
        <v>448.42000999999999</v>
      </c>
      <c r="AL125" s="30">
        <v>334.44</v>
      </c>
      <c r="AM125" s="30">
        <v>241.24001000000001</v>
      </c>
      <c r="AN125" s="30">
        <v>303.88</v>
      </c>
      <c r="AO125" s="30">
        <v>304.62</v>
      </c>
      <c r="AP125" s="30">
        <v>265.54001</v>
      </c>
      <c r="AQ125" s="30">
        <v>464.85001</v>
      </c>
      <c r="AR125" s="30">
        <v>184.92999</v>
      </c>
      <c r="AS125" s="30">
        <v>291.67998999999998</v>
      </c>
      <c r="AT125" s="30">
        <v>621.05999999999995</v>
      </c>
      <c r="AU125" s="30">
        <v>443.98000999999999</v>
      </c>
      <c r="AV125" s="30">
        <v>393.35001</v>
      </c>
      <c r="AW125" s="30">
        <v>305.66000000000003</v>
      </c>
      <c r="AX125" s="30">
        <v>399.04998999999998</v>
      </c>
      <c r="AY125" s="30">
        <v>383.81</v>
      </c>
      <c r="AZ125" s="30">
        <v>422.79998999999998</v>
      </c>
      <c r="BA125" s="30">
        <v>289.95999</v>
      </c>
      <c r="BB125" s="30">
        <v>387.87</v>
      </c>
      <c r="BC125" s="30">
        <v>420.88</v>
      </c>
      <c r="BD125" s="30">
        <v>525.01000999999997</v>
      </c>
      <c r="BE125" s="30">
        <v>359.42000999999999</v>
      </c>
      <c r="BF125" s="30">
        <v>387.26999000000001</v>
      </c>
      <c r="BG125" s="30">
        <v>279.75</v>
      </c>
      <c r="BH125" s="30">
        <v>359.47</v>
      </c>
      <c r="BI125" s="30">
        <v>383.31</v>
      </c>
      <c r="BJ125" s="30">
        <v>162.75</v>
      </c>
      <c r="BK125" s="30">
        <v>169.47</v>
      </c>
      <c r="BL125" s="30">
        <v>145.78998999999999</v>
      </c>
      <c r="BM125" s="30">
        <v>406.63</v>
      </c>
      <c r="BN125" s="30">
        <v>318.48000999999999</v>
      </c>
      <c r="BO125" s="30">
        <v>251.55</v>
      </c>
      <c r="BQ125" s="20">
        <f t="shared" si="2"/>
        <v>335.08220059999985</v>
      </c>
      <c r="BR125" s="20">
        <f t="shared" si="3"/>
        <v>83.770550149999963</v>
      </c>
    </row>
    <row r="126" spans="1:70" x14ac:dyDescent="0.25">
      <c r="A126" s="14" t="s">
        <v>123</v>
      </c>
      <c r="B126" s="30">
        <v>1960.74</v>
      </c>
      <c r="C126" s="30">
        <v>2062.7600000000002</v>
      </c>
      <c r="D126" s="30">
        <v>1735.45</v>
      </c>
      <c r="E126" s="30">
        <v>1534.0600999999999</v>
      </c>
      <c r="F126" s="30">
        <v>1807.35</v>
      </c>
      <c r="G126" s="30">
        <v>2056.8301000000001</v>
      </c>
      <c r="H126" s="30">
        <v>2264.7199999999998</v>
      </c>
      <c r="I126" s="30">
        <v>2170.9899999999998</v>
      </c>
      <c r="J126" s="30">
        <v>1357.42</v>
      </c>
      <c r="K126" s="30">
        <v>1521.75</v>
      </c>
      <c r="L126" s="30">
        <v>1568.98</v>
      </c>
      <c r="M126" s="30">
        <v>1542.79</v>
      </c>
      <c r="N126" s="30">
        <v>2081</v>
      </c>
      <c r="O126" s="30">
        <v>1283.72</v>
      </c>
      <c r="P126" s="30">
        <v>1638.27</v>
      </c>
      <c r="Q126" s="30">
        <v>1847.49</v>
      </c>
      <c r="R126" s="30">
        <v>2538.8701000000001</v>
      </c>
      <c r="S126" s="30">
        <v>2304.1399000000001</v>
      </c>
      <c r="T126" s="30">
        <v>1757.26</v>
      </c>
      <c r="U126" s="30">
        <v>2243.8798999999999</v>
      </c>
      <c r="V126" s="30">
        <v>2469.04</v>
      </c>
      <c r="W126" s="30">
        <v>1834.4399000000001</v>
      </c>
      <c r="X126" s="30">
        <v>1887.71</v>
      </c>
      <c r="Y126" s="30">
        <v>2286.3501000000001</v>
      </c>
      <c r="Z126" s="30">
        <v>2561.6399000000001</v>
      </c>
      <c r="AA126" s="30">
        <v>2298.9099000000001</v>
      </c>
      <c r="AB126" s="30">
        <v>2170.3501000000001</v>
      </c>
      <c r="AC126" s="30">
        <v>2222.9198999999999</v>
      </c>
      <c r="AD126" s="30">
        <v>2377.29</v>
      </c>
      <c r="AE126" s="30">
        <v>2275.2600000000002</v>
      </c>
      <c r="AF126" s="30">
        <v>2102.6498999999999</v>
      </c>
      <c r="AG126" s="30">
        <v>2246.0601000000001</v>
      </c>
      <c r="AH126" s="30">
        <v>2805.4299000000001</v>
      </c>
      <c r="AI126" s="30">
        <v>2781.6100999999999</v>
      </c>
      <c r="AJ126" s="30">
        <v>2145.73</v>
      </c>
      <c r="AK126" s="30">
        <v>1836.09</v>
      </c>
      <c r="AL126" s="30">
        <v>2171.2199999999998</v>
      </c>
      <c r="AM126" s="30">
        <v>2000.6</v>
      </c>
      <c r="AN126" s="30">
        <v>1961.4301</v>
      </c>
      <c r="AO126" s="30">
        <v>2096.1298999999999</v>
      </c>
      <c r="AP126" s="30">
        <v>2102.1498999999999</v>
      </c>
      <c r="AQ126" s="30">
        <v>1672.67</v>
      </c>
      <c r="AR126" s="30">
        <v>2026.27</v>
      </c>
      <c r="AS126" s="30">
        <v>2238.1201000000001</v>
      </c>
      <c r="AT126" s="30">
        <v>2298.23</v>
      </c>
      <c r="AU126" s="30">
        <v>2165.1498999999999</v>
      </c>
      <c r="AV126" s="30">
        <v>3288.73</v>
      </c>
      <c r="AW126" s="30">
        <v>2165.4299000000001</v>
      </c>
      <c r="AX126" s="30">
        <v>2200.2600000000002</v>
      </c>
      <c r="AY126" s="30">
        <v>2023.29</v>
      </c>
      <c r="AZ126" s="30">
        <v>2274.5100000000002</v>
      </c>
      <c r="BA126" s="30">
        <v>1966.89</v>
      </c>
      <c r="BB126" s="30">
        <v>2036.87</v>
      </c>
      <c r="BC126" s="30">
        <v>2015.4301</v>
      </c>
      <c r="BD126" s="30">
        <v>1974.08</v>
      </c>
      <c r="BE126" s="30">
        <v>2225.4299000000001</v>
      </c>
      <c r="BF126" s="30">
        <v>2434.5300000000002</v>
      </c>
      <c r="BG126" s="30">
        <v>1399.73</v>
      </c>
      <c r="BH126" s="30">
        <v>2173.2199999999998</v>
      </c>
      <c r="BI126" s="30">
        <v>2097.46</v>
      </c>
      <c r="BJ126" s="30">
        <v>1606.49</v>
      </c>
      <c r="BK126" s="30">
        <v>1993.89</v>
      </c>
      <c r="BL126" s="30">
        <v>1805.25</v>
      </c>
      <c r="BM126" s="30">
        <v>2432.1100999999999</v>
      </c>
      <c r="BN126" s="30">
        <v>2170.5601000000001</v>
      </c>
      <c r="BO126" s="30">
        <v>2376.1999999999998</v>
      </c>
      <c r="BQ126" s="20">
        <f t="shared" si="2"/>
        <v>2170.7591939999998</v>
      </c>
      <c r="BR126" s="20">
        <f t="shared" si="3"/>
        <v>542.68979849999994</v>
      </c>
    </row>
    <row r="127" spans="1:70" x14ac:dyDescent="0.25">
      <c r="A127" s="14" t="s">
        <v>124</v>
      </c>
      <c r="B127" s="30">
        <v>23682.240000000002</v>
      </c>
      <c r="C127" s="30">
        <v>22617.4</v>
      </c>
      <c r="D127" s="30">
        <v>24932.41</v>
      </c>
      <c r="E127" s="30">
        <v>25116.199000000001</v>
      </c>
      <c r="F127" s="30">
        <v>27291.050999999999</v>
      </c>
      <c r="G127" s="30">
        <v>22776.688999999998</v>
      </c>
      <c r="H127" s="30">
        <v>25985.59</v>
      </c>
      <c r="I127" s="30">
        <v>27206.43</v>
      </c>
      <c r="J127" s="30">
        <v>27887.381000000001</v>
      </c>
      <c r="K127" s="30">
        <v>25516.039000000001</v>
      </c>
      <c r="L127" s="30">
        <v>26890.881000000001</v>
      </c>
      <c r="M127" s="30">
        <v>23557.16</v>
      </c>
      <c r="N127" s="30">
        <v>26306.51</v>
      </c>
      <c r="O127" s="30">
        <v>23971.938999999998</v>
      </c>
      <c r="P127" s="30">
        <v>28328.93</v>
      </c>
      <c r="Q127" s="30">
        <v>27962.68</v>
      </c>
      <c r="R127" s="30">
        <v>26351.77</v>
      </c>
      <c r="S127" s="30">
        <v>27906.188999999998</v>
      </c>
      <c r="T127" s="30">
        <v>28238.778999999999</v>
      </c>
      <c r="U127" s="30">
        <v>25282.289000000001</v>
      </c>
      <c r="V127" s="30">
        <v>26792.699000000001</v>
      </c>
      <c r="W127" s="30">
        <v>27535.131000000001</v>
      </c>
      <c r="X127" s="30">
        <v>28202.91</v>
      </c>
      <c r="Y127" s="30">
        <v>26019.59</v>
      </c>
      <c r="Z127" s="30">
        <v>25653.83</v>
      </c>
      <c r="AA127" s="30">
        <v>25651.01</v>
      </c>
      <c r="AB127" s="30">
        <v>24703.710999999999</v>
      </c>
      <c r="AC127" s="30">
        <v>24328.609</v>
      </c>
      <c r="AD127" s="30">
        <v>27649.23</v>
      </c>
      <c r="AE127" s="30">
        <v>26940.539000000001</v>
      </c>
      <c r="AF127" s="30">
        <v>28296.17</v>
      </c>
      <c r="AG127" s="30">
        <v>28313.971000000001</v>
      </c>
      <c r="AH127" s="30">
        <v>28249.710999999999</v>
      </c>
      <c r="AI127" s="30">
        <v>28016.289000000001</v>
      </c>
      <c r="AJ127" s="30">
        <v>26042.67</v>
      </c>
      <c r="AK127" s="30">
        <v>25013.550999999999</v>
      </c>
      <c r="AL127" s="30">
        <v>25546.93</v>
      </c>
      <c r="AM127" s="30">
        <v>29854.9</v>
      </c>
      <c r="AN127" s="30">
        <v>27871.99</v>
      </c>
      <c r="AO127" s="30">
        <v>29989.778999999999</v>
      </c>
      <c r="AP127" s="30">
        <v>25958.240000000002</v>
      </c>
      <c r="AQ127" s="30">
        <v>23292.26</v>
      </c>
      <c r="AR127" s="30">
        <v>22937.9</v>
      </c>
      <c r="AS127" s="30">
        <v>25380.84</v>
      </c>
      <c r="AT127" s="30">
        <v>24901.368999999999</v>
      </c>
      <c r="AU127" s="30">
        <v>26666.199000000001</v>
      </c>
      <c r="AV127" s="30">
        <v>26550.289000000001</v>
      </c>
      <c r="AW127" s="30">
        <v>25966.18</v>
      </c>
      <c r="AX127" s="30">
        <v>28681.859</v>
      </c>
      <c r="AY127" s="30">
        <v>25812.84</v>
      </c>
      <c r="AZ127" s="30">
        <v>25825.67</v>
      </c>
      <c r="BA127" s="30">
        <v>24704.300999999999</v>
      </c>
      <c r="BB127" s="30">
        <v>22486.960999999999</v>
      </c>
      <c r="BC127" s="30">
        <v>25637.131000000001</v>
      </c>
      <c r="BD127" s="30">
        <v>25021.25</v>
      </c>
      <c r="BE127" s="30">
        <v>25684.539000000001</v>
      </c>
      <c r="BF127" s="30">
        <v>25181.82</v>
      </c>
      <c r="BG127" s="30">
        <v>24228.381000000001</v>
      </c>
      <c r="BH127" s="30">
        <v>23589.131000000001</v>
      </c>
      <c r="BI127" s="30">
        <v>23577.02</v>
      </c>
      <c r="BJ127" s="30">
        <v>23181.118999999999</v>
      </c>
      <c r="BK127" s="30">
        <v>25492.641</v>
      </c>
      <c r="BL127" s="30">
        <v>29176.971000000001</v>
      </c>
      <c r="BM127" s="30">
        <v>23586.960999999999</v>
      </c>
      <c r="BN127" s="30">
        <v>25649.300999999999</v>
      </c>
      <c r="BO127" s="30">
        <v>25150.42</v>
      </c>
      <c r="BQ127" s="20">
        <f t="shared" si="2"/>
        <v>26055.4768</v>
      </c>
      <c r="BR127" s="20">
        <f t="shared" si="3"/>
        <v>6513.8692000000001</v>
      </c>
    </row>
    <row r="128" spans="1:70" x14ac:dyDescent="0.25">
      <c r="A128" s="14" t="s">
        <v>125</v>
      </c>
      <c r="B128" s="30">
        <v>25974.381000000001</v>
      </c>
      <c r="C128" s="30">
        <v>26367.438999999998</v>
      </c>
      <c r="D128" s="30">
        <v>26207.471000000001</v>
      </c>
      <c r="E128" s="30">
        <v>25730.391</v>
      </c>
      <c r="F128" s="30">
        <v>28516.51</v>
      </c>
      <c r="G128" s="30">
        <v>27340.48</v>
      </c>
      <c r="H128" s="30">
        <v>28673.57</v>
      </c>
      <c r="I128" s="30">
        <v>27273.881000000001</v>
      </c>
      <c r="J128" s="30">
        <v>30597.84</v>
      </c>
      <c r="K128" s="30">
        <v>26281.631000000001</v>
      </c>
      <c r="L128" s="30">
        <v>26566.1</v>
      </c>
      <c r="M128" s="30">
        <v>25163.699000000001</v>
      </c>
      <c r="N128" s="30">
        <v>26280.381000000001</v>
      </c>
      <c r="O128" s="30">
        <v>24591.32</v>
      </c>
      <c r="P128" s="30">
        <v>29762.73</v>
      </c>
      <c r="Q128" s="30">
        <v>29168.311000000002</v>
      </c>
      <c r="R128" s="30">
        <v>27241.300999999999</v>
      </c>
      <c r="S128" s="30">
        <v>28865.07</v>
      </c>
      <c r="T128" s="30">
        <v>26427.199000000001</v>
      </c>
      <c r="U128" s="30">
        <v>27497.460999999999</v>
      </c>
      <c r="V128" s="30">
        <v>28403.960999999999</v>
      </c>
      <c r="W128" s="30">
        <v>28363.811000000002</v>
      </c>
      <c r="X128" s="30">
        <v>28877.73</v>
      </c>
      <c r="Y128" s="30">
        <v>30027.09</v>
      </c>
      <c r="Z128" s="30">
        <v>28637.02</v>
      </c>
      <c r="AA128" s="30">
        <v>30938.400000000001</v>
      </c>
      <c r="AB128" s="30">
        <v>29314.550999999999</v>
      </c>
      <c r="AC128" s="30">
        <v>29812.938999999998</v>
      </c>
      <c r="AD128" s="30">
        <v>28891.1</v>
      </c>
      <c r="AE128" s="30">
        <v>26918.66</v>
      </c>
      <c r="AF128" s="30">
        <v>29003.881000000001</v>
      </c>
      <c r="AG128" s="30">
        <v>30204.57</v>
      </c>
      <c r="AH128" s="30">
        <v>31724.710999999999</v>
      </c>
      <c r="AI128" s="30">
        <v>30575.210999999999</v>
      </c>
      <c r="AJ128" s="30">
        <v>29130.118999999999</v>
      </c>
      <c r="AK128" s="30">
        <v>29666.061000000002</v>
      </c>
      <c r="AL128" s="30">
        <v>31111.311000000002</v>
      </c>
      <c r="AM128" s="30">
        <v>30781.01</v>
      </c>
      <c r="AN128" s="30">
        <v>30033.109</v>
      </c>
      <c r="AO128" s="30">
        <v>29874.52</v>
      </c>
      <c r="AP128" s="30">
        <v>28897.391</v>
      </c>
      <c r="AQ128" s="30">
        <v>29622.34</v>
      </c>
      <c r="AR128" s="30">
        <v>29292.449000000001</v>
      </c>
      <c r="AS128" s="30">
        <v>31454.17</v>
      </c>
      <c r="AT128" s="30">
        <v>29225.759999999998</v>
      </c>
      <c r="AU128" s="30">
        <v>30753.67</v>
      </c>
      <c r="AV128" s="30">
        <v>28125.74</v>
      </c>
      <c r="AW128" s="30">
        <v>28587.561000000002</v>
      </c>
      <c r="AX128" s="30">
        <v>30386.41</v>
      </c>
      <c r="AY128" s="30">
        <v>27729.221000000001</v>
      </c>
      <c r="AZ128" s="30">
        <v>29677.58</v>
      </c>
      <c r="BA128" s="30">
        <v>35756.421999999999</v>
      </c>
      <c r="BB128" s="30">
        <v>32655.131000000001</v>
      </c>
      <c r="BC128" s="30">
        <v>34345.519999999997</v>
      </c>
      <c r="BD128" s="30">
        <v>30037.381000000001</v>
      </c>
      <c r="BE128" s="30">
        <v>34990.809000000001</v>
      </c>
      <c r="BF128" s="30">
        <v>33433</v>
      </c>
      <c r="BG128" s="30">
        <v>35947.339999999997</v>
      </c>
      <c r="BH128" s="30">
        <v>33729.949000000001</v>
      </c>
      <c r="BI128" s="30">
        <v>31711.25</v>
      </c>
      <c r="BJ128" s="30">
        <v>32162.938999999998</v>
      </c>
      <c r="BK128" s="30">
        <v>32542.73</v>
      </c>
      <c r="BL128" s="30">
        <v>34963.449000000001</v>
      </c>
      <c r="BM128" s="30">
        <v>29249.868999999999</v>
      </c>
      <c r="BN128" s="30">
        <v>32466.82</v>
      </c>
      <c r="BO128" s="30">
        <v>32365.778999999999</v>
      </c>
      <c r="BQ128" s="20">
        <f t="shared" si="2"/>
        <v>30448.629520000006</v>
      </c>
      <c r="BR128" s="20">
        <f t="shared" si="3"/>
        <v>7612.1573800000015</v>
      </c>
    </row>
    <row r="129" spans="1:70" x14ac:dyDescent="0.25">
      <c r="A129" s="14" t="s">
        <v>126</v>
      </c>
      <c r="B129" s="30">
        <v>8739.9297000000006</v>
      </c>
      <c r="C129" s="30">
        <v>8030.02</v>
      </c>
      <c r="D129" s="30">
        <v>7564.6000999999997</v>
      </c>
      <c r="E129" s="30">
        <v>6688.5801000000001</v>
      </c>
      <c r="F129" s="30">
        <v>6932.1698999999999</v>
      </c>
      <c r="G129" s="30">
        <v>8854.2402000000002</v>
      </c>
      <c r="H129" s="30">
        <v>7379.7002000000002</v>
      </c>
      <c r="I129" s="30">
        <v>6348.1698999999999</v>
      </c>
      <c r="J129" s="30">
        <v>8513.7803000000004</v>
      </c>
      <c r="K129" s="30">
        <v>7973.3599000000004</v>
      </c>
      <c r="L129" s="30">
        <v>7461.27</v>
      </c>
      <c r="M129" s="30">
        <v>8381.8495999999996</v>
      </c>
      <c r="N129" s="30">
        <v>6520.7597999999998</v>
      </c>
      <c r="O129" s="30">
        <v>7737.7002000000002</v>
      </c>
      <c r="P129" s="30">
        <v>6599.25</v>
      </c>
      <c r="Q129" s="30">
        <v>6672.3999000000003</v>
      </c>
      <c r="R129" s="30">
        <v>8312.6201000000001</v>
      </c>
      <c r="S129" s="30">
        <v>7415.1000999999997</v>
      </c>
      <c r="T129" s="30">
        <v>5880</v>
      </c>
      <c r="U129" s="30">
        <v>9442.3300999999992</v>
      </c>
      <c r="V129" s="30">
        <v>8236.7597999999998</v>
      </c>
      <c r="W129" s="30">
        <v>7758.2798000000003</v>
      </c>
      <c r="X129" s="30">
        <v>7722.2002000000002</v>
      </c>
      <c r="Y129" s="30">
        <v>9285.3603999999996</v>
      </c>
      <c r="Z129" s="30">
        <v>10897.03</v>
      </c>
      <c r="AA129" s="30">
        <v>9982.6602000000003</v>
      </c>
      <c r="AB129" s="30">
        <v>8858.2304999999997</v>
      </c>
      <c r="AC129" s="30">
        <v>9446.75</v>
      </c>
      <c r="AD129" s="30">
        <v>8856.4804999999997</v>
      </c>
      <c r="AE129" s="30">
        <v>8897.0097999999998</v>
      </c>
      <c r="AF129" s="30">
        <v>7878.2597999999998</v>
      </c>
      <c r="AG129" s="30">
        <v>7296.8798999999999</v>
      </c>
      <c r="AH129" s="30">
        <v>8991.3096000000005</v>
      </c>
      <c r="AI129" s="30">
        <v>8225.0498000000007</v>
      </c>
      <c r="AJ129" s="30">
        <v>9733.7099999999991</v>
      </c>
      <c r="AK129" s="30">
        <v>9157.1396000000004</v>
      </c>
      <c r="AL129" s="30">
        <v>9181.2001999999993</v>
      </c>
      <c r="AM129" s="30">
        <v>8696.1103999999996</v>
      </c>
      <c r="AN129" s="30">
        <v>8410.8202999999994</v>
      </c>
      <c r="AO129" s="30">
        <v>8595.0596000000005</v>
      </c>
      <c r="AP129" s="30">
        <v>9277.6396000000004</v>
      </c>
      <c r="AQ129" s="30">
        <v>9561.2803000000004</v>
      </c>
      <c r="AR129" s="30">
        <v>9155.7803000000004</v>
      </c>
      <c r="AS129" s="30">
        <v>8957.5596000000005</v>
      </c>
      <c r="AT129" s="30">
        <v>11505.35</v>
      </c>
      <c r="AU129" s="30">
        <v>9651.2304999999997</v>
      </c>
      <c r="AV129" s="30">
        <v>8403.7998000000007</v>
      </c>
      <c r="AW129" s="30">
        <v>9064.2998000000007</v>
      </c>
      <c r="AX129" s="30">
        <v>7617.9902000000002</v>
      </c>
      <c r="AY129" s="30">
        <v>9202.8701000000001</v>
      </c>
      <c r="AZ129" s="30">
        <v>7819.0600999999997</v>
      </c>
      <c r="BA129" s="30">
        <v>6938.8198000000002</v>
      </c>
      <c r="BB129" s="30">
        <v>8653.2597999999998</v>
      </c>
      <c r="BC129" s="30">
        <v>7335.6000999999997</v>
      </c>
      <c r="BD129" s="30">
        <v>8396.4599999999991</v>
      </c>
      <c r="BE129" s="30">
        <v>8313.0897999999997</v>
      </c>
      <c r="BF129" s="30">
        <v>8732.5897999999997</v>
      </c>
      <c r="BG129" s="30">
        <v>8235.1103999999996</v>
      </c>
      <c r="BH129" s="30">
        <v>8744.0702999999994</v>
      </c>
      <c r="BI129" s="30">
        <v>8955.5097999999998</v>
      </c>
      <c r="BJ129" s="30">
        <v>8936.3300999999992</v>
      </c>
      <c r="BK129" s="30">
        <v>7523.0497999999998</v>
      </c>
      <c r="BL129" s="30">
        <v>6166.54</v>
      </c>
      <c r="BM129" s="30">
        <v>9309</v>
      </c>
      <c r="BN129" s="30">
        <v>8395.9297000000006</v>
      </c>
      <c r="BO129" s="30">
        <v>7710.3301000000001</v>
      </c>
      <c r="BQ129" s="20">
        <f t="shared" si="2"/>
        <v>8594.3780100000004</v>
      </c>
      <c r="BR129" s="20">
        <f t="shared" si="3"/>
        <v>2148.5945025000001</v>
      </c>
    </row>
    <row r="130" spans="1:70" x14ac:dyDescent="0.25">
      <c r="A130" s="14" t="s">
        <v>127</v>
      </c>
      <c r="B130" s="30">
        <v>31910.1</v>
      </c>
      <c r="C130" s="30">
        <v>31028.778999999999</v>
      </c>
      <c r="D130" s="30">
        <v>31526.26</v>
      </c>
      <c r="E130" s="30">
        <v>28517.618999999999</v>
      </c>
      <c r="F130" s="30">
        <v>27138.15</v>
      </c>
      <c r="G130" s="30">
        <v>28254.34</v>
      </c>
      <c r="H130" s="30">
        <v>29699.93</v>
      </c>
      <c r="I130" s="30">
        <v>28281.471000000001</v>
      </c>
      <c r="J130" s="30">
        <v>27876.199000000001</v>
      </c>
      <c r="K130" s="30">
        <v>31883.960999999999</v>
      </c>
      <c r="L130" s="30">
        <v>28459.32</v>
      </c>
      <c r="M130" s="30">
        <v>30677.67</v>
      </c>
      <c r="N130" s="30">
        <v>32127.050999999999</v>
      </c>
      <c r="O130" s="30">
        <v>32811.050999999999</v>
      </c>
      <c r="P130" s="30">
        <v>33409.961000000003</v>
      </c>
      <c r="Q130" s="30">
        <v>29074.59</v>
      </c>
      <c r="R130" s="30">
        <v>32545.609</v>
      </c>
      <c r="S130" s="30">
        <v>29044.778999999999</v>
      </c>
      <c r="T130" s="30">
        <v>27718.221000000001</v>
      </c>
      <c r="U130" s="30">
        <v>32350.17</v>
      </c>
      <c r="V130" s="30">
        <v>31897.83</v>
      </c>
      <c r="W130" s="30">
        <v>31856.109</v>
      </c>
      <c r="X130" s="30">
        <v>31085.48</v>
      </c>
      <c r="Y130" s="30">
        <v>31578.18</v>
      </c>
      <c r="Z130" s="30">
        <v>37469.012000000002</v>
      </c>
      <c r="AA130" s="30">
        <v>33195.987999999998</v>
      </c>
      <c r="AB130" s="30">
        <v>35899.828000000001</v>
      </c>
      <c r="AC130" s="30">
        <v>34513.800999999999</v>
      </c>
      <c r="AD130" s="30">
        <v>33473.690999999999</v>
      </c>
      <c r="AE130" s="30">
        <v>29651.5</v>
      </c>
      <c r="AF130" s="30">
        <v>31172.32</v>
      </c>
      <c r="AG130" s="30">
        <v>31284.080000000002</v>
      </c>
      <c r="AH130" s="30">
        <v>30700.93</v>
      </c>
      <c r="AI130" s="30">
        <v>31106.09</v>
      </c>
      <c r="AJ130" s="30">
        <v>33021.781000000003</v>
      </c>
      <c r="AK130" s="30">
        <v>31877.688999999998</v>
      </c>
      <c r="AL130" s="30">
        <v>34496.762000000002</v>
      </c>
      <c r="AM130" s="30">
        <v>31590.859</v>
      </c>
      <c r="AN130" s="30">
        <v>32532.27</v>
      </c>
      <c r="AO130" s="30">
        <v>30619.82</v>
      </c>
      <c r="AP130" s="30">
        <v>30405.599999999999</v>
      </c>
      <c r="AQ130" s="30">
        <v>33443.648000000001</v>
      </c>
      <c r="AR130" s="30">
        <v>31253.66</v>
      </c>
      <c r="AS130" s="30">
        <v>31845.539000000001</v>
      </c>
      <c r="AT130" s="30">
        <v>31566.699000000001</v>
      </c>
      <c r="AU130" s="30">
        <v>32266.881000000001</v>
      </c>
      <c r="AV130" s="30">
        <v>32513.699000000001</v>
      </c>
      <c r="AW130" s="30">
        <v>33633.019999999997</v>
      </c>
      <c r="AX130" s="30">
        <v>33643.309000000001</v>
      </c>
      <c r="AY130" s="30">
        <v>29860.16</v>
      </c>
      <c r="AZ130" s="30">
        <v>30194.141</v>
      </c>
      <c r="BA130" s="30">
        <v>32200.800999999999</v>
      </c>
      <c r="BB130" s="30">
        <v>34807.910000000003</v>
      </c>
      <c r="BC130" s="30">
        <v>33269.218999999997</v>
      </c>
      <c r="BD130" s="30">
        <v>32542.438999999998</v>
      </c>
      <c r="BE130" s="30">
        <v>34564.987999999998</v>
      </c>
      <c r="BF130" s="30">
        <v>30286.118999999999</v>
      </c>
      <c r="BG130" s="30">
        <v>31796.028999999999</v>
      </c>
      <c r="BH130" s="30">
        <v>30192.240000000002</v>
      </c>
      <c r="BI130" s="30">
        <v>30438.300999999999</v>
      </c>
      <c r="BJ130" s="30">
        <v>31376.811000000002</v>
      </c>
      <c r="BK130" s="30">
        <v>30955.16</v>
      </c>
      <c r="BL130" s="30">
        <v>29402.289000000001</v>
      </c>
      <c r="BM130" s="30">
        <v>31061.759999999998</v>
      </c>
      <c r="BN130" s="30">
        <v>33481.089999999997</v>
      </c>
      <c r="BO130" s="30">
        <v>31233.18</v>
      </c>
      <c r="BQ130" s="20">
        <f t="shared" si="2"/>
        <v>31978.349819999999</v>
      </c>
      <c r="BR130" s="20">
        <f t="shared" si="3"/>
        <v>7994.5874549999999</v>
      </c>
    </row>
    <row r="131" spans="1:70" x14ac:dyDescent="0.25">
      <c r="A131" s="14" t="s">
        <v>128</v>
      </c>
      <c r="B131" s="30">
        <v>428.60998999999998</v>
      </c>
      <c r="C131" s="30">
        <v>342.70001000000002</v>
      </c>
      <c r="D131" s="30">
        <v>363.29001</v>
      </c>
      <c r="E131" s="30">
        <v>399.98998999999998</v>
      </c>
      <c r="F131" s="30">
        <v>327.89999</v>
      </c>
      <c r="G131" s="30">
        <v>279.12</v>
      </c>
      <c r="H131" s="30">
        <v>423.48998999999998</v>
      </c>
      <c r="I131" s="30">
        <v>452.38</v>
      </c>
      <c r="J131" s="30">
        <v>480.51999000000001</v>
      </c>
      <c r="K131" s="30">
        <v>496.84</v>
      </c>
      <c r="L131" s="30">
        <v>766.46001999999999</v>
      </c>
      <c r="M131" s="30">
        <v>584.78003000000001</v>
      </c>
      <c r="N131" s="30">
        <v>692.48999000000003</v>
      </c>
      <c r="O131" s="30">
        <v>474.22</v>
      </c>
      <c r="P131" s="30">
        <v>302.17998999999998</v>
      </c>
      <c r="Q131" s="30">
        <v>533.5</v>
      </c>
      <c r="R131" s="30">
        <v>399.85001</v>
      </c>
      <c r="S131" s="30">
        <v>453.94</v>
      </c>
      <c r="T131" s="30">
        <v>246.36</v>
      </c>
      <c r="U131" s="30">
        <v>305.10001</v>
      </c>
      <c r="V131" s="30">
        <v>419.60001</v>
      </c>
      <c r="W131" s="30">
        <v>231.46001000000001</v>
      </c>
      <c r="X131" s="30">
        <v>246.45</v>
      </c>
      <c r="Y131" s="30">
        <v>444.32999000000001</v>
      </c>
      <c r="Z131" s="30">
        <v>344.63</v>
      </c>
      <c r="AA131" s="30">
        <v>349.60001</v>
      </c>
      <c r="AB131" s="30">
        <v>331.14001000000002</v>
      </c>
      <c r="AC131" s="30">
        <v>289.60001</v>
      </c>
      <c r="AD131" s="30">
        <v>313.88</v>
      </c>
      <c r="AE131" s="30">
        <v>196.06</v>
      </c>
      <c r="AF131" s="30">
        <v>203.96001000000001</v>
      </c>
      <c r="AG131" s="30">
        <v>215.78998999999999</v>
      </c>
      <c r="AH131" s="30">
        <v>196.50998999999999</v>
      </c>
      <c r="AI131" s="30">
        <v>233.42</v>
      </c>
      <c r="AJ131" s="30">
        <v>157.75998999999999</v>
      </c>
      <c r="AK131" s="30">
        <v>144.13999999999999</v>
      </c>
      <c r="AL131" s="30">
        <v>421.07001000000002</v>
      </c>
      <c r="AM131" s="30">
        <v>366.16</v>
      </c>
      <c r="AN131" s="30">
        <v>360.28</v>
      </c>
      <c r="AO131" s="30">
        <v>209.62</v>
      </c>
      <c r="AP131" s="30">
        <v>246.7</v>
      </c>
      <c r="AQ131" s="30">
        <v>461.32001000000002</v>
      </c>
      <c r="AR131" s="30">
        <v>365.07999000000001</v>
      </c>
      <c r="AS131" s="30">
        <v>262.85001</v>
      </c>
      <c r="AT131" s="30">
        <v>322.16000000000003</v>
      </c>
      <c r="AU131" s="30">
        <v>458.59</v>
      </c>
      <c r="AV131" s="30">
        <v>368.47</v>
      </c>
      <c r="AW131" s="30">
        <v>277.5</v>
      </c>
      <c r="AX131" s="30">
        <v>463.66</v>
      </c>
      <c r="AY131" s="30">
        <v>271.66000000000003</v>
      </c>
      <c r="AZ131" s="30">
        <v>391.29001</v>
      </c>
      <c r="BA131" s="30">
        <v>384.07999000000001</v>
      </c>
      <c r="BB131" s="30">
        <v>472.26999000000001</v>
      </c>
      <c r="BC131" s="30">
        <v>311.22000000000003</v>
      </c>
      <c r="BD131" s="30">
        <v>300.12</v>
      </c>
      <c r="BE131" s="30">
        <v>262.73000999999999</v>
      </c>
      <c r="BF131" s="30">
        <v>299.89001000000002</v>
      </c>
      <c r="BG131" s="30">
        <v>252.38</v>
      </c>
      <c r="BH131" s="30">
        <v>215.57001</v>
      </c>
      <c r="BI131" s="30">
        <v>215.02</v>
      </c>
      <c r="BJ131" s="30">
        <v>257.27999999999997</v>
      </c>
      <c r="BK131" s="30">
        <v>274.82999000000001</v>
      </c>
      <c r="BL131" s="30">
        <v>250.22</v>
      </c>
      <c r="BM131" s="30">
        <v>304.85001</v>
      </c>
      <c r="BN131" s="30">
        <v>370.07001000000002</v>
      </c>
      <c r="BO131" s="30">
        <v>447.64999</v>
      </c>
      <c r="BQ131" s="20">
        <f t="shared" ref="BQ131:BQ148" si="4">AVERAGE(R131:BO131)</f>
        <v>311.76340159999995</v>
      </c>
      <c r="BR131" s="20">
        <f t="shared" ref="BR131:BR148" si="5">BQ131/4</f>
        <v>77.940850399999988</v>
      </c>
    </row>
    <row r="132" spans="1:70" x14ac:dyDescent="0.25">
      <c r="A132" s="14" t="s">
        <v>129</v>
      </c>
      <c r="B132" s="30">
        <v>136.91</v>
      </c>
      <c r="C132" s="30">
        <v>235.75</v>
      </c>
      <c r="D132" s="30">
        <v>236.61</v>
      </c>
      <c r="E132" s="30">
        <v>136.64999</v>
      </c>
      <c r="F132" s="30">
        <v>154.22</v>
      </c>
      <c r="G132" s="30">
        <v>193.38</v>
      </c>
      <c r="H132" s="30">
        <v>149.75998999999999</v>
      </c>
      <c r="I132" s="30">
        <v>298.62</v>
      </c>
      <c r="J132" s="30">
        <v>168.49001000000001</v>
      </c>
      <c r="K132" s="30">
        <v>41.919998</v>
      </c>
      <c r="L132" s="30">
        <v>133.78998999999999</v>
      </c>
      <c r="M132" s="30">
        <v>43.669998</v>
      </c>
      <c r="N132" s="30">
        <v>104.49</v>
      </c>
      <c r="O132" s="30">
        <v>102.15</v>
      </c>
      <c r="P132" s="30">
        <v>180.36</v>
      </c>
      <c r="Q132" s="30">
        <v>316.17000999999999</v>
      </c>
      <c r="R132" s="30">
        <v>103.95</v>
      </c>
      <c r="S132" s="30">
        <v>58.889999000000003</v>
      </c>
      <c r="T132" s="30">
        <v>42.220001000000003</v>
      </c>
      <c r="U132" s="30">
        <v>247.62</v>
      </c>
      <c r="V132" s="30">
        <v>151.22</v>
      </c>
      <c r="W132" s="30">
        <v>198.09</v>
      </c>
      <c r="X132" s="30">
        <v>77.849997999999999</v>
      </c>
      <c r="Y132" s="30">
        <v>265.81</v>
      </c>
      <c r="Z132" s="30">
        <v>199.42999</v>
      </c>
      <c r="AA132" s="30">
        <v>252.38</v>
      </c>
      <c r="AB132" s="30">
        <v>203.64999</v>
      </c>
      <c r="AC132" s="30">
        <v>317.42998999999998</v>
      </c>
      <c r="AD132" s="30">
        <v>234.64</v>
      </c>
      <c r="AE132" s="30">
        <v>107.03</v>
      </c>
      <c r="AF132" s="30">
        <v>104.38</v>
      </c>
      <c r="AG132" s="30">
        <v>108.39</v>
      </c>
      <c r="AH132" s="30">
        <v>81.949996999999996</v>
      </c>
      <c r="AI132" s="30">
        <v>222</v>
      </c>
      <c r="AJ132" s="30">
        <v>262.66000000000003</v>
      </c>
      <c r="AK132" s="30">
        <v>205.07001</v>
      </c>
      <c r="AL132" s="30">
        <v>134.72999999999999</v>
      </c>
      <c r="AM132" s="30">
        <v>90.07</v>
      </c>
      <c r="AN132" s="30">
        <v>169.33</v>
      </c>
      <c r="AO132" s="30">
        <v>169.83</v>
      </c>
      <c r="AP132" s="30">
        <v>107.09</v>
      </c>
      <c r="AQ132" s="30">
        <v>99.800003000000004</v>
      </c>
      <c r="AR132" s="30">
        <v>70.190002000000007</v>
      </c>
      <c r="AS132" s="30">
        <v>47.560001</v>
      </c>
      <c r="AT132" s="30">
        <v>181.58</v>
      </c>
      <c r="AU132" s="30">
        <v>241.23</v>
      </c>
      <c r="AV132" s="30">
        <v>70.220000999999996</v>
      </c>
      <c r="AW132" s="30">
        <v>181.32001</v>
      </c>
      <c r="AX132" s="30">
        <v>165.50998999999999</v>
      </c>
      <c r="AY132" s="30">
        <v>98.989998</v>
      </c>
      <c r="AZ132" s="30">
        <v>62.240001999999997</v>
      </c>
      <c r="BA132" s="30">
        <v>228.92999</v>
      </c>
      <c r="BB132" s="30">
        <v>122.84</v>
      </c>
      <c r="BC132" s="30">
        <v>123.54</v>
      </c>
      <c r="BD132" s="30">
        <v>66.209998999999996</v>
      </c>
      <c r="BE132" s="30">
        <v>187.33</v>
      </c>
      <c r="BF132" s="30">
        <v>125.31</v>
      </c>
      <c r="BG132" s="30">
        <v>125.82</v>
      </c>
      <c r="BH132" s="30">
        <v>125.52</v>
      </c>
      <c r="BI132" s="30">
        <v>192.67</v>
      </c>
      <c r="BJ132" s="30">
        <v>222.7</v>
      </c>
      <c r="BK132" s="30">
        <v>246.06</v>
      </c>
      <c r="BL132" s="30">
        <v>84.300003000000004</v>
      </c>
      <c r="BM132" s="30">
        <v>168.69</v>
      </c>
      <c r="BN132" s="30">
        <v>39.709999000000003</v>
      </c>
      <c r="BO132" s="30">
        <v>237.61</v>
      </c>
      <c r="BQ132" s="20">
        <f t="shared" si="4"/>
        <v>152.63179945999997</v>
      </c>
      <c r="BR132" s="20">
        <f t="shared" si="5"/>
        <v>38.157949864999992</v>
      </c>
    </row>
    <row r="133" spans="1:70" x14ac:dyDescent="0.25">
      <c r="A133" s="14" t="s">
        <v>130</v>
      </c>
      <c r="B133" s="30">
        <v>61.790000999999997</v>
      </c>
      <c r="C133" s="30">
        <v>62.830002</v>
      </c>
      <c r="D133" s="30">
        <v>4.9000000999999997</v>
      </c>
      <c r="E133" s="30">
        <v>3.1800001</v>
      </c>
      <c r="F133" s="30">
        <v>6.27</v>
      </c>
      <c r="G133" s="30">
        <v>100.04</v>
      </c>
      <c r="H133" s="30">
        <v>111.17</v>
      </c>
      <c r="I133" s="30">
        <v>76.720000999999996</v>
      </c>
      <c r="J133" s="30">
        <v>111.96</v>
      </c>
      <c r="K133" s="30">
        <v>73.529999000000004</v>
      </c>
      <c r="L133" s="30">
        <v>19.299999</v>
      </c>
      <c r="M133" s="30">
        <v>25.02</v>
      </c>
      <c r="N133" s="30">
        <v>28.719999000000001</v>
      </c>
      <c r="O133" s="30">
        <v>8.9600000000000009</v>
      </c>
      <c r="P133" s="30">
        <v>13.1</v>
      </c>
      <c r="Q133" s="30">
        <v>1.28</v>
      </c>
      <c r="R133" s="30">
        <v>3.01</v>
      </c>
      <c r="S133" s="30">
        <v>0.28000000000000003</v>
      </c>
      <c r="T133" s="30">
        <v>4.5599999000000002</v>
      </c>
      <c r="U133" s="30">
        <v>50.419998</v>
      </c>
      <c r="V133" s="30">
        <v>92.129997000000003</v>
      </c>
      <c r="W133" s="30">
        <v>170.86</v>
      </c>
      <c r="X133" s="30">
        <v>113.34</v>
      </c>
      <c r="Y133" s="30">
        <v>122.47</v>
      </c>
      <c r="Z133" s="30">
        <v>94.470000999999996</v>
      </c>
      <c r="AA133" s="30">
        <v>32.520000000000003</v>
      </c>
      <c r="AB133" s="30">
        <v>56.990001999999997</v>
      </c>
      <c r="AC133" s="30">
        <v>104.75</v>
      </c>
      <c r="AD133" s="30">
        <v>125.93</v>
      </c>
      <c r="AE133" s="30">
        <v>206.95</v>
      </c>
      <c r="AF133" s="30">
        <v>136.00998999999999</v>
      </c>
      <c r="AG133" s="30">
        <v>62.639999000000003</v>
      </c>
      <c r="AH133" s="30">
        <v>108.68</v>
      </c>
      <c r="AI133" s="30">
        <v>142.05000000000001</v>
      </c>
      <c r="AJ133" s="30">
        <v>126</v>
      </c>
      <c r="AK133" s="30">
        <v>154.38999999999999</v>
      </c>
      <c r="AL133" s="30">
        <v>144.88</v>
      </c>
      <c r="AM133" s="30">
        <v>138.06</v>
      </c>
      <c r="AN133" s="30">
        <v>161.36000000000001</v>
      </c>
      <c r="AO133" s="30">
        <v>97.989998</v>
      </c>
      <c r="AP133" s="30">
        <v>55.41</v>
      </c>
      <c r="AQ133" s="30">
        <v>323.27999999999997</v>
      </c>
      <c r="AR133" s="30">
        <v>44.41</v>
      </c>
      <c r="AS133" s="30">
        <v>64.279999000000004</v>
      </c>
      <c r="AT133" s="30">
        <v>181.41</v>
      </c>
      <c r="AU133" s="30">
        <v>87.279999000000004</v>
      </c>
      <c r="AV133" s="30">
        <v>131.08000000000001</v>
      </c>
      <c r="AW133" s="30">
        <v>102.39</v>
      </c>
      <c r="AX133" s="30">
        <v>68.199996999999996</v>
      </c>
      <c r="AY133" s="30">
        <v>133.96001000000001</v>
      </c>
      <c r="AZ133" s="30">
        <v>96.959998999999996</v>
      </c>
      <c r="BA133" s="30">
        <v>77.220000999999996</v>
      </c>
      <c r="BB133" s="30">
        <v>74.25</v>
      </c>
      <c r="BC133" s="30">
        <v>89.620002999999997</v>
      </c>
      <c r="BD133" s="30">
        <v>79.099997999999999</v>
      </c>
      <c r="BE133" s="30">
        <v>73.870002999999997</v>
      </c>
      <c r="BF133" s="30">
        <v>44.369999</v>
      </c>
      <c r="BG133" s="30">
        <v>34.470001000000003</v>
      </c>
      <c r="BH133" s="30">
        <v>23.34</v>
      </c>
      <c r="BI133" s="30">
        <v>120.23</v>
      </c>
      <c r="BJ133" s="30">
        <v>45.52</v>
      </c>
      <c r="BK133" s="30">
        <v>5.1599997999999996</v>
      </c>
      <c r="BL133" s="30">
        <v>34.580002</v>
      </c>
      <c r="BM133" s="30">
        <v>69.239998</v>
      </c>
      <c r="BN133" s="30">
        <v>48.080002</v>
      </c>
      <c r="BO133" s="30">
        <v>50.450001</v>
      </c>
      <c r="BQ133" s="20">
        <f t="shared" si="4"/>
        <v>92.177999933999985</v>
      </c>
      <c r="BR133" s="20">
        <f t="shared" si="5"/>
        <v>23.044499983499996</v>
      </c>
    </row>
    <row r="134" spans="1:70" x14ac:dyDescent="0.25">
      <c r="A134" s="14" t="s">
        <v>131</v>
      </c>
      <c r="B134" s="30">
        <v>3362.03</v>
      </c>
      <c r="C134" s="30">
        <v>3649.01</v>
      </c>
      <c r="D134" s="30">
        <v>4124.2700000000004</v>
      </c>
      <c r="E134" s="30">
        <v>3663.3600999999999</v>
      </c>
      <c r="F134" s="30">
        <v>4021.6298999999999</v>
      </c>
      <c r="G134" s="30">
        <v>4522.29</v>
      </c>
      <c r="H134" s="30">
        <v>4407.4902000000002</v>
      </c>
      <c r="I134" s="30">
        <v>3019.29</v>
      </c>
      <c r="J134" s="30">
        <v>5002.1499000000003</v>
      </c>
      <c r="K134" s="30">
        <v>4079.3</v>
      </c>
      <c r="L134" s="30">
        <v>4000.8701000000001</v>
      </c>
      <c r="M134" s="30">
        <v>3960.6698999999999</v>
      </c>
      <c r="N134" s="30">
        <v>3671.1100999999999</v>
      </c>
      <c r="O134" s="30">
        <v>3824.3998999999999</v>
      </c>
      <c r="P134" s="30">
        <v>4112.6201000000001</v>
      </c>
      <c r="Q134" s="30">
        <v>3662.99</v>
      </c>
      <c r="R134" s="30">
        <v>3897.98</v>
      </c>
      <c r="S134" s="30">
        <v>4186.1000999999997</v>
      </c>
      <c r="T134" s="30">
        <v>3920.4198999999999</v>
      </c>
      <c r="U134" s="30">
        <v>4157.2299999999996</v>
      </c>
      <c r="V134" s="30">
        <v>3675.04</v>
      </c>
      <c r="W134" s="30">
        <v>3472.3501000000001</v>
      </c>
      <c r="X134" s="30">
        <v>3524.22</v>
      </c>
      <c r="Y134" s="30">
        <v>4318.0897999999997</v>
      </c>
      <c r="Z134" s="30">
        <v>3880.6498999999999</v>
      </c>
      <c r="AA134" s="30">
        <v>4842.1801999999998</v>
      </c>
      <c r="AB134" s="30">
        <v>4256.6499000000003</v>
      </c>
      <c r="AC134" s="30">
        <v>4070.2</v>
      </c>
      <c r="AD134" s="30">
        <v>4269.8999000000003</v>
      </c>
      <c r="AE134" s="30">
        <v>3087.4099000000001</v>
      </c>
      <c r="AF134" s="30">
        <v>3660.5</v>
      </c>
      <c r="AG134" s="30">
        <v>3500.29</v>
      </c>
      <c r="AH134" s="30">
        <v>4418.0298000000003</v>
      </c>
      <c r="AI134" s="30">
        <v>4137.2299999999996</v>
      </c>
      <c r="AJ134" s="30">
        <v>3686.8998999999999</v>
      </c>
      <c r="AK134" s="30">
        <v>3844.5601000000001</v>
      </c>
      <c r="AL134" s="30">
        <v>4004.76</v>
      </c>
      <c r="AM134" s="30">
        <v>3554.4398999999999</v>
      </c>
      <c r="AN134" s="30">
        <v>3836.21</v>
      </c>
      <c r="AO134" s="30">
        <v>3712.75</v>
      </c>
      <c r="AP134" s="30">
        <v>3532.7</v>
      </c>
      <c r="AQ134" s="30">
        <v>3521.53</v>
      </c>
      <c r="AR134" s="30">
        <v>3336.3</v>
      </c>
      <c r="AS134" s="30">
        <v>4537.7700000000004</v>
      </c>
      <c r="AT134" s="30">
        <v>4203.0497999999998</v>
      </c>
      <c r="AU134" s="30">
        <v>4336.1099000000004</v>
      </c>
      <c r="AV134" s="30">
        <v>3719.6100999999999</v>
      </c>
      <c r="AW134" s="30">
        <v>3795.9299000000001</v>
      </c>
      <c r="AX134" s="30">
        <v>3611.3998999999999</v>
      </c>
      <c r="AY134" s="30">
        <v>3792.8501000000001</v>
      </c>
      <c r="AZ134" s="30">
        <v>4346.9198999999999</v>
      </c>
      <c r="BA134" s="30">
        <v>4128.8701000000001</v>
      </c>
      <c r="BB134" s="30">
        <v>4340.3397999999997</v>
      </c>
      <c r="BC134" s="30">
        <v>3589.22</v>
      </c>
      <c r="BD134" s="30">
        <v>3794.1100999999999</v>
      </c>
      <c r="BE134" s="30">
        <v>3924.8101000000001</v>
      </c>
      <c r="BF134" s="30">
        <v>3836.8600999999999</v>
      </c>
      <c r="BG134" s="30">
        <v>4919.5897999999997</v>
      </c>
      <c r="BH134" s="30">
        <v>4178.9301999999998</v>
      </c>
      <c r="BI134" s="30">
        <v>3496.5900999999999</v>
      </c>
      <c r="BJ134" s="30">
        <v>4171.2299999999996</v>
      </c>
      <c r="BK134" s="30">
        <v>3750.47</v>
      </c>
      <c r="BL134" s="30">
        <v>3105.3400999999999</v>
      </c>
      <c r="BM134" s="30">
        <v>4090.3798999999999</v>
      </c>
      <c r="BN134" s="30">
        <v>4345.8999000000003</v>
      </c>
      <c r="BO134" s="30">
        <v>3490.4198999999999</v>
      </c>
      <c r="BQ134" s="20">
        <f t="shared" si="4"/>
        <v>3916.2263819999998</v>
      </c>
      <c r="BR134" s="20">
        <f t="shared" si="5"/>
        <v>979.05659549999996</v>
      </c>
    </row>
    <row r="135" spans="1:70" x14ac:dyDescent="0.25">
      <c r="A135" s="14" t="s">
        <v>132</v>
      </c>
      <c r="B135" s="30">
        <v>18304.631000000001</v>
      </c>
      <c r="C135" s="30">
        <v>16884.84</v>
      </c>
      <c r="D135" s="30">
        <v>16184.3</v>
      </c>
      <c r="E135" s="30">
        <v>15704.31</v>
      </c>
      <c r="F135" s="30">
        <v>15529.65</v>
      </c>
      <c r="G135" s="30">
        <v>18815.400000000001</v>
      </c>
      <c r="H135" s="30">
        <v>16650.188999999998</v>
      </c>
      <c r="I135" s="30">
        <v>14586.84</v>
      </c>
      <c r="J135" s="30">
        <v>19064.02</v>
      </c>
      <c r="K135" s="30">
        <v>16794.710999999999</v>
      </c>
      <c r="L135" s="30">
        <v>16702.77</v>
      </c>
      <c r="M135" s="30">
        <v>18444.359</v>
      </c>
      <c r="N135" s="30">
        <v>15718.91</v>
      </c>
      <c r="O135" s="30">
        <v>17163.949000000001</v>
      </c>
      <c r="P135" s="30">
        <v>15187.81</v>
      </c>
      <c r="Q135" s="30">
        <v>16054.91</v>
      </c>
      <c r="R135" s="30">
        <v>18080.240000000002</v>
      </c>
      <c r="S135" s="30">
        <v>17296.240000000002</v>
      </c>
      <c r="T135" s="30">
        <v>14228.6</v>
      </c>
      <c r="U135" s="30">
        <v>18949.18</v>
      </c>
      <c r="V135" s="30">
        <v>17801.91</v>
      </c>
      <c r="W135" s="30">
        <v>17349.868999999999</v>
      </c>
      <c r="X135" s="30">
        <v>16729.641</v>
      </c>
      <c r="Y135" s="30">
        <v>18426.59</v>
      </c>
      <c r="Z135" s="30">
        <v>20483.009999999998</v>
      </c>
      <c r="AA135" s="30">
        <v>19994.109</v>
      </c>
      <c r="AB135" s="30">
        <v>18985.618999999999</v>
      </c>
      <c r="AC135" s="30">
        <v>18964.561000000002</v>
      </c>
      <c r="AD135" s="30">
        <v>19300.311000000002</v>
      </c>
      <c r="AE135" s="30">
        <v>18836.471000000001</v>
      </c>
      <c r="AF135" s="30">
        <v>17815.849999999999</v>
      </c>
      <c r="AG135" s="30">
        <v>16651.25</v>
      </c>
      <c r="AH135" s="30">
        <v>18945.57</v>
      </c>
      <c r="AI135" s="30">
        <v>17587.949000000001</v>
      </c>
      <c r="AJ135" s="30">
        <v>19778.009999999998</v>
      </c>
      <c r="AK135" s="30">
        <v>18686.868999999999</v>
      </c>
      <c r="AL135" s="30">
        <v>18728.599999999999</v>
      </c>
      <c r="AM135" s="30">
        <v>18396.061000000002</v>
      </c>
      <c r="AN135" s="30">
        <v>17972.438999999998</v>
      </c>
      <c r="AO135" s="30">
        <v>18961.48</v>
      </c>
      <c r="AP135" s="30">
        <v>18941.759999999998</v>
      </c>
      <c r="AQ135" s="30">
        <v>18774.759999999998</v>
      </c>
      <c r="AR135" s="30">
        <v>18961.381000000001</v>
      </c>
      <c r="AS135" s="30">
        <v>18909.971000000001</v>
      </c>
      <c r="AT135" s="30">
        <v>21751.58</v>
      </c>
      <c r="AU135" s="30">
        <v>19595.57</v>
      </c>
      <c r="AV135" s="30">
        <v>17336.080000000002</v>
      </c>
      <c r="AW135" s="30">
        <v>19557.740000000002</v>
      </c>
      <c r="AX135" s="30">
        <v>18305.34</v>
      </c>
      <c r="AY135" s="30">
        <v>20277.41</v>
      </c>
      <c r="AZ135" s="30">
        <v>17972.73</v>
      </c>
      <c r="BA135" s="30">
        <v>16899.93</v>
      </c>
      <c r="BB135" s="30">
        <v>20446.099999999999</v>
      </c>
      <c r="BC135" s="30">
        <v>17538.699000000001</v>
      </c>
      <c r="BD135" s="30">
        <v>19699.688999999998</v>
      </c>
      <c r="BE135" s="30">
        <v>20008.77</v>
      </c>
      <c r="BF135" s="30">
        <v>19836.109</v>
      </c>
      <c r="BG135" s="30">
        <v>18379.099999999999</v>
      </c>
      <c r="BH135" s="30">
        <v>19240.368999999999</v>
      </c>
      <c r="BI135" s="30">
        <v>18832.641</v>
      </c>
      <c r="BJ135" s="30">
        <v>18803.18</v>
      </c>
      <c r="BK135" s="30">
        <v>16985.240000000002</v>
      </c>
      <c r="BL135" s="30">
        <v>14448.54</v>
      </c>
      <c r="BM135" s="30">
        <v>20206.259999999998</v>
      </c>
      <c r="BN135" s="30">
        <v>18789.419999999998</v>
      </c>
      <c r="BO135" s="30">
        <v>17800.82</v>
      </c>
      <c r="BQ135" s="20">
        <f t="shared" si="4"/>
        <v>18544.99236</v>
      </c>
      <c r="BR135" s="20">
        <f t="shared" si="5"/>
        <v>4636.24809</v>
      </c>
    </row>
    <row r="136" spans="1:70" x14ac:dyDescent="0.25">
      <c r="A136" s="14" t="s">
        <v>133</v>
      </c>
      <c r="B136" s="30">
        <v>15662.67</v>
      </c>
      <c r="C136" s="30">
        <v>16291.3</v>
      </c>
      <c r="D136" s="30">
        <v>17127.131000000001</v>
      </c>
      <c r="E136" s="30">
        <v>14730.66</v>
      </c>
      <c r="F136" s="30">
        <v>14155.14</v>
      </c>
      <c r="G136" s="30">
        <v>13560.54</v>
      </c>
      <c r="H136" s="30">
        <v>15621.23</v>
      </c>
      <c r="I136" s="30">
        <v>11766.47</v>
      </c>
      <c r="J136" s="30">
        <v>14595.35</v>
      </c>
      <c r="K136" s="30">
        <v>15808.12</v>
      </c>
      <c r="L136" s="30">
        <v>14885.43</v>
      </c>
      <c r="M136" s="30">
        <v>17311.938999999998</v>
      </c>
      <c r="N136" s="30">
        <v>16444.82</v>
      </c>
      <c r="O136" s="30">
        <v>15868.46</v>
      </c>
      <c r="P136" s="30">
        <v>17606.618999999999</v>
      </c>
      <c r="Q136" s="30">
        <v>13975.16</v>
      </c>
      <c r="R136" s="30">
        <v>17500.118999999999</v>
      </c>
      <c r="S136" s="30">
        <v>15125.53</v>
      </c>
      <c r="T136" s="30">
        <v>14184.49</v>
      </c>
      <c r="U136" s="30">
        <v>15200.7</v>
      </c>
      <c r="V136" s="30">
        <v>15727.59</v>
      </c>
      <c r="W136" s="30">
        <v>19128.259999999998</v>
      </c>
      <c r="X136" s="30">
        <v>15486.65</v>
      </c>
      <c r="Y136" s="30">
        <v>14244.07</v>
      </c>
      <c r="Z136" s="30">
        <v>21047.42</v>
      </c>
      <c r="AA136" s="30">
        <v>16276.28</v>
      </c>
      <c r="AB136" s="30">
        <v>18688.811000000002</v>
      </c>
      <c r="AC136" s="30">
        <v>16984.300999999999</v>
      </c>
      <c r="AD136" s="30">
        <v>18320.278999999999</v>
      </c>
      <c r="AE136" s="30">
        <v>15982.47</v>
      </c>
      <c r="AF136" s="30">
        <v>14819.27</v>
      </c>
      <c r="AG136" s="30">
        <v>14721.44</v>
      </c>
      <c r="AH136" s="30">
        <v>15132.32</v>
      </c>
      <c r="AI136" s="30">
        <v>13245.97</v>
      </c>
      <c r="AJ136" s="30">
        <v>16445.811000000002</v>
      </c>
      <c r="AK136" s="30">
        <v>13704.18</v>
      </c>
      <c r="AL136" s="30">
        <v>19342.740000000002</v>
      </c>
      <c r="AM136" s="30">
        <v>15135.26</v>
      </c>
      <c r="AN136" s="30">
        <v>15270.17</v>
      </c>
      <c r="AO136" s="30">
        <v>14530.59</v>
      </c>
      <c r="AP136" s="30">
        <v>13587.07</v>
      </c>
      <c r="AQ136" s="30">
        <v>15316.26</v>
      </c>
      <c r="AR136" s="30">
        <v>14398.51</v>
      </c>
      <c r="AS136" s="30">
        <v>15429.36</v>
      </c>
      <c r="AT136" s="30">
        <v>15108.28</v>
      </c>
      <c r="AU136" s="30">
        <v>16779.050999999999</v>
      </c>
      <c r="AV136" s="30">
        <v>14479.45</v>
      </c>
      <c r="AW136" s="30">
        <v>13210.63</v>
      </c>
      <c r="AX136" s="30">
        <v>15446.7</v>
      </c>
      <c r="AY136" s="30">
        <v>13393.15</v>
      </c>
      <c r="AZ136" s="30">
        <v>14548.21</v>
      </c>
      <c r="BA136" s="30">
        <v>12793.81</v>
      </c>
      <c r="BB136" s="30">
        <v>13763.97</v>
      </c>
      <c r="BC136" s="30">
        <v>13652.46</v>
      </c>
      <c r="BD136" s="30">
        <v>13135.14</v>
      </c>
      <c r="BE136" s="30">
        <v>14058.99</v>
      </c>
      <c r="BF136" s="30">
        <v>13361.32</v>
      </c>
      <c r="BG136" s="30">
        <v>15139.67</v>
      </c>
      <c r="BH136" s="30">
        <v>15694.55</v>
      </c>
      <c r="BI136" s="30">
        <v>14743.6</v>
      </c>
      <c r="BJ136" s="30">
        <v>17175.330000000002</v>
      </c>
      <c r="BK136" s="30">
        <v>13364.3</v>
      </c>
      <c r="BL136" s="30">
        <v>13511.69</v>
      </c>
      <c r="BM136" s="30">
        <v>18049.381000000001</v>
      </c>
      <c r="BN136" s="30">
        <v>17501.891</v>
      </c>
      <c r="BO136" s="30">
        <v>13433.03</v>
      </c>
      <c r="BQ136" s="20">
        <f t="shared" si="4"/>
        <v>15346.410479999999</v>
      </c>
      <c r="BR136" s="20">
        <f t="shared" si="5"/>
        <v>3836.6026199999997</v>
      </c>
    </row>
    <row r="137" spans="1:70" x14ac:dyDescent="0.25">
      <c r="A137" s="14" t="s">
        <v>134</v>
      </c>
      <c r="B137" s="30">
        <v>73.519997000000004</v>
      </c>
      <c r="C137" s="30">
        <v>44.369999</v>
      </c>
      <c r="D137" s="30">
        <v>54.709999000000003</v>
      </c>
      <c r="E137" s="30">
        <v>39.840000000000003</v>
      </c>
      <c r="F137" s="30">
        <v>35.349997999999999</v>
      </c>
      <c r="G137" s="30">
        <v>39.340000000000003</v>
      </c>
      <c r="H137" s="30">
        <v>63.419998</v>
      </c>
      <c r="I137" s="30">
        <v>86.540001000000004</v>
      </c>
      <c r="J137" s="30">
        <v>86.459998999999996</v>
      </c>
      <c r="K137" s="30">
        <v>69.629997000000003</v>
      </c>
      <c r="L137" s="30">
        <v>62.18</v>
      </c>
      <c r="M137" s="30">
        <v>56.200001</v>
      </c>
      <c r="N137" s="30">
        <v>69.970000999999996</v>
      </c>
      <c r="O137" s="30">
        <v>66.480002999999996</v>
      </c>
      <c r="P137" s="30">
        <v>46.880001</v>
      </c>
      <c r="Q137" s="30">
        <v>73.930000000000007</v>
      </c>
      <c r="R137" s="30">
        <v>73.029999000000004</v>
      </c>
      <c r="S137" s="30">
        <v>62.220001000000003</v>
      </c>
      <c r="T137" s="30">
        <v>34.009998000000003</v>
      </c>
      <c r="U137" s="30">
        <v>85.589995999999999</v>
      </c>
      <c r="V137" s="30">
        <v>71.709998999999996</v>
      </c>
      <c r="W137" s="30">
        <v>41.639999000000003</v>
      </c>
      <c r="X137" s="30">
        <v>32.270000000000003</v>
      </c>
      <c r="Y137" s="30">
        <v>85.080001999999993</v>
      </c>
      <c r="Z137" s="30">
        <v>40.75</v>
      </c>
      <c r="AA137" s="30">
        <v>60.650002000000001</v>
      </c>
      <c r="AB137" s="30">
        <v>92.589995999999999</v>
      </c>
      <c r="AC137" s="30">
        <v>52.720001000000003</v>
      </c>
      <c r="AD137" s="30">
        <v>59.990001999999997</v>
      </c>
      <c r="AE137" s="30">
        <v>44.52</v>
      </c>
      <c r="AF137" s="30">
        <v>52.029998999999997</v>
      </c>
      <c r="AG137" s="30">
        <v>38.040000999999997</v>
      </c>
      <c r="AH137" s="30">
        <v>53.200001</v>
      </c>
      <c r="AI137" s="30">
        <v>49.099997999999999</v>
      </c>
      <c r="AJ137" s="30">
        <v>42.060001</v>
      </c>
      <c r="AK137" s="30">
        <v>26.66</v>
      </c>
      <c r="AL137" s="30">
        <v>68.910004000000001</v>
      </c>
      <c r="AM137" s="30">
        <v>69.930000000000007</v>
      </c>
      <c r="AN137" s="30">
        <v>47.349997999999999</v>
      </c>
      <c r="AO137" s="30">
        <v>39.970001000000003</v>
      </c>
      <c r="AP137" s="30">
        <v>45.060001</v>
      </c>
      <c r="AQ137" s="30">
        <v>61.580002</v>
      </c>
      <c r="AR137" s="30">
        <v>47.25</v>
      </c>
      <c r="AS137" s="30">
        <v>43.779998999999997</v>
      </c>
      <c r="AT137" s="30">
        <v>47.799999</v>
      </c>
      <c r="AU137" s="30">
        <v>78.849997999999999</v>
      </c>
      <c r="AV137" s="30">
        <v>63.93</v>
      </c>
      <c r="AW137" s="30">
        <v>43.669998</v>
      </c>
      <c r="AX137" s="30">
        <v>66.349997999999999</v>
      </c>
      <c r="AY137" s="30">
        <v>27.02</v>
      </c>
      <c r="AZ137" s="30">
        <v>25.559999000000001</v>
      </c>
      <c r="BA137" s="30">
        <v>56.700001</v>
      </c>
      <c r="BB137" s="30">
        <v>53.610000999999997</v>
      </c>
      <c r="BC137" s="30">
        <v>35.729999999999997</v>
      </c>
      <c r="BD137" s="30">
        <v>35.610000999999997</v>
      </c>
      <c r="BE137" s="30">
        <v>32.049999</v>
      </c>
      <c r="BF137" s="30">
        <v>36.209999000000003</v>
      </c>
      <c r="BG137" s="30">
        <v>48.23</v>
      </c>
      <c r="BH137" s="30">
        <v>28.219999000000001</v>
      </c>
      <c r="BI137" s="30">
        <v>25.93</v>
      </c>
      <c r="BJ137" s="30">
        <v>31.389999</v>
      </c>
      <c r="BK137" s="30">
        <v>26.450001</v>
      </c>
      <c r="BL137" s="30">
        <v>23.700001</v>
      </c>
      <c r="BM137" s="30">
        <v>11.16</v>
      </c>
      <c r="BN137" s="30">
        <v>16.489999999999998</v>
      </c>
      <c r="BO137" s="30">
        <v>35.340000000000003</v>
      </c>
      <c r="BQ137" s="20">
        <f t="shared" si="4"/>
        <v>47.433799860000001</v>
      </c>
      <c r="BR137" s="20">
        <f t="shared" si="5"/>
        <v>11.858449965</v>
      </c>
    </row>
    <row r="138" spans="1:70" x14ac:dyDescent="0.25">
      <c r="A138" s="14" t="s">
        <v>135</v>
      </c>
      <c r="B138" s="30">
        <v>21673.68</v>
      </c>
      <c r="C138" s="30">
        <v>20135.93</v>
      </c>
      <c r="D138" s="30">
        <v>20864.868999999999</v>
      </c>
      <c r="E138" s="30">
        <v>20423.061000000002</v>
      </c>
      <c r="F138" s="30">
        <v>20508.419999999998</v>
      </c>
      <c r="G138" s="30">
        <v>24234.07</v>
      </c>
      <c r="H138" s="30">
        <v>24274.83</v>
      </c>
      <c r="I138" s="30">
        <v>21972.73</v>
      </c>
      <c r="J138" s="30">
        <v>25669.210999999999</v>
      </c>
      <c r="K138" s="30">
        <v>21166.618999999999</v>
      </c>
      <c r="L138" s="30">
        <v>21618.449000000001</v>
      </c>
      <c r="M138" s="30">
        <v>23858.609</v>
      </c>
      <c r="N138" s="30">
        <v>21759.868999999999</v>
      </c>
      <c r="O138" s="30">
        <v>22591.34</v>
      </c>
      <c r="P138" s="30">
        <v>22516.641</v>
      </c>
      <c r="Q138" s="30">
        <v>26688.141</v>
      </c>
      <c r="R138" s="30">
        <v>24824.82</v>
      </c>
      <c r="S138" s="30">
        <v>25069</v>
      </c>
      <c r="T138" s="30">
        <v>20734.131000000001</v>
      </c>
      <c r="U138" s="30">
        <v>22930.43</v>
      </c>
      <c r="V138" s="30">
        <v>24366.118999999999</v>
      </c>
      <c r="W138" s="30">
        <v>25441.131000000001</v>
      </c>
      <c r="X138" s="30">
        <v>22723.539000000001</v>
      </c>
      <c r="Y138" s="30">
        <v>23609.59</v>
      </c>
      <c r="Z138" s="30">
        <v>24721.52</v>
      </c>
      <c r="AA138" s="30">
        <v>24212.891</v>
      </c>
      <c r="AB138" s="30">
        <v>23800.859</v>
      </c>
      <c r="AC138" s="30">
        <v>22339.84</v>
      </c>
      <c r="AD138" s="30">
        <v>26003.631000000001</v>
      </c>
      <c r="AE138" s="30">
        <v>23046.618999999999</v>
      </c>
      <c r="AF138" s="30">
        <v>24875.561000000002</v>
      </c>
      <c r="AG138" s="30">
        <v>24276.91</v>
      </c>
      <c r="AH138" s="30">
        <v>26030.41</v>
      </c>
      <c r="AI138" s="30">
        <v>22867.5</v>
      </c>
      <c r="AJ138" s="30">
        <v>23917.33</v>
      </c>
      <c r="AK138" s="30">
        <v>22422.289000000001</v>
      </c>
      <c r="AL138" s="30">
        <v>24136.188999999998</v>
      </c>
      <c r="AM138" s="30">
        <v>26614.33</v>
      </c>
      <c r="AN138" s="30">
        <v>24564.17</v>
      </c>
      <c r="AO138" s="30">
        <v>27124.471000000001</v>
      </c>
      <c r="AP138" s="30">
        <v>24562.539000000001</v>
      </c>
      <c r="AQ138" s="30">
        <v>21087.25</v>
      </c>
      <c r="AR138" s="30">
        <v>21375.609</v>
      </c>
      <c r="AS138" s="30">
        <v>24276.938999999998</v>
      </c>
      <c r="AT138" s="30">
        <v>24624.07</v>
      </c>
      <c r="AU138" s="30">
        <v>25163.15</v>
      </c>
      <c r="AV138" s="30">
        <v>23463.83</v>
      </c>
      <c r="AW138" s="30">
        <v>23440.84</v>
      </c>
      <c r="AX138" s="30">
        <v>25093.43</v>
      </c>
      <c r="AY138" s="30">
        <v>24977.699000000001</v>
      </c>
      <c r="AZ138" s="30">
        <v>23504.949000000001</v>
      </c>
      <c r="BA138" s="30">
        <v>21813.960999999999</v>
      </c>
      <c r="BB138" s="30">
        <v>22135.42</v>
      </c>
      <c r="BC138" s="30">
        <v>23345.221000000001</v>
      </c>
      <c r="BD138" s="30">
        <v>22466.48</v>
      </c>
      <c r="BE138" s="30">
        <v>25267.1</v>
      </c>
      <c r="BF138" s="30">
        <v>22844.971000000001</v>
      </c>
      <c r="BG138" s="30">
        <v>23194.061000000002</v>
      </c>
      <c r="BH138" s="30">
        <v>24156.68</v>
      </c>
      <c r="BI138" s="30">
        <v>21537.58</v>
      </c>
      <c r="BJ138" s="30">
        <v>21126.028999999999</v>
      </c>
      <c r="BK138" s="30">
        <v>21613.16</v>
      </c>
      <c r="BL138" s="30">
        <v>22182.02</v>
      </c>
      <c r="BM138" s="30">
        <v>24060.141</v>
      </c>
      <c r="BN138" s="30">
        <v>23238.539000000001</v>
      </c>
      <c r="BO138" s="30">
        <v>22005.938999999998</v>
      </c>
      <c r="BQ138" s="20">
        <f t="shared" si="4"/>
        <v>23664.217740000007</v>
      </c>
      <c r="BR138" s="20">
        <f t="shared" si="5"/>
        <v>5916.0544350000018</v>
      </c>
    </row>
    <row r="139" spans="1:70" x14ac:dyDescent="0.25">
      <c r="A139" s="14" t="s">
        <v>136</v>
      </c>
      <c r="B139" s="30">
        <v>1001.56</v>
      </c>
      <c r="C139" s="30">
        <v>1148.95</v>
      </c>
      <c r="D139" s="30">
        <v>1284.0600999999999</v>
      </c>
      <c r="E139" s="30">
        <v>734.81</v>
      </c>
      <c r="F139" s="30">
        <v>764.71996999999999</v>
      </c>
      <c r="G139" s="30">
        <v>604.03003000000001</v>
      </c>
      <c r="H139" s="30">
        <v>922.53998000000001</v>
      </c>
      <c r="I139" s="30">
        <v>1114.8</v>
      </c>
      <c r="J139" s="30">
        <v>952.27002000000005</v>
      </c>
      <c r="K139" s="30">
        <v>725.28998000000001</v>
      </c>
      <c r="L139" s="30">
        <v>855.20001000000002</v>
      </c>
      <c r="M139" s="30">
        <v>1178.92</v>
      </c>
      <c r="N139" s="30">
        <v>943.59002999999996</v>
      </c>
      <c r="O139" s="30">
        <v>802.82001000000002</v>
      </c>
      <c r="P139" s="30">
        <v>1208.6801</v>
      </c>
      <c r="Q139" s="30">
        <v>1054.25</v>
      </c>
      <c r="R139" s="30">
        <v>1096.6600000000001</v>
      </c>
      <c r="S139" s="30">
        <v>658.06</v>
      </c>
      <c r="T139" s="30">
        <v>923.69</v>
      </c>
      <c r="U139" s="30">
        <v>986.08001999999999</v>
      </c>
      <c r="V139" s="30">
        <v>958.08001999999999</v>
      </c>
      <c r="W139" s="30">
        <v>767.28998000000001</v>
      </c>
      <c r="X139" s="30">
        <v>1146.1500000000001</v>
      </c>
      <c r="Y139" s="30">
        <v>1240.6400000000001</v>
      </c>
      <c r="Z139" s="30">
        <v>828.58001999999999</v>
      </c>
      <c r="AA139" s="30">
        <v>1238.76</v>
      </c>
      <c r="AB139" s="30">
        <v>931.52002000000005</v>
      </c>
      <c r="AC139" s="30">
        <v>947.63</v>
      </c>
      <c r="AD139" s="30">
        <v>847.46996999999999</v>
      </c>
      <c r="AE139" s="30">
        <v>606.28003000000001</v>
      </c>
      <c r="AF139" s="30">
        <v>1237.2</v>
      </c>
      <c r="AG139" s="30">
        <v>1339.98</v>
      </c>
      <c r="AH139" s="30">
        <v>1184.71</v>
      </c>
      <c r="AI139" s="30">
        <v>1241.98</v>
      </c>
      <c r="AJ139" s="30">
        <v>1234.9301</v>
      </c>
      <c r="AK139" s="30">
        <v>1325.26</v>
      </c>
      <c r="AL139" s="30">
        <v>1279.71</v>
      </c>
      <c r="AM139" s="30">
        <v>1050.76</v>
      </c>
      <c r="AN139" s="30">
        <v>1373.6899000000001</v>
      </c>
      <c r="AO139" s="30">
        <v>1467.13</v>
      </c>
      <c r="AP139" s="30">
        <v>985.90002000000004</v>
      </c>
      <c r="AQ139" s="30">
        <v>1357.29</v>
      </c>
      <c r="AR139" s="30">
        <v>770.89000999999996</v>
      </c>
      <c r="AS139" s="30">
        <v>948.97997999999995</v>
      </c>
      <c r="AT139" s="30">
        <v>1210.25</v>
      </c>
      <c r="AU139" s="30">
        <v>1314</v>
      </c>
      <c r="AV139" s="30">
        <v>1302.33</v>
      </c>
      <c r="AW139" s="30">
        <v>1074.01</v>
      </c>
      <c r="AX139" s="30">
        <v>1263.97</v>
      </c>
      <c r="AY139" s="30">
        <v>944.91998000000001</v>
      </c>
      <c r="AZ139" s="30">
        <v>742.66998000000001</v>
      </c>
      <c r="BA139" s="30">
        <v>923.07001000000002</v>
      </c>
      <c r="BB139" s="30">
        <v>1168.7</v>
      </c>
      <c r="BC139" s="30">
        <v>1357.62</v>
      </c>
      <c r="BD139" s="30">
        <v>1133.1801</v>
      </c>
      <c r="BE139" s="30">
        <v>1254.75</v>
      </c>
      <c r="BF139" s="30">
        <v>922.34997999999996</v>
      </c>
      <c r="BG139" s="30">
        <v>831.78998000000001</v>
      </c>
      <c r="BH139" s="30">
        <v>853.25</v>
      </c>
      <c r="BI139" s="30">
        <v>1147.17</v>
      </c>
      <c r="BJ139" s="30">
        <v>1524.02</v>
      </c>
      <c r="BK139" s="30">
        <v>1028.4000000000001</v>
      </c>
      <c r="BL139" s="30">
        <v>1244.0999999999999</v>
      </c>
      <c r="BM139" s="30">
        <v>1300.45</v>
      </c>
      <c r="BN139" s="30">
        <v>1114.6899000000001</v>
      </c>
      <c r="BO139" s="30">
        <v>1189.08</v>
      </c>
      <c r="BQ139" s="20">
        <f t="shared" si="4"/>
        <v>1096.4013999999997</v>
      </c>
      <c r="BR139" s="20">
        <f t="shared" si="5"/>
        <v>274.10034999999993</v>
      </c>
    </row>
    <row r="140" spans="1:70" x14ac:dyDescent="0.25">
      <c r="A140" s="14" t="s">
        <v>137</v>
      </c>
      <c r="B140" s="30">
        <v>15443.83</v>
      </c>
      <c r="C140" s="30">
        <v>14991.03</v>
      </c>
      <c r="D140" s="30">
        <v>17114.449000000001</v>
      </c>
      <c r="E140" s="30">
        <v>17313.710999999999</v>
      </c>
      <c r="F140" s="30">
        <v>17783.18</v>
      </c>
      <c r="G140" s="30">
        <v>15932.95</v>
      </c>
      <c r="H140" s="30">
        <v>17137.77</v>
      </c>
      <c r="I140" s="30">
        <v>17066.509999999998</v>
      </c>
      <c r="J140" s="30">
        <v>17500.330000000002</v>
      </c>
      <c r="K140" s="30">
        <v>14947.48</v>
      </c>
      <c r="L140" s="30">
        <v>16427.881000000001</v>
      </c>
      <c r="M140" s="30">
        <v>14219.06</v>
      </c>
      <c r="N140" s="30">
        <v>15720.51</v>
      </c>
      <c r="O140" s="30">
        <v>15011.57</v>
      </c>
      <c r="P140" s="30">
        <v>18239.300999999999</v>
      </c>
      <c r="Q140" s="30">
        <v>18641.419999999998</v>
      </c>
      <c r="R140" s="30">
        <v>16935.509999999998</v>
      </c>
      <c r="S140" s="30">
        <v>17607.25</v>
      </c>
      <c r="T140" s="30">
        <v>16807.150000000001</v>
      </c>
      <c r="U140" s="30">
        <v>16034.47</v>
      </c>
      <c r="V140" s="30">
        <v>16534.971000000001</v>
      </c>
      <c r="W140" s="30">
        <v>16645</v>
      </c>
      <c r="X140" s="30">
        <v>16694.891</v>
      </c>
      <c r="Y140" s="30">
        <v>15949.01</v>
      </c>
      <c r="Z140" s="30">
        <v>16917.210999999999</v>
      </c>
      <c r="AA140" s="30">
        <v>16291.68</v>
      </c>
      <c r="AB140" s="30">
        <v>16445.368999999999</v>
      </c>
      <c r="AC140" s="30">
        <v>16195.28</v>
      </c>
      <c r="AD140" s="30">
        <v>16811.73</v>
      </c>
      <c r="AE140" s="30">
        <v>16633.391</v>
      </c>
      <c r="AF140" s="30">
        <v>16498.23</v>
      </c>
      <c r="AG140" s="30">
        <v>17908.919999999998</v>
      </c>
      <c r="AH140" s="30">
        <v>16672.98</v>
      </c>
      <c r="AI140" s="30">
        <v>16947.580000000002</v>
      </c>
      <c r="AJ140" s="30">
        <v>16029.17</v>
      </c>
      <c r="AK140" s="30">
        <v>16346.18</v>
      </c>
      <c r="AL140" s="30">
        <v>16338.92</v>
      </c>
      <c r="AM140" s="30">
        <v>17823.57</v>
      </c>
      <c r="AN140" s="30">
        <v>18280.109</v>
      </c>
      <c r="AO140" s="30">
        <v>17597.68</v>
      </c>
      <c r="AP140" s="30">
        <v>16009.69</v>
      </c>
      <c r="AQ140" s="30">
        <v>14674.35</v>
      </c>
      <c r="AR140" s="30">
        <v>14525.74</v>
      </c>
      <c r="AS140" s="30">
        <v>16846.240000000002</v>
      </c>
      <c r="AT140" s="30">
        <v>16524.48</v>
      </c>
      <c r="AU140" s="30">
        <v>17007.699000000001</v>
      </c>
      <c r="AV140" s="30">
        <v>15782.76</v>
      </c>
      <c r="AW140" s="30">
        <v>15146.55</v>
      </c>
      <c r="AX140" s="30">
        <v>17943.740000000002</v>
      </c>
      <c r="AY140" s="30">
        <v>14847.62</v>
      </c>
      <c r="AZ140" s="30">
        <v>14803.36</v>
      </c>
      <c r="BA140" s="30">
        <v>14867.7</v>
      </c>
      <c r="BB140" s="30">
        <v>15509.6</v>
      </c>
      <c r="BC140" s="30">
        <v>16059.5</v>
      </c>
      <c r="BD140" s="30">
        <v>14357.51</v>
      </c>
      <c r="BE140" s="30">
        <v>14747.56</v>
      </c>
      <c r="BF140" s="30">
        <v>14948.02</v>
      </c>
      <c r="BG140" s="30">
        <v>14870.45</v>
      </c>
      <c r="BH140" s="30">
        <v>14751.45</v>
      </c>
      <c r="BI140" s="30">
        <v>13781.01</v>
      </c>
      <c r="BJ140" s="30">
        <v>15497.15</v>
      </c>
      <c r="BK140" s="30">
        <v>15426.04</v>
      </c>
      <c r="BL140" s="30">
        <v>18296.259999999998</v>
      </c>
      <c r="BM140" s="30">
        <v>13786.14</v>
      </c>
      <c r="BN140" s="30">
        <v>16362.48</v>
      </c>
      <c r="BO140" s="30">
        <v>16999.210999999999</v>
      </c>
      <c r="BQ140" s="20">
        <f t="shared" si="4"/>
        <v>16146.371239999999</v>
      </c>
      <c r="BR140" s="20">
        <f t="shared" si="5"/>
        <v>4036.5928099999996</v>
      </c>
    </row>
    <row r="141" spans="1:70" x14ac:dyDescent="0.25">
      <c r="A141" s="14" t="s">
        <v>138</v>
      </c>
      <c r="B141" s="30">
        <v>16186.77</v>
      </c>
      <c r="C141" s="30">
        <v>14871.32</v>
      </c>
      <c r="D141" s="30">
        <v>16017.46</v>
      </c>
      <c r="E141" s="30">
        <v>16283.26</v>
      </c>
      <c r="F141" s="30">
        <v>15602.23</v>
      </c>
      <c r="G141" s="30">
        <v>14615.34</v>
      </c>
      <c r="H141" s="30">
        <v>15434.6</v>
      </c>
      <c r="I141" s="30">
        <v>16581.891</v>
      </c>
      <c r="J141" s="30">
        <v>15900.24</v>
      </c>
      <c r="K141" s="30">
        <v>15812.35</v>
      </c>
      <c r="L141" s="30">
        <v>17589.710999999999</v>
      </c>
      <c r="M141" s="30">
        <v>16463.18</v>
      </c>
      <c r="N141" s="30">
        <v>17588.68</v>
      </c>
      <c r="O141" s="30">
        <v>16954.5</v>
      </c>
      <c r="P141" s="30">
        <v>17530.73</v>
      </c>
      <c r="Q141" s="30">
        <v>17781.099999999999</v>
      </c>
      <c r="R141" s="30">
        <v>16619.91</v>
      </c>
      <c r="S141" s="30">
        <v>16506.618999999999</v>
      </c>
      <c r="T141" s="30">
        <v>17415.27</v>
      </c>
      <c r="U141" s="30">
        <v>17031.77</v>
      </c>
      <c r="V141" s="30">
        <v>17466.118999999999</v>
      </c>
      <c r="W141" s="30">
        <v>17501.300999999999</v>
      </c>
      <c r="X141" s="30">
        <v>17101.900000000001</v>
      </c>
      <c r="Y141" s="30">
        <v>16606.169999999998</v>
      </c>
      <c r="Z141" s="30">
        <v>17108.859</v>
      </c>
      <c r="AA141" s="30">
        <v>16025.16</v>
      </c>
      <c r="AB141" s="30">
        <v>16435.02</v>
      </c>
      <c r="AC141" s="30">
        <v>16845.438999999998</v>
      </c>
      <c r="AD141" s="30">
        <v>18029.580000000002</v>
      </c>
      <c r="AE141" s="30">
        <v>17628.539000000001</v>
      </c>
      <c r="AF141" s="30">
        <v>19244.438999999998</v>
      </c>
      <c r="AG141" s="30">
        <v>17681.990000000002</v>
      </c>
      <c r="AH141" s="30">
        <v>18015.188999999998</v>
      </c>
      <c r="AI141" s="30">
        <v>17359.16</v>
      </c>
      <c r="AJ141" s="30">
        <v>16978.5</v>
      </c>
      <c r="AK141" s="30">
        <v>17153.759999999998</v>
      </c>
      <c r="AL141" s="30">
        <v>16783.07</v>
      </c>
      <c r="AM141" s="30">
        <v>17289.109</v>
      </c>
      <c r="AN141" s="30">
        <v>16219.84</v>
      </c>
      <c r="AO141" s="30">
        <v>16406.891</v>
      </c>
      <c r="AP141" s="30">
        <v>17816.59</v>
      </c>
      <c r="AQ141" s="30">
        <v>18025.641</v>
      </c>
      <c r="AR141" s="30">
        <v>15037.62</v>
      </c>
      <c r="AS141" s="30">
        <v>15804.45</v>
      </c>
      <c r="AT141" s="30">
        <v>16401.43</v>
      </c>
      <c r="AU141" s="30">
        <v>17251.971000000001</v>
      </c>
      <c r="AV141" s="30">
        <v>16524.5</v>
      </c>
      <c r="AW141" s="30">
        <v>17170.131000000001</v>
      </c>
      <c r="AX141" s="30">
        <v>17889.199000000001</v>
      </c>
      <c r="AY141" s="30">
        <v>17013.490000000002</v>
      </c>
      <c r="AZ141" s="30">
        <v>14593.92</v>
      </c>
      <c r="BA141" s="30">
        <v>15752.93</v>
      </c>
      <c r="BB141" s="30">
        <v>17068.830000000002</v>
      </c>
      <c r="BC141" s="30">
        <v>15821.13</v>
      </c>
      <c r="BD141" s="30">
        <v>16503.471000000001</v>
      </c>
      <c r="BE141" s="30">
        <v>17072.641</v>
      </c>
      <c r="BF141" s="30">
        <v>16385.438999999998</v>
      </c>
      <c r="BG141" s="30">
        <v>16565.210999999999</v>
      </c>
      <c r="BH141" s="30">
        <v>15078.98</v>
      </c>
      <c r="BI141" s="30">
        <v>16409.91</v>
      </c>
      <c r="BJ141" s="30">
        <v>17377.438999999998</v>
      </c>
      <c r="BK141" s="30">
        <v>17004.240000000002</v>
      </c>
      <c r="BL141" s="30">
        <v>17529.18</v>
      </c>
      <c r="BM141" s="30">
        <v>16489.960999999999</v>
      </c>
      <c r="BN141" s="30">
        <v>14345.21</v>
      </c>
      <c r="BO141" s="30">
        <v>17390.050999999999</v>
      </c>
      <c r="BQ141" s="20">
        <f t="shared" si="4"/>
        <v>16835.543380000003</v>
      </c>
      <c r="BR141" s="20">
        <f t="shared" si="5"/>
        <v>4208.8858450000007</v>
      </c>
    </row>
    <row r="142" spans="1:70" x14ac:dyDescent="0.25">
      <c r="A142" s="14" t="s">
        <v>139</v>
      </c>
      <c r="B142" s="30">
        <v>5231.0298000000003</v>
      </c>
      <c r="C142" s="30">
        <v>5446.02</v>
      </c>
      <c r="D142" s="30">
        <v>5318.7597999999998</v>
      </c>
      <c r="E142" s="30">
        <v>4834.54</v>
      </c>
      <c r="F142" s="30">
        <v>5358.79</v>
      </c>
      <c r="G142" s="30">
        <v>4252</v>
      </c>
      <c r="H142" s="30">
        <v>5558.1698999999999</v>
      </c>
      <c r="I142" s="30">
        <v>6782.8701000000001</v>
      </c>
      <c r="J142" s="30">
        <v>5728.96</v>
      </c>
      <c r="K142" s="30">
        <v>4816.6499000000003</v>
      </c>
      <c r="L142" s="30">
        <v>3936.3101000000001</v>
      </c>
      <c r="M142" s="30">
        <v>4642.9902000000002</v>
      </c>
      <c r="N142" s="30">
        <v>4792.8100999999997</v>
      </c>
      <c r="O142" s="30">
        <v>4013.4198999999999</v>
      </c>
      <c r="P142" s="30">
        <v>5809.8900999999996</v>
      </c>
      <c r="Q142" s="30">
        <v>4249.7798000000003</v>
      </c>
      <c r="R142" s="30">
        <v>5952.2798000000003</v>
      </c>
      <c r="S142" s="30">
        <v>4935.8999000000003</v>
      </c>
      <c r="T142" s="30">
        <v>5223.0097999999998</v>
      </c>
      <c r="U142" s="30">
        <v>4707.9102000000003</v>
      </c>
      <c r="V142" s="30">
        <v>4656.6298999999999</v>
      </c>
      <c r="W142" s="30">
        <v>4701.9799999999996</v>
      </c>
      <c r="X142" s="30">
        <v>4888.3301000000001</v>
      </c>
      <c r="Y142" s="30">
        <v>5475.4502000000002</v>
      </c>
      <c r="Z142" s="30">
        <v>4381.46</v>
      </c>
      <c r="AA142" s="30">
        <v>4844.2997999999998</v>
      </c>
      <c r="AB142" s="30">
        <v>4810.9902000000002</v>
      </c>
      <c r="AC142" s="30">
        <v>4179.1499000000003</v>
      </c>
      <c r="AD142" s="30">
        <v>5312</v>
      </c>
      <c r="AE142" s="30">
        <v>4095.96</v>
      </c>
      <c r="AF142" s="30">
        <v>4148.2798000000003</v>
      </c>
      <c r="AG142" s="30">
        <v>4613.7798000000003</v>
      </c>
      <c r="AH142" s="30">
        <v>4619.4198999999999</v>
      </c>
      <c r="AI142" s="30">
        <v>3960.78</v>
      </c>
      <c r="AJ142" s="30">
        <v>4262.2597999999998</v>
      </c>
      <c r="AK142" s="30">
        <v>5287.75</v>
      </c>
      <c r="AL142" s="30">
        <v>5398.1698999999999</v>
      </c>
      <c r="AM142" s="30">
        <v>4035.29</v>
      </c>
      <c r="AN142" s="30">
        <v>3849.22</v>
      </c>
      <c r="AO142" s="30">
        <v>5036.9399000000003</v>
      </c>
      <c r="AP142" s="30">
        <v>6323.79</v>
      </c>
      <c r="AQ142" s="30">
        <v>4368.6201000000001</v>
      </c>
      <c r="AR142" s="30">
        <v>4828.8301000000001</v>
      </c>
      <c r="AS142" s="30">
        <v>4560.71</v>
      </c>
      <c r="AT142" s="30">
        <v>5269.1499000000003</v>
      </c>
      <c r="AU142" s="30">
        <v>5612.9502000000002</v>
      </c>
      <c r="AV142" s="30">
        <v>4799.7700000000004</v>
      </c>
      <c r="AW142" s="30">
        <v>5657.0698000000002</v>
      </c>
      <c r="AX142" s="30">
        <v>5695.3798999999999</v>
      </c>
      <c r="AY142" s="30">
        <v>4077.8501000000001</v>
      </c>
      <c r="AZ142" s="30">
        <v>3993.6698999999999</v>
      </c>
      <c r="BA142" s="30">
        <v>5157.2997999999998</v>
      </c>
      <c r="BB142" s="30">
        <v>5175.1801999999998</v>
      </c>
      <c r="BC142" s="30">
        <v>3601.97</v>
      </c>
      <c r="BD142" s="30">
        <v>4853.3701000000001</v>
      </c>
      <c r="BE142" s="30">
        <v>5049.21</v>
      </c>
      <c r="BF142" s="30">
        <v>4298.4799999999996</v>
      </c>
      <c r="BG142" s="30">
        <v>4286.2402000000002</v>
      </c>
      <c r="BH142" s="30">
        <v>4525.0600999999997</v>
      </c>
      <c r="BI142" s="30">
        <v>6168.3198000000002</v>
      </c>
      <c r="BJ142" s="30">
        <v>4840.5097999999998</v>
      </c>
      <c r="BK142" s="30">
        <v>5346.0897999999997</v>
      </c>
      <c r="BL142" s="30">
        <v>5055.9902000000002</v>
      </c>
      <c r="BM142" s="30">
        <v>5553.71</v>
      </c>
      <c r="BN142" s="30">
        <v>4749.9399000000003</v>
      </c>
      <c r="BO142" s="30">
        <v>5644.8100999999997</v>
      </c>
      <c r="BQ142" s="20">
        <f t="shared" si="4"/>
        <v>4857.4241779999993</v>
      </c>
      <c r="BR142" s="20">
        <f t="shared" si="5"/>
        <v>1214.3560444999998</v>
      </c>
    </row>
    <row r="143" spans="1:70" x14ac:dyDescent="0.25">
      <c r="A143" s="14" t="s">
        <v>140</v>
      </c>
      <c r="B143" s="30">
        <v>19551.210999999999</v>
      </c>
      <c r="C143" s="30">
        <v>19594.830000000002</v>
      </c>
      <c r="D143" s="30">
        <v>20127.27</v>
      </c>
      <c r="E143" s="30">
        <v>17841.368999999999</v>
      </c>
      <c r="F143" s="30">
        <v>16968.210999999999</v>
      </c>
      <c r="G143" s="30">
        <v>16901.27</v>
      </c>
      <c r="H143" s="30">
        <v>18828.789000000001</v>
      </c>
      <c r="I143" s="30">
        <v>15988.4</v>
      </c>
      <c r="J143" s="30">
        <v>17575.210999999999</v>
      </c>
      <c r="K143" s="30">
        <v>20052.509999999998</v>
      </c>
      <c r="L143" s="30">
        <v>16978.368999999999</v>
      </c>
      <c r="M143" s="30">
        <v>19363.688999999998</v>
      </c>
      <c r="N143" s="30">
        <v>19948.721000000001</v>
      </c>
      <c r="O143" s="30">
        <v>20214.57</v>
      </c>
      <c r="P143" s="30">
        <v>21104.92</v>
      </c>
      <c r="Q143" s="30">
        <v>17147.669999999998</v>
      </c>
      <c r="R143" s="30">
        <v>20780.859</v>
      </c>
      <c r="S143" s="30">
        <v>17205.75</v>
      </c>
      <c r="T143" s="30">
        <v>16311.72</v>
      </c>
      <c r="U143" s="30">
        <v>18802.028999999999</v>
      </c>
      <c r="V143" s="30">
        <v>19420.77</v>
      </c>
      <c r="W143" s="30">
        <v>21551.300999999999</v>
      </c>
      <c r="X143" s="30">
        <v>18479.141</v>
      </c>
      <c r="Y143" s="30">
        <v>18272.5</v>
      </c>
      <c r="Z143" s="30">
        <v>24899.789000000001</v>
      </c>
      <c r="AA143" s="30">
        <v>20449.990000000002</v>
      </c>
      <c r="AB143" s="30">
        <v>22864.688999999998</v>
      </c>
      <c r="AC143" s="30">
        <v>21175.438999999998</v>
      </c>
      <c r="AD143" s="30">
        <v>21123.118999999999</v>
      </c>
      <c r="AE143" s="30">
        <v>18487.07</v>
      </c>
      <c r="AF143" s="30">
        <v>18743.868999999999</v>
      </c>
      <c r="AG143" s="30">
        <v>18515.580000000002</v>
      </c>
      <c r="AH143" s="30">
        <v>18640.509999999998</v>
      </c>
      <c r="AI143" s="30">
        <v>17561.18</v>
      </c>
      <c r="AJ143" s="30">
        <v>20403.41</v>
      </c>
      <c r="AK143" s="30">
        <v>18237.48</v>
      </c>
      <c r="AL143" s="30">
        <v>22919.300999999999</v>
      </c>
      <c r="AM143" s="30">
        <v>19218.641</v>
      </c>
      <c r="AN143" s="30">
        <v>19667.73</v>
      </c>
      <c r="AO143" s="30">
        <v>18191.009999999998</v>
      </c>
      <c r="AP143" s="30">
        <v>17778.099999999999</v>
      </c>
      <c r="AQ143" s="30">
        <v>20110.080000000002</v>
      </c>
      <c r="AR143" s="30">
        <v>18728.900000000001</v>
      </c>
      <c r="AS143" s="30">
        <v>19016.721000000001</v>
      </c>
      <c r="AT143" s="30">
        <v>18324.381000000001</v>
      </c>
      <c r="AU143" s="30">
        <v>19861.311000000002</v>
      </c>
      <c r="AV143" s="30">
        <v>18971.98</v>
      </c>
      <c r="AW143" s="30">
        <v>18437.34</v>
      </c>
      <c r="AX143" s="30">
        <v>19961.759999999998</v>
      </c>
      <c r="AY143" s="30">
        <v>16867.52</v>
      </c>
      <c r="AZ143" s="30">
        <v>17667.460999999999</v>
      </c>
      <c r="BA143" s="30">
        <v>17161.080000000002</v>
      </c>
      <c r="BB143" s="30">
        <v>18720.199000000001</v>
      </c>
      <c r="BC143" s="30">
        <v>17755.868999999999</v>
      </c>
      <c r="BD143" s="30">
        <v>17148.881000000001</v>
      </c>
      <c r="BE143" s="30">
        <v>18445.221000000001</v>
      </c>
      <c r="BF143" s="30">
        <v>16556.009999999998</v>
      </c>
      <c r="BG143" s="30">
        <v>18505.169999999998</v>
      </c>
      <c r="BH143" s="30">
        <v>17900.199000000001</v>
      </c>
      <c r="BI143" s="30">
        <v>18061.561000000002</v>
      </c>
      <c r="BJ143" s="30">
        <v>20110.509999999998</v>
      </c>
      <c r="BK143" s="30">
        <v>16766.59</v>
      </c>
      <c r="BL143" s="30">
        <v>16591.98</v>
      </c>
      <c r="BM143" s="30">
        <v>20398.66</v>
      </c>
      <c r="BN143" s="30">
        <v>20803.721000000001</v>
      </c>
      <c r="BO143" s="30">
        <v>17549.391</v>
      </c>
      <c r="BQ143" s="20">
        <f t="shared" si="4"/>
        <v>19002.46946</v>
      </c>
      <c r="BR143" s="20">
        <f t="shared" si="5"/>
        <v>4750.6173650000001</v>
      </c>
    </row>
    <row r="144" spans="1:70" x14ac:dyDescent="0.25">
      <c r="A144" s="14" t="s">
        <v>141</v>
      </c>
      <c r="B144" s="30">
        <v>0.30000000999999998</v>
      </c>
      <c r="C144" s="30">
        <v>0.22</v>
      </c>
      <c r="D144" s="30">
        <v>0.74000001000000004</v>
      </c>
      <c r="E144" s="30">
        <v>1.26</v>
      </c>
      <c r="F144" s="30">
        <v>0.46000001000000001</v>
      </c>
      <c r="G144" s="30">
        <v>0.25999999000000001</v>
      </c>
      <c r="H144" s="30">
        <v>0.61000001000000004</v>
      </c>
      <c r="I144" s="30">
        <v>2.1500001000000002</v>
      </c>
      <c r="J144" s="30">
        <v>0.38</v>
      </c>
      <c r="K144" s="30">
        <v>0.46000001000000001</v>
      </c>
      <c r="L144" s="30">
        <v>2.99999993E-2</v>
      </c>
      <c r="M144" s="30">
        <v>0.13</v>
      </c>
      <c r="N144" s="30">
        <v>0.47999998999999999</v>
      </c>
      <c r="O144" s="30">
        <v>0.16</v>
      </c>
      <c r="P144" s="30">
        <v>0.47</v>
      </c>
      <c r="Q144" s="30">
        <v>0.22</v>
      </c>
      <c r="R144" s="30">
        <v>1.1799999000000001</v>
      </c>
      <c r="S144" s="30">
        <v>0.33000001000000001</v>
      </c>
      <c r="T144" s="30">
        <v>0.15000000999999999</v>
      </c>
      <c r="U144" s="30">
        <v>0.18000000999999999</v>
      </c>
      <c r="V144" s="30">
        <v>0.18000000999999999</v>
      </c>
      <c r="W144" s="30">
        <v>5.9999998700000001E-2</v>
      </c>
      <c r="X144" s="30">
        <v>2.99999993E-2</v>
      </c>
      <c r="Y144" s="30">
        <v>7.9999998200000005E-2</v>
      </c>
      <c r="Z144" s="30">
        <v>3.9999999100000003E-2</v>
      </c>
      <c r="AA144" s="30">
        <v>7.9999998200000005E-2</v>
      </c>
      <c r="AB144" s="30">
        <v>1.9999999599999999E-2</v>
      </c>
      <c r="AC144" s="30">
        <v>0.25</v>
      </c>
      <c r="AD144" s="30">
        <v>2.99999993E-2</v>
      </c>
      <c r="AE144" s="30">
        <v>2.99999993E-2</v>
      </c>
      <c r="AF144" s="30">
        <v>0</v>
      </c>
      <c r="AG144" s="30">
        <v>0.34</v>
      </c>
      <c r="AH144" s="30">
        <v>9.0000003600000003E-2</v>
      </c>
      <c r="AI144" s="30">
        <v>0.13</v>
      </c>
      <c r="AJ144" s="30">
        <v>0</v>
      </c>
      <c r="AK144" s="30">
        <v>7.9999998200000005E-2</v>
      </c>
      <c r="AL144" s="30">
        <v>5.9999998700000001E-2</v>
      </c>
      <c r="AM144" s="30">
        <v>0.13</v>
      </c>
      <c r="AN144" s="30">
        <v>7.0000000300000004E-2</v>
      </c>
      <c r="AO144" s="30">
        <v>5.0000000699999998E-2</v>
      </c>
      <c r="AP144" s="30">
        <v>5.0000000699999998E-2</v>
      </c>
      <c r="AQ144" s="30">
        <v>0.38</v>
      </c>
      <c r="AR144" s="30">
        <v>0</v>
      </c>
      <c r="AS144" s="30">
        <v>9.9999997799999994E-3</v>
      </c>
      <c r="AT144" s="30">
        <v>0.22</v>
      </c>
      <c r="AU144" s="30">
        <v>5.0000000699999998E-2</v>
      </c>
      <c r="AV144" s="30">
        <v>2.99999993E-2</v>
      </c>
      <c r="AW144" s="30">
        <v>9.0000003600000003E-2</v>
      </c>
      <c r="AX144" s="30">
        <v>0.30000000999999998</v>
      </c>
      <c r="AY144" s="30">
        <v>0.57999997999999997</v>
      </c>
      <c r="AZ144" s="30">
        <v>5.0000000699999998E-2</v>
      </c>
      <c r="BA144" s="30">
        <v>0.60000001999999997</v>
      </c>
      <c r="BB144" s="30">
        <v>1.0599999</v>
      </c>
      <c r="BC144" s="30">
        <v>7.0000000300000004E-2</v>
      </c>
      <c r="BD144" s="30">
        <v>9.9999997799999994E-3</v>
      </c>
      <c r="BE144" s="30">
        <v>0.27000001000000001</v>
      </c>
      <c r="BF144" s="30">
        <v>1.9999999599999999E-2</v>
      </c>
      <c r="BG144" s="30">
        <v>1.9999999599999999E-2</v>
      </c>
      <c r="BH144" s="30">
        <v>2.99999993E-2</v>
      </c>
      <c r="BI144" s="30">
        <v>0.28999998999999999</v>
      </c>
      <c r="BJ144" s="30">
        <v>7.9999998200000005E-2</v>
      </c>
      <c r="BK144" s="30">
        <v>0</v>
      </c>
      <c r="BL144" s="30">
        <v>0.20999999</v>
      </c>
      <c r="BM144" s="30">
        <v>0.23</v>
      </c>
      <c r="BN144" s="30">
        <v>5.0000000699999998E-2</v>
      </c>
      <c r="BO144" s="30">
        <v>0.22</v>
      </c>
      <c r="BQ144" s="20">
        <f t="shared" si="4"/>
        <v>0.17019999670920008</v>
      </c>
      <c r="BR144" s="20">
        <f t="shared" si="5"/>
        <v>4.254999917730002E-2</v>
      </c>
    </row>
    <row r="145" spans="1:70" x14ac:dyDescent="0.25">
      <c r="A145" s="14" t="s">
        <v>142</v>
      </c>
      <c r="B145" s="30">
        <v>702.76000999999997</v>
      </c>
      <c r="C145" s="30">
        <v>891.37</v>
      </c>
      <c r="D145" s="30">
        <v>1041.1801</v>
      </c>
      <c r="E145" s="30">
        <v>924.59997999999996</v>
      </c>
      <c r="F145" s="30">
        <v>847.41998000000001</v>
      </c>
      <c r="G145" s="30">
        <v>971.83001999999999</v>
      </c>
      <c r="H145" s="30">
        <v>686.79998999999998</v>
      </c>
      <c r="I145" s="30">
        <v>1155.1400000000001</v>
      </c>
      <c r="J145" s="30">
        <v>898.56</v>
      </c>
      <c r="K145" s="30">
        <v>557.83001999999999</v>
      </c>
      <c r="L145" s="30">
        <v>883.37</v>
      </c>
      <c r="M145" s="30">
        <v>736</v>
      </c>
      <c r="N145" s="30">
        <v>609.96001999999999</v>
      </c>
      <c r="O145" s="30">
        <v>490.04001</v>
      </c>
      <c r="P145" s="30">
        <v>974.94</v>
      </c>
      <c r="Q145" s="30">
        <v>805.60999000000004</v>
      </c>
      <c r="R145" s="30">
        <v>566.96996999999999</v>
      </c>
      <c r="S145" s="30">
        <v>515.89000999999996</v>
      </c>
      <c r="T145" s="30">
        <v>416.16</v>
      </c>
      <c r="U145" s="30">
        <v>1182.0699</v>
      </c>
      <c r="V145" s="30">
        <v>534.53003000000001</v>
      </c>
      <c r="W145" s="30">
        <v>761.04998999999998</v>
      </c>
      <c r="X145" s="30">
        <v>535.17998999999998</v>
      </c>
      <c r="Y145" s="30">
        <v>1016.24</v>
      </c>
      <c r="Z145" s="30">
        <v>733.65997000000004</v>
      </c>
      <c r="AA145" s="30">
        <v>762.85999000000004</v>
      </c>
      <c r="AB145" s="30">
        <v>799.82001000000002</v>
      </c>
      <c r="AC145" s="30">
        <v>1037.0899999999999</v>
      </c>
      <c r="AD145" s="30">
        <v>921.34997999999996</v>
      </c>
      <c r="AE145" s="30">
        <v>961.32001000000002</v>
      </c>
      <c r="AF145" s="30">
        <v>729.81</v>
      </c>
      <c r="AG145" s="30">
        <v>607.32001000000002</v>
      </c>
      <c r="AH145" s="30">
        <v>534.26000999999997</v>
      </c>
      <c r="AI145" s="30">
        <v>875.58001999999999</v>
      </c>
      <c r="AJ145" s="30">
        <v>848.98999000000003</v>
      </c>
      <c r="AK145" s="30">
        <v>1093.1300000000001</v>
      </c>
      <c r="AL145" s="30">
        <v>959.47997999999995</v>
      </c>
      <c r="AM145" s="30">
        <v>646.59997999999996</v>
      </c>
      <c r="AN145" s="30">
        <v>851.67998999999998</v>
      </c>
      <c r="AO145" s="30">
        <v>834.07001000000002</v>
      </c>
      <c r="AP145" s="30">
        <v>641</v>
      </c>
      <c r="AQ145" s="30">
        <v>781.94</v>
      </c>
      <c r="AR145" s="30">
        <v>600.37</v>
      </c>
      <c r="AS145" s="30">
        <v>477.42998999999998</v>
      </c>
      <c r="AT145" s="30">
        <v>856.40002000000004</v>
      </c>
      <c r="AU145" s="30">
        <v>1055.0600999999999</v>
      </c>
      <c r="AV145" s="30">
        <v>577.40002000000004</v>
      </c>
      <c r="AW145" s="30">
        <v>941.17998999999998</v>
      </c>
      <c r="AX145" s="30">
        <v>921.78003000000001</v>
      </c>
      <c r="AY145" s="30">
        <v>627.96001999999999</v>
      </c>
      <c r="AZ145" s="30">
        <v>488.89999</v>
      </c>
      <c r="BA145" s="30">
        <v>910.34002999999996</v>
      </c>
      <c r="BB145" s="30">
        <v>886.29998999999998</v>
      </c>
      <c r="BC145" s="30">
        <v>734.94</v>
      </c>
      <c r="BD145" s="30">
        <v>699.84002999999996</v>
      </c>
      <c r="BE145" s="30">
        <v>828.27002000000005</v>
      </c>
      <c r="BF145" s="30">
        <v>899.04998999999998</v>
      </c>
      <c r="BG145" s="30">
        <v>897.53003000000001</v>
      </c>
      <c r="BH145" s="30">
        <v>662.15997000000004</v>
      </c>
      <c r="BI145" s="30">
        <v>767.59997999999996</v>
      </c>
      <c r="BJ145" s="30">
        <v>1328.76</v>
      </c>
      <c r="BK145" s="30">
        <v>856.70001000000002</v>
      </c>
      <c r="BL145" s="30">
        <v>629.34997999999996</v>
      </c>
      <c r="BM145" s="30">
        <v>1224.1801</v>
      </c>
      <c r="BN145" s="30">
        <v>565.40002000000004</v>
      </c>
      <c r="BO145" s="30">
        <v>918.63</v>
      </c>
      <c r="BQ145" s="20">
        <f t="shared" si="4"/>
        <v>790.07160299999987</v>
      </c>
      <c r="BR145" s="20">
        <f t="shared" si="5"/>
        <v>197.51790074999997</v>
      </c>
    </row>
    <row r="146" spans="1:70" x14ac:dyDescent="0.25">
      <c r="A146" s="14" t="s">
        <v>143</v>
      </c>
      <c r="B146" s="30">
        <v>1093.01</v>
      </c>
      <c r="C146" s="30">
        <v>881.34002999999996</v>
      </c>
      <c r="D146" s="30">
        <v>672.59997999999996</v>
      </c>
      <c r="E146" s="30">
        <v>516.03998000000001</v>
      </c>
      <c r="F146" s="30">
        <v>491.31</v>
      </c>
      <c r="G146" s="30">
        <v>416.89999</v>
      </c>
      <c r="H146" s="30">
        <v>567.13</v>
      </c>
      <c r="I146" s="30">
        <v>476.72</v>
      </c>
      <c r="J146" s="30">
        <v>498.92998999999998</v>
      </c>
      <c r="K146" s="30">
        <v>424.01999000000001</v>
      </c>
      <c r="L146" s="30">
        <v>190.96001000000001</v>
      </c>
      <c r="M146" s="30">
        <v>240.09</v>
      </c>
      <c r="N146" s="30">
        <v>272.23998999999998</v>
      </c>
      <c r="O146" s="30">
        <v>308.44</v>
      </c>
      <c r="P146" s="30">
        <v>465.87</v>
      </c>
      <c r="Q146" s="30">
        <v>464.70999</v>
      </c>
      <c r="R146" s="30">
        <v>517.91998000000001</v>
      </c>
      <c r="S146" s="30">
        <v>388.17998999999998</v>
      </c>
      <c r="T146" s="30">
        <v>414.70001000000002</v>
      </c>
      <c r="U146" s="30">
        <v>598.28003000000001</v>
      </c>
      <c r="V146" s="30">
        <v>658.79998999999998</v>
      </c>
      <c r="W146" s="30">
        <v>557.39000999999996</v>
      </c>
      <c r="X146" s="30">
        <v>613.34997999999996</v>
      </c>
      <c r="Y146" s="30">
        <v>813.15002000000004</v>
      </c>
      <c r="Z146" s="30">
        <v>465.17998999999998</v>
      </c>
      <c r="AA146" s="30">
        <v>769.91998000000001</v>
      </c>
      <c r="AB146" s="30">
        <v>786.44</v>
      </c>
      <c r="AC146" s="30">
        <v>628.30999999999995</v>
      </c>
      <c r="AD146" s="30">
        <v>499.25</v>
      </c>
      <c r="AE146" s="30">
        <v>433.29001</v>
      </c>
      <c r="AF146" s="30">
        <v>427.75</v>
      </c>
      <c r="AG146" s="30">
        <v>507.35998999999998</v>
      </c>
      <c r="AH146" s="30">
        <v>441.60998999999998</v>
      </c>
      <c r="AI146" s="30">
        <v>495.42000999999999</v>
      </c>
      <c r="AJ146" s="30">
        <v>267.92000999999999</v>
      </c>
      <c r="AK146" s="30">
        <v>438.98000999999999</v>
      </c>
      <c r="AL146" s="30">
        <v>621.91998000000001</v>
      </c>
      <c r="AM146" s="30">
        <v>466.41</v>
      </c>
      <c r="AN146" s="30">
        <v>481.95001000000002</v>
      </c>
      <c r="AO146" s="30">
        <v>558.89000999999996</v>
      </c>
      <c r="AP146" s="30">
        <v>556.27002000000005</v>
      </c>
      <c r="AQ146" s="30">
        <v>530.95001000000002</v>
      </c>
      <c r="AR146" s="30">
        <v>380.31</v>
      </c>
      <c r="AS146" s="30">
        <v>469.69</v>
      </c>
      <c r="AT146" s="30">
        <v>278.87</v>
      </c>
      <c r="AU146" s="30">
        <v>534.84002999999996</v>
      </c>
      <c r="AV146" s="30">
        <v>633.53003000000001</v>
      </c>
      <c r="AW146" s="30">
        <v>454.91</v>
      </c>
      <c r="AX146" s="30">
        <v>521.25</v>
      </c>
      <c r="AY146" s="30">
        <v>349.32999000000001</v>
      </c>
      <c r="AZ146" s="30">
        <v>438.07001000000002</v>
      </c>
      <c r="BA146" s="30">
        <v>550.45001000000002</v>
      </c>
      <c r="BB146" s="30">
        <v>521.97997999999995</v>
      </c>
      <c r="BC146" s="30">
        <v>586.21001999999999</v>
      </c>
      <c r="BD146" s="30">
        <v>354.67000999999999</v>
      </c>
      <c r="BE146" s="30">
        <v>461.26001000000002</v>
      </c>
      <c r="BF146" s="30">
        <v>374.95001000000002</v>
      </c>
      <c r="BG146" s="30">
        <v>416</v>
      </c>
      <c r="BH146" s="30">
        <v>260.51999000000001</v>
      </c>
      <c r="BI146" s="30">
        <v>426.29998999999998</v>
      </c>
      <c r="BJ146" s="30">
        <v>708.95001000000002</v>
      </c>
      <c r="BK146" s="30">
        <v>283.32001000000002</v>
      </c>
      <c r="BL146" s="30">
        <v>521.67998999999998</v>
      </c>
      <c r="BM146" s="30">
        <v>492.39001000000002</v>
      </c>
      <c r="BN146" s="30">
        <v>419.17000999999999</v>
      </c>
      <c r="BO146" s="30">
        <v>385.31</v>
      </c>
      <c r="BQ146" s="20">
        <f t="shared" si="4"/>
        <v>495.27100280000013</v>
      </c>
      <c r="BR146" s="20">
        <f t="shared" si="5"/>
        <v>123.81775070000003</v>
      </c>
    </row>
    <row r="147" spans="1:70" x14ac:dyDescent="0.25">
      <c r="A147" s="14" t="s">
        <v>144</v>
      </c>
      <c r="B147" s="30">
        <v>2718.78</v>
      </c>
      <c r="C147" s="30">
        <v>1965.15</v>
      </c>
      <c r="D147" s="30">
        <v>1603.36</v>
      </c>
      <c r="E147" s="30">
        <v>1742.8</v>
      </c>
      <c r="F147" s="30">
        <v>1661.97</v>
      </c>
      <c r="G147" s="30">
        <v>1511.29</v>
      </c>
      <c r="H147" s="30">
        <v>2030.77</v>
      </c>
      <c r="I147" s="30">
        <v>1774.41</v>
      </c>
      <c r="J147" s="30">
        <v>1725.86</v>
      </c>
      <c r="K147" s="30">
        <v>857.06</v>
      </c>
      <c r="L147" s="30">
        <v>1546.27</v>
      </c>
      <c r="M147" s="30">
        <v>897.01000999999997</v>
      </c>
      <c r="N147" s="30">
        <v>1244.55</v>
      </c>
      <c r="O147" s="30">
        <v>1661.86</v>
      </c>
      <c r="P147" s="30">
        <v>1864.05</v>
      </c>
      <c r="Q147" s="30">
        <v>2002.77</v>
      </c>
      <c r="R147" s="30">
        <v>1669.61</v>
      </c>
      <c r="S147" s="30">
        <v>1992.74</v>
      </c>
      <c r="T147" s="30">
        <v>1435.59</v>
      </c>
      <c r="U147" s="30">
        <v>1374.28</v>
      </c>
      <c r="V147" s="30">
        <v>1765.53</v>
      </c>
      <c r="W147" s="30">
        <v>1293.4100000000001</v>
      </c>
      <c r="X147" s="30">
        <v>1265.92</v>
      </c>
      <c r="Y147" s="30">
        <v>1605.42</v>
      </c>
      <c r="Z147" s="30">
        <v>1845.52</v>
      </c>
      <c r="AA147" s="30">
        <v>1627.03</v>
      </c>
      <c r="AB147" s="30">
        <v>1664.97</v>
      </c>
      <c r="AC147" s="30">
        <v>1615.97</v>
      </c>
      <c r="AD147" s="30">
        <v>1925.25</v>
      </c>
      <c r="AE147" s="30">
        <v>1228.42</v>
      </c>
      <c r="AF147" s="30">
        <v>1603.99</v>
      </c>
      <c r="AG147" s="30">
        <v>1412.49</v>
      </c>
      <c r="AH147" s="30">
        <v>1549.23</v>
      </c>
      <c r="AI147" s="30">
        <v>2230.8200999999999</v>
      </c>
      <c r="AJ147" s="30">
        <v>1361.28</v>
      </c>
      <c r="AK147" s="30">
        <v>1127.4399000000001</v>
      </c>
      <c r="AL147" s="30">
        <v>1379.17</v>
      </c>
      <c r="AM147" s="30">
        <v>1880.24</v>
      </c>
      <c r="AN147" s="30">
        <v>1830.3100999999999</v>
      </c>
      <c r="AO147" s="30">
        <v>1645.88</v>
      </c>
      <c r="AP147" s="30">
        <v>1350.83</v>
      </c>
      <c r="AQ147" s="30">
        <v>1590.17</v>
      </c>
      <c r="AR147" s="30">
        <v>1498.86</v>
      </c>
      <c r="AS147" s="30">
        <v>1399.36</v>
      </c>
      <c r="AT147" s="30">
        <v>1245.75</v>
      </c>
      <c r="AU147" s="30">
        <v>1442.71</v>
      </c>
      <c r="AV147" s="30">
        <v>1481.11</v>
      </c>
      <c r="AW147" s="30">
        <v>1366.01</v>
      </c>
      <c r="AX147" s="30">
        <v>1654.74</v>
      </c>
      <c r="AY147" s="30">
        <v>1137.3599999999999</v>
      </c>
      <c r="AZ147" s="30">
        <v>1455.63</v>
      </c>
      <c r="BA147" s="30">
        <v>1171.3800000000001</v>
      </c>
      <c r="BB147" s="30">
        <v>1299.3599999999999</v>
      </c>
      <c r="BC147" s="30">
        <v>1403.36</v>
      </c>
      <c r="BD147" s="30">
        <v>1292.3699999999999</v>
      </c>
      <c r="BE147" s="30">
        <v>1314.8100999999999</v>
      </c>
      <c r="BF147" s="30">
        <v>1420.48</v>
      </c>
      <c r="BG147" s="30">
        <v>1302.24</v>
      </c>
      <c r="BH147" s="30">
        <v>1377.11</v>
      </c>
      <c r="BI147" s="30">
        <v>1120.75</v>
      </c>
      <c r="BJ147" s="30">
        <v>1232.7</v>
      </c>
      <c r="BK147" s="30">
        <v>1217.58</v>
      </c>
      <c r="BL147" s="30">
        <v>990.09002999999996</v>
      </c>
      <c r="BM147" s="30">
        <v>1376.0699</v>
      </c>
      <c r="BN147" s="30">
        <v>1428.24</v>
      </c>
      <c r="BO147" s="30">
        <v>1542.51</v>
      </c>
      <c r="BQ147" s="20">
        <f t="shared" si="4"/>
        <v>1468.8418026000002</v>
      </c>
      <c r="BR147" s="20">
        <f t="shared" si="5"/>
        <v>367.21045065000004</v>
      </c>
    </row>
    <row r="148" spans="1:70" x14ac:dyDescent="0.25">
      <c r="A148" s="14" t="s">
        <v>145</v>
      </c>
      <c r="B148" s="30">
        <v>3978.04</v>
      </c>
      <c r="C148" s="30">
        <v>3342.0700999999999</v>
      </c>
      <c r="D148" s="30">
        <v>3153.1698999999999</v>
      </c>
      <c r="E148" s="30">
        <v>2882.95</v>
      </c>
      <c r="F148" s="30">
        <v>3143.55</v>
      </c>
      <c r="G148" s="30">
        <v>3025.46</v>
      </c>
      <c r="H148" s="30">
        <v>3439.1201000000001</v>
      </c>
      <c r="I148" s="30">
        <v>3052.54</v>
      </c>
      <c r="J148" s="30">
        <v>2659.3798999999999</v>
      </c>
      <c r="K148" s="30">
        <v>2086.6599000000001</v>
      </c>
      <c r="L148" s="30">
        <v>2529.1799000000001</v>
      </c>
      <c r="M148" s="30">
        <v>2014.9</v>
      </c>
      <c r="N148" s="30">
        <v>2427.7600000000002</v>
      </c>
      <c r="O148" s="30">
        <v>2465.0300000000002</v>
      </c>
      <c r="P148" s="30">
        <v>2958.0900999999999</v>
      </c>
      <c r="Q148" s="30">
        <v>3197.04</v>
      </c>
      <c r="R148" s="30">
        <v>3203.9099000000001</v>
      </c>
      <c r="S148" s="30">
        <v>3390.8200999999999</v>
      </c>
      <c r="T148" s="30">
        <v>2561.04</v>
      </c>
      <c r="U148" s="30">
        <v>2646.24</v>
      </c>
      <c r="V148" s="30">
        <v>3231.22</v>
      </c>
      <c r="W148" s="30">
        <v>2450.52</v>
      </c>
      <c r="X148" s="30">
        <v>2554.54</v>
      </c>
      <c r="Y148" s="30">
        <v>2919.48</v>
      </c>
      <c r="Z148" s="30">
        <v>3751.0601000000001</v>
      </c>
      <c r="AA148" s="30">
        <v>3018.6599000000001</v>
      </c>
      <c r="AB148" s="30">
        <v>3023.79</v>
      </c>
      <c r="AC148" s="30">
        <v>3267.51</v>
      </c>
      <c r="AD148" s="30">
        <v>3556.73</v>
      </c>
      <c r="AE148" s="30">
        <v>3027.3400999999999</v>
      </c>
      <c r="AF148" s="30">
        <v>3556.6201000000001</v>
      </c>
      <c r="AG148" s="30">
        <v>2915.51</v>
      </c>
      <c r="AH148" s="30">
        <v>3788.98</v>
      </c>
      <c r="AI148" s="30">
        <v>4704.4799999999996</v>
      </c>
      <c r="AJ148" s="30">
        <v>2911.4398999999999</v>
      </c>
      <c r="AK148" s="30">
        <v>2337.04</v>
      </c>
      <c r="AL148" s="30">
        <v>2522.27</v>
      </c>
      <c r="AM148" s="30">
        <v>2854.4099000000001</v>
      </c>
      <c r="AN148" s="30">
        <v>3039.5601000000001</v>
      </c>
      <c r="AO148" s="30">
        <v>3048.23</v>
      </c>
      <c r="AP148" s="30">
        <v>2852.8</v>
      </c>
      <c r="AQ148" s="30">
        <v>2700.8998999999999</v>
      </c>
      <c r="AR148" s="30">
        <v>2556.0500000000002</v>
      </c>
      <c r="AS148" s="30">
        <v>3213.52</v>
      </c>
      <c r="AT148" s="30">
        <v>2828.5601000000001</v>
      </c>
      <c r="AU148" s="30">
        <v>2596.2199999999998</v>
      </c>
      <c r="AV148" s="30">
        <v>3762.26</v>
      </c>
      <c r="AW148" s="30">
        <v>2982.75</v>
      </c>
      <c r="AX148" s="30">
        <v>3465.8600999999999</v>
      </c>
      <c r="AY148" s="30">
        <v>2989.78</v>
      </c>
      <c r="AZ148" s="30">
        <v>3359.23</v>
      </c>
      <c r="BA148" s="30">
        <v>3063.3101000000001</v>
      </c>
      <c r="BB148" s="30">
        <v>2833.8998999999999</v>
      </c>
      <c r="BC148" s="30">
        <v>2901.3200999999999</v>
      </c>
      <c r="BD148" s="30">
        <v>2805.6201000000001</v>
      </c>
      <c r="BE148" s="30">
        <v>3210.3301000000001</v>
      </c>
      <c r="BF148" s="30">
        <v>3281.3600999999999</v>
      </c>
      <c r="BG148" s="30">
        <v>2581.8301000000001</v>
      </c>
      <c r="BH148" s="30">
        <v>3458.5601000000001</v>
      </c>
      <c r="BI148" s="30">
        <v>2995.1498999999999</v>
      </c>
      <c r="BJ148" s="30">
        <v>2636.76</v>
      </c>
      <c r="BK148" s="30">
        <v>2769.8</v>
      </c>
      <c r="BL148" s="30">
        <v>2673.8798999999999</v>
      </c>
      <c r="BM148" s="30">
        <v>3237.8101000000001</v>
      </c>
      <c r="BN148" s="30">
        <v>3284.6201000000001</v>
      </c>
      <c r="BO148" s="30">
        <v>3399.45</v>
      </c>
      <c r="BQ148" s="20">
        <f t="shared" si="4"/>
        <v>3054.4606160000008</v>
      </c>
      <c r="BR148" s="20">
        <f t="shared" si="5"/>
        <v>763.61515400000019</v>
      </c>
    </row>
    <row r="150" spans="1:70" x14ac:dyDescent="0.25">
      <c r="A150" s="54" t="s">
        <v>150</v>
      </c>
      <c r="B150" s="2">
        <f t="shared" ref="B150:AG150" si="6">AVERAGE(B2:B148)</f>
        <v>8816.2352069312274</v>
      </c>
      <c r="C150" s="2">
        <f t="shared" si="6"/>
        <v>8638.8273083246258</v>
      </c>
      <c r="D150" s="2">
        <f t="shared" si="6"/>
        <v>8751.0095680449085</v>
      </c>
      <c r="E150" s="2">
        <f t="shared" si="6"/>
        <v>8443.6806839470155</v>
      </c>
      <c r="F150" s="2">
        <f t="shared" si="6"/>
        <v>8854.6419067712905</v>
      </c>
      <c r="G150" s="2">
        <f t="shared" si="6"/>
        <v>8827.0818634235948</v>
      </c>
      <c r="H150" s="2">
        <f t="shared" si="6"/>
        <v>9295.1882075655776</v>
      </c>
      <c r="I150" s="2">
        <f t="shared" si="6"/>
        <v>8973.2982290136715</v>
      </c>
      <c r="J150" s="2">
        <f t="shared" si="6"/>
        <v>9804.0553862280958</v>
      </c>
      <c r="K150" s="2">
        <f t="shared" si="6"/>
        <v>8870.2779188312925</v>
      </c>
      <c r="L150" s="2">
        <f t="shared" si="6"/>
        <v>8906.4800081768044</v>
      </c>
      <c r="M150" s="2">
        <f t="shared" si="6"/>
        <v>8933.3254133046939</v>
      </c>
      <c r="N150" s="2">
        <f t="shared" si="6"/>
        <v>8881.9728425425801</v>
      </c>
      <c r="O150" s="2">
        <f t="shared" si="6"/>
        <v>8736.7350444925851</v>
      </c>
      <c r="P150" s="2">
        <f t="shared" si="6"/>
        <v>9431.6678684740764</v>
      </c>
      <c r="Q150" s="2">
        <f t="shared" si="6"/>
        <v>9547.1105672510166</v>
      </c>
      <c r="R150" s="2">
        <f t="shared" si="6"/>
        <v>9528.448190218498</v>
      </c>
      <c r="S150" s="2">
        <f t="shared" si="6"/>
        <v>9423.0198333307453</v>
      </c>
      <c r="T150" s="2">
        <f t="shared" si="6"/>
        <v>8861.0901988159858</v>
      </c>
      <c r="U150" s="2">
        <f t="shared" si="6"/>
        <v>9322.1127554150989</v>
      </c>
      <c r="V150" s="2">
        <f t="shared" si="6"/>
        <v>9567.4982097689081</v>
      </c>
      <c r="W150" s="2">
        <f t="shared" si="6"/>
        <v>9605.3220698693804</v>
      </c>
      <c r="X150" s="2">
        <f t="shared" si="6"/>
        <v>9450.281859695031</v>
      </c>
      <c r="Y150" s="2">
        <f t="shared" si="6"/>
        <v>9527.9578597632608</v>
      </c>
      <c r="Z150" s="2">
        <f t="shared" si="6"/>
        <v>9856.9509638627114</v>
      </c>
      <c r="AA150" s="2">
        <f t="shared" si="6"/>
        <v>9712.0207079013344</v>
      </c>
      <c r="AB150" s="2">
        <f t="shared" si="6"/>
        <v>9644.9007421836704</v>
      </c>
      <c r="AC150" s="2">
        <f t="shared" si="6"/>
        <v>9408.1181468936738</v>
      </c>
      <c r="AD150" s="2">
        <f t="shared" si="6"/>
        <v>9937.7017320727828</v>
      </c>
      <c r="AE150" s="2">
        <f t="shared" si="6"/>
        <v>9219.7150840415379</v>
      </c>
      <c r="AF150" s="2">
        <f t="shared" si="6"/>
        <v>9693.6558444406819</v>
      </c>
      <c r="AG150" s="2">
        <f t="shared" si="6"/>
        <v>9430.5871497668013</v>
      </c>
      <c r="AH150" s="2">
        <f t="shared" ref="AH150:BO150" si="7">AVERAGE(AH2:AH148)</f>
        <v>9931.611928129907</v>
      </c>
      <c r="AI150" s="2">
        <f t="shared" si="7"/>
        <v>9500.0281083217615</v>
      </c>
      <c r="AJ150" s="2">
        <f t="shared" si="7"/>
        <v>9491.6362796394442</v>
      </c>
      <c r="AK150" s="2">
        <f t="shared" si="7"/>
        <v>9249.6772659590351</v>
      </c>
      <c r="AL150" s="2">
        <f t="shared" si="7"/>
        <v>9738.7948868232561</v>
      </c>
      <c r="AM150" s="2">
        <f t="shared" si="7"/>
        <v>9881.8298892303374</v>
      </c>
      <c r="AN150" s="2">
        <f t="shared" si="7"/>
        <v>9646.4972619585715</v>
      </c>
      <c r="AO150" s="2">
        <f t="shared" si="7"/>
        <v>9743.7075353795244</v>
      </c>
      <c r="AP150" s="2">
        <f t="shared" si="7"/>
        <v>9340.2159695612991</v>
      </c>
      <c r="AQ150" s="2">
        <f t="shared" si="7"/>
        <v>9099.1576145911567</v>
      </c>
      <c r="AR150" s="2">
        <f t="shared" si="7"/>
        <v>8894.0405633832579</v>
      </c>
      <c r="AS150" s="2">
        <f t="shared" si="7"/>
        <v>9589.8854640414975</v>
      </c>
      <c r="AT150" s="2">
        <f t="shared" si="7"/>
        <v>9617.1926738755046</v>
      </c>
      <c r="AU150" s="2">
        <f t="shared" si="7"/>
        <v>9791.2957051615685</v>
      </c>
      <c r="AV150" s="2">
        <f t="shared" si="7"/>
        <v>9286.4512925912168</v>
      </c>
      <c r="AW150" s="2">
        <f t="shared" si="7"/>
        <v>9330.3745821489629</v>
      </c>
      <c r="AX150" s="2">
        <f t="shared" si="7"/>
        <v>10023.610282809654</v>
      </c>
      <c r="AY150" s="2">
        <f t="shared" si="7"/>
        <v>9363.3906291652329</v>
      </c>
      <c r="AZ150" s="2">
        <f t="shared" si="7"/>
        <v>9102.6543299585792</v>
      </c>
      <c r="BA150" s="2">
        <f t="shared" si="7"/>
        <v>9125.3529054729916</v>
      </c>
      <c r="BB150" s="2">
        <f t="shared" si="7"/>
        <v>9157.2126169579478</v>
      </c>
      <c r="BC150" s="2">
        <f t="shared" si="7"/>
        <v>9291.3392060265305</v>
      </c>
      <c r="BD150" s="2">
        <f t="shared" si="7"/>
        <v>8980.8901622269386</v>
      </c>
      <c r="BE150" s="2">
        <f t="shared" si="7"/>
        <v>9630.8691385320471</v>
      </c>
      <c r="BF150" s="2">
        <f t="shared" si="7"/>
        <v>9292.5195090537345</v>
      </c>
      <c r="BG150" s="2">
        <f t="shared" si="7"/>
        <v>9476.5819582974764</v>
      </c>
      <c r="BH150" s="2">
        <f t="shared" si="7"/>
        <v>9285.4838333918306</v>
      </c>
      <c r="BI150" s="2">
        <f t="shared" si="7"/>
        <v>8981.6822266324471</v>
      </c>
      <c r="BJ150" s="2">
        <f t="shared" si="7"/>
        <v>9005.5898241768573</v>
      </c>
      <c r="BK150" s="2">
        <f t="shared" si="7"/>
        <v>9146.2034174489763</v>
      </c>
      <c r="BL150" s="2">
        <f t="shared" si="7"/>
        <v>9441.1073628393751</v>
      </c>
      <c r="BM150" s="2">
        <f t="shared" si="7"/>
        <v>9377.90907982108</v>
      </c>
      <c r="BN150" s="2">
        <f t="shared" si="7"/>
        <v>9498.2288658997368</v>
      </c>
      <c r="BO150" s="2">
        <f t="shared" si="7"/>
        <v>9146.4925062734692</v>
      </c>
      <c r="BQ150" s="22"/>
    </row>
    <row r="151" spans="1:70" x14ac:dyDescent="0.25">
      <c r="A151" s="54" t="s">
        <v>149</v>
      </c>
      <c r="B151" s="2">
        <f t="shared" ref="B151:AG151" si="8">MEDIAN(B2:B148)</f>
        <v>3740.1001000000001</v>
      </c>
      <c r="C151" s="2">
        <f t="shared" si="8"/>
        <v>3503.9398999999999</v>
      </c>
      <c r="D151" s="2">
        <f t="shared" si="8"/>
        <v>3153.1698999999999</v>
      </c>
      <c r="E151" s="2">
        <f t="shared" si="8"/>
        <v>2882.95</v>
      </c>
      <c r="F151" s="2">
        <f t="shared" si="8"/>
        <v>3143.55</v>
      </c>
      <c r="G151" s="2">
        <f t="shared" si="8"/>
        <v>3561.98</v>
      </c>
      <c r="H151" s="2">
        <f t="shared" si="8"/>
        <v>3840.3798999999999</v>
      </c>
      <c r="I151" s="2">
        <f t="shared" si="8"/>
        <v>3112.6298999999999</v>
      </c>
      <c r="J151" s="2">
        <f t="shared" si="8"/>
        <v>3497.8998999999999</v>
      </c>
      <c r="K151" s="2">
        <f t="shared" si="8"/>
        <v>2877.98</v>
      </c>
      <c r="L151" s="2">
        <f t="shared" si="8"/>
        <v>3122.6399000000001</v>
      </c>
      <c r="M151" s="2">
        <f t="shared" si="8"/>
        <v>3549.3701000000001</v>
      </c>
      <c r="N151" s="2">
        <f t="shared" si="8"/>
        <v>3024.8600999999999</v>
      </c>
      <c r="O151" s="2">
        <f t="shared" si="8"/>
        <v>3651.24</v>
      </c>
      <c r="P151" s="2">
        <f t="shared" si="8"/>
        <v>3199.1399000000001</v>
      </c>
      <c r="Q151" s="2">
        <f t="shared" si="8"/>
        <v>3662.99</v>
      </c>
      <c r="R151" s="2">
        <f t="shared" si="8"/>
        <v>3897.98</v>
      </c>
      <c r="S151" s="2">
        <f t="shared" si="8"/>
        <v>3881.8301000000001</v>
      </c>
      <c r="T151" s="2">
        <f t="shared" si="8"/>
        <v>3715.54</v>
      </c>
      <c r="U151" s="2">
        <f t="shared" si="8"/>
        <v>4070.8998999999999</v>
      </c>
      <c r="V151" s="2">
        <f t="shared" si="8"/>
        <v>3675.04</v>
      </c>
      <c r="W151" s="2">
        <f t="shared" si="8"/>
        <v>3398.79</v>
      </c>
      <c r="X151" s="2">
        <f t="shared" si="8"/>
        <v>3524.22</v>
      </c>
      <c r="Y151" s="2">
        <f t="shared" si="8"/>
        <v>3823.25</v>
      </c>
      <c r="Z151" s="2">
        <f t="shared" si="8"/>
        <v>4137.6801999999998</v>
      </c>
      <c r="AA151" s="2">
        <f t="shared" si="8"/>
        <v>3872.96</v>
      </c>
      <c r="AB151" s="2">
        <f t="shared" si="8"/>
        <v>4256.6499000000003</v>
      </c>
      <c r="AC151" s="2">
        <f t="shared" si="8"/>
        <v>3981.0900999999999</v>
      </c>
      <c r="AD151" s="2">
        <f t="shared" si="8"/>
        <v>3932.76</v>
      </c>
      <c r="AE151" s="2">
        <f t="shared" si="8"/>
        <v>3087.4099000000001</v>
      </c>
      <c r="AF151" s="2">
        <f t="shared" si="8"/>
        <v>3602.9198999999999</v>
      </c>
      <c r="AG151" s="2">
        <f t="shared" si="8"/>
        <v>3172.3400999999999</v>
      </c>
      <c r="AH151" s="2">
        <f t="shared" ref="AH151:BO151" si="9">MEDIAN(AH2:AH148)</f>
        <v>3788.98</v>
      </c>
      <c r="AI151" s="2">
        <f t="shared" si="9"/>
        <v>3960.78</v>
      </c>
      <c r="AJ151" s="2">
        <f t="shared" si="9"/>
        <v>3865.3501000000001</v>
      </c>
      <c r="AK151" s="2">
        <f t="shared" si="9"/>
        <v>3844.5601000000001</v>
      </c>
      <c r="AL151" s="2">
        <f t="shared" si="9"/>
        <v>3432.8200999999999</v>
      </c>
      <c r="AM151" s="2">
        <f t="shared" si="9"/>
        <v>3248.5700999999999</v>
      </c>
      <c r="AN151" s="2">
        <f t="shared" si="9"/>
        <v>3679.6599000000001</v>
      </c>
      <c r="AO151" s="2">
        <f t="shared" si="9"/>
        <v>3712.75</v>
      </c>
      <c r="AP151" s="2">
        <f t="shared" si="9"/>
        <v>3532.7</v>
      </c>
      <c r="AQ151" s="2">
        <f t="shared" si="9"/>
        <v>3891.6298999999999</v>
      </c>
      <c r="AR151" s="2">
        <f t="shared" si="9"/>
        <v>3336.3</v>
      </c>
      <c r="AS151" s="2">
        <f t="shared" si="9"/>
        <v>3327.71</v>
      </c>
      <c r="AT151" s="2">
        <f t="shared" si="9"/>
        <v>4203.0497999999998</v>
      </c>
      <c r="AU151" s="2">
        <f t="shared" si="9"/>
        <v>3207.6698999999999</v>
      </c>
      <c r="AV151" s="2">
        <f t="shared" si="9"/>
        <v>3591.3200999999999</v>
      </c>
      <c r="AW151" s="2">
        <f t="shared" si="9"/>
        <v>3488.99</v>
      </c>
      <c r="AX151" s="2">
        <f t="shared" si="9"/>
        <v>3611.3998999999999</v>
      </c>
      <c r="AY151" s="2">
        <f t="shared" si="9"/>
        <v>3591.28</v>
      </c>
      <c r="AZ151" s="2">
        <f t="shared" si="9"/>
        <v>3359.23</v>
      </c>
      <c r="BA151" s="2">
        <f t="shared" si="9"/>
        <v>3386.6298999999999</v>
      </c>
      <c r="BB151" s="2">
        <f t="shared" si="9"/>
        <v>3577.5</v>
      </c>
      <c r="BC151" s="2">
        <f t="shared" si="9"/>
        <v>3564.9099000000001</v>
      </c>
      <c r="BD151" s="2">
        <f t="shared" si="9"/>
        <v>3498.5700999999999</v>
      </c>
      <c r="BE151" s="2">
        <f t="shared" si="9"/>
        <v>3511.6001000000001</v>
      </c>
      <c r="BF151" s="2">
        <f t="shared" si="9"/>
        <v>3476.3</v>
      </c>
      <c r="BG151" s="2">
        <f t="shared" si="9"/>
        <v>3017.9099000000001</v>
      </c>
      <c r="BH151" s="2">
        <f t="shared" si="9"/>
        <v>3992.51</v>
      </c>
      <c r="BI151" s="2">
        <f t="shared" si="9"/>
        <v>3496.5900999999999</v>
      </c>
      <c r="BJ151" s="2">
        <f t="shared" si="9"/>
        <v>3783.9299000000001</v>
      </c>
      <c r="BK151" s="2">
        <f t="shared" si="9"/>
        <v>3750.47</v>
      </c>
      <c r="BL151" s="2">
        <f t="shared" si="9"/>
        <v>2937.3600999999999</v>
      </c>
      <c r="BM151" s="2">
        <f t="shared" si="9"/>
        <v>4064.6100999999999</v>
      </c>
      <c r="BN151" s="2">
        <f t="shared" si="9"/>
        <v>3839.95</v>
      </c>
      <c r="BO151" s="2">
        <f t="shared" si="9"/>
        <v>3399.45</v>
      </c>
      <c r="BQ151" s="22"/>
    </row>
    <row r="152" spans="1:70" x14ac:dyDescent="0.25">
      <c r="A152" s="54" t="s">
        <v>151</v>
      </c>
      <c r="B152" s="2">
        <f t="shared" ref="B152:AG152" si="10">_xlfn.STDEV.P(B2:B148)</f>
        <v>10429.807790998491</v>
      </c>
      <c r="C152" s="2">
        <f t="shared" si="10"/>
        <v>10336.861538973139</v>
      </c>
      <c r="D152" s="2">
        <f t="shared" si="10"/>
        <v>10649.554030358719</v>
      </c>
      <c r="E152" s="2">
        <f t="shared" si="10"/>
        <v>10349.419535725316</v>
      </c>
      <c r="F152" s="2">
        <f t="shared" si="10"/>
        <v>10858.336234361153</v>
      </c>
      <c r="G152" s="2">
        <f t="shared" si="10"/>
        <v>10520.480978414138</v>
      </c>
      <c r="H152" s="2">
        <f t="shared" si="10"/>
        <v>11124.724013919636</v>
      </c>
      <c r="I152" s="2">
        <f t="shared" si="10"/>
        <v>10923.184689071479</v>
      </c>
      <c r="J152" s="2">
        <f t="shared" si="10"/>
        <v>11703.462519386416</v>
      </c>
      <c r="K152" s="2">
        <f t="shared" si="10"/>
        <v>10861.341458225324</v>
      </c>
      <c r="L152" s="2">
        <f t="shared" si="10"/>
        <v>11036.421565067796</v>
      </c>
      <c r="M152" s="2">
        <f t="shared" si="10"/>
        <v>10960.933008149092</v>
      </c>
      <c r="N152" s="2">
        <f t="shared" si="10"/>
        <v>11075.90479332139</v>
      </c>
      <c r="O152" s="2">
        <f t="shared" si="10"/>
        <v>10744.72112171186</v>
      </c>
      <c r="P152" s="2">
        <f t="shared" si="10"/>
        <v>11509.190327114991</v>
      </c>
      <c r="Q152" s="2">
        <f t="shared" si="10"/>
        <v>11603.821144880056</v>
      </c>
      <c r="R152" s="2">
        <f t="shared" si="10"/>
        <v>11426.132293122826</v>
      </c>
      <c r="S152" s="2">
        <f t="shared" si="10"/>
        <v>11368.37919910299</v>
      </c>
      <c r="T152" s="2">
        <f t="shared" si="10"/>
        <v>10976.598578942878</v>
      </c>
      <c r="U152" s="2">
        <f t="shared" si="10"/>
        <v>11110.302064541645</v>
      </c>
      <c r="V152" s="2">
        <f t="shared" si="10"/>
        <v>11561.461832300902</v>
      </c>
      <c r="W152" s="2">
        <f t="shared" si="10"/>
        <v>11976.137878664902</v>
      </c>
      <c r="X152" s="2">
        <f t="shared" si="10"/>
        <v>11561.697070740509</v>
      </c>
      <c r="Y152" s="2">
        <f t="shared" si="10"/>
        <v>11377.295964131396</v>
      </c>
      <c r="Z152" s="2">
        <f t="shared" si="10"/>
        <v>11931.427785204611</v>
      </c>
      <c r="AA152" s="2">
        <f t="shared" si="10"/>
        <v>11624.83943501588</v>
      </c>
      <c r="AB152" s="2">
        <f t="shared" si="10"/>
        <v>11602.403623600201</v>
      </c>
      <c r="AC152" s="2">
        <f t="shared" si="10"/>
        <v>11209.048576873403</v>
      </c>
      <c r="AD152" s="2">
        <f t="shared" si="10"/>
        <v>12053.280164501914</v>
      </c>
      <c r="AE152" s="2">
        <f t="shared" si="10"/>
        <v>11256.101951630149</v>
      </c>
      <c r="AF152" s="2">
        <f t="shared" si="10"/>
        <v>11802.154635126597</v>
      </c>
      <c r="AG152" s="2">
        <f t="shared" si="10"/>
        <v>11620.581694911762</v>
      </c>
      <c r="AH152" s="2">
        <f t="shared" ref="AH152:BO152" si="11">_xlfn.STDEV.P(AH2:AH148)</f>
        <v>12007.261386713066</v>
      </c>
      <c r="AI152" s="2">
        <f t="shared" si="11"/>
        <v>11392.203631765396</v>
      </c>
      <c r="AJ152" s="2">
        <f t="shared" si="11"/>
        <v>11429.036440807498</v>
      </c>
      <c r="AK152" s="2">
        <f t="shared" si="11"/>
        <v>11059.167347914879</v>
      </c>
      <c r="AL152" s="2">
        <f t="shared" si="11"/>
        <v>11794.778121779773</v>
      </c>
      <c r="AM152" s="2">
        <f t="shared" si="11"/>
        <v>12135.640997624261</v>
      </c>
      <c r="AN152" s="2">
        <f t="shared" si="11"/>
        <v>11689.999059395997</v>
      </c>
      <c r="AO152" s="2">
        <f t="shared" si="11"/>
        <v>11958.903327392669</v>
      </c>
      <c r="AP152" s="2">
        <f t="shared" si="11"/>
        <v>11277.552602984391</v>
      </c>
      <c r="AQ152" s="2">
        <f t="shared" si="11"/>
        <v>10945.138561202135</v>
      </c>
      <c r="AR152" s="2">
        <f t="shared" si="11"/>
        <v>10872.311358265813</v>
      </c>
      <c r="AS152" s="2">
        <f t="shared" si="11"/>
        <v>11560.789827967295</v>
      </c>
      <c r="AT152" s="2">
        <f t="shared" si="11"/>
        <v>11431.435788420144</v>
      </c>
      <c r="AU152" s="2">
        <f t="shared" si="11"/>
        <v>11776.851972507508</v>
      </c>
      <c r="AV152" s="2">
        <f t="shared" si="11"/>
        <v>11292.838994932472</v>
      </c>
      <c r="AW152" s="2">
        <f t="shared" si="11"/>
        <v>11319.69739985985</v>
      </c>
      <c r="AX152" s="2">
        <f t="shared" si="11"/>
        <v>12220.766093708655</v>
      </c>
      <c r="AY152" s="2">
        <f t="shared" si="11"/>
        <v>11319.095199045883</v>
      </c>
      <c r="AZ152" s="2">
        <f t="shared" si="11"/>
        <v>11124.106187741556</v>
      </c>
      <c r="BA152" s="2">
        <f t="shared" si="11"/>
        <v>11097.334153718575</v>
      </c>
      <c r="BB152" s="2">
        <f t="shared" si="11"/>
        <v>10984.505401624258</v>
      </c>
      <c r="BC152" s="2">
        <f t="shared" si="11"/>
        <v>11329.573083428537</v>
      </c>
      <c r="BD152" s="2">
        <f t="shared" si="11"/>
        <v>11011.221092998549</v>
      </c>
      <c r="BE152" s="2">
        <f t="shared" si="11"/>
        <v>11699.160275560487</v>
      </c>
      <c r="BF152" s="2">
        <f t="shared" si="11"/>
        <v>11143.125751057589</v>
      </c>
      <c r="BG152" s="2">
        <f t="shared" si="11"/>
        <v>11477.571564493715</v>
      </c>
      <c r="BH152" s="2">
        <f t="shared" si="11"/>
        <v>11028.814125963587</v>
      </c>
      <c r="BI152" s="2">
        <f t="shared" si="11"/>
        <v>10687.75271753782</v>
      </c>
      <c r="BJ152" s="2">
        <f t="shared" si="11"/>
        <v>10691.513274210678</v>
      </c>
      <c r="BK152" s="2">
        <f t="shared" si="11"/>
        <v>11110.0296314025</v>
      </c>
      <c r="BL152" s="2">
        <f t="shared" si="11"/>
        <v>11714.310574574965</v>
      </c>
      <c r="BM152" s="2">
        <f t="shared" si="11"/>
        <v>11137.786151558095</v>
      </c>
      <c r="BN152" s="2">
        <f t="shared" si="11"/>
        <v>11505.639800686597</v>
      </c>
      <c r="BO152" s="2">
        <f t="shared" si="11"/>
        <v>11048.709658558066</v>
      </c>
    </row>
    <row r="153" spans="1:70" x14ac:dyDescent="0.25">
      <c r="A153" s="54" t="s">
        <v>146</v>
      </c>
      <c r="B153" s="4">
        <f t="shared" ref="B153:AG153" si="12">KURT(B2:B148)</f>
        <v>0.90253638383455526</v>
      </c>
      <c r="C153" s="4">
        <f t="shared" si="12"/>
        <v>1.2555274998651798</v>
      </c>
      <c r="D153" s="4">
        <f t="shared" si="12"/>
        <v>1.0149511711736854</v>
      </c>
      <c r="E153" s="4">
        <f t="shared" si="12"/>
        <v>1.0128330579976574</v>
      </c>
      <c r="F153" s="4">
        <f t="shared" si="12"/>
        <v>0.61117864483686679</v>
      </c>
      <c r="G153" s="4">
        <f t="shared" si="12"/>
        <v>0.33484645588744222</v>
      </c>
      <c r="H153" s="4">
        <f t="shared" si="12"/>
        <v>0.45292262674808725</v>
      </c>
      <c r="I153" s="4">
        <f t="shared" si="12"/>
        <v>0.5507583474692237</v>
      </c>
      <c r="J153" s="4">
        <f t="shared" si="12"/>
        <v>0.14049298381074626</v>
      </c>
      <c r="K153" s="4">
        <f t="shared" si="12"/>
        <v>1.2523651732850083</v>
      </c>
      <c r="L153" s="4">
        <f t="shared" si="12"/>
        <v>0.78949411459386853</v>
      </c>
      <c r="M153" s="4">
        <f t="shared" si="12"/>
        <v>0.93808727921941637</v>
      </c>
      <c r="N153" s="4">
        <f t="shared" si="12"/>
        <v>1.1482033146312456</v>
      </c>
      <c r="O153" s="4">
        <f t="shared" si="12"/>
        <v>1.3236679842458723</v>
      </c>
      <c r="P153" s="4">
        <f t="shared" si="12"/>
        <v>0.62288294626557894</v>
      </c>
      <c r="Q153" s="4">
        <f t="shared" si="12"/>
        <v>0.19270477875211967</v>
      </c>
      <c r="R153" s="4">
        <f t="shared" si="12"/>
        <v>0.55135400294029813</v>
      </c>
      <c r="S153" s="4">
        <f t="shared" si="12"/>
        <v>0.25263395590001325</v>
      </c>
      <c r="T153" s="4">
        <f t="shared" si="12"/>
        <v>1.0181843856663462</v>
      </c>
      <c r="U153" s="4">
        <f t="shared" si="12"/>
        <v>0.74521074462048364</v>
      </c>
      <c r="V153" s="4">
        <f t="shared" si="12"/>
        <v>0.60684763899573602</v>
      </c>
      <c r="W153" s="4">
        <f t="shared" si="12"/>
        <v>0.77406263979644985</v>
      </c>
      <c r="X153" s="4">
        <f t="shared" si="12"/>
        <v>0.80847525431150258</v>
      </c>
      <c r="Y153" s="4">
        <f t="shared" si="12"/>
        <v>0.91804775743668987</v>
      </c>
      <c r="Z153" s="4">
        <f t="shared" si="12"/>
        <v>1.0471762401495348</v>
      </c>
      <c r="AA153" s="4">
        <f t="shared" si="12"/>
        <v>0.43028512504961736</v>
      </c>
      <c r="AB153" s="4">
        <f t="shared" si="12"/>
        <v>1.1630542879236132</v>
      </c>
      <c r="AC153" s="4">
        <f t="shared" si="12"/>
        <v>0.88665515920783378</v>
      </c>
      <c r="AD153" s="4">
        <f t="shared" si="12"/>
        <v>0.66065278600584199</v>
      </c>
      <c r="AE153" s="4">
        <f t="shared" si="12"/>
        <v>0.84010374230938911</v>
      </c>
      <c r="AF153" s="4">
        <f t="shared" si="12"/>
        <v>0.48427238357840174</v>
      </c>
      <c r="AG153" s="4">
        <f t="shared" si="12"/>
        <v>0.54221512785108761</v>
      </c>
      <c r="AH153" s="4">
        <f t="shared" ref="AH153:BO153" si="13">KURT(AH2:AH148)</f>
        <v>0.2652954779423955</v>
      </c>
      <c r="AI153" s="4">
        <f t="shared" si="13"/>
        <v>0.63602185808748191</v>
      </c>
      <c r="AJ153" s="4">
        <f t="shared" si="13"/>
        <v>0.61787601953533411</v>
      </c>
      <c r="AK153" s="4">
        <f t="shared" si="13"/>
        <v>0.79881134351938377</v>
      </c>
      <c r="AL153" s="4">
        <f t="shared" si="13"/>
        <v>0.80516219058329508</v>
      </c>
      <c r="AM153" s="4">
        <f t="shared" si="13"/>
        <v>0.3973751833854875</v>
      </c>
      <c r="AN153" s="4">
        <f t="shared" si="13"/>
        <v>0.47723470935775136</v>
      </c>
      <c r="AO153" s="4">
        <f t="shared" si="13"/>
        <v>0.24295148240400266</v>
      </c>
      <c r="AP153" s="4">
        <f t="shared" si="13"/>
        <v>0.56083047016478105</v>
      </c>
      <c r="AQ153" s="4">
        <f t="shared" si="13"/>
        <v>1.0847581777735669</v>
      </c>
      <c r="AR153" s="4">
        <f t="shared" si="13"/>
        <v>0.86387736456829467</v>
      </c>
      <c r="AS153" s="4">
        <f t="shared" si="13"/>
        <v>0.33999871261994352</v>
      </c>
      <c r="AT153" s="4">
        <f t="shared" si="13"/>
        <v>0.48091559640031134</v>
      </c>
      <c r="AU153" s="4">
        <f t="shared" si="13"/>
        <v>0.40685642330826477</v>
      </c>
      <c r="AV153" s="4">
        <f t="shared" si="13"/>
        <v>0.89829475662697167</v>
      </c>
      <c r="AW153" s="4">
        <f t="shared" si="13"/>
        <v>1.0767517037059515</v>
      </c>
      <c r="AX153" s="4">
        <f t="shared" si="13"/>
        <v>0.49367534431120941</v>
      </c>
      <c r="AY153" s="4">
        <f t="shared" si="13"/>
        <v>0.16980418797560448</v>
      </c>
      <c r="AZ153" s="4">
        <f t="shared" si="13"/>
        <v>0.44817201020511099</v>
      </c>
      <c r="BA153" s="4">
        <f t="shared" si="13"/>
        <v>0.76733452573857974</v>
      </c>
      <c r="BB153" s="4">
        <f t="shared" si="13"/>
        <v>1.1677493617931032</v>
      </c>
      <c r="BC153" s="4">
        <f t="shared" si="13"/>
        <v>0.65915086919090715</v>
      </c>
      <c r="BD153" s="4">
        <f t="shared" si="13"/>
        <v>0.93735012934269069</v>
      </c>
      <c r="BE153" s="4">
        <f t="shared" si="13"/>
        <v>0.4809664536743119</v>
      </c>
      <c r="BF153" s="4">
        <f t="shared" si="13"/>
        <v>0.25324572493998554</v>
      </c>
      <c r="BG153" s="4">
        <f t="shared" si="13"/>
        <v>0.449152041419834</v>
      </c>
      <c r="BH153" s="4">
        <f t="shared" si="13"/>
        <v>0.14107287456366446</v>
      </c>
      <c r="BI153" s="4">
        <f t="shared" si="13"/>
        <v>0.37464830321659548</v>
      </c>
      <c r="BJ153" s="4">
        <f t="shared" si="13"/>
        <v>0.57796598597850357</v>
      </c>
      <c r="BK153" s="4">
        <f t="shared" si="13"/>
        <v>0.611691026245341</v>
      </c>
      <c r="BL153" s="4">
        <f t="shared" si="13"/>
        <v>0.47947587885282639</v>
      </c>
      <c r="BM153" s="4">
        <f t="shared" si="13"/>
        <v>0.48621084207551624</v>
      </c>
      <c r="BN153" s="4">
        <f t="shared" si="13"/>
        <v>0.72834063597892884</v>
      </c>
      <c r="BO153" s="4">
        <f t="shared" si="13"/>
        <v>0.4493428301590221</v>
      </c>
    </row>
    <row r="154" spans="1:70" x14ac:dyDescent="0.25">
      <c r="A154" s="54" t="s">
        <v>147</v>
      </c>
      <c r="B154" s="4">
        <f t="shared" ref="B154:AG154" si="14">SKEW(B2:B148)</f>
        <v>1.1928426828822938</v>
      </c>
      <c r="C154" s="4">
        <f t="shared" si="14"/>
        <v>1.2563669491804743</v>
      </c>
      <c r="D154" s="4">
        <f t="shared" si="14"/>
        <v>1.2464742538601976</v>
      </c>
      <c r="E154" s="4">
        <f t="shared" si="14"/>
        <v>1.2549079947195787</v>
      </c>
      <c r="F154" s="4">
        <f t="shared" si="14"/>
        <v>1.1833379554569252</v>
      </c>
      <c r="G154" s="4">
        <f t="shared" si="14"/>
        <v>1.089010249258082</v>
      </c>
      <c r="H154" s="4">
        <f t="shared" si="14"/>
        <v>1.1246834303201547</v>
      </c>
      <c r="I154" s="4">
        <f t="shared" si="14"/>
        <v>1.1836673170443204</v>
      </c>
      <c r="J154" s="4">
        <f t="shared" si="14"/>
        <v>1.0572330967325683</v>
      </c>
      <c r="K154" s="4">
        <f t="shared" si="14"/>
        <v>1.27015689818188</v>
      </c>
      <c r="L154" s="4">
        <f t="shared" si="14"/>
        <v>1.2333398013881518</v>
      </c>
      <c r="M154" s="4">
        <f t="shared" si="14"/>
        <v>1.2396382453670751</v>
      </c>
      <c r="N154" s="4">
        <f t="shared" si="14"/>
        <v>1.3120647175944578</v>
      </c>
      <c r="O154" s="4">
        <f t="shared" si="14"/>
        <v>1.3015741762910835</v>
      </c>
      <c r="P154" s="4">
        <f t="shared" si="14"/>
        <v>1.1753206638514793</v>
      </c>
      <c r="Q154" s="4">
        <f t="shared" si="14"/>
        <v>1.0967209957616451</v>
      </c>
      <c r="R154" s="4">
        <f t="shared" si="14"/>
        <v>1.1438789745431541</v>
      </c>
      <c r="S154" s="4">
        <f t="shared" si="14"/>
        <v>1.1003863914326069</v>
      </c>
      <c r="T154" s="4">
        <f t="shared" si="14"/>
        <v>1.2806861303824655</v>
      </c>
      <c r="U154" s="4">
        <f t="shared" si="14"/>
        <v>1.1634779629337877</v>
      </c>
      <c r="V154" s="4">
        <f t="shared" si="14"/>
        <v>1.1768474922650547</v>
      </c>
      <c r="W154" s="4">
        <f t="shared" si="14"/>
        <v>1.2363507845418462</v>
      </c>
      <c r="X154" s="4">
        <f t="shared" si="14"/>
        <v>1.2119654979425902</v>
      </c>
      <c r="Y154" s="4">
        <f t="shared" si="14"/>
        <v>1.2043325788693842</v>
      </c>
      <c r="Z154" s="4">
        <f t="shared" si="14"/>
        <v>1.2319692872184331</v>
      </c>
      <c r="AA154" s="4">
        <f t="shared" si="14"/>
        <v>1.1099636061497244</v>
      </c>
      <c r="AB154" s="4">
        <f t="shared" si="14"/>
        <v>1.243189718542123</v>
      </c>
      <c r="AC154" s="4">
        <f t="shared" si="14"/>
        <v>1.1792274511282528</v>
      </c>
      <c r="AD154" s="4">
        <f t="shared" si="14"/>
        <v>1.1844454193083815</v>
      </c>
      <c r="AE154" s="4">
        <f t="shared" si="14"/>
        <v>1.2277715347662088</v>
      </c>
      <c r="AF154" s="4">
        <f t="shared" si="14"/>
        <v>1.1589471649677594</v>
      </c>
      <c r="AG154" s="4">
        <f t="shared" si="14"/>
        <v>1.17764926051665</v>
      </c>
      <c r="AH154" s="4">
        <f t="shared" ref="AH154:BO154" si="15">SKEW(AH2:AH148)</f>
        <v>1.0990183047975524</v>
      </c>
      <c r="AI154" s="4">
        <f t="shared" si="15"/>
        <v>1.1620064357964883</v>
      </c>
      <c r="AJ154" s="4">
        <f t="shared" si="15"/>
        <v>1.158203671180791</v>
      </c>
      <c r="AK154" s="4">
        <f t="shared" si="15"/>
        <v>1.1727495079323504</v>
      </c>
      <c r="AL154" s="4">
        <f t="shared" si="15"/>
        <v>1.1953162385024956</v>
      </c>
      <c r="AM154" s="4">
        <f t="shared" si="15"/>
        <v>1.1500261285270752</v>
      </c>
      <c r="AN154" s="4">
        <f t="shared" si="15"/>
        <v>1.1427095190006078</v>
      </c>
      <c r="AO154" s="4">
        <f t="shared" si="15"/>
        <v>1.1295251828668038</v>
      </c>
      <c r="AP154" s="4">
        <f t="shared" si="15"/>
        <v>1.1497560014723838</v>
      </c>
      <c r="AQ154" s="4">
        <f t="shared" si="15"/>
        <v>1.2378730501874933</v>
      </c>
      <c r="AR154" s="4">
        <f t="shared" si="15"/>
        <v>1.2157639226406292</v>
      </c>
      <c r="AS154" s="4">
        <f t="shared" si="15"/>
        <v>1.0883315457714879</v>
      </c>
      <c r="AT154" s="4">
        <f t="shared" si="15"/>
        <v>1.1178663048026072</v>
      </c>
      <c r="AU154" s="4">
        <f t="shared" si="15"/>
        <v>1.1230991764326492</v>
      </c>
      <c r="AV154" s="4">
        <f t="shared" si="15"/>
        <v>1.2418076416125703</v>
      </c>
      <c r="AW154" s="4">
        <f t="shared" si="15"/>
        <v>1.2277987632343816</v>
      </c>
      <c r="AX154" s="4">
        <f t="shared" si="15"/>
        <v>1.152395848679004</v>
      </c>
      <c r="AY154" s="4">
        <f t="shared" si="15"/>
        <v>1.0806402711443575</v>
      </c>
      <c r="AZ154" s="4">
        <f t="shared" si="15"/>
        <v>1.1466142787622307</v>
      </c>
      <c r="BA154" s="4">
        <f t="shared" si="15"/>
        <v>1.198220999054989</v>
      </c>
      <c r="BB154" s="4">
        <f t="shared" si="15"/>
        <v>1.244906319540263</v>
      </c>
      <c r="BC154" s="4">
        <f t="shared" si="15"/>
        <v>1.1835264002124288</v>
      </c>
      <c r="BD154" s="4">
        <f t="shared" si="15"/>
        <v>1.2445962175080592</v>
      </c>
      <c r="BE154" s="4">
        <f t="shared" si="15"/>
        <v>1.1407675627228699</v>
      </c>
      <c r="BF154" s="4">
        <f t="shared" si="15"/>
        <v>1.0877444703993535</v>
      </c>
      <c r="BG154" s="4">
        <f t="shared" si="15"/>
        <v>1.1107293218552248</v>
      </c>
      <c r="BH154" s="4">
        <f t="shared" si="15"/>
        <v>1.042156087370526</v>
      </c>
      <c r="BI154" s="4">
        <f t="shared" si="15"/>
        <v>1.1010222164406775</v>
      </c>
      <c r="BJ154" s="4">
        <f t="shared" si="15"/>
        <v>1.1213336110650354</v>
      </c>
      <c r="BK154" s="4">
        <f t="shared" si="15"/>
        <v>1.16533880175018</v>
      </c>
      <c r="BL154" s="4">
        <f t="shared" si="15"/>
        <v>1.1650615244993485</v>
      </c>
      <c r="BM154" s="4">
        <f t="shared" si="15"/>
        <v>1.1089796499308495</v>
      </c>
      <c r="BN154" s="4">
        <f t="shared" si="15"/>
        <v>1.175235021846984</v>
      </c>
      <c r="BO154" s="4">
        <f t="shared" si="15"/>
        <v>1.1286393258461953</v>
      </c>
    </row>
    <row r="155" spans="1:70" x14ac:dyDescent="0.25">
      <c r="A155" s="54" t="s">
        <v>148</v>
      </c>
      <c r="B155" s="4">
        <f>B152/B150</f>
        <v>1.1830228602338888</v>
      </c>
      <c r="C155" s="4">
        <f t="shared" ref="C155:BN155" si="16">C152/C150</f>
        <v>1.1965584181793099</v>
      </c>
      <c r="D155" s="4">
        <f t="shared" si="16"/>
        <v>1.2169514782896038</v>
      </c>
      <c r="E155" s="4">
        <f t="shared" si="16"/>
        <v>1.2257000143789734</v>
      </c>
      <c r="F155" s="4">
        <f t="shared" si="16"/>
        <v>1.2262874488529689</v>
      </c>
      <c r="G155" s="4">
        <f t="shared" si="16"/>
        <v>1.1918413289002574</v>
      </c>
      <c r="H155" s="4">
        <f t="shared" si="16"/>
        <v>1.19682611750292</v>
      </c>
      <c r="I155" s="4">
        <f t="shared" si="16"/>
        <v>1.2172987468256848</v>
      </c>
      <c r="J155" s="4">
        <f t="shared" si="16"/>
        <v>1.1937368831908524</v>
      </c>
      <c r="K155" s="4">
        <f t="shared" si="16"/>
        <v>1.2244646174126148</v>
      </c>
      <c r="L155" s="4">
        <f t="shared" si="16"/>
        <v>1.2391451566652087</v>
      </c>
      <c r="M155" s="4">
        <f t="shared" si="16"/>
        <v>1.2269712006488216</v>
      </c>
      <c r="N155" s="4">
        <f t="shared" si="16"/>
        <v>1.2470095315165102</v>
      </c>
      <c r="O155" s="4">
        <f t="shared" si="16"/>
        <v>1.2298325480850032</v>
      </c>
      <c r="P155" s="4">
        <f t="shared" si="16"/>
        <v>1.2202709518202142</v>
      </c>
      <c r="Q155" s="4">
        <f t="shared" si="16"/>
        <v>1.2154275435631878</v>
      </c>
      <c r="R155" s="4">
        <f t="shared" si="16"/>
        <v>1.1991598280245057</v>
      </c>
      <c r="S155" s="4">
        <f t="shared" si="16"/>
        <v>1.2064475508043817</v>
      </c>
      <c r="T155" s="4">
        <f t="shared" si="16"/>
        <v>1.2387413210633569</v>
      </c>
      <c r="U155" s="4">
        <f t="shared" si="16"/>
        <v>1.1918223214032473</v>
      </c>
      <c r="V155" s="4">
        <f t="shared" si="16"/>
        <v>1.2084101380333736</v>
      </c>
      <c r="W155" s="4">
        <f t="shared" si="16"/>
        <v>1.2468231457050729</v>
      </c>
      <c r="X155" s="4">
        <f t="shared" si="16"/>
        <v>1.223423517138738</v>
      </c>
      <c r="Y155" s="4">
        <f t="shared" si="16"/>
        <v>1.1940959575585366</v>
      </c>
      <c r="Z155" s="4">
        <f t="shared" si="16"/>
        <v>1.2104582673635378</v>
      </c>
      <c r="AA155" s="4">
        <f t="shared" si="16"/>
        <v>1.1969537323533863</v>
      </c>
      <c r="AB155" s="4">
        <f t="shared" si="16"/>
        <v>1.2029572863155602</v>
      </c>
      <c r="AC155" s="4">
        <f t="shared" si="16"/>
        <v>1.191423024441328</v>
      </c>
      <c r="AD155" s="4">
        <f t="shared" si="16"/>
        <v>1.2128840741518079</v>
      </c>
      <c r="AE155" s="4">
        <f t="shared" si="16"/>
        <v>1.2208730800275387</v>
      </c>
      <c r="AF155" s="4">
        <f t="shared" si="16"/>
        <v>1.2175132710013776</v>
      </c>
      <c r="AG155" s="4">
        <f t="shared" si="16"/>
        <v>1.2322225022011608</v>
      </c>
      <c r="AH155" s="4">
        <f t="shared" si="16"/>
        <v>1.2089942170116585</v>
      </c>
      <c r="AI155" s="4">
        <f t="shared" si="16"/>
        <v>1.1991757815733346</v>
      </c>
      <c r="AJ155" s="4">
        <f t="shared" si="16"/>
        <v>1.2041165615800071</v>
      </c>
      <c r="AK155" s="4">
        <f t="shared" si="16"/>
        <v>1.1956273748723307</v>
      </c>
      <c r="AL155" s="4">
        <f t="shared" si="16"/>
        <v>1.2111126950356348</v>
      </c>
      <c r="AM155" s="4">
        <f t="shared" si="16"/>
        <v>1.2280762908952956</v>
      </c>
      <c r="AN155" s="4">
        <f t="shared" si="16"/>
        <v>1.2118387371026449</v>
      </c>
      <c r="AO155" s="4">
        <f t="shared" si="16"/>
        <v>1.2273462933867565</v>
      </c>
      <c r="AP155" s="4">
        <f t="shared" si="16"/>
        <v>1.2074188262601906</v>
      </c>
      <c r="AQ155" s="4">
        <f t="shared" si="16"/>
        <v>1.2028738290730139</v>
      </c>
      <c r="AR155" s="4">
        <f t="shared" si="16"/>
        <v>1.2224265541386321</v>
      </c>
      <c r="AS155" s="4">
        <f t="shared" si="16"/>
        <v>1.2055190722888147</v>
      </c>
      <c r="AT155" s="4">
        <f t="shared" si="16"/>
        <v>1.1886458113159066</v>
      </c>
      <c r="AU155" s="4">
        <f t="shared" si="16"/>
        <v>1.2027878972442059</v>
      </c>
      <c r="AV155" s="4">
        <f t="shared" si="16"/>
        <v>1.2160553734817909</v>
      </c>
      <c r="AW155" s="4">
        <f t="shared" si="16"/>
        <v>1.2132093197540958</v>
      </c>
      <c r="AX155" s="4">
        <f t="shared" si="16"/>
        <v>1.2191980482987343</v>
      </c>
      <c r="AY155" s="4">
        <f t="shared" si="16"/>
        <v>1.2088671344960225</v>
      </c>
      <c r="AZ155" s="4">
        <f t="shared" si="16"/>
        <v>1.2220727915735514</v>
      </c>
      <c r="BA155" s="4">
        <f t="shared" si="16"/>
        <v>1.2160991765110667</v>
      </c>
      <c r="BB155" s="4">
        <f t="shared" si="16"/>
        <v>1.1995468338566699</v>
      </c>
      <c r="BC155" s="4">
        <f t="shared" si="16"/>
        <v>1.2193692246301773</v>
      </c>
      <c r="BD155" s="4">
        <f t="shared" si="16"/>
        <v>1.2260723485196439</v>
      </c>
      <c r="BE155" s="4">
        <f t="shared" si="16"/>
        <v>1.2147564365456316</v>
      </c>
      <c r="BF155" s="4">
        <f t="shared" si="16"/>
        <v>1.1991501056522724</v>
      </c>
      <c r="BG155" s="4">
        <f t="shared" si="16"/>
        <v>1.2111509840786232</v>
      </c>
      <c r="BH155" s="4">
        <f t="shared" si="16"/>
        <v>1.1877479217940705</v>
      </c>
      <c r="BI155" s="4">
        <f t="shared" si="16"/>
        <v>1.1899499946509509</v>
      </c>
      <c r="BJ155" s="4">
        <f t="shared" si="16"/>
        <v>1.1872085541257615</v>
      </c>
      <c r="BK155" s="4">
        <f t="shared" si="16"/>
        <v>1.2147149067564984</v>
      </c>
      <c r="BL155" s="4">
        <f t="shared" si="16"/>
        <v>1.2407771805120045</v>
      </c>
      <c r="BM155" s="4">
        <f t="shared" si="16"/>
        <v>1.1876619891233358</v>
      </c>
      <c r="BN155" s="4">
        <f t="shared" si="16"/>
        <v>1.2113458164809872</v>
      </c>
      <c r="BO155" s="4">
        <f t="shared" ref="BO155" si="17">BO152/BO150</f>
        <v>1.2079723075244295</v>
      </c>
    </row>
  </sheetData>
  <sheetProtection password="C71F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R159"/>
  <sheetViews>
    <sheetView workbookViewId="0"/>
  </sheetViews>
  <sheetFormatPr defaultRowHeight="15" x14ac:dyDescent="0.25"/>
  <cols>
    <col min="1" max="1" width="24.28515625" style="31" customWidth="1"/>
    <col min="2" max="16384" width="9.140625" style="31"/>
  </cols>
  <sheetData>
    <row r="1" spans="1:70" s="16" customFormat="1" ht="31.5" customHeight="1" x14ac:dyDescent="0.25">
      <c r="A1" s="52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70" x14ac:dyDescent="0.25">
      <c r="A2" s="14" t="s">
        <v>0</v>
      </c>
      <c r="B2" s="30">
        <v>17031.359</v>
      </c>
      <c r="C2" s="30">
        <v>16195.18</v>
      </c>
      <c r="D2" s="30">
        <v>14878.58</v>
      </c>
      <c r="E2" s="30">
        <v>15322.44</v>
      </c>
      <c r="F2" s="30">
        <v>15403.94</v>
      </c>
      <c r="G2" s="30">
        <v>17120.650000000001</v>
      </c>
      <c r="H2" s="30">
        <v>16739.311000000002</v>
      </c>
      <c r="I2" s="30">
        <v>15700.63</v>
      </c>
      <c r="J2" s="30">
        <v>18506.849999999999</v>
      </c>
      <c r="K2" s="30">
        <v>16964.699000000001</v>
      </c>
      <c r="L2" s="30">
        <v>16622.528999999999</v>
      </c>
      <c r="M2" s="30">
        <v>17596.061000000002</v>
      </c>
      <c r="N2" s="30">
        <v>15805.81</v>
      </c>
      <c r="O2" s="30">
        <v>16471.561000000002</v>
      </c>
      <c r="P2" s="30">
        <v>16847.199000000001</v>
      </c>
      <c r="Q2" s="30">
        <v>17412.650000000001</v>
      </c>
      <c r="R2" s="30">
        <v>17628.32</v>
      </c>
      <c r="S2" s="30">
        <v>17727.949000000001</v>
      </c>
      <c r="T2" s="30">
        <v>16500.618999999999</v>
      </c>
      <c r="U2" s="30">
        <v>17303.300999999999</v>
      </c>
      <c r="V2" s="30">
        <v>17006.289000000001</v>
      </c>
      <c r="W2" s="30">
        <v>16867.039000000001</v>
      </c>
      <c r="X2" s="30">
        <v>17453.949000000001</v>
      </c>
      <c r="Y2" s="30">
        <v>17823.419999999998</v>
      </c>
      <c r="Z2" s="30">
        <v>18000.580000000002</v>
      </c>
      <c r="AA2" s="30">
        <v>18208.25</v>
      </c>
      <c r="AB2" s="30">
        <v>18362.141</v>
      </c>
      <c r="AC2" s="30">
        <v>18075.561000000002</v>
      </c>
      <c r="AD2" s="30">
        <v>18127.84</v>
      </c>
      <c r="AE2" s="30">
        <v>16386.699000000001</v>
      </c>
      <c r="AF2" s="30">
        <v>18123.028999999999</v>
      </c>
      <c r="AG2" s="30">
        <v>16631.631000000001</v>
      </c>
      <c r="AH2" s="30">
        <v>18710.759999999998</v>
      </c>
      <c r="AI2" s="30">
        <v>17502.039000000001</v>
      </c>
      <c r="AJ2" s="30">
        <v>16790.061000000002</v>
      </c>
      <c r="AK2" s="30">
        <v>17212.599999999999</v>
      </c>
      <c r="AL2" s="30">
        <v>16971</v>
      </c>
      <c r="AM2" s="30">
        <v>16942.349999999999</v>
      </c>
      <c r="AN2" s="30">
        <v>16732.631000000001</v>
      </c>
      <c r="AO2" s="30">
        <v>17333.509999999998</v>
      </c>
      <c r="AP2" s="30">
        <v>17241.59</v>
      </c>
      <c r="AQ2" s="30">
        <v>17519.109</v>
      </c>
      <c r="AR2" s="30">
        <v>16116.03</v>
      </c>
      <c r="AS2" s="30">
        <v>18938.900000000001</v>
      </c>
      <c r="AT2" s="30">
        <v>17525.971000000001</v>
      </c>
      <c r="AU2" s="30">
        <v>17130.66</v>
      </c>
      <c r="AV2" s="30">
        <v>15746.35</v>
      </c>
      <c r="AW2" s="30">
        <v>17827.43</v>
      </c>
      <c r="AX2" s="30">
        <v>18468.868999999999</v>
      </c>
      <c r="AY2" s="30">
        <v>18367.490000000002</v>
      </c>
      <c r="AZ2" s="30">
        <v>17991.91</v>
      </c>
      <c r="BA2" s="30">
        <v>18377.77</v>
      </c>
      <c r="BB2" s="30">
        <v>18648.381000000001</v>
      </c>
      <c r="BC2" s="30">
        <v>17603.460999999999</v>
      </c>
      <c r="BD2" s="30">
        <v>16385.099999999999</v>
      </c>
      <c r="BE2" s="30">
        <v>18156.210999999999</v>
      </c>
      <c r="BF2" s="30">
        <v>17593.561000000002</v>
      </c>
      <c r="BG2" s="30">
        <v>18552.400000000001</v>
      </c>
      <c r="BH2" s="30">
        <v>18383.778999999999</v>
      </c>
      <c r="BI2" s="30">
        <v>16375.24</v>
      </c>
      <c r="BJ2" s="30">
        <v>16773.938999999998</v>
      </c>
      <c r="BK2" s="30">
        <v>16592.259999999998</v>
      </c>
      <c r="BL2" s="30">
        <v>16828.028999999999</v>
      </c>
      <c r="BM2" s="30">
        <v>17343.599999999999</v>
      </c>
      <c r="BN2" s="30">
        <v>17516.289000000001</v>
      </c>
      <c r="BO2" s="30">
        <v>15464.53</v>
      </c>
      <c r="BQ2" s="20">
        <f>AVERAGE(R2:BO2)</f>
        <v>17437.808540000002</v>
      </c>
      <c r="BR2" s="20">
        <f>BQ2/4</f>
        <v>4359.4521350000005</v>
      </c>
    </row>
    <row r="3" spans="1:70" x14ac:dyDescent="0.25">
      <c r="A3" s="14" t="s">
        <v>1</v>
      </c>
      <c r="B3" s="30">
        <v>11622.62</v>
      </c>
      <c r="C3" s="30">
        <v>12269.62</v>
      </c>
      <c r="D3" s="30">
        <v>12385.46</v>
      </c>
      <c r="E3" s="30">
        <v>11853.37</v>
      </c>
      <c r="F3" s="30">
        <v>11949.99</v>
      </c>
      <c r="G3" s="30">
        <v>13257.08</v>
      </c>
      <c r="H3" s="30">
        <v>13911.21</v>
      </c>
      <c r="I3" s="30">
        <v>11474.97</v>
      </c>
      <c r="J3" s="30">
        <v>14642.72</v>
      </c>
      <c r="K3" s="30">
        <v>13175.68</v>
      </c>
      <c r="L3" s="30">
        <v>12668.72</v>
      </c>
      <c r="M3" s="30">
        <v>12468.75</v>
      </c>
      <c r="N3" s="30">
        <v>12410.44</v>
      </c>
      <c r="O3" s="30">
        <v>11881.15</v>
      </c>
      <c r="P3" s="30">
        <v>12715.8</v>
      </c>
      <c r="Q3" s="30">
        <v>12227.16</v>
      </c>
      <c r="R3" s="30">
        <v>12551.78</v>
      </c>
      <c r="S3" s="30">
        <v>12006.52</v>
      </c>
      <c r="T3" s="30">
        <v>11944.13</v>
      </c>
      <c r="U3" s="30">
        <v>12490.47</v>
      </c>
      <c r="V3" s="30">
        <v>12172.32</v>
      </c>
      <c r="W3" s="30">
        <v>11708.26</v>
      </c>
      <c r="X3" s="30">
        <v>11923.91</v>
      </c>
      <c r="Y3" s="30">
        <v>13394.7</v>
      </c>
      <c r="Z3" s="30">
        <v>13193.47</v>
      </c>
      <c r="AA3" s="30">
        <v>13735.84</v>
      </c>
      <c r="AB3" s="30">
        <v>13967.86</v>
      </c>
      <c r="AC3" s="30">
        <v>13480.48</v>
      </c>
      <c r="AD3" s="30">
        <v>13606.57</v>
      </c>
      <c r="AE3" s="30">
        <v>11035.07</v>
      </c>
      <c r="AF3" s="30">
        <v>12642.62</v>
      </c>
      <c r="AG3" s="30">
        <v>11795.92</v>
      </c>
      <c r="AH3" s="30">
        <v>13027.88</v>
      </c>
      <c r="AI3" s="30">
        <v>11758.68</v>
      </c>
      <c r="AJ3" s="30">
        <v>12368.56</v>
      </c>
      <c r="AK3" s="30">
        <v>11791.04</v>
      </c>
      <c r="AL3" s="30">
        <v>12733.87</v>
      </c>
      <c r="AM3" s="30">
        <v>11548.24</v>
      </c>
      <c r="AN3" s="30">
        <v>12398.24</v>
      </c>
      <c r="AO3" s="30">
        <v>11069.54</v>
      </c>
      <c r="AP3" s="30">
        <v>11627.67</v>
      </c>
      <c r="AQ3" s="30">
        <v>11346.93</v>
      </c>
      <c r="AR3" s="30">
        <v>11606</v>
      </c>
      <c r="AS3" s="30">
        <v>13741.53</v>
      </c>
      <c r="AT3" s="30">
        <v>13618.51</v>
      </c>
      <c r="AU3" s="30">
        <v>13446.4</v>
      </c>
      <c r="AV3" s="30">
        <v>12160.6</v>
      </c>
      <c r="AW3" s="30">
        <v>11999.32</v>
      </c>
      <c r="AX3" s="30">
        <v>12465.97</v>
      </c>
      <c r="AY3" s="30">
        <v>11471.06</v>
      </c>
      <c r="AZ3" s="30">
        <v>12555.87</v>
      </c>
      <c r="BA3" s="30">
        <v>12502.39</v>
      </c>
      <c r="BB3" s="30">
        <v>12971.11</v>
      </c>
      <c r="BC3" s="30">
        <v>11808.3</v>
      </c>
      <c r="BD3" s="30">
        <v>12391.57</v>
      </c>
      <c r="BE3" s="30">
        <v>12010.5</v>
      </c>
      <c r="BF3" s="30">
        <v>12738.87</v>
      </c>
      <c r="BG3" s="30">
        <v>13735.84</v>
      </c>
      <c r="BH3" s="30">
        <v>12126.14</v>
      </c>
      <c r="BI3" s="30">
        <v>12257.88</v>
      </c>
      <c r="BJ3" s="30">
        <v>12655.8</v>
      </c>
      <c r="BK3" s="30">
        <v>12067.33</v>
      </c>
      <c r="BL3" s="30">
        <v>10733.65</v>
      </c>
      <c r="BM3" s="30">
        <v>12163.34</v>
      </c>
      <c r="BN3" s="30">
        <v>12895.29</v>
      </c>
      <c r="BO3" s="30">
        <v>12053.43</v>
      </c>
      <c r="BQ3" s="20">
        <f t="shared" ref="BQ3:BQ66" si="0">AVERAGE(R3:BO3)</f>
        <v>12389.945400000002</v>
      </c>
      <c r="BR3" s="20">
        <f t="shared" ref="BR3:BR66" si="1">BQ3/4</f>
        <v>3097.4863500000006</v>
      </c>
    </row>
    <row r="4" spans="1:70" x14ac:dyDescent="0.25">
      <c r="A4" s="14" t="s">
        <v>2</v>
      </c>
      <c r="B4" s="30">
        <v>4268.8198000000002</v>
      </c>
      <c r="C4" s="30">
        <v>3196.6498999999999</v>
      </c>
      <c r="D4" s="30">
        <v>3048.3</v>
      </c>
      <c r="E4" s="30">
        <v>2923</v>
      </c>
      <c r="F4" s="30">
        <v>3081.49</v>
      </c>
      <c r="G4" s="30">
        <v>2704.77</v>
      </c>
      <c r="H4" s="30">
        <v>3741.3701000000001</v>
      </c>
      <c r="I4" s="30">
        <v>3075.1201000000001</v>
      </c>
      <c r="J4" s="30">
        <v>3764.8501000000001</v>
      </c>
      <c r="K4" s="30">
        <v>2200.0801000000001</v>
      </c>
      <c r="L4" s="30">
        <v>3309.52</v>
      </c>
      <c r="M4" s="30">
        <v>2051.6799000000001</v>
      </c>
      <c r="N4" s="30">
        <v>2656.8</v>
      </c>
      <c r="O4" s="30">
        <v>3566.75</v>
      </c>
      <c r="P4" s="30">
        <v>3882.9299000000001</v>
      </c>
      <c r="Q4" s="30">
        <v>3587.27</v>
      </c>
      <c r="R4" s="30">
        <v>3363.5</v>
      </c>
      <c r="S4" s="30">
        <v>3725.02</v>
      </c>
      <c r="T4" s="30">
        <v>3120.47</v>
      </c>
      <c r="U4" s="30">
        <v>3378.3701000000001</v>
      </c>
      <c r="V4" s="30">
        <v>3726.3501000000001</v>
      </c>
      <c r="W4" s="30">
        <v>2766.51</v>
      </c>
      <c r="X4" s="30">
        <v>3136.8899000000001</v>
      </c>
      <c r="Y4" s="30">
        <v>3457.4398999999999</v>
      </c>
      <c r="Z4" s="30">
        <v>3533.52</v>
      </c>
      <c r="AA4" s="30">
        <v>3375.3600999999999</v>
      </c>
      <c r="AB4" s="30">
        <v>3495.99</v>
      </c>
      <c r="AC4" s="30">
        <v>3236.8701000000001</v>
      </c>
      <c r="AD4" s="30">
        <v>3213.8400999999999</v>
      </c>
      <c r="AE4" s="30">
        <v>2622.98</v>
      </c>
      <c r="AF4" s="30">
        <v>3851.3101000000001</v>
      </c>
      <c r="AG4" s="30">
        <v>2594.1100999999999</v>
      </c>
      <c r="AH4" s="30">
        <v>3055.6201000000001</v>
      </c>
      <c r="AI4" s="30">
        <v>4133.7402000000002</v>
      </c>
      <c r="AJ4" s="30">
        <v>3231.47</v>
      </c>
      <c r="AK4" s="30">
        <v>3151.5700999999999</v>
      </c>
      <c r="AL4" s="30">
        <v>3020.6100999999999</v>
      </c>
      <c r="AM4" s="30">
        <v>3578.3998999999999</v>
      </c>
      <c r="AN4" s="30">
        <v>3053.74</v>
      </c>
      <c r="AO4" s="30">
        <v>2773.3701000000001</v>
      </c>
      <c r="AP4" s="30">
        <v>2359.9099000000001</v>
      </c>
      <c r="AQ4" s="30">
        <v>2468.3798999999999</v>
      </c>
      <c r="AR4" s="30">
        <v>2214.1399000000001</v>
      </c>
      <c r="AS4" s="30">
        <v>1856.66</v>
      </c>
      <c r="AT4" s="30">
        <v>1889.98</v>
      </c>
      <c r="AU4" s="30">
        <v>2024.36</v>
      </c>
      <c r="AV4" s="30">
        <v>2004.15</v>
      </c>
      <c r="AW4" s="30">
        <v>1617.8</v>
      </c>
      <c r="AX4" s="30">
        <v>2132.0700999999999</v>
      </c>
      <c r="AY4" s="30">
        <v>1641.17</v>
      </c>
      <c r="AZ4" s="30">
        <v>1534.33</v>
      </c>
      <c r="BA4" s="30">
        <v>1833.27</v>
      </c>
      <c r="BB4" s="30">
        <v>2234.4899999999998</v>
      </c>
      <c r="BC4" s="30">
        <v>1830.79</v>
      </c>
      <c r="BD4" s="30">
        <v>2046.35</v>
      </c>
      <c r="BE4" s="30">
        <v>1907.11</v>
      </c>
      <c r="BF4" s="30">
        <v>2055.3101000000001</v>
      </c>
      <c r="BG4" s="30">
        <v>1948.53</v>
      </c>
      <c r="BH4" s="30">
        <v>2222.21</v>
      </c>
      <c r="BI4" s="30">
        <v>1853.53</v>
      </c>
      <c r="BJ4" s="30">
        <v>2138.9299000000001</v>
      </c>
      <c r="BK4" s="30">
        <v>2461.5700999999999</v>
      </c>
      <c r="BL4" s="30">
        <v>2249.4099000000001</v>
      </c>
      <c r="BM4" s="30">
        <v>2910.29</v>
      </c>
      <c r="BN4" s="30">
        <v>3060.5</v>
      </c>
      <c r="BO4" s="30">
        <v>2933.76</v>
      </c>
      <c r="BQ4" s="20">
        <f t="shared" si="0"/>
        <v>2680.5210160000006</v>
      </c>
      <c r="BR4" s="20">
        <f t="shared" si="1"/>
        <v>670.13025400000015</v>
      </c>
    </row>
    <row r="5" spans="1:70" x14ac:dyDescent="0.25">
      <c r="A5" s="14" t="s">
        <v>3</v>
      </c>
      <c r="B5" s="30">
        <v>13112.5</v>
      </c>
      <c r="C5" s="30">
        <v>13203.24</v>
      </c>
      <c r="D5" s="30">
        <v>13073.96</v>
      </c>
      <c r="E5" s="30">
        <v>12031.93</v>
      </c>
      <c r="F5" s="30">
        <v>13251.43</v>
      </c>
      <c r="G5" s="30">
        <v>11269.22</v>
      </c>
      <c r="H5" s="30">
        <v>13171.25</v>
      </c>
      <c r="I5" s="30">
        <v>14064.12</v>
      </c>
      <c r="J5" s="30">
        <v>13593.52</v>
      </c>
      <c r="K5" s="30">
        <v>11523.82</v>
      </c>
      <c r="L5" s="30">
        <v>10476.57</v>
      </c>
      <c r="M5" s="30">
        <v>11724.85</v>
      </c>
      <c r="N5" s="30">
        <v>11336.91</v>
      </c>
      <c r="O5" s="30">
        <v>10827.56</v>
      </c>
      <c r="P5" s="30">
        <v>12680.63</v>
      </c>
      <c r="Q5" s="30">
        <v>11599.54</v>
      </c>
      <c r="R5" s="30">
        <v>12837.45</v>
      </c>
      <c r="S5" s="30">
        <v>11514.54</v>
      </c>
      <c r="T5" s="30">
        <v>12401.74</v>
      </c>
      <c r="U5" s="30">
        <v>12129.9</v>
      </c>
      <c r="V5" s="30">
        <v>11617.44</v>
      </c>
      <c r="W5" s="30">
        <v>11396.31</v>
      </c>
      <c r="X5" s="30">
        <v>11751.31</v>
      </c>
      <c r="Y5" s="30">
        <v>12418.26</v>
      </c>
      <c r="Z5" s="30">
        <v>11349.69</v>
      </c>
      <c r="AA5" s="30">
        <v>11983.48</v>
      </c>
      <c r="AB5" s="30">
        <v>12032.48</v>
      </c>
      <c r="AC5" s="30">
        <v>11616.36</v>
      </c>
      <c r="AD5" s="30">
        <v>12566.34</v>
      </c>
      <c r="AE5" s="30">
        <v>10687.94</v>
      </c>
      <c r="AF5" s="30">
        <v>10783.41</v>
      </c>
      <c r="AG5" s="30">
        <v>11187.47</v>
      </c>
      <c r="AH5" s="30">
        <v>11091.78</v>
      </c>
      <c r="AI5" s="30">
        <v>10994.41</v>
      </c>
      <c r="AJ5" s="30">
        <v>10549.01</v>
      </c>
      <c r="AK5" s="30">
        <v>12258.63</v>
      </c>
      <c r="AL5" s="30">
        <v>12224.46</v>
      </c>
      <c r="AM5" s="30">
        <v>10933.76</v>
      </c>
      <c r="AN5" s="30">
        <v>10681.53</v>
      </c>
      <c r="AO5" s="30">
        <v>11550.84</v>
      </c>
      <c r="AP5" s="30">
        <v>13296.55</v>
      </c>
      <c r="AQ5" s="30">
        <v>11152.52</v>
      </c>
      <c r="AR5" s="30">
        <v>11505.95</v>
      </c>
      <c r="AS5" s="30">
        <v>11157.07</v>
      </c>
      <c r="AT5" s="30">
        <v>12049.06</v>
      </c>
      <c r="AU5" s="30">
        <v>12537.39</v>
      </c>
      <c r="AV5" s="30">
        <v>11348.96</v>
      </c>
      <c r="AW5" s="30">
        <v>12545.84</v>
      </c>
      <c r="AX5" s="30">
        <v>12250.61</v>
      </c>
      <c r="AY5" s="30">
        <v>10348.709999999999</v>
      </c>
      <c r="AZ5" s="30">
        <v>11303.12</v>
      </c>
      <c r="BA5" s="30">
        <v>12877.47</v>
      </c>
      <c r="BB5" s="30">
        <v>13290.74</v>
      </c>
      <c r="BC5" s="30">
        <v>12044.53</v>
      </c>
      <c r="BD5" s="30">
        <v>13061.82</v>
      </c>
      <c r="BE5" s="30">
        <v>13054.07</v>
      </c>
      <c r="BF5" s="30">
        <v>12675.06</v>
      </c>
      <c r="BG5" s="30">
        <v>12992.42</v>
      </c>
      <c r="BH5" s="30">
        <v>12633.54</v>
      </c>
      <c r="BI5" s="30">
        <v>14610.96</v>
      </c>
      <c r="BJ5" s="30">
        <v>12982.96</v>
      </c>
      <c r="BK5" s="30">
        <v>13097.9</v>
      </c>
      <c r="BL5" s="30">
        <v>13776.48</v>
      </c>
      <c r="BM5" s="30">
        <v>13375.57</v>
      </c>
      <c r="BN5" s="30">
        <v>12151.27</v>
      </c>
      <c r="BO5" s="30">
        <v>13013.99</v>
      </c>
      <c r="BQ5" s="20">
        <f t="shared" si="0"/>
        <v>12073.862000000001</v>
      </c>
      <c r="BR5" s="20">
        <f t="shared" si="1"/>
        <v>3018.4655000000002</v>
      </c>
    </row>
    <row r="6" spans="1:70" x14ac:dyDescent="0.25">
      <c r="A6" s="14" t="s">
        <v>4</v>
      </c>
      <c r="B6" s="30">
        <v>32459.07</v>
      </c>
      <c r="C6" s="30">
        <v>32314.75</v>
      </c>
      <c r="D6" s="30">
        <v>32680.960999999999</v>
      </c>
      <c r="E6" s="30">
        <v>31210.35</v>
      </c>
      <c r="F6" s="30">
        <v>31508.438999999998</v>
      </c>
      <c r="G6" s="30">
        <v>33397.038999999997</v>
      </c>
      <c r="H6" s="30">
        <v>32793.141000000003</v>
      </c>
      <c r="I6" s="30">
        <v>30479.48</v>
      </c>
      <c r="J6" s="30">
        <v>34399.93</v>
      </c>
      <c r="K6" s="30">
        <v>33647.339999999997</v>
      </c>
      <c r="L6" s="30">
        <v>35209.531000000003</v>
      </c>
      <c r="M6" s="30">
        <v>34816.449000000001</v>
      </c>
      <c r="N6" s="30">
        <v>31559.01</v>
      </c>
      <c r="O6" s="30">
        <v>32960.711000000003</v>
      </c>
      <c r="P6" s="30">
        <v>31400.99</v>
      </c>
      <c r="Q6" s="30">
        <v>31226.9</v>
      </c>
      <c r="R6" s="30">
        <v>33673.211000000003</v>
      </c>
      <c r="S6" s="30">
        <v>33891.230000000003</v>
      </c>
      <c r="T6" s="30">
        <v>28990.75</v>
      </c>
      <c r="U6" s="30">
        <v>35393.538999999997</v>
      </c>
      <c r="V6" s="30">
        <v>34901.190999999999</v>
      </c>
      <c r="W6" s="30">
        <v>35341.968999999997</v>
      </c>
      <c r="X6" s="30">
        <v>32901.230000000003</v>
      </c>
      <c r="Y6" s="30">
        <v>35156.980000000003</v>
      </c>
      <c r="Z6" s="30">
        <v>38485.910000000003</v>
      </c>
      <c r="AA6" s="30">
        <v>38735.788999999997</v>
      </c>
      <c r="AB6" s="30">
        <v>37881.800999999999</v>
      </c>
      <c r="AC6" s="30">
        <v>37839.5</v>
      </c>
      <c r="AD6" s="30">
        <v>38123.328000000001</v>
      </c>
      <c r="AE6" s="30">
        <v>37652.921999999999</v>
      </c>
      <c r="AF6" s="30">
        <v>35757.059000000001</v>
      </c>
      <c r="AG6" s="30">
        <v>35551.699000000001</v>
      </c>
      <c r="AH6" s="30">
        <v>36755.262000000002</v>
      </c>
      <c r="AI6" s="30">
        <v>36317.641000000003</v>
      </c>
      <c r="AJ6" s="30">
        <v>38857.101999999999</v>
      </c>
      <c r="AK6" s="30">
        <v>37228.358999999997</v>
      </c>
      <c r="AL6" s="30">
        <v>38247.300999999999</v>
      </c>
      <c r="AM6" s="30">
        <v>36902.839999999997</v>
      </c>
      <c r="AN6" s="30">
        <v>36849.601999999999</v>
      </c>
      <c r="AO6" s="30">
        <v>36203.828000000001</v>
      </c>
      <c r="AP6" s="30">
        <v>37230.531000000003</v>
      </c>
      <c r="AQ6" s="30">
        <v>37186.101999999999</v>
      </c>
      <c r="AR6" s="30">
        <v>37939.762000000002</v>
      </c>
      <c r="AS6" s="30">
        <v>37672.891000000003</v>
      </c>
      <c r="AT6" s="30">
        <v>41605.440999999999</v>
      </c>
      <c r="AU6" s="30">
        <v>39094.93</v>
      </c>
      <c r="AV6" s="30">
        <v>36699.781000000003</v>
      </c>
      <c r="AW6" s="30">
        <v>34614.57</v>
      </c>
      <c r="AX6" s="30">
        <v>34158.550999999999</v>
      </c>
      <c r="AY6" s="30">
        <v>37390.620999999999</v>
      </c>
      <c r="AZ6" s="30">
        <v>33367.589999999997</v>
      </c>
      <c r="BA6" s="30">
        <v>32853.449000000001</v>
      </c>
      <c r="BB6" s="30">
        <v>34815.762000000002</v>
      </c>
      <c r="BC6" s="30">
        <v>32534.300999999999</v>
      </c>
      <c r="BD6" s="30">
        <v>34379.269999999997</v>
      </c>
      <c r="BE6" s="30">
        <v>34283.519999999997</v>
      </c>
      <c r="BF6" s="30">
        <v>34635.038999999997</v>
      </c>
      <c r="BG6" s="30">
        <v>33263.940999999999</v>
      </c>
      <c r="BH6" s="30">
        <v>32701.641</v>
      </c>
      <c r="BI6" s="30">
        <v>33839.351999999999</v>
      </c>
      <c r="BJ6" s="30">
        <v>34011.550999999999</v>
      </c>
      <c r="BK6" s="30">
        <v>33345.300999999999</v>
      </c>
      <c r="BL6" s="30">
        <v>29528.811000000002</v>
      </c>
      <c r="BM6" s="30">
        <v>36412.148000000001</v>
      </c>
      <c r="BN6" s="30">
        <v>33517.781000000003</v>
      </c>
      <c r="BO6" s="30">
        <v>33314.421999999999</v>
      </c>
      <c r="BQ6" s="20">
        <f t="shared" si="0"/>
        <v>35560.742040000005</v>
      </c>
      <c r="BR6" s="20">
        <f t="shared" si="1"/>
        <v>8890.1855100000012</v>
      </c>
    </row>
    <row r="7" spans="1:70" x14ac:dyDescent="0.25">
      <c r="A7" s="14" t="s">
        <v>5</v>
      </c>
      <c r="B7" s="30">
        <v>10067.01</v>
      </c>
      <c r="C7" s="30">
        <v>9553.1602000000003</v>
      </c>
      <c r="D7" s="30">
        <v>8501.8202999999994</v>
      </c>
      <c r="E7" s="30">
        <v>8861.7304999999997</v>
      </c>
      <c r="F7" s="30">
        <v>8962.3896000000004</v>
      </c>
      <c r="G7" s="30">
        <v>8792.4102000000003</v>
      </c>
      <c r="H7" s="30">
        <v>8525.7803000000004</v>
      </c>
      <c r="I7" s="30">
        <v>8594.9004000000004</v>
      </c>
      <c r="J7" s="30">
        <v>9616.8495999999996</v>
      </c>
      <c r="K7" s="30">
        <v>8471.0498000000007</v>
      </c>
      <c r="L7" s="30">
        <v>8422.8896000000004</v>
      </c>
      <c r="M7" s="30">
        <v>8036.1099000000004</v>
      </c>
      <c r="N7" s="30">
        <v>9106.9902000000002</v>
      </c>
      <c r="O7" s="30">
        <v>7964.71</v>
      </c>
      <c r="P7" s="30">
        <v>8466.1797000000006</v>
      </c>
      <c r="Q7" s="30">
        <v>8281.0897999999997</v>
      </c>
      <c r="R7" s="30">
        <v>8688.6298999999999</v>
      </c>
      <c r="S7" s="30">
        <v>8505.0596000000005</v>
      </c>
      <c r="T7" s="30">
        <v>8819.75</v>
      </c>
      <c r="U7" s="30">
        <v>8237.6201000000001</v>
      </c>
      <c r="V7" s="30">
        <v>8393.6103999999996</v>
      </c>
      <c r="W7" s="30">
        <v>8289.1298999999999</v>
      </c>
      <c r="X7" s="30">
        <v>8708.1903999999995</v>
      </c>
      <c r="Y7" s="30">
        <v>8626.6504000000004</v>
      </c>
      <c r="Z7" s="30">
        <v>8228.5195000000003</v>
      </c>
      <c r="AA7" s="30">
        <v>7577.27</v>
      </c>
      <c r="AB7" s="30">
        <v>8532.5897999999997</v>
      </c>
      <c r="AC7" s="30">
        <v>8039.5801000000001</v>
      </c>
      <c r="AD7" s="30">
        <v>8795.7099999999991</v>
      </c>
      <c r="AE7" s="30">
        <v>8707.0498000000007</v>
      </c>
      <c r="AF7" s="30">
        <v>8580.4297000000006</v>
      </c>
      <c r="AG7" s="30">
        <v>7970.96</v>
      </c>
      <c r="AH7" s="30">
        <v>7740.7201999999997</v>
      </c>
      <c r="AI7" s="30">
        <v>8111.7201999999997</v>
      </c>
      <c r="AJ7" s="30">
        <v>8409.9599999999991</v>
      </c>
      <c r="AK7" s="30">
        <v>8489.7402000000002</v>
      </c>
      <c r="AL7" s="30">
        <v>8898.1602000000003</v>
      </c>
      <c r="AM7" s="30">
        <v>8649.6797000000006</v>
      </c>
      <c r="AN7" s="30">
        <v>8980.4102000000003</v>
      </c>
      <c r="AO7" s="30">
        <v>8675.6298999999999</v>
      </c>
      <c r="AP7" s="30">
        <v>7236.5698000000002</v>
      </c>
      <c r="AQ7" s="30">
        <v>8338.6504000000004</v>
      </c>
      <c r="AR7" s="30">
        <v>8219.4297000000006</v>
      </c>
      <c r="AS7" s="30">
        <v>8314.25</v>
      </c>
      <c r="AT7" s="30">
        <v>9401.4804999999997</v>
      </c>
      <c r="AU7" s="30">
        <v>8364.0097999999998</v>
      </c>
      <c r="AV7" s="30">
        <v>9425.7597999999998</v>
      </c>
      <c r="AW7" s="30">
        <v>9120.6103999999996</v>
      </c>
      <c r="AX7" s="30">
        <v>9116.4199000000008</v>
      </c>
      <c r="AY7" s="30">
        <v>8370.3397999999997</v>
      </c>
      <c r="AZ7" s="30">
        <v>8154.0097999999998</v>
      </c>
      <c r="BA7" s="30">
        <v>7905.6201000000001</v>
      </c>
      <c r="BB7" s="30">
        <v>8096.3397999999997</v>
      </c>
      <c r="BC7" s="30">
        <v>8033.7997999999998</v>
      </c>
      <c r="BD7" s="30">
        <v>8209.3701000000001</v>
      </c>
      <c r="BE7" s="30">
        <v>8682.4297000000006</v>
      </c>
      <c r="BF7" s="30">
        <v>8992.0195000000003</v>
      </c>
      <c r="BG7" s="30">
        <v>7747.0897999999997</v>
      </c>
      <c r="BH7" s="30">
        <v>8625.25</v>
      </c>
      <c r="BI7" s="30">
        <v>7687.2002000000002</v>
      </c>
      <c r="BJ7" s="30">
        <v>8382.3495999999996</v>
      </c>
      <c r="BK7" s="30">
        <v>7617.23</v>
      </c>
      <c r="BL7" s="30">
        <v>7815.75</v>
      </c>
      <c r="BM7" s="30">
        <v>8066.1099000000004</v>
      </c>
      <c r="BN7" s="30">
        <v>8264.7099999999991</v>
      </c>
      <c r="BO7" s="30">
        <v>7181.02</v>
      </c>
      <c r="BQ7" s="20">
        <f t="shared" si="0"/>
        <v>8360.4917720000012</v>
      </c>
      <c r="BR7" s="20">
        <f t="shared" si="1"/>
        <v>2090.1229430000003</v>
      </c>
    </row>
    <row r="8" spans="1:70" x14ac:dyDescent="0.25">
      <c r="A8" s="14" t="s">
        <v>6</v>
      </c>
      <c r="B8" s="30">
        <v>29897.34</v>
      </c>
      <c r="C8" s="30">
        <v>29623.061000000002</v>
      </c>
      <c r="D8" s="30">
        <v>28746.82</v>
      </c>
      <c r="E8" s="30">
        <v>28143.118999999999</v>
      </c>
      <c r="F8" s="30">
        <v>31108.359</v>
      </c>
      <c r="G8" s="30">
        <v>30196.83</v>
      </c>
      <c r="H8" s="30">
        <v>32203.391</v>
      </c>
      <c r="I8" s="30">
        <v>31595.77</v>
      </c>
      <c r="J8" s="30">
        <v>34177.089999999997</v>
      </c>
      <c r="K8" s="30">
        <v>29886.23</v>
      </c>
      <c r="L8" s="30">
        <v>30213.41</v>
      </c>
      <c r="M8" s="30">
        <v>29861.15</v>
      </c>
      <c r="N8" s="30">
        <v>30085.27</v>
      </c>
      <c r="O8" s="30">
        <v>28468.300999999999</v>
      </c>
      <c r="P8" s="30">
        <v>33698.718999999997</v>
      </c>
      <c r="Q8" s="30">
        <v>33719.660000000003</v>
      </c>
      <c r="R8" s="30">
        <v>31800.76</v>
      </c>
      <c r="S8" s="30">
        <v>32704.48</v>
      </c>
      <c r="T8" s="30">
        <v>29789.42</v>
      </c>
      <c r="U8" s="30">
        <v>31022.868999999999</v>
      </c>
      <c r="V8" s="30">
        <v>32568.949000000001</v>
      </c>
      <c r="W8" s="30">
        <v>32672.59</v>
      </c>
      <c r="X8" s="30">
        <v>32925.589999999997</v>
      </c>
      <c r="Y8" s="30">
        <v>32729.34</v>
      </c>
      <c r="Z8" s="30">
        <v>32571.23</v>
      </c>
      <c r="AA8" s="30">
        <v>34496.987999999998</v>
      </c>
      <c r="AB8" s="30">
        <v>32711.061000000002</v>
      </c>
      <c r="AC8" s="30">
        <v>32579.699000000001</v>
      </c>
      <c r="AD8" s="30">
        <v>33234.218999999997</v>
      </c>
      <c r="AE8" s="30">
        <v>30837.881000000001</v>
      </c>
      <c r="AF8" s="30">
        <v>34065.07</v>
      </c>
      <c r="AG8" s="30">
        <v>33671.690999999999</v>
      </c>
      <c r="AH8" s="30">
        <v>35880.641000000003</v>
      </c>
      <c r="AI8" s="30">
        <v>33029.75</v>
      </c>
      <c r="AJ8" s="30">
        <v>32904.601999999999</v>
      </c>
      <c r="AK8" s="30">
        <v>32893.781000000003</v>
      </c>
      <c r="AL8" s="30">
        <v>34890.5</v>
      </c>
      <c r="AM8" s="30">
        <v>34279.601999999999</v>
      </c>
      <c r="AN8" s="30">
        <v>33603.891000000003</v>
      </c>
      <c r="AO8" s="30">
        <v>34017.601999999999</v>
      </c>
      <c r="AP8" s="30">
        <v>32638.99</v>
      </c>
      <c r="AQ8" s="30">
        <v>33305.32</v>
      </c>
      <c r="AR8" s="30">
        <v>32745.1</v>
      </c>
      <c r="AS8" s="30">
        <v>35418.858999999997</v>
      </c>
      <c r="AT8" s="30">
        <v>32769.781000000003</v>
      </c>
      <c r="AU8" s="30">
        <v>34063.601999999999</v>
      </c>
      <c r="AV8" s="30">
        <v>31630.58</v>
      </c>
      <c r="AW8" s="30">
        <v>33003.898000000001</v>
      </c>
      <c r="AX8" s="30">
        <v>35716.93</v>
      </c>
      <c r="AY8" s="30">
        <v>32985.230000000003</v>
      </c>
      <c r="AZ8" s="30">
        <v>32728.141</v>
      </c>
      <c r="BA8" s="30">
        <v>34898.190999999999</v>
      </c>
      <c r="BB8" s="30">
        <v>31353.24</v>
      </c>
      <c r="BC8" s="30">
        <v>35025.351999999999</v>
      </c>
      <c r="BD8" s="30">
        <v>31680.17</v>
      </c>
      <c r="BE8" s="30">
        <v>36282.910000000003</v>
      </c>
      <c r="BF8" s="30">
        <v>35760.620999999999</v>
      </c>
      <c r="BG8" s="30">
        <v>36508.410000000003</v>
      </c>
      <c r="BH8" s="30">
        <v>35744.737999999998</v>
      </c>
      <c r="BI8" s="30">
        <v>32812.160000000003</v>
      </c>
      <c r="BJ8" s="30">
        <v>32593.35</v>
      </c>
      <c r="BK8" s="30">
        <v>34076.059000000001</v>
      </c>
      <c r="BL8" s="30">
        <v>36833.648000000001</v>
      </c>
      <c r="BM8" s="30">
        <v>33072.480000000003</v>
      </c>
      <c r="BN8" s="30">
        <v>34463.660000000003</v>
      </c>
      <c r="BO8" s="30">
        <v>34276.648000000001</v>
      </c>
      <c r="BQ8" s="20">
        <f t="shared" si="0"/>
        <v>33485.405479999979</v>
      </c>
      <c r="BR8" s="20">
        <f t="shared" si="1"/>
        <v>8371.3513699999949</v>
      </c>
    </row>
    <row r="9" spans="1:70" x14ac:dyDescent="0.25">
      <c r="A9" s="14" t="s">
        <v>7</v>
      </c>
      <c r="B9" s="30">
        <v>26031.24</v>
      </c>
      <c r="C9" s="30">
        <v>26303.721000000001</v>
      </c>
      <c r="D9" s="30">
        <v>26336.289000000001</v>
      </c>
      <c r="E9" s="30">
        <v>25126.859</v>
      </c>
      <c r="F9" s="30">
        <v>25448.688999999998</v>
      </c>
      <c r="G9" s="30">
        <v>27163.4</v>
      </c>
      <c r="H9" s="30">
        <v>27094.188999999998</v>
      </c>
      <c r="I9" s="30">
        <v>24373.83</v>
      </c>
      <c r="J9" s="30">
        <v>27687.99</v>
      </c>
      <c r="K9" s="30">
        <v>27441.778999999999</v>
      </c>
      <c r="L9" s="30">
        <v>28997.528999999999</v>
      </c>
      <c r="M9" s="30">
        <v>28123.4</v>
      </c>
      <c r="N9" s="30">
        <v>25229.43</v>
      </c>
      <c r="O9" s="30">
        <v>26359.811000000002</v>
      </c>
      <c r="P9" s="30">
        <v>25312.41</v>
      </c>
      <c r="Q9" s="30">
        <v>24970.27</v>
      </c>
      <c r="R9" s="30">
        <v>27271.699000000001</v>
      </c>
      <c r="S9" s="30">
        <v>27564.42</v>
      </c>
      <c r="T9" s="30">
        <v>23663.26</v>
      </c>
      <c r="U9" s="30">
        <v>28247.539000000001</v>
      </c>
      <c r="V9" s="30">
        <v>28020.859</v>
      </c>
      <c r="W9" s="30">
        <v>28680.92</v>
      </c>
      <c r="X9" s="30">
        <v>26068.528999999999</v>
      </c>
      <c r="Y9" s="30">
        <v>28345.289000000001</v>
      </c>
      <c r="Z9" s="30">
        <v>31245.07</v>
      </c>
      <c r="AA9" s="30">
        <v>31313.68</v>
      </c>
      <c r="AB9" s="30">
        <v>30596.631000000001</v>
      </c>
      <c r="AC9" s="30">
        <v>30647.710999999999</v>
      </c>
      <c r="AD9" s="30">
        <v>30640.92</v>
      </c>
      <c r="AE9" s="30">
        <v>29630.02</v>
      </c>
      <c r="AF9" s="30">
        <v>28800.58</v>
      </c>
      <c r="AG9" s="30">
        <v>28726.09</v>
      </c>
      <c r="AH9" s="30">
        <v>29736.43</v>
      </c>
      <c r="AI9" s="30">
        <v>29180.5</v>
      </c>
      <c r="AJ9" s="30">
        <v>31360.891</v>
      </c>
      <c r="AK9" s="30">
        <v>29668.609</v>
      </c>
      <c r="AL9" s="30">
        <v>31171.949000000001</v>
      </c>
      <c r="AM9" s="30">
        <v>29888.391</v>
      </c>
      <c r="AN9" s="30">
        <v>30283.550999999999</v>
      </c>
      <c r="AO9" s="30">
        <v>29735.710999999999</v>
      </c>
      <c r="AP9" s="30">
        <v>29928.75</v>
      </c>
      <c r="AQ9" s="30">
        <v>29785.300999999999</v>
      </c>
      <c r="AR9" s="30">
        <v>30633.868999999999</v>
      </c>
      <c r="AS9" s="30">
        <v>30604.938999999998</v>
      </c>
      <c r="AT9" s="30">
        <v>33854.648000000001</v>
      </c>
      <c r="AU9" s="30">
        <v>31775.381000000001</v>
      </c>
      <c r="AV9" s="30">
        <v>30008.98</v>
      </c>
      <c r="AW9" s="30">
        <v>26888.688999999998</v>
      </c>
      <c r="AX9" s="30">
        <v>27384.141</v>
      </c>
      <c r="AY9" s="30">
        <v>29669.34</v>
      </c>
      <c r="AZ9" s="30">
        <v>26618.131000000001</v>
      </c>
      <c r="BA9" s="30">
        <v>26108.85</v>
      </c>
      <c r="BB9" s="30">
        <v>28414.57</v>
      </c>
      <c r="BC9" s="30">
        <v>25732.49</v>
      </c>
      <c r="BD9" s="30">
        <v>27160.710999999999</v>
      </c>
      <c r="BE9" s="30">
        <v>27729.859</v>
      </c>
      <c r="BF9" s="30">
        <v>27549.4</v>
      </c>
      <c r="BG9" s="30">
        <v>26739.82</v>
      </c>
      <c r="BH9" s="30">
        <v>26600.859</v>
      </c>
      <c r="BI9" s="30">
        <v>27675.23</v>
      </c>
      <c r="BJ9" s="30">
        <v>27598.039000000001</v>
      </c>
      <c r="BK9" s="30">
        <v>26758.57</v>
      </c>
      <c r="BL9" s="30">
        <v>23760.92</v>
      </c>
      <c r="BM9" s="30">
        <v>29771.15</v>
      </c>
      <c r="BN9" s="30">
        <v>26908.210999999999</v>
      </c>
      <c r="BO9" s="30">
        <v>26531.759999999998</v>
      </c>
      <c r="BQ9" s="20">
        <f t="shared" si="0"/>
        <v>28653.637139999995</v>
      </c>
      <c r="BR9" s="20">
        <f t="shared" si="1"/>
        <v>7163.4092849999988</v>
      </c>
    </row>
    <row r="10" spans="1:70" x14ac:dyDescent="0.25">
      <c r="A10" s="14" t="s">
        <v>8</v>
      </c>
      <c r="B10" s="30">
        <v>1495.8</v>
      </c>
      <c r="C10" s="30">
        <v>1466.59</v>
      </c>
      <c r="D10" s="30">
        <v>1159.6300000000001</v>
      </c>
      <c r="E10" s="30">
        <v>1131.8399999999999</v>
      </c>
      <c r="F10" s="30">
        <v>1149.4000000000001</v>
      </c>
      <c r="G10" s="30">
        <v>1293.0699</v>
      </c>
      <c r="H10" s="30">
        <v>1460.42</v>
      </c>
      <c r="I10" s="30">
        <v>1557.17</v>
      </c>
      <c r="J10" s="30">
        <v>1477.52</v>
      </c>
      <c r="K10" s="30">
        <v>1343.46</v>
      </c>
      <c r="L10" s="30">
        <v>1164.9399000000001</v>
      </c>
      <c r="M10" s="30">
        <v>1414.71</v>
      </c>
      <c r="N10" s="30">
        <v>1617.45</v>
      </c>
      <c r="O10" s="30">
        <v>1716.1</v>
      </c>
      <c r="P10" s="30">
        <v>1739.09</v>
      </c>
      <c r="Q10" s="30">
        <v>1827.25</v>
      </c>
      <c r="R10" s="30">
        <v>1586.42</v>
      </c>
      <c r="S10" s="30">
        <v>1548.9399000000001</v>
      </c>
      <c r="T10" s="30">
        <v>1370.78</v>
      </c>
      <c r="U10" s="30">
        <v>1439.0699</v>
      </c>
      <c r="V10" s="30">
        <v>1747.58</v>
      </c>
      <c r="W10" s="30">
        <v>1646.27</v>
      </c>
      <c r="X10" s="30">
        <v>1582.54</v>
      </c>
      <c r="Y10" s="30">
        <v>1766.24</v>
      </c>
      <c r="Z10" s="30">
        <v>1717.1801</v>
      </c>
      <c r="AA10" s="30">
        <v>1266.79</v>
      </c>
      <c r="AB10" s="30">
        <v>1952.3</v>
      </c>
      <c r="AC10" s="30">
        <v>2011.22</v>
      </c>
      <c r="AD10" s="30">
        <v>1558.55</v>
      </c>
      <c r="AE10" s="30">
        <v>1598.12</v>
      </c>
      <c r="AF10" s="30">
        <v>1846.34</v>
      </c>
      <c r="AG10" s="30">
        <v>1603.91</v>
      </c>
      <c r="AH10" s="30">
        <v>1576.5</v>
      </c>
      <c r="AI10" s="30">
        <v>1640.86</v>
      </c>
      <c r="AJ10" s="30">
        <v>1526.83</v>
      </c>
      <c r="AK10" s="30">
        <v>1613.4399000000001</v>
      </c>
      <c r="AL10" s="30">
        <v>1697.96</v>
      </c>
      <c r="AM10" s="30">
        <v>1461.77</v>
      </c>
      <c r="AN10" s="30">
        <v>1405.2</v>
      </c>
      <c r="AO10" s="30">
        <v>1367</v>
      </c>
      <c r="AP10" s="30">
        <v>1435.73</v>
      </c>
      <c r="AQ10" s="30">
        <v>1933.3199</v>
      </c>
      <c r="AR10" s="30">
        <v>1359.15</v>
      </c>
      <c r="AS10" s="30">
        <v>1505.48</v>
      </c>
      <c r="AT10" s="30">
        <v>1858.05</v>
      </c>
      <c r="AU10" s="30">
        <v>1575.2</v>
      </c>
      <c r="AV10" s="30">
        <v>1688.13</v>
      </c>
      <c r="AW10" s="30">
        <v>1600.71</v>
      </c>
      <c r="AX10" s="30">
        <v>1533.37</v>
      </c>
      <c r="AY10" s="30">
        <v>1668.8100999999999</v>
      </c>
      <c r="AZ10" s="30">
        <v>1313.58</v>
      </c>
      <c r="BA10" s="30">
        <v>1392.35</v>
      </c>
      <c r="BB10" s="30">
        <v>1636.37</v>
      </c>
      <c r="BC10" s="30">
        <v>1516.16</v>
      </c>
      <c r="BD10" s="30">
        <v>1448.41</v>
      </c>
      <c r="BE10" s="30">
        <v>1583.64</v>
      </c>
      <c r="BF10" s="30">
        <v>1653.29</v>
      </c>
      <c r="BG10" s="30">
        <v>1275.6099999999999</v>
      </c>
      <c r="BH10" s="30">
        <v>1416.5</v>
      </c>
      <c r="BI10" s="30">
        <v>1704.55</v>
      </c>
      <c r="BJ10" s="30">
        <v>1351.27</v>
      </c>
      <c r="BK10" s="30">
        <v>1472.33</v>
      </c>
      <c r="BL10" s="30">
        <v>1335.1899000000001</v>
      </c>
      <c r="BM10" s="30">
        <v>1659.95</v>
      </c>
      <c r="BN10" s="30">
        <v>1706.85</v>
      </c>
      <c r="BO10" s="30">
        <v>1553.01</v>
      </c>
      <c r="BQ10" s="20">
        <f t="shared" si="0"/>
        <v>1574.1763940000005</v>
      </c>
      <c r="BR10" s="20">
        <f t="shared" si="1"/>
        <v>393.54409850000013</v>
      </c>
    </row>
    <row r="11" spans="1:70" x14ac:dyDescent="0.25">
      <c r="A11" s="14" t="s">
        <v>9</v>
      </c>
      <c r="B11" s="30">
        <v>31585.83</v>
      </c>
      <c r="C11" s="30">
        <v>29970.778999999999</v>
      </c>
      <c r="D11" s="30">
        <v>32021.25</v>
      </c>
      <c r="E11" s="30">
        <v>31107.58</v>
      </c>
      <c r="F11" s="30">
        <v>34417.578000000001</v>
      </c>
      <c r="G11" s="30">
        <v>34132.398000000001</v>
      </c>
      <c r="H11" s="30">
        <v>35043.089999999997</v>
      </c>
      <c r="I11" s="30">
        <v>34315.237999999998</v>
      </c>
      <c r="J11" s="30">
        <v>37844.050999999999</v>
      </c>
      <c r="K11" s="30">
        <v>32178.800999999999</v>
      </c>
      <c r="L11" s="30">
        <v>33500.199000000001</v>
      </c>
      <c r="M11" s="30">
        <v>34093.781000000003</v>
      </c>
      <c r="N11" s="30">
        <v>34673.32</v>
      </c>
      <c r="O11" s="30">
        <v>33505.961000000003</v>
      </c>
      <c r="P11" s="30">
        <v>35676.059000000001</v>
      </c>
      <c r="Q11" s="30">
        <v>38445.93</v>
      </c>
      <c r="R11" s="30">
        <v>36105.370999999999</v>
      </c>
      <c r="S11" s="30">
        <v>37375.82</v>
      </c>
      <c r="T11" s="30">
        <v>33555.641000000003</v>
      </c>
      <c r="U11" s="30">
        <v>32758.938999999998</v>
      </c>
      <c r="V11" s="30">
        <v>36871.987999999998</v>
      </c>
      <c r="W11" s="30">
        <v>37943.160000000003</v>
      </c>
      <c r="X11" s="30">
        <v>35604.262000000002</v>
      </c>
      <c r="Y11" s="30">
        <v>34556.309000000001</v>
      </c>
      <c r="Z11" s="30">
        <v>34395.578000000001</v>
      </c>
      <c r="AA11" s="30">
        <v>34074.531000000003</v>
      </c>
      <c r="AB11" s="30">
        <v>33715.559000000001</v>
      </c>
      <c r="AC11" s="30">
        <v>30744.188999999998</v>
      </c>
      <c r="AD11" s="30">
        <v>37219.629000000001</v>
      </c>
      <c r="AE11" s="30">
        <v>34214.120999999999</v>
      </c>
      <c r="AF11" s="30">
        <v>37210.82</v>
      </c>
      <c r="AG11" s="30">
        <v>35677.891000000003</v>
      </c>
      <c r="AH11" s="30">
        <v>37704.391000000003</v>
      </c>
      <c r="AI11" s="30">
        <v>34147.038999999997</v>
      </c>
      <c r="AJ11" s="30">
        <v>33737.648000000001</v>
      </c>
      <c r="AK11" s="30">
        <v>31172.188999999998</v>
      </c>
      <c r="AL11" s="30">
        <v>34629.391000000003</v>
      </c>
      <c r="AM11" s="30">
        <v>38065.339999999997</v>
      </c>
      <c r="AN11" s="30">
        <v>35029.57</v>
      </c>
      <c r="AO11" s="30">
        <v>38811.050999999999</v>
      </c>
      <c r="AP11" s="30">
        <v>34425.879000000001</v>
      </c>
      <c r="AQ11" s="30">
        <v>30343.52</v>
      </c>
      <c r="AR11" s="30">
        <v>31530.99</v>
      </c>
      <c r="AS11" s="30">
        <v>33979.601999999999</v>
      </c>
      <c r="AT11" s="30">
        <v>33649.32</v>
      </c>
      <c r="AU11" s="30">
        <v>35241.737999999998</v>
      </c>
      <c r="AV11" s="30">
        <v>34419.019999999997</v>
      </c>
      <c r="AW11" s="30">
        <v>33840.230000000003</v>
      </c>
      <c r="AX11" s="30">
        <v>36678.078000000001</v>
      </c>
      <c r="AY11" s="30">
        <v>35237.269999999997</v>
      </c>
      <c r="AZ11" s="30">
        <v>34499.910000000003</v>
      </c>
      <c r="BA11" s="30">
        <v>32261.75</v>
      </c>
      <c r="BB11" s="30">
        <v>31005.35</v>
      </c>
      <c r="BC11" s="30">
        <v>34353.089999999997</v>
      </c>
      <c r="BD11" s="30">
        <v>32453.688999999998</v>
      </c>
      <c r="BE11" s="30">
        <v>34843.199000000001</v>
      </c>
      <c r="BF11" s="30">
        <v>33740.300999999999</v>
      </c>
      <c r="BG11" s="30">
        <v>34081.012000000002</v>
      </c>
      <c r="BH11" s="30">
        <v>33568.781000000003</v>
      </c>
      <c r="BI11" s="30">
        <v>31635.1</v>
      </c>
      <c r="BJ11" s="30">
        <v>29729.02</v>
      </c>
      <c r="BK11" s="30">
        <v>32917.961000000003</v>
      </c>
      <c r="BL11" s="30">
        <v>33779.629000000001</v>
      </c>
      <c r="BM11" s="30">
        <v>32566.811000000002</v>
      </c>
      <c r="BN11" s="30">
        <v>34014.762000000002</v>
      </c>
      <c r="BO11" s="30">
        <v>32950.512000000002</v>
      </c>
      <c r="BQ11" s="20">
        <f t="shared" si="0"/>
        <v>34261.339019999999</v>
      </c>
      <c r="BR11" s="20">
        <f t="shared" si="1"/>
        <v>8565.3347549999999</v>
      </c>
    </row>
    <row r="12" spans="1:70" x14ac:dyDescent="0.25">
      <c r="A12" s="14" t="s">
        <v>10</v>
      </c>
      <c r="B12" s="30">
        <v>21547.51</v>
      </c>
      <c r="C12" s="30">
        <v>21848.368999999999</v>
      </c>
      <c r="D12" s="30">
        <v>23183.82</v>
      </c>
      <c r="E12" s="30">
        <v>22255.710999999999</v>
      </c>
      <c r="F12" s="30">
        <v>24495.23</v>
      </c>
      <c r="G12" s="30">
        <v>22719.73</v>
      </c>
      <c r="H12" s="30">
        <v>24448.359</v>
      </c>
      <c r="I12" s="30">
        <v>25070.74</v>
      </c>
      <c r="J12" s="30">
        <v>25759.1</v>
      </c>
      <c r="K12" s="30">
        <v>22406.65</v>
      </c>
      <c r="L12" s="30">
        <v>23313.359</v>
      </c>
      <c r="M12" s="30">
        <v>21091.08</v>
      </c>
      <c r="N12" s="30">
        <v>22401.618999999999</v>
      </c>
      <c r="O12" s="30">
        <v>21512.859</v>
      </c>
      <c r="P12" s="30">
        <v>26001.35</v>
      </c>
      <c r="Q12" s="30">
        <v>26879.778999999999</v>
      </c>
      <c r="R12" s="30">
        <v>24627.188999999998</v>
      </c>
      <c r="S12" s="30">
        <v>24589.18</v>
      </c>
      <c r="T12" s="30">
        <v>22969.99</v>
      </c>
      <c r="U12" s="30">
        <v>22532.641</v>
      </c>
      <c r="V12" s="30">
        <v>24649.48</v>
      </c>
      <c r="W12" s="30">
        <v>23316.460999999999</v>
      </c>
      <c r="X12" s="30">
        <v>23768.57</v>
      </c>
      <c r="Y12" s="30">
        <v>23112.5</v>
      </c>
      <c r="Z12" s="30">
        <v>23831.32</v>
      </c>
      <c r="AA12" s="30">
        <v>23496.300999999999</v>
      </c>
      <c r="AB12" s="30">
        <v>21890.5</v>
      </c>
      <c r="AC12" s="30">
        <v>23102.359</v>
      </c>
      <c r="AD12" s="30">
        <v>22955.91</v>
      </c>
      <c r="AE12" s="30">
        <v>22316.99</v>
      </c>
      <c r="AF12" s="30">
        <v>23811.02</v>
      </c>
      <c r="AG12" s="30">
        <v>24266.23</v>
      </c>
      <c r="AH12" s="30">
        <v>23930.368999999999</v>
      </c>
      <c r="AI12" s="30">
        <v>22882.699000000001</v>
      </c>
      <c r="AJ12" s="30">
        <v>22095.98</v>
      </c>
      <c r="AK12" s="30">
        <v>22164.688999999998</v>
      </c>
      <c r="AL12" s="30">
        <v>22974</v>
      </c>
      <c r="AM12" s="30">
        <v>25529.49</v>
      </c>
      <c r="AN12" s="30">
        <v>24382.83</v>
      </c>
      <c r="AO12" s="30">
        <v>25286.58</v>
      </c>
      <c r="AP12" s="30">
        <v>21372.131000000001</v>
      </c>
      <c r="AQ12" s="30">
        <v>21273.188999999998</v>
      </c>
      <c r="AR12" s="30">
        <v>20749.609</v>
      </c>
      <c r="AS12" s="30">
        <v>23818.42</v>
      </c>
      <c r="AT12" s="30">
        <v>22320.43</v>
      </c>
      <c r="AU12" s="30">
        <v>23140.141</v>
      </c>
      <c r="AV12" s="30">
        <v>21086.609</v>
      </c>
      <c r="AW12" s="30">
        <v>21644.561000000002</v>
      </c>
      <c r="AX12" s="30">
        <v>25992.789000000001</v>
      </c>
      <c r="AY12" s="30">
        <v>22369.210999999999</v>
      </c>
      <c r="AZ12" s="30">
        <v>21938.83</v>
      </c>
      <c r="BA12" s="30">
        <v>20780.75</v>
      </c>
      <c r="BB12" s="30">
        <v>20164.278999999999</v>
      </c>
      <c r="BC12" s="30">
        <v>22042.92</v>
      </c>
      <c r="BD12" s="30">
        <v>20151.07</v>
      </c>
      <c r="BE12" s="30">
        <v>22057.4</v>
      </c>
      <c r="BF12" s="30">
        <v>22272.789000000001</v>
      </c>
      <c r="BG12" s="30">
        <v>21615.539000000001</v>
      </c>
      <c r="BH12" s="30">
        <v>21012.199000000001</v>
      </c>
      <c r="BI12" s="30">
        <v>20131.618999999999</v>
      </c>
      <c r="BJ12" s="30">
        <v>21571.050999999999</v>
      </c>
      <c r="BK12" s="30">
        <v>21569.17</v>
      </c>
      <c r="BL12" s="30">
        <v>25164.188999999998</v>
      </c>
      <c r="BM12" s="30">
        <v>19729.75</v>
      </c>
      <c r="BN12" s="30">
        <v>21947.93</v>
      </c>
      <c r="BO12" s="30">
        <v>23750.57</v>
      </c>
      <c r="BQ12" s="20">
        <f t="shared" si="0"/>
        <v>22683.008459999997</v>
      </c>
      <c r="BR12" s="20">
        <f t="shared" si="1"/>
        <v>5670.7521149999993</v>
      </c>
    </row>
    <row r="13" spans="1:70" x14ac:dyDescent="0.25">
      <c r="A13" s="14" t="s">
        <v>11</v>
      </c>
      <c r="B13" s="30">
        <v>535.79998999999998</v>
      </c>
      <c r="C13" s="30">
        <v>353.35998999999998</v>
      </c>
      <c r="D13" s="30">
        <v>219.8</v>
      </c>
      <c r="E13" s="30">
        <v>128.88</v>
      </c>
      <c r="F13" s="30">
        <v>228.36</v>
      </c>
      <c r="G13" s="30">
        <v>729.79998999999998</v>
      </c>
      <c r="H13" s="30">
        <v>780.09002999999996</v>
      </c>
      <c r="I13" s="30">
        <v>627.51000999999997</v>
      </c>
      <c r="J13" s="30">
        <v>708.39000999999996</v>
      </c>
      <c r="K13" s="30">
        <v>347.69</v>
      </c>
      <c r="L13" s="30">
        <v>199.83</v>
      </c>
      <c r="M13" s="30">
        <v>224.56</v>
      </c>
      <c r="N13" s="30">
        <v>227.71001000000001</v>
      </c>
      <c r="O13" s="30">
        <v>227.53</v>
      </c>
      <c r="P13" s="30">
        <v>213.67999</v>
      </c>
      <c r="Q13" s="30">
        <v>76</v>
      </c>
      <c r="R13" s="30">
        <v>63.060001</v>
      </c>
      <c r="S13" s="30">
        <v>74.629997000000003</v>
      </c>
      <c r="T13" s="30">
        <v>192.47</v>
      </c>
      <c r="U13" s="30">
        <v>431.39001000000002</v>
      </c>
      <c r="V13" s="30">
        <v>541.71001999999999</v>
      </c>
      <c r="W13" s="30">
        <v>698.96996999999999</v>
      </c>
      <c r="X13" s="30">
        <v>603.09002999999996</v>
      </c>
      <c r="Y13" s="30">
        <v>595.33001999999999</v>
      </c>
      <c r="Z13" s="30">
        <v>584.05999999999995</v>
      </c>
      <c r="AA13" s="30">
        <v>376.10001</v>
      </c>
      <c r="AB13" s="30">
        <v>502.06</v>
      </c>
      <c r="AC13" s="30">
        <v>608.15002000000004</v>
      </c>
      <c r="AD13" s="30">
        <v>716.06</v>
      </c>
      <c r="AE13" s="30">
        <v>947.23999000000003</v>
      </c>
      <c r="AF13" s="30">
        <v>675.65997000000004</v>
      </c>
      <c r="AG13" s="30">
        <v>497.20001000000002</v>
      </c>
      <c r="AH13" s="30">
        <v>598.07001000000002</v>
      </c>
      <c r="AI13" s="30">
        <v>767.04998999999998</v>
      </c>
      <c r="AJ13" s="30">
        <v>613.77002000000005</v>
      </c>
      <c r="AK13" s="30">
        <v>636.90997000000004</v>
      </c>
      <c r="AL13" s="30">
        <v>703.51000999999997</v>
      </c>
      <c r="AM13" s="30">
        <v>569.44000000000005</v>
      </c>
      <c r="AN13" s="30">
        <v>712.08001999999999</v>
      </c>
      <c r="AO13" s="30">
        <v>580.03003000000001</v>
      </c>
      <c r="AP13" s="30">
        <v>446.26001000000002</v>
      </c>
      <c r="AQ13" s="30">
        <v>860.53998000000001</v>
      </c>
      <c r="AR13" s="30">
        <v>338.70001000000002</v>
      </c>
      <c r="AS13" s="30">
        <v>468.37</v>
      </c>
      <c r="AT13" s="30">
        <v>641.85999000000004</v>
      </c>
      <c r="AU13" s="30">
        <v>480.70001000000002</v>
      </c>
      <c r="AV13" s="30">
        <v>733.09002999999996</v>
      </c>
      <c r="AW13" s="30">
        <v>630.53003000000001</v>
      </c>
      <c r="AX13" s="30">
        <v>703.08001999999999</v>
      </c>
      <c r="AY13" s="30">
        <v>603.48999000000003</v>
      </c>
      <c r="AZ13" s="30">
        <v>545.5</v>
      </c>
      <c r="BA13" s="30">
        <v>597.21996999999999</v>
      </c>
      <c r="BB13" s="30">
        <v>527.15002000000004</v>
      </c>
      <c r="BC13" s="30">
        <v>600.46996999999999</v>
      </c>
      <c r="BD13" s="30">
        <v>422.42998999999998</v>
      </c>
      <c r="BE13" s="30">
        <v>503.17998999999998</v>
      </c>
      <c r="BF13" s="30">
        <v>415.95999</v>
      </c>
      <c r="BG13" s="30">
        <v>301.5</v>
      </c>
      <c r="BH13" s="30">
        <v>434.39001000000002</v>
      </c>
      <c r="BI13" s="30">
        <v>500.45001000000002</v>
      </c>
      <c r="BJ13" s="30">
        <v>419.95001000000002</v>
      </c>
      <c r="BK13" s="30">
        <v>254.61</v>
      </c>
      <c r="BL13" s="30">
        <v>378.32001000000002</v>
      </c>
      <c r="BM13" s="30">
        <v>569.08001999999999</v>
      </c>
      <c r="BN13" s="30">
        <v>367.51001000000002</v>
      </c>
      <c r="BO13" s="30">
        <v>343.42998999999998</v>
      </c>
      <c r="BQ13" s="20">
        <f t="shared" si="0"/>
        <v>527.51620316000003</v>
      </c>
      <c r="BR13" s="20">
        <f t="shared" si="1"/>
        <v>131.87905079000001</v>
      </c>
    </row>
    <row r="14" spans="1:70" x14ac:dyDescent="0.25">
      <c r="A14" s="14" t="s">
        <v>12</v>
      </c>
      <c r="B14" s="30">
        <v>17652.580000000002</v>
      </c>
      <c r="C14" s="30">
        <v>17774.381000000001</v>
      </c>
      <c r="D14" s="30">
        <v>16912.210999999999</v>
      </c>
      <c r="E14" s="30">
        <v>18013.811000000002</v>
      </c>
      <c r="F14" s="30">
        <v>17152.311000000002</v>
      </c>
      <c r="G14" s="30">
        <v>16676.490000000002</v>
      </c>
      <c r="H14" s="30">
        <v>18419.84</v>
      </c>
      <c r="I14" s="30">
        <v>18554.859</v>
      </c>
      <c r="J14" s="30">
        <v>18762.080000000002</v>
      </c>
      <c r="K14" s="30">
        <v>17189.938999999998</v>
      </c>
      <c r="L14" s="30">
        <v>16016.82</v>
      </c>
      <c r="M14" s="30">
        <v>16484.080000000002</v>
      </c>
      <c r="N14" s="30">
        <v>16516.210999999999</v>
      </c>
      <c r="O14" s="30">
        <v>16252.47</v>
      </c>
      <c r="P14" s="30">
        <v>17864.599999999999</v>
      </c>
      <c r="Q14" s="30">
        <v>16238.25</v>
      </c>
      <c r="R14" s="30">
        <v>17068.66</v>
      </c>
      <c r="S14" s="30">
        <v>17149.960999999999</v>
      </c>
      <c r="T14" s="30">
        <v>16839.25</v>
      </c>
      <c r="U14" s="30">
        <v>16150.12</v>
      </c>
      <c r="V14" s="30">
        <v>16979.449000000001</v>
      </c>
      <c r="W14" s="30">
        <v>16353.74</v>
      </c>
      <c r="X14" s="30">
        <v>17321.73</v>
      </c>
      <c r="Y14" s="30">
        <v>17577.580000000002</v>
      </c>
      <c r="Z14" s="30">
        <v>15873.85</v>
      </c>
      <c r="AA14" s="30">
        <v>15920.05</v>
      </c>
      <c r="AB14" s="30">
        <v>17351.07</v>
      </c>
      <c r="AC14" s="30">
        <v>16487.16</v>
      </c>
      <c r="AD14" s="30">
        <v>17138.599999999999</v>
      </c>
      <c r="AE14" s="30">
        <v>15953.1</v>
      </c>
      <c r="AF14" s="30">
        <v>16751.028999999999</v>
      </c>
      <c r="AG14" s="30">
        <v>15888.96</v>
      </c>
      <c r="AH14" s="30">
        <v>16283.01</v>
      </c>
      <c r="AI14" s="30">
        <v>16709.740000000002</v>
      </c>
      <c r="AJ14" s="30">
        <v>15900.07</v>
      </c>
      <c r="AK14" s="30">
        <v>15389.18</v>
      </c>
      <c r="AL14" s="30">
        <v>15687.82</v>
      </c>
      <c r="AM14" s="30">
        <v>16062.61</v>
      </c>
      <c r="AN14" s="30">
        <v>16442.759999999998</v>
      </c>
      <c r="AO14" s="30">
        <v>15969.71</v>
      </c>
      <c r="AP14" s="30">
        <v>15821.41</v>
      </c>
      <c r="AQ14" s="30">
        <v>16702.061000000002</v>
      </c>
      <c r="AR14" s="30">
        <v>16074.5</v>
      </c>
      <c r="AS14" s="30">
        <v>15488.14</v>
      </c>
      <c r="AT14" s="30">
        <v>16741.631000000001</v>
      </c>
      <c r="AU14" s="30">
        <v>16278.86</v>
      </c>
      <c r="AV14" s="30">
        <v>15735.31</v>
      </c>
      <c r="AW14" s="30">
        <v>15610.21</v>
      </c>
      <c r="AX14" s="30">
        <v>16926.23</v>
      </c>
      <c r="AY14" s="30">
        <v>15752.83</v>
      </c>
      <c r="AZ14" s="30">
        <v>15264.44</v>
      </c>
      <c r="BA14" s="30">
        <v>17584.300999999999</v>
      </c>
      <c r="BB14" s="30">
        <v>18095.27</v>
      </c>
      <c r="BC14" s="30">
        <v>17179.93</v>
      </c>
      <c r="BD14" s="30">
        <v>16860.938999999998</v>
      </c>
      <c r="BE14" s="30">
        <v>17130.118999999999</v>
      </c>
      <c r="BF14" s="30">
        <v>17463.77</v>
      </c>
      <c r="BG14" s="30">
        <v>17737.210999999999</v>
      </c>
      <c r="BH14" s="30">
        <v>20537.75</v>
      </c>
      <c r="BI14" s="30">
        <v>19986.891</v>
      </c>
      <c r="BJ14" s="30">
        <v>22093.25</v>
      </c>
      <c r="BK14" s="30">
        <v>21482.311000000002</v>
      </c>
      <c r="BL14" s="30">
        <v>19193.34</v>
      </c>
      <c r="BM14" s="30">
        <v>17796.188999999998</v>
      </c>
      <c r="BN14" s="30">
        <v>15065.93</v>
      </c>
      <c r="BO14" s="30">
        <v>15659.03</v>
      </c>
      <c r="BQ14" s="20">
        <f t="shared" si="0"/>
        <v>16910.221239999999</v>
      </c>
      <c r="BR14" s="20">
        <f t="shared" si="1"/>
        <v>4227.5553099999997</v>
      </c>
    </row>
    <row r="15" spans="1:70" x14ac:dyDescent="0.25">
      <c r="A15" s="14" t="s">
        <v>152</v>
      </c>
      <c r="B15" s="30">
        <v>18624.150000000001</v>
      </c>
      <c r="C15" s="30">
        <v>18216.400000000001</v>
      </c>
      <c r="D15" s="30">
        <v>17138.169999999998</v>
      </c>
      <c r="E15" s="30">
        <v>16854.66</v>
      </c>
      <c r="F15" s="30">
        <v>18451.419999999998</v>
      </c>
      <c r="G15" s="30">
        <v>19399.259999999998</v>
      </c>
      <c r="H15" s="30">
        <v>20233.449000000001</v>
      </c>
      <c r="I15" s="30">
        <v>19276.419999999998</v>
      </c>
      <c r="J15" s="30">
        <v>21925.43</v>
      </c>
      <c r="K15" s="30">
        <v>19258.210999999999</v>
      </c>
      <c r="L15" s="30">
        <v>19088.118999999999</v>
      </c>
      <c r="M15" s="30">
        <v>19714.68</v>
      </c>
      <c r="N15" s="30">
        <v>18357.891</v>
      </c>
      <c r="O15" s="30">
        <v>18705.09</v>
      </c>
      <c r="P15" s="30">
        <v>20567.009999999998</v>
      </c>
      <c r="Q15" s="30">
        <v>20944.66</v>
      </c>
      <c r="R15" s="30">
        <v>20209.131000000001</v>
      </c>
      <c r="S15" s="30">
        <v>20424.349999999999</v>
      </c>
      <c r="T15" s="30">
        <v>19113.02</v>
      </c>
      <c r="U15" s="30">
        <v>20284.68</v>
      </c>
      <c r="V15" s="30">
        <v>20304.528999999999</v>
      </c>
      <c r="W15" s="30">
        <v>20145.550999999999</v>
      </c>
      <c r="X15" s="30">
        <v>20808.609</v>
      </c>
      <c r="Y15" s="30">
        <v>20892.490000000002</v>
      </c>
      <c r="Z15" s="30">
        <v>20675.278999999999</v>
      </c>
      <c r="AA15" s="30">
        <v>22231.210999999999</v>
      </c>
      <c r="AB15" s="30">
        <v>21487.27</v>
      </c>
      <c r="AC15" s="30">
        <v>21403.01</v>
      </c>
      <c r="AD15" s="30">
        <v>21586.73</v>
      </c>
      <c r="AE15" s="30">
        <v>19298.688999999998</v>
      </c>
      <c r="AF15" s="30">
        <v>22003.9</v>
      </c>
      <c r="AG15" s="30">
        <v>20712.859</v>
      </c>
      <c r="AH15" s="30">
        <v>23043.438999999998</v>
      </c>
      <c r="AI15" s="30">
        <v>21474.789000000001</v>
      </c>
      <c r="AJ15" s="30">
        <v>20738.859</v>
      </c>
      <c r="AK15" s="30">
        <v>21108.99</v>
      </c>
      <c r="AL15" s="30">
        <v>21372.66</v>
      </c>
      <c r="AM15" s="30">
        <v>21681.68</v>
      </c>
      <c r="AN15" s="30">
        <v>20801.82</v>
      </c>
      <c r="AO15" s="30">
        <v>21296.51</v>
      </c>
      <c r="AP15" s="30">
        <v>21190.07</v>
      </c>
      <c r="AQ15" s="30">
        <v>21187.778999999999</v>
      </c>
      <c r="AR15" s="30">
        <v>20142.561000000002</v>
      </c>
      <c r="AS15" s="30">
        <v>23100.688999999998</v>
      </c>
      <c r="AT15" s="30">
        <v>20874.849999999999</v>
      </c>
      <c r="AU15" s="30">
        <v>21319.859</v>
      </c>
      <c r="AV15" s="30">
        <v>19527.800999999999</v>
      </c>
      <c r="AW15" s="30">
        <v>21477.75</v>
      </c>
      <c r="AX15" s="30">
        <v>22893.48</v>
      </c>
      <c r="AY15" s="30">
        <v>22250.33</v>
      </c>
      <c r="AZ15" s="30">
        <v>21960.66</v>
      </c>
      <c r="BA15" s="30">
        <v>21047.368999999999</v>
      </c>
      <c r="BB15" s="30">
        <v>19177.41</v>
      </c>
      <c r="BC15" s="30">
        <v>21253.699000000001</v>
      </c>
      <c r="BD15" s="30">
        <v>18773.141</v>
      </c>
      <c r="BE15" s="30">
        <v>21817.08</v>
      </c>
      <c r="BF15" s="30">
        <v>20939.561000000002</v>
      </c>
      <c r="BG15" s="30">
        <v>22959.82</v>
      </c>
      <c r="BH15" s="30">
        <v>21391.699000000001</v>
      </c>
      <c r="BI15" s="30">
        <v>19841.77</v>
      </c>
      <c r="BJ15" s="30">
        <v>19431.919999999998</v>
      </c>
      <c r="BK15" s="30">
        <v>20116.75</v>
      </c>
      <c r="BL15" s="30">
        <v>21670.811000000002</v>
      </c>
      <c r="BM15" s="30">
        <v>20745.539000000001</v>
      </c>
      <c r="BN15" s="30">
        <v>20690.34</v>
      </c>
      <c r="BO15" s="30">
        <v>19674.91</v>
      </c>
      <c r="BQ15" s="20">
        <f t="shared" si="0"/>
        <v>20971.154059999997</v>
      </c>
      <c r="BR15" s="20">
        <f t="shared" si="1"/>
        <v>5242.7885149999993</v>
      </c>
    </row>
    <row r="16" spans="1:70" x14ac:dyDescent="0.25">
      <c r="A16" s="14" t="s">
        <v>14</v>
      </c>
      <c r="B16" s="30">
        <v>7973.46</v>
      </c>
      <c r="C16" s="30">
        <v>7147</v>
      </c>
      <c r="D16" s="30">
        <v>7103.7597999999998</v>
      </c>
      <c r="E16" s="30">
        <v>6037.3198000000002</v>
      </c>
      <c r="F16" s="30">
        <v>6961.0097999999998</v>
      </c>
      <c r="G16" s="30">
        <v>6658.2997999999998</v>
      </c>
      <c r="H16" s="30">
        <v>7326.0097999999998</v>
      </c>
      <c r="I16" s="30">
        <v>6528.7402000000002</v>
      </c>
      <c r="J16" s="30">
        <v>5991.8100999999997</v>
      </c>
      <c r="K16" s="30">
        <v>4703.46</v>
      </c>
      <c r="L16" s="30">
        <v>5592.9502000000002</v>
      </c>
      <c r="M16" s="30">
        <v>5775.4902000000002</v>
      </c>
      <c r="N16" s="30">
        <v>6022.23</v>
      </c>
      <c r="O16" s="30">
        <v>5910.7597999999998</v>
      </c>
      <c r="P16" s="30">
        <v>7062.6801999999998</v>
      </c>
      <c r="Q16" s="30">
        <v>6925.04</v>
      </c>
      <c r="R16" s="30">
        <v>6975.27</v>
      </c>
      <c r="S16" s="30">
        <v>7301.79</v>
      </c>
      <c r="T16" s="30">
        <v>6305.6400999999996</v>
      </c>
      <c r="U16" s="30">
        <v>6439.7997999999998</v>
      </c>
      <c r="V16" s="30">
        <v>6789.3301000000001</v>
      </c>
      <c r="W16" s="30">
        <v>5886.7201999999997</v>
      </c>
      <c r="X16" s="30">
        <v>6625.5600999999997</v>
      </c>
      <c r="Y16" s="30">
        <v>6791.1698999999999</v>
      </c>
      <c r="Z16" s="30">
        <v>7702.0497999999998</v>
      </c>
      <c r="AA16" s="30">
        <v>6611.2597999999998</v>
      </c>
      <c r="AB16" s="30">
        <v>6859.3397999999997</v>
      </c>
      <c r="AC16" s="30">
        <v>6834.3999000000003</v>
      </c>
      <c r="AD16" s="30">
        <v>7384.6400999999996</v>
      </c>
      <c r="AE16" s="30">
        <v>6930.54</v>
      </c>
      <c r="AF16" s="30">
        <v>7886.1801999999998</v>
      </c>
      <c r="AG16" s="30">
        <v>6646.9102000000003</v>
      </c>
      <c r="AH16" s="30">
        <v>8495.8495999999996</v>
      </c>
      <c r="AI16" s="30">
        <v>9837.0596000000005</v>
      </c>
      <c r="AJ16" s="30">
        <v>7410.5298000000003</v>
      </c>
      <c r="AK16" s="30">
        <v>6859.23</v>
      </c>
      <c r="AL16" s="30">
        <v>7091.4102000000003</v>
      </c>
      <c r="AM16" s="30">
        <v>7222.3701000000001</v>
      </c>
      <c r="AN16" s="30">
        <v>6833.0698000000002</v>
      </c>
      <c r="AO16" s="30">
        <v>6743.0698000000002</v>
      </c>
      <c r="AP16" s="30">
        <v>6915.1499000000003</v>
      </c>
      <c r="AQ16" s="30">
        <v>6697.6400999999996</v>
      </c>
      <c r="AR16" s="30">
        <v>6385.3301000000001</v>
      </c>
      <c r="AS16" s="30">
        <v>6893.7997999999998</v>
      </c>
      <c r="AT16" s="30">
        <v>6414.3599000000004</v>
      </c>
      <c r="AU16" s="30">
        <v>6248.1201000000001</v>
      </c>
      <c r="AV16" s="30">
        <v>7823.1801999999998</v>
      </c>
      <c r="AW16" s="30">
        <v>6306.7002000000002</v>
      </c>
      <c r="AX16" s="30">
        <v>6982.75</v>
      </c>
      <c r="AY16" s="30">
        <v>6481.6000999999997</v>
      </c>
      <c r="AZ16" s="30">
        <v>6404.7201999999997</v>
      </c>
      <c r="BA16" s="30">
        <v>6205.5298000000003</v>
      </c>
      <c r="BB16" s="30">
        <v>6276.3301000000001</v>
      </c>
      <c r="BC16" s="30">
        <v>5950.27</v>
      </c>
      <c r="BD16" s="30">
        <v>6424.7597999999998</v>
      </c>
      <c r="BE16" s="30">
        <v>6614.3301000000001</v>
      </c>
      <c r="BF16" s="30">
        <v>7051.3397999999997</v>
      </c>
      <c r="BG16" s="30">
        <v>5726.7201999999997</v>
      </c>
      <c r="BH16" s="30">
        <v>7328.71</v>
      </c>
      <c r="BI16" s="30">
        <v>6821.5801000000001</v>
      </c>
      <c r="BJ16" s="30">
        <v>6171.3198000000002</v>
      </c>
      <c r="BK16" s="30">
        <v>6747.0097999999998</v>
      </c>
      <c r="BL16" s="30">
        <v>6070.9502000000002</v>
      </c>
      <c r="BM16" s="30">
        <v>7341.1201000000001</v>
      </c>
      <c r="BN16" s="30">
        <v>7442.98</v>
      </c>
      <c r="BO16" s="30">
        <v>6975.7798000000003</v>
      </c>
      <c r="BQ16" s="20">
        <f t="shared" si="0"/>
        <v>6863.3053820000023</v>
      </c>
      <c r="BR16" s="20">
        <f t="shared" si="1"/>
        <v>1715.8263455000006</v>
      </c>
    </row>
    <row r="17" spans="1:70" x14ac:dyDescent="0.25">
      <c r="A17" s="14" t="s">
        <v>15</v>
      </c>
      <c r="B17" s="30">
        <v>2086.1999999999998</v>
      </c>
      <c r="C17" s="30">
        <v>1695.0699</v>
      </c>
      <c r="D17" s="30">
        <v>1345.41</v>
      </c>
      <c r="E17" s="30">
        <v>1784.66</v>
      </c>
      <c r="F17" s="30">
        <v>1252.67</v>
      </c>
      <c r="G17" s="30">
        <v>1283.1801</v>
      </c>
      <c r="H17" s="30">
        <v>1346.48</v>
      </c>
      <c r="I17" s="30">
        <v>2047.75</v>
      </c>
      <c r="J17" s="30">
        <v>2220.3701000000001</v>
      </c>
      <c r="K17" s="30">
        <v>1598.41</v>
      </c>
      <c r="L17" s="30">
        <v>1342.0600999999999</v>
      </c>
      <c r="M17" s="30">
        <v>1333.3199</v>
      </c>
      <c r="N17" s="30">
        <v>1927.01</v>
      </c>
      <c r="O17" s="30">
        <v>1385.0699</v>
      </c>
      <c r="P17" s="30">
        <v>2326.75</v>
      </c>
      <c r="Q17" s="30">
        <v>1679.86</v>
      </c>
      <c r="R17" s="30">
        <v>2037.01</v>
      </c>
      <c r="S17" s="30">
        <v>1603.61</v>
      </c>
      <c r="T17" s="30">
        <v>1685.05</v>
      </c>
      <c r="U17" s="30">
        <v>1284.8599999999999</v>
      </c>
      <c r="V17" s="30">
        <v>2092.6898999999999</v>
      </c>
      <c r="W17" s="30">
        <v>1578.35</v>
      </c>
      <c r="X17" s="30">
        <v>1610.3</v>
      </c>
      <c r="Y17" s="30">
        <v>1826.84</v>
      </c>
      <c r="Z17" s="30">
        <v>1510.76</v>
      </c>
      <c r="AA17" s="30">
        <v>1462.62</v>
      </c>
      <c r="AB17" s="30">
        <v>1694.48</v>
      </c>
      <c r="AC17" s="30">
        <v>1709.3100999999999</v>
      </c>
      <c r="AD17" s="30">
        <v>1820.38</v>
      </c>
      <c r="AE17" s="30">
        <v>1166.79</v>
      </c>
      <c r="AF17" s="30">
        <v>1742.35</v>
      </c>
      <c r="AG17" s="30">
        <v>1770.72</v>
      </c>
      <c r="AH17" s="30">
        <v>1382.9301</v>
      </c>
      <c r="AI17" s="30">
        <v>1683.5</v>
      </c>
      <c r="AJ17" s="30">
        <v>1313.33</v>
      </c>
      <c r="AK17" s="30">
        <v>1308.4301</v>
      </c>
      <c r="AL17" s="30">
        <v>1299.3699999999999</v>
      </c>
      <c r="AM17" s="30">
        <v>1497.99</v>
      </c>
      <c r="AN17" s="30">
        <v>1333.01</v>
      </c>
      <c r="AO17" s="30">
        <v>1584.99</v>
      </c>
      <c r="AP17" s="30">
        <v>2007.46</v>
      </c>
      <c r="AQ17" s="30">
        <v>1835.61</v>
      </c>
      <c r="AR17" s="30">
        <v>1718.45</v>
      </c>
      <c r="AS17" s="30">
        <v>1427.52</v>
      </c>
      <c r="AT17" s="30">
        <v>1486.3199</v>
      </c>
      <c r="AU17" s="30">
        <v>1539.83</v>
      </c>
      <c r="AV17" s="30">
        <v>1484.71</v>
      </c>
      <c r="AW17" s="30">
        <v>1369.39</v>
      </c>
      <c r="AX17" s="30">
        <v>1766.89</v>
      </c>
      <c r="AY17" s="30">
        <v>1432.78</v>
      </c>
      <c r="AZ17" s="30">
        <v>1321.49</v>
      </c>
      <c r="BA17" s="30">
        <v>1740.29</v>
      </c>
      <c r="BB17" s="30">
        <v>1753.85</v>
      </c>
      <c r="BC17" s="30">
        <v>1341.1801</v>
      </c>
      <c r="BD17" s="30">
        <v>1140.58</v>
      </c>
      <c r="BE17" s="30">
        <v>1637.77</v>
      </c>
      <c r="BF17" s="30">
        <v>1689.5699</v>
      </c>
      <c r="BG17" s="30">
        <v>1401.03</v>
      </c>
      <c r="BH17" s="30">
        <v>1604.35</v>
      </c>
      <c r="BI17" s="30">
        <v>1586.78</v>
      </c>
      <c r="BJ17" s="30">
        <v>1613.22</v>
      </c>
      <c r="BK17" s="30">
        <v>1377.59</v>
      </c>
      <c r="BL17" s="30">
        <v>1611.64</v>
      </c>
      <c r="BM17" s="30">
        <v>1682.99</v>
      </c>
      <c r="BN17" s="30">
        <v>1331.66</v>
      </c>
      <c r="BO17" s="30">
        <v>1507.46</v>
      </c>
      <c r="BQ17" s="20">
        <f t="shared" si="0"/>
        <v>1568.2016020000001</v>
      </c>
      <c r="BR17" s="20">
        <f t="shared" si="1"/>
        <v>392.05040050000002</v>
      </c>
    </row>
    <row r="18" spans="1:70" x14ac:dyDescent="0.25">
      <c r="A18" s="14" t="s">
        <v>16</v>
      </c>
      <c r="B18" s="30">
        <v>21087.800999999999</v>
      </c>
      <c r="C18" s="30">
        <v>20161.028999999999</v>
      </c>
      <c r="D18" s="30">
        <v>18080.618999999999</v>
      </c>
      <c r="E18" s="30">
        <v>18099.07</v>
      </c>
      <c r="F18" s="30">
        <v>18000.23</v>
      </c>
      <c r="G18" s="30">
        <v>21077.59</v>
      </c>
      <c r="H18" s="30">
        <v>20861.82</v>
      </c>
      <c r="I18" s="30">
        <v>19014.990000000002</v>
      </c>
      <c r="J18" s="30">
        <v>22664.41</v>
      </c>
      <c r="K18" s="30">
        <v>20948.23</v>
      </c>
      <c r="L18" s="30">
        <v>20478.859</v>
      </c>
      <c r="M18" s="30">
        <v>22097.9</v>
      </c>
      <c r="N18" s="30">
        <v>19463.169999999998</v>
      </c>
      <c r="O18" s="30">
        <v>20859.509999999998</v>
      </c>
      <c r="P18" s="30">
        <v>20378.990000000002</v>
      </c>
      <c r="Q18" s="30">
        <v>23286.57</v>
      </c>
      <c r="R18" s="30">
        <v>23335.82</v>
      </c>
      <c r="S18" s="30">
        <v>22760.859</v>
      </c>
      <c r="T18" s="30">
        <v>20663.381000000001</v>
      </c>
      <c r="U18" s="30">
        <v>22532.77</v>
      </c>
      <c r="V18" s="30">
        <v>21933.618999999999</v>
      </c>
      <c r="W18" s="30">
        <v>22185.82</v>
      </c>
      <c r="X18" s="30">
        <v>21597.35</v>
      </c>
      <c r="Y18" s="30">
        <v>22156.18</v>
      </c>
      <c r="Z18" s="30">
        <v>22932.76</v>
      </c>
      <c r="AA18" s="30">
        <v>23983.82</v>
      </c>
      <c r="AB18" s="30">
        <v>23689.721000000001</v>
      </c>
      <c r="AC18" s="30">
        <v>22975.93</v>
      </c>
      <c r="AD18" s="30">
        <v>23093.48</v>
      </c>
      <c r="AE18" s="30">
        <v>21098.641</v>
      </c>
      <c r="AF18" s="30">
        <v>21837.26</v>
      </c>
      <c r="AG18" s="30">
        <v>21359.618999999999</v>
      </c>
      <c r="AH18" s="30">
        <v>23592</v>
      </c>
      <c r="AI18" s="30">
        <v>21644.85</v>
      </c>
      <c r="AJ18" s="30">
        <v>22560.609</v>
      </c>
      <c r="AK18" s="30">
        <v>22092.15</v>
      </c>
      <c r="AL18" s="30">
        <v>22330.76</v>
      </c>
      <c r="AM18" s="30">
        <v>23253.919999999998</v>
      </c>
      <c r="AN18" s="30">
        <v>22455.68</v>
      </c>
      <c r="AO18" s="30">
        <v>23217.131000000001</v>
      </c>
      <c r="AP18" s="30">
        <v>22616.57</v>
      </c>
      <c r="AQ18" s="30">
        <v>22065.52</v>
      </c>
      <c r="AR18" s="30">
        <v>21103.210999999999</v>
      </c>
      <c r="AS18" s="30">
        <v>23897.759999999998</v>
      </c>
      <c r="AT18" s="30">
        <v>23270.359</v>
      </c>
      <c r="AU18" s="30">
        <v>23247.75</v>
      </c>
      <c r="AV18" s="30">
        <v>20662.210999999999</v>
      </c>
      <c r="AW18" s="30">
        <v>22318.92</v>
      </c>
      <c r="AX18" s="30">
        <v>23968.391</v>
      </c>
      <c r="AY18" s="30">
        <v>24323.368999999999</v>
      </c>
      <c r="AZ18" s="30">
        <v>22618.75</v>
      </c>
      <c r="BA18" s="30">
        <v>21651.699000000001</v>
      </c>
      <c r="BB18" s="30">
        <v>22427.98</v>
      </c>
      <c r="BC18" s="30">
        <v>21610.09</v>
      </c>
      <c r="BD18" s="30">
        <v>20812.460999999999</v>
      </c>
      <c r="BE18" s="30">
        <v>24111.91</v>
      </c>
      <c r="BF18" s="30">
        <v>22045.91</v>
      </c>
      <c r="BG18" s="30">
        <v>22800.240000000002</v>
      </c>
      <c r="BH18" s="30">
        <v>22713.960999999999</v>
      </c>
      <c r="BI18" s="30">
        <v>20125.641</v>
      </c>
      <c r="BJ18" s="30">
        <v>20778.141</v>
      </c>
      <c r="BK18" s="30">
        <v>20143.419999999998</v>
      </c>
      <c r="BL18" s="30">
        <v>20460.82</v>
      </c>
      <c r="BM18" s="30">
        <v>23619.381000000001</v>
      </c>
      <c r="BN18" s="30">
        <v>22013.721000000001</v>
      </c>
      <c r="BO18" s="30">
        <v>20114.77</v>
      </c>
      <c r="BQ18" s="20">
        <f t="shared" si="0"/>
        <v>22296.14172</v>
      </c>
      <c r="BR18" s="20">
        <f t="shared" si="1"/>
        <v>5574.0354299999999</v>
      </c>
    </row>
    <row r="19" spans="1:70" x14ac:dyDescent="0.25">
      <c r="A19" s="14" t="s">
        <v>17</v>
      </c>
      <c r="B19" s="30">
        <v>1093.8</v>
      </c>
      <c r="C19" s="30">
        <v>407.20001000000002</v>
      </c>
      <c r="D19" s="30">
        <v>441.07999000000001</v>
      </c>
      <c r="E19" s="30">
        <v>309</v>
      </c>
      <c r="F19" s="30">
        <v>462.67000999999999</v>
      </c>
      <c r="G19" s="30">
        <v>1272.8100999999999</v>
      </c>
      <c r="H19" s="30">
        <v>1378.16</v>
      </c>
      <c r="I19" s="30">
        <v>1025.5999999999999</v>
      </c>
      <c r="J19" s="30">
        <v>1065.95</v>
      </c>
      <c r="K19" s="30">
        <v>530.14000999999996</v>
      </c>
      <c r="L19" s="30">
        <v>599.90997000000004</v>
      </c>
      <c r="M19" s="30">
        <v>695.72997999999995</v>
      </c>
      <c r="N19" s="30">
        <v>784.21996999999999</v>
      </c>
      <c r="O19" s="30">
        <v>710.33001999999999</v>
      </c>
      <c r="P19" s="30">
        <v>794.98999000000003</v>
      </c>
      <c r="Q19" s="30">
        <v>415.79001</v>
      </c>
      <c r="R19" s="30">
        <v>277.22000000000003</v>
      </c>
      <c r="S19" s="30">
        <v>381.42998999999998</v>
      </c>
      <c r="T19" s="30">
        <v>548.35999000000004</v>
      </c>
      <c r="U19" s="30">
        <v>967.16998000000001</v>
      </c>
      <c r="V19" s="30">
        <v>1035.6099999999999</v>
      </c>
      <c r="W19" s="30">
        <v>1091.9399000000001</v>
      </c>
      <c r="X19" s="30">
        <v>1096.17</v>
      </c>
      <c r="Y19" s="30">
        <v>1176.03</v>
      </c>
      <c r="Z19" s="30">
        <v>978.5</v>
      </c>
      <c r="AA19" s="30">
        <v>618.09997999999996</v>
      </c>
      <c r="AB19" s="30">
        <v>947.71001999999999</v>
      </c>
      <c r="AC19" s="30">
        <v>1171.33</v>
      </c>
      <c r="AD19" s="30">
        <v>1198.01</v>
      </c>
      <c r="AE19" s="30">
        <v>1780.97</v>
      </c>
      <c r="AF19" s="30">
        <v>1074.5899999999999</v>
      </c>
      <c r="AG19" s="30">
        <v>876.57001000000002</v>
      </c>
      <c r="AH19" s="30">
        <v>928.87</v>
      </c>
      <c r="AI19" s="30">
        <v>1204.47</v>
      </c>
      <c r="AJ19" s="30">
        <v>1314.3</v>
      </c>
      <c r="AK19" s="30">
        <v>1126.27</v>
      </c>
      <c r="AL19" s="30">
        <v>1223.96</v>
      </c>
      <c r="AM19" s="30">
        <v>1212.6300000000001</v>
      </c>
      <c r="AN19" s="30">
        <v>1361.6801</v>
      </c>
      <c r="AO19" s="30">
        <v>1096.96</v>
      </c>
      <c r="AP19" s="30">
        <v>1098.98</v>
      </c>
      <c r="AQ19" s="30">
        <v>1281.5600999999999</v>
      </c>
      <c r="AR19" s="30">
        <v>640.46001999999999</v>
      </c>
      <c r="AS19" s="30">
        <v>765.29998999999998</v>
      </c>
      <c r="AT19" s="30">
        <v>1171.76</v>
      </c>
      <c r="AU19" s="30">
        <v>953.02002000000005</v>
      </c>
      <c r="AV19" s="30">
        <v>1398.35</v>
      </c>
      <c r="AW19" s="30">
        <v>1139.72</v>
      </c>
      <c r="AX19" s="30">
        <v>1423.61</v>
      </c>
      <c r="AY19" s="30">
        <v>1106.48</v>
      </c>
      <c r="AZ19" s="30">
        <v>1076.0699</v>
      </c>
      <c r="BA19" s="30">
        <v>1096.72</v>
      </c>
      <c r="BB19" s="30">
        <v>1048.54</v>
      </c>
      <c r="BC19" s="30">
        <v>1251.58</v>
      </c>
      <c r="BD19" s="30">
        <v>900.40002000000004</v>
      </c>
      <c r="BE19" s="30">
        <v>909.63</v>
      </c>
      <c r="BF19" s="30">
        <v>842.42998999999998</v>
      </c>
      <c r="BG19" s="30">
        <v>641.65002000000004</v>
      </c>
      <c r="BH19" s="30">
        <v>977.19</v>
      </c>
      <c r="BI19" s="30">
        <v>910.15002000000004</v>
      </c>
      <c r="BJ19" s="30">
        <v>1111.6801</v>
      </c>
      <c r="BK19" s="30">
        <v>636.85999000000004</v>
      </c>
      <c r="BL19" s="30">
        <v>896.13</v>
      </c>
      <c r="BM19" s="30">
        <v>1332.04</v>
      </c>
      <c r="BN19" s="30">
        <v>798.90997000000004</v>
      </c>
      <c r="BO19" s="30">
        <v>981.97997999999995</v>
      </c>
      <c r="BQ19" s="20">
        <f t="shared" si="0"/>
        <v>1021.6010017999998</v>
      </c>
      <c r="BR19" s="20">
        <f t="shared" si="1"/>
        <v>255.40025044999996</v>
      </c>
    </row>
    <row r="20" spans="1:70" x14ac:dyDescent="0.25">
      <c r="A20" s="14" t="s">
        <v>18</v>
      </c>
      <c r="B20" s="30">
        <v>3588.47</v>
      </c>
      <c r="C20" s="30">
        <v>3286.8798999999999</v>
      </c>
      <c r="D20" s="30">
        <v>3335.75</v>
      </c>
      <c r="E20" s="30">
        <v>2860.8200999999999</v>
      </c>
      <c r="F20" s="30">
        <v>2643.3798999999999</v>
      </c>
      <c r="G20" s="30">
        <v>2711.27</v>
      </c>
      <c r="H20" s="30">
        <v>2967.1698999999999</v>
      </c>
      <c r="I20" s="30">
        <v>3486.5601000000001</v>
      </c>
      <c r="J20" s="30">
        <v>3515.8998999999999</v>
      </c>
      <c r="K20" s="30">
        <v>3157.25</v>
      </c>
      <c r="L20" s="30">
        <v>3490.4299000000001</v>
      </c>
      <c r="M20" s="30">
        <v>2996.4198999999999</v>
      </c>
      <c r="N20" s="30">
        <v>3373.4299000000001</v>
      </c>
      <c r="O20" s="30">
        <v>3313.8200999999999</v>
      </c>
      <c r="P20" s="30">
        <v>2952.71</v>
      </c>
      <c r="Q20" s="30">
        <v>3249.5</v>
      </c>
      <c r="R20" s="30">
        <v>3500.72</v>
      </c>
      <c r="S20" s="30">
        <v>3325.9099000000001</v>
      </c>
      <c r="T20" s="30">
        <v>2863.01</v>
      </c>
      <c r="U20" s="30">
        <v>3340.79</v>
      </c>
      <c r="V20" s="30">
        <v>3263.8998999999999</v>
      </c>
      <c r="W20" s="30">
        <v>2372.2399999999998</v>
      </c>
      <c r="X20" s="30">
        <v>2455.8200999999999</v>
      </c>
      <c r="Y20" s="30">
        <v>3363.53</v>
      </c>
      <c r="Z20" s="30">
        <v>2880.6799000000001</v>
      </c>
      <c r="AA20" s="30">
        <v>2791.3101000000001</v>
      </c>
      <c r="AB20" s="30">
        <v>3530.8101000000001</v>
      </c>
      <c r="AC20" s="30">
        <v>3142.04</v>
      </c>
      <c r="AD20" s="30">
        <v>3207.5601000000001</v>
      </c>
      <c r="AE20" s="30">
        <v>2568.0801000000001</v>
      </c>
      <c r="AF20" s="30">
        <v>2910.8301000000001</v>
      </c>
      <c r="AG20" s="30">
        <v>2501.6599000000001</v>
      </c>
      <c r="AH20" s="30">
        <v>2797.8798999999999</v>
      </c>
      <c r="AI20" s="30">
        <v>2994.23</v>
      </c>
      <c r="AJ20" s="30">
        <v>2664.3798999999999</v>
      </c>
      <c r="AK20" s="30">
        <v>2422.9699999999998</v>
      </c>
      <c r="AL20" s="30">
        <v>3302.21</v>
      </c>
      <c r="AM20" s="30">
        <v>3128.4198999999999</v>
      </c>
      <c r="AN20" s="30">
        <v>3060.53</v>
      </c>
      <c r="AO20" s="30">
        <v>2196.4398999999999</v>
      </c>
      <c r="AP20" s="30">
        <v>2665.01</v>
      </c>
      <c r="AQ20" s="30">
        <v>3417.2</v>
      </c>
      <c r="AR20" s="30">
        <v>2621.6599000000001</v>
      </c>
      <c r="AS20" s="30">
        <v>2675.6001000000001</v>
      </c>
      <c r="AT20" s="30">
        <v>2866.1898999999999</v>
      </c>
      <c r="AU20" s="30">
        <v>3039.3600999999999</v>
      </c>
      <c r="AV20" s="30">
        <v>3286.6399000000001</v>
      </c>
      <c r="AW20" s="30">
        <v>2758.8501000000001</v>
      </c>
      <c r="AX20" s="30">
        <v>3362.6898999999999</v>
      </c>
      <c r="AY20" s="30">
        <v>2599.73</v>
      </c>
      <c r="AZ20" s="30">
        <v>2452.3101000000001</v>
      </c>
      <c r="BA20" s="30">
        <v>2967.2</v>
      </c>
      <c r="BB20" s="30">
        <v>3104.0900999999999</v>
      </c>
      <c r="BC20" s="30">
        <v>2714.45</v>
      </c>
      <c r="BD20" s="30">
        <v>2405.2399999999998</v>
      </c>
      <c r="BE20" s="30">
        <v>2498.5700999999999</v>
      </c>
      <c r="BF20" s="30">
        <v>2399.46</v>
      </c>
      <c r="BG20" s="30">
        <v>1991.3199</v>
      </c>
      <c r="BH20" s="30">
        <v>1999.58</v>
      </c>
      <c r="BI20" s="30">
        <v>2158.3998999999999</v>
      </c>
      <c r="BJ20" s="30">
        <v>2434.8998999999999</v>
      </c>
      <c r="BK20" s="30">
        <v>2089.0900999999999</v>
      </c>
      <c r="BL20" s="30">
        <v>1791.3199</v>
      </c>
      <c r="BM20" s="30">
        <v>1939.58</v>
      </c>
      <c r="BN20" s="30">
        <v>2114.6001000000001</v>
      </c>
      <c r="BO20" s="30">
        <v>2282.9299000000001</v>
      </c>
      <c r="BQ20" s="20">
        <f t="shared" si="0"/>
        <v>2744.4383939999998</v>
      </c>
      <c r="BR20" s="20">
        <f t="shared" si="1"/>
        <v>686.10959849999995</v>
      </c>
    </row>
    <row r="21" spans="1:70" x14ac:dyDescent="0.25">
      <c r="A21" s="14" t="s">
        <v>19</v>
      </c>
      <c r="B21" s="30">
        <v>117.81</v>
      </c>
      <c r="C21" s="30">
        <v>127.09</v>
      </c>
      <c r="D21" s="30">
        <v>95.779999000000004</v>
      </c>
      <c r="E21" s="30">
        <v>73.349997999999999</v>
      </c>
      <c r="F21" s="30">
        <v>65.419998000000007</v>
      </c>
      <c r="G21" s="30">
        <v>90.400002000000001</v>
      </c>
      <c r="H21" s="30">
        <v>105.37</v>
      </c>
      <c r="I21" s="30">
        <v>203.69</v>
      </c>
      <c r="J21" s="30">
        <v>155.21001000000001</v>
      </c>
      <c r="K21" s="30">
        <v>89.32</v>
      </c>
      <c r="L21" s="30">
        <v>126.07</v>
      </c>
      <c r="M21" s="30">
        <v>49.860000999999997</v>
      </c>
      <c r="N21" s="30">
        <v>126.01</v>
      </c>
      <c r="O21" s="30">
        <v>119.71</v>
      </c>
      <c r="P21" s="30">
        <v>237.77</v>
      </c>
      <c r="Q21" s="30">
        <v>388.67000999999999</v>
      </c>
      <c r="R21" s="30">
        <v>101.71</v>
      </c>
      <c r="S21" s="30">
        <v>90.57</v>
      </c>
      <c r="T21" s="30">
        <v>25.139999</v>
      </c>
      <c r="U21" s="30">
        <v>216.96001000000001</v>
      </c>
      <c r="V21" s="30">
        <v>84.849997999999999</v>
      </c>
      <c r="W21" s="30">
        <v>122.07</v>
      </c>
      <c r="X21" s="30">
        <v>82.709998999999996</v>
      </c>
      <c r="Y21" s="30">
        <v>245.53</v>
      </c>
      <c r="Z21" s="30">
        <v>176.5</v>
      </c>
      <c r="AA21" s="30">
        <v>183.49001000000001</v>
      </c>
      <c r="AB21" s="30">
        <v>152.57001</v>
      </c>
      <c r="AC21" s="30">
        <v>207.67999</v>
      </c>
      <c r="AD21" s="30">
        <v>194.7</v>
      </c>
      <c r="AE21" s="30">
        <v>119.08</v>
      </c>
      <c r="AF21" s="30">
        <v>78.769997000000004</v>
      </c>
      <c r="AG21" s="30">
        <v>97.75</v>
      </c>
      <c r="AH21" s="30">
        <v>80.629997000000003</v>
      </c>
      <c r="AI21" s="30">
        <v>170.87</v>
      </c>
      <c r="AJ21" s="30">
        <v>183.47</v>
      </c>
      <c r="AK21" s="30">
        <v>123.41</v>
      </c>
      <c r="AL21" s="30">
        <v>106.81</v>
      </c>
      <c r="AM21" s="30">
        <v>76.099997999999999</v>
      </c>
      <c r="AN21" s="30">
        <v>158.46001000000001</v>
      </c>
      <c r="AO21" s="30">
        <v>127.76</v>
      </c>
      <c r="AP21" s="30">
        <v>106.8</v>
      </c>
      <c r="AQ21" s="30">
        <v>124.45</v>
      </c>
      <c r="AR21" s="30">
        <v>71.959998999999996</v>
      </c>
      <c r="AS21" s="30">
        <v>71.089995999999999</v>
      </c>
      <c r="AT21" s="30">
        <v>155.03</v>
      </c>
      <c r="AU21" s="30">
        <v>194.02</v>
      </c>
      <c r="AV21" s="30">
        <v>67.290001000000004</v>
      </c>
      <c r="AW21" s="30">
        <v>131.56</v>
      </c>
      <c r="AX21" s="30">
        <v>116.17</v>
      </c>
      <c r="AY21" s="30">
        <v>81.220000999999996</v>
      </c>
      <c r="AZ21" s="30">
        <v>19.73</v>
      </c>
      <c r="BA21" s="30">
        <v>162.72</v>
      </c>
      <c r="BB21" s="30">
        <v>71.220000999999996</v>
      </c>
      <c r="BC21" s="30">
        <v>94.82</v>
      </c>
      <c r="BD21" s="30">
        <v>43.759998000000003</v>
      </c>
      <c r="BE21" s="30">
        <v>138.55000000000001</v>
      </c>
      <c r="BF21" s="30">
        <v>110.76</v>
      </c>
      <c r="BG21" s="30">
        <v>89.989998</v>
      </c>
      <c r="BH21" s="30">
        <v>77.580001999999993</v>
      </c>
      <c r="BI21" s="30">
        <v>123.07</v>
      </c>
      <c r="BJ21" s="30">
        <v>119.88</v>
      </c>
      <c r="BK21" s="30">
        <v>145.71001000000001</v>
      </c>
      <c r="BL21" s="30">
        <v>58.259998000000003</v>
      </c>
      <c r="BM21" s="30">
        <v>116.26</v>
      </c>
      <c r="BN21" s="30">
        <v>20.559999000000001</v>
      </c>
      <c r="BO21" s="30">
        <v>161.19</v>
      </c>
      <c r="BQ21" s="20">
        <f t="shared" si="0"/>
        <v>117.62480041999999</v>
      </c>
      <c r="BR21" s="20">
        <f t="shared" si="1"/>
        <v>29.406200104999996</v>
      </c>
    </row>
    <row r="22" spans="1:70" x14ac:dyDescent="0.25">
      <c r="A22" s="14" t="s">
        <v>20</v>
      </c>
      <c r="B22" s="30">
        <v>404.62</v>
      </c>
      <c r="C22" s="30">
        <v>355.38</v>
      </c>
      <c r="D22" s="30">
        <v>296.44</v>
      </c>
      <c r="E22" s="30">
        <v>209.07001</v>
      </c>
      <c r="F22" s="30">
        <v>202.21001000000001</v>
      </c>
      <c r="G22" s="30">
        <v>755.51000999999997</v>
      </c>
      <c r="H22" s="30">
        <v>513.25</v>
      </c>
      <c r="I22" s="30">
        <v>687.28003000000001</v>
      </c>
      <c r="J22" s="30">
        <v>749.12</v>
      </c>
      <c r="K22" s="30">
        <v>570.77002000000005</v>
      </c>
      <c r="L22" s="30">
        <v>238.19</v>
      </c>
      <c r="M22" s="30">
        <v>228.86</v>
      </c>
      <c r="N22" s="30">
        <v>188.08</v>
      </c>
      <c r="O22" s="30">
        <v>251.14999</v>
      </c>
      <c r="P22" s="30">
        <v>264.70001000000002</v>
      </c>
      <c r="Q22" s="30">
        <v>126.53</v>
      </c>
      <c r="R22" s="30">
        <v>260.22000000000003</v>
      </c>
      <c r="S22" s="30">
        <v>208.07001</v>
      </c>
      <c r="T22" s="30">
        <v>221.47</v>
      </c>
      <c r="U22" s="30">
        <v>410.82001000000002</v>
      </c>
      <c r="V22" s="30">
        <v>367.91</v>
      </c>
      <c r="W22" s="30">
        <v>434.67000999999999</v>
      </c>
      <c r="X22" s="30">
        <v>490.78</v>
      </c>
      <c r="Y22" s="30">
        <v>725.71996999999999</v>
      </c>
      <c r="Z22" s="30">
        <v>386.81</v>
      </c>
      <c r="AA22" s="30">
        <v>254.72</v>
      </c>
      <c r="AB22" s="30">
        <v>437.75</v>
      </c>
      <c r="AC22" s="30">
        <v>456.70001000000002</v>
      </c>
      <c r="AD22" s="30">
        <v>496.48000999999999</v>
      </c>
      <c r="AE22" s="30">
        <v>785.46001999999999</v>
      </c>
      <c r="AF22" s="30">
        <v>812.53003000000001</v>
      </c>
      <c r="AG22" s="30">
        <v>476.42000999999999</v>
      </c>
      <c r="AH22" s="30">
        <v>451.67998999999998</v>
      </c>
      <c r="AI22" s="30">
        <v>538.97997999999995</v>
      </c>
      <c r="AJ22" s="30">
        <v>606.71996999999999</v>
      </c>
      <c r="AK22" s="30">
        <v>728.76000999999997</v>
      </c>
      <c r="AL22" s="30">
        <v>710.17998999999998</v>
      </c>
      <c r="AM22" s="30">
        <v>507.57999000000001</v>
      </c>
      <c r="AN22" s="30">
        <v>492</v>
      </c>
      <c r="AO22" s="30">
        <v>489.19</v>
      </c>
      <c r="AP22" s="30">
        <v>381.32001000000002</v>
      </c>
      <c r="AQ22" s="30">
        <v>811.82001000000002</v>
      </c>
      <c r="AR22" s="30">
        <v>304.57999000000001</v>
      </c>
      <c r="AS22" s="30">
        <v>527.51000999999997</v>
      </c>
      <c r="AT22" s="30">
        <v>760.91998000000001</v>
      </c>
      <c r="AU22" s="30">
        <v>562.79998999999998</v>
      </c>
      <c r="AV22" s="30">
        <v>746.84997999999996</v>
      </c>
      <c r="AW22" s="30">
        <v>455.94</v>
      </c>
      <c r="AX22" s="30">
        <v>567.15997000000004</v>
      </c>
      <c r="AY22" s="30">
        <v>614.92998999999998</v>
      </c>
      <c r="AZ22" s="30">
        <v>534.59997999999996</v>
      </c>
      <c r="BA22" s="30">
        <v>565.26000999999997</v>
      </c>
      <c r="BB22" s="30">
        <v>765.70001000000002</v>
      </c>
      <c r="BC22" s="30">
        <v>849.07001000000002</v>
      </c>
      <c r="BD22" s="30">
        <v>600.22997999999995</v>
      </c>
      <c r="BE22" s="30">
        <v>547.59997999999996</v>
      </c>
      <c r="BF22" s="30">
        <v>630.62</v>
      </c>
      <c r="BG22" s="30">
        <v>386.26001000000002</v>
      </c>
      <c r="BH22" s="30">
        <v>397.79998999999998</v>
      </c>
      <c r="BI22" s="30">
        <v>561.67998999999998</v>
      </c>
      <c r="BJ22" s="30">
        <v>417</v>
      </c>
      <c r="BK22" s="30">
        <v>279.39001000000002</v>
      </c>
      <c r="BL22" s="30">
        <v>383.76001000000002</v>
      </c>
      <c r="BM22" s="30">
        <v>550.92998999999998</v>
      </c>
      <c r="BN22" s="30">
        <v>474.25</v>
      </c>
      <c r="BO22" s="30">
        <v>410.09</v>
      </c>
      <c r="BQ22" s="20">
        <f t="shared" si="0"/>
        <v>516.79379819999997</v>
      </c>
      <c r="BR22" s="20">
        <f t="shared" si="1"/>
        <v>129.19844954999999</v>
      </c>
    </row>
    <row r="23" spans="1:70" x14ac:dyDescent="0.25">
      <c r="A23" s="14" t="s">
        <v>21</v>
      </c>
      <c r="B23" s="30">
        <v>37962.559000000001</v>
      </c>
      <c r="C23" s="30">
        <v>36531.879000000001</v>
      </c>
      <c r="D23" s="30">
        <v>38741.237999999998</v>
      </c>
      <c r="E23" s="30">
        <v>38238</v>
      </c>
      <c r="F23" s="30">
        <v>35969.699000000001</v>
      </c>
      <c r="G23" s="30">
        <v>34328.32</v>
      </c>
      <c r="H23" s="30">
        <v>37597.578000000001</v>
      </c>
      <c r="I23" s="30">
        <v>39301.468999999997</v>
      </c>
      <c r="J23" s="30">
        <v>38161.120999999999</v>
      </c>
      <c r="K23" s="30">
        <v>37380.230000000003</v>
      </c>
      <c r="L23" s="30">
        <v>36752.07</v>
      </c>
      <c r="M23" s="30">
        <v>38982.538999999997</v>
      </c>
      <c r="N23" s="30">
        <v>38138.288999999997</v>
      </c>
      <c r="O23" s="30">
        <v>37665.601999999999</v>
      </c>
      <c r="P23" s="30">
        <v>39057.589999999997</v>
      </c>
      <c r="Q23" s="30">
        <v>38505.641000000003</v>
      </c>
      <c r="R23" s="30">
        <v>38910.699000000001</v>
      </c>
      <c r="S23" s="30">
        <v>39243.281000000003</v>
      </c>
      <c r="T23" s="30">
        <v>38767.5</v>
      </c>
      <c r="U23" s="30">
        <v>38660.262000000002</v>
      </c>
      <c r="V23" s="30">
        <v>39509.25</v>
      </c>
      <c r="W23" s="30">
        <v>38759.050999999999</v>
      </c>
      <c r="X23" s="30">
        <v>39265.839999999997</v>
      </c>
      <c r="Y23" s="30">
        <v>39068.410000000003</v>
      </c>
      <c r="Z23" s="30">
        <v>41005.93</v>
      </c>
      <c r="AA23" s="30">
        <v>38145.809000000001</v>
      </c>
      <c r="AB23" s="30">
        <v>39406.809000000001</v>
      </c>
      <c r="AC23" s="30">
        <v>39450.5</v>
      </c>
      <c r="AD23" s="30">
        <v>39142.031000000003</v>
      </c>
      <c r="AE23" s="30">
        <v>38769.961000000003</v>
      </c>
      <c r="AF23" s="30">
        <v>41290.398000000001</v>
      </c>
      <c r="AG23" s="30">
        <v>38944.351999999999</v>
      </c>
      <c r="AH23" s="30">
        <v>39967.641000000003</v>
      </c>
      <c r="AI23" s="30">
        <v>37962.421999999999</v>
      </c>
      <c r="AJ23" s="30">
        <v>40177.870999999999</v>
      </c>
      <c r="AK23" s="30">
        <v>38734.089999999997</v>
      </c>
      <c r="AL23" s="30">
        <v>38910.788999999997</v>
      </c>
      <c r="AM23" s="30">
        <v>40231.351999999999</v>
      </c>
      <c r="AN23" s="30">
        <v>38073.828000000001</v>
      </c>
      <c r="AO23" s="30">
        <v>36628.980000000003</v>
      </c>
      <c r="AP23" s="30">
        <v>38343.43</v>
      </c>
      <c r="AQ23" s="30">
        <v>40013.190999999999</v>
      </c>
      <c r="AR23" s="30">
        <v>37153.921999999999</v>
      </c>
      <c r="AS23" s="30">
        <v>37268.769999999997</v>
      </c>
      <c r="AT23" s="30">
        <v>38620.578000000001</v>
      </c>
      <c r="AU23" s="30">
        <v>39346.921999999999</v>
      </c>
      <c r="AV23" s="30">
        <v>38737.828000000001</v>
      </c>
      <c r="AW23" s="30">
        <v>38839.629000000001</v>
      </c>
      <c r="AX23" s="30">
        <v>41733.211000000003</v>
      </c>
      <c r="AY23" s="30">
        <v>39160.68</v>
      </c>
      <c r="AZ23" s="30">
        <v>35398.050999999999</v>
      </c>
      <c r="BA23" s="30">
        <v>36966.851999999999</v>
      </c>
      <c r="BB23" s="30">
        <v>39576.461000000003</v>
      </c>
      <c r="BC23" s="30">
        <v>36983.120999999999</v>
      </c>
      <c r="BD23" s="30">
        <v>39334.211000000003</v>
      </c>
      <c r="BE23" s="30">
        <v>39085.851999999999</v>
      </c>
      <c r="BF23" s="30">
        <v>38363.141000000003</v>
      </c>
      <c r="BG23" s="30">
        <v>37834.940999999999</v>
      </c>
      <c r="BH23" s="30">
        <v>35638.398000000001</v>
      </c>
      <c r="BI23" s="30">
        <v>37891.237999999998</v>
      </c>
      <c r="BJ23" s="30">
        <v>39103.578000000001</v>
      </c>
      <c r="BK23" s="30">
        <v>39377.309000000001</v>
      </c>
      <c r="BL23" s="30">
        <v>36868.940999999999</v>
      </c>
      <c r="BM23" s="30">
        <v>37759.199000000001</v>
      </c>
      <c r="BN23" s="30">
        <v>35953.190999999999</v>
      </c>
      <c r="BO23" s="30">
        <v>38142.800999999999</v>
      </c>
      <c r="BQ23" s="20">
        <f t="shared" si="0"/>
        <v>38650.450039999996</v>
      </c>
      <c r="BR23" s="20">
        <f t="shared" si="1"/>
        <v>9662.612509999999</v>
      </c>
    </row>
    <row r="24" spans="1:70" x14ac:dyDescent="0.25">
      <c r="A24" s="14" t="s">
        <v>153</v>
      </c>
      <c r="B24" s="30">
        <v>143.92999</v>
      </c>
      <c r="C24" s="30">
        <v>88.940002000000007</v>
      </c>
      <c r="D24" s="30">
        <v>62.310001</v>
      </c>
      <c r="E24" s="30">
        <v>43.080002</v>
      </c>
      <c r="F24" s="30">
        <v>77.150002000000001</v>
      </c>
      <c r="G24" s="30">
        <v>402.95001000000002</v>
      </c>
      <c r="H24" s="30">
        <v>184.94</v>
      </c>
      <c r="I24" s="30">
        <v>299.77999999999997</v>
      </c>
      <c r="J24" s="30">
        <v>356.35001</v>
      </c>
      <c r="K24" s="30">
        <v>411.23998999999998</v>
      </c>
      <c r="L24" s="30">
        <v>158.92999</v>
      </c>
      <c r="M24" s="30">
        <v>123.17</v>
      </c>
      <c r="N24" s="30">
        <v>63.459999000000003</v>
      </c>
      <c r="O24" s="30">
        <v>54.639999000000003</v>
      </c>
      <c r="P24" s="30">
        <v>112.28</v>
      </c>
      <c r="Q24" s="30">
        <v>28.73</v>
      </c>
      <c r="R24" s="30">
        <v>80.720000999999996</v>
      </c>
      <c r="S24" s="30">
        <v>83.220000999999996</v>
      </c>
      <c r="T24" s="30">
        <v>90.779999000000004</v>
      </c>
      <c r="U24" s="30">
        <v>154.31</v>
      </c>
      <c r="V24" s="30">
        <v>182.10001</v>
      </c>
      <c r="W24" s="30">
        <v>219.23</v>
      </c>
      <c r="X24" s="30">
        <v>184.77</v>
      </c>
      <c r="Y24" s="30">
        <v>422.89001000000002</v>
      </c>
      <c r="Z24" s="30">
        <v>191.66</v>
      </c>
      <c r="AA24" s="30">
        <v>75.839995999999999</v>
      </c>
      <c r="AB24" s="30">
        <v>209.60001</v>
      </c>
      <c r="AC24" s="30">
        <v>206.8</v>
      </c>
      <c r="AD24" s="30">
        <v>129.67999</v>
      </c>
      <c r="AE24" s="30">
        <v>268.94</v>
      </c>
      <c r="AF24" s="30">
        <v>389.53</v>
      </c>
      <c r="AG24" s="30">
        <v>209.67</v>
      </c>
      <c r="AH24" s="30">
        <v>207.09</v>
      </c>
      <c r="AI24" s="30">
        <v>295.29001</v>
      </c>
      <c r="AJ24" s="30">
        <v>319.17998999999998</v>
      </c>
      <c r="AK24" s="30">
        <v>381.91</v>
      </c>
      <c r="AL24" s="30">
        <v>444.79998999999998</v>
      </c>
      <c r="AM24" s="30">
        <v>315.81</v>
      </c>
      <c r="AN24" s="30">
        <v>249.64</v>
      </c>
      <c r="AO24" s="30">
        <v>259.76999000000001</v>
      </c>
      <c r="AP24" s="30">
        <v>119.47</v>
      </c>
      <c r="AQ24" s="30">
        <v>618.85999000000004</v>
      </c>
      <c r="AR24" s="30">
        <v>114.11</v>
      </c>
      <c r="AS24" s="30">
        <v>256.70999</v>
      </c>
      <c r="AT24" s="30">
        <v>540.88</v>
      </c>
      <c r="AU24" s="30">
        <v>403.85001</v>
      </c>
      <c r="AV24" s="30">
        <v>390.76001000000002</v>
      </c>
      <c r="AW24" s="30">
        <v>261.10998999999998</v>
      </c>
      <c r="AX24" s="30">
        <v>168.11</v>
      </c>
      <c r="AY24" s="30">
        <v>309.04998999999998</v>
      </c>
      <c r="AZ24" s="30">
        <v>371.70001000000002</v>
      </c>
      <c r="BA24" s="30">
        <v>327.51001000000002</v>
      </c>
      <c r="BB24" s="30">
        <v>481</v>
      </c>
      <c r="BC24" s="30">
        <v>605.89000999999996</v>
      </c>
      <c r="BD24" s="30">
        <v>359.66</v>
      </c>
      <c r="BE24" s="30">
        <v>292.31</v>
      </c>
      <c r="BF24" s="30">
        <v>447.14001000000002</v>
      </c>
      <c r="BG24" s="30">
        <v>260.07001000000002</v>
      </c>
      <c r="BH24" s="30">
        <v>160.33000000000001</v>
      </c>
      <c r="BI24" s="30">
        <v>333.88</v>
      </c>
      <c r="BJ24" s="30">
        <v>191.00998999999999</v>
      </c>
      <c r="BK24" s="30">
        <v>45.049999</v>
      </c>
      <c r="BL24" s="30">
        <v>71.25</v>
      </c>
      <c r="BM24" s="30">
        <v>250.36</v>
      </c>
      <c r="BN24" s="30">
        <v>231</v>
      </c>
      <c r="BO24" s="30">
        <v>184.99001000000001</v>
      </c>
      <c r="BQ24" s="20">
        <f t="shared" si="0"/>
        <v>267.38580052000003</v>
      </c>
      <c r="BR24" s="20">
        <f t="shared" si="1"/>
        <v>66.846450130000008</v>
      </c>
    </row>
    <row r="25" spans="1:70" x14ac:dyDescent="0.25">
      <c r="A25" s="14" t="s">
        <v>23</v>
      </c>
      <c r="B25" s="30">
        <v>583.23999000000003</v>
      </c>
      <c r="C25" s="30">
        <v>463.95999</v>
      </c>
      <c r="D25" s="30">
        <v>110.63</v>
      </c>
      <c r="E25" s="30">
        <v>214.3</v>
      </c>
      <c r="F25" s="30">
        <v>182.39</v>
      </c>
      <c r="G25" s="30">
        <v>1203.47</v>
      </c>
      <c r="H25" s="30">
        <v>695.96996999999999</v>
      </c>
      <c r="I25" s="30">
        <v>1027.9399000000001</v>
      </c>
      <c r="J25" s="30">
        <v>675.10999000000004</v>
      </c>
      <c r="K25" s="30">
        <v>868.51000999999997</v>
      </c>
      <c r="L25" s="30">
        <v>434.48000999999999</v>
      </c>
      <c r="M25" s="30">
        <v>488.91</v>
      </c>
      <c r="N25" s="30">
        <v>276.67998999999998</v>
      </c>
      <c r="O25" s="30">
        <v>499.48998999999998</v>
      </c>
      <c r="P25" s="30">
        <v>541.70001000000002</v>
      </c>
      <c r="Q25" s="30">
        <v>285.16000000000003</v>
      </c>
      <c r="R25" s="30">
        <v>268.95999</v>
      </c>
      <c r="S25" s="30">
        <v>427.98000999999999</v>
      </c>
      <c r="T25" s="30">
        <v>418.48000999999999</v>
      </c>
      <c r="U25" s="30">
        <v>813.44</v>
      </c>
      <c r="V25" s="30">
        <v>756.27002000000005</v>
      </c>
      <c r="W25" s="30">
        <v>902.65002000000004</v>
      </c>
      <c r="X25" s="30">
        <v>869.02002000000005</v>
      </c>
      <c r="Y25" s="30">
        <v>1045.52</v>
      </c>
      <c r="Z25" s="30">
        <v>732.40997000000004</v>
      </c>
      <c r="AA25" s="30">
        <v>513.25</v>
      </c>
      <c r="AB25" s="30">
        <v>603.17998999999998</v>
      </c>
      <c r="AC25" s="30">
        <v>685.17998999999998</v>
      </c>
      <c r="AD25" s="30">
        <v>703.95001000000002</v>
      </c>
      <c r="AE25" s="30">
        <v>1269.6300000000001</v>
      </c>
      <c r="AF25" s="30">
        <v>1128.7</v>
      </c>
      <c r="AG25" s="30">
        <v>901.48999000000003</v>
      </c>
      <c r="AH25" s="30">
        <v>819.62</v>
      </c>
      <c r="AI25" s="30">
        <v>903.58001999999999</v>
      </c>
      <c r="AJ25" s="30">
        <v>1076.49</v>
      </c>
      <c r="AK25" s="30">
        <v>1027.95</v>
      </c>
      <c r="AL25" s="30">
        <v>980.26000999999997</v>
      </c>
      <c r="AM25" s="30">
        <v>692.82001000000002</v>
      </c>
      <c r="AN25" s="30">
        <v>759.60999000000004</v>
      </c>
      <c r="AO25" s="30">
        <v>869.67998999999998</v>
      </c>
      <c r="AP25" s="30">
        <v>748.17998999999998</v>
      </c>
      <c r="AQ25" s="30">
        <v>1163.5999999999999</v>
      </c>
      <c r="AR25" s="30">
        <v>461.26999000000001</v>
      </c>
      <c r="AS25" s="30">
        <v>853.14000999999996</v>
      </c>
      <c r="AT25" s="30">
        <v>1231.71</v>
      </c>
      <c r="AU25" s="30">
        <v>1026.1600000000001</v>
      </c>
      <c r="AV25" s="30">
        <v>1164.25</v>
      </c>
      <c r="AW25" s="30">
        <v>763.75</v>
      </c>
      <c r="AX25" s="30">
        <v>1025.1600000000001</v>
      </c>
      <c r="AY25" s="30">
        <v>740.79998999999998</v>
      </c>
      <c r="AZ25" s="30">
        <v>951.33001999999999</v>
      </c>
      <c r="BA25" s="30">
        <v>1092.8499999999999</v>
      </c>
      <c r="BB25" s="30">
        <v>1101.49</v>
      </c>
      <c r="BC25" s="30">
        <v>1483.47</v>
      </c>
      <c r="BD25" s="30">
        <v>1123.9000000000001</v>
      </c>
      <c r="BE25" s="30">
        <v>1181</v>
      </c>
      <c r="BF25" s="30">
        <v>1181.9301</v>
      </c>
      <c r="BG25" s="30">
        <v>656.59002999999996</v>
      </c>
      <c r="BH25" s="30">
        <v>819.45001000000002</v>
      </c>
      <c r="BI25" s="30">
        <v>807.78003000000001</v>
      </c>
      <c r="BJ25" s="30">
        <v>545.58001999999999</v>
      </c>
      <c r="BK25" s="30">
        <v>522.22997999999995</v>
      </c>
      <c r="BL25" s="30">
        <v>626.07001000000002</v>
      </c>
      <c r="BM25" s="30">
        <v>1041.49</v>
      </c>
      <c r="BN25" s="30">
        <v>784.26000999999997</v>
      </c>
      <c r="BO25" s="30">
        <v>585.53003000000001</v>
      </c>
      <c r="BQ25" s="20">
        <f t="shared" si="0"/>
        <v>857.06180519999998</v>
      </c>
      <c r="BR25" s="20">
        <f t="shared" si="1"/>
        <v>214.2654513</v>
      </c>
    </row>
    <row r="26" spans="1:70" x14ac:dyDescent="0.25">
      <c r="A26" s="14" t="s">
        <v>24</v>
      </c>
      <c r="B26" s="30">
        <v>26128.789000000001</v>
      </c>
      <c r="C26" s="30">
        <v>25962.25</v>
      </c>
      <c r="D26" s="30">
        <v>26618.51</v>
      </c>
      <c r="E26" s="30">
        <v>24206.199000000001</v>
      </c>
      <c r="F26" s="30">
        <v>25347.438999999998</v>
      </c>
      <c r="G26" s="30">
        <v>25289.721000000001</v>
      </c>
      <c r="H26" s="30">
        <v>26503.471000000001</v>
      </c>
      <c r="I26" s="30">
        <v>26261.699000000001</v>
      </c>
      <c r="J26" s="30">
        <v>26806.109</v>
      </c>
      <c r="K26" s="30">
        <v>23160.48</v>
      </c>
      <c r="L26" s="30">
        <v>22098.471000000001</v>
      </c>
      <c r="M26" s="30">
        <v>23530.721000000001</v>
      </c>
      <c r="N26" s="30">
        <v>22456.91</v>
      </c>
      <c r="O26" s="30">
        <v>23738.09</v>
      </c>
      <c r="P26" s="30">
        <v>23669.57</v>
      </c>
      <c r="Q26" s="30">
        <v>24308.400000000001</v>
      </c>
      <c r="R26" s="30">
        <v>24330.359</v>
      </c>
      <c r="S26" s="30">
        <v>24115.91</v>
      </c>
      <c r="T26" s="30">
        <v>25516.42</v>
      </c>
      <c r="U26" s="30">
        <v>24441.210999999999</v>
      </c>
      <c r="V26" s="30">
        <v>23283.26</v>
      </c>
      <c r="W26" s="30">
        <v>23018.92</v>
      </c>
      <c r="X26" s="30">
        <v>23929.438999999998</v>
      </c>
      <c r="Y26" s="30">
        <v>24657.35</v>
      </c>
      <c r="Z26" s="30">
        <v>23437.609</v>
      </c>
      <c r="AA26" s="30">
        <v>24423.24</v>
      </c>
      <c r="AB26" s="30">
        <v>24171.08</v>
      </c>
      <c r="AC26" s="30">
        <v>24263.9</v>
      </c>
      <c r="AD26" s="30">
        <v>24258.381000000001</v>
      </c>
      <c r="AE26" s="30">
        <v>22310.1</v>
      </c>
      <c r="AF26" s="30">
        <v>22099.300999999999</v>
      </c>
      <c r="AG26" s="30">
        <v>22230.16</v>
      </c>
      <c r="AH26" s="30">
        <v>22918.471000000001</v>
      </c>
      <c r="AI26" s="30">
        <v>22843.609</v>
      </c>
      <c r="AJ26" s="30">
        <v>21479.188999999998</v>
      </c>
      <c r="AK26" s="30">
        <v>22443.391</v>
      </c>
      <c r="AL26" s="30">
        <v>23787.688999999998</v>
      </c>
      <c r="AM26" s="30">
        <v>22511.52</v>
      </c>
      <c r="AN26" s="30">
        <v>22470.41</v>
      </c>
      <c r="AO26" s="30">
        <v>22439.221000000001</v>
      </c>
      <c r="AP26" s="30">
        <v>24651.710999999999</v>
      </c>
      <c r="AQ26" s="30">
        <v>22760.240000000002</v>
      </c>
      <c r="AR26" s="30">
        <v>23713.41</v>
      </c>
      <c r="AS26" s="30">
        <v>23071.74</v>
      </c>
      <c r="AT26" s="30">
        <v>23495.91</v>
      </c>
      <c r="AU26" s="30">
        <v>23449.131000000001</v>
      </c>
      <c r="AV26" s="30">
        <v>22181.938999999998</v>
      </c>
      <c r="AW26" s="30">
        <v>23127.800999999999</v>
      </c>
      <c r="AX26" s="30">
        <v>23322.800999999999</v>
      </c>
      <c r="AY26" s="30">
        <v>21934.028999999999</v>
      </c>
      <c r="AZ26" s="30">
        <v>22732.58</v>
      </c>
      <c r="BA26" s="30">
        <v>25410.16</v>
      </c>
      <c r="BB26" s="30">
        <v>26382.33</v>
      </c>
      <c r="BC26" s="30">
        <v>25600.528999999999</v>
      </c>
      <c r="BD26" s="30">
        <v>27176.028999999999</v>
      </c>
      <c r="BE26" s="30">
        <v>26380.061000000002</v>
      </c>
      <c r="BF26" s="30">
        <v>25765.43</v>
      </c>
      <c r="BG26" s="30">
        <v>26617.550999999999</v>
      </c>
      <c r="BH26" s="30">
        <v>26857.539000000001</v>
      </c>
      <c r="BI26" s="30">
        <v>32669.949000000001</v>
      </c>
      <c r="BJ26" s="30">
        <v>28647.52</v>
      </c>
      <c r="BK26" s="30">
        <v>29634.42</v>
      </c>
      <c r="BL26" s="30">
        <v>29168.631000000001</v>
      </c>
      <c r="BM26" s="30">
        <v>26991.868999999999</v>
      </c>
      <c r="BN26" s="30">
        <v>28881.67</v>
      </c>
      <c r="BO26" s="30">
        <v>30190.050999999999</v>
      </c>
      <c r="BQ26" s="20">
        <f t="shared" si="0"/>
        <v>24643.903419999999</v>
      </c>
      <c r="BR26" s="20">
        <f t="shared" si="1"/>
        <v>6160.9758549999997</v>
      </c>
    </row>
    <row r="27" spans="1:70" x14ac:dyDescent="0.25">
      <c r="A27" s="14" t="s">
        <v>25</v>
      </c>
      <c r="B27" s="30">
        <v>18123.52</v>
      </c>
      <c r="C27" s="30">
        <v>19753.900000000001</v>
      </c>
      <c r="D27" s="30">
        <v>19744.188999999998</v>
      </c>
      <c r="E27" s="30">
        <v>19727.368999999999</v>
      </c>
      <c r="F27" s="30">
        <v>20065.778999999999</v>
      </c>
      <c r="G27" s="30">
        <v>20217.881000000001</v>
      </c>
      <c r="H27" s="30">
        <v>19749.07</v>
      </c>
      <c r="I27" s="30">
        <v>20668.141</v>
      </c>
      <c r="J27" s="30">
        <v>21732.18</v>
      </c>
      <c r="K27" s="30">
        <v>19942.009999999998</v>
      </c>
      <c r="L27" s="30">
        <v>19652.811000000002</v>
      </c>
      <c r="M27" s="30">
        <v>19027.949000000001</v>
      </c>
      <c r="N27" s="30">
        <v>18922.52</v>
      </c>
      <c r="O27" s="30">
        <v>18430.188999999998</v>
      </c>
      <c r="P27" s="30">
        <v>19760.41</v>
      </c>
      <c r="Q27" s="30">
        <v>19322.778999999999</v>
      </c>
      <c r="R27" s="30">
        <v>19321.099999999999</v>
      </c>
      <c r="S27" s="30">
        <v>19216.050999999999</v>
      </c>
      <c r="T27" s="30">
        <v>18677.099999999999</v>
      </c>
      <c r="U27" s="30">
        <v>21420.42</v>
      </c>
      <c r="V27" s="30">
        <v>19641.118999999999</v>
      </c>
      <c r="W27" s="30">
        <v>20874.16</v>
      </c>
      <c r="X27" s="30">
        <v>20204.960999999999</v>
      </c>
      <c r="Y27" s="30">
        <v>20745.599999999999</v>
      </c>
      <c r="Z27" s="30">
        <v>20238.59</v>
      </c>
      <c r="AA27" s="30">
        <v>19117.259999999998</v>
      </c>
      <c r="AB27" s="30">
        <v>20473.990000000002</v>
      </c>
      <c r="AC27" s="30">
        <v>19565.73</v>
      </c>
      <c r="AD27" s="30">
        <v>20731.669999999998</v>
      </c>
      <c r="AE27" s="30">
        <v>19786.16</v>
      </c>
      <c r="AF27" s="30">
        <v>19856.210999999999</v>
      </c>
      <c r="AG27" s="30">
        <v>19173.099999999999</v>
      </c>
      <c r="AH27" s="30">
        <v>20357.300999999999</v>
      </c>
      <c r="AI27" s="30">
        <v>20336.75</v>
      </c>
      <c r="AJ27" s="30">
        <v>19327.73</v>
      </c>
      <c r="AK27" s="30">
        <v>19997.009999999998</v>
      </c>
      <c r="AL27" s="30">
        <v>21196.26</v>
      </c>
      <c r="AM27" s="30">
        <v>20521.800999999999</v>
      </c>
      <c r="AN27" s="30">
        <v>20194.289000000001</v>
      </c>
      <c r="AO27" s="30">
        <v>18981.66</v>
      </c>
      <c r="AP27" s="30">
        <v>20201.82</v>
      </c>
      <c r="AQ27" s="30">
        <v>19360.118999999999</v>
      </c>
      <c r="AR27" s="30">
        <v>18538.41</v>
      </c>
      <c r="AS27" s="30">
        <v>19528.5</v>
      </c>
      <c r="AT27" s="30">
        <v>19848.18</v>
      </c>
      <c r="AU27" s="30">
        <v>19846.57</v>
      </c>
      <c r="AV27" s="30">
        <v>18767.830000000002</v>
      </c>
      <c r="AW27" s="30">
        <v>19701.438999999998</v>
      </c>
      <c r="AX27" s="30">
        <v>20199.580000000002</v>
      </c>
      <c r="AY27" s="30">
        <v>18894.09</v>
      </c>
      <c r="AZ27" s="30">
        <v>17591.91</v>
      </c>
      <c r="BA27" s="30">
        <v>18169.891</v>
      </c>
      <c r="BB27" s="30">
        <v>19460.539000000001</v>
      </c>
      <c r="BC27" s="30">
        <v>18923.59</v>
      </c>
      <c r="BD27" s="30">
        <v>18143.43</v>
      </c>
      <c r="BE27" s="30">
        <v>18986.5</v>
      </c>
      <c r="BF27" s="30">
        <v>18752.778999999999</v>
      </c>
      <c r="BG27" s="30">
        <v>20130.460999999999</v>
      </c>
      <c r="BH27" s="30">
        <v>18516.710999999999</v>
      </c>
      <c r="BI27" s="30">
        <v>18496.919999999998</v>
      </c>
      <c r="BJ27" s="30">
        <v>20252.259999999998</v>
      </c>
      <c r="BK27" s="30">
        <v>19447.199000000001</v>
      </c>
      <c r="BL27" s="30">
        <v>20012.490000000002</v>
      </c>
      <c r="BM27" s="30">
        <v>21075.289000000001</v>
      </c>
      <c r="BN27" s="30">
        <v>20722.68</v>
      </c>
      <c r="BO27" s="30">
        <v>19595.550999999999</v>
      </c>
      <c r="BQ27" s="20">
        <f t="shared" si="0"/>
        <v>19662.415219999999</v>
      </c>
      <c r="BR27" s="20">
        <f t="shared" si="1"/>
        <v>4915.6038049999997</v>
      </c>
    </row>
    <row r="28" spans="1:70" x14ac:dyDescent="0.25">
      <c r="A28" s="14" t="s">
        <v>26</v>
      </c>
      <c r="B28" s="30">
        <v>2294.9099000000001</v>
      </c>
      <c r="C28" s="30">
        <v>2441.8998999999999</v>
      </c>
      <c r="D28" s="30">
        <v>2022.28</v>
      </c>
      <c r="E28" s="30">
        <v>1848.48</v>
      </c>
      <c r="F28" s="30">
        <v>1733.41</v>
      </c>
      <c r="G28" s="30">
        <v>2035.03</v>
      </c>
      <c r="H28" s="30">
        <v>2386.0700999999999</v>
      </c>
      <c r="I28" s="30">
        <v>2451.75</v>
      </c>
      <c r="J28" s="30">
        <v>2466.4398999999999</v>
      </c>
      <c r="K28" s="30">
        <v>2481.3798999999999</v>
      </c>
      <c r="L28" s="30">
        <v>2066.02</v>
      </c>
      <c r="M28" s="30">
        <v>2406.79</v>
      </c>
      <c r="N28" s="30">
        <v>2519.7600000000002</v>
      </c>
      <c r="O28" s="30">
        <v>2359.71</v>
      </c>
      <c r="P28" s="30">
        <v>2396.9099000000001</v>
      </c>
      <c r="Q28" s="30">
        <v>2338.8899000000001</v>
      </c>
      <c r="R28" s="30">
        <v>2459.3101000000001</v>
      </c>
      <c r="S28" s="30">
        <v>2364.3701000000001</v>
      </c>
      <c r="T28" s="30">
        <v>2083.1898999999999</v>
      </c>
      <c r="U28" s="30">
        <v>2441.27</v>
      </c>
      <c r="V28" s="30">
        <v>2565.0900999999999</v>
      </c>
      <c r="W28" s="30">
        <v>1867.42</v>
      </c>
      <c r="X28" s="30">
        <v>1917.53</v>
      </c>
      <c r="Y28" s="30">
        <v>2232.8000000000002</v>
      </c>
      <c r="Z28" s="30">
        <v>1990.98</v>
      </c>
      <c r="AA28" s="30">
        <v>1665.14</v>
      </c>
      <c r="AB28" s="30">
        <v>2241.3000000000002</v>
      </c>
      <c r="AC28" s="30">
        <v>2226.8501000000001</v>
      </c>
      <c r="AD28" s="30">
        <v>2302.1100999999999</v>
      </c>
      <c r="AE28" s="30">
        <v>1835.6801</v>
      </c>
      <c r="AF28" s="30">
        <v>1850.41</v>
      </c>
      <c r="AG28" s="30">
        <v>1617.09</v>
      </c>
      <c r="AH28" s="30">
        <v>1736.3</v>
      </c>
      <c r="AI28" s="30">
        <v>1817.4</v>
      </c>
      <c r="AJ28" s="30">
        <v>1777.91</v>
      </c>
      <c r="AK28" s="30">
        <v>1629.39</v>
      </c>
      <c r="AL28" s="30">
        <v>2146.3798999999999</v>
      </c>
      <c r="AM28" s="30">
        <v>2142.9198999999999</v>
      </c>
      <c r="AN28" s="30">
        <v>2020.92</v>
      </c>
      <c r="AO28" s="30">
        <v>1425.22</v>
      </c>
      <c r="AP28" s="30">
        <v>1734.5600999999999</v>
      </c>
      <c r="AQ28" s="30">
        <v>2063.71</v>
      </c>
      <c r="AR28" s="30">
        <v>1680.72</v>
      </c>
      <c r="AS28" s="30">
        <v>1763.0600999999999</v>
      </c>
      <c r="AT28" s="30">
        <v>1956.85</v>
      </c>
      <c r="AU28" s="30">
        <v>2062.8101000000001</v>
      </c>
      <c r="AV28" s="30">
        <v>2107.6399000000001</v>
      </c>
      <c r="AW28" s="30">
        <v>1889.27</v>
      </c>
      <c r="AX28" s="30">
        <v>2135.0700999999999</v>
      </c>
      <c r="AY28" s="30">
        <v>1783.55</v>
      </c>
      <c r="AZ28" s="30">
        <v>1328.91</v>
      </c>
      <c r="BA28" s="30">
        <v>2147.6201000000001</v>
      </c>
      <c r="BB28" s="30">
        <v>2239.8701000000001</v>
      </c>
      <c r="BC28" s="30">
        <v>1934.16</v>
      </c>
      <c r="BD28" s="30">
        <v>1802.04</v>
      </c>
      <c r="BE28" s="30">
        <v>1651.92</v>
      </c>
      <c r="BF28" s="30">
        <v>1802.13</v>
      </c>
      <c r="BG28" s="30">
        <v>1652.75</v>
      </c>
      <c r="BH28" s="30">
        <v>1814.36</v>
      </c>
      <c r="BI28" s="30">
        <v>1837.4301</v>
      </c>
      <c r="BJ28" s="30">
        <v>2022.87</v>
      </c>
      <c r="BK28" s="30">
        <v>1624.1801</v>
      </c>
      <c r="BL28" s="30">
        <v>1421.77</v>
      </c>
      <c r="BM28" s="30">
        <v>1733.75</v>
      </c>
      <c r="BN28" s="30">
        <v>1818.04</v>
      </c>
      <c r="BO28" s="30">
        <v>1604.04</v>
      </c>
      <c r="BQ28" s="20">
        <f t="shared" si="0"/>
        <v>1919.40122</v>
      </c>
      <c r="BR28" s="20">
        <f t="shared" si="1"/>
        <v>479.85030499999999</v>
      </c>
    </row>
    <row r="29" spans="1:70" x14ac:dyDescent="0.25">
      <c r="A29" s="14" t="s">
        <v>27</v>
      </c>
      <c r="B29" s="30">
        <v>0</v>
      </c>
      <c r="C29" s="30">
        <v>0</v>
      </c>
      <c r="D29" s="30">
        <v>0</v>
      </c>
      <c r="E29" s="30">
        <v>0.33000001000000001</v>
      </c>
      <c r="F29" s="30">
        <v>0</v>
      </c>
      <c r="G29" s="30">
        <v>0</v>
      </c>
      <c r="H29" s="30">
        <v>0</v>
      </c>
      <c r="I29" s="30">
        <v>5.0000000699999998E-2</v>
      </c>
      <c r="J29" s="30">
        <v>0.12</v>
      </c>
      <c r="K29" s="30">
        <v>0.12</v>
      </c>
      <c r="L29" s="30">
        <v>0</v>
      </c>
      <c r="M29" s="30">
        <v>0</v>
      </c>
      <c r="N29" s="30">
        <v>1.9999999599999999E-2</v>
      </c>
      <c r="O29" s="30">
        <v>0</v>
      </c>
      <c r="P29" s="30">
        <v>5.0000000699999998E-2</v>
      </c>
      <c r="Q29" s="30">
        <v>0.33000001000000001</v>
      </c>
      <c r="R29" s="30">
        <v>5.0000000699999998E-2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5.0000000699999998E-2</v>
      </c>
      <c r="Y29" s="30">
        <v>0</v>
      </c>
      <c r="Z29" s="30">
        <v>0.56000000000000005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0.15000000999999999</v>
      </c>
      <c r="AI29" s="30">
        <v>7.0000000300000004E-2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5.0000000699999998E-2</v>
      </c>
      <c r="AV29" s="30">
        <v>0</v>
      </c>
      <c r="AW29" s="30">
        <v>0.15000000999999999</v>
      </c>
      <c r="AX29" s="30">
        <v>0</v>
      </c>
      <c r="AY29" s="30">
        <v>0</v>
      </c>
      <c r="AZ29" s="30">
        <v>0</v>
      </c>
      <c r="BA29" s="30">
        <v>0.34999998999999998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  <c r="BJ29" s="30">
        <v>0</v>
      </c>
      <c r="BK29" s="30">
        <v>0</v>
      </c>
      <c r="BL29" s="30">
        <v>0.15000000999999999</v>
      </c>
      <c r="BM29" s="30">
        <v>0</v>
      </c>
      <c r="BN29" s="30">
        <v>0</v>
      </c>
      <c r="BO29" s="30">
        <v>0</v>
      </c>
      <c r="BQ29" s="20">
        <f t="shared" si="0"/>
        <v>3.1600000448000001E-2</v>
      </c>
      <c r="BR29" s="20">
        <f t="shared" si="1"/>
        <v>7.9000001120000003E-3</v>
      </c>
    </row>
    <row r="30" spans="1:70" x14ac:dyDescent="0.25">
      <c r="A30" s="14" t="s">
        <v>28</v>
      </c>
      <c r="B30" s="30">
        <v>135.38</v>
      </c>
      <c r="C30" s="30">
        <v>72.230002999999996</v>
      </c>
      <c r="D30" s="30">
        <v>20.420000000000002</v>
      </c>
      <c r="E30" s="30">
        <v>14.88</v>
      </c>
      <c r="F30" s="30">
        <v>18.049999</v>
      </c>
      <c r="G30" s="30">
        <v>119.93</v>
      </c>
      <c r="H30" s="30">
        <v>110.67</v>
      </c>
      <c r="I30" s="30">
        <v>62.259998000000003</v>
      </c>
      <c r="J30" s="30">
        <v>81.139999000000003</v>
      </c>
      <c r="K30" s="30">
        <v>76.339995999999999</v>
      </c>
      <c r="L30" s="30">
        <v>22.59</v>
      </c>
      <c r="M30" s="30">
        <v>38.139999000000003</v>
      </c>
      <c r="N30" s="30">
        <v>52.849997999999999</v>
      </c>
      <c r="O30" s="30">
        <v>30.190000999999999</v>
      </c>
      <c r="P30" s="30">
        <v>32.689999</v>
      </c>
      <c r="Q30" s="30">
        <v>7.3400002000000004</v>
      </c>
      <c r="R30" s="30">
        <v>11.43</v>
      </c>
      <c r="S30" s="30">
        <v>31.82</v>
      </c>
      <c r="T30" s="30">
        <v>18.780000999999999</v>
      </c>
      <c r="U30" s="30">
        <v>84.07</v>
      </c>
      <c r="V30" s="30">
        <v>126.5</v>
      </c>
      <c r="W30" s="30">
        <v>100.06</v>
      </c>
      <c r="X30" s="30">
        <v>105.77</v>
      </c>
      <c r="Y30" s="30">
        <v>154.07001</v>
      </c>
      <c r="Z30" s="30">
        <v>89.639999000000003</v>
      </c>
      <c r="AA30" s="30">
        <v>94.129997000000003</v>
      </c>
      <c r="AB30" s="30">
        <v>127.59</v>
      </c>
      <c r="AC30" s="30">
        <v>175.44</v>
      </c>
      <c r="AD30" s="30">
        <v>210.13</v>
      </c>
      <c r="AE30" s="30">
        <v>292.60001</v>
      </c>
      <c r="AF30" s="30">
        <v>116.49</v>
      </c>
      <c r="AG30" s="30">
        <v>95.660004000000001</v>
      </c>
      <c r="AH30" s="30">
        <v>94.110000999999997</v>
      </c>
      <c r="AI30" s="30">
        <v>193.97</v>
      </c>
      <c r="AJ30" s="30">
        <v>273.57999000000001</v>
      </c>
      <c r="AK30" s="30">
        <v>344.13</v>
      </c>
      <c r="AL30" s="30">
        <v>225.69</v>
      </c>
      <c r="AM30" s="30">
        <v>271.27999999999997</v>
      </c>
      <c r="AN30" s="30">
        <v>321.64001000000002</v>
      </c>
      <c r="AO30" s="30">
        <v>141.12</v>
      </c>
      <c r="AP30" s="30">
        <v>259.29001</v>
      </c>
      <c r="AQ30" s="30">
        <v>276.23998999999998</v>
      </c>
      <c r="AR30" s="30">
        <v>95.860000999999997</v>
      </c>
      <c r="AS30" s="30">
        <v>99.099997999999999</v>
      </c>
      <c r="AT30" s="30">
        <v>205.39999</v>
      </c>
      <c r="AU30" s="30">
        <v>211.03</v>
      </c>
      <c r="AV30" s="30">
        <v>224.22</v>
      </c>
      <c r="AW30" s="30">
        <v>287.72000000000003</v>
      </c>
      <c r="AX30" s="30">
        <v>78.510002</v>
      </c>
      <c r="AY30" s="30">
        <v>187.56</v>
      </c>
      <c r="AZ30" s="30">
        <v>163.46001000000001</v>
      </c>
      <c r="BA30" s="30">
        <v>146.63999999999999</v>
      </c>
      <c r="BB30" s="30">
        <v>178.73</v>
      </c>
      <c r="BC30" s="30">
        <v>137.39999</v>
      </c>
      <c r="BD30" s="30">
        <v>131.35001</v>
      </c>
      <c r="BE30" s="30">
        <v>68.169998000000007</v>
      </c>
      <c r="BF30" s="30">
        <v>52.23</v>
      </c>
      <c r="BG30" s="30">
        <v>85.779999000000004</v>
      </c>
      <c r="BH30" s="30">
        <v>93.239998</v>
      </c>
      <c r="BI30" s="30">
        <v>173.52</v>
      </c>
      <c r="BJ30" s="30">
        <v>234.17</v>
      </c>
      <c r="BK30" s="30">
        <v>60.099997999999999</v>
      </c>
      <c r="BL30" s="30">
        <v>75.360000999999997</v>
      </c>
      <c r="BM30" s="30">
        <v>144.72</v>
      </c>
      <c r="BN30" s="30">
        <v>122.39</v>
      </c>
      <c r="BO30" s="30">
        <v>183.14</v>
      </c>
      <c r="BQ30" s="20">
        <f t="shared" si="0"/>
        <v>153.50060034000001</v>
      </c>
      <c r="BR30" s="20">
        <f t="shared" si="1"/>
        <v>38.375150085000001</v>
      </c>
    </row>
    <row r="31" spans="1:70" x14ac:dyDescent="0.25">
      <c r="A31" s="14" t="s">
        <v>29</v>
      </c>
      <c r="B31" s="30">
        <v>19579.84</v>
      </c>
      <c r="C31" s="30">
        <v>19382.580000000002</v>
      </c>
      <c r="D31" s="30">
        <v>18570.188999999998</v>
      </c>
      <c r="E31" s="30">
        <v>18038.289000000001</v>
      </c>
      <c r="F31" s="30">
        <v>20047.561000000002</v>
      </c>
      <c r="G31" s="30">
        <v>20506.368999999999</v>
      </c>
      <c r="H31" s="30">
        <v>21991.51</v>
      </c>
      <c r="I31" s="30">
        <v>20950.66</v>
      </c>
      <c r="J31" s="30">
        <v>23831.449000000001</v>
      </c>
      <c r="K31" s="30">
        <v>20205.300999999999</v>
      </c>
      <c r="L31" s="30">
        <v>20291.550999999999</v>
      </c>
      <c r="M31" s="30">
        <v>20692.919999999998</v>
      </c>
      <c r="N31" s="30">
        <v>19774.061000000002</v>
      </c>
      <c r="O31" s="30">
        <v>19654.811000000002</v>
      </c>
      <c r="P31" s="30">
        <v>22648.73</v>
      </c>
      <c r="Q31" s="30">
        <v>22852.17</v>
      </c>
      <c r="R31" s="30">
        <v>21570.778999999999</v>
      </c>
      <c r="S31" s="30">
        <v>21926.618999999999</v>
      </c>
      <c r="T31" s="30">
        <v>20291.240000000002</v>
      </c>
      <c r="U31" s="30">
        <v>21577.74</v>
      </c>
      <c r="V31" s="30">
        <v>21892.26</v>
      </c>
      <c r="W31" s="30">
        <v>22026.49</v>
      </c>
      <c r="X31" s="30">
        <v>22316</v>
      </c>
      <c r="Y31" s="30">
        <v>22340.1</v>
      </c>
      <c r="Z31" s="30">
        <v>21925.02</v>
      </c>
      <c r="AA31" s="30">
        <v>23729.24</v>
      </c>
      <c r="AB31" s="30">
        <v>22534.42</v>
      </c>
      <c r="AC31" s="30">
        <v>22282.9</v>
      </c>
      <c r="AD31" s="30">
        <v>23019.699000000001</v>
      </c>
      <c r="AE31" s="30">
        <v>20611.34</v>
      </c>
      <c r="AF31" s="30">
        <v>23719.41</v>
      </c>
      <c r="AG31" s="30">
        <v>22380.460999999999</v>
      </c>
      <c r="AH31" s="30">
        <v>24495.18</v>
      </c>
      <c r="AI31" s="30">
        <v>22515.028999999999</v>
      </c>
      <c r="AJ31" s="30">
        <v>22106.76</v>
      </c>
      <c r="AK31" s="30">
        <v>22194.141</v>
      </c>
      <c r="AL31" s="30">
        <v>23041.67</v>
      </c>
      <c r="AM31" s="30">
        <v>23121.278999999999</v>
      </c>
      <c r="AN31" s="30">
        <v>22523.02</v>
      </c>
      <c r="AO31" s="30">
        <v>22800.561000000002</v>
      </c>
      <c r="AP31" s="30">
        <v>22378.609</v>
      </c>
      <c r="AQ31" s="30">
        <v>22396.688999999998</v>
      </c>
      <c r="AR31" s="30">
        <v>21470.688999999998</v>
      </c>
      <c r="AS31" s="30">
        <v>24274.35</v>
      </c>
      <c r="AT31" s="30">
        <v>21886.400000000001</v>
      </c>
      <c r="AU31" s="30">
        <v>22605.721000000001</v>
      </c>
      <c r="AV31" s="30">
        <v>20768.57</v>
      </c>
      <c r="AW31" s="30">
        <v>22482.710999999999</v>
      </c>
      <c r="AX31" s="30">
        <v>24057.960999999999</v>
      </c>
      <c r="AY31" s="30">
        <v>22944.26</v>
      </c>
      <c r="AZ31" s="30">
        <v>23181.41</v>
      </c>
      <c r="BA31" s="30">
        <v>22722.91</v>
      </c>
      <c r="BB31" s="30">
        <v>19750.650000000001</v>
      </c>
      <c r="BC31" s="30">
        <v>22099.868999999999</v>
      </c>
      <c r="BD31" s="30">
        <v>19673.400000000001</v>
      </c>
      <c r="BE31" s="30">
        <v>23310.85</v>
      </c>
      <c r="BF31" s="30">
        <v>22515.618999999999</v>
      </c>
      <c r="BG31" s="30">
        <v>24602.561000000002</v>
      </c>
      <c r="BH31" s="30">
        <v>22853.17</v>
      </c>
      <c r="BI31" s="30">
        <v>21466.91</v>
      </c>
      <c r="BJ31" s="30">
        <v>20796.98</v>
      </c>
      <c r="BK31" s="30">
        <v>21405.881000000001</v>
      </c>
      <c r="BL31" s="30">
        <v>24711.949000000001</v>
      </c>
      <c r="BM31" s="30">
        <v>22173.891</v>
      </c>
      <c r="BN31" s="30">
        <v>22234.32</v>
      </c>
      <c r="BO31" s="30">
        <v>22058.938999999998</v>
      </c>
      <c r="BQ31" s="20">
        <f t="shared" si="0"/>
        <v>22355.332540000007</v>
      </c>
      <c r="BR31" s="20">
        <f t="shared" si="1"/>
        <v>5588.8331350000017</v>
      </c>
    </row>
    <row r="32" spans="1:70" x14ac:dyDescent="0.25">
      <c r="A32" s="14" t="s">
        <v>30</v>
      </c>
      <c r="B32" s="30">
        <v>0.23</v>
      </c>
      <c r="C32" s="30">
        <v>0</v>
      </c>
      <c r="D32" s="30">
        <v>0</v>
      </c>
      <c r="E32" s="30">
        <v>9.9999997799999994E-3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1.73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4.6100000999999997</v>
      </c>
      <c r="AF32" s="30">
        <v>0</v>
      </c>
      <c r="AG32" s="30">
        <v>0</v>
      </c>
      <c r="AH32" s="30">
        <v>0.88999998999999996</v>
      </c>
      <c r="AI32" s="30">
        <v>1.61</v>
      </c>
      <c r="AJ32" s="30">
        <v>0</v>
      </c>
      <c r="AK32" s="30">
        <v>0</v>
      </c>
      <c r="AL32" s="30">
        <v>0</v>
      </c>
      <c r="AM32" s="30">
        <v>3.6600001</v>
      </c>
      <c r="AN32" s="30">
        <v>5.0000000699999998E-2</v>
      </c>
      <c r="AO32" s="30">
        <v>0</v>
      </c>
      <c r="AP32" s="30">
        <v>0</v>
      </c>
      <c r="AQ32" s="30">
        <v>7.0300001999999999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3.8399999</v>
      </c>
      <c r="AY32" s="30">
        <v>0</v>
      </c>
      <c r="AZ32" s="30">
        <v>0</v>
      </c>
      <c r="BA32" s="30">
        <v>0</v>
      </c>
      <c r="BB32" s="30">
        <v>0</v>
      </c>
      <c r="BC32" s="30">
        <v>0.28000000000000003</v>
      </c>
      <c r="BD32" s="30">
        <v>0.11</v>
      </c>
      <c r="BE32" s="30">
        <v>0</v>
      </c>
      <c r="BF32" s="30">
        <v>0</v>
      </c>
      <c r="BG32" s="30">
        <v>0.13</v>
      </c>
      <c r="BH32" s="30">
        <v>0.28999998999999999</v>
      </c>
      <c r="BI32" s="30">
        <v>0</v>
      </c>
      <c r="BJ32" s="30">
        <v>0</v>
      </c>
      <c r="BK32" s="30">
        <v>0.33000001000000001</v>
      </c>
      <c r="BL32" s="30">
        <v>2.8299998999999998</v>
      </c>
      <c r="BM32" s="30">
        <v>0</v>
      </c>
      <c r="BN32" s="30">
        <v>0</v>
      </c>
      <c r="BO32" s="30">
        <v>0</v>
      </c>
      <c r="BQ32" s="20">
        <f t="shared" si="0"/>
        <v>0.54780000381399996</v>
      </c>
      <c r="BR32" s="20">
        <f t="shared" si="1"/>
        <v>0.13695000095349999</v>
      </c>
    </row>
    <row r="33" spans="1:70" x14ac:dyDescent="0.25">
      <c r="A33" s="14" t="s">
        <v>154</v>
      </c>
      <c r="B33" s="30">
        <v>28501.289000000001</v>
      </c>
      <c r="C33" s="30">
        <v>28025.960999999999</v>
      </c>
      <c r="D33" s="30">
        <v>27904.18</v>
      </c>
      <c r="E33" s="30">
        <v>26609.41</v>
      </c>
      <c r="F33" s="30">
        <v>30886.32</v>
      </c>
      <c r="G33" s="30">
        <v>29065.52</v>
      </c>
      <c r="H33" s="30">
        <v>31597.83</v>
      </c>
      <c r="I33" s="30">
        <v>31638.59</v>
      </c>
      <c r="J33" s="30">
        <v>33408.980000000003</v>
      </c>
      <c r="K33" s="30">
        <v>29091.24</v>
      </c>
      <c r="L33" s="30">
        <v>29838.18</v>
      </c>
      <c r="M33" s="30">
        <v>28813.07</v>
      </c>
      <c r="N33" s="30">
        <v>29433.1</v>
      </c>
      <c r="O33" s="30">
        <v>28115.65</v>
      </c>
      <c r="P33" s="30">
        <v>33269.690999999999</v>
      </c>
      <c r="Q33" s="30">
        <v>33590.269999999997</v>
      </c>
      <c r="R33" s="30">
        <v>31587.74</v>
      </c>
      <c r="S33" s="30">
        <v>31972.43</v>
      </c>
      <c r="T33" s="30">
        <v>28785.75</v>
      </c>
      <c r="U33" s="30">
        <v>30005.18</v>
      </c>
      <c r="V33" s="30">
        <v>32094.6</v>
      </c>
      <c r="W33" s="30">
        <v>32098.32</v>
      </c>
      <c r="X33" s="30">
        <v>32249.77</v>
      </c>
      <c r="Y33" s="30">
        <v>31264.868999999999</v>
      </c>
      <c r="Z33" s="30">
        <v>31867.48</v>
      </c>
      <c r="AA33" s="30">
        <v>32306.17</v>
      </c>
      <c r="AB33" s="30">
        <v>30645.5</v>
      </c>
      <c r="AC33" s="30">
        <v>30468.028999999999</v>
      </c>
      <c r="AD33" s="30">
        <v>32142.66</v>
      </c>
      <c r="AE33" s="30">
        <v>29511.460999999999</v>
      </c>
      <c r="AF33" s="30">
        <v>32690.400000000001</v>
      </c>
      <c r="AG33" s="30">
        <v>31770.92</v>
      </c>
      <c r="AH33" s="30">
        <v>34246.199000000001</v>
      </c>
      <c r="AI33" s="30">
        <v>30637.449000000001</v>
      </c>
      <c r="AJ33" s="30">
        <v>30691.960999999999</v>
      </c>
      <c r="AK33" s="30">
        <v>30083.221000000001</v>
      </c>
      <c r="AL33" s="30">
        <v>32302.359</v>
      </c>
      <c r="AM33" s="30">
        <v>33204.620999999999</v>
      </c>
      <c r="AN33" s="30">
        <v>31946.949000000001</v>
      </c>
      <c r="AO33" s="30">
        <v>33074.050999999999</v>
      </c>
      <c r="AP33" s="30">
        <v>30060.971000000001</v>
      </c>
      <c r="AQ33" s="30">
        <v>29584.460999999999</v>
      </c>
      <c r="AR33" s="30">
        <v>29521.210999999999</v>
      </c>
      <c r="AS33" s="30">
        <v>32658.65</v>
      </c>
      <c r="AT33" s="30">
        <v>30863.759999999998</v>
      </c>
      <c r="AU33" s="30">
        <v>32200.460999999999</v>
      </c>
      <c r="AV33" s="30">
        <v>29952.77</v>
      </c>
      <c r="AW33" s="30">
        <v>31887.84</v>
      </c>
      <c r="AX33" s="30">
        <v>36360.660000000003</v>
      </c>
      <c r="AY33" s="30">
        <v>32719.93</v>
      </c>
      <c r="AZ33" s="30">
        <v>30626.34</v>
      </c>
      <c r="BA33" s="30">
        <v>30163.27</v>
      </c>
      <c r="BB33" s="30">
        <v>27914.721000000001</v>
      </c>
      <c r="BC33" s="30">
        <v>31378.881000000001</v>
      </c>
      <c r="BD33" s="30">
        <v>29095.460999999999</v>
      </c>
      <c r="BE33" s="30">
        <v>32380.311000000002</v>
      </c>
      <c r="BF33" s="30">
        <v>31963.141</v>
      </c>
      <c r="BG33" s="30">
        <v>32389.77</v>
      </c>
      <c r="BH33" s="30">
        <v>31562.51</v>
      </c>
      <c r="BI33" s="30">
        <v>28926.35</v>
      </c>
      <c r="BJ33" s="30">
        <v>28530.83</v>
      </c>
      <c r="BK33" s="30">
        <v>30395.1</v>
      </c>
      <c r="BL33" s="30">
        <v>33858.718999999997</v>
      </c>
      <c r="BM33" s="30">
        <v>29896.48</v>
      </c>
      <c r="BN33" s="30">
        <v>31009.391</v>
      </c>
      <c r="BO33" s="30">
        <v>31590.278999999999</v>
      </c>
      <c r="BQ33" s="20">
        <f t="shared" si="0"/>
        <v>31302.807140000015</v>
      </c>
      <c r="BR33" s="20">
        <f t="shared" si="1"/>
        <v>7825.7017850000038</v>
      </c>
    </row>
    <row r="34" spans="1:70" x14ac:dyDescent="0.25">
      <c r="A34" s="14" t="s">
        <v>155</v>
      </c>
      <c r="B34" s="30">
        <v>1253.21</v>
      </c>
      <c r="C34" s="30">
        <v>829.26000999999997</v>
      </c>
      <c r="D34" s="30">
        <v>820.98999000000003</v>
      </c>
      <c r="E34" s="30">
        <v>821.28003000000001</v>
      </c>
      <c r="F34" s="30">
        <v>709.21996999999999</v>
      </c>
      <c r="G34" s="30">
        <v>669.40997000000004</v>
      </c>
      <c r="H34" s="30">
        <v>1144.8499999999999</v>
      </c>
      <c r="I34" s="30">
        <v>1094.67</v>
      </c>
      <c r="J34" s="30">
        <v>1140.3199</v>
      </c>
      <c r="K34" s="30">
        <v>747.37</v>
      </c>
      <c r="L34" s="30">
        <v>1222.6500000000001</v>
      </c>
      <c r="M34" s="30">
        <v>671.29998999999998</v>
      </c>
      <c r="N34" s="30">
        <v>951.46996999999999</v>
      </c>
      <c r="O34" s="30">
        <v>1119.8900000000001</v>
      </c>
      <c r="P34" s="30">
        <v>950.06</v>
      </c>
      <c r="Q34" s="30">
        <v>906.91998000000001</v>
      </c>
      <c r="R34" s="30">
        <v>1041.0600999999999</v>
      </c>
      <c r="S34" s="30">
        <v>1141.77</v>
      </c>
      <c r="T34" s="30">
        <v>763.33001999999999</v>
      </c>
      <c r="U34" s="30">
        <v>900.82001000000002</v>
      </c>
      <c r="V34" s="30">
        <v>939.56</v>
      </c>
      <c r="W34" s="30">
        <v>633.65997000000004</v>
      </c>
      <c r="X34" s="30">
        <v>738.28003000000001</v>
      </c>
      <c r="Y34" s="30">
        <v>994.53003000000001</v>
      </c>
      <c r="Z34" s="30">
        <v>849.14000999999996</v>
      </c>
      <c r="AA34" s="30">
        <v>887.10999000000004</v>
      </c>
      <c r="AB34" s="30">
        <v>1166.73</v>
      </c>
      <c r="AC34" s="30">
        <v>821.25</v>
      </c>
      <c r="AD34" s="30">
        <v>830.16998000000001</v>
      </c>
      <c r="AE34" s="30">
        <v>636.22997999999995</v>
      </c>
      <c r="AF34" s="30">
        <v>881.37</v>
      </c>
      <c r="AG34" s="30">
        <v>665.64000999999996</v>
      </c>
      <c r="AH34" s="30">
        <v>663.44</v>
      </c>
      <c r="AI34" s="30">
        <v>875.12</v>
      </c>
      <c r="AJ34" s="30">
        <v>704.15997000000004</v>
      </c>
      <c r="AK34" s="30">
        <v>563.25</v>
      </c>
      <c r="AL34" s="30">
        <v>954.84997999999996</v>
      </c>
      <c r="AM34" s="30">
        <v>1039.46</v>
      </c>
      <c r="AN34" s="30">
        <v>894.96996999999999</v>
      </c>
      <c r="AO34" s="30">
        <v>641.76000999999997</v>
      </c>
      <c r="AP34" s="30">
        <v>651.15997000000004</v>
      </c>
      <c r="AQ34" s="30">
        <v>880.44</v>
      </c>
      <c r="AR34" s="30">
        <v>690.87</v>
      </c>
      <c r="AS34" s="30">
        <v>608.59002999999996</v>
      </c>
      <c r="AT34" s="30">
        <v>667.75</v>
      </c>
      <c r="AU34" s="30">
        <v>781.13</v>
      </c>
      <c r="AV34" s="30">
        <v>730.98999000000003</v>
      </c>
      <c r="AW34" s="30">
        <v>632.66998000000001</v>
      </c>
      <c r="AX34" s="30">
        <v>870.23999000000003</v>
      </c>
      <c r="AY34" s="30">
        <v>532.90997000000004</v>
      </c>
      <c r="AZ34" s="30">
        <v>650.35999000000004</v>
      </c>
      <c r="BA34" s="30">
        <v>667.59002999999996</v>
      </c>
      <c r="BB34" s="30">
        <v>747.56</v>
      </c>
      <c r="BC34" s="30">
        <v>623.04998999999998</v>
      </c>
      <c r="BD34" s="30">
        <v>583.65997000000004</v>
      </c>
      <c r="BE34" s="30">
        <v>529.78003000000001</v>
      </c>
      <c r="BF34" s="30">
        <v>627.34002999999996</v>
      </c>
      <c r="BG34" s="30">
        <v>571.72997999999995</v>
      </c>
      <c r="BH34" s="30">
        <v>456.28</v>
      </c>
      <c r="BI34" s="30">
        <v>434.03</v>
      </c>
      <c r="BJ34" s="30">
        <v>511.75</v>
      </c>
      <c r="BK34" s="30">
        <v>507.91</v>
      </c>
      <c r="BL34" s="30">
        <v>405.57001000000002</v>
      </c>
      <c r="BM34" s="30">
        <v>504.54001</v>
      </c>
      <c r="BN34" s="30">
        <v>530.46001999999999</v>
      </c>
      <c r="BO34" s="30">
        <v>665.40002000000004</v>
      </c>
      <c r="BQ34" s="20">
        <f t="shared" si="0"/>
        <v>725.82840139999996</v>
      </c>
      <c r="BR34" s="20">
        <f t="shared" si="1"/>
        <v>181.45710034999999</v>
      </c>
    </row>
    <row r="35" spans="1:70" x14ac:dyDescent="0.25">
      <c r="A35" s="14" t="s">
        <v>33</v>
      </c>
      <c r="B35" s="30">
        <v>22636.92</v>
      </c>
      <c r="C35" s="30">
        <v>21680.27</v>
      </c>
      <c r="D35" s="30">
        <v>24261.83</v>
      </c>
      <c r="E35" s="30">
        <v>24149.26</v>
      </c>
      <c r="F35" s="30">
        <v>26372.141</v>
      </c>
      <c r="G35" s="30">
        <v>22599.811000000002</v>
      </c>
      <c r="H35" s="30">
        <v>25603.85</v>
      </c>
      <c r="I35" s="30">
        <v>25751.891</v>
      </c>
      <c r="J35" s="30">
        <v>27128.67</v>
      </c>
      <c r="K35" s="30">
        <v>24192.240000000002</v>
      </c>
      <c r="L35" s="30">
        <v>25411.949000000001</v>
      </c>
      <c r="M35" s="30">
        <v>22536.58</v>
      </c>
      <c r="N35" s="30">
        <v>24981.48</v>
      </c>
      <c r="O35" s="30">
        <v>23037.449000000001</v>
      </c>
      <c r="P35" s="30">
        <v>26916.75</v>
      </c>
      <c r="Q35" s="30">
        <v>27411.82</v>
      </c>
      <c r="R35" s="30">
        <v>26030.93</v>
      </c>
      <c r="S35" s="30">
        <v>26742.118999999999</v>
      </c>
      <c r="T35" s="30">
        <v>26553.34</v>
      </c>
      <c r="U35" s="30">
        <v>23230.539000000001</v>
      </c>
      <c r="V35" s="30">
        <v>24474.66</v>
      </c>
      <c r="W35" s="30">
        <v>25469.141</v>
      </c>
      <c r="X35" s="30">
        <v>26080.800999999999</v>
      </c>
      <c r="Y35" s="30">
        <v>23487.811000000002</v>
      </c>
      <c r="Z35" s="30">
        <v>24405.75</v>
      </c>
      <c r="AA35" s="30">
        <v>23405.039000000001</v>
      </c>
      <c r="AB35" s="30">
        <v>22663.971000000001</v>
      </c>
      <c r="AC35" s="30">
        <v>22537.311000000002</v>
      </c>
      <c r="AD35" s="30">
        <v>24860.631000000001</v>
      </c>
      <c r="AE35" s="30">
        <v>23727.971000000001</v>
      </c>
      <c r="AF35" s="30">
        <v>25031.891</v>
      </c>
      <c r="AG35" s="30">
        <v>25979.08</v>
      </c>
      <c r="AH35" s="30">
        <v>25186.528999999999</v>
      </c>
      <c r="AI35" s="30">
        <v>24998.550999999999</v>
      </c>
      <c r="AJ35" s="30">
        <v>23530.73</v>
      </c>
      <c r="AK35" s="30">
        <v>22661.131000000001</v>
      </c>
      <c r="AL35" s="30">
        <v>23557.1</v>
      </c>
      <c r="AM35" s="30">
        <v>26589.061000000002</v>
      </c>
      <c r="AN35" s="30">
        <v>25971.289000000001</v>
      </c>
      <c r="AO35" s="30">
        <v>26605.449000000001</v>
      </c>
      <c r="AP35" s="30">
        <v>22718.131000000001</v>
      </c>
      <c r="AQ35" s="30">
        <v>20819.438999999998</v>
      </c>
      <c r="AR35" s="30">
        <v>20543.82</v>
      </c>
      <c r="AS35" s="30">
        <v>23322.41</v>
      </c>
      <c r="AT35" s="30">
        <v>22079.35</v>
      </c>
      <c r="AU35" s="30">
        <v>24623.550999999999</v>
      </c>
      <c r="AV35" s="30">
        <v>22954.971000000001</v>
      </c>
      <c r="AW35" s="30">
        <v>23231.278999999999</v>
      </c>
      <c r="AX35" s="30">
        <v>27008.471000000001</v>
      </c>
      <c r="AY35" s="30">
        <v>23172.061000000002</v>
      </c>
      <c r="AZ35" s="30">
        <v>23089.91</v>
      </c>
      <c r="BA35" s="30">
        <v>22020.34</v>
      </c>
      <c r="BB35" s="30">
        <v>20584.16</v>
      </c>
      <c r="BC35" s="30">
        <v>23786.061000000002</v>
      </c>
      <c r="BD35" s="30">
        <v>21940.77</v>
      </c>
      <c r="BE35" s="30">
        <v>23235.49</v>
      </c>
      <c r="BF35" s="30">
        <v>22915.84</v>
      </c>
      <c r="BG35" s="30">
        <v>22147.609</v>
      </c>
      <c r="BH35" s="30">
        <v>21619.66</v>
      </c>
      <c r="BI35" s="30">
        <v>20672.09</v>
      </c>
      <c r="BJ35" s="30">
        <v>20912.618999999999</v>
      </c>
      <c r="BK35" s="30">
        <v>22457.33</v>
      </c>
      <c r="BL35" s="30">
        <v>26717.58</v>
      </c>
      <c r="BM35" s="30">
        <v>22215.688999999998</v>
      </c>
      <c r="BN35" s="30">
        <v>23707.75</v>
      </c>
      <c r="BO35" s="30">
        <v>23260.199000000001</v>
      </c>
      <c r="BQ35" s="20">
        <f t="shared" si="0"/>
        <v>23710.748100000004</v>
      </c>
      <c r="BR35" s="20">
        <f t="shared" si="1"/>
        <v>5927.6870250000011</v>
      </c>
    </row>
    <row r="36" spans="1:70" x14ac:dyDescent="0.25">
      <c r="A36" s="14" t="s">
        <v>156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Q36" s="20">
        <f t="shared" si="0"/>
        <v>0</v>
      </c>
      <c r="BR36" s="20">
        <f t="shared" si="1"/>
        <v>0</v>
      </c>
    </row>
    <row r="37" spans="1:70" x14ac:dyDescent="0.25">
      <c r="A37" s="14" t="s">
        <v>35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Q37" s="20">
        <f t="shared" si="0"/>
        <v>0</v>
      </c>
      <c r="BR37" s="20">
        <f t="shared" si="1"/>
        <v>0</v>
      </c>
    </row>
    <row r="38" spans="1:70" x14ac:dyDescent="0.25">
      <c r="A38" s="14" t="s">
        <v>36</v>
      </c>
      <c r="B38" s="30">
        <v>4080.02</v>
      </c>
      <c r="C38" s="30">
        <v>4027.1298999999999</v>
      </c>
      <c r="D38" s="30">
        <v>4080.98</v>
      </c>
      <c r="E38" s="30">
        <v>3252.3200999999999</v>
      </c>
      <c r="F38" s="30">
        <v>3507.47</v>
      </c>
      <c r="G38" s="30">
        <v>3243.1599000000001</v>
      </c>
      <c r="H38" s="30">
        <v>4299.9502000000002</v>
      </c>
      <c r="I38" s="30">
        <v>4153.9502000000002</v>
      </c>
      <c r="J38" s="30">
        <v>4075.3400999999999</v>
      </c>
      <c r="K38" s="30">
        <v>3240.1698999999999</v>
      </c>
      <c r="L38" s="30">
        <v>2951.1498999999999</v>
      </c>
      <c r="M38" s="30">
        <v>3501.8899000000001</v>
      </c>
      <c r="N38" s="30">
        <v>3612.8</v>
      </c>
      <c r="O38" s="30">
        <v>3837.22</v>
      </c>
      <c r="P38" s="30">
        <v>3988.0900999999999</v>
      </c>
      <c r="Q38" s="30">
        <v>3791.23</v>
      </c>
      <c r="R38" s="30">
        <v>4138.8900999999996</v>
      </c>
      <c r="S38" s="30">
        <v>3492.6898999999999</v>
      </c>
      <c r="T38" s="30">
        <v>3738.8301000000001</v>
      </c>
      <c r="U38" s="30">
        <v>4059.1298999999999</v>
      </c>
      <c r="V38" s="30">
        <v>4394.6201000000001</v>
      </c>
      <c r="W38" s="30">
        <v>3267.6898999999999</v>
      </c>
      <c r="X38" s="30">
        <v>3748.51</v>
      </c>
      <c r="Y38" s="30">
        <v>4182.0600999999997</v>
      </c>
      <c r="Z38" s="30">
        <v>3180.01</v>
      </c>
      <c r="AA38" s="30">
        <v>3076.03</v>
      </c>
      <c r="AB38" s="30">
        <v>3913.4099000000001</v>
      </c>
      <c r="AC38" s="30">
        <v>3820.6001000000001</v>
      </c>
      <c r="AD38" s="30">
        <v>3450.8798999999999</v>
      </c>
      <c r="AE38" s="30">
        <v>3596.6201000000001</v>
      </c>
      <c r="AF38" s="30">
        <v>3496.22</v>
      </c>
      <c r="AG38" s="30">
        <v>2719.75</v>
      </c>
      <c r="AH38" s="30">
        <v>2996.25</v>
      </c>
      <c r="AI38" s="30">
        <v>3099.8701000000001</v>
      </c>
      <c r="AJ38" s="30">
        <v>2637.4299000000001</v>
      </c>
      <c r="AK38" s="30">
        <v>2196.1799000000001</v>
      </c>
      <c r="AL38" s="30">
        <v>3286.1698999999999</v>
      </c>
      <c r="AM38" s="30">
        <v>3441.3</v>
      </c>
      <c r="AN38" s="30">
        <v>3266.8400999999999</v>
      </c>
      <c r="AO38" s="30">
        <v>2516.2199999999998</v>
      </c>
      <c r="AP38" s="30">
        <v>3107.8400999999999</v>
      </c>
      <c r="AQ38" s="30">
        <v>3358.55</v>
      </c>
      <c r="AR38" s="30">
        <v>2992.54</v>
      </c>
      <c r="AS38" s="30">
        <v>3087.9299000000001</v>
      </c>
      <c r="AT38" s="30">
        <v>3180.48</v>
      </c>
      <c r="AU38" s="30">
        <v>3390.3701000000001</v>
      </c>
      <c r="AV38" s="30">
        <v>3495.3501000000001</v>
      </c>
      <c r="AW38" s="30">
        <v>3237.55</v>
      </c>
      <c r="AX38" s="30">
        <v>3629.49</v>
      </c>
      <c r="AY38" s="30">
        <v>2720.0700999999999</v>
      </c>
      <c r="AZ38" s="30">
        <v>2614.1298999999999</v>
      </c>
      <c r="BA38" s="30">
        <v>3998.9299000000001</v>
      </c>
      <c r="BB38" s="30">
        <v>3898.3400999999999</v>
      </c>
      <c r="BC38" s="30">
        <v>3466.4198999999999</v>
      </c>
      <c r="BD38" s="30">
        <v>2771.21</v>
      </c>
      <c r="BE38" s="30">
        <v>2907.7</v>
      </c>
      <c r="BF38" s="30">
        <v>2968.28</v>
      </c>
      <c r="BG38" s="30">
        <v>2869.48</v>
      </c>
      <c r="BH38" s="30">
        <v>2758.77</v>
      </c>
      <c r="BI38" s="30">
        <v>3171.8101000000001</v>
      </c>
      <c r="BJ38" s="30">
        <v>3140.73</v>
      </c>
      <c r="BK38" s="30">
        <v>2612.1298999999999</v>
      </c>
      <c r="BL38" s="30">
        <v>2861.1001000000001</v>
      </c>
      <c r="BM38" s="30">
        <v>2943.3301000000001</v>
      </c>
      <c r="BN38" s="30">
        <v>2923.9398999999999</v>
      </c>
      <c r="BO38" s="30">
        <v>2471.1298999999999</v>
      </c>
      <c r="BQ38" s="20">
        <f t="shared" si="0"/>
        <v>3245.8760020000004</v>
      </c>
      <c r="BR38" s="20">
        <f t="shared" si="1"/>
        <v>811.46900050000011</v>
      </c>
    </row>
    <row r="39" spans="1:70" x14ac:dyDescent="0.25">
      <c r="A39" s="14" t="s">
        <v>37</v>
      </c>
      <c r="B39" s="30">
        <v>6125.0097999999998</v>
      </c>
      <c r="C39" s="30">
        <v>5836.4701999999997</v>
      </c>
      <c r="D39" s="30">
        <v>4533.8701000000001</v>
      </c>
      <c r="E39" s="30">
        <v>4705.2700000000004</v>
      </c>
      <c r="F39" s="30">
        <v>4431.79</v>
      </c>
      <c r="G39" s="30">
        <v>5901.9502000000002</v>
      </c>
      <c r="H39" s="30">
        <v>6249.9701999999997</v>
      </c>
      <c r="I39" s="30">
        <v>5406.7201999999997</v>
      </c>
      <c r="J39" s="30">
        <v>5997.73</v>
      </c>
      <c r="K39" s="30">
        <v>6161.3397999999997</v>
      </c>
      <c r="L39" s="30">
        <v>5454.1698999999999</v>
      </c>
      <c r="M39" s="30">
        <v>6373.6899000000003</v>
      </c>
      <c r="N39" s="30">
        <v>4816.2700000000004</v>
      </c>
      <c r="O39" s="30">
        <v>6653.02</v>
      </c>
      <c r="P39" s="30">
        <v>5481.2402000000002</v>
      </c>
      <c r="Q39" s="30">
        <v>6337.6298999999999</v>
      </c>
      <c r="R39" s="30">
        <v>7037.2402000000002</v>
      </c>
      <c r="S39" s="30">
        <v>6505.3301000000001</v>
      </c>
      <c r="T39" s="30">
        <v>6007.5897999999997</v>
      </c>
      <c r="U39" s="30">
        <v>7397.6000999999997</v>
      </c>
      <c r="V39" s="30">
        <v>6646.7402000000002</v>
      </c>
      <c r="W39" s="30">
        <v>5615.2798000000003</v>
      </c>
      <c r="X39" s="30">
        <v>6264.23</v>
      </c>
      <c r="Y39" s="30">
        <v>6408.4701999999997</v>
      </c>
      <c r="Z39" s="30">
        <v>6604.75</v>
      </c>
      <c r="AA39" s="30">
        <v>6335.77</v>
      </c>
      <c r="AB39" s="30">
        <v>6825.2201999999997</v>
      </c>
      <c r="AC39" s="30">
        <v>6555.9198999999999</v>
      </c>
      <c r="AD39" s="30">
        <v>6355.52</v>
      </c>
      <c r="AE39" s="30">
        <v>6446.2997999999998</v>
      </c>
      <c r="AF39" s="30">
        <v>5893.3198000000002</v>
      </c>
      <c r="AG39" s="30">
        <v>5327.75</v>
      </c>
      <c r="AH39" s="30">
        <v>5744.3500999999997</v>
      </c>
      <c r="AI39" s="30">
        <v>6239.5897999999997</v>
      </c>
      <c r="AJ39" s="30">
        <v>6315.1499000000003</v>
      </c>
      <c r="AK39" s="30">
        <v>7166.1602000000003</v>
      </c>
      <c r="AL39" s="30">
        <v>5830.4198999999999</v>
      </c>
      <c r="AM39" s="30">
        <v>5208.3397999999997</v>
      </c>
      <c r="AN39" s="30">
        <v>6087.0801000000001</v>
      </c>
      <c r="AO39" s="30">
        <v>6306.71</v>
      </c>
      <c r="AP39" s="30">
        <v>6025.8500999999997</v>
      </c>
      <c r="AQ39" s="30">
        <v>6496.6602000000003</v>
      </c>
      <c r="AR39" s="30">
        <v>5119.4102000000003</v>
      </c>
      <c r="AS39" s="30">
        <v>5575.4198999999999</v>
      </c>
      <c r="AT39" s="30">
        <v>6776.8900999999996</v>
      </c>
      <c r="AU39" s="30">
        <v>5921.2798000000003</v>
      </c>
      <c r="AV39" s="30">
        <v>5948.1298999999999</v>
      </c>
      <c r="AW39" s="30">
        <v>6442.29</v>
      </c>
      <c r="AX39" s="30">
        <v>5988.8198000000002</v>
      </c>
      <c r="AY39" s="30">
        <v>6776.7798000000003</v>
      </c>
      <c r="AZ39" s="30">
        <v>6306.2002000000002</v>
      </c>
      <c r="BA39" s="30">
        <v>5968.0698000000002</v>
      </c>
      <c r="BB39" s="30">
        <v>6557.8198000000002</v>
      </c>
      <c r="BC39" s="30">
        <v>5890.3500999999997</v>
      </c>
      <c r="BD39" s="30">
        <v>5776.77</v>
      </c>
      <c r="BE39" s="30">
        <v>6374.6801999999998</v>
      </c>
      <c r="BF39" s="30">
        <v>6160.6000999999997</v>
      </c>
      <c r="BG39" s="30">
        <v>6356.25</v>
      </c>
      <c r="BH39" s="30">
        <v>6430.7402000000002</v>
      </c>
      <c r="BI39" s="30">
        <v>6503.7597999999998</v>
      </c>
      <c r="BJ39" s="30">
        <v>6146.1698999999999</v>
      </c>
      <c r="BK39" s="30">
        <v>6403.5897999999997</v>
      </c>
      <c r="BL39" s="30">
        <v>4278.8599000000004</v>
      </c>
      <c r="BM39" s="30">
        <v>6399.0698000000002</v>
      </c>
      <c r="BN39" s="30">
        <v>6165.6400999999996</v>
      </c>
      <c r="BO39" s="30">
        <v>5589.1801999999998</v>
      </c>
      <c r="BQ39" s="20">
        <f t="shared" si="0"/>
        <v>6190.0821919999989</v>
      </c>
      <c r="BR39" s="20">
        <f t="shared" si="1"/>
        <v>1547.5205479999997</v>
      </c>
    </row>
    <row r="40" spans="1:70" x14ac:dyDescent="0.25">
      <c r="A40" s="14" t="s">
        <v>38</v>
      </c>
      <c r="B40" s="30">
        <v>74.25</v>
      </c>
      <c r="C40" s="30">
        <v>47.84</v>
      </c>
      <c r="D40" s="30">
        <v>220.74001000000001</v>
      </c>
      <c r="E40" s="30">
        <v>129.89999</v>
      </c>
      <c r="F40" s="30">
        <v>132.17999</v>
      </c>
      <c r="G40" s="30">
        <v>114.34</v>
      </c>
      <c r="H40" s="30">
        <v>161.12</v>
      </c>
      <c r="I40" s="30">
        <v>103.65</v>
      </c>
      <c r="J40" s="30">
        <v>206.38</v>
      </c>
      <c r="K40" s="30">
        <v>59.380001</v>
      </c>
      <c r="L40" s="30">
        <v>40.68</v>
      </c>
      <c r="M40" s="30">
        <v>67.699996999999996</v>
      </c>
      <c r="N40" s="30">
        <v>128.24001000000001</v>
      </c>
      <c r="O40" s="30">
        <v>45.93</v>
      </c>
      <c r="P40" s="30">
        <v>110.99</v>
      </c>
      <c r="Q40" s="30">
        <v>95.199996999999996</v>
      </c>
      <c r="R40" s="30">
        <v>55.509998000000003</v>
      </c>
      <c r="S40" s="30">
        <v>63.669998</v>
      </c>
      <c r="T40" s="30">
        <v>95.769997000000004</v>
      </c>
      <c r="U40" s="30">
        <v>86.540001000000004</v>
      </c>
      <c r="V40" s="30">
        <v>114.99</v>
      </c>
      <c r="W40" s="30">
        <v>51.759998000000003</v>
      </c>
      <c r="X40" s="30">
        <v>122.11</v>
      </c>
      <c r="Y40" s="30">
        <v>119.56</v>
      </c>
      <c r="Z40" s="30">
        <v>55.459999000000003</v>
      </c>
      <c r="AA40" s="30">
        <v>107.45</v>
      </c>
      <c r="AB40" s="30">
        <v>41.349997999999999</v>
      </c>
      <c r="AC40" s="30">
        <v>73.169998000000007</v>
      </c>
      <c r="AD40" s="30">
        <v>88.690002000000007</v>
      </c>
      <c r="AE40" s="30">
        <v>45.939999</v>
      </c>
      <c r="AF40" s="30">
        <v>80.529999000000004</v>
      </c>
      <c r="AG40" s="30">
        <v>31.1</v>
      </c>
      <c r="AH40" s="30">
        <v>47.720001000000003</v>
      </c>
      <c r="AI40" s="30">
        <v>66.489998</v>
      </c>
      <c r="AJ40" s="30">
        <v>14.37</v>
      </c>
      <c r="AK40" s="30">
        <v>41.57</v>
      </c>
      <c r="AL40" s="30">
        <v>84.580001999999993</v>
      </c>
      <c r="AM40" s="30">
        <v>67.180000000000007</v>
      </c>
      <c r="AN40" s="30">
        <v>106.13</v>
      </c>
      <c r="AO40" s="30">
        <v>88.279999000000004</v>
      </c>
      <c r="AP40" s="30">
        <v>46.41</v>
      </c>
      <c r="AQ40" s="30">
        <v>200.84</v>
      </c>
      <c r="AR40" s="30">
        <v>28.809999000000001</v>
      </c>
      <c r="AS40" s="30">
        <v>45.560001</v>
      </c>
      <c r="AT40" s="30">
        <v>14.61</v>
      </c>
      <c r="AU40" s="30">
        <v>64.440002000000007</v>
      </c>
      <c r="AV40" s="30">
        <v>86.760002</v>
      </c>
      <c r="AW40" s="30">
        <v>56.169998</v>
      </c>
      <c r="AX40" s="30">
        <v>190.47</v>
      </c>
      <c r="AY40" s="30">
        <v>70.800003000000004</v>
      </c>
      <c r="AZ40" s="30">
        <v>37.590000000000003</v>
      </c>
      <c r="BA40" s="30">
        <v>147.46001000000001</v>
      </c>
      <c r="BB40" s="30">
        <v>117.07</v>
      </c>
      <c r="BC40" s="30">
        <v>104.21</v>
      </c>
      <c r="BD40" s="30">
        <v>79.440002000000007</v>
      </c>
      <c r="BE40" s="30">
        <v>112.37</v>
      </c>
      <c r="BF40" s="30">
        <v>69.930000000000007</v>
      </c>
      <c r="BG40" s="30">
        <v>108.45</v>
      </c>
      <c r="BH40" s="30">
        <v>117.12</v>
      </c>
      <c r="BI40" s="30">
        <v>31.059999000000001</v>
      </c>
      <c r="BJ40" s="30">
        <v>121.27</v>
      </c>
      <c r="BK40" s="30">
        <v>115.53</v>
      </c>
      <c r="BL40" s="30">
        <v>226.19</v>
      </c>
      <c r="BM40" s="30">
        <v>67.069999999999993</v>
      </c>
      <c r="BN40" s="30">
        <v>63.060001</v>
      </c>
      <c r="BO40" s="30">
        <v>61.860000999999997</v>
      </c>
      <c r="BQ40" s="20">
        <f t="shared" si="0"/>
        <v>82.689400099999986</v>
      </c>
      <c r="BR40" s="20">
        <f t="shared" si="1"/>
        <v>20.672350024999997</v>
      </c>
    </row>
    <row r="41" spans="1:70" x14ac:dyDescent="0.25">
      <c r="A41" s="14" t="s">
        <v>39</v>
      </c>
      <c r="B41" s="30">
        <v>83.82</v>
      </c>
      <c r="C41" s="30">
        <v>46.259998000000003</v>
      </c>
      <c r="D41" s="30">
        <v>80.309997999999993</v>
      </c>
      <c r="E41" s="30">
        <v>24.629999000000002</v>
      </c>
      <c r="F41" s="30">
        <v>17.760000000000002</v>
      </c>
      <c r="G41" s="30">
        <v>19.5</v>
      </c>
      <c r="H41" s="30">
        <v>45.450001</v>
      </c>
      <c r="I41" s="30">
        <v>20.790001</v>
      </c>
      <c r="J41" s="30">
        <v>66.419998000000007</v>
      </c>
      <c r="K41" s="30">
        <v>33.689999</v>
      </c>
      <c r="L41" s="30">
        <v>29.43</v>
      </c>
      <c r="M41" s="30">
        <v>50.82</v>
      </c>
      <c r="N41" s="30">
        <v>30.84</v>
      </c>
      <c r="O41" s="30">
        <v>35.099997999999999</v>
      </c>
      <c r="P41" s="30">
        <v>50.790000999999997</v>
      </c>
      <c r="Q41" s="30">
        <v>21.450001</v>
      </c>
      <c r="R41" s="30">
        <v>65.550003000000004</v>
      </c>
      <c r="S41" s="30">
        <v>56.369999</v>
      </c>
      <c r="T41" s="30">
        <v>31.530000999999999</v>
      </c>
      <c r="U41" s="30">
        <v>22.110001</v>
      </c>
      <c r="V41" s="30">
        <v>37.080002</v>
      </c>
      <c r="W41" s="30">
        <v>2.5499999999999998</v>
      </c>
      <c r="X41" s="30">
        <v>0.50999998999999996</v>
      </c>
      <c r="Y41" s="30">
        <v>17.639999</v>
      </c>
      <c r="Z41" s="30">
        <v>12.66</v>
      </c>
      <c r="AA41" s="30">
        <v>10.62</v>
      </c>
      <c r="AB41" s="30">
        <v>137.00998999999999</v>
      </c>
      <c r="AC41" s="30">
        <v>26.01</v>
      </c>
      <c r="AD41" s="30">
        <v>57.630001</v>
      </c>
      <c r="AE41" s="30">
        <v>50.220001000000003</v>
      </c>
      <c r="AF41" s="30">
        <v>50.25</v>
      </c>
      <c r="AG41" s="30">
        <v>30.780000999999999</v>
      </c>
      <c r="AH41" s="30">
        <v>22.440000999999999</v>
      </c>
      <c r="AI41" s="30">
        <v>53.130001</v>
      </c>
      <c r="AJ41" s="30">
        <v>31.32</v>
      </c>
      <c r="AK41" s="30">
        <v>15.42</v>
      </c>
      <c r="AL41" s="30">
        <v>42.990001999999997</v>
      </c>
      <c r="AM41" s="30">
        <v>53.790000999999997</v>
      </c>
      <c r="AN41" s="30">
        <v>41.610000999999997</v>
      </c>
      <c r="AO41" s="30">
        <v>22.290001</v>
      </c>
      <c r="AP41" s="30">
        <v>10.26</v>
      </c>
      <c r="AQ41" s="30">
        <v>40.229999999999997</v>
      </c>
      <c r="AR41" s="30">
        <v>35.759998000000003</v>
      </c>
      <c r="AS41" s="30">
        <v>20.91</v>
      </c>
      <c r="AT41" s="30">
        <v>23.49</v>
      </c>
      <c r="AU41" s="30">
        <v>13.23</v>
      </c>
      <c r="AV41" s="30">
        <v>27.959999</v>
      </c>
      <c r="AW41" s="30">
        <v>18.360001</v>
      </c>
      <c r="AX41" s="30">
        <v>38.639999000000003</v>
      </c>
      <c r="AY41" s="30">
        <v>9.6300001000000002</v>
      </c>
      <c r="AZ41" s="30">
        <v>4.4699998000000001</v>
      </c>
      <c r="BA41" s="30">
        <v>10.65</v>
      </c>
      <c r="BB41" s="30">
        <v>27.540001</v>
      </c>
      <c r="BC41" s="30">
        <v>21.18</v>
      </c>
      <c r="BD41" s="30">
        <v>19.920000000000002</v>
      </c>
      <c r="BE41" s="30">
        <v>28.049999</v>
      </c>
      <c r="BF41" s="30">
        <v>26.92</v>
      </c>
      <c r="BG41" s="30">
        <v>22.809999000000001</v>
      </c>
      <c r="BH41" s="30">
        <v>18.129999000000002</v>
      </c>
      <c r="BI41" s="30">
        <v>19</v>
      </c>
      <c r="BJ41" s="30">
        <v>12.65</v>
      </c>
      <c r="BK41" s="30">
        <v>12.89</v>
      </c>
      <c r="BL41" s="30">
        <v>14.04</v>
      </c>
      <c r="BM41" s="30">
        <v>22.799999</v>
      </c>
      <c r="BN41" s="30">
        <v>12.66</v>
      </c>
      <c r="BO41" s="30">
        <v>25.860001</v>
      </c>
      <c r="BQ41" s="20">
        <f t="shared" si="0"/>
        <v>28.590999997800012</v>
      </c>
      <c r="BR41" s="20">
        <f t="shared" si="1"/>
        <v>7.1477499994500029</v>
      </c>
    </row>
    <row r="42" spans="1:70" x14ac:dyDescent="0.25">
      <c r="A42" s="14" t="s">
        <v>40</v>
      </c>
      <c r="B42" s="30">
        <v>988.04998999999998</v>
      </c>
      <c r="C42" s="30">
        <v>737.46001999999999</v>
      </c>
      <c r="D42" s="30">
        <v>512.09002999999996</v>
      </c>
      <c r="E42" s="30">
        <v>374.13</v>
      </c>
      <c r="F42" s="30">
        <v>318.35001</v>
      </c>
      <c r="G42" s="30">
        <v>283.48998999999998</v>
      </c>
      <c r="H42" s="30">
        <v>343.39999</v>
      </c>
      <c r="I42" s="30">
        <v>242.92</v>
      </c>
      <c r="J42" s="30">
        <v>276.66000000000003</v>
      </c>
      <c r="K42" s="30">
        <v>243.42</v>
      </c>
      <c r="L42" s="30">
        <v>193.75</v>
      </c>
      <c r="M42" s="30">
        <v>220.13</v>
      </c>
      <c r="N42" s="30">
        <v>161.33000000000001</v>
      </c>
      <c r="O42" s="30">
        <v>188.88</v>
      </c>
      <c r="P42" s="30">
        <v>216.94</v>
      </c>
      <c r="Q42" s="30">
        <v>231.11</v>
      </c>
      <c r="R42" s="30">
        <v>544.02002000000005</v>
      </c>
      <c r="S42" s="30">
        <v>363.79001</v>
      </c>
      <c r="T42" s="30">
        <v>405.34</v>
      </c>
      <c r="U42" s="30">
        <v>639.82001000000002</v>
      </c>
      <c r="V42" s="30">
        <v>659.67998999999998</v>
      </c>
      <c r="W42" s="30">
        <v>436.70001000000002</v>
      </c>
      <c r="X42" s="30">
        <v>597.29998999999998</v>
      </c>
      <c r="Y42" s="30">
        <v>803.78003000000001</v>
      </c>
      <c r="Z42" s="30">
        <v>377.17998999999998</v>
      </c>
      <c r="AA42" s="30">
        <v>580.67998999999998</v>
      </c>
      <c r="AB42" s="30">
        <v>694.71001999999999</v>
      </c>
      <c r="AC42" s="30">
        <v>655.48999000000003</v>
      </c>
      <c r="AD42" s="30">
        <v>496.76999000000001</v>
      </c>
      <c r="AE42" s="30">
        <v>411.04998999999998</v>
      </c>
      <c r="AF42" s="30">
        <v>408.14001000000002</v>
      </c>
      <c r="AG42" s="30">
        <v>341.64999</v>
      </c>
      <c r="AH42" s="30">
        <v>397.82999000000001</v>
      </c>
      <c r="AI42" s="30">
        <v>441.60998999999998</v>
      </c>
      <c r="AJ42" s="30">
        <v>385.70999</v>
      </c>
      <c r="AK42" s="30">
        <v>611.32001000000002</v>
      </c>
      <c r="AL42" s="30">
        <v>587.21001999999999</v>
      </c>
      <c r="AM42" s="30">
        <v>514.33001999999999</v>
      </c>
      <c r="AN42" s="30">
        <v>515.60999000000004</v>
      </c>
      <c r="AO42" s="30">
        <v>406.89999</v>
      </c>
      <c r="AP42" s="30">
        <v>467.72</v>
      </c>
      <c r="AQ42" s="30">
        <v>541.20001000000002</v>
      </c>
      <c r="AR42" s="30">
        <v>458.82999000000001</v>
      </c>
      <c r="AS42" s="30">
        <v>497.47</v>
      </c>
      <c r="AT42" s="30">
        <v>587.82001000000002</v>
      </c>
      <c r="AU42" s="30">
        <v>634.42998999999998</v>
      </c>
      <c r="AV42" s="30">
        <v>664.91998000000001</v>
      </c>
      <c r="AW42" s="30">
        <v>465.57999000000001</v>
      </c>
      <c r="AX42" s="30">
        <v>419.29998999999998</v>
      </c>
      <c r="AY42" s="30">
        <v>548.59002999999996</v>
      </c>
      <c r="AZ42" s="30">
        <v>397.23998999999998</v>
      </c>
      <c r="BA42" s="30">
        <v>375.5</v>
      </c>
      <c r="BB42" s="30">
        <v>355.42000999999999</v>
      </c>
      <c r="BC42" s="30">
        <v>370.66</v>
      </c>
      <c r="BD42" s="30">
        <v>377.01001000000002</v>
      </c>
      <c r="BE42" s="30">
        <v>388.91</v>
      </c>
      <c r="BF42" s="30">
        <v>312.10001</v>
      </c>
      <c r="BG42" s="30">
        <v>448.87</v>
      </c>
      <c r="BH42" s="30">
        <v>240.87</v>
      </c>
      <c r="BI42" s="30">
        <v>395.79998999999998</v>
      </c>
      <c r="BJ42" s="30">
        <v>493.35001</v>
      </c>
      <c r="BK42" s="30">
        <v>290.19</v>
      </c>
      <c r="BL42" s="30">
        <v>310.01001000000002</v>
      </c>
      <c r="BM42" s="30">
        <v>384.94</v>
      </c>
      <c r="BN42" s="30">
        <v>415.73998999999998</v>
      </c>
      <c r="BO42" s="30">
        <v>283.39001000000002</v>
      </c>
      <c r="BQ42" s="20">
        <f t="shared" si="0"/>
        <v>468.04960099999983</v>
      </c>
      <c r="BR42" s="20">
        <f t="shared" si="1"/>
        <v>117.01240024999996</v>
      </c>
    </row>
    <row r="43" spans="1:70" x14ac:dyDescent="0.25">
      <c r="A43" s="14" t="s">
        <v>41</v>
      </c>
      <c r="B43" s="30">
        <v>33674.129000000001</v>
      </c>
      <c r="C43" s="30">
        <v>32408.58</v>
      </c>
      <c r="D43" s="30">
        <v>35625.690999999999</v>
      </c>
      <c r="E43" s="30">
        <v>35931.980000000003</v>
      </c>
      <c r="F43" s="30">
        <v>38163.480000000003</v>
      </c>
      <c r="G43" s="30">
        <v>34930.148000000001</v>
      </c>
      <c r="H43" s="30">
        <v>36619.940999999999</v>
      </c>
      <c r="I43" s="30">
        <v>39056.391000000003</v>
      </c>
      <c r="J43" s="30">
        <v>40435.141000000003</v>
      </c>
      <c r="K43" s="30">
        <v>35507.699000000001</v>
      </c>
      <c r="L43" s="30">
        <v>39297.410000000003</v>
      </c>
      <c r="M43" s="30">
        <v>35877.980000000003</v>
      </c>
      <c r="N43" s="30">
        <v>39238.288999999997</v>
      </c>
      <c r="O43" s="30">
        <v>34862.339999999997</v>
      </c>
      <c r="P43" s="30">
        <v>38727.608999999997</v>
      </c>
      <c r="Q43" s="30">
        <v>39254.921999999999</v>
      </c>
      <c r="R43" s="30">
        <v>37749.769999999997</v>
      </c>
      <c r="S43" s="30">
        <v>39153.730000000003</v>
      </c>
      <c r="T43" s="30">
        <v>39813.921999999999</v>
      </c>
      <c r="U43" s="30">
        <v>35828.870999999999</v>
      </c>
      <c r="V43" s="30">
        <v>38656.921999999999</v>
      </c>
      <c r="W43" s="30">
        <v>40092.879000000001</v>
      </c>
      <c r="X43" s="30">
        <v>38865.449000000001</v>
      </c>
      <c r="Y43" s="30">
        <v>36264.578000000001</v>
      </c>
      <c r="Z43" s="30">
        <v>36117.050999999999</v>
      </c>
      <c r="AA43" s="30">
        <v>36305.898000000001</v>
      </c>
      <c r="AB43" s="30">
        <v>34582.828000000001</v>
      </c>
      <c r="AC43" s="30">
        <v>32586.66</v>
      </c>
      <c r="AD43" s="30">
        <v>40422.879000000001</v>
      </c>
      <c r="AE43" s="30">
        <v>38270.171999999999</v>
      </c>
      <c r="AF43" s="30">
        <v>40604.608999999997</v>
      </c>
      <c r="AG43" s="30">
        <v>38552.171999999999</v>
      </c>
      <c r="AH43" s="30">
        <v>39120.031000000003</v>
      </c>
      <c r="AI43" s="30">
        <v>37198.828000000001</v>
      </c>
      <c r="AJ43" s="30">
        <v>35853.148000000001</v>
      </c>
      <c r="AK43" s="30">
        <v>33635.851999999999</v>
      </c>
      <c r="AL43" s="30">
        <v>35650.031000000003</v>
      </c>
      <c r="AM43" s="30">
        <v>40714.550999999999</v>
      </c>
      <c r="AN43" s="30">
        <v>37954.328000000001</v>
      </c>
      <c r="AO43" s="30">
        <v>41587.480000000003</v>
      </c>
      <c r="AP43" s="30">
        <v>35837.449000000001</v>
      </c>
      <c r="AQ43" s="30">
        <v>31599.17</v>
      </c>
      <c r="AR43" s="30">
        <v>33539.93</v>
      </c>
      <c r="AS43" s="30">
        <v>34535.237999999998</v>
      </c>
      <c r="AT43" s="30">
        <v>34533.07</v>
      </c>
      <c r="AU43" s="30">
        <v>37479.262000000002</v>
      </c>
      <c r="AV43" s="30">
        <v>37673.120999999999</v>
      </c>
      <c r="AW43" s="30">
        <v>34619.019999999997</v>
      </c>
      <c r="AX43" s="30">
        <v>39275.351999999999</v>
      </c>
      <c r="AY43" s="30">
        <v>35930.550999999999</v>
      </c>
      <c r="AZ43" s="30">
        <v>37066</v>
      </c>
      <c r="BA43" s="30">
        <v>34135.089999999997</v>
      </c>
      <c r="BB43" s="30">
        <v>32637.08</v>
      </c>
      <c r="BC43" s="30">
        <v>36195.43</v>
      </c>
      <c r="BD43" s="30">
        <v>35849.578000000001</v>
      </c>
      <c r="BE43" s="30">
        <v>36392.961000000003</v>
      </c>
      <c r="BF43" s="30">
        <v>35854.980000000003</v>
      </c>
      <c r="BG43" s="30">
        <v>34890.237999999998</v>
      </c>
      <c r="BH43" s="30">
        <v>33846.440999999999</v>
      </c>
      <c r="BI43" s="30">
        <v>33186.108999999997</v>
      </c>
      <c r="BJ43" s="30">
        <v>31536.688999999998</v>
      </c>
      <c r="BK43" s="30">
        <v>35452.531000000003</v>
      </c>
      <c r="BL43" s="30">
        <v>38181.718999999997</v>
      </c>
      <c r="BM43" s="30">
        <v>33049.031000000003</v>
      </c>
      <c r="BN43" s="30">
        <v>36433.461000000003</v>
      </c>
      <c r="BO43" s="30">
        <v>33907.93</v>
      </c>
      <c r="BQ43" s="20">
        <f t="shared" si="0"/>
        <v>36384.401399999995</v>
      </c>
      <c r="BR43" s="20">
        <f t="shared" si="1"/>
        <v>9096.1003499999988</v>
      </c>
    </row>
    <row r="44" spans="1:70" x14ac:dyDescent="0.25">
      <c r="A44" s="14" t="s">
        <v>42</v>
      </c>
      <c r="B44" s="30">
        <v>5183.54</v>
      </c>
      <c r="C44" s="30">
        <v>4842.3900999999996</v>
      </c>
      <c r="D44" s="30">
        <v>4985.6400999999996</v>
      </c>
      <c r="E44" s="30">
        <v>4380.4102000000003</v>
      </c>
      <c r="F44" s="30">
        <v>4496.2299999999996</v>
      </c>
      <c r="G44" s="30">
        <v>4236.7402000000002</v>
      </c>
      <c r="H44" s="30">
        <v>4839.4399000000003</v>
      </c>
      <c r="I44" s="30">
        <v>4835.6400999999996</v>
      </c>
      <c r="J44" s="30">
        <v>4718.1801999999998</v>
      </c>
      <c r="K44" s="30">
        <v>4307.0097999999998</v>
      </c>
      <c r="L44" s="30">
        <v>4040.46</v>
      </c>
      <c r="M44" s="30">
        <v>4316.96</v>
      </c>
      <c r="N44" s="30">
        <v>4537.3198000000002</v>
      </c>
      <c r="O44" s="30">
        <v>4504.6400999999996</v>
      </c>
      <c r="P44" s="30">
        <v>4380.71</v>
      </c>
      <c r="Q44" s="30">
        <v>4835.3599000000004</v>
      </c>
      <c r="R44" s="30">
        <v>5071.9301999999998</v>
      </c>
      <c r="S44" s="30">
        <v>5118.4399000000003</v>
      </c>
      <c r="T44" s="30">
        <v>4706.3900999999996</v>
      </c>
      <c r="U44" s="30">
        <v>5205.2597999999998</v>
      </c>
      <c r="V44" s="30">
        <v>5222.2002000000002</v>
      </c>
      <c r="W44" s="30">
        <v>4566.9399000000003</v>
      </c>
      <c r="X44" s="30">
        <v>4870.8900999999996</v>
      </c>
      <c r="Y44" s="30">
        <v>5470.75</v>
      </c>
      <c r="Z44" s="30">
        <v>4757.8500999999997</v>
      </c>
      <c r="AA44" s="30">
        <v>4863.2299999999996</v>
      </c>
      <c r="AB44" s="30">
        <v>5293.8198000000002</v>
      </c>
      <c r="AC44" s="30">
        <v>5139.7997999999998</v>
      </c>
      <c r="AD44" s="30">
        <v>4925.5200000000004</v>
      </c>
      <c r="AE44" s="30">
        <v>4358.46</v>
      </c>
      <c r="AF44" s="30">
        <v>4771.4799999999996</v>
      </c>
      <c r="AG44" s="30">
        <v>4355.4198999999999</v>
      </c>
      <c r="AH44" s="30">
        <v>4182.6000999999997</v>
      </c>
      <c r="AI44" s="30">
        <v>4389.1201000000001</v>
      </c>
      <c r="AJ44" s="30">
        <v>4249.7299999999996</v>
      </c>
      <c r="AK44" s="30">
        <v>4197.3999000000003</v>
      </c>
      <c r="AL44" s="30">
        <v>4989.3599000000004</v>
      </c>
      <c r="AM44" s="30">
        <v>4785.2597999999998</v>
      </c>
      <c r="AN44" s="30">
        <v>4616.3100999999997</v>
      </c>
      <c r="AO44" s="30">
        <v>4144.2299999999996</v>
      </c>
      <c r="AP44" s="30">
        <v>4451.7402000000002</v>
      </c>
      <c r="AQ44" s="30">
        <v>4836.8900999999996</v>
      </c>
      <c r="AR44" s="30">
        <v>4564.7201999999997</v>
      </c>
      <c r="AS44" s="30">
        <v>4340.46</v>
      </c>
      <c r="AT44" s="30">
        <v>4722.4701999999997</v>
      </c>
      <c r="AU44" s="30">
        <v>5092.1499000000003</v>
      </c>
      <c r="AV44" s="30">
        <v>4973.5698000000002</v>
      </c>
      <c r="AW44" s="30">
        <v>4486.9502000000002</v>
      </c>
      <c r="AX44" s="30">
        <v>4608.9902000000002</v>
      </c>
      <c r="AY44" s="30">
        <v>4291.1602000000003</v>
      </c>
      <c r="AZ44" s="30">
        <v>4008</v>
      </c>
      <c r="BA44" s="30">
        <v>4599.1201000000001</v>
      </c>
      <c r="BB44" s="30">
        <v>4558.5200000000004</v>
      </c>
      <c r="BC44" s="30">
        <v>4457.96</v>
      </c>
      <c r="BD44" s="30">
        <v>4196.1499000000003</v>
      </c>
      <c r="BE44" s="30">
        <v>4310.9102000000003</v>
      </c>
      <c r="BF44" s="30">
        <v>4272.8701000000001</v>
      </c>
      <c r="BG44" s="30">
        <v>4265.3301000000001</v>
      </c>
      <c r="BH44" s="30">
        <v>3700.49</v>
      </c>
      <c r="BI44" s="30">
        <v>4176.3599000000004</v>
      </c>
      <c r="BJ44" s="30">
        <v>4315.21</v>
      </c>
      <c r="BK44" s="30">
        <v>3706.4198999999999</v>
      </c>
      <c r="BL44" s="30">
        <v>3905.99</v>
      </c>
      <c r="BM44" s="30">
        <v>3832.25</v>
      </c>
      <c r="BN44" s="30">
        <v>3869.48</v>
      </c>
      <c r="BO44" s="30">
        <v>3950.97</v>
      </c>
      <c r="BQ44" s="20">
        <f t="shared" si="0"/>
        <v>4534.9504179999985</v>
      </c>
      <c r="BR44" s="20">
        <f t="shared" si="1"/>
        <v>1133.7376044999996</v>
      </c>
    </row>
    <row r="45" spans="1:70" x14ac:dyDescent="0.25">
      <c r="A45" s="14" t="s">
        <v>43</v>
      </c>
      <c r="B45" s="30">
        <v>37320.421999999999</v>
      </c>
      <c r="C45" s="30">
        <v>36255.949000000001</v>
      </c>
      <c r="D45" s="30">
        <v>39668.75</v>
      </c>
      <c r="E45" s="30">
        <v>39517.718999999997</v>
      </c>
      <c r="F45" s="30">
        <v>41693.171999999999</v>
      </c>
      <c r="G45" s="30">
        <v>37373.078000000001</v>
      </c>
      <c r="H45" s="30">
        <v>39565.07</v>
      </c>
      <c r="I45" s="30">
        <v>43119.648000000001</v>
      </c>
      <c r="J45" s="30">
        <v>43903.648000000001</v>
      </c>
      <c r="K45" s="30">
        <v>39362.141000000003</v>
      </c>
      <c r="L45" s="30">
        <v>43354.309000000001</v>
      </c>
      <c r="M45" s="30">
        <v>39357.398000000001</v>
      </c>
      <c r="N45" s="30">
        <v>41843.421999999999</v>
      </c>
      <c r="O45" s="30">
        <v>38107.461000000003</v>
      </c>
      <c r="P45" s="30">
        <v>42422.23</v>
      </c>
      <c r="Q45" s="30">
        <v>42041.788999999997</v>
      </c>
      <c r="R45" s="30">
        <v>41081.211000000003</v>
      </c>
      <c r="S45" s="30">
        <v>42221.171999999999</v>
      </c>
      <c r="T45" s="30">
        <v>44708.879000000001</v>
      </c>
      <c r="U45" s="30">
        <v>39315.300999999999</v>
      </c>
      <c r="V45" s="30">
        <v>42200.190999999999</v>
      </c>
      <c r="W45" s="30">
        <v>43222.27</v>
      </c>
      <c r="X45" s="30">
        <v>42240.487999999998</v>
      </c>
      <c r="Y45" s="30">
        <v>41554.288999999997</v>
      </c>
      <c r="Z45" s="30">
        <v>39098.461000000003</v>
      </c>
      <c r="AA45" s="30">
        <v>40435.211000000003</v>
      </c>
      <c r="AB45" s="30">
        <v>37696.781000000003</v>
      </c>
      <c r="AC45" s="30">
        <v>36809.589999999997</v>
      </c>
      <c r="AD45" s="30">
        <v>44177.108999999997</v>
      </c>
      <c r="AE45" s="30">
        <v>42434.608999999997</v>
      </c>
      <c r="AF45" s="30">
        <v>44980.961000000003</v>
      </c>
      <c r="AG45" s="30">
        <v>41970.02</v>
      </c>
      <c r="AH45" s="30">
        <v>43045.84</v>
      </c>
      <c r="AI45" s="30">
        <v>41954.012000000002</v>
      </c>
      <c r="AJ45" s="30">
        <v>40098.578000000001</v>
      </c>
      <c r="AK45" s="30">
        <v>38964.262000000002</v>
      </c>
      <c r="AL45" s="30">
        <v>39756.57</v>
      </c>
      <c r="AM45" s="30">
        <v>45858.73</v>
      </c>
      <c r="AN45" s="30">
        <v>43096.648000000001</v>
      </c>
      <c r="AO45" s="30">
        <v>46294.199000000001</v>
      </c>
      <c r="AP45" s="30">
        <v>40227.910000000003</v>
      </c>
      <c r="AQ45" s="30">
        <v>35870.671999999999</v>
      </c>
      <c r="AR45" s="30">
        <v>38219.762000000002</v>
      </c>
      <c r="AS45" s="30">
        <v>38997.608999999997</v>
      </c>
      <c r="AT45" s="30">
        <v>38970.781000000003</v>
      </c>
      <c r="AU45" s="30">
        <v>41665.769999999997</v>
      </c>
      <c r="AV45" s="30">
        <v>41953.75</v>
      </c>
      <c r="AW45" s="30">
        <v>38790.921999999999</v>
      </c>
      <c r="AX45" s="30">
        <v>42536.538999999997</v>
      </c>
      <c r="AY45" s="30">
        <v>40155.300999999999</v>
      </c>
      <c r="AZ45" s="30">
        <v>41573.718999999997</v>
      </c>
      <c r="BA45" s="30">
        <v>39061.730000000003</v>
      </c>
      <c r="BB45" s="30">
        <v>36696.648000000001</v>
      </c>
      <c r="BC45" s="30">
        <v>40028.980000000003</v>
      </c>
      <c r="BD45" s="30">
        <v>40819.559000000001</v>
      </c>
      <c r="BE45" s="30">
        <v>40564.690999999999</v>
      </c>
      <c r="BF45" s="30">
        <v>39799.961000000003</v>
      </c>
      <c r="BG45" s="30">
        <v>38080.031000000003</v>
      </c>
      <c r="BH45" s="30">
        <v>38267.148000000001</v>
      </c>
      <c r="BI45" s="30">
        <v>37553.512000000002</v>
      </c>
      <c r="BJ45" s="30">
        <v>36800.940999999999</v>
      </c>
      <c r="BK45" s="30">
        <v>39847.809000000001</v>
      </c>
      <c r="BL45" s="30">
        <v>42772.32</v>
      </c>
      <c r="BM45" s="30">
        <v>36757.089999999997</v>
      </c>
      <c r="BN45" s="30">
        <v>40892.559000000001</v>
      </c>
      <c r="BO45" s="30">
        <v>36804.211000000003</v>
      </c>
      <c r="BQ45" s="20">
        <f t="shared" si="0"/>
        <v>40538.506139999998</v>
      </c>
      <c r="BR45" s="20">
        <f t="shared" si="1"/>
        <v>10134.626534999999</v>
      </c>
    </row>
    <row r="46" spans="1:70" x14ac:dyDescent="0.25">
      <c r="A46" s="14" t="s">
        <v>44</v>
      </c>
      <c r="B46" s="30">
        <v>21058.240000000002</v>
      </c>
      <c r="C46" s="30">
        <v>21597.15</v>
      </c>
      <c r="D46" s="30">
        <v>22562.528999999999</v>
      </c>
      <c r="E46" s="30">
        <v>22446.550999999999</v>
      </c>
      <c r="F46" s="30">
        <v>24016.539000000001</v>
      </c>
      <c r="G46" s="30">
        <v>23608.061000000002</v>
      </c>
      <c r="H46" s="30">
        <v>24659.050999999999</v>
      </c>
      <c r="I46" s="30">
        <v>23854.381000000001</v>
      </c>
      <c r="J46" s="30">
        <v>26057.039000000001</v>
      </c>
      <c r="K46" s="30">
        <v>22343.07</v>
      </c>
      <c r="L46" s="30">
        <v>22689.528999999999</v>
      </c>
      <c r="M46" s="30">
        <v>20612.028999999999</v>
      </c>
      <c r="N46" s="30">
        <v>22626.789000000001</v>
      </c>
      <c r="O46" s="30">
        <v>20750.490000000002</v>
      </c>
      <c r="P46" s="30">
        <v>25100.240000000002</v>
      </c>
      <c r="Q46" s="30">
        <v>25805.028999999999</v>
      </c>
      <c r="R46" s="30">
        <v>24221.23</v>
      </c>
      <c r="S46" s="30">
        <v>24132.18</v>
      </c>
      <c r="T46" s="30">
        <v>22665.641</v>
      </c>
      <c r="U46" s="30">
        <v>23228.92</v>
      </c>
      <c r="V46" s="30">
        <v>23438.68</v>
      </c>
      <c r="W46" s="30">
        <v>23375</v>
      </c>
      <c r="X46" s="30">
        <v>23506.278999999999</v>
      </c>
      <c r="Y46" s="30">
        <v>23774.83</v>
      </c>
      <c r="Z46" s="30">
        <v>23533.83</v>
      </c>
      <c r="AA46" s="30">
        <v>24532.83</v>
      </c>
      <c r="AB46" s="30">
        <v>23248.300999999999</v>
      </c>
      <c r="AC46" s="30">
        <v>24073.42</v>
      </c>
      <c r="AD46" s="30">
        <v>23310.18</v>
      </c>
      <c r="AE46" s="30">
        <v>22608.210999999999</v>
      </c>
      <c r="AF46" s="30">
        <v>23560.938999999998</v>
      </c>
      <c r="AG46" s="30">
        <v>24008.641</v>
      </c>
      <c r="AH46" s="30">
        <v>24931.471000000001</v>
      </c>
      <c r="AI46" s="30">
        <v>23373.34</v>
      </c>
      <c r="AJ46" s="30">
        <v>21922.449000000001</v>
      </c>
      <c r="AK46" s="30">
        <v>22799.84</v>
      </c>
      <c r="AL46" s="30">
        <v>23982.050999999999</v>
      </c>
      <c r="AM46" s="30">
        <v>25290.83</v>
      </c>
      <c r="AN46" s="30">
        <v>24004.34</v>
      </c>
      <c r="AO46" s="30">
        <v>24503.41</v>
      </c>
      <c r="AP46" s="30">
        <v>22005.539000000001</v>
      </c>
      <c r="AQ46" s="30">
        <v>21722.02</v>
      </c>
      <c r="AR46" s="30">
        <v>21813.919999999998</v>
      </c>
      <c r="AS46" s="30">
        <v>24358.800999999999</v>
      </c>
      <c r="AT46" s="30">
        <v>23321.99</v>
      </c>
      <c r="AU46" s="30">
        <v>24015.73</v>
      </c>
      <c r="AV46" s="30">
        <v>21486.85</v>
      </c>
      <c r="AW46" s="30">
        <v>22375.778999999999</v>
      </c>
      <c r="AX46" s="30">
        <v>24506.391</v>
      </c>
      <c r="AY46" s="30">
        <v>21745.48</v>
      </c>
      <c r="AZ46" s="30">
        <v>23167.141</v>
      </c>
      <c r="BA46" s="30">
        <v>22214.15</v>
      </c>
      <c r="BB46" s="30">
        <v>21634.061000000002</v>
      </c>
      <c r="BC46" s="30">
        <v>23021.641</v>
      </c>
      <c r="BD46" s="30">
        <v>20391.91</v>
      </c>
      <c r="BE46" s="30">
        <v>22288.778999999999</v>
      </c>
      <c r="BF46" s="30">
        <v>23118.131000000001</v>
      </c>
      <c r="BG46" s="30">
        <v>23520.49</v>
      </c>
      <c r="BH46" s="30">
        <v>21703.4</v>
      </c>
      <c r="BI46" s="30">
        <v>21851.118999999999</v>
      </c>
      <c r="BJ46" s="30">
        <v>22901.52</v>
      </c>
      <c r="BK46" s="30">
        <v>22309.859</v>
      </c>
      <c r="BL46" s="30">
        <v>25411.141</v>
      </c>
      <c r="BM46" s="30">
        <v>19871.721000000001</v>
      </c>
      <c r="BN46" s="30">
        <v>22754.609</v>
      </c>
      <c r="BO46" s="30">
        <v>23904.48</v>
      </c>
      <c r="BQ46" s="20">
        <f t="shared" si="0"/>
        <v>23108.869899999998</v>
      </c>
      <c r="BR46" s="20">
        <f t="shared" si="1"/>
        <v>5777.2174749999995</v>
      </c>
    </row>
    <row r="47" spans="1:70" x14ac:dyDescent="0.25">
      <c r="A47" s="14" t="s">
        <v>45</v>
      </c>
      <c r="B47" s="30">
        <v>55.150002000000001</v>
      </c>
      <c r="C47" s="30">
        <v>32.689999</v>
      </c>
      <c r="D47" s="30">
        <v>60.610000999999997</v>
      </c>
      <c r="E47" s="30">
        <v>22.440000999999999</v>
      </c>
      <c r="F47" s="30">
        <v>18.690000999999999</v>
      </c>
      <c r="G47" s="30">
        <v>18.989999999999998</v>
      </c>
      <c r="H47" s="30">
        <v>43.220001000000003</v>
      </c>
      <c r="I47" s="30">
        <v>24.190000999999999</v>
      </c>
      <c r="J47" s="30">
        <v>57.959999000000003</v>
      </c>
      <c r="K47" s="30">
        <v>23.209999</v>
      </c>
      <c r="L47" s="30">
        <v>36.020000000000003</v>
      </c>
      <c r="M47" s="30">
        <v>26.32</v>
      </c>
      <c r="N47" s="30">
        <v>19.07</v>
      </c>
      <c r="O47" s="30">
        <v>36.369999</v>
      </c>
      <c r="P47" s="30">
        <v>41.580002</v>
      </c>
      <c r="Q47" s="30">
        <v>21.719999000000001</v>
      </c>
      <c r="R47" s="30">
        <v>55.779998999999997</v>
      </c>
      <c r="S47" s="30">
        <v>46.400002000000001</v>
      </c>
      <c r="T47" s="30">
        <v>23.049999</v>
      </c>
      <c r="U47" s="30">
        <v>29.629999000000002</v>
      </c>
      <c r="V47" s="30">
        <v>28.59</v>
      </c>
      <c r="W47" s="30">
        <v>17.989999999999998</v>
      </c>
      <c r="X47" s="30">
        <v>10.54</v>
      </c>
      <c r="Y47" s="30">
        <v>23.08</v>
      </c>
      <c r="Z47" s="30">
        <v>25.450001</v>
      </c>
      <c r="AA47" s="30">
        <v>19.98</v>
      </c>
      <c r="AB47" s="30">
        <v>99.790001000000004</v>
      </c>
      <c r="AC47" s="30">
        <v>23.700001</v>
      </c>
      <c r="AD47" s="30">
        <v>41.02</v>
      </c>
      <c r="AE47" s="30">
        <v>23.620000999999998</v>
      </c>
      <c r="AF47" s="30">
        <v>30.77</v>
      </c>
      <c r="AG47" s="30">
        <v>22.9</v>
      </c>
      <c r="AH47" s="30">
        <v>16.299999</v>
      </c>
      <c r="AI47" s="30">
        <v>44.360000999999997</v>
      </c>
      <c r="AJ47" s="30">
        <v>25.280000999999999</v>
      </c>
      <c r="AK47" s="30">
        <v>34.139999000000003</v>
      </c>
      <c r="AL47" s="30">
        <v>24.84</v>
      </c>
      <c r="AM47" s="30">
        <v>39.409999999999997</v>
      </c>
      <c r="AN47" s="30">
        <v>33.590000000000003</v>
      </c>
      <c r="AO47" s="30">
        <v>15.18</v>
      </c>
      <c r="AP47" s="30">
        <v>10.17</v>
      </c>
      <c r="AQ47" s="30">
        <v>23.780000999999999</v>
      </c>
      <c r="AR47" s="30">
        <v>21.459999</v>
      </c>
      <c r="AS47" s="30">
        <v>11.4</v>
      </c>
      <c r="AT47" s="30">
        <v>19.170000000000002</v>
      </c>
      <c r="AU47" s="30">
        <v>11.11</v>
      </c>
      <c r="AV47" s="30">
        <v>22.709999</v>
      </c>
      <c r="AW47" s="30">
        <v>8.9899997999999997</v>
      </c>
      <c r="AX47" s="30">
        <v>20.41</v>
      </c>
      <c r="AY47" s="30">
        <v>7.5300001999999999</v>
      </c>
      <c r="AZ47" s="30">
        <v>2.9100001</v>
      </c>
      <c r="BA47" s="30">
        <v>8.1700000999999993</v>
      </c>
      <c r="BB47" s="30">
        <v>17.799999</v>
      </c>
      <c r="BC47" s="30">
        <v>13.92</v>
      </c>
      <c r="BD47" s="30">
        <v>9.1400003000000005</v>
      </c>
      <c r="BE47" s="30">
        <v>10.7</v>
      </c>
      <c r="BF47" s="30">
        <v>20.610001</v>
      </c>
      <c r="BG47" s="30">
        <v>19.110001</v>
      </c>
      <c r="BH47" s="30">
        <v>8.7799996999999994</v>
      </c>
      <c r="BI47" s="30">
        <v>11.36</v>
      </c>
      <c r="BJ47" s="30">
        <v>11.4</v>
      </c>
      <c r="BK47" s="30">
        <v>7.27</v>
      </c>
      <c r="BL47" s="30">
        <v>7.2800001999999999</v>
      </c>
      <c r="BM47" s="30">
        <v>18.049999</v>
      </c>
      <c r="BN47" s="30">
        <v>8.25</v>
      </c>
      <c r="BO47" s="30">
        <v>18.629999000000002</v>
      </c>
      <c r="BQ47" s="20">
        <f t="shared" si="0"/>
        <v>22.110000027999995</v>
      </c>
      <c r="BR47" s="20">
        <f t="shared" si="1"/>
        <v>5.5275000069999987</v>
      </c>
    </row>
    <row r="48" spans="1:70" x14ac:dyDescent="0.25">
      <c r="A48" s="14" t="s">
        <v>46</v>
      </c>
      <c r="B48" s="30">
        <v>121.53</v>
      </c>
      <c r="C48" s="30">
        <v>72.290001000000004</v>
      </c>
      <c r="D48" s="30">
        <v>57.09</v>
      </c>
      <c r="E48" s="30">
        <v>100.07</v>
      </c>
      <c r="F48" s="30">
        <v>130.88999999999999</v>
      </c>
      <c r="G48" s="30">
        <v>123.88</v>
      </c>
      <c r="H48" s="30">
        <v>109.84</v>
      </c>
      <c r="I48" s="30">
        <v>119.98</v>
      </c>
      <c r="J48" s="30">
        <v>111.75</v>
      </c>
      <c r="K48" s="30">
        <v>52.040000999999997</v>
      </c>
      <c r="L48" s="30">
        <v>60.09</v>
      </c>
      <c r="M48" s="30">
        <v>112.74</v>
      </c>
      <c r="N48" s="30">
        <v>73.510002</v>
      </c>
      <c r="O48" s="30">
        <v>51.23</v>
      </c>
      <c r="P48" s="30">
        <v>43.27</v>
      </c>
      <c r="Q48" s="30">
        <v>62.110000999999997</v>
      </c>
      <c r="R48" s="30">
        <v>54.869999</v>
      </c>
      <c r="S48" s="30">
        <v>104.17</v>
      </c>
      <c r="T48" s="30">
        <v>65.809997999999993</v>
      </c>
      <c r="U48" s="30">
        <v>131.03</v>
      </c>
      <c r="V48" s="30">
        <v>86.510002</v>
      </c>
      <c r="W48" s="30">
        <v>60.669998</v>
      </c>
      <c r="X48" s="30">
        <v>35.07</v>
      </c>
      <c r="Y48" s="30">
        <v>82.690002000000007</v>
      </c>
      <c r="Z48" s="30">
        <v>81.650002000000001</v>
      </c>
      <c r="AA48" s="30">
        <v>96.720000999999996</v>
      </c>
      <c r="AB48" s="30">
        <v>85.529999000000004</v>
      </c>
      <c r="AC48" s="30">
        <v>118.67</v>
      </c>
      <c r="AD48" s="30">
        <v>102.97</v>
      </c>
      <c r="AE48" s="30">
        <v>132.97999999999999</v>
      </c>
      <c r="AF48" s="30">
        <v>63.209999000000003</v>
      </c>
      <c r="AG48" s="30">
        <v>59.799999</v>
      </c>
      <c r="AH48" s="30">
        <v>100.66</v>
      </c>
      <c r="AI48" s="30">
        <v>114.19</v>
      </c>
      <c r="AJ48" s="30">
        <v>163.50998999999999</v>
      </c>
      <c r="AK48" s="30">
        <v>122.7</v>
      </c>
      <c r="AL48" s="30">
        <v>136.38999999999999</v>
      </c>
      <c r="AM48" s="30">
        <v>131.19</v>
      </c>
      <c r="AN48" s="30">
        <v>175.89</v>
      </c>
      <c r="AO48" s="30">
        <v>170.94</v>
      </c>
      <c r="AP48" s="30">
        <v>160.08000000000001</v>
      </c>
      <c r="AQ48" s="30">
        <v>96.43</v>
      </c>
      <c r="AR48" s="30">
        <v>93.709998999999996</v>
      </c>
      <c r="AS48" s="30">
        <v>69.839995999999999</v>
      </c>
      <c r="AT48" s="30">
        <v>125.28</v>
      </c>
      <c r="AU48" s="30">
        <v>117.69</v>
      </c>
      <c r="AV48" s="30">
        <v>141.33000000000001</v>
      </c>
      <c r="AW48" s="30">
        <v>135.57001</v>
      </c>
      <c r="AX48" s="30">
        <v>119.57</v>
      </c>
      <c r="AY48" s="30">
        <v>83.860000999999997</v>
      </c>
      <c r="AZ48" s="30">
        <v>71.620002999999997</v>
      </c>
      <c r="BA48" s="30">
        <v>78.559997999999993</v>
      </c>
      <c r="BB48" s="30">
        <v>116.1</v>
      </c>
      <c r="BC48" s="30">
        <v>165.74001000000001</v>
      </c>
      <c r="BD48" s="30">
        <v>89.120002999999997</v>
      </c>
      <c r="BE48" s="30">
        <v>91.010002</v>
      </c>
      <c r="BF48" s="30">
        <v>79.510002</v>
      </c>
      <c r="BG48" s="30">
        <v>63.41</v>
      </c>
      <c r="BH48" s="30">
        <v>161.38999999999999</v>
      </c>
      <c r="BI48" s="30">
        <v>100.84</v>
      </c>
      <c r="BJ48" s="30">
        <v>72.389999000000003</v>
      </c>
      <c r="BK48" s="30">
        <v>92.080001999999993</v>
      </c>
      <c r="BL48" s="30">
        <v>101.09</v>
      </c>
      <c r="BM48" s="30">
        <v>56.470001000000003</v>
      </c>
      <c r="BN48" s="30">
        <v>76.019997000000004</v>
      </c>
      <c r="BO48" s="30">
        <v>69.650002000000001</v>
      </c>
      <c r="BQ48" s="20">
        <f t="shared" si="0"/>
        <v>102.12360028000003</v>
      </c>
      <c r="BR48" s="20">
        <f t="shared" si="1"/>
        <v>25.530900070000008</v>
      </c>
    </row>
    <row r="49" spans="1:70" x14ac:dyDescent="0.25">
      <c r="A49" s="14" t="s">
        <v>47</v>
      </c>
      <c r="B49" s="30">
        <v>32139.9</v>
      </c>
      <c r="C49" s="30">
        <v>32279.4</v>
      </c>
      <c r="D49" s="30">
        <v>32248.26</v>
      </c>
      <c r="E49" s="30">
        <v>30757.609</v>
      </c>
      <c r="F49" s="30">
        <v>30763.919999999998</v>
      </c>
      <c r="G49" s="30">
        <v>33132.059000000001</v>
      </c>
      <c r="H49" s="30">
        <v>31778.57</v>
      </c>
      <c r="I49" s="30">
        <v>30010.77</v>
      </c>
      <c r="J49" s="30">
        <v>34261.358999999997</v>
      </c>
      <c r="K49" s="30">
        <v>31606.400000000001</v>
      </c>
      <c r="L49" s="30">
        <v>34303.940999999999</v>
      </c>
      <c r="M49" s="30">
        <v>35884.230000000003</v>
      </c>
      <c r="N49" s="30">
        <v>32300.199000000001</v>
      </c>
      <c r="O49" s="30">
        <v>33518.148000000001</v>
      </c>
      <c r="P49" s="30">
        <v>30681.811000000002</v>
      </c>
      <c r="Q49" s="30">
        <v>31349.75</v>
      </c>
      <c r="R49" s="30">
        <v>33979.851999999999</v>
      </c>
      <c r="S49" s="30">
        <v>33957.269999999997</v>
      </c>
      <c r="T49" s="30">
        <v>28381.74</v>
      </c>
      <c r="U49" s="30">
        <v>35027.891000000003</v>
      </c>
      <c r="V49" s="30">
        <v>34578.851999999999</v>
      </c>
      <c r="W49" s="30">
        <v>35522.440999999999</v>
      </c>
      <c r="X49" s="30">
        <v>33065.769999999997</v>
      </c>
      <c r="Y49" s="30">
        <v>35457.18</v>
      </c>
      <c r="Z49" s="30">
        <v>38386.07</v>
      </c>
      <c r="AA49" s="30">
        <v>38807.879000000001</v>
      </c>
      <c r="AB49" s="30">
        <v>37346.898000000001</v>
      </c>
      <c r="AC49" s="30">
        <v>36889.328000000001</v>
      </c>
      <c r="AD49" s="30">
        <v>37706.379000000001</v>
      </c>
      <c r="AE49" s="30">
        <v>37544.699000000001</v>
      </c>
      <c r="AF49" s="30">
        <v>35724.891000000003</v>
      </c>
      <c r="AG49" s="30">
        <v>35009.379000000001</v>
      </c>
      <c r="AH49" s="30">
        <v>36936.43</v>
      </c>
      <c r="AI49" s="30">
        <v>35425.730000000003</v>
      </c>
      <c r="AJ49" s="30">
        <v>38550.309000000001</v>
      </c>
      <c r="AK49" s="30">
        <v>36997.699000000001</v>
      </c>
      <c r="AL49" s="30">
        <v>37692.531000000003</v>
      </c>
      <c r="AM49" s="30">
        <v>37107.75</v>
      </c>
      <c r="AN49" s="30">
        <v>36439.487999999998</v>
      </c>
      <c r="AO49" s="30">
        <v>36566.281000000003</v>
      </c>
      <c r="AP49" s="30">
        <v>36780.487999999998</v>
      </c>
      <c r="AQ49" s="30">
        <v>36751.468999999997</v>
      </c>
      <c r="AR49" s="30">
        <v>37381.199000000001</v>
      </c>
      <c r="AS49" s="30">
        <v>37361.449000000001</v>
      </c>
      <c r="AT49" s="30">
        <v>40403</v>
      </c>
      <c r="AU49" s="30">
        <v>38971.769999999997</v>
      </c>
      <c r="AV49" s="30">
        <v>36109.237999999998</v>
      </c>
      <c r="AW49" s="30">
        <v>34428.737999999998</v>
      </c>
      <c r="AX49" s="30">
        <v>33244.269999999997</v>
      </c>
      <c r="AY49" s="30">
        <v>36812.75</v>
      </c>
      <c r="AZ49" s="30">
        <v>33483.050999999999</v>
      </c>
      <c r="BA49" s="30">
        <v>34218.07</v>
      </c>
      <c r="BB49" s="30">
        <v>36901.141000000003</v>
      </c>
      <c r="BC49" s="30">
        <v>34638.18</v>
      </c>
      <c r="BD49" s="30">
        <v>36753.68</v>
      </c>
      <c r="BE49" s="30">
        <v>36366.781000000003</v>
      </c>
      <c r="BF49" s="30">
        <v>36412.921999999999</v>
      </c>
      <c r="BG49" s="30">
        <v>34477.211000000003</v>
      </c>
      <c r="BH49" s="30">
        <v>34121.328000000001</v>
      </c>
      <c r="BI49" s="30">
        <v>34582.089999999997</v>
      </c>
      <c r="BJ49" s="30">
        <v>34837.961000000003</v>
      </c>
      <c r="BK49" s="30">
        <v>34076.487999999998</v>
      </c>
      <c r="BL49" s="30">
        <v>30382.82</v>
      </c>
      <c r="BM49" s="30">
        <v>37154.968999999997</v>
      </c>
      <c r="BN49" s="30">
        <v>33552.519999999997</v>
      </c>
      <c r="BO49" s="30">
        <v>33672.398000000001</v>
      </c>
      <c r="BQ49" s="20">
        <f t="shared" si="0"/>
        <v>35739.574359999999</v>
      </c>
      <c r="BR49" s="20">
        <f t="shared" si="1"/>
        <v>8934.8935899999997</v>
      </c>
    </row>
    <row r="50" spans="1:70" x14ac:dyDescent="0.25">
      <c r="A50" s="14" t="s">
        <v>48</v>
      </c>
      <c r="B50" s="30">
        <v>27089.438999999998</v>
      </c>
      <c r="C50" s="30">
        <v>27092.188999999998</v>
      </c>
      <c r="D50" s="30">
        <v>28225.311000000002</v>
      </c>
      <c r="E50" s="30">
        <v>26819.528999999999</v>
      </c>
      <c r="F50" s="30">
        <v>30351.65</v>
      </c>
      <c r="G50" s="30">
        <v>27669.641</v>
      </c>
      <c r="H50" s="30">
        <v>30101.141</v>
      </c>
      <c r="I50" s="30">
        <v>30409.32</v>
      </c>
      <c r="J50" s="30">
        <v>31700.400000000001</v>
      </c>
      <c r="K50" s="30">
        <v>28093.699000000001</v>
      </c>
      <c r="L50" s="30">
        <v>28869.550999999999</v>
      </c>
      <c r="M50" s="30">
        <v>26753.061000000002</v>
      </c>
      <c r="N50" s="30">
        <v>28024.240000000002</v>
      </c>
      <c r="O50" s="30">
        <v>26824.080000000002</v>
      </c>
      <c r="P50" s="30">
        <v>31877.381000000001</v>
      </c>
      <c r="Q50" s="30">
        <v>32284.300999999999</v>
      </c>
      <c r="R50" s="30">
        <v>29968.210999999999</v>
      </c>
      <c r="S50" s="30">
        <v>30411.550999999999</v>
      </c>
      <c r="T50" s="30">
        <v>28196.381000000001</v>
      </c>
      <c r="U50" s="30">
        <v>27760.1</v>
      </c>
      <c r="V50" s="30">
        <v>30424.539000000001</v>
      </c>
      <c r="W50" s="30">
        <v>30124.131000000001</v>
      </c>
      <c r="X50" s="30">
        <v>30136.278999999999</v>
      </c>
      <c r="Y50" s="30">
        <v>28946.080000000002</v>
      </c>
      <c r="Z50" s="30">
        <v>29986.539000000001</v>
      </c>
      <c r="AA50" s="30">
        <v>29571.811000000002</v>
      </c>
      <c r="AB50" s="30">
        <v>27838.688999999998</v>
      </c>
      <c r="AC50" s="30">
        <v>28546.471000000001</v>
      </c>
      <c r="AD50" s="30">
        <v>29287.34</v>
      </c>
      <c r="AE50" s="30">
        <v>27733.368999999999</v>
      </c>
      <c r="AF50" s="30">
        <v>29846.811000000002</v>
      </c>
      <c r="AG50" s="30">
        <v>30064.67</v>
      </c>
      <c r="AH50" s="30">
        <v>30797.98</v>
      </c>
      <c r="AI50" s="30">
        <v>28923.759999999998</v>
      </c>
      <c r="AJ50" s="30">
        <v>27883.85</v>
      </c>
      <c r="AK50" s="30">
        <v>27739.221000000001</v>
      </c>
      <c r="AL50" s="30">
        <v>29530.240000000002</v>
      </c>
      <c r="AM50" s="30">
        <v>31163.41</v>
      </c>
      <c r="AN50" s="30">
        <v>30003.039000000001</v>
      </c>
      <c r="AO50" s="30">
        <v>31122.221000000001</v>
      </c>
      <c r="AP50" s="30">
        <v>27180.891</v>
      </c>
      <c r="AQ50" s="30">
        <v>26835.91</v>
      </c>
      <c r="AR50" s="30">
        <v>26892.609</v>
      </c>
      <c r="AS50" s="30">
        <v>29762.188999999998</v>
      </c>
      <c r="AT50" s="30">
        <v>28061.01</v>
      </c>
      <c r="AU50" s="30">
        <v>29512.57</v>
      </c>
      <c r="AV50" s="30">
        <v>27298.42</v>
      </c>
      <c r="AW50" s="30">
        <v>28540.49</v>
      </c>
      <c r="AX50" s="30">
        <v>32916.82</v>
      </c>
      <c r="AY50" s="30">
        <v>28830.778999999999</v>
      </c>
      <c r="AZ50" s="30">
        <v>28109.77</v>
      </c>
      <c r="BA50" s="30">
        <v>27393.528999999999</v>
      </c>
      <c r="BB50" s="30">
        <v>25964.028999999999</v>
      </c>
      <c r="BC50" s="30">
        <v>28670.550999999999</v>
      </c>
      <c r="BD50" s="30">
        <v>26887.528999999999</v>
      </c>
      <c r="BE50" s="30">
        <v>29214.18</v>
      </c>
      <c r="BF50" s="30">
        <v>28946.02</v>
      </c>
      <c r="BG50" s="30">
        <v>28701.539000000001</v>
      </c>
      <c r="BH50" s="30">
        <v>27997.311000000002</v>
      </c>
      <c r="BI50" s="30">
        <v>26253.710999999999</v>
      </c>
      <c r="BJ50" s="30">
        <v>27195.528999999999</v>
      </c>
      <c r="BK50" s="30">
        <v>27885.109</v>
      </c>
      <c r="BL50" s="30">
        <v>31913.49</v>
      </c>
      <c r="BM50" s="30">
        <v>26503.26</v>
      </c>
      <c r="BN50" s="30">
        <v>28445.18</v>
      </c>
      <c r="BO50" s="30">
        <v>29809.23</v>
      </c>
      <c r="BQ50" s="20">
        <f t="shared" si="0"/>
        <v>28834.56696</v>
      </c>
      <c r="BR50" s="20">
        <f t="shared" si="1"/>
        <v>7208.64174</v>
      </c>
    </row>
    <row r="51" spans="1:70" x14ac:dyDescent="0.25">
      <c r="A51" s="14" t="s">
        <v>49</v>
      </c>
      <c r="B51" s="30">
        <v>183.27</v>
      </c>
      <c r="C51" s="30">
        <v>101.69</v>
      </c>
      <c r="D51" s="30">
        <v>21.969999000000001</v>
      </c>
      <c r="E51" s="30">
        <v>16.040001</v>
      </c>
      <c r="F51" s="30">
        <v>23.82</v>
      </c>
      <c r="G51" s="30">
        <v>180.71001000000001</v>
      </c>
      <c r="H51" s="30">
        <v>202.28998999999999</v>
      </c>
      <c r="I51" s="30">
        <v>131.74001000000001</v>
      </c>
      <c r="J51" s="30">
        <v>180.64999</v>
      </c>
      <c r="K51" s="30">
        <v>108.65</v>
      </c>
      <c r="L51" s="30">
        <v>39.700001</v>
      </c>
      <c r="M51" s="30">
        <v>63.98</v>
      </c>
      <c r="N51" s="30">
        <v>62.970001000000003</v>
      </c>
      <c r="O51" s="30">
        <v>31.73</v>
      </c>
      <c r="P51" s="30">
        <v>36.909999999999997</v>
      </c>
      <c r="Q51" s="30">
        <v>9.1400003000000005</v>
      </c>
      <c r="R51" s="30">
        <v>10.91</v>
      </c>
      <c r="S51" s="30">
        <v>18.149999999999999</v>
      </c>
      <c r="T51" s="30">
        <v>17.91</v>
      </c>
      <c r="U51" s="30">
        <v>127.74</v>
      </c>
      <c r="V51" s="30">
        <v>174.97</v>
      </c>
      <c r="W51" s="30">
        <v>226.57001</v>
      </c>
      <c r="X51" s="30">
        <v>199.19</v>
      </c>
      <c r="Y51" s="30">
        <v>207.03</v>
      </c>
      <c r="Z51" s="30">
        <v>182.49001000000001</v>
      </c>
      <c r="AA51" s="30">
        <v>110.62</v>
      </c>
      <c r="AB51" s="30">
        <v>158.64999</v>
      </c>
      <c r="AC51" s="30">
        <v>215.35001</v>
      </c>
      <c r="AD51" s="30">
        <v>259.10001</v>
      </c>
      <c r="AE51" s="30">
        <v>356.17000999999999</v>
      </c>
      <c r="AF51" s="30">
        <v>212.62</v>
      </c>
      <c r="AG51" s="30">
        <v>143.97999999999999</v>
      </c>
      <c r="AH51" s="30">
        <v>162.84</v>
      </c>
      <c r="AI51" s="30">
        <v>250.57001</v>
      </c>
      <c r="AJ51" s="30">
        <v>275.88</v>
      </c>
      <c r="AK51" s="30">
        <v>350.91</v>
      </c>
      <c r="AL51" s="30">
        <v>257.62</v>
      </c>
      <c r="AM51" s="30">
        <v>255.91</v>
      </c>
      <c r="AN51" s="30">
        <v>317.72000000000003</v>
      </c>
      <c r="AO51" s="30">
        <v>204.89999</v>
      </c>
      <c r="AP51" s="30">
        <v>189.46001000000001</v>
      </c>
      <c r="AQ51" s="30">
        <v>380.48998999999998</v>
      </c>
      <c r="AR51" s="30">
        <v>119.54</v>
      </c>
      <c r="AS51" s="30">
        <v>157.39999</v>
      </c>
      <c r="AT51" s="30">
        <v>297.32001000000002</v>
      </c>
      <c r="AU51" s="30">
        <v>197.22</v>
      </c>
      <c r="AV51" s="30">
        <v>292.48000999999999</v>
      </c>
      <c r="AW51" s="30">
        <v>265.08999999999997</v>
      </c>
      <c r="AX51" s="30">
        <v>165.71001000000001</v>
      </c>
      <c r="AY51" s="30">
        <v>246.31</v>
      </c>
      <c r="AZ51" s="30">
        <v>218.71001000000001</v>
      </c>
      <c r="BA51" s="30">
        <v>175.25</v>
      </c>
      <c r="BB51" s="30">
        <v>210.16</v>
      </c>
      <c r="BC51" s="30">
        <v>185.74001000000001</v>
      </c>
      <c r="BD51" s="30">
        <v>178.85001</v>
      </c>
      <c r="BE51" s="30">
        <v>124.94</v>
      </c>
      <c r="BF51" s="30">
        <v>86.510002</v>
      </c>
      <c r="BG51" s="30">
        <v>95.580001999999993</v>
      </c>
      <c r="BH51" s="30">
        <v>99.610000999999997</v>
      </c>
      <c r="BI51" s="30">
        <v>195.28</v>
      </c>
      <c r="BJ51" s="30">
        <v>165.48</v>
      </c>
      <c r="BK51" s="30">
        <v>41</v>
      </c>
      <c r="BL51" s="30">
        <v>105.25</v>
      </c>
      <c r="BM51" s="30">
        <v>155.49001000000001</v>
      </c>
      <c r="BN51" s="30">
        <v>135.19</v>
      </c>
      <c r="BO51" s="30">
        <v>153.22</v>
      </c>
      <c r="BQ51" s="20">
        <f t="shared" si="0"/>
        <v>186.70160209999997</v>
      </c>
      <c r="BR51" s="20">
        <f t="shared" si="1"/>
        <v>46.675400524999993</v>
      </c>
    </row>
    <row r="52" spans="1:70" x14ac:dyDescent="0.25">
      <c r="A52" s="14" t="s">
        <v>50</v>
      </c>
      <c r="B52" s="30">
        <v>16806.59</v>
      </c>
      <c r="C52" s="30">
        <v>16093.98</v>
      </c>
      <c r="D52" s="30">
        <v>14195.93</v>
      </c>
      <c r="E52" s="30">
        <v>14613.84</v>
      </c>
      <c r="F52" s="30">
        <v>14337.21</v>
      </c>
      <c r="G52" s="30">
        <v>17061.150000000001</v>
      </c>
      <c r="H52" s="30">
        <v>16298.42</v>
      </c>
      <c r="I52" s="30">
        <v>14557.58</v>
      </c>
      <c r="J52" s="30">
        <v>17873.73</v>
      </c>
      <c r="K52" s="30">
        <v>16701.460999999999</v>
      </c>
      <c r="L52" s="30">
        <v>16108.68</v>
      </c>
      <c r="M52" s="30">
        <v>17433.599999999999</v>
      </c>
      <c r="N52" s="30">
        <v>15251.82</v>
      </c>
      <c r="O52" s="30">
        <v>16263.63</v>
      </c>
      <c r="P52" s="30">
        <v>15953.03</v>
      </c>
      <c r="Q52" s="30">
        <v>17347.09</v>
      </c>
      <c r="R52" s="30">
        <v>17882.990000000002</v>
      </c>
      <c r="S52" s="30">
        <v>17767.580000000002</v>
      </c>
      <c r="T52" s="30">
        <v>16077.7</v>
      </c>
      <c r="U52" s="30">
        <v>17224.789000000001</v>
      </c>
      <c r="V52" s="30">
        <v>16847.028999999999</v>
      </c>
      <c r="W52" s="30">
        <v>16820.59</v>
      </c>
      <c r="X52" s="30">
        <v>16763.66</v>
      </c>
      <c r="Y52" s="30">
        <v>17634.240000000002</v>
      </c>
      <c r="Z52" s="30">
        <v>18120.210999999999</v>
      </c>
      <c r="AA52" s="30">
        <v>18003.539000000001</v>
      </c>
      <c r="AB52" s="30">
        <v>18195.93</v>
      </c>
      <c r="AC52" s="30">
        <v>17856.699000000001</v>
      </c>
      <c r="AD52" s="30">
        <v>17834.811000000002</v>
      </c>
      <c r="AE52" s="30">
        <v>15898.46</v>
      </c>
      <c r="AF52" s="30">
        <v>17111.868999999999</v>
      </c>
      <c r="AG52" s="30">
        <v>16073.01</v>
      </c>
      <c r="AH52" s="30">
        <v>18109.028999999999</v>
      </c>
      <c r="AI52" s="30">
        <v>16635.759999999998</v>
      </c>
      <c r="AJ52" s="30">
        <v>17031.330000000002</v>
      </c>
      <c r="AK52" s="30">
        <v>16914.210999999999</v>
      </c>
      <c r="AL52" s="30">
        <v>16650.990000000002</v>
      </c>
      <c r="AM52" s="30">
        <v>16676.16</v>
      </c>
      <c r="AN52" s="30">
        <v>16679.349999999999</v>
      </c>
      <c r="AO52" s="30">
        <v>17196.118999999999</v>
      </c>
      <c r="AP52" s="30">
        <v>17114.631000000001</v>
      </c>
      <c r="AQ52" s="30">
        <v>17076.300999999999</v>
      </c>
      <c r="AR52" s="30">
        <v>15751.67</v>
      </c>
      <c r="AS52" s="30">
        <v>18217.43</v>
      </c>
      <c r="AT52" s="30">
        <v>17737.41</v>
      </c>
      <c r="AU52" s="30">
        <v>17514.52</v>
      </c>
      <c r="AV52" s="30">
        <v>15590.13</v>
      </c>
      <c r="AW52" s="30">
        <v>17136.141</v>
      </c>
      <c r="AX52" s="30">
        <v>17904.631000000001</v>
      </c>
      <c r="AY52" s="30">
        <v>18229.32</v>
      </c>
      <c r="AZ52" s="30">
        <v>17052.16</v>
      </c>
      <c r="BA52" s="30">
        <v>16493.650000000001</v>
      </c>
      <c r="BB52" s="30">
        <v>17715.039000000001</v>
      </c>
      <c r="BC52" s="30">
        <v>16895.528999999999</v>
      </c>
      <c r="BD52" s="30">
        <v>15961.91</v>
      </c>
      <c r="BE52" s="30">
        <v>18071.188999999998</v>
      </c>
      <c r="BF52" s="30">
        <v>17062.868999999999</v>
      </c>
      <c r="BG52" s="30">
        <v>17820.830000000002</v>
      </c>
      <c r="BH52" s="30">
        <v>17776.02</v>
      </c>
      <c r="BI52" s="30">
        <v>15669.81</v>
      </c>
      <c r="BJ52" s="30">
        <v>15832.12</v>
      </c>
      <c r="BK52" s="30">
        <v>15296.91</v>
      </c>
      <c r="BL52" s="30">
        <v>14807.88</v>
      </c>
      <c r="BM52" s="30">
        <v>17505.080000000002</v>
      </c>
      <c r="BN52" s="30">
        <v>16651.93</v>
      </c>
      <c r="BO52" s="30">
        <v>14922.02</v>
      </c>
      <c r="BQ52" s="20">
        <f t="shared" si="0"/>
        <v>16996.263719999999</v>
      </c>
      <c r="BR52" s="20">
        <f t="shared" si="1"/>
        <v>4249.0659299999998</v>
      </c>
    </row>
    <row r="53" spans="1:70" x14ac:dyDescent="0.25">
      <c r="A53" s="14" t="s">
        <v>51</v>
      </c>
      <c r="B53" s="30">
        <v>147.25</v>
      </c>
      <c r="C53" s="30">
        <v>139.88</v>
      </c>
      <c r="D53" s="30">
        <v>306.14999</v>
      </c>
      <c r="E53" s="30">
        <v>209.74001000000001</v>
      </c>
      <c r="F53" s="30">
        <v>199.85001</v>
      </c>
      <c r="G53" s="30">
        <v>181.63</v>
      </c>
      <c r="H53" s="30">
        <v>270.14001000000002</v>
      </c>
      <c r="I53" s="30">
        <v>177.67</v>
      </c>
      <c r="J53" s="30">
        <v>250.91</v>
      </c>
      <c r="K53" s="30">
        <v>133.69</v>
      </c>
      <c r="L53" s="30">
        <v>108.86</v>
      </c>
      <c r="M53" s="30">
        <v>152.61000000000001</v>
      </c>
      <c r="N53" s="30">
        <v>196.47</v>
      </c>
      <c r="O53" s="30">
        <v>121.74</v>
      </c>
      <c r="P53" s="30">
        <v>208.28998999999999</v>
      </c>
      <c r="Q53" s="30">
        <v>171.94</v>
      </c>
      <c r="R53" s="30">
        <v>121.11</v>
      </c>
      <c r="S53" s="30">
        <v>128.42999</v>
      </c>
      <c r="T53" s="30">
        <v>203.92</v>
      </c>
      <c r="U53" s="30">
        <v>167.72</v>
      </c>
      <c r="V53" s="30">
        <v>197.73</v>
      </c>
      <c r="W53" s="30">
        <v>118.58</v>
      </c>
      <c r="X53" s="30">
        <v>201.3</v>
      </c>
      <c r="Y53" s="30">
        <v>183.52</v>
      </c>
      <c r="Z53" s="30">
        <v>108.82</v>
      </c>
      <c r="AA53" s="30">
        <v>174.60001</v>
      </c>
      <c r="AB53" s="30">
        <v>117.69</v>
      </c>
      <c r="AC53" s="30">
        <v>136.94999999999999</v>
      </c>
      <c r="AD53" s="30">
        <v>160.36000000000001</v>
      </c>
      <c r="AE53" s="30">
        <v>119.27</v>
      </c>
      <c r="AF53" s="30">
        <v>155.19</v>
      </c>
      <c r="AG53" s="30">
        <v>97.639999000000003</v>
      </c>
      <c r="AH53" s="30">
        <v>130.78998999999999</v>
      </c>
      <c r="AI53" s="30">
        <v>127.5</v>
      </c>
      <c r="AJ53" s="30">
        <v>75.110000999999997</v>
      </c>
      <c r="AK53" s="30">
        <v>98.379997000000003</v>
      </c>
      <c r="AL53" s="30">
        <v>174.75998999999999</v>
      </c>
      <c r="AM53" s="30">
        <v>164.52</v>
      </c>
      <c r="AN53" s="30">
        <v>161.06</v>
      </c>
      <c r="AO53" s="30">
        <v>170.64999</v>
      </c>
      <c r="AP53" s="30">
        <v>137.82001</v>
      </c>
      <c r="AQ53" s="30">
        <v>244.85001</v>
      </c>
      <c r="AR53" s="30">
        <v>104.64</v>
      </c>
      <c r="AS53" s="30">
        <v>109.24</v>
      </c>
      <c r="AT53" s="30">
        <v>83.169998000000007</v>
      </c>
      <c r="AU53" s="30">
        <v>159.06</v>
      </c>
      <c r="AV53" s="30">
        <v>163.17999</v>
      </c>
      <c r="AW53" s="30">
        <v>124.52</v>
      </c>
      <c r="AX53" s="30">
        <v>272.01001000000002</v>
      </c>
      <c r="AY53" s="30">
        <v>141.91999999999999</v>
      </c>
      <c r="AZ53" s="30">
        <v>119.88</v>
      </c>
      <c r="BA53" s="30">
        <v>253.28998999999999</v>
      </c>
      <c r="BB53" s="30">
        <v>218.24001000000001</v>
      </c>
      <c r="BC53" s="30">
        <v>208.42999</v>
      </c>
      <c r="BD53" s="30">
        <v>172.06</v>
      </c>
      <c r="BE53" s="30">
        <v>232.61</v>
      </c>
      <c r="BF53" s="30">
        <v>171.46001000000001</v>
      </c>
      <c r="BG53" s="30">
        <v>186.52</v>
      </c>
      <c r="BH53" s="30">
        <v>192.12</v>
      </c>
      <c r="BI53" s="30">
        <v>114.59</v>
      </c>
      <c r="BJ53" s="30">
        <v>236.19</v>
      </c>
      <c r="BK53" s="30">
        <v>190.17</v>
      </c>
      <c r="BL53" s="30">
        <v>313.88</v>
      </c>
      <c r="BM53" s="30">
        <v>147.02000000000001</v>
      </c>
      <c r="BN53" s="30">
        <v>137.62</v>
      </c>
      <c r="BO53" s="30">
        <v>143.19</v>
      </c>
      <c r="BQ53" s="20">
        <f t="shared" si="0"/>
        <v>161.46559970000001</v>
      </c>
      <c r="BR53" s="20">
        <f t="shared" si="1"/>
        <v>40.366399925000003</v>
      </c>
    </row>
    <row r="54" spans="1:70" x14ac:dyDescent="0.25">
      <c r="A54" s="14" t="s">
        <v>52</v>
      </c>
      <c r="B54" s="30">
        <v>581.92998999999998</v>
      </c>
      <c r="C54" s="30">
        <v>276.54998999999998</v>
      </c>
      <c r="D54" s="30">
        <v>327.94</v>
      </c>
      <c r="E54" s="30">
        <v>431.14001000000002</v>
      </c>
      <c r="F54" s="30">
        <v>389.64999</v>
      </c>
      <c r="G54" s="30">
        <v>595.29998999999998</v>
      </c>
      <c r="H54" s="30">
        <v>587.40002000000004</v>
      </c>
      <c r="I54" s="30">
        <v>435.57999000000001</v>
      </c>
      <c r="J54" s="30">
        <v>395.94</v>
      </c>
      <c r="K54" s="30">
        <v>397.63</v>
      </c>
      <c r="L54" s="30">
        <v>235.14999</v>
      </c>
      <c r="M54" s="30">
        <v>429.20001000000002</v>
      </c>
      <c r="N54" s="30">
        <v>447.56</v>
      </c>
      <c r="O54" s="30">
        <v>388.07999000000001</v>
      </c>
      <c r="P54" s="30">
        <v>329.64999</v>
      </c>
      <c r="Q54" s="30">
        <v>232.78</v>
      </c>
      <c r="R54" s="30">
        <v>265.10998999999998</v>
      </c>
      <c r="S54" s="30">
        <v>472.76999000000001</v>
      </c>
      <c r="T54" s="30">
        <v>432.81</v>
      </c>
      <c r="U54" s="30">
        <v>590.69000000000005</v>
      </c>
      <c r="V54" s="30">
        <v>532.22997999999995</v>
      </c>
      <c r="W54" s="30">
        <v>443.57999000000001</v>
      </c>
      <c r="X54" s="30">
        <v>364.07001000000002</v>
      </c>
      <c r="Y54" s="30">
        <v>489</v>
      </c>
      <c r="Z54" s="30">
        <v>450.56</v>
      </c>
      <c r="AA54" s="30">
        <v>532.22997999999995</v>
      </c>
      <c r="AB54" s="30">
        <v>602.5</v>
      </c>
      <c r="AC54" s="30">
        <v>754.70001000000002</v>
      </c>
      <c r="AD54" s="30">
        <v>670.59997999999996</v>
      </c>
      <c r="AE54" s="30">
        <v>1082.58</v>
      </c>
      <c r="AF54" s="30">
        <v>540.01000999999997</v>
      </c>
      <c r="AG54" s="30">
        <v>451.91</v>
      </c>
      <c r="AH54" s="30">
        <v>365.53</v>
      </c>
      <c r="AI54" s="30">
        <v>785.69</v>
      </c>
      <c r="AJ54" s="30">
        <v>808.90997000000004</v>
      </c>
      <c r="AK54" s="30">
        <v>695.16998000000001</v>
      </c>
      <c r="AL54" s="30">
        <v>779.52002000000005</v>
      </c>
      <c r="AM54" s="30">
        <v>803.78998000000001</v>
      </c>
      <c r="AN54" s="30">
        <v>1156.9100000000001</v>
      </c>
      <c r="AO54" s="30">
        <v>750.20001000000002</v>
      </c>
      <c r="AP54" s="30">
        <v>873.32001000000002</v>
      </c>
      <c r="AQ54" s="30">
        <v>829.32001000000002</v>
      </c>
      <c r="AR54" s="30">
        <v>555.71996999999999</v>
      </c>
      <c r="AS54" s="30">
        <v>453.44</v>
      </c>
      <c r="AT54" s="30">
        <v>640.04998999999998</v>
      </c>
      <c r="AU54" s="30">
        <v>667.89000999999996</v>
      </c>
      <c r="AV54" s="30">
        <v>841.12</v>
      </c>
      <c r="AW54" s="30">
        <v>864.34997999999996</v>
      </c>
      <c r="AX54" s="30">
        <v>546.15997000000004</v>
      </c>
      <c r="AY54" s="30">
        <v>626.38</v>
      </c>
      <c r="AZ54" s="30">
        <v>489.62</v>
      </c>
      <c r="BA54" s="30">
        <v>491.84</v>
      </c>
      <c r="BB54" s="30">
        <v>568.89000999999996</v>
      </c>
      <c r="BC54" s="30">
        <v>747.96996999999999</v>
      </c>
      <c r="BD54" s="30">
        <v>483.04998999999998</v>
      </c>
      <c r="BE54" s="30">
        <v>314.83999999999997</v>
      </c>
      <c r="BF54" s="30">
        <v>310.67998999999998</v>
      </c>
      <c r="BG54" s="30">
        <v>370.95001000000002</v>
      </c>
      <c r="BH54" s="30">
        <v>581.95001000000002</v>
      </c>
      <c r="BI54" s="30">
        <v>728.67998999999998</v>
      </c>
      <c r="BJ54" s="30">
        <v>649.91998000000001</v>
      </c>
      <c r="BK54" s="30">
        <v>509.88</v>
      </c>
      <c r="BL54" s="30">
        <v>438.29001</v>
      </c>
      <c r="BM54" s="30">
        <v>513.46001999999999</v>
      </c>
      <c r="BN54" s="30">
        <v>538.53003000000001</v>
      </c>
      <c r="BO54" s="30">
        <v>595.94000000000005</v>
      </c>
      <c r="BQ54" s="20">
        <f t="shared" si="0"/>
        <v>601.06619699999987</v>
      </c>
      <c r="BR54" s="20">
        <f t="shared" si="1"/>
        <v>150.26654924999997</v>
      </c>
    </row>
    <row r="55" spans="1:70" x14ac:dyDescent="0.25">
      <c r="A55" s="14" t="s">
        <v>53</v>
      </c>
      <c r="B55" s="30">
        <v>193.89</v>
      </c>
      <c r="C55" s="30">
        <v>63.630001</v>
      </c>
      <c r="D55" s="30">
        <v>134.91</v>
      </c>
      <c r="E55" s="30">
        <v>104.37</v>
      </c>
      <c r="F55" s="30">
        <v>208.77</v>
      </c>
      <c r="G55" s="30">
        <v>203.46001000000001</v>
      </c>
      <c r="H55" s="30">
        <v>212.31</v>
      </c>
      <c r="I55" s="30">
        <v>302.91000000000003</v>
      </c>
      <c r="J55" s="30">
        <v>332.31</v>
      </c>
      <c r="K55" s="30">
        <v>202.28998999999999</v>
      </c>
      <c r="L55" s="30">
        <v>89.760002</v>
      </c>
      <c r="M55" s="30">
        <v>130.05000000000001</v>
      </c>
      <c r="N55" s="30">
        <v>167.16</v>
      </c>
      <c r="O55" s="30">
        <v>192.87</v>
      </c>
      <c r="P55" s="30">
        <v>94.980002999999996</v>
      </c>
      <c r="Q55" s="30">
        <v>100.47</v>
      </c>
      <c r="R55" s="30">
        <v>73.139999000000003</v>
      </c>
      <c r="S55" s="30">
        <v>164.28</v>
      </c>
      <c r="T55" s="30">
        <v>125.13</v>
      </c>
      <c r="U55" s="30">
        <v>205.59</v>
      </c>
      <c r="V55" s="30">
        <v>186.3</v>
      </c>
      <c r="W55" s="30">
        <v>144.66</v>
      </c>
      <c r="X55" s="30">
        <v>91.709998999999996</v>
      </c>
      <c r="Y55" s="30">
        <v>225.75</v>
      </c>
      <c r="Z55" s="30">
        <v>140.22</v>
      </c>
      <c r="AA55" s="30">
        <v>172.05</v>
      </c>
      <c r="AB55" s="30">
        <v>119.58</v>
      </c>
      <c r="AC55" s="30">
        <v>251.22</v>
      </c>
      <c r="AD55" s="30">
        <v>184.71001000000001</v>
      </c>
      <c r="AE55" s="30">
        <v>301.95001000000002</v>
      </c>
      <c r="AF55" s="30">
        <v>70.260002</v>
      </c>
      <c r="AG55" s="30">
        <v>131.61000000000001</v>
      </c>
      <c r="AH55" s="30">
        <v>91.650002000000001</v>
      </c>
      <c r="AI55" s="30">
        <v>200.82001</v>
      </c>
      <c r="AJ55" s="30">
        <v>245.03998999999999</v>
      </c>
      <c r="AK55" s="30">
        <v>204.39</v>
      </c>
      <c r="AL55" s="30">
        <v>234.96001000000001</v>
      </c>
      <c r="AM55" s="30">
        <v>314.60998999999998</v>
      </c>
      <c r="AN55" s="30">
        <v>375.06</v>
      </c>
      <c r="AO55" s="30">
        <v>270.63</v>
      </c>
      <c r="AP55" s="30">
        <v>169.38</v>
      </c>
      <c r="AQ55" s="30">
        <v>183.69</v>
      </c>
      <c r="AR55" s="30">
        <v>153.27000000000001</v>
      </c>
      <c r="AS55" s="30">
        <v>141.17999</v>
      </c>
      <c r="AT55" s="30">
        <v>216.96001000000001</v>
      </c>
      <c r="AU55" s="30">
        <v>227.73</v>
      </c>
      <c r="AV55" s="30">
        <v>192.06</v>
      </c>
      <c r="AW55" s="30">
        <v>205.98</v>
      </c>
      <c r="AX55" s="30">
        <v>212.85001</v>
      </c>
      <c r="AY55" s="30">
        <v>253.59</v>
      </c>
      <c r="AZ55" s="30">
        <v>169.86</v>
      </c>
      <c r="BA55" s="30">
        <v>148.94999999999999</v>
      </c>
      <c r="BB55" s="30">
        <v>216.84</v>
      </c>
      <c r="BC55" s="30">
        <v>427.14001000000002</v>
      </c>
      <c r="BD55" s="30">
        <v>310.32001000000002</v>
      </c>
      <c r="BE55" s="30">
        <v>162.53998999999999</v>
      </c>
      <c r="BF55" s="30">
        <v>139.41999999999999</v>
      </c>
      <c r="BG55" s="30">
        <v>105.24</v>
      </c>
      <c r="BH55" s="30">
        <v>240.21001000000001</v>
      </c>
      <c r="BI55" s="30">
        <v>352.17998999999998</v>
      </c>
      <c r="BJ55" s="30">
        <v>246.17</v>
      </c>
      <c r="BK55" s="30">
        <v>205.57001</v>
      </c>
      <c r="BL55" s="30">
        <v>199.17</v>
      </c>
      <c r="BM55" s="30">
        <v>110.76</v>
      </c>
      <c r="BN55" s="30">
        <v>186.42</v>
      </c>
      <c r="BO55" s="30">
        <v>97.949996999999996</v>
      </c>
      <c r="BQ55" s="20">
        <f t="shared" si="0"/>
        <v>196.01500098</v>
      </c>
      <c r="BR55" s="20">
        <f t="shared" si="1"/>
        <v>49.003750244999999</v>
      </c>
    </row>
    <row r="56" spans="1:70" x14ac:dyDescent="0.25">
      <c r="A56" s="14" t="s">
        <v>54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0</v>
      </c>
      <c r="BC56" s="30">
        <v>0</v>
      </c>
      <c r="BD56" s="30">
        <v>0</v>
      </c>
      <c r="BE56" s="30">
        <v>0</v>
      </c>
      <c r="BF56" s="30">
        <v>0</v>
      </c>
      <c r="BG56" s="30">
        <v>0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Q56" s="20">
        <f t="shared" si="0"/>
        <v>0</v>
      </c>
      <c r="BR56" s="20">
        <f t="shared" si="1"/>
        <v>0</v>
      </c>
    </row>
    <row r="57" spans="1:70" x14ac:dyDescent="0.25">
      <c r="A57" s="14" t="s">
        <v>55</v>
      </c>
      <c r="B57" s="30">
        <v>32.490001999999997</v>
      </c>
      <c r="C57" s="30">
        <v>19.389999</v>
      </c>
      <c r="D57" s="30">
        <v>121.44</v>
      </c>
      <c r="E57" s="30">
        <v>84.010002</v>
      </c>
      <c r="F57" s="30">
        <v>64.519997000000004</v>
      </c>
      <c r="G57" s="30">
        <v>73.019997000000004</v>
      </c>
      <c r="H57" s="30">
        <v>92.769997000000004</v>
      </c>
      <c r="I57" s="30">
        <v>57.740001999999997</v>
      </c>
      <c r="J57" s="30">
        <v>152.53998999999999</v>
      </c>
      <c r="K57" s="30">
        <v>36.639999000000003</v>
      </c>
      <c r="L57" s="30">
        <v>32.470001000000003</v>
      </c>
      <c r="M57" s="30">
        <v>24.76</v>
      </c>
      <c r="N57" s="30">
        <v>61.360000999999997</v>
      </c>
      <c r="O57" s="30">
        <v>15.8</v>
      </c>
      <c r="P57" s="30">
        <v>44.52</v>
      </c>
      <c r="Q57" s="30">
        <v>73.220000999999996</v>
      </c>
      <c r="R57" s="30">
        <v>31.690000999999999</v>
      </c>
      <c r="S57" s="30">
        <v>55.720001000000003</v>
      </c>
      <c r="T57" s="30">
        <v>60.080002</v>
      </c>
      <c r="U57" s="30">
        <v>48.27</v>
      </c>
      <c r="V57" s="30">
        <v>111.3</v>
      </c>
      <c r="W57" s="30">
        <v>29.99</v>
      </c>
      <c r="X57" s="30">
        <v>97.230002999999996</v>
      </c>
      <c r="Y57" s="30">
        <v>80.099997999999999</v>
      </c>
      <c r="Z57" s="30">
        <v>46.290000999999997</v>
      </c>
      <c r="AA57" s="30">
        <v>85.699996999999996</v>
      </c>
      <c r="AB57" s="30">
        <v>29.51</v>
      </c>
      <c r="AC57" s="30">
        <v>48.009998000000003</v>
      </c>
      <c r="AD57" s="30">
        <v>76.819999999999993</v>
      </c>
      <c r="AE57" s="30">
        <v>38.790000999999997</v>
      </c>
      <c r="AF57" s="30">
        <v>61.790000999999997</v>
      </c>
      <c r="AG57" s="30">
        <v>11.43</v>
      </c>
      <c r="AH57" s="30">
        <v>36.18</v>
      </c>
      <c r="AI57" s="30">
        <v>64.279999000000004</v>
      </c>
      <c r="AJ57" s="30">
        <v>6.3499999000000003</v>
      </c>
      <c r="AK57" s="30">
        <v>32.159999999999997</v>
      </c>
      <c r="AL57" s="30">
        <v>61.799999</v>
      </c>
      <c r="AM57" s="30">
        <v>53.040000999999997</v>
      </c>
      <c r="AN57" s="30">
        <v>79.569999999999993</v>
      </c>
      <c r="AO57" s="30">
        <v>66.129997000000003</v>
      </c>
      <c r="AP57" s="30">
        <v>31.719999000000001</v>
      </c>
      <c r="AQ57" s="30">
        <v>162.16</v>
      </c>
      <c r="AR57" s="30">
        <v>16.370000999999998</v>
      </c>
      <c r="AS57" s="30">
        <v>27.360001</v>
      </c>
      <c r="AT57" s="30">
        <v>6.4499997999999996</v>
      </c>
      <c r="AU57" s="30">
        <v>48.279998999999997</v>
      </c>
      <c r="AV57" s="30">
        <v>52.639999000000003</v>
      </c>
      <c r="AW57" s="30">
        <v>26.030000999999999</v>
      </c>
      <c r="AX57" s="30">
        <v>150.86000000000001</v>
      </c>
      <c r="AY57" s="30">
        <v>57.290000999999997</v>
      </c>
      <c r="AZ57" s="30">
        <v>28.35</v>
      </c>
      <c r="BA57" s="30">
        <v>102.54</v>
      </c>
      <c r="BB57" s="30">
        <v>120.59</v>
      </c>
      <c r="BC57" s="30">
        <v>96.029999000000004</v>
      </c>
      <c r="BD57" s="30">
        <v>62.66</v>
      </c>
      <c r="BE57" s="30">
        <v>82.980002999999996</v>
      </c>
      <c r="BF57" s="30">
        <v>42.419998</v>
      </c>
      <c r="BG57" s="30">
        <v>77.970000999999996</v>
      </c>
      <c r="BH57" s="30">
        <v>88.690002000000007</v>
      </c>
      <c r="BI57" s="30">
        <v>11.39</v>
      </c>
      <c r="BJ57" s="30">
        <v>63.16</v>
      </c>
      <c r="BK57" s="30">
        <v>96.059997999999993</v>
      </c>
      <c r="BL57" s="30">
        <v>210.49001000000001</v>
      </c>
      <c r="BM57" s="30">
        <v>54.709999000000003</v>
      </c>
      <c r="BN57" s="30">
        <v>45.57</v>
      </c>
      <c r="BO57" s="30">
        <v>35.229999999999997</v>
      </c>
      <c r="BQ57" s="20">
        <f t="shared" si="0"/>
        <v>62.204600193999994</v>
      </c>
      <c r="BR57" s="20">
        <f t="shared" si="1"/>
        <v>15.551150048499998</v>
      </c>
    </row>
    <row r="58" spans="1:70" x14ac:dyDescent="0.25">
      <c r="A58" s="14" t="s">
        <v>56</v>
      </c>
      <c r="B58" s="30">
        <v>22507.82</v>
      </c>
      <c r="C58" s="30">
        <v>21964.9</v>
      </c>
      <c r="D58" s="30">
        <v>21247.971000000001</v>
      </c>
      <c r="E58" s="30">
        <v>19969.631000000001</v>
      </c>
      <c r="F58" s="30">
        <v>23125.9</v>
      </c>
      <c r="G58" s="30">
        <v>24129.57</v>
      </c>
      <c r="H58" s="30">
        <v>25882.400000000001</v>
      </c>
      <c r="I58" s="30">
        <v>24846.35</v>
      </c>
      <c r="J58" s="30">
        <v>27763.82</v>
      </c>
      <c r="K58" s="30">
        <v>24432.16</v>
      </c>
      <c r="L58" s="30">
        <v>23397.35</v>
      </c>
      <c r="M58" s="30">
        <v>23862.221000000001</v>
      </c>
      <c r="N58" s="30">
        <v>23313.41</v>
      </c>
      <c r="O58" s="30">
        <v>22983.26</v>
      </c>
      <c r="P58" s="30">
        <v>26527.85</v>
      </c>
      <c r="Q58" s="30">
        <v>27412.471000000001</v>
      </c>
      <c r="R58" s="30">
        <v>26119</v>
      </c>
      <c r="S58" s="30">
        <v>25656.73</v>
      </c>
      <c r="T58" s="30">
        <v>23313.57</v>
      </c>
      <c r="U58" s="30">
        <v>25754.58</v>
      </c>
      <c r="V58" s="30">
        <v>26553.460999999999</v>
      </c>
      <c r="W58" s="30">
        <v>25739.66</v>
      </c>
      <c r="X58" s="30">
        <v>26368.17</v>
      </c>
      <c r="Y58" s="30">
        <v>26081.471000000001</v>
      </c>
      <c r="Z58" s="30">
        <v>26100.938999999998</v>
      </c>
      <c r="AA58" s="30">
        <v>28225.631000000001</v>
      </c>
      <c r="AB58" s="30">
        <v>26676.17</v>
      </c>
      <c r="AC58" s="30">
        <v>26366.618999999999</v>
      </c>
      <c r="AD58" s="30">
        <v>27586.618999999999</v>
      </c>
      <c r="AE58" s="30">
        <v>24800.09</v>
      </c>
      <c r="AF58" s="30">
        <v>28734.98</v>
      </c>
      <c r="AG58" s="30">
        <v>26897.550999999999</v>
      </c>
      <c r="AH58" s="30">
        <v>29422.41</v>
      </c>
      <c r="AI58" s="30">
        <v>26588.400000000001</v>
      </c>
      <c r="AJ58" s="30">
        <v>27220.311000000002</v>
      </c>
      <c r="AK58" s="30">
        <v>26423.359</v>
      </c>
      <c r="AL58" s="30">
        <v>27358.76</v>
      </c>
      <c r="AM58" s="30">
        <v>28308.27</v>
      </c>
      <c r="AN58" s="30">
        <v>27214.27</v>
      </c>
      <c r="AO58" s="30">
        <v>28266.210999999999</v>
      </c>
      <c r="AP58" s="30">
        <v>26814.18</v>
      </c>
      <c r="AQ58" s="30">
        <v>26334.57</v>
      </c>
      <c r="AR58" s="30">
        <v>25986.938999999998</v>
      </c>
      <c r="AS58" s="30">
        <v>28968.710999999999</v>
      </c>
      <c r="AT58" s="30">
        <v>27056.118999999999</v>
      </c>
      <c r="AU58" s="30">
        <v>27600.641</v>
      </c>
      <c r="AV58" s="30">
        <v>25419.971000000001</v>
      </c>
      <c r="AW58" s="30">
        <v>26930.35</v>
      </c>
      <c r="AX58" s="30">
        <v>29896.561000000002</v>
      </c>
      <c r="AY58" s="30">
        <v>28497.859</v>
      </c>
      <c r="AZ58" s="30">
        <v>26536.311000000002</v>
      </c>
      <c r="BA58" s="30">
        <v>25815</v>
      </c>
      <c r="BB58" s="30">
        <v>23000.17</v>
      </c>
      <c r="BC58" s="30">
        <v>25521.26</v>
      </c>
      <c r="BD58" s="30">
        <v>23612.438999999998</v>
      </c>
      <c r="BE58" s="30">
        <v>27736.710999999999</v>
      </c>
      <c r="BF58" s="30">
        <v>26352.52</v>
      </c>
      <c r="BG58" s="30">
        <v>27904.811000000002</v>
      </c>
      <c r="BH58" s="30">
        <v>26529.02</v>
      </c>
      <c r="BI58" s="30">
        <v>24242.960999999999</v>
      </c>
      <c r="BJ58" s="30">
        <v>23709.971000000001</v>
      </c>
      <c r="BK58" s="30">
        <v>24680.800999999999</v>
      </c>
      <c r="BL58" s="30">
        <v>27284.609</v>
      </c>
      <c r="BM58" s="30">
        <v>26043.789000000001</v>
      </c>
      <c r="BN58" s="30">
        <v>25753.99</v>
      </c>
      <c r="BO58" s="30">
        <v>25447.84</v>
      </c>
      <c r="BQ58" s="20">
        <f t="shared" si="0"/>
        <v>26509.106719999996</v>
      </c>
      <c r="BR58" s="20">
        <f t="shared" si="1"/>
        <v>6627.276679999999</v>
      </c>
    </row>
    <row r="59" spans="1:70" x14ac:dyDescent="0.25">
      <c r="A59" s="14" t="s">
        <v>57</v>
      </c>
      <c r="B59" s="30">
        <v>3114.02</v>
      </c>
      <c r="C59" s="30">
        <v>2927</v>
      </c>
      <c r="D59" s="30">
        <v>2916.96</v>
      </c>
      <c r="E59" s="30">
        <v>2702.78</v>
      </c>
      <c r="F59" s="30">
        <v>2781.1100999999999</v>
      </c>
      <c r="G59" s="30">
        <v>2862.5900999999999</v>
      </c>
      <c r="H59" s="30">
        <v>3185.8301000000001</v>
      </c>
      <c r="I59" s="30">
        <v>3280.98</v>
      </c>
      <c r="J59" s="30">
        <v>2857.8501000000001</v>
      </c>
      <c r="K59" s="30">
        <v>2495.1698999999999</v>
      </c>
      <c r="L59" s="30">
        <v>2224.6399000000001</v>
      </c>
      <c r="M59" s="30">
        <v>2681.6898999999999</v>
      </c>
      <c r="N59" s="30">
        <v>3166.8200999999999</v>
      </c>
      <c r="O59" s="30">
        <v>3218.8501000000001</v>
      </c>
      <c r="P59" s="30">
        <v>3113.7</v>
      </c>
      <c r="Q59" s="30">
        <v>3016.78</v>
      </c>
      <c r="R59" s="30">
        <v>3556.8301000000001</v>
      </c>
      <c r="S59" s="30">
        <v>3235.21</v>
      </c>
      <c r="T59" s="30">
        <v>3002.28</v>
      </c>
      <c r="U59" s="30">
        <v>3105.6599000000001</v>
      </c>
      <c r="V59" s="30">
        <v>3717.6898999999999</v>
      </c>
      <c r="W59" s="30">
        <v>3103.23</v>
      </c>
      <c r="X59" s="30">
        <v>3537.5900999999999</v>
      </c>
      <c r="Y59" s="30">
        <v>3896.6799000000001</v>
      </c>
      <c r="Z59" s="30">
        <v>3640.9398999999999</v>
      </c>
      <c r="AA59" s="30">
        <v>3331.52</v>
      </c>
      <c r="AB59" s="30">
        <v>4333.7201999999997</v>
      </c>
      <c r="AC59" s="30">
        <v>4346.8500999999997</v>
      </c>
      <c r="AD59" s="30">
        <v>3383.27</v>
      </c>
      <c r="AE59" s="30">
        <v>3241.6799000000001</v>
      </c>
      <c r="AF59" s="30">
        <v>3663.1599000000001</v>
      </c>
      <c r="AG59" s="30">
        <v>3169.3101000000001</v>
      </c>
      <c r="AH59" s="30">
        <v>3426.26</v>
      </c>
      <c r="AI59" s="30">
        <v>3459.5801000000001</v>
      </c>
      <c r="AJ59" s="30">
        <v>3057.3899000000001</v>
      </c>
      <c r="AK59" s="30">
        <v>3486.47</v>
      </c>
      <c r="AL59" s="30">
        <v>3451.28</v>
      </c>
      <c r="AM59" s="30">
        <v>3313.3798999999999</v>
      </c>
      <c r="AN59" s="30">
        <v>3118.3600999999999</v>
      </c>
      <c r="AO59" s="30">
        <v>2919.1100999999999</v>
      </c>
      <c r="AP59" s="30">
        <v>3319.8899000000001</v>
      </c>
      <c r="AQ59" s="30">
        <v>3973.3400999999999</v>
      </c>
      <c r="AR59" s="30">
        <v>3199.3301000000001</v>
      </c>
      <c r="AS59" s="30">
        <v>3452.71</v>
      </c>
      <c r="AT59" s="30">
        <v>3844.3101000000001</v>
      </c>
      <c r="AU59" s="30">
        <v>3722.3701000000001</v>
      </c>
      <c r="AV59" s="30">
        <v>3813.3400999999999</v>
      </c>
      <c r="AW59" s="30">
        <v>3689.6001000000001</v>
      </c>
      <c r="AX59" s="30">
        <v>3662.3899000000001</v>
      </c>
      <c r="AY59" s="30">
        <v>3497.74</v>
      </c>
      <c r="AZ59" s="30">
        <v>3210.4299000000001</v>
      </c>
      <c r="BA59" s="30">
        <v>3463.9299000000001</v>
      </c>
      <c r="BB59" s="30">
        <v>3736.05</v>
      </c>
      <c r="BC59" s="30">
        <v>3412.6498999999999</v>
      </c>
      <c r="BD59" s="30">
        <v>3197.1698999999999</v>
      </c>
      <c r="BE59" s="30">
        <v>3300.3798999999999</v>
      </c>
      <c r="BF59" s="30">
        <v>3267.9198999999999</v>
      </c>
      <c r="BG59" s="30">
        <v>3090.1498999999999</v>
      </c>
      <c r="BH59" s="30">
        <v>2923.27</v>
      </c>
      <c r="BI59" s="30">
        <v>3257.77</v>
      </c>
      <c r="BJ59" s="30">
        <v>3161.1399000000001</v>
      </c>
      <c r="BK59" s="30">
        <v>2914.6698999999999</v>
      </c>
      <c r="BL59" s="30">
        <v>2807.71</v>
      </c>
      <c r="BM59" s="30">
        <v>3539.22</v>
      </c>
      <c r="BN59" s="30">
        <v>3368.6399000000001</v>
      </c>
      <c r="BO59" s="30">
        <v>3165.5601000000001</v>
      </c>
      <c r="BQ59" s="20">
        <f t="shared" si="0"/>
        <v>3409.7825920000009</v>
      </c>
      <c r="BR59" s="20">
        <f t="shared" si="1"/>
        <v>852.44564800000023</v>
      </c>
    </row>
    <row r="60" spans="1:70" x14ac:dyDescent="0.25">
      <c r="A60" s="14" t="s">
        <v>58</v>
      </c>
      <c r="B60" s="30">
        <v>2.8099999000000002</v>
      </c>
      <c r="C60" s="30">
        <v>9.1499995999999992</v>
      </c>
      <c r="D60" s="30">
        <v>3.8499998999999998</v>
      </c>
      <c r="E60" s="30">
        <v>5</v>
      </c>
      <c r="F60" s="30">
        <v>3.6800001</v>
      </c>
      <c r="G60" s="30">
        <v>3.0999998999999998</v>
      </c>
      <c r="H60" s="30">
        <v>0.41999998999999999</v>
      </c>
      <c r="I60" s="30">
        <v>0.62</v>
      </c>
      <c r="J60" s="30">
        <v>0.99000001000000004</v>
      </c>
      <c r="K60" s="30">
        <v>0.31999999000000001</v>
      </c>
      <c r="L60" s="30">
        <v>0.23999999</v>
      </c>
      <c r="M60" s="30">
        <v>0.25999999000000001</v>
      </c>
      <c r="N60" s="30">
        <v>0.2</v>
      </c>
      <c r="O60" s="30">
        <v>0.44999999000000002</v>
      </c>
      <c r="P60" s="30">
        <v>0.80000000999999998</v>
      </c>
      <c r="Q60" s="30">
        <v>0.82999997999999997</v>
      </c>
      <c r="R60" s="30">
        <v>0.75999998999999996</v>
      </c>
      <c r="S60" s="30">
        <v>1.02</v>
      </c>
      <c r="T60" s="30">
        <v>0.37</v>
      </c>
      <c r="U60" s="30">
        <v>1.03</v>
      </c>
      <c r="V60" s="30">
        <v>0.99000001000000004</v>
      </c>
      <c r="W60" s="30">
        <v>0.44</v>
      </c>
      <c r="X60" s="30">
        <v>0.34</v>
      </c>
      <c r="Y60" s="30">
        <v>0.82999997999999997</v>
      </c>
      <c r="Z60" s="30">
        <v>1.26</v>
      </c>
      <c r="AA60" s="30">
        <v>0.36000000999999998</v>
      </c>
      <c r="AB60" s="30">
        <v>0.89999998000000003</v>
      </c>
      <c r="AC60" s="30">
        <v>1.01</v>
      </c>
      <c r="AD60" s="30">
        <v>1.33</v>
      </c>
      <c r="AE60" s="30">
        <v>0.37</v>
      </c>
      <c r="AF60" s="30">
        <v>0.38999999000000002</v>
      </c>
      <c r="AG60" s="30">
        <v>0.43000000999999999</v>
      </c>
      <c r="AH60" s="30">
        <v>0.38</v>
      </c>
      <c r="AI60" s="30">
        <v>0.56999999000000001</v>
      </c>
      <c r="AJ60" s="30">
        <v>1.37</v>
      </c>
      <c r="AK60" s="30">
        <v>0.30000000999999998</v>
      </c>
      <c r="AL60" s="30">
        <v>0.75</v>
      </c>
      <c r="AM60" s="30">
        <v>0.61000001000000004</v>
      </c>
      <c r="AN60" s="30">
        <v>0.85000001999999997</v>
      </c>
      <c r="AO60" s="30">
        <v>0.31</v>
      </c>
      <c r="AP60" s="30">
        <v>0.20999999</v>
      </c>
      <c r="AQ60" s="30">
        <v>0.60000001999999997</v>
      </c>
      <c r="AR60" s="30">
        <v>0.40000001000000002</v>
      </c>
      <c r="AS60" s="30">
        <v>0.62</v>
      </c>
      <c r="AT60" s="30">
        <v>0.63</v>
      </c>
      <c r="AU60" s="30">
        <v>0.63</v>
      </c>
      <c r="AV60" s="30">
        <v>0.58999997000000004</v>
      </c>
      <c r="AW60" s="30">
        <v>0.23</v>
      </c>
      <c r="AX60" s="30">
        <v>0.46000001000000001</v>
      </c>
      <c r="AY60" s="30">
        <v>0.88999998999999996</v>
      </c>
      <c r="AZ60" s="30">
        <v>0.14000000000000001</v>
      </c>
      <c r="BA60" s="30">
        <v>0.36000000999999998</v>
      </c>
      <c r="BB60" s="30">
        <v>0.49000000999999999</v>
      </c>
      <c r="BC60" s="30">
        <v>0.38</v>
      </c>
      <c r="BD60" s="30">
        <v>0.47999998999999999</v>
      </c>
      <c r="BE60" s="30">
        <v>0.30000000999999998</v>
      </c>
      <c r="BF60" s="30">
        <v>0.69</v>
      </c>
      <c r="BG60" s="30">
        <v>0.11</v>
      </c>
      <c r="BH60" s="30">
        <v>0.54000002000000003</v>
      </c>
      <c r="BI60" s="30">
        <v>0.1</v>
      </c>
      <c r="BJ60" s="30">
        <v>0.1</v>
      </c>
      <c r="BK60" s="30">
        <v>0.15000000999999999</v>
      </c>
      <c r="BL60" s="30">
        <v>9.0000003600000003E-2</v>
      </c>
      <c r="BM60" s="30">
        <v>5.9999998700000001E-2</v>
      </c>
      <c r="BN60" s="30">
        <v>5.9999998700000001E-2</v>
      </c>
      <c r="BO60" s="30">
        <v>5.0000000699999998E-2</v>
      </c>
      <c r="BQ60" s="20">
        <f t="shared" si="0"/>
        <v>0.52660000083400005</v>
      </c>
      <c r="BR60" s="20">
        <f t="shared" si="1"/>
        <v>0.13165000020850001</v>
      </c>
    </row>
    <row r="61" spans="1:70" x14ac:dyDescent="0.25">
      <c r="A61" s="14" t="s">
        <v>59</v>
      </c>
      <c r="B61" s="30">
        <v>19932.349999999999</v>
      </c>
      <c r="C61" s="30">
        <v>19477.721000000001</v>
      </c>
      <c r="D61" s="30">
        <v>19165.150000000001</v>
      </c>
      <c r="E61" s="30">
        <v>18012.73</v>
      </c>
      <c r="F61" s="30">
        <v>18074.391</v>
      </c>
      <c r="G61" s="30">
        <v>18665.221000000001</v>
      </c>
      <c r="H61" s="30">
        <v>18695.368999999999</v>
      </c>
      <c r="I61" s="30">
        <v>17806.34</v>
      </c>
      <c r="J61" s="30">
        <v>19962.23</v>
      </c>
      <c r="K61" s="30">
        <v>20320.830000000002</v>
      </c>
      <c r="L61" s="30">
        <v>18398.710999999999</v>
      </c>
      <c r="M61" s="30">
        <v>19332.460999999999</v>
      </c>
      <c r="N61" s="30">
        <v>18004.240000000002</v>
      </c>
      <c r="O61" s="30">
        <v>19574.759999999998</v>
      </c>
      <c r="P61" s="30">
        <v>18822.971000000001</v>
      </c>
      <c r="Q61" s="30">
        <v>17801.02</v>
      </c>
      <c r="R61" s="30">
        <v>20497.759999999998</v>
      </c>
      <c r="S61" s="30">
        <v>18670.77</v>
      </c>
      <c r="T61" s="30">
        <v>17101.349999999999</v>
      </c>
      <c r="U61" s="30">
        <v>21027.449000000001</v>
      </c>
      <c r="V61" s="30">
        <v>20748.109</v>
      </c>
      <c r="W61" s="30">
        <v>19396.881000000001</v>
      </c>
      <c r="X61" s="30">
        <v>18816.52</v>
      </c>
      <c r="Y61" s="30">
        <v>20507.25</v>
      </c>
      <c r="Z61" s="30">
        <v>24831.971000000001</v>
      </c>
      <c r="AA61" s="30">
        <v>22530.1</v>
      </c>
      <c r="AB61" s="30">
        <v>22191.02</v>
      </c>
      <c r="AC61" s="30">
        <v>22385.868999999999</v>
      </c>
      <c r="AD61" s="30">
        <v>22419.32</v>
      </c>
      <c r="AE61" s="30">
        <v>20753.438999999998</v>
      </c>
      <c r="AF61" s="30">
        <v>21356.561000000002</v>
      </c>
      <c r="AG61" s="30">
        <v>20030.400000000001</v>
      </c>
      <c r="AH61" s="30">
        <v>20685.289000000001</v>
      </c>
      <c r="AI61" s="30">
        <v>20116.98</v>
      </c>
      <c r="AJ61" s="30">
        <v>22390.18</v>
      </c>
      <c r="AK61" s="30">
        <v>21489.359</v>
      </c>
      <c r="AL61" s="30">
        <v>22087.199000000001</v>
      </c>
      <c r="AM61" s="30">
        <v>20603.221000000001</v>
      </c>
      <c r="AN61" s="30">
        <v>21539.971000000001</v>
      </c>
      <c r="AO61" s="30">
        <v>20210.221000000001</v>
      </c>
      <c r="AP61" s="30">
        <v>20658.039000000001</v>
      </c>
      <c r="AQ61" s="30">
        <v>21988.42</v>
      </c>
      <c r="AR61" s="30">
        <v>21392.240000000002</v>
      </c>
      <c r="AS61" s="30">
        <v>21663.91</v>
      </c>
      <c r="AT61" s="30">
        <v>24512.289000000001</v>
      </c>
      <c r="AU61" s="30">
        <v>22300.49</v>
      </c>
      <c r="AV61" s="30">
        <v>21394.57</v>
      </c>
      <c r="AW61" s="30">
        <v>20311.25</v>
      </c>
      <c r="AX61" s="30">
        <v>20692.109</v>
      </c>
      <c r="AY61" s="30">
        <v>21022.42</v>
      </c>
      <c r="AZ61" s="30">
        <v>19712.52</v>
      </c>
      <c r="BA61" s="30">
        <v>19686.391</v>
      </c>
      <c r="BB61" s="30">
        <v>21299.460999999999</v>
      </c>
      <c r="BC61" s="30">
        <v>19699.131000000001</v>
      </c>
      <c r="BD61" s="30">
        <v>20202.830000000002</v>
      </c>
      <c r="BE61" s="30">
        <v>20320.881000000001</v>
      </c>
      <c r="BF61" s="30">
        <v>19982.669999999998</v>
      </c>
      <c r="BG61" s="30">
        <v>20365.91</v>
      </c>
      <c r="BH61" s="30">
        <v>19985.419999999998</v>
      </c>
      <c r="BI61" s="30">
        <v>20649.84</v>
      </c>
      <c r="BJ61" s="30">
        <v>20992.539000000001</v>
      </c>
      <c r="BK61" s="30">
        <v>19365.960999999999</v>
      </c>
      <c r="BL61" s="30">
        <v>16924.830000000002</v>
      </c>
      <c r="BM61" s="30">
        <v>21502.050999999999</v>
      </c>
      <c r="BN61" s="30">
        <v>20521.778999999999</v>
      </c>
      <c r="BO61" s="30">
        <v>19222.75</v>
      </c>
      <c r="BQ61" s="20">
        <f t="shared" si="0"/>
        <v>20775.157800000001</v>
      </c>
      <c r="BR61" s="20">
        <f t="shared" si="1"/>
        <v>5193.7894500000002</v>
      </c>
    </row>
    <row r="62" spans="1:70" x14ac:dyDescent="0.25">
      <c r="A62" s="14" t="s">
        <v>60</v>
      </c>
      <c r="B62" s="30">
        <v>12027.19</v>
      </c>
      <c r="C62" s="30">
        <v>11301.79</v>
      </c>
      <c r="D62" s="30">
        <v>10792.6</v>
      </c>
      <c r="E62" s="30">
        <v>9976.6103999999996</v>
      </c>
      <c r="F62" s="30">
        <v>9827.8300999999992</v>
      </c>
      <c r="G62" s="30">
        <v>11568.16</v>
      </c>
      <c r="H62" s="30">
        <v>10091.15</v>
      </c>
      <c r="I62" s="30">
        <v>9955.5702999999994</v>
      </c>
      <c r="J62" s="30">
        <v>11811.76</v>
      </c>
      <c r="K62" s="30">
        <v>11260.56</v>
      </c>
      <c r="L62" s="30">
        <v>10282.66</v>
      </c>
      <c r="M62" s="30">
        <v>11166.24</v>
      </c>
      <c r="N62" s="30">
        <v>9072.75</v>
      </c>
      <c r="O62" s="30">
        <v>10917.76</v>
      </c>
      <c r="P62" s="30">
        <v>9390.75</v>
      </c>
      <c r="Q62" s="30">
        <v>8945.1602000000003</v>
      </c>
      <c r="R62" s="30">
        <v>11719.17</v>
      </c>
      <c r="S62" s="30">
        <v>10392.52</v>
      </c>
      <c r="T62" s="30">
        <v>8917.4599999999991</v>
      </c>
      <c r="U62" s="30">
        <v>13351</v>
      </c>
      <c r="V62" s="30">
        <v>12299.18</v>
      </c>
      <c r="W62" s="30">
        <v>11353.28</v>
      </c>
      <c r="X62" s="30">
        <v>11194.82</v>
      </c>
      <c r="Y62" s="30">
        <v>12902.52</v>
      </c>
      <c r="Z62" s="30">
        <v>15288.06</v>
      </c>
      <c r="AA62" s="30">
        <v>14127.58</v>
      </c>
      <c r="AB62" s="30">
        <v>12395.9</v>
      </c>
      <c r="AC62" s="30">
        <v>12512.12</v>
      </c>
      <c r="AD62" s="30">
        <v>11844.55</v>
      </c>
      <c r="AE62" s="30">
        <v>12128.25</v>
      </c>
      <c r="AF62" s="30">
        <v>11330.03</v>
      </c>
      <c r="AG62" s="30">
        <v>10359.299999999999</v>
      </c>
      <c r="AH62" s="30">
        <v>11709.35</v>
      </c>
      <c r="AI62" s="30">
        <v>11280.13</v>
      </c>
      <c r="AJ62" s="30">
        <v>13362.9</v>
      </c>
      <c r="AK62" s="30">
        <v>12202.65</v>
      </c>
      <c r="AL62" s="30">
        <v>12453.24</v>
      </c>
      <c r="AM62" s="30">
        <v>11891.72</v>
      </c>
      <c r="AN62" s="30">
        <v>11787.95</v>
      </c>
      <c r="AO62" s="30">
        <v>11157.44</v>
      </c>
      <c r="AP62" s="30">
        <v>12261.03</v>
      </c>
      <c r="AQ62" s="30">
        <v>13069.65</v>
      </c>
      <c r="AR62" s="30">
        <v>12239.29</v>
      </c>
      <c r="AS62" s="30">
        <v>12119.32</v>
      </c>
      <c r="AT62" s="30">
        <v>14831.61</v>
      </c>
      <c r="AU62" s="30">
        <v>12647.16</v>
      </c>
      <c r="AV62" s="30">
        <v>11675.82</v>
      </c>
      <c r="AW62" s="30">
        <v>12128.85</v>
      </c>
      <c r="AX62" s="30">
        <v>10512.15</v>
      </c>
      <c r="AY62" s="30">
        <v>12986.75</v>
      </c>
      <c r="AZ62" s="30">
        <v>11308.7</v>
      </c>
      <c r="BA62" s="30">
        <v>10507.13</v>
      </c>
      <c r="BB62" s="30">
        <v>12220.23</v>
      </c>
      <c r="BC62" s="30">
        <v>10910.62</v>
      </c>
      <c r="BD62" s="30">
        <v>11592.11</v>
      </c>
      <c r="BE62" s="30">
        <v>11459.74</v>
      </c>
      <c r="BF62" s="30">
        <v>11738.47</v>
      </c>
      <c r="BG62" s="30">
        <v>11904.52</v>
      </c>
      <c r="BH62" s="30">
        <v>12155.55</v>
      </c>
      <c r="BI62" s="30">
        <v>12668.76</v>
      </c>
      <c r="BJ62" s="30">
        <v>12468.49</v>
      </c>
      <c r="BK62" s="30">
        <v>11552.95</v>
      </c>
      <c r="BL62" s="30">
        <v>9141.75</v>
      </c>
      <c r="BM62" s="30">
        <v>13089.98</v>
      </c>
      <c r="BN62" s="30">
        <v>11943.52</v>
      </c>
      <c r="BO62" s="30">
        <v>11217.03</v>
      </c>
      <c r="BQ62" s="20">
        <f t="shared" si="0"/>
        <v>11966.245999999996</v>
      </c>
      <c r="BR62" s="20">
        <f t="shared" si="1"/>
        <v>2991.5614999999989</v>
      </c>
    </row>
    <row r="63" spans="1:70" x14ac:dyDescent="0.25">
      <c r="A63" s="14" t="s">
        <v>61</v>
      </c>
      <c r="B63" s="30">
        <v>21095.599999999999</v>
      </c>
      <c r="C63" s="30">
        <v>19940.830000000002</v>
      </c>
      <c r="D63" s="30">
        <v>22634.960999999999</v>
      </c>
      <c r="E63" s="30">
        <v>22707.131000000001</v>
      </c>
      <c r="F63" s="30">
        <v>22676.438999999998</v>
      </c>
      <c r="G63" s="30">
        <v>20695.449000000001</v>
      </c>
      <c r="H63" s="30">
        <v>22317.74</v>
      </c>
      <c r="I63" s="30">
        <v>21384.400000000001</v>
      </c>
      <c r="J63" s="30">
        <v>22339.971000000001</v>
      </c>
      <c r="K63" s="30">
        <v>19984.07</v>
      </c>
      <c r="L63" s="30">
        <v>21473.859</v>
      </c>
      <c r="M63" s="30">
        <v>19028.561000000002</v>
      </c>
      <c r="N63" s="30">
        <v>21121.550999999999</v>
      </c>
      <c r="O63" s="30">
        <v>20694.391</v>
      </c>
      <c r="P63" s="30">
        <v>23068.18</v>
      </c>
      <c r="Q63" s="30">
        <v>23937.289000000001</v>
      </c>
      <c r="R63" s="30">
        <v>21783.99</v>
      </c>
      <c r="S63" s="30">
        <v>22991.99</v>
      </c>
      <c r="T63" s="30">
        <v>21921.83</v>
      </c>
      <c r="U63" s="30">
        <v>21847.33</v>
      </c>
      <c r="V63" s="30">
        <v>21599.868999999999</v>
      </c>
      <c r="W63" s="30">
        <v>21786.26</v>
      </c>
      <c r="X63" s="30">
        <v>21964.391</v>
      </c>
      <c r="Y63" s="30">
        <v>20971.09</v>
      </c>
      <c r="Z63" s="30">
        <v>22757.33</v>
      </c>
      <c r="AA63" s="30">
        <v>21013.51</v>
      </c>
      <c r="AB63" s="30">
        <v>22111.811000000002</v>
      </c>
      <c r="AC63" s="30">
        <v>21144.99</v>
      </c>
      <c r="AD63" s="30">
        <v>21796.631000000001</v>
      </c>
      <c r="AE63" s="30">
        <v>22344.41</v>
      </c>
      <c r="AF63" s="30">
        <v>21964.381000000001</v>
      </c>
      <c r="AG63" s="30">
        <v>23606.891</v>
      </c>
      <c r="AH63" s="30">
        <v>22093.561000000002</v>
      </c>
      <c r="AI63" s="30">
        <v>22009.118999999999</v>
      </c>
      <c r="AJ63" s="30">
        <v>21524.891</v>
      </c>
      <c r="AK63" s="30">
        <v>21567.550999999999</v>
      </c>
      <c r="AL63" s="30">
        <v>21499.710999999999</v>
      </c>
      <c r="AM63" s="30">
        <v>23442.278999999999</v>
      </c>
      <c r="AN63" s="30">
        <v>24381.24</v>
      </c>
      <c r="AO63" s="30">
        <v>22759.24</v>
      </c>
      <c r="AP63" s="30">
        <v>21897.109</v>
      </c>
      <c r="AQ63" s="30">
        <v>20303</v>
      </c>
      <c r="AR63" s="30">
        <v>20455.311000000002</v>
      </c>
      <c r="AS63" s="30">
        <v>21933.68</v>
      </c>
      <c r="AT63" s="30">
        <v>21920.76</v>
      </c>
      <c r="AU63" s="30">
        <v>22659.859</v>
      </c>
      <c r="AV63" s="30">
        <v>21761.381000000001</v>
      </c>
      <c r="AW63" s="30">
        <v>20211.699000000001</v>
      </c>
      <c r="AX63" s="30">
        <v>22674.49</v>
      </c>
      <c r="AY63" s="30">
        <v>19841.490000000002</v>
      </c>
      <c r="AZ63" s="30">
        <v>20282.68</v>
      </c>
      <c r="BA63" s="30">
        <v>20263.141</v>
      </c>
      <c r="BB63" s="30">
        <v>21236.859</v>
      </c>
      <c r="BC63" s="30">
        <v>21295.82</v>
      </c>
      <c r="BD63" s="30">
        <v>20378.278999999999</v>
      </c>
      <c r="BE63" s="30">
        <v>20120.550999999999</v>
      </c>
      <c r="BF63" s="30">
        <v>20571.66</v>
      </c>
      <c r="BG63" s="30">
        <v>20107.938999999998</v>
      </c>
      <c r="BH63" s="30">
        <v>19961.859</v>
      </c>
      <c r="BI63" s="30">
        <v>19423.438999999998</v>
      </c>
      <c r="BJ63" s="30">
        <v>21368.688999999998</v>
      </c>
      <c r="BK63" s="30">
        <v>21264.118999999999</v>
      </c>
      <c r="BL63" s="30">
        <v>23120.18</v>
      </c>
      <c r="BM63" s="30">
        <v>20519.699000000001</v>
      </c>
      <c r="BN63" s="30">
        <v>21640.789000000001</v>
      </c>
      <c r="BO63" s="30">
        <v>21762.34</v>
      </c>
      <c r="BQ63" s="20">
        <f t="shared" si="0"/>
        <v>21557.222360000011</v>
      </c>
      <c r="BR63" s="20">
        <f t="shared" si="1"/>
        <v>5389.3055900000027</v>
      </c>
    </row>
    <row r="64" spans="1:70" x14ac:dyDescent="0.25">
      <c r="A64" s="14" t="s">
        <v>62</v>
      </c>
      <c r="B64" s="30">
        <v>19028.990000000002</v>
      </c>
      <c r="C64" s="30">
        <v>18924.710999999999</v>
      </c>
      <c r="D64" s="30">
        <v>18733.509999999998</v>
      </c>
      <c r="E64" s="30">
        <v>18827.16</v>
      </c>
      <c r="F64" s="30">
        <v>19956.490000000002</v>
      </c>
      <c r="G64" s="30">
        <v>19433.59</v>
      </c>
      <c r="H64" s="30">
        <v>20274.490000000002</v>
      </c>
      <c r="I64" s="30">
        <v>19029.080000000002</v>
      </c>
      <c r="J64" s="30">
        <v>21853.75</v>
      </c>
      <c r="K64" s="30">
        <v>18632.400000000001</v>
      </c>
      <c r="L64" s="30">
        <v>18973.960999999999</v>
      </c>
      <c r="M64" s="30">
        <v>18942.131000000001</v>
      </c>
      <c r="N64" s="30">
        <v>18927.98</v>
      </c>
      <c r="O64" s="30">
        <v>18022.971000000001</v>
      </c>
      <c r="P64" s="30">
        <v>20859.289000000001</v>
      </c>
      <c r="Q64" s="30">
        <v>20744.98</v>
      </c>
      <c r="R64" s="30">
        <v>19422.199000000001</v>
      </c>
      <c r="S64" s="30">
        <v>20732.150000000001</v>
      </c>
      <c r="T64" s="30">
        <v>19336.41</v>
      </c>
      <c r="U64" s="30">
        <v>19471.800999999999</v>
      </c>
      <c r="V64" s="30">
        <v>19756.080000000002</v>
      </c>
      <c r="W64" s="30">
        <v>20227.721000000001</v>
      </c>
      <c r="X64" s="30">
        <v>20264.23</v>
      </c>
      <c r="Y64" s="30">
        <v>20860.990000000002</v>
      </c>
      <c r="Z64" s="30">
        <v>19951.938999999998</v>
      </c>
      <c r="AA64" s="30">
        <v>21260.98</v>
      </c>
      <c r="AB64" s="30">
        <v>20795.471000000001</v>
      </c>
      <c r="AC64" s="30">
        <v>20365.41</v>
      </c>
      <c r="AD64" s="30">
        <v>20799.73</v>
      </c>
      <c r="AE64" s="30">
        <v>19452.900000000001</v>
      </c>
      <c r="AF64" s="30">
        <v>20947.650000000001</v>
      </c>
      <c r="AG64" s="30">
        <v>20652.891</v>
      </c>
      <c r="AH64" s="30">
        <v>22067.48</v>
      </c>
      <c r="AI64" s="30">
        <v>21104.84</v>
      </c>
      <c r="AJ64" s="30">
        <v>19552.349999999999</v>
      </c>
      <c r="AK64" s="30">
        <v>20264.131000000001</v>
      </c>
      <c r="AL64" s="30">
        <v>21469.08</v>
      </c>
      <c r="AM64" s="30">
        <v>20245.59</v>
      </c>
      <c r="AN64" s="30">
        <v>20208.25</v>
      </c>
      <c r="AO64" s="30">
        <v>20155.27</v>
      </c>
      <c r="AP64" s="30">
        <v>19988.240000000002</v>
      </c>
      <c r="AQ64" s="30">
        <v>20066.561000000002</v>
      </c>
      <c r="AR64" s="30">
        <v>19409.359</v>
      </c>
      <c r="AS64" s="30">
        <v>21511.599999999999</v>
      </c>
      <c r="AT64" s="30">
        <v>19746.75</v>
      </c>
      <c r="AU64" s="30">
        <v>20448.300999999999</v>
      </c>
      <c r="AV64" s="30">
        <v>18723.039000000001</v>
      </c>
      <c r="AW64" s="30">
        <v>20462.419999999998</v>
      </c>
      <c r="AX64" s="30">
        <v>20520.641</v>
      </c>
      <c r="AY64" s="30">
        <v>18850.289000000001</v>
      </c>
      <c r="AZ64" s="30">
        <v>20490.759999999998</v>
      </c>
      <c r="BA64" s="30">
        <v>21270.188999999998</v>
      </c>
      <c r="BB64" s="30">
        <v>19483.02</v>
      </c>
      <c r="BC64" s="30">
        <v>20568.68</v>
      </c>
      <c r="BD64" s="30">
        <v>19114.199000000001</v>
      </c>
      <c r="BE64" s="30">
        <v>20609.550999999999</v>
      </c>
      <c r="BF64" s="30">
        <v>21345.278999999999</v>
      </c>
      <c r="BG64" s="30">
        <v>22897</v>
      </c>
      <c r="BH64" s="30">
        <v>20998.080000000002</v>
      </c>
      <c r="BI64" s="30">
        <v>19428.27</v>
      </c>
      <c r="BJ64" s="30">
        <v>19957.990000000002</v>
      </c>
      <c r="BK64" s="30">
        <v>20620.311000000002</v>
      </c>
      <c r="BL64" s="30">
        <v>22115.16</v>
      </c>
      <c r="BM64" s="30">
        <v>19809.438999999998</v>
      </c>
      <c r="BN64" s="30">
        <v>20864.960999999999</v>
      </c>
      <c r="BO64" s="30">
        <v>20840.221000000001</v>
      </c>
      <c r="BQ64" s="20">
        <f t="shared" si="0"/>
        <v>20390.117060000004</v>
      </c>
      <c r="BR64" s="20">
        <f t="shared" si="1"/>
        <v>5097.529265000001</v>
      </c>
    </row>
    <row r="65" spans="1:70" x14ac:dyDescent="0.25">
      <c r="A65" s="14" t="s">
        <v>63</v>
      </c>
      <c r="B65" s="30">
        <v>14209.48</v>
      </c>
      <c r="C65" s="30">
        <v>15074.95</v>
      </c>
      <c r="D65" s="30">
        <v>15135.27</v>
      </c>
      <c r="E65" s="30">
        <v>15367.41</v>
      </c>
      <c r="F65" s="30">
        <v>15760.3</v>
      </c>
      <c r="G65" s="30">
        <v>15841.79</v>
      </c>
      <c r="H65" s="30">
        <v>14784.22</v>
      </c>
      <c r="I65" s="30">
        <v>14891.75</v>
      </c>
      <c r="J65" s="30">
        <v>16439.118999999999</v>
      </c>
      <c r="K65" s="30">
        <v>16164.27</v>
      </c>
      <c r="L65" s="30">
        <v>15398.84</v>
      </c>
      <c r="M65" s="30">
        <v>14505.62</v>
      </c>
      <c r="N65" s="30">
        <v>15878.04</v>
      </c>
      <c r="O65" s="30">
        <v>15871.77</v>
      </c>
      <c r="P65" s="30">
        <v>16346.45</v>
      </c>
      <c r="Q65" s="30">
        <v>16442.740000000002</v>
      </c>
      <c r="R65" s="30">
        <v>15476.77</v>
      </c>
      <c r="S65" s="30">
        <v>17019.75</v>
      </c>
      <c r="T65" s="30">
        <v>15722.57</v>
      </c>
      <c r="U65" s="30">
        <v>16369.26</v>
      </c>
      <c r="V65" s="30">
        <v>16291.84</v>
      </c>
      <c r="W65" s="30">
        <v>16606.009999999998</v>
      </c>
      <c r="X65" s="30">
        <v>17272.009999999998</v>
      </c>
      <c r="Y65" s="30">
        <v>16810.77</v>
      </c>
      <c r="Z65" s="30">
        <v>15470.47</v>
      </c>
      <c r="AA65" s="30">
        <v>16323.01</v>
      </c>
      <c r="AB65" s="30">
        <v>16888.099999999999</v>
      </c>
      <c r="AC65" s="30">
        <v>16206.41</v>
      </c>
      <c r="AD65" s="30">
        <v>16593.98</v>
      </c>
      <c r="AE65" s="30">
        <v>15841.38</v>
      </c>
      <c r="AF65" s="30">
        <v>16087.46</v>
      </c>
      <c r="AG65" s="30">
        <v>14731.32</v>
      </c>
      <c r="AH65" s="30">
        <v>16846.471000000001</v>
      </c>
      <c r="AI65" s="30">
        <v>17448.57</v>
      </c>
      <c r="AJ65" s="30">
        <v>15648.98</v>
      </c>
      <c r="AK65" s="30">
        <v>16594.41</v>
      </c>
      <c r="AL65" s="30">
        <v>18321.32</v>
      </c>
      <c r="AM65" s="30">
        <v>16498.099999999999</v>
      </c>
      <c r="AN65" s="30">
        <v>17347.91</v>
      </c>
      <c r="AO65" s="30">
        <v>15609.27</v>
      </c>
      <c r="AP65" s="30">
        <v>16912.949000000001</v>
      </c>
      <c r="AQ65" s="30">
        <v>14629.69</v>
      </c>
      <c r="AR65" s="30">
        <v>14245.07</v>
      </c>
      <c r="AS65" s="30">
        <v>15065.08</v>
      </c>
      <c r="AT65" s="30">
        <v>15316.33</v>
      </c>
      <c r="AU65" s="30">
        <v>15826.53</v>
      </c>
      <c r="AV65" s="30">
        <v>15308.29</v>
      </c>
      <c r="AW65" s="30">
        <v>16831.561000000002</v>
      </c>
      <c r="AX65" s="30">
        <v>17107.16</v>
      </c>
      <c r="AY65" s="30">
        <v>15451.68</v>
      </c>
      <c r="AZ65" s="30">
        <v>14002.81</v>
      </c>
      <c r="BA65" s="30">
        <v>15624.88</v>
      </c>
      <c r="BB65" s="30">
        <v>15868.97</v>
      </c>
      <c r="BC65" s="30">
        <v>16330.27</v>
      </c>
      <c r="BD65" s="30">
        <v>15682.19</v>
      </c>
      <c r="BE65" s="30">
        <v>15824.04</v>
      </c>
      <c r="BF65" s="30">
        <v>14835.19</v>
      </c>
      <c r="BG65" s="30">
        <v>17116.16</v>
      </c>
      <c r="BH65" s="30">
        <v>15783.85</v>
      </c>
      <c r="BI65" s="30">
        <v>15313.76</v>
      </c>
      <c r="BJ65" s="30">
        <v>16169.18</v>
      </c>
      <c r="BK65" s="30">
        <v>15313.25</v>
      </c>
      <c r="BL65" s="30">
        <v>15946.81</v>
      </c>
      <c r="BM65" s="30">
        <v>17494.868999999999</v>
      </c>
      <c r="BN65" s="30">
        <v>17682.59</v>
      </c>
      <c r="BO65" s="30">
        <v>16908.740000000002</v>
      </c>
      <c r="BQ65" s="20">
        <f t="shared" si="0"/>
        <v>16132.3608</v>
      </c>
      <c r="BR65" s="20">
        <f t="shared" si="1"/>
        <v>4033.0902000000001</v>
      </c>
    </row>
    <row r="66" spans="1:70" x14ac:dyDescent="0.25">
      <c r="A66" s="14" t="s">
        <v>64</v>
      </c>
      <c r="B66" s="30">
        <v>11346.67</v>
      </c>
      <c r="C66" s="30">
        <v>10946.69</v>
      </c>
      <c r="D66" s="30">
        <v>9392.2099999999991</v>
      </c>
      <c r="E66" s="30">
        <v>8994.0400000000009</v>
      </c>
      <c r="F66" s="30">
        <v>8896.3701000000001</v>
      </c>
      <c r="G66" s="30">
        <v>10760.9</v>
      </c>
      <c r="H66" s="30">
        <v>9811.7001999999993</v>
      </c>
      <c r="I66" s="30">
        <v>9096.8896000000004</v>
      </c>
      <c r="J66" s="30">
        <v>10430.67</v>
      </c>
      <c r="K66" s="30">
        <v>10567.43</v>
      </c>
      <c r="L66" s="30">
        <v>9627.6903999999995</v>
      </c>
      <c r="M66" s="30">
        <v>10802.22</v>
      </c>
      <c r="N66" s="30">
        <v>8326.7001999999993</v>
      </c>
      <c r="O66" s="30">
        <v>10643.75</v>
      </c>
      <c r="P66" s="30">
        <v>9041.1201000000001</v>
      </c>
      <c r="Q66" s="30">
        <v>10491.41</v>
      </c>
      <c r="R66" s="30">
        <v>11853.77</v>
      </c>
      <c r="S66" s="30">
        <v>10733.87</v>
      </c>
      <c r="T66" s="30">
        <v>9792.2998000000007</v>
      </c>
      <c r="U66" s="30">
        <v>12145.08</v>
      </c>
      <c r="V66" s="30">
        <v>10641.31</v>
      </c>
      <c r="W66" s="30">
        <v>9634.0400000000009</v>
      </c>
      <c r="X66" s="30">
        <v>11017.92</v>
      </c>
      <c r="Y66" s="30">
        <v>11652.2</v>
      </c>
      <c r="Z66" s="30">
        <v>12056.47</v>
      </c>
      <c r="AA66" s="30">
        <v>11815.84</v>
      </c>
      <c r="AB66" s="30">
        <v>11592.48</v>
      </c>
      <c r="AC66" s="30">
        <v>11646.97</v>
      </c>
      <c r="AD66" s="30">
        <v>10672.34</v>
      </c>
      <c r="AE66" s="30">
        <v>10858.93</v>
      </c>
      <c r="AF66" s="30">
        <v>9964.3397999999997</v>
      </c>
      <c r="AG66" s="30">
        <v>9565.6602000000003</v>
      </c>
      <c r="AH66" s="30">
        <v>10302.98</v>
      </c>
      <c r="AI66" s="30">
        <v>10337.719999999999</v>
      </c>
      <c r="AJ66" s="30">
        <v>11727.88</v>
      </c>
      <c r="AK66" s="30">
        <v>11521.72</v>
      </c>
      <c r="AL66" s="30">
        <v>10618.22</v>
      </c>
      <c r="AM66" s="30">
        <v>9575.6504000000004</v>
      </c>
      <c r="AN66" s="30">
        <v>10148.129999999999</v>
      </c>
      <c r="AO66" s="30">
        <v>10336.15</v>
      </c>
      <c r="AP66" s="30">
        <v>10507.54</v>
      </c>
      <c r="AQ66" s="30">
        <v>11041.43</v>
      </c>
      <c r="AR66" s="30">
        <v>9922.6903999999995</v>
      </c>
      <c r="AS66" s="30">
        <v>10031.33</v>
      </c>
      <c r="AT66" s="30">
        <v>12785.85</v>
      </c>
      <c r="AU66" s="30">
        <v>11025.17</v>
      </c>
      <c r="AV66" s="30">
        <v>10224.07</v>
      </c>
      <c r="AW66" s="30">
        <v>11419.32</v>
      </c>
      <c r="AX66" s="30">
        <v>10176.02</v>
      </c>
      <c r="AY66" s="30">
        <v>11463.49</v>
      </c>
      <c r="AZ66" s="30">
        <v>9900.5596000000005</v>
      </c>
      <c r="BA66" s="30">
        <v>9953.8896000000004</v>
      </c>
      <c r="BB66" s="30">
        <v>11098.93</v>
      </c>
      <c r="BC66" s="30">
        <v>10072.65</v>
      </c>
      <c r="BD66" s="30">
        <v>10003.76</v>
      </c>
      <c r="BE66" s="30">
        <v>10170.61</v>
      </c>
      <c r="BF66" s="30">
        <v>10526.79</v>
      </c>
      <c r="BG66" s="30">
        <v>10879.54</v>
      </c>
      <c r="BH66" s="30">
        <v>11580.58</v>
      </c>
      <c r="BI66" s="30">
        <v>10575.17</v>
      </c>
      <c r="BJ66" s="30">
        <v>10902.52</v>
      </c>
      <c r="BK66" s="30">
        <v>10376.36</v>
      </c>
      <c r="BL66" s="30">
        <v>8135.3999000000003</v>
      </c>
      <c r="BM66" s="30">
        <v>11261.9</v>
      </c>
      <c r="BN66" s="30">
        <v>10359.540000000001</v>
      </c>
      <c r="BO66" s="30">
        <v>9914.8495999999996</v>
      </c>
      <c r="BQ66" s="20">
        <f t="shared" si="0"/>
        <v>10690.438585999998</v>
      </c>
      <c r="BR66" s="20">
        <f t="shared" si="1"/>
        <v>2672.6096464999996</v>
      </c>
    </row>
    <row r="67" spans="1:70" x14ac:dyDescent="0.25">
      <c r="A67" s="14" t="s">
        <v>65</v>
      </c>
      <c r="B67" s="30">
        <v>37916.75</v>
      </c>
      <c r="C67" s="30">
        <v>39846.351999999999</v>
      </c>
      <c r="D67" s="30">
        <v>39968.410000000003</v>
      </c>
      <c r="E67" s="30">
        <v>38790.839999999997</v>
      </c>
      <c r="F67" s="30">
        <v>39477.762000000002</v>
      </c>
      <c r="G67" s="30">
        <v>38043.870999999999</v>
      </c>
      <c r="H67" s="30">
        <v>41366.898000000001</v>
      </c>
      <c r="I67" s="30">
        <v>38611.699000000001</v>
      </c>
      <c r="J67" s="30">
        <v>40064.281000000003</v>
      </c>
      <c r="K67" s="30">
        <v>39267.949000000001</v>
      </c>
      <c r="L67" s="30">
        <v>41225.940999999999</v>
      </c>
      <c r="M67" s="30">
        <v>42171.828000000001</v>
      </c>
      <c r="N67" s="30">
        <v>43696.41</v>
      </c>
      <c r="O67" s="30">
        <v>40239.038999999997</v>
      </c>
      <c r="P67" s="30">
        <v>40300.141000000003</v>
      </c>
      <c r="Q67" s="30">
        <v>39964.608999999997</v>
      </c>
      <c r="R67" s="30">
        <v>42066.23</v>
      </c>
      <c r="S67" s="30">
        <v>39910.019999999997</v>
      </c>
      <c r="T67" s="30">
        <v>42062.718999999997</v>
      </c>
      <c r="U67" s="30">
        <v>40492.288999999997</v>
      </c>
      <c r="V67" s="30">
        <v>42866.940999999999</v>
      </c>
      <c r="W67" s="30">
        <v>46235.512000000002</v>
      </c>
      <c r="X67" s="30">
        <v>41614.620999999999</v>
      </c>
      <c r="Y67" s="30">
        <v>40703.487999999998</v>
      </c>
      <c r="Z67" s="30">
        <v>44891.57</v>
      </c>
      <c r="AA67" s="30">
        <v>40314.910000000003</v>
      </c>
      <c r="AB67" s="30">
        <v>43354.199000000001</v>
      </c>
      <c r="AC67" s="30">
        <v>39649.987999999998</v>
      </c>
      <c r="AD67" s="30">
        <v>44840</v>
      </c>
      <c r="AE67" s="30">
        <v>40247.019999999997</v>
      </c>
      <c r="AF67" s="30">
        <v>40021.160000000003</v>
      </c>
      <c r="AG67" s="30">
        <v>40485.671999999999</v>
      </c>
      <c r="AH67" s="30">
        <v>41387.809000000001</v>
      </c>
      <c r="AI67" s="30">
        <v>38944.550999999999</v>
      </c>
      <c r="AJ67" s="30">
        <v>38896.781000000003</v>
      </c>
      <c r="AK67" s="30">
        <v>36396.737999999998</v>
      </c>
      <c r="AL67" s="30">
        <v>43741.34</v>
      </c>
      <c r="AM67" s="30">
        <v>40856.641000000003</v>
      </c>
      <c r="AN67" s="30">
        <v>40506.93</v>
      </c>
      <c r="AO67" s="30">
        <v>41325.648000000001</v>
      </c>
      <c r="AP67" s="30">
        <v>39377.328000000001</v>
      </c>
      <c r="AQ67" s="30">
        <v>38874.512000000002</v>
      </c>
      <c r="AR67" s="30">
        <v>38577.148000000001</v>
      </c>
      <c r="AS67" s="30">
        <v>39405.68</v>
      </c>
      <c r="AT67" s="30">
        <v>40451.199000000001</v>
      </c>
      <c r="AU67" s="30">
        <v>42653.800999999999</v>
      </c>
      <c r="AV67" s="30">
        <v>40907.737999999998</v>
      </c>
      <c r="AW67" s="30">
        <v>37677.648000000001</v>
      </c>
      <c r="AX67" s="30">
        <v>43829.531000000003</v>
      </c>
      <c r="AY67" s="30">
        <v>37303.781000000003</v>
      </c>
      <c r="AZ67" s="30">
        <v>40345.690999999999</v>
      </c>
      <c r="BA67" s="30">
        <v>38465.050999999999</v>
      </c>
      <c r="BB67" s="30">
        <v>39330.461000000003</v>
      </c>
      <c r="BC67" s="30">
        <v>38569.300999999999</v>
      </c>
      <c r="BD67" s="30">
        <v>37416.589999999997</v>
      </c>
      <c r="BE67" s="30">
        <v>39645.398000000001</v>
      </c>
      <c r="BF67" s="30">
        <v>37661.531000000003</v>
      </c>
      <c r="BG67" s="30">
        <v>39026.339999999997</v>
      </c>
      <c r="BH67" s="30">
        <v>38493.171999999999</v>
      </c>
      <c r="BI67" s="30">
        <v>38439.351999999999</v>
      </c>
      <c r="BJ67" s="30">
        <v>38275.718999999997</v>
      </c>
      <c r="BK67" s="30">
        <v>39399.101999999999</v>
      </c>
      <c r="BL67" s="30">
        <v>40443.769999999997</v>
      </c>
      <c r="BM67" s="30">
        <v>41514.18</v>
      </c>
      <c r="BN67" s="30">
        <v>41113.089999999997</v>
      </c>
      <c r="BO67" s="30">
        <v>36577</v>
      </c>
      <c r="BQ67" s="20">
        <f t="shared" ref="BQ67:BQ130" si="2">AVERAGE(R67:BO67)</f>
        <v>40311.737820000002</v>
      </c>
      <c r="BR67" s="20">
        <f t="shared" ref="BR67:BR130" si="3">BQ67/4</f>
        <v>10077.934455000001</v>
      </c>
    </row>
    <row r="68" spans="1:70" x14ac:dyDescent="0.25">
      <c r="A68" s="14" t="s">
        <v>66</v>
      </c>
      <c r="B68" s="30">
        <v>2623.5601000000001</v>
      </c>
      <c r="C68" s="30">
        <v>2578.1100999999999</v>
      </c>
      <c r="D68" s="30">
        <v>2740.8301000000001</v>
      </c>
      <c r="E68" s="30">
        <v>2470.9299000000001</v>
      </c>
      <c r="F68" s="30">
        <v>2349.0801000000001</v>
      </c>
      <c r="G68" s="30">
        <v>2531.6698999999999</v>
      </c>
      <c r="H68" s="30">
        <v>2652.0700999999999</v>
      </c>
      <c r="I68" s="30">
        <v>2925.1599000000001</v>
      </c>
      <c r="J68" s="30">
        <v>2879.5601000000001</v>
      </c>
      <c r="K68" s="30">
        <v>2816.6100999999999</v>
      </c>
      <c r="L68" s="30">
        <v>2460.6999999999998</v>
      </c>
      <c r="M68" s="30">
        <v>2930.3899000000001</v>
      </c>
      <c r="N68" s="30">
        <v>3104.97</v>
      </c>
      <c r="O68" s="30">
        <v>3134.05</v>
      </c>
      <c r="P68" s="30">
        <v>2674.77</v>
      </c>
      <c r="Q68" s="30">
        <v>3063.21</v>
      </c>
      <c r="R68" s="30">
        <v>3014.6201000000001</v>
      </c>
      <c r="S68" s="30">
        <v>2646.49</v>
      </c>
      <c r="T68" s="30">
        <v>2234.8998999999999</v>
      </c>
      <c r="U68" s="30">
        <v>2570.4499999999998</v>
      </c>
      <c r="V68" s="30">
        <v>2736.1298999999999</v>
      </c>
      <c r="W68" s="30">
        <v>2128.4899999999998</v>
      </c>
      <c r="X68" s="30">
        <v>2314.48</v>
      </c>
      <c r="Y68" s="30">
        <v>2716.5900999999999</v>
      </c>
      <c r="Z68" s="30">
        <v>2489.4899999999998</v>
      </c>
      <c r="AA68" s="30">
        <v>2397.4299000000001</v>
      </c>
      <c r="AB68" s="30">
        <v>2673.0900999999999</v>
      </c>
      <c r="AC68" s="30">
        <v>2726.3701000000001</v>
      </c>
      <c r="AD68" s="30">
        <v>2730.46</v>
      </c>
      <c r="AE68" s="30">
        <v>2560.6799000000001</v>
      </c>
      <c r="AF68" s="30">
        <v>2640.25</v>
      </c>
      <c r="AG68" s="30">
        <v>2337.4699999999998</v>
      </c>
      <c r="AH68" s="30">
        <v>2460.0801000000001</v>
      </c>
      <c r="AI68" s="30">
        <v>2697.0801000000001</v>
      </c>
      <c r="AJ68" s="30">
        <v>2369</v>
      </c>
      <c r="AK68" s="30">
        <v>2194.4099000000001</v>
      </c>
      <c r="AL68" s="30">
        <v>2937.3301000000001</v>
      </c>
      <c r="AM68" s="30">
        <v>2768.29</v>
      </c>
      <c r="AN68" s="30">
        <v>2731.0601000000001</v>
      </c>
      <c r="AO68" s="30">
        <v>1998.79</v>
      </c>
      <c r="AP68" s="30">
        <v>2296.6201000000001</v>
      </c>
      <c r="AQ68" s="30">
        <v>2833.9398999999999</v>
      </c>
      <c r="AR68" s="30">
        <v>2468.6698999999999</v>
      </c>
      <c r="AS68" s="30">
        <v>2185.02</v>
      </c>
      <c r="AT68" s="30">
        <v>2366.9299000000001</v>
      </c>
      <c r="AU68" s="30">
        <v>2514.9899999999998</v>
      </c>
      <c r="AV68" s="30">
        <v>2459.4398999999999</v>
      </c>
      <c r="AW68" s="30">
        <v>2242.4398999999999</v>
      </c>
      <c r="AX68" s="30">
        <v>2637.6201000000001</v>
      </c>
      <c r="AY68" s="30">
        <v>2090.96</v>
      </c>
      <c r="AZ68" s="30">
        <v>1929.97</v>
      </c>
      <c r="BA68" s="30">
        <v>2450.6698999999999</v>
      </c>
      <c r="BB68" s="30">
        <v>2512.0300000000002</v>
      </c>
      <c r="BC68" s="30">
        <v>2309.8000000000002</v>
      </c>
      <c r="BD68" s="30">
        <v>2056.8600999999999</v>
      </c>
      <c r="BE68" s="30">
        <v>1960.52</v>
      </c>
      <c r="BF68" s="30">
        <v>2037.15</v>
      </c>
      <c r="BG68" s="30">
        <v>1940.91</v>
      </c>
      <c r="BH68" s="30">
        <v>2056.4198999999999</v>
      </c>
      <c r="BI68" s="30">
        <v>2068.1001000000001</v>
      </c>
      <c r="BJ68" s="30">
        <v>2199.96</v>
      </c>
      <c r="BK68" s="30">
        <v>1870.61</v>
      </c>
      <c r="BL68" s="30">
        <v>1921.78</v>
      </c>
      <c r="BM68" s="30">
        <v>2062.3200999999999</v>
      </c>
      <c r="BN68" s="30">
        <v>2116.4198999999999</v>
      </c>
      <c r="BO68" s="30">
        <v>2188.75</v>
      </c>
      <c r="BQ68" s="20">
        <f t="shared" si="2"/>
        <v>2377.0466000000001</v>
      </c>
      <c r="BR68" s="20">
        <f t="shared" si="3"/>
        <v>594.26165000000003</v>
      </c>
    </row>
    <row r="69" spans="1:70" x14ac:dyDescent="0.25">
      <c r="A69" s="14" t="s">
        <v>67</v>
      </c>
      <c r="B69" s="30">
        <v>4910.7597999999998</v>
      </c>
      <c r="C69" s="30">
        <v>5402.7798000000003</v>
      </c>
      <c r="D69" s="30">
        <v>4771.3100999999997</v>
      </c>
      <c r="E69" s="30">
        <v>3586.5900999999999</v>
      </c>
      <c r="F69" s="30">
        <v>2903.8200999999999</v>
      </c>
      <c r="G69" s="30">
        <v>3815.3101000000001</v>
      </c>
      <c r="H69" s="30">
        <v>3042.6898999999999</v>
      </c>
      <c r="I69" s="30">
        <v>3784.5</v>
      </c>
      <c r="J69" s="30">
        <v>4784.0298000000003</v>
      </c>
      <c r="K69" s="30">
        <v>4741.6698999999999</v>
      </c>
      <c r="L69" s="30">
        <v>3660.0601000000001</v>
      </c>
      <c r="M69" s="30">
        <v>4422.5698000000002</v>
      </c>
      <c r="N69" s="30">
        <v>2634.0601000000001</v>
      </c>
      <c r="O69" s="30">
        <v>3855.3</v>
      </c>
      <c r="P69" s="30">
        <v>2919.3600999999999</v>
      </c>
      <c r="Q69" s="30">
        <v>3042</v>
      </c>
      <c r="R69" s="30">
        <v>5293.8798999999999</v>
      </c>
      <c r="S69" s="30">
        <v>3611.73</v>
      </c>
      <c r="T69" s="30">
        <v>3626.5801000000001</v>
      </c>
      <c r="U69" s="30">
        <v>5378.0698000000002</v>
      </c>
      <c r="V69" s="30">
        <v>5303.1499000000003</v>
      </c>
      <c r="W69" s="30">
        <v>4110.54</v>
      </c>
      <c r="X69" s="30">
        <v>4682.04</v>
      </c>
      <c r="Y69" s="30">
        <v>5623.9502000000002</v>
      </c>
      <c r="Z69" s="30">
        <v>6405.1099000000004</v>
      </c>
      <c r="AA69" s="30">
        <v>5584.6698999999999</v>
      </c>
      <c r="AB69" s="30">
        <v>4486.2597999999998</v>
      </c>
      <c r="AC69" s="30">
        <v>4615.7402000000002</v>
      </c>
      <c r="AD69" s="30">
        <v>4102.9799999999996</v>
      </c>
      <c r="AE69" s="30">
        <v>4449.6201000000001</v>
      </c>
      <c r="AF69" s="30">
        <v>4229.25</v>
      </c>
      <c r="AG69" s="30">
        <v>4173.8100999999997</v>
      </c>
      <c r="AH69" s="30">
        <v>4697.6000999999997</v>
      </c>
      <c r="AI69" s="30">
        <v>4268.7299999999996</v>
      </c>
      <c r="AJ69" s="30">
        <v>6361.9102000000003</v>
      </c>
      <c r="AK69" s="30">
        <v>5630.6298999999999</v>
      </c>
      <c r="AL69" s="30">
        <v>4663.8301000000001</v>
      </c>
      <c r="AM69" s="30">
        <v>5086.6801999999998</v>
      </c>
      <c r="AN69" s="30">
        <v>5008.3100999999997</v>
      </c>
      <c r="AO69" s="30">
        <v>4475.3999000000003</v>
      </c>
      <c r="AP69" s="30">
        <v>5171.8999000000003</v>
      </c>
      <c r="AQ69" s="30">
        <v>6305.4502000000002</v>
      </c>
      <c r="AR69" s="30">
        <v>5533.79</v>
      </c>
      <c r="AS69" s="30">
        <v>4244.6698999999999</v>
      </c>
      <c r="AT69" s="30">
        <v>6934.79</v>
      </c>
      <c r="AU69" s="30">
        <v>5133.3500999999997</v>
      </c>
      <c r="AV69" s="30">
        <v>5128.5897999999997</v>
      </c>
      <c r="AW69" s="30">
        <v>5510.52</v>
      </c>
      <c r="AX69" s="30">
        <v>3720.75</v>
      </c>
      <c r="AY69" s="30">
        <v>5651.75</v>
      </c>
      <c r="AZ69" s="30">
        <v>4645.2597999999998</v>
      </c>
      <c r="BA69" s="30">
        <v>4250.8798999999999</v>
      </c>
      <c r="BB69" s="30">
        <v>5256.6201000000001</v>
      </c>
      <c r="BC69" s="30">
        <v>4408.71</v>
      </c>
      <c r="BD69" s="30">
        <v>5180.7299999999996</v>
      </c>
      <c r="BE69" s="30">
        <v>4687.4799999999996</v>
      </c>
      <c r="BF69" s="30">
        <v>4924.8500999999997</v>
      </c>
      <c r="BG69" s="30">
        <v>5032.9399000000003</v>
      </c>
      <c r="BH69" s="30">
        <v>5380.46</v>
      </c>
      <c r="BI69" s="30">
        <v>5381.1499000000003</v>
      </c>
      <c r="BJ69" s="30">
        <v>5827.1201000000001</v>
      </c>
      <c r="BK69" s="30">
        <v>5219.1099000000004</v>
      </c>
      <c r="BL69" s="30">
        <v>4097.6698999999999</v>
      </c>
      <c r="BM69" s="30">
        <v>6156.4701999999997</v>
      </c>
      <c r="BN69" s="30">
        <v>5279.8198000000002</v>
      </c>
      <c r="BO69" s="30">
        <v>4652.5497999999998</v>
      </c>
      <c r="BQ69" s="20">
        <f t="shared" si="2"/>
        <v>4991.7569940000012</v>
      </c>
      <c r="BR69" s="20">
        <f t="shared" si="3"/>
        <v>1247.9392485000003</v>
      </c>
    </row>
    <row r="70" spans="1:70" x14ac:dyDescent="0.25">
      <c r="A70" s="14" t="s">
        <v>157</v>
      </c>
      <c r="B70" s="30">
        <v>53298.550999999999</v>
      </c>
      <c r="C70" s="30">
        <v>52647.648000000001</v>
      </c>
      <c r="D70" s="30">
        <v>53448.012000000002</v>
      </c>
      <c r="E70" s="30">
        <v>50366.012000000002</v>
      </c>
      <c r="F70" s="30">
        <v>48261.531000000003</v>
      </c>
      <c r="G70" s="30">
        <v>49035.218999999997</v>
      </c>
      <c r="H70" s="30">
        <v>51787.398000000001</v>
      </c>
      <c r="I70" s="30">
        <v>50852.41</v>
      </c>
      <c r="J70" s="30">
        <v>49173.199000000001</v>
      </c>
      <c r="K70" s="30">
        <v>54636.73</v>
      </c>
      <c r="L70" s="30">
        <v>50594.5</v>
      </c>
      <c r="M70" s="30">
        <v>52538.300999999999</v>
      </c>
      <c r="N70" s="30">
        <v>53972.800999999999</v>
      </c>
      <c r="O70" s="30">
        <v>55674.34</v>
      </c>
      <c r="P70" s="30">
        <v>55373.828000000001</v>
      </c>
      <c r="Q70" s="30">
        <v>51937.309000000001</v>
      </c>
      <c r="R70" s="30">
        <v>54902.351999999999</v>
      </c>
      <c r="S70" s="30">
        <v>51154.711000000003</v>
      </c>
      <c r="T70" s="30">
        <v>50658.108999999997</v>
      </c>
      <c r="U70" s="30">
        <v>55372.84</v>
      </c>
      <c r="V70" s="30">
        <v>55135.190999999999</v>
      </c>
      <c r="W70" s="30">
        <v>55685.578000000001</v>
      </c>
      <c r="X70" s="30">
        <v>56841.059000000001</v>
      </c>
      <c r="Y70" s="30">
        <v>58831.550999999999</v>
      </c>
      <c r="Z70" s="30">
        <v>63248.66</v>
      </c>
      <c r="AA70" s="30">
        <v>57135.737999999998</v>
      </c>
      <c r="AB70" s="30">
        <v>60280.101999999999</v>
      </c>
      <c r="AC70" s="30">
        <v>58630.468999999997</v>
      </c>
      <c r="AD70" s="30">
        <v>59127.421999999999</v>
      </c>
      <c r="AE70" s="30">
        <v>55869.531000000003</v>
      </c>
      <c r="AF70" s="30">
        <v>56945.648000000001</v>
      </c>
      <c r="AG70" s="30">
        <v>55845.101999999999</v>
      </c>
      <c r="AH70" s="30">
        <v>54883.059000000001</v>
      </c>
      <c r="AI70" s="30">
        <v>55940.858999999997</v>
      </c>
      <c r="AJ70" s="30">
        <v>57398.237999999998</v>
      </c>
      <c r="AK70" s="30">
        <v>56371.398000000001</v>
      </c>
      <c r="AL70" s="30">
        <v>58319.379000000001</v>
      </c>
      <c r="AM70" s="30">
        <v>55551.237999999998</v>
      </c>
      <c r="AN70" s="30">
        <v>56483.02</v>
      </c>
      <c r="AO70" s="30">
        <v>53877.16</v>
      </c>
      <c r="AP70" s="30">
        <v>54110.828000000001</v>
      </c>
      <c r="AQ70" s="30">
        <v>57983.25</v>
      </c>
      <c r="AR70" s="30">
        <v>55053.93</v>
      </c>
      <c r="AS70" s="30">
        <v>56211.601999999999</v>
      </c>
      <c r="AT70" s="30">
        <v>56417.851999999999</v>
      </c>
      <c r="AU70" s="30">
        <v>56421.898000000001</v>
      </c>
      <c r="AV70" s="30">
        <v>57105.629000000001</v>
      </c>
      <c r="AW70" s="30">
        <v>61224</v>
      </c>
      <c r="AX70" s="30">
        <v>59943.66</v>
      </c>
      <c r="AY70" s="30">
        <v>52480.02</v>
      </c>
      <c r="AZ70" s="30">
        <v>53717.52</v>
      </c>
      <c r="BA70" s="30">
        <v>55597.641000000003</v>
      </c>
      <c r="BB70" s="30">
        <v>56737.940999999999</v>
      </c>
      <c r="BC70" s="30">
        <v>55977.171999999999</v>
      </c>
      <c r="BD70" s="30">
        <v>55692.358999999997</v>
      </c>
      <c r="BE70" s="30">
        <v>57521.73</v>
      </c>
      <c r="BF70" s="30">
        <v>51813.34</v>
      </c>
      <c r="BG70" s="30">
        <v>55553.43</v>
      </c>
      <c r="BH70" s="30">
        <v>49962.5</v>
      </c>
      <c r="BI70" s="30">
        <v>50810.690999999999</v>
      </c>
      <c r="BJ70" s="30">
        <v>51854.699000000001</v>
      </c>
      <c r="BK70" s="30">
        <v>52928.608999999997</v>
      </c>
      <c r="BL70" s="30">
        <v>52053.93</v>
      </c>
      <c r="BM70" s="30">
        <v>52134.870999999999</v>
      </c>
      <c r="BN70" s="30">
        <v>55430.309000000001</v>
      </c>
      <c r="BO70" s="30">
        <v>52378.218999999997</v>
      </c>
      <c r="BQ70" s="20">
        <f t="shared" si="2"/>
        <v>55632.120879999995</v>
      </c>
      <c r="BR70" s="20">
        <f t="shared" si="3"/>
        <v>13908.030219999999</v>
      </c>
    </row>
    <row r="71" spans="1:70" x14ac:dyDescent="0.25">
      <c r="A71" s="14" t="s">
        <v>158</v>
      </c>
      <c r="B71" s="30">
        <v>1667.73</v>
      </c>
      <c r="C71" s="30">
        <v>1837.37</v>
      </c>
      <c r="D71" s="30">
        <v>1982.66</v>
      </c>
      <c r="E71" s="30">
        <v>1649.8199</v>
      </c>
      <c r="F71" s="30">
        <v>1455.16</v>
      </c>
      <c r="G71" s="30">
        <v>1664.91</v>
      </c>
      <c r="H71" s="30">
        <v>1471.36</v>
      </c>
      <c r="I71" s="30">
        <v>2124</v>
      </c>
      <c r="J71" s="30">
        <v>1648.12</v>
      </c>
      <c r="K71" s="30">
        <v>1207.1600000000001</v>
      </c>
      <c r="L71" s="30">
        <v>1705.2</v>
      </c>
      <c r="M71" s="30">
        <v>1280.27</v>
      </c>
      <c r="N71" s="30">
        <v>1219.3699999999999</v>
      </c>
      <c r="O71" s="30">
        <v>1109.3900000000001</v>
      </c>
      <c r="P71" s="30">
        <v>1857.3199</v>
      </c>
      <c r="Q71" s="30">
        <v>1923.24</v>
      </c>
      <c r="R71" s="30">
        <v>1285.71</v>
      </c>
      <c r="S71" s="30">
        <v>1046.4301</v>
      </c>
      <c r="T71" s="30">
        <v>977.01000999999997</v>
      </c>
      <c r="U71" s="30">
        <v>2117.9099000000001</v>
      </c>
      <c r="V71" s="30">
        <v>1441.89</v>
      </c>
      <c r="W71" s="30">
        <v>1593.11</v>
      </c>
      <c r="X71" s="30">
        <v>1311.4399000000001</v>
      </c>
      <c r="Y71" s="30">
        <v>2110.9699999999998</v>
      </c>
      <c r="Z71" s="30">
        <v>1548.5699</v>
      </c>
      <c r="AA71" s="30">
        <v>1730.17</v>
      </c>
      <c r="AB71" s="30">
        <v>1672.4399000000001</v>
      </c>
      <c r="AC71" s="30">
        <v>1963.77</v>
      </c>
      <c r="AD71" s="30">
        <v>1892.7</v>
      </c>
      <c r="AE71" s="30">
        <v>1745.71</v>
      </c>
      <c r="AF71" s="30">
        <v>1531.35</v>
      </c>
      <c r="AG71" s="30">
        <v>1440.4</v>
      </c>
      <c r="AH71" s="30">
        <v>1222.79</v>
      </c>
      <c r="AI71" s="30">
        <v>1911.6801</v>
      </c>
      <c r="AJ71" s="30">
        <v>1797.89</v>
      </c>
      <c r="AK71" s="30">
        <v>1983.34</v>
      </c>
      <c r="AL71" s="30">
        <v>1701</v>
      </c>
      <c r="AM71" s="30">
        <v>1358.62</v>
      </c>
      <c r="AN71" s="30">
        <v>1786.09</v>
      </c>
      <c r="AO71" s="30">
        <v>1672.3199</v>
      </c>
      <c r="AP71" s="30">
        <v>1424.1</v>
      </c>
      <c r="AQ71" s="30">
        <v>1511.36</v>
      </c>
      <c r="AR71" s="30">
        <v>1302.48</v>
      </c>
      <c r="AS71" s="30">
        <v>1163.3399999999999</v>
      </c>
      <c r="AT71" s="30">
        <v>1888.25</v>
      </c>
      <c r="AU71" s="30">
        <v>2051.5</v>
      </c>
      <c r="AV71" s="30">
        <v>1374.79</v>
      </c>
      <c r="AW71" s="30">
        <v>1779.03</v>
      </c>
      <c r="AX71" s="30">
        <v>1705.24</v>
      </c>
      <c r="AY71" s="30">
        <v>1338.63</v>
      </c>
      <c r="AZ71" s="30">
        <v>1018.41</v>
      </c>
      <c r="BA71" s="30">
        <v>1711.1</v>
      </c>
      <c r="BB71" s="30">
        <v>1630.66</v>
      </c>
      <c r="BC71" s="30">
        <v>1418.37</v>
      </c>
      <c r="BD71" s="30">
        <v>1363.84</v>
      </c>
      <c r="BE71" s="30">
        <v>1657.6</v>
      </c>
      <c r="BF71" s="30">
        <v>1638.79</v>
      </c>
      <c r="BG71" s="30">
        <v>1567.37</v>
      </c>
      <c r="BH71" s="30">
        <v>1311.36</v>
      </c>
      <c r="BI71" s="30">
        <v>1612.8100999999999</v>
      </c>
      <c r="BJ71" s="30">
        <v>2126.23</v>
      </c>
      <c r="BK71" s="30">
        <v>1709.3100999999999</v>
      </c>
      <c r="BL71" s="30">
        <v>1246.3800000000001</v>
      </c>
      <c r="BM71" s="30">
        <v>2072.73</v>
      </c>
      <c r="BN71" s="30">
        <v>1011.72</v>
      </c>
      <c r="BO71" s="30">
        <v>1721.62</v>
      </c>
      <c r="BQ71" s="20">
        <f t="shared" si="2"/>
        <v>1584.0065982000001</v>
      </c>
      <c r="BR71" s="20">
        <f t="shared" si="3"/>
        <v>396.00164955000002</v>
      </c>
    </row>
    <row r="72" spans="1:70" x14ac:dyDescent="0.25">
      <c r="A72" s="14" t="s">
        <v>70</v>
      </c>
      <c r="B72" s="30">
        <v>31883.27</v>
      </c>
      <c r="C72" s="30">
        <v>30571.82</v>
      </c>
      <c r="D72" s="30">
        <v>33434.328000000001</v>
      </c>
      <c r="E72" s="30">
        <v>33529.589999999997</v>
      </c>
      <c r="F72" s="30">
        <v>36191.199000000001</v>
      </c>
      <c r="G72" s="30">
        <v>33960.171999999999</v>
      </c>
      <c r="H72" s="30">
        <v>35304.550999999999</v>
      </c>
      <c r="I72" s="30">
        <v>35972.648000000001</v>
      </c>
      <c r="J72" s="30">
        <v>38723.237999999998</v>
      </c>
      <c r="K72" s="30">
        <v>33361.800999999999</v>
      </c>
      <c r="L72" s="30">
        <v>36031.43</v>
      </c>
      <c r="M72" s="30">
        <v>34306.910000000003</v>
      </c>
      <c r="N72" s="30">
        <v>36641.550999999999</v>
      </c>
      <c r="O72" s="30">
        <v>33214.788999999997</v>
      </c>
      <c r="P72" s="30">
        <v>36847.370999999999</v>
      </c>
      <c r="Q72" s="30">
        <v>37959.608999999997</v>
      </c>
      <c r="R72" s="30">
        <v>36235.148000000001</v>
      </c>
      <c r="S72" s="30">
        <v>37466.75</v>
      </c>
      <c r="T72" s="30">
        <v>36994.148000000001</v>
      </c>
      <c r="U72" s="30">
        <v>33848.108999999997</v>
      </c>
      <c r="V72" s="30">
        <v>37291.269999999997</v>
      </c>
      <c r="W72" s="30">
        <v>38884.379000000001</v>
      </c>
      <c r="X72" s="30">
        <v>37288.737999999998</v>
      </c>
      <c r="Y72" s="30">
        <v>34371.949000000001</v>
      </c>
      <c r="Z72" s="30">
        <v>34836.949000000001</v>
      </c>
      <c r="AA72" s="30">
        <v>34153.487999999998</v>
      </c>
      <c r="AB72" s="30">
        <v>33671.059000000001</v>
      </c>
      <c r="AC72" s="30">
        <v>30721.641</v>
      </c>
      <c r="AD72" s="30">
        <v>38348.050999999999</v>
      </c>
      <c r="AE72" s="30">
        <v>35869.421999999999</v>
      </c>
      <c r="AF72" s="30">
        <v>38253.019999999997</v>
      </c>
      <c r="AG72" s="30">
        <v>36847.699000000001</v>
      </c>
      <c r="AH72" s="30">
        <v>37443.449000000001</v>
      </c>
      <c r="AI72" s="30">
        <v>34908.828000000001</v>
      </c>
      <c r="AJ72" s="30">
        <v>33902.218999999997</v>
      </c>
      <c r="AK72" s="30">
        <v>31499.73</v>
      </c>
      <c r="AL72" s="30">
        <v>34066.538999999997</v>
      </c>
      <c r="AM72" s="30">
        <v>38398.5</v>
      </c>
      <c r="AN72" s="30">
        <v>35372.718999999997</v>
      </c>
      <c r="AO72" s="30">
        <v>39277.891000000003</v>
      </c>
      <c r="AP72" s="30">
        <v>33988.141000000003</v>
      </c>
      <c r="AQ72" s="30">
        <v>30156</v>
      </c>
      <c r="AR72" s="30">
        <v>31393.4</v>
      </c>
      <c r="AS72" s="30">
        <v>33046.781000000003</v>
      </c>
      <c r="AT72" s="30">
        <v>32708.368999999999</v>
      </c>
      <c r="AU72" s="30">
        <v>35343.828000000001</v>
      </c>
      <c r="AV72" s="30">
        <v>35250.141000000003</v>
      </c>
      <c r="AW72" s="30">
        <v>32960.120999999999</v>
      </c>
      <c r="AX72" s="30">
        <v>37682.898000000001</v>
      </c>
      <c r="AY72" s="30">
        <v>34265.75</v>
      </c>
      <c r="AZ72" s="30">
        <v>34986.468999999997</v>
      </c>
      <c r="BA72" s="30">
        <v>32818.120999999999</v>
      </c>
      <c r="BB72" s="30">
        <v>31275.65</v>
      </c>
      <c r="BC72" s="30">
        <v>34857.148000000001</v>
      </c>
      <c r="BD72" s="30">
        <v>33404.031000000003</v>
      </c>
      <c r="BE72" s="30">
        <v>34895.512000000002</v>
      </c>
      <c r="BF72" s="30">
        <v>34583.269999999997</v>
      </c>
      <c r="BG72" s="30">
        <v>34399.910000000003</v>
      </c>
      <c r="BH72" s="30">
        <v>32711.789000000001</v>
      </c>
      <c r="BI72" s="30">
        <v>31884.131000000001</v>
      </c>
      <c r="BJ72" s="30">
        <v>30181.550999999999</v>
      </c>
      <c r="BK72" s="30">
        <v>33835.461000000003</v>
      </c>
      <c r="BL72" s="30">
        <v>36374.788999999997</v>
      </c>
      <c r="BM72" s="30">
        <v>32484.91</v>
      </c>
      <c r="BN72" s="30">
        <v>34852.608999999997</v>
      </c>
      <c r="BO72" s="30">
        <v>33788.108999999997</v>
      </c>
      <c r="BQ72" s="20">
        <f t="shared" si="2"/>
        <v>34681.611680000002</v>
      </c>
      <c r="BR72" s="20">
        <f t="shared" si="3"/>
        <v>8670.4029200000004</v>
      </c>
    </row>
    <row r="73" spans="1:70" x14ac:dyDescent="0.25">
      <c r="A73" s="14" t="s">
        <v>71</v>
      </c>
      <c r="B73" s="30">
        <v>8576.1797000000006</v>
      </c>
      <c r="C73" s="30">
        <v>8128.2798000000003</v>
      </c>
      <c r="D73" s="30">
        <v>7247.6000999999997</v>
      </c>
      <c r="E73" s="30">
        <v>6500.1499000000003</v>
      </c>
      <c r="F73" s="30">
        <v>6742.7798000000003</v>
      </c>
      <c r="G73" s="30">
        <v>8271.0800999999992</v>
      </c>
      <c r="H73" s="30">
        <v>7138.6400999999996</v>
      </c>
      <c r="I73" s="30">
        <v>6365.8500999999997</v>
      </c>
      <c r="J73" s="30">
        <v>7830.04</v>
      </c>
      <c r="K73" s="30">
        <v>7885.9399000000003</v>
      </c>
      <c r="L73" s="30">
        <v>7194.77</v>
      </c>
      <c r="M73" s="30">
        <v>8420.3896000000004</v>
      </c>
      <c r="N73" s="30">
        <v>6266.2997999999998</v>
      </c>
      <c r="O73" s="30">
        <v>7821.6698999999999</v>
      </c>
      <c r="P73" s="30">
        <v>6426.2597999999998</v>
      </c>
      <c r="Q73" s="30">
        <v>7533.5</v>
      </c>
      <c r="R73" s="30">
        <v>8996.6504000000004</v>
      </c>
      <c r="S73" s="30">
        <v>8007.6801999999998</v>
      </c>
      <c r="T73" s="30">
        <v>7060.1000999999997</v>
      </c>
      <c r="U73" s="30">
        <v>9025.6699000000008</v>
      </c>
      <c r="V73" s="30">
        <v>8104.75</v>
      </c>
      <c r="W73" s="30">
        <v>7562.71</v>
      </c>
      <c r="X73" s="30">
        <v>8103.8900999999996</v>
      </c>
      <c r="Y73" s="30">
        <v>8928.8603999999996</v>
      </c>
      <c r="Z73" s="30">
        <v>9741.7001999999993</v>
      </c>
      <c r="AA73" s="30">
        <v>9088.8397999999997</v>
      </c>
      <c r="AB73" s="30">
        <v>8834.3300999999992</v>
      </c>
      <c r="AC73" s="30">
        <v>8841.3495999999996</v>
      </c>
      <c r="AD73" s="30">
        <v>8104.1899000000003</v>
      </c>
      <c r="AE73" s="30">
        <v>8076.8900999999996</v>
      </c>
      <c r="AF73" s="30">
        <v>7436.1201000000001</v>
      </c>
      <c r="AG73" s="30">
        <v>6813.9502000000002</v>
      </c>
      <c r="AH73" s="30">
        <v>7841.9902000000002</v>
      </c>
      <c r="AI73" s="30">
        <v>7553.0600999999997</v>
      </c>
      <c r="AJ73" s="30">
        <v>8609.2402000000002</v>
      </c>
      <c r="AK73" s="30">
        <v>8478.4102000000003</v>
      </c>
      <c r="AL73" s="30">
        <v>7780.04</v>
      </c>
      <c r="AM73" s="30">
        <v>7239.9198999999999</v>
      </c>
      <c r="AN73" s="30">
        <v>7333.4902000000002</v>
      </c>
      <c r="AO73" s="30">
        <v>7866.5897999999997</v>
      </c>
      <c r="AP73" s="30">
        <v>8024.3599000000004</v>
      </c>
      <c r="AQ73" s="30">
        <v>8205.5303000000004</v>
      </c>
      <c r="AR73" s="30">
        <v>7558.5801000000001</v>
      </c>
      <c r="AS73" s="30">
        <v>7475.1698999999999</v>
      </c>
      <c r="AT73" s="30">
        <v>10004.6</v>
      </c>
      <c r="AU73" s="30">
        <v>8338.6396000000004</v>
      </c>
      <c r="AV73" s="30">
        <v>7557.6801999999998</v>
      </c>
      <c r="AW73" s="30">
        <v>8100.04</v>
      </c>
      <c r="AX73" s="30">
        <v>7301.21</v>
      </c>
      <c r="AY73" s="30">
        <v>8440.3300999999992</v>
      </c>
      <c r="AZ73" s="30">
        <v>6875.1801999999998</v>
      </c>
      <c r="BA73" s="30">
        <v>6398.6899000000003</v>
      </c>
      <c r="BB73" s="30">
        <v>8034.8599000000004</v>
      </c>
      <c r="BC73" s="30">
        <v>6835.7597999999998</v>
      </c>
      <c r="BD73" s="30">
        <v>7284.79</v>
      </c>
      <c r="BE73" s="30">
        <v>7410.9399000000003</v>
      </c>
      <c r="BF73" s="30">
        <v>7711.77</v>
      </c>
      <c r="BG73" s="30">
        <v>7540.6899000000003</v>
      </c>
      <c r="BH73" s="30">
        <v>7849.8397999999997</v>
      </c>
      <c r="BI73" s="30">
        <v>7515.2002000000002</v>
      </c>
      <c r="BJ73" s="30">
        <v>7588.7201999999997</v>
      </c>
      <c r="BK73" s="30">
        <v>6840.9502000000002</v>
      </c>
      <c r="BL73" s="30">
        <v>5523.5897999999997</v>
      </c>
      <c r="BM73" s="30">
        <v>7947.0698000000002</v>
      </c>
      <c r="BN73" s="30">
        <v>7679.1801999999998</v>
      </c>
      <c r="BO73" s="30">
        <v>6534.5600999999997</v>
      </c>
      <c r="BQ73" s="20">
        <f t="shared" si="2"/>
        <v>7840.1670340000019</v>
      </c>
      <c r="BR73" s="20">
        <f t="shared" si="3"/>
        <v>1960.0417585000005</v>
      </c>
    </row>
    <row r="74" spans="1:70" x14ac:dyDescent="0.25">
      <c r="A74" s="14" t="s">
        <v>159</v>
      </c>
      <c r="B74" s="30">
        <v>17964.938999999998</v>
      </c>
      <c r="C74" s="30">
        <v>15845.44</v>
      </c>
      <c r="D74" s="30">
        <v>15144.56</v>
      </c>
      <c r="E74" s="30">
        <v>14133.17</v>
      </c>
      <c r="F74" s="30">
        <v>14135.13</v>
      </c>
      <c r="G74" s="30">
        <v>13723.46</v>
      </c>
      <c r="H74" s="30">
        <v>16842.721000000001</v>
      </c>
      <c r="I74" s="30">
        <v>17000</v>
      </c>
      <c r="J74" s="30">
        <v>16283.57</v>
      </c>
      <c r="K74" s="30">
        <v>14344.45</v>
      </c>
      <c r="L74" s="30">
        <v>15328.37</v>
      </c>
      <c r="M74" s="30">
        <v>16843.050999999999</v>
      </c>
      <c r="N74" s="30">
        <v>18000.188999999998</v>
      </c>
      <c r="O74" s="30">
        <v>16350.57</v>
      </c>
      <c r="P74" s="30">
        <v>16698.48</v>
      </c>
      <c r="Q74" s="30">
        <v>17543.830000000002</v>
      </c>
      <c r="R74" s="30">
        <v>18520.16</v>
      </c>
      <c r="S74" s="30">
        <v>17815.169999999998</v>
      </c>
      <c r="T74" s="30">
        <v>16878.061000000002</v>
      </c>
      <c r="U74" s="30">
        <v>17702.16</v>
      </c>
      <c r="V74" s="30">
        <v>18345.641</v>
      </c>
      <c r="W74" s="30">
        <v>16147.62</v>
      </c>
      <c r="X74" s="30">
        <v>17583.68</v>
      </c>
      <c r="Y74" s="30">
        <v>17736.199000000001</v>
      </c>
      <c r="Z74" s="30">
        <v>18046.43</v>
      </c>
      <c r="AA74" s="30">
        <v>17681.471000000001</v>
      </c>
      <c r="AB74" s="30">
        <v>16700.811000000002</v>
      </c>
      <c r="AC74" s="30">
        <v>16408.609</v>
      </c>
      <c r="AD74" s="30">
        <v>17687.449000000001</v>
      </c>
      <c r="AE74" s="30">
        <v>16752.32</v>
      </c>
      <c r="AF74" s="30">
        <v>18292.938999999998</v>
      </c>
      <c r="AG74" s="30">
        <v>16818.080000000002</v>
      </c>
      <c r="AH74" s="30">
        <v>18299.868999999999</v>
      </c>
      <c r="AI74" s="30">
        <v>18699.400000000001</v>
      </c>
      <c r="AJ74" s="30">
        <v>17901.141</v>
      </c>
      <c r="AK74" s="30">
        <v>17222.18</v>
      </c>
      <c r="AL74" s="30">
        <v>18389.881000000001</v>
      </c>
      <c r="AM74" s="30">
        <v>16617.188999999998</v>
      </c>
      <c r="AN74" s="30">
        <v>16933.539000000001</v>
      </c>
      <c r="AO74" s="30">
        <v>16222.64</v>
      </c>
      <c r="AP74" s="30">
        <v>17318.82</v>
      </c>
      <c r="AQ74" s="30">
        <v>17895.009999999998</v>
      </c>
      <c r="AR74" s="30">
        <v>17258.028999999999</v>
      </c>
      <c r="AS74" s="30">
        <v>17117.868999999999</v>
      </c>
      <c r="AT74" s="30">
        <v>17629.400000000001</v>
      </c>
      <c r="AU74" s="30">
        <v>17193.710999999999</v>
      </c>
      <c r="AV74" s="30">
        <v>18213.52</v>
      </c>
      <c r="AW74" s="30">
        <v>17925.02</v>
      </c>
      <c r="AX74" s="30">
        <v>17698.740000000002</v>
      </c>
      <c r="AY74" s="30">
        <v>17547.75</v>
      </c>
      <c r="AZ74" s="30">
        <v>16594.68</v>
      </c>
      <c r="BA74" s="30">
        <v>16101.81</v>
      </c>
      <c r="BB74" s="30">
        <v>17731.73</v>
      </c>
      <c r="BC74" s="30">
        <v>17081.609</v>
      </c>
      <c r="BD74" s="30">
        <v>16279</v>
      </c>
      <c r="BE74" s="30">
        <v>16623.849999999999</v>
      </c>
      <c r="BF74" s="30">
        <v>16672.5</v>
      </c>
      <c r="BG74" s="30">
        <v>15738.53</v>
      </c>
      <c r="BH74" s="30">
        <v>18059.57</v>
      </c>
      <c r="BI74" s="30">
        <v>18267.990000000002</v>
      </c>
      <c r="BJ74" s="30">
        <v>16723.919999999998</v>
      </c>
      <c r="BK74" s="30">
        <v>18090.419999999998</v>
      </c>
      <c r="BL74" s="30">
        <v>15751.72</v>
      </c>
      <c r="BM74" s="30">
        <v>20101.07</v>
      </c>
      <c r="BN74" s="30">
        <v>16585.77</v>
      </c>
      <c r="BO74" s="30">
        <v>17683.221000000001</v>
      </c>
      <c r="BQ74" s="20">
        <f t="shared" si="2"/>
        <v>17385.757960000003</v>
      </c>
      <c r="BR74" s="20">
        <f t="shared" si="3"/>
        <v>4346.4394900000007</v>
      </c>
    </row>
    <row r="75" spans="1:70" x14ac:dyDescent="0.25">
      <c r="A75" s="14" t="s">
        <v>72</v>
      </c>
      <c r="B75" s="30">
        <v>9.7799996999999994</v>
      </c>
      <c r="C75" s="30">
        <v>1.66</v>
      </c>
      <c r="D75" s="30">
        <v>1.72</v>
      </c>
      <c r="E75" s="30">
        <v>3.9999999100000003E-2</v>
      </c>
      <c r="F75" s="30">
        <v>0.81</v>
      </c>
      <c r="G75" s="30">
        <v>14.51</v>
      </c>
      <c r="H75" s="30">
        <v>9.3199997000000003</v>
      </c>
      <c r="I75" s="30">
        <v>7.2800001999999999</v>
      </c>
      <c r="J75" s="30">
        <v>3.29</v>
      </c>
      <c r="K75" s="30">
        <v>7.1199998999999998</v>
      </c>
      <c r="L75" s="30">
        <v>2.2400000000000002</v>
      </c>
      <c r="M75" s="30">
        <v>3.9999999100000003E-2</v>
      </c>
      <c r="N75" s="30">
        <v>4.4200001000000002</v>
      </c>
      <c r="O75" s="30">
        <v>0.61000001000000004</v>
      </c>
      <c r="P75" s="30">
        <v>1</v>
      </c>
      <c r="Q75" s="30">
        <v>0.2</v>
      </c>
      <c r="R75" s="30">
        <v>3.6900000999999998</v>
      </c>
      <c r="S75" s="30">
        <v>10.53</v>
      </c>
      <c r="T75" s="30">
        <v>2.78</v>
      </c>
      <c r="U75" s="30">
        <v>9.8500004000000008</v>
      </c>
      <c r="V75" s="30">
        <v>6.2399997999999997</v>
      </c>
      <c r="W75" s="30">
        <v>3.9999999100000003E-2</v>
      </c>
      <c r="X75" s="30">
        <v>5.1599997999999996</v>
      </c>
      <c r="Y75" s="30">
        <v>12.28</v>
      </c>
      <c r="Z75" s="30">
        <v>6.1300001000000002</v>
      </c>
      <c r="AA75" s="30">
        <v>8.9099997999999996</v>
      </c>
      <c r="AB75" s="30">
        <v>16.52</v>
      </c>
      <c r="AC75" s="30">
        <v>23.77</v>
      </c>
      <c r="AD75" s="30">
        <v>25.719999000000001</v>
      </c>
      <c r="AE75" s="30">
        <v>18.860001</v>
      </c>
      <c r="AF75" s="30">
        <v>2.48</v>
      </c>
      <c r="AG75" s="30">
        <v>16.649999999999999</v>
      </c>
      <c r="AH75" s="30">
        <v>15.33</v>
      </c>
      <c r="AI75" s="30">
        <v>17.219999000000001</v>
      </c>
      <c r="AJ75" s="30">
        <v>30.110001</v>
      </c>
      <c r="AK75" s="30">
        <v>60.139999000000003</v>
      </c>
      <c r="AL75" s="30">
        <v>18.260000000000002</v>
      </c>
      <c r="AM75" s="30">
        <v>45.830002</v>
      </c>
      <c r="AN75" s="30">
        <v>63.650002000000001</v>
      </c>
      <c r="AO75" s="30">
        <v>3.01</v>
      </c>
      <c r="AP75" s="30">
        <v>49.080002</v>
      </c>
      <c r="AQ75" s="30">
        <v>23.35</v>
      </c>
      <c r="AR75" s="30">
        <v>15.05</v>
      </c>
      <c r="AS75" s="30">
        <v>2.8099999000000002</v>
      </c>
      <c r="AT75" s="30">
        <v>22.24</v>
      </c>
      <c r="AU75" s="30">
        <v>24.09</v>
      </c>
      <c r="AV75" s="30">
        <v>18.370000999999998</v>
      </c>
      <c r="AW75" s="30">
        <v>35.07</v>
      </c>
      <c r="AX75" s="30">
        <v>0.2</v>
      </c>
      <c r="AY75" s="30">
        <v>9.7399997999999997</v>
      </c>
      <c r="AZ75" s="30">
        <v>18.549999</v>
      </c>
      <c r="BA75" s="30">
        <v>17.370000999999998</v>
      </c>
      <c r="BB75" s="30">
        <v>19.959999</v>
      </c>
      <c r="BC75" s="30">
        <v>8.8400002000000004</v>
      </c>
      <c r="BD75" s="30">
        <v>16.75</v>
      </c>
      <c r="BE75" s="30">
        <v>4.4899997999999997</v>
      </c>
      <c r="BF75" s="30">
        <v>2.8900001</v>
      </c>
      <c r="BG75" s="30">
        <v>11.4</v>
      </c>
      <c r="BH75" s="30">
        <v>9.8000001999999995</v>
      </c>
      <c r="BI75" s="30">
        <v>15.48</v>
      </c>
      <c r="BJ75" s="30">
        <v>45.139999000000003</v>
      </c>
      <c r="BK75" s="30">
        <v>5.8099999000000002</v>
      </c>
      <c r="BL75" s="30">
        <v>1.1599999999999999</v>
      </c>
      <c r="BM75" s="30">
        <v>8.2200003000000006</v>
      </c>
      <c r="BN75" s="30">
        <v>9.8199997000000003</v>
      </c>
      <c r="BO75" s="30">
        <v>32.389999000000003</v>
      </c>
      <c r="BQ75" s="20">
        <f t="shared" si="2"/>
        <v>17.024600057981999</v>
      </c>
      <c r="BR75" s="20">
        <f t="shared" si="3"/>
        <v>4.2561500144954998</v>
      </c>
    </row>
    <row r="76" spans="1:70" x14ac:dyDescent="0.25">
      <c r="A76" s="14" t="s">
        <v>73</v>
      </c>
      <c r="B76" s="30">
        <v>7568.96</v>
      </c>
      <c r="C76" s="30">
        <v>7285.0897999999997</v>
      </c>
      <c r="D76" s="30">
        <v>8085.7002000000002</v>
      </c>
      <c r="E76" s="30">
        <v>7709.8798999999999</v>
      </c>
      <c r="F76" s="30">
        <v>7973.6899000000003</v>
      </c>
      <c r="G76" s="30">
        <v>8391.7597999999998</v>
      </c>
      <c r="H76" s="30">
        <v>8940.1903999999995</v>
      </c>
      <c r="I76" s="30">
        <v>6908.5097999999998</v>
      </c>
      <c r="J76" s="30">
        <v>8871.6903999999995</v>
      </c>
      <c r="K76" s="30">
        <v>7975.5897999999997</v>
      </c>
      <c r="L76" s="30">
        <v>7557.9399000000003</v>
      </c>
      <c r="M76" s="30">
        <v>7838.8100999999997</v>
      </c>
      <c r="N76" s="30">
        <v>7367.3798999999999</v>
      </c>
      <c r="O76" s="30">
        <v>8272.2001999999993</v>
      </c>
      <c r="P76" s="30">
        <v>7137.9502000000002</v>
      </c>
      <c r="Q76" s="30">
        <v>7448.0497999999998</v>
      </c>
      <c r="R76" s="30">
        <v>7474.9502000000002</v>
      </c>
      <c r="S76" s="30">
        <v>7929.1298999999999</v>
      </c>
      <c r="T76" s="30">
        <v>7490</v>
      </c>
      <c r="U76" s="30">
        <v>8694.2196999999996</v>
      </c>
      <c r="V76" s="30">
        <v>7744.23</v>
      </c>
      <c r="W76" s="30">
        <v>6872.9701999999997</v>
      </c>
      <c r="X76" s="30">
        <v>7560.4399000000003</v>
      </c>
      <c r="Y76" s="30">
        <v>7541.1000999999997</v>
      </c>
      <c r="Z76" s="30">
        <v>7203.8599000000004</v>
      </c>
      <c r="AA76" s="30">
        <v>8158.4502000000002</v>
      </c>
      <c r="AB76" s="30">
        <v>8629.3495999999996</v>
      </c>
      <c r="AC76" s="30">
        <v>8034.1698999999999</v>
      </c>
      <c r="AD76" s="30">
        <v>7549.1602000000003</v>
      </c>
      <c r="AE76" s="30">
        <v>7782.8500999999997</v>
      </c>
      <c r="AF76" s="30">
        <v>7170.1499000000003</v>
      </c>
      <c r="AG76" s="30">
        <v>7067.6400999999996</v>
      </c>
      <c r="AH76" s="30">
        <v>8049.9102000000003</v>
      </c>
      <c r="AI76" s="30">
        <v>8086.96</v>
      </c>
      <c r="AJ76" s="30">
        <v>7882.4399000000003</v>
      </c>
      <c r="AK76" s="30">
        <v>8917.0195000000003</v>
      </c>
      <c r="AL76" s="30">
        <v>8686.9696999999996</v>
      </c>
      <c r="AM76" s="30">
        <v>7058.29</v>
      </c>
      <c r="AN76" s="30">
        <v>7835.3500999999997</v>
      </c>
      <c r="AO76" s="30">
        <v>7490.1801999999998</v>
      </c>
      <c r="AP76" s="30">
        <v>7623.9502000000002</v>
      </c>
      <c r="AQ76" s="30">
        <v>8035.2997999999998</v>
      </c>
      <c r="AR76" s="30">
        <v>7025.0698000000002</v>
      </c>
      <c r="AS76" s="30">
        <v>8262.8300999999992</v>
      </c>
      <c r="AT76" s="30">
        <v>8249.3202999999994</v>
      </c>
      <c r="AU76" s="30">
        <v>8303.9501999999993</v>
      </c>
      <c r="AV76" s="30">
        <v>7403.9399000000003</v>
      </c>
      <c r="AW76" s="30">
        <v>7923.1000999999997</v>
      </c>
      <c r="AX76" s="30">
        <v>7809.2597999999998</v>
      </c>
      <c r="AY76" s="30">
        <v>8527.7900000000009</v>
      </c>
      <c r="AZ76" s="30">
        <v>8378.2402000000002</v>
      </c>
      <c r="BA76" s="30">
        <v>7227.1801999999998</v>
      </c>
      <c r="BB76" s="30">
        <v>8399.4599999999991</v>
      </c>
      <c r="BC76" s="30">
        <v>7344.8100999999997</v>
      </c>
      <c r="BD76" s="30">
        <v>7359.6801999999998</v>
      </c>
      <c r="BE76" s="30">
        <v>7254.6899000000003</v>
      </c>
      <c r="BF76" s="30">
        <v>7108.25</v>
      </c>
      <c r="BG76" s="30">
        <v>7652.2002000000002</v>
      </c>
      <c r="BH76" s="30">
        <v>7729.04</v>
      </c>
      <c r="BI76" s="30">
        <v>7315.5097999999998</v>
      </c>
      <c r="BJ76" s="30">
        <v>7374.5</v>
      </c>
      <c r="BK76" s="30">
        <v>7223.6000999999997</v>
      </c>
      <c r="BL76" s="30">
        <v>6181.0897999999997</v>
      </c>
      <c r="BM76" s="30">
        <v>8112.9701999999997</v>
      </c>
      <c r="BN76" s="30">
        <v>7629.1000999999997</v>
      </c>
      <c r="BO76" s="30">
        <v>6655.1298999999999</v>
      </c>
      <c r="BQ76" s="20">
        <f t="shared" si="2"/>
        <v>7700.3950079999995</v>
      </c>
      <c r="BR76" s="20">
        <f t="shared" si="3"/>
        <v>1925.0987519999999</v>
      </c>
    </row>
    <row r="77" spans="1:70" x14ac:dyDescent="0.25">
      <c r="A77" s="14" t="s">
        <v>74</v>
      </c>
      <c r="B77" s="30">
        <v>30602.311000000002</v>
      </c>
      <c r="C77" s="30">
        <v>29234.34</v>
      </c>
      <c r="D77" s="30">
        <v>32009.1</v>
      </c>
      <c r="E77" s="30">
        <v>31582.039000000001</v>
      </c>
      <c r="F77" s="30">
        <v>34803.237999999998</v>
      </c>
      <c r="G77" s="30">
        <v>32844.012000000002</v>
      </c>
      <c r="H77" s="30">
        <v>34454.629000000001</v>
      </c>
      <c r="I77" s="30">
        <v>34406.788999999997</v>
      </c>
      <c r="J77" s="30">
        <v>37476.620999999999</v>
      </c>
      <c r="K77" s="30">
        <v>32085.15</v>
      </c>
      <c r="L77" s="30">
        <v>34106.25</v>
      </c>
      <c r="M77" s="30">
        <v>33154.879000000001</v>
      </c>
      <c r="N77" s="30">
        <v>34875.031000000003</v>
      </c>
      <c r="O77" s="30">
        <v>32198.300999999999</v>
      </c>
      <c r="P77" s="30">
        <v>35969.57</v>
      </c>
      <c r="Q77" s="30">
        <v>36983.129000000001</v>
      </c>
      <c r="R77" s="30">
        <v>35444.012000000002</v>
      </c>
      <c r="S77" s="30">
        <v>36529.898000000001</v>
      </c>
      <c r="T77" s="30">
        <v>35329.230000000003</v>
      </c>
      <c r="U77" s="30">
        <v>32386.061000000002</v>
      </c>
      <c r="V77" s="30">
        <v>36065.449000000001</v>
      </c>
      <c r="W77" s="30">
        <v>37666.012000000002</v>
      </c>
      <c r="X77" s="30">
        <v>36149.660000000003</v>
      </c>
      <c r="Y77" s="30">
        <v>33313.550999999999</v>
      </c>
      <c r="Z77" s="30">
        <v>33839.538999999997</v>
      </c>
      <c r="AA77" s="30">
        <v>32876.171999999999</v>
      </c>
      <c r="AB77" s="30">
        <v>32767.08</v>
      </c>
      <c r="AC77" s="30">
        <v>29742.550999999999</v>
      </c>
      <c r="AD77" s="30">
        <v>36762.550999999999</v>
      </c>
      <c r="AE77" s="30">
        <v>34016.839999999997</v>
      </c>
      <c r="AF77" s="30">
        <v>36798.059000000001</v>
      </c>
      <c r="AG77" s="30">
        <v>35531.351999999999</v>
      </c>
      <c r="AH77" s="30">
        <v>36289.351999999999</v>
      </c>
      <c r="AI77" s="30">
        <v>33558.769999999997</v>
      </c>
      <c r="AJ77" s="30">
        <v>32731.618999999999</v>
      </c>
      <c r="AK77" s="30">
        <v>30207.35</v>
      </c>
      <c r="AL77" s="30">
        <v>32953.237999999998</v>
      </c>
      <c r="AM77" s="30">
        <v>36792.288999999997</v>
      </c>
      <c r="AN77" s="30">
        <v>33946.858999999997</v>
      </c>
      <c r="AO77" s="30">
        <v>37725.690999999999</v>
      </c>
      <c r="AP77" s="30">
        <v>32889.262000000002</v>
      </c>
      <c r="AQ77" s="30">
        <v>29143.460999999999</v>
      </c>
      <c r="AR77" s="30">
        <v>30083.881000000001</v>
      </c>
      <c r="AS77" s="30">
        <v>32322.84</v>
      </c>
      <c r="AT77" s="30">
        <v>31819.02</v>
      </c>
      <c r="AU77" s="30">
        <v>33948.190999999999</v>
      </c>
      <c r="AV77" s="30">
        <v>33576.781000000003</v>
      </c>
      <c r="AW77" s="30">
        <v>32279.800999999999</v>
      </c>
      <c r="AX77" s="30">
        <v>36819</v>
      </c>
      <c r="AY77" s="30">
        <v>33383.129000000001</v>
      </c>
      <c r="AZ77" s="30">
        <v>33594.262000000002</v>
      </c>
      <c r="BA77" s="30">
        <v>31737.721000000001</v>
      </c>
      <c r="BB77" s="30">
        <v>29995.789000000001</v>
      </c>
      <c r="BC77" s="30">
        <v>33848.68</v>
      </c>
      <c r="BD77" s="30">
        <v>31832.039000000001</v>
      </c>
      <c r="BE77" s="30">
        <v>33804.237999999998</v>
      </c>
      <c r="BF77" s="30">
        <v>33492.879000000001</v>
      </c>
      <c r="BG77" s="30">
        <v>33653.648000000001</v>
      </c>
      <c r="BH77" s="30">
        <v>31929.641</v>
      </c>
      <c r="BI77" s="30">
        <v>30874.550999999999</v>
      </c>
      <c r="BJ77" s="30">
        <v>29219.368999999999</v>
      </c>
      <c r="BK77" s="30">
        <v>32844.379000000001</v>
      </c>
      <c r="BL77" s="30">
        <v>34998.629000000001</v>
      </c>
      <c r="BM77" s="30">
        <v>31726.43</v>
      </c>
      <c r="BN77" s="30">
        <v>33577.769999999997</v>
      </c>
      <c r="BO77" s="30">
        <v>32840.660000000003</v>
      </c>
      <c r="BQ77" s="20">
        <f t="shared" si="2"/>
        <v>33513.184719999997</v>
      </c>
      <c r="BR77" s="20">
        <f t="shared" si="3"/>
        <v>8378.2961799999994</v>
      </c>
    </row>
    <row r="78" spans="1:70" x14ac:dyDescent="0.25">
      <c r="A78" s="14" t="s">
        <v>75</v>
      </c>
      <c r="B78" s="30">
        <v>21290.938999999998</v>
      </c>
      <c r="C78" s="30">
        <v>20345.539000000001</v>
      </c>
      <c r="D78" s="30">
        <v>18228.381000000001</v>
      </c>
      <c r="E78" s="30">
        <v>18673.07</v>
      </c>
      <c r="F78" s="30">
        <v>18622.960999999999</v>
      </c>
      <c r="G78" s="30">
        <v>21132.93</v>
      </c>
      <c r="H78" s="30">
        <v>20434.641</v>
      </c>
      <c r="I78" s="30">
        <v>19374.868999999999</v>
      </c>
      <c r="J78" s="30">
        <v>22929.359</v>
      </c>
      <c r="K78" s="30">
        <v>21242.471000000001</v>
      </c>
      <c r="L78" s="30">
        <v>20418.900000000001</v>
      </c>
      <c r="M78" s="30">
        <v>22106.631000000001</v>
      </c>
      <c r="N78" s="30">
        <v>19598.919999999998</v>
      </c>
      <c r="O78" s="30">
        <v>20731.330000000002</v>
      </c>
      <c r="P78" s="30">
        <v>20587.131000000001</v>
      </c>
      <c r="Q78" s="30">
        <v>21726.859</v>
      </c>
      <c r="R78" s="30">
        <v>22088.028999999999</v>
      </c>
      <c r="S78" s="30">
        <v>22097.778999999999</v>
      </c>
      <c r="T78" s="30">
        <v>20448.66</v>
      </c>
      <c r="U78" s="30">
        <v>21796.641</v>
      </c>
      <c r="V78" s="30">
        <v>21396.609</v>
      </c>
      <c r="W78" s="30">
        <v>21075.41</v>
      </c>
      <c r="X78" s="30">
        <v>21535.881000000001</v>
      </c>
      <c r="Y78" s="30">
        <v>22121.561000000002</v>
      </c>
      <c r="Z78" s="30">
        <v>22664.92</v>
      </c>
      <c r="AA78" s="30">
        <v>22629.49</v>
      </c>
      <c r="AB78" s="30">
        <v>22953.49</v>
      </c>
      <c r="AC78" s="30">
        <v>22704.960999999999</v>
      </c>
      <c r="AD78" s="30">
        <v>22641.460999999999</v>
      </c>
      <c r="AE78" s="30">
        <v>20461.141</v>
      </c>
      <c r="AF78" s="30">
        <v>22327.43</v>
      </c>
      <c r="AG78" s="30">
        <v>20817.98</v>
      </c>
      <c r="AH78" s="30">
        <v>23136.131000000001</v>
      </c>
      <c r="AI78" s="30">
        <v>21726.26</v>
      </c>
      <c r="AJ78" s="30">
        <v>21251.949000000001</v>
      </c>
      <c r="AK78" s="30">
        <v>21646.5</v>
      </c>
      <c r="AL78" s="30">
        <v>21277.131000000001</v>
      </c>
      <c r="AM78" s="30">
        <v>21378.188999999998</v>
      </c>
      <c r="AN78" s="30">
        <v>21385.73</v>
      </c>
      <c r="AO78" s="30">
        <v>21362.85</v>
      </c>
      <c r="AP78" s="30">
        <v>21651.300999999999</v>
      </c>
      <c r="AQ78" s="30">
        <v>22041.471000000001</v>
      </c>
      <c r="AR78" s="30">
        <v>20550.490000000002</v>
      </c>
      <c r="AS78" s="30">
        <v>23338.061000000002</v>
      </c>
      <c r="AT78" s="30">
        <v>22173.789000000001</v>
      </c>
      <c r="AU78" s="30">
        <v>21819.881000000001</v>
      </c>
      <c r="AV78" s="30">
        <v>19896.240000000002</v>
      </c>
      <c r="AW78" s="30">
        <v>22183.868999999999</v>
      </c>
      <c r="AX78" s="30">
        <v>23018.99</v>
      </c>
      <c r="AY78" s="30">
        <v>23234.300999999999</v>
      </c>
      <c r="AZ78" s="30">
        <v>22565.859</v>
      </c>
      <c r="BA78" s="30">
        <v>24240.52</v>
      </c>
      <c r="BB78" s="30">
        <v>24917.51</v>
      </c>
      <c r="BC78" s="30">
        <v>22609.118999999999</v>
      </c>
      <c r="BD78" s="30">
        <v>21092.74</v>
      </c>
      <c r="BE78" s="30">
        <v>23394.891</v>
      </c>
      <c r="BF78" s="30">
        <v>22569.33</v>
      </c>
      <c r="BG78" s="30">
        <v>23685.42</v>
      </c>
      <c r="BH78" s="30">
        <v>23448.34</v>
      </c>
      <c r="BI78" s="30">
        <v>20658.419999999998</v>
      </c>
      <c r="BJ78" s="30">
        <v>21154.550999999999</v>
      </c>
      <c r="BK78" s="30">
        <v>20794.109</v>
      </c>
      <c r="BL78" s="30">
        <v>21002.6</v>
      </c>
      <c r="BM78" s="30">
        <v>22525.919999999998</v>
      </c>
      <c r="BN78" s="30">
        <v>22719.83</v>
      </c>
      <c r="BO78" s="30">
        <v>19780.43</v>
      </c>
      <c r="BQ78" s="20">
        <f t="shared" si="2"/>
        <v>21999.883299999998</v>
      </c>
      <c r="BR78" s="20">
        <f t="shared" si="3"/>
        <v>5499.9708249999994</v>
      </c>
    </row>
    <row r="79" spans="1:70" x14ac:dyDescent="0.25">
      <c r="A79" s="14" t="s">
        <v>76</v>
      </c>
      <c r="B79" s="30">
        <v>2230.6001000000001</v>
      </c>
      <c r="C79" s="30">
        <v>1902.65</v>
      </c>
      <c r="D79" s="30">
        <v>2317.9198999999999</v>
      </c>
      <c r="E79" s="30">
        <v>1901.4301</v>
      </c>
      <c r="F79" s="30">
        <v>1725.86</v>
      </c>
      <c r="G79" s="30">
        <v>1671.78</v>
      </c>
      <c r="H79" s="30">
        <v>1870.05</v>
      </c>
      <c r="I79" s="30">
        <v>2052.25</v>
      </c>
      <c r="J79" s="30">
        <v>1847.78</v>
      </c>
      <c r="K79" s="30">
        <v>1752.29</v>
      </c>
      <c r="L79" s="30">
        <v>1847.6801</v>
      </c>
      <c r="M79" s="30">
        <v>1838.05</v>
      </c>
      <c r="N79" s="30">
        <v>2010.13</v>
      </c>
      <c r="O79" s="30">
        <v>1479.38</v>
      </c>
      <c r="P79" s="30">
        <v>1823.6801</v>
      </c>
      <c r="Q79" s="30">
        <v>1880.04</v>
      </c>
      <c r="R79" s="30">
        <v>2534.8998999999999</v>
      </c>
      <c r="S79" s="30">
        <v>2328.8798999999999</v>
      </c>
      <c r="T79" s="30">
        <v>1671.78</v>
      </c>
      <c r="U79" s="30">
        <v>1484.59</v>
      </c>
      <c r="V79" s="30">
        <v>2201.1100999999999</v>
      </c>
      <c r="W79" s="30">
        <v>1548.91</v>
      </c>
      <c r="X79" s="30">
        <v>1670.58</v>
      </c>
      <c r="Y79" s="30">
        <v>1916.96</v>
      </c>
      <c r="Z79" s="30">
        <v>1509.91</v>
      </c>
      <c r="AA79" s="30">
        <v>1624.72</v>
      </c>
      <c r="AB79" s="30">
        <v>1724.48</v>
      </c>
      <c r="AC79" s="30">
        <v>1802.46</v>
      </c>
      <c r="AD79" s="30">
        <v>1644.59</v>
      </c>
      <c r="AE79" s="30">
        <v>1443.21</v>
      </c>
      <c r="AF79" s="30">
        <v>1375.1801</v>
      </c>
      <c r="AG79" s="30">
        <v>1540.21</v>
      </c>
      <c r="AH79" s="30">
        <v>1433.51</v>
      </c>
      <c r="AI79" s="30">
        <v>1725.48</v>
      </c>
      <c r="AJ79" s="30">
        <v>1488.51</v>
      </c>
      <c r="AK79" s="30">
        <v>1287.26</v>
      </c>
      <c r="AL79" s="30">
        <v>1631.4</v>
      </c>
      <c r="AM79" s="30">
        <v>1529.9</v>
      </c>
      <c r="AN79" s="30">
        <v>1864.5</v>
      </c>
      <c r="AO79" s="30">
        <v>1349.47</v>
      </c>
      <c r="AP79" s="30">
        <v>1351.49</v>
      </c>
      <c r="AQ79" s="30">
        <v>1458.9</v>
      </c>
      <c r="AR79" s="30">
        <v>1507.78</v>
      </c>
      <c r="AS79" s="30">
        <v>1447.89</v>
      </c>
      <c r="AT79" s="30">
        <v>1746.1899000000001</v>
      </c>
      <c r="AU79" s="30">
        <v>1897.67</v>
      </c>
      <c r="AV79" s="30">
        <v>1527.3199</v>
      </c>
      <c r="AW79" s="30">
        <v>1405.25</v>
      </c>
      <c r="AX79" s="30">
        <v>1520.34</v>
      </c>
      <c r="AY79" s="30">
        <v>1219.21</v>
      </c>
      <c r="AZ79" s="30">
        <v>1335.8100999999999</v>
      </c>
      <c r="BA79" s="30">
        <v>1724.77</v>
      </c>
      <c r="BB79" s="30">
        <v>1516.8199</v>
      </c>
      <c r="BC79" s="30">
        <v>1518.34</v>
      </c>
      <c r="BD79" s="30">
        <v>1387.1899000000001</v>
      </c>
      <c r="BE79" s="30">
        <v>1544.48</v>
      </c>
      <c r="BF79" s="30">
        <v>1411.03</v>
      </c>
      <c r="BG79" s="30">
        <v>1385.15</v>
      </c>
      <c r="BH79" s="30">
        <v>1447.13</v>
      </c>
      <c r="BI79" s="30">
        <v>1286.6099999999999</v>
      </c>
      <c r="BJ79" s="30">
        <v>1496.37</v>
      </c>
      <c r="BK79" s="30">
        <v>1204.47</v>
      </c>
      <c r="BL79" s="30">
        <v>1213.23</v>
      </c>
      <c r="BM79" s="30">
        <v>1044.95</v>
      </c>
      <c r="BN79" s="30">
        <v>1092.46</v>
      </c>
      <c r="BO79" s="30">
        <v>1591.01</v>
      </c>
      <c r="BQ79" s="20">
        <f t="shared" si="2"/>
        <v>1552.2871939999998</v>
      </c>
      <c r="BR79" s="20">
        <f t="shared" si="3"/>
        <v>388.07179849999994</v>
      </c>
    </row>
    <row r="80" spans="1:70" x14ac:dyDescent="0.25">
      <c r="A80" s="14" t="s">
        <v>77</v>
      </c>
      <c r="B80" s="30">
        <v>2982.99</v>
      </c>
      <c r="C80" s="30">
        <v>2401.23</v>
      </c>
      <c r="D80" s="30">
        <v>2056.0900999999999</v>
      </c>
      <c r="E80" s="30">
        <v>2117.9198999999999</v>
      </c>
      <c r="F80" s="30">
        <v>1942.9399000000001</v>
      </c>
      <c r="G80" s="30">
        <v>1938.5699</v>
      </c>
      <c r="H80" s="30">
        <v>2258.29</v>
      </c>
      <c r="I80" s="30">
        <v>2252.5900999999999</v>
      </c>
      <c r="J80" s="30">
        <v>1949.61</v>
      </c>
      <c r="K80" s="30">
        <v>1719.5</v>
      </c>
      <c r="L80" s="30">
        <v>2227.4299000000001</v>
      </c>
      <c r="M80" s="30">
        <v>1731.34</v>
      </c>
      <c r="N80" s="30">
        <v>2261.4198999999999</v>
      </c>
      <c r="O80" s="30">
        <v>2269.1599000000001</v>
      </c>
      <c r="P80" s="30">
        <v>1846.73</v>
      </c>
      <c r="Q80" s="30">
        <v>2517.1599000000001</v>
      </c>
      <c r="R80" s="30">
        <v>2245.8798999999999</v>
      </c>
      <c r="S80" s="30">
        <v>2412.2800000000002</v>
      </c>
      <c r="T80" s="30">
        <v>1951.89</v>
      </c>
      <c r="U80" s="30">
        <v>1791.0699</v>
      </c>
      <c r="V80" s="30">
        <v>2461.1298999999999</v>
      </c>
      <c r="W80" s="30">
        <v>1886.37</v>
      </c>
      <c r="X80" s="30">
        <v>1770.6</v>
      </c>
      <c r="Y80" s="30">
        <v>2116.9299000000001</v>
      </c>
      <c r="Z80" s="30">
        <v>2635.3701000000001</v>
      </c>
      <c r="AA80" s="30">
        <v>2234.48</v>
      </c>
      <c r="AB80" s="30">
        <v>2337.54</v>
      </c>
      <c r="AC80" s="30">
        <v>2203.2399999999998</v>
      </c>
      <c r="AD80" s="30">
        <v>2621.95</v>
      </c>
      <c r="AE80" s="30">
        <v>1824.3199</v>
      </c>
      <c r="AF80" s="30">
        <v>2163.1599000000001</v>
      </c>
      <c r="AG80" s="30">
        <v>1982.47</v>
      </c>
      <c r="AH80" s="30">
        <v>2026.78</v>
      </c>
      <c r="AI80" s="30">
        <v>2839.8400999999999</v>
      </c>
      <c r="AJ80" s="30">
        <v>1794.11</v>
      </c>
      <c r="AK80" s="30">
        <v>1345.33</v>
      </c>
      <c r="AL80" s="30">
        <v>1858.58</v>
      </c>
      <c r="AM80" s="30">
        <v>2047.5</v>
      </c>
      <c r="AN80" s="30">
        <v>2119.6201000000001</v>
      </c>
      <c r="AO80" s="30">
        <v>1967.15</v>
      </c>
      <c r="AP80" s="30">
        <v>1736.35</v>
      </c>
      <c r="AQ80" s="30">
        <v>2143.8998999999999</v>
      </c>
      <c r="AR80" s="30">
        <v>2203.8501000000001</v>
      </c>
      <c r="AS80" s="30">
        <v>2385.3301000000001</v>
      </c>
      <c r="AT80" s="30">
        <v>1780.03</v>
      </c>
      <c r="AU80" s="30">
        <v>2051.7600000000002</v>
      </c>
      <c r="AV80" s="30">
        <v>2318.8000000000002</v>
      </c>
      <c r="AW80" s="30">
        <v>2209.4398999999999</v>
      </c>
      <c r="AX80" s="30">
        <v>2472.4699999999998</v>
      </c>
      <c r="AY80" s="30">
        <v>2001.8100999999999</v>
      </c>
      <c r="AZ80" s="30">
        <v>1943.74</v>
      </c>
      <c r="BA80" s="30">
        <v>2107.5500000000002</v>
      </c>
      <c r="BB80" s="30">
        <v>2229.8101000000001</v>
      </c>
      <c r="BC80" s="30">
        <v>2325.3899000000001</v>
      </c>
      <c r="BD80" s="30">
        <v>2043.13</v>
      </c>
      <c r="BE80" s="30">
        <v>2233.5801000000001</v>
      </c>
      <c r="BF80" s="30">
        <v>2150.8000000000002</v>
      </c>
      <c r="BG80" s="30">
        <v>1853</v>
      </c>
      <c r="BH80" s="30">
        <v>2004.1801</v>
      </c>
      <c r="BI80" s="30">
        <v>1727.86</v>
      </c>
      <c r="BJ80" s="30">
        <v>2032.53</v>
      </c>
      <c r="BK80" s="30">
        <v>1809.5699</v>
      </c>
      <c r="BL80" s="30">
        <v>1443.26</v>
      </c>
      <c r="BM80" s="30">
        <v>1742.12</v>
      </c>
      <c r="BN80" s="30">
        <v>1718.51</v>
      </c>
      <c r="BO80" s="30">
        <v>2015.45</v>
      </c>
      <c r="BQ80" s="20">
        <f t="shared" si="2"/>
        <v>2066.4361980000003</v>
      </c>
      <c r="BR80" s="20">
        <f t="shared" si="3"/>
        <v>516.60904950000008</v>
      </c>
    </row>
    <row r="81" spans="1:70" x14ac:dyDescent="0.25">
      <c r="A81" s="14" t="s">
        <v>78</v>
      </c>
      <c r="B81" s="30">
        <v>9.1800002999999997</v>
      </c>
      <c r="C81" s="30">
        <v>83.120002999999997</v>
      </c>
      <c r="D81" s="30">
        <v>51.349997999999999</v>
      </c>
      <c r="E81" s="30">
        <v>36.400002000000001</v>
      </c>
      <c r="F81" s="30">
        <v>20.610001</v>
      </c>
      <c r="G81" s="30">
        <v>14.87</v>
      </c>
      <c r="H81" s="30">
        <v>0.36000000999999998</v>
      </c>
      <c r="I81" s="30">
        <v>0.62</v>
      </c>
      <c r="J81" s="30">
        <v>1</v>
      </c>
      <c r="K81" s="30">
        <v>1.4299999000000001</v>
      </c>
      <c r="L81" s="30">
        <v>2.54</v>
      </c>
      <c r="M81" s="30">
        <v>1.62</v>
      </c>
      <c r="N81" s="30">
        <v>0.52999996999999999</v>
      </c>
      <c r="O81" s="30">
        <v>4.1399999000000003</v>
      </c>
      <c r="P81" s="30">
        <v>0.95999997999999997</v>
      </c>
      <c r="Q81" s="30">
        <v>3.75</v>
      </c>
      <c r="R81" s="30">
        <v>0.41</v>
      </c>
      <c r="S81" s="30">
        <v>0.70999997999999997</v>
      </c>
      <c r="T81" s="30">
        <v>0.89999998000000003</v>
      </c>
      <c r="U81" s="30">
        <v>1.65</v>
      </c>
      <c r="V81" s="30">
        <v>1.63</v>
      </c>
      <c r="W81" s="30">
        <v>2.1600001</v>
      </c>
      <c r="X81" s="30">
        <v>0.31</v>
      </c>
      <c r="Y81" s="30">
        <v>0.97000003000000001</v>
      </c>
      <c r="Z81" s="30">
        <v>1.63</v>
      </c>
      <c r="AA81" s="30">
        <v>9.0000003600000003E-2</v>
      </c>
      <c r="AB81" s="30">
        <v>1.22</v>
      </c>
      <c r="AC81" s="30">
        <v>0.92000002000000003</v>
      </c>
      <c r="AD81" s="30">
        <v>1.04</v>
      </c>
      <c r="AE81" s="30">
        <v>1.1000000000000001</v>
      </c>
      <c r="AF81" s="30">
        <v>0.40000001000000002</v>
      </c>
      <c r="AG81" s="30">
        <v>2.99999993E-2</v>
      </c>
      <c r="AH81" s="30">
        <v>1.02</v>
      </c>
      <c r="AI81" s="30">
        <v>0.51999998000000003</v>
      </c>
      <c r="AJ81" s="30">
        <v>1.97</v>
      </c>
      <c r="AK81" s="30">
        <v>0.15000000999999999</v>
      </c>
      <c r="AL81" s="30">
        <v>9.0000003600000003E-2</v>
      </c>
      <c r="AM81" s="30">
        <v>0.46000001000000001</v>
      </c>
      <c r="AN81" s="30">
        <v>0.46000001000000001</v>
      </c>
      <c r="AO81" s="30">
        <v>0.16</v>
      </c>
      <c r="AP81" s="30">
        <v>1.9999999599999999E-2</v>
      </c>
      <c r="AQ81" s="30">
        <v>0.12</v>
      </c>
      <c r="AR81" s="30">
        <v>0.36000000999999998</v>
      </c>
      <c r="AS81" s="30">
        <v>0.17</v>
      </c>
      <c r="AT81" s="30">
        <v>0.61000001000000004</v>
      </c>
      <c r="AU81" s="30">
        <v>8.0799999000000007</v>
      </c>
      <c r="AV81" s="30">
        <v>2.97</v>
      </c>
      <c r="AW81" s="30">
        <v>1.6900001</v>
      </c>
      <c r="AX81" s="30">
        <v>3.79</v>
      </c>
      <c r="AY81" s="30">
        <v>0.49000000999999999</v>
      </c>
      <c r="AZ81" s="30">
        <v>2.99999993E-2</v>
      </c>
      <c r="BA81" s="30">
        <v>0.11</v>
      </c>
      <c r="BB81" s="30">
        <v>0.82999997999999997</v>
      </c>
      <c r="BC81" s="30">
        <v>0.44999999000000002</v>
      </c>
      <c r="BD81" s="30">
        <v>0.77999996999999999</v>
      </c>
      <c r="BE81" s="30">
        <v>0.47999998999999999</v>
      </c>
      <c r="BF81" s="30">
        <v>1.59</v>
      </c>
      <c r="BG81" s="30">
        <v>3.0599999000000002</v>
      </c>
      <c r="BH81" s="30">
        <v>7.9999998200000005E-2</v>
      </c>
      <c r="BI81" s="30">
        <v>0.75999998999999996</v>
      </c>
      <c r="BJ81" s="30">
        <v>0</v>
      </c>
      <c r="BK81" s="30">
        <v>0.11</v>
      </c>
      <c r="BL81" s="30">
        <v>0.15000000999999999</v>
      </c>
      <c r="BM81" s="30">
        <v>0.60000001999999997</v>
      </c>
      <c r="BN81" s="30">
        <v>0.23999999</v>
      </c>
      <c r="BO81" s="30">
        <v>2.99999993E-2</v>
      </c>
      <c r="BQ81" s="20">
        <f t="shared" si="2"/>
        <v>0.95200000005800034</v>
      </c>
      <c r="BR81" s="20">
        <f t="shared" si="3"/>
        <v>0.23800000001450008</v>
      </c>
    </row>
    <row r="82" spans="1:70" x14ac:dyDescent="0.25">
      <c r="A82" s="14" t="s">
        <v>79</v>
      </c>
      <c r="B82" s="30">
        <v>1492.08</v>
      </c>
      <c r="C82" s="30">
        <v>629.12</v>
      </c>
      <c r="D82" s="30">
        <v>746.37</v>
      </c>
      <c r="E82" s="30">
        <v>701.13</v>
      </c>
      <c r="F82" s="30">
        <v>810.57001000000002</v>
      </c>
      <c r="G82" s="30">
        <v>1465.3</v>
      </c>
      <c r="H82" s="30">
        <v>1497.35</v>
      </c>
      <c r="I82" s="30">
        <v>1229.8100999999999</v>
      </c>
      <c r="J82" s="30">
        <v>1287.72</v>
      </c>
      <c r="K82" s="30">
        <v>781.87</v>
      </c>
      <c r="L82" s="30">
        <v>884.22997999999995</v>
      </c>
      <c r="M82" s="30">
        <v>1104.3499999999999</v>
      </c>
      <c r="N82" s="30">
        <v>1134.21</v>
      </c>
      <c r="O82" s="30">
        <v>860.60999000000004</v>
      </c>
      <c r="P82" s="30">
        <v>1063.3599999999999</v>
      </c>
      <c r="Q82" s="30">
        <v>721.23999000000003</v>
      </c>
      <c r="R82" s="30">
        <v>522.73999000000003</v>
      </c>
      <c r="S82" s="30">
        <v>775.84002999999996</v>
      </c>
      <c r="T82" s="30">
        <v>845.02002000000005</v>
      </c>
      <c r="U82" s="30">
        <v>1333.3199</v>
      </c>
      <c r="V82" s="30">
        <v>1152.9100000000001</v>
      </c>
      <c r="W82" s="30">
        <v>1047.67</v>
      </c>
      <c r="X82" s="30">
        <v>1000.08</v>
      </c>
      <c r="Y82" s="30">
        <v>1230.3199</v>
      </c>
      <c r="Z82" s="30">
        <v>1138.28</v>
      </c>
      <c r="AA82" s="30">
        <v>1027.0899999999999</v>
      </c>
      <c r="AB82" s="30">
        <v>1202.96</v>
      </c>
      <c r="AC82" s="30">
        <v>1508.28</v>
      </c>
      <c r="AD82" s="30">
        <v>1355.84</v>
      </c>
      <c r="AE82" s="30">
        <v>1959.27</v>
      </c>
      <c r="AF82" s="30">
        <v>1231.3800000000001</v>
      </c>
      <c r="AG82" s="30">
        <v>1092.5999999999999</v>
      </c>
      <c r="AH82" s="30">
        <v>973.53003000000001</v>
      </c>
      <c r="AI82" s="30">
        <v>1517.9399000000001</v>
      </c>
      <c r="AJ82" s="30">
        <v>1636.1899000000001</v>
      </c>
      <c r="AK82" s="30">
        <v>1312.5600999999999</v>
      </c>
      <c r="AL82" s="30">
        <v>1681.23</v>
      </c>
      <c r="AM82" s="30">
        <v>1584.6801</v>
      </c>
      <c r="AN82" s="30">
        <v>1853.8</v>
      </c>
      <c r="AO82" s="30">
        <v>1484.0600999999999</v>
      </c>
      <c r="AP82" s="30">
        <v>1730.16</v>
      </c>
      <c r="AQ82" s="30">
        <v>1546.16</v>
      </c>
      <c r="AR82" s="30">
        <v>1050.72</v>
      </c>
      <c r="AS82" s="30">
        <v>1076.1600000000001</v>
      </c>
      <c r="AT82" s="30">
        <v>1472.34</v>
      </c>
      <c r="AU82" s="30">
        <v>1349.15</v>
      </c>
      <c r="AV82" s="30">
        <v>1753.6</v>
      </c>
      <c r="AW82" s="30">
        <v>1528.47</v>
      </c>
      <c r="AX82" s="30">
        <v>1650.5600999999999</v>
      </c>
      <c r="AY82" s="30">
        <v>1346</v>
      </c>
      <c r="AZ82" s="30">
        <v>1310.33</v>
      </c>
      <c r="BA82" s="30">
        <v>1366.63</v>
      </c>
      <c r="BB82" s="30">
        <v>1412.48</v>
      </c>
      <c r="BC82" s="30">
        <v>1607.97</v>
      </c>
      <c r="BD82" s="30">
        <v>1194.6099999999999</v>
      </c>
      <c r="BE82" s="30">
        <v>1176.4399000000001</v>
      </c>
      <c r="BF82" s="30">
        <v>1115.5</v>
      </c>
      <c r="BG82" s="30">
        <v>941.87</v>
      </c>
      <c r="BH82" s="30">
        <v>1485.91</v>
      </c>
      <c r="BI82" s="30">
        <v>1445.17</v>
      </c>
      <c r="BJ82" s="30">
        <v>1556.46</v>
      </c>
      <c r="BK82" s="30">
        <v>1315.1801</v>
      </c>
      <c r="BL82" s="30">
        <v>1355.8</v>
      </c>
      <c r="BM82" s="30">
        <v>1738.09</v>
      </c>
      <c r="BN82" s="30">
        <v>1261.79</v>
      </c>
      <c r="BO82" s="30">
        <v>1444.62</v>
      </c>
      <c r="BQ82" s="20">
        <f t="shared" si="2"/>
        <v>1333.9952014</v>
      </c>
      <c r="BR82" s="20">
        <f t="shared" si="3"/>
        <v>333.49880035000001</v>
      </c>
    </row>
    <row r="83" spans="1:70" x14ac:dyDescent="0.25">
      <c r="A83" s="14" t="s">
        <v>80</v>
      </c>
      <c r="B83" s="30">
        <v>1655.53</v>
      </c>
      <c r="C83" s="30">
        <v>1102.6600000000001</v>
      </c>
      <c r="D83" s="30">
        <v>1220.75</v>
      </c>
      <c r="E83" s="30">
        <v>1277.3399999999999</v>
      </c>
      <c r="F83" s="30">
        <v>1569.24</v>
      </c>
      <c r="G83" s="30">
        <v>1295.8499999999999</v>
      </c>
      <c r="H83" s="30">
        <v>1490.0600999999999</v>
      </c>
      <c r="I83" s="30">
        <v>1415.27</v>
      </c>
      <c r="J83" s="30">
        <v>1502.36</v>
      </c>
      <c r="K83" s="30">
        <v>1318.5699</v>
      </c>
      <c r="L83" s="30">
        <v>1216.01</v>
      </c>
      <c r="M83" s="30">
        <v>1692.1</v>
      </c>
      <c r="N83" s="30">
        <v>1499.09</v>
      </c>
      <c r="O83" s="30">
        <v>1322.98</v>
      </c>
      <c r="P83" s="30">
        <v>1195.1400000000001</v>
      </c>
      <c r="Q83" s="30">
        <v>1181.5</v>
      </c>
      <c r="R83" s="30">
        <v>1270.3699999999999</v>
      </c>
      <c r="S83" s="30">
        <v>1414.4</v>
      </c>
      <c r="T83" s="30">
        <v>1106.58</v>
      </c>
      <c r="U83" s="30">
        <v>1626.37</v>
      </c>
      <c r="V83" s="30">
        <v>1462.98</v>
      </c>
      <c r="W83" s="30">
        <v>852.01000999999997</v>
      </c>
      <c r="X83" s="30">
        <v>889.81</v>
      </c>
      <c r="Y83" s="30">
        <v>1330.46</v>
      </c>
      <c r="Z83" s="30">
        <v>1480.6899000000001</v>
      </c>
      <c r="AA83" s="30">
        <v>1419.97</v>
      </c>
      <c r="AB83" s="30">
        <v>1578.71</v>
      </c>
      <c r="AC83" s="30">
        <v>1661.6</v>
      </c>
      <c r="AD83" s="30">
        <v>1600.65</v>
      </c>
      <c r="AE83" s="30">
        <v>1677.78</v>
      </c>
      <c r="AF83" s="30">
        <v>1372.8</v>
      </c>
      <c r="AG83" s="30">
        <v>1135.1300000000001</v>
      </c>
      <c r="AH83" s="30">
        <v>1488.6899000000001</v>
      </c>
      <c r="AI83" s="30">
        <v>1384.21</v>
      </c>
      <c r="AJ83" s="30">
        <v>1801.84</v>
      </c>
      <c r="AK83" s="30">
        <v>1315.62</v>
      </c>
      <c r="AL83" s="30">
        <v>1679.37</v>
      </c>
      <c r="AM83" s="30">
        <v>1614.92</v>
      </c>
      <c r="AN83" s="30">
        <v>1919.65</v>
      </c>
      <c r="AO83" s="30">
        <v>1626.55</v>
      </c>
      <c r="AP83" s="30">
        <v>1905.64</v>
      </c>
      <c r="AQ83" s="30">
        <v>1395.78</v>
      </c>
      <c r="AR83" s="30">
        <v>1140.99</v>
      </c>
      <c r="AS83" s="30">
        <v>1223.58</v>
      </c>
      <c r="AT83" s="30">
        <v>1412.35</v>
      </c>
      <c r="AU83" s="30">
        <v>1482.92</v>
      </c>
      <c r="AV83" s="30">
        <v>1739.8199</v>
      </c>
      <c r="AW83" s="30">
        <v>1495.35</v>
      </c>
      <c r="AX83" s="30">
        <v>1413.83</v>
      </c>
      <c r="AY83" s="30">
        <v>1342.66</v>
      </c>
      <c r="AZ83" s="30">
        <v>1086.67</v>
      </c>
      <c r="BA83" s="30">
        <v>1443.42</v>
      </c>
      <c r="BB83" s="30">
        <v>1366.46</v>
      </c>
      <c r="BC83" s="30">
        <v>1465.27</v>
      </c>
      <c r="BD83" s="30">
        <v>1229.01</v>
      </c>
      <c r="BE83" s="30">
        <v>1447.25</v>
      </c>
      <c r="BF83" s="30">
        <v>1477.23</v>
      </c>
      <c r="BG83" s="30">
        <v>1107.04</v>
      </c>
      <c r="BH83" s="30">
        <v>1476.6801</v>
      </c>
      <c r="BI83" s="30">
        <v>1361.63</v>
      </c>
      <c r="BJ83" s="30">
        <v>1237.6600000000001</v>
      </c>
      <c r="BK83" s="30">
        <v>1584.22</v>
      </c>
      <c r="BL83" s="30">
        <v>1293.49</v>
      </c>
      <c r="BM83" s="30">
        <v>1628.2</v>
      </c>
      <c r="BN83" s="30">
        <v>1380.1</v>
      </c>
      <c r="BO83" s="30">
        <v>1468.42</v>
      </c>
      <c r="BQ83" s="20">
        <f t="shared" si="2"/>
        <v>1426.3365961999998</v>
      </c>
      <c r="BR83" s="20">
        <f t="shared" si="3"/>
        <v>356.58414904999995</v>
      </c>
    </row>
    <row r="84" spans="1:70" x14ac:dyDescent="0.25">
      <c r="A84" s="14" t="s">
        <v>81</v>
      </c>
      <c r="B84" s="30">
        <v>5712.8100999999997</v>
      </c>
      <c r="C84" s="30">
        <v>5677.4198999999999</v>
      </c>
      <c r="D84" s="30">
        <v>5657.3198000000002</v>
      </c>
      <c r="E84" s="30">
        <v>5418.7798000000003</v>
      </c>
      <c r="F84" s="30">
        <v>5720.0801000000001</v>
      </c>
      <c r="G84" s="30">
        <v>5922.9102000000003</v>
      </c>
      <c r="H84" s="30">
        <v>5895.1899000000003</v>
      </c>
      <c r="I84" s="30">
        <v>5935.2002000000002</v>
      </c>
      <c r="J84" s="30">
        <v>6184.29</v>
      </c>
      <c r="K84" s="30">
        <v>5358.9102000000003</v>
      </c>
      <c r="L84" s="30">
        <v>5495.2997999999998</v>
      </c>
      <c r="M84" s="30">
        <v>5460.6400999999996</v>
      </c>
      <c r="N84" s="30">
        <v>5774.5801000000001</v>
      </c>
      <c r="O84" s="30">
        <v>5904.6298999999999</v>
      </c>
      <c r="P84" s="30">
        <v>5798.3701000000001</v>
      </c>
      <c r="Q84" s="30">
        <v>5899.2002000000002</v>
      </c>
      <c r="R84" s="30">
        <v>5954.7201999999997</v>
      </c>
      <c r="S84" s="30">
        <v>5918.8701000000001</v>
      </c>
      <c r="T84" s="30">
        <v>6493.3900999999996</v>
      </c>
      <c r="U84" s="30">
        <v>6046.21</v>
      </c>
      <c r="V84" s="30">
        <v>6240.6899000000003</v>
      </c>
      <c r="W84" s="30">
        <v>5492.6099000000004</v>
      </c>
      <c r="X84" s="30">
        <v>6056.23</v>
      </c>
      <c r="Y84" s="30">
        <v>5866.1602000000003</v>
      </c>
      <c r="Z84" s="30">
        <v>5291.8301000000001</v>
      </c>
      <c r="AA84" s="30">
        <v>5752.6698999999999</v>
      </c>
      <c r="AB84" s="30">
        <v>5690.2002000000002</v>
      </c>
      <c r="AC84" s="30">
        <v>5922.9502000000002</v>
      </c>
      <c r="AD84" s="30">
        <v>6086.4198999999999</v>
      </c>
      <c r="AE84" s="30">
        <v>5397.1099000000004</v>
      </c>
      <c r="AF84" s="30">
        <v>5312.5</v>
      </c>
      <c r="AG84" s="30">
        <v>5563.5298000000003</v>
      </c>
      <c r="AH84" s="30">
        <v>5454.9102000000003</v>
      </c>
      <c r="AI84" s="30">
        <v>5371.5801000000001</v>
      </c>
      <c r="AJ84" s="30">
        <v>5240.5298000000003</v>
      </c>
      <c r="AK84" s="30">
        <v>5729.4502000000002</v>
      </c>
      <c r="AL84" s="30">
        <v>5683.0097999999998</v>
      </c>
      <c r="AM84" s="30">
        <v>5615.1298999999999</v>
      </c>
      <c r="AN84" s="30">
        <v>5577.2597999999998</v>
      </c>
      <c r="AO84" s="30">
        <v>5679.9399000000003</v>
      </c>
      <c r="AP84" s="30">
        <v>5654.3701000000001</v>
      </c>
      <c r="AQ84" s="30">
        <v>5890.3500999999997</v>
      </c>
      <c r="AR84" s="30">
        <v>5340.8599000000004</v>
      </c>
      <c r="AS84" s="30">
        <v>5450.1602000000003</v>
      </c>
      <c r="AT84" s="30">
        <v>5631.3301000000001</v>
      </c>
      <c r="AU84" s="30">
        <v>5503.4198999999999</v>
      </c>
      <c r="AV84" s="30">
        <v>4944.5200000000004</v>
      </c>
      <c r="AW84" s="30">
        <v>5319.7997999999998</v>
      </c>
      <c r="AX84" s="30">
        <v>5875.79</v>
      </c>
      <c r="AY84" s="30">
        <v>5548.9502000000002</v>
      </c>
      <c r="AZ84" s="30">
        <v>5268.3798999999999</v>
      </c>
      <c r="BA84" s="30">
        <v>6207.5801000000001</v>
      </c>
      <c r="BB84" s="30">
        <v>5867.4198999999999</v>
      </c>
      <c r="BC84" s="30">
        <v>5615.0600999999997</v>
      </c>
      <c r="BD84" s="30">
        <v>5447.8599000000004</v>
      </c>
      <c r="BE84" s="30">
        <v>5560.4902000000002</v>
      </c>
      <c r="BF84" s="30">
        <v>5594.9502000000002</v>
      </c>
      <c r="BG84" s="30">
        <v>4998.3301000000001</v>
      </c>
      <c r="BH84" s="30">
        <v>5291.9102000000003</v>
      </c>
      <c r="BI84" s="30">
        <v>5146.5298000000003</v>
      </c>
      <c r="BJ84" s="30">
        <v>5510.77</v>
      </c>
      <c r="BK84" s="30">
        <v>5284.8198000000002</v>
      </c>
      <c r="BL84" s="30">
        <v>6052.1201000000001</v>
      </c>
      <c r="BM84" s="30">
        <v>5240.7402000000002</v>
      </c>
      <c r="BN84" s="30">
        <v>4847.0897999999997</v>
      </c>
      <c r="BO84" s="30">
        <v>4934.5698000000002</v>
      </c>
      <c r="BQ84" s="20">
        <f t="shared" si="2"/>
        <v>5589.3214100000005</v>
      </c>
      <c r="BR84" s="20">
        <f t="shared" si="3"/>
        <v>1397.3303525000001</v>
      </c>
    </row>
    <row r="85" spans="1:70" x14ac:dyDescent="0.25">
      <c r="A85" s="14" t="s">
        <v>82</v>
      </c>
      <c r="B85" s="30">
        <v>24332.859</v>
      </c>
      <c r="C85" s="30">
        <v>23345.550999999999</v>
      </c>
      <c r="D85" s="30">
        <v>22898.381000000001</v>
      </c>
      <c r="E85" s="30">
        <v>23028.539000000001</v>
      </c>
      <c r="F85" s="30">
        <v>22459.199000000001</v>
      </c>
      <c r="G85" s="30">
        <v>26104.07</v>
      </c>
      <c r="H85" s="30">
        <v>27180.539000000001</v>
      </c>
      <c r="I85" s="30">
        <v>24319.938999999998</v>
      </c>
      <c r="J85" s="30">
        <v>28030.17</v>
      </c>
      <c r="K85" s="30">
        <v>24317.73</v>
      </c>
      <c r="L85" s="30">
        <v>24100.16</v>
      </c>
      <c r="M85" s="30">
        <v>26384.1</v>
      </c>
      <c r="N85" s="30">
        <v>23892.15</v>
      </c>
      <c r="O85" s="30">
        <v>25494.609</v>
      </c>
      <c r="P85" s="30">
        <v>25023.721000000001</v>
      </c>
      <c r="Q85" s="30">
        <v>29437.1</v>
      </c>
      <c r="R85" s="30">
        <v>27869.26</v>
      </c>
      <c r="S85" s="30">
        <v>27440.609</v>
      </c>
      <c r="T85" s="30">
        <v>24199.02</v>
      </c>
      <c r="U85" s="30">
        <v>26369.17</v>
      </c>
      <c r="V85" s="30">
        <v>26910.391</v>
      </c>
      <c r="W85" s="30">
        <v>28222.5</v>
      </c>
      <c r="X85" s="30">
        <v>25499.01</v>
      </c>
      <c r="Y85" s="30">
        <v>26232.85</v>
      </c>
      <c r="Z85" s="30">
        <v>27271.99</v>
      </c>
      <c r="AA85" s="30">
        <v>28388.618999999999</v>
      </c>
      <c r="AB85" s="30">
        <v>28259.23</v>
      </c>
      <c r="AC85" s="30">
        <v>26255.26</v>
      </c>
      <c r="AD85" s="30">
        <v>28810.34</v>
      </c>
      <c r="AE85" s="30">
        <v>25895.971000000001</v>
      </c>
      <c r="AF85" s="30">
        <v>28126.6</v>
      </c>
      <c r="AG85" s="30">
        <v>26961.300999999999</v>
      </c>
      <c r="AH85" s="30">
        <v>29251.09</v>
      </c>
      <c r="AI85" s="30">
        <v>26321.188999999998</v>
      </c>
      <c r="AJ85" s="30">
        <v>27638.039000000001</v>
      </c>
      <c r="AK85" s="30">
        <v>26370.66</v>
      </c>
      <c r="AL85" s="30">
        <v>27788.391</v>
      </c>
      <c r="AM85" s="30">
        <v>30028.9</v>
      </c>
      <c r="AN85" s="30">
        <v>27693.631000000001</v>
      </c>
      <c r="AO85" s="30">
        <v>29932.609</v>
      </c>
      <c r="AP85" s="30">
        <v>28203.98</v>
      </c>
      <c r="AQ85" s="30">
        <v>24881.83</v>
      </c>
      <c r="AR85" s="30">
        <v>25188.77</v>
      </c>
      <c r="AS85" s="30">
        <v>27922.75</v>
      </c>
      <c r="AT85" s="30">
        <v>27784.061000000002</v>
      </c>
      <c r="AU85" s="30">
        <v>28367.311000000002</v>
      </c>
      <c r="AV85" s="30">
        <v>25725.84</v>
      </c>
      <c r="AW85" s="30">
        <v>26503.938999999998</v>
      </c>
      <c r="AX85" s="30">
        <v>28279.66</v>
      </c>
      <c r="AY85" s="30">
        <v>28193.26</v>
      </c>
      <c r="AZ85" s="30">
        <v>26717.609</v>
      </c>
      <c r="BA85" s="30">
        <v>24949.131000000001</v>
      </c>
      <c r="BB85" s="30">
        <v>25308.050999999999</v>
      </c>
      <c r="BC85" s="30">
        <v>25724.868999999999</v>
      </c>
      <c r="BD85" s="30">
        <v>25358.199000000001</v>
      </c>
      <c r="BE85" s="30">
        <v>28649.539000000001</v>
      </c>
      <c r="BF85" s="30">
        <v>26067.75</v>
      </c>
      <c r="BG85" s="30">
        <v>26180.710999999999</v>
      </c>
      <c r="BH85" s="30">
        <v>26954.240000000002</v>
      </c>
      <c r="BI85" s="30">
        <v>23930.811000000002</v>
      </c>
      <c r="BJ85" s="30">
        <v>24091.41</v>
      </c>
      <c r="BK85" s="30">
        <v>24048.471000000001</v>
      </c>
      <c r="BL85" s="30">
        <v>25087.34</v>
      </c>
      <c r="BM85" s="30">
        <v>27418.210999999999</v>
      </c>
      <c r="BN85" s="30">
        <v>26173.59</v>
      </c>
      <c r="BO85" s="30">
        <v>24951.971000000001</v>
      </c>
      <c r="BQ85" s="20">
        <f t="shared" si="2"/>
        <v>26807.998679999997</v>
      </c>
      <c r="BR85" s="20">
        <f t="shared" si="3"/>
        <v>6701.9996699999992</v>
      </c>
    </row>
    <row r="86" spans="1:70" x14ac:dyDescent="0.25">
      <c r="A86" s="14" t="s">
        <v>83</v>
      </c>
      <c r="B86" s="30">
        <v>50520.550999999999</v>
      </c>
      <c r="C86" s="30">
        <v>53240.487999999998</v>
      </c>
      <c r="D86" s="30">
        <v>51384.93</v>
      </c>
      <c r="E86" s="30">
        <v>51168.788999999997</v>
      </c>
      <c r="F86" s="30">
        <v>52937.300999999999</v>
      </c>
      <c r="G86" s="30">
        <v>49995.370999999999</v>
      </c>
      <c r="H86" s="30">
        <v>53045.608999999997</v>
      </c>
      <c r="I86" s="30">
        <v>50416.059000000001</v>
      </c>
      <c r="J86" s="30">
        <v>55231.218999999997</v>
      </c>
      <c r="K86" s="30">
        <v>56170.379000000001</v>
      </c>
      <c r="L86" s="30">
        <v>53624.690999999999</v>
      </c>
      <c r="M86" s="30">
        <v>54176.309000000001</v>
      </c>
      <c r="N86" s="30">
        <v>53842.690999999999</v>
      </c>
      <c r="O86" s="30">
        <v>53502.690999999999</v>
      </c>
      <c r="P86" s="30">
        <v>54220.851999999999</v>
      </c>
      <c r="Q86" s="30">
        <v>52590.43</v>
      </c>
      <c r="R86" s="30">
        <v>53827.328000000001</v>
      </c>
      <c r="S86" s="30">
        <v>51527.59</v>
      </c>
      <c r="T86" s="30">
        <v>53609.449000000001</v>
      </c>
      <c r="U86" s="30">
        <v>53095.25</v>
      </c>
      <c r="V86" s="30">
        <v>53675.108999999997</v>
      </c>
      <c r="W86" s="30">
        <v>56842.91</v>
      </c>
      <c r="X86" s="30">
        <v>54817.309000000001</v>
      </c>
      <c r="Y86" s="30">
        <v>53577.16</v>
      </c>
      <c r="Z86" s="30">
        <v>53734.43</v>
      </c>
      <c r="AA86" s="30">
        <v>52627.487999999998</v>
      </c>
      <c r="AB86" s="30">
        <v>56714.038999999997</v>
      </c>
      <c r="AC86" s="30">
        <v>52319.129000000001</v>
      </c>
      <c r="AD86" s="30">
        <v>54754.531000000003</v>
      </c>
      <c r="AE86" s="30">
        <v>52434.858999999997</v>
      </c>
      <c r="AF86" s="30">
        <v>51983.487999999998</v>
      </c>
      <c r="AG86" s="30">
        <v>52576.09</v>
      </c>
      <c r="AH86" s="30">
        <v>54854.370999999999</v>
      </c>
      <c r="AI86" s="30">
        <v>53268.108999999997</v>
      </c>
      <c r="AJ86" s="30">
        <v>51914.281000000003</v>
      </c>
      <c r="AK86" s="30">
        <v>52847.012000000002</v>
      </c>
      <c r="AL86" s="30">
        <v>56532.32</v>
      </c>
      <c r="AM86" s="30">
        <v>55629.870999999999</v>
      </c>
      <c r="AN86" s="30">
        <v>52930.078000000001</v>
      </c>
      <c r="AO86" s="30">
        <v>52043.608999999997</v>
      </c>
      <c r="AP86" s="30">
        <v>53621.718999999997</v>
      </c>
      <c r="AQ86" s="30">
        <v>51657.351999999999</v>
      </c>
      <c r="AR86" s="30">
        <v>51665.101999999999</v>
      </c>
      <c r="AS86" s="30">
        <v>52617.711000000003</v>
      </c>
      <c r="AT86" s="30">
        <v>51864.718999999997</v>
      </c>
      <c r="AU86" s="30">
        <v>53024.379000000001</v>
      </c>
      <c r="AV86" s="30">
        <v>51676.531000000003</v>
      </c>
      <c r="AW86" s="30">
        <v>51637.641000000003</v>
      </c>
      <c r="AX86" s="30">
        <v>54094.32</v>
      </c>
      <c r="AY86" s="30">
        <v>50654.762000000002</v>
      </c>
      <c r="AZ86" s="30">
        <v>49828.391000000003</v>
      </c>
      <c r="BA86" s="30">
        <v>51435.421999999999</v>
      </c>
      <c r="BB86" s="30">
        <v>54064.512000000002</v>
      </c>
      <c r="BC86" s="30">
        <v>52015.879000000001</v>
      </c>
      <c r="BD86" s="30">
        <v>51433.449000000001</v>
      </c>
      <c r="BE86" s="30">
        <v>52543.73</v>
      </c>
      <c r="BF86" s="30">
        <v>50821.961000000003</v>
      </c>
      <c r="BG86" s="30">
        <v>53471.43</v>
      </c>
      <c r="BH86" s="30">
        <v>51131.32</v>
      </c>
      <c r="BI86" s="30">
        <v>48961.02</v>
      </c>
      <c r="BJ86" s="30">
        <v>51453.440999999999</v>
      </c>
      <c r="BK86" s="30">
        <v>52870.828000000001</v>
      </c>
      <c r="BL86" s="30">
        <v>55108.41</v>
      </c>
      <c r="BM86" s="30">
        <v>54292.050999999999</v>
      </c>
      <c r="BN86" s="30">
        <v>56021.858999999997</v>
      </c>
      <c r="BO86" s="30">
        <v>52315</v>
      </c>
      <c r="BQ86" s="20">
        <f t="shared" si="2"/>
        <v>52968.374980000022</v>
      </c>
      <c r="BR86" s="20">
        <f t="shared" si="3"/>
        <v>13242.093745000006</v>
      </c>
    </row>
    <row r="87" spans="1:70" x14ac:dyDescent="0.25">
      <c r="A87" s="14" t="s">
        <v>84</v>
      </c>
      <c r="B87" s="30">
        <v>20992.400000000001</v>
      </c>
      <c r="C87" s="30">
        <v>20390.688999999998</v>
      </c>
      <c r="D87" s="30">
        <v>18818.699000000001</v>
      </c>
      <c r="E87" s="30">
        <v>18767.199000000001</v>
      </c>
      <c r="F87" s="30">
        <v>19903.778999999999</v>
      </c>
      <c r="G87" s="30">
        <v>21244.52</v>
      </c>
      <c r="H87" s="30">
        <v>21497.710999999999</v>
      </c>
      <c r="I87" s="30">
        <v>20796.449000000001</v>
      </c>
      <c r="J87" s="30">
        <v>23568.710999999999</v>
      </c>
      <c r="K87" s="30">
        <v>21407.75</v>
      </c>
      <c r="L87" s="30">
        <v>20885.240000000002</v>
      </c>
      <c r="M87" s="30">
        <v>22070.16</v>
      </c>
      <c r="N87" s="30">
        <v>20101.221000000001</v>
      </c>
      <c r="O87" s="30">
        <v>20794.109</v>
      </c>
      <c r="P87" s="30">
        <v>21734.67</v>
      </c>
      <c r="Q87" s="30">
        <v>22325.449000000001</v>
      </c>
      <c r="R87" s="30">
        <v>22266.300999999999</v>
      </c>
      <c r="S87" s="30">
        <v>22257.050999999999</v>
      </c>
      <c r="T87" s="30">
        <v>21031.460999999999</v>
      </c>
      <c r="U87" s="30">
        <v>22091.32</v>
      </c>
      <c r="V87" s="30">
        <v>22018.811000000002</v>
      </c>
      <c r="W87" s="30">
        <v>21695.359</v>
      </c>
      <c r="X87" s="30">
        <v>22549.971000000001</v>
      </c>
      <c r="Y87" s="30">
        <v>22751.199000000001</v>
      </c>
      <c r="Z87" s="30">
        <v>22671.82</v>
      </c>
      <c r="AA87" s="30">
        <v>23294.25</v>
      </c>
      <c r="AB87" s="30">
        <v>22973.27</v>
      </c>
      <c r="AC87" s="30">
        <v>23091.49</v>
      </c>
      <c r="AD87" s="30">
        <v>23510.52</v>
      </c>
      <c r="AE87" s="30">
        <v>21088.85</v>
      </c>
      <c r="AF87" s="30">
        <v>23512.460999999999</v>
      </c>
      <c r="AG87" s="30">
        <v>21759.710999999999</v>
      </c>
      <c r="AH87" s="30">
        <v>24367.1</v>
      </c>
      <c r="AI87" s="30">
        <v>23249.43</v>
      </c>
      <c r="AJ87" s="30">
        <v>21715.91</v>
      </c>
      <c r="AK87" s="30">
        <v>22650.42</v>
      </c>
      <c r="AL87" s="30">
        <v>22519.118999999999</v>
      </c>
      <c r="AM87" s="30">
        <v>22675.01</v>
      </c>
      <c r="AN87" s="30">
        <v>22005.33</v>
      </c>
      <c r="AO87" s="30">
        <v>22215.721000000001</v>
      </c>
      <c r="AP87" s="30">
        <v>22534.561000000002</v>
      </c>
      <c r="AQ87" s="30">
        <v>22862.368999999999</v>
      </c>
      <c r="AR87" s="30">
        <v>21457.278999999999</v>
      </c>
      <c r="AS87" s="30">
        <v>24533.721000000001</v>
      </c>
      <c r="AT87" s="30">
        <v>22461.58</v>
      </c>
      <c r="AU87" s="30">
        <v>22634.48</v>
      </c>
      <c r="AV87" s="30">
        <v>20662.789000000001</v>
      </c>
      <c r="AW87" s="30">
        <v>23172.891</v>
      </c>
      <c r="AX87" s="30">
        <v>24545.74</v>
      </c>
      <c r="AY87" s="30">
        <v>23872.51</v>
      </c>
      <c r="AZ87" s="30">
        <v>23654.131000000001</v>
      </c>
      <c r="BA87" s="30">
        <v>22359.23</v>
      </c>
      <c r="BB87" s="30">
        <v>22512.199000000001</v>
      </c>
      <c r="BC87" s="30">
        <v>23580.01</v>
      </c>
      <c r="BD87" s="30">
        <v>21174.65</v>
      </c>
      <c r="BE87" s="30">
        <v>23715.57</v>
      </c>
      <c r="BF87" s="30">
        <v>23327.23</v>
      </c>
      <c r="BG87" s="30">
        <v>26026.09</v>
      </c>
      <c r="BH87" s="30">
        <v>24309.42</v>
      </c>
      <c r="BI87" s="30">
        <v>22469.210999999999</v>
      </c>
      <c r="BJ87" s="30">
        <v>21770.221000000001</v>
      </c>
      <c r="BK87" s="30">
        <v>22925.289000000001</v>
      </c>
      <c r="BL87" s="30">
        <v>23429.41</v>
      </c>
      <c r="BM87" s="30">
        <v>23300.33</v>
      </c>
      <c r="BN87" s="30">
        <v>23567.800999999999</v>
      </c>
      <c r="BO87" s="30">
        <v>21503.9</v>
      </c>
      <c r="BQ87" s="20">
        <f t="shared" si="2"/>
        <v>22766.489939999996</v>
      </c>
      <c r="BR87" s="20">
        <f t="shared" si="3"/>
        <v>5691.622484999999</v>
      </c>
    </row>
    <row r="88" spans="1:70" x14ac:dyDescent="0.25">
      <c r="A88" s="14" t="s">
        <v>85</v>
      </c>
      <c r="B88" s="30">
        <v>11085.24</v>
      </c>
      <c r="C88" s="30">
        <v>11471.69</v>
      </c>
      <c r="D88" s="30">
        <v>12020.69</v>
      </c>
      <c r="E88" s="30">
        <v>12194.51</v>
      </c>
      <c r="F88" s="30">
        <v>11843.73</v>
      </c>
      <c r="G88" s="30">
        <v>11596.13</v>
      </c>
      <c r="H88" s="30">
        <v>13230.63</v>
      </c>
      <c r="I88" s="30">
        <v>10521.84</v>
      </c>
      <c r="J88" s="30">
        <v>14110.42</v>
      </c>
      <c r="K88" s="30">
        <v>13475.96</v>
      </c>
      <c r="L88" s="30">
        <v>11823.61</v>
      </c>
      <c r="M88" s="30">
        <v>12756.06</v>
      </c>
      <c r="N88" s="30">
        <v>12583.74</v>
      </c>
      <c r="O88" s="30">
        <v>11206.73</v>
      </c>
      <c r="P88" s="30">
        <v>12182.3</v>
      </c>
      <c r="Q88" s="30">
        <v>12237.25</v>
      </c>
      <c r="R88" s="30">
        <v>12277.34</v>
      </c>
      <c r="S88" s="30">
        <v>11418.29</v>
      </c>
      <c r="T88" s="30">
        <v>10585.96</v>
      </c>
      <c r="U88" s="30">
        <v>12045.61</v>
      </c>
      <c r="V88" s="30">
        <v>11458.77</v>
      </c>
      <c r="W88" s="30">
        <v>11233.07</v>
      </c>
      <c r="X88" s="30">
        <v>10822.18</v>
      </c>
      <c r="Y88" s="30">
        <v>12893.58</v>
      </c>
      <c r="Z88" s="30">
        <v>13408.43</v>
      </c>
      <c r="AA88" s="30">
        <v>12163.38</v>
      </c>
      <c r="AB88" s="30">
        <v>13022.16</v>
      </c>
      <c r="AC88" s="30">
        <v>12937.34</v>
      </c>
      <c r="AD88" s="30">
        <v>12869.74</v>
      </c>
      <c r="AE88" s="30">
        <v>11270.33</v>
      </c>
      <c r="AF88" s="30">
        <v>11597.32</v>
      </c>
      <c r="AG88" s="30">
        <v>11417.82</v>
      </c>
      <c r="AH88" s="30">
        <v>11657.28</v>
      </c>
      <c r="AI88" s="30">
        <v>11004.74</v>
      </c>
      <c r="AJ88" s="30">
        <v>11956.88</v>
      </c>
      <c r="AK88" s="30">
        <v>10071.459999999999</v>
      </c>
      <c r="AL88" s="30">
        <v>12010.64</v>
      </c>
      <c r="AM88" s="30">
        <v>10914.73</v>
      </c>
      <c r="AN88" s="30">
        <v>11775.87</v>
      </c>
      <c r="AO88" s="30">
        <v>10032.59</v>
      </c>
      <c r="AP88" s="30">
        <v>11347.85</v>
      </c>
      <c r="AQ88" s="30">
        <v>10292.200000000001</v>
      </c>
      <c r="AR88" s="30">
        <v>10545.89</v>
      </c>
      <c r="AS88" s="30">
        <v>12217.65</v>
      </c>
      <c r="AT88" s="30">
        <v>11812.97</v>
      </c>
      <c r="AU88" s="30">
        <v>12902.81</v>
      </c>
      <c r="AV88" s="30">
        <v>11622.26</v>
      </c>
      <c r="AW88" s="30">
        <v>10575.06</v>
      </c>
      <c r="AX88" s="30">
        <v>11524.59</v>
      </c>
      <c r="AY88" s="30">
        <v>10276.530000000001</v>
      </c>
      <c r="AZ88" s="30">
        <v>11173.26</v>
      </c>
      <c r="BA88" s="30">
        <v>13099.96</v>
      </c>
      <c r="BB88" s="30">
        <v>12199.38</v>
      </c>
      <c r="BC88" s="30">
        <v>10711.8</v>
      </c>
      <c r="BD88" s="30">
        <v>11167.36</v>
      </c>
      <c r="BE88" s="30">
        <v>11125.87</v>
      </c>
      <c r="BF88" s="30">
        <v>12228.68</v>
      </c>
      <c r="BG88" s="30">
        <v>12500.77</v>
      </c>
      <c r="BH88" s="30">
        <v>12255.13</v>
      </c>
      <c r="BI88" s="30">
        <v>12198.18</v>
      </c>
      <c r="BJ88" s="30">
        <v>12288.96</v>
      </c>
      <c r="BK88" s="30">
        <v>10763.18</v>
      </c>
      <c r="BL88" s="30">
        <v>9851.5596000000005</v>
      </c>
      <c r="BM88" s="30">
        <v>11737.21</v>
      </c>
      <c r="BN88" s="30">
        <v>12390.2</v>
      </c>
      <c r="BO88" s="30">
        <v>11469.43</v>
      </c>
      <c r="BQ88" s="20">
        <f t="shared" si="2"/>
        <v>11622.484992000005</v>
      </c>
      <c r="BR88" s="20">
        <f t="shared" si="3"/>
        <v>2905.6212480000013</v>
      </c>
    </row>
    <row r="89" spans="1:70" x14ac:dyDescent="0.25">
      <c r="A89" s="14" t="s">
        <v>86</v>
      </c>
      <c r="B89" s="30">
        <v>1938.91</v>
      </c>
      <c r="C89" s="30">
        <v>1571.9301</v>
      </c>
      <c r="D89" s="30">
        <v>1447.23</v>
      </c>
      <c r="E89" s="30">
        <v>1407.73</v>
      </c>
      <c r="F89" s="30">
        <v>1332.48</v>
      </c>
      <c r="G89" s="30">
        <v>1385.8199</v>
      </c>
      <c r="H89" s="30">
        <v>1636.96</v>
      </c>
      <c r="I89" s="30">
        <v>1594.5</v>
      </c>
      <c r="J89" s="30">
        <v>1313.67</v>
      </c>
      <c r="K89" s="30">
        <v>1169.54</v>
      </c>
      <c r="L89" s="30">
        <v>1389.8199</v>
      </c>
      <c r="M89" s="30">
        <v>1159.6400000000001</v>
      </c>
      <c r="N89" s="30">
        <v>1439.75</v>
      </c>
      <c r="O89" s="30">
        <v>1365.55</v>
      </c>
      <c r="P89" s="30">
        <v>1268.4301</v>
      </c>
      <c r="Q89" s="30">
        <v>1648.9301</v>
      </c>
      <c r="R89" s="30">
        <v>1633.89</v>
      </c>
      <c r="S89" s="30">
        <v>1721.84</v>
      </c>
      <c r="T89" s="30">
        <v>1369.11</v>
      </c>
      <c r="U89" s="30">
        <v>1317.33</v>
      </c>
      <c r="V89" s="30">
        <v>1761.9399000000001</v>
      </c>
      <c r="W89" s="30">
        <v>1305.9100000000001</v>
      </c>
      <c r="X89" s="30">
        <v>1259.03</v>
      </c>
      <c r="Y89" s="30">
        <v>1455.53</v>
      </c>
      <c r="Z89" s="30">
        <v>1851.6899000000001</v>
      </c>
      <c r="AA89" s="30">
        <v>1573.15</v>
      </c>
      <c r="AB89" s="30">
        <v>1608.53</v>
      </c>
      <c r="AC89" s="30">
        <v>1593.54</v>
      </c>
      <c r="AD89" s="30">
        <v>1811.1801</v>
      </c>
      <c r="AE89" s="30">
        <v>1421.8</v>
      </c>
      <c r="AF89" s="30">
        <v>1583.5699</v>
      </c>
      <c r="AG89" s="30">
        <v>1428.54</v>
      </c>
      <c r="AH89" s="30">
        <v>1574.8199</v>
      </c>
      <c r="AI89" s="30">
        <v>2041.9399000000001</v>
      </c>
      <c r="AJ89" s="30">
        <v>1378.1899000000001</v>
      </c>
      <c r="AK89" s="30">
        <v>1035.3100999999999</v>
      </c>
      <c r="AL89" s="30">
        <v>1315.04</v>
      </c>
      <c r="AM89" s="30">
        <v>1398.89</v>
      </c>
      <c r="AN89" s="30">
        <v>1446.85</v>
      </c>
      <c r="AO89" s="30">
        <v>1392.12</v>
      </c>
      <c r="AP89" s="30">
        <v>1286.8</v>
      </c>
      <c r="AQ89" s="30">
        <v>1417.03</v>
      </c>
      <c r="AR89" s="30">
        <v>1463.49</v>
      </c>
      <c r="AS89" s="30">
        <v>1600.85</v>
      </c>
      <c r="AT89" s="30">
        <v>1329.64</v>
      </c>
      <c r="AU89" s="30">
        <v>1407.9</v>
      </c>
      <c r="AV89" s="30">
        <v>1804.16</v>
      </c>
      <c r="AW89" s="30">
        <v>1498.75</v>
      </c>
      <c r="AX89" s="30">
        <v>1671.61</v>
      </c>
      <c r="AY89" s="30">
        <v>1439.8199</v>
      </c>
      <c r="AZ89" s="30">
        <v>1447</v>
      </c>
      <c r="BA89" s="30">
        <v>1463.12</v>
      </c>
      <c r="BB89" s="30">
        <v>1524.8199</v>
      </c>
      <c r="BC89" s="30">
        <v>1535.49</v>
      </c>
      <c r="BD89" s="30">
        <v>1392.3100999999999</v>
      </c>
      <c r="BE89" s="30">
        <v>1591.88</v>
      </c>
      <c r="BF89" s="30">
        <v>1543.62</v>
      </c>
      <c r="BG89" s="30">
        <v>1205.6500000000001</v>
      </c>
      <c r="BH89" s="30">
        <v>1521.5600999999999</v>
      </c>
      <c r="BI89" s="30">
        <v>1288.75</v>
      </c>
      <c r="BJ89" s="30">
        <v>1321.97</v>
      </c>
      <c r="BK89" s="30">
        <v>1281.3499999999999</v>
      </c>
      <c r="BL89" s="30">
        <v>1097.4000000000001</v>
      </c>
      <c r="BM89" s="30">
        <v>1384.65</v>
      </c>
      <c r="BN89" s="30">
        <v>1304.8199</v>
      </c>
      <c r="BO89" s="30">
        <v>1505.21</v>
      </c>
      <c r="BQ89" s="20">
        <f t="shared" si="2"/>
        <v>1472.1877900000006</v>
      </c>
      <c r="BR89" s="20">
        <f t="shared" si="3"/>
        <v>368.04694750000016</v>
      </c>
    </row>
    <row r="90" spans="1:70" x14ac:dyDescent="0.25">
      <c r="A90" s="14" t="s">
        <v>87</v>
      </c>
      <c r="B90" s="30">
        <v>2480.79</v>
      </c>
      <c r="C90" s="30">
        <v>2618.1399000000001</v>
      </c>
      <c r="D90" s="30">
        <v>2392.4299000000001</v>
      </c>
      <c r="E90" s="30">
        <v>2282.1999999999998</v>
      </c>
      <c r="F90" s="30">
        <v>2137.52</v>
      </c>
      <c r="G90" s="30">
        <v>2422.6799000000001</v>
      </c>
      <c r="H90" s="30">
        <v>2610.0801000000001</v>
      </c>
      <c r="I90" s="30">
        <v>2719.03</v>
      </c>
      <c r="J90" s="30">
        <v>2401.1298999999999</v>
      </c>
      <c r="K90" s="30">
        <v>2509.23</v>
      </c>
      <c r="L90" s="30">
        <v>2490.02</v>
      </c>
      <c r="M90" s="30">
        <v>2360.1399000000001</v>
      </c>
      <c r="N90" s="30">
        <v>2597.8899000000001</v>
      </c>
      <c r="O90" s="30">
        <v>2585</v>
      </c>
      <c r="P90" s="30">
        <v>2603.0500000000002</v>
      </c>
      <c r="Q90" s="30">
        <v>2884.1898999999999</v>
      </c>
      <c r="R90" s="30">
        <v>2735.8600999999999</v>
      </c>
      <c r="S90" s="30">
        <v>2686.8998999999999</v>
      </c>
      <c r="T90" s="30">
        <v>2590.52</v>
      </c>
      <c r="U90" s="30">
        <v>2766.4198999999999</v>
      </c>
      <c r="V90" s="30">
        <v>2909.95</v>
      </c>
      <c r="W90" s="30">
        <v>2886.49</v>
      </c>
      <c r="X90" s="30">
        <v>2657.05</v>
      </c>
      <c r="Y90" s="30">
        <v>3177.45</v>
      </c>
      <c r="Z90" s="30">
        <v>3004.1298999999999</v>
      </c>
      <c r="AA90" s="30">
        <v>2759.03</v>
      </c>
      <c r="AB90" s="30">
        <v>3611.02</v>
      </c>
      <c r="AC90" s="30">
        <v>3442.52</v>
      </c>
      <c r="AD90" s="30">
        <v>3218.6498999999999</v>
      </c>
      <c r="AE90" s="30">
        <v>2843.74</v>
      </c>
      <c r="AF90" s="30">
        <v>3302.4099000000001</v>
      </c>
      <c r="AG90" s="30">
        <v>3114.6599000000001</v>
      </c>
      <c r="AH90" s="30">
        <v>3018.98</v>
      </c>
      <c r="AI90" s="30">
        <v>2825.05</v>
      </c>
      <c r="AJ90" s="30">
        <v>3129.24</v>
      </c>
      <c r="AK90" s="30">
        <v>3067.22</v>
      </c>
      <c r="AL90" s="30">
        <v>2769.1599000000001</v>
      </c>
      <c r="AM90" s="30">
        <v>2892.0801000000001</v>
      </c>
      <c r="AN90" s="30">
        <v>2634.72</v>
      </c>
      <c r="AO90" s="30">
        <v>2417.9899999999998</v>
      </c>
      <c r="AP90" s="30">
        <v>2542.02</v>
      </c>
      <c r="AQ90" s="30">
        <v>3325.99</v>
      </c>
      <c r="AR90" s="30">
        <v>2599.6201000000001</v>
      </c>
      <c r="AS90" s="30">
        <v>2606.0700999999999</v>
      </c>
      <c r="AT90" s="30">
        <v>3280.78</v>
      </c>
      <c r="AU90" s="30">
        <v>2880.2</v>
      </c>
      <c r="AV90" s="30">
        <v>2902.1599000000001</v>
      </c>
      <c r="AW90" s="30">
        <v>2480.8400999999999</v>
      </c>
      <c r="AX90" s="30">
        <v>2460.4499999999998</v>
      </c>
      <c r="AY90" s="30">
        <v>2997.1898999999999</v>
      </c>
      <c r="AZ90" s="30">
        <v>2261.1898999999999</v>
      </c>
      <c r="BA90" s="30">
        <v>2100.21</v>
      </c>
      <c r="BB90" s="30">
        <v>2490.7600000000002</v>
      </c>
      <c r="BC90" s="30">
        <v>2433.6898999999999</v>
      </c>
      <c r="BD90" s="30">
        <v>2484.9899999999998</v>
      </c>
      <c r="BE90" s="30">
        <v>2504.6698999999999</v>
      </c>
      <c r="BF90" s="30">
        <v>2687.9299000000001</v>
      </c>
      <c r="BG90" s="30">
        <v>1966.1801</v>
      </c>
      <c r="BH90" s="30">
        <v>2399.8899000000001</v>
      </c>
      <c r="BI90" s="30">
        <v>2809.3798999999999</v>
      </c>
      <c r="BJ90" s="30">
        <v>2407.1001000000001</v>
      </c>
      <c r="BK90" s="30">
        <v>2370.7600000000002</v>
      </c>
      <c r="BL90" s="30">
        <v>2306.6698999999999</v>
      </c>
      <c r="BM90" s="30">
        <v>2189.3600999999999</v>
      </c>
      <c r="BN90" s="30">
        <v>2291.2800000000002</v>
      </c>
      <c r="BO90" s="30">
        <v>2294.3899000000001</v>
      </c>
      <c r="BQ90" s="20">
        <f t="shared" si="2"/>
        <v>2730.7001819999991</v>
      </c>
      <c r="BR90" s="20">
        <f t="shared" si="3"/>
        <v>682.67504549999978</v>
      </c>
    </row>
    <row r="91" spans="1:70" x14ac:dyDescent="0.25">
      <c r="A91" s="14" t="s">
        <v>88</v>
      </c>
      <c r="B91" s="30">
        <v>8554.5400000000009</v>
      </c>
      <c r="C91" s="30">
        <v>7203.6899000000003</v>
      </c>
      <c r="D91" s="30">
        <v>7115.2201999999997</v>
      </c>
      <c r="E91" s="30">
        <v>6170.02</v>
      </c>
      <c r="F91" s="30">
        <v>7057.7997999999998</v>
      </c>
      <c r="G91" s="30">
        <v>6532.25</v>
      </c>
      <c r="H91" s="30">
        <v>7177.3798999999999</v>
      </c>
      <c r="I91" s="30">
        <v>6722.1000999999997</v>
      </c>
      <c r="J91" s="30">
        <v>7527.0698000000002</v>
      </c>
      <c r="K91" s="30">
        <v>5319.8198000000002</v>
      </c>
      <c r="L91" s="30">
        <v>6369.3701000000001</v>
      </c>
      <c r="M91" s="30">
        <v>6399.71</v>
      </c>
      <c r="N91" s="30">
        <v>7089.4198999999999</v>
      </c>
      <c r="O91" s="30">
        <v>7391.6099000000004</v>
      </c>
      <c r="P91" s="30">
        <v>8574.5400000000009</v>
      </c>
      <c r="Q91" s="30">
        <v>8130.0097999999998</v>
      </c>
      <c r="R91" s="30">
        <v>7644.1899000000003</v>
      </c>
      <c r="S91" s="30">
        <v>7740.2002000000002</v>
      </c>
      <c r="T91" s="30">
        <v>6933.8798999999999</v>
      </c>
      <c r="U91" s="30">
        <v>6880.8798999999999</v>
      </c>
      <c r="V91" s="30">
        <v>7286.3798999999999</v>
      </c>
      <c r="W91" s="30">
        <v>6096.5897999999997</v>
      </c>
      <c r="X91" s="30">
        <v>7569.7201999999997</v>
      </c>
      <c r="Y91" s="30">
        <v>7349.5897999999997</v>
      </c>
      <c r="Z91" s="30">
        <v>7398.7997999999998</v>
      </c>
      <c r="AA91" s="30">
        <v>7026.1801999999998</v>
      </c>
      <c r="AB91" s="30">
        <v>6819</v>
      </c>
      <c r="AC91" s="30">
        <v>6702.3301000000001</v>
      </c>
      <c r="AD91" s="30">
        <v>7412.6201000000001</v>
      </c>
      <c r="AE91" s="30">
        <v>6879.9701999999997</v>
      </c>
      <c r="AF91" s="30">
        <v>8413.8603999999996</v>
      </c>
      <c r="AG91" s="30">
        <v>5930.6499000000003</v>
      </c>
      <c r="AH91" s="30">
        <v>8022.6298999999999</v>
      </c>
      <c r="AI91" s="30">
        <v>10093.18</v>
      </c>
      <c r="AJ91" s="30">
        <v>8427.6797000000006</v>
      </c>
      <c r="AK91" s="30">
        <v>8231.5897999999997</v>
      </c>
      <c r="AL91" s="30">
        <v>7122.1899000000003</v>
      </c>
      <c r="AM91" s="30">
        <v>7875.9399000000003</v>
      </c>
      <c r="AN91" s="30">
        <v>6518.3701000000001</v>
      </c>
      <c r="AO91" s="30">
        <v>6367.23</v>
      </c>
      <c r="AP91" s="30">
        <v>6499.2798000000003</v>
      </c>
      <c r="AQ91" s="30">
        <v>6353.1899000000003</v>
      </c>
      <c r="AR91" s="30">
        <v>5496.5600999999997</v>
      </c>
      <c r="AS91" s="30">
        <v>5357.9902000000002</v>
      </c>
      <c r="AT91" s="30">
        <v>5095.4301999999998</v>
      </c>
      <c r="AU91" s="30">
        <v>4657.1801999999998</v>
      </c>
      <c r="AV91" s="30">
        <v>5443.7002000000002</v>
      </c>
      <c r="AW91" s="30">
        <v>5058.0698000000002</v>
      </c>
      <c r="AX91" s="30">
        <v>5966.5801000000001</v>
      </c>
      <c r="AY91" s="30">
        <v>4871.2700000000004</v>
      </c>
      <c r="AZ91" s="30">
        <v>4130.5298000000003</v>
      </c>
      <c r="BA91" s="30">
        <v>5295.8999000000003</v>
      </c>
      <c r="BB91" s="30">
        <v>5920.29</v>
      </c>
      <c r="BC91" s="30">
        <v>5776.9301999999998</v>
      </c>
      <c r="BD91" s="30">
        <v>5975.1298999999999</v>
      </c>
      <c r="BE91" s="30">
        <v>5612.25</v>
      </c>
      <c r="BF91" s="30">
        <v>5636.9198999999999</v>
      </c>
      <c r="BG91" s="30">
        <v>4797.7700000000004</v>
      </c>
      <c r="BH91" s="30">
        <v>6462.0497999999998</v>
      </c>
      <c r="BI91" s="30">
        <v>6098.6000999999997</v>
      </c>
      <c r="BJ91" s="30">
        <v>5971.5097999999998</v>
      </c>
      <c r="BK91" s="30">
        <v>7127.9198999999999</v>
      </c>
      <c r="BL91" s="30">
        <v>6601.8701000000001</v>
      </c>
      <c r="BM91" s="30">
        <v>7911.1298999999999</v>
      </c>
      <c r="BN91" s="30">
        <v>8210.6602000000003</v>
      </c>
      <c r="BO91" s="30">
        <v>7527.7402000000002</v>
      </c>
      <c r="BQ91" s="20">
        <f t="shared" si="2"/>
        <v>6612.0019959999981</v>
      </c>
      <c r="BR91" s="20">
        <f t="shared" si="3"/>
        <v>1653.0004989999995</v>
      </c>
    </row>
    <row r="92" spans="1:70" x14ac:dyDescent="0.25">
      <c r="A92" s="14" t="s">
        <v>89</v>
      </c>
      <c r="B92" s="30">
        <v>12504.89</v>
      </c>
      <c r="C92" s="30">
        <v>11198.74</v>
      </c>
      <c r="D92" s="30">
        <v>10996.52</v>
      </c>
      <c r="E92" s="30">
        <v>11089.22</v>
      </c>
      <c r="F92" s="30">
        <v>10255.950000000001</v>
      </c>
      <c r="G92" s="30">
        <v>10581.05</v>
      </c>
      <c r="H92" s="30">
        <v>11874.25</v>
      </c>
      <c r="I92" s="30">
        <v>12385.65</v>
      </c>
      <c r="J92" s="30">
        <v>12023.5</v>
      </c>
      <c r="K92" s="30">
        <v>11809.72</v>
      </c>
      <c r="L92" s="30">
        <v>10487.85</v>
      </c>
      <c r="M92" s="30">
        <v>11450.99</v>
      </c>
      <c r="N92" s="30">
        <v>11712.54</v>
      </c>
      <c r="O92" s="30">
        <v>12673.16</v>
      </c>
      <c r="P92" s="30">
        <v>12855.5</v>
      </c>
      <c r="Q92" s="30">
        <v>12589.82</v>
      </c>
      <c r="R92" s="30">
        <v>11282.44</v>
      </c>
      <c r="S92" s="30">
        <v>12278.96</v>
      </c>
      <c r="T92" s="30">
        <v>11327.1</v>
      </c>
      <c r="U92" s="30">
        <v>15555.48</v>
      </c>
      <c r="V92" s="30">
        <v>14577.57</v>
      </c>
      <c r="W92" s="30">
        <v>11433.01</v>
      </c>
      <c r="X92" s="30">
        <v>12105.82</v>
      </c>
      <c r="Y92" s="30">
        <v>13771.2</v>
      </c>
      <c r="Z92" s="30">
        <v>13987.32</v>
      </c>
      <c r="AA92" s="30">
        <v>13717.47</v>
      </c>
      <c r="AB92" s="30">
        <v>15112.04</v>
      </c>
      <c r="AC92" s="30">
        <v>15410.15</v>
      </c>
      <c r="AD92" s="30">
        <v>14855.05</v>
      </c>
      <c r="AE92" s="30">
        <v>14321.08</v>
      </c>
      <c r="AF92" s="30">
        <v>14298.9</v>
      </c>
      <c r="AG92" s="30">
        <v>14395.22</v>
      </c>
      <c r="AH92" s="30">
        <v>14863.38</v>
      </c>
      <c r="AI92" s="30">
        <v>15137.05</v>
      </c>
      <c r="AJ92" s="30">
        <v>14983</v>
      </c>
      <c r="AK92" s="30">
        <v>15562.41</v>
      </c>
      <c r="AL92" s="30">
        <v>14675.58</v>
      </c>
      <c r="AM92" s="30">
        <v>14701.64</v>
      </c>
      <c r="AN92" s="30">
        <v>15083.18</v>
      </c>
      <c r="AO92" s="30">
        <v>13910.65</v>
      </c>
      <c r="AP92" s="30">
        <v>13985.49</v>
      </c>
      <c r="AQ92" s="30">
        <v>15382.88</v>
      </c>
      <c r="AR92" s="30">
        <v>14570.61</v>
      </c>
      <c r="AS92" s="30">
        <v>14765.29</v>
      </c>
      <c r="AT92" s="30">
        <v>15614.88</v>
      </c>
      <c r="AU92" s="30">
        <v>15255.84</v>
      </c>
      <c r="AV92" s="30">
        <v>15340.18</v>
      </c>
      <c r="AW92" s="30">
        <v>14585.47</v>
      </c>
      <c r="AX92" s="30">
        <v>13748.59</v>
      </c>
      <c r="AY92" s="30">
        <v>14509.54</v>
      </c>
      <c r="AZ92" s="30">
        <v>13081.34</v>
      </c>
      <c r="BA92" s="30">
        <v>12654.76</v>
      </c>
      <c r="BB92" s="30">
        <v>14799.24</v>
      </c>
      <c r="BC92" s="30">
        <v>12506.98</v>
      </c>
      <c r="BD92" s="30">
        <v>13225.61</v>
      </c>
      <c r="BE92" s="30">
        <v>13410.14</v>
      </c>
      <c r="BF92" s="30">
        <v>12683.39</v>
      </c>
      <c r="BG92" s="30">
        <v>12826.69</v>
      </c>
      <c r="BH92" s="30">
        <v>12179.07</v>
      </c>
      <c r="BI92" s="30">
        <v>12898.04</v>
      </c>
      <c r="BJ92" s="30">
        <v>12277.72</v>
      </c>
      <c r="BK92" s="30">
        <v>11770.36</v>
      </c>
      <c r="BL92" s="30">
        <v>11246.47</v>
      </c>
      <c r="BM92" s="30">
        <v>13310.32</v>
      </c>
      <c r="BN92" s="30">
        <v>12888.57</v>
      </c>
      <c r="BO92" s="30">
        <v>11512.79</v>
      </c>
      <c r="BQ92" s="20">
        <f t="shared" si="2"/>
        <v>13767.519199999997</v>
      </c>
      <c r="BR92" s="20">
        <f t="shared" si="3"/>
        <v>3441.8797999999992</v>
      </c>
    </row>
    <row r="93" spans="1:70" x14ac:dyDescent="0.25">
      <c r="A93" s="14" t="s">
        <v>90</v>
      </c>
      <c r="B93" s="30">
        <v>22906.881000000001</v>
      </c>
      <c r="C93" s="30">
        <v>22698.300999999999</v>
      </c>
      <c r="D93" s="30">
        <v>24233.27</v>
      </c>
      <c r="E93" s="30">
        <v>23783.16</v>
      </c>
      <c r="F93" s="30">
        <v>25502.891</v>
      </c>
      <c r="G93" s="30">
        <v>23079.9</v>
      </c>
      <c r="H93" s="30">
        <v>25315.83</v>
      </c>
      <c r="I93" s="30">
        <v>25341.43</v>
      </c>
      <c r="J93" s="30">
        <v>26430.85</v>
      </c>
      <c r="K93" s="30">
        <v>23280.9</v>
      </c>
      <c r="L93" s="30">
        <v>24125.859</v>
      </c>
      <c r="M93" s="30">
        <v>21873.84</v>
      </c>
      <c r="N93" s="30">
        <v>23412.75</v>
      </c>
      <c r="O93" s="30">
        <v>22744.778999999999</v>
      </c>
      <c r="P93" s="30">
        <v>26735.09</v>
      </c>
      <c r="Q93" s="30">
        <v>27431.528999999999</v>
      </c>
      <c r="R93" s="30">
        <v>25120.77</v>
      </c>
      <c r="S93" s="30">
        <v>25712.789000000001</v>
      </c>
      <c r="T93" s="30">
        <v>24661.699000000001</v>
      </c>
      <c r="U93" s="30">
        <v>22779.98</v>
      </c>
      <c r="V93" s="30">
        <v>24752.300999999999</v>
      </c>
      <c r="W93" s="30">
        <v>24344.618999999999</v>
      </c>
      <c r="X93" s="30">
        <v>24585.800999999999</v>
      </c>
      <c r="Y93" s="30">
        <v>23379.59</v>
      </c>
      <c r="Z93" s="30">
        <v>24537.811000000002</v>
      </c>
      <c r="AA93" s="30">
        <v>23432.109</v>
      </c>
      <c r="AB93" s="30">
        <v>23142.92</v>
      </c>
      <c r="AC93" s="30">
        <v>23302.960999999999</v>
      </c>
      <c r="AD93" s="30">
        <v>23565.050999999999</v>
      </c>
      <c r="AE93" s="30">
        <v>23280.25</v>
      </c>
      <c r="AF93" s="30">
        <v>24435.438999999998</v>
      </c>
      <c r="AG93" s="30">
        <v>25578.75</v>
      </c>
      <c r="AH93" s="30">
        <v>24527.118999999999</v>
      </c>
      <c r="AI93" s="30">
        <v>24353.599999999999</v>
      </c>
      <c r="AJ93" s="30">
        <v>23114.1</v>
      </c>
      <c r="AK93" s="30">
        <v>22758.91</v>
      </c>
      <c r="AL93" s="30">
        <v>24061.359</v>
      </c>
      <c r="AM93" s="30">
        <v>26031.49</v>
      </c>
      <c r="AN93" s="30">
        <v>25487.74</v>
      </c>
      <c r="AO93" s="30">
        <v>25918.188999999998</v>
      </c>
      <c r="AP93" s="30">
        <v>22245.67</v>
      </c>
      <c r="AQ93" s="30">
        <v>21056.91</v>
      </c>
      <c r="AR93" s="30">
        <v>21250.73</v>
      </c>
      <c r="AS93" s="30">
        <v>23980.960999999999</v>
      </c>
      <c r="AT93" s="30">
        <v>22534.039000000001</v>
      </c>
      <c r="AU93" s="30">
        <v>23843.199000000001</v>
      </c>
      <c r="AV93" s="30">
        <v>22087.65</v>
      </c>
      <c r="AW93" s="30">
        <v>22144.631000000001</v>
      </c>
      <c r="AX93" s="30">
        <v>26840</v>
      </c>
      <c r="AY93" s="30">
        <v>22845.42</v>
      </c>
      <c r="AZ93" s="30">
        <v>22103.618999999999</v>
      </c>
      <c r="BA93" s="30">
        <v>20888.109</v>
      </c>
      <c r="BB93" s="30">
        <v>20992.859</v>
      </c>
      <c r="BC93" s="30">
        <v>22232.300999999999</v>
      </c>
      <c r="BD93" s="30">
        <v>20901.09</v>
      </c>
      <c r="BE93" s="30">
        <v>21952.41</v>
      </c>
      <c r="BF93" s="30">
        <v>21932.028999999999</v>
      </c>
      <c r="BG93" s="30">
        <v>21400.57</v>
      </c>
      <c r="BH93" s="30">
        <v>21205.98</v>
      </c>
      <c r="BI93" s="30">
        <v>19906.509999999998</v>
      </c>
      <c r="BJ93" s="30">
        <v>21475.42</v>
      </c>
      <c r="BK93" s="30">
        <v>21752.449000000001</v>
      </c>
      <c r="BL93" s="30">
        <v>25388.07</v>
      </c>
      <c r="BM93" s="30">
        <v>20986.528999999999</v>
      </c>
      <c r="BN93" s="30">
        <v>22741.859</v>
      </c>
      <c r="BO93" s="30">
        <v>24154.83</v>
      </c>
      <c r="BQ93" s="20">
        <f t="shared" si="2"/>
        <v>23234.183820000006</v>
      </c>
      <c r="BR93" s="20">
        <f t="shared" si="3"/>
        <v>5808.5459550000014</v>
      </c>
    </row>
    <row r="94" spans="1:70" x14ac:dyDescent="0.25">
      <c r="A94" s="14" t="s">
        <v>91</v>
      </c>
      <c r="B94" s="30">
        <v>15633.27</v>
      </c>
      <c r="C94" s="30">
        <v>16324.33</v>
      </c>
      <c r="D94" s="30">
        <v>15657.37</v>
      </c>
      <c r="E94" s="30">
        <v>17278.359</v>
      </c>
      <c r="F94" s="30">
        <v>15303.32</v>
      </c>
      <c r="G94" s="30">
        <v>14857.79</v>
      </c>
      <c r="H94" s="30">
        <v>14254.49</v>
      </c>
      <c r="I94" s="30">
        <v>13226.52</v>
      </c>
      <c r="J94" s="30">
        <v>12949.05</v>
      </c>
      <c r="K94" s="30">
        <v>14050.97</v>
      </c>
      <c r="L94" s="30">
        <v>13158.77</v>
      </c>
      <c r="M94" s="30">
        <v>14057.28</v>
      </c>
      <c r="N94" s="30">
        <v>14143.25</v>
      </c>
      <c r="O94" s="30">
        <v>13649.62</v>
      </c>
      <c r="P94" s="30">
        <v>12690.38</v>
      </c>
      <c r="Q94" s="30">
        <v>14253.64</v>
      </c>
      <c r="R94" s="30">
        <v>14053.04</v>
      </c>
      <c r="S94" s="30">
        <v>14814.44</v>
      </c>
      <c r="T94" s="30">
        <v>14612.53</v>
      </c>
      <c r="U94" s="30">
        <v>13914.72</v>
      </c>
      <c r="V94" s="30">
        <v>14298.19</v>
      </c>
      <c r="W94" s="30">
        <v>14357.65</v>
      </c>
      <c r="X94" s="30">
        <v>12904.48</v>
      </c>
      <c r="Y94" s="30">
        <v>12960.79</v>
      </c>
      <c r="Z94" s="30">
        <v>14242.92</v>
      </c>
      <c r="AA94" s="30">
        <v>13159.14</v>
      </c>
      <c r="AB94" s="30">
        <v>13442.93</v>
      </c>
      <c r="AC94" s="30">
        <v>13500.17</v>
      </c>
      <c r="AD94" s="30">
        <v>15370.93</v>
      </c>
      <c r="AE94" s="30">
        <v>15431.62</v>
      </c>
      <c r="AF94" s="30">
        <v>13967.98</v>
      </c>
      <c r="AG94" s="30">
        <v>13543.63</v>
      </c>
      <c r="AH94" s="30">
        <v>14256.66</v>
      </c>
      <c r="AI94" s="30">
        <v>13203.16</v>
      </c>
      <c r="AJ94" s="30">
        <v>14983.37</v>
      </c>
      <c r="AK94" s="30">
        <v>14543.01</v>
      </c>
      <c r="AL94" s="30">
        <v>13363.07</v>
      </c>
      <c r="AM94" s="30">
        <v>13405.3</v>
      </c>
      <c r="AN94" s="30">
        <v>13895.07</v>
      </c>
      <c r="AO94" s="30">
        <v>13704.06</v>
      </c>
      <c r="AP94" s="30">
        <v>13036.41</v>
      </c>
      <c r="AQ94" s="30">
        <v>12768.7</v>
      </c>
      <c r="AR94" s="30">
        <v>12684.25</v>
      </c>
      <c r="AS94" s="30">
        <v>14914.75</v>
      </c>
      <c r="AT94" s="30">
        <v>16186.01</v>
      </c>
      <c r="AU94" s="30">
        <v>15983.24</v>
      </c>
      <c r="AV94" s="30">
        <v>14987.25</v>
      </c>
      <c r="AW94" s="30">
        <v>13987.52</v>
      </c>
      <c r="AX94" s="30">
        <v>14489.94</v>
      </c>
      <c r="AY94" s="30">
        <v>14844.51</v>
      </c>
      <c r="AZ94" s="30">
        <v>12504.29</v>
      </c>
      <c r="BA94" s="30">
        <v>12700.8</v>
      </c>
      <c r="BB94" s="30">
        <v>13703.17</v>
      </c>
      <c r="BC94" s="30">
        <v>13178.66</v>
      </c>
      <c r="BD94" s="30">
        <v>14289.76</v>
      </c>
      <c r="BE94" s="30">
        <v>13890.54</v>
      </c>
      <c r="BF94" s="30">
        <v>15539.06</v>
      </c>
      <c r="BG94" s="30">
        <v>13139.82</v>
      </c>
      <c r="BH94" s="30">
        <v>14642.52</v>
      </c>
      <c r="BI94" s="30">
        <v>14113.6</v>
      </c>
      <c r="BJ94" s="30">
        <v>13493.12</v>
      </c>
      <c r="BK94" s="30">
        <v>15378.63</v>
      </c>
      <c r="BL94" s="30">
        <v>13512.71</v>
      </c>
      <c r="BM94" s="30">
        <v>13728.69</v>
      </c>
      <c r="BN94" s="30">
        <v>14412.26</v>
      </c>
      <c r="BO94" s="30">
        <v>12777.06</v>
      </c>
      <c r="BQ94" s="20">
        <f t="shared" si="2"/>
        <v>14016.3226</v>
      </c>
      <c r="BR94" s="20">
        <f t="shared" si="3"/>
        <v>3504.0806499999999</v>
      </c>
    </row>
    <row r="95" spans="1:70" x14ac:dyDescent="0.25">
      <c r="A95" s="14" t="s">
        <v>92</v>
      </c>
      <c r="B95" s="30">
        <v>32.619999</v>
      </c>
      <c r="C95" s="30">
        <v>36.75</v>
      </c>
      <c r="D95" s="30">
        <v>96.379997000000003</v>
      </c>
      <c r="E95" s="30">
        <v>73.160004000000001</v>
      </c>
      <c r="F95" s="30">
        <v>42.529998999999997</v>
      </c>
      <c r="G95" s="30">
        <v>56.27</v>
      </c>
      <c r="H95" s="30">
        <v>61.610000999999997</v>
      </c>
      <c r="I95" s="30">
        <v>49.700001</v>
      </c>
      <c r="J95" s="30">
        <v>136.67999</v>
      </c>
      <c r="K95" s="30">
        <v>26.15</v>
      </c>
      <c r="L95" s="30">
        <v>17.860001</v>
      </c>
      <c r="M95" s="30">
        <v>13.64</v>
      </c>
      <c r="N95" s="30">
        <v>47.209999000000003</v>
      </c>
      <c r="O95" s="30">
        <v>9.2899999999999991</v>
      </c>
      <c r="P95" s="30">
        <v>21.92</v>
      </c>
      <c r="Q95" s="30">
        <v>59.970001000000003</v>
      </c>
      <c r="R95" s="30">
        <v>27.92</v>
      </c>
      <c r="S95" s="30">
        <v>28.24</v>
      </c>
      <c r="T95" s="30">
        <v>26.23</v>
      </c>
      <c r="U95" s="30">
        <v>26.18</v>
      </c>
      <c r="V95" s="30">
        <v>90.75</v>
      </c>
      <c r="W95" s="30">
        <v>14.72</v>
      </c>
      <c r="X95" s="30">
        <v>62.009998000000003</v>
      </c>
      <c r="Y95" s="30">
        <v>53.200001</v>
      </c>
      <c r="Z95" s="30">
        <v>34.880001</v>
      </c>
      <c r="AA95" s="30">
        <v>40.889999000000003</v>
      </c>
      <c r="AB95" s="30">
        <v>26.75</v>
      </c>
      <c r="AC95" s="30">
        <v>30.959999</v>
      </c>
      <c r="AD95" s="30">
        <v>52.509998000000003</v>
      </c>
      <c r="AE95" s="30">
        <v>23.879999000000002</v>
      </c>
      <c r="AF95" s="30">
        <v>32.520000000000003</v>
      </c>
      <c r="AG95" s="30">
        <v>16.34</v>
      </c>
      <c r="AH95" s="30">
        <v>24.92</v>
      </c>
      <c r="AI95" s="30">
        <v>54</v>
      </c>
      <c r="AJ95" s="30">
        <v>5.29</v>
      </c>
      <c r="AK95" s="30">
        <v>13.91</v>
      </c>
      <c r="AL95" s="30">
        <v>37.880001</v>
      </c>
      <c r="AM95" s="30">
        <v>39.849997999999999</v>
      </c>
      <c r="AN95" s="30">
        <v>60.310001</v>
      </c>
      <c r="AO95" s="30">
        <v>48.439999</v>
      </c>
      <c r="AP95" s="30">
        <v>14.86</v>
      </c>
      <c r="AQ95" s="30">
        <v>120.36</v>
      </c>
      <c r="AR95" s="30">
        <v>10.220000000000001</v>
      </c>
      <c r="AS95" s="30">
        <v>19.52</v>
      </c>
      <c r="AT95" s="30">
        <v>4.6999997999999996</v>
      </c>
      <c r="AU95" s="30">
        <v>31.940000999999999</v>
      </c>
      <c r="AV95" s="30">
        <v>41.330002</v>
      </c>
      <c r="AW95" s="30">
        <v>17.989999999999998</v>
      </c>
      <c r="AX95" s="30">
        <v>95.879997000000003</v>
      </c>
      <c r="AY95" s="30">
        <v>49.720001000000003</v>
      </c>
      <c r="AZ95" s="30">
        <v>13.93</v>
      </c>
      <c r="BA95" s="30">
        <v>89.589995999999999</v>
      </c>
      <c r="BB95" s="30">
        <v>110.32</v>
      </c>
      <c r="BC95" s="30">
        <v>61.84</v>
      </c>
      <c r="BD95" s="30">
        <v>28.15</v>
      </c>
      <c r="BE95" s="30">
        <v>31.639999</v>
      </c>
      <c r="BF95" s="30">
        <v>29.27</v>
      </c>
      <c r="BG95" s="30">
        <v>53.049999</v>
      </c>
      <c r="BH95" s="30">
        <v>50.220001000000003</v>
      </c>
      <c r="BI95" s="30">
        <v>9.8400002000000004</v>
      </c>
      <c r="BJ95" s="30">
        <v>27.32</v>
      </c>
      <c r="BK95" s="30">
        <v>52.299999</v>
      </c>
      <c r="BL95" s="30">
        <v>143.74001000000001</v>
      </c>
      <c r="BM95" s="30">
        <v>53.110000999999997</v>
      </c>
      <c r="BN95" s="30">
        <v>40.909999999999997</v>
      </c>
      <c r="BO95" s="30">
        <v>19.440000999999999</v>
      </c>
      <c r="BQ95" s="20">
        <f t="shared" si="2"/>
        <v>41.875400019999987</v>
      </c>
      <c r="BR95" s="20">
        <f t="shared" si="3"/>
        <v>10.468850004999997</v>
      </c>
    </row>
    <row r="96" spans="1:70" x14ac:dyDescent="0.25">
      <c r="A96" s="14" t="s">
        <v>93</v>
      </c>
      <c r="B96" s="30">
        <v>1730.92</v>
      </c>
      <c r="C96" s="30">
        <v>990.71996999999999</v>
      </c>
      <c r="D96" s="30">
        <v>1071.6500000000001</v>
      </c>
      <c r="E96" s="30">
        <v>1090.3199</v>
      </c>
      <c r="F96" s="30">
        <v>1120.6500000000001</v>
      </c>
      <c r="G96" s="30">
        <v>2199.8899000000001</v>
      </c>
      <c r="H96" s="30">
        <v>2369.5801000000001</v>
      </c>
      <c r="I96" s="30">
        <v>2035.1</v>
      </c>
      <c r="J96" s="30">
        <v>1886.66</v>
      </c>
      <c r="K96" s="30">
        <v>1210.26</v>
      </c>
      <c r="L96" s="30">
        <v>958.84002999999996</v>
      </c>
      <c r="M96" s="30">
        <v>1318.16</v>
      </c>
      <c r="N96" s="30">
        <v>1082.0999999999999</v>
      </c>
      <c r="O96" s="30">
        <v>1344.24</v>
      </c>
      <c r="P96" s="30">
        <v>1252.25</v>
      </c>
      <c r="Q96" s="30">
        <v>841.53003000000001</v>
      </c>
      <c r="R96" s="30">
        <v>637.82001000000002</v>
      </c>
      <c r="S96" s="30">
        <v>938.62</v>
      </c>
      <c r="T96" s="30">
        <v>986.33001999999999</v>
      </c>
      <c r="U96" s="30">
        <v>2027.42</v>
      </c>
      <c r="V96" s="30">
        <v>2010.71</v>
      </c>
      <c r="W96" s="30">
        <v>1823.42</v>
      </c>
      <c r="X96" s="30">
        <v>1984.74</v>
      </c>
      <c r="Y96" s="30">
        <v>1994.45</v>
      </c>
      <c r="Z96" s="30">
        <v>1917.55</v>
      </c>
      <c r="AA96" s="30">
        <v>1639.96</v>
      </c>
      <c r="AB96" s="30">
        <v>1911.77</v>
      </c>
      <c r="AC96" s="30">
        <v>2265.54</v>
      </c>
      <c r="AD96" s="30">
        <v>2132.9699999999998</v>
      </c>
      <c r="AE96" s="30">
        <v>2727.24</v>
      </c>
      <c r="AF96" s="30">
        <v>1891.45</v>
      </c>
      <c r="AG96" s="30">
        <v>1547.23</v>
      </c>
      <c r="AH96" s="30">
        <v>1750.42</v>
      </c>
      <c r="AI96" s="30">
        <v>2098.9099000000001</v>
      </c>
      <c r="AJ96" s="30">
        <v>2152.4699999999998</v>
      </c>
      <c r="AK96" s="30">
        <v>2089.6498999999999</v>
      </c>
      <c r="AL96" s="30">
        <v>2120.1799000000001</v>
      </c>
      <c r="AM96" s="30">
        <v>1818.87</v>
      </c>
      <c r="AN96" s="30">
        <v>2037.29</v>
      </c>
      <c r="AO96" s="30">
        <v>1998.37</v>
      </c>
      <c r="AP96" s="30">
        <v>1936.87</v>
      </c>
      <c r="AQ96" s="30">
        <v>2255.0601000000001</v>
      </c>
      <c r="AR96" s="30">
        <v>1410.45</v>
      </c>
      <c r="AS96" s="30">
        <v>1648.87</v>
      </c>
      <c r="AT96" s="30">
        <v>1904.98</v>
      </c>
      <c r="AU96" s="30">
        <v>1938.17</v>
      </c>
      <c r="AV96" s="30">
        <v>2284.1898999999999</v>
      </c>
      <c r="AW96" s="30">
        <v>2018.8100999999999</v>
      </c>
      <c r="AX96" s="30">
        <v>2524.8400999999999</v>
      </c>
      <c r="AY96" s="30">
        <v>2079.8798999999999</v>
      </c>
      <c r="AZ96" s="30">
        <v>2008.76</v>
      </c>
      <c r="BA96" s="30">
        <v>2275.6498999999999</v>
      </c>
      <c r="BB96" s="30">
        <v>2095.5900999999999</v>
      </c>
      <c r="BC96" s="30">
        <v>2450.25</v>
      </c>
      <c r="BD96" s="30">
        <v>1837.11</v>
      </c>
      <c r="BE96" s="30">
        <v>1990.26</v>
      </c>
      <c r="BF96" s="30">
        <v>1996.52</v>
      </c>
      <c r="BG96" s="30">
        <v>1365.39</v>
      </c>
      <c r="BH96" s="30">
        <v>1770.37</v>
      </c>
      <c r="BI96" s="30">
        <v>1624.4399000000001</v>
      </c>
      <c r="BJ96" s="30">
        <v>1852.74</v>
      </c>
      <c r="BK96" s="30">
        <v>1522.4</v>
      </c>
      <c r="BL96" s="30">
        <v>1707.63</v>
      </c>
      <c r="BM96" s="30">
        <v>2134.1201000000001</v>
      </c>
      <c r="BN96" s="30">
        <v>1660.38</v>
      </c>
      <c r="BO96" s="30">
        <v>1820.7</v>
      </c>
      <c r="BQ96" s="20">
        <f t="shared" si="2"/>
        <v>1892.3561966000002</v>
      </c>
      <c r="BR96" s="20">
        <f t="shared" si="3"/>
        <v>473.08904915000005</v>
      </c>
    </row>
    <row r="97" spans="1:70" x14ac:dyDescent="0.25">
      <c r="A97" s="14" t="s">
        <v>94</v>
      </c>
      <c r="B97" s="30">
        <v>697.10999000000004</v>
      </c>
      <c r="C97" s="30">
        <v>560.87</v>
      </c>
      <c r="D97" s="30">
        <v>352.34</v>
      </c>
      <c r="E97" s="30">
        <v>383.42000999999999</v>
      </c>
      <c r="F97" s="30">
        <v>438.38</v>
      </c>
      <c r="G97" s="30">
        <v>1149.23</v>
      </c>
      <c r="H97" s="30">
        <v>1030.6500000000001</v>
      </c>
      <c r="I97" s="30">
        <v>1051.1600000000001</v>
      </c>
      <c r="J97" s="30">
        <v>1084.26</v>
      </c>
      <c r="K97" s="30">
        <v>651.22997999999995</v>
      </c>
      <c r="L97" s="30">
        <v>290.82001000000002</v>
      </c>
      <c r="M97" s="30">
        <v>373.25</v>
      </c>
      <c r="N97" s="30">
        <v>301.02999999999997</v>
      </c>
      <c r="O97" s="30">
        <v>335.57001000000002</v>
      </c>
      <c r="P97" s="30">
        <v>335.26999000000001</v>
      </c>
      <c r="Q97" s="30">
        <v>188.87</v>
      </c>
      <c r="R97" s="30">
        <v>176.35001</v>
      </c>
      <c r="S97" s="30">
        <v>195.60001</v>
      </c>
      <c r="T97" s="30">
        <v>330.42000999999999</v>
      </c>
      <c r="U97" s="30">
        <v>902.83001999999999</v>
      </c>
      <c r="V97" s="30">
        <v>926.60999000000004</v>
      </c>
      <c r="W97" s="30">
        <v>939.28998000000001</v>
      </c>
      <c r="X97" s="30">
        <v>1007.94</v>
      </c>
      <c r="Y97" s="30">
        <v>1083.51</v>
      </c>
      <c r="Z97" s="30">
        <v>961.32001000000002</v>
      </c>
      <c r="AA97" s="30">
        <v>787.29998999999998</v>
      </c>
      <c r="AB97" s="30">
        <v>843.56</v>
      </c>
      <c r="AC97" s="30">
        <v>907.53003000000001</v>
      </c>
      <c r="AD97" s="30">
        <v>967.95001000000002</v>
      </c>
      <c r="AE97" s="30">
        <v>1336.2</v>
      </c>
      <c r="AF97" s="30">
        <v>1092.05</v>
      </c>
      <c r="AG97" s="30">
        <v>725.44</v>
      </c>
      <c r="AH97" s="30">
        <v>893.48999000000003</v>
      </c>
      <c r="AI97" s="30">
        <v>1001.67</v>
      </c>
      <c r="AJ97" s="30">
        <v>934.63</v>
      </c>
      <c r="AK97" s="30">
        <v>968.71996999999999</v>
      </c>
      <c r="AL97" s="30">
        <v>1079.01</v>
      </c>
      <c r="AM97" s="30">
        <v>758.90997000000004</v>
      </c>
      <c r="AN97" s="30">
        <v>915.53003000000001</v>
      </c>
      <c r="AO97" s="30">
        <v>866.46001999999999</v>
      </c>
      <c r="AP97" s="30">
        <v>788.38</v>
      </c>
      <c r="AQ97" s="30">
        <v>1133.9399000000001</v>
      </c>
      <c r="AR97" s="30">
        <v>486.51999000000001</v>
      </c>
      <c r="AS97" s="30">
        <v>864.78003000000001</v>
      </c>
      <c r="AT97" s="30">
        <v>924.85999000000004</v>
      </c>
      <c r="AU97" s="30">
        <v>815.77002000000005</v>
      </c>
      <c r="AV97" s="30">
        <v>1137.3800000000001</v>
      </c>
      <c r="AW97" s="30">
        <v>924.96001999999999</v>
      </c>
      <c r="AX97" s="30">
        <v>1155.98</v>
      </c>
      <c r="AY97" s="30">
        <v>919.23999000000003</v>
      </c>
      <c r="AZ97" s="30">
        <v>892.41998000000001</v>
      </c>
      <c r="BA97" s="30">
        <v>1057.97</v>
      </c>
      <c r="BB97" s="30">
        <v>986.94</v>
      </c>
      <c r="BC97" s="30">
        <v>1142.55</v>
      </c>
      <c r="BD97" s="30">
        <v>790.65997000000004</v>
      </c>
      <c r="BE97" s="30">
        <v>914.46001999999999</v>
      </c>
      <c r="BF97" s="30">
        <v>844.53998000000001</v>
      </c>
      <c r="BG97" s="30">
        <v>570.66998000000001</v>
      </c>
      <c r="BH97" s="30">
        <v>878.67998999999998</v>
      </c>
      <c r="BI97" s="30">
        <v>804.07001000000002</v>
      </c>
      <c r="BJ97" s="30">
        <v>723.59997999999996</v>
      </c>
      <c r="BK97" s="30">
        <v>673.45001000000002</v>
      </c>
      <c r="BL97" s="30">
        <v>810.28998000000001</v>
      </c>
      <c r="BM97" s="30">
        <v>1037.1400000000001</v>
      </c>
      <c r="BN97" s="30">
        <v>787.42998999999998</v>
      </c>
      <c r="BO97" s="30">
        <v>729.39000999999996</v>
      </c>
      <c r="BQ97" s="20">
        <f t="shared" si="2"/>
        <v>867.96779760000004</v>
      </c>
      <c r="BR97" s="20">
        <f t="shared" si="3"/>
        <v>216.99194940000001</v>
      </c>
    </row>
    <row r="98" spans="1:70" x14ac:dyDescent="0.25">
      <c r="A98" s="14" t="s">
        <v>95</v>
      </c>
      <c r="B98" s="30">
        <v>38622.487999999998</v>
      </c>
      <c r="C98" s="30">
        <v>37897.949000000001</v>
      </c>
      <c r="D98" s="30">
        <v>40369.050999999999</v>
      </c>
      <c r="E98" s="30">
        <v>40549.839999999997</v>
      </c>
      <c r="F98" s="30">
        <v>42854.25</v>
      </c>
      <c r="G98" s="30">
        <v>36842.25</v>
      </c>
      <c r="H98" s="30">
        <v>40818.898000000001</v>
      </c>
      <c r="I98" s="30">
        <v>41399.578000000001</v>
      </c>
      <c r="J98" s="30">
        <v>42538.968999999997</v>
      </c>
      <c r="K98" s="30">
        <v>39759.059000000001</v>
      </c>
      <c r="L98" s="30">
        <v>42121.031000000003</v>
      </c>
      <c r="M98" s="30">
        <v>38322.839999999997</v>
      </c>
      <c r="N98" s="30">
        <v>41873.851999999999</v>
      </c>
      <c r="O98" s="30">
        <v>39392.120999999999</v>
      </c>
      <c r="P98" s="30">
        <v>43373.108999999997</v>
      </c>
      <c r="Q98" s="30">
        <v>42457.68</v>
      </c>
      <c r="R98" s="30">
        <v>41203.421999999999</v>
      </c>
      <c r="S98" s="30">
        <v>42931.218999999997</v>
      </c>
      <c r="T98" s="30">
        <v>43741.891000000003</v>
      </c>
      <c r="U98" s="30">
        <v>41137.839999999997</v>
      </c>
      <c r="V98" s="30">
        <v>42302.73</v>
      </c>
      <c r="W98" s="30">
        <v>42612.41</v>
      </c>
      <c r="X98" s="30">
        <v>42988.02</v>
      </c>
      <c r="Y98" s="30">
        <v>41502.851999999999</v>
      </c>
      <c r="Z98" s="30">
        <v>41349.218999999997</v>
      </c>
      <c r="AA98" s="30">
        <v>41797.351999999999</v>
      </c>
      <c r="AB98" s="30">
        <v>41329.800999999999</v>
      </c>
      <c r="AC98" s="30">
        <v>40423.050999999999</v>
      </c>
      <c r="AD98" s="30">
        <v>43011.66</v>
      </c>
      <c r="AE98" s="30">
        <v>43053.84</v>
      </c>
      <c r="AF98" s="30">
        <v>44681.5</v>
      </c>
      <c r="AG98" s="30">
        <v>45566.129000000001</v>
      </c>
      <c r="AH98" s="30">
        <v>44175.461000000003</v>
      </c>
      <c r="AI98" s="30">
        <v>45427.711000000003</v>
      </c>
      <c r="AJ98" s="30">
        <v>41855.589999999997</v>
      </c>
      <c r="AK98" s="30">
        <v>41609.440999999999</v>
      </c>
      <c r="AL98" s="30">
        <v>42602.038999999997</v>
      </c>
      <c r="AM98" s="30">
        <v>45245.968999999997</v>
      </c>
      <c r="AN98" s="30">
        <v>44313.718999999997</v>
      </c>
      <c r="AO98" s="30">
        <v>44598.101999999999</v>
      </c>
      <c r="AP98" s="30">
        <v>41636.949000000001</v>
      </c>
      <c r="AQ98" s="30">
        <v>39893.078000000001</v>
      </c>
      <c r="AR98" s="30">
        <v>39695.269999999997</v>
      </c>
      <c r="AS98" s="30">
        <v>41367.309000000001</v>
      </c>
      <c r="AT98" s="30">
        <v>40964.370999999999</v>
      </c>
      <c r="AU98" s="30">
        <v>43953.108999999997</v>
      </c>
      <c r="AV98" s="30">
        <v>43102.41</v>
      </c>
      <c r="AW98" s="30">
        <v>42474.02</v>
      </c>
      <c r="AX98" s="30">
        <v>44915.601999999999</v>
      </c>
      <c r="AY98" s="30">
        <v>40944.101999999999</v>
      </c>
      <c r="AZ98" s="30">
        <v>41797.171999999999</v>
      </c>
      <c r="BA98" s="30">
        <v>42079.519999999997</v>
      </c>
      <c r="BB98" s="30">
        <v>40074.559000000001</v>
      </c>
      <c r="BC98" s="30">
        <v>43248.711000000003</v>
      </c>
      <c r="BD98" s="30">
        <v>41373.43</v>
      </c>
      <c r="BE98" s="30">
        <v>41169.851999999999</v>
      </c>
      <c r="BF98" s="30">
        <v>40831.129000000001</v>
      </c>
      <c r="BG98" s="30">
        <v>40435.718999999997</v>
      </c>
      <c r="BH98" s="30">
        <v>39023.519999999997</v>
      </c>
      <c r="BI98" s="30">
        <v>40580.910000000003</v>
      </c>
      <c r="BJ98" s="30">
        <v>39938.160000000003</v>
      </c>
      <c r="BK98" s="30">
        <v>42198.75</v>
      </c>
      <c r="BL98" s="30">
        <v>47112.711000000003</v>
      </c>
      <c r="BM98" s="30">
        <v>38458.391000000003</v>
      </c>
      <c r="BN98" s="30">
        <v>43200.940999999999</v>
      </c>
      <c r="BO98" s="30">
        <v>42273.050999999999</v>
      </c>
      <c r="BQ98" s="20">
        <f t="shared" si="2"/>
        <v>42244.074279999986</v>
      </c>
      <c r="BR98" s="20">
        <f t="shared" si="3"/>
        <v>10561.018569999997</v>
      </c>
    </row>
    <row r="99" spans="1:70" x14ac:dyDescent="0.25">
      <c r="A99" s="14" t="s">
        <v>96</v>
      </c>
      <c r="B99" s="30">
        <v>1958.54</v>
      </c>
      <c r="C99" s="30">
        <v>2184.0601000000001</v>
      </c>
      <c r="D99" s="30">
        <v>2298.8200999999999</v>
      </c>
      <c r="E99" s="30">
        <v>1700.6801</v>
      </c>
      <c r="F99" s="30">
        <v>1644.78</v>
      </c>
      <c r="G99" s="30">
        <v>1305.9000000000001</v>
      </c>
      <c r="H99" s="30">
        <v>1858.33</v>
      </c>
      <c r="I99" s="30">
        <v>2054.8998999999999</v>
      </c>
      <c r="J99" s="30">
        <v>1944.21</v>
      </c>
      <c r="K99" s="30">
        <v>1637.26</v>
      </c>
      <c r="L99" s="30">
        <v>1605.3</v>
      </c>
      <c r="M99" s="30">
        <v>2122</v>
      </c>
      <c r="N99" s="30">
        <v>2126.8798999999999</v>
      </c>
      <c r="O99" s="30">
        <v>2016.98</v>
      </c>
      <c r="P99" s="30">
        <v>2447.3798999999999</v>
      </c>
      <c r="Q99" s="30">
        <v>1971.78</v>
      </c>
      <c r="R99" s="30">
        <v>2221.48</v>
      </c>
      <c r="S99" s="30">
        <v>1555.05</v>
      </c>
      <c r="T99" s="30">
        <v>1825</v>
      </c>
      <c r="U99" s="30">
        <v>1766.8100999999999</v>
      </c>
      <c r="V99" s="30">
        <v>1734.02</v>
      </c>
      <c r="W99" s="30">
        <v>1505.59</v>
      </c>
      <c r="X99" s="30">
        <v>1834.71</v>
      </c>
      <c r="Y99" s="30">
        <v>2242.5801000000001</v>
      </c>
      <c r="Z99" s="30">
        <v>1516.05</v>
      </c>
      <c r="AA99" s="30">
        <v>2205.5900999999999</v>
      </c>
      <c r="AB99" s="30">
        <v>2013.41</v>
      </c>
      <c r="AC99" s="30">
        <v>1893.53</v>
      </c>
      <c r="AD99" s="30">
        <v>1516.5</v>
      </c>
      <c r="AE99" s="30">
        <v>1344.77</v>
      </c>
      <c r="AF99" s="30">
        <v>1986.59</v>
      </c>
      <c r="AG99" s="30">
        <v>2141.0500000000002</v>
      </c>
      <c r="AH99" s="30">
        <v>2036.11</v>
      </c>
      <c r="AI99" s="30">
        <v>2077.29</v>
      </c>
      <c r="AJ99" s="30">
        <v>1803.39</v>
      </c>
      <c r="AK99" s="30">
        <v>2286.9198999999999</v>
      </c>
      <c r="AL99" s="30">
        <v>2183.9099000000001</v>
      </c>
      <c r="AM99" s="30">
        <v>1971.48</v>
      </c>
      <c r="AN99" s="30">
        <v>2042.29</v>
      </c>
      <c r="AO99" s="30">
        <v>2307.4099000000001</v>
      </c>
      <c r="AP99" s="30">
        <v>1868.02</v>
      </c>
      <c r="AQ99" s="30">
        <v>2199.3600999999999</v>
      </c>
      <c r="AR99" s="30">
        <v>1517.4399000000001</v>
      </c>
      <c r="AS99" s="30">
        <v>1742.76</v>
      </c>
      <c r="AT99" s="30">
        <v>2099.3899000000001</v>
      </c>
      <c r="AU99" s="30">
        <v>2206.1599000000001</v>
      </c>
      <c r="AV99" s="30">
        <v>2197.3701000000001</v>
      </c>
      <c r="AW99" s="30">
        <v>1973.9399000000001</v>
      </c>
      <c r="AX99" s="30">
        <v>2115.6799000000001</v>
      </c>
      <c r="AY99" s="30">
        <v>1614.2</v>
      </c>
      <c r="AZ99" s="30">
        <v>1426</v>
      </c>
      <c r="BA99" s="30">
        <v>1636.37</v>
      </c>
      <c r="BB99" s="30">
        <v>1933.25</v>
      </c>
      <c r="BC99" s="30">
        <v>2254.79</v>
      </c>
      <c r="BD99" s="30">
        <v>1844.9301</v>
      </c>
      <c r="BE99" s="30">
        <v>1897.95</v>
      </c>
      <c r="BF99" s="30">
        <v>1756.3</v>
      </c>
      <c r="BG99" s="30">
        <v>1517.22</v>
      </c>
      <c r="BH99" s="30">
        <v>1483.15</v>
      </c>
      <c r="BI99" s="30">
        <v>1810.5699</v>
      </c>
      <c r="BJ99" s="30">
        <v>2397.7600000000002</v>
      </c>
      <c r="BK99" s="30">
        <v>1684.85</v>
      </c>
      <c r="BL99" s="30">
        <v>1899.01</v>
      </c>
      <c r="BM99" s="30">
        <v>1923.36</v>
      </c>
      <c r="BN99" s="30">
        <v>1727.02</v>
      </c>
      <c r="BO99" s="30">
        <v>1847.98</v>
      </c>
      <c r="BQ99" s="20">
        <f t="shared" si="2"/>
        <v>1891.7271939999994</v>
      </c>
      <c r="BR99" s="20">
        <f t="shared" si="3"/>
        <v>472.93179849999984</v>
      </c>
    </row>
    <row r="100" spans="1:70" x14ac:dyDescent="0.25">
      <c r="A100" s="14" t="s">
        <v>97</v>
      </c>
      <c r="B100" s="30">
        <v>8791.0097999999998</v>
      </c>
      <c r="C100" s="30">
        <v>8129.3900999999996</v>
      </c>
      <c r="D100" s="30">
        <v>8551.4501999999993</v>
      </c>
      <c r="E100" s="30">
        <v>7610.25</v>
      </c>
      <c r="F100" s="30">
        <v>7085.73</v>
      </c>
      <c r="G100" s="30">
        <v>7042.1499000000003</v>
      </c>
      <c r="H100" s="30">
        <v>8060.6801999999998</v>
      </c>
      <c r="I100" s="30">
        <v>8539.3798999999999</v>
      </c>
      <c r="J100" s="30">
        <v>7882.9102000000003</v>
      </c>
      <c r="K100" s="30">
        <v>8199.7695000000003</v>
      </c>
      <c r="L100" s="30">
        <v>6949.0897999999997</v>
      </c>
      <c r="M100" s="30">
        <v>7676.3900999999996</v>
      </c>
      <c r="N100" s="30">
        <v>8403.5897999999997</v>
      </c>
      <c r="O100" s="30">
        <v>9076.0995999999996</v>
      </c>
      <c r="P100" s="30">
        <v>8941.8603999999996</v>
      </c>
      <c r="Q100" s="30">
        <v>8006.25</v>
      </c>
      <c r="R100" s="30">
        <v>8994.7402000000002</v>
      </c>
      <c r="S100" s="30">
        <v>7903.5698000000002</v>
      </c>
      <c r="T100" s="30">
        <v>7689.9701999999997</v>
      </c>
      <c r="U100" s="30">
        <v>9333.7196999999996</v>
      </c>
      <c r="V100" s="30">
        <v>9336.8603999999996</v>
      </c>
      <c r="W100" s="30">
        <v>8116.9701999999997</v>
      </c>
      <c r="X100" s="30">
        <v>8506.0498000000007</v>
      </c>
      <c r="Y100" s="30">
        <v>9328.4804999999997</v>
      </c>
      <c r="Z100" s="30">
        <v>10188.23</v>
      </c>
      <c r="AA100" s="30">
        <v>9685.0596000000005</v>
      </c>
      <c r="AB100" s="30">
        <v>10907.82</v>
      </c>
      <c r="AC100" s="30">
        <v>10710.62</v>
      </c>
      <c r="AD100" s="30">
        <v>9270.4403999999995</v>
      </c>
      <c r="AE100" s="30">
        <v>8502.0303000000004</v>
      </c>
      <c r="AF100" s="30">
        <v>9338.1396000000004</v>
      </c>
      <c r="AG100" s="30">
        <v>9205.5303000000004</v>
      </c>
      <c r="AH100" s="30">
        <v>9001.5596000000005</v>
      </c>
      <c r="AI100" s="30">
        <v>8925.4199000000008</v>
      </c>
      <c r="AJ100" s="30">
        <v>9264.1103999999996</v>
      </c>
      <c r="AK100" s="30">
        <v>9579.6298999999999</v>
      </c>
      <c r="AL100" s="30">
        <v>9603.4696999999996</v>
      </c>
      <c r="AM100" s="30">
        <v>8514.8896000000004</v>
      </c>
      <c r="AN100" s="30">
        <v>9305.0995999999996</v>
      </c>
      <c r="AO100" s="30">
        <v>8344.1103999999996</v>
      </c>
      <c r="AP100" s="30">
        <v>8671.2597999999998</v>
      </c>
      <c r="AQ100" s="30">
        <v>9827.7695000000003</v>
      </c>
      <c r="AR100" s="30">
        <v>8829.3096000000005</v>
      </c>
      <c r="AS100" s="30">
        <v>9186.7597999999998</v>
      </c>
      <c r="AT100" s="30">
        <v>9307.7196999999996</v>
      </c>
      <c r="AU100" s="30">
        <v>9381.8701000000001</v>
      </c>
      <c r="AV100" s="30">
        <v>9555.0596000000005</v>
      </c>
      <c r="AW100" s="30">
        <v>9951.7900000000009</v>
      </c>
      <c r="AX100" s="30">
        <v>9640.8701000000001</v>
      </c>
      <c r="AY100" s="30">
        <v>9550.8300999999992</v>
      </c>
      <c r="AZ100" s="30">
        <v>8397.5995999999996</v>
      </c>
      <c r="BA100" s="30">
        <v>8445.9102000000003</v>
      </c>
      <c r="BB100" s="30">
        <v>9284.4199000000008</v>
      </c>
      <c r="BC100" s="30">
        <v>8577.5498000000007</v>
      </c>
      <c r="BD100" s="30">
        <v>8364.0195000000003</v>
      </c>
      <c r="BE100" s="30">
        <v>9009.4696999999996</v>
      </c>
      <c r="BF100" s="30">
        <v>8023.3397999999997</v>
      </c>
      <c r="BG100" s="30">
        <v>9010.7099999999991</v>
      </c>
      <c r="BH100" s="30">
        <v>7569.75</v>
      </c>
      <c r="BI100" s="30">
        <v>8171.0097999999998</v>
      </c>
      <c r="BJ100" s="30">
        <v>8468.2402000000002</v>
      </c>
      <c r="BK100" s="30">
        <v>8040.6298999999999</v>
      </c>
      <c r="BL100" s="30">
        <v>7702.79</v>
      </c>
      <c r="BM100" s="30">
        <v>8419.9804999999997</v>
      </c>
      <c r="BN100" s="30">
        <v>9268.5303000000004</v>
      </c>
      <c r="BO100" s="30">
        <v>8088.0497999999998</v>
      </c>
      <c r="BQ100" s="20">
        <f t="shared" si="2"/>
        <v>8966.035147999999</v>
      </c>
      <c r="BR100" s="20">
        <f t="shared" si="3"/>
        <v>2241.5087869999998</v>
      </c>
    </row>
    <row r="101" spans="1:70" x14ac:dyDescent="0.25">
      <c r="A101" s="14" t="s">
        <v>160</v>
      </c>
      <c r="B101" s="30">
        <v>4655</v>
      </c>
      <c r="C101" s="30">
        <v>4883.8397999999997</v>
      </c>
      <c r="D101" s="30">
        <v>3714.4099000000001</v>
      </c>
      <c r="E101" s="30">
        <v>3486.8600999999999</v>
      </c>
      <c r="F101" s="30">
        <v>3622.95</v>
      </c>
      <c r="G101" s="30">
        <v>4854.9301999999998</v>
      </c>
      <c r="H101" s="30">
        <v>4345.2798000000003</v>
      </c>
      <c r="I101" s="30">
        <v>3526.0700999999999</v>
      </c>
      <c r="J101" s="30">
        <v>4611</v>
      </c>
      <c r="K101" s="30">
        <v>4641.3301000000001</v>
      </c>
      <c r="L101" s="30">
        <v>4007.04</v>
      </c>
      <c r="M101" s="30">
        <v>5175.8599000000004</v>
      </c>
      <c r="N101" s="30">
        <v>3659.1599000000001</v>
      </c>
      <c r="O101" s="30">
        <v>4852.1000999999997</v>
      </c>
      <c r="P101" s="30">
        <v>3853.9398999999999</v>
      </c>
      <c r="Q101" s="30">
        <v>4775.8999000000003</v>
      </c>
      <c r="R101" s="30">
        <v>5775.0801000000001</v>
      </c>
      <c r="S101" s="30">
        <v>4841.8999000000003</v>
      </c>
      <c r="T101" s="30">
        <v>4444.0097999999998</v>
      </c>
      <c r="U101" s="30">
        <v>5442.1099000000004</v>
      </c>
      <c r="V101" s="30">
        <v>4369.7997999999998</v>
      </c>
      <c r="W101" s="30">
        <v>3959.96</v>
      </c>
      <c r="X101" s="30">
        <v>4660.6698999999999</v>
      </c>
      <c r="Y101" s="30">
        <v>5071.3100999999997</v>
      </c>
      <c r="Z101" s="30">
        <v>5400.8599000000004</v>
      </c>
      <c r="AA101" s="30">
        <v>5091.1499000000003</v>
      </c>
      <c r="AB101" s="30">
        <v>5288.2402000000002</v>
      </c>
      <c r="AC101" s="30">
        <v>5285.9902000000002</v>
      </c>
      <c r="AD101" s="30">
        <v>4763.7201999999997</v>
      </c>
      <c r="AE101" s="30">
        <v>4560.96</v>
      </c>
      <c r="AF101" s="30">
        <v>4066.95</v>
      </c>
      <c r="AG101" s="30">
        <v>3853.49</v>
      </c>
      <c r="AH101" s="30">
        <v>4350.4399000000003</v>
      </c>
      <c r="AI101" s="30">
        <v>4174.8798999999999</v>
      </c>
      <c r="AJ101" s="30">
        <v>4996.7597999999998</v>
      </c>
      <c r="AK101" s="30">
        <v>5284.73</v>
      </c>
      <c r="AL101" s="30">
        <v>4335.7997999999998</v>
      </c>
      <c r="AM101" s="30">
        <v>3832.28</v>
      </c>
      <c r="AN101" s="30">
        <v>4079.45</v>
      </c>
      <c r="AO101" s="30">
        <v>4684.3397999999997</v>
      </c>
      <c r="AP101" s="30">
        <v>4567.9701999999997</v>
      </c>
      <c r="AQ101" s="30">
        <v>4860.0801000000001</v>
      </c>
      <c r="AR101" s="30">
        <v>4182.4502000000002</v>
      </c>
      <c r="AS101" s="30">
        <v>4168.5801000000001</v>
      </c>
      <c r="AT101" s="30">
        <v>6235.0698000000002</v>
      </c>
      <c r="AU101" s="30">
        <v>4980.5897999999997</v>
      </c>
      <c r="AV101" s="30">
        <v>4516.8599000000004</v>
      </c>
      <c r="AW101" s="30">
        <v>4981.1899000000003</v>
      </c>
      <c r="AX101" s="30">
        <v>4270.1602000000003</v>
      </c>
      <c r="AY101" s="30">
        <v>4919.0897999999997</v>
      </c>
      <c r="AZ101" s="30">
        <v>4276.1899000000003</v>
      </c>
      <c r="BA101" s="30">
        <v>3877.4299000000001</v>
      </c>
      <c r="BB101" s="30">
        <v>5101.25</v>
      </c>
      <c r="BC101" s="30">
        <v>3756.8301000000001</v>
      </c>
      <c r="BD101" s="30">
        <v>4269.5</v>
      </c>
      <c r="BE101" s="30">
        <v>4283</v>
      </c>
      <c r="BF101" s="30">
        <v>4591.79</v>
      </c>
      <c r="BG101" s="30">
        <v>4405.2997999999998</v>
      </c>
      <c r="BH101" s="30">
        <v>4583.1000999999997</v>
      </c>
      <c r="BI101" s="30">
        <v>4514.25</v>
      </c>
      <c r="BJ101" s="30">
        <v>4199.9902000000002</v>
      </c>
      <c r="BK101" s="30">
        <v>3886.25</v>
      </c>
      <c r="BL101" s="30">
        <v>2585.3600999999999</v>
      </c>
      <c r="BM101" s="30">
        <v>4407.8100999999997</v>
      </c>
      <c r="BN101" s="30">
        <v>4575.3900999999996</v>
      </c>
      <c r="BO101" s="30">
        <v>3707.8200999999999</v>
      </c>
      <c r="BQ101" s="20">
        <f t="shared" si="2"/>
        <v>4546.3635899999999</v>
      </c>
      <c r="BR101" s="20">
        <f t="shared" si="3"/>
        <v>1136.5908975</v>
      </c>
    </row>
    <row r="102" spans="1:70" x14ac:dyDescent="0.25">
      <c r="A102" s="14" t="s">
        <v>99</v>
      </c>
      <c r="B102" s="30">
        <v>0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9.9999997799999994E-3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</v>
      </c>
      <c r="AM102" s="30">
        <v>0</v>
      </c>
      <c r="AN102" s="30">
        <v>0</v>
      </c>
      <c r="AO102" s="30">
        <v>0</v>
      </c>
      <c r="AP102" s="30">
        <v>0</v>
      </c>
      <c r="AQ102" s="30">
        <v>0.1</v>
      </c>
      <c r="AR102" s="30">
        <v>0</v>
      </c>
      <c r="AS102" s="30">
        <v>0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0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Q102" s="20">
        <f t="shared" si="2"/>
        <v>2.1999999956000002E-3</v>
      </c>
      <c r="BR102" s="20">
        <f t="shared" si="3"/>
        <v>5.4999999890000006E-4</v>
      </c>
    </row>
    <row r="103" spans="1:70" x14ac:dyDescent="0.25">
      <c r="A103" s="14" t="s">
        <v>100</v>
      </c>
      <c r="B103" s="30">
        <v>191.89999</v>
      </c>
      <c r="C103" s="30">
        <v>133.75</v>
      </c>
      <c r="D103" s="30">
        <v>118.13</v>
      </c>
      <c r="E103" s="30">
        <v>143.52000000000001</v>
      </c>
      <c r="F103" s="30">
        <v>71.209998999999996</v>
      </c>
      <c r="G103" s="30">
        <v>140.14999</v>
      </c>
      <c r="H103" s="30">
        <v>108.71</v>
      </c>
      <c r="I103" s="30">
        <v>120.05</v>
      </c>
      <c r="J103" s="30">
        <v>130.21001000000001</v>
      </c>
      <c r="K103" s="30">
        <v>71.919998000000007</v>
      </c>
      <c r="L103" s="30">
        <v>76.019997000000004</v>
      </c>
      <c r="M103" s="30">
        <v>136.06</v>
      </c>
      <c r="N103" s="30">
        <v>93.68</v>
      </c>
      <c r="O103" s="30">
        <v>154.16999999999999</v>
      </c>
      <c r="P103" s="30">
        <v>162.53</v>
      </c>
      <c r="Q103" s="30">
        <v>154.41999999999999</v>
      </c>
      <c r="R103" s="30">
        <v>187.89999</v>
      </c>
      <c r="S103" s="30">
        <v>225.92999</v>
      </c>
      <c r="T103" s="30">
        <v>128.89999</v>
      </c>
      <c r="U103" s="30">
        <v>166.32001</v>
      </c>
      <c r="V103" s="30">
        <v>139.42999</v>
      </c>
      <c r="W103" s="30">
        <v>78.930000000000007</v>
      </c>
      <c r="X103" s="30">
        <v>68.5</v>
      </c>
      <c r="Y103" s="30">
        <v>148.37</v>
      </c>
      <c r="Z103" s="30">
        <v>194.64</v>
      </c>
      <c r="AA103" s="30">
        <v>122.48</v>
      </c>
      <c r="AB103" s="30">
        <v>220.89999</v>
      </c>
      <c r="AC103" s="30">
        <v>185.78998999999999</v>
      </c>
      <c r="AD103" s="30">
        <v>231.06</v>
      </c>
      <c r="AE103" s="30">
        <v>98.279999000000004</v>
      </c>
      <c r="AF103" s="30">
        <v>87.599997999999999</v>
      </c>
      <c r="AG103" s="30">
        <v>96.330001999999993</v>
      </c>
      <c r="AH103" s="30">
        <v>104.09</v>
      </c>
      <c r="AI103" s="30">
        <v>132.5</v>
      </c>
      <c r="AJ103" s="30">
        <v>195.50998999999999</v>
      </c>
      <c r="AK103" s="30">
        <v>109.2</v>
      </c>
      <c r="AL103" s="30">
        <v>164.86</v>
      </c>
      <c r="AM103" s="30">
        <v>169.00998999999999</v>
      </c>
      <c r="AN103" s="30">
        <v>144.69</v>
      </c>
      <c r="AO103" s="30">
        <v>110.66</v>
      </c>
      <c r="AP103" s="30">
        <v>90.860000999999997</v>
      </c>
      <c r="AQ103" s="30">
        <v>125.64</v>
      </c>
      <c r="AR103" s="30">
        <v>116.96</v>
      </c>
      <c r="AS103" s="30">
        <v>120.09</v>
      </c>
      <c r="AT103" s="30">
        <v>173.07001</v>
      </c>
      <c r="AU103" s="30">
        <v>151.21001000000001</v>
      </c>
      <c r="AV103" s="30">
        <v>141.97999999999999</v>
      </c>
      <c r="AW103" s="30">
        <v>94.690002000000007</v>
      </c>
      <c r="AX103" s="30">
        <v>140.74001000000001</v>
      </c>
      <c r="AY103" s="30">
        <v>246.53998999999999</v>
      </c>
      <c r="AZ103" s="30">
        <v>72.790001000000004</v>
      </c>
      <c r="BA103" s="30">
        <v>158.46001000000001</v>
      </c>
      <c r="BB103" s="30">
        <v>104.63</v>
      </c>
      <c r="BC103" s="30">
        <v>82.779999000000004</v>
      </c>
      <c r="BD103" s="30">
        <v>113.53</v>
      </c>
      <c r="BE103" s="30">
        <v>61.150002000000001</v>
      </c>
      <c r="BF103" s="30">
        <v>118.03</v>
      </c>
      <c r="BG103" s="30">
        <v>35.759998000000003</v>
      </c>
      <c r="BH103" s="30">
        <v>103.68</v>
      </c>
      <c r="BI103" s="30">
        <v>58.459999000000003</v>
      </c>
      <c r="BJ103" s="30">
        <v>57.919998</v>
      </c>
      <c r="BK103" s="30">
        <v>48.599997999999999</v>
      </c>
      <c r="BL103" s="30">
        <v>56.540000999999997</v>
      </c>
      <c r="BM103" s="30">
        <v>76.790001000000004</v>
      </c>
      <c r="BN103" s="30">
        <v>68.239998</v>
      </c>
      <c r="BO103" s="30">
        <v>54.529998999999997</v>
      </c>
      <c r="BQ103" s="20">
        <f t="shared" si="2"/>
        <v>123.71099912000005</v>
      </c>
      <c r="BR103" s="20">
        <f t="shared" si="3"/>
        <v>30.927749780000013</v>
      </c>
    </row>
    <row r="104" spans="1:70" x14ac:dyDescent="0.25">
      <c r="A104" s="14" t="s">
        <v>101</v>
      </c>
      <c r="B104" s="30">
        <v>2939.75</v>
      </c>
      <c r="C104" s="30">
        <v>2908.3</v>
      </c>
      <c r="D104" s="30">
        <v>1539.65</v>
      </c>
      <c r="E104" s="30">
        <v>3198.1001000000001</v>
      </c>
      <c r="F104" s="30">
        <v>2525.98</v>
      </c>
      <c r="G104" s="30">
        <v>2270.4198999999999</v>
      </c>
      <c r="H104" s="30">
        <v>3067.54</v>
      </c>
      <c r="I104" s="30">
        <v>4065.75</v>
      </c>
      <c r="J104" s="30">
        <v>3752.96</v>
      </c>
      <c r="K104" s="30">
        <v>2631.55</v>
      </c>
      <c r="L104" s="30">
        <v>2276.6399000000001</v>
      </c>
      <c r="M104" s="30">
        <v>2320.8899000000001</v>
      </c>
      <c r="N104" s="30">
        <v>3042.48</v>
      </c>
      <c r="O104" s="30">
        <v>1855.66</v>
      </c>
      <c r="P104" s="30">
        <v>4375.9198999999999</v>
      </c>
      <c r="Q104" s="30">
        <v>2446.8701000000001</v>
      </c>
      <c r="R104" s="30">
        <v>3585.8101000000001</v>
      </c>
      <c r="S104" s="30">
        <v>2859.49</v>
      </c>
      <c r="T104" s="30">
        <v>3142.3701000000001</v>
      </c>
      <c r="U104" s="30">
        <v>2160.0100000000002</v>
      </c>
      <c r="V104" s="30">
        <v>2910.01</v>
      </c>
      <c r="W104" s="30">
        <v>2722.3301000000001</v>
      </c>
      <c r="X104" s="30">
        <v>2581.3101000000001</v>
      </c>
      <c r="Y104" s="30">
        <v>3263.29</v>
      </c>
      <c r="Z104" s="30">
        <v>2434.5801000000001</v>
      </c>
      <c r="AA104" s="30">
        <v>2964.5700999999999</v>
      </c>
      <c r="AB104" s="30">
        <v>3169.8200999999999</v>
      </c>
      <c r="AC104" s="30">
        <v>2698.1100999999999</v>
      </c>
      <c r="AD104" s="30">
        <v>3863.9099000000001</v>
      </c>
      <c r="AE104" s="30">
        <v>2217.3200999999999</v>
      </c>
      <c r="AF104" s="30">
        <v>2870.6799000000001</v>
      </c>
      <c r="AG104" s="30">
        <v>3047.3101000000001</v>
      </c>
      <c r="AH104" s="30">
        <v>2539.1698999999999</v>
      </c>
      <c r="AI104" s="30">
        <v>2671.1001000000001</v>
      </c>
      <c r="AJ104" s="30">
        <v>2118.5300000000002</v>
      </c>
      <c r="AK104" s="30">
        <v>3087.4198999999999</v>
      </c>
      <c r="AL104" s="30">
        <v>2801.47</v>
      </c>
      <c r="AM104" s="30">
        <v>2505.8400999999999</v>
      </c>
      <c r="AN104" s="30">
        <v>2241.0801000000001</v>
      </c>
      <c r="AO104" s="30">
        <v>3361.0601000000001</v>
      </c>
      <c r="AP104" s="30">
        <v>3642.29</v>
      </c>
      <c r="AQ104" s="30">
        <v>3142.97</v>
      </c>
      <c r="AR104" s="30">
        <v>3535.6100999999999</v>
      </c>
      <c r="AS104" s="30">
        <v>2554.0700999999999</v>
      </c>
      <c r="AT104" s="30">
        <v>2987.5</v>
      </c>
      <c r="AU104" s="30">
        <v>3389.8899000000001</v>
      </c>
      <c r="AV104" s="30">
        <v>2549.04</v>
      </c>
      <c r="AW104" s="30">
        <v>2707.9198999999999</v>
      </c>
      <c r="AX104" s="30">
        <v>3508.95</v>
      </c>
      <c r="AY104" s="30">
        <v>2447.0801000000001</v>
      </c>
      <c r="AZ104" s="30">
        <v>2563.1898999999999</v>
      </c>
      <c r="BA104" s="30">
        <v>3528.27</v>
      </c>
      <c r="BB104" s="30">
        <v>3738.23</v>
      </c>
      <c r="BC104" s="30">
        <v>2604.6599000000001</v>
      </c>
      <c r="BD104" s="30">
        <v>2550.4099000000001</v>
      </c>
      <c r="BE104" s="30">
        <v>3090.4099000000001</v>
      </c>
      <c r="BF104" s="30">
        <v>3233.5</v>
      </c>
      <c r="BG104" s="30">
        <v>2983.27</v>
      </c>
      <c r="BH104" s="30">
        <v>3027.7</v>
      </c>
      <c r="BI104" s="30">
        <v>4250.1201000000001</v>
      </c>
      <c r="BJ104" s="30">
        <v>3322.1298999999999</v>
      </c>
      <c r="BK104" s="30">
        <v>3394.1100999999999</v>
      </c>
      <c r="BL104" s="30">
        <v>3673.4299000000001</v>
      </c>
      <c r="BM104" s="30">
        <v>3139.6898999999999</v>
      </c>
      <c r="BN104" s="30">
        <v>2867.22</v>
      </c>
      <c r="BO104" s="30">
        <v>3524.48</v>
      </c>
      <c r="BQ104" s="20">
        <f t="shared" si="2"/>
        <v>2995.4546119999991</v>
      </c>
      <c r="BR104" s="20">
        <f t="shared" si="3"/>
        <v>748.86365299999977</v>
      </c>
    </row>
    <row r="105" spans="1:70" x14ac:dyDescent="0.25">
      <c r="A105" s="14" t="s">
        <v>102</v>
      </c>
      <c r="B105" s="30">
        <v>13949.47</v>
      </c>
      <c r="C105" s="30">
        <v>14489.6</v>
      </c>
      <c r="D105" s="30">
        <v>14801.81</v>
      </c>
      <c r="E105" s="30">
        <v>13992.96</v>
      </c>
      <c r="F105" s="30">
        <v>13786.62</v>
      </c>
      <c r="G105" s="30">
        <v>13624.82</v>
      </c>
      <c r="H105" s="30">
        <v>14682.2</v>
      </c>
      <c r="I105" s="30">
        <v>14274.58</v>
      </c>
      <c r="J105" s="30">
        <v>14091.78</v>
      </c>
      <c r="K105" s="30">
        <v>12983.68</v>
      </c>
      <c r="L105" s="30">
        <v>12279.78</v>
      </c>
      <c r="M105" s="30">
        <v>12837.07</v>
      </c>
      <c r="N105" s="30">
        <v>12879.91</v>
      </c>
      <c r="O105" s="30">
        <v>13188.59</v>
      </c>
      <c r="P105" s="30">
        <v>13738.05</v>
      </c>
      <c r="Q105" s="30">
        <v>13298.17</v>
      </c>
      <c r="R105" s="30">
        <v>13567.24</v>
      </c>
      <c r="S105" s="30">
        <v>13182.03</v>
      </c>
      <c r="T105" s="30">
        <v>13336.29</v>
      </c>
      <c r="U105" s="30">
        <v>13603.47</v>
      </c>
      <c r="V105" s="30">
        <v>14299.36</v>
      </c>
      <c r="W105" s="30">
        <v>12973.64</v>
      </c>
      <c r="X105" s="30">
        <v>14009.96</v>
      </c>
      <c r="Y105" s="30">
        <v>14441.84</v>
      </c>
      <c r="Z105" s="30">
        <v>12744.57</v>
      </c>
      <c r="AA105" s="30">
        <v>12717.47</v>
      </c>
      <c r="AB105" s="30">
        <v>13970.37</v>
      </c>
      <c r="AC105" s="30">
        <v>13321.85</v>
      </c>
      <c r="AD105" s="30">
        <v>13408.67</v>
      </c>
      <c r="AE105" s="30">
        <v>13230.69</v>
      </c>
      <c r="AF105" s="30">
        <v>13261.56</v>
      </c>
      <c r="AG105" s="30">
        <v>12058.38</v>
      </c>
      <c r="AH105" s="30">
        <v>12996.13</v>
      </c>
      <c r="AI105" s="30">
        <v>13081.86</v>
      </c>
      <c r="AJ105" s="30">
        <v>11939.41</v>
      </c>
      <c r="AK105" s="30">
        <v>10735.14</v>
      </c>
      <c r="AL105" s="30">
        <v>12408.13</v>
      </c>
      <c r="AM105" s="30">
        <v>12716.92</v>
      </c>
      <c r="AN105" s="30">
        <v>12922.27</v>
      </c>
      <c r="AO105" s="30">
        <v>11665.59</v>
      </c>
      <c r="AP105" s="30">
        <v>12616.95</v>
      </c>
      <c r="AQ105" s="30">
        <v>12982.14</v>
      </c>
      <c r="AR105" s="30">
        <v>12299.66</v>
      </c>
      <c r="AS105" s="30">
        <v>12387.58</v>
      </c>
      <c r="AT105" s="30">
        <v>12464.07</v>
      </c>
      <c r="AU105" s="30">
        <v>12518.35</v>
      </c>
      <c r="AV105" s="30">
        <v>12806.45</v>
      </c>
      <c r="AW105" s="30">
        <v>12440.39</v>
      </c>
      <c r="AX105" s="30">
        <v>13684.8</v>
      </c>
      <c r="AY105" s="30">
        <v>12144.47</v>
      </c>
      <c r="AZ105" s="30">
        <v>11481.2</v>
      </c>
      <c r="BA105" s="30">
        <v>14906.48</v>
      </c>
      <c r="BB105" s="30">
        <v>16374.62</v>
      </c>
      <c r="BC105" s="30">
        <v>15243.55</v>
      </c>
      <c r="BD105" s="30">
        <v>15881.95</v>
      </c>
      <c r="BE105" s="30">
        <v>16043.14</v>
      </c>
      <c r="BF105" s="30">
        <v>16264.89</v>
      </c>
      <c r="BG105" s="30">
        <v>15907.11</v>
      </c>
      <c r="BH105" s="30">
        <v>17550.98</v>
      </c>
      <c r="BI105" s="30">
        <v>17949.359</v>
      </c>
      <c r="BJ105" s="30">
        <v>17548.23</v>
      </c>
      <c r="BK105" s="30">
        <v>16267.94</v>
      </c>
      <c r="BL105" s="30">
        <v>16004.56</v>
      </c>
      <c r="BM105" s="30">
        <v>13705.57</v>
      </c>
      <c r="BN105" s="30">
        <v>11468.48</v>
      </c>
      <c r="BO105" s="30">
        <v>11736.98</v>
      </c>
      <c r="BQ105" s="20">
        <f t="shared" si="2"/>
        <v>13665.454779999998</v>
      </c>
      <c r="BR105" s="20">
        <f t="shared" si="3"/>
        <v>3416.3636949999996</v>
      </c>
    </row>
    <row r="106" spans="1:70" x14ac:dyDescent="0.25">
      <c r="A106" s="14" t="s">
        <v>103</v>
      </c>
      <c r="B106" s="30">
        <v>0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9.9999997799999994E-3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0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Q106" s="20">
        <f t="shared" si="2"/>
        <v>0</v>
      </c>
      <c r="BR106" s="20">
        <f t="shared" si="3"/>
        <v>0</v>
      </c>
    </row>
    <row r="107" spans="1:70" x14ac:dyDescent="0.25">
      <c r="A107" s="14" t="s">
        <v>104</v>
      </c>
      <c r="B107" s="30">
        <v>27080.289000000001</v>
      </c>
      <c r="C107" s="30">
        <v>26223.98</v>
      </c>
      <c r="D107" s="30">
        <v>27160.1</v>
      </c>
      <c r="E107" s="30">
        <v>25914.699000000001</v>
      </c>
      <c r="F107" s="30">
        <v>30701.919999999998</v>
      </c>
      <c r="G107" s="30">
        <v>28645.618999999999</v>
      </c>
      <c r="H107" s="30">
        <v>31184.289000000001</v>
      </c>
      <c r="I107" s="30">
        <v>31294.449000000001</v>
      </c>
      <c r="J107" s="30">
        <v>32866.769999999997</v>
      </c>
      <c r="K107" s="30">
        <v>28363.278999999999</v>
      </c>
      <c r="L107" s="30">
        <v>29530.35</v>
      </c>
      <c r="M107" s="30">
        <v>28517.57</v>
      </c>
      <c r="N107" s="30">
        <v>29870.971000000001</v>
      </c>
      <c r="O107" s="30">
        <v>28960.528999999999</v>
      </c>
      <c r="P107" s="30">
        <v>32723.599999999999</v>
      </c>
      <c r="Q107" s="30">
        <v>33337.781000000003</v>
      </c>
      <c r="R107" s="30">
        <v>31625.49</v>
      </c>
      <c r="S107" s="30">
        <v>32091.368999999999</v>
      </c>
      <c r="T107" s="30">
        <v>29341.199000000001</v>
      </c>
      <c r="U107" s="30">
        <v>28786.710999999999</v>
      </c>
      <c r="V107" s="30">
        <v>31828.75</v>
      </c>
      <c r="W107" s="30">
        <v>32552.141</v>
      </c>
      <c r="X107" s="30">
        <v>31960.41</v>
      </c>
      <c r="Y107" s="30">
        <v>29834.438999999998</v>
      </c>
      <c r="Z107" s="30">
        <v>30849.48</v>
      </c>
      <c r="AA107" s="30">
        <v>30111.23</v>
      </c>
      <c r="AB107" s="30">
        <v>29597.710999999999</v>
      </c>
      <c r="AC107" s="30">
        <v>28186.07</v>
      </c>
      <c r="AD107" s="30">
        <v>31966.59</v>
      </c>
      <c r="AE107" s="30">
        <v>28823.938999999998</v>
      </c>
      <c r="AF107" s="30">
        <v>32146.438999999998</v>
      </c>
      <c r="AG107" s="30">
        <v>31407.51</v>
      </c>
      <c r="AH107" s="30">
        <v>33543.660000000003</v>
      </c>
      <c r="AI107" s="30">
        <v>29956.710999999999</v>
      </c>
      <c r="AJ107" s="30">
        <v>29747.42</v>
      </c>
      <c r="AK107" s="30">
        <v>27635.028999999999</v>
      </c>
      <c r="AL107" s="30">
        <v>30509.938999999998</v>
      </c>
      <c r="AM107" s="30">
        <v>32394.721000000001</v>
      </c>
      <c r="AN107" s="30">
        <v>30608.33</v>
      </c>
      <c r="AO107" s="30">
        <v>32848.211000000003</v>
      </c>
      <c r="AP107" s="30">
        <v>29063.65</v>
      </c>
      <c r="AQ107" s="30">
        <v>26938.550999999999</v>
      </c>
      <c r="AR107" s="30">
        <v>27417.949000000001</v>
      </c>
      <c r="AS107" s="30">
        <v>30461.26</v>
      </c>
      <c r="AT107" s="30">
        <v>29664.061000000002</v>
      </c>
      <c r="AU107" s="30">
        <v>30869.631000000001</v>
      </c>
      <c r="AV107" s="30">
        <v>29344.381000000001</v>
      </c>
      <c r="AW107" s="30">
        <v>30782.16</v>
      </c>
      <c r="AX107" s="30">
        <v>34871.737999999998</v>
      </c>
      <c r="AY107" s="30">
        <v>31789.82</v>
      </c>
      <c r="AZ107" s="30">
        <v>29848.641</v>
      </c>
      <c r="BA107" s="30">
        <v>28002.609</v>
      </c>
      <c r="BB107" s="30">
        <v>26019.48</v>
      </c>
      <c r="BC107" s="30">
        <v>30186.811000000002</v>
      </c>
      <c r="BD107" s="30">
        <v>28166.67</v>
      </c>
      <c r="BE107" s="30">
        <v>30520.631000000001</v>
      </c>
      <c r="BF107" s="30">
        <v>29773.131000000001</v>
      </c>
      <c r="BG107" s="30">
        <v>30011.93</v>
      </c>
      <c r="BH107" s="30">
        <v>29356.01</v>
      </c>
      <c r="BI107" s="30">
        <v>27133.438999999998</v>
      </c>
      <c r="BJ107" s="30">
        <v>26265.42</v>
      </c>
      <c r="BK107" s="30">
        <v>29190.949000000001</v>
      </c>
      <c r="BL107" s="30">
        <v>31794.609</v>
      </c>
      <c r="BM107" s="30">
        <v>28414.48</v>
      </c>
      <c r="BN107" s="30">
        <v>29506.98</v>
      </c>
      <c r="BO107" s="30">
        <v>29799.09</v>
      </c>
      <c r="BQ107" s="20">
        <f t="shared" si="2"/>
        <v>30070.9516</v>
      </c>
      <c r="BR107" s="20">
        <f t="shared" si="3"/>
        <v>7517.7379000000001</v>
      </c>
    </row>
    <row r="108" spans="1:70" x14ac:dyDescent="0.25">
      <c r="A108" s="14" t="s">
        <v>105</v>
      </c>
      <c r="B108" s="30">
        <v>8575.3202999999994</v>
      </c>
      <c r="C108" s="30">
        <v>9399.4403999999995</v>
      </c>
      <c r="D108" s="30">
        <v>10106.290000000001</v>
      </c>
      <c r="E108" s="30">
        <v>11239.88</v>
      </c>
      <c r="F108" s="30">
        <v>10724.61</v>
      </c>
      <c r="G108" s="30">
        <v>9963.5596000000005</v>
      </c>
      <c r="H108" s="30">
        <v>11056.2</v>
      </c>
      <c r="I108" s="30">
        <v>8953.7900000000009</v>
      </c>
      <c r="J108" s="30">
        <v>11877.41</v>
      </c>
      <c r="K108" s="30">
        <v>10424.64</v>
      </c>
      <c r="L108" s="30">
        <v>10426.32</v>
      </c>
      <c r="M108" s="30">
        <v>10074.879999999999</v>
      </c>
      <c r="N108" s="30">
        <v>10398.92</v>
      </c>
      <c r="O108" s="30">
        <v>9030.75</v>
      </c>
      <c r="P108" s="30">
        <v>10960.8</v>
      </c>
      <c r="Q108" s="30">
        <v>10959.43</v>
      </c>
      <c r="R108" s="30">
        <v>10648.56</v>
      </c>
      <c r="S108" s="30">
        <v>11038.07</v>
      </c>
      <c r="T108" s="30">
        <v>10372.129999999999</v>
      </c>
      <c r="U108" s="30">
        <v>10690.75</v>
      </c>
      <c r="V108" s="30">
        <v>10033.91</v>
      </c>
      <c r="W108" s="30">
        <v>10784.01</v>
      </c>
      <c r="X108" s="30">
        <v>10924.26</v>
      </c>
      <c r="Y108" s="30">
        <v>11499.37</v>
      </c>
      <c r="Z108" s="30">
        <v>12019.57</v>
      </c>
      <c r="AA108" s="30">
        <v>10788.39</v>
      </c>
      <c r="AB108" s="30">
        <v>11582.75</v>
      </c>
      <c r="AC108" s="30">
        <v>11473.63</v>
      </c>
      <c r="AD108" s="30">
        <v>11446.82</v>
      </c>
      <c r="AE108" s="30">
        <v>10757.91</v>
      </c>
      <c r="AF108" s="30">
        <v>10656.8</v>
      </c>
      <c r="AG108" s="30">
        <v>10717.46</v>
      </c>
      <c r="AH108" s="30">
        <v>10512.42</v>
      </c>
      <c r="AI108" s="30">
        <v>9941</v>
      </c>
      <c r="AJ108" s="30">
        <v>9944.5596000000005</v>
      </c>
      <c r="AK108" s="30">
        <v>10046.18</v>
      </c>
      <c r="AL108" s="30">
        <v>10951.45</v>
      </c>
      <c r="AM108" s="30">
        <v>10025.85</v>
      </c>
      <c r="AN108" s="30">
        <v>10888.79</v>
      </c>
      <c r="AO108" s="30">
        <v>9411.7304999999997</v>
      </c>
      <c r="AP108" s="30">
        <v>10290.69</v>
      </c>
      <c r="AQ108" s="30">
        <v>8649.4696999999996</v>
      </c>
      <c r="AR108" s="30">
        <v>9514.0995999999996</v>
      </c>
      <c r="AS108" s="30">
        <v>11034.99</v>
      </c>
      <c r="AT108" s="30">
        <v>10700.36</v>
      </c>
      <c r="AU108" s="30">
        <v>11325.66</v>
      </c>
      <c r="AV108" s="30">
        <v>10267.01</v>
      </c>
      <c r="AW108" s="30">
        <v>8714.7695000000003</v>
      </c>
      <c r="AX108" s="30">
        <v>10183.07</v>
      </c>
      <c r="AY108" s="30">
        <v>8007.3198000000002</v>
      </c>
      <c r="AZ108" s="30">
        <v>9473.9902000000002</v>
      </c>
      <c r="BA108" s="30">
        <v>10642.54</v>
      </c>
      <c r="BB108" s="30">
        <v>10463.14</v>
      </c>
      <c r="BC108" s="30">
        <v>10340.370000000001</v>
      </c>
      <c r="BD108" s="30">
        <v>9818.7803000000004</v>
      </c>
      <c r="BE108" s="30">
        <v>10189.540000000001</v>
      </c>
      <c r="BF108" s="30">
        <v>10450.98</v>
      </c>
      <c r="BG108" s="30">
        <v>10923.86</v>
      </c>
      <c r="BH108" s="30">
        <v>9452.1298999999999</v>
      </c>
      <c r="BI108" s="30">
        <v>10242.6</v>
      </c>
      <c r="BJ108" s="30">
        <v>10513.27</v>
      </c>
      <c r="BK108" s="30">
        <v>10031.11</v>
      </c>
      <c r="BL108" s="30">
        <v>10395.69</v>
      </c>
      <c r="BM108" s="30">
        <v>9218.3096000000005</v>
      </c>
      <c r="BN108" s="30">
        <v>10795.14</v>
      </c>
      <c r="BO108" s="30">
        <v>10778.4</v>
      </c>
      <c r="BQ108" s="20">
        <f t="shared" si="2"/>
        <v>10391.473173999999</v>
      </c>
      <c r="BR108" s="20">
        <f t="shared" si="3"/>
        <v>2597.8682934999997</v>
      </c>
    </row>
    <row r="109" spans="1:70" x14ac:dyDescent="0.25">
      <c r="A109" s="14" t="s">
        <v>161</v>
      </c>
      <c r="B109" s="30">
        <v>78.75</v>
      </c>
      <c r="C109" s="30">
        <v>25</v>
      </c>
      <c r="D109" s="30">
        <v>46.639999000000003</v>
      </c>
      <c r="E109" s="30">
        <v>44.900002000000001</v>
      </c>
      <c r="F109" s="30">
        <v>32.330002</v>
      </c>
      <c r="G109" s="30">
        <v>27.809999000000001</v>
      </c>
      <c r="H109" s="30">
        <v>79.970000999999996</v>
      </c>
      <c r="I109" s="30">
        <v>35.909999999999997</v>
      </c>
      <c r="J109" s="30">
        <v>90.129997000000003</v>
      </c>
      <c r="K109" s="30">
        <v>33.130001</v>
      </c>
      <c r="L109" s="30">
        <v>118.76</v>
      </c>
      <c r="M109" s="30">
        <v>24.799999</v>
      </c>
      <c r="N109" s="30">
        <v>37.560001</v>
      </c>
      <c r="O109" s="30">
        <v>87.989998</v>
      </c>
      <c r="P109" s="30">
        <v>70.169998000000007</v>
      </c>
      <c r="Q109" s="30">
        <v>42.48</v>
      </c>
      <c r="R109" s="30">
        <v>78.730002999999996</v>
      </c>
      <c r="S109" s="30">
        <v>73.620002999999997</v>
      </c>
      <c r="T109" s="30">
        <v>39.009998000000003</v>
      </c>
      <c r="U109" s="30">
        <v>53.200001</v>
      </c>
      <c r="V109" s="30">
        <v>74.940002000000007</v>
      </c>
      <c r="W109" s="30">
        <v>50.029998999999997</v>
      </c>
      <c r="X109" s="30">
        <v>50.400002000000001</v>
      </c>
      <c r="Y109" s="30">
        <v>57.779998999999997</v>
      </c>
      <c r="Z109" s="30">
        <v>72.029999000000004</v>
      </c>
      <c r="AA109" s="30">
        <v>58.32</v>
      </c>
      <c r="AB109" s="30">
        <v>126.57</v>
      </c>
      <c r="AC109" s="30">
        <v>51.93</v>
      </c>
      <c r="AD109" s="30">
        <v>53.720001000000003</v>
      </c>
      <c r="AE109" s="30">
        <v>14.62</v>
      </c>
      <c r="AF109" s="30">
        <v>69.589995999999999</v>
      </c>
      <c r="AG109" s="30">
        <v>24.549999</v>
      </c>
      <c r="AH109" s="30">
        <v>28.280000999999999</v>
      </c>
      <c r="AI109" s="30">
        <v>81.139999000000003</v>
      </c>
      <c r="AJ109" s="30">
        <v>46.91</v>
      </c>
      <c r="AK109" s="30">
        <v>50.77</v>
      </c>
      <c r="AL109" s="30">
        <v>23.73</v>
      </c>
      <c r="AM109" s="30">
        <v>60.470001000000003</v>
      </c>
      <c r="AN109" s="30">
        <v>40.840000000000003</v>
      </c>
      <c r="AO109" s="30">
        <v>20.700001</v>
      </c>
      <c r="AP109" s="30">
        <v>12.06</v>
      </c>
      <c r="AQ109" s="30">
        <v>56.220001000000003</v>
      </c>
      <c r="AR109" s="30">
        <v>17.989999999999998</v>
      </c>
      <c r="AS109" s="30">
        <v>15.02</v>
      </c>
      <c r="AT109" s="30">
        <v>49.32</v>
      </c>
      <c r="AU109" s="30">
        <v>19.290001</v>
      </c>
      <c r="AV109" s="30">
        <v>25.440000999999999</v>
      </c>
      <c r="AW109" s="30">
        <v>4.75</v>
      </c>
      <c r="AX109" s="30">
        <v>18.739999999999998</v>
      </c>
      <c r="AY109" s="30">
        <v>10.69</v>
      </c>
      <c r="AZ109" s="30">
        <v>10.43</v>
      </c>
      <c r="BA109" s="30">
        <v>11.45</v>
      </c>
      <c r="BB109" s="30">
        <v>17.120000999999998</v>
      </c>
      <c r="BC109" s="30">
        <v>26.42</v>
      </c>
      <c r="BD109" s="30">
        <v>18</v>
      </c>
      <c r="BE109" s="30">
        <v>6.5599999000000002</v>
      </c>
      <c r="BF109" s="30">
        <v>26.309999000000001</v>
      </c>
      <c r="BG109" s="30">
        <v>32.830002</v>
      </c>
      <c r="BH109" s="30">
        <v>8.1700000999999993</v>
      </c>
      <c r="BI109" s="30">
        <v>17.370000999999998</v>
      </c>
      <c r="BJ109" s="30">
        <v>22.59</v>
      </c>
      <c r="BK109" s="30">
        <v>9.7399997999999997</v>
      </c>
      <c r="BL109" s="30">
        <v>7.5</v>
      </c>
      <c r="BM109" s="30">
        <v>22.43</v>
      </c>
      <c r="BN109" s="30">
        <v>18.43</v>
      </c>
      <c r="BO109" s="30">
        <v>52.389999000000003</v>
      </c>
      <c r="BQ109" s="20">
        <f t="shared" si="2"/>
        <v>36.782800175999995</v>
      </c>
      <c r="BR109" s="20">
        <f t="shared" si="3"/>
        <v>9.1957000439999987</v>
      </c>
    </row>
    <row r="110" spans="1:70" x14ac:dyDescent="0.25">
      <c r="A110" s="14" t="s">
        <v>107</v>
      </c>
      <c r="B110" s="30">
        <v>25620.76</v>
      </c>
      <c r="C110" s="30">
        <v>24761.75</v>
      </c>
      <c r="D110" s="30">
        <v>23488.949000000001</v>
      </c>
      <c r="E110" s="30">
        <v>22899.17</v>
      </c>
      <c r="F110" s="30">
        <v>23784.278999999999</v>
      </c>
      <c r="G110" s="30">
        <v>26751.599999999999</v>
      </c>
      <c r="H110" s="30">
        <v>27892.84</v>
      </c>
      <c r="I110" s="30">
        <v>25692.199000000001</v>
      </c>
      <c r="J110" s="30">
        <v>29000.131000000001</v>
      </c>
      <c r="K110" s="30">
        <v>25797.278999999999</v>
      </c>
      <c r="L110" s="30">
        <v>25268.1</v>
      </c>
      <c r="M110" s="30">
        <v>27102.57</v>
      </c>
      <c r="N110" s="30">
        <v>24956.221000000001</v>
      </c>
      <c r="O110" s="30">
        <v>26409.07</v>
      </c>
      <c r="P110" s="30">
        <v>26531.368999999999</v>
      </c>
      <c r="Q110" s="30">
        <v>29858.17</v>
      </c>
      <c r="R110" s="30">
        <v>28640.43</v>
      </c>
      <c r="S110" s="30">
        <v>28117.210999999999</v>
      </c>
      <c r="T110" s="30">
        <v>25495.210999999999</v>
      </c>
      <c r="U110" s="30">
        <v>27904.33</v>
      </c>
      <c r="V110" s="30">
        <v>28306.109</v>
      </c>
      <c r="W110" s="30">
        <v>28957.25</v>
      </c>
      <c r="X110" s="30">
        <v>27571</v>
      </c>
      <c r="Y110" s="30">
        <v>27978.07</v>
      </c>
      <c r="Z110" s="30">
        <v>28710.240000000002</v>
      </c>
      <c r="AA110" s="30">
        <v>30255.1</v>
      </c>
      <c r="AB110" s="30">
        <v>29799.688999999998</v>
      </c>
      <c r="AC110" s="30">
        <v>28367.65</v>
      </c>
      <c r="AD110" s="30">
        <v>30126.868999999999</v>
      </c>
      <c r="AE110" s="30">
        <v>27468.41</v>
      </c>
      <c r="AF110" s="30">
        <v>30134.471000000001</v>
      </c>
      <c r="AG110" s="30">
        <v>28605.061000000002</v>
      </c>
      <c r="AH110" s="30">
        <v>30985.368999999999</v>
      </c>
      <c r="AI110" s="30">
        <v>28615.17</v>
      </c>
      <c r="AJ110" s="30">
        <v>29466.641</v>
      </c>
      <c r="AK110" s="30">
        <v>28203.868999999999</v>
      </c>
      <c r="AL110" s="30">
        <v>29509.34</v>
      </c>
      <c r="AM110" s="30">
        <v>30921.24</v>
      </c>
      <c r="AN110" s="30">
        <v>29073.811000000002</v>
      </c>
      <c r="AO110" s="30">
        <v>30716.5</v>
      </c>
      <c r="AP110" s="30">
        <v>29355.82</v>
      </c>
      <c r="AQ110" s="30">
        <v>27441.49</v>
      </c>
      <c r="AR110" s="30">
        <v>27356.17</v>
      </c>
      <c r="AS110" s="30">
        <v>30361.83</v>
      </c>
      <c r="AT110" s="30">
        <v>29524.43</v>
      </c>
      <c r="AU110" s="30">
        <v>30038.49</v>
      </c>
      <c r="AV110" s="30">
        <v>26976.210999999999</v>
      </c>
      <c r="AW110" s="30">
        <v>29503.789000000001</v>
      </c>
      <c r="AX110" s="30">
        <v>31227.75</v>
      </c>
      <c r="AY110" s="30">
        <v>30990.9</v>
      </c>
      <c r="AZ110" s="30">
        <v>29277.82</v>
      </c>
      <c r="BA110" s="30">
        <v>27559.85</v>
      </c>
      <c r="BB110" s="30">
        <v>27546.528999999999</v>
      </c>
      <c r="BC110" s="30">
        <v>27861.300999999999</v>
      </c>
      <c r="BD110" s="30">
        <v>26921.52</v>
      </c>
      <c r="BE110" s="30">
        <v>30658.438999999998</v>
      </c>
      <c r="BF110" s="30">
        <v>28058.061000000002</v>
      </c>
      <c r="BG110" s="30">
        <v>29055.789000000001</v>
      </c>
      <c r="BH110" s="30">
        <v>28901.868999999999</v>
      </c>
      <c r="BI110" s="30">
        <v>25695.300999999999</v>
      </c>
      <c r="BJ110" s="30">
        <v>25921.09</v>
      </c>
      <c r="BK110" s="30">
        <v>25948.609</v>
      </c>
      <c r="BL110" s="30">
        <v>27368.699000000001</v>
      </c>
      <c r="BM110" s="30">
        <v>29402.400000000001</v>
      </c>
      <c r="BN110" s="30">
        <v>28134.74</v>
      </c>
      <c r="BO110" s="30">
        <v>26634.688999999998</v>
      </c>
      <c r="BQ110" s="20">
        <f t="shared" si="2"/>
        <v>28633.052539999997</v>
      </c>
      <c r="BR110" s="20">
        <f t="shared" si="3"/>
        <v>7158.2631349999992</v>
      </c>
    </row>
    <row r="111" spans="1:70" x14ac:dyDescent="0.25">
      <c r="A111" s="14" t="s">
        <v>108</v>
      </c>
      <c r="B111" s="30">
        <v>38479.559000000001</v>
      </c>
      <c r="C111" s="30">
        <v>38262.968999999997</v>
      </c>
      <c r="D111" s="30">
        <v>39051.171999999999</v>
      </c>
      <c r="E111" s="30">
        <v>38835.218999999997</v>
      </c>
      <c r="F111" s="30">
        <v>38998.781000000003</v>
      </c>
      <c r="G111" s="30">
        <v>39733.199000000001</v>
      </c>
      <c r="H111" s="30">
        <v>40685.93</v>
      </c>
      <c r="I111" s="30">
        <v>39372.449000000001</v>
      </c>
      <c r="J111" s="30">
        <v>42732.91</v>
      </c>
      <c r="K111" s="30">
        <v>37982.038999999997</v>
      </c>
      <c r="L111" s="30">
        <v>41216.461000000003</v>
      </c>
      <c r="M111" s="30">
        <v>41991.601999999999</v>
      </c>
      <c r="N111" s="30">
        <v>41925.578000000001</v>
      </c>
      <c r="O111" s="30">
        <v>40033.440999999999</v>
      </c>
      <c r="P111" s="30">
        <v>39670.718999999997</v>
      </c>
      <c r="Q111" s="30">
        <v>42573.57</v>
      </c>
      <c r="R111" s="30">
        <v>41573.519999999997</v>
      </c>
      <c r="S111" s="30">
        <v>42164.968999999997</v>
      </c>
      <c r="T111" s="30">
        <v>40826.891000000003</v>
      </c>
      <c r="U111" s="30">
        <v>39676.82</v>
      </c>
      <c r="V111" s="30">
        <v>42684.59</v>
      </c>
      <c r="W111" s="30">
        <v>45888.120999999999</v>
      </c>
      <c r="X111" s="30">
        <v>41123.730000000003</v>
      </c>
      <c r="Y111" s="30">
        <v>41022.589999999997</v>
      </c>
      <c r="Z111" s="30">
        <v>42509.09</v>
      </c>
      <c r="AA111" s="30">
        <v>40502.75</v>
      </c>
      <c r="AB111" s="30">
        <v>41043.519999999997</v>
      </c>
      <c r="AC111" s="30">
        <v>38378.648000000001</v>
      </c>
      <c r="AD111" s="30">
        <v>44864.038999999997</v>
      </c>
      <c r="AE111" s="30">
        <v>41162.218999999997</v>
      </c>
      <c r="AF111" s="30">
        <v>42066.737999999998</v>
      </c>
      <c r="AG111" s="30">
        <v>40837.148000000001</v>
      </c>
      <c r="AH111" s="30">
        <v>42297.468999999997</v>
      </c>
      <c r="AI111" s="30">
        <v>38937.43</v>
      </c>
      <c r="AJ111" s="30">
        <v>39780.961000000003</v>
      </c>
      <c r="AK111" s="30">
        <v>37757.031000000003</v>
      </c>
      <c r="AL111" s="30">
        <v>41901.531000000003</v>
      </c>
      <c r="AM111" s="30">
        <v>42161.828000000001</v>
      </c>
      <c r="AN111" s="30">
        <v>41266.641000000003</v>
      </c>
      <c r="AO111" s="30">
        <v>43739.288999999997</v>
      </c>
      <c r="AP111" s="30">
        <v>40130.120999999999</v>
      </c>
      <c r="AQ111" s="30">
        <v>37643.781000000003</v>
      </c>
      <c r="AR111" s="30">
        <v>38589.269999999997</v>
      </c>
      <c r="AS111" s="30">
        <v>39481.531000000003</v>
      </c>
      <c r="AT111" s="30">
        <v>40451.620999999999</v>
      </c>
      <c r="AU111" s="30">
        <v>42577.629000000001</v>
      </c>
      <c r="AV111" s="30">
        <v>41520.269999999997</v>
      </c>
      <c r="AW111" s="30">
        <v>37676.949000000001</v>
      </c>
      <c r="AX111" s="30">
        <v>42137.91</v>
      </c>
      <c r="AY111" s="30">
        <v>40294.711000000003</v>
      </c>
      <c r="AZ111" s="30">
        <v>40903.262000000002</v>
      </c>
      <c r="BA111" s="30">
        <v>39046.012000000002</v>
      </c>
      <c r="BB111" s="30">
        <v>39119.269999999997</v>
      </c>
      <c r="BC111" s="30">
        <v>39386.851999999999</v>
      </c>
      <c r="BD111" s="30">
        <v>39392.07</v>
      </c>
      <c r="BE111" s="30">
        <v>40006.171999999999</v>
      </c>
      <c r="BF111" s="30">
        <v>39005.398000000001</v>
      </c>
      <c r="BG111" s="30">
        <v>38679.148000000001</v>
      </c>
      <c r="BH111" s="30">
        <v>40023.718999999997</v>
      </c>
      <c r="BI111" s="30">
        <v>37634.788999999997</v>
      </c>
      <c r="BJ111" s="30">
        <v>37356.538999999997</v>
      </c>
      <c r="BK111" s="30">
        <v>39331.82</v>
      </c>
      <c r="BL111" s="30">
        <v>39759.199000000001</v>
      </c>
      <c r="BM111" s="30">
        <v>40047.421999999999</v>
      </c>
      <c r="BN111" s="30">
        <v>39757.468999999997</v>
      </c>
      <c r="BO111" s="30">
        <v>37785.870999999999</v>
      </c>
      <c r="BQ111" s="20">
        <f t="shared" si="2"/>
        <v>40438.12736000002</v>
      </c>
      <c r="BR111" s="20">
        <f t="shared" si="3"/>
        <v>10109.531840000005</v>
      </c>
    </row>
    <row r="112" spans="1:70" x14ac:dyDescent="0.25">
      <c r="A112" s="14" t="s">
        <v>109</v>
      </c>
      <c r="B112" s="30">
        <v>3399.29</v>
      </c>
      <c r="C112" s="30">
        <v>3049.3899000000001</v>
      </c>
      <c r="D112" s="30">
        <v>3192.9099000000001</v>
      </c>
      <c r="E112" s="30">
        <v>2554.1898999999999</v>
      </c>
      <c r="F112" s="30">
        <v>2461.46</v>
      </c>
      <c r="G112" s="30">
        <v>2521.3000000000002</v>
      </c>
      <c r="H112" s="30">
        <v>2827.1698999999999</v>
      </c>
      <c r="I112" s="30">
        <v>3204.3899000000001</v>
      </c>
      <c r="J112" s="30">
        <v>3257.1498999999999</v>
      </c>
      <c r="K112" s="30">
        <v>2829.6498999999999</v>
      </c>
      <c r="L112" s="30">
        <v>3023.51</v>
      </c>
      <c r="M112" s="30">
        <v>2733.4099000000001</v>
      </c>
      <c r="N112" s="30">
        <v>3044.98</v>
      </c>
      <c r="O112" s="30">
        <v>3064.46</v>
      </c>
      <c r="P112" s="30">
        <v>2762.23</v>
      </c>
      <c r="Q112" s="30">
        <v>2949.55</v>
      </c>
      <c r="R112" s="30">
        <v>3255.3798999999999</v>
      </c>
      <c r="S112" s="30">
        <v>3085.48</v>
      </c>
      <c r="T112" s="30">
        <v>2640.6298999999999</v>
      </c>
      <c r="U112" s="30">
        <v>3147.9398999999999</v>
      </c>
      <c r="V112" s="30">
        <v>3029.22</v>
      </c>
      <c r="W112" s="30">
        <v>2272.0500000000002</v>
      </c>
      <c r="X112" s="30">
        <v>2315.7800000000002</v>
      </c>
      <c r="Y112" s="30">
        <v>3184.3701000000001</v>
      </c>
      <c r="Z112" s="30">
        <v>2657.5</v>
      </c>
      <c r="AA112" s="30">
        <v>2627.9099000000001</v>
      </c>
      <c r="AB112" s="30">
        <v>3330.4299000000001</v>
      </c>
      <c r="AC112" s="30">
        <v>2895.3101000000001</v>
      </c>
      <c r="AD112" s="30">
        <v>2968.05</v>
      </c>
      <c r="AE112" s="30">
        <v>2439.3600999999999</v>
      </c>
      <c r="AF112" s="30">
        <v>2723.55</v>
      </c>
      <c r="AG112" s="30">
        <v>2402.1498999999999</v>
      </c>
      <c r="AH112" s="30">
        <v>2677.73</v>
      </c>
      <c r="AI112" s="30">
        <v>2838.52</v>
      </c>
      <c r="AJ112" s="30">
        <v>2490.9299000000001</v>
      </c>
      <c r="AK112" s="30">
        <v>2273.8798999999999</v>
      </c>
      <c r="AL112" s="30">
        <v>3184.03</v>
      </c>
      <c r="AM112" s="30">
        <v>2914.7</v>
      </c>
      <c r="AN112" s="30">
        <v>2835.8600999999999</v>
      </c>
      <c r="AO112" s="30">
        <v>2076.6898999999999</v>
      </c>
      <c r="AP112" s="30">
        <v>2545.25</v>
      </c>
      <c r="AQ112" s="30">
        <v>3163.2</v>
      </c>
      <c r="AR112" s="30">
        <v>2465.5601000000001</v>
      </c>
      <c r="AS112" s="30">
        <v>2541.5700999999999</v>
      </c>
      <c r="AT112" s="30">
        <v>2716.02</v>
      </c>
      <c r="AU112" s="30">
        <v>2956.26</v>
      </c>
      <c r="AV112" s="30">
        <v>3060.5801000000001</v>
      </c>
      <c r="AW112" s="30">
        <v>2604.1498999999999</v>
      </c>
      <c r="AX112" s="30">
        <v>3119.9198999999999</v>
      </c>
      <c r="AY112" s="30">
        <v>2349.54</v>
      </c>
      <c r="AZ112" s="30">
        <v>2207.1799000000001</v>
      </c>
      <c r="BA112" s="30">
        <v>2859.6001000000001</v>
      </c>
      <c r="BB112" s="30">
        <v>2890.6298999999999</v>
      </c>
      <c r="BC112" s="30">
        <v>2584.29</v>
      </c>
      <c r="BD112" s="30">
        <v>2293.4198999999999</v>
      </c>
      <c r="BE112" s="30">
        <v>2325.6201000000001</v>
      </c>
      <c r="BF112" s="30">
        <v>2295.9699999999998</v>
      </c>
      <c r="BG112" s="30">
        <v>1902.63</v>
      </c>
      <c r="BH112" s="30">
        <v>1872.12</v>
      </c>
      <c r="BI112" s="30">
        <v>1944.6899000000001</v>
      </c>
      <c r="BJ112" s="30">
        <v>2262.48</v>
      </c>
      <c r="BK112" s="30">
        <v>1941.23</v>
      </c>
      <c r="BL112" s="30">
        <v>1649.3</v>
      </c>
      <c r="BM112" s="30">
        <v>1756.6899000000001</v>
      </c>
      <c r="BN112" s="30">
        <v>1878.9399000000001</v>
      </c>
      <c r="BO112" s="30">
        <v>1992.42</v>
      </c>
      <c r="BQ112" s="20">
        <f t="shared" si="2"/>
        <v>2568.9341839999993</v>
      </c>
      <c r="BR112" s="20">
        <f t="shared" si="3"/>
        <v>642.23354599999982</v>
      </c>
    </row>
    <row r="113" spans="1:70" x14ac:dyDescent="0.25">
      <c r="A113" s="14" t="s">
        <v>110</v>
      </c>
      <c r="B113" s="30">
        <v>5300.29</v>
      </c>
      <c r="C113" s="30">
        <v>5120.9301999999998</v>
      </c>
      <c r="D113" s="30">
        <v>4224.6000999999997</v>
      </c>
      <c r="E113" s="30">
        <v>3461.1399000000001</v>
      </c>
      <c r="F113" s="30">
        <v>3367.5601000000001</v>
      </c>
      <c r="G113" s="30">
        <v>3216.6799000000001</v>
      </c>
      <c r="H113" s="30">
        <v>3355.6898999999999</v>
      </c>
      <c r="I113" s="30">
        <v>3608.1201000000001</v>
      </c>
      <c r="J113" s="30">
        <v>4089.3998999999999</v>
      </c>
      <c r="K113" s="30">
        <v>3982.96</v>
      </c>
      <c r="L113" s="30">
        <v>3001.5900999999999</v>
      </c>
      <c r="M113" s="30">
        <v>3504.4198999999999</v>
      </c>
      <c r="N113" s="30">
        <v>2457.8600999999999</v>
      </c>
      <c r="O113" s="30">
        <v>2805.3501000000001</v>
      </c>
      <c r="P113" s="30">
        <v>3076.4099000000001</v>
      </c>
      <c r="Q113" s="30">
        <v>3196.6298999999999</v>
      </c>
      <c r="R113" s="30">
        <v>5028.2997999999998</v>
      </c>
      <c r="S113" s="30">
        <v>3262.3501000000001</v>
      </c>
      <c r="T113" s="30">
        <v>3438.4198999999999</v>
      </c>
      <c r="U113" s="30">
        <v>4542.6099000000004</v>
      </c>
      <c r="V113" s="30">
        <v>4722.9799999999996</v>
      </c>
      <c r="W113" s="30">
        <v>3642.4398999999999</v>
      </c>
      <c r="X113" s="30">
        <v>4406.5897999999997</v>
      </c>
      <c r="Y113" s="30">
        <v>5453.1499000000003</v>
      </c>
      <c r="Z113" s="30">
        <v>4666.3100999999997</v>
      </c>
      <c r="AA113" s="30">
        <v>4586.8701000000001</v>
      </c>
      <c r="AB113" s="30">
        <v>4541.3397999999997</v>
      </c>
      <c r="AC113" s="30">
        <v>4320.6801999999998</v>
      </c>
      <c r="AD113" s="30">
        <v>3730.7</v>
      </c>
      <c r="AE113" s="30">
        <v>4105.4701999999997</v>
      </c>
      <c r="AF113" s="30">
        <v>4009.8899000000001</v>
      </c>
      <c r="AG113" s="30">
        <v>4030.73</v>
      </c>
      <c r="AH113" s="30">
        <v>4141.3798999999999</v>
      </c>
      <c r="AI113" s="30">
        <v>4079.02</v>
      </c>
      <c r="AJ113" s="30">
        <v>4961.25</v>
      </c>
      <c r="AK113" s="30">
        <v>5521.0497999999998</v>
      </c>
      <c r="AL113" s="30">
        <v>4041.4299000000001</v>
      </c>
      <c r="AM113" s="30">
        <v>3796.78</v>
      </c>
      <c r="AN113" s="30">
        <v>4107.25</v>
      </c>
      <c r="AO113" s="30">
        <v>4138.71</v>
      </c>
      <c r="AP113" s="30">
        <v>4410.2002000000002</v>
      </c>
      <c r="AQ113" s="30">
        <v>5123.8500999999997</v>
      </c>
      <c r="AR113" s="30">
        <v>4360.3198000000002</v>
      </c>
      <c r="AS113" s="30">
        <v>3943.48</v>
      </c>
      <c r="AT113" s="30">
        <v>5259.6201000000001</v>
      </c>
      <c r="AU113" s="30">
        <v>4355.04</v>
      </c>
      <c r="AV113" s="30">
        <v>4249.3798999999999</v>
      </c>
      <c r="AW113" s="30">
        <v>4217.3798999999999</v>
      </c>
      <c r="AX113" s="30">
        <v>4002.28</v>
      </c>
      <c r="AY113" s="30">
        <v>3897.03</v>
      </c>
      <c r="AZ113" s="30">
        <v>4140.1298999999999</v>
      </c>
      <c r="BA113" s="30">
        <v>3724.1599000000001</v>
      </c>
      <c r="BB113" s="30">
        <v>3916.8501000000001</v>
      </c>
      <c r="BC113" s="30">
        <v>4055.1399000000001</v>
      </c>
      <c r="BD113" s="30">
        <v>3883.0801000000001</v>
      </c>
      <c r="BE113" s="30">
        <v>3578.5801000000001</v>
      </c>
      <c r="BF113" s="30">
        <v>3572.1799000000001</v>
      </c>
      <c r="BG113" s="30">
        <v>3845.6298999999999</v>
      </c>
      <c r="BH113" s="30">
        <v>3811.1100999999999</v>
      </c>
      <c r="BI113" s="30">
        <v>4074.23</v>
      </c>
      <c r="BJ113" s="30">
        <v>4779.6099000000004</v>
      </c>
      <c r="BK113" s="30">
        <v>3787.6698999999999</v>
      </c>
      <c r="BL113" s="30">
        <v>4216.2402000000002</v>
      </c>
      <c r="BM113" s="30">
        <v>4534.4799999999996</v>
      </c>
      <c r="BN113" s="30">
        <v>4144.2402000000002</v>
      </c>
      <c r="BO113" s="30">
        <v>3981.4299000000001</v>
      </c>
      <c r="BQ113" s="20">
        <f t="shared" si="2"/>
        <v>4222.7807839999996</v>
      </c>
      <c r="BR113" s="20">
        <f t="shared" si="3"/>
        <v>1055.6951959999999</v>
      </c>
    </row>
    <row r="114" spans="1:70" x14ac:dyDescent="0.25">
      <c r="A114" s="14" t="s">
        <v>111</v>
      </c>
      <c r="B114" s="30">
        <v>382.35998999999998</v>
      </c>
      <c r="C114" s="30">
        <v>239.77</v>
      </c>
      <c r="D114" s="30">
        <v>244.46001000000001</v>
      </c>
      <c r="E114" s="30">
        <v>322.85001</v>
      </c>
      <c r="F114" s="30">
        <v>380.34</v>
      </c>
      <c r="G114" s="30">
        <v>345.07001000000002</v>
      </c>
      <c r="H114" s="30">
        <v>341.57001000000002</v>
      </c>
      <c r="I114" s="30">
        <v>340.51999000000001</v>
      </c>
      <c r="J114" s="30">
        <v>311.57999000000001</v>
      </c>
      <c r="K114" s="30">
        <v>215.71001000000001</v>
      </c>
      <c r="L114" s="30">
        <v>241.03</v>
      </c>
      <c r="M114" s="30">
        <v>444.98998999999998</v>
      </c>
      <c r="N114" s="30">
        <v>329.01001000000002</v>
      </c>
      <c r="O114" s="30">
        <v>239.77</v>
      </c>
      <c r="P114" s="30">
        <v>226.60001</v>
      </c>
      <c r="Q114" s="30">
        <v>274.06</v>
      </c>
      <c r="R114" s="30">
        <v>253.53998999999999</v>
      </c>
      <c r="S114" s="30">
        <v>383.25</v>
      </c>
      <c r="T114" s="30">
        <v>280.39999</v>
      </c>
      <c r="U114" s="30">
        <v>425.56</v>
      </c>
      <c r="V114" s="30">
        <v>291.64001000000002</v>
      </c>
      <c r="W114" s="30">
        <v>221.57001</v>
      </c>
      <c r="X114" s="30">
        <v>170.92</v>
      </c>
      <c r="Y114" s="30">
        <v>299.17000999999999</v>
      </c>
      <c r="Z114" s="30">
        <v>273.70999</v>
      </c>
      <c r="AA114" s="30">
        <v>309.98000999999999</v>
      </c>
      <c r="AB114" s="30">
        <v>293.22000000000003</v>
      </c>
      <c r="AC114" s="30">
        <v>391.07001000000002</v>
      </c>
      <c r="AD114" s="30">
        <v>329.85998999999998</v>
      </c>
      <c r="AE114" s="30">
        <v>413.38</v>
      </c>
      <c r="AF114" s="30">
        <v>322.23000999999999</v>
      </c>
      <c r="AG114" s="30">
        <v>251.95</v>
      </c>
      <c r="AH114" s="30">
        <v>335.85001</v>
      </c>
      <c r="AI114" s="30">
        <v>382.85001</v>
      </c>
      <c r="AJ114" s="30">
        <v>467.78</v>
      </c>
      <c r="AK114" s="30">
        <v>348.92998999999998</v>
      </c>
      <c r="AL114" s="30">
        <v>439.70999</v>
      </c>
      <c r="AM114" s="30">
        <v>423.75</v>
      </c>
      <c r="AN114" s="30">
        <v>529.63</v>
      </c>
      <c r="AO114" s="30">
        <v>484.45001000000002</v>
      </c>
      <c r="AP114" s="30">
        <v>525.42998999999998</v>
      </c>
      <c r="AQ114" s="30">
        <v>366.31</v>
      </c>
      <c r="AR114" s="30">
        <v>286.67000999999999</v>
      </c>
      <c r="AS114" s="30">
        <v>248.89</v>
      </c>
      <c r="AT114" s="30">
        <v>411.84</v>
      </c>
      <c r="AU114" s="30">
        <v>386.73000999999999</v>
      </c>
      <c r="AV114" s="30">
        <v>501.98000999999999</v>
      </c>
      <c r="AW114" s="30">
        <v>383.60998999999998</v>
      </c>
      <c r="AX114" s="30">
        <v>434.29998999999998</v>
      </c>
      <c r="AY114" s="30">
        <v>285.31</v>
      </c>
      <c r="AZ114" s="30">
        <v>258.22000000000003</v>
      </c>
      <c r="BA114" s="30">
        <v>279.20999</v>
      </c>
      <c r="BB114" s="30">
        <v>360.75</v>
      </c>
      <c r="BC114" s="30">
        <v>428.66</v>
      </c>
      <c r="BD114" s="30">
        <v>261.62</v>
      </c>
      <c r="BE114" s="30">
        <v>295.73000999999999</v>
      </c>
      <c r="BF114" s="30">
        <v>273.26999000000001</v>
      </c>
      <c r="BG114" s="30">
        <v>254.21001000000001</v>
      </c>
      <c r="BH114" s="30">
        <v>395.54001</v>
      </c>
      <c r="BI114" s="30">
        <v>352.95001000000002</v>
      </c>
      <c r="BJ114" s="30">
        <v>282.92998999999998</v>
      </c>
      <c r="BK114" s="30">
        <v>349.57001000000002</v>
      </c>
      <c r="BL114" s="30">
        <v>370.84</v>
      </c>
      <c r="BM114" s="30">
        <v>303.27999999999997</v>
      </c>
      <c r="BN114" s="30">
        <v>268.66000000000003</v>
      </c>
      <c r="BO114" s="30">
        <v>318.98000999999999</v>
      </c>
      <c r="BQ114" s="20">
        <f t="shared" si="2"/>
        <v>344.19780119999996</v>
      </c>
      <c r="BR114" s="20">
        <f t="shared" si="3"/>
        <v>86.04945029999999</v>
      </c>
    </row>
    <row r="115" spans="1:70" x14ac:dyDescent="0.25">
      <c r="A115" s="14" t="s">
        <v>112</v>
      </c>
      <c r="B115" s="30">
        <v>23918.84</v>
      </c>
      <c r="C115" s="30">
        <v>23017.599999999999</v>
      </c>
      <c r="D115" s="30">
        <v>20978.9</v>
      </c>
      <c r="E115" s="30">
        <v>20599.16</v>
      </c>
      <c r="F115" s="30">
        <v>22150.25</v>
      </c>
      <c r="G115" s="30">
        <v>24440.52</v>
      </c>
      <c r="H115" s="30">
        <v>24857.039000000001</v>
      </c>
      <c r="I115" s="30">
        <v>23753.311000000002</v>
      </c>
      <c r="J115" s="30">
        <v>26772.199000000001</v>
      </c>
      <c r="K115" s="30">
        <v>24359.73</v>
      </c>
      <c r="L115" s="30">
        <v>23563.82</v>
      </c>
      <c r="M115" s="30">
        <v>24980.561000000002</v>
      </c>
      <c r="N115" s="30">
        <v>22855.52</v>
      </c>
      <c r="O115" s="30">
        <v>23655.99</v>
      </c>
      <c r="P115" s="30">
        <v>24950.52</v>
      </c>
      <c r="Q115" s="30">
        <v>26473.43</v>
      </c>
      <c r="R115" s="30">
        <v>25776.221000000001</v>
      </c>
      <c r="S115" s="30">
        <v>25516.368999999999</v>
      </c>
      <c r="T115" s="30">
        <v>24021.210999999999</v>
      </c>
      <c r="U115" s="30">
        <v>26014.868999999999</v>
      </c>
      <c r="V115" s="30">
        <v>25954.65</v>
      </c>
      <c r="W115" s="30">
        <v>25198.6</v>
      </c>
      <c r="X115" s="30">
        <v>26023</v>
      </c>
      <c r="Y115" s="30">
        <v>26011.02</v>
      </c>
      <c r="Z115" s="30">
        <v>26410.77</v>
      </c>
      <c r="AA115" s="30">
        <v>28062.75</v>
      </c>
      <c r="AB115" s="30">
        <v>27251.131000000001</v>
      </c>
      <c r="AC115" s="30">
        <v>27306.641</v>
      </c>
      <c r="AD115" s="30">
        <v>27447.800999999999</v>
      </c>
      <c r="AE115" s="30">
        <v>24788.74</v>
      </c>
      <c r="AF115" s="30">
        <v>27529.460999999999</v>
      </c>
      <c r="AG115" s="30">
        <v>26255.609</v>
      </c>
      <c r="AH115" s="30">
        <v>28744.09</v>
      </c>
      <c r="AI115" s="30">
        <v>27169.131000000001</v>
      </c>
      <c r="AJ115" s="30">
        <v>26753.85</v>
      </c>
      <c r="AK115" s="30">
        <v>26825.778999999999</v>
      </c>
      <c r="AL115" s="30">
        <v>26869.52</v>
      </c>
      <c r="AM115" s="30">
        <v>27565.77</v>
      </c>
      <c r="AN115" s="30">
        <v>26505.039000000001</v>
      </c>
      <c r="AO115" s="30">
        <v>26894.91</v>
      </c>
      <c r="AP115" s="30">
        <v>26906.359</v>
      </c>
      <c r="AQ115" s="30">
        <v>27122.109</v>
      </c>
      <c r="AR115" s="30">
        <v>25923.141</v>
      </c>
      <c r="AS115" s="30">
        <v>29356.91</v>
      </c>
      <c r="AT115" s="30">
        <v>26996.868999999999</v>
      </c>
      <c r="AU115" s="30">
        <v>27441.618999999999</v>
      </c>
      <c r="AV115" s="30">
        <v>24852.34</v>
      </c>
      <c r="AW115" s="30">
        <v>28138.9</v>
      </c>
      <c r="AX115" s="30">
        <v>29609.550999999999</v>
      </c>
      <c r="AY115" s="30">
        <v>29074.471000000001</v>
      </c>
      <c r="AZ115" s="30">
        <v>27760.02</v>
      </c>
      <c r="BA115" s="30">
        <v>27023.18</v>
      </c>
      <c r="BB115" s="30">
        <v>25947.07</v>
      </c>
      <c r="BC115" s="30">
        <v>26839.141</v>
      </c>
      <c r="BD115" s="30">
        <v>24526.311000000002</v>
      </c>
      <c r="BE115" s="30">
        <v>28413.5</v>
      </c>
      <c r="BF115" s="30">
        <v>26800.811000000002</v>
      </c>
      <c r="BG115" s="30">
        <v>28739.08</v>
      </c>
      <c r="BH115" s="30">
        <v>27517.52</v>
      </c>
      <c r="BI115" s="30">
        <v>25280.240000000002</v>
      </c>
      <c r="BJ115" s="30">
        <v>24996.381000000001</v>
      </c>
      <c r="BK115" s="30">
        <v>25494.891</v>
      </c>
      <c r="BL115" s="30">
        <v>26319.93</v>
      </c>
      <c r="BM115" s="30">
        <v>27435.061000000002</v>
      </c>
      <c r="BN115" s="30">
        <v>26460.84</v>
      </c>
      <c r="BO115" s="30">
        <v>24732.438999999998</v>
      </c>
      <c r="BQ115" s="20">
        <f t="shared" si="2"/>
        <v>26732.112320000004</v>
      </c>
      <c r="BR115" s="20">
        <f t="shared" si="3"/>
        <v>6683.028080000001</v>
      </c>
    </row>
    <row r="116" spans="1:70" x14ac:dyDescent="0.25">
      <c r="A116" s="14" t="s">
        <v>113</v>
      </c>
      <c r="B116" s="30">
        <v>37.959999000000003</v>
      </c>
      <c r="C116" s="30">
        <v>15.92</v>
      </c>
      <c r="D116" s="30">
        <v>8.7299994999999999</v>
      </c>
      <c r="E116" s="30">
        <v>18.73</v>
      </c>
      <c r="F116" s="30">
        <v>11.64</v>
      </c>
      <c r="G116" s="30">
        <v>26.370000999999998</v>
      </c>
      <c r="H116" s="30">
        <v>25.75</v>
      </c>
      <c r="I116" s="30">
        <v>14.91</v>
      </c>
      <c r="J116" s="30">
        <v>12.72</v>
      </c>
      <c r="K116" s="30">
        <v>31.91</v>
      </c>
      <c r="L116" s="30">
        <v>5.9200001000000002</v>
      </c>
      <c r="M116" s="30">
        <v>9.0299996999999994</v>
      </c>
      <c r="N116" s="30">
        <v>16.389999</v>
      </c>
      <c r="O116" s="30">
        <v>7.3899999000000003</v>
      </c>
      <c r="P116" s="30">
        <v>11.16</v>
      </c>
      <c r="Q116" s="30">
        <v>1.86</v>
      </c>
      <c r="R116" s="30">
        <v>8.0299996999999994</v>
      </c>
      <c r="S116" s="30">
        <v>50.77</v>
      </c>
      <c r="T116" s="30">
        <v>24.58</v>
      </c>
      <c r="U116" s="30">
        <v>45.57</v>
      </c>
      <c r="V116" s="30">
        <v>42.599997999999999</v>
      </c>
      <c r="W116" s="30">
        <v>27.43</v>
      </c>
      <c r="X116" s="30">
        <v>14.64</v>
      </c>
      <c r="Y116" s="30">
        <v>22.059999000000001</v>
      </c>
      <c r="Z116" s="30">
        <v>22.459999</v>
      </c>
      <c r="AA116" s="30">
        <v>55.150002000000001</v>
      </c>
      <c r="AB116" s="30">
        <v>71.470000999999996</v>
      </c>
      <c r="AC116" s="30">
        <v>81.360000999999997</v>
      </c>
      <c r="AD116" s="30">
        <v>79.050003000000004</v>
      </c>
      <c r="AE116" s="30">
        <v>145.74001000000001</v>
      </c>
      <c r="AF116" s="30">
        <v>22.5</v>
      </c>
      <c r="AG116" s="30">
        <v>30.16</v>
      </c>
      <c r="AH116" s="30">
        <v>29.59</v>
      </c>
      <c r="AI116" s="30">
        <v>84.190002000000007</v>
      </c>
      <c r="AJ116" s="30">
        <v>97.370002999999997</v>
      </c>
      <c r="AK116" s="30">
        <v>111.5</v>
      </c>
      <c r="AL116" s="30">
        <v>75.589995999999999</v>
      </c>
      <c r="AM116" s="30">
        <v>121.37</v>
      </c>
      <c r="AN116" s="30">
        <v>180.09</v>
      </c>
      <c r="AO116" s="30">
        <v>54.610000999999997</v>
      </c>
      <c r="AP116" s="30">
        <v>111.58</v>
      </c>
      <c r="AQ116" s="30">
        <v>64.25</v>
      </c>
      <c r="AR116" s="30">
        <v>50.490001999999997</v>
      </c>
      <c r="AS116" s="30">
        <v>25.940000999999999</v>
      </c>
      <c r="AT116" s="30">
        <v>39.68</v>
      </c>
      <c r="AU116" s="30">
        <v>53.639999000000003</v>
      </c>
      <c r="AV116" s="30">
        <v>76.900002000000001</v>
      </c>
      <c r="AW116" s="30">
        <v>157.41999999999999</v>
      </c>
      <c r="AX116" s="30">
        <v>17.41</v>
      </c>
      <c r="AY116" s="30">
        <v>32.049999</v>
      </c>
      <c r="AZ116" s="30">
        <v>42.060001</v>
      </c>
      <c r="BA116" s="30">
        <v>36.770000000000003</v>
      </c>
      <c r="BB116" s="30">
        <v>42.720001000000003</v>
      </c>
      <c r="BC116" s="30">
        <v>45.060001</v>
      </c>
      <c r="BD116" s="30">
        <v>39.520000000000003</v>
      </c>
      <c r="BE116" s="30">
        <v>16.139999</v>
      </c>
      <c r="BF116" s="30">
        <v>15.9</v>
      </c>
      <c r="BG116" s="30">
        <v>18.899999999999999</v>
      </c>
      <c r="BH116" s="30">
        <v>31.52</v>
      </c>
      <c r="BI116" s="30">
        <v>48.869999</v>
      </c>
      <c r="BJ116" s="30">
        <v>75.069999999999993</v>
      </c>
      <c r="BK116" s="30">
        <v>33.509998000000003</v>
      </c>
      <c r="BL116" s="30">
        <v>17.18</v>
      </c>
      <c r="BM116" s="30">
        <v>23.059999000000001</v>
      </c>
      <c r="BN116" s="30">
        <v>49.82</v>
      </c>
      <c r="BO116" s="30">
        <v>60.779998999999997</v>
      </c>
      <c r="BQ116" s="20">
        <f t="shared" si="2"/>
        <v>54.482400293999987</v>
      </c>
      <c r="BR116" s="20">
        <f t="shared" si="3"/>
        <v>13.620600073499997</v>
      </c>
    </row>
    <row r="117" spans="1:70" x14ac:dyDescent="0.25">
      <c r="A117" s="14" t="s">
        <v>114</v>
      </c>
      <c r="B117" s="30">
        <v>26307.221000000001</v>
      </c>
      <c r="C117" s="30">
        <v>25660.721000000001</v>
      </c>
      <c r="D117" s="30">
        <v>25322.199000000001</v>
      </c>
      <c r="E117" s="30">
        <v>24006.67</v>
      </c>
      <c r="F117" s="30">
        <v>28402.74</v>
      </c>
      <c r="G117" s="30">
        <v>27829.5</v>
      </c>
      <c r="H117" s="30">
        <v>29842.23</v>
      </c>
      <c r="I117" s="30">
        <v>29534.25</v>
      </c>
      <c r="J117" s="30">
        <v>31702.438999999998</v>
      </c>
      <c r="K117" s="30">
        <v>27537.599999999999</v>
      </c>
      <c r="L117" s="30">
        <v>27740.881000000001</v>
      </c>
      <c r="M117" s="30">
        <v>27296.48</v>
      </c>
      <c r="N117" s="30">
        <v>27881.118999999999</v>
      </c>
      <c r="O117" s="30">
        <v>27094.381000000001</v>
      </c>
      <c r="P117" s="30">
        <v>31144.449000000001</v>
      </c>
      <c r="Q117" s="30">
        <v>31742.311000000002</v>
      </c>
      <c r="R117" s="30">
        <v>30136.800999999999</v>
      </c>
      <c r="S117" s="30">
        <v>30168.76</v>
      </c>
      <c r="T117" s="30">
        <v>26815.1</v>
      </c>
      <c r="U117" s="30">
        <v>29037.24</v>
      </c>
      <c r="V117" s="30">
        <v>30453.08</v>
      </c>
      <c r="W117" s="30">
        <v>30065.98</v>
      </c>
      <c r="X117" s="30">
        <v>30375.08</v>
      </c>
      <c r="Y117" s="30">
        <v>29734.17</v>
      </c>
      <c r="Z117" s="30">
        <v>30154.25</v>
      </c>
      <c r="AA117" s="30">
        <v>30976.23</v>
      </c>
      <c r="AB117" s="30">
        <v>29574.1</v>
      </c>
      <c r="AC117" s="30">
        <v>29012.65</v>
      </c>
      <c r="AD117" s="30">
        <v>31150.778999999999</v>
      </c>
      <c r="AE117" s="30">
        <v>28183.41</v>
      </c>
      <c r="AF117" s="30">
        <v>32054.859</v>
      </c>
      <c r="AG117" s="30">
        <v>30441.391</v>
      </c>
      <c r="AH117" s="30">
        <v>33210.050999999999</v>
      </c>
      <c r="AI117" s="30">
        <v>29540.25</v>
      </c>
      <c r="AJ117" s="30">
        <v>29929.32</v>
      </c>
      <c r="AK117" s="30">
        <v>29079.67</v>
      </c>
      <c r="AL117" s="30">
        <v>30774.41</v>
      </c>
      <c r="AM117" s="30">
        <v>31909.34</v>
      </c>
      <c r="AN117" s="30">
        <v>30588.868999999999</v>
      </c>
      <c r="AO117" s="30">
        <v>31981.09</v>
      </c>
      <c r="AP117" s="30">
        <v>29294.289000000001</v>
      </c>
      <c r="AQ117" s="30">
        <v>28650.48</v>
      </c>
      <c r="AR117" s="30">
        <v>28399.278999999999</v>
      </c>
      <c r="AS117" s="30">
        <v>31564.528999999999</v>
      </c>
      <c r="AT117" s="30">
        <v>30101.59</v>
      </c>
      <c r="AU117" s="30">
        <v>30955.811000000002</v>
      </c>
      <c r="AV117" s="30">
        <v>28786.92</v>
      </c>
      <c r="AW117" s="30">
        <v>30755.51</v>
      </c>
      <c r="AX117" s="30">
        <v>34440.148000000001</v>
      </c>
      <c r="AY117" s="30">
        <v>32135.18</v>
      </c>
      <c r="AZ117" s="30">
        <v>29572.34</v>
      </c>
      <c r="BA117" s="30">
        <v>28899.18</v>
      </c>
      <c r="BB117" s="30">
        <v>26607.381000000001</v>
      </c>
      <c r="BC117" s="30">
        <v>29712.471000000001</v>
      </c>
      <c r="BD117" s="30">
        <v>27684.6</v>
      </c>
      <c r="BE117" s="30">
        <v>30446.73</v>
      </c>
      <c r="BF117" s="30">
        <v>30174.07</v>
      </c>
      <c r="BG117" s="30">
        <v>31282.131000000001</v>
      </c>
      <c r="BH117" s="30">
        <v>30276.51</v>
      </c>
      <c r="BI117" s="30">
        <v>27332.57</v>
      </c>
      <c r="BJ117" s="30">
        <v>26563.4</v>
      </c>
      <c r="BK117" s="30">
        <v>28649.99</v>
      </c>
      <c r="BL117" s="30">
        <v>31352.43</v>
      </c>
      <c r="BM117" s="30">
        <v>28859.699000000001</v>
      </c>
      <c r="BN117" s="30">
        <v>29525.23</v>
      </c>
      <c r="BO117" s="30">
        <v>29647.381000000001</v>
      </c>
      <c r="BQ117" s="20">
        <f t="shared" si="2"/>
        <v>29940.334579999995</v>
      </c>
      <c r="BR117" s="20">
        <f t="shared" si="3"/>
        <v>7485.0836449999988</v>
      </c>
    </row>
    <row r="118" spans="1:70" x14ac:dyDescent="0.25">
      <c r="A118" s="14" t="s">
        <v>115</v>
      </c>
      <c r="B118" s="30">
        <v>27279.98</v>
      </c>
      <c r="C118" s="30">
        <v>27089.32</v>
      </c>
      <c r="D118" s="30">
        <v>26099.199000000001</v>
      </c>
      <c r="E118" s="30">
        <v>25290.561000000002</v>
      </c>
      <c r="F118" s="30">
        <v>28456.800999999999</v>
      </c>
      <c r="G118" s="30">
        <v>27665.65</v>
      </c>
      <c r="H118" s="30">
        <v>29775.15</v>
      </c>
      <c r="I118" s="30">
        <v>29472.66</v>
      </c>
      <c r="J118" s="30">
        <v>31628.039000000001</v>
      </c>
      <c r="K118" s="30">
        <v>27545.938999999998</v>
      </c>
      <c r="L118" s="30">
        <v>27878.42</v>
      </c>
      <c r="M118" s="30">
        <v>27946.66</v>
      </c>
      <c r="N118" s="30">
        <v>27689.438999999998</v>
      </c>
      <c r="O118" s="30">
        <v>26413.561000000002</v>
      </c>
      <c r="P118" s="30">
        <v>31154.73</v>
      </c>
      <c r="Q118" s="30">
        <v>31092.789000000001</v>
      </c>
      <c r="R118" s="30">
        <v>29948.1</v>
      </c>
      <c r="S118" s="30">
        <v>30097.65</v>
      </c>
      <c r="T118" s="30">
        <v>27409.289000000001</v>
      </c>
      <c r="U118" s="30">
        <v>28646.5</v>
      </c>
      <c r="V118" s="30">
        <v>30052.73</v>
      </c>
      <c r="W118" s="30">
        <v>30562.109</v>
      </c>
      <c r="X118" s="30">
        <v>30715.221000000001</v>
      </c>
      <c r="Y118" s="30">
        <v>30173.960999999999</v>
      </c>
      <c r="Z118" s="30">
        <v>30602.289000000001</v>
      </c>
      <c r="AA118" s="30">
        <v>31881.118999999999</v>
      </c>
      <c r="AB118" s="30">
        <v>30353.15</v>
      </c>
      <c r="AC118" s="30">
        <v>29747.99</v>
      </c>
      <c r="AD118" s="30">
        <v>31070.77</v>
      </c>
      <c r="AE118" s="30">
        <v>28453.471000000001</v>
      </c>
      <c r="AF118" s="30">
        <v>32379.99</v>
      </c>
      <c r="AG118" s="30">
        <v>31087.881000000001</v>
      </c>
      <c r="AH118" s="30">
        <v>33294.038999999997</v>
      </c>
      <c r="AI118" s="30">
        <v>30201.15</v>
      </c>
      <c r="AJ118" s="30">
        <v>30621.1</v>
      </c>
      <c r="AK118" s="30">
        <v>29985.539000000001</v>
      </c>
      <c r="AL118" s="30">
        <v>32069.881000000001</v>
      </c>
      <c r="AM118" s="30">
        <v>31670.868999999999</v>
      </c>
      <c r="AN118" s="30">
        <v>31025.35</v>
      </c>
      <c r="AO118" s="30">
        <v>31325.199000000001</v>
      </c>
      <c r="AP118" s="30">
        <v>30012.32</v>
      </c>
      <c r="AQ118" s="30">
        <v>30737.881000000001</v>
      </c>
      <c r="AR118" s="30">
        <v>30067.83</v>
      </c>
      <c r="AS118" s="30">
        <v>32674.43</v>
      </c>
      <c r="AT118" s="30">
        <v>29884.868999999999</v>
      </c>
      <c r="AU118" s="30">
        <v>31165.710999999999</v>
      </c>
      <c r="AV118" s="30">
        <v>28973.08</v>
      </c>
      <c r="AW118" s="30">
        <v>30488.66</v>
      </c>
      <c r="AX118" s="30">
        <v>33420</v>
      </c>
      <c r="AY118" s="30">
        <v>31176.960999999999</v>
      </c>
      <c r="AZ118" s="30">
        <v>30211.800999999999</v>
      </c>
      <c r="BA118" s="30">
        <v>30965.618999999999</v>
      </c>
      <c r="BB118" s="30">
        <v>27328.52</v>
      </c>
      <c r="BC118" s="30">
        <v>30474.9</v>
      </c>
      <c r="BD118" s="30">
        <v>27802.35</v>
      </c>
      <c r="BE118" s="30">
        <v>32350.471000000001</v>
      </c>
      <c r="BF118" s="30">
        <v>31557.82</v>
      </c>
      <c r="BG118" s="30">
        <v>32872.699000000001</v>
      </c>
      <c r="BH118" s="30">
        <v>31728.33</v>
      </c>
      <c r="BI118" s="30">
        <v>29577.52</v>
      </c>
      <c r="BJ118" s="30">
        <v>29382.391</v>
      </c>
      <c r="BK118" s="30">
        <v>30082.16</v>
      </c>
      <c r="BL118" s="30">
        <v>33391.75</v>
      </c>
      <c r="BM118" s="30">
        <v>30327.311000000002</v>
      </c>
      <c r="BN118" s="30">
        <v>30830.83</v>
      </c>
      <c r="BO118" s="30">
        <v>31081.721000000001</v>
      </c>
      <c r="BQ118" s="20">
        <f t="shared" si="2"/>
        <v>30638.865639999996</v>
      </c>
      <c r="BR118" s="20">
        <f t="shared" si="3"/>
        <v>7659.7164099999991</v>
      </c>
    </row>
    <row r="119" spans="1:70" x14ac:dyDescent="0.25">
      <c r="A119" s="14" t="s">
        <v>116</v>
      </c>
      <c r="B119" s="30">
        <v>131.64999</v>
      </c>
      <c r="C119" s="30">
        <v>139.52000000000001</v>
      </c>
      <c r="D119" s="30">
        <v>130.97999999999999</v>
      </c>
      <c r="E119" s="30">
        <v>76.910004000000001</v>
      </c>
      <c r="F119" s="30">
        <v>73.160004000000001</v>
      </c>
      <c r="G119" s="30">
        <v>47.560001</v>
      </c>
      <c r="H119" s="30">
        <v>90.370002999999997</v>
      </c>
      <c r="I119" s="30">
        <v>116.25</v>
      </c>
      <c r="J119" s="30">
        <v>82.699996999999996</v>
      </c>
      <c r="K119" s="30">
        <v>47.869999</v>
      </c>
      <c r="L119" s="30">
        <v>26.389999</v>
      </c>
      <c r="M119" s="30">
        <v>30.16</v>
      </c>
      <c r="N119" s="30">
        <v>48.73</v>
      </c>
      <c r="O119" s="30">
        <v>40.990001999999997</v>
      </c>
      <c r="P119" s="30">
        <v>86.779999000000004</v>
      </c>
      <c r="Q119" s="30">
        <v>63.91</v>
      </c>
      <c r="R119" s="30">
        <v>106.9</v>
      </c>
      <c r="S119" s="30">
        <v>129.42999</v>
      </c>
      <c r="T119" s="30">
        <v>118.08</v>
      </c>
      <c r="U119" s="30">
        <v>106.17</v>
      </c>
      <c r="V119" s="30">
        <v>91.959998999999996</v>
      </c>
      <c r="W119" s="30">
        <v>58.66</v>
      </c>
      <c r="X119" s="30">
        <v>79.559997999999993</v>
      </c>
      <c r="Y119" s="30">
        <v>163.28</v>
      </c>
      <c r="Z119" s="30">
        <v>66.769997000000004</v>
      </c>
      <c r="AA119" s="30">
        <v>134.17999</v>
      </c>
      <c r="AB119" s="30">
        <v>119.52</v>
      </c>
      <c r="AC119" s="30">
        <v>136.36000000000001</v>
      </c>
      <c r="AD119" s="30">
        <v>87.150002000000001</v>
      </c>
      <c r="AE119" s="30">
        <v>53.610000999999997</v>
      </c>
      <c r="AF119" s="30">
        <v>81.839995999999999</v>
      </c>
      <c r="AG119" s="30">
        <v>55.150002000000001</v>
      </c>
      <c r="AH119" s="30">
        <v>80.930000000000007</v>
      </c>
      <c r="AI119" s="30">
        <v>51.389999000000003</v>
      </c>
      <c r="AJ119" s="30">
        <v>34.340000000000003</v>
      </c>
      <c r="AK119" s="30">
        <v>75.940002000000007</v>
      </c>
      <c r="AL119" s="30">
        <v>136.72999999999999</v>
      </c>
      <c r="AM119" s="30">
        <v>83.379997000000003</v>
      </c>
      <c r="AN119" s="30">
        <v>93.57</v>
      </c>
      <c r="AO119" s="30">
        <v>92.519997000000004</v>
      </c>
      <c r="AP119" s="30">
        <v>89.599997999999999</v>
      </c>
      <c r="AQ119" s="30">
        <v>74.050003000000004</v>
      </c>
      <c r="AR119" s="30">
        <v>52.810001</v>
      </c>
      <c r="AS119" s="30">
        <v>68.389999000000003</v>
      </c>
      <c r="AT119" s="30">
        <v>37.080002</v>
      </c>
      <c r="AU119" s="30">
        <v>71.930000000000007</v>
      </c>
      <c r="AV119" s="30">
        <v>123.47</v>
      </c>
      <c r="AW119" s="30">
        <v>91.559997999999993</v>
      </c>
      <c r="AX119" s="30">
        <v>107.94</v>
      </c>
      <c r="AY119" s="30">
        <v>80.379997000000003</v>
      </c>
      <c r="AZ119" s="30">
        <v>51.049999</v>
      </c>
      <c r="BA119" s="30">
        <v>70.540001000000004</v>
      </c>
      <c r="BB119" s="30">
        <v>89.370002999999997</v>
      </c>
      <c r="BC119" s="30">
        <v>80.440002000000007</v>
      </c>
      <c r="BD119" s="30">
        <v>56.360000999999997</v>
      </c>
      <c r="BE119" s="30">
        <v>70.580001999999993</v>
      </c>
      <c r="BF119" s="30">
        <v>51.369999</v>
      </c>
      <c r="BG119" s="30">
        <v>79.940002000000007</v>
      </c>
      <c r="BH119" s="30">
        <v>27.98</v>
      </c>
      <c r="BI119" s="30">
        <v>72.139999000000003</v>
      </c>
      <c r="BJ119" s="30">
        <v>126.08</v>
      </c>
      <c r="BK119" s="30">
        <v>45.939999</v>
      </c>
      <c r="BL119" s="30">
        <v>74.199996999999996</v>
      </c>
      <c r="BM119" s="30">
        <v>83.529999000000004</v>
      </c>
      <c r="BN119" s="30">
        <v>72.800003000000004</v>
      </c>
      <c r="BO119" s="30">
        <v>52.029998999999997</v>
      </c>
      <c r="BQ119" s="20">
        <f t="shared" si="2"/>
        <v>82.779599459999986</v>
      </c>
      <c r="BR119" s="20">
        <f t="shared" si="3"/>
        <v>20.694899864999996</v>
      </c>
    </row>
    <row r="120" spans="1:70" x14ac:dyDescent="0.25">
      <c r="A120" s="14" t="s">
        <v>117</v>
      </c>
      <c r="B120" s="30">
        <v>10751.59</v>
      </c>
      <c r="C120" s="30">
        <v>9486.2196999999996</v>
      </c>
      <c r="D120" s="30">
        <v>9387.0800999999992</v>
      </c>
      <c r="E120" s="30">
        <v>8449.0303000000004</v>
      </c>
      <c r="F120" s="30">
        <v>8902.1699000000008</v>
      </c>
      <c r="G120" s="30">
        <v>8783.1699000000008</v>
      </c>
      <c r="H120" s="30">
        <v>10353.799999999999</v>
      </c>
      <c r="I120" s="30">
        <v>10369.67</v>
      </c>
      <c r="J120" s="30">
        <v>9418.6699000000008</v>
      </c>
      <c r="K120" s="30">
        <v>8478.9297000000006</v>
      </c>
      <c r="L120" s="30">
        <v>8888.2099999999991</v>
      </c>
      <c r="M120" s="30">
        <v>9987.4297000000006</v>
      </c>
      <c r="N120" s="30">
        <v>10631.49</v>
      </c>
      <c r="O120" s="30">
        <v>9612.2998000000007</v>
      </c>
      <c r="P120" s="30">
        <v>9884.4403999999995</v>
      </c>
      <c r="Q120" s="30">
        <v>10269.32</v>
      </c>
      <c r="R120" s="30">
        <v>11501.76</v>
      </c>
      <c r="S120" s="30">
        <v>11325.07</v>
      </c>
      <c r="T120" s="30">
        <v>10241.07</v>
      </c>
      <c r="U120" s="30">
        <v>10794.07</v>
      </c>
      <c r="V120" s="30">
        <v>11207.91</v>
      </c>
      <c r="W120" s="30">
        <v>9936.4297000000006</v>
      </c>
      <c r="X120" s="30">
        <v>10617.37</v>
      </c>
      <c r="Y120" s="30">
        <v>10752.5</v>
      </c>
      <c r="Z120" s="30">
        <v>11059.93</v>
      </c>
      <c r="AA120" s="30">
        <v>11016.55</v>
      </c>
      <c r="AB120" s="30">
        <v>10357.200000000001</v>
      </c>
      <c r="AC120" s="30">
        <v>10068.35</v>
      </c>
      <c r="AD120" s="30">
        <v>10751.17</v>
      </c>
      <c r="AE120" s="30">
        <v>10268.31</v>
      </c>
      <c r="AF120" s="30">
        <v>10984.7</v>
      </c>
      <c r="AG120" s="30">
        <v>10232.5</v>
      </c>
      <c r="AH120" s="30">
        <v>11453.72</v>
      </c>
      <c r="AI120" s="30">
        <v>11907.65</v>
      </c>
      <c r="AJ120" s="30">
        <v>10957.07</v>
      </c>
      <c r="AK120" s="30">
        <v>10400.68</v>
      </c>
      <c r="AL120" s="30">
        <v>11091.51</v>
      </c>
      <c r="AM120" s="30">
        <v>10228.290000000001</v>
      </c>
      <c r="AN120" s="30">
        <v>10057.530000000001</v>
      </c>
      <c r="AO120" s="30">
        <v>10023.879999999999</v>
      </c>
      <c r="AP120" s="30">
        <v>10572.92</v>
      </c>
      <c r="AQ120" s="30">
        <v>10475.41</v>
      </c>
      <c r="AR120" s="30">
        <v>10561</v>
      </c>
      <c r="AS120" s="30">
        <v>10504.88</v>
      </c>
      <c r="AT120" s="30">
        <v>10570.81</v>
      </c>
      <c r="AU120" s="30">
        <v>10361.94</v>
      </c>
      <c r="AV120" s="30">
        <v>11712.88</v>
      </c>
      <c r="AW120" s="30">
        <v>10770.61</v>
      </c>
      <c r="AX120" s="30">
        <v>10906.9</v>
      </c>
      <c r="AY120" s="30">
        <v>10512.43</v>
      </c>
      <c r="AZ120" s="30">
        <v>10070.99</v>
      </c>
      <c r="BA120" s="30">
        <v>9863.3603999999996</v>
      </c>
      <c r="BB120" s="30">
        <v>10728.38</v>
      </c>
      <c r="BC120" s="30">
        <v>9985.7803000000004</v>
      </c>
      <c r="BD120" s="30">
        <v>10074.83</v>
      </c>
      <c r="BE120" s="30">
        <v>10226.61</v>
      </c>
      <c r="BF120" s="30">
        <v>10204.77</v>
      </c>
      <c r="BG120" s="30">
        <v>9132.7597999999998</v>
      </c>
      <c r="BH120" s="30">
        <v>10702.12</v>
      </c>
      <c r="BI120" s="30">
        <v>10530.47</v>
      </c>
      <c r="BJ120" s="30">
        <v>9635.6396000000004</v>
      </c>
      <c r="BK120" s="30">
        <v>10461.4</v>
      </c>
      <c r="BL120" s="30">
        <v>9184.7998000000007</v>
      </c>
      <c r="BM120" s="30">
        <v>11319.74</v>
      </c>
      <c r="BN120" s="30">
        <v>10330.030000000001</v>
      </c>
      <c r="BO120" s="30">
        <v>10745.02</v>
      </c>
      <c r="BQ120" s="20">
        <f t="shared" si="2"/>
        <v>10547.633992000001</v>
      </c>
      <c r="BR120" s="20">
        <f t="shared" si="3"/>
        <v>2636.9084980000002</v>
      </c>
    </row>
    <row r="121" spans="1:70" x14ac:dyDescent="0.25">
      <c r="A121" s="14" t="s">
        <v>118</v>
      </c>
      <c r="B121" s="30">
        <v>17345.75</v>
      </c>
      <c r="C121" s="30">
        <v>18295.221000000001</v>
      </c>
      <c r="D121" s="30">
        <v>18062.740000000002</v>
      </c>
      <c r="E121" s="30">
        <v>18482.868999999999</v>
      </c>
      <c r="F121" s="30">
        <v>19264.368999999999</v>
      </c>
      <c r="G121" s="30">
        <v>19487.66</v>
      </c>
      <c r="H121" s="30">
        <v>18244.131000000001</v>
      </c>
      <c r="I121" s="30">
        <v>19361.971000000001</v>
      </c>
      <c r="J121" s="30">
        <v>21946.23</v>
      </c>
      <c r="K121" s="30">
        <v>21305.82</v>
      </c>
      <c r="L121" s="30">
        <v>19541.721000000001</v>
      </c>
      <c r="M121" s="30">
        <v>18507.16</v>
      </c>
      <c r="N121" s="30">
        <v>18370.811000000002</v>
      </c>
      <c r="O121" s="30">
        <v>18356.960999999999</v>
      </c>
      <c r="P121" s="30">
        <v>19748.311000000002</v>
      </c>
      <c r="Q121" s="30">
        <v>20644.349999999999</v>
      </c>
      <c r="R121" s="30">
        <v>19190.221000000001</v>
      </c>
      <c r="S121" s="30">
        <v>20395.82</v>
      </c>
      <c r="T121" s="30">
        <v>19164.789000000001</v>
      </c>
      <c r="U121" s="30">
        <v>20556.259999999998</v>
      </c>
      <c r="V121" s="30">
        <v>20405.721000000001</v>
      </c>
      <c r="W121" s="30">
        <v>21231.01</v>
      </c>
      <c r="X121" s="30">
        <v>21245</v>
      </c>
      <c r="Y121" s="30">
        <v>20592.609</v>
      </c>
      <c r="Z121" s="30">
        <v>18937.061000000002</v>
      </c>
      <c r="AA121" s="30">
        <v>19582.59</v>
      </c>
      <c r="AB121" s="30">
        <v>20731.561000000002</v>
      </c>
      <c r="AC121" s="30">
        <v>19342.811000000002</v>
      </c>
      <c r="AD121" s="30">
        <v>20573.419999999998</v>
      </c>
      <c r="AE121" s="30">
        <v>19724.449000000001</v>
      </c>
      <c r="AF121" s="30">
        <v>19453.91</v>
      </c>
      <c r="AG121" s="30">
        <v>18662.528999999999</v>
      </c>
      <c r="AH121" s="30">
        <v>21257.539000000001</v>
      </c>
      <c r="AI121" s="30">
        <v>21332.32</v>
      </c>
      <c r="AJ121" s="30">
        <v>19147.43</v>
      </c>
      <c r="AK121" s="30">
        <v>19344.259999999998</v>
      </c>
      <c r="AL121" s="30">
        <v>21374.48</v>
      </c>
      <c r="AM121" s="30">
        <v>20848.02</v>
      </c>
      <c r="AN121" s="30">
        <v>21286.311000000002</v>
      </c>
      <c r="AO121" s="30">
        <v>19844.02</v>
      </c>
      <c r="AP121" s="30">
        <v>20230.09</v>
      </c>
      <c r="AQ121" s="30">
        <v>17938.609</v>
      </c>
      <c r="AR121" s="30">
        <v>18227.688999999998</v>
      </c>
      <c r="AS121" s="30">
        <v>19581.400000000001</v>
      </c>
      <c r="AT121" s="30">
        <v>18790.688999999998</v>
      </c>
      <c r="AU121" s="30">
        <v>19565.82</v>
      </c>
      <c r="AV121" s="30">
        <v>18822.16</v>
      </c>
      <c r="AW121" s="30">
        <v>19816.778999999999</v>
      </c>
      <c r="AX121" s="30">
        <v>20102.289000000001</v>
      </c>
      <c r="AY121" s="30">
        <v>18711.778999999999</v>
      </c>
      <c r="AZ121" s="30">
        <v>16554.381000000001</v>
      </c>
      <c r="BA121" s="30">
        <v>18434.359</v>
      </c>
      <c r="BB121" s="30">
        <v>20147.080000000002</v>
      </c>
      <c r="BC121" s="30">
        <v>19197.868999999999</v>
      </c>
      <c r="BD121" s="30">
        <v>18869.75</v>
      </c>
      <c r="BE121" s="30">
        <v>18690.438999999998</v>
      </c>
      <c r="BF121" s="30">
        <v>18651.971000000001</v>
      </c>
      <c r="BG121" s="30">
        <v>20478.710999999999</v>
      </c>
      <c r="BH121" s="30">
        <v>18818.311000000002</v>
      </c>
      <c r="BI121" s="30">
        <v>17854.07</v>
      </c>
      <c r="BJ121" s="30">
        <v>18952.009999999998</v>
      </c>
      <c r="BK121" s="30">
        <v>18336.438999999998</v>
      </c>
      <c r="BL121" s="30">
        <v>20642.580000000002</v>
      </c>
      <c r="BM121" s="30">
        <v>20845.449000000001</v>
      </c>
      <c r="BN121" s="30">
        <v>20941.778999999999</v>
      </c>
      <c r="BO121" s="30">
        <v>20375.188999999998</v>
      </c>
      <c r="BQ121" s="20">
        <f t="shared" si="2"/>
        <v>19676.036639999998</v>
      </c>
      <c r="BR121" s="20">
        <f t="shared" si="3"/>
        <v>4919.0091599999996</v>
      </c>
    </row>
    <row r="122" spans="1:70" x14ac:dyDescent="0.25">
      <c r="A122" s="14" t="s">
        <v>119</v>
      </c>
      <c r="B122" s="30">
        <v>106.81</v>
      </c>
      <c r="C122" s="30">
        <v>38.849997999999999</v>
      </c>
      <c r="D122" s="30">
        <v>15.02</v>
      </c>
      <c r="E122" s="30">
        <v>6.9000000999999997</v>
      </c>
      <c r="F122" s="30">
        <v>4.5100002000000003</v>
      </c>
      <c r="G122" s="30">
        <v>65.480002999999996</v>
      </c>
      <c r="H122" s="30">
        <v>54.220001000000003</v>
      </c>
      <c r="I122" s="30">
        <v>40.909999999999997</v>
      </c>
      <c r="J122" s="30">
        <v>49.279998999999997</v>
      </c>
      <c r="K122" s="30">
        <v>139.87</v>
      </c>
      <c r="L122" s="30">
        <v>83.580001999999993</v>
      </c>
      <c r="M122" s="30">
        <v>62.630001</v>
      </c>
      <c r="N122" s="30">
        <v>10.130000000000001</v>
      </c>
      <c r="O122" s="30">
        <v>22.84</v>
      </c>
      <c r="P122" s="30">
        <v>24.51</v>
      </c>
      <c r="Q122" s="30">
        <v>89.949996999999996</v>
      </c>
      <c r="R122" s="30">
        <v>135.91999999999999</v>
      </c>
      <c r="S122" s="30">
        <v>149</v>
      </c>
      <c r="T122" s="30">
        <v>101.49</v>
      </c>
      <c r="U122" s="30">
        <v>70.019997000000004</v>
      </c>
      <c r="V122" s="30">
        <v>88.309997999999993</v>
      </c>
      <c r="W122" s="30">
        <v>33.759998000000003</v>
      </c>
      <c r="X122" s="30">
        <v>62.150002000000001</v>
      </c>
      <c r="Y122" s="30">
        <v>202.42</v>
      </c>
      <c r="Z122" s="30">
        <v>61.23</v>
      </c>
      <c r="AA122" s="30">
        <v>62.919998</v>
      </c>
      <c r="AB122" s="30">
        <v>96.139999000000003</v>
      </c>
      <c r="AC122" s="30">
        <v>50.959999000000003</v>
      </c>
      <c r="AD122" s="30">
        <v>37.270000000000003</v>
      </c>
      <c r="AE122" s="30">
        <v>43.259998000000003</v>
      </c>
      <c r="AF122" s="30">
        <v>77</v>
      </c>
      <c r="AG122" s="30">
        <v>98.830001999999993</v>
      </c>
      <c r="AH122" s="30">
        <v>62.139999000000003</v>
      </c>
      <c r="AI122" s="30">
        <v>34.93</v>
      </c>
      <c r="AJ122" s="30">
        <v>91</v>
      </c>
      <c r="AK122" s="30">
        <v>102.8</v>
      </c>
      <c r="AL122" s="30">
        <v>113.5</v>
      </c>
      <c r="AM122" s="30">
        <v>72.230002999999996</v>
      </c>
      <c r="AN122" s="30">
        <v>88.300003000000004</v>
      </c>
      <c r="AO122" s="30">
        <v>66.669998000000007</v>
      </c>
      <c r="AP122" s="30">
        <v>70.620002999999997</v>
      </c>
      <c r="AQ122" s="30">
        <v>139.16</v>
      </c>
      <c r="AR122" s="30">
        <v>32.529998999999997</v>
      </c>
      <c r="AS122" s="30">
        <v>63.110000999999997</v>
      </c>
      <c r="AT122" s="30">
        <v>152.42999</v>
      </c>
      <c r="AU122" s="30">
        <v>147.10001</v>
      </c>
      <c r="AV122" s="30">
        <v>137.97999999999999</v>
      </c>
      <c r="AW122" s="30">
        <v>76.410004000000001</v>
      </c>
      <c r="AX122" s="30">
        <v>90.93</v>
      </c>
      <c r="AY122" s="30">
        <v>70.059997999999993</v>
      </c>
      <c r="AZ122" s="30">
        <v>97.610000999999997</v>
      </c>
      <c r="BA122" s="30">
        <v>161.44999999999999</v>
      </c>
      <c r="BB122" s="30">
        <v>159.88999999999999</v>
      </c>
      <c r="BC122" s="30">
        <v>284.29998999999998</v>
      </c>
      <c r="BD122" s="30">
        <v>248.09</v>
      </c>
      <c r="BE122" s="30">
        <v>195.8</v>
      </c>
      <c r="BF122" s="30">
        <v>129.24001000000001</v>
      </c>
      <c r="BG122" s="30">
        <v>110.7</v>
      </c>
      <c r="BH122" s="30">
        <v>145.88999999999999</v>
      </c>
      <c r="BI122" s="30">
        <v>119.03</v>
      </c>
      <c r="BJ122" s="30">
        <v>28.040001</v>
      </c>
      <c r="BK122" s="30">
        <v>31.780000999999999</v>
      </c>
      <c r="BL122" s="30">
        <v>17.510000000000002</v>
      </c>
      <c r="BM122" s="30">
        <v>163.08000000000001</v>
      </c>
      <c r="BN122" s="30">
        <v>72.089995999999999</v>
      </c>
      <c r="BO122" s="30">
        <v>72.489998</v>
      </c>
      <c r="BQ122" s="20">
        <f t="shared" si="2"/>
        <v>100.39139992</v>
      </c>
      <c r="BR122" s="20">
        <f t="shared" si="3"/>
        <v>25.097849979999999</v>
      </c>
    </row>
    <row r="123" spans="1:70" x14ac:dyDescent="0.25">
      <c r="A123" s="14" t="s">
        <v>120</v>
      </c>
      <c r="B123" s="30">
        <v>17051.75</v>
      </c>
      <c r="C123" s="30">
        <v>17961.039000000001</v>
      </c>
      <c r="D123" s="30">
        <v>18004.919999999998</v>
      </c>
      <c r="E123" s="30">
        <v>19234.609</v>
      </c>
      <c r="F123" s="30">
        <v>18988.721000000001</v>
      </c>
      <c r="G123" s="30">
        <v>19239.16</v>
      </c>
      <c r="H123" s="30">
        <v>19627.789000000001</v>
      </c>
      <c r="I123" s="30">
        <v>17569.099999999999</v>
      </c>
      <c r="J123" s="30">
        <v>21616.25</v>
      </c>
      <c r="K123" s="30">
        <v>19141.98</v>
      </c>
      <c r="L123" s="30">
        <v>18435.98</v>
      </c>
      <c r="M123" s="30">
        <v>18211.109</v>
      </c>
      <c r="N123" s="30">
        <v>18764.550999999999</v>
      </c>
      <c r="O123" s="30">
        <v>16979.599999999999</v>
      </c>
      <c r="P123" s="30">
        <v>19488.859</v>
      </c>
      <c r="Q123" s="30">
        <v>19606.859</v>
      </c>
      <c r="R123" s="30">
        <v>18984.669999999998</v>
      </c>
      <c r="S123" s="30">
        <v>19414.669999999998</v>
      </c>
      <c r="T123" s="30">
        <v>18590.721000000001</v>
      </c>
      <c r="U123" s="30">
        <v>18925.52</v>
      </c>
      <c r="V123" s="30">
        <v>17839.688999999998</v>
      </c>
      <c r="W123" s="30">
        <v>19061.59</v>
      </c>
      <c r="X123" s="30">
        <v>18886.990000000002</v>
      </c>
      <c r="Y123" s="30">
        <v>20578.490000000002</v>
      </c>
      <c r="Z123" s="30">
        <v>20410.650000000001</v>
      </c>
      <c r="AA123" s="30">
        <v>20033.109</v>
      </c>
      <c r="AB123" s="30">
        <v>19776.631000000001</v>
      </c>
      <c r="AC123" s="30">
        <v>20283.539000000001</v>
      </c>
      <c r="AD123" s="30">
        <v>19983.528999999999</v>
      </c>
      <c r="AE123" s="30">
        <v>18136.109</v>
      </c>
      <c r="AF123" s="30">
        <v>18848.131000000001</v>
      </c>
      <c r="AG123" s="30">
        <v>19061</v>
      </c>
      <c r="AH123" s="30">
        <v>19803.199000000001</v>
      </c>
      <c r="AI123" s="30">
        <v>18007.73</v>
      </c>
      <c r="AJ123" s="30">
        <v>18119.631000000001</v>
      </c>
      <c r="AK123" s="30">
        <v>17862.900000000001</v>
      </c>
      <c r="AL123" s="30">
        <v>19801.68</v>
      </c>
      <c r="AM123" s="30">
        <v>18641.259999999998</v>
      </c>
      <c r="AN123" s="30">
        <v>19054.25</v>
      </c>
      <c r="AO123" s="30">
        <v>17603.59</v>
      </c>
      <c r="AP123" s="30">
        <v>18622.381000000001</v>
      </c>
      <c r="AQ123" s="30">
        <v>16691.509999999998</v>
      </c>
      <c r="AR123" s="30">
        <v>18046.381000000001</v>
      </c>
      <c r="AS123" s="30">
        <v>20098.099999999999</v>
      </c>
      <c r="AT123" s="30">
        <v>19779.400000000001</v>
      </c>
      <c r="AU123" s="30">
        <v>20797.881000000001</v>
      </c>
      <c r="AV123" s="30">
        <v>18566.400000000001</v>
      </c>
      <c r="AW123" s="30">
        <v>17284.830000000002</v>
      </c>
      <c r="AX123" s="30">
        <v>19188.938999999998</v>
      </c>
      <c r="AY123" s="30">
        <v>16534.368999999999</v>
      </c>
      <c r="AZ123" s="30">
        <v>18701.650000000001</v>
      </c>
      <c r="BA123" s="30">
        <v>20287.330000000002</v>
      </c>
      <c r="BB123" s="30">
        <v>19624.641</v>
      </c>
      <c r="BC123" s="30">
        <v>19294.990000000002</v>
      </c>
      <c r="BD123" s="30">
        <v>17930.381000000001</v>
      </c>
      <c r="BE123" s="30">
        <v>18582.618999999999</v>
      </c>
      <c r="BF123" s="30">
        <v>19686.419999999998</v>
      </c>
      <c r="BG123" s="30">
        <v>20455.43</v>
      </c>
      <c r="BH123" s="30">
        <v>17879.221000000001</v>
      </c>
      <c r="BI123" s="30">
        <v>19528.460999999999</v>
      </c>
      <c r="BJ123" s="30">
        <v>19271.789000000001</v>
      </c>
      <c r="BK123" s="30">
        <v>17966.98</v>
      </c>
      <c r="BL123" s="30">
        <v>19975.43</v>
      </c>
      <c r="BM123" s="30">
        <v>17720.580000000002</v>
      </c>
      <c r="BN123" s="30">
        <v>19375.061000000002</v>
      </c>
      <c r="BO123" s="30">
        <v>19331.84</v>
      </c>
      <c r="BQ123" s="20">
        <f t="shared" si="2"/>
        <v>18978.645840000001</v>
      </c>
      <c r="BR123" s="20">
        <f t="shared" si="3"/>
        <v>4744.6614600000003</v>
      </c>
    </row>
    <row r="124" spans="1:70" x14ac:dyDescent="0.25">
      <c r="A124" s="14" t="s">
        <v>162</v>
      </c>
      <c r="B124" s="30">
        <v>0</v>
      </c>
      <c r="C124" s="30">
        <v>2.2599999999999998</v>
      </c>
      <c r="D124" s="30">
        <v>0</v>
      </c>
      <c r="E124" s="30">
        <v>0</v>
      </c>
      <c r="F124" s="30">
        <v>0</v>
      </c>
      <c r="G124" s="30">
        <v>0</v>
      </c>
      <c r="H124" s="30">
        <v>0.63</v>
      </c>
      <c r="I124" s="30">
        <v>0</v>
      </c>
      <c r="J124" s="30">
        <v>0</v>
      </c>
      <c r="K124" s="30">
        <v>3.75</v>
      </c>
      <c r="L124" s="30">
        <v>0</v>
      </c>
      <c r="M124" s="30">
        <v>0</v>
      </c>
      <c r="N124" s="30">
        <v>0.30000000999999998</v>
      </c>
      <c r="O124" s="30">
        <v>6.4000000999999997</v>
      </c>
      <c r="P124" s="30">
        <v>0.30000000999999998</v>
      </c>
      <c r="Q124" s="30">
        <v>0</v>
      </c>
      <c r="R124" s="30">
        <v>4.7399997999999997</v>
      </c>
      <c r="S124" s="30">
        <v>0</v>
      </c>
      <c r="T124" s="30">
        <v>0.80000000999999998</v>
      </c>
      <c r="U124" s="30">
        <v>1.27</v>
      </c>
      <c r="V124" s="30">
        <v>0</v>
      </c>
      <c r="W124" s="30">
        <v>0</v>
      </c>
      <c r="X124" s="30">
        <v>0</v>
      </c>
      <c r="Y124" s="30">
        <v>0</v>
      </c>
      <c r="Z124" s="30">
        <v>3.8900001</v>
      </c>
      <c r="AA124" s="30">
        <v>0</v>
      </c>
      <c r="AB124" s="30">
        <v>0</v>
      </c>
      <c r="AC124" s="30">
        <v>8.8800001000000002</v>
      </c>
      <c r="AD124" s="30">
        <v>2.2599999999999998</v>
      </c>
      <c r="AE124" s="30">
        <v>0</v>
      </c>
      <c r="AF124" s="30">
        <v>0</v>
      </c>
      <c r="AG124" s="30">
        <v>0</v>
      </c>
      <c r="AH124" s="30">
        <v>0.14000000000000001</v>
      </c>
      <c r="AI124" s="30">
        <v>2.5699999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2.0999998999999998</v>
      </c>
      <c r="AU124" s="30">
        <v>0</v>
      </c>
      <c r="AV124" s="30">
        <v>3.45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2.2599999999999998</v>
      </c>
      <c r="BD124" s="30">
        <v>0</v>
      </c>
      <c r="BE124" s="30">
        <v>0</v>
      </c>
      <c r="BF124" s="30">
        <v>0</v>
      </c>
      <c r="BG124" s="30">
        <v>0</v>
      </c>
      <c r="BH124" s="30">
        <v>7.0000000300000004E-2</v>
      </c>
      <c r="BI124" s="30">
        <v>1.5700000999999999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Q124" s="20">
        <f t="shared" si="2"/>
        <v>0.67999999820599999</v>
      </c>
      <c r="BR124" s="20">
        <f t="shared" si="3"/>
        <v>0.1699999995515</v>
      </c>
    </row>
    <row r="125" spans="1:70" x14ac:dyDescent="0.25">
      <c r="A125" s="14" t="s">
        <v>122</v>
      </c>
      <c r="B125" s="30">
        <v>650.12</v>
      </c>
      <c r="C125" s="30">
        <v>464.62</v>
      </c>
      <c r="D125" s="30">
        <v>158.66</v>
      </c>
      <c r="E125" s="30">
        <v>232.28998999999999</v>
      </c>
      <c r="F125" s="30">
        <v>76.989998</v>
      </c>
      <c r="G125" s="30">
        <v>616.83001999999999</v>
      </c>
      <c r="H125" s="30">
        <v>470.81</v>
      </c>
      <c r="I125" s="30">
        <v>554.58001999999999</v>
      </c>
      <c r="J125" s="30">
        <v>454.5</v>
      </c>
      <c r="K125" s="30">
        <v>744.89000999999996</v>
      </c>
      <c r="L125" s="30">
        <v>509.84</v>
      </c>
      <c r="M125" s="30">
        <v>533.90002000000004</v>
      </c>
      <c r="N125" s="30">
        <v>235.60001</v>
      </c>
      <c r="O125" s="30">
        <v>518.65997000000004</v>
      </c>
      <c r="P125" s="30">
        <v>428.39999</v>
      </c>
      <c r="Q125" s="30">
        <v>648.23999000000003</v>
      </c>
      <c r="R125" s="30">
        <v>1107.5899999999999</v>
      </c>
      <c r="S125" s="30">
        <v>1158.8</v>
      </c>
      <c r="T125" s="30">
        <v>681.46996999999999</v>
      </c>
      <c r="U125" s="30">
        <v>752.42998999999998</v>
      </c>
      <c r="V125" s="30">
        <v>753.79998999999998</v>
      </c>
      <c r="W125" s="30">
        <v>510.04001</v>
      </c>
      <c r="X125" s="30">
        <v>768.89000999999996</v>
      </c>
      <c r="Y125" s="30">
        <v>964.06</v>
      </c>
      <c r="Z125" s="30">
        <v>660.28003000000001</v>
      </c>
      <c r="AA125" s="30">
        <v>528.57001000000002</v>
      </c>
      <c r="AB125" s="30">
        <v>721.83001999999999</v>
      </c>
      <c r="AC125" s="30">
        <v>575.01000999999997</v>
      </c>
      <c r="AD125" s="30">
        <v>421.82999000000001</v>
      </c>
      <c r="AE125" s="30">
        <v>770.66998000000001</v>
      </c>
      <c r="AF125" s="30">
        <v>688.38</v>
      </c>
      <c r="AG125" s="30">
        <v>830.14000999999996</v>
      </c>
      <c r="AH125" s="30">
        <v>693.23999000000003</v>
      </c>
      <c r="AI125" s="30">
        <v>625.09997999999996</v>
      </c>
      <c r="AJ125" s="30">
        <v>955.48999000000003</v>
      </c>
      <c r="AK125" s="30">
        <v>922.84997999999996</v>
      </c>
      <c r="AL125" s="30">
        <v>720.42998999999998</v>
      </c>
      <c r="AM125" s="30">
        <v>591.97997999999995</v>
      </c>
      <c r="AN125" s="30">
        <v>711.12</v>
      </c>
      <c r="AO125" s="30">
        <v>655.15002000000004</v>
      </c>
      <c r="AP125" s="30">
        <v>646.27002000000005</v>
      </c>
      <c r="AQ125" s="30">
        <v>995.07001000000002</v>
      </c>
      <c r="AR125" s="30">
        <v>486.45001000000002</v>
      </c>
      <c r="AS125" s="30">
        <v>672.83001999999999</v>
      </c>
      <c r="AT125" s="30">
        <v>1254.21</v>
      </c>
      <c r="AU125" s="30">
        <v>937.12</v>
      </c>
      <c r="AV125" s="30">
        <v>907.78998000000001</v>
      </c>
      <c r="AW125" s="30">
        <v>730.15002000000004</v>
      </c>
      <c r="AX125" s="30">
        <v>877.09997999999996</v>
      </c>
      <c r="AY125" s="30">
        <v>887.58001999999999</v>
      </c>
      <c r="AZ125" s="30">
        <v>946.84997999999996</v>
      </c>
      <c r="BA125" s="30">
        <v>684.83001999999999</v>
      </c>
      <c r="BB125" s="30">
        <v>863.37</v>
      </c>
      <c r="BC125" s="30">
        <v>978.84002999999996</v>
      </c>
      <c r="BD125" s="30">
        <v>1087.29</v>
      </c>
      <c r="BE125" s="30">
        <v>835</v>
      </c>
      <c r="BF125" s="30">
        <v>873.32001000000002</v>
      </c>
      <c r="BG125" s="30">
        <v>684.77002000000005</v>
      </c>
      <c r="BH125" s="30">
        <v>842.39000999999996</v>
      </c>
      <c r="BI125" s="30">
        <v>852.29998999999998</v>
      </c>
      <c r="BJ125" s="30">
        <v>430.01999000000001</v>
      </c>
      <c r="BK125" s="30">
        <v>479.26001000000002</v>
      </c>
      <c r="BL125" s="30">
        <v>395.32999000000001</v>
      </c>
      <c r="BM125" s="30">
        <v>863.78003000000001</v>
      </c>
      <c r="BN125" s="30">
        <v>734.82001000000002</v>
      </c>
      <c r="BO125" s="30">
        <v>561.77002000000005</v>
      </c>
      <c r="BQ125" s="20">
        <f t="shared" si="2"/>
        <v>765.55320240000015</v>
      </c>
      <c r="BR125" s="20">
        <f t="shared" si="3"/>
        <v>191.38830060000004</v>
      </c>
    </row>
    <row r="126" spans="1:70" x14ac:dyDescent="0.25">
      <c r="A126" s="14" t="s">
        <v>123</v>
      </c>
      <c r="B126" s="30">
        <v>3950.79</v>
      </c>
      <c r="C126" s="30">
        <v>3938.8101000000001</v>
      </c>
      <c r="D126" s="30">
        <v>3685.1599000000001</v>
      </c>
      <c r="E126" s="30">
        <v>3364.46</v>
      </c>
      <c r="F126" s="30">
        <v>3669.27</v>
      </c>
      <c r="G126" s="30">
        <v>3960.6799000000001</v>
      </c>
      <c r="H126" s="30">
        <v>4262.6698999999999</v>
      </c>
      <c r="I126" s="30">
        <v>4440.7700000000004</v>
      </c>
      <c r="J126" s="30">
        <v>3307.7</v>
      </c>
      <c r="K126" s="30">
        <v>3295.05</v>
      </c>
      <c r="L126" s="30">
        <v>3318.6298999999999</v>
      </c>
      <c r="M126" s="30">
        <v>3587.8400999999999</v>
      </c>
      <c r="N126" s="30">
        <v>4086.53</v>
      </c>
      <c r="O126" s="30">
        <v>3148.26</v>
      </c>
      <c r="P126" s="30">
        <v>3591.4398999999999</v>
      </c>
      <c r="Q126" s="30">
        <v>3958.28</v>
      </c>
      <c r="R126" s="30">
        <v>4800.3198000000002</v>
      </c>
      <c r="S126" s="30">
        <v>4693.2798000000003</v>
      </c>
      <c r="T126" s="30">
        <v>3965.78</v>
      </c>
      <c r="U126" s="30">
        <v>4441.6099000000004</v>
      </c>
      <c r="V126" s="30">
        <v>4827.3798999999999</v>
      </c>
      <c r="W126" s="30">
        <v>3996.9299000000001</v>
      </c>
      <c r="X126" s="30">
        <v>4083.6898999999999</v>
      </c>
      <c r="Y126" s="30">
        <v>4415.2997999999998</v>
      </c>
      <c r="Z126" s="30">
        <v>4852.7997999999998</v>
      </c>
      <c r="AA126" s="30">
        <v>4775.8397999999997</v>
      </c>
      <c r="AB126" s="30">
        <v>4368.8599000000004</v>
      </c>
      <c r="AC126" s="30">
        <v>4421.6298999999999</v>
      </c>
      <c r="AD126" s="30">
        <v>4644.6499000000003</v>
      </c>
      <c r="AE126" s="30">
        <v>4419.0497999999998</v>
      </c>
      <c r="AF126" s="30">
        <v>4301.1201000000001</v>
      </c>
      <c r="AG126" s="30">
        <v>4331.5698000000002</v>
      </c>
      <c r="AH126" s="30">
        <v>5138.2700000000004</v>
      </c>
      <c r="AI126" s="30">
        <v>5318.21</v>
      </c>
      <c r="AJ126" s="30">
        <v>4432.1000999999997</v>
      </c>
      <c r="AK126" s="30">
        <v>3902.1498999999999</v>
      </c>
      <c r="AL126" s="30">
        <v>4460.6899000000003</v>
      </c>
      <c r="AM126" s="30">
        <v>4116.7201999999997</v>
      </c>
      <c r="AN126" s="30">
        <v>4066.4099000000001</v>
      </c>
      <c r="AO126" s="30">
        <v>4180.0097999999998</v>
      </c>
      <c r="AP126" s="30">
        <v>4249.3999000000003</v>
      </c>
      <c r="AQ126" s="30">
        <v>3723.3</v>
      </c>
      <c r="AR126" s="30">
        <v>4235.0600999999997</v>
      </c>
      <c r="AS126" s="30">
        <v>4419.8100999999997</v>
      </c>
      <c r="AT126" s="30">
        <v>4365.2997999999998</v>
      </c>
      <c r="AU126" s="30">
        <v>4341.8999000000003</v>
      </c>
      <c r="AV126" s="30">
        <v>5784.1099000000004</v>
      </c>
      <c r="AW126" s="30">
        <v>4324.5200000000004</v>
      </c>
      <c r="AX126" s="30">
        <v>4492.46</v>
      </c>
      <c r="AY126" s="30">
        <v>4269.5897999999997</v>
      </c>
      <c r="AZ126" s="30">
        <v>4411.9198999999999</v>
      </c>
      <c r="BA126" s="30">
        <v>4140.2002000000002</v>
      </c>
      <c r="BB126" s="30">
        <v>4338.8301000000001</v>
      </c>
      <c r="BC126" s="30">
        <v>4000.3501000000001</v>
      </c>
      <c r="BD126" s="30">
        <v>4057.25</v>
      </c>
      <c r="BE126" s="30">
        <v>4359.9799999999996</v>
      </c>
      <c r="BF126" s="30">
        <v>4469.3500999999997</v>
      </c>
      <c r="BG126" s="30">
        <v>3195.1799000000001</v>
      </c>
      <c r="BH126" s="30">
        <v>4367.3599000000004</v>
      </c>
      <c r="BI126" s="30">
        <v>4062.6201000000001</v>
      </c>
      <c r="BJ126" s="30">
        <v>3686.45</v>
      </c>
      <c r="BK126" s="30">
        <v>4073.6100999999999</v>
      </c>
      <c r="BL126" s="30">
        <v>3580.05</v>
      </c>
      <c r="BM126" s="30">
        <v>4674.5600999999997</v>
      </c>
      <c r="BN126" s="30">
        <v>4371.7997999999998</v>
      </c>
      <c r="BO126" s="30">
        <v>4680.3500999999997</v>
      </c>
      <c r="BQ126" s="20">
        <f t="shared" si="2"/>
        <v>4352.5935540000009</v>
      </c>
      <c r="BR126" s="20">
        <f t="shared" si="3"/>
        <v>1088.1483885000002</v>
      </c>
    </row>
    <row r="127" spans="1:70" x14ac:dyDescent="0.25">
      <c r="A127" s="14" t="s">
        <v>124</v>
      </c>
      <c r="B127" s="30">
        <v>30350.240000000002</v>
      </c>
      <c r="C127" s="30">
        <v>29171.561000000002</v>
      </c>
      <c r="D127" s="30">
        <v>31640.93</v>
      </c>
      <c r="E127" s="30">
        <v>31770.34</v>
      </c>
      <c r="F127" s="30">
        <v>34244.578000000001</v>
      </c>
      <c r="G127" s="30">
        <v>29445.210999999999</v>
      </c>
      <c r="H127" s="30">
        <v>32865.391000000003</v>
      </c>
      <c r="I127" s="30">
        <v>33599.550999999999</v>
      </c>
      <c r="J127" s="30">
        <v>34811.781000000003</v>
      </c>
      <c r="K127" s="30">
        <v>32250.15</v>
      </c>
      <c r="L127" s="30">
        <v>33708.550999999999</v>
      </c>
      <c r="M127" s="30">
        <v>29939.800999999999</v>
      </c>
      <c r="N127" s="30">
        <v>33132.031000000003</v>
      </c>
      <c r="O127" s="30">
        <v>30844.35</v>
      </c>
      <c r="P127" s="30">
        <v>35436.059000000001</v>
      </c>
      <c r="Q127" s="30">
        <v>34793.487999999998</v>
      </c>
      <c r="R127" s="30">
        <v>33158.449000000001</v>
      </c>
      <c r="S127" s="30">
        <v>34874.82</v>
      </c>
      <c r="T127" s="30">
        <v>35003.769999999997</v>
      </c>
      <c r="U127" s="30">
        <v>31784.99</v>
      </c>
      <c r="V127" s="30">
        <v>33344.141000000003</v>
      </c>
      <c r="W127" s="30">
        <v>33847.550999999999</v>
      </c>
      <c r="X127" s="30">
        <v>34810.858999999997</v>
      </c>
      <c r="Y127" s="30">
        <v>32615.24</v>
      </c>
      <c r="Z127" s="30">
        <v>32117.48</v>
      </c>
      <c r="AA127" s="30">
        <v>32120.789000000001</v>
      </c>
      <c r="AB127" s="30">
        <v>31449.49</v>
      </c>
      <c r="AC127" s="30">
        <v>30720.141</v>
      </c>
      <c r="AD127" s="30">
        <v>34172.328000000001</v>
      </c>
      <c r="AE127" s="30">
        <v>33668.788999999997</v>
      </c>
      <c r="AF127" s="30">
        <v>35064.199000000001</v>
      </c>
      <c r="AG127" s="30">
        <v>35011.461000000003</v>
      </c>
      <c r="AH127" s="30">
        <v>34968.968999999997</v>
      </c>
      <c r="AI127" s="30">
        <v>34674.269999999997</v>
      </c>
      <c r="AJ127" s="30">
        <v>32570.471000000001</v>
      </c>
      <c r="AK127" s="30">
        <v>31459.641</v>
      </c>
      <c r="AL127" s="30">
        <v>32194.938999999998</v>
      </c>
      <c r="AM127" s="30">
        <v>36548.480000000003</v>
      </c>
      <c r="AN127" s="30">
        <v>34517.839999999997</v>
      </c>
      <c r="AO127" s="30">
        <v>36928.578000000001</v>
      </c>
      <c r="AP127" s="30">
        <v>32466.359</v>
      </c>
      <c r="AQ127" s="30">
        <v>29794.868999999999</v>
      </c>
      <c r="AR127" s="30">
        <v>29507.32</v>
      </c>
      <c r="AS127" s="30">
        <v>32013.24</v>
      </c>
      <c r="AT127" s="30">
        <v>31319.188999999998</v>
      </c>
      <c r="AU127" s="30">
        <v>33479.18</v>
      </c>
      <c r="AV127" s="30">
        <v>32987.608999999997</v>
      </c>
      <c r="AW127" s="30">
        <v>32381.949000000001</v>
      </c>
      <c r="AX127" s="30">
        <v>35309.211000000003</v>
      </c>
      <c r="AY127" s="30">
        <v>31937.289000000001</v>
      </c>
      <c r="AZ127" s="30">
        <v>32657.618999999999</v>
      </c>
      <c r="BA127" s="30">
        <v>31029.41</v>
      </c>
      <c r="BB127" s="30">
        <v>29193.609</v>
      </c>
      <c r="BC127" s="30">
        <v>32106.48</v>
      </c>
      <c r="BD127" s="30">
        <v>31130.49</v>
      </c>
      <c r="BE127" s="30">
        <v>32002.699000000001</v>
      </c>
      <c r="BF127" s="30">
        <v>31803.460999999999</v>
      </c>
      <c r="BG127" s="30">
        <v>30632.789000000001</v>
      </c>
      <c r="BH127" s="30">
        <v>29613.49</v>
      </c>
      <c r="BI127" s="30">
        <v>30094.050999999999</v>
      </c>
      <c r="BJ127" s="30">
        <v>29766.938999999998</v>
      </c>
      <c r="BK127" s="30">
        <v>31972.609</v>
      </c>
      <c r="BL127" s="30">
        <v>35541.059000000001</v>
      </c>
      <c r="BM127" s="30">
        <v>29946.98</v>
      </c>
      <c r="BN127" s="30">
        <v>32333.631000000001</v>
      </c>
      <c r="BO127" s="30">
        <v>31489.75</v>
      </c>
      <c r="BQ127" s="20">
        <f t="shared" si="2"/>
        <v>32602.779319999991</v>
      </c>
      <c r="BR127" s="20">
        <f t="shared" si="3"/>
        <v>8150.6948299999976</v>
      </c>
    </row>
    <row r="128" spans="1:70" x14ac:dyDescent="0.25">
      <c r="A128" s="14" t="s">
        <v>125</v>
      </c>
      <c r="B128" s="30">
        <v>32867.851999999999</v>
      </c>
      <c r="C128" s="30">
        <v>32821.031000000003</v>
      </c>
      <c r="D128" s="30">
        <v>32645.631000000001</v>
      </c>
      <c r="E128" s="30">
        <v>32417.800999999999</v>
      </c>
      <c r="F128" s="30">
        <v>35088.968999999997</v>
      </c>
      <c r="G128" s="30">
        <v>33922.449000000001</v>
      </c>
      <c r="H128" s="30">
        <v>35363.487999999998</v>
      </c>
      <c r="I128" s="30">
        <v>34017.559000000001</v>
      </c>
      <c r="J128" s="30">
        <v>37350.968999999997</v>
      </c>
      <c r="K128" s="30">
        <v>33053.059000000001</v>
      </c>
      <c r="L128" s="30">
        <v>33143.480000000003</v>
      </c>
      <c r="M128" s="30">
        <v>31878.67</v>
      </c>
      <c r="N128" s="30">
        <v>33162.160000000003</v>
      </c>
      <c r="O128" s="30">
        <v>31226.381000000001</v>
      </c>
      <c r="P128" s="30">
        <v>36232.141000000003</v>
      </c>
      <c r="Q128" s="30">
        <v>35947.762000000002</v>
      </c>
      <c r="R128" s="30">
        <v>33844.190999999999</v>
      </c>
      <c r="S128" s="30">
        <v>35704.711000000003</v>
      </c>
      <c r="T128" s="30">
        <v>33150.171999999999</v>
      </c>
      <c r="U128" s="30">
        <v>34236.578000000001</v>
      </c>
      <c r="V128" s="30">
        <v>35378.07</v>
      </c>
      <c r="W128" s="30">
        <v>35124.160000000003</v>
      </c>
      <c r="X128" s="30">
        <v>35592.160000000003</v>
      </c>
      <c r="Y128" s="30">
        <v>36678.891000000003</v>
      </c>
      <c r="Z128" s="30">
        <v>35516.961000000003</v>
      </c>
      <c r="AA128" s="30">
        <v>37693.559000000001</v>
      </c>
      <c r="AB128" s="30">
        <v>36109.671999999999</v>
      </c>
      <c r="AC128" s="30">
        <v>36627.57</v>
      </c>
      <c r="AD128" s="30">
        <v>35704.940999999999</v>
      </c>
      <c r="AE128" s="30">
        <v>33842.199000000001</v>
      </c>
      <c r="AF128" s="30">
        <v>35914.949000000001</v>
      </c>
      <c r="AG128" s="30">
        <v>36932.519999999997</v>
      </c>
      <c r="AH128" s="30">
        <v>38527.050999999999</v>
      </c>
      <c r="AI128" s="30">
        <v>37293.769999999997</v>
      </c>
      <c r="AJ128" s="30">
        <v>35723.120999999999</v>
      </c>
      <c r="AK128" s="30">
        <v>36250.550999999999</v>
      </c>
      <c r="AL128" s="30">
        <v>37923.101999999999</v>
      </c>
      <c r="AM128" s="30">
        <v>37353.339999999997</v>
      </c>
      <c r="AN128" s="30">
        <v>36625.550999999999</v>
      </c>
      <c r="AO128" s="30">
        <v>36511.487999999998</v>
      </c>
      <c r="AP128" s="30">
        <v>35615.211000000003</v>
      </c>
      <c r="AQ128" s="30">
        <v>36335.987999999998</v>
      </c>
      <c r="AR128" s="30">
        <v>35974.171999999999</v>
      </c>
      <c r="AS128" s="30">
        <v>37923.262000000002</v>
      </c>
      <c r="AT128" s="30">
        <v>35888.559000000001</v>
      </c>
      <c r="AU128" s="30">
        <v>37442.851999999999</v>
      </c>
      <c r="AV128" s="30">
        <v>34563.559000000001</v>
      </c>
      <c r="AW128" s="30">
        <v>35153.550999999999</v>
      </c>
      <c r="AX128" s="30">
        <v>37094.601999999999</v>
      </c>
      <c r="AY128" s="30">
        <v>34265.398000000001</v>
      </c>
      <c r="AZ128" s="30">
        <v>36103.93</v>
      </c>
      <c r="BA128" s="30">
        <v>42562.358999999997</v>
      </c>
      <c r="BB128" s="30">
        <v>39427.101999999999</v>
      </c>
      <c r="BC128" s="30">
        <v>41142.487999999998</v>
      </c>
      <c r="BD128" s="30">
        <v>36734.879000000001</v>
      </c>
      <c r="BE128" s="30">
        <v>41491.089999999997</v>
      </c>
      <c r="BF128" s="30">
        <v>40119.32</v>
      </c>
      <c r="BG128" s="30">
        <v>42758.940999999999</v>
      </c>
      <c r="BH128" s="30">
        <v>40410.961000000003</v>
      </c>
      <c r="BI128" s="30">
        <v>38426.879000000001</v>
      </c>
      <c r="BJ128" s="30">
        <v>38847.940999999999</v>
      </c>
      <c r="BK128" s="30">
        <v>39148.339999999997</v>
      </c>
      <c r="BL128" s="30">
        <v>41665.968999999997</v>
      </c>
      <c r="BM128" s="30">
        <v>35823.108999999997</v>
      </c>
      <c r="BN128" s="30">
        <v>39049.828000000001</v>
      </c>
      <c r="BO128" s="30">
        <v>39018.449000000001</v>
      </c>
      <c r="BQ128" s="20">
        <f t="shared" si="2"/>
        <v>37144.960339999998</v>
      </c>
      <c r="BR128" s="20">
        <f t="shared" si="3"/>
        <v>9286.2400849999995</v>
      </c>
    </row>
    <row r="129" spans="1:70" x14ac:dyDescent="0.25">
      <c r="A129" s="14" t="s">
        <v>126</v>
      </c>
      <c r="B129" s="30">
        <v>12525.8</v>
      </c>
      <c r="C129" s="30">
        <v>11568.92</v>
      </c>
      <c r="D129" s="30">
        <v>10824.96</v>
      </c>
      <c r="E129" s="30">
        <v>10107.65</v>
      </c>
      <c r="F129" s="30">
        <v>10317.52</v>
      </c>
      <c r="G129" s="30">
        <v>12409.5</v>
      </c>
      <c r="H129" s="30">
        <v>10889.8</v>
      </c>
      <c r="I129" s="30">
        <v>9712.1504000000004</v>
      </c>
      <c r="J129" s="30">
        <v>12218.38</v>
      </c>
      <c r="K129" s="30">
        <v>11497.88</v>
      </c>
      <c r="L129" s="30">
        <v>10953.19</v>
      </c>
      <c r="M129" s="30">
        <v>12035.74</v>
      </c>
      <c r="N129" s="30">
        <v>9900.8701000000001</v>
      </c>
      <c r="O129" s="30">
        <v>11318.89</v>
      </c>
      <c r="P129" s="30">
        <v>10029.77</v>
      </c>
      <c r="Q129" s="30">
        <v>10281.02</v>
      </c>
      <c r="R129" s="30">
        <v>12113.76</v>
      </c>
      <c r="S129" s="30">
        <v>11152.63</v>
      </c>
      <c r="T129" s="30">
        <v>9285.5995999999996</v>
      </c>
      <c r="U129" s="30">
        <v>13179.6</v>
      </c>
      <c r="V129" s="30">
        <v>11856.78</v>
      </c>
      <c r="W129" s="30">
        <v>11355.08</v>
      </c>
      <c r="X129" s="30">
        <v>11335.91</v>
      </c>
      <c r="Y129" s="30">
        <v>13058.05</v>
      </c>
      <c r="Z129" s="30">
        <v>14748.76</v>
      </c>
      <c r="AA129" s="30">
        <v>13794.88</v>
      </c>
      <c r="AB129" s="30">
        <v>12574.8</v>
      </c>
      <c r="AC129" s="30">
        <v>13196.97</v>
      </c>
      <c r="AD129" s="30">
        <v>12553.03</v>
      </c>
      <c r="AE129" s="30">
        <v>12536.71</v>
      </c>
      <c r="AF129" s="30">
        <v>11504.6</v>
      </c>
      <c r="AG129" s="30">
        <v>10746.62</v>
      </c>
      <c r="AH129" s="30">
        <v>12609.62</v>
      </c>
      <c r="AI129" s="30">
        <v>11921.8</v>
      </c>
      <c r="AJ129" s="30">
        <v>13346.02</v>
      </c>
      <c r="AK129" s="30">
        <v>12741.28</v>
      </c>
      <c r="AL129" s="30">
        <v>12923.62</v>
      </c>
      <c r="AM129" s="30">
        <v>12248.43</v>
      </c>
      <c r="AN129" s="30">
        <v>11999.74</v>
      </c>
      <c r="AO129" s="30">
        <v>12362.96</v>
      </c>
      <c r="AP129" s="30">
        <v>12967.69</v>
      </c>
      <c r="AQ129" s="30">
        <v>13043.18</v>
      </c>
      <c r="AR129" s="30">
        <v>12694.92</v>
      </c>
      <c r="AS129" s="30">
        <v>12464.16</v>
      </c>
      <c r="AT129" s="30">
        <v>15360.23</v>
      </c>
      <c r="AU129" s="30">
        <v>13374.82</v>
      </c>
      <c r="AV129" s="30">
        <v>11823.97</v>
      </c>
      <c r="AW129" s="30">
        <v>12755.21</v>
      </c>
      <c r="AX129" s="30">
        <v>11224.51</v>
      </c>
      <c r="AY129" s="30">
        <v>12849.26</v>
      </c>
      <c r="AZ129" s="30">
        <v>11219.06</v>
      </c>
      <c r="BA129" s="30">
        <v>10273.709999999999</v>
      </c>
      <c r="BB129" s="30">
        <v>12203.96</v>
      </c>
      <c r="BC129" s="30">
        <v>10810.15</v>
      </c>
      <c r="BD129" s="30">
        <v>11864.96</v>
      </c>
      <c r="BE129" s="30">
        <v>11817.9</v>
      </c>
      <c r="BF129" s="30">
        <v>12217.88</v>
      </c>
      <c r="BG129" s="30">
        <v>11725.28</v>
      </c>
      <c r="BH129" s="30">
        <v>12276.83</v>
      </c>
      <c r="BI129" s="30">
        <v>12410.37</v>
      </c>
      <c r="BJ129" s="30">
        <v>12325.17</v>
      </c>
      <c r="BK129" s="30">
        <v>10999.32</v>
      </c>
      <c r="BL129" s="30">
        <v>9166.6699000000008</v>
      </c>
      <c r="BM129" s="30">
        <v>13006.63</v>
      </c>
      <c r="BN129" s="30">
        <v>11774.11</v>
      </c>
      <c r="BO129" s="30">
        <v>11103.17</v>
      </c>
      <c r="BQ129" s="20">
        <f t="shared" si="2"/>
        <v>12178.007390000001</v>
      </c>
      <c r="BR129" s="20">
        <f t="shared" si="3"/>
        <v>3044.5018475000002</v>
      </c>
    </row>
    <row r="130" spans="1:70" x14ac:dyDescent="0.25">
      <c r="A130" s="14" t="s">
        <v>127</v>
      </c>
      <c r="B130" s="30">
        <v>37815.269999999997</v>
      </c>
      <c r="C130" s="30">
        <v>36960.230000000003</v>
      </c>
      <c r="D130" s="30">
        <v>37416.589999999997</v>
      </c>
      <c r="E130" s="30">
        <v>34393.898000000001</v>
      </c>
      <c r="F130" s="30">
        <v>32900.328000000001</v>
      </c>
      <c r="G130" s="30">
        <v>34113.171999999999</v>
      </c>
      <c r="H130" s="30">
        <v>35617.211000000003</v>
      </c>
      <c r="I130" s="30">
        <v>34172.269999999997</v>
      </c>
      <c r="J130" s="30">
        <v>33560.440999999999</v>
      </c>
      <c r="K130" s="30">
        <v>37923.050999999999</v>
      </c>
      <c r="L130" s="30">
        <v>34436.940999999999</v>
      </c>
      <c r="M130" s="30">
        <v>36564.870999999999</v>
      </c>
      <c r="N130" s="30">
        <v>38261</v>
      </c>
      <c r="O130" s="30">
        <v>38778.5</v>
      </c>
      <c r="P130" s="30">
        <v>39580.038999999997</v>
      </c>
      <c r="Q130" s="30">
        <v>35124.300999999999</v>
      </c>
      <c r="R130" s="30">
        <v>38722.601999999999</v>
      </c>
      <c r="S130" s="30">
        <v>34983.309000000001</v>
      </c>
      <c r="T130" s="30">
        <v>33608.089999999997</v>
      </c>
      <c r="U130" s="30">
        <v>38496.190999999999</v>
      </c>
      <c r="V130" s="30">
        <v>37977.737999999998</v>
      </c>
      <c r="W130" s="30">
        <v>38012.699000000001</v>
      </c>
      <c r="X130" s="30">
        <v>37153.269999999997</v>
      </c>
      <c r="Y130" s="30">
        <v>37616.309000000001</v>
      </c>
      <c r="Z130" s="30">
        <v>43899.68</v>
      </c>
      <c r="AA130" s="30">
        <v>39288.309000000001</v>
      </c>
      <c r="AB130" s="30">
        <v>42190.879000000001</v>
      </c>
      <c r="AC130" s="30">
        <v>40573.538999999997</v>
      </c>
      <c r="AD130" s="30">
        <v>39550.711000000003</v>
      </c>
      <c r="AE130" s="30">
        <v>35568.629000000001</v>
      </c>
      <c r="AF130" s="30">
        <v>37087.921999999999</v>
      </c>
      <c r="AG130" s="30">
        <v>37305.288999999997</v>
      </c>
      <c r="AH130" s="30">
        <v>36636.987999999998</v>
      </c>
      <c r="AI130" s="30">
        <v>37206.351999999999</v>
      </c>
      <c r="AJ130" s="30">
        <v>39081.699000000001</v>
      </c>
      <c r="AK130" s="30">
        <v>37902.968999999997</v>
      </c>
      <c r="AL130" s="30">
        <v>40459.391000000003</v>
      </c>
      <c r="AM130" s="30">
        <v>37589.089999999997</v>
      </c>
      <c r="AN130" s="30">
        <v>38528.601999999999</v>
      </c>
      <c r="AO130" s="30">
        <v>36690.038999999997</v>
      </c>
      <c r="AP130" s="30">
        <v>36401.711000000003</v>
      </c>
      <c r="AQ130" s="30">
        <v>39551.949000000001</v>
      </c>
      <c r="AR130" s="30">
        <v>37145.559000000001</v>
      </c>
      <c r="AS130" s="30">
        <v>37951.230000000003</v>
      </c>
      <c r="AT130" s="30">
        <v>37740.391000000003</v>
      </c>
      <c r="AU130" s="30">
        <v>38365.93</v>
      </c>
      <c r="AV130" s="30">
        <v>38608.921999999999</v>
      </c>
      <c r="AW130" s="30">
        <v>39695.620999999999</v>
      </c>
      <c r="AX130" s="30">
        <v>39763.230000000003</v>
      </c>
      <c r="AY130" s="30">
        <v>35722.711000000003</v>
      </c>
      <c r="AZ130" s="30">
        <v>36246.32</v>
      </c>
      <c r="BA130" s="30">
        <v>38285.141000000003</v>
      </c>
      <c r="BB130" s="30">
        <v>41036.262000000002</v>
      </c>
      <c r="BC130" s="30">
        <v>39474.07</v>
      </c>
      <c r="BD130" s="30">
        <v>38630.891000000003</v>
      </c>
      <c r="BE130" s="30">
        <v>40913.351999999999</v>
      </c>
      <c r="BF130" s="30">
        <v>36317.93</v>
      </c>
      <c r="BG130" s="30">
        <v>37760.190999999999</v>
      </c>
      <c r="BH130" s="30">
        <v>35998.898000000001</v>
      </c>
      <c r="BI130" s="30">
        <v>36318.468999999997</v>
      </c>
      <c r="BJ130" s="30">
        <v>37234.171999999999</v>
      </c>
      <c r="BK130" s="30">
        <v>37058.089999999997</v>
      </c>
      <c r="BL130" s="30">
        <v>35300.199000000001</v>
      </c>
      <c r="BM130" s="30">
        <v>36898.358999999997</v>
      </c>
      <c r="BN130" s="30">
        <v>39499.288999999997</v>
      </c>
      <c r="BO130" s="30">
        <v>37109.851999999999</v>
      </c>
      <c r="BQ130" s="20">
        <f t="shared" si="2"/>
        <v>38023.180700000004</v>
      </c>
      <c r="BR130" s="20">
        <f t="shared" si="3"/>
        <v>9505.7951750000011</v>
      </c>
    </row>
    <row r="131" spans="1:70" x14ac:dyDescent="0.25">
      <c r="A131" s="14" t="s">
        <v>128</v>
      </c>
      <c r="B131" s="30">
        <v>2189.6799000000001</v>
      </c>
      <c r="C131" s="30">
        <v>2037.55</v>
      </c>
      <c r="D131" s="30">
        <v>2036.8100999999999</v>
      </c>
      <c r="E131" s="30">
        <v>2028.98</v>
      </c>
      <c r="F131" s="30">
        <v>1775.66</v>
      </c>
      <c r="G131" s="30">
        <v>1705.3</v>
      </c>
      <c r="H131" s="30">
        <v>2082.6799000000001</v>
      </c>
      <c r="I131" s="30">
        <v>2221.8101000000001</v>
      </c>
      <c r="J131" s="30">
        <v>2307.3501000000001</v>
      </c>
      <c r="K131" s="30">
        <v>2048.8501000000001</v>
      </c>
      <c r="L131" s="30">
        <v>2558.3899000000001</v>
      </c>
      <c r="M131" s="30">
        <v>2313.8501000000001</v>
      </c>
      <c r="N131" s="30">
        <v>2641.8798999999999</v>
      </c>
      <c r="O131" s="30">
        <v>2324.04</v>
      </c>
      <c r="P131" s="30">
        <v>1865.83</v>
      </c>
      <c r="Q131" s="30">
        <v>2341.1201000000001</v>
      </c>
      <c r="R131" s="30">
        <v>2121.8101000000001</v>
      </c>
      <c r="S131" s="30">
        <v>2153.6999999999998</v>
      </c>
      <c r="T131" s="30">
        <v>1665.8199</v>
      </c>
      <c r="U131" s="30">
        <v>1928.02</v>
      </c>
      <c r="V131" s="30">
        <v>2089.6298999999999</v>
      </c>
      <c r="W131" s="30">
        <v>1551.55</v>
      </c>
      <c r="X131" s="30">
        <v>1650.54</v>
      </c>
      <c r="Y131" s="30">
        <v>2237.9198999999999</v>
      </c>
      <c r="Z131" s="30">
        <v>1966.86</v>
      </c>
      <c r="AA131" s="30">
        <v>1798.9</v>
      </c>
      <c r="AB131" s="30">
        <v>2033.12</v>
      </c>
      <c r="AC131" s="30">
        <v>1865.09</v>
      </c>
      <c r="AD131" s="30">
        <v>1936.8</v>
      </c>
      <c r="AE131" s="30">
        <v>1541.52</v>
      </c>
      <c r="AF131" s="30">
        <v>1603.4301</v>
      </c>
      <c r="AG131" s="30">
        <v>1538.4399000000001</v>
      </c>
      <c r="AH131" s="30">
        <v>1589.9301</v>
      </c>
      <c r="AI131" s="30">
        <v>1749.98</v>
      </c>
      <c r="AJ131" s="30">
        <v>1469.91</v>
      </c>
      <c r="AK131" s="30">
        <v>1364.75</v>
      </c>
      <c r="AL131" s="30">
        <v>2227.3701000000001</v>
      </c>
      <c r="AM131" s="30">
        <v>2022.9399000000001</v>
      </c>
      <c r="AN131" s="30">
        <v>2021.05</v>
      </c>
      <c r="AO131" s="30">
        <v>1400.54</v>
      </c>
      <c r="AP131" s="30">
        <v>1596.17</v>
      </c>
      <c r="AQ131" s="30">
        <v>2256.9899999999998</v>
      </c>
      <c r="AR131" s="30">
        <v>1905.86</v>
      </c>
      <c r="AS131" s="30">
        <v>1663.62</v>
      </c>
      <c r="AT131" s="30">
        <v>1835.38</v>
      </c>
      <c r="AU131" s="30">
        <v>2094.4099000000001</v>
      </c>
      <c r="AV131" s="30">
        <v>1987.35</v>
      </c>
      <c r="AW131" s="30">
        <v>1717.89</v>
      </c>
      <c r="AX131" s="30">
        <v>2166.48</v>
      </c>
      <c r="AY131" s="30">
        <v>1639.4301</v>
      </c>
      <c r="AZ131" s="30">
        <v>1678.89</v>
      </c>
      <c r="BA131" s="30">
        <v>1956.47</v>
      </c>
      <c r="BB131" s="30">
        <v>2087.98</v>
      </c>
      <c r="BC131" s="30">
        <v>1747.86</v>
      </c>
      <c r="BD131" s="30">
        <v>1644.8100999999999</v>
      </c>
      <c r="BE131" s="30">
        <v>1521.0600999999999</v>
      </c>
      <c r="BF131" s="30">
        <v>1571.98</v>
      </c>
      <c r="BG131" s="30">
        <v>1397.86</v>
      </c>
      <c r="BH131" s="30">
        <v>1370.04</v>
      </c>
      <c r="BI131" s="30">
        <v>1358.33</v>
      </c>
      <c r="BJ131" s="30">
        <v>1544.9399000000001</v>
      </c>
      <c r="BK131" s="30">
        <v>1466.77</v>
      </c>
      <c r="BL131" s="30">
        <v>1354.79</v>
      </c>
      <c r="BM131" s="30">
        <v>1527.66</v>
      </c>
      <c r="BN131" s="30">
        <v>1678.41</v>
      </c>
      <c r="BO131" s="30">
        <v>1820.51</v>
      </c>
      <c r="BQ131" s="20">
        <f t="shared" ref="BQ131:BQ148" si="4">AVERAGE(R131:BO131)</f>
        <v>1762.4312</v>
      </c>
      <c r="BR131" s="20">
        <f t="shared" ref="BR131:BR148" si="5">BQ131/4</f>
        <v>440.6078</v>
      </c>
    </row>
    <row r="132" spans="1:70" x14ac:dyDescent="0.25">
      <c r="A132" s="14" t="s">
        <v>129</v>
      </c>
      <c r="B132" s="30">
        <v>475.07001000000002</v>
      </c>
      <c r="C132" s="30">
        <v>602.15002000000004</v>
      </c>
      <c r="D132" s="30">
        <v>640.12</v>
      </c>
      <c r="E132" s="30">
        <v>432.92000999999999</v>
      </c>
      <c r="F132" s="30">
        <v>419.04001</v>
      </c>
      <c r="G132" s="30">
        <v>500.95999</v>
      </c>
      <c r="H132" s="30">
        <v>439.04001</v>
      </c>
      <c r="I132" s="30">
        <v>694.14000999999996</v>
      </c>
      <c r="J132" s="30">
        <v>508.85001</v>
      </c>
      <c r="K132" s="30">
        <v>211.25998999999999</v>
      </c>
      <c r="L132" s="30">
        <v>463.54001</v>
      </c>
      <c r="M132" s="30">
        <v>208.45</v>
      </c>
      <c r="N132" s="30">
        <v>338.12</v>
      </c>
      <c r="O132" s="30">
        <v>333.57999000000001</v>
      </c>
      <c r="P132" s="30">
        <v>595.85999000000004</v>
      </c>
      <c r="Q132" s="30">
        <v>754.33001999999999</v>
      </c>
      <c r="R132" s="30">
        <v>351.75</v>
      </c>
      <c r="S132" s="30">
        <v>235.92</v>
      </c>
      <c r="T132" s="30">
        <v>195.92</v>
      </c>
      <c r="U132" s="30">
        <v>694.06</v>
      </c>
      <c r="V132" s="30">
        <v>408.26999000000001</v>
      </c>
      <c r="W132" s="30">
        <v>561.84997999999996</v>
      </c>
      <c r="X132" s="30">
        <v>346.45001000000002</v>
      </c>
      <c r="Y132" s="30">
        <v>756.88</v>
      </c>
      <c r="Z132" s="30">
        <v>549.60999000000004</v>
      </c>
      <c r="AA132" s="30">
        <v>646.5</v>
      </c>
      <c r="AB132" s="30">
        <v>552.65002000000004</v>
      </c>
      <c r="AC132" s="30">
        <v>712.65997000000004</v>
      </c>
      <c r="AD132" s="30">
        <v>656.09997999999996</v>
      </c>
      <c r="AE132" s="30">
        <v>456.5</v>
      </c>
      <c r="AF132" s="30">
        <v>387.06</v>
      </c>
      <c r="AG132" s="30">
        <v>404.47</v>
      </c>
      <c r="AH132" s="30">
        <v>339.09</v>
      </c>
      <c r="AI132" s="30">
        <v>623.90002000000004</v>
      </c>
      <c r="AJ132" s="30">
        <v>640.03003000000001</v>
      </c>
      <c r="AK132" s="30">
        <v>586.91998000000001</v>
      </c>
      <c r="AL132" s="30">
        <v>451.37</v>
      </c>
      <c r="AM132" s="30">
        <v>327.38</v>
      </c>
      <c r="AN132" s="30">
        <v>543.84002999999996</v>
      </c>
      <c r="AO132" s="30">
        <v>514.15997000000004</v>
      </c>
      <c r="AP132" s="30">
        <v>442.56</v>
      </c>
      <c r="AQ132" s="30">
        <v>398.12</v>
      </c>
      <c r="AR132" s="30">
        <v>300.95001000000002</v>
      </c>
      <c r="AS132" s="30">
        <v>298.44</v>
      </c>
      <c r="AT132" s="30">
        <v>586.23999000000003</v>
      </c>
      <c r="AU132" s="30">
        <v>654.15002000000004</v>
      </c>
      <c r="AV132" s="30">
        <v>337.37</v>
      </c>
      <c r="AW132" s="30">
        <v>509.14999</v>
      </c>
      <c r="AX132" s="30">
        <v>495.32001000000002</v>
      </c>
      <c r="AY132" s="30">
        <v>324.98000999999999</v>
      </c>
      <c r="AZ132" s="30">
        <v>238.21001000000001</v>
      </c>
      <c r="BA132" s="30">
        <v>556.39000999999996</v>
      </c>
      <c r="BB132" s="30">
        <v>402.12</v>
      </c>
      <c r="BC132" s="30">
        <v>397.70001000000002</v>
      </c>
      <c r="BD132" s="30">
        <v>280.26001000000002</v>
      </c>
      <c r="BE132" s="30">
        <v>544.65002000000004</v>
      </c>
      <c r="BF132" s="30">
        <v>458.66</v>
      </c>
      <c r="BG132" s="30">
        <v>402.14001000000002</v>
      </c>
      <c r="BH132" s="30">
        <v>372.31</v>
      </c>
      <c r="BI132" s="30">
        <v>537.09002999999996</v>
      </c>
      <c r="BJ132" s="30">
        <v>655.57001000000002</v>
      </c>
      <c r="BK132" s="30">
        <v>636.02002000000005</v>
      </c>
      <c r="BL132" s="30">
        <v>311.77999999999997</v>
      </c>
      <c r="BM132" s="30">
        <v>545.94000000000005</v>
      </c>
      <c r="BN132" s="30">
        <v>176.66</v>
      </c>
      <c r="BO132" s="30">
        <v>586.40002000000004</v>
      </c>
      <c r="BQ132" s="20">
        <f t="shared" si="4"/>
        <v>467.85040300000003</v>
      </c>
      <c r="BR132" s="20">
        <f t="shared" si="5"/>
        <v>116.96260075000001</v>
      </c>
    </row>
    <row r="133" spans="1:70" x14ac:dyDescent="0.25">
      <c r="A133" s="14" t="s">
        <v>130</v>
      </c>
      <c r="B133" s="30">
        <v>280.75</v>
      </c>
      <c r="C133" s="30">
        <v>210.95</v>
      </c>
      <c r="D133" s="30">
        <v>35.110000999999997</v>
      </c>
      <c r="E133" s="30">
        <v>18.549999</v>
      </c>
      <c r="F133" s="30">
        <v>36.43</v>
      </c>
      <c r="G133" s="30">
        <v>332.26001000000002</v>
      </c>
      <c r="H133" s="30">
        <v>310.97000000000003</v>
      </c>
      <c r="I133" s="30">
        <v>229.17</v>
      </c>
      <c r="J133" s="30">
        <v>343.01999000000001</v>
      </c>
      <c r="K133" s="30">
        <v>188.82001</v>
      </c>
      <c r="L133" s="30">
        <v>59.389999000000003</v>
      </c>
      <c r="M133" s="30">
        <v>73.769997000000004</v>
      </c>
      <c r="N133" s="30">
        <v>71.75</v>
      </c>
      <c r="O133" s="30">
        <v>33.849997999999999</v>
      </c>
      <c r="P133" s="30">
        <v>41.630001</v>
      </c>
      <c r="Q133" s="30">
        <v>5.0599999000000002</v>
      </c>
      <c r="R133" s="30">
        <v>17.149999999999999</v>
      </c>
      <c r="S133" s="30">
        <v>12.69</v>
      </c>
      <c r="T133" s="30">
        <v>33.099997999999999</v>
      </c>
      <c r="U133" s="30">
        <v>218.42999</v>
      </c>
      <c r="V133" s="30">
        <v>256.23998999999998</v>
      </c>
      <c r="W133" s="30">
        <v>448.35998999999998</v>
      </c>
      <c r="X133" s="30">
        <v>368.73000999999999</v>
      </c>
      <c r="Y133" s="30">
        <v>370.56</v>
      </c>
      <c r="Z133" s="30">
        <v>325.64999</v>
      </c>
      <c r="AA133" s="30">
        <v>153.69999999999999</v>
      </c>
      <c r="AB133" s="30">
        <v>280.54998999999998</v>
      </c>
      <c r="AC133" s="30">
        <v>347.51001000000002</v>
      </c>
      <c r="AD133" s="30">
        <v>383.92000999999999</v>
      </c>
      <c r="AE133" s="30">
        <v>623.88</v>
      </c>
      <c r="AF133" s="30">
        <v>409.45001000000002</v>
      </c>
      <c r="AG133" s="30">
        <v>256.63</v>
      </c>
      <c r="AH133" s="30">
        <v>297.17998999999998</v>
      </c>
      <c r="AI133" s="30">
        <v>460.79998999999998</v>
      </c>
      <c r="AJ133" s="30">
        <v>395.82999000000001</v>
      </c>
      <c r="AK133" s="30">
        <v>458.57999000000001</v>
      </c>
      <c r="AL133" s="30">
        <v>409.57001000000002</v>
      </c>
      <c r="AM133" s="30">
        <v>382.60001</v>
      </c>
      <c r="AN133" s="30">
        <v>483.87</v>
      </c>
      <c r="AO133" s="30">
        <v>326.83999999999997</v>
      </c>
      <c r="AP133" s="30">
        <v>220.75</v>
      </c>
      <c r="AQ133" s="30">
        <v>752.37</v>
      </c>
      <c r="AR133" s="30">
        <v>182.60001</v>
      </c>
      <c r="AS133" s="30">
        <v>253.83</v>
      </c>
      <c r="AT133" s="30">
        <v>556.78998000000001</v>
      </c>
      <c r="AU133" s="30">
        <v>308.08999999999997</v>
      </c>
      <c r="AV133" s="30">
        <v>474.51999000000001</v>
      </c>
      <c r="AW133" s="30">
        <v>383.25</v>
      </c>
      <c r="AX133" s="30">
        <v>243.50998999999999</v>
      </c>
      <c r="AY133" s="30">
        <v>426.64001000000002</v>
      </c>
      <c r="AZ133" s="30">
        <v>339.78</v>
      </c>
      <c r="BA133" s="30">
        <v>296.45001000000002</v>
      </c>
      <c r="BB133" s="30">
        <v>316.88</v>
      </c>
      <c r="BC133" s="30">
        <v>329.01999000000001</v>
      </c>
      <c r="BD133" s="30">
        <v>292.73000999999999</v>
      </c>
      <c r="BE133" s="30">
        <v>218.16</v>
      </c>
      <c r="BF133" s="30">
        <v>164.37</v>
      </c>
      <c r="BG133" s="30">
        <v>141.60001</v>
      </c>
      <c r="BH133" s="30">
        <v>128.31</v>
      </c>
      <c r="BI133" s="30">
        <v>353.26999000000001</v>
      </c>
      <c r="BJ133" s="30">
        <v>216.74001000000001</v>
      </c>
      <c r="BK133" s="30">
        <v>40.419998</v>
      </c>
      <c r="BL133" s="30">
        <v>142.89999</v>
      </c>
      <c r="BM133" s="30">
        <v>229</v>
      </c>
      <c r="BN133" s="30">
        <v>184.84</v>
      </c>
      <c r="BO133" s="30">
        <v>193.08</v>
      </c>
      <c r="BQ133" s="20">
        <f t="shared" si="4"/>
        <v>302.23439912000003</v>
      </c>
      <c r="BR133" s="20">
        <f t="shared" si="5"/>
        <v>75.558599780000009</v>
      </c>
    </row>
    <row r="134" spans="1:70" x14ac:dyDescent="0.25">
      <c r="A134" s="14" t="s">
        <v>131</v>
      </c>
      <c r="B134" s="30">
        <v>6375.5600999999997</v>
      </c>
      <c r="C134" s="30">
        <v>6725.77</v>
      </c>
      <c r="D134" s="30">
        <v>7168.1602000000003</v>
      </c>
      <c r="E134" s="30">
        <v>6697.0097999999998</v>
      </c>
      <c r="F134" s="30">
        <v>6957.0097999999998</v>
      </c>
      <c r="G134" s="30">
        <v>7661.5298000000003</v>
      </c>
      <c r="H134" s="30">
        <v>7742.5097999999998</v>
      </c>
      <c r="I134" s="30">
        <v>5988.4902000000002</v>
      </c>
      <c r="J134" s="30">
        <v>8453.3300999999992</v>
      </c>
      <c r="K134" s="30">
        <v>7280.23</v>
      </c>
      <c r="L134" s="30">
        <v>7118.1602000000003</v>
      </c>
      <c r="M134" s="30">
        <v>7211.6000999999997</v>
      </c>
      <c r="N134" s="30">
        <v>6616.23</v>
      </c>
      <c r="O134" s="30">
        <v>6811.1099000000004</v>
      </c>
      <c r="P134" s="30">
        <v>7283.6000999999997</v>
      </c>
      <c r="Q134" s="30">
        <v>6719.6099000000004</v>
      </c>
      <c r="R134" s="30">
        <v>7077.6000999999997</v>
      </c>
      <c r="S134" s="30">
        <v>7389.29</v>
      </c>
      <c r="T134" s="30">
        <v>7168.2402000000002</v>
      </c>
      <c r="U134" s="30">
        <v>7234.0097999999998</v>
      </c>
      <c r="V134" s="30">
        <v>6731.6801999999998</v>
      </c>
      <c r="W134" s="30">
        <v>6484.5298000000003</v>
      </c>
      <c r="X134" s="30">
        <v>6567.0097999999998</v>
      </c>
      <c r="Y134" s="30">
        <v>7614.8701000000001</v>
      </c>
      <c r="Z134" s="30">
        <v>7071.1899000000003</v>
      </c>
      <c r="AA134" s="30">
        <v>8216.1103999999996</v>
      </c>
      <c r="AB134" s="30">
        <v>7639.6400999999996</v>
      </c>
      <c r="AC134" s="30">
        <v>7407.9502000000002</v>
      </c>
      <c r="AD134" s="30">
        <v>7685.1602000000003</v>
      </c>
      <c r="AE134" s="30">
        <v>5999.0600999999997</v>
      </c>
      <c r="AF134" s="30">
        <v>6835.5298000000003</v>
      </c>
      <c r="AG134" s="30">
        <v>6504.3397999999997</v>
      </c>
      <c r="AH134" s="30">
        <v>7786.23</v>
      </c>
      <c r="AI134" s="30">
        <v>7150.71</v>
      </c>
      <c r="AJ134" s="30">
        <v>6762.0698000000002</v>
      </c>
      <c r="AK134" s="30">
        <v>6843.6602000000003</v>
      </c>
      <c r="AL134" s="30">
        <v>7206.0600999999997</v>
      </c>
      <c r="AM134" s="30">
        <v>6536.5298000000003</v>
      </c>
      <c r="AN134" s="30">
        <v>6885.1801999999998</v>
      </c>
      <c r="AO134" s="30">
        <v>6744.25</v>
      </c>
      <c r="AP134" s="30">
        <v>6426.7002000000002</v>
      </c>
      <c r="AQ134" s="30">
        <v>6408.7002000000002</v>
      </c>
      <c r="AR134" s="30">
        <v>6246.8301000000001</v>
      </c>
      <c r="AS134" s="30">
        <v>7854.1400999999996</v>
      </c>
      <c r="AT134" s="30">
        <v>7374.1899000000003</v>
      </c>
      <c r="AU134" s="30">
        <v>7445.1602000000003</v>
      </c>
      <c r="AV134" s="30">
        <v>6625.5298000000003</v>
      </c>
      <c r="AW134" s="30">
        <v>6788.3500999999997</v>
      </c>
      <c r="AX134" s="30">
        <v>6679.3301000000001</v>
      </c>
      <c r="AY134" s="30">
        <v>6811.8198000000002</v>
      </c>
      <c r="AZ134" s="30">
        <v>7514.0801000000001</v>
      </c>
      <c r="BA134" s="30">
        <v>7073.0600999999997</v>
      </c>
      <c r="BB134" s="30">
        <v>7201.8798999999999</v>
      </c>
      <c r="BC134" s="30">
        <v>6435.29</v>
      </c>
      <c r="BD134" s="30">
        <v>6729.21</v>
      </c>
      <c r="BE134" s="30">
        <v>6834.6602000000003</v>
      </c>
      <c r="BF134" s="30">
        <v>6855.3500999999997</v>
      </c>
      <c r="BG134" s="30">
        <v>8067.3397999999997</v>
      </c>
      <c r="BH134" s="30">
        <v>7115.6499000000003</v>
      </c>
      <c r="BI134" s="30">
        <v>6436.46</v>
      </c>
      <c r="BJ134" s="30">
        <v>7173.6099000000004</v>
      </c>
      <c r="BK134" s="30">
        <v>6709.0097999999998</v>
      </c>
      <c r="BL134" s="30">
        <v>5825.3500999999997</v>
      </c>
      <c r="BM134" s="30">
        <v>7146.9502000000002</v>
      </c>
      <c r="BN134" s="30">
        <v>7296.3999000000003</v>
      </c>
      <c r="BO134" s="30">
        <v>6401.8198000000002</v>
      </c>
      <c r="BQ134" s="20">
        <f t="shared" si="4"/>
        <v>6980.3554180000001</v>
      </c>
      <c r="BR134" s="20">
        <f t="shared" si="5"/>
        <v>1745.0888545</v>
      </c>
    </row>
    <row r="135" spans="1:70" x14ac:dyDescent="0.25">
      <c r="A135" s="14" t="s">
        <v>132</v>
      </c>
      <c r="B135" s="30">
        <v>23484.32</v>
      </c>
      <c r="C135" s="30">
        <v>22024.278999999999</v>
      </c>
      <c r="D135" s="30">
        <v>21243.07</v>
      </c>
      <c r="E135" s="30">
        <v>20876.891</v>
      </c>
      <c r="F135" s="30">
        <v>20463.528999999999</v>
      </c>
      <c r="G135" s="30">
        <v>23986.43</v>
      </c>
      <c r="H135" s="30">
        <v>21700.84</v>
      </c>
      <c r="I135" s="30">
        <v>19567.740000000002</v>
      </c>
      <c r="J135" s="30">
        <v>24234.859</v>
      </c>
      <c r="K135" s="30">
        <v>21884.1</v>
      </c>
      <c r="L135" s="30">
        <v>22001.561000000002</v>
      </c>
      <c r="M135" s="30">
        <v>23817.449000000001</v>
      </c>
      <c r="N135" s="30">
        <v>20941.73</v>
      </c>
      <c r="O135" s="30">
        <v>22432.34</v>
      </c>
      <c r="P135" s="30">
        <v>20236.169999999998</v>
      </c>
      <c r="Q135" s="30">
        <v>21400.82</v>
      </c>
      <c r="R135" s="30">
        <v>23533.199000000001</v>
      </c>
      <c r="S135" s="30">
        <v>22650.84</v>
      </c>
      <c r="T135" s="30">
        <v>19443.18</v>
      </c>
      <c r="U135" s="30">
        <v>24341.289000000001</v>
      </c>
      <c r="V135" s="30">
        <v>23033.93</v>
      </c>
      <c r="W135" s="30">
        <v>22514.66</v>
      </c>
      <c r="X135" s="30">
        <v>21943.42</v>
      </c>
      <c r="Y135" s="30">
        <v>23745.85</v>
      </c>
      <c r="Z135" s="30">
        <v>25848.699000000001</v>
      </c>
      <c r="AA135" s="30">
        <v>25274.528999999999</v>
      </c>
      <c r="AB135" s="30">
        <v>24290.400000000001</v>
      </c>
      <c r="AC135" s="30">
        <v>24190.109</v>
      </c>
      <c r="AD135" s="30">
        <v>24689.061000000002</v>
      </c>
      <c r="AE135" s="30">
        <v>23920.67</v>
      </c>
      <c r="AF135" s="30">
        <v>22992.85</v>
      </c>
      <c r="AG135" s="30">
        <v>21765.938999999998</v>
      </c>
      <c r="AH135" s="30">
        <v>24087.9</v>
      </c>
      <c r="AI135" s="30">
        <v>22691.039000000001</v>
      </c>
      <c r="AJ135" s="30">
        <v>24985.300999999999</v>
      </c>
      <c r="AK135" s="30">
        <v>23984.49</v>
      </c>
      <c r="AL135" s="30">
        <v>23903.67</v>
      </c>
      <c r="AM135" s="30">
        <v>23515.15</v>
      </c>
      <c r="AN135" s="30">
        <v>22999.42</v>
      </c>
      <c r="AO135" s="30">
        <v>24127.960999999999</v>
      </c>
      <c r="AP135" s="30">
        <v>24132.01</v>
      </c>
      <c r="AQ135" s="30">
        <v>23789.210999999999</v>
      </c>
      <c r="AR135" s="30">
        <v>24005.5</v>
      </c>
      <c r="AS135" s="30">
        <v>23979.278999999999</v>
      </c>
      <c r="AT135" s="30">
        <v>26968.66</v>
      </c>
      <c r="AU135" s="30">
        <v>24803.15</v>
      </c>
      <c r="AV135" s="30">
        <v>22187.050999999999</v>
      </c>
      <c r="AW135" s="30">
        <v>24720.028999999999</v>
      </c>
      <c r="AX135" s="30">
        <v>23484.699000000001</v>
      </c>
      <c r="AY135" s="30">
        <v>25569.84</v>
      </c>
      <c r="AZ135" s="30">
        <v>22985.609</v>
      </c>
      <c r="BA135" s="30">
        <v>21922.449000000001</v>
      </c>
      <c r="BB135" s="30">
        <v>25605.891</v>
      </c>
      <c r="BC135" s="30">
        <v>22479.27</v>
      </c>
      <c r="BD135" s="30">
        <v>24757.77</v>
      </c>
      <c r="BE135" s="30">
        <v>25035.32</v>
      </c>
      <c r="BF135" s="30">
        <v>24895.721000000001</v>
      </c>
      <c r="BG135" s="30">
        <v>23463.33</v>
      </c>
      <c r="BH135" s="30">
        <v>24227.960999999999</v>
      </c>
      <c r="BI135" s="30">
        <v>23702.77</v>
      </c>
      <c r="BJ135" s="30">
        <v>23720.311000000002</v>
      </c>
      <c r="BK135" s="30">
        <v>22022.381000000001</v>
      </c>
      <c r="BL135" s="30">
        <v>19125.960999999999</v>
      </c>
      <c r="BM135" s="30">
        <v>25362.359</v>
      </c>
      <c r="BN135" s="30">
        <v>23697.131000000001</v>
      </c>
      <c r="BO135" s="30">
        <v>22768.76</v>
      </c>
      <c r="BQ135" s="20">
        <f t="shared" si="4"/>
        <v>23677.719580000001</v>
      </c>
      <c r="BR135" s="20">
        <f t="shared" si="5"/>
        <v>5919.4298950000002</v>
      </c>
    </row>
    <row r="136" spans="1:70" x14ac:dyDescent="0.25">
      <c r="A136" s="14" t="s">
        <v>133</v>
      </c>
      <c r="B136" s="30">
        <v>19770.759999999998</v>
      </c>
      <c r="C136" s="30">
        <v>20566.990000000002</v>
      </c>
      <c r="D136" s="30">
        <v>21181.381000000001</v>
      </c>
      <c r="E136" s="30">
        <v>18642.938999999998</v>
      </c>
      <c r="F136" s="30">
        <v>18105.891</v>
      </c>
      <c r="G136" s="30">
        <v>17550.98</v>
      </c>
      <c r="H136" s="30">
        <v>19658.618999999999</v>
      </c>
      <c r="I136" s="30">
        <v>15690.58</v>
      </c>
      <c r="J136" s="30">
        <v>18547.68</v>
      </c>
      <c r="K136" s="30">
        <v>20092.330000000002</v>
      </c>
      <c r="L136" s="30">
        <v>19155.09</v>
      </c>
      <c r="M136" s="30">
        <v>21449.061000000002</v>
      </c>
      <c r="N136" s="30">
        <v>20782.381000000001</v>
      </c>
      <c r="O136" s="30">
        <v>20080.391</v>
      </c>
      <c r="P136" s="30">
        <v>21984.76</v>
      </c>
      <c r="Q136" s="30">
        <v>17980.289000000001</v>
      </c>
      <c r="R136" s="30">
        <v>21817.438999999998</v>
      </c>
      <c r="S136" s="30">
        <v>19224.778999999999</v>
      </c>
      <c r="T136" s="30">
        <v>18269.740000000002</v>
      </c>
      <c r="U136" s="30">
        <v>19483.849999999999</v>
      </c>
      <c r="V136" s="30">
        <v>20110.849999999999</v>
      </c>
      <c r="W136" s="30">
        <v>23487.061000000002</v>
      </c>
      <c r="X136" s="30">
        <v>19571.91</v>
      </c>
      <c r="Y136" s="30">
        <v>18321.330000000002</v>
      </c>
      <c r="Z136" s="30">
        <v>25432.188999999998</v>
      </c>
      <c r="AA136" s="30">
        <v>20472.759999999998</v>
      </c>
      <c r="AB136" s="30">
        <v>22921.641</v>
      </c>
      <c r="AC136" s="30">
        <v>21146.9</v>
      </c>
      <c r="AD136" s="30">
        <v>22496.699000000001</v>
      </c>
      <c r="AE136" s="30">
        <v>19888.490000000002</v>
      </c>
      <c r="AF136" s="30">
        <v>18877.509999999998</v>
      </c>
      <c r="AG136" s="30">
        <v>18730.789000000001</v>
      </c>
      <c r="AH136" s="30">
        <v>19092.43</v>
      </c>
      <c r="AI136" s="30">
        <v>17204.849999999999</v>
      </c>
      <c r="AJ136" s="30">
        <v>20605.221000000001</v>
      </c>
      <c r="AK136" s="30">
        <v>17614.471000000001</v>
      </c>
      <c r="AL136" s="30">
        <v>23458.699000000001</v>
      </c>
      <c r="AM136" s="30">
        <v>19165.580000000002</v>
      </c>
      <c r="AN136" s="30">
        <v>19371.669999999998</v>
      </c>
      <c r="AO136" s="30">
        <v>18664.028999999999</v>
      </c>
      <c r="AP136" s="30">
        <v>17556.009999999998</v>
      </c>
      <c r="AQ136" s="30">
        <v>19454.91</v>
      </c>
      <c r="AR136" s="30">
        <v>18275.150000000001</v>
      </c>
      <c r="AS136" s="30">
        <v>19455.641</v>
      </c>
      <c r="AT136" s="30">
        <v>19324.919999999998</v>
      </c>
      <c r="AU136" s="30">
        <v>20935.868999999999</v>
      </c>
      <c r="AV136" s="30">
        <v>18474.688999999998</v>
      </c>
      <c r="AW136" s="30">
        <v>17048.009999999998</v>
      </c>
      <c r="AX136" s="30">
        <v>19601.02</v>
      </c>
      <c r="AY136" s="30">
        <v>17226.471000000001</v>
      </c>
      <c r="AZ136" s="30">
        <v>18438.5</v>
      </c>
      <c r="BA136" s="30">
        <v>16856.188999999998</v>
      </c>
      <c r="BB136" s="30">
        <v>17769.778999999999</v>
      </c>
      <c r="BC136" s="30">
        <v>17475.039000000001</v>
      </c>
      <c r="BD136" s="30">
        <v>16982.169999999998</v>
      </c>
      <c r="BE136" s="30">
        <v>18088.528999999999</v>
      </c>
      <c r="BF136" s="30">
        <v>17466.98</v>
      </c>
      <c r="BG136" s="30">
        <v>19144.050999999999</v>
      </c>
      <c r="BH136" s="30">
        <v>19535.25</v>
      </c>
      <c r="BI136" s="30">
        <v>18885.34</v>
      </c>
      <c r="BJ136" s="30">
        <v>21071.460999999999</v>
      </c>
      <c r="BK136" s="30">
        <v>17511.061000000002</v>
      </c>
      <c r="BL136" s="30">
        <v>17444.41</v>
      </c>
      <c r="BM136" s="30">
        <v>22126.07</v>
      </c>
      <c r="BN136" s="30">
        <v>21489.4</v>
      </c>
      <c r="BO136" s="30">
        <v>17502.93</v>
      </c>
      <c r="BQ136" s="20">
        <f t="shared" si="4"/>
        <v>19411.414719999997</v>
      </c>
      <c r="BR136" s="20">
        <f t="shared" si="5"/>
        <v>4852.8536799999993</v>
      </c>
    </row>
    <row r="137" spans="1:70" x14ac:dyDescent="0.25">
      <c r="A137" s="14" t="s">
        <v>134</v>
      </c>
      <c r="B137" s="30">
        <v>1244.9301</v>
      </c>
      <c r="C137" s="30">
        <v>1027.96</v>
      </c>
      <c r="D137" s="30">
        <v>1107.97</v>
      </c>
      <c r="E137" s="30">
        <v>835.14000999999996</v>
      </c>
      <c r="F137" s="30">
        <v>863.52002000000005</v>
      </c>
      <c r="G137" s="30">
        <v>887.51000999999997</v>
      </c>
      <c r="H137" s="30">
        <v>1146.8100999999999</v>
      </c>
      <c r="I137" s="30">
        <v>1206.8100999999999</v>
      </c>
      <c r="J137" s="30">
        <v>1242.6500000000001</v>
      </c>
      <c r="K137" s="30">
        <v>991.51000999999997</v>
      </c>
      <c r="L137" s="30">
        <v>838.07001000000002</v>
      </c>
      <c r="M137" s="30">
        <v>974.45001000000002</v>
      </c>
      <c r="N137" s="30">
        <v>1118.49</v>
      </c>
      <c r="O137" s="30">
        <v>1194.4100000000001</v>
      </c>
      <c r="P137" s="30">
        <v>1003.81</v>
      </c>
      <c r="Q137" s="30">
        <v>1162.29</v>
      </c>
      <c r="R137" s="30">
        <v>1314.6</v>
      </c>
      <c r="S137" s="30">
        <v>1179.3599999999999</v>
      </c>
      <c r="T137" s="30">
        <v>942</v>
      </c>
      <c r="U137" s="30">
        <v>1174.6899000000001</v>
      </c>
      <c r="V137" s="30">
        <v>1126.0699</v>
      </c>
      <c r="W137" s="30">
        <v>859.46001999999999</v>
      </c>
      <c r="X137" s="30">
        <v>855.48999000000003</v>
      </c>
      <c r="Y137" s="30">
        <v>1212.4399000000001</v>
      </c>
      <c r="Z137" s="30">
        <v>939.47997999999995</v>
      </c>
      <c r="AA137" s="30">
        <v>961.51000999999997</v>
      </c>
      <c r="AB137" s="30">
        <v>1277.6400000000001</v>
      </c>
      <c r="AC137" s="30">
        <v>1085.33</v>
      </c>
      <c r="AD137" s="30">
        <v>1157.6600000000001</v>
      </c>
      <c r="AE137" s="30">
        <v>976.03003000000001</v>
      </c>
      <c r="AF137" s="30">
        <v>1098.3900000000001</v>
      </c>
      <c r="AG137" s="30">
        <v>1019.38</v>
      </c>
      <c r="AH137" s="30">
        <v>1154.8800000000001</v>
      </c>
      <c r="AI137" s="30">
        <v>1258.8800000000001</v>
      </c>
      <c r="AJ137" s="30">
        <v>985.53998000000001</v>
      </c>
      <c r="AK137" s="30">
        <v>807.32001000000002</v>
      </c>
      <c r="AL137" s="30">
        <v>1223.6300000000001</v>
      </c>
      <c r="AM137" s="30">
        <v>1165.6500000000001</v>
      </c>
      <c r="AN137" s="30">
        <v>1083.17</v>
      </c>
      <c r="AO137" s="30">
        <v>741.66998000000001</v>
      </c>
      <c r="AP137" s="30">
        <v>888.96001999999999</v>
      </c>
      <c r="AQ137" s="30">
        <v>1118.4399000000001</v>
      </c>
      <c r="AR137" s="30">
        <v>945.60999000000004</v>
      </c>
      <c r="AS137" s="30">
        <v>953.71001999999999</v>
      </c>
      <c r="AT137" s="30">
        <v>1008.31</v>
      </c>
      <c r="AU137" s="30">
        <v>1011.05</v>
      </c>
      <c r="AV137" s="30">
        <v>1087.8800000000001</v>
      </c>
      <c r="AW137" s="30">
        <v>892.70001000000002</v>
      </c>
      <c r="AX137" s="30">
        <v>1062.9301</v>
      </c>
      <c r="AY137" s="30">
        <v>733.17998999999998</v>
      </c>
      <c r="AZ137" s="30">
        <v>622.37</v>
      </c>
      <c r="BA137" s="30">
        <v>1018.27</v>
      </c>
      <c r="BB137" s="30">
        <v>851.91998000000001</v>
      </c>
      <c r="BC137" s="30">
        <v>876.59002999999996</v>
      </c>
      <c r="BD137" s="30">
        <v>783.90997000000004</v>
      </c>
      <c r="BE137" s="30">
        <v>783.31</v>
      </c>
      <c r="BF137" s="30">
        <v>795.09002999999996</v>
      </c>
      <c r="BG137" s="30">
        <v>680.90997000000004</v>
      </c>
      <c r="BH137" s="30">
        <v>628.94000000000005</v>
      </c>
      <c r="BI137" s="30">
        <v>632.85999000000004</v>
      </c>
      <c r="BJ137" s="30">
        <v>730.83001999999999</v>
      </c>
      <c r="BK137" s="30">
        <v>587.23999000000003</v>
      </c>
      <c r="BL137" s="30">
        <v>535.28003000000001</v>
      </c>
      <c r="BM137" s="30">
        <v>531.67998999999998</v>
      </c>
      <c r="BN137" s="30">
        <v>567</v>
      </c>
      <c r="BO137" s="30">
        <v>629.65997000000004</v>
      </c>
      <c r="BQ137" s="20">
        <f t="shared" si="4"/>
        <v>931.1779939999999</v>
      </c>
      <c r="BR137" s="20">
        <f t="shared" si="5"/>
        <v>232.79449849999997</v>
      </c>
    </row>
    <row r="138" spans="1:70" x14ac:dyDescent="0.25">
      <c r="A138" s="14" t="s">
        <v>135</v>
      </c>
      <c r="B138" s="30">
        <v>27010.15</v>
      </c>
      <c r="C138" s="30">
        <v>25674.92</v>
      </c>
      <c r="D138" s="30">
        <v>26144.75</v>
      </c>
      <c r="E138" s="30">
        <v>25787.118999999999</v>
      </c>
      <c r="F138" s="30">
        <v>25954.400000000001</v>
      </c>
      <c r="G138" s="30">
        <v>29608.02</v>
      </c>
      <c r="H138" s="30">
        <v>29591.83</v>
      </c>
      <c r="I138" s="30">
        <v>27518.561000000002</v>
      </c>
      <c r="J138" s="30">
        <v>31404.91</v>
      </c>
      <c r="K138" s="30">
        <v>26586.35</v>
      </c>
      <c r="L138" s="30">
        <v>27281.919999999998</v>
      </c>
      <c r="M138" s="30">
        <v>29554.18</v>
      </c>
      <c r="N138" s="30">
        <v>27499.859</v>
      </c>
      <c r="O138" s="30">
        <v>28307.01</v>
      </c>
      <c r="P138" s="30">
        <v>28149.631000000001</v>
      </c>
      <c r="Q138" s="30">
        <v>32212.938999999998</v>
      </c>
      <c r="R138" s="30">
        <v>30596.210999999999</v>
      </c>
      <c r="S138" s="30">
        <v>30935.609</v>
      </c>
      <c r="T138" s="30">
        <v>26382.75</v>
      </c>
      <c r="U138" s="30">
        <v>28341.061000000002</v>
      </c>
      <c r="V138" s="30">
        <v>29787.65</v>
      </c>
      <c r="W138" s="30">
        <v>31080.471000000001</v>
      </c>
      <c r="X138" s="30">
        <v>28352.118999999999</v>
      </c>
      <c r="Y138" s="30">
        <v>29182.778999999999</v>
      </c>
      <c r="Z138" s="30">
        <v>30103.061000000002</v>
      </c>
      <c r="AA138" s="30">
        <v>29963.74</v>
      </c>
      <c r="AB138" s="30">
        <v>29542.51</v>
      </c>
      <c r="AC138" s="30">
        <v>27593.789000000001</v>
      </c>
      <c r="AD138" s="30">
        <v>31916.561000000002</v>
      </c>
      <c r="AE138" s="30">
        <v>28714.51</v>
      </c>
      <c r="AF138" s="30">
        <v>30738.960999999999</v>
      </c>
      <c r="AG138" s="30">
        <v>29583.759999999998</v>
      </c>
      <c r="AH138" s="30">
        <v>31883.09</v>
      </c>
      <c r="AI138" s="30">
        <v>28253.381000000001</v>
      </c>
      <c r="AJ138" s="30">
        <v>29409.141</v>
      </c>
      <c r="AK138" s="30">
        <v>27803.82</v>
      </c>
      <c r="AL138" s="30">
        <v>29761.08</v>
      </c>
      <c r="AM138" s="30">
        <v>32137.66</v>
      </c>
      <c r="AN138" s="30">
        <v>29861.1</v>
      </c>
      <c r="AO138" s="30">
        <v>32748.971000000001</v>
      </c>
      <c r="AP138" s="30">
        <v>30060.1</v>
      </c>
      <c r="AQ138" s="30">
        <v>26505.289000000001</v>
      </c>
      <c r="AR138" s="30">
        <v>26933.1</v>
      </c>
      <c r="AS138" s="30">
        <v>29686.061000000002</v>
      </c>
      <c r="AT138" s="30">
        <v>30152.33</v>
      </c>
      <c r="AU138" s="30">
        <v>30864.618999999999</v>
      </c>
      <c r="AV138" s="30">
        <v>28726.49</v>
      </c>
      <c r="AW138" s="30">
        <v>28873.1</v>
      </c>
      <c r="AX138" s="30">
        <v>30612.82</v>
      </c>
      <c r="AY138" s="30">
        <v>30600.789000000001</v>
      </c>
      <c r="AZ138" s="30">
        <v>28901.75</v>
      </c>
      <c r="BA138" s="30">
        <v>27110.82</v>
      </c>
      <c r="BB138" s="30">
        <v>27647.539000000001</v>
      </c>
      <c r="BC138" s="30">
        <v>28751.381000000001</v>
      </c>
      <c r="BD138" s="30">
        <v>27703.891</v>
      </c>
      <c r="BE138" s="30">
        <v>30650.778999999999</v>
      </c>
      <c r="BF138" s="30">
        <v>28392.67</v>
      </c>
      <c r="BG138" s="30">
        <v>28471.66</v>
      </c>
      <c r="BH138" s="30">
        <v>29502.061000000002</v>
      </c>
      <c r="BI138" s="30">
        <v>26610.93</v>
      </c>
      <c r="BJ138" s="30">
        <v>26451.050999999999</v>
      </c>
      <c r="BK138" s="30">
        <v>26784.98</v>
      </c>
      <c r="BL138" s="30">
        <v>27312.971000000001</v>
      </c>
      <c r="BM138" s="30">
        <v>29302.33</v>
      </c>
      <c r="BN138" s="30">
        <v>28201.34</v>
      </c>
      <c r="BO138" s="30">
        <v>27236.83</v>
      </c>
      <c r="BQ138" s="20">
        <f t="shared" si="4"/>
        <v>29134.429319999996</v>
      </c>
      <c r="BR138" s="20">
        <f t="shared" si="5"/>
        <v>7283.6073299999989</v>
      </c>
    </row>
    <row r="139" spans="1:70" x14ac:dyDescent="0.25">
      <c r="A139" s="14" t="s">
        <v>136</v>
      </c>
      <c r="B139" s="30">
        <v>2151.8798999999999</v>
      </c>
      <c r="C139" s="30">
        <v>2366.25</v>
      </c>
      <c r="D139" s="30">
        <v>2538.8899000000001</v>
      </c>
      <c r="E139" s="30">
        <v>1739.92</v>
      </c>
      <c r="F139" s="30">
        <v>1816.4</v>
      </c>
      <c r="G139" s="30">
        <v>1482.41</v>
      </c>
      <c r="H139" s="30">
        <v>2047.52</v>
      </c>
      <c r="I139" s="30">
        <v>2364.75</v>
      </c>
      <c r="J139" s="30">
        <v>2101.98</v>
      </c>
      <c r="K139" s="30">
        <v>1743.0699</v>
      </c>
      <c r="L139" s="30">
        <v>2018.64</v>
      </c>
      <c r="M139" s="30">
        <v>2307.23</v>
      </c>
      <c r="N139" s="30">
        <v>2093.0100000000002</v>
      </c>
      <c r="O139" s="30">
        <v>1866.17</v>
      </c>
      <c r="P139" s="30">
        <v>2392.0500000000002</v>
      </c>
      <c r="Q139" s="30">
        <v>2111.3600999999999</v>
      </c>
      <c r="R139" s="30">
        <v>2362.0601000000001</v>
      </c>
      <c r="S139" s="30">
        <v>1536.47</v>
      </c>
      <c r="T139" s="30">
        <v>2025.27</v>
      </c>
      <c r="U139" s="30">
        <v>1962.6801</v>
      </c>
      <c r="V139" s="30">
        <v>2169.3501000000001</v>
      </c>
      <c r="W139" s="30">
        <v>1780.4</v>
      </c>
      <c r="X139" s="30">
        <v>2413.4099000000001</v>
      </c>
      <c r="Y139" s="30">
        <v>2509.8501000000001</v>
      </c>
      <c r="Z139" s="30">
        <v>1931.05</v>
      </c>
      <c r="AA139" s="30">
        <v>2452.2800000000002</v>
      </c>
      <c r="AB139" s="30">
        <v>2064.2800000000002</v>
      </c>
      <c r="AC139" s="30">
        <v>2085.5100000000002</v>
      </c>
      <c r="AD139" s="30">
        <v>1788.88</v>
      </c>
      <c r="AE139" s="30">
        <v>1486.3</v>
      </c>
      <c r="AF139" s="30">
        <v>2323.46</v>
      </c>
      <c r="AG139" s="30">
        <v>2633.4299000000001</v>
      </c>
      <c r="AH139" s="30">
        <v>2418.3701000000001</v>
      </c>
      <c r="AI139" s="30">
        <v>2540.1399000000001</v>
      </c>
      <c r="AJ139" s="30">
        <v>2357.0500000000002</v>
      </c>
      <c r="AK139" s="30">
        <v>2688.77</v>
      </c>
      <c r="AL139" s="30">
        <v>2506.6100999999999</v>
      </c>
      <c r="AM139" s="30">
        <v>2217.5</v>
      </c>
      <c r="AN139" s="30">
        <v>2529.3400999999999</v>
      </c>
      <c r="AO139" s="30">
        <v>2697.1898999999999</v>
      </c>
      <c r="AP139" s="30">
        <v>2104.0601000000001</v>
      </c>
      <c r="AQ139" s="30">
        <v>2697.6599000000001</v>
      </c>
      <c r="AR139" s="30">
        <v>1808.8</v>
      </c>
      <c r="AS139" s="30">
        <v>2002.12</v>
      </c>
      <c r="AT139" s="30">
        <v>2515.9198999999999</v>
      </c>
      <c r="AU139" s="30">
        <v>2676.8301000000001</v>
      </c>
      <c r="AV139" s="30">
        <v>2477.1599000000001</v>
      </c>
      <c r="AW139" s="30">
        <v>2227.7399999999998</v>
      </c>
      <c r="AX139" s="30">
        <v>2445.0900999999999</v>
      </c>
      <c r="AY139" s="30">
        <v>1874.62</v>
      </c>
      <c r="AZ139" s="30">
        <v>1697.17</v>
      </c>
      <c r="BA139" s="30">
        <v>2024.98</v>
      </c>
      <c r="BB139" s="30">
        <v>2267.4198999999999</v>
      </c>
      <c r="BC139" s="30">
        <v>2601.1599000000001</v>
      </c>
      <c r="BD139" s="30">
        <v>2234.5300000000002</v>
      </c>
      <c r="BE139" s="30">
        <v>2285.7800000000002</v>
      </c>
      <c r="BF139" s="30">
        <v>2032.34</v>
      </c>
      <c r="BG139" s="30">
        <v>1868.67</v>
      </c>
      <c r="BH139" s="30">
        <v>1894.72</v>
      </c>
      <c r="BI139" s="30">
        <v>2333.3101000000001</v>
      </c>
      <c r="BJ139" s="30">
        <v>2822.24</v>
      </c>
      <c r="BK139" s="30">
        <v>2191.6599000000001</v>
      </c>
      <c r="BL139" s="30">
        <v>2326.75</v>
      </c>
      <c r="BM139" s="30">
        <v>2407.23</v>
      </c>
      <c r="BN139" s="30">
        <v>2237.6599000000001</v>
      </c>
      <c r="BO139" s="30">
        <v>2295.3798999999999</v>
      </c>
      <c r="BQ139" s="20">
        <f t="shared" si="4"/>
        <v>2236.6129979999996</v>
      </c>
      <c r="BR139" s="20">
        <f t="shared" si="5"/>
        <v>559.1532494999999</v>
      </c>
    </row>
    <row r="140" spans="1:70" x14ac:dyDescent="0.25">
      <c r="A140" s="14" t="s">
        <v>137</v>
      </c>
      <c r="B140" s="30">
        <v>22079.438999999998</v>
      </c>
      <c r="C140" s="30">
        <v>21170.42</v>
      </c>
      <c r="D140" s="30">
        <v>23664.23</v>
      </c>
      <c r="E140" s="30">
        <v>23907.33</v>
      </c>
      <c r="F140" s="30">
        <v>24444.18</v>
      </c>
      <c r="G140" s="30">
        <v>22549.960999999999</v>
      </c>
      <c r="H140" s="30">
        <v>24047.289000000001</v>
      </c>
      <c r="I140" s="30">
        <v>23450.949000000001</v>
      </c>
      <c r="J140" s="30">
        <v>24317.800999999999</v>
      </c>
      <c r="K140" s="30">
        <v>21569.039000000001</v>
      </c>
      <c r="L140" s="30">
        <v>23060.6</v>
      </c>
      <c r="M140" s="30">
        <v>20373.93</v>
      </c>
      <c r="N140" s="30">
        <v>22343.49</v>
      </c>
      <c r="O140" s="30">
        <v>21528.368999999999</v>
      </c>
      <c r="P140" s="30">
        <v>25054.080000000002</v>
      </c>
      <c r="Q140" s="30">
        <v>25503.82</v>
      </c>
      <c r="R140" s="30">
        <v>23419.028999999999</v>
      </c>
      <c r="S140" s="30">
        <v>24417.778999999999</v>
      </c>
      <c r="T140" s="30">
        <v>23428.618999999999</v>
      </c>
      <c r="U140" s="30">
        <v>22489.949000000001</v>
      </c>
      <c r="V140" s="30">
        <v>23072.33</v>
      </c>
      <c r="W140" s="30">
        <v>22983.800999999999</v>
      </c>
      <c r="X140" s="30">
        <v>23087.68</v>
      </c>
      <c r="Y140" s="30">
        <v>22416.050999999999</v>
      </c>
      <c r="Z140" s="30">
        <v>23705.971000000001</v>
      </c>
      <c r="AA140" s="30">
        <v>22660.539000000001</v>
      </c>
      <c r="AB140" s="30">
        <v>23144.49</v>
      </c>
      <c r="AC140" s="30">
        <v>22612.74</v>
      </c>
      <c r="AD140" s="30">
        <v>23138.971000000001</v>
      </c>
      <c r="AE140" s="30">
        <v>23292.381000000001</v>
      </c>
      <c r="AF140" s="30">
        <v>23136.23</v>
      </c>
      <c r="AG140" s="30">
        <v>24491.99</v>
      </c>
      <c r="AH140" s="30">
        <v>23311.381000000001</v>
      </c>
      <c r="AI140" s="30">
        <v>23479.25</v>
      </c>
      <c r="AJ140" s="30">
        <v>22446.240000000002</v>
      </c>
      <c r="AK140" s="30">
        <v>22681.699000000001</v>
      </c>
      <c r="AL140" s="30">
        <v>22759.34</v>
      </c>
      <c r="AM140" s="30">
        <v>24492.74</v>
      </c>
      <c r="AN140" s="30">
        <v>24974.528999999999</v>
      </c>
      <c r="AO140" s="30">
        <v>24110.539000000001</v>
      </c>
      <c r="AP140" s="30">
        <v>22643.59</v>
      </c>
      <c r="AQ140" s="30">
        <v>20914.300999999999</v>
      </c>
      <c r="AR140" s="30">
        <v>20906.188999999998</v>
      </c>
      <c r="AS140" s="30">
        <v>23251.561000000002</v>
      </c>
      <c r="AT140" s="30">
        <v>22970.35</v>
      </c>
      <c r="AU140" s="30">
        <v>23679.02</v>
      </c>
      <c r="AV140" s="30">
        <v>22364.938999999998</v>
      </c>
      <c r="AW140" s="30">
        <v>21464.609</v>
      </c>
      <c r="AX140" s="30">
        <v>24606.99</v>
      </c>
      <c r="AY140" s="30">
        <v>21120.43</v>
      </c>
      <c r="AZ140" s="30">
        <v>21355.759999999998</v>
      </c>
      <c r="BA140" s="30">
        <v>21290.561000000002</v>
      </c>
      <c r="BB140" s="30">
        <v>22056.300999999999</v>
      </c>
      <c r="BC140" s="30">
        <v>22529.58</v>
      </c>
      <c r="BD140" s="30">
        <v>20879.311000000002</v>
      </c>
      <c r="BE140" s="30">
        <v>20963.971000000001</v>
      </c>
      <c r="BF140" s="30">
        <v>21373.811000000002</v>
      </c>
      <c r="BG140" s="30">
        <v>21146.080000000002</v>
      </c>
      <c r="BH140" s="30">
        <v>20952.278999999999</v>
      </c>
      <c r="BI140" s="30">
        <v>20383.150000000001</v>
      </c>
      <c r="BJ140" s="30">
        <v>22128.210999999999</v>
      </c>
      <c r="BK140" s="30">
        <v>21933.368999999999</v>
      </c>
      <c r="BL140" s="30">
        <v>24790.688999999998</v>
      </c>
      <c r="BM140" s="30">
        <v>20332.289000000001</v>
      </c>
      <c r="BN140" s="30">
        <v>23109.368999999999</v>
      </c>
      <c r="BO140" s="30">
        <v>23416</v>
      </c>
      <c r="BQ140" s="20">
        <f t="shared" si="4"/>
        <v>22646.339559999997</v>
      </c>
      <c r="BR140" s="20">
        <f t="shared" si="5"/>
        <v>5661.5848899999992</v>
      </c>
    </row>
    <row r="141" spans="1:70" x14ac:dyDescent="0.25">
      <c r="A141" s="14" t="s">
        <v>138</v>
      </c>
      <c r="B141" s="30">
        <v>20552.609</v>
      </c>
      <c r="C141" s="30">
        <v>19083.311000000002</v>
      </c>
      <c r="D141" s="30">
        <v>20361.539000000001</v>
      </c>
      <c r="E141" s="30">
        <v>20657.609</v>
      </c>
      <c r="F141" s="30">
        <v>20010.25</v>
      </c>
      <c r="G141" s="30">
        <v>18921.641</v>
      </c>
      <c r="H141" s="30">
        <v>19724.039000000001</v>
      </c>
      <c r="I141" s="30">
        <v>20857.259999999998</v>
      </c>
      <c r="J141" s="30">
        <v>20279.400000000001</v>
      </c>
      <c r="K141" s="30">
        <v>20162.210999999999</v>
      </c>
      <c r="L141" s="30">
        <v>22039.919999999998</v>
      </c>
      <c r="M141" s="30">
        <v>20709.07</v>
      </c>
      <c r="N141" s="30">
        <v>22000.800999999999</v>
      </c>
      <c r="O141" s="30">
        <v>21394.368999999999</v>
      </c>
      <c r="P141" s="30">
        <v>21918.221000000001</v>
      </c>
      <c r="Q141" s="30">
        <v>22175.15</v>
      </c>
      <c r="R141" s="30">
        <v>21068.550999999999</v>
      </c>
      <c r="S141" s="30">
        <v>20905.669999999998</v>
      </c>
      <c r="T141" s="30">
        <v>21931.09</v>
      </c>
      <c r="U141" s="30">
        <v>21532.66</v>
      </c>
      <c r="V141" s="30">
        <v>22011.83</v>
      </c>
      <c r="W141" s="30">
        <v>21985.131000000001</v>
      </c>
      <c r="X141" s="30">
        <v>21473.59</v>
      </c>
      <c r="Y141" s="30">
        <v>20941.631000000001</v>
      </c>
      <c r="Z141" s="30">
        <v>21586.68</v>
      </c>
      <c r="AA141" s="30">
        <v>20397.109</v>
      </c>
      <c r="AB141" s="30">
        <v>20895.18</v>
      </c>
      <c r="AC141" s="30">
        <v>21220.109</v>
      </c>
      <c r="AD141" s="30">
        <v>22627.17</v>
      </c>
      <c r="AE141" s="30">
        <v>21963.51</v>
      </c>
      <c r="AF141" s="30">
        <v>23735.85</v>
      </c>
      <c r="AG141" s="30">
        <v>22138.188999999998</v>
      </c>
      <c r="AH141" s="30">
        <v>22514.881000000001</v>
      </c>
      <c r="AI141" s="30">
        <v>21849.73</v>
      </c>
      <c r="AJ141" s="30">
        <v>21373.449000000001</v>
      </c>
      <c r="AK141" s="30">
        <v>21668.199000000001</v>
      </c>
      <c r="AL141" s="30">
        <v>21242.32</v>
      </c>
      <c r="AM141" s="30">
        <v>21611.460999999999</v>
      </c>
      <c r="AN141" s="30">
        <v>20534.740000000002</v>
      </c>
      <c r="AO141" s="30">
        <v>20809.150000000001</v>
      </c>
      <c r="AP141" s="30">
        <v>22342.039000000001</v>
      </c>
      <c r="AQ141" s="30">
        <v>22415.721000000001</v>
      </c>
      <c r="AR141" s="30">
        <v>19330.061000000002</v>
      </c>
      <c r="AS141" s="30">
        <v>20014.109</v>
      </c>
      <c r="AT141" s="30">
        <v>20969.84</v>
      </c>
      <c r="AU141" s="30">
        <v>21779.9</v>
      </c>
      <c r="AV141" s="30">
        <v>20921.25</v>
      </c>
      <c r="AW141" s="30">
        <v>21579.641</v>
      </c>
      <c r="AX141" s="30">
        <v>22374.82</v>
      </c>
      <c r="AY141" s="30">
        <v>21550.618999999999</v>
      </c>
      <c r="AZ141" s="30">
        <v>18885.868999999999</v>
      </c>
      <c r="BA141" s="30">
        <v>20113.550999999999</v>
      </c>
      <c r="BB141" s="30">
        <v>21463.82</v>
      </c>
      <c r="BC141" s="30">
        <v>20164.471000000001</v>
      </c>
      <c r="BD141" s="30">
        <v>20802.289000000001</v>
      </c>
      <c r="BE141" s="30">
        <v>21470.58</v>
      </c>
      <c r="BF141" s="30">
        <v>20711.391</v>
      </c>
      <c r="BG141" s="30">
        <v>20858.971000000001</v>
      </c>
      <c r="BH141" s="30">
        <v>19453.210999999999</v>
      </c>
      <c r="BI141" s="30">
        <v>20567.039000000001</v>
      </c>
      <c r="BJ141" s="30">
        <v>21802.778999999999</v>
      </c>
      <c r="BK141" s="30">
        <v>21457.881000000001</v>
      </c>
      <c r="BL141" s="30">
        <v>21862.381000000001</v>
      </c>
      <c r="BM141" s="30">
        <v>20817.259999999998</v>
      </c>
      <c r="BN141" s="30">
        <v>18539.349999999999</v>
      </c>
      <c r="BO141" s="30">
        <v>21733.57</v>
      </c>
      <c r="BQ141" s="20">
        <f t="shared" si="4"/>
        <v>21240.005859999997</v>
      </c>
      <c r="BR141" s="20">
        <f t="shared" si="5"/>
        <v>5310.0014649999994</v>
      </c>
    </row>
    <row r="142" spans="1:70" x14ac:dyDescent="0.25">
      <c r="A142" s="14" t="s">
        <v>139</v>
      </c>
      <c r="B142" s="30">
        <v>8944.3701000000001</v>
      </c>
      <c r="C142" s="30">
        <v>9256.2402000000002</v>
      </c>
      <c r="D142" s="30">
        <v>9012.0097999999998</v>
      </c>
      <c r="E142" s="30">
        <v>8622.8495999999996</v>
      </c>
      <c r="F142" s="30">
        <v>8939.6699000000008</v>
      </c>
      <c r="G142" s="30">
        <v>7491.4399000000003</v>
      </c>
      <c r="H142" s="30">
        <v>9240.2304999999997</v>
      </c>
      <c r="I142" s="30">
        <v>10630.08</v>
      </c>
      <c r="J142" s="30">
        <v>9480.8202999999994</v>
      </c>
      <c r="K142" s="30">
        <v>8102.0097999999998</v>
      </c>
      <c r="L142" s="30">
        <v>7218.52</v>
      </c>
      <c r="M142" s="30">
        <v>8096.7002000000002</v>
      </c>
      <c r="N142" s="30">
        <v>8154.1698999999999</v>
      </c>
      <c r="O142" s="30">
        <v>7164.2597999999998</v>
      </c>
      <c r="P142" s="30">
        <v>9460.7998000000007</v>
      </c>
      <c r="Q142" s="30">
        <v>7624.46</v>
      </c>
      <c r="R142" s="30">
        <v>9678.1699000000008</v>
      </c>
      <c r="S142" s="30">
        <v>8489.7998000000007</v>
      </c>
      <c r="T142" s="30">
        <v>8882.0498000000007</v>
      </c>
      <c r="U142" s="30">
        <v>8043.54</v>
      </c>
      <c r="V142" s="30">
        <v>8224.5995999999996</v>
      </c>
      <c r="W142" s="30">
        <v>8059.6000999999997</v>
      </c>
      <c r="X142" s="30">
        <v>8301.7099999999991</v>
      </c>
      <c r="Y142" s="30">
        <v>9100.0897999999997</v>
      </c>
      <c r="Z142" s="30">
        <v>7694.6698999999999</v>
      </c>
      <c r="AA142" s="30">
        <v>8344.6602000000003</v>
      </c>
      <c r="AB142" s="30">
        <v>8333.9297000000006</v>
      </c>
      <c r="AC142" s="30">
        <v>7655.9198999999999</v>
      </c>
      <c r="AD142" s="30">
        <v>9069.8096000000005</v>
      </c>
      <c r="AE142" s="30">
        <v>7190.8701000000001</v>
      </c>
      <c r="AF142" s="30">
        <v>7337.3701000000001</v>
      </c>
      <c r="AG142" s="30">
        <v>8081.1099000000004</v>
      </c>
      <c r="AH142" s="30">
        <v>7565.1400999999996</v>
      </c>
      <c r="AI142" s="30">
        <v>7090.8900999999996</v>
      </c>
      <c r="AJ142" s="30">
        <v>7423.0497999999998</v>
      </c>
      <c r="AK142" s="30">
        <v>8613.8603999999996</v>
      </c>
      <c r="AL142" s="30">
        <v>8802.7304999999997</v>
      </c>
      <c r="AM142" s="30">
        <v>7158.6602000000003</v>
      </c>
      <c r="AN142" s="30">
        <v>6865.3798999999999</v>
      </c>
      <c r="AO142" s="30">
        <v>8365.3896000000004</v>
      </c>
      <c r="AP142" s="30">
        <v>9992.5195000000003</v>
      </c>
      <c r="AQ142" s="30">
        <v>7640.8100999999997</v>
      </c>
      <c r="AR142" s="30">
        <v>8049.9301999999998</v>
      </c>
      <c r="AS142" s="30">
        <v>7661.2997999999998</v>
      </c>
      <c r="AT142" s="30">
        <v>8668.3798999999999</v>
      </c>
      <c r="AU142" s="30">
        <v>8997.6699000000008</v>
      </c>
      <c r="AV142" s="30">
        <v>8093.0801000000001</v>
      </c>
      <c r="AW142" s="30">
        <v>9127.9403999999995</v>
      </c>
      <c r="AX142" s="30">
        <v>8921.3798999999999</v>
      </c>
      <c r="AY142" s="30">
        <v>7146.4502000000002</v>
      </c>
      <c r="AZ142" s="30">
        <v>7426.4399000000003</v>
      </c>
      <c r="BA142" s="30">
        <v>8655.4902000000002</v>
      </c>
      <c r="BB142" s="30">
        <v>8585.2803000000004</v>
      </c>
      <c r="BC142" s="30">
        <v>6639.8701000000001</v>
      </c>
      <c r="BD142" s="30">
        <v>7966.6099000000004</v>
      </c>
      <c r="BE142" s="30">
        <v>8528.6504000000004</v>
      </c>
      <c r="BF142" s="30">
        <v>7566.4301999999998</v>
      </c>
      <c r="BG142" s="30">
        <v>7558.3397999999997</v>
      </c>
      <c r="BH142" s="30">
        <v>7762.2798000000003</v>
      </c>
      <c r="BI142" s="30">
        <v>9452.6504000000004</v>
      </c>
      <c r="BJ142" s="30">
        <v>8162.8100999999997</v>
      </c>
      <c r="BK142" s="30">
        <v>8693.7695000000003</v>
      </c>
      <c r="BL142" s="30">
        <v>8617.9696999999996</v>
      </c>
      <c r="BM142" s="30">
        <v>9106.2695000000003</v>
      </c>
      <c r="BN142" s="30">
        <v>7944.21</v>
      </c>
      <c r="BO142" s="30">
        <v>9234.9199000000008</v>
      </c>
      <c r="BQ142" s="20">
        <f t="shared" si="4"/>
        <v>8211.4889739999999</v>
      </c>
      <c r="BR142" s="20">
        <f t="shared" si="5"/>
        <v>2052.8722435</v>
      </c>
    </row>
    <row r="143" spans="1:70" x14ac:dyDescent="0.25">
      <c r="A143" s="14" t="s">
        <v>140</v>
      </c>
      <c r="B143" s="30">
        <v>24343.278999999999</v>
      </c>
      <c r="C143" s="30">
        <v>24403.131000000001</v>
      </c>
      <c r="D143" s="30">
        <v>24862.618999999999</v>
      </c>
      <c r="E143" s="30">
        <v>22456.93</v>
      </c>
      <c r="F143" s="30">
        <v>21532.74</v>
      </c>
      <c r="G143" s="30">
        <v>21516.1</v>
      </c>
      <c r="H143" s="30">
        <v>23560.039000000001</v>
      </c>
      <c r="I143" s="30">
        <v>20663.91</v>
      </c>
      <c r="J143" s="30">
        <v>22134.528999999999</v>
      </c>
      <c r="K143" s="30">
        <v>24963.25</v>
      </c>
      <c r="L143" s="30">
        <v>21775.43</v>
      </c>
      <c r="M143" s="30">
        <v>24106.77</v>
      </c>
      <c r="N143" s="30">
        <v>24935.359</v>
      </c>
      <c r="O143" s="30">
        <v>25009.34</v>
      </c>
      <c r="P143" s="30">
        <v>26061.83</v>
      </c>
      <c r="Q143" s="30">
        <v>21866.32</v>
      </c>
      <c r="R143" s="30">
        <v>25748.01</v>
      </c>
      <c r="S143" s="30">
        <v>21851.061000000002</v>
      </c>
      <c r="T143" s="30">
        <v>20919.240000000002</v>
      </c>
      <c r="U143" s="30">
        <v>23713.09</v>
      </c>
      <c r="V143" s="30">
        <v>24379.17</v>
      </c>
      <c r="W143" s="30">
        <v>26500.73</v>
      </c>
      <c r="X143" s="30">
        <v>23179.960999999999</v>
      </c>
      <c r="Y143" s="30">
        <v>22981.66</v>
      </c>
      <c r="Z143" s="30">
        <v>30000.199000000001</v>
      </c>
      <c r="AA143" s="30">
        <v>25248.449000000001</v>
      </c>
      <c r="AB143" s="30">
        <v>27828.59</v>
      </c>
      <c r="AC143" s="30">
        <v>26027.58</v>
      </c>
      <c r="AD143" s="30">
        <v>25960.359</v>
      </c>
      <c r="AE143" s="30">
        <v>23023.01</v>
      </c>
      <c r="AF143" s="30">
        <v>23384.960999999999</v>
      </c>
      <c r="AG143" s="30">
        <v>23194.92</v>
      </c>
      <c r="AH143" s="30">
        <v>23288.9</v>
      </c>
      <c r="AI143" s="30">
        <v>22275.82</v>
      </c>
      <c r="AJ143" s="30">
        <v>25230.199000000001</v>
      </c>
      <c r="AK143" s="30">
        <v>22886.109</v>
      </c>
      <c r="AL143" s="30">
        <v>27628.57</v>
      </c>
      <c r="AM143" s="30">
        <v>23953.618999999999</v>
      </c>
      <c r="AN143" s="30">
        <v>24461.17</v>
      </c>
      <c r="AO143" s="30">
        <v>22998.561000000002</v>
      </c>
      <c r="AP143" s="30">
        <v>22466.311000000002</v>
      </c>
      <c r="AQ143" s="30">
        <v>25023.539000000001</v>
      </c>
      <c r="AR143" s="30">
        <v>23341.67</v>
      </c>
      <c r="AS143" s="30">
        <v>23790.811000000002</v>
      </c>
      <c r="AT143" s="30">
        <v>23180.58</v>
      </c>
      <c r="AU143" s="30">
        <v>24711.688999999998</v>
      </c>
      <c r="AV143" s="30">
        <v>23699.221000000001</v>
      </c>
      <c r="AW143" s="30">
        <v>23120.188999999998</v>
      </c>
      <c r="AX143" s="30">
        <v>24820.18</v>
      </c>
      <c r="AY143" s="30">
        <v>21409.01</v>
      </c>
      <c r="AZ143" s="30">
        <v>22271.199000000001</v>
      </c>
      <c r="BA143" s="30">
        <v>21912.9</v>
      </c>
      <c r="BB143" s="30">
        <v>23591.1</v>
      </c>
      <c r="BC143" s="30">
        <v>22465.33</v>
      </c>
      <c r="BD143" s="30">
        <v>21824.9</v>
      </c>
      <c r="BE143" s="30">
        <v>23277.91</v>
      </c>
      <c r="BF143" s="30">
        <v>21315.26</v>
      </c>
      <c r="BG143" s="30">
        <v>23238.631000000001</v>
      </c>
      <c r="BH143" s="30">
        <v>22424.080000000002</v>
      </c>
      <c r="BI143" s="30">
        <v>22846</v>
      </c>
      <c r="BJ143" s="30">
        <v>24799.199000000001</v>
      </c>
      <c r="BK143" s="30">
        <v>21621.028999999999</v>
      </c>
      <c r="BL143" s="30">
        <v>21226.35</v>
      </c>
      <c r="BM143" s="30">
        <v>25161.859</v>
      </c>
      <c r="BN143" s="30">
        <v>25551.710999999999</v>
      </c>
      <c r="BO143" s="30">
        <v>22301.57</v>
      </c>
      <c r="BQ143" s="20">
        <f t="shared" si="4"/>
        <v>23761.123320000002</v>
      </c>
      <c r="BR143" s="20">
        <f t="shared" si="5"/>
        <v>5940.2808300000006</v>
      </c>
    </row>
    <row r="144" spans="1:70" x14ac:dyDescent="0.25">
      <c r="A144" s="14" t="s">
        <v>141</v>
      </c>
      <c r="B144" s="30">
        <v>17.18</v>
      </c>
      <c r="C144" s="30">
        <v>34.580002</v>
      </c>
      <c r="D144" s="30">
        <v>28.219999000000001</v>
      </c>
      <c r="E144" s="30">
        <v>21.16</v>
      </c>
      <c r="F144" s="30">
        <v>18.959999</v>
      </c>
      <c r="G144" s="30">
        <v>18.18</v>
      </c>
      <c r="H144" s="30">
        <v>28.719999000000001</v>
      </c>
      <c r="I144" s="30">
        <v>34.82</v>
      </c>
      <c r="J144" s="30">
        <v>36.779998999999997</v>
      </c>
      <c r="K144" s="30">
        <v>27.780000999999999</v>
      </c>
      <c r="L144" s="30">
        <v>12.06</v>
      </c>
      <c r="M144" s="30">
        <v>23.16</v>
      </c>
      <c r="N144" s="30">
        <v>28.780000999999999</v>
      </c>
      <c r="O144" s="30">
        <v>32.040000999999997</v>
      </c>
      <c r="P144" s="30">
        <v>31.290001</v>
      </c>
      <c r="Q144" s="30">
        <v>24.780000999999999</v>
      </c>
      <c r="R144" s="30">
        <v>42.240001999999997</v>
      </c>
      <c r="S144" s="30">
        <v>30.4</v>
      </c>
      <c r="T144" s="30">
        <v>18.280000999999999</v>
      </c>
      <c r="U144" s="30">
        <v>35.169998</v>
      </c>
      <c r="V144" s="30">
        <v>26.68</v>
      </c>
      <c r="W144" s="30">
        <v>11.79</v>
      </c>
      <c r="X144" s="30">
        <v>12.23</v>
      </c>
      <c r="Y144" s="30">
        <v>26.719999000000001</v>
      </c>
      <c r="Z144" s="30">
        <v>18.100000000000001</v>
      </c>
      <c r="AA144" s="30">
        <v>14.55</v>
      </c>
      <c r="AB144" s="30">
        <v>21.09</v>
      </c>
      <c r="AC144" s="30">
        <v>26.959999</v>
      </c>
      <c r="AD144" s="30">
        <v>24.469999000000001</v>
      </c>
      <c r="AE144" s="30">
        <v>12.83</v>
      </c>
      <c r="AF144" s="30">
        <v>10.93</v>
      </c>
      <c r="AG144" s="30">
        <v>14.54</v>
      </c>
      <c r="AH144" s="30">
        <v>8.7700005000000001</v>
      </c>
      <c r="AI144" s="30">
        <v>9.8199997000000003</v>
      </c>
      <c r="AJ144" s="30">
        <v>11.94</v>
      </c>
      <c r="AK144" s="30">
        <v>11.91</v>
      </c>
      <c r="AL144" s="30">
        <v>19.670000000000002</v>
      </c>
      <c r="AM144" s="30">
        <v>20.91</v>
      </c>
      <c r="AN144" s="30">
        <v>14.75</v>
      </c>
      <c r="AO144" s="30">
        <v>6.5999999000000003</v>
      </c>
      <c r="AP144" s="30">
        <v>12.56</v>
      </c>
      <c r="AQ144" s="30">
        <v>22.559999000000001</v>
      </c>
      <c r="AR144" s="30">
        <v>9.8299999000000007</v>
      </c>
      <c r="AS144" s="30">
        <v>12.97</v>
      </c>
      <c r="AT144" s="30">
        <v>16.190000999999999</v>
      </c>
      <c r="AU144" s="30">
        <v>13.44</v>
      </c>
      <c r="AV144" s="30">
        <v>15.14</v>
      </c>
      <c r="AW144" s="30">
        <v>13.91</v>
      </c>
      <c r="AX144" s="30">
        <v>21</v>
      </c>
      <c r="AY144" s="30">
        <v>11.76</v>
      </c>
      <c r="AZ144" s="30">
        <v>7.8499999000000003</v>
      </c>
      <c r="BA144" s="30">
        <v>19.120000999999998</v>
      </c>
      <c r="BB144" s="30">
        <v>28.469999000000001</v>
      </c>
      <c r="BC144" s="30">
        <v>11.91</v>
      </c>
      <c r="BD144" s="30">
        <v>12.1</v>
      </c>
      <c r="BE144" s="30">
        <v>11.96</v>
      </c>
      <c r="BF144" s="30">
        <v>13.73</v>
      </c>
      <c r="BG144" s="30">
        <v>7.5500002000000004</v>
      </c>
      <c r="BH144" s="30">
        <v>12.33</v>
      </c>
      <c r="BI144" s="30">
        <v>13.97</v>
      </c>
      <c r="BJ144" s="30">
        <v>17.530000999999999</v>
      </c>
      <c r="BK144" s="30">
        <v>7.71</v>
      </c>
      <c r="BL144" s="30">
        <v>9.0900002000000004</v>
      </c>
      <c r="BM144" s="30">
        <v>14.08</v>
      </c>
      <c r="BN144" s="30">
        <v>14.26</v>
      </c>
      <c r="BO144" s="30">
        <v>13.6</v>
      </c>
      <c r="BQ144" s="20">
        <f t="shared" si="4"/>
        <v>16.319399986000004</v>
      </c>
      <c r="BR144" s="20">
        <f t="shared" si="5"/>
        <v>4.079849996500001</v>
      </c>
    </row>
    <row r="145" spans="1:70" x14ac:dyDescent="0.25">
      <c r="A145" s="14" t="s">
        <v>142</v>
      </c>
      <c r="B145" s="30">
        <v>1504.62</v>
      </c>
      <c r="C145" s="30">
        <v>1719.26</v>
      </c>
      <c r="D145" s="30">
        <v>1918.99</v>
      </c>
      <c r="E145" s="30">
        <v>1761.33</v>
      </c>
      <c r="F145" s="30">
        <v>1614.91</v>
      </c>
      <c r="G145" s="30">
        <v>1837.53</v>
      </c>
      <c r="H145" s="30">
        <v>1399.41</v>
      </c>
      <c r="I145" s="30">
        <v>2094.77</v>
      </c>
      <c r="J145" s="30">
        <v>1804</v>
      </c>
      <c r="K145" s="30">
        <v>1364.89</v>
      </c>
      <c r="L145" s="30">
        <v>1816.42</v>
      </c>
      <c r="M145" s="30">
        <v>1561.37</v>
      </c>
      <c r="N145" s="30">
        <v>1337.3</v>
      </c>
      <c r="O145" s="30">
        <v>1148.52</v>
      </c>
      <c r="P145" s="30">
        <v>2020.75</v>
      </c>
      <c r="Q145" s="30">
        <v>1789.4</v>
      </c>
      <c r="R145" s="30">
        <v>1380.22</v>
      </c>
      <c r="S145" s="30">
        <v>1185.95</v>
      </c>
      <c r="T145" s="30">
        <v>1001.92</v>
      </c>
      <c r="U145" s="30">
        <v>2205.6999999999998</v>
      </c>
      <c r="V145" s="30">
        <v>1252.29</v>
      </c>
      <c r="W145" s="30">
        <v>1552.54</v>
      </c>
      <c r="X145" s="30">
        <v>1362.49</v>
      </c>
      <c r="Y145" s="30">
        <v>2099.9699999999998</v>
      </c>
      <c r="Z145" s="30">
        <v>1542.48</v>
      </c>
      <c r="AA145" s="30">
        <v>1606.29</v>
      </c>
      <c r="AB145" s="30">
        <v>1685.61</v>
      </c>
      <c r="AC145" s="30">
        <v>1905.58</v>
      </c>
      <c r="AD145" s="30">
        <v>1862.92</v>
      </c>
      <c r="AE145" s="30">
        <v>1957.41</v>
      </c>
      <c r="AF145" s="30">
        <v>1568.76</v>
      </c>
      <c r="AG145" s="30">
        <v>1376.26</v>
      </c>
      <c r="AH145" s="30">
        <v>1260.79</v>
      </c>
      <c r="AI145" s="30">
        <v>1773.28</v>
      </c>
      <c r="AJ145" s="30">
        <v>1680.9399000000001</v>
      </c>
      <c r="AK145" s="30">
        <v>2121</v>
      </c>
      <c r="AL145" s="30">
        <v>1930.41</v>
      </c>
      <c r="AM145" s="30">
        <v>1510.49</v>
      </c>
      <c r="AN145" s="30">
        <v>1769.09</v>
      </c>
      <c r="AO145" s="30">
        <v>1615.3</v>
      </c>
      <c r="AP145" s="30">
        <v>1456.7</v>
      </c>
      <c r="AQ145" s="30">
        <v>1688.42</v>
      </c>
      <c r="AR145" s="30">
        <v>1422.76</v>
      </c>
      <c r="AS145" s="30">
        <v>1175.05</v>
      </c>
      <c r="AT145" s="30">
        <v>1832.42</v>
      </c>
      <c r="AU145" s="30">
        <v>2044.3199</v>
      </c>
      <c r="AV145" s="30">
        <v>1387.3100999999999</v>
      </c>
      <c r="AW145" s="30">
        <v>1879.23</v>
      </c>
      <c r="AX145" s="30">
        <v>1834.41</v>
      </c>
      <c r="AY145" s="30">
        <v>1470.15</v>
      </c>
      <c r="AZ145" s="30">
        <v>1157.3399999999999</v>
      </c>
      <c r="BA145" s="30">
        <v>1750.77</v>
      </c>
      <c r="BB145" s="30">
        <v>1751.25</v>
      </c>
      <c r="BC145" s="30">
        <v>1578.3100999999999</v>
      </c>
      <c r="BD145" s="30">
        <v>1518.64</v>
      </c>
      <c r="BE145" s="30">
        <v>1661.77</v>
      </c>
      <c r="BF145" s="30">
        <v>1782.55</v>
      </c>
      <c r="BG145" s="30">
        <v>1791.22</v>
      </c>
      <c r="BH145" s="30">
        <v>1397.92</v>
      </c>
      <c r="BI145" s="30">
        <v>1660.42</v>
      </c>
      <c r="BJ145" s="30">
        <v>2418.4198999999999</v>
      </c>
      <c r="BK145" s="30">
        <v>1663.04</v>
      </c>
      <c r="BL145" s="30">
        <v>1366.21</v>
      </c>
      <c r="BM145" s="30">
        <v>2354.6399000000001</v>
      </c>
      <c r="BN145" s="30">
        <v>1278.9000000000001</v>
      </c>
      <c r="BO145" s="30">
        <v>1822.84</v>
      </c>
      <c r="BQ145" s="20">
        <f t="shared" si="4"/>
        <v>1647.0539959999994</v>
      </c>
      <c r="BR145" s="20">
        <f t="shared" si="5"/>
        <v>411.76349899999985</v>
      </c>
    </row>
    <row r="146" spans="1:70" x14ac:dyDescent="0.25">
      <c r="A146" s="14" t="s">
        <v>143</v>
      </c>
      <c r="B146" s="30">
        <v>2415.5</v>
      </c>
      <c r="C146" s="30">
        <v>2059.1698999999999</v>
      </c>
      <c r="D146" s="30">
        <v>1789.12</v>
      </c>
      <c r="E146" s="30">
        <v>1364.86</v>
      </c>
      <c r="F146" s="30">
        <v>1371.24</v>
      </c>
      <c r="G146" s="30">
        <v>1238.03</v>
      </c>
      <c r="H146" s="30">
        <v>1513.02</v>
      </c>
      <c r="I146" s="30">
        <v>1377.04</v>
      </c>
      <c r="J146" s="30">
        <v>1459.49</v>
      </c>
      <c r="K146" s="30">
        <v>1200.74</v>
      </c>
      <c r="L146" s="30">
        <v>732.90997000000004</v>
      </c>
      <c r="M146" s="30">
        <v>830.75</v>
      </c>
      <c r="N146" s="30">
        <v>923.82001000000002</v>
      </c>
      <c r="O146" s="30">
        <v>1013.47</v>
      </c>
      <c r="P146" s="30">
        <v>1407.39</v>
      </c>
      <c r="Q146" s="30">
        <v>1228.74</v>
      </c>
      <c r="R146" s="30">
        <v>1482.29</v>
      </c>
      <c r="S146" s="30">
        <v>1219.05</v>
      </c>
      <c r="T146" s="30">
        <v>1184.52</v>
      </c>
      <c r="U146" s="30">
        <v>1533.2</v>
      </c>
      <c r="V146" s="30">
        <v>1730.22</v>
      </c>
      <c r="W146" s="30">
        <v>1483.25</v>
      </c>
      <c r="X146" s="30">
        <v>1540.15</v>
      </c>
      <c r="Y146" s="30">
        <v>2032.33</v>
      </c>
      <c r="Z146" s="30">
        <v>1376.05</v>
      </c>
      <c r="AA146" s="30">
        <v>1846.3199</v>
      </c>
      <c r="AB146" s="30">
        <v>1989.2</v>
      </c>
      <c r="AC146" s="30">
        <v>1706.62</v>
      </c>
      <c r="AD146" s="30">
        <v>1443.13</v>
      </c>
      <c r="AE146" s="30">
        <v>1178.1600000000001</v>
      </c>
      <c r="AF146" s="30">
        <v>1201.28</v>
      </c>
      <c r="AG146" s="30">
        <v>1314.04</v>
      </c>
      <c r="AH146" s="30">
        <v>1240.3800000000001</v>
      </c>
      <c r="AI146" s="30">
        <v>1377.35</v>
      </c>
      <c r="AJ146" s="30">
        <v>945.32001000000002</v>
      </c>
      <c r="AK146" s="30">
        <v>1194.6801</v>
      </c>
      <c r="AL146" s="30">
        <v>1633.5</v>
      </c>
      <c r="AM146" s="30">
        <v>1289.96</v>
      </c>
      <c r="AN146" s="30">
        <v>1317.38</v>
      </c>
      <c r="AO146" s="30">
        <v>1446.36</v>
      </c>
      <c r="AP146" s="30">
        <v>1436.78</v>
      </c>
      <c r="AQ146" s="30">
        <v>1434.54</v>
      </c>
      <c r="AR146" s="30">
        <v>1132.0699</v>
      </c>
      <c r="AS146" s="30">
        <v>1294.4399000000001</v>
      </c>
      <c r="AT146" s="30">
        <v>957.39000999999996</v>
      </c>
      <c r="AU146" s="30">
        <v>1411.48</v>
      </c>
      <c r="AV146" s="30">
        <v>1649.1</v>
      </c>
      <c r="AW146" s="30">
        <v>1344.42</v>
      </c>
      <c r="AX146" s="30">
        <v>1511.3199</v>
      </c>
      <c r="AY146" s="30">
        <v>1092.1600000000001</v>
      </c>
      <c r="AZ146" s="30">
        <v>1155.0999999999999</v>
      </c>
      <c r="BA146" s="30">
        <v>1383.55</v>
      </c>
      <c r="BB146" s="30">
        <v>1347.12</v>
      </c>
      <c r="BC146" s="30">
        <v>1467.24</v>
      </c>
      <c r="BD146" s="30">
        <v>1015.32</v>
      </c>
      <c r="BE146" s="30">
        <v>1243.71</v>
      </c>
      <c r="BF146" s="30">
        <v>1078.8900000000001</v>
      </c>
      <c r="BG146" s="30">
        <v>1117.83</v>
      </c>
      <c r="BH146" s="30">
        <v>842.39000999999996</v>
      </c>
      <c r="BI146" s="30">
        <v>1166.7</v>
      </c>
      <c r="BJ146" s="30">
        <v>1721.75</v>
      </c>
      <c r="BK146" s="30">
        <v>920.28003000000001</v>
      </c>
      <c r="BL146" s="30">
        <v>1236.52</v>
      </c>
      <c r="BM146" s="30">
        <v>1294.77</v>
      </c>
      <c r="BN146" s="30">
        <v>1194.1300000000001</v>
      </c>
      <c r="BO146" s="30">
        <v>1065.03</v>
      </c>
      <c r="BQ146" s="20">
        <f t="shared" si="4"/>
        <v>1344.3753952000002</v>
      </c>
      <c r="BR146" s="20">
        <f t="shared" si="5"/>
        <v>336.09384880000005</v>
      </c>
    </row>
    <row r="147" spans="1:70" x14ac:dyDescent="0.25">
      <c r="A147" s="14" t="s">
        <v>144</v>
      </c>
      <c r="B147" s="30">
        <v>5153.0698000000002</v>
      </c>
      <c r="C147" s="30">
        <v>4099.9102000000003</v>
      </c>
      <c r="D147" s="30">
        <v>3716.1399000000001</v>
      </c>
      <c r="E147" s="30">
        <v>3751.52</v>
      </c>
      <c r="F147" s="30">
        <v>3617.3501000000001</v>
      </c>
      <c r="G147" s="30">
        <v>3401.1599000000001</v>
      </c>
      <c r="H147" s="30">
        <v>4231.2299999999996</v>
      </c>
      <c r="I147" s="30">
        <v>4049.3899000000001</v>
      </c>
      <c r="J147" s="30">
        <v>3936.2</v>
      </c>
      <c r="K147" s="30">
        <v>2510.5300000000002</v>
      </c>
      <c r="L147" s="30">
        <v>3333.5601000000001</v>
      </c>
      <c r="M147" s="30">
        <v>2385.4099000000001</v>
      </c>
      <c r="N147" s="30">
        <v>3095.49</v>
      </c>
      <c r="O147" s="30">
        <v>3683.4398999999999</v>
      </c>
      <c r="P147" s="30">
        <v>3936.28</v>
      </c>
      <c r="Q147" s="30">
        <v>4145.5801000000001</v>
      </c>
      <c r="R147" s="30">
        <v>3675.26</v>
      </c>
      <c r="S147" s="30">
        <v>4134.8798999999999</v>
      </c>
      <c r="T147" s="30">
        <v>3249.6001000000001</v>
      </c>
      <c r="U147" s="30">
        <v>3330.6100999999999</v>
      </c>
      <c r="V147" s="30">
        <v>3904.23</v>
      </c>
      <c r="W147" s="30">
        <v>2987.6201000000001</v>
      </c>
      <c r="X147" s="30">
        <v>3149.3798999999999</v>
      </c>
      <c r="Y147" s="30">
        <v>3737.75</v>
      </c>
      <c r="Z147" s="30">
        <v>3860.3</v>
      </c>
      <c r="AA147" s="30">
        <v>3548.8</v>
      </c>
      <c r="AB147" s="30">
        <v>3858.1799000000001</v>
      </c>
      <c r="AC147" s="30">
        <v>3596.78</v>
      </c>
      <c r="AD147" s="30">
        <v>3892.4299000000001</v>
      </c>
      <c r="AE147" s="30">
        <v>2926.5</v>
      </c>
      <c r="AF147" s="30">
        <v>3313.0601000000001</v>
      </c>
      <c r="AG147" s="30">
        <v>3190.23</v>
      </c>
      <c r="AH147" s="30">
        <v>3279.8101000000001</v>
      </c>
      <c r="AI147" s="30">
        <v>4301.4902000000002</v>
      </c>
      <c r="AJ147" s="30">
        <v>3109.71</v>
      </c>
      <c r="AK147" s="30">
        <v>2679.6799000000001</v>
      </c>
      <c r="AL147" s="30">
        <v>3329.6399000000001</v>
      </c>
      <c r="AM147" s="30">
        <v>3894.8998999999999</v>
      </c>
      <c r="AN147" s="30">
        <v>3820.03</v>
      </c>
      <c r="AO147" s="30">
        <v>3333.75</v>
      </c>
      <c r="AP147" s="30">
        <v>3059.1201000000001</v>
      </c>
      <c r="AQ147" s="30">
        <v>3570.96</v>
      </c>
      <c r="AR147" s="30">
        <v>3378.8301000000001</v>
      </c>
      <c r="AS147" s="30">
        <v>3197.9398999999999</v>
      </c>
      <c r="AT147" s="30">
        <v>2910.6599000000001</v>
      </c>
      <c r="AU147" s="30">
        <v>3238.5601000000001</v>
      </c>
      <c r="AV147" s="30">
        <v>3346.6399000000001</v>
      </c>
      <c r="AW147" s="30">
        <v>3098.48</v>
      </c>
      <c r="AX147" s="30">
        <v>3547.9198999999999</v>
      </c>
      <c r="AY147" s="30">
        <v>2805.1799000000001</v>
      </c>
      <c r="AZ147" s="30">
        <v>2960.8798999999999</v>
      </c>
      <c r="BA147" s="30">
        <v>3008.45</v>
      </c>
      <c r="BB147" s="30">
        <v>3165.5900999999999</v>
      </c>
      <c r="BC147" s="30">
        <v>3166.8701000000001</v>
      </c>
      <c r="BD147" s="30">
        <v>2994.21</v>
      </c>
      <c r="BE147" s="30">
        <v>2933.97</v>
      </c>
      <c r="BF147" s="30">
        <v>3127.1898999999999</v>
      </c>
      <c r="BG147" s="30">
        <v>2984.4099000000001</v>
      </c>
      <c r="BH147" s="30">
        <v>3019.79</v>
      </c>
      <c r="BI147" s="30">
        <v>2652</v>
      </c>
      <c r="BJ147" s="30">
        <v>3022.3501000000001</v>
      </c>
      <c r="BK147" s="30">
        <v>2916.8798999999999</v>
      </c>
      <c r="BL147" s="30">
        <v>2422.5700999999999</v>
      </c>
      <c r="BM147" s="30">
        <v>3099.45</v>
      </c>
      <c r="BN147" s="30">
        <v>3153.3998999999999</v>
      </c>
      <c r="BO147" s="30">
        <v>3365.04</v>
      </c>
      <c r="BQ147" s="20">
        <f t="shared" si="4"/>
        <v>3285.0391940000009</v>
      </c>
      <c r="BR147" s="20">
        <f t="shared" si="5"/>
        <v>821.25979850000022</v>
      </c>
    </row>
    <row r="148" spans="1:70" x14ac:dyDescent="0.25">
      <c r="A148" s="14" t="s">
        <v>145</v>
      </c>
      <c r="B148" s="30">
        <v>6522.7597999999998</v>
      </c>
      <c r="C148" s="30">
        <v>5626.0497999999998</v>
      </c>
      <c r="D148" s="30">
        <v>5500.8900999999996</v>
      </c>
      <c r="E148" s="30">
        <v>5047.46</v>
      </c>
      <c r="F148" s="30">
        <v>5314.4701999999997</v>
      </c>
      <c r="G148" s="30">
        <v>5298.2402000000002</v>
      </c>
      <c r="H148" s="30">
        <v>5807.3198000000002</v>
      </c>
      <c r="I148" s="30">
        <v>5530.9502000000002</v>
      </c>
      <c r="J148" s="30">
        <v>4935.46</v>
      </c>
      <c r="K148" s="30">
        <v>4031.48</v>
      </c>
      <c r="L148" s="30">
        <v>4535.8999000000003</v>
      </c>
      <c r="M148" s="30">
        <v>4021.72</v>
      </c>
      <c r="N148" s="30">
        <v>4519.2700000000004</v>
      </c>
      <c r="O148" s="30">
        <v>4544.79</v>
      </c>
      <c r="P148" s="30">
        <v>5231.9301999999998</v>
      </c>
      <c r="Q148" s="30">
        <v>5542.8599000000004</v>
      </c>
      <c r="R148" s="30">
        <v>5507.5</v>
      </c>
      <c r="S148" s="30">
        <v>5871.4399000000003</v>
      </c>
      <c r="T148" s="30">
        <v>4750.5801000000001</v>
      </c>
      <c r="U148" s="30">
        <v>4860.04</v>
      </c>
      <c r="V148" s="30">
        <v>5632.9301999999998</v>
      </c>
      <c r="W148" s="30">
        <v>4540.0801000000001</v>
      </c>
      <c r="X148" s="30">
        <v>4763.8500999999997</v>
      </c>
      <c r="Y148" s="30">
        <v>5237.4102000000003</v>
      </c>
      <c r="Z148" s="30">
        <v>6139.5897999999997</v>
      </c>
      <c r="AA148" s="30">
        <v>5308.98</v>
      </c>
      <c r="AB148" s="30">
        <v>5398.8198000000002</v>
      </c>
      <c r="AC148" s="30">
        <v>5627.7997999999998</v>
      </c>
      <c r="AD148" s="30">
        <v>5893.4701999999997</v>
      </c>
      <c r="AE148" s="30">
        <v>5262.71</v>
      </c>
      <c r="AF148" s="30">
        <v>5836.2798000000003</v>
      </c>
      <c r="AG148" s="30">
        <v>5060.5</v>
      </c>
      <c r="AH148" s="30">
        <v>6094.3798999999999</v>
      </c>
      <c r="AI148" s="30">
        <v>7340.4399000000003</v>
      </c>
      <c r="AJ148" s="30">
        <v>5169.2597999999998</v>
      </c>
      <c r="AK148" s="30">
        <v>4303.04</v>
      </c>
      <c r="AL148" s="30">
        <v>4713.9399000000003</v>
      </c>
      <c r="AM148" s="30">
        <v>5060.2402000000002</v>
      </c>
      <c r="AN148" s="30">
        <v>5301.0897999999997</v>
      </c>
      <c r="AO148" s="30">
        <v>5126.1499000000003</v>
      </c>
      <c r="AP148" s="30">
        <v>4990.3301000000001</v>
      </c>
      <c r="AQ148" s="30">
        <v>4984</v>
      </c>
      <c r="AR148" s="30">
        <v>4753.04</v>
      </c>
      <c r="AS148" s="30">
        <v>5498.1602000000003</v>
      </c>
      <c r="AT148" s="30">
        <v>4959.0897999999997</v>
      </c>
      <c r="AU148" s="30">
        <v>4839.7597999999998</v>
      </c>
      <c r="AV148" s="30">
        <v>6281.7597999999998</v>
      </c>
      <c r="AW148" s="30">
        <v>5144.3701000000001</v>
      </c>
      <c r="AX148" s="30">
        <v>5905.5801000000001</v>
      </c>
      <c r="AY148" s="30">
        <v>5245.3999000000003</v>
      </c>
      <c r="AZ148" s="30">
        <v>5490.2997999999998</v>
      </c>
      <c r="BA148" s="30">
        <v>5527.6400999999996</v>
      </c>
      <c r="BB148" s="30">
        <v>5237.9701999999997</v>
      </c>
      <c r="BC148" s="30">
        <v>5087.3999000000003</v>
      </c>
      <c r="BD148" s="30">
        <v>5016.46</v>
      </c>
      <c r="BE148" s="30">
        <v>5486.54</v>
      </c>
      <c r="BF148" s="30">
        <v>5536.6099000000004</v>
      </c>
      <c r="BG148" s="30">
        <v>4645.0698000000002</v>
      </c>
      <c r="BH148" s="30">
        <v>5708.9102000000003</v>
      </c>
      <c r="BI148" s="30">
        <v>5200.6400999999996</v>
      </c>
      <c r="BJ148" s="30">
        <v>4855.1201000000001</v>
      </c>
      <c r="BK148" s="30">
        <v>5021.1099000000004</v>
      </c>
      <c r="BL148" s="30">
        <v>4654.2997999999998</v>
      </c>
      <c r="BM148" s="30">
        <v>5514.27</v>
      </c>
      <c r="BN148" s="30">
        <v>5617.2402000000002</v>
      </c>
      <c r="BO148" s="30">
        <v>5827.1201000000001</v>
      </c>
      <c r="BQ148" s="20">
        <f t="shared" si="4"/>
        <v>5316.5741859999998</v>
      </c>
      <c r="BR148" s="20">
        <f t="shared" si="5"/>
        <v>1329.1435465</v>
      </c>
    </row>
    <row r="150" spans="1:70" x14ac:dyDescent="0.25">
      <c r="A150" s="54" t="s">
        <v>150</v>
      </c>
      <c r="B150" s="2">
        <f t="shared" ref="B150:AG150" si="6">AVERAGE(B2:B148)</f>
        <v>11838.582877700002</v>
      </c>
      <c r="C150" s="2">
        <f t="shared" si="6"/>
        <v>11588.054895956468</v>
      </c>
      <c r="D150" s="2">
        <f t="shared" si="6"/>
        <v>11644.170414363272</v>
      </c>
      <c r="E150" s="2">
        <f t="shared" si="6"/>
        <v>11339.809921048356</v>
      </c>
      <c r="F150" s="2">
        <f t="shared" si="6"/>
        <v>11733.786954621088</v>
      </c>
      <c r="G150" s="2">
        <f t="shared" si="6"/>
        <v>11730.06464158436</v>
      </c>
      <c r="H150" s="2">
        <f t="shared" si="6"/>
        <v>12291.642117236053</v>
      </c>
      <c r="I150" s="2">
        <f t="shared" si="6"/>
        <v>11961.632777300681</v>
      </c>
      <c r="J150" s="2">
        <f t="shared" si="6"/>
        <v>12866.009880122514</v>
      </c>
      <c r="K150" s="2">
        <f t="shared" si="6"/>
        <v>11812.478522610814</v>
      </c>
      <c r="L150" s="2">
        <f t="shared" si="6"/>
        <v>11828.668403891768</v>
      </c>
      <c r="M150" s="2">
        <f t="shared" si="6"/>
        <v>11882.403562542098</v>
      </c>
      <c r="N150" s="2">
        <f t="shared" si="6"/>
        <v>11869.029369939315</v>
      </c>
      <c r="O150" s="2">
        <f t="shared" si="6"/>
        <v>11712.019292148985</v>
      </c>
      <c r="P150" s="2">
        <f t="shared" si="6"/>
        <v>12440.849937170076</v>
      </c>
      <c r="Q150" s="2">
        <f t="shared" si="6"/>
        <v>12540.832866859797</v>
      </c>
      <c r="R150" s="2">
        <f t="shared" si="6"/>
        <v>12565.955771398569</v>
      </c>
      <c r="S150" s="2">
        <f t="shared" si="6"/>
        <v>12463.954577693743</v>
      </c>
      <c r="T150" s="2">
        <f t="shared" si="6"/>
        <v>11815.834234850277</v>
      </c>
      <c r="U150" s="2">
        <f t="shared" si="6"/>
        <v>12322.396447873472</v>
      </c>
      <c r="V150" s="2">
        <f t="shared" si="6"/>
        <v>12595.94751958374</v>
      </c>
      <c r="W150" s="2">
        <f t="shared" si="6"/>
        <v>12542.010737231962</v>
      </c>
      <c r="X150" s="2">
        <f t="shared" si="6"/>
        <v>12422.296708168638</v>
      </c>
      <c r="Y150" s="2">
        <f t="shared" si="6"/>
        <v>12580.584813449048</v>
      </c>
      <c r="Z150" s="2">
        <f t="shared" si="6"/>
        <v>12894.965397062582</v>
      </c>
      <c r="AA150" s="2">
        <f t="shared" si="6"/>
        <v>12698.535951495323</v>
      </c>
      <c r="AB150" s="2">
        <f t="shared" si="6"/>
        <v>12740.341754748164</v>
      </c>
      <c r="AC150" s="2">
        <f t="shared" si="6"/>
        <v>12415.552120647077</v>
      </c>
      <c r="AD150" s="2">
        <f t="shared" si="6"/>
        <v>13012.103473911564</v>
      </c>
      <c r="AE150" s="2">
        <f t="shared" si="6"/>
        <v>12207.878467551702</v>
      </c>
      <c r="AF150" s="2">
        <f t="shared" si="6"/>
        <v>12738.508123999996</v>
      </c>
      <c r="AG150" s="2">
        <f t="shared" si="6"/>
        <v>12367.502041074893</v>
      </c>
      <c r="AH150" s="2">
        <f t="shared" ref="AH150:BO150" si="7">AVERAGE(AH2:AH148)</f>
        <v>12931.728103343537</v>
      </c>
      <c r="AI150" s="2">
        <f t="shared" si="7"/>
        <v>12488.232566718161</v>
      </c>
      <c r="AJ150" s="2">
        <f t="shared" si="7"/>
        <v>12428.790129087749</v>
      </c>
      <c r="AK150" s="2">
        <f t="shared" si="7"/>
        <v>12159.773338006939</v>
      </c>
      <c r="AL150" s="2">
        <f t="shared" si="7"/>
        <v>12769.859716394587</v>
      </c>
      <c r="AM150" s="2">
        <f t="shared" si="7"/>
        <v>12840.715111164081</v>
      </c>
      <c r="AN150" s="2">
        <f t="shared" si="7"/>
        <v>12606.173692224707</v>
      </c>
      <c r="AO150" s="2">
        <f t="shared" si="7"/>
        <v>12677.301574101364</v>
      </c>
      <c r="AP150" s="2">
        <f t="shared" si="7"/>
        <v>12278.624001040749</v>
      </c>
      <c r="AQ150" s="2">
        <f t="shared" si="7"/>
        <v>12081.758193906255</v>
      </c>
      <c r="AR150" s="2">
        <f t="shared" si="7"/>
        <v>11796.822735972246</v>
      </c>
      <c r="AS150" s="2">
        <f t="shared" si="7"/>
        <v>12510.195146074146</v>
      </c>
      <c r="AT150" s="2">
        <f t="shared" si="7"/>
        <v>12596.22819490143</v>
      </c>
      <c r="AU150" s="2">
        <f t="shared" si="7"/>
        <v>12786.780602734016</v>
      </c>
      <c r="AV150" s="2">
        <f t="shared" si="7"/>
        <v>12214.820812081423</v>
      </c>
      <c r="AW150" s="2">
        <f t="shared" si="7"/>
        <v>12256.434110978982</v>
      </c>
      <c r="AX150" s="2">
        <f t="shared" si="7"/>
        <v>13042.964049305507</v>
      </c>
      <c r="AY150" s="2">
        <f t="shared" si="7"/>
        <v>12274.778249463265</v>
      </c>
      <c r="AZ150" s="2">
        <f t="shared" si="7"/>
        <v>11972.755220978233</v>
      </c>
      <c r="BA150" s="2">
        <f t="shared" si="7"/>
        <v>12026.494539163947</v>
      </c>
      <c r="BB150" s="2">
        <f t="shared" si="7"/>
        <v>12120.932220027144</v>
      </c>
      <c r="BC150" s="2">
        <f t="shared" si="7"/>
        <v>12195.715775586326</v>
      </c>
      <c r="BD150" s="2">
        <f t="shared" si="7"/>
        <v>11848.702547988167</v>
      </c>
      <c r="BE150" s="2">
        <f t="shared" si="7"/>
        <v>12483.216997576186</v>
      </c>
      <c r="BF150" s="2">
        <f t="shared" si="7"/>
        <v>12217.096792864626</v>
      </c>
      <c r="BG150" s="2">
        <f t="shared" si="7"/>
        <v>12338.116012660548</v>
      </c>
      <c r="BH150" s="2">
        <f t="shared" si="7"/>
        <v>12120.516496959241</v>
      </c>
      <c r="BI150" s="2">
        <f t="shared" si="7"/>
        <v>11850.577315219658</v>
      </c>
      <c r="BJ150" s="2">
        <f t="shared" si="7"/>
        <v>11912.726061959187</v>
      </c>
      <c r="BK150" s="2">
        <f t="shared" si="7"/>
        <v>11997.234711970888</v>
      </c>
      <c r="BL150" s="2">
        <f t="shared" si="7"/>
        <v>12239.554283451178</v>
      </c>
      <c r="BM150" s="2">
        <f t="shared" si="7"/>
        <v>12257.00675692734</v>
      </c>
      <c r="BN150" s="2">
        <f t="shared" si="7"/>
        <v>12340.395579072714</v>
      </c>
      <c r="BO150" s="2">
        <f t="shared" si="7"/>
        <v>11999.415189551022</v>
      </c>
      <c r="BQ150" s="22"/>
    </row>
    <row r="151" spans="1:70" x14ac:dyDescent="0.25">
      <c r="A151" s="54" t="s">
        <v>149</v>
      </c>
      <c r="B151" s="2">
        <f t="shared" ref="B151:AG151" si="8">MEDIAN(B2:B148)</f>
        <v>6375.5600999999997</v>
      </c>
      <c r="C151" s="2">
        <f t="shared" si="8"/>
        <v>5836.4701999999997</v>
      </c>
      <c r="D151" s="2">
        <f t="shared" si="8"/>
        <v>5657.3198000000002</v>
      </c>
      <c r="E151" s="2">
        <f t="shared" si="8"/>
        <v>5418.7798000000003</v>
      </c>
      <c r="F151" s="2">
        <f t="shared" si="8"/>
        <v>5720.0801000000001</v>
      </c>
      <c r="G151" s="2">
        <f t="shared" si="8"/>
        <v>5922.9102000000003</v>
      </c>
      <c r="H151" s="2">
        <f t="shared" si="8"/>
        <v>6249.9701999999997</v>
      </c>
      <c r="I151" s="2">
        <f t="shared" si="8"/>
        <v>5935.2002000000002</v>
      </c>
      <c r="J151" s="2">
        <f t="shared" si="8"/>
        <v>5997.73</v>
      </c>
      <c r="K151" s="2">
        <f t="shared" si="8"/>
        <v>5319.8198000000002</v>
      </c>
      <c r="L151" s="2">
        <f t="shared" si="8"/>
        <v>5495.2997999999998</v>
      </c>
      <c r="M151" s="2">
        <f t="shared" si="8"/>
        <v>5775.4902000000002</v>
      </c>
      <c r="N151" s="2">
        <f t="shared" si="8"/>
        <v>5774.5801000000001</v>
      </c>
      <c r="O151" s="2">
        <f t="shared" si="8"/>
        <v>5910.7597999999998</v>
      </c>
      <c r="P151" s="2">
        <f t="shared" si="8"/>
        <v>5798.3701000000001</v>
      </c>
      <c r="Q151" s="2">
        <f t="shared" si="8"/>
        <v>6337.6298999999999</v>
      </c>
      <c r="R151" s="2">
        <f t="shared" si="8"/>
        <v>6975.27</v>
      </c>
      <c r="S151" s="2">
        <f t="shared" si="8"/>
        <v>6505.3301000000001</v>
      </c>
      <c r="T151" s="2">
        <f t="shared" si="8"/>
        <v>6305.6400999999996</v>
      </c>
      <c r="U151" s="2">
        <f t="shared" si="8"/>
        <v>6439.7997999999998</v>
      </c>
      <c r="V151" s="2">
        <f t="shared" si="8"/>
        <v>6646.7402000000002</v>
      </c>
      <c r="W151" s="2">
        <f t="shared" si="8"/>
        <v>5615.2798000000003</v>
      </c>
      <c r="X151" s="2">
        <f t="shared" si="8"/>
        <v>6264.23</v>
      </c>
      <c r="Y151" s="2">
        <f t="shared" si="8"/>
        <v>6408.4701999999997</v>
      </c>
      <c r="Z151" s="2">
        <f t="shared" si="8"/>
        <v>6604.75</v>
      </c>
      <c r="AA151" s="2">
        <f t="shared" si="8"/>
        <v>6335.77</v>
      </c>
      <c r="AB151" s="2">
        <f t="shared" si="8"/>
        <v>6819</v>
      </c>
      <c r="AC151" s="2">
        <f t="shared" si="8"/>
        <v>6555.9198999999999</v>
      </c>
      <c r="AD151" s="2">
        <f t="shared" si="8"/>
        <v>6355.52</v>
      </c>
      <c r="AE151" s="2">
        <f t="shared" si="8"/>
        <v>5999.0600999999997</v>
      </c>
      <c r="AF151" s="2">
        <f t="shared" si="8"/>
        <v>5893.3198000000002</v>
      </c>
      <c r="AG151" s="2">
        <f t="shared" si="8"/>
        <v>5563.5298000000003</v>
      </c>
      <c r="AH151" s="2">
        <f t="shared" ref="AH151:BO151" si="9">MEDIAN(AH2:AH148)</f>
        <v>6094.3798999999999</v>
      </c>
      <c r="AI151" s="2">
        <f t="shared" si="9"/>
        <v>7090.8900999999996</v>
      </c>
      <c r="AJ151" s="2">
        <f t="shared" si="9"/>
        <v>6361.9102000000003</v>
      </c>
      <c r="AK151" s="2">
        <f t="shared" si="9"/>
        <v>6843.6602000000003</v>
      </c>
      <c r="AL151" s="2">
        <f t="shared" si="9"/>
        <v>5830.4198999999999</v>
      </c>
      <c r="AM151" s="2">
        <f t="shared" si="9"/>
        <v>5615.1298999999999</v>
      </c>
      <c r="AN151" s="2">
        <f t="shared" si="9"/>
        <v>6087.0801000000001</v>
      </c>
      <c r="AO151" s="2">
        <f t="shared" si="9"/>
        <v>6306.71</v>
      </c>
      <c r="AP151" s="2">
        <f t="shared" si="9"/>
        <v>6025.8500999999997</v>
      </c>
      <c r="AQ151" s="2">
        <f t="shared" si="9"/>
        <v>6353.1899000000003</v>
      </c>
      <c r="AR151" s="2">
        <f t="shared" si="9"/>
        <v>5496.5600999999997</v>
      </c>
      <c r="AS151" s="2">
        <f t="shared" si="9"/>
        <v>5498.1602000000003</v>
      </c>
      <c r="AT151" s="2">
        <f t="shared" si="9"/>
        <v>6414.3599000000004</v>
      </c>
      <c r="AU151" s="2">
        <f t="shared" si="9"/>
        <v>5503.4198999999999</v>
      </c>
      <c r="AV151" s="2">
        <f t="shared" si="9"/>
        <v>5948.1298999999999</v>
      </c>
      <c r="AW151" s="2">
        <f t="shared" si="9"/>
        <v>5510.52</v>
      </c>
      <c r="AX151" s="2">
        <f t="shared" si="9"/>
        <v>5966.5801000000001</v>
      </c>
      <c r="AY151" s="2">
        <f t="shared" si="9"/>
        <v>5651.75</v>
      </c>
      <c r="AZ151" s="2">
        <f t="shared" si="9"/>
        <v>5490.2997999999998</v>
      </c>
      <c r="BA151" s="2">
        <f t="shared" si="9"/>
        <v>5968.0698000000002</v>
      </c>
      <c r="BB151" s="2">
        <f t="shared" si="9"/>
        <v>5920.29</v>
      </c>
      <c r="BC151" s="2">
        <f t="shared" si="9"/>
        <v>5776.9301999999998</v>
      </c>
      <c r="BD151" s="2">
        <f t="shared" si="9"/>
        <v>5776.77</v>
      </c>
      <c r="BE151" s="2">
        <f t="shared" si="9"/>
        <v>5612.25</v>
      </c>
      <c r="BF151" s="2">
        <f t="shared" si="9"/>
        <v>5636.9198999999999</v>
      </c>
      <c r="BG151" s="2">
        <f t="shared" si="9"/>
        <v>5032.9399000000003</v>
      </c>
      <c r="BH151" s="2">
        <f t="shared" si="9"/>
        <v>6430.7402000000002</v>
      </c>
      <c r="BI151" s="2">
        <f t="shared" si="9"/>
        <v>6098.6000999999997</v>
      </c>
      <c r="BJ151" s="2">
        <f t="shared" si="9"/>
        <v>5971.5097999999998</v>
      </c>
      <c r="BK151" s="2">
        <f t="shared" si="9"/>
        <v>6403.5897999999997</v>
      </c>
      <c r="BL151" s="2">
        <f t="shared" si="9"/>
        <v>5523.5897999999997</v>
      </c>
      <c r="BM151" s="2">
        <f t="shared" si="9"/>
        <v>6399.0698000000002</v>
      </c>
      <c r="BN151" s="2">
        <f t="shared" si="9"/>
        <v>6165.6400999999996</v>
      </c>
      <c r="BO151" s="2">
        <f t="shared" si="9"/>
        <v>5827.1201000000001</v>
      </c>
      <c r="BQ151" s="22"/>
    </row>
    <row r="152" spans="1:70" x14ac:dyDescent="0.25">
      <c r="A152" s="54" t="s">
        <v>151</v>
      </c>
      <c r="B152" s="2">
        <f t="shared" ref="B152:AG152" si="10">_xlfn.STDEV.P(B2:B148)</f>
        <v>12585.387611036997</v>
      </c>
      <c r="C152" s="2">
        <f t="shared" si="10"/>
        <v>12501.62739336811</v>
      </c>
      <c r="D152" s="2">
        <f t="shared" si="10"/>
        <v>12804.376226039922</v>
      </c>
      <c r="E152" s="2">
        <f t="shared" si="10"/>
        <v>12548.131732787917</v>
      </c>
      <c r="F152" s="2">
        <f t="shared" si="10"/>
        <v>13086.673774222518</v>
      </c>
      <c r="G152" s="2">
        <f t="shared" si="10"/>
        <v>12709.2742852708</v>
      </c>
      <c r="H152" s="2">
        <f t="shared" si="10"/>
        <v>13337.86531795566</v>
      </c>
      <c r="I152" s="2">
        <f t="shared" si="10"/>
        <v>13088.30964887283</v>
      </c>
      <c r="J152" s="2">
        <f t="shared" si="10"/>
        <v>13951.937884421475</v>
      </c>
      <c r="K152" s="2">
        <f t="shared" si="10"/>
        <v>13086.391586319569</v>
      </c>
      <c r="L152" s="2">
        <f t="shared" si="10"/>
        <v>13277.317607434112</v>
      </c>
      <c r="M152" s="2">
        <f t="shared" si="10"/>
        <v>13167.21278367012</v>
      </c>
      <c r="N152" s="2">
        <f t="shared" si="10"/>
        <v>13320.359620525858</v>
      </c>
      <c r="O152" s="2">
        <f t="shared" si="10"/>
        <v>12965.089590346559</v>
      </c>
      <c r="P152" s="2">
        <f t="shared" si="10"/>
        <v>13782.659889018467</v>
      </c>
      <c r="Q152" s="2">
        <f t="shared" si="10"/>
        <v>13849.237665180663</v>
      </c>
      <c r="R152" s="2">
        <f t="shared" si="10"/>
        <v>13660.578168347552</v>
      </c>
      <c r="S152" s="2">
        <f t="shared" si="10"/>
        <v>13659.715491402561</v>
      </c>
      <c r="T152" s="2">
        <f t="shared" si="10"/>
        <v>13201.406507693961</v>
      </c>
      <c r="U152" s="2">
        <f t="shared" si="10"/>
        <v>13294.29902597535</v>
      </c>
      <c r="V152" s="2">
        <f t="shared" si="10"/>
        <v>13751.74464428747</v>
      </c>
      <c r="W152" s="2">
        <f t="shared" si="10"/>
        <v>14177.160212081975</v>
      </c>
      <c r="X152" s="2">
        <f t="shared" si="10"/>
        <v>13768.190655699349</v>
      </c>
      <c r="Y152" s="2">
        <f t="shared" si="10"/>
        <v>13555.297870791866</v>
      </c>
      <c r="Z152" s="2">
        <f t="shared" si="10"/>
        <v>14143.439998603471</v>
      </c>
      <c r="AA152" s="2">
        <f t="shared" si="10"/>
        <v>13849.219081318877</v>
      </c>
      <c r="AB152" s="2">
        <f t="shared" si="10"/>
        <v>13835.432001044663</v>
      </c>
      <c r="AC152" s="2">
        <f t="shared" si="10"/>
        <v>13365.182466165179</v>
      </c>
      <c r="AD152" s="2">
        <f t="shared" si="10"/>
        <v>14289.190099999118</v>
      </c>
      <c r="AE152" s="2">
        <f t="shared" si="10"/>
        <v>13461.109244851565</v>
      </c>
      <c r="AF152" s="2">
        <f t="shared" si="10"/>
        <v>14077.215058879701</v>
      </c>
      <c r="AG152" s="2">
        <f t="shared" si="10"/>
        <v>13842.116819090792</v>
      </c>
      <c r="AH152" s="2">
        <f t="shared" ref="AH152:BO152" si="11">_xlfn.STDEV.P(AH2:AH148)</f>
        <v>14280.103173779513</v>
      </c>
      <c r="AI152" s="2">
        <f t="shared" si="11"/>
        <v>13577.751139757655</v>
      </c>
      <c r="AJ152" s="2">
        <f t="shared" si="11"/>
        <v>13605.127427322403</v>
      </c>
      <c r="AK152" s="2">
        <f t="shared" si="11"/>
        <v>13233.778726065322</v>
      </c>
      <c r="AL152" s="2">
        <f t="shared" si="11"/>
        <v>13993.128196952988</v>
      </c>
      <c r="AM152" s="2">
        <f t="shared" si="11"/>
        <v>14323.285339183218</v>
      </c>
      <c r="AN152" s="2">
        <f t="shared" si="11"/>
        <v>13853.208888175292</v>
      </c>
      <c r="AO152" s="2">
        <f t="shared" si="11"/>
        <v>14196.743177800641</v>
      </c>
      <c r="AP152" s="2">
        <f t="shared" si="11"/>
        <v>13462.837943454613</v>
      </c>
      <c r="AQ152" s="2">
        <f t="shared" si="11"/>
        <v>13082.7495540158</v>
      </c>
      <c r="AR152" s="2">
        <f t="shared" si="11"/>
        <v>13070.448125399116</v>
      </c>
      <c r="AS152" s="2">
        <f t="shared" si="11"/>
        <v>13771.097272744359</v>
      </c>
      <c r="AT152" s="2">
        <f t="shared" si="11"/>
        <v>13612.993610576275</v>
      </c>
      <c r="AU152" s="2">
        <f t="shared" si="11"/>
        <v>13997.47459891632</v>
      </c>
      <c r="AV152" s="2">
        <f t="shared" si="11"/>
        <v>13409.004142294909</v>
      </c>
      <c r="AW152" s="2">
        <f t="shared" si="11"/>
        <v>13479.376332021347</v>
      </c>
      <c r="AX152" s="2">
        <f t="shared" si="11"/>
        <v>14432.791583255597</v>
      </c>
      <c r="AY152" s="2">
        <f t="shared" si="11"/>
        <v>13509.560917653378</v>
      </c>
      <c r="AZ152" s="2">
        <f t="shared" si="11"/>
        <v>13338.176164946313</v>
      </c>
      <c r="BA152" s="2">
        <f t="shared" si="11"/>
        <v>13234.059488564455</v>
      </c>
      <c r="BB152" s="2">
        <f t="shared" si="11"/>
        <v>13150.26999857758</v>
      </c>
      <c r="BC152" s="2">
        <f t="shared" si="11"/>
        <v>13490.789651100322</v>
      </c>
      <c r="BD152" s="2">
        <f t="shared" si="11"/>
        <v>13147.338269470514</v>
      </c>
      <c r="BE152" s="2">
        <f t="shared" si="11"/>
        <v>13846.986328787192</v>
      </c>
      <c r="BF152" s="2">
        <f t="shared" si="11"/>
        <v>13374.275877716847</v>
      </c>
      <c r="BG152" s="2">
        <f t="shared" si="11"/>
        <v>13683.983257329324</v>
      </c>
      <c r="BH152" s="2">
        <f t="shared" si="11"/>
        <v>13197.843314651411</v>
      </c>
      <c r="BI152" s="2">
        <f t="shared" si="11"/>
        <v>12852.34146675422</v>
      </c>
      <c r="BJ152" s="2">
        <f t="shared" si="11"/>
        <v>12873.04982816253</v>
      </c>
      <c r="BK152" s="2">
        <f t="shared" si="11"/>
        <v>13308.851973439443</v>
      </c>
      <c r="BL152" s="2">
        <f t="shared" si="11"/>
        <v>13900.226335878753</v>
      </c>
      <c r="BM152" s="2">
        <f t="shared" si="11"/>
        <v>13275.915082249314</v>
      </c>
      <c r="BN152" s="2">
        <f t="shared" si="11"/>
        <v>13664.969715284084</v>
      </c>
      <c r="BO152" s="2">
        <f t="shared" si="11"/>
        <v>13219.362177112369</v>
      </c>
    </row>
    <row r="153" spans="1:70" x14ac:dyDescent="0.25">
      <c r="A153" s="54" t="s">
        <v>146</v>
      </c>
      <c r="B153" s="4">
        <f t="shared" ref="B153:AG153" si="12">KURT(B2:B148)</f>
        <v>4.9231130233063247E-2</v>
      </c>
      <c r="C153" s="4">
        <f t="shared" si="12"/>
        <v>0.25021103073617823</v>
      </c>
      <c r="D153" s="4">
        <f t="shared" si="12"/>
        <v>0.17813776024808003</v>
      </c>
      <c r="E153" s="4">
        <f t="shared" si="12"/>
        <v>0.13308325214955818</v>
      </c>
      <c r="F153" s="4">
        <f t="shared" si="12"/>
        <v>-8.0267818761813992E-2</v>
      </c>
      <c r="G153" s="4">
        <f t="shared" si="12"/>
        <v>-0.2994528024826324</v>
      </c>
      <c r="H153" s="4">
        <f t="shared" si="12"/>
        <v>-0.20850824538414292</v>
      </c>
      <c r="I153" s="4">
        <f t="shared" si="12"/>
        <v>-0.11554282702813179</v>
      </c>
      <c r="J153" s="4">
        <f t="shared" si="12"/>
        <v>-0.38739340057796667</v>
      </c>
      <c r="K153" s="4">
        <f t="shared" si="12"/>
        <v>0.27299298423519724</v>
      </c>
      <c r="L153" s="4">
        <f t="shared" si="12"/>
        <v>3.1771337986556514E-2</v>
      </c>
      <c r="M153" s="4">
        <f t="shared" si="12"/>
        <v>8.864689495581235E-2</v>
      </c>
      <c r="N153" s="4">
        <f t="shared" si="12"/>
        <v>0.24768601995742889</v>
      </c>
      <c r="O153" s="4">
        <f t="shared" si="12"/>
        <v>0.31808042866712949</v>
      </c>
      <c r="P153" s="4">
        <f t="shared" si="12"/>
        <v>-6.6777574975417586E-2</v>
      </c>
      <c r="Q153" s="4">
        <f t="shared" si="12"/>
        <v>-0.34354234495729674</v>
      </c>
      <c r="R153" s="4">
        <f t="shared" si="12"/>
        <v>-0.1291062973328776</v>
      </c>
      <c r="S153" s="4">
        <f t="shared" si="12"/>
        <v>-0.32593369799470429</v>
      </c>
      <c r="T153" s="4">
        <f t="shared" si="12"/>
        <v>0.16636108064066146</v>
      </c>
      <c r="U153" s="4">
        <f t="shared" si="12"/>
        <v>-1.787075238303526E-2</v>
      </c>
      <c r="V153" s="4">
        <f t="shared" si="12"/>
        <v>-6.7686521933099097E-2</v>
      </c>
      <c r="W153" s="4">
        <f t="shared" si="12"/>
        <v>7.6358410427600276E-2</v>
      </c>
      <c r="X153" s="4">
        <f t="shared" si="12"/>
        <v>6.5190101233981945E-2</v>
      </c>
      <c r="Y153" s="4">
        <f t="shared" si="12"/>
        <v>0.13067803167970604</v>
      </c>
      <c r="Z153" s="4">
        <f t="shared" si="12"/>
        <v>0.21970548508812593</v>
      </c>
      <c r="AA153" s="4">
        <f t="shared" si="12"/>
        <v>-0.17954034588870416</v>
      </c>
      <c r="AB153" s="4">
        <f t="shared" si="12"/>
        <v>0.2399139904575569</v>
      </c>
      <c r="AC153" s="4">
        <f t="shared" si="12"/>
        <v>9.1160061796413228E-2</v>
      </c>
      <c r="AD153" s="4">
        <f t="shared" si="12"/>
        <v>-1.1880626342179568E-2</v>
      </c>
      <c r="AE153" s="4">
        <f t="shared" si="12"/>
        <v>8.9675329538777326E-2</v>
      </c>
      <c r="AF153" s="4">
        <f t="shared" si="12"/>
        <v>-0.13698210368230823</v>
      </c>
      <c r="AG153" s="4">
        <f t="shared" si="12"/>
        <v>-7.9165943966674313E-2</v>
      </c>
      <c r="AH153" s="4">
        <f t="shared" ref="AH153:BO153" si="13">KURT(AH2:AH148)</f>
        <v>-0.2897288088840142</v>
      </c>
      <c r="AI153" s="4">
        <f t="shared" si="13"/>
        <v>-2.0085992756497806E-2</v>
      </c>
      <c r="AJ153" s="4">
        <f t="shared" si="13"/>
        <v>-2.1931519904486052E-2</v>
      </c>
      <c r="AK153" s="4">
        <f t="shared" si="13"/>
        <v>6.5605238032485413E-2</v>
      </c>
      <c r="AL153" s="4">
        <f t="shared" si="13"/>
        <v>6.2711409037342403E-2</v>
      </c>
      <c r="AM153" s="4">
        <f t="shared" si="13"/>
        <v>-0.1406172073488916</v>
      </c>
      <c r="AN153" s="4">
        <f t="shared" si="13"/>
        <v>-0.11409962075008062</v>
      </c>
      <c r="AO153" s="4">
        <f t="shared" si="13"/>
        <v>-0.24055947894682816</v>
      </c>
      <c r="AP153" s="4">
        <f t="shared" si="13"/>
        <v>-9.9091741571346148E-2</v>
      </c>
      <c r="AQ153" s="4">
        <f t="shared" si="13"/>
        <v>0.23710845832844507</v>
      </c>
      <c r="AR153" s="4">
        <f t="shared" si="13"/>
        <v>9.0164932507970974E-2</v>
      </c>
      <c r="AS153" s="4">
        <f t="shared" si="13"/>
        <v>-0.24772947853616323</v>
      </c>
      <c r="AT153" s="4">
        <f t="shared" si="13"/>
        <v>-0.12525703956212153</v>
      </c>
      <c r="AU153" s="4">
        <f t="shared" si="13"/>
        <v>-0.16450844535422382</v>
      </c>
      <c r="AV153" s="4">
        <f t="shared" si="13"/>
        <v>0.19181963432635785</v>
      </c>
      <c r="AW153" s="4">
        <f t="shared" si="13"/>
        <v>0.26148604213934412</v>
      </c>
      <c r="AX153" s="4">
        <f t="shared" si="13"/>
        <v>-0.1037512100464566</v>
      </c>
      <c r="AY153" s="4">
        <f t="shared" si="13"/>
        <v>-0.34474295221371509</v>
      </c>
      <c r="AZ153" s="4">
        <f t="shared" si="13"/>
        <v>-0.15156798872479049</v>
      </c>
      <c r="BA153" s="4">
        <f t="shared" si="13"/>
        <v>7.1861145716392461E-2</v>
      </c>
      <c r="BB153" s="4">
        <f t="shared" si="13"/>
        <v>0.26947958360642099</v>
      </c>
      <c r="BC153" s="4">
        <f t="shared" si="13"/>
        <v>2.5908961051235302E-3</v>
      </c>
      <c r="BD153" s="4">
        <f t="shared" si="13"/>
        <v>0.1673659517596775</v>
      </c>
      <c r="BE153" s="4">
        <f t="shared" si="13"/>
        <v>-7.9779186787776624E-2</v>
      </c>
      <c r="BF153" s="4">
        <f t="shared" si="13"/>
        <v>-0.30051315039749316</v>
      </c>
      <c r="BG153" s="4">
        <f t="shared" si="13"/>
        <v>-0.16689651216598378</v>
      </c>
      <c r="BH153" s="4">
        <f t="shared" si="13"/>
        <v>-0.37428775819424276</v>
      </c>
      <c r="BI153" s="4">
        <f t="shared" si="13"/>
        <v>-0.23806375781126476</v>
      </c>
      <c r="BJ153" s="4">
        <f t="shared" si="13"/>
        <v>-0.1260657422156104</v>
      </c>
      <c r="BK153" s="4">
        <f t="shared" si="13"/>
        <v>-5.082559347468818E-2</v>
      </c>
      <c r="BL153" s="4">
        <f t="shared" si="13"/>
        <v>-0.11232700992175237</v>
      </c>
      <c r="BM153" s="4">
        <f t="shared" si="13"/>
        <v>-0.16344501017137203</v>
      </c>
      <c r="BN153" s="4">
        <f t="shared" si="13"/>
        <v>3.9808327785405773E-2</v>
      </c>
      <c r="BO153" s="4">
        <f t="shared" si="13"/>
        <v>-0.16435046771287576</v>
      </c>
    </row>
    <row r="154" spans="1:70" x14ac:dyDescent="0.25">
      <c r="A154" s="54" t="s">
        <v>147</v>
      </c>
      <c r="B154" s="4">
        <f t="shared" ref="B154:AG154" si="14">SKEW(B2:B148)</f>
        <v>0.93788020686914031</v>
      </c>
      <c r="C154" s="4">
        <f t="shared" si="14"/>
        <v>0.98007042842458558</v>
      </c>
      <c r="D154" s="4">
        <f t="shared" si="14"/>
        <v>1.003141366787327</v>
      </c>
      <c r="E154" s="4">
        <f t="shared" si="14"/>
        <v>0.99474141720352893</v>
      </c>
      <c r="F154" s="4">
        <f t="shared" si="14"/>
        <v>0.96574893064567668</v>
      </c>
      <c r="G154" s="4">
        <f t="shared" si="14"/>
        <v>0.88130243629041449</v>
      </c>
      <c r="H154" s="4">
        <f t="shared" si="14"/>
        <v>0.91067079762258263</v>
      </c>
      <c r="I154" s="4">
        <f t="shared" si="14"/>
        <v>0.96118852162022306</v>
      </c>
      <c r="J154" s="4">
        <f t="shared" si="14"/>
        <v>0.87181097162544785</v>
      </c>
      <c r="K154" s="4">
        <f t="shared" si="14"/>
        <v>1.0057861613604502</v>
      </c>
      <c r="L154" s="4">
        <f t="shared" si="14"/>
        <v>0.99954491014309454</v>
      </c>
      <c r="M154" s="4">
        <f t="shared" si="14"/>
        <v>0.98469395632123347</v>
      </c>
      <c r="N154" s="4">
        <f t="shared" si="14"/>
        <v>1.047302296024835</v>
      </c>
      <c r="O154" s="4">
        <f t="shared" si="14"/>
        <v>1.0268106920117019</v>
      </c>
      <c r="P154" s="4">
        <f t="shared" si="14"/>
        <v>0.96235707099842926</v>
      </c>
      <c r="Q154" s="4">
        <f t="shared" si="14"/>
        <v>0.90287716335661317</v>
      </c>
      <c r="R154" s="4">
        <f t="shared" si="14"/>
        <v>0.92305579367887403</v>
      </c>
      <c r="S154" s="4">
        <f t="shared" si="14"/>
        <v>0.89741972399191017</v>
      </c>
      <c r="T154" s="4">
        <f t="shared" si="14"/>
        <v>1.0225276483534649</v>
      </c>
      <c r="U154" s="4">
        <f t="shared" si="14"/>
        <v>0.93124372225935259</v>
      </c>
      <c r="V154" s="4">
        <f t="shared" si="14"/>
        <v>0.95726917695981129</v>
      </c>
      <c r="W154" s="4">
        <f t="shared" si="14"/>
        <v>1.017721761740489</v>
      </c>
      <c r="X154" s="4">
        <f t="shared" si="14"/>
        <v>0.98697060630055578</v>
      </c>
      <c r="Y154" s="4">
        <f t="shared" si="14"/>
        <v>0.96994510243556764</v>
      </c>
      <c r="Z154" s="4">
        <f t="shared" si="14"/>
        <v>0.99056000111555209</v>
      </c>
      <c r="AA154" s="4">
        <f t="shared" si="14"/>
        <v>0.91064526727322059</v>
      </c>
      <c r="AB154" s="4">
        <f t="shared" si="14"/>
        <v>0.98884366643906396</v>
      </c>
      <c r="AC154" s="4">
        <f t="shared" si="14"/>
        <v>0.94622845427525504</v>
      </c>
      <c r="AD154" s="4">
        <f t="shared" si="14"/>
        <v>0.96783913735469174</v>
      </c>
      <c r="AE154" s="4">
        <f t="shared" si="14"/>
        <v>0.99739928068236094</v>
      </c>
      <c r="AF154" s="4">
        <f t="shared" si="14"/>
        <v>0.95395225293627506</v>
      </c>
      <c r="AG154" s="4">
        <f t="shared" si="14"/>
        <v>0.97494779192430436</v>
      </c>
      <c r="AH154" s="4">
        <f t="shared" ref="AH154:BO154" si="15">SKEW(AH2:AH148)</f>
        <v>0.90944289289293923</v>
      </c>
      <c r="AI154" s="4">
        <f t="shared" si="15"/>
        <v>0.95511257805418537</v>
      </c>
      <c r="AJ154" s="4">
        <f t="shared" si="15"/>
        <v>0.95588342606968613</v>
      </c>
      <c r="AK154" s="4">
        <f t="shared" si="15"/>
        <v>0.95630991478489835</v>
      </c>
      <c r="AL154" s="4">
        <f t="shared" si="15"/>
        <v>0.9741849414205983</v>
      </c>
      <c r="AM154" s="4">
        <f t="shared" si="15"/>
        <v>0.96747139949218941</v>
      </c>
      <c r="AN154" s="4">
        <f t="shared" si="15"/>
        <v>0.94900482504570283</v>
      </c>
      <c r="AO154" s="4">
        <f t="shared" si="15"/>
        <v>0.95402650077506068</v>
      </c>
      <c r="AP154" s="4">
        <f t="shared" si="15"/>
        <v>0.93858340857586797</v>
      </c>
      <c r="AQ154" s="4">
        <f t="shared" si="15"/>
        <v>0.99683751910548712</v>
      </c>
      <c r="AR154" s="4">
        <f t="shared" si="15"/>
        <v>0.98573206110274048</v>
      </c>
      <c r="AS154" s="4">
        <f t="shared" si="15"/>
        <v>0.89725336493704466</v>
      </c>
      <c r="AT154" s="4">
        <f t="shared" si="15"/>
        <v>0.91629412878075522</v>
      </c>
      <c r="AU154" s="4">
        <f t="shared" si="15"/>
        <v>0.93104373159086895</v>
      </c>
      <c r="AV154" s="4">
        <f t="shared" si="15"/>
        <v>1.0217895323823849</v>
      </c>
      <c r="AW154" s="4">
        <f t="shared" si="15"/>
        <v>1.0000200966903732</v>
      </c>
      <c r="AX154" s="4">
        <f t="shared" si="15"/>
        <v>0.95777244756959012</v>
      </c>
      <c r="AY154" s="4">
        <f t="shared" si="15"/>
        <v>0.89532504409237801</v>
      </c>
      <c r="AZ154" s="4">
        <f t="shared" si="15"/>
        <v>0.9475304253489788</v>
      </c>
      <c r="BA154" s="4">
        <f t="shared" si="15"/>
        <v>0.98266918233177114</v>
      </c>
      <c r="BB154" s="4">
        <f t="shared" si="15"/>
        <v>0.99446183654959719</v>
      </c>
      <c r="BC154" s="4">
        <f t="shared" si="15"/>
        <v>0.97900269432104781</v>
      </c>
      <c r="BD154" s="4">
        <f t="shared" si="15"/>
        <v>1.0091653365684545</v>
      </c>
      <c r="BE154" s="4">
        <f t="shared" si="15"/>
        <v>0.95566541788239523</v>
      </c>
      <c r="BF154" s="4">
        <f t="shared" si="15"/>
        <v>0.89593384945168664</v>
      </c>
      <c r="BG154" s="4">
        <f t="shared" si="15"/>
        <v>0.91526136259629665</v>
      </c>
      <c r="BH154" s="4">
        <f t="shared" si="15"/>
        <v>0.86028764372099431</v>
      </c>
      <c r="BI154" s="4">
        <f t="shared" si="15"/>
        <v>0.89304931485670336</v>
      </c>
      <c r="BJ154" s="4">
        <f t="shared" si="15"/>
        <v>0.90409752147301103</v>
      </c>
      <c r="BK154" s="4">
        <f t="shared" si="15"/>
        <v>0.95618203561982262</v>
      </c>
      <c r="BL154" s="4">
        <f t="shared" si="15"/>
        <v>0.97378061224872747</v>
      </c>
      <c r="BM154" s="4">
        <f t="shared" si="15"/>
        <v>0.89980040962447083</v>
      </c>
      <c r="BN154" s="4">
        <f t="shared" si="15"/>
        <v>0.96663119777769646</v>
      </c>
      <c r="BO154" s="4">
        <f t="shared" si="15"/>
        <v>0.9293996656080693</v>
      </c>
      <c r="BQ154" s="22"/>
    </row>
    <row r="155" spans="1:70" x14ac:dyDescent="0.25">
      <c r="A155" s="54" t="s">
        <v>148</v>
      </c>
      <c r="B155" s="4">
        <f>B152/B150</f>
        <v>1.0630822743779349</v>
      </c>
      <c r="C155" s="4">
        <f t="shared" ref="C155:BN155" si="16">C152/C150</f>
        <v>1.0788374326506189</v>
      </c>
      <c r="D155" s="4">
        <f t="shared" si="16"/>
        <v>1.0996383400783551</v>
      </c>
      <c r="E155" s="4">
        <f t="shared" si="16"/>
        <v>1.1065557377197952</v>
      </c>
      <c r="F155" s="4">
        <f t="shared" si="16"/>
        <v>1.1152983964029299</v>
      </c>
      <c r="G155" s="4">
        <f t="shared" si="16"/>
        <v>1.0834786229749351</v>
      </c>
      <c r="H155" s="4">
        <f t="shared" si="16"/>
        <v>1.0851166337858578</v>
      </c>
      <c r="I155" s="4">
        <f t="shared" si="16"/>
        <v>1.0941908928779538</v>
      </c>
      <c r="J155" s="4">
        <f t="shared" si="16"/>
        <v>1.0844028579502865</v>
      </c>
      <c r="K155" s="4">
        <f t="shared" si="16"/>
        <v>1.1078446882481352</v>
      </c>
      <c r="L155" s="4">
        <f t="shared" si="16"/>
        <v>1.1224693392424223</v>
      </c>
      <c r="M155" s="4">
        <f t="shared" si="16"/>
        <v>1.1081270480644365</v>
      </c>
      <c r="N155" s="4">
        <f t="shared" si="16"/>
        <v>1.1222787647878205</v>
      </c>
      <c r="O155" s="4">
        <f t="shared" si="16"/>
        <v>1.1069901156188802</v>
      </c>
      <c r="P155" s="4">
        <f t="shared" si="16"/>
        <v>1.1078551673418555</v>
      </c>
      <c r="Q155" s="4">
        <f t="shared" si="16"/>
        <v>1.1043315712928792</v>
      </c>
      <c r="R155" s="4">
        <f t="shared" si="16"/>
        <v>1.0871101583407177</v>
      </c>
      <c r="S155" s="4">
        <f t="shared" si="16"/>
        <v>1.095937521775699</v>
      </c>
      <c r="T155" s="4">
        <f t="shared" si="16"/>
        <v>1.11726402430029</v>
      </c>
      <c r="U155" s="4">
        <f t="shared" si="16"/>
        <v>1.0788728541735566</v>
      </c>
      <c r="V155" s="4">
        <f t="shared" si="16"/>
        <v>1.091759442702245</v>
      </c>
      <c r="W155" s="4">
        <f t="shared" si="16"/>
        <v>1.1303737900650923</v>
      </c>
      <c r="X155" s="4">
        <f t="shared" si="16"/>
        <v>1.1083450169601632</v>
      </c>
      <c r="Y155" s="4">
        <f t="shared" si="16"/>
        <v>1.0774775633880564</v>
      </c>
      <c r="Z155" s="4">
        <f t="shared" si="16"/>
        <v>1.0968187632225277</v>
      </c>
      <c r="AA155" s="4">
        <f t="shared" si="16"/>
        <v>1.0906154169440341</v>
      </c>
      <c r="AB155" s="4">
        <f t="shared" si="16"/>
        <v>1.0859545424586725</v>
      </c>
      <c r="AC155" s="4">
        <f t="shared" si="16"/>
        <v>1.0764871619312737</v>
      </c>
      <c r="AD155" s="4">
        <f t="shared" si="16"/>
        <v>1.0981460552206668</v>
      </c>
      <c r="AE155" s="4">
        <f t="shared" si="16"/>
        <v>1.1026575404261212</v>
      </c>
      <c r="AF155" s="4">
        <f t="shared" si="16"/>
        <v>1.1050913436525203</v>
      </c>
      <c r="AG155" s="4">
        <f t="shared" si="16"/>
        <v>1.1192330329211522</v>
      </c>
      <c r="AH155" s="4">
        <f t="shared" si="16"/>
        <v>1.1042687458057017</v>
      </c>
      <c r="AI155" s="4">
        <f t="shared" si="16"/>
        <v>1.087243616518091</v>
      </c>
      <c r="AJ155" s="4">
        <f t="shared" si="16"/>
        <v>1.0946461631435558</v>
      </c>
      <c r="AK155" s="4">
        <f t="shared" si="16"/>
        <v>1.0883244578828983</v>
      </c>
      <c r="AL155" s="4">
        <f t="shared" si="16"/>
        <v>1.0957934157246776</v>
      </c>
      <c r="AM155" s="4">
        <f t="shared" si="16"/>
        <v>1.1154585406797279</v>
      </c>
      <c r="AN155" s="4">
        <f t="shared" si="16"/>
        <v>1.0989225776509597</v>
      </c>
      <c r="AO155" s="4">
        <f t="shared" si="16"/>
        <v>1.1198552858285997</v>
      </c>
      <c r="AP155" s="4">
        <f t="shared" si="16"/>
        <v>1.0964451670084114</v>
      </c>
      <c r="AQ155" s="4">
        <f t="shared" si="16"/>
        <v>1.0828514645007894</v>
      </c>
      <c r="AR155" s="4">
        <f t="shared" si="16"/>
        <v>1.1079634252317094</v>
      </c>
      <c r="AS155" s="4">
        <f t="shared" si="16"/>
        <v>1.1007899646606152</v>
      </c>
      <c r="AT155" s="4">
        <f t="shared" si="16"/>
        <v>1.0807198313608197</v>
      </c>
      <c r="AU155" s="4">
        <f t="shared" si="16"/>
        <v>1.0946832540415559</v>
      </c>
      <c r="AV155" s="4">
        <f t="shared" si="16"/>
        <v>1.0977651124470318</v>
      </c>
      <c r="AW155" s="4">
        <f t="shared" si="16"/>
        <v>1.0997796104453323</v>
      </c>
      <c r="AX155" s="4">
        <f t="shared" si="16"/>
        <v>1.106557645079463</v>
      </c>
      <c r="AY155" s="4">
        <f t="shared" si="16"/>
        <v>1.1005951099967208</v>
      </c>
      <c r="AZ155" s="4">
        <f t="shared" si="16"/>
        <v>1.1140440039712529</v>
      </c>
      <c r="BA155" s="4">
        <f t="shared" si="16"/>
        <v>1.1004087222147823</v>
      </c>
      <c r="BB155" s="4">
        <f t="shared" si="16"/>
        <v>1.0849223277438746</v>
      </c>
      <c r="BC155" s="4">
        <f t="shared" si="16"/>
        <v>1.1061908869757775</v>
      </c>
      <c r="BD155" s="4">
        <f t="shared" si="16"/>
        <v>1.1096015125894816</v>
      </c>
      <c r="BE155" s="4">
        <f t="shared" si="16"/>
        <v>1.1092482275583131</v>
      </c>
      <c r="BF155" s="4">
        <f t="shared" si="16"/>
        <v>1.0947180090713589</v>
      </c>
      <c r="BG155" s="4">
        <f t="shared" si="16"/>
        <v>1.1090820708192188</v>
      </c>
      <c r="BH155" s="4">
        <f t="shared" si="16"/>
        <v>1.0888845634558928</v>
      </c>
      <c r="BI155" s="4">
        <f t="shared" si="16"/>
        <v>1.0845329408760533</v>
      </c>
      <c r="BJ155" s="4">
        <f t="shared" si="16"/>
        <v>1.0806132669557422</v>
      </c>
      <c r="BK155" s="4">
        <f t="shared" si="16"/>
        <v>1.1093266317578849</v>
      </c>
      <c r="BL155" s="4">
        <f t="shared" si="16"/>
        <v>1.1356807620578906</v>
      </c>
      <c r="BM155" s="4">
        <f t="shared" si="16"/>
        <v>1.0831286418885355</v>
      </c>
      <c r="BN155" s="4">
        <f t="shared" si="16"/>
        <v>1.1073364405317467</v>
      </c>
      <c r="BO155" s="4">
        <f t="shared" ref="BO155" si="17">BO152/BO150</f>
        <v>1.1016672036336959</v>
      </c>
      <c r="BQ155" s="22"/>
    </row>
    <row r="156" spans="1:70" x14ac:dyDescent="0.25">
      <c r="BQ156" s="22"/>
    </row>
    <row r="157" spans="1:70" x14ac:dyDescent="0.25">
      <c r="BQ157" s="22"/>
    </row>
    <row r="158" spans="1:70" x14ac:dyDescent="0.25">
      <c r="BQ158" s="22"/>
    </row>
    <row r="159" spans="1:70" x14ac:dyDescent="0.25">
      <c r="BQ159" s="22"/>
    </row>
  </sheetData>
  <sheetProtection password="C71F" sheet="1" objects="1" scenarios="1"/>
  <conditionalFormatting sqref="BQ15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R159"/>
  <sheetViews>
    <sheetView workbookViewId="0">
      <selection activeCell="U39" sqref="U39"/>
    </sheetView>
  </sheetViews>
  <sheetFormatPr defaultRowHeight="15" x14ac:dyDescent="0.25"/>
  <cols>
    <col min="1" max="1" width="23.85546875" style="31" customWidth="1"/>
    <col min="2" max="16384" width="9.140625" style="31"/>
  </cols>
  <sheetData>
    <row r="1" spans="1:70" s="51" customFormat="1" ht="36" x14ac:dyDescent="0.25">
      <c r="A1" s="53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70" x14ac:dyDescent="0.25">
      <c r="A2" s="14" t="s">
        <v>0</v>
      </c>
      <c r="B2" s="30">
        <v>22979.84</v>
      </c>
      <c r="C2" s="30">
        <v>22026.16</v>
      </c>
      <c r="D2" s="30">
        <v>20102.41</v>
      </c>
      <c r="E2" s="30">
        <v>20820.368999999999</v>
      </c>
      <c r="F2" s="30">
        <v>20791.859</v>
      </c>
      <c r="G2" s="30">
        <v>22671.48</v>
      </c>
      <c r="H2" s="30">
        <v>22387.41</v>
      </c>
      <c r="I2" s="30">
        <v>21756.118999999999</v>
      </c>
      <c r="J2" s="30">
        <v>24334.32</v>
      </c>
      <c r="K2" s="30">
        <v>22784.99</v>
      </c>
      <c r="L2" s="30">
        <v>22339.300999999999</v>
      </c>
      <c r="M2" s="30">
        <v>23783.778999999999</v>
      </c>
      <c r="N2" s="30">
        <v>21739.42</v>
      </c>
      <c r="O2" s="30">
        <v>22287.800999999999</v>
      </c>
      <c r="P2" s="30">
        <v>22535.74</v>
      </c>
      <c r="Q2" s="30">
        <v>23230.471000000001</v>
      </c>
      <c r="R2" s="30">
        <v>23712.859</v>
      </c>
      <c r="S2" s="30">
        <v>23513.141</v>
      </c>
      <c r="T2" s="30">
        <v>22448.9</v>
      </c>
      <c r="U2" s="30">
        <v>23096.938999999998</v>
      </c>
      <c r="V2" s="30">
        <v>22997.32</v>
      </c>
      <c r="W2" s="30">
        <v>22723.859</v>
      </c>
      <c r="X2" s="30">
        <v>23269.278999999999</v>
      </c>
      <c r="Y2" s="30">
        <v>23675.118999999999</v>
      </c>
      <c r="Z2" s="30">
        <v>24068.609</v>
      </c>
      <c r="AA2" s="30">
        <v>23982.85</v>
      </c>
      <c r="AB2" s="30">
        <v>24339.039000000001</v>
      </c>
      <c r="AC2" s="30">
        <v>24050.6</v>
      </c>
      <c r="AD2" s="30">
        <v>24375.09</v>
      </c>
      <c r="AE2" s="30">
        <v>22158.92</v>
      </c>
      <c r="AF2" s="30">
        <v>24151.82</v>
      </c>
      <c r="AG2" s="30">
        <v>22405.868999999999</v>
      </c>
      <c r="AH2" s="30">
        <v>24693.631000000001</v>
      </c>
      <c r="AI2" s="30">
        <v>23177.9</v>
      </c>
      <c r="AJ2" s="30">
        <v>22259.460999999999</v>
      </c>
      <c r="AK2" s="30">
        <v>22950.221000000001</v>
      </c>
      <c r="AL2" s="30">
        <v>22879.050999999999</v>
      </c>
      <c r="AM2" s="30">
        <v>22639.49</v>
      </c>
      <c r="AN2" s="30">
        <v>22534.859</v>
      </c>
      <c r="AO2" s="30">
        <v>22891.93</v>
      </c>
      <c r="AP2" s="30">
        <v>22856.18</v>
      </c>
      <c r="AQ2" s="30">
        <v>23500.109</v>
      </c>
      <c r="AR2" s="30">
        <v>21854.311000000002</v>
      </c>
      <c r="AS2" s="30">
        <v>24781.26</v>
      </c>
      <c r="AT2" s="30">
        <v>23355.050999999999</v>
      </c>
      <c r="AU2" s="30">
        <v>22604.42</v>
      </c>
      <c r="AV2" s="30">
        <v>21192.859</v>
      </c>
      <c r="AW2" s="30">
        <v>23630.118999999999</v>
      </c>
      <c r="AX2" s="30">
        <v>24477.039000000001</v>
      </c>
      <c r="AY2" s="30">
        <v>24061.971000000001</v>
      </c>
      <c r="AZ2" s="30">
        <v>23619.811000000002</v>
      </c>
      <c r="BA2" s="30">
        <v>23947.51</v>
      </c>
      <c r="BB2" s="30">
        <v>24206.76</v>
      </c>
      <c r="BC2" s="30">
        <v>23189.311000000002</v>
      </c>
      <c r="BD2" s="30">
        <v>22108.73</v>
      </c>
      <c r="BE2" s="30">
        <v>23553.300999999999</v>
      </c>
      <c r="BF2" s="30">
        <v>23250.721000000001</v>
      </c>
      <c r="BG2" s="30">
        <v>24324.881000000001</v>
      </c>
      <c r="BH2" s="30">
        <v>23994.02</v>
      </c>
      <c r="BI2" s="30">
        <v>22010.039000000001</v>
      </c>
      <c r="BJ2" s="30">
        <v>22398.51</v>
      </c>
      <c r="BK2" s="30">
        <v>22119.07</v>
      </c>
      <c r="BL2" s="30">
        <v>22485.131000000001</v>
      </c>
      <c r="BM2" s="30">
        <v>22819.9</v>
      </c>
      <c r="BN2" s="30">
        <v>22770.811000000002</v>
      </c>
      <c r="BO2" s="30">
        <v>21009.52</v>
      </c>
      <c r="BP2" s="30"/>
      <c r="BQ2" s="20">
        <f>AVERAGE(R2:BO2)</f>
        <v>23182.362020000004</v>
      </c>
      <c r="BR2" s="20">
        <f>BQ2/4</f>
        <v>5795.590505000001</v>
      </c>
    </row>
    <row r="3" spans="1:70" x14ac:dyDescent="0.25">
      <c r="A3" s="14" t="s">
        <v>1</v>
      </c>
      <c r="B3" s="30">
        <v>16295.42</v>
      </c>
      <c r="C3" s="30">
        <v>16861.688999999998</v>
      </c>
      <c r="D3" s="30">
        <v>16800.57</v>
      </c>
      <c r="E3" s="30">
        <v>16408.391</v>
      </c>
      <c r="F3" s="30">
        <v>16293.37</v>
      </c>
      <c r="G3" s="30">
        <v>17944.93</v>
      </c>
      <c r="H3" s="30">
        <v>18856.490000000002</v>
      </c>
      <c r="I3" s="30">
        <v>16179.75</v>
      </c>
      <c r="J3" s="30">
        <v>19529.59</v>
      </c>
      <c r="K3" s="30">
        <v>17993.539000000001</v>
      </c>
      <c r="L3" s="30">
        <v>17411.368999999999</v>
      </c>
      <c r="M3" s="30">
        <v>17101.278999999999</v>
      </c>
      <c r="N3" s="30">
        <v>17030.550999999999</v>
      </c>
      <c r="O3" s="30">
        <v>16366.77</v>
      </c>
      <c r="P3" s="30">
        <v>17340.368999999999</v>
      </c>
      <c r="Q3" s="30">
        <v>16979.07</v>
      </c>
      <c r="R3" s="30">
        <v>17197.210999999999</v>
      </c>
      <c r="S3" s="30">
        <v>16601.631000000001</v>
      </c>
      <c r="T3" s="30">
        <v>16574.16</v>
      </c>
      <c r="U3" s="30">
        <v>17138.188999999998</v>
      </c>
      <c r="V3" s="30">
        <v>16805.77</v>
      </c>
      <c r="W3" s="30">
        <v>16597.368999999999</v>
      </c>
      <c r="X3" s="30">
        <v>16650.368999999999</v>
      </c>
      <c r="Y3" s="30">
        <v>18296.77</v>
      </c>
      <c r="Z3" s="30">
        <v>18123.16</v>
      </c>
      <c r="AA3" s="30">
        <v>18372.278999999999</v>
      </c>
      <c r="AB3" s="30">
        <v>18928.400000000001</v>
      </c>
      <c r="AC3" s="30">
        <v>18379.039000000001</v>
      </c>
      <c r="AD3" s="30">
        <v>18511.811000000002</v>
      </c>
      <c r="AE3" s="30">
        <v>15713.33</v>
      </c>
      <c r="AF3" s="30">
        <v>17551.509999999998</v>
      </c>
      <c r="AG3" s="30">
        <v>16513.631000000001</v>
      </c>
      <c r="AH3" s="30">
        <v>17847.971000000001</v>
      </c>
      <c r="AI3" s="30">
        <v>16317.3</v>
      </c>
      <c r="AJ3" s="30">
        <v>16979.188999999998</v>
      </c>
      <c r="AK3" s="30">
        <v>16176.45</v>
      </c>
      <c r="AL3" s="30">
        <v>17563.259999999998</v>
      </c>
      <c r="AM3" s="30">
        <v>16002.79</v>
      </c>
      <c r="AN3" s="30">
        <v>16979.710999999999</v>
      </c>
      <c r="AO3" s="30">
        <v>15413.88</v>
      </c>
      <c r="AP3" s="30">
        <v>16071.63</v>
      </c>
      <c r="AQ3" s="30">
        <v>15773.68</v>
      </c>
      <c r="AR3" s="30">
        <v>16092.71</v>
      </c>
      <c r="AS3" s="30">
        <v>18488.93</v>
      </c>
      <c r="AT3" s="30">
        <v>18487.490000000002</v>
      </c>
      <c r="AU3" s="30">
        <v>18112.609</v>
      </c>
      <c r="AV3" s="30">
        <v>16756.891</v>
      </c>
      <c r="AW3" s="30">
        <v>16720.688999999998</v>
      </c>
      <c r="AX3" s="30">
        <v>17286.778999999999</v>
      </c>
      <c r="AY3" s="30">
        <v>16025.58</v>
      </c>
      <c r="AZ3" s="30">
        <v>17203.199000000001</v>
      </c>
      <c r="BA3" s="30">
        <v>16956.449000000001</v>
      </c>
      <c r="BB3" s="30">
        <v>17544.099999999999</v>
      </c>
      <c r="BC3" s="30">
        <v>16205.93</v>
      </c>
      <c r="BD3" s="30">
        <v>16952.27</v>
      </c>
      <c r="BE3" s="30">
        <v>16414.400000000001</v>
      </c>
      <c r="BF3" s="30">
        <v>17308.82</v>
      </c>
      <c r="BG3" s="30">
        <v>18232.009999999998</v>
      </c>
      <c r="BH3" s="30">
        <v>16472.949000000001</v>
      </c>
      <c r="BI3" s="30">
        <v>16843.539000000001</v>
      </c>
      <c r="BJ3" s="30">
        <v>17215.66</v>
      </c>
      <c r="BK3" s="30">
        <v>16568.919999999998</v>
      </c>
      <c r="BL3" s="30">
        <v>15175.08</v>
      </c>
      <c r="BM3" s="30">
        <v>16729.52</v>
      </c>
      <c r="BN3" s="30">
        <v>17271.91</v>
      </c>
      <c r="BO3" s="30">
        <v>16568.868999999999</v>
      </c>
      <c r="BP3" s="30"/>
      <c r="BQ3" s="20">
        <f t="shared" ref="BQ3:BQ66" si="0">AVERAGE(R3:BO3)</f>
        <v>17014.315860000002</v>
      </c>
      <c r="BR3" s="20">
        <f t="shared" ref="BR3:BR66" si="1">BQ3/4</f>
        <v>4253.5789650000006</v>
      </c>
    </row>
    <row r="4" spans="1:70" x14ac:dyDescent="0.25">
      <c r="A4" s="14" t="s">
        <v>2</v>
      </c>
      <c r="B4" s="30">
        <v>7515.3100999999997</v>
      </c>
      <c r="C4" s="30">
        <v>6135.0497999999998</v>
      </c>
      <c r="D4" s="30">
        <v>6051.75</v>
      </c>
      <c r="E4" s="30">
        <v>5710.0600999999997</v>
      </c>
      <c r="F4" s="30">
        <v>5921.3798999999999</v>
      </c>
      <c r="G4" s="30">
        <v>5464.8198000000002</v>
      </c>
      <c r="H4" s="30">
        <v>6806.7402000000002</v>
      </c>
      <c r="I4" s="30">
        <v>6168.25</v>
      </c>
      <c r="J4" s="30">
        <v>7048.5</v>
      </c>
      <c r="K4" s="30">
        <v>5065.8701000000001</v>
      </c>
      <c r="L4" s="30">
        <v>6294.2997999999998</v>
      </c>
      <c r="M4" s="30">
        <v>4832.6801999999998</v>
      </c>
      <c r="N4" s="30">
        <v>5589.5</v>
      </c>
      <c r="O4" s="30">
        <v>6672.71</v>
      </c>
      <c r="P4" s="30">
        <v>6953.5698000000002</v>
      </c>
      <c r="Q4" s="30">
        <v>6526.3301000000001</v>
      </c>
      <c r="R4" s="30">
        <v>6502.9102000000003</v>
      </c>
      <c r="S4" s="30">
        <v>6904.8701000000001</v>
      </c>
      <c r="T4" s="30">
        <v>6089.1899000000003</v>
      </c>
      <c r="U4" s="30">
        <v>6497.5097999999998</v>
      </c>
      <c r="V4" s="30">
        <v>6843.0600999999997</v>
      </c>
      <c r="W4" s="30">
        <v>5602.04</v>
      </c>
      <c r="X4" s="30">
        <v>6005.77</v>
      </c>
      <c r="Y4" s="30">
        <v>6631.75</v>
      </c>
      <c r="Z4" s="30">
        <v>6541.3500999999997</v>
      </c>
      <c r="AA4" s="30">
        <v>6204.8198000000002</v>
      </c>
      <c r="AB4" s="30">
        <v>6649.8900999999996</v>
      </c>
      <c r="AC4" s="30">
        <v>6264.2402000000002</v>
      </c>
      <c r="AD4" s="30">
        <v>6284.3198000000002</v>
      </c>
      <c r="AE4" s="30">
        <v>5406.3900999999996</v>
      </c>
      <c r="AF4" s="30">
        <v>6989.6000999999997</v>
      </c>
      <c r="AG4" s="30">
        <v>5428.9902000000002</v>
      </c>
      <c r="AH4" s="30">
        <v>5884.2402000000002</v>
      </c>
      <c r="AI4" s="30">
        <v>7146.3500999999997</v>
      </c>
      <c r="AJ4" s="30">
        <v>6125.2597999999998</v>
      </c>
      <c r="AK4" s="30">
        <v>5965.1298999999999</v>
      </c>
      <c r="AL4" s="30">
        <v>5861.02</v>
      </c>
      <c r="AM4" s="30">
        <v>6508.9102000000003</v>
      </c>
      <c r="AN4" s="30">
        <v>5982.5298000000003</v>
      </c>
      <c r="AO4" s="30">
        <v>5359.77</v>
      </c>
      <c r="AP4" s="30">
        <v>4980.0801000000001</v>
      </c>
      <c r="AQ4" s="30">
        <v>5251.6000999999997</v>
      </c>
      <c r="AR4" s="30">
        <v>4795.5600999999997</v>
      </c>
      <c r="AS4" s="30">
        <v>4483.9102000000003</v>
      </c>
      <c r="AT4" s="30">
        <v>4510.8701000000001</v>
      </c>
      <c r="AU4" s="30">
        <v>4668.1801999999998</v>
      </c>
      <c r="AV4" s="30">
        <v>4645.2201999999997</v>
      </c>
      <c r="AW4" s="30">
        <v>4043.8899000000001</v>
      </c>
      <c r="AX4" s="30">
        <v>4821.0600999999997</v>
      </c>
      <c r="AY4" s="30">
        <v>4227.6602000000003</v>
      </c>
      <c r="AZ4" s="30">
        <v>3722.1001000000001</v>
      </c>
      <c r="BA4" s="30">
        <v>4375.5200000000004</v>
      </c>
      <c r="BB4" s="30">
        <v>4873.54</v>
      </c>
      <c r="BC4" s="30">
        <v>4342.2798000000003</v>
      </c>
      <c r="BD4" s="30">
        <v>4481.0897999999997</v>
      </c>
      <c r="BE4" s="30">
        <v>4245.5298000000003</v>
      </c>
      <c r="BF4" s="30">
        <v>4461.3100999999997</v>
      </c>
      <c r="BG4" s="30">
        <v>4326.2997999999998</v>
      </c>
      <c r="BH4" s="30">
        <v>4699.5097999999998</v>
      </c>
      <c r="BI4" s="30">
        <v>4172.0600999999997</v>
      </c>
      <c r="BJ4" s="30">
        <v>4637.5801000000001</v>
      </c>
      <c r="BK4" s="30">
        <v>4909.6698999999999</v>
      </c>
      <c r="BL4" s="30">
        <v>4615.8900999999996</v>
      </c>
      <c r="BM4" s="30">
        <v>5570.8900999999996</v>
      </c>
      <c r="BN4" s="30">
        <v>5687.48</v>
      </c>
      <c r="BO4" s="30">
        <v>5533.77</v>
      </c>
      <c r="BP4" s="30"/>
      <c r="BQ4" s="20">
        <f t="shared" si="0"/>
        <v>5415.2492240000001</v>
      </c>
      <c r="BR4" s="20">
        <f t="shared" si="1"/>
        <v>1353.812306</v>
      </c>
    </row>
    <row r="5" spans="1:70" x14ac:dyDescent="0.25">
      <c r="A5" s="14" t="s">
        <v>3</v>
      </c>
      <c r="B5" s="30">
        <v>18291.490000000002</v>
      </c>
      <c r="C5" s="30">
        <v>18337.061000000002</v>
      </c>
      <c r="D5" s="30">
        <v>18114.93</v>
      </c>
      <c r="E5" s="30">
        <v>17119.259999999998</v>
      </c>
      <c r="F5" s="30">
        <v>18220.98</v>
      </c>
      <c r="G5" s="30">
        <v>16115.21</v>
      </c>
      <c r="H5" s="30">
        <v>18253.5</v>
      </c>
      <c r="I5" s="30">
        <v>19136.330000000002</v>
      </c>
      <c r="J5" s="30">
        <v>18761.169999999998</v>
      </c>
      <c r="K5" s="30">
        <v>16330.06</v>
      </c>
      <c r="L5" s="30">
        <v>15280.97</v>
      </c>
      <c r="M5" s="30">
        <v>16605.400000000001</v>
      </c>
      <c r="N5" s="30">
        <v>16098.8</v>
      </c>
      <c r="O5" s="30">
        <v>15462.54</v>
      </c>
      <c r="P5" s="30">
        <v>17470.580000000002</v>
      </c>
      <c r="Q5" s="30">
        <v>16447.5</v>
      </c>
      <c r="R5" s="30">
        <v>17798.32</v>
      </c>
      <c r="S5" s="30">
        <v>16280.5</v>
      </c>
      <c r="T5" s="30">
        <v>17413.609</v>
      </c>
      <c r="U5" s="30">
        <v>16900.641</v>
      </c>
      <c r="V5" s="30">
        <v>16547.18</v>
      </c>
      <c r="W5" s="30">
        <v>16110.14</v>
      </c>
      <c r="X5" s="30">
        <v>16530.759999999998</v>
      </c>
      <c r="Y5" s="30">
        <v>17269.199000000001</v>
      </c>
      <c r="Z5" s="30">
        <v>16178.73</v>
      </c>
      <c r="AA5" s="30">
        <v>16853.550999999999</v>
      </c>
      <c r="AB5" s="30">
        <v>16949.599999999999</v>
      </c>
      <c r="AC5" s="30">
        <v>16487.259999999998</v>
      </c>
      <c r="AD5" s="30">
        <v>17581</v>
      </c>
      <c r="AE5" s="30">
        <v>15233.16</v>
      </c>
      <c r="AF5" s="30">
        <v>15450.14</v>
      </c>
      <c r="AG5" s="30">
        <v>15942.38</v>
      </c>
      <c r="AH5" s="30">
        <v>15509.63</v>
      </c>
      <c r="AI5" s="30">
        <v>15625.54</v>
      </c>
      <c r="AJ5" s="30">
        <v>15101.22</v>
      </c>
      <c r="AK5" s="30">
        <v>16865.141</v>
      </c>
      <c r="AL5" s="30">
        <v>16832.75</v>
      </c>
      <c r="AM5" s="30">
        <v>15421.7</v>
      </c>
      <c r="AN5" s="30">
        <v>15148.24</v>
      </c>
      <c r="AO5" s="30">
        <v>16149.01</v>
      </c>
      <c r="AP5" s="30">
        <v>17987.16</v>
      </c>
      <c r="AQ5" s="30">
        <v>15680.99</v>
      </c>
      <c r="AR5" s="30">
        <v>16115.22</v>
      </c>
      <c r="AS5" s="30">
        <v>15735.49</v>
      </c>
      <c r="AT5" s="30">
        <v>16741.990000000002</v>
      </c>
      <c r="AU5" s="30">
        <v>17244.688999999998</v>
      </c>
      <c r="AV5" s="30">
        <v>15911.43</v>
      </c>
      <c r="AW5" s="30">
        <v>17271.98</v>
      </c>
      <c r="AX5" s="30">
        <v>16914.59</v>
      </c>
      <c r="AY5" s="30">
        <v>14898.02</v>
      </c>
      <c r="AZ5" s="30">
        <v>16214.61</v>
      </c>
      <c r="BA5" s="30">
        <v>17716.18</v>
      </c>
      <c r="BB5" s="30">
        <v>18136.561000000002</v>
      </c>
      <c r="BC5" s="30">
        <v>16712.359</v>
      </c>
      <c r="BD5" s="30">
        <v>17763.561000000002</v>
      </c>
      <c r="BE5" s="30">
        <v>17846.061000000002</v>
      </c>
      <c r="BF5" s="30">
        <v>17404.618999999999</v>
      </c>
      <c r="BG5" s="30">
        <v>17770.289000000001</v>
      </c>
      <c r="BH5" s="30">
        <v>17307.641</v>
      </c>
      <c r="BI5" s="30">
        <v>19367.199000000001</v>
      </c>
      <c r="BJ5" s="30">
        <v>17639.561000000002</v>
      </c>
      <c r="BK5" s="30">
        <v>17704.368999999999</v>
      </c>
      <c r="BL5" s="30">
        <v>18555.419999999998</v>
      </c>
      <c r="BM5" s="30">
        <v>18201.789000000001</v>
      </c>
      <c r="BN5" s="30">
        <v>16822.5</v>
      </c>
      <c r="BO5" s="30">
        <v>17724.900000000001</v>
      </c>
      <c r="BP5" s="30"/>
      <c r="BQ5" s="20">
        <f t="shared" si="0"/>
        <v>16791.371579999999</v>
      </c>
      <c r="BR5" s="20">
        <f t="shared" si="1"/>
        <v>4197.8428949999998</v>
      </c>
    </row>
    <row r="6" spans="1:70" x14ac:dyDescent="0.25">
      <c r="A6" s="14" t="s">
        <v>4</v>
      </c>
      <c r="B6" s="30">
        <v>38976.788999999997</v>
      </c>
      <c r="C6" s="30">
        <v>38886.190999999999</v>
      </c>
      <c r="D6" s="30">
        <v>39497.351999999999</v>
      </c>
      <c r="E6" s="30">
        <v>37849.968999999997</v>
      </c>
      <c r="F6" s="30">
        <v>38106.629000000001</v>
      </c>
      <c r="G6" s="30">
        <v>40006.370999999999</v>
      </c>
      <c r="H6" s="30">
        <v>39313.769999999997</v>
      </c>
      <c r="I6" s="30">
        <v>37111.82</v>
      </c>
      <c r="J6" s="30">
        <v>41159.141000000003</v>
      </c>
      <c r="K6" s="30">
        <v>40397.012000000002</v>
      </c>
      <c r="L6" s="30">
        <v>42089.25</v>
      </c>
      <c r="M6" s="30">
        <v>41681.18</v>
      </c>
      <c r="N6" s="30">
        <v>38451.199000000001</v>
      </c>
      <c r="O6" s="30">
        <v>39747.851999999999</v>
      </c>
      <c r="P6" s="30">
        <v>38172.968999999997</v>
      </c>
      <c r="Q6" s="30">
        <v>38233.660000000003</v>
      </c>
      <c r="R6" s="30">
        <v>40503.828000000001</v>
      </c>
      <c r="S6" s="30">
        <v>40727.480000000003</v>
      </c>
      <c r="T6" s="30">
        <v>35783.050999999999</v>
      </c>
      <c r="U6" s="30">
        <v>42361.898000000001</v>
      </c>
      <c r="V6" s="30">
        <v>41884.690999999999</v>
      </c>
      <c r="W6" s="30">
        <v>42257.48</v>
      </c>
      <c r="X6" s="30">
        <v>39780.608999999997</v>
      </c>
      <c r="Y6" s="30">
        <v>41934.578000000001</v>
      </c>
      <c r="Z6" s="30">
        <v>45375.440999999999</v>
      </c>
      <c r="AA6" s="30">
        <v>45625.078000000001</v>
      </c>
      <c r="AB6" s="30">
        <v>44899.608999999997</v>
      </c>
      <c r="AC6" s="30">
        <v>44573.288999999997</v>
      </c>
      <c r="AD6" s="30">
        <v>45037.41</v>
      </c>
      <c r="AE6" s="30">
        <v>44467.671999999999</v>
      </c>
      <c r="AF6" s="30">
        <v>42493.379000000001</v>
      </c>
      <c r="AG6" s="30">
        <v>42244.75</v>
      </c>
      <c r="AH6" s="30">
        <v>43421.98</v>
      </c>
      <c r="AI6" s="30">
        <v>43196.68</v>
      </c>
      <c r="AJ6" s="30">
        <v>45780.262000000002</v>
      </c>
      <c r="AK6" s="30">
        <v>44087.788999999997</v>
      </c>
      <c r="AL6" s="30">
        <v>44949.120999999999</v>
      </c>
      <c r="AM6" s="30">
        <v>43626.648000000001</v>
      </c>
      <c r="AN6" s="30">
        <v>43497.961000000003</v>
      </c>
      <c r="AO6" s="30">
        <v>42804.800999999999</v>
      </c>
      <c r="AP6" s="30">
        <v>44144.262000000002</v>
      </c>
      <c r="AQ6" s="30">
        <v>43804.73</v>
      </c>
      <c r="AR6" s="30">
        <v>44567.101999999999</v>
      </c>
      <c r="AS6" s="30">
        <v>44297.031000000003</v>
      </c>
      <c r="AT6" s="30">
        <v>48505.300999999999</v>
      </c>
      <c r="AU6" s="30">
        <v>45849.300999999999</v>
      </c>
      <c r="AV6" s="30">
        <v>43423.987999999998</v>
      </c>
      <c r="AW6" s="30">
        <v>41174.641000000003</v>
      </c>
      <c r="AX6" s="30">
        <v>40660.57</v>
      </c>
      <c r="AY6" s="30">
        <v>44106</v>
      </c>
      <c r="AZ6" s="30">
        <v>39835.190999999999</v>
      </c>
      <c r="BA6" s="30">
        <v>39361.660000000003</v>
      </c>
      <c r="BB6" s="30">
        <v>41402.379000000001</v>
      </c>
      <c r="BC6" s="30">
        <v>39112.078000000001</v>
      </c>
      <c r="BD6" s="30">
        <v>40982.300999999999</v>
      </c>
      <c r="BE6" s="30">
        <v>40979.120999999999</v>
      </c>
      <c r="BF6" s="30">
        <v>41359.968999999997</v>
      </c>
      <c r="BG6" s="30">
        <v>39928.788999999997</v>
      </c>
      <c r="BH6" s="30">
        <v>39144.171999999999</v>
      </c>
      <c r="BI6" s="30">
        <v>40421.300999999999</v>
      </c>
      <c r="BJ6" s="30">
        <v>40658.68</v>
      </c>
      <c r="BK6" s="30">
        <v>40171.031000000003</v>
      </c>
      <c r="BL6" s="30">
        <v>36103.440999999999</v>
      </c>
      <c r="BM6" s="30">
        <v>43105.18</v>
      </c>
      <c r="BN6" s="30">
        <v>40279.870999999999</v>
      </c>
      <c r="BO6" s="30">
        <v>40114.038999999997</v>
      </c>
      <c r="BP6" s="30"/>
      <c r="BQ6" s="20">
        <f t="shared" si="0"/>
        <v>42296.152280000002</v>
      </c>
      <c r="BR6" s="20">
        <f t="shared" si="1"/>
        <v>10574.038070000001</v>
      </c>
    </row>
    <row r="7" spans="1:70" x14ac:dyDescent="0.25">
      <c r="A7" s="14" t="s">
        <v>5</v>
      </c>
      <c r="B7" s="30">
        <v>15302.71</v>
      </c>
      <c r="C7" s="30">
        <v>14773.71</v>
      </c>
      <c r="D7" s="30">
        <v>13654.62</v>
      </c>
      <c r="E7" s="30">
        <v>13931.73</v>
      </c>
      <c r="F7" s="30">
        <v>13998.33</v>
      </c>
      <c r="G7" s="30">
        <v>13743.61</v>
      </c>
      <c r="H7" s="30">
        <v>13583.83</v>
      </c>
      <c r="I7" s="30">
        <v>13544.87</v>
      </c>
      <c r="J7" s="30">
        <v>14744.68</v>
      </c>
      <c r="K7" s="30">
        <v>13326.51</v>
      </c>
      <c r="L7" s="30">
        <v>13311.17</v>
      </c>
      <c r="M7" s="30">
        <v>13037.23</v>
      </c>
      <c r="N7" s="30">
        <v>14131.83</v>
      </c>
      <c r="O7" s="30">
        <v>12903.52</v>
      </c>
      <c r="P7" s="30">
        <v>13513.71</v>
      </c>
      <c r="Q7" s="30">
        <v>13296.63</v>
      </c>
      <c r="R7" s="30">
        <v>13668.67</v>
      </c>
      <c r="S7" s="30">
        <v>13449.14</v>
      </c>
      <c r="T7" s="30">
        <v>13837.58</v>
      </c>
      <c r="U7" s="30">
        <v>13204.78</v>
      </c>
      <c r="V7" s="30">
        <v>13188.66</v>
      </c>
      <c r="W7" s="30">
        <v>13176.49</v>
      </c>
      <c r="X7" s="30">
        <v>13680.04</v>
      </c>
      <c r="Y7" s="30">
        <v>13589.53</v>
      </c>
      <c r="Z7" s="30">
        <v>13264.44</v>
      </c>
      <c r="AA7" s="30">
        <v>12248.09</v>
      </c>
      <c r="AB7" s="30">
        <v>13528.25</v>
      </c>
      <c r="AC7" s="30">
        <v>12965.96</v>
      </c>
      <c r="AD7" s="30">
        <v>13797.8</v>
      </c>
      <c r="AE7" s="30">
        <v>13562.57</v>
      </c>
      <c r="AF7" s="30">
        <v>13541.29</v>
      </c>
      <c r="AG7" s="30">
        <v>12754.69</v>
      </c>
      <c r="AH7" s="30">
        <v>12492.48</v>
      </c>
      <c r="AI7" s="30">
        <v>12889.21</v>
      </c>
      <c r="AJ7" s="30">
        <v>13235.77</v>
      </c>
      <c r="AK7" s="30">
        <v>13382.17</v>
      </c>
      <c r="AL7" s="30">
        <v>14106.52</v>
      </c>
      <c r="AM7" s="30">
        <v>13786.81</v>
      </c>
      <c r="AN7" s="30">
        <v>13987.1</v>
      </c>
      <c r="AO7" s="30">
        <v>13685.95</v>
      </c>
      <c r="AP7" s="30">
        <v>12012.83</v>
      </c>
      <c r="AQ7" s="30">
        <v>13300.84</v>
      </c>
      <c r="AR7" s="30">
        <v>13086.47</v>
      </c>
      <c r="AS7" s="30">
        <v>13186.58</v>
      </c>
      <c r="AT7" s="30">
        <v>14555.21</v>
      </c>
      <c r="AU7" s="30">
        <v>13329.46</v>
      </c>
      <c r="AV7" s="30">
        <v>14502.15</v>
      </c>
      <c r="AW7" s="30">
        <v>14104.22</v>
      </c>
      <c r="AX7" s="30">
        <v>14199.02</v>
      </c>
      <c r="AY7" s="30">
        <v>13223.45</v>
      </c>
      <c r="AZ7" s="30">
        <v>12863.77</v>
      </c>
      <c r="BA7" s="30">
        <v>12874.88</v>
      </c>
      <c r="BB7" s="30">
        <v>12943.05</v>
      </c>
      <c r="BC7" s="30">
        <v>12827.1</v>
      </c>
      <c r="BD7" s="30">
        <v>13080.01</v>
      </c>
      <c r="BE7" s="30">
        <v>13563.85</v>
      </c>
      <c r="BF7" s="30">
        <v>13898.94</v>
      </c>
      <c r="BG7" s="30">
        <v>12527.21</v>
      </c>
      <c r="BH7" s="30">
        <v>13503.64</v>
      </c>
      <c r="BI7" s="30">
        <v>12449.36</v>
      </c>
      <c r="BJ7" s="30">
        <v>13359.33</v>
      </c>
      <c r="BK7" s="30">
        <v>12325.54</v>
      </c>
      <c r="BL7" s="30">
        <v>12530.18</v>
      </c>
      <c r="BM7" s="30">
        <v>13037.45</v>
      </c>
      <c r="BN7" s="30">
        <v>13183.27</v>
      </c>
      <c r="BO7" s="30">
        <v>11809.55</v>
      </c>
      <c r="BP7" s="30"/>
      <c r="BQ7" s="20">
        <f t="shared" si="0"/>
        <v>13266.027000000002</v>
      </c>
      <c r="BR7" s="20">
        <f t="shared" si="1"/>
        <v>3316.5067500000005</v>
      </c>
    </row>
    <row r="8" spans="1:70" x14ac:dyDescent="0.25">
      <c r="A8" s="14" t="s">
        <v>6</v>
      </c>
      <c r="B8" s="30">
        <v>36844.921999999999</v>
      </c>
      <c r="C8" s="30">
        <v>36432.940999999999</v>
      </c>
      <c r="D8" s="30">
        <v>35410.391000000003</v>
      </c>
      <c r="E8" s="30">
        <v>34959.391000000003</v>
      </c>
      <c r="F8" s="30">
        <v>37893.769999999997</v>
      </c>
      <c r="G8" s="30">
        <v>36970.589999999997</v>
      </c>
      <c r="H8" s="30">
        <v>39138.398000000001</v>
      </c>
      <c r="I8" s="30">
        <v>38647.18</v>
      </c>
      <c r="J8" s="30">
        <v>41140.828000000001</v>
      </c>
      <c r="K8" s="30">
        <v>36807.148000000001</v>
      </c>
      <c r="L8" s="30">
        <v>37075.078000000001</v>
      </c>
      <c r="M8" s="30">
        <v>36866.641000000003</v>
      </c>
      <c r="N8" s="30">
        <v>37159.699000000001</v>
      </c>
      <c r="O8" s="30">
        <v>35368.879000000001</v>
      </c>
      <c r="P8" s="30">
        <v>40563.230000000003</v>
      </c>
      <c r="Q8" s="30">
        <v>40675.358999999997</v>
      </c>
      <c r="R8" s="30">
        <v>38725.370999999999</v>
      </c>
      <c r="S8" s="30">
        <v>39692.129000000001</v>
      </c>
      <c r="T8" s="30">
        <v>36767.487999999998</v>
      </c>
      <c r="U8" s="30">
        <v>37887.898000000001</v>
      </c>
      <c r="V8" s="30">
        <v>39586.629000000001</v>
      </c>
      <c r="W8" s="30">
        <v>39586.93</v>
      </c>
      <c r="X8" s="30">
        <v>39838.190999999999</v>
      </c>
      <c r="Y8" s="30">
        <v>39617.699000000001</v>
      </c>
      <c r="Z8" s="30">
        <v>39572.809000000001</v>
      </c>
      <c r="AA8" s="30">
        <v>41445.82</v>
      </c>
      <c r="AB8" s="30">
        <v>39686.828000000001</v>
      </c>
      <c r="AC8" s="30">
        <v>39595.730000000003</v>
      </c>
      <c r="AD8" s="30">
        <v>40213.120999999999</v>
      </c>
      <c r="AE8" s="30">
        <v>37811.769999999997</v>
      </c>
      <c r="AF8" s="30">
        <v>41134.858999999997</v>
      </c>
      <c r="AG8" s="30">
        <v>40603.059000000001</v>
      </c>
      <c r="AH8" s="30">
        <v>42866.421999999999</v>
      </c>
      <c r="AI8" s="30">
        <v>39910.480000000003</v>
      </c>
      <c r="AJ8" s="30">
        <v>39733.858999999997</v>
      </c>
      <c r="AK8" s="30">
        <v>39680.410000000003</v>
      </c>
      <c r="AL8" s="30">
        <v>41882.230000000003</v>
      </c>
      <c r="AM8" s="30">
        <v>41126.398000000001</v>
      </c>
      <c r="AN8" s="30">
        <v>40452.891000000003</v>
      </c>
      <c r="AO8" s="30">
        <v>40861.237999999998</v>
      </c>
      <c r="AP8" s="30">
        <v>39492.851999999999</v>
      </c>
      <c r="AQ8" s="30">
        <v>40277.421999999999</v>
      </c>
      <c r="AR8" s="30">
        <v>39596.629000000001</v>
      </c>
      <c r="AS8" s="30">
        <v>42217.73</v>
      </c>
      <c r="AT8" s="30">
        <v>39493.281000000003</v>
      </c>
      <c r="AU8" s="30">
        <v>40840.120999999999</v>
      </c>
      <c r="AV8" s="30">
        <v>38236.641000000003</v>
      </c>
      <c r="AW8" s="30">
        <v>39811.82</v>
      </c>
      <c r="AX8" s="30">
        <v>42714.211000000003</v>
      </c>
      <c r="AY8" s="30">
        <v>39865.559000000001</v>
      </c>
      <c r="AZ8" s="30">
        <v>39462.351999999999</v>
      </c>
      <c r="BA8" s="30">
        <v>41782.648000000001</v>
      </c>
      <c r="BB8" s="30">
        <v>38084.559000000001</v>
      </c>
      <c r="BC8" s="30">
        <v>41817.851999999999</v>
      </c>
      <c r="BD8" s="30">
        <v>38529.487999999998</v>
      </c>
      <c r="BE8" s="30">
        <v>42806.16</v>
      </c>
      <c r="BF8" s="30">
        <v>42611.449000000001</v>
      </c>
      <c r="BG8" s="30">
        <v>43305.961000000003</v>
      </c>
      <c r="BH8" s="30">
        <v>42510.73</v>
      </c>
      <c r="BI8" s="30">
        <v>39625.578000000001</v>
      </c>
      <c r="BJ8" s="30">
        <v>39421.987999999998</v>
      </c>
      <c r="BK8" s="30">
        <v>40857</v>
      </c>
      <c r="BL8" s="30">
        <v>43659.25</v>
      </c>
      <c r="BM8" s="30">
        <v>39775.160000000003</v>
      </c>
      <c r="BN8" s="30">
        <v>41138.93</v>
      </c>
      <c r="BO8" s="30">
        <v>41033.171999999999</v>
      </c>
      <c r="BP8" s="30"/>
      <c r="BQ8" s="20">
        <f t="shared" si="0"/>
        <v>40344.976039999987</v>
      </c>
      <c r="BR8" s="20">
        <f t="shared" si="1"/>
        <v>10086.244009999997</v>
      </c>
    </row>
    <row r="9" spans="1:70" x14ac:dyDescent="0.25">
      <c r="A9" s="14" t="s">
        <v>7</v>
      </c>
      <c r="B9" s="30">
        <v>31940.76</v>
      </c>
      <c r="C9" s="30">
        <v>32323.25</v>
      </c>
      <c r="D9" s="30">
        <v>32536.118999999999</v>
      </c>
      <c r="E9" s="30">
        <v>31197.949000000001</v>
      </c>
      <c r="F9" s="30">
        <v>31537.800999999999</v>
      </c>
      <c r="G9" s="30">
        <v>33205.980000000003</v>
      </c>
      <c r="H9" s="30">
        <v>33091.601999999999</v>
      </c>
      <c r="I9" s="30">
        <v>30438.52</v>
      </c>
      <c r="J9" s="30">
        <v>33902.641000000003</v>
      </c>
      <c r="K9" s="30">
        <v>33634.578000000001</v>
      </c>
      <c r="L9" s="30">
        <v>35436.93</v>
      </c>
      <c r="M9" s="30">
        <v>34497.391000000003</v>
      </c>
      <c r="N9" s="30">
        <v>31606.188999999998</v>
      </c>
      <c r="O9" s="30">
        <v>32620.868999999999</v>
      </c>
      <c r="P9" s="30">
        <v>31616.721000000001</v>
      </c>
      <c r="Q9" s="30">
        <v>31585.16</v>
      </c>
      <c r="R9" s="30">
        <v>33592.961000000003</v>
      </c>
      <c r="S9" s="30">
        <v>33902.601999999999</v>
      </c>
      <c r="T9" s="30">
        <v>29981.41</v>
      </c>
      <c r="U9" s="30">
        <v>34761.43</v>
      </c>
      <c r="V9" s="30">
        <v>34517.211000000003</v>
      </c>
      <c r="W9" s="30">
        <v>35166.129000000001</v>
      </c>
      <c r="X9" s="30">
        <v>32426.368999999999</v>
      </c>
      <c r="Y9" s="30">
        <v>34651.038999999997</v>
      </c>
      <c r="Z9" s="30">
        <v>37625.25</v>
      </c>
      <c r="AA9" s="30">
        <v>37776.050999999999</v>
      </c>
      <c r="AB9" s="30">
        <v>37122.281000000003</v>
      </c>
      <c r="AC9" s="30">
        <v>36829.788999999997</v>
      </c>
      <c r="AD9" s="30">
        <v>37082.68</v>
      </c>
      <c r="AE9" s="30">
        <v>35861.519999999997</v>
      </c>
      <c r="AF9" s="30">
        <v>35063.608999999997</v>
      </c>
      <c r="AG9" s="30">
        <v>34867.262000000002</v>
      </c>
      <c r="AH9" s="30">
        <v>35865.108999999997</v>
      </c>
      <c r="AI9" s="30">
        <v>35525.690999999999</v>
      </c>
      <c r="AJ9" s="30">
        <v>37710.601999999999</v>
      </c>
      <c r="AK9" s="30">
        <v>35931.987999999998</v>
      </c>
      <c r="AL9" s="30">
        <v>37311.059000000001</v>
      </c>
      <c r="AM9" s="30">
        <v>35992.218999999997</v>
      </c>
      <c r="AN9" s="30">
        <v>36324.059000000001</v>
      </c>
      <c r="AO9" s="30">
        <v>35739.718999999997</v>
      </c>
      <c r="AP9" s="30">
        <v>36238.68</v>
      </c>
      <c r="AQ9" s="30">
        <v>35718.199000000001</v>
      </c>
      <c r="AR9" s="30">
        <v>36690.601999999999</v>
      </c>
      <c r="AS9" s="30">
        <v>36682.309000000001</v>
      </c>
      <c r="AT9" s="30">
        <v>40237.391000000003</v>
      </c>
      <c r="AU9" s="30">
        <v>38006.980000000003</v>
      </c>
      <c r="AV9" s="30">
        <v>36180.578000000001</v>
      </c>
      <c r="AW9" s="30">
        <v>32797.262000000002</v>
      </c>
      <c r="AX9" s="30">
        <v>33338.629000000001</v>
      </c>
      <c r="AY9" s="30">
        <v>35848.629000000001</v>
      </c>
      <c r="AZ9" s="30">
        <v>32479</v>
      </c>
      <c r="BA9" s="30">
        <v>32090.58</v>
      </c>
      <c r="BB9" s="30">
        <v>34458.57</v>
      </c>
      <c r="BC9" s="30">
        <v>31729.82</v>
      </c>
      <c r="BD9" s="30">
        <v>33167.512000000002</v>
      </c>
      <c r="BE9" s="30">
        <v>33864.559000000001</v>
      </c>
      <c r="BF9" s="30">
        <v>33753.949000000001</v>
      </c>
      <c r="BG9" s="30">
        <v>32803.339999999997</v>
      </c>
      <c r="BH9" s="30">
        <v>32486.9</v>
      </c>
      <c r="BI9" s="30">
        <v>33740.762000000002</v>
      </c>
      <c r="BJ9" s="30">
        <v>33691.608999999997</v>
      </c>
      <c r="BK9" s="30">
        <v>33106.93</v>
      </c>
      <c r="BL9" s="30">
        <v>29744.881000000001</v>
      </c>
      <c r="BM9" s="30">
        <v>35977.660000000003</v>
      </c>
      <c r="BN9" s="30">
        <v>33016.828000000001</v>
      </c>
      <c r="BO9" s="30">
        <v>32757.471000000001</v>
      </c>
      <c r="BP9" s="30"/>
      <c r="BQ9" s="20">
        <f t="shared" si="0"/>
        <v>34844.753380000002</v>
      </c>
      <c r="BR9" s="20">
        <f t="shared" si="1"/>
        <v>8711.1883450000005</v>
      </c>
    </row>
    <row r="10" spans="1:70" x14ac:dyDescent="0.25">
      <c r="A10" s="14" t="s">
        <v>8</v>
      </c>
      <c r="B10" s="30">
        <v>2627.72</v>
      </c>
      <c r="C10" s="30">
        <v>2486.0801000000001</v>
      </c>
      <c r="D10" s="30">
        <v>2116.6698999999999</v>
      </c>
      <c r="E10" s="30">
        <v>2137.7199999999998</v>
      </c>
      <c r="F10" s="30">
        <v>2085.8301000000001</v>
      </c>
      <c r="G10" s="30">
        <v>2271.3798999999999</v>
      </c>
      <c r="H10" s="30">
        <v>2544.3998999999999</v>
      </c>
      <c r="I10" s="30">
        <v>2675.4299000000001</v>
      </c>
      <c r="J10" s="30">
        <v>2533.8000000000002</v>
      </c>
      <c r="K10" s="30">
        <v>2452.6298999999999</v>
      </c>
      <c r="L10" s="30">
        <v>2107.52</v>
      </c>
      <c r="M10" s="30">
        <v>2502.21</v>
      </c>
      <c r="N10" s="30">
        <v>2793.99</v>
      </c>
      <c r="O10" s="30">
        <v>2897.8899000000001</v>
      </c>
      <c r="P10" s="30">
        <v>3003.1898999999999</v>
      </c>
      <c r="Q10" s="30">
        <v>3142.1498999999999</v>
      </c>
      <c r="R10" s="30">
        <v>2658.47</v>
      </c>
      <c r="S10" s="30">
        <v>2707.3200999999999</v>
      </c>
      <c r="T10" s="30">
        <v>2500.8998999999999</v>
      </c>
      <c r="U10" s="30">
        <v>2630.5</v>
      </c>
      <c r="V10" s="30">
        <v>2934.0801000000001</v>
      </c>
      <c r="W10" s="30">
        <v>2743.29</v>
      </c>
      <c r="X10" s="30">
        <v>2658.55</v>
      </c>
      <c r="Y10" s="30">
        <v>3023.5801000000001</v>
      </c>
      <c r="Z10" s="30">
        <v>2886.6201000000001</v>
      </c>
      <c r="AA10" s="30">
        <v>2286.9699999999998</v>
      </c>
      <c r="AB10" s="30">
        <v>3208.26</v>
      </c>
      <c r="AC10" s="30">
        <v>3306.22</v>
      </c>
      <c r="AD10" s="30">
        <v>2782.9299000000001</v>
      </c>
      <c r="AE10" s="30">
        <v>2773.6599000000001</v>
      </c>
      <c r="AF10" s="30">
        <v>3095.9398999999999</v>
      </c>
      <c r="AG10" s="30">
        <v>2844.4198999999999</v>
      </c>
      <c r="AH10" s="30">
        <v>2828.74</v>
      </c>
      <c r="AI10" s="30">
        <v>2964.1498999999999</v>
      </c>
      <c r="AJ10" s="30">
        <v>2759.55</v>
      </c>
      <c r="AK10" s="30">
        <v>2896.6599000000001</v>
      </c>
      <c r="AL10" s="30">
        <v>2983.6898999999999</v>
      </c>
      <c r="AM10" s="30">
        <v>2678.79</v>
      </c>
      <c r="AN10" s="30">
        <v>2610.0801000000001</v>
      </c>
      <c r="AO10" s="30">
        <v>2588.2600000000002</v>
      </c>
      <c r="AP10" s="30">
        <v>2594.1999999999998</v>
      </c>
      <c r="AQ10" s="30">
        <v>3335.4398999999999</v>
      </c>
      <c r="AR10" s="30">
        <v>2580.4899999999998</v>
      </c>
      <c r="AS10" s="30">
        <v>2735.8899000000001</v>
      </c>
      <c r="AT10" s="30">
        <v>3272.52</v>
      </c>
      <c r="AU10" s="30">
        <v>2842.1898999999999</v>
      </c>
      <c r="AV10" s="30">
        <v>2947.99</v>
      </c>
      <c r="AW10" s="30">
        <v>2751.6001000000001</v>
      </c>
      <c r="AX10" s="30">
        <v>2672.26</v>
      </c>
      <c r="AY10" s="30">
        <v>2909.3501000000001</v>
      </c>
      <c r="AZ10" s="30">
        <v>2324.6999999999998</v>
      </c>
      <c r="BA10" s="30">
        <v>2545.3899000000001</v>
      </c>
      <c r="BB10" s="30">
        <v>2888.8998999999999</v>
      </c>
      <c r="BC10" s="30">
        <v>2617.3501000000001</v>
      </c>
      <c r="BD10" s="30">
        <v>2597.8301000000001</v>
      </c>
      <c r="BE10" s="30">
        <v>2795.45</v>
      </c>
      <c r="BF10" s="30">
        <v>2890.49</v>
      </c>
      <c r="BG10" s="30">
        <v>2346.77</v>
      </c>
      <c r="BH10" s="30">
        <v>2510.7399999999998</v>
      </c>
      <c r="BI10" s="30">
        <v>2922.1201000000001</v>
      </c>
      <c r="BJ10" s="30">
        <v>2516.21</v>
      </c>
      <c r="BK10" s="30">
        <v>2606.79</v>
      </c>
      <c r="BL10" s="30">
        <v>2327.6100999999999</v>
      </c>
      <c r="BM10" s="30">
        <v>2853.3</v>
      </c>
      <c r="BN10" s="30">
        <v>2895.79</v>
      </c>
      <c r="BO10" s="30">
        <v>2658.24</v>
      </c>
      <c r="BP10" s="30"/>
      <c r="BQ10" s="20">
        <f t="shared" si="0"/>
        <v>2765.8247959999994</v>
      </c>
      <c r="BR10" s="20">
        <f t="shared" si="1"/>
        <v>691.45619899999986</v>
      </c>
    </row>
    <row r="11" spans="1:70" x14ac:dyDescent="0.25">
      <c r="A11" s="14" t="s">
        <v>9</v>
      </c>
      <c r="B11" s="30">
        <v>38128.108999999997</v>
      </c>
      <c r="C11" s="30">
        <v>36667.870999999999</v>
      </c>
      <c r="D11" s="30">
        <v>38760.608999999997</v>
      </c>
      <c r="E11" s="30">
        <v>37601.987999999998</v>
      </c>
      <c r="F11" s="30">
        <v>41139.629000000001</v>
      </c>
      <c r="G11" s="30">
        <v>40786.660000000003</v>
      </c>
      <c r="H11" s="30">
        <v>41681.351999999999</v>
      </c>
      <c r="I11" s="30">
        <v>40927.589999999997</v>
      </c>
      <c r="J11" s="30">
        <v>44706.737999999998</v>
      </c>
      <c r="K11" s="30">
        <v>38916.059000000001</v>
      </c>
      <c r="L11" s="30">
        <v>40330.031000000003</v>
      </c>
      <c r="M11" s="30">
        <v>40645.148000000001</v>
      </c>
      <c r="N11" s="30">
        <v>41517.879000000001</v>
      </c>
      <c r="O11" s="30">
        <v>40358.898000000001</v>
      </c>
      <c r="P11" s="30">
        <v>42698.171999999999</v>
      </c>
      <c r="Q11" s="30">
        <v>44995.328000000001</v>
      </c>
      <c r="R11" s="30">
        <v>42677.870999999999</v>
      </c>
      <c r="S11" s="30">
        <v>44279.328000000001</v>
      </c>
      <c r="T11" s="30">
        <v>40281.898000000001</v>
      </c>
      <c r="U11" s="30">
        <v>39296.898000000001</v>
      </c>
      <c r="V11" s="30">
        <v>43403.851999999999</v>
      </c>
      <c r="W11" s="30">
        <v>44637.601999999999</v>
      </c>
      <c r="X11" s="30">
        <v>42260.66</v>
      </c>
      <c r="Y11" s="30">
        <v>41082.468999999997</v>
      </c>
      <c r="Z11" s="30">
        <v>40798.718999999997</v>
      </c>
      <c r="AA11" s="30">
        <v>40828.218999999997</v>
      </c>
      <c r="AB11" s="30">
        <v>40678.711000000003</v>
      </c>
      <c r="AC11" s="30">
        <v>37173.550999999999</v>
      </c>
      <c r="AD11" s="30">
        <v>44029.968999999997</v>
      </c>
      <c r="AE11" s="30">
        <v>40959.358999999997</v>
      </c>
      <c r="AF11" s="30">
        <v>44129.468999999997</v>
      </c>
      <c r="AG11" s="30">
        <v>42185.398000000001</v>
      </c>
      <c r="AH11" s="30">
        <v>44626.77</v>
      </c>
      <c r="AI11" s="30">
        <v>40547.620999999999</v>
      </c>
      <c r="AJ11" s="30">
        <v>40371.351999999999</v>
      </c>
      <c r="AK11" s="30">
        <v>37704.769999999997</v>
      </c>
      <c r="AL11" s="30">
        <v>41571.328000000001</v>
      </c>
      <c r="AM11" s="30">
        <v>44758.762000000002</v>
      </c>
      <c r="AN11" s="30">
        <v>41457.487999999998</v>
      </c>
      <c r="AO11" s="30">
        <v>45550.281000000003</v>
      </c>
      <c r="AP11" s="30">
        <v>41012.141000000003</v>
      </c>
      <c r="AQ11" s="30">
        <v>36786.262000000002</v>
      </c>
      <c r="AR11" s="30">
        <v>38346.031000000003</v>
      </c>
      <c r="AS11" s="30">
        <v>40474.730000000003</v>
      </c>
      <c r="AT11" s="30">
        <v>39955.038999999997</v>
      </c>
      <c r="AU11" s="30">
        <v>42060.050999999999</v>
      </c>
      <c r="AV11" s="30">
        <v>40865.641000000003</v>
      </c>
      <c r="AW11" s="30">
        <v>40415.108999999997</v>
      </c>
      <c r="AX11" s="30">
        <v>43308.237999999998</v>
      </c>
      <c r="AY11" s="30">
        <v>41981.711000000003</v>
      </c>
      <c r="AZ11" s="30">
        <v>41232.699000000001</v>
      </c>
      <c r="BA11" s="30">
        <v>38522.608999999997</v>
      </c>
      <c r="BB11" s="30">
        <v>37708.199000000001</v>
      </c>
      <c r="BC11" s="30">
        <v>40768.987999999998</v>
      </c>
      <c r="BD11" s="30">
        <v>38598.550999999999</v>
      </c>
      <c r="BE11" s="30">
        <v>41410.961000000003</v>
      </c>
      <c r="BF11" s="30">
        <v>40376.769999999997</v>
      </c>
      <c r="BG11" s="30">
        <v>40598.82</v>
      </c>
      <c r="BH11" s="30">
        <v>40005.898000000001</v>
      </c>
      <c r="BI11" s="30">
        <v>37927.961000000003</v>
      </c>
      <c r="BJ11" s="30">
        <v>36134.18</v>
      </c>
      <c r="BK11" s="30">
        <v>39411.190999999999</v>
      </c>
      <c r="BL11" s="30">
        <v>39932.328000000001</v>
      </c>
      <c r="BM11" s="30">
        <v>38942.690999999999</v>
      </c>
      <c r="BN11" s="30">
        <v>40518.608999999997</v>
      </c>
      <c r="BO11" s="30">
        <v>39374.160000000003</v>
      </c>
      <c r="BP11" s="30"/>
      <c r="BQ11" s="20">
        <f t="shared" si="0"/>
        <v>40839.238259999991</v>
      </c>
      <c r="BR11" s="20">
        <f t="shared" si="1"/>
        <v>10209.809564999998</v>
      </c>
    </row>
    <row r="12" spans="1:70" x14ac:dyDescent="0.25">
      <c r="A12" s="14" t="s">
        <v>10</v>
      </c>
      <c r="B12" s="30">
        <v>28230.16</v>
      </c>
      <c r="C12" s="30">
        <v>28210.01</v>
      </c>
      <c r="D12" s="30">
        <v>29615.460999999999</v>
      </c>
      <c r="E12" s="30">
        <v>28879.971000000001</v>
      </c>
      <c r="F12" s="30">
        <v>31066.800999999999</v>
      </c>
      <c r="G12" s="30">
        <v>29285.359</v>
      </c>
      <c r="H12" s="30">
        <v>31286.868999999999</v>
      </c>
      <c r="I12" s="30">
        <v>31601.1</v>
      </c>
      <c r="J12" s="30">
        <v>32563.789000000001</v>
      </c>
      <c r="K12" s="30">
        <v>29054.359</v>
      </c>
      <c r="L12" s="30">
        <v>29872.699000000001</v>
      </c>
      <c r="M12" s="30">
        <v>27307.311000000002</v>
      </c>
      <c r="N12" s="30">
        <v>29079.599999999999</v>
      </c>
      <c r="O12" s="30">
        <v>28043.27</v>
      </c>
      <c r="P12" s="30">
        <v>32677.289000000001</v>
      </c>
      <c r="Q12" s="30">
        <v>33604.218999999997</v>
      </c>
      <c r="R12" s="30">
        <v>31152.91</v>
      </c>
      <c r="S12" s="30">
        <v>31447.449000000001</v>
      </c>
      <c r="T12" s="30">
        <v>29771.75</v>
      </c>
      <c r="U12" s="30">
        <v>29128.859</v>
      </c>
      <c r="V12" s="30">
        <v>31395.599999999999</v>
      </c>
      <c r="W12" s="30">
        <v>29781.471000000001</v>
      </c>
      <c r="X12" s="30">
        <v>30288.368999999999</v>
      </c>
      <c r="Y12" s="30">
        <v>29568.98</v>
      </c>
      <c r="Z12" s="30">
        <v>30607.550999999999</v>
      </c>
      <c r="AA12" s="30">
        <v>29931.57</v>
      </c>
      <c r="AB12" s="30">
        <v>28619.599999999999</v>
      </c>
      <c r="AC12" s="30">
        <v>29585.881000000001</v>
      </c>
      <c r="AD12" s="30">
        <v>29225.868999999999</v>
      </c>
      <c r="AE12" s="30">
        <v>29103.550999999999</v>
      </c>
      <c r="AF12" s="30">
        <v>30597.061000000002</v>
      </c>
      <c r="AG12" s="30">
        <v>30855.778999999999</v>
      </c>
      <c r="AH12" s="30">
        <v>30588.74</v>
      </c>
      <c r="AI12" s="30">
        <v>29484.59</v>
      </c>
      <c r="AJ12" s="30">
        <v>28444.381000000001</v>
      </c>
      <c r="AK12" s="30">
        <v>28499.99</v>
      </c>
      <c r="AL12" s="30">
        <v>29538.960999999999</v>
      </c>
      <c r="AM12" s="30">
        <v>32028.311000000002</v>
      </c>
      <c r="AN12" s="30">
        <v>30843.391</v>
      </c>
      <c r="AO12" s="30">
        <v>31859.368999999999</v>
      </c>
      <c r="AP12" s="30">
        <v>27873.460999999999</v>
      </c>
      <c r="AQ12" s="30">
        <v>27500.85</v>
      </c>
      <c r="AR12" s="30">
        <v>27131.24</v>
      </c>
      <c r="AS12" s="30">
        <v>30126.02</v>
      </c>
      <c r="AT12" s="30">
        <v>28617.23</v>
      </c>
      <c r="AU12" s="30">
        <v>29568.359</v>
      </c>
      <c r="AV12" s="30">
        <v>27327.51</v>
      </c>
      <c r="AW12" s="30">
        <v>27918.02</v>
      </c>
      <c r="AX12" s="30">
        <v>32596.688999999998</v>
      </c>
      <c r="AY12" s="30">
        <v>28742.58</v>
      </c>
      <c r="AZ12" s="30">
        <v>28448.061000000002</v>
      </c>
      <c r="BA12" s="30">
        <v>27120.438999999998</v>
      </c>
      <c r="BB12" s="30">
        <v>26631.300999999999</v>
      </c>
      <c r="BC12" s="30">
        <v>28495.300999999999</v>
      </c>
      <c r="BD12" s="30">
        <v>26543.609</v>
      </c>
      <c r="BE12" s="30">
        <v>28144.66</v>
      </c>
      <c r="BF12" s="30">
        <v>28735.82</v>
      </c>
      <c r="BG12" s="30">
        <v>27948.73</v>
      </c>
      <c r="BH12" s="30">
        <v>27208.109</v>
      </c>
      <c r="BI12" s="30">
        <v>26594.1</v>
      </c>
      <c r="BJ12" s="30">
        <v>27887.66</v>
      </c>
      <c r="BK12" s="30">
        <v>27913.16</v>
      </c>
      <c r="BL12" s="30">
        <v>31575.98</v>
      </c>
      <c r="BM12" s="30">
        <v>26042.460999999999</v>
      </c>
      <c r="BN12" s="30">
        <v>28441.919999999998</v>
      </c>
      <c r="BO12" s="30">
        <v>30146.400000000001</v>
      </c>
      <c r="BP12" s="30"/>
      <c r="BQ12" s="20">
        <f t="shared" si="0"/>
        <v>29152.593059999985</v>
      </c>
      <c r="BR12" s="20">
        <f t="shared" si="1"/>
        <v>7288.1482649999962</v>
      </c>
    </row>
    <row r="13" spans="1:70" x14ac:dyDescent="0.25">
      <c r="A13" s="14" t="s">
        <v>11</v>
      </c>
      <c r="B13" s="30">
        <v>1335.61</v>
      </c>
      <c r="C13" s="30">
        <v>967.84997999999996</v>
      </c>
      <c r="D13" s="30">
        <v>802.01000999999997</v>
      </c>
      <c r="E13" s="30">
        <v>447.29998999999998</v>
      </c>
      <c r="F13" s="30">
        <v>651.28998000000001</v>
      </c>
      <c r="G13" s="30">
        <v>1478.25</v>
      </c>
      <c r="H13" s="30">
        <v>1558.11</v>
      </c>
      <c r="I13" s="30">
        <v>1310.51</v>
      </c>
      <c r="J13" s="30">
        <v>1521.05</v>
      </c>
      <c r="K13" s="30">
        <v>722.63</v>
      </c>
      <c r="L13" s="30">
        <v>511.20001000000002</v>
      </c>
      <c r="M13" s="30">
        <v>555.41998000000001</v>
      </c>
      <c r="N13" s="30">
        <v>557.23999000000003</v>
      </c>
      <c r="O13" s="30">
        <v>610.32001000000002</v>
      </c>
      <c r="P13" s="30">
        <v>541.41998000000001</v>
      </c>
      <c r="Q13" s="30">
        <v>281.54998999999998</v>
      </c>
      <c r="R13" s="30">
        <v>397.84</v>
      </c>
      <c r="S13" s="30">
        <v>381.26001000000002</v>
      </c>
      <c r="T13" s="30">
        <v>505.82001000000002</v>
      </c>
      <c r="U13" s="30">
        <v>1056.22</v>
      </c>
      <c r="V13" s="30">
        <v>1187.4301</v>
      </c>
      <c r="W13" s="30">
        <v>1333.4301</v>
      </c>
      <c r="X13" s="30">
        <v>1318.46</v>
      </c>
      <c r="Y13" s="30">
        <v>1293.6199999999999</v>
      </c>
      <c r="Z13" s="30">
        <v>1270.1400000000001</v>
      </c>
      <c r="AA13" s="30">
        <v>948.71996999999999</v>
      </c>
      <c r="AB13" s="30">
        <v>1229.3699999999999</v>
      </c>
      <c r="AC13" s="30">
        <v>1335.9301</v>
      </c>
      <c r="AD13" s="30">
        <v>1487.1801</v>
      </c>
      <c r="AE13" s="30">
        <v>1956.39</v>
      </c>
      <c r="AF13" s="30">
        <v>1467.89</v>
      </c>
      <c r="AG13" s="30">
        <v>1115.0699</v>
      </c>
      <c r="AH13" s="30">
        <v>1259.6500000000001</v>
      </c>
      <c r="AI13" s="30">
        <v>1584.92</v>
      </c>
      <c r="AJ13" s="30">
        <v>1305.1300000000001</v>
      </c>
      <c r="AK13" s="30">
        <v>1406.15</v>
      </c>
      <c r="AL13" s="30">
        <v>1435.14</v>
      </c>
      <c r="AM13" s="30">
        <v>1308.1199999999999</v>
      </c>
      <c r="AN13" s="30">
        <v>1509.78</v>
      </c>
      <c r="AO13" s="30">
        <v>1283.6400000000001</v>
      </c>
      <c r="AP13" s="30">
        <v>1130.21</v>
      </c>
      <c r="AQ13" s="30">
        <v>1760.17</v>
      </c>
      <c r="AR13" s="30">
        <v>902.28003000000001</v>
      </c>
      <c r="AS13" s="30">
        <v>1125.97</v>
      </c>
      <c r="AT13" s="30">
        <v>1474.5600999999999</v>
      </c>
      <c r="AU13" s="30">
        <v>1171.0899999999999</v>
      </c>
      <c r="AV13" s="30">
        <v>1581.4301</v>
      </c>
      <c r="AW13" s="30">
        <v>1357.96</v>
      </c>
      <c r="AX13" s="30">
        <v>1446.1899000000001</v>
      </c>
      <c r="AY13" s="30">
        <v>1287.27</v>
      </c>
      <c r="AZ13" s="30">
        <v>1211.5699</v>
      </c>
      <c r="BA13" s="30">
        <v>1297.22</v>
      </c>
      <c r="BB13" s="30">
        <v>1256.7</v>
      </c>
      <c r="BC13" s="30">
        <v>1300.71</v>
      </c>
      <c r="BD13" s="30">
        <v>1024.5699</v>
      </c>
      <c r="BE13" s="30">
        <v>1051.42</v>
      </c>
      <c r="BF13" s="30">
        <v>947.84002999999996</v>
      </c>
      <c r="BG13" s="30">
        <v>743.70001000000002</v>
      </c>
      <c r="BH13" s="30">
        <v>982.98999000000003</v>
      </c>
      <c r="BI13" s="30">
        <v>1078.73</v>
      </c>
      <c r="BJ13" s="30">
        <v>1042.52</v>
      </c>
      <c r="BK13" s="30">
        <v>666.26000999999997</v>
      </c>
      <c r="BL13" s="30">
        <v>849.04998999999998</v>
      </c>
      <c r="BM13" s="30">
        <v>1124.5</v>
      </c>
      <c r="BN13" s="30">
        <v>823.34002999999996</v>
      </c>
      <c r="BO13" s="30">
        <v>831.01000999999997</v>
      </c>
      <c r="BP13" s="30"/>
      <c r="BQ13" s="20">
        <f t="shared" si="0"/>
        <v>1176.9312057999998</v>
      </c>
      <c r="BR13" s="20">
        <f t="shared" si="1"/>
        <v>294.23280144999995</v>
      </c>
    </row>
    <row r="14" spans="1:70" x14ac:dyDescent="0.25">
      <c r="A14" s="14" t="s">
        <v>12</v>
      </c>
      <c r="B14" s="30">
        <v>23078.688999999998</v>
      </c>
      <c r="C14" s="30">
        <v>23388.800999999999</v>
      </c>
      <c r="D14" s="30">
        <v>22513.07</v>
      </c>
      <c r="E14" s="30">
        <v>23651.710999999999</v>
      </c>
      <c r="F14" s="30">
        <v>22716.52</v>
      </c>
      <c r="G14" s="30">
        <v>22103.778999999999</v>
      </c>
      <c r="H14" s="30">
        <v>24033.789000000001</v>
      </c>
      <c r="I14" s="30">
        <v>24217</v>
      </c>
      <c r="J14" s="30">
        <v>24500.359</v>
      </c>
      <c r="K14" s="30">
        <v>22727</v>
      </c>
      <c r="L14" s="30">
        <v>21398.438999999998</v>
      </c>
      <c r="M14" s="30">
        <v>21972.971000000001</v>
      </c>
      <c r="N14" s="30">
        <v>22012.65</v>
      </c>
      <c r="O14" s="30">
        <v>21585.391</v>
      </c>
      <c r="P14" s="30">
        <v>23357.43</v>
      </c>
      <c r="Q14" s="30">
        <v>21612.92</v>
      </c>
      <c r="R14" s="30">
        <v>22639.07</v>
      </c>
      <c r="S14" s="30">
        <v>22629.82</v>
      </c>
      <c r="T14" s="30">
        <v>22246.609</v>
      </c>
      <c r="U14" s="30">
        <v>21467.109</v>
      </c>
      <c r="V14" s="30">
        <v>22394.631000000001</v>
      </c>
      <c r="W14" s="30">
        <v>21595.42</v>
      </c>
      <c r="X14" s="30">
        <v>22604.83</v>
      </c>
      <c r="Y14" s="30">
        <v>23109.85</v>
      </c>
      <c r="Z14" s="30">
        <v>21216.381000000001</v>
      </c>
      <c r="AA14" s="30">
        <v>21295.68</v>
      </c>
      <c r="AB14" s="30">
        <v>22865.35</v>
      </c>
      <c r="AC14" s="30">
        <v>21965.65</v>
      </c>
      <c r="AD14" s="30">
        <v>22746.131000000001</v>
      </c>
      <c r="AE14" s="30">
        <v>21364.109</v>
      </c>
      <c r="AF14" s="30">
        <v>22231.539000000001</v>
      </c>
      <c r="AG14" s="30">
        <v>21361.9</v>
      </c>
      <c r="AH14" s="30">
        <v>21684.65</v>
      </c>
      <c r="AI14" s="30">
        <v>22128.01</v>
      </c>
      <c r="AJ14" s="30">
        <v>21328.550999999999</v>
      </c>
      <c r="AK14" s="30">
        <v>20751.169999999998</v>
      </c>
      <c r="AL14" s="30">
        <v>21040.17</v>
      </c>
      <c r="AM14" s="30">
        <v>21423.688999999998</v>
      </c>
      <c r="AN14" s="30">
        <v>21784.25</v>
      </c>
      <c r="AO14" s="30">
        <v>21297.75</v>
      </c>
      <c r="AP14" s="30">
        <v>21163.688999999998</v>
      </c>
      <c r="AQ14" s="30">
        <v>22233</v>
      </c>
      <c r="AR14" s="30">
        <v>21425.49</v>
      </c>
      <c r="AS14" s="30">
        <v>20754.109</v>
      </c>
      <c r="AT14" s="30">
        <v>22235.09</v>
      </c>
      <c r="AU14" s="30">
        <v>21716.76</v>
      </c>
      <c r="AV14" s="30">
        <v>21112.609</v>
      </c>
      <c r="AW14" s="30">
        <v>21010.109</v>
      </c>
      <c r="AX14" s="30">
        <v>22505.539000000001</v>
      </c>
      <c r="AY14" s="30">
        <v>21143.188999999998</v>
      </c>
      <c r="AZ14" s="30">
        <v>20672.740000000002</v>
      </c>
      <c r="BA14" s="30">
        <v>23148.15</v>
      </c>
      <c r="BB14" s="30">
        <v>23718.289000000001</v>
      </c>
      <c r="BC14" s="30">
        <v>22686.289000000001</v>
      </c>
      <c r="BD14" s="30">
        <v>22267.07</v>
      </c>
      <c r="BE14" s="30">
        <v>22698.26</v>
      </c>
      <c r="BF14" s="30">
        <v>23077.68</v>
      </c>
      <c r="BG14" s="30">
        <v>23274.949000000001</v>
      </c>
      <c r="BH14" s="30">
        <v>26036.59</v>
      </c>
      <c r="BI14" s="30">
        <v>25475.4</v>
      </c>
      <c r="BJ14" s="30">
        <v>27706.061000000002</v>
      </c>
      <c r="BK14" s="30">
        <v>26959.24</v>
      </c>
      <c r="BL14" s="30">
        <v>24666.65</v>
      </c>
      <c r="BM14" s="30">
        <v>23313.24</v>
      </c>
      <c r="BN14" s="30">
        <v>20506.109</v>
      </c>
      <c r="BO14" s="30">
        <v>21153.778999999999</v>
      </c>
      <c r="BP14" s="30"/>
      <c r="BQ14" s="20">
        <f t="shared" si="0"/>
        <v>22356.647980000005</v>
      </c>
      <c r="BR14" s="20">
        <f t="shared" si="1"/>
        <v>5589.1619950000013</v>
      </c>
    </row>
    <row r="15" spans="1:70" x14ac:dyDescent="0.25">
      <c r="A15" s="14" t="s">
        <v>152</v>
      </c>
      <c r="B15" s="30">
        <v>24841.188999999998</v>
      </c>
      <c r="C15" s="30">
        <v>24258.74</v>
      </c>
      <c r="D15" s="30">
        <v>22719.210999999999</v>
      </c>
      <c r="E15" s="30">
        <v>22686.710999999999</v>
      </c>
      <c r="F15" s="30">
        <v>24157.27</v>
      </c>
      <c r="G15" s="30">
        <v>25241.42</v>
      </c>
      <c r="H15" s="30">
        <v>26281.99</v>
      </c>
      <c r="I15" s="30">
        <v>25613.631000000001</v>
      </c>
      <c r="J15" s="30">
        <v>27989.75</v>
      </c>
      <c r="K15" s="30">
        <v>25379.438999999998</v>
      </c>
      <c r="L15" s="30">
        <v>24980.75</v>
      </c>
      <c r="M15" s="30">
        <v>26091.891</v>
      </c>
      <c r="N15" s="30">
        <v>24604.891</v>
      </c>
      <c r="O15" s="30">
        <v>24781.550999999999</v>
      </c>
      <c r="P15" s="30">
        <v>26556.061000000002</v>
      </c>
      <c r="Q15" s="30">
        <v>27033.26</v>
      </c>
      <c r="R15" s="30">
        <v>26555.539000000001</v>
      </c>
      <c r="S15" s="30">
        <v>26544.061000000002</v>
      </c>
      <c r="T15" s="30">
        <v>25243.028999999999</v>
      </c>
      <c r="U15" s="30">
        <v>26330.9</v>
      </c>
      <c r="V15" s="30">
        <v>26572.528999999999</v>
      </c>
      <c r="W15" s="30">
        <v>26366.789000000001</v>
      </c>
      <c r="X15" s="30">
        <v>26888.050999999999</v>
      </c>
      <c r="Y15" s="30">
        <v>26983.74</v>
      </c>
      <c r="Z15" s="30">
        <v>27004.240000000002</v>
      </c>
      <c r="AA15" s="30">
        <v>28309.07</v>
      </c>
      <c r="AB15" s="30">
        <v>27693</v>
      </c>
      <c r="AC15" s="30">
        <v>27733.52</v>
      </c>
      <c r="AD15" s="30">
        <v>28022.609</v>
      </c>
      <c r="AE15" s="30">
        <v>25394.67</v>
      </c>
      <c r="AF15" s="30">
        <v>28270.400000000001</v>
      </c>
      <c r="AG15" s="30">
        <v>26821.359</v>
      </c>
      <c r="AH15" s="30">
        <v>29301.26</v>
      </c>
      <c r="AI15" s="30">
        <v>27538.039000000001</v>
      </c>
      <c r="AJ15" s="30">
        <v>26615.811000000002</v>
      </c>
      <c r="AK15" s="30">
        <v>27040.131000000001</v>
      </c>
      <c r="AL15" s="30">
        <v>27557.59</v>
      </c>
      <c r="AM15" s="30">
        <v>27636.641</v>
      </c>
      <c r="AN15" s="30">
        <v>26870.609</v>
      </c>
      <c r="AO15" s="30">
        <v>27150.800999999999</v>
      </c>
      <c r="AP15" s="30">
        <v>27174.550999999999</v>
      </c>
      <c r="AQ15" s="30">
        <v>27534.09</v>
      </c>
      <c r="AR15" s="30">
        <v>26155.528999999999</v>
      </c>
      <c r="AS15" s="30">
        <v>29170.9</v>
      </c>
      <c r="AT15" s="30">
        <v>26879.471000000001</v>
      </c>
      <c r="AU15" s="30">
        <v>27187.52</v>
      </c>
      <c r="AV15" s="30">
        <v>25283.789000000001</v>
      </c>
      <c r="AW15" s="30">
        <v>27590.061000000002</v>
      </c>
      <c r="AX15" s="30">
        <v>29189.721000000001</v>
      </c>
      <c r="AY15" s="30">
        <v>28247.210999999999</v>
      </c>
      <c r="AZ15" s="30">
        <v>27848.311000000002</v>
      </c>
      <c r="BA15" s="30">
        <v>26998.51</v>
      </c>
      <c r="BB15" s="30">
        <v>24924.528999999999</v>
      </c>
      <c r="BC15" s="30">
        <v>27163.188999999998</v>
      </c>
      <c r="BD15" s="30">
        <v>24858.25</v>
      </c>
      <c r="BE15" s="30">
        <v>27423.891</v>
      </c>
      <c r="BF15" s="30">
        <v>26909.9</v>
      </c>
      <c r="BG15" s="30">
        <v>29017.09</v>
      </c>
      <c r="BH15" s="30">
        <v>27346.449000000001</v>
      </c>
      <c r="BI15" s="30">
        <v>25690.210999999999</v>
      </c>
      <c r="BJ15" s="30">
        <v>25329.43</v>
      </c>
      <c r="BK15" s="30">
        <v>25909.960999999999</v>
      </c>
      <c r="BL15" s="30">
        <v>27663.061000000002</v>
      </c>
      <c r="BM15" s="30">
        <v>26462.33</v>
      </c>
      <c r="BN15" s="30">
        <v>26245.391</v>
      </c>
      <c r="BO15" s="30">
        <v>25602.721000000001</v>
      </c>
      <c r="BP15" s="30"/>
      <c r="BQ15" s="20">
        <f t="shared" si="0"/>
        <v>27005.009099999996</v>
      </c>
      <c r="BR15" s="20">
        <f t="shared" si="1"/>
        <v>6751.2522749999989</v>
      </c>
    </row>
    <row r="16" spans="1:70" x14ac:dyDescent="0.25">
      <c r="A16" s="14" t="s">
        <v>14</v>
      </c>
      <c r="B16" s="30">
        <v>11387.96</v>
      </c>
      <c r="C16" s="30">
        <v>10331.379999999999</v>
      </c>
      <c r="D16" s="30">
        <v>10530.43</v>
      </c>
      <c r="E16" s="30">
        <v>9083.0195000000003</v>
      </c>
      <c r="F16" s="30">
        <v>9905.6103999999996</v>
      </c>
      <c r="G16" s="30">
        <v>9881.2304999999997</v>
      </c>
      <c r="H16" s="30">
        <v>10621.56</v>
      </c>
      <c r="I16" s="30">
        <v>10068.459999999999</v>
      </c>
      <c r="J16" s="30">
        <v>9437.7304999999997</v>
      </c>
      <c r="K16" s="30">
        <v>7645.98</v>
      </c>
      <c r="L16" s="30">
        <v>8782.5498000000007</v>
      </c>
      <c r="M16" s="30">
        <v>9177.1504000000004</v>
      </c>
      <c r="N16" s="30">
        <v>9413.9199000000008</v>
      </c>
      <c r="O16" s="30">
        <v>9298.5995999999996</v>
      </c>
      <c r="P16" s="30">
        <v>10522.14</v>
      </c>
      <c r="Q16" s="30">
        <v>10480.049999999999</v>
      </c>
      <c r="R16" s="30">
        <v>10421.469999999999</v>
      </c>
      <c r="S16" s="30">
        <v>11011.19</v>
      </c>
      <c r="T16" s="30">
        <v>9793.1504000000004</v>
      </c>
      <c r="U16" s="30">
        <v>10018.86</v>
      </c>
      <c r="V16" s="30">
        <v>10347.15</v>
      </c>
      <c r="W16" s="30">
        <v>9223.0498000000007</v>
      </c>
      <c r="X16" s="30">
        <v>9991.9199000000008</v>
      </c>
      <c r="Y16" s="30">
        <v>10395.07</v>
      </c>
      <c r="Z16" s="30">
        <v>11354.76</v>
      </c>
      <c r="AA16" s="30">
        <v>9923.8300999999992</v>
      </c>
      <c r="AB16" s="30">
        <v>10550.16</v>
      </c>
      <c r="AC16" s="30">
        <v>10457.02</v>
      </c>
      <c r="AD16" s="30">
        <v>11019.3</v>
      </c>
      <c r="AE16" s="30">
        <v>10363.32</v>
      </c>
      <c r="AF16" s="30">
        <v>11584.91</v>
      </c>
      <c r="AG16" s="30">
        <v>10058.6</v>
      </c>
      <c r="AH16" s="30">
        <v>12005.18</v>
      </c>
      <c r="AI16" s="30">
        <v>13636.96</v>
      </c>
      <c r="AJ16" s="30">
        <v>10791.33</v>
      </c>
      <c r="AK16" s="30">
        <v>10089.370000000001</v>
      </c>
      <c r="AL16" s="30">
        <v>10579.9</v>
      </c>
      <c r="AM16" s="30">
        <v>10728.81</v>
      </c>
      <c r="AN16" s="30">
        <v>10343.49</v>
      </c>
      <c r="AO16" s="30">
        <v>9973</v>
      </c>
      <c r="AP16" s="30">
        <v>10372.39</v>
      </c>
      <c r="AQ16" s="30">
        <v>10530.75</v>
      </c>
      <c r="AR16" s="30">
        <v>9974.3300999999992</v>
      </c>
      <c r="AS16" s="30">
        <v>10325.09</v>
      </c>
      <c r="AT16" s="30">
        <v>9651.3603999999996</v>
      </c>
      <c r="AU16" s="30">
        <v>9781.3603999999996</v>
      </c>
      <c r="AV16" s="30">
        <v>11470.06</v>
      </c>
      <c r="AW16" s="30">
        <v>9700.2803000000004</v>
      </c>
      <c r="AX16" s="30">
        <v>10620.66</v>
      </c>
      <c r="AY16" s="30">
        <v>9993.5498000000007</v>
      </c>
      <c r="AZ16" s="30">
        <v>9604.3202999999994</v>
      </c>
      <c r="BA16" s="30">
        <v>9902.9102000000003</v>
      </c>
      <c r="BB16" s="30">
        <v>9973.4902000000002</v>
      </c>
      <c r="BC16" s="30">
        <v>9422.4403999999995</v>
      </c>
      <c r="BD16" s="30">
        <v>9807.2998000000007</v>
      </c>
      <c r="BE16" s="30">
        <v>9879.5</v>
      </c>
      <c r="BF16" s="30">
        <v>10460.34</v>
      </c>
      <c r="BG16" s="30">
        <v>8990.3397999999997</v>
      </c>
      <c r="BH16" s="30">
        <v>10790.87</v>
      </c>
      <c r="BI16" s="30">
        <v>10144.09</v>
      </c>
      <c r="BJ16" s="30">
        <v>9602.9297000000006</v>
      </c>
      <c r="BK16" s="30">
        <v>10210.81</v>
      </c>
      <c r="BL16" s="30">
        <v>9268.7695000000003</v>
      </c>
      <c r="BM16" s="30">
        <v>10963.73</v>
      </c>
      <c r="BN16" s="30">
        <v>10921.29</v>
      </c>
      <c r="BO16" s="30">
        <v>10399.52</v>
      </c>
      <c r="BP16" s="30"/>
      <c r="BQ16" s="20">
        <f t="shared" si="0"/>
        <v>10348.485622</v>
      </c>
      <c r="BR16" s="20">
        <f t="shared" si="1"/>
        <v>2587.1214055</v>
      </c>
    </row>
    <row r="17" spans="1:70" x14ac:dyDescent="0.25">
      <c r="A17" s="14" t="s">
        <v>15</v>
      </c>
      <c r="B17" s="30">
        <v>4677.4102000000003</v>
      </c>
      <c r="C17" s="30">
        <v>4150.29</v>
      </c>
      <c r="D17" s="30">
        <v>3640.29</v>
      </c>
      <c r="E17" s="30">
        <v>4229.2201999999997</v>
      </c>
      <c r="F17" s="30">
        <v>3331.55</v>
      </c>
      <c r="G17" s="30">
        <v>3254.9398999999999</v>
      </c>
      <c r="H17" s="30">
        <v>3456.3101000000001</v>
      </c>
      <c r="I17" s="30">
        <v>4511.2997999999998</v>
      </c>
      <c r="J17" s="30">
        <v>4767.8100999999997</v>
      </c>
      <c r="K17" s="30">
        <v>3846.99</v>
      </c>
      <c r="L17" s="30">
        <v>3419.3301000000001</v>
      </c>
      <c r="M17" s="30">
        <v>3358.53</v>
      </c>
      <c r="N17" s="30">
        <v>4361.7299999999996</v>
      </c>
      <c r="O17" s="30">
        <v>3485.29</v>
      </c>
      <c r="P17" s="30">
        <v>4743.25</v>
      </c>
      <c r="Q17" s="30">
        <v>3852.1298999999999</v>
      </c>
      <c r="R17" s="30">
        <v>4444.8500999999997</v>
      </c>
      <c r="S17" s="30">
        <v>3856.72</v>
      </c>
      <c r="T17" s="30">
        <v>3909.3600999999999</v>
      </c>
      <c r="U17" s="30">
        <v>3403.6599000000001</v>
      </c>
      <c r="V17" s="30">
        <v>4550.0200000000004</v>
      </c>
      <c r="W17" s="30">
        <v>3654.54</v>
      </c>
      <c r="X17" s="30">
        <v>3810.05</v>
      </c>
      <c r="Y17" s="30">
        <v>4090.54</v>
      </c>
      <c r="Z17" s="30">
        <v>3537.8798999999999</v>
      </c>
      <c r="AA17" s="30">
        <v>3308.45</v>
      </c>
      <c r="AB17" s="30">
        <v>3840.45</v>
      </c>
      <c r="AC17" s="30">
        <v>3913.4398999999999</v>
      </c>
      <c r="AD17" s="30">
        <v>4115.9502000000002</v>
      </c>
      <c r="AE17" s="30">
        <v>3039.99</v>
      </c>
      <c r="AF17" s="30">
        <v>3857.76</v>
      </c>
      <c r="AG17" s="30">
        <v>3925.51</v>
      </c>
      <c r="AH17" s="30">
        <v>3279.78</v>
      </c>
      <c r="AI17" s="30">
        <v>3828.5801000000001</v>
      </c>
      <c r="AJ17" s="30">
        <v>3382.26</v>
      </c>
      <c r="AK17" s="30">
        <v>3147.51</v>
      </c>
      <c r="AL17" s="30">
        <v>3166.29</v>
      </c>
      <c r="AM17" s="30">
        <v>3448.52</v>
      </c>
      <c r="AN17" s="30">
        <v>3287.22</v>
      </c>
      <c r="AO17" s="30">
        <v>3513.97</v>
      </c>
      <c r="AP17" s="30">
        <v>4120.4701999999997</v>
      </c>
      <c r="AQ17" s="30">
        <v>3950.4198999999999</v>
      </c>
      <c r="AR17" s="30">
        <v>3659.3200999999999</v>
      </c>
      <c r="AS17" s="30">
        <v>3489.3</v>
      </c>
      <c r="AT17" s="30">
        <v>3635.1799000000001</v>
      </c>
      <c r="AU17" s="30">
        <v>3555.8</v>
      </c>
      <c r="AV17" s="30">
        <v>3480.5601000000001</v>
      </c>
      <c r="AW17" s="30">
        <v>3317.6298999999999</v>
      </c>
      <c r="AX17" s="30">
        <v>3793.3798999999999</v>
      </c>
      <c r="AY17" s="30">
        <v>3388.3701000000001</v>
      </c>
      <c r="AZ17" s="30">
        <v>3122.8400999999999</v>
      </c>
      <c r="BA17" s="30">
        <v>3861.27</v>
      </c>
      <c r="BB17" s="30">
        <v>3771.4099000000001</v>
      </c>
      <c r="BC17" s="30">
        <v>3219.03</v>
      </c>
      <c r="BD17" s="30">
        <v>2835.6898999999999</v>
      </c>
      <c r="BE17" s="30">
        <v>3559.0801000000001</v>
      </c>
      <c r="BF17" s="30">
        <v>3768.01</v>
      </c>
      <c r="BG17" s="30">
        <v>3284.3400999999999</v>
      </c>
      <c r="BH17" s="30">
        <v>3518.3400999999999</v>
      </c>
      <c r="BI17" s="30">
        <v>3413.8600999999999</v>
      </c>
      <c r="BJ17" s="30">
        <v>3700.45</v>
      </c>
      <c r="BK17" s="30">
        <v>3142.3101000000001</v>
      </c>
      <c r="BL17" s="30">
        <v>3496.8899000000001</v>
      </c>
      <c r="BM17" s="30">
        <v>3648.99</v>
      </c>
      <c r="BN17" s="30">
        <v>3191.4099000000001</v>
      </c>
      <c r="BO17" s="30">
        <v>3400.5601000000001</v>
      </c>
      <c r="BP17" s="30"/>
      <c r="BQ17" s="20">
        <f t="shared" si="0"/>
        <v>3592.764212</v>
      </c>
      <c r="BR17" s="20">
        <f t="shared" si="1"/>
        <v>898.19105300000001</v>
      </c>
    </row>
    <row r="18" spans="1:70" x14ac:dyDescent="0.25">
      <c r="A18" s="14" t="s">
        <v>16</v>
      </c>
      <c r="B18" s="30">
        <v>26903.800999999999</v>
      </c>
      <c r="C18" s="30">
        <v>26041.43</v>
      </c>
      <c r="D18" s="30">
        <v>23322.400000000001</v>
      </c>
      <c r="E18" s="30">
        <v>23742.43</v>
      </c>
      <c r="F18" s="30">
        <v>23440.368999999999</v>
      </c>
      <c r="G18" s="30">
        <v>26755.16</v>
      </c>
      <c r="H18" s="30">
        <v>26414.68</v>
      </c>
      <c r="I18" s="30">
        <v>24976.32</v>
      </c>
      <c r="J18" s="30">
        <v>28529.460999999999</v>
      </c>
      <c r="K18" s="30">
        <v>26665.971000000001</v>
      </c>
      <c r="L18" s="30">
        <v>26324.528999999999</v>
      </c>
      <c r="M18" s="30">
        <v>28285.82</v>
      </c>
      <c r="N18" s="30">
        <v>25397.32</v>
      </c>
      <c r="O18" s="30">
        <v>26929.99</v>
      </c>
      <c r="P18" s="30">
        <v>26169.891</v>
      </c>
      <c r="Q18" s="30">
        <v>29259.141</v>
      </c>
      <c r="R18" s="30">
        <v>29567.58</v>
      </c>
      <c r="S18" s="30">
        <v>28692.210999999999</v>
      </c>
      <c r="T18" s="30">
        <v>26729.028999999999</v>
      </c>
      <c r="U18" s="30">
        <v>28550.76</v>
      </c>
      <c r="V18" s="30">
        <v>27653.26</v>
      </c>
      <c r="W18" s="30">
        <v>28053.51</v>
      </c>
      <c r="X18" s="30">
        <v>27456.868999999999</v>
      </c>
      <c r="Y18" s="30">
        <v>28101.52</v>
      </c>
      <c r="Z18" s="30">
        <v>28900.32</v>
      </c>
      <c r="AA18" s="30">
        <v>29993.01</v>
      </c>
      <c r="AB18" s="30">
        <v>29647.5</v>
      </c>
      <c r="AC18" s="30">
        <v>29068.811000000002</v>
      </c>
      <c r="AD18" s="30">
        <v>29399.99</v>
      </c>
      <c r="AE18" s="30">
        <v>27102.66</v>
      </c>
      <c r="AF18" s="30">
        <v>27892.43</v>
      </c>
      <c r="AG18" s="30">
        <v>27423.528999999999</v>
      </c>
      <c r="AH18" s="30">
        <v>29556.09</v>
      </c>
      <c r="AI18" s="30">
        <v>27367.26</v>
      </c>
      <c r="AJ18" s="30">
        <v>28312.891</v>
      </c>
      <c r="AK18" s="30">
        <v>27998.15</v>
      </c>
      <c r="AL18" s="30">
        <v>28142.84</v>
      </c>
      <c r="AM18" s="30">
        <v>29124.971000000001</v>
      </c>
      <c r="AN18" s="30">
        <v>28184.33</v>
      </c>
      <c r="AO18" s="30">
        <v>28999.91</v>
      </c>
      <c r="AP18" s="30">
        <v>28335.759999999998</v>
      </c>
      <c r="AQ18" s="30">
        <v>28008.6</v>
      </c>
      <c r="AR18" s="30">
        <v>26805.99</v>
      </c>
      <c r="AS18" s="30">
        <v>29753.23</v>
      </c>
      <c r="AT18" s="30">
        <v>29096.109</v>
      </c>
      <c r="AU18" s="30">
        <v>28996.811000000002</v>
      </c>
      <c r="AV18" s="30">
        <v>26213.85</v>
      </c>
      <c r="AW18" s="30">
        <v>28190.188999999998</v>
      </c>
      <c r="AX18" s="30">
        <v>29894.33</v>
      </c>
      <c r="AY18" s="30">
        <v>30212.028999999999</v>
      </c>
      <c r="AZ18" s="30">
        <v>28365.289000000001</v>
      </c>
      <c r="BA18" s="30">
        <v>27407.881000000001</v>
      </c>
      <c r="BB18" s="30">
        <v>28121.438999999998</v>
      </c>
      <c r="BC18" s="30">
        <v>27156.42</v>
      </c>
      <c r="BD18" s="30">
        <v>26448.99</v>
      </c>
      <c r="BE18" s="30">
        <v>29673.48</v>
      </c>
      <c r="BF18" s="30">
        <v>27822</v>
      </c>
      <c r="BG18" s="30">
        <v>28678.57</v>
      </c>
      <c r="BH18" s="30">
        <v>28472.52</v>
      </c>
      <c r="BI18" s="30">
        <v>25648.76</v>
      </c>
      <c r="BJ18" s="30">
        <v>26378.85</v>
      </c>
      <c r="BK18" s="30">
        <v>25701.18</v>
      </c>
      <c r="BL18" s="30">
        <v>25953.48</v>
      </c>
      <c r="BM18" s="30">
        <v>29319.98</v>
      </c>
      <c r="BN18" s="30">
        <v>27386.93</v>
      </c>
      <c r="BO18" s="30">
        <v>25651.1</v>
      </c>
      <c r="BP18" s="30"/>
      <c r="BQ18" s="20">
        <f t="shared" si="0"/>
        <v>28112.263959999997</v>
      </c>
      <c r="BR18" s="20">
        <f t="shared" si="1"/>
        <v>7028.0659899999991</v>
      </c>
    </row>
    <row r="19" spans="1:70" x14ac:dyDescent="0.25">
      <c r="A19" s="14" t="s">
        <v>17</v>
      </c>
      <c r="B19" s="30">
        <v>2385.8501000000001</v>
      </c>
      <c r="C19" s="30">
        <v>1234.77</v>
      </c>
      <c r="D19" s="30">
        <v>1276.3900000000001</v>
      </c>
      <c r="E19" s="30">
        <v>867.98999000000003</v>
      </c>
      <c r="F19" s="30">
        <v>1171.4301</v>
      </c>
      <c r="G19" s="30">
        <v>2473.96</v>
      </c>
      <c r="H19" s="30">
        <v>2688.1001000000001</v>
      </c>
      <c r="I19" s="30">
        <v>2144.6001000000001</v>
      </c>
      <c r="J19" s="30">
        <v>2278.52</v>
      </c>
      <c r="K19" s="30">
        <v>1155.04</v>
      </c>
      <c r="L19" s="30">
        <v>1206.98</v>
      </c>
      <c r="M19" s="30">
        <v>1371.37</v>
      </c>
      <c r="N19" s="30">
        <v>1561.54</v>
      </c>
      <c r="O19" s="30">
        <v>1494.74</v>
      </c>
      <c r="P19" s="30">
        <v>1565.24</v>
      </c>
      <c r="Q19" s="30">
        <v>891.71001999999999</v>
      </c>
      <c r="R19" s="30">
        <v>810.53998000000001</v>
      </c>
      <c r="S19" s="30">
        <v>965.35999000000004</v>
      </c>
      <c r="T19" s="30">
        <v>1165.8800000000001</v>
      </c>
      <c r="U19" s="30">
        <v>1996.5</v>
      </c>
      <c r="V19" s="30">
        <v>2090.04</v>
      </c>
      <c r="W19" s="30">
        <v>2136.98</v>
      </c>
      <c r="X19" s="30">
        <v>2234.1698999999999</v>
      </c>
      <c r="Y19" s="30">
        <v>2259.3400999999999</v>
      </c>
      <c r="Z19" s="30">
        <v>2080.54</v>
      </c>
      <c r="AA19" s="30">
        <v>1498.46</v>
      </c>
      <c r="AB19" s="30">
        <v>2001.92</v>
      </c>
      <c r="AC19" s="30">
        <v>2392.1298999999999</v>
      </c>
      <c r="AD19" s="30">
        <v>2292.02</v>
      </c>
      <c r="AE19" s="30">
        <v>3260.21</v>
      </c>
      <c r="AF19" s="30">
        <v>2349.2399999999998</v>
      </c>
      <c r="AG19" s="30">
        <v>1896.38</v>
      </c>
      <c r="AH19" s="30">
        <v>1969.4399000000001</v>
      </c>
      <c r="AI19" s="30">
        <v>2477.9099000000001</v>
      </c>
      <c r="AJ19" s="30">
        <v>2442.8600999999999</v>
      </c>
      <c r="AK19" s="30">
        <v>2300.1100999999999</v>
      </c>
      <c r="AL19" s="30">
        <v>2467.2600000000002</v>
      </c>
      <c r="AM19" s="30">
        <v>2471.8899000000001</v>
      </c>
      <c r="AN19" s="30">
        <v>2641.26</v>
      </c>
      <c r="AO19" s="30">
        <v>2356.3000000000002</v>
      </c>
      <c r="AP19" s="30">
        <v>2312.9198999999999</v>
      </c>
      <c r="AQ19" s="30">
        <v>2617.5</v>
      </c>
      <c r="AR19" s="30">
        <v>1691.88</v>
      </c>
      <c r="AS19" s="30">
        <v>1842.66</v>
      </c>
      <c r="AT19" s="30">
        <v>2312.1201000000001</v>
      </c>
      <c r="AU19" s="30">
        <v>2058.8998999999999</v>
      </c>
      <c r="AV19" s="30">
        <v>2748.25</v>
      </c>
      <c r="AW19" s="30">
        <v>2303.9899999999998</v>
      </c>
      <c r="AX19" s="30">
        <v>2765.6599000000001</v>
      </c>
      <c r="AY19" s="30">
        <v>2259.9899999999998</v>
      </c>
      <c r="AZ19" s="30">
        <v>2205.98</v>
      </c>
      <c r="BA19" s="30">
        <v>2213.8701000000001</v>
      </c>
      <c r="BB19" s="30">
        <v>2222.0601000000001</v>
      </c>
      <c r="BC19" s="30">
        <v>2493.9699999999998</v>
      </c>
      <c r="BD19" s="30">
        <v>1988.65</v>
      </c>
      <c r="BE19" s="30">
        <v>1843.63</v>
      </c>
      <c r="BF19" s="30">
        <v>1896.26</v>
      </c>
      <c r="BG19" s="30">
        <v>1500.64</v>
      </c>
      <c r="BH19" s="30">
        <v>2024.91</v>
      </c>
      <c r="BI19" s="30">
        <v>1901.48</v>
      </c>
      <c r="BJ19" s="30">
        <v>2252.3600999999999</v>
      </c>
      <c r="BK19" s="30">
        <v>1551.9399000000001</v>
      </c>
      <c r="BL19" s="30">
        <v>1830.42</v>
      </c>
      <c r="BM19" s="30">
        <v>2371.77</v>
      </c>
      <c r="BN19" s="30">
        <v>1647.38</v>
      </c>
      <c r="BO19" s="30">
        <v>1923.8199</v>
      </c>
      <c r="BP19" s="30"/>
      <c r="BQ19" s="20">
        <f t="shared" si="0"/>
        <v>2106.7949934000003</v>
      </c>
      <c r="BR19" s="20">
        <f t="shared" si="1"/>
        <v>526.69874835000007</v>
      </c>
    </row>
    <row r="20" spans="1:70" x14ac:dyDescent="0.25">
      <c r="A20" s="14" t="s">
        <v>18</v>
      </c>
      <c r="B20" s="30">
        <v>9147.2803000000004</v>
      </c>
      <c r="C20" s="30">
        <v>8708.0995999999996</v>
      </c>
      <c r="D20" s="30">
        <v>8724.5498000000007</v>
      </c>
      <c r="E20" s="30">
        <v>8034.5897999999997</v>
      </c>
      <c r="F20" s="30">
        <v>7865.5600999999997</v>
      </c>
      <c r="G20" s="30">
        <v>8063.0497999999998</v>
      </c>
      <c r="H20" s="30">
        <v>8299.9804999999997</v>
      </c>
      <c r="I20" s="30">
        <v>8954.3495999999996</v>
      </c>
      <c r="J20" s="30">
        <v>8977.6298999999999</v>
      </c>
      <c r="K20" s="30">
        <v>8324.75</v>
      </c>
      <c r="L20" s="30">
        <v>8489.8202999999994</v>
      </c>
      <c r="M20" s="30">
        <v>8180.5097999999998</v>
      </c>
      <c r="N20" s="30">
        <v>8582.0400000000009</v>
      </c>
      <c r="O20" s="30">
        <v>8616.4297000000006</v>
      </c>
      <c r="P20" s="30">
        <v>8367.0995999999996</v>
      </c>
      <c r="Q20" s="30">
        <v>8606.5800999999992</v>
      </c>
      <c r="R20" s="30">
        <v>9095.5498000000007</v>
      </c>
      <c r="S20" s="30">
        <v>8672.8495999999996</v>
      </c>
      <c r="T20" s="30">
        <v>8241.0897999999997</v>
      </c>
      <c r="U20" s="30">
        <v>8750.1298999999999</v>
      </c>
      <c r="V20" s="30">
        <v>8619.3397999999997</v>
      </c>
      <c r="W20" s="30">
        <v>7541.3798999999999</v>
      </c>
      <c r="X20" s="30">
        <v>7647.1201000000001</v>
      </c>
      <c r="Y20" s="30">
        <v>8782.1699000000008</v>
      </c>
      <c r="Z20" s="30">
        <v>8201.7099999999991</v>
      </c>
      <c r="AA20" s="30">
        <v>8030.98</v>
      </c>
      <c r="AB20" s="30">
        <v>8988.5800999999992</v>
      </c>
      <c r="AC20" s="30">
        <v>8652.3300999999992</v>
      </c>
      <c r="AD20" s="30">
        <v>8764.2001999999993</v>
      </c>
      <c r="AE20" s="30">
        <v>7967.98</v>
      </c>
      <c r="AF20" s="30">
        <v>8331.7001999999993</v>
      </c>
      <c r="AG20" s="30">
        <v>7763.9198999999999</v>
      </c>
      <c r="AH20" s="30">
        <v>8177.1099000000004</v>
      </c>
      <c r="AI20" s="30">
        <v>8430.7099999999991</v>
      </c>
      <c r="AJ20" s="30">
        <v>8048.6499000000003</v>
      </c>
      <c r="AK20" s="30">
        <v>7626.8798999999999</v>
      </c>
      <c r="AL20" s="30">
        <v>8616.8202999999994</v>
      </c>
      <c r="AM20" s="30">
        <v>8502.5097999999998</v>
      </c>
      <c r="AN20" s="30">
        <v>8445.3096000000005</v>
      </c>
      <c r="AO20" s="30">
        <v>7242.6499000000003</v>
      </c>
      <c r="AP20" s="30">
        <v>7948.54</v>
      </c>
      <c r="AQ20" s="30">
        <v>8779.0195000000003</v>
      </c>
      <c r="AR20" s="30">
        <v>7841.1400999999996</v>
      </c>
      <c r="AS20" s="30">
        <v>7958.9902000000002</v>
      </c>
      <c r="AT20" s="30">
        <v>8173.2402000000002</v>
      </c>
      <c r="AU20" s="30">
        <v>8277.4696999999996</v>
      </c>
      <c r="AV20" s="30">
        <v>8716.9199000000008</v>
      </c>
      <c r="AW20" s="30">
        <v>8058.0497999999998</v>
      </c>
      <c r="AX20" s="30">
        <v>8726.7998000000007</v>
      </c>
      <c r="AY20" s="30">
        <v>7771.6201000000001</v>
      </c>
      <c r="AZ20" s="30">
        <v>7459.1801999999998</v>
      </c>
      <c r="BA20" s="30">
        <v>8248.6504000000004</v>
      </c>
      <c r="BB20" s="30">
        <v>8343.3603999999996</v>
      </c>
      <c r="BC20" s="30">
        <v>7989.5600999999997</v>
      </c>
      <c r="BD20" s="30">
        <v>7579.0801000000001</v>
      </c>
      <c r="BE20" s="30">
        <v>7766.6698999999999</v>
      </c>
      <c r="BF20" s="30">
        <v>7563.5801000000001</v>
      </c>
      <c r="BG20" s="30">
        <v>6853.6801999999998</v>
      </c>
      <c r="BH20" s="30">
        <v>6942.5497999999998</v>
      </c>
      <c r="BI20" s="30">
        <v>7279.5698000000002</v>
      </c>
      <c r="BJ20" s="30">
        <v>7656.75</v>
      </c>
      <c r="BK20" s="30">
        <v>6984.3500999999997</v>
      </c>
      <c r="BL20" s="30">
        <v>6539.4198999999999</v>
      </c>
      <c r="BM20" s="30">
        <v>6968.3599000000004</v>
      </c>
      <c r="BN20" s="30">
        <v>7165.25</v>
      </c>
      <c r="BO20" s="30">
        <v>7189.4102000000003</v>
      </c>
      <c r="BP20" s="30"/>
      <c r="BQ20" s="20">
        <f t="shared" si="0"/>
        <v>7998.4575799999966</v>
      </c>
      <c r="BR20" s="20">
        <f t="shared" si="1"/>
        <v>1999.6143949999991</v>
      </c>
    </row>
    <row r="21" spans="1:70" x14ac:dyDescent="0.25">
      <c r="A21" s="14" t="s">
        <v>19</v>
      </c>
      <c r="B21" s="30">
        <v>555.80999999999995</v>
      </c>
      <c r="C21" s="30">
        <v>535.42998999999998</v>
      </c>
      <c r="D21" s="30">
        <v>468.38</v>
      </c>
      <c r="E21" s="30">
        <v>363.45999</v>
      </c>
      <c r="F21" s="30">
        <v>330.23998999999998</v>
      </c>
      <c r="G21" s="30">
        <v>382.29001</v>
      </c>
      <c r="H21" s="30">
        <v>482.07999000000001</v>
      </c>
      <c r="I21" s="30">
        <v>652.23999000000003</v>
      </c>
      <c r="J21" s="30">
        <v>600.82001000000002</v>
      </c>
      <c r="K21" s="30">
        <v>428.60001</v>
      </c>
      <c r="L21" s="30">
        <v>561.03998000000001</v>
      </c>
      <c r="M21" s="30">
        <v>317.31</v>
      </c>
      <c r="N21" s="30">
        <v>497.88</v>
      </c>
      <c r="O21" s="30">
        <v>508.95001000000002</v>
      </c>
      <c r="P21" s="30">
        <v>832.75</v>
      </c>
      <c r="Q21" s="30">
        <v>1041.78</v>
      </c>
      <c r="R21" s="30">
        <v>482.39999</v>
      </c>
      <c r="S21" s="30">
        <v>385.48998999999998</v>
      </c>
      <c r="T21" s="30">
        <v>244.57001</v>
      </c>
      <c r="U21" s="30">
        <v>722.08001999999999</v>
      </c>
      <c r="V21" s="30">
        <v>415.60998999999998</v>
      </c>
      <c r="W21" s="30">
        <v>480.54001</v>
      </c>
      <c r="X21" s="30">
        <v>397.54998999999998</v>
      </c>
      <c r="Y21" s="30">
        <v>848.84997999999996</v>
      </c>
      <c r="Z21" s="30">
        <v>563.28003000000001</v>
      </c>
      <c r="AA21" s="30">
        <v>591.44000000000005</v>
      </c>
      <c r="AB21" s="30">
        <v>575.29998999999998</v>
      </c>
      <c r="AC21" s="30">
        <v>639.32001000000002</v>
      </c>
      <c r="AD21" s="30">
        <v>673.38</v>
      </c>
      <c r="AE21" s="30">
        <v>552.03998000000001</v>
      </c>
      <c r="AF21" s="30">
        <v>434.09</v>
      </c>
      <c r="AG21" s="30">
        <v>481.26001000000002</v>
      </c>
      <c r="AH21" s="30">
        <v>436.85998999999998</v>
      </c>
      <c r="AI21" s="30">
        <v>611.39000999999996</v>
      </c>
      <c r="AJ21" s="30">
        <v>577.40002000000004</v>
      </c>
      <c r="AK21" s="30">
        <v>518.01000999999997</v>
      </c>
      <c r="AL21" s="30">
        <v>492.42998999999998</v>
      </c>
      <c r="AM21" s="30">
        <v>376.94</v>
      </c>
      <c r="AN21" s="30">
        <v>605.79998999999998</v>
      </c>
      <c r="AO21" s="30">
        <v>501.57001000000002</v>
      </c>
      <c r="AP21" s="30">
        <v>507.42000999999999</v>
      </c>
      <c r="AQ21" s="30">
        <v>537.5</v>
      </c>
      <c r="AR21" s="30">
        <v>407.25</v>
      </c>
      <c r="AS21" s="30">
        <v>441.28</v>
      </c>
      <c r="AT21" s="30">
        <v>662.02002000000005</v>
      </c>
      <c r="AU21" s="30">
        <v>656.26000999999997</v>
      </c>
      <c r="AV21" s="30">
        <v>419.95999</v>
      </c>
      <c r="AW21" s="30">
        <v>504.42998999999998</v>
      </c>
      <c r="AX21" s="30">
        <v>467.87</v>
      </c>
      <c r="AY21" s="30">
        <v>381.38</v>
      </c>
      <c r="AZ21" s="30">
        <v>193.57001</v>
      </c>
      <c r="BA21" s="30">
        <v>515.80999999999995</v>
      </c>
      <c r="BB21" s="30">
        <v>348.07999000000001</v>
      </c>
      <c r="BC21" s="30">
        <v>421.04001</v>
      </c>
      <c r="BD21" s="30">
        <v>273.31</v>
      </c>
      <c r="BE21" s="30">
        <v>527.79998999999998</v>
      </c>
      <c r="BF21" s="30">
        <v>495.51999000000001</v>
      </c>
      <c r="BG21" s="30">
        <v>369.39999</v>
      </c>
      <c r="BH21" s="30">
        <v>328.59</v>
      </c>
      <c r="BI21" s="30">
        <v>465.91</v>
      </c>
      <c r="BJ21" s="30">
        <v>493.06</v>
      </c>
      <c r="BK21" s="30">
        <v>537.77002000000005</v>
      </c>
      <c r="BL21" s="30">
        <v>295.83999999999997</v>
      </c>
      <c r="BM21" s="30">
        <v>492.89999</v>
      </c>
      <c r="BN21" s="30">
        <v>172.59</v>
      </c>
      <c r="BO21" s="30">
        <v>524.62</v>
      </c>
      <c r="BP21" s="30"/>
      <c r="BQ21" s="20">
        <f t="shared" si="0"/>
        <v>480.97560060000001</v>
      </c>
      <c r="BR21" s="20">
        <f t="shared" si="1"/>
        <v>120.24390015</v>
      </c>
    </row>
    <row r="22" spans="1:70" x14ac:dyDescent="0.25">
      <c r="A22" s="14" t="s">
        <v>20</v>
      </c>
      <c r="B22" s="30">
        <v>2801.0601000000001</v>
      </c>
      <c r="C22" s="30">
        <v>2690.3400999999999</v>
      </c>
      <c r="D22" s="30">
        <v>2685.3701000000001</v>
      </c>
      <c r="E22" s="30">
        <v>2196.1999999999998</v>
      </c>
      <c r="F22" s="30">
        <v>2116.8798999999999</v>
      </c>
      <c r="G22" s="30">
        <v>2748.0801000000001</v>
      </c>
      <c r="H22" s="30">
        <v>2596.3400999999999</v>
      </c>
      <c r="I22" s="30">
        <v>2963.73</v>
      </c>
      <c r="J22" s="30">
        <v>2982.3701000000001</v>
      </c>
      <c r="K22" s="30">
        <v>2497.1201000000001</v>
      </c>
      <c r="L22" s="30">
        <v>2051.5900999999999</v>
      </c>
      <c r="M22" s="30">
        <v>2063.9198999999999</v>
      </c>
      <c r="N22" s="30">
        <v>1970.29</v>
      </c>
      <c r="O22" s="30">
        <v>2320.7399999999998</v>
      </c>
      <c r="P22" s="30">
        <v>2180.6399000000001</v>
      </c>
      <c r="Q22" s="30">
        <v>1850.9</v>
      </c>
      <c r="R22" s="30">
        <v>2405.3400999999999</v>
      </c>
      <c r="S22" s="30">
        <v>2229.0500000000002</v>
      </c>
      <c r="T22" s="30">
        <v>2120.96</v>
      </c>
      <c r="U22" s="30">
        <v>2166.8998999999999</v>
      </c>
      <c r="V22" s="30">
        <v>2164.4099000000001</v>
      </c>
      <c r="W22" s="30">
        <v>1933.48</v>
      </c>
      <c r="X22" s="30">
        <v>1953.72</v>
      </c>
      <c r="Y22" s="30">
        <v>2615.8000000000002</v>
      </c>
      <c r="Z22" s="30">
        <v>2042.41</v>
      </c>
      <c r="AA22" s="30">
        <v>1705.6</v>
      </c>
      <c r="AB22" s="30">
        <v>2408.4299000000001</v>
      </c>
      <c r="AC22" s="30">
        <v>2382.5801000000001</v>
      </c>
      <c r="AD22" s="30">
        <v>2663.3600999999999</v>
      </c>
      <c r="AE22" s="30">
        <v>2932.3899000000001</v>
      </c>
      <c r="AF22" s="30">
        <v>3028.6799000000001</v>
      </c>
      <c r="AG22" s="30">
        <v>2340.0300000000002</v>
      </c>
      <c r="AH22" s="30">
        <v>2264.1698999999999</v>
      </c>
      <c r="AI22" s="30">
        <v>2463.8101000000001</v>
      </c>
      <c r="AJ22" s="30">
        <v>2598.6898999999999</v>
      </c>
      <c r="AK22" s="30">
        <v>2600.02</v>
      </c>
      <c r="AL22" s="30">
        <v>2772.8798999999999</v>
      </c>
      <c r="AM22" s="30">
        <v>2560.1298999999999</v>
      </c>
      <c r="AN22" s="30">
        <v>2571.4499999999998</v>
      </c>
      <c r="AO22" s="30">
        <v>2045.9301</v>
      </c>
      <c r="AP22" s="30">
        <v>2180.4198999999999</v>
      </c>
      <c r="AQ22" s="30">
        <v>2903.5900999999999</v>
      </c>
      <c r="AR22" s="30">
        <v>2037.25</v>
      </c>
      <c r="AS22" s="30">
        <v>2432.6399000000001</v>
      </c>
      <c r="AT22" s="30">
        <v>2857.51</v>
      </c>
      <c r="AU22" s="30">
        <v>2478.7399999999998</v>
      </c>
      <c r="AV22" s="30">
        <v>2819.02</v>
      </c>
      <c r="AW22" s="30">
        <v>2170.8600999999999</v>
      </c>
      <c r="AX22" s="30">
        <v>2553.1100999999999</v>
      </c>
      <c r="AY22" s="30">
        <v>2280.6898999999999</v>
      </c>
      <c r="AZ22" s="30">
        <v>1956.34</v>
      </c>
      <c r="BA22" s="30">
        <v>2412.3600999999999</v>
      </c>
      <c r="BB22" s="30">
        <v>2771.6201000000001</v>
      </c>
      <c r="BC22" s="30">
        <v>2775.2</v>
      </c>
      <c r="BD22" s="30">
        <v>2477.25</v>
      </c>
      <c r="BE22" s="30">
        <v>2331.1100999999999</v>
      </c>
      <c r="BF22" s="30">
        <v>2486.0601000000001</v>
      </c>
      <c r="BG22" s="30">
        <v>1921.99</v>
      </c>
      <c r="BH22" s="30">
        <v>1965.23</v>
      </c>
      <c r="BI22" s="30">
        <v>2021.5600999999999</v>
      </c>
      <c r="BJ22" s="30">
        <v>1932.29</v>
      </c>
      <c r="BK22" s="30">
        <v>1665.29</v>
      </c>
      <c r="BL22" s="30">
        <v>1714.5699</v>
      </c>
      <c r="BM22" s="30">
        <v>2117.3501000000001</v>
      </c>
      <c r="BN22" s="30">
        <v>1963.47</v>
      </c>
      <c r="BO22" s="30">
        <v>1974.0600999999999</v>
      </c>
      <c r="BP22" s="30"/>
      <c r="BQ22" s="20">
        <f t="shared" si="0"/>
        <v>2323.3960040000002</v>
      </c>
      <c r="BR22" s="20">
        <f t="shared" si="1"/>
        <v>580.84900100000004</v>
      </c>
    </row>
    <row r="23" spans="1:70" x14ac:dyDescent="0.25">
      <c r="A23" s="14" t="s">
        <v>21</v>
      </c>
      <c r="B23" s="30">
        <v>44564.078000000001</v>
      </c>
      <c r="C23" s="30">
        <v>42968.512000000002</v>
      </c>
      <c r="D23" s="30">
        <v>45342.718999999997</v>
      </c>
      <c r="E23" s="30">
        <v>44846.461000000003</v>
      </c>
      <c r="F23" s="30">
        <v>42506.82</v>
      </c>
      <c r="G23" s="30">
        <v>40853.120999999999</v>
      </c>
      <c r="H23" s="30">
        <v>44326.800999999999</v>
      </c>
      <c r="I23" s="30">
        <v>45755.468999999997</v>
      </c>
      <c r="J23" s="30">
        <v>44794.171999999999</v>
      </c>
      <c r="K23" s="30">
        <v>43964.421999999999</v>
      </c>
      <c r="L23" s="30">
        <v>43320.379000000001</v>
      </c>
      <c r="M23" s="30">
        <v>45451.77</v>
      </c>
      <c r="N23" s="30">
        <v>44710.237999999998</v>
      </c>
      <c r="O23" s="30">
        <v>44115.91</v>
      </c>
      <c r="P23" s="30">
        <v>45691.358999999997</v>
      </c>
      <c r="Q23" s="30">
        <v>45071.18</v>
      </c>
      <c r="R23" s="30">
        <v>45593.281000000003</v>
      </c>
      <c r="S23" s="30">
        <v>45853.41</v>
      </c>
      <c r="T23" s="30">
        <v>45389.84</v>
      </c>
      <c r="U23" s="30">
        <v>45187.629000000001</v>
      </c>
      <c r="V23" s="30">
        <v>46204.93</v>
      </c>
      <c r="W23" s="30">
        <v>45344.538999999997</v>
      </c>
      <c r="X23" s="30">
        <v>45784.421999999999</v>
      </c>
      <c r="Y23" s="30">
        <v>45598.358999999997</v>
      </c>
      <c r="Z23" s="30">
        <v>47673.059000000001</v>
      </c>
      <c r="AA23" s="30">
        <v>44700.57</v>
      </c>
      <c r="AB23" s="30">
        <v>46085.5</v>
      </c>
      <c r="AC23" s="30">
        <v>46058.671999999999</v>
      </c>
      <c r="AD23" s="30">
        <v>45830.66</v>
      </c>
      <c r="AE23" s="30">
        <v>45441.98</v>
      </c>
      <c r="AF23" s="30">
        <v>47930.48</v>
      </c>
      <c r="AG23" s="30">
        <v>45500.012000000002</v>
      </c>
      <c r="AH23" s="30">
        <v>46649.84</v>
      </c>
      <c r="AI23" s="30">
        <v>44616.059000000001</v>
      </c>
      <c r="AJ23" s="30">
        <v>46877.620999999999</v>
      </c>
      <c r="AK23" s="30">
        <v>45296.77</v>
      </c>
      <c r="AL23" s="30">
        <v>45515.851999999999</v>
      </c>
      <c r="AM23" s="30">
        <v>46905.391000000003</v>
      </c>
      <c r="AN23" s="30">
        <v>44757.82</v>
      </c>
      <c r="AO23" s="30">
        <v>43206.858999999997</v>
      </c>
      <c r="AP23" s="30">
        <v>44878.41</v>
      </c>
      <c r="AQ23" s="30">
        <v>46621.449000000001</v>
      </c>
      <c r="AR23" s="30">
        <v>43728.218999999997</v>
      </c>
      <c r="AS23" s="30">
        <v>43773.737999999998</v>
      </c>
      <c r="AT23" s="30">
        <v>45366.93</v>
      </c>
      <c r="AU23" s="30">
        <v>46076.711000000003</v>
      </c>
      <c r="AV23" s="30">
        <v>45315.141000000003</v>
      </c>
      <c r="AW23" s="30">
        <v>45404.32</v>
      </c>
      <c r="AX23" s="30">
        <v>48425.309000000001</v>
      </c>
      <c r="AY23" s="30">
        <v>45846.762000000002</v>
      </c>
      <c r="AZ23" s="30">
        <v>41908.559000000001</v>
      </c>
      <c r="BA23" s="30">
        <v>43487.519999999997</v>
      </c>
      <c r="BB23" s="30">
        <v>46274.858999999997</v>
      </c>
      <c r="BC23" s="30">
        <v>43526.101999999999</v>
      </c>
      <c r="BD23" s="30">
        <v>45836.550999999999</v>
      </c>
      <c r="BE23" s="30">
        <v>45612.781000000003</v>
      </c>
      <c r="BF23" s="30">
        <v>45001.550999999999</v>
      </c>
      <c r="BG23" s="30">
        <v>44321.762000000002</v>
      </c>
      <c r="BH23" s="30">
        <v>42133.199000000001</v>
      </c>
      <c r="BI23" s="30">
        <v>44356.699000000001</v>
      </c>
      <c r="BJ23" s="30">
        <v>45768.987999999998</v>
      </c>
      <c r="BK23" s="30">
        <v>46001.91</v>
      </c>
      <c r="BL23" s="30">
        <v>43426.809000000001</v>
      </c>
      <c r="BM23" s="30">
        <v>44323.120999999999</v>
      </c>
      <c r="BN23" s="30">
        <v>42418.671999999999</v>
      </c>
      <c r="BO23" s="30">
        <v>44648.59</v>
      </c>
      <c r="BP23" s="30"/>
      <c r="BQ23" s="20">
        <f t="shared" si="0"/>
        <v>45249.764339999972</v>
      </c>
      <c r="BR23" s="20">
        <f t="shared" si="1"/>
        <v>11312.441084999993</v>
      </c>
    </row>
    <row r="24" spans="1:70" x14ac:dyDescent="0.25">
      <c r="A24" s="14" t="s">
        <v>153</v>
      </c>
      <c r="B24" s="30">
        <v>1741.02</v>
      </c>
      <c r="C24" s="30">
        <v>1458.98</v>
      </c>
      <c r="D24" s="30">
        <v>1527.11</v>
      </c>
      <c r="E24" s="30">
        <v>1039.3399999999999</v>
      </c>
      <c r="F24" s="30">
        <v>1085.75</v>
      </c>
      <c r="G24" s="30">
        <v>1534.65</v>
      </c>
      <c r="H24" s="30">
        <v>1385.67</v>
      </c>
      <c r="I24" s="30">
        <v>1651.64</v>
      </c>
      <c r="J24" s="30">
        <v>1659.72</v>
      </c>
      <c r="K24" s="30">
        <v>1572.38</v>
      </c>
      <c r="L24" s="30">
        <v>1219.53</v>
      </c>
      <c r="M24" s="30">
        <v>1182.51</v>
      </c>
      <c r="N24" s="30">
        <v>987.56</v>
      </c>
      <c r="O24" s="30">
        <v>1302.08</v>
      </c>
      <c r="P24" s="30">
        <v>1140.9100000000001</v>
      </c>
      <c r="Q24" s="30">
        <v>1007.99</v>
      </c>
      <c r="R24" s="30">
        <v>1497.7</v>
      </c>
      <c r="S24" s="30">
        <v>1379.89</v>
      </c>
      <c r="T24" s="30">
        <v>1246.33</v>
      </c>
      <c r="U24" s="30">
        <v>1125.0600999999999</v>
      </c>
      <c r="V24" s="30">
        <v>1119.8900000000001</v>
      </c>
      <c r="W24" s="30">
        <v>1011.22</v>
      </c>
      <c r="X24" s="30">
        <v>918.48999000000003</v>
      </c>
      <c r="Y24" s="30">
        <v>1541.2</v>
      </c>
      <c r="Z24" s="30">
        <v>1034.1099999999999</v>
      </c>
      <c r="AA24" s="30">
        <v>816.14000999999996</v>
      </c>
      <c r="AB24" s="30">
        <v>1511.62</v>
      </c>
      <c r="AC24" s="30">
        <v>1235.21</v>
      </c>
      <c r="AD24" s="30">
        <v>1245.58</v>
      </c>
      <c r="AE24" s="30">
        <v>1465.25</v>
      </c>
      <c r="AF24" s="30">
        <v>1792.4301</v>
      </c>
      <c r="AG24" s="30">
        <v>1373.5</v>
      </c>
      <c r="AH24" s="30">
        <v>1273.71</v>
      </c>
      <c r="AI24" s="30">
        <v>1445.25</v>
      </c>
      <c r="AJ24" s="30">
        <v>1490.65</v>
      </c>
      <c r="AK24" s="30">
        <v>1476.3100999999999</v>
      </c>
      <c r="AL24" s="30">
        <v>1747.98</v>
      </c>
      <c r="AM24" s="30">
        <v>1617.02</v>
      </c>
      <c r="AN24" s="30">
        <v>1421.8199</v>
      </c>
      <c r="AO24" s="30">
        <v>1092.48</v>
      </c>
      <c r="AP24" s="30">
        <v>1027.75</v>
      </c>
      <c r="AQ24" s="30">
        <v>1939.66</v>
      </c>
      <c r="AR24" s="30">
        <v>1018.92</v>
      </c>
      <c r="AS24" s="30">
        <v>1307.4301</v>
      </c>
      <c r="AT24" s="30">
        <v>1858.49</v>
      </c>
      <c r="AU24" s="30">
        <v>1582.8199</v>
      </c>
      <c r="AV24" s="30">
        <v>1624.88</v>
      </c>
      <c r="AW24" s="30">
        <v>1249.9301</v>
      </c>
      <c r="AX24" s="30">
        <v>1294.6500000000001</v>
      </c>
      <c r="AY24" s="30">
        <v>1217.3199</v>
      </c>
      <c r="AZ24" s="30">
        <v>1288.52</v>
      </c>
      <c r="BA24" s="30">
        <v>1532.36</v>
      </c>
      <c r="BB24" s="30">
        <v>1783.6</v>
      </c>
      <c r="BC24" s="30">
        <v>1782.34</v>
      </c>
      <c r="BD24" s="30">
        <v>1445.65</v>
      </c>
      <c r="BE24" s="30">
        <v>1318.63</v>
      </c>
      <c r="BF24" s="30">
        <v>1601.61</v>
      </c>
      <c r="BG24" s="30">
        <v>1034.9301</v>
      </c>
      <c r="BH24" s="30">
        <v>859.10999000000004</v>
      </c>
      <c r="BI24" s="30">
        <v>1138.1400000000001</v>
      </c>
      <c r="BJ24" s="30">
        <v>930.26000999999997</v>
      </c>
      <c r="BK24" s="30">
        <v>591.48999000000003</v>
      </c>
      <c r="BL24" s="30">
        <v>613.21996999999999</v>
      </c>
      <c r="BM24" s="30">
        <v>1008.13</v>
      </c>
      <c r="BN24" s="30">
        <v>952.59997999999996</v>
      </c>
      <c r="BO24" s="30">
        <v>888.14000999999996</v>
      </c>
      <c r="BP24" s="30"/>
      <c r="BQ24" s="20">
        <f t="shared" si="0"/>
        <v>1295.3884049999997</v>
      </c>
      <c r="BR24" s="20">
        <f t="shared" si="1"/>
        <v>323.84710124999992</v>
      </c>
    </row>
    <row r="25" spans="1:70" x14ac:dyDescent="0.25">
      <c r="A25" s="14" t="s">
        <v>23</v>
      </c>
      <c r="B25" s="30">
        <v>1655.54</v>
      </c>
      <c r="C25" s="30">
        <v>1431.91</v>
      </c>
      <c r="D25" s="30">
        <v>913.98999000000003</v>
      </c>
      <c r="E25" s="30">
        <v>794.96001999999999</v>
      </c>
      <c r="F25" s="30">
        <v>743.21001999999999</v>
      </c>
      <c r="G25" s="30">
        <v>2250.02</v>
      </c>
      <c r="H25" s="30">
        <v>1643.3199</v>
      </c>
      <c r="I25" s="30">
        <v>2201.4099000000001</v>
      </c>
      <c r="J25" s="30">
        <v>1589.5699</v>
      </c>
      <c r="K25" s="30">
        <v>1726.17</v>
      </c>
      <c r="L25" s="30">
        <v>1069.54</v>
      </c>
      <c r="M25" s="30">
        <v>1212.3</v>
      </c>
      <c r="N25" s="30">
        <v>746.48999000000003</v>
      </c>
      <c r="O25" s="30">
        <v>1446.0600999999999</v>
      </c>
      <c r="P25" s="30">
        <v>1237.1801</v>
      </c>
      <c r="Q25" s="30">
        <v>863.65002000000004</v>
      </c>
      <c r="R25" s="30">
        <v>947.62</v>
      </c>
      <c r="S25" s="30">
        <v>1120.2</v>
      </c>
      <c r="T25" s="30">
        <v>1100.1801</v>
      </c>
      <c r="U25" s="30">
        <v>1815.96</v>
      </c>
      <c r="V25" s="30">
        <v>1606.13</v>
      </c>
      <c r="W25" s="30">
        <v>1766.45</v>
      </c>
      <c r="X25" s="30">
        <v>1900.29</v>
      </c>
      <c r="Y25" s="30">
        <v>1996.63</v>
      </c>
      <c r="Z25" s="30">
        <v>1688.6801</v>
      </c>
      <c r="AA25" s="30">
        <v>1264.01</v>
      </c>
      <c r="AB25" s="30">
        <v>1499.97</v>
      </c>
      <c r="AC25" s="30">
        <v>1490.5600999999999</v>
      </c>
      <c r="AD25" s="30">
        <v>1690.5</v>
      </c>
      <c r="AE25" s="30">
        <v>2515.0801000000001</v>
      </c>
      <c r="AF25" s="30">
        <v>2271.4299000000001</v>
      </c>
      <c r="AG25" s="30">
        <v>1844.39</v>
      </c>
      <c r="AH25" s="30">
        <v>1794.3199</v>
      </c>
      <c r="AI25" s="30">
        <v>1934.59</v>
      </c>
      <c r="AJ25" s="30">
        <v>2170.2800000000002</v>
      </c>
      <c r="AK25" s="30">
        <v>1988.84</v>
      </c>
      <c r="AL25" s="30">
        <v>1980.9301</v>
      </c>
      <c r="AM25" s="30">
        <v>1603.84</v>
      </c>
      <c r="AN25" s="30">
        <v>1705.04</v>
      </c>
      <c r="AO25" s="30">
        <v>1748.99</v>
      </c>
      <c r="AP25" s="30">
        <v>1736.55</v>
      </c>
      <c r="AQ25" s="30">
        <v>2310.5500000000002</v>
      </c>
      <c r="AR25" s="30">
        <v>1157.99</v>
      </c>
      <c r="AS25" s="30">
        <v>1834.5</v>
      </c>
      <c r="AT25" s="30">
        <v>2411.29</v>
      </c>
      <c r="AU25" s="30">
        <v>1977.16</v>
      </c>
      <c r="AV25" s="30">
        <v>2391.9299000000001</v>
      </c>
      <c r="AW25" s="30">
        <v>1714.74</v>
      </c>
      <c r="AX25" s="30">
        <v>2087.23</v>
      </c>
      <c r="AY25" s="30">
        <v>1609.45</v>
      </c>
      <c r="AZ25" s="30">
        <v>1980.5</v>
      </c>
      <c r="BA25" s="30">
        <v>2284.7600000000002</v>
      </c>
      <c r="BB25" s="30">
        <v>2278.5100000000002</v>
      </c>
      <c r="BC25" s="30">
        <v>2766.03</v>
      </c>
      <c r="BD25" s="30">
        <v>2269.3501000000001</v>
      </c>
      <c r="BE25" s="30">
        <v>2361.1999999999998</v>
      </c>
      <c r="BF25" s="30">
        <v>2408.1399000000001</v>
      </c>
      <c r="BG25" s="30">
        <v>1366.37</v>
      </c>
      <c r="BH25" s="30">
        <v>1698.97</v>
      </c>
      <c r="BI25" s="30">
        <v>1667.36</v>
      </c>
      <c r="BJ25" s="30">
        <v>1268.6300000000001</v>
      </c>
      <c r="BK25" s="30">
        <v>1200.58</v>
      </c>
      <c r="BL25" s="30">
        <v>1370.6899000000001</v>
      </c>
      <c r="BM25" s="30">
        <v>1992.58</v>
      </c>
      <c r="BN25" s="30">
        <v>1685.12</v>
      </c>
      <c r="BO25" s="30">
        <v>1318.39</v>
      </c>
      <c r="BP25" s="30"/>
      <c r="BQ25" s="20">
        <f t="shared" si="0"/>
        <v>1811.8696019999998</v>
      </c>
      <c r="BR25" s="20">
        <f t="shared" si="1"/>
        <v>452.96740049999994</v>
      </c>
    </row>
    <row r="26" spans="1:70" x14ac:dyDescent="0.25">
      <c r="A26" s="14" t="s">
        <v>24</v>
      </c>
      <c r="B26" s="30">
        <v>32826.730000000003</v>
      </c>
      <c r="C26" s="30">
        <v>32685.061000000002</v>
      </c>
      <c r="D26" s="30">
        <v>33335.370999999999</v>
      </c>
      <c r="E26" s="30">
        <v>30817.868999999999</v>
      </c>
      <c r="F26" s="30">
        <v>31942.688999999998</v>
      </c>
      <c r="G26" s="30">
        <v>31967.52</v>
      </c>
      <c r="H26" s="30">
        <v>33259.538999999997</v>
      </c>
      <c r="I26" s="30">
        <v>32961.199000000001</v>
      </c>
      <c r="J26" s="30">
        <v>33568.300999999999</v>
      </c>
      <c r="K26" s="30">
        <v>29707.65</v>
      </c>
      <c r="L26" s="30">
        <v>28390.16</v>
      </c>
      <c r="M26" s="30">
        <v>30022.881000000001</v>
      </c>
      <c r="N26" s="30">
        <v>28859.99</v>
      </c>
      <c r="O26" s="30">
        <v>30300.778999999999</v>
      </c>
      <c r="P26" s="30">
        <v>30083.67</v>
      </c>
      <c r="Q26" s="30">
        <v>30860.028999999999</v>
      </c>
      <c r="R26" s="30">
        <v>30893.919999999998</v>
      </c>
      <c r="S26" s="30">
        <v>30664.789000000001</v>
      </c>
      <c r="T26" s="30">
        <v>32143.381000000001</v>
      </c>
      <c r="U26" s="30">
        <v>30812.080000000002</v>
      </c>
      <c r="V26" s="30">
        <v>29784.618999999999</v>
      </c>
      <c r="W26" s="30">
        <v>29445.18</v>
      </c>
      <c r="X26" s="30">
        <v>30437.68</v>
      </c>
      <c r="Y26" s="30">
        <v>31212.699000000001</v>
      </c>
      <c r="Z26" s="30">
        <v>29832.68</v>
      </c>
      <c r="AA26" s="30">
        <v>30917.9</v>
      </c>
      <c r="AB26" s="30">
        <v>30638.471000000001</v>
      </c>
      <c r="AC26" s="30">
        <v>30780.26</v>
      </c>
      <c r="AD26" s="30">
        <v>30807.9</v>
      </c>
      <c r="AE26" s="30">
        <v>28683.42</v>
      </c>
      <c r="AF26" s="30">
        <v>28425.688999999998</v>
      </c>
      <c r="AG26" s="30">
        <v>28568.16</v>
      </c>
      <c r="AH26" s="30">
        <v>29407.919999999998</v>
      </c>
      <c r="AI26" s="30">
        <v>29251.07</v>
      </c>
      <c r="AJ26" s="30">
        <v>27774.868999999999</v>
      </c>
      <c r="AK26" s="30">
        <v>28638.07</v>
      </c>
      <c r="AL26" s="30">
        <v>30236.561000000002</v>
      </c>
      <c r="AM26" s="30">
        <v>28916.09</v>
      </c>
      <c r="AN26" s="30">
        <v>28929.938999999998</v>
      </c>
      <c r="AO26" s="30">
        <v>28817.02</v>
      </c>
      <c r="AP26" s="30">
        <v>31146.42</v>
      </c>
      <c r="AQ26" s="30">
        <v>29160.868999999999</v>
      </c>
      <c r="AR26" s="30">
        <v>30252.58</v>
      </c>
      <c r="AS26" s="30">
        <v>29653.188999999998</v>
      </c>
      <c r="AT26" s="30">
        <v>30021.631000000001</v>
      </c>
      <c r="AU26" s="30">
        <v>29907.221000000001</v>
      </c>
      <c r="AV26" s="30">
        <v>28562.528999999999</v>
      </c>
      <c r="AW26" s="30">
        <v>29497.01</v>
      </c>
      <c r="AX26" s="30">
        <v>29850.66</v>
      </c>
      <c r="AY26" s="30">
        <v>28363.721000000001</v>
      </c>
      <c r="AZ26" s="30">
        <v>29175.118999999999</v>
      </c>
      <c r="BA26" s="30">
        <v>31886.73</v>
      </c>
      <c r="BB26" s="30">
        <v>33033.75</v>
      </c>
      <c r="BC26" s="30">
        <v>32074.93</v>
      </c>
      <c r="BD26" s="30">
        <v>33879.737999999998</v>
      </c>
      <c r="BE26" s="30">
        <v>33045.218999999997</v>
      </c>
      <c r="BF26" s="30">
        <v>32347.26</v>
      </c>
      <c r="BG26" s="30">
        <v>33233.671999999999</v>
      </c>
      <c r="BH26" s="30">
        <v>33547.550999999999</v>
      </c>
      <c r="BI26" s="30">
        <v>39449.5</v>
      </c>
      <c r="BJ26" s="30">
        <v>35245.230000000003</v>
      </c>
      <c r="BK26" s="30">
        <v>36303.519999999997</v>
      </c>
      <c r="BL26" s="30">
        <v>35890.788999999997</v>
      </c>
      <c r="BM26" s="30">
        <v>33516.538999999997</v>
      </c>
      <c r="BN26" s="30">
        <v>35542.199000000001</v>
      </c>
      <c r="BO26" s="30">
        <v>36796.211000000003</v>
      </c>
      <c r="BP26" s="30"/>
      <c r="BQ26" s="20">
        <f t="shared" si="0"/>
        <v>31148.083079999997</v>
      </c>
      <c r="BR26" s="20">
        <f t="shared" si="1"/>
        <v>7787.0207699999992</v>
      </c>
    </row>
    <row r="27" spans="1:70" x14ac:dyDescent="0.25">
      <c r="A27" s="14" t="s">
        <v>25</v>
      </c>
      <c r="B27" s="30">
        <v>22469.75</v>
      </c>
      <c r="C27" s="30">
        <v>24120.52</v>
      </c>
      <c r="D27" s="30">
        <v>24182.68</v>
      </c>
      <c r="E27" s="30">
        <v>24211.99</v>
      </c>
      <c r="F27" s="30">
        <v>24523.688999999998</v>
      </c>
      <c r="G27" s="30">
        <v>24793.289000000001</v>
      </c>
      <c r="H27" s="30">
        <v>24303.58</v>
      </c>
      <c r="I27" s="30">
        <v>25216.311000000002</v>
      </c>
      <c r="J27" s="30">
        <v>26472.960999999999</v>
      </c>
      <c r="K27" s="30">
        <v>24907.09</v>
      </c>
      <c r="L27" s="30">
        <v>24446.67</v>
      </c>
      <c r="M27" s="30">
        <v>23822.240000000002</v>
      </c>
      <c r="N27" s="30">
        <v>23695.1</v>
      </c>
      <c r="O27" s="30">
        <v>23157.210999999999</v>
      </c>
      <c r="P27" s="30">
        <v>24608.92</v>
      </c>
      <c r="Q27" s="30">
        <v>23988.949000000001</v>
      </c>
      <c r="R27" s="30">
        <v>24077.471000000001</v>
      </c>
      <c r="S27" s="30">
        <v>23920.41</v>
      </c>
      <c r="T27" s="30">
        <v>23324.300999999999</v>
      </c>
      <c r="U27" s="30">
        <v>26210.77</v>
      </c>
      <c r="V27" s="30">
        <v>24541.98</v>
      </c>
      <c r="W27" s="30">
        <v>25657.5</v>
      </c>
      <c r="X27" s="30">
        <v>25033.98</v>
      </c>
      <c r="Y27" s="30">
        <v>25642.618999999999</v>
      </c>
      <c r="Z27" s="30">
        <v>25115.18</v>
      </c>
      <c r="AA27" s="30">
        <v>23892.721000000001</v>
      </c>
      <c r="AB27" s="30">
        <v>25333.919999999998</v>
      </c>
      <c r="AC27" s="30">
        <v>24313.91</v>
      </c>
      <c r="AD27" s="30">
        <v>25733.210999999999</v>
      </c>
      <c r="AE27" s="30">
        <v>24573.919999999998</v>
      </c>
      <c r="AF27" s="30">
        <v>24583.01</v>
      </c>
      <c r="AG27" s="30">
        <v>23966.949000000001</v>
      </c>
      <c r="AH27" s="30">
        <v>25215.528999999999</v>
      </c>
      <c r="AI27" s="30">
        <v>25150.550999999999</v>
      </c>
      <c r="AJ27" s="30">
        <v>24106.131000000001</v>
      </c>
      <c r="AK27" s="30">
        <v>24700.311000000002</v>
      </c>
      <c r="AL27" s="30">
        <v>26058.631000000001</v>
      </c>
      <c r="AM27" s="30">
        <v>25338.221000000001</v>
      </c>
      <c r="AN27" s="30">
        <v>25048.76</v>
      </c>
      <c r="AO27" s="30">
        <v>23694.49</v>
      </c>
      <c r="AP27" s="30">
        <v>24974.49</v>
      </c>
      <c r="AQ27" s="30">
        <v>24209.561000000002</v>
      </c>
      <c r="AR27" s="30">
        <v>23280.09</v>
      </c>
      <c r="AS27" s="30">
        <v>24297.85</v>
      </c>
      <c r="AT27" s="30">
        <v>24723.82</v>
      </c>
      <c r="AU27" s="30">
        <v>24649.34</v>
      </c>
      <c r="AV27" s="30">
        <v>23417.24</v>
      </c>
      <c r="AW27" s="30">
        <v>24458.460999999999</v>
      </c>
      <c r="AX27" s="30">
        <v>25012.58</v>
      </c>
      <c r="AY27" s="30">
        <v>23625.891</v>
      </c>
      <c r="AZ27" s="30">
        <v>22105.74</v>
      </c>
      <c r="BA27" s="30">
        <v>22815.99</v>
      </c>
      <c r="BB27" s="30">
        <v>24152.938999999998</v>
      </c>
      <c r="BC27" s="30">
        <v>23566.221000000001</v>
      </c>
      <c r="BD27" s="30">
        <v>22845.35</v>
      </c>
      <c r="BE27" s="30">
        <v>23647.528999999999</v>
      </c>
      <c r="BF27" s="30">
        <v>23488.550999999999</v>
      </c>
      <c r="BG27" s="30">
        <v>24710.01</v>
      </c>
      <c r="BH27" s="30">
        <v>23076.58</v>
      </c>
      <c r="BI27" s="30">
        <v>23082.359</v>
      </c>
      <c r="BJ27" s="30">
        <v>24918.25</v>
      </c>
      <c r="BK27" s="30">
        <v>24066.028999999999</v>
      </c>
      <c r="BL27" s="30">
        <v>24669.141</v>
      </c>
      <c r="BM27" s="30">
        <v>25833.25</v>
      </c>
      <c r="BN27" s="30">
        <v>25398.210999999999</v>
      </c>
      <c r="BO27" s="30">
        <v>24186.539000000001</v>
      </c>
      <c r="BP27" s="30"/>
      <c r="BQ27" s="20">
        <f t="shared" si="0"/>
        <v>24408.929759999992</v>
      </c>
      <c r="BR27" s="20">
        <f t="shared" si="1"/>
        <v>6102.232439999998</v>
      </c>
    </row>
    <row r="28" spans="1:70" x14ac:dyDescent="0.25">
      <c r="A28" s="14" t="s">
        <v>26</v>
      </c>
      <c r="B28" s="30">
        <v>6502.73</v>
      </c>
      <c r="C28" s="30">
        <v>6736.7798000000003</v>
      </c>
      <c r="D28" s="30">
        <v>6091.2402000000002</v>
      </c>
      <c r="E28" s="30">
        <v>5677.6298999999999</v>
      </c>
      <c r="F28" s="30">
        <v>5525.8100999999997</v>
      </c>
      <c r="G28" s="30">
        <v>5915.2997999999998</v>
      </c>
      <c r="H28" s="30">
        <v>6593.5897999999997</v>
      </c>
      <c r="I28" s="30">
        <v>6756.9399000000003</v>
      </c>
      <c r="J28" s="30">
        <v>6800.27</v>
      </c>
      <c r="K28" s="30">
        <v>6501.1400999999996</v>
      </c>
      <c r="L28" s="30">
        <v>5813.6602000000003</v>
      </c>
      <c r="M28" s="30">
        <v>6351.75</v>
      </c>
      <c r="N28" s="30">
        <v>6577.48</v>
      </c>
      <c r="O28" s="30">
        <v>6446.3100999999997</v>
      </c>
      <c r="P28" s="30">
        <v>6521.48</v>
      </c>
      <c r="Q28" s="30">
        <v>6379.48</v>
      </c>
      <c r="R28" s="30">
        <v>6668.1899000000003</v>
      </c>
      <c r="S28" s="30">
        <v>6472.4301999999998</v>
      </c>
      <c r="T28" s="30">
        <v>6059.5801000000001</v>
      </c>
      <c r="U28" s="30">
        <v>6599.3599000000004</v>
      </c>
      <c r="V28" s="30">
        <v>6780.1499000000003</v>
      </c>
      <c r="W28" s="30">
        <v>5632.4301999999998</v>
      </c>
      <c r="X28" s="30">
        <v>5814.7002000000002</v>
      </c>
      <c r="Y28" s="30">
        <v>6386.1400999999996</v>
      </c>
      <c r="Z28" s="30">
        <v>5897.21</v>
      </c>
      <c r="AA28" s="30">
        <v>5400.3301000000001</v>
      </c>
      <c r="AB28" s="30">
        <v>6389.7597999999998</v>
      </c>
      <c r="AC28" s="30">
        <v>6376.4701999999997</v>
      </c>
      <c r="AD28" s="30">
        <v>6427.7798000000003</v>
      </c>
      <c r="AE28" s="30">
        <v>5651.52</v>
      </c>
      <c r="AF28" s="30">
        <v>5690.1400999999996</v>
      </c>
      <c r="AG28" s="30">
        <v>5293.9102000000003</v>
      </c>
      <c r="AH28" s="30">
        <v>5490.1602000000003</v>
      </c>
      <c r="AI28" s="30">
        <v>5627</v>
      </c>
      <c r="AJ28" s="30">
        <v>5536.29</v>
      </c>
      <c r="AK28" s="30">
        <v>5183.1099000000004</v>
      </c>
      <c r="AL28" s="30">
        <v>6183.0497999999998</v>
      </c>
      <c r="AM28" s="30">
        <v>6186.6602000000003</v>
      </c>
      <c r="AN28" s="30">
        <v>5944.9301999999998</v>
      </c>
      <c r="AO28" s="30">
        <v>4927.5698000000002</v>
      </c>
      <c r="AP28" s="30">
        <v>5522.2002000000002</v>
      </c>
      <c r="AQ28" s="30">
        <v>6035.46</v>
      </c>
      <c r="AR28" s="30">
        <v>5409.6899000000003</v>
      </c>
      <c r="AS28" s="30">
        <v>5511.7997999999998</v>
      </c>
      <c r="AT28" s="30">
        <v>5832.6400999999996</v>
      </c>
      <c r="AU28" s="30">
        <v>6018.5097999999998</v>
      </c>
      <c r="AV28" s="30">
        <v>6079.5801000000001</v>
      </c>
      <c r="AW28" s="30">
        <v>5719.3100999999997</v>
      </c>
      <c r="AX28" s="30">
        <v>6159.6698999999999</v>
      </c>
      <c r="AY28" s="30">
        <v>5493.5298000000003</v>
      </c>
      <c r="AZ28" s="30">
        <v>4756.9102000000003</v>
      </c>
      <c r="BA28" s="30">
        <v>6231.0097999999998</v>
      </c>
      <c r="BB28" s="30">
        <v>6282.1499000000003</v>
      </c>
      <c r="BC28" s="30">
        <v>5756.8100999999997</v>
      </c>
      <c r="BD28" s="30">
        <v>5513.3301000000001</v>
      </c>
      <c r="BE28" s="30">
        <v>5309.3397999999997</v>
      </c>
      <c r="BF28" s="30">
        <v>5557.23</v>
      </c>
      <c r="BG28" s="30">
        <v>5245.8599000000004</v>
      </c>
      <c r="BH28" s="30">
        <v>5518.5</v>
      </c>
      <c r="BI28" s="30">
        <v>5495.0298000000003</v>
      </c>
      <c r="BJ28" s="30">
        <v>5861.8500999999997</v>
      </c>
      <c r="BK28" s="30">
        <v>5133.7201999999997</v>
      </c>
      <c r="BL28" s="30">
        <v>4857.0801000000001</v>
      </c>
      <c r="BM28" s="30">
        <v>5444.8999000000003</v>
      </c>
      <c r="BN28" s="30">
        <v>5518.2002000000002</v>
      </c>
      <c r="BO28" s="30">
        <v>5100.79</v>
      </c>
      <c r="BP28" s="30"/>
      <c r="BQ28" s="20">
        <f t="shared" si="0"/>
        <v>5759.6794120000004</v>
      </c>
      <c r="BR28" s="20">
        <f t="shared" si="1"/>
        <v>1439.9198530000001</v>
      </c>
    </row>
    <row r="29" spans="1:70" x14ac:dyDescent="0.25">
      <c r="A29" s="14" t="s">
        <v>27</v>
      </c>
      <c r="B29" s="30">
        <v>2.1700001000000002</v>
      </c>
      <c r="C29" s="30">
        <v>5.3600000999999997</v>
      </c>
      <c r="D29" s="30">
        <v>13.6</v>
      </c>
      <c r="E29" s="30">
        <v>9.8599996999999995</v>
      </c>
      <c r="F29" s="30">
        <v>5.8400002000000004</v>
      </c>
      <c r="G29" s="30">
        <v>7.5999999000000003</v>
      </c>
      <c r="H29" s="30">
        <v>3.98</v>
      </c>
      <c r="I29" s="30">
        <v>7.9000000999999997</v>
      </c>
      <c r="J29" s="30">
        <v>15.53</v>
      </c>
      <c r="K29" s="30">
        <v>3.52</v>
      </c>
      <c r="L29" s="30">
        <v>1.85</v>
      </c>
      <c r="M29" s="30">
        <v>5.0599999000000002</v>
      </c>
      <c r="N29" s="30">
        <v>8.2700005000000001</v>
      </c>
      <c r="O29" s="30">
        <v>6.4000000999999997</v>
      </c>
      <c r="P29" s="30">
        <v>5.96</v>
      </c>
      <c r="Q29" s="30">
        <v>8.1400003000000005</v>
      </c>
      <c r="R29" s="30">
        <v>9.8800001000000002</v>
      </c>
      <c r="S29" s="30">
        <v>4.2399997999999997</v>
      </c>
      <c r="T29" s="30">
        <v>6.0999999000000003</v>
      </c>
      <c r="U29" s="30">
        <v>6.5300001999999999</v>
      </c>
      <c r="V29" s="30">
        <v>8.6199998999999998</v>
      </c>
      <c r="W29" s="30">
        <v>2.48</v>
      </c>
      <c r="X29" s="30">
        <v>5.4099997999999996</v>
      </c>
      <c r="Y29" s="30">
        <v>16.260000000000002</v>
      </c>
      <c r="Z29" s="30">
        <v>7.6199998999999998</v>
      </c>
      <c r="AA29" s="30">
        <v>4.3899999000000003</v>
      </c>
      <c r="AB29" s="30">
        <v>5.0599999000000002</v>
      </c>
      <c r="AC29" s="30">
        <v>8.3599996999999995</v>
      </c>
      <c r="AD29" s="30">
        <v>8.9399996000000002</v>
      </c>
      <c r="AE29" s="30">
        <v>4.75</v>
      </c>
      <c r="AF29" s="30">
        <v>3.3299998999999998</v>
      </c>
      <c r="AG29" s="30">
        <v>5.0700002</v>
      </c>
      <c r="AH29" s="30">
        <v>5.2600002000000003</v>
      </c>
      <c r="AI29" s="30">
        <v>4.6900000999999998</v>
      </c>
      <c r="AJ29" s="30">
        <v>1.05</v>
      </c>
      <c r="AK29" s="30">
        <v>1.9</v>
      </c>
      <c r="AL29" s="30">
        <v>10.84</v>
      </c>
      <c r="AM29" s="30">
        <v>6.2199998000000001</v>
      </c>
      <c r="AN29" s="30">
        <v>2.8399999</v>
      </c>
      <c r="AO29" s="30">
        <v>5.0900002000000004</v>
      </c>
      <c r="AP29" s="30">
        <v>3.4400000999999998</v>
      </c>
      <c r="AQ29" s="30">
        <v>11.95</v>
      </c>
      <c r="AR29" s="30">
        <v>2.1800001</v>
      </c>
      <c r="AS29" s="30">
        <v>2.99</v>
      </c>
      <c r="AT29" s="30">
        <v>1.86</v>
      </c>
      <c r="AU29" s="30">
        <v>4.3899999000000003</v>
      </c>
      <c r="AV29" s="30">
        <v>2.5899999</v>
      </c>
      <c r="AW29" s="30">
        <v>3.46</v>
      </c>
      <c r="AX29" s="30">
        <v>6.9400000999999998</v>
      </c>
      <c r="AY29" s="30">
        <v>3.9400000999999998</v>
      </c>
      <c r="AZ29" s="30">
        <v>0.56000000000000005</v>
      </c>
      <c r="BA29" s="30">
        <v>7.5999999000000003</v>
      </c>
      <c r="BB29" s="30">
        <v>10.84</v>
      </c>
      <c r="BC29" s="30">
        <v>2.9400000999999998</v>
      </c>
      <c r="BD29" s="30">
        <v>1.48</v>
      </c>
      <c r="BE29" s="30">
        <v>2.97</v>
      </c>
      <c r="BF29" s="30">
        <v>4.2399997999999997</v>
      </c>
      <c r="BG29" s="30">
        <v>5.0500002000000004</v>
      </c>
      <c r="BH29" s="30">
        <v>2.8499998999999998</v>
      </c>
      <c r="BI29" s="30">
        <v>2.74</v>
      </c>
      <c r="BJ29" s="30">
        <v>0.94</v>
      </c>
      <c r="BK29" s="30">
        <v>3.95</v>
      </c>
      <c r="BL29" s="30">
        <v>12.31</v>
      </c>
      <c r="BM29" s="30">
        <v>4.9099997999999996</v>
      </c>
      <c r="BN29" s="30">
        <v>2.3800001000000002</v>
      </c>
      <c r="BO29" s="30">
        <v>3.1700001000000002</v>
      </c>
      <c r="BP29" s="30"/>
      <c r="BQ29" s="20">
        <f t="shared" si="0"/>
        <v>5.1519999819999995</v>
      </c>
      <c r="BR29" s="20">
        <f t="shared" si="1"/>
        <v>1.2879999954999999</v>
      </c>
    </row>
    <row r="30" spans="1:70" x14ac:dyDescent="0.25">
      <c r="A30" s="14" t="s">
        <v>28</v>
      </c>
      <c r="B30" s="30">
        <v>700.81</v>
      </c>
      <c r="C30" s="30">
        <v>537.94000000000005</v>
      </c>
      <c r="D30" s="30">
        <v>453.97</v>
      </c>
      <c r="E30" s="30">
        <v>235.13</v>
      </c>
      <c r="F30" s="30">
        <v>297.77999999999997</v>
      </c>
      <c r="G30" s="30">
        <v>473.14999</v>
      </c>
      <c r="H30" s="30">
        <v>563.69000000000005</v>
      </c>
      <c r="I30" s="30">
        <v>408.03</v>
      </c>
      <c r="J30" s="30">
        <v>547.54998999999998</v>
      </c>
      <c r="K30" s="30">
        <v>343.41</v>
      </c>
      <c r="L30" s="30">
        <v>316.44</v>
      </c>
      <c r="M30" s="30">
        <v>282.88</v>
      </c>
      <c r="N30" s="30">
        <v>304.39001000000002</v>
      </c>
      <c r="O30" s="30">
        <v>316.26999000000001</v>
      </c>
      <c r="P30" s="30">
        <v>359.01001000000002</v>
      </c>
      <c r="Q30" s="30">
        <v>169.56</v>
      </c>
      <c r="R30" s="30">
        <v>456.19</v>
      </c>
      <c r="S30" s="30">
        <v>359.73000999999999</v>
      </c>
      <c r="T30" s="30">
        <v>233.72</v>
      </c>
      <c r="U30" s="30">
        <v>411.76001000000002</v>
      </c>
      <c r="V30" s="30">
        <v>403.01001000000002</v>
      </c>
      <c r="W30" s="30">
        <v>327.20001000000002</v>
      </c>
      <c r="X30" s="30">
        <v>360.70999</v>
      </c>
      <c r="Y30" s="30">
        <v>500.07001000000002</v>
      </c>
      <c r="Z30" s="30">
        <v>371.73998999999998</v>
      </c>
      <c r="AA30" s="30">
        <v>356.97</v>
      </c>
      <c r="AB30" s="30">
        <v>518.29998999999998</v>
      </c>
      <c r="AC30" s="30">
        <v>600.65997000000004</v>
      </c>
      <c r="AD30" s="30">
        <v>761.40997000000004</v>
      </c>
      <c r="AE30" s="30">
        <v>852.95001000000002</v>
      </c>
      <c r="AF30" s="30">
        <v>542.33001999999999</v>
      </c>
      <c r="AG30" s="30">
        <v>376.69</v>
      </c>
      <c r="AH30" s="30">
        <v>409.78</v>
      </c>
      <c r="AI30" s="30">
        <v>633.63</v>
      </c>
      <c r="AJ30" s="30">
        <v>754.60999000000004</v>
      </c>
      <c r="AK30" s="30">
        <v>772.03003000000001</v>
      </c>
      <c r="AL30" s="30">
        <v>664.92998999999998</v>
      </c>
      <c r="AM30" s="30">
        <v>755.63</v>
      </c>
      <c r="AN30" s="30">
        <v>907.78998000000001</v>
      </c>
      <c r="AO30" s="30">
        <v>423.26001000000002</v>
      </c>
      <c r="AP30" s="30">
        <v>700.03998000000001</v>
      </c>
      <c r="AQ30" s="30">
        <v>713.64000999999996</v>
      </c>
      <c r="AR30" s="30">
        <v>405.12</v>
      </c>
      <c r="AS30" s="30">
        <v>426.48000999999999</v>
      </c>
      <c r="AT30" s="30">
        <v>661.85999000000004</v>
      </c>
      <c r="AU30" s="30">
        <v>627.23999000000003</v>
      </c>
      <c r="AV30" s="30">
        <v>722.84997999999996</v>
      </c>
      <c r="AW30" s="30">
        <v>723.58001999999999</v>
      </c>
      <c r="AX30" s="30">
        <v>370.5</v>
      </c>
      <c r="AY30" s="30">
        <v>536.92998999999998</v>
      </c>
      <c r="AZ30" s="30">
        <v>463.66</v>
      </c>
      <c r="BA30" s="30">
        <v>481.66</v>
      </c>
      <c r="BB30" s="30">
        <v>519.30999999999995</v>
      </c>
      <c r="BC30" s="30">
        <v>403.51001000000002</v>
      </c>
      <c r="BD30" s="30">
        <v>419.82999000000001</v>
      </c>
      <c r="BE30" s="30">
        <v>274.44</v>
      </c>
      <c r="BF30" s="30">
        <v>256.75</v>
      </c>
      <c r="BG30" s="30">
        <v>288.67998999999998</v>
      </c>
      <c r="BH30" s="30">
        <v>312.01999000000001</v>
      </c>
      <c r="BI30" s="30">
        <v>486.35998999999998</v>
      </c>
      <c r="BJ30" s="30">
        <v>578.02002000000005</v>
      </c>
      <c r="BK30" s="30">
        <v>270.57001000000002</v>
      </c>
      <c r="BL30" s="30">
        <v>254.06</v>
      </c>
      <c r="BM30" s="30">
        <v>432.04998999999998</v>
      </c>
      <c r="BN30" s="30">
        <v>397.31</v>
      </c>
      <c r="BO30" s="30">
        <v>514.95001000000002</v>
      </c>
      <c r="BP30" s="30"/>
      <c r="BQ30" s="20">
        <f t="shared" si="0"/>
        <v>499.93039920000012</v>
      </c>
      <c r="BR30" s="20">
        <f t="shared" si="1"/>
        <v>124.98259980000003</v>
      </c>
    </row>
    <row r="31" spans="1:70" x14ac:dyDescent="0.25">
      <c r="A31" s="14" t="s">
        <v>29</v>
      </c>
      <c r="B31" s="30">
        <v>25837.561000000002</v>
      </c>
      <c r="C31" s="30">
        <v>25404.93</v>
      </c>
      <c r="D31" s="30">
        <v>24307.868999999999</v>
      </c>
      <c r="E31" s="30">
        <v>24032.539000000001</v>
      </c>
      <c r="F31" s="30">
        <v>25896.109</v>
      </c>
      <c r="G31" s="30">
        <v>26494.6</v>
      </c>
      <c r="H31" s="30">
        <v>28186.460999999999</v>
      </c>
      <c r="I31" s="30">
        <v>27348.65</v>
      </c>
      <c r="J31" s="30">
        <v>29997.26</v>
      </c>
      <c r="K31" s="30">
        <v>26412.65</v>
      </c>
      <c r="L31" s="30">
        <v>26275.618999999999</v>
      </c>
      <c r="M31" s="30">
        <v>27124.01</v>
      </c>
      <c r="N31" s="30">
        <v>26156.01</v>
      </c>
      <c r="O31" s="30">
        <v>25883.73</v>
      </c>
      <c r="P31" s="30">
        <v>28814.25</v>
      </c>
      <c r="Q31" s="30">
        <v>29097.278999999999</v>
      </c>
      <c r="R31" s="30">
        <v>27934.84</v>
      </c>
      <c r="S31" s="30">
        <v>28209.449000000001</v>
      </c>
      <c r="T31" s="30">
        <v>26526.48</v>
      </c>
      <c r="U31" s="30">
        <v>27731.32</v>
      </c>
      <c r="V31" s="30">
        <v>28252.080000000002</v>
      </c>
      <c r="W31" s="30">
        <v>28320.141</v>
      </c>
      <c r="X31" s="30">
        <v>28463.5</v>
      </c>
      <c r="Y31" s="30">
        <v>28476.609</v>
      </c>
      <c r="Z31" s="30">
        <v>28340.84</v>
      </c>
      <c r="AA31" s="30">
        <v>29948.92</v>
      </c>
      <c r="AB31" s="30">
        <v>28875.778999999999</v>
      </c>
      <c r="AC31" s="30">
        <v>28686.26</v>
      </c>
      <c r="AD31" s="30">
        <v>29451.16</v>
      </c>
      <c r="AE31" s="30">
        <v>26825.641</v>
      </c>
      <c r="AF31" s="30">
        <v>30110.471000000001</v>
      </c>
      <c r="AG31" s="30">
        <v>28596.710999999999</v>
      </c>
      <c r="AH31" s="30">
        <v>30862.289000000001</v>
      </c>
      <c r="AI31" s="30">
        <v>28675.43</v>
      </c>
      <c r="AJ31" s="30">
        <v>28115.609</v>
      </c>
      <c r="AK31" s="30">
        <v>28162.57</v>
      </c>
      <c r="AL31" s="30">
        <v>29366.57</v>
      </c>
      <c r="AM31" s="30">
        <v>29144.381000000001</v>
      </c>
      <c r="AN31" s="30">
        <v>28631.710999999999</v>
      </c>
      <c r="AO31" s="30">
        <v>28789.52</v>
      </c>
      <c r="AP31" s="30">
        <v>28472.34</v>
      </c>
      <c r="AQ31" s="30">
        <v>28808.240000000002</v>
      </c>
      <c r="AR31" s="30">
        <v>27591.881000000001</v>
      </c>
      <c r="AS31" s="30">
        <v>30380.391</v>
      </c>
      <c r="AT31" s="30">
        <v>27940.460999999999</v>
      </c>
      <c r="AU31" s="30">
        <v>28621.300999999999</v>
      </c>
      <c r="AV31" s="30">
        <v>26626.27</v>
      </c>
      <c r="AW31" s="30">
        <v>28641.08</v>
      </c>
      <c r="AX31" s="30">
        <v>30452.42</v>
      </c>
      <c r="AY31" s="30">
        <v>29061.09</v>
      </c>
      <c r="AZ31" s="30">
        <v>29166.65</v>
      </c>
      <c r="BA31" s="30">
        <v>28807.118999999999</v>
      </c>
      <c r="BB31" s="30">
        <v>25615.599999999999</v>
      </c>
      <c r="BC31" s="30">
        <v>28039.381000000001</v>
      </c>
      <c r="BD31" s="30">
        <v>25860.82</v>
      </c>
      <c r="BE31" s="30">
        <v>28947.609</v>
      </c>
      <c r="BF31" s="30">
        <v>28588.74</v>
      </c>
      <c r="BG31" s="30">
        <v>30690.859</v>
      </c>
      <c r="BH31" s="30">
        <v>28899.311000000002</v>
      </c>
      <c r="BI31" s="30">
        <v>27430.73</v>
      </c>
      <c r="BJ31" s="30">
        <v>26799.42</v>
      </c>
      <c r="BK31" s="30">
        <v>27294.83</v>
      </c>
      <c r="BL31" s="30">
        <v>30836.699000000001</v>
      </c>
      <c r="BM31" s="30">
        <v>28017.859</v>
      </c>
      <c r="BN31" s="30">
        <v>27935.84</v>
      </c>
      <c r="BO31" s="30">
        <v>28116.59</v>
      </c>
      <c r="BP31" s="30"/>
      <c r="BQ31" s="20">
        <f t="shared" si="0"/>
        <v>28482.836239999997</v>
      </c>
      <c r="BR31" s="20">
        <f t="shared" si="1"/>
        <v>7120.7090599999992</v>
      </c>
    </row>
    <row r="32" spans="1:70" x14ac:dyDescent="0.25">
      <c r="A32" s="14" t="s">
        <v>30</v>
      </c>
      <c r="B32" s="30">
        <v>7.8800001000000002</v>
      </c>
      <c r="C32" s="30">
        <v>5.0999999000000003</v>
      </c>
      <c r="D32" s="30">
        <v>5.9099997999999996</v>
      </c>
      <c r="E32" s="30">
        <v>10.89</v>
      </c>
      <c r="F32" s="30">
        <v>4.5599999000000002</v>
      </c>
      <c r="G32" s="30">
        <v>1.51</v>
      </c>
      <c r="H32" s="30">
        <v>3.28</v>
      </c>
      <c r="I32" s="30">
        <v>2.1400001</v>
      </c>
      <c r="J32" s="30">
        <v>19.389999</v>
      </c>
      <c r="K32" s="30">
        <v>1.05</v>
      </c>
      <c r="L32" s="30">
        <v>62.220001000000003</v>
      </c>
      <c r="M32" s="30">
        <v>0.20999999</v>
      </c>
      <c r="N32" s="30">
        <v>6.9299998</v>
      </c>
      <c r="O32" s="30">
        <v>1.08</v>
      </c>
      <c r="P32" s="30">
        <v>3.01</v>
      </c>
      <c r="Q32" s="30">
        <v>2.4700000000000002</v>
      </c>
      <c r="R32" s="30">
        <v>4.9299998</v>
      </c>
      <c r="S32" s="30">
        <v>8.0299996999999994</v>
      </c>
      <c r="T32" s="30">
        <v>18.48</v>
      </c>
      <c r="U32" s="30">
        <v>2.6300001000000002</v>
      </c>
      <c r="V32" s="30">
        <v>42.790000999999997</v>
      </c>
      <c r="W32" s="30">
        <v>8.6999998000000005</v>
      </c>
      <c r="X32" s="30">
        <v>38.060001</v>
      </c>
      <c r="Y32" s="30">
        <v>8.9399996000000002</v>
      </c>
      <c r="Z32" s="30">
        <v>4.3099999000000002</v>
      </c>
      <c r="AA32" s="30">
        <v>17.98</v>
      </c>
      <c r="AB32" s="30">
        <v>2.3199999</v>
      </c>
      <c r="AC32" s="30">
        <v>8.4499998000000005</v>
      </c>
      <c r="AD32" s="30">
        <v>11.26</v>
      </c>
      <c r="AE32" s="30">
        <v>35.959999000000003</v>
      </c>
      <c r="AF32" s="30">
        <v>29.07</v>
      </c>
      <c r="AG32" s="30">
        <v>0.69</v>
      </c>
      <c r="AH32" s="30">
        <v>28.65</v>
      </c>
      <c r="AI32" s="30">
        <v>41.400002000000001</v>
      </c>
      <c r="AJ32" s="30">
        <v>0.60000001999999997</v>
      </c>
      <c r="AK32" s="30">
        <v>11.38</v>
      </c>
      <c r="AL32" s="30">
        <v>3.7</v>
      </c>
      <c r="AM32" s="30">
        <v>52.169998</v>
      </c>
      <c r="AN32" s="30">
        <v>30.85</v>
      </c>
      <c r="AO32" s="30">
        <v>7.7199998000000001</v>
      </c>
      <c r="AP32" s="30">
        <v>10.99</v>
      </c>
      <c r="AQ32" s="30">
        <v>63.75</v>
      </c>
      <c r="AR32" s="30">
        <v>0</v>
      </c>
      <c r="AS32" s="30">
        <v>8.1700000999999993</v>
      </c>
      <c r="AT32" s="30">
        <v>1.62</v>
      </c>
      <c r="AU32" s="30">
        <v>9.1400003000000005</v>
      </c>
      <c r="AV32" s="30">
        <v>1.1399999999999999</v>
      </c>
      <c r="AW32" s="30">
        <v>18.049999</v>
      </c>
      <c r="AX32" s="30">
        <v>62.830002</v>
      </c>
      <c r="AY32" s="30">
        <v>8.9499998000000005</v>
      </c>
      <c r="AZ32" s="30">
        <v>2.9000001000000002</v>
      </c>
      <c r="BA32" s="30">
        <v>10.01</v>
      </c>
      <c r="BB32" s="30">
        <v>12.69</v>
      </c>
      <c r="BC32" s="30">
        <v>38.599997999999999</v>
      </c>
      <c r="BD32" s="30">
        <v>18.079999999999998</v>
      </c>
      <c r="BE32" s="30">
        <v>12.46</v>
      </c>
      <c r="BF32" s="30">
        <v>5.2600002000000003</v>
      </c>
      <c r="BG32" s="30">
        <v>33.159999999999997</v>
      </c>
      <c r="BH32" s="30">
        <v>17.290001</v>
      </c>
      <c r="BI32" s="30">
        <v>2.2400000000000002</v>
      </c>
      <c r="BJ32" s="30">
        <v>2.9300001</v>
      </c>
      <c r="BK32" s="30">
        <v>38.049999</v>
      </c>
      <c r="BL32" s="30">
        <v>128.55000000000001</v>
      </c>
      <c r="BM32" s="30">
        <v>1.77</v>
      </c>
      <c r="BN32" s="30">
        <v>6.04</v>
      </c>
      <c r="BO32" s="30">
        <v>7.6999997999999996</v>
      </c>
      <c r="BP32" s="30"/>
      <c r="BQ32" s="20">
        <f t="shared" si="0"/>
        <v>18.828799976400003</v>
      </c>
      <c r="BR32" s="20">
        <f t="shared" si="1"/>
        <v>4.7071999941000007</v>
      </c>
    </row>
    <row r="33" spans="1:70" x14ac:dyDescent="0.25">
      <c r="A33" s="14" t="s">
        <v>154</v>
      </c>
      <c r="B33" s="30">
        <v>35328.309000000001</v>
      </c>
      <c r="C33" s="30">
        <v>34751.718999999997</v>
      </c>
      <c r="D33" s="30">
        <v>34537.468999999997</v>
      </c>
      <c r="E33" s="30">
        <v>33320.487999999998</v>
      </c>
      <c r="F33" s="30">
        <v>37603.141000000003</v>
      </c>
      <c r="G33" s="30">
        <v>35744.43</v>
      </c>
      <c r="H33" s="30">
        <v>38520.461000000003</v>
      </c>
      <c r="I33" s="30">
        <v>38591.211000000003</v>
      </c>
      <c r="J33" s="30">
        <v>40320.480000000003</v>
      </c>
      <c r="K33" s="30">
        <v>35923.718999999997</v>
      </c>
      <c r="L33" s="30">
        <v>36673.480000000003</v>
      </c>
      <c r="M33" s="30">
        <v>35685.120999999999</v>
      </c>
      <c r="N33" s="30">
        <v>36437.171999999999</v>
      </c>
      <c r="O33" s="30">
        <v>34945.660000000003</v>
      </c>
      <c r="P33" s="30">
        <v>40115.078000000001</v>
      </c>
      <c r="Q33" s="30">
        <v>40464.089999999997</v>
      </c>
      <c r="R33" s="30">
        <v>38392.762000000002</v>
      </c>
      <c r="S33" s="30">
        <v>38928.211000000003</v>
      </c>
      <c r="T33" s="30">
        <v>35625.538999999997</v>
      </c>
      <c r="U33" s="30">
        <v>36705.078000000001</v>
      </c>
      <c r="V33" s="30">
        <v>38968.629000000001</v>
      </c>
      <c r="W33" s="30">
        <v>38830.737999999998</v>
      </c>
      <c r="X33" s="30">
        <v>39070.671999999999</v>
      </c>
      <c r="Y33" s="30">
        <v>38060.421999999999</v>
      </c>
      <c r="Z33" s="30">
        <v>38785.851999999999</v>
      </c>
      <c r="AA33" s="30">
        <v>39145.351999999999</v>
      </c>
      <c r="AB33" s="30">
        <v>37617.589999999997</v>
      </c>
      <c r="AC33" s="30">
        <v>37355.398000000001</v>
      </c>
      <c r="AD33" s="30">
        <v>38924.108999999997</v>
      </c>
      <c r="AE33" s="30">
        <v>36408.468999999997</v>
      </c>
      <c r="AF33" s="30">
        <v>39741.980000000003</v>
      </c>
      <c r="AG33" s="30">
        <v>38577.019999999997</v>
      </c>
      <c r="AH33" s="30">
        <v>41245.5</v>
      </c>
      <c r="AI33" s="30">
        <v>37446.519999999997</v>
      </c>
      <c r="AJ33" s="30">
        <v>37366.050999999999</v>
      </c>
      <c r="AK33" s="30">
        <v>36708.398000000001</v>
      </c>
      <c r="AL33" s="30">
        <v>39257.328000000001</v>
      </c>
      <c r="AM33" s="30">
        <v>39986.461000000003</v>
      </c>
      <c r="AN33" s="30">
        <v>38635.218999999997</v>
      </c>
      <c r="AO33" s="30">
        <v>39891.589999999997</v>
      </c>
      <c r="AP33" s="30">
        <v>36831.480000000003</v>
      </c>
      <c r="AQ33" s="30">
        <v>36415.237999999998</v>
      </c>
      <c r="AR33" s="30">
        <v>36228.120999999999</v>
      </c>
      <c r="AS33" s="30">
        <v>39323.5</v>
      </c>
      <c r="AT33" s="30">
        <v>37294.949000000001</v>
      </c>
      <c r="AU33" s="30">
        <v>38760.629000000001</v>
      </c>
      <c r="AV33" s="30">
        <v>36336.129000000001</v>
      </c>
      <c r="AW33" s="30">
        <v>38470.328000000001</v>
      </c>
      <c r="AX33" s="30">
        <v>43219.82</v>
      </c>
      <c r="AY33" s="30">
        <v>39427.160000000003</v>
      </c>
      <c r="AZ33" s="30">
        <v>37240.410000000003</v>
      </c>
      <c r="BA33" s="30">
        <v>36804.089999999997</v>
      </c>
      <c r="BB33" s="30">
        <v>34437.269999999997</v>
      </c>
      <c r="BC33" s="30">
        <v>38021.379000000001</v>
      </c>
      <c r="BD33" s="30">
        <v>35667.949000000001</v>
      </c>
      <c r="BE33" s="30">
        <v>38633.93</v>
      </c>
      <c r="BF33" s="30">
        <v>38622.089999999997</v>
      </c>
      <c r="BG33" s="30">
        <v>38957.608999999997</v>
      </c>
      <c r="BH33" s="30">
        <v>38118.559000000001</v>
      </c>
      <c r="BI33" s="30">
        <v>35532.699000000001</v>
      </c>
      <c r="BJ33" s="30">
        <v>35143.262000000002</v>
      </c>
      <c r="BK33" s="30">
        <v>37005.968999999997</v>
      </c>
      <c r="BL33" s="30">
        <v>40516.949000000001</v>
      </c>
      <c r="BM33" s="30">
        <v>36303.620999999999</v>
      </c>
      <c r="BN33" s="30">
        <v>37446.351999999999</v>
      </c>
      <c r="BO33" s="30">
        <v>38129.25</v>
      </c>
      <c r="BP33" s="30"/>
      <c r="BQ33" s="20">
        <f t="shared" si="0"/>
        <v>38011.272600000004</v>
      </c>
      <c r="BR33" s="20">
        <f t="shared" si="1"/>
        <v>9502.818150000001</v>
      </c>
    </row>
    <row r="34" spans="1:70" x14ac:dyDescent="0.25">
      <c r="A34" s="14" t="s">
        <v>155</v>
      </c>
      <c r="B34" s="30">
        <v>4075.9198999999999</v>
      </c>
      <c r="C34" s="30">
        <v>3355.6201000000001</v>
      </c>
      <c r="D34" s="30">
        <v>3409.78</v>
      </c>
      <c r="E34" s="30">
        <v>3163.0601000000001</v>
      </c>
      <c r="F34" s="30">
        <v>2949.55</v>
      </c>
      <c r="G34" s="30">
        <v>2858.28</v>
      </c>
      <c r="H34" s="30">
        <v>3718.25</v>
      </c>
      <c r="I34" s="30">
        <v>3741.52</v>
      </c>
      <c r="J34" s="30">
        <v>3878.9299000000001</v>
      </c>
      <c r="K34" s="30">
        <v>3195.49</v>
      </c>
      <c r="L34" s="30">
        <v>3775.1599000000001</v>
      </c>
      <c r="M34" s="30">
        <v>3074.8</v>
      </c>
      <c r="N34" s="30">
        <v>3519.1498999999999</v>
      </c>
      <c r="O34" s="30">
        <v>3823.6201000000001</v>
      </c>
      <c r="P34" s="30">
        <v>3439.8301000000001</v>
      </c>
      <c r="Q34" s="30">
        <v>3357.3101000000001</v>
      </c>
      <c r="R34" s="30">
        <v>3723.0700999999999</v>
      </c>
      <c r="S34" s="30">
        <v>3845.26</v>
      </c>
      <c r="T34" s="30">
        <v>3157.1898999999999</v>
      </c>
      <c r="U34" s="30">
        <v>3374.26</v>
      </c>
      <c r="V34" s="30">
        <v>3419.5</v>
      </c>
      <c r="W34" s="30">
        <v>2719.6100999999999</v>
      </c>
      <c r="X34" s="30">
        <v>2889.96</v>
      </c>
      <c r="Y34" s="30">
        <v>3532.24</v>
      </c>
      <c r="Z34" s="30">
        <v>3180.77</v>
      </c>
      <c r="AA34" s="30">
        <v>3113.98</v>
      </c>
      <c r="AB34" s="30">
        <v>3899.4099000000001</v>
      </c>
      <c r="AC34" s="30">
        <v>3216.05</v>
      </c>
      <c r="AD34" s="30">
        <v>3257.6698999999999</v>
      </c>
      <c r="AE34" s="30">
        <v>2937.98</v>
      </c>
      <c r="AF34" s="30">
        <v>3389.8998999999999</v>
      </c>
      <c r="AG34" s="30">
        <v>2900.1599000000001</v>
      </c>
      <c r="AH34" s="30">
        <v>2892.0601000000001</v>
      </c>
      <c r="AI34" s="30">
        <v>3248.77</v>
      </c>
      <c r="AJ34" s="30">
        <v>2954.8600999999999</v>
      </c>
      <c r="AK34" s="30">
        <v>2644.1001000000001</v>
      </c>
      <c r="AL34" s="30">
        <v>3455.6698999999999</v>
      </c>
      <c r="AM34" s="30">
        <v>3516.3600999999999</v>
      </c>
      <c r="AN34" s="30">
        <v>3309.25</v>
      </c>
      <c r="AO34" s="30">
        <v>2679.1298999999999</v>
      </c>
      <c r="AP34" s="30">
        <v>2768.9198999999999</v>
      </c>
      <c r="AQ34" s="30">
        <v>3284.6100999999999</v>
      </c>
      <c r="AR34" s="30">
        <v>2790.25</v>
      </c>
      <c r="AS34" s="30">
        <v>2676.1799000000001</v>
      </c>
      <c r="AT34" s="30">
        <v>2855.51</v>
      </c>
      <c r="AU34" s="30">
        <v>3050.4099000000001</v>
      </c>
      <c r="AV34" s="30">
        <v>3028.54</v>
      </c>
      <c r="AW34" s="30">
        <v>2760.5700999999999</v>
      </c>
      <c r="AX34" s="30">
        <v>3309.5</v>
      </c>
      <c r="AY34" s="30">
        <v>2555.3998999999999</v>
      </c>
      <c r="AZ34" s="30">
        <v>2506.6999999999998</v>
      </c>
      <c r="BA34" s="30">
        <v>2804.25</v>
      </c>
      <c r="BB34" s="30">
        <v>2996.8</v>
      </c>
      <c r="BC34" s="30">
        <v>2729.9198999999999</v>
      </c>
      <c r="BD34" s="30">
        <v>2575.3798999999999</v>
      </c>
      <c r="BE34" s="30">
        <v>2473.6100999999999</v>
      </c>
      <c r="BF34" s="30">
        <v>2644.79</v>
      </c>
      <c r="BG34" s="30">
        <v>2439.0801000000001</v>
      </c>
      <c r="BH34" s="30">
        <v>2289.0100000000002</v>
      </c>
      <c r="BI34" s="30">
        <v>2254.48</v>
      </c>
      <c r="BJ34" s="30">
        <v>2400.1001000000001</v>
      </c>
      <c r="BK34" s="30">
        <v>2321.0300000000002</v>
      </c>
      <c r="BL34" s="30">
        <v>2099.3400999999999</v>
      </c>
      <c r="BM34" s="30">
        <v>2363.9099000000001</v>
      </c>
      <c r="BN34" s="30">
        <v>2427.4398999999999</v>
      </c>
      <c r="BO34" s="30">
        <v>2587.9099000000001</v>
      </c>
      <c r="BP34" s="30"/>
      <c r="BQ34" s="20">
        <f t="shared" si="0"/>
        <v>2925.0169919999998</v>
      </c>
      <c r="BR34" s="20">
        <f t="shared" si="1"/>
        <v>731.25424799999996</v>
      </c>
    </row>
    <row r="35" spans="1:70" x14ac:dyDescent="0.25">
      <c r="A35" s="14" t="s">
        <v>33</v>
      </c>
      <c r="B35" s="30">
        <v>29563.48</v>
      </c>
      <c r="C35" s="30">
        <v>28637.43</v>
      </c>
      <c r="D35" s="30">
        <v>31263.65</v>
      </c>
      <c r="E35" s="30">
        <v>31173.438999999998</v>
      </c>
      <c r="F35" s="30">
        <v>33586.199000000001</v>
      </c>
      <c r="G35" s="30">
        <v>29581.15</v>
      </c>
      <c r="H35" s="30">
        <v>32769.410000000003</v>
      </c>
      <c r="I35" s="30">
        <v>32567.938999999998</v>
      </c>
      <c r="J35" s="30">
        <v>34301.730000000003</v>
      </c>
      <c r="K35" s="30">
        <v>31256.550999999999</v>
      </c>
      <c r="L35" s="30">
        <v>32452.15</v>
      </c>
      <c r="M35" s="30">
        <v>29408.15</v>
      </c>
      <c r="N35" s="30">
        <v>32110</v>
      </c>
      <c r="O35" s="30">
        <v>30194.881000000001</v>
      </c>
      <c r="P35" s="30">
        <v>34181.190999999999</v>
      </c>
      <c r="Q35" s="30">
        <v>34509.987999999998</v>
      </c>
      <c r="R35" s="30">
        <v>33182.410000000003</v>
      </c>
      <c r="S35" s="30">
        <v>33935.879000000001</v>
      </c>
      <c r="T35" s="30">
        <v>33629.940999999999</v>
      </c>
      <c r="U35" s="30">
        <v>30194.039000000001</v>
      </c>
      <c r="V35" s="30">
        <v>31370.9</v>
      </c>
      <c r="W35" s="30">
        <v>32193.83</v>
      </c>
      <c r="X35" s="30">
        <v>33036.421999999999</v>
      </c>
      <c r="Y35" s="30">
        <v>30455.028999999999</v>
      </c>
      <c r="Z35" s="30">
        <v>31396.278999999999</v>
      </c>
      <c r="AA35" s="30">
        <v>30309.08</v>
      </c>
      <c r="AB35" s="30">
        <v>29742.25</v>
      </c>
      <c r="AC35" s="30">
        <v>29285.52</v>
      </c>
      <c r="AD35" s="30">
        <v>31671.050999999999</v>
      </c>
      <c r="AE35" s="30">
        <v>30681.82</v>
      </c>
      <c r="AF35" s="30">
        <v>32033.438999999998</v>
      </c>
      <c r="AG35" s="30">
        <v>33030.129000000001</v>
      </c>
      <c r="AH35" s="30">
        <v>32186.039000000001</v>
      </c>
      <c r="AI35" s="30">
        <v>31987.16</v>
      </c>
      <c r="AJ35" s="30">
        <v>30259.23</v>
      </c>
      <c r="AK35" s="30">
        <v>29483.51</v>
      </c>
      <c r="AL35" s="30">
        <v>30504.42</v>
      </c>
      <c r="AM35" s="30">
        <v>33611.737999999998</v>
      </c>
      <c r="AN35" s="30">
        <v>32929.129000000001</v>
      </c>
      <c r="AO35" s="30">
        <v>33735.891000000003</v>
      </c>
      <c r="AP35" s="30">
        <v>29638.6</v>
      </c>
      <c r="AQ35" s="30">
        <v>27629.221000000001</v>
      </c>
      <c r="AR35" s="30">
        <v>27461.109</v>
      </c>
      <c r="AS35" s="30">
        <v>30240.210999999999</v>
      </c>
      <c r="AT35" s="30">
        <v>28772.141</v>
      </c>
      <c r="AU35" s="30">
        <v>31700.9</v>
      </c>
      <c r="AV35" s="30">
        <v>29563.74</v>
      </c>
      <c r="AW35" s="30">
        <v>29897.460999999999</v>
      </c>
      <c r="AX35" s="30">
        <v>33949.398000000001</v>
      </c>
      <c r="AY35" s="30">
        <v>29588.141</v>
      </c>
      <c r="AZ35" s="30">
        <v>30178.080000000002</v>
      </c>
      <c r="BA35" s="30">
        <v>28737</v>
      </c>
      <c r="BB35" s="30">
        <v>27622.240000000002</v>
      </c>
      <c r="BC35" s="30">
        <v>30642.91</v>
      </c>
      <c r="BD35" s="30">
        <v>28379.039000000001</v>
      </c>
      <c r="BE35" s="30">
        <v>29872.188999999998</v>
      </c>
      <c r="BF35" s="30">
        <v>29852.868999999999</v>
      </c>
      <c r="BG35" s="30">
        <v>29026.811000000002</v>
      </c>
      <c r="BH35" s="30">
        <v>28131.75</v>
      </c>
      <c r="BI35" s="30">
        <v>27573.561000000002</v>
      </c>
      <c r="BJ35" s="30">
        <v>27777.33</v>
      </c>
      <c r="BK35" s="30">
        <v>29256.75</v>
      </c>
      <c r="BL35" s="30">
        <v>33511.43</v>
      </c>
      <c r="BM35" s="30">
        <v>29092.84</v>
      </c>
      <c r="BN35" s="30">
        <v>30662.68</v>
      </c>
      <c r="BO35" s="30">
        <v>29984.17</v>
      </c>
      <c r="BP35" s="30"/>
      <c r="BQ35" s="20">
        <f t="shared" si="0"/>
        <v>30591.754120000001</v>
      </c>
      <c r="BR35" s="20">
        <f t="shared" si="1"/>
        <v>7647.9385300000004</v>
      </c>
    </row>
    <row r="36" spans="1:70" x14ac:dyDescent="0.25">
      <c r="A36" s="14" t="s">
        <v>156</v>
      </c>
      <c r="B36" s="30">
        <v>0</v>
      </c>
      <c r="C36" s="30">
        <v>0</v>
      </c>
      <c r="D36" s="30">
        <v>0</v>
      </c>
      <c r="E36" s="30">
        <v>0.36000000999999998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0">
        <v>0</v>
      </c>
      <c r="BA36" s="30">
        <v>0</v>
      </c>
      <c r="BB36" s="30">
        <v>0.95999997999999997</v>
      </c>
      <c r="BC36" s="30">
        <v>0</v>
      </c>
      <c r="BD36" s="30">
        <v>0</v>
      </c>
      <c r="BE36" s="30">
        <v>0</v>
      </c>
      <c r="BF36" s="30">
        <v>0</v>
      </c>
      <c r="BG36" s="30">
        <v>0.91000002999999996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P36" s="30"/>
      <c r="BQ36" s="20">
        <f t="shared" si="0"/>
        <v>3.7400000199999998E-2</v>
      </c>
      <c r="BR36" s="20">
        <f t="shared" si="1"/>
        <v>9.3500000499999996E-3</v>
      </c>
    </row>
    <row r="37" spans="1:70" x14ac:dyDescent="0.25">
      <c r="A37" s="14" t="s">
        <v>35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P37" s="30"/>
      <c r="BQ37" s="20">
        <f t="shared" si="0"/>
        <v>0</v>
      </c>
      <c r="BR37" s="20">
        <f t="shared" si="1"/>
        <v>0</v>
      </c>
    </row>
    <row r="38" spans="1:70" x14ac:dyDescent="0.25">
      <c r="A38" s="14" t="s">
        <v>36</v>
      </c>
      <c r="B38" s="30">
        <v>8848.9696999999996</v>
      </c>
      <c r="C38" s="30">
        <v>8773.75</v>
      </c>
      <c r="D38" s="30">
        <v>9012.2998000000007</v>
      </c>
      <c r="E38" s="30">
        <v>7756.29</v>
      </c>
      <c r="F38" s="30">
        <v>8137.3500999999997</v>
      </c>
      <c r="G38" s="30">
        <v>7736.0698000000002</v>
      </c>
      <c r="H38" s="30">
        <v>9163.1396000000004</v>
      </c>
      <c r="I38" s="30">
        <v>9026.4696999999996</v>
      </c>
      <c r="J38" s="30">
        <v>8929.5195000000003</v>
      </c>
      <c r="K38" s="30">
        <v>7510.3999000000003</v>
      </c>
      <c r="L38" s="30">
        <v>7243.98</v>
      </c>
      <c r="M38" s="30">
        <v>7925.8798999999999</v>
      </c>
      <c r="N38" s="30">
        <v>8107.7597999999998</v>
      </c>
      <c r="O38" s="30">
        <v>8281.5400000000009</v>
      </c>
      <c r="P38" s="30">
        <v>8467.4696999999996</v>
      </c>
      <c r="Q38" s="30">
        <v>8261</v>
      </c>
      <c r="R38" s="30">
        <v>8957.5303000000004</v>
      </c>
      <c r="S38" s="30">
        <v>7961.3701000000001</v>
      </c>
      <c r="T38" s="30">
        <v>8312.6699000000008</v>
      </c>
      <c r="U38" s="30">
        <v>8818.6396000000004</v>
      </c>
      <c r="V38" s="30">
        <v>9103.8300999999992</v>
      </c>
      <c r="W38" s="30">
        <v>7479.71</v>
      </c>
      <c r="X38" s="30">
        <v>8218.5400000000009</v>
      </c>
      <c r="Y38" s="30">
        <v>8972.9902000000002</v>
      </c>
      <c r="Z38" s="30">
        <v>7400.6000999999997</v>
      </c>
      <c r="AA38" s="30">
        <v>7522.4399000000003</v>
      </c>
      <c r="AB38" s="30">
        <v>8751.0400000000009</v>
      </c>
      <c r="AC38" s="30">
        <v>8833.8096000000005</v>
      </c>
      <c r="AD38" s="30">
        <v>8047.73</v>
      </c>
      <c r="AE38" s="30">
        <v>7995.21</v>
      </c>
      <c r="AF38" s="30">
        <v>8011.4902000000002</v>
      </c>
      <c r="AG38" s="30">
        <v>7083.02</v>
      </c>
      <c r="AH38" s="30">
        <v>7331.2002000000002</v>
      </c>
      <c r="AI38" s="30">
        <v>7597.54</v>
      </c>
      <c r="AJ38" s="30">
        <v>7037.5801000000001</v>
      </c>
      <c r="AK38" s="30">
        <v>6280.8599000000004</v>
      </c>
      <c r="AL38" s="30">
        <v>7994.5497999999998</v>
      </c>
      <c r="AM38" s="30">
        <v>8241.4199000000008</v>
      </c>
      <c r="AN38" s="30">
        <v>7935.75</v>
      </c>
      <c r="AO38" s="30">
        <v>6741.3701000000001</v>
      </c>
      <c r="AP38" s="30">
        <v>7733.3100999999997</v>
      </c>
      <c r="AQ38" s="30">
        <v>8205.2597999999998</v>
      </c>
      <c r="AR38" s="30">
        <v>7597.8100999999997</v>
      </c>
      <c r="AS38" s="30">
        <v>7575.0497999999998</v>
      </c>
      <c r="AT38" s="30">
        <v>7616.29</v>
      </c>
      <c r="AU38" s="30">
        <v>7910.6099000000004</v>
      </c>
      <c r="AV38" s="30">
        <v>8063.1602000000003</v>
      </c>
      <c r="AW38" s="30">
        <v>7807.9102000000003</v>
      </c>
      <c r="AX38" s="30">
        <v>8447.4696999999996</v>
      </c>
      <c r="AY38" s="30">
        <v>6867.1602000000003</v>
      </c>
      <c r="AZ38" s="30">
        <v>6852.98</v>
      </c>
      <c r="BA38" s="30">
        <v>9087.5</v>
      </c>
      <c r="BB38" s="30">
        <v>8925.7304999999997</v>
      </c>
      <c r="BC38" s="30">
        <v>8362.8603999999996</v>
      </c>
      <c r="BD38" s="30">
        <v>7315.9902000000002</v>
      </c>
      <c r="BE38" s="30">
        <v>7483.5497999999998</v>
      </c>
      <c r="BF38" s="30">
        <v>7606.8999000000003</v>
      </c>
      <c r="BG38" s="30">
        <v>7390.6000999999997</v>
      </c>
      <c r="BH38" s="30">
        <v>7222.5600999999997</v>
      </c>
      <c r="BI38" s="30">
        <v>7847.6201000000001</v>
      </c>
      <c r="BJ38" s="30">
        <v>8044.2798000000003</v>
      </c>
      <c r="BK38" s="30">
        <v>6922.9301999999998</v>
      </c>
      <c r="BL38" s="30">
        <v>7352.6201000000001</v>
      </c>
      <c r="BM38" s="30">
        <v>7656.1602000000003</v>
      </c>
      <c r="BN38" s="30">
        <v>7550.4102000000003</v>
      </c>
      <c r="BO38" s="30">
        <v>6915.2002000000002</v>
      </c>
      <c r="BP38" s="30"/>
      <c r="BQ38" s="20">
        <f t="shared" si="0"/>
        <v>7819.8562360000005</v>
      </c>
      <c r="BR38" s="20">
        <f t="shared" si="1"/>
        <v>1954.9640590000001</v>
      </c>
    </row>
    <row r="39" spans="1:70" x14ac:dyDescent="0.25">
      <c r="A39" s="14" t="s">
        <v>37</v>
      </c>
      <c r="B39" s="30">
        <v>9455.2803000000004</v>
      </c>
      <c r="C39" s="30">
        <v>9140.6103999999996</v>
      </c>
      <c r="D39" s="30">
        <v>7460.4198999999999</v>
      </c>
      <c r="E39" s="30">
        <v>7670.8599000000004</v>
      </c>
      <c r="F39" s="30">
        <v>7332.2597999999998</v>
      </c>
      <c r="G39" s="30">
        <v>9145.9102000000003</v>
      </c>
      <c r="H39" s="30">
        <v>9525.5995999999996</v>
      </c>
      <c r="I39" s="30">
        <v>8532.4902000000002</v>
      </c>
      <c r="J39" s="30">
        <v>9491.9501999999993</v>
      </c>
      <c r="K39" s="30">
        <v>9431.8096000000005</v>
      </c>
      <c r="L39" s="30">
        <v>8855.3896000000004</v>
      </c>
      <c r="M39" s="30">
        <v>9991.3300999999992</v>
      </c>
      <c r="N39" s="30">
        <v>7890.6698999999999</v>
      </c>
      <c r="O39" s="30">
        <v>10376.120000000001</v>
      </c>
      <c r="P39" s="30">
        <v>8777.6504000000004</v>
      </c>
      <c r="Q39" s="30">
        <v>9798.25</v>
      </c>
      <c r="R39" s="30">
        <v>10816.57</v>
      </c>
      <c r="S39" s="30">
        <v>10174.44</v>
      </c>
      <c r="T39" s="30">
        <v>9277.9804999999997</v>
      </c>
      <c r="U39" s="30">
        <v>10993.94</v>
      </c>
      <c r="V39" s="30">
        <v>9981.0995999999996</v>
      </c>
      <c r="W39" s="30">
        <v>8766.7304999999997</v>
      </c>
      <c r="X39" s="30">
        <v>9763.1396000000004</v>
      </c>
      <c r="Y39" s="30">
        <v>9946.4696999999996</v>
      </c>
      <c r="Z39" s="30">
        <v>9938.3397999999997</v>
      </c>
      <c r="AA39" s="30">
        <v>9745.9297000000006</v>
      </c>
      <c r="AB39" s="30">
        <v>10289.58</v>
      </c>
      <c r="AC39" s="30">
        <v>10109.459999999999</v>
      </c>
      <c r="AD39" s="30">
        <v>9679.1298999999999</v>
      </c>
      <c r="AE39" s="30">
        <v>9859.9501999999993</v>
      </c>
      <c r="AF39" s="30">
        <v>9189.3397999999997</v>
      </c>
      <c r="AG39" s="30">
        <v>8441.75</v>
      </c>
      <c r="AH39" s="30">
        <v>8942.0097999999998</v>
      </c>
      <c r="AI39" s="30">
        <v>9493.2402000000002</v>
      </c>
      <c r="AJ39" s="30">
        <v>9701.6797000000006</v>
      </c>
      <c r="AK39" s="30">
        <v>10589.85</v>
      </c>
      <c r="AL39" s="30">
        <v>9179.8798999999999</v>
      </c>
      <c r="AM39" s="30">
        <v>8400.2402000000002</v>
      </c>
      <c r="AN39" s="30">
        <v>9507.6103999999996</v>
      </c>
      <c r="AO39" s="30">
        <v>9779.2998000000007</v>
      </c>
      <c r="AP39" s="30">
        <v>9343.1903999999995</v>
      </c>
      <c r="AQ39" s="30">
        <v>9762.4102000000003</v>
      </c>
      <c r="AR39" s="30">
        <v>8301.3798999999999</v>
      </c>
      <c r="AS39" s="30">
        <v>8787.6298999999999</v>
      </c>
      <c r="AT39" s="30">
        <v>10242.459999999999</v>
      </c>
      <c r="AU39" s="30">
        <v>9109.7900000000009</v>
      </c>
      <c r="AV39" s="30">
        <v>9175.1103999999996</v>
      </c>
      <c r="AW39" s="30">
        <v>9815.9599999999991</v>
      </c>
      <c r="AX39" s="30">
        <v>9229.4297000000006</v>
      </c>
      <c r="AY39" s="30">
        <v>10232</v>
      </c>
      <c r="AZ39" s="30">
        <v>9560.4004000000004</v>
      </c>
      <c r="BA39" s="30">
        <v>9127.7001999999993</v>
      </c>
      <c r="BB39" s="30">
        <v>9931.2196999999996</v>
      </c>
      <c r="BC39" s="30">
        <v>9108.4902000000002</v>
      </c>
      <c r="BD39" s="30">
        <v>8926.0097999999998</v>
      </c>
      <c r="BE39" s="30">
        <v>9529.0400000000009</v>
      </c>
      <c r="BF39" s="30">
        <v>9434.5195000000003</v>
      </c>
      <c r="BG39" s="30">
        <v>9658.7998000000007</v>
      </c>
      <c r="BH39" s="30">
        <v>9770.9804999999997</v>
      </c>
      <c r="BI39" s="30">
        <v>9827.5596000000005</v>
      </c>
      <c r="BJ39" s="30">
        <v>9338.1903999999995</v>
      </c>
      <c r="BK39" s="30">
        <v>9650.8300999999992</v>
      </c>
      <c r="BL39" s="30">
        <v>7033.0801000000001</v>
      </c>
      <c r="BM39" s="30">
        <v>9859.6797000000006</v>
      </c>
      <c r="BN39" s="30">
        <v>9269.1504000000004</v>
      </c>
      <c r="BO39" s="30">
        <v>8752.6298999999999</v>
      </c>
      <c r="BP39" s="30"/>
      <c r="BQ39" s="20">
        <f t="shared" si="0"/>
        <v>9506.9060020000015</v>
      </c>
      <c r="BR39" s="20">
        <f t="shared" si="1"/>
        <v>2376.7265005000004</v>
      </c>
    </row>
    <row r="40" spans="1:70" x14ac:dyDescent="0.25">
      <c r="A40" s="14" t="s">
        <v>38</v>
      </c>
      <c r="B40" s="30">
        <v>1452.13</v>
      </c>
      <c r="C40" s="30">
        <v>1441.51</v>
      </c>
      <c r="D40" s="30">
        <v>1983.4</v>
      </c>
      <c r="E40" s="30">
        <v>1461.83</v>
      </c>
      <c r="F40" s="30">
        <v>1522.67</v>
      </c>
      <c r="G40" s="30">
        <v>1334.52</v>
      </c>
      <c r="H40" s="30">
        <v>1885.79</v>
      </c>
      <c r="I40" s="30">
        <v>1697.4301</v>
      </c>
      <c r="J40" s="30">
        <v>1832.64</v>
      </c>
      <c r="K40" s="30">
        <v>1237.6899000000001</v>
      </c>
      <c r="L40" s="30">
        <v>799.81</v>
      </c>
      <c r="M40" s="30">
        <v>1113.9000000000001</v>
      </c>
      <c r="N40" s="30">
        <v>1402</v>
      </c>
      <c r="O40" s="30">
        <v>1245.73</v>
      </c>
      <c r="P40" s="30">
        <v>1549.24</v>
      </c>
      <c r="Q40" s="30">
        <v>1179.4100000000001</v>
      </c>
      <c r="R40" s="30">
        <v>1168.3699999999999</v>
      </c>
      <c r="S40" s="30">
        <v>1024.6300000000001</v>
      </c>
      <c r="T40" s="30">
        <v>1096.26</v>
      </c>
      <c r="U40" s="30">
        <v>1456.54</v>
      </c>
      <c r="V40" s="30">
        <v>1557.09</v>
      </c>
      <c r="W40" s="30">
        <v>1027.27</v>
      </c>
      <c r="X40" s="30">
        <v>1386.98</v>
      </c>
      <c r="Y40" s="30">
        <v>1685.22</v>
      </c>
      <c r="Z40" s="30">
        <v>1025.3699999999999</v>
      </c>
      <c r="AA40" s="30">
        <v>1172.1801</v>
      </c>
      <c r="AB40" s="30">
        <v>1235.51</v>
      </c>
      <c r="AC40" s="30">
        <v>1367.87</v>
      </c>
      <c r="AD40" s="30">
        <v>1269.42</v>
      </c>
      <c r="AE40" s="30">
        <v>1006.83</v>
      </c>
      <c r="AF40" s="30">
        <v>1046.9399000000001</v>
      </c>
      <c r="AG40" s="30">
        <v>843.32001000000002</v>
      </c>
      <c r="AH40" s="30">
        <v>841.56</v>
      </c>
      <c r="AI40" s="30">
        <v>1032.6300000000001</v>
      </c>
      <c r="AJ40" s="30">
        <v>740.83001999999999</v>
      </c>
      <c r="AK40" s="30">
        <v>631.03003000000001</v>
      </c>
      <c r="AL40" s="30">
        <v>1201.79</v>
      </c>
      <c r="AM40" s="30">
        <v>1360.17</v>
      </c>
      <c r="AN40" s="30">
        <v>1223.74</v>
      </c>
      <c r="AO40" s="30">
        <v>900.59002999999996</v>
      </c>
      <c r="AP40" s="30">
        <v>1045.67</v>
      </c>
      <c r="AQ40" s="30">
        <v>1601.98</v>
      </c>
      <c r="AR40" s="30">
        <v>1023.21</v>
      </c>
      <c r="AS40" s="30">
        <v>1122.1899000000001</v>
      </c>
      <c r="AT40" s="30">
        <v>924.47997999999995</v>
      </c>
      <c r="AU40" s="30">
        <v>1275.6099999999999</v>
      </c>
      <c r="AV40" s="30">
        <v>1321.92</v>
      </c>
      <c r="AW40" s="30">
        <v>1101.8100999999999</v>
      </c>
      <c r="AX40" s="30">
        <v>1566.1</v>
      </c>
      <c r="AY40" s="30">
        <v>941.12</v>
      </c>
      <c r="AZ40" s="30">
        <v>751.15997000000004</v>
      </c>
      <c r="BA40" s="30">
        <v>1578.29</v>
      </c>
      <c r="BB40" s="30">
        <v>1487.22</v>
      </c>
      <c r="BC40" s="30">
        <v>1463.7</v>
      </c>
      <c r="BD40" s="30">
        <v>1001.95</v>
      </c>
      <c r="BE40" s="30">
        <v>1093.47</v>
      </c>
      <c r="BF40" s="30">
        <v>1164.9301</v>
      </c>
      <c r="BG40" s="30">
        <v>1068.5899999999999</v>
      </c>
      <c r="BH40" s="30">
        <v>992.10999000000004</v>
      </c>
      <c r="BI40" s="30">
        <v>838.34002999999996</v>
      </c>
      <c r="BJ40" s="30">
        <v>1330.5699</v>
      </c>
      <c r="BK40" s="30">
        <v>1100.6199999999999</v>
      </c>
      <c r="BL40" s="30">
        <v>1414.11</v>
      </c>
      <c r="BM40" s="30">
        <v>1160.52</v>
      </c>
      <c r="BN40" s="30">
        <v>1192.9000000000001</v>
      </c>
      <c r="BO40" s="30">
        <v>996.95001000000002</v>
      </c>
      <c r="BP40" s="30"/>
      <c r="BQ40" s="20">
        <f t="shared" si="0"/>
        <v>1157.2332013999999</v>
      </c>
      <c r="BR40" s="20">
        <f t="shared" si="1"/>
        <v>289.30830034999997</v>
      </c>
    </row>
    <row r="41" spans="1:70" x14ac:dyDescent="0.25">
      <c r="A41" s="14" t="s">
        <v>39</v>
      </c>
      <c r="B41" s="30">
        <v>2156.96</v>
      </c>
      <c r="C41" s="30">
        <v>1661.13</v>
      </c>
      <c r="D41" s="30">
        <v>1878.8199</v>
      </c>
      <c r="E41" s="30">
        <v>1447.26</v>
      </c>
      <c r="F41" s="30">
        <v>1404</v>
      </c>
      <c r="G41" s="30">
        <v>1145.99</v>
      </c>
      <c r="H41" s="30">
        <v>1621.64</v>
      </c>
      <c r="I41" s="30">
        <v>1467.9399000000001</v>
      </c>
      <c r="J41" s="30">
        <v>1533.28</v>
      </c>
      <c r="K41" s="30">
        <v>1247.4100000000001</v>
      </c>
      <c r="L41" s="30">
        <v>1294.0999999999999</v>
      </c>
      <c r="M41" s="30">
        <v>1425.34</v>
      </c>
      <c r="N41" s="30">
        <v>1223.75</v>
      </c>
      <c r="O41" s="30">
        <v>1502.1</v>
      </c>
      <c r="P41" s="30">
        <v>1191.0600999999999</v>
      </c>
      <c r="Q41" s="30">
        <v>1043.21</v>
      </c>
      <c r="R41" s="30">
        <v>1704.47</v>
      </c>
      <c r="S41" s="30">
        <v>1593.67</v>
      </c>
      <c r="T41" s="30">
        <v>1446.2</v>
      </c>
      <c r="U41" s="30">
        <v>1043.8199</v>
      </c>
      <c r="V41" s="30">
        <v>1247.51</v>
      </c>
      <c r="W41" s="30">
        <v>787.40997000000004</v>
      </c>
      <c r="X41" s="30">
        <v>704.01000999999997</v>
      </c>
      <c r="Y41" s="30">
        <v>1097.3499999999999</v>
      </c>
      <c r="Z41" s="30">
        <v>1003.77</v>
      </c>
      <c r="AA41" s="30">
        <v>788.98999000000003</v>
      </c>
      <c r="AB41" s="30">
        <v>1573.54</v>
      </c>
      <c r="AC41" s="30">
        <v>1237.04</v>
      </c>
      <c r="AD41" s="30">
        <v>1593.47</v>
      </c>
      <c r="AE41" s="30">
        <v>1435.48</v>
      </c>
      <c r="AF41" s="30">
        <v>1549.22</v>
      </c>
      <c r="AG41" s="30">
        <v>1244.4301</v>
      </c>
      <c r="AH41" s="30">
        <v>1179.71</v>
      </c>
      <c r="AI41" s="30">
        <v>1352.83</v>
      </c>
      <c r="AJ41" s="30">
        <v>1395.15</v>
      </c>
      <c r="AK41" s="30">
        <v>1085.3699999999999</v>
      </c>
      <c r="AL41" s="30">
        <v>1363.08</v>
      </c>
      <c r="AM41" s="30">
        <v>1467.91</v>
      </c>
      <c r="AN41" s="30">
        <v>1561.2</v>
      </c>
      <c r="AO41" s="30">
        <v>906.56</v>
      </c>
      <c r="AP41" s="30">
        <v>1072.52</v>
      </c>
      <c r="AQ41" s="30">
        <v>1365.0699</v>
      </c>
      <c r="AR41" s="30">
        <v>1119.26</v>
      </c>
      <c r="AS41" s="30">
        <v>1257.3599999999999</v>
      </c>
      <c r="AT41" s="30">
        <v>1315.62</v>
      </c>
      <c r="AU41" s="30">
        <v>1218.4100000000001</v>
      </c>
      <c r="AV41" s="30">
        <v>1302.28</v>
      </c>
      <c r="AW41" s="30">
        <v>1033.6400000000001</v>
      </c>
      <c r="AX41" s="30">
        <v>1308.54</v>
      </c>
      <c r="AY41" s="30">
        <v>725.35999000000004</v>
      </c>
      <c r="AZ41" s="30">
        <v>506.29001</v>
      </c>
      <c r="BA41" s="30">
        <v>947.33001999999999</v>
      </c>
      <c r="BB41" s="30">
        <v>1091.76</v>
      </c>
      <c r="BC41" s="30">
        <v>1025.27</v>
      </c>
      <c r="BD41" s="30">
        <v>912.34997999999996</v>
      </c>
      <c r="BE41" s="30">
        <v>1031.3199</v>
      </c>
      <c r="BF41" s="30">
        <v>1125.9399000000001</v>
      </c>
      <c r="BG41" s="30">
        <v>946.78003000000001</v>
      </c>
      <c r="BH41" s="30">
        <v>860.62</v>
      </c>
      <c r="BI41" s="30">
        <v>815.34997999999996</v>
      </c>
      <c r="BJ41" s="30">
        <v>679.63</v>
      </c>
      <c r="BK41" s="30">
        <v>661.17998999999998</v>
      </c>
      <c r="BL41" s="30">
        <v>639.78998000000001</v>
      </c>
      <c r="BM41" s="30">
        <v>755.35999000000004</v>
      </c>
      <c r="BN41" s="30">
        <v>724.97997999999995</v>
      </c>
      <c r="BO41" s="30">
        <v>895.81</v>
      </c>
      <c r="BP41" s="30"/>
      <c r="BQ41" s="20">
        <f t="shared" si="0"/>
        <v>1114.0001923999998</v>
      </c>
      <c r="BR41" s="20">
        <f t="shared" si="1"/>
        <v>278.50004809999996</v>
      </c>
    </row>
    <row r="42" spans="1:70" x14ac:dyDescent="0.25">
      <c r="A42" s="14" t="s">
        <v>40</v>
      </c>
      <c r="B42" s="30">
        <v>2547.5801000000001</v>
      </c>
      <c r="C42" s="30">
        <v>2203.0300000000002</v>
      </c>
      <c r="D42" s="30">
        <v>1850.41</v>
      </c>
      <c r="E42" s="30">
        <v>1567.25</v>
      </c>
      <c r="F42" s="30">
        <v>1538.76</v>
      </c>
      <c r="G42" s="30">
        <v>1372.3100999999999</v>
      </c>
      <c r="H42" s="30">
        <v>1421.17</v>
      </c>
      <c r="I42" s="30">
        <v>1305.79</v>
      </c>
      <c r="J42" s="30">
        <v>1365.63</v>
      </c>
      <c r="K42" s="30">
        <v>1251.1899000000001</v>
      </c>
      <c r="L42" s="30">
        <v>1178.5999999999999</v>
      </c>
      <c r="M42" s="30">
        <v>1315.42</v>
      </c>
      <c r="N42" s="30">
        <v>1187.98</v>
      </c>
      <c r="O42" s="30">
        <v>1377.8</v>
      </c>
      <c r="P42" s="30">
        <v>1231.8199</v>
      </c>
      <c r="Q42" s="30">
        <v>1336.66</v>
      </c>
      <c r="R42" s="30">
        <v>1966.03</v>
      </c>
      <c r="S42" s="30">
        <v>1619.77</v>
      </c>
      <c r="T42" s="30">
        <v>1602.12</v>
      </c>
      <c r="U42" s="30">
        <v>1984.74</v>
      </c>
      <c r="V42" s="30">
        <v>1996.91</v>
      </c>
      <c r="W42" s="30">
        <v>1506.0600999999999</v>
      </c>
      <c r="X42" s="30">
        <v>1871.6801</v>
      </c>
      <c r="Y42" s="30">
        <v>2236.2800000000002</v>
      </c>
      <c r="Z42" s="30">
        <v>1664.26</v>
      </c>
      <c r="AA42" s="30">
        <v>1754.92</v>
      </c>
      <c r="AB42" s="30">
        <v>2166.8000000000002</v>
      </c>
      <c r="AC42" s="30">
        <v>2006.48</v>
      </c>
      <c r="AD42" s="30">
        <v>1748.4301</v>
      </c>
      <c r="AE42" s="30">
        <v>1648.3</v>
      </c>
      <c r="AF42" s="30">
        <v>1621.72</v>
      </c>
      <c r="AG42" s="30">
        <v>1447.09</v>
      </c>
      <c r="AH42" s="30">
        <v>1365.15</v>
      </c>
      <c r="AI42" s="30">
        <v>1580.6</v>
      </c>
      <c r="AJ42" s="30">
        <v>1519.55</v>
      </c>
      <c r="AK42" s="30">
        <v>1967.37</v>
      </c>
      <c r="AL42" s="30">
        <v>1810.52</v>
      </c>
      <c r="AM42" s="30">
        <v>1697.46</v>
      </c>
      <c r="AN42" s="30">
        <v>1640.34</v>
      </c>
      <c r="AO42" s="30">
        <v>1466.16</v>
      </c>
      <c r="AP42" s="30">
        <v>1595.27</v>
      </c>
      <c r="AQ42" s="30">
        <v>1762</v>
      </c>
      <c r="AR42" s="30">
        <v>1657.66</v>
      </c>
      <c r="AS42" s="30">
        <v>1613.6899000000001</v>
      </c>
      <c r="AT42" s="30">
        <v>1987.8199</v>
      </c>
      <c r="AU42" s="30">
        <v>1840.66</v>
      </c>
      <c r="AV42" s="30">
        <v>1862.87</v>
      </c>
      <c r="AW42" s="30">
        <v>1593.17</v>
      </c>
      <c r="AX42" s="30">
        <v>1434.12</v>
      </c>
      <c r="AY42" s="30">
        <v>1639.6801</v>
      </c>
      <c r="AZ42" s="30">
        <v>1355.33</v>
      </c>
      <c r="BA42" s="30">
        <v>1357.3199</v>
      </c>
      <c r="BB42" s="30">
        <v>1336.83</v>
      </c>
      <c r="BC42" s="30">
        <v>1291.8399999999999</v>
      </c>
      <c r="BD42" s="30">
        <v>1281.9399000000001</v>
      </c>
      <c r="BE42" s="30">
        <v>1268.1801</v>
      </c>
      <c r="BF42" s="30">
        <v>1258.6801</v>
      </c>
      <c r="BG42" s="30">
        <v>1427.03</v>
      </c>
      <c r="BH42" s="30">
        <v>978.94</v>
      </c>
      <c r="BI42" s="30">
        <v>1276.29</v>
      </c>
      <c r="BJ42" s="30">
        <v>1472.84</v>
      </c>
      <c r="BK42" s="30">
        <v>1074.97</v>
      </c>
      <c r="BL42" s="30">
        <v>1076.1500000000001</v>
      </c>
      <c r="BM42" s="30">
        <v>1371.13</v>
      </c>
      <c r="BN42" s="30">
        <v>1374.1801</v>
      </c>
      <c r="BO42" s="30">
        <v>1126.8</v>
      </c>
      <c r="BP42" s="30"/>
      <c r="BQ42" s="20">
        <f t="shared" si="0"/>
        <v>1584.0826059999997</v>
      </c>
      <c r="BR42" s="20">
        <f t="shared" si="1"/>
        <v>396.02065149999993</v>
      </c>
    </row>
    <row r="43" spans="1:70" x14ac:dyDescent="0.25">
      <c r="A43" s="14" t="s">
        <v>41</v>
      </c>
      <c r="B43" s="30">
        <v>40487.718999999997</v>
      </c>
      <c r="C43" s="30">
        <v>39234.730000000003</v>
      </c>
      <c r="D43" s="30">
        <v>42609.52</v>
      </c>
      <c r="E43" s="30">
        <v>42732.91</v>
      </c>
      <c r="F43" s="30">
        <v>45157.91</v>
      </c>
      <c r="G43" s="30">
        <v>41901.300999999999</v>
      </c>
      <c r="H43" s="30">
        <v>43598.398000000001</v>
      </c>
      <c r="I43" s="30">
        <v>45799.050999999999</v>
      </c>
      <c r="J43" s="30">
        <v>47450.078000000001</v>
      </c>
      <c r="K43" s="30">
        <v>42531.23</v>
      </c>
      <c r="L43" s="30">
        <v>46307.190999999999</v>
      </c>
      <c r="M43" s="30">
        <v>42572.57</v>
      </c>
      <c r="N43" s="30">
        <v>46184.43</v>
      </c>
      <c r="O43" s="30">
        <v>41879.769999999997</v>
      </c>
      <c r="P43" s="30">
        <v>45916.309000000001</v>
      </c>
      <c r="Q43" s="30">
        <v>45988.699000000001</v>
      </c>
      <c r="R43" s="30">
        <v>44635.16</v>
      </c>
      <c r="S43" s="30">
        <v>46184</v>
      </c>
      <c r="T43" s="30">
        <v>46632.059000000001</v>
      </c>
      <c r="U43" s="30">
        <v>42575.641000000003</v>
      </c>
      <c r="V43" s="30">
        <v>45370.059000000001</v>
      </c>
      <c r="W43" s="30">
        <v>46758.281000000003</v>
      </c>
      <c r="X43" s="30">
        <v>45615.66</v>
      </c>
      <c r="Y43" s="30">
        <v>43029.078000000001</v>
      </c>
      <c r="Z43" s="30">
        <v>42571.68</v>
      </c>
      <c r="AA43" s="30">
        <v>42972.858999999997</v>
      </c>
      <c r="AB43" s="30">
        <v>41607.578000000001</v>
      </c>
      <c r="AC43" s="30">
        <v>39242.68</v>
      </c>
      <c r="AD43" s="30">
        <v>47309.171999999999</v>
      </c>
      <c r="AE43" s="30">
        <v>45189.288999999997</v>
      </c>
      <c r="AF43" s="30">
        <v>47496.300999999999</v>
      </c>
      <c r="AG43" s="30">
        <v>45401.671999999999</v>
      </c>
      <c r="AH43" s="30">
        <v>45911.421999999999</v>
      </c>
      <c r="AI43" s="30">
        <v>43999.641000000003</v>
      </c>
      <c r="AJ43" s="30">
        <v>42671.671999999999</v>
      </c>
      <c r="AK43" s="30">
        <v>40310.769999999997</v>
      </c>
      <c r="AL43" s="30">
        <v>42583.48</v>
      </c>
      <c r="AM43" s="30">
        <v>47534.68</v>
      </c>
      <c r="AN43" s="30">
        <v>44637.711000000003</v>
      </c>
      <c r="AO43" s="30">
        <v>48617.75</v>
      </c>
      <c r="AP43" s="30">
        <v>42497.550999999999</v>
      </c>
      <c r="AQ43" s="30">
        <v>38308.858999999997</v>
      </c>
      <c r="AR43" s="30">
        <v>40437.18</v>
      </c>
      <c r="AS43" s="30">
        <v>41335.851999999999</v>
      </c>
      <c r="AT43" s="30">
        <v>41166.059000000001</v>
      </c>
      <c r="AU43" s="30">
        <v>44461.961000000003</v>
      </c>
      <c r="AV43" s="30">
        <v>44462.699000000001</v>
      </c>
      <c r="AW43" s="30">
        <v>41357.93</v>
      </c>
      <c r="AX43" s="30">
        <v>46123.828000000001</v>
      </c>
      <c r="AY43" s="30">
        <v>42526.07</v>
      </c>
      <c r="AZ43" s="30">
        <v>44081.578000000001</v>
      </c>
      <c r="BA43" s="30">
        <v>40624.839999999997</v>
      </c>
      <c r="BB43" s="30">
        <v>39659.898000000001</v>
      </c>
      <c r="BC43" s="30">
        <v>42894.18</v>
      </c>
      <c r="BD43" s="30">
        <v>42290.718999999997</v>
      </c>
      <c r="BE43" s="30">
        <v>43110.538999999997</v>
      </c>
      <c r="BF43" s="30">
        <v>42792.120999999999</v>
      </c>
      <c r="BG43" s="30">
        <v>41653.788999999997</v>
      </c>
      <c r="BH43" s="30">
        <v>40308.309000000001</v>
      </c>
      <c r="BI43" s="30">
        <v>39830.589999999997</v>
      </c>
      <c r="BJ43" s="30">
        <v>38424</v>
      </c>
      <c r="BK43" s="30">
        <v>42220.02</v>
      </c>
      <c r="BL43" s="30">
        <v>44475.98</v>
      </c>
      <c r="BM43" s="30">
        <v>39618.328000000001</v>
      </c>
      <c r="BN43" s="30">
        <v>43278.16</v>
      </c>
      <c r="BO43" s="30">
        <v>40400.07</v>
      </c>
      <c r="BP43" s="30"/>
      <c r="BQ43" s="20">
        <f t="shared" si="0"/>
        <v>43143.988099999995</v>
      </c>
      <c r="BR43" s="20">
        <f t="shared" si="1"/>
        <v>10785.997024999999</v>
      </c>
    </row>
    <row r="44" spans="1:70" x14ac:dyDescent="0.25">
      <c r="A44" s="14" t="s">
        <v>42</v>
      </c>
      <c r="B44" s="30">
        <v>9757.7001999999993</v>
      </c>
      <c r="C44" s="30">
        <v>9399.9501999999993</v>
      </c>
      <c r="D44" s="30">
        <v>9705.8202999999994</v>
      </c>
      <c r="E44" s="30">
        <v>9054.5897999999997</v>
      </c>
      <c r="F44" s="30">
        <v>9211.9297000000006</v>
      </c>
      <c r="G44" s="30">
        <v>8742.5596000000005</v>
      </c>
      <c r="H44" s="30">
        <v>9563.3896000000004</v>
      </c>
      <c r="I44" s="30">
        <v>9539.7695000000003</v>
      </c>
      <c r="J44" s="30">
        <v>9501.8096000000005</v>
      </c>
      <c r="K44" s="30">
        <v>8988.4297000000006</v>
      </c>
      <c r="L44" s="30">
        <v>8552.0897999999997</v>
      </c>
      <c r="M44" s="30">
        <v>8965.8096000000005</v>
      </c>
      <c r="N44" s="30">
        <v>9351.7597999999998</v>
      </c>
      <c r="O44" s="30">
        <v>9384.8603999999996</v>
      </c>
      <c r="P44" s="30">
        <v>9165.0800999999992</v>
      </c>
      <c r="Q44" s="30">
        <v>9693.3202999999994</v>
      </c>
      <c r="R44" s="30">
        <v>9738.7304999999997</v>
      </c>
      <c r="S44" s="30">
        <v>9731.8603999999996</v>
      </c>
      <c r="T44" s="30">
        <v>9185.4199000000008</v>
      </c>
      <c r="U44" s="30">
        <v>9901.1396000000004</v>
      </c>
      <c r="V44" s="30">
        <v>9988.8896000000004</v>
      </c>
      <c r="W44" s="30">
        <v>9050.0195000000003</v>
      </c>
      <c r="X44" s="30">
        <v>9425.6602000000003</v>
      </c>
      <c r="Y44" s="30">
        <v>10205.65</v>
      </c>
      <c r="Z44" s="30">
        <v>9324.8300999999992</v>
      </c>
      <c r="AA44" s="30">
        <v>9310.3495999999996</v>
      </c>
      <c r="AB44" s="30">
        <v>9881.4297000000006</v>
      </c>
      <c r="AC44" s="30">
        <v>9706.0702999999994</v>
      </c>
      <c r="AD44" s="30">
        <v>9507.8896000000004</v>
      </c>
      <c r="AE44" s="30">
        <v>8950.2402000000002</v>
      </c>
      <c r="AF44" s="30">
        <v>9337.1797000000006</v>
      </c>
      <c r="AG44" s="30">
        <v>8877.8798999999999</v>
      </c>
      <c r="AH44" s="30">
        <v>8414.2304999999997</v>
      </c>
      <c r="AI44" s="30">
        <v>8895.6699000000008</v>
      </c>
      <c r="AJ44" s="30">
        <v>8627.0995999999996</v>
      </c>
      <c r="AK44" s="30">
        <v>8499.6103999999996</v>
      </c>
      <c r="AL44" s="30">
        <v>9520.2099999999991</v>
      </c>
      <c r="AM44" s="30">
        <v>9343.4199000000008</v>
      </c>
      <c r="AN44" s="30">
        <v>9128.5</v>
      </c>
      <c r="AO44" s="30">
        <v>8363.2597999999998</v>
      </c>
      <c r="AP44" s="30">
        <v>8789.4501999999993</v>
      </c>
      <c r="AQ44" s="30">
        <v>9424.8701000000001</v>
      </c>
      <c r="AR44" s="30">
        <v>8997.5897999999997</v>
      </c>
      <c r="AS44" s="30">
        <v>8535.5400000000009</v>
      </c>
      <c r="AT44" s="30">
        <v>9197.4297000000006</v>
      </c>
      <c r="AU44" s="30">
        <v>9585.0897999999997</v>
      </c>
      <c r="AV44" s="30">
        <v>9444.7900000000009</v>
      </c>
      <c r="AW44" s="30">
        <v>8757.6103999999996</v>
      </c>
      <c r="AX44" s="30">
        <v>8973.2304999999997</v>
      </c>
      <c r="AY44" s="30">
        <v>8530.4902000000002</v>
      </c>
      <c r="AZ44" s="30">
        <v>8148.75</v>
      </c>
      <c r="BA44" s="30">
        <v>8822.4902000000002</v>
      </c>
      <c r="BB44" s="30">
        <v>8807.5800999999992</v>
      </c>
      <c r="BC44" s="30">
        <v>8734.0702999999994</v>
      </c>
      <c r="BD44" s="30">
        <v>8287.5400000000009</v>
      </c>
      <c r="BE44" s="30">
        <v>8441.7304999999997</v>
      </c>
      <c r="BF44" s="30">
        <v>8479.3495999999996</v>
      </c>
      <c r="BG44" s="30">
        <v>8401.9102000000003</v>
      </c>
      <c r="BH44" s="30">
        <v>7759.5801000000001</v>
      </c>
      <c r="BI44" s="30">
        <v>8289.4199000000008</v>
      </c>
      <c r="BJ44" s="30">
        <v>8405.8202999999994</v>
      </c>
      <c r="BK44" s="30">
        <v>7768.7402000000002</v>
      </c>
      <c r="BL44" s="30">
        <v>8102.5698000000002</v>
      </c>
      <c r="BM44" s="30">
        <v>8067.27</v>
      </c>
      <c r="BN44" s="30">
        <v>8149.25</v>
      </c>
      <c r="BO44" s="30">
        <v>8231.25</v>
      </c>
      <c r="BP44" s="30"/>
      <c r="BQ44" s="20">
        <f t="shared" si="0"/>
        <v>8920.9730160000017</v>
      </c>
      <c r="BR44" s="20">
        <f t="shared" si="1"/>
        <v>2230.2432540000004</v>
      </c>
    </row>
    <row r="45" spans="1:70" x14ac:dyDescent="0.25">
      <c r="A45" s="14" t="s">
        <v>43</v>
      </c>
      <c r="B45" s="30">
        <v>44382.968999999997</v>
      </c>
      <c r="C45" s="30">
        <v>43270.68</v>
      </c>
      <c r="D45" s="30">
        <v>46715.351999999999</v>
      </c>
      <c r="E45" s="30">
        <v>46488.949000000001</v>
      </c>
      <c r="F45" s="30">
        <v>48810.921999999999</v>
      </c>
      <c r="G45" s="30">
        <v>44407.961000000003</v>
      </c>
      <c r="H45" s="30">
        <v>46663.031000000003</v>
      </c>
      <c r="I45" s="30">
        <v>50019.43</v>
      </c>
      <c r="J45" s="30">
        <v>51024.379000000001</v>
      </c>
      <c r="K45" s="30">
        <v>46448.949000000001</v>
      </c>
      <c r="L45" s="30">
        <v>50420.012000000002</v>
      </c>
      <c r="M45" s="30">
        <v>46263.300999999999</v>
      </c>
      <c r="N45" s="30">
        <v>48872.370999999999</v>
      </c>
      <c r="O45" s="30">
        <v>45167.5</v>
      </c>
      <c r="P45" s="30">
        <v>49672.559000000001</v>
      </c>
      <c r="Q45" s="30">
        <v>49023.559000000001</v>
      </c>
      <c r="R45" s="30">
        <v>48131.629000000001</v>
      </c>
      <c r="S45" s="30">
        <v>49325.358999999997</v>
      </c>
      <c r="T45" s="30">
        <v>51666.211000000003</v>
      </c>
      <c r="U45" s="30">
        <v>46257.351999999999</v>
      </c>
      <c r="V45" s="30">
        <v>49146.648000000001</v>
      </c>
      <c r="W45" s="30">
        <v>50063.762000000002</v>
      </c>
      <c r="X45" s="30">
        <v>49125.851999999999</v>
      </c>
      <c r="Y45" s="30">
        <v>48517.281000000003</v>
      </c>
      <c r="Z45" s="30">
        <v>45797.16</v>
      </c>
      <c r="AA45" s="30">
        <v>47241.328000000001</v>
      </c>
      <c r="AB45" s="30">
        <v>44794.141000000003</v>
      </c>
      <c r="AC45" s="30">
        <v>43744.262000000002</v>
      </c>
      <c r="AD45" s="30">
        <v>51226.398000000001</v>
      </c>
      <c r="AE45" s="30">
        <v>49476.52</v>
      </c>
      <c r="AF45" s="30">
        <v>51993.949000000001</v>
      </c>
      <c r="AG45" s="30">
        <v>48978.468999999997</v>
      </c>
      <c r="AH45" s="30">
        <v>49934.461000000003</v>
      </c>
      <c r="AI45" s="30">
        <v>48943.351999999999</v>
      </c>
      <c r="AJ45" s="30">
        <v>47083.309000000001</v>
      </c>
      <c r="AK45" s="30">
        <v>45848.370999999999</v>
      </c>
      <c r="AL45" s="30">
        <v>46781.781000000003</v>
      </c>
      <c r="AM45" s="30">
        <v>52841.281000000003</v>
      </c>
      <c r="AN45" s="30">
        <v>49992.218999999997</v>
      </c>
      <c r="AO45" s="30">
        <v>53445.690999999999</v>
      </c>
      <c r="AP45" s="30">
        <v>47025</v>
      </c>
      <c r="AQ45" s="30">
        <v>42740.898000000001</v>
      </c>
      <c r="AR45" s="30">
        <v>45234.91</v>
      </c>
      <c r="AS45" s="30">
        <v>45963.711000000003</v>
      </c>
      <c r="AT45" s="30">
        <v>45899.190999999999</v>
      </c>
      <c r="AU45" s="30">
        <v>48737.66</v>
      </c>
      <c r="AV45" s="30">
        <v>48829.141000000003</v>
      </c>
      <c r="AW45" s="30">
        <v>45703.93</v>
      </c>
      <c r="AX45" s="30">
        <v>49544.531000000003</v>
      </c>
      <c r="AY45" s="30">
        <v>46863.512000000002</v>
      </c>
      <c r="AZ45" s="30">
        <v>48695.108999999997</v>
      </c>
      <c r="BA45" s="30">
        <v>45828.468999999997</v>
      </c>
      <c r="BB45" s="30">
        <v>43773.461000000003</v>
      </c>
      <c r="BC45" s="30">
        <v>46928.84</v>
      </c>
      <c r="BD45" s="30">
        <v>47506.57</v>
      </c>
      <c r="BE45" s="30">
        <v>47384.262000000002</v>
      </c>
      <c r="BF45" s="30">
        <v>46839.77</v>
      </c>
      <c r="BG45" s="30">
        <v>44943.788999999997</v>
      </c>
      <c r="BH45" s="30">
        <v>44967.788999999997</v>
      </c>
      <c r="BI45" s="30">
        <v>44447.641000000003</v>
      </c>
      <c r="BJ45" s="30">
        <v>43912.987999999998</v>
      </c>
      <c r="BK45" s="30">
        <v>46751.262000000002</v>
      </c>
      <c r="BL45" s="30">
        <v>49357.851999999999</v>
      </c>
      <c r="BM45" s="30">
        <v>43520.93</v>
      </c>
      <c r="BN45" s="30">
        <v>47928.68</v>
      </c>
      <c r="BO45" s="30">
        <v>43544.84</v>
      </c>
      <c r="BP45" s="30"/>
      <c r="BQ45" s="20">
        <f t="shared" si="0"/>
        <v>47464.630440000015</v>
      </c>
      <c r="BR45" s="20">
        <f t="shared" si="1"/>
        <v>11866.157610000004</v>
      </c>
    </row>
    <row r="46" spans="1:70" x14ac:dyDescent="0.25">
      <c r="A46" s="14" t="s">
        <v>44</v>
      </c>
      <c r="B46" s="30">
        <v>27737.539000000001</v>
      </c>
      <c r="C46" s="30">
        <v>27831.68</v>
      </c>
      <c r="D46" s="30">
        <v>28971.02</v>
      </c>
      <c r="E46" s="30">
        <v>29061.811000000002</v>
      </c>
      <c r="F46" s="30">
        <v>30492.15</v>
      </c>
      <c r="G46" s="30">
        <v>30044.27</v>
      </c>
      <c r="H46" s="30">
        <v>31337.77</v>
      </c>
      <c r="I46" s="30">
        <v>30259.210999999999</v>
      </c>
      <c r="J46" s="30">
        <v>32734.800999999999</v>
      </c>
      <c r="K46" s="30">
        <v>28913.050999999999</v>
      </c>
      <c r="L46" s="30">
        <v>29200</v>
      </c>
      <c r="M46" s="30">
        <v>26881.26</v>
      </c>
      <c r="N46" s="30">
        <v>29255.300999999999</v>
      </c>
      <c r="O46" s="30">
        <v>27136.41</v>
      </c>
      <c r="P46" s="30">
        <v>31537.17</v>
      </c>
      <c r="Q46" s="30">
        <v>32450.59</v>
      </c>
      <c r="R46" s="30">
        <v>30600.240000000002</v>
      </c>
      <c r="S46" s="30">
        <v>30849.67</v>
      </c>
      <c r="T46" s="30">
        <v>29317.618999999999</v>
      </c>
      <c r="U46" s="30">
        <v>29808.16</v>
      </c>
      <c r="V46" s="30">
        <v>30168.58</v>
      </c>
      <c r="W46" s="30">
        <v>30000.050999999999</v>
      </c>
      <c r="X46" s="30">
        <v>30097.618999999999</v>
      </c>
      <c r="Y46" s="30">
        <v>30346.76</v>
      </c>
      <c r="Z46" s="30">
        <v>30364.300999999999</v>
      </c>
      <c r="AA46" s="30">
        <v>31071.118999999999</v>
      </c>
      <c r="AB46" s="30">
        <v>29914.83</v>
      </c>
      <c r="AC46" s="30">
        <v>30656.449000000001</v>
      </c>
      <c r="AD46" s="30">
        <v>29719.67</v>
      </c>
      <c r="AE46" s="30">
        <v>29461.48</v>
      </c>
      <c r="AF46" s="30">
        <v>30261.188999999998</v>
      </c>
      <c r="AG46" s="30">
        <v>30547.891</v>
      </c>
      <c r="AH46" s="30">
        <v>31604.641</v>
      </c>
      <c r="AI46" s="30">
        <v>29969.061000000002</v>
      </c>
      <c r="AJ46" s="30">
        <v>28371.938999999998</v>
      </c>
      <c r="AK46" s="30">
        <v>29152.710999999999</v>
      </c>
      <c r="AL46" s="30">
        <v>30553.868999999999</v>
      </c>
      <c r="AM46" s="30">
        <v>31644.240000000002</v>
      </c>
      <c r="AN46" s="30">
        <v>30402.278999999999</v>
      </c>
      <c r="AO46" s="30">
        <v>30934.75</v>
      </c>
      <c r="AP46" s="30">
        <v>28555.26</v>
      </c>
      <c r="AQ46" s="30">
        <v>27956.07</v>
      </c>
      <c r="AR46" s="30">
        <v>28142.25</v>
      </c>
      <c r="AS46" s="30">
        <v>30632.971000000001</v>
      </c>
      <c r="AT46" s="30">
        <v>29751.859</v>
      </c>
      <c r="AU46" s="30">
        <v>30539.631000000001</v>
      </c>
      <c r="AV46" s="30">
        <v>27787.550999999999</v>
      </c>
      <c r="AW46" s="30">
        <v>28716.68</v>
      </c>
      <c r="AX46" s="30">
        <v>31061.25</v>
      </c>
      <c r="AY46" s="30">
        <v>28034.300999999999</v>
      </c>
      <c r="AZ46" s="30">
        <v>29568.609</v>
      </c>
      <c r="BA46" s="30">
        <v>28592.09</v>
      </c>
      <c r="BB46" s="30">
        <v>28105.141</v>
      </c>
      <c r="BC46" s="30">
        <v>29462.85</v>
      </c>
      <c r="BD46" s="30">
        <v>26888.68</v>
      </c>
      <c r="BE46" s="30">
        <v>28300.289000000001</v>
      </c>
      <c r="BF46" s="30">
        <v>29448.391</v>
      </c>
      <c r="BG46" s="30">
        <v>29819.33</v>
      </c>
      <c r="BH46" s="30">
        <v>27947.721000000001</v>
      </c>
      <c r="BI46" s="30">
        <v>28335.949000000001</v>
      </c>
      <c r="BJ46" s="30">
        <v>29401.83</v>
      </c>
      <c r="BK46" s="30">
        <v>28571.960999999999</v>
      </c>
      <c r="BL46" s="30">
        <v>31809.16</v>
      </c>
      <c r="BM46" s="30">
        <v>26163.471000000001</v>
      </c>
      <c r="BN46" s="30">
        <v>29139.93</v>
      </c>
      <c r="BO46" s="30">
        <v>30311.5</v>
      </c>
      <c r="BP46" s="30"/>
      <c r="BQ46" s="20">
        <f t="shared" si="0"/>
        <v>29577.276860000002</v>
      </c>
      <c r="BR46" s="20">
        <f t="shared" si="1"/>
        <v>7394.3192150000004</v>
      </c>
    </row>
    <row r="47" spans="1:70" x14ac:dyDescent="0.25">
      <c r="A47" s="14" t="s">
        <v>45</v>
      </c>
      <c r="B47" s="30">
        <v>1188.8699999999999</v>
      </c>
      <c r="C47" s="30">
        <v>966.73999000000003</v>
      </c>
      <c r="D47" s="30">
        <v>1102.54</v>
      </c>
      <c r="E47" s="30">
        <v>842.15997000000004</v>
      </c>
      <c r="F47" s="30">
        <v>783.78998000000001</v>
      </c>
      <c r="G47" s="30">
        <v>659.15997000000004</v>
      </c>
      <c r="H47" s="30">
        <v>976.20001000000002</v>
      </c>
      <c r="I47" s="30">
        <v>850.16998000000001</v>
      </c>
      <c r="J47" s="30">
        <v>951.5</v>
      </c>
      <c r="K47" s="30">
        <v>739.79998999999998</v>
      </c>
      <c r="L47" s="30">
        <v>809.35999000000004</v>
      </c>
      <c r="M47" s="30">
        <v>796.81</v>
      </c>
      <c r="N47" s="30">
        <v>729.15997000000004</v>
      </c>
      <c r="O47" s="30">
        <v>920.51000999999997</v>
      </c>
      <c r="P47" s="30">
        <v>753.66998000000001</v>
      </c>
      <c r="Q47" s="30">
        <v>649.15997000000004</v>
      </c>
      <c r="R47" s="30">
        <v>1045.9399000000001</v>
      </c>
      <c r="S47" s="30">
        <v>980.52002000000005</v>
      </c>
      <c r="T47" s="30">
        <v>856.83001999999999</v>
      </c>
      <c r="U47" s="30">
        <v>655.83001999999999</v>
      </c>
      <c r="V47" s="30">
        <v>729.46001999999999</v>
      </c>
      <c r="W47" s="30">
        <v>502.79001</v>
      </c>
      <c r="X47" s="30">
        <v>464.32001000000002</v>
      </c>
      <c r="Y47" s="30">
        <v>668.25</v>
      </c>
      <c r="Z47" s="30">
        <v>626.83001999999999</v>
      </c>
      <c r="AA47" s="30">
        <v>491.89001000000002</v>
      </c>
      <c r="AB47" s="30">
        <v>993.14000999999996</v>
      </c>
      <c r="AC47" s="30">
        <v>740.39000999999996</v>
      </c>
      <c r="AD47" s="30">
        <v>916.90002000000004</v>
      </c>
      <c r="AE47" s="30">
        <v>786.25</v>
      </c>
      <c r="AF47" s="30">
        <v>882.06</v>
      </c>
      <c r="AG47" s="30">
        <v>743.44</v>
      </c>
      <c r="AH47" s="30">
        <v>679.96001999999999</v>
      </c>
      <c r="AI47" s="30">
        <v>794.46996999999999</v>
      </c>
      <c r="AJ47" s="30">
        <v>802.26000999999997</v>
      </c>
      <c r="AK47" s="30">
        <v>708.21001999999999</v>
      </c>
      <c r="AL47" s="30">
        <v>782.91998000000001</v>
      </c>
      <c r="AM47" s="30">
        <v>863.90002000000004</v>
      </c>
      <c r="AN47" s="30">
        <v>877.82001000000002</v>
      </c>
      <c r="AO47" s="30">
        <v>530.77002000000005</v>
      </c>
      <c r="AP47" s="30">
        <v>602.40997000000004</v>
      </c>
      <c r="AQ47" s="30">
        <v>763.96996999999999</v>
      </c>
      <c r="AR47" s="30">
        <v>652.52002000000005</v>
      </c>
      <c r="AS47" s="30">
        <v>684.38</v>
      </c>
      <c r="AT47" s="30">
        <v>762.71996999999999</v>
      </c>
      <c r="AU47" s="30">
        <v>693.95001000000002</v>
      </c>
      <c r="AV47" s="30">
        <v>743.15997000000004</v>
      </c>
      <c r="AW47" s="30">
        <v>560.84997999999996</v>
      </c>
      <c r="AX47" s="30">
        <v>722.67998999999998</v>
      </c>
      <c r="AY47" s="30">
        <v>466.53</v>
      </c>
      <c r="AZ47" s="30">
        <v>312.73998999999998</v>
      </c>
      <c r="BA47" s="30">
        <v>531.77002000000005</v>
      </c>
      <c r="BB47" s="30">
        <v>623.20001000000002</v>
      </c>
      <c r="BC47" s="30">
        <v>629.69000000000005</v>
      </c>
      <c r="BD47" s="30">
        <v>511.04998999999998</v>
      </c>
      <c r="BE47" s="30">
        <v>534.60999000000004</v>
      </c>
      <c r="BF47" s="30">
        <v>641.65002000000004</v>
      </c>
      <c r="BG47" s="30">
        <v>562.12</v>
      </c>
      <c r="BH47" s="30">
        <v>478.42998999999998</v>
      </c>
      <c r="BI47" s="30">
        <v>468.76001000000002</v>
      </c>
      <c r="BJ47" s="30">
        <v>426.97</v>
      </c>
      <c r="BK47" s="30">
        <v>401.26001000000002</v>
      </c>
      <c r="BL47" s="30">
        <v>375.81</v>
      </c>
      <c r="BM47" s="30">
        <v>472.09</v>
      </c>
      <c r="BN47" s="30">
        <v>436.38</v>
      </c>
      <c r="BO47" s="30">
        <v>530.59997999999996</v>
      </c>
      <c r="BP47" s="30"/>
      <c r="BQ47" s="20">
        <f t="shared" si="0"/>
        <v>654.30900020000013</v>
      </c>
      <c r="BR47" s="20">
        <f t="shared" si="1"/>
        <v>163.57725005000003</v>
      </c>
    </row>
    <row r="48" spans="1:70" x14ac:dyDescent="0.25">
      <c r="A48" s="14" t="s">
        <v>46</v>
      </c>
      <c r="B48" s="30">
        <v>380.47</v>
      </c>
      <c r="C48" s="30">
        <v>308.37</v>
      </c>
      <c r="D48" s="30">
        <v>270.54001</v>
      </c>
      <c r="E48" s="30">
        <v>386.42998999999998</v>
      </c>
      <c r="F48" s="30">
        <v>460.14999</v>
      </c>
      <c r="G48" s="30">
        <v>394.31</v>
      </c>
      <c r="H48" s="30">
        <v>433.85998999999998</v>
      </c>
      <c r="I48" s="30">
        <v>365.60001</v>
      </c>
      <c r="J48" s="30">
        <v>488.01999000000001</v>
      </c>
      <c r="K48" s="30">
        <v>336.64001000000002</v>
      </c>
      <c r="L48" s="30">
        <v>203.08</v>
      </c>
      <c r="M48" s="30">
        <v>437.41</v>
      </c>
      <c r="N48" s="30">
        <v>309.82001000000002</v>
      </c>
      <c r="O48" s="30">
        <v>229.46001000000001</v>
      </c>
      <c r="P48" s="30">
        <v>200.39</v>
      </c>
      <c r="Q48" s="30">
        <v>227.72</v>
      </c>
      <c r="R48" s="30">
        <v>255.19</v>
      </c>
      <c r="S48" s="30">
        <v>544.10999000000004</v>
      </c>
      <c r="T48" s="30">
        <v>244.25</v>
      </c>
      <c r="U48" s="30">
        <v>478.54998999999998</v>
      </c>
      <c r="V48" s="30">
        <v>458.06</v>
      </c>
      <c r="W48" s="30">
        <v>199.89999</v>
      </c>
      <c r="X48" s="30">
        <v>163.38999999999999</v>
      </c>
      <c r="Y48" s="30">
        <v>380.32999000000001</v>
      </c>
      <c r="Z48" s="30">
        <v>439.29998999999998</v>
      </c>
      <c r="AA48" s="30">
        <v>378.19</v>
      </c>
      <c r="AB48" s="30">
        <v>562.13</v>
      </c>
      <c r="AC48" s="30">
        <v>454.54001</v>
      </c>
      <c r="AD48" s="30">
        <v>515.09002999999996</v>
      </c>
      <c r="AE48" s="30">
        <v>437.97</v>
      </c>
      <c r="AF48" s="30">
        <v>330.54001</v>
      </c>
      <c r="AG48" s="30">
        <v>239.73</v>
      </c>
      <c r="AH48" s="30">
        <v>345.45999</v>
      </c>
      <c r="AI48" s="30">
        <v>425.45999</v>
      </c>
      <c r="AJ48" s="30">
        <v>650.65997000000004</v>
      </c>
      <c r="AK48" s="30">
        <v>389.25</v>
      </c>
      <c r="AL48" s="30">
        <v>465.59</v>
      </c>
      <c r="AM48" s="30">
        <v>630.95001000000002</v>
      </c>
      <c r="AN48" s="30">
        <v>779.08001999999999</v>
      </c>
      <c r="AO48" s="30">
        <v>508.19</v>
      </c>
      <c r="AP48" s="30">
        <v>498.26999000000001</v>
      </c>
      <c r="AQ48" s="30">
        <v>413.64001000000002</v>
      </c>
      <c r="AR48" s="30">
        <v>290.70001000000002</v>
      </c>
      <c r="AS48" s="30">
        <v>368.73000999999999</v>
      </c>
      <c r="AT48" s="30">
        <v>422.48998999999998</v>
      </c>
      <c r="AU48" s="30">
        <v>423.81</v>
      </c>
      <c r="AV48" s="30">
        <v>591.89000999999996</v>
      </c>
      <c r="AW48" s="30">
        <v>479.91</v>
      </c>
      <c r="AX48" s="30">
        <v>422.81</v>
      </c>
      <c r="AY48" s="30">
        <v>299.54998999999998</v>
      </c>
      <c r="AZ48" s="30">
        <v>247.5</v>
      </c>
      <c r="BA48" s="30">
        <v>475.42998999999998</v>
      </c>
      <c r="BB48" s="30">
        <v>328.88</v>
      </c>
      <c r="BC48" s="30">
        <v>413.92000999999999</v>
      </c>
      <c r="BD48" s="30">
        <v>325.29998999999998</v>
      </c>
      <c r="BE48" s="30">
        <v>358.45999</v>
      </c>
      <c r="BF48" s="30">
        <v>256.19</v>
      </c>
      <c r="BG48" s="30">
        <v>256.45999</v>
      </c>
      <c r="BH48" s="30">
        <v>498.89999</v>
      </c>
      <c r="BI48" s="30">
        <v>313.35001</v>
      </c>
      <c r="BJ48" s="30">
        <v>235.25</v>
      </c>
      <c r="BK48" s="30">
        <v>567.20001000000002</v>
      </c>
      <c r="BL48" s="30">
        <v>286.89001000000002</v>
      </c>
      <c r="BM48" s="30">
        <v>264.37</v>
      </c>
      <c r="BN48" s="30">
        <v>320.83999999999997</v>
      </c>
      <c r="BO48" s="30">
        <v>255.31</v>
      </c>
      <c r="BP48" s="30"/>
      <c r="BQ48" s="20">
        <f t="shared" si="0"/>
        <v>397.83919959999992</v>
      </c>
      <c r="BR48" s="20">
        <f t="shared" si="1"/>
        <v>99.459799899999979</v>
      </c>
    </row>
    <row r="49" spans="1:70" x14ac:dyDescent="0.25">
      <c r="A49" s="14" t="s">
        <v>47</v>
      </c>
      <c r="B49" s="30">
        <v>38846.629000000001</v>
      </c>
      <c r="C49" s="30">
        <v>39083.858999999997</v>
      </c>
      <c r="D49" s="30">
        <v>39215.038999999997</v>
      </c>
      <c r="E49" s="30">
        <v>37593.148000000001</v>
      </c>
      <c r="F49" s="30">
        <v>37578.370999999999</v>
      </c>
      <c r="G49" s="30">
        <v>39971.379000000001</v>
      </c>
      <c r="H49" s="30">
        <v>38473.141000000003</v>
      </c>
      <c r="I49" s="30">
        <v>36899.398000000001</v>
      </c>
      <c r="J49" s="30">
        <v>41252.468999999997</v>
      </c>
      <c r="K49" s="30">
        <v>38426.398000000001</v>
      </c>
      <c r="L49" s="30">
        <v>41308.487999999998</v>
      </c>
      <c r="M49" s="30">
        <v>42976.690999999999</v>
      </c>
      <c r="N49" s="30">
        <v>39399.711000000003</v>
      </c>
      <c r="O49" s="30">
        <v>40577.339999999997</v>
      </c>
      <c r="P49" s="30">
        <v>37603.891000000003</v>
      </c>
      <c r="Q49" s="30">
        <v>38420.57</v>
      </c>
      <c r="R49" s="30">
        <v>41001.391000000003</v>
      </c>
      <c r="S49" s="30">
        <v>40904.550999999999</v>
      </c>
      <c r="T49" s="30">
        <v>35227.987999999998</v>
      </c>
      <c r="U49" s="30">
        <v>42088.559000000001</v>
      </c>
      <c r="V49" s="30">
        <v>41625.339999999997</v>
      </c>
      <c r="W49" s="30">
        <v>42496.93</v>
      </c>
      <c r="X49" s="30">
        <v>40123.449000000001</v>
      </c>
      <c r="Y49" s="30">
        <v>42355.839999999997</v>
      </c>
      <c r="Z49" s="30">
        <v>45310.737999999998</v>
      </c>
      <c r="AA49" s="30">
        <v>45895.839999999997</v>
      </c>
      <c r="AB49" s="30">
        <v>44439.108999999997</v>
      </c>
      <c r="AC49" s="30">
        <v>43727.281000000003</v>
      </c>
      <c r="AD49" s="30">
        <v>44747.98</v>
      </c>
      <c r="AE49" s="30">
        <v>44538.141000000003</v>
      </c>
      <c r="AF49" s="30">
        <v>42640.66</v>
      </c>
      <c r="AG49" s="30">
        <v>41842.089999999997</v>
      </c>
      <c r="AH49" s="30">
        <v>43807.550999999999</v>
      </c>
      <c r="AI49" s="30">
        <v>42394.788999999997</v>
      </c>
      <c r="AJ49" s="30">
        <v>45613.737999999998</v>
      </c>
      <c r="AK49" s="30">
        <v>43984.629000000001</v>
      </c>
      <c r="AL49" s="30">
        <v>44607.32</v>
      </c>
      <c r="AM49" s="30">
        <v>44022.828000000001</v>
      </c>
      <c r="AN49" s="30">
        <v>43230.98</v>
      </c>
      <c r="AO49" s="30">
        <v>43409.737999999998</v>
      </c>
      <c r="AP49" s="30">
        <v>43740.468999999997</v>
      </c>
      <c r="AQ49" s="30">
        <v>43611.078000000001</v>
      </c>
      <c r="AR49" s="30">
        <v>44281.012000000002</v>
      </c>
      <c r="AS49" s="30">
        <v>44137.351999999999</v>
      </c>
      <c r="AT49" s="30">
        <v>47443.512000000002</v>
      </c>
      <c r="AU49" s="30">
        <v>45932.171999999999</v>
      </c>
      <c r="AV49" s="30">
        <v>42972.75</v>
      </c>
      <c r="AW49" s="30">
        <v>41227.512000000002</v>
      </c>
      <c r="AX49" s="30">
        <v>40034.421999999999</v>
      </c>
      <c r="AY49" s="30">
        <v>43760.18</v>
      </c>
      <c r="AZ49" s="30">
        <v>40148.608999999997</v>
      </c>
      <c r="BA49" s="30">
        <v>40929.487999999998</v>
      </c>
      <c r="BB49" s="30">
        <v>43720.27</v>
      </c>
      <c r="BC49" s="30">
        <v>41427.211000000003</v>
      </c>
      <c r="BD49" s="30">
        <v>43666.629000000001</v>
      </c>
      <c r="BE49" s="30">
        <v>43313.07</v>
      </c>
      <c r="BF49" s="30">
        <v>43330.608999999997</v>
      </c>
      <c r="BG49" s="30">
        <v>41295.891000000003</v>
      </c>
      <c r="BH49" s="30">
        <v>40766.43</v>
      </c>
      <c r="BI49" s="30">
        <v>41235.891000000003</v>
      </c>
      <c r="BJ49" s="30">
        <v>41708.75</v>
      </c>
      <c r="BK49" s="30">
        <v>41016.038999999997</v>
      </c>
      <c r="BL49" s="30">
        <v>36987.629000000001</v>
      </c>
      <c r="BM49" s="30">
        <v>44001.440999999999</v>
      </c>
      <c r="BN49" s="30">
        <v>40345.648000000001</v>
      </c>
      <c r="BO49" s="30">
        <v>40658.25</v>
      </c>
      <c r="BP49" s="30"/>
      <c r="BQ49" s="20">
        <f t="shared" si="0"/>
        <v>42634.595480000004</v>
      </c>
      <c r="BR49" s="20">
        <f t="shared" si="1"/>
        <v>10658.648870000001</v>
      </c>
    </row>
    <row r="50" spans="1:70" x14ac:dyDescent="0.25">
      <c r="A50" s="14" t="s">
        <v>48</v>
      </c>
      <c r="B50" s="30">
        <v>33944.788999999997</v>
      </c>
      <c r="C50" s="30">
        <v>33744.538999999997</v>
      </c>
      <c r="D50" s="30">
        <v>34853.538999999997</v>
      </c>
      <c r="E50" s="30">
        <v>33549.101999999999</v>
      </c>
      <c r="F50" s="30">
        <v>37118.449000000001</v>
      </c>
      <c r="G50" s="30">
        <v>34416.75</v>
      </c>
      <c r="H50" s="30">
        <v>37082.199000000001</v>
      </c>
      <c r="I50" s="30">
        <v>37258.737999999998</v>
      </c>
      <c r="J50" s="30">
        <v>38650.487999999998</v>
      </c>
      <c r="K50" s="30">
        <v>34926.891000000003</v>
      </c>
      <c r="L50" s="30">
        <v>35672.199000000001</v>
      </c>
      <c r="M50" s="30">
        <v>33389.559000000001</v>
      </c>
      <c r="N50" s="30">
        <v>34949.269999999997</v>
      </c>
      <c r="O50" s="30">
        <v>33640.050999999999</v>
      </c>
      <c r="P50" s="30">
        <v>38771.288999999997</v>
      </c>
      <c r="Q50" s="30">
        <v>39179.879000000001</v>
      </c>
      <c r="R50" s="30">
        <v>36723.93</v>
      </c>
      <c r="S50" s="30">
        <v>37428.25</v>
      </c>
      <c r="T50" s="30">
        <v>35108.699000000001</v>
      </c>
      <c r="U50" s="30">
        <v>34564.641000000003</v>
      </c>
      <c r="V50" s="30">
        <v>37338.858999999997</v>
      </c>
      <c r="W50" s="30">
        <v>36798.108999999997</v>
      </c>
      <c r="X50" s="30">
        <v>36909.769999999997</v>
      </c>
      <c r="Y50" s="30">
        <v>35647.038999999997</v>
      </c>
      <c r="Z50" s="30">
        <v>36857.211000000003</v>
      </c>
      <c r="AA50" s="30">
        <v>36285.43</v>
      </c>
      <c r="AB50" s="30">
        <v>34780.32</v>
      </c>
      <c r="AC50" s="30">
        <v>35258.218999999997</v>
      </c>
      <c r="AD50" s="30">
        <v>35919.987999999998</v>
      </c>
      <c r="AE50" s="30">
        <v>34644.910000000003</v>
      </c>
      <c r="AF50" s="30">
        <v>36830.328000000001</v>
      </c>
      <c r="AG50" s="30">
        <v>36882.629000000001</v>
      </c>
      <c r="AH50" s="30">
        <v>37713.57</v>
      </c>
      <c r="AI50" s="30">
        <v>35735.281000000003</v>
      </c>
      <c r="AJ50" s="30">
        <v>34495.839999999997</v>
      </c>
      <c r="AK50" s="30">
        <v>34326.858999999997</v>
      </c>
      <c r="AL50" s="30">
        <v>36373.531000000003</v>
      </c>
      <c r="AM50" s="30">
        <v>37897.07</v>
      </c>
      <c r="AN50" s="30">
        <v>36710.012000000002</v>
      </c>
      <c r="AO50" s="30">
        <v>37989.199000000001</v>
      </c>
      <c r="AP50" s="30">
        <v>33943.199000000001</v>
      </c>
      <c r="AQ50" s="30">
        <v>33462.012000000002</v>
      </c>
      <c r="AR50" s="30">
        <v>33565.160000000003</v>
      </c>
      <c r="AS50" s="30">
        <v>36377.851999999999</v>
      </c>
      <c r="AT50" s="30">
        <v>34554.410000000003</v>
      </c>
      <c r="AU50" s="30">
        <v>36216.737999999998</v>
      </c>
      <c r="AV50" s="30">
        <v>33741.629000000001</v>
      </c>
      <c r="AW50" s="30">
        <v>35075.089999999997</v>
      </c>
      <c r="AX50" s="30">
        <v>39689.671999999999</v>
      </c>
      <c r="AY50" s="30">
        <v>35448.921999999999</v>
      </c>
      <c r="AZ50" s="30">
        <v>34790.68</v>
      </c>
      <c r="BA50" s="30">
        <v>33965.608999999997</v>
      </c>
      <c r="BB50" s="30">
        <v>32613.85</v>
      </c>
      <c r="BC50" s="30">
        <v>35338.18</v>
      </c>
      <c r="BD50" s="30">
        <v>33434.5</v>
      </c>
      <c r="BE50" s="30">
        <v>35518.641000000003</v>
      </c>
      <c r="BF50" s="30">
        <v>35651.809000000001</v>
      </c>
      <c r="BG50" s="30">
        <v>35291.601999999999</v>
      </c>
      <c r="BH50" s="30">
        <v>34492.781000000003</v>
      </c>
      <c r="BI50" s="30">
        <v>32937.82</v>
      </c>
      <c r="BJ50" s="30">
        <v>33805.410000000003</v>
      </c>
      <c r="BK50" s="30">
        <v>34464.629000000001</v>
      </c>
      <c r="BL50" s="30">
        <v>38533.160000000003</v>
      </c>
      <c r="BM50" s="30">
        <v>33067.288999999997</v>
      </c>
      <c r="BN50" s="30">
        <v>35088.550999999999</v>
      </c>
      <c r="BO50" s="30">
        <v>36360</v>
      </c>
      <c r="BP50" s="30"/>
      <c r="BQ50" s="20">
        <f t="shared" si="0"/>
        <v>35532.977779999987</v>
      </c>
      <c r="BR50" s="20">
        <f t="shared" si="1"/>
        <v>8883.2444449999966</v>
      </c>
    </row>
    <row r="51" spans="1:70" x14ac:dyDescent="0.25">
      <c r="A51" s="14" t="s">
        <v>49</v>
      </c>
      <c r="B51" s="30">
        <v>639.01000999999997</v>
      </c>
      <c r="C51" s="30">
        <v>436.47</v>
      </c>
      <c r="D51" s="30">
        <v>277.33999999999997</v>
      </c>
      <c r="E51" s="30">
        <v>137.08000000000001</v>
      </c>
      <c r="F51" s="30">
        <v>186.59</v>
      </c>
      <c r="G51" s="30">
        <v>495.22</v>
      </c>
      <c r="H51" s="30">
        <v>584.45001000000002</v>
      </c>
      <c r="I51" s="30">
        <v>393.81</v>
      </c>
      <c r="J51" s="30">
        <v>556.71996999999999</v>
      </c>
      <c r="K51" s="30">
        <v>261.79998999999998</v>
      </c>
      <c r="L51" s="30">
        <v>174.16</v>
      </c>
      <c r="M51" s="30">
        <v>203.38</v>
      </c>
      <c r="N51" s="30">
        <v>190.94</v>
      </c>
      <c r="O51" s="30">
        <v>177.60001</v>
      </c>
      <c r="P51" s="30">
        <v>167.92999</v>
      </c>
      <c r="Q51" s="30">
        <v>73.580001999999993</v>
      </c>
      <c r="R51" s="30">
        <v>233.45</v>
      </c>
      <c r="S51" s="30">
        <v>180.27</v>
      </c>
      <c r="T51" s="30">
        <v>143.99001000000001</v>
      </c>
      <c r="U51" s="30">
        <v>398.51001000000002</v>
      </c>
      <c r="V51" s="30">
        <v>429.42000999999999</v>
      </c>
      <c r="W51" s="30">
        <v>487.75</v>
      </c>
      <c r="X51" s="30">
        <v>477.73000999999999</v>
      </c>
      <c r="Y51" s="30">
        <v>505.16</v>
      </c>
      <c r="Z51" s="30">
        <v>479.51001000000002</v>
      </c>
      <c r="AA51" s="30">
        <v>337.70999</v>
      </c>
      <c r="AB51" s="30">
        <v>508.20999</v>
      </c>
      <c r="AC51" s="30">
        <v>579.84002999999996</v>
      </c>
      <c r="AD51" s="30">
        <v>704</v>
      </c>
      <c r="AE51" s="30">
        <v>859.54998999999998</v>
      </c>
      <c r="AF51" s="30">
        <v>602.21996999999999</v>
      </c>
      <c r="AG51" s="30">
        <v>422.88</v>
      </c>
      <c r="AH51" s="30">
        <v>440.17998999999998</v>
      </c>
      <c r="AI51" s="30">
        <v>633.91998000000001</v>
      </c>
      <c r="AJ51" s="30">
        <v>661.58001999999999</v>
      </c>
      <c r="AK51" s="30">
        <v>739.27002000000005</v>
      </c>
      <c r="AL51" s="30">
        <v>628.45001000000002</v>
      </c>
      <c r="AM51" s="30">
        <v>636.67998999999998</v>
      </c>
      <c r="AN51" s="30">
        <v>785.72997999999995</v>
      </c>
      <c r="AO51" s="30">
        <v>489.70001000000002</v>
      </c>
      <c r="AP51" s="30">
        <v>526.89000999999996</v>
      </c>
      <c r="AQ51" s="30">
        <v>816.44</v>
      </c>
      <c r="AR51" s="30">
        <v>376.26001000000002</v>
      </c>
      <c r="AS51" s="30">
        <v>444.26999000000001</v>
      </c>
      <c r="AT51" s="30">
        <v>726.10999000000004</v>
      </c>
      <c r="AU51" s="30">
        <v>534.09997999999996</v>
      </c>
      <c r="AV51" s="30">
        <v>747.07001000000002</v>
      </c>
      <c r="AW51" s="30">
        <v>628.38</v>
      </c>
      <c r="AX51" s="30">
        <v>452.89999</v>
      </c>
      <c r="AY51" s="30">
        <v>579.17998999999998</v>
      </c>
      <c r="AZ51" s="30">
        <v>545.76000999999997</v>
      </c>
      <c r="BA51" s="30">
        <v>479.76999000000001</v>
      </c>
      <c r="BB51" s="30">
        <v>562.77002000000005</v>
      </c>
      <c r="BC51" s="30">
        <v>468.57001000000002</v>
      </c>
      <c r="BD51" s="30">
        <v>447.32999000000001</v>
      </c>
      <c r="BE51" s="30">
        <v>320.07999000000001</v>
      </c>
      <c r="BF51" s="30">
        <v>271.76999000000001</v>
      </c>
      <c r="BG51" s="30">
        <v>269.54001</v>
      </c>
      <c r="BH51" s="30">
        <v>301.39999</v>
      </c>
      <c r="BI51" s="30">
        <v>477.10001</v>
      </c>
      <c r="BJ51" s="30">
        <v>463</v>
      </c>
      <c r="BK51" s="30">
        <v>198.61</v>
      </c>
      <c r="BL51" s="30">
        <v>282.60998999999998</v>
      </c>
      <c r="BM51" s="30">
        <v>407.73000999999999</v>
      </c>
      <c r="BN51" s="30">
        <v>370.51001000000002</v>
      </c>
      <c r="BO51" s="30">
        <v>411.66</v>
      </c>
      <c r="BP51" s="30"/>
      <c r="BQ51" s="20">
        <f t="shared" si="0"/>
        <v>489.51040020000016</v>
      </c>
      <c r="BR51" s="20">
        <f t="shared" si="1"/>
        <v>122.37760005000004</v>
      </c>
    </row>
    <row r="52" spans="1:70" x14ac:dyDescent="0.25">
      <c r="A52" s="14" t="s">
        <v>50</v>
      </c>
      <c r="B52" s="30">
        <v>22225.210999999999</v>
      </c>
      <c r="C52" s="30">
        <v>21500.34</v>
      </c>
      <c r="D52" s="30">
        <v>19037.868999999999</v>
      </c>
      <c r="E52" s="30">
        <v>19790.221000000001</v>
      </c>
      <c r="F52" s="30">
        <v>19326.080000000002</v>
      </c>
      <c r="G52" s="30">
        <v>22377.74</v>
      </c>
      <c r="H52" s="30">
        <v>21520.74</v>
      </c>
      <c r="I52" s="30">
        <v>20060.699000000001</v>
      </c>
      <c r="J52" s="30">
        <v>23347.919999999998</v>
      </c>
      <c r="K52" s="30">
        <v>22069.960999999999</v>
      </c>
      <c r="L52" s="30">
        <v>21540.641</v>
      </c>
      <c r="M52" s="30">
        <v>23266.381000000001</v>
      </c>
      <c r="N52" s="30">
        <v>20765.349999999999</v>
      </c>
      <c r="O52" s="30">
        <v>21801.33</v>
      </c>
      <c r="P52" s="30">
        <v>21303.01</v>
      </c>
      <c r="Q52" s="30">
        <v>22980.65</v>
      </c>
      <c r="R52" s="30">
        <v>23615.68</v>
      </c>
      <c r="S52" s="30">
        <v>23255.42</v>
      </c>
      <c r="T52" s="30">
        <v>21720.080000000002</v>
      </c>
      <c r="U52" s="30">
        <v>22678.07</v>
      </c>
      <c r="V52" s="30">
        <v>22131.199000000001</v>
      </c>
      <c r="W52" s="30">
        <v>22236.82</v>
      </c>
      <c r="X52" s="30">
        <v>22182.77</v>
      </c>
      <c r="Y52" s="30">
        <v>23059.93</v>
      </c>
      <c r="Z52" s="30">
        <v>23749.75</v>
      </c>
      <c r="AA52" s="30">
        <v>23442.6</v>
      </c>
      <c r="AB52" s="30">
        <v>23753.67</v>
      </c>
      <c r="AC52" s="30">
        <v>23385.210999999999</v>
      </c>
      <c r="AD52" s="30">
        <v>23608.09</v>
      </c>
      <c r="AE52" s="30">
        <v>21203.59</v>
      </c>
      <c r="AF52" s="30">
        <v>22701.710999999999</v>
      </c>
      <c r="AG52" s="30">
        <v>21522.391</v>
      </c>
      <c r="AH52" s="30">
        <v>23639.778999999999</v>
      </c>
      <c r="AI52" s="30">
        <v>21878.1</v>
      </c>
      <c r="AJ52" s="30">
        <v>22258.82</v>
      </c>
      <c r="AK52" s="30">
        <v>22252.1</v>
      </c>
      <c r="AL52" s="30">
        <v>22022.16</v>
      </c>
      <c r="AM52" s="30">
        <v>22006.141</v>
      </c>
      <c r="AN52" s="30">
        <v>22000.550999999999</v>
      </c>
      <c r="AO52" s="30">
        <v>22478.15</v>
      </c>
      <c r="AP52" s="30">
        <v>22290.82</v>
      </c>
      <c r="AQ52" s="30">
        <v>22535.4</v>
      </c>
      <c r="AR52" s="30">
        <v>20977.311000000002</v>
      </c>
      <c r="AS52" s="30">
        <v>23645.359</v>
      </c>
      <c r="AT52" s="30">
        <v>23091.84</v>
      </c>
      <c r="AU52" s="30">
        <v>22770.77</v>
      </c>
      <c r="AV52" s="30">
        <v>20690.75</v>
      </c>
      <c r="AW52" s="30">
        <v>22503.539000000001</v>
      </c>
      <c r="AX52" s="30">
        <v>23389.868999999999</v>
      </c>
      <c r="AY52" s="30">
        <v>23628.07</v>
      </c>
      <c r="AZ52" s="30">
        <v>22301.42</v>
      </c>
      <c r="BA52" s="30">
        <v>21694.381000000001</v>
      </c>
      <c r="BB52" s="30">
        <v>22914.99</v>
      </c>
      <c r="BC52" s="30">
        <v>21992.73</v>
      </c>
      <c r="BD52" s="30">
        <v>21233.84</v>
      </c>
      <c r="BE52" s="30">
        <v>23166.83</v>
      </c>
      <c r="BF52" s="30">
        <v>22369.25</v>
      </c>
      <c r="BG52" s="30">
        <v>23115.528999999999</v>
      </c>
      <c r="BH52" s="30">
        <v>23034.618999999999</v>
      </c>
      <c r="BI52" s="30">
        <v>20832.34</v>
      </c>
      <c r="BJ52" s="30">
        <v>20935.109</v>
      </c>
      <c r="BK52" s="30">
        <v>20484.550999999999</v>
      </c>
      <c r="BL52" s="30">
        <v>19863.131000000001</v>
      </c>
      <c r="BM52" s="30">
        <v>22753.131000000001</v>
      </c>
      <c r="BN52" s="30">
        <v>21584.800999999999</v>
      </c>
      <c r="BO52" s="30">
        <v>20011.289000000001</v>
      </c>
      <c r="BP52" s="30"/>
      <c r="BQ52" s="20">
        <f t="shared" si="0"/>
        <v>22331.889039999995</v>
      </c>
      <c r="BR52" s="20">
        <f t="shared" si="1"/>
        <v>5582.9722599999986</v>
      </c>
    </row>
    <row r="53" spans="1:70" x14ac:dyDescent="0.25">
      <c r="A53" s="14" t="s">
        <v>51</v>
      </c>
      <c r="B53" s="30">
        <v>1185.6899000000001</v>
      </c>
      <c r="C53" s="30">
        <v>1199.0899999999999</v>
      </c>
      <c r="D53" s="30">
        <v>1579.34</v>
      </c>
      <c r="E53" s="30">
        <v>1242.96</v>
      </c>
      <c r="F53" s="30">
        <v>1269.98</v>
      </c>
      <c r="G53" s="30">
        <v>1137.0999999999999</v>
      </c>
      <c r="H53" s="30">
        <v>1524.7</v>
      </c>
      <c r="I53" s="30">
        <v>1315.98</v>
      </c>
      <c r="J53" s="30">
        <v>1465.29</v>
      </c>
      <c r="K53" s="30">
        <v>1092.4301</v>
      </c>
      <c r="L53" s="30">
        <v>825.64000999999996</v>
      </c>
      <c r="M53" s="30">
        <v>1040.71</v>
      </c>
      <c r="N53" s="30">
        <v>1226.78</v>
      </c>
      <c r="O53" s="30">
        <v>1103.3399999999999</v>
      </c>
      <c r="P53" s="30">
        <v>1327.2</v>
      </c>
      <c r="Q53" s="30">
        <v>1083.1400000000001</v>
      </c>
      <c r="R53" s="30">
        <v>1057.1801</v>
      </c>
      <c r="S53" s="30">
        <v>1003.69</v>
      </c>
      <c r="T53" s="30">
        <v>1133.0600999999999</v>
      </c>
      <c r="U53" s="30">
        <v>1214.6899000000001</v>
      </c>
      <c r="V53" s="30">
        <v>1304.9399000000001</v>
      </c>
      <c r="W53" s="30">
        <v>918.28998000000001</v>
      </c>
      <c r="X53" s="30">
        <v>1190.6500000000001</v>
      </c>
      <c r="Y53" s="30">
        <v>1300.28</v>
      </c>
      <c r="Z53" s="30">
        <v>930.64000999999996</v>
      </c>
      <c r="AA53" s="30">
        <v>1043.22</v>
      </c>
      <c r="AB53" s="30">
        <v>1076.6801</v>
      </c>
      <c r="AC53" s="30">
        <v>1111.9301</v>
      </c>
      <c r="AD53" s="30">
        <v>1142.5899999999999</v>
      </c>
      <c r="AE53" s="30">
        <v>979.78998000000001</v>
      </c>
      <c r="AF53" s="30">
        <v>1008.23</v>
      </c>
      <c r="AG53" s="30">
        <v>841.02002000000005</v>
      </c>
      <c r="AH53" s="30">
        <v>862.66998000000001</v>
      </c>
      <c r="AI53" s="30">
        <v>936.16998000000001</v>
      </c>
      <c r="AJ53" s="30">
        <v>772.21996999999999</v>
      </c>
      <c r="AK53" s="30">
        <v>715.02002000000005</v>
      </c>
      <c r="AL53" s="30">
        <v>1119.8800000000001</v>
      </c>
      <c r="AM53" s="30">
        <v>1196.53</v>
      </c>
      <c r="AN53" s="30">
        <v>1070.1400000000001</v>
      </c>
      <c r="AO53" s="30">
        <v>934.28998000000001</v>
      </c>
      <c r="AP53" s="30">
        <v>999.69</v>
      </c>
      <c r="AQ53" s="30">
        <v>1320.63</v>
      </c>
      <c r="AR53" s="30">
        <v>954.34002999999996</v>
      </c>
      <c r="AS53" s="30">
        <v>966.59002999999996</v>
      </c>
      <c r="AT53" s="30">
        <v>885.96001999999999</v>
      </c>
      <c r="AU53" s="30">
        <v>1130.5</v>
      </c>
      <c r="AV53" s="30">
        <v>1106.03</v>
      </c>
      <c r="AW53" s="30">
        <v>944.03998000000001</v>
      </c>
      <c r="AX53" s="30">
        <v>1345.38</v>
      </c>
      <c r="AY53" s="30">
        <v>916.16998000000001</v>
      </c>
      <c r="AZ53" s="30">
        <v>767.63</v>
      </c>
      <c r="BA53" s="30">
        <v>1372.1</v>
      </c>
      <c r="BB53" s="30">
        <v>1280.98</v>
      </c>
      <c r="BC53" s="30">
        <v>1238.48</v>
      </c>
      <c r="BD53" s="30">
        <v>994.28998000000001</v>
      </c>
      <c r="BE53" s="30">
        <v>1105.22</v>
      </c>
      <c r="BF53" s="30">
        <v>1070.0899999999999</v>
      </c>
      <c r="BG53" s="30">
        <v>985.07001000000002</v>
      </c>
      <c r="BH53" s="30">
        <v>977.71996999999999</v>
      </c>
      <c r="BI53" s="30">
        <v>855.66998000000001</v>
      </c>
      <c r="BJ53" s="30">
        <v>1220.01</v>
      </c>
      <c r="BK53" s="30">
        <v>1019.13</v>
      </c>
      <c r="BL53" s="30">
        <v>1293.5999999999999</v>
      </c>
      <c r="BM53" s="30">
        <v>1019.3</v>
      </c>
      <c r="BN53" s="30">
        <v>1021.4</v>
      </c>
      <c r="BO53" s="30">
        <v>928.46001999999999</v>
      </c>
      <c r="BP53" s="30"/>
      <c r="BQ53" s="20">
        <f t="shared" si="0"/>
        <v>1051.6456023999997</v>
      </c>
      <c r="BR53" s="20">
        <f t="shared" si="1"/>
        <v>262.91140059999992</v>
      </c>
    </row>
    <row r="54" spans="1:70" x14ac:dyDescent="0.25">
      <c r="A54" s="14" t="s">
        <v>52</v>
      </c>
      <c r="B54" s="30">
        <v>1732.8199</v>
      </c>
      <c r="C54" s="30">
        <v>1207.8399999999999</v>
      </c>
      <c r="D54" s="30">
        <v>1338.9301</v>
      </c>
      <c r="E54" s="30">
        <v>1258.78</v>
      </c>
      <c r="F54" s="30">
        <v>1248.75</v>
      </c>
      <c r="G54" s="30">
        <v>1532.73</v>
      </c>
      <c r="H54" s="30">
        <v>1687.0600999999999</v>
      </c>
      <c r="I54" s="30">
        <v>1351.46</v>
      </c>
      <c r="J54" s="30">
        <v>1440.02</v>
      </c>
      <c r="K54" s="30">
        <v>1166</v>
      </c>
      <c r="L54" s="30">
        <v>909.95001000000002</v>
      </c>
      <c r="M54" s="30">
        <v>1265.6600000000001</v>
      </c>
      <c r="N54" s="30">
        <v>1206.49</v>
      </c>
      <c r="O54" s="30">
        <v>1150.3800000000001</v>
      </c>
      <c r="P54" s="30">
        <v>1144.6801</v>
      </c>
      <c r="Q54" s="30">
        <v>804.26000999999997</v>
      </c>
      <c r="R54" s="30">
        <v>1154.01</v>
      </c>
      <c r="S54" s="30">
        <v>1317.97</v>
      </c>
      <c r="T54" s="30">
        <v>1156.6300000000001</v>
      </c>
      <c r="U54" s="30">
        <v>1499.1801</v>
      </c>
      <c r="V54" s="30">
        <v>1335.15</v>
      </c>
      <c r="W54" s="30">
        <v>1149.8599999999999</v>
      </c>
      <c r="X54" s="30">
        <v>1035.49</v>
      </c>
      <c r="Y54" s="30">
        <v>1319.47</v>
      </c>
      <c r="Z54" s="30">
        <v>1233.8599999999999</v>
      </c>
      <c r="AA54" s="30">
        <v>1400.16</v>
      </c>
      <c r="AB54" s="30">
        <v>1561.29</v>
      </c>
      <c r="AC54" s="30">
        <v>1860.73</v>
      </c>
      <c r="AD54" s="30">
        <v>1795.0600999999999</v>
      </c>
      <c r="AE54" s="30">
        <v>2348.5801000000001</v>
      </c>
      <c r="AF54" s="30">
        <v>1598.83</v>
      </c>
      <c r="AG54" s="30">
        <v>1238.3699999999999</v>
      </c>
      <c r="AH54" s="30">
        <v>1171.1400000000001</v>
      </c>
      <c r="AI54" s="30">
        <v>1859.38</v>
      </c>
      <c r="AJ54" s="30">
        <v>1845.73</v>
      </c>
      <c r="AK54" s="30">
        <v>1674.75</v>
      </c>
      <c r="AL54" s="30">
        <v>1860.55</v>
      </c>
      <c r="AM54" s="30">
        <v>1896.39</v>
      </c>
      <c r="AN54" s="30">
        <v>2444.21</v>
      </c>
      <c r="AO54" s="30">
        <v>1667.26</v>
      </c>
      <c r="AP54" s="30">
        <v>1950.9301</v>
      </c>
      <c r="AQ54" s="30">
        <v>1811.73</v>
      </c>
      <c r="AR54" s="30">
        <v>1438.6801</v>
      </c>
      <c r="AS54" s="30">
        <v>1327.48</v>
      </c>
      <c r="AT54" s="30">
        <v>1641.12</v>
      </c>
      <c r="AU54" s="30">
        <v>1634.24</v>
      </c>
      <c r="AV54" s="30">
        <v>1991.33</v>
      </c>
      <c r="AW54" s="30">
        <v>1911</v>
      </c>
      <c r="AX54" s="30">
        <v>1507.97</v>
      </c>
      <c r="AY54" s="30">
        <v>1486.3100999999999</v>
      </c>
      <c r="AZ54" s="30">
        <v>1248.1199999999999</v>
      </c>
      <c r="BA54" s="30">
        <v>1320.8</v>
      </c>
      <c r="BB54" s="30">
        <v>1417.5</v>
      </c>
      <c r="BC54" s="30">
        <v>1570.7</v>
      </c>
      <c r="BD54" s="30">
        <v>1292.28</v>
      </c>
      <c r="BE54" s="30">
        <v>968.44</v>
      </c>
      <c r="BF54" s="30">
        <v>963.40002000000004</v>
      </c>
      <c r="BG54" s="30">
        <v>999.34997999999996</v>
      </c>
      <c r="BH54" s="30">
        <v>1342.42</v>
      </c>
      <c r="BI54" s="30">
        <v>1575.8100999999999</v>
      </c>
      <c r="BJ54" s="30">
        <v>1425.49</v>
      </c>
      <c r="BK54" s="30">
        <v>1247.3499999999999</v>
      </c>
      <c r="BL54" s="30">
        <v>1076.24</v>
      </c>
      <c r="BM54" s="30">
        <v>1215.6199999999999</v>
      </c>
      <c r="BN54" s="30">
        <v>1293.3100999999999</v>
      </c>
      <c r="BO54" s="30">
        <v>1360.1</v>
      </c>
      <c r="BP54" s="30"/>
      <c r="BQ54" s="20">
        <f t="shared" si="0"/>
        <v>1488.8354160000006</v>
      </c>
      <c r="BR54" s="20">
        <f t="shared" si="1"/>
        <v>372.20885400000014</v>
      </c>
    </row>
    <row r="55" spans="1:70" x14ac:dyDescent="0.25">
      <c r="A55" s="14" t="s">
        <v>53</v>
      </c>
      <c r="B55" s="30">
        <v>794.15997000000004</v>
      </c>
      <c r="C55" s="30">
        <v>407.57001000000002</v>
      </c>
      <c r="D55" s="30">
        <v>569.64000999999996</v>
      </c>
      <c r="E55" s="30">
        <v>545.03998000000001</v>
      </c>
      <c r="F55" s="30">
        <v>682.06</v>
      </c>
      <c r="G55" s="30">
        <v>709.63</v>
      </c>
      <c r="H55" s="30">
        <v>694.21001999999999</v>
      </c>
      <c r="I55" s="30">
        <v>875.46996999999999</v>
      </c>
      <c r="J55" s="30">
        <v>972.14000999999996</v>
      </c>
      <c r="K55" s="30">
        <v>617.12</v>
      </c>
      <c r="L55" s="30">
        <v>345.01001000000002</v>
      </c>
      <c r="M55" s="30">
        <v>619.84997999999996</v>
      </c>
      <c r="N55" s="30">
        <v>601.85999000000004</v>
      </c>
      <c r="O55" s="30">
        <v>589.12</v>
      </c>
      <c r="P55" s="30">
        <v>394.37</v>
      </c>
      <c r="Q55" s="30">
        <v>427.07999000000001</v>
      </c>
      <c r="R55" s="30">
        <v>455.48000999999999</v>
      </c>
      <c r="S55" s="30">
        <v>644.22997999999995</v>
      </c>
      <c r="T55" s="30">
        <v>515.04998999999998</v>
      </c>
      <c r="U55" s="30">
        <v>779.65002000000004</v>
      </c>
      <c r="V55" s="30">
        <v>574.71996999999999</v>
      </c>
      <c r="W55" s="30">
        <v>481.64999</v>
      </c>
      <c r="X55" s="30">
        <v>393.19</v>
      </c>
      <c r="Y55" s="30">
        <v>686.21996999999999</v>
      </c>
      <c r="Z55" s="30">
        <v>585.10999000000004</v>
      </c>
      <c r="AA55" s="30">
        <v>743.72997999999995</v>
      </c>
      <c r="AB55" s="30">
        <v>637.35999000000004</v>
      </c>
      <c r="AC55" s="30">
        <v>813.83001999999999</v>
      </c>
      <c r="AD55" s="30">
        <v>705.75</v>
      </c>
      <c r="AE55" s="30">
        <v>942.95001000000002</v>
      </c>
      <c r="AF55" s="30">
        <v>511.32001000000002</v>
      </c>
      <c r="AG55" s="30">
        <v>571.78003000000001</v>
      </c>
      <c r="AH55" s="30">
        <v>462.29001</v>
      </c>
      <c r="AI55" s="30">
        <v>742.32001000000002</v>
      </c>
      <c r="AJ55" s="30">
        <v>884.51000999999997</v>
      </c>
      <c r="AK55" s="30">
        <v>718.03998000000001</v>
      </c>
      <c r="AL55" s="30">
        <v>822.98999000000003</v>
      </c>
      <c r="AM55" s="30">
        <v>926.78003000000001</v>
      </c>
      <c r="AN55" s="30">
        <v>1202.4100000000001</v>
      </c>
      <c r="AO55" s="30">
        <v>876.65997000000004</v>
      </c>
      <c r="AP55" s="30">
        <v>706.78998000000001</v>
      </c>
      <c r="AQ55" s="30">
        <v>738.23999000000003</v>
      </c>
      <c r="AR55" s="30">
        <v>560.78003000000001</v>
      </c>
      <c r="AS55" s="30">
        <v>640.51000999999997</v>
      </c>
      <c r="AT55" s="30">
        <v>788.14000999999996</v>
      </c>
      <c r="AU55" s="30">
        <v>768.32001000000002</v>
      </c>
      <c r="AV55" s="30">
        <v>851.23999000000003</v>
      </c>
      <c r="AW55" s="30">
        <v>699.04998999999998</v>
      </c>
      <c r="AX55" s="30">
        <v>844.65997000000004</v>
      </c>
      <c r="AY55" s="30">
        <v>647.53003000000001</v>
      </c>
      <c r="AZ55" s="30">
        <v>610.96001999999999</v>
      </c>
      <c r="BA55" s="30">
        <v>617.39000999999996</v>
      </c>
      <c r="BB55" s="30">
        <v>702.84002999999996</v>
      </c>
      <c r="BC55" s="30">
        <v>1050.3399999999999</v>
      </c>
      <c r="BD55" s="30">
        <v>864.98999000000003</v>
      </c>
      <c r="BE55" s="30">
        <v>552.83001999999999</v>
      </c>
      <c r="BF55" s="30">
        <v>470.04998999999998</v>
      </c>
      <c r="BG55" s="30">
        <v>429.89999</v>
      </c>
      <c r="BH55" s="30">
        <v>811.41998000000001</v>
      </c>
      <c r="BI55" s="30">
        <v>925.52002000000005</v>
      </c>
      <c r="BJ55" s="30">
        <v>643.76000999999997</v>
      </c>
      <c r="BK55" s="30">
        <v>695.46996999999999</v>
      </c>
      <c r="BL55" s="30">
        <v>646.69000000000005</v>
      </c>
      <c r="BM55" s="30">
        <v>488.54001</v>
      </c>
      <c r="BN55" s="30">
        <v>569.66998000000001</v>
      </c>
      <c r="BO55" s="30">
        <v>450.48000999999999</v>
      </c>
      <c r="BP55" s="30"/>
      <c r="BQ55" s="20">
        <f t="shared" si="0"/>
        <v>689.08259999999996</v>
      </c>
      <c r="BR55" s="20">
        <f t="shared" si="1"/>
        <v>172.27064999999999</v>
      </c>
    </row>
    <row r="56" spans="1:70" x14ac:dyDescent="0.25">
      <c r="A56" s="14" t="s">
        <v>54</v>
      </c>
      <c r="B56" s="30">
        <v>0</v>
      </c>
      <c r="C56" s="30">
        <v>0</v>
      </c>
      <c r="D56" s="30">
        <v>0</v>
      </c>
      <c r="E56" s="30">
        <v>2.99999993E-2</v>
      </c>
      <c r="F56" s="30">
        <v>0</v>
      </c>
      <c r="G56" s="30">
        <v>0</v>
      </c>
      <c r="H56" s="30">
        <v>0</v>
      </c>
      <c r="I56" s="30">
        <v>0</v>
      </c>
      <c r="J56" s="30">
        <v>9.9999997799999994E-3</v>
      </c>
      <c r="K56" s="30">
        <v>0</v>
      </c>
      <c r="L56" s="30">
        <v>9.9999997799999994E-3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3.9999999100000003E-2</v>
      </c>
      <c r="BC56" s="30">
        <v>0</v>
      </c>
      <c r="BD56" s="30">
        <v>0</v>
      </c>
      <c r="BE56" s="30">
        <v>0</v>
      </c>
      <c r="BF56" s="30">
        <v>0</v>
      </c>
      <c r="BG56" s="30">
        <v>0.18000000999999999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P56" s="30"/>
      <c r="BQ56" s="20">
        <f t="shared" si="0"/>
        <v>4.4000001820000004E-3</v>
      </c>
      <c r="BR56" s="20">
        <f t="shared" si="1"/>
        <v>1.1000000455000001E-3</v>
      </c>
    </row>
    <row r="57" spans="1:70" x14ac:dyDescent="0.25">
      <c r="A57" s="14" t="s">
        <v>55</v>
      </c>
      <c r="B57" s="30">
        <v>1164.3699999999999</v>
      </c>
      <c r="C57" s="30">
        <v>1220.8199</v>
      </c>
      <c r="D57" s="30">
        <v>1710.14</v>
      </c>
      <c r="E57" s="30">
        <v>1174.29</v>
      </c>
      <c r="F57" s="30">
        <v>1180.6199999999999</v>
      </c>
      <c r="G57" s="30">
        <v>1099.67</v>
      </c>
      <c r="H57" s="30">
        <v>1541.33</v>
      </c>
      <c r="I57" s="30">
        <v>1426.9</v>
      </c>
      <c r="J57" s="30">
        <v>1544.9399000000001</v>
      </c>
      <c r="K57" s="30">
        <v>969.45001000000002</v>
      </c>
      <c r="L57" s="30">
        <v>609.42998999999998</v>
      </c>
      <c r="M57" s="30">
        <v>889.31</v>
      </c>
      <c r="N57" s="30">
        <v>1060</v>
      </c>
      <c r="O57" s="30">
        <v>935.40997000000004</v>
      </c>
      <c r="P57" s="30">
        <v>1159.42</v>
      </c>
      <c r="Q57" s="30">
        <v>973.48999000000003</v>
      </c>
      <c r="R57" s="30">
        <v>902.10999000000004</v>
      </c>
      <c r="S57" s="30">
        <v>842.63</v>
      </c>
      <c r="T57" s="30">
        <v>882.88</v>
      </c>
      <c r="U57" s="30">
        <v>1273.5600999999999</v>
      </c>
      <c r="V57" s="30">
        <v>1332.24</v>
      </c>
      <c r="W57" s="30">
        <v>848.53003000000001</v>
      </c>
      <c r="X57" s="30">
        <v>1165.3599999999999</v>
      </c>
      <c r="Y57" s="30">
        <v>1427.71</v>
      </c>
      <c r="Z57" s="30">
        <v>887.28998000000001</v>
      </c>
      <c r="AA57" s="30">
        <v>1006.06</v>
      </c>
      <c r="AB57" s="30">
        <v>1128.47</v>
      </c>
      <c r="AC57" s="30">
        <v>1198.6300000000001</v>
      </c>
      <c r="AD57" s="30">
        <v>1099.3100999999999</v>
      </c>
      <c r="AE57" s="30">
        <v>787.44</v>
      </c>
      <c r="AF57" s="30">
        <v>849.42998999999998</v>
      </c>
      <c r="AG57" s="30">
        <v>700.78003000000001</v>
      </c>
      <c r="AH57" s="30">
        <v>698.32001000000002</v>
      </c>
      <c r="AI57" s="30">
        <v>892.03003000000001</v>
      </c>
      <c r="AJ57" s="30">
        <v>614.30999999999995</v>
      </c>
      <c r="AK57" s="30">
        <v>492.98998999999998</v>
      </c>
      <c r="AL57" s="30">
        <v>1075.4399000000001</v>
      </c>
      <c r="AM57" s="30">
        <v>1203.8699999999999</v>
      </c>
      <c r="AN57" s="30">
        <v>1094.8900000000001</v>
      </c>
      <c r="AO57" s="30">
        <v>777.14000999999996</v>
      </c>
      <c r="AP57" s="30">
        <v>902.51000999999997</v>
      </c>
      <c r="AQ57" s="30">
        <v>1409.33</v>
      </c>
      <c r="AR57" s="30">
        <v>866.79998999999998</v>
      </c>
      <c r="AS57" s="30">
        <v>965.59997999999996</v>
      </c>
      <c r="AT57" s="30">
        <v>774.88</v>
      </c>
      <c r="AU57" s="30">
        <v>1114.0699</v>
      </c>
      <c r="AV57" s="30">
        <v>1118.1801</v>
      </c>
      <c r="AW57" s="30">
        <v>924.34002999999996</v>
      </c>
      <c r="AX57" s="30">
        <v>1357.6</v>
      </c>
      <c r="AY57" s="30">
        <v>842.77002000000005</v>
      </c>
      <c r="AZ57" s="30">
        <v>641.69000000000005</v>
      </c>
      <c r="BA57" s="30">
        <v>1403.51</v>
      </c>
      <c r="BB57" s="30">
        <v>1422.39</v>
      </c>
      <c r="BC57" s="30">
        <v>1382.89</v>
      </c>
      <c r="BD57" s="30">
        <v>929.75</v>
      </c>
      <c r="BE57" s="30">
        <v>943.66998000000001</v>
      </c>
      <c r="BF57" s="30">
        <v>1004.86</v>
      </c>
      <c r="BG57" s="30">
        <v>937.21001999999999</v>
      </c>
      <c r="BH57" s="30">
        <v>880.92998999999998</v>
      </c>
      <c r="BI57" s="30">
        <v>699.15002000000004</v>
      </c>
      <c r="BJ57" s="30">
        <v>1099.21</v>
      </c>
      <c r="BK57" s="30">
        <v>969.96001999999999</v>
      </c>
      <c r="BL57" s="30">
        <v>1303.1400000000001</v>
      </c>
      <c r="BM57" s="30">
        <v>981.08001999999999</v>
      </c>
      <c r="BN57" s="30">
        <v>1061.53</v>
      </c>
      <c r="BO57" s="30">
        <v>864.62</v>
      </c>
      <c r="BP57" s="30"/>
      <c r="BQ57" s="20">
        <f t="shared" si="0"/>
        <v>999.66180479999991</v>
      </c>
      <c r="BR57" s="20">
        <f t="shared" si="1"/>
        <v>249.91545119999998</v>
      </c>
    </row>
    <row r="58" spans="1:70" x14ac:dyDescent="0.25">
      <c r="A58" s="14" t="s">
        <v>56</v>
      </c>
      <c r="B58" s="30">
        <v>28952.67</v>
      </c>
      <c r="C58" s="30">
        <v>28353.59</v>
      </c>
      <c r="D58" s="30">
        <v>27273.688999999998</v>
      </c>
      <c r="E58" s="30">
        <v>26193.368999999999</v>
      </c>
      <c r="F58" s="30">
        <v>29238.859</v>
      </c>
      <c r="G58" s="30">
        <v>30256.35</v>
      </c>
      <c r="H58" s="30">
        <v>32323.49</v>
      </c>
      <c r="I58" s="30">
        <v>31382.34</v>
      </c>
      <c r="J58" s="30">
        <v>34189.940999999999</v>
      </c>
      <c r="K58" s="30">
        <v>30810.891</v>
      </c>
      <c r="L58" s="30">
        <v>29643.82</v>
      </c>
      <c r="M58" s="30">
        <v>30366.609</v>
      </c>
      <c r="N58" s="30">
        <v>29884.311000000002</v>
      </c>
      <c r="O58" s="30">
        <v>29378.868999999999</v>
      </c>
      <c r="P58" s="30">
        <v>32900.480000000003</v>
      </c>
      <c r="Q58" s="30">
        <v>33754.440999999999</v>
      </c>
      <c r="R58" s="30">
        <v>32571.07</v>
      </c>
      <c r="S58" s="30">
        <v>32170.311000000002</v>
      </c>
      <c r="T58" s="30">
        <v>29725.471000000001</v>
      </c>
      <c r="U58" s="30">
        <v>32028.311000000002</v>
      </c>
      <c r="V58" s="30">
        <v>32921.839999999997</v>
      </c>
      <c r="W58" s="30">
        <v>32128.710999999999</v>
      </c>
      <c r="X58" s="30">
        <v>32830.891000000003</v>
      </c>
      <c r="Y58" s="30">
        <v>32483.43</v>
      </c>
      <c r="Z58" s="30">
        <v>32660.710999999999</v>
      </c>
      <c r="AA58" s="30">
        <v>34643.18</v>
      </c>
      <c r="AB58" s="30">
        <v>33241.031000000003</v>
      </c>
      <c r="AC58" s="30">
        <v>32856.230000000003</v>
      </c>
      <c r="AD58" s="30">
        <v>34080.038999999997</v>
      </c>
      <c r="AE58" s="30">
        <v>31224.82</v>
      </c>
      <c r="AF58" s="30">
        <v>35377.281000000003</v>
      </c>
      <c r="AG58" s="30">
        <v>33305.559000000001</v>
      </c>
      <c r="AH58" s="30">
        <v>36031.190999999999</v>
      </c>
      <c r="AI58" s="30">
        <v>32937</v>
      </c>
      <c r="AJ58" s="30">
        <v>33431.288999999997</v>
      </c>
      <c r="AK58" s="30">
        <v>32697.01</v>
      </c>
      <c r="AL58" s="30">
        <v>33893.148000000001</v>
      </c>
      <c r="AM58" s="30">
        <v>34647.921999999999</v>
      </c>
      <c r="AN58" s="30">
        <v>33427.281000000003</v>
      </c>
      <c r="AO58" s="30">
        <v>34536.078000000001</v>
      </c>
      <c r="AP58" s="30">
        <v>33112.828000000001</v>
      </c>
      <c r="AQ58" s="30">
        <v>32843.987999999998</v>
      </c>
      <c r="AR58" s="30">
        <v>32283.721000000001</v>
      </c>
      <c r="AS58" s="30">
        <v>35207.949000000001</v>
      </c>
      <c r="AT58" s="30">
        <v>33143.440999999999</v>
      </c>
      <c r="AU58" s="30">
        <v>33729.851999999999</v>
      </c>
      <c r="AV58" s="30">
        <v>31362.43</v>
      </c>
      <c r="AW58" s="30">
        <v>33207.531000000003</v>
      </c>
      <c r="AX58" s="30">
        <v>36402.351999999999</v>
      </c>
      <c r="AY58" s="30">
        <v>34907.089999999997</v>
      </c>
      <c r="AZ58" s="30">
        <v>32761.49</v>
      </c>
      <c r="BA58" s="30">
        <v>32058.131000000001</v>
      </c>
      <c r="BB58" s="30">
        <v>28997.99</v>
      </c>
      <c r="BC58" s="30">
        <v>31705.599999999999</v>
      </c>
      <c r="BD58" s="30">
        <v>29794.58</v>
      </c>
      <c r="BE58" s="30">
        <v>33590.589999999997</v>
      </c>
      <c r="BF58" s="30">
        <v>32652.67</v>
      </c>
      <c r="BG58" s="30">
        <v>34116.57</v>
      </c>
      <c r="BH58" s="30">
        <v>32739.641</v>
      </c>
      <c r="BI58" s="30">
        <v>30266.778999999999</v>
      </c>
      <c r="BJ58" s="30">
        <v>29896.721000000001</v>
      </c>
      <c r="BK58" s="30">
        <v>30713.02</v>
      </c>
      <c r="BL58" s="30">
        <v>33559.699000000001</v>
      </c>
      <c r="BM58" s="30">
        <v>31962.721000000001</v>
      </c>
      <c r="BN58" s="30">
        <v>31607.01</v>
      </c>
      <c r="BO58" s="30">
        <v>31572.73</v>
      </c>
      <c r="BP58" s="30"/>
      <c r="BQ58" s="20">
        <f t="shared" si="0"/>
        <v>32800.938580000009</v>
      </c>
      <c r="BR58" s="20">
        <f t="shared" si="1"/>
        <v>8200.2346450000023</v>
      </c>
    </row>
    <row r="59" spans="1:70" x14ac:dyDescent="0.25">
      <c r="A59" s="14" t="s">
        <v>57</v>
      </c>
      <c r="B59" s="30">
        <v>4826.0600999999997</v>
      </c>
      <c r="C59" s="30">
        <v>4520.6602000000003</v>
      </c>
      <c r="D59" s="30">
        <v>4566.6899000000003</v>
      </c>
      <c r="E59" s="30">
        <v>4298.8100999999997</v>
      </c>
      <c r="F59" s="30">
        <v>4384.9502000000002</v>
      </c>
      <c r="G59" s="30">
        <v>4478.6499000000003</v>
      </c>
      <c r="H59" s="30">
        <v>4853.6801999999998</v>
      </c>
      <c r="I59" s="30">
        <v>4953.4399000000003</v>
      </c>
      <c r="J59" s="30">
        <v>4439.5</v>
      </c>
      <c r="K59" s="30">
        <v>4016.99</v>
      </c>
      <c r="L59" s="30">
        <v>3587.6698999999999</v>
      </c>
      <c r="M59" s="30">
        <v>4184.6698999999999</v>
      </c>
      <c r="N59" s="30">
        <v>4854.8198000000002</v>
      </c>
      <c r="O59" s="30">
        <v>4890.7997999999998</v>
      </c>
      <c r="P59" s="30">
        <v>4839.3798999999999</v>
      </c>
      <c r="Q59" s="30">
        <v>4708.3198000000002</v>
      </c>
      <c r="R59" s="30">
        <v>5317.3798999999999</v>
      </c>
      <c r="S59" s="30">
        <v>5016.6000999999997</v>
      </c>
      <c r="T59" s="30">
        <v>4708.4198999999999</v>
      </c>
      <c r="U59" s="30">
        <v>4891.2997999999998</v>
      </c>
      <c r="V59" s="30">
        <v>5569.73</v>
      </c>
      <c r="W59" s="30">
        <v>4761.8100999999997</v>
      </c>
      <c r="X59" s="30">
        <v>5226.2997999999998</v>
      </c>
      <c r="Y59" s="30">
        <v>5733.1099000000004</v>
      </c>
      <c r="Z59" s="30">
        <v>5506.4198999999999</v>
      </c>
      <c r="AA59" s="30">
        <v>5062.8999000000003</v>
      </c>
      <c r="AB59" s="30">
        <v>6208.0801000000001</v>
      </c>
      <c r="AC59" s="30">
        <v>6213.7402000000002</v>
      </c>
      <c r="AD59" s="30">
        <v>5181.1201000000001</v>
      </c>
      <c r="AE59" s="30">
        <v>4927.96</v>
      </c>
      <c r="AF59" s="30">
        <v>5421.7402000000002</v>
      </c>
      <c r="AG59" s="30">
        <v>4918.25</v>
      </c>
      <c r="AH59" s="30">
        <v>5159.2002000000002</v>
      </c>
      <c r="AI59" s="30">
        <v>5219.21</v>
      </c>
      <c r="AJ59" s="30">
        <v>4774.1499000000003</v>
      </c>
      <c r="AK59" s="30">
        <v>5211.9198999999999</v>
      </c>
      <c r="AL59" s="30">
        <v>5232.9399000000003</v>
      </c>
      <c r="AM59" s="30">
        <v>5015.8100999999997</v>
      </c>
      <c r="AN59" s="30">
        <v>4852.0097999999998</v>
      </c>
      <c r="AO59" s="30">
        <v>4559.5</v>
      </c>
      <c r="AP59" s="30">
        <v>4976.9102000000003</v>
      </c>
      <c r="AQ59" s="30">
        <v>5847.3599000000004</v>
      </c>
      <c r="AR59" s="30">
        <v>4880.71</v>
      </c>
      <c r="AS59" s="30">
        <v>5241.75</v>
      </c>
      <c r="AT59" s="30">
        <v>5736.6201000000001</v>
      </c>
      <c r="AU59" s="30">
        <v>5510.5</v>
      </c>
      <c r="AV59" s="30">
        <v>5687.9701999999997</v>
      </c>
      <c r="AW59" s="30">
        <v>5496.8599000000004</v>
      </c>
      <c r="AX59" s="30">
        <v>5443.7997999999998</v>
      </c>
      <c r="AY59" s="30">
        <v>5297.6400999999996</v>
      </c>
      <c r="AZ59" s="30">
        <v>4763.1000999999997</v>
      </c>
      <c r="BA59" s="30">
        <v>5209.8999000000003</v>
      </c>
      <c r="BB59" s="30">
        <v>5523.3198000000002</v>
      </c>
      <c r="BC59" s="30">
        <v>5053.1201000000001</v>
      </c>
      <c r="BD59" s="30">
        <v>4922.7798000000003</v>
      </c>
      <c r="BE59" s="30">
        <v>5006.0698000000002</v>
      </c>
      <c r="BF59" s="30">
        <v>5002.5698000000002</v>
      </c>
      <c r="BG59" s="30">
        <v>4749.2997999999998</v>
      </c>
      <c r="BH59" s="30">
        <v>4538.5698000000002</v>
      </c>
      <c r="BI59" s="30">
        <v>4947.5897999999997</v>
      </c>
      <c r="BJ59" s="30">
        <v>4834.1698999999999</v>
      </c>
      <c r="BK59" s="30">
        <v>4542.2402000000002</v>
      </c>
      <c r="BL59" s="30">
        <v>4272.54</v>
      </c>
      <c r="BM59" s="30">
        <v>5240.7201999999997</v>
      </c>
      <c r="BN59" s="30">
        <v>5047.2299999999996</v>
      </c>
      <c r="BO59" s="30">
        <v>4756.0897999999997</v>
      </c>
      <c r="BP59" s="30"/>
      <c r="BQ59" s="20">
        <f t="shared" si="0"/>
        <v>5144.3805740000007</v>
      </c>
      <c r="BR59" s="20">
        <f t="shared" si="1"/>
        <v>1286.0951435000002</v>
      </c>
    </row>
    <row r="60" spans="1:70" x14ac:dyDescent="0.25">
      <c r="A60" s="14" t="s">
        <v>58</v>
      </c>
      <c r="B60" s="30">
        <v>112.66</v>
      </c>
      <c r="C60" s="30">
        <v>199.74001000000001</v>
      </c>
      <c r="D60" s="30">
        <v>141.84</v>
      </c>
      <c r="E60" s="30">
        <v>161.16</v>
      </c>
      <c r="F60" s="30">
        <v>153.55000000000001</v>
      </c>
      <c r="G60" s="30">
        <v>129.92999</v>
      </c>
      <c r="H60" s="30">
        <v>51.040000999999997</v>
      </c>
      <c r="I60" s="30">
        <v>66.419998000000007</v>
      </c>
      <c r="J60" s="30">
        <v>69.110000999999997</v>
      </c>
      <c r="K60" s="30">
        <v>39.700001</v>
      </c>
      <c r="L60" s="30">
        <v>42.529998999999997</v>
      </c>
      <c r="M60" s="30">
        <v>38.889999000000003</v>
      </c>
      <c r="N60" s="30">
        <v>37.889999000000003</v>
      </c>
      <c r="O60" s="30">
        <v>53</v>
      </c>
      <c r="P60" s="30">
        <v>66.639999000000003</v>
      </c>
      <c r="Q60" s="30">
        <v>70.470000999999996</v>
      </c>
      <c r="R60" s="30">
        <v>49</v>
      </c>
      <c r="S60" s="30">
        <v>78.959998999999996</v>
      </c>
      <c r="T60" s="30">
        <v>35.759998000000003</v>
      </c>
      <c r="U60" s="30">
        <v>53.080002</v>
      </c>
      <c r="V60" s="30">
        <v>54.740001999999997</v>
      </c>
      <c r="W60" s="30">
        <v>35.130001</v>
      </c>
      <c r="X60" s="30">
        <v>31.459999</v>
      </c>
      <c r="Y60" s="30">
        <v>60.34</v>
      </c>
      <c r="Z60" s="30">
        <v>54.330002</v>
      </c>
      <c r="AA60" s="30">
        <v>23.24</v>
      </c>
      <c r="AB60" s="30">
        <v>63.02</v>
      </c>
      <c r="AC60" s="30">
        <v>57.25</v>
      </c>
      <c r="AD60" s="30">
        <v>75.680000000000007</v>
      </c>
      <c r="AE60" s="30">
        <v>38.5</v>
      </c>
      <c r="AF60" s="30">
        <v>27.51</v>
      </c>
      <c r="AG60" s="30">
        <v>25.49</v>
      </c>
      <c r="AH60" s="30">
        <v>32.479999999999997</v>
      </c>
      <c r="AI60" s="30">
        <v>37.610000999999997</v>
      </c>
      <c r="AJ60" s="30">
        <v>49.360000999999997</v>
      </c>
      <c r="AK60" s="30">
        <v>20.209999</v>
      </c>
      <c r="AL60" s="30">
        <v>27.52</v>
      </c>
      <c r="AM60" s="30">
        <v>33.32</v>
      </c>
      <c r="AN60" s="30">
        <v>26.58</v>
      </c>
      <c r="AO60" s="30">
        <v>20.379999000000002</v>
      </c>
      <c r="AP60" s="30">
        <v>18.700001</v>
      </c>
      <c r="AQ60" s="30">
        <v>35.810001</v>
      </c>
      <c r="AR60" s="30">
        <v>27.5</v>
      </c>
      <c r="AS60" s="30">
        <v>32.709999000000003</v>
      </c>
      <c r="AT60" s="30">
        <v>36.650002000000001</v>
      </c>
      <c r="AU60" s="30">
        <v>36.700001</v>
      </c>
      <c r="AV60" s="30">
        <v>42.900002000000001</v>
      </c>
      <c r="AW60" s="30">
        <v>20.530000999999999</v>
      </c>
      <c r="AX60" s="30">
        <v>30.15</v>
      </c>
      <c r="AY60" s="30">
        <v>37.57</v>
      </c>
      <c r="AZ60" s="30">
        <v>14.27</v>
      </c>
      <c r="BA60" s="30">
        <v>28.77</v>
      </c>
      <c r="BB60" s="30">
        <v>37.229999999999997</v>
      </c>
      <c r="BC60" s="30">
        <v>26.549999</v>
      </c>
      <c r="BD60" s="30">
        <v>29.34</v>
      </c>
      <c r="BE60" s="30">
        <v>29.959999</v>
      </c>
      <c r="BF60" s="30">
        <v>37.669998</v>
      </c>
      <c r="BG60" s="30">
        <v>23.74</v>
      </c>
      <c r="BH60" s="30">
        <v>18.600000000000001</v>
      </c>
      <c r="BI60" s="30">
        <v>15.33</v>
      </c>
      <c r="BJ60" s="30">
        <v>15.05</v>
      </c>
      <c r="BK60" s="30">
        <v>13.62</v>
      </c>
      <c r="BL60" s="30">
        <v>9.4499998000000005</v>
      </c>
      <c r="BM60" s="30">
        <v>15.17</v>
      </c>
      <c r="BN60" s="30">
        <v>13.36</v>
      </c>
      <c r="BO60" s="30">
        <v>11.97</v>
      </c>
      <c r="BP60" s="30"/>
      <c r="BQ60" s="20">
        <f t="shared" si="0"/>
        <v>33.405000116000004</v>
      </c>
      <c r="BR60" s="20">
        <f t="shared" si="1"/>
        <v>8.3512500290000009</v>
      </c>
    </row>
    <row r="61" spans="1:70" x14ac:dyDescent="0.25">
      <c r="A61" s="14" t="s">
        <v>59</v>
      </c>
      <c r="B61" s="30">
        <v>24895.618999999999</v>
      </c>
      <c r="C61" s="30">
        <v>24389.33</v>
      </c>
      <c r="D61" s="30">
        <v>24028.57</v>
      </c>
      <c r="E61" s="30">
        <v>22781.49</v>
      </c>
      <c r="F61" s="30">
        <v>22882.48</v>
      </c>
      <c r="G61" s="30">
        <v>23476.131000000001</v>
      </c>
      <c r="H61" s="30">
        <v>23591.891</v>
      </c>
      <c r="I61" s="30">
        <v>22691.938999999998</v>
      </c>
      <c r="J61" s="30">
        <v>24957.26</v>
      </c>
      <c r="K61" s="30">
        <v>25483.35</v>
      </c>
      <c r="L61" s="30">
        <v>23368.23</v>
      </c>
      <c r="M61" s="30">
        <v>24242.83</v>
      </c>
      <c r="N61" s="30">
        <v>22967.02</v>
      </c>
      <c r="O61" s="30">
        <v>24582.550999999999</v>
      </c>
      <c r="P61" s="30">
        <v>23861.641</v>
      </c>
      <c r="Q61" s="30">
        <v>22815.34</v>
      </c>
      <c r="R61" s="30">
        <v>25426.82</v>
      </c>
      <c r="S61" s="30">
        <v>23532.18</v>
      </c>
      <c r="T61" s="30">
        <v>21978.609</v>
      </c>
      <c r="U61" s="30">
        <v>26152.061000000002</v>
      </c>
      <c r="V61" s="30">
        <v>25883</v>
      </c>
      <c r="W61" s="30">
        <v>24370.85</v>
      </c>
      <c r="X61" s="30">
        <v>23700.881000000001</v>
      </c>
      <c r="Y61" s="30">
        <v>25510.778999999999</v>
      </c>
      <c r="Z61" s="30">
        <v>30046.471000000001</v>
      </c>
      <c r="AA61" s="30">
        <v>27536.971000000001</v>
      </c>
      <c r="AB61" s="30">
        <v>27263.35</v>
      </c>
      <c r="AC61" s="30">
        <v>27421.26</v>
      </c>
      <c r="AD61" s="30">
        <v>27536.23</v>
      </c>
      <c r="AE61" s="30">
        <v>25651.141</v>
      </c>
      <c r="AF61" s="30">
        <v>26399.368999999999</v>
      </c>
      <c r="AG61" s="30">
        <v>24895.278999999999</v>
      </c>
      <c r="AH61" s="30">
        <v>25553.41</v>
      </c>
      <c r="AI61" s="30">
        <v>25078.99</v>
      </c>
      <c r="AJ61" s="30">
        <v>27347.83</v>
      </c>
      <c r="AK61" s="30">
        <v>26395.368999999999</v>
      </c>
      <c r="AL61" s="30">
        <v>27072.67</v>
      </c>
      <c r="AM61" s="30">
        <v>25463.67</v>
      </c>
      <c r="AN61" s="30">
        <v>26454.949000000001</v>
      </c>
      <c r="AO61" s="30">
        <v>25003.891</v>
      </c>
      <c r="AP61" s="30">
        <v>25496.23</v>
      </c>
      <c r="AQ61" s="30">
        <v>26847.641</v>
      </c>
      <c r="AR61" s="30">
        <v>26220.960999999999</v>
      </c>
      <c r="AS61" s="30">
        <v>26607.68</v>
      </c>
      <c r="AT61" s="30">
        <v>29714.028999999999</v>
      </c>
      <c r="AU61" s="30">
        <v>27325.57</v>
      </c>
      <c r="AV61" s="30">
        <v>26348.359</v>
      </c>
      <c r="AW61" s="30">
        <v>25189.1</v>
      </c>
      <c r="AX61" s="30">
        <v>25601.631000000001</v>
      </c>
      <c r="AY61" s="30">
        <v>25894.18</v>
      </c>
      <c r="AZ61" s="30">
        <v>24407.34</v>
      </c>
      <c r="BA61" s="30">
        <v>24452.109</v>
      </c>
      <c r="BB61" s="30">
        <v>26118.811000000002</v>
      </c>
      <c r="BC61" s="30">
        <v>24434.93</v>
      </c>
      <c r="BD61" s="30">
        <v>24992.050999999999</v>
      </c>
      <c r="BE61" s="30">
        <v>25148.381000000001</v>
      </c>
      <c r="BF61" s="30">
        <v>24835.84</v>
      </c>
      <c r="BG61" s="30">
        <v>25142.311000000002</v>
      </c>
      <c r="BH61" s="30">
        <v>24634.66</v>
      </c>
      <c r="BI61" s="30">
        <v>25435.93</v>
      </c>
      <c r="BJ61" s="30">
        <v>25662.41</v>
      </c>
      <c r="BK61" s="30">
        <v>24274.57</v>
      </c>
      <c r="BL61" s="30">
        <v>21527.59</v>
      </c>
      <c r="BM61" s="30">
        <v>26326.67</v>
      </c>
      <c r="BN61" s="30">
        <v>25346.891</v>
      </c>
      <c r="BO61" s="30">
        <v>24104.82</v>
      </c>
      <c r="BP61" s="30"/>
      <c r="BQ61" s="20">
        <f t="shared" si="0"/>
        <v>25675.334500000001</v>
      </c>
      <c r="BR61" s="20">
        <f t="shared" si="1"/>
        <v>6418.8336250000002</v>
      </c>
    </row>
    <row r="62" spans="1:70" x14ac:dyDescent="0.25">
      <c r="A62" s="14" t="s">
        <v>60</v>
      </c>
      <c r="B62" s="30">
        <v>15870.48</v>
      </c>
      <c r="C62" s="30">
        <v>14947.94</v>
      </c>
      <c r="D62" s="30">
        <v>14327.41</v>
      </c>
      <c r="E62" s="30">
        <v>13592.93</v>
      </c>
      <c r="F62" s="30">
        <v>13397.41</v>
      </c>
      <c r="G62" s="30">
        <v>15253.28</v>
      </c>
      <c r="H62" s="30">
        <v>13765.43</v>
      </c>
      <c r="I62" s="30">
        <v>13586.19</v>
      </c>
      <c r="J62" s="30">
        <v>15664.36</v>
      </c>
      <c r="K62" s="30">
        <v>14965.68</v>
      </c>
      <c r="L62" s="30">
        <v>13821.6</v>
      </c>
      <c r="M62" s="30">
        <v>14910.2</v>
      </c>
      <c r="N62" s="30">
        <v>12714.56</v>
      </c>
      <c r="O62" s="30">
        <v>14755.45</v>
      </c>
      <c r="P62" s="30">
        <v>13006.28</v>
      </c>
      <c r="Q62" s="30">
        <v>12602.93</v>
      </c>
      <c r="R62" s="30">
        <v>15470.23</v>
      </c>
      <c r="S62" s="30">
        <v>14113.46</v>
      </c>
      <c r="T62" s="30">
        <v>12474.59</v>
      </c>
      <c r="U62" s="30">
        <v>17291.391</v>
      </c>
      <c r="V62" s="30">
        <v>16137.09</v>
      </c>
      <c r="W62" s="30">
        <v>15048.7</v>
      </c>
      <c r="X62" s="30">
        <v>14915.32</v>
      </c>
      <c r="Y62" s="30">
        <v>16775.118999999999</v>
      </c>
      <c r="Z62" s="30">
        <v>19339.349999999999</v>
      </c>
      <c r="AA62" s="30">
        <v>18054.609</v>
      </c>
      <c r="AB62" s="30">
        <v>16233.66</v>
      </c>
      <c r="AC62" s="30">
        <v>16304.59</v>
      </c>
      <c r="AD62" s="30">
        <v>15687.72</v>
      </c>
      <c r="AE62" s="30">
        <v>15881.78</v>
      </c>
      <c r="AF62" s="30">
        <v>15076.24</v>
      </c>
      <c r="AG62" s="30">
        <v>13865.09</v>
      </c>
      <c r="AH62" s="30">
        <v>15351.07</v>
      </c>
      <c r="AI62" s="30">
        <v>14958.35</v>
      </c>
      <c r="AJ62" s="30">
        <v>17105.419999999998</v>
      </c>
      <c r="AK62" s="30">
        <v>15891.75</v>
      </c>
      <c r="AL62" s="30">
        <v>16214.45</v>
      </c>
      <c r="AM62" s="30">
        <v>15551.8</v>
      </c>
      <c r="AN62" s="30">
        <v>15377.11</v>
      </c>
      <c r="AO62" s="30">
        <v>14766.7</v>
      </c>
      <c r="AP62" s="30">
        <v>15876.18</v>
      </c>
      <c r="AQ62" s="30">
        <v>16681.960999999999</v>
      </c>
      <c r="AR62" s="30">
        <v>15891.68</v>
      </c>
      <c r="AS62" s="30">
        <v>15780.76</v>
      </c>
      <c r="AT62" s="30">
        <v>18825.721000000001</v>
      </c>
      <c r="AU62" s="30">
        <v>16361.61</v>
      </c>
      <c r="AV62" s="30">
        <v>15181.29</v>
      </c>
      <c r="AW62" s="30">
        <v>15858.14</v>
      </c>
      <c r="AX62" s="30">
        <v>14138.43</v>
      </c>
      <c r="AY62" s="30">
        <v>16763.391</v>
      </c>
      <c r="AZ62" s="30">
        <v>14862.61</v>
      </c>
      <c r="BA62" s="30">
        <v>14026.38</v>
      </c>
      <c r="BB62" s="30">
        <v>15886.3</v>
      </c>
      <c r="BC62" s="30">
        <v>14492.65</v>
      </c>
      <c r="BD62" s="30">
        <v>15202.33</v>
      </c>
      <c r="BE62" s="30">
        <v>15067.63</v>
      </c>
      <c r="BF62" s="30">
        <v>15375.98</v>
      </c>
      <c r="BG62" s="30">
        <v>15531.7</v>
      </c>
      <c r="BH62" s="30">
        <v>15666</v>
      </c>
      <c r="BI62" s="30">
        <v>16240.34</v>
      </c>
      <c r="BJ62" s="30">
        <v>16029.79</v>
      </c>
      <c r="BK62" s="30">
        <v>15196.82</v>
      </c>
      <c r="BL62" s="30">
        <v>12388.68</v>
      </c>
      <c r="BM62" s="30">
        <v>16817.419999999998</v>
      </c>
      <c r="BN62" s="30">
        <v>15513.76</v>
      </c>
      <c r="BO62" s="30">
        <v>14960.53</v>
      </c>
      <c r="BP62" s="30"/>
      <c r="BQ62" s="20">
        <f t="shared" si="0"/>
        <v>15650.073439999998</v>
      </c>
      <c r="BR62" s="20">
        <f t="shared" si="1"/>
        <v>3912.5183599999996</v>
      </c>
    </row>
    <row r="63" spans="1:70" x14ac:dyDescent="0.25">
      <c r="A63" s="14" t="s">
        <v>61</v>
      </c>
      <c r="B63" s="30">
        <v>28375.759999999998</v>
      </c>
      <c r="C63" s="30">
        <v>27147.18</v>
      </c>
      <c r="D63" s="30">
        <v>29909.609</v>
      </c>
      <c r="E63" s="30">
        <v>29971.028999999999</v>
      </c>
      <c r="F63" s="30">
        <v>29952.02</v>
      </c>
      <c r="G63" s="30">
        <v>27943.42</v>
      </c>
      <c r="H63" s="30">
        <v>29612.42</v>
      </c>
      <c r="I63" s="30">
        <v>28532</v>
      </c>
      <c r="J63" s="30">
        <v>29640.5</v>
      </c>
      <c r="K63" s="30">
        <v>27216.539000000001</v>
      </c>
      <c r="L63" s="30">
        <v>28757.74</v>
      </c>
      <c r="M63" s="30">
        <v>26200.09</v>
      </c>
      <c r="N63" s="30">
        <v>28405.18</v>
      </c>
      <c r="O63" s="30">
        <v>27972.18</v>
      </c>
      <c r="P63" s="30">
        <v>30354.311000000002</v>
      </c>
      <c r="Q63" s="30">
        <v>31206.800999999999</v>
      </c>
      <c r="R63" s="30">
        <v>29065.57</v>
      </c>
      <c r="S63" s="30">
        <v>30278.23</v>
      </c>
      <c r="T63" s="30">
        <v>29196.52</v>
      </c>
      <c r="U63" s="30">
        <v>29120.400000000001</v>
      </c>
      <c r="V63" s="30">
        <v>28835.368999999999</v>
      </c>
      <c r="W63" s="30">
        <v>29022.859</v>
      </c>
      <c r="X63" s="30">
        <v>29194.9</v>
      </c>
      <c r="Y63" s="30">
        <v>28231.99</v>
      </c>
      <c r="Z63" s="30">
        <v>30038.98</v>
      </c>
      <c r="AA63" s="30">
        <v>28238.881000000001</v>
      </c>
      <c r="AB63" s="30">
        <v>29392.188999999998</v>
      </c>
      <c r="AC63" s="30">
        <v>28342.5</v>
      </c>
      <c r="AD63" s="30">
        <v>29002.881000000001</v>
      </c>
      <c r="AE63" s="30">
        <v>29587.391</v>
      </c>
      <c r="AF63" s="30">
        <v>29237.35</v>
      </c>
      <c r="AG63" s="30">
        <v>30887.789000000001</v>
      </c>
      <c r="AH63" s="30">
        <v>29399.23</v>
      </c>
      <c r="AI63" s="30">
        <v>29252.210999999999</v>
      </c>
      <c r="AJ63" s="30">
        <v>28742.561000000002</v>
      </c>
      <c r="AK63" s="30">
        <v>28720.028999999999</v>
      </c>
      <c r="AL63" s="30">
        <v>28685.9</v>
      </c>
      <c r="AM63" s="30">
        <v>30723.42</v>
      </c>
      <c r="AN63" s="30">
        <v>31650.300999999999</v>
      </c>
      <c r="AO63" s="30">
        <v>30019.391</v>
      </c>
      <c r="AP63" s="30">
        <v>29180</v>
      </c>
      <c r="AQ63" s="30">
        <v>27487.699000000001</v>
      </c>
      <c r="AR63" s="30">
        <v>27650.15</v>
      </c>
      <c r="AS63" s="30">
        <v>29143.74</v>
      </c>
      <c r="AT63" s="30">
        <v>29199.131000000001</v>
      </c>
      <c r="AU63" s="30">
        <v>29937.391</v>
      </c>
      <c r="AV63" s="30">
        <v>29036.528999999999</v>
      </c>
      <c r="AW63" s="30">
        <v>27288.85</v>
      </c>
      <c r="AX63" s="30">
        <v>29945.550999999999</v>
      </c>
      <c r="AY63" s="30">
        <v>27034.09</v>
      </c>
      <c r="AZ63" s="30">
        <v>27558.109</v>
      </c>
      <c r="BA63" s="30">
        <v>27488.66</v>
      </c>
      <c r="BB63" s="30">
        <v>28487.188999999998</v>
      </c>
      <c r="BC63" s="30">
        <v>28548.891</v>
      </c>
      <c r="BD63" s="30">
        <v>27642.050999999999</v>
      </c>
      <c r="BE63" s="30">
        <v>27304.15</v>
      </c>
      <c r="BF63" s="30">
        <v>27836.23</v>
      </c>
      <c r="BG63" s="30">
        <v>27332.09</v>
      </c>
      <c r="BH63" s="30">
        <v>27152.609</v>
      </c>
      <c r="BI63" s="30">
        <v>26695.278999999999</v>
      </c>
      <c r="BJ63" s="30">
        <v>28660.688999999998</v>
      </c>
      <c r="BK63" s="30">
        <v>28522.061000000002</v>
      </c>
      <c r="BL63" s="30">
        <v>30381.300999999999</v>
      </c>
      <c r="BM63" s="30">
        <v>27800.381000000001</v>
      </c>
      <c r="BN63" s="30">
        <v>28936.84</v>
      </c>
      <c r="BO63" s="30">
        <v>28976.710999999999</v>
      </c>
      <c r="BP63" s="30"/>
      <c r="BQ63" s="20">
        <f t="shared" si="0"/>
        <v>28801.864279999998</v>
      </c>
      <c r="BR63" s="20">
        <f t="shared" si="1"/>
        <v>7200.4660699999995</v>
      </c>
    </row>
    <row r="64" spans="1:70" x14ac:dyDescent="0.25">
      <c r="A64" s="14" t="s">
        <v>62</v>
      </c>
      <c r="B64" s="30">
        <v>25219.65</v>
      </c>
      <c r="C64" s="30">
        <v>24714.300999999999</v>
      </c>
      <c r="D64" s="30">
        <v>24504.57</v>
      </c>
      <c r="E64" s="30">
        <v>24874.618999999999</v>
      </c>
      <c r="F64" s="30">
        <v>25839.51</v>
      </c>
      <c r="G64" s="30">
        <v>25437.688999999998</v>
      </c>
      <c r="H64" s="30">
        <v>26322.789000000001</v>
      </c>
      <c r="I64" s="30">
        <v>25183.85</v>
      </c>
      <c r="J64" s="30">
        <v>27968.18</v>
      </c>
      <c r="K64" s="30">
        <v>24723.83</v>
      </c>
      <c r="L64" s="30">
        <v>24912.131000000001</v>
      </c>
      <c r="M64" s="30">
        <v>25175.891</v>
      </c>
      <c r="N64" s="30">
        <v>25103.02</v>
      </c>
      <c r="O64" s="30">
        <v>24026.550999999999</v>
      </c>
      <c r="P64" s="30">
        <v>26806.028999999999</v>
      </c>
      <c r="Q64" s="30">
        <v>26897.528999999999</v>
      </c>
      <c r="R64" s="30">
        <v>25469.699000000001</v>
      </c>
      <c r="S64" s="30">
        <v>26898.109</v>
      </c>
      <c r="T64" s="30">
        <v>25404.58</v>
      </c>
      <c r="U64" s="30">
        <v>25547.32</v>
      </c>
      <c r="V64" s="30">
        <v>26040.74</v>
      </c>
      <c r="W64" s="30">
        <v>26389.91</v>
      </c>
      <c r="X64" s="30">
        <v>26336.539000000001</v>
      </c>
      <c r="Y64" s="30">
        <v>26951.471000000001</v>
      </c>
      <c r="Z64" s="30">
        <v>26291.67</v>
      </c>
      <c r="AA64" s="30">
        <v>27354.41</v>
      </c>
      <c r="AB64" s="30">
        <v>26992.400000000001</v>
      </c>
      <c r="AC64" s="30">
        <v>26561.561000000002</v>
      </c>
      <c r="AD64" s="30">
        <v>27149.618999999999</v>
      </c>
      <c r="AE64" s="30">
        <v>25689.01</v>
      </c>
      <c r="AF64" s="30">
        <v>27240.460999999999</v>
      </c>
      <c r="AG64" s="30">
        <v>26714.82</v>
      </c>
      <c r="AH64" s="30">
        <v>28284.33</v>
      </c>
      <c r="AI64" s="30">
        <v>27169.93</v>
      </c>
      <c r="AJ64" s="30">
        <v>25369.960999999999</v>
      </c>
      <c r="AK64" s="30">
        <v>26216.83</v>
      </c>
      <c r="AL64" s="30">
        <v>27694.949000000001</v>
      </c>
      <c r="AM64" s="30">
        <v>26108.311000000002</v>
      </c>
      <c r="AN64" s="30">
        <v>26153.02</v>
      </c>
      <c r="AO64" s="30">
        <v>26022.57</v>
      </c>
      <c r="AP64" s="30">
        <v>26007.66</v>
      </c>
      <c r="AQ64" s="30">
        <v>26212.061000000002</v>
      </c>
      <c r="AR64" s="30">
        <v>25377.43</v>
      </c>
      <c r="AS64" s="30">
        <v>27442.199000000001</v>
      </c>
      <c r="AT64" s="30">
        <v>25796.35</v>
      </c>
      <c r="AU64" s="30">
        <v>26337.85</v>
      </c>
      <c r="AV64" s="30">
        <v>24523.82</v>
      </c>
      <c r="AW64" s="30">
        <v>26502.141</v>
      </c>
      <c r="AX64" s="30">
        <v>26695.35</v>
      </c>
      <c r="AY64" s="30">
        <v>24674.539000000001</v>
      </c>
      <c r="AZ64" s="30">
        <v>26380.949000000001</v>
      </c>
      <c r="BA64" s="30">
        <v>27161.118999999999</v>
      </c>
      <c r="BB64" s="30">
        <v>25384.188999999998</v>
      </c>
      <c r="BC64" s="30">
        <v>26469.43</v>
      </c>
      <c r="BD64" s="30">
        <v>25240.26</v>
      </c>
      <c r="BE64" s="30">
        <v>26221.1</v>
      </c>
      <c r="BF64" s="30">
        <v>27324.960999999999</v>
      </c>
      <c r="BG64" s="30">
        <v>28901.381000000001</v>
      </c>
      <c r="BH64" s="30">
        <v>26921.84</v>
      </c>
      <c r="BI64" s="30">
        <v>25386.039000000001</v>
      </c>
      <c r="BJ64" s="30">
        <v>25962.52</v>
      </c>
      <c r="BK64" s="30">
        <v>26484.618999999999</v>
      </c>
      <c r="BL64" s="30">
        <v>28161.118999999999</v>
      </c>
      <c r="BM64" s="30">
        <v>25675.84</v>
      </c>
      <c r="BN64" s="30">
        <v>26673.938999999998</v>
      </c>
      <c r="BO64" s="30">
        <v>26800.77</v>
      </c>
      <c r="BP64" s="30"/>
      <c r="BQ64" s="20">
        <f t="shared" si="0"/>
        <v>26415.4339</v>
      </c>
      <c r="BR64" s="20">
        <f t="shared" si="1"/>
        <v>6603.858475</v>
      </c>
    </row>
    <row r="65" spans="1:70" x14ac:dyDescent="0.25">
      <c r="A65" s="14" t="s">
        <v>63</v>
      </c>
      <c r="B65" s="30">
        <v>19099.539000000001</v>
      </c>
      <c r="C65" s="30">
        <v>20131</v>
      </c>
      <c r="D65" s="30">
        <v>20130.368999999999</v>
      </c>
      <c r="E65" s="30">
        <v>20534.57</v>
      </c>
      <c r="F65" s="30">
        <v>20829.240000000002</v>
      </c>
      <c r="G65" s="30">
        <v>20968.289000000001</v>
      </c>
      <c r="H65" s="30">
        <v>19941.061000000002</v>
      </c>
      <c r="I65" s="30">
        <v>19804.938999999998</v>
      </c>
      <c r="J65" s="30">
        <v>21521.43</v>
      </c>
      <c r="K65" s="30">
        <v>21519.34</v>
      </c>
      <c r="L65" s="30">
        <v>20463.25</v>
      </c>
      <c r="M65" s="30">
        <v>19548.59</v>
      </c>
      <c r="N65" s="30">
        <v>21000.32</v>
      </c>
      <c r="O65" s="30">
        <v>20689.349999999999</v>
      </c>
      <c r="P65" s="30">
        <v>21484.699000000001</v>
      </c>
      <c r="Q65" s="30">
        <v>21509.631000000001</v>
      </c>
      <c r="R65" s="30">
        <v>20519.449000000001</v>
      </c>
      <c r="S65" s="30">
        <v>22244.82</v>
      </c>
      <c r="T65" s="30">
        <v>20895.009999999998</v>
      </c>
      <c r="U65" s="30">
        <v>21455.039000000001</v>
      </c>
      <c r="V65" s="30">
        <v>21654.5</v>
      </c>
      <c r="W65" s="30">
        <v>21838.9</v>
      </c>
      <c r="X65" s="30">
        <v>22407.5</v>
      </c>
      <c r="Y65" s="30">
        <v>22041.221000000001</v>
      </c>
      <c r="Z65" s="30">
        <v>20757.868999999999</v>
      </c>
      <c r="AA65" s="30">
        <v>21511.16</v>
      </c>
      <c r="AB65" s="30">
        <v>22058.68</v>
      </c>
      <c r="AC65" s="30">
        <v>21288.400000000001</v>
      </c>
      <c r="AD65" s="30">
        <v>21951.57</v>
      </c>
      <c r="AE65" s="30">
        <v>20902.061000000002</v>
      </c>
      <c r="AF65" s="30">
        <v>21058.891</v>
      </c>
      <c r="AG65" s="30">
        <v>19773.381000000001</v>
      </c>
      <c r="AH65" s="30">
        <v>21995.24</v>
      </c>
      <c r="AI65" s="30">
        <v>22730.07</v>
      </c>
      <c r="AJ65" s="30">
        <v>20824.259999999998</v>
      </c>
      <c r="AK65" s="30">
        <v>21738.92</v>
      </c>
      <c r="AL65" s="30">
        <v>23383.811000000002</v>
      </c>
      <c r="AM65" s="30">
        <v>21511.881000000001</v>
      </c>
      <c r="AN65" s="30">
        <v>22554.141</v>
      </c>
      <c r="AO65" s="30">
        <v>20594.210999999999</v>
      </c>
      <c r="AP65" s="30">
        <v>22061.449000000001</v>
      </c>
      <c r="AQ65" s="30">
        <v>19784.550999999999</v>
      </c>
      <c r="AR65" s="30">
        <v>19166.34</v>
      </c>
      <c r="AS65" s="30">
        <v>19992.359</v>
      </c>
      <c r="AT65" s="30">
        <v>20634.080000000002</v>
      </c>
      <c r="AU65" s="30">
        <v>21180.539000000001</v>
      </c>
      <c r="AV65" s="30">
        <v>20172.259999999998</v>
      </c>
      <c r="AW65" s="30">
        <v>22086.609</v>
      </c>
      <c r="AX65" s="30">
        <v>22353.02</v>
      </c>
      <c r="AY65" s="30">
        <v>20585.859</v>
      </c>
      <c r="AZ65" s="30">
        <v>18648.43</v>
      </c>
      <c r="BA65" s="30">
        <v>20475.73</v>
      </c>
      <c r="BB65" s="30">
        <v>20829.919999999998</v>
      </c>
      <c r="BC65" s="30">
        <v>21323.26</v>
      </c>
      <c r="BD65" s="30">
        <v>20767.080000000002</v>
      </c>
      <c r="BE65" s="30">
        <v>20903.18</v>
      </c>
      <c r="BF65" s="30">
        <v>19660.5</v>
      </c>
      <c r="BG65" s="30">
        <v>22016.778999999999</v>
      </c>
      <c r="BH65" s="30">
        <v>20799.68</v>
      </c>
      <c r="BI65" s="30">
        <v>20317.688999999998</v>
      </c>
      <c r="BJ65" s="30">
        <v>21211.98</v>
      </c>
      <c r="BK65" s="30">
        <v>20443.188999999998</v>
      </c>
      <c r="BL65" s="30">
        <v>20829.82</v>
      </c>
      <c r="BM65" s="30">
        <v>22465.75</v>
      </c>
      <c r="BN65" s="30">
        <v>22752.400000000001</v>
      </c>
      <c r="BO65" s="30">
        <v>21779.199000000001</v>
      </c>
      <c r="BP65" s="30"/>
      <c r="BQ65" s="20">
        <f t="shared" si="0"/>
        <v>21218.652740000001</v>
      </c>
      <c r="BR65" s="20">
        <f t="shared" si="1"/>
        <v>5304.6631850000003</v>
      </c>
    </row>
    <row r="66" spans="1:70" x14ac:dyDescent="0.25">
      <c r="A66" s="14" t="s">
        <v>64</v>
      </c>
      <c r="B66" s="30">
        <v>15816.64</v>
      </c>
      <c r="C66" s="30">
        <v>15476.62</v>
      </c>
      <c r="D66" s="30">
        <v>13453.36</v>
      </c>
      <c r="E66" s="30">
        <v>13155.68</v>
      </c>
      <c r="F66" s="30">
        <v>12935.81</v>
      </c>
      <c r="G66" s="30">
        <v>15039.27</v>
      </c>
      <c r="H66" s="30">
        <v>14066.17</v>
      </c>
      <c r="I66" s="30">
        <v>13345.33</v>
      </c>
      <c r="J66" s="30">
        <v>14812.48</v>
      </c>
      <c r="K66" s="30">
        <v>14766.86</v>
      </c>
      <c r="L66" s="30">
        <v>14037.32</v>
      </c>
      <c r="M66" s="30">
        <v>15270.16</v>
      </c>
      <c r="N66" s="30">
        <v>12386.63</v>
      </c>
      <c r="O66" s="30">
        <v>15223.25</v>
      </c>
      <c r="P66" s="30">
        <v>13260.72</v>
      </c>
      <c r="Q66" s="30">
        <v>15072.41</v>
      </c>
      <c r="R66" s="30">
        <v>16774</v>
      </c>
      <c r="S66" s="30">
        <v>15410.6</v>
      </c>
      <c r="T66" s="30">
        <v>14525.15</v>
      </c>
      <c r="U66" s="30">
        <v>16882.650000000001</v>
      </c>
      <c r="V66" s="30">
        <v>15124.03</v>
      </c>
      <c r="W66" s="30">
        <v>13850.83</v>
      </c>
      <c r="X66" s="30">
        <v>15563.18</v>
      </c>
      <c r="Y66" s="30">
        <v>16208.14</v>
      </c>
      <c r="Z66" s="30">
        <v>16583.240000000002</v>
      </c>
      <c r="AA66" s="30">
        <v>16398.960999999999</v>
      </c>
      <c r="AB66" s="30">
        <v>16020.79</v>
      </c>
      <c r="AC66" s="30">
        <v>16283.02</v>
      </c>
      <c r="AD66" s="30">
        <v>15083.13</v>
      </c>
      <c r="AE66" s="30">
        <v>15225.21</v>
      </c>
      <c r="AF66" s="30">
        <v>14190.11</v>
      </c>
      <c r="AG66" s="30">
        <v>13692.79</v>
      </c>
      <c r="AH66" s="30">
        <v>14580.47</v>
      </c>
      <c r="AI66" s="30">
        <v>14618.07</v>
      </c>
      <c r="AJ66" s="30">
        <v>16147.18</v>
      </c>
      <c r="AK66" s="30">
        <v>15916.51</v>
      </c>
      <c r="AL66" s="30">
        <v>14966</v>
      </c>
      <c r="AM66" s="30">
        <v>13686.43</v>
      </c>
      <c r="AN66" s="30">
        <v>14426.02</v>
      </c>
      <c r="AO66" s="30">
        <v>14612.44</v>
      </c>
      <c r="AP66" s="30">
        <v>14787.82</v>
      </c>
      <c r="AQ66" s="30">
        <v>15290.95</v>
      </c>
      <c r="AR66" s="30">
        <v>14155.78</v>
      </c>
      <c r="AS66" s="30">
        <v>14263.7</v>
      </c>
      <c r="AT66" s="30">
        <v>17323.759999999998</v>
      </c>
      <c r="AU66" s="30">
        <v>15262.67</v>
      </c>
      <c r="AV66" s="30">
        <v>14344.23</v>
      </c>
      <c r="AW66" s="30">
        <v>15813.39</v>
      </c>
      <c r="AX66" s="30">
        <v>14520.72</v>
      </c>
      <c r="AY66" s="30">
        <v>15849.9</v>
      </c>
      <c r="AZ66" s="30">
        <v>14078.79</v>
      </c>
      <c r="BA66" s="30">
        <v>14109.76</v>
      </c>
      <c r="BB66" s="30">
        <v>15436.05</v>
      </c>
      <c r="BC66" s="30">
        <v>14357.71</v>
      </c>
      <c r="BD66" s="30">
        <v>14197.56</v>
      </c>
      <c r="BE66" s="30">
        <v>14355</v>
      </c>
      <c r="BF66" s="30">
        <v>14825.59</v>
      </c>
      <c r="BG66" s="30">
        <v>15175.16</v>
      </c>
      <c r="BH66" s="30">
        <v>15842.5</v>
      </c>
      <c r="BI66" s="30">
        <v>14757.86</v>
      </c>
      <c r="BJ66" s="30">
        <v>15092.21</v>
      </c>
      <c r="BK66" s="30">
        <v>14606.71</v>
      </c>
      <c r="BL66" s="30">
        <v>11864.04</v>
      </c>
      <c r="BM66" s="30">
        <v>15706.88</v>
      </c>
      <c r="BN66" s="30">
        <v>14456.35</v>
      </c>
      <c r="BO66" s="30">
        <v>14172.54</v>
      </c>
      <c r="BP66" s="30"/>
      <c r="BQ66" s="20">
        <f t="shared" si="0"/>
        <v>15028.331620000003</v>
      </c>
      <c r="BR66" s="20">
        <f t="shared" si="1"/>
        <v>3757.0829050000007</v>
      </c>
    </row>
    <row r="67" spans="1:70" x14ac:dyDescent="0.25">
      <c r="A67" s="14" t="s">
        <v>65</v>
      </c>
      <c r="B67" s="30">
        <v>43873.108999999997</v>
      </c>
      <c r="C67" s="30">
        <v>45897.34</v>
      </c>
      <c r="D67" s="30">
        <v>45960.309000000001</v>
      </c>
      <c r="E67" s="30">
        <v>44663.718999999997</v>
      </c>
      <c r="F67" s="30">
        <v>45218.25</v>
      </c>
      <c r="G67" s="30">
        <v>43915.101999999999</v>
      </c>
      <c r="H67" s="30">
        <v>47391.82</v>
      </c>
      <c r="I67" s="30">
        <v>44484.421999999999</v>
      </c>
      <c r="J67" s="30">
        <v>46177.101999999999</v>
      </c>
      <c r="K67" s="30">
        <v>45210.141000000003</v>
      </c>
      <c r="L67" s="30">
        <v>47459.18</v>
      </c>
      <c r="M67" s="30">
        <v>48381.718999999997</v>
      </c>
      <c r="N67" s="30">
        <v>50104.25</v>
      </c>
      <c r="O67" s="30">
        <v>46444.031000000003</v>
      </c>
      <c r="P67" s="30">
        <v>46463.461000000003</v>
      </c>
      <c r="Q67" s="30">
        <v>46284.141000000003</v>
      </c>
      <c r="R67" s="30">
        <v>48424.120999999999</v>
      </c>
      <c r="S67" s="30">
        <v>45949.66</v>
      </c>
      <c r="T67" s="30">
        <v>48090.762000000002</v>
      </c>
      <c r="U67" s="30">
        <v>46634.788999999997</v>
      </c>
      <c r="V67" s="30">
        <v>48992.73</v>
      </c>
      <c r="W67" s="30">
        <v>52445</v>
      </c>
      <c r="X67" s="30">
        <v>47756.648000000001</v>
      </c>
      <c r="Y67" s="30">
        <v>46813.199000000001</v>
      </c>
      <c r="Z67" s="30">
        <v>51207.73</v>
      </c>
      <c r="AA67" s="30">
        <v>46491.641000000003</v>
      </c>
      <c r="AB67" s="30">
        <v>49401.468999999997</v>
      </c>
      <c r="AC67" s="30">
        <v>45640.41</v>
      </c>
      <c r="AD67" s="30">
        <v>50964.851999999999</v>
      </c>
      <c r="AE67" s="30">
        <v>46216.218999999997</v>
      </c>
      <c r="AF67" s="30">
        <v>46119.300999999999</v>
      </c>
      <c r="AG67" s="30">
        <v>46556.288999999997</v>
      </c>
      <c r="AH67" s="30">
        <v>47433.02</v>
      </c>
      <c r="AI67" s="30">
        <v>44901.5</v>
      </c>
      <c r="AJ67" s="30">
        <v>44831.391000000003</v>
      </c>
      <c r="AK67" s="30">
        <v>42437.671999999999</v>
      </c>
      <c r="AL67" s="30">
        <v>49714.671999999999</v>
      </c>
      <c r="AM67" s="30">
        <v>46880.93</v>
      </c>
      <c r="AN67" s="30">
        <v>46557.949000000001</v>
      </c>
      <c r="AO67" s="30">
        <v>47319.82</v>
      </c>
      <c r="AP67" s="30">
        <v>45262.262000000002</v>
      </c>
      <c r="AQ67" s="30">
        <v>44833.18</v>
      </c>
      <c r="AR67" s="30">
        <v>44588.421999999999</v>
      </c>
      <c r="AS67" s="30">
        <v>45290.300999999999</v>
      </c>
      <c r="AT67" s="30">
        <v>46694.031000000003</v>
      </c>
      <c r="AU67" s="30">
        <v>48854.288999999997</v>
      </c>
      <c r="AV67" s="30">
        <v>47028.27</v>
      </c>
      <c r="AW67" s="30">
        <v>43692.879000000001</v>
      </c>
      <c r="AX67" s="30">
        <v>49965.07</v>
      </c>
      <c r="AY67" s="30">
        <v>43257.968999999997</v>
      </c>
      <c r="AZ67" s="30">
        <v>46177.788999999997</v>
      </c>
      <c r="BA67" s="30">
        <v>44494.358999999997</v>
      </c>
      <c r="BB67" s="30">
        <v>45406.578000000001</v>
      </c>
      <c r="BC67" s="30">
        <v>44678.391000000003</v>
      </c>
      <c r="BD67" s="30">
        <v>43499.828000000001</v>
      </c>
      <c r="BE67" s="30">
        <v>45676.93</v>
      </c>
      <c r="BF67" s="30">
        <v>43604.608999999997</v>
      </c>
      <c r="BG67" s="30">
        <v>45006.487999999998</v>
      </c>
      <c r="BH67" s="30">
        <v>44454.93</v>
      </c>
      <c r="BI67" s="30">
        <v>44372.262000000002</v>
      </c>
      <c r="BJ67" s="30">
        <v>44184.648000000001</v>
      </c>
      <c r="BK67" s="30">
        <v>45500.370999999999</v>
      </c>
      <c r="BL67" s="30">
        <v>46273.559000000001</v>
      </c>
      <c r="BM67" s="30">
        <v>47459.718999999997</v>
      </c>
      <c r="BN67" s="30">
        <v>46895.737999999998</v>
      </c>
      <c r="BO67" s="30">
        <v>42579.73</v>
      </c>
      <c r="BP67" s="30"/>
      <c r="BQ67" s="20">
        <f t="shared" ref="BQ67:BQ130" si="2">AVERAGE(R67:BO67)</f>
        <v>46350.287520000005</v>
      </c>
      <c r="BR67" s="20">
        <f t="shared" ref="BR67:BR130" si="3">BQ67/4</f>
        <v>11587.571880000001</v>
      </c>
    </row>
    <row r="68" spans="1:70" x14ac:dyDescent="0.25">
      <c r="A68" s="14" t="s">
        <v>66</v>
      </c>
      <c r="B68" s="30">
        <v>6981.96</v>
      </c>
      <c r="C68" s="30">
        <v>6845.8900999999996</v>
      </c>
      <c r="D68" s="30">
        <v>7001.7597999999998</v>
      </c>
      <c r="E68" s="30">
        <v>6739.3500999999997</v>
      </c>
      <c r="F68" s="30">
        <v>6503.8798999999999</v>
      </c>
      <c r="G68" s="30">
        <v>6849.3397999999997</v>
      </c>
      <c r="H68" s="30">
        <v>6976.9102000000003</v>
      </c>
      <c r="I68" s="30">
        <v>7337.96</v>
      </c>
      <c r="J68" s="30">
        <v>7423.6000999999997</v>
      </c>
      <c r="K68" s="30">
        <v>7326.8397999999997</v>
      </c>
      <c r="L68" s="30">
        <v>6484.75</v>
      </c>
      <c r="M68" s="30">
        <v>7282.98</v>
      </c>
      <c r="N68" s="30">
        <v>7629.9701999999997</v>
      </c>
      <c r="O68" s="30">
        <v>7847.4102000000003</v>
      </c>
      <c r="P68" s="30">
        <v>7369.1899000000003</v>
      </c>
      <c r="Q68" s="30">
        <v>7776.7201999999997</v>
      </c>
      <c r="R68" s="30">
        <v>7556.6801999999998</v>
      </c>
      <c r="S68" s="30">
        <v>7045.1698999999999</v>
      </c>
      <c r="T68" s="30">
        <v>6394.29</v>
      </c>
      <c r="U68" s="30">
        <v>6911.2798000000003</v>
      </c>
      <c r="V68" s="30">
        <v>7150.7597999999998</v>
      </c>
      <c r="W68" s="30">
        <v>6189.5298000000003</v>
      </c>
      <c r="X68" s="30">
        <v>6608.2402000000002</v>
      </c>
      <c r="Y68" s="30">
        <v>7041.54</v>
      </c>
      <c r="Z68" s="30">
        <v>6854.98</v>
      </c>
      <c r="AA68" s="30">
        <v>6604.2597999999998</v>
      </c>
      <c r="AB68" s="30">
        <v>7072.1000999999997</v>
      </c>
      <c r="AC68" s="30">
        <v>7236.7597999999998</v>
      </c>
      <c r="AD68" s="30">
        <v>7294.8599000000004</v>
      </c>
      <c r="AE68" s="30">
        <v>7301.52</v>
      </c>
      <c r="AF68" s="30">
        <v>7210.5897999999997</v>
      </c>
      <c r="AG68" s="30">
        <v>6985.8301000000001</v>
      </c>
      <c r="AH68" s="30">
        <v>7061.1099000000004</v>
      </c>
      <c r="AI68" s="30">
        <v>7496.79</v>
      </c>
      <c r="AJ68" s="30">
        <v>6891</v>
      </c>
      <c r="AK68" s="30">
        <v>6502.7002000000002</v>
      </c>
      <c r="AL68" s="30">
        <v>7534.4502000000002</v>
      </c>
      <c r="AM68" s="30">
        <v>7293.8999000000003</v>
      </c>
      <c r="AN68" s="30">
        <v>7325.8500999999997</v>
      </c>
      <c r="AO68" s="30">
        <v>6057.2402000000002</v>
      </c>
      <c r="AP68" s="30">
        <v>6445.0897999999997</v>
      </c>
      <c r="AQ68" s="30">
        <v>7352.6602000000003</v>
      </c>
      <c r="AR68" s="30">
        <v>6805.98</v>
      </c>
      <c r="AS68" s="30">
        <v>6327.29</v>
      </c>
      <c r="AT68" s="30">
        <v>6620.0801000000001</v>
      </c>
      <c r="AU68" s="30">
        <v>6743.6899000000003</v>
      </c>
      <c r="AV68" s="30">
        <v>6806.1602000000003</v>
      </c>
      <c r="AW68" s="30">
        <v>6426.4902000000002</v>
      </c>
      <c r="AX68" s="30">
        <v>6885.6298999999999</v>
      </c>
      <c r="AY68" s="30">
        <v>6112.8500999999997</v>
      </c>
      <c r="AZ68" s="30">
        <v>5702.8198000000002</v>
      </c>
      <c r="BA68" s="30">
        <v>6544.7002000000002</v>
      </c>
      <c r="BB68" s="30">
        <v>6422.1201000000001</v>
      </c>
      <c r="BC68" s="30">
        <v>6415.48</v>
      </c>
      <c r="BD68" s="30">
        <v>5996.4102000000003</v>
      </c>
      <c r="BE68" s="30">
        <v>5703.2402000000002</v>
      </c>
      <c r="BF68" s="30">
        <v>5854.6602000000003</v>
      </c>
      <c r="BG68" s="30">
        <v>5608.6499000000003</v>
      </c>
      <c r="BH68" s="30">
        <v>6088.6099000000004</v>
      </c>
      <c r="BI68" s="30">
        <v>6106.48</v>
      </c>
      <c r="BJ68" s="30">
        <v>6329.0600999999997</v>
      </c>
      <c r="BK68" s="30">
        <v>5602.0497999999998</v>
      </c>
      <c r="BL68" s="30">
        <v>5740.8198000000002</v>
      </c>
      <c r="BM68" s="30">
        <v>6124.0298000000003</v>
      </c>
      <c r="BN68" s="30">
        <v>6160.8500999999997</v>
      </c>
      <c r="BO68" s="30">
        <v>6170.1698999999999</v>
      </c>
      <c r="BP68" s="30"/>
      <c r="BQ68" s="20">
        <f t="shared" si="2"/>
        <v>6614.3500019999992</v>
      </c>
      <c r="BR68" s="20">
        <f t="shared" si="3"/>
        <v>1653.5875004999998</v>
      </c>
    </row>
    <row r="69" spans="1:70" x14ac:dyDescent="0.25">
      <c r="A69" s="14" t="s">
        <v>67</v>
      </c>
      <c r="B69" s="30">
        <v>7519.5097999999998</v>
      </c>
      <c r="C69" s="30">
        <v>7764.3100999999997</v>
      </c>
      <c r="D69" s="30">
        <v>6980.9701999999997</v>
      </c>
      <c r="E69" s="30">
        <v>5888.3100999999997</v>
      </c>
      <c r="F69" s="30">
        <v>5154.3599000000004</v>
      </c>
      <c r="G69" s="30">
        <v>5980.73</v>
      </c>
      <c r="H69" s="30">
        <v>5225.3198000000002</v>
      </c>
      <c r="I69" s="30">
        <v>6205.5298000000003</v>
      </c>
      <c r="J69" s="30">
        <v>7372.9198999999999</v>
      </c>
      <c r="K69" s="30">
        <v>7195.23</v>
      </c>
      <c r="L69" s="30">
        <v>5841.73</v>
      </c>
      <c r="M69" s="30">
        <v>6782.23</v>
      </c>
      <c r="N69" s="30">
        <v>4790.4198999999999</v>
      </c>
      <c r="O69" s="30">
        <v>6334.0497999999998</v>
      </c>
      <c r="P69" s="30">
        <v>5033.8397999999997</v>
      </c>
      <c r="Q69" s="30">
        <v>5099.3397999999997</v>
      </c>
      <c r="R69" s="30">
        <v>7766.0497999999998</v>
      </c>
      <c r="S69" s="30">
        <v>5734.8900999999996</v>
      </c>
      <c r="T69" s="30">
        <v>5794.4198999999999</v>
      </c>
      <c r="U69" s="30">
        <v>8070.54</v>
      </c>
      <c r="V69" s="30">
        <v>7878.7798000000003</v>
      </c>
      <c r="W69" s="30">
        <v>6396.21</v>
      </c>
      <c r="X69" s="30">
        <v>7162.73</v>
      </c>
      <c r="Y69" s="30">
        <v>8289.9004000000004</v>
      </c>
      <c r="Z69" s="30">
        <v>9183.4102000000003</v>
      </c>
      <c r="AA69" s="30">
        <v>8292.4501999999993</v>
      </c>
      <c r="AB69" s="30">
        <v>6991.3599000000004</v>
      </c>
      <c r="AC69" s="30">
        <v>7129.2402000000002</v>
      </c>
      <c r="AD69" s="30">
        <v>6642.3500999999997</v>
      </c>
      <c r="AE69" s="30">
        <v>6894.77</v>
      </c>
      <c r="AF69" s="30">
        <v>6667.4301999999998</v>
      </c>
      <c r="AG69" s="30">
        <v>6450.5</v>
      </c>
      <c r="AH69" s="30">
        <v>7148.23</v>
      </c>
      <c r="AI69" s="30">
        <v>6693.71</v>
      </c>
      <c r="AJ69" s="30">
        <v>9058.7803000000004</v>
      </c>
      <c r="AK69" s="30">
        <v>8210.4403999999995</v>
      </c>
      <c r="AL69" s="30">
        <v>7144.6298999999999</v>
      </c>
      <c r="AM69" s="30">
        <v>7536.4701999999997</v>
      </c>
      <c r="AN69" s="30">
        <v>7456.3900999999996</v>
      </c>
      <c r="AO69" s="30">
        <v>6712.5298000000003</v>
      </c>
      <c r="AP69" s="30">
        <v>7581.1499000000003</v>
      </c>
      <c r="AQ69" s="30">
        <v>8798.6797000000006</v>
      </c>
      <c r="AR69" s="30">
        <v>8111.6400999999996</v>
      </c>
      <c r="AS69" s="30">
        <v>6659.2798000000003</v>
      </c>
      <c r="AT69" s="30">
        <v>9745.4599999999991</v>
      </c>
      <c r="AU69" s="30">
        <v>7646.96</v>
      </c>
      <c r="AV69" s="30">
        <v>7433.0298000000003</v>
      </c>
      <c r="AW69" s="30">
        <v>8128.5897999999997</v>
      </c>
      <c r="AX69" s="30">
        <v>6206.6801999999998</v>
      </c>
      <c r="AY69" s="30">
        <v>8303.5400000000009</v>
      </c>
      <c r="AZ69" s="30">
        <v>7128.9102000000003</v>
      </c>
      <c r="BA69" s="30">
        <v>6623.79</v>
      </c>
      <c r="BB69" s="30">
        <v>7828.7402000000002</v>
      </c>
      <c r="BC69" s="30">
        <v>6730.3198000000002</v>
      </c>
      <c r="BD69" s="30">
        <v>7570.7402000000002</v>
      </c>
      <c r="BE69" s="30">
        <v>7080.77</v>
      </c>
      <c r="BF69" s="30">
        <v>7547.9902000000002</v>
      </c>
      <c r="BG69" s="30">
        <v>7621.9399000000003</v>
      </c>
      <c r="BH69" s="30">
        <v>7826.6899000000003</v>
      </c>
      <c r="BI69" s="30">
        <v>7883.04</v>
      </c>
      <c r="BJ69" s="30">
        <v>8356.0498000000007</v>
      </c>
      <c r="BK69" s="30">
        <v>7686.0600999999997</v>
      </c>
      <c r="BL69" s="30">
        <v>6318.1298999999999</v>
      </c>
      <c r="BM69" s="30">
        <v>8730.5195000000003</v>
      </c>
      <c r="BN69" s="30">
        <v>7714.52</v>
      </c>
      <c r="BO69" s="30">
        <v>7157.4902000000002</v>
      </c>
      <c r="BP69" s="30"/>
      <c r="BQ69" s="20">
        <f t="shared" si="2"/>
        <v>7474.5384139999978</v>
      </c>
      <c r="BR69" s="20">
        <f t="shared" si="3"/>
        <v>1868.6346034999995</v>
      </c>
    </row>
    <row r="70" spans="1:70" x14ac:dyDescent="0.25">
      <c r="A70" s="14" t="s">
        <v>157</v>
      </c>
      <c r="B70" s="30">
        <v>60217.038999999997</v>
      </c>
      <c r="C70" s="30">
        <v>59580.41</v>
      </c>
      <c r="D70" s="30">
        <v>60212.578000000001</v>
      </c>
      <c r="E70" s="30">
        <v>57284.961000000003</v>
      </c>
      <c r="F70" s="30">
        <v>55044.370999999999</v>
      </c>
      <c r="G70" s="30">
        <v>55856.02</v>
      </c>
      <c r="H70" s="30">
        <v>58727.73</v>
      </c>
      <c r="I70" s="30">
        <v>57701.129000000001</v>
      </c>
      <c r="J70" s="30">
        <v>55878.148000000001</v>
      </c>
      <c r="K70" s="30">
        <v>61594.391000000003</v>
      </c>
      <c r="L70" s="30">
        <v>57489.57</v>
      </c>
      <c r="M70" s="30">
        <v>59460.012000000002</v>
      </c>
      <c r="N70" s="30">
        <v>60992.93</v>
      </c>
      <c r="O70" s="30">
        <v>62619.050999999999</v>
      </c>
      <c r="P70" s="30">
        <v>62340.300999999999</v>
      </c>
      <c r="Q70" s="30">
        <v>58962.32</v>
      </c>
      <c r="R70" s="30">
        <v>61941.120999999999</v>
      </c>
      <c r="S70" s="30">
        <v>58052.711000000003</v>
      </c>
      <c r="T70" s="30">
        <v>57533.300999999999</v>
      </c>
      <c r="U70" s="30">
        <v>62315.98</v>
      </c>
      <c r="V70" s="30">
        <v>62076.078000000001</v>
      </c>
      <c r="W70" s="30">
        <v>62700.461000000003</v>
      </c>
      <c r="X70" s="30">
        <v>63857.218999999997</v>
      </c>
      <c r="Y70" s="30">
        <v>65925.289000000004</v>
      </c>
      <c r="Z70" s="30">
        <v>70427.820000000007</v>
      </c>
      <c r="AA70" s="30">
        <v>64067.120999999999</v>
      </c>
      <c r="AB70" s="30">
        <v>67305.758000000002</v>
      </c>
      <c r="AC70" s="30">
        <v>65551.523000000001</v>
      </c>
      <c r="AD70" s="30">
        <v>66189.008000000002</v>
      </c>
      <c r="AE70" s="30">
        <v>62891.440999999999</v>
      </c>
      <c r="AF70" s="30">
        <v>63992.328000000001</v>
      </c>
      <c r="AG70" s="30">
        <v>62771.608999999997</v>
      </c>
      <c r="AH70" s="30">
        <v>61777.737999999998</v>
      </c>
      <c r="AI70" s="30">
        <v>62987.120999999999</v>
      </c>
      <c r="AJ70" s="30">
        <v>64364.711000000003</v>
      </c>
      <c r="AK70" s="30">
        <v>63281.77</v>
      </c>
      <c r="AL70" s="30">
        <v>65144.34</v>
      </c>
      <c r="AM70" s="30">
        <v>62442.468999999997</v>
      </c>
      <c r="AN70" s="30">
        <v>63385.620999999999</v>
      </c>
      <c r="AO70" s="30">
        <v>60798.059000000001</v>
      </c>
      <c r="AP70" s="30">
        <v>61014.91</v>
      </c>
      <c r="AQ70" s="30">
        <v>64959.34</v>
      </c>
      <c r="AR70" s="30">
        <v>61916.879000000001</v>
      </c>
      <c r="AS70" s="30">
        <v>63125.870999999999</v>
      </c>
      <c r="AT70" s="30">
        <v>63438.828000000001</v>
      </c>
      <c r="AU70" s="30">
        <v>63457.620999999999</v>
      </c>
      <c r="AV70" s="30">
        <v>64028.27</v>
      </c>
      <c r="AW70" s="30">
        <v>68317.358999999997</v>
      </c>
      <c r="AX70" s="30">
        <v>67032.741999999998</v>
      </c>
      <c r="AY70" s="30">
        <v>59338.02</v>
      </c>
      <c r="AZ70" s="30">
        <v>60738.300999999999</v>
      </c>
      <c r="BA70" s="30">
        <v>62572.671999999999</v>
      </c>
      <c r="BB70" s="30">
        <v>63743.718999999997</v>
      </c>
      <c r="BC70" s="30">
        <v>62945.038999999997</v>
      </c>
      <c r="BD70" s="30">
        <v>62641.601999999999</v>
      </c>
      <c r="BE70" s="30">
        <v>64531.699000000001</v>
      </c>
      <c r="BF70" s="30">
        <v>58817.531000000003</v>
      </c>
      <c r="BG70" s="30">
        <v>62513.671999999999</v>
      </c>
      <c r="BH70" s="30">
        <v>56819.839999999997</v>
      </c>
      <c r="BI70" s="30">
        <v>57654.82</v>
      </c>
      <c r="BJ70" s="30">
        <v>58698.211000000003</v>
      </c>
      <c r="BK70" s="30">
        <v>59904.93</v>
      </c>
      <c r="BL70" s="30">
        <v>58957.851999999999</v>
      </c>
      <c r="BM70" s="30">
        <v>58946.328000000001</v>
      </c>
      <c r="BN70" s="30">
        <v>62340.84</v>
      </c>
      <c r="BO70" s="30">
        <v>59181.93</v>
      </c>
      <c r="BP70" s="30"/>
      <c r="BQ70" s="20">
        <f t="shared" si="2"/>
        <v>62588.388459999987</v>
      </c>
      <c r="BR70" s="20">
        <f t="shared" si="3"/>
        <v>15647.097114999997</v>
      </c>
    </row>
    <row r="71" spans="1:70" x14ac:dyDescent="0.25">
      <c r="A71" s="14" t="s">
        <v>158</v>
      </c>
      <c r="B71" s="30">
        <v>3613.1399000000001</v>
      </c>
      <c r="C71" s="30">
        <v>3716.01</v>
      </c>
      <c r="D71" s="30">
        <v>3808.8200999999999</v>
      </c>
      <c r="E71" s="30">
        <v>3368.6399000000001</v>
      </c>
      <c r="F71" s="30">
        <v>3057.49</v>
      </c>
      <c r="G71" s="30">
        <v>3453.6298999999999</v>
      </c>
      <c r="H71" s="30">
        <v>3276.79</v>
      </c>
      <c r="I71" s="30">
        <v>4184.8798999999999</v>
      </c>
      <c r="J71" s="30">
        <v>3683.1201000000001</v>
      </c>
      <c r="K71" s="30">
        <v>3154.3501000000001</v>
      </c>
      <c r="L71" s="30">
        <v>3675.75</v>
      </c>
      <c r="M71" s="30">
        <v>3160.3998999999999</v>
      </c>
      <c r="N71" s="30">
        <v>2954.0900999999999</v>
      </c>
      <c r="O71" s="30">
        <v>2868.9099000000001</v>
      </c>
      <c r="P71" s="30">
        <v>4021.9198999999999</v>
      </c>
      <c r="Q71" s="30">
        <v>4123.9399000000003</v>
      </c>
      <c r="R71" s="30">
        <v>3159.27</v>
      </c>
      <c r="S71" s="30">
        <v>2687.1698999999999</v>
      </c>
      <c r="T71" s="30">
        <v>2673.28</v>
      </c>
      <c r="U71" s="30">
        <v>4280.0200000000004</v>
      </c>
      <c r="V71" s="30">
        <v>3249.0700999999999</v>
      </c>
      <c r="W71" s="30">
        <v>3347.8400999999999</v>
      </c>
      <c r="X71" s="30">
        <v>3094.1100999999999</v>
      </c>
      <c r="Y71" s="30">
        <v>4437.5200000000004</v>
      </c>
      <c r="Z71" s="30">
        <v>3433.1599000000001</v>
      </c>
      <c r="AA71" s="30">
        <v>3535.9198999999999</v>
      </c>
      <c r="AB71" s="30">
        <v>3751.6599000000001</v>
      </c>
      <c r="AC71" s="30">
        <v>3854.96</v>
      </c>
      <c r="AD71" s="30">
        <v>3967.76</v>
      </c>
      <c r="AE71" s="30">
        <v>3896.0801000000001</v>
      </c>
      <c r="AF71" s="30">
        <v>3517.5801000000001</v>
      </c>
      <c r="AG71" s="30">
        <v>3297.8400999999999</v>
      </c>
      <c r="AH71" s="30">
        <v>3011.6201000000001</v>
      </c>
      <c r="AI71" s="30">
        <v>3909.76</v>
      </c>
      <c r="AJ71" s="30">
        <v>3702.8899000000001</v>
      </c>
      <c r="AK71" s="30">
        <v>4108.0698000000002</v>
      </c>
      <c r="AL71" s="30">
        <v>3768.1201000000001</v>
      </c>
      <c r="AM71" s="30">
        <v>3338.22</v>
      </c>
      <c r="AN71" s="30">
        <v>3854.3301000000001</v>
      </c>
      <c r="AO71" s="30">
        <v>3498.5601000000001</v>
      </c>
      <c r="AP71" s="30">
        <v>3336.9198999999999</v>
      </c>
      <c r="AQ71" s="30">
        <v>3540.6498999999999</v>
      </c>
      <c r="AR71" s="30">
        <v>3269.1498999999999</v>
      </c>
      <c r="AS71" s="30">
        <v>3001.99</v>
      </c>
      <c r="AT71" s="30">
        <v>4016.6100999999999</v>
      </c>
      <c r="AU71" s="30">
        <v>4232.5200000000004</v>
      </c>
      <c r="AV71" s="30">
        <v>3312.8501000000001</v>
      </c>
      <c r="AW71" s="30">
        <v>3725.77</v>
      </c>
      <c r="AX71" s="30">
        <v>3678.26</v>
      </c>
      <c r="AY71" s="30">
        <v>3179.99</v>
      </c>
      <c r="AZ71" s="30">
        <v>2493.77</v>
      </c>
      <c r="BA71" s="30">
        <v>3527.26</v>
      </c>
      <c r="BB71" s="30">
        <v>3472.1799000000001</v>
      </c>
      <c r="BC71" s="30">
        <v>3232.8798999999999</v>
      </c>
      <c r="BD71" s="30">
        <v>3158.3301000000001</v>
      </c>
      <c r="BE71" s="30">
        <v>3529.1298999999999</v>
      </c>
      <c r="BF71" s="30">
        <v>3596.48</v>
      </c>
      <c r="BG71" s="30">
        <v>3353.5900999999999</v>
      </c>
      <c r="BH71" s="30">
        <v>2954.3</v>
      </c>
      <c r="BI71" s="30">
        <v>3480.45</v>
      </c>
      <c r="BJ71" s="30">
        <v>4185.9799999999996</v>
      </c>
      <c r="BK71" s="30">
        <v>3467.74</v>
      </c>
      <c r="BL71" s="30">
        <v>2851.5</v>
      </c>
      <c r="BM71" s="30">
        <v>4220.71</v>
      </c>
      <c r="BN71" s="30">
        <v>2539.52</v>
      </c>
      <c r="BO71" s="30">
        <v>3577.8998999999999</v>
      </c>
      <c r="BP71" s="30"/>
      <c r="BQ71" s="20">
        <f t="shared" si="2"/>
        <v>3486.2248000000004</v>
      </c>
      <c r="BR71" s="20">
        <f t="shared" si="3"/>
        <v>871.5562000000001</v>
      </c>
    </row>
    <row r="72" spans="1:70" x14ac:dyDescent="0.25">
      <c r="A72" s="14" t="s">
        <v>70</v>
      </c>
      <c r="B72" s="30">
        <v>38666.059000000001</v>
      </c>
      <c r="C72" s="30">
        <v>37346.43</v>
      </c>
      <c r="D72" s="30">
        <v>40399.788999999997</v>
      </c>
      <c r="E72" s="30">
        <v>40294.828000000001</v>
      </c>
      <c r="F72" s="30">
        <v>43167.421999999999</v>
      </c>
      <c r="G72" s="30">
        <v>40897.891000000003</v>
      </c>
      <c r="H72" s="30">
        <v>42222.07</v>
      </c>
      <c r="I72" s="30">
        <v>42710.07</v>
      </c>
      <c r="J72" s="30">
        <v>45740.218999999997</v>
      </c>
      <c r="K72" s="30">
        <v>40359.339999999997</v>
      </c>
      <c r="L72" s="30">
        <v>43024.870999999999</v>
      </c>
      <c r="M72" s="30">
        <v>40988.199000000001</v>
      </c>
      <c r="N72" s="30">
        <v>43614.82</v>
      </c>
      <c r="O72" s="30">
        <v>40301.769999999997</v>
      </c>
      <c r="P72" s="30">
        <v>44033.25</v>
      </c>
      <c r="Q72" s="30">
        <v>44678.34</v>
      </c>
      <c r="R72" s="30">
        <v>43026.961000000003</v>
      </c>
      <c r="S72" s="30">
        <v>44494.288999999997</v>
      </c>
      <c r="T72" s="30">
        <v>43842.858999999997</v>
      </c>
      <c r="U72" s="30">
        <v>40569.769999999997</v>
      </c>
      <c r="V72" s="30">
        <v>44010.762000000002</v>
      </c>
      <c r="W72" s="30">
        <v>45594.262000000002</v>
      </c>
      <c r="X72" s="30">
        <v>44093.18</v>
      </c>
      <c r="Y72" s="30">
        <v>41087.230000000003</v>
      </c>
      <c r="Z72" s="30">
        <v>41350.839999999997</v>
      </c>
      <c r="AA72" s="30">
        <v>40873.671999999999</v>
      </c>
      <c r="AB72" s="30">
        <v>40722.690999999999</v>
      </c>
      <c r="AC72" s="30">
        <v>37320</v>
      </c>
      <c r="AD72" s="30">
        <v>45234.398000000001</v>
      </c>
      <c r="AE72" s="30">
        <v>42770.02</v>
      </c>
      <c r="AF72" s="30">
        <v>45201.608999999997</v>
      </c>
      <c r="AG72" s="30">
        <v>43656.77</v>
      </c>
      <c r="AH72" s="30">
        <v>44362.578000000001</v>
      </c>
      <c r="AI72" s="30">
        <v>41669.788999999997</v>
      </c>
      <c r="AJ72" s="30">
        <v>40678.629000000001</v>
      </c>
      <c r="AK72" s="30">
        <v>38162.440999999999</v>
      </c>
      <c r="AL72" s="30">
        <v>41040.370999999999</v>
      </c>
      <c r="AM72" s="30">
        <v>45242.440999999999</v>
      </c>
      <c r="AN72" s="30">
        <v>42009.440999999999</v>
      </c>
      <c r="AO72" s="30">
        <v>46275.288999999997</v>
      </c>
      <c r="AP72" s="30">
        <v>40708.262000000002</v>
      </c>
      <c r="AQ72" s="30">
        <v>36825.07</v>
      </c>
      <c r="AR72" s="30">
        <v>38315.671999999999</v>
      </c>
      <c r="AS72" s="30">
        <v>39814.300999999999</v>
      </c>
      <c r="AT72" s="30">
        <v>39240.468999999997</v>
      </c>
      <c r="AU72" s="30">
        <v>42341.487999999998</v>
      </c>
      <c r="AV72" s="30">
        <v>41986.449000000001</v>
      </c>
      <c r="AW72" s="30">
        <v>39689.18</v>
      </c>
      <c r="AX72" s="30">
        <v>44485.078000000001</v>
      </c>
      <c r="AY72" s="30">
        <v>40962.440999999999</v>
      </c>
      <c r="AZ72" s="30">
        <v>41950.421999999999</v>
      </c>
      <c r="BA72" s="30">
        <v>39256.440999999999</v>
      </c>
      <c r="BB72" s="30">
        <v>38264.328000000001</v>
      </c>
      <c r="BC72" s="30">
        <v>41502.980000000003</v>
      </c>
      <c r="BD72" s="30">
        <v>39762.82</v>
      </c>
      <c r="BE72" s="30">
        <v>41609.550999999999</v>
      </c>
      <c r="BF72" s="30">
        <v>41486.262000000002</v>
      </c>
      <c r="BG72" s="30">
        <v>41137.910000000003</v>
      </c>
      <c r="BH72" s="30">
        <v>39155.461000000003</v>
      </c>
      <c r="BI72" s="30">
        <v>38484.050999999999</v>
      </c>
      <c r="BJ72" s="30">
        <v>36980.531000000003</v>
      </c>
      <c r="BK72" s="30">
        <v>40561.328000000001</v>
      </c>
      <c r="BL72" s="30">
        <v>42698.531000000003</v>
      </c>
      <c r="BM72" s="30">
        <v>39051.769999999997</v>
      </c>
      <c r="BN72" s="30">
        <v>41663.43</v>
      </c>
      <c r="BO72" s="30">
        <v>40300.550999999999</v>
      </c>
      <c r="BP72" s="30"/>
      <c r="BQ72" s="20">
        <f t="shared" si="2"/>
        <v>41430.501380000002</v>
      </c>
      <c r="BR72" s="20">
        <f t="shared" si="3"/>
        <v>10357.625345</v>
      </c>
    </row>
    <row r="73" spans="1:70" x14ac:dyDescent="0.25">
      <c r="A73" s="14" t="s">
        <v>71</v>
      </c>
      <c r="B73" s="30">
        <v>12795.71</v>
      </c>
      <c r="C73" s="30">
        <v>12276.42</v>
      </c>
      <c r="D73" s="30">
        <v>10863.69</v>
      </c>
      <c r="E73" s="30">
        <v>10277.02</v>
      </c>
      <c r="F73" s="30">
        <v>10499.75</v>
      </c>
      <c r="G73" s="30">
        <v>12172.81</v>
      </c>
      <c r="H73" s="30">
        <v>10965.77</v>
      </c>
      <c r="I73" s="30">
        <v>10122.98</v>
      </c>
      <c r="J73" s="30">
        <v>11865.49</v>
      </c>
      <c r="K73" s="30">
        <v>11786.22</v>
      </c>
      <c r="L73" s="30">
        <v>11244.17</v>
      </c>
      <c r="M73" s="30">
        <v>12578.7</v>
      </c>
      <c r="N73" s="30">
        <v>10040.51</v>
      </c>
      <c r="O73" s="30">
        <v>11960.28</v>
      </c>
      <c r="P73" s="30">
        <v>10277.15</v>
      </c>
      <c r="Q73" s="30">
        <v>11813.29</v>
      </c>
      <c r="R73" s="30">
        <v>13671.95</v>
      </c>
      <c r="S73" s="30">
        <v>12356.59</v>
      </c>
      <c r="T73" s="30">
        <v>11410.7</v>
      </c>
      <c r="U73" s="30">
        <v>13259.27</v>
      </c>
      <c r="V73" s="30">
        <v>12330.96</v>
      </c>
      <c r="W73" s="30">
        <v>11614.28</v>
      </c>
      <c r="X73" s="30">
        <v>12351.53</v>
      </c>
      <c r="Y73" s="30">
        <v>13264.65</v>
      </c>
      <c r="Z73" s="30">
        <v>14115.63</v>
      </c>
      <c r="AA73" s="30">
        <v>13422.86</v>
      </c>
      <c r="AB73" s="30">
        <v>13080.35</v>
      </c>
      <c r="AC73" s="30">
        <v>13188.54</v>
      </c>
      <c r="AD73" s="30">
        <v>12261.94</v>
      </c>
      <c r="AE73" s="30">
        <v>12225.24</v>
      </c>
      <c r="AF73" s="30">
        <v>11460.77</v>
      </c>
      <c r="AG73" s="30">
        <v>10659.57</v>
      </c>
      <c r="AH73" s="30">
        <v>11805.5</v>
      </c>
      <c r="AI73" s="30">
        <v>11525.42</v>
      </c>
      <c r="AJ73" s="30">
        <v>12663.21</v>
      </c>
      <c r="AK73" s="30">
        <v>12533.09</v>
      </c>
      <c r="AL73" s="30">
        <v>11889.56</v>
      </c>
      <c r="AM73" s="30">
        <v>11089.74</v>
      </c>
      <c r="AN73" s="30">
        <v>11275.07</v>
      </c>
      <c r="AO73" s="30">
        <v>11900.66</v>
      </c>
      <c r="AP73" s="30">
        <v>11979.41</v>
      </c>
      <c r="AQ73" s="30">
        <v>12088.43</v>
      </c>
      <c r="AR73" s="30">
        <v>11356.06</v>
      </c>
      <c r="AS73" s="30">
        <v>11337.65</v>
      </c>
      <c r="AT73" s="30">
        <v>14175.24</v>
      </c>
      <c r="AU73" s="30">
        <v>12257.23</v>
      </c>
      <c r="AV73" s="30">
        <v>11271.19</v>
      </c>
      <c r="AW73" s="30">
        <v>12059.34</v>
      </c>
      <c r="AX73" s="30">
        <v>11282.73</v>
      </c>
      <c r="AY73" s="30">
        <v>12406.54</v>
      </c>
      <c r="AZ73" s="30">
        <v>10598.21</v>
      </c>
      <c r="BA73" s="30">
        <v>10020.42</v>
      </c>
      <c r="BB73" s="30">
        <v>11920.3</v>
      </c>
      <c r="BC73" s="30">
        <v>10659.99</v>
      </c>
      <c r="BD73" s="30">
        <v>11060.46</v>
      </c>
      <c r="BE73" s="30">
        <v>11160.84</v>
      </c>
      <c r="BF73" s="30">
        <v>11584.92</v>
      </c>
      <c r="BG73" s="30">
        <v>11475.55</v>
      </c>
      <c r="BH73" s="30">
        <v>11751.35</v>
      </c>
      <c r="BI73" s="30">
        <v>11340.67</v>
      </c>
      <c r="BJ73" s="30">
        <v>11383.54</v>
      </c>
      <c r="BK73" s="30">
        <v>10633.7</v>
      </c>
      <c r="BL73" s="30">
        <v>8947.5498000000007</v>
      </c>
      <c r="BM73" s="30">
        <v>11984.96</v>
      </c>
      <c r="BN73" s="30">
        <v>11395.25</v>
      </c>
      <c r="BO73" s="30">
        <v>10253.82</v>
      </c>
      <c r="BP73" s="30"/>
      <c r="BQ73" s="20">
        <f t="shared" si="2"/>
        <v>11834.848595999998</v>
      </c>
      <c r="BR73" s="20">
        <f t="shared" si="3"/>
        <v>2958.7121489999995</v>
      </c>
    </row>
    <row r="74" spans="1:70" x14ac:dyDescent="0.25">
      <c r="A74" s="14" t="s">
        <v>159</v>
      </c>
      <c r="B74" s="30">
        <v>24024.118999999999</v>
      </c>
      <c r="C74" s="30">
        <v>21485.800999999999</v>
      </c>
      <c r="D74" s="30">
        <v>20940.27</v>
      </c>
      <c r="E74" s="30">
        <v>19770.52</v>
      </c>
      <c r="F74" s="30">
        <v>19662.381000000001</v>
      </c>
      <c r="G74" s="30">
        <v>19281.039000000001</v>
      </c>
      <c r="H74" s="30">
        <v>22688.66</v>
      </c>
      <c r="I74" s="30">
        <v>23223.210999999999</v>
      </c>
      <c r="J74" s="30">
        <v>22502.83</v>
      </c>
      <c r="K74" s="30">
        <v>20206.618999999999</v>
      </c>
      <c r="L74" s="30">
        <v>21468.93</v>
      </c>
      <c r="M74" s="30">
        <v>22863.9</v>
      </c>
      <c r="N74" s="30">
        <v>24066.16</v>
      </c>
      <c r="O74" s="30">
        <v>22364.9</v>
      </c>
      <c r="P74" s="30">
        <v>22809.93</v>
      </c>
      <c r="Q74" s="30">
        <v>23717.618999999999</v>
      </c>
      <c r="R74" s="30">
        <v>24681.98</v>
      </c>
      <c r="S74" s="30">
        <v>23770.618999999999</v>
      </c>
      <c r="T74" s="30">
        <v>22676.35</v>
      </c>
      <c r="U74" s="30">
        <v>23844.240000000002</v>
      </c>
      <c r="V74" s="30">
        <v>24499.631000000001</v>
      </c>
      <c r="W74" s="30">
        <v>22048.16</v>
      </c>
      <c r="X74" s="30">
        <v>23541.25</v>
      </c>
      <c r="Y74" s="30">
        <v>23933.141</v>
      </c>
      <c r="Z74" s="30">
        <v>23941.18</v>
      </c>
      <c r="AA74" s="30">
        <v>23693.01</v>
      </c>
      <c r="AB74" s="30">
        <v>22793.289000000001</v>
      </c>
      <c r="AC74" s="30">
        <v>22345.221000000001</v>
      </c>
      <c r="AD74" s="30">
        <v>23719.891</v>
      </c>
      <c r="AE74" s="30">
        <v>22274.210999999999</v>
      </c>
      <c r="AF74" s="30">
        <v>24099.33</v>
      </c>
      <c r="AG74" s="30">
        <v>22325.118999999999</v>
      </c>
      <c r="AH74" s="30">
        <v>23890.34</v>
      </c>
      <c r="AI74" s="30">
        <v>24278.27</v>
      </c>
      <c r="AJ74" s="30">
        <v>23372.34</v>
      </c>
      <c r="AK74" s="30">
        <v>22569.82</v>
      </c>
      <c r="AL74" s="30">
        <v>23898.67</v>
      </c>
      <c r="AM74" s="30">
        <v>22189.800999999999</v>
      </c>
      <c r="AN74" s="30">
        <v>22872.721000000001</v>
      </c>
      <c r="AO74" s="30">
        <v>21880.73</v>
      </c>
      <c r="AP74" s="30">
        <v>23234.118999999999</v>
      </c>
      <c r="AQ74" s="30">
        <v>23906.43</v>
      </c>
      <c r="AR74" s="30">
        <v>22946.960999999999</v>
      </c>
      <c r="AS74" s="30">
        <v>22831.15</v>
      </c>
      <c r="AT74" s="30">
        <v>23262.210999999999</v>
      </c>
      <c r="AU74" s="30">
        <v>22780.98</v>
      </c>
      <c r="AV74" s="30">
        <v>23919.85</v>
      </c>
      <c r="AW74" s="30">
        <v>23712.881000000001</v>
      </c>
      <c r="AX74" s="30">
        <v>23558.48</v>
      </c>
      <c r="AY74" s="30">
        <v>23345.08</v>
      </c>
      <c r="AZ74" s="30">
        <v>22328</v>
      </c>
      <c r="BA74" s="30">
        <v>21968.039000000001</v>
      </c>
      <c r="BB74" s="30">
        <v>23828.618999999999</v>
      </c>
      <c r="BC74" s="30">
        <v>23179.381000000001</v>
      </c>
      <c r="BD74" s="30">
        <v>22029.77</v>
      </c>
      <c r="BE74" s="30">
        <v>22235.74</v>
      </c>
      <c r="BF74" s="30">
        <v>22320.98</v>
      </c>
      <c r="BG74" s="30">
        <v>21499.311000000002</v>
      </c>
      <c r="BH74" s="30">
        <v>24003.07</v>
      </c>
      <c r="BI74" s="30">
        <v>24032.74</v>
      </c>
      <c r="BJ74" s="30">
        <v>22517</v>
      </c>
      <c r="BK74" s="30">
        <v>23794.400000000001</v>
      </c>
      <c r="BL74" s="30">
        <v>21418.99</v>
      </c>
      <c r="BM74" s="30">
        <v>26187.550999999999</v>
      </c>
      <c r="BN74" s="30">
        <v>22374.57</v>
      </c>
      <c r="BO74" s="30">
        <v>23550.618999999999</v>
      </c>
      <c r="BP74" s="30"/>
      <c r="BQ74" s="20">
        <f t="shared" si="2"/>
        <v>23198.124719999996</v>
      </c>
      <c r="BR74" s="20">
        <f t="shared" si="3"/>
        <v>5799.531179999999</v>
      </c>
    </row>
    <row r="75" spans="1:70" x14ac:dyDescent="0.25">
      <c r="A75" s="14" t="s">
        <v>72</v>
      </c>
      <c r="B75" s="30">
        <v>194.45</v>
      </c>
      <c r="C75" s="30">
        <v>143.25998999999999</v>
      </c>
      <c r="D75" s="30">
        <v>162.16999999999999</v>
      </c>
      <c r="E75" s="30">
        <v>60.23</v>
      </c>
      <c r="F75" s="30">
        <v>93.550003000000004</v>
      </c>
      <c r="G75" s="30">
        <v>116.66</v>
      </c>
      <c r="H75" s="30">
        <v>145.63999999999999</v>
      </c>
      <c r="I75" s="30">
        <v>131.88999999999999</v>
      </c>
      <c r="J75" s="30">
        <v>161.52000000000001</v>
      </c>
      <c r="K75" s="30">
        <v>76.580001999999993</v>
      </c>
      <c r="L75" s="30">
        <v>114.79</v>
      </c>
      <c r="M75" s="30">
        <v>61.740001999999997</v>
      </c>
      <c r="N75" s="30">
        <v>63.349997999999999</v>
      </c>
      <c r="O75" s="30">
        <v>75.849997999999999</v>
      </c>
      <c r="P75" s="30">
        <v>94.809997999999993</v>
      </c>
      <c r="Q75" s="30">
        <v>44.369999</v>
      </c>
      <c r="R75" s="30">
        <v>211.25</v>
      </c>
      <c r="S75" s="30">
        <v>146.16999999999999</v>
      </c>
      <c r="T75" s="30">
        <v>81.959998999999996</v>
      </c>
      <c r="U75" s="30">
        <v>103.77</v>
      </c>
      <c r="V75" s="30">
        <v>55.139999000000003</v>
      </c>
      <c r="W75" s="30">
        <v>39.040000999999997</v>
      </c>
      <c r="X75" s="30">
        <v>56.189999</v>
      </c>
      <c r="Y75" s="30">
        <v>95.830001999999993</v>
      </c>
      <c r="Z75" s="30">
        <v>61.93</v>
      </c>
      <c r="AA75" s="30">
        <v>63.450001</v>
      </c>
      <c r="AB75" s="30">
        <v>99.360000999999997</v>
      </c>
      <c r="AC75" s="30">
        <v>131.92999</v>
      </c>
      <c r="AD75" s="30">
        <v>209.28</v>
      </c>
      <c r="AE75" s="30">
        <v>162.16</v>
      </c>
      <c r="AF75" s="30">
        <v>101.28</v>
      </c>
      <c r="AG75" s="30">
        <v>95.660004000000001</v>
      </c>
      <c r="AH75" s="30">
        <v>110.39</v>
      </c>
      <c r="AI75" s="30">
        <v>130.62</v>
      </c>
      <c r="AJ75" s="30">
        <v>169.53998999999999</v>
      </c>
      <c r="AK75" s="30">
        <v>180.24001000000001</v>
      </c>
      <c r="AL75" s="30">
        <v>125.35</v>
      </c>
      <c r="AM75" s="30">
        <v>192.31</v>
      </c>
      <c r="AN75" s="30">
        <v>248.99001000000001</v>
      </c>
      <c r="AO75" s="30">
        <v>58.82</v>
      </c>
      <c r="AP75" s="30">
        <v>187.31</v>
      </c>
      <c r="AQ75" s="30">
        <v>140.82001</v>
      </c>
      <c r="AR75" s="30">
        <v>90.349997999999999</v>
      </c>
      <c r="AS75" s="30">
        <v>85.07</v>
      </c>
      <c r="AT75" s="30">
        <v>140.38</v>
      </c>
      <c r="AU75" s="30">
        <v>136.16</v>
      </c>
      <c r="AV75" s="30">
        <v>146.96001000000001</v>
      </c>
      <c r="AW75" s="30">
        <v>130.38999999999999</v>
      </c>
      <c r="AX75" s="30">
        <v>62.290000999999997</v>
      </c>
      <c r="AY75" s="30">
        <v>62.41</v>
      </c>
      <c r="AZ75" s="30">
        <v>70.050003000000004</v>
      </c>
      <c r="BA75" s="30">
        <v>98.510002</v>
      </c>
      <c r="BB75" s="30">
        <v>94.660004000000001</v>
      </c>
      <c r="BC75" s="30">
        <v>65.110000999999997</v>
      </c>
      <c r="BD75" s="30">
        <v>95.879997000000003</v>
      </c>
      <c r="BE75" s="30">
        <v>50.200001</v>
      </c>
      <c r="BF75" s="30">
        <v>60.66</v>
      </c>
      <c r="BG75" s="30">
        <v>63.709999000000003</v>
      </c>
      <c r="BH75" s="30">
        <v>60.380001</v>
      </c>
      <c r="BI75" s="30">
        <v>83.559997999999993</v>
      </c>
      <c r="BJ75" s="30">
        <v>136.57001</v>
      </c>
      <c r="BK75" s="30">
        <v>54.59</v>
      </c>
      <c r="BL75" s="30">
        <v>21.17</v>
      </c>
      <c r="BM75" s="30">
        <v>61.970001000000003</v>
      </c>
      <c r="BN75" s="30">
        <v>61.150002000000001</v>
      </c>
      <c r="BO75" s="30">
        <v>120.08</v>
      </c>
      <c r="BP75" s="30"/>
      <c r="BQ75" s="20">
        <f t="shared" si="2"/>
        <v>106.22100088000003</v>
      </c>
      <c r="BR75" s="20">
        <f t="shared" si="3"/>
        <v>26.555250220000008</v>
      </c>
    </row>
    <row r="76" spans="1:70" x14ac:dyDescent="0.25">
      <c r="A76" s="14" t="s">
        <v>73</v>
      </c>
      <c r="B76" s="30">
        <v>11312.26</v>
      </c>
      <c r="C76" s="30">
        <v>10998.63</v>
      </c>
      <c r="D76" s="30">
        <v>11711.18</v>
      </c>
      <c r="E76" s="30">
        <v>11170.16</v>
      </c>
      <c r="F76" s="30">
        <v>11444.85</v>
      </c>
      <c r="G76" s="30">
        <v>12023.43</v>
      </c>
      <c r="H76" s="30">
        <v>12850.19</v>
      </c>
      <c r="I76" s="30">
        <v>10305.51</v>
      </c>
      <c r="J76" s="30">
        <v>12816.15</v>
      </c>
      <c r="K76" s="30">
        <v>11647.65</v>
      </c>
      <c r="L76" s="30">
        <v>11233.41</v>
      </c>
      <c r="M76" s="30">
        <v>11528.46</v>
      </c>
      <c r="N76" s="30">
        <v>10800.33</v>
      </c>
      <c r="O76" s="30">
        <v>12274.16</v>
      </c>
      <c r="P76" s="30">
        <v>10754.15</v>
      </c>
      <c r="Q76" s="30">
        <v>11064.75</v>
      </c>
      <c r="R76" s="30">
        <v>11246.46</v>
      </c>
      <c r="S76" s="30">
        <v>11509.94</v>
      </c>
      <c r="T76" s="30">
        <v>10949.03</v>
      </c>
      <c r="U76" s="30">
        <v>12566.43</v>
      </c>
      <c r="V76" s="30">
        <v>11361.55</v>
      </c>
      <c r="W76" s="30">
        <v>10304.1</v>
      </c>
      <c r="X76" s="30">
        <v>11341.3</v>
      </c>
      <c r="Y76" s="30">
        <v>11252.69</v>
      </c>
      <c r="Z76" s="30">
        <v>10786.71</v>
      </c>
      <c r="AA76" s="30">
        <v>11975.13</v>
      </c>
      <c r="AB76" s="30">
        <v>12504.24</v>
      </c>
      <c r="AC76" s="30">
        <v>11864.03</v>
      </c>
      <c r="AD76" s="30">
        <v>11306.11</v>
      </c>
      <c r="AE76" s="30">
        <v>11360.31</v>
      </c>
      <c r="AF76" s="30">
        <v>10898</v>
      </c>
      <c r="AG76" s="30">
        <v>10640.58</v>
      </c>
      <c r="AH76" s="30">
        <v>11891.44</v>
      </c>
      <c r="AI76" s="30">
        <v>11742.1</v>
      </c>
      <c r="AJ76" s="30">
        <v>11563.04</v>
      </c>
      <c r="AK76" s="30">
        <v>12730.79</v>
      </c>
      <c r="AL76" s="30">
        <v>12631.76</v>
      </c>
      <c r="AM76" s="30">
        <v>10716.58</v>
      </c>
      <c r="AN76" s="30">
        <v>11607.54</v>
      </c>
      <c r="AO76" s="30">
        <v>11116.09</v>
      </c>
      <c r="AP76" s="30">
        <v>11222.44</v>
      </c>
      <c r="AQ76" s="30">
        <v>11706.8</v>
      </c>
      <c r="AR76" s="30">
        <v>10654.13</v>
      </c>
      <c r="AS76" s="30">
        <v>12008.26</v>
      </c>
      <c r="AT76" s="30">
        <v>12229.12</v>
      </c>
      <c r="AU76" s="30">
        <v>12124.73</v>
      </c>
      <c r="AV76" s="30">
        <v>11042.59</v>
      </c>
      <c r="AW76" s="30">
        <v>11518.68</v>
      </c>
      <c r="AX76" s="30">
        <v>11609.79</v>
      </c>
      <c r="AY76" s="30">
        <v>12355.96</v>
      </c>
      <c r="AZ76" s="30">
        <v>12139.76</v>
      </c>
      <c r="BA76" s="30">
        <v>10684.28</v>
      </c>
      <c r="BB76" s="30">
        <v>12156.56</v>
      </c>
      <c r="BC76" s="30">
        <v>10933.73</v>
      </c>
      <c r="BD76" s="30">
        <v>10855.61</v>
      </c>
      <c r="BE76" s="30">
        <v>10746.12</v>
      </c>
      <c r="BF76" s="30">
        <v>10774.93</v>
      </c>
      <c r="BG76" s="30">
        <v>11244.81</v>
      </c>
      <c r="BH76" s="30">
        <v>11330.42</v>
      </c>
      <c r="BI76" s="30">
        <v>10951.76</v>
      </c>
      <c r="BJ76" s="30">
        <v>10939.7</v>
      </c>
      <c r="BK76" s="30">
        <v>10781.54</v>
      </c>
      <c r="BL76" s="30">
        <v>9449.4804999999997</v>
      </c>
      <c r="BM76" s="30">
        <v>11908.13</v>
      </c>
      <c r="BN76" s="30">
        <v>11213.46</v>
      </c>
      <c r="BO76" s="30">
        <v>10072.33</v>
      </c>
      <c r="BP76" s="30"/>
      <c r="BQ76" s="20">
        <f t="shared" si="2"/>
        <v>11370.421409999999</v>
      </c>
      <c r="BR76" s="20">
        <f t="shared" si="3"/>
        <v>2842.6053524999998</v>
      </c>
    </row>
    <row r="77" spans="1:70" x14ac:dyDescent="0.25">
      <c r="A77" s="14" t="s">
        <v>74</v>
      </c>
      <c r="B77" s="30">
        <v>37383.199000000001</v>
      </c>
      <c r="C77" s="30">
        <v>35989.398000000001</v>
      </c>
      <c r="D77" s="30">
        <v>38932.391000000003</v>
      </c>
      <c r="E77" s="30">
        <v>38284.531000000003</v>
      </c>
      <c r="F77" s="30">
        <v>41765.059000000001</v>
      </c>
      <c r="G77" s="30">
        <v>39699.078000000001</v>
      </c>
      <c r="H77" s="30">
        <v>41341.141000000003</v>
      </c>
      <c r="I77" s="30">
        <v>41133.949000000001</v>
      </c>
      <c r="J77" s="30">
        <v>44482.108999999997</v>
      </c>
      <c r="K77" s="30">
        <v>39041.730000000003</v>
      </c>
      <c r="L77" s="30">
        <v>41058.898000000001</v>
      </c>
      <c r="M77" s="30">
        <v>39823.961000000003</v>
      </c>
      <c r="N77" s="30">
        <v>41865.379000000001</v>
      </c>
      <c r="O77" s="30">
        <v>39276.788999999997</v>
      </c>
      <c r="P77" s="30">
        <v>43122.77</v>
      </c>
      <c r="Q77" s="30">
        <v>43674.309000000001</v>
      </c>
      <c r="R77" s="30">
        <v>42197.461000000003</v>
      </c>
      <c r="S77" s="30">
        <v>43527.07</v>
      </c>
      <c r="T77" s="30">
        <v>42166.75</v>
      </c>
      <c r="U77" s="30">
        <v>39068.660000000003</v>
      </c>
      <c r="V77" s="30">
        <v>42754.16</v>
      </c>
      <c r="W77" s="30">
        <v>44380.788999999997</v>
      </c>
      <c r="X77" s="30">
        <v>42972.718999999997</v>
      </c>
      <c r="Y77" s="30">
        <v>39973.620999999999</v>
      </c>
      <c r="Z77" s="30">
        <v>40421.218999999997</v>
      </c>
      <c r="AA77" s="30">
        <v>39619.050999999999</v>
      </c>
      <c r="AB77" s="30">
        <v>39818.328000000001</v>
      </c>
      <c r="AC77" s="30">
        <v>36318.578000000001</v>
      </c>
      <c r="AD77" s="30">
        <v>43635.16</v>
      </c>
      <c r="AE77" s="30">
        <v>40880.762000000002</v>
      </c>
      <c r="AF77" s="30">
        <v>43755.75</v>
      </c>
      <c r="AG77" s="30">
        <v>42292.358999999997</v>
      </c>
      <c r="AH77" s="30">
        <v>43285.870999999999</v>
      </c>
      <c r="AI77" s="30">
        <v>40283.031000000003</v>
      </c>
      <c r="AJ77" s="30">
        <v>39447.487999999998</v>
      </c>
      <c r="AK77" s="30">
        <v>36841.199000000001</v>
      </c>
      <c r="AL77" s="30">
        <v>39920.589999999997</v>
      </c>
      <c r="AM77" s="30">
        <v>43611.038999999997</v>
      </c>
      <c r="AN77" s="30">
        <v>40548.718999999997</v>
      </c>
      <c r="AO77" s="30">
        <v>44676.41</v>
      </c>
      <c r="AP77" s="30">
        <v>39615.32</v>
      </c>
      <c r="AQ77" s="30">
        <v>35784.160000000003</v>
      </c>
      <c r="AR77" s="30">
        <v>36985.237999999998</v>
      </c>
      <c r="AS77" s="30">
        <v>39046.987999999998</v>
      </c>
      <c r="AT77" s="30">
        <v>38284.839999999997</v>
      </c>
      <c r="AU77" s="30">
        <v>40868.038999999997</v>
      </c>
      <c r="AV77" s="30">
        <v>40206.512000000002</v>
      </c>
      <c r="AW77" s="30">
        <v>38966.461000000003</v>
      </c>
      <c r="AX77" s="30">
        <v>43586.648000000001</v>
      </c>
      <c r="AY77" s="30">
        <v>40108.370999999999</v>
      </c>
      <c r="AZ77" s="30">
        <v>40496.898000000001</v>
      </c>
      <c r="BA77" s="30">
        <v>38165.358999999997</v>
      </c>
      <c r="BB77" s="30">
        <v>36879.781000000003</v>
      </c>
      <c r="BC77" s="30">
        <v>40477.012000000002</v>
      </c>
      <c r="BD77" s="30">
        <v>38117.108999999997</v>
      </c>
      <c r="BE77" s="30">
        <v>40457.230000000003</v>
      </c>
      <c r="BF77" s="30">
        <v>40359.641000000003</v>
      </c>
      <c r="BG77" s="30">
        <v>40354.519999999997</v>
      </c>
      <c r="BH77" s="30">
        <v>38370.629000000001</v>
      </c>
      <c r="BI77" s="30">
        <v>37458.512000000002</v>
      </c>
      <c r="BJ77" s="30">
        <v>35936.858999999997</v>
      </c>
      <c r="BK77" s="30">
        <v>39526.987999999998</v>
      </c>
      <c r="BL77" s="30">
        <v>41373.190999999999</v>
      </c>
      <c r="BM77" s="30">
        <v>38290.160000000003</v>
      </c>
      <c r="BN77" s="30">
        <v>40310.711000000003</v>
      </c>
      <c r="BO77" s="30">
        <v>39350.108999999997</v>
      </c>
      <c r="BP77" s="30"/>
      <c r="BQ77" s="20">
        <f t="shared" si="2"/>
        <v>40235.481399999997</v>
      </c>
      <c r="BR77" s="20">
        <f t="shared" si="3"/>
        <v>10058.870349999999</v>
      </c>
    </row>
    <row r="78" spans="1:70" x14ac:dyDescent="0.25">
      <c r="A78" s="14" t="s">
        <v>75</v>
      </c>
      <c r="B78" s="30">
        <v>27360.23</v>
      </c>
      <c r="C78" s="30">
        <v>26296.02</v>
      </c>
      <c r="D78" s="30">
        <v>23569.618999999999</v>
      </c>
      <c r="E78" s="30">
        <v>24382.949000000001</v>
      </c>
      <c r="F78" s="30">
        <v>24211.631000000001</v>
      </c>
      <c r="G78" s="30">
        <v>26899.800999999999</v>
      </c>
      <c r="H78" s="30">
        <v>26240.210999999999</v>
      </c>
      <c r="I78" s="30">
        <v>25557.68</v>
      </c>
      <c r="J78" s="30">
        <v>28940.859</v>
      </c>
      <c r="K78" s="30">
        <v>27191.17</v>
      </c>
      <c r="L78" s="30">
        <v>26316.800999999999</v>
      </c>
      <c r="M78" s="30">
        <v>28566.528999999999</v>
      </c>
      <c r="N78" s="30">
        <v>25695.561000000002</v>
      </c>
      <c r="O78" s="30">
        <v>26827.85</v>
      </c>
      <c r="P78" s="30">
        <v>26378.778999999999</v>
      </c>
      <c r="Q78" s="30">
        <v>27854.07</v>
      </c>
      <c r="R78" s="30">
        <v>28430.210999999999</v>
      </c>
      <c r="S78" s="30">
        <v>27996.73</v>
      </c>
      <c r="T78" s="30">
        <v>26647.631000000001</v>
      </c>
      <c r="U78" s="30">
        <v>27783.98</v>
      </c>
      <c r="V78" s="30">
        <v>27425.960999999999</v>
      </c>
      <c r="W78" s="30">
        <v>27011.5</v>
      </c>
      <c r="X78" s="30">
        <v>27528.789000000001</v>
      </c>
      <c r="Y78" s="30">
        <v>28066.34</v>
      </c>
      <c r="Z78" s="30">
        <v>28858.721000000001</v>
      </c>
      <c r="AA78" s="30">
        <v>28626.131000000001</v>
      </c>
      <c r="AB78" s="30">
        <v>29109.77</v>
      </c>
      <c r="AC78" s="30">
        <v>28878.27</v>
      </c>
      <c r="AD78" s="30">
        <v>29025.811000000002</v>
      </c>
      <c r="AE78" s="30">
        <v>26358.460999999999</v>
      </c>
      <c r="AF78" s="30">
        <v>28430.859</v>
      </c>
      <c r="AG78" s="30">
        <v>26815.221000000001</v>
      </c>
      <c r="AH78" s="30">
        <v>29225.868999999999</v>
      </c>
      <c r="AI78" s="30">
        <v>27561.028999999999</v>
      </c>
      <c r="AJ78" s="30">
        <v>26995.17</v>
      </c>
      <c r="AK78" s="30">
        <v>27507.618999999999</v>
      </c>
      <c r="AL78" s="30">
        <v>27185.66</v>
      </c>
      <c r="AM78" s="30">
        <v>27267.91</v>
      </c>
      <c r="AN78" s="30">
        <v>27477.460999999999</v>
      </c>
      <c r="AO78" s="30">
        <v>27178.16</v>
      </c>
      <c r="AP78" s="30">
        <v>27387.01</v>
      </c>
      <c r="AQ78" s="30">
        <v>28167.15</v>
      </c>
      <c r="AR78" s="30">
        <v>26417.82</v>
      </c>
      <c r="AS78" s="30">
        <v>29331.800999999999</v>
      </c>
      <c r="AT78" s="30">
        <v>28107.131000000001</v>
      </c>
      <c r="AU78" s="30">
        <v>27509.98</v>
      </c>
      <c r="AV78" s="30">
        <v>25553.48</v>
      </c>
      <c r="AW78" s="30">
        <v>28164.800999999999</v>
      </c>
      <c r="AX78" s="30">
        <v>29087.43</v>
      </c>
      <c r="AY78" s="30">
        <v>29102.92</v>
      </c>
      <c r="AZ78" s="30">
        <v>28351.199000000001</v>
      </c>
      <c r="BA78" s="30">
        <v>30118.49</v>
      </c>
      <c r="BB78" s="30">
        <v>30714.460999999999</v>
      </c>
      <c r="BC78" s="30">
        <v>28288.16</v>
      </c>
      <c r="BD78" s="30">
        <v>27013.881000000001</v>
      </c>
      <c r="BE78" s="30">
        <v>29014.859</v>
      </c>
      <c r="BF78" s="30">
        <v>28420.92</v>
      </c>
      <c r="BG78" s="30">
        <v>29576.41</v>
      </c>
      <c r="BH78" s="30">
        <v>29289.438999999998</v>
      </c>
      <c r="BI78" s="30">
        <v>26405.699000000001</v>
      </c>
      <c r="BJ78" s="30">
        <v>26888.221000000001</v>
      </c>
      <c r="BK78" s="30">
        <v>26613.43</v>
      </c>
      <c r="BL78" s="30">
        <v>26718.98</v>
      </c>
      <c r="BM78" s="30">
        <v>28330.1</v>
      </c>
      <c r="BN78" s="30">
        <v>28246.938999999998</v>
      </c>
      <c r="BO78" s="30">
        <v>25460.131000000001</v>
      </c>
      <c r="BP78" s="30"/>
      <c r="BQ78" s="20">
        <f t="shared" si="2"/>
        <v>27913.482119999997</v>
      </c>
      <c r="BR78" s="20">
        <f t="shared" si="3"/>
        <v>6978.3705299999992</v>
      </c>
    </row>
    <row r="79" spans="1:70" x14ac:dyDescent="0.25">
      <c r="A79" s="14" t="s">
        <v>76</v>
      </c>
      <c r="B79" s="30">
        <v>5395.8999000000003</v>
      </c>
      <c r="C79" s="30">
        <v>4893.0897999999997</v>
      </c>
      <c r="D79" s="30">
        <v>5555.8900999999996</v>
      </c>
      <c r="E79" s="30">
        <v>4773.1201000000001</v>
      </c>
      <c r="F79" s="30">
        <v>4522.1499000000003</v>
      </c>
      <c r="G79" s="30">
        <v>4459.3500999999997</v>
      </c>
      <c r="H79" s="30">
        <v>4917.8701000000001</v>
      </c>
      <c r="I79" s="30">
        <v>5275.9399000000003</v>
      </c>
      <c r="J79" s="30">
        <v>4904.1400999999996</v>
      </c>
      <c r="K79" s="30">
        <v>4594.21</v>
      </c>
      <c r="L79" s="30">
        <v>4670.4502000000002</v>
      </c>
      <c r="M79" s="30">
        <v>4741.3500999999997</v>
      </c>
      <c r="N79" s="30">
        <v>5067.7299999999996</v>
      </c>
      <c r="O79" s="30">
        <v>4119.3301000000001</v>
      </c>
      <c r="P79" s="30">
        <v>4639.7597999999998</v>
      </c>
      <c r="Q79" s="30">
        <v>4956.2597999999998</v>
      </c>
      <c r="R79" s="30">
        <v>5916.1899000000003</v>
      </c>
      <c r="S79" s="30">
        <v>5757.3198000000002</v>
      </c>
      <c r="T79" s="30">
        <v>4593.6099000000004</v>
      </c>
      <c r="U79" s="30">
        <v>4467.46</v>
      </c>
      <c r="V79" s="30">
        <v>5366.4198999999999</v>
      </c>
      <c r="W79" s="30">
        <v>4124.2997999999998</v>
      </c>
      <c r="X79" s="30">
        <v>4587.6201000000001</v>
      </c>
      <c r="Y79" s="30">
        <v>5024.8999000000003</v>
      </c>
      <c r="Z79" s="30">
        <v>4367.3999000000003</v>
      </c>
      <c r="AA79" s="30">
        <v>4400.9902000000002</v>
      </c>
      <c r="AB79" s="30">
        <v>4820.0801000000001</v>
      </c>
      <c r="AC79" s="30">
        <v>4840.8500999999997</v>
      </c>
      <c r="AD79" s="30">
        <v>4560.9502000000002</v>
      </c>
      <c r="AE79" s="30">
        <v>4214.8701000000001</v>
      </c>
      <c r="AF79" s="30">
        <v>4081.71</v>
      </c>
      <c r="AG79" s="30">
        <v>4453.2997999999998</v>
      </c>
      <c r="AH79" s="30">
        <v>4159.3500999999997</v>
      </c>
      <c r="AI79" s="30">
        <v>4623.2597999999998</v>
      </c>
      <c r="AJ79" s="30">
        <v>4346.1298999999999</v>
      </c>
      <c r="AK79" s="30">
        <v>3894.1498999999999</v>
      </c>
      <c r="AL79" s="30">
        <v>4437.2402000000002</v>
      </c>
      <c r="AM79" s="30">
        <v>4325.5698000000002</v>
      </c>
      <c r="AN79" s="30">
        <v>4710.4198999999999</v>
      </c>
      <c r="AO79" s="30">
        <v>3807.3501000000001</v>
      </c>
      <c r="AP79" s="30">
        <v>4006.25</v>
      </c>
      <c r="AQ79" s="30">
        <v>4316.9902000000002</v>
      </c>
      <c r="AR79" s="30">
        <v>4230.8900999999996</v>
      </c>
      <c r="AS79" s="30">
        <v>4076.8200999999999</v>
      </c>
      <c r="AT79" s="30">
        <v>4655.46</v>
      </c>
      <c r="AU79" s="30">
        <v>4837.21</v>
      </c>
      <c r="AV79" s="30">
        <v>4229.9102000000003</v>
      </c>
      <c r="AW79" s="30">
        <v>4029.02</v>
      </c>
      <c r="AX79" s="30">
        <v>4181.3798999999999</v>
      </c>
      <c r="AY79" s="30">
        <v>3846.5</v>
      </c>
      <c r="AZ79" s="30">
        <v>3721.1201000000001</v>
      </c>
      <c r="BA79" s="30">
        <v>4540.8198000000002</v>
      </c>
      <c r="BB79" s="30">
        <v>4307.6602000000003</v>
      </c>
      <c r="BC79" s="30">
        <v>4083.8798999999999</v>
      </c>
      <c r="BD79" s="30">
        <v>4037.21</v>
      </c>
      <c r="BE79" s="30">
        <v>4015.6399000000001</v>
      </c>
      <c r="BF79" s="30">
        <v>3981.5900999999999</v>
      </c>
      <c r="BG79" s="30">
        <v>3916.6001000000001</v>
      </c>
      <c r="BH79" s="30">
        <v>3910.51</v>
      </c>
      <c r="BI79" s="30">
        <v>3643.6298999999999</v>
      </c>
      <c r="BJ79" s="30">
        <v>4028.8501000000001</v>
      </c>
      <c r="BK79" s="30">
        <v>3553.74</v>
      </c>
      <c r="BL79" s="30">
        <v>3354.4099000000001</v>
      </c>
      <c r="BM79" s="30">
        <v>3272.51</v>
      </c>
      <c r="BN79" s="30">
        <v>3421.1399000000001</v>
      </c>
      <c r="BO79" s="30">
        <v>4109.2997999999998</v>
      </c>
      <c r="BP79" s="30"/>
      <c r="BQ79" s="20">
        <f t="shared" si="2"/>
        <v>4283.8095920000014</v>
      </c>
      <c r="BR79" s="20">
        <f t="shared" si="3"/>
        <v>1070.9523980000004</v>
      </c>
    </row>
    <row r="80" spans="1:70" x14ac:dyDescent="0.25">
      <c r="A80" s="14" t="s">
        <v>77</v>
      </c>
      <c r="B80" s="30">
        <v>6248.25</v>
      </c>
      <c r="C80" s="30">
        <v>5364.1801999999998</v>
      </c>
      <c r="D80" s="30">
        <v>5054.4502000000002</v>
      </c>
      <c r="E80" s="30">
        <v>5052.1298999999999</v>
      </c>
      <c r="F80" s="30">
        <v>4826.4701999999997</v>
      </c>
      <c r="G80" s="30">
        <v>4785.6000999999997</v>
      </c>
      <c r="H80" s="30">
        <v>5245.5600999999997</v>
      </c>
      <c r="I80" s="30">
        <v>5487.5298000000003</v>
      </c>
      <c r="J80" s="30">
        <v>5079.9902000000002</v>
      </c>
      <c r="K80" s="30">
        <v>4639.75</v>
      </c>
      <c r="L80" s="30">
        <v>4943.8599000000004</v>
      </c>
      <c r="M80" s="30">
        <v>4359.8701000000001</v>
      </c>
      <c r="N80" s="30">
        <v>5092.0298000000003</v>
      </c>
      <c r="O80" s="30">
        <v>5033.1400999999996</v>
      </c>
      <c r="P80" s="30">
        <v>4708.79</v>
      </c>
      <c r="Q80" s="30">
        <v>5438</v>
      </c>
      <c r="R80" s="30">
        <v>5155.79</v>
      </c>
      <c r="S80" s="30">
        <v>5424.4102000000003</v>
      </c>
      <c r="T80" s="30">
        <v>4683.21</v>
      </c>
      <c r="U80" s="30">
        <v>4730.5200000000004</v>
      </c>
      <c r="V80" s="30">
        <v>5572.77</v>
      </c>
      <c r="W80" s="30">
        <v>4574.7002000000002</v>
      </c>
      <c r="X80" s="30">
        <v>4687.0600999999997</v>
      </c>
      <c r="Y80" s="30">
        <v>5264.77</v>
      </c>
      <c r="Z80" s="30">
        <v>5617.0497999999998</v>
      </c>
      <c r="AA80" s="30">
        <v>5115.2997999999998</v>
      </c>
      <c r="AB80" s="30">
        <v>5477.8701000000001</v>
      </c>
      <c r="AC80" s="30">
        <v>5255.79</v>
      </c>
      <c r="AD80" s="30">
        <v>5574.3198000000002</v>
      </c>
      <c r="AE80" s="30">
        <v>4491.96</v>
      </c>
      <c r="AF80" s="30">
        <v>4793.3999000000003</v>
      </c>
      <c r="AG80" s="30">
        <v>4754.9198999999999</v>
      </c>
      <c r="AH80" s="30">
        <v>4673.79</v>
      </c>
      <c r="AI80" s="30">
        <v>5827.8999000000003</v>
      </c>
      <c r="AJ80" s="30">
        <v>4616.7997999999998</v>
      </c>
      <c r="AK80" s="30">
        <v>3677.73</v>
      </c>
      <c r="AL80" s="30">
        <v>4699.4102000000003</v>
      </c>
      <c r="AM80" s="30">
        <v>4733.5497999999998</v>
      </c>
      <c r="AN80" s="30">
        <v>4952.0698000000002</v>
      </c>
      <c r="AO80" s="30">
        <v>4446.2798000000003</v>
      </c>
      <c r="AP80" s="30">
        <v>4242.6602000000003</v>
      </c>
      <c r="AQ80" s="30">
        <v>4976.8397999999997</v>
      </c>
      <c r="AR80" s="30">
        <v>5094.4799999999996</v>
      </c>
      <c r="AS80" s="30">
        <v>5194.6602000000003</v>
      </c>
      <c r="AT80" s="30">
        <v>4416.29</v>
      </c>
      <c r="AU80" s="30">
        <v>4901.2798000000003</v>
      </c>
      <c r="AV80" s="30">
        <v>5324.4399000000003</v>
      </c>
      <c r="AW80" s="30">
        <v>5089.6201000000001</v>
      </c>
      <c r="AX80" s="30">
        <v>5391.4198999999999</v>
      </c>
      <c r="AY80" s="30">
        <v>4741.9102000000003</v>
      </c>
      <c r="AZ80" s="30">
        <v>4303.5200000000004</v>
      </c>
      <c r="BA80" s="30">
        <v>5029.7700000000004</v>
      </c>
      <c r="BB80" s="30">
        <v>5177.5698000000002</v>
      </c>
      <c r="BC80" s="30">
        <v>5099.1298999999999</v>
      </c>
      <c r="BD80" s="30">
        <v>4813.3701000000001</v>
      </c>
      <c r="BE80" s="30">
        <v>4933.7798000000003</v>
      </c>
      <c r="BF80" s="30">
        <v>4878.04</v>
      </c>
      <c r="BG80" s="30">
        <v>4378.8900999999996</v>
      </c>
      <c r="BH80" s="30">
        <v>4636.7402000000002</v>
      </c>
      <c r="BI80" s="30">
        <v>4222.7201999999997</v>
      </c>
      <c r="BJ80" s="30">
        <v>4794.2201999999997</v>
      </c>
      <c r="BK80" s="30">
        <v>4322.04</v>
      </c>
      <c r="BL80" s="30">
        <v>3708.22</v>
      </c>
      <c r="BM80" s="30">
        <v>4345.5298000000003</v>
      </c>
      <c r="BN80" s="30">
        <v>4212.5801000000001</v>
      </c>
      <c r="BO80" s="30">
        <v>4632.8301000000001</v>
      </c>
      <c r="BP80" s="30"/>
      <c r="BQ80" s="20">
        <f t="shared" si="2"/>
        <v>4833.2783899999995</v>
      </c>
      <c r="BR80" s="20">
        <f t="shared" si="3"/>
        <v>1208.3195974999999</v>
      </c>
    </row>
    <row r="81" spans="1:70" x14ac:dyDescent="0.25">
      <c r="A81" s="14" t="s">
        <v>78</v>
      </c>
      <c r="B81" s="30">
        <v>379.60998999999998</v>
      </c>
      <c r="C81" s="30">
        <v>848.20001000000002</v>
      </c>
      <c r="D81" s="30">
        <v>555.34997999999996</v>
      </c>
      <c r="E81" s="30">
        <v>581.79998999999998</v>
      </c>
      <c r="F81" s="30">
        <v>497.87</v>
      </c>
      <c r="G81" s="30">
        <v>400.51001000000002</v>
      </c>
      <c r="H81" s="30">
        <v>172.92999</v>
      </c>
      <c r="I81" s="30">
        <v>231.91</v>
      </c>
      <c r="J81" s="30">
        <v>232.12</v>
      </c>
      <c r="K81" s="30">
        <v>180.84</v>
      </c>
      <c r="L81" s="30">
        <v>164.02</v>
      </c>
      <c r="M81" s="30">
        <v>170.14999</v>
      </c>
      <c r="N81" s="30">
        <v>158.94</v>
      </c>
      <c r="O81" s="30">
        <v>233.11</v>
      </c>
      <c r="P81" s="30">
        <v>239.42999</v>
      </c>
      <c r="Q81" s="30">
        <v>247.75</v>
      </c>
      <c r="R81" s="30">
        <v>151.75</v>
      </c>
      <c r="S81" s="30">
        <v>212.39</v>
      </c>
      <c r="T81" s="30">
        <v>154.62</v>
      </c>
      <c r="U81" s="30">
        <v>199.09</v>
      </c>
      <c r="V81" s="30">
        <v>195.06</v>
      </c>
      <c r="W81" s="30">
        <v>126.36</v>
      </c>
      <c r="X81" s="30">
        <v>103.16</v>
      </c>
      <c r="Y81" s="30">
        <v>188.14999</v>
      </c>
      <c r="Z81" s="30">
        <v>208.57001</v>
      </c>
      <c r="AA81" s="30">
        <v>75.819999999999993</v>
      </c>
      <c r="AB81" s="30">
        <v>184.06</v>
      </c>
      <c r="AC81" s="30">
        <v>152.96001000000001</v>
      </c>
      <c r="AD81" s="30">
        <v>203.3</v>
      </c>
      <c r="AE81" s="30">
        <v>108.82</v>
      </c>
      <c r="AF81" s="30">
        <v>94.940002000000007</v>
      </c>
      <c r="AG81" s="30">
        <v>81.110000999999997</v>
      </c>
      <c r="AH81" s="30">
        <v>100.5</v>
      </c>
      <c r="AI81" s="30">
        <v>109.35</v>
      </c>
      <c r="AJ81" s="30">
        <v>151.05000000000001</v>
      </c>
      <c r="AK81" s="30">
        <v>86.739998</v>
      </c>
      <c r="AL81" s="30">
        <v>86.510002</v>
      </c>
      <c r="AM81" s="30">
        <v>93.150002000000001</v>
      </c>
      <c r="AN81" s="30">
        <v>99</v>
      </c>
      <c r="AO81" s="30">
        <v>71.769997000000004</v>
      </c>
      <c r="AP81" s="30">
        <v>50.169998</v>
      </c>
      <c r="AQ81" s="30">
        <v>84.120002999999997</v>
      </c>
      <c r="AR81" s="30">
        <v>90.25</v>
      </c>
      <c r="AS81" s="30">
        <v>89.349997999999999</v>
      </c>
      <c r="AT81" s="30">
        <v>141.87</v>
      </c>
      <c r="AU81" s="30">
        <v>164.78</v>
      </c>
      <c r="AV81" s="30">
        <v>154</v>
      </c>
      <c r="AW81" s="30">
        <v>108.36</v>
      </c>
      <c r="AX81" s="30">
        <v>133.28</v>
      </c>
      <c r="AY81" s="30">
        <v>122.23</v>
      </c>
      <c r="AZ81" s="30">
        <v>56.75</v>
      </c>
      <c r="BA81" s="30">
        <v>82.160004000000001</v>
      </c>
      <c r="BB81" s="30">
        <v>108.12</v>
      </c>
      <c r="BC81" s="30">
        <v>76.410004000000001</v>
      </c>
      <c r="BD81" s="30">
        <v>127.92</v>
      </c>
      <c r="BE81" s="30">
        <v>113.37</v>
      </c>
      <c r="BF81" s="30">
        <v>128.78998999999999</v>
      </c>
      <c r="BG81" s="30">
        <v>114.27</v>
      </c>
      <c r="BH81" s="30">
        <v>63.810001</v>
      </c>
      <c r="BI81" s="30">
        <v>51.720001000000003</v>
      </c>
      <c r="BJ81" s="30">
        <v>44.220001000000003</v>
      </c>
      <c r="BK81" s="30">
        <v>49.779998999999997</v>
      </c>
      <c r="BL81" s="30">
        <v>49.889999000000003</v>
      </c>
      <c r="BM81" s="30">
        <v>72.419998000000007</v>
      </c>
      <c r="BN81" s="30">
        <v>45.509998000000003</v>
      </c>
      <c r="BO81" s="30">
        <v>42.509998000000003</v>
      </c>
      <c r="BP81" s="30"/>
      <c r="BQ81" s="20">
        <f t="shared" si="2"/>
        <v>112.08580008000003</v>
      </c>
      <c r="BR81" s="20">
        <f t="shared" si="3"/>
        <v>28.021450020000007</v>
      </c>
    </row>
    <row r="82" spans="1:70" x14ac:dyDescent="0.25">
      <c r="A82" s="14" t="s">
        <v>79</v>
      </c>
      <c r="B82" s="30">
        <v>2953.98</v>
      </c>
      <c r="C82" s="30">
        <v>1678.98</v>
      </c>
      <c r="D82" s="30">
        <v>1847.24</v>
      </c>
      <c r="E82" s="30">
        <v>1564.6</v>
      </c>
      <c r="F82" s="30">
        <v>1755.62</v>
      </c>
      <c r="G82" s="30">
        <v>2782.1001000000001</v>
      </c>
      <c r="H82" s="30">
        <v>2989.3</v>
      </c>
      <c r="I82" s="30">
        <v>2482.0900999999999</v>
      </c>
      <c r="J82" s="30">
        <v>2710.8600999999999</v>
      </c>
      <c r="K82" s="30">
        <v>1641.89</v>
      </c>
      <c r="L82" s="30">
        <v>1711.59</v>
      </c>
      <c r="M82" s="30">
        <v>2115.54</v>
      </c>
      <c r="N82" s="30">
        <v>2160.5601000000001</v>
      </c>
      <c r="O82" s="30">
        <v>1754.55</v>
      </c>
      <c r="P82" s="30">
        <v>2033.1899000000001</v>
      </c>
      <c r="Q82" s="30">
        <v>1504.73</v>
      </c>
      <c r="R82" s="30">
        <v>1299.2</v>
      </c>
      <c r="S82" s="30">
        <v>1623.66</v>
      </c>
      <c r="T82" s="30">
        <v>1658.65</v>
      </c>
      <c r="U82" s="30">
        <v>2491.8899000000001</v>
      </c>
      <c r="V82" s="30">
        <v>2319.6898999999999</v>
      </c>
      <c r="W82" s="30">
        <v>2135.0300000000002</v>
      </c>
      <c r="X82" s="30">
        <v>2131.8200999999999</v>
      </c>
      <c r="Y82" s="30">
        <v>2400.6599000000001</v>
      </c>
      <c r="Z82" s="30">
        <v>2308.0801000000001</v>
      </c>
      <c r="AA82" s="30">
        <v>2139.73</v>
      </c>
      <c r="AB82" s="30">
        <v>2432.6999999999998</v>
      </c>
      <c r="AC82" s="30">
        <v>2900.05</v>
      </c>
      <c r="AD82" s="30">
        <v>2584.7399999999998</v>
      </c>
      <c r="AE82" s="30">
        <v>3502.55</v>
      </c>
      <c r="AF82" s="30">
        <v>2642.8200999999999</v>
      </c>
      <c r="AG82" s="30">
        <v>2220.6100999999999</v>
      </c>
      <c r="AH82" s="30">
        <v>2079.79</v>
      </c>
      <c r="AI82" s="30">
        <v>2906.8501000000001</v>
      </c>
      <c r="AJ82" s="30">
        <v>2973.7</v>
      </c>
      <c r="AK82" s="30">
        <v>2592.7800000000002</v>
      </c>
      <c r="AL82" s="30">
        <v>3139.7</v>
      </c>
      <c r="AM82" s="30">
        <v>3053.8701000000001</v>
      </c>
      <c r="AN82" s="30">
        <v>3349.04</v>
      </c>
      <c r="AO82" s="30">
        <v>2847.0801000000001</v>
      </c>
      <c r="AP82" s="30">
        <v>3186.3899000000001</v>
      </c>
      <c r="AQ82" s="30">
        <v>3009.21</v>
      </c>
      <c r="AR82" s="30">
        <v>2346.6799000000001</v>
      </c>
      <c r="AS82" s="30">
        <v>2330.6399000000001</v>
      </c>
      <c r="AT82" s="30">
        <v>2773.8301000000001</v>
      </c>
      <c r="AU82" s="30">
        <v>2606.8501000000001</v>
      </c>
      <c r="AV82" s="30">
        <v>3219.0601000000001</v>
      </c>
      <c r="AW82" s="30">
        <v>2864.1799000000001</v>
      </c>
      <c r="AX82" s="30">
        <v>3105.21</v>
      </c>
      <c r="AY82" s="30">
        <v>2624.95</v>
      </c>
      <c r="AZ82" s="30">
        <v>2584.3301000000001</v>
      </c>
      <c r="BA82" s="30">
        <v>2601</v>
      </c>
      <c r="BB82" s="30">
        <v>2715.8301000000001</v>
      </c>
      <c r="BC82" s="30">
        <v>2944.5900999999999</v>
      </c>
      <c r="BD82" s="30">
        <v>2379.3600999999999</v>
      </c>
      <c r="BE82" s="30">
        <v>2260.6498999999999</v>
      </c>
      <c r="BF82" s="30">
        <v>2305.8899000000001</v>
      </c>
      <c r="BG82" s="30">
        <v>2034.47</v>
      </c>
      <c r="BH82" s="30">
        <v>2624.8301000000001</v>
      </c>
      <c r="BI82" s="30">
        <v>2643.5</v>
      </c>
      <c r="BJ82" s="30">
        <v>2810.27</v>
      </c>
      <c r="BK82" s="30">
        <v>2428.8101000000001</v>
      </c>
      <c r="BL82" s="30">
        <v>2422.8998999999999</v>
      </c>
      <c r="BM82" s="30">
        <v>2926.26</v>
      </c>
      <c r="BN82" s="30">
        <v>2297</v>
      </c>
      <c r="BO82" s="30">
        <v>2607.1201000000001</v>
      </c>
      <c r="BP82" s="30"/>
      <c r="BQ82" s="20">
        <f t="shared" si="2"/>
        <v>2567.7700140000011</v>
      </c>
      <c r="BR82" s="20">
        <f t="shared" si="3"/>
        <v>641.94250350000027</v>
      </c>
    </row>
    <row r="83" spans="1:70" x14ac:dyDescent="0.25">
      <c r="A83" s="14" t="s">
        <v>80</v>
      </c>
      <c r="B83" s="30">
        <v>3040.9299000000001</v>
      </c>
      <c r="C83" s="30">
        <v>2278.04</v>
      </c>
      <c r="D83" s="30">
        <v>2474.1298999999999</v>
      </c>
      <c r="E83" s="30">
        <v>2494.3101000000001</v>
      </c>
      <c r="F83" s="30">
        <v>2917.8600999999999</v>
      </c>
      <c r="G83" s="30">
        <v>2601.27</v>
      </c>
      <c r="H83" s="30">
        <v>2943.05</v>
      </c>
      <c r="I83" s="30">
        <v>2765.2</v>
      </c>
      <c r="J83" s="30">
        <v>2986.5</v>
      </c>
      <c r="K83" s="30">
        <v>2598.04</v>
      </c>
      <c r="L83" s="30">
        <v>2438.77</v>
      </c>
      <c r="M83" s="30">
        <v>3080.1001000000001</v>
      </c>
      <c r="N83" s="30">
        <v>2852.74</v>
      </c>
      <c r="O83" s="30">
        <v>2534.0801000000001</v>
      </c>
      <c r="P83" s="30">
        <v>2388.1201000000001</v>
      </c>
      <c r="Q83" s="30">
        <v>2367.52</v>
      </c>
      <c r="R83" s="30">
        <v>2503.46</v>
      </c>
      <c r="S83" s="30">
        <v>2676.6298999999999</v>
      </c>
      <c r="T83" s="30">
        <v>2235.77</v>
      </c>
      <c r="U83" s="30">
        <v>2973.3701000000001</v>
      </c>
      <c r="V83" s="30">
        <v>2865.3101000000001</v>
      </c>
      <c r="W83" s="30">
        <v>1831.83</v>
      </c>
      <c r="X83" s="30">
        <v>1971.77</v>
      </c>
      <c r="Y83" s="30">
        <v>2693.6001000000001</v>
      </c>
      <c r="Z83" s="30">
        <v>2862.9299000000001</v>
      </c>
      <c r="AA83" s="30">
        <v>2758.8998999999999</v>
      </c>
      <c r="AB83" s="30">
        <v>3122.1898999999999</v>
      </c>
      <c r="AC83" s="30">
        <v>3207.1001000000001</v>
      </c>
      <c r="AD83" s="30">
        <v>3044.72</v>
      </c>
      <c r="AE83" s="30">
        <v>3210.96</v>
      </c>
      <c r="AF83" s="30">
        <v>2804.48</v>
      </c>
      <c r="AG83" s="30">
        <v>2321.1298999999999</v>
      </c>
      <c r="AH83" s="30">
        <v>2853.46</v>
      </c>
      <c r="AI83" s="30">
        <v>2784.0700999999999</v>
      </c>
      <c r="AJ83" s="30">
        <v>3344.1201000000001</v>
      </c>
      <c r="AK83" s="30">
        <v>2685.77</v>
      </c>
      <c r="AL83" s="30">
        <v>3205.9198999999999</v>
      </c>
      <c r="AM83" s="30">
        <v>3186.1298999999999</v>
      </c>
      <c r="AN83" s="30">
        <v>3569.1799000000001</v>
      </c>
      <c r="AO83" s="30">
        <v>3083.4299000000001</v>
      </c>
      <c r="AP83" s="30">
        <v>3464.6001000000001</v>
      </c>
      <c r="AQ83" s="30">
        <v>2763.6399000000001</v>
      </c>
      <c r="AR83" s="30">
        <v>2318.6001000000001</v>
      </c>
      <c r="AS83" s="30">
        <v>2576.8798999999999</v>
      </c>
      <c r="AT83" s="30">
        <v>2820.24</v>
      </c>
      <c r="AU83" s="30">
        <v>2894.1599000000001</v>
      </c>
      <c r="AV83" s="30">
        <v>3222.5700999999999</v>
      </c>
      <c r="AW83" s="30">
        <v>2966.1001000000001</v>
      </c>
      <c r="AX83" s="30">
        <v>2818.3301000000001</v>
      </c>
      <c r="AY83" s="30">
        <v>2622.8301000000001</v>
      </c>
      <c r="AZ83" s="30">
        <v>2256.77</v>
      </c>
      <c r="BA83" s="30">
        <v>2837.99</v>
      </c>
      <c r="BB83" s="30">
        <v>2655.79</v>
      </c>
      <c r="BC83" s="30">
        <v>2791.1599000000001</v>
      </c>
      <c r="BD83" s="30">
        <v>2522.54</v>
      </c>
      <c r="BE83" s="30">
        <v>2738.22</v>
      </c>
      <c r="BF83" s="30">
        <v>2810.79</v>
      </c>
      <c r="BG83" s="30">
        <v>2307.73</v>
      </c>
      <c r="BH83" s="30">
        <v>2817.8701000000001</v>
      </c>
      <c r="BI83" s="30">
        <v>2682.4099000000001</v>
      </c>
      <c r="BJ83" s="30">
        <v>2398.8998999999999</v>
      </c>
      <c r="BK83" s="30">
        <v>2902.3899000000001</v>
      </c>
      <c r="BL83" s="30">
        <v>2465.48</v>
      </c>
      <c r="BM83" s="30">
        <v>2980.6498999999999</v>
      </c>
      <c r="BN83" s="30">
        <v>2574.77</v>
      </c>
      <c r="BO83" s="30">
        <v>2789.1498999999999</v>
      </c>
      <c r="BP83" s="30"/>
      <c r="BQ83" s="20">
        <f t="shared" si="2"/>
        <v>2775.9357899999991</v>
      </c>
      <c r="BR83" s="20">
        <f t="shared" si="3"/>
        <v>693.98394749999977</v>
      </c>
    </row>
    <row r="84" spans="1:70" x14ac:dyDescent="0.25">
      <c r="A84" s="14" t="s">
        <v>81</v>
      </c>
      <c r="B84" s="30">
        <v>9802.1504000000004</v>
      </c>
      <c r="C84" s="30">
        <v>9762.9004000000004</v>
      </c>
      <c r="D84" s="30">
        <v>9806.2900000000009</v>
      </c>
      <c r="E84" s="30">
        <v>9407.3495999999996</v>
      </c>
      <c r="F84" s="30">
        <v>9812.6298999999999</v>
      </c>
      <c r="G84" s="30">
        <v>9939.2099999999991</v>
      </c>
      <c r="H84" s="30">
        <v>10152.94</v>
      </c>
      <c r="I84" s="30">
        <v>10099.620000000001</v>
      </c>
      <c r="J84" s="30">
        <v>10517.22</v>
      </c>
      <c r="K84" s="30">
        <v>9394.5702999999994</v>
      </c>
      <c r="L84" s="30">
        <v>9560.7196999999996</v>
      </c>
      <c r="M84" s="30">
        <v>9613.0897999999997</v>
      </c>
      <c r="N84" s="30">
        <v>9849.7597999999998</v>
      </c>
      <c r="O84" s="30">
        <v>10120.629999999999</v>
      </c>
      <c r="P84" s="30">
        <v>9937.4403999999995</v>
      </c>
      <c r="Q84" s="30">
        <v>10122.68</v>
      </c>
      <c r="R84" s="30">
        <v>10182.11</v>
      </c>
      <c r="S84" s="30">
        <v>10136.32</v>
      </c>
      <c r="T84" s="30">
        <v>10805.14</v>
      </c>
      <c r="U84" s="30">
        <v>10382.08</v>
      </c>
      <c r="V84" s="30">
        <v>10721.16</v>
      </c>
      <c r="W84" s="30">
        <v>9637.5097999999998</v>
      </c>
      <c r="X84" s="30">
        <v>10297.59</v>
      </c>
      <c r="Y84" s="30">
        <v>10177.49</v>
      </c>
      <c r="Z84" s="30">
        <v>9384.4501999999993</v>
      </c>
      <c r="AA84" s="30">
        <v>9893.8603999999996</v>
      </c>
      <c r="AB84" s="30">
        <v>10014.85</v>
      </c>
      <c r="AC84" s="30">
        <v>10156.66</v>
      </c>
      <c r="AD84" s="30">
        <v>10460.16</v>
      </c>
      <c r="AE84" s="30">
        <v>9420.3896000000004</v>
      </c>
      <c r="AF84" s="30">
        <v>9401.0995999999996</v>
      </c>
      <c r="AG84" s="30">
        <v>9564.2803000000004</v>
      </c>
      <c r="AH84" s="30">
        <v>9391.4599999999991</v>
      </c>
      <c r="AI84" s="30">
        <v>9389.0897999999997</v>
      </c>
      <c r="AJ84" s="30">
        <v>9114.7998000000007</v>
      </c>
      <c r="AK84" s="30">
        <v>9702.9403999999995</v>
      </c>
      <c r="AL84" s="30">
        <v>9895.8202999999994</v>
      </c>
      <c r="AM84" s="30">
        <v>9748.1903999999995</v>
      </c>
      <c r="AN84" s="30">
        <v>9628.4403999999995</v>
      </c>
      <c r="AO84" s="30">
        <v>9716.2803000000004</v>
      </c>
      <c r="AP84" s="30">
        <v>9715.0995999999996</v>
      </c>
      <c r="AQ84" s="30">
        <v>9969.6298999999999</v>
      </c>
      <c r="AR84" s="30">
        <v>9364.0800999999992</v>
      </c>
      <c r="AS84" s="30">
        <v>9492.7402000000002</v>
      </c>
      <c r="AT84" s="30">
        <v>9835.6298999999999</v>
      </c>
      <c r="AU84" s="30">
        <v>9491.0097999999998</v>
      </c>
      <c r="AV84" s="30">
        <v>8768.6298999999999</v>
      </c>
      <c r="AW84" s="30">
        <v>9201.4804999999997</v>
      </c>
      <c r="AX84" s="30">
        <v>9880.4599999999991</v>
      </c>
      <c r="AY84" s="30">
        <v>9502.3202999999994</v>
      </c>
      <c r="AZ84" s="30">
        <v>9038.9199000000008</v>
      </c>
      <c r="BA84" s="30">
        <v>10287.33</v>
      </c>
      <c r="BB84" s="30">
        <v>9893.5995999999996</v>
      </c>
      <c r="BC84" s="30">
        <v>9741.8896000000004</v>
      </c>
      <c r="BD84" s="30">
        <v>9430.4501999999993</v>
      </c>
      <c r="BE84" s="30">
        <v>9448.4804999999997</v>
      </c>
      <c r="BF84" s="30">
        <v>9612.7196999999996</v>
      </c>
      <c r="BG84" s="30">
        <v>8770.9403999999995</v>
      </c>
      <c r="BH84" s="30">
        <v>9098.1504000000004</v>
      </c>
      <c r="BI84" s="30">
        <v>9012.0195000000003</v>
      </c>
      <c r="BJ84" s="30">
        <v>9518.5195000000003</v>
      </c>
      <c r="BK84" s="30">
        <v>9148.0596000000005</v>
      </c>
      <c r="BL84" s="30">
        <v>10079.4</v>
      </c>
      <c r="BM84" s="30">
        <v>9021.3701000000001</v>
      </c>
      <c r="BN84" s="30">
        <v>8784.6504000000004</v>
      </c>
      <c r="BO84" s="30">
        <v>8767.4804999999997</v>
      </c>
      <c r="BP84" s="30"/>
      <c r="BQ84" s="20">
        <f t="shared" si="2"/>
        <v>9641.9446280000011</v>
      </c>
      <c r="BR84" s="20">
        <f t="shared" si="3"/>
        <v>2410.4861570000003</v>
      </c>
    </row>
    <row r="85" spans="1:70" x14ac:dyDescent="0.25">
      <c r="A85" s="14" t="s">
        <v>82</v>
      </c>
      <c r="B85" s="30">
        <v>30313.01</v>
      </c>
      <c r="C85" s="30">
        <v>29545.960999999999</v>
      </c>
      <c r="D85" s="30">
        <v>28605.188999999998</v>
      </c>
      <c r="E85" s="30">
        <v>28941.4</v>
      </c>
      <c r="F85" s="30">
        <v>28393.599999999999</v>
      </c>
      <c r="G85" s="30">
        <v>32031.42</v>
      </c>
      <c r="H85" s="30">
        <v>33223.769999999997</v>
      </c>
      <c r="I85" s="30">
        <v>30636</v>
      </c>
      <c r="J85" s="30">
        <v>34301.601999999999</v>
      </c>
      <c r="K85" s="30">
        <v>30280.57</v>
      </c>
      <c r="L85" s="30">
        <v>30362.49</v>
      </c>
      <c r="M85" s="30">
        <v>32745.52</v>
      </c>
      <c r="N85" s="30">
        <v>30322.07</v>
      </c>
      <c r="O85" s="30">
        <v>31859.34</v>
      </c>
      <c r="P85" s="30">
        <v>31175.51</v>
      </c>
      <c r="Q85" s="30">
        <v>35665.968999999997</v>
      </c>
      <c r="R85" s="30">
        <v>34303.160000000003</v>
      </c>
      <c r="S85" s="30">
        <v>33909.82</v>
      </c>
      <c r="T85" s="30">
        <v>30581.15</v>
      </c>
      <c r="U85" s="30">
        <v>32549.34</v>
      </c>
      <c r="V85" s="30">
        <v>33051.93</v>
      </c>
      <c r="W85" s="30">
        <v>34504.379000000001</v>
      </c>
      <c r="X85" s="30">
        <v>31807.75</v>
      </c>
      <c r="Y85" s="30">
        <v>32492.34</v>
      </c>
      <c r="Z85" s="30">
        <v>33398.910000000003</v>
      </c>
      <c r="AA85" s="30">
        <v>34748.358999999997</v>
      </c>
      <c r="AB85" s="30">
        <v>34686.012000000002</v>
      </c>
      <c r="AC85" s="30">
        <v>32364.210999999999</v>
      </c>
      <c r="AD85" s="30">
        <v>35402.43</v>
      </c>
      <c r="AE85" s="30">
        <v>32318.311000000002</v>
      </c>
      <c r="AF85" s="30">
        <v>34725.141000000003</v>
      </c>
      <c r="AG85" s="30">
        <v>33090.148000000001</v>
      </c>
      <c r="AH85" s="30">
        <v>35743.358999999997</v>
      </c>
      <c r="AI85" s="30">
        <v>32409.199000000001</v>
      </c>
      <c r="AJ85" s="30">
        <v>33875.851999999999</v>
      </c>
      <c r="AK85" s="30">
        <v>32627.061000000002</v>
      </c>
      <c r="AL85" s="30">
        <v>34234.211000000003</v>
      </c>
      <c r="AM85" s="30">
        <v>36252.449000000001</v>
      </c>
      <c r="AN85" s="30">
        <v>33558.190999999999</v>
      </c>
      <c r="AO85" s="30">
        <v>36013.019999999997</v>
      </c>
      <c r="AP85" s="30">
        <v>34364.078000000001</v>
      </c>
      <c r="AQ85" s="30">
        <v>31038.609</v>
      </c>
      <c r="AR85" s="30">
        <v>31181.57</v>
      </c>
      <c r="AS85" s="30">
        <v>34018.398000000001</v>
      </c>
      <c r="AT85" s="30">
        <v>33874.461000000003</v>
      </c>
      <c r="AU85" s="30">
        <v>34557.980000000003</v>
      </c>
      <c r="AV85" s="30">
        <v>31482.188999999998</v>
      </c>
      <c r="AW85" s="30">
        <v>32481.381000000001</v>
      </c>
      <c r="AX85" s="30">
        <v>34430.589999999997</v>
      </c>
      <c r="AY85" s="30">
        <v>34506.550999999999</v>
      </c>
      <c r="AZ85" s="30">
        <v>32707.109</v>
      </c>
      <c r="BA85" s="30">
        <v>30812.949000000001</v>
      </c>
      <c r="BB85" s="30">
        <v>31301.73</v>
      </c>
      <c r="BC85" s="30">
        <v>31631.68</v>
      </c>
      <c r="BD85" s="30">
        <v>31135.721000000001</v>
      </c>
      <c r="BE85" s="30">
        <v>34581.660000000003</v>
      </c>
      <c r="BF85" s="30">
        <v>32193.368999999999</v>
      </c>
      <c r="BG85" s="30">
        <v>32240.359</v>
      </c>
      <c r="BH85" s="30">
        <v>32966.461000000003</v>
      </c>
      <c r="BI85" s="30">
        <v>29522.77</v>
      </c>
      <c r="BJ85" s="30">
        <v>29993.26</v>
      </c>
      <c r="BK85" s="30">
        <v>29689.4</v>
      </c>
      <c r="BL85" s="30">
        <v>30826.561000000002</v>
      </c>
      <c r="BM85" s="30">
        <v>33345.281000000003</v>
      </c>
      <c r="BN85" s="30">
        <v>31771.57</v>
      </c>
      <c r="BO85" s="30">
        <v>30877.721000000001</v>
      </c>
      <c r="BP85" s="30"/>
      <c r="BQ85" s="20">
        <f t="shared" si="2"/>
        <v>32923.602819999986</v>
      </c>
      <c r="BR85" s="20">
        <f t="shared" si="3"/>
        <v>8230.9007049999964</v>
      </c>
    </row>
    <row r="86" spans="1:70" x14ac:dyDescent="0.25">
      <c r="A86" s="14" t="s">
        <v>83</v>
      </c>
      <c r="B86" s="30">
        <v>56896.578000000001</v>
      </c>
      <c r="C86" s="30">
        <v>59597.218999999997</v>
      </c>
      <c r="D86" s="30">
        <v>57668.93</v>
      </c>
      <c r="E86" s="30">
        <v>57582.968999999997</v>
      </c>
      <c r="F86" s="30">
        <v>59324.5</v>
      </c>
      <c r="G86" s="30">
        <v>56302.02</v>
      </c>
      <c r="H86" s="30">
        <v>59383.23</v>
      </c>
      <c r="I86" s="30">
        <v>56732.038999999997</v>
      </c>
      <c r="J86" s="30">
        <v>61686.32</v>
      </c>
      <c r="K86" s="30">
        <v>62757.851999999999</v>
      </c>
      <c r="L86" s="30">
        <v>59981.578000000001</v>
      </c>
      <c r="M86" s="30">
        <v>60654.968999999997</v>
      </c>
      <c r="N86" s="30">
        <v>60337.48</v>
      </c>
      <c r="O86" s="30">
        <v>60065.699000000001</v>
      </c>
      <c r="P86" s="30">
        <v>60656.5</v>
      </c>
      <c r="Q86" s="30">
        <v>59066.800999999999</v>
      </c>
      <c r="R86" s="30">
        <v>60291.328000000001</v>
      </c>
      <c r="S86" s="30">
        <v>57962.141000000003</v>
      </c>
      <c r="T86" s="30">
        <v>60100.98</v>
      </c>
      <c r="U86" s="30">
        <v>59454.48</v>
      </c>
      <c r="V86" s="30">
        <v>60045.940999999999</v>
      </c>
      <c r="W86" s="30">
        <v>63375.32</v>
      </c>
      <c r="X86" s="30">
        <v>61161.809000000001</v>
      </c>
      <c r="Y86" s="30">
        <v>60051.898000000001</v>
      </c>
      <c r="Z86" s="30">
        <v>60179.891000000003</v>
      </c>
      <c r="AA86" s="30">
        <v>59187.82</v>
      </c>
      <c r="AB86" s="30">
        <v>63152.288999999997</v>
      </c>
      <c r="AC86" s="30">
        <v>58791.48</v>
      </c>
      <c r="AD86" s="30">
        <v>61455.059000000001</v>
      </c>
      <c r="AE86" s="30">
        <v>58908.059000000001</v>
      </c>
      <c r="AF86" s="30">
        <v>58517.531000000003</v>
      </c>
      <c r="AG86" s="30">
        <v>59142.601999999999</v>
      </c>
      <c r="AH86" s="30">
        <v>61351.211000000003</v>
      </c>
      <c r="AI86" s="30">
        <v>59797.512000000002</v>
      </c>
      <c r="AJ86" s="30">
        <v>58483.199000000001</v>
      </c>
      <c r="AK86" s="30">
        <v>59467.41</v>
      </c>
      <c r="AL86" s="30">
        <v>63227.101999999999</v>
      </c>
      <c r="AM86" s="30">
        <v>62259.671999999999</v>
      </c>
      <c r="AN86" s="30">
        <v>59457.949000000001</v>
      </c>
      <c r="AO86" s="30">
        <v>58685.171999999999</v>
      </c>
      <c r="AP86" s="30">
        <v>60128.629000000001</v>
      </c>
      <c r="AQ86" s="30">
        <v>58160.160000000003</v>
      </c>
      <c r="AR86" s="30">
        <v>58315.031000000003</v>
      </c>
      <c r="AS86" s="30">
        <v>59067.891000000003</v>
      </c>
      <c r="AT86" s="30">
        <v>58433.77</v>
      </c>
      <c r="AU86" s="30">
        <v>59670.671999999999</v>
      </c>
      <c r="AV86" s="30">
        <v>58167.148000000001</v>
      </c>
      <c r="AW86" s="30">
        <v>58101.608999999997</v>
      </c>
      <c r="AX86" s="30">
        <v>60590.461000000003</v>
      </c>
      <c r="AY86" s="30">
        <v>57095.898000000001</v>
      </c>
      <c r="AZ86" s="30">
        <v>56306.41</v>
      </c>
      <c r="BA86" s="30">
        <v>57776.050999999999</v>
      </c>
      <c r="BB86" s="30">
        <v>60374.781000000003</v>
      </c>
      <c r="BC86" s="30">
        <v>58297.148000000001</v>
      </c>
      <c r="BD86" s="30">
        <v>57713.711000000003</v>
      </c>
      <c r="BE86" s="30">
        <v>59028.09</v>
      </c>
      <c r="BF86" s="30">
        <v>57209.468999999997</v>
      </c>
      <c r="BG86" s="30">
        <v>59849.858999999997</v>
      </c>
      <c r="BH86" s="30">
        <v>57553.32</v>
      </c>
      <c r="BI86" s="30">
        <v>55176.5</v>
      </c>
      <c r="BJ86" s="30">
        <v>57901.148000000001</v>
      </c>
      <c r="BK86" s="30">
        <v>59290.699000000001</v>
      </c>
      <c r="BL86" s="30">
        <v>61393.351999999999</v>
      </c>
      <c r="BM86" s="30">
        <v>60699.288999999997</v>
      </c>
      <c r="BN86" s="30">
        <v>62458.351999999999</v>
      </c>
      <c r="BO86" s="30">
        <v>58791.608999999997</v>
      </c>
      <c r="BP86" s="30"/>
      <c r="BQ86" s="20">
        <f t="shared" si="2"/>
        <v>59441.178240000001</v>
      </c>
      <c r="BR86" s="20">
        <f t="shared" si="3"/>
        <v>14860.29456</v>
      </c>
    </row>
    <row r="87" spans="1:70" x14ac:dyDescent="0.25">
      <c r="A87" s="14" t="s">
        <v>84</v>
      </c>
      <c r="B87" s="30">
        <v>27310.83</v>
      </c>
      <c r="C87" s="30">
        <v>26598.400000000001</v>
      </c>
      <c r="D87" s="30">
        <v>24473.32</v>
      </c>
      <c r="E87" s="30">
        <v>24690.85</v>
      </c>
      <c r="F87" s="30">
        <v>25734.84</v>
      </c>
      <c r="G87" s="30">
        <v>27191.77</v>
      </c>
      <c r="H87" s="30">
        <v>27615.868999999999</v>
      </c>
      <c r="I87" s="30">
        <v>27244.49</v>
      </c>
      <c r="J87" s="30">
        <v>29732.15</v>
      </c>
      <c r="K87" s="30">
        <v>27628.43</v>
      </c>
      <c r="L87" s="30">
        <v>26875.5</v>
      </c>
      <c r="M87" s="30">
        <v>28641.811000000002</v>
      </c>
      <c r="N87" s="30">
        <v>26408.859</v>
      </c>
      <c r="O87" s="30">
        <v>26975.471000000001</v>
      </c>
      <c r="P87" s="30">
        <v>27738.859</v>
      </c>
      <c r="Q87" s="30">
        <v>28566.01</v>
      </c>
      <c r="R87" s="30">
        <v>28799.539000000001</v>
      </c>
      <c r="S87" s="30">
        <v>28397.199000000001</v>
      </c>
      <c r="T87" s="30">
        <v>27316.01</v>
      </c>
      <c r="U87" s="30">
        <v>28240.66</v>
      </c>
      <c r="V87" s="30">
        <v>28399.68</v>
      </c>
      <c r="W87" s="30">
        <v>27969.16</v>
      </c>
      <c r="X87" s="30">
        <v>28758.381000000001</v>
      </c>
      <c r="Y87" s="30">
        <v>28969.609</v>
      </c>
      <c r="Z87" s="30">
        <v>29089.51</v>
      </c>
      <c r="AA87" s="30">
        <v>29460.800999999999</v>
      </c>
      <c r="AB87" s="30">
        <v>29279</v>
      </c>
      <c r="AC87" s="30">
        <v>29542.118999999999</v>
      </c>
      <c r="AD87" s="30">
        <v>30080.76</v>
      </c>
      <c r="AE87" s="30">
        <v>27282.471000000001</v>
      </c>
      <c r="AF87" s="30">
        <v>29824.109</v>
      </c>
      <c r="AG87" s="30">
        <v>27962.778999999999</v>
      </c>
      <c r="AH87" s="30">
        <v>30701.09</v>
      </c>
      <c r="AI87" s="30">
        <v>29441.039000000001</v>
      </c>
      <c r="AJ87" s="30">
        <v>27761.83</v>
      </c>
      <c r="AK87" s="30">
        <v>28701.699000000001</v>
      </c>
      <c r="AL87" s="30">
        <v>28745.74</v>
      </c>
      <c r="AM87" s="30">
        <v>28763.641</v>
      </c>
      <c r="AN87" s="30">
        <v>28295.08</v>
      </c>
      <c r="AO87" s="30">
        <v>28228.539000000001</v>
      </c>
      <c r="AP87" s="30">
        <v>28613.550999999999</v>
      </c>
      <c r="AQ87" s="30">
        <v>29337.75</v>
      </c>
      <c r="AR87" s="30">
        <v>27567.778999999999</v>
      </c>
      <c r="AS87" s="30">
        <v>30766.550999999999</v>
      </c>
      <c r="AT87" s="30">
        <v>28596.359</v>
      </c>
      <c r="AU87" s="30">
        <v>28599.278999999999</v>
      </c>
      <c r="AV87" s="30">
        <v>26576.618999999999</v>
      </c>
      <c r="AW87" s="30">
        <v>29400.32</v>
      </c>
      <c r="AX87" s="30">
        <v>30906.460999999999</v>
      </c>
      <c r="AY87" s="30">
        <v>29962.311000000002</v>
      </c>
      <c r="AZ87" s="30">
        <v>29605.561000000002</v>
      </c>
      <c r="BA87" s="30">
        <v>28451.83</v>
      </c>
      <c r="BB87" s="30">
        <v>28455.65</v>
      </c>
      <c r="BC87" s="30">
        <v>29587.599999999999</v>
      </c>
      <c r="BD87" s="30">
        <v>27432.240000000002</v>
      </c>
      <c r="BE87" s="30">
        <v>29475.368999999999</v>
      </c>
      <c r="BF87" s="30">
        <v>29417.75</v>
      </c>
      <c r="BG87" s="30">
        <v>32220.221000000001</v>
      </c>
      <c r="BH87" s="30">
        <v>30383.52</v>
      </c>
      <c r="BI87" s="30">
        <v>28420.131000000001</v>
      </c>
      <c r="BJ87" s="30">
        <v>27797.359</v>
      </c>
      <c r="BK87" s="30">
        <v>28879.85</v>
      </c>
      <c r="BL87" s="30">
        <v>29453.471000000001</v>
      </c>
      <c r="BM87" s="30">
        <v>29196.460999999999</v>
      </c>
      <c r="BN87" s="30">
        <v>29215.449000000001</v>
      </c>
      <c r="BO87" s="30">
        <v>27482.528999999999</v>
      </c>
      <c r="BP87" s="30"/>
      <c r="BQ87" s="20">
        <f t="shared" si="2"/>
        <v>28916.248319999995</v>
      </c>
      <c r="BR87" s="20">
        <f t="shared" si="3"/>
        <v>7229.0620799999988</v>
      </c>
    </row>
    <row r="88" spans="1:70" x14ac:dyDescent="0.25">
      <c r="A88" s="14" t="s">
        <v>85</v>
      </c>
      <c r="B88" s="30">
        <v>15692.09</v>
      </c>
      <c r="C88" s="30">
        <v>16074.89</v>
      </c>
      <c r="D88" s="30">
        <v>16574.259999999998</v>
      </c>
      <c r="E88" s="30">
        <v>16932.5</v>
      </c>
      <c r="F88" s="30">
        <v>16442.641</v>
      </c>
      <c r="G88" s="30">
        <v>16132.54</v>
      </c>
      <c r="H88" s="30">
        <v>18052.528999999999</v>
      </c>
      <c r="I88" s="30">
        <v>15055.92</v>
      </c>
      <c r="J88" s="30">
        <v>19016.118999999999</v>
      </c>
      <c r="K88" s="30">
        <v>18288.550999999999</v>
      </c>
      <c r="L88" s="30">
        <v>16548.75</v>
      </c>
      <c r="M88" s="30">
        <v>17641.419999999998</v>
      </c>
      <c r="N88" s="30">
        <v>17311</v>
      </c>
      <c r="O88" s="30">
        <v>15640.02</v>
      </c>
      <c r="P88" s="30">
        <v>16782.721000000001</v>
      </c>
      <c r="Q88" s="30">
        <v>17078.349999999999</v>
      </c>
      <c r="R88" s="30">
        <v>16805.881000000001</v>
      </c>
      <c r="S88" s="30">
        <v>16101.92</v>
      </c>
      <c r="T88" s="30">
        <v>15226.9</v>
      </c>
      <c r="U88" s="30">
        <v>16713.050999999999</v>
      </c>
      <c r="V88" s="30">
        <v>16041.26</v>
      </c>
      <c r="W88" s="30">
        <v>15958.14</v>
      </c>
      <c r="X88" s="30">
        <v>15426.03</v>
      </c>
      <c r="Y88" s="30">
        <v>17916.599999999999</v>
      </c>
      <c r="Z88" s="30">
        <v>18547.77</v>
      </c>
      <c r="AA88" s="30">
        <v>16791.75</v>
      </c>
      <c r="AB88" s="30">
        <v>17912.849999999999</v>
      </c>
      <c r="AC88" s="30">
        <v>17913.528999999999</v>
      </c>
      <c r="AD88" s="30">
        <v>17945.080000000002</v>
      </c>
      <c r="AE88" s="30">
        <v>16015.29</v>
      </c>
      <c r="AF88" s="30">
        <v>16302.38</v>
      </c>
      <c r="AG88" s="30">
        <v>16162.11</v>
      </c>
      <c r="AH88" s="30">
        <v>16223.36</v>
      </c>
      <c r="AI88" s="30">
        <v>15476.5</v>
      </c>
      <c r="AJ88" s="30">
        <v>16667.599999999999</v>
      </c>
      <c r="AK88" s="30">
        <v>14396.57</v>
      </c>
      <c r="AL88" s="30">
        <v>16832.099999999999</v>
      </c>
      <c r="AM88" s="30">
        <v>15389.34</v>
      </c>
      <c r="AN88" s="30">
        <v>16464.18</v>
      </c>
      <c r="AO88" s="30">
        <v>14460.86</v>
      </c>
      <c r="AP88" s="30">
        <v>15876.26</v>
      </c>
      <c r="AQ88" s="30">
        <v>14721.48</v>
      </c>
      <c r="AR88" s="30">
        <v>14879.96</v>
      </c>
      <c r="AS88" s="30">
        <v>16968.34</v>
      </c>
      <c r="AT88" s="30">
        <v>16565.25</v>
      </c>
      <c r="AU88" s="30">
        <v>17813.27</v>
      </c>
      <c r="AV88" s="30">
        <v>16187.97</v>
      </c>
      <c r="AW88" s="30">
        <v>15032.08</v>
      </c>
      <c r="AX88" s="30">
        <v>16216.87</v>
      </c>
      <c r="AY88" s="30">
        <v>14817.25</v>
      </c>
      <c r="AZ88" s="30">
        <v>15661.89</v>
      </c>
      <c r="BA88" s="30">
        <v>17762</v>
      </c>
      <c r="BB88" s="30">
        <v>16846.66</v>
      </c>
      <c r="BC88" s="30">
        <v>15151.72</v>
      </c>
      <c r="BD88" s="30">
        <v>15779.32</v>
      </c>
      <c r="BE88" s="30">
        <v>15542.9</v>
      </c>
      <c r="BF88" s="30">
        <v>16852.789000000001</v>
      </c>
      <c r="BG88" s="30">
        <v>16962.881000000001</v>
      </c>
      <c r="BH88" s="30">
        <v>16673.300999999999</v>
      </c>
      <c r="BI88" s="30">
        <v>16903.509999999998</v>
      </c>
      <c r="BJ88" s="30">
        <v>17109.150000000001</v>
      </c>
      <c r="BK88" s="30">
        <v>15235.36</v>
      </c>
      <c r="BL88" s="30">
        <v>14281.86</v>
      </c>
      <c r="BM88" s="30">
        <v>16222.45</v>
      </c>
      <c r="BN88" s="30">
        <v>16960.400000000001</v>
      </c>
      <c r="BO88" s="30">
        <v>15996.05</v>
      </c>
      <c r="BP88" s="30"/>
      <c r="BQ88" s="20">
        <f t="shared" si="2"/>
        <v>16254.240440000001</v>
      </c>
      <c r="BR88" s="20">
        <f t="shared" si="3"/>
        <v>4063.5601100000003</v>
      </c>
    </row>
    <row r="89" spans="1:70" x14ac:dyDescent="0.25">
      <c r="A89" s="14" t="s">
        <v>86</v>
      </c>
      <c r="B89" s="30">
        <v>4137.5600999999997</v>
      </c>
      <c r="C89" s="30">
        <v>3531.8501000000001</v>
      </c>
      <c r="D89" s="30">
        <v>3454.76</v>
      </c>
      <c r="E89" s="30">
        <v>3349.9099000000001</v>
      </c>
      <c r="F89" s="30">
        <v>3183.5</v>
      </c>
      <c r="G89" s="30">
        <v>3240.0900999999999</v>
      </c>
      <c r="H89" s="30">
        <v>3659.04</v>
      </c>
      <c r="I89" s="30">
        <v>3775.3101000000001</v>
      </c>
      <c r="J89" s="30">
        <v>3316.77</v>
      </c>
      <c r="K89" s="30">
        <v>3000.8798999999999</v>
      </c>
      <c r="L89" s="30">
        <v>3213.0801000000001</v>
      </c>
      <c r="M89" s="30">
        <v>2915.8400999999999</v>
      </c>
      <c r="N89" s="30">
        <v>3334.4398999999999</v>
      </c>
      <c r="O89" s="30">
        <v>3166.45</v>
      </c>
      <c r="P89" s="30">
        <v>3086.49</v>
      </c>
      <c r="Q89" s="30">
        <v>3631.95</v>
      </c>
      <c r="R89" s="30">
        <v>3648.3998999999999</v>
      </c>
      <c r="S89" s="30">
        <v>3819.8998999999999</v>
      </c>
      <c r="T89" s="30">
        <v>3232.49</v>
      </c>
      <c r="U89" s="30">
        <v>3205.28</v>
      </c>
      <c r="V89" s="30">
        <v>3914.3998999999999</v>
      </c>
      <c r="W89" s="30">
        <v>3108.1399000000001</v>
      </c>
      <c r="X89" s="30">
        <v>3159.1599000000001</v>
      </c>
      <c r="Y89" s="30">
        <v>3532.1001000000001</v>
      </c>
      <c r="Z89" s="30">
        <v>3916.6001000000001</v>
      </c>
      <c r="AA89" s="30">
        <v>3588.23</v>
      </c>
      <c r="AB89" s="30">
        <v>3712.05</v>
      </c>
      <c r="AC89" s="30">
        <v>3666.6298999999999</v>
      </c>
      <c r="AD89" s="30">
        <v>3867.1298999999999</v>
      </c>
      <c r="AE89" s="30">
        <v>3256.45</v>
      </c>
      <c r="AF89" s="30">
        <v>3448.51</v>
      </c>
      <c r="AG89" s="30">
        <v>3307.79</v>
      </c>
      <c r="AH89" s="30">
        <v>3425.6498999999999</v>
      </c>
      <c r="AI89" s="30">
        <v>4216.5</v>
      </c>
      <c r="AJ89" s="30">
        <v>3289.1201000000001</v>
      </c>
      <c r="AK89" s="30">
        <v>2609.5700999999999</v>
      </c>
      <c r="AL89" s="30">
        <v>3230.77</v>
      </c>
      <c r="AM89" s="30">
        <v>3221.01</v>
      </c>
      <c r="AN89" s="30">
        <v>3355.3301000000001</v>
      </c>
      <c r="AO89" s="30">
        <v>3117.74</v>
      </c>
      <c r="AP89" s="30">
        <v>3009.5801000000001</v>
      </c>
      <c r="AQ89" s="30">
        <v>3341.6599000000001</v>
      </c>
      <c r="AR89" s="30">
        <v>3407.3200999999999</v>
      </c>
      <c r="AS89" s="30">
        <v>3545.8200999999999</v>
      </c>
      <c r="AT89" s="30">
        <v>3132.5900999999999</v>
      </c>
      <c r="AU89" s="30">
        <v>3381.1001000000001</v>
      </c>
      <c r="AV89" s="30">
        <v>3964.74</v>
      </c>
      <c r="AW89" s="30">
        <v>3437.3400999999999</v>
      </c>
      <c r="AX89" s="30">
        <v>3688.27</v>
      </c>
      <c r="AY89" s="30">
        <v>3335.49</v>
      </c>
      <c r="AZ89" s="30">
        <v>3120.05</v>
      </c>
      <c r="BA89" s="30">
        <v>3466.8200999999999</v>
      </c>
      <c r="BB89" s="30">
        <v>3535.03</v>
      </c>
      <c r="BC89" s="30">
        <v>3435.01</v>
      </c>
      <c r="BD89" s="30">
        <v>3285.54</v>
      </c>
      <c r="BE89" s="30">
        <v>3470.7</v>
      </c>
      <c r="BF89" s="30">
        <v>3420.5700999999999</v>
      </c>
      <c r="BG89" s="30">
        <v>2894.3301000000001</v>
      </c>
      <c r="BH89" s="30">
        <v>3329.95</v>
      </c>
      <c r="BI89" s="30">
        <v>2988.5700999999999</v>
      </c>
      <c r="BJ89" s="30">
        <v>3147.9198999999999</v>
      </c>
      <c r="BK89" s="30">
        <v>3030.9398999999999</v>
      </c>
      <c r="BL89" s="30">
        <v>2630.6498999999999</v>
      </c>
      <c r="BM89" s="30">
        <v>3161</v>
      </c>
      <c r="BN89" s="30">
        <v>3024.25</v>
      </c>
      <c r="BO89" s="30">
        <v>3361.71</v>
      </c>
      <c r="BP89" s="30"/>
      <c r="BQ89" s="20">
        <f t="shared" si="2"/>
        <v>3367.9180060000008</v>
      </c>
      <c r="BR89" s="20">
        <f t="shared" si="3"/>
        <v>841.9795015000002</v>
      </c>
    </row>
    <row r="90" spans="1:70" x14ac:dyDescent="0.25">
      <c r="A90" s="14" t="s">
        <v>87</v>
      </c>
      <c r="B90" s="30">
        <v>4319.46</v>
      </c>
      <c r="C90" s="30">
        <v>4421.3798999999999</v>
      </c>
      <c r="D90" s="30">
        <v>4086.3200999999999</v>
      </c>
      <c r="E90" s="30">
        <v>4019.3200999999999</v>
      </c>
      <c r="F90" s="30">
        <v>3746.03</v>
      </c>
      <c r="G90" s="30">
        <v>4168.4799999999996</v>
      </c>
      <c r="H90" s="30">
        <v>4341.2201999999997</v>
      </c>
      <c r="I90" s="30">
        <v>4565.4502000000002</v>
      </c>
      <c r="J90" s="30">
        <v>4191.3900999999996</v>
      </c>
      <c r="K90" s="30">
        <v>4277.0497999999998</v>
      </c>
      <c r="L90" s="30">
        <v>4236.0897999999997</v>
      </c>
      <c r="M90" s="30">
        <v>4091.3200999999999</v>
      </c>
      <c r="N90" s="30">
        <v>4290.79</v>
      </c>
      <c r="O90" s="30">
        <v>4374.6000999999997</v>
      </c>
      <c r="P90" s="30">
        <v>4424.8198000000002</v>
      </c>
      <c r="Q90" s="30">
        <v>4797.7997999999998</v>
      </c>
      <c r="R90" s="30">
        <v>4409.4399000000003</v>
      </c>
      <c r="S90" s="30">
        <v>4407.8599000000004</v>
      </c>
      <c r="T90" s="30">
        <v>4359.0298000000003</v>
      </c>
      <c r="U90" s="30">
        <v>4681.46</v>
      </c>
      <c r="V90" s="30">
        <v>4712.7201999999997</v>
      </c>
      <c r="W90" s="30">
        <v>4593.1000999999997</v>
      </c>
      <c r="X90" s="30">
        <v>4336.9902000000002</v>
      </c>
      <c r="Y90" s="30">
        <v>5197.3701000000001</v>
      </c>
      <c r="Z90" s="30">
        <v>4825.8999000000003</v>
      </c>
      <c r="AA90" s="30">
        <v>4505.9399000000003</v>
      </c>
      <c r="AB90" s="30">
        <v>5516.5</v>
      </c>
      <c r="AC90" s="30">
        <v>5414.6899000000003</v>
      </c>
      <c r="AD90" s="30">
        <v>5254.1801999999998</v>
      </c>
      <c r="AE90" s="30">
        <v>4711.5698000000002</v>
      </c>
      <c r="AF90" s="30">
        <v>5222.25</v>
      </c>
      <c r="AG90" s="30">
        <v>4937.6899000000003</v>
      </c>
      <c r="AH90" s="30">
        <v>4787.4301999999998</v>
      </c>
      <c r="AI90" s="30">
        <v>4708.6099000000004</v>
      </c>
      <c r="AJ90" s="30">
        <v>5063.1499000000003</v>
      </c>
      <c r="AK90" s="30">
        <v>4957.2002000000002</v>
      </c>
      <c r="AL90" s="30">
        <v>4597.0897999999997</v>
      </c>
      <c r="AM90" s="30">
        <v>4744.25</v>
      </c>
      <c r="AN90" s="30">
        <v>4509.0698000000002</v>
      </c>
      <c r="AO90" s="30">
        <v>4137.71</v>
      </c>
      <c r="AP90" s="30">
        <v>4280.3900999999996</v>
      </c>
      <c r="AQ90" s="30">
        <v>5240.46</v>
      </c>
      <c r="AR90" s="30">
        <v>4381.5097999999998</v>
      </c>
      <c r="AS90" s="30">
        <v>4375.8397999999997</v>
      </c>
      <c r="AT90" s="30">
        <v>5411.3798999999999</v>
      </c>
      <c r="AU90" s="30">
        <v>4859.04</v>
      </c>
      <c r="AV90" s="30">
        <v>4810.1298999999999</v>
      </c>
      <c r="AW90" s="30">
        <v>4225.0497999999998</v>
      </c>
      <c r="AX90" s="30">
        <v>4168.8599000000004</v>
      </c>
      <c r="AY90" s="30">
        <v>4889.2700000000004</v>
      </c>
      <c r="AZ90" s="30">
        <v>3850.55</v>
      </c>
      <c r="BA90" s="30">
        <v>3663.1599000000001</v>
      </c>
      <c r="BB90" s="30">
        <v>4242.0600999999997</v>
      </c>
      <c r="BC90" s="30">
        <v>4085.21</v>
      </c>
      <c r="BD90" s="30">
        <v>4240.7798000000003</v>
      </c>
      <c r="BE90" s="30">
        <v>4266.9198999999999</v>
      </c>
      <c r="BF90" s="30">
        <v>4532.3301000000001</v>
      </c>
      <c r="BG90" s="30">
        <v>3533.0900999999999</v>
      </c>
      <c r="BH90" s="30">
        <v>4061.3501000000001</v>
      </c>
      <c r="BI90" s="30">
        <v>4568.9502000000002</v>
      </c>
      <c r="BJ90" s="30">
        <v>4169.3500999999997</v>
      </c>
      <c r="BK90" s="30">
        <v>3993.74</v>
      </c>
      <c r="BL90" s="30">
        <v>3818.9198999999999</v>
      </c>
      <c r="BM90" s="30">
        <v>3865</v>
      </c>
      <c r="BN90" s="30">
        <v>3829.28</v>
      </c>
      <c r="BO90" s="30">
        <v>3912.1498999999999</v>
      </c>
      <c r="BP90" s="30"/>
      <c r="BQ90" s="20">
        <f t="shared" si="2"/>
        <v>4517.3193780000001</v>
      </c>
      <c r="BR90" s="20">
        <f t="shared" si="3"/>
        <v>1129.3298445</v>
      </c>
    </row>
    <row r="91" spans="1:70" x14ac:dyDescent="0.25">
      <c r="A91" s="14" t="s">
        <v>88</v>
      </c>
      <c r="B91" s="30">
        <v>11884.63</v>
      </c>
      <c r="C91" s="30">
        <v>10381.469999999999</v>
      </c>
      <c r="D91" s="30">
        <v>10230.59</v>
      </c>
      <c r="E91" s="30">
        <v>9061.5498000000007</v>
      </c>
      <c r="F91" s="30">
        <v>9928.5995999999996</v>
      </c>
      <c r="G91" s="30">
        <v>9864.6396000000004</v>
      </c>
      <c r="H91" s="30">
        <v>10355.959999999999</v>
      </c>
      <c r="I91" s="30">
        <v>10139.040000000001</v>
      </c>
      <c r="J91" s="30">
        <v>10942.56</v>
      </c>
      <c r="K91" s="30">
        <v>8217.9004000000004</v>
      </c>
      <c r="L91" s="30">
        <v>9589.2001999999993</v>
      </c>
      <c r="M91" s="30">
        <v>9597.6903999999995</v>
      </c>
      <c r="N91" s="30">
        <v>10485.299999999999</v>
      </c>
      <c r="O91" s="30">
        <v>10765.78</v>
      </c>
      <c r="P91" s="30">
        <v>12011.94</v>
      </c>
      <c r="Q91" s="30">
        <v>11492.62</v>
      </c>
      <c r="R91" s="30">
        <v>10864.03</v>
      </c>
      <c r="S91" s="30">
        <v>11091.71</v>
      </c>
      <c r="T91" s="30">
        <v>10166.280000000001</v>
      </c>
      <c r="U91" s="30">
        <v>10261.14</v>
      </c>
      <c r="V91" s="30">
        <v>10540.35</v>
      </c>
      <c r="W91" s="30">
        <v>9177.8701000000001</v>
      </c>
      <c r="X91" s="30">
        <v>10780.67</v>
      </c>
      <c r="Y91" s="30">
        <v>10813.79</v>
      </c>
      <c r="Z91" s="30">
        <v>10796.16</v>
      </c>
      <c r="AA91" s="30">
        <v>10291.06</v>
      </c>
      <c r="AB91" s="30">
        <v>10204</v>
      </c>
      <c r="AC91" s="30">
        <v>9965.2803000000004</v>
      </c>
      <c r="AD91" s="30">
        <v>10812.57</v>
      </c>
      <c r="AE91" s="30">
        <v>10120.540000000001</v>
      </c>
      <c r="AF91" s="30">
        <v>11881.62</v>
      </c>
      <c r="AG91" s="30">
        <v>9029.9902000000002</v>
      </c>
      <c r="AH91" s="30">
        <v>11460.38</v>
      </c>
      <c r="AI91" s="30">
        <v>13778.74</v>
      </c>
      <c r="AJ91" s="30">
        <v>11917.65</v>
      </c>
      <c r="AK91" s="30">
        <v>11525.38</v>
      </c>
      <c r="AL91" s="30">
        <v>10348.4</v>
      </c>
      <c r="AM91" s="30">
        <v>11199.4</v>
      </c>
      <c r="AN91" s="30">
        <v>9621.5303000000004</v>
      </c>
      <c r="AO91" s="30">
        <v>9327.9297000000006</v>
      </c>
      <c r="AP91" s="30">
        <v>9592.6201000000001</v>
      </c>
      <c r="AQ91" s="30">
        <v>9829.6504000000004</v>
      </c>
      <c r="AR91" s="30">
        <v>8528.9199000000008</v>
      </c>
      <c r="AS91" s="30">
        <v>8335.9902000000002</v>
      </c>
      <c r="AT91" s="30">
        <v>7879.9301999999998</v>
      </c>
      <c r="AU91" s="30">
        <v>7531.9399000000003</v>
      </c>
      <c r="AV91" s="30">
        <v>8412.4696999999996</v>
      </c>
      <c r="AW91" s="30">
        <v>7955.48</v>
      </c>
      <c r="AX91" s="30">
        <v>9094.1797000000006</v>
      </c>
      <c r="AY91" s="30">
        <v>7969.3701000000001</v>
      </c>
      <c r="AZ91" s="30">
        <v>6877.79</v>
      </c>
      <c r="BA91" s="30">
        <v>8396.7099999999991</v>
      </c>
      <c r="BB91" s="30">
        <v>9307.2402000000002</v>
      </c>
      <c r="BC91" s="30">
        <v>9023.0702999999994</v>
      </c>
      <c r="BD91" s="30">
        <v>9098.3896000000004</v>
      </c>
      <c r="BE91" s="30">
        <v>8594.6903999999995</v>
      </c>
      <c r="BF91" s="30">
        <v>8696.6201000000001</v>
      </c>
      <c r="BG91" s="30">
        <v>7714.5698000000002</v>
      </c>
      <c r="BH91" s="30">
        <v>9611.9297000000006</v>
      </c>
      <c r="BI91" s="30">
        <v>9101.8603999999996</v>
      </c>
      <c r="BJ91" s="30">
        <v>9123.9102000000003</v>
      </c>
      <c r="BK91" s="30">
        <v>10387.74</v>
      </c>
      <c r="BL91" s="30">
        <v>9755.3202999999994</v>
      </c>
      <c r="BM91" s="30">
        <v>11348.98</v>
      </c>
      <c r="BN91" s="30">
        <v>11594.55</v>
      </c>
      <c r="BO91" s="30">
        <v>10768.72</v>
      </c>
      <c r="BP91" s="30"/>
      <c r="BQ91" s="20">
        <f t="shared" si="2"/>
        <v>9810.1822359999987</v>
      </c>
      <c r="BR91" s="20">
        <f t="shared" si="3"/>
        <v>2452.5455589999997</v>
      </c>
    </row>
    <row r="92" spans="1:70" x14ac:dyDescent="0.25">
      <c r="A92" s="14" t="s">
        <v>89</v>
      </c>
      <c r="B92" s="30">
        <v>17152.93</v>
      </c>
      <c r="C92" s="30">
        <v>15723.51</v>
      </c>
      <c r="D92" s="30">
        <v>15518.59</v>
      </c>
      <c r="E92" s="30">
        <v>15745.33</v>
      </c>
      <c r="F92" s="30">
        <v>14722.62</v>
      </c>
      <c r="G92" s="30">
        <v>15020.95</v>
      </c>
      <c r="H92" s="30">
        <v>16430.07</v>
      </c>
      <c r="I92" s="30">
        <v>17111.710999999999</v>
      </c>
      <c r="J92" s="30">
        <v>16694.631000000001</v>
      </c>
      <c r="K92" s="30">
        <v>16531.66</v>
      </c>
      <c r="L92" s="30">
        <v>14947.05</v>
      </c>
      <c r="M92" s="30">
        <v>16007.68</v>
      </c>
      <c r="N92" s="30">
        <v>16329.68</v>
      </c>
      <c r="O92" s="30">
        <v>17336.02</v>
      </c>
      <c r="P92" s="30">
        <v>17677.118999999999</v>
      </c>
      <c r="Q92" s="30">
        <v>17448.881000000001</v>
      </c>
      <c r="R92" s="30">
        <v>15843.17</v>
      </c>
      <c r="S92" s="30">
        <v>17027.52</v>
      </c>
      <c r="T92" s="30">
        <v>16003.18</v>
      </c>
      <c r="U92" s="30">
        <v>20433.77</v>
      </c>
      <c r="V92" s="30">
        <v>19408.419999999998</v>
      </c>
      <c r="W92" s="30">
        <v>16023.08</v>
      </c>
      <c r="X92" s="30">
        <v>16729.359</v>
      </c>
      <c r="Y92" s="30">
        <v>18708.210999999999</v>
      </c>
      <c r="Z92" s="30">
        <v>18831.82</v>
      </c>
      <c r="AA92" s="30">
        <v>18499.199000000001</v>
      </c>
      <c r="AB92" s="30">
        <v>20003.09</v>
      </c>
      <c r="AC92" s="30">
        <v>20300.471000000001</v>
      </c>
      <c r="AD92" s="30">
        <v>19840.131000000001</v>
      </c>
      <c r="AE92" s="30">
        <v>19216.990000000002</v>
      </c>
      <c r="AF92" s="30">
        <v>19144.27</v>
      </c>
      <c r="AG92" s="30">
        <v>19199.41</v>
      </c>
      <c r="AH92" s="30">
        <v>19677.400000000001</v>
      </c>
      <c r="AI92" s="30">
        <v>20100.240000000002</v>
      </c>
      <c r="AJ92" s="30">
        <v>19851.631000000001</v>
      </c>
      <c r="AK92" s="30">
        <v>20552.131000000001</v>
      </c>
      <c r="AL92" s="30">
        <v>19543.23</v>
      </c>
      <c r="AM92" s="30">
        <v>19555.09</v>
      </c>
      <c r="AN92" s="30">
        <v>20021.43</v>
      </c>
      <c r="AO92" s="30">
        <v>18672.789000000001</v>
      </c>
      <c r="AP92" s="30">
        <v>18814.02</v>
      </c>
      <c r="AQ92" s="30">
        <v>20291.050999999999</v>
      </c>
      <c r="AR92" s="30">
        <v>19396.57</v>
      </c>
      <c r="AS92" s="30">
        <v>19582.210999999999</v>
      </c>
      <c r="AT92" s="30">
        <v>20555.699000000001</v>
      </c>
      <c r="AU92" s="30">
        <v>20217.66</v>
      </c>
      <c r="AV92" s="30">
        <v>20250.061000000002</v>
      </c>
      <c r="AW92" s="30">
        <v>19477.02</v>
      </c>
      <c r="AX92" s="30">
        <v>18520.59</v>
      </c>
      <c r="AY92" s="30">
        <v>19473.631000000001</v>
      </c>
      <c r="AZ92" s="30">
        <v>17763.868999999999</v>
      </c>
      <c r="BA92" s="30">
        <v>17385.07</v>
      </c>
      <c r="BB92" s="30">
        <v>19802.859</v>
      </c>
      <c r="BC92" s="30">
        <v>17313.52</v>
      </c>
      <c r="BD92" s="30">
        <v>18080.580000000002</v>
      </c>
      <c r="BE92" s="30">
        <v>18218.91</v>
      </c>
      <c r="BF92" s="30">
        <v>17488.039000000001</v>
      </c>
      <c r="BG92" s="30">
        <v>17651.368999999999</v>
      </c>
      <c r="BH92" s="30">
        <v>16915.650000000001</v>
      </c>
      <c r="BI92" s="30">
        <v>17693.34</v>
      </c>
      <c r="BJ92" s="30">
        <v>17084.210999999999</v>
      </c>
      <c r="BK92" s="30">
        <v>16428.93</v>
      </c>
      <c r="BL92" s="30">
        <v>15734.26</v>
      </c>
      <c r="BM92" s="30">
        <v>18102.381000000001</v>
      </c>
      <c r="BN92" s="30">
        <v>17558.688999999998</v>
      </c>
      <c r="BO92" s="30">
        <v>15983.87</v>
      </c>
      <c r="BP92" s="30"/>
      <c r="BQ92" s="20">
        <f t="shared" si="2"/>
        <v>18579.401840000002</v>
      </c>
      <c r="BR92" s="20">
        <f t="shared" si="3"/>
        <v>4644.8504600000006</v>
      </c>
    </row>
    <row r="93" spans="1:70" x14ac:dyDescent="0.25">
      <c r="A93" s="14" t="s">
        <v>90</v>
      </c>
      <c r="B93" s="30">
        <v>29971.58</v>
      </c>
      <c r="C93" s="30">
        <v>29683.960999999999</v>
      </c>
      <c r="D93" s="30">
        <v>31228.800999999999</v>
      </c>
      <c r="E93" s="30">
        <v>30879.34</v>
      </c>
      <c r="F93" s="30">
        <v>32637.66</v>
      </c>
      <c r="G93" s="30">
        <v>30167.24</v>
      </c>
      <c r="H93" s="30">
        <v>32506.289000000001</v>
      </c>
      <c r="I93" s="30">
        <v>32381.221000000001</v>
      </c>
      <c r="J93" s="30">
        <v>33614.059000000001</v>
      </c>
      <c r="K93" s="30">
        <v>30359.91</v>
      </c>
      <c r="L93" s="30">
        <v>31181.66</v>
      </c>
      <c r="M93" s="30">
        <v>28762.82</v>
      </c>
      <c r="N93" s="30">
        <v>30539.118999999999</v>
      </c>
      <c r="O93" s="30">
        <v>29811.688999999998</v>
      </c>
      <c r="P93" s="30">
        <v>33910.921999999999</v>
      </c>
      <c r="Q93" s="30">
        <v>34584.809000000001</v>
      </c>
      <c r="R93" s="30">
        <v>32167.460999999999</v>
      </c>
      <c r="S93" s="30">
        <v>32903.629000000001</v>
      </c>
      <c r="T93" s="30">
        <v>31787.028999999999</v>
      </c>
      <c r="U93" s="30">
        <v>29829.32</v>
      </c>
      <c r="V93" s="30">
        <v>31862.778999999999</v>
      </c>
      <c r="W93" s="30">
        <v>31247.07</v>
      </c>
      <c r="X93" s="30">
        <v>31625.311000000002</v>
      </c>
      <c r="Y93" s="30">
        <v>30414.028999999999</v>
      </c>
      <c r="Z93" s="30">
        <v>31663.34</v>
      </c>
      <c r="AA93" s="30">
        <v>30385.67</v>
      </c>
      <c r="AB93" s="30">
        <v>30262.01</v>
      </c>
      <c r="AC93" s="30">
        <v>30204.92</v>
      </c>
      <c r="AD93" s="30">
        <v>30442.02</v>
      </c>
      <c r="AE93" s="30">
        <v>30411.438999999998</v>
      </c>
      <c r="AF93" s="30">
        <v>31552.438999999998</v>
      </c>
      <c r="AG93" s="30">
        <v>32672.141</v>
      </c>
      <c r="AH93" s="30">
        <v>31600.91</v>
      </c>
      <c r="AI93" s="30">
        <v>31420.131000000001</v>
      </c>
      <c r="AJ93" s="30">
        <v>30021.75</v>
      </c>
      <c r="AK93" s="30">
        <v>29619.43</v>
      </c>
      <c r="AL93" s="30">
        <v>31130.74</v>
      </c>
      <c r="AM93" s="30">
        <v>33112.93</v>
      </c>
      <c r="AN93" s="30">
        <v>32508.32</v>
      </c>
      <c r="AO93" s="30">
        <v>33006.75</v>
      </c>
      <c r="AP93" s="30">
        <v>29315.51</v>
      </c>
      <c r="AQ93" s="30">
        <v>27882.300999999999</v>
      </c>
      <c r="AR93" s="30">
        <v>28181.41</v>
      </c>
      <c r="AS93" s="30">
        <v>30881.188999999998</v>
      </c>
      <c r="AT93" s="30">
        <v>29400.050999999999</v>
      </c>
      <c r="AU93" s="30">
        <v>30890.65</v>
      </c>
      <c r="AV93" s="30">
        <v>28880.26</v>
      </c>
      <c r="AW93" s="30">
        <v>28900.65</v>
      </c>
      <c r="AX93" s="30">
        <v>33885.237999999998</v>
      </c>
      <c r="AY93" s="30">
        <v>29664.028999999999</v>
      </c>
      <c r="AZ93" s="30">
        <v>29145.391</v>
      </c>
      <c r="BA93" s="30">
        <v>27695.789000000001</v>
      </c>
      <c r="BB93" s="30">
        <v>27979.710999999999</v>
      </c>
      <c r="BC93" s="30">
        <v>29139.48</v>
      </c>
      <c r="BD93" s="30">
        <v>27781.35</v>
      </c>
      <c r="BE93" s="30">
        <v>28631.550999999999</v>
      </c>
      <c r="BF93" s="30">
        <v>28862.02</v>
      </c>
      <c r="BG93" s="30">
        <v>28335.599999999999</v>
      </c>
      <c r="BH93" s="30">
        <v>27921.59</v>
      </c>
      <c r="BI93" s="30">
        <v>26898.381000000001</v>
      </c>
      <c r="BJ93" s="30">
        <v>28397.41</v>
      </c>
      <c r="BK93" s="30">
        <v>28623.210999999999</v>
      </c>
      <c r="BL93" s="30">
        <v>32357.4</v>
      </c>
      <c r="BM93" s="30">
        <v>27950.99</v>
      </c>
      <c r="BN93" s="30">
        <v>29725.57</v>
      </c>
      <c r="BO93" s="30">
        <v>31034.278999999999</v>
      </c>
      <c r="BP93" s="30"/>
      <c r="BQ93" s="20">
        <f t="shared" si="2"/>
        <v>30204.251580000007</v>
      </c>
      <c r="BR93" s="20">
        <f t="shared" si="3"/>
        <v>7551.0628950000018</v>
      </c>
    </row>
    <row r="94" spans="1:70" x14ac:dyDescent="0.25">
      <c r="A94" s="14" t="s">
        <v>91</v>
      </c>
      <c r="B94" s="30">
        <v>22647.919999999998</v>
      </c>
      <c r="C94" s="30">
        <v>23347</v>
      </c>
      <c r="D94" s="30">
        <v>22577.919999999998</v>
      </c>
      <c r="E94" s="30">
        <v>24263.641</v>
      </c>
      <c r="F94" s="30">
        <v>22332.9</v>
      </c>
      <c r="G94" s="30">
        <v>21741.759999999998</v>
      </c>
      <c r="H94" s="30">
        <v>20975.99</v>
      </c>
      <c r="I94" s="30">
        <v>19755.27</v>
      </c>
      <c r="J94" s="30">
        <v>19694.221000000001</v>
      </c>
      <c r="K94" s="30">
        <v>20805.199000000001</v>
      </c>
      <c r="L94" s="30">
        <v>19698.368999999999</v>
      </c>
      <c r="M94" s="30">
        <v>20771.34</v>
      </c>
      <c r="N94" s="30">
        <v>20936.109</v>
      </c>
      <c r="O94" s="30">
        <v>20367.789000000001</v>
      </c>
      <c r="P94" s="30">
        <v>19370.960999999999</v>
      </c>
      <c r="Q94" s="30">
        <v>21121.721000000001</v>
      </c>
      <c r="R94" s="30">
        <v>21013.24</v>
      </c>
      <c r="S94" s="30">
        <v>21730.859</v>
      </c>
      <c r="T94" s="30">
        <v>21462.92</v>
      </c>
      <c r="U94" s="30">
        <v>20839.210999999999</v>
      </c>
      <c r="V94" s="30">
        <v>21153.02</v>
      </c>
      <c r="W94" s="30">
        <v>21214.938999999998</v>
      </c>
      <c r="X94" s="30">
        <v>19601.449000000001</v>
      </c>
      <c r="Y94" s="30">
        <v>19726.859</v>
      </c>
      <c r="Z94" s="30">
        <v>21113.550999999999</v>
      </c>
      <c r="AA94" s="30">
        <v>19920.131000000001</v>
      </c>
      <c r="AB94" s="30">
        <v>20153.118999999999</v>
      </c>
      <c r="AC94" s="30">
        <v>20257.98</v>
      </c>
      <c r="AD94" s="30">
        <v>22354.789000000001</v>
      </c>
      <c r="AE94" s="30">
        <v>22341.34</v>
      </c>
      <c r="AF94" s="30">
        <v>20730.900000000001</v>
      </c>
      <c r="AG94" s="30">
        <v>20369.641</v>
      </c>
      <c r="AH94" s="30">
        <v>21252.33</v>
      </c>
      <c r="AI94" s="30">
        <v>19930.57</v>
      </c>
      <c r="AJ94" s="30">
        <v>21807.67</v>
      </c>
      <c r="AK94" s="30">
        <v>21521.08</v>
      </c>
      <c r="AL94" s="30">
        <v>20279.669999999998</v>
      </c>
      <c r="AM94" s="30">
        <v>20211.868999999999</v>
      </c>
      <c r="AN94" s="30">
        <v>20708.240000000002</v>
      </c>
      <c r="AO94" s="30">
        <v>20639.66</v>
      </c>
      <c r="AP94" s="30">
        <v>19925.278999999999</v>
      </c>
      <c r="AQ94" s="30">
        <v>19618.949000000001</v>
      </c>
      <c r="AR94" s="30">
        <v>19294.32</v>
      </c>
      <c r="AS94" s="30">
        <v>21838.210999999999</v>
      </c>
      <c r="AT94" s="30">
        <v>23214.141</v>
      </c>
      <c r="AU94" s="30">
        <v>23060.26</v>
      </c>
      <c r="AV94" s="30">
        <v>21840.199000000001</v>
      </c>
      <c r="AW94" s="30">
        <v>20834.66</v>
      </c>
      <c r="AX94" s="30">
        <v>21418.84</v>
      </c>
      <c r="AY94" s="30">
        <v>21795.66</v>
      </c>
      <c r="AZ94" s="30">
        <v>19129.960999999999</v>
      </c>
      <c r="BA94" s="30">
        <v>19431.368999999999</v>
      </c>
      <c r="BB94" s="30">
        <v>20587.359</v>
      </c>
      <c r="BC94" s="30">
        <v>20024.349999999999</v>
      </c>
      <c r="BD94" s="30">
        <v>21249.34</v>
      </c>
      <c r="BE94" s="30">
        <v>20796.789000000001</v>
      </c>
      <c r="BF94" s="30">
        <v>22555.91</v>
      </c>
      <c r="BG94" s="30">
        <v>19982.259999999998</v>
      </c>
      <c r="BH94" s="30">
        <v>21574.85</v>
      </c>
      <c r="BI94" s="30">
        <v>20968.141</v>
      </c>
      <c r="BJ94" s="30">
        <v>20307</v>
      </c>
      <c r="BK94" s="30">
        <v>22212.811000000002</v>
      </c>
      <c r="BL94" s="30">
        <v>20316.77</v>
      </c>
      <c r="BM94" s="30">
        <v>20561.471000000001</v>
      </c>
      <c r="BN94" s="30">
        <v>21404.52</v>
      </c>
      <c r="BO94" s="30">
        <v>19573.061000000002</v>
      </c>
      <c r="BP94" s="30"/>
      <c r="BQ94" s="20">
        <f t="shared" si="2"/>
        <v>20877.030359999997</v>
      </c>
      <c r="BR94" s="20">
        <f t="shared" si="3"/>
        <v>5219.2575899999993</v>
      </c>
    </row>
    <row r="95" spans="1:70" x14ac:dyDescent="0.25">
      <c r="A95" s="14" t="s">
        <v>92</v>
      </c>
      <c r="B95" s="30">
        <v>1024.98</v>
      </c>
      <c r="C95" s="30">
        <v>1163.52</v>
      </c>
      <c r="D95" s="30">
        <v>1559.96</v>
      </c>
      <c r="E95" s="30">
        <v>1048.46</v>
      </c>
      <c r="F95" s="30">
        <v>1008.11</v>
      </c>
      <c r="G95" s="30">
        <v>1012.07</v>
      </c>
      <c r="H95" s="30">
        <v>1359.84</v>
      </c>
      <c r="I95" s="30">
        <v>1366.2</v>
      </c>
      <c r="J95" s="30">
        <v>1502.75</v>
      </c>
      <c r="K95" s="30">
        <v>847.32001000000002</v>
      </c>
      <c r="L95" s="30">
        <v>535.20001000000002</v>
      </c>
      <c r="M95" s="30">
        <v>739.39000999999996</v>
      </c>
      <c r="N95" s="30">
        <v>924.65002000000004</v>
      </c>
      <c r="O95" s="30">
        <v>879.13</v>
      </c>
      <c r="P95" s="30">
        <v>954.64000999999996</v>
      </c>
      <c r="Q95" s="30">
        <v>867.56</v>
      </c>
      <c r="R95" s="30">
        <v>844.33001999999999</v>
      </c>
      <c r="S95" s="30">
        <v>801.95001000000002</v>
      </c>
      <c r="T95" s="30">
        <v>714.71996999999999</v>
      </c>
      <c r="U95" s="30">
        <v>1072.6600000000001</v>
      </c>
      <c r="V95" s="30">
        <v>1172.54</v>
      </c>
      <c r="W95" s="30">
        <v>691.28003000000001</v>
      </c>
      <c r="X95" s="30">
        <v>947.12</v>
      </c>
      <c r="Y95" s="30">
        <v>1284.02</v>
      </c>
      <c r="Z95" s="30">
        <v>796.76000999999997</v>
      </c>
      <c r="AA95" s="30">
        <v>797.17998999999998</v>
      </c>
      <c r="AB95" s="30">
        <v>1091.77</v>
      </c>
      <c r="AC95" s="30">
        <v>1087.8599999999999</v>
      </c>
      <c r="AD95" s="30">
        <v>1052.0699</v>
      </c>
      <c r="AE95" s="30">
        <v>666.67998999999998</v>
      </c>
      <c r="AF95" s="30">
        <v>737.53003000000001</v>
      </c>
      <c r="AG95" s="30">
        <v>661.96001999999999</v>
      </c>
      <c r="AH95" s="30">
        <v>665.41998000000001</v>
      </c>
      <c r="AI95" s="30">
        <v>852.83001999999999</v>
      </c>
      <c r="AJ95" s="30">
        <v>563.84002999999996</v>
      </c>
      <c r="AK95" s="30">
        <v>422.72</v>
      </c>
      <c r="AL95" s="30">
        <v>1021.62</v>
      </c>
      <c r="AM95" s="30">
        <v>1181.4000000000001</v>
      </c>
      <c r="AN95" s="30">
        <v>1030.54</v>
      </c>
      <c r="AO95" s="30">
        <v>715.03003000000001</v>
      </c>
      <c r="AP95" s="30">
        <v>807.16998000000001</v>
      </c>
      <c r="AQ95" s="30">
        <v>1302.78</v>
      </c>
      <c r="AR95" s="30">
        <v>778.03998000000001</v>
      </c>
      <c r="AS95" s="30">
        <v>872.14000999999996</v>
      </c>
      <c r="AT95" s="30">
        <v>732.82001000000002</v>
      </c>
      <c r="AU95" s="30">
        <v>958.95001000000002</v>
      </c>
      <c r="AV95" s="30">
        <v>1062.42</v>
      </c>
      <c r="AW95" s="30">
        <v>848.90997000000004</v>
      </c>
      <c r="AX95" s="30">
        <v>1195.8499999999999</v>
      </c>
      <c r="AY95" s="30">
        <v>786.01000999999997</v>
      </c>
      <c r="AZ95" s="30">
        <v>489.94</v>
      </c>
      <c r="BA95" s="30">
        <v>1320.26</v>
      </c>
      <c r="BB95" s="30">
        <v>1329.25</v>
      </c>
      <c r="BC95" s="30">
        <v>1193.29</v>
      </c>
      <c r="BD95" s="30">
        <v>780.46001999999999</v>
      </c>
      <c r="BE95" s="30">
        <v>751.84997999999996</v>
      </c>
      <c r="BF95" s="30">
        <v>850.94</v>
      </c>
      <c r="BG95" s="30">
        <v>764.57001000000002</v>
      </c>
      <c r="BH95" s="30">
        <v>722.28003000000001</v>
      </c>
      <c r="BI95" s="30">
        <v>628.55999999999995</v>
      </c>
      <c r="BJ95" s="30">
        <v>920.29998999999998</v>
      </c>
      <c r="BK95" s="30">
        <v>805.76000999999997</v>
      </c>
      <c r="BL95" s="30">
        <v>1017.06</v>
      </c>
      <c r="BM95" s="30">
        <v>969.34997999999996</v>
      </c>
      <c r="BN95" s="30">
        <v>1054.1500000000001</v>
      </c>
      <c r="BO95" s="30">
        <v>761.19</v>
      </c>
      <c r="BP95" s="30"/>
      <c r="BQ95" s="20">
        <f t="shared" si="2"/>
        <v>891.56260040000006</v>
      </c>
      <c r="BR95" s="20">
        <f t="shared" si="3"/>
        <v>222.89065010000002</v>
      </c>
    </row>
    <row r="96" spans="1:70" x14ac:dyDescent="0.25">
      <c r="A96" s="14" t="s">
        <v>93</v>
      </c>
      <c r="B96" s="30">
        <v>3274.1399000000001</v>
      </c>
      <c r="C96" s="30">
        <v>2122.1999999999998</v>
      </c>
      <c r="D96" s="30">
        <v>2310.2800000000002</v>
      </c>
      <c r="E96" s="30">
        <v>2114.79</v>
      </c>
      <c r="F96" s="30">
        <v>2265.1698999999999</v>
      </c>
      <c r="G96" s="30">
        <v>3762.1698999999999</v>
      </c>
      <c r="H96" s="30">
        <v>4022.3301000000001</v>
      </c>
      <c r="I96" s="30">
        <v>3553.1001000000001</v>
      </c>
      <c r="J96" s="30">
        <v>3447.2</v>
      </c>
      <c r="K96" s="30">
        <v>2202.1001000000001</v>
      </c>
      <c r="L96" s="30">
        <v>1782.65</v>
      </c>
      <c r="M96" s="30">
        <v>2389.3501000000001</v>
      </c>
      <c r="N96" s="30">
        <v>2047.03</v>
      </c>
      <c r="O96" s="30">
        <v>2501.9499999999998</v>
      </c>
      <c r="P96" s="30">
        <v>2148.5801000000001</v>
      </c>
      <c r="Q96" s="30">
        <v>1750.25</v>
      </c>
      <c r="R96" s="30">
        <v>1406.04</v>
      </c>
      <c r="S96" s="30">
        <v>1885.3100999999999</v>
      </c>
      <c r="T96" s="30">
        <v>1839.2</v>
      </c>
      <c r="U96" s="30">
        <v>3589.25</v>
      </c>
      <c r="V96" s="30">
        <v>3647.3701000000001</v>
      </c>
      <c r="W96" s="30">
        <v>3179.21</v>
      </c>
      <c r="X96" s="30">
        <v>3700.26</v>
      </c>
      <c r="Y96" s="30">
        <v>3567.6399000000001</v>
      </c>
      <c r="Z96" s="30">
        <v>3442.27</v>
      </c>
      <c r="AA96" s="30">
        <v>3144.6698999999999</v>
      </c>
      <c r="AB96" s="30">
        <v>3482.3998999999999</v>
      </c>
      <c r="AC96" s="30">
        <v>4006.74</v>
      </c>
      <c r="AD96" s="30">
        <v>3627.2</v>
      </c>
      <c r="AE96" s="30">
        <v>4600.3301000000001</v>
      </c>
      <c r="AF96" s="30">
        <v>3395.8501000000001</v>
      </c>
      <c r="AG96" s="30">
        <v>2855.3301000000001</v>
      </c>
      <c r="AH96" s="30">
        <v>3237.28</v>
      </c>
      <c r="AI96" s="30">
        <v>3773.8301000000001</v>
      </c>
      <c r="AJ96" s="30">
        <v>3643.8701000000001</v>
      </c>
      <c r="AK96" s="30">
        <v>3746.78</v>
      </c>
      <c r="AL96" s="30">
        <v>3753.7</v>
      </c>
      <c r="AM96" s="30">
        <v>3370.3400999999999</v>
      </c>
      <c r="AN96" s="30">
        <v>3618.9299000000001</v>
      </c>
      <c r="AO96" s="30">
        <v>3607.3501000000001</v>
      </c>
      <c r="AP96" s="30">
        <v>3532.55</v>
      </c>
      <c r="AQ96" s="30">
        <v>4014.4299000000001</v>
      </c>
      <c r="AR96" s="30">
        <v>2934.3501000000001</v>
      </c>
      <c r="AS96" s="30">
        <v>3125.99</v>
      </c>
      <c r="AT96" s="30">
        <v>3511.8600999999999</v>
      </c>
      <c r="AU96" s="30">
        <v>3567.1298999999999</v>
      </c>
      <c r="AV96" s="30">
        <v>3954.6001000000001</v>
      </c>
      <c r="AW96" s="30">
        <v>3592.53</v>
      </c>
      <c r="AX96" s="30">
        <v>4278.1201000000001</v>
      </c>
      <c r="AY96" s="30">
        <v>3614.8501000000001</v>
      </c>
      <c r="AZ96" s="30">
        <v>3522.1498999999999</v>
      </c>
      <c r="BA96" s="30">
        <v>3994</v>
      </c>
      <c r="BB96" s="30">
        <v>3745.8798999999999</v>
      </c>
      <c r="BC96" s="30">
        <v>4143.9502000000002</v>
      </c>
      <c r="BD96" s="30">
        <v>3289.1399000000001</v>
      </c>
      <c r="BE96" s="30">
        <v>3421.1100999999999</v>
      </c>
      <c r="BF96" s="30">
        <v>3530.6201000000001</v>
      </c>
      <c r="BG96" s="30">
        <v>2682.3</v>
      </c>
      <c r="BH96" s="30">
        <v>3205.8101000000001</v>
      </c>
      <c r="BI96" s="30">
        <v>3006.1001000000001</v>
      </c>
      <c r="BJ96" s="30">
        <v>3386.22</v>
      </c>
      <c r="BK96" s="30">
        <v>2783.8301000000001</v>
      </c>
      <c r="BL96" s="30">
        <v>2961.5801000000001</v>
      </c>
      <c r="BM96" s="30">
        <v>3534.4299000000001</v>
      </c>
      <c r="BN96" s="30">
        <v>2940.7</v>
      </c>
      <c r="BO96" s="30">
        <v>3215.8899000000001</v>
      </c>
      <c r="BP96" s="30"/>
      <c r="BQ96" s="20">
        <f t="shared" si="2"/>
        <v>3392.2254220000004</v>
      </c>
      <c r="BR96" s="20">
        <f t="shared" si="3"/>
        <v>848.05635550000011</v>
      </c>
    </row>
    <row r="97" spans="1:70" x14ac:dyDescent="0.25">
      <c r="A97" s="14" t="s">
        <v>94</v>
      </c>
      <c r="B97" s="30">
        <v>1772.11</v>
      </c>
      <c r="C97" s="30">
        <v>1525.12</v>
      </c>
      <c r="D97" s="30">
        <v>1372.5600999999999</v>
      </c>
      <c r="E97" s="30">
        <v>1091.8900000000001</v>
      </c>
      <c r="F97" s="30">
        <v>1182.8399999999999</v>
      </c>
      <c r="G97" s="30">
        <v>2169.1999999999998</v>
      </c>
      <c r="H97" s="30">
        <v>2052.5</v>
      </c>
      <c r="I97" s="30">
        <v>2071.8998999999999</v>
      </c>
      <c r="J97" s="30">
        <v>2196.1201000000001</v>
      </c>
      <c r="K97" s="30">
        <v>1330.53</v>
      </c>
      <c r="L97" s="30">
        <v>851.67998999999998</v>
      </c>
      <c r="M97" s="30">
        <v>1035.53</v>
      </c>
      <c r="N97" s="30">
        <v>860.51000999999997</v>
      </c>
      <c r="O97" s="30">
        <v>1087.5600999999999</v>
      </c>
      <c r="P97" s="30">
        <v>923.47997999999995</v>
      </c>
      <c r="Q97" s="30">
        <v>681.01000999999997</v>
      </c>
      <c r="R97" s="30">
        <v>859.71001999999999</v>
      </c>
      <c r="S97" s="30">
        <v>821.07001000000002</v>
      </c>
      <c r="T97" s="30">
        <v>931.20001000000002</v>
      </c>
      <c r="U97" s="30">
        <v>1883.86</v>
      </c>
      <c r="V97" s="30">
        <v>1899.24</v>
      </c>
      <c r="W97" s="30">
        <v>1772.5699</v>
      </c>
      <c r="X97" s="30">
        <v>2064.0700999999999</v>
      </c>
      <c r="Y97" s="30">
        <v>2126.0801000000001</v>
      </c>
      <c r="Z97" s="30">
        <v>1931.1899000000001</v>
      </c>
      <c r="AA97" s="30">
        <v>1666.74</v>
      </c>
      <c r="AB97" s="30">
        <v>1851.33</v>
      </c>
      <c r="AC97" s="30">
        <v>1949.0600999999999</v>
      </c>
      <c r="AD97" s="30">
        <v>2022.0699</v>
      </c>
      <c r="AE97" s="30">
        <v>2589.0801000000001</v>
      </c>
      <c r="AF97" s="30">
        <v>2216.6898999999999</v>
      </c>
      <c r="AG97" s="30">
        <v>1537.8100999999999</v>
      </c>
      <c r="AH97" s="30">
        <v>1833.34</v>
      </c>
      <c r="AI97" s="30">
        <v>2047.52</v>
      </c>
      <c r="AJ97" s="30">
        <v>1883.85</v>
      </c>
      <c r="AK97" s="30">
        <v>2026.9301</v>
      </c>
      <c r="AL97" s="30">
        <v>2127.79</v>
      </c>
      <c r="AM97" s="30">
        <v>1787.15</v>
      </c>
      <c r="AN97" s="30">
        <v>1972.15</v>
      </c>
      <c r="AO97" s="30">
        <v>1764.08</v>
      </c>
      <c r="AP97" s="30">
        <v>1725.09</v>
      </c>
      <c r="AQ97" s="30">
        <v>2319.1898999999999</v>
      </c>
      <c r="AR97" s="30">
        <v>1297.9100000000001</v>
      </c>
      <c r="AS97" s="30">
        <v>1868.14</v>
      </c>
      <c r="AT97" s="30">
        <v>2054.4899999999998</v>
      </c>
      <c r="AU97" s="30">
        <v>1819.3100999999999</v>
      </c>
      <c r="AV97" s="30">
        <v>2284.4299000000001</v>
      </c>
      <c r="AW97" s="30">
        <v>1878.4399000000001</v>
      </c>
      <c r="AX97" s="30">
        <v>2161.6498999999999</v>
      </c>
      <c r="AY97" s="30">
        <v>1828.65</v>
      </c>
      <c r="AZ97" s="30">
        <v>1830.76</v>
      </c>
      <c r="BA97" s="30">
        <v>2112.1498999999999</v>
      </c>
      <c r="BB97" s="30">
        <v>2099.2199999999998</v>
      </c>
      <c r="BC97" s="30">
        <v>2209.6999999999998</v>
      </c>
      <c r="BD97" s="30">
        <v>1715.42</v>
      </c>
      <c r="BE97" s="30">
        <v>1802.53</v>
      </c>
      <c r="BF97" s="30">
        <v>1753.05</v>
      </c>
      <c r="BG97" s="30">
        <v>1315.15</v>
      </c>
      <c r="BH97" s="30">
        <v>1709.7</v>
      </c>
      <c r="BI97" s="30">
        <v>1629.27</v>
      </c>
      <c r="BJ97" s="30">
        <v>1567.42</v>
      </c>
      <c r="BK97" s="30">
        <v>1354.4</v>
      </c>
      <c r="BL97" s="30">
        <v>1547.0600999999999</v>
      </c>
      <c r="BM97" s="30">
        <v>1919.61</v>
      </c>
      <c r="BN97" s="30">
        <v>1596.8100999999999</v>
      </c>
      <c r="BO97" s="30">
        <v>1521.64</v>
      </c>
      <c r="BP97" s="30"/>
      <c r="BQ97" s="20">
        <f t="shared" si="2"/>
        <v>1809.7154007999998</v>
      </c>
      <c r="BR97" s="20">
        <f t="shared" si="3"/>
        <v>452.42885019999994</v>
      </c>
    </row>
    <row r="98" spans="1:70" x14ac:dyDescent="0.25">
      <c r="A98" s="14" t="s">
        <v>95</v>
      </c>
      <c r="B98" s="30">
        <v>45898.98</v>
      </c>
      <c r="C98" s="30">
        <v>45169.078000000001</v>
      </c>
      <c r="D98" s="30">
        <v>47660.690999999999</v>
      </c>
      <c r="E98" s="30">
        <v>47845.781000000003</v>
      </c>
      <c r="F98" s="30">
        <v>50154.858999999997</v>
      </c>
      <c r="G98" s="30">
        <v>44089.41</v>
      </c>
      <c r="H98" s="30">
        <v>48103.891000000003</v>
      </c>
      <c r="I98" s="30">
        <v>48572.211000000003</v>
      </c>
      <c r="J98" s="30">
        <v>49839.781000000003</v>
      </c>
      <c r="K98" s="30">
        <v>47038.559000000001</v>
      </c>
      <c r="L98" s="30">
        <v>49380.77</v>
      </c>
      <c r="M98" s="30">
        <v>45546.601999999999</v>
      </c>
      <c r="N98" s="30">
        <v>49151.711000000003</v>
      </c>
      <c r="O98" s="30">
        <v>46685.858999999997</v>
      </c>
      <c r="P98" s="30">
        <v>50664.961000000003</v>
      </c>
      <c r="Q98" s="30">
        <v>49731.078000000001</v>
      </c>
      <c r="R98" s="30">
        <v>48510.59</v>
      </c>
      <c r="S98" s="30">
        <v>50202.788999999997</v>
      </c>
      <c r="T98" s="30">
        <v>50993.358999999997</v>
      </c>
      <c r="U98" s="30">
        <v>48424.391000000003</v>
      </c>
      <c r="V98" s="30">
        <v>49556.93</v>
      </c>
      <c r="W98" s="30">
        <v>49764.961000000003</v>
      </c>
      <c r="X98" s="30">
        <v>50220.800999999999</v>
      </c>
      <c r="Y98" s="30">
        <v>48778.370999999999</v>
      </c>
      <c r="Z98" s="30">
        <v>48616.898000000001</v>
      </c>
      <c r="AA98" s="30">
        <v>49062.391000000003</v>
      </c>
      <c r="AB98" s="30">
        <v>48623.398000000001</v>
      </c>
      <c r="AC98" s="30">
        <v>47648.851999999999</v>
      </c>
      <c r="AD98" s="30">
        <v>50267.59</v>
      </c>
      <c r="AE98" s="30">
        <v>50308.281000000003</v>
      </c>
      <c r="AF98" s="30">
        <v>51944.711000000003</v>
      </c>
      <c r="AG98" s="30">
        <v>52855.59</v>
      </c>
      <c r="AH98" s="30">
        <v>51449.648000000001</v>
      </c>
      <c r="AI98" s="30">
        <v>52716.25</v>
      </c>
      <c r="AJ98" s="30">
        <v>49059.32</v>
      </c>
      <c r="AK98" s="30">
        <v>48839.211000000003</v>
      </c>
      <c r="AL98" s="30">
        <v>49903.968999999997</v>
      </c>
      <c r="AM98" s="30">
        <v>52533.75</v>
      </c>
      <c r="AN98" s="30">
        <v>51580.468999999997</v>
      </c>
      <c r="AO98" s="30">
        <v>51876.828000000001</v>
      </c>
      <c r="AP98" s="30">
        <v>48918.09</v>
      </c>
      <c r="AQ98" s="30">
        <v>47151.309000000001</v>
      </c>
      <c r="AR98" s="30">
        <v>46967.870999999999</v>
      </c>
      <c r="AS98" s="30">
        <v>48593.23</v>
      </c>
      <c r="AT98" s="30">
        <v>48260.57</v>
      </c>
      <c r="AU98" s="30">
        <v>51248.737999999998</v>
      </c>
      <c r="AV98" s="30">
        <v>50301.898000000001</v>
      </c>
      <c r="AW98" s="30">
        <v>49701.858999999997</v>
      </c>
      <c r="AX98" s="30">
        <v>52186.328000000001</v>
      </c>
      <c r="AY98" s="30">
        <v>48080.93</v>
      </c>
      <c r="AZ98" s="30">
        <v>49091.73</v>
      </c>
      <c r="BA98" s="30">
        <v>49331.41</v>
      </c>
      <c r="BB98" s="30">
        <v>47384.531000000003</v>
      </c>
      <c r="BC98" s="30">
        <v>50516.940999999999</v>
      </c>
      <c r="BD98" s="30">
        <v>48557.328000000001</v>
      </c>
      <c r="BE98" s="30">
        <v>48393.718999999997</v>
      </c>
      <c r="BF98" s="30">
        <v>48063.398000000001</v>
      </c>
      <c r="BG98" s="30">
        <v>47686.059000000001</v>
      </c>
      <c r="BH98" s="30">
        <v>46220.370999999999</v>
      </c>
      <c r="BI98" s="30">
        <v>47829.190999999999</v>
      </c>
      <c r="BJ98" s="30">
        <v>47155.32</v>
      </c>
      <c r="BK98" s="30">
        <v>49424.851999999999</v>
      </c>
      <c r="BL98" s="30">
        <v>54388.968999999997</v>
      </c>
      <c r="BM98" s="30">
        <v>45733.851999999999</v>
      </c>
      <c r="BN98" s="30">
        <v>50508.480000000003</v>
      </c>
      <c r="BO98" s="30">
        <v>49525.48</v>
      </c>
      <c r="BP98" s="30"/>
      <c r="BQ98" s="20">
        <f t="shared" si="2"/>
        <v>49499.236039999996</v>
      </c>
      <c r="BR98" s="20">
        <f t="shared" si="3"/>
        <v>12374.809009999999</v>
      </c>
    </row>
    <row r="99" spans="1:70" x14ac:dyDescent="0.25">
      <c r="A99" s="14" t="s">
        <v>96</v>
      </c>
      <c r="B99" s="30">
        <v>3650.28</v>
      </c>
      <c r="C99" s="30">
        <v>3920.0801000000001</v>
      </c>
      <c r="D99" s="30">
        <v>4052.8998999999999</v>
      </c>
      <c r="E99" s="30">
        <v>3202.8998999999999</v>
      </c>
      <c r="F99" s="30">
        <v>3236.5900999999999</v>
      </c>
      <c r="G99" s="30">
        <v>2775.6698999999999</v>
      </c>
      <c r="H99" s="30">
        <v>3525.3501000000001</v>
      </c>
      <c r="I99" s="30">
        <v>3817.22</v>
      </c>
      <c r="J99" s="30">
        <v>3696.26</v>
      </c>
      <c r="K99" s="30">
        <v>3271.79</v>
      </c>
      <c r="L99" s="30">
        <v>3293.47</v>
      </c>
      <c r="M99" s="30">
        <v>3796.1201000000001</v>
      </c>
      <c r="N99" s="30">
        <v>3864.9398999999999</v>
      </c>
      <c r="O99" s="30">
        <v>3829.1001000000001</v>
      </c>
      <c r="P99" s="30">
        <v>4360.5801000000001</v>
      </c>
      <c r="Q99" s="30">
        <v>3663.95</v>
      </c>
      <c r="R99" s="30">
        <v>4179.7402000000002</v>
      </c>
      <c r="S99" s="30">
        <v>3099.8798999999999</v>
      </c>
      <c r="T99" s="30">
        <v>3374.1100999999999</v>
      </c>
      <c r="U99" s="30">
        <v>3357.73</v>
      </c>
      <c r="V99" s="30">
        <v>3546.8400999999999</v>
      </c>
      <c r="W99" s="30">
        <v>3064.8600999999999</v>
      </c>
      <c r="X99" s="30">
        <v>3495.95</v>
      </c>
      <c r="Y99" s="30">
        <v>4125.4301999999998</v>
      </c>
      <c r="Z99" s="30">
        <v>3162.4198999999999</v>
      </c>
      <c r="AA99" s="30">
        <v>3971.53</v>
      </c>
      <c r="AB99" s="30">
        <v>3783.6498999999999</v>
      </c>
      <c r="AC99" s="30">
        <v>3708.6698999999999</v>
      </c>
      <c r="AD99" s="30">
        <v>3033.1498999999999</v>
      </c>
      <c r="AE99" s="30">
        <v>2750.55</v>
      </c>
      <c r="AF99" s="30">
        <v>3684.76</v>
      </c>
      <c r="AG99" s="30">
        <v>3924.1698999999999</v>
      </c>
      <c r="AH99" s="30">
        <v>3727.1001000000001</v>
      </c>
      <c r="AI99" s="30">
        <v>3803.04</v>
      </c>
      <c r="AJ99" s="30">
        <v>3436.8501000000001</v>
      </c>
      <c r="AK99" s="30">
        <v>4135.9301999999998</v>
      </c>
      <c r="AL99" s="30">
        <v>3950.8798999999999</v>
      </c>
      <c r="AM99" s="30">
        <v>3664.25</v>
      </c>
      <c r="AN99" s="30">
        <v>3667.3501000000001</v>
      </c>
      <c r="AO99" s="30">
        <v>3961.7</v>
      </c>
      <c r="AP99" s="30">
        <v>3522.47</v>
      </c>
      <c r="AQ99" s="30">
        <v>3989.7</v>
      </c>
      <c r="AR99" s="30">
        <v>3018.9398999999999</v>
      </c>
      <c r="AS99" s="30">
        <v>3310.8899000000001</v>
      </c>
      <c r="AT99" s="30">
        <v>3932.1100999999999</v>
      </c>
      <c r="AU99" s="30">
        <v>3946.1100999999999</v>
      </c>
      <c r="AV99" s="30">
        <v>3848.1898999999999</v>
      </c>
      <c r="AW99" s="30">
        <v>3675.72</v>
      </c>
      <c r="AX99" s="30">
        <v>3821.8701000000001</v>
      </c>
      <c r="AY99" s="30">
        <v>3070.99</v>
      </c>
      <c r="AZ99" s="30">
        <v>2841.6100999999999</v>
      </c>
      <c r="BA99" s="30">
        <v>3195.79</v>
      </c>
      <c r="BB99" s="30">
        <v>3548.8501000000001</v>
      </c>
      <c r="BC99" s="30">
        <v>4021.54</v>
      </c>
      <c r="BD99" s="30">
        <v>3449.71</v>
      </c>
      <c r="BE99" s="30">
        <v>3444.8798999999999</v>
      </c>
      <c r="BF99" s="30">
        <v>3371.5700999999999</v>
      </c>
      <c r="BG99" s="30">
        <v>3017.8899000000001</v>
      </c>
      <c r="BH99" s="30">
        <v>2974.79</v>
      </c>
      <c r="BI99" s="30">
        <v>3363.3101000000001</v>
      </c>
      <c r="BJ99" s="30">
        <v>4137.7002000000002</v>
      </c>
      <c r="BK99" s="30">
        <v>3205.3</v>
      </c>
      <c r="BL99" s="30">
        <v>3371.23</v>
      </c>
      <c r="BM99" s="30">
        <v>3440.0900999999999</v>
      </c>
      <c r="BN99" s="30">
        <v>3285.6898999999999</v>
      </c>
      <c r="BO99" s="30">
        <v>3335.4398999999999</v>
      </c>
      <c r="BP99" s="30"/>
      <c r="BQ99" s="20">
        <f t="shared" si="2"/>
        <v>3535.0584160000003</v>
      </c>
      <c r="BR99" s="20">
        <f t="shared" si="3"/>
        <v>883.76460400000008</v>
      </c>
    </row>
    <row r="100" spans="1:70" x14ac:dyDescent="0.25">
      <c r="A100" s="14" t="s">
        <v>97</v>
      </c>
      <c r="B100" s="30">
        <v>11877.52</v>
      </c>
      <c r="C100" s="30">
        <v>11102.59</v>
      </c>
      <c r="D100" s="30">
        <v>11637.31</v>
      </c>
      <c r="E100" s="30">
        <v>10538.22</v>
      </c>
      <c r="F100" s="30">
        <v>9941.9004000000004</v>
      </c>
      <c r="G100" s="30">
        <v>9875.8896000000004</v>
      </c>
      <c r="H100" s="30">
        <v>11030.78</v>
      </c>
      <c r="I100" s="30">
        <v>11612.85</v>
      </c>
      <c r="J100" s="30">
        <v>10768.56</v>
      </c>
      <c r="K100" s="30">
        <v>11314.8</v>
      </c>
      <c r="L100" s="30">
        <v>9696.6699000000008</v>
      </c>
      <c r="M100" s="30">
        <v>10484.75</v>
      </c>
      <c r="N100" s="30">
        <v>11492.18</v>
      </c>
      <c r="O100" s="30">
        <v>12197.39</v>
      </c>
      <c r="P100" s="30">
        <v>12124.52</v>
      </c>
      <c r="Q100" s="30">
        <v>10971.44</v>
      </c>
      <c r="R100" s="30">
        <v>12173.55</v>
      </c>
      <c r="S100" s="30">
        <v>10971.35</v>
      </c>
      <c r="T100" s="30">
        <v>10699.44</v>
      </c>
      <c r="U100" s="30">
        <v>12579.54</v>
      </c>
      <c r="V100" s="30">
        <v>12551.01</v>
      </c>
      <c r="W100" s="30">
        <v>11075.71</v>
      </c>
      <c r="X100" s="30">
        <v>11477.14</v>
      </c>
      <c r="Y100" s="30">
        <v>12494.49</v>
      </c>
      <c r="Z100" s="30">
        <v>13661.99</v>
      </c>
      <c r="AA100" s="30">
        <v>12938.92</v>
      </c>
      <c r="AB100" s="30">
        <v>14334.16</v>
      </c>
      <c r="AC100" s="30">
        <v>14091.17</v>
      </c>
      <c r="AD100" s="30">
        <v>12458.58</v>
      </c>
      <c r="AE100" s="30">
        <v>11461.74</v>
      </c>
      <c r="AF100" s="30">
        <v>12423.56</v>
      </c>
      <c r="AG100" s="30">
        <v>12411.58</v>
      </c>
      <c r="AH100" s="30">
        <v>12090.2</v>
      </c>
      <c r="AI100" s="30">
        <v>12006.36</v>
      </c>
      <c r="AJ100" s="30">
        <v>12462.26</v>
      </c>
      <c r="AK100" s="30">
        <v>12799.99</v>
      </c>
      <c r="AL100" s="30">
        <v>12802.5</v>
      </c>
      <c r="AM100" s="30">
        <v>11548.34</v>
      </c>
      <c r="AN100" s="30">
        <v>12467.49</v>
      </c>
      <c r="AO100" s="30">
        <v>11384.95</v>
      </c>
      <c r="AP100" s="30">
        <v>11709.19</v>
      </c>
      <c r="AQ100" s="30">
        <v>13121.57</v>
      </c>
      <c r="AR100" s="30">
        <v>11873.05</v>
      </c>
      <c r="AS100" s="30">
        <v>12395.95</v>
      </c>
      <c r="AT100" s="30">
        <v>12558.43</v>
      </c>
      <c r="AU100" s="30">
        <v>12515.24</v>
      </c>
      <c r="AV100" s="30">
        <v>12819.31</v>
      </c>
      <c r="AW100" s="30">
        <v>13253.37</v>
      </c>
      <c r="AX100" s="30">
        <v>12863.07</v>
      </c>
      <c r="AY100" s="30">
        <v>12797.41</v>
      </c>
      <c r="AZ100" s="30">
        <v>11385.99</v>
      </c>
      <c r="BA100" s="30">
        <v>11450.5</v>
      </c>
      <c r="BB100" s="30">
        <v>12404.83</v>
      </c>
      <c r="BC100" s="30">
        <v>11575.77</v>
      </c>
      <c r="BD100" s="30">
        <v>11403.85</v>
      </c>
      <c r="BE100" s="30">
        <v>12189.39</v>
      </c>
      <c r="BF100" s="30">
        <v>11082.35</v>
      </c>
      <c r="BG100" s="30">
        <v>12196.22</v>
      </c>
      <c r="BH100" s="30">
        <v>10459.99</v>
      </c>
      <c r="BI100" s="30">
        <v>11099.3</v>
      </c>
      <c r="BJ100" s="30">
        <v>11422.27</v>
      </c>
      <c r="BK100" s="30">
        <v>11045.74</v>
      </c>
      <c r="BL100" s="30">
        <v>10530.47</v>
      </c>
      <c r="BM100" s="30">
        <v>11333.71</v>
      </c>
      <c r="BN100" s="30">
        <v>12351.78</v>
      </c>
      <c r="BO100" s="30">
        <v>10941.71</v>
      </c>
      <c r="BP100" s="30"/>
      <c r="BQ100" s="20">
        <f t="shared" si="2"/>
        <v>12082.929599999999</v>
      </c>
      <c r="BR100" s="20">
        <f t="shared" si="3"/>
        <v>3020.7323999999999</v>
      </c>
    </row>
    <row r="101" spans="1:70" x14ac:dyDescent="0.25">
      <c r="A101" s="14" t="s">
        <v>160</v>
      </c>
      <c r="B101" s="30">
        <v>8723.3495999999996</v>
      </c>
      <c r="C101" s="30">
        <v>8951.0702999999994</v>
      </c>
      <c r="D101" s="30">
        <v>7315.8500999999997</v>
      </c>
      <c r="E101" s="30">
        <v>7215.1099000000004</v>
      </c>
      <c r="F101" s="30">
        <v>7274.5698000000002</v>
      </c>
      <c r="G101" s="30">
        <v>8730.2597999999998</v>
      </c>
      <c r="H101" s="30">
        <v>8183.0801000000001</v>
      </c>
      <c r="I101" s="30">
        <v>7343.75</v>
      </c>
      <c r="J101" s="30">
        <v>8693.9004000000004</v>
      </c>
      <c r="K101" s="30">
        <v>8543.7304999999997</v>
      </c>
      <c r="L101" s="30">
        <v>8125.1801999999998</v>
      </c>
      <c r="M101" s="30">
        <v>9506.8896000000004</v>
      </c>
      <c r="N101" s="30">
        <v>7270.1000999999997</v>
      </c>
      <c r="O101" s="30">
        <v>9048.2402000000002</v>
      </c>
      <c r="P101" s="30">
        <v>7711.7002000000002</v>
      </c>
      <c r="Q101" s="30">
        <v>9145.2998000000007</v>
      </c>
      <c r="R101" s="30">
        <v>10362.19</v>
      </c>
      <c r="S101" s="30">
        <v>9214.1699000000008</v>
      </c>
      <c r="T101" s="30">
        <v>8545.3300999999992</v>
      </c>
      <c r="U101" s="30">
        <v>9591.0897999999997</v>
      </c>
      <c r="V101" s="30">
        <v>8251.8798999999999</v>
      </c>
      <c r="W101" s="30">
        <v>7837.4502000000002</v>
      </c>
      <c r="X101" s="30">
        <v>8964.8202999999994</v>
      </c>
      <c r="Y101" s="30">
        <v>9361.7803000000004</v>
      </c>
      <c r="Z101" s="30">
        <v>9518.0800999999992</v>
      </c>
      <c r="AA101" s="30">
        <v>9261.8896000000004</v>
      </c>
      <c r="AB101" s="30">
        <v>9305.3701000000001</v>
      </c>
      <c r="AC101" s="30">
        <v>9674.2196999999996</v>
      </c>
      <c r="AD101" s="30">
        <v>8776.9297000000006</v>
      </c>
      <c r="AE101" s="30">
        <v>8614.0400000000009</v>
      </c>
      <c r="AF101" s="30">
        <v>8044.5</v>
      </c>
      <c r="AG101" s="30">
        <v>7567.9198999999999</v>
      </c>
      <c r="AH101" s="30">
        <v>8086.6099000000004</v>
      </c>
      <c r="AI101" s="30">
        <v>8091.9502000000002</v>
      </c>
      <c r="AJ101" s="30">
        <v>9063.5400000000009</v>
      </c>
      <c r="AK101" s="30">
        <v>9213.3798999999999</v>
      </c>
      <c r="AL101" s="30">
        <v>8367.8096000000005</v>
      </c>
      <c r="AM101" s="30">
        <v>7588.54</v>
      </c>
      <c r="AN101" s="30">
        <v>8060.4399000000003</v>
      </c>
      <c r="AO101" s="30">
        <v>8797.0303000000004</v>
      </c>
      <c r="AP101" s="30">
        <v>8465.8397999999997</v>
      </c>
      <c r="AQ101" s="30">
        <v>8646.9403999999995</v>
      </c>
      <c r="AR101" s="30">
        <v>7884.4902000000002</v>
      </c>
      <c r="AS101" s="30">
        <v>7933.6602000000003</v>
      </c>
      <c r="AT101" s="30">
        <v>10279.870000000001</v>
      </c>
      <c r="AU101" s="30">
        <v>8769.5800999999992</v>
      </c>
      <c r="AV101" s="30">
        <v>8224.4804999999997</v>
      </c>
      <c r="AW101" s="30">
        <v>9026.6504000000004</v>
      </c>
      <c r="AX101" s="30">
        <v>8244.8300999999992</v>
      </c>
      <c r="AY101" s="30">
        <v>8865.7402000000002</v>
      </c>
      <c r="AZ101" s="30">
        <v>8013.29</v>
      </c>
      <c r="BA101" s="30">
        <v>7569.3100999999997</v>
      </c>
      <c r="BB101" s="30">
        <v>9092.6699000000008</v>
      </c>
      <c r="BC101" s="30">
        <v>7548.96</v>
      </c>
      <c r="BD101" s="30">
        <v>8037.8500999999997</v>
      </c>
      <c r="BE101" s="30">
        <v>7984.5897999999997</v>
      </c>
      <c r="BF101" s="30">
        <v>8441.8495999999996</v>
      </c>
      <c r="BG101" s="30">
        <v>8333.8701000000001</v>
      </c>
      <c r="BH101" s="30">
        <v>8549.8300999999992</v>
      </c>
      <c r="BI101" s="30">
        <v>8324.8300999999992</v>
      </c>
      <c r="BJ101" s="30">
        <v>7909.0801000000001</v>
      </c>
      <c r="BK101" s="30">
        <v>7637.6499000000003</v>
      </c>
      <c r="BL101" s="30">
        <v>5884.8701000000001</v>
      </c>
      <c r="BM101" s="30">
        <v>8540.8798999999999</v>
      </c>
      <c r="BN101" s="30">
        <v>8161.5801000000001</v>
      </c>
      <c r="BO101" s="30">
        <v>7362.7798000000003</v>
      </c>
      <c r="BP101" s="30"/>
      <c r="BQ101" s="20">
        <f t="shared" si="2"/>
        <v>8477.9386200000026</v>
      </c>
      <c r="BR101" s="20">
        <f t="shared" si="3"/>
        <v>2119.4846550000007</v>
      </c>
    </row>
    <row r="102" spans="1:70" x14ac:dyDescent="0.25">
      <c r="A102" s="14" t="s">
        <v>99</v>
      </c>
      <c r="B102" s="30">
        <v>0.49000000999999999</v>
      </c>
      <c r="C102" s="30">
        <v>1.61</v>
      </c>
      <c r="D102" s="30">
        <v>3.4000001000000002</v>
      </c>
      <c r="E102" s="30">
        <v>7.2399997999999997</v>
      </c>
      <c r="F102" s="30">
        <v>1.1900001</v>
      </c>
      <c r="G102" s="30">
        <v>0.15000000999999999</v>
      </c>
      <c r="H102" s="30">
        <v>0.11</v>
      </c>
      <c r="I102" s="30">
        <v>1.6799999000000001</v>
      </c>
      <c r="J102" s="30">
        <v>5.3699998999999998</v>
      </c>
      <c r="K102" s="30">
        <v>3.8199999</v>
      </c>
      <c r="L102" s="30">
        <v>2.99999993E-2</v>
      </c>
      <c r="M102" s="30">
        <v>0.16</v>
      </c>
      <c r="N102" s="30">
        <v>0.68000000999999999</v>
      </c>
      <c r="O102" s="30">
        <v>0.76999998000000003</v>
      </c>
      <c r="P102" s="30">
        <v>0.63999998999999996</v>
      </c>
      <c r="Q102" s="30">
        <v>2.54</v>
      </c>
      <c r="R102" s="30">
        <v>2.4300001</v>
      </c>
      <c r="S102" s="30">
        <v>1.17</v>
      </c>
      <c r="T102" s="30">
        <v>1.49</v>
      </c>
      <c r="U102" s="30">
        <v>2.0099999999999998</v>
      </c>
      <c r="V102" s="30">
        <v>2.3099999000000002</v>
      </c>
      <c r="W102" s="30">
        <v>0.67000002000000003</v>
      </c>
      <c r="X102" s="30">
        <v>2.3599999</v>
      </c>
      <c r="Y102" s="30">
        <v>2.5799998999999998</v>
      </c>
      <c r="Z102" s="30">
        <v>0.74000001000000004</v>
      </c>
      <c r="AA102" s="30">
        <v>0.11</v>
      </c>
      <c r="AB102" s="30">
        <v>1.45</v>
      </c>
      <c r="AC102" s="30">
        <v>6.2800001999999999</v>
      </c>
      <c r="AD102" s="30">
        <v>4.8400002000000004</v>
      </c>
      <c r="AE102" s="30">
        <v>0.40000001000000002</v>
      </c>
      <c r="AF102" s="30">
        <v>0.77999996999999999</v>
      </c>
      <c r="AG102" s="30">
        <v>0.69999999000000002</v>
      </c>
      <c r="AH102" s="30">
        <v>0.44999999000000002</v>
      </c>
      <c r="AI102" s="30">
        <v>1.4</v>
      </c>
      <c r="AJ102" s="30">
        <v>0.2</v>
      </c>
      <c r="AK102" s="30">
        <v>0.17</v>
      </c>
      <c r="AL102" s="30">
        <v>1.1599999999999999</v>
      </c>
      <c r="AM102" s="30">
        <v>1.1799999000000001</v>
      </c>
      <c r="AN102" s="30">
        <v>0.68000000999999999</v>
      </c>
      <c r="AO102" s="30">
        <v>0.52999996999999999</v>
      </c>
      <c r="AP102" s="30">
        <v>0.55000000999999998</v>
      </c>
      <c r="AQ102" s="30">
        <v>5.1500000999999997</v>
      </c>
      <c r="AR102" s="30">
        <v>1.01</v>
      </c>
      <c r="AS102" s="30">
        <v>0.93000000999999999</v>
      </c>
      <c r="AT102" s="30">
        <v>0.51999998000000003</v>
      </c>
      <c r="AU102" s="30">
        <v>1.05</v>
      </c>
      <c r="AV102" s="30">
        <v>0.56999999000000001</v>
      </c>
      <c r="AW102" s="30">
        <v>0.5</v>
      </c>
      <c r="AX102" s="30">
        <v>1.02</v>
      </c>
      <c r="AY102" s="30">
        <v>0.95999997999999997</v>
      </c>
      <c r="AZ102" s="30">
        <v>2.99999993E-2</v>
      </c>
      <c r="BA102" s="30">
        <v>2.9200001000000002</v>
      </c>
      <c r="BB102" s="30">
        <v>4.4400000999999998</v>
      </c>
      <c r="BC102" s="30">
        <v>0.74000001000000004</v>
      </c>
      <c r="BD102" s="30">
        <v>0</v>
      </c>
      <c r="BE102" s="30">
        <v>0.36000000999999998</v>
      </c>
      <c r="BF102" s="30">
        <v>0.12</v>
      </c>
      <c r="BG102" s="30">
        <v>0.38</v>
      </c>
      <c r="BH102" s="30">
        <v>0.33000001000000001</v>
      </c>
      <c r="BI102" s="30">
        <v>0.36000000999999998</v>
      </c>
      <c r="BJ102" s="30">
        <v>1.21</v>
      </c>
      <c r="BK102" s="30">
        <v>0.46000001000000001</v>
      </c>
      <c r="BL102" s="30">
        <v>0.72000003000000001</v>
      </c>
      <c r="BM102" s="30">
        <v>0.14000000000000001</v>
      </c>
      <c r="BN102" s="30">
        <v>3.9999999100000003E-2</v>
      </c>
      <c r="BO102" s="30">
        <v>9.0000003600000003E-2</v>
      </c>
      <c r="BP102" s="30"/>
      <c r="BQ102" s="20">
        <f t="shared" si="2"/>
        <v>1.2138000084399998</v>
      </c>
      <c r="BR102" s="20">
        <f t="shared" si="3"/>
        <v>0.30345000210999995</v>
      </c>
    </row>
    <row r="103" spans="1:70" x14ac:dyDescent="0.25">
      <c r="A103" s="14" t="s">
        <v>100</v>
      </c>
      <c r="B103" s="30">
        <v>1965.26</v>
      </c>
      <c r="C103" s="30">
        <v>1711.09</v>
      </c>
      <c r="D103" s="30">
        <v>1658.27</v>
      </c>
      <c r="E103" s="30">
        <v>1648.23</v>
      </c>
      <c r="F103" s="30">
        <v>1271.77</v>
      </c>
      <c r="G103" s="30">
        <v>1539.28</v>
      </c>
      <c r="H103" s="30">
        <v>1553.97</v>
      </c>
      <c r="I103" s="30">
        <v>1523.01</v>
      </c>
      <c r="J103" s="30">
        <v>1560.1899000000001</v>
      </c>
      <c r="K103" s="30">
        <v>1409.02</v>
      </c>
      <c r="L103" s="30">
        <v>1305.72</v>
      </c>
      <c r="M103" s="30">
        <v>1647.0600999999999</v>
      </c>
      <c r="N103" s="30">
        <v>1479.58</v>
      </c>
      <c r="O103" s="30">
        <v>1767.48</v>
      </c>
      <c r="P103" s="30">
        <v>1801.83</v>
      </c>
      <c r="Q103" s="30">
        <v>1830.64</v>
      </c>
      <c r="R103" s="30">
        <v>1832.3</v>
      </c>
      <c r="S103" s="30">
        <v>2076.4299000000001</v>
      </c>
      <c r="T103" s="30">
        <v>1677.99</v>
      </c>
      <c r="U103" s="30">
        <v>1861.98</v>
      </c>
      <c r="V103" s="30">
        <v>1780.78</v>
      </c>
      <c r="W103" s="30">
        <v>1522.38</v>
      </c>
      <c r="X103" s="30">
        <v>1388.3</v>
      </c>
      <c r="Y103" s="30">
        <v>1813.3100999999999</v>
      </c>
      <c r="Z103" s="30">
        <v>1972.95</v>
      </c>
      <c r="AA103" s="30">
        <v>1496.3199</v>
      </c>
      <c r="AB103" s="30">
        <v>1940.79</v>
      </c>
      <c r="AC103" s="30">
        <v>1810.45</v>
      </c>
      <c r="AD103" s="30">
        <v>2036.22</v>
      </c>
      <c r="AE103" s="30">
        <v>1574.27</v>
      </c>
      <c r="AF103" s="30">
        <v>1417.92</v>
      </c>
      <c r="AG103" s="30">
        <v>1414.15</v>
      </c>
      <c r="AH103" s="30">
        <v>1471.08</v>
      </c>
      <c r="AI103" s="30">
        <v>1477.55</v>
      </c>
      <c r="AJ103" s="30">
        <v>1788.04</v>
      </c>
      <c r="AK103" s="30">
        <v>1367.42</v>
      </c>
      <c r="AL103" s="30">
        <v>1651.2</v>
      </c>
      <c r="AM103" s="30">
        <v>1662.91</v>
      </c>
      <c r="AN103" s="30">
        <v>1498.47</v>
      </c>
      <c r="AO103" s="30">
        <v>1376.54</v>
      </c>
      <c r="AP103" s="30">
        <v>1293.1600000000001</v>
      </c>
      <c r="AQ103" s="30">
        <v>1471.8100999999999</v>
      </c>
      <c r="AR103" s="30">
        <v>1397.73</v>
      </c>
      <c r="AS103" s="30">
        <v>1506.22</v>
      </c>
      <c r="AT103" s="30">
        <v>1724.41</v>
      </c>
      <c r="AU103" s="30">
        <v>1685.63</v>
      </c>
      <c r="AV103" s="30">
        <v>1620</v>
      </c>
      <c r="AW103" s="30">
        <v>1342.5699</v>
      </c>
      <c r="AX103" s="30">
        <v>1468.76</v>
      </c>
      <c r="AY103" s="30">
        <v>1773.26</v>
      </c>
      <c r="AZ103" s="30">
        <v>1013.42</v>
      </c>
      <c r="BA103" s="30">
        <v>1586.91</v>
      </c>
      <c r="BB103" s="30">
        <v>1393.51</v>
      </c>
      <c r="BC103" s="30">
        <v>1250.3599999999999</v>
      </c>
      <c r="BD103" s="30">
        <v>1329.1801</v>
      </c>
      <c r="BE103" s="30">
        <v>1138.5</v>
      </c>
      <c r="BF103" s="30">
        <v>1350.02</v>
      </c>
      <c r="BG103" s="30">
        <v>1035.1899000000001</v>
      </c>
      <c r="BH103" s="30">
        <v>1288.45</v>
      </c>
      <c r="BI103" s="30">
        <v>1092.6199999999999</v>
      </c>
      <c r="BJ103" s="30">
        <v>1234.03</v>
      </c>
      <c r="BK103" s="30">
        <v>1096.0699</v>
      </c>
      <c r="BL103" s="30">
        <v>961.19</v>
      </c>
      <c r="BM103" s="30">
        <v>1225.9000000000001</v>
      </c>
      <c r="BN103" s="30">
        <v>1195.3699999999999</v>
      </c>
      <c r="BO103" s="30">
        <v>1039.58</v>
      </c>
      <c r="BP103" s="30"/>
      <c r="BQ103" s="20">
        <f t="shared" si="2"/>
        <v>1488.4719960000002</v>
      </c>
      <c r="BR103" s="20">
        <f t="shared" si="3"/>
        <v>372.11799900000005</v>
      </c>
    </row>
    <row r="104" spans="1:70" x14ac:dyDescent="0.25">
      <c r="A104" s="14" t="s">
        <v>101</v>
      </c>
      <c r="B104" s="30">
        <v>5822.1400999999996</v>
      </c>
      <c r="C104" s="30">
        <v>5647.0298000000003</v>
      </c>
      <c r="D104" s="30">
        <v>3898.74</v>
      </c>
      <c r="E104" s="30">
        <v>6235.3397999999997</v>
      </c>
      <c r="F104" s="30">
        <v>5056.1499000000003</v>
      </c>
      <c r="G104" s="30">
        <v>4553.2201999999997</v>
      </c>
      <c r="H104" s="30">
        <v>5893.8599000000004</v>
      </c>
      <c r="I104" s="30">
        <v>6966.8301000000001</v>
      </c>
      <c r="J104" s="30">
        <v>6721.3900999999996</v>
      </c>
      <c r="K104" s="30">
        <v>5081.7798000000003</v>
      </c>
      <c r="L104" s="30">
        <v>4591.5097999999998</v>
      </c>
      <c r="M104" s="30">
        <v>4521.75</v>
      </c>
      <c r="N104" s="30">
        <v>5800.1602000000003</v>
      </c>
      <c r="O104" s="30">
        <v>3994.1799000000001</v>
      </c>
      <c r="P104" s="30">
        <v>7326.3999000000003</v>
      </c>
      <c r="Q104" s="30">
        <v>4815.3397999999997</v>
      </c>
      <c r="R104" s="30">
        <v>6423.8500999999997</v>
      </c>
      <c r="S104" s="30">
        <v>5549.5</v>
      </c>
      <c r="T104" s="30">
        <v>5838.77</v>
      </c>
      <c r="U104" s="30">
        <v>4263.4902000000002</v>
      </c>
      <c r="V104" s="30">
        <v>5612.2997999999998</v>
      </c>
      <c r="W104" s="30">
        <v>5046.1899000000003</v>
      </c>
      <c r="X104" s="30">
        <v>4902.3100999999997</v>
      </c>
      <c r="Y104" s="30">
        <v>5836.0600999999997</v>
      </c>
      <c r="Z104" s="30">
        <v>4694.9502000000002</v>
      </c>
      <c r="AA104" s="30">
        <v>5355.7997999999998</v>
      </c>
      <c r="AB104" s="30">
        <v>5838.7997999999998</v>
      </c>
      <c r="AC104" s="30">
        <v>5327.1602000000003</v>
      </c>
      <c r="AD104" s="30">
        <v>6808.0698000000002</v>
      </c>
      <c r="AE104" s="30">
        <v>4308.0097999999998</v>
      </c>
      <c r="AF104" s="30">
        <v>5367.54</v>
      </c>
      <c r="AG104" s="30">
        <v>5599.9102000000003</v>
      </c>
      <c r="AH104" s="30">
        <v>4633.6400999999996</v>
      </c>
      <c r="AI104" s="30">
        <v>4851.3397999999997</v>
      </c>
      <c r="AJ104" s="30">
        <v>4372.6099000000004</v>
      </c>
      <c r="AK104" s="30">
        <v>5407.1298999999999</v>
      </c>
      <c r="AL104" s="30">
        <v>4892.5698000000002</v>
      </c>
      <c r="AM104" s="30">
        <v>4666.1801999999998</v>
      </c>
      <c r="AN104" s="30">
        <v>4370.4399000000003</v>
      </c>
      <c r="AO104" s="30">
        <v>5708.71</v>
      </c>
      <c r="AP104" s="30">
        <v>6243.8100999999997</v>
      </c>
      <c r="AQ104" s="30">
        <v>5730.46</v>
      </c>
      <c r="AR104" s="30">
        <v>5916.1801999999998</v>
      </c>
      <c r="AS104" s="30">
        <v>4672.3798999999999</v>
      </c>
      <c r="AT104" s="30">
        <v>5538</v>
      </c>
      <c r="AU104" s="30">
        <v>5970.7201999999997</v>
      </c>
      <c r="AV104" s="30">
        <v>4649.8500999999997</v>
      </c>
      <c r="AW104" s="30">
        <v>4969.5897999999997</v>
      </c>
      <c r="AX104" s="30">
        <v>6090.2201999999997</v>
      </c>
      <c r="AY104" s="30">
        <v>4653.6400999999996</v>
      </c>
      <c r="AZ104" s="30">
        <v>5093.79</v>
      </c>
      <c r="BA104" s="30">
        <v>6067.7597999999998</v>
      </c>
      <c r="BB104" s="30">
        <v>6244.0801000000001</v>
      </c>
      <c r="BC104" s="30">
        <v>4696.6099000000004</v>
      </c>
      <c r="BD104" s="30">
        <v>4540.8999000000003</v>
      </c>
      <c r="BE104" s="30">
        <v>5569.79</v>
      </c>
      <c r="BF104" s="30">
        <v>5875.2997999999998</v>
      </c>
      <c r="BG104" s="30">
        <v>5285.5897999999997</v>
      </c>
      <c r="BH104" s="30">
        <v>5329.7402000000002</v>
      </c>
      <c r="BI104" s="30">
        <v>6555.0097999999998</v>
      </c>
      <c r="BJ104" s="30">
        <v>5991.2798000000003</v>
      </c>
      <c r="BK104" s="30">
        <v>5814.75</v>
      </c>
      <c r="BL104" s="30">
        <v>6362</v>
      </c>
      <c r="BM104" s="30">
        <v>5551.8397999999997</v>
      </c>
      <c r="BN104" s="30">
        <v>5068.7597999999998</v>
      </c>
      <c r="BO104" s="30">
        <v>6098.3900999999996</v>
      </c>
      <c r="BP104" s="30"/>
      <c r="BQ104" s="20">
        <f t="shared" si="2"/>
        <v>5405.1153800000002</v>
      </c>
      <c r="BR104" s="20">
        <f t="shared" si="3"/>
        <v>1351.278845</v>
      </c>
    </row>
    <row r="105" spans="1:70" x14ac:dyDescent="0.25">
      <c r="A105" s="14" t="s">
        <v>102</v>
      </c>
      <c r="B105" s="30">
        <v>19642.618999999999</v>
      </c>
      <c r="C105" s="30">
        <v>20230.471000000001</v>
      </c>
      <c r="D105" s="30">
        <v>20612.789000000001</v>
      </c>
      <c r="E105" s="30">
        <v>19671.82</v>
      </c>
      <c r="F105" s="30">
        <v>19488.650000000001</v>
      </c>
      <c r="G105" s="30">
        <v>19255.849999999999</v>
      </c>
      <c r="H105" s="30">
        <v>20384.039000000001</v>
      </c>
      <c r="I105" s="30">
        <v>20058.259999999998</v>
      </c>
      <c r="J105" s="30">
        <v>19900.02</v>
      </c>
      <c r="K105" s="30">
        <v>18611.811000000002</v>
      </c>
      <c r="L105" s="30">
        <v>17820.721000000001</v>
      </c>
      <c r="M105" s="30">
        <v>18416.528999999999</v>
      </c>
      <c r="N105" s="30">
        <v>18511.02</v>
      </c>
      <c r="O105" s="30">
        <v>18807.98</v>
      </c>
      <c r="P105" s="30">
        <v>19378.150000000001</v>
      </c>
      <c r="Q105" s="30">
        <v>19025.618999999999</v>
      </c>
      <c r="R105" s="30">
        <v>19376.631000000001</v>
      </c>
      <c r="S105" s="30">
        <v>18871.641</v>
      </c>
      <c r="T105" s="30">
        <v>19005.32</v>
      </c>
      <c r="U105" s="30">
        <v>19358.16</v>
      </c>
      <c r="V105" s="30">
        <v>20030.199000000001</v>
      </c>
      <c r="W105" s="30">
        <v>18445.971000000001</v>
      </c>
      <c r="X105" s="30">
        <v>19554.73</v>
      </c>
      <c r="Y105" s="30">
        <v>20215.02</v>
      </c>
      <c r="Z105" s="30">
        <v>18308.830000000002</v>
      </c>
      <c r="AA105" s="30">
        <v>18316.93</v>
      </c>
      <c r="AB105" s="30">
        <v>19731.278999999999</v>
      </c>
      <c r="AC105" s="30">
        <v>19165</v>
      </c>
      <c r="AD105" s="30">
        <v>19145.141</v>
      </c>
      <c r="AE105" s="30">
        <v>18871.050999999999</v>
      </c>
      <c r="AF105" s="30">
        <v>18910.990000000002</v>
      </c>
      <c r="AG105" s="30">
        <v>17669.471000000001</v>
      </c>
      <c r="AH105" s="30">
        <v>18555.618999999999</v>
      </c>
      <c r="AI105" s="30">
        <v>18681.949000000001</v>
      </c>
      <c r="AJ105" s="30">
        <v>17495.811000000002</v>
      </c>
      <c r="AK105" s="30">
        <v>16128.04</v>
      </c>
      <c r="AL105" s="30">
        <v>18144.028999999999</v>
      </c>
      <c r="AM105" s="30">
        <v>18408.891</v>
      </c>
      <c r="AN105" s="30">
        <v>18599.789000000001</v>
      </c>
      <c r="AO105" s="30">
        <v>17090.471000000001</v>
      </c>
      <c r="AP105" s="30">
        <v>18212.09</v>
      </c>
      <c r="AQ105" s="30">
        <v>18740.740000000002</v>
      </c>
      <c r="AR105" s="30">
        <v>17910.16</v>
      </c>
      <c r="AS105" s="30">
        <v>17963.359</v>
      </c>
      <c r="AT105" s="30">
        <v>18052.490000000002</v>
      </c>
      <c r="AU105" s="30">
        <v>18164.471000000001</v>
      </c>
      <c r="AV105" s="30">
        <v>18465.18</v>
      </c>
      <c r="AW105" s="30">
        <v>18045.811000000002</v>
      </c>
      <c r="AX105" s="30">
        <v>19362.07</v>
      </c>
      <c r="AY105" s="30">
        <v>17618.490000000002</v>
      </c>
      <c r="AZ105" s="30">
        <v>16888.849999999999</v>
      </c>
      <c r="BA105" s="30">
        <v>20852.990000000002</v>
      </c>
      <c r="BB105" s="30">
        <v>22322.85</v>
      </c>
      <c r="BC105" s="30">
        <v>21067.028999999999</v>
      </c>
      <c r="BD105" s="30">
        <v>21557.99</v>
      </c>
      <c r="BE105" s="30">
        <v>21755.34</v>
      </c>
      <c r="BF105" s="30">
        <v>21985.599999999999</v>
      </c>
      <c r="BG105" s="30">
        <v>21577.02</v>
      </c>
      <c r="BH105" s="30">
        <v>23268.449000000001</v>
      </c>
      <c r="BI105" s="30">
        <v>23702.85</v>
      </c>
      <c r="BJ105" s="30">
        <v>23346.278999999999</v>
      </c>
      <c r="BK105" s="30">
        <v>21860.550999999999</v>
      </c>
      <c r="BL105" s="30">
        <v>21602.381000000001</v>
      </c>
      <c r="BM105" s="30">
        <v>19368.631000000001</v>
      </c>
      <c r="BN105" s="30">
        <v>17116.68</v>
      </c>
      <c r="BO105" s="30">
        <v>17298.5</v>
      </c>
      <c r="BP105" s="30"/>
      <c r="BQ105" s="20">
        <f t="shared" si="2"/>
        <v>19323.756280000001</v>
      </c>
      <c r="BR105" s="20">
        <f t="shared" si="3"/>
        <v>4830.9390700000004</v>
      </c>
    </row>
    <row r="106" spans="1:70" x14ac:dyDescent="0.25">
      <c r="A106" s="14" t="s">
        <v>103</v>
      </c>
      <c r="B106" s="30">
        <v>2.23</v>
      </c>
      <c r="C106" s="30">
        <v>0.47</v>
      </c>
      <c r="D106" s="30">
        <v>3.9999999100000003E-2</v>
      </c>
      <c r="E106" s="30">
        <v>0.41</v>
      </c>
      <c r="F106" s="30">
        <v>0.1</v>
      </c>
      <c r="G106" s="30">
        <v>5.9999998700000001E-2</v>
      </c>
      <c r="H106" s="30">
        <v>0.41</v>
      </c>
      <c r="I106" s="30">
        <v>2.5799998999999998</v>
      </c>
      <c r="J106" s="30">
        <v>2.1700001000000002</v>
      </c>
      <c r="K106" s="30">
        <v>1.27</v>
      </c>
      <c r="L106" s="30">
        <v>0.95999997999999997</v>
      </c>
      <c r="M106" s="30">
        <v>1.24</v>
      </c>
      <c r="N106" s="30">
        <v>2.97</v>
      </c>
      <c r="O106" s="30">
        <v>4.9699998000000001</v>
      </c>
      <c r="P106" s="30">
        <v>5.2800001999999999</v>
      </c>
      <c r="Q106" s="30">
        <v>14.54</v>
      </c>
      <c r="R106" s="30">
        <v>0.63999998999999996</v>
      </c>
      <c r="S106" s="30">
        <v>2.97</v>
      </c>
      <c r="T106" s="30">
        <v>1.3099999</v>
      </c>
      <c r="U106" s="30">
        <v>1.8200000999999999</v>
      </c>
      <c r="V106" s="30">
        <v>2.1800001</v>
      </c>
      <c r="W106" s="30">
        <v>0.77999996999999999</v>
      </c>
      <c r="X106" s="30">
        <v>1</v>
      </c>
      <c r="Y106" s="30">
        <v>1.1200000000000001</v>
      </c>
      <c r="Z106" s="30">
        <v>2.0899999</v>
      </c>
      <c r="AA106" s="30">
        <v>0.13</v>
      </c>
      <c r="AB106" s="30">
        <v>0.50999998999999996</v>
      </c>
      <c r="AC106" s="30">
        <v>0.28999998999999999</v>
      </c>
      <c r="AD106" s="30">
        <v>1.1100000000000001</v>
      </c>
      <c r="AE106" s="30">
        <v>0.58999997000000004</v>
      </c>
      <c r="AF106" s="30">
        <v>0.28000000000000003</v>
      </c>
      <c r="AG106" s="30">
        <v>0.19</v>
      </c>
      <c r="AH106" s="30">
        <v>0.25</v>
      </c>
      <c r="AI106" s="30">
        <v>0.31</v>
      </c>
      <c r="AJ106" s="30">
        <v>0.91000002999999996</v>
      </c>
      <c r="AK106" s="30">
        <v>7.9999998200000005E-2</v>
      </c>
      <c r="AL106" s="30">
        <v>0.14000000000000001</v>
      </c>
      <c r="AM106" s="30">
        <v>0.15000000999999999</v>
      </c>
      <c r="AN106" s="30">
        <v>0.40000001000000002</v>
      </c>
      <c r="AO106" s="30">
        <v>0.5</v>
      </c>
      <c r="AP106" s="30">
        <v>0</v>
      </c>
      <c r="AQ106" s="30">
        <v>0.34</v>
      </c>
      <c r="AR106" s="30">
        <v>0.1</v>
      </c>
      <c r="AS106" s="30">
        <v>0.38</v>
      </c>
      <c r="AT106" s="30">
        <v>0.51999998000000003</v>
      </c>
      <c r="AU106" s="30">
        <v>1.5599999</v>
      </c>
      <c r="AV106" s="30">
        <v>0.34999998999999998</v>
      </c>
      <c r="AW106" s="30">
        <v>0.13</v>
      </c>
      <c r="AX106" s="30">
        <v>0.27000001000000001</v>
      </c>
      <c r="AY106" s="30">
        <v>1.72</v>
      </c>
      <c r="AZ106" s="30">
        <v>3.9999999100000003E-2</v>
      </c>
      <c r="BA106" s="30">
        <v>0.11</v>
      </c>
      <c r="BB106" s="30">
        <v>0.33000001000000001</v>
      </c>
      <c r="BC106" s="30">
        <v>0.11</v>
      </c>
      <c r="BD106" s="30">
        <v>0.14000000000000001</v>
      </c>
      <c r="BE106" s="30">
        <v>0.34999998999999998</v>
      </c>
      <c r="BF106" s="30">
        <v>0.81999999000000001</v>
      </c>
      <c r="BG106" s="30">
        <v>5.0000000699999998E-2</v>
      </c>
      <c r="BH106" s="30">
        <v>0.38999999000000002</v>
      </c>
      <c r="BI106" s="30">
        <v>0.17</v>
      </c>
      <c r="BJ106" s="30">
        <v>0.15000000999999999</v>
      </c>
      <c r="BK106" s="30">
        <v>0.18000000999999999</v>
      </c>
      <c r="BL106" s="30">
        <v>2.99999993E-2</v>
      </c>
      <c r="BM106" s="30">
        <v>2.99999993E-2</v>
      </c>
      <c r="BN106" s="30">
        <v>0</v>
      </c>
      <c r="BO106" s="30">
        <v>1.9999999599999999E-2</v>
      </c>
      <c r="BP106" s="30"/>
      <c r="BQ106" s="20">
        <f t="shared" si="2"/>
        <v>0.56079999672400005</v>
      </c>
      <c r="BR106" s="20">
        <f t="shared" si="3"/>
        <v>0.14019999918100001</v>
      </c>
    </row>
    <row r="107" spans="1:70" x14ac:dyDescent="0.25">
      <c r="A107" s="14" t="s">
        <v>104</v>
      </c>
      <c r="B107" s="30">
        <v>33738.578000000001</v>
      </c>
      <c r="C107" s="30">
        <v>32830.578000000001</v>
      </c>
      <c r="D107" s="30">
        <v>33771.519999999997</v>
      </c>
      <c r="E107" s="30">
        <v>32415.57</v>
      </c>
      <c r="F107" s="30">
        <v>37413.120999999999</v>
      </c>
      <c r="G107" s="30">
        <v>35253.660000000003</v>
      </c>
      <c r="H107" s="30">
        <v>37993.809000000001</v>
      </c>
      <c r="I107" s="30">
        <v>38057.641000000003</v>
      </c>
      <c r="J107" s="30">
        <v>39699.578000000001</v>
      </c>
      <c r="K107" s="30">
        <v>35128.199000000001</v>
      </c>
      <c r="L107" s="30">
        <v>36305.68</v>
      </c>
      <c r="M107" s="30">
        <v>35166.199000000001</v>
      </c>
      <c r="N107" s="30">
        <v>36792.75</v>
      </c>
      <c r="O107" s="30">
        <v>35783.141000000003</v>
      </c>
      <c r="P107" s="30">
        <v>39577.690999999999</v>
      </c>
      <c r="Q107" s="30">
        <v>39997</v>
      </c>
      <c r="R107" s="30">
        <v>38217.858999999997</v>
      </c>
      <c r="S107" s="30">
        <v>38953.32</v>
      </c>
      <c r="T107" s="30">
        <v>35998.641000000003</v>
      </c>
      <c r="U107" s="30">
        <v>35244.237999999998</v>
      </c>
      <c r="V107" s="30">
        <v>38441.788999999997</v>
      </c>
      <c r="W107" s="30">
        <v>39060.578000000001</v>
      </c>
      <c r="X107" s="30">
        <v>38650.218999999997</v>
      </c>
      <c r="Y107" s="30">
        <v>36369.512000000002</v>
      </c>
      <c r="Z107" s="30">
        <v>37531.32</v>
      </c>
      <c r="AA107" s="30">
        <v>36798.237999999998</v>
      </c>
      <c r="AB107" s="30">
        <v>36516.370999999999</v>
      </c>
      <c r="AC107" s="30">
        <v>34746.531000000003</v>
      </c>
      <c r="AD107" s="30">
        <v>38673.601999999999</v>
      </c>
      <c r="AE107" s="30">
        <v>35527.870999999999</v>
      </c>
      <c r="AF107" s="30">
        <v>39067.461000000003</v>
      </c>
      <c r="AG107" s="30">
        <v>37955.828000000001</v>
      </c>
      <c r="AH107" s="30">
        <v>40553.031000000003</v>
      </c>
      <c r="AI107" s="30">
        <v>36580.171999999999</v>
      </c>
      <c r="AJ107" s="30">
        <v>36245.358999999997</v>
      </c>
      <c r="AK107" s="30">
        <v>34025.519999999997</v>
      </c>
      <c r="AL107" s="30">
        <v>37342.288999999997</v>
      </c>
      <c r="AM107" s="30">
        <v>39010.879000000001</v>
      </c>
      <c r="AN107" s="30">
        <v>37087.858999999997</v>
      </c>
      <c r="AO107" s="30">
        <v>39618.620999999999</v>
      </c>
      <c r="AP107" s="30">
        <v>35645.269999999997</v>
      </c>
      <c r="AQ107" s="30">
        <v>33476.391000000003</v>
      </c>
      <c r="AR107" s="30">
        <v>34036.987999999998</v>
      </c>
      <c r="AS107" s="30">
        <v>37004.620999999999</v>
      </c>
      <c r="AT107" s="30">
        <v>35845.487999999998</v>
      </c>
      <c r="AU107" s="30">
        <v>37297.809000000001</v>
      </c>
      <c r="AV107" s="30">
        <v>35564.891000000003</v>
      </c>
      <c r="AW107" s="30">
        <v>37180.421999999999</v>
      </c>
      <c r="AX107" s="30">
        <v>41499.730000000003</v>
      </c>
      <c r="AY107" s="30">
        <v>38354.648000000001</v>
      </c>
      <c r="AZ107" s="30">
        <v>36340.671999999999</v>
      </c>
      <c r="BA107" s="30">
        <v>34357.718999999997</v>
      </c>
      <c r="BB107" s="30">
        <v>32465.141</v>
      </c>
      <c r="BC107" s="30">
        <v>36705.487999999998</v>
      </c>
      <c r="BD107" s="30">
        <v>34371.75</v>
      </c>
      <c r="BE107" s="30">
        <v>36762.538999999997</v>
      </c>
      <c r="BF107" s="30">
        <v>36386.449000000001</v>
      </c>
      <c r="BG107" s="30">
        <v>36384.43</v>
      </c>
      <c r="BH107" s="30">
        <v>35697.300999999999</v>
      </c>
      <c r="BI107" s="30">
        <v>33531.620999999999</v>
      </c>
      <c r="BJ107" s="30">
        <v>32669.49</v>
      </c>
      <c r="BK107" s="30">
        <v>35603.129000000001</v>
      </c>
      <c r="BL107" s="30">
        <v>38191.5</v>
      </c>
      <c r="BM107" s="30">
        <v>34659.620999999999</v>
      </c>
      <c r="BN107" s="30">
        <v>35750.800999999999</v>
      </c>
      <c r="BO107" s="30">
        <v>36156.211000000003</v>
      </c>
      <c r="BP107" s="30"/>
      <c r="BQ107" s="20">
        <f t="shared" si="2"/>
        <v>36603.144560000001</v>
      </c>
      <c r="BR107" s="20">
        <f t="shared" si="3"/>
        <v>9150.7861400000002</v>
      </c>
    </row>
    <row r="108" spans="1:70" x14ac:dyDescent="0.25">
      <c r="A108" s="14" t="s">
        <v>105</v>
      </c>
      <c r="B108" s="30">
        <v>14569.95</v>
      </c>
      <c r="C108" s="30">
        <v>15260.19</v>
      </c>
      <c r="D108" s="30">
        <v>16281</v>
      </c>
      <c r="E108" s="30">
        <v>17539.75</v>
      </c>
      <c r="F108" s="30">
        <v>17115.949000000001</v>
      </c>
      <c r="G108" s="30">
        <v>16020.77</v>
      </c>
      <c r="H108" s="30">
        <v>17440.66</v>
      </c>
      <c r="I108" s="30">
        <v>14841.55</v>
      </c>
      <c r="J108" s="30">
        <v>18355.859</v>
      </c>
      <c r="K108" s="30">
        <v>16570.811000000002</v>
      </c>
      <c r="L108" s="30">
        <v>16844.938999999998</v>
      </c>
      <c r="M108" s="30">
        <v>16261.66</v>
      </c>
      <c r="N108" s="30">
        <v>16756.949000000001</v>
      </c>
      <c r="O108" s="30">
        <v>15113.8</v>
      </c>
      <c r="P108" s="30">
        <v>17141.16</v>
      </c>
      <c r="Q108" s="30">
        <v>17375.669999999998</v>
      </c>
      <c r="R108" s="30">
        <v>16780.688999999998</v>
      </c>
      <c r="S108" s="30">
        <v>17490.528999999999</v>
      </c>
      <c r="T108" s="30">
        <v>16614.07</v>
      </c>
      <c r="U108" s="30">
        <v>16918.09</v>
      </c>
      <c r="V108" s="30">
        <v>16129.66</v>
      </c>
      <c r="W108" s="30">
        <v>16997.800999999999</v>
      </c>
      <c r="X108" s="30">
        <v>17149.289000000001</v>
      </c>
      <c r="Y108" s="30">
        <v>17895.93</v>
      </c>
      <c r="Z108" s="30">
        <v>18638.199000000001</v>
      </c>
      <c r="AA108" s="30">
        <v>16991.009999999998</v>
      </c>
      <c r="AB108" s="30">
        <v>18031.221000000001</v>
      </c>
      <c r="AC108" s="30">
        <v>17791.710999999999</v>
      </c>
      <c r="AD108" s="30">
        <v>17706.990000000002</v>
      </c>
      <c r="AE108" s="30">
        <v>17250.849999999999</v>
      </c>
      <c r="AF108" s="30">
        <v>16860.800999999999</v>
      </c>
      <c r="AG108" s="30">
        <v>16969.009999999998</v>
      </c>
      <c r="AH108" s="30">
        <v>16753.080000000002</v>
      </c>
      <c r="AI108" s="30">
        <v>16045.64</v>
      </c>
      <c r="AJ108" s="30">
        <v>16205.12</v>
      </c>
      <c r="AK108" s="30">
        <v>16247.26</v>
      </c>
      <c r="AL108" s="30">
        <v>17276.368999999999</v>
      </c>
      <c r="AM108" s="30">
        <v>15896.97</v>
      </c>
      <c r="AN108" s="30">
        <v>17072.27</v>
      </c>
      <c r="AO108" s="30">
        <v>15347.5</v>
      </c>
      <c r="AP108" s="30">
        <v>16591.868999999999</v>
      </c>
      <c r="AQ108" s="30">
        <v>14306.64</v>
      </c>
      <c r="AR108" s="30">
        <v>15249.41</v>
      </c>
      <c r="AS108" s="30">
        <v>17051.300999999999</v>
      </c>
      <c r="AT108" s="30">
        <v>16981.650000000001</v>
      </c>
      <c r="AU108" s="30">
        <v>17674.688999999998</v>
      </c>
      <c r="AV108" s="30">
        <v>16542.381000000001</v>
      </c>
      <c r="AW108" s="30">
        <v>14713.49</v>
      </c>
      <c r="AX108" s="30">
        <v>16325.06</v>
      </c>
      <c r="AY108" s="30">
        <v>13894.27</v>
      </c>
      <c r="AZ108" s="30">
        <v>15597.12</v>
      </c>
      <c r="BA108" s="30">
        <v>16717.84</v>
      </c>
      <c r="BB108" s="30">
        <v>16587.77</v>
      </c>
      <c r="BC108" s="30">
        <v>16384.368999999999</v>
      </c>
      <c r="BD108" s="30">
        <v>16178.83</v>
      </c>
      <c r="BE108" s="30">
        <v>16024.72</v>
      </c>
      <c r="BF108" s="30">
        <v>16348.58</v>
      </c>
      <c r="BG108" s="30">
        <v>16855.919999999998</v>
      </c>
      <c r="BH108" s="30">
        <v>15112.94</v>
      </c>
      <c r="BI108" s="30">
        <v>16423.91</v>
      </c>
      <c r="BJ108" s="30">
        <v>16799</v>
      </c>
      <c r="BK108" s="30">
        <v>15969.8</v>
      </c>
      <c r="BL108" s="30">
        <v>16369.97</v>
      </c>
      <c r="BM108" s="30">
        <v>15180.19</v>
      </c>
      <c r="BN108" s="30">
        <v>16822.48</v>
      </c>
      <c r="BO108" s="30">
        <v>16871.528999999999</v>
      </c>
      <c r="BP108" s="30"/>
      <c r="BQ108" s="20">
        <f t="shared" si="2"/>
        <v>16532.71574</v>
      </c>
      <c r="BR108" s="20">
        <f t="shared" si="3"/>
        <v>4133.1789349999999</v>
      </c>
    </row>
    <row r="109" spans="1:70" x14ac:dyDescent="0.25">
      <c r="A109" s="14" t="s">
        <v>161</v>
      </c>
      <c r="B109" s="30">
        <v>1415.26</v>
      </c>
      <c r="C109" s="30">
        <v>1021.49</v>
      </c>
      <c r="D109" s="30">
        <v>1137.3199</v>
      </c>
      <c r="E109" s="30">
        <v>760.17998999999998</v>
      </c>
      <c r="F109" s="30">
        <v>682.72997999999995</v>
      </c>
      <c r="G109" s="30">
        <v>632.29998999999998</v>
      </c>
      <c r="H109" s="30">
        <v>982.97997999999995</v>
      </c>
      <c r="I109" s="30">
        <v>979.28003000000001</v>
      </c>
      <c r="J109" s="30">
        <v>1055.8199</v>
      </c>
      <c r="K109" s="30">
        <v>864.12</v>
      </c>
      <c r="L109" s="30">
        <v>1017.41</v>
      </c>
      <c r="M109" s="30">
        <v>809.92998999999998</v>
      </c>
      <c r="N109" s="30">
        <v>830.03003000000001</v>
      </c>
      <c r="O109" s="30">
        <v>1102.9000000000001</v>
      </c>
      <c r="P109" s="30">
        <v>765.15002000000004</v>
      </c>
      <c r="Q109" s="30">
        <v>761.59997999999996</v>
      </c>
      <c r="R109" s="30">
        <v>1254.8599999999999</v>
      </c>
      <c r="S109" s="30">
        <v>1218.67</v>
      </c>
      <c r="T109" s="30">
        <v>922.09002999999996</v>
      </c>
      <c r="U109" s="30">
        <v>702.81</v>
      </c>
      <c r="V109" s="30">
        <v>766.03998000000001</v>
      </c>
      <c r="W109" s="30">
        <v>521.20001000000002</v>
      </c>
      <c r="X109" s="30">
        <v>505.01999000000001</v>
      </c>
      <c r="Y109" s="30">
        <v>783.37</v>
      </c>
      <c r="Z109" s="30">
        <v>670.88</v>
      </c>
      <c r="AA109" s="30">
        <v>577.10999000000004</v>
      </c>
      <c r="AB109" s="30">
        <v>1217.1099999999999</v>
      </c>
      <c r="AC109" s="30">
        <v>775.06</v>
      </c>
      <c r="AD109" s="30">
        <v>896.14000999999996</v>
      </c>
      <c r="AE109" s="30">
        <v>774.87</v>
      </c>
      <c r="AF109" s="30">
        <v>1046.78</v>
      </c>
      <c r="AG109" s="30">
        <v>753.73999000000003</v>
      </c>
      <c r="AH109" s="30">
        <v>693.20001000000002</v>
      </c>
      <c r="AI109" s="30">
        <v>820.54998999999998</v>
      </c>
      <c r="AJ109" s="30">
        <v>703.89000999999996</v>
      </c>
      <c r="AK109" s="30">
        <v>700.39000999999996</v>
      </c>
      <c r="AL109" s="30">
        <v>863.35999000000004</v>
      </c>
      <c r="AM109" s="30">
        <v>918.07001000000002</v>
      </c>
      <c r="AN109" s="30">
        <v>870.03003000000001</v>
      </c>
      <c r="AO109" s="30">
        <v>506.31</v>
      </c>
      <c r="AP109" s="30">
        <v>518.80999999999995</v>
      </c>
      <c r="AQ109" s="30">
        <v>811.81</v>
      </c>
      <c r="AR109" s="30">
        <v>562.23999000000003</v>
      </c>
      <c r="AS109" s="30">
        <v>574.95001000000002</v>
      </c>
      <c r="AT109" s="30">
        <v>759.78003000000001</v>
      </c>
      <c r="AU109" s="30">
        <v>662.94</v>
      </c>
      <c r="AV109" s="30">
        <v>685.40997000000004</v>
      </c>
      <c r="AW109" s="30">
        <v>515.72997999999995</v>
      </c>
      <c r="AX109" s="30">
        <v>809.06</v>
      </c>
      <c r="AY109" s="30">
        <v>472.23998999999998</v>
      </c>
      <c r="AZ109" s="30">
        <v>347.35001</v>
      </c>
      <c r="BA109" s="30">
        <v>569.75</v>
      </c>
      <c r="BB109" s="30">
        <v>670.03998000000001</v>
      </c>
      <c r="BC109" s="30">
        <v>648.90002000000004</v>
      </c>
      <c r="BD109" s="30">
        <v>527.95001000000002</v>
      </c>
      <c r="BE109" s="30">
        <v>450.97</v>
      </c>
      <c r="BF109" s="30">
        <v>606.40997000000004</v>
      </c>
      <c r="BG109" s="30">
        <v>496.76001000000002</v>
      </c>
      <c r="BH109" s="30">
        <v>391.39999</v>
      </c>
      <c r="BI109" s="30">
        <v>412.23000999999999</v>
      </c>
      <c r="BJ109" s="30">
        <v>427.72</v>
      </c>
      <c r="BK109" s="30">
        <v>372.60998999999998</v>
      </c>
      <c r="BL109" s="30">
        <v>303.73000999999999</v>
      </c>
      <c r="BM109" s="30">
        <v>396</v>
      </c>
      <c r="BN109" s="30">
        <v>425.51001000000002</v>
      </c>
      <c r="BO109" s="30">
        <v>522.67998999999998</v>
      </c>
      <c r="BP109" s="30"/>
      <c r="BQ109" s="20">
        <f t="shared" si="2"/>
        <v>668.09060040000008</v>
      </c>
      <c r="BR109" s="20">
        <f t="shared" si="3"/>
        <v>167.02265010000002</v>
      </c>
    </row>
    <row r="110" spans="1:70" x14ac:dyDescent="0.25">
      <c r="A110" s="14" t="s">
        <v>107</v>
      </c>
      <c r="B110" s="30">
        <v>31971.32</v>
      </c>
      <c r="C110" s="30">
        <v>31242.99</v>
      </c>
      <c r="D110" s="30">
        <v>29431.721000000001</v>
      </c>
      <c r="E110" s="30">
        <v>29127.391</v>
      </c>
      <c r="F110" s="30">
        <v>29939.1</v>
      </c>
      <c r="G110" s="30">
        <v>32946.262000000002</v>
      </c>
      <c r="H110" s="30">
        <v>34220.559000000001</v>
      </c>
      <c r="I110" s="30">
        <v>32333.85</v>
      </c>
      <c r="J110" s="30">
        <v>35427.578000000001</v>
      </c>
      <c r="K110" s="30">
        <v>32082.438999999998</v>
      </c>
      <c r="L110" s="30">
        <v>31663.919999999998</v>
      </c>
      <c r="M110" s="30">
        <v>33704.43</v>
      </c>
      <c r="N110" s="30">
        <v>31548.83</v>
      </c>
      <c r="O110" s="30">
        <v>32964.75</v>
      </c>
      <c r="P110" s="30">
        <v>32872.5</v>
      </c>
      <c r="Q110" s="30">
        <v>36244.370999999999</v>
      </c>
      <c r="R110" s="30">
        <v>35228.620999999999</v>
      </c>
      <c r="S110" s="30">
        <v>34651.737999999998</v>
      </c>
      <c r="T110" s="30">
        <v>32080.51</v>
      </c>
      <c r="U110" s="30">
        <v>34343.519999999997</v>
      </c>
      <c r="V110" s="30">
        <v>34677.32</v>
      </c>
      <c r="W110" s="30">
        <v>35477.660000000003</v>
      </c>
      <c r="X110" s="30">
        <v>34131.218999999997</v>
      </c>
      <c r="Y110" s="30">
        <v>34491.370999999999</v>
      </c>
      <c r="Z110" s="30">
        <v>35230.641000000003</v>
      </c>
      <c r="AA110" s="30">
        <v>36849.078000000001</v>
      </c>
      <c r="AB110" s="30">
        <v>36417.358999999997</v>
      </c>
      <c r="AC110" s="30">
        <v>34907.711000000003</v>
      </c>
      <c r="AD110" s="30">
        <v>36869.019999999997</v>
      </c>
      <c r="AE110" s="30">
        <v>34110.398000000001</v>
      </c>
      <c r="AF110" s="30">
        <v>36899.379000000001</v>
      </c>
      <c r="AG110" s="30">
        <v>35126.199000000001</v>
      </c>
      <c r="AH110" s="30">
        <v>37668.379000000001</v>
      </c>
      <c r="AI110" s="30">
        <v>34993.800999999999</v>
      </c>
      <c r="AJ110" s="30">
        <v>35923.339999999997</v>
      </c>
      <c r="AK110" s="30">
        <v>34694.589999999997</v>
      </c>
      <c r="AL110" s="30">
        <v>36110.281000000003</v>
      </c>
      <c r="AM110" s="30">
        <v>37381.32</v>
      </c>
      <c r="AN110" s="30">
        <v>35302.410000000003</v>
      </c>
      <c r="AO110" s="30">
        <v>37037.391000000003</v>
      </c>
      <c r="AP110" s="30">
        <v>35761.788999999997</v>
      </c>
      <c r="AQ110" s="30">
        <v>33920.762000000002</v>
      </c>
      <c r="AR110" s="30">
        <v>33614.468999999997</v>
      </c>
      <c r="AS110" s="30">
        <v>36766.987999999998</v>
      </c>
      <c r="AT110" s="30">
        <v>35833.512000000002</v>
      </c>
      <c r="AU110" s="30">
        <v>36384.980000000003</v>
      </c>
      <c r="AV110" s="30">
        <v>33030.309000000001</v>
      </c>
      <c r="AW110" s="30">
        <v>35878.858999999997</v>
      </c>
      <c r="AX110" s="30">
        <v>37649.160000000003</v>
      </c>
      <c r="AY110" s="30">
        <v>37510.512000000002</v>
      </c>
      <c r="AZ110" s="30">
        <v>35567.620999999999</v>
      </c>
      <c r="BA110" s="30">
        <v>33779.148000000001</v>
      </c>
      <c r="BB110" s="30">
        <v>33743.237999999998</v>
      </c>
      <c r="BC110" s="30">
        <v>34137.468999999997</v>
      </c>
      <c r="BD110" s="30">
        <v>33082.18</v>
      </c>
      <c r="BE110" s="30">
        <v>36791.898000000001</v>
      </c>
      <c r="BF110" s="30">
        <v>34450.82</v>
      </c>
      <c r="BG110" s="30">
        <v>35484.211000000003</v>
      </c>
      <c r="BH110" s="30">
        <v>35232.828000000001</v>
      </c>
      <c r="BI110" s="30">
        <v>31674.43</v>
      </c>
      <c r="BJ110" s="30">
        <v>32160.99</v>
      </c>
      <c r="BK110" s="30">
        <v>31941.48</v>
      </c>
      <c r="BL110" s="30">
        <v>33502.980000000003</v>
      </c>
      <c r="BM110" s="30">
        <v>35576.019999999997</v>
      </c>
      <c r="BN110" s="30">
        <v>34021.851999999999</v>
      </c>
      <c r="BO110" s="30">
        <v>32832.237999999998</v>
      </c>
      <c r="BP110" s="30"/>
      <c r="BQ110" s="20">
        <f t="shared" si="2"/>
        <v>35018.679979999986</v>
      </c>
      <c r="BR110" s="20">
        <f t="shared" si="3"/>
        <v>8754.6699949999966</v>
      </c>
    </row>
    <row r="111" spans="1:70" x14ac:dyDescent="0.25">
      <c r="A111" s="14" t="s">
        <v>108</v>
      </c>
      <c r="B111" s="30">
        <v>44794.961000000003</v>
      </c>
      <c r="C111" s="30">
        <v>44713.211000000003</v>
      </c>
      <c r="D111" s="30">
        <v>45683.309000000001</v>
      </c>
      <c r="E111" s="30">
        <v>45166.440999999999</v>
      </c>
      <c r="F111" s="30">
        <v>45387.879000000001</v>
      </c>
      <c r="G111" s="30">
        <v>46101.101999999999</v>
      </c>
      <c r="H111" s="30">
        <v>47029.300999999999</v>
      </c>
      <c r="I111" s="30">
        <v>45871.68</v>
      </c>
      <c r="J111" s="30">
        <v>49447.898000000001</v>
      </c>
      <c r="K111" s="30">
        <v>44382.050999999999</v>
      </c>
      <c r="L111" s="30">
        <v>47846.18</v>
      </c>
      <c r="M111" s="30">
        <v>48633.711000000003</v>
      </c>
      <c r="N111" s="30">
        <v>48623.762000000002</v>
      </c>
      <c r="O111" s="30">
        <v>46706.120999999999</v>
      </c>
      <c r="P111" s="30">
        <v>46404.84</v>
      </c>
      <c r="Q111" s="30">
        <v>49205.461000000003</v>
      </c>
      <c r="R111" s="30">
        <v>48258.398000000001</v>
      </c>
      <c r="S111" s="30">
        <v>48835.48</v>
      </c>
      <c r="T111" s="30">
        <v>47330.16</v>
      </c>
      <c r="U111" s="30">
        <v>46147.800999999999</v>
      </c>
      <c r="V111" s="30">
        <v>49221.629000000001</v>
      </c>
      <c r="W111" s="30">
        <v>52556.34</v>
      </c>
      <c r="X111" s="30">
        <v>47683.031000000003</v>
      </c>
      <c r="Y111" s="30">
        <v>47544.468999999997</v>
      </c>
      <c r="Z111" s="30">
        <v>48826</v>
      </c>
      <c r="AA111" s="30">
        <v>47195.120999999999</v>
      </c>
      <c r="AB111" s="30">
        <v>47708.449000000001</v>
      </c>
      <c r="AC111" s="30">
        <v>44753.141000000003</v>
      </c>
      <c r="AD111" s="30">
        <v>51670.828000000001</v>
      </c>
      <c r="AE111" s="30">
        <v>47680.34</v>
      </c>
      <c r="AF111" s="30">
        <v>48821.641000000003</v>
      </c>
      <c r="AG111" s="30">
        <v>47292.199000000001</v>
      </c>
      <c r="AH111" s="30">
        <v>48976.288999999997</v>
      </c>
      <c r="AI111" s="30">
        <v>45244.43</v>
      </c>
      <c r="AJ111" s="30">
        <v>46348.601999999999</v>
      </c>
      <c r="AK111" s="30">
        <v>44345.620999999999</v>
      </c>
      <c r="AL111" s="30">
        <v>48476.788999999997</v>
      </c>
      <c r="AM111" s="30">
        <v>48768.870999999999</v>
      </c>
      <c r="AN111" s="30">
        <v>47724.641000000003</v>
      </c>
      <c r="AO111" s="30">
        <v>50294.391000000003</v>
      </c>
      <c r="AP111" s="30">
        <v>46506</v>
      </c>
      <c r="AQ111" s="30">
        <v>44041.300999999999</v>
      </c>
      <c r="AR111" s="30">
        <v>45247.949000000001</v>
      </c>
      <c r="AS111" s="30">
        <v>45882.84</v>
      </c>
      <c r="AT111" s="30">
        <v>46946.788999999997</v>
      </c>
      <c r="AU111" s="30">
        <v>49307.718999999997</v>
      </c>
      <c r="AV111" s="30">
        <v>48129.391000000003</v>
      </c>
      <c r="AW111" s="30">
        <v>44009.788999999997</v>
      </c>
      <c r="AX111" s="30">
        <v>48646.93</v>
      </c>
      <c r="AY111" s="30">
        <v>46846.781000000003</v>
      </c>
      <c r="AZ111" s="30">
        <v>47243.987999999998</v>
      </c>
      <c r="BA111" s="30">
        <v>45403.09</v>
      </c>
      <c r="BB111" s="30">
        <v>45648.300999999999</v>
      </c>
      <c r="BC111" s="30">
        <v>45862.879000000001</v>
      </c>
      <c r="BD111" s="30">
        <v>45798.391000000003</v>
      </c>
      <c r="BE111" s="30">
        <v>46533.91</v>
      </c>
      <c r="BF111" s="30">
        <v>45545.512000000002</v>
      </c>
      <c r="BG111" s="30">
        <v>45121.671999999999</v>
      </c>
      <c r="BH111" s="30">
        <v>46436.23</v>
      </c>
      <c r="BI111" s="30">
        <v>43876.52</v>
      </c>
      <c r="BJ111" s="30">
        <v>43856.699000000001</v>
      </c>
      <c r="BK111" s="30">
        <v>45766.52</v>
      </c>
      <c r="BL111" s="30">
        <v>45798.351999999999</v>
      </c>
      <c r="BM111" s="30">
        <v>46378.487999999998</v>
      </c>
      <c r="BN111" s="30">
        <v>45970.398000000001</v>
      </c>
      <c r="BO111" s="30">
        <v>44136.02</v>
      </c>
      <c r="BP111" s="30"/>
      <c r="BQ111" s="20">
        <f t="shared" si="2"/>
        <v>46932.9424</v>
      </c>
      <c r="BR111" s="20">
        <f t="shared" si="3"/>
        <v>11733.2356</v>
      </c>
    </row>
    <row r="112" spans="1:70" x14ac:dyDescent="0.25">
      <c r="A112" s="14" t="s">
        <v>109</v>
      </c>
      <c r="B112" s="30">
        <v>8965.0596000000005</v>
      </c>
      <c r="C112" s="30">
        <v>8502.4297000000006</v>
      </c>
      <c r="D112" s="30">
        <v>8636.6602000000003</v>
      </c>
      <c r="E112" s="30">
        <v>7786.96</v>
      </c>
      <c r="F112" s="30">
        <v>7683.79</v>
      </c>
      <c r="G112" s="30">
        <v>7859.79</v>
      </c>
      <c r="H112" s="30">
        <v>8161.2201999999997</v>
      </c>
      <c r="I112" s="30">
        <v>8650.4004000000004</v>
      </c>
      <c r="J112" s="30">
        <v>8728.1797000000006</v>
      </c>
      <c r="K112" s="30">
        <v>8006.7402000000002</v>
      </c>
      <c r="L112" s="30">
        <v>8051.0600999999997</v>
      </c>
      <c r="M112" s="30">
        <v>7924.3500999999997</v>
      </c>
      <c r="N112" s="30">
        <v>8296.3096000000005</v>
      </c>
      <c r="O112" s="30">
        <v>8416.0498000000007</v>
      </c>
      <c r="P112" s="30">
        <v>8159.2798000000003</v>
      </c>
      <c r="Q112" s="30">
        <v>8333.8701000000001</v>
      </c>
      <c r="R112" s="30">
        <v>8830.5097999999998</v>
      </c>
      <c r="S112" s="30">
        <v>8481.2402000000002</v>
      </c>
      <c r="T112" s="30">
        <v>8025.5497999999998</v>
      </c>
      <c r="U112" s="30">
        <v>8577.4902000000002</v>
      </c>
      <c r="V112" s="30">
        <v>8434.2900000000009</v>
      </c>
      <c r="W112" s="30">
        <v>7478.21</v>
      </c>
      <c r="X112" s="30">
        <v>7512.6602000000003</v>
      </c>
      <c r="Y112" s="30">
        <v>8627.1201000000001</v>
      </c>
      <c r="Z112" s="30">
        <v>8007.0801000000001</v>
      </c>
      <c r="AA112" s="30">
        <v>7880.21</v>
      </c>
      <c r="AB112" s="30">
        <v>8794.4297000000006</v>
      </c>
      <c r="AC112" s="30">
        <v>8385.2196999999996</v>
      </c>
      <c r="AD112" s="30">
        <v>8489.9199000000008</v>
      </c>
      <c r="AE112" s="30">
        <v>7808.52</v>
      </c>
      <c r="AF112" s="30">
        <v>8109.4902000000002</v>
      </c>
      <c r="AG112" s="30">
        <v>7671.6499000000003</v>
      </c>
      <c r="AH112" s="30">
        <v>8048.8198000000002</v>
      </c>
      <c r="AI112" s="30">
        <v>8250.0097999999998</v>
      </c>
      <c r="AJ112" s="30">
        <v>7835.4301999999998</v>
      </c>
      <c r="AK112" s="30">
        <v>7458.6801999999998</v>
      </c>
      <c r="AL112" s="30">
        <v>8568.0897999999997</v>
      </c>
      <c r="AM112" s="30">
        <v>8282.1903999999995</v>
      </c>
      <c r="AN112" s="30">
        <v>8212.5800999999992</v>
      </c>
      <c r="AO112" s="30">
        <v>7147.21</v>
      </c>
      <c r="AP112" s="30">
        <v>7838.9701999999997</v>
      </c>
      <c r="AQ112" s="30">
        <v>8553.6699000000008</v>
      </c>
      <c r="AR112" s="30">
        <v>7685.27</v>
      </c>
      <c r="AS112" s="30">
        <v>7817.9902000000002</v>
      </c>
      <c r="AT112" s="30">
        <v>8035.4399000000003</v>
      </c>
      <c r="AU112" s="30">
        <v>8273.7597999999998</v>
      </c>
      <c r="AV112" s="30">
        <v>8491.5303000000004</v>
      </c>
      <c r="AW112" s="30">
        <v>7917.2997999999998</v>
      </c>
      <c r="AX112" s="30">
        <v>8497.9297000000006</v>
      </c>
      <c r="AY112" s="30">
        <v>7553.3798999999999</v>
      </c>
      <c r="AZ112" s="30">
        <v>7220.0897999999997</v>
      </c>
      <c r="BA112" s="30">
        <v>8190.6298999999999</v>
      </c>
      <c r="BB112" s="30">
        <v>8169.5097999999998</v>
      </c>
      <c r="BC112" s="30">
        <v>7869.5600999999997</v>
      </c>
      <c r="BD112" s="30">
        <v>7487.1400999999996</v>
      </c>
      <c r="BE112" s="30">
        <v>7557.0801000000001</v>
      </c>
      <c r="BF112" s="30">
        <v>7456.27</v>
      </c>
      <c r="BG112" s="30">
        <v>6779.2597999999998</v>
      </c>
      <c r="BH112" s="30">
        <v>6820.0600999999997</v>
      </c>
      <c r="BI112" s="30">
        <v>7021.75</v>
      </c>
      <c r="BJ112" s="30">
        <v>7460.5497999999998</v>
      </c>
      <c r="BK112" s="30">
        <v>6891.1602000000003</v>
      </c>
      <c r="BL112" s="30">
        <v>6396.04</v>
      </c>
      <c r="BM112" s="30">
        <v>6761.79</v>
      </c>
      <c r="BN112" s="30">
        <v>6937.02</v>
      </c>
      <c r="BO112" s="30">
        <v>6895.9399000000003</v>
      </c>
      <c r="BP112" s="30"/>
      <c r="BQ112" s="20">
        <f t="shared" si="2"/>
        <v>7829.9137880000007</v>
      </c>
      <c r="BR112" s="20">
        <f t="shared" si="3"/>
        <v>1957.4784470000002</v>
      </c>
    </row>
    <row r="113" spans="1:70" x14ac:dyDescent="0.25">
      <c r="A113" s="14" t="s">
        <v>110</v>
      </c>
      <c r="B113" s="30">
        <v>7957.6602000000003</v>
      </c>
      <c r="C113" s="30">
        <v>7698.6400999999996</v>
      </c>
      <c r="D113" s="30">
        <v>6580.29</v>
      </c>
      <c r="E113" s="30">
        <v>5696.6899000000003</v>
      </c>
      <c r="F113" s="30">
        <v>5610.1000999999997</v>
      </c>
      <c r="G113" s="30">
        <v>5352.5897999999997</v>
      </c>
      <c r="H113" s="30">
        <v>5516.5</v>
      </c>
      <c r="I113" s="30">
        <v>5964.75</v>
      </c>
      <c r="J113" s="30">
        <v>6533.29</v>
      </c>
      <c r="K113" s="30">
        <v>6358.8500999999997</v>
      </c>
      <c r="L113" s="30">
        <v>5084.3301000000001</v>
      </c>
      <c r="M113" s="30">
        <v>5669.8100999999997</v>
      </c>
      <c r="N113" s="30">
        <v>4489.4902000000002</v>
      </c>
      <c r="O113" s="30">
        <v>4984.5298000000003</v>
      </c>
      <c r="P113" s="30">
        <v>5322.7201999999997</v>
      </c>
      <c r="Q113" s="30">
        <v>5332.7201999999997</v>
      </c>
      <c r="R113" s="30">
        <v>7559.21</v>
      </c>
      <c r="S113" s="30">
        <v>5502.6298999999999</v>
      </c>
      <c r="T113" s="30">
        <v>5687.8198000000002</v>
      </c>
      <c r="U113" s="30">
        <v>7014.3198000000002</v>
      </c>
      <c r="V113" s="30">
        <v>7217.96</v>
      </c>
      <c r="W113" s="30">
        <v>5850.8198000000002</v>
      </c>
      <c r="X113" s="30">
        <v>6892.3900999999996</v>
      </c>
      <c r="Y113" s="30">
        <v>8159.1698999999999</v>
      </c>
      <c r="Z113" s="30">
        <v>7166.4502000000002</v>
      </c>
      <c r="AA113" s="30">
        <v>6978.3900999999996</v>
      </c>
      <c r="AB113" s="30">
        <v>7039.3198000000002</v>
      </c>
      <c r="AC113" s="30">
        <v>6827.3198000000002</v>
      </c>
      <c r="AD113" s="30">
        <v>6106.9701999999997</v>
      </c>
      <c r="AE113" s="30">
        <v>6403.3500999999997</v>
      </c>
      <c r="AF113" s="30">
        <v>6466.7002000000002</v>
      </c>
      <c r="AG113" s="30">
        <v>6377.8900999999996</v>
      </c>
      <c r="AH113" s="30">
        <v>6512.23</v>
      </c>
      <c r="AI113" s="30">
        <v>6507.3999000000003</v>
      </c>
      <c r="AJ113" s="30">
        <v>7408.6899000000003</v>
      </c>
      <c r="AK113" s="30">
        <v>8169.1801999999998</v>
      </c>
      <c r="AL113" s="30">
        <v>6424.4198999999999</v>
      </c>
      <c r="AM113" s="30">
        <v>6091.7997999999998</v>
      </c>
      <c r="AN113" s="30">
        <v>6385.8701000000001</v>
      </c>
      <c r="AO113" s="30">
        <v>6433.6400999999996</v>
      </c>
      <c r="AP113" s="30">
        <v>6730.6099000000004</v>
      </c>
      <c r="AQ113" s="30">
        <v>7653.8301000000001</v>
      </c>
      <c r="AR113" s="30">
        <v>6721.1499000000003</v>
      </c>
      <c r="AS113" s="30">
        <v>6223.48</v>
      </c>
      <c r="AT113" s="30">
        <v>7874.7002000000002</v>
      </c>
      <c r="AU113" s="30">
        <v>6728.4399000000003</v>
      </c>
      <c r="AV113" s="30">
        <v>6542.8500999999997</v>
      </c>
      <c r="AW113" s="30">
        <v>6653.9301999999998</v>
      </c>
      <c r="AX113" s="30">
        <v>6371.21</v>
      </c>
      <c r="AY113" s="30">
        <v>6147.3397999999997</v>
      </c>
      <c r="AZ113" s="30">
        <v>6331.2597999999998</v>
      </c>
      <c r="BA113" s="30">
        <v>5874.75</v>
      </c>
      <c r="BB113" s="30">
        <v>6135.8900999999996</v>
      </c>
      <c r="BC113" s="30">
        <v>6377.54</v>
      </c>
      <c r="BD113" s="30">
        <v>6149</v>
      </c>
      <c r="BE113" s="30">
        <v>5743.75</v>
      </c>
      <c r="BF113" s="30">
        <v>5827.79</v>
      </c>
      <c r="BG113" s="30">
        <v>6056.6801999999998</v>
      </c>
      <c r="BH113" s="30">
        <v>5939.7402000000002</v>
      </c>
      <c r="BI113" s="30">
        <v>6279.0600999999997</v>
      </c>
      <c r="BJ113" s="30">
        <v>7106.3798999999999</v>
      </c>
      <c r="BK113" s="30">
        <v>5940.1099000000004</v>
      </c>
      <c r="BL113" s="30">
        <v>6386.4701999999997</v>
      </c>
      <c r="BM113" s="30">
        <v>6816.1201000000001</v>
      </c>
      <c r="BN113" s="30">
        <v>6399.1201000000001</v>
      </c>
      <c r="BO113" s="30">
        <v>6244.5497999999998</v>
      </c>
      <c r="BP113" s="30"/>
      <c r="BQ113" s="20">
        <f t="shared" si="2"/>
        <v>6568.7938039999981</v>
      </c>
      <c r="BR113" s="20">
        <f t="shared" si="3"/>
        <v>1642.1984509999995</v>
      </c>
    </row>
    <row r="114" spans="1:70" x14ac:dyDescent="0.25">
      <c r="A114" s="14" t="s">
        <v>111</v>
      </c>
      <c r="B114" s="30">
        <v>869.46001999999999</v>
      </c>
      <c r="C114" s="30">
        <v>637.48999000000003</v>
      </c>
      <c r="D114" s="30">
        <v>665.85999000000004</v>
      </c>
      <c r="E114" s="30">
        <v>775.88</v>
      </c>
      <c r="F114" s="30">
        <v>879.28998000000001</v>
      </c>
      <c r="G114" s="30">
        <v>813.41998000000001</v>
      </c>
      <c r="H114" s="30">
        <v>851.01000999999997</v>
      </c>
      <c r="I114" s="30">
        <v>791.19</v>
      </c>
      <c r="J114" s="30">
        <v>839.28998000000001</v>
      </c>
      <c r="K114" s="30">
        <v>643.76000999999997</v>
      </c>
      <c r="L114" s="30">
        <v>589.85999000000004</v>
      </c>
      <c r="M114" s="30">
        <v>970.65002000000004</v>
      </c>
      <c r="N114" s="30">
        <v>773.09997999999996</v>
      </c>
      <c r="O114" s="30">
        <v>609.90002000000004</v>
      </c>
      <c r="P114" s="30">
        <v>562.44000000000005</v>
      </c>
      <c r="Q114" s="30">
        <v>633.10999000000004</v>
      </c>
      <c r="R114" s="30">
        <v>651.52002000000005</v>
      </c>
      <c r="S114" s="30">
        <v>912.52002000000005</v>
      </c>
      <c r="T114" s="30">
        <v>650.5</v>
      </c>
      <c r="U114" s="30">
        <v>939.37</v>
      </c>
      <c r="V114" s="30">
        <v>814.95001000000002</v>
      </c>
      <c r="W114" s="30">
        <v>528.94000000000005</v>
      </c>
      <c r="X114" s="30">
        <v>500.85001</v>
      </c>
      <c r="Y114" s="30">
        <v>793.03998000000001</v>
      </c>
      <c r="Z114" s="30">
        <v>775.94</v>
      </c>
      <c r="AA114" s="30">
        <v>783.64000999999996</v>
      </c>
      <c r="AB114" s="30">
        <v>902.58001999999999</v>
      </c>
      <c r="AC114" s="30">
        <v>970.70001000000002</v>
      </c>
      <c r="AD114" s="30">
        <v>870.09002999999996</v>
      </c>
      <c r="AE114" s="30">
        <v>960.59002999999996</v>
      </c>
      <c r="AF114" s="30">
        <v>849.81</v>
      </c>
      <c r="AG114" s="30">
        <v>639.96001999999999</v>
      </c>
      <c r="AH114" s="30">
        <v>795.51000999999997</v>
      </c>
      <c r="AI114" s="30">
        <v>915.96001999999999</v>
      </c>
      <c r="AJ114" s="30">
        <v>1099.6600000000001</v>
      </c>
      <c r="AK114" s="30">
        <v>853.01000999999997</v>
      </c>
      <c r="AL114" s="30">
        <v>986.02002000000005</v>
      </c>
      <c r="AM114" s="30">
        <v>1095.8900000000001</v>
      </c>
      <c r="AN114" s="30">
        <v>1274.03</v>
      </c>
      <c r="AO114" s="30">
        <v>1063.8100999999999</v>
      </c>
      <c r="AP114" s="30">
        <v>1102.8</v>
      </c>
      <c r="AQ114" s="30">
        <v>864.01000999999997</v>
      </c>
      <c r="AR114" s="30">
        <v>689.42998999999998</v>
      </c>
      <c r="AS114" s="30">
        <v>724.16998000000001</v>
      </c>
      <c r="AT114" s="30">
        <v>915.03998000000001</v>
      </c>
      <c r="AU114" s="30">
        <v>895.15997000000004</v>
      </c>
      <c r="AV114" s="30">
        <v>1129.72</v>
      </c>
      <c r="AW114" s="30">
        <v>933.5</v>
      </c>
      <c r="AX114" s="30">
        <v>987.53998000000001</v>
      </c>
      <c r="AY114" s="30">
        <v>698.96996999999999</v>
      </c>
      <c r="AZ114" s="30">
        <v>636.88</v>
      </c>
      <c r="BA114" s="30">
        <v>806.15002000000004</v>
      </c>
      <c r="BB114" s="30">
        <v>796.64000999999996</v>
      </c>
      <c r="BC114" s="30">
        <v>904.82001000000002</v>
      </c>
      <c r="BD114" s="30">
        <v>685.67998999999998</v>
      </c>
      <c r="BE114" s="30">
        <v>740.34002999999996</v>
      </c>
      <c r="BF114" s="30">
        <v>673.92998999999998</v>
      </c>
      <c r="BG114" s="30">
        <v>655.70001000000002</v>
      </c>
      <c r="BH114" s="30">
        <v>896.84997999999996</v>
      </c>
      <c r="BI114" s="30">
        <v>801.78998000000001</v>
      </c>
      <c r="BJ114" s="30">
        <v>660.96996999999999</v>
      </c>
      <c r="BK114" s="30">
        <v>915.65002000000004</v>
      </c>
      <c r="BL114" s="30">
        <v>786.13</v>
      </c>
      <c r="BM114" s="30">
        <v>733.66998000000001</v>
      </c>
      <c r="BN114" s="30">
        <v>655.30999999999995</v>
      </c>
      <c r="BO114" s="30">
        <v>747.07001000000002</v>
      </c>
      <c r="BP114" s="30"/>
      <c r="BQ114" s="20">
        <f t="shared" si="2"/>
        <v>833.33620399999984</v>
      </c>
      <c r="BR114" s="20">
        <f t="shared" si="3"/>
        <v>208.33405099999996</v>
      </c>
    </row>
    <row r="115" spans="1:70" x14ac:dyDescent="0.25">
      <c r="A115" s="14" t="s">
        <v>112</v>
      </c>
      <c r="B115" s="30">
        <v>30374.539000000001</v>
      </c>
      <c r="C115" s="30">
        <v>29461.699000000001</v>
      </c>
      <c r="D115" s="30">
        <v>26856.221000000001</v>
      </c>
      <c r="E115" s="30">
        <v>26733.449000000001</v>
      </c>
      <c r="F115" s="30">
        <v>28219.17</v>
      </c>
      <c r="G115" s="30">
        <v>30577.539000000001</v>
      </c>
      <c r="H115" s="30">
        <v>31126.16</v>
      </c>
      <c r="I115" s="30">
        <v>30355.210999999999</v>
      </c>
      <c r="J115" s="30">
        <v>33091.828000000001</v>
      </c>
      <c r="K115" s="30">
        <v>30711.381000000001</v>
      </c>
      <c r="L115" s="30">
        <v>29764.23</v>
      </c>
      <c r="M115" s="30">
        <v>31651.33</v>
      </c>
      <c r="N115" s="30">
        <v>29328.57</v>
      </c>
      <c r="O115" s="30">
        <v>30045.09</v>
      </c>
      <c r="P115" s="30">
        <v>31147.800999999999</v>
      </c>
      <c r="Q115" s="30">
        <v>32870.480000000003</v>
      </c>
      <c r="R115" s="30">
        <v>32387.01</v>
      </c>
      <c r="S115" s="30">
        <v>31831.381000000001</v>
      </c>
      <c r="T115" s="30">
        <v>30490.18</v>
      </c>
      <c r="U115" s="30">
        <v>32342.6</v>
      </c>
      <c r="V115" s="30">
        <v>32356.960999999999</v>
      </c>
      <c r="W115" s="30">
        <v>31597.028999999999</v>
      </c>
      <c r="X115" s="30">
        <v>32438.528999999999</v>
      </c>
      <c r="Y115" s="30">
        <v>32393.721000000001</v>
      </c>
      <c r="Z115" s="30">
        <v>32987.711000000003</v>
      </c>
      <c r="AA115" s="30">
        <v>34479.629000000001</v>
      </c>
      <c r="AB115" s="30">
        <v>33726.351999999999</v>
      </c>
      <c r="AC115" s="30">
        <v>33916.68</v>
      </c>
      <c r="AD115" s="30">
        <v>34142.75</v>
      </c>
      <c r="AE115" s="30">
        <v>31177.59</v>
      </c>
      <c r="AF115" s="30">
        <v>34006.93</v>
      </c>
      <c r="AG115" s="30">
        <v>32687.919999999998</v>
      </c>
      <c r="AH115" s="30">
        <v>35202.800999999999</v>
      </c>
      <c r="AI115" s="30">
        <v>33506.262000000002</v>
      </c>
      <c r="AJ115" s="30">
        <v>33016.851999999999</v>
      </c>
      <c r="AK115" s="30">
        <v>33124.559000000001</v>
      </c>
      <c r="AL115" s="30">
        <v>33198.870999999999</v>
      </c>
      <c r="AM115" s="30">
        <v>33854.737999999998</v>
      </c>
      <c r="AN115" s="30">
        <v>32917.038999999997</v>
      </c>
      <c r="AO115" s="30">
        <v>33097.781000000003</v>
      </c>
      <c r="AP115" s="30">
        <v>33133.461000000003</v>
      </c>
      <c r="AQ115" s="30">
        <v>33719.358999999997</v>
      </c>
      <c r="AR115" s="30">
        <v>32160.460999999999</v>
      </c>
      <c r="AS115" s="30">
        <v>35709.968999999997</v>
      </c>
      <c r="AT115" s="30">
        <v>33273.589999999997</v>
      </c>
      <c r="AU115" s="30">
        <v>33607.730000000003</v>
      </c>
      <c r="AV115" s="30">
        <v>30934.618999999999</v>
      </c>
      <c r="AW115" s="30">
        <v>34542.440999999999</v>
      </c>
      <c r="AX115" s="30">
        <v>36097.421999999999</v>
      </c>
      <c r="AY115" s="30">
        <v>35395.449000000001</v>
      </c>
      <c r="AZ115" s="30">
        <v>33939.288999999997</v>
      </c>
      <c r="BA115" s="30">
        <v>33311.910000000003</v>
      </c>
      <c r="BB115" s="30">
        <v>32004.77</v>
      </c>
      <c r="BC115" s="30">
        <v>33054.921999999999</v>
      </c>
      <c r="BD115" s="30">
        <v>30834.98</v>
      </c>
      <c r="BE115" s="30">
        <v>34395.839999999997</v>
      </c>
      <c r="BF115" s="30">
        <v>33112.379000000001</v>
      </c>
      <c r="BG115" s="30">
        <v>35109.031000000003</v>
      </c>
      <c r="BH115" s="30">
        <v>33785.671999999999</v>
      </c>
      <c r="BI115" s="30">
        <v>31355.631000000001</v>
      </c>
      <c r="BJ115" s="30">
        <v>31193.599999999999</v>
      </c>
      <c r="BK115" s="30">
        <v>31579.891</v>
      </c>
      <c r="BL115" s="30">
        <v>32511.141</v>
      </c>
      <c r="BM115" s="30">
        <v>33534.690999999999</v>
      </c>
      <c r="BN115" s="30">
        <v>32320.618999999999</v>
      </c>
      <c r="BO115" s="30">
        <v>30885</v>
      </c>
      <c r="BP115" s="30"/>
      <c r="BQ115" s="20">
        <f t="shared" si="2"/>
        <v>33047.714860000007</v>
      </c>
      <c r="BR115" s="20">
        <f t="shared" si="3"/>
        <v>8261.9287150000018</v>
      </c>
    </row>
    <row r="116" spans="1:70" x14ac:dyDescent="0.25">
      <c r="A116" s="14" t="s">
        <v>113</v>
      </c>
      <c r="B116" s="30">
        <v>257.01999000000001</v>
      </c>
      <c r="C116" s="30">
        <v>161.52000000000001</v>
      </c>
      <c r="D116" s="30">
        <v>161.30000000000001</v>
      </c>
      <c r="E116" s="30">
        <v>128.33000000000001</v>
      </c>
      <c r="F116" s="30">
        <v>129.19</v>
      </c>
      <c r="G116" s="30">
        <v>146.83000000000001</v>
      </c>
      <c r="H116" s="30">
        <v>200.84</v>
      </c>
      <c r="I116" s="30">
        <v>147.28998999999999</v>
      </c>
      <c r="J116" s="30">
        <v>160.16999999999999</v>
      </c>
      <c r="K116" s="30">
        <v>142.22</v>
      </c>
      <c r="L116" s="30">
        <v>99.410004000000001</v>
      </c>
      <c r="M116" s="30">
        <v>93.5</v>
      </c>
      <c r="N116" s="30">
        <v>106.26</v>
      </c>
      <c r="O116" s="30">
        <v>91.870002999999997</v>
      </c>
      <c r="P116" s="30">
        <v>130.42999</v>
      </c>
      <c r="Q116" s="30">
        <v>52.220001000000003</v>
      </c>
      <c r="R116" s="30">
        <v>178.10001</v>
      </c>
      <c r="S116" s="30">
        <v>246.03</v>
      </c>
      <c r="T116" s="30">
        <v>129.09</v>
      </c>
      <c r="U116" s="30">
        <v>205.91</v>
      </c>
      <c r="V116" s="30">
        <v>172.97</v>
      </c>
      <c r="W116" s="30">
        <v>116.39</v>
      </c>
      <c r="X116" s="30">
        <v>80.580001999999993</v>
      </c>
      <c r="Y116" s="30">
        <v>125.7</v>
      </c>
      <c r="Z116" s="30">
        <v>126.42</v>
      </c>
      <c r="AA116" s="30">
        <v>211.03</v>
      </c>
      <c r="AB116" s="30">
        <v>259.70001000000002</v>
      </c>
      <c r="AC116" s="30">
        <v>290.37</v>
      </c>
      <c r="AD116" s="30">
        <v>349.92998999999998</v>
      </c>
      <c r="AE116" s="30">
        <v>461.88</v>
      </c>
      <c r="AF116" s="30">
        <v>168.87</v>
      </c>
      <c r="AG116" s="30">
        <v>135.66999999999999</v>
      </c>
      <c r="AH116" s="30">
        <v>153.83000000000001</v>
      </c>
      <c r="AI116" s="30">
        <v>296.58999999999997</v>
      </c>
      <c r="AJ116" s="30">
        <v>318.66000000000003</v>
      </c>
      <c r="AK116" s="30">
        <v>307.07001000000002</v>
      </c>
      <c r="AL116" s="30">
        <v>280.44</v>
      </c>
      <c r="AM116" s="30">
        <v>344.48998999999998</v>
      </c>
      <c r="AN116" s="30">
        <v>517.97997999999995</v>
      </c>
      <c r="AO116" s="30">
        <v>198.21001000000001</v>
      </c>
      <c r="AP116" s="30">
        <v>353.60998999999998</v>
      </c>
      <c r="AQ116" s="30">
        <v>213.23</v>
      </c>
      <c r="AR116" s="30">
        <v>195.75998999999999</v>
      </c>
      <c r="AS116" s="30">
        <v>142.66</v>
      </c>
      <c r="AT116" s="30">
        <v>196.23</v>
      </c>
      <c r="AU116" s="30">
        <v>222.3</v>
      </c>
      <c r="AV116" s="30">
        <v>301.42000999999999</v>
      </c>
      <c r="AW116" s="30">
        <v>412.01001000000002</v>
      </c>
      <c r="AX116" s="30">
        <v>129.19</v>
      </c>
      <c r="AY116" s="30">
        <v>135.24001000000001</v>
      </c>
      <c r="AZ116" s="30">
        <v>137.96001000000001</v>
      </c>
      <c r="BA116" s="30">
        <v>164.42</v>
      </c>
      <c r="BB116" s="30">
        <v>153.67999</v>
      </c>
      <c r="BC116" s="30">
        <v>157.12</v>
      </c>
      <c r="BD116" s="30">
        <v>160.80000000000001</v>
      </c>
      <c r="BE116" s="30">
        <v>88.269997000000004</v>
      </c>
      <c r="BF116" s="30">
        <v>87.519997000000004</v>
      </c>
      <c r="BG116" s="30">
        <v>94.269997000000004</v>
      </c>
      <c r="BH116" s="30">
        <v>126.48</v>
      </c>
      <c r="BI116" s="30">
        <v>171.53998999999999</v>
      </c>
      <c r="BJ116" s="30">
        <v>196.50998999999999</v>
      </c>
      <c r="BK116" s="30">
        <v>139</v>
      </c>
      <c r="BL116" s="30">
        <v>74.989998</v>
      </c>
      <c r="BM116" s="30">
        <v>114.61</v>
      </c>
      <c r="BN116" s="30">
        <v>180.71001000000001</v>
      </c>
      <c r="BO116" s="30">
        <v>191.53998999999999</v>
      </c>
      <c r="BP116" s="30"/>
      <c r="BQ116" s="20">
        <f t="shared" si="2"/>
        <v>204.33959961999989</v>
      </c>
      <c r="BR116" s="20">
        <f t="shared" si="3"/>
        <v>51.084899904999972</v>
      </c>
    </row>
    <row r="117" spans="1:70" x14ac:dyDescent="0.25">
      <c r="A117" s="14" t="s">
        <v>114</v>
      </c>
      <c r="B117" s="30">
        <v>32935.129000000001</v>
      </c>
      <c r="C117" s="30">
        <v>32222.18</v>
      </c>
      <c r="D117" s="30">
        <v>31743.58</v>
      </c>
      <c r="E117" s="30">
        <v>30531.73</v>
      </c>
      <c r="F117" s="30">
        <v>34885.559000000001</v>
      </c>
      <c r="G117" s="30">
        <v>34281.699000000001</v>
      </c>
      <c r="H117" s="30">
        <v>36579.038999999997</v>
      </c>
      <c r="I117" s="30">
        <v>36294.211000000003</v>
      </c>
      <c r="J117" s="30">
        <v>38408.300999999999</v>
      </c>
      <c r="K117" s="30">
        <v>34164.781000000003</v>
      </c>
      <c r="L117" s="30">
        <v>34343.108999999997</v>
      </c>
      <c r="M117" s="30">
        <v>33989.211000000003</v>
      </c>
      <c r="N117" s="30">
        <v>34732.487999999998</v>
      </c>
      <c r="O117" s="30">
        <v>33735.718999999997</v>
      </c>
      <c r="P117" s="30">
        <v>37805.421999999999</v>
      </c>
      <c r="Q117" s="30">
        <v>38399</v>
      </c>
      <c r="R117" s="30">
        <v>36777.711000000003</v>
      </c>
      <c r="S117" s="30">
        <v>36934.237999999998</v>
      </c>
      <c r="T117" s="30">
        <v>33432.339999999997</v>
      </c>
      <c r="U117" s="30">
        <v>35464.269999999997</v>
      </c>
      <c r="V117" s="30">
        <v>37058.160000000003</v>
      </c>
      <c r="W117" s="30">
        <v>36589.641000000003</v>
      </c>
      <c r="X117" s="30">
        <v>37047.440999999999</v>
      </c>
      <c r="Y117" s="30">
        <v>36350.07</v>
      </c>
      <c r="Z117" s="30">
        <v>36916.671999999999</v>
      </c>
      <c r="AA117" s="30">
        <v>37663.089999999997</v>
      </c>
      <c r="AB117" s="30">
        <v>36380.870999999999</v>
      </c>
      <c r="AC117" s="30">
        <v>35745.101999999999</v>
      </c>
      <c r="AD117" s="30">
        <v>37778.262000000002</v>
      </c>
      <c r="AE117" s="30">
        <v>34852.961000000003</v>
      </c>
      <c r="AF117" s="30">
        <v>38961.608999999997</v>
      </c>
      <c r="AG117" s="30">
        <v>37030.949000000001</v>
      </c>
      <c r="AH117" s="30">
        <v>40101.601999999999</v>
      </c>
      <c r="AI117" s="30">
        <v>36124.921999999999</v>
      </c>
      <c r="AJ117" s="30">
        <v>36376.078000000001</v>
      </c>
      <c r="AK117" s="30">
        <v>35529.68</v>
      </c>
      <c r="AL117" s="30">
        <v>37553.141000000003</v>
      </c>
      <c r="AM117" s="30">
        <v>38508.968999999997</v>
      </c>
      <c r="AN117" s="30">
        <v>37012.949000000001</v>
      </c>
      <c r="AO117" s="30">
        <v>38552.699000000001</v>
      </c>
      <c r="AP117" s="30">
        <v>35848.800999999999</v>
      </c>
      <c r="AQ117" s="30">
        <v>35308.07</v>
      </c>
      <c r="AR117" s="30">
        <v>34919.608999999997</v>
      </c>
      <c r="AS117" s="30">
        <v>37961.468999999997</v>
      </c>
      <c r="AT117" s="30">
        <v>36278.288999999997</v>
      </c>
      <c r="AU117" s="30">
        <v>37209.589999999997</v>
      </c>
      <c r="AV117" s="30">
        <v>34856.512000000002</v>
      </c>
      <c r="AW117" s="30">
        <v>37151.129000000001</v>
      </c>
      <c r="AX117" s="30">
        <v>41105.711000000003</v>
      </c>
      <c r="AY117" s="30">
        <v>38685.57</v>
      </c>
      <c r="AZ117" s="30">
        <v>35964</v>
      </c>
      <c r="BA117" s="30">
        <v>35331.629000000001</v>
      </c>
      <c r="BB117" s="30">
        <v>32867.730000000003</v>
      </c>
      <c r="BC117" s="30">
        <v>36118.629000000001</v>
      </c>
      <c r="BD117" s="30">
        <v>34025.309000000001</v>
      </c>
      <c r="BE117" s="30">
        <v>36445.809000000001</v>
      </c>
      <c r="BF117" s="30">
        <v>36621.839999999997</v>
      </c>
      <c r="BG117" s="30">
        <v>37640.237999999998</v>
      </c>
      <c r="BH117" s="30">
        <v>36621.269999999997</v>
      </c>
      <c r="BI117" s="30">
        <v>33587.879000000001</v>
      </c>
      <c r="BJ117" s="30">
        <v>32915.379000000001</v>
      </c>
      <c r="BK117" s="30">
        <v>34990.262000000002</v>
      </c>
      <c r="BL117" s="30">
        <v>37819.589999999997</v>
      </c>
      <c r="BM117" s="30">
        <v>34906.93</v>
      </c>
      <c r="BN117" s="30">
        <v>35585.487999999998</v>
      </c>
      <c r="BO117" s="30">
        <v>35923.379000000001</v>
      </c>
      <c r="BP117" s="30"/>
      <c r="BQ117" s="20">
        <f t="shared" si="2"/>
        <v>36428.670760000001</v>
      </c>
      <c r="BR117" s="20">
        <f t="shared" si="3"/>
        <v>9107.1676900000002</v>
      </c>
    </row>
    <row r="118" spans="1:70" x14ac:dyDescent="0.25">
      <c r="A118" s="14" t="s">
        <v>115</v>
      </c>
      <c r="B118" s="30">
        <v>34080.68</v>
      </c>
      <c r="C118" s="30">
        <v>33770.858999999997</v>
      </c>
      <c r="D118" s="30">
        <v>32606.57</v>
      </c>
      <c r="E118" s="30">
        <v>32022.240000000002</v>
      </c>
      <c r="F118" s="30">
        <v>35108.828000000001</v>
      </c>
      <c r="G118" s="30">
        <v>34298.391000000003</v>
      </c>
      <c r="H118" s="30">
        <v>36599.699000000001</v>
      </c>
      <c r="I118" s="30">
        <v>36486.038999999997</v>
      </c>
      <c r="J118" s="30">
        <v>38479.120999999999</v>
      </c>
      <c r="K118" s="30">
        <v>34391.910000000003</v>
      </c>
      <c r="L118" s="30">
        <v>34624.93</v>
      </c>
      <c r="M118" s="30">
        <v>34883.601999999999</v>
      </c>
      <c r="N118" s="30">
        <v>34738.440999999999</v>
      </c>
      <c r="O118" s="30">
        <v>33240.711000000003</v>
      </c>
      <c r="P118" s="30">
        <v>37952.089999999997</v>
      </c>
      <c r="Q118" s="30">
        <v>37943.050999999999</v>
      </c>
      <c r="R118" s="30">
        <v>36788.910000000003</v>
      </c>
      <c r="S118" s="30">
        <v>36997.858999999997</v>
      </c>
      <c r="T118" s="30">
        <v>34327.800999999999</v>
      </c>
      <c r="U118" s="30">
        <v>35437.281000000003</v>
      </c>
      <c r="V118" s="30">
        <v>37045.190999999999</v>
      </c>
      <c r="W118" s="30">
        <v>37391.762000000002</v>
      </c>
      <c r="X118" s="30">
        <v>37485.339999999997</v>
      </c>
      <c r="Y118" s="30">
        <v>36981.5</v>
      </c>
      <c r="Z118" s="30">
        <v>37531.891000000003</v>
      </c>
      <c r="AA118" s="30">
        <v>38756.078000000001</v>
      </c>
      <c r="AB118" s="30">
        <v>37252.961000000003</v>
      </c>
      <c r="AC118" s="30">
        <v>36698.370999999999</v>
      </c>
      <c r="AD118" s="30">
        <v>37955.269999999997</v>
      </c>
      <c r="AE118" s="30">
        <v>35315.788999999997</v>
      </c>
      <c r="AF118" s="30">
        <v>39375.300999999999</v>
      </c>
      <c r="AG118" s="30">
        <v>37897.019999999997</v>
      </c>
      <c r="AH118" s="30">
        <v>40180.129000000001</v>
      </c>
      <c r="AI118" s="30">
        <v>36967.120999999999</v>
      </c>
      <c r="AJ118" s="30">
        <v>37323.300999999999</v>
      </c>
      <c r="AK118" s="30">
        <v>36620.851999999999</v>
      </c>
      <c r="AL118" s="30">
        <v>38998.578000000001</v>
      </c>
      <c r="AM118" s="30">
        <v>38432.410000000003</v>
      </c>
      <c r="AN118" s="30">
        <v>37777.93</v>
      </c>
      <c r="AO118" s="30">
        <v>38030.141000000003</v>
      </c>
      <c r="AP118" s="30">
        <v>36755.18</v>
      </c>
      <c r="AQ118" s="30">
        <v>37668.07</v>
      </c>
      <c r="AR118" s="30">
        <v>36779.601999999999</v>
      </c>
      <c r="AS118" s="30">
        <v>39386.641000000003</v>
      </c>
      <c r="AT118" s="30">
        <v>36493.578000000001</v>
      </c>
      <c r="AU118" s="30">
        <v>37790.108999999997</v>
      </c>
      <c r="AV118" s="30">
        <v>35464.25</v>
      </c>
      <c r="AW118" s="30">
        <v>37211.199000000001</v>
      </c>
      <c r="AX118" s="30">
        <v>40367.620999999999</v>
      </c>
      <c r="AY118" s="30">
        <v>37930.769999999997</v>
      </c>
      <c r="AZ118" s="30">
        <v>36877.921999999999</v>
      </c>
      <c r="BA118" s="30">
        <v>37751.050999999999</v>
      </c>
      <c r="BB118" s="30">
        <v>33883.339999999997</v>
      </c>
      <c r="BC118" s="30">
        <v>37079.809000000001</v>
      </c>
      <c r="BD118" s="30">
        <v>34583.230000000003</v>
      </c>
      <c r="BE118" s="30">
        <v>38735.620999999999</v>
      </c>
      <c r="BF118" s="30">
        <v>38284.629000000001</v>
      </c>
      <c r="BG118" s="30">
        <v>39538.699000000001</v>
      </c>
      <c r="BH118" s="30">
        <v>38402.32</v>
      </c>
      <c r="BI118" s="30">
        <v>36305.879000000001</v>
      </c>
      <c r="BJ118" s="30">
        <v>36067.980000000003</v>
      </c>
      <c r="BK118" s="30">
        <v>36740.328000000001</v>
      </c>
      <c r="BL118" s="30">
        <v>40100.171999999999</v>
      </c>
      <c r="BM118" s="30">
        <v>36870.82</v>
      </c>
      <c r="BN118" s="30">
        <v>37368.870999999999</v>
      </c>
      <c r="BO118" s="30">
        <v>37729.211000000003</v>
      </c>
      <c r="BP118" s="30"/>
      <c r="BQ118" s="20">
        <f t="shared" si="2"/>
        <v>37394.713779999998</v>
      </c>
      <c r="BR118" s="20">
        <f t="shared" si="3"/>
        <v>9348.6784449999996</v>
      </c>
    </row>
    <row r="119" spans="1:70" x14ac:dyDescent="0.25">
      <c r="A119" s="14" t="s">
        <v>116</v>
      </c>
      <c r="B119" s="30">
        <v>445.64999</v>
      </c>
      <c r="C119" s="30">
        <v>473.07999000000001</v>
      </c>
      <c r="D119" s="30">
        <v>483.70999</v>
      </c>
      <c r="E119" s="30">
        <v>346.85998999999998</v>
      </c>
      <c r="F119" s="30">
        <v>360.98998999999998</v>
      </c>
      <c r="G119" s="30">
        <v>294.73998999999998</v>
      </c>
      <c r="H119" s="30">
        <v>402.70001000000002</v>
      </c>
      <c r="I119" s="30">
        <v>436.32999000000001</v>
      </c>
      <c r="J119" s="30">
        <v>380.54001</v>
      </c>
      <c r="K119" s="30">
        <v>298.75</v>
      </c>
      <c r="L119" s="30">
        <v>219.02</v>
      </c>
      <c r="M119" s="30">
        <v>248.11</v>
      </c>
      <c r="N119" s="30">
        <v>321.20999</v>
      </c>
      <c r="O119" s="30">
        <v>307.76999000000001</v>
      </c>
      <c r="P119" s="30">
        <v>391.25</v>
      </c>
      <c r="Q119" s="30">
        <v>353.48998999999998</v>
      </c>
      <c r="R119" s="30">
        <v>434.82001000000002</v>
      </c>
      <c r="S119" s="30">
        <v>477.17998999999998</v>
      </c>
      <c r="T119" s="30">
        <v>428.63</v>
      </c>
      <c r="U119" s="30">
        <v>415.57999000000001</v>
      </c>
      <c r="V119" s="30">
        <v>399.42000999999999</v>
      </c>
      <c r="W119" s="30">
        <v>295.01999000000001</v>
      </c>
      <c r="X119" s="30">
        <v>329.73998999999998</v>
      </c>
      <c r="Y119" s="30">
        <v>533.84997999999996</v>
      </c>
      <c r="Z119" s="30">
        <v>351.16</v>
      </c>
      <c r="AA119" s="30">
        <v>450.29998999999998</v>
      </c>
      <c r="AB119" s="30">
        <v>475.07999000000001</v>
      </c>
      <c r="AC119" s="30">
        <v>486.91</v>
      </c>
      <c r="AD119" s="30">
        <v>379.92998999999998</v>
      </c>
      <c r="AE119" s="30">
        <v>289.57999000000001</v>
      </c>
      <c r="AF119" s="30">
        <v>342.81</v>
      </c>
      <c r="AG119" s="30">
        <v>275.44</v>
      </c>
      <c r="AH119" s="30">
        <v>323.69</v>
      </c>
      <c r="AI119" s="30">
        <v>284.06</v>
      </c>
      <c r="AJ119" s="30">
        <v>235.81</v>
      </c>
      <c r="AK119" s="30">
        <v>300.67000999999999</v>
      </c>
      <c r="AL119" s="30">
        <v>481.39001000000002</v>
      </c>
      <c r="AM119" s="30">
        <v>372.07001000000002</v>
      </c>
      <c r="AN119" s="30">
        <v>391.03</v>
      </c>
      <c r="AO119" s="30">
        <v>328.60998999999998</v>
      </c>
      <c r="AP119" s="30">
        <v>355.35001</v>
      </c>
      <c r="AQ119" s="30">
        <v>360.51999000000001</v>
      </c>
      <c r="AR119" s="30">
        <v>270.33999999999997</v>
      </c>
      <c r="AS119" s="30">
        <v>283.92000999999999</v>
      </c>
      <c r="AT119" s="30">
        <v>255.48</v>
      </c>
      <c r="AU119" s="30">
        <v>341.95999</v>
      </c>
      <c r="AV119" s="30">
        <v>448.32001000000002</v>
      </c>
      <c r="AW119" s="30">
        <v>344.26999000000001</v>
      </c>
      <c r="AX119" s="30">
        <v>379.69</v>
      </c>
      <c r="AY119" s="30">
        <v>332.25</v>
      </c>
      <c r="AZ119" s="30">
        <v>211.67999</v>
      </c>
      <c r="BA119" s="30">
        <v>319.54998999999998</v>
      </c>
      <c r="BB119" s="30">
        <v>351.48000999999999</v>
      </c>
      <c r="BC119" s="30">
        <v>325.35001</v>
      </c>
      <c r="BD119" s="30">
        <v>271.14001000000002</v>
      </c>
      <c r="BE119" s="30">
        <v>294.56</v>
      </c>
      <c r="BF119" s="30">
        <v>279.98998999999998</v>
      </c>
      <c r="BG119" s="30">
        <v>311.45001000000002</v>
      </c>
      <c r="BH119" s="30">
        <v>195.03998999999999</v>
      </c>
      <c r="BI119" s="30">
        <v>273.75</v>
      </c>
      <c r="BJ119" s="30">
        <v>396.94</v>
      </c>
      <c r="BK119" s="30">
        <v>216.25</v>
      </c>
      <c r="BL119" s="30">
        <v>269.29001</v>
      </c>
      <c r="BM119" s="30">
        <v>309.83999999999997</v>
      </c>
      <c r="BN119" s="30">
        <v>282.5</v>
      </c>
      <c r="BO119" s="30">
        <v>235.25998999999999</v>
      </c>
      <c r="BP119" s="30"/>
      <c r="BQ119" s="20">
        <f t="shared" si="2"/>
        <v>339.9789988</v>
      </c>
      <c r="BR119" s="20">
        <f t="shared" si="3"/>
        <v>84.9947497</v>
      </c>
    </row>
    <row r="120" spans="1:70" x14ac:dyDescent="0.25">
      <c r="A120" s="14" t="s">
        <v>117</v>
      </c>
      <c r="B120" s="30">
        <v>15932.97</v>
      </c>
      <c r="C120" s="30">
        <v>14220.03</v>
      </c>
      <c r="D120" s="30">
        <v>14236.16</v>
      </c>
      <c r="E120" s="30">
        <v>13141.99</v>
      </c>
      <c r="F120" s="30">
        <v>13447.19</v>
      </c>
      <c r="G120" s="30">
        <v>13271.53</v>
      </c>
      <c r="H120" s="30">
        <v>15231.25</v>
      </c>
      <c r="I120" s="30">
        <v>15596.59</v>
      </c>
      <c r="J120" s="30">
        <v>14614.46</v>
      </c>
      <c r="K120" s="30">
        <v>13205.35</v>
      </c>
      <c r="L120" s="30">
        <v>13869.33</v>
      </c>
      <c r="M120" s="30">
        <v>15153.39</v>
      </c>
      <c r="N120" s="30">
        <v>15791.24</v>
      </c>
      <c r="O120" s="30">
        <v>14687.37</v>
      </c>
      <c r="P120" s="30">
        <v>14989.13</v>
      </c>
      <c r="Q120" s="30">
        <v>15468.51</v>
      </c>
      <c r="R120" s="30">
        <v>16812.669999999998</v>
      </c>
      <c r="S120" s="30">
        <v>16501.131000000001</v>
      </c>
      <c r="T120" s="30">
        <v>15305.05</v>
      </c>
      <c r="U120" s="30">
        <v>16038.78</v>
      </c>
      <c r="V120" s="30">
        <v>16513.5</v>
      </c>
      <c r="W120" s="30">
        <v>14968.93</v>
      </c>
      <c r="X120" s="30">
        <v>15696.55</v>
      </c>
      <c r="Y120" s="30">
        <v>16035.21</v>
      </c>
      <c r="Z120" s="30">
        <v>16129.65</v>
      </c>
      <c r="AA120" s="30">
        <v>16106.28</v>
      </c>
      <c r="AB120" s="30">
        <v>15435.82</v>
      </c>
      <c r="AC120" s="30">
        <v>15143.16</v>
      </c>
      <c r="AD120" s="30">
        <v>15831.09</v>
      </c>
      <c r="AE120" s="30">
        <v>15058.89</v>
      </c>
      <c r="AF120" s="30">
        <v>16011.75</v>
      </c>
      <c r="AG120" s="30">
        <v>15008.34</v>
      </c>
      <c r="AH120" s="30">
        <v>16334.4</v>
      </c>
      <c r="AI120" s="30">
        <v>16947.359</v>
      </c>
      <c r="AJ120" s="30">
        <v>15796.51</v>
      </c>
      <c r="AK120" s="30">
        <v>15123.19</v>
      </c>
      <c r="AL120" s="30">
        <v>16001.45</v>
      </c>
      <c r="AM120" s="30">
        <v>14975.77</v>
      </c>
      <c r="AN120" s="30">
        <v>15034.09</v>
      </c>
      <c r="AO120" s="30">
        <v>14837.72</v>
      </c>
      <c r="AP120" s="30">
        <v>15531.36</v>
      </c>
      <c r="AQ120" s="30">
        <v>15606.18</v>
      </c>
      <c r="AR120" s="30">
        <v>15546.81</v>
      </c>
      <c r="AS120" s="30">
        <v>15350.67</v>
      </c>
      <c r="AT120" s="30">
        <v>15362.31</v>
      </c>
      <c r="AU120" s="30">
        <v>15211.7</v>
      </c>
      <c r="AV120" s="30">
        <v>16739.050999999999</v>
      </c>
      <c r="AW120" s="30">
        <v>15776.44</v>
      </c>
      <c r="AX120" s="30">
        <v>15996.51</v>
      </c>
      <c r="AY120" s="30">
        <v>15545.33</v>
      </c>
      <c r="AZ120" s="30">
        <v>14915.69</v>
      </c>
      <c r="BA120" s="30">
        <v>14757.4</v>
      </c>
      <c r="BB120" s="30">
        <v>15828.26</v>
      </c>
      <c r="BC120" s="30">
        <v>15074.89</v>
      </c>
      <c r="BD120" s="30">
        <v>14992.1</v>
      </c>
      <c r="BE120" s="30">
        <v>14931.98</v>
      </c>
      <c r="BF120" s="30">
        <v>14953.86</v>
      </c>
      <c r="BG120" s="30">
        <v>13898.42</v>
      </c>
      <c r="BH120" s="30">
        <v>15617.92</v>
      </c>
      <c r="BI120" s="30">
        <v>15378.37</v>
      </c>
      <c r="BJ120" s="30">
        <v>14536.1</v>
      </c>
      <c r="BK120" s="30">
        <v>15364.33</v>
      </c>
      <c r="BL120" s="30">
        <v>13867.14</v>
      </c>
      <c r="BM120" s="30">
        <v>16354.77</v>
      </c>
      <c r="BN120" s="30">
        <v>15223.12</v>
      </c>
      <c r="BO120" s="30">
        <v>15739.76</v>
      </c>
      <c r="BP120" s="30"/>
      <c r="BQ120" s="20">
        <f t="shared" si="2"/>
        <v>15514.955219999998</v>
      </c>
      <c r="BR120" s="20">
        <f t="shared" si="3"/>
        <v>3878.7388049999995</v>
      </c>
    </row>
    <row r="121" spans="1:70" x14ac:dyDescent="0.25">
      <c r="A121" s="14" t="s">
        <v>118</v>
      </c>
      <c r="B121" s="30">
        <v>22403.09</v>
      </c>
      <c r="C121" s="30">
        <v>23491.68</v>
      </c>
      <c r="D121" s="30">
        <v>23296.391</v>
      </c>
      <c r="E121" s="30">
        <v>23847.51</v>
      </c>
      <c r="F121" s="30">
        <v>24494.528999999999</v>
      </c>
      <c r="G121" s="30">
        <v>24889.210999999999</v>
      </c>
      <c r="H121" s="30">
        <v>23717.27</v>
      </c>
      <c r="I121" s="30">
        <v>24548.15</v>
      </c>
      <c r="J121" s="30">
        <v>27600.109</v>
      </c>
      <c r="K121" s="30">
        <v>27158.43</v>
      </c>
      <c r="L121" s="30">
        <v>25026.359</v>
      </c>
      <c r="M121" s="30">
        <v>23930.039000000001</v>
      </c>
      <c r="N121" s="30">
        <v>23744.42</v>
      </c>
      <c r="O121" s="30">
        <v>23599.550999999999</v>
      </c>
      <c r="P121" s="30">
        <v>25249.52</v>
      </c>
      <c r="Q121" s="30">
        <v>26145.721000000001</v>
      </c>
      <c r="R121" s="30">
        <v>24666.438999999998</v>
      </c>
      <c r="S121" s="30">
        <v>25833.778999999999</v>
      </c>
      <c r="T121" s="30">
        <v>24544.311000000002</v>
      </c>
      <c r="U121" s="30">
        <v>25971.35</v>
      </c>
      <c r="V121" s="30">
        <v>25970.15</v>
      </c>
      <c r="W121" s="30">
        <v>26825.118999999999</v>
      </c>
      <c r="X121" s="30">
        <v>26724.631000000001</v>
      </c>
      <c r="Y121" s="30">
        <v>25995.5</v>
      </c>
      <c r="Z121" s="30">
        <v>24464.43</v>
      </c>
      <c r="AA121" s="30">
        <v>24969.919999999998</v>
      </c>
      <c r="AB121" s="30">
        <v>26280.471000000001</v>
      </c>
      <c r="AC121" s="30">
        <v>24599.618999999999</v>
      </c>
      <c r="AD121" s="30">
        <v>26317.93</v>
      </c>
      <c r="AE121" s="30">
        <v>25098.471000000001</v>
      </c>
      <c r="AF121" s="30">
        <v>24679.210999999999</v>
      </c>
      <c r="AG121" s="30">
        <v>24188.881000000001</v>
      </c>
      <c r="AH121" s="30">
        <v>26972.609</v>
      </c>
      <c r="AI121" s="30">
        <v>26885.16</v>
      </c>
      <c r="AJ121" s="30">
        <v>24533.4</v>
      </c>
      <c r="AK121" s="30">
        <v>24591.061000000002</v>
      </c>
      <c r="AL121" s="30">
        <v>26773.210999999999</v>
      </c>
      <c r="AM121" s="30">
        <v>26126.221000000001</v>
      </c>
      <c r="AN121" s="30">
        <v>26925.26</v>
      </c>
      <c r="AO121" s="30">
        <v>25211.82</v>
      </c>
      <c r="AP121" s="30">
        <v>25554.721000000001</v>
      </c>
      <c r="AQ121" s="30">
        <v>23418.83</v>
      </c>
      <c r="AR121" s="30">
        <v>23637.278999999999</v>
      </c>
      <c r="AS121" s="30">
        <v>24923.01</v>
      </c>
      <c r="AT121" s="30">
        <v>24345.539000000001</v>
      </c>
      <c r="AU121" s="30">
        <v>25160.9</v>
      </c>
      <c r="AV121" s="30">
        <v>24130.23</v>
      </c>
      <c r="AW121" s="30">
        <v>25314.528999999999</v>
      </c>
      <c r="AX121" s="30">
        <v>25543.618999999999</v>
      </c>
      <c r="AY121" s="30">
        <v>24039.93</v>
      </c>
      <c r="AZ121" s="30">
        <v>21689.01</v>
      </c>
      <c r="BA121" s="30">
        <v>23591.438999999998</v>
      </c>
      <c r="BB121" s="30">
        <v>25464.641</v>
      </c>
      <c r="BC121" s="30">
        <v>24318.438999999998</v>
      </c>
      <c r="BD121" s="30">
        <v>24275.438999999998</v>
      </c>
      <c r="BE121" s="30">
        <v>24163.15</v>
      </c>
      <c r="BF121" s="30">
        <v>23886.368999999999</v>
      </c>
      <c r="BG121" s="30">
        <v>25669.52</v>
      </c>
      <c r="BH121" s="30">
        <v>24129.07</v>
      </c>
      <c r="BI121" s="30">
        <v>23008.16</v>
      </c>
      <c r="BJ121" s="30">
        <v>24198.18</v>
      </c>
      <c r="BK121" s="30">
        <v>23665.721000000001</v>
      </c>
      <c r="BL121" s="30">
        <v>25844.438999999998</v>
      </c>
      <c r="BM121" s="30">
        <v>26275.52</v>
      </c>
      <c r="BN121" s="30">
        <v>26178.609</v>
      </c>
      <c r="BO121" s="30">
        <v>25456.76</v>
      </c>
      <c r="BP121" s="30"/>
      <c r="BQ121" s="20">
        <f t="shared" si="2"/>
        <v>25060.640139999989</v>
      </c>
      <c r="BR121" s="20">
        <f t="shared" si="3"/>
        <v>6265.1600349999972</v>
      </c>
    </row>
    <row r="122" spans="1:70" x14ac:dyDescent="0.25">
      <c r="A122" s="14" t="s">
        <v>119</v>
      </c>
      <c r="B122" s="30">
        <v>993.75</v>
      </c>
      <c r="C122" s="30">
        <v>658.90002000000004</v>
      </c>
      <c r="D122" s="30">
        <v>600.01000999999997</v>
      </c>
      <c r="E122" s="30">
        <v>382</v>
      </c>
      <c r="F122" s="30">
        <v>325.79998999999998</v>
      </c>
      <c r="G122" s="30">
        <v>546.53998000000001</v>
      </c>
      <c r="H122" s="30">
        <v>612.48999000000003</v>
      </c>
      <c r="I122" s="30">
        <v>602.22997999999995</v>
      </c>
      <c r="J122" s="30">
        <v>582.42998999999998</v>
      </c>
      <c r="K122" s="30">
        <v>678.28998000000001</v>
      </c>
      <c r="L122" s="30">
        <v>477.76999000000001</v>
      </c>
      <c r="M122" s="30">
        <v>479.62</v>
      </c>
      <c r="N122" s="30">
        <v>355.07999000000001</v>
      </c>
      <c r="O122" s="30">
        <v>448.60998999999998</v>
      </c>
      <c r="P122" s="30">
        <v>349</v>
      </c>
      <c r="Q122" s="30">
        <v>726.47997999999995</v>
      </c>
      <c r="R122" s="30">
        <v>1068.3699999999999</v>
      </c>
      <c r="S122" s="30">
        <v>1037.76</v>
      </c>
      <c r="T122" s="30">
        <v>811.71001999999999</v>
      </c>
      <c r="U122" s="30">
        <v>726.95001000000002</v>
      </c>
      <c r="V122" s="30">
        <v>714.23999000000003</v>
      </c>
      <c r="W122" s="30">
        <v>443.81</v>
      </c>
      <c r="X122" s="30">
        <v>579.63</v>
      </c>
      <c r="Y122" s="30">
        <v>1009.58</v>
      </c>
      <c r="Z122" s="30">
        <v>586.88</v>
      </c>
      <c r="AA122" s="30">
        <v>570.01000999999997</v>
      </c>
      <c r="AB122" s="30">
        <v>929.83001999999999</v>
      </c>
      <c r="AC122" s="30">
        <v>645.12</v>
      </c>
      <c r="AD122" s="30">
        <v>692.40997000000004</v>
      </c>
      <c r="AE122" s="30">
        <v>581.38</v>
      </c>
      <c r="AF122" s="30">
        <v>735.71001999999999</v>
      </c>
      <c r="AG122" s="30">
        <v>688.54998999999998</v>
      </c>
      <c r="AH122" s="30">
        <v>628.85999000000004</v>
      </c>
      <c r="AI122" s="30">
        <v>565.59997999999996</v>
      </c>
      <c r="AJ122" s="30">
        <v>736.21996999999999</v>
      </c>
      <c r="AK122" s="30">
        <v>645.34997999999996</v>
      </c>
      <c r="AL122" s="30">
        <v>856.60999000000004</v>
      </c>
      <c r="AM122" s="30">
        <v>763.82001000000002</v>
      </c>
      <c r="AN122" s="30">
        <v>751.37</v>
      </c>
      <c r="AO122" s="30">
        <v>521.07001000000002</v>
      </c>
      <c r="AP122" s="30">
        <v>624.32001000000002</v>
      </c>
      <c r="AQ122" s="30">
        <v>916.15997000000004</v>
      </c>
      <c r="AR122" s="30">
        <v>521.16998000000001</v>
      </c>
      <c r="AS122" s="30">
        <v>623.69000000000005</v>
      </c>
      <c r="AT122" s="30">
        <v>903.35999000000004</v>
      </c>
      <c r="AU122" s="30">
        <v>885.02002000000005</v>
      </c>
      <c r="AV122" s="30">
        <v>917.35999000000004</v>
      </c>
      <c r="AW122" s="30">
        <v>680.22997999999995</v>
      </c>
      <c r="AX122" s="30">
        <v>766.56</v>
      </c>
      <c r="AY122" s="30">
        <v>582.58001999999999</v>
      </c>
      <c r="AZ122" s="30">
        <v>607.13</v>
      </c>
      <c r="BA122" s="30">
        <v>877.40002000000004</v>
      </c>
      <c r="BB122" s="30">
        <v>854.87</v>
      </c>
      <c r="BC122" s="30">
        <v>1007.52</v>
      </c>
      <c r="BD122" s="30">
        <v>970.22997999999995</v>
      </c>
      <c r="BE122" s="30">
        <v>856.39000999999996</v>
      </c>
      <c r="BF122" s="30">
        <v>703.09997999999996</v>
      </c>
      <c r="BG122" s="30">
        <v>637.15002000000004</v>
      </c>
      <c r="BH122" s="30">
        <v>677.14000999999996</v>
      </c>
      <c r="BI122" s="30">
        <v>657.66998000000001</v>
      </c>
      <c r="BJ122" s="30">
        <v>405.64001000000002</v>
      </c>
      <c r="BK122" s="30">
        <v>340.85998999999998</v>
      </c>
      <c r="BL122" s="30">
        <v>293.39999</v>
      </c>
      <c r="BM122" s="30">
        <v>687.46996999999999</v>
      </c>
      <c r="BN122" s="30">
        <v>503.04998999999998</v>
      </c>
      <c r="BO122" s="30">
        <v>418.48000999999999</v>
      </c>
      <c r="BP122" s="30"/>
      <c r="BQ122" s="20">
        <f t="shared" si="2"/>
        <v>704.1757975999999</v>
      </c>
      <c r="BR122" s="20">
        <f t="shared" si="3"/>
        <v>176.04394939999997</v>
      </c>
    </row>
    <row r="123" spans="1:70" x14ac:dyDescent="0.25">
      <c r="A123" s="14" t="s">
        <v>120</v>
      </c>
      <c r="B123" s="30">
        <v>23012.080000000002</v>
      </c>
      <c r="C123" s="30">
        <v>23763.66</v>
      </c>
      <c r="D123" s="30">
        <v>23733.641</v>
      </c>
      <c r="E123" s="30">
        <v>25231.91</v>
      </c>
      <c r="F123" s="30">
        <v>24895.68</v>
      </c>
      <c r="G123" s="30">
        <v>25176.27</v>
      </c>
      <c r="H123" s="30">
        <v>25490.34</v>
      </c>
      <c r="I123" s="30">
        <v>23438.311000000002</v>
      </c>
      <c r="J123" s="30">
        <v>27636.42</v>
      </c>
      <c r="K123" s="30">
        <v>25139.58</v>
      </c>
      <c r="L123" s="30">
        <v>24286.07</v>
      </c>
      <c r="M123" s="30">
        <v>24254.778999999999</v>
      </c>
      <c r="N123" s="30">
        <v>24727.65</v>
      </c>
      <c r="O123" s="30">
        <v>22763.631000000001</v>
      </c>
      <c r="P123" s="30">
        <v>25305.82</v>
      </c>
      <c r="Q123" s="30">
        <v>25611.960999999999</v>
      </c>
      <c r="R123" s="30">
        <v>24722.699000000001</v>
      </c>
      <c r="S123" s="30">
        <v>25327.98</v>
      </c>
      <c r="T123" s="30">
        <v>24528.41</v>
      </c>
      <c r="U123" s="30">
        <v>24815.789000000001</v>
      </c>
      <c r="V123" s="30">
        <v>23642.67</v>
      </c>
      <c r="W123" s="30">
        <v>25123.99</v>
      </c>
      <c r="X123" s="30">
        <v>24682.550999999999</v>
      </c>
      <c r="Y123" s="30">
        <v>26659.221000000001</v>
      </c>
      <c r="Z123" s="30">
        <v>26687.368999999999</v>
      </c>
      <c r="AA123" s="30">
        <v>25959.26</v>
      </c>
      <c r="AB123" s="30">
        <v>25748</v>
      </c>
      <c r="AC123" s="30">
        <v>26315.27</v>
      </c>
      <c r="AD123" s="30">
        <v>26052.74</v>
      </c>
      <c r="AE123" s="30">
        <v>24202.84</v>
      </c>
      <c r="AF123" s="30">
        <v>24776.449000000001</v>
      </c>
      <c r="AG123" s="30">
        <v>24961.868999999999</v>
      </c>
      <c r="AH123" s="30">
        <v>25729.118999999999</v>
      </c>
      <c r="AI123" s="30">
        <v>23863.42</v>
      </c>
      <c r="AJ123" s="30">
        <v>23962.18</v>
      </c>
      <c r="AK123" s="30">
        <v>23623</v>
      </c>
      <c r="AL123" s="30">
        <v>25841.34</v>
      </c>
      <c r="AM123" s="30">
        <v>24331.359</v>
      </c>
      <c r="AN123" s="30">
        <v>24836.48</v>
      </c>
      <c r="AO123" s="30">
        <v>23329.25</v>
      </c>
      <c r="AP123" s="30">
        <v>24541.07</v>
      </c>
      <c r="AQ123" s="30">
        <v>22393.83</v>
      </c>
      <c r="AR123" s="30">
        <v>23716.028999999999</v>
      </c>
      <c r="AS123" s="30">
        <v>25891.5</v>
      </c>
      <c r="AT123" s="30">
        <v>25648.618999999999</v>
      </c>
      <c r="AU123" s="30">
        <v>26772.721000000001</v>
      </c>
      <c r="AV123" s="30">
        <v>24334.528999999999</v>
      </c>
      <c r="AW123" s="30">
        <v>22948.368999999999</v>
      </c>
      <c r="AX123" s="30">
        <v>25116.028999999999</v>
      </c>
      <c r="AY123" s="30">
        <v>22257.84</v>
      </c>
      <c r="AZ123" s="30">
        <v>24570.131000000001</v>
      </c>
      <c r="BA123" s="30">
        <v>26052.91</v>
      </c>
      <c r="BB123" s="30">
        <v>25459.550999999999</v>
      </c>
      <c r="BC123" s="30">
        <v>25034.631000000001</v>
      </c>
      <c r="BD123" s="30">
        <v>23686.32</v>
      </c>
      <c r="BE123" s="30">
        <v>24190.960999999999</v>
      </c>
      <c r="BF123" s="30">
        <v>25393.4</v>
      </c>
      <c r="BG123" s="30">
        <v>26072.16</v>
      </c>
      <c r="BH123" s="30">
        <v>23465.800999999999</v>
      </c>
      <c r="BI123" s="30">
        <v>25429.289000000001</v>
      </c>
      <c r="BJ123" s="30">
        <v>25235.710999999999</v>
      </c>
      <c r="BK123" s="30">
        <v>23520.881000000001</v>
      </c>
      <c r="BL123" s="30">
        <v>25731.67</v>
      </c>
      <c r="BM123" s="30">
        <v>23341.48</v>
      </c>
      <c r="BN123" s="30">
        <v>25073.67</v>
      </c>
      <c r="BO123" s="30">
        <v>25112.868999999999</v>
      </c>
      <c r="BP123" s="30"/>
      <c r="BQ123" s="20">
        <f t="shared" si="2"/>
        <v>24814.304519999994</v>
      </c>
      <c r="BR123" s="20">
        <f t="shared" si="3"/>
        <v>6203.5761299999986</v>
      </c>
    </row>
    <row r="124" spans="1:70" x14ac:dyDescent="0.25">
      <c r="A124" s="14" t="s">
        <v>162</v>
      </c>
      <c r="B124" s="30">
        <v>20.049999</v>
      </c>
      <c r="C124" s="30">
        <v>36.240001999999997</v>
      </c>
      <c r="D124" s="30">
        <v>20.170000000000002</v>
      </c>
      <c r="E124" s="30">
        <v>7.5300001999999999</v>
      </c>
      <c r="F124" s="30">
        <v>27.49</v>
      </c>
      <c r="G124" s="30">
        <v>14.68</v>
      </c>
      <c r="H124" s="30">
        <v>36.720001000000003</v>
      </c>
      <c r="I124" s="30">
        <v>22.940000999999999</v>
      </c>
      <c r="J124" s="30">
        <v>37.119999</v>
      </c>
      <c r="K124" s="30">
        <v>50.48</v>
      </c>
      <c r="L124" s="30">
        <v>13.67</v>
      </c>
      <c r="M124" s="30">
        <v>23.030000999999999</v>
      </c>
      <c r="N124" s="30">
        <v>34.209999000000003</v>
      </c>
      <c r="O124" s="30">
        <v>51.419998</v>
      </c>
      <c r="P124" s="30">
        <v>43.82</v>
      </c>
      <c r="Q124" s="30">
        <v>26.58</v>
      </c>
      <c r="R124" s="30">
        <v>25.27</v>
      </c>
      <c r="S124" s="30">
        <v>9.6899996000000002</v>
      </c>
      <c r="T124" s="30">
        <v>7.0599999000000002</v>
      </c>
      <c r="U124" s="30">
        <v>30.91</v>
      </c>
      <c r="V124" s="30">
        <v>10.029999999999999</v>
      </c>
      <c r="W124" s="30">
        <v>8.1000004000000008</v>
      </c>
      <c r="X124" s="30">
        <v>12.69</v>
      </c>
      <c r="Y124" s="30">
        <v>21.24</v>
      </c>
      <c r="Z124" s="30">
        <v>50.130001</v>
      </c>
      <c r="AA124" s="30">
        <v>16.899999999999999</v>
      </c>
      <c r="AB124" s="30">
        <v>10.39</v>
      </c>
      <c r="AC124" s="30">
        <v>70.610000999999997</v>
      </c>
      <c r="AD124" s="30">
        <v>23.309999000000001</v>
      </c>
      <c r="AE124" s="30">
        <v>7.1199998999999998</v>
      </c>
      <c r="AF124" s="30">
        <v>3.1199998999999998</v>
      </c>
      <c r="AG124" s="30">
        <v>1.42</v>
      </c>
      <c r="AH124" s="30">
        <v>16.16</v>
      </c>
      <c r="AI124" s="30">
        <v>30.18</v>
      </c>
      <c r="AJ124" s="30">
        <v>9.8999995999999992</v>
      </c>
      <c r="AK124" s="30">
        <v>1.79</v>
      </c>
      <c r="AL124" s="30">
        <v>12.33</v>
      </c>
      <c r="AM124" s="30">
        <v>3.52</v>
      </c>
      <c r="AN124" s="30">
        <v>12.6</v>
      </c>
      <c r="AO124" s="30">
        <v>0.27000001000000001</v>
      </c>
      <c r="AP124" s="30">
        <v>0.87</v>
      </c>
      <c r="AQ124" s="30">
        <v>7.8000002000000004</v>
      </c>
      <c r="AR124" s="30">
        <v>4.21</v>
      </c>
      <c r="AS124" s="30">
        <v>4.5799998999999998</v>
      </c>
      <c r="AT124" s="30">
        <v>22.33</v>
      </c>
      <c r="AU124" s="30">
        <v>14.69</v>
      </c>
      <c r="AV124" s="30">
        <v>9.0699997000000003</v>
      </c>
      <c r="AW124" s="30">
        <v>2.6800001</v>
      </c>
      <c r="AX124" s="30">
        <v>2.0799998999999998</v>
      </c>
      <c r="AY124" s="30">
        <v>1.73</v>
      </c>
      <c r="AZ124" s="30">
        <v>4.5599999000000002</v>
      </c>
      <c r="BA124" s="30">
        <v>10.32</v>
      </c>
      <c r="BB124" s="30">
        <v>12.68</v>
      </c>
      <c r="BC124" s="30">
        <v>28.83</v>
      </c>
      <c r="BD124" s="30">
        <v>11.01</v>
      </c>
      <c r="BE124" s="30">
        <v>4.6399999000000003</v>
      </c>
      <c r="BF124" s="30">
        <v>5.79</v>
      </c>
      <c r="BG124" s="30">
        <v>5.1799998</v>
      </c>
      <c r="BH124" s="30">
        <v>7.46</v>
      </c>
      <c r="BI124" s="30">
        <v>25.18</v>
      </c>
      <c r="BJ124" s="30">
        <v>6.7399997999999997</v>
      </c>
      <c r="BK124" s="30">
        <v>5.4499997999999996</v>
      </c>
      <c r="BL124" s="30">
        <v>2.5999998999999998</v>
      </c>
      <c r="BM124" s="30">
        <v>12.29</v>
      </c>
      <c r="BN124" s="30">
        <v>20.290001</v>
      </c>
      <c r="BO124" s="30">
        <v>3.48</v>
      </c>
      <c r="BP124" s="30"/>
      <c r="BQ124" s="20">
        <f t="shared" si="2"/>
        <v>12.625600004199995</v>
      </c>
      <c r="BR124" s="20">
        <f t="shared" si="3"/>
        <v>3.1564000010499988</v>
      </c>
    </row>
    <row r="125" spans="1:70" x14ac:dyDescent="0.25">
      <c r="A125" s="14" t="s">
        <v>122</v>
      </c>
      <c r="B125" s="30">
        <v>1627.09</v>
      </c>
      <c r="C125" s="30">
        <v>1318.28</v>
      </c>
      <c r="D125" s="30">
        <v>854.20001000000002</v>
      </c>
      <c r="E125" s="30">
        <v>819.89000999999996</v>
      </c>
      <c r="F125" s="30">
        <v>520.40997000000004</v>
      </c>
      <c r="G125" s="30">
        <v>1420.1899000000001</v>
      </c>
      <c r="H125" s="30">
        <v>1222.26</v>
      </c>
      <c r="I125" s="30">
        <v>1352.37</v>
      </c>
      <c r="J125" s="30">
        <v>1165.48</v>
      </c>
      <c r="K125" s="30">
        <v>1636.04</v>
      </c>
      <c r="L125" s="30">
        <v>1187.2</v>
      </c>
      <c r="M125" s="30">
        <v>1268.0699</v>
      </c>
      <c r="N125" s="30">
        <v>747.83001999999999</v>
      </c>
      <c r="O125" s="30">
        <v>1363.38</v>
      </c>
      <c r="P125" s="30">
        <v>1065.6500000000001</v>
      </c>
      <c r="Q125" s="30">
        <v>1622.3</v>
      </c>
      <c r="R125" s="30">
        <v>2481.1100999999999</v>
      </c>
      <c r="S125" s="30">
        <v>2497.3998999999999</v>
      </c>
      <c r="T125" s="30">
        <v>1603.33</v>
      </c>
      <c r="U125" s="30">
        <v>1703.3100999999999</v>
      </c>
      <c r="V125" s="30">
        <v>1685.5699</v>
      </c>
      <c r="W125" s="30">
        <v>1224.45</v>
      </c>
      <c r="X125" s="30">
        <v>1759.9</v>
      </c>
      <c r="Y125" s="30">
        <v>1921.3</v>
      </c>
      <c r="Z125" s="30">
        <v>1477.83</v>
      </c>
      <c r="AA125" s="30">
        <v>1280.72</v>
      </c>
      <c r="AB125" s="30">
        <v>1694.4301</v>
      </c>
      <c r="AC125" s="30">
        <v>1302.3499999999999</v>
      </c>
      <c r="AD125" s="30">
        <v>1097.1300000000001</v>
      </c>
      <c r="AE125" s="30">
        <v>1676.52</v>
      </c>
      <c r="AF125" s="30">
        <v>1516.35</v>
      </c>
      <c r="AG125" s="30">
        <v>1778.4301</v>
      </c>
      <c r="AH125" s="30">
        <v>1512.6899000000001</v>
      </c>
      <c r="AI125" s="30">
        <v>1393.02</v>
      </c>
      <c r="AJ125" s="30">
        <v>1868.01</v>
      </c>
      <c r="AK125" s="30">
        <v>1807.41</v>
      </c>
      <c r="AL125" s="30">
        <v>1507.3</v>
      </c>
      <c r="AM125" s="30">
        <v>1357.05</v>
      </c>
      <c r="AN125" s="30">
        <v>1572.29</v>
      </c>
      <c r="AO125" s="30">
        <v>1340.64</v>
      </c>
      <c r="AP125" s="30">
        <v>1433.96</v>
      </c>
      <c r="AQ125" s="30">
        <v>1990.35</v>
      </c>
      <c r="AR125" s="30">
        <v>1158.3199</v>
      </c>
      <c r="AS125" s="30">
        <v>1430</v>
      </c>
      <c r="AT125" s="30">
        <v>2343.6698999999999</v>
      </c>
      <c r="AU125" s="30">
        <v>1852.83</v>
      </c>
      <c r="AV125" s="30">
        <v>1937.26</v>
      </c>
      <c r="AW125" s="30">
        <v>1592.35</v>
      </c>
      <c r="AX125" s="30">
        <v>1779.88</v>
      </c>
      <c r="AY125" s="30">
        <v>1869.74</v>
      </c>
      <c r="AZ125" s="30">
        <v>1893.53</v>
      </c>
      <c r="BA125" s="30">
        <v>1504.47</v>
      </c>
      <c r="BB125" s="30">
        <v>1770.74</v>
      </c>
      <c r="BC125" s="30">
        <v>2002.63</v>
      </c>
      <c r="BD125" s="30">
        <v>2083.3899000000001</v>
      </c>
      <c r="BE125" s="30">
        <v>1753.76</v>
      </c>
      <c r="BF125" s="30">
        <v>1772.6801</v>
      </c>
      <c r="BG125" s="30">
        <v>1501.8199</v>
      </c>
      <c r="BH125" s="30">
        <v>1756.73</v>
      </c>
      <c r="BI125" s="30">
        <v>1715.4</v>
      </c>
      <c r="BJ125" s="30">
        <v>1060.8100999999999</v>
      </c>
      <c r="BK125" s="30">
        <v>1169.9301</v>
      </c>
      <c r="BL125" s="30">
        <v>973.65002000000004</v>
      </c>
      <c r="BM125" s="30">
        <v>1717.58</v>
      </c>
      <c r="BN125" s="30">
        <v>1553.64</v>
      </c>
      <c r="BO125" s="30">
        <v>1197.83</v>
      </c>
      <c r="BP125" s="30"/>
      <c r="BQ125" s="20">
        <f t="shared" si="2"/>
        <v>1637.5098003999999</v>
      </c>
      <c r="BR125" s="20">
        <f t="shared" si="3"/>
        <v>409.37745009999998</v>
      </c>
    </row>
    <row r="126" spans="1:70" x14ac:dyDescent="0.25">
      <c r="A126" s="14" t="s">
        <v>123</v>
      </c>
      <c r="B126" s="30">
        <v>7404.8397999999997</v>
      </c>
      <c r="C126" s="30">
        <v>7052.5698000000002</v>
      </c>
      <c r="D126" s="30">
        <v>6952.9902000000002</v>
      </c>
      <c r="E126" s="30">
        <v>6520.5897999999997</v>
      </c>
      <c r="F126" s="30">
        <v>6711.73</v>
      </c>
      <c r="G126" s="30">
        <v>6886.4902000000002</v>
      </c>
      <c r="H126" s="30">
        <v>7563.2402000000002</v>
      </c>
      <c r="I126" s="30">
        <v>8036.1801999999998</v>
      </c>
      <c r="J126" s="30">
        <v>6771.8397999999997</v>
      </c>
      <c r="K126" s="30">
        <v>6305.46</v>
      </c>
      <c r="L126" s="30">
        <v>6329.6602000000003</v>
      </c>
      <c r="M126" s="30">
        <v>7054.7798000000003</v>
      </c>
      <c r="N126" s="30">
        <v>7513.0897999999997</v>
      </c>
      <c r="O126" s="30">
        <v>6524.54</v>
      </c>
      <c r="P126" s="30">
        <v>6979.75</v>
      </c>
      <c r="Q126" s="30">
        <v>7460.5698000000002</v>
      </c>
      <c r="R126" s="30">
        <v>8371.9804999999997</v>
      </c>
      <c r="S126" s="30">
        <v>8448.4403999999995</v>
      </c>
      <c r="T126" s="30">
        <v>7456.6000999999997</v>
      </c>
      <c r="U126" s="30">
        <v>8004.4301999999998</v>
      </c>
      <c r="V126" s="30">
        <v>8469.4199000000008</v>
      </c>
      <c r="W126" s="30">
        <v>7430.0698000000002</v>
      </c>
      <c r="X126" s="30">
        <v>7552.6201000000001</v>
      </c>
      <c r="Y126" s="30">
        <v>7977.1899000000003</v>
      </c>
      <c r="Z126" s="30">
        <v>8477.6396000000004</v>
      </c>
      <c r="AA126" s="30">
        <v>8391.25</v>
      </c>
      <c r="AB126" s="30">
        <v>7712.5897999999997</v>
      </c>
      <c r="AC126" s="30">
        <v>8044.1602000000003</v>
      </c>
      <c r="AD126" s="30">
        <v>8163.1899000000003</v>
      </c>
      <c r="AE126" s="30">
        <v>7879.2201999999997</v>
      </c>
      <c r="AF126" s="30">
        <v>7868.6400999999996</v>
      </c>
      <c r="AG126" s="30">
        <v>7737.4198999999999</v>
      </c>
      <c r="AH126" s="30">
        <v>8742.2597999999998</v>
      </c>
      <c r="AI126" s="30">
        <v>9166.6103999999996</v>
      </c>
      <c r="AJ126" s="30">
        <v>7990.7597999999998</v>
      </c>
      <c r="AK126" s="30">
        <v>7369.5298000000003</v>
      </c>
      <c r="AL126" s="30">
        <v>8177.73</v>
      </c>
      <c r="AM126" s="30">
        <v>7393.3100999999997</v>
      </c>
      <c r="AN126" s="30">
        <v>7516.8999000000003</v>
      </c>
      <c r="AO126" s="30">
        <v>7489.79</v>
      </c>
      <c r="AP126" s="30">
        <v>7638.3999000000003</v>
      </c>
      <c r="AQ126" s="30">
        <v>7316</v>
      </c>
      <c r="AR126" s="30">
        <v>7799.0097999999998</v>
      </c>
      <c r="AS126" s="30">
        <v>7885.0600999999997</v>
      </c>
      <c r="AT126" s="30">
        <v>7638.9502000000002</v>
      </c>
      <c r="AU126" s="30">
        <v>7903.9102000000003</v>
      </c>
      <c r="AV126" s="30">
        <v>9585.8896000000004</v>
      </c>
      <c r="AW126" s="30">
        <v>7866.5097999999998</v>
      </c>
      <c r="AX126" s="30">
        <v>8176.5600999999997</v>
      </c>
      <c r="AY126" s="30">
        <v>7874.7002000000002</v>
      </c>
      <c r="AZ126" s="30">
        <v>7646.6201000000001</v>
      </c>
      <c r="BA126" s="30">
        <v>7608.8397999999997</v>
      </c>
      <c r="BB126" s="30">
        <v>7892.1499000000003</v>
      </c>
      <c r="BC126" s="30">
        <v>7425.6602000000003</v>
      </c>
      <c r="BD126" s="30">
        <v>7555.1499000000003</v>
      </c>
      <c r="BE126" s="30">
        <v>7628.6698999999999</v>
      </c>
      <c r="BF126" s="30">
        <v>7715.3397999999997</v>
      </c>
      <c r="BG126" s="30">
        <v>6365.4102000000003</v>
      </c>
      <c r="BH126" s="30">
        <v>7644.27</v>
      </c>
      <c r="BI126" s="30">
        <v>7406.4301999999998</v>
      </c>
      <c r="BJ126" s="30">
        <v>7078.6000999999997</v>
      </c>
      <c r="BK126" s="30">
        <v>7456.4502000000002</v>
      </c>
      <c r="BL126" s="30">
        <v>6563.0097999999998</v>
      </c>
      <c r="BM126" s="30">
        <v>8107.6201000000001</v>
      </c>
      <c r="BN126" s="30">
        <v>7803.5</v>
      </c>
      <c r="BO126" s="30">
        <v>8293.0897999999997</v>
      </c>
      <c r="BP126" s="30"/>
      <c r="BQ126" s="20">
        <f t="shared" si="2"/>
        <v>7834.151006000001</v>
      </c>
      <c r="BR126" s="20">
        <f t="shared" si="3"/>
        <v>1958.5377515000002</v>
      </c>
    </row>
    <row r="127" spans="1:70" x14ac:dyDescent="0.25">
      <c r="A127" s="14" t="s">
        <v>124</v>
      </c>
      <c r="B127" s="30">
        <v>37406.737999999998</v>
      </c>
      <c r="C127" s="30">
        <v>36210.012000000002</v>
      </c>
      <c r="D127" s="30">
        <v>38739.038999999997</v>
      </c>
      <c r="E127" s="30">
        <v>38838.75</v>
      </c>
      <c r="F127" s="30">
        <v>41437.379000000001</v>
      </c>
      <c r="G127" s="30">
        <v>36486.328000000001</v>
      </c>
      <c r="H127" s="30">
        <v>40034.038999999997</v>
      </c>
      <c r="I127" s="30">
        <v>40475.987999999998</v>
      </c>
      <c r="J127" s="30">
        <v>41979.699000000001</v>
      </c>
      <c r="K127" s="30">
        <v>39329.629000000001</v>
      </c>
      <c r="L127" s="30">
        <v>40837.019999999997</v>
      </c>
      <c r="M127" s="30">
        <v>36845.237999999998</v>
      </c>
      <c r="N127" s="30">
        <v>40279.730000000003</v>
      </c>
      <c r="O127" s="30">
        <v>38009.050999999999</v>
      </c>
      <c r="P127" s="30">
        <v>42686.43</v>
      </c>
      <c r="Q127" s="30">
        <v>41907.531000000003</v>
      </c>
      <c r="R127" s="30">
        <v>40301.671999999999</v>
      </c>
      <c r="S127" s="30">
        <v>42070.77</v>
      </c>
      <c r="T127" s="30">
        <v>42074.288999999997</v>
      </c>
      <c r="U127" s="30">
        <v>38748.870999999999</v>
      </c>
      <c r="V127" s="30">
        <v>40293.762000000002</v>
      </c>
      <c r="W127" s="30">
        <v>40641.262000000002</v>
      </c>
      <c r="X127" s="30">
        <v>41806.690999999999</v>
      </c>
      <c r="Y127" s="30">
        <v>39600.781000000003</v>
      </c>
      <c r="Z127" s="30">
        <v>39067.269999999997</v>
      </c>
      <c r="AA127" s="30">
        <v>39065.711000000003</v>
      </c>
      <c r="AB127" s="30">
        <v>38552.487999999998</v>
      </c>
      <c r="AC127" s="30">
        <v>37575.108999999997</v>
      </c>
      <c r="AD127" s="30">
        <v>41106.940999999999</v>
      </c>
      <c r="AE127" s="30">
        <v>40729.940999999999</v>
      </c>
      <c r="AF127" s="30">
        <v>42128.75</v>
      </c>
      <c r="AG127" s="30">
        <v>42066.391000000003</v>
      </c>
      <c r="AH127" s="30">
        <v>42030.800999999999</v>
      </c>
      <c r="AI127" s="30">
        <v>41711.300999999999</v>
      </c>
      <c r="AJ127" s="30">
        <v>39469.199000000001</v>
      </c>
      <c r="AK127" s="30">
        <v>38344.5</v>
      </c>
      <c r="AL127" s="30">
        <v>39228.078000000001</v>
      </c>
      <c r="AM127" s="30">
        <v>43602.77</v>
      </c>
      <c r="AN127" s="30">
        <v>41523.730000000003</v>
      </c>
      <c r="AO127" s="30">
        <v>44089.671999999999</v>
      </c>
      <c r="AP127" s="30">
        <v>39445.921999999999</v>
      </c>
      <c r="AQ127" s="30">
        <v>36728.961000000003</v>
      </c>
      <c r="AR127" s="30">
        <v>36497.718999999997</v>
      </c>
      <c r="AS127" s="30">
        <v>39031.25</v>
      </c>
      <c r="AT127" s="30">
        <v>38200.512000000002</v>
      </c>
      <c r="AU127" s="30">
        <v>40594.129000000001</v>
      </c>
      <c r="AV127" s="30">
        <v>39791.718999999997</v>
      </c>
      <c r="AW127" s="30">
        <v>39246.538999999997</v>
      </c>
      <c r="AX127" s="30">
        <v>42311.012000000002</v>
      </c>
      <c r="AY127" s="30">
        <v>38582.910000000003</v>
      </c>
      <c r="AZ127" s="30">
        <v>39800.171999999999</v>
      </c>
      <c r="BA127" s="30">
        <v>37898.699000000001</v>
      </c>
      <c r="BB127" s="30">
        <v>36304.82</v>
      </c>
      <c r="BC127" s="30">
        <v>39039.559000000001</v>
      </c>
      <c r="BD127" s="30">
        <v>37785.538999999997</v>
      </c>
      <c r="BE127" s="30">
        <v>38834.211000000003</v>
      </c>
      <c r="BF127" s="30">
        <v>38864.578000000001</v>
      </c>
      <c r="BG127" s="30">
        <v>37572.968999999997</v>
      </c>
      <c r="BH127" s="30">
        <v>36297.512000000002</v>
      </c>
      <c r="BI127" s="30">
        <v>37088.038999999997</v>
      </c>
      <c r="BJ127" s="30">
        <v>36784.07</v>
      </c>
      <c r="BK127" s="30">
        <v>38943.578000000001</v>
      </c>
      <c r="BL127" s="30">
        <v>42375.93</v>
      </c>
      <c r="BM127" s="30">
        <v>36877.101999999999</v>
      </c>
      <c r="BN127" s="30">
        <v>39413.358999999997</v>
      </c>
      <c r="BO127" s="30">
        <v>38379.171999999999</v>
      </c>
      <c r="BP127" s="30"/>
      <c r="BQ127" s="20">
        <f t="shared" si="2"/>
        <v>39570.414640000003</v>
      </c>
      <c r="BR127" s="20">
        <f t="shared" si="3"/>
        <v>9892.6036600000007</v>
      </c>
    </row>
    <row r="128" spans="1:70" x14ac:dyDescent="0.25">
      <c r="A128" s="14" t="s">
        <v>125</v>
      </c>
      <c r="B128" s="30">
        <v>40061.421999999999</v>
      </c>
      <c r="C128" s="30">
        <v>39702.230000000003</v>
      </c>
      <c r="D128" s="30">
        <v>39553.32</v>
      </c>
      <c r="E128" s="30">
        <v>39456</v>
      </c>
      <c r="F128" s="30">
        <v>42031.629000000001</v>
      </c>
      <c r="G128" s="30">
        <v>40880.620999999999</v>
      </c>
      <c r="H128" s="30">
        <v>42392.620999999999</v>
      </c>
      <c r="I128" s="30">
        <v>41135.589999999997</v>
      </c>
      <c r="J128" s="30">
        <v>44446.59</v>
      </c>
      <c r="K128" s="30">
        <v>40113.449000000001</v>
      </c>
      <c r="L128" s="30">
        <v>40132.769999999997</v>
      </c>
      <c r="M128" s="30">
        <v>38973.891000000003</v>
      </c>
      <c r="N128" s="30">
        <v>40326.262000000002</v>
      </c>
      <c r="O128" s="30">
        <v>38189.171999999999</v>
      </c>
      <c r="P128" s="30">
        <v>43024.762000000002</v>
      </c>
      <c r="Q128" s="30">
        <v>43068.199000000001</v>
      </c>
      <c r="R128" s="30">
        <v>40835.468999999997</v>
      </c>
      <c r="S128" s="30">
        <v>42823.5</v>
      </c>
      <c r="T128" s="30">
        <v>40246.891000000003</v>
      </c>
      <c r="U128" s="30">
        <v>41327.961000000003</v>
      </c>
      <c r="V128" s="30">
        <v>42594.68</v>
      </c>
      <c r="W128" s="30">
        <v>42241.141000000003</v>
      </c>
      <c r="X128" s="30">
        <v>42714.879000000001</v>
      </c>
      <c r="Y128" s="30">
        <v>43681.398000000001</v>
      </c>
      <c r="Z128" s="30">
        <v>42638.449000000001</v>
      </c>
      <c r="AA128" s="30">
        <v>44804.75</v>
      </c>
      <c r="AB128" s="30">
        <v>43148.262000000002</v>
      </c>
      <c r="AC128" s="30">
        <v>43776.641000000003</v>
      </c>
      <c r="AD128" s="30">
        <v>42853.718999999997</v>
      </c>
      <c r="AE128" s="30">
        <v>41022.190999999999</v>
      </c>
      <c r="AF128" s="30">
        <v>43105.370999999999</v>
      </c>
      <c r="AG128" s="30">
        <v>44016.620999999999</v>
      </c>
      <c r="AH128" s="30">
        <v>45588.199000000001</v>
      </c>
      <c r="AI128" s="30">
        <v>44322.949000000001</v>
      </c>
      <c r="AJ128" s="30">
        <v>42744.18</v>
      </c>
      <c r="AK128" s="30">
        <v>43236.737999999998</v>
      </c>
      <c r="AL128" s="30">
        <v>44949.281000000003</v>
      </c>
      <c r="AM128" s="30">
        <v>44254.879000000001</v>
      </c>
      <c r="AN128" s="30">
        <v>43599.620999999999</v>
      </c>
      <c r="AO128" s="30">
        <v>43504.421999999999</v>
      </c>
      <c r="AP128" s="30">
        <v>42646.41</v>
      </c>
      <c r="AQ128" s="30">
        <v>43360.421999999999</v>
      </c>
      <c r="AR128" s="30">
        <v>42957.737999999998</v>
      </c>
      <c r="AS128" s="30">
        <v>44695.641000000003</v>
      </c>
      <c r="AT128" s="30">
        <v>42851.898000000001</v>
      </c>
      <c r="AU128" s="30">
        <v>44409.101999999999</v>
      </c>
      <c r="AV128" s="30">
        <v>41344.550999999999</v>
      </c>
      <c r="AW128" s="30">
        <v>42044</v>
      </c>
      <c r="AX128" s="30">
        <v>44102.328000000001</v>
      </c>
      <c r="AY128" s="30">
        <v>41202.190999999999</v>
      </c>
      <c r="AZ128" s="30">
        <v>42857.078000000001</v>
      </c>
      <c r="BA128" s="30">
        <v>49671.921999999999</v>
      </c>
      <c r="BB128" s="30">
        <v>46457.218999999997</v>
      </c>
      <c r="BC128" s="30">
        <v>48182.788999999997</v>
      </c>
      <c r="BD128" s="30">
        <v>43783.66</v>
      </c>
      <c r="BE128" s="30">
        <v>48297.718999999997</v>
      </c>
      <c r="BF128" s="30">
        <v>47141.75</v>
      </c>
      <c r="BG128" s="30">
        <v>49848.949000000001</v>
      </c>
      <c r="BH128" s="30">
        <v>47399.858999999997</v>
      </c>
      <c r="BI128" s="30">
        <v>45464.949000000001</v>
      </c>
      <c r="BJ128" s="30">
        <v>45895.91</v>
      </c>
      <c r="BK128" s="30">
        <v>46156.120999999999</v>
      </c>
      <c r="BL128" s="30">
        <v>48698.101999999999</v>
      </c>
      <c r="BM128" s="30">
        <v>42829.59</v>
      </c>
      <c r="BN128" s="30">
        <v>46007.148000000001</v>
      </c>
      <c r="BO128" s="30">
        <v>46002.07</v>
      </c>
      <c r="BP128" s="30"/>
      <c r="BQ128" s="20">
        <f t="shared" si="2"/>
        <v>44166.826160000004</v>
      </c>
      <c r="BR128" s="20">
        <f t="shared" si="3"/>
        <v>11041.706540000001</v>
      </c>
    </row>
    <row r="129" spans="1:70" x14ac:dyDescent="0.25">
      <c r="A129" s="14" t="s">
        <v>126</v>
      </c>
      <c r="B129" s="30">
        <v>16944.830000000002</v>
      </c>
      <c r="C129" s="30">
        <v>15811.52</v>
      </c>
      <c r="D129" s="30">
        <v>14838.76</v>
      </c>
      <c r="E129" s="30">
        <v>14293.82</v>
      </c>
      <c r="F129" s="30">
        <v>14402.37</v>
      </c>
      <c r="G129" s="30">
        <v>16576.778999999999</v>
      </c>
      <c r="H129" s="30">
        <v>15048.28</v>
      </c>
      <c r="I129" s="30">
        <v>13770.02</v>
      </c>
      <c r="J129" s="30">
        <v>16564.539000000001</v>
      </c>
      <c r="K129" s="30">
        <v>15718.23</v>
      </c>
      <c r="L129" s="30">
        <v>15201.45</v>
      </c>
      <c r="M129" s="30">
        <v>16451.210999999999</v>
      </c>
      <c r="N129" s="30">
        <v>14024.4</v>
      </c>
      <c r="O129" s="30">
        <v>15599.64</v>
      </c>
      <c r="P129" s="30">
        <v>14120.52</v>
      </c>
      <c r="Q129" s="30">
        <v>14691.01</v>
      </c>
      <c r="R129" s="30">
        <v>16636.009999999998</v>
      </c>
      <c r="S129" s="30">
        <v>15548.21</v>
      </c>
      <c r="T129" s="30">
        <v>13511.28</v>
      </c>
      <c r="U129" s="30">
        <v>17629.710999999999</v>
      </c>
      <c r="V129" s="30">
        <v>16230.73</v>
      </c>
      <c r="W129" s="30">
        <v>15627.01</v>
      </c>
      <c r="X129" s="30">
        <v>15658.83</v>
      </c>
      <c r="Y129" s="30">
        <v>17501.48</v>
      </c>
      <c r="Z129" s="30">
        <v>19307.391</v>
      </c>
      <c r="AA129" s="30">
        <v>18284.381000000001</v>
      </c>
      <c r="AB129" s="30">
        <v>16998.050999999999</v>
      </c>
      <c r="AC129" s="30">
        <v>17629.900000000001</v>
      </c>
      <c r="AD129" s="30">
        <v>16958.150000000001</v>
      </c>
      <c r="AE129" s="30">
        <v>16859.509999999998</v>
      </c>
      <c r="AF129" s="30">
        <v>15806.84</v>
      </c>
      <c r="AG129" s="30">
        <v>14908.37</v>
      </c>
      <c r="AH129" s="30">
        <v>16889.02</v>
      </c>
      <c r="AI129" s="30">
        <v>16240.61</v>
      </c>
      <c r="AJ129" s="30">
        <v>17637.118999999999</v>
      </c>
      <c r="AK129" s="30">
        <v>17048.73</v>
      </c>
      <c r="AL129" s="30">
        <v>17286.32</v>
      </c>
      <c r="AM129" s="30">
        <v>16462.669999999998</v>
      </c>
      <c r="AN129" s="30">
        <v>16276.99</v>
      </c>
      <c r="AO129" s="30">
        <v>16737.210999999999</v>
      </c>
      <c r="AP129" s="30">
        <v>17289.73</v>
      </c>
      <c r="AQ129" s="30">
        <v>17170.028999999999</v>
      </c>
      <c r="AR129" s="30">
        <v>16866.23</v>
      </c>
      <c r="AS129" s="30">
        <v>16629.438999999998</v>
      </c>
      <c r="AT129" s="30">
        <v>19814.789000000001</v>
      </c>
      <c r="AU129" s="30">
        <v>17715.43</v>
      </c>
      <c r="AV129" s="30">
        <v>15802.46</v>
      </c>
      <c r="AW129" s="30">
        <v>17016.050999999999</v>
      </c>
      <c r="AX129" s="30">
        <v>15469.23</v>
      </c>
      <c r="AY129" s="30">
        <v>17124.710999999999</v>
      </c>
      <c r="AZ129" s="30">
        <v>15287.37</v>
      </c>
      <c r="BA129" s="30">
        <v>14313.15</v>
      </c>
      <c r="BB129" s="30">
        <v>16431</v>
      </c>
      <c r="BC129" s="30">
        <v>14977.44</v>
      </c>
      <c r="BD129" s="30">
        <v>16023.71</v>
      </c>
      <c r="BE129" s="30">
        <v>15959.14</v>
      </c>
      <c r="BF129" s="30">
        <v>16412.59</v>
      </c>
      <c r="BG129" s="30">
        <v>15915.92</v>
      </c>
      <c r="BH129" s="30">
        <v>16445.949000000001</v>
      </c>
      <c r="BI129" s="30">
        <v>16487.881000000001</v>
      </c>
      <c r="BJ129" s="30">
        <v>16389.27</v>
      </c>
      <c r="BK129" s="30">
        <v>15165.45</v>
      </c>
      <c r="BL129" s="30">
        <v>12929.77</v>
      </c>
      <c r="BM129" s="30">
        <v>17289.93</v>
      </c>
      <c r="BN129" s="30">
        <v>15771.22</v>
      </c>
      <c r="BO129" s="30">
        <v>15161.97</v>
      </c>
      <c r="BP129" s="30"/>
      <c r="BQ129" s="20">
        <f t="shared" si="2"/>
        <v>16430.68766</v>
      </c>
      <c r="BR129" s="20">
        <f t="shared" si="3"/>
        <v>4107.6719149999999</v>
      </c>
    </row>
    <row r="130" spans="1:70" x14ac:dyDescent="0.25">
      <c r="A130" s="14" t="s">
        <v>127</v>
      </c>
      <c r="B130" s="30">
        <v>44064.309000000001</v>
      </c>
      <c r="C130" s="30">
        <v>43224.641000000003</v>
      </c>
      <c r="D130" s="30">
        <v>43630.879000000001</v>
      </c>
      <c r="E130" s="30">
        <v>40641.5</v>
      </c>
      <c r="F130" s="30">
        <v>39032.737999999998</v>
      </c>
      <c r="G130" s="30">
        <v>40322.269999999997</v>
      </c>
      <c r="H130" s="30">
        <v>41906.129000000001</v>
      </c>
      <c r="I130" s="30">
        <v>40400.171999999999</v>
      </c>
      <c r="J130" s="30">
        <v>39611.980000000003</v>
      </c>
      <c r="K130" s="30">
        <v>44289.711000000003</v>
      </c>
      <c r="L130" s="30">
        <v>40763.468999999997</v>
      </c>
      <c r="M130" s="30">
        <v>42797.468999999997</v>
      </c>
      <c r="N130" s="30">
        <v>44685.012000000002</v>
      </c>
      <c r="O130" s="30">
        <v>45070.27</v>
      </c>
      <c r="P130" s="30">
        <v>46053.129000000001</v>
      </c>
      <c r="Q130" s="30">
        <v>41535.07</v>
      </c>
      <c r="R130" s="30">
        <v>45191.171999999999</v>
      </c>
      <c r="S130" s="30">
        <v>41213.891000000003</v>
      </c>
      <c r="T130" s="30">
        <v>39875.32</v>
      </c>
      <c r="U130" s="30">
        <v>44907.461000000003</v>
      </c>
      <c r="V130" s="30">
        <v>44369.91</v>
      </c>
      <c r="W130" s="30">
        <v>44492.370999999999</v>
      </c>
      <c r="X130" s="30">
        <v>43539.468999999997</v>
      </c>
      <c r="Y130" s="30">
        <v>43959.608999999997</v>
      </c>
      <c r="Z130" s="30">
        <v>50561.02</v>
      </c>
      <c r="AA130" s="30">
        <v>45676.879000000001</v>
      </c>
      <c r="AB130" s="30">
        <v>48755.09</v>
      </c>
      <c r="AC130" s="30">
        <v>46953.879000000001</v>
      </c>
      <c r="AD130" s="30">
        <v>45935.961000000003</v>
      </c>
      <c r="AE130" s="30">
        <v>41839.559000000001</v>
      </c>
      <c r="AF130" s="30">
        <v>43356.34</v>
      </c>
      <c r="AG130" s="30">
        <v>43674.038999999997</v>
      </c>
      <c r="AH130" s="30">
        <v>42946.629000000001</v>
      </c>
      <c r="AI130" s="30">
        <v>43599.031000000003</v>
      </c>
      <c r="AJ130" s="30">
        <v>45442.07</v>
      </c>
      <c r="AK130" s="30">
        <v>44232.559000000001</v>
      </c>
      <c r="AL130" s="30">
        <v>46709.762000000002</v>
      </c>
      <c r="AM130" s="30">
        <v>43917.98</v>
      </c>
      <c r="AN130" s="30">
        <v>44867.059000000001</v>
      </c>
      <c r="AO130" s="30">
        <v>43080.788999999997</v>
      </c>
      <c r="AP130" s="30">
        <v>42717.379000000001</v>
      </c>
      <c r="AQ130" s="30">
        <v>45974.699000000001</v>
      </c>
      <c r="AR130" s="30">
        <v>43385.608999999997</v>
      </c>
      <c r="AS130" s="30">
        <v>44386.961000000003</v>
      </c>
      <c r="AT130" s="30">
        <v>44250.25</v>
      </c>
      <c r="AU130" s="30">
        <v>44786.75</v>
      </c>
      <c r="AV130" s="30">
        <v>45004.288999999997</v>
      </c>
      <c r="AW130" s="30">
        <v>46058.559000000001</v>
      </c>
      <c r="AX130" s="30">
        <v>46156.281000000003</v>
      </c>
      <c r="AY130" s="30">
        <v>41931.211000000003</v>
      </c>
      <c r="AZ130" s="30">
        <v>42620.059000000001</v>
      </c>
      <c r="BA130" s="30">
        <v>44659.262000000002</v>
      </c>
      <c r="BB130" s="30">
        <v>47520.800999999999</v>
      </c>
      <c r="BC130" s="30">
        <v>45954.18</v>
      </c>
      <c r="BD130" s="30">
        <v>44993.851999999999</v>
      </c>
      <c r="BE130" s="30">
        <v>47508.281000000003</v>
      </c>
      <c r="BF130" s="30">
        <v>42681.309000000001</v>
      </c>
      <c r="BG130" s="30">
        <v>44078.59</v>
      </c>
      <c r="BH130" s="30">
        <v>42220.93</v>
      </c>
      <c r="BI130" s="30">
        <v>42526.108999999997</v>
      </c>
      <c r="BJ130" s="30">
        <v>43438.07</v>
      </c>
      <c r="BK130" s="30">
        <v>43486.171999999999</v>
      </c>
      <c r="BL130" s="30">
        <v>41570.809000000001</v>
      </c>
      <c r="BM130" s="30">
        <v>43094.18</v>
      </c>
      <c r="BN130" s="30">
        <v>45856.608999999997</v>
      </c>
      <c r="BO130" s="30">
        <v>43305.940999999999</v>
      </c>
      <c r="BP130" s="30"/>
      <c r="BQ130" s="20">
        <f t="shared" si="2"/>
        <v>44385.299819999986</v>
      </c>
      <c r="BR130" s="20">
        <f t="shared" si="3"/>
        <v>11096.324954999996</v>
      </c>
    </row>
    <row r="131" spans="1:70" x14ac:dyDescent="0.25">
      <c r="A131" s="14" t="s">
        <v>128</v>
      </c>
      <c r="B131" s="30">
        <v>6354.75</v>
      </c>
      <c r="C131" s="30">
        <v>6059.9502000000002</v>
      </c>
      <c r="D131" s="30">
        <v>5938.77</v>
      </c>
      <c r="E131" s="30">
        <v>5915.1698999999999</v>
      </c>
      <c r="F131" s="30">
        <v>5574.6000999999997</v>
      </c>
      <c r="G131" s="30">
        <v>5543.52</v>
      </c>
      <c r="H131" s="30">
        <v>6039.27</v>
      </c>
      <c r="I131" s="30">
        <v>6376.71</v>
      </c>
      <c r="J131" s="30">
        <v>6462.0801000000001</v>
      </c>
      <c r="K131" s="30">
        <v>5966.6400999999996</v>
      </c>
      <c r="L131" s="30">
        <v>6399.4102000000003</v>
      </c>
      <c r="M131" s="30">
        <v>6305.98</v>
      </c>
      <c r="N131" s="30">
        <v>6753.8301000000001</v>
      </c>
      <c r="O131" s="30">
        <v>6503.3301000000001</v>
      </c>
      <c r="P131" s="30">
        <v>6035.1698999999999</v>
      </c>
      <c r="Q131" s="30">
        <v>6486.6499000000003</v>
      </c>
      <c r="R131" s="30">
        <v>6339.8900999999996</v>
      </c>
      <c r="S131" s="30">
        <v>6245.1499000000003</v>
      </c>
      <c r="T131" s="30">
        <v>5549.0298000000003</v>
      </c>
      <c r="U131" s="30">
        <v>5968.9902000000002</v>
      </c>
      <c r="V131" s="30">
        <v>6154.0097999999998</v>
      </c>
      <c r="W131" s="30">
        <v>5292.0600999999997</v>
      </c>
      <c r="X131" s="30">
        <v>5489.3599000000004</v>
      </c>
      <c r="Y131" s="30">
        <v>6324.73</v>
      </c>
      <c r="Z131" s="30">
        <v>5971.0698000000002</v>
      </c>
      <c r="AA131" s="30">
        <v>5585.3900999999996</v>
      </c>
      <c r="AB131" s="30">
        <v>6110.8500999999997</v>
      </c>
      <c r="AC131" s="30">
        <v>5935.5801000000001</v>
      </c>
      <c r="AD131" s="30">
        <v>6086.0097999999998</v>
      </c>
      <c r="AE131" s="30">
        <v>5529.6000999999997</v>
      </c>
      <c r="AF131" s="30">
        <v>5666.2597999999998</v>
      </c>
      <c r="AG131" s="30">
        <v>5525.2997999999998</v>
      </c>
      <c r="AH131" s="30">
        <v>5652.9902000000002</v>
      </c>
      <c r="AI131" s="30">
        <v>5978.3100999999997</v>
      </c>
      <c r="AJ131" s="30">
        <v>5439.5497999999998</v>
      </c>
      <c r="AK131" s="30">
        <v>5111.8397999999997</v>
      </c>
      <c r="AL131" s="30">
        <v>6377.7997999999998</v>
      </c>
      <c r="AM131" s="30">
        <v>6042.48</v>
      </c>
      <c r="AN131" s="30">
        <v>6140.4502000000002</v>
      </c>
      <c r="AO131" s="30">
        <v>4900.46</v>
      </c>
      <c r="AP131" s="30">
        <v>5313.1201000000001</v>
      </c>
      <c r="AQ131" s="30">
        <v>6328.4102000000003</v>
      </c>
      <c r="AR131" s="30">
        <v>5802.1801999999998</v>
      </c>
      <c r="AS131" s="30">
        <v>5485.2798000000003</v>
      </c>
      <c r="AT131" s="30">
        <v>5763.1698999999999</v>
      </c>
      <c r="AU131" s="30">
        <v>5971.4399000000003</v>
      </c>
      <c r="AV131" s="30">
        <v>6035.3301000000001</v>
      </c>
      <c r="AW131" s="30">
        <v>5579.2997999999998</v>
      </c>
      <c r="AX131" s="30">
        <v>6193.7597999999998</v>
      </c>
      <c r="AY131" s="30">
        <v>5335.7798000000003</v>
      </c>
      <c r="AZ131" s="30">
        <v>5118.9399000000003</v>
      </c>
      <c r="BA131" s="30">
        <v>5778.7402000000002</v>
      </c>
      <c r="BB131" s="30">
        <v>5832.1499000000003</v>
      </c>
      <c r="BC131" s="30">
        <v>5507.2002000000002</v>
      </c>
      <c r="BD131" s="30">
        <v>5349.0097999999998</v>
      </c>
      <c r="BE131" s="30">
        <v>5101.8701000000001</v>
      </c>
      <c r="BF131" s="30">
        <v>5104.0298000000003</v>
      </c>
      <c r="BG131" s="30">
        <v>4645.5600999999997</v>
      </c>
      <c r="BH131" s="30">
        <v>4874.7597999999998</v>
      </c>
      <c r="BI131" s="30">
        <v>4887.9502000000002</v>
      </c>
      <c r="BJ131" s="30">
        <v>5243.4701999999997</v>
      </c>
      <c r="BK131" s="30">
        <v>4873.6000999999997</v>
      </c>
      <c r="BL131" s="30">
        <v>4704.54</v>
      </c>
      <c r="BM131" s="30">
        <v>5069.0801000000001</v>
      </c>
      <c r="BN131" s="30">
        <v>5220.1298999999999</v>
      </c>
      <c r="BO131" s="30">
        <v>5335.5097999999998</v>
      </c>
      <c r="BP131" s="30"/>
      <c r="BQ131" s="20">
        <f t="shared" ref="BQ131:BQ148" si="4">AVERAGE(R131:BO131)</f>
        <v>5597.4293799999996</v>
      </c>
      <c r="BR131" s="20">
        <f t="shared" ref="BR131:BR148" si="5">BQ131/4</f>
        <v>1399.3573449999999</v>
      </c>
    </row>
    <row r="132" spans="1:70" x14ac:dyDescent="0.25">
      <c r="A132" s="14" t="s">
        <v>129</v>
      </c>
      <c r="B132" s="30">
        <v>1357.38</v>
      </c>
      <c r="C132" s="30">
        <v>1442.42</v>
      </c>
      <c r="D132" s="30">
        <v>1496.8100999999999</v>
      </c>
      <c r="E132" s="30">
        <v>1129.6600000000001</v>
      </c>
      <c r="F132" s="30">
        <v>1034.2</v>
      </c>
      <c r="G132" s="30">
        <v>1221.4399000000001</v>
      </c>
      <c r="H132" s="30">
        <v>1185.22</v>
      </c>
      <c r="I132" s="30">
        <v>1564.49</v>
      </c>
      <c r="J132" s="30">
        <v>1336.61</v>
      </c>
      <c r="K132" s="30">
        <v>848.64000999999996</v>
      </c>
      <c r="L132" s="30">
        <v>1263.4301</v>
      </c>
      <c r="M132" s="30">
        <v>794.25</v>
      </c>
      <c r="N132" s="30">
        <v>993.45001000000002</v>
      </c>
      <c r="O132" s="30">
        <v>1048.0699</v>
      </c>
      <c r="P132" s="30">
        <v>1542.16</v>
      </c>
      <c r="Q132" s="30">
        <v>1713.85</v>
      </c>
      <c r="R132" s="30">
        <v>1062.28</v>
      </c>
      <c r="S132" s="30">
        <v>778.40997000000004</v>
      </c>
      <c r="T132" s="30">
        <v>803.10999000000004</v>
      </c>
      <c r="U132" s="30">
        <v>1703.25</v>
      </c>
      <c r="V132" s="30">
        <v>1127.7</v>
      </c>
      <c r="W132" s="30">
        <v>1343.88</v>
      </c>
      <c r="X132" s="30">
        <v>1111.04</v>
      </c>
      <c r="Y132" s="30">
        <v>1837.29</v>
      </c>
      <c r="Z132" s="30">
        <v>1339.64</v>
      </c>
      <c r="AA132" s="30">
        <v>1495.7</v>
      </c>
      <c r="AB132" s="30">
        <v>1417.08</v>
      </c>
      <c r="AC132" s="30">
        <v>1567.67</v>
      </c>
      <c r="AD132" s="30">
        <v>1567.28</v>
      </c>
      <c r="AE132" s="30">
        <v>1348.14</v>
      </c>
      <c r="AF132" s="30">
        <v>1184.4000000000001</v>
      </c>
      <c r="AG132" s="30">
        <v>1179.1801</v>
      </c>
      <c r="AH132" s="30">
        <v>1087.52</v>
      </c>
      <c r="AI132" s="30">
        <v>1531.5699</v>
      </c>
      <c r="AJ132" s="30">
        <v>1472.0699</v>
      </c>
      <c r="AK132" s="30">
        <v>1461.65</v>
      </c>
      <c r="AL132" s="30">
        <v>1284.92</v>
      </c>
      <c r="AM132" s="30">
        <v>1053.42</v>
      </c>
      <c r="AN132" s="30">
        <v>1450.08</v>
      </c>
      <c r="AO132" s="30">
        <v>1297.52</v>
      </c>
      <c r="AP132" s="30">
        <v>1277.8199</v>
      </c>
      <c r="AQ132" s="30">
        <v>1175.8100999999999</v>
      </c>
      <c r="AR132" s="30">
        <v>1051.97</v>
      </c>
      <c r="AS132" s="30">
        <v>1080.26</v>
      </c>
      <c r="AT132" s="30">
        <v>1556.96</v>
      </c>
      <c r="AU132" s="30">
        <v>1622.48</v>
      </c>
      <c r="AV132" s="30">
        <v>1158.5</v>
      </c>
      <c r="AW132" s="30">
        <v>1283.28</v>
      </c>
      <c r="AX132" s="30">
        <v>1264.7</v>
      </c>
      <c r="AY132" s="30">
        <v>998.07001000000002</v>
      </c>
      <c r="AZ132" s="30">
        <v>766.84997999999996</v>
      </c>
      <c r="BA132" s="30">
        <v>1297.9301</v>
      </c>
      <c r="BB132" s="30">
        <v>1096.48</v>
      </c>
      <c r="BC132" s="30">
        <v>1064.4000000000001</v>
      </c>
      <c r="BD132" s="30">
        <v>915.14000999999996</v>
      </c>
      <c r="BE132" s="30">
        <v>1346.14</v>
      </c>
      <c r="BF132" s="30">
        <v>1286.8900000000001</v>
      </c>
      <c r="BG132" s="30">
        <v>1075.98</v>
      </c>
      <c r="BH132" s="30">
        <v>992.53003000000001</v>
      </c>
      <c r="BI132" s="30">
        <v>1310.75</v>
      </c>
      <c r="BJ132" s="30">
        <v>1527.4399000000001</v>
      </c>
      <c r="BK132" s="30">
        <v>1447.64</v>
      </c>
      <c r="BL132" s="30">
        <v>921.09002999999996</v>
      </c>
      <c r="BM132" s="30">
        <v>1418.34</v>
      </c>
      <c r="BN132" s="30">
        <v>661.46001999999999</v>
      </c>
      <c r="BO132" s="30">
        <v>1356.5600999999999</v>
      </c>
      <c r="BP132" s="30"/>
      <c r="BQ132" s="20">
        <f t="shared" si="4"/>
        <v>1249.2054008000002</v>
      </c>
      <c r="BR132" s="20">
        <f t="shared" si="5"/>
        <v>312.30135020000006</v>
      </c>
    </row>
    <row r="133" spans="1:70" x14ac:dyDescent="0.25">
      <c r="A133" s="14" t="s">
        <v>130</v>
      </c>
      <c r="B133" s="30">
        <v>970.59997999999996</v>
      </c>
      <c r="C133" s="30">
        <v>738.73999000000003</v>
      </c>
      <c r="D133" s="30">
        <v>473.92000999999999</v>
      </c>
      <c r="E133" s="30">
        <v>241.86</v>
      </c>
      <c r="F133" s="30">
        <v>308.04001</v>
      </c>
      <c r="G133" s="30">
        <v>880.5</v>
      </c>
      <c r="H133" s="30">
        <v>901.28003000000001</v>
      </c>
      <c r="I133" s="30">
        <v>677.96996999999999</v>
      </c>
      <c r="J133" s="30">
        <v>979.28998000000001</v>
      </c>
      <c r="K133" s="30">
        <v>465.64001000000002</v>
      </c>
      <c r="L133" s="30">
        <v>283.20001000000002</v>
      </c>
      <c r="M133" s="30">
        <v>327.29998999999998</v>
      </c>
      <c r="N133" s="30">
        <v>308.95001000000002</v>
      </c>
      <c r="O133" s="30">
        <v>271.22000000000003</v>
      </c>
      <c r="P133" s="30">
        <v>259.91000000000003</v>
      </c>
      <c r="Q133" s="30">
        <v>141.06</v>
      </c>
      <c r="R133" s="30">
        <v>353.98998999999998</v>
      </c>
      <c r="S133" s="30">
        <v>279.04998999999998</v>
      </c>
      <c r="T133" s="30">
        <v>268.48998999999998</v>
      </c>
      <c r="U133" s="30">
        <v>663.01000999999997</v>
      </c>
      <c r="V133" s="30">
        <v>668.58001999999999</v>
      </c>
      <c r="W133" s="30">
        <v>914.56</v>
      </c>
      <c r="X133" s="30">
        <v>866.37</v>
      </c>
      <c r="Y133" s="30">
        <v>883.88</v>
      </c>
      <c r="Z133" s="30">
        <v>819.97997999999995</v>
      </c>
      <c r="AA133" s="30">
        <v>520.48999000000003</v>
      </c>
      <c r="AB133" s="30">
        <v>865.27002000000005</v>
      </c>
      <c r="AC133" s="30">
        <v>910.5</v>
      </c>
      <c r="AD133" s="30">
        <v>1037.4100000000001</v>
      </c>
      <c r="AE133" s="30">
        <v>1479.46</v>
      </c>
      <c r="AF133" s="30">
        <v>1071.8699999999999</v>
      </c>
      <c r="AG133" s="30">
        <v>712.54998999999998</v>
      </c>
      <c r="AH133" s="30">
        <v>729.59997999999996</v>
      </c>
      <c r="AI133" s="30">
        <v>1083.26</v>
      </c>
      <c r="AJ133" s="30">
        <v>965.12</v>
      </c>
      <c r="AK133" s="30">
        <v>1045.79</v>
      </c>
      <c r="AL133" s="30">
        <v>972.47997999999995</v>
      </c>
      <c r="AM133" s="30">
        <v>922.62</v>
      </c>
      <c r="AN133" s="30">
        <v>1153.8699999999999</v>
      </c>
      <c r="AO133" s="30">
        <v>769.76000999999997</v>
      </c>
      <c r="AP133" s="30">
        <v>679.13</v>
      </c>
      <c r="AQ133" s="30">
        <v>1500.62</v>
      </c>
      <c r="AR133" s="30">
        <v>564.12</v>
      </c>
      <c r="AS133" s="30">
        <v>696.03998000000001</v>
      </c>
      <c r="AT133" s="30">
        <v>1297.99</v>
      </c>
      <c r="AU133" s="30">
        <v>825.15002000000004</v>
      </c>
      <c r="AV133" s="30">
        <v>1208.75</v>
      </c>
      <c r="AW133" s="30">
        <v>941.07001000000002</v>
      </c>
      <c r="AX133" s="30">
        <v>706.17998999999998</v>
      </c>
      <c r="AY133" s="30">
        <v>949.64000999999996</v>
      </c>
      <c r="AZ133" s="30">
        <v>857.89000999999996</v>
      </c>
      <c r="BA133" s="30">
        <v>783.35999000000004</v>
      </c>
      <c r="BB133" s="30">
        <v>885.20001000000002</v>
      </c>
      <c r="BC133" s="30">
        <v>790.31</v>
      </c>
      <c r="BD133" s="30">
        <v>748.5</v>
      </c>
      <c r="BE133" s="30">
        <v>532.28003000000001</v>
      </c>
      <c r="BF133" s="30">
        <v>469.01999000000001</v>
      </c>
      <c r="BG133" s="30">
        <v>401.13</v>
      </c>
      <c r="BH133" s="30">
        <v>413.48000999999999</v>
      </c>
      <c r="BI133" s="30">
        <v>776.44</v>
      </c>
      <c r="BJ133" s="30">
        <v>629.28003000000001</v>
      </c>
      <c r="BK133" s="30">
        <v>228.14</v>
      </c>
      <c r="BL133" s="30">
        <v>419.39999</v>
      </c>
      <c r="BM133" s="30">
        <v>590.58001999999999</v>
      </c>
      <c r="BN133" s="30">
        <v>510.57999000000001</v>
      </c>
      <c r="BO133" s="30">
        <v>555.65002000000004</v>
      </c>
      <c r="BP133" s="30"/>
      <c r="BQ133" s="20">
        <f t="shared" si="4"/>
        <v>778.35780099999999</v>
      </c>
      <c r="BR133" s="20">
        <f t="shared" si="5"/>
        <v>194.58945025</v>
      </c>
    </row>
    <row r="134" spans="1:70" x14ac:dyDescent="0.25">
      <c r="A134" s="14" t="s">
        <v>131</v>
      </c>
      <c r="B134" s="30">
        <v>10422.86</v>
      </c>
      <c r="C134" s="30">
        <v>10720.06</v>
      </c>
      <c r="D134" s="30">
        <v>11048.67</v>
      </c>
      <c r="E134" s="30">
        <v>10703.99</v>
      </c>
      <c r="F134" s="30">
        <v>10673.92</v>
      </c>
      <c r="G134" s="30">
        <v>11754.98</v>
      </c>
      <c r="H134" s="30">
        <v>12096.79</v>
      </c>
      <c r="I134" s="30">
        <v>10036.450000000001</v>
      </c>
      <c r="J134" s="30">
        <v>12890.55</v>
      </c>
      <c r="K134" s="30">
        <v>11456.44</v>
      </c>
      <c r="L134" s="30">
        <v>11249.19</v>
      </c>
      <c r="M134" s="30">
        <v>11415.84</v>
      </c>
      <c r="N134" s="30">
        <v>10535.97</v>
      </c>
      <c r="O134" s="30">
        <v>10840.71</v>
      </c>
      <c r="P134" s="30">
        <v>11404.9</v>
      </c>
      <c r="Q134" s="30">
        <v>10849.02</v>
      </c>
      <c r="R134" s="30">
        <v>11222.59</v>
      </c>
      <c r="S134" s="30">
        <v>11563.43</v>
      </c>
      <c r="T134" s="30">
        <v>11329.41</v>
      </c>
      <c r="U134" s="30">
        <v>11259.54</v>
      </c>
      <c r="V134" s="30">
        <v>10766.64</v>
      </c>
      <c r="W134" s="30">
        <v>10565.94</v>
      </c>
      <c r="X134" s="30">
        <v>10656.81</v>
      </c>
      <c r="Y134" s="30">
        <v>11896.34</v>
      </c>
      <c r="Z134" s="30">
        <v>11336.98</v>
      </c>
      <c r="AA134" s="30">
        <v>12363.63</v>
      </c>
      <c r="AB134" s="30">
        <v>12021.55</v>
      </c>
      <c r="AC134" s="30">
        <v>11733.27</v>
      </c>
      <c r="AD134" s="30">
        <v>12024.01</v>
      </c>
      <c r="AE134" s="30">
        <v>10012.23</v>
      </c>
      <c r="AF134" s="30">
        <v>11145.94</v>
      </c>
      <c r="AG134" s="30">
        <v>10496.98</v>
      </c>
      <c r="AH134" s="30">
        <v>12124.87</v>
      </c>
      <c r="AI134" s="30">
        <v>11170.59</v>
      </c>
      <c r="AJ134" s="30">
        <v>10736.01</v>
      </c>
      <c r="AK134" s="30">
        <v>10791.39</v>
      </c>
      <c r="AL134" s="30">
        <v>11470.13</v>
      </c>
      <c r="AM134" s="30">
        <v>10501.19</v>
      </c>
      <c r="AN134" s="30">
        <v>10874.29</v>
      </c>
      <c r="AO134" s="30">
        <v>10691.42</v>
      </c>
      <c r="AP134" s="30">
        <v>10240.44</v>
      </c>
      <c r="AQ134" s="30">
        <v>10372.82</v>
      </c>
      <c r="AR134" s="30">
        <v>10123.1</v>
      </c>
      <c r="AS134" s="30">
        <v>12116.38</v>
      </c>
      <c r="AT134" s="30">
        <v>11549.73</v>
      </c>
      <c r="AU134" s="30">
        <v>11432.73</v>
      </c>
      <c r="AV134" s="30">
        <v>10481.209999999999</v>
      </c>
      <c r="AW134" s="30">
        <v>10844.3</v>
      </c>
      <c r="AX134" s="30">
        <v>10892.17</v>
      </c>
      <c r="AY134" s="30">
        <v>10793.85</v>
      </c>
      <c r="AZ134" s="30">
        <v>11580.82</v>
      </c>
      <c r="BA134" s="30">
        <v>10790.5</v>
      </c>
      <c r="BB134" s="30">
        <v>11021.38</v>
      </c>
      <c r="BC134" s="30">
        <v>10233.99</v>
      </c>
      <c r="BD134" s="30">
        <v>10617.75</v>
      </c>
      <c r="BE134" s="30">
        <v>10611.6</v>
      </c>
      <c r="BF134" s="30">
        <v>10885.08</v>
      </c>
      <c r="BG134" s="30">
        <v>12010.9</v>
      </c>
      <c r="BH134" s="30">
        <v>10965.91</v>
      </c>
      <c r="BI134" s="30">
        <v>10413.91</v>
      </c>
      <c r="BJ134" s="30">
        <v>11079.14</v>
      </c>
      <c r="BK134" s="30">
        <v>10609.71</v>
      </c>
      <c r="BL134" s="30">
        <v>9630.8397999999997</v>
      </c>
      <c r="BM134" s="30">
        <v>11284.35</v>
      </c>
      <c r="BN134" s="30">
        <v>11010.31</v>
      </c>
      <c r="BO134" s="30">
        <v>10226.43</v>
      </c>
      <c r="BP134" s="30"/>
      <c r="BQ134" s="20">
        <f t="shared" si="4"/>
        <v>11011.490596000003</v>
      </c>
      <c r="BR134" s="20">
        <f t="shared" si="5"/>
        <v>2752.8726490000008</v>
      </c>
    </row>
    <row r="135" spans="1:70" x14ac:dyDescent="0.25">
      <c r="A135" s="14" t="s">
        <v>132</v>
      </c>
      <c r="B135" s="30">
        <v>29229.24</v>
      </c>
      <c r="C135" s="30">
        <v>27754.34</v>
      </c>
      <c r="D135" s="30">
        <v>26924.938999999998</v>
      </c>
      <c r="E135" s="30">
        <v>26621.49</v>
      </c>
      <c r="F135" s="30">
        <v>25976.58</v>
      </c>
      <c r="G135" s="30">
        <v>29722.65</v>
      </c>
      <c r="H135" s="30">
        <v>27280.289000000001</v>
      </c>
      <c r="I135" s="30">
        <v>25172.68</v>
      </c>
      <c r="J135" s="30">
        <v>29908.34</v>
      </c>
      <c r="K135" s="30">
        <v>27546</v>
      </c>
      <c r="L135" s="30">
        <v>27867.609</v>
      </c>
      <c r="M135" s="30">
        <v>29736.57</v>
      </c>
      <c r="N135" s="30">
        <v>26757.949000000001</v>
      </c>
      <c r="O135" s="30">
        <v>28302.57</v>
      </c>
      <c r="P135" s="30">
        <v>25883.609</v>
      </c>
      <c r="Q135" s="30">
        <v>27356.41</v>
      </c>
      <c r="R135" s="30">
        <v>29587.51</v>
      </c>
      <c r="S135" s="30">
        <v>28569.4</v>
      </c>
      <c r="T135" s="30">
        <v>25296.949000000001</v>
      </c>
      <c r="U135" s="30">
        <v>30304.240000000002</v>
      </c>
      <c r="V135" s="30">
        <v>28893.9</v>
      </c>
      <c r="W135" s="30">
        <v>28236.710999999999</v>
      </c>
      <c r="X135" s="30">
        <v>27724.65</v>
      </c>
      <c r="Y135" s="30">
        <v>29625.061000000002</v>
      </c>
      <c r="Z135" s="30">
        <v>31800.9</v>
      </c>
      <c r="AA135" s="30">
        <v>31100.51</v>
      </c>
      <c r="AB135" s="30">
        <v>30167.641</v>
      </c>
      <c r="AC135" s="30">
        <v>29996.381000000001</v>
      </c>
      <c r="AD135" s="30">
        <v>30670.57</v>
      </c>
      <c r="AE135" s="30">
        <v>29578.09</v>
      </c>
      <c r="AF135" s="30">
        <v>28704.02</v>
      </c>
      <c r="AG135" s="30">
        <v>27516.27</v>
      </c>
      <c r="AH135" s="30">
        <v>29748.32</v>
      </c>
      <c r="AI135" s="30">
        <v>28345.57</v>
      </c>
      <c r="AJ135" s="30">
        <v>30792.48</v>
      </c>
      <c r="AK135" s="30">
        <v>29921.73</v>
      </c>
      <c r="AL135" s="30">
        <v>29637.471000000001</v>
      </c>
      <c r="AM135" s="30">
        <v>29243.23</v>
      </c>
      <c r="AN135" s="30">
        <v>28569.4</v>
      </c>
      <c r="AO135" s="30">
        <v>29814.289000000001</v>
      </c>
      <c r="AP135" s="30">
        <v>29848.9</v>
      </c>
      <c r="AQ135" s="30">
        <v>29396.210999999999</v>
      </c>
      <c r="AR135" s="30">
        <v>29636.460999999999</v>
      </c>
      <c r="AS135" s="30">
        <v>29627.199000000001</v>
      </c>
      <c r="AT135" s="30">
        <v>32759.84</v>
      </c>
      <c r="AU135" s="30">
        <v>30545</v>
      </c>
      <c r="AV135" s="30">
        <v>27628.778999999999</v>
      </c>
      <c r="AW135" s="30">
        <v>30475.300999999999</v>
      </c>
      <c r="AX135" s="30">
        <v>29216.17</v>
      </c>
      <c r="AY135" s="30">
        <v>31455.438999999998</v>
      </c>
      <c r="AZ135" s="30">
        <v>28573.528999999999</v>
      </c>
      <c r="BA135" s="30">
        <v>27614.688999999998</v>
      </c>
      <c r="BB135" s="30">
        <v>31306.811000000002</v>
      </c>
      <c r="BC135" s="30">
        <v>27970.23</v>
      </c>
      <c r="BD135" s="30">
        <v>30390.65</v>
      </c>
      <c r="BE135" s="30">
        <v>30635.68</v>
      </c>
      <c r="BF135" s="30">
        <v>30542.41</v>
      </c>
      <c r="BG135" s="30">
        <v>29115.391</v>
      </c>
      <c r="BH135" s="30">
        <v>29766.59</v>
      </c>
      <c r="BI135" s="30">
        <v>29126.6</v>
      </c>
      <c r="BJ135" s="30">
        <v>29189.199000000001</v>
      </c>
      <c r="BK135" s="30">
        <v>27650.82</v>
      </c>
      <c r="BL135" s="30">
        <v>24448.23</v>
      </c>
      <c r="BM135" s="30">
        <v>31082.381000000001</v>
      </c>
      <c r="BN135" s="30">
        <v>29204.51</v>
      </c>
      <c r="BO135" s="30">
        <v>28332.27</v>
      </c>
      <c r="BP135" s="30"/>
      <c r="BQ135" s="20">
        <f t="shared" si="4"/>
        <v>29387.69166</v>
      </c>
      <c r="BR135" s="20">
        <f t="shared" si="5"/>
        <v>7346.9229150000001</v>
      </c>
    </row>
    <row r="136" spans="1:70" x14ac:dyDescent="0.25">
      <c r="A136" s="14" t="s">
        <v>133</v>
      </c>
      <c r="B136" s="30">
        <v>24323.41</v>
      </c>
      <c r="C136" s="30">
        <v>25246.311000000002</v>
      </c>
      <c r="D136" s="30">
        <v>25703.41</v>
      </c>
      <c r="E136" s="30">
        <v>23067.59</v>
      </c>
      <c r="F136" s="30">
        <v>22551.17</v>
      </c>
      <c r="G136" s="30">
        <v>22013.359</v>
      </c>
      <c r="H136" s="30">
        <v>24215.300999999999</v>
      </c>
      <c r="I136" s="30">
        <v>20164.188999999998</v>
      </c>
      <c r="J136" s="30">
        <v>22994.34</v>
      </c>
      <c r="K136" s="30">
        <v>24817.778999999999</v>
      </c>
      <c r="L136" s="30">
        <v>23921.391</v>
      </c>
      <c r="M136" s="30">
        <v>26052.33</v>
      </c>
      <c r="N136" s="30">
        <v>25622.061000000002</v>
      </c>
      <c r="O136" s="30">
        <v>24746.98</v>
      </c>
      <c r="P136" s="30">
        <v>26888.050999999999</v>
      </c>
      <c r="Q136" s="30">
        <v>22534.721000000001</v>
      </c>
      <c r="R136" s="30">
        <v>26616.76</v>
      </c>
      <c r="S136" s="30">
        <v>23812.609</v>
      </c>
      <c r="T136" s="30">
        <v>22868.891</v>
      </c>
      <c r="U136" s="30">
        <v>24276.35</v>
      </c>
      <c r="V136" s="30">
        <v>24991</v>
      </c>
      <c r="W136" s="30">
        <v>28344.289000000001</v>
      </c>
      <c r="X136" s="30">
        <v>24142.028999999999</v>
      </c>
      <c r="Y136" s="30">
        <v>22942.789000000001</v>
      </c>
      <c r="Z136" s="30">
        <v>30293.311000000002</v>
      </c>
      <c r="AA136" s="30">
        <v>25141.9</v>
      </c>
      <c r="AB136" s="30">
        <v>27651.24</v>
      </c>
      <c r="AC136" s="30">
        <v>25756.35</v>
      </c>
      <c r="AD136" s="30">
        <v>27119.471000000001</v>
      </c>
      <c r="AE136" s="30">
        <v>24315.028999999999</v>
      </c>
      <c r="AF136" s="30">
        <v>23430.66</v>
      </c>
      <c r="AG136" s="30">
        <v>23268.33</v>
      </c>
      <c r="AH136" s="30">
        <v>23572.118999999999</v>
      </c>
      <c r="AI136" s="30">
        <v>21731.58</v>
      </c>
      <c r="AJ136" s="30">
        <v>25213.210999999999</v>
      </c>
      <c r="AK136" s="30">
        <v>22047.43</v>
      </c>
      <c r="AL136" s="30">
        <v>28050.460999999999</v>
      </c>
      <c r="AM136" s="30">
        <v>23689.25</v>
      </c>
      <c r="AN136" s="30">
        <v>23946.789000000001</v>
      </c>
      <c r="AO136" s="30">
        <v>23280.631000000001</v>
      </c>
      <c r="AP136" s="30">
        <v>22048.550999999999</v>
      </c>
      <c r="AQ136" s="30">
        <v>24075.859</v>
      </c>
      <c r="AR136" s="30">
        <v>22651.93</v>
      </c>
      <c r="AS136" s="30">
        <v>23994.550999999999</v>
      </c>
      <c r="AT136" s="30">
        <v>24062.92</v>
      </c>
      <c r="AU136" s="30">
        <v>25582.881000000001</v>
      </c>
      <c r="AV136" s="30">
        <v>22934.59</v>
      </c>
      <c r="AW136" s="30">
        <v>21384.33</v>
      </c>
      <c r="AX136" s="30">
        <v>24226.84</v>
      </c>
      <c r="AY136" s="30">
        <v>21555.641</v>
      </c>
      <c r="AZ136" s="30">
        <v>22790.01</v>
      </c>
      <c r="BA136" s="30">
        <v>21412.300999999999</v>
      </c>
      <c r="BB136" s="30">
        <v>22248.118999999999</v>
      </c>
      <c r="BC136" s="30">
        <v>21832.778999999999</v>
      </c>
      <c r="BD136" s="30">
        <v>21385.08</v>
      </c>
      <c r="BE136" s="30">
        <v>22594.85</v>
      </c>
      <c r="BF136" s="30">
        <v>22063.449000000001</v>
      </c>
      <c r="BG136" s="30">
        <v>23633.721000000001</v>
      </c>
      <c r="BH136" s="30">
        <v>23881.51</v>
      </c>
      <c r="BI136" s="30">
        <v>23552.618999999999</v>
      </c>
      <c r="BJ136" s="30">
        <v>25471.359</v>
      </c>
      <c r="BK136" s="30">
        <v>22168.868999999999</v>
      </c>
      <c r="BL136" s="30">
        <v>21929.09</v>
      </c>
      <c r="BM136" s="30">
        <v>26646.57</v>
      </c>
      <c r="BN136" s="30">
        <v>25963.778999999999</v>
      </c>
      <c r="BO136" s="30">
        <v>22106.949000000001</v>
      </c>
      <c r="BP136" s="30"/>
      <c r="BQ136" s="20">
        <f t="shared" si="4"/>
        <v>23974.032520000004</v>
      </c>
      <c r="BR136" s="20">
        <f t="shared" si="5"/>
        <v>5993.5081300000011</v>
      </c>
    </row>
    <row r="137" spans="1:70" x14ac:dyDescent="0.25">
      <c r="A137" s="14" t="s">
        <v>134</v>
      </c>
      <c r="B137" s="30">
        <v>5921.6000999999997</v>
      </c>
      <c r="C137" s="30">
        <v>5439.96</v>
      </c>
      <c r="D137" s="30">
        <v>5500.3798999999999</v>
      </c>
      <c r="E137" s="30">
        <v>5221.96</v>
      </c>
      <c r="F137" s="30">
        <v>5073.54</v>
      </c>
      <c r="G137" s="30">
        <v>5321.0298000000003</v>
      </c>
      <c r="H137" s="30">
        <v>5668.9102000000003</v>
      </c>
      <c r="I137" s="30">
        <v>5988.73</v>
      </c>
      <c r="J137" s="30">
        <v>6099.3599000000004</v>
      </c>
      <c r="K137" s="30">
        <v>5456.23</v>
      </c>
      <c r="L137" s="30">
        <v>4859.7201999999997</v>
      </c>
      <c r="M137" s="30">
        <v>5424.1099000000004</v>
      </c>
      <c r="N137" s="30">
        <v>5819.0497999999998</v>
      </c>
      <c r="O137" s="30">
        <v>6087.6499000000003</v>
      </c>
      <c r="P137" s="30">
        <v>5864.0298000000003</v>
      </c>
      <c r="Q137" s="30">
        <v>6000.29</v>
      </c>
      <c r="R137" s="30">
        <v>6068.4701999999997</v>
      </c>
      <c r="S137" s="30">
        <v>5849.98</v>
      </c>
      <c r="T137" s="30">
        <v>5404.5</v>
      </c>
      <c r="U137" s="30">
        <v>5774.3198000000002</v>
      </c>
      <c r="V137" s="30">
        <v>5789.04</v>
      </c>
      <c r="W137" s="30">
        <v>5117.0097999999998</v>
      </c>
      <c r="X137" s="30">
        <v>5249.1298999999999</v>
      </c>
      <c r="Y137" s="30">
        <v>5761.2002000000002</v>
      </c>
      <c r="Z137" s="30">
        <v>5517.0097999999998</v>
      </c>
      <c r="AA137" s="30">
        <v>5217.25</v>
      </c>
      <c r="AB137" s="30">
        <v>5932.0801000000001</v>
      </c>
      <c r="AC137" s="30">
        <v>5760.4902000000002</v>
      </c>
      <c r="AD137" s="30">
        <v>6024.1499000000003</v>
      </c>
      <c r="AE137" s="30">
        <v>5770.7402000000002</v>
      </c>
      <c r="AF137" s="30">
        <v>5859.4198999999999</v>
      </c>
      <c r="AG137" s="30">
        <v>6069.0897999999997</v>
      </c>
      <c r="AH137" s="30">
        <v>6266.54</v>
      </c>
      <c r="AI137" s="30">
        <v>6570.5600999999997</v>
      </c>
      <c r="AJ137" s="30">
        <v>5732.9301999999998</v>
      </c>
      <c r="AK137" s="30">
        <v>5194.1499000000003</v>
      </c>
      <c r="AL137" s="30">
        <v>6010.1602000000003</v>
      </c>
      <c r="AM137" s="30">
        <v>5851.1099000000004</v>
      </c>
      <c r="AN137" s="30">
        <v>5833.0497999999998</v>
      </c>
      <c r="AO137" s="30">
        <v>4863.8900999999996</v>
      </c>
      <c r="AP137" s="30">
        <v>5073.7299999999996</v>
      </c>
      <c r="AQ137" s="30">
        <v>5822.1201000000001</v>
      </c>
      <c r="AR137" s="30">
        <v>5412.2997999999998</v>
      </c>
      <c r="AS137" s="30">
        <v>5280.79</v>
      </c>
      <c r="AT137" s="30">
        <v>5506</v>
      </c>
      <c r="AU137" s="30">
        <v>5304.48</v>
      </c>
      <c r="AV137" s="30">
        <v>5784.52</v>
      </c>
      <c r="AW137" s="30">
        <v>5206.2299999999996</v>
      </c>
      <c r="AX137" s="30">
        <v>5504.6400999999996</v>
      </c>
      <c r="AY137" s="30">
        <v>4755.5</v>
      </c>
      <c r="AZ137" s="30">
        <v>4189.2798000000003</v>
      </c>
      <c r="BA137" s="30">
        <v>5342.7402000000002</v>
      </c>
      <c r="BB137" s="30">
        <v>4658.4902000000002</v>
      </c>
      <c r="BC137" s="30">
        <v>5126.2700000000004</v>
      </c>
      <c r="BD137" s="30">
        <v>4824.04</v>
      </c>
      <c r="BE137" s="30">
        <v>4662.9502000000002</v>
      </c>
      <c r="BF137" s="30">
        <v>4677.79</v>
      </c>
      <c r="BG137" s="30">
        <v>4214.4799999999996</v>
      </c>
      <c r="BH137" s="30">
        <v>4589.8397999999997</v>
      </c>
      <c r="BI137" s="30">
        <v>4537.71</v>
      </c>
      <c r="BJ137" s="30">
        <v>4886.2402000000002</v>
      </c>
      <c r="BK137" s="30">
        <v>4342.2299999999996</v>
      </c>
      <c r="BL137" s="30">
        <v>4168.8397999999997</v>
      </c>
      <c r="BM137" s="30">
        <v>4413.5200000000004</v>
      </c>
      <c r="BN137" s="30">
        <v>4539.3301000000001</v>
      </c>
      <c r="BO137" s="30">
        <v>4491.7700000000004</v>
      </c>
      <c r="BP137" s="30"/>
      <c r="BQ137" s="20">
        <f t="shared" si="4"/>
        <v>5296.0420059999997</v>
      </c>
      <c r="BR137" s="20">
        <f t="shared" si="5"/>
        <v>1324.0105014999999</v>
      </c>
    </row>
    <row r="138" spans="1:70" x14ac:dyDescent="0.25">
      <c r="A138" s="14" t="s">
        <v>135</v>
      </c>
      <c r="B138" s="30">
        <v>33015.578000000001</v>
      </c>
      <c r="C138" s="30">
        <v>31924.221000000001</v>
      </c>
      <c r="D138" s="30">
        <v>32132.061000000002</v>
      </c>
      <c r="E138" s="30">
        <v>31769.859</v>
      </c>
      <c r="F138" s="30">
        <v>32079.15</v>
      </c>
      <c r="G138" s="30">
        <v>35635.608999999997</v>
      </c>
      <c r="H138" s="30">
        <v>35603.987999999998</v>
      </c>
      <c r="I138" s="30">
        <v>33789.199000000001</v>
      </c>
      <c r="J138" s="30">
        <v>37780.309000000001</v>
      </c>
      <c r="K138" s="30">
        <v>32644.76</v>
      </c>
      <c r="L138" s="30">
        <v>33635.5</v>
      </c>
      <c r="M138" s="30">
        <v>35845.737999999998</v>
      </c>
      <c r="N138" s="30">
        <v>33952</v>
      </c>
      <c r="O138" s="30">
        <v>34651.980000000003</v>
      </c>
      <c r="P138" s="30">
        <v>34418.589999999997</v>
      </c>
      <c r="Q138" s="30">
        <v>38457.629000000001</v>
      </c>
      <c r="R138" s="30">
        <v>36991.43</v>
      </c>
      <c r="S138" s="30">
        <v>37395.25</v>
      </c>
      <c r="T138" s="30">
        <v>32675.938999999998</v>
      </c>
      <c r="U138" s="30">
        <v>34472.620999999999</v>
      </c>
      <c r="V138" s="30">
        <v>35874.339999999997</v>
      </c>
      <c r="W138" s="30">
        <v>37354.141000000003</v>
      </c>
      <c r="X138" s="30">
        <v>34621.921999999999</v>
      </c>
      <c r="Y138" s="30">
        <v>35386.25</v>
      </c>
      <c r="Z138" s="30">
        <v>36099.82</v>
      </c>
      <c r="AA138" s="30">
        <v>36405.629000000001</v>
      </c>
      <c r="AB138" s="30">
        <v>35942.078000000001</v>
      </c>
      <c r="AC138" s="30">
        <v>33571.660000000003</v>
      </c>
      <c r="AD138" s="30">
        <v>38470.031000000003</v>
      </c>
      <c r="AE138" s="30">
        <v>35096.211000000003</v>
      </c>
      <c r="AF138" s="30">
        <v>37237.019999999997</v>
      </c>
      <c r="AG138" s="30">
        <v>35544.578000000001</v>
      </c>
      <c r="AH138" s="30">
        <v>38350.487999999998</v>
      </c>
      <c r="AI138" s="30">
        <v>34251.910000000003</v>
      </c>
      <c r="AJ138" s="30">
        <v>35658.43</v>
      </c>
      <c r="AK138" s="30">
        <v>33974.269999999997</v>
      </c>
      <c r="AL138" s="30">
        <v>36116.019999999997</v>
      </c>
      <c r="AM138" s="30">
        <v>38375.987999999998</v>
      </c>
      <c r="AN138" s="30">
        <v>35793.038999999997</v>
      </c>
      <c r="AO138" s="30">
        <v>38949.648000000001</v>
      </c>
      <c r="AP138" s="30">
        <v>36266.078000000001</v>
      </c>
      <c r="AQ138" s="30">
        <v>32620.91</v>
      </c>
      <c r="AR138" s="30">
        <v>33162.300999999999</v>
      </c>
      <c r="AS138" s="30">
        <v>35692.961000000003</v>
      </c>
      <c r="AT138" s="30">
        <v>36280.828000000001</v>
      </c>
      <c r="AU138" s="30">
        <v>37212.68</v>
      </c>
      <c r="AV138" s="30">
        <v>34614.711000000003</v>
      </c>
      <c r="AW138" s="30">
        <v>34901.891000000003</v>
      </c>
      <c r="AX138" s="30">
        <v>36757.410000000003</v>
      </c>
      <c r="AY138" s="30">
        <v>36952.519999999997</v>
      </c>
      <c r="AZ138" s="30">
        <v>34926.858999999997</v>
      </c>
      <c r="BA138" s="30">
        <v>32993.870999999999</v>
      </c>
      <c r="BB138" s="30">
        <v>33756.75</v>
      </c>
      <c r="BC138" s="30">
        <v>34759.559000000001</v>
      </c>
      <c r="BD138" s="30">
        <v>33538.050999999999</v>
      </c>
      <c r="BE138" s="30">
        <v>36723.25</v>
      </c>
      <c r="BF138" s="30">
        <v>34643.012000000002</v>
      </c>
      <c r="BG138" s="30">
        <v>34397.718999999997</v>
      </c>
      <c r="BH138" s="30">
        <v>35474.281000000003</v>
      </c>
      <c r="BI138" s="30">
        <v>32244.221000000001</v>
      </c>
      <c r="BJ138" s="30">
        <v>32371.210999999999</v>
      </c>
      <c r="BK138" s="30">
        <v>32583.83</v>
      </c>
      <c r="BL138" s="30">
        <v>33035.449000000001</v>
      </c>
      <c r="BM138" s="30">
        <v>35185.300999999999</v>
      </c>
      <c r="BN138" s="30">
        <v>33837.858999999997</v>
      </c>
      <c r="BO138" s="30">
        <v>33141.512000000002</v>
      </c>
      <c r="BP138" s="30"/>
      <c r="BQ138" s="20">
        <f t="shared" si="4"/>
        <v>35253.674759999994</v>
      </c>
      <c r="BR138" s="20">
        <f t="shared" si="5"/>
        <v>8813.4186899999986</v>
      </c>
    </row>
    <row r="139" spans="1:70" x14ac:dyDescent="0.25">
      <c r="A139" s="14" t="s">
        <v>136</v>
      </c>
      <c r="B139" s="30">
        <v>3977.21</v>
      </c>
      <c r="C139" s="30">
        <v>4213.3397999999997</v>
      </c>
      <c r="D139" s="30">
        <v>4374.3999000000003</v>
      </c>
      <c r="E139" s="30">
        <v>3345.0900999999999</v>
      </c>
      <c r="F139" s="30">
        <v>3506.8998999999999</v>
      </c>
      <c r="G139" s="30">
        <v>3031.25</v>
      </c>
      <c r="H139" s="30">
        <v>3830.6898999999999</v>
      </c>
      <c r="I139" s="30">
        <v>4317.4701999999997</v>
      </c>
      <c r="J139" s="30">
        <v>3932.3501000000001</v>
      </c>
      <c r="K139" s="30">
        <v>3570.8701000000001</v>
      </c>
      <c r="L139" s="30">
        <v>3957.23</v>
      </c>
      <c r="M139" s="30">
        <v>4068.9198999999999</v>
      </c>
      <c r="N139" s="30">
        <v>3859.5601000000001</v>
      </c>
      <c r="O139" s="30">
        <v>3650.9198999999999</v>
      </c>
      <c r="P139" s="30">
        <v>4277.4399000000003</v>
      </c>
      <c r="Q139" s="30">
        <v>3826.52</v>
      </c>
      <c r="R139" s="30">
        <v>4332.1801999999998</v>
      </c>
      <c r="S139" s="30">
        <v>3097.73</v>
      </c>
      <c r="T139" s="30">
        <v>3706.73</v>
      </c>
      <c r="U139" s="30">
        <v>3649.1799000000001</v>
      </c>
      <c r="V139" s="30">
        <v>4132.9902000000002</v>
      </c>
      <c r="W139" s="30">
        <v>3495.1399000000001</v>
      </c>
      <c r="X139" s="30">
        <v>4287.1400999999996</v>
      </c>
      <c r="Y139" s="30">
        <v>4493.5698000000002</v>
      </c>
      <c r="Z139" s="30">
        <v>3796.04</v>
      </c>
      <c r="AA139" s="30">
        <v>4270.1801999999998</v>
      </c>
      <c r="AB139" s="30">
        <v>3861.05</v>
      </c>
      <c r="AC139" s="30">
        <v>3975.53</v>
      </c>
      <c r="AD139" s="30">
        <v>3458.3301000000001</v>
      </c>
      <c r="AE139" s="30">
        <v>3028.8200999999999</v>
      </c>
      <c r="AF139" s="30">
        <v>4117.8198000000002</v>
      </c>
      <c r="AG139" s="30">
        <v>4548.46</v>
      </c>
      <c r="AH139" s="30">
        <v>4328.71</v>
      </c>
      <c r="AI139" s="30">
        <v>4414.71</v>
      </c>
      <c r="AJ139" s="30">
        <v>4228.0097999999998</v>
      </c>
      <c r="AK139" s="30">
        <v>4690.0200000000004</v>
      </c>
      <c r="AL139" s="30">
        <v>4366.4102000000003</v>
      </c>
      <c r="AM139" s="30">
        <v>4093.45</v>
      </c>
      <c r="AN139" s="30">
        <v>4298</v>
      </c>
      <c r="AO139" s="30">
        <v>4539.1801999999998</v>
      </c>
      <c r="AP139" s="30">
        <v>3863.3200999999999</v>
      </c>
      <c r="AQ139" s="30">
        <v>4740.7597999999998</v>
      </c>
      <c r="AR139" s="30">
        <v>3554.21</v>
      </c>
      <c r="AS139" s="30">
        <v>3716.8101000000001</v>
      </c>
      <c r="AT139" s="30">
        <v>4548.3198000000002</v>
      </c>
      <c r="AU139" s="30">
        <v>4641.7597999999998</v>
      </c>
      <c r="AV139" s="30">
        <v>4325.9198999999999</v>
      </c>
      <c r="AW139" s="30">
        <v>4106.9301999999998</v>
      </c>
      <c r="AX139" s="30">
        <v>4262.0698000000002</v>
      </c>
      <c r="AY139" s="30">
        <v>3533.3600999999999</v>
      </c>
      <c r="AZ139" s="30">
        <v>3254.96</v>
      </c>
      <c r="BA139" s="30">
        <v>3742.8</v>
      </c>
      <c r="BB139" s="30">
        <v>4056.8701000000001</v>
      </c>
      <c r="BC139" s="30">
        <v>4531.9301999999998</v>
      </c>
      <c r="BD139" s="30">
        <v>4012.5801000000001</v>
      </c>
      <c r="BE139" s="30">
        <v>3921.46</v>
      </c>
      <c r="BF139" s="30">
        <v>3797.47</v>
      </c>
      <c r="BG139" s="30">
        <v>3593.1399000000001</v>
      </c>
      <c r="BH139" s="30">
        <v>3599.26</v>
      </c>
      <c r="BI139" s="30">
        <v>4093.9299000000001</v>
      </c>
      <c r="BJ139" s="30">
        <v>4749.2299999999996</v>
      </c>
      <c r="BK139" s="30">
        <v>3918.24</v>
      </c>
      <c r="BL139" s="30">
        <v>3934.0700999999999</v>
      </c>
      <c r="BM139" s="30">
        <v>4110.2700000000004</v>
      </c>
      <c r="BN139" s="30">
        <v>4027.3</v>
      </c>
      <c r="BO139" s="30">
        <v>3983.6599000000001</v>
      </c>
      <c r="BP139" s="30"/>
      <c r="BQ139" s="20">
        <f t="shared" si="4"/>
        <v>4036.6002059999992</v>
      </c>
      <c r="BR139" s="20">
        <f t="shared" si="5"/>
        <v>1009.1500514999998</v>
      </c>
    </row>
    <row r="140" spans="1:70" x14ac:dyDescent="0.25">
      <c r="A140" s="14" t="s">
        <v>137</v>
      </c>
      <c r="B140" s="30">
        <v>29165.09</v>
      </c>
      <c r="C140" s="30">
        <v>27944.51</v>
      </c>
      <c r="D140" s="30">
        <v>30614.98</v>
      </c>
      <c r="E140" s="30">
        <v>30942.118999999999</v>
      </c>
      <c r="F140" s="30">
        <v>31480.42</v>
      </c>
      <c r="G140" s="30">
        <v>29569.859</v>
      </c>
      <c r="H140" s="30">
        <v>31274.67</v>
      </c>
      <c r="I140" s="30">
        <v>30281.09</v>
      </c>
      <c r="J140" s="30">
        <v>31518.811000000002</v>
      </c>
      <c r="K140" s="30">
        <v>28571.868999999999</v>
      </c>
      <c r="L140" s="30">
        <v>30151.35</v>
      </c>
      <c r="M140" s="30">
        <v>27132.33</v>
      </c>
      <c r="N140" s="30">
        <v>29432.85</v>
      </c>
      <c r="O140" s="30">
        <v>28570.98</v>
      </c>
      <c r="P140" s="30">
        <v>32259.641</v>
      </c>
      <c r="Q140" s="30">
        <v>32623.34</v>
      </c>
      <c r="R140" s="30">
        <v>30387.118999999999</v>
      </c>
      <c r="S140" s="30">
        <v>31584.99</v>
      </c>
      <c r="T140" s="30">
        <v>30521.971000000001</v>
      </c>
      <c r="U140" s="30">
        <v>29440.971000000001</v>
      </c>
      <c r="V140" s="30">
        <v>30076.99</v>
      </c>
      <c r="W140" s="30">
        <v>29867.368999999999</v>
      </c>
      <c r="X140" s="30">
        <v>30018.710999999999</v>
      </c>
      <c r="Y140" s="30">
        <v>29408.080000000002</v>
      </c>
      <c r="Z140" s="30">
        <v>30869.1</v>
      </c>
      <c r="AA140" s="30">
        <v>29498.84</v>
      </c>
      <c r="AB140" s="30">
        <v>30286.391</v>
      </c>
      <c r="AC140" s="30">
        <v>29457.49</v>
      </c>
      <c r="AD140" s="30">
        <v>29911.919999999998</v>
      </c>
      <c r="AE140" s="30">
        <v>30356.460999999999</v>
      </c>
      <c r="AF140" s="30">
        <v>30238.27</v>
      </c>
      <c r="AG140" s="30">
        <v>31530.59</v>
      </c>
      <c r="AH140" s="30">
        <v>30425.9</v>
      </c>
      <c r="AI140" s="30">
        <v>30426.92</v>
      </c>
      <c r="AJ140" s="30">
        <v>29311.01</v>
      </c>
      <c r="AK140" s="30">
        <v>29432.800999999999</v>
      </c>
      <c r="AL140" s="30">
        <v>29551.57</v>
      </c>
      <c r="AM140" s="30">
        <v>31604.52</v>
      </c>
      <c r="AN140" s="30">
        <v>32061.210999999999</v>
      </c>
      <c r="AO140" s="30">
        <v>31138.528999999999</v>
      </c>
      <c r="AP140" s="30">
        <v>29735.16</v>
      </c>
      <c r="AQ140" s="30">
        <v>27694.311000000002</v>
      </c>
      <c r="AR140" s="30">
        <v>27759.039000000001</v>
      </c>
      <c r="AS140" s="30">
        <v>30104.359</v>
      </c>
      <c r="AT140" s="30">
        <v>29876.368999999999</v>
      </c>
      <c r="AU140" s="30">
        <v>30777.17</v>
      </c>
      <c r="AV140" s="30">
        <v>29319.050999999999</v>
      </c>
      <c r="AW140" s="30">
        <v>28237.9</v>
      </c>
      <c r="AX140" s="30">
        <v>31624.221000000001</v>
      </c>
      <c r="AY140" s="30">
        <v>27957.789000000001</v>
      </c>
      <c r="AZ140" s="30">
        <v>28406.92</v>
      </c>
      <c r="BA140" s="30">
        <v>28144.188999999998</v>
      </c>
      <c r="BB140" s="30">
        <v>29050.93</v>
      </c>
      <c r="BC140" s="30">
        <v>29461.91</v>
      </c>
      <c r="BD140" s="30">
        <v>27886.891</v>
      </c>
      <c r="BE140" s="30">
        <v>27716.721000000001</v>
      </c>
      <c r="BF140" s="30">
        <v>28303.109</v>
      </c>
      <c r="BG140" s="30">
        <v>27978.391</v>
      </c>
      <c r="BH140" s="30">
        <v>27733.24</v>
      </c>
      <c r="BI140" s="30">
        <v>27464.74</v>
      </c>
      <c r="BJ140" s="30">
        <v>29189.199000000001</v>
      </c>
      <c r="BK140" s="30">
        <v>28921.17</v>
      </c>
      <c r="BL140" s="30">
        <v>31750.16</v>
      </c>
      <c r="BM140" s="30">
        <v>27345.050999999999</v>
      </c>
      <c r="BN140" s="30">
        <v>30166.618999999999</v>
      </c>
      <c r="BO140" s="30">
        <v>30287.859</v>
      </c>
      <c r="BP140" s="30"/>
      <c r="BQ140" s="20">
        <f t="shared" si="4"/>
        <v>29606.00383999999</v>
      </c>
      <c r="BR140" s="20">
        <f t="shared" si="5"/>
        <v>7401.5009599999976</v>
      </c>
    </row>
    <row r="141" spans="1:70" x14ac:dyDescent="0.25">
      <c r="A141" s="14" t="s">
        <v>138</v>
      </c>
      <c r="B141" s="30">
        <v>25640.67</v>
      </c>
      <c r="C141" s="30">
        <v>24021.061000000002</v>
      </c>
      <c r="D141" s="30">
        <v>25486.528999999999</v>
      </c>
      <c r="E141" s="30">
        <v>25717.971000000001</v>
      </c>
      <c r="F141" s="30">
        <v>25046.76</v>
      </c>
      <c r="G141" s="30">
        <v>23886.32</v>
      </c>
      <c r="H141" s="30">
        <v>24692.48</v>
      </c>
      <c r="I141" s="30">
        <v>25828.381000000001</v>
      </c>
      <c r="J141" s="30">
        <v>25356.51</v>
      </c>
      <c r="K141" s="30">
        <v>25223.85</v>
      </c>
      <c r="L141" s="30">
        <v>27146.65</v>
      </c>
      <c r="M141" s="30">
        <v>25619.800999999999</v>
      </c>
      <c r="N141" s="30">
        <v>27110.85</v>
      </c>
      <c r="O141" s="30">
        <v>26524.18</v>
      </c>
      <c r="P141" s="30">
        <v>27003.699000000001</v>
      </c>
      <c r="Q141" s="30">
        <v>27255.550999999999</v>
      </c>
      <c r="R141" s="30">
        <v>26191.57</v>
      </c>
      <c r="S141" s="30">
        <v>26000.49</v>
      </c>
      <c r="T141" s="30">
        <v>27133.359</v>
      </c>
      <c r="U141" s="30">
        <v>26758.27</v>
      </c>
      <c r="V141" s="30">
        <v>27239.311000000002</v>
      </c>
      <c r="W141" s="30">
        <v>27141.84</v>
      </c>
      <c r="X141" s="30">
        <v>26542.400000000001</v>
      </c>
      <c r="Y141" s="30">
        <v>26002.92</v>
      </c>
      <c r="Z141" s="30">
        <v>26778.35</v>
      </c>
      <c r="AA141" s="30">
        <v>25465.449000000001</v>
      </c>
      <c r="AB141" s="30">
        <v>26085.759999999998</v>
      </c>
      <c r="AC141" s="30">
        <v>26309.01</v>
      </c>
      <c r="AD141" s="30">
        <v>27931.778999999999</v>
      </c>
      <c r="AE141" s="30">
        <v>26994.359</v>
      </c>
      <c r="AF141" s="30">
        <v>28860.15</v>
      </c>
      <c r="AG141" s="30">
        <v>27298.039000000001</v>
      </c>
      <c r="AH141" s="30">
        <v>27621.631000000001</v>
      </c>
      <c r="AI141" s="30">
        <v>27020.98</v>
      </c>
      <c r="AJ141" s="30">
        <v>26507.199000000001</v>
      </c>
      <c r="AK141" s="30">
        <v>26830.800999999999</v>
      </c>
      <c r="AL141" s="30">
        <v>26386.77</v>
      </c>
      <c r="AM141" s="30">
        <v>26691.278999999999</v>
      </c>
      <c r="AN141" s="30">
        <v>25549.41</v>
      </c>
      <c r="AO141" s="30">
        <v>25860.438999999998</v>
      </c>
      <c r="AP141" s="30">
        <v>27485.75</v>
      </c>
      <c r="AQ141" s="30">
        <v>27492.73</v>
      </c>
      <c r="AR141" s="30">
        <v>24360.85</v>
      </c>
      <c r="AS141" s="30">
        <v>24913.65</v>
      </c>
      <c r="AT141" s="30">
        <v>26258.381000000001</v>
      </c>
      <c r="AU141" s="30">
        <v>26939.050999999999</v>
      </c>
      <c r="AV141" s="30">
        <v>26009.26</v>
      </c>
      <c r="AW141" s="30">
        <v>26659.02</v>
      </c>
      <c r="AX141" s="30">
        <v>27580.91</v>
      </c>
      <c r="AY141" s="30">
        <v>26765.09</v>
      </c>
      <c r="AZ141" s="30">
        <v>23861.859</v>
      </c>
      <c r="BA141" s="30">
        <v>25139.65</v>
      </c>
      <c r="BB141" s="30">
        <v>26553.16</v>
      </c>
      <c r="BC141" s="30">
        <v>25226.061000000002</v>
      </c>
      <c r="BD141" s="30">
        <v>25736.66</v>
      </c>
      <c r="BE141" s="30">
        <v>26571.199000000001</v>
      </c>
      <c r="BF141" s="30">
        <v>25777.278999999999</v>
      </c>
      <c r="BG141" s="30">
        <v>25788.080000000002</v>
      </c>
      <c r="BH141" s="30">
        <v>24502.52</v>
      </c>
      <c r="BI141" s="30">
        <v>25428.561000000002</v>
      </c>
      <c r="BJ141" s="30">
        <v>26919.33</v>
      </c>
      <c r="BK141" s="30">
        <v>26622.631000000001</v>
      </c>
      <c r="BL141" s="30">
        <v>26799.460999999999</v>
      </c>
      <c r="BM141" s="30">
        <v>25799.289000000001</v>
      </c>
      <c r="BN141" s="30">
        <v>23441.561000000002</v>
      </c>
      <c r="BO141" s="30">
        <v>26760.98</v>
      </c>
      <c r="BP141" s="30"/>
      <c r="BQ141" s="20">
        <f t="shared" si="4"/>
        <v>26331.890760000009</v>
      </c>
      <c r="BR141" s="20">
        <f t="shared" si="5"/>
        <v>6582.9726900000023</v>
      </c>
    </row>
    <row r="142" spans="1:70" x14ac:dyDescent="0.25">
      <c r="A142" s="14" t="s">
        <v>139</v>
      </c>
      <c r="B142" s="30">
        <v>13990.02</v>
      </c>
      <c r="C142" s="30">
        <v>14148.81</v>
      </c>
      <c r="D142" s="30">
        <v>13876.18</v>
      </c>
      <c r="E142" s="30">
        <v>13719.59</v>
      </c>
      <c r="F142" s="30">
        <v>13595.76</v>
      </c>
      <c r="G142" s="30">
        <v>11944.96</v>
      </c>
      <c r="H142" s="30">
        <v>14116.74</v>
      </c>
      <c r="I142" s="30">
        <v>15487.33</v>
      </c>
      <c r="J142" s="30">
        <v>14441.7</v>
      </c>
      <c r="K142" s="30">
        <v>12654.82</v>
      </c>
      <c r="L142" s="30">
        <v>11914.5</v>
      </c>
      <c r="M142" s="30">
        <v>12795.58</v>
      </c>
      <c r="N142" s="30">
        <v>12789.98</v>
      </c>
      <c r="O142" s="30">
        <v>11588.68</v>
      </c>
      <c r="P142" s="30">
        <v>14181.78</v>
      </c>
      <c r="Q142" s="30">
        <v>12245.91</v>
      </c>
      <c r="R142" s="30">
        <v>14570.39</v>
      </c>
      <c r="S142" s="30">
        <v>13210.43</v>
      </c>
      <c r="T142" s="30">
        <v>13852.29</v>
      </c>
      <c r="U142" s="30">
        <v>12752.6</v>
      </c>
      <c r="V142" s="30">
        <v>12968.17</v>
      </c>
      <c r="W142" s="30">
        <v>12636</v>
      </c>
      <c r="X142" s="30">
        <v>12974.21</v>
      </c>
      <c r="Y142" s="30">
        <v>13893.1</v>
      </c>
      <c r="Z142" s="30">
        <v>12408.73</v>
      </c>
      <c r="AA142" s="30">
        <v>13029.36</v>
      </c>
      <c r="AB142" s="30">
        <v>13167.95</v>
      </c>
      <c r="AC142" s="30">
        <v>12431.05</v>
      </c>
      <c r="AD142" s="30">
        <v>13943.04</v>
      </c>
      <c r="AE142" s="30">
        <v>11523.75</v>
      </c>
      <c r="AF142" s="30">
        <v>11801.31</v>
      </c>
      <c r="AG142" s="30">
        <v>12786.03</v>
      </c>
      <c r="AH142" s="30">
        <v>11624.49</v>
      </c>
      <c r="AI142" s="30">
        <v>11547.2</v>
      </c>
      <c r="AJ142" s="30">
        <v>11962.9</v>
      </c>
      <c r="AK142" s="30">
        <v>13107.81</v>
      </c>
      <c r="AL142" s="30">
        <v>13284.39</v>
      </c>
      <c r="AM142" s="30">
        <v>11462.59</v>
      </c>
      <c r="AN142" s="30">
        <v>11136.26</v>
      </c>
      <c r="AO142" s="30">
        <v>12843.55</v>
      </c>
      <c r="AP142" s="30">
        <v>14647</v>
      </c>
      <c r="AQ142" s="30">
        <v>12017</v>
      </c>
      <c r="AR142" s="30">
        <v>12476.64</v>
      </c>
      <c r="AS142" s="30">
        <v>12064.41</v>
      </c>
      <c r="AT142" s="30">
        <v>13170.96</v>
      </c>
      <c r="AU142" s="30">
        <v>13531.1</v>
      </c>
      <c r="AV142" s="30">
        <v>12580.3</v>
      </c>
      <c r="AW142" s="30">
        <v>13751.74</v>
      </c>
      <c r="AX142" s="30">
        <v>13336.53</v>
      </c>
      <c r="AY142" s="30">
        <v>11480.12</v>
      </c>
      <c r="AZ142" s="30">
        <v>12211.63</v>
      </c>
      <c r="BA142" s="30">
        <v>13340.04</v>
      </c>
      <c r="BB142" s="30">
        <v>13187.4</v>
      </c>
      <c r="BC142" s="30">
        <v>11004.93</v>
      </c>
      <c r="BD142" s="30">
        <v>12322.97</v>
      </c>
      <c r="BE142" s="30">
        <v>13176.17</v>
      </c>
      <c r="BF142" s="30">
        <v>12059.72</v>
      </c>
      <c r="BG142" s="30">
        <v>12085.74</v>
      </c>
      <c r="BH142" s="30">
        <v>12208.37</v>
      </c>
      <c r="BI142" s="30">
        <v>13785.41</v>
      </c>
      <c r="BJ142" s="30">
        <v>12686.01</v>
      </c>
      <c r="BK142" s="30">
        <v>13198.21</v>
      </c>
      <c r="BL142" s="30">
        <v>13265.11</v>
      </c>
      <c r="BM142" s="30">
        <v>13841.13</v>
      </c>
      <c r="BN142" s="30">
        <v>12358.84</v>
      </c>
      <c r="BO142" s="30">
        <v>13958.09</v>
      </c>
      <c r="BP142" s="30"/>
      <c r="BQ142" s="20">
        <f t="shared" si="4"/>
        <v>12773.263399999998</v>
      </c>
      <c r="BR142" s="20">
        <f t="shared" si="5"/>
        <v>3193.3158499999995</v>
      </c>
    </row>
    <row r="143" spans="1:70" x14ac:dyDescent="0.25">
      <c r="A143" s="14" t="s">
        <v>140</v>
      </c>
      <c r="B143" s="30">
        <v>29537.438999999998</v>
      </c>
      <c r="C143" s="30">
        <v>29622.73</v>
      </c>
      <c r="D143" s="30">
        <v>30022.141</v>
      </c>
      <c r="E143" s="30">
        <v>27519.381000000001</v>
      </c>
      <c r="F143" s="30">
        <v>26579.759999999998</v>
      </c>
      <c r="G143" s="30">
        <v>26575.118999999999</v>
      </c>
      <c r="H143" s="30">
        <v>28768.99</v>
      </c>
      <c r="I143" s="30">
        <v>25851.960999999999</v>
      </c>
      <c r="J143" s="30">
        <v>27171.5</v>
      </c>
      <c r="K143" s="30">
        <v>30292.67</v>
      </c>
      <c r="L143" s="30">
        <v>27059.391</v>
      </c>
      <c r="M143" s="30">
        <v>29272.5</v>
      </c>
      <c r="N143" s="30">
        <v>30387.74</v>
      </c>
      <c r="O143" s="30">
        <v>30220.1</v>
      </c>
      <c r="P143" s="30">
        <v>31449.27</v>
      </c>
      <c r="Q143" s="30">
        <v>27066.02</v>
      </c>
      <c r="R143" s="30">
        <v>31161.471000000001</v>
      </c>
      <c r="S143" s="30">
        <v>26973.789000000001</v>
      </c>
      <c r="T143" s="30">
        <v>26011.438999999998</v>
      </c>
      <c r="U143" s="30">
        <v>29092.25</v>
      </c>
      <c r="V143" s="30">
        <v>29789.609</v>
      </c>
      <c r="W143" s="30">
        <v>31917.17</v>
      </c>
      <c r="X143" s="30">
        <v>28377.41</v>
      </c>
      <c r="Y143" s="30">
        <v>28205.641</v>
      </c>
      <c r="Z143" s="30">
        <v>35528.987999999998</v>
      </c>
      <c r="AA143" s="30">
        <v>30449.800999999999</v>
      </c>
      <c r="AB143" s="30">
        <v>33232.781000000003</v>
      </c>
      <c r="AC143" s="30">
        <v>31261.039000000001</v>
      </c>
      <c r="AD143" s="30">
        <v>31219.75</v>
      </c>
      <c r="AE143" s="30">
        <v>28059.65</v>
      </c>
      <c r="AF143" s="30">
        <v>28487.34</v>
      </c>
      <c r="AG143" s="30">
        <v>28304.109</v>
      </c>
      <c r="AH143" s="30">
        <v>28399.17</v>
      </c>
      <c r="AI143" s="30">
        <v>27506.438999999998</v>
      </c>
      <c r="AJ143" s="30">
        <v>30447.118999999999</v>
      </c>
      <c r="AK143" s="30">
        <v>28014.68</v>
      </c>
      <c r="AL143" s="30">
        <v>32736.891</v>
      </c>
      <c r="AM143" s="30">
        <v>29117.759999999998</v>
      </c>
      <c r="AN143" s="30">
        <v>29668.51</v>
      </c>
      <c r="AO143" s="30">
        <v>28269.618999999999</v>
      </c>
      <c r="AP143" s="30">
        <v>27633.98</v>
      </c>
      <c r="AQ143" s="30">
        <v>30354.74</v>
      </c>
      <c r="AR143" s="30">
        <v>28400.27</v>
      </c>
      <c r="AS143" s="30">
        <v>29006.48</v>
      </c>
      <c r="AT143" s="30">
        <v>28525.278999999999</v>
      </c>
      <c r="AU143" s="30">
        <v>29991.778999999999</v>
      </c>
      <c r="AV143" s="30">
        <v>28866.34</v>
      </c>
      <c r="AW143" s="30">
        <v>28291.09</v>
      </c>
      <c r="AX143" s="30">
        <v>30145.91</v>
      </c>
      <c r="AY143" s="30">
        <v>26424.15</v>
      </c>
      <c r="AZ143" s="30">
        <v>27366.73</v>
      </c>
      <c r="BA143" s="30">
        <v>27123.24</v>
      </c>
      <c r="BB143" s="30">
        <v>28886.83</v>
      </c>
      <c r="BC143" s="30">
        <v>27645.01</v>
      </c>
      <c r="BD143" s="30">
        <v>27001.24</v>
      </c>
      <c r="BE143" s="30">
        <v>28553.24</v>
      </c>
      <c r="BF143" s="30">
        <v>26517.641</v>
      </c>
      <c r="BG143" s="30">
        <v>28400.83</v>
      </c>
      <c r="BH143" s="30">
        <v>27419.381000000001</v>
      </c>
      <c r="BI143" s="30">
        <v>28109</v>
      </c>
      <c r="BJ143" s="30">
        <v>29944.381000000001</v>
      </c>
      <c r="BK143" s="30">
        <v>26947.77</v>
      </c>
      <c r="BL143" s="30">
        <v>26320.188999999998</v>
      </c>
      <c r="BM143" s="30">
        <v>30389.48</v>
      </c>
      <c r="BN143" s="30">
        <v>30778.631000000001</v>
      </c>
      <c r="BO143" s="30">
        <v>27527.891</v>
      </c>
      <c r="BP143" s="30"/>
      <c r="BQ143" s="20">
        <f t="shared" si="4"/>
        <v>28976.078540000006</v>
      </c>
      <c r="BR143" s="20">
        <f t="shared" si="5"/>
        <v>7244.0196350000015</v>
      </c>
    </row>
    <row r="144" spans="1:70" x14ac:dyDescent="0.25">
      <c r="A144" s="14" t="s">
        <v>141</v>
      </c>
      <c r="B144" s="30">
        <v>523.03998000000001</v>
      </c>
      <c r="C144" s="30">
        <v>630.58001999999999</v>
      </c>
      <c r="D144" s="30">
        <v>584.78003000000001</v>
      </c>
      <c r="E144" s="30">
        <v>454.45999</v>
      </c>
      <c r="F144" s="30">
        <v>421.97</v>
      </c>
      <c r="G144" s="30">
        <v>438.16</v>
      </c>
      <c r="H144" s="30">
        <v>576.66998000000001</v>
      </c>
      <c r="I144" s="30">
        <v>598.98999000000003</v>
      </c>
      <c r="J144" s="30">
        <v>635.41998000000001</v>
      </c>
      <c r="K144" s="30">
        <v>569.57001000000002</v>
      </c>
      <c r="L144" s="30">
        <v>359.38</v>
      </c>
      <c r="M144" s="30">
        <v>487.45001000000002</v>
      </c>
      <c r="N144" s="30">
        <v>569.94000000000005</v>
      </c>
      <c r="O144" s="30">
        <v>638.16998000000001</v>
      </c>
      <c r="P144" s="30">
        <v>596.01000999999997</v>
      </c>
      <c r="Q144" s="30">
        <v>544.67998999999998</v>
      </c>
      <c r="R144" s="30">
        <v>705.39000999999996</v>
      </c>
      <c r="S144" s="30">
        <v>625.02002000000005</v>
      </c>
      <c r="T144" s="30">
        <v>516.03998000000001</v>
      </c>
      <c r="U144" s="30">
        <v>674.79998999999998</v>
      </c>
      <c r="V144" s="30">
        <v>524.09997999999996</v>
      </c>
      <c r="W144" s="30">
        <v>354.95001000000002</v>
      </c>
      <c r="X144" s="30">
        <v>380.01999000000001</v>
      </c>
      <c r="Y144" s="30">
        <v>578.38</v>
      </c>
      <c r="Z144" s="30">
        <v>469.14999</v>
      </c>
      <c r="AA144" s="30">
        <v>376.89999</v>
      </c>
      <c r="AB144" s="30">
        <v>572.91998000000001</v>
      </c>
      <c r="AC144" s="30">
        <v>603.66998000000001</v>
      </c>
      <c r="AD144" s="30">
        <v>569.37</v>
      </c>
      <c r="AE144" s="30">
        <v>401.67998999999998</v>
      </c>
      <c r="AF144" s="30">
        <v>419.97</v>
      </c>
      <c r="AG144" s="30">
        <v>376.95999</v>
      </c>
      <c r="AH144" s="30">
        <v>330.95999</v>
      </c>
      <c r="AI144" s="30">
        <v>331.51001000000002</v>
      </c>
      <c r="AJ144" s="30">
        <v>382.39001000000002</v>
      </c>
      <c r="AK144" s="30">
        <v>319.67998999999998</v>
      </c>
      <c r="AL144" s="30">
        <v>461.09</v>
      </c>
      <c r="AM144" s="30">
        <v>510.87</v>
      </c>
      <c r="AN144" s="30">
        <v>434.62</v>
      </c>
      <c r="AO144" s="30">
        <v>250.8</v>
      </c>
      <c r="AP144" s="30">
        <v>349.54001</v>
      </c>
      <c r="AQ144" s="30">
        <v>478.63</v>
      </c>
      <c r="AR144" s="30">
        <v>352.79998999999998</v>
      </c>
      <c r="AS144" s="30">
        <v>402.45001000000002</v>
      </c>
      <c r="AT144" s="30">
        <v>435.34</v>
      </c>
      <c r="AU144" s="30">
        <v>405.03</v>
      </c>
      <c r="AV144" s="30">
        <v>442.01001000000002</v>
      </c>
      <c r="AW144" s="30">
        <v>342.64999</v>
      </c>
      <c r="AX144" s="30">
        <v>440.54001</v>
      </c>
      <c r="AY144" s="30">
        <v>351.29001</v>
      </c>
      <c r="AZ144" s="30">
        <v>244.8</v>
      </c>
      <c r="BA144" s="30">
        <v>478.20999</v>
      </c>
      <c r="BB144" s="30">
        <v>559</v>
      </c>
      <c r="BC144" s="30">
        <v>360.22</v>
      </c>
      <c r="BD144" s="30">
        <v>361.57999000000001</v>
      </c>
      <c r="BE144" s="30">
        <v>304.94</v>
      </c>
      <c r="BF144" s="30">
        <v>376.82999000000001</v>
      </c>
      <c r="BG144" s="30">
        <v>272.23998999999998</v>
      </c>
      <c r="BH144" s="30">
        <v>335.82001000000002</v>
      </c>
      <c r="BI144" s="30">
        <v>336</v>
      </c>
      <c r="BJ144" s="30">
        <v>404.10998999999998</v>
      </c>
      <c r="BK144" s="30">
        <v>270.73998999999998</v>
      </c>
      <c r="BL144" s="30">
        <v>236.10001</v>
      </c>
      <c r="BM144" s="30">
        <v>349.82001000000002</v>
      </c>
      <c r="BN144" s="30">
        <v>342.92998999999998</v>
      </c>
      <c r="BO144" s="30">
        <v>305.20999</v>
      </c>
      <c r="BP144" s="30"/>
      <c r="BQ144" s="20">
        <f t="shared" si="4"/>
        <v>414.20139759999984</v>
      </c>
      <c r="BR144" s="20">
        <f t="shared" si="5"/>
        <v>103.55034939999996</v>
      </c>
    </row>
    <row r="145" spans="1:70" x14ac:dyDescent="0.25">
      <c r="A145" s="14" t="s">
        <v>142</v>
      </c>
      <c r="B145" s="30">
        <v>2980.6001000000001</v>
      </c>
      <c r="C145" s="30">
        <v>3184.9299000000001</v>
      </c>
      <c r="D145" s="30">
        <v>3370.04</v>
      </c>
      <c r="E145" s="30">
        <v>3170.8701000000001</v>
      </c>
      <c r="F145" s="30">
        <v>2965.3</v>
      </c>
      <c r="G145" s="30">
        <v>3272.6298999999999</v>
      </c>
      <c r="H145" s="30">
        <v>2811.28</v>
      </c>
      <c r="I145" s="30">
        <v>3729.79</v>
      </c>
      <c r="J145" s="30">
        <v>3458.4099000000001</v>
      </c>
      <c r="K145" s="30">
        <v>2986.6298999999999</v>
      </c>
      <c r="L145" s="30">
        <v>3446.8501000000001</v>
      </c>
      <c r="M145" s="30">
        <v>3140.3400999999999</v>
      </c>
      <c r="N145" s="30">
        <v>2782.73</v>
      </c>
      <c r="O145" s="30">
        <v>2566.8798999999999</v>
      </c>
      <c r="P145" s="30">
        <v>3827.75</v>
      </c>
      <c r="Q145" s="30">
        <v>3599.9198999999999</v>
      </c>
      <c r="R145" s="30">
        <v>2983.6001000000001</v>
      </c>
      <c r="S145" s="30">
        <v>2575.5900999999999</v>
      </c>
      <c r="T145" s="30">
        <v>2276.9699999999998</v>
      </c>
      <c r="U145" s="30">
        <v>3959.5900999999999</v>
      </c>
      <c r="V145" s="30">
        <v>2768.7</v>
      </c>
      <c r="W145" s="30">
        <v>3009.1100999999999</v>
      </c>
      <c r="X145" s="30">
        <v>2877</v>
      </c>
      <c r="Y145" s="30">
        <v>3974.23</v>
      </c>
      <c r="Z145" s="30">
        <v>3057.5900999999999</v>
      </c>
      <c r="AA145" s="30">
        <v>3094.3</v>
      </c>
      <c r="AB145" s="30">
        <v>3340.3101000000001</v>
      </c>
      <c r="AC145" s="30">
        <v>3425.4398999999999</v>
      </c>
      <c r="AD145" s="30">
        <v>3532.53</v>
      </c>
      <c r="AE145" s="30">
        <v>3677.9398999999999</v>
      </c>
      <c r="AF145" s="30">
        <v>3149.5801000000001</v>
      </c>
      <c r="AG145" s="30">
        <v>2928.8301000000001</v>
      </c>
      <c r="AH145" s="30">
        <v>2707.55</v>
      </c>
      <c r="AI145" s="30">
        <v>3341.46</v>
      </c>
      <c r="AJ145" s="30">
        <v>3184.27</v>
      </c>
      <c r="AK145" s="30">
        <v>3829.76</v>
      </c>
      <c r="AL145" s="30">
        <v>3601.3600999999999</v>
      </c>
      <c r="AM145" s="30">
        <v>3183.23</v>
      </c>
      <c r="AN145" s="30">
        <v>3422.6298999999999</v>
      </c>
      <c r="AO145" s="30">
        <v>3027.8</v>
      </c>
      <c r="AP145" s="30">
        <v>3019.6298999999999</v>
      </c>
      <c r="AQ145" s="30">
        <v>3365.5900999999999</v>
      </c>
      <c r="AR145" s="30">
        <v>2997.48</v>
      </c>
      <c r="AS145" s="30">
        <v>2594.8501000000001</v>
      </c>
      <c r="AT145" s="30">
        <v>3531.5601000000001</v>
      </c>
      <c r="AU145" s="30">
        <v>3763.05</v>
      </c>
      <c r="AV145" s="30">
        <v>2905.8</v>
      </c>
      <c r="AW145" s="30">
        <v>3494.8998999999999</v>
      </c>
      <c r="AX145" s="30">
        <v>3455.23</v>
      </c>
      <c r="AY145" s="30">
        <v>3040.8501000000001</v>
      </c>
      <c r="AZ145" s="30">
        <v>2461.23</v>
      </c>
      <c r="BA145" s="30">
        <v>3181.8798999999999</v>
      </c>
      <c r="BB145" s="30">
        <v>3260.1298999999999</v>
      </c>
      <c r="BC145" s="30">
        <v>3077.22</v>
      </c>
      <c r="BD145" s="30">
        <v>2971.9099000000001</v>
      </c>
      <c r="BE145" s="30">
        <v>3196.1498999999999</v>
      </c>
      <c r="BF145" s="30">
        <v>3438.3600999999999</v>
      </c>
      <c r="BG145" s="30">
        <v>3304.3501000000001</v>
      </c>
      <c r="BH145" s="30">
        <v>2784.1799000000001</v>
      </c>
      <c r="BI145" s="30">
        <v>3254.96</v>
      </c>
      <c r="BJ145" s="30">
        <v>4122.5497999999998</v>
      </c>
      <c r="BK145" s="30">
        <v>3091.22</v>
      </c>
      <c r="BL145" s="30">
        <v>2725.51</v>
      </c>
      <c r="BM145" s="30">
        <v>4230.6602000000003</v>
      </c>
      <c r="BN145" s="30">
        <v>2604.77</v>
      </c>
      <c r="BO145" s="30">
        <v>3385.51</v>
      </c>
      <c r="BP145" s="30"/>
      <c r="BQ145" s="20">
        <f t="shared" si="4"/>
        <v>3203.7780100000004</v>
      </c>
      <c r="BR145" s="20">
        <f t="shared" si="5"/>
        <v>800.94450250000011</v>
      </c>
    </row>
    <row r="146" spans="1:70" x14ac:dyDescent="0.25">
      <c r="A146" s="14" t="s">
        <v>143</v>
      </c>
      <c r="B146" s="30">
        <v>4529.5698000000002</v>
      </c>
      <c r="C146" s="30">
        <v>4062.3400999999999</v>
      </c>
      <c r="D146" s="30">
        <v>3737.73</v>
      </c>
      <c r="E146" s="30">
        <v>2983.95</v>
      </c>
      <c r="F146" s="30">
        <v>3097.3200999999999</v>
      </c>
      <c r="G146" s="30">
        <v>2866.45</v>
      </c>
      <c r="H146" s="30">
        <v>3240.55</v>
      </c>
      <c r="I146" s="30">
        <v>3160.26</v>
      </c>
      <c r="J146" s="30">
        <v>3275.7</v>
      </c>
      <c r="K146" s="30">
        <v>2836.54</v>
      </c>
      <c r="L146" s="30">
        <v>2101.6498999999999</v>
      </c>
      <c r="M146" s="30">
        <v>2212.3400999999999</v>
      </c>
      <c r="N146" s="30">
        <v>2491.9099000000001</v>
      </c>
      <c r="O146" s="30">
        <v>2595.1298999999999</v>
      </c>
      <c r="P146" s="30">
        <v>3246.1201000000001</v>
      </c>
      <c r="Q146" s="30">
        <v>2872.04</v>
      </c>
      <c r="R146" s="30">
        <v>3284.8701000000001</v>
      </c>
      <c r="S146" s="30">
        <v>2997.6001000000001</v>
      </c>
      <c r="T146" s="30">
        <v>2813.53</v>
      </c>
      <c r="U146" s="30">
        <v>3262.76</v>
      </c>
      <c r="V146" s="30">
        <v>3631.8899000000001</v>
      </c>
      <c r="W146" s="30">
        <v>3212.53</v>
      </c>
      <c r="X146" s="30">
        <v>3235.3899000000001</v>
      </c>
      <c r="Y146" s="30">
        <v>4096.2997999999998</v>
      </c>
      <c r="Z146" s="30">
        <v>3212.1799000000001</v>
      </c>
      <c r="AA146" s="30">
        <v>3740.5700999999999</v>
      </c>
      <c r="AB146" s="30">
        <v>4075.1698999999999</v>
      </c>
      <c r="AC146" s="30">
        <v>3602.97</v>
      </c>
      <c r="AD146" s="30">
        <v>3235.25</v>
      </c>
      <c r="AE146" s="30">
        <v>2688.8400999999999</v>
      </c>
      <c r="AF146" s="30">
        <v>2752.6599000000001</v>
      </c>
      <c r="AG146" s="30">
        <v>2939.4198999999999</v>
      </c>
      <c r="AH146" s="30">
        <v>2841.8301000000001</v>
      </c>
      <c r="AI146" s="30">
        <v>3057.8899000000001</v>
      </c>
      <c r="AJ146" s="30">
        <v>2441.9499999999998</v>
      </c>
      <c r="AK146" s="30">
        <v>2716.22</v>
      </c>
      <c r="AL146" s="30">
        <v>3479.1100999999999</v>
      </c>
      <c r="AM146" s="30">
        <v>2919.25</v>
      </c>
      <c r="AN146" s="30">
        <v>2949.9299000000001</v>
      </c>
      <c r="AO146" s="30">
        <v>3123.95</v>
      </c>
      <c r="AP146" s="30">
        <v>3080.8798999999999</v>
      </c>
      <c r="AQ146" s="30">
        <v>3202.54</v>
      </c>
      <c r="AR146" s="30">
        <v>2602.1698999999999</v>
      </c>
      <c r="AS146" s="30">
        <v>2904.8701000000001</v>
      </c>
      <c r="AT146" s="30">
        <v>2553.96</v>
      </c>
      <c r="AU146" s="30">
        <v>3097.49</v>
      </c>
      <c r="AV146" s="30">
        <v>3520.1599000000001</v>
      </c>
      <c r="AW146" s="30">
        <v>3080.05</v>
      </c>
      <c r="AX146" s="30">
        <v>3384.3</v>
      </c>
      <c r="AY146" s="30">
        <v>2653.23</v>
      </c>
      <c r="AZ146" s="30">
        <v>2549.0700999999999</v>
      </c>
      <c r="BA146" s="30">
        <v>2969.3501000000001</v>
      </c>
      <c r="BB146" s="30">
        <v>2965</v>
      </c>
      <c r="BC146" s="30">
        <v>3101.6201000000001</v>
      </c>
      <c r="BD146" s="30">
        <v>2491.8798999999999</v>
      </c>
      <c r="BE146" s="30">
        <v>2753.3701000000001</v>
      </c>
      <c r="BF146" s="30">
        <v>2589.52</v>
      </c>
      <c r="BG146" s="30">
        <v>2560.4198999999999</v>
      </c>
      <c r="BH146" s="30">
        <v>2204.3501000000001</v>
      </c>
      <c r="BI146" s="30">
        <v>2625.25</v>
      </c>
      <c r="BJ146" s="30">
        <v>3520.99</v>
      </c>
      <c r="BK146" s="30">
        <v>2333.1498999999999</v>
      </c>
      <c r="BL146" s="30">
        <v>2631.1001000000001</v>
      </c>
      <c r="BM146" s="30">
        <v>2856.8200999999999</v>
      </c>
      <c r="BN146" s="30">
        <v>2741.9398999999999</v>
      </c>
      <c r="BO146" s="30">
        <v>2464.02</v>
      </c>
      <c r="BP146" s="30"/>
      <c r="BQ146" s="20">
        <f t="shared" si="4"/>
        <v>2994.9911939999997</v>
      </c>
      <c r="BR146" s="20">
        <f t="shared" si="5"/>
        <v>748.74779849999993</v>
      </c>
    </row>
    <row r="147" spans="1:70" x14ac:dyDescent="0.25">
      <c r="A147" s="14" t="s">
        <v>144</v>
      </c>
      <c r="B147" s="30">
        <v>9224.0897999999997</v>
      </c>
      <c r="C147" s="30">
        <v>7817.1201000000001</v>
      </c>
      <c r="D147" s="30">
        <v>7544.4102000000003</v>
      </c>
      <c r="E147" s="30">
        <v>7371.7201999999997</v>
      </c>
      <c r="F147" s="30">
        <v>7209.8100999999997</v>
      </c>
      <c r="G147" s="30">
        <v>6957.0897999999997</v>
      </c>
      <c r="H147" s="30">
        <v>8093.8798999999999</v>
      </c>
      <c r="I147" s="30">
        <v>8062.9902000000002</v>
      </c>
      <c r="J147" s="30">
        <v>7978.3798999999999</v>
      </c>
      <c r="K147" s="30">
        <v>6089.9198999999999</v>
      </c>
      <c r="L147" s="30">
        <v>6880.0698000000002</v>
      </c>
      <c r="M147" s="30">
        <v>5951.2402000000002</v>
      </c>
      <c r="N147" s="30">
        <v>6847.9301999999998</v>
      </c>
      <c r="O147" s="30">
        <v>7504.0298000000003</v>
      </c>
      <c r="P147" s="30">
        <v>7838.4902000000002</v>
      </c>
      <c r="Q147" s="30">
        <v>8024.2201999999997</v>
      </c>
      <c r="R147" s="30">
        <v>7522.0097999999998</v>
      </c>
      <c r="S147" s="30">
        <v>8029.52</v>
      </c>
      <c r="T147" s="30">
        <v>6853.7002000000002</v>
      </c>
      <c r="U147" s="30">
        <v>7157.8701000000001</v>
      </c>
      <c r="V147" s="30">
        <v>7793.5897999999997</v>
      </c>
      <c r="W147" s="30">
        <v>6490.96</v>
      </c>
      <c r="X147" s="30">
        <v>6836.0600999999997</v>
      </c>
      <c r="Y147" s="30">
        <v>7666.6801999999998</v>
      </c>
      <c r="Z147" s="30">
        <v>7588.04</v>
      </c>
      <c r="AA147" s="30">
        <v>7136.5897999999997</v>
      </c>
      <c r="AB147" s="30">
        <v>7793.3599000000004</v>
      </c>
      <c r="AC147" s="30">
        <v>7404.0298000000003</v>
      </c>
      <c r="AD147" s="30">
        <v>7580.9102000000003</v>
      </c>
      <c r="AE147" s="30">
        <v>6368.0698000000002</v>
      </c>
      <c r="AF147" s="30">
        <v>6855.9399000000003</v>
      </c>
      <c r="AG147" s="30">
        <v>6832.3397999999997</v>
      </c>
      <c r="AH147" s="30">
        <v>6706.7002000000002</v>
      </c>
      <c r="AI147" s="30">
        <v>7940.96</v>
      </c>
      <c r="AJ147" s="30">
        <v>6678.73</v>
      </c>
      <c r="AK147" s="30">
        <v>5978.4102000000003</v>
      </c>
      <c r="AL147" s="30">
        <v>7071.5698000000002</v>
      </c>
      <c r="AM147" s="30">
        <v>7564.27</v>
      </c>
      <c r="AN147" s="30">
        <v>7554.9701999999997</v>
      </c>
      <c r="AO147" s="30">
        <v>6590.1602000000003</v>
      </c>
      <c r="AP147" s="30">
        <v>6378.7798000000003</v>
      </c>
      <c r="AQ147" s="30">
        <v>7276.9102000000003</v>
      </c>
      <c r="AR147" s="30">
        <v>6956.6499000000003</v>
      </c>
      <c r="AS147" s="30">
        <v>6670.1400999999996</v>
      </c>
      <c r="AT147" s="30">
        <v>6407.1400999999996</v>
      </c>
      <c r="AU147" s="30">
        <v>6839.0698000000002</v>
      </c>
      <c r="AV147" s="30">
        <v>6994.5698000000002</v>
      </c>
      <c r="AW147" s="30">
        <v>6597.5097999999998</v>
      </c>
      <c r="AX147" s="30">
        <v>7173.71</v>
      </c>
      <c r="AY147" s="30">
        <v>6275.6201000000001</v>
      </c>
      <c r="AZ147" s="30">
        <v>6013.2798000000003</v>
      </c>
      <c r="BA147" s="30">
        <v>6676.1099000000004</v>
      </c>
      <c r="BB147" s="30">
        <v>6911.1099000000004</v>
      </c>
      <c r="BC147" s="30">
        <v>6621.73</v>
      </c>
      <c r="BD147" s="30">
        <v>6446.9198999999999</v>
      </c>
      <c r="BE147" s="30">
        <v>6262.96</v>
      </c>
      <c r="BF147" s="30">
        <v>6564.8900999999996</v>
      </c>
      <c r="BG147" s="30">
        <v>6215.9502000000002</v>
      </c>
      <c r="BH147" s="30">
        <v>6362.6201000000001</v>
      </c>
      <c r="BI147" s="30">
        <v>5857.7997999999998</v>
      </c>
      <c r="BJ147" s="30">
        <v>6457.2597999999998</v>
      </c>
      <c r="BK147" s="30">
        <v>6166.2597999999998</v>
      </c>
      <c r="BL147" s="30">
        <v>5559.3100999999997</v>
      </c>
      <c r="BM147" s="30">
        <v>6600.73</v>
      </c>
      <c r="BN147" s="30">
        <v>6444.2402000000002</v>
      </c>
      <c r="BO147" s="30">
        <v>6726.8999000000003</v>
      </c>
      <c r="BP147" s="30"/>
      <c r="BQ147" s="20">
        <f t="shared" si="4"/>
        <v>6829.0721819999999</v>
      </c>
      <c r="BR147" s="20">
        <f t="shared" si="5"/>
        <v>1707.2680455</v>
      </c>
    </row>
    <row r="148" spans="1:70" x14ac:dyDescent="0.25">
      <c r="A148" s="14" t="s">
        <v>145</v>
      </c>
      <c r="B148" s="30">
        <v>10209.35</v>
      </c>
      <c r="C148" s="30">
        <v>8954.7803000000004</v>
      </c>
      <c r="D148" s="30">
        <v>9097.0303000000004</v>
      </c>
      <c r="E148" s="30">
        <v>8367.3701000000001</v>
      </c>
      <c r="F148" s="30">
        <v>8525.8896000000004</v>
      </c>
      <c r="G148" s="30">
        <v>8676.6201000000001</v>
      </c>
      <c r="H148" s="30">
        <v>9308.0800999999992</v>
      </c>
      <c r="I148" s="30">
        <v>9235.9199000000008</v>
      </c>
      <c r="J148" s="30">
        <v>8575.3300999999992</v>
      </c>
      <c r="K148" s="30">
        <v>7320.8798999999999</v>
      </c>
      <c r="L148" s="30">
        <v>7806.8599000000004</v>
      </c>
      <c r="M148" s="30">
        <v>7414.9902000000002</v>
      </c>
      <c r="N148" s="30">
        <v>7965.02</v>
      </c>
      <c r="O148" s="30">
        <v>7973.54</v>
      </c>
      <c r="P148" s="30">
        <v>8765.4199000000008</v>
      </c>
      <c r="Q148" s="30">
        <v>9232.4004000000004</v>
      </c>
      <c r="R148" s="30">
        <v>9175.0400000000009</v>
      </c>
      <c r="S148" s="30">
        <v>9672.2900000000009</v>
      </c>
      <c r="T148" s="30">
        <v>8276.7597999999998</v>
      </c>
      <c r="U148" s="30">
        <v>8491.3896000000004</v>
      </c>
      <c r="V148" s="30">
        <v>9332.6103999999996</v>
      </c>
      <c r="W148" s="30">
        <v>7907.1400999999996</v>
      </c>
      <c r="X148" s="30">
        <v>8228.3798999999999</v>
      </c>
      <c r="Y148" s="30">
        <v>8921.6298999999999</v>
      </c>
      <c r="Z148" s="30">
        <v>9847.6797000000006</v>
      </c>
      <c r="AA148" s="30">
        <v>8842.9599999999991</v>
      </c>
      <c r="AB148" s="30">
        <v>9087.0995999999996</v>
      </c>
      <c r="AC148" s="30">
        <v>9333.9004000000004</v>
      </c>
      <c r="AD148" s="30">
        <v>9529.4804999999997</v>
      </c>
      <c r="AE148" s="30">
        <v>8779.4804999999997</v>
      </c>
      <c r="AF148" s="30">
        <v>9513.6797000000006</v>
      </c>
      <c r="AG148" s="30">
        <v>8555.2695000000003</v>
      </c>
      <c r="AH148" s="30">
        <v>9628.3202999999994</v>
      </c>
      <c r="AI148" s="30">
        <v>11134.77</v>
      </c>
      <c r="AJ148" s="30">
        <v>8715.3495999999996</v>
      </c>
      <c r="AK148" s="30">
        <v>7552.6400999999996</v>
      </c>
      <c r="AL148" s="30">
        <v>8308.3397999999997</v>
      </c>
      <c r="AM148" s="30">
        <v>8625.8096000000005</v>
      </c>
      <c r="AN148" s="30">
        <v>8914.5995999999996</v>
      </c>
      <c r="AO148" s="30">
        <v>8441.3300999999992</v>
      </c>
      <c r="AP148" s="30">
        <v>8459.0702999999994</v>
      </c>
      <c r="AQ148" s="30">
        <v>8705.8603999999996</v>
      </c>
      <c r="AR148" s="30">
        <v>8364.2695000000003</v>
      </c>
      <c r="AS148" s="30">
        <v>9046.5897999999997</v>
      </c>
      <c r="AT148" s="30">
        <v>8357.7402000000002</v>
      </c>
      <c r="AU148" s="30">
        <v>8602.4902000000002</v>
      </c>
      <c r="AV148" s="30">
        <v>10087.26</v>
      </c>
      <c r="AW148" s="30">
        <v>8688.1103999999996</v>
      </c>
      <c r="AX148" s="30">
        <v>9636.7099999999991</v>
      </c>
      <c r="AY148" s="30">
        <v>8870.2597999999998</v>
      </c>
      <c r="AZ148" s="30">
        <v>8746.1504000000004</v>
      </c>
      <c r="BA148" s="30">
        <v>9421.2998000000007</v>
      </c>
      <c r="BB148" s="30">
        <v>9055.3495999999996</v>
      </c>
      <c r="BC148" s="30">
        <v>8642.0498000000007</v>
      </c>
      <c r="BD148" s="30">
        <v>8582.9696999999996</v>
      </c>
      <c r="BE148" s="30">
        <v>8965.6298999999999</v>
      </c>
      <c r="BF148" s="30">
        <v>9050.9599999999991</v>
      </c>
      <c r="BG148" s="30">
        <v>7958.7201999999997</v>
      </c>
      <c r="BH148" s="30">
        <v>9117.7803000000004</v>
      </c>
      <c r="BI148" s="30">
        <v>8631.6602000000003</v>
      </c>
      <c r="BJ148" s="30">
        <v>8356.7695000000003</v>
      </c>
      <c r="BK148" s="30">
        <v>8490.2402000000002</v>
      </c>
      <c r="BL148" s="30">
        <v>7892.54</v>
      </c>
      <c r="BM148" s="30">
        <v>9057.3603999999996</v>
      </c>
      <c r="BN148" s="30">
        <v>9201.4599999999991</v>
      </c>
      <c r="BO148" s="30">
        <v>9415.9403999999995</v>
      </c>
      <c r="BP148" s="30"/>
      <c r="BQ148" s="20">
        <f t="shared" si="4"/>
        <v>8884.4237939999985</v>
      </c>
      <c r="BR148" s="20">
        <f t="shared" si="5"/>
        <v>2221.1059484999996</v>
      </c>
    </row>
    <row r="150" spans="1:70" x14ac:dyDescent="0.25">
      <c r="A150" s="54" t="s">
        <v>150</v>
      </c>
      <c r="B150" s="2">
        <f t="shared" ref="B150:AG150" si="6">AVERAGE(B2:B148)</f>
        <v>15652.945821967416</v>
      </c>
      <c r="C150" s="2">
        <f t="shared" si="6"/>
        <v>15316.242707428566</v>
      </c>
      <c r="D150" s="2">
        <f t="shared" si="6"/>
        <v>15333.106089387071</v>
      </c>
      <c r="E150" s="2">
        <f t="shared" si="6"/>
        <v>14987.759745576253</v>
      </c>
      <c r="F150" s="2">
        <f t="shared" si="6"/>
        <v>15349.652930497958</v>
      </c>
      <c r="G150" s="2">
        <f t="shared" si="6"/>
        <v>15381.156570135445</v>
      </c>
      <c r="H150" s="2">
        <f t="shared" si="6"/>
        <v>16052.199631374149</v>
      </c>
      <c r="I150" s="2">
        <f t="shared" si="6"/>
        <v>15737.69945033333</v>
      </c>
      <c r="J150" s="2">
        <f t="shared" si="6"/>
        <v>16701.935149721074</v>
      </c>
      <c r="K150" s="2">
        <f t="shared" si="6"/>
        <v>15508.271083285024</v>
      </c>
      <c r="L150" s="2">
        <f t="shared" si="6"/>
        <v>15481.482659142705</v>
      </c>
      <c r="M150" s="2">
        <f t="shared" si="6"/>
        <v>15590.800378040065</v>
      </c>
      <c r="N150" s="2">
        <f t="shared" si="6"/>
        <v>15602.686277661969</v>
      </c>
      <c r="O150" s="2">
        <f t="shared" si="6"/>
        <v>15450.359376114831</v>
      </c>
      <c r="P150" s="2">
        <f t="shared" si="6"/>
        <v>16185.189974538709</v>
      </c>
      <c r="Q150" s="2">
        <f t="shared" si="6"/>
        <v>16285.160848525849</v>
      </c>
      <c r="R150" s="2">
        <f t="shared" si="6"/>
        <v>16380.118624829853</v>
      </c>
      <c r="S150" s="2">
        <f t="shared" si="6"/>
        <v>16244.515860531304</v>
      </c>
      <c r="T150" s="2">
        <f t="shared" si="6"/>
        <v>15531.101243719037</v>
      </c>
      <c r="U150" s="2">
        <f t="shared" si="6"/>
        <v>16092.554676002719</v>
      </c>
      <c r="V150" s="2">
        <f t="shared" si="6"/>
        <v>16383.720997223818</v>
      </c>
      <c r="W150" s="2">
        <f t="shared" si="6"/>
        <v>16202.259427429855</v>
      </c>
      <c r="X150" s="2">
        <f t="shared" si="6"/>
        <v>16129.045647487754</v>
      </c>
      <c r="Y150" s="2">
        <f t="shared" si="6"/>
        <v>16389.795706812925</v>
      </c>
      <c r="Z150" s="2">
        <f t="shared" si="6"/>
        <v>16672.242669474217</v>
      </c>
      <c r="AA150" s="2">
        <f t="shared" si="6"/>
        <v>16408.118630754423</v>
      </c>
      <c r="AB150" s="2">
        <f t="shared" si="6"/>
        <v>16590.641248372718</v>
      </c>
      <c r="AC150" s="2">
        <f t="shared" si="6"/>
        <v>16209.441858099928</v>
      </c>
      <c r="AD150" s="2">
        <f t="shared" si="6"/>
        <v>16852.596610263947</v>
      </c>
      <c r="AE150" s="2">
        <f t="shared" si="6"/>
        <v>15958.039129720275</v>
      </c>
      <c r="AF150" s="2">
        <f t="shared" si="6"/>
        <v>16523.214865658298</v>
      </c>
      <c r="AG150" s="2">
        <f t="shared" si="6"/>
        <v>16057.06236466116</v>
      </c>
      <c r="AH150" s="2">
        <f t="shared" ref="AH150:BO150" si="7">AVERAGE(AH2:AH148)</f>
        <v>16649.590104423052</v>
      </c>
      <c r="AI150" s="2">
        <f t="shared" si="7"/>
        <v>16225.33689110952</v>
      </c>
      <c r="AJ150" s="2">
        <f t="shared" si="7"/>
        <v>16127.532164766324</v>
      </c>
      <c r="AK150" s="2">
        <f t="shared" si="7"/>
        <v>15809.893969503393</v>
      </c>
      <c r="AL150" s="2">
        <f t="shared" si="7"/>
        <v>16544.052632326533</v>
      </c>
      <c r="AM150" s="2">
        <f t="shared" si="7"/>
        <v>16557.912180066047</v>
      </c>
      <c r="AN150" s="2">
        <f t="shared" si="7"/>
        <v>16333.144951019864</v>
      </c>
      <c r="AO150" s="2">
        <f t="shared" si="7"/>
        <v>16310.9620318774</v>
      </c>
      <c r="AP150" s="2">
        <f t="shared" si="7"/>
        <v>15949.083630946328</v>
      </c>
      <c r="AQ150" s="2">
        <f t="shared" si="7"/>
        <v>15834.108248736738</v>
      </c>
      <c r="AR150" s="2">
        <f t="shared" si="7"/>
        <v>15440.007513864632</v>
      </c>
      <c r="AS150" s="2">
        <f t="shared" si="7"/>
        <v>16163.680707666728</v>
      </c>
      <c r="AT150" s="2">
        <f t="shared" si="7"/>
        <v>16325.681159741227</v>
      </c>
      <c r="AU150" s="2">
        <f t="shared" si="7"/>
        <v>16513.211781027891</v>
      </c>
      <c r="AV150" s="2">
        <f t="shared" si="7"/>
        <v>15884.936069738636</v>
      </c>
      <c r="AW150" s="2">
        <f t="shared" si="7"/>
        <v>15922.148920544894</v>
      </c>
      <c r="AX150" s="2">
        <f t="shared" si="7"/>
        <v>16798.469297503474</v>
      </c>
      <c r="AY150" s="2">
        <f t="shared" si="7"/>
        <v>15914.222398094422</v>
      </c>
      <c r="AZ150" s="2">
        <f t="shared" si="7"/>
        <v>15524.735061993191</v>
      </c>
      <c r="BA150" s="2">
        <f t="shared" si="7"/>
        <v>15676.809717319727</v>
      </c>
      <c r="BB150" s="2">
        <f t="shared" si="7"/>
        <v>15817.126001728499</v>
      </c>
      <c r="BC150" s="2">
        <f t="shared" si="7"/>
        <v>15839.349704640214</v>
      </c>
      <c r="BD150" s="2">
        <f t="shared" si="7"/>
        <v>15452.042379707484</v>
      </c>
      <c r="BE150" s="2">
        <f t="shared" si="7"/>
        <v>16045.117002768031</v>
      </c>
      <c r="BF150" s="2">
        <f t="shared" si="7"/>
        <v>15868.256258061161</v>
      </c>
      <c r="BG150" s="2">
        <f t="shared" si="7"/>
        <v>15908.506827660127</v>
      </c>
      <c r="BH150" s="2">
        <f t="shared" si="7"/>
        <v>15674.09580423741</v>
      </c>
      <c r="BI150" s="2">
        <f t="shared" si="7"/>
        <v>15420.97442999327</v>
      </c>
      <c r="BJ150" s="2">
        <f t="shared" si="7"/>
        <v>15541.573677761287</v>
      </c>
      <c r="BK150" s="2">
        <f t="shared" si="7"/>
        <v>15555.336841005579</v>
      </c>
      <c r="BL150" s="2">
        <f t="shared" si="7"/>
        <v>15726.890752358704</v>
      </c>
      <c r="BM150" s="2">
        <f t="shared" si="7"/>
        <v>15864.71517529795</v>
      </c>
      <c r="BN150" s="2">
        <f t="shared" si="7"/>
        <v>15889.446431231967</v>
      </c>
      <c r="BO150" s="2">
        <f t="shared" si="7"/>
        <v>15566.086324815664</v>
      </c>
      <c r="BQ150" s="22"/>
    </row>
    <row r="151" spans="1:70" x14ac:dyDescent="0.25">
      <c r="A151" s="54" t="s">
        <v>149</v>
      </c>
      <c r="B151" s="2">
        <f t="shared" ref="B151:AG151" si="8">MEDIAN(B2:B148)</f>
        <v>10209.35</v>
      </c>
      <c r="C151" s="2">
        <f t="shared" si="8"/>
        <v>9762.9004000000004</v>
      </c>
      <c r="D151" s="2">
        <f t="shared" si="8"/>
        <v>9806.2900000000009</v>
      </c>
      <c r="E151" s="2">
        <f t="shared" si="8"/>
        <v>9061.5498000000007</v>
      </c>
      <c r="F151" s="2">
        <f t="shared" si="8"/>
        <v>9812.6298999999999</v>
      </c>
      <c r="G151" s="2">
        <f t="shared" si="8"/>
        <v>9864.6396000000004</v>
      </c>
      <c r="H151" s="2">
        <f t="shared" si="8"/>
        <v>10152.94</v>
      </c>
      <c r="I151" s="2">
        <f t="shared" si="8"/>
        <v>10036.450000000001</v>
      </c>
      <c r="J151" s="2">
        <f t="shared" si="8"/>
        <v>9501.8096000000005</v>
      </c>
      <c r="K151" s="2">
        <f t="shared" si="8"/>
        <v>8988.4297000000006</v>
      </c>
      <c r="L151" s="2">
        <f t="shared" si="8"/>
        <v>8855.3896000000004</v>
      </c>
      <c r="M151" s="2">
        <f t="shared" si="8"/>
        <v>9597.6903999999995</v>
      </c>
      <c r="N151" s="2">
        <f t="shared" si="8"/>
        <v>9413.9199000000008</v>
      </c>
      <c r="O151" s="2">
        <f t="shared" si="8"/>
        <v>10120.629999999999</v>
      </c>
      <c r="P151" s="2">
        <f t="shared" si="8"/>
        <v>9937.4403999999995</v>
      </c>
      <c r="Q151" s="2">
        <f t="shared" si="8"/>
        <v>10122.68</v>
      </c>
      <c r="R151" s="2">
        <f t="shared" si="8"/>
        <v>10421.469999999999</v>
      </c>
      <c r="S151" s="2">
        <f t="shared" si="8"/>
        <v>10174.44</v>
      </c>
      <c r="T151" s="2">
        <f t="shared" si="8"/>
        <v>9793.1504000000004</v>
      </c>
      <c r="U151" s="2">
        <f t="shared" si="8"/>
        <v>10261.14</v>
      </c>
      <c r="V151" s="2">
        <f t="shared" si="8"/>
        <v>10347.15</v>
      </c>
      <c r="W151" s="2">
        <f t="shared" si="8"/>
        <v>9177.8701000000001</v>
      </c>
      <c r="X151" s="2">
        <f t="shared" si="8"/>
        <v>9991.9199000000008</v>
      </c>
      <c r="Y151" s="2">
        <f t="shared" si="8"/>
        <v>10205.65</v>
      </c>
      <c r="Z151" s="2">
        <f t="shared" si="8"/>
        <v>9938.3397999999997</v>
      </c>
      <c r="AA151" s="2">
        <f t="shared" si="8"/>
        <v>9893.8603999999996</v>
      </c>
      <c r="AB151" s="2">
        <f t="shared" si="8"/>
        <v>10204</v>
      </c>
      <c r="AC151" s="2">
        <f t="shared" si="8"/>
        <v>10109.459999999999</v>
      </c>
      <c r="AD151" s="2">
        <f t="shared" si="8"/>
        <v>10460.16</v>
      </c>
      <c r="AE151" s="2">
        <f t="shared" si="8"/>
        <v>9859.9501999999993</v>
      </c>
      <c r="AF151" s="2">
        <f t="shared" si="8"/>
        <v>9513.6797000000006</v>
      </c>
      <c r="AG151" s="2">
        <f t="shared" si="8"/>
        <v>9029.9902000000002</v>
      </c>
      <c r="AH151" s="2">
        <f t="shared" ref="AH151:BO151" si="9">MEDIAN(AH2:AH148)</f>
        <v>9628.3202999999994</v>
      </c>
      <c r="AI151" s="2">
        <f t="shared" si="9"/>
        <v>11134.77</v>
      </c>
      <c r="AJ151" s="2">
        <f t="shared" si="9"/>
        <v>9701.6797000000006</v>
      </c>
      <c r="AK151" s="2">
        <f t="shared" si="9"/>
        <v>10089.370000000001</v>
      </c>
      <c r="AL151" s="2">
        <f t="shared" si="9"/>
        <v>9895.8202999999994</v>
      </c>
      <c r="AM151" s="2">
        <f t="shared" si="9"/>
        <v>9748.1903999999995</v>
      </c>
      <c r="AN151" s="2">
        <f t="shared" si="9"/>
        <v>9621.5303000000004</v>
      </c>
      <c r="AO151" s="2">
        <f t="shared" si="9"/>
        <v>9716.2803000000004</v>
      </c>
      <c r="AP151" s="2">
        <f t="shared" si="9"/>
        <v>9592.6201000000001</v>
      </c>
      <c r="AQ151" s="2">
        <f t="shared" si="9"/>
        <v>9829.6504000000004</v>
      </c>
      <c r="AR151" s="2">
        <f t="shared" si="9"/>
        <v>8997.5897999999997</v>
      </c>
      <c r="AS151" s="2">
        <f t="shared" si="9"/>
        <v>9046.5897999999997</v>
      </c>
      <c r="AT151" s="2">
        <f t="shared" si="9"/>
        <v>9835.6298999999999</v>
      </c>
      <c r="AU151" s="2">
        <f t="shared" si="9"/>
        <v>9491.0097999999998</v>
      </c>
      <c r="AV151" s="2">
        <f t="shared" si="9"/>
        <v>9585.8896000000004</v>
      </c>
      <c r="AW151" s="2">
        <f t="shared" si="9"/>
        <v>9201.4804999999997</v>
      </c>
      <c r="AX151" s="2">
        <f t="shared" si="9"/>
        <v>9636.7099999999991</v>
      </c>
      <c r="AY151" s="2">
        <f t="shared" si="9"/>
        <v>9502.3202999999994</v>
      </c>
      <c r="AZ151" s="2">
        <f t="shared" si="9"/>
        <v>9038.9199000000008</v>
      </c>
      <c r="BA151" s="2">
        <f t="shared" si="9"/>
        <v>9421.2998000000007</v>
      </c>
      <c r="BB151" s="2">
        <f t="shared" si="9"/>
        <v>9893.5995999999996</v>
      </c>
      <c r="BC151" s="2">
        <f t="shared" si="9"/>
        <v>9108.4902000000002</v>
      </c>
      <c r="BD151" s="2">
        <f t="shared" si="9"/>
        <v>9098.3896000000004</v>
      </c>
      <c r="BE151" s="2">
        <f t="shared" si="9"/>
        <v>9448.4804999999997</v>
      </c>
      <c r="BF151" s="2">
        <f t="shared" si="9"/>
        <v>9434.5195000000003</v>
      </c>
      <c r="BG151" s="2">
        <f t="shared" si="9"/>
        <v>8770.9403999999995</v>
      </c>
      <c r="BH151" s="2">
        <f t="shared" si="9"/>
        <v>9611.9297000000006</v>
      </c>
      <c r="BI151" s="2">
        <f t="shared" si="9"/>
        <v>9101.8603999999996</v>
      </c>
      <c r="BJ151" s="2">
        <f t="shared" si="9"/>
        <v>9338.1903999999995</v>
      </c>
      <c r="BK151" s="2">
        <f t="shared" si="9"/>
        <v>9650.8300999999992</v>
      </c>
      <c r="BL151" s="2">
        <f t="shared" si="9"/>
        <v>8947.5498000000007</v>
      </c>
      <c r="BM151" s="2">
        <f t="shared" si="9"/>
        <v>9859.6797000000006</v>
      </c>
      <c r="BN151" s="2">
        <f t="shared" si="9"/>
        <v>9269.1504000000004</v>
      </c>
      <c r="BO151" s="2">
        <f t="shared" si="9"/>
        <v>9415.9403999999995</v>
      </c>
      <c r="BQ151" s="22"/>
    </row>
    <row r="152" spans="1:70" x14ac:dyDescent="0.25">
      <c r="A152" s="54" t="s">
        <v>151</v>
      </c>
      <c r="B152" s="2">
        <f t="shared" ref="B152:AG152" si="10">_xlfn.STDEV.P(B2:B148)</f>
        <v>14681.470965467955</v>
      </c>
      <c r="C152" s="2">
        <f t="shared" si="10"/>
        <v>14618.919038589071</v>
      </c>
      <c r="D152" s="2">
        <f t="shared" si="10"/>
        <v>14895.267244116101</v>
      </c>
      <c r="E152" s="2">
        <f t="shared" si="10"/>
        <v>14709.679231209135</v>
      </c>
      <c r="F152" s="2">
        <f t="shared" si="10"/>
        <v>15260.229733530665</v>
      </c>
      <c r="G152" s="2">
        <f t="shared" si="10"/>
        <v>14867.067104339249</v>
      </c>
      <c r="H152" s="2">
        <f t="shared" si="10"/>
        <v>15487.41759159623</v>
      </c>
      <c r="I152" s="2">
        <f t="shared" si="10"/>
        <v>15211.38452617011</v>
      </c>
      <c r="J152" s="2">
        <f t="shared" si="10"/>
        <v>16109.930254107068</v>
      </c>
      <c r="K152" s="2">
        <f t="shared" si="10"/>
        <v>15278.322166536815</v>
      </c>
      <c r="L152" s="2">
        <f t="shared" si="10"/>
        <v>15497.840697812218</v>
      </c>
      <c r="M152" s="2">
        <f t="shared" si="10"/>
        <v>15358.953017129372</v>
      </c>
      <c r="N152" s="2">
        <f t="shared" si="10"/>
        <v>15544.080496277009</v>
      </c>
      <c r="O152" s="2">
        <f t="shared" si="10"/>
        <v>15143.930633121123</v>
      </c>
      <c r="P152" s="2">
        <f t="shared" si="10"/>
        <v>15978.011726614122</v>
      </c>
      <c r="Q152" s="2">
        <f t="shared" si="10"/>
        <v>16067.005998289927</v>
      </c>
      <c r="R152" s="2">
        <f t="shared" si="10"/>
        <v>15843.450080746674</v>
      </c>
      <c r="S152" s="2">
        <f t="shared" si="10"/>
        <v>15872.32687748874</v>
      </c>
      <c r="T152" s="2">
        <f t="shared" si="10"/>
        <v>15401.009952494569</v>
      </c>
      <c r="U152" s="2">
        <f t="shared" si="10"/>
        <v>15438.926626451621</v>
      </c>
      <c r="V152" s="2">
        <f t="shared" si="10"/>
        <v>15903.151741624066</v>
      </c>
      <c r="W152" s="2">
        <f t="shared" si="10"/>
        <v>16361.674504682809</v>
      </c>
      <c r="X152" s="2">
        <f t="shared" si="10"/>
        <v>15944.348525783134</v>
      </c>
      <c r="Y152" s="2">
        <f t="shared" si="10"/>
        <v>15673.973247527523</v>
      </c>
      <c r="Z152" s="2">
        <f t="shared" si="10"/>
        <v>16312.216952120909</v>
      </c>
      <c r="AA152" s="2">
        <f t="shared" si="10"/>
        <v>16050.910897113241</v>
      </c>
      <c r="AB152" s="2">
        <f t="shared" si="10"/>
        <v>15994.822105155878</v>
      </c>
      <c r="AC152" s="2">
        <f t="shared" si="10"/>
        <v>15485.803248435408</v>
      </c>
      <c r="AD152" s="2">
        <f t="shared" si="10"/>
        <v>16450.999581422991</v>
      </c>
      <c r="AE152" s="2">
        <f t="shared" si="10"/>
        <v>15611.247011501548</v>
      </c>
      <c r="AF152" s="2">
        <f t="shared" si="10"/>
        <v>16261.999461744634</v>
      </c>
      <c r="AG152" s="2">
        <f t="shared" si="10"/>
        <v>16009.559021670082</v>
      </c>
      <c r="AH152" s="2">
        <f t="shared" ref="AH152:BO152" si="11">_xlfn.STDEV.P(AH2:AH148)</f>
        <v>16498.131178570398</v>
      </c>
      <c r="AI152" s="2">
        <f t="shared" si="11"/>
        <v>15714.619173246056</v>
      </c>
      <c r="AJ152" s="2">
        <f t="shared" si="11"/>
        <v>15734.165812259333</v>
      </c>
      <c r="AK152" s="2">
        <f t="shared" si="11"/>
        <v>15383.999978879803</v>
      </c>
      <c r="AL152" s="2">
        <f t="shared" si="11"/>
        <v>16133.6390586501</v>
      </c>
      <c r="AM152" s="2">
        <f t="shared" si="11"/>
        <v>16445.203438087494</v>
      </c>
      <c r="AN152" s="2">
        <f t="shared" si="11"/>
        <v>15953.574601413478</v>
      </c>
      <c r="AO152" s="2">
        <f t="shared" si="11"/>
        <v>16387.155897307974</v>
      </c>
      <c r="AP152" s="2">
        <f t="shared" si="11"/>
        <v>15618.944386880832</v>
      </c>
      <c r="AQ152" s="2">
        <f t="shared" si="11"/>
        <v>15180.046374636511</v>
      </c>
      <c r="AR152" s="2">
        <f t="shared" si="11"/>
        <v>15230.587310637897</v>
      </c>
      <c r="AS152" s="2">
        <f t="shared" si="11"/>
        <v>15924.69821155878</v>
      </c>
      <c r="AT152" s="2">
        <f t="shared" si="11"/>
        <v>15733.248073665955</v>
      </c>
      <c r="AU152" s="2">
        <f t="shared" si="11"/>
        <v>16151.539469989961</v>
      </c>
      <c r="AV152" s="2">
        <f t="shared" si="11"/>
        <v>15462.874204834741</v>
      </c>
      <c r="AW152" s="2">
        <f t="shared" si="11"/>
        <v>15603.311493350655</v>
      </c>
      <c r="AX152" s="2">
        <f t="shared" si="11"/>
        <v>16584.480331296534</v>
      </c>
      <c r="AY152" s="2">
        <f t="shared" si="11"/>
        <v>15673.148871197751</v>
      </c>
      <c r="AZ152" s="2">
        <f t="shared" si="11"/>
        <v>15541.449476123778</v>
      </c>
      <c r="BA152" s="2">
        <f t="shared" si="11"/>
        <v>15336.900546425746</v>
      </c>
      <c r="BB152" s="2">
        <f t="shared" si="11"/>
        <v>15278.815344592989</v>
      </c>
      <c r="BC152" s="2">
        <f t="shared" si="11"/>
        <v>15608.98310905534</v>
      </c>
      <c r="BD152" s="2">
        <f t="shared" si="11"/>
        <v>15268.28959749067</v>
      </c>
      <c r="BE152" s="2">
        <f t="shared" si="11"/>
        <v>15972.705526867636</v>
      </c>
      <c r="BF152" s="2">
        <f t="shared" si="11"/>
        <v>15566.22036409835</v>
      </c>
      <c r="BG152" s="2">
        <f t="shared" si="11"/>
        <v>15879.651795961956</v>
      </c>
      <c r="BH152" s="2">
        <f t="shared" si="11"/>
        <v>15360.25716076257</v>
      </c>
      <c r="BI152" s="2">
        <f t="shared" si="11"/>
        <v>15012.948356073288</v>
      </c>
      <c r="BJ152" s="2">
        <f t="shared" si="11"/>
        <v>15037.466856569416</v>
      </c>
      <c r="BK152" s="2">
        <f t="shared" si="11"/>
        <v>15502.032292079675</v>
      </c>
      <c r="BL152" s="2">
        <f t="shared" si="11"/>
        <v>16069.081071690172</v>
      </c>
      <c r="BM152" s="2">
        <f t="shared" si="11"/>
        <v>15403.446530753874</v>
      </c>
      <c r="BN152" s="2">
        <f t="shared" si="11"/>
        <v>15807.989738712826</v>
      </c>
      <c r="BO152" s="2">
        <f t="shared" si="11"/>
        <v>15384.451507601896</v>
      </c>
    </row>
    <row r="153" spans="1:70" x14ac:dyDescent="0.25">
      <c r="A153" s="54" t="s">
        <v>146</v>
      </c>
      <c r="B153" s="4">
        <f t="shared" ref="B153:AG153" si="12">KURT(B2:B148)</f>
        <v>-0.45073495911462436</v>
      </c>
      <c r="C153" s="4">
        <f t="shared" si="12"/>
        <v>-0.32907087382755718</v>
      </c>
      <c r="D153" s="4">
        <f t="shared" si="12"/>
        <v>-0.32472969048102218</v>
      </c>
      <c r="E153" s="4">
        <f t="shared" si="12"/>
        <v>-0.38979587391186143</v>
      </c>
      <c r="F153" s="4">
        <f t="shared" si="12"/>
        <v>-0.49983693140859708</v>
      </c>
      <c r="G153" s="4">
        <f t="shared" si="12"/>
        <v>-0.68096146358204024</v>
      </c>
      <c r="H153" s="4">
        <f t="shared" si="12"/>
        <v>-0.6034197892959976</v>
      </c>
      <c r="I153" s="4">
        <f t="shared" si="12"/>
        <v>-0.53438642766589206</v>
      </c>
      <c r="J153" s="4">
        <f t="shared" si="12"/>
        <v>-0.71234264481473542</v>
      </c>
      <c r="K153" s="4">
        <f t="shared" si="12"/>
        <v>-0.30455330532031821</v>
      </c>
      <c r="L153" s="4">
        <f t="shared" si="12"/>
        <v>-0.43996024471403139</v>
      </c>
      <c r="M153" s="4">
        <f t="shared" si="12"/>
        <v>-0.4278840071293124</v>
      </c>
      <c r="N153" s="4">
        <f t="shared" si="12"/>
        <v>-0.30282046675145802</v>
      </c>
      <c r="O153" s="4">
        <f t="shared" si="12"/>
        <v>-0.2670085289217301</v>
      </c>
      <c r="P153" s="4">
        <f t="shared" si="12"/>
        <v>-0.4849999465606154</v>
      </c>
      <c r="Q153" s="4">
        <f t="shared" si="12"/>
        <v>-0.6872551151321078</v>
      </c>
      <c r="R153" s="4">
        <f t="shared" si="12"/>
        <v>-0.55074987355136784</v>
      </c>
      <c r="S153" s="4">
        <f t="shared" si="12"/>
        <v>-0.67668359593307592</v>
      </c>
      <c r="T153" s="4">
        <f t="shared" si="12"/>
        <v>-0.36181937163406275</v>
      </c>
      <c r="U153" s="4">
        <f t="shared" si="12"/>
        <v>-0.48507896309158216</v>
      </c>
      <c r="V153" s="4">
        <f t="shared" si="12"/>
        <v>-0.49831405501567039</v>
      </c>
      <c r="W153" s="4">
        <f t="shared" si="12"/>
        <v>-0.38320039857432509</v>
      </c>
      <c r="X153" s="4">
        <f t="shared" si="12"/>
        <v>-0.40542315013813868</v>
      </c>
      <c r="Y153" s="4">
        <f t="shared" si="12"/>
        <v>-0.35928961902456003</v>
      </c>
      <c r="Z153" s="4">
        <f t="shared" si="12"/>
        <v>-0.30537810378652441</v>
      </c>
      <c r="AA153" s="4">
        <f t="shared" si="12"/>
        <v>-0.57562130091706987</v>
      </c>
      <c r="AB153" s="4">
        <f t="shared" si="12"/>
        <v>-0.30745157305576187</v>
      </c>
      <c r="AC153" s="4">
        <f t="shared" si="12"/>
        <v>-0.40963312486977221</v>
      </c>
      <c r="AD153" s="4">
        <f t="shared" si="12"/>
        <v>-0.44314357652764613</v>
      </c>
      <c r="AE153" s="4">
        <f t="shared" si="12"/>
        <v>-0.3810975334907778</v>
      </c>
      <c r="AF153" s="4">
        <f t="shared" si="12"/>
        <v>-0.52413419006892426</v>
      </c>
      <c r="AG153" s="4">
        <f t="shared" si="12"/>
        <v>-0.48321673100748441</v>
      </c>
      <c r="AH153" s="4">
        <f t="shared" ref="AH153:BO153" si="13">KURT(AH2:AH148)</f>
        <v>-0.64234559450760909</v>
      </c>
      <c r="AI153" s="4">
        <f t="shared" si="13"/>
        <v>-0.44465535120513211</v>
      </c>
      <c r="AJ153" s="4">
        <f t="shared" si="13"/>
        <v>-0.44120100589168443</v>
      </c>
      <c r="AK153" s="4">
        <f t="shared" si="13"/>
        <v>-0.40390052514706021</v>
      </c>
      <c r="AL153" s="4">
        <f t="shared" si="13"/>
        <v>-0.40090527709903689</v>
      </c>
      <c r="AM153" s="4">
        <f t="shared" si="13"/>
        <v>-0.49709039573432445</v>
      </c>
      <c r="AN153" s="4">
        <f t="shared" si="13"/>
        <v>-0.50150295939932565</v>
      </c>
      <c r="AO153" s="4">
        <f t="shared" si="13"/>
        <v>-0.56998582135885956</v>
      </c>
      <c r="AP153" s="4">
        <f t="shared" si="13"/>
        <v>-0.51948765290906662</v>
      </c>
      <c r="AQ153" s="4">
        <f t="shared" si="13"/>
        <v>-0.29412774468750191</v>
      </c>
      <c r="AR153" s="4">
        <f t="shared" si="13"/>
        <v>-0.38910651014942665</v>
      </c>
      <c r="AS153" s="4">
        <f t="shared" si="13"/>
        <v>-0.61810959058381965</v>
      </c>
      <c r="AT153" s="4">
        <f t="shared" si="13"/>
        <v>-0.51976351434203227</v>
      </c>
      <c r="AU153" s="4">
        <f t="shared" si="13"/>
        <v>-0.53323250274505707</v>
      </c>
      <c r="AV153" s="4">
        <f t="shared" si="13"/>
        <v>-0.26711968625538018</v>
      </c>
      <c r="AW153" s="4">
        <f t="shared" si="13"/>
        <v>-0.26004649911749311</v>
      </c>
      <c r="AX153" s="4">
        <f t="shared" si="13"/>
        <v>-0.49313781379204036</v>
      </c>
      <c r="AY153" s="4">
        <f t="shared" si="13"/>
        <v>-0.680258800779312</v>
      </c>
      <c r="AZ153" s="4">
        <f t="shared" si="13"/>
        <v>-0.54397931891391105</v>
      </c>
      <c r="BA153" s="4">
        <f t="shared" si="13"/>
        <v>-0.38499138046487813</v>
      </c>
      <c r="BB153" s="4">
        <f t="shared" si="13"/>
        <v>-0.2788883012053085</v>
      </c>
      <c r="BC153" s="4">
        <f t="shared" si="13"/>
        <v>-0.42484491522679413</v>
      </c>
      <c r="BD153" s="4">
        <f t="shared" si="13"/>
        <v>-0.33375602521282888</v>
      </c>
      <c r="BE153" s="4">
        <f t="shared" si="13"/>
        <v>-0.46379331752448127</v>
      </c>
      <c r="BF153" s="4">
        <f t="shared" si="13"/>
        <v>-0.6531316856698699</v>
      </c>
      <c r="BG153" s="4">
        <f t="shared" si="13"/>
        <v>-0.56781612312356256</v>
      </c>
      <c r="BH153" s="4">
        <f t="shared" si="13"/>
        <v>-0.71368093582074099</v>
      </c>
      <c r="BI153" s="4">
        <f t="shared" si="13"/>
        <v>-0.62926011550360217</v>
      </c>
      <c r="BJ153" s="4">
        <f t="shared" si="13"/>
        <v>-0.55832033026910999</v>
      </c>
      <c r="BK153" s="4">
        <f t="shared" si="13"/>
        <v>-0.48126419153135869</v>
      </c>
      <c r="BL153" s="4">
        <f t="shared" si="13"/>
        <v>-0.50633188607467483</v>
      </c>
      <c r="BM153" s="4">
        <f t="shared" si="13"/>
        <v>-0.57553559393527864</v>
      </c>
      <c r="BN153" s="4">
        <f t="shared" si="13"/>
        <v>-0.40264504452548922</v>
      </c>
      <c r="BO153" s="4">
        <f t="shared" si="13"/>
        <v>-0.56139514302383775</v>
      </c>
    </row>
    <row r="154" spans="1:70" x14ac:dyDescent="0.25">
      <c r="A154" s="54" t="s">
        <v>147</v>
      </c>
      <c r="B154" s="4">
        <f t="shared" ref="B154:AG154" si="14">SKEW(B2:B148)</f>
        <v>0.74099124909062319</v>
      </c>
      <c r="C154" s="4">
        <f t="shared" si="14"/>
        <v>0.77223147679781046</v>
      </c>
      <c r="D154" s="4">
        <f t="shared" si="14"/>
        <v>0.81317931474061567</v>
      </c>
      <c r="E154" s="4">
        <f t="shared" si="14"/>
        <v>0.79379235983996788</v>
      </c>
      <c r="F154" s="4">
        <f t="shared" si="14"/>
        <v>0.79263435654721692</v>
      </c>
      <c r="G154" s="4">
        <f t="shared" si="14"/>
        <v>0.71479995532793272</v>
      </c>
      <c r="H154" s="4">
        <f t="shared" si="14"/>
        <v>0.74158167628812177</v>
      </c>
      <c r="I154" s="4">
        <f t="shared" si="14"/>
        <v>0.77785321605355229</v>
      </c>
      <c r="J154" s="4">
        <f t="shared" si="14"/>
        <v>0.7168925556074579</v>
      </c>
      <c r="K154" s="4">
        <f t="shared" si="14"/>
        <v>0.80265430603002319</v>
      </c>
      <c r="L154" s="4">
        <f t="shared" si="14"/>
        <v>0.80921528559756317</v>
      </c>
      <c r="M154" s="4">
        <f t="shared" si="14"/>
        <v>0.78325286230819247</v>
      </c>
      <c r="N154" s="4">
        <f t="shared" si="14"/>
        <v>0.83912732609090779</v>
      </c>
      <c r="O154" s="4">
        <f t="shared" si="14"/>
        <v>0.81595151369235941</v>
      </c>
      <c r="P154" s="4">
        <f t="shared" si="14"/>
        <v>0.78896344976511967</v>
      </c>
      <c r="Q154" s="4">
        <f t="shared" si="14"/>
        <v>0.73744615218002763</v>
      </c>
      <c r="R154" s="4">
        <f t="shared" si="14"/>
        <v>0.74131953279342833</v>
      </c>
      <c r="S154" s="4">
        <f t="shared" si="14"/>
        <v>0.73166299534138657</v>
      </c>
      <c r="T154" s="4">
        <f t="shared" si="14"/>
        <v>0.81661432061035433</v>
      </c>
      <c r="U154" s="4">
        <f t="shared" si="14"/>
        <v>0.74410231115433434</v>
      </c>
      <c r="V154" s="4">
        <f t="shared" si="14"/>
        <v>0.77444380651909406</v>
      </c>
      <c r="W154" s="4">
        <f t="shared" si="14"/>
        <v>0.83563536135278071</v>
      </c>
      <c r="X154" s="4">
        <f t="shared" si="14"/>
        <v>0.80291067954861839</v>
      </c>
      <c r="Y154" s="4">
        <f t="shared" si="14"/>
        <v>0.77941244955144628</v>
      </c>
      <c r="Z154" s="4">
        <f t="shared" si="14"/>
        <v>0.79601304595757216</v>
      </c>
      <c r="AA154" s="4">
        <f t="shared" si="14"/>
        <v>0.74224513671080494</v>
      </c>
      <c r="AB154" s="4">
        <f t="shared" si="14"/>
        <v>0.79229313141165691</v>
      </c>
      <c r="AC154" s="4">
        <f t="shared" si="14"/>
        <v>0.75509002131372627</v>
      </c>
      <c r="AD154" s="4">
        <f t="shared" si="14"/>
        <v>0.79006618680243779</v>
      </c>
      <c r="AE154" s="4">
        <f t="shared" si="14"/>
        <v>0.81386339690151122</v>
      </c>
      <c r="AF154" s="4">
        <f t="shared" si="14"/>
        <v>0.78771600532222286</v>
      </c>
      <c r="AG154" s="4">
        <f t="shared" si="14"/>
        <v>0.80512423681380496</v>
      </c>
      <c r="AH154" s="4">
        <f t="shared" ref="AH154:BO154" si="15">SKEW(AH2:AH148)</f>
        <v>0.75270183021154491</v>
      </c>
      <c r="AI154" s="4">
        <f t="shared" si="15"/>
        <v>0.78076645467078876</v>
      </c>
      <c r="AJ154" s="4">
        <f t="shared" si="15"/>
        <v>0.78560833631684224</v>
      </c>
      <c r="AK154" s="4">
        <f t="shared" si="15"/>
        <v>0.77848524729519275</v>
      </c>
      <c r="AL154" s="4">
        <f t="shared" si="15"/>
        <v>0.79464969557120169</v>
      </c>
      <c r="AM154" s="4">
        <f t="shared" si="15"/>
        <v>0.81271648718968181</v>
      </c>
      <c r="AN154" s="4">
        <f t="shared" si="15"/>
        <v>0.78517248082429925</v>
      </c>
      <c r="AO154" s="4">
        <f t="shared" si="15"/>
        <v>0.80281750375527161</v>
      </c>
      <c r="AP154" s="4">
        <f t="shared" si="15"/>
        <v>0.7666145723967569</v>
      </c>
      <c r="AQ154" s="4">
        <f t="shared" si="15"/>
        <v>0.80175673699151606</v>
      </c>
      <c r="AR154" s="4">
        <f t="shared" si="15"/>
        <v>0.79984333201447622</v>
      </c>
      <c r="AS154" s="4">
        <f t="shared" si="15"/>
        <v>0.73978059753943737</v>
      </c>
      <c r="AT154" s="4">
        <f t="shared" si="15"/>
        <v>0.74806324046848049</v>
      </c>
      <c r="AU154" s="4">
        <f t="shared" si="15"/>
        <v>0.7713882079827149</v>
      </c>
      <c r="AV154" s="4">
        <f t="shared" si="15"/>
        <v>0.8405807942243696</v>
      </c>
      <c r="AW154" s="4">
        <f t="shared" si="15"/>
        <v>0.81336331140647877</v>
      </c>
      <c r="AX154" s="4">
        <f t="shared" si="15"/>
        <v>0.79433501194493317</v>
      </c>
      <c r="AY154" s="4">
        <f t="shared" si="15"/>
        <v>0.73833176627967334</v>
      </c>
      <c r="AZ154" s="4">
        <f t="shared" si="15"/>
        <v>0.78060573900804542</v>
      </c>
      <c r="BA154" s="4">
        <f t="shared" si="15"/>
        <v>0.80134553163108424</v>
      </c>
      <c r="BB154" s="4">
        <f t="shared" si="15"/>
        <v>0.79708108431971025</v>
      </c>
      <c r="BC154" s="4">
        <f t="shared" si="15"/>
        <v>0.80745205071095905</v>
      </c>
      <c r="BD154" s="4">
        <f t="shared" si="15"/>
        <v>0.81639932992537489</v>
      </c>
      <c r="BE154" s="4">
        <f t="shared" si="15"/>
        <v>0.79537443889998627</v>
      </c>
      <c r="BF154" s="4">
        <f t="shared" si="15"/>
        <v>0.73728356049571808</v>
      </c>
      <c r="BG154" s="4">
        <f t="shared" si="15"/>
        <v>0.75268374914191916</v>
      </c>
      <c r="BH154" s="4">
        <f t="shared" si="15"/>
        <v>0.70524488694154741</v>
      </c>
      <c r="BI154" s="4">
        <f t="shared" si="15"/>
        <v>0.72251858368033028</v>
      </c>
      <c r="BJ154" s="4">
        <f t="shared" si="15"/>
        <v>0.72849288343839858</v>
      </c>
      <c r="BK154" s="4">
        <f t="shared" si="15"/>
        <v>0.78310766125525921</v>
      </c>
      <c r="BL154" s="4">
        <f t="shared" si="15"/>
        <v>0.81298535079042744</v>
      </c>
      <c r="BM154" s="4">
        <f t="shared" si="15"/>
        <v>0.72774785934590069</v>
      </c>
      <c r="BN154" s="4">
        <f t="shared" si="15"/>
        <v>0.7955609574389142</v>
      </c>
      <c r="BO154" s="4">
        <f t="shared" si="15"/>
        <v>0.76188596075848669</v>
      </c>
      <c r="BQ154" s="22"/>
    </row>
    <row r="155" spans="1:70" x14ac:dyDescent="0.25">
      <c r="A155" s="54" t="s">
        <v>148</v>
      </c>
      <c r="B155" s="4">
        <f t="shared" ref="B155:BM155" si="16">B152/B150</f>
        <v>0.93793661157786101</v>
      </c>
      <c r="C155" s="4">
        <f t="shared" si="16"/>
        <v>0.9544716232198851</v>
      </c>
      <c r="D155" s="4">
        <f t="shared" si="16"/>
        <v>0.97144486950533637</v>
      </c>
      <c r="E155" s="4">
        <f t="shared" si="16"/>
        <v>0.98144615879306474</v>
      </c>
      <c r="F155" s="4">
        <f t="shared" si="16"/>
        <v>0.99417425283997007</v>
      </c>
      <c r="G155" s="4">
        <f t="shared" si="16"/>
        <v>0.96657667039198025</v>
      </c>
      <c r="H155" s="4">
        <f t="shared" si="16"/>
        <v>0.96481590979755516</v>
      </c>
      <c r="I155" s="4">
        <f t="shared" si="16"/>
        <v>0.96655706090815752</v>
      </c>
      <c r="J155" s="4">
        <f t="shared" si="16"/>
        <v>0.9645547123547602</v>
      </c>
      <c r="K155" s="4">
        <f t="shared" si="16"/>
        <v>0.98517249824217668</v>
      </c>
      <c r="L155" s="4">
        <f t="shared" si="16"/>
        <v>1.0010566196422959</v>
      </c>
      <c r="M155" s="4">
        <f t="shared" si="16"/>
        <v>0.98512922009845916</v>
      </c>
      <c r="N155" s="4">
        <f t="shared" si="16"/>
        <v>0.99624386593808112</v>
      </c>
      <c r="O155" s="4">
        <f t="shared" si="16"/>
        <v>0.98016688573164024</v>
      </c>
      <c r="P155" s="4">
        <f t="shared" si="16"/>
        <v>0.98719951707391118</v>
      </c>
      <c r="Q155" s="4">
        <f t="shared" si="16"/>
        <v>0.98660407150625906</v>
      </c>
      <c r="R155" s="4">
        <f t="shared" si="16"/>
        <v>0.9672365898944304</v>
      </c>
      <c r="S155" s="4">
        <f t="shared" si="16"/>
        <v>0.97708833022553432</v>
      </c>
      <c r="T155" s="4">
        <f t="shared" si="16"/>
        <v>0.9916238205402802</v>
      </c>
      <c r="U155" s="4">
        <f t="shared" si="16"/>
        <v>0.95938320156675982</v>
      </c>
      <c r="V155" s="4">
        <f t="shared" si="16"/>
        <v>0.97066788089951095</v>
      </c>
      <c r="W155" s="4">
        <f t="shared" si="16"/>
        <v>1.0098390646049693</v>
      </c>
      <c r="X155" s="4">
        <f t="shared" si="16"/>
        <v>0.9885487879604713</v>
      </c>
      <c r="Y155" s="4">
        <f t="shared" si="16"/>
        <v>0.95632511398614639</v>
      </c>
      <c r="Z155" s="4">
        <f t="shared" si="16"/>
        <v>0.9784056815576172</v>
      </c>
      <c r="AA155" s="4">
        <f t="shared" si="16"/>
        <v>0.97822981770916428</v>
      </c>
      <c r="AB155" s="4">
        <f t="shared" si="16"/>
        <v>0.96408703350901037</v>
      </c>
      <c r="AC155" s="4">
        <f t="shared" si="16"/>
        <v>0.95535696935160574</v>
      </c>
      <c r="AD155" s="4">
        <f t="shared" si="16"/>
        <v>0.97617002067228231</v>
      </c>
      <c r="AE155" s="4">
        <f t="shared" si="16"/>
        <v>0.9782685005720495</v>
      </c>
      <c r="AF155" s="4">
        <f t="shared" si="16"/>
        <v>0.98419100604588927</v>
      </c>
      <c r="AG155" s="4">
        <f t="shared" si="16"/>
        <v>0.99704159192308894</v>
      </c>
      <c r="AH155" s="4">
        <f t="shared" si="16"/>
        <v>0.99090314386704226</v>
      </c>
      <c r="AI155" s="4">
        <f t="shared" si="16"/>
        <v>0.96852344445659511</v>
      </c>
      <c r="AJ155" s="4">
        <f t="shared" si="16"/>
        <v>0.97560901764211794</v>
      </c>
      <c r="AK155" s="4">
        <f t="shared" si="16"/>
        <v>0.97306155300945585</v>
      </c>
      <c r="AL155" s="4">
        <f t="shared" si="16"/>
        <v>0.97519268205938259</v>
      </c>
      <c r="AM155" s="4">
        <f t="shared" si="16"/>
        <v>0.99319305835464922</v>
      </c>
      <c r="AN155" s="4">
        <f t="shared" si="16"/>
        <v>0.97676073097100113</v>
      </c>
      <c r="AO155" s="4">
        <f t="shared" si="16"/>
        <v>1.0046713287224669</v>
      </c>
      <c r="AP155" s="4">
        <f t="shared" si="16"/>
        <v>0.97930042554765218</v>
      </c>
      <c r="AQ155" s="4">
        <f t="shared" si="16"/>
        <v>0.95869285065975163</v>
      </c>
      <c r="AR155" s="4">
        <f t="shared" si="16"/>
        <v>0.98643652193571263</v>
      </c>
      <c r="AS155" s="4">
        <f t="shared" si="16"/>
        <v>0.98521484676478455</v>
      </c>
      <c r="AT155" s="4">
        <f t="shared" si="16"/>
        <v>0.9637115854292071</v>
      </c>
      <c r="AU155" s="4">
        <f t="shared" si="16"/>
        <v>0.97809800323317742</v>
      </c>
      <c r="AV155" s="4">
        <f t="shared" si="16"/>
        <v>0.97343005580564235</v>
      </c>
      <c r="AW155" s="4">
        <f t="shared" si="16"/>
        <v>0.97997522641037271</v>
      </c>
      <c r="AX155" s="4">
        <f t="shared" si="16"/>
        <v>0.98726140088021341</v>
      </c>
      <c r="AY155" s="4">
        <f t="shared" si="16"/>
        <v>0.98485169297838027</v>
      </c>
      <c r="AZ155" s="4">
        <f t="shared" si="16"/>
        <v>1.0010766311994275</v>
      </c>
      <c r="BA155" s="4">
        <f t="shared" si="16"/>
        <v>0.97831770768267667</v>
      </c>
      <c r="BB155" s="4">
        <f t="shared" si="16"/>
        <v>0.96596659487465153</v>
      </c>
      <c r="BC155" s="4">
        <f t="shared" si="16"/>
        <v>0.9854560572321106</v>
      </c>
      <c r="BD155" s="4">
        <f t="shared" si="16"/>
        <v>0.98810818805039469</v>
      </c>
      <c r="BE155" s="4">
        <f t="shared" si="16"/>
        <v>0.99548700854671845</v>
      </c>
      <c r="BF155" s="4">
        <f t="shared" si="16"/>
        <v>0.98096603123551296</v>
      </c>
      <c r="BG155" s="4">
        <f t="shared" si="16"/>
        <v>0.99818618855868979</v>
      </c>
      <c r="BH155" s="4">
        <f t="shared" si="16"/>
        <v>0.97997724095893335</v>
      </c>
      <c r="BI155" s="4">
        <f t="shared" si="16"/>
        <v>0.97354083713890449</v>
      </c>
      <c r="BJ155" s="4">
        <f t="shared" si="16"/>
        <v>0.96756397829177321</v>
      </c>
      <c r="BK155" s="4">
        <f t="shared" si="16"/>
        <v>0.99657323081648819</v>
      </c>
      <c r="BL155" s="4">
        <f t="shared" si="16"/>
        <v>1.0217582944219377</v>
      </c>
      <c r="BM155" s="4">
        <f t="shared" si="16"/>
        <v>0.97092487073059519</v>
      </c>
      <c r="BN155" s="4">
        <f t="shared" ref="BN155:BO155" si="17">BN152/BN150</f>
        <v>0.9948735349043355</v>
      </c>
      <c r="BO155" s="4">
        <f t="shared" si="17"/>
        <v>0.98833137543865457</v>
      </c>
      <c r="BQ155" s="22"/>
    </row>
    <row r="156" spans="1:70" x14ac:dyDescent="0.25">
      <c r="BQ156" s="22"/>
    </row>
    <row r="157" spans="1:70" x14ac:dyDescent="0.25">
      <c r="BQ157" s="22"/>
    </row>
    <row r="158" spans="1:70" x14ac:dyDescent="0.25">
      <c r="BQ158" s="22"/>
    </row>
    <row r="159" spans="1:70" x14ac:dyDescent="0.25">
      <c r="BQ159" s="22"/>
    </row>
  </sheetData>
  <sheetProtection password="C71F" sheet="1" objects="1" scenarios="1"/>
  <conditionalFormatting sqref="BQ15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R155"/>
  <sheetViews>
    <sheetView zoomScaleNormal="100" workbookViewId="0"/>
  </sheetViews>
  <sheetFormatPr defaultRowHeight="15" x14ac:dyDescent="0.25"/>
  <cols>
    <col min="1" max="1" width="25.140625" style="31" customWidth="1"/>
    <col min="2" max="67" width="9.5703125" style="31" bestFit="1" customWidth="1"/>
    <col min="68" max="68" width="9.140625" style="31"/>
    <col min="69" max="69" width="9.5703125" style="31" bestFit="1" customWidth="1"/>
    <col min="70" max="16384" width="9.140625" style="31"/>
  </cols>
  <sheetData>
    <row r="1" spans="1:70" s="51" customFormat="1" ht="36" x14ac:dyDescent="0.25">
      <c r="A1" s="53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70" x14ac:dyDescent="0.25">
      <c r="A2" s="46" t="s">
        <v>0</v>
      </c>
      <c r="B2" s="30">
        <v>4765.4399000000003</v>
      </c>
      <c r="C2" s="30">
        <v>4979.8500999999997</v>
      </c>
      <c r="D2" s="30">
        <v>7270.48</v>
      </c>
      <c r="E2" s="30">
        <v>6002.2002000000002</v>
      </c>
      <c r="F2" s="30">
        <v>6540.9701999999997</v>
      </c>
      <c r="G2" s="30">
        <v>5905.9701999999997</v>
      </c>
      <c r="H2" s="30">
        <v>5505.1099000000004</v>
      </c>
      <c r="I2" s="30">
        <v>4155.2201999999997</v>
      </c>
      <c r="J2" s="30">
        <v>5189.0298000000003</v>
      </c>
      <c r="K2" s="30">
        <v>5054.2299999999996</v>
      </c>
      <c r="L2" s="30">
        <v>5257.8301000000001</v>
      </c>
      <c r="M2" s="30">
        <v>3484.48</v>
      </c>
      <c r="N2" s="30">
        <v>4685.8301000000001</v>
      </c>
      <c r="O2" s="30">
        <v>4898.8798999999999</v>
      </c>
      <c r="P2" s="30">
        <v>5634.2597999999998</v>
      </c>
      <c r="Q2" s="30">
        <v>5005.5200000000004</v>
      </c>
      <c r="R2" s="30">
        <v>4130.2997999999998</v>
      </c>
      <c r="S2" s="30">
        <v>5003.8397999999997</v>
      </c>
      <c r="T2" s="30">
        <v>4517.0497999999998</v>
      </c>
      <c r="U2" s="30">
        <v>5106.3900999999996</v>
      </c>
      <c r="V2" s="30">
        <v>4614.46</v>
      </c>
      <c r="W2" s="30">
        <v>4869.6000999999997</v>
      </c>
      <c r="X2" s="30">
        <v>4942.9902000000002</v>
      </c>
      <c r="Y2" s="30">
        <v>4961.2299999999996</v>
      </c>
      <c r="Z2" s="30">
        <v>4183.2798000000003</v>
      </c>
      <c r="AA2" s="30">
        <v>5086.7299999999996</v>
      </c>
      <c r="AB2" s="30">
        <v>4508.6099000000004</v>
      </c>
      <c r="AC2" s="30">
        <v>4411.96</v>
      </c>
      <c r="AD2" s="30">
        <v>3571.79</v>
      </c>
      <c r="AE2" s="30">
        <v>5082.8100999999997</v>
      </c>
      <c r="AF2" s="30">
        <v>4299.7700000000004</v>
      </c>
      <c r="AG2" s="30">
        <v>5013.8900999999996</v>
      </c>
      <c r="AH2" s="30">
        <v>4570.6201000000001</v>
      </c>
      <c r="AI2" s="30">
        <v>5380.8900999999996</v>
      </c>
      <c r="AJ2" s="30">
        <v>6128.0698000000002</v>
      </c>
      <c r="AK2" s="30">
        <v>5367.8198000000002</v>
      </c>
      <c r="AL2" s="30">
        <v>4856.8900999999996</v>
      </c>
      <c r="AM2" s="30">
        <v>5536.7402000000002</v>
      </c>
      <c r="AN2" s="30">
        <v>5038.6801999999998</v>
      </c>
      <c r="AO2" s="30">
        <v>6152.2002000000002</v>
      </c>
      <c r="AP2" s="30">
        <v>6217.1400999999996</v>
      </c>
      <c r="AQ2" s="30">
        <v>4413.2700000000004</v>
      </c>
      <c r="AR2" s="30">
        <v>5421.4301999999998</v>
      </c>
      <c r="AS2" s="30">
        <v>4914.1099000000004</v>
      </c>
      <c r="AT2" s="30">
        <v>5477.29</v>
      </c>
      <c r="AU2" s="30">
        <v>6187.0298000000003</v>
      </c>
      <c r="AV2" s="30">
        <v>6577.5600999999997</v>
      </c>
      <c r="AW2" s="30">
        <v>5077.3599000000004</v>
      </c>
      <c r="AX2" s="30">
        <v>4579.8798999999999</v>
      </c>
      <c r="AY2" s="30">
        <v>5227.3798999999999</v>
      </c>
      <c r="AZ2" s="30">
        <v>5992.48</v>
      </c>
      <c r="BA2" s="30">
        <v>5798.8798999999999</v>
      </c>
      <c r="BB2" s="30">
        <v>6092.3798999999999</v>
      </c>
      <c r="BC2" s="30">
        <v>6031.4701999999997</v>
      </c>
      <c r="BD2" s="30">
        <v>5260.6298999999999</v>
      </c>
      <c r="BE2" s="30">
        <v>6934.75</v>
      </c>
      <c r="BF2" s="30">
        <v>5635.3599000000004</v>
      </c>
      <c r="BG2" s="30">
        <v>5272.52</v>
      </c>
      <c r="BH2" s="30">
        <v>5855.0801000000001</v>
      </c>
      <c r="BI2" s="30">
        <v>6180.98</v>
      </c>
      <c r="BJ2" s="30">
        <v>6021.5</v>
      </c>
      <c r="BK2" s="30">
        <v>6068.8100999999997</v>
      </c>
      <c r="BL2" s="30">
        <v>5790.2402000000002</v>
      </c>
      <c r="BM2" s="30">
        <v>6441.9102000000003</v>
      </c>
      <c r="BN2" s="30">
        <v>7560.2997999999998</v>
      </c>
      <c r="BO2" s="30">
        <v>6315.2402000000002</v>
      </c>
      <c r="BP2" s="30"/>
      <c r="BQ2" s="20">
        <f>AVERAGE(R2:BO2)</f>
        <v>5373.631808000001</v>
      </c>
      <c r="BR2" s="20">
        <f>BQ2/4</f>
        <v>1343.4079520000003</v>
      </c>
    </row>
    <row r="3" spans="1:70" x14ac:dyDescent="0.25">
      <c r="A3" s="46" t="s">
        <v>1</v>
      </c>
      <c r="B3" s="30">
        <v>12434.77</v>
      </c>
      <c r="C3" s="30">
        <v>13266.72</v>
      </c>
      <c r="D3" s="30">
        <v>14099.84</v>
      </c>
      <c r="E3" s="30">
        <v>13200.79</v>
      </c>
      <c r="F3" s="30">
        <v>14515.62</v>
      </c>
      <c r="G3" s="30">
        <v>12475.58</v>
      </c>
      <c r="H3" s="30">
        <v>11496.44</v>
      </c>
      <c r="I3" s="30">
        <v>12524.47</v>
      </c>
      <c r="J3" s="30">
        <v>11950.35</v>
      </c>
      <c r="K3" s="30">
        <v>11799.21</v>
      </c>
      <c r="L3" s="30">
        <v>12570.48</v>
      </c>
      <c r="M3" s="30">
        <v>12875.29</v>
      </c>
      <c r="N3" s="30">
        <v>13086.34</v>
      </c>
      <c r="O3" s="30">
        <v>13439.89</v>
      </c>
      <c r="P3" s="30">
        <v>13253.37</v>
      </c>
      <c r="Q3" s="30">
        <v>11774.26</v>
      </c>
      <c r="R3" s="30">
        <v>12800.74</v>
      </c>
      <c r="S3" s="30">
        <v>12403.38</v>
      </c>
      <c r="T3" s="30">
        <v>12353.63</v>
      </c>
      <c r="U3" s="30">
        <v>12811.18</v>
      </c>
      <c r="V3" s="30">
        <v>12305.23</v>
      </c>
      <c r="W3" s="30">
        <v>11302.31</v>
      </c>
      <c r="X3" s="30">
        <v>12471.64</v>
      </c>
      <c r="Y3" s="30">
        <v>11523.31</v>
      </c>
      <c r="Z3" s="30">
        <v>11019.19</v>
      </c>
      <c r="AA3" s="30">
        <v>12868.8</v>
      </c>
      <c r="AB3" s="30">
        <v>11325.41</v>
      </c>
      <c r="AC3" s="30">
        <v>11575.1</v>
      </c>
      <c r="AD3" s="30">
        <v>11075.71</v>
      </c>
      <c r="AE3" s="30">
        <v>12122.99</v>
      </c>
      <c r="AF3" s="30">
        <v>11564.69</v>
      </c>
      <c r="AG3" s="30">
        <v>12374.03</v>
      </c>
      <c r="AH3" s="30">
        <v>12034.61</v>
      </c>
      <c r="AI3" s="30">
        <v>13227.1</v>
      </c>
      <c r="AJ3" s="30">
        <v>13530.27</v>
      </c>
      <c r="AK3" s="30">
        <v>14354.77</v>
      </c>
      <c r="AL3" s="30">
        <v>12197.62</v>
      </c>
      <c r="AM3" s="30">
        <v>13801.32</v>
      </c>
      <c r="AN3" s="30">
        <v>13528.78</v>
      </c>
      <c r="AO3" s="30">
        <v>14702.23</v>
      </c>
      <c r="AP3" s="30">
        <v>14198.07</v>
      </c>
      <c r="AQ3" s="30">
        <v>13817.18</v>
      </c>
      <c r="AR3" s="30">
        <v>13842.45</v>
      </c>
      <c r="AS3" s="30">
        <v>12600.65</v>
      </c>
      <c r="AT3" s="30">
        <v>11812.28</v>
      </c>
      <c r="AU3" s="30">
        <v>12929.37</v>
      </c>
      <c r="AV3" s="30">
        <v>13850.34</v>
      </c>
      <c r="AW3" s="30">
        <v>12663.77</v>
      </c>
      <c r="AX3" s="30">
        <v>11866.94</v>
      </c>
      <c r="AY3" s="30">
        <v>13263.08</v>
      </c>
      <c r="AZ3" s="30">
        <v>13233.15</v>
      </c>
      <c r="BA3" s="30">
        <v>14839.76</v>
      </c>
      <c r="BB3" s="30">
        <v>13724.9</v>
      </c>
      <c r="BC3" s="30">
        <v>14529.38</v>
      </c>
      <c r="BD3" s="30">
        <v>13494.41</v>
      </c>
      <c r="BE3" s="30">
        <v>14656.08</v>
      </c>
      <c r="BF3" s="30">
        <v>13502.03</v>
      </c>
      <c r="BG3" s="30">
        <v>14110.64</v>
      </c>
      <c r="BH3" s="30">
        <v>14691.37</v>
      </c>
      <c r="BI3" s="30">
        <v>13500.83</v>
      </c>
      <c r="BJ3" s="30">
        <v>13706.79</v>
      </c>
      <c r="BK3" s="30">
        <v>13899.04</v>
      </c>
      <c r="BL3" s="30">
        <v>13727.96</v>
      </c>
      <c r="BM3" s="30">
        <v>13378.08</v>
      </c>
      <c r="BN3" s="30">
        <v>15014.41</v>
      </c>
      <c r="BO3" s="30">
        <v>13313.54</v>
      </c>
      <c r="BP3" s="30"/>
      <c r="BQ3" s="20">
        <f t="shared" ref="BQ3:BQ66" si="0">AVERAGE(R3:BO3)</f>
        <v>13068.810800000003</v>
      </c>
      <c r="BR3" s="20">
        <f t="shared" ref="BR3:BR66" si="1">BQ3/4</f>
        <v>3267.2027000000007</v>
      </c>
    </row>
    <row r="4" spans="1:70" x14ac:dyDescent="0.25">
      <c r="A4" s="46" t="s">
        <v>2</v>
      </c>
      <c r="B4" s="30">
        <v>15072.68</v>
      </c>
      <c r="C4" s="30">
        <v>16107.44</v>
      </c>
      <c r="D4" s="30">
        <v>15840.71</v>
      </c>
      <c r="E4" s="30">
        <v>16766.631000000001</v>
      </c>
      <c r="F4" s="30">
        <v>16668.41</v>
      </c>
      <c r="G4" s="30">
        <v>16654.550999999999</v>
      </c>
      <c r="H4" s="30">
        <v>15370.8</v>
      </c>
      <c r="I4" s="30">
        <v>15099.91</v>
      </c>
      <c r="J4" s="30">
        <v>14787.15</v>
      </c>
      <c r="K4" s="30">
        <v>16079.13</v>
      </c>
      <c r="L4" s="30">
        <v>15642.99</v>
      </c>
      <c r="M4" s="30">
        <v>16219.85</v>
      </c>
      <c r="N4" s="30">
        <v>15866.23</v>
      </c>
      <c r="O4" s="30">
        <v>15478.7</v>
      </c>
      <c r="P4" s="30">
        <v>15419.24</v>
      </c>
      <c r="Q4" s="30">
        <v>15829.87</v>
      </c>
      <c r="R4" s="30">
        <v>15286.5</v>
      </c>
      <c r="S4" s="30">
        <v>15250.57</v>
      </c>
      <c r="T4" s="30">
        <v>15789.67</v>
      </c>
      <c r="U4" s="30">
        <v>15059.02</v>
      </c>
      <c r="V4" s="30">
        <v>15349.18</v>
      </c>
      <c r="W4" s="30">
        <v>16460.68</v>
      </c>
      <c r="X4" s="30">
        <v>16106.1</v>
      </c>
      <c r="Y4" s="30">
        <v>15289.4</v>
      </c>
      <c r="Z4" s="30">
        <v>15969.84</v>
      </c>
      <c r="AA4" s="30">
        <v>16760.188999999998</v>
      </c>
      <c r="AB4" s="30">
        <v>15479.39</v>
      </c>
      <c r="AC4" s="30">
        <v>15900.56</v>
      </c>
      <c r="AD4" s="30">
        <v>15644.86</v>
      </c>
      <c r="AE4" s="30">
        <v>16737.09</v>
      </c>
      <c r="AF4" s="30">
        <v>15266.9</v>
      </c>
      <c r="AG4" s="30">
        <v>16707.641</v>
      </c>
      <c r="AH4" s="30">
        <v>16773.039000000001</v>
      </c>
      <c r="AI4" s="30">
        <v>16098.44</v>
      </c>
      <c r="AJ4" s="30">
        <v>16658.971000000001</v>
      </c>
      <c r="AK4" s="30">
        <v>17182.43</v>
      </c>
      <c r="AL4" s="30">
        <v>16573.811000000002</v>
      </c>
      <c r="AM4" s="30">
        <v>16411.75</v>
      </c>
      <c r="AN4" s="30">
        <v>16120</v>
      </c>
      <c r="AO4" s="30">
        <v>17783.93</v>
      </c>
      <c r="AP4" s="30">
        <v>17344.960999999999</v>
      </c>
      <c r="AQ4" s="30">
        <v>16732.48</v>
      </c>
      <c r="AR4" s="30">
        <v>17552.109</v>
      </c>
      <c r="AS4" s="30">
        <v>17092.52</v>
      </c>
      <c r="AT4" s="30">
        <v>17624.75</v>
      </c>
      <c r="AU4" s="30">
        <v>17177.009999999998</v>
      </c>
      <c r="AV4" s="30">
        <v>17029.98</v>
      </c>
      <c r="AW4" s="30">
        <v>18076.650000000001</v>
      </c>
      <c r="AX4" s="30">
        <v>17489.91</v>
      </c>
      <c r="AY4" s="30">
        <v>17065.061000000002</v>
      </c>
      <c r="AZ4" s="30">
        <v>19073</v>
      </c>
      <c r="BA4" s="30">
        <v>17538.150000000001</v>
      </c>
      <c r="BB4" s="30">
        <v>17707.73</v>
      </c>
      <c r="BC4" s="30">
        <v>18215.949000000001</v>
      </c>
      <c r="BD4" s="30">
        <v>18020.900000000001</v>
      </c>
      <c r="BE4" s="30">
        <v>18480.93</v>
      </c>
      <c r="BF4" s="30">
        <v>18385.43</v>
      </c>
      <c r="BG4" s="30">
        <v>18860.759999999998</v>
      </c>
      <c r="BH4" s="30">
        <v>18129.16</v>
      </c>
      <c r="BI4" s="30">
        <v>18370</v>
      </c>
      <c r="BJ4" s="30">
        <v>18084.971000000001</v>
      </c>
      <c r="BK4" s="30">
        <v>18048.949000000001</v>
      </c>
      <c r="BL4" s="30">
        <v>18369.73</v>
      </c>
      <c r="BM4" s="30">
        <v>17207.669999999998</v>
      </c>
      <c r="BN4" s="30">
        <v>17673.391</v>
      </c>
      <c r="BO4" s="30">
        <v>17830.221000000001</v>
      </c>
      <c r="BP4" s="30"/>
      <c r="BQ4" s="20">
        <f t="shared" si="0"/>
        <v>16996.846660000003</v>
      </c>
      <c r="BR4" s="20">
        <f t="shared" si="1"/>
        <v>4249.2116650000007</v>
      </c>
    </row>
    <row r="5" spans="1:70" x14ac:dyDescent="0.25">
      <c r="A5" s="46" t="s">
        <v>3</v>
      </c>
      <c r="B5" s="30">
        <v>7842.0897999999997</v>
      </c>
      <c r="C5" s="30">
        <v>8239.0097999999998</v>
      </c>
      <c r="D5" s="30">
        <v>8567.6298999999999</v>
      </c>
      <c r="E5" s="30">
        <v>8313.5596000000005</v>
      </c>
      <c r="F5" s="30">
        <v>8729.25</v>
      </c>
      <c r="G5" s="30">
        <v>9038.7001999999993</v>
      </c>
      <c r="H5" s="30">
        <v>8297.9004000000004</v>
      </c>
      <c r="I5" s="30">
        <v>8259.7304999999997</v>
      </c>
      <c r="J5" s="30">
        <v>7877.7002000000002</v>
      </c>
      <c r="K5" s="30">
        <v>9422.0702999999994</v>
      </c>
      <c r="L5" s="30">
        <v>8895.8798999999999</v>
      </c>
      <c r="M5" s="30">
        <v>8844.3202999999994</v>
      </c>
      <c r="N5" s="30">
        <v>9800.4804999999997</v>
      </c>
      <c r="O5" s="30">
        <v>9847.2196999999996</v>
      </c>
      <c r="P5" s="30">
        <v>9535.25</v>
      </c>
      <c r="Q5" s="30">
        <v>9096.5303000000004</v>
      </c>
      <c r="R5" s="30">
        <v>8723.2304999999997</v>
      </c>
      <c r="S5" s="30">
        <v>9664.4403999999995</v>
      </c>
      <c r="T5" s="30">
        <v>8379.8495999999996</v>
      </c>
      <c r="U5" s="30">
        <v>9233.6797000000006</v>
      </c>
      <c r="V5" s="30">
        <v>8605.4102000000003</v>
      </c>
      <c r="W5" s="30">
        <v>9491</v>
      </c>
      <c r="X5" s="30">
        <v>9143.7998000000007</v>
      </c>
      <c r="Y5" s="30">
        <v>8994.4102000000003</v>
      </c>
      <c r="Z5" s="30">
        <v>9060.1797000000006</v>
      </c>
      <c r="AA5" s="30">
        <v>8791.7196999999996</v>
      </c>
      <c r="AB5" s="30">
        <v>8536.8300999999992</v>
      </c>
      <c r="AC5" s="30">
        <v>8915.7900000000009</v>
      </c>
      <c r="AD5" s="30">
        <v>8349.5400000000009</v>
      </c>
      <c r="AE5" s="30">
        <v>10138.33</v>
      </c>
      <c r="AF5" s="30">
        <v>9711.3701000000001</v>
      </c>
      <c r="AG5" s="30">
        <v>9499.6602000000003</v>
      </c>
      <c r="AH5" s="30">
        <v>10548.43</v>
      </c>
      <c r="AI5" s="30">
        <v>9779.7998000000007</v>
      </c>
      <c r="AJ5" s="30">
        <v>10443.879999999999</v>
      </c>
      <c r="AK5" s="30">
        <v>10136.77</v>
      </c>
      <c r="AL5" s="30">
        <v>10205.39</v>
      </c>
      <c r="AM5" s="30">
        <v>10812.03</v>
      </c>
      <c r="AN5" s="30">
        <v>11180.24</v>
      </c>
      <c r="AO5" s="30">
        <v>10444.84</v>
      </c>
      <c r="AP5" s="30">
        <v>10197.549999999999</v>
      </c>
      <c r="AQ5" s="30">
        <v>10884.51</v>
      </c>
      <c r="AR5" s="30">
        <v>10123.700000000001</v>
      </c>
      <c r="AS5" s="30">
        <v>10145.23</v>
      </c>
      <c r="AT5" s="30">
        <v>9568.4902000000002</v>
      </c>
      <c r="AU5" s="30">
        <v>9838.5498000000007</v>
      </c>
      <c r="AV5" s="30">
        <v>10426.200000000001</v>
      </c>
      <c r="AW5" s="30">
        <v>9804.3300999999992</v>
      </c>
      <c r="AX5" s="30">
        <v>10080.26</v>
      </c>
      <c r="AY5" s="30">
        <v>10396.27</v>
      </c>
      <c r="AZ5" s="30">
        <v>9015.2196999999996</v>
      </c>
      <c r="BA5" s="30">
        <v>9237.7099999999991</v>
      </c>
      <c r="BB5" s="30">
        <v>9361.4501999999993</v>
      </c>
      <c r="BC5" s="30">
        <v>9976.0097999999998</v>
      </c>
      <c r="BD5" s="30">
        <v>9500.1699000000008</v>
      </c>
      <c r="BE5" s="30">
        <v>9562.2001999999993</v>
      </c>
      <c r="BF5" s="30">
        <v>9793.3603999999996</v>
      </c>
      <c r="BG5" s="30">
        <v>9649.3096000000005</v>
      </c>
      <c r="BH5" s="30">
        <v>10070.14</v>
      </c>
      <c r="BI5" s="30">
        <v>9582.6903999999995</v>
      </c>
      <c r="BJ5" s="30">
        <v>9913.7001999999993</v>
      </c>
      <c r="BK5" s="30">
        <v>10181.48</v>
      </c>
      <c r="BL5" s="30">
        <v>9593.4102000000003</v>
      </c>
      <c r="BM5" s="30">
        <v>9266.2304999999997</v>
      </c>
      <c r="BN5" s="30">
        <v>10249.31</v>
      </c>
      <c r="BO5" s="30">
        <v>10311.77</v>
      </c>
      <c r="BP5" s="30"/>
      <c r="BQ5" s="20">
        <f t="shared" si="0"/>
        <v>9710.3974240000025</v>
      </c>
      <c r="BR5" s="20">
        <f t="shared" si="1"/>
        <v>2427.5993560000006</v>
      </c>
    </row>
    <row r="6" spans="1:70" x14ac:dyDescent="0.25">
      <c r="A6" s="46" t="s">
        <v>4</v>
      </c>
      <c r="B6" s="30">
        <v>3143.96</v>
      </c>
      <c r="C6" s="30">
        <v>2964.9198999999999</v>
      </c>
      <c r="D6" s="30">
        <v>1883.9301</v>
      </c>
      <c r="E6" s="30">
        <v>2523.6698999999999</v>
      </c>
      <c r="F6" s="30">
        <v>2665.45</v>
      </c>
      <c r="G6" s="30">
        <v>2642.6498999999999</v>
      </c>
      <c r="H6" s="30">
        <v>2950.5</v>
      </c>
      <c r="I6" s="30">
        <v>2597.96</v>
      </c>
      <c r="J6" s="30">
        <v>2072.8301000000001</v>
      </c>
      <c r="K6" s="30">
        <v>2038.96</v>
      </c>
      <c r="L6" s="30">
        <v>1482.65</v>
      </c>
      <c r="M6" s="30">
        <v>1702.96</v>
      </c>
      <c r="N6" s="30">
        <v>1667.1899000000001</v>
      </c>
      <c r="O6" s="30">
        <v>2019.36</v>
      </c>
      <c r="P6" s="30">
        <v>2031.38</v>
      </c>
      <c r="Q6" s="30">
        <v>1133.3599999999999</v>
      </c>
      <c r="R6" s="30">
        <v>1849.21</v>
      </c>
      <c r="S6" s="30">
        <v>1797.41</v>
      </c>
      <c r="T6" s="30">
        <v>1954.52</v>
      </c>
      <c r="U6" s="30">
        <v>1206.1600000000001</v>
      </c>
      <c r="V6" s="30">
        <v>1317.71</v>
      </c>
      <c r="W6" s="30">
        <v>1437.36</v>
      </c>
      <c r="X6" s="30">
        <v>1500.9399000000001</v>
      </c>
      <c r="Y6" s="30">
        <v>1828.02</v>
      </c>
      <c r="Z6" s="30">
        <v>1521.37</v>
      </c>
      <c r="AA6" s="30">
        <v>1602.47</v>
      </c>
      <c r="AB6" s="30">
        <v>1084.08</v>
      </c>
      <c r="AC6" s="30">
        <v>2179.23</v>
      </c>
      <c r="AD6" s="30">
        <v>1637.95</v>
      </c>
      <c r="AE6" s="30">
        <v>1885.09</v>
      </c>
      <c r="AF6" s="30">
        <v>2117.23</v>
      </c>
      <c r="AG6" s="30">
        <v>2343.9499999999998</v>
      </c>
      <c r="AH6" s="30">
        <v>2483.6498999999999</v>
      </c>
      <c r="AI6" s="30">
        <v>1604.33</v>
      </c>
      <c r="AJ6" s="30">
        <v>1439.3100999999999</v>
      </c>
      <c r="AK6" s="30">
        <v>1759.79</v>
      </c>
      <c r="AL6" s="30">
        <v>2339.5900999999999</v>
      </c>
      <c r="AM6" s="30">
        <v>2269.6799000000001</v>
      </c>
      <c r="AN6" s="30">
        <v>2643.0601000000001</v>
      </c>
      <c r="AO6" s="30">
        <v>2732.3998999999999</v>
      </c>
      <c r="AP6" s="30">
        <v>1588.86</v>
      </c>
      <c r="AQ6" s="30">
        <v>2631.47</v>
      </c>
      <c r="AR6" s="30">
        <v>2475.5900999999999</v>
      </c>
      <c r="AS6" s="30">
        <v>2552.2800000000002</v>
      </c>
      <c r="AT6" s="30">
        <v>1614.53</v>
      </c>
      <c r="AU6" s="30">
        <v>2016.12</v>
      </c>
      <c r="AV6" s="30">
        <v>2029.95</v>
      </c>
      <c r="AW6" s="30">
        <v>2842.3400999999999</v>
      </c>
      <c r="AX6" s="30">
        <v>3188.74</v>
      </c>
      <c r="AY6" s="30">
        <v>2204.77</v>
      </c>
      <c r="AZ6" s="30">
        <v>3253.79</v>
      </c>
      <c r="BA6" s="30">
        <v>3038.8301000000001</v>
      </c>
      <c r="BB6" s="30">
        <v>2945.8301000000001</v>
      </c>
      <c r="BC6" s="30">
        <v>2769.54</v>
      </c>
      <c r="BD6" s="30">
        <v>2657.96</v>
      </c>
      <c r="BE6" s="30">
        <v>2324.6298999999999</v>
      </c>
      <c r="BF6" s="30">
        <v>2176.46</v>
      </c>
      <c r="BG6" s="30">
        <v>2425.0601000000001</v>
      </c>
      <c r="BH6" s="30">
        <v>3314.05</v>
      </c>
      <c r="BI6" s="30">
        <v>2685.1498999999999</v>
      </c>
      <c r="BJ6" s="30">
        <v>2631.8501000000001</v>
      </c>
      <c r="BK6" s="30">
        <v>1723</v>
      </c>
      <c r="BL6" s="30">
        <v>2896.3998999999999</v>
      </c>
      <c r="BM6" s="30">
        <v>2333.0700999999999</v>
      </c>
      <c r="BN6" s="30">
        <v>2227.8400999999999</v>
      </c>
      <c r="BO6" s="30">
        <v>1853.49</v>
      </c>
      <c r="BP6" s="30"/>
      <c r="BQ6" s="20">
        <f t="shared" si="0"/>
        <v>2178.7222080000006</v>
      </c>
      <c r="BR6" s="20">
        <f t="shared" si="1"/>
        <v>544.68055200000015</v>
      </c>
    </row>
    <row r="7" spans="1:70" x14ac:dyDescent="0.25">
      <c r="A7" s="46" t="s">
        <v>5</v>
      </c>
      <c r="B7" s="30">
        <v>7509.29</v>
      </c>
      <c r="C7" s="30">
        <v>7466.6899000000003</v>
      </c>
      <c r="D7" s="30">
        <v>7672.6400999999996</v>
      </c>
      <c r="E7" s="30">
        <v>8114.3701000000001</v>
      </c>
      <c r="F7" s="30">
        <v>8441.2402000000002</v>
      </c>
      <c r="G7" s="30">
        <v>8571.8300999999992</v>
      </c>
      <c r="H7" s="30">
        <v>8060.96</v>
      </c>
      <c r="I7" s="30">
        <v>8550.8603999999996</v>
      </c>
      <c r="J7" s="30">
        <v>8069.8397999999997</v>
      </c>
      <c r="K7" s="30">
        <v>9113.8701000000001</v>
      </c>
      <c r="L7" s="30">
        <v>8617.0400000000009</v>
      </c>
      <c r="M7" s="30">
        <v>8324.4696999999996</v>
      </c>
      <c r="N7" s="30">
        <v>8339.0995999999996</v>
      </c>
      <c r="O7" s="30">
        <v>8654.2304999999997</v>
      </c>
      <c r="P7" s="30">
        <v>8071.9502000000002</v>
      </c>
      <c r="Q7" s="30">
        <v>8157.0801000000001</v>
      </c>
      <c r="R7" s="30">
        <v>8421.3798999999999</v>
      </c>
      <c r="S7" s="30">
        <v>8555.4297000000006</v>
      </c>
      <c r="T7" s="30">
        <v>8333.4696999999996</v>
      </c>
      <c r="U7" s="30">
        <v>8515.5897999999997</v>
      </c>
      <c r="V7" s="30">
        <v>9242</v>
      </c>
      <c r="W7" s="30">
        <v>8842.7998000000007</v>
      </c>
      <c r="X7" s="30">
        <v>8526.7099999999991</v>
      </c>
      <c r="Y7" s="30">
        <v>8451.75</v>
      </c>
      <c r="Z7" s="30">
        <v>8308.0303000000004</v>
      </c>
      <c r="AA7" s="30">
        <v>9448.0596000000005</v>
      </c>
      <c r="AB7" s="30">
        <v>8274.1396000000004</v>
      </c>
      <c r="AC7" s="30">
        <v>8547.6396000000004</v>
      </c>
      <c r="AD7" s="30">
        <v>8388.7402000000002</v>
      </c>
      <c r="AE7" s="30">
        <v>8834.7695000000003</v>
      </c>
      <c r="AF7" s="30">
        <v>8492.8397999999997</v>
      </c>
      <c r="AG7" s="30">
        <v>9225.0303000000004</v>
      </c>
      <c r="AH7" s="30">
        <v>9397.3300999999992</v>
      </c>
      <c r="AI7" s="30">
        <v>9149.6903999999995</v>
      </c>
      <c r="AJ7" s="30">
        <v>9167.4599999999991</v>
      </c>
      <c r="AK7" s="30">
        <v>8752.2803000000004</v>
      </c>
      <c r="AL7" s="30">
        <v>7612.8999000000003</v>
      </c>
      <c r="AM7" s="30">
        <v>7936.21</v>
      </c>
      <c r="AN7" s="30">
        <v>8100.6698999999999</v>
      </c>
      <c r="AO7" s="30">
        <v>8239.5400000000009</v>
      </c>
      <c r="AP7" s="30">
        <v>9248.75</v>
      </c>
      <c r="AQ7" s="30">
        <v>8316.8397999999997</v>
      </c>
      <c r="AR7" s="30">
        <v>8906</v>
      </c>
      <c r="AS7" s="30">
        <v>8787.4501999999993</v>
      </c>
      <c r="AT7" s="30">
        <v>7718.71</v>
      </c>
      <c r="AU7" s="30">
        <v>8368.5400000000009</v>
      </c>
      <c r="AV7" s="30">
        <v>8128.3999000000003</v>
      </c>
      <c r="AW7" s="30">
        <v>8207.5195000000003</v>
      </c>
      <c r="AX7" s="30">
        <v>8044.1099000000004</v>
      </c>
      <c r="AY7" s="30">
        <v>8882.5702999999994</v>
      </c>
      <c r="AZ7" s="30">
        <v>9168.5596000000005</v>
      </c>
      <c r="BA7" s="30">
        <v>8353.0195000000003</v>
      </c>
      <c r="BB7" s="30">
        <v>8759.6298999999999</v>
      </c>
      <c r="BC7" s="30">
        <v>9063.0702999999994</v>
      </c>
      <c r="BD7" s="30">
        <v>8894.1797000000006</v>
      </c>
      <c r="BE7" s="30">
        <v>8697.0303000000004</v>
      </c>
      <c r="BF7" s="30">
        <v>8886.5303000000004</v>
      </c>
      <c r="BG7" s="30">
        <v>9299.5498000000007</v>
      </c>
      <c r="BH7" s="30">
        <v>8877.1103999999996</v>
      </c>
      <c r="BI7" s="30">
        <v>8969.2196999999996</v>
      </c>
      <c r="BJ7" s="30">
        <v>8342.9902000000002</v>
      </c>
      <c r="BK7" s="30">
        <v>9503.7099999999991</v>
      </c>
      <c r="BL7" s="30">
        <v>9020.6699000000008</v>
      </c>
      <c r="BM7" s="30">
        <v>8360.0897999999997</v>
      </c>
      <c r="BN7" s="30">
        <v>8679.5800999999992</v>
      </c>
      <c r="BO7" s="30">
        <v>9546.5800999999992</v>
      </c>
      <c r="BP7" s="30"/>
      <c r="BQ7" s="20">
        <f t="shared" si="0"/>
        <v>8675.8973519999981</v>
      </c>
      <c r="BR7" s="20">
        <f t="shared" si="1"/>
        <v>2168.9743379999995</v>
      </c>
    </row>
    <row r="8" spans="1:70" x14ac:dyDescent="0.25">
      <c r="A8" s="46" t="s">
        <v>6</v>
      </c>
      <c r="B8" s="30">
        <v>1374.49</v>
      </c>
      <c r="C8" s="30">
        <v>1821.11</v>
      </c>
      <c r="D8" s="30">
        <v>2197.8400999999999</v>
      </c>
      <c r="E8" s="30">
        <v>1769.51</v>
      </c>
      <c r="F8" s="30">
        <v>2062.9899999999998</v>
      </c>
      <c r="G8" s="30">
        <v>1904.99</v>
      </c>
      <c r="H8" s="30">
        <v>1355.12</v>
      </c>
      <c r="I8" s="30">
        <v>1069.4399000000001</v>
      </c>
      <c r="J8" s="30">
        <v>1342.34</v>
      </c>
      <c r="K8" s="30">
        <v>1430.76</v>
      </c>
      <c r="L8" s="30">
        <v>1620.11</v>
      </c>
      <c r="M8" s="30">
        <v>1184.76</v>
      </c>
      <c r="N8" s="30">
        <v>1026.05</v>
      </c>
      <c r="O8" s="30">
        <v>1470.53</v>
      </c>
      <c r="P8" s="30">
        <v>1522.74</v>
      </c>
      <c r="Q8" s="30">
        <v>1327.72</v>
      </c>
      <c r="R8" s="30">
        <v>1431.3100999999999</v>
      </c>
      <c r="S8" s="30">
        <v>1181.51</v>
      </c>
      <c r="T8" s="30">
        <v>1285.8100999999999</v>
      </c>
      <c r="U8" s="30">
        <v>1620.0699</v>
      </c>
      <c r="V8" s="30">
        <v>1213.3</v>
      </c>
      <c r="W8" s="30">
        <v>1437.09</v>
      </c>
      <c r="X8" s="30">
        <v>1421.51</v>
      </c>
      <c r="Y8" s="30">
        <v>1463.0699</v>
      </c>
      <c r="Z8" s="30">
        <v>1163.7</v>
      </c>
      <c r="AA8" s="30">
        <v>1345.0699</v>
      </c>
      <c r="AB8" s="30">
        <v>1246.0600999999999</v>
      </c>
      <c r="AC8" s="30">
        <v>1165.01</v>
      </c>
      <c r="AD8" s="30">
        <v>1292.99</v>
      </c>
      <c r="AE8" s="30">
        <v>1237.77</v>
      </c>
      <c r="AF8" s="30">
        <v>889.25</v>
      </c>
      <c r="AG8" s="30">
        <v>1378.3100999999999</v>
      </c>
      <c r="AH8" s="30">
        <v>1231.0699</v>
      </c>
      <c r="AI8" s="30">
        <v>1545.78</v>
      </c>
      <c r="AJ8" s="30">
        <v>1715.15</v>
      </c>
      <c r="AK8" s="30">
        <v>1880.48</v>
      </c>
      <c r="AL8" s="30">
        <v>1283.8599999999999</v>
      </c>
      <c r="AM8" s="30">
        <v>1622.73</v>
      </c>
      <c r="AN8" s="30">
        <v>1664.37</v>
      </c>
      <c r="AO8" s="30">
        <v>1675.0699</v>
      </c>
      <c r="AP8" s="30">
        <v>1776.46</v>
      </c>
      <c r="AQ8" s="30">
        <v>1220.54</v>
      </c>
      <c r="AR8" s="30">
        <v>1681.71</v>
      </c>
      <c r="AS8" s="30">
        <v>1750.6801</v>
      </c>
      <c r="AT8" s="30">
        <v>2204.6001000000001</v>
      </c>
      <c r="AU8" s="30">
        <v>1921.5600999999999</v>
      </c>
      <c r="AV8" s="30">
        <v>2459.3798999999999</v>
      </c>
      <c r="AW8" s="30">
        <v>1790.74</v>
      </c>
      <c r="AX8" s="30">
        <v>1215.27</v>
      </c>
      <c r="AY8" s="30">
        <v>1553.01</v>
      </c>
      <c r="AZ8" s="30">
        <v>2063.8701000000001</v>
      </c>
      <c r="BA8" s="30">
        <v>1539.74</v>
      </c>
      <c r="BB8" s="30">
        <v>2175.71</v>
      </c>
      <c r="BC8" s="30">
        <v>1819.95</v>
      </c>
      <c r="BD8" s="30">
        <v>1730.49</v>
      </c>
      <c r="BE8" s="30">
        <v>2732.8798999999999</v>
      </c>
      <c r="BF8" s="30">
        <v>1703.55</v>
      </c>
      <c r="BG8" s="30">
        <v>1817.84</v>
      </c>
      <c r="BH8" s="30">
        <v>1878.26</v>
      </c>
      <c r="BI8" s="30">
        <v>1837.53</v>
      </c>
      <c r="BJ8" s="30">
        <v>1823.62</v>
      </c>
      <c r="BK8" s="30">
        <v>1899.73</v>
      </c>
      <c r="BL8" s="30">
        <v>1719.47</v>
      </c>
      <c r="BM8" s="30">
        <v>2233.6399000000001</v>
      </c>
      <c r="BN8" s="30">
        <v>2343.8000000000002</v>
      </c>
      <c r="BO8" s="30">
        <v>2062.3600999999999</v>
      </c>
      <c r="BP8" s="30"/>
      <c r="BQ8" s="20">
        <f t="shared" si="0"/>
        <v>1646.9346019999998</v>
      </c>
      <c r="BR8" s="20">
        <f t="shared" si="1"/>
        <v>411.73365049999995</v>
      </c>
    </row>
    <row r="9" spans="1:70" x14ac:dyDescent="0.25">
      <c r="A9" s="46" t="s">
        <v>7</v>
      </c>
      <c r="B9" s="30">
        <v>5591.77</v>
      </c>
      <c r="C9" s="30">
        <v>5186.0600999999997</v>
      </c>
      <c r="D9" s="30">
        <v>4143.4701999999997</v>
      </c>
      <c r="E9" s="30">
        <v>4731.21</v>
      </c>
      <c r="F9" s="30">
        <v>4707.5497999999998</v>
      </c>
      <c r="G9" s="30">
        <v>4865.4502000000002</v>
      </c>
      <c r="H9" s="30">
        <v>4975.4799999999996</v>
      </c>
      <c r="I9" s="30">
        <v>4799.6000999999997</v>
      </c>
      <c r="J9" s="30">
        <v>4183.9102000000003</v>
      </c>
      <c r="K9" s="30">
        <v>4150.8397999999997</v>
      </c>
      <c r="L9" s="30">
        <v>3153</v>
      </c>
      <c r="M9" s="30">
        <v>3467.79</v>
      </c>
      <c r="N9" s="30">
        <v>3530.78</v>
      </c>
      <c r="O9" s="30">
        <v>3950.1799000000001</v>
      </c>
      <c r="P9" s="30">
        <v>3815.98</v>
      </c>
      <c r="Q9" s="30">
        <v>2554.6898999999999</v>
      </c>
      <c r="R9" s="30">
        <v>3797.6298999999999</v>
      </c>
      <c r="S9" s="30">
        <v>3637.77</v>
      </c>
      <c r="T9" s="30">
        <v>3735.02</v>
      </c>
      <c r="U9" s="30">
        <v>2896.8798999999999</v>
      </c>
      <c r="V9" s="30">
        <v>3085.24</v>
      </c>
      <c r="W9" s="30">
        <v>3021.78</v>
      </c>
      <c r="X9" s="30">
        <v>3414.6399000000001</v>
      </c>
      <c r="Y9" s="30">
        <v>3649.24</v>
      </c>
      <c r="Z9" s="30">
        <v>3449.8899000000001</v>
      </c>
      <c r="AA9" s="30">
        <v>3216.78</v>
      </c>
      <c r="AB9" s="30">
        <v>2918.6201000000001</v>
      </c>
      <c r="AC9" s="30">
        <v>4298.1201000000001</v>
      </c>
      <c r="AD9" s="30">
        <v>3398.6799000000001</v>
      </c>
      <c r="AE9" s="30">
        <v>4040.3899000000001</v>
      </c>
      <c r="AF9" s="30">
        <v>3999.05</v>
      </c>
      <c r="AG9" s="30">
        <v>4414.9799999999996</v>
      </c>
      <c r="AH9" s="30">
        <v>4621.4301999999998</v>
      </c>
      <c r="AI9" s="30">
        <v>3607.25</v>
      </c>
      <c r="AJ9" s="30">
        <v>3566.6001000000001</v>
      </c>
      <c r="AK9" s="30">
        <v>3962.54</v>
      </c>
      <c r="AL9" s="30">
        <v>4523.1400999999996</v>
      </c>
      <c r="AM9" s="30">
        <v>4586.21</v>
      </c>
      <c r="AN9" s="30">
        <v>5009.79</v>
      </c>
      <c r="AO9" s="30">
        <v>5098.4902000000002</v>
      </c>
      <c r="AP9" s="30">
        <v>3833.9099000000001</v>
      </c>
      <c r="AQ9" s="30">
        <v>5208.1099000000004</v>
      </c>
      <c r="AR9" s="30">
        <v>4715.4399000000003</v>
      </c>
      <c r="AS9" s="30">
        <v>4755.1099000000004</v>
      </c>
      <c r="AT9" s="30">
        <v>3518.5900999999999</v>
      </c>
      <c r="AU9" s="30">
        <v>4093.51</v>
      </c>
      <c r="AV9" s="30">
        <v>4174.3397999999997</v>
      </c>
      <c r="AW9" s="30">
        <v>5383.4902000000002</v>
      </c>
      <c r="AX9" s="30">
        <v>5518.6201000000001</v>
      </c>
      <c r="AY9" s="30">
        <v>4230.3701000000001</v>
      </c>
      <c r="AZ9" s="30">
        <v>5785.4701999999997</v>
      </c>
      <c r="BA9" s="30">
        <v>5305.3900999999996</v>
      </c>
      <c r="BB9" s="30">
        <v>5172.29</v>
      </c>
      <c r="BC9" s="30">
        <v>5093.4301999999998</v>
      </c>
      <c r="BD9" s="30">
        <v>5138.0097999999998</v>
      </c>
      <c r="BE9" s="30">
        <v>4492.0497999999998</v>
      </c>
      <c r="BF9" s="30">
        <v>4159.3999000000003</v>
      </c>
      <c r="BG9" s="30">
        <v>4680.9198999999999</v>
      </c>
      <c r="BH9" s="30">
        <v>5603.6298999999999</v>
      </c>
      <c r="BI9" s="30">
        <v>4758.5600999999997</v>
      </c>
      <c r="BJ9" s="30">
        <v>4719.6801999999998</v>
      </c>
      <c r="BK9" s="30">
        <v>3555.0900999999999</v>
      </c>
      <c r="BL9" s="30">
        <v>5226.6801999999998</v>
      </c>
      <c r="BM9" s="30">
        <v>4289.21</v>
      </c>
      <c r="BN9" s="30">
        <v>4642.9799999999996</v>
      </c>
      <c r="BO9" s="30">
        <v>3972.79</v>
      </c>
      <c r="BP9" s="30"/>
      <c r="BQ9" s="20">
        <f t="shared" si="0"/>
        <v>4279.5446099999999</v>
      </c>
      <c r="BR9" s="20">
        <f t="shared" si="1"/>
        <v>1069.8861525</v>
      </c>
    </row>
    <row r="10" spans="1:70" x14ac:dyDescent="0.25">
      <c r="A10" s="46" t="s">
        <v>8</v>
      </c>
      <c r="B10" s="30">
        <v>26452.09</v>
      </c>
      <c r="C10" s="30">
        <v>25909.599999999999</v>
      </c>
      <c r="D10" s="30">
        <v>26954.471000000001</v>
      </c>
      <c r="E10" s="30">
        <v>26799.311000000002</v>
      </c>
      <c r="F10" s="30">
        <v>27206.57</v>
      </c>
      <c r="G10" s="30">
        <v>27562.039000000001</v>
      </c>
      <c r="H10" s="30">
        <v>26713.210999999999</v>
      </c>
      <c r="I10" s="30">
        <v>25917.188999999998</v>
      </c>
      <c r="J10" s="30">
        <v>25982</v>
      </c>
      <c r="K10" s="30">
        <v>27154.58</v>
      </c>
      <c r="L10" s="30">
        <v>27016.278999999999</v>
      </c>
      <c r="M10" s="30">
        <v>26106.93</v>
      </c>
      <c r="N10" s="30">
        <v>26192.289000000001</v>
      </c>
      <c r="O10" s="30">
        <v>24510.43</v>
      </c>
      <c r="P10" s="30">
        <v>24429.528999999999</v>
      </c>
      <c r="Q10" s="30">
        <v>24011.109</v>
      </c>
      <c r="R10" s="30">
        <v>27098.688999999998</v>
      </c>
      <c r="S10" s="30">
        <v>26461.859</v>
      </c>
      <c r="T10" s="30">
        <v>26929.58</v>
      </c>
      <c r="U10" s="30">
        <v>25263.49</v>
      </c>
      <c r="V10" s="30">
        <v>26085.881000000001</v>
      </c>
      <c r="W10" s="30">
        <v>26713.188999999998</v>
      </c>
      <c r="X10" s="30">
        <v>26239.460999999999</v>
      </c>
      <c r="Y10" s="30">
        <v>24097.609</v>
      </c>
      <c r="Z10" s="30">
        <v>26492.01</v>
      </c>
      <c r="AA10" s="30">
        <v>26507.9</v>
      </c>
      <c r="AB10" s="30">
        <v>25491.68</v>
      </c>
      <c r="AC10" s="30">
        <v>25440.050999999999</v>
      </c>
      <c r="AD10" s="30">
        <v>25470.67</v>
      </c>
      <c r="AE10" s="30">
        <v>25648.039000000001</v>
      </c>
      <c r="AF10" s="30">
        <v>25687.710999999999</v>
      </c>
      <c r="AG10" s="30">
        <v>26102.221000000001</v>
      </c>
      <c r="AH10" s="30">
        <v>26105.381000000001</v>
      </c>
      <c r="AI10" s="30">
        <v>24685.18</v>
      </c>
      <c r="AJ10" s="30">
        <v>25833.289000000001</v>
      </c>
      <c r="AK10" s="30">
        <v>25385.618999999999</v>
      </c>
      <c r="AL10" s="30">
        <v>25043.688999999998</v>
      </c>
      <c r="AM10" s="30">
        <v>25384.83</v>
      </c>
      <c r="AN10" s="30">
        <v>25337.17</v>
      </c>
      <c r="AO10" s="30">
        <v>26133.131000000001</v>
      </c>
      <c r="AP10" s="30">
        <v>25842.028999999999</v>
      </c>
      <c r="AQ10" s="30">
        <v>24503.77</v>
      </c>
      <c r="AR10" s="30">
        <v>25080.400000000001</v>
      </c>
      <c r="AS10" s="30">
        <v>26013.16</v>
      </c>
      <c r="AT10" s="30">
        <v>24844.949000000001</v>
      </c>
      <c r="AU10" s="30">
        <v>24336.9</v>
      </c>
      <c r="AV10" s="30">
        <v>24491.57</v>
      </c>
      <c r="AW10" s="30">
        <v>26088.289000000001</v>
      </c>
      <c r="AX10" s="30">
        <v>26374.460999999999</v>
      </c>
      <c r="AY10" s="30">
        <v>25475.98</v>
      </c>
      <c r="AZ10" s="30">
        <v>26658.289000000001</v>
      </c>
      <c r="BA10" s="30">
        <v>25959.98</v>
      </c>
      <c r="BB10" s="30">
        <v>25095.599999999999</v>
      </c>
      <c r="BC10" s="30">
        <v>25938.471000000001</v>
      </c>
      <c r="BD10" s="30">
        <v>25562.58</v>
      </c>
      <c r="BE10" s="30">
        <v>25849.83</v>
      </c>
      <c r="BF10" s="30">
        <v>25497.07</v>
      </c>
      <c r="BG10" s="30">
        <v>26531.26</v>
      </c>
      <c r="BH10" s="30">
        <v>26364.84</v>
      </c>
      <c r="BI10" s="30">
        <v>25372.51</v>
      </c>
      <c r="BJ10" s="30">
        <v>25378.460999999999</v>
      </c>
      <c r="BK10" s="30">
        <v>26576.42</v>
      </c>
      <c r="BL10" s="30">
        <v>26916.27</v>
      </c>
      <c r="BM10" s="30">
        <v>25148.76</v>
      </c>
      <c r="BN10" s="30">
        <v>25815.599999999999</v>
      </c>
      <c r="BO10" s="30">
        <v>26015.41</v>
      </c>
      <c r="BP10" s="30"/>
      <c r="BQ10" s="20">
        <f t="shared" si="0"/>
        <v>25747.423759999998</v>
      </c>
      <c r="BR10" s="20">
        <f t="shared" si="1"/>
        <v>6436.8559399999995</v>
      </c>
    </row>
    <row r="11" spans="1:70" x14ac:dyDescent="0.25">
      <c r="A11" s="46" t="s">
        <v>9</v>
      </c>
      <c r="B11" s="30">
        <v>2807.3701000000001</v>
      </c>
      <c r="C11" s="30">
        <v>2276.3899000000001</v>
      </c>
      <c r="D11" s="30">
        <v>2069.1898999999999</v>
      </c>
      <c r="E11" s="30">
        <v>2890.6599000000001</v>
      </c>
      <c r="F11" s="30">
        <v>2150.6498999999999</v>
      </c>
      <c r="G11" s="30">
        <v>2240.3101000000001</v>
      </c>
      <c r="H11" s="30">
        <v>2423.8998999999999</v>
      </c>
      <c r="I11" s="30">
        <v>2409.75</v>
      </c>
      <c r="J11" s="30">
        <v>1630.6801</v>
      </c>
      <c r="K11" s="30">
        <v>2056.4099000000001</v>
      </c>
      <c r="L11" s="30">
        <v>1777.16</v>
      </c>
      <c r="M11" s="30">
        <v>2674.9299000000001</v>
      </c>
      <c r="N11" s="30">
        <v>1705.55</v>
      </c>
      <c r="O11" s="30">
        <v>1716.3100999999999</v>
      </c>
      <c r="P11" s="30">
        <v>1112.1500000000001</v>
      </c>
      <c r="Q11" s="30">
        <v>2627.7</v>
      </c>
      <c r="R11" s="30">
        <v>2594.29</v>
      </c>
      <c r="S11" s="30">
        <v>1485.0600999999999</v>
      </c>
      <c r="T11" s="30">
        <v>2092.6201000000001</v>
      </c>
      <c r="U11" s="30">
        <v>2703.04</v>
      </c>
      <c r="V11" s="30">
        <v>2855.03</v>
      </c>
      <c r="W11" s="30">
        <v>2165.5500000000002</v>
      </c>
      <c r="X11" s="30">
        <v>2325.2600000000002</v>
      </c>
      <c r="Y11" s="30">
        <v>2831.96</v>
      </c>
      <c r="Z11" s="30">
        <v>3182.1698999999999</v>
      </c>
      <c r="AA11" s="30">
        <v>1947.24</v>
      </c>
      <c r="AB11" s="30">
        <v>1381.14</v>
      </c>
      <c r="AC11" s="30">
        <v>3145.71</v>
      </c>
      <c r="AD11" s="30">
        <v>1873.63</v>
      </c>
      <c r="AE11" s="30">
        <v>1995.0600999999999</v>
      </c>
      <c r="AF11" s="30">
        <v>1459.79</v>
      </c>
      <c r="AG11" s="30">
        <v>2837.3600999999999</v>
      </c>
      <c r="AH11" s="30">
        <v>1470.01</v>
      </c>
      <c r="AI11" s="30">
        <v>3068.24</v>
      </c>
      <c r="AJ11" s="30">
        <v>2301.0900999999999</v>
      </c>
      <c r="AK11" s="30">
        <v>2689.1201000000001</v>
      </c>
      <c r="AL11" s="30">
        <v>1564.6899000000001</v>
      </c>
      <c r="AM11" s="30">
        <v>2207.23</v>
      </c>
      <c r="AN11" s="30">
        <v>3083.4299000000001</v>
      </c>
      <c r="AO11" s="30">
        <v>1982.67</v>
      </c>
      <c r="AP11" s="30">
        <v>2495.6001000000001</v>
      </c>
      <c r="AQ11" s="30">
        <v>3031.52</v>
      </c>
      <c r="AR11" s="30">
        <v>1764.92</v>
      </c>
      <c r="AS11" s="30">
        <v>2858.01</v>
      </c>
      <c r="AT11" s="30">
        <v>3745.96</v>
      </c>
      <c r="AU11" s="30">
        <v>1764.63</v>
      </c>
      <c r="AV11" s="30">
        <v>3187.8701000000001</v>
      </c>
      <c r="AW11" s="30">
        <v>2598</v>
      </c>
      <c r="AX11" s="30">
        <v>2484.8000000000002</v>
      </c>
      <c r="AY11" s="30">
        <v>2007.1</v>
      </c>
      <c r="AZ11" s="30">
        <v>2009.09</v>
      </c>
      <c r="BA11" s="30">
        <v>3560.3701000000001</v>
      </c>
      <c r="BB11" s="30">
        <v>2307</v>
      </c>
      <c r="BC11" s="30">
        <v>3117.95</v>
      </c>
      <c r="BD11" s="30">
        <v>4317</v>
      </c>
      <c r="BE11" s="30">
        <v>2513.29</v>
      </c>
      <c r="BF11" s="30">
        <v>2447.0700999999999</v>
      </c>
      <c r="BG11" s="30">
        <v>2713.03</v>
      </c>
      <c r="BH11" s="30">
        <v>3044.6599000000001</v>
      </c>
      <c r="BI11" s="30">
        <v>3431.9099000000001</v>
      </c>
      <c r="BJ11" s="30">
        <v>3316.7</v>
      </c>
      <c r="BK11" s="30">
        <v>2806.8101000000001</v>
      </c>
      <c r="BL11" s="30">
        <v>4101.7798000000003</v>
      </c>
      <c r="BM11" s="30">
        <v>3071.03</v>
      </c>
      <c r="BN11" s="30">
        <v>2890.2</v>
      </c>
      <c r="BO11" s="30">
        <v>3230.3501000000001</v>
      </c>
      <c r="BP11" s="30"/>
      <c r="BQ11" s="20">
        <f t="shared" si="0"/>
        <v>2601.1608099999999</v>
      </c>
      <c r="BR11" s="20">
        <f t="shared" si="1"/>
        <v>650.29020249999996</v>
      </c>
    </row>
    <row r="12" spans="1:70" x14ac:dyDescent="0.25">
      <c r="A12" s="46" t="s">
        <v>10</v>
      </c>
      <c r="B12" s="30">
        <v>2499.4099000000001</v>
      </c>
      <c r="C12" s="30">
        <v>3232.7</v>
      </c>
      <c r="D12" s="30">
        <v>3139.22</v>
      </c>
      <c r="E12" s="30">
        <v>2274.0601000000001</v>
      </c>
      <c r="F12" s="30">
        <v>2604.2399999999998</v>
      </c>
      <c r="G12" s="30">
        <v>2599.8501000000001</v>
      </c>
      <c r="H12" s="30">
        <v>1663.79</v>
      </c>
      <c r="I12" s="30">
        <v>2511.6898999999999</v>
      </c>
      <c r="J12" s="30">
        <v>1917.3199</v>
      </c>
      <c r="K12" s="30">
        <v>2616.02</v>
      </c>
      <c r="L12" s="30">
        <v>2631.73</v>
      </c>
      <c r="M12" s="30">
        <v>3805.8701000000001</v>
      </c>
      <c r="N12" s="30">
        <v>2237.5500000000002</v>
      </c>
      <c r="O12" s="30">
        <v>2758.3600999999999</v>
      </c>
      <c r="P12" s="30">
        <v>2066.54</v>
      </c>
      <c r="Q12" s="30">
        <v>1975.47</v>
      </c>
      <c r="R12" s="30">
        <v>2917.72</v>
      </c>
      <c r="S12" s="30">
        <v>1570.45</v>
      </c>
      <c r="T12" s="30">
        <v>1880.14</v>
      </c>
      <c r="U12" s="30">
        <v>2416.4699999999998</v>
      </c>
      <c r="V12" s="30">
        <v>2120.02</v>
      </c>
      <c r="W12" s="30">
        <v>2988.1698999999999</v>
      </c>
      <c r="X12" s="30">
        <v>2682.0700999999999</v>
      </c>
      <c r="Y12" s="30">
        <v>2856.6298999999999</v>
      </c>
      <c r="Z12" s="30">
        <v>1912.52</v>
      </c>
      <c r="AA12" s="30">
        <v>3150.3899000000001</v>
      </c>
      <c r="AB12" s="30">
        <v>1901.37</v>
      </c>
      <c r="AC12" s="30">
        <v>2900.98</v>
      </c>
      <c r="AD12" s="30">
        <v>4040.23</v>
      </c>
      <c r="AE12" s="30">
        <v>1968.2</v>
      </c>
      <c r="AF12" s="30">
        <v>1928.1801</v>
      </c>
      <c r="AG12" s="30">
        <v>2437.96</v>
      </c>
      <c r="AH12" s="30">
        <v>2268.1498999999999</v>
      </c>
      <c r="AI12" s="30">
        <v>2361.1100999999999</v>
      </c>
      <c r="AJ12" s="30">
        <v>3294.6498999999999</v>
      </c>
      <c r="AK12" s="30">
        <v>3553.8998999999999</v>
      </c>
      <c r="AL12" s="30">
        <v>2708.79</v>
      </c>
      <c r="AM12" s="30">
        <v>2768.8701000000001</v>
      </c>
      <c r="AN12" s="30">
        <v>3137.0801000000001</v>
      </c>
      <c r="AO12" s="30">
        <v>2668.6498999999999</v>
      </c>
      <c r="AP12" s="30">
        <v>2729.3400999999999</v>
      </c>
      <c r="AQ12" s="30">
        <v>3759.6799000000001</v>
      </c>
      <c r="AR12" s="30">
        <v>3460.8998999999999</v>
      </c>
      <c r="AS12" s="30">
        <v>3552.21</v>
      </c>
      <c r="AT12" s="30">
        <v>3674.1001000000001</v>
      </c>
      <c r="AU12" s="30">
        <v>2986.5801000000001</v>
      </c>
      <c r="AV12" s="30">
        <v>4005.8600999999999</v>
      </c>
      <c r="AW12" s="30">
        <v>4079.6298999999999</v>
      </c>
      <c r="AX12" s="30">
        <v>2619.1799000000001</v>
      </c>
      <c r="AY12" s="30">
        <v>3418.9198999999999</v>
      </c>
      <c r="AZ12" s="30">
        <v>2865.0900999999999</v>
      </c>
      <c r="BA12" s="30">
        <v>3413.7</v>
      </c>
      <c r="BB12" s="30">
        <v>2985.8600999999999</v>
      </c>
      <c r="BC12" s="30">
        <v>3247.72</v>
      </c>
      <c r="BD12" s="30">
        <v>3247.3101000000001</v>
      </c>
      <c r="BE12" s="30">
        <v>4567.1499000000003</v>
      </c>
      <c r="BF12" s="30">
        <v>3144.6100999999999</v>
      </c>
      <c r="BG12" s="30">
        <v>3673.5801000000001</v>
      </c>
      <c r="BH12" s="30">
        <v>4267.6801999999998</v>
      </c>
      <c r="BI12" s="30">
        <v>2845.1898999999999</v>
      </c>
      <c r="BJ12" s="30">
        <v>3333.26</v>
      </c>
      <c r="BK12" s="30">
        <v>3394.97</v>
      </c>
      <c r="BL12" s="30">
        <v>3282.6201000000001</v>
      </c>
      <c r="BM12" s="30">
        <v>3411.3400999999999</v>
      </c>
      <c r="BN12" s="30">
        <v>3035.01</v>
      </c>
      <c r="BO12" s="30">
        <v>3447.78</v>
      </c>
      <c r="BP12" s="30"/>
      <c r="BQ12" s="20">
        <f t="shared" si="0"/>
        <v>3017.6394080000005</v>
      </c>
      <c r="BR12" s="20">
        <f t="shared" si="1"/>
        <v>754.40985200000011</v>
      </c>
    </row>
    <row r="13" spans="1:70" x14ac:dyDescent="0.25">
      <c r="A13" s="46" t="s">
        <v>11</v>
      </c>
      <c r="B13" s="30">
        <v>26593.91</v>
      </c>
      <c r="C13" s="30">
        <v>26701.67</v>
      </c>
      <c r="D13" s="30">
        <v>24908.77</v>
      </c>
      <c r="E13" s="30">
        <v>26098.438999999998</v>
      </c>
      <c r="F13" s="30">
        <v>26766.01</v>
      </c>
      <c r="G13" s="30">
        <v>26301.688999999998</v>
      </c>
      <c r="H13" s="30">
        <v>25812.83</v>
      </c>
      <c r="I13" s="30">
        <v>25254.68</v>
      </c>
      <c r="J13" s="30">
        <v>27000.67</v>
      </c>
      <c r="K13" s="30">
        <v>26419.91</v>
      </c>
      <c r="L13" s="30">
        <v>26454.891</v>
      </c>
      <c r="M13" s="30">
        <v>26717.868999999999</v>
      </c>
      <c r="N13" s="30">
        <v>25195.118999999999</v>
      </c>
      <c r="O13" s="30">
        <v>24679.811000000002</v>
      </c>
      <c r="P13" s="30">
        <v>24527.41</v>
      </c>
      <c r="Q13" s="30">
        <v>25445.91</v>
      </c>
      <c r="R13" s="30">
        <v>24420.34</v>
      </c>
      <c r="S13" s="30">
        <v>24579.699000000001</v>
      </c>
      <c r="T13" s="30">
        <v>24568.938999999998</v>
      </c>
      <c r="U13" s="30">
        <v>26030.381000000001</v>
      </c>
      <c r="V13" s="30">
        <v>26790.550999999999</v>
      </c>
      <c r="W13" s="30">
        <v>27982.300999999999</v>
      </c>
      <c r="X13" s="30">
        <v>27796.631000000001</v>
      </c>
      <c r="Y13" s="30">
        <v>26670.210999999999</v>
      </c>
      <c r="Z13" s="30">
        <v>26722.84</v>
      </c>
      <c r="AA13" s="30">
        <v>28101.02</v>
      </c>
      <c r="AB13" s="30">
        <v>25463.050999999999</v>
      </c>
      <c r="AC13" s="30">
        <v>26435.631000000001</v>
      </c>
      <c r="AD13" s="30">
        <v>25882.59</v>
      </c>
      <c r="AE13" s="30">
        <v>27128.471000000001</v>
      </c>
      <c r="AF13" s="30">
        <v>26230.98</v>
      </c>
      <c r="AG13" s="30">
        <v>26792.800999999999</v>
      </c>
      <c r="AH13" s="30">
        <v>27478.368999999999</v>
      </c>
      <c r="AI13" s="30">
        <v>27348.65</v>
      </c>
      <c r="AJ13" s="30">
        <v>27781.66</v>
      </c>
      <c r="AK13" s="30">
        <v>28870.641</v>
      </c>
      <c r="AL13" s="30">
        <v>28097.599999999999</v>
      </c>
      <c r="AM13" s="30">
        <v>27287.599999999999</v>
      </c>
      <c r="AN13" s="30">
        <v>27481.43</v>
      </c>
      <c r="AO13" s="30">
        <v>28595.618999999999</v>
      </c>
      <c r="AP13" s="30">
        <v>28400.199000000001</v>
      </c>
      <c r="AQ13" s="30">
        <v>27501.07</v>
      </c>
      <c r="AR13" s="30">
        <v>28780.391</v>
      </c>
      <c r="AS13" s="30">
        <v>28600.971000000001</v>
      </c>
      <c r="AT13" s="30">
        <v>27778.868999999999</v>
      </c>
      <c r="AU13" s="30">
        <v>28624.960999999999</v>
      </c>
      <c r="AV13" s="30">
        <v>28234.118999999999</v>
      </c>
      <c r="AW13" s="30">
        <v>28381.449000000001</v>
      </c>
      <c r="AX13" s="30">
        <v>28101.919999999998</v>
      </c>
      <c r="AY13" s="30">
        <v>27604.35</v>
      </c>
      <c r="AZ13" s="30">
        <v>29021.141</v>
      </c>
      <c r="BA13" s="30">
        <v>28456.92</v>
      </c>
      <c r="BB13" s="30">
        <v>28746.23</v>
      </c>
      <c r="BC13" s="30">
        <v>28094.09</v>
      </c>
      <c r="BD13" s="30">
        <v>28768.400000000001</v>
      </c>
      <c r="BE13" s="30">
        <v>29066.68</v>
      </c>
      <c r="BF13" s="30">
        <v>29070.34</v>
      </c>
      <c r="BG13" s="30">
        <v>29300.528999999999</v>
      </c>
      <c r="BH13" s="30">
        <v>27621.27</v>
      </c>
      <c r="BI13" s="30">
        <v>27916.18</v>
      </c>
      <c r="BJ13" s="30">
        <v>28492.061000000002</v>
      </c>
      <c r="BK13" s="30">
        <v>29325.368999999999</v>
      </c>
      <c r="BL13" s="30">
        <v>28837.99</v>
      </c>
      <c r="BM13" s="30">
        <v>28724.710999999999</v>
      </c>
      <c r="BN13" s="30">
        <v>27929.359</v>
      </c>
      <c r="BO13" s="30">
        <v>28294.811000000002</v>
      </c>
      <c r="BP13" s="30"/>
      <c r="BQ13" s="20">
        <f t="shared" si="0"/>
        <v>27684.247719999988</v>
      </c>
      <c r="BR13" s="20">
        <f t="shared" si="1"/>
        <v>6921.0619299999971</v>
      </c>
    </row>
    <row r="14" spans="1:70" x14ac:dyDescent="0.25">
      <c r="A14" s="46" t="s">
        <v>12</v>
      </c>
      <c r="B14" s="30">
        <v>7352.3100999999997</v>
      </c>
      <c r="C14" s="30">
        <v>6202.3999000000003</v>
      </c>
      <c r="D14" s="30">
        <v>5949.8100999999997</v>
      </c>
      <c r="E14" s="30">
        <v>5761.23</v>
      </c>
      <c r="F14" s="30">
        <v>6252.5097999999998</v>
      </c>
      <c r="G14" s="30">
        <v>6512.54</v>
      </c>
      <c r="H14" s="30">
        <v>6101.8397999999997</v>
      </c>
      <c r="I14" s="30">
        <v>5959.8701000000001</v>
      </c>
      <c r="J14" s="30">
        <v>5751.6400999999996</v>
      </c>
      <c r="K14" s="30">
        <v>6669.46</v>
      </c>
      <c r="L14" s="30">
        <v>6961.0298000000003</v>
      </c>
      <c r="M14" s="30">
        <v>6583.7597999999998</v>
      </c>
      <c r="N14" s="30">
        <v>6946.1000999999997</v>
      </c>
      <c r="O14" s="30">
        <v>7495.2201999999997</v>
      </c>
      <c r="P14" s="30">
        <v>6929.79</v>
      </c>
      <c r="Q14" s="30">
        <v>7423.3599000000004</v>
      </c>
      <c r="R14" s="30">
        <v>6612.9198999999999</v>
      </c>
      <c r="S14" s="30">
        <v>6789.6201000000001</v>
      </c>
      <c r="T14" s="30">
        <v>7001.9902000000002</v>
      </c>
      <c r="U14" s="30">
        <v>7330.8798999999999</v>
      </c>
      <c r="V14" s="30">
        <v>7094.7997999999998</v>
      </c>
      <c r="W14" s="30">
        <v>7565.3798999999999</v>
      </c>
      <c r="X14" s="30">
        <v>7355.1499000000003</v>
      </c>
      <c r="Y14" s="30">
        <v>6525.8798999999999</v>
      </c>
      <c r="Z14" s="30">
        <v>7262.0600999999997</v>
      </c>
      <c r="AA14" s="30">
        <v>6865.73</v>
      </c>
      <c r="AB14" s="30">
        <v>6424.5497999999998</v>
      </c>
      <c r="AC14" s="30">
        <v>6680.3301000000001</v>
      </c>
      <c r="AD14" s="30">
        <v>6201.6400999999996</v>
      </c>
      <c r="AE14" s="30">
        <v>7023.2597999999998</v>
      </c>
      <c r="AF14" s="30">
        <v>6881.7597999999998</v>
      </c>
      <c r="AG14" s="30">
        <v>6671.7798000000003</v>
      </c>
      <c r="AH14" s="30">
        <v>7018.98</v>
      </c>
      <c r="AI14" s="30">
        <v>6818.7402000000002</v>
      </c>
      <c r="AJ14" s="30">
        <v>6701.2997999999998</v>
      </c>
      <c r="AK14" s="30">
        <v>7051.7002000000002</v>
      </c>
      <c r="AL14" s="30">
        <v>7241.6298999999999</v>
      </c>
      <c r="AM14" s="30">
        <v>7342.1201000000001</v>
      </c>
      <c r="AN14" s="30">
        <v>7569.0298000000003</v>
      </c>
      <c r="AO14" s="30">
        <v>7310.1400999999996</v>
      </c>
      <c r="AP14" s="30">
        <v>7336.3701000000001</v>
      </c>
      <c r="AQ14" s="30">
        <v>6409.6899000000003</v>
      </c>
      <c r="AR14" s="30">
        <v>7170.29</v>
      </c>
      <c r="AS14" s="30">
        <v>7542.1801999999998</v>
      </c>
      <c r="AT14" s="30">
        <v>6634.8397999999997</v>
      </c>
      <c r="AU14" s="30">
        <v>6946.6400999999996</v>
      </c>
      <c r="AV14" s="30">
        <v>7052.0497999999998</v>
      </c>
      <c r="AW14" s="30">
        <v>7010.9399000000003</v>
      </c>
      <c r="AX14" s="30">
        <v>6299.6801999999998</v>
      </c>
      <c r="AY14" s="30">
        <v>7074.3599000000004</v>
      </c>
      <c r="AZ14" s="30">
        <v>6988.25</v>
      </c>
      <c r="BA14" s="30">
        <v>6434.25</v>
      </c>
      <c r="BB14" s="30">
        <v>6057.9399000000003</v>
      </c>
      <c r="BC14" s="30">
        <v>6445.8301000000001</v>
      </c>
      <c r="BD14" s="30">
        <v>6824.1201000000001</v>
      </c>
      <c r="BE14" s="30">
        <v>6132.4502000000002</v>
      </c>
      <c r="BF14" s="30">
        <v>6261.7002000000002</v>
      </c>
      <c r="BG14" s="30">
        <v>6331.6899000000003</v>
      </c>
      <c r="BH14" s="30">
        <v>6385.3900999999996</v>
      </c>
      <c r="BI14" s="30">
        <v>6408.1201000000001</v>
      </c>
      <c r="BJ14" s="30">
        <v>5971.21</v>
      </c>
      <c r="BK14" s="30">
        <v>6118</v>
      </c>
      <c r="BL14" s="30">
        <v>6462.6000999999997</v>
      </c>
      <c r="BM14" s="30">
        <v>6105.5</v>
      </c>
      <c r="BN14" s="30">
        <v>6573.6499000000003</v>
      </c>
      <c r="BO14" s="30">
        <v>6280.98</v>
      </c>
      <c r="BP14" s="30"/>
      <c r="BQ14" s="20">
        <f t="shared" si="0"/>
        <v>6772.0017940000016</v>
      </c>
      <c r="BR14" s="20">
        <f t="shared" si="1"/>
        <v>1693.0004485000004</v>
      </c>
    </row>
    <row r="15" spans="1:70" x14ac:dyDescent="0.25">
      <c r="A15" s="46" t="s">
        <v>152</v>
      </c>
      <c r="B15" s="30">
        <v>4052.9099000000001</v>
      </c>
      <c r="C15" s="30">
        <v>4479.4102000000003</v>
      </c>
      <c r="D15" s="30">
        <v>5919.6201000000001</v>
      </c>
      <c r="E15" s="30">
        <v>5318.5497999999998</v>
      </c>
      <c r="F15" s="30">
        <v>5825.9701999999997</v>
      </c>
      <c r="G15" s="30">
        <v>5341.5698000000002</v>
      </c>
      <c r="H15" s="30">
        <v>4453.0097999999998</v>
      </c>
      <c r="I15" s="30">
        <v>3215.6799000000001</v>
      </c>
      <c r="J15" s="30">
        <v>4622.3301000000001</v>
      </c>
      <c r="K15" s="30">
        <v>4354.1801999999998</v>
      </c>
      <c r="L15" s="30">
        <v>4976.1201000000001</v>
      </c>
      <c r="M15" s="30">
        <v>3102.1698999999999</v>
      </c>
      <c r="N15" s="30">
        <v>3853.0801000000001</v>
      </c>
      <c r="O15" s="30">
        <v>4317.25</v>
      </c>
      <c r="P15" s="30">
        <v>4587.0298000000003</v>
      </c>
      <c r="Q15" s="30">
        <v>4257.9198999999999</v>
      </c>
      <c r="R15" s="30">
        <v>3387.9398999999999</v>
      </c>
      <c r="S15" s="30">
        <v>4190.1099000000004</v>
      </c>
      <c r="T15" s="30">
        <v>3984.8998999999999</v>
      </c>
      <c r="U15" s="30">
        <v>4550.8500999999997</v>
      </c>
      <c r="V15" s="30">
        <v>3857.78</v>
      </c>
      <c r="W15" s="30">
        <v>3899.1001000000001</v>
      </c>
      <c r="X15" s="30">
        <v>4315.6000999999997</v>
      </c>
      <c r="Y15" s="30">
        <v>4322.3397999999997</v>
      </c>
      <c r="Z15" s="30">
        <v>3465.1599000000001</v>
      </c>
      <c r="AA15" s="30">
        <v>4282.7402000000002</v>
      </c>
      <c r="AB15" s="30">
        <v>4041.1001000000001</v>
      </c>
      <c r="AC15" s="30">
        <v>3371.6298999999999</v>
      </c>
      <c r="AD15" s="30">
        <v>3125.98</v>
      </c>
      <c r="AE15" s="30">
        <v>4318.96</v>
      </c>
      <c r="AF15" s="30">
        <v>3663.6498999999999</v>
      </c>
      <c r="AG15" s="30">
        <v>4143.1499000000003</v>
      </c>
      <c r="AH15" s="30">
        <v>3855.52</v>
      </c>
      <c r="AI15" s="30">
        <v>4442.2997999999998</v>
      </c>
      <c r="AJ15" s="30">
        <v>4957.2299999999996</v>
      </c>
      <c r="AK15" s="30">
        <v>4932.1801999999998</v>
      </c>
      <c r="AL15" s="30">
        <v>4205.4902000000002</v>
      </c>
      <c r="AM15" s="30">
        <v>4947.7299999999996</v>
      </c>
      <c r="AN15" s="30">
        <v>4334.9102000000003</v>
      </c>
      <c r="AO15" s="30">
        <v>5307.23</v>
      </c>
      <c r="AP15" s="30">
        <v>5275.3599000000004</v>
      </c>
      <c r="AQ15" s="30">
        <v>3353.9198999999999</v>
      </c>
      <c r="AR15" s="30">
        <v>4842.29</v>
      </c>
      <c r="AS15" s="30">
        <v>4317.7997999999998</v>
      </c>
      <c r="AT15" s="30">
        <v>5029.54</v>
      </c>
      <c r="AU15" s="30">
        <v>5304.8301000000001</v>
      </c>
      <c r="AV15" s="30">
        <v>5686.1899000000003</v>
      </c>
      <c r="AW15" s="30">
        <v>4225.8100999999997</v>
      </c>
      <c r="AX15" s="30">
        <v>3695.75</v>
      </c>
      <c r="AY15" s="30">
        <v>4471.7798000000003</v>
      </c>
      <c r="AZ15" s="30">
        <v>5551.6602000000003</v>
      </c>
      <c r="BA15" s="30">
        <v>4799.1801999999998</v>
      </c>
      <c r="BB15" s="30">
        <v>5849.0097999999998</v>
      </c>
      <c r="BC15" s="30">
        <v>5049.7597999999998</v>
      </c>
      <c r="BD15" s="30">
        <v>4362.9102000000003</v>
      </c>
      <c r="BE15" s="30">
        <v>6338.1099000000004</v>
      </c>
      <c r="BF15" s="30">
        <v>4825.8100999999997</v>
      </c>
      <c r="BG15" s="30">
        <v>4606.7002000000002</v>
      </c>
      <c r="BH15" s="30">
        <v>4917.0801000000001</v>
      </c>
      <c r="BI15" s="30">
        <v>5478.7002000000002</v>
      </c>
      <c r="BJ15" s="30">
        <v>5247.1000999999997</v>
      </c>
      <c r="BK15" s="30">
        <v>5507.8701000000001</v>
      </c>
      <c r="BL15" s="30">
        <v>4853.1099000000004</v>
      </c>
      <c r="BM15" s="30">
        <v>5830.9502000000002</v>
      </c>
      <c r="BN15" s="30">
        <v>6959.6499000000003</v>
      </c>
      <c r="BO15" s="30">
        <v>5272.2597999999998</v>
      </c>
      <c r="BP15" s="30"/>
      <c r="BQ15" s="20">
        <f t="shared" si="0"/>
        <v>4631.1342059999997</v>
      </c>
      <c r="BR15" s="20">
        <f t="shared" si="1"/>
        <v>1157.7835514999999</v>
      </c>
    </row>
    <row r="16" spans="1:70" x14ac:dyDescent="0.25">
      <c r="A16" s="46" t="s">
        <v>14</v>
      </c>
      <c r="B16" s="30">
        <v>16964.381000000001</v>
      </c>
      <c r="C16" s="30">
        <v>18084.41</v>
      </c>
      <c r="D16" s="30">
        <v>16542.91</v>
      </c>
      <c r="E16" s="30">
        <v>19009.811000000002</v>
      </c>
      <c r="F16" s="30">
        <v>19157.25</v>
      </c>
      <c r="G16" s="30">
        <v>17236.118999999999</v>
      </c>
      <c r="H16" s="30">
        <v>17010.490000000002</v>
      </c>
      <c r="I16" s="30">
        <v>15676.46</v>
      </c>
      <c r="J16" s="30">
        <v>16071.93</v>
      </c>
      <c r="K16" s="30">
        <v>17950.028999999999</v>
      </c>
      <c r="L16" s="30">
        <v>16401.990000000002</v>
      </c>
      <c r="M16" s="30">
        <v>15550.77</v>
      </c>
      <c r="N16" s="30">
        <v>16135.25</v>
      </c>
      <c r="O16" s="30">
        <v>16396.881000000001</v>
      </c>
      <c r="P16" s="30">
        <v>15841</v>
      </c>
      <c r="Q16" s="30">
        <v>15857.87</v>
      </c>
      <c r="R16" s="30">
        <v>15760.35</v>
      </c>
      <c r="S16" s="30">
        <v>15110.92</v>
      </c>
      <c r="T16" s="30">
        <v>15889.25</v>
      </c>
      <c r="U16" s="30">
        <v>14777.08</v>
      </c>
      <c r="V16" s="30">
        <v>15773.35</v>
      </c>
      <c r="W16" s="30">
        <v>16210.34</v>
      </c>
      <c r="X16" s="30">
        <v>16328.21</v>
      </c>
      <c r="Y16" s="30">
        <v>15233.11</v>
      </c>
      <c r="Z16" s="30">
        <v>15463.53</v>
      </c>
      <c r="AA16" s="30">
        <v>16622.199000000001</v>
      </c>
      <c r="AB16" s="30">
        <v>14789.4</v>
      </c>
      <c r="AC16" s="30">
        <v>15249.27</v>
      </c>
      <c r="AD16" s="30">
        <v>15315.61</v>
      </c>
      <c r="AE16" s="30">
        <v>16030.95</v>
      </c>
      <c r="AF16" s="30">
        <v>14552.78</v>
      </c>
      <c r="AG16" s="30">
        <v>16460.391</v>
      </c>
      <c r="AH16" s="30">
        <v>16420.09</v>
      </c>
      <c r="AI16" s="30">
        <v>15073.75</v>
      </c>
      <c r="AJ16" s="30">
        <v>16964.849999999999</v>
      </c>
      <c r="AK16" s="30">
        <v>17625.391</v>
      </c>
      <c r="AL16" s="30">
        <v>16826.84</v>
      </c>
      <c r="AM16" s="30">
        <v>15836.69</v>
      </c>
      <c r="AN16" s="30">
        <v>15721.86</v>
      </c>
      <c r="AO16" s="30">
        <v>16758.188999999998</v>
      </c>
      <c r="AP16" s="30">
        <v>15673.56</v>
      </c>
      <c r="AQ16" s="30">
        <v>14181.76</v>
      </c>
      <c r="AR16" s="30">
        <v>15545.34</v>
      </c>
      <c r="AS16" s="30">
        <v>15931.9</v>
      </c>
      <c r="AT16" s="30">
        <v>17184.359</v>
      </c>
      <c r="AU16" s="30">
        <v>15235.94</v>
      </c>
      <c r="AV16" s="30">
        <v>15003.21</v>
      </c>
      <c r="AW16" s="30">
        <v>16024.54</v>
      </c>
      <c r="AX16" s="30">
        <v>14698.03</v>
      </c>
      <c r="AY16" s="30">
        <v>15269.53</v>
      </c>
      <c r="AZ16" s="30">
        <v>15788.05</v>
      </c>
      <c r="BA16" s="30">
        <v>14240.03</v>
      </c>
      <c r="BB16" s="30">
        <v>14120.25</v>
      </c>
      <c r="BC16" s="30">
        <v>15385.41</v>
      </c>
      <c r="BD16" s="30">
        <v>16114.07</v>
      </c>
      <c r="BE16" s="30">
        <v>16806.721000000001</v>
      </c>
      <c r="BF16" s="30">
        <v>15882.87</v>
      </c>
      <c r="BG16" s="30">
        <v>16689.23</v>
      </c>
      <c r="BH16" s="30">
        <v>15079.77</v>
      </c>
      <c r="BI16" s="30">
        <v>16873.300999999999</v>
      </c>
      <c r="BJ16" s="30">
        <v>16105.92</v>
      </c>
      <c r="BK16" s="30">
        <v>15836.72</v>
      </c>
      <c r="BL16" s="30">
        <v>16662.009999999998</v>
      </c>
      <c r="BM16" s="30">
        <v>15182.79</v>
      </c>
      <c r="BN16" s="30">
        <v>15963.58</v>
      </c>
      <c r="BO16" s="30">
        <v>15956.56</v>
      </c>
      <c r="BP16" s="30"/>
      <c r="BQ16" s="20">
        <f t="shared" si="0"/>
        <v>15764.597020000005</v>
      </c>
      <c r="BR16" s="20">
        <f t="shared" si="1"/>
        <v>3941.1492550000012</v>
      </c>
    </row>
    <row r="17" spans="1:70" x14ac:dyDescent="0.25">
      <c r="A17" s="46" t="s">
        <v>15</v>
      </c>
      <c r="B17" s="30">
        <v>16035.36</v>
      </c>
      <c r="C17" s="30">
        <v>16012.29</v>
      </c>
      <c r="D17" s="30">
        <v>16351.75</v>
      </c>
      <c r="E17" s="30">
        <v>15894.55</v>
      </c>
      <c r="F17" s="30">
        <v>17138.039000000001</v>
      </c>
      <c r="G17" s="30">
        <v>17421.289000000001</v>
      </c>
      <c r="H17" s="30">
        <v>16727.221000000001</v>
      </c>
      <c r="I17" s="30">
        <v>15938.7</v>
      </c>
      <c r="J17" s="30">
        <v>15614.75</v>
      </c>
      <c r="K17" s="30">
        <v>16889.91</v>
      </c>
      <c r="L17" s="30">
        <v>17512.028999999999</v>
      </c>
      <c r="M17" s="30">
        <v>17296.09</v>
      </c>
      <c r="N17" s="30">
        <v>16294.11</v>
      </c>
      <c r="O17" s="30">
        <v>17352.449000000001</v>
      </c>
      <c r="P17" s="30">
        <v>16652.118999999999</v>
      </c>
      <c r="Q17" s="30">
        <v>17527.449000000001</v>
      </c>
      <c r="R17" s="30">
        <v>16367.38</v>
      </c>
      <c r="S17" s="30">
        <v>16725.34</v>
      </c>
      <c r="T17" s="30">
        <v>16708.188999999998</v>
      </c>
      <c r="U17" s="30">
        <v>17226.740000000002</v>
      </c>
      <c r="V17" s="30">
        <v>16316.5</v>
      </c>
      <c r="W17" s="30">
        <v>18190.09</v>
      </c>
      <c r="X17" s="30">
        <v>17645.811000000002</v>
      </c>
      <c r="Y17" s="30">
        <v>16763.650000000001</v>
      </c>
      <c r="Z17" s="30">
        <v>17868.73</v>
      </c>
      <c r="AA17" s="30">
        <v>18024.699000000001</v>
      </c>
      <c r="AB17" s="30">
        <v>16578.188999999998</v>
      </c>
      <c r="AC17" s="30">
        <v>16523.009999999998</v>
      </c>
      <c r="AD17" s="30">
        <v>16187.76</v>
      </c>
      <c r="AE17" s="30">
        <v>17705.131000000001</v>
      </c>
      <c r="AF17" s="30">
        <v>17073.34</v>
      </c>
      <c r="AG17" s="30">
        <v>17075.16</v>
      </c>
      <c r="AH17" s="30">
        <v>17794.25</v>
      </c>
      <c r="AI17" s="30">
        <v>17008.169999999998</v>
      </c>
      <c r="AJ17" s="30">
        <v>17460.539000000001</v>
      </c>
      <c r="AK17" s="30">
        <v>18434.800999999999</v>
      </c>
      <c r="AL17" s="30">
        <v>17991.710999999999</v>
      </c>
      <c r="AM17" s="30">
        <v>17497.811000000002</v>
      </c>
      <c r="AN17" s="30">
        <v>17518.080000000002</v>
      </c>
      <c r="AO17" s="30">
        <v>18117.721000000001</v>
      </c>
      <c r="AP17" s="30">
        <v>17220.52</v>
      </c>
      <c r="AQ17" s="30">
        <v>16720.91</v>
      </c>
      <c r="AR17" s="30">
        <v>17572.789000000001</v>
      </c>
      <c r="AS17" s="30">
        <v>17183.07</v>
      </c>
      <c r="AT17" s="30">
        <v>16875.900000000001</v>
      </c>
      <c r="AU17" s="30">
        <v>17459.881000000001</v>
      </c>
      <c r="AV17" s="30">
        <v>17414.93</v>
      </c>
      <c r="AW17" s="30">
        <v>17719.84</v>
      </c>
      <c r="AX17" s="30">
        <v>17251.210999999999</v>
      </c>
      <c r="AY17" s="30">
        <v>18337.919999999998</v>
      </c>
      <c r="AZ17" s="30">
        <v>18980.759999999998</v>
      </c>
      <c r="BA17" s="30">
        <v>17312.27</v>
      </c>
      <c r="BB17" s="30">
        <v>17677.259999999998</v>
      </c>
      <c r="BC17" s="30">
        <v>18333.900000000001</v>
      </c>
      <c r="BD17" s="30">
        <v>19147.240000000002</v>
      </c>
      <c r="BE17" s="30">
        <v>18457.118999999999</v>
      </c>
      <c r="BF17" s="30">
        <v>18052.330000000002</v>
      </c>
      <c r="BG17" s="30">
        <v>19060.971000000001</v>
      </c>
      <c r="BH17" s="30">
        <v>18655.391</v>
      </c>
      <c r="BI17" s="30">
        <v>18844.381000000001</v>
      </c>
      <c r="BJ17" s="30">
        <v>17829.221000000001</v>
      </c>
      <c r="BK17" s="30">
        <v>18391.449000000001</v>
      </c>
      <c r="BL17" s="30">
        <v>18811.710999999999</v>
      </c>
      <c r="BM17" s="30">
        <v>17776.73</v>
      </c>
      <c r="BN17" s="30">
        <v>18605.759999999998</v>
      </c>
      <c r="BO17" s="30">
        <v>18292.561000000002</v>
      </c>
      <c r="BP17" s="30"/>
      <c r="BQ17" s="20">
        <f t="shared" si="0"/>
        <v>17655.776540000003</v>
      </c>
      <c r="BR17" s="20">
        <f t="shared" si="1"/>
        <v>4413.9441350000006</v>
      </c>
    </row>
    <row r="18" spans="1:70" x14ac:dyDescent="0.25">
      <c r="A18" s="46" t="s">
        <v>16</v>
      </c>
      <c r="B18" s="30">
        <v>5666.75</v>
      </c>
      <c r="C18" s="30">
        <v>5150.21</v>
      </c>
      <c r="D18" s="30">
        <v>8145.2997999999998</v>
      </c>
      <c r="E18" s="30">
        <v>6315.0600999999997</v>
      </c>
      <c r="F18" s="30">
        <v>7278.9301999999998</v>
      </c>
      <c r="G18" s="30">
        <v>6014.7597999999998</v>
      </c>
      <c r="H18" s="30">
        <v>6644.96</v>
      </c>
      <c r="I18" s="30">
        <v>4811.6899000000003</v>
      </c>
      <c r="J18" s="30">
        <v>5596.9502000000002</v>
      </c>
      <c r="K18" s="30">
        <v>6034.8798999999999</v>
      </c>
      <c r="L18" s="30">
        <v>5455.8198000000002</v>
      </c>
      <c r="M18" s="30">
        <v>4098.0801000000001</v>
      </c>
      <c r="N18" s="30">
        <v>5106.8701000000001</v>
      </c>
      <c r="O18" s="30">
        <v>4578.6298999999999</v>
      </c>
      <c r="P18" s="30">
        <v>5867.3198000000002</v>
      </c>
      <c r="Q18" s="30">
        <v>4838.9701999999997</v>
      </c>
      <c r="R18" s="30">
        <v>3832.77</v>
      </c>
      <c r="S18" s="30">
        <v>4902.3397999999997</v>
      </c>
      <c r="T18" s="30">
        <v>4374.3999000000003</v>
      </c>
      <c r="U18" s="30">
        <v>4501.3999000000003</v>
      </c>
      <c r="V18" s="30">
        <v>5801.0801000000001</v>
      </c>
      <c r="W18" s="30">
        <v>5214.5298000000003</v>
      </c>
      <c r="X18" s="30">
        <v>5160.6298999999999</v>
      </c>
      <c r="Y18" s="30">
        <v>4955.21</v>
      </c>
      <c r="Z18" s="30">
        <v>4869.8999000000003</v>
      </c>
      <c r="AA18" s="30">
        <v>4675.5298000000003</v>
      </c>
      <c r="AB18" s="30">
        <v>4830.9399000000003</v>
      </c>
      <c r="AC18" s="30">
        <v>4158.0698000000002</v>
      </c>
      <c r="AD18" s="30">
        <v>3594.8</v>
      </c>
      <c r="AE18" s="30">
        <v>4600.8100999999997</v>
      </c>
      <c r="AF18" s="30">
        <v>4536.29</v>
      </c>
      <c r="AG18" s="30">
        <v>4491.0698000000002</v>
      </c>
      <c r="AH18" s="30">
        <v>5011.3301000000001</v>
      </c>
      <c r="AI18" s="30">
        <v>5759.8798999999999</v>
      </c>
      <c r="AJ18" s="30">
        <v>5646.6602000000003</v>
      </c>
      <c r="AK18" s="30">
        <v>4894.4502000000002</v>
      </c>
      <c r="AL18" s="30">
        <v>5574.6698999999999</v>
      </c>
      <c r="AM18" s="30">
        <v>5266.4701999999997</v>
      </c>
      <c r="AN18" s="30">
        <v>5593.2402000000002</v>
      </c>
      <c r="AO18" s="30">
        <v>5969.46</v>
      </c>
      <c r="AP18" s="30">
        <v>5865.5097999999998</v>
      </c>
      <c r="AQ18" s="30">
        <v>4768.0698000000002</v>
      </c>
      <c r="AR18" s="30">
        <v>6035.0097999999998</v>
      </c>
      <c r="AS18" s="30">
        <v>5229.3500999999997</v>
      </c>
      <c r="AT18" s="30">
        <v>5450.46</v>
      </c>
      <c r="AU18" s="30">
        <v>6005.21</v>
      </c>
      <c r="AV18" s="30">
        <v>6655.2997999999998</v>
      </c>
      <c r="AW18" s="30">
        <v>4976.79</v>
      </c>
      <c r="AX18" s="30">
        <v>5192.7700000000004</v>
      </c>
      <c r="AY18" s="30">
        <v>5350.3198000000002</v>
      </c>
      <c r="AZ18" s="30">
        <v>5895.0698000000002</v>
      </c>
      <c r="BA18" s="30">
        <v>5605.7798000000003</v>
      </c>
      <c r="BB18" s="30">
        <v>6497.1298999999999</v>
      </c>
      <c r="BC18" s="30">
        <v>6610.4102000000003</v>
      </c>
      <c r="BD18" s="30">
        <v>6141.73</v>
      </c>
      <c r="BE18" s="30">
        <v>6712.1698999999999</v>
      </c>
      <c r="BF18" s="30">
        <v>5582.46</v>
      </c>
      <c r="BG18" s="30">
        <v>5217.0698000000002</v>
      </c>
      <c r="BH18" s="30">
        <v>5735.29</v>
      </c>
      <c r="BI18" s="30">
        <v>6889.2597999999998</v>
      </c>
      <c r="BJ18" s="30">
        <v>6566.5298000000003</v>
      </c>
      <c r="BK18" s="30">
        <v>6418.9502000000002</v>
      </c>
      <c r="BL18" s="30">
        <v>6810.8701000000001</v>
      </c>
      <c r="BM18" s="30">
        <v>6061.98</v>
      </c>
      <c r="BN18" s="30">
        <v>7683.7402000000002</v>
      </c>
      <c r="BO18" s="30">
        <v>6586.2402000000002</v>
      </c>
      <c r="BP18" s="30"/>
      <c r="BQ18" s="20">
        <f t="shared" si="0"/>
        <v>5495.1879639999997</v>
      </c>
      <c r="BR18" s="20">
        <f t="shared" si="1"/>
        <v>1373.7969909999999</v>
      </c>
    </row>
    <row r="19" spans="1:70" x14ac:dyDescent="0.25">
      <c r="A19" s="46" t="s">
        <v>17</v>
      </c>
      <c r="B19" s="30">
        <v>29596.49</v>
      </c>
      <c r="C19" s="30">
        <v>30598.311000000002</v>
      </c>
      <c r="D19" s="30">
        <v>29771.118999999999</v>
      </c>
      <c r="E19" s="30">
        <v>30418.039000000001</v>
      </c>
      <c r="F19" s="30">
        <v>30759.34</v>
      </c>
      <c r="G19" s="30">
        <v>30194.84</v>
      </c>
      <c r="H19" s="30">
        <v>29304.891</v>
      </c>
      <c r="I19" s="30">
        <v>30489.33</v>
      </c>
      <c r="J19" s="30">
        <v>30358.17</v>
      </c>
      <c r="K19" s="30">
        <v>30404.77</v>
      </c>
      <c r="L19" s="30">
        <v>29884.98</v>
      </c>
      <c r="M19" s="30">
        <v>31744.59</v>
      </c>
      <c r="N19" s="30">
        <v>29671.51</v>
      </c>
      <c r="O19" s="30">
        <v>27991.66</v>
      </c>
      <c r="P19" s="30">
        <v>28866.92</v>
      </c>
      <c r="Q19" s="30">
        <v>31119.1</v>
      </c>
      <c r="R19" s="30">
        <v>29861.9</v>
      </c>
      <c r="S19" s="30">
        <v>29132.050999999999</v>
      </c>
      <c r="T19" s="30">
        <v>29542.52</v>
      </c>
      <c r="U19" s="30">
        <v>29902.960999999999</v>
      </c>
      <c r="V19" s="30">
        <v>30835.471000000001</v>
      </c>
      <c r="W19" s="30">
        <v>31930.789000000001</v>
      </c>
      <c r="X19" s="30">
        <v>30918.240000000002</v>
      </c>
      <c r="Y19" s="30">
        <v>30436.41</v>
      </c>
      <c r="Z19" s="30">
        <v>30383.289000000001</v>
      </c>
      <c r="AA19" s="30">
        <v>32658.449000000001</v>
      </c>
      <c r="AB19" s="30">
        <v>29369.050999999999</v>
      </c>
      <c r="AC19" s="30">
        <v>29553.98</v>
      </c>
      <c r="AD19" s="30">
        <v>28817.49</v>
      </c>
      <c r="AE19" s="30">
        <v>28811.278999999999</v>
      </c>
      <c r="AF19" s="30">
        <v>29826.609</v>
      </c>
      <c r="AG19" s="30">
        <v>29570.061000000002</v>
      </c>
      <c r="AH19" s="30">
        <v>30897.699000000001</v>
      </c>
      <c r="AI19" s="30">
        <v>30104.949000000001</v>
      </c>
      <c r="AJ19" s="30">
        <v>30796.359</v>
      </c>
      <c r="AK19" s="30">
        <v>32388.27</v>
      </c>
      <c r="AL19" s="30">
        <v>31127.09</v>
      </c>
      <c r="AM19" s="30">
        <v>30038.050999999999</v>
      </c>
      <c r="AN19" s="30">
        <v>29877.16</v>
      </c>
      <c r="AO19" s="30">
        <v>31949.131000000001</v>
      </c>
      <c r="AP19" s="30">
        <v>30753.93</v>
      </c>
      <c r="AQ19" s="30">
        <v>29992.43</v>
      </c>
      <c r="AR19" s="30">
        <v>31870.311000000002</v>
      </c>
      <c r="AS19" s="30">
        <v>31303.550999999999</v>
      </c>
      <c r="AT19" s="30">
        <v>30499.891</v>
      </c>
      <c r="AU19" s="30">
        <v>31596.641</v>
      </c>
      <c r="AV19" s="30">
        <v>30249.381000000001</v>
      </c>
      <c r="AW19" s="30">
        <v>30970.039000000001</v>
      </c>
      <c r="AX19" s="30">
        <v>30623.561000000002</v>
      </c>
      <c r="AY19" s="30">
        <v>30113.43</v>
      </c>
      <c r="AZ19" s="30">
        <v>31156.039000000001</v>
      </c>
      <c r="BA19" s="30">
        <v>30675.51</v>
      </c>
      <c r="BB19" s="30">
        <v>30654.061000000002</v>
      </c>
      <c r="BC19" s="30">
        <v>30864.311000000002</v>
      </c>
      <c r="BD19" s="30">
        <v>31897.359</v>
      </c>
      <c r="BE19" s="30">
        <v>32113.85</v>
      </c>
      <c r="BF19" s="30">
        <v>32504.23</v>
      </c>
      <c r="BG19" s="30">
        <v>32956.480000000003</v>
      </c>
      <c r="BH19" s="30">
        <v>31447.9</v>
      </c>
      <c r="BI19" s="30">
        <v>30796.65</v>
      </c>
      <c r="BJ19" s="30">
        <v>30574.16</v>
      </c>
      <c r="BK19" s="30">
        <v>32428.561000000002</v>
      </c>
      <c r="BL19" s="30">
        <v>32641.43</v>
      </c>
      <c r="BM19" s="30">
        <v>31286.210999999999</v>
      </c>
      <c r="BN19" s="30">
        <v>30577.34</v>
      </c>
      <c r="BO19" s="30">
        <v>31139.391</v>
      </c>
      <c r="BP19" s="30"/>
      <c r="BQ19" s="20">
        <f t="shared" si="0"/>
        <v>30808.318139999999</v>
      </c>
      <c r="BR19" s="20">
        <f t="shared" si="1"/>
        <v>7702.0795349999999</v>
      </c>
    </row>
    <row r="20" spans="1:70" x14ac:dyDescent="0.25">
      <c r="A20" s="46" t="s">
        <v>18</v>
      </c>
      <c r="B20" s="30">
        <v>6795.0897999999997</v>
      </c>
      <c r="C20" s="30">
        <v>7240.7002000000002</v>
      </c>
      <c r="D20" s="30">
        <v>7463.1801999999998</v>
      </c>
      <c r="E20" s="30">
        <v>8342.4004000000004</v>
      </c>
      <c r="F20" s="30">
        <v>8359.9403999999995</v>
      </c>
      <c r="G20" s="30">
        <v>7746.4701999999997</v>
      </c>
      <c r="H20" s="30">
        <v>7939.4902000000002</v>
      </c>
      <c r="I20" s="30">
        <v>7122.25</v>
      </c>
      <c r="J20" s="30">
        <v>7217.4701999999997</v>
      </c>
      <c r="K20" s="30">
        <v>8722.0400000000009</v>
      </c>
      <c r="L20" s="30">
        <v>9357.9199000000008</v>
      </c>
      <c r="M20" s="30">
        <v>8713.7304999999997</v>
      </c>
      <c r="N20" s="30">
        <v>8658.75</v>
      </c>
      <c r="O20" s="30">
        <v>7933.2201999999997</v>
      </c>
      <c r="P20" s="30">
        <v>7544.4902000000002</v>
      </c>
      <c r="Q20" s="30">
        <v>7822.9399000000003</v>
      </c>
      <c r="R20" s="30">
        <v>6747.8100999999997</v>
      </c>
      <c r="S20" s="30">
        <v>7522.1201000000001</v>
      </c>
      <c r="T20" s="30">
        <v>7434.0497999999998</v>
      </c>
      <c r="U20" s="30">
        <v>7280.3198000000002</v>
      </c>
      <c r="V20" s="30">
        <v>7465.5</v>
      </c>
      <c r="W20" s="30">
        <v>8521.8300999999992</v>
      </c>
      <c r="X20" s="30">
        <v>8378.7001999999993</v>
      </c>
      <c r="Y20" s="30">
        <v>7492.1000999999997</v>
      </c>
      <c r="Z20" s="30">
        <v>7864.77</v>
      </c>
      <c r="AA20" s="30">
        <v>8184.75</v>
      </c>
      <c r="AB20" s="30">
        <v>7076.8301000000001</v>
      </c>
      <c r="AC20" s="30">
        <v>6897.4301999999998</v>
      </c>
      <c r="AD20" s="30">
        <v>6725.27</v>
      </c>
      <c r="AE20" s="30">
        <v>7492.0698000000002</v>
      </c>
      <c r="AF20" s="30">
        <v>7110.8397999999997</v>
      </c>
      <c r="AG20" s="30">
        <v>8056.3500999999997</v>
      </c>
      <c r="AH20" s="30">
        <v>7554.4502000000002</v>
      </c>
      <c r="AI20" s="30">
        <v>7061.7597999999998</v>
      </c>
      <c r="AJ20" s="30">
        <v>7464.1099000000004</v>
      </c>
      <c r="AK20" s="30">
        <v>8252.1903999999995</v>
      </c>
      <c r="AL20" s="30">
        <v>7862.4399000000003</v>
      </c>
      <c r="AM20" s="30">
        <v>7601.4502000000002</v>
      </c>
      <c r="AN20" s="30">
        <v>7463.21</v>
      </c>
      <c r="AO20" s="30">
        <v>8916.5400000000009</v>
      </c>
      <c r="AP20" s="30">
        <v>8223.5</v>
      </c>
      <c r="AQ20" s="30">
        <v>7728.46</v>
      </c>
      <c r="AR20" s="30">
        <v>8441.1797000000006</v>
      </c>
      <c r="AS20" s="30">
        <v>8066.29</v>
      </c>
      <c r="AT20" s="30">
        <v>8062.0097999999998</v>
      </c>
      <c r="AU20" s="30">
        <v>8335.5897999999997</v>
      </c>
      <c r="AV20" s="30">
        <v>7287.29</v>
      </c>
      <c r="AW20" s="30">
        <v>7933.8999000000003</v>
      </c>
      <c r="AX20" s="30">
        <v>7988.9902000000002</v>
      </c>
      <c r="AY20" s="30">
        <v>8396.5195000000003</v>
      </c>
      <c r="AZ20" s="30">
        <v>9380.1699000000008</v>
      </c>
      <c r="BA20" s="30">
        <v>8200.1699000000008</v>
      </c>
      <c r="BB20" s="30">
        <v>8682.0800999999992</v>
      </c>
      <c r="BC20" s="30">
        <v>8283.8300999999992</v>
      </c>
      <c r="BD20" s="30">
        <v>8873.2001999999993</v>
      </c>
      <c r="BE20" s="30">
        <v>8482.8701000000001</v>
      </c>
      <c r="BF20" s="30">
        <v>9048.3495999999996</v>
      </c>
      <c r="BG20" s="30">
        <v>10203.81</v>
      </c>
      <c r="BH20" s="30">
        <v>9592.5995999999996</v>
      </c>
      <c r="BI20" s="30">
        <v>8909.2803000000004</v>
      </c>
      <c r="BJ20" s="30">
        <v>8614.5702999999994</v>
      </c>
      <c r="BK20" s="30">
        <v>9683.8096000000005</v>
      </c>
      <c r="BL20" s="30">
        <v>10246.870000000001</v>
      </c>
      <c r="BM20" s="30">
        <v>9349.5498000000007</v>
      </c>
      <c r="BN20" s="30">
        <v>9281.0303000000004</v>
      </c>
      <c r="BO20" s="30">
        <v>9734.9297000000006</v>
      </c>
      <c r="BP20" s="30"/>
      <c r="BQ20" s="20">
        <f t="shared" si="0"/>
        <v>8189.1547799999998</v>
      </c>
      <c r="BR20" s="20">
        <f t="shared" si="1"/>
        <v>2047.288695</v>
      </c>
    </row>
    <row r="21" spans="1:70" x14ac:dyDescent="0.25">
      <c r="A21" s="46" t="s">
        <v>19</v>
      </c>
      <c r="B21" s="30">
        <v>24851.02</v>
      </c>
      <c r="C21" s="30">
        <v>25076.710999999999</v>
      </c>
      <c r="D21" s="30">
        <v>25714.25</v>
      </c>
      <c r="E21" s="30">
        <v>25562.868999999999</v>
      </c>
      <c r="F21" s="30">
        <v>25003.57</v>
      </c>
      <c r="G21" s="30">
        <v>24591.721000000001</v>
      </c>
      <c r="H21" s="30">
        <v>24933.58</v>
      </c>
      <c r="I21" s="30">
        <v>24430.061000000002</v>
      </c>
      <c r="J21" s="30">
        <v>24033.188999999998</v>
      </c>
      <c r="K21" s="30">
        <v>24470.66</v>
      </c>
      <c r="L21" s="30">
        <v>24463.050999999999</v>
      </c>
      <c r="M21" s="30">
        <v>24344.028999999999</v>
      </c>
      <c r="N21" s="30">
        <v>24165.109</v>
      </c>
      <c r="O21" s="30">
        <v>23441.641</v>
      </c>
      <c r="P21" s="30">
        <v>23200.66</v>
      </c>
      <c r="Q21" s="30">
        <v>23005.028999999999</v>
      </c>
      <c r="R21" s="30">
        <v>24628.400000000001</v>
      </c>
      <c r="S21" s="30">
        <v>24577.938999999998</v>
      </c>
      <c r="T21" s="30">
        <v>24888.51</v>
      </c>
      <c r="U21" s="30">
        <v>24522.18</v>
      </c>
      <c r="V21" s="30">
        <v>26055.98</v>
      </c>
      <c r="W21" s="30">
        <v>25874.41</v>
      </c>
      <c r="X21" s="30">
        <v>26125</v>
      </c>
      <c r="Y21" s="30">
        <v>23816.721000000001</v>
      </c>
      <c r="Z21" s="30">
        <v>24682.83</v>
      </c>
      <c r="AA21" s="30">
        <v>25924.74</v>
      </c>
      <c r="AB21" s="30">
        <v>24409.699000000001</v>
      </c>
      <c r="AC21" s="30">
        <v>24254.721000000001</v>
      </c>
      <c r="AD21" s="30">
        <v>24525.52</v>
      </c>
      <c r="AE21" s="30">
        <v>25684.188999999998</v>
      </c>
      <c r="AF21" s="30">
        <v>25493.33</v>
      </c>
      <c r="AG21" s="30">
        <v>26202.68</v>
      </c>
      <c r="AH21" s="30">
        <v>26011.528999999999</v>
      </c>
      <c r="AI21" s="30">
        <v>24918.368999999999</v>
      </c>
      <c r="AJ21" s="30">
        <v>24970.438999999998</v>
      </c>
      <c r="AK21" s="30">
        <v>26427.18</v>
      </c>
      <c r="AL21" s="30">
        <v>25850.18</v>
      </c>
      <c r="AM21" s="30">
        <v>24954.881000000001</v>
      </c>
      <c r="AN21" s="30">
        <v>25480.289000000001</v>
      </c>
      <c r="AO21" s="30">
        <v>26001.07</v>
      </c>
      <c r="AP21" s="30">
        <v>26456.42</v>
      </c>
      <c r="AQ21" s="30">
        <v>25486.33</v>
      </c>
      <c r="AR21" s="30">
        <v>25460.01</v>
      </c>
      <c r="AS21" s="30">
        <v>25967.09</v>
      </c>
      <c r="AT21" s="30">
        <v>25013.699000000001</v>
      </c>
      <c r="AU21" s="30">
        <v>25044.83</v>
      </c>
      <c r="AV21" s="30">
        <v>25076.561000000002</v>
      </c>
      <c r="AW21" s="30">
        <v>26055.699000000001</v>
      </c>
      <c r="AX21" s="30">
        <v>25827.891</v>
      </c>
      <c r="AY21" s="30">
        <v>26020.400000000001</v>
      </c>
      <c r="AZ21" s="30">
        <v>28500.23</v>
      </c>
      <c r="BA21" s="30">
        <v>25355.07</v>
      </c>
      <c r="BB21" s="30">
        <v>26272.789000000001</v>
      </c>
      <c r="BC21" s="30">
        <v>25956.141</v>
      </c>
      <c r="BD21" s="30">
        <v>26790.400000000001</v>
      </c>
      <c r="BE21" s="30">
        <v>25763.391</v>
      </c>
      <c r="BF21" s="30">
        <v>26541.98</v>
      </c>
      <c r="BG21" s="30">
        <v>27228.061000000002</v>
      </c>
      <c r="BH21" s="30">
        <v>26456.949000000001</v>
      </c>
      <c r="BI21" s="30">
        <v>26518.42</v>
      </c>
      <c r="BJ21" s="30">
        <v>26073.759999999998</v>
      </c>
      <c r="BK21" s="30">
        <v>26251.73</v>
      </c>
      <c r="BL21" s="30">
        <v>27867.26</v>
      </c>
      <c r="BM21" s="30">
        <v>26015.52</v>
      </c>
      <c r="BN21" s="30">
        <v>26344.84</v>
      </c>
      <c r="BO21" s="30">
        <v>26485.16</v>
      </c>
      <c r="BP21" s="30"/>
      <c r="BQ21" s="20">
        <f t="shared" si="0"/>
        <v>25742.228339999998</v>
      </c>
      <c r="BR21" s="20">
        <f t="shared" si="1"/>
        <v>6435.5570849999995</v>
      </c>
    </row>
    <row r="22" spans="1:70" x14ac:dyDescent="0.25">
      <c r="A22" s="46" t="s">
        <v>20</v>
      </c>
      <c r="B22" s="30">
        <v>16958.891</v>
      </c>
      <c r="C22" s="30">
        <v>16964.98</v>
      </c>
      <c r="D22" s="30">
        <v>16413.131000000001</v>
      </c>
      <c r="E22" s="30">
        <v>17515.02</v>
      </c>
      <c r="F22" s="30">
        <v>18249.240000000002</v>
      </c>
      <c r="G22" s="30">
        <v>17705.561000000002</v>
      </c>
      <c r="H22" s="30">
        <v>18303.891</v>
      </c>
      <c r="I22" s="30">
        <v>16618.740000000002</v>
      </c>
      <c r="J22" s="30">
        <v>17927.509999999998</v>
      </c>
      <c r="K22" s="30">
        <v>17943.381000000001</v>
      </c>
      <c r="L22" s="30">
        <v>17897.52</v>
      </c>
      <c r="M22" s="30">
        <v>18561.400000000001</v>
      </c>
      <c r="N22" s="30">
        <v>18784.990000000002</v>
      </c>
      <c r="O22" s="30">
        <v>17111.688999999998</v>
      </c>
      <c r="P22" s="30">
        <v>17289.84</v>
      </c>
      <c r="Q22" s="30">
        <v>17780.789000000001</v>
      </c>
      <c r="R22" s="30">
        <v>16394.240000000002</v>
      </c>
      <c r="S22" s="30">
        <v>16370.71</v>
      </c>
      <c r="T22" s="30">
        <v>16752.800999999999</v>
      </c>
      <c r="U22" s="30">
        <v>17619.48</v>
      </c>
      <c r="V22" s="30">
        <v>17893.300999999999</v>
      </c>
      <c r="W22" s="30">
        <v>18607.34</v>
      </c>
      <c r="X22" s="30">
        <v>19010.789000000001</v>
      </c>
      <c r="Y22" s="30">
        <v>17651.641</v>
      </c>
      <c r="Z22" s="30">
        <v>18255.27</v>
      </c>
      <c r="AA22" s="30">
        <v>18839.561000000002</v>
      </c>
      <c r="AB22" s="30">
        <v>17157.210999999999</v>
      </c>
      <c r="AC22" s="30">
        <v>17525.949000000001</v>
      </c>
      <c r="AD22" s="30">
        <v>17187.990000000002</v>
      </c>
      <c r="AE22" s="30">
        <v>17899.77</v>
      </c>
      <c r="AF22" s="30">
        <v>17629.199000000001</v>
      </c>
      <c r="AG22" s="30">
        <v>18201.471000000001</v>
      </c>
      <c r="AH22" s="30">
        <v>18734.740000000002</v>
      </c>
      <c r="AI22" s="30">
        <v>18445.039000000001</v>
      </c>
      <c r="AJ22" s="30">
        <v>18262.109</v>
      </c>
      <c r="AK22" s="30">
        <v>18954.609</v>
      </c>
      <c r="AL22" s="30">
        <v>18346.381000000001</v>
      </c>
      <c r="AM22" s="30">
        <v>17808.900000000001</v>
      </c>
      <c r="AN22" s="30">
        <v>17864.391</v>
      </c>
      <c r="AO22" s="30">
        <v>19209.641</v>
      </c>
      <c r="AP22" s="30">
        <v>18568.509999999998</v>
      </c>
      <c r="AQ22" s="30">
        <v>18010.98</v>
      </c>
      <c r="AR22" s="30">
        <v>18891.830000000002</v>
      </c>
      <c r="AS22" s="30">
        <v>18726.759999999998</v>
      </c>
      <c r="AT22" s="30">
        <v>18078.381000000001</v>
      </c>
      <c r="AU22" s="30">
        <v>18323.881000000001</v>
      </c>
      <c r="AV22" s="30">
        <v>18194.859</v>
      </c>
      <c r="AW22" s="30">
        <v>18817.57</v>
      </c>
      <c r="AX22" s="30">
        <v>18381.23</v>
      </c>
      <c r="AY22" s="30">
        <v>18882.311000000002</v>
      </c>
      <c r="AZ22" s="30">
        <v>20292.400000000001</v>
      </c>
      <c r="BA22" s="30">
        <v>18852.289000000001</v>
      </c>
      <c r="BB22" s="30">
        <v>18776.289000000001</v>
      </c>
      <c r="BC22" s="30">
        <v>18818.368999999999</v>
      </c>
      <c r="BD22" s="30">
        <v>19016.449000000001</v>
      </c>
      <c r="BE22" s="30">
        <v>19232.688999999998</v>
      </c>
      <c r="BF22" s="30">
        <v>19336.32</v>
      </c>
      <c r="BG22" s="30">
        <v>19912.789000000001</v>
      </c>
      <c r="BH22" s="30">
        <v>19339.199000000001</v>
      </c>
      <c r="BI22" s="30">
        <v>20133.449000000001</v>
      </c>
      <c r="BJ22" s="30">
        <v>19347.490000000002</v>
      </c>
      <c r="BK22" s="30">
        <v>19416.43</v>
      </c>
      <c r="BL22" s="30">
        <v>20201.050999999999</v>
      </c>
      <c r="BM22" s="30">
        <v>19242.368999999999</v>
      </c>
      <c r="BN22" s="30">
        <v>19391.811000000002</v>
      </c>
      <c r="BO22" s="30">
        <v>19341.800999999999</v>
      </c>
      <c r="BP22" s="30"/>
      <c r="BQ22" s="20">
        <f t="shared" si="0"/>
        <v>18523.000779999998</v>
      </c>
      <c r="BR22" s="20">
        <f t="shared" si="1"/>
        <v>4630.7501949999996</v>
      </c>
    </row>
    <row r="23" spans="1:70" x14ac:dyDescent="0.25">
      <c r="A23" s="46" t="s">
        <v>21</v>
      </c>
      <c r="B23" s="30">
        <v>2612.5601000000001</v>
      </c>
      <c r="C23" s="30">
        <v>3099.3899000000001</v>
      </c>
      <c r="D23" s="30">
        <v>2462.5700999999999</v>
      </c>
      <c r="E23" s="30">
        <v>2512.9099000000001</v>
      </c>
      <c r="F23" s="30">
        <v>2865.95</v>
      </c>
      <c r="G23" s="30">
        <v>2801.8</v>
      </c>
      <c r="H23" s="30">
        <v>2098.2199999999998</v>
      </c>
      <c r="I23" s="30">
        <v>3005.6298999999999</v>
      </c>
      <c r="J23" s="30">
        <v>2384.5500000000002</v>
      </c>
      <c r="K23" s="30">
        <v>2561.27</v>
      </c>
      <c r="L23" s="30">
        <v>2594.4099000000001</v>
      </c>
      <c r="M23" s="30">
        <v>2957.98</v>
      </c>
      <c r="N23" s="30">
        <v>2749.5900999999999</v>
      </c>
      <c r="O23" s="30">
        <v>3025.71</v>
      </c>
      <c r="P23" s="30">
        <v>2406.8400999999999</v>
      </c>
      <c r="Q23" s="30">
        <v>2606.3400999999999</v>
      </c>
      <c r="R23" s="30">
        <v>2312.1599000000001</v>
      </c>
      <c r="S23" s="30">
        <v>2445.9499999999998</v>
      </c>
      <c r="T23" s="30">
        <v>2499.9899999999998</v>
      </c>
      <c r="U23" s="30">
        <v>2722.1001000000001</v>
      </c>
      <c r="V23" s="30">
        <v>2288.0900999999999</v>
      </c>
      <c r="W23" s="30">
        <v>2585.4499999999998</v>
      </c>
      <c r="X23" s="30">
        <v>2747.9099000000001</v>
      </c>
      <c r="Y23" s="30">
        <v>2823.6201000000001</v>
      </c>
      <c r="Z23" s="30">
        <v>2313.98</v>
      </c>
      <c r="AA23" s="30">
        <v>2678.28</v>
      </c>
      <c r="AB23" s="30">
        <v>2275.8400999999999</v>
      </c>
      <c r="AC23" s="30">
        <v>2550.9299000000001</v>
      </c>
      <c r="AD23" s="30">
        <v>2286.4299000000001</v>
      </c>
      <c r="AE23" s="30">
        <v>2213.8301000000001</v>
      </c>
      <c r="AF23" s="30">
        <v>2375.8301000000001</v>
      </c>
      <c r="AG23" s="30">
        <v>2620.6599000000001</v>
      </c>
      <c r="AH23" s="30">
        <v>2268.5601000000001</v>
      </c>
      <c r="AI23" s="30">
        <v>2321.8200999999999</v>
      </c>
      <c r="AJ23" s="30">
        <v>2197.3701000000001</v>
      </c>
      <c r="AK23" s="30">
        <v>2729.3899000000001</v>
      </c>
      <c r="AL23" s="30">
        <v>2575.9499999999998</v>
      </c>
      <c r="AM23" s="30">
        <v>2252.5300000000002</v>
      </c>
      <c r="AN23" s="30">
        <v>2157.4398999999999</v>
      </c>
      <c r="AO23" s="30">
        <v>2562.04</v>
      </c>
      <c r="AP23" s="30">
        <v>2920.8400999999999</v>
      </c>
      <c r="AQ23" s="30">
        <v>2462.4699999999998</v>
      </c>
      <c r="AR23" s="30">
        <v>2616.9198999999999</v>
      </c>
      <c r="AS23" s="30">
        <v>2871.72</v>
      </c>
      <c r="AT23" s="30">
        <v>2007.8199</v>
      </c>
      <c r="AU23" s="30">
        <v>2016.42</v>
      </c>
      <c r="AV23" s="30">
        <v>2497.3501000000001</v>
      </c>
      <c r="AW23" s="30">
        <v>2608.6100999999999</v>
      </c>
      <c r="AX23" s="30">
        <v>2296.4299000000001</v>
      </c>
      <c r="AY23" s="30">
        <v>2222.8400999999999</v>
      </c>
      <c r="AZ23" s="30">
        <v>2829.27</v>
      </c>
      <c r="BA23" s="30">
        <v>2869.8101000000001</v>
      </c>
      <c r="BB23" s="30">
        <v>2188.0500000000002</v>
      </c>
      <c r="BC23" s="30">
        <v>2793.3301000000001</v>
      </c>
      <c r="BD23" s="30">
        <v>2818.97</v>
      </c>
      <c r="BE23" s="30">
        <v>2765.76</v>
      </c>
      <c r="BF23" s="30">
        <v>2359.9198999999999</v>
      </c>
      <c r="BG23" s="30">
        <v>2946.49</v>
      </c>
      <c r="BH23" s="30">
        <v>2878.6898999999999</v>
      </c>
      <c r="BI23" s="30">
        <v>3089.4099000000001</v>
      </c>
      <c r="BJ23" s="30">
        <v>2344.8000000000002</v>
      </c>
      <c r="BK23" s="30">
        <v>2350.4198999999999</v>
      </c>
      <c r="BL23" s="30">
        <v>2637.79</v>
      </c>
      <c r="BM23" s="30">
        <v>2644.4099000000001</v>
      </c>
      <c r="BN23" s="30">
        <v>3161.0700999999999</v>
      </c>
      <c r="BO23" s="30">
        <v>2759.74</v>
      </c>
      <c r="BP23" s="30"/>
      <c r="BQ23" s="20">
        <f t="shared" si="0"/>
        <v>2535.3100019999997</v>
      </c>
      <c r="BR23" s="20">
        <f t="shared" si="1"/>
        <v>633.82750049999993</v>
      </c>
    </row>
    <row r="24" spans="1:70" x14ac:dyDescent="0.25">
      <c r="A24" s="46" t="s">
        <v>153</v>
      </c>
      <c r="B24" s="30">
        <v>19357.221000000001</v>
      </c>
      <c r="C24" s="30">
        <v>18884</v>
      </c>
      <c r="D24" s="30">
        <v>17619.971000000001</v>
      </c>
      <c r="E24" s="30">
        <v>19319.240000000002</v>
      </c>
      <c r="F24" s="30">
        <v>19687.830000000002</v>
      </c>
      <c r="G24" s="30">
        <v>19620.91</v>
      </c>
      <c r="H24" s="30">
        <v>20458.359</v>
      </c>
      <c r="I24" s="30">
        <v>18784.18</v>
      </c>
      <c r="J24" s="30">
        <v>19372.740000000002</v>
      </c>
      <c r="K24" s="30">
        <v>20054.141</v>
      </c>
      <c r="L24" s="30">
        <v>19881.539000000001</v>
      </c>
      <c r="M24" s="30">
        <v>20072.028999999999</v>
      </c>
      <c r="N24" s="30">
        <v>19959.368999999999</v>
      </c>
      <c r="O24" s="30">
        <v>18655.561000000002</v>
      </c>
      <c r="P24" s="30">
        <v>18999.599999999999</v>
      </c>
      <c r="Q24" s="30">
        <v>19384.471000000001</v>
      </c>
      <c r="R24" s="30">
        <v>18260.91</v>
      </c>
      <c r="S24" s="30">
        <v>18928.141</v>
      </c>
      <c r="T24" s="30">
        <v>18935.710999999999</v>
      </c>
      <c r="U24" s="30">
        <v>19931.57</v>
      </c>
      <c r="V24" s="30">
        <v>20225.07</v>
      </c>
      <c r="W24" s="30">
        <v>20870.91</v>
      </c>
      <c r="X24" s="30">
        <v>21104.131000000001</v>
      </c>
      <c r="Y24" s="30">
        <v>19559.400000000001</v>
      </c>
      <c r="Z24" s="30">
        <v>20513.509999999998</v>
      </c>
      <c r="AA24" s="30">
        <v>21105.49</v>
      </c>
      <c r="AB24" s="30">
        <v>18971.528999999999</v>
      </c>
      <c r="AC24" s="30">
        <v>19380.98</v>
      </c>
      <c r="AD24" s="30">
        <v>19534.289000000001</v>
      </c>
      <c r="AE24" s="30">
        <v>20117.169999999998</v>
      </c>
      <c r="AF24" s="30">
        <v>19911.188999999998</v>
      </c>
      <c r="AG24" s="30">
        <v>20723.618999999999</v>
      </c>
      <c r="AH24" s="30">
        <v>21249.5</v>
      </c>
      <c r="AI24" s="30">
        <v>20707.938999999998</v>
      </c>
      <c r="AJ24" s="30">
        <v>20839.990000000002</v>
      </c>
      <c r="AK24" s="30">
        <v>21647.33</v>
      </c>
      <c r="AL24" s="30">
        <v>20564.778999999999</v>
      </c>
      <c r="AM24" s="30">
        <v>19955.789000000001</v>
      </c>
      <c r="AN24" s="30">
        <v>20477.949000000001</v>
      </c>
      <c r="AO24" s="30">
        <v>21294.528999999999</v>
      </c>
      <c r="AP24" s="30">
        <v>21137.311000000002</v>
      </c>
      <c r="AQ24" s="30">
        <v>20192.938999999998</v>
      </c>
      <c r="AR24" s="30">
        <v>21293.881000000001</v>
      </c>
      <c r="AS24" s="30">
        <v>21334.971000000001</v>
      </c>
      <c r="AT24" s="30">
        <v>20564.391</v>
      </c>
      <c r="AU24" s="30">
        <v>20698.84</v>
      </c>
      <c r="AV24" s="30">
        <v>20413.811000000002</v>
      </c>
      <c r="AW24" s="30">
        <v>20868.881000000001</v>
      </c>
      <c r="AX24" s="30">
        <v>20819.881000000001</v>
      </c>
      <c r="AY24" s="30">
        <v>21732.891</v>
      </c>
      <c r="AZ24" s="30">
        <v>22739.938999999998</v>
      </c>
      <c r="BA24" s="30">
        <v>21664.080000000002</v>
      </c>
      <c r="BB24" s="30">
        <v>21761.141</v>
      </c>
      <c r="BC24" s="30">
        <v>21930.16</v>
      </c>
      <c r="BD24" s="30">
        <v>22577.93</v>
      </c>
      <c r="BE24" s="30">
        <v>22340.84</v>
      </c>
      <c r="BF24" s="30">
        <v>22648.9</v>
      </c>
      <c r="BG24" s="30">
        <v>23218.050999999999</v>
      </c>
      <c r="BH24" s="30">
        <v>22572.34</v>
      </c>
      <c r="BI24" s="30">
        <v>22861.028999999999</v>
      </c>
      <c r="BJ24" s="30">
        <v>21864.59</v>
      </c>
      <c r="BK24" s="30">
        <v>21998.311000000002</v>
      </c>
      <c r="BL24" s="30">
        <v>22704.23</v>
      </c>
      <c r="BM24" s="30">
        <v>21914.84</v>
      </c>
      <c r="BN24" s="30">
        <v>22137.721000000001</v>
      </c>
      <c r="BO24" s="30">
        <v>22167.41</v>
      </c>
      <c r="BP24" s="30"/>
      <c r="BQ24" s="20">
        <f t="shared" si="0"/>
        <v>21019.414659999995</v>
      </c>
      <c r="BR24" s="20">
        <f t="shared" si="1"/>
        <v>5254.8536649999987</v>
      </c>
    </row>
    <row r="25" spans="1:70" x14ac:dyDescent="0.25">
      <c r="A25" s="46" t="s">
        <v>23</v>
      </c>
      <c r="B25" s="30">
        <v>27189.16</v>
      </c>
      <c r="C25" s="30">
        <v>24683.618999999999</v>
      </c>
      <c r="D25" s="30">
        <v>23943.65</v>
      </c>
      <c r="E25" s="30">
        <v>26012.84</v>
      </c>
      <c r="F25" s="30">
        <v>27796.618999999999</v>
      </c>
      <c r="G25" s="30">
        <v>26154.83</v>
      </c>
      <c r="H25" s="30">
        <v>27794.960999999999</v>
      </c>
      <c r="I25" s="30">
        <v>24737.391</v>
      </c>
      <c r="J25" s="30">
        <v>27217.41</v>
      </c>
      <c r="K25" s="30">
        <v>26014.118999999999</v>
      </c>
      <c r="L25" s="30">
        <v>25815.289000000001</v>
      </c>
      <c r="M25" s="30">
        <v>27725.57</v>
      </c>
      <c r="N25" s="30">
        <v>27694.85</v>
      </c>
      <c r="O25" s="30">
        <v>24329.4</v>
      </c>
      <c r="P25" s="30">
        <v>25453.67</v>
      </c>
      <c r="Q25" s="30">
        <v>26120.41</v>
      </c>
      <c r="R25" s="30">
        <v>24964.58</v>
      </c>
      <c r="S25" s="30">
        <v>25439.1</v>
      </c>
      <c r="T25" s="30">
        <v>24885.25</v>
      </c>
      <c r="U25" s="30">
        <v>26217.74</v>
      </c>
      <c r="V25" s="30">
        <v>27429.84</v>
      </c>
      <c r="W25" s="30">
        <v>27780.199000000001</v>
      </c>
      <c r="X25" s="30">
        <v>27793.210999999999</v>
      </c>
      <c r="Y25" s="30">
        <v>27329.631000000001</v>
      </c>
      <c r="Z25" s="30">
        <v>27791.311000000002</v>
      </c>
      <c r="AA25" s="30">
        <v>28665.25</v>
      </c>
      <c r="AB25" s="30">
        <v>26480.17</v>
      </c>
      <c r="AC25" s="30">
        <v>27292.278999999999</v>
      </c>
      <c r="AD25" s="30">
        <v>27199.109</v>
      </c>
      <c r="AE25" s="30">
        <v>26982.368999999999</v>
      </c>
      <c r="AF25" s="30">
        <v>27274.1</v>
      </c>
      <c r="AG25" s="30">
        <v>27926.221000000001</v>
      </c>
      <c r="AH25" s="30">
        <v>29124.15</v>
      </c>
      <c r="AI25" s="30">
        <v>28090.23</v>
      </c>
      <c r="AJ25" s="30">
        <v>28382.65</v>
      </c>
      <c r="AK25" s="30">
        <v>28762.789000000001</v>
      </c>
      <c r="AL25" s="30">
        <v>28261</v>
      </c>
      <c r="AM25" s="30">
        <v>27786.5</v>
      </c>
      <c r="AN25" s="30">
        <v>28574.240000000002</v>
      </c>
      <c r="AO25" s="30">
        <v>28588.188999999998</v>
      </c>
      <c r="AP25" s="30">
        <v>28536.061000000002</v>
      </c>
      <c r="AQ25" s="30">
        <v>26830.471000000001</v>
      </c>
      <c r="AR25" s="30">
        <v>29765.391</v>
      </c>
      <c r="AS25" s="30">
        <v>28962.539000000001</v>
      </c>
      <c r="AT25" s="30">
        <v>27432.609</v>
      </c>
      <c r="AU25" s="30">
        <v>28160.699000000001</v>
      </c>
      <c r="AV25" s="30">
        <v>27106</v>
      </c>
      <c r="AW25" s="30">
        <v>28312.199000000001</v>
      </c>
      <c r="AX25" s="30">
        <v>28551.24</v>
      </c>
      <c r="AY25" s="30">
        <v>28648.43</v>
      </c>
      <c r="AZ25" s="30">
        <v>29532.699000000001</v>
      </c>
      <c r="BA25" s="30">
        <v>27751.381000000001</v>
      </c>
      <c r="BB25" s="30">
        <v>27947.891</v>
      </c>
      <c r="BC25" s="30">
        <v>27983.359</v>
      </c>
      <c r="BD25" s="30">
        <v>28679.52</v>
      </c>
      <c r="BE25" s="30">
        <v>28780.109</v>
      </c>
      <c r="BF25" s="30">
        <v>28711.960999999999</v>
      </c>
      <c r="BG25" s="30">
        <v>30226.868999999999</v>
      </c>
      <c r="BH25" s="30">
        <v>29972.859</v>
      </c>
      <c r="BI25" s="30">
        <v>30108.240000000002</v>
      </c>
      <c r="BJ25" s="30">
        <v>29481.550999999999</v>
      </c>
      <c r="BK25" s="30">
        <v>29544.289000000001</v>
      </c>
      <c r="BL25" s="30">
        <v>29960.300999999999</v>
      </c>
      <c r="BM25" s="30">
        <v>28624.221000000001</v>
      </c>
      <c r="BN25" s="30">
        <v>28417.93</v>
      </c>
      <c r="BO25" s="30">
        <v>29232.01</v>
      </c>
      <c r="BP25" s="30"/>
      <c r="BQ25" s="20">
        <f t="shared" si="0"/>
        <v>28125.618739999994</v>
      </c>
      <c r="BR25" s="20">
        <f t="shared" si="1"/>
        <v>7031.4046849999986</v>
      </c>
    </row>
    <row r="26" spans="1:70" x14ac:dyDescent="0.25">
      <c r="A26" s="46" t="s">
        <v>24</v>
      </c>
      <c r="B26" s="30">
        <v>2065.0700999999999</v>
      </c>
      <c r="C26" s="30">
        <v>1977.33</v>
      </c>
      <c r="D26" s="30">
        <v>2032.62</v>
      </c>
      <c r="E26" s="30">
        <v>2433.2399999999998</v>
      </c>
      <c r="F26" s="30">
        <v>2544.0100000000002</v>
      </c>
      <c r="G26" s="30">
        <v>2133.3798999999999</v>
      </c>
      <c r="H26" s="30">
        <v>1896.12</v>
      </c>
      <c r="I26" s="30">
        <v>2050.6001000000001</v>
      </c>
      <c r="J26" s="30">
        <v>1882.37</v>
      </c>
      <c r="K26" s="30">
        <v>2646.1898999999999</v>
      </c>
      <c r="L26" s="30">
        <v>3545.8301000000001</v>
      </c>
      <c r="M26" s="30">
        <v>2886.27</v>
      </c>
      <c r="N26" s="30">
        <v>3344.4198999999999</v>
      </c>
      <c r="O26" s="30">
        <v>2589.48</v>
      </c>
      <c r="P26" s="30">
        <v>3199.9299000000001</v>
      </c>
      <c r="Q26" s="30">
        <v>2671.9099000000001</v>
      </c>
      <c r="R26" s="30">
        <v>2681.3501000000001</v>
      </c>
      <c r="S26" s="30">
        <v>2665.78</v>
      </c>
      <c r="T26" s="30">
        <v>2398.79</v>
      </c>
      <c r="U26" s="30">
        <v>3342.6100999999999</v>
      </c>
      <c r="V26" s="30">
        <v>2906.8301000000001</v>
      </c>
      <c r="W26" s="30">
        <v>3185.6599000000001</v>
      </c>
      <c r="X26" s="30">
        <v>2792.8200999999999</v>
      </c>
      <c r="Y26" s="30">
        <v>2600.9099000000001</v>
      </c>
      <c r="Z26" s="30">
        <v>3340.4398999999999</v>
      </c>
      <c r="AA26" s="30">
        <v>2855.3899000000001</v>
      </c>
      <c r="AB26" s="30">
        <v>2812.21</v>
      </c>
      <c r="AC26" s="30">
        <v>2724.51</v>
      </c>
      <c r="AD26" s="30">
        <v>2666.6698999999999</v>
      </c>
      <c r="AE26" s="30">
        <v>3320.1498999999999</v>
      </c>
      <c r="AF26" s="30">
        <v>3440.04</v>
      </c>
      <c r="AG26" s="30">
        <v>3513.21</v>
      </c>
      <c r="AH26" s="30">
        <v>2939.79</v>
      </c>
      <c r="AI26" s="30">
        <v>3151.22</v>
      </c>
      <c r="AJ26" s="30">
        <v>3644.1001000000001</v>
      </c>
      <c r="AK26" s="30">
        <v>4035.45</v>
      </c>
      <c r="AL26" s="30">
        <v>3098.51</v>
      </c>
      <c r="AM26" s="30">
        <v>3273.76</v>
      </c>
      <c r="AN26" s="30">
        <v>3059.5601000000001</v>
      </c>
      <c r="AO26" s="30">
        <v>3447.1698999999999</v>
      </c>
      <c r="AP26" s="30">
        <v>2879.1599000000001</v>
      </c>
      <c r="AQ26" s="30">
        <v>3220.24</v>
      </c>
      <c r="AR26" s="30">
        <v>2731.96</v>
      </c>
      <c r="AS26" s="30">
        <v>2531.5</v>
      </c>
      <c r="AT26" s="30">
        <v>2793.8798999999999</v>
      </c>
      <c r="AU26" s="30">
        <v>3049.0801000000001</v>
      </c>
      <c r="AV26" s="30">
        <v>3254.1399000000001</v>
      </c>
      <c r="AW26" s="30">
        <v>3322.6201000000001</v>
      </c>
      <c r="AX26" s="30">
        <v>2723.79</v>
      </c>
      <c r="AY26" s="30">
        <v>3163.0700999999999</v>
      </c>
      <c r="AZ26" s="30">
        <v>3093.5601000000001</v>
      </c>
      <c r="BA26" s="30">
        <v>2920.79</v>
      </c>
      <c r="BB26" s="30">
        <v>2333.1599000000001</v>
      </c>
      <c r="BC26" s="30">
        <v>3017.22</v>
      </c>
      <c r="BD26" s="30">
        <v>2108.4499999999998</v>
      </c>
      <c r="BE26" s="30">
        <v>2212.52</v>
      </c>
      <c r="BF26" s="30">
        <v>2684.4099000000001</v>
      </c>
      <c r="BG26" s="30">
        <v>2499.6698999999999</v>
      </c>
      <c r="BH26" s="30">
        <v>2194.54</v>
      </c>
      <c r="BI26" s="30">
        <v>1818.4301</v>
      </c>
      <c r="BJ26" s="30">
        <v>2589.8101000000001</v>
      </c>
      <c r="BK26" s="30">
        <v>2251.3501000000001</v>
      </c>
      <c r="BL26" s="30">
        <v>2073.8000000000002</v>
      </c>
      <c r="BM26" s="30">
        <v>2861.0801000000001</v>
      </c>
      <c r="BN26" s="30">
        <v>2431.27</v>
      </c>
      <c r="BO26" s="30">
        <v>2490.0700999999999</v>
      </c>
      <c r="BP26" s="30"/>
      <c r="BQ26" s="20">
        <f t="shared" si="0"/>
        <v>2862.9300039999998</v>
      </c>
      <c r="BR26" s="20">
        <f t="shared" si="1"/>
        <v>715.73250099999996</v>
      </c>
    </row>
    <row r="27" spans="1:70" x14ac:dyDescent="0.25">
      <c r="A27" s="46" t="s">
        <v>25</v>
      </c>
      <c r="B27" s="30">
        <v>10329.08</v>
      </c>
      <c r="C27" s="30">
        <v>10264.57</v>
      </c>
      <c r="D27" s="30">
        <v>9868.7001999999993</v>
      </c>
      <c r="E27" s="30">
        <v>9708.7099999999991</v>
      </c>
      <c r="F27" s="30">
        <v>10002.709999999999</v>
      </c>
      <c r="G27" s="30">
        <v>9680.3798999999999</v>
      </c>
      <c r="H27" s="30">
        <v>9208.1699000000008</v>
      </c>
      <c r="I27" s="30">
        <v>9372.6201000000001</v>
      </c>
      <c r="J27" s="30">
        <v>8736.6797000000006</v>
      </c>
      <c r="K27" s="30">
        <v>7752.6201000000001</v>
      </c>
      <c r="L27" s="30">
        <v>8530.1602000000003</v>
      </c>
      <c r="M27" s="30">
        <v>8518.0303000000004</v>
      </c>
      <c r="N27" s="30">
        <v>8406.6396000000004</v>
      </c>
      <c r="O27" s="30">
        <v>8503.0498000000007</v>
      </c>
      <c r="P27" s="30">
        <v>7962.4399000000003</v>
      </c>
      <c r="Q27" s="30">
        <v>8623.25</v>
      </c>
      <c r="R27" s="30">
        <v>8442.2597999999998</v>
      </c>
      <c r="S27" s="30">
        <v>8926.5596000000005</v>
      </c>
      <c r="T27" s="30">
        <v>9334.4902000000002</v>
      </c>
      <c r="U27" s="30">
        <v>8765.3798999999999</v>
      </c>
      <c r="V27" s="30">
        <v>8242.5195000000003</v>
      </c>
      <c r="W27" s="30">
        <v>8529.9403999999995</v>
      </c>
      <c r="X27" s="30">
        <v>8242.7998000000007</v>
      </c>
      <c r="Y27" s="30">
        <v>8160.7798000000003</v>
      </c>
      <c r="Z27" s="30">
        <v>8387.7803000000004</v>
      </c>
      <c r="AA27" s="30">
        <v>8460.8896000000004</v>
      </c>
      <c r="AB27" s="30">
        <v>8447.5</v>
      </c>
      <c r="AC27" s="30">
        <v>8605.2597999999998</v>
      </c>
      <c r="AD27" s="30">
        <v>7905.21</v>
      </c>
      <c r="AE27" s="30">
        <v>8714.0596000000005</v>
      </c>
      <c r="AF27" s="30">
        <v>9157.7196999999996</v>
      </c>
      <c r="AG27" s="30">
        <v>8714.3603999999996</v>
      </c>
      <c r="AH27" s="30">
        <v>8564.2304999999997</v>
      </c>
      <c r="AI27" s="30">
        <v>8856.4599999999991</v>
      </c>
      <c r="AJ27" s="30">
        <v>8713.0702999999994</v>
      </c>
      <c r="AK27" s="30">
        <v>8963.9004000000004</v>
      </c>
      <c r="AL27" s="30">
        <v>8488.8896000000004</v>
      </c>
      <c r="AM27" s="30">
        <v>8433.5897999999997</v>
      </c>
      <c r="AN27" s="30">
        <v>8502.8096000000005</v>
      </c>
      <c r="AO27" s="30">
        <v>8910.2998000000007</v>
      </c>
      <c r="AP27" s="30">
        <v>8855.0702999999994</v>
      </c>
      <c r="AQ27" s="30">
        <v>8447.8896000000004</v>
      </c>
      <c r="AR27" s="30">
        <v>8824.3798999999999</v>
      </c>
      <c r="AS27" s="30">
        <v>8654.8896000000004</v>
      </c>
      <c r="AT27" s="30">
        <v>8518.0702999999994</v>
      </c>
      <c r="AU27" s="30">
        <v>8526.8701000000001</v>
      </c>
      <c r="AV27" s="30">
        <v>9338.9804999999997</v>
      </c>
      <c r="AW27" s="30">
        <v>8826.0097999999998</v>
      </c>
      <c r="AX27" s="30">
        <v>8639.7196999999996</v>
      </c>
      <c r="AY27" s="30">
        <v>9273.5097999999998</v>
      </c>
      <c r="AZ27" s="30">
        <v>9663.2695000000003</v>
      </c>
      <c r="BA27" s="30">
        <v>9224.25</v>
      </c>
      <c r="BB27" s="30">
        <v>9281.4501999999993</v>
      </c>
      <c r="BC27" s="30">
        <v>9563.7304999999997</v>
      </c>
      <c r="BD27" s="30">
        <v>9241.0995999999996</v>
      </c>
      <c r="BE27" s="30">
        <v>9339.5995999999996</v>
      </c>
      <c r="BF27" s="30">
        <v>9143.5400000000009</v>
      </c>
      <c r="BG27" s="30">
        <v>9618.4696999999996</v>
      </c>
      <c r="BH27" s="30">
        <v>9823.4804999999997</v>
      </c>
      <c r="BI27" s="30">
        <v>9690.4102000000003</v>
      </c>
      <c r="BJ27" s="30">
        <v>9334.5995999999996</v>
      </c>
      <c r="BK27" s="30">
        <v>9693.9102000000003</v>
      </c>
      <c r="BL27" s="30">
        <v>9439.1201000000001</v>
      </c>
      <c r="BM27" s="30">
        <v>9072.5800999999992</v>
      </c>
      <c r="BN27" s="30">
        <v>9412.9199000000008</v>
      </c>
      <c r="BO27" s="30">
        <v>9766.8495999999996</v>
      </c>
      <c r="BP27" s="30"/>
      <c r="BQ27" s="20">
        <f t="shared" si="0"/>
        <v>8913.7085460000017</v>
      </c>
      <c r="BR27" s="20">
        <f t="shared" si="1"/>
        <v>2228.4271365000004</v>
      </c>
    </row>
    <row r="28" spans="1:70" x14ac:dyDescent="0.25">
      <c r="A28" s="46" t="s">
        <v>26</v>
      </c>
      <c r="B28" s="30">
        <v>9883.7597999999998</v>
      </c>
      <c r="C28" s="30">
        <v>9750.2099999999991</v>
      </c>
      <c r="D28" s="30">
        <v>10266.65</v>
      </c>
      <c r="E28" s="30">
        <v>11086.56</v>
      </c>
      <c r="F28" s="30">
        <v>11228.59</v>
      </c>
      <c r="G28" s="30">
        <v>10939.23</v>
      </c>
      <c r="H28" s="30">
        <v>9963.6103999999996</v>
      </c>
      <c r="I28" s="30">
        <v>9591.4599999999991</v>
      </c>
      <c r="J28" s="30">
        <v>9574.9403999999995</v>
      </c>
      <c r="K28" s="30">
        <v>10671.2</v>
      </c>
      <c r="L28" s="30">
        <v>11194.36</v>
      </c>
      <c r="M28" s="30">
        <v>10647.56</v>
      </c>
      <c r="N28" s="30">
        <v>10299.34</v>
      </c>
      <c r="O28" s="30">
        <v>10163.530000000001</v>
      </c>
      <c r="P28" s="30">
        <v>10096.799999999999</v>
      </c>
      <c r="Q28" s="30">
        <v>10381.57</v>
      </c>
      <c r="R28" s="30">
        <v>9760.5702999999994</v>
      </c>
      <c r="S28" s="30">
        <v>10107.299999999999</v>
      </c>
      <c r="T28" s="30">
        <v>10461.74</v>
      </c>
      <c r="U28" s="30">
        <v>10048.370000000001</v>
      </c>
      <c r="V28" s="30">
        <v>9983.8096000000005</v>
      </c>
      <c r="W28" s="30">
        <v>11142.82</v>
      </c>
      <c r="X28" s="30">
        <v>10682.41</v>
      </c>
      <c r="Y28" s="30">
        <v>9904.0995999999996</v>
      </c>
      <c r="Z28" s="30">
        <v>10781.13</v>
      </c>
      <c r="AA28" s="30">
        <v>11231.34</v>
      </c>
      <c r="AB28" s="30">
        <v>9877.2304999999997</v>
      </c>
      <c r="AC28" s="30">
        <v>9910.8300999999992</v>
      </c>
      <c r="AD28" s="30">
        <v>10049.61</v>
      </c>
      <c r="AE28" s="30">
        <v>11002.63</v>
      </c>
      <c r="AF28" s="30">
        <v>10854.96</v>
      </c>
      <c r="AG28" s="30">
        <v>11313.89</v>
      </c>
      <c r="AH28" s="30">
        <v>11196.1</v>
      </c>
      <c r="AI28" s="30">
        <v>10902.42</v>
      </c>
      <c r="AJ28" s="30">
        <v>11079.5</v>
      </c>
      <c r="AK28" s="30">
        <v>11869.16</v>
      </c>
      <c r="AL28" s="30">
        <v>10283.73</v>
      </c>
      <c r="AM28" s="30">
        <v>10328.85</v>
      </c>
      <c r="AN28" s="30">
        <v>10564.3</v>
      </c>
      <c r="AO28" s="30">
        <v>11962.23</v>
      </c>
      <c r="AP28" s="30">
        <v>11221.53</v>
      </c>
      <c r="AQ28" s="30">
        <v>10507.44</v>
      </c>
      <c r="AR28" s="30">
        <v>11293.04</v>
      </c>
      <c r="AS28" s="30">
        <v>11226.53</v>
      </c>
      <c r="AT28" s="30">
        <v>10978.23</v>
      </c>
      <c r="AU28" s="30">
        <v>10557.23</v>
      </c>
      <c r="AV28" s="30">
        <v>10472.07</v>
      </c>
      <c r="AW28" s="30">
        <v>10935.63</v>
      </c>
      <c r="AX28" s="30">
        <v>10317.02</v>
      </c>
      <c r="AY28" s="30">
        <v>11437.78</v>
      </c>
      <c r="AZ28" s="30">
        <v>12124.65</v>
      </c>
      <c r="BA28" s="30">
        <v>10043.67</v>
      </c>
      <c r="BB28" s="30">
        <v>10277.1</v>
      </c>
      <c r="BC28" s="30">
        <v>10902.57</v>
      </c>
      <c r="BD28" s="30">
        <v>11295.87</v>
      </c>
      <c r="BE28" s="30">
        <v>11446.87</v>
      </c>
      <c r="BF28" s="30">
        <v>11227.56</v>
      </c>
      <c r="BG28" s="30">
        <v>11576.23</v>
      </c>
      <c r="BH28" s="30">
        <v>11289.54</v>
      </c>
      <c r="BI28" s="30">
        <v>11485.62</v>
      </c>
      <c r="BJ28" s="30">
        <v>10985.01</v>
      </c>
      <c r="BK28" s="30">
        <v>12040.58</v>
      </c>
      <c r="BL28" s="30">
        <v>12189.61</v>
      </c>
      <c r="BM28" s="30">
        <v>11412.81</v>
      </c>
      <c r="BN28" s="30">
        <v>11533.91</v>
      </c>
      <c r="BO28" s="30">
        <v>12185.95</v>
      </c>
      <c r="BP28" s="30"/>
      <c r="BQ28" s="20">
        <f t="shared" si="0"/>
        <v>10925.261602</v>
      </c>
      <c r="BR28" s="20">
        <f t="shared" si="1"/>
        <v>2731.3154005000001</v>
      </c>
    </row>
    <row r="29" spans="1:70" x14ac:dyDescent="0.25">
      <c r="A29" s="46" t="s">
        <v>27</v>
      </c>
      <c r="B29" s="30">
        <v>25459.699000000001</v>
      </c>
      <c r="C29" s="30">
        <v>25285.57</v>
      </c>
      <c r="D29" s="30">
        <v>24001.33</v>
      </c>
      <c r="E29" s="30">
        <v>26041.859</v>
      </c>
      <c r="F29" s="30">
        <v>26415.49</v>
      </c>
      <c r="G29" s="30">
        <v>26864.971000000001</v>
      </c>
      <c r="H29" s="30">
        <v>25486.57</v>
      </c>
      <c r="I29" s="30">
        <v>25133.59</v>
      </c>
      <c r="J29" s="30">
        <v>25131.32</v>
      </c>
      <c r="K29" s="30">
        <v>27191.07</v>
      </c>
      <c r="L29" s="30">
        <v>27667.48</v>
      </c>
      <c r="M29" s="30">
        <v>26794.080000000002</v>
      </c>
      <c r="N29" s="30">
        <v>26415.83</v>
      </c>
      <c r="O29" s="30">
        <v>25957.74</v>
      </c>
      <c r="P29" s="30">
        <v>25602.311000000002</v>
      </c>
      <c r="Q29" s="30">
        <v>26170.938999999998</v>
      </c>
      <c r="R29" s="30">
        <v>25359.891</v>
      </c>
      <c r="S29" s="30">
        <v>26512.710999999999</v>
      </c>
      <c r="T29" s="30">
        <v>26062.289000000001</v>
      </c>
      <c r="U29" s="30">
        <v>25310.631000000001</v>
      </c>
      <c r="V29" s="30">
        <v>25567.49</v>
      </c>
      <c r="W29" s="30">
        <v>27469.221000000001</v>
      </c>
      <c r="X29" s="30">
        <v>25746.17</v>
      </c>
      <c r="Y29" s="30">
        <v>24665.118999999999</v>
      </c>
      <c r="Z29" s="30">
        <v>26991.759999999998</v>
      </c>
      <c r="AA29" s="30">
        <v>26345.08</v>
      </c>
      <c r="AB29" s="30">
        <v>25063.83</v>
      </c>
      <c r="AC29" s="30">
        <v>24876.891</v>
      </c>
      <c r="AD29" s="30">
        <v>26256.42</v>
      </c>
      <c r="AE29" s="30">
        <v>26436.080000000002</v>
      </c>
      <c r="AF29" s="30">
        <v>25974.42</v>
      </c>
      <c r="AG29" s="30">
        <v>26615.641</v>
      </c>
      <c r="AH29" s="30">
        <v>27065.618999999999</v>
      </c>
      <c r="AI29" s="30">
        <v>25955.98</v>
      </c>
      <c r="AJ29" s="30">
        <v>27212.23</v>
      </c>
      <c r="AK29" s="30">
        <v>28798.32</v>
      </c>
      <c r="AL29" s="30">
        <v>25654.278999999999</v>
      </c>
      <c r="AM29" s="30">
        <v>25180.27</v>
      </c>
      <c r="AN29" s="30">
        <v>26156.15</v>
      </c>
      <c r="AO29" s="30">
        <v>27756.631000000001</v>
      </c>
      <c r="AP29" s="30">
        <v>26223.289000000001</v>
      </c>
      <c r="AQ29" s="30">
        <v>25321.609</v>
      </c>
      <c r="AR29" s="30">
        <v>26455.4</v>
      </c>
      <c r="AS29" s="30">
        <v>26696.57</v>
      </c>
      <c r="AT29" s="30">
        <v>27312.971000000001</v>
      </c>
      <c r="AU29" s="30">
        <v>26583.18</v>
      </c>
      <c r="AV29" s="30">
        <v>26021.16</v>
      </c>
      <c r="AW29" s="30">
        <v>26396.210999999999</v>
      </c>
      <c r="AX29" s="30">
        <v>25628.391</v>
      </c>
      <c r="AY29" s="30">
        <v>27524.289000000001</v>
      </c>
      <c r="AZ29" s="30">
        <v>28177.960999999999</v>
      </c>
      <c r="BA29" s="30">
        <v>24971.028999999999</v>
      </c>
      <c r="BB29" s="30">
        <v>25296.721000000001</v>
      </c>
      <c r="BC29" s="30">
        <v>25961.16</v>
      </c>
      <c r="BD29" s="30">
        <v>27026.359</v>
      </c>
      <c r="BE29" s="30">
        <v>26989.050999999999</v>
      </c>
      <c r="BF29" s="30">
        <v>26431.24</v>
      </c>
      <c r="BG29" s="30">
        <v>26993.77</v>
      </c>
      <c r="BH29" s="30">
        <v>27224.471000000001</v>
      </c>
      <c r="BI29" s="30">
        <v>26698.778999999999</v>
      </c>
      <c r="BJ29" s="30">
        <v>26665.35</v>
      </c>
      <c r="BK29" s="30">
        <v>27335.74</v>
      </c>
      <c r="BL29" s="30">
        <v>27207.59</v>
      </c>
      <c r="BM29" s="30">
        <v>26618.938999999998</v>
      </c>
      <c r="BN29" s="30">
        <v>27053.641</v>
      </c>
      <c r="BO29" s="30">
        <v>27015.57</v>
      </c>
      <c r="BP29" s="30"/>
      <c r="BQ29" s="20">
        <f t="shared" si="0"/>
        <v>26417.271280000015</v>
      </c>
      <c r="BR29" s="20">
        <f t="shared" si="1"/>
        <v>6604.3178200000038</v>
      </c>
    </row>
    <row r="30" spans="1:70" x14ac:dyDescent="0.25">
      <c r="A30" s="46" t="s">
        <v>28</v>
      </c>
      <c r="B30" s="30">
        <v>23537.57</v>
      </c>
      <c r="C30" s="30">
        <v>23707.641</v>
      </c>
      <c r="D30" s="30">
        <v>22820.57</v>
      </c>
      <c r="E30" s="30">
        <v>23342.09</v>
      </c>
      <c r="F30" s="30">
        <v>23671.49</v>
      </c>
      <c r="G30" s="30">
        <v>24290.18</v>
      </c>
      <c r="H30" s="30">
        <v>23662.811000000002</v>
      </c>
      <c r="I30" s="30">
        <v>23366.561000000002</v>
      </c>
      <c r="J30" s="30">
        <v>23032.240000000002</v>
      </c>
      <c r="K30" s="30">
        <v>23891.778999999999</v>
      </c>
      <c r="L30" s="30">
        <v>23191.618999999999</v>
      </c>
      <c r="M30" s="30">
        <v>24225.33</v>
      </c>
      <c r="N30" s="30">
        <v>23851.16</v>
      </c>
      <c r="O30" s="30">
        <v>23308.17</v>
      </c>
      <c r="P30" s="30">
        <v>23300.778999999999</v>
      </c>
      <c r="Q30" s="30">
        <v>24483.77</v>
      </c>
      <c r="R30" s="30">
        <v>22871.68</v>
      </c>
      <c r="S30" s="30">
        <v>22915.23</v>
      </c>
      <c r="T30" s="30">
        <v>23909.539000000001</v>
      </c>
      <c r="U30" s="30">
        <v>23639.118999999999</v>
      </c>
      <c r="V30" s="30">
        <v>24192.800999999999</v>
      </c>
      <c r="W30" s="30">
        <v>25200.83</v>
      </c>
      <c r="X30" s="30">
        <v>24418.609</v>
      </c>
      <c r="Y30" s="30">
        <v>23405.199000000001</v>
      </c>
      <c r="Z30" s="30">
        <v>23592.6</v>
      </c>
      <c r="AA30" s="30">
        <v>25278.1</v>
      </c>
      <c r="AB30" s="30">
        <v>23611.68</v>
      </c>
      <c r="AC30" s="30">
        <v>23301.188999999998</v>
      </c>
      <c r="AD30" s="30">
        <v>22841.35</v>
      </c>
      <c r="AE30" s="30">
        <v>24842.58</v>
      </c>
      <c r="AF30" s="30">
        <v>23508.59</v>
      </c>
      <c r="AG30" s="30">
        <v>24307.618999999999</v>
      </c>
      <c r="AH30" s="30">
        <v>24328.460999999999</v>
      </c>
      <c r="AI30" s="30">
        <v>24749.938999999998</v>
      </c>
      <c r="AJ30" s="30">
        <v>24326.289000000001</v>
      </c>
      <c r="AK30" s="30">
        <v>25030.471000000001</v>
      </c>
      <c r="AL30" s="30">
        <v>24386.27</v>
      </c>
      <c r="AM30" s="30">
        <v>23679.210999999999</v>
      </c>
      <c r="AN30" s="30">
        <v>23723.74</v>
      </c>
      <c r="AO30" s="30">
        <v>25454.77</v>
      </c>
      <c r="AP30" s="30">
        <v>24990.811000000002</v>
      </c>
      <c r="AQ30" s="30">
        <v>24548.118999999999</v>
      </c>
      <c r="AR30" s="30">
        <v>24590.539000000001</v>
      </c>
      <c r="AS30" s="30">
        <v>24796.368999999999</v>
      </c>
      <c r="AT30" s="30">
        <v>24185.57</v>
      </c>
      <c r="AU30" s="30">
        <v>24339.35</v>
      </c>
      <c r="AV30" s="30">
        <v>24572.609</v>
      </c>
      <c r="AW30" s="30">
        <v>24878.43</v>
      </c>
      <c r="AX30" s="30">
        <v>24480.311000000002</v>
      </c>
      <c r="AY30" s="30">
        <v>24322.9</v>
      </c>
      <c r="AZ30" s="30">
        <v>25739.09</v>
      </c>
      <c r="BA30" s="30">
        <v>24873.74</v>
      </c>
      <c r="BB30" s="30">
        <v>25129.27</v>
      </c>
      <c r="BC30" s="30">
        <v>25142.938999999998</v>
      </c>
      <c r="BD30" s="30">
        <v>25320.98</v>
      </c>
      <c r="BE30" s="30">
        <v>25837.359</v>
      </c>
      <c r="BF30" s="30">
        <v>25668.43</v>
      </c>
      <c r="BG30" s="30">
        <v>25412.710999999999</v>
      </c>
      <c r="BH30" s="30">
        <v>25268.311000000002</v>
      </c>
      <c r="BI30" s="30">
        <v>25556.938999999998</v>
      </c>
      <c r="BJ30" s="30">
        <v>25907.17</v>
      </c>
      <c r="BK30" s="30">
        <v>25386.300999999999</v>
      </c>
      <c r="BL30" s="30">
        <v>26762.221000000001</v>
      </c>
      <c r="BM30" s="30">
        <v>25599.02</v>
      </c>
      <c r="BN30" s="30">
        <v>25078.27</v>
      </c>
      <c r="BO30" s="30">
        <v>25181.050999999999</v>
      </c>
      <c r="BP30" s="30"/>
      <c r="BQ30" s="20">
        <f t="shared" si="0"/>
        <v>24621.693520000001</v>
      </c>
      <c r="BR30" s="20">
        <f t="shared" si="1"/>
        <v>6155.4233800000002</v>
      </c>
    </row>
    <row r="31" spans="1:70" x14ac:dyDescent="0.25">
      <c r="A31" s="46" t="s">
        <v>29</v>
      </c>
      <c r="B31" s="30">
        <v>3933.8600999999999</v>
      </c>
      <c r="C31" s="30">
        <v>4813.7201999999997</v>
      </c>
      <c r="D31" s="30">
        <v>5620.7597999999998</v>
      </c>
      <c r="E31" s="30">
        <v>5013.0200000000004</v>
      </c>
      <c r="F31" s="30">
        <v>5678.2201999999997</v>
      </c>
      <c r="G31" s="30">
        <v>5177.1801999999998</v>
      </c>
      <c r="H31" s="30">
        <v>4260.9799999999996</v>
      </c>
      <c r="I31" s="30">
        <v>3104.8899000000001</v>
      </c>
      <c r="J31" s="30">
        <v>4369.96</v>
      </c>
      <c r="K31" s="30">
        <v>4210.25</v>
      </c>
      <c r="L31" s="30">
        <v>4817.25</v>
      </c>
      <c r="M31" s="30">
        <v>3055.4398999999999</v>
      </c>
      <c r="N31" s="30">
        <v>3470.9299000000001</v>
      </c>
      <c r="O31" s="30">
        <v>3998.6100999999999</v>
      </c>
      <c r="P31" s="30">
        <v>4198.2299999999996</v>
      </c>
      <c r="Q31" s="30">
        <v>3883.6898999999999</v>
      </c>
      <c r="R31" s="30">
        <v>3434.02</v>
      </c>
      <c r="S31" s="30">
        <v>3838.46</v>
      </c>
      <c r="T31" s="30">
        <v>3761.1399000000001</v>
      </c>
      <c r="U31" s="30">
        <v>4302.3198000000002</v>
      </c>
      <c r="V31" s="30">
        <v>3616.52</v>
      </c>
      <c r="W31" s="30">
        <v>3815.8501000000001</v>
      </c>
      <c r="X31" s="30">
        <v>4335.4701999999997</v>
      </c>
      <c r="Y31" s="30">
        <v>4307.8999000000003</v>
      </c>
      <c r="Z31" s="30">
        <v>3347.1698999999999</v>
      </c>
      <c r="AA31" s="30">
        <v>3952.3101000000001</v>
      </c>
      <c r="AB31" s="30">
        <v>3835.95</v>
      </c>
      <c r="AC31" s="30">
        <v>3244.3</v>
      </c>
      <c r="AD31" s="30">
        <v>3233.3899000000001</v>
      </c>
      <c r="AE31" s="30">
        <v>4142.3999000000003</v>
      </c>
      <c r="AF31" s="30">
        <v>3381.0601000000001</v>
      </c>
      <c r="AG31" s="30">
        <v>3930.6001000000001</v>
      </c>
      <c r="AH31" s="30">
        <v>3677.6100999999999</v>
      </c>
      <c r="AI31" s="30">
        <v>4357.2002000000002</v>
      </c>
      <c r="AJ31" s="30">
        <v>4741.3701000000001</v>
      </c>
      <c r="AK31" s="30">
        <v>5140.2700000000004</v>
      </c>
      <c r="AL31" s="30">
        <v>3997.0900999999999</v>
      </c>
      <c r="AM31" s="30">
        <v>4871.46</v>
      </c>
      <c r="AN31" s="30">
        <v>4352.0497999999998</v>
      </c>
      <c r="AO31" s="30">
        <v>5032.3999000000003</v>
      </c>
      <c r="AP31" s="30">
        <v>5050.3100999999997</v>
      </c>
      <c r="AQ31" s="30">
        <v>3208.0900999999999</v>
      </c>
      <c r="AR31" s="30">
        <v>4679.4799999999996</v>
      </c>
      <c r="AS31" s="30">
        <v>4452.46</v>
      </c>
      <c r="AT31" s="30">
        <v>5103.71</v>
      </c>
      <c r="AU31" s="30">
        <v>5087.9701999999997</v>
      </c>
      <c r="AV31" s="30">
        <v>5573.1400999999996</v>
      </c>
      <c r="AW31" s="30">
        <v>4220.29</v>
      </c>
      <c r="AX31" s="30">
        <v>3551.3</v>
      </c>
      <c r="AY31" s="30">
        <v>4379.8100999999997</v>
      </c>
      <c r="AZ31" s="30">
        <v>5459.9399000000003</v>
      </c>
      <c r="BA31" s="30">
        <v>4637.79</v>
      </c>
      <c r="BB31" s="30">
        <v>5782.8500999999997</v>
      </c>
      <c r="BC31" s="30">
        <v>5189.8198000000002</v>
      </c>
      <c r="BD31" s="30">
        <v>4171.2798000000003</v>
      </c>
      <c r="BE31" s="30">
        <v>6327.77</v>
      </c>
      <c r="BF31" s="30">
        <v>4665.0097999999998</v>
      </c>
      <c r="BG31" s="30">
        <v>4679.6499000000003</v>
      </c>
      <c r="BH31" s="30">
        <v>4817.1801999999998</v>
      </c>
      <c r="BI31" s="30">
        <v>5100.5</v>
      </c>
      <c r="BJ31" s="30">
        <v>5073.4701999999997</v>
      </c>
      <c r="BK31" s="30">
        <v>5400.77</v>
      </c>
      <c r="BL31" s="30">
        <v>4588.2402000000002</v>
      </c>
      <c r="BM31" s="30">
        <v>5579.7597999999998</v>
      </c>
      <c r="BN31" s="30">
        <v>6534.21</v>
      </c>
      <c r="BO31" s="30">
        <v>5011.4399000000003</v>
      </c>
      <c r="BP31" s="30"/>
      <c r="BQ31" s="20">
        <f t="shared" si="0"/>
        <v>4499.4910060000002</v>
      </c>
      <c r="BR31" s="20">
        <f t="shared" si="1"/>
        <v>1124.8727515</v>
      </c>
    </row>
    <row r="32" spans="1:70" x14ac:dyDescent="0.25">
      <c r="A32" s="46" t="s">
        <v>30</v>
      </c>
      <c r="B32" s="30">
        <v>28968.73</v>
      </c>
      <c r="C32" s="30">
        <v>28233.35</v>
      </c>
      <c r="D32" s="30">
        <v>27637.368999999999</v>
      </c>
      <c r="E32" s="30">
        <v>28333.471000000001</v>
      </c>
      <c r="F32" s="30">
        <v>29096.99</v>
      </c>
      <c r="G32" s="30">
        <v>29323.141</v>
      </c>
      <c r="H32" s="30">
        <v>29240.49</v>
      </c>
      <c r="I32" s="30">
        <v>28119.26</v>
      </c>
      <c r="J32" s="30">
        <v>27984.77</v>
      </c>
      <c r="K32" s="30">
        <v>28868.01</v>
      </c>
      <c r="L32" s="30">
        <v>29124.68</v>
      </c>
      <c r="M32" s="30">
        <v>29387.66</v>
      </c>
      <c r="N32" s="30">
        <v>28905.34</v>
      </c>
      <c r="O32" s="30">
        <v>28843.67</v>
      </c>
      <c r="P32" s="30">
        <v>28440.391</v>
      </c>
      <c r="Q32" s="30">
        <v>28415.17</v>
      </c>
      <c r="R32" s="30">
        <v>29222.550999999999</v>
      </c>
      <c r="S32" s="30">
        <v>27995.75</v>
      </c>
      <c r="T32" s="30">
        <v>28018.868999999999</v>
      </c>
      <c r="U32" s="30">
        <v>28198.868999999999</v>
      </c>
      <c r="V32" s="30">
        <v>27897.438999999998</v>
      </c>
      <c r="W32" s="30">
        <v>28834.938999999998</v>
      </c>
      <c r="X32" s="30">
        <v>28033.539000000001</v>
      </c>
      <c r="Y32" s="30">
        <v>28023.15</v>
      </c>
      <c r="Z32" s="30">
        <v>29012.960999999999</v>
      </c>
      <c r="AA32" s="30">
        <v>28691.789000000001</v>
      </c>
      <c r="AB32" s="30">
        <v>28221.42</v>
      </c>
      <c r="AC32" s="30">
        <v>28363.1</v>
      </c>
      <c r="AD32" s="30">
        <v>28123.028999999999</v>
      </c>
      <c r="AE32" s="30">
        <v>28781.18</v>
      </c>
      <c r="AF32" s="30">
        <v>29078.27</v>
      </c>
      <c r="AG32" s="30">
        <v>28478.539000000001</v>
      </c>
      <c r="AH32" s="30">
        <v>29164.028999999999</v>
      </c>
      <c r="AI32" s="30">
        <v>27932.109</v>
      </c>
      <c r="AJ32" s="30">
        <v>28910.07</v>
      </c>
      <c r="AK32" s="30">
        <v>29335.210999999999</v>
      </c>
      <c r="AL32" s="30">
        <v>28263.949000000001</v>
      </c>
      <c r="AM32" s="30">
        <v>28192.83</v>
      </c>
      <c r="AN32" s="30">
        <v>28500.6</v>
      </c>
      <c r="AO32" s="30">
        <v>28852.699000000001</v>
      </c>
      <c r="AP32" s="30">
        <v>28754.25</v>
      </c>
      <c r="AQ32" s="30">
        <v>28573.26</v>
      </c>
      <c r="AR32" s="30">
        <v>29081.85</v>
      </c>
      <c r="AS32" s="30">
        <v>29251.48</v>
      </c>
      <c r="AT32" s="30">
        <v>28551.960999999999</v>
      </c>
      <c r="AU32" s="30">
        <v>28712.080000000002</v>
      </c>
      <c r="AV32" s="30">
        <v>29048.028999999999</v>
      </c>
      <c r="AW32" s="30">
        <v>29125.82</v>
      </c>
      <c r="AX32" s="30">
        <v>27945.710999999999</v>
      </c>
      <c r="AY32" s="30">
        <v>29565.438999999998</v>
      </c>
      <c r="AZ32" s="30">
        <v>29648.800999999999</v>
      </c>
      <c r="BA32" s="30">
        <v>28480.080000000002</v>
      </c>
      <c r="BB32" s="30">
        <v>27874.539000000001</v>
      </c>
      <c r="BC32" s="30">
        <v>28390.631000000001</v>
      </c>
      <c r="BD32" s="30">
        <v>29532.75</v>
      </c>
      <c r="BE32" s="30">
        <v>29429.16</v>
      </c>
      <c r="BF32" s="30">
        <v>28247.67</v>
      </c>
      <c r="BG32" s="30">
        <v>28936.199000000001</v>
      </c>
      <c r="BH32" s="30">
        <v>29271.23</v>
      </c>
      <c r="BI32" s="30">
        <v>30162.51</v>
      </c>
      <c r="BJ32" s="30">
        <v>29407.67</v>
      </c>
      <c r="BK32" s="30">
        <v>28953.67</v>
      </c>
      <c r="BL32" s="30">
        <v>28594</v>
      </c>
      <c r="BM32" s="30">
        <v>29281.919999999998</v>
      </c>
      <c r="BN32" s="30">
        <v>29524.35</v>
      </c>
      <c r="BO32" s="30">
        <v>30123.438999999998</v>
      </c>
      <c r="BP32" s="30"/>
      <c r="BQ32" s="20">
        <f t="shared" si="0"/>
        <v>28771.907799999994</v>
      </c>
      <c r="BR32" s="20">
        <f t="shared" si="1"/>
        <v>7192.9769499999984</v>
      </c>
    </row>
    <row r="33" spans="1:70" x14ac:dyDescent="0.25">
      <c r="A33" s="46" t="s">
        <v>154</v>
      </c>
      <c r="B33" s="30">
        <v>1824.58</v>
      </c>
      <c r="C33" s="30">
        <v>2104.6298999999999</v>
      </c>
      <c r="D33" s="30">
        <v>2325.3798999999999</v>
      </c>
      <c r="E33" s="30">
        <v>2105.6298999999999</v>
      </c>
      <c r="F33" s="30">
        <v>2298.6100999999999</v>
      </c>
      <c r="G33" s="30">
        <v>2193.1298999999999</v>
      </c>
      <c r="H33" s="30">
        <v>1455.53</v>
      </c>
      <c r="I33" s="30">
        <v>1356.84</v>
      </c>
      <c r="J33" s="30">
        <v>1473.23</v>
      </c>
      <c r="K33" s="30">
        <v>1720.98</v>
      </c>
      <c r="L33" s="30">
        <v>1731.37</v>
      </c>
      <c r="M33" s="30">
        <v>1631.66</v>
      </c>
      <c r="N33" s="30">
        <v>1259.1801</v>
      </c>
      <c r="O33" s="30">
        <v>1724.2</v>
      </c>
      <c r="P33" s="30">
        <v>1610.99</v>
      </c>
      <c r="Q33" s="30">
        <v>1625.14</v>
      </c>
      <c r="R33" s="30">
        <v>1863.8199</v>
      </c>
      <c r="S33" s="30">
        <v>1292.1500000000001</v>
      </c>
      <c r="T33" s="30">
        <v>1692.54</v>
      </c>
      <c r="U33" s="30">
        <v>2237.23</v>
      </c>
      <c r="V33" s="30">
        <v>1698.3</v>
      </c>
      <c r="W33" s="30">
        <v>2025.2</v>
      </c>
      <c r="X33" s="30">
        <v>1717.15</v>
      </c>
      <c r="Y33" s="30">
        <v>1825.74</v>
      </c>
      <c r="Z33" s="30">
        <v>1449.23</v>
      </c>
      <c r="AA33" s="30">
        <v>1690.73</v>
      </c>
      <c r="AB33" s="30">
        <v>1280.4000000000001</v>
      </c>
      <c r="AC33" s="30">
        <v>1557.33</v>
      </c>
      <c r="AD33" s="30">
        <v>1911.97</v>
      </c>
      <c r="AE33" s="30">
        <v>1469.16</v>
      </c>
      <c r="AF33" s="30">
        <v>954.45001000000002</v>
      </c>
      <c r="AG33" s="30">
        <v>1745.0699</v>
      </c>
      <c r="AH33" s="30">
        <v>1231.67</v>
      </c>
      <c r="AI33" s="30">
        <v>1807.3199</v>
      </c>
      <c r="AJ33" s="30">
        <v>2225.8899000000001</v>
      </c>
      <c r="AK33" s="30">
        <v>2349.23</v>
      </c>
      <c r="AL33" s="30">
        <v>1457.6801</v>
      </c>
      <c r="AM33" s="30">
        <v>1854.1899000000001</v>
      </c>
      <c r="AN33" s="30">
        <v>2134.7399999999998</v>
      </c>
      <c r="AO33" s="30">
        <v>1732.12</v>
      </c>
      <c r="AP33" s="30">
        <v>2044.4399000000001</v>
      </c>
      <c r="AQ33" s="30">
        <v>1707.75</v>
      </c>
      <c r="AR33" s="30">
        <v>2171.29</v>
      </c>
      <c r="AS33" s="30">
        <v>2236.9398999999999</v>
      </c>
      <c r="AT33" s="30">
        <v>3206.95</v>
      </c>
      <c r="AU33" s="30">
        <v>2632.5700999999999</v>
      </c>
      <c r="AV33" s="30">
        <v>3428.54</v>
      </c>
      <c r="AW33" s="30">
        <v>2576.6001000000001</v>
      </c>
      <c r="AX33" s="30">
        <v>1690.42</v>
      </c>
      <c r="AY33" s="30">
        <v>2056.7800000000002</v>
      </c>
      <c r="AZ33" s="30">
        <v>2486.0900999999999</v>
      </c>
      <c r="BA33" s="30">
        <v>2343.6599000000001</v>
      </c>
      <c r="BB33" s="30">
        <v>2898.1001000000001</v>
      </c>
      <c r="BC33" s="30">
        <v>2325.2800000000002</v>
      </c>
      <c r="BD33" s="30">
        <v>2621.3200999999999</v>
      </c>
      <c r="BE33" s="30">
        <v>3691.6898999999999</v>
      </c>
      <c r="BF33" s="30">
        <v>2302.6898999999999</v>
      </c>
      <c r="BG33" s="30">
        <v>2604.7399999999998</v>
      </c>
      <c r="BH33" s="30">
        <v>2632.49</v>
      </c>
      <c r="BI33" s="30">
        <v>2501.8701000000001</v>
      </c>
      <c r="BJ33" s="30">
        <v>2530.8798999999999</v>
      </c>
      <c r="BK33" s="30">
        <v>2455.9398999999999</v>
      </c>
      <c r="BL33" s="30">
        <v>2353.1201000000001</v>
      </c>
      <c r="BM33" s="30">
        <v>3136.6498999999999</v>
      </c>
      <c r="BN33" s="30">
        <v>3157.76</v>
      </c>
      <c r="BO33" s="30">
        <v>2881.8600999999999</v>
      </c>
      <c r="BP33" s="30"/>
      <c r="BQ33" s="20">
        <f t="shared" si="0"/>
        <v>2157.5945921999996</v>
      </c>
      <c r="BR33" s="20">
        <f t="shared" si="1"/>
        <v>539.39864804999991</v>
      </c>
    </row>
    <row r="34" spans="1:70" x14ac:dyDescent="0.25">
      <c r="A34" s="46" t="s">
        <v>155</v>
      </c>
      <c r="B34" s="30">
        <v>14855.36</v>
      </c>
      <c r="C34" s="30">
        <v>15484.94</v>
      </c>
      <c r="D34" s="30">
        <v>15244.15</v>
      </c>
      <c r="E34" s="30">
        <v>16345.03</v>
      </c>
      <c r="F34" s="30">
        <v>16557.849999999999</v>
      </c>
      <c r="G34" s="30">
        <v>16352.2</v>
      </c>
      <c r="H34" s="30">
        <v>15457.8</v>
      </c>
      <c r="I34" s="30">
        <v>15024.06</v>
      </c>
      <c r="J34" s="30">
        <v>15193.17</v>
      </c>
      <c r="K34" s="30">
        <v>16290.86</v>
      </c>
      <c r="L34" s="30">
        <v>16553.740000000002</v>
      </c>
      <c r="M34" s="30">
        <v>16176.5</v>
      </c>
      <c r="N34" s="30">
        <v>15803.41</v>
      </c>
      <c r="O34" s="30">
        <v>15679.9</v>
      </c>
      <c r="P34" s="30">
        <v>15386.88</v>
      </c>
      <c r="Q34" s="30">
        <v>15725.44</v>
      </c>
      <c r="R34" s="30">
        <v>15076.72</v>
      </c>
      <c r="S34" s="30">
        <v>15275.67</v>
      </c>
      <c r="T34" s="30">
        <v>15737.59</v>
      </c>
      <c r="U34" s="30">
        <v>15574.37</v>
      </c>
      <c r="V34" s="30">
        <v>15890.56</v>
      </c>
      <c r="W34" s="30">
        <v>17130.490000000002</v>
      </c>
      <c r="X34" s="30">
        <v>16676.740000000002</v>
      </c>
      <c r="Y34" s="30">
        <v>15724.17</v>
      </c>
      <c r="Z34" s="30">
        <v>16395.188999999998</v>
      </c>
      <c r="AA34" s="30">
        <v>16784.109</v>
      </c>
      <c r="AB34" s="30">
        <v>15379.84</v>
      </c>
      <c r="AC34" s="30">
        <v>15769.54</v>
      </c>
      <c r="AD34" s="30">
        <v>15525.62</v>
      </c>
      <c r="AE34" s="30">
        <v>15925.21</v>
      </c>
      <c r="AF34" s="30">
        <v>15567.76</v>
      </c>
      <c r="AG34" s="30">
        <v>16421.471000000001</v>
      </c>
      <c r="AH34" s="30">
        <v>16414.32</v>
      </c>
      <c r="AI34" s="30">
        <v>16063.24</v>
      </c>
      <c r="AJ34" s="30">
        <v>16337.89</v>
      </c>
      <c r="AK34" s="30">
        <v>17222.98</v>
      </c>
      <c r="AL34" s="30">
        <v>15982.17</v>
      </c>
      <c r="AM34" s="30">
        <v>15970.2</v>
      </c>
      <c r="AN34" s="30">
        <v>16006.03</v>
      </c>
      <c r="AO34" s="30">
        <v>17339.891</v>
      </c>
      <c r="AP34" s="30">
        <v>16957.289000000001</v>
      </c>
      <c r="AQ34" s="30">
        <v>16184.57</v>
      </c>
      <c r="AR34" s="30">
        <v>17078.330000000002</v>
      </c>
      <c r="AS34" s="30">
        <v>16918.699000000001</v>
      </c>
      <c r="AT34" s="30">
        <v>16741.990000000002</v>
      </c>
      <c r="AU34" s="30">
        <v>16392.599999999999</v>
      </c>
      <c r="AV34" s="30">
        <v>16042.62</v>
      </c>
      <c r="AW34" s="30">
        <v>16716.141</v>
      </c>
      <c r="AX34" s="30">
        <v>16340.37</v>
      </c>
      <c r="AY34" s="30">
        <v>16974.141</v>
      </c>
      <c r="AZ34" s="30">
        <v>17970.52</v>
      </c>
      <c r="BA34" s="30">
        <v>16699.221000000001</v>
      </c>
      <c r="BB34" s="30">
        <v>16891.460999999999</v>
      </c>
      <c r="BC34" s="30">
        <v>17203.960999999999</v>
      </c>
      <c r="BD34" s="30">
        <v>17419.050999999999</v>
      </c>
      <c r="BE34" s="30">
        <v>17344.43</v>
      </c>
      <c r="BF34" s="30">
        <v>17474.900000000001</v>
      </c>
      <c r="BG34" s="30">
        <v>18541.391</v>
      </c>
      <c r="BH34" s="30">
        <v>18037.080000000002</v>
      </c>
      <c r="BI34" s="30">
        <v>17726.118999999999</v>
      </c>
      <c r="BJ34" s="30">
        <v>17766.669999999998</v>
      </c>
      <c r="BK34" s="30">
        <v>17924.919999999998</v>
      </c>
      <c r="BL34" s="30">
        <v>18413.359</v>
      </c>
      <c r="BM34" s="30">
        <v>17757.891</v>
      </c>
      <c r="BN34" s="30">
        <v>17719.48</v>
      </c>
      <c r="BO34" s="30">
        <v>17846.881000000001</v>
      </c>
      <c r="BP34" s="30"/>
      <c r="BQ34" s="20">
        <f t="shared" si="0"/>
        <v>16705.517100000001</v>
      </c>
      <c r="BR34" s="20">
        <f t="shared" si="1"/>
        <v>4176.3792750000002</v>
      </c>
    </row>
    <row r="35" spans="1:70" x14ac:dyDescent="0.25">
      <c r="A35" s="46" t="s">
        <v>33</v>
      </c>
      <c r="B35" s="30">
        <v>1751.21</v>
      </c>
      <c r="C35" s="30">
        <v>1534.52</v>
      </c>
      <c r="D35" s="30">
        <v>1347.5600999999999</v>
      </c>
      <c r="E35" s="30">
        <v>1239.08</v>
      </c>
      <c r="F35" s="30">
        <v>657.34997999999996</v>
      </c>
      <c r="G35" s="30">
        <v>1348.58</v>
      </c>
      <c r="H35" s="30">
        <v>693.34997999999996</v>
      </c>
      <c r="I35" s="30">
        <v>1885.23</v>
      </c>
      <c r="J35" s="30">
        <v>718.28998000000001</v>
      </c>
      <c r="K35" s="30">
        <v>1095.9301</v>
      </c>
      <c r="L35" s="30">
        <v>1119.96</v>
      </c>
      <c r="M35" s="30">
        <v>1810.54</v>
      </c>
      <c r="N35" s="30">
        <v>992.63</v>
      </c>
      <c r="O35" s="30">
        <v>855.89000999999996</v>
      </c>
      <c r="P35" s="30">
        <v>298.70001000000002</v>
      </c>
      <c r="Q35" s="30">
        <v>886.01000999999997</v>
      </c>
      <c r="R35" s="30">
        <v>809.65997000000004</v>
      </c>
      <c r="S35" s="30">
        <v>526.67998999999998</v>
      </c>
      <c r="T35" s="30">
        <v>995.94</v>
      </c>
      <c r="U35" s="30">
        <v>1437.9399000000001</v>
      </c>
      <c r="V35" s="30">
        <v>1752.42</v>
      </c>
      <c r="W35" s="30">
        <v>2212.3000000000002</v>
      </c>
      <c r="X35" s="30">
        <v>1493.85</v>
      </c>
      <c r="Y35" s="30">
        <v>1396.27</v>
      </c>
      <c r="Z35" s="30">
        <v>1466.11</v>
      </c>
      <c r="AA35" s="30">
        <v>1762.78</v>
      </c>
      <c r="AB35" s="30">
        <v>1140.1801</v>
      </c>
      <c r="AC35" s="30">
        <v>2203.7800000000002</v>
      </c>
      <c r="AD35" s="30">
        <v>1879.88</v>
      </c>
      <c r="AE35" s="30">
        <v>1474.02</v>
      </c>
      <c r="AF35" s="30">
        <v>1258.53</v>
      </c>
      <c r="AG35" s="30">
        <v>1217.24</v>
      </c>
      <c r="AH35" s="30">
        <v>1409.52</v>
      </c>
      <c r="AI35" s="30">
        <v>1418.11</v>
      </c>
      <c r="AJ35" s="30">
        <v>2141.4699999999998</v>
      </c>
      <c r="AK35" s="30">
        <v>1871.5</v>
      </c>
      <c r="AL35" s="30">
        <v>1512.9</v>
      </c>
      <c r="AM35" s="30">
        <v>1228.6899000000001</v>
      </c>
      <c r="AN35" s="30">
        <v>1308.17</v>
      </c>
      <c r="AO35" s="30">
        <v>813.75</v>
      </c>
      <c r="AP35" s="30">
        <v>1672.13</v>
      </c>
      <c r="AQ35" s="30">
        <v>1968.95</v>
      </c>
      <c r="AR35" s="30">
        <v>1578.51</v>
      </c>
      <c r="AS35" s="30">
        <v>1577.37</v>
      </c>
      <c r="AT35" s="30">
        <v>2349.0900999999999</v>
      </c>
      <c r="AU35" s="30">
        <v>964.95001000000002</v>
      </c>
      <c r="AV35" s="30">
        <v>2410.1399000000001</v>
      </c>
      <c r="AW35" s="30">
        <v>2345.6100999999999</v>
      </c>
      <c r="AX35" s="30">
        <v>1464.71</v>
      </c>
      <c r="AY35" s="30">
        <v>3046.6100999999999</v>
      </c>
      <c r="AZ35" s="30">
        <v>1034.5699</v>
      </c>
      <c r="BA35" s="30">
        <v>2255.8501000000001</v>
      </c>
      <c r="BB35" s="30">
        <v>1340.75</v>
      </c>
      <c r="BC35" s="30">
        <v>1693.99</v>
      </c>
      <c r="BD35" s="30">
        <v>2967.48</v>
      </c>
      <c r="BE35" s="30">
        <v>2544.6999999999998</v>
      </c>
      <c r="BF35" s="30">
        <v>1510.21</v>
      </c>
      <c r="BG35" s="30">
        <v>1837.73</v>
      </c>
      <c r="BH35" s="30">
        <v>2924.3600999999999</v>
      </c>
      <c r="BI35" s="30">
        <v>1621.83</v>
      </c>
      <c r="BJ35" s="30">
        <v>1973.63</v>
      </c>
      <c r="BK35" s="30">
        <v>1968.87</v>
      </c>
      <c r="BL35" s="30">
        <v>1898.9301</v>
      </c>
      <c r="BM35" s="30">
        <v>1790.46</v>
      </c>
      <c r="BN35" s="30">
        <v>1491.0600999999999</v>
      </c>
      <c r="BO35" s="30">
        <v>2086.27</v>
      </c>
      <c r="BP35" s="30"/>
      <c r="BQ35" s="20">
        <f t="shared" si="0"/>
        <v>1701.0090074000007</v>
      </c>
      <c r="BR35" s="20">
        <f t="shared" si="1"/>
        <v>425.25225185000016</v>
      </c>
    </row>
    <row r="36" spans="1:70" x14ac:dyDescent="0.25">
      <c r="A36" s="46" t="s">
        <v>156</v>
      </c>
      <c r="B36" s="30">
        <v>25601.528999999999</v>
      </c>
      <c r="C36" s="30">
        <v>24917.25</v>
      </c>
      <c r="D36" s="30">
        <v>23946.77</v>
      </c>
      <c r="E36" s="30">
        <v>25070.77</v>
      </c>
      <c r="F36" s="30">
        <v>25874.800999999999</v>
      </c>
      <c r="G36" s="30">
        <v>25696.188999999998</v>
      </c>
      <c r="H36" s="30">
        <v>25212.68</v>
      </c>
      <c r="I36" s="30">
        <v>24816.561000000002</v>
      </c>
      <c r="J36" s="30">
        <v>24776.188999999998</v>
      </c>
      <c r="K36" s="30">
        <v>25528.99</v>
      </c>
      <c r="L36" s="30">
        <v>26705.449000000001</v>
      </c>
      <c r="M36" s="30">
        <v>26215.028999999999</v>
      </c>
      <c r="N36" s="30">
        <v>26502.59</v>
      </c>
      <c r="O36" s="30">
        <v>25604.868999999999</v>
      </c>
      <c r="P36" s="30">
        <v>25658.17</v>
      </c>
      <c r="Q36" s="30">
        <v>25850.891</v>
      </c>
      <c r="R36" s="30">
        <v>25572.07</v>
      </c>
      <c r="S36" s="30">
        <v>24679.039000000001</v>
      </c>
      <c r="T36" s="30">
        <v>25398.381000000001</v>
      </c>
      <c r="U36" s="30">
        <v>24993.16</v>
      </c>
      <c r="V36" s="30">
        <v>25225.27</v>
      </c>
      <c r="W36" s="30">
        <v>26663.16</v>
      </c>
      <c r="X36" s="30">
        <v>25798.16</v>
      </c>
      <c r="Y36" s="30">
        <v>24877.778999999999</v>
      </c>
      <c r="Z36" s="30">
        <v>25552.561000000002</v>
      </c>
      <c r="AA36" s="30">
        <v>25985.43</v>
      </c>
      <c r="AB36" s="30">
        <v>24682.42</v>
      </c>
      <c r="AC36" s="30">
        <v>24499.368999999999</v>
      </c>
      <c r="AD36" s="30">
        <v>24331.52</v>
      </c>
      <c r="AE36" s="30">
        <v>25779.938999999998</v>
      </c>
      <c r="AF36" s="30">
        <v>26009.25</v>
      </c>
      <c r="AG36" s="30">
        <v>25638.391</v>
      </c>
      <c r="AH36" s="30">
        <v>26545.42</v>
      </c>
      <c r="AI36" s="30">
        <v>26357.949000000001</v>
      </c>
      <c r="AJ36" s="30">
        <v>25572.6</v>
      </c>
      <c r="AK36" s="30">
        <v>26728.561000000002</v>
      </c>
      <c r="AL36" s="30">
        <v>25389.23</v>
      </c>
      <c r="AM36" s="30">
        <v>25260.618999999999</v>
      </c>
      <c r="AN36" s="30">
        <v>25320.368999999999</v>
      </c>
      <c r="AO36" s="30">
        <v>26920.381000000001</v>
      </c>
      <c r="AP36" s="30">
        <v>26313.27</v>
      </c>
      <c r="AQ36" s="30">
        <v>25195.960999999999</v>
      </c>
      <c r="AR36" s="30">
        <v>25805.919999999998</v>
      </c>
      <c r="AS36" s="30">
        <v>25598.789000000001</v>
      </c>
      <c r="AT36" s="30">
        <v>25656.131000000001</v>
      </c>
      <c r="AU36" s="30">
        <v>25675.800999999999</v>
      </c>
      <c r="AV36" s="30">
        <v>25595.061000000002</v>
      </c>
      <c r="AW36" s="30">
        <v>26439.811000000002</v>
      </c>
      <c r="AX36" s="30">
        <v>25310.221000000001</v>
      </c>
      <c r="AY36" s="30">
        <v>26334.84</v>
      </c>
      <c r="AZ36" s="30">
        <v>27120.438999999998</v>
      </c>
      <c r="BA36" s="30">
        <v>25698.240000000002</v>
      </c>
      <c r="BB36" s="30">
        <v>25081.24</v>
      </c>
      <c r="BC36" s="30">
        <v>26027.919999999998</v>
      </c>
      <c r="BD36" s="30">
        <v>26387.1</v>
      </c>
      <c r="BE36" s="30">
        <v>26473.27</v>
      </c>
      <c r="BF36" s="30">
        <v>25731.32</v>
      </c>
      <c r="BG36" s="30">
        <v>26827.289000000001</v>
      </c>
      <c r="BH36" s="30">
        <v>26785.67</v>
      </c>
      <c r="BI36" s="30">
        <v>27282.278999999999</v>
      </c>
      <c r="BJ36" s="30">
        <v>26427.57</v>
      </c>
      <c r="BK36" s="30">
        <v>26494.609</v>
      </c>
      <c r="BL36" s="30">
        <v>27666.811000000002</v>
      </c>
      <c r="BM36" s="30">
        <v>26762.68</v>
      </c>
      <c r="BN36" s="30">
        <v>27075.938999999998</v>
      </c>
      <c r="BO36" s="30">
        <v>27353.561000000002</v>
      </c>
      <c r="BP36" s="30"/>
      <c r="BQ36" s="20">
        <f t="shared" si="0"/>
        <v>25938.055400000001</v>
      </c>
      <c r="BR36" s="20">
        <f t="shared" si="1"/>
        <v>6484.5138500000003</v>
      </c>
    </row>
    <row r="37" spans="1:70" x14ac:dyDescent="0.25">
      <c r="A37" s="46" t="s">
        <v>35</v>
      </c>
      <c r="B37" s="30">
        <v>28315.188999999998</v>
      </c>
      <c r="C37" s="30">
        <v>28652.561000000002</v>
      </c>
      <c r="D37" s="30">
        <v>29180.17</v>
      </c>
      <c r="E37" s="30">
        <v>29660.400000000001</v>
      </c>
      <c r="F37" s="30">
        <v>30281.01</v>
      </c>
      <c r="G37" s="30">
        <v>29638.289000000001</v>
      </c>
      <c r="H37" s="30">
        <v>29849.73</v>
      </c>
      <c r="I37" s="30">
        <v>30016.26</v>
      </c>
      <c r="J37" s="30">
        <v>30294.15</v>
      </c>
      <c r="K37" s="30">
        <v>29835.91</v>
      </c>
      <c r="L37" s="30">
        <v>31033.960999999999</v>
      </c>
      <c r="M37" s="30">
        <v>29779.57</v>
      </c>
      <c r="N37" s="30">
        <v>30396.92</v>
      </c>
      <c r="O37" s="30">
        <v>29834.641</v>
      </c>
      <c r="P37" s="30">
        <v>29021.971000000001</v>
      </c>
      <c r="Q37" s="30">
        <v>27854.438999999998</v>
      </c>
      <c r="R37" s="30">
        <v>29579.01</v>
      </c>
      <c r="S37" s="30">
        <v>28250.618999999999</v>
      </c>
      <c r="T37" s="30">
        <v>29133.550999999999</v>
      </c>
      <c r="U37" s="30">
        <v>28649.18</v>
      </c>
      <c r="V37" s="30">
        <v>29503.42</v>
      </c>
      <c r="W37" s="30">
        <v>29794.32</v>
      </c>
      <c r="X37" s="30">
        <v>30185.449000000001</v>
      </c>
      <c r="Y37" s="30">
        <v>29117.131000000001</v>
      </c>
      <c r="Z37" s="30">
        <v>28903.289000000001</v>
      </c>
      <c r="AA37" s="30">
        <v>31169.51</v>
      </c>
      <c r="AB37" s="30">
        <v>29312.460999999999</v>
      </c>
      <c r="AC37" s="30">
        <v>29763.18</v>
      </c>
      <c r="AD37" s="30">
        <v>28414.028999999999</v>
      </c>
      <c r="AE37" s="30">
        <v>28775.51</v>
      </c>
      <c r="AF37" s="30">
        <v>30311.99</v>
      </c>
      <c r="AG37" s="30">
        <v>29733.67</v>
      </c>
      <c r="AH37" s="30">
        <v>29816.09</v>
      </c>
      <c r="AI37" s="30">
        <v>29851.550999999999</v>
      </c>
      <c r="AJ37" s="30">
        <v>28271.699000000001</v>
      </c>
      <c r="AK37" s="30">
        <v>29983.68</v>
      </c>
      <c r="AL37" s="30">
        <v>29851.528999999999</v>
      </c>
      <c r="AM37" s="30">
        <v>29935.960999999999</v>
      </c>
      <c r="AN37" s="30">
        <v>29949.49</v>
      </c>
      <c r="AO37" s="30">
        <v>29814.51</v>
      </c>
      <c r="AP37" s="30">
        <v>30391.16</v>
      </c>
      <c r="AQ37" s="30">
        <v>29718.050999999999</v>
      </c>
      <c r="AR37" s="30">
        <v>29857.49</v>
      </c>
      <c r="AS37" s="30">
        <v>28784.5</v>
      </c>
      <c r="AT37" s="30">
        <v>29096.41</v>
      </c>
      <c r="AU37" s="30">
        <v>28276.9</v>
      </c>
      <c r="AV37" s="30">
        <v>28482.83</v>
      </c>
      <c r="AW37" s="30">
        <v>29247.48</v>
      </c>
      <c r="AX37" s="30">
        <v>29458.58</v>
      </c>
      <c r="AY37" s="30">
        <v>28769.028999999999</v>
      </c>
      <c r="AZ37" s="30">
        <v>31208.391</v>
      </c>
      <c r="BA37" s="30">
        <v>30434.41</v>
      </c>
      <c r="BB37" s="30">
        <v>30587.721000000001</v>
      </c>
      <c r="BC37" s="30">
        <v>30536.278999999999</v>
      </c>
      <c r="BD37" s="30">
        <v>30262.5</v>
      </c>
      <c r="BE37" s="30">
        <v>30634.23</v>
      </c>
      <c r="BF37" s="30">
        <v>29787.98</v>
      </c>
      <c r="BG37" s="30">
        <v>30488.438999999998</v>
      </c>
      <c r="BH37" s="30">
        <v>28847.51</v>
      </c>
      <c r="BI37" s="30">
        <v>29442.438999999998</v>
      </c>
      <c r="BJ37" s="30">
        <v>29178.42</v>
      </c>
      <c r="BK37" s="30">
        <v>29680.6</v>
      </c>
      <c r="BL37" s="30">
        <v>30919.460999999999</v>
      </c>
      <c r="BM37" s="30">
        <v>29507.57</v>
      </c>
      <c r="BN37" s="30">
        <v>30186.32</v>
      </c>
      <c r="BO37" s="30">
        <v>31214.51</v>
      </c>
      <c r="BP37" s="30"/>
      <c r="BQ37" s="20">
        <f t="shared" si="0"/>
        <v>29661.400779999996</v>
      </c>
      <c r="BR37" s="20">
        <f t="shared" si="1"/>
        <v>7415.3501949999991</v>
      </c>
    </row>
    <row r="38" spans="1:70" x14ac:dyDescent="0.25">
      <c r="A38" s="46" t="s">
        <v>36</v>
      </c>
      <c r="B38" s="30">
        <v>7990.9701999999997</v>
      </c>
      <c r="C38" s="30">
        <v>8231.5897999999997</v>
      </c>
      <c r="D38" s="30">
        <v>7871.7002000000002</v>
      </c>
      <c r="E38" s="30">
        <v>9121.2099999999991</v>
      </c>
      <c r="F38" s="30">
        <v>8714.3202999999994</v>
      </c>
      <c r="G38" s="30">
        <v>8963.5596000000005</v>
      </c>
      <c r="H38" s="30">
        <v>8125.2201999999997</v>
      </c>
      <c r="I38" s="30">
        <v>7994</v>
      </c>
      <c r="J38" s="30">
        <v>8008.3500999999997</v>
      </c>
      <c r="K38" s="30">
        <v>9840.8495999999996</v>
      </c>
      <c r="L38" s="30">
        <v>9933.0995999999996</v>
      </c>
      <c r="M38" s="30">
        <v>9458.3495999999996</v>
      </c>
      <c r="N38" s="30">
        <v>9277.4902000000002</v>
      </c>
      <c r="O38" s="30">
        <v>8945.6504000000004</v>
      </c>
      <c r="P38" s="30">
        <v>8957.3096000000005</v>
      </c>
      <c r="Q38" s="30">
        <v>9135.5</v>
      </c>
      <c r="R38" s="30">
        <v>7994.6099000000004</v>
      </c>
      <c r="S38" s="30">
        <v>9040.6103999999996</v>
      </c>
      <c r="T38" s="30">
        <v>8808.3495999999996</v>
      </c>
      <c r="U38" s="30">
        <v>8424.0897999999997</v>
      </c>
      <c r="V38" s="30">
        <v>8661.9004000000004</v>
      </c>
      <c r="W38" s="30">
        <v>10354.950000000001</v>
      </c>
      <c r="X38" s="30">
        <v>9199.6103999999996</v>
      </c>
      <c r="Y38" s="30">
        <v>8382.7803000000004</v>
      </c>
      <c r="Z38" s="30">
        <v>10114</v>
      </c>
      <c r="AA38" s="30">
        <v>9507.5195000000003</v>
      </c>
      <c r="AB38" s="30">
        <v>8308.9403999999995</v>
      </c>
      <c r="AC38" s="30">
        <v>7746.9902000000002</v>
      </c>
      <c r="AD38" s="30">
        <v>8682.7001999999993</v>
      </c>
      <c r="AE38" s="30">
        <v>9308.1396000000004</v>
      </c>
      <c r="AF38" s="30">
        <v>8998.2803000000004</v>
      </c>
      <c r="AG38" s="30">
        <v>9465.0400000000009</v>
      </c>
      <c r="AH38" s="30">
        <v>9751.2402000000002</v>
      </c>
      <c r="AI38" s="30">
        <v>9158.4403999999995</v>
      </c>
      <c r="AJ38" s="30">
        <v>9778.8397999999997</v>
      </c>
      <c r="AK38" s="30">
        <v>10732.33</v>
      </c>
      <c r="AL38" s="30">
        <v>8768.75</v>
      </c>
      <c r="AM38" s="30">
        <v>8422.1602000000003</v>
      </c>
      <c r="AN38" s="30">
        <v>8787.2695000000003</v>
      </c>
      <c r="AO38" s="30">
        <v>10204.31</v>
      </c>
      <c r="AP38" s="30">
        <v>9095.2998000000007</v>
      </c>
      <c r="AQ38" s="30">
        <v>8292.1504000000004</v>
      </c>
      <c r="AR38" s="30">
        <v>8962.6201000000001</v>
      </c>
      <c r="AS38" s="30">
        <v>9253.0702999999994</v>
      </c>
      <c r="AT38" s="30">
        <v>9438.2998000000007</v>
      </c>
      <c r="AU38" s="30">
        <v>9339.5702999999994</v>
      </c>
      <c r="AV38" s="30">
        <v>8958.5897999999997</v>
      </c>
      <c r="AW38" s="30">
        <v>9118.2597999999998</v>
      </c>
      <c r="AX38" s="30">
        <v>8554.25</v>
      </c>
      <c r="AY38" s="30">
        <v>10495.22</v>
      </c>
      <c r="AZ38" s="30">
        <v>10217.26</v>
      </c>
      <c r="BA38" s="30">
        <v>7564.2597999999998</v>
      </c>
      <c r="BB38" s="30">
        <v>7805.6201000000001</v>
      </c>
      <c r="BC38" s="30">
        <v>8118.8500999999997</v>
      </c>
      <c r="BD38" s="30">
        <v>9070.5097999999998</v>
      </c>
      <c r="BE38" s="30">
        <v>8858.8701000000001</v>
      </c>
      <c r="BF38" s="30">
        <v>8866.8603999999996</v>
      </c>
      <c r="BG38" s="30">
        <v>9291.0995999999996</v>
      </c>
      <c r="BH38" s="30">
        <v>9428.1699000000008</v>
      </c>
      <c r="BI38" s="30">
        <v>8563.1602000000003</v>
      </c>
      <c r="BJ38" s="30">
        <v>8091.8500999999997</v>
      </c>
      <c r="BK38" s="30">
        <v>9780.7900000000009</v>
      </c>
      <c r="BL38" s="30">
        <v>9175.7402000000002</v>
      </c>
      <c r="BM38" s="30">
        <v>8688.9696999999996</v>
      </c>
      <c r="BN38" s="30">
        <v>9065.4004000000004</v>
      </c>
      <c r="BO38" s="30">
        <v>9660.1797000000006</v>
      </c>
      <c r="BP38" s="30"/>
      <c r="BQ38" s="20">
        <f t="shared" si="0"/>
        <v>9047.1354299999985</v>
      </c>
      <c r="BR38" s="20">
        <f t="shared" si="1"/>
        <v>2261.7838574999996</v>
      </c>
    </row>
    <row r="39" spans="1:70" x14ac:dyDescent="0.25">
      <c r="A39" s="46" t="s">
        <v>37</v>
      </c>
      <c r="B39" s="30">
        <v>17245.77</v>
      </c>
      <c r="C39" s="30">
        <v>16821.609</v>
      </c>
      <c r="D39" s="30">
        <v>19327.400000000001</v>
      </c>
      <c r="E39" s="30">
        <v>19180.169999999998</v>
      </c>
      <c r="F39" s="30">
        <v>19485.789000000001</v>
      </c>
      <c r="G39" s="30">
        <v>17930.77</v>
      </c>
      <c r="H39" s="30">
        <v>17329.891</v>
      </c>
      <c r="I39" s="30">
        <v>17880.75</v>
      </c>
      <c r="J39" s="30">
        <v>16649.028999999999</v>
      </c>
      <c r="K39" s="30">
        <v>16674.57</v>
      </c>
      <c r="L39" s="30">
        <v>16177.24</v>
      </c>
      <c r="M39" s="30">
        <v>15348.5</v>
      </c>
      <c r="N39" s="30">
        <v>17345.59</v>
      </c>
      <c r="O39" s="30">
        <v>14856.78</v>
      </c>
      <c r="P39" s="30">
        <v>16944.210999999999</v>
      </c>
      <c r="Q39" s="30">
        <v>15780.22</v>
      </c>
      <c r="R39" s="30">
        <v>14149.87</v>
      </c>
      <c r="S39" s="30">
        <v>15116</v>
      </c>
      <c r="T39" s="30">
        <v>16186.46</v>
      </c>
      <c r="U39" s="30">
        <v>15408.98</v>
      </c>
      <c r="V39" s="30">
        <v>17076.550999999999</v>
      </c>
      <c r="W39" s="30">
        <v>17538.449000000001</v>
      </c>
      <c r="X39" s="30">
        <v>16127.15</v>
      </c>
      <c r="Y39" s="30">
        <v>15891.77</v>
      </c>
      <c r="Z39" s="30">
        <v>16905.77</v>
      </c>
      <c r="AA39" s="30">
        <v>16548.811000000002</v>
      </c>
      <c r="AB39" s="30">
        <v>16313.5</v>
      </c>
      <c r="AC39" s="30">
        <v>15863.65</v>
      </c>
      <c r="AD39" s="30">
        <v>16737.919999999998</v>
      </c>
      <c r="AE39" s="30">
        <v>17114.688999999998</v>
      </c>
      <c r="AF39" s="30">
        <v>17653.32</v>
      </c>
      <c r="AG39" s="30">
        <v>18307.009999999998</v>
      </c>
      <c r="AH39" s="30">
        <v>18075.84</v>
      </c>
      <c r="AI39" s="30">
        <v>17414.289000000001</v>
      </c>
      <c r="AJ39" s="30">
        <v>16942.949000000001</v>
      </c>
      <c r="AK39" s="30">
        <v>16498.669999999998</v>
      </c>
      <c r="AL39" s="30">
        <v>16975.938999999998</v>
      </c>
      <c r="AM39" s="30">
        <v>17731.34</v>
      </c>
      <c r="AN39" s="30">
        <v>17061.710999999999</v>
      </c>
      <c r="AO39" s="30">
        <v>16969.391</v>
      </c>
      <c r="AP39" s="30">
        <v>18189.919999999998</v>
      </c>
      <c r="AQ39" s="30">
        <v>17457.609</v>
      </c>
      <c r="AR39" s="30">
        <v>17626.240000000002</v>
      </c>
      <c r="AS39" s="30">
        <v>17755.349999999999</v>
      </c>
      <c r="AT39" s="30">
        <v>16697.449000000001</v>
      </c>
      <c r="AU39" s="30">
        <v>17691.618999999999</v>
      </c>
      <c r="AV39" s="30">
        <v>17612.438999999998</v>
      </c>
      <c r="AW39" s="30">
        <v>17201.789000000001</v>
      </c>
      <c r="AX39" s="30">
        <v>17413.028999999999</v>
      </c>
      <c r="AY39" s="30">
        <v>16353.78</v>
      </c>
      <c r="AZ39" s="30">
        <v>17767.141</v>
      </c>
      <c r="BA39" s="30">
        <v>17811.93</v>
      </c>
      <c r="BB39" s="30">
        <v>17113.830000000002</v>
      </c>
      <c r="BC39" s="30">
        <v>17974.490000000002</v>
      </c>
      <c r="BD39" s="30">
        <v>18657.210999999999</v>
      </c>
      <c r="BE39" s="30">
        <v>18215.618999999999</v>
      </c>
      <c r="BF39" s="30">
        <v>17888.150000000001</v>
      </c>
      <c r="BG39" s="30">
        <v>17788.32</v>
      </c>
      <c r="BH39" s="30">
        <v>17544.759999999998</v>
      </c>
      <c r="BI39" s="30">
        <v>17780.460999999999</v>
      </c>
      <c r="BJ39" s="30">
        <v>18408.381000000001</v>
      </c>
      <c r="BK39" s="30">
        <v>17942.23</v>
      </c>
      <c r="BL39" s="30">
        <v>20581.849999999999</v>
      </c>
      <c r="BM39" s="30">
        <v>16766.349999999999</v>
      </c>
      <c r="BN39" s="30">
        <v>18814.641</v>
      </c>
      <c r="BO39" s="30">
        <v>18009.27</v>
      </c>
      <c r="BP39" s="30"/>
      <c r="BQ39" s="20">
        <f t="shared" si="0"/>
        <v>17273.477739999998</v>
      </c>
      <c r="BR39" s="20">
        <f t="shared" si="1"/>
        <v>4318.3694349999996</v>
      </c>
    </row>
    <row r="40" spans="1:70" x14ac:dyDescent="0.25">
      <c r="A40" s="46" t="s">
        <v>38</v>
      </c>
      <c r="B40" s="30">
        <v>18611.400000000001</v>
      </c>
      <c r="C40" s="30">
        <v>18449.25</v>
      </c>
      <c r="D40" s="30">
        <v>17610.118999999999</v>
      </c>
      <c r="E40" s="30">
        <v>19068.949000000001</v>
      </c>
      <c r="F40" s="30">
        <v>18649.240000000002</v>
      </c>
      <c r="G40" s="30">
        <v>19122.699000000001</v>
      </c>
      <c r="H40" s="30">
        <v>18286.118999999999</v>
      </c>
      <c r="I40" s="30">
        <v>18313.131000000001</v>
      </c>
      <c r="J40" s="30">
        <v>18343.061000000002</v>
      </c>
      <c r="K40" s="30">
        <v>18853.539000000001</v>
      </c>
      <c r="L40" s="30">
        <v>19834.150000000001</v>
      </c>
      <c r="M40" s="30">
        <v>19538.490000000002</v>
      </c>
      <c r="N40" s="30">
        <v>19088.141</v>
      </c>
      <c r="O40" s="30">
        <v>18412.881000000001</v>
      </c>
      <c r="P40" s="30">
        <v>18162.84</v>
      </c>
      <c r="Q40" s="30">
        <v>18513.471000000001</v>
      </c>
      <c r="R40" s="30">
        <v>17448.669999999998</v>
      </c>
      <c r="S40" s="30">
        <v>18282.990000000002</v>
      </c>
      <c r="T40" s="30">
        <v>17591.188999999998</v>
      </c>
      <c r="U40" s="30">
        <v>18313.09</v>
      </c>
      <c r="V40" s="30">
        <v>17793.438999999998</v>
      </c>
      <c r="W40" s="30">
        <v>19395.09</v>
      </c>
      <c r="X40" s="30">
        <v>18965.900000000001</v>
      </c>
      <c r="Y40" s="30">
        <v>18394.050999999999</v>
      </c>
      <c r="Z40" s="30">
        <v>19241.199000000001</v>
      </c>
      <c r="AA40" s="30">
        <v>19448.169999999998</v>
      </c>
      <c r="AB40" s="30">
        <v>18455.188999999998</v>
      </c>
      <c r="AC40" s="30">
        <v>18269.359</v>
      </c>
      <c r="AD40" s="30">
        <v>18330.471000000001</v>
      </c>
      <c r="AE40" s="30">
        <v>18948.699000000001</v>
      </c>
      <c r="AF40" s="30">
        <v>18983.528999999999</v>
      </c>
      <c r="AG40" s="30">
        <v>19044.52</v>
      </c>
      <c r="AH40" s="30">
        <v>19878.641</v>
      </c>
      <c r="AI40" s="30">
        <v>19893.311000000002</v>
      </c>
      <c r="AJ40" s="30">
        <v>20116.938999999998</v>
      </c>
      <c r="AK40" s="30">
        <v>21097.561000000002</v>
      </c>
      <c r="AL40" s="30">
        <v>18844.669999999998</v>
      </c>
      <c r="AM40" s="30">
        <v>18799.949000000001</v>
      </c>
      <c r="AN40" s="30">
        <v>19242.59</v>
      </c>
      <c r="AO40" s="30">
        <v>20618.419999999998</v>
      </c>
      <c r="AP40" s="30">
        <v>19254.16</v>
      </c>
      <c r="AQ40" s="30">
        <v>18288.061000000002</v>
      </c>
      <c r="AR40" s="30">
        <v>19421.34</v>
      </c>
      <c r="AS40" s="30">
        <v>19295.688999999998</v>
      </c>
      <c r="AT40" s="30">
        <v>19731.240000000002</v>
      </c>
      <c r="AU40" s="30">
        <v>18530.278999999999</v>
      </c>
      <c r="AV40" s="30">
        <v>18908.400000000001</v>
      </c>
      <c r="AW40" s="30">
        <v>19179.859</v>
      </c>
      <c r="AX40" s="30">
        <v>18253.368999999999</v>
      </c>
      <c r="AY40" s="30">
        <v>19310.210999999999</v>
      </c>
      <c r="AZ40" s="30">
        <v>20414.82</v>
      </c>
      <c r="BA40" s="30">
        <v>18178.721000000001</v>
      </c>
      <c r="BB40" s="30">
        <v>18071.438999999998</v>
      </c>
      <c r="BC40" s="30">
        <v>19053.68</v>
      </c>
      <c r="BD40" s="30">
        <v>19712.710999999999</v>
      </c>
      <c r="BE40" s="30">
        <v>19246.34</v>
      </c>
      <c r="BF40" s="30">
        <v>19435.631000000001</v>
      </c>
      <c r="BG40" s="30">
        <v>19294.330000000002</v>
      </c>
      <c r="BH40" s="30">
        <v>19903.18</v>
      </c>
      <c r="BI40" s="30">
        <v>20140.050999999999</v>
      </c>
      <c r="BJ40" s="30">
        <v>18899.68</v>
      </c>
      <c r="BK40" s="30">
        <v>19797.221000000001</v>
      </c>
      <c r="BL40" s="30">
        <v>19191.09</v>
      </c>
      <c r="BM40" s="30">
        <v>19466.881000000001</v>
      </c>
      <c r="BN40" s="30">
        <v>19407.740000000002</v>
      </c>
      <c r="BO40" s="30">
        <v>19748.359</v>
      </c>
      <c r="BP40" s="30"/>
      <c r="BQ40" s="20">
        <f t="shared" si="0"/>
        <v>19110.642360000002</v>
      </c>
      <c r="BR40" s="20">
        <f t="shared" si="1"/>
        <v>4777.6605900000004</v>
      </c>
    </row>
    <row r="41" spans="1:70" x14ac:dyDescent="0.25">
      <c r="A41" s="46" t="s">
        <v>39</v>
      </c>
      <c r="B41" s="30">
        <v>16082.82</v>
      </c>
      <c r="C41" s="30">
        <v>17076.971000000001</v>
      </c>
      <c r="D41" s="30">
        <v>16468.949000000001</v>
      </c>
      <c r="E41" s="30">
        <v>17269.91</v>
      </c>
      <c r="F41" s="30">
        <v>17266.650000000001</v>
      </c>
      <c r="G41" s="30">
        <v>17567.990000000002</v>
      </c>
      <c r="H41" s="30">
        <v>16680.259999999998</v>
      </c>
      <c r="I41" s="30">
        <v>17130.789000000001</v>
      </c>
      <c r="J41" s="30">
        <v>16990.349999999999</v>
      </c>
      <c r="K41" s="30">
        <v>17703.539000000001</v>
      </c>
      <c r="L41" s="30">
        <v>17650.25</v>
      </c>
      <c r="M41" s="30">
        <v>17341.368999999999</v>
      </c>
      <c r="N41" s="30">
        <v>17450.25</v>
      </c>
      <c r="O41" s="30">
        <v>17106.849999999999</v>
      </c>
      <c r="P41" s="30">
        <v>17088.289000000001</v>
      </c>
      <c r="Q41" s="30">
        <v>17526.061000000002</v>
      </c>
      <c r="R41" s="30">
        <v>16403.528999999999</v>
      </c>
      <c r="S41" s="30">
        <v>16131.43</v>
      </c>
      <c r="T41" s="30">
        <v>16721.82</v>
      </c>
      <c r="U41" s="30">
        <v>17054.800999999999</v>
      </c>
      <c r="V41" s="30">
        <v>17265.009999999998</v>
      </c>
      <c r="W41" s="30">
        <v>18270.52</v>
      </c>
      <c r="X41" s="30">
        <v>17975.52</v>
      </c>
      <c r="Y41" s="30">
        <v>17067.580000000002</v>
      </c>
      <c r="Z41" s="30">
        <v>17695.391</v>
      </c>
      <c r="AA41" s="30">
        <v>18403.73</v>
      </c>
      <c r="AB41" s="30">
        <v>17045.688999999998</v>
      </c>
      <c r="AC41" s="30">
        <v>16775.990000000002</v>
      </c>
      <c r="AD41" s="30">
        <v>16653.75</v>
      </c>
      <c r="AE41" s="30">
        <v>17644.68</v>
      </c>
      <c r="AF41" s="30">
        <v>17323.199000000001</v>
      </c>
      <c r="AG41" s="30">
        <v>17917.188999999998</v>
      </c>
      <c r="AH41" s="30">
        <v>18082.900000000001</v>
      </c>
      <c r="AI41" s="30">
        <v>18084.400000000001</v>
      </c>
      <c r="AJ41" s="30">
        <v>17949.77</v>
      </c>
      <c r="AK41" s="30">
        <v>18776.881000000001</v>
      </c>
      <c r="AL41" s="30">
        <v>17292.73</v>
      </c>
      <c r="AM41" s="30">
        <v>17341.199000000001</v>
      </c>
      <c r="AN41" s="30">
        <v>17518.490000000002</v>
      </c>
      <c r="AO41" s="30">
        <v>18943.359</v>
      </c>
      <c r="AP41" s="30">
        <v>18097.859</v>
      </c>
      <c r="AQ41" s="30">
        <v>17258.740000000002</v>
      </c>
      <c r="AR41" s="30">
        <v>18274.300999999999</v>
      </c>
      <c r="AS41" s="30">
        <v>17984.859</v>
      </c>
      <c r="AT41" s="30">
        <v>17963.778999999999</v>
      </c>
      <c r="AU41" s="30">
        <v>17556.82</v>
      </c>
      <c r="AV41" s="30">
        <v>17699.580000000002</v>
      </c>
      <c r="AW41" s="30">
        <v>17944.73</v>
      </c>
      <c r="AX41" s="30">
        <v>17867.27</v>
      </c>
      <c r="AY41" s="30">
        <v>18504.721000000001</v>
      </c>
      <c r="AZ41" s="30">
        <v>19442.849999999999</v>
      </c>
      <c r="BA41" s="30">
        <v>18078.618999999999</v>
      </c>
      <c r="BB41" s="30">
        <v>17940.91</v>
      </c>
      <c r="BC41" s="30">
        <v>18458.618999999999</v>
      </c>
      <c r="BD41" s="30">
        <v>18583.18</v>
      </c>
      <c r="BE41" s="30">
        <v>18323.050999999999</v>
      </c>
      <c r="BF41" s="30">
        <v>18603.050999999999</v>
      </c>
      <c r="BG41" s="30">
        <v>19154.721000000001</v>
      </c>
      <c r="BH41" s="30">
        <v>18621.381000000001</v>
      </c>
      <c r="BI41" s="30">
        <v>18571.009999999998</v>
      </c>
      <c r="BJ41" s="30">
        <v>18825.59</v>
      </c>
      <c r="BK41" s="30">
        <v>18855.32</v>
      </c>
      <c r="BL41" s="30">
        <v>19502.938999999998</v>
      </c>
      <c r="BM41" s="30">
        <v>18947.68</v>
      </c>
      <c r="BN41" s="30">
        <v>18323.949000000001</v>
      </c>
      <c r="BO41" s="30">
        <v>18499.131000000001</v>
      </c>
      <c r="BP41" s="30"/>
      <c r="BQ41" s="20">
        <f t="shared" si="0"/>
        <v>17964.484339999999</v>
      </c>
      <c r="BR41" s="20">
        <f t="shared" si="1"/>
        <v>4491.1210849999998</v>
      </c>
    </row>
    <row r="42" spans="1:70" x14ac:dyDescent="0.25">
      <c r="A42" s="46" t="s">
        <v>40</v>
      </c>
      <c r="B42" s="30">
        <v>24143.811000000002</v>
      </c>
      <c r="C42" s="30">
        <v>24006.75</v>
      </c>
      <c r="D42" s="30">
        <v>23542.83</v>
      </c>
      <c r="E42" s="30">
        <v>24591.210999999999</v>
      </c>
      <c r="F42" s="30">
        <v>23194.34</v>
      </c>
      <c r="G42" s="30">
        <v>24499.41</v>
      </c>
      <c r="H42" s="30">
        <v>24396.35</v>
      </c>
      <c r="I42" s="30">
        <v>24869.368999999999</v>
      </c>
      <c r="J42" s="30">
        <v>24254.188999999998</v>
      </c>
      <c r="K42" s="30">
        <v>24596.52</v>
      </c>
      <c r="L42" s="30">
        <v>23890.550999999999</v>
      </c>
      <c r="M42" s="30">
        <v>22583.93</v>
      </c>
      <c r="N42" s="30">
        <v>22285.539000000001</v>
      </c>
      <c r="O42" s="30">
        <v>21628.039000000001</v>
      </c>
      <c r="P42" s="30">
        <v>24491.66</v>
      </c>
      <c r="Q42" s="30">
        <v>22359.278999999999</v>
      </c>
      <c r="R42" s="30">
        <v>23371.061000000002</v>
      </c>
      <c r="S42" s="30">
        <v>24098.240000000002</v>
      </c>
      <c r="T42" s="30">
        <v>25181.25</v>
      </c>
      <c r="U42" s="30">
        <v>23674.278999999999</v>
      </c>
      <c r="V42" s="30">
        <v>24521.891</v>
      </c>
      <c r="W42" s="30">
        <v>25889.49</v>
      </c>
      <c r="X42" s="30">
        <v>24655.039000000001</v>
      </c>
      <c r="Y42" s="30">
        <v>23803.109</v>
      </c>
      <c r="Z42" s="30">
        <v>24476.01</v>
      </c>
      <c r="AA42" s="30">
        <v>26290.82</v>
      </c>
      <c r="AB42" s="30">
        <v>24289.710999999999</v>
      </c>
      <c r="AC42" s="30">
        <v>24517.15</v>
      </c>
      <c r="AD42" s="30">
        <v>24837.359</v>
      </c>
      <c r="AE42" s="30">
        <v>25085.039000000001</v>
      </c>
      <c r="AF42" s="30">
        <v>25426.400000000001</v>
      </c>
      <c r="AG42" s="30">
        <v>25590.039000000001</v>
      </c>
      <c r="AH42" s="30">
        <v>27354.460999999999</v>
      </c>
      <c r="AI42" s="30">
        <v>25759.48</v>
      </c>
      <c r="AJ42" s="30">
        <v>25889.631000000001</v>
      </c>
      <c r="AK42" s="30">
        <v>24587.57</v>
      </c>
      <c r="AL42" s="30">
        <v>25753.82</v>
      </c>
      <c r="AM42" s="30">
        <v>25626.368999999999</v>
      </c>
      <c r="AN42" s="30">
        <v>25611.221000000001</v>
      </c>
      <c r="AO42" s="30">
        <v>26773.381000000001</v>
      </c>
      <c r="AP42" s="30">
        <v>26704</v>
      </c>
      <c r="AQ42" s="30">
        <v>25635.391</v>
      </c>
      <c r="AR42" s="30">
        <v>25400.811000000002</v>
      </c>
      <c r="AS42" s="30">
        <v>26609.09</v>
      </c>
      <c r="AT42" s="30">
        <v>24095.039000000001</v>
      </c>
      <c r="AU42" s="30">
        <v>25993.131000000001</v>
      </c>
      <c r="AV42" s="30">
        <v>26016.93</v>
      </c>
      <c r="AW42" s="30">
        <v>26975.609</v>
      </c>
      <c r="AX42" s="30">
        <v>27228.550999999999</v>
      </c>
      <c r="AY42" s="30">
        <v>26518.25</v>
      </c>
      <c r="AZ42" s="30">
        <v>27682.721000000001</v>
      </c>
      <c r="BA42" s="30">
        <v>27920.42</v>
      </c>
      <c r="BB42" s="30">
        <v>28229.1</v>
      </c>
      <c r="BC42" s="30">
        <v>28418.01</v>
      </c>
      <c r="BD42" s="30">
        <v>28230.789000000001</v>
      </c>
      <c r="BE42" s="30">
        <v>28705.33</v>
      </c>
      <c r="BF42" s="30">
        <v>27896.9</v>
      </c>
      <c r="BG42" s="30">
        <v>27620.27</v>
      </c>
      <c r="BH42" s="30">
        <v>28700.67</v>
      </c>
      <c r="BI42" s="30">
        <v>27889.27</v>
      </c>
      <c r="BJ42" s="30">
        <v>28242.42</v>
      </c>
      <c r="BK42" s="30">
        <v>27596.33</v>
      </c>
      <c r="BL42" s="30">
        <v>27599.618999999999</v>
      </c>
      <c r="BM42" s="30">
        <v>26395.35</v>
      </c>
      <c r="BN42" s="30">
        <v>27045.438999999998</v>
      </c>
      <c r="BO42" s="30">
        <v>27315.061000000002</v>
      </c>
      <c r="BP42" s="30"/>
      <c r="BQ42" s="20">
        <f t="shared" si="0"/>
        <v>26194.546419999999</v>
      </c>
      <c r="BR42" s="20">
        <f t="shared" si="1"/>
        <v>6548.6366049999997</v>
      </c>
    </row>
    <row r="43" spans="1:70" x14ac:dyDescent="0.25">
      <c r="A43" s="46" t="s">
        <v>41</v>
      </c>
      <c r="B43" s="30">
        <v>1838.1801</v>
      </c>
      <c r="C43" s="30">
        <v>1692.17</v>
      </c>
      <c r="D43" s="30">
        <v>1195.8599999999999</v>
      </c>
      <c r="E43" s="30">
        <v>1730.89</v>
      </c>
      <c r="F43" s="30">
        <v>1148.1899000000001</v>
      </c>
      <c r="G43" s="30">
        <v>1242.51</v>
      </c>
      <c r="H43" s="30">
        <v>1288.79</v>
      </c>
      <c r="I43" s="30">
        <v>1921.8199</v>
      </c>
      <c r="J43" s="30">
        <v>1066.22</v>
      </c>
      <c r="K43" s="30">
        <v>1140.0600999999999</v>
      </c>
      <c r="L43" s="30">
        <v>1124.83</v>
      </c>
      <c r="M43" s="30">
        <v>2150.2399999999998</v>
      </c>
      <c r="N43" s="30">
        <v>1391.46</v>
      </c>
      <c r="O43" s="30">
        <v>1043.27</v>
      </c>
      <c r="P43" s="30">
        <v>489.07001000000002</v>
      </c>
      <c r="Q43" s="30">
        <v>1943.02</v>
      </c>
      <c r="R43" s="30">
        <v>1543.16</v>
      </c>
      <c r="S43" s="30">
        <v>1064.8800000000001</v>
      </c>
      <c r="T43" s="30">
        <v>1707.59</v>
      </c>
      <c r="U43" s="30">
        <v>1935.8</v>
      </c>
      <c r="V43" s="30">
        <v>2033.73</v>
      </c>
      <c r="W43" s="30">
        <v>2179.0500000000002</v>
      </c>
      <c r="X43" s="30">
        <v>1899.9399000000001</v>
      </c>
      <c r="Y43" s="30">
        <v>1890.53</v>
      </c>
      <c r="Z43" s="30">
        <v>3029.5</v>
      </c>
      <c r="AA43" s="30">
        <v>2318.1599000000001</v>
      </c>
      <c r="AB43" s="30">
        <v>1062.8199</v>
      </c>
      <c r="AC43" s="30">
        <v>2288.6100999999999</v>
      </c>
      <c r="AD43" s="30">
        <v>1521.89</v>
      </c>
      <c r="AE43" s="30">
        <v>1474.85</v>
      </c>
      <c r="AF43" s="30">
        <v>1472.8100999999999</v>
      </c>
      <c r="AG43" s="30">
        <v>1662.33</v>
      </c>
      <c r="AH43" s="30">
        <v>1949.42</v>
      </c>
      <c r="AI43" s="30">
        <v>1725.83</v>
      </c>
      <c r="AJ43" s="30">
        <v>1706.36</v>
      </c>
      <c r="AK43" s="30">
        <v>2308.8998999999999</v>
      </c>
      <c r="AL43" s="30">
        <v>1446.25</v>
      </c>
      <c r="AM43" s="30">
        <v>1710.76</v>
      </c>
      <c r="AN43" s="30">
        <v>2111.6898999999999</v>
      </c>
      <c r="AO43" s="30">
        <v>993.52002000000005</v>
      </c>
      <c r="AP43" s="30">
        <v>2207.5601000000001</v>
      </c>
      <c r="AQ43" s="30">
        <v>2201.7199999999998</v>
      </c>
      <c r="AR43" s="30">
        <v>1464.61</v>
      </c>
      <c r="AS43" s="30">
        <v>1816.48</v>
      </c>
      <c r="AT43" s="30">
        <v>2352.3200999999999</v>
      </c>
      <c r="AU43" s="30">
        <v>1190.1400000000001</v>
      </c>
      <c r="AV43" s="30">
        <v>1922.41</v>
      </c>
      <c r="AW43" s="30">
        <v>1947.0699</v>
      </c>
      <c r="AX43" s="30">
        <v>1647.6</v>
      </c>
      <c r="AY43" s="30">
        <v>2539.3701000000001</v>
      </c>
      <c r="AZ43" s="30">
        <v>1104.4100000000001</v>
      </c>
      <c r="BA43" s="30">
        <v>2785.7</v>
      </c>
      <c r="BB43" s="30">
        <v>1192.5</v>
      </c>
      <c r="BC43" s="30">
        <v>2146.48</v>
      </c>
      <c r="BD43" s="30">
        <v>2998.72</v>
      </c>
      <c r="BE43" s="30">
        <v>2072.3701000000001</v>
      </c>
      <c r="BF43" s="30">
        <v>1467.79</v>
      </c>
      <c r="BG43" s="30">
        <v>1984.8</v>
      </c>
      <c r="BH43" s="30">
        <v>2938.46</v>
      </c>
      <c r="BI43" s="30">
        <v>2325.73</v>
      </c>
      <c r="BJ43" s="30">
        <v>1566.4</v>
      </c>
      <c r="BK43" s="30">
        <v>1902.65</v>
      </c>
      <c r="BL43" s="30">
        <v>3787.3600999999999</v>
      </c>
      <c r="BM43" s="30">
        <v>2558.8400999999999</v>
      </c>
      <c r="BN43" s="30">
        <v>1694.58</v>
      </c>
      <c r="BO43" s="30">
        <v>2810.99</v>
      </c>
      <c r="BP43" s="30"/>
      <c r="BQ43" s="20">
        <f t="shared" si="0"/>
        <v>1953.3088044000001</v>
      </c>
      <c r="BR43" s="20">
        <f t="shared" si="1"/>
        <v>488.32720110000002</v>
      </c>
    </row>
    <row r="44" spans="1:70" x14ac:dyDescent="0.25">
      <c r="A44" s="46" t="s">
        <v>42</v>
      </c>
      <c r="B44" s="30">
        <v>10754.04</v>
      </c>
      <c r="C44" s="30">
        <v>10621.04</v>
      </c>
      <c r="D44" s="30">
        <v>9876.3798999999999</v>
      </c>
      <c r="E44" s="30">
        <v>9970.7803000000004</v>
      </c>
      <c r="F44" s="30">
        <v>9740.7402000000002</v>
      </c>
      <c r="G44" s="30">
        <v>10479.15</v>
      </c>
      <c r="H44" s="30">
        <v>9820.6201000000001</v>
      </c>
      <c r="I44" s="30">
        <v>9909.5303000000004</v>
      </c>
      <c r="J44" s="30">
        <v>9605.4297000000006</v>
      </c>
      <c r="K44" s="30">
        <v>9728</v>
      </c>
      <c r="L44" s="30">
        <v>10291.780000000001</v>
      </c>
      <c r="M44" s="30">
        <v>9631.25</v>
      </c>
      <c r="N44" s="30">
        <v>9090.5800999999992</v>
      </c>
      <c r="O44" s="30">
        <v>8881.1797000000006</v>
      </c>
      <c r="P44" s="30">
        <v>9440.9804999999997</v>
      </c>
      <c r="Q44" s="30">
        <v>8884.1699000000008</v>
      </c>
      <c r="R44" s="30">
        <v>10280.51</v>
      </c>
      <c r="S44" s="30">
        <v>10472.56</v>
      </c>
      <c r="T44" s="30">
        <v>10945.13</v>
      </c>
      <c r="U44" s="30">
        <v>10121.959999999999</v>
      </c>
      <c r="V44" s="30">
        <v>9901.5897999999997</v>
      </c>
      <c r="W44" s="30">
        <v>10759.11</v>
      </c>
      <c r="X44" s="30">
        <v>10486.76</v>
      </c>
      <c r="Y44" s="30">
        <v>9970.5995999999996</v>
      </c>
      <c r="Z44" s="30">
        <v>10467.450000000001</v>
      </c>
      <c r="AA44" s="30">
        <v>11204.36</v>
      </c>
      <c r="AB44" s="30">
        <v>10486.69</v>
      </c>
      <c r="AC44" s="30">
        <v>10636.29</v>
      </c>
      <c r="AD44" s="30">
        <v>10571.39</v>
      </c>
      <c r="AE44" s="30">
        <v>10243.040000000001</v>
      </c>
      <c r="AF44" s="30">
        <v>10557.91</v>
      </c>
      <c r="AG44" s="30">
        <v>10537.21</v>
      </c>
      <c r="AH44" s="30">
        <v>12053.19</v>
      </c>
      <c r="AI44" s="30">
        <v>10738.2</v>
      </c>
      <c r="AJ44" s="30">
        <v>11241.63</v>
      </c>
      <c r="AK44" s="30">
        <v>11514.64</v>
      </c>
      <c r="AL44" s="30">
        <v>11032.31</v>
      </c>
      <c r="AM44" s="30">
        <v>10591.63</v>
      </c>
      <c r="AN44" s="30">
        <v>10836.42</v>
      </c>
      <c r="AO44" s="30">
        <v>11881.3</v>
      </c>
      <c r="AP44" s="30">
        <v>11664.62</v>
      </c>
      <c r="AQ44" s="30">
        <v>10478.9</v>
      </c>
      <c r="AR44" s="30">
        <v>10990.45</v>
      </c>
      <c r="AS44" s="30">
        <v>12093.91</v>
      </c>
      <c r="AT44" s="30">
        <v>10834.7</v>
      </c>
      <c r="AU44" s="30">
        <v>10781.88</v>
      </c>
      <c r="AV44" s="30">
        <v>11193.27</v>
      </c>
      <c r="AW44" s="30">
        <v>11853.45</v>
      </c>
      <c r="AX44" s="30">
        <v>11523.09</v>
      </c>
      <c r="AY44" s="30">
        <v>11887.76</v>
      </c>
      <c r="AZ44" s="30">
        <v>12195.54</v>
      </c>
      <c r="BA44" s="30">
        <v>12105.82</v>
      </c>
      <c r="BB44" s="30">
        <v>12298.44</v>
      </c>
      <c r="BC44" s="30">
        <v>11895.02</v>
      </c>
      <c r="BD44" s="30">
        <v>12709.03</v>
      </c>
      <c r="BE44" s="30">
        <v>12516.94</v>
      </c>
      <c r="BF44" s="30">
        <v>12277.74</v>
      </c>
      <c r="BG44" s="30">
        <v>12566.08</v>
      </c>
      <c r="BH44" s="30">
        <v>12463.93</v>
      </c>
      <c r="BI44" s="30">
        <v>12443.72</v>
      </c>
      <c r="BJ44" s="30">
        <v>12804.89</v>
      </c>
      <c r="BK44" s="30">
        <v>12506.06</v>
      </c>
      <c r="BL44" s="30">
        <v>11717.73</v>
      </c>
      <c r="BM44" s="30">
        <v>11776.79</v>
      </c>
      <c r="BN44" s="30">
        <v>11785.99</v>
      </c>
      <c r="BO44" s="30">
        <v>11483.56</v>
      </c>
      <c r="BP44" s="30"/>
      <c r="BQ44" s="20">
        <f t="shared" si="0"/>
        <v>11327.623788000004</v>
      </c>
      <c r="BR44" s="20">
        <f t="shared" si="1"/>
        <v>2831.9059470000011</v>
      </c>
    </row>
    <row r="45" spans="1:70" x14ac:dyDescent="0.25">
      <c r="A45" s="46" t="s">
        <v>43</v>
      </c>
      <c r="B45" s="30">
        <v>1023.49</v>
      </c>
      <c r="C45" s="30">
        <v>1069.3599999999999</v>
      </c>
      <c r="D45" s="30">
        <v>969.15002000000004</v>
      </c>
      <c r="E45" s="30">
        <v>1191.47</v>
      </c>
      <c r="F45" s="30">
        <v>759.52002000000005</v>
      </c>
      <c r="G45" s="30">
        <v>1014.81</v>
      </c>
      <c r="H45" s="30">
        <v>840.45001000000002</v>
      </c>
      <c r="I45" s="30">
        <v>1445.96</v>
      </c>
      <c r="J45" s="30">
        <v>719.81</v>
      </c>
      <c r="K45" s="30">
        <v>864.22997999999995</v>
      </c>
      <c r="L45" s="30">
        <v>880.65002000000004</v>
      </c>
      <c r="M45" s="30">
        <v>1421.55</v>
      </c>
      <c r="N45" s="30">
        <v>1133.6400000000001</v>
      </c>
      <c r="O45" s="30">
        <v>900.85999000000004</v>
      </c>
      <c r="P45" s="30">
        <v>273.10001</v>
      </c>
      <c r="Q45" s="30">
        <v>1184.55</v>
      </c>
      <c r="R45" s="30">
        <v>1017.82</v>
      </c>
      <c r="S45" s="30">
        <v>757.90002000000004</v>
      </c>
      <c r="T45" s="30">
        <v>1247.45</v>
      </c>
      <c r="U45" s="30">
        <v>1323.9301</v>
      </c>
      <c r="V45" s="30">
        <v>1323.27</v>
      </c>
      <c r="W45" s="30">
        <v>1623.16</v>
      </c>
      <c r="X45" s="30">
        <v>1435.21</v>
      </c>
      <c r="Y45" s="30">
        <v>1199.72</v>
      </c>
      <c r="Z45" s="30">
        <v>2180.9198999999999</v>
      </c>
      <c r="AA45" s="30">
        <v>1813.02</v>
      </c>
      <c r="AB45" s="30">
        <v>823.89000999999996</v>
      </c>
      <c r="AC45" s="30">
        <v>1335.99</v>
      </c>
      <c r="AD45" s="30">
        <v>993.29998999999998</v>
      </c>
      <c r="AE45" s="30">
        <v>1016.11</v>
      </c>
      <c r="AF45" s="30">
        <v>1035.99</v>
      </c>
      <c r="AG45" s="30">
        <v>1113.8900000000001</v>
      </c>
      <c r="AH45" s="30">
        <v>1579.52</v>
      </c>
      <c r="AI45" s="30">
        <v>1118.29</v>
      </c>
      <c r="AJ45" s="30">
        <v>1135.47</v>
      </c>
      <c r="AK45" s="30">
        <v>1545.49</v>
      </c>
      <c r="AL45" s="30">
        <v>1098.24</v>
      </c>
      <c r="AM45" s="30">
        <v>1157.53</v>
      </c>
      <c r="AN45" s="30">
        <v>1430.58</v>
      </c>
      <c r="AO45" s="30">
        <v>610.07001000000002</v>
      </c>
      <c r="AP45" s="30">
        <v>1767.0699</v>
      </c>
      <c r="AQ45" s="30">
        <v>1564.72</v>
      </c>
      <c r="AR45" s="30">
        <v>1069.6400000000001</v>
      </c>
      <c r="AS45" s="30">
        <v>1247.6099999999999</v>
      </c>
      <c r="AT45" s="30">
        <v>1382.0699</v>
      </c>
      <c r="AU45" s="30">
        <v>859.38</v>
      </c>
      <c r="AV45" s="30">
        <v>1549.79</v>
      </c>
      <c r="AW45" s="30">
        <v>1409.65</v>
      </c>
      <c r="AX45" s="30">
        <v>1120.1600000000001</v>
      </c>
      <c r="AY45" s="30">
        <v>2127.6001000000001</v>
      </c>
      <c r="AZ45" s="30">
        <v>721.47997999999995</v>
      </c>
      <c r="BA45" s="30">
        <v>1899.89</v>
      </c>
      <c r="BB45" s="30">
        <v>937.25</v>
      </c>
      <c r="BC45" s="30">
        <v>1447.11</v>
      </c>
      <c r="BD45" s="30">
        <v>2141.02</v>
      </c>
      <c r="BE45" s="30">
        <v>1674.37</v>
      </c>
      <c r="BF45" s="30">
        <v>1113.79</v>
      </c>
      <c r="BG45" s="30">
        <v>1588.11</v>
      </c>
      <c r="BH45" s="30">
        <v>2144.5</v>
      </c>
      <c r="BI45" s="30">
        <v>1483.8100999999999</v>
      </c>
      <c r="BJ45" s="30">
        <v>849</v>
      </c>
      <c r="BK45" s="30">
        <v>1466.96</v>
      </c>
      <c r="BL45" s="30">
        <v>2611.6498999999999</v>
      </c>
      <c r="BM45" s="30">
        <v>1922.7</v>
      </c>
      <c r="BN45" s="30">
        <v>1073.8900000000001</v>
      </c>
      <c r="BO45" s="30">
        <v>1996.96</v>
      </c>
      <c r="BP45" s="30"/>
      <c r="BQ45" s="20">
        <f t="shared" si="0"/>
        <v>1381.7387982000002</v>
      </c>
      <c r="BR45" s="20">
        <f t="shared" si="1"/>
        <v>345.43469955000006</v>
      </c>
    </row>
    <row r="46" spans="1:70" x14ac:dyDescent="0.25">
      <c r="A46" s="46" t="s">
        <v>44</v>
      </c>
      <c r="B46" s="30">
        <v>2418.5</v>
      </c>
      <c r="C46" s="30">
        <v>3883.6898999999999</v>
      </c>
      <c r="D46" s="30">
        <v>3298.4398999999999</v>
      </c>
      <c r="E46" s="30">
        <v>2444.9299000000001</v>
      </c>
      <c r="F46" s="30">
        <v>3056.1498999999999</v>
      </c>
      <c r="G46" s="30">
        <v>3149.5801000000001</v>
      </c>
      <c r="H46" s="30">
        <v>2220.6898999999999</v>
      </c>
      <c r="I46" s="30">
        <v>3047.3701000000001</v>
      </c>
      <c r="J46" s="30">
        <v>2312.9699999999998</v>
      </c>
      <c r="K46" s="30">
        <v>2746.0700999999999</v>
      </c>
      <c r="L46" s="30">
        <v>2847.1001000000001</v>
      </c>
      <c r="M46" s="30">
        <v>3664.04</v>
      </c>
      <c r="N46" s="30">
        <v>2426.8501000000001</v>
      </c>
      <c r="O46" s="30">
        <v>3346.6100999999999</v>
      </c>
      <c r="P46" s="30">
        <v>3103.6298999999999</v>
      </c>
      <c r="Q46" s="30">
        <v>2350.25</v>
      </c>
      <c r="R46" s="30">
        <v>3401.2</v>
      </c>
      <c r="S46" s="30">
        <v>2141.7600000000002</v>
      </c>
      <c r="T46" s="30">
        <v>2343.0300000000002</v>
      </c>
      <c r="U46" s="30">
        <v>2637.05</v>
      </c>
      <c r="V46" s="30">
        <v>2274.23</v>
      </c>
      <c r="W46" s="30">
        <v>2480.1498999999999</v>
      </c>
      <c r="X46" s="30">
        <v>2434.3600999999999</v>
      </c>
      <c r="Y46" s="30">
        <v>2639.04</v>
      </c>
      <c r="Z46" s="30">
        <v>1790.71</v>
      </c>
      <c r="AA46" s="30">
        <v>2800.27</v>
      </c>
      <c r="AB46" s="30">
        <v>2266.46</v>
      </c>
      <c r="AC46" s="30">
        <v>2601.8200999999999</v>
      </c>
      <c r="AD46" s="30">
        <v>3357.6201000000001</v>
      </c>
      <c r="AE46" s="30">
        <v>1729.1</v>
      </c>
      <c r="AF46" s="30">
        <v>2128.3501000000001</v>
      </c>
      <c r="AG46" s="30">
        <v>2638.96</v>
      </c>
      <c r="AH46" s="30">
        <v>2342.5801000000001</v>
      </c>
      <c r="AI46" s="30">
        <v>2559.1698999999999</v>
      </c>
      <c r="AJ46" s="30">
        <v>3034.8501000000001</v>
      </c>
      <c r="AK46" s="30">
        <v>3425.9299000000001</v>
      </c>
      <c r="AL46" s="30">
        <v>2725.6201000000001</v>
      </c>
      <c r="AM46" s="30">
        <v>3378.8899000000001</v>
      </c>
      <c r="AN46" s="30">
        <v>3321.03</v>
      </c>
      <c r="AO46" s="30">
        <v>3225.7</v>
      </c>
      <c r="AP46" s="30">
        <v>2868.47</v>
      </c>
      <c r="AQ46" s="30">
        <v>3801.22</v>
      </c>
      <c r="AR46" s="30">
        <v>3713.4299000000001</v>
      </c>
      <c r="AS46" s="30">
        <v>3803.49</v>
      </c>
      <c r="AT46" s="30">
        <v>3425</v>
      </c>
      <c r="AU46" s="30">
        <v>2895.6799000000001</v>
      </c>
      <c r="AV46" s="30">
        <v>3905.97</v>
      </c>
      <c r="AW46" s="30">
        <v>3829.24</v>
      </c>
      <c r="AX46" s="30">
        <v>2929.1898999999999</v>
      </c>
      <c r="AY46" s="30">
        <v>3577.72</v>
      </c>
      <c r="AZ46" s="30">
        <v>3351.3101000000001</v>
      </c>
      <c r="BA46" s="30">
        <v>3321.73</v>
      </c>
      <c r="BB46" s="30">
        <v>3183.2</v>
      </c>
      <c r="BC46" s="30">
        <v>3342.6001000000001</v>
      </c>
      <c r="BD46" s="30">
        <v>3098.03</v>
      </c>
      <c r="BE46" s="30">
        <v>5227.9198999999999</v>
      </c>
      <c r="BF46" s="30">
        <v>3671.24</v>
      </c>
      <c r="BG46" s="30">
        <v>3791.5</v>
      </c>
      <c r="BH46" s="30">
        <v>4049.3899000000001</v>
      </c>
      <c r="BI46" s="30">
        <v>2858.9398999999999</v>
      </c>
      <c r="BJ46" s="30">
        <v>2991.8200999999999</v>
      </c>
      <c r="BK46" s="30">
        <v>3889.3301000000001</v>
      </c>
      <c r="BL46" s="30">
        <v>3360.6898999999999</v>
      </c>
      <c r="BM46" s="30">
        <v>3580.79</v>
      </c>
      <c r="BN46" s="30">
        <v>3542.8301000000001</v>
      </c>
      <c r="BO46" s="30">
        <v>3327.8701000000001</v>
      </c>
      <c r="BP46" s="30"/>
      <c r="BQ46" s="20">
        <f t="shared" si="0"/>
        <v>3100.3296040000005</v>
      </c>
      <c r="BR46" s="20">
        <f t="shared" si="1"/>
        <v>775.08240100000012</v>
      </c>
    </row>
    <row r="47" spans="1:70" x14ac:dyDescent="0.25">
      <c r="A47" s="46" t="s">
        <v>45</v>
      </c>
      <c r="B47" s="30">
        <v>20231.050999999999</v>
      </c>
      <c r="C47" s="30">
        <v>20644.618999999999</v>
      </c>
      <c r="D47" s="30">
        <v>19985.080000000002</v>
      </c>
      <c r="E47" s="30">
        <v>21059.811000000002</v>
      </c>
      <c r="F47" s="30">
        <v>21183.23</v>
      </c>
      <c r="G47" s="30">
        <v>20909.289000000001</v>
      </c>
      <c r="H47" s="30">
        <v>19688.580000000002</v>
      </c>
      <c r="I47" s="30">
        <v>20335.289000000001</v>
      </c>
      <c r="J47" s="30">
        <v>20268.449000000001</v>
      </c>
      <c r="K47" s="30">
        <v>21448.74</v>
      </c>
      <c r="L47" s="30">
        <v>20982.76</v>
      </c>
      <c r="M47" s="30">
        <v>20733.641</v>
      </c>
      <c r="N47" s="30">
        <v>20565.118999999999</v>
      </c>
      <c r="O47" s="30">
        <v>20115.23</v>
      </c>
      <c r="P47" s="30">
        <v>19939.650000000001</v>
      </c>
      <c r="Q47" s="30">
        <v>20794.449000000001</v>
      </c>
      <c r="R47" s="30">
        <v>19579.359</v>
      </c>
      <c r="S47" s="30">
        <v>19669.009999999998</v>
      </c>
      <c r="T47" s="30">
        <v>20223.77</v>
      </c>
      <c r="U47" s="30">
        <v>20099.368999999999</v>
      </c>
      <c r="V47" s="30">
        <v>20612.650000000001</v>
      </c>
      <c r="W47" s="30">
        <v>21679.84</v>
      </c>
      <c r="X47" s="30">
        <v>21165.391</v>
      </c>
      <c r="Y47" s="30">
        <v>20533.710999999999</v>
      </c>
      <c r="Z47" s="30">
        <v>21493.91</v>
      </c>
      <c r="AA47" s="30">
        <v>22076.75</v>
      </c>
      <c r="AB47" s="30">
        <v>20517.400000000001</v>
      </c>
      <c r="AC47" s="30">
        <v>20613.811000000002</v>
      </c>
      <c r="AD47" s="30">
        <v>20585.641</v>
      </c>
      <c r="AE47" s="30">
        <v>21653.759999999998</v>
      </c>
      <c r="AF47" s="30">
        <v>21451.609</v>
      </c>
      <c r="AG47" s="30">
        <v>22134.881000000001</v>
      </c>
      <c r="AH47" s="30">
        <v>22197.188999999998</v>
      </c>
      <c r="AI47" s="30">
        <v>22236.471000000001</v>
      </c>
      <c r="AJ47" s="30">
        <v>22001.811000000002</v>
      </c>
      <c r="AK47" s="30">
        <v>22162.891</v>
      </c>
      <c r="AL47" s="30">
        <v>21458.710999999999</v>
      </c>
      <c r="AM47" s="30">
        <v>21467.15</v>
      </c>
      <c r="AN47" s="30">
        <v>21685.868999999999</v>
      </c>
      <c r="AO47" s="30">
        <v>23084.210999999999</v>
      </c>
      <c r="AP47" s="30">
        <v>22175.278999999999</v>
      </c>
      <c r="AQ47" s="30">
        <v>21510.23</v>
      </c>
      <c r="AR47" s="30">
        <v>22175.960999999999</v>
      </c>
      <c r="AS47" s="30">
        <v>21587.050999999999</v>
      </c>
      <c r="AT47" s="30">
        <v>21685.359</v>
      </c>
      <c r="AU47" s="30">
        <v>21502.971000000001</v>
      </c>
      <c r="AV47" s="30">
        <v>21812.188999999998</v>
      </c>
      <c r="AW47" s="30">
        <v>22222.75</v>
      </c>
      <c r="AX47" s="30">
        <v>21904.381000000001</v>
      </c>
      <c r="AY47" s="30">
        <v>22076.868999999999</v>
      </c>
      <c r="AZ47" s="30">
        <v>23306.188999999998</v>
      </c>
      <c r="BA47" s="30">
        <v>22115.1</v>
      </c>
      <c r="BB47" s="30">
        <v>21810.778999999999</v>
      </c>
      <c r="BC47" s="30">
        <v>21961.52</v>
      </c>
      <c r="BD47" s="30">
        <v>22135.17</v>
      </c>
      <c r="BE47" s="30">
        <v>22212.460999999999</v>
      </c>
      <c r="BF47" s="30">
        <v>22709.381000000001</v>
      </c>
      <c r="BG47" s="30">
        <v>22795.49</v>
      </c>
      <c r="BH47" s="30">
        <v>22494.17</v>
      </c>
      <c r="BI47" s="30">
        <v>22124.300999999999</v>
      </c>
      <c r="BJ47" s="30">
        <v>22178.221000000001</v>
      </c>
      <c r="BK47" s="30">
        <v>22218.26</v>
      </c>
      <c r="BL47" s="30">
        <v>23148.15</v>
      </c>
      <c r="BM47" s="30">
        <v>22247.759999999998</v>
      </c>
      <c r="BN47" s="30">
        <v>21753.73</v>
      </c>
      <c r="BO47" s="30">
        <v>21588.34</v>
      </c>
      <c r="BP47" s="30"/>
      <c r="BQ47" s="20">
        <f t="shared" si="0"/>
        <v>21716.744540000007</v>
      </c>
      <c r="BR47" s="20">
        <f t="shared" si="1"/>
        <v>5429.1861350000017</v>
      </c>
    </row>
    <row r="48" spans="1:70" x14ac:dyDescent="0.25">
      <c r="A48" s="46" t="s">
        <v>46</v>
      </c>
      <c r="B48" s="30">
        <v>27679.891</v>
      </c>
      <c r="C48" s="30">
        <v>26714.48</v>
      </c>
      <c r="D48" s="30">
        <v>26114.028999999999</v>
      </c>
      <c r="E48" s="30">
        <v>26076.778999999999</v>
      </c>
      <c r="F48" s="30">
        <v>26183.18</v>
      </c>
      <c r="G48" s="30">
        <v>26902.210999999999</v>
      </c>
      <c r="H48" s="30">
        <v>26209.599999999999</v>
      </c>
      <c r="I48" s="30">
        <v>27262.061000000002</v>
      </c>
      <c r="J48" s="30">
        <v>25778.49</v>
      </c>
      <c r="K48" s="30">
        <v>25450.960999999999</v>
      </c>
      <c r="L48" s="30">
        <v>26939</v>
      </c>
      <c r="M48" s="30">
        <v>25599.16</v>
      </c>
      <c r="N48" s="30">
        <v>25935.919999999998</v>
      </c>
      <c r="O48" s="30">
        <v>26531.32</v>
      </c>
      <c r="P48" s="30">
        <v>26009.26</v>
      </c>
      <c r="Q48" s="30">
        <v>26950.460999999999</v>
      </c>
      <c r="R48" s="30">
        <v>25797.84</v>
      </c>
      <c r="S48" s="30">
        <v>24872.02</v>
      </c>
      <c r="T48" s="30">
        <v>26834.311000000002</v>
      </c>
      <c r="U48" s="30">
        <v>25473.01</v>
      </c>
      <c r="V48" s="30">
        <v>25951.83</v>
      </c>
      <c r="W48" s="30">
        <v>28308.311000000002</v>
      </c>
      <c r="X48" s="30">
        <v>27909.471000000001</v>
      </c>
      <c r="Y48" s="30">
        <v>25858.080000000002</v>
      </c>
      <c r="Z48" s="30">
        <v>26460.49</v>
      </c>
      <c r="AA48" s="30">
        <v>27377.73</v>
      </c>
      <c r="AB48" s="30">
        <v>24553.34</v>
      </c>
      <c r="AC48" s="30">
        <v>25611.15</v>
      </c>
      <c r="AD48" s="30">
        <v>25293.710999999999</v>
      </c>
      <c r="AE48" s="30">
        <v>26587.919999999998</v>
      </c>
      <c r="AF48" s="30">
        <v>26857.51</v>
      </c>
      <c r="AG48" s="30">
        <v>27607.199000000001</v>
      </c>
      <c r="AH48" s="30">
        <v>27139.188999999998</v>
      </c>
      <c r="AI48" s="30">
        <v>27207.02</v>
      </c>
      <c r="AJ48" s="30">
        <v>26225.891</v>
      </c>
      <c r="AK48" s="30">
        <v>28530.080000000002</v>
      </c>
      <c r="AL48" s="30">
        <v>27305.618999999999</v>
      </c>
      <c r="AM48" s="30">
        <v>25571.73</v>
      </c>
      <c r="AN48" s="30">
        <v>25548.57</v>
      </c>
      <c r="AO48" s="30">
        <v>28274.141</v>
      </c>
      <c r="AP48" s="30">
        <v>26508.07</v>
      </c>
      <c r="AQ48" s="30">
        <v>26824.42</v>
      </c>
      <c r="AR48" s="30">
        <v>27296.16</v>
      </c>
      <c r="AS48" s="30">
        <v>26809.278999999999</v>
      </c>
      <c r="AT48" s="30">
        <v>26598.699000000001</v>
      </c>
      <c r="AU48" s="30">
        <v>26574.82</v>
      </c>
      <c r="AV48" s="30">
        <v>25989.278999999999</v>
      </c>
      <c r="AW48" s="30">
        <v>27280.789000000001</v>
      </c>
      <c r="AX48" s="30">
        <v>27857.550999999999</v>
      </c>
      <c r="AY48" s="30">
        <v>28052.960999999999</v>
      </c>
      <c r="AZ48" s="30">
        <v>28820.41</v>
      </c>
      <c r="BA48" s="30">
        <v>26341.710999999999</v>
      </c>
      <c r="BB48" s="30">
        <v>27643.391</v>
      </c>
      <c r="BC48" s="30">
        <v>28705.528999999999</v>
      </c>
      <c r="BD48" s="30">
        <v>28121.34</v>
      </c>
      <c r="BE48" s="30">
        <v>27479.26</v>
      </c>
      <c r="BF48" s="30">
        <v>28440.561000000002</v>
      </c>
      <c r="BG48" s="30">
        <v>29356.66</v>
      </c>
      <c r="BH48" s="30">
        <v>28074.618999999999</v>
      </c>
      <c r="BI48" s="30">
        <v>27728.98</v>
      </c>
      <c r="BJ48" s="30">
        <v>29393.02</v>
      </c>
      <c r="BK48" s="30">
        <v>27462.438999999998</v>
      </c>
      <c r="BL48" s="30">
        <v>29812.188999999998</v>
      </c>
      <c r="BM48" s="30">
        <v>28284.050999999999</v>
      </c>
      <c r="BN48" s="30">
        <v>27568.52</v>
      </c>
      <c r="BO48" s="30">
        <v>28728.57</v>
      </c>
      <c r="BP48" s="30"/>
      <c r="BQ48" s="20">
        <f t="shared" si="0"/>
        <v>27178.188819999992</v>
      </c>
      <c r="BR48" s="20">
        <f t="shared" si="1"/>
        <v>6794.547204999998</v>
      </c>
    </row>
    <row r="49" spans="1:70" x14ac:dyDescent="0.25">
      <c r="A49" s="46" t="s">
        <v>47</v>
      </c>
      <c r="B49" s="30">
        <v>2331.77</v>
      </c>
      <c r="C49" s="30">
        <v>2007.71</v>
      </c>
      <c r="D49" s="30">
        <v>1293.6199999999999</v>
      </c>
      <c r="E49" s="30">
        <v>1774.49</v>
      </c>
      <c r="F49" s="30">
        <v>1909.9</v>
      </c>
      <c r="G49" s="30">
        <v>1798.13</v>
      </c>
      <c r="H49" s="30">
        <v>2284.75</v>
      </c>
      <c r="I49" s="30">
        <v>1585.14</v>
      </c>
      <c r="J49" s="30">
        <v>1276.97</v>
      </c>
      <c r="K49" s="30">
        <v>1888.64</v>
      </c>
      <c r="L49" s="30">
        <v>1154.05</v>
      </c>
      <c r="M49" s="30">
        <v>893.66998000000001</v>
      </c>
      <c r="N49" s="30">
        <v>947.42998999999998</v>
      </c>
      <c r="O49" s="30">
        <v>1022.79</v>
      </c>
      <c r="P49" s="30">
        <v>1489.59</v>
      </c>
      <c r="Q49" s="30">
        <v>924.15002000000004</v>
      </c>
      <c r="R49" s="30">
        <v>1147.3499999999999</v>
      </c>
      <c r="S49" s="30">
        <v>1330.95</v>
      </c>
      <c r="T49" s="30">
        <v>1714.02</v>
      </c>
      <c r="U49" s="30">
        <v>930.73999000000003</v>
      </c>
      <c r="V49" s="30">
        <v>1102.9000000000001</v>
      </c>
      <c r="W49" s="30">
        <v>1272.72</v>
      </c>
      <c r="X49" s="30">
        <v>1000.58</v>
      </c>
      <c r="Y49" s="30">
        <v>1491.14</v>
      </c>
      <c r="Z49" s="30">
        <v>1571.1899000000001</v>
      </c>
      <c r="AA49" s="30">
        <v>886.97997999999995</v>
      </c>
      <c r="AB49" s="30">
        <v>860.31</v>
      </c>
      <c r="AC49" s="30">
        <v>1809.4399000000001</v>
      </c>
      <c r="AD49" s="30">
        <v>1123.23</v>
      </c>
      <c r="AE49" s="30">
        <v>1253.46</v>
      </c>
      <c r="AF49" s="30">
        <v>1413.59</v>
      </c>
      <c r="AG49" s="30">
        <v>1772.2</v>
      </c>
      <c r="AH49" s="30">
        <v>1675.72</v>
      </c>
      <c r="AI49" s="30">
        <v>1304.48</v>
      </c>
      <c r="AJ49" s="30">
        <v>1011.83</v>
      </c>
      <c r="AK49" s="30">
        <v>1222.97</v>
      </c>
      <c r="AL49" s="30">
        <v>1508.03</v>
      </c>
      <c r="AM49" s="30">
        <v>1527.83</v>
      </c>
      <c r="AN49" s="30">
        <v>1967.38</v>
      </c>
      <c r="AO49" s="30">
        <v>1675.03</v>
      </c>
      <c r="AP49" s="30">
        <v>1387.6899000000001</v>
      </c>
      <c r="AQ49" s="30">
        <v>1693.67</v>
      </c>
      <c r="AR49" s="30">
        <v>1496.12</v>
      </c>
      <c r="AS49" s="30">
        <v>1917.6899000000001</v>
      </c>
      <c r="AT49" s="30">
        <v>1172.4301</v>
      </c>
      <c r="AU49" s="30">
        <v>1306.45</v>
      </c>
      <c r="AV49" s="30">
        <v>1600.38</v>
      </c>
      <c r="AW49" s="30">
        <v>1878.14</v>
      </c>
      <c r="AX49" s="30">
        <v>1986.02</v>
      </c>
      <c r="AY49" s="30">
        <v>1354.48</v>
      </c>
      <c r="AZ49" s="30">
        <v>2422.4398999999999</v>
      </c>
      <c r="BA49" s="30">
        <v>2245.48</v>
      </c>
      <c r="BB49" s="30">
        <v>2033.92</v>
      </c>
      <c r="BC49" s="30">
        <v>1930.85</v>
      </c>
      <c r="BD49" s="30">
        <v>1456.38</v>
      </c>
      <c r="BE49" s="30">
        <v>1408.34</v>
      </c>
      <c r="BF49" s="30">
        <v>1500.4399000000001</v>
      </c>
      <c r="BG49" s="30">
        <v>1783.99</v>
      </c>
      <c r="BH49" s="30">
        <v>2488.4099000000001</v>
      </c>
      <c r="BI49" s="30">
        <v>2374.1799000000001</v>
      </c>
      <c r="BJ49" s="30">
        <v>1723.72</v>
      </c>
      <c r="BK49" s="30">
        <v>1343.26</v>
      </c>
      <c r="BL49" s="30">
        <v>2657.6799000000001</v>
      </c>
      <c r="BM49" s="30">
        <v>1779.36</v>
      </c>
      <c r="BN49" s="30">
        <v>2009.38</v>
      </c>
      <c r="BO49" s="30">
        <v>1254.6899000000001</v>
      </c>
      <c r="BP49" s="30"/>
      <c r="BQ49" s="20">
        <f t="shared" si="0"/>
        <v>1575.5931813999996</v>
      </c>
      <c r="BR49" s="20">
        <f t="shared" si="1"/>
        <v>393.8982953499999</v>
      </c>
    </row>
    <row r="50" spans="1:70" x14ac:dyDescent="0.25">
      <c r="A50" s="46" t="s">
        <v>48</v>
      </c>
      <c r="B50" s="30">
        <v>1827.29</v>
      </c>
      <c r="C50" s="30">
        <v>2297.3798999999999</v>
      </c>
      <c r="D50" s="30">
        <v>2361.5</v>
      </c>
      <c r="E50" s="30">
        <v>1966.04</v>
      </c>
      <c r="F50" s="30">
        <v>2053.29</v>
      </c>
      <c r="G50" s="30">
        <v>2037</v>
      </c>
      <c r="H50" s="30">
        <v>1223.8199</v>
      </c>
      <c r="I50" s="30">
        <v>1611.7</v>
      </c>
      <c r="J50" s="30">
        <v>1386.76</v>
      </c>
      <c r="K50" s="30">
        <v>1800.59</v>
      </c>
      <c r="L50" s="30">
        <v>1789.36</v>
      </c>
      <c r="M50" s="30">
        <v>2361.8200999999999</v>
      </c>
      <c r="N50" s="30">
        <v>1453.8199</v>
      </c>
      <c r="O50" s="30">
        <v>1779.6801</v>
      </c>
      <c r="P50" s="30">
        <v>1425.6801</v>
      </c>
      <c r="Q50" s="30">
        <v>1476.61</v>
      </c>
      <c r="R50" s="30">
        <v>2052.3798999999999</v>
      </c>
      <c r="S50" s="30">
        <v>1077.3100999999999</v>
      </c>
      <c r="T50" s="30">
        <v>1463.87</v>
      </c>
      <c r="U50" s="30">
        <v>1776.38</v>
      </c>
      <c r="V50" s="30">
        <v>1523.34</v>
      </c>
      <c r="W50" s="30">
        <v>2232.1201000000001</v>
      </c>
      <c r="X50" s="30">
        <v>1898.75</v>
      </c>
      <c r="Y50" s="30">
        <v>2125.3701000000001</v>
      </c>
      <c r="Z50" s="30">
        <v>1620.25</v>
      </c>
      <c r="AA50" s="30">
        <v>2105.9699999999998</v>
      </c>
      <c r="AB50" s="30">
        <v>1313.08</v>
      </c>
      <c r="AC50" s="30">
        <v>2158.0500000000002</v>
      </c>
      <c r="AD50" s="30">
        <v>2540.3600999999999</v>
      </c>
      <c r="AE50" s="30">
        <v>1482.9</v>
      </c>
      <c r="AF50" s="30">
        <v>1262.5600999999999</v>
      </c>
      <c r="AG50" s="30">
        <v>1765.21</v>
      </c>
      <c r="AH50" s="30">
        <v>1454.66</v>
      </c>
      <c r="AI50" s="30">
        <v>1801.98</v>
      </c>
      <c r="AJ50" s="30">
        <v>2508.8101000000001</v>
      </c>
      <c r="AK50" s="30">
        <v>2658.3798999999999</v>
      </c>
      <c r="AL50" s="30">
        <v>1775.16</v>
      </c>
      <c r="AM50" s="30">
        <v>2021.55</v>
      </c>
      <c r="AN50" s="30">
        <v>2163.7800000000002</v>
      </c>
      <c r="AO50" s="30">
        <v>1620.76</v>
      </c>
      <c r="AP50" s="30">
        <v>1930.2</v>
      </c>
      <c r="AQ50" s="30">
        <v>2395.9099000000001</v>
      </c>
      <c r="AR50" s="30">
        <v>2324.4899999999998</v>
      </c>
      <c r="AS50" s="30">
        <v>2453.1298999999999</v>
      </c>
      <c r="AT50" s="30">
        <v>2985.6100999999999</v>
      </c>
      <c r="AU50" s="30">
        <v>2109.29</v>
      </c>
      <c r="AV50" s="30">
        <v>3272.24</v>
      </c>
      <c r="AW50" s="30">
        <v>2962.8501000000001</v>
      </c>
      <c r="AX50" s="30">
        <v>1973.5699</v>
      </c>
      <c r="AY50" s="30">
        <v>2491.6298999999999</v>
      </c>
      <c r="AZ50" s="30">
        <v>2280.71</v>
      </c>
      <c r="BA50" s="30">
        <v>2637.05</v>
      </c>
      <c r="BB50" s="30">
        <v>2393.6399000000001</v>
      </c>
      <c r="BC50" s="30">
        <v>2347.8101000000001</v>
      </c>
      <c r="BD50" s="30">
        <v>2709.4099000000001</v>
      </c>
      <c r="BE50" s="30">
        <v>3634.77</v>
      </c>
      <c r="BF50" s="30">
        <v>2215.0500000000002</v>
      </c>
      <c r="BG50" s="30">
        <v>2654.1100999999999</v>
      </c>
      <c r="BH50" s="30">
        <v>2954.3101000000001</v>
      </c>
      <c r="BI50" s="30">
        <v>2198.8301000000001</v>
      </c>
      <c r="BJ50" s="30">
        <v>2458.6201000000001</v>
      </c>
      <c r="BK50" s="30">
        <v>2555.73</v>
      </c>
      <c r="BL50" s="30">
        <v>2553.3400999999999</v>
      </c>
      <c r="BM50" s="30">
        <v>2593.25</v>
      </c>
      <c r="BN50" s="30">
        <v>2417.6201000000001</v>
      </c>
      <c r="BO50" s="30">
        <v>2705.1698999999999</v>
      </c>
      <c r="BP50" s="30"/>
      <c r="BQ50" s="20">
        <f t="shared" si="0"/>
        <v>2212.2264120000004</v>
      </c>
      <c r="BR50" s="20">
        <f t="shared" si="1"/>
        <v>553.05660300000011</v>
      </c>
    </row>
    <row r="51" spans="1:70" x14ac:dyDescent="0.25">
      <c r="A51" s="46" t="s">
        <v>49</v>
      </c>
      <c r="B51" s="30">
        <v>25884.618999999999</v>
      </c>
      <c r="C51" s="30">
        <v>26083.539000000001</v>
      </c>
      <c r="D51" s="30">
        <v>25301.34</v>
      </c>
      <c r="E51" s="30">
        <v>25376.188999999998</v>
      </c>
      <c r="F51" s="30">
        <v>26028.1</v>
      </c>
      <c r="G51" s="30">
        <v>26288.221000000001</v>
      </c>
      <c r="H51" s="30">
        <v>25352.74</v>
      </c>
      <c r="I51" s="30">
        <v>25314.710999999999</v>
      </c>
      <c r="J51" s="30">
        <v>25717.67</v>
      </c>
      <c r="K51" s="30">
        <v>26289.599999999999</v>
      </c>
      <c r="L51" s="30">
        <v>26224.800999999999</v>
      </c>
      <c r="M51" s="30">
        <v>26554.881000000001</v>
      </c>
      <c r="N51" s="30">
        <v>25438.15</v>
      </c>
      <c r="O51" s="30">
        <v>25275.73</v>
      </c>
      <c r="P51" s="30">
        <v>25463.688999999998</v>
      </c>
      <c r="Q51" s="30">
        <v>26417.381000000001</v>
      </c>
      <c r="R51" s="30">
        <v>24726.539000000001</v>
      </c>
      <c r="S51" s="30">
        <v>24507.721000000001</v>
      </c>
      <c r="T51" s="30">
        <v>25323.919999999998</v>
      </c>
      <c r="U51" s="30">
        <v>25357.77</v>
      </c>
      <c r="V51" s="30">
        <v>26026.131000000001</v>
      </c>
      <c r="W51" s="30">
        <v>26971.811000000002</v>
      </c>
      <c r="X51" s="30">
        <v>26581.75</v>
      </c>
      <c r="Y51" s="30">
        <v>25471.859</v>
      </c>
      <c r="Z51" s="30">
        <v>25524.550999999999</v>
      </c>
      <c r="AA51" s="30">
        <v>27291.65</v>
      </c>
      <c r="AB51" s="30">
        <v>25046.83</v>
      </c>
      <c r="AC51" s="30">
        <v>25208.59</v>
      </c>
      <c r="AD51" s="30">
        <v>24431.32</v>
      </c>
      <c r="AE51" s="30">
        <v>26694.359</v>
      </c>
      <c r="AF51" s="30">
        <v>25099.550999999999</v>
      </c>
      <c r="AG51" s="30">
        <v>25727.32</v>
      </c>
      <c r="AH51" s="30">
        <v>26244.59</v>
      </c>
      <c r="AI51" s="30">
        <v>26466.34</v>
      </c>
      <c r="AJ51" s="30">
        <v>26029.631000000001</v>
      </c>
      <c r="AK51" s="30">
        <v>27080.43</v>
      </c>
      <c r="AL51" s="30">
        <v>26172.58</v>
      </c>
      <c r="AM51" s="30">
        <v>25488.43</v>
      </c>
      <c r="AN51" s="30">
        <v>25506.039000000001</v>
      </c>
      <c r="AO51" s="30">
        <v>27290.811000000002</v>
      </c>
      <c r="AP51" s="30">
        <v>27059.359</v>
      </c>
      <c r="AQ51" s="30">
        <v>26408.028999999999</v>
      </c>
      <c r="AR51" s="30">
        <v>26475.210999999999</v>
      </c>
      <c r="AS51" s="30">
        <v>26797.868999999999</v>
      </c>
      <c r="AT51" s="30">
        <v>26313.33</v>
      </c>
      <c r="AU51" s="30">
        <v>27147.118999999999</v>
      </c>
      <c r="AV51" s="30">
        <v>26839.641</v>
      </c>
      <c r="AW51" s="30">
        <v>26890.92</v>
      </c>
      <c r="AX51" s="30">
        <v>26232.539000000001</v>
      </c>
      <c r="AY51" s="30">
        <v>26093.85</v>
      </c>
      <c r="AZ51" s="30">
        <v>27387.210999999999</v>
      </c>
      <c r="BA51" s="30">
        <v>26956.58</v>
      </c>
      <c r="BB51" s="30">
        <v>27251.17</v>
      </c>
      <c r="BC51" s="30">
        <v>26773.52</v>
      </c>
      <c r="BD51" s="30">
        <v>27350.141</v>
      </c>
      <c r="BE51" s="30">
        <v>27736.07</v>
      </c>
      <c r="BF51" s="30">
        <v>27564.391</v>
      </c>
      <c r="BG51" s="30">
        <v>27187.09</v>
      </c>
      <c r="BH51" s="30">
        <v>26660.109</v>
      </c>
      <c r="BI51" s="30">
        <v>26984.221000000001</v>
      </c>
      <c r="BJ51" s="30">
        <v>27488.58</v>
      </c>
      <c r="BK51" s="30">
        <v>27314.240000000002</v>
      </c>
      <c r="BL51" s="30">
        <v>27989.949000000001</v>
      </c>
      <c r="BM51" s="30">
        <v>27158.868999999999</v>
      </c>
      <c r="BN51" s="30">
        <v>26822.080000000002</v>
      </c>
      <c r="BO51" s="30">
        <v>26716.32</v>
      </c>
      <c r="BP51" s="30"/>
      <c r="BQ51" s="20">
        <f t="shared" si="0"/>
        <v>26437.378620000003</v>
      </c>
      <c r="BR51" s="20">
        <f t="shared" si="1"/>
        <v>6609.3446550000008</v>
      </c>
    </row>
    <row r="52" spans="1:70" x14ac:dyDescent="0.25">
      <c r="A52" s="46" t="s">
        <v>50</v>
      </c>
      <c r="B52" s="30">
        <v>7673.2597999999998</v>
      </c>
      <c r="C52" s="30">
        <v>7618.1099000000004</v>
      </c>
      <c r="D52" s="30">
        <v>10704.3</v>
      </c>
      <c r="E52" s="30">
        <v>9018.2695000000003</v>
      </c>
      <c r="F52" s="30">
        <v>9837.1903999999995</v>
      </c>
      <c r="G52" s="30">
        <v>8306.5195000000003</v>
      </c>
      <c r="H52" s="30">
        <v>8723.3300999999992</v>
      </c>
      <c r="I52" s="30">
        <v>7042.2002000000002</v>
      </c>
      <c r="J52" s="30">
        <v>7645.8198000000002</v>
      </c>
      <c r="K52" s="30">
        <v>7878.71</v>
      </c>
      <c r="L52" s="30">
        <v>7427.21</v>
      </c>
      <c r="M52" s="30">
        <v>5507.27</v>
      </c>
      <c r="N52" s="30">
        <v>7173.5</v>
      </c>
      <c r="O52" s="30">
        <v>6948.5801000000001</v>
      </c>
      <c r="P52" s="30">
        <v>8104.5497999999998</v>
      </c>
      <c r="Q52" s="30">
        <v>6747.0497999999998</v>
      </c>
      <c r="R52" s="30">
        <v>6026.98</v>
      </c>
      <c r="S52" s="30">
        <v>7244.8798999999999</v>
      </c>
      <c r="T52" s="30">
        <v>6330.3301000000001</v>
      </c>
      <c r="U52" s="30">
        <v>7252.6499000000003</v>
      </c>
      <c r="V52" s="30">
        <v>7967.4502000000002</v>
      </c>
      <c r="W52" s="30">
        <v>7593.4198999999999</v>
      </c>
      <c r="X52" s="30">
        <v>7654.6400999999996</v>
      </c>
      <c r="Y52" s="30">
        <v>7450.0097999999998</v>
      </c>
      <c r="Z52" s="30">
        <v>6676.2798000000003</v>
      </c>
      <c r="AA52" s="30">
        <v>7325.29</v>
      </c>
      <c r="AB52" s="30">
        <v>6985.75</v>
      </c>
      <c r="AC52" s="30">
        <v>6943.1499000000003</v>
      </c>
      <c r="AD52" s="30">
        <v>5847.1298999999999</v>
      </c>
      <c r="AE52" s="30">
        <v>8089.9399000000003</v>
      </c>
      <c r="AF52" s="30">
        <v>7059.6400999999996</v>
      </c>
      <c r="AG52" s="30">
        <v>7532.3900999999996</v>
      </c>
      <c r="AH52" s="30">
        <v>7401.2002000000002</v>
      </c>
      <c r="AI52" s="30">
        <v>8333.9403999999995</v>
      </c>
      <c r="AJ52" s="30">
        <v>8651.2803000000004</v>
      </c>
      <c r="AK52" s="30">
        <v>7802.75</v>
      </c>
      <c r="AL52" s="30">
        <v>7995.1400999999996</v>
      </c>
      <c r="AM52" s="30">
        <v>8283.0800999999992</v>
      </c>
      <c r="AN52" s="30">
        <v>7896.1801999999998</v>
      </c>
      <c r="AO52" s="30">
        <v>8774.5702999999994</v>
      </c>
      <c r="AP52" s="30">
        <v>9201.8798999999999</v>
      </c>
      <c r="AQ52" s="30">
        <v>7172.5600999999997</v>
      </c>
      <c r="AR52" s="30">
        <v>8599.7900000000009</v>
      </c>
      <c r="AS52" s="30">
        <v>7643.4902000000002</v>
      </c>
      <c r="AT52" s="30">
        <v>8029.5600999999997</v>
      </c>
      <c r="AU52" s="30">
        <v>8711.6602000000003</v>
      </c>
      <c r="AV52" s="30">
        <v>9332.2803000000004</v>
      </c>
      <c r="AW52" s="30">
        <v>7678.4399000000003</v>
      </c>
      <c r="AX52" s="30">
        <v>7568.1201000000001</v>
      </c>
      <c r="AY52" s="30">
        <v>7882.1298999999999</v>
      </c>
      <c r="AZ52" s="30">
        <v>8654.5195000000003</v>
      </c>
      <c r="BA52" s="30">
        <v>8573.5400000000009</v>
      </c>
      <c r="BB52" s="30">
        <v>8988.9696999999996</v>
      </c>
      <c r="BC52" s="30">
        <v>9296.5800999999992</v>
      </c>
      <c r="BD52" s="30">
        <v>8126.7597999999998</v>
      </c>
      <c r="BE52" s="30">
        <v>9532.6699000000008</v>
      </c>
      <c r="BF52" s="30">
        <v>8297.4004000000004</v>
      </c>
      <c r="BG52" s="30">
        <v>8093.6099000000004</v>
      </c>
      <c r="BH52" s="30">
        <v>8553.0995999999996</v>
      </c>
      <c r="BI52" s="30">
        <v>9303.1903999999995</v>
      </c>
      <c r="BJ52" s="30">
        <v>9414.3397999999997</v>
      </c>
      <c r="BK52" s="30">
        <v>8649.0400000000009</v>
      </c>
      <c r="BL52" s="30">
        <v>9362.6298999999999</v>
      </c>
      <c r="BM52" s="30">
        <v>8620.1201000000001</v>
      </c>
      <c r="BN52" s="30">
        <v>10430.91</v>
      </c>
      <c r="BO52" s="30">
        <v>9278.4804999999997</v>
      </c>
      <c r="BP52" s="30"/>
      <c r="BQ52" s="20">
        <f t="shared" si="0"/>
        <v>8082.2768300000007</v>
      </c>
      <c r="BR52" s="20">
        <f t="shared" si="1"/>
        <v>2020.5692075000002</v>
      </c>
    </row>
    <row r="53" spans="1:70" x14ac:dyDescent="0.25">
      <c r="A53" s="46" t="s">
        <v>51</v>
      </c>
      <c r="B53" s="30">
        <v>19211.07</v>
      </c>
      <c r="C53" s="30">
        <v>19397.240000000002</v>
      </c>
      <c r="D53" s="30">
        <v>18277.169999999998</v>
      </c>
      <c r="E53" s="30">
        <v>19604.618999999999</v>
      </c>
      <c r="F53" s="30">
        <v>19260.300999999999</v>
      </c>
      <c r="G53" s="30">
        <v>20107.710999999999</v>
      </c>
      <c r="H53" s="30">
        <v>18754.359</v>
      </c>
      <c r="I53" s="30">
        <v>19007.27</v>
      </c>
      <c r="J53" s="30">
        <v>19067.669999999998</v>
      </c>
      <c r="K53" s="30">
        <v>19760.18</v>
      </c>
      <c r="L53" s="30">
        <v>20764.509999999998</v>
      </c>
      <c r="M53" s="30">
        <v>20347.688999999998</v>
      </c>
      <c r="N53" s="30">
        <v>19765.528999999999</v>
      </c>
      <c r="O53" s="30">
        <v>19190.868999999999</v>
      </c>
      <c r="P53" s="30">
        <v>19115.349999999999</v>
      </c>
      <c r="Q53" s="30">
        <v>19813.259999999998</v>
      </c>
      <c r="R53" s="30">
        <v>18746.07</v>
      </c>
      <c r="S53" s="30">
        <v>19233.789000000001</v>
      </c>
      <c r="T53" s="30">
        <v>18790.82</v>
      </c>
      <c r="U53" s="30">
        <v>19542.188999999998</v>
      </c>
      <c r="V53" s="30">
        <v>18900.631000000001</v>
      </c>
      <c r="W53" s="30">
        <v>20334.259999999998</v>
      </c>
      <c r="X53" s="30">
        <v>19903.289000000001</v>
      </c>
      <c r="Y53" s="30">
        <v>19283.050999999999</v>
      </c>
      <c r="Z53" s="30">
        <v>20132.471000000001</v>
      </c>
      <c r="AA53" s="30">
        <v>20265.641</v>
      </c>
      <c r="AB53" s="30">
        <v>19005.859</v>
      </c>
      <c r="AC53" s="30">
        <v>19251.438999999998</v>
      </c>
      <c r="AD53" s="30">
        <v>19183.599999999999</v>
      </c>
      <c r="AE53" s="30">
        <v>19829.07</v>
      </c>
      <c r="AF53" s="30">
        <v>19867.75</v>
      </c>
      <c r="AG53" s="30">
        <v>19795.391</v>
      </c>
      <c r="AH53" s="30">
        <v>20631.25</v>
      </c>
      <c r="AI53" s="30">
        <v>20397.561000000002</v>
      </c>
      <c r="AJ53" s="30">
        <v>20504.141</v>
      </c>
      <c r="AK53" s="30">
        <v>21608.561000000002</v>
      </c>
      <c r="AL53" s="30">
        <v>19485.18</v>
      </c>
      <c r="AM53" s="30">
        <v>19345.740000000002</v>
      </c>
      <c r="AN53" s="30">
        <v>19909.900000000001</v>
      </c>
      <c r="AO53" s="30">
        <v>21022.438999999998</v>
      </c>
      <c r="AP53" s="30">
        <v>19939.919999999998</v>
      </c>
      <c r="AQ53" s="30">
        <v>19345.789000000001</v>
      </c>
      <c r="AR53" s="30">
        <v>20252.52</v>
      </c>
      <c r="AS53" s="30">
        <v>20241.641</v>
      </c>
      <c r="AT53" s="30">
        <v>20584.25</v>
      </c>
      <c r="AU53" s="30">
        <v>19551.868999999999</v>
      </c>
      <c r="AV53" s="30">
        <v>20214.740000000002</v>
      </c>
      <c r="AW53" s="30">
        <v>20193.48</v>
      </c>
      <c r="AX53" s="30">
        <v>19169.27</v>
      </c>
      <c r="AY53" s="30">
        <v>20138.16</v>
      </c>
      <c r="AZ53" s="30">
        <v>21312.09</v>
      </c>
      <c r="BA53" s="30">
        <v>19000.359</v>
      </c>
      <c r="BB53" s="30">
        <v>18958.881000000001</v>
      </c>
      <c r="BC53" s="30">
        <v>20133.881000000001</v>
      </c>
      <c r="BD53" s="30">
        <v>20633.84</v>
      </c>
      <c r="BE53" s="30">
        <v>20153.52</v>
      </c>
      <c r="BF53" s="30">
        <v>20525.221000000001</v>
      </c>
      <c r="BG53" s="30">
        <v>20335.368999999999</v>
      </c>
      <c r="BH53" s="30">
        <v>20725.710999999999</v>
      </c>
      <c r="BI53" s="30">
        <v>20798.381000000001</v>
      </c>
      <c r="BJ53" s="30">
        <v>19518.471000000001</v>
      </c>
      <c r="BK53" s="30">
        <v>20613.699000000001</v>
      </c>
      <c r="BL53" s="30">
        <v>19707.561000000002</v>
      </c>
      <c r="BM53" s="30">
        <v>19869.599999999999</v>
      </c>
      <c r="BN53" s="30">
        <v>20357.391</v>
      </c>
      <c r="BO53" s="30">
        <v>20395.41</v>
      </c>
      <c r="BP53" s="30"/>
      <c r="BQ53" s="20">
        <f t="shared" si="0"/>
        <v>19952.822319999999</v>
      </c>
      <c r="BR53" s="20">
        <f t="shared" si="1"/>
        <v>4988.2055799999998</v>
      </c>
    </row>
    <row r="54" spans="1:70" x14ac:dyDescent="0.25">
      <c r="A54" s="46" t="s">
        <v>52</v>
      </c>
      <c r="B54" s="30">
        <v>24485.971000000001</v>
      </c>
      <c r="C54" s="30">
        <v>24510.73</v>
      </c>
      <c r="D54" s="30">
        <v>23561.800999999999</v>
      </c>
      <c r="E54" s="30">
        <v>24213.23</v>
      </c>
      <c r="F54" s="30">
        <v>24834.25</v>
      </c>
      <c r="G54" s="30">
        <v>25200.67</v>
      </c>
      <c r="H54" s="30">
        <v>24417.528999999999</v>
      </c>
      <c r="I54" s="30">
        <v>24366.471000000001</v>
      </c>
      <c r="J54" s="30">
        <v>24100.59</v>
      </c>
      <c r="K54" s="30">
        <v>24623.050999999999</v>
      </c>
      <c r="L54" s="30">
        <v>24157.539000000001</v>
      </c>
      <c r="M54" s="30">
        <v>25176.289000000001</v>
      </c>
      <c r="N54" s="30">
        <v>25024.109</v>
      </c>
      <c r="O54" s="30">
        <v>24620.16</v>
      </c>
      <c r="P54" s="30">
        <v>24388.41</v>
      </c>
      <c r="Q54" s="30">
        <v>25609.631000000001</v>
      </c>
      <c r="R54" s="30">
        <v>24208.811000000002</v>
      </c>
      <c r="S54" s="30">
        <v>24174.721000000001</v>
      </c>
      <c r="T54" s="30">
        <v>25322.85</v>
      </c>
      <c r="U54" s="30">
        <v>24817.721000000001</v>
      </c>
      <c r="V54" s="30">
        <v>25767.278999999999</v>
      </c>
      <c r="W54" s="30">
        <v>26195.971000000001</v>
      </c>
      <c r="X54" s="30">
        <v>25624.400000000001</v>
      </c>
      <c r="Y54" s="30">
        <v>24855.938999999998</v>
      </c>
      <c r="Z54" s="30">
        <v>25309.75</v>
      </c>
      <c r="AA54" s="30">
        <v>26276.09</v>
      </c>
      <c r="AB54" s="30">
        <v>24955.599999999999</v>
      </c>
      <c r="AC54" s="30">
        <v>25022.118999999999</v>
      </c>
      <c r="AD54" s="30">
        <v>23970.641</v>
      </c>
      <c r="AE54" s="30">
        <v>24912.27</v>
      </c>
      <c r="AF54" s="30">
        <v>24930.59</v>
      </c>
      <c r="AG54" s="30">
        <v>25642.74</v>
      </c>
      <c r="AH54" s="30">
        <v>25938.84</v>
      </c>
      <c r="AI54" s="30">
        <v>25434.49</v>
      </c>
      <c r="AJ54" s="30">
        <v>25485.66</v>
      </c>
      <c r="AK54" s="30">
        <v>26352.210999999999</v>
      </c>
      <c r="AL54" s="30">
        <v>25630.721000000001</v>
      </c>
      <c r="AM54" s="30">
        <v>25354.050999999999</v>
      </c>
      <c r="AN54" s="30">
        <v>24582.23</v>
      </c>
      <c r="AO54" s="30">
        <v>26717.34</v>
      </c>
      <c r="AP54" s="30">
        <v>25612.16</v>
      </c>
      <c r="AQ54" s="30">
        <v>25724.131000000001</v>
      </c>
      <c r="AR54" s="30">
        <v>26000.32</v>
      </c>
      <c r="AS54" s="30">
        <v>26292.84</v>
      </c>
      <c r="AT54" s="30">
        <v>25400.34</v>
      </c>
      <c r="AU54" s="30">
        <v>25062.710999999999</v>
      </c>
      <c r="AV54" s="30">
        <v>24877.599999999999</v>
      </c>
      <c r="AW54" s="30">
        <v>25592.18</v>
      </c>
      <c r="AX54" s="30">
        <v>26119.67</v>
      </c>
      <c r="AY54" s="30">
        <v>25748.27</v>
      </c>
      <c r="AZ54" s="30">
        <v>27732.609</v>
      </c>
      <c r="BA54" s="30">
        <v>26244.6</v>
      </c>
      <c r="BB54" s="30">
        <v>25930.67</v>
      </c>
      <c r="BC54" s="30">
        <v>26083.391</v>
      </c>
      <c r="BD54" s="30">
        <v>26153.960999999999</v>
      </c>
      <c r="BE54" s="30">
        <v>26875.881000000001</v>
      </c>
      <c r="BF54" s="30">
        <v>27171.221000000001</v>
      </c>
      <c r="BG54" s="30">
        <v>27082.41</v>
      </c>
      <c r="BH54" s="30">
        <v>26872.65</v>
      </c>
      <c r="BI54" s="30">
        <v>26600.09</v>
      </c>
      <c r="BJ54" s="30">
        <v>26945.800999999999</v>
      </c>
      <c r="BK54" s="30">
        <v>27167.471000000001</v>
      </c>
      <c r="BL54" s="30">
        <v>28163.51</v>
      </c>
      <c r="BM54" s="30">
        <v>27214.960999999999</v>
      </c>
      <c r="BN54" s="30">
        <v>26384.35</v>
      </c>
      <c r="BO54" s="30">
        <v>26985.67</v>
      </c>
      <c r="BP54" s="30"/>
      <c r="BQ54" s="20">
        <f t="shared" si="0"/>
        <v>25870.450059999996</v>
      </c>
      <c r="BR54" s="20">
        <f t="shared" si="1"/>
        <v>6467.6125149999989</v>
      </c>
    </row>
    <row r="55" spans="1:70" x14ac:dyDescent="0.25">
      <c r="A55" s="46" t="s">
        <v>53</v>
      </c>
      <c r="B55" s="30">
        <v>29097.99</v>
      </c>
      <c r="C55" s="30">
        <v>28643.789000000001</v>
      </c>
      <c r="D55" s="30">
        <v>28067.811000000002</v>
      </c>
      <c r="E55" s="30">
        <v>28367.17</v>
      </c>
      <c r="F55" s="30">
        <v>28804.43</v>
      </c>
      <c r="G55" s="30">
        <v>29393.26</v>
      </c>
      <c r="H55" s="30">
        <v>28638.118999999999</v>
      </c>
      <c r="I55" s="30">
        <v>29004.93</v>
      </c>
      <c r="J55" s="30">
        <v>28140.699000000001</v>
      </c>
      <c r="K55" s="30">
        <v>28358.48</v>
      </c>
      <c r="L55" s="30">
        <v>29188.84</v>
      </c>
      <c r="M55" s="30">
        <v>28877.789000000001</v>
      </c>
      <c r="N55" s="30">
        <v>28832.67</v>
      </c>
      <c r="O55" s="30">
        <v>28864.99</v>
      </c>
      <c r="P55" s="30">
        <v>28498.92</v>
      </c>
      <c r="Q55" s="30">
        <v>29244.618999999999</v>
      </c>
      <c r="R55" s="30">
        <v>28424.859</v>
      </c>
      <c r="S55" s="30">
        <v>27485.41</v>
      </c>
      <c r="T55" s="30">
        <v>29347.789000000001</v>
      </c>
      <c r="U55" s="30">
        <v>28368.15</v>
      </c>
      <c r="V55" s="30">
        <v>29635.289000000001</v>
      </c>
      <c r="W55" s="30">
        <v>30765.5</v>
      </c>
      <c r="X55" s="30">
        <v>30791.43</v>
      </c>
      <c r="Y55" s="30">
        <v>29258.811000000002</v>
      </c>
      <c r="Z55" s="30">
        <v>29756.188999999998</v>
      </c>
      <c r="AA55" s="30">
        <v>30538.311000000002</v>
      </c>
      <c r="AB55" s="30">
        <v>28342.48</v>
      </c>
      <c r="AC55" s="30">
        <v>28848.25</v>
      </c>
      <c r="AD55" s="30">
        <v>28135.528999999999</v>
      </c>
      <c r="AE55" s="30">
        <v>29279.07</v>
      </c>
      <c r="AF55" s="30">
        <v>29496.289000000001</v>
      </c>
      <c r="AG55" s="30">
        <v>29789.93</v>
      </c>
      <c r="AH55" s="30">
        <v>30155.050999999999</v>
      </c>
      <c r="AI55" s="30">
        <v>29689.18</v>
      </c>
      <c r="AJ55" s="30">
        <v>28876.73</v>
      </c>
      <c r="AK55" s="30">
        <v>30697.51</v>
      </c>
      <c r="AL55" s="30">
        <v>29713.07</v>
      </c>
      <c r="AM55" s="30">
        <v>28710.98</v>
      </c>
      <c r="AN55" s="30">
        <v>28308.5</v>
      </c>
      <c r="AO55" s="30">
        <v>30533.061000000002</v>
      </c>
      <c r="AP55" s="30">
        <v>29501.710999999999</v>
      </c>
      <c r="AQ55" s="30">
        <v>29489.52</v>
      </c>
      <c r="AR55" s="30">
        <v>29891.778999999999</v>
      </c>
      <c r="AS55" s="30">
        <v>30402.1</v>
      </c>
      <c r="AT55" s="30">
        <v>29508.618999999999</v>
      </c>
      <c r="AU55" s="30">
        <v>29330.289000000001</v>
      </c>
      <c r="AV55" s="30">
        <v>28816.99</v>
      </c>
      <c r="AW55" s="30">
        <v>29930.868999999999</v>
      </c>
      <c r="AX55" s="30">
        <v>29948.061000000002</v>
      </c>
      <c r="AY55" s="30">
        <v>30024.949000000001</v>
      </c>
      <c r="AZ55" s="30">
        <v>31737</v>
      </c>
      <c r="BA55" s="30">
        <v>29696.82</v>
      </c>
      <c r="BB55" s="30">
        <v>30116.618999999999</v>
      </c>
      <c r="BC55" s="30">
        <v>30187.25</v>
      </c>
      <c r="BD55" s="30">
        <v>30258.26</v>
      </c>
      <c r="BE55" s="30">
        <v>30517.51</v>
      </c>
      <c r="BF55" s="30">
        <v>31472.35</v>
      </c>
      <c r="BG55" s="30">
        <v>31572.368999999999</v>
      </c>
      <c r="BH55" s="30">
        <v>30817.050999999999</v>
      </c>
      <c r="BI55" s="30">
        <v>30978.32</v>
      </c>
      <c r="BJ55" s="30">
        <v>31970.75</v>
      </c>
      <c r="BK55" s="30">
        <v>30385.028999999999</v>
      </c>
      <c r="BL55" s="30">
        <v>32231.789000000001</v>
      </c>
      <c r="BM55" s="30">
        <v>31243.391</v>
      </c>
      <c r="BN55" s="30">
        <v>30556.699000000001</v>
      </c>
      <c r="BO55" s="30">
        <v>31095.43</v>
      </c>
      <c r="BP55" s="30"/>
      <c r="BQ55" s="20">
        <f t="shared" si="0"/>
        <v>29932.577839999998</v>
      </c>
      <c r="BR55" s="20">
        <f t="shared" si="1"/>
        <v>7483.1444599999995</v>
      </c>
    </row>
    <row r="56" spans="1:70" x14ac:dyDescent="0.25">
      <c r="A56" s="46" t="s">
        <v>54</v>
      </c>
      <c r="B56" s="30">
        <v>27322.85</v>
      </c>
      <c r="C56" s="30">
        <v>26568.881000000001</v>
      </c>
      <c r="D56" s="30">
        <v>25747.599999999999</v>
      </c>
      <c r="E56" s="30">
        <v>26673.811000000002</v>
      </c>
      <c r="F56" s="30">
        <v>27396</v>
      </c>
      <c r="G56" s="30">
        <v>27332.050999999999</v>
      </c>
      <c r="H56" s="30">
        <v>27017.131000000001</v>
      </c>
      <c r="I56" s="30">
        <v>26480.16</v>
      </c>
      <c r="J56" s="30">
        <v>26405.25</v>
      </c>
      <c r="K56" s="30">
        <v>27207.800999999999</v>
      </c>
      <c r="L56" s="30">
        <v>28371.868999999999</v>
      </c>
      <c r="M56" s="30">
        <v>27998.039000000001</v>
      </c>
      <c r="N56" s="30">
        <v>28075.710999999999</v>
      </c>
      <c r="O56" s="30">
        <v>27355.07</v>
      </c>
      <c r="P56" s="30">
        <v>27299.58</v>
      </c>
      <c r="Q56" s="30">
        <v>27444.43</v>
      </c>
      <c r="R56" s="30">
        <v>27327.67</v>
      </c>
      <c r="S56" s="30">
        <v>26359.938999999998</v>
      </c>
      <c r="T56" s="30">
        <v>26957.51</v>
      </c>
      <c r="U56" s="30">
        <v>26692.15</v>
      </c>
      <c r="V56" s="30">
        <v>26740.16</v>
      </c>
      <c r="W56" s="30">
        <v>28110.800999999999</v>
      </c>
      <c r="X56" s="30">
        <v>27274.41</v>
      </c>
      <c r="Y56" s="30">
        <v>26429.68</v>
      </c>
      <c r="Z56" s="30">
        <v>27213.539000000001</v>
      </c>
      <c r="AA56" s="30">
        <v>27556.789000000001</v>
      </c>
      <c r="AB56" s="30">
        <v>26423.311000000002</v>
      </c>
      <c r="AC56" s="30">
        <v>26255.599999999999</v>
      </c>
      <c r="AD56" s="30">
        <v>26079.23</v>
      </c>
      <c r="AE56" s="30">
        <v>27352.82</v>
      </c>
      <c r="AF56" s="30">
        <v>27666.92</v>
      </c>
      <c r="AG56" s="30">
        <v>27175.471000000001</v>
      </c>
      <c r="AH56" s="30">
        <v>28068.061000000002</v>
      </c>
      <c r="AI56" s="30">
        <v>27614.42</v>
      </c>
      <c r="AJ56" s="30">
        <v>27218.73</v>
      </c>
      <c r="AK56" s="30">
        <v>28225.49</v>
      </c>
      <c r="AL56" s="30">
        <v>26985.9</v>
      </c>
      <c r="AM56" s="30">
        <v>26775.141</v>
      </c>
      <c r="AN56" s="30">
        <v>26807.59</v>
      </c>
      <c r="AO56" s="30">
        <v>28309.141</v>
      </c>
      <c r="AP56" s="30">
        <v>27761.471000000001</v>
      </c>
      <c r="AQ56" s="30">
        <v>26758.400000000001</v>
      </c>
      <c r="AR56" s="30">
        <v>27481.188999999998</v>
      </c>
      <c r="AS56" s="30">
        <v>27344.66</v>
      </c>
      <c r="AT56" s="30">
        <v>27312.92</v>
      </c>
      <c r="AU56" s="30">
        <v>27333.938999999998</v>
      </c>
      <c r="AV56" s="30">
        <v>27391.631000000001</v>
      </c>
      <c r="AW56" s="30">
        <v>27995.528999999999</v>
      </c>
      <c r="AX56" s="30">
        <v>26975.41</v>
      </c>
      <c r="AY56" s="30">
        <v>27980.15</v>
      </c>
      <c r="AZ56" s="30">
        <v>28601.49</v>
      </c>
      <c r="BA56" s="30">
        <v>27169.32</v>
      </c>
      <c r="BB56" s="30">
        <v>26639.91</v>
      </c>
      <c r="BC56" s="30">
        <v>27473.07</v>
      </c>
      <c r="BD56" s="30">
        <v>28042.550999999999</v>
      </c>
      <c r="BE56" s="30">
        <v>28166.528999999999</v>
      </c>
      <c r="BF56" s="30">
        <v>27375.109</v>
      </c>
      <c r="BG56" s="30">
        <v>28363.118999999999</v>
      </c>
      <c r="BH56" s="30">
        <v>28458.15</v>
      </c>
      <c r="BI56" s="30">
        <v>28932.311000000002</v>
      </c>
      <c r="BJ56" s="30">
        <v>28076.93</v>
      </c>
      <c r="BK56" s="30">
        <v>28011.51</v>
      </c>
      <c r="BL56" s="30">
        <v>28901.24</v>
      </c>
      <c r="BM56" s="30">
        <v>28311.938999999998</v>
      </c>
      <c r="BN56" s="30">
        <v>28635.721000000001</v>
      </c>
      <c r="BO56" s="30">
        <v>29065.699000000001</v>
      </c>
      <c r="BP56" s="30"/>
      <c r="BQ56" s="20">
        <f t="shared" si="0"/>
        <v>27523.607399999994</v>
      </c>
      <c r="BR56" s="20">
        <f t="shared" si="1"/>
        <v>6880.9018499999984</v>
      </c>
    </row>
    <row r="57" spans="1:70" x14ac:dyDescent="0.25">
      <c r="A57" s="46" t="s">
        <v>55</v>
      </c>
      <c r="B57" s="30">
        <v>19096.93</v>
      </c>
      <c r="C57" s="30">
        <v>18710.259999999998</v>
      </c>
      <c r="D57" s="30">
        <v>18022.830000000002</v>
      </c>
      <c r="E57" s="30">
        <v>19465.48</v>
      </c>
      <c r="F57" s="30">
        <v>19298.93</v>
      </c>
      <c r="G57" s="30">
        <v>19389.18</v>
      </c>
      <c r="H57" s="30">
        <v>18912.449000000001</v>
      </c>
      <c r="I57" s="30">
        <v>18816.471000000001</v>
      </c>
      <c r="J57" s="30">
        <v>18586.391</v>
      </c>
      <c r="K57" s="30">
        <v>19411.07</v>
      </c>
      <c r="L57" s="30">
        <v>20246.77</v>
      </c>
      <c r="M57" s="30">
        <v>19992.300999999999</v>
      </c>
      <c r="N57" s="30">
        <v>19415.938999999998</v>
      </c>
      <c r="O57" s="30">
        <v>18903.381000000001</v>
      </c>
      <c r="P57" s="30">
        <v>18719.938999999998</v>
      </c>
      <c r="Q57" s="30">
        <v>18740.699000000001</v>
      </c>
      <c r="R57" s="30">
        <v>18167.609</v>
      </c>
      <c r="S57" s="30">
        <v>18823.599999999999</v>
      </c>
      <c r="T57" s="30">
        <v>18089.471000000001</v>
      </c>
      <c r="U57" s="30">
        <v>18418.039000000001</v>
      </c>
      <c r="V57" s="30">
        <v>18127.09</v>
      </c>
      <c r="W57" s="30">
        <v>20004.438999999998</v>
      </c>
      <c r="X57" s="30">
        <v>19306.169999999998</v>
      </c>
      <c r="Y57" s="30">
        <v>18768.039000000001</v>
      </c>
      <c r="Z57" s="30">
        <v>19559.631000000001</v>
      </c>
      <c r="AA57" s="30">
        <v>19764.800999999999</v>
      </c>
      <c r="AB57" s="30">
        <v>18626.43</v>
      </c>
      <c r="AC57" s="30">
        <v>18543.971000000001</v>
      </c>
      <c r="AD57" s="30">
        <v>18639.641</v>
      </c>
      <c r="AE57" s="30">
        <v>19345.41</v>
      </c>
      <c r="AF57" s="30">
        <v>19146.641</v>
      </c>
      <c r="AG57" s="30">
        <v>19381.77</v>
      </c>
      <c r="AH57" s="30">
        <v>20265.57</v>
      </c>
      <c r="AI57" s="30">
        <v>20106.118999999999</v>
      </c>
      <c r="AJ57" s="30">
        <v>20447.609</v>
      </c>
      <c r="AK57" s="30">
        <v>21455</v>
      </c>
      <c r="AL57" s="30">
        <v>19072.938999999998</v>
      </c>
      <c r="AM57" s="30">
        <v>18949.550999999999</v>
      </c>
      <c r="AN57" s="30">
        <v>19433.32</v>
      </c>
      <c r="AO57" s="30">
        <v>20719.09</v>
      </c>
      <c r="AP57" s="30">
        <v>19787.131000000001</v>
      </c>
      <c r="AQ57" s="30">
        <v>18662.188999999998</v>
      </c>
      <c r="AR57" s="30">
        <v>19699.359</v>
      </c>
      <c r="AS57" s="30">
        <v>19734.971000000001</v>
      </c>
      <c r="AT57" s="30">
        <v>19932.311000000002</v>
      </c>
      <c r="AU57" s="30">
        <v>18864.109</v>
      </c>
      <c r="AV57" s="30">
        <v>19207.759999999998</v>
      </c>
      <c r="AW57" s="30">
        <v>19627.150000000001</v>
      </c>
      <c r="AX57" s="30">
        <v>18712.990000000002</v>
      </c>
      <c r="AY57" s="30">
        <v>19692.099999999999</v>
      </c>
      <c r="AZ57" s="30">
        <v>20613.550999999999</v>
      </c>
      <c r="BA57" s="30">
        <v>18566.330000000002</v>
      </c>
      <c r="BB57" s="30">
        <v>18465.118999999999</v>
      </c>
      <c r="BC57" s="30">
        <v>18977.080000000002</v>
      </c>
      <c r="BD57" s="30">
        <v>19910.34</v>
      </c>
      <c r="BE57" s="30">
        <v>19817.349999999999</v>
      </c>
      <c r="BF57" s="30">
        <v>19659.109</v>
      </c>
      <c r="BG57" s="30">
        <v>19756.561000000002</v>
      </c>
      <c r="BH57" s="30">
        <v>20214.778999999999</v>
      </c>
      <c r="BI57" s="30">
        <v>20537.109</v>
      </c>
      <c r="BJ57" s="30">
        <v>19662.73</v>
      </c>
      <c r="BK57" s="30">
        <v>20147.66</v>
      </c>
      <c r="BL57" s="30">
        <v>19653.82</v>
      </c>
      <c r="BM57" s="30">
        <v>20108.891</v>
      </c>
      <c r="BN57" s="30">
        <v>19836.09</v>
      </c>
      <c r="BO57" s="30">
        <v>20213.66</v>
      </c>
      <c r="BP57" s="30"/>
      <c r="BQ57" s="20">
        <f t="shared" si="0"/>
        <v>19464.443979999996</v>
      </c>
      <c r="BR57" s="20">
        <f t="shared" si="1"/>
        <v>4866.1109949999991</v>
      </c>
    </row>
    <row r="58" spans="1:70" x14ac:dyDescent="0.25">
      <c r="A58" s="46" t="s">
        <v>56</v>
      </c>
      <c r="B58" s="30">
        <v>3299.01</v>
      </c>
      <c r="C58" s="30">
        <v>3347.04</v>
      </c>
      <c r="D58" s="30">
        <v>4252.9799999999996</v>
      </c>
      <c r="E58" s="30">
        <v>3995.4398999999999</v>
      </c>
      <c r="F58" s="30">
        <v>4582.8798999999999</v>
      </c>
      <c r="G58" s="30">
        <v>4202.5600999999997</v>
      </c>
      <c r="H58" s="30">
        <v>3221.4198999999999</v>
      </c>
      <c r="I58" s="30">
        <v>2552.6201000000001</v>
      </c>
      <c r="J58" s="30">
        <v>3242.4299000000001</v>
      </c>
      <c r="K58" s="30">
        <v>3309.5801000000001</v>
      </c>
      <c r="L58" s="30">
        <v>3731.6898999999999</v>
      </c>
      <c r="M58" s="30">
        <v>2771.8400999999999</v>
      </c>
      <c r="N58" s="30">
        <v>2614.3501000000001</v>
      </c>
      <c r="O58" s="30">
        <v>3261.71</v>
      </c>
      <c r="P58" s="30">
        <v>3227.1599000000001</v>
      </c>
      <c r="Q58" s="30">
        <v>3326.4099000000001</v>
      </c>
      <c r="R58" s="30">
        <v>2928.8998999999999</v>
      </c>
      <c r="S58" s="30">
        <v>2845.1698999999999</v>
      </c>
      <c r="T58" s="30">
        <v>3125.3200999999999</v>
      </c>
      <c r="U58" s="30">
        <v>3800.1399000000001</v>
      </c>
      <c r="V58" s="30">
        <v>3539.54</v>
      </c>
      <c r="W58" s="30">
        <v>3253.0801000000001</v>
      </c>
      <c r="X58" s="30">
        <v>2901.1498999999999</v>
      </c>
      <c r="Y58" s="30">
        <v>3114.6201000000001</v>
      </c>
      <c r="Z58" s="30">
        <v>2641.47</v>
      </c>
      <c r="AA58" s="30">
        <v>2996.3701000000001</v>
      </c>
      <c r="AB58" s="30">
        <v>2820.8600999999999</v>
      </c>
      <c r="AC58" s="30">
        <v>2762.25</v>
      </c>
      <c r="AD58" s="30">
        <v>2932.4398999999999</v>
      </c>
      <c r="AE58" s="30">
        <v>3149.6799000000001</v>
      </c>
      <c r="AF58" s="30">
        <v>2314.6898999999999</v>
      </c>
      <c r="AG58" s="30">
        <v>3124.8200999999999</v>
      </c>
      <c r="AH58" s="30">
        <v>2630.1799000000001</v>
      </c>
      <c r="AI58" s="30">
        <v>3471.1399000000001</v>
      </c>
      <c r="AJ58" s="30">
        <v>3686.5700999999999</v>
      </c>
      <c r="AK58" s="30">
        <v>3662.8600999999999</v>
      </c>
      <c r="AL58" s="30">
        <v>3089.49</v>
      </c>
      <c r="AM58" s="30">
        <v>3440.1698999999999</v>
      </c>
      <c r="AN58" s="30">
        <v>3694.3400999999999</v>
      </c>
      <c r="AO58" s="30">
        <v>3673.8899000000001</v>
      </c>
      <c r="AP58" s="30">
        <v>3814.5900999999999</v>
      </c>
      <c r="AQ58" s="30">
        <v>2753.1201000000001</v>
      </c>
      <c r="AR58" s="30">
        <v>3837.3899000000001</v>
      </c>
      <c r="AS58" s="30">
        <v>3720.47</v>
      </c>
      <c r="AT58" s="30">
        <v>4657.3500999999997</v>
      </c>
      <c r="AU58" s="30">
        <v>4428.2597999999998</v>
      </c>
      <c r="AV58" s="30">
        <v>5239.9399000000003</v>
      </c>
      <c r="AW58" s="30">
        <v>3722.71</v>
      </c>
      <c r="AX58" s="30">
        <v>3046.02</v>
      </c>
      <c r="AY58" s="30">
        <v>3167.8501000000001</v>
      </c>
      <c r="AZ58" s="30">
        <v>4147.1602000000003</v>
      </c>
      <c r="BA58" s="30">
        <v>3689.1799000000001</v>
      </c>
      <c r="BB58" s="30">
        <v>5146.1400999999996</v>
      </c>
      <c r="BC58" s="30">
        <v>3996.01</v>
      </c>
      <c r="BD58" s="30">
        <v>4014.0801000000001</v>
      </c>
      <c r="BE58" s="30">
        <v>5309.6000999999997</v>
      </c>
      <c r="BF58" s="30">
        <v>3687.9398999999999</v>
      </c>
      <c r="BG58" s="30">
        <v>3892.3101000000001</v>
      </c>
      <c r="BH58" s="30">
        <v>3871.95</v>
      </c>
      <c r="BI58" s="30">
        <v>4624.7997999999998</v>
      </c>
      <c r="BJ58" s="30">
        <v>4123.8500999999997</v>
      </c>
      <c r="BK58" s="30">
        <v>4572.54</v>
      </c>
      <c r="BL58" s="30">
        <v>3680.2</v>
      </c>
      <c r="BM58" s="30">
        <v>5207.7997999999998</v>
      </c>
      <c r="BN58" s="30">
        <v>5647.6000999999997</v>
      </c>
      <c r="BO58" s="30">
        <v>4494.0497999999998</v>
      </c>
      <c r="BP58" s="30"/>
      <c r="BQ58" s="20">
        <f t="shared" si="0"/>
        <v>3681.8409960000013</v>
      </c>
      <c r="BR58" s="20">
        <f t="shared" si="1"/>
        <v>920.46024900000032</v>
      </c>
    </row>
    <row r="59" spans="1:70" x14ac:dyDescent="0.25">
      <c r="A59" s="46" t="s">
        <v>57</v>
      </c>
      <c r="B59" s="30">
        <v>25949.08</v>
      </c>
      <c r="C59" s="30">
        <v>26989.391</v>
      </c>
      <c r="D59" s="30">
        <v>26774.028999999999</v>
      </c>
      <c r="E59" s="30">
        <v>26563.311000000002</v>
      </c>
      <c r="F59" s="30">
        <v>26846.631000000001</v>
      </c>
      <c r="G59" s="30">
        <v>26732.550999999999</v>
      </c>
      <c r="H59" s="30">
        <v>26182.949000000001</v>
      </c>
      <c r="I59" s="30">
        <v>25120.609</v>
      </c>
      <c r="J59" s="30">
        <v>25501.971000000001</v>
      </c>
      <c r="K59" s="30">
        <v>26237.710999999999</v>
      </c>
      <c r="L59" s="30">
        <v>26329.960999999999</v>
      </c>
      <c r="M59" s="30">
        <v>26070.41</v>
      </c>
      <c r="N59" s="30">
        <v>25493.74</v>
      </c>
      <c r="O59" s="30">
        <v>24914.688999999998</v>
      </c>
      <c r="P59" s="30">
        <v>24717.891</v>
      </c>
      <c r="Q59" s="30">
        <v>24698.59</v>
      </c>
      <c r="R59" s="30">
        <v>25610.460999999999</v>
      </c>
      <c r="S59" s="30">
        <v>25392.84</v>
      </c>
      <c r="T59" s="30">
        <v>25829.778999999999</v>
      </c>
      <c r="U59" s="30">
        <v>24734.080000000002</v>
      </c>
      <c r="V59" s="30">
        <v>24869.93</v>
      </c>
      <c r="W59" s="30">
        <v>26491.83</v>
      </c>
      <c r="X59" s="30">
        <v>25221.210999999999</v>
      </c>
      <c r="Y59" s="30">
        <v>23165.789000000001</v>
      </c>
      <c r="Z59" s="30">
        <v>25039.82</v>
      </c>
      <c r="AA59" s="30">
        <v>25333.778999999999</v>
      </c>
      <c r="AB59" s="30">
        <v>24464.82</v>
      </c>
      <c r="AC59" s="30">
        <v>23798.02</v>
      </c>
      <c r="AD59" s="30">
        <v>24579.759999999998</v>
      </c>
      <c r="AE59" s="30">
        <v>25076.368999999999</v>
      </c>
      <c r="AF59" s="30">
        <v>24755.688999999998</v>
      </c>
      <c r="AG59" s="30">
        <v>25538.109</v>
      </c>
      <c r="AH59" s="30">
        <v>25472.85</v>
      </c>
      <c r="AI59" s="30">
        <v>24939.16</v>
      </c>
      <c r="AJ59" s="30">
        <v>25656.278999999999</v>
      </c>
      <c r="AK59" s="30">
        <v>25078.42</v>
      </c>
      <c r="AL59" s="30">
        <v>24926</v>
      </c>
      <c r="AM59" s="30">
        <v>25677.32</v>
      </c>
      <c r="AN59" s="30">
        <v>25187.99</v>
      </c>
      <c r="AO59" s="30">
        <v>26383.210999999999</v>
      </c>
      <c r="AP59" s="30">
        <v>26283.74</v>
      </c>
      <c r="AQ59" s="30">
        <v>24963.391</v>
      </c>
      <c r="AR59" s="30">
        <v>25315.688999999998</v>
      </c>
      <c r="AS59" s="30">
        <v>25994.609</v>
      </c>
      <c r="AT59" s="30">
        <v>25103.83</v>
      </c>
      <c r="AU59" s="30">
        <v>25141.18</v>
      </c>
      <c r="AV59" s="30">
        <v>24438.16</v>
      </c>
      <c r="AW59" s="30">
        <v>24874.221000000001</v>
      </c>
      <c r="AX59" s="30">
        <v>25505.141</v>
      </c>
      <c r="AY59" s="30">
        <v>24596.278999999999</v>
      </c>
      <c r="AZ59" s="30">
        <v>26286.93</v>
      </c>
      <c r="BA59" s="30">
        <v>25772.51</v>
      </c>
      <c r="BB59" s="30">
        <v>25291.528999999999</v>
      </c>
      <c r="BC59" s="30">
        <v>25618.131000000001</v>
      </c>
      <c r="BD59" s="30">
        <v>26205.971000000001</v>
      </c>
      <c r="BE59" s="30">
        <v>25585.35</v>
      </c>
      <c r="BF59" s="30">
        <v>25842.300999999999</v>
      </c>
      <c r="BG59" s="30">
        <v>25393.83</v>
      </c>
      <c r="BH59" s="30">
        <v>26061.41</v>
      </c>
      <c r="BI59" s="30">
        <v>25900.02</v>
      </c>
      <c r="BJ59" s="30">
        <v>25743.949000000001</v>
      </c>
      <c r="BK59" s="30">
        <v>26895.09</v>
      </c>
      <c r="BL59" s="30">
        <v>27264.971000000001</v>
      </c>
      <c r="BM59" s="30">
        <v>25572.859</v>
      </c>
      <c r="BN59" s="30">
        <v>26616.118999999999</v>
      </c>
      <c r="BO59" s="30">
        <v>26343.59</v>
      </c>
      <c r="BP59" s="30"/>
      <c r="BQ59" s="20">
        <f t="shared" si="0"/>
        <v>25436.686319999997</v>
      </c>
      <c r="BR59" s="20">
        <f t="shared" si="1"/>
        <v>6359.1715799999993</v>
      </c>
    </row>
    <row r="60" spans="1:70" x14ac:dyDescent="0.25">
      <c r="A60" s="46" t="s">
        <v>58</v>
      </c>
      <c r="B60" s="30">
        <v>23702.35</v>
      </c>
      <c r="C60" s="30">
        <v>23480.710999999999</v>
      </c>
      <c r="D60" s="30">
        <v>23984.34</v>
      </c>
      <c r="E60" s="30">
        <v>24298.33</v>
      </c>
      <c r="F60" s="30">
        <v>24583.381000000001</v>
      </c>
      <c r="G60" s="30">
        <v>24436.240000000002</v>
      </c>
      <c r="H60" s="30">
        <v>24584.91</v>
      </c>
      <c r="I60" s="30">
        <v>24366.539000000001</v>
      </c>
      <c r="J60" s="30">
        <v>24345.83</v>
      </c>
      <c r="K60" s="30">
        <v>24990.07</v>
      </c>
      <c r="L60" s="30">
        <v>25475.08</v>
      </c>
      <c r="M60" s="30">
        <v>25181.16</v>
      </c>
      <c r="N60" s="30">
        <v>25093.141</v>
      </c>
      <c r="O60" s="30">
        <v>24327.27</v>
      </c>
      <c r="P60" s="30">
        <v>23982.23</v>
      </c>
      <c r="Q60" s="30">
        <v>23931.75</v>
      </c>
      <c r="R60" s="30">
        <v>24709.278999999999</v>
      </c>
      <c r="S60" s="30">
        <v>24405.811000000002</v>
      </c>
      <c r="T60" s="30">
        <v>25161.631000000001</v>
      </c>
      <c r="U60" s="30">
        <v>24725.08</v>
      </c>
      <c r="V60" s="30">
        <v>24852.74</v>
      </c>
      <c r="W60" s="30">
        <v>25322.66</v>
      </c>
      <c r="X60" s="30">
        <v>25401.32</v>
      </c>
      <c r="Y60" s="30">
        <v>24186.82</v>
      </c>
      <c r="Z60" s="30">
        <v>25008.26</v>
      </c>
      <c r="AA60" s="30">
        <v>25873.4</v>
      </c>
      <c r="AB60" s="30">
        <v>24474.971000000001</v>
      </c>
      <c r="AC60" s="30">
        <v>24666.061000000002</v>
      </c>
      <c r="AD60" s="30">
        <v>23992.778999999999</v>
      </c>
      <c r="AE60" s="30">
        <v>24949.48</v>
      </c>
      <c r="AF60" s="30">
        <v>25406.59</v>
      </c>
      <c r="AG60" s="30">
        <v>25540.9</v>
      </c>
      <c r="AH60" s="30">
        <v>25428.91</v>
      </c>
      <c r="AI60" s="30">
        <v>25216.25</v>
      </c>
      <c r="AJ60" s="30">
        <v>25078.66</v>
      </c>
      <c r="AK60" s="30">
        <v>26104.618999999999</v>
      </c>
      <c r="AL60" s="30">
        <v>25364.938999999998</v>
      </c>
      <c r="AM60" s="30">
        <v>25379.4</v>
      </c>
      <c r="AN60" s="30">
        <v>25362.881000000001</v>
      </c>
      <c r="AO60" s="30">
        <v>26019.471000000001</v>
      </c>
      <c r="AP60" s="30">
        <v>25973.599999999999</v>
      </c>
      <c r="AQ60" s="30">
        <v>25326.1</v>
      </c>
      <c r="AR60" s="30">
        <v>25875.971000000001</v>
      </c>
      <c r="AS60" s="30">
        <v>25478.891</v>
      </c>
      <c r="AT60" s="30">
        <v>25080.42</v>
      </c>
      <c r="AU60" s="30">
        <v>24781.41</v>
      </c>
      <c r="AV60" s="30">
        <v>24741.27</v>
      </c>
      <c r="AW60" s="30">
        <v>25395.109</v>
      </c>
      <c r="AX60" s="30">
        <v>25184.539000000001</v>
      </c>
      <c r="AY60" s="30">
        <v>25218.73</v>
      </c>
      <c r="AZ60" s="30">
        <v>26911.618999999999</v>
      </c>
      <c r="BA60" s="30">
        <v>25434.618999999999</v>
      </c>
      <c r="BB60" s="30">
        <v>25607.881000000001</v>
      </c>
      <c r="BC60" s="30">
        <v>25778.35</v>
      </c>
      <c r="BD60" s="30">
        <v>25842.311000000002</v>
      </c>
      <c r="BE60" s="30">
        <v>25721.778999999999</v>
      </c>
      <c r="BF60" s="30">
        <v>25717.460999999999</v>
      </c>
      <c r="BG60" s="30">
        <v>26127.561000000002</v>
      </c>
      <c r="BH60" s="30">
        <v>25698.32</v>
      </c>
      <c r="BI60" s="30">
        <v>25735.27</v>
      </c>
      <c r="BJ60" s="30">
        <v>25480.891</v>
      </c>
      <c r="BK60" s="30">
        <v>25977.311000000002</v>
      </c>
      <c r="BL60" s="30">
        <v>26769.789000000001</v>
      </c>
      <c r="BM60" s="30">
        <v>25677.67</v>
      </c>
      <c r="BN60" s="30">
        <v>26002.400000000001</v>
      </c>
      <c r="BO60" s="30">
        <v>26438.028999999999</v>
      </c>
      <c r="BP60" s="30"/>
      <c r="BQ60" s="20">
        <f t="shared" si="0"/>
        <v>25412.204260000006</v>
      </c>
      <c r="BR60" s="20">
        <f t="shared" si="1"/>
        <v>6353.0510650000015</v>
      </c>
    </row>
    <row r="61" spans="1:70" x14ac:dyDescent="0.25">
      <c r="A61" s="46" t="s">
        <v>59</v>
      </c>
      <c r="B61" s="30">
        <v>11340.87</v>
      </c>
      <c r="C61" s="30">
        <v>11634.85</v>
      </c>
      <c r="D61" s="30">
        <v>11938.05</v>
      </c>
      <c r="E61" s="30">
        <v>12420.29</v>
      </c>
      <c r="F61" s="30">
        <v>12114.15</v>
      </c>
      <c r="G61" s="30">
        <v>12126.82</v>
      </c>
      <c r="H61" s="30">
        <v>11534.99</v>
      </c>
      <c r="I61" s="30">
        <v>11925.45</v>
      </c>
      <c r="J61" s="30">
        <v>11243.23</v>
      </c>
      <c r="K61" s="30">
        <v>9960.8300999999992</v>
      </c>
      <c r="L61" s="30">
        <v>11164.62</v>
      </c>
      <c r="M61" s="30">
        <v>11575.56</v>
      </c>
      <c r="N61" s="30">
        <v>11358.72</v>
      </c>
      <c r="O61" s="30">
        <v>11065.87</v>
      </c>
      <c r="P61" s="30">
        <v>10584.12</v>
      </c>
      <c r="Q61" s="30">
        <v>10896.25</v>
      </c>
      <c r="R61" s="30">
        <v>11810.98</v>
      </c>
      <c r="S61" s="30">
        <v>11850.01</v>
      </c>
      <c r="T61" s="30">
        <v>11808.06</v>
      </c>
      <c r="U61" s="30">
        <v>10323.299999999999</v>
      </c>
      <c r="V61" s="30">
        <v>10271.35</v>
      </c>
      <c r="W61" s="30">
        <v>11076.12</v>
      </c>
      <c r="X61" s="30">
        <v>11623.32</v>
      </c>
      <c r="Y61" s="30">
        <v>10959.64</v>
      </c>
      <c r="Z61" s="30">
        <v>9749.6396000000004</v>
      </c>
      <c r="AA61" s="30">
        <v>11201.23</v>
      </c>
      <c r="AB61" s="30">
        <v>10577.51</v>
      </c>
      <c r="AC61" s="30">
        <v>11110.49</v>
      </c>
      <c r="AD61" s="30">
        <v>10714.01</v>
      </c>
      <c r="AE61" s="30">
        <v>11867.98</v>
      </c>
      <c r="AF61" s="30">
        <v>10942.24</v>
      </c>
      <c r="AG61" s="30">
        <v>11653.52</v>
      </c>
      <c r="AH61" s="30">
        <v>12159.16</v>
      </c>
      <c r="AI61" s="30">
        <v>11222.14</v>
      </c>
      <c r="AJ61" s="30">
        <v>11447.93</v>
      </c>
      <c r="AK61" s="30">
        <v>12038.01</v>
      </c>
      <c r="AL61" s="30">
        <v>11337.19</v>
      </c>
      <c r="AM61" s="30">
        <v>11868.35</v>
      </c>
      <c r="AN61" s="30">
        <v>11613.09</v>
      </c>
      <c r="AO61" s="30">
        <v>12405.35</v>
      </c>
      <c r="AP61" s="30">
        <v>12135.11</v>
      </c>
      <c r="AQ61" s="30">
        <v>12143.83</v>
      </c>
      <c r="AR61" s="30">
        <v>12296.14</v>
      </c>
      <c r="AS61" s="30">
        <v>11595.56</v>
      </c>
      <c r="AT61" s="30">
        <v>10164.14</v>
      </c>
      <c r="AU61" s="30">
        <v>11111.39</v>
      </c>
      <c r="AV61" s="30">
        <v>11431.1</v>
      </c>
      <c r="AW61" s="30">
        <v>11878.64</v>
      </c>
      <c r="AX61" s="30">
        <v>11809.24</v>
      </c>
      <c r="AY61" s="30">
        <v>12050.34</v>
      </c>
      <c r="AZ61" s="30">
        <v>12847.73</v>
      </c>
      <c r="BA61" s="30">
        <v>12698.77</v>
      </c>
      <c r="BB61" s="30">
        <v>12513.02</v>
      </c>
      <c r="BC61" s="30">
        <v>12706.54</v>
      </c>
      <c r="BD61" s="30">
        <v>12509.34</v>
      </c>
      <c r="BE61" s="30">
        <v>12267.38</v>
      </c>
      <c r="BF61" s="30">
        <v>12065.93</v>
      </c>
      <c r="BG61" s="30">
        <v>12419.15</v>
      </c>
      <c r="BH61" s="30">
        <v>13149.19</v>
      </c>
      <c r="BI61" s="30">
        <v>12359.65</v>
      </c>
      <c r="BJ61" s="30">
        <v>13128.29</v>
      </c>
      <c r="BK61" s="30">
        <v>11795.73</v>
      </c>
      <c r="BL61" s="30">
        <v>13343.54</v>
      </c>
      <c r="BM61" s="30">
        <v>12464.87</v>
      </c>
      <c r="BN61" s="30">
        <v>12155.34</v>
      </c>
      <c r="BO61" s="30">
        <v>11843.3</v>
      </c>
      <c r="BP61" s="30"/>
      <c r="BQ61" s="20">
        <f t="shared" si="0"/>
        <v>11770.277592000002</v>
      </c>
      <c r="BR61" s="20">
        <f t="shared" si="1"/>
        <v>2942.5693980000005</v>
      </c>
    </row>
    <row r="62" spans="1:70" x14ac:dyDescent="0.25">
      <c r="A62" s="46" t="s">
        <v>60</v>
      </c>
      <c r="B62" s="30">
        <v>19717.490000000002</v>
      </c>
      <c r="C62" s="30">
        <v>20739.109</v>
      </c>
      <c r="D62" s="30">
        <v>21012.311000000002</v>
      </c>
      <c r="E62" s="30">
        <v>21201.050999999999</v>
      </c>
      <c r="F62" s="30">
        <v>21514.080000000002</v>
      </c>
      <c r="G62" s="30">
        <v>20845.460999999999</v>
      </c>
      <c r="H62" s="30">
        <v>21139.02</v>
      </c>
      <c r="I62" s="30">
        <v>21120.57</v>
      </c>
      <c r="J62" s="30">
        <v>19889.971000000001</v>
      </c>
      <c r="K62" s="30">
        <v>20296.778999999999</v>
      </c>
      <c r="L62" s="30">
        <v>21362.561000000002</v>
      </c>
      <c r="M62" s="30">
        <v>19624.391</v>
      </c>
      <c r="N62" s="30">
        <v>20533.080000000002</v>
      </c>
      <c r="O62" s="30">
        <v>19527.91</v>
      </c>
      <c r="P62" s="30">
        <v>21238.73</v>
      </c>
      <c r="Q62" s="30">
        <v>20210.080000000002</v>
      </c>
      <c r="R62" s="30">
        <v>20139.77</v>
      </c>
      <c r="S62" s="30">
        <v>20081.27</v>
      </c>
      <c r="T62" s="30">
        <v>20650.039000000001</v>
      </c>
      <c r="U62" s="30">
        <v>18111.490000000002</v>
      </c>
      <c r="V62" s="30">
        <v>18718.59</v>
      </c>
      <c r="W62" s="30">
        <v>19936.52</v>
      </c>
      <c r="X62" s="30">
        <v>19518.68</v>
      </c>
      <c r="Y62" s="30">
        <v>18740.43</v>
      </c>
      <c r="Z62" s="30">
        <v>17348.18</v>
      </c>
      <c r="AA62" s="30">
        <v>19041.221000000001</v>
      </c>
      <c r="AB62" s="30">
        <v>19183.699000000001</v>
      </c>
      <c r="AC62" s="30">
        <v>19984.449000000001</v>
      </c>
      <c r="AD62" s="30">
        <v>19141.721000000001</v>
      </c>
      <c r="AE62" s="30">
        <v>19999.099999999999</v>
      </c>
      <c r="AF62" s="30">
        <v>19831.641</v>
      </c>
      <c r="AG62" s="30">
        <v>21694.210999999999</v>
      </c>
      <c r="AH62" s="30">
        <v>20943.59</v>
      </c>
      <c r="AI62" s="30">
        <v>20847.221000000001</v>
      </c>
      <c r="AJ62" s="30">
        <v>20082.57</v>
      </c>
      <c r="AK62" s="30">
        <v>20825.289000000001</v>
      </c>
      <c r="AL62" s="30">
        <v>19963.669999999998</v>
      </c>
      <c r="AM62" s="30">
        <v>20952.400000000001</v>
      </c>
      <c r="AN62" s="30">
        <v>21608.84</v>
      </c>
      <c r="AO62" s="30">
        <v>21565.67</v>
      </c>
      <c r="AP62" s="30">
        <v>21094.891</v>
      </c>
      <c r="AQ62" s="30">
        <v>21564.75</v>
      </c>
      <c r="AR62" s="30">
        <v>21172.73</v>
      </c>
      <c r="AS62" s="30">
        <v>20836.188999999998</v>
      </c>
      <c r="AT62" s="30">
        <v>18665.938999999998</v>
      </c>
      <c r="AU62" s="30">
        <v>20415.550999999999</v>
      </c>
      <c r="AV62" s="30">
        <v>21710.528999999999</v>
      </c>
      <c r="AW62" s="30">
        <v>20550.278999999999</v>
      </c>
      <c r="AX62" s="30">
        <v>21658.080000000002</v>
      </c>
      <c r="AY62" s="30">
        <v>20119.609</v>
      </c>
      <c r="AZ62" s="30">
        <v>22598.99</v>
      </c>
      <c r="BA62" s="30">
        <v>22444.721000000001</v>
      </c>
      <c r="BB62" s="30">
        <v>21735.68</v>
      </c>
      <c r="BC62" s="30">
        <v>21741.631000000001</v>
      </c>
      <c r="BD62" s="30">
        <v>20963.98</v>
      </c>
      <c r="BE62" s="30">
        <v>21672.09</v>
      </c>
      <c r="BF62" s="30">
        <v>21251.25</v>
      </c>
      <c r="BG62" s="30">
        <v>21564.891</v>
      </c>
      <c r="BH62" s="30">
        <v>22442.881000000001</v>
      </c>
      <c r="BI62" s="30">
        <v>22228</v>
      </c>
      <c r="BJ62" s="30">
        <v>22319.73</v>
      </c>
      <c r="BK62" s="30">
        <v>21087.23</v>
      </c>
      <c r="BL62" s="30">
        <v>24108.07</v>
      </c>
      <c r="BM62" s="30">
        <v>21281.391</v>
      </c>
      <c r="BN62" s="30">
        <v>22473.391</v>
      </c>
      <c r="BO62" s="30">
        <v>20248.778999999999</v>
      </c>
      <c r="BP62" s="30"/>
      <c r="BQ62" s="20">
        <f t="shared" si="0"/>
        <v>20737.230259999997</v>
      </c>
      <c r="BR62" s="20">
        <f t="shared" si="1"/>
        <v>5184.3075649999992</v>
      </c>
    </row>
    <row r="63" spans="1:70" x14ac:dyDescent="0.25">
      <c r="A63" s="46" t="s">
        <v>61</v>
      </c>
      <c r="B63" s="30">
        <v>248.36</v>
      </c>
      <c r="C63" s="30">
        <v>631.91998000000001</v>
      </c>
      <c r="D63" s="30">
        <v>191.52</v>
      </c>
      <c r="E63" s="30">
        <v>241.02</v>
      </c>
      <c r="F63" s="30">
        <v>291.98000999999999</v>
      </c>
      <c r="G63" s="30">
        <v>323.63</v>
      </c>
      <c r="H63" s="30">
        <v>84.129997000000003</v>
      </c>
      <c r="I63" s="30">
        <v>855.95001000000002</v>
      </c>
      <c r="J63" s="30">
        <v>147.38999999999999</v>
      </c>
      <c r="K63" s="30">
        <v>457.38</v>
      </c>
      <c r="L63" s="30">
        <v>208.05</v>
      </c>
      <c r="M63" s="30">
        <v>800.96001999999999</v>
      </c>
      <c r="N63" s="30">
        <v>255.02</v>
      </c>
      <c r="O63" s="30">
        <v>275.45001000000002</v>
      </c>
      <c r="P63" s="30">
        <v>142.99001000000001</v>
      </c>
      <c r="Q63" s="30">
        <v>168.13</v>
      </c>
      <c r="R63" s="30">
        <v>304.42000999999999</v>
      </c>
      <c r="S63" s="30">
        <v>132.97</v>
      </c>
      <c r="T63" s="30">
        <v>256.39999</v>
      </c>
      <c r="U63" s="30">
        <v>272.75</v>
      </c>
      <c r="V63" s="30">
        <v>466.56</v>
      </c>
      <c r="W63" s="30">
        <v>479.26999000000001</v>
      </c>
      <c r="X63" s="30">
        <v>391.73998999999998</v>
      </c>
      <c r="Y63" s="30">
        <v>348.53</v>
      </c>
      <c r="Z63" s="30">
        <v>218.11</v>
      </c>
      <c r="AA63" s="30">
        <v>526.10999000000004</v>
      </c>
      <c r="AB63" s="30">
        <v>191.74001000000001</v>
      </c>
      <c r="AC63" s="30">
        <v>569.60999000000004</v>
      </c>
      <c r="AD63" s="30">
        <v>710.48999000000003</v>
      </c>
      <c r="AE63" s="30">
        <v>316.25</v>
      </c>
      <c r="AF63" s="30">
        <v>219.03998999999999</v>
      </c>
      <c r="AG63" s="30">
        <v>186.35001</v>
      </c>
      <c r="AH63" s="30">
        <v>180.03</v>
      </c>
      <c r="AI63" s="30">
        <v>388.20001000000002</v>
      </c>
      <c r="AJ63" s="30">
        <v>496.60998999999998</v>
      </c>
      <c r="AK63" s="30">
        <v>813.60999000000004</v>
      </c>
      <c r="AL63" s="30">
        <v>774.66998000000001</v>
      </c>
      <c r="AM63" s="30">
        <v>149.89999</v>
      </c>
      <c r="AN63" s="30">
        <v>201.21001000000001</v>
      </c>
      <c r="AO63" s="30">
        <v>356.32001000000002</v>
      </c>
      <c r="AP63" s="30">
        <v>209.91</v>
      </c>
      <c r="AQ63" s="30">
        <v>693.07001000000002</v>
      </c>
      <c r="AR63" s="30">
        <v>633.26000999999997</v>
      </c>
      <c r="AS63" s="30">
        <v>592.60999000000004</v>
      </c>
      <c r="AT63" s="30">
        <v>342.72</v>
      </c>
      <c r="AU63" s="30">
        <v>215.66</v>
      </c>
      <c r="AV63" s="30">
        <v>235.69</v>
      </c>
      <c r="AW63" s="30">
        <v>1058.03</v>
      </c>
      <c r="AX63" s="30">
        <v>364.29001</v>
      </c>
      <c r="AY63" s="30">
        <v>643.88</v>
      </c>
      <c r="AZ63" s="30">
        <v>302.08999999999997</v>
      </c>
      <c r="BA63" s="30">
        <v>562.85999000000004</v>
      </c>
      <c r="BB63" s="30">
        <v>467.10998999999998</v>
      </c>
      <c r="BC63" s="30">
        <v>407.69</v>
      </c>
      <c r="BD63" s="30">
        <v>388.66</v>
      </c>
      <c r="BE63" s="30">
        <v>761.22997999999995</v>
      </c>
      <c r="BF63" s="30">
        <v>455.19</v>
      </c>
      <c r="BG63" s="30">
        <v>643.15997000000004</v>
      </c>
      <c r="BH63" s="30">
        <v>725.81</v>
      </c>
      <c r="BI63" s="30">
        <v>313.94</v>
      </c>
      <c r="BJ63" s="30">
        <v>239.17</v>
      </c>
      <c r="BK63" s="30">
        <v>313.5</v>
      </c>
      <c r="BL63" s="30">
        <v>400.45001000000002</v>
      </c>
      <c r="BM63" s="30">
        <v>246.12</v>
      </c>
      <c r="BN63" s="30">
        <v>239.48</v>
      </c>
      <c r="BO63" s="30">
        <v>668.19</v>
      </c>
      <c r="BP63" s="30"/>
      <c r="BQ63" s="20">
        <f t="shared" si="0"/>
        <v>421.49319799999995</v>
      </c>
      <c r="BR63" s="20">
        <f t="shared" si="1"/>
        <v>105.37329949999999</v>
      </c>
    </row>
    <row r="64" spans="1:70" x14ac:dyDescent="0.25">
      <c r="A64" s="46" t="s">
        <v>62</v>
      </c>
      <c r="B64" s="30">
        <v>3786.74</v>
      </c>
      <c r="C64" s="30">
        <v>5315.25</v>
      </c>
      <c r="D64" s="30">
        <v>5402.4902000000002</v>
      </c>
      <c r="E64" s="30">
        <v>4309.1099000000004</v>
      </c>
      <c r="F64" s="30">
        <v>5083.5497999999998</v>
      </c>
      <c r="G64" s="30">
        <v>4567.3397999999997</v>
      </c>
      <c r="H64" s="30">
        <v>4290.0497999999998</v>
      </c>
      <c r="I64" s="30">
        <v>3806.5700999999999</v>
      </c>
      <c r="J64" s="30">
        <v>4163.3798999999999</v>
      </c>
      <c r="K64" s="30">
        <v>4102.3301000000001</v>
      </c>
      <c r="L64" s="30">
        <v>4647.5698000000002</v>
      </c>
      <c r="M64" s="30">
        <v>3543.5801000000001</v>
      </c>
      <c r="N64" s="30">
        <v>3752.99</v>
      </c>
      <c r="O64" s="30">
        <v>4343.54</v>
      </c>
      <c r="P64" s="30">
        <v>4752.9902000000002</v>
      </c>
      <c r="Q64" s="30">
        <v>3873.71</v>
      </c>
      <c r="R64" s="30">
        <v>4160.5200000000004</v>
      </c>
      <c r="S64" s="30">
        <v>3888.8600999999999</v>
      </c>
      <c r="T64" s="30">
        <v>4040.6599000000001</v>
      </c>
      <c r="U64" s="30">
        <v>4230.3500999999997</v>
      </c>
      <c r="V64" s="30">
        <v>3527.3701000000001</v>
      </c>
      <c r="W64" s="30">
        <v>3862.05</v>
      </c>
      <c r="X64" s="30">
        <v>4199.1499000000003</v>
      </c>
      <c r="Y64" s="30">
        <v>4402.96</v>
      </c>
      <c r="Z64" s="30">
        <v>3330.3998999999999</v>
      </c>
      <c r="AA64" s="30">
        <v>4066.3501000000001</v>
      </c>
      <c r="AB64" s="30">
        <v>3869.47</v>
      </c>
      <c r="AC64" s="30">
        <v>3812.1599000000001</v>
      </c>
      <c r="AD64" s="30">
        <v>3223.8101000000001</v>
      </c>
      <c r="AE64" s="30">
        <v>3661.6698999999999</v>
      </c>
      <c r="AF64" s="30">
        <v>3429.3600999999999</v>
      </c>
      <c r="AG64" s="30">
        <v>4053.8301000000001</v>
      </c>
      <c r="AH64" s="30">
        <v>3737.23</v>
      </c>
      <c r="AI64" s="30">
        <v>4181.3397999999997</v>
      </c>
      <c r="AJ64" s="30">
        <v>5132.5097999999998</v>
      </c>
      <c r="AK64" s="30">
        <v>4871.7798000000003</v>
      </c>
      <c r="AL64" s="30">
        <v>3853.8899000000001</v>
      </c>
      <c r="AM64" s="30">
        <v>5049.7402000000002</v>
      </c>
      <c r="AN64" s="30">
        <v>4636.8599000000004</v>
      </c>
      <c r="AO64" s="30">
        <v>5109.0200000000004</v>
      </c>
      <c r="AP64" s="30">
        <v>4760.9502000000002</v>
      </c>
      <c r="AQ64" s="30">
        <v>3963.2</v>
      </c>
      <c r="AR64" s="30">
        <v>4595.5097999999998</v>
      </c>
      <c r="AS64" s="30">
        <v>4961.6298999999999</v>
      </c>
      <c r="AT64" s="30">
        <v>4685.4301999999998</v>
      </c>
      <c r="AU64" s="30">
        <v>5005.3397999999997</v>
      </c>
      <c r="AV64" s="30">
        <v>5593.0097999999998</v>
      </c>
      <c r="AW64" s="30">
        <v>4319.0298000000003</v>
      </c>
      <c r="AX64" s="30">
        <v>3997.4398999999999</v>
      </c>
      <c r="AY64" s="30">
        <v>5081.5298000000003</v>
      </c>
      <c r="AZ64" s="30">
        <v>5308.5698000000002</v>
      </c>
      <c r="BA64" s="30">
        <v>4762.8100999999997</v>
      </c>
      <c r="BB64" s="30">
        <v>4984.6602000000003</v>
      </c>
      <c r="BC64" s="30">
        <v>4975.0600999999997</v>
      </c>
      <c r="BD64" s="30">
        <v>4009.98</v>
      </c>
      <c r="BE64" s="30">
        <v>6280.27</v>
      </c>
      <c r="BF64" s="30">
        <v>4671.1099000000004</v>
      </c>
      <c r="BG64" s="30">
        <v>4432.8100999999997</v>
      </c>
      <c r="BH64" s="30">
        <v>4886.1298999999999</v>
      </c>
      <c r="BI64" s="30">
        <v>4861.4502000000002</v>
      </c>
      <c r="BJ64" s="30">
        <v>4637.6201000000001</v>
      </c>
      <c r="BK64" s="30">
        <v>5046.6400999999996</v>
      </c>
      <c r="BL64" s="30">
        <v>4296.9399000000003</v>
      </c>
      <c r="BM64" s="30">
        <v>5081.25</v>
      </c>
      <c r="BN64" s="30">
        <v>5724.1499000000003</v>
      </c>
      <c r="BO64" s="30">
        <v>4690.79</v>
      </c>
      <c r="BP64" s="30"/>
      <c r="BQ64" s="20">
        <f t="shared" si="0"/>
        <v>4478.8929819999994</v>
      </c>
      <c r="BR64" s="20">
        <f t="shared" si="1"/>
        <v>1119.7232454999998</v>
      </c>
    </row>
    <row r="65" spans="1:70" x14ac:dyDescent="0.25">
      <c r="A65" s="46" t="s">
        <v>63</v>
      </c>
      <c r="B65" s="30">
        <v>7879.0298000000003</v>
      </c>
      <c r="C65" s="30">
        <v>7414.6499000000003</v>
      </c>
      <c r="D65" s="30">
        <v>7532.96</v>
      </c>
      <c r="E65" s="30">
        <v>7123.6099000000004</v>
      </c>
      <c r="F65" s="30">
        <v>7344.8500999999997</v>
      </c>
      <c r="G65" s="30">
        <v>6920.3798999999999</v>
      </c>
      <c r="H65" s="30">
        <v>7117.9701999999997</v>
      </c>
      <c r="I65" s="30">
        <v>7774.9198999999999</v>
      </c>
      <c r="J65" s="30">
        <v>7273.0097999999998</v>
      </c>
      <c r="K65" s="30">
        <v>6191.4198999999999</v>
      </c>
      <c r="L65" s="30">
        <v>7008.9701999999997</v>
      </c>
      <c r="M65" s="30">
        <v>7323.23</v>
      </c>
      <c r="N65" s="30">
        <v>7147.1602000000003</v>
      </c>
      <c r="O65" s="30">
        <v>8021.9301999999998</v>
      </c>
      <c r="P65" s="30">
        <v>6840.96</v>
      </c>
      <c r="Q65" s="30">
        <v>6949.0600999999997</v>
      </c>
      <c r="R65" s="30">
        <v>7532.1801999999998</v>
      </c>
      <c r="S65" s="30">
        <v>6579.1801999999998</v>
      </c>
      <c r="T65" s="30">
        <v>7053.6801999999998</v>
      </c>
      <c r="U65" s="30">
        <v>7284.3500999999997</v>
      </c>
      <c r="V65" s="30">
        <v>6303.2597999999998</v>
      </c>
      <c r="W65" s="30">
        <v>6650.8397999999997</v>
      </c>
      <c r="X65" s="30">
        <v>6923.9399000000003</v>
      </c>
      <c r="Y65" s="30">
        <v>6591.3599000000004</v>
      </c>
      <c r="Z65" s="30">
        <v>6512.3100999999997</v>
      </c>
      <c r="AA65" s="30">
        <v>7009.7798000000003</v>
      </c>
      <c r="AB65" s="30">
        <v>6742.1201000000001</v>
      </c>
      <c r="AC65" s="30">
        <v>7140.25</v>
      </c>
      <c r="AD65" s="30">
        <v>6177.6698999999999</v>
      </c>
      <c r="AE65" s="30">
        <v>7191.2402000000002</v>
      </c>
      <c r="AF65" s="30">
        <v>7643.3500999999997</v>
      </c>
      <c r="AG65" s="30">
        <v>7098.52</v>
      </c>
      <c r="AH65" s="30">
        <v>6634.5097999999998</v>
      </c>
      <c r="AI65" s="30">
        <v>6543.1201000000001</v>
      </c>
      <c r="AJ65" s="30">
        <v>6705.0801000000001</v>
      </c>
      <c r="AK65" s="30">
        <v>7069.4902000000002</v>
      </c>
      <c r="AL65" s="30">
        <v>7590.1698999999999</v>
      </c>
      <c r="AM65" s="30">
        <v>7733.5497999999998</v>
      </c>
      <c r="AN65" s="30">
        <v>7052.8900999999996</v>
      </c>
      <c r="AO65" s="30">
        <v>7619.1099000000004</v>
      </c>
      <c r="AP65" s="30">
        <v>6924.2798000000003</v>
      </c>
      <c r="AQ65" s="30">
        <v>7002.3100999999997</v>
      </c>
      <c r="AR65" s="30">
        <v>8074.9502000000002</v>
      </c>
      <c r="AS65" s="30">
        <v>7706.0698000000002</v>
      </c>
      <c r="AT65" s="30">
        <v>6642.6801999999998</v>
      </c>
      <c r="AU65" s="30">
        <v>6124.6899000000003</v>
      </c>
      <c r="AV65" s="30">
        <v>8190.9502000000002</v>
      </c>
      <c r="AW65" s="30">
        <v>6806.7402000000002</v>
      </c>
      <c r="AX65" s="30">
        <v>6720.29</v>
      </c>
      <c r="AY65" s="30">
        <v>7014.8701000000001</v>
      </c>
      <c r="AZ65" s="30">
        <v>8419.6396000000004</v>
      </c>
      <c r="BA65" s="30">
        <v>7790.1400999999996</v>
      </c>
      <c r="BB65" s="30">
        <v>7700.6899000000003</v>
      </c>
      <c r="BC65" s="30">
        <v>7651.2002000000002</v>
      </c>
      <c r="BD65" s="30">
        <v>7228.3397999999997</v>
      </c>
      <c r="BE65" s="30">
        <v>7012.7597999999998</v>
      </c>
      <c r="BF65" s="30">
        <v>8046.9399000000003</v>
      </c>
      <c r="BG65" s="30">
        <v>7716.3301000000001</v>
      </c>
      <c r="BH65" s="30">
        <v>7480.5897999999997</v>
      </c>
      <c r="BI65" s="30">
        <v>7552.73</v>
      </c>
      <c r="BJ65" s="30">
        <v>7416.9102000000003</v>
      </c>
      <c r="BK65" s="30">
        <v>7045.5801000000001</v>
      </c>
      <c r="BL65" s="30">
        <v>8103.7997999999998</v>
      </c>
      <c r="BM65" s="30">
        <v>7586.5897999999997</v>
      </c>
      <c r="BN65" s="30">
        <v>7375.7798000000003</v>
      </c>
      <c r="BO65" s="30">
        <v>8003.4502000000002</v>
      </c>
      <c r="BP65" s="30"/>
      <c r="BQ65" s="20">
        <f t="shared" si="0"/>
        <v>7214.4249960000025</v>
      </c>
      <c r="BR65" s="20">
        <f t="shared" si="1"/>
        <v>1803.6062490000006</v>
      </c>
    </row>
    <row r="66" spans="1:70" x14ac:dyDescent="0.25">
      <c r="A66" s="46" t="s">
        <v>64</v>
      </c>
      <c r="B66" s="30">
        <v>12144.99</v>
      </c>
      <c r="C66" s="30">
        <v>11511.44</v>
      </c>
      <c r="D66" s="30">
        <v>13753.36</v>
      </c>
      <c r="E66" s="30">
        <v>13468.41</v>
      </c>
      <c r="F66" s="30">
        <v>14092.22</v>
      </c>
      <c r="G66" s="30">
        <v>13240.69</v>
      </c>
      <c r="H66" s="30">
        <v>13338.35</v>
      </c>
      <c r="I66" s="30">
        <v>13123.91</v>
      </c>
      <c r="J66" s="30">
        <v>13173.56</v>
      </c>
      <c r="K66" s="30">
        <v>13371.68</v>
      </c>
      <c r="L66" s="30">
        <v>12076.94</v>
      </c>
      <c r="M66" s="30">
        <v>12193.84</v>
      </c>
      <c r="N66" s="30">
        <v>13701.42</v>
      </c>
      <c r="O66" s="30">
        <v>11854.11</v>
      </c>
      <c r="P66" s="30">
        <v>13312.15</v>
      </c>
      <c r="Q66" s="30">
        <v>10531.93</v>
      </c>
      <c r="R66" s="30">
        <v>9319.4599999999991</v>
      </c>
      <c r="S66" s="30">
        <v>10455.33</v>
      </c>
      <c r="T66" s="30">
        <v>9945.75</v>
      </c>
      <c r="U66" s="30">
        <v>10398.34</v>
      </c>
      <c r="V66" s="30">
        <v>11785.45</v>
      </c>
      <c r="W66" s="30">
        <v>12782.52</v>
      </c>
      <c r="X66" s="30">
        <v>11388.66</v>
      </c>
      <c r="Y66" s="30">
        <v>11369.1</v>
      </c>
      <c r="Z66" s="30">
        <v>11236.44</v>
      </c>
      <c r="AA66" s="30">
        <v>11206.7</v>
      </c>
      <c r="AB66" s="30">
        <v>11687.68</v>
      </c>
      <c r="AC66" s="30">
        <v>11173.07</v>
      </c>
      <c r="AD66" s="30">
        <v>11893.39</v>
      </c>
      <c r="AE66" s="30">
        <v>12888.05</v>
      </c>
      <c r="AF66" s="30">
        <v>13492.1</v>
      </c>
      <c r="AG66" s="30">
        <v>13560.82</v>
      </c>
      <c r="AH66" s="30">
        <v>13588.87</v>
      </c>
      <c r="AI66" s="30">
        <v>13027.43</v>
      </c>
      <c r="AJ66" s="30">
        <v>12354.81</v>
      </c>
      <c r="AK66" s="30">
        <v>12225.87</v>
      </c>
      <c r="AL66" s="30">
        <v>12581.34</v>
      </c>
      <c r="AM66" s="30">
        <v>13711.54</v>
      </c>
      <c r="AN66" s="30">
        <v>12684.52</v>
      </c>
      <c r="AO66" s="30">
        <v>13188.29</v>
      </c>
      <c r="AP66" s="30">
        <v>13663.33</v>
      </c>
      <c r="AQ66" s="30">
        <v>13409.88</v>
      </c>
      <c r="AR66" s="30">
        <v>13146.48</v>
      </c>
      <c r="AS66" s="30">
        <v>12946.32</v>
      </c>
      <c r="AT66" s="30">
        <v>12163.18</v>
      </c>
      <c r="AU66" s="30">
        <v>13242.35</v>
      </c>
      <c r="AV66" s="30">
        <v>13667.95</v>
      </c>
      <c r="AW66" s="30">
        <v>12696.72</v>
      </c>
      <c r="AX66" s="30">
        <v>12954.12</v>
      </c>
      <c r="AY66" s="30">
        <v>12072.91</v>
      </c>
      <c r="AZ66" s="30">
        <v>14049.92</v>
      </c>
      <c r="BA66" s="30">
        <v>13448.19</v>
      </c>
      <c r="BB66" s="30">
        <v>13178.79</v>
      </c>
      <c r="BC66" s="30">
        <v>13366.77</v>
      </c>
      <c r="BD66" s="30">
        <v>13470.51</v>
      </c>
      <c r="BE66" s="30">
        <v>13619.35</v>
      </c>
      <c r="BF66" s="30">
        <v>13504.13</v>
      </c>
      <c r="BG66" s="30">
        <v>13030.6</v>
      </c>
      <c r="BH66" s="30">
        <v>13092.92</v>
      </c>
      <c r="BI66" s="30">
        <v>13714.36</v>
      </c>
      <c r="BJ66" s="30">
        <v>13898.83</v>
      </c>
      <c r="BK66" s="30">
        <v>13320.87</v>
      </c>
      <c r="BL66" s="30">
        <v>15931.82</v>
      </c>
      <c r="BM66" s="30">
        <v>12410.54</v>
      </c>
      <c r="BN66" s="30">
        <v>14543.55</v>
      </c>
      <c r="BO66" s="30">
        <v>13230.42</v>
      </c>
      <c r="BP66" s="30"/>
      <c r="BQ66" s="20">
        <f t="shared" si="0"/>
        <v>12714.406799999999</v>
      </c>
      <c r="BR66" s="20">
        <f t="shared" si="1"/>
        <v>3178.6016999999997</v>
      </c>
    </row>
    <row r="67" spans="1:70" x14ac:dyDescent="0.25">
      <c r="A67" s="46" t="s">
        <v>65</v>
      </c>
      <c r="B67" s="30">
        <v>5623.7002000000002</v>
      </c>
      <c r="C67" s="30">
        <v>5225.5200000000004</v>
      </c>
      <c r="D67" s="30">
        <v>5225.0298000000003</v>
      </c>
      <c r="E67" s="30">
        <v>5844.6499000000003</v>
      </c>
      <c r="F67" s="30">
        <v>6791.1000999999997</v>
      </c>
      <c r="G67" s="30">
        <v>5807.79</v>
      </c>
      <c r="H67" s="30">
        <v>5209.7002000000002</v>
      </c>
      <c r="I67" s="30">
        <v>5975.1499000000003</v>
      </c>
      <c r="J67" s="30">
        <v>4989.96</v>
      </c>
      <c r="K67" s="30">
        <v>5356.1298999999999</v>
      </c>
      <c r="L67" s="30">
        <v>4190.2700000000004</v>
      </c>
      <c r="M67" s="30">
        <v>4138</v>
      </c>
      <c r="N67" s="30">
        <v>3586.77</v>
      </c>
      <c r="O67" s="30">
        <v>4168.79</v>
      </c>
      <c r="P67" s="30">
        <v>4459.0801000000001</v>
      </c>
      <c r="Q67" s="30">
        <v>3817.1599000000001</v>
      </c>
      <c r="R67" s="30">
        <v>3642.5</v>
      </c>
      <c r="S67" s="30">
        <v>5105.79</v>
      </c>
      <c r="T67" s="30">
        <v>5087.9502000000002</v>
      </c>
      <c r="U67" s="30">
        <v>4617</v>
      </c>
      <c r="V67" s="30">
        <v>4710.2201999999997</v>
      </c>
      <c r="W67" s="30">
        <v>4348.4198999999999</v>
      </c>
      <c r="X67" s="30">
        <v>4501.6099000000004</v>
      </c>
      <c r="Y67" s="30">
        <v>4760.6298999999999</v>
      </c>
      <c r="Z67" s="30">
        <v>3960.8</v>
      </c>
      <c r="AA67" s="30">
        <v>4384.0801000000001</v>
      </c>
      <c r="AB67" s="30">
        <v>5096.8900999999996</v>
      </c>
      <c r="AC67" s="30">
        <v>5414.3397999999997</v>
      </c>
      <c r="AD67" s="30">
        <v>4717.7002000000002</v>
      </c>
      <c r="AE67" s="30">
        <v>5381.2798000000003</v>
      </c>
      <c r="AF67" s="30">
        <v>4827.1499000000003</v>
      </c>
      <c r="AG67" s="30">
        <v>4930.4102000000003</v>
      </c>
      <c r="AH67" s="30">
        <v>5154.3798999999999</v>
      </c>
      <c r="AI67" s="30">
        <v>5424.8701000000001</v>
      </c>
      <c r="AJ67" s="30">
        <v>5555.02</v>
      </c>
      <c r="AK67" s="30">
        <v>5262.75</v>
      </c>
      <c r="AL67" s="30">
        <v>5599.8599000000004</v>
      </c>
      <c r="AM67" s="30">
        <v>5166.2997999999998</v>
      </c>
      <c r="AN67" s="30">
        <v>5102.9198999999999</v>
      </c>
      <c r="AO67" s="30">
        <v>5521.1298999999999</v>
      </c>
      <c r="AP67" s="30">
        <v>5985.52</v>
      </c>
      <c r="AQ67" s="30">
        <v>5654.9701999999997</v>
      </c>
      <c r="AR67" s="30">
        <v>5133.7700000000004</v>
      </c>
      <c r="AS67" s="30">
        <v>5722.6899000000003</v>
      </c>
      <c r="AT67" s="30">
        <v>4268.8798999999999</v>
      </c>
      <c r="AU67" s="30">
        <v>4358.0600999999997</v>
      </c>
      <c r="AV67" s="30">
        <v>4725.4102000000003</v>
      </c>
      <c r="AW67" s="30">
        <v>5268.21</v>
      </c>
      <c r="AX67" s="30">
        <v>4790.1698999999999</v>
      </c>
      <c r="AY67" s="30">
        <v>5440.02</v>
      </c>
      <c r="AZ67" s="30">
        <v>6376.1400999999996</v>
      </c>
      <c r="BA67" s="30">
        <v>5146.5698000000002</v>
      </c>
      <c r="BB67" s="30">
        <v>5120.1499000000003</v>
      </c>
      <c r="BC67" s="30">
        <v>4746.0801000000001</v>
      </c>
      <c r="BD67" s="30">
        <v>4953.5897999999997</v>
      </c>
      <c r="BE67" s="30">
        <v>5078.3100999999997</v>
      </c>
      <c r="BF67" s="30">
        <v>5441.6602000000003</v>
      </c>
      <c r="BG67" s="30">
        <v>5340.04</v>
      </c>
      <c r="BH67" s="30">
        <v>5338.52</v>
      </c>
      <c r="BI67" s="30">
        <v>5653.0801000000001</v>
      </c>
      <c r="BJ67" s="30">
        <v>5918.0698000000002</v>
      </c>
      <c r="BK67" s="30">
        <v>4724.9701999999997</v>
      </c>
      <c r="BL67" s="30">
        <v>6333.8301000000001</v>
      </c>
      <c r="BM67" s="30">
        <v>5581.8999000000003</v>
      </c>
      <c r="BN67" s="30">
        <v>6493.5600999999997</v>
      </c>
      <c r="BO67" s="30">
        <v>5153.6099000000004</v>
      </c>
      <c r="BP67" s="30"/>
      <c r="BQ67" s="20">
        <f t="shared" ref="BQ67:BQ130" si="2">AVERAGE(R67:BO67)</f>
        <v>5140.4355999999989</v>
      </c>
      <c r="BR67" s="20">
        <f t="shared" ref="BR67:BR130" si="3">BQ67/4</f>
        <v>1285.1088999999997</v>
      </c>
    </row>
    <row r="68" spans="1:70" x14ac:dyDescent="0.25">
      <c r="A68" s="46" t="s">
        <v>66</v>
      </c>
      <c r="B68" s="30">
        <v>11836.13</v>
      </c>
      <c r="C68" s="30">
        <v>11945.65</v>
      </c>
      <c r="D68" s="30">
        <v>11737.18</v>
      </c>
      <c r="E68" s="30">
        <v>11906.2</v>
      </c>
      <c r="F68" s="30">
        <v>12260.5</v>
      </c>
      <c r="G68" s="30">
        <v>11540.34</v>
      </c>
      <c r="H68" s="30">
        <v>11601.73</v>
      </c>
      <c r="I68" s="30">
        <v>11429.81</v>
      </c>
      <c r="J68" s="30">
        <v>10902.8</v>
      </c>
      <c r="K68" s="30">
        <v>11061.61</v>
      </c>
      <c r="L68" s="30">
        <v>12912.38</v>
      </c>
      <c r="M68" s="30">
        <v>11688.31</v>
      </c>
      <c r="N68" s="30">
        <v>11001.8</v>
      </c>
      <c r="O68" s="30">
        <v>10214.33</v>
      </c>
      <c r="P68" s="30">
        <v>10621.31</v>
      </c>
      <c r="Q68" s="30">
        <v>10462.11</v>
      </c>
      <c r="R68" s="30">
        <v>10704.83</v>
      </c>
      <c r="S68" s="30">
        <v>11578.58</v>
      </c>
      <c r="T68" s="30">
        <v>12351.19</v>
      </c>
      <c r="U68" s="30">
        <v>11569.41</v>
      </c>
      <c r="V68" s="30">
        <v>11330.24</v>
      </c>
      <c r="W68" s="30">
        <v>12781.25</v>
      </c>
      <c r="X68" s="30">
        <v>11888.86</v>
      </c>
      <c r="Y68" s="30">
        <v>11693.25</v>
      </c>
      <c r="Z68" s="30">
        <v>11743.42</v>
      </c>
      <c r="AA68" s="30">
        <v>12051.72</v>
      </c>
      <c r="AB68" s="30">
        <v>11478.45</v>
      </c>
      <c r="AC68" s="30">
        <v>10848.26</v>
      </c>
      <c r="AD68" s="30">
        <v>10810.59</v>
      </c>
      <c r="AE68" s="30">
        <v>10046.86</v>
      </c>
      <c r="AF68" s="30">
        <v>10779.7</v>
      </c>
      <c r="AG68" s="30">
        <v>10991.22</v>
      </c>
      <c r="AH68" s="30">
        <v>11367.03</v>
      </c>
      <c r="AI68" s="30">
        <v>10337.469999999999</v>
      </c>
      <c r="AJ68" s="30">
        <v>11267.63</v>
      </c>
      <c r="AK68" s="30">
        <v>11980.94</v>
      </c>
      <c r="AL68" s="30">
        <v>10822.95</v>
      </c>
      <c r="AM68" s="30">
        <v>10926.81</v>
      </c>
      <c r="AN68" s="30">
        <v>10827.32</v>
      </c>
      <c r="AO68" s="30">
        <v>12782.68</v>
      </c>
      <c r="AP68" s="30">
        <v>12406.32</v>
      </c>
      <c r="AQ68" s="30">
        <v>11200.05</v>
      </c>
      <c r="AR68" s="30">
        <v>11633.49</v>
      </c>
      <c r="AS68" s="30">
        <v>12713.67</v>
      </c>
      <c r="AT68" s="30">
        <v>12309.22</v>
      </c>
      <c r="AU68" s="30">
        <v>12261.7</v>
      </c>
      <c r="AV68" s="30">
        <v>11941.79</v>
      </c>
      <c r="AW68" s="30">
        <v>12338.21</v>
      </c>
      <c r="AX68" s="30">
        <v>12224.47</v>
      </c>
      <c r="AY68" s="30">
        <v>12848.28</v>
      </c>
      <c r="AZ68" s="30">
        <v>13607.72</v>
      </c>
      <c r="BA68" s="30">
        <v>12835.29</v>
      </c>
      <c r="BB68" s="30">
        <v>13507.24</v>
      </c>
      <c r="BC68" s="30">
        <v>12757.69</v>
      </c>
      <c r="BD68" s="30">
        <v>13502.55</v>
      </c>
      <c r="BE68" s="30">
        <v>14135.06</v>
      </c>
      <c r="BF68" s="30">
        <v>13824.13</v>
      </c>
      <c r="BG68" s="30">
        <v>14387.75</v>
      </c>
      <c r="BH68" s="30">
        <v>13097.7</v>
      </c>
      <c r="BI68" s="30">
        <v>12900.04</v>
      </c>
      <c r="BJ68" s="30">
        <v>13034.75</v>
      </c>
      <c r="BK68" s="30">
        <v>14358.85</v>
      </c>
      <c r="BL68" s="30">
        <v>13832.09</v>
      </c>
      <c r="BM68" s="30">
        <v>12960.02</v>
      </c>
      <c r="BN68" s="30">
        <v>13189.89</v>
      </c>
      <c r="BO68" s="30">
        <v>13160.19</v>
      </c>
      <c r="BP68" s="30"/>
      <c r="BQ68" s="20">
        <f t="shared" si="2"/>
        <v>12198.576399999996</v>
      </c>
      <c r="BR68" s="20">
        <f t="shared" si="3"/>
        <v>3049.6440999999991</v>
      </c>
    </row>
    <row r="69" spans="1:70" x14ac:dyDescent="0.25">
      <c r="A69" s="46" t="s">
        <v>67</v>
      </c>
      <c r="B69" s="30">
        <v>27973.25</v>
      </c>
      <c r="C69" s="30">
        <v>29148.15</v>
      </c>
      <c r="D69" s="30">
        <v>29557.65</v>
      </c>
      <c r="E69" s="30">
        <v>30591.800999999999</v>
      </c>
      <c r="F69" s="30">
        <v>29861.33</v>
      </c>
      <c r="G69" s="30">
        <v>29859.859</v>
      </c>
      <c r="H69" s="30">
        <v>29990.16</v>
      </c>
      <c r="I69" s="30">
        <v>28421</v>
      </c>
      <c r="J69" s="30">
        <v>28031.57</v>
      </c>
      <c r="K69" s="30">
        <v>28236.368999999999</v>
      </c>
      <c r="L69" s="30">
        <v>30255.391</v>
      </c>
      <c r="M69" s="30">
        <v>29002.65</v>
      </c>
      <c r="N69" s="30">
        <v>29608.76</v>
      </c>
      <c r="O69" s="30">
        <v>27787.300999999999</v>
      </c>
      <c r="P69" s="30">
        <v>29968.93</v>
      </c>
      <c r="Q69" s="30">
        <v>30162.67</v>
      </c>
      <c r="R69" s="30">
        <v>28932.17</v>
      </c>
      <c r="S69" s="30">
        <v>30524.400000000001</v>
      </c>
      <c r="T69" s="30">
        <v>30256.17</v>
      </c>
      <c r="U69" s="30">
        <v>26617.77</v>
      </c>
      <c r="V69" s="30">
        <v>27225.93</v>
      </c>
      <c r="W69" s="30">
        <v>29242.76</v>
      </c>
      <c r="X69" s="30">
        <v>27706.84</v>
      </c>
      <c r="Y69" s="30">
        <v>26165.631000000001</v>
      </c>
      <c r="Z69" s="30">
        <v>25389.311000000002</v>
      </c>
      <c r="AA69" s="30">
        <v>27438.949000000001</v>
      </c>
      <c r="AB69" s="30">
        <v>28420.99</v>
      </c>
      <c r="AC69" s="30">
        <v>28386.881000000001</v>
      </c>
      <c r="AD69" s="30">
        <v>27777.641</v>
      </c>
      <c r="AE69" s="30">
        <v>28792.66</v>
      </c>
      <c r="AF69" s="30">
        <v>28522.9</v>
      </c>
      <c r="AG69" s="30">
        <v>30050.460999999999</v>
      </c>
      <c r="AH69" s="30">
        <v>29384.35</v>
      </c>
      <c r="AI69" s="30">
        <v>28921.09</v>
      </c>
      <c r="AJ69" s="30">
        <v>27902.98</v>
      </c>
      <c r="AK69" s="30">
        <v>28828.778999999999</v>
      </c>
      <c r="AL69" s="30">
        <v>28255.24</v>
      </c>
      <c r="AM69" s="30">
        <v>28810.17</v>
      </c>
      <c r="AN69" s="30">
        <v>29872.960999999999</v>
      </c>
      <c r="AO69" s="30">
        <v>30781.460999999999</v>
      </c>
      <c r="AP69" s="30">
        <v>29863.4</v>
      </c>
      <c r="AQ69" s="30">
        <v>29339.289000000001</v>
      </c>
      <c r="AR69" s="30">
        <v>28742.5</v>
      </c>
      <c r="AS69" s="30">
        <v>28820.631000000001</v>
      </c>
      <c r="AT69" s="30">
        <v>26425.91</v>
      </c>
      <c r="AU69" s="30">
        <v>28632.118999999999</v>
      </c>
      <c r="AV69" s="30">
        <v>29784.67</v>
      </c>
      <c r="AW69" s="30">
        <v>28169.300999999999</v>
      </c>
      <c r="AX69" s="30">
        <v>29810.68</v>
      </c>
      <c r="AY69" s="30">
        <v>28239.57</v>
      </c>
      <c r="AZ69" s="30">
        <v>30827.67</v>
      </c>
      <c r="BA69" s="30">
        <v>31096.618999999999</v>
      </c>
      <c r="BB69" s="30">
        <v>29913.67</v>
      </c>
      <c r="BC69" s="30">
        <v>30479.83</v>
      </c>
      <c r="BD69" s="30">
        <v>29663.09</v>
      </c>
      <c r="BE69" s="30">
        <v>29887.02</v>
      </c>
      <c r="BF69" s="30">
        <v>28847.68</v>
      </c>
      <c r="BG69" s="30">
        <v>29248.971000000001</v>
      </c>
      <c r="BH69" s="30">
        <v>30297.9</v>
      </c>
      <c r="BI69" s="30">
        <v>30123.199000000001</v>
      </c>
      <c r="BJ69" s="30">
        <v>30079</v>
      </c>
      <c r="BK69" s="30">
        <v>29298.23</v>
      </c>
      <c r="BL69" s="30">
        <v>31946.811000000002</v>
      </c>
      <c r="BM69" s="30">
        <v>29180.18</v>
      </c>
      <c r="BN69" s="30">
        <v>30753.84</v>
      </c>
      <c r="BO69" s="30">
        <v>28447.641</v>
      </c>
      <c r="BP69" s="30"/>
      <c r="BQ69" s="20">
        <f t="shared" si="2"/>
        <v>29042.558320000004</v>
      </c>
      <c r="BR69" s="20">
        <f t="shared" si="3"/>
        <v>7260.6395800000009</v>
      </c>
    </row>
    <row r="70" spans="1:70" x14ac:dyDescent="0.25">
      <c r="A70" s="46" t="s">
        <v>157</v>
      </c>
      <c r="B70" s="30">
        <v>1429.73</v>
      </c>
      <c r="C70" s="30">
        <v>1330.02</v>
      </c>
      <c r="D70" s="30">
        <v>1846.8199</v>
      </c>
      <c r="E70" s="30">
        <v>1302.3599999999999</v>
      </c>
      <c r="F70" s="30">
        <v>2013.8</v>
      </c>
      <c r="G70" s="30">
        <v>1680.47</v>
      </c>
      <c r="H70" s="30">
        <v>1258.27</v>
      </c>
      <c r="I70" s="30">
        <v>1628.63</v>
      </c>
      <c r="J70" s="30">
        <v>2178.1898999999999</v>
      </c>
      <c r="K70" s="30">
        <v>1186.25</v>
      </c>
      <c r="L70" s="30">
        <v>1382.3199</v>
      </c>
      <c r="M70" s="30">
        <v>1329.36</v>
      </c>
      <c r="N70" s="30">
        <v>1076.1300000000001</v>
      </c>
      <c r="O70" s="30">
        <v>1214</v>
      </c>
      <c r="P70" s="30">
        <v>1136.5600999999999</v>
      </c>
      <c r="Q70" s="30">
        <v>941.46996999999999</v>
      </c>
      <c r="R70" s="30">
        <v>979.53003000000001</v>
      </c>
      <c r="S70" s="30">
        <v>1453.6801</v>
      </c>
      <c r="T70" s="30">
        <v>1478.3199</v>
      </c>
      <c r="U70" s="30">
        <v>1237.08</v>
      </c>
      <c r="V70" s="30">
        <v>1385.39</v>
      </c>
      <c r="W70" s="30">
        <v>961.03998000000001</v>
      </c>
      <c r="X70" s="30">
        <v>946.78998000000001</v>
      </c>
      <c r="Y70" s="30">
        <v>743.95001000000002</v>
      </c>
      <c r="Z70" s="30">
        <v>473.06</v>
      </c>
      <c r="AA70" s="30">
        <v>1280.83</v>
      </c>
      <c r="AB70" s="30">
        <v>928.53998000000001</v>
      </c>
      <c r="AC70" s="30">
        <v>1328.08</v>
      </c>
      <c r="AD70" s="30">
        <v>910.22997999999995</v>
      </c>
      <c r="AE70" s="30">
        <v>959.83001999999999</v>
      </c>
      <c r="AF70" s="30">
        <v>894.42998999999998</v>
      </c>
      <c r="AG70" s="30">
        <v>1336.23</v>
      </c>
      <c r="AH70" s="30">
        <v>1431.99</v>
      </c>
      <c r="AI70" s="30">
        <v>897.28998000000001</v>
      </c>
      <c r="AJ70" s="30">
        <v>1172.08</v>
      </c>
      <c r="AK70" s="30">
        <v>1430.37</v>
      </c>
      <c r="AL70" s="30">
        <v>1788.58</v>
      </c>
      <c r="AM70" s="30">
        <v>1415.09</v>
      </c>
      <c r="AN70" s="30">
        <v>1400.0600999999999</v>
      </c>
      <c r="AO70" s="30">
        <v>1349.47</v>
      </c>
      <c r="AP70" s="30">
        <v>1454.72</v>
      </c>
      <c r="AQ70" s="30">
        <v>1087.45</v>
      </c>
      <c r="AR70" s="30">
        <v>1497.95</v>
      </c>
      <c r="AS70" s="30">
        <v>1312.1</v>
      </c>
      <c r="AT70" s="30">
        <v>1017.91</v>
      </c>
      <c r="AU70" s="30">
        <v>907.14000999999996</v>
      </c>
      <c r="AV70" s="30">
        <v>1261.3900000000001</v>
      </c>
      <c r="AW70" s="30">
        <v>708.38</v>
      </c>
      <c r="AX70" s="30">
        <v>807.12</v>
      </c>
      <c r="AY70" s="30">
        <v>1559.5</v>
      </c>
      <c r="AZ70" s="30">
        <v>954.84002999999996</v>
      </c>
      <c r="BA70" s="30">
        <v>1101.01</v>
      </c>
      <c r="BB70" s="30">
        <v>1072.3199</v>
      </c>
      <c r="BC70" s="30">
        <v>1115.1099999999999</v>
      </c>
      <c r="BD70" s="30">
        <v>1225.0699</v>
      </c>
      <c r="BE70" s="30">
        <v>973.92998999999998</v>
      </c>
      <c r="BF70" s="30">
        <v>1090.1300000000001</v>
      </c>
      <c r="BG70" s="30">
        <v>1209.8599999999999</v>
      </c>
      <c r="BH70" s="30">
        <v>1551.54</v>
      </c>
      <c r="BI70" s="30">
        <v>1571.4301</v>
      </c>
      <c r="BJ70" s="30">
        <v>1673.21</v>
      </c>
      <c r="BK70" s="30">
        <v>1093.77</v>
      </c>
      <c r="BL70" s="30">
        <v>1352.1801</v>
      </c>
      <c r="BM70" s="30">
        <v>1694.36</v>
      </c>
      <c r="BN70" s="30">
        <v>1447.1899000000001</v>
      </c>
      <c r="BO70" s="30">
        <v>1731.05</v>
      </c>
      <c r="BP70" s="30"/>
      <c r="BQ70" s="20">
        <f t="shared" si="2"/>
        <v>1213.0519996</v>
      </c>
      <c r="BR70" s="20">
        <f t="shared" si="3"/>
        <v>303.26299990000001</v>
      </c>
    </row>
    <row r="71" spans="1:70" x14ac:dyDescent="0.25">
      <c r="A71" s="46" t="s">
        <v>158</v>
      </c>
      <c r="B71" s="30">
        <v>18982.210999999999</v>
      </c>
      <c r="C71" s="30">
        <v>18850.34</v>
      </c>
      <c r="D71" s="30">
        <v>19634.800999999999</v>
      </c>
      <c r="E71" s="30">
        <v>19991.528999999999</v>
      </c>
      <c r="F71" s="30">
        <v>19018.400000000001</v>
      </c>
      <c r="G71" s="30">
        <v>18622.93</v>
      </c>
      <c r="H71" s="30">
        <v>18725.169999999998</v>
      </c>
      <c r="I71" s="30">
        <v>17731.300999999999</v>
      </c>
      <c r="J71" s="30">
        <v>16899.949000000001</v>
      </c>
      <c r="K71" s="30">
        <v>17490.27</v>
      </c>
      <c r="L71" s="30">
        <v>17248.099999999999</v>
      </c>
      <c r="M71" s="30">
        <v>17123.349999999999</v>
      </c>
      <c r="N71" s="30">
        <v>17477.400000000001</v>
      </c>
      <c r="O71" s="30">
        <v>17120.5</v>
      </c>
      <c r="P71" s="30">
        <v>16072.81</v>
      </c>
      <c r="Q71" s="30">
        <v>15698.14</v>
      </c>
      <c r="R71" s="30">
        <v>17062.528999999999</v>
      </c>
      <c r="S71" s="30">
        <v>17495.18</v>
      </c>
      <c r="T71" s="30">
        <v>17948.891</v>
      </c>
      <c r="U71" s="30">
        <v>16789.75</v>
      </c>
      <c r="V71" s="30">
        <v>18213.84</v>
      </c>
      <c r="W71" s="30">
        <v>18095.971000000001</v>
      </c>
      <c r="X71" s="30">
        <v>18401.34</v>
      </c>
      <c r="Y71" s="30">
        <v>15965.54</v>
      </c>
      <c r="Z71" s="30">
        <v>17281.199000000001</v>
      </c>
      <c r="AA71" s="30">
        <v>18846.811000000002</v>
      </c>
      <c r="AB71" s="30">
        <v>16630.169999999998</v>
      </c>
      <c r="AC71" s="30">
        <v>17465.778999999999</v>
      </c>
      <c r="AD71" s="30">
        <v>16848.609</v>
      </c>
      <c r="AE71" s="30">
        <v>17522.710999999999</v>
      </c>
      <c r="AF71" s="30">
        <v>17327.52</v>
      </c>
      <c r="AG71" s="30">
        <v>18012.330000000002</v>
      </c>
      <c r="AH71" s="30">
        <v>18569.41</v>
      </c>
      <c r="AI71" s="30">
        <v>17188.259999999998</v>
      </c>
      <c r="AJ71" s="30">
        <v>17502.859</v>
      </c>
      <c r="AK71" s="30">
        <v>17276.259999999998</v>
      </c>
      <c r="AL71" s="30">
        <v>17591.349999999999</v>
      </c>
      <c r="AM71" s="30">
        <v>16655.550999999999</v>
      </c>
      <c r="AN71" s="30">
        <v>17321.16</v>
      </c>
      <c r="AO71" s="30">
        <v>18091.061000000002</v>
      </c>
      <c r="AP71" s="30">
        <v>17950.550999999999</v>
      </c>
      <c r="AQ71" s="30">
        <v>17154.650000000001</v>
      </c>
      <c r="AR71" s="30">
        <v>17244.881000000001</v>
      </c>
      <c r="AS71" s="30">
        <v>18113.349999999999</v>
      </c>
      <c r="AT71" s="30">
        <v>17535.919999999998</v>
      </c>
      <c r="AU71" s="30">
        <v>17032.789000000001</v>
      </c>
      <c r="AV71" s="30">
        <v>17285.849999999999</v>
      </c>
      <c r="AW71" s="30">
        <v>17395.73</v>
      </c>
      <c r="AX71" s="30">
        <v>17428.27</v>
      </c>
      <c r="AY71" s="30">
        <v>17565.59</v>
      </c>
      <c r="AZ71" s="30">
        <v>19623.891</v>
      </c>
      <c r="BA71" s="30">
        <v>18048.32</v>
      </c>
      <c r="BB71" s="30">
        <v>17906.028999999999</v>
      </c>
      <c r="BC71" s="30">
        <v>17710.550999999999</v>
      </c>
      <c r="BD71" s="30">
        <v>18401.48</v>
      </c>
      <c r="BE71" s="30">
        <v>18036.68</v>
      </c>
      <c r="BF71" s="30">
        <v>17759.061000000002</v>
      </c>
      <c r="BG71" s="30">
        <v>18821.080000000002</v>
      </c>
      <c r="BH71" s="30">
        <v>18906.868999999999</v>
      </c>
      <c r="BI71" s="30">
        <v>18413.48</v>
      </c>
      <c r="BJ71" s="30">
        <v>17312.82</v>
      </c>
      <c r="BK71" s="30">
        <v>18891.77</v>
      </c>
      <c r="BL71" s="30">
        <v>19769.210999999999</v>
      </c>
      <c r="BM71" s="30">
        <v>17043.509999999998</v>
      </c>
      <c r="BN71" s="30">
        <v>18853.778999999999</v>
      </c>
      <c r="BO71" s="30">
        <v>18508.759999999998</v>
      </c>
      <c r="BP71" s="30"/>
      <c r="BQ71" s="20">
        <f t="shared" si="2"/>
        <v>17776.379059999992</v>
      </c>
      <c r="BR71" s="20">
        <f t="shared" si="3"/>
        <v>4444.094764999998</v>
      </c>
    </row>
    <row r="72" spans="1:70" x14ac:dyDescent="0.25">
      <c r="A72" s="46" t="s">
        <v>70</v>
      </c>
      <c r="B72" s="30">
        <v>1979.8100999999999</v>
      </c>
      <c r="C72" s="30">
        <v>1837.98</v>
      </c>
      <c r="D72" s="30">
        <v>1274.1500000000001</v>
      </c>
      <c r="E72" s="30">
        <v>1898.83</v>
      </c>
      <c r="F72" s="30">
        <v>1278.8599999999999</v>
      </c>
      <c r="G72" s="30">
        <v>1360.6801</v>
      </c>
      <c r="H72" s="30">
        <v>1508.09</v>
      </c>
      <c r="I72" s="30">
        <v>1985.75</v>
      </c>
      <c r="J72" s="30">
        <v>1091.8</v>
      </c>
      <c r="K72" s="30">
        <v>1211.0999999999999</v>
      </c>
      <c r="L72" s="30">
        <v>1177.78</v>
      </c>
      <c r="M72" s="30">
        <v>2230.8501000000001</v>
      </c>
      <c r="N72" s="30">
        <v>1295.46</v>
      </c>
      <c r="O72" s="30">
        <v>896.19</v>
      </c>
      <c r="P72" s="30">
        <v>508.82999000000001</v>
      </c>
      <c r="Q72" s="30">
        <v>2070.52</v>
      </c>
      <c r="R72" s="30">
        <v>1828.45</v>
      </c>
      <c r="S72" s="30">
        <v>1053.48</v>
      </c>
      <c r="T72" s="30">
        <v>1672.95</v>
      </c>
      <c r="U72" s="30">
        <v>2087.8701000000001</v>
      </c>
      <c r="V72" s="30">
        <v>2173.0601000000001</v>
      </c>
      <c r="W72" s="30">
        <v>2044.15</v>
      </c>
      <c r="X72" s="30">
        <v>1764.7</v>
      </c>
      <c r="Y72" s="30">
        <v>2100.9499999999998</v>
      </c>
      <c r="Z72" s="30">
        <v>2852.9398999999999</v>
      </c>
      <c r="AA72" s="30">
        <v>2105.9699999999998</v>
      </c>
      <c r="AB72" s="30">
        <v>1029.49</v>
      </c>
      <c r="AC72" s="30">
        <v>2541.3600999999999</v>
      </c>
      <c r="AD72" s="30">
        <v>1574.71</v>
      </c>
      <c r="AE72" s="30">
        <v>1479.6801</v>
      </c>
      <c r="AF72" s="30">
        <v>1297.8399999999999</v>
      </c>
      <c r="AG72" s="30">
        <v>1802.3199</v>
      </c>
      <c r="AH72" s="30">
        <v>1482.05</v>
      </c>
      <c r="AI72" s="30">
        <v>1892.72</v>
      </c>
      <c r="AJ72" s="30">
        <v>1878.11</v>
      </c>
      <c r="AK72" s="30">
        <v>2273.4299000000001</v>
      </c>
      <c r="AL72" s="30">
        <v>1383.47</v>
      </c>
      <c r="AM72" s="30">
        <v>1665.71</v>
      </c>
      <c r="AN72" s="30">
        <v>2333.1001000000001</v>
      </c>
      <c r="AO72" s="30">
        <v>1103.6300000000001</v>
      </c>
      <c r="AP72" s="30">
        <v>2066.25</v>
      </c>
      <c r="AQ72" s="30">
        <v>2258.4198999999999</v>
      </c>
      <c r="AR72" s="30">
        <v>1393.59</v>
      </c>
      <c r="AS72" s="30">
        <v>1939.78</v>
      </c>
      <c r="AT72" s="30">
        <v>2747.2</v>
      </c>
      <c r="AU72" s="30">
        <v>1164.21</v>
      </c>
      <c r="AV72" s="30">
        <v>2158.2199999999998</v>
      </c>
      <c r="AW72" s="30">
        <v>2013.79</v>
      </c>
      <c r="AX72" s="30">
        <v>1829.41</v>
      </c>
      <c r="AY72" s="30">
        <v>2167.3200999999999</v>
      </c>
      <c r="AZ72" s="30">
        <v>1280.55</v>
      </c>
      <c r="BA72" s="30">
        <v>3013.6698999999999</v>
      </c>
      <c r="BB72" s="30">
        <v>1326</v>
      </c>
      <c r="BC72" s="30">
        <v>2355.75</v>
      </c>
      <c r="BD72" s="30">
        <v>3334.3501000000001</v>
      </c>
      <c r="BE72" s="30">
        <v>2051.8998999999999</v>
      </c>
      <c r="BF72" s="30">
        <v>1550.63</v>
      </c>
      <c r="BG72" s="30">
        <v>2059.9099000000001</v>
      </c>
      <c r="BH72" s="30">
        <v>3077.28</v>
      </c>
      <c r="BI72" s="30">
        <v>2490.2800000000002</v>
      </c>
      <c r="BJ72" s="30">
        <v>1875.09</v>
      </c>
      <c r="BK72" s="30">
        <v>2026.65</v>
      </c>
      <c r="BL72" s="30">
        <v>3631.3200999999999</v>
      </c>
      <c r="BM72" s="30">
        <v>2558.5</v>
      </c>
      <c r="BN72" s="30">
        <v>1836.15</v>
      </c>
      <c r="BO72" s="30">
        <v>2833.3301000000001</v>
      </c>
      <c r="BP72" s="30"/>
      <c r="BQ72" s="20">
        <f t="shared" si="2"/>
        <v>2009.233804</v>
      </c>
      <c r="BR72" s="20">
        <f t="shared" si="3"/>
        <v>502.30845099999999</v>
      </c>
    </row>
    <row r="73" spans="1:70" x14ac:dyDescent="0.25">
      <c r="A73" s="46" t="s">
        <v>71</v>
      </c>
      <c r="B73" s="30">
        <v>12062.65</v>
      </c>
      <c r="C73" s="30">
        <v>11705.26</v>
      </c>
      <c r="D73" s="30">
        <v>14565.12</v>
      </c>
      <c r="E73" s="30">
        <v>13796.47</v>
      </c>
      <c r="F73" s="30">
        <v>14332.61</v>
      </c>
      <c r="G73" s="30">
        <v>13645.15</v>
      </c>
      <c r="H73" s="30">
        <v>13544.87</v>
      </c>
      <c r="I73" s="30">
        <v>13397.68</v>
      </c>
      <c r="J73" s="30">
        <v>13271.33</v>
      </c>
      <c r="K73" s="30">
        <v>13067.86</v>
      </c>
      <c r="L73" s="30">
        <v>11909.16</v>
      </c>
      <c r="M73" s="30">
        <v>11862.47</v>
      </c>
      <c r="N73" s="30">
        <v>13656.98</v>
      </c>
      <c r="O73" s="30">
        <v>11893.2</v>
      </c>
      <c r="P73" s="30">
        <v>13266.2</v>
      </c>
      <c r="Q73" s="30">
        <v>10199.31</v>
      </c>
      <c r="R73" s="30">
        <v>8760.25</v>
      </c>
      <c r="S73" s="30">
        <v>10228.459999999999</v>
      </c>
      <c r="T73" s="30">
        <v>9806.6903999999995</v>
      </c>
      <c r="U73" s="30">
        <v>11015.49</v>
      </c>
      <c r="V73" s="30">
        <v>11290.38</v>
      </c>
      <c r="W73" s="30">
        <v>12130.62</v>
      </c>
      <c r="X73" s="30">
        <v>11336.38</v>
      </c>
      <c r="Y73" s="30">
        <v>11031.37</v>
      </c>
      <c r="Z73" s="30">
        <v>10641.59</v>
      </c>
      <c r="AA73" s="30">
        <v>11007.93</v>
      </c>
      <c r="AB73" s="30">
        <v>11316</v>
      </c>
      <c r="AC73" s="30">
        <v>11044.2</v>
      </c>
      <c r="AD73" s="30">
        <v>11705.03</v>
      </c>
      <c r="AE73" s="30">
        <v>12472.31</v>
      </c>
      <c r="AF73" s="30">
        <v>12894.67</v>
      </c>
      <c r="AG73" s="30">
        <v>13160.26</v>
      </c>
      <c r="AH73" s="30">
        <v>13033.39</v>
      </c>
      <c r="AI73" s="30">
        <v>12866.55</v>
      </c>
      <c r="AJ73" s="30">
        <v>12513.71</v>
      </c>
      <c r="AK73" s="30">
        <v>12261.91</v>
      </c>
      <c r="AL73" s="30">
        <v>12386.73</v>
      </c>
      <c r="AM73" s="30">
        <v>13686.88</v>
      </c>
      <c r="AN73" s="30">
        <v>12724.46</v>
      </c>
      <c r="AO73" s="30">
        <v>13092.81</v>
      </c>
      <c r="AP73" s="30">
        <v>13770.35</v>
      </c>
      <c r="AQ73" s="30">
        <v>13353.49</v>
      </c>
      <c r="AR73" s="30">
        <v>13425.04</v>
      </c>
      <c r="AS73" s="30">
        <v>12965.26</v>
      </c>
      <c r="AT73" s="30">
        <v>12301.87</v>
      </c>
      <c r="AU73" s="30">
        <v>13439.59</v>
      </c>
      <c r="AV73" s="30">
        <v>14424.52</v>
      </c>
      <c r="AW73" s="30">
        <v>13005.06</v>
      </c>
      <c r="AX73" s="30">
        <v>13007.94</v>
      </c>
      <c r="AY73" s="30">
        <v>12457.13</v>
      </c>
      <c r="AZ73" s="30">
        <v>14628.87</v>
      </c>
      <c r="BA73" s="30">
        <v>13918.38</v>
      </c>
      <c r="BB73" s="30">
        <v>13853.05</v>
      </c>
      <c r="BC73" s="30">
        <v>13805.98</v>
      </c>
      <c r="BD73" s="30">
        <v>13748.61</v>
      </c>
      <c r="BE73" s="30">
        <v>13821.33</v>
      </c>
      <c r="BF73" s="30">
        <v>13682.41</v>
      </c>
      <c r="BG73" s="30">
        <v>12895.56</v>
      </c>
      <c r="BH73" s="30">
        <v>13067.14</v>
      </c>
      <c r="BI73" s="30">
        <v>13855.81</v>
      </c>
      <c r="BJ73" s="30">
        <v>14098.59</v>
      </c>
      <c r="BK73" s="30">
        <v>13829.64</v>
      </c>
      <c r="BL73" s="30">
        <v>15556.25</v>
      </c>
      <c r="BM73" s="30">
        <v>12649.83</v>
      </c>
      <c r="BN73" s="30">
        <v>14790.7</v>
      </c>
      <c r="BO73" s="30">
        <v>14110.78</v>
      </c>
      <c r="BP73" s="30"/>
      <c r="BQ73" s="20">
        <f t="shared" si="2"/>
        <v>12737.425008</v>
      </c>
      <c r="BR73" s="20">
        <f t="shared" si="3"/>
        <v>3184.356252</v>
      </c>
    </row>
    <row r="74" spans="1:70" x14ac:dyDescent="0.25">
      <c r="A74" s="46" t="s">
        <v>159</v>
      </c>
      <c r="B74" s="30">
        <v>4651.5</v>
      </c>
      <c r="C74" s="30">
        <v>6301.9102000000003</v>
      </c>
      <c r="D74" s="30">
        <v>5844.77</v>
      </c>
      <c r="E74" s="30">
        <v>6227.8900999999996</v>
      </c>
      <c r="F74" s="30">
        <v>6799.4902000000002</v>
      </c>
      <c r="G74" s="30">
        <v>6509.9102000000003</v>
      </c>
      <c r="H74" s="30">
        <v>5357.4902000000002</v>
      </c>
      <c r="I74" s="30">
        <v>3919.6201000000001</v>
      </c>
      <c r="J74" s="30">
        <v>4277.79</v>
      </c>
      <c r="K74" s="30">
        <v>5107.1099000000004</v>
      </c>
      <c r="L74" s="30">
        <v>4236.6400999999996</v>
      </c>
      <c r="M74" s="30">
        <v>4791.1400999999996</v>
      </c>
      <c r="N74" s="30">
        <v>4717.79</v>
      </c>
      <c r="O74" s="30">
        <v>4933.8599000000004</v>
      </c>
      <c r="P74" s="30">
        <v>4489.4399000000003</v>
      </c>
      <c r="Q74" s="30">
        <v>4390.1602000000003</v>
      </c>
      <c r="R74" s="30">
        <v>4346.2997999999998</v>
      </c>
      <c r="S74" s="30">
        <v>5301.8900999999996</v>
      </c>
      <c r="T74" s="30">
        <v>5537.98</v>
      </c>
      <c r="U74" s="30">
        <v>4310.8599000000004</v>
      </c>
      <c r="V74" s="30">
        <v>4453.4198999999999</v>
      </c>
      <c r="W74" s="30">
        <v>5256.6201000000001</v>
      </c>
      <c r="X74" s="30">
        <v>5207.79</v>
      </c>
      <c r="Y74" s="30">
        <v>4191.2299999999996</v>
      </c>
      <c r="Z74" s="30">
        <v>5563.8999000000003</v>
      </c>
      <c r="AA74" s="30">
        <v>4932.7402000000002</v>
      </c>
      <c r="AB74" s="30">
        <v>4671.5801000000001</v>
      </c>
      <c r="AC74" s="30">
        <v>5117.9102000000003</v>
      </c>
      <c r="AD74" s="30">
        <v>4881.8397999999997</v>
      </c>
      <c r="AE74" s="30">
        <v>6711.8198000000002</v>
      </c>
      <c r="AF74" s="30">
        <v>5725.0497999999998</v>
      </c>
      <c r="AG74" s="30">
        <v>7133.9502000000002</v>
      </c>
      <c r="AH74" s="30">
        <v>7132.96</v>
      </c>
      <c r="AI74" s="30">
        <v>7017.75</v>
      </c>
      <c r="AJ74" s="30">
        <v>7565.9502000000002</v>
      </c>
      <c r="AK74" s="30">
        <v>8270.2001999999993</v>
      </c>
      <c r="AL74" s="30">
        <v>7591.9701999999997</v>
      </c>
      <c r="AM74" s="30">
        <v>6781.6499000000003</v>
      </c>
      <c r="AN74" s="30">
        <v>5082.04</v>
      </c>
      <c r="AO74" s="30">
        <v>6071.0497999999998</v>
      </c>
      <c r="AP74" s="30">
        <v>5284.54</v>
      </c>
      <c r="AQ74" s="30">
        <v>4859.5097999999998</v>
      </c>
      <c r="AR74" s="30">
        <v>6241.5097999999998</v>
      </c>
      <c r="AS74" s="30">
        <v>5966.98</v>
      </c>
      <c r="AT74" s="30">
        <v>6630.4902000000002</v>
      </c>
      <c r="AU74" s="30">
        <v>6572.5497999999998</v>
      </c>
      <c r="AV74" s="30">
        <v>6217.8198000000002</v>
      </c>
      <c r="AW74" s="30">
        <v>6164.4701999999997</v>
      </c>
      <c r="AX74" s="30">
        <v>5597.8397999999997</v>
      </c>
      <c r="AY74" s="30">
        <v>5838.8999000000003</v>
      </c>
      <c r="AZ74" s="30">
        <v>5811.0298000000003</v>
      </c>
      <c r="BA74" s="30">
        <v>5455.8397999999997</v>
      </c>
      <c r="BB74" s="30">
        <v>4717.8100999999997</v>
      </c>
      <c r="BC74" s="30">
        <v>4601</v>
      </c>
      <c r="BD74" s="30">
        <v>6050.4902000000002</v>
      </c>
      <c r="BE74" s="30">
        <v>6734.1899000000003</v>
      </c>
      <c r="BF74" s="30">
        <v>6300.8500999999997</v>
      </c>
      <c r="BG74" s="30">
        <v>5925.75</v>
      </c>
      <c r="BH74" s="30">
        <v>5136.5298000000003</v>
      </c>
      <c r="BI74" s="30">
        <v>5878.25</v>
      </c>
      <c r="BJ74" s="30">
        <v>5745.9198999999999</v>
      </c>
      <c r="BK74" s="30">
        <v>6209.9102000000003</v>
      </c>
      <c r="BL74" s="30">
        <v>6311.52</v>
      </c>
      <c r="BM74" s="30">
        <v>4851.3500999999997</v>
      </c>
      <c r="BN74" s="30">
        <v>5821.8198000000002</v>
      </c>
      <c r="BO74" s="30">
        <v>5465.3100999999997</v>
      </c>
      <c r="BP74" s="30"/>
      <c r="BQ74" s="20">
        <f t="shared" si="2"/>
        <v>5785.0125840000001</v>
      </c>
      <c r="BR74" s="20">
        <f t="shared" si="3"/>
        <v>1446.253146</v>
      </c>
    </row>
    <row r="75" spans="1:70" x14ac:dyDescent="0.25">
      <c r="A75" s="46" t="s">
        <v>72</v>
      </c>
      <c r="B75" s="30">
        <v>23553.789000000001</v>
      </c>
      <c r="C75" s="30">
        <v>23650</v>
      </c>
      <c r="D75" s="30">
        <v>22589.550999999999</v>
      </c>
      <c r="E75" s="30">
        <v>23197.67</v>
      </c>
      <c r="F75" s="30">
        <v>23554.949000000001</v>
      </c>
      <c r="G75" s="30">
        <v>24211.4</v>
      </c>
      <c r="H75" s="30">
        <v>23333.881000000001</v>
      </c>
      <c r="I75" s="30">
        <v>23387.98</v>
      </c>
      <c r="J75" s="30">
        <v>22669.109</v>
      </c>
      <c r="K75" s="30">
        <v>23894.028999999999</v>
      </c>
      <c r="L75" s="30">
        <v>23176.061000000002</v>
      </c>
      <c r="M75" s="30">
        <v>24011.93</v>
      </c>
      <c r="N75" s="30">
        <v>23971.23</v>
      </c>
      <c r="O75" s="30">
        <v>23837.811000000002</v>
      </c>
      <c r="P75" s="30">
        <v>23387.25</v>
      </c>
      <c r="Q75" s="30">
        <v>24149.48</v>
      </c>
      <c r="R75" s="30">
        <v>23030.971000000001</v>
      </c>
      <c r="S75" s="30">
        <v>23290.221000000001</v>
      </c>
      <c r="T75" s="30">
        <v>23687.210999999999</v>
      </c>
      <c r="U75" s="30">
        <v>23829.16</v>
      </c>
      <c r="V75" s="30">
        <v>24467.08</v>
      </c>
      <c r="W75" s="30">
        <v>24713.460999999999</v>
      </c>
      <c r="X75" s="30">
        <v>24416.539000000001</v>
      </c>
      <c r="Y75" s="30">
        <v>23616.65</v>
      </c>
      <c r="Z75" s="30">
        <v>24138.74</v>
      </c>
      <c r="AA75" s="30">
        <v>25616.17</v>
      </c>
      <c r="AB75" s="30">
        <v>24366.221000000001</v>
      </c>
      <c r="AC75" s="30">
        <v>23945.02</v>
      </c>
      <c r="AD75" s="30">
        <v>23355.98</v>
      </c>
      <c r="AE75" s="30">
        <v>24908.92</v>
      </c>
      <c r="AF75" s="30">
        <v>23961.881000000001</v>
      </c>
      <c r="AG75" s="30">
        <v>24622.66</v>
      </c>
      <c r="AH75" s="30">
        <v>24487.49</v>
      </c>
      <c r="AI75" s="30">
        <v>25097.289000000001</v>
      </c>
      <c r="AJ75" s="30">
        <v>24744.6</v>
      </c>
      <c r="AK75" s="30">
        <v>25088.631000000001</v>
      </c>
      <c r="AL75" s="30">
        <v>24815.73</v>
      </c>
      <c r="AM75" s="30">
        <v>24496.391</v>
      </c>
      <c r="AN75" s="30">
        <v>24525.199000000001</v>
      </c>
      <c r="AO75" s="30">
        <v>25603.859</v>
      </c>
      <c r="AP75" s="30">
        <v>25533.289000000001</v>
      </c>
      <c r="AQ75" s="30">
        <v>24596.02</v>
      </c>
      <c r="AR75" s="30">
        <v>24718.85</v>
      </c>
      <c r="AS75" s="30">
        <v>24673.01</v>
      </c>
      <c r="AT75" s="30">
        <v>24335</v>
      </c>
      <c r="AU75" s="30">
        <v>24441.59</v>
      </c>
      <c r="AV75" s="30">
        <v>24687.74</v>
      </c>
      <c r="AW75" s="30">
        <v>25504.93</v>
      </c>
      <c r="AX75" s="30">
        <v>24737.759999999998</v>
      </c>
      <c r="AY75" s="30">
        <v>24990.561000000002</v>
      </c>
      <c r="AZ75" s="30">
        <v>26656.17</v>
      </c>
      <c r="BA75" s="30">
        <v>25352.67</v>
      </c>
      <c r="BB75" s="30">
        <v>25145.789000000001</v>
      </c>
      <c r="BC75" s="30">
        <v>25261.131000000001</v>
      </c>
      <c r="BD75" s="30">
        <v>25303.688999999998</v>
      </c>
      <c r="BE75" s="30">
        <v>25555.43</v>
      </c>
      <c r="BF75" s="30">
        <v>25570.550999999999</v>
      </c>
      <c r="BG75" s="30">
        <v>25888.789000000001</v>
      </c>
      <c r="BH75" s="30">
        <v>25766.710999999999</v>
      </c>
      <c r="BI75" s="30">
        <v>25973.9</v>
      </c>
      <c r="BJ75" s="30">
        <v>26672.050999999999</v>
      </c>
      <c r="BK75" s="30">
        <v>25955.49</v>
      </c>
      <c r="BL75" s="30">
        <v>27371.721000000001</v>
      </c>
      <c r="BM75" s="30">
        <v>26538.539000000001</v>
      </c>
      <c r="BN75" s="30">
        <v>25874</v>
      </c>
      <c r="BO75" s="30">
        <v>26176.16</v>
      </c>
      <c r="BP75" s="30"/>
      <c r="BQ75" s="20">
        <f t="shared" si="2"/>
        <v>24962.152299999994</v>
      </c>
      <c r="BR75" s="20">
        <f t="shared" si="3"/>
        <v>6240.5380749999986</v>
      </c>
    </row>
    <row r="76" spans="1:70" x14ac:dyDescent="0.25">
      <c r="A76" s="46" t="s">
        <v>73</v>
      </c>
      <c r="B76" s="30">
        <v>16386.080000000002</v>
      </c>
      <c r="C76" s="30">
        <v>16341.14</v>
      </c>
      <c r="D76" s="30">
        <v>16612.07</v>
      </c>
      <c r="E76" s="30">
        <v>17858.68</v>
      </c>
      <c r="F76" s="30">
        <v>18245.419999999998</v>
      </c>
      <c r="G76" s="30">
        <v>17206.891</v>
      </c>
      <c r="H76" s="30">
        <v>15379.54</v>
      </c>
      <c r="I76" s="30">
        <v>17993</v>
      </c>
      <c r="J76" s="30">
        <v>15435.67</v>
      </c>
      <c r="K76" s="30">
        <v>16397.971000000001</v>
      </c>
      <c r="L76" s="30">
        <v>16271.49</v>
      </c>
      <c r="M76" s="30">
        <v>16292.33</v>
      </c>
      <c r="N76" s="30">
        <v>17454.48</v>
      </c>
      <c r="O76" s="30">
        <v>14838.22</v>
      </c>
      <c r="P76" s="30">
        <v>16428.188999999998</v>
      </c>
      <c r="Q76" s="30">
        <v>15949.94</v>
      </c>
      <c r="R76" s="30">
        <v>15538.7</v>
      </c>
      <c r="S76" s="30">
        <v>16110.07</v>
      </c>
      <c r="T76" s="30">
        <v>16950.650000000001</v>
      </c>
      <c r="U76" s="30">
        <v>15708.63</v>
      </c>
      <c r="V76" s="30">
        <v>16956.849999999999</v>
      </c>
      <c r="W76" s="30">
        <v>17610.82</v>
      </c>
      <c r="X76" s="30">
        <v>15959.3</v>
      </c>
      <c r="Y76" s="30">
        <v>16298.55</v>
      </c>
      <c r="Z76" s="30">
        <v>17013.82</v>
      </c>
      <c r="AA76" s="30">
        <v>16514.539000000001</v>
      </c>
      <c r="AB76" s="30">
        <v>15627.58</v>
      </c>
      <c r="AC76" s="30">
        <v>15949.65</v>
      </c>
      <c r="AD76" s="30">
        <v>16101.87</v>
      </c>
      <c r="AE76" s="30">
        <v>17649.169999999998</v>
      </c>
      <c r="AF76" s="30">
        <v>16339.73</v>
      </c>
      <c r="AG76" s="30">
        <v>16854.240000000002</v>
      </c>
      <c r="AH76" s="30">
        <v>16075.57</v>
      </c>
      <c r="AI76" s="30">
        <v>17184.080000000002</v>
      </c>
      <c r="AJ76" s="30">
        <v>17088.59</v>
      </c>
      <c r="AK76" s="30">
        <v>16361.52</v>
      </c>
      <c r="AL76" s="30">
        <v>16116.8</v>
      </c>
      <c r="AM76" s="30">
        <v>16799.561000000002</v>
      </c>
      <c r="AN76" s="30">
        <v>16339.62</v>
      </c>
      <c r="AO76" s="30">
        <v>17225.289000000001</v>
      </c>
      <c r="AP76" s="30">
        <v>17848.400000000001</v>
      </c>
      <c r="AQ76" s="30">
        <v>16855.050999999999</v>
      </c>
      <c r="AR76" s="30">
        <v>17354.449000000001</v>
      </c>
      <c r="AS76" s="30">
        <v>16311.08</v>
      </c>
      <c r="AT76" s="30">
        <v>15572.1</v>
      </c>
      <c r="AU76" s="30">
        <v>16605.73</v>
      </c>
      <c r="AV76" s="30">
        <v>16964.800999999999</v>
      </c>
      <c r="AW76" s="30">
        <v>17146.710999999999</v>
      </c>
      <c r="AX76" s="30">
        <v>16114.26</v>
      </c>
      <c r="AY76" s="30">
        <v>16186.1</v>
      </c>
      <c r="AZ76" s="30">
        <v>16657.599999999999</v>
      </c>
      <c r="BA76" s="30">
        <v>18202.609</v>
      </c>
      <c r="BB76" s="30">
        <v>16513.300999999999</v>
      </c>
      <c r="BC76" s="30">
        <v>17597.471000000001</v>
      </c>
      <c r="BD76" s="30">
        <v>17964.41</v>
      </c>
      <c r="BE76" s="30">
        <v>17868.400000000001</v>
      </c>
      <c r="BF76" s="30">
        <v>16787.02</v>
      </c>
      <c r="BG76" s="30">
        <v>17159.080000000002</v>
      </c>
      <c r="BH76" s="30">
        <v>17168.169999999998</v>
      </c>
      <c r="BI76" s="30">
        <v>17217.07</v>
      </c>
      <c r="BJ76" s="30">
        <v>17923.68</v>
      </c>
      <c r="BK76" s="30">
        <v>17251.93</v>
      </c>
      <c r="BL76" s="30">
        <v>18820.330000000002</v>
      </c>
      <c r="BM76" s="30">
        <v>16024.18</v>
      </c>
      <c r="BN76" s="30">
        <v>17851.631000000001</v>
      </c>
      <c r="BO76" s="30">
        <v>18370.109</v>
      </c>
      <c r="BP76" s="30"/>
      <c r="BQ76" s="20">
        <f t="shared" si="2"/>
        <v>16854.217440000004</v>
      </c>
      <c r="BR76" s="20">
        <f t="shared" si="3"/>
        <v>4213.554360000001</v>
      </c>
    </row>
    <row r="77" spans="1:70" x14ac:dyDescent="0.25">
      <c r="A77" s="46" t="s">
        <v>74</v>
      </c>
      <c r="B77" s="30">
        <v>2027.72</v>
      </c>
      <c r="C77" s="30">
        <v>1940.9301</v>
      </c>
      <c r="D77" s="30">
        <v>1429.13</v>
      </c>
      <c r="E77" s="30">
        <v>2113.29</v>
      </c>
      <c r="F77" s="30">
        <v>1361.76</v>
      </c>
      <c r="G77" s="30">
        <v>1596.76</v>
      </c>
      <c r="H77" s="30">
        <v>1605.92</v>
      </c>
      <c r="I77" s="30">
        <v>2033.01</v>
      </c>
      <c r="J77" s="30">
        <v>1158.6801</v>
      </c>
      <c r="K77" s="30">
        <v>1332.01</v>
      </c>
      <c r="L77" s="30">
        <v>1306.77</v>
      </c>
      <c r="M77" s="30">
        <v>2262.9398999999999</v>
      </c>
      <c r="N77" s="30">
        <v>1258.9301</v>
      </c>
      <c r="O77" s="30">
        <v>960.78003000000001</v>
      </c>
      <c r="P77" s="30">
        <v>635.70001000000002</v>
      </c>
      <c r="Q77" s="30">
        <v>2151.0900999999999</v>
      </c>
      <c r="R77" s="30">
        <v>1981.24</v>
      </c>
      <c r="S77" s="30">
        <v>1134.46</v>
      </c>
      <c r="T77" s="30">
        <v>1731.04</v>
      </c>
      <c r="U77" s="30">
        <v>2252.3798999999999</v>
      </c>
      <c r="V77" s="30">
        <v>2314.75</v>
      </c>
      <c r="W77" s="30">
        <v>2063.2800000000002</v>
      </c>
      <c r="X77" s="30">
        <v>1725.01</v>
      </c>
      <c r="Y77" s="30">
        <v>2334.6498999999999</v>
      </c>
      <c r="Z77" s="30">
        <v>2595</v>
      </c>
      <c r="AA77" s="30">
        <v>2004.8100999999999</v>
      </c>
      <c r="AB77" s="30">
        <v>1049.71</v>
      </c>
      <c r="AC77" s="30">
        <v>2664.3798999999999</v>
      </c>
      <c r="AD77" s="30">
        <v>1650.9</v>
      </c>
      <c r="AE77" s="30">
        <v>1572.61</v>
      </c>
      <c r="AF77" s="30">
        <v>1284.23</v>
      </c>
      <c r="AG77" s="30">
        <v>1978.0699</v>
      </c>
      <c r="AH77" s="30">
        <v>1240.8699999999999</v>
      </c>
      <c r="AI77" s="30">
        <v>2033.37</v>
      </c>
      <c r="AJ77" s="30">
        <v>2060.9099000000001</v>
      </c>
      <c r="AK77" s="30">
        <v>2344.3501000000001</v>
      </c>
      <c r="AL77" s="30">
        <v>1441.87</v>
      </c>
      <c r="AM77" s="30">
        <v>1756.63</v>
      </c>
      <c r="AN77" s="30">
        <v>2466.4299000000001</v>
      </c>
      <c r="AO77" s="30">
        <v>1268.4301</v>
      </c>
      <c r="AP77" s="30">
        <v>2091.23</v>
      </c>
      <c r="AQ77" s="30">
        <v>2358.9499999999998</v>
      </c>
      <c r="AR77" s="30">
        <v>1477.13</v>
      </c>
      <c r="AS77" s="30">
        <v>2130.73</v>
      </c>
      <c r="AT77" s="30">
        <v>3000.8798999999999</v>
      </c>
      <c r="AU77" s="30">
        <v>1413.16</v>
      </c>
      <c r="AV77" s="30">
        <v>2550.5</v>
      </c>
      <c r="AW77" s="30">
        <v>2204.1001000000001</v>
      </c>
      <c r="AX77" s="30">
        <v>1945.04</v>
      </c>
      <c r="AY77" s="30">
        <v>2065.3998999999999</v>
      </c>
      <c r="AZ77" s="30">
        <v>1497.6801</v>
      </c>
      <c r="BA77" s="30">
        <v>3069.28</v>
      </c>
      <c r="BB77" s="30">
        <v>1636.72</v>
      </c>
      <c r="BC77" s="30">
        <v>2409.2399999999998</v>
      </c>
      <c r="BD77" s="30">
        <v>3654.73</v>
      </c>
      <c r="BE77" s="30">
        <v>2236.4699999999998</v>
      </c>
      <c r="BF77" s="30">
        <v>1669.46</v>
      </c>
      <c r="BG77" s="30">
        <v>2172.96</v>
      </c>
      <c r="BH77" s="30">
        <v>3108.71</v>
      </c>
      <c r="BI77" s="30">
        <v>2560.5300000000002</v>
      </c>
      <c r="BJ77" s="30">
        <v>2163.8600999999999</v>
      </c>
      <c r="BK77" s="30">
        <v>2171.2800000000002</v>
      </c>
      <c r="BL77" s="30">
        <v>3308.48</v>
      </c>
      <c r="BM77" s="30">
        <v>2570.46</v>
      </c>
      <c r="BN77" s="30">
        <v>2080.25</v>
      </c>
      <c r="BO77" s="30">
        <v>2849.97</v>
      </c>
      <c r="BP77" s="30"/>
      <c r="BQ77" s="20">
        <f t="shared" si="2"/>
        <v>2106.9315960000008</v>
      </c>
      <c r="BR77" s="20">
        <f t="shared" si="3"/>
        <v>526.7328990000002</v>
      </c>
    </row>
    <row r="78" spans="1:70" x14ac:dyDescent="0.25">
      <c r="A78" s="46" t="s">
        <v>75</v>
      </c>
      <c r="B78" s="30">
        <v>4887.1099000000004</v>
      </c>
      <c r="C78" s="30">
        <v>5012.1099000000004</v>
      </c>
      <c r="D78" s="30">
        <v>7953.8798999999999</v>
      </c>
      <c r="E78" s="30">
        <v>6360.8100999999997</v>
      </c>
      <c r="F78" s="30">
        <v>6717.4198999999999</v>
      </c>
      <c r="G78" s="30">
        <v>6137.46</v>
      </c>
      <c r="H78" s="30">
        <v>5941.1602000000003</v>
      </c>
      <c r="I78" s="30">
        <v>4153.3397999999997</v>
      </c>
      <c r="J78" s="30">
        <v>5374.71</v>
      </c>
      <c r="K78" s="30">
        <v>5356.5801000000001</v>
      </c>
      <c r="L78" s="30">
        <v>5307.2201999999997</v>
      </c>
      <c r="M78" s="30">
        <v>2998.29</v>
      </c>
      <c r="N78" s="30">
        <v>4717.8198000000002</v>
      </c>
      <c r="O78" s="30">
        <v>4807.96</v>
      </c>
      <c r="P78" s="30">
        <v>5972.0897999999997</v>
      </c>
      <c r="Q78" s="30">
        <v>4677.75</v>
      </c>
      <c r="R78" s="30">
        <v>3839.3301000000001</v>
      </c>
      <c r="S78" s="30">
        <v>5297.73</v>
      </c>
      <c r="T78" s="30">
        <v>4110.1400999999996</v>
      </c>
      <c r="U78" s="30">
        <v>5008.0801000000001</v>
      </c>
      <c r="V78" s="30">
        <v>4826.9701999999997</v>
      </c>
      <c r="W78" s="30">
        <v>5149.5801000000001</v>
      </c>
      <c r="X78" s="30">
        <v>5126.71</v>
      </c>
      <c r="Y78" s="30">
        <v>5154.0497999999998</v>
      </c>
      <c r="Z78" s="30">
        <v>4309.0897999999997</v>
      </c>
      <c r="AA78" s="30">
        <v>4919.2597999999998</v>
      </c>
      <c r="AB78" s="30">
        <v>4609.1099000000004</v>
      </c>
      <c r="AC78" s="30">
        <v>4277.7997999999998</v>
      </c>
      <c r="AD78" s="30">
        <v>3337.51</v>
      </c>
      <c r="AE78" s="30">
        <v>5434.3999000000003</v>
      </c>
      <c r="AF78" s="30">
        <v>4614.4301999999998</v>
      </c>
      <c r="AG78" s="30">
        <v>4953.1099000000004</v>
      </c>
      <c r="AH78" s="30">
        <v>4913.7201999999997</v>
      </c>
      <c r="AI78" s="30">
        <v>5643.0600999999997</v>
      </c>
      <c r="AJ78" s="30">
        <v>6202.0801000000001</v>
      </c>
      <c r="AK78" s="30">
        <v>5551.1698999999999</v>
      </c>
      <c r="AL78" s="30">
        <v>5443.4399000000003</v>
      </c>
      <c r="AM78" s="30">
        <v>5784.0801000000001</v>
      </c>
      <c r="AN78" s="30">
        <v>4757.8198000000002</v>
      </c>
      <c r="AO78" s="30">
        <v>6324</v>
      </c>
      <c r="AP78" s="30">
        <v>6592.1201000000001</v>
      </c>
      <c r="AQ78" s="30">
        <v>4483.0698000000002</v>
      </c>
      <c r="AR78" s="30">
        <v>5737.46</v>
      </c>
      <c r="AS78" s="30">
        <v>5212</v>
      </c>
      <c r="AT78" s="30">
        <v>5579.2997999999998</v>
      </c>
      <c r="AU78" s="30">
        <v>6465.21</v>
      </c>
      <c r="AV78" s="30">
        <v>6768.4102000000003</v>
      </c>
      <c r="AW78" s="30">
        <v>5144.8900999999996</v>
      </c>
      <c r="AX78" s="30">
        <v>5023.7002000000002</v>
      </c>
      <c r="AY78" s="30">
        <v>5551.0801000000001</v>
      </c>
      <c r="AZ78" s="30">
        <v>6285.7798000000003</v>
      </c>
      <c r="BA78" s="30">
        <v>5676.96</v>
      </c>
      <c r="BB78" s="30">
        <v>6285.27</v>
      </c>
      <c r="BC78" s="30">
        <v>6528.77</v>
      </c>
      <c r="BD78" s="30">
        <v>5402.8701000000001</v>
      </c>
      <c r="BE78" s="30">
        <v>7065.75</v>
      </c>
      <c r="BF78" s="30">
        <v>5725.8999000000003</v>
      </c>
      <c r="BG78" s="30">
        <v>5497.04</v>
      </c>
      <c r="BH78" s="30">
        <v>5954.0298000000003</v>
      </c>
      <c r="BI78" s="30">
        <v>6489.0897999999997</v>
      </c>
      <c r="BJ78" s="30">
        <v>6532.5497999999998</v>
      </c>
      <c r="BK78" s="30">
        <v>6086.4902000000002</v>
      </c>
      <c r="BL78" s="30">
        <v>6454.54</v>
      </c>
      <c r="BM78" s="30">
        <v>6354.0497999999998</v>
      </c>
      <c r="BN78" s="30">
        <v>7680.1201000000001</v>
      </c>
      <c r="BO78" s="30">
        <v>6577.1499000000003</v>
      </c>
      <c r="BP78" s="30"/>
      <c r="BQ78" s="20">
        <f t="shared" si="2"/>
        <v>5534.8053859999982</v>
      </c>
      <c r="BR78" s="20">
        <f t="shared" si="3"/>
        <v>1383.7013464999995</v>
      </c>
    </row>
    <row r="79" spans="1:70" x14ac:dyDescent="0.25">
      <c r="A79" s="46" t="s">
        <v>76</v>
      </c>
      <c r="B79" s="30">
        <v>13389.29</v>
      </c>
      <c r="C79" s="30">
        <v>14048.05</v>
      </c>
      <c r="D79" s="30">
        <v>13271.69</v>
      </c>
      <c r="E79" s="30">
        <v>14778.37</v>
      </c>
      <c r="F79" s="30">
        <v>14115.66</v>
      </c>
      <c r="G79" s="30">
        <v>14466.83</v>
      </c>
      <c r="H79" s="30">
        <v>13613.8</v>
      </c>
      <c r="I79" s="30">
        <v>13160.36</v>
      </c>
      <c r="J79" s="30">
        <v>13728.36</v>
      </c>
      <c r="K79" s="30">
        <v>14705.75</v>
      </c>
      <c r="L79" s="30">
        <v>14525.48</v>
      </c>
      <c r="M79" s="30">
        <v>14157.01</v>
      </c>
      <c r="N79" s="30">
        <v>13955.75</v>
      </c>
      <c r="O79" s="30">
        <v>14918.72</v>
      </c>
      <c r="P79" s="30">
        <v>14100.67</v>
      </c>
      <c r="Q79" s="30">
        <v>13419.04</v>
      </c>
      <c r="R79" s="30">
        <v>12662.18</v>
      </c>
      <c r="S79" s="30">
        <v>12330.2</v>
      </c>
      <c r="T79" s="30">
        <v>14303.37</v>
      </c>
      <c r="U79" s="30">
        <v>13710.11</v>
      </c>
      <c r="V79" s="30">
        <v>13583.81</v>
      </c>
      <c r="W79" s="30">
        <v>15154.6</v>
      </c>
      <c r="X79" s="30">
        <v>14128.66</v>
      </c>
      <c r="Y79" s="30">
        <v>13503.71</v>
      </c>
      <c r="Z79" s="30">
        <v>14590.97</v>
      </c>
      <c r="AA79" s="30">
        <v>14454.71</v>
      </c>
      <c r="AB79" s="30">
        <v>13536.33</v>
      </c>
      <c r="AC79" s="30">
        <v>13569.12</v>
      </c>
      <c r="AD79" s="30">
        <v>14437.69</v>
      </c>
      <c r="AE79" s="30">
        <v>14584</v>
      </c>
      <c r="AF79" s="30">
        <v>14924.37</v>
      </c>
      <c r="AG79" s="30">
        <v>13938.09</v>
      </c>
      <c r="AH79" s="30">
        <v>14473.22</v>
      </c>
      <c r="AI79" s="30">
        <v>13821.86</v>
      </c>
      <c r="AJ79" s="30">
        <v>13903.82</v>
      </c>
      <c r="AK79" s="30">
        <v>14921.8</v>
      </c>
      <c r="AL79" s="30">
        <v>14178.08</v>
      </c>
      <c r="AM79" s="30">
        <v>14389.45</v>
      </c>
      <c r="AN79" s="30">
        <v>14107.13</v>
      </c>
      <c r="AO79" s="30">
        <v>15781.41</v>
      </c>
      <c r="AP79" s="30">
        <v>15403.78</v>
      </c>
      <c r="AQ79" s="30">
        <v>14410.73</v>
      </c>
      <c r="AR79" s="30">
        <v>14911.98</v>
      </c>
      <c r="AS79" s="30">
        <v>15258.43</v>
      </c>
      <c r="AT79" s="30">
        <v>14395.73</v>
      </c>
      <c r="AU79" s="30">
        <v>14102.52</v>
      </c>
      <c r="AV79" s="30">
        <v>14703.99</v>
      </c>
      <c r="AW79" s="30">
        <v>14930.87</v>
      </c>
      <c r="AX79" s="30">
        <v>14992.05</v>
      </c>
      <c r="AY79" s="30">
        <v>14869.13</v>
      </c>
      <c r="AZ79" s="30">
        <v>15839.74</v>
      </c>
      <c r="BA79" s="30">
        <v>14540.24</v>
      </c>
      <c r="BB79" s="30">
        <v>14669.19</v>
      </c>
      <c r="BC79" s="30">
        <v>15423.6</v>
      </c>
      <c r="BD79" s="30">
        <v>14781.16</v>
      </c>
      <c r="BE79" s="30">
        <v>15515.43</v>
      </c>
      <c r="BF79" s="30">
        <v>15149.36</v>
      </c>
      <c r="BG79" s="30">
        <v>15674.13</v>
      </c>
      <c r="BH79" s="30">
        <v>16012.23</v>
      </c>
      <c r="BI79" s="30">
        <v>15828.22</v>
      </c>
      <c r="BJ79" s="30">
        <v>14916.23</v>
      </c>
      <c r="BK79" s="30">
        <v>15579.09</v>
      </c>
      <c r="BL79" s="30">
        <v>16358.75</v>
      </c>
      <c r="BM79" s="30">
        <v>15942.01</v>
      </c>
      <c r="BN79" s="30">
        <v>15519.46</v>
      </c>
      <c r="BO79" s="30">
        <v>15074.16</v>
      </c>
      <c r="BP79" s="30"/>
      <c r="BQ79" s="20">
        <f t="shared" si="2"/>
        <v>14675.817999999997</v>
      </c>
      <c r="BR79" s="20">
        <f t="shared" si="3"/>
        <v>3668.9544999999994</v>
      </c>
    </row>
    <row r="80" spans="1:70" x14ac:dyDescent="0.25">
      <c r="A80" s="46" t="s">
        <v>77</v>
      </c>
      <c r="B80" s="30">
        <v>15489.68</v>
      </c>
      <c r="C80" s="30">
        <v>17073.438999999998</v>
      </c>
      <c r="D80" s="30">
        <v>16210.92</v>
      </c>
      <c r="E80" s="30">
        <v>17414.169999999998</v>
      </c>
      <c r="F80" s="30">
        <v>16744.919999999998</v>
      </c>
      <c r="G80" s="30">
        <v>16889.41</v>
      </c>
      <c r="H80" s="30">
        <v>16068.64</v>
      </c>
      <c r="I80" s="30">
        <v>15390.17</v>
      </c>
      <c r="J80" s="30">
        <v>15673.06</v>
      </c>
      <c r="K80" s="30">
        <v>16455.891</v>
      </c>
      <c r="L80" s="30">
        <v>17647.169999999998</v>
      </c>
      <c r="M80" s="30">
        <v>17104.09</v>
      </c>
      <c r="N80" s="30">
        <v>17366.68</v>
      </c>
      <c r="O80" s="30">
        <v>17143.550999999999</v>
      </c>
      <c r="P80" s="30">
        <v>16137.39</v>
      </c>
      <c r="Q80" s="30">
        <v>16916.66</v>
      </c>
      <c r="R80" s="30">
        <v>16217.52</v>
      </c>
      <c r="S80" s="30">
        <v>16088.38</v>
      </c>
      <c r="T80" s="30">
        <v>17037.039000000001</v>
      </c>
      <c r="U80" s="30">
        <v>16049.39</v>
      </c>
      <c r="V80" s="30">
        <v>15884.16</v>
      </c>
      <c r="W80" s="30">
        <v>17133.91</v>
      </c>
      <c r="X80" s="30">
        <v>16361.72</v>
      </c>
      <c r="Y80" s="30">
        <v>15639.48</v>
      </c>
      <c r="Z80" s="30">
        <v>16566.41</v>
      </c>
      <c r="AA80" s="30">
        <v>16550.599999999999</v>
      </c>
      <c r="AB80" s="30">
        <v>16177.08</v>
      </c>
      <c r="AC80" s="30">
        <v>16013.63</v>
      </c>
      <c r="AD80" s="30">
        <v>16573.099999999999</v>
      </c>
      <c r="AE80" s="30">
        <v>17555.550999999999</v>
      </c>
      <c r="AF80" s="30">
        <v>17042.669999999998</v>
      </c>
      <c r="AG80" s="30">
        <v>16788.221000000001</v>
      </c>
      <c r="AH80" s="30">
        <v>17641.039000000001</v>
      </c>
      <c r="AI80" s="30">
        <v>16335.77</v>
      </c>
      <c r="AJ80" s="30">
        <v>16030.35</v>
      </c>
      <c r="AK80" s="30">
        <v>18677.868999999999</v>
      </c>
      <c r="AL80" s="30">
        <v>16950.240000000002</v>
      </c>
      <c r="AM80" s="30">
        <v>17243.75</v>
      </c>
      <c r="AN80" s="30">
        <v>17114.778999999999</v>
      </c>
      <c r="AO80" s="30">
        <v>19069.971000000001</v>
      </c>
      <c r="AP80" s="30">
        <v>18294.349999999999</v>
      </c>
      <c r="AQ80" s="30">
        <v>16766.550999999999</v>
      </c>
      <c r="AR80" s="30">
        <v>17236.188999999998</v>
      </c>
      <c r="AS80" s="30">
        <v>16647.289000000001</v>
      </c>
      <c r="AT80" s="30">
        <v>18012</v>
      </c>
      <c r="AU80" s="30">
        <v>16666.721000000001</v>
      </c>
      <c r="AV80" s="30">
        <v>16281.26</v>
      </c>
      <c r="AW80" s="30">
        <v>16835.32</v>
      </c>
      <c r="AX80" s="30">
        <v>16952.919999999998</v>
      </c>
      <c r="AY80" s="30">
        <v>17009.118999999999</v>
      </c>
      <c r="AZ80" s="30">
        <v>18578.800999999999</v>
      </c>
      <c r="BA80" s="30">
        <v>16275.24</v>
      </c>
      <c r="BB80" s="30">
        <v>15714.86</v>
      </c>
      <c r="BC80" s="30">
        <v>17824.300999999999</v>
      </c>
      <c r="BD80" s="30">
        <v>17373.580000000002</v>
      </c>
      <c r="BE80" s="30">
        <v>17165.561000000002</v>
      </c>
      <c r="BF80" s="30">
        <v>16874.57</v>
      </c>
      <c r="BG80" s="30">
        <v>19075.09</v>
      </c>
      <c r="BH80" s="30">
        <v>17704.721000000001</v>
      </c>
      <c r="BI80" s="30">
        <v>18082.75</v>
      </c>
      <c r="BJ80" s="30">
        <v>17921.539000000001</v>
      </c>
      <c r="BK80" s="30">
        <v>18796.900000000001</v>
      </c>
      <c r="BL80" s="30">
        <v>19179.061000000002</v>
      </c>
      <c r="BM80" s="30">
        <v>18317.5</v>
      </c>
      <c r="BN80" s="30">
        <v>18747.57</v>
      </c>
      <c r="BO80" s="30">
        <v>17942.881000000001</v>
      </c>
      <c r="BP80" s="30"/>
      <c r="BQ80" s="20">
        <f t="shared" si="2"/>
        <v>17180.385459999998</v>
      </c>
      <c r="BR80" s="20">
        <f t="shared" si="3"/>
        <v>4295.0963649999994</v>
      </c>
    </row>
    <row r="81" spans="1:70" x14ac:dyDescent="0.25">
      <c r="A81" s="46" t="s">
        <v>78</v>
      </c>
      <c r="B81" s="30">
        <v>21703.109</v>
      </c>
      <c r="C81" s="30">
        <v>21500.710999999999</v>
      </c>
      <c r="D81" s="30">
        <v>22536.539000000001</v>
      </c>
      <c r="E81" s="30">
        <v>22633.641</v>
      </c>
      <c r="F81" s="30">
        <v>22686.99</v>
      </c>
      <c r="G81" s="30">
        <v>22824.77</v>
      </c>
      <c r="H81" s="30">
        <v>21700.188999999998</v>
      </c>
      <c r="I81" s="30">
        <v>21490.5</v>
      </c>
      <c r="J81" s="30">
        <v>21633.759999999998</v>
      </c>
      <c r="K81" s="30">
        <v>22393.949000000001</v>
      </c>
      <c r="L81" s="30">
        <v>22487.710999999999</v>
      </c>
      <c r="M81" s="30">
        <v>22396.778999999999</v>
      </c>
      <c r="N81" s="30">
        <v>21977.039000000001</v>
      </c>
      <c r="O81" s="30">
        <v>21491.960999999999</v>
      </c>
      <c r="P81" s="30">
        <v>21344.641</v>
      </c>
      <c r="Q81" s="30">
        <v>21704.15</v>
      </c>
      <c r="R81" s="30">
        <v>21896.42</v>
      </c>
      <c r="S81" s="30">
        <v>21859.48</v>
      </c>
      <c r="T81" s="30">
        <v>22398.289000000001</v>
      </c>
      <c r="U81" s="30">
        <v>22213.050999999999</v>
      </c>
      <c r="V81" s="30">
        <v>22772.41</v>
      </c>
      <c r="W81" s="30">
        <v>22997.631000000001</v>
      </c>
      <c r="X81" s="30">
        <v>23037.93</v>
      </c>
      <c r="Y81" s="30">
        <v>21847.618999999999</v>
      </c>
      <c r="Z81" s="30">
        <v>22581.09</v>
      </c>
      <c r="AA81" s="30">
        <v>23279.039000000001</v>
      </c>
      <c r="AB81" s="30">
        <v>22080.77</v>
      </c>
      <c r="AC81" s="30">
        <v>22198.811000000002</v>
      </c>
      <c r="AD81" s="30">
        <v>22460.66</v>
      </c>
      <c r="AE81" s="30">
        <v>23279.68</v>
      </c>
      <c r="AF81" s="30">
        <v>23365.84</v>
      </c>
      <c r="AG81" s="30">
        <v>23682.57</v>
      </c>
      <c r="AH81" s="30">
        <v>23344.109</v>
      </c>
      <c r="AI81" s="30">
        <v>23175.15</v>
      </c>
      <c r="AJ81" s="30">
        <v>23226.699000000001</v>
      </c>
      <c r="AK81" s="30">
        <v>24158.460999999999</v>
      </c>
      <c r="AL81" s="30">
        <v>22993.67</v>
      </c>
      <c r="AM81" s="30">
        <v>22907.01</v>
      </c>
      <c r="AN81" s="30">
        <v>23199.289000000001</v>
      </c>
      <c r="AO81" s="30">
        <v>23920.09</v>
      </c>
      <c r="AP81" s="30">
        <v>23839.35</v>
      </c>
      <c r="AQ81" s="30">
        <v>23023.34</v>
      </c>
      <c r="AR81" s="30">
        <v>23417.73</v>
      </c>
      <c r="AS81" s="30">
        <v>23303.08</v>
      </c>
      <c r="AT81" s="30">
        <v>22775.721000000001</v>
      </c>
      <c r="AU81" s="30">
        <v>22618.84</v>
      </c>
      <c r="AV81" s="30">
        <v>22534.09</v>
      </c>
      <c r="AW81" s="30">
        <v>23140.311000000002</v>
      </c>
      <c r="AX81" s="30">
        <v>22904.15</v>
      </c>
      <c r="AY81" s="30">
        <v>23217.24</v>
      </c>
      <c r="AZ81" s="30">
        <v>24771.49</v>
      </c>
      <c r="BA81" s="30">
        <v>22926.59</v>
      </c>
      <c r="BB81" s="30">
        <v>23335.93</v>
      </c>
      <c r="BC81" s="30">
        <v>23310.971000000001</v>
      </c>
      <c r="BD81" s="30">
        <v>24110.891</v>
      </c>
      <c r="BE81" s="30">
        <v>23858.52</v>
      </c>
      <c r="BF81" s="30">
        <v>24006.27</v>
      </c>
      <c r="BG81" s="30">
        <v>24253.210999999999</v>
      </c>
      <c r="BH81" s="30">
        <v>23808.75</v>
      </c>
      <c r="BI81" s="30">
        <v>23629.210999999999</v>
      </c>
      <c r="BJ81" s="30">
        <v>23397.710999999999</v>
      </c>
      <c r="BK81" s="30">
        <v>23613.891</v>
      </c>
      <c r="BL81" s="30">
        <v>24496.01</v>
      </c>
      <c r="BM81" s="30">
        <v>23226.391</v>
      </c>
      <c r="BN81" s="30">
        <v>23606.811000000002</v>
      </c>
      <c r="BO81" s="30">
        <v>23899.49</v>
      </c>
      <c r="BP81" s="30"/>
      <c r="BQ81" s="20">
        <f t="shared" si="2"/>
        <v>23198.035159999999</v>
      </c>
      <c r="BR81" s="20">
        <f t="shared" si="3"/>
        <v>5799.5087899999999</v>
      </c>
    </row>
    <row r="82" spans="1:70" x14ac:dyDescent="0.25">
      <c r="A82" s="46" t="s">
        <v>79</v>
      </c>
      <c r="B82" s="30">
        <v>28628.66</v>
      </c>
      <c r="C82" s="30">
        <v>29631.49</v>
      </c>
      <c r="D82" s="30">
        <v>29041.74</v>
      </c>
      <c r="E82" s="30">
        <v>30333.25</v>
      </c>
      <c r="F82" s="30">
        <v>29875.17</v>
      </c>
      <c r="G82" s="30">
        <v>29284.76</v>
      </c>
      <c r="H82" s="30">
        <v>28342.23</v>
      </c>
      <c r="I82" s="30">
        <v>29668.141</v>
      </c>
      <c r="J82" s="30">
        <v>28924.98</v>
      </c>
      <c r="K82" s="30">
        <v>29883.131000000001</v>
      </c>
      <c r="L82" s="30">
        <v>30131.778999999999</v>
      </c>
      <c r="M82" s="30">
        <v>30395.778999999999</v>
      </c>
      <c r="N82" s="30">
        <v>29510.050999999999</v>
      </c>
      <c r="O82" s="30">
        <v>29058.17</v>
      </c>
      <c r="P82" s="30">
        <v>28891.949000000001</v>
      </c>
      <c r="Q82" s="30">
        <v>30665.84</v>
      </c>
      <c r="R82" s="30">
        <v>30016.080000000002</v>
      </c>
      <c r="S82" s="30">
        <v>28926.400000000001</v>
      </c>
      <c r="T82" s="30">
        <v>30570.028999999999</v>
      </c>
      <c r="U82" s="30">
        <v>29400.51</v>
      </c>
      <c r="V82" s="30">
        <v>29851.881000000001</v>
      </c>
      <c r="W82" s="30">
        <v>31300.550999999999</v>
      </c>
      <c r="X82" s="30">
        <v>30263.66</v>
      </c>
      <c r="Y82" s="30">
        <v>29543</v>
      </c>
      <c r="Z82" s="30">
        <v>29650.278999999999</v>
      </c>
      <c r="AA82" s="30">
        <v>30937.721000000001</v>
      </c>
      <c r="AB82" s="30">
        <v>28271.07</v>
      </c>
      <c r="AC82" s="30">
        <v>28206.400000000001</v>
      </c>
      <c r="AD82" s="30">
        <v>27683.17</v>
      </c>
      <c r="AE82" s="30">
        <v>28160.188999999998</v>
      </c>
      <c r="AF82" s="30">
        <v>28719.868999999999</v>
      </c>
      <c r="AG82" s="30">
        <v>29091.84</v>
      </c>
      <c r="AH82" s="30">
        <v>30034.891</v>
      </c>
      <c r="AI82" s="30">
        <v>28886.300999999999</v>
      </c>
      <c r="AJ82" s="30">
        <v>29155.26</v>
      </c>
      <c r="AK82" s="30">
        <v>30986.17</v>
      </c>
      <c r="AL82" s="30">
        <v>29169.68</v>
      </c>
      <c r="AM82" s="30">
        <v>28502.68</v>
      </c>
      <c r="AN82" s="30">
        <v>27878.609</v>
      </c>
      <c r="AO82" s="30">
        <v>30295.15</v>
      </c>
      <c r="AP82" s="30">
        <v>28753.460999999999</v>
      </c>
      <c r="AQ82" s="30">
        <v>28814.609</v>
      </c>
      <c r="AR82" s="30">
        <v>29633</v>
      </c>
      <c r="AS82" s="30">
        <v>29668.188999999998</v>
      </c>
      <c r="AT82" s="30">
        <v>29032.400000000001</v>
      </c>
      <c r="AU82" s="30">
        <v>29405</v>
      </c>
      <c r="AV82" s="30">
        <v>28329.609</v>
      </c>
      <c r="AW82" s="30">
        <v>29329.381000000001</v>
      </c>
      <c r="AX82" s="30">
        <v>29252.41</v>
      </c>
      <c r="AY82" s="30">
        <v>28870.33</v>
      </c>
      <c r="AZ82" s="30">
        <v>30318.83</v>
      </c>
      <c r="BA82" s="30">
        <v>29239.67</v>
      </c>
      <c r="BB82" s="30">
        <v>29409.118999999999</v>
      </c>
      <c r="BC82" s="30">
        <v>29830.561000000002</v>
      </c>
      <c r="BD82" s="30">
        <v>30396.43</v>
      </c>
      <c r="BE82" s="30">
        <v>30719.460999999999</v>
      </c>
      <c r="BF82" s="30">
        <v>31250.949000000001</v>
      </c>
      <c r="BG82" s="30">
        <v>31609.759999999998</v>
      </c>
      <c r="BH82" s="30">
        <v>30527.960999999999</v>
      </c>
      <c r="BI82" s="30">
        <v>29707.528999999999</v>
      </c>
      <c r="BJ82" s="30">
        <v>29778.84</v>
      </c>
      <c r="BK82" s="30">
        <v>31005.109</v>
      </c>
      <c r="BL82" s="30">
        <v>32122.131000000001</v>
      </c>
      <c r="BM82" s="30">
        <v>30422.91</v>
      </c>
      <c r="BN82" s="30">
        <v>29683.971000000001</v>
      </c>
      <c r="BO82" s="30">
        <v>30281.4</v>
      </c>
      <c r="BP82" s="30"/>
      <c r="BQ82" s="20">
        <f t="shared" si="2"/>
        <v>29657.888200000001</v>
      </c>
      <c r="BR82" s="20">
        <f t="shared" si="3"/>
        <v>7414.4720500000003</v>
      </c>
    </row>
    <row r="83" spans="1:70" x14ac:dyDescent="0.25">
      <c r="A83" s="46" t="s">
        <v>80</v>
      </c>
      <c r="B83" s="30">
        <v>32650.59</v>
      </c>
      <c r="C83" s="30">
        <v>32995.550999999999</v>
      </c>
      <c r="D83" s="30">
        <v>32416.5</v>
      </c>
      <c r="E83" s="30">
        <v>33020.059000000001</v>
      </c>
      <c r="F83" s="30">
        <v>32019.699000000001</v>
      </c>
      <c r="G83" s="30">
        <v>32880.690999999999</v>
      </c>
      <c r="H83" s="30">
        <v>31165.891</v>
      </c>
      <c r="I83" s="30">
        <v>33352.718999999997</v>
      </c>
      <c r="J83" s="30">
        <v>31308.300999999999</v>
      </c>
      <c r="K83" s="30">
        <v>31519.08</v>
      </c>
      <c r="L83" s="30">
        <v>32704.65</v>
      </c>
      <c r="M83" s="30">
        <v>32062.66</v>
      </c>
      <c r="N83" s="30">
        <v>31943.141</v>
      </c>
      <c r="O83" s="30">
        <v>32312.061000000002</v>
      </c>
      <c r="P83" s="30">
        <v>31765.561000000002</v>
      </c>
      <c r="Q83" s="30">
        <v>32781.199000000001</v>
      </c>
      <c r="R83" s="30">
        <v>33112.101999999999</v>
      </c>
      <c r="S83" s="30">
        <v>31977.118999999999</v>
      </c>
      <c r="T83" s="30">
        <v>33296.218999999997</v>
      </c>
      <c r="U83" s="30">
        <v>31934.199000000001</v>
      </c>
      <c r="V83" s="30">
        <v>32342.289000000001</v>
      </c>
      <c r="W83" s="30">
        <v>35106.43</v>
      </c>
      <c r="X83" s="30">
        <v>34179.059000000001</v>
      </c>
      <c r="Y83" s="30">
        <v>31729.289000000001</v>
      </c>
      <c r="Z83" s="30">
        <v>32199.9</v>
      </c>
      <c r="AA83" s="30">
        <v>33239.351999999999</v>
      </c>
      <c r="AB83" s="30">
        <v>30058.34</v>
      </c>
      <c r="AC83" s="30">
        <v>30649.07</v>
      </c>
      <c r="AD83" s="30">
        <v>30484.960999999999</v>
      </c>
      <c r="AE83" s="30">
        <v>31384.17</v>
      </c>
      <c r="AF83" s="30">
        <v>31862.240000000002</v>
      </c>
      <c r="AG83" s="30">
        <v>33637.800999999999</v>
      </c>
      <c r="AH83" s="30">
        <v>32336.868999999999</v>
      </c>
      <c r="AI83" s="30">
        <v>32612.210999999999</v>
      </c>
      <c r="AJ83" s="30">
        <v>31583.800999999999</v>
      </c>
      <c r="AK83" s="30">
        <v>33853.328000000001</v>
      </c>
      <c r="AL83" s="30">
        <v>31634.221000000001</v>
      </c>
      <c r="AM83" s="30">
        <v>31218.631000000001</v>
      </c>
      <c r="AN83" s="30">
        <v>30551.09</v>
      </c>
      <c r="AO83" s="30">
        <v>33589.391000000003</v>
      </c>
      <c r="AP83" s="30">
        <v>30988.688999999998</v>
      </c>
      <c r="AQ83" s="30">
        <v>32385.65</v>
      </c>
      <c r="AR83" s="30">
        <v>33208.578000000001</v>
      </c>
      <c r="AS83" s="30">
        <v>32250.400000000001</v>
      </c>
      <c r="AT83" s="30">
        <v>31632.18</v>
      </c>
      <c r="AU83" s="30">
        <v>31538.109</v>
      </c>
      <c r="AV83" s="30">
        <v>30879.109</v>
      </c>
      <c r="AW83" s="30">
        <v>31748.699000000001</v>
      </c>
      <c r="AX83" s="30">
        <v>32343.811000000002</v>
      </c>
      <c r="AY83" s="30">
        <v>32546.141</v>
      </c>
      <c r="AZ83" s="30">
        <v>34091.281000000003</v>
      </c>
      <c r="BA83" s="30">
        <v>31952.41</v>
      </c>
      <c r="BB83" s="30">
        <v>33001.891000000003</v>
      </c>
      <c r="BC83" s="30">
        <v>34128.230000000003</v>
      </c>
      <c r="BD83" s="30">
        <v>33271.949000000001</v>
      </c>
      <c r="BE83" s="30">
        <v>33779.699000000001</v>
      </c>
      <c r="BF83" s="30">
        <v>33524.262000000002</v>
      </c>
      <c r="BG83" s="30">
        <v>34510.788999999997</v>
      </c>
      <c r="BH83" s="30">
        <v>33773.910000000003</v>
      </c>
      <c r="BI83" s="30">
        <v>33162.940999999999</v>
      </c>
      <c r="BJ83" s="30">
        <v>34521.199000000001</v>
      </c>
      <c r="BK83" s="30">
        <v>33531.550999999999</v>
      </c>
      <c r="BL83" s="30">
        <v>35462.237999999998</v>
      </c>
      <c r="BM83" s="30">
        <v>32952.879000000001</v>
      </c>
      <c r="BN83" s="30">
        <v>33097.879000000001</v>
      </c>
      <c r="BO83" s="30">
        <v>33601.75</v>
      </c>
      <c r="BP83" s="30"/>
      <c r="BQ83" s="20">
        <f t="shared" si="2"/>
        <v>32649.166120000005</v>
      </c>
      <c r="BR83" s="20">
        <f t="shared" si="3"/>
        <v>8162.2915300000013</v>
      </c>
    </row>
    <row r="84" spans="1:70" x14ac:dyDescent="0.25">
      <c r="A84" s="46" t="s">
        <v>81</v>
      </c>
      <c r="B84" s="30">
        <v>11355.32</v>
      </c>
      <c r="C84" s="30">
        <v>11473.73</v>
      </c>
      <c r="D84" s="30">
        <v>11282.1</v>
      </c>
      <c r="E84" s="30">
        <v>11783.18</v>
      </c>
      <c r="F84" s="30">
        <v>11376.87</v>
      </c>
      <c r="G84" s="30">
        <v>11881.04</v>
      </c>
      <c r="H84" s="30">
        <v>10657.46</v>
      </c>
      <c r="I84" s="30">
        <v>11329.87</v>
      </c>
      <c r="J84" s="30">
        <v>10720.49</v>
      </c>
      <c r="K84" s="30">
        <v>11556.78</v>
      </c>
      <c r="L84" s="30">
        <v>11530.12</v>
      </c>
      <c r="M84" s="30">
        <v>11200.42</v>
      </c>
      <c r="N84" s="30">
        <v>11564.58</v>
      </c>
      <c r="O84" s="30">
        <v>11071.35</v>
      </c>
      <c r="P84" s="30">
        <v>11363.19</v>
      </c>
      <c r="Q84" s="30">
        <v>11066.1</v>
      </c>
      <c r="R84" s="30">
        <v>11145.42</v>
      </c>
      <c r="S84" s="30">
        <v>10981.96</v>
      </c>
      <c r="T84" s="30">
        <v>10437.709999999999</v>
      </c>
      <c r="U84" s="30">
        <v>10718.88</v>
      </c>
      <c r="V84" s="30">
        <v>9988.5303000000004</v>
      </c>
      <c r="W84" s="30">
        <v>11107.08</v>
      </c>
      <c r="X84" s="30">
        <v>10903.34</v>
      </c>
      <c r="Y84" s="30">
        <v>10672.11</v>
      </c>
      <c r="Z84" s="30">
        <v>11242.21</v>
      </c>
      <c r="AA84" s="30">
        <v>11234.45</v>
      </c>
      <c r="AB84" s="30">
        <v>10540.25</v>
      </c>
      <c r="AC84" s="30">
        <v>11271.69</v>
      </c>
      <c r="AD84" s="30">
        <v>10304.41</v>
      </c>
      <c r="AE84" s="30">
        <v>11625.59</v>
      </c>
      <c r="AF84" s="30">
        <v>11503.66</v>
      </c>
      <c r="AG84" s="30">
        <v>11638.1</v>
      </c>
      <c r="AH84" s="30">
        <v>12352.75</v>
      </c>
      <c r="AI84" s="30">
        <v>11602.39</v>
      </c>
      <c r="AJ84" s="30">
        <v>12353.43</v>
      </c>
      <c r="AK84" s="30">
        <v>12024.93</v>
      </c>
      <c r="AL84" s="30">
        <v>11044.99</v>
      </c>
      <c r="AM84" s="30">
        <v>11289.22</v>
      </c>
      <c r="AN84" s="30">
        <v>11554.56</v>
      </c>
      <c r="AO84" s="30">
        <v>11496.63</v>
      </c>
      <c r="AP84" s="30">
        <v>11820.05</v>
      </c>
      <c r="AQ84" s="30">
        <v>11636.96</v>
      </c>
      <c r="AR84" s="30">
        <v>11562.73</v>
      </c>
      <c r="AS84" s="30">
        <v>12241.18</v>
      </c>
      <c r="AT84" s="30">
        <v>11169.54</v>
      </c>
      <c r="AU84" s="30">
        <v>11952.03</v>
      </c>
      <c r="AV84" s="30">
        <v>12581.91</v>
      </c>
      <c r="AW84" s="30">
        <v>12376.04</v>
      </c>
      <c r="AX84" s="30">
        <v>11793.32</v>
      </c>
      <c r="AY84" s="30">
        <v>11583.4</v>
      </c>
      <c r="AZ84" s="30">
        <v>12938.57</v>
      </c>
      <c r="BA84" s="30">
        <v>11868.13</v>
      </c>
      <c r="BB84" s="30">
        <v>11901.15</v>
      </c>
      <c r="BC84" s="30">
        <v>11435.85</v>
      </c>
      <c r="BD84" s="30">
        <v>12005.66</v>
      </c>
      <c r="BE84" s="30">
        <v>12456.28</v>
      </c>
      <c r="BF84" s="30">
        <v>11589.62</v>
      </c>
      <c r="BG84" s="30">
        <v>12957.12</v>
      </c>
      <c r="BH84" s="30">
        <v>12469.54</v>
      </c>
      <c r="BI84" s="30">
        <v>12243.93</v>
      </c>
      <c r="BJ84" s="30">
        <v>11904.78</v>
      </c>
      <c r="BK84" s="30">
        <v>12406.39</v>
      </c>
      <c r="BL84" s="30">
        <v>11692.24</v>
      </c>
      <c r="BM84" s="30">
        <v>12845.58</v>
      </c>
      <c r="BN84" s="30">
        <v>11942.73</v>
      </c>
      <c r="BO84" s="30">
        <v>12227.59</v>
      </c>
      <c r="BP84" s="30"/>
      <c r="BQ84" s="20">
        <f t="shared" si="2"/>
        <v>11652.732205999997</v>
      </c>
      <c r="BR84" s="20">
        <f t="shared" si="3"/>
        <v>2913.1830514999992</v>
      </c>
    </row>
    <row r="85" spans="1:70" x14ac:dyDescent="0.25">
      <c r="A85" s="46" t="s">
        <v>82</v>
      </c>
      <c r="B85" s="30">
        <v>4897.1602000000003</v>
      </c>
      <c r="C85" s="30">
        <v>3892.1799000000001</v>
      </c>
      <c r="D85" s="30">
        <v>5651.6400999999996</v>
      </c>
      <c r="E85" s="30">
        <v>4999.2402000000002</v>
      </c>
      <c r="F85" s="30">
        <v>5025.4301999999998</v>
      </c>
      <c r="G85" s="30">
        <v>4852.8798999999999</v>
      </c>
      <c r="H85" s="30">
        <v>4386.2798000000003</v>
      </c>
      <c r="I85" s="30">
        <v>3415.3101000000001</v>
      </c>
      <c r="J85" s="30">
        <v>3815.26</v>
      </c>
      <c r="K85" s="30">
        <v>4867.7299999999996</v>
      </c>
      <c r="L85" s="30">
        <v>3680.9099000000001</v>
      </c>
      <c r="M85" s="30">
        <v>3389.4099000000001</v>
      </c>
      <c r="N85" s="30">
        <v>3159.6100999999999</v>
      </c>
      <c r="O85" s="30">
        <v>3352.1100999999999</v>
      </c>
      <c r="P85" s="30">
        <v>4055.74</v>
      </c>
      <c r="Q85" s="30">
        <v>3839.52</v>
      </c>
      <c r="R85" s="30">
        <v>3088.1498999999999</v>
      </c>
      <c r="S85" s="30">
        <v>2942.23</v>
      </c>
      <c r="T85" s="30">
        <v>3193.5900999999999</v>
      </c>
      <c r="U85" s="30">
        <v>3893.0900999999999</v>
      </c>
      <c r="V85" s="30">
        <v>4211.5298000000003</v>
      </c>
      <c r="W85" s="30">
        <v>3634.6599000000001</v>
      </c>
      <c r="X85" s="30">
        <v>3498.55</v>
      </c>
      <c r="Y85" s="30">
        <v>3787.8701000000001</v>
      </c>
      <c r="Z85" s="30">
        <v>4255.21</v>
      </c>
      <c r="AA85" s="30">
        <v>3202.7</v>
      </c>
      <c r="AB85" s="30">
        <v>3163.1599000000001</v>
      </c>
      <c r="AC85" s="30">
        <v>4057.8701000000001</v>
      </c>
      <c r="AD85" s="30">
        <v>2612.0100000000002</v>
      </c>
      <c r="AE85" s="30">
        <v>3059.5</v>
      </c>
      <c r="AF85" s="30">
        <v>2601.1399000000001</v>
      </c>
      <c r="AG85" s="30">
        <v>4149.8999000000003</v>
      </c>
      <c r="AH85" s="30">
        <v>2948.9198999999999</v>
      </c>
      <c r="AI85" s="30">
        <v>4324.0897999999997</v>
      </c>
      <c r="AJ85" s="30">
        <v>3776.04</v>
      </c>
      <c r="AK85" s="30">
        <v>3664.3301000000001</v>
      </c>
      <c r="AL85" s="30">
        <v>3192.77</v>
      </c>
      <c r="AM85" s="30">
        <v>3843.24</v>
      </c>
      <c r="AN85" s="30">
        <v>5027.8599000000004</v>
      </c>
      <c r="AO85" s="30">
        <v>4298.2997999999998</v>
      </c>
      <c r="AP85" s="30">
        <v>3969.0801000000001</v>
      </c>
      <c r="AQ85" s="30">
        <v>4095.3200999999999</v>
      </c>
      <c r="AR85" s="30">
        <v>4684.0298000000003</v>
      </c>
      <c r="AS85" s="30">
        <v>4096.7597999999998</v>
      </c>
      <c r="AT85" s="30">
        <v>4464.6801999999998</v>
      </c>
      <c r="AU85" s="30">
        <v>4077.3998999999999</v>
      </c>
      <c r="AV85" s="30">
        <v>5662.6602000000003</v>
      </c>
      <c r="AW85" s="30">
        <v>4599.25</v>
      </c>
      <c r="AX85" s="30">
        <v>4373.9102000000003</v>
      </c>
      <c r="AY85" s="30">
        <v>3507.1599000000001</v>
      </c>
      <c r="AZ85" s="30">
        <v>4799.6400999999996</v>
      </c>
      <c r="BA85" s="30">
        <v>4919.7798000000003</v>
      </c>
      <c r="BB85" s="30">
        <v>5046.0801000000001</v>
      </c>
      <c r="BC85" s="30">
        <v>5059.6602000000003</v>
      </c>
      <c r="BD85" s="30">
        <v>5577.9301999999998</v>
      </c>
      <c r="BE85" s="30">
        <v>4726.3397999999997</v>
      </c>
      <c r="BF85" s="30">
        <v>4104.0698000000002</v>
      </c>
      <c r="BG85" s="30">
        <v>4361.0698000000002</v>
      </c>
      <c r="BH85" s="30">
        <v>4474.2700000000004</v>
      </c>
      <c r="BI85" s="30">
        <v>6366.2798000000003</v>
      </c>
      <c r="BJ85" s="30">
        <v>5184.2201999999997</v>
      </c>
      <c r="BK85" s="30">
        <v>6082.6698999999999</v>
      </c>
      <c r="BL85" s="30">
        <v>5665.3198000000002</v>
      </c>
      <c r="BM85" s="30">
        <v>5016.6298999999999</v>
      </c>
      <c r="BN85" s="30">
        <v>6654.0298000000003</v>
      </c>
      <c r="BO85" s="30">
        <v>4907.5097999999998</v>
      </c>
      <c r="BP85" s="30"/>
      <c r="BQ85" s="20">
        <f t="shared" si="2"/>
        <v>4258.0491679999996</v>
      </c>
      <c r="BR85" s="20">
        <f t="shared" si="3"/>
        <v>1064.5122919999999</v>
      </c>
    </row>
    <row r="86" spans="1:70" x14ac:dyDescent="0.25">
      <c r="A86" s="46" t="s">
        <v>83</v>
      </c>
      <c r="B86" s="30">
        <v>3841.6399000000001</v>
      </c>
      <c r="C86" s="30">
        <v>3941.5900999999999</v>
      </c>
      <c r="D86" s="30">
        <v>4323.2402000000002</v>
      </c>
      <c r="E86" s="30">
        <v>3529.6100999999999</v>
      </c>
      <c r="F86" s="30">
        <v>3841.1001000000001</v>
      </c>
      <c r="G86" s="30">
        <v>4032.26</v>
      </c>
      <c r="H86" s="30">
        <v>3888.3998999999999</v>
      </c>
      <c r="I86" s="30">
        <v>4214.0200000000004</v>
      </c>
      <c r="J86" s="30">
        <v>3427.52</v>
      </c>
      <c r="K86" s="30">
        <v>2808.76</v>
      </c>
      <c r="L86" s="30">
        <v>3820.21</v>
      </c>
      <c r="M86" s="30">
        <v>3226.0601000000001</v>
      </c>
      <c r="N86" s="30">
        <v>3272.3899000000001</v>
      </c>
      <c r="O86" s="30">
        <v>2821.95</v>
      </c>
      <c r="P86" s="30">
        <v>3478.5700999999999</v>
      </c>
      <c r="Q86" s="30">
        <v>3247.8400999999999</v>
      </c>
      <c r="R86" s="30">
        <v>3380.8998999999999</v>
      </c>
      <c r="S86" s="30">
        <v>3359.4398999999999</v>
      </c>
      <c r="T86" s="30">
        <v>3042.97</v>
      </c>
      <c r="U86" s="30">
        <v>3674.3600999999999</v>
      </c>
      <c r="V86" s="30">
        <v>3820.5900999999999</v>
      </c>
      <c r="W86" s="30">
        <v>2938.3701000000001</v>
      </c>
      <c r="X86" s="30">
        <v>3852.46</v>
      </c>
      <c r="Y86" s="30">
        <v>3138.97</v>
      </c>
      <c r="Z86" s="30">
        <v>3452.55</v>
      </c>
      <c r="AA86" s="30">
        <v>2841.52</v>
      </c>
      <c r="AB86" s="30">
        <v>3383.73</v>
      </c>
      <c r="AC86" s="30">
        <v>3237</v>
      </c>
      <c r="AD86" s="30">
        <v>2322.4398999999999</v>
      </c>
      <c r="AE86" s="30">
        <v>3173.9198999999999</v>
      </c>
      <c r="AF86" s="30">
        <v>2856</v>
      </c>
      <c r="AG86" s="30">
        <v>2709.1698999999999</v>
      </c>
      <c r="AH86" s="30">
        <v>3162.72</v>
      </c>
      <c r="AI86" s="30">
        <v>2927.54</v>
      </c>
      <c r="AJ86" s="30">
        <v>2785.1201000000001</v>
      </c>
      <c r="AK86" s="30">
        <v>2512.6298999999999</v>
      </c>
      <c r="AL86" s="30">
        <v>2316.3701000000001</v>
      </c>
      <c r="AM86" s="30">
        <v>2509.5700999999999</v>
      </c>
      <c r="AN86" s="30">
        <v>2901.97</v>
      </c>
      <c r="AO86" s="30">
        <v>2432.9099000000001</v>
      </c>
      <c r="AP86" s="30">
        <v>3162.9299000000001</v>
      </c>
      <c r="AQ86" s="30">
        <v>3062.3701000000001</v>
      </c>
      <c r="AR86" s="30">
        <v>2421.3899000000001</v>
      </c>
      <c r="AS86" s="30">
        <v>3386.2</v>
      </c>
      <c r="AT86" s="30">
        <v>2787.3701000000001</v>
      </c>
      <c r="AU86" s="30">
        <v>2324.5700999999999</v>
      </c>
      <c r="AV86" s="30">
        <v>3073.6001000000001</v>
      </c>
      <c r="AW86" s="30">
        <v>3174.1498999999999</v>
      </c>
      <c r="AX86" s="30">
        <v>3088.3101000000001</v>
      </c>
      <c r="AY86" s="30">
        <v>3308.48</v>
      </c>
      <c r="AZ86" s="30">
        <v>3035.1100999999999</v>
      </c>
      <c r="BA86" s="30">
        <v>3778.53</v>
      </c>
      <c r="BB86" s="30">
        <v>3993.45</v>
      </c>
      <c r="BC86" s="30">
        <v>3952.3798999999999</v>
      </c>
      <c r="BD86" s="30">
        <v>4069.8798999999999</v>
      </c>
      <c r="BE86" s="30">
        <v>3103.72</v>
      </c>
      <c r="BF86" s="30">
        <v>3681.46</v>
      </c>
      <c r="BG86" s="30">
        <v>3618.72</v>
      </c>
      <c r="BH86" s="30">
        <v>3395.76</v>
      </c>
      <c r="BI86" s="30">
        <v>4383.0497999999998</v>
      </c>
      <c r="BJ86" s="30">
        <v>3551.49</v>
      </c>
      <c r="BK86" s="30">
        <v>3391.21</v>
      </c>
      <c r="BL86" s="30">
        <v>4155.4902000000002</v>
      </c>
      <c r="BM86" s="30">
        <v>3485.3400999999999</v>
      </c>
      <c r="BN86" s="30">
        <v>3372.01</v>
      </c>
      <c r="BO86" s="30">
        <v>3040.9198999999999</v>
      </c>
      <c r="BP86" s="30"/>
      <c r="BQ86" s="20">
        <f t="shared" si="2"/>
        <v>3210.6222000000002</v>
      </c>
      <c r="BR86" s="20">
        <f t="shared" si="3"/>
        <v>802.65555000000006</v>
      </c>
    </row>
    <row r="87" spans="1:70" x14ac:dyDescent="0.25">
      <c r="A87" s="46" t="s">
        <v>84</v>
      </c>
      <c r="B87" s="30">
        <v>3842.3899000000001</v>
      </c>
      <c r="C87" s="30">
        <v>3985.4299000000001</v>
      </c>
      <c r="D87" s="30">
        <v>6072.4701999999997</v>
      </c>
      <c r="E87" s="30">
        <v>5266.0600999999997</v>
      </c>
      <c r="F87" s="30">
        <v>5431.96</v>
      </c>
      <c r="G87" s="30">
        <v>5179.8500999999997</v>
      </c>
      <c r="H87" s="30">
        <v>4395.3701000000001</v>
      </c>
      <c r="I87" s="30">
        <v>2971.9099000000001</v>
      </c>
      <c r="J87" s="30">
        <v>4563.9399000000003</v>
      </c>
      <c r="K87" s="30">
        <v>4285.1400999999996</v>
      </c>
      <c r="L87" s="30">
        <v>4726.96</v>
      </c>
      <c r="M87" s="30">
        <v>2574.8798999999999</v>
      </c>
      <c r="N87" s="30">
        <v>3746.1599000000001</v>
      </c>
      <c r="O87" s="30">
        <v>4243.2002000000002</v>
      </c>
      <c r="P87" s="30">
        <v>4709.2597999999998</v>
      </c>
      <c r="Q87" s="30">
        <v>4046.01</v>
      </c>
      <c r="R87" s="30">
        <v>2901.1399000000001</v>
      </c>
      <c r="S87" s="30">
        <v>4235.8701000000001</v>
      </c>
      <c r="T87" s="30">
        <v>3591.3600999999999</v>
      </c>
      <c r="U87" s="30">
        <v>4377.5</v>
      </c>
      <c r="V87" s="30">
        <v>3472.8701000000001</v>
      </c>
      <c r="W87" s="30">
        <v>3699.3899000000001</v>
      </c>
      <c r="X87" s="30">
        <v>4133.5497999999998</v>
      </c>
      <c r="Y87" s="30">
        <v>4128.6698999999999</v>
      </c>
      <c r="Z87" s="30">
        <v>3343</v>
      </c>
      <c r="AA87" s="30">
        <v>4118.4198999999999</v>
      </c>
      <c r="AB87" s="30">
        <v>3963.77</v>
      </c>
      <c r="AC87" s="30">
        <v>3104.6100999999999</v>
      </c>
      <c r="AD87" s="30">
        <v>2604.3600999999999</v>
      </c>
      <c r="AE87" s="30">
        <v>4181.1801999999998</v>
      </c>
      <c r="AF87" s="30">
        <v>3643.02</v>
      </c>
      <c r="AG87" s="30">
        <v>3938.3501000000001</v>
      </c>
      <c r="AH87" s="30">
        <v>3738.8200999999999</v>
      </c>
      <c r="AI87" s="30">
        <v>4146.3701000000001</v>
      </c>
      <c r="AJ87" s="30">
        <v>4782</v>
      </c>
      <c r="AK87" s="30">
        <v>4698.1899000000003</v>
      </c>
      <c r="AL87" s="30">
        <v>4145.5897999999997</v>
      </c>
      <c r="AM87" s="30">
        <v>4695.4502000000002</v>
      </c>
      <c r="AN87" s="30">
        <v>3713.1498999999999</v>
      </c>
      <c r="AO87" s="30">
        <v>5185.1298999999999</v>
      </c>
      <c r="AP87" s="30">
        <v>5086.6801999999998</v>
      </c>
      <c r="AQ87" s="30">
        <v>3190.7</v>
      </c>
      <c r="AR87" s="30">
        <v>4560.2700000000004</v>
      </c>
      <c r="AS87" s="30">
        <v>4019.54</v>
      </c>
      <c r="AT87" s="30">
        <v>4619.8100999999997</v>
      </c>
      <c r="AU87" s="30">
        <v>5135.2201999999997</v>
      </c>
      <c r="AV87" s="30">
        <v>5380.27</v>
      </c>
      <c r="AW87" s="30">
        <v>3964.45</v>
      </c>
      <c r="AX87" s="30">
        <v>3608.5</v>
      </c>
      <c r="AY87" s="30">
        <v>4321.1801999999998</v>
      </c>
      <c r="AZ87" s="30">
        <v>5481.3198000000002</v>
      </c>
      <c r="BA87" s="30">
        <v>4511.0600999999997</v>
      </c>
      <c r="BB87" s="30">
        <v>5391.8900999999996</v>
      </c>
      <c r="BC87" s="30">
        <v>4852.4502000000002</v>
      </c>
      <c r="BD87" s="30">
        <v>4037.01</v>
      </c>
      <c r="BE87" s="30">
        <v>5972.8701000000001</v>
      </c>
      <c r="BF87" s="30">
        <v>4634.2201999999997</v>
      </c>
      <c r="BG87" s="30">
        <v>4326.9399000000003</v>
      </c>
      <c r="BH87" s="30">
        <v>4798.3701000000001</v>
      </c>
      <c r="BI87" s="30">
        <v>5415.5698000000002</v>
      </c>
      <c r="BJ87" s="30">
        <v>5125.7597999999998</v>
      </c>
      <c r="BK87" s="30">
        <v>5146.1602000000003</v>
      </c>
      <c r="BL87" s="30">
        <v>4957.0200000000004</v>
      </c>
      <c r="BM87" s="30">
        <v>5527.79</v>
      </c>
      <c r="BN87" s="30">
        <v>6852.5497999999998</v>
      </c>
      <c r="BO87" s="30">
        <v>5240.4502000000002</v>
      </c>
      <c r="BP87" s="30"/>
      <c r="BQ87" s="20">
        <f t="shared" si="2"/>
        <v>4413.9962219999998</v>
      </c>
      <c r="BR87" s="20">
        <f t="shared" si="3"/>
        <v>1103.4990554999999</v>
      </c>
    </row>
    <row r="88" spans="1:70" x14ac:dyDescent="0.25">
      <c r="A88" s="46" t="s">
        <v>85</v>
      </c>
      <c r="B88" s="30">
        <v>12097.68</v>
      </c>
      <c r="C88" s="30">
        <v>12562.84</v>
      </c>
      <c r="D88" s="30">
        <v>12367.54</v>
      </c>
      <c r="E88" s="30">
        <v>11596.58</v>
      </c>
      <c r="F88" s="30">
        <v>12251.97</v>
      </c>
      <c r="G88" s="30">
        <v>12659.12</v>
      </c>
      <c r="H88" s="30">
        <v>11777.29</v>
      </c>
      <c r="I88" s="30">
        <v>12882.23</v>
      </c>
      <c r="J88" s="30">
        <v>11330.39</v>
      </c>
      <c r="K88" s="30">
        <v>11419.26</v>
      </c>
      <c r="L88" s="30">
        <v>11705.14</v>
      </c>
      <c r="M88" s="30">
        <v>10945.01</v>
      </c>
      <c r="N88" s="30">
        <v>11467.63</v>
      </c>
      <c r="O88" s="30">
        <v>13139.31</v>
      </c>
      <c r="P88" s="30">
        <v>12812.46</v>
      </c>
      <c r="Q88" s="30">
        <v>10626.83</v>
      </c>
      <c r="R88" s="30">
        <v>13068.03</v>
      </c>
      <c r="S88" s="30">
        <v>11394.31</v>
      </c>
      <c r="T88" s="30">
        <v>11487.12</v>
      </c>
      <c r="U88" s="30">
        <v>12131.28</v>
      </c>
      <c r="V88" s="30">
        <v>12631.88</v>
      </c>
      <c r="W88" s="30">
        <v>11398.81</v>
      </c>
      <c r="X88" s="30">
        <v>12737.14</v>
      </c>
      <c r="Y88" s="30">
        <v>10357.15</v>
      </c>
      <c r="Z88" s="30">
        <v>9311.8202999999994</v>
      </c>
      <c r="AA88" s="30">
        <v>12018.81</v>
      </c>
      <c r="AB88" s="30">
        <v>11385.95</v>
      </c>
      <c r="AC88" s="30">
        <v>10769.95</v>
      </c>
      <c r="AD88" s="30">
        <v>10012.74</v>
      </c>
      <c r="AE88" s="30">
        <v>10722.22</v>
      </c>
      <c r="AF88" s="30">
        <v>11681.59</v>
      </c>
      <c r="AG88" s="30">
        <v>11510.74</v>
      </c>
      <c r="AH88" s="30">
        <v>12725.13</v>
      </c>
      <c r="AI88" s="30">
        <v>12700.08</v>
      </c>
      <c r="AJ88" s="30">
        <v>11898.96</v>
      </c>
      <c r="AK88" s="30">
        <v>13133.18</v>
      </c>
      <c r="AL88" s="30">
        <v>11761.96</v>
      </c>
      <c r="AM88" s="30">
        <v>13051.3</v>
      </c>
      <c r="AN88" s="30">
        <v>12128.4</v>
      </c>
      <c r="AO88" s="30">
        <v>12817.36</v>
      </c>
      <c r="AP88" s="30">
        <v>12790.03</v>
      </c>
      <c r="AQ88" s="30">
        <v>13036.55</v>
      </c>
      <c r="AR88" s="30">
        <v>13492.61</v>
      </c>
      <c r="AS88" s="30">
        <v>12182.08</v>
      </c>
      <c r="AT88" s="30">
        <v>11266.8</v>
      </c>
      <c r="AU88" s="30">
        <v>10705.12</v>
      </c>
      <c r="AV88" s="30">
        <v>12724.1</v>
      </c>
      <c r="AW88" s="30">
        <v>12524.67</v>
      </c>
      <c r="AX88" s="30">
        <v>11589.18</v>
      </c>
      <c r="AY88" s="30">
        <v>11464.71</v>
      </c>
      <c r="AZ88" s="30">
        <v>12791.7</v>
      </c>
      <c r="BA88" s="30">
        <v>12198.87</v>
      </c>
      <c r="BB88" s="30">
        <v>12607.31</v>
      </c>
      <c r="BC88" s="30">
        <v>13291.02</v>
      </c>
      <c r="BD88" s="30">
        <v>12274.95</v>
      </c>
      <c r="BE88" s="30">
        <v>13714.1</v>
      </c>
      <c r="BF88" s="30">
        <v>12920.89</v>
      </c>
      <c r="BG88" s="30">
        <v>13327.99</v>
      </c>
      <c r="BH88" s="30">
        <v>13552.36</v>
      </c>
      <c r="BI88" s="30">
        <v>11715.52</v>
      </c>
      <c r="BJ88" s="30">
        <v>11603.3</v>
      </c>
      <c r="BK88" s="30">
        <v>12965.57</v>
      </c>
      <c r="BL88" s="30">
        <v>13269.87</v>
      </c>
      <c r="BM88" s="30">
        <v>13454.08</v>
      </c>
      <c r="BN88" s="30">
        <v>13595.19</v>
      </c>
      <c r="BO88" s="30">
        <v>13030.28</v>
      </c>
      <c r="BP88" s="30"/>
      <c r="BQ88" s="20">
        <f t="shared" si="2"/>
        <v>12218.495205999998</v>
      </c>
      <c r="BR88" s="20">
        <f t="shared" si="3"/>
        <v>3054.6238014999994</v>
      </c>
    </row>
    <row r="89" spans="1:70" x14ac:dyDescent="0.25">
      <c r="A89" s="46" t="s">
        <v>86</v>
      </c>
      <c r="B89" s="30">
        <v>18756.859</v>
      </c>
      <c r="C89" s="30">
        <v>20462.609</v>
      </c>
      <c r="D89" s="30">
        <v>19484.82</v>
      </c>
      <c r="E89" s="30">
        <v>20481.349999999999</v>
      </c>
      <c r="F89" s="30">
        <v>20181.109</v>
      </c>
      <c r="G89" s="30">
        <v>20295.43</v>
      </c>
      <c r="H89" s="30">
        <v>19287.949000000001</v>
      </c>
      <c r="I89" s="30">
        <v>18759.330000000002</v>
      </c>
      <c r="J89" s="30">
        <v>19265.210999999999</v>
      </c>
      <c r="K89" s="30">
        <v>20042.688999999998</v>
      </c>
      <c r="L89" s="30">
        <v>20653.099999999999</v>
      </c>
      <c r="M89" s="30">
        <v>20274.028999999999</v>
      </c>
      <c r="N89" s="30">
        <v>20505.849999999999</v>
      </c>
      <c r="O89" s="30">
        <v>20560.52</v>
      </c>
      <c r="P89" s="30">
        <v>19890.5</v>
      </c>
      <c r="Q89" s="30">
        <v>19783.080000000002</v>
      </c>
      <c r="R89" s="30">
        <v>19076.09</v>
      </c>
      <c r="S89" s="30">
        <v>18807.91</v>
      </c>
      <c r="T89" s="30">
        <v>19857.868999999999</v>
      </c>
      <c r="U89" s="30">
        <v>19447.789000000001</v>
      </c>
      <c r="V89" s="30">
        <v>18807.34</v>
      </c>
      <c r="W89" s="30">
        <v>20205.509999999998</v>
      </c>
      <c r="X89" s="30">
        <v>19720.91</v>
      </c>
      <c r="Y89" s="30">
        <v>18744.960999999999</v>
      </c>
      <c r="Z89" s="30">
        <v>19414.48</v>
      </c>
      <c r="AA89" s="30">
        <v>19337.740000000002</v>
      </c>
      <c r="AB89" s="30">
        <v>19134.919999999998</v>
      </c>
      <c r="AC89" s="30">
        <v>18933.41</v>
      </c>
      <c r="AD89" s="30">
        <v>19309.099999999999</v>
      </c>
      <c r="AE89" s="30">
        <v>20148.039000000001</v>
      </c>
      <c r="AF89" s="30">
        <v>19576.349999999999</v>
      </c>
      <c r="AG89" s="30">
        <v>19746.971000000001</v>
      </c>
      <c r="AH89" s="30">
        <v>20210.528999999999</v>
      </c>
      <c r="AI89" s="30">
        <v>18732.330000000002</v>
      </c>
      <c r="AJ89" s="30">
        <v>19040.009999999998</v>
      </c>
      <c r="AK89" s="30">
        <v>21161.800999999999</v>
      </c>
      <c r="AL89" s="30">
        <v>19594.050999999999</v>
      </c>
      <c r="AM89" s="30">
        <v>20074.460999999999</v>
      </c>
      <c r="AN89" s="30">
        <v>19911.990000000002</v>
      </c>
      <c r="AO89" s="30">
        <v>21346.15</v>
      </c>
      <c r="AP89" s="30">
        <v>20744.688999999998</v>
      </c>
      <c r="AQ89" s="30">
        <v>19589.150000000001</v>
      </c>
      <c r="AR89" s="30">
        <v>20034.960999999999</v>
      </c>
      <c r="AS89" s="30">
        <v>19521.669999999998</v>
      </c>
      <c r="AT89" s="30">
        <v>20712.27</v>
      </c>
      <c r="AU89" s="30">
        <v>19193.561000000002</v>
      </c>
      <c r="AV89" s="30">
        <v>18753.471000000001</v>
      </c>
      <c r="AW89" s="30">
        <v>19683.699000000001</v>
      </c>
      <c r="AX89" s="30">
        <v>19527.48</v>
      </c>
      <c r="AY89" s="30">
        <v>19767.061000000002</v>
      </c>
      <c r="AZ89" s="30">
        <v>21013.109</v>
      </c>
      <c r="BA89" s="30">
        <v>19216.900000000001</v>
      </c>
      <c r="BB89" s="30">
        <v>18969.57</v>
      </c>
      <c r="BC89" s="30">
        <v>20316.740000000002</v>
      </c>
      <c r="BD89" s="30">
        <v>19930.93</v>
      </c>
      <c r="BE89" s="30">
        <v>20302.368999999999</v>
      </c>
      <c r="BF89" s="30">
        <v>19840.759999999998</v>
      </c>
      <c r="BG89" s="30">
        <v>21722.971000000001</v>
      </c>
      <c r="BH89" s="30">
        <v>20521.43</v>
      </c>
      <c r="BI89" s="30">
        <v>20942.919999999998</v>
      </c>
      <c r="BJ89" s="30">
        <v>20860.368999999999</v>
      </c>
      <c r="BK89" s="30">
        <v>21337.561000000002</v>
      </c>
      <c r="BL89" s="30">
        <v>21875.43</v>
      </c>
      <c r="BM89" s="30">
        <v>20797.490000000002</v>
      </c>
      <c r="BN89" s="30">
        <v>20942.169999999998</v>
      </c>
      <c r="BO89" s="30">
        <v>20347.490000000002</v>
      </c>
      <c r="BP89" s="30"/>
      <c r="BQ89" s="20">
        <f t="shared" si="2"/>
        <v>19936.138640000005</v>
      </c>
      <c r="BR89" s="20">
        <f t="shared" si="3"/>
        <v>4984.0346600000012</v>
      </c>
    </row>
    <row r="90" spans="1:70" x14ac:dyDescent="0.25">
      <c r="A90" s="46" t="s">
        <v>87</v>
      </c>
      <c r="B90" s="30">
        <v>20853.550999999999</v>
      </c>
      <c r="C90" s="30">
        <v>20418.311000000002</v>
      </c>
      <c r="D90" s="30">
        <v>21382.471000000001</v>
      </c>
      <c r="E90" s="30">
        <v>21332.25</v>
      </c>
      <c r="F90" s="30">
        <v>21403.33</v>
      </c>
      <c r="G90" s="30">
        <v>20835.800999999999</v>
      </c>
      <c r="H90" s="30">
        <v>21078.359</v>
      </c>
      <c r="I90" s="30">
        <v>20103.009999999998</v>
      </c>
      <c r="J90" s="30">
        <v>20442.368999999999</v>
      </c>
      <c r="K90" s="30">
        <v>21013.08</v>
      </c>
      <c r="L90" s="30">
        <v>20638.881000000001</v>
      </c>
      <c r="M90" s="30">
        <v>20588.188999999998</v>
      </c>
      <c r="N90" s="30">
        <v>21220.118999999999</v>
      </c>
      <c r="O90" s="30">
        <v>19570.77</v>
      </c>
      <c r="P90" s="30">
        <v>19526.919999999998</v>
      </c>
      <c r="Q90" s="30">
        <v>19381.141</v>
      </c>
      <c r="R90" s="30">
        <v>21285.721000000001</v>
      </c>
      <c r="S90" s="30">
        <v>21055.289000000001</v>
      </c>
      <c r="T90" s="30">
        <v>21085.631000000001</v>
      </c>
      <c r="U90" s="30">
        <v>19753.669999999998</v>
      </c>
      <c r="V90" s="30">
        <v>20486.09</v>
      </c>
      <c r="W90" s="30">
        <v>21485.58</v>
      </c>
      <c r="X90" s="30">
        <v>20740.52</v>
      </c>
      <c r="Y90" s="30">
        <v>19137.59</v>
      </c>
      <c r="Z90" s="30">
        <v>20601.490000000002</v>
      </c>
      <c r="AA90" s="30">
        <v>20706.400000000001</v>
      </c>
      <c r="AB90" s="30">
        <v>19744.631000000001</v>
      </c>
      <c r="AC90" s="30">
        <v>19809.740000000002</v>
      </c>
      <c r="AD90" s="30">
        <v>19506.199000000001</v>
      </c>
      <c r="AE90" s="30">
        <v>20332.028999999999</v>
      </c>
      <c r="AF90" s="30">
        <v>20380.240000000002</v>
      </c>
      <c r="AG90" s="30">
        <v>21639.188999999998</v>
      </c>
      <c r="AH90" s="30">
        <v>21527</v>
      </c>
      <c r="AI90" s="30">
        <v>19906.971000000001</v>
      </c>
      <c r="AJ90" s="30">
        <v>20489.960999999999</v>
      </c>
      <c r="AK90" s="30">
        <v>20574.199000000001</v>
      </c>
      <c r="AL90" s="30">
        <v>20686.16</v>
      </c>
      <c r="AM90" s="30">
        <v>20207.859</v>
      </c>
      <c r="AN90" s="30">
        <v>20508.07</v>
      </c>
      <c r="AO90" s="30">
        <v>21393.82</v>
      </c>
      <c r="AP90" s="30">
        <v>20876.368999999999</v>
      </c>
      <c r="AQ90" s="30">
        <v>20417.868999999999</v>
      </c>
      <c r="AR90" s="30">
        <v>20673.919999999998</v>
      </c>
      <c r="AS90" s="30">
        <v>21129.618999999999</v>
      </c>
      <c r="AT90" s="30">
        <v>20084.57</v>
      </c>
      <c r="AU90" s="30">
        <v>19737.150000000001</v>
      </c>
      <c r="AV90" s="30">
        <v>19940.43</v>
      </c>
      <c r="AW90" s="30">
        <v>21384.938999999998</v>
      </c>
      <c r="AX90" s="30">
        <v>21050.710999999999</v>
      </c>
      <c r="AY90" s="30">
        <v>20562.09</v>
      </c>
      <c r="AZ90" s="30">
        <v>22509.32</v>
      </c>
      <c r="BA90" s="30">
        <v>21456.51</v>
      </c>
      <c r="BB90" s="30">
        <v>20844.800999999999</v>
      </c>
      <c r="BC90" s="30">
        <v>21359.221000000001</v>
      </c>
      <c r="BD90" s="30">
        <v>21289.91</v>
      </c>
      <c r="BE90" s="30">
        <v>21440.391</v>
      </c>
      <c r="BF90" s="30">
        <v>21124.25</v>
      </c>
      <c r="BG90" s="30">
        <v>22355.859</v>
      </c>
      <c r="BH90" s="30">
        <v>21658.09</v>
      </c>
      <c r="BI90" s="30">
        <v>20891.07</v>
      </c>
      <c r="BJ90" s="30">
        <v>20777.199000000001</v>
      </c>
      <c r="BK90" s="30">
        <v>22089.359</v>
      </c>
      <c r="BL90" s="30">
        <v>22699.07</v>
      </c>
      <c r="BM90" s="30">
        <v>20543.93</v>
      </c>
      <c r="BN90" s="30">
        <v>22069.68</v>
      </c>
      <c r="BO90" s="30">
        <v>21461.25</v>
      </c>
      <c r="BP90" s="30"/>
      <c r="BQ90" s="20">
        <f t="shared" si="2"/>
        <v>20869.432520000002</v>
      </c>
      <c r="BR90" s="20">
        <f t="shared" si="3"/>
        <v>5217.3581300000005</v>
      </c>
    </row>
    <row r="91" spans="1:70" x14ac:dyDescent="0.25">
      <c r="A91" s="46" t="s">
        <v>88</v>
      </c>
      <c r="B91" s="30">
        <v>18618.221000000001</v>
      </c>
      <c r="C91" s="30">
        <v>19407.699000000001</v>
      </c>
      <c r="D91" s="30">
        <v>19525.990000000002</v>
      </c>
      <c r="E91" s="30">
        <v>20927.438999999998</v>
      </c>
      <c r="F91" s="30">
        <v>20994.721000000001</v>
      </c>
      <c r="G91" s="30">
        <v>18038.830000000002</v>
      </c>
      <c r="H91" s="30">
        <v>18681.25</v>
      </c>
      <c r="I91" s="30">
        <v>17529.438999999998</v>
      </c>
      <c r="J91" s="30">
        <v>17874.98</v>
      </c>
      <c r="K91" s="30">
        <v>19951.641</v>
      </c>
      <c r="L91" s="30">
        <v>18554.618999999999</v>
      </c>
      <c r="M91" s="30">
        <v>18960.75</v>
      </c>
      <c r="N91" s="30">
        <v>18169.77</v>
      </c>
      <c r="O91" s="30">
        <v>18404.971000000001</v>
      </c>
      <c r="P91" s="30">
        <v>18379.460999999999</v>
      </c>
      <c r="Q91" s="30">
        <v>18347.93</v>
      </c>
      <c r="R91" s="30">
        <v>19058.849999999999</v>
      </c>
      <c r="S91" s="30">
        <v>18532.949000000001</v>
      </c>
      <c r="T91" s="30">
        <v>19153.57</v>
      </c>
      <c r="U91" s="30">
        <v>17849.59</v>
      </c>
      <c r="V91" s="30">
        <v>18673.061000000002</v>
      </c>
      <c r="W91" s="30">
        <v>19353.740000000002</v>
      </c>
      <c r="X91" s="30">
        <v>19053.118999999999</v>
      </c>
      <c r="Y91" s="30">
        <v>17840.721000000001</v>
      </c>
      <c r="Z91" s="30">
        <v>18250.960999999999</v>
      </c>
      <c r="AA91" s="30">
        <v>19124.938999999998</v>
      </c>
      <c r="AB91" s="30">
        <v>17665.688999999998</v>
      </c>
      <c r="AC91" s="30">
        <v>18810.938999999998</v>
      </c>
      <c r="AD91" s="30">
        <v>17872.75</v>
      </c>
      <c r="AE91" s="30">
        <v>19343.359</v>
      </c>
      <c r="AF91" s="30">
        <v>17723.32</v>
      </c>
      <c r="AG91" s="30">
        <v>19864.830000000002</v>
      </c>
      <c r="AH91" s="30">
        <v>18677.688999999998</v>
      </c>
      <c r="AI91" s="30">
        <v>17560.868999999999</v>
      </c>
      <c r="AJ91" s="30">
        <v>18833.169999999998</v>
      </c>
      <c r="AK91" s="30">
        <v>19896.490000000002</v>
      </c>
      <c r="AL91" s="30">
        <v>19872.59</v>
      </c>
      <c r="AM91" s="30">
        <v>19125.240000000002</v>
      </c>
      <c r="AN91" s="30">
        <v>19655.68</v>
      </c>
      <c r="AO91" s="30">
        <v>20868.881000000001</v>
      </c>
      <c r="AP91" s="30">
        <v>19531.900000000001</v>
      </c>
      <c r="AQ91" s="30">
        <v>17981.278999999999</v>
      </c>
      <c r="AR91" s="30">
        <v>20035.09</v>
      </c>
      <c r="AS91" s="30">
        <v>19918.830000000002</v>
      </c>
      <c r="AT91" s="30">
        <v>21468.080000000002</v>
      </c>
      <c r="AU91" s="30">
        <v>20299.789000000001</v>
      </c>
      <c r="AV91" s="30">
        <v>19899.539000000001</v>
      </c>
      <c r="AW91" s="30">
        <v>20410.740000000002</v>
      </c>
      <c r="AX91" s="30">
        <v>19217.618999999999</v>
      </c>
      <c r="AY91" s="30">
        <v>18762.278999999999</v>
      </c>
      <c r="AZ91" s="30">
        <v>20475.73</v>
      </c>
      <c r="BA91" s="30">
        <v>18904.381000000001</v>
      </c>
      <c r="BB91" s="30">
        <v>18122.471000000001</v>
      </c>
      <c r="BC91" s="30">
        <v>18741.759999999998</v>
      </c>
      <c r="BD91" s="30">
        <v>19138.278999999999</v>
      </c>
      <c r="BE91" s="30">
        <v>20374.419999999998</v>
      </c>
      <c r="BF91" s="30">
        <v>19815.349999999999</v>
      </c>
      <c r="BG91" s="30">
        <v>20513.028999999999</v>
      </c>
      <c r="BH91" s="30">
        <v>18792.710999999999</v>
      </c>
      <c r="BI91" s="30">
        <v>20697.789000000001</v>
      </c>
      <c r="BJ91" s="30">
        <v>19612.650000000001</v>
      </c>
      <c r="BK91" s="30">
        <v>18920.550999999999</v>
      </c>
      <c r="BL91" s="30">
        <v>19330.66</v>
      </c>
      <c r="BM91" s="30">
        <v>17748.91</v>
      </c>
      <c r="BN91" s="30">
        <v>18710.759999999998</v>
      </c>
      <c r="BO91" s="30">
        <v>19339.938999999998</v>
      </c>
      <c r="BP91" s="30"/>
      <c r="BQ91" s="20">
        <f t="shared" si="2"/>
        <v>19188.550620000002</v>
      </c>
      <c r="BR91" s="20">
        <f t="shared" si="3"/>
        <v>4797.1376550000004</v>
      </c>
    </row>
    <row r="92" spans="1:70" x14ac:dyDescent="0.25">
      <c r="A92" s="46" t="s">
        <v>89</v>
      </c>
      <c r="B92" s="30">
        <v>10816.31</v>
      </c>
      <c r="C92" s="30">
        <v>10953</v>
      </c>
      <c r="D92" s="30">
        <v>11143.71</v>
      </c>
      <c r="E92" s="30">
        <v>10665.47</v>
      </c>
      <c r="F92" s="30">
        <v>11504.45</v>
      </c>
      <c r="G92" s="30">
        <v>11439.22</v>
      </c>
      <c r="H92" s="30">
        <v>10852.99</v>
      </c>
      <c r="I92" s="30">
        <v>10007.06</v>
      </c>
      <c r="J92" s="30">
        <v>10188.719999999999</v>
      </c>
      <c r="K92" s="30">
        <v>10249.42</v>
      </c>
      <c r="L92" s="30">
        <v>10936.2</v>
      </c>
      <c r="M92" s="30">
        <v>10555.73</v>
      </c>
      <c r="N92" s="30">
        <v>10400.700000000001</v>
      </c>
      <c r="O92" s="30">
        <v>10215.780000000001</v>
      </c>
      <c r="P92" s="30">
        <v>9494.7099999999991</v>
      </c>
      <c r="Q92" s="30">
        <v>9146</v>
      </c>
      <c r="R92" s="30">
        <v>10717.34</v>
      </c>
      <c r="S92" s="30">
        <v>10060.540000000001</v>
      </c>
      <c r="T92" s="30">
        <v>10344.42</v>
      </c>
      <c r="U92" s="30">
        <v>9075.4004000000004</v>
      </c>
      <c r="V92" s="30">
        <v>9625.2402000000002</v>
      </c>
      <c r="W92" s="30">
        <v>10590.71</v>
      </c>
      <c r="X92" s="30">
        <v>10293.83</v>
      </c>
      <c r="Y92" s="30">
        <v>8414.2803000000004</v>
      </c>
      <c r="Z92" s="30">
        <v>9851.7099999999991</v>
      </c>
      <c r="AA92" s="30">
        <v>9361.6201000000001</v>
      </c>
      <c r="AB92" s="30">
        <v>9316.9599999999991</v>
      </c>
      <c r="AC92" s="30">
        <v>9040.8896000000004</v>
      </c>
      <c r="AD92" s="30">
        <v>8728.3798999999999</v>
      </c>
      <c r="AE92" s="30">
        <v>8878.3397999999997</v>
      </c>
      <c r="AF92" s="30">
        <v>9255.8096000000005</v>
      </c>
      <c r="AG92" s="30">
        <v>9538.0897999999997</v>
      </c>
      <c r="AH92" s="30">
        <v>9414.5596000000005</v>
      </c>
      <c r="AI92" s="30">
        <v>8778.7099999999991</v>
      </c>
      <c r="AJ92" s="30">
        <v>9208.6699000000008</v>
      </c>
      <c r="AK92" s="30">
        <v>8596.8096000000005</v>
      </c>
      <c r="AL92" s="30">
        <v>9259.0596000000005</v>
      </c>
      <c r="AM92" s="30">
        <v>9210.3701000000001</v>
      </c>
      <c r="AN92" s="30">
        <v>8682.6396000000004</v>
      </c>
      <c r="AO92" s="30">
        <v>9851.0400000000009</v>
      </c>
      <c r="AP92" s="30">
        <v>9316.1797000000006</v>
      </c>
      <c r="AQ92" s="30">
        <v>8989.7099999999991</v>
      </c>
      <c r="AR92" s="30">
        <v>9016.8896000000004</v>
      </c>
      <c r="AS92" s="30">
        <v>9500.8096000000005</v>
      </c>
      <c r="AT92" s="30">
        <v>9020.5400000000009</v>
      </c>
      <c r="AU92" s="30">
        <v>8634.5596000000005</v>
      </c>
      <c r="AV92" s="30">
        <v>8797.2099999999991</v>
      </c>
      <c r="AW92" s="30">
        <v>9154.7304999999997</v>
      </c>
      <c r="AX92" s="30">
        <v>9620.7998000000007</v>
      </c>
      <c r="AY92" s="30">
        <v>8788.9696999999996</v>
      </c>
      <c r="AZ92" s="30">
        <v>9793.6298999999999</v>
      </c>
      <c r="BA92" s="30">
        <v>9765.0702999999994</v>
      </c>
      <c r="BB92" s="30">
        <v>8535.1602000000003</v>
      </c>
      <c r="BC92" s="30">
        <v>9168.7099999999991</v>
      </c>
      <c r="BD92" s="30">
        <v>9197</v>
      </c>
      <c r="BE92" s="30">
        <v>9122.1903999999995</v>
      </c>
      <c r="BF92" s="30">
        <v>9451.2196999999996</v>
      </c>
      <c r="BG92" s="30">
        <v>9151.0400000000009</v>
      </c>
      <c r="BH92" s="30">
        <v>9630.9599999999991</v>
      </c>
      <c r="BI92" s="30">
        <v>9222.5303000000004</v>
      </c>
      <c r="BJ92" s="30">
        <v>9327.7900000000009</v>
      </c>
      <c r="BK92" s="30">
        <v>10081.08</v>
      </c>
      <c r="BL92" s="30">
        <v>10694.3</v>
      </c>
      <c r="BM92" s="30">
        <v>9370.3495999999996</v>
      </c>
      <c r="BN92" s="30">
        <v>10335.799999999999</v>
      </c>
      <c r="BO92" s="30">
        <v>11085.44</v>
      </c>
      <c r="BP92" s="30"/>
      <c r="BQ92" s="20">
        <f t="shared" si="2"/>
        <v>9417.3617400000003</v>
      </c>
      <c r="BR92" s="20">
        <f t="shared" si="3"/>
        <v>2354.3404350000001</v>
      </c>
    </row>
    <row r="93" spans="1:70" x14ac:dyDescent="0.25">
      <c r="A93" s="46" t="s">
        <v>90</v>
      </c>
      <c r="B93" s="30">
        <v>1152.08</v>
      </c>
      <c r="C93" s="30">
        <v>1425.67</v>
      </c>
      <c r="D93" s="30">
        <v>1336.85</v>
      </c>
      <c r="E93" s="30">
        <v>945.59002999999996</v>
      </c>
      <c r="F93" s="30">
        <v>867.17998999999998</v>
      </c>
      <c r="G93" s="30">
        <v>1025.95</v>
      </c>
      <c r="H93" s="30">
        <v>496.32999000000001</v>
      </c>
      <c r="I93" s="30">
        <v>1191.03</v>
      </c>
      <c r="J93" s="30">
        <v>611.29998999999998</v>
      </c>
      <c r="K93" s="30">
        <v>1028.1199999999999</v>
      </c>
      <c r="L93" s="30">
        <v>1116.1899000000001</v>
      </c>
      <c r="M93" s="30">
        <v>1733.26</v>
      </c>
      <c r="N93" s="30">
        <v>911.89000999999996</v>
      </c>
      <c r="O93" s="30">
        <v>1099.6600000000001</v>
      </c>
      <c r="P93" s="30">
        <v>587.12</v>
      </c>
      <c r="Q93" s="30">
        <v>666.78003000000001</v>
      </c>
      <c r="R93" s="30">
        <v>1115.92</v>
      </c>
      <c r="S93" s="30">
        <v>522.79998999999998</v>
      </c>
      <c r="T93" s="30">
        <v>743.33001999999999</v>
      </c>
      <c r="U93" s="30">
        <v>1161.9000000000001</v>
      </c>
      <c r="V93" s="30">
        <v>1021.85</v>
      </c>
      <c r="W93" s="30">
        <v>1599.1899000000001</v>
      </c>
      <c r="X93" s="30">
        <v>1245.58</v>
      </c>
      <c r="Y93" s="30">
        <v>1209.67</v>
      </c>
      <c r="Z93" s="30">
        <v>914.73999000000003</v>
      </c>
      <c r="AA93" s="30">
        <v>1479.97</v>
      </c>
      <c r="AB93" s="30">
        <v>823.14000999999996</v>
      </c>
      <c r="AC93" s="30">
        <v>1653.87</v>
      </c>
      <c r="AD93" s="30">
        <v>1854.55</v>
      </c>
      <c r="AE93" s="30">
        <v>811.34997999999996</v>
      </c>
      <c r="AF93" s="30">
        <v>834.78003000000001</v>
      </c>
      <c r="AG93" s="30">
        <v>934.38</v>
      </c>
      <c r="AH93" s="30">
        <v>1101.5899999999999</v>
      </c>
      <c r="AI93" s="30">
        <v>1082.9301</v>
      </c>
      <c r="AJ93" s="30">
        <v>1705.61</v>
      </c>
      <c r="AK93" s="30">
        <v>1795.21</v>
      </c>
      <c r="AL93" s="30">
        <v>1137.6801</v>
      </c>
      <c r="AM93" s="30">
        <v>1064.23</v>
      </c>
      <c r="AN93" s="30">
        <v>1204.02</v>
      </c>
      <c r="AO93" s="30">
        <v>1028.53</v>
      </c>
      <c r="AP93" s="30">
        <v>1092.95</v>
      </c>
      <c r="AQ93" s="30">
        <v>1907.37</v>
      </c>
      <c r="AR93" s="30">
        <v>1525</v>
      </c>
      <c r="AS93" s="30">
        <v>1729.77</v>
      </c>
      <c r="AT93" s="30">
        <v>1929.7</v>
      </c>
      <c r="AU93" s="30">
        <v>1082.1801</v>
      </c>
      <c r="AV93" s="30">
        <v>2039</v>
      </c>
      <c r="AW93" s="30">
        <v>2170.9198999999999</v>
      </c>
      <c r="AX93" s="30">
        <v>1131.55</v>
      </c>
      <c r="AY93" s="30">
        <v>1965.0699</v>
      </c>
      <c r="AZ93" s="30">
        <v>1176.05</v>
      </c>
      <c r="BA93" s="30">
        <v>1955.98</v>
      </c>
      <c r="BB93" s="30">
        <v>1419.77</v>
      </c>
      <c r="BC93" s="30">
        <v>1614.0600999999999</v>
      </c>
      <c r="BD93" s="30">
        <v>1774.08</v>
      </c>
      <c r="BE93" s="30">
        <v>2360.3301000000001</v>
      </c>
      <c r="BF93" s="30">
        <v>1576.13</v>
      </c>
      <c r="BG93" s="30">
        <v>1674.28</v>
      </c>
      <c r="BH93" s="30">
        <v>2426.79</v>
      </c>
      <c r="BI93" s="30">
        <v>1365.55</v>
      </c>
      <c r="BJ93" s="30">
        <v>1642.8</v>
      </c>
      <c r="BK93" s="30">
        <v>1740.29</v>
      </c>
      <c r="BL93" s="30">
        <v>1524.98</v>
      </c>
      <c r="BM93" s="30">
        <v>1464.9</v>
      </c>
      <c r="BN93" s="30">
        <v>1421.29</v>
      </c>
      <c r="BO93" s="30">
        <v>1693.64</v>
      </c>
      <c r="BP93" s="30"/>
      <c r="BQ93" s="20">
        <f t="shared" si="2"/>
        <v>1429.0250043999999</v>
      </c>
      <c r="BR93" s="20">
        <f t="shared" si="3"/>
        <v>357.25625109999999</v>
      </c>
    </row>
    <row r="94" spans="1:70" x14ac:dyDescent="0.25">
      <c r="A94" s="46" t="s">
        <v>91</v>
      </c>
      <c r="B94" s="30">
        <v>1453.6</v>
      </c>
      <c r="C94" s="30">
        <v>1265.83</v>
      </c>
      <c r="D94" s="30">
        <v>1656.48</v>
      </c>
      <c r="E94" s="30">
        <v>1425.0600999999999</v>
      </c>
      <c r="F94" s="30">
        <v>1460.9301</v>
      </c>
      <c r="G94" s="30">
        <v>1831.51</v>
      </c>
      <c r="H94" s="30">
        <v>2391.3798999999999</v>
      </c>
      <c r="I94" s="30">
        <v>3021.8899000000001</v>
      </c>
      <c r="J94" s="30">
        <v>2484.0700999999999</v>
      </c>
      <c r="K94" s="30">
        <v>2364.4499999999998</v>
      </c>
      <c r="L94" s="30">
        <v>2961.8301000000001</v>
      </c>
      <c r="M94" s="30">
        <v>2404.5601000000001</v>
      </c>
      <c r="N94" s="30">
        <v>2158.4499999999998</v>
      </c>
      <c r="O94" s="30">
        <v>2393.9899999999998</v>
      </c>
      <c r="P94" s="30">
        <v>2542.46</v>
      </c>
      <c r="Q94" s="30">
        <v>1889.0699</v>
      </c>
      <c r="R94" s="30">
        <v>1739.14</v>
      </c>
      <c r="S94" s="30">
        <v>1759.05</v>
      </c>
      <c r="T94" s="30">
        <v>1950.91</v>
      </c>
      <c r="U94" s="30">
        <v>1771.53</v>
      </c>
      <c r="V94" s="30">
        <v>1939.53</v>
      </c>
      <c r="W94" s="30">
        <v>1872.25</v>
      </c>
      <c r="X94" s="30">
        <v>2521.9398999999999</v>
      </c>
      <c r="Y94" s="30">
        <v>2205.4299000000001</v>
      </c>
      <c r="Z94" s="30">
        <v>1881.71</v>
      </c>
      <c r="AA94" s="30">
        <v>2225.29</v>
      </c>
      <c r="AB94" s="30">
        <v>2343.6498999999999</v>
      </c>
      <c r="AC94" s="30">
        <v>2260.3101000000001</v>
      </c>
      <c r="AD94" s="30">
        <v>1425.88</v>
      </c>
      <c r="AE94" s="30">
        <v>1612.52</v>
      </c>
      <c r="AF94" s="30">
        <v>2193.4899999999998</v>
      </c>
      <c r="AG94" s="30">
        <v>2015.04</v>
      </c>
      <c r="AH94" s="30">
        <v>1624.1899000000001</v>
      </c>
      <c r="AI94" s="30">
        <v>2309.5500000000002</v>
      </c>
      <c r="AJ94" s="30">
        <v>1912.24</v>
      </c>
      <c r="AK94" s="30">
        <v>1473.45</v>
      </c>
      <c r="AL94" s="30">
        <v>1867.6899000000001</v>
      </c>
      <c r="AM94" s="30">
        <v>2118.23</v>
      </c>
      <c r="AN94" s="30">
        <v>2120.5900999999999</v>
      </c>
      <c r="AO94" s="30">
        <v>1679.0699</v>
      </c>
      <c r="AP94" s="30">
        <v>2024.35</v>
      </c>
      <c r="AQ94" s="30">
        <v>2091.98</v>
      </c>
      <c r="AR94" s="30">
        <v>2683.0900999999999</v>
      </c>
      <c r="AS94" s="30">
        <v>1644.7</v>
      </c>
      <c r="AT94" s="30">
        <v>1389.49</v>
      </c>
      <c r="AU94" s="30">
        <v>1105.74</v>
      </c>
      <c r="AV94" s="30">
        <v>1891.84</v>
      </c>
      <c r="AW94" s="30">
        <v>2061.3899000000001</v>
      </c>
      <c r="AX94" s="30">
        <v>1713.76</v>
      </c>
      <c r="AY94" s="30">
        <v>1560.55</v>
      </c>
      <c r="AZ94" s="30">
        <v>2682.3798999999999</v>
      </c>
      <c r="BA94" s="30">
        <v>2386.4198999999999</v>
      </c>
      <c r="BB94" s="30">
        <v>1886.72</v>
      </c>
      <c r="BC94" s="30">
        <v>2072.4398999999999</v>
      </c>
      <c r="BD94" s="30">
        <v>1604.02</v>
      </c>
      <c r="BE94" s="30">
        <v>1807.9</v>
      </c>
      <c r="BF94" s="30">
        <v>1453.76</v>
      </c>
      <c r="BG94" s="30">
        <v>1977.17</v>
      </c>
      <c r="BH94" s="30">
        <v>1701.66</v>
      </c>
      <c r="BI94" s="30">
        <v>1924.09</v>
      </c>
      <c r="BJ94" s="30">
        <v>2182.8101000000001</v>
      </c>
      <c r="BK94" s="30">
        <v>1927.99</v>
      </c>
      <c r="BL94" s="30">
        <v>2070.3301000000001</v>
      </c>
      <c r="BM94" s="30">
        <v>2021.2</v>
      </c>
      <c r="BN94" s="30">
        <v>1544.59</v>
      </c>
      <c r="BO94" s="30">
        <v>2206.3600999999999</v>
      </c>
      <c r="BP94" s="30"/>
      <c r="BQ94" s="20">
        <f t="shared" si="2"/>
        <v>1928.788192</v>
      </c>
      <c r="BR94" s="20">
        <f t="shared" si="3"/>
        <v>482.197048</v>
      </c>
    </row>
    <row r="95" spans="1:70" x14ac:dyDescent="0.25">
      <c r="A95" s="46" t="s">
        <v>92</v>
      </c>
      <c r="B95" s="30">
        <v>19283.891</v>
      </c>
      <c r="C95" s="30">
        <v>18674.210999999999</v>
      </c>
      <c r="D95" s="30">
        <v>17934.02</v>
      </c>
      <c r="E95" s="30">
        <v>19753.391</v>
      </c>
      <c r="F95" s="30">
        <v>19808.141</v>
      </c>
      <c r="G95" s="30">
        <v>19626.641</v>
      </c>
      <c r="H95" s="30">
        <v>19290.971000000001</v>
      </c>
      <c r="I95" s="30">
        <v>19022.141</v>
      </c>
      <c r="J95" s="30">
        <v>18651.868999999999</v>
      </c>
      <c r="K95" s="30">
        <v>19772.028999999999</v>
      </c>
      <c r="L95" s="30">
        <v>20758.811000000002</v>
      </c>
      <c r="M95" s="30">
        <v>20182.609</v>
      </c>
      <c r="N95" s="30">
        <v>19729.938999999998</v>
      </c>
      <c r="O95" s="30">
        <v>19326.23</v>
      </c>
      <c r="P95" s="30">
        <v>19283.039000000001</v>
      </c>
      <c r="Q95" s="30">
        <v>19307.300999999999</v>
      </c>
      <c r="R95" s="30">
        <v>18962.938999999998</v>
      </c>
      <c r="S95" s="30">
        <v>19381.800999999999</v>
      </c>
      <c r="T95" s="30">
        <v>18854.419999999998</v>
      </c>
      <c r="U95" s="30">
        <v>18785.93</v>
      </c>
      <c r="V95" s="30">
        <v>18737.641</v>
      </c>
      <c r="W95" s="30">
        <v>20761.68</v>
      </c>
      <c r="X95" s="30">
        <v>19666.368999999999</v>
      </c>
      <c r="Y95" s="30">
        <v>18913.740000000002</v>
      </c>
      <c r="Z95" s="30">
        <v>19710.221000000001</v>
      </c>
      <c r="AA95" s="30">
        <v>20155.509999999998</v>
      </c>
      <c r="AB95" s="30">
        <v>18805.82</v>
      </c>
      <c r="AC95" s="30">
        <v>18829.669999999998</v>
      </c>
      <c r="AD95" s="30">
        <v>19061.490000000002</v>
      </c>
      <c r="AE95" s="30">
        <v>19823.800999999999</v>
      </c>
      <c r="AF95" s="30">
        <v>19193.109</v>
      </c>
      <c r="AG95" s="30">
        <v>19867.16</v>
      </c>
      <c r="AH95" s="30">
        <v>20536.490000000002</v>
      </c>
      <c r="AI95" s="30">
        <v>19900.66</v>
      </c>
      <c r="AJ95" s="30">
        <v>20464.221000000001</v>
      </c>
      <c r="AK95" s="30">
        <v>21688.609</v>
      </c>
      <c r="AL95" s="30">
        <v>19272.740000000002</v>
      </c>
      <c r="AM95" s="30">
        <v>19036.169999999998</v>
      </c>
      <c r="AN95" s="30">
        <v>19578.710999999999</v>
      </c>
      <c r="AO95" s="30">
        <v>21069.23</v>
      </c>
      <c r="AP95" s="30">
        <v>20486.641</v>
      </c>
      <c r="AQ95" s="30">
        <v>19034.919999999998</v>
      </c>
      <c r="AR95" s="30">
        <v>20035.02</v>
      </c>
      <c r="AS95" s="30">
        <v>20020.359</v>
      </c>
      <c r="AT95" s="30">
        <v>20581.539000000001</v>
      </c>
      <c r="AU95" s="30">
        <v>19411.868999999999</v>
      </c>
      <c r="AV95" s="30">
        <v>19418.721000000001</v>
      </c>
      <c r="AW95" s="30">
        <v>19950.900000000001</v>
      </c>
      <c r="AX95" s="30">
        <v>19296.449000000001</v>
      </c>
      <c r="AY95" s="30">
        <v>20205.43</v>
      </c>
      <c r="AZ95" s="30">
        <v>20984.891</v>
      </c>
      <c r="BA95" s="30">
        <v>18668.949000000001</v>
      </c>
      <c r="BB95" s="30">
        <v>18905.311000000002</v>
      </c>
      <c r="BC95" s="30">
        <v>19433.381000000001</v>
      </c>
      <c r="BD95" s="30">
        <v>20446.900000000001</v>
      </c>
      <c r="BE95" s="30">
        <v>20519.028999999999</v>
      </c>
      <c r="BF95" s="30">
        <v>20228.528999999999</v>
      </c>
      <c r="BG95" s="30">
        <v>20816.080000000002</v>
      </c>
      <c r="BH95" s="30">
        <v>20886.131000000001</v>
      </c>
      <c r="BI95" s="30">
        <v>20943.580000000002</v>
      </c>
      <c r="BJ95" s="30">
        <v>20281.300999999999</v>
      </c>
      <c r="BK95" s="30">
        <v>20865.169999999998</v>
      </c>
      <c r="BL95" s="30">
        <v>20662.150000000001</v>
      </c>
      <c r="BM95" s="30">
        <v>20738.849999999999</v>
      </c>
      <c r="BN95" s="30">
        <v>20244.98</v>
      </c>
      <c r="BO95" s="30">
        <v>20806.061000000002</v>
      </c>
      <c r="BP95" s="30"/>
      <c r="BQ95" s="20">
        <f t="shared" si="2"/>
        <v>19898.625459999999</v>
      </c>
      <c r="BR95" s="20">
        <f t="shared" si="3"/>
        <v>4974.6563649999998</v>
      </c>
    </row>
    <row r="96" spans="1:70" x14ac:dyDescent="0.25">
      <c r="A96" s="46" t="s">
        <v>93</v>
      </c>
      <c r="B96" s="30">
        <v>30130.971000000001</v>
      </c>
      <c r="C96" s="30">
        <v>31224.99</v>
      </c>
      <c r="D96" s="30">
        <v>28070.131000000001</v>
      </c>
      <c r="E96" s="30">
        <v>30593.32</v>
      </c>
      <c r="F96" s="30">
        <v>30962.68</v>
      </c>
      <c r="G96" s="30">
        <v>29954.210999999999</v>
      </c>
      <c r="H96" s="30">
        <v>29049.41</v>
      </c>
      <c r="I96" s="30">
        <v>30165.868999999999</v>
      </c>
      <c r="J96" s="30">
        <v>30705.528999999999</v>
      </c>
      <c r="K96" s="30">
        <v>30853.199000000001</v>
      </c>
      <c r="L96" s="30">
        <v>31043.868999999999</v>
      </c>
      <c r="M96" s="30">
        <v>31724</v>
      </c>
      <c r="N96" s="30">
        <v>30191.438999999998</v>
      </c>
      <c r="O96" s="30">
        <v>27303.859</v>
      </c>
      <c r="P96" s="30">
        <v>29317.23</v>
      </c>
      <c r="Q96" s="30">
        <v>31002.359</v>
      </c>
      <c r="R96" s="30">
        <v>29543.789000000001</v>
      </c>
      <c r="S96" s="30">
        <v>29221.550999999999</v>
      </c>
      <c r="T96" s="30">
        <v>29095.65</v>
      </c>
      <c r="U96" s="30">
        <v>29285.641</v>
      </c>
      <c r="V96" s="30">
        <v>30508.75</v>
      </c>
      <c r="W96" s="30">
        <v>32139.49</v>
      </c>
      <c r="X96" s="30">
        <v>29827.32</v>
      </c>
      <c r="Y96" s="30">
        <v>30322.98</v>
      </c>
      <c r="Z96" s="30">
        <v>31090.34</v>
      </c>
      <c r="AA96" s="30">
        <v>31211.18</v>
      </c>
      <c r="AB96" s="30">
        <v>28542.460999999999</v>
      </c>
      <c r="AC96" s="30">
        <v>29201.311000000002</v>
      </c>
      <c r="AD96" s="30">
        <v>30111.08</v>
      </c>
      <c r="AE96" s="30">
        <v>28361.67</v>
      </c>
      <c r="AF96" s="30">
        <v>30747.289000000001</v>
      </c>
      <c r="AG96" s="30">
        <v>30962.92</v>
      </c>
      <c r="AH96" s="30">
        <v>31571.599999999999</v>
      </c>
      <c r="AI96" s="30">
        <v>30823.35</v>
      </c>
      <c r="AJ96" s="30">
        <v>31661.800999999999</v>
      </c>
      <c r="AK96" s="30">
        <v>31719.188999999998</v>
      </c>
      <c r="AL96" s="30">
        <v>31688.391</v>
      </c>
      <c r="AM96" s="30">
        <v>31148.381000000001</v>
      </c>
      <c r="AN96" s="30">
        <v>31157.188999999998</v>
      </c>
      <c r="AO96" s="30">
        <v>31938.43</v>
      </c>
      <c r="AP96" s="30">
        <v>30894.1</v>
      </c>
      <c r="AQ96" s="30">
        <v>29880.32</v>
      </c>
      <c r="AR96" s="30">
        <v>31974.67</v>
      </c>
      <c r="AS96" s="30">
        <v>31891.368999999999</v>
      </c>
      <c r="AT96" s="30">
        <v>30422.34</v>
      </c>
      <c r="AU96" s="30">
        <v>31244.59</v>
      </c>
      <c r="AV96" s="30">
        <v>30042.561000000002</v>
      </c>
      <c r="AW96" s="30">
        <v>31148.859</v>
      </c>
      <c r="AX96" s="30">
        <v>30836.028999999999</v>
      </c>
      <c r="AY96" s="30">
        <v>30802.51</v>
      </c>
      <c r="AZ96" s="30">
        <v>31528.25</v>
      </c>
      <c r="BA96" s="30">
        <v>30168.609</v>
      </c>
      <c r="BB96" s="30">
        <v>30535.311000000002</v>
      </c>
      <c r="BC96" s="30">
        <v>30644.859</v>
      </c>
      <c r="BD96" s="30">
        <v>31945.34</v>
      </c>
      <c r="BE96" s="30">
        <v>32116.93</v>
      </c>
      <c r="BF96" s="30">
        <v>31804.109</v>
      </c>
      <c r="BG96" s="30">
        <v>32945.309000000001</v>
      </c>
      <c r="BH96" s="30">
        <v>31556.82</v>
      </c>
      <c r="BI96" s="30">
        <v>31525.919999999998</v>
      </c>
      <c r="BJ96" s="30">
        <v>30920.460999999999</v>
      </c>
      <c r="BK96" s="30">
        <v>32526.26</v>
      </c>
      <c r="BL96" s="30">
        <v>32564.65</v>
      </c>
      <c r="BM96" s="30">
        <v>31558.039000000001</v>
      </c>
      <c r="BN96" s="30">
        <v>30663.188999999998</v>
      </c>
      <c r="BO96" s="30">
        <v>31428.99</v>
      </c>
      <c r="BP96" s="30"/>
      <c r="BQ96" s="20">
        <f t="shared" si="2"/>
        <v>30909.042939999988</v>
      </c>
      <c r="BR96" s="20">
        <f t="shared" si="3"/>
        <v>7727.2607349999971</v>
      </c>
    </row>
    <row r="97" spans="1:70" x14ac:dyDescent="0.25">
      <c r="A97" s="46" t="s">
        <v>94</v>
      </c>
      <c r="B97" s="30">
        <v>23911.67</v>
      </c>
      <c r="C97" s="30">
        <v>23571.050999999999</v>
      </c>
      <c r="D97" s="30">
        <v>22558.65</v>
      </c>
      <c r="E97" s="30">
        <v>24217.24</v>
      </c>
      <c r="F97" s="30">
        <v>25072.789000000001</v>
      </c>
      <c r="G97" s="30">
        <v>24266.9</v>
      </c>
      <c r="H97" s="30">
        <v>24471.41</v>
      </c>
      <c r="I97" s="30">
        <v>23194.699000000001</v>
      </c>
      <c r="J97" s="30">
        <v>24576.82</v>
      </c>
      <c r="K97" s="30">
        <v>24171.300999999999</v>
      </c>
      <c r="L97" s="30">
        <v>23874.98</v>
      </c>
      <c r="M97" s="30">
        <v>24880.311000000002</v>
      </c>
      <c r="N97" s="30">
        <v>24249.41</v>
      </c>
      <c r="O97" s="30">
        <v>22636.080000000002</v>
      </c>
      <c r="P97" s="30">
        <v>23465.859</v>
      </c>
      <c r="Q97" s="30">
        <v>24412.811000000002</v>
      </c>
      <c r="R97" s="30">
        <v>22704.26</v>
      </c>
      <c r="S97" s="30">
        <v>22869.41</v>
      </c>
      <c r="T97" s="30">
        <v>23320.65</v>
      </c>
      <c r="U97" s="30">
        <v>23941.641</v>
      </c>
      <c r="V97" s="30">
        <v>24623.449000000001</v>
      </c>
      <c r="W97" s="30">
        <v>25599.83</v>
      </c>
      <c r="X97" s="30">
        <v>24991.960999999999</v>
      </c>
      <c r="Y97" s="30">
        <v>24307.381000000001</v>
      </c>
      <c r="Z97" s="30">
        <v>24729.18</v>
      </c>
      <c r="AA97" s="30">
        <v>25413.25</v>
      </c>
      <c r="AB97" s="30">
        <v>23475.449000000001</v>
      </c>
      <c r="AC97" s="30">
        <v>24177.039000000001</v>
      </c>
      <c r="AD97" s="30">
        <v>23898.02</v>
      </c>
      <c r="AE97" s="30">
        <v>24332.48</v>
      </c>
      <c r="AF97" s="30">
        <v>24186.84</v>
      </c>
      <c r="AG97" s="30">
        <v>24975.710999999999</v>
      </c>
      <c r="AH97" s="30">
        <v>25236.58</v>
      </c>
      <c r="AI97" s="30">
        <v>25198.99</v>
      </c>
      <c r="AJ97" s="30">
        <v>25338.811000000002</v>
      </c>
      <c r="AK97" s="30">
        <v>25808.77</v>
      </c>
      <c r="AL97" s="30">
        <v>25467.07</v>
      </c>
      <c r="AM97" s="30">
        <v>24739.02</v>
      </c>
      <c r="AN97" s="30">
        <v>25054.289000000001</v>
      </c>
      <c r="AO97" s="30">
        <v>26151.561000000002</v>
      </c>
      <c r="AP97" s="30">
        <v>25658.811000000002</v>
      </c>
      <c r="AQ97" s="30">
        <v>24562.289000000001</v>
      </c>
      <c r="AR97" s="30">
        <v>26185.550999999999</v>
      </c>
      <c r="AS97" s="30">
        <v>25543.23</v>
      </c>
      <c r="AT97" s="30">
        <v>24799.4</v>
      </c>
      <c r="AU97" s="30">
        <v>25519.82</v>
      </c>
      <c r="AV97" s="30">
        <v>25071.84</v>
      </c>
      <c r="AW97" s="30">
        <v>25779.67</v>
      </c>
      <c r="AX97" s="30">
        <v>25620.368999999999</v>
      </c>
      <c r="AY97" s="30">
        <v>25349.438999999998</v>
      </c>
      <c r="AZ97" s="30">
        <v>26815.039000000001</v>
      </c>
      <c r="BA97" s="30">
        <v>25789.18</v>
      </c>
      <c r="BB97" s="30">
        <v>25643.300999999999</v>
      </c>
      <c r="BC97" s="30">
        <v>25479.778999999999</v>
      </c>
      <c r="BD97" s="30">
        <v>26171.359</v>
      </c>
      <c r="BE97" s="30">
        <v>26367.74</v>
      </c>
      <c r="BF97" s="30">
        <v>26536.26</v>
      </c>
      <c r="BG97" s="30">
        <v>26910.67</v>
      </c>
      <c r="BH97" s="30">
        <v>25797.210999999999</v>
      </c>
      <c r="BI97" s="30">
        <v>26308.15</v>
      </c>
      <c r="BJ97" s="30">
        <v>26015.141</v>
      </c>
      <c r="BK97" s="30">
        <v>26495.131000000001</v>
      </c>
      <c r="BL97" s="30">
        <v>26823.221000000001</v>
      </c>
      <c r="BM97" s="30">
        <v>26209.859</v>
      </c>
      <c r="BN97" s="30">
        <v>25765.07</v>
      </c>
      <c r="BO97" s="30">
        <v>26171.27</v>
      </c>
      <c r="BP97" s="30"/>
      <c r="BQ97" s="20">
        <f t="shared" si="2"/>
        <v>25278.608839999997</v>
      </c>
      <c r="BR97" s="20">
        <f t="shared" si="3"/>
        <v>6319.6522099999993</v>
      </c>
    </row>
    <row r="98" spans="1:70" x14ac:dyDescent="0.25">
      <c r="A98" s="46" t="s">
        <v>95</v>
      </c>
      <c r="B98" s="30">
        <v>195.77</v>
      </c>
      <c r="C98" s="30">
        <v>156.80000000000001</v>
      </c>
      <c r="D98" s="30">
        <v>108.75</v>
      </c>
      <c r="E98" s="30">
        <v>54.189999</v>
      </c>
      <c r="F98" s="30">
        <v>71.589995999999999</v>
      </c>
      <c r="G98" s="30">
        <v>245.94</v>
      </c>
      <c r="H98" s="30">
        <v>92.040001000000004</v>
      </c>
      <c r="I98" s="30">
        <v>484.06</v>
      </c>
      <c r="J98" s="30">
        <v>115.98</v>
      </c>
      <c r="K98" s="30">
        <v>144.91</v>
      </c>
      <c r="L98" s="30">
        <v>163.49001000000001</v>
      </c>
      <c r="M98" s="30">
        <v>340.47</v>
      </c>
      <c r="N98" s="30">
        <v>199.98</v>
      </c>
      <c r="O98" s="30">
        <v>58.32</v>
      </c>
      <c r="P98" s="30">
        <v>48.369999</v>
      </c>
      <c r="Q98" s="30">
        <v>152.16999999999999</v>
      </c>
      <c r="R98" s="30">
        <v>77.650002000000001</v>
      </c>
      <c r="S98" s="30">
        <v>110.15</v>
      </c>
      <c r="T98" s="30">
        <v>194.14</v>
      </c>
      <c r="U98" s="30">
        <v>104.93</v>
      </c>
      <c r="V98" s="30">
        <v>308</v>
      </c>
      <c r="W98" s="30">
        <v>511.76999000000001</v>
      </c>
      <c r="X98" s="30">
        <v>272.91000000000003</v>
      </c>
      <c r="Y98" s="30">
        <v>125.7</v>
      </c>
      <c r="Z98" s="30">
        <v>244.37</v>
      </c>
      <c r="AA98" s="30">
        <v>167.38</v>
      </c>
      <c r="AB98" s="30">
        <v>72.370002999999997</v>
      </c>
      <c r="AC98" s="30">
        <v>290.54998999999998</v>
      </c>
      <c r="AD98" s="30">
        <v>298.37</v>
      </c>
      <c r="AE98" s="30">
        <v>190.73</v>
      </c>
      <c r="AF98" s="30">
        <v>154.16999999999999</v>
      </c>
      <c r="AG98" s="30">
        <v>79.040001000000004</v>
      </c>
      <c r="AH98" s="30">
        <v>192.37</v>
      </c>
      <c r="AI98" s="30">
        <v>77.739998</v>
      </c>
      <c r="AJ98" s="30">
        <v>334.20001000000002</v>
      </c>
      <c r="AK98" s="30">
        <v>253.19</v>
      </c>
      <c r="AL98" s="30">
        <v>125.98</v>
      </c>
      <c r="AM98" s="30">
        <v>91.110000999999997</v>
      </c>
      <c r="AN98" s="30">
        <v>136.88</v>
      </c>
      <c r="AO98" s="30">
        <v>94.139999000000003</v>
      </c>
      <c r="AP98" s="30">
        <v>201.07001</v>
      </c>
      <c r="AQ98" s="30">
        <v>169.74001000000001</v>
      </c>
      <c r="AR98" s="30">
        <v>139.21001000000001</v>
      </c>
      <c r="AS98" s="30">
        <v>270.69</v>
      </c>
      <c r="AT98" s="30">
        <v>151.72</v>
      </c>
      <c r="AU98" s="30">
        <v>35.189999</v>
      </c>
      <c r="AV98" s="30">
        <v>369.10998999999998</v>
      </c>
      <c r="AW98" s="30">
        <v>274.98000999999999</v>
      </c>
      <c r="AX98" s="30">
        <v>223.75998999999999</v>
      </c>
      <c r="AY98" s="30">
        <v>585.83001999999999</v>
      </c>
      <c r="AZ98" s="30">
        <v>56.669998</v>
      </c>
      <c r="BA98" s="30">
        <v>202.39</v>
      </c>
      <c r="BB98" s="30">
        <v>75.779999000000004</v>
      </c>
      <c r="BC98" s="30">
        <v>166.75</v>
      </c>
      <c r="BD98" s="30">
        <v>493.79001</v>
      </c>
      <c r="BE98" s="30">
        <v>319.10001</v>
      </c>
      <c r="BF98" s="30">
        <v>330.76001000000002</v>
      </c>
      <c r="BG98" s="30">
        <v>249.44</v>
      </c>
      <c r="BH98" s="30">
        <v>443.63</v>
      </c>
      <c r="BI98" s="30">
        <v>229.89</v>
      </c>
      <c r="BJ98" s="30">
        <v>369.85001</v>
      </c>
      <c r="BK98" s="30">
        <v>270.37</v>
      </c>
      <c r="BL98" s="30">
        <v>187.13</v>
      </c>
      <c r="BM98" s="30">
        <v>202.00998999999999</v>
      </c>
      <c r="BN98" s="30">
        <v>109.49</v>
      </c>
      <c r="BO98" s="30">
        <v>225.89999</v>
      </c>
      <c r="BP98" s="30"/>
      <c r="BQ98" s="20">
        <f t="shared" si="2"/>
        <v>217.24180100000001</v>
      </c>
      <c r="BR98" s="20">
        <f t="shared" si="3"/>
        <v>54.310450250000002</v>
      </c>
    </row>
    <row r="99" spans="1:70" x14ac:dyDescent="0.25">
      <c r="A99" s="46" t="s">
        <v>96</v>
      </c>
      <c r="B99" s="30">
        <v>30008.18</v>
      </c>
      <c r="C99" s="30">
        <v>30078.131000000001</v>
      </c>
      <c r="D99" s="30">
        <v>29820.25</v>
      </c>
      <c r="E99" s="30">
        <v>30166.618999999999</v>
      </c>
      <c r="F99" s="30">
        <v>30244.789000000001</v>
      </c>
      <c r="G99" s="30">
        <v>31332.449000000001</v>
      </c>
      <c r="H99" s="30">
        <v>29640.631000000001</v>
      </c>
      <c r="I99" s="30">
        <v>28724.51</v>
      </c>
      <c r="J99" s="30">
        <v>28798.25</v>
      </c>
      <c r="K99" s="30">
        <v>28489.84</v>
      </c>
      <c r="L99" s="30">
        <v>28957.33</v>
      </c>
      <c r="M99" s="30">
        <v>29161.84</v>
      </c>
      <c r="N99" s="30">
        <v>29303.68</v>
      </c>
      <c r="O99" s="30">
        <v>29019.381000000001</v>
      </c>
      <c r="P99" s="30">
        <v>28251.311000000002</v>
      </c>
      <c r="Q99" s="30">
        <v>29194.9</v>
      </c>
      <c r="R99" s="30">
        <v>29283.17</v>
      </c>
      <c r="S99" s="30">
        <v>30224.609</v>
      </c>
      <c r="T99" s="30">
        <v>30274.1</v>
      </c>
      <c r="U99" s="30">
        <v>29834.1</v>
      </c>
      <c r="V99" s="30">
        <v>29111.07</v>
      </c>
      <c r="W99" s="30">
        <v>30974.27</v>
      </c>
      <c r="X99" s="30">
        <v>29679.971000000001</v>
      </c>
      <c r="Y99" s="30">
        <v>28723.300999999999</v>
      </c>
      <c r="Z99" s="30">
        <v>29110.400000000001</v>
      </c>
      <c r="AA99" s="30">
        <v>30256.188999999998</v>
      </c>
      <c r="AB99" s="30">
        <v>29695.561000000002</v>
      </c>
      <c r="AC99" s="30">
        <v>28943.471000000001</v>
      </c>
      <c r="AD99" s="30">
        <v>30315.949000000001</v>
      </c>
      <c r="AE99" s="30">
        <v>31811.57</v>
      </c>
      <c r="AF99" s="30">
        <v>29873.221000000001</v>
      </c>
      <c r="AG99" s="30">
        <v>29530.278999999999</v>
      </c>
      <c r="AH99" s="30">
        <v>30709.4</v>
      </c>
      <c r="AI99" s="30">
        <v>29839.528999999999</v>
      </c>
      <c r="AJ99" s="30">
        <v>29957.75</v>
      </c>
      <c r="AK99" s="30">
        <v>29381.811000000002</v>
      </c>
      <c r="AL99" s="30">
        <v>30353.061000000002</v>
      </c>
      <c r="AM99" s="30">
        <v>30442.27</v>
      </c>
      <c r="AN99" s="30">
        <v>30316.25</v>
      </c>
      <c r="AO99" s="30">
        <v>30845.25</v>
      </c>
      <c r="AP99" s="30">
        <v>31116.01</v>
      </c>
      <c r="AQ99" s="30">
        <v>29310.868999999999</v>
      </c>
      <c r="AR99" s="30">
        <v>31632.699000000001</v>
      </c>
      <c r="AS99" s="30">
        <v>30800.210999999999</v>
      </c>
      <c r="AT99" s="30">
        <v>29063.919999999998</v>
      </c>
      <c r="AU99" s="30">
        <v>30260.609</v>
      </c>
      <c r="AV99" s="30">
        <v>30372.99</v>
      </c>
      <c r="AW99" s="30">
        <v>29863.550999999999</v>
      </c>
      <c r="AX99" s="30">
        <v>30047.868999999999</v>
      </c>
      <c r="AY99" s="30">
        <v>30669.050999999999</v>
      </c>
      <c r="AZ99" s="30">
        <v>32512.960999999999</v>
      </c>
      <c r="BA99" s="30">
        <v>31455.449000000001</v>
      </c>
      <c r="BB99" s="30">
        <v>31211.66</v>
      </c>
      <c r="BC99" s="30">
        <v>30741.131000000001</v>
      </c>
      <c r="BD99" s="30">
        <v>31041.32</v>
      </c>
      <c r="BE99" s="30">
        <v>31241.57</v>
      </c>
      <c r="BF99" s="30">
        <v>31049.66</v>
      </c>
      <c r="BG99" s="30">
        <v>31172.99</v>
      </c>
      <c r="BH99" s="30">
        <v>31484.09</v>
      </c>
      <c r="BI99" s="30">
        <v>31211.289000000001</v>
      </c>
      <c r="BJ99" s="30">
        <v>30244.15</v>
      </c>
      <c r="BK99" s="30">
        <v>31197.221000000001</v>
      </c>
      <c r="BL99" s="30">
        <v>31616.609</v>
      </c>
      <c r="BM99" s="30">
        <v>30953.25</v>
      </c>
      <c r="BN99" s="30">
        <v>31255.688999999998</v>
      </c>
      <c r="BO99" s="30">
        <v>30434.32</v>
      </c>
      <c r="BP99" s="30"/>
      <c r="BQ99" s="20">
        <f t="shared" si="2"/>
        <v>30428.953799999999</v>
      </c>
      <c r="BR99" s="20">
        <f t="shared" si="3"/>
        <v>7607.2384499999998</v>
      </c>
    </row>
    <row r="100" spans="1:70" x14ac:dyDescent="0.25">
      <c r="A100" s="46" t="s">
        <v>97</v>
      </c>
      <c r="B100" s="30">
        <v>22520.75</v>
      </c>
      <c r="C100" s="30">
        <v>23579.77</v>
      </c>
      <c r="D100" s="30">
        <v>22794.91</v>
      </c>
      <c r="E100" s="30">
        <v>23000.400000000001</v>
      </c>
      <c r="F100" s="30">
        <v>23640.240000000002</v>
      </c>
      <c r="G100" s="30">
        <v>22866.039000000001</v>
      </c>
      <c r="H100" s="30">
        <v>22851.289000000001</v>
      </c>
      <c r="I100" s="30">
        <v>21667.881000000001</v>
      </c>
      <c r="J100" s="30">
        <v>23412.59</v>
      </c>
      <c r="K100" s="30">
        <v>21840.368999999999</v>
      </c>
      <c r="L100" s="30">
        <v>23385.778999999999</v>
      </c>
      <c r="M100" s="30">
        <v>22786.688999999998</v>
      </c>
      <c r="N100" s="30">
        <v>22200.1</v>
      </c>
      <c r="O100" s="30">
        <v>21717.631000000001</v>
      </c>
      <c r="P100" s="30">
        <v>21258.98</v>
      </c>
      <c r="Q100" s="30">
        <v>21936.98</v>
      </c>
      <c r="R100" s="30">
        <v>21018.83</v>
      </c>
      <c r="S100" s="30">
        <v>21167.57</v>
      </c>
      <c r="T100" s="30">
        <v>21410.98</v>
      </c>
      <c r="U100" s="30">
        <v>20704.93</v>
      </c>
      <c r="V100" s="30">
        <v>21965.221000000001</v>
      </c>
      <c r="W100" s="30">
        <v>22966.789000000001</v>
      </c>
      <c r="X100" s="30">
        <v>22582.82</v>
      </c>
      <c r="Y100" s="30">
        <v>21137.868999999999</v>
      </c>
      <c r="Z100" s="30">
        <v>19763.949000000001</v>
      </c>
      <c r="AA100" s="30">
        <v>21508.74</v>
      </c>
      <c r="AB100" s="30">
        <v>20240.188999999998</v>
      </c>
      <c r="AC100" s="30">
        <v>19163.859</v>
      </c>
      <c r="AD100" s="30">
        <v>20814.169999999998</v>
      </c>
      <c r="AE100" s="30">
        <v>22332.278999999999</v>
      </c>
      <c r="AF100" s="30">
        <v>22128.561000000002</v>
      </c>
      <c r="AG100" s="30">
        <v>21177.131000000001</v>
      </c>
      <c r="AH100" s="30">
        <v>22299.99</v>
      </c>
      <c r="AI100" s="30">
        <v>21974.868999999999</v>
      </c>
      <c r="AJ100" s="30">
        <v>21065.289000000001</v>
      </c>
      <c r="AK100" s="30">
        <v>20613.98</v>
      </c>
      <c r="AL100" s="30">
        <v>21892.811000000002</v>
      </c>
      <c r="AM100" s="30">
        <v>21996.99</v>
      </c>
      <c r="AN100" s="30">
        <v>21664.050999999999</v>
      </c>
      <c r="AO100" s="30">
        <v>22323.949000000001</v>
      </c>
      <c r="AP100" s="30">
        <v>22316.43</v>
      </c>
      <c r="AQ100" s="30">
        <v>20695.52</v>
      </c>
      <c r="AR100" s="30">
        <v>22323.618999999999</v>
      </c>
      <c r="AS100" s="30">
        <v>21841</v>
      </c>
      <c r="AT100" s="30">
        <v>20368.050999999999</v>
      </c>
      <c r="AU100" s="30">
        <v>21808.210999999999</v>
      </c>
      <c r="AV100" s="30">
        <v>20675.18</v>
      </c>
      <c r="AW100" s="30">
        <v>20114.960999999999</v>
      </c>
      <c r="AX100" s="30">
        <v>21248.26</v>
      </c>
      <c r="AY100" s="30">
        <v>20727.009999999998</v>
      </c>
      <c r="AZ100" s="30">
        <v>22863.01</v>
      </c>
      <c r="BA100" s="30">
        <v>22846.289000000001</v>
      </c>
      <c r="BB100" s="30">
        <v>22681.25</v>
      </c>
      <c r="BC100" s="30">
        <v>22821.278999999999</v>
      </c>
      <c r="BD100" s="30">
        <v>22294.471000000001</v>
      </c>
      <c r="BE100" s="30">
        <v>20682.419999999998</v>
      </c>
      <c r="BF100" s="30">
        <v>22300.710999999999</v>
      </c>
      <c r="BG100" s="30">
        <v>20977.48</v>
      </c>
      <c r="BH100" s="30">
        <v>22931.08</v>
      </c>
      <c r="BI100" s="30">
        <v>23258.58</v>
      </c>
      <c r="BJ100" s="30">
        <v>23028.631000000001</v>
      </c>
      <c r="BK100" s="30">
        <v>22613.289000000001</v>
      </c>
      <c r="BL100" s="30">
        <v>22919.02</v>
      </c>
      <c r="BM100" s="30">
        <v>23346.028999999999</v>
      </c>
      <c r="BN100" s="30">
        <v>23005.32</v>
      </c>
      <c r="BO100" s="30">
        <v>24160.550999999999</v>
      </c>
      <c r="BP100" s="30"/>
      <c r="BQ100" s="20">
        <f t="shared" si="2"/>
        <v>21775.269359999998</v>
      </c>
      <c r="BR100" s="20">
        <f t="shared" si="3"/>
        <v>5443.8173399999996</v>
      </c>
    </row>
    <row r="101" spans="1:70" x14ac:dyDescent="0.25">
      <c r="A101" s="46" t="s">
        <v>160</v>
      </c>
      <c r="B101" s="30">
        <v>10248.59</v>
      </c>
      <c r="C101" s="30">
        <v>9488.5596000000005</v>
      </c>
      <c r="D101" s="30">
        <v>11955.39</v>
      </c>
      <c r="E101" s="30">
        <v>11436.62</v>
      </c>
      <c r="F101" s="30">
        <v>11871.72</v>
      </c>
      <c r="G101" s="30">
        <v>10786.48</v>
      </c>
      <c r="H101" s="30">
        <v>10908.22</v>
      </c>
      <c r="I101" s="30">
        <v>10880.21</v>
      </c>
      <c r="J101" s="30">
        <v>10527.27</v>
      </c>
      <c r="K101" s="30">
        <v>10385.56</v>
      </c>
      <c r="L101" s="30">
        <v>9948.2597999999998</v>
      </c>
      <c r="M101" s="30">
        <v>9289.9004000000004</v>
      </c>
      <c r="N101" s="30">
        <v>11285.19</v>
      </c>
      <c r="O101" s="30">
        <v>9481.6903999999995</v>
      </c>
      <c r="P101" s="30">
        <v>10716.95</v>
      </c>
      <c r="Q101" s="30">
        <v>9255.9696999999996</v>
      </c>
      <c r="R101" s="30">
        <v>8139.3599000000004</v>
      </c>
      <c r="S101" s="30">
        <v>8913.3300999999992</v>
      </c>
      <c r="T101" s="30">
        <v>9455.0097999999998</v>
      </c>
      <c r="U101" s="30">
        <v>9631.8701000000001</v>
      </c>
      <c r="V101" s="30">
        <v>10604.81</v>
      </c>
      <c r="W101" s="30">
        <v>10670.71</v>
      </c>
      <c r="X101" s="30">
        <v>9568.3300999999992</v>
      </c>
      <c r="Y101" s="30">
        <v>9465.3896000000004</v>
      </c>
      <c r="Z101" s="30">
        <v>9876.4102000000003</v>
      </c>
      <c r="AA101" s="30">
        <v>9523.3202999999994</v>
      </c>
      <c r="AB101" s="30">
        <v>9994.8798999999999</v>
      </c>
      <c r="AC101" s="30">
        <v>8965.5800999999992</v>
      </c>
      <c r="AD101" s="30">
        <v>9931.2196999999996</v>
      </c>
      <c r="AE101" s="30">
        <v>10398.75</v>
      </c>
      <c r="AF101" s="30">
        <v>10393.040000000001</v>
      </c>
      <c r="AG101" s="30">
        <v>11036.33</v>
      </c>
      <c r="AH101" s="30">
        <v>10883.32</v>
      </c>
      <c r="AI101" s="30">
        <v>10481.86</v>
      </c>
      <c r="AJ101" s="30">
        <v>9997.8300999999992</v>
      </c>
      <c r="AK101" s="30">
        <v>10330.85</v>
      </c>
      <c r="AL101" s="30">
        <v>10110.879999999999</v>
      </c>
      <c r="AM101" s="30">
        <v>11090.23</v>
      </c>
      <c r="AN101" s="30">
        <v>10624.75</v>
      </c>
      <c r="AO101" s="30">
        <v>10400.83</v>
      </c>
      <c r="AP101" s="30">
        <v>11350.4</v>
      </c>
      <c r="AQ101" s="30">
        <v>10990.23</v>
      </c>
      <c r="AR101" s="30">
        <v>11153.99</v>
      </c>
      <c r="AS101" s="30">
        <v>10874.1</v>
      </c>
      <c r="AT101" s="30">
        <v>10127.65</v>
      </c>
      <c r="AU101" s="30">
        <v>11219.25</v>
      </c>
      <c r="AV101" s="30">
        <v>11679.29</v>
      </c>
      <c r="AW101" s="30">
        <v>10473.629999999999</v>
      </c>
      <c r="AX101" s="30">
        <v>10605.85</v>
      </c>
      <c r="AY101" s="30">
        <v>10321.450000000001</v>
      </c>
      <c r="AZ101" s="30">
        <v>11483.53</v>
      </c>
      <c r="BA101" s="30">
        <v>11523.01</v>
      </c>
      <c r="BB101" s="30">
        <v>10880.6</v>
      </c>
      <c r="BC101" s="30">
        <v>11296.04</v>
      </c>
      <c r="BD101" s="30">
        <v>11767.87</v>
      </c>
      <c r="BE101" s="30">
        <v>11463.93</v>
      </c>
      <c r="BF101" s="30">
        <v>10975.34</v>
      </c>
      <c r="BG101" s="30">
        <v>10936.42</v>
      </c>
      <c r="BH101" s="30">
        <v>10930.34</v>
      </c>
      <c r="BI101" s="30">
        <v>11204.21</v>
      </c>
      <c r="BJ101" s="30">
        <v>11791.35</v>
      </c>
      <c r="BK101" s="30">
        <v>11793.34</v>
      </c>
      <c r="BL101" s="30">
        <v>13350.17</v>
      </c>
      <c r="BM101" s="30">
        <v>10346</v>
      </c>
      <c r="BN101" s="30">
        <v>12480.99</v>
      </c>
      <c r="BO101" s="30">
        <v>11617.2</v>
      </c>
      <c r="BP101" s="30"/>
      <c r="BQ101" s="20">
        <f t="shared" si="2"/>
        <v>10662.501397999999</v>
      </c>
      <c r="BR101" s="20">
        <f t="shared" si="3"/>
        <v>2665.6253494999996</v>
      </c>
    </row>
    <row r="102" spans="1:70" x14ac:dyDescent="0.25">
      <c r="A102" s="46" t="s">
        <v>99</v>
      </c>
      <c r="B102" s="30">
        <v>25328.039000000001</v>
      </c>
      <c r="C102" s="30">
        <v>25116.01</v>
      </c>
      <c r="D102" s="30">
        <v>24024.51</v>
      </c>
      <c r="E102" s="30">
        <v>25867.9</v>
      </c>
      <c r="F102" s="30">
        <v>25938.67</v>
      </c>
      <c r="G102" s="30">
        <v>26433.43</v>
      </c>
      <c r="H102" s="30">
        <v>24754.891</v>
      </c>
      <c r="I102" s="30">
        <v>24554.35</v>
      </c>
      <c r="J102" s="30">
        <v>24889.65</v>
      </c>
      <c r="K102" s="30">
        <v>27266.1</v>
      </c>
      <c r="L102" s="30">
        <v>27279.48</v>
      </c>
      <c r="M102" s="30">
        <v>26749.17</v>
      </c>
      <c r="N102" s="30">
        <v>26010.859</v>
      </c>
      <c r="O102" s="30">
        <v>25784.48</v>
      </c>
      <c r="P102" s="30">
        <v>25055.811000000002</v>
      </c>
      <c r="Q102" s="30">
        <v>25743.35</v>
      </c>
      <c r="R102" s="30">
        <v>25106.5</v>
      </c>
      <c r="S102" s="30">
        <v>26010.73</v>
      </c>
      <c r="T102" s="30">
        <v>25659.039000000001</v>
      </c>
      <c r="U102" s="30">
        <v>25213.688999999998</v>
      </c>
      <c r="V102" s="30">
        <v>25240.699000000001</v>
      </c>
      <c r="W102" s="30">
        <v>27021.9</v>
      </c>
      <c r="X102" s="30">
        <v>25387.48</v>
      </c>
      <c r="Y102" s="30">
        <v>24365.32</v>
      </c>
      <c r="Z102" s="30">
        <v>26778.18</v>
      </c>
      <c r="AA102" s="30">
        <v>25681.641</v>
      </c>
      <c r="AB102" s="30">
        <v>24817.42</v>
      </c>
      <c r="AC102" s="30">
        <v>24390.52</v>
      </c>
      <c r="AD102" s="30">
        <v>26263.16</v>
      </c>
      <c r="AE102" s="30">
        <v>26229.17</v>
      </c>
      <c r="AF102" s="30">
        <v>25837.5</v>
      </c>
      <c r="AG102" s="30">
        <v>26225.42</v>
      </c>
      <c r="AH102" s="30">
        <v>26753.32</v>
      </c>
      <c r="AI102" s="30">
        <v>25722.93</v>
      </c>
      <c r="AJ102" s="30">
        <v>26762.109</v>
      </c>
      <c r="AK102" s="30">
        <v>28189.34</v>
      </c>
      <c r="AL102" s="30">
        <v>25116</v>
      </c>
      <c r="AM102" s="30">
        <v>24983.91</v>
      </c>
      <c r="AN102" s="30">
        <v>25749.710999999999</v>
      </c>
      <c r="AO102" s="30">
        <v>27237.65</v>
      </c>
      <c r="AP102" s="30">
        <v>25647.471000000001</v>
      </c>
      <c r="AQ102" s="30">
        <v>24956.449000000001</v>
      </c>
      <c r="AR102" s="30">
        <v>26200.778999999999</v>
      </c>
      <c r="AS102" s="30">
        <v>26483.65</v>
      </c>
      <c r="AT102" s="30">
        <v>26664.109</v>
      </c>
      <c r="AU102" s="30">
        <v>26244.381000000001</v>
      </c>
      <c r="AV102" s="30">
        <v>25896.18</v>
      </c>
      <c r="AW102" s="30">
        <v>26040.778999999999</v>
      </c>
      <c r="AX102" s="30">
        <v>25257.471000000001</v>
      </c>
      <c r="AY102" s="30">
        <v>27426.33</v>
      </c>
      <c r="AZ102" s="30">
        <v>27835.221000000001</v>
      </c>
      <c r="BA102" s="30">
        <v>24706.57</v>
      </c>
      <c r="BB102" s="30">
        <v>24885.77</v>
      </c>
      <c r="BC102" s="30">
        <v>25366.02</v>
      </c>
      <c r="BD102" s="30">
        <v>26417.641</v>
      </c>
      <c r="BE102" s="30">
        <v>26414.52</v>
      </c>
      <c r="BF102" s="30">
        <v>25807.9</v>
      </c>
      <c r="BG102" s="30">
        <v>26341.26</v>
      </c>
      <c r="BH102" s="30">
        <v>26554.33</v>
      </c>
      <c r="BI102" s="30">
        <v>25873.759999999998</v>
      </c>
      <c r="BJ102" s="30">
        <v>25793.17</v>
      </c>
      <c r="BK102" s="30">
        <v>26131.48</v>
      </c>
      <c r="BL102" s="30">
        <v>26195.1</v>
      </c>
      <c r="BM102" s="30">
        <v>25736.800999999999</v>
      </c>
      <c r="BN102" s="30">
        <v>25936.23</v>
      </c>
      <c r="BO102" s="30">
        <v>26092.07</v>
      </c>
      <c r="BP102" s="30"/>
      <c r="BQ102" s="20">
        <f t="shared" si="2"/>
        <v>25952.975600000005</v>
      </c>
      <c r="BR102" s="20">
        <f t="shared" si="3"/>
        <v>6488.2439000000013</v>
      </c>
    </row>
    <row r="103" spans="1:70" x14ac:dyDescent="0.25">
      <c r="A103" s="46" t="s">
        <v>100</v>
      </c>
      <c r="B103" s="30">
        <v>15906.35</v>
      </c>
      <c r="C103" s="30">
        <v>16385.109</v>
      </c>
      <c r="D103" s="30">
        <v>16759.118999999999</v>
      </c>
      <c r="E103" s="30">
        <v>16977.650000000001</v>
      </c>
      <c r="F103" s="30">
        <v>17683.330000000002</v>
      </c>
      <c r="G103" s="30">
        <v>17190.199000000001</v>
      </c>
      <c r="H103" s="30">
        <v>16774.5</v>
      </c>
      <c r="I103" s="30">
        <v>17019.400000000001</v>
      </c>
      <c r="J103" s="30">
        <v>17338.859</v>
      </c>
      <c r="K103" s="30">
        <v>17305.77</v>
      </c>
      <c r="L103" s="30">
        <v>17946.759999999998</v>
      </c>
      <c r="M103" s="30">
        <v>17459.550999999999</v>
      </c>
      <c r="N103" s="30">
        <v>17539.509999999998</v>
      </c>
      <c r="O103" s="30">
        <v>16850.028999999999</v>
      </c>
      <c r="P103" s="30">
        <v>16967.641</v>
      </c>
      <c r="Q103" s="30">
        <v>16611.43</v>
      </c>
      <c r="R103" s="30">
        <v>17036.68</v>
      </c>
      <c r="S103" s="30">
        <v>16517.300999999999</v>
      </c>
      <c r="T103" s="30">
        <v>17099.949000000001</v>
      </c>
      <c r="U103" s="30">
        <v>16832.02</v>
      </c>
      <c r="V103" s="30">
        <v>16865.449000000001</v>
      </c>
      <c r="W103" s="30">
        <v>17132.368999999999</v>
      </c>
      <c r="X103" s="30">
        <v>17452.43</v>
      </c>
      <c r="Y103" s="30">
        <v>16794.188999999998</v>
      </c>
      <c r="Z103" s="30">
        <v>16796.400000000001</v>
      </c>
      <c r="AA103" s="30">
        <v>17697.859</v>
      </c>
      <c r="AB103" s="30">
        <v>17175.240000000002</v>
      </c>
      <c r="AC103" s="30">
        <v>16858.080000000002</v>
      </c>
      <c r="AD103" s="30">
        <v>16781.359</v>
      </c>
      <c r="AE103" s="30">
        <v>17474.381000000001</v>
      </c>
      <c r="AF103" s="30">
        <v>18096.77</v>
      </c>
      <c r="AG103" s="30">
        <v>18337.849999999999</v>
      </c>
      <c r="AH103" s="30">
        <v>18145.490000000002</v>
      </c>
      <c r="AI103" s="30">
        <v>18245.311000000002</v>
      </c>
      <c r="AJ103" s="30">
        <v>17608.710999999999</v>
      </c>
      <c r="AK103" s="30">
        <v>18603.169999999998</v>
      </c>
      <c r="AL103" s="30">
        <v>18007.59</v>
      </c>
      <c r="AM103" s="30">
        <v>17932.32</v>
      </c>
      <c r="AN103" s="30">
        <v>18306.59</v>
      </c>
      <c r="AO103" s="30">
        <v>18522.699000000001</v>
      </c>
      <c r="AP103" s="30">
        <v>18709.830000000002</v>
      </c>
      <c r="AQ103" s="30">
        <v>18034.34</v>
      </c>
      <c r="AR103" s="30">
        <v>18307.278999999999</v>
      </c>
      <c r="AS103" s="30">
        <v>18099.141</v>
      </c>
      <c r="AT103" s="30">
        <v>17498.131000000001</v>
      </c>
      <c r="AU103" s="30">
        <v>17375.259999999998</v>
      </c>
      <c r="AV103" s="30">
        <v>17576.98</v>
      </c>
      <c r="AW103" s="30">
        <v>18419.849999999999</v>
      </c>
      <c r="AX103" s="30">
        <v>18525.34</v>
      </c>
      <c r="AY103" s="30">
        <v>18455.23</v>
      </c>
      <c r="AZ103" s="30">
        <v>19497.57</v>
      </c>
      <c r="BA103" s="30">
        <v>17991.528999999999</v>
      </c>
      <c r="BB103" s="30">
        <v>18390.050999999999</v>
      </c>
      <c r="BC103" s="30">
        <v>18854.050999999999</v>
      </c>
      <c r="BD103" s="30">
        <v>18677.061000000002</v>
      </c>
      <c r="BE103" s="30">
        <v>18872.849999999999</v>
      </c>
      <c r="BF103" s="30">
        <v>18512.41</v>
      </c>
      <c r="BG103" s="30">
        <v>18688.188999999998</v>
      </c>
      <c r="BH103" s="30">
        <v>18369.75</v>
      </c>
      <c r="BI103" s="30">
        <v>18412.028999999999</v>
      </c>
      <c r="BJ103" s="30">
        <v>17967.09</v>
      </c>
      <c r="BK103" s="30">
        <v>18648.91</v>
      </c>
      <c r="BL103" s="30">
        <v>18863.618999999999</v>
      </c>
      <c r="BM103" s="30">
        <v>18366.59</v>
      </c>
      <c r="BN103" s="30">
        <v>18182.368999999999</v>
      </c>
      <c r="BO103" s="30">
        <v>19193.609</v>
      </c>
      <c r="BP103" s="30"/>
      <c r="BQ103" s="20">
        <f t="shared" si="2"/>
        <v>17976.185299999994</v>
      </c>
      <c r="BR103" s="20">
        <f t="shared" si="3"/>
        <v>4494.0463249999984</v>
      </c>
    </row>
    <row r="104" spans="1:70" x14ac:dyDescent="0.25">
      <c r="A104" s="46" t="s">
        <v>101</v>
      </c>
      <c r="B104" s="30">
        <v>16608.48</v>
      </c>
      <c r="C104" s="30">
        <v>16647.131000000001</v>
      </c>
      <c r="D104" s="30">
        <v>16016.78</v>
      </c>
      <c r="E104" s="30">
        <v>14228.71</v>
      </c>
      <c r="F104" s="30">
        <v>16083.99</v>
      </c>
      <c r="G104" s="30">
        <v>16523.25</v>
      </c>
      <c r="H104" s="30">
        <v>14762.63</v>
      </c>
      <c r="I104" s="30">
        <v>15057.64</v>
      </c>
      <c r="J104" s="30">
        <v>15099.66</v>
      </c>
      <c r="K104" s="30">
        <v>18176.618999999999</v>
      </c>
      <c r="L104" s="30">
        <v>16380.94</v>
      </c>
      <c r="M104" s="30">
        <v>17443.73</v>
      </c>
      <c r="N104" s="30">
        <v>16566.240000000002</v>
      </c>
      <c r="O104" s="30">
        <v>18961.061000000002</v>
      </c>
      <c r="P104" s="30">
        <v>16165.13</v>
      </c>
      <c r="Q104" s="30">
        <v>18068.98</v>
      </c>
      <c r="R104" s="30">
        <v>15636.84</v>
      </c>
      <c r="S104" s="30">
        <v>16076.22</v>
      </c>
      <c r="T104" s="30">
        <v>16205.02</v>
      </c>
      <c r="U104" s="30">
        <v>18039.561000000002</v>
      </c>
      <c r="V104" s="30">
        <v>16640.118999999999</v>
      </c>
      <c r="W104" s="30">
        <v>17558.91</v>
      </c>
      <c r="X104" s="30">
        <v>17384.57</v>
      </c>
      <c r="Y104" s="30">
        <v>16040.71</v>
      </c>
      <c r="Z104" s="30">
        <v>17201.599999999999</v>
      </c>
      <c r="AA104" s="30">
        <v>16916.131000000001</v>
      </c>
      <c r="AB104" s="30">
        <v>15486.65</v>
      </c>
      <c r="AC104" s="30">
        <v>15680.22</v>
      </c>
      <c r="AD104" s="30">
        <v>14856.37</v>
      </c>
      <c r="AE104" s="30">
        <v>18216.59</v>
      </c>
      <c r="AF104" s="30">
        <v>17560.188999999998</v>
      </c>
      <c r="AG104" s="30">
        <v>16613.259999999998</v>
      </c>
      <c r="AH104" s="30">
        <v>17935.259999999998</v>
      </c>
      <c r="AI104" s="30">
        <v>17374.84</v>
      </c>
      <c r="AJ104" s="30">
        <v>16943.82</v>
      </c>
      <c r="AK104" s="30">
        <v>17103.618999999999</v>
      </c>
      <c r="AL104" s="30">
        <v>18518.18</v>
      </c>
      <c r="AM104" s="30">
        <v>19466.75</v>
      </c>
      <c r="AN104" s="30">
        <v>19211.080000000002</v>
      </c>
      <c r="AO104" s="30">
        <v>17464.41</v>
      </c>
      <c r="AP104" s="30">
        <v>17186.971000000001</v>
      </c>
      <c r="AQ104" s="30">
        <v>16328.99</v>
      </c>
      <c r="AR104" s="30">
        <v>18052.16</v>
      </c>
      <c r="AS104" s="30">
        <v>18643.868999999999</v>
      </c>
      <c r="AT104" s="30">
        <v>15739.08</v>
      </c>
      <c r="AU104" s="30">
        <v>16749.259999999998</v>
      </c>
      <c r="AV104" s="30">
        <v>17889.938999999998</v>
      </c>
      <c r="AW104" s="30">
        <v>17356.009999999998</v>
      </c>
      <c r="AX104" s="30">
        <v>15862.93</v>
      </c>
      <c r="AY104" s="30">
        <v>17872.109</v>
      </c>
      <c r="AZ104" s="30">
        <v>16520.490000000002</v>
      </c>
      <c r="BA104" s="30">
        <v>16985.099999999999</v>
      </c>
      <c r="BB104" s="30">
        <v>16219.54</v>
      </c>
      <c r="BC104" s="30">
        <v>17605.971000000001</v>
      </c>
      <c r="BD104" s="30">
        <v>18521.18</v>
      </c>
      <c r="BE104" s="30">
        <v>17035.221000000001</v>
      </c>
      <c r="BF104" s="30">
        <v>16470.561000000002</v>
      </c>
      <c r="BG104" s="30">
        <v>17240.688999999998</v>
      </c>
      <c r="BH104" s="30">
        <v>17559.141</v>
      </c>
      <c r="BI104" s="30">
        <v>17271.18</v>
      </c>
      <c r="BJ104" s="30">
        <v>15827.99</v>
      </c>
      <c r="BK104" s="30">
        <v>16854.789000000001</v>
      </c>
      <c r="BL104" s="30">
        <v>16202.65</v>
      </c>
      <c r="BM104" s="30">
        <v>17024.32</v>
      </c>
      <c r="BN104" s="30">
        <v>18872.830000000002</v>
      </c>
      <c r="BO104" s="30">
        <v>16151.59</v>
      </c>
      <c r="BP104" s="30"/>
      <c r="BQ104" s="20">
        <f t="shared" si="2"/>
        <v>17083.509580000002</v>
      </c>
      <c r="BR104" s="20">
        <f t="shared" si="3"/>
        <v>4270.8773950000004</v>
      </c>
    </row>
    <row r="105" spans="1:70" x14ac:dyDescent="0.25">
      <c r="A105" s="46" t="s">
        <v>102</v>
      </c>
      <c r="B105" s="30">
        <v>5413.2597999999998</v>
      </c>
      <c r="C105" s="30">
        <v>5191.1201000000001</v>
      </c>
      <c r="D105" s="30">
        <v>4974.1899000000003</v>
      </c>
      <c r="E105" s="30">
        <v>5516.9701999999997</v>
      </c>
      <c r="F105" s="30">
        <v>5400.46</v>
      </c>
      <c r="G105" s="30">
        <v>5602</v>
      </c>
      <c r="H105" s="30">
        <v>5308.0097999999998</v>
      </c>
      <c r="I105" s="30">
        <v>5100.4799999999996</v>
      </c>
      <c r="J105" s="30">
        <v>5071.3100999999997</v>
      </c>
      <c r="K105" s="30">
        <v>5591.6801999999998</v>
      </c>
      <c r="L105" s="30">
        <v>5791.1801999999998</v>
      </c>
      <c r="M105" s="30">
        <v>5656.8397999999997</v>
      </c>
      <c r="N105" s="30">
        <v>5626.29</v>
      </c>
      <c r="O105" s="30">
        <v>5598.5801000000001</v>
      </c>
      <c r="P105" s="30">
        <v>5597.7597999999998</v>
      </c>
      <c r="Q105" s="30">
        <v>5405.2201999999997</v>
      </c>
      <c r="R105" s="30">
        <v>5026.5200000000004</v>
      </c>
      <c r="S105" s="30">
        <v>5431.2798000000003</v>
      </c>
      <c r="T105" s="30">
        <v>5436.9198999999999</v>
      </c>
      <c r="U105" s="30">
        <v>5174.8301000000001</v>
      </c>
      <c r="V105" s="30">
        <v>5359.0497999999998</v>
      </c>
      <c r="W105" s="30">
        <v>6103.2402000000002</v>
      </c>
      <c r="X105" s="30">
        <v>5842.9502000000002</v>
      </c>
      <c r="Y105" s="30">
        <v>5124.25</v>
      </c>
      <c r="Z105" s="30">
        <v>5925.9502000000002</v>
      </c>
      <c r="AA105" s="30">
        <v>5581.9902000000002</v>
      </c>
      <c r="AB105" s="30">
        <v>5149.5497999999998</v>
      </c>
      <c r="AC105" s="30">
        <v>4811.7597999999998</v>
      </c>
      <c r="AD105" s="30">
        <v>5286.0298000000003</v>
      </c>
      <c r="AE105" s="30">
        <v>5557.6602000000003</v>
      </c>
      <c r="AF105" s="30">
        <v>5562.48</v>
      </c>
      <c r="AG105" s="30">
        <v>5586.1801999999998</v>
      </c>
      <c r="AH105" s="30">
        <v>5918.9399000000003</v>
      </c>
      <c r="AI105" s="30">
        <v>5708.9301999999998</v>
      </c>
      <c r="AJ105" s="30">
        <v>5721.2597999999998</v>
      </c>
      <c r="AK105" s="30">
        <v>6329.9701999999997</v>
      </c>
      <c r="AL105" s="30">
        <v>5283.1201000000001</v>
      </c>
      <c r="AM105" s="30">
        <v>5310.8198000000002</v>
      </c>
      <c r="AN105" s="30">
        <v>5422.6801999999998</v>
      </c>
      <c r="AO105" s="30">
        <v>6232.7597999999998</v>
      </c>
      <c r="AP105" s="30">
        <v>5721.4198999999999</v>
      </c>
      <c r="AQ105" s="30">
        <v>5093.0600999999997</v>
      </c>
      <c r="AR105" s="30">
        <v>5605.29</v>
      </c>
      <c r="AS105" s="30">
        <v>5723.3701000000001</v>
      </c>
      <c r="AT105" s="30">
        <v>5784.48</v>
      </c>
      <c r="AU105" s="30">
        <v>5593.6201000000001</v>
      </c>
      <c r="AV105" s="30">
        <v>5496.4902000000002</v>
      </c>
      <c r="AW105" s="30">
        <v>5668.5</v>
      </c>
      <c r="AX105" s="30">
        <v>5482.0600999999997</v>
      </c>
      <c r="AY105" s="30">
        <v>6195.1801999999998</v>
      </c>
      <c r="AZ105" s="30">
        <v>6342.8798999999999</v>
      </c>
      <c r="BA105" s="30">
        <v>4570.4701999999997</v>
      </c>
      <c r="BB105" s="30">
        <v>4662.9701999999997</v>
      </c>
      <c r="BC105" s="30">
        <v>4883.0497999999998</v>
      </c>
      <c r="BD105" s="30">
        <v>5386.23</v>
      </c>
      <c r="BE105" s="30">
        <v>5297.5497999999998</v>
      </c>
      <c r="BF105" s="30">
        <v>5376.2201999999997</v>
      </c>
      <c r="BG105" s="30">
        <v>5544.8198000000002</v>
      </c>
      <c r="BH105" s="30">
        <v>5375.1499000000003</v>
      </c>
      <c r="BI105" s="30">
        <v>5135.9102000000003</v>
      </c>
      <c r="BJ105" s="30">
        <v>5009.9701999999997</v>
      </c>
      <c r="BK105" s="30">
        <v>5641.6201000000001</v>
      </c>
      <c r="BL105" s="30">
        <v>5648.79</v>
      </c>
      <c r="BM105" s="30">
        <v>5464.8397999999997</v>
      </c>
      <c r="BN105" s="30">
        <v>5554.1602000000003</v>
      </c>
      <c r="BO105" s="30">
        <v>5816.8500999999997</v>
      </c>
      <c r="BP105" s="30"/>
      <c r="BQ105" s="20">
        <f t="shared" si="2"/>
        <v>5499.2814260000014</v>
      </c>
      <c r="BR105" s="20">
        <f t="shared" si="3"/>
        <v>1374.8203565000003</v>
      </c>
    </row>
    <row r="106" spans="1:70" x14ac:dyDescent="0.25">
      <c r="A106" s="46" t="s">
        <v>103</v>
      </c>
      <c r="B106" s="30">
        <v>26554.221000000001</v>
      </c>
      <c r="C106" s="30">
        <v>27091.09</v>
      </c>
      <c r="D106" s="30">
        <v>27477.68</v>
      </c>
      <c r="E106" s="30">
        <v>27769.539000000001</v>
      </c>
      <c r="F106" s="30">
        <v>28249.1</v>
      </c>
      <c r="G106" s="30">
        <v>28302.59</v>
      </c>
      <c r="H106" s="30">
        <v>27716.67</v>
      </c>
      <c r="I106" s="30">
        <v>26653</v>
      </c>
      <c r="J106" s="30">
        <v>27102.391</v>
      </c>
      <c r="K106" s="30">
        <v>27118.039000000001</v>
      </c>
      <c r="L106" s="30">
        <v>27244</v>
      </c>
      <c r="M106" s="30">
        <v>27170.210999999999</v>
      </c>
      <c r="N106" s="30">
        <v>27389.43</v>
      </c>
      <c r="O106" s="30">
        <v>26500.98</v>
      </c>
      <c r="P106" s="30">
        <v>25919.381000000001</v>
      </c>
      <c r="Q106" s="30">
        <v>25496.23</v>
      </c>
      <c r="R106" s="30">
        <v>27298.52</v>
      </c>
      <c r="S106" s="30">
        <v>26886.41</v>
      </c>
      <c r="T106" s="30">
        <v>28107.391</v>
      </c>
      <c r="U106" s="30">
        <v>27125.24</v>
      </c>
      <c r="V106" s="30">
        <v>27447.759999999998</v>
      </c>
      <c r="W106" s="30">
        <v>28246.51</v>
      </c>
      <c r="X106" s="30">
        <v>28281.67</v>
      </c>
      <c r="Y106" s="30">
        <v>26881.359</v>
      </c>
      <c r="Z106" s="30">
        <v>27418.33</v>
      </c>
      <c r="AA106" s="30">
        <v>28753</v>
      </c>
      <c r="AB106" s="30">
        <v>27581.609</v>
      </c>
      <c r="AC106" s="30">
        <v>27799.550999999999</v>
      </c>
      <c r="AD106" s="30">
        <v>27208.6</v>
      </c>
      <c r="AE106" s="30">
        <v>27878.5</v>
      </c>
      <c r="AF106" s="30">
        <v>28214.49</v>
      </c>
      <c r="AG106" s="30">
        <v>28337.311000000002</v>
      </c>
      <c r="AH106" s="30">
        <v>28281.800999999999</v>
      </c>
      <c r="AI106" s="30">
        <v>28206.699000000001</v>
      </c>
      <c r="AJ106" s="30">
        <v>27831.960999999999</v>
      </c>
      <c r="AK106" s="30">
        <v>29092.91</v>
      </c>
      <c r="AL106" s="30">
        <v>28415.51</v>
      </c>
      <c r="AM106" s="30">
        <v>28424.618999999999</v>
      </c>
      <c r="AN106" s="30">
        <v>28287.58</v>
      </c>
      <c r="AO106" s="30">
        <v>28896.49</v>
      </c>
      <c r="AP106" s="30">
        <v>29737.82</v>
      </c>
      <c r="AQ106" s="30">
        <v>28334.18</v>
      </c>
      <c r="AR106" s="30">
        <v>28386.99</v>
      </c>
      <c r="AS106" s="30">
        <v>28187.438999999998</v>
      </c>
      <c r="AT106" s="30">
        <v>28266.609</v>
      </c>
      <c r="AU106" s="30">
        <v>28014.868999999999</v>
      </c>
      <c r="AV106" s="30">
        <v>28269.028999999999</v>
      </c>
      <c r="AW106" s="30">
        <v>28774</v>
      </c>
      <c r="AX106" s="30">
        <v>28961.24</v>
      </c>
      <c r="AY106" s="30">
        <v>28965.460999999999</v>
      </c>
      <c r="AZ106" s="30">
        <v>30662.289000000001</v>
      </c>
      <c r="BA106" s="30">
        <v>29392.43</v>
      </c>
      <c r="BB106" s="30">
        <v>29562.65</v>
      </c>
      <c r="BC106" s="30">
        <v>29572.188999999998</v>
      </c>
      <c r="BD106" s="30">
        <v>29076.039000000001</v>
      </c>
      <c r="BE106" s="30">
        <v>28680.891</v>
      </c>
      <c r="BF106" s="30">
        <v>28508.311000000002</v>
      </c>
      <c r="BG106" s="30">
        <v>28938.688999999998</v>
      </c>
      <c r="BH106" s="30">
        <v>29176.58</v>
      </c>
      <c r="BI106" s="30">
        <v>29116.73</v>
      </c>
      <c r="BJ106" s="30">
        <v>28858.09</v>
      </c>
      <c r="BK106" s="30">
        <v>28711.960999999999</v>
      </c>
      <c r="BL106" s="30">
        <v>29843.050999999999</v>
      </c>
      <c r="BM106" s="30">
        <v>28547.75</v>
      </c>
      <c r="BN106" s="30">
        <v>29184.460999999999</v>
      </c>
      <c r="BO106" s="30">
        <v>29371.42</v>
      </c>
      <c r="BP106" s="30"/>
      <c r="BQ106" s="20">
        <f t="shared" si="2"/>
        <v>28480.099779999997</v>
      </c>
      <c r="BR106" s="20">
        <f t="shared" si="3"/>
        <v>7120.0249449999992</v>
      </c>
    </row>
    <row r="107" spans="1:70" x14ac:dyDescent="0.25">
      <c r="A107" s="46" t="s">
        <v>104</v>
      </c>
      <c r="B107" s="30">
        <v>2548.75</v>
      </c>
      <c r="C107" s="30">
        <v>2541.3701000000001</v>
      </c>
      <c r="D107" s="30">
        <v>2491.9899999999998</v>
      </c>
      <c r="E107" s="30">
        <v>2841.3400999999999</v>
      </c>
      <c r="F107" s="30">
        <v>2246.8501000000001</v>
      </c>
      <c r="G107" s="30">
        <v>2394.52</v>
      </c>
      <c r="H107" s="30">
        <v>1903.25</v>
      </c>
      <c r="I107" s="30">
        <v>1937.46</v>
      </c>
      <c r="J107" s="30">
        <v>1767.91</v>
      </c>
      <c r="K107" s="30">
        <v>2000.4</v>
      </c>
      <c r="L107" s="30">
        <v>1937.42</v>
      </c>
      <c r="M107" s="30">
        <v>2397.7600000000002</v>
      </c>
      <c r="N107" s="30">
        <v>1538.45</v>
      </c>
      <c r="O107" s="30">
        <v>1794.35</v>
      </c>
      <c r="P107" s="30">
        <v>1582.15</v>
      </c>
      <c r="Q107" s="30">
        <v>2270.27</v>
      </c>
      <c r="R107" s="30">
        <v>2585.3400999999999</v>
      </c>
      <c r="S107" s="30">
        <v>1611.5</v>
      </c>
      <c r="T107" s="30">
        <v>2346.7199999999998</v>
      </c>
      <c r="U107" s="30">
        <v>3048.75</v>
      </c>
      <c r="V107" s="30">
        <v>2533.5900999999999</v>
      </c>
      <c r="W107" s="30">
        <v>2830.7</v>
      </c>
      <c r="X107" s="30">
        <v>2149.9398999999999</v>
      </c>
      <c r="Y107" s="30">
        <v>2808.1799000000001</v>
      </c>
      <c r="Z107" s="30">
        <v>2249.8798999999999</v>
      </c>
      <c r="AA107" s="30">
        <v>2241.6498999999999</v>
      </c>
      <c r="AB107" s="30">
        <v>1438.21</v>
      </c>
      <c r="AC107" s="30">
        <v>2629.3998999999999</v>
      </c>
      <c r="AD107" s="30">
        <v>2178.0801000000001</v>
      </c>
      <c r="AE107" s="30">
        <v>2078.1898999999999</v>
      </c>
      <c r="AF107" s="30">
        <v>1501.89</v>
      </c>
      <c r="AG107" s="30">
        <v>2670.5801000000001</v>
      </c>
      <c r="AH107" s="30">
        <v>1273.97</v>
      </c>
      <c r="AI107" s="30">
        <v>2463.1399000000001</v>
      </c>
      <c r="AJ107" s="30">
        <v>2826.0700999999999</v>
      </c>
      <c r="AK107" s="30">
        <v>3295.1100999999999</v>
      </c>
      <c r="AL107" s="30">
        <v>1930.15</v>
      </c>
      <c r="AM107" s="30">
        <v>2398.8400999999999</v>
      </c>
      <c r="AN107" s="30">
        <v>2926.51</v>
      </c>
      <c r="AO107" s="30">
        <v>1932.14</v>
      </c>
      <c r="AP107" s="30">
        <v>2496.5100000000002</v>
      </c>
      <c r="AQ107" s="30">
        <v>2700.8501000000001</v>
      </c>
      <c r="AR107" s="30">
        <v>2470.3798999999999</v>
      </c>
      <c r="AS107" s="30">
        <v>2785.8501000000001</v>
      </c>
      <c r="AT107" s="30">
        <v>4175.6602000000003</v>
      </c>
      <c r="AU107" s="30">
        <v>3051.9198999999999</v>
      </c>
      <c r="AV107" s="30">
        <v>4147.2402000000002</v>
      </c>
      <c r="AW107" s="30">
        <v>3250.8998999999999</v>
      </c>
      <c r="AX107" s="30">
        <v>2504.96</v>
      </c>
      <c r="AY107" s="30">
        <v>2604.8400999999999</v>
      </c>
      <c r="AZ107" s="30">
        <v>2917.3600999999999</v>
      </c>
      <c r="BA107" s="30">
        <v>3310.47</v>
      </c>
      <c r="BB107" s="30">
        <v>3236.71</v>
      </c>
      <c r="BC107" s="30">
        <v>2765.6298999999999</v>
      </c>
      <c r="BD107" s="30">
        <v>3953.1100999999999</v>
      </c>
      <c r="BE107" s="30">
        <v>3619.0601000000001</v>
      </c>
      <c r="BF107" s="30">
        <v>2514.1599000000001</v>
      </c>
      <c r="BG107" s="30">
        <v>3316.29</v>
      </c>
      <c r="BH107" s="30">
        <v>3529.8</v>
      </c>
      <c r="BI107" s="30">
        <v>3182.4398999999999</v>
      </c>
      <c r="BJ107" s="30">
        <v>3318.1799000000001</v>
      </c>
      <c r="BK107" s="30">
        <v>3068.3798999999999</v>
      </c>
      <c r="BL107" s="30">
        <v>3183.25</v>
      </c>
      <c r="BM107" s="30">
        <v>3697.28</v>
      </c>
      <c r="BN107" s="30">
        <v>3845.51</v>
      </c>
      <c r="BO107" s="30">
        <v>3476.97</v>
      </c>
      <c r="BP107" s="30"/>
      <c r="BQ107" s="20">
        <f t="shared" si="2"/>
        <v>2781.4448040000007</v>
      </c>
      <c r="BR107" s="20">
        <f t="shared" si="3"/>
        <v>695.36120100000016</v>
      </c>
    </row>
    <row r="108" spans="1:70" x14ac:dyDescent="0.25">
      <c r="A108" s="46" t="s">
        <v>105</v>
      </c>
      <c r="B108" s="30">
        <v>4938.0200000000004</v>
      </c>
      <c r="C108" s="30">
        <v>5225.6201000000001</v>
      </c>
      <c r="D108" s="30">
        <v>4436.6698999999999</v>
      </c>
      <c r="E108" s="30">
        <v>3855.6201000000001</v>
      </c>
      <c r="F108" s="30">
        <v>3837.0801000000001</v>
      </c>
      <c r="G108" s="30">
        <v>4670.5298000000003</v>
      </c>
      <c r="H108" s="30">
        <v>3908.72</v>
      </c>
      <c r="I108" s="30">
        <v>5022.8999000000003</v>
      </c>
      <c r="J108" s="30">
        <v>3566.52</v>
      </c>
      <c r="K108" s="30">
        <v>4341.2201999999997</v>
      </c>
      <c r="L108" s="30">
        <v>3732.3400999999999</v>
      </c>
      <c r="M108" s="30">
        <v>4240.5</v>
      </c>
      <c r="N108" s="30">
        <v>3926.4299000000001</v>
      </c>
      <c r="O108" s="30">
        <v>4681.8900999999996</v>
      </c>
      <c r="P108" s="30">
        <v>4373.2201999999997</v>
      </c>
      <c r="Q108" s="30">
        <v>3758.22</v>
      </c>
      <c r="R108" s="30">
        <v>4593.3999000000003</v>
      </c>
      <c r="S108" s="30">
        <v>3745.3899000000001</v>
      </c>
      <c r="T108" s="30">
        <v>4103.8198000000002</v>
      </c>
      <c r="U108" s="30">
        <v>4188.2997999999998</v>
      </c>
      <c r="V108" s="30">
        <v>4684.3500999999997</v>
      </c>
      <c r="W108" s="30">
        <v>4187.6201000000001</v>
      </c>
      <c r="X108" s="30">
        <v>4308.2597999999998</v>
      </c>
      <c r="Y108" s="30">
        <v>3691.8400999999999</v>
      </c>
      <c r="Z108" s="30">
        <v>3120.28</v>
      </c>
      <c r="AA108" s="30">
        <v>4235.1602000000003</v>
      </c>
      <c r="AB108" s="30">
        <v>3517.98</v>
      </c>
      <c r="AC108" s="30">
        <v>3870.6100999999999</v>
      </c>
      <c r="AD108" s="30">
        <v>4018.8400999999999</v>
      </c>
      <c r="AE108" s="30">
        <v>3463.4099000000001</v>
      </c>
      <c r="AF108" s="30">
        <v>4275.75</v>
      </c>
      <c r="AG108" s="30">
        <v>4168.8999000000003</v>
      </c>
      <c r="AH108" s="30">
        <v>4270.4301999999998</v>
      </c>
      <c r="AI108" s="30">
        <v>4595.8900999999996</v>
      </c>
      <c r="AJ108" s="30">
        <v>4196.9701999999997</v>
      </c>
      <c r="AK108" s="30">
        <v>4439.6201000000001</v>
      </c>
      <c r="AL108" s="30">
        <v>3949.6001000000001</v>
      </c>
      <c r="AM108" s="30">
        <v>5127.4102000000003</v>
      </c>
      <c r="AN108" s="30">
        <v>4346.0097999999998</v>
      </c>
      <c r="AO108" s="30">
        <v>5030.1602000000003</v>
      </c>
      <c r="AP108" s="30">
        <v>4118.6298999999999</v>
      </c>
      <c r="AQ108" s="30">
        <v>5787.23</v>
      </c>
      <c r="AR108" s="30">
        <v>5533.3397999999997</v>
      </c>
      <c r="AS108" s="30">
        <v>4817.3599000000004</v>
      </c>
      <c r="AT108" s="30">
        <v>4159.6899000000003</v>
      </c>
      <c r="AU108" s="30">
        <v>3623.03</v>
      </c>
      <c r="AV108" s="30">
        <v>4229.1400999999996</v>
      </c>
      <c r="AW108" s="30">
        <v>5073.2997999999998</v>
      </c>
      <c r="AX108" s="30">
        <v>4455.6698999999999</v>
      </c>
      <c r="AY108" s="30">
        <v>5239.6602000000003</v>
      </c>
      <c r="AZ108" s="30">
        <v>4603.2597999999998</v>
      </c>
      <c r="BA108" s="30">
        <v>4536.7798000000003</v>
      </c>
      <c r="BB108" s="30">
        <v>4515.5600999999997</v>
      </c>
      <c r="BC108" s="30">
        <v>4706.6602000000003</v>
      </c>
      <c r="BD108" s="30">
        <v>4059.6001000000001</v>
      </c>
      <c r="BE108" s="30">
        <v>5295</v>
      </c>
      <c r="BF108" s="30">
        <v>5041.0200000000004</v>
      </c>
      <c r="BG108" s="30">
        <v>5106.2798000000003</v>
      </c>
      <c r="BH108" s="30">
        <v>6016.9502000000002</v>
      </c>
      <c r="BI108" s="30">
        <v>4275.4701999999997</v>
      </c>
      <c r="BJ108" s="30">
        <v>4025.5</v>
      </c>
      <c r="BK108" s="30">
        <v>5103.4301999999998</v>
      </c>
      <c r="BL108" s="30">
        <v>5037</v>
      </c>
      <c r="BM108" s="30">
        <v>5099.9102000000003</v>
      </c>
      <c r="BN108" s="30">
        <v>4689.9902000000002</v>
      </c>
      <c r="BO108" s="30">
        <v>4597.8599000000004</v>
      </c>
      <c r="BP108" s="30"/>
      <c r="BQ108" s="20">
        <f t="shared" si="2"/>
        <v>4477.546416000001</v>
      </c>
      <c r="BR108" s="20">
        <f t="shared" si="3"/>
        <v>1119.3866040000003</v>
      </c>
    </row>
    <row r="109" spans="1:70" x14ac:dyDescent="0.25">
      <c r="A109" s="46" t="s">
        <v>161</v>
      </c>
      <c r="B109" s="30">
        <v>18306.400000000001</v>
      </c>
      <c r="C109" s="30">
        <v>18641.48</v>
      </c>
      <c r="D109" s="30">
        <v>18061.971000000001</v>
      </c>
      <c r="E109" s="30">
        <v>19558.919999999998</v>
      </c>
      <c r="F109" s="30">
        <v>19726.259999999998</v>
      </c>
      <c r="G109" s="30">
        <v>19761.438999999998</v>
      </c>
      <c r="H109" s="30">
        <v>19195.82</v>
      </c>
      <c r="I109" s="30">
        <v>18663.778999999999</v>
      </c>
      <c r="J109" s="30">
        <v>19245.41</v>
      </c>
      <c r="K109" s="30">
        <v>20104.66</v>
      </c>
      <c r="L109" s="30">
        <v>20075.438999999998</v>
      </c>
      <c r="M109" s="30">
        <v>19967.811000000002</v>
      </c>
      <c r="N109" s="30">
        <v>19698.550999999999</v>
      </c>
      <c r="O109" s="30">
        <v>18778.490000000002</v>
      </c>
      <c r="P109" s="30">
        <v>18821.580000000002</v>
      </c>
      <c r="Q109" s="30">
        <v>18941.330000000002</v>
      </c>
      <c r="R109" s="30">
        <v>18170.618999999999</v>
      </c>
      <c r="S109" s="30">
        <v>18609.400000000001</v>
      </c>
      <c r="T109" s="30">
        <v>18840.419999999998</v>
      </c>
      <c r="U109" s="30">
        <v>19034.91</v>
      </c>
      <c r="V109" s="30">
        <v>19343.688999999998</v>
      </c>
      <c r="W109" s="30">
        <v>20397.300999999999</v>
      </c>
      <c r="X109" s="30">
        <v>20037.32</v>
      </c>
      <c r="Y109" s="30">
        <v>19149.82</v>
      </c>
      <c r="Z109" s="30">
        <v>19793.949000000001</v>
      </c>
      <c r="AA109" s="30">
        <v>20516.02</v>
      </c>
      <c r="AB109" s="30">
        <v>18493.580000000002</v>
      </c>
      <c r="AC109" s="30">
        <v>19119.641</v>
      </c>
      <c r="AD109" s="30">
        <v>18884.32</v>
      </c>
      <c r="AE109" s="30">
        <v>19500.330000000002</v>
      </c>
      <c r="AF109" s="30">
        <v>19192.188999999998</v>
      </c>
      <c r="AG109" s="30">
        <v>20002.971000000001</v>
      </c>
      <c r="AH109" s="30">
        <v>19995.349999999999</v>
      </c>
      <c r="AI109" s="30">
        <v>19890.368999999999</v>
      </c>
      <c r="AJ109" s="30">
        <v>20099.32</v>
      </c>
      <c r="AK109" s="30">
        <v>20621.199000000001</v>
      </c>
      <c r="AL109" s="30">
        <v>19611.391</v>
      </c>
      <c r="AM109" s="30">
        <v>19506.259999999998</v>
      </c>
      <c r="AN109" s="30">
        <v>19736.039000000001</v>
      </c>
      <c r="AO109" s="30">
        <v>20838.599999999999</v>
      </c>
      <c r="AP109" s="30">
        <v>20647.368999999999</v>
      </c>
      <c r="AQ109" s="30">
        <v>19911.32</v>
      </c>
      <c r="AR109" s="30">
        <v>20401.91</v>
      </c>
      <c r="AS109" s="30">
        <v>20410.330000000002</v>
      </c>
      <c r="AT109" s="30">
        <v>20227.141</v>
      </c>
      <c r="AU109" s="30">
        <v>19911.830000000002</v>
      </c>
      <c r="AV109" s="30">
        <v>19790.949000000001</v>
      </c>
      <c r="AW109" s="30">
        <v>20212.240000000002</v>
      </c>
      <c r="AX109" s="30">
        <v>19942.240000000002</v>
      </c>
      <c r="AY109" s="30">
        <v>20754.550999999999</v>
      </c>
      <c r="AZ109" s="30">
        <v>21504.52</v>
      </c>
      <c r="BA109" s="30">
        <v>20521.859</v>
      </c>
      <c r="BB109" s="30">
        <v>20448.599999999999</v>
      </c>
      <c r="BC109" s="30">
        <v>20722.93</v>
      </c>
      <c r="BD109" s="30">
        <v>21302.32</v>
      </c>
      <c r="BE109" s="30">
        <v>20956.391</v>
      </c>
      <c r="BF109" s="30">
        <v>20990.48</v>
      </c>
      <c r="BG109" s="30">
        <v>22081.23</v>
      </c>
      <c r="BH109" s="30">
        <v>21567.02</v>
      </c>
      <c r="BI109" s="30">
        <v>21495.811000000002</v>
      </c>
      <c r="BJ109" s="30">
        <v>21549.16</v>
      </c>
      <c r="BK109" s="30">
        <v>21191.381000000001</v>
      </c>
      <c r="BL109" s="30">
        <v>21716.02</v>
      </c>
      <c r="BM109" s="30">
        <v>21258.65</v>
      </c>
      <c r="BN109" s="30">
        <v>20977.438999999998</v>
      </c>
      <c r="BO109" s="30">
        <v>20962.5</v>
      </c>
      <c r="BP109" s="30"/>
      <c r="BQ109" s="20">
        <f t="shared" si="2"/>
        <v>20216.823959999998</v>
      </c>
      <c r="BR109" s="20">
        <f t="shared" si="3"/>
        <v>5054.2059899999995</v>
      </c>
    </row>
    <row r="110" spans="1:70" x14ac:dyDescent="0.25">
      <c r="A110" s="46" t="s">
        <v>107</v>
      </c>
      <c r="B110" s="30">
        <v>3604.29</v>
      </c>
      <c r="C110" s="30">
        <v>2958.24</v>
      </c>
      <c r="D110" s="30">
        <v>4901.5698000000002</v>
      </c>
      <c r="E110" s="30">
        <v>3954.8400999999999</v>
      </c>
      <c r="F110" s="30">
        <v>4331.9701999999997</v>
      </c>
      <c r="G110" s="30">
        <v>3961.6298999999999</v>
      </c>
      <c r="H110" s="30">
        <v>3518.99</v>
      </c>
      <c r="I110" s="30">
        <v>2404.8400999999999</v>
      </c>
      <c r="J110" s="30">
        <v>3387.8301000000001</v>
      </c>
      <c r="K110" s="30">
        <v>3773.54</v>
      </c>
      <c r="L110" s="30">
        <v>3294.5801000000001</v>
      </c>
      <c r="M110" s="30">
        <v>2552.9899999999998</v>
      </c>
      <c r="N110" s="30">
        <v>2672.26</v>
      </c>
      <c r="O110" s="30">
        <v>2750.8798999999999</v>
      </c>
      <c r="P110" s="30">
        <v>3470.6100999999999</v>
      </c>
      <c r="Q110" s="30">
        <v>3277.6799000000001</v>
      </c>
      <c r="R110" s="30">
        <v>2557.7800000000002</v>
      </c>
      <c r="S110" s="30">
        <v>2707.49</v>
      </c>
      <c r="T110" s="30">
        <v>2552.5</v>
      </c>
      <c r="U110" s="30">
        <v>3026.24</v>
      </c>
      <c r="V110" s="30">
        <v>3436.3998999999999</v>
      </c>
      <c r="W110" s="30">
        <v>2832.1201000000001</v>
      </c>
      <c r="X110" s="30">
        <v>2598.8798999999999</v>
      </c>
      <c r="Y110" s="30">
        <v>2903.6399000000001</v>
      </c>
      <c r="Z110" s="30">
        <v>2849.49</v>
      </c>
      <c r="AA110" s="30">
        <v>2557.46</v>
      </c>
      <c r="AB110" s="30">
        <v>2543.98</v>
      </c>
      <c r="AC110" s="30">
        <v>2688.4398999999999</v>
      </c>
      <c r="AD110" s="30">
        <v>2081.1100999999999</v>
      </c>
      <c r="AE110" s="30">
        <v>2381.3501000000001</v>
      </c>
      <c r="AF110" s="30">
        <v>2017.01</v>
      </c>
      <c r="AG110" s="30">
        <v>2777.3998999999999</v>
      </c>
      <c r="AH110" s="30">
        <v>2323.5900999999999</v>
      </c>
      <c r="AI110" s="30">
        <v>3316.3998999999999</v>
      </c>
      <c r="AJ110" s="30">
        <v>3081.6698999999999</v>
      </c>
      <c r="AK110" s="30">
        <v>2897.28</v>
      </c>
      <c r="AL110" s="30">
        <v>2700.5700999999999</v>
      </c>
      <c r="AM110" s="30">
        <v>3133.1898999999999</v>
      </c>
      <c r="AN110" s="30">
        <v>3716.1100999999999</v>
      </c>
      <c r="AO110" s="30">
        <v>3529.03</v>
      </c>
      <c r="AP110" s="30">
        <v>3244.71</v>
      </c>
      <c r="AQ110" s="30">
        <v>2966.0601000000001</v>
      </c>
      <c r="AR110" s="30">
        <v>3873.6298999999999</v>
      </c>
      <c r="AS110" s="30">
        <v>3105.4099000000001</v>
      </c>
      <c r="AT110" s="30">
        <v>3687.27</v>
      </c>
      <c r="AU110" s="30">
        <v>3630.3798999999999</v>
      </c>
      <c r="AV110" s="30">
        <v>4663.4799999999996</v>
      </c>
      <c r="AW110" s="30">
        <v>3230.6698999999999</v>
      </c>
      <c r="AX110" s="30">
        <v>3351.8600999999999</v>
      </c>
      <c r="AY110" s="30">
        <v>2877.4198999999999</v>
      </c>
      <c r="AZ110" s="30">
        <v>3798.28</v>
      </c>
      <c r="BA110" s="30">
        <v>3698.5</v>
      </c>
      <c r="BB110" s="30">
        <v>4410.75</v>
      </c>
      <c r="BC110" s="30">
        <v>3710.6100999999999</v>
      </c>
      <c r="BD110" s="30">
        <v>4139.6899000000003</v>
      </c>
      <c r="BE110" s="30">
        <v>4163.0097999999998</v>
      </c>
      <c r="BF110" s="30">
        <v>3280.51</v>
      </c>
      <c r="BG110" s="30">
        <v>3121.96</v>
      </c>
      <c r="BH110" s="30">
        <v>3363.9398999999999</v>
      </c>
      <c r="BI110" s="30">
        <v>4898.0698000000002</v>
      </c>
      <c r="BJ110" s="30">
        <v>3993.1201000000001</v>
      </c>
      <c r="BK110" s="30">
        <v>4785.5600999999997</v>
      </c>
      <c r="BL110" s="30">
        <v>4205.1000999999997</v>
      </c>
      <c r="BM110" s="30">
        <v>4200.1698999999999</v>
      </c>
      <c r="BN110" s="30">
        <v>5479.25</v>
      </c>
      <c r="BO110" s="30">
        <v>3995.3701000000001</v>
      </c>
      <c r="BP110" s="30"/>
      <c r="BQ110" s="20">
        <f t="shared" si="2"/>
        <v>3341.6781860000001</v>
      </c>
      <c r="BR110" s="20">
        <f t="shared" si="3"/>
        <v>835.41954650000002</v>
      </c>
    </row>
    <row r="111" spans="1:70" x14ac:dyDescent="0.25">
      <c r="A111" s="46" t="s">
        <v>108</v>
      </c>
      <c r="B111" s="30">
        <v>3769.21</v>
      </c>
      <c r="C111" s="30">
        <v>3105.48</v>
      </c>
      <c r="D111" s="30">
        <v>2459.75</v>
      </c>
      <c r="E111" s="30">
        <v>3613.8998999999999</v>
      </c>
      <c r="F111" s="30">
        <v>3387.0900999999999</v>
      </c>
      <c r="G111" s="30">
        <v>3366.6599000000001</v>
      </c>
      <c r="H111" s="30">
        <v>3582.6698999999999</v>
      </c>
      <c r="I111" s="30">
        <v>2928.0700999999999</v>
      </c>
      <c r="J111" s="30">
        <v>2273.9198999999999</v>
      </c>
      <c r="K111" s="30">
        <v>3329.6399000000001</v>
      </c>
      <c r="L111" s="30">
        <v>2444.2600000000002</v>
      </c>
      <c r="M111" s="30">
        <v>2399.0801000000001</v>
      </c>
      <c r="N111" s="30">
        <v>2255.5500000000002</v>
      </c>
      <c r="O111" s="30">
        <v>2252.5900999999999</v>
      </c>
      <c r="P111" s="30">
        <v>2134.9099000000001</v>
      </c>
      <c r="Q111" s="30">
        <v>2376.9699999999998</v>
      </c>
      <c r="R111" s="30">
        <v>2257.3501000000001</v>
      </c>
      <c r="S111" s="30">
        <v>2307.1001000000001</v>
      </c>
      <c r="T111" s="30">
        <v>2851.8501000000001</v>
      </c>
      <c r="U111" s="30">
        <v>2987.3998999999999</v>
      </c>
      <c r="V111" s="30">
        <v>2796.29</v>
      </c>
      <c r="W111" s="30">
        <v>2310.1898999999999</v>
      </c>
      <c r="X111" s="30">
        <v>2687.6100999999999</v>
      </c>
      <c r="Y111" s="30">
        <v>2895.1599000000001</v>
      </c>
      <c r="Z111" s="30">
        <v>3755.3501000000001</v>
      </c>
      <c r="AA111" s="30">
        <v>2173.4299000000001</v>
      </c>
      <c r="AB111" s="30">
        <v>2274.3400999999999</v>
      </c>
      <c r="AC111" s="30">
        <v>3400.8600999999999</v>
      </c>
      <c r="AD111" s="30">
        <v>1864.8199</v>
      </c>
      <c r="AE111" s="30">
        <v>2798.2</v>
      </c>
      <c r="AF111" s="30">
        <v>1993</v>
      </c>
      <c r="AG111" s="30">
        <v>3082.49</v>
      </c>
      <c r="AH111" s="30">
        <v>2377.1001000000001</v>
      </c>
      <c r="AI111" s="30">
        <v>3653.99</v>
      </c>
      <c r="AJ111" s="30">
        <v>2715.3899000000001</v>
      </c>
      <c r="AK111" s="30">
        <v>2542.2600000000002</v>
      </c>
      <c r="AL111" s="30">
        <v>2793.03</v>
      </c>
      <c r="AM111" s="30">
        <v>2596.9499999999998</v>
      </c>
      <c r="AN111" s="30">
        <v>3103.04</v>
      </c>
      <c r="AO111" s="30">
        <v>2774.22</v>
      </c>
      <c r="AP111" s="30">
        <v>3339.3301000000001</v>
      </c>
      <c r="AQ111" s="30">
        <v>3195.53</v>
      </c>
      <c r="AR111" s="30">
        <v>2347.25</v>
      </c>
      <c r="AS111" s="30">
        <v>3341.6100999999999</v>
      </c>
      <c r="AT111" s="30">
        <v>2992.1599000000001</v>
      </c>
      <c r="AU111" s="30">
        <v>2109.98</v>
      </c>
      <c r="AV111" s="30">
        <v>2543.9099000000001</v>
      </c>
      <c r="AW111" s="30">
        <v>3489.71</v>
      </c>
      <c r="AX111" s="30">
        <v>3045.54</v>
      </c>
      <c r="AY111" s="30">
        <v>2654.9398999999999</v>
      </c>
      <c r="AZ111" s="30">
        <v>3693.76</v>
      </c>
      <c r="BA111" s="30">
        <v>3471.53</v>
      </c>
      <c r="BB111" s="30">
        <v>2934.6698999999999</v>
      </c>
      <c r="BC111" s="30">
        <v>3042.8798999999999</v>
      </c>
      <c r="BD111" s="30">
        <v>3356.74</v>
      </c>
      <c r="BE111" s="30">
        <v>2746.8798999999999</v>
      </c>
      <c r="BF111" s="30">
        <v>2783.3600999999999</v>
      </c>
      <c r="BG111" s="30">
        <v>3057.76</v>
      </c>
      <c r="BH111" s="30">
        <v>3255.71</v>
      </c>
      <c r="BI111" s="30">
        <v>3948.6100999999999</v>
      </c>
      <c r="BJ111" s="30">
        <v>3046.99</v>
      </c>
      <c r="BK111" s="30">
        <v>3193.9198999999999</v>
      </c>
      <c r="BL111" s="30">
        <v>5165.9902000000002</v>
      </c>
      <c r="BM111" s="30">
        <v>3560.0801000000001</v>
      </c>
      <c r="BN111" s="30">
        <v>4182.6400999999996</v>
      </c>
      <c r="BO111" s="30">
        <v>3460.1201000000001</v>
      </c>
      <c r="BP111" s="30"/>
      <c r="BQ111" s="20">
        <f t="shared" si="2"/>
        <v>2979.0604079999994</v>
      </c>
      <c r="BR111" s="20">
        <f t="shared" si="3"/>
        <v>744.76510199999984</v>
      </c>
    </row>
    <row r="112" spans="1:70" x14ac:dyDescent="0.25">
      <c r="A112" s="46" t="s">
        <v>109</v>
      </c>
      <c r="B112" s="30">
        <v>6700.8100999999997</v>
      </c>
      <c r="C112" s="30">
        <v>7172.6298999999999</v>
      </c>
      <c r="D112" s="30">
        <v>7261.3701000000001</v>
      </c>
      <c r="E112" s="30">
        <v>8245.7998000000007</v>
      </c>
      <c r="F112" s="30">
        <v>8290.6396000000004</v>
      </c>
      <c r="G112" s="30">
        <v>7725.2201999999997</v>
      </c>
      <c r="H112" s="30">
        <v>7797.8798999999999</v>
      </c>
      <c r="I112" s="30">
        <v>7203.48</v>
      </c>
      <c r="J112" s="30">
        <v>7186.1698999999999</v>
      </c>
      <c r="K112" s="30">
        <v>8729.7402000000002</v>
      </c>
      <c r="L112" s="30">
        <v>9411.5400000000009</v>
      </c>
      <c r="M112" s="30">
        <v>8749.4902000000002</v>
      </c>
      <c r="N112" s="30">
        <v>8574.3701000000001</v>
      </c>
      <c r="O112" s="30">
        <v>7802.6801999999998</v>
      </c>
      <c r="P112" s="30">
        <v>7576.3397999999997</v>
      </c>
      <c r="Q112" s="30">
        <v>7763.3599000000004</v>
      </c>
      <c r="R112" s="30">
        <v>6802.2201999999997</v>
      </c>
      <c r="S112" s="30">
        <v>7412.3999000000003</v>
      </c>
      <c r="T112" s="30">
        <v>7460.7201999999997</v>
      </c>
      <c r="U112" s="30">
        <v>7219.1000999999997</v>
      </c>
      <c r="V112" s="30">
        <v>7370.5897999999997</v>
      </c>
      <c r="W112" s="30">
        <v>8340.2001999999993</v>
      </c>
      <c r="X112" s="30">
        <v>8257.0596000000005</v>
      </c>
      <c r="Y112" s="30">
        <v>7322.21</v>
      </c>
      <c r="Z112" s="30">
        <v>7777.3198000000002</v>
      </c>
      <c r="AA112" s="30">
        <v>8080.4399000000003</v>
      </c>
      <c r="AB112" s="30">
        <v>7032.7997999999998</v>
      </c>
      <c r="AC112" s="30">
        <v>6970.1698999999999</v>
      </c>
      <c r="AD112" s="30">
        <v>6835.6201000000001</v>
      </c>
      <c r="AE112" s="30">
        <v>7516.5897999999997</v>
      </c>
      <c r="AF112" s="30">
        <v>7284.7597999999998</v>
      </c>
      <c r="AG112" s="30">
        <v>8012.4502000000002</v>
      </c>
      <c r="AH112" s="30">
        <v>7575.6201000000001</v>
      </c>
      <c r="AI112" s="30">
        <v>7155.8500999999997</v>
      </c>
      <c r="AJ112" s="30">
        <v>7611.2798000000003</v>
      </c>
      <c r="AK112" s="30">
        <v>8230.75</v>
      </c>
      <c r="AL112" s="30">
        <v>7583.3100999999997</v>
      </c>
      <c r="AM112" s="30">
        <v>7579.8798999999999</v>
      </c>
      <c r="AN112" s="30">
        <v>7479.9502000000002</v>
      </c>
      <c r="AO112" s="30">
        <v>8790.8202999999994</v>
      </c>
      <c r="AP112" s="30">
        <v>8139.6099000000004</v>
      </c>
      <c r="AQ112" s="30">
        <v>7664.0698000000002</v>
      </c>
      <c r="AR112" s="30">
        <v>8352.5800999999992</v>
      </c>
      <c r="AS112" s="30">
        <v>8016.8999000000003</v>
      </c>
      <c r="AT112" s="30">
        <v>7990.2402000000002</v>
      </c>
      <c r="AU112" s="30">
        <v>8014.02</v>
      </c>
      <c r="AV112" s="30">
        <v>7311.4399000000003</v>
      </c>
      <c r="AW112" s="30">
        <v>7889.3900999999996</v>
      </c>
      <c r="AX112" s="30">
        <v>7968.6899000000003</v>
      </c>
      <c r="AY112" s="30">
        <v>8400.5498000000007</v>
      </c>
      <c r="AZ112" s="30">
        <v>9360.4599999999991</v>
      </c>
      <c r="BA112" s="30">
        <v>8035.8198000000002</v>
      </c>
      <c r="BB112" s="30">
        <v>8621.4297000000006</v>
      </c>
      <c r="BC112" s="30">
        <v>8173.2201999999997</v>
      </c>
      <c r="BD112" s="30">
        <v>8765.2402000000002</v>
      </c>
      <c r="BE112" s="30">
        <v>8606.3896000000004</v>
      </c>
      <c r="BF112" s="30">
        <v>9008.3202999999994</v>
      </c>
      <c r="BG112" s="30">
        <v>10108.969999999999</v>
      </c>
      <c r="BH112" s="30">
        <v>9541.25</v>
      </c>
      <c r="BI112" s="30">
        <v>9025.7099999999991</v>
      </c>
      <c r="BJ112" s="30">
        <v>8647.0702999999994</v>
      </c>
      <c r="BK112" s="30">
        <v>9513.1699000000008</v>
      </c>
      <c r="BL112" s="30">
        <v>10112.31</v>
      </c>
      <c r="BM112" s="30">
        <v>9273.1699000000008</v>
      </c>
      <c r="BN112" s="30">
        <v>9187.3798999999999</v>
      </c>
      <c r="BO112" s="30">
        <v>9696.9403999999995</v>
      </c>
      <c r="BP112" s="30"/>
      <c r="BQ112" s="20">
        <f t="shared" si="2"/>
        <v>8142.5289919999987</v>
      </c>
      <c r="BR112" s="20">
        <f t="shared" si="3"/>
        <v>2035.6322479999997</v>
      </c>
    </row>
    <row r="113" spans="1:70" x14ac:dyDescent="0.25">
      <c r="A113" s="46" t="s">
        <v>110</v>
      </c>
      <c r="B113" s="30">
        <v>24478.131000000001</v>
      </c>
      <c r="C113" s="30">
        <v>24799.539000000001</v>
      </c>
      <c r="D113" s="30">
        <v>25338.92</v>
      </c>
      <c r="E113" s="30">
        <v>26787.471000000001</v>
      </c>
      <c r="F113" s="30">
        <v>26215.359</v>
      </c>
      <c r="G113" s="30">
        <v>26629.52</v>
      </c>
      <c r="H113" s="30">
        <v>26592.98</v>
      </c>
      <c r="I113" s="30">
        <v>25997.599999999999</v>
      </c>
      <c r="J113" s="30">
        <v>25186.971000000001</v>
      </c>
      <c r="K113" s="30">
        <v>25052.33</v>
      </c>
      <c r="L113" s="30">
        <v>26674.58</v>
      </c>
      <c r="M113" s="30">
        <v>26210.34</v>
      </c>
      <c r="N113" s="30">
        <v>27293</v>
      </c>
      <c r="O113" s="30">
        <v>25713.27</v>
      </c>
      <c r="P113" s="30">
        <v>26381.289000000001</v>
      </c>
      <c r="Q113" s="30">
        <v>25538.1</v>
      </c>
      <c r="R113" s="30">
        <v>24308.26</v>
      </c>
      <c r="S113" s="30">
        <v>25299.141</v>
      </c>
      <c r="T113" s="30">
        <v>25862.789000000001</v>
      </c>
      <c r="U113" s="30">
        <v>24459.438999999998</v>
      </c>
      <c r="V113" s="30">
        <v>24822.68</v>
      </c>
      <c r="W113" s="30">
        <v>26719</v>
      </c>
      <c r="X113" s="30">
        <v>25237.5</v>
      </c>
      <c r="Y113" s="30">
        <v>23591.721000000001</v>
      </c>
      <c r="Z113" s="30">
        <v>24308.84</v>
      </c>
      <c r="AA113" s="30">
        <v>26229.188999999998</v>
      </c>
      <c r="AB113" s="30">
        <v>25037.17</v>
      </c>
      <c r="AC113" s="30">
        <v>25119.210999999999</v>
      </c>
      <c r="AD113" s="30">
        <v>25496.080000000002</v>
      </c>
      <c r="AE113" s="30">
        <v>26232.949000000001</v>
      </c>
      <c r="AF113" s="30">
        <v>25550.949000000001</v>
      </c>
      <c r="AG113" s="30">
        <v>26476.289000000001</v>
      </c>
      <c r="AH113" s="30">
        <v>26726.15</v>
      </c>
      <c r="AI113" s="30">
        <v>26184.881000000001</v>
      </c>
      <c r="AJ113" s="30">
        <v>25691.77</v>
      </c>
      <c r="AK113" s="30">
        <v>25147.85</v>
      </c>
      <c r="AL113" s="30">
        <v>25958.51</v>
      </c>
      <c r="AM113" s="30">
        <v>26603.881000000001</v>
      </c>
      <c r="AN113" s="30">
        <v>26574.57</v>
      </c>
      <c r="AO113" s="30">
        <v>27628.32</v>
      </c>
      <c r="AP113" s="30">
        <v>27344.1</v>
      </c>
      <c r="AQ113" s="30">
        <v>25769.919999999998</v>
      </c>
      <c r="AR113" s="30">
        <v>26915.5</v>
      </c>
      <c r="AS113" s="30">
        <v>27069.08</v>
      </c>
      <c r="AT113" s="30">
        <v>24654.26</v>
      </c>
      <c r="AU113" s="30">
        <v>26146.391</v>
      </c>
      <c r="AV113" s="30">
        <v>26402.27</v>
      </c>
      <c r="AW113" s="30">
        <v>25962.859</v>
      </c>
      <c r="AX113" s="30">
        <v>27004.23</v>
      </c>
      <c r="AY113" s="30">
        <v>26528.641</v>
      </c>
      <c r="AZ113" s="30">
        <v>28840.35</v>
      </c>
      <c r="BA113" s="30">
        <v>28378.51</v>
      </c>
      <c r="BB113" s="30">
        <v>27973.460999999999</v>
      </c>
      <c r="BC113" s="30">
        <v>27150.16</v>
      </c>
      <c r="BD113" s="30">
        <v>27326.98</v>
      </c>
      <c r="BE113" s="30">
        <v>28108.92</v>
      </c>
      <c r="BF113" s="30">
        <v>27424.881000000001</v>
      </c>
      <c r="BG113" s="30">
        <v>27583.460999999999</v>
      </c>
      <c r="BH113" s="30">
        <v>28216.57</v>
      </c>
      <c r="BI113" s="30">
        <v>28248.49</v>
      </c>
      <c r="BJ113" s="30">
        <v>27656.32</v>
      </c>
      <c r="BK113" s="30">
        <v>28237.688999999998</v>
      </c>
      <c r="BL113" s="30">
        <v>28776.27</v>
      </c>
      <c r="BM113" s="30">
        <v>27364.6</v>
      </c>
      <c r="BN113" s="30">
        <v>28030.688999999998</v>
      </c>
      <c r="BO113" s="30">
        <v>27044.65</v>
      </c>
      <c r="BP113" s="30"/>
      <c r="BQ113" s="20">
        <f t="shared" si="2"/>
        <v>26508.527820000003</v>
      </c>
      <c r="BR113" s="20">
        <f t="shared" si="3"/>
        <v>6627.1319550000007</v>
      </c>
    </row>
    <row r="114" spans="1:70" x14ac:dyDescent="0.25">
      <c r="A114" s="46" t="s">
        <v>111</v>
      </c>
      <c r="B114" s="30">
        <v>29492.91</v>
      </c>
      <c r="C114" s="30">
        <v>28718.109</v>
      </c>
      <c r="D114" s="30">
        <v>28075.688999999998</v>
      </c>
      <c r="E114" s="30">
        <v>28329.028999999999</v>
      </c>
      <c r="F114" s="30">
        <v>28243.68</v>
      </c>
      <c r="G114" s="30">
        <v>29060.74</v>
      </c>
      <c r="H114" s="30">
        <v>28162.609</v>
      </c>
      <c r="I114" s="30">
        <v>29350.07</v>
      </c>
      <c r="J114" s="30">
        <v>27850.1</v>
      </c>
      <c r="K114" s="30">
        <v>27684.710999999999</v>
      </c>
      <c r="L114" s="30">
        <v>29015.25</v>
      </c>
      <c r="M114" s="30">
        <v>27937.66</v>
      </c>
      <c r="N114" s="30">
        <v>28161.028999999999</v>
      </c>
      <c r="O114" s="30">
        <v>28637.51</v>
      </c>
      <c r="P114" s="30">
        <v>28049.98</v>
      </c>
      <c r="Q114" s="30">
        <v>29024.27</v>
      </c>
      <c r="R114" s="30">
        <v>28102.76</v>
      </c>
      <c r="S114" s="30">
        <v>27203.368999999999</v>
      </c>
      <c r="T114" s="30">
        <v>29118.27</v>
      </c>
      <c r="U114" s="30">
        <v>27701.061000000002</v>
      </c>
      <c r="V114" s="30">
        <v>28307.599999999999</v>
      </c>
      <c r="W114" s="30">
        <v>30550.118999999999</v>
      </c>
      <c r="X114" s="30">
        <v>30011.210999999999</v>
      </c>
      <c r="Y114" s="30">
        <v>28042.99</v>
      </c>
      <c r="Z114" s="30">
        <v>28693.550999999999</v>
      </c>
      <c r="AA114" s="30">
        <v>29609.07</v>
      </c>
      <c r="AB114" s="30">
        <v>26750.289000000001</v>
      </c>
      <c r="AC114" s="30">
        <v>27499.550999999999</v>
      </c>
      <c r="AD114" s="30">
        <v>27320.43</v>
      </c>
      <c r="AE114" s="30">
        <v>28415.16</v>
      </c>
      <c r="AF114" s="30">
        <v>28643.42</v>
      </c>
      <c r="AG114" s="30">
        <v>29577.868999999999</v>
      </c>
      <c r="AH114" s="30">
        <v>29122.641</v>
      </c>
      <c r="AI114" s="30">
        <v>29145.23</v>
      </c>
      <c r="AJ114" s="30">
        <v>28240.368999999999</v>
      </c>
      <c r="AK114" s="30">
        <v>30435.1</v>
      </c>
      <c r="AL114" s="30">
        <v>29182.971000000001</v>
      </c>
      <c r="AM114" s="30">
        <v>27458.01</v>
      </c>
      <c r="AN114" s="30">
        <v>27425.859</v>
      </c>
      <c r="AO114" s="30">
        <v>30112.641</v>
      </c>
      <c r="AP114" s="30">
        <v>28270.061000000002</v>
      </c>
      <c r="AQ114" s="30">
        <v>28887.15</v>
      </c>
      <c r="AR114" s="30">
        <v>29233.93</v>
      </c>
      <c r="AS114" s="30">
        <v>28895.891</v>
      </c>
      <c r="AT114" s="30">
        <v>28560.82</v>
      </c>
      <c r="AU114" s="30">
        <v>28528.289000000001</v>
      </c>
      <c r="AV114" s="30">
        <v>27796.550999999999</v>
      </c>
      <c r="AW114" s="30">
        <v>29105.971000000001</v>
      </c>
      <c r="AX114" s="30">
        <v>29452.32</v>
      </c>
      <c r="AY114" s="30">
        <v>29742.48</v>
      </c>
      <c r="AZ114" s="30">
        <v>30894.631000000001</v>
      </c>
      <c r="BA114" s="30">
        <v>28444.92</v>
      </c>
      <c r="BB114" s="30">
        <v>29651.118999999999</v>
      </c>
      <c r="BC114" s="30">
        <v>30448.278999999999</v>
      </c>
      <c r="BD114" s="30">
        <v>30091.039000000001</v>
      </c>
      <c r="BE114" s="30">
        <v>29689.65</v>
      </c>
      <c r="BF114" s="30">
        <v>30547.18</v>
      </c>
      <c r="BG114" s="30">
        <v>31175.16</v>
      </c>
      <c r="BH114" s="30">
        <v>30180.51</v>
      </c>
      <c r="BI114" s="30">
        <v>29885.9</v>
      </c>
      <c r="BJ114" s="30">
        <v>31305.460999999999</v>
      </c>
      <c r="BK114" s="30">
        <v>29565.49</v>
      </c>
      <c r="BL114" s="30">
        <v>31751.51</v>
      </c>
      <c r="BM114" s="30">
        <v>30231.641</v>
      </c>
      <c r="BN114" s="30">
        <v>29706.859</v>
      </c>
      <c r="BO114" s="30">
        <v>30498.35</v>
      </c>
      <c r="BP114" s="30"/>
      <c r="BQ114" s="20">
        <f t="shared" si="2"/>
        <v>29184.214059999995</v>
      </c>
      <c r="BR114" s="20">
        <f t="shared" si="3"/>
        <v>7296.0535149999987</v>
      </c>
    </row>
    <row r="115" spans="1:70" x14ac:dyDescent="0.25">
      <c r="A115" s="46" t="s">
        <v>112</v>
      </c>
      <c r="B115" s="30">
        <v>3376.2</v>
      </c>
      <c r="C115" s="30">
        <v>3133.73</v>
      </c>
      <c r="D115" s="30">
        <v>5281.3599000000004</v>
      </c>
      <c r="E115" s="30">
        <v>4538.5</v>
      </c>
      <c r="F115" s="30">
        <v>4803.8397999999997</v>
      </c>
      <c r="G115" s="30">
        <v>4472.8500999999997</v>
      </c>
      <c r="H115" s="30">
        <v>3922.3</v>
      </c>
      <c r="I115" s="30">
        <v>2471.0500000000002</v>
      </c>
      <c r="J115" s="30">
        <v>3992.8701000000001</v>
      </c>
      <c r="K115" s="30">
        <v>3732.23</v>
      </c>
      <c r="L115" s="30">
        <v>4152.2597999999998</v>
      </c>
      <c r="M115" s="30">
        <v>2214.1298999999999</v>
      </c>
      <c r="N115" s="30">
        <v>3211.98</v>
      </c>
      <c r="O115" s="30">
        <v>3484.71</v>
      </c>
      <c r="P115" s="30">
        <v>4059.4198999999999</v>
      </c>
      <c r="Q115" s="30">
        <v>3487.5801000000001</v>
      </c>
      <c r="R115" s="30">
        <v>2523.9699999999998</v>
      </c>
      <c r="S115" s="30">
        <v>3628.1898999999999</v>
      </c>
      <c r="T115" s="30">
        <v>2983.3501000000001</v>
      </c>
      <c r="U115" s="30">
        <v>3609.5900999999999</v>
      </c>
      <c r="V115" s="30">
        <v>3396.5801000000001</v>
      </c>
      <c r="W115" s="30">
        <v>3232.45</v>
      </c>
      <c r="X115" s="30">
        <v>3224.46</v>
      </c>
      <c r="Y115" s="30">
        <v>3388.77</v>
      </c>
      <c r="Z115" s="30">
        <v>2736</v>
      </c>
      <c r="AA115" s="30">
        <v>3238.52</v>
      </c>
      <c r="AB115" s="30">
        <v>3319.73</v>
      </c>
      <c r="AC115" s="30">
        <v>2492.0801000000001</v>
      </c>
      <c r="AD115" s="30">
        <v>2225.5300000000002</v>
      </c>
      <c r="AE115" s="30">
        <v>3382.6898999999999</v>
      </c>
      <c r="AF115" s="30">
        <v>3055.8798999999999</v>
      </c>
      <c r="AG115" s="30">
        <v>3133</v>
      </c>
      <c r="AH115" s="30">
        <v>3304.77</v>
      </c>
      <c r="AI115" s="30">
        <v>3694.48</v>
      </c>
      <c r="AJ115" s="30">
        <v>3881.0700999999999</v>
      </c>
      <c r="AK115" s="30">
        <v>3688.0801000000001</v>
      </c>
      <c r="AL115" s="30">
        <v>3843.3600999999999</v>
      </c>
      <c r="AM115" s="30">
        <v>3961.0700999999999</v>
      </c>
      <c r="AN115" s="30">
        <v>3235.76</v>
      </c>
      <c r="AO115" s="30">
        <v>4328.21</v>
      </c>
      <c r="AP115" s="30">
        <v>4346.3900999999996</v>
      </c>
      <c r="AQ115" s="30">
        <v>2610.9398999999999</v>
      </c>
      <c r="AR115" s="30">
        <v>4093.6698999999999</v>
      </c>
      <c r="AS115" s="30">
        <v>3459.8899000000001</v>
      </c>
      <c r="AT115" s="30">
        <v>4102.0298000000003</v>
      </c>
      <c r="AU115" s="30">
        <v>4472.7798000000003</v>
      </c>
      <c r="AV115" s="30">
        <v>4790.4502000000002</v>
      </c>
      <c r="AW115" s="30">
        <v>3196.77</v>
      </c>
      <c r="AX115" s="30">
        <v>3201.47</v>
      </c>
      <c r="AY115" s="30">
        <v>3621.1298999999999</v>
      </c>
      <c r="AZ115" s="30">
        <v>4646.1499000000003</v>
      </c>
      <c r="BA115" s="30">
        <v>3777.8</v>
      </c>
      <c r="BB115" s="30">
        <v>5045.21</v>
      </c>
      <c r="BC115" s="30">
        <v>4071.51</v>
      </c>
      <c r="BD115" s="30">
        <v>3703</v>
      </c>
      <c r="BE115" s="30">
        <v>5078.0097999999998</v>
      </c>
      <c r="BF115" s="30">
        <v>3828.8600999999999</v>
      </c>
      <c r="BG115" s="30">
        <v>3532.5801000000001</v>
      </c>
      <c r="BH115" s="30">
        <v>3886.8798999999999</v>
      </c>
      <c r="BI115" s="30">
        <v>4791.0298000000003</v>
      </c>
      <c r="BJ115" s="30">
        <v>4412.9301999999998</v>
      </c>
      <c r="BK115" s="30">
        <v>4643.5897999999997</v>
      </c>
      <c r="BL115" s="30">
        <v>4260.7402000000002</v>
      </c>
      <c r="BM115" s="30">
        <v>4769.7798000000003</v>
      </c>
      <c r="BN115" s="30">
        <v>6049.98</v>
      </c>
      <c r="BO115" s="30">
        <v>4493.6000999999997</v>
      </c>
      <c r="BP115" s="30"/>
      <c r="BQ115" s="20">
        <f t="shared" si="2"/>
        <v>3767.8951939999997</v>
      </c>
      <c r="BR115" s="20">
        <f t="shared" si="3"/>
        <v>941.97379849999993</v>
      </c>
    </row>
    <row r="116" spans="1:70" x14ac:dyDescent="0.25">
      <c r="A116" s="46" t="s">
        <v>113</v>
      </c>
      <c r="B116" s="30">
        <v>26349.68</v>
      </c>
      <c r="C116" s="30">
        <v>25958.01</v>
      </c>
      <c r="D116" s="30">
        <v>24994.141</v>
      </c>
      <c r="E116" s="30">
        <v>25829.4</v>
      </c>
      <c r="F116" s="30">
        <v>26468.949000000001</v>
      </c>
      <c r="G116" s="30">
        <v>26810.811000000002</v>
      </c>
      <c r="H116" s="30">
        <v>25863.09</v>
      </c>
      <c r="I116" s="30">
        <v>25563.83</v>
      </c>
      <c r="J116" s="30">
        <v>25185.631000000001</v>
      </c>
      <c r="K116" s="30">
        <v>26224.83</v>
      </c>
      <c r="L116" s="30">
        <v>25232.061000000002</v>
      </c>
      <c r="M116" s="30">
        <v>26925.49</v>
      </c>
      <c r="N116" s="30">
        <v>26674.311000000002</v>
      </c>
      <c r="O116" s="30">
        <v>26357.35</v>
      </c>
      <c r="P116" s="30">
        <v>26090.84</v>
      </c>
      <c r="Q116" s="30">
        <v>26918.85</v>
      </c>
      <c r="R116" s="30">
        <v>25245.91</v>
      </c>
      <c r="S116" s="30">
        <v>25362.631000000001</v>
      </c>
      <c r="T116" s="30">
        <v>26528.141</v>
      </c>
      <c r="U116" s="30">
        <v>26557.778999999999</v>
      </c>
      <c r="V116" s="30">
        <v>27028.141</v>
      </c>
      <c r="W116" s="30">
        <v>27191.49</v>
      </c>
      <c r="X116" s="30">
        <v>26599.061000000002</v>
      </c>
      <c r="Y116" s="30">
        <v>26103.300999999999</v>
      </c>
      <c r="Z116" s="30">
        <v>26902.528999999999</v>
      </c>
      <c r="AA116" s="30">
        <v>28288.68</v>
      </c>
      <c r="AB116" s="30">
        <v>27022.881000000001</v>
      </c>
      <c r="AC116" s="30">
        <v>26912.9</v>
      </c>
      <c r="AD116" s="30">
        <v>25932.25</v>
      </c>
      <c r="AE116" s="30">
        <v>27147.028999999999</v>
      </c>
      <c r="AF116" s="30">
        <v>26647.26</v>
      </c>
      <c r="AG116" s="30">
        <v>27368.891</v>
      </c>
      <c r="AH116" s="30">
        <v>27252.528999999999</v>
      </c>
      <c r="AI116" s="30">
        <v>27582.67</v>
      </c>
      <c r="AJ116" s="30">
        <v>27470.240000000002</v>
      </c>
      <c r="AK116" s="30">
        <v>27479.17</v>
      </c>
      <c r="AL116" s="30">
        <v>27727.18</v>
      </c>
      <c r="AM116" s="30">
        <v>27243.01</v>
      </c>
      <c r="AN116" s="30">
        <v>26606.528999999999</v>
      </c>
      <c r="AO116" s="30">
        <v>28414.868999999999</v>
      </c>
      <c r="AP116" s="30">
        <v>27898.050999999999</v>
      </c>
      <c r="AQ116" s="30">
        <v>27291.9</v>
      </c>
      <c r="AR116" s="30">
        <v>27449.471000000001</v>
      </c>
      <c r="AS116" s="30">
        <v>27723.25</v>
      </c>
      <c r="AT116" s="30">
        <v>26948.27</v>
      </c>
      <c r="AU116" s="30">
        <v>27117.84</v>
      </c>
      <c r="AV116" s="30">
        <v>27495.919999999998</v>
      </c>
      <c r="AW116" s="30">
        <v>28023.98</v>
      </c>
      <c r="AX116" s="30">
        <v>27611.131000000001</v>
      </c>
      <c r="AY116" s="30">
        <v>27674.43</v>
      </c>
      <c r="AZ116" s="30">
        <v>29639.618999999999</v>
      </c>
      <c r="BA116" s="30">
        <v>28307.83</v>
      </c>
      <c r="BB116" s="30">
        <v>27763.65</v>
      </c>
      <c r="BC116" s="30">
        <v>27941.84</v>
      </c>
      <c r="BD116" s="30">
        <v>27781.550999999999</v>
      </c>
      <c r="BE116" s="30">
        <v>28513.188999999998</v>
      </c>
      <c r="BF116" s="30">
        <v>28425.789000000001</v>
      </c>
      <c r="BG116" s="30">
        <v>28607.98</v>
      </c>
      <c r="BH116" s="30">
        <v>28835.57</v>
      </c>
      <c r="BI116" s="30">
        <v>28511.42</v>
      </c>
      <c r="BJ116" s="30">
        <v>29072.721000000001</v>
      </c>
      <c r="BK116" s="30">
        <v>28870.400000000001</v>
      </c>
      <c r="BL116" s="30">
        <v>30075.131000000001</v>
      </c>
      <c r="BM116" s="30">
        <v>29484.83</v>
      </c>
      <c r="BN116" s="30">
        <v>28375.48</v>
      </c>
      <c r="BO116" s="30">
        <v>29175.141</v>
      </c>
      <c r="BP116" s="30"/>
      <c r="BQ116" s="20">
        <f t="shared" si="2"/>
        <v>27624.629100000002</v>
      </c>
      <c r="BR116" s="20">
        <f t="shared" si="3"/>
        <v>6906.1572750000005</v>
      </c>
    </row>
    <row r="117" spans="1:70" x14ac:dyDescent="0.25">
      <c r="A117" s="46" t="s">
        <v>114</v>
      </c>
      <c r="B117" s="30">
        <v>2579.75</v>
      </c>
      <c r="C117" s="30">
        <v>2703.97</v>
      </c>
      <c r="D117" s="30">
        <v>3009.6298999999999</v>
      </c>
      <c r="E117" s="30">
        <v>2842.01</v>
      </c>
      <c r="F117" s="30">
        <v>3215.6498999999999</v>
      </c>
      <c r="G117" s="30">
        <v>2974.8798999999999</v>
      </c>
      <c r="H117" s="30">
        <v>2202.5700999999999</v>
      </c>
      <c r="I117" s="30">
        <v>1920.27</v>
      </c>
      <c r="J117" s="30">
        <v>2166.27</v>
      </c>
      <c r="K117" s="30">
        <v>2448.0500000000002</v>
      </c>
      <c r="L117" s="30">
        <v>2512.8301000000001</v>
      </c>
      <c r="M117" s="30">
        <v>2215.4198999999999</v>
      </c>
      <c r="N117" s="30">
        <v>1726.8199</v>
      </c>
      <c r="O117" s="30">
        <v>2369.3501000000001</v>
      </c>
      <c r="P117" s="30">
        <v>2258.3998999999999</v>
      </c>
      <c r="Q117" s="30">
        <v>2344.3101000000001</v>
      </c>
      <c r="R117" s="30">
        <v>2381.4499999999998</v>
      </c>
      <c r="S117" s="30">
        <v>1936.04</v>
      </c>
      <c r="T117" s="30">
        <v>2452.75</v>
      </c>
      <c r="U117" s="30">
        <v>3258.8701000000001</v>
      </c>
      <c r="V117" s="30">
        <v>2661.53</v>
      </c>
      <c r="W117" s="30">
        <v>2814.0700999999999</v>
      </c>
      <c r="X117" s="30">
        <v>2205.6599000000001</v>
      </c>
      <c r="Y117" s="30">
        <v>2436.5900999999999</v>
      </c>
      <c r="Z117" s="30">
        <v>1970.62</v>
      </c>
      <c r="AA117" s="30">
        <v>2194.48</v>
      </c>
      <c r="AB117" s="30">
        <v>1841.27</v>
      </c>
      <c r="AC117" s="30">
        <v>2038.99</v>
      </c>
      <c r="AD117" s="30">
        <v>2491.9499999999998</v>
      </c>
      <c r="AE117" s="30">
        <v>2220.29</v>
      </c>
      <c r="AF117" s="30">
        <v>1420.35</v>
      </c>
      <c r="AG117" s="30">
        <v>2481.3301000000001</v>
      </c>
      <c r="AH117" s="30">
        <v>1658.21</v>
      </c>
      <c r="AI117" s="30">
        <v>2598.6999999999998</v>
      </c>
      <c r="AJ117" s="30">
        <v>2928.97</v>
      </c>
      <c r="AK117" s="30">
        <v>2975.3600999999999</v>
      </c>
      <c r="AL117" s="30">
        <v>2105.4499999999998</v>
      </c>
      <c r="AM117" s="30">
        <v>2484.52</v>
      </c>
      <c r="AN117" s="30">
        <v>2987.0801000000001</v>
      </c>
      <c r="AO117" s="30">
        <v>2516.6201000000001</v>
      </c>
      <c r="AP117" s="30">
        <v>2797.5801000000001</v>
      </c>
      <c r="AQ117" s="30">
        <v>2254.7199999999998</v>
      </c>
      <c r="AR117" s="30">
        <v>2959.8101000000001</v>
      </c>
      <c r="AS117" s="30">
        <v>3159.9299000000001</v>
      </c>
      <c r="AT117" s="30">
        <v>4179.1400999999996</v>
      </c>
      <c r="AU117" s="30">
        <v>3724.1599000000001</v>
      </c>
      <c r="AV117" s="30">
        <v>4652.0298000000003</v>
      </c>
      <c r="AW117" s="30">
        <v>3301.75</v>
      </c>
      <c r="AX117" s="30">
        <v>2438.46</v>
      </c>
      <c r="AY117" s="30">
        <v>2572.8600999999999</v>
      </c>
      <c r="AZ117" s="30">
        <v>3369.8998999999999</v>
      </c>
      <c r="BA117" s="30">
        <v>3058.95</v>
      </c>
      <c r="BB117" s="30">
        <v>3976.45</v>
      </c>
      <c r="BC117" s="30">
        <v>3111.6698999999999</v>
      </c>
      <c r="BD117" s="30">
        <v>3466.6298999999999</v>
      </c>
      <c r="BE117" s="30">
        <v>4578.8500999999997</v>
      </c>
      <c r="BF117" s="30">
        <v>3050.23</v>
      </c>
      <c r="BG117" s="30">
        <v>3379.98</v>
      </c>
      <c r="BH117" s="30">
        <v>3362.95</v>
      </c>
      <c r="BI117" s="30">
        <v>3743.9299000000001</v>
      </c>
      <c r="BJ117" s="30">
        <v>3525.73</v>
      </c>
      <c r="BK117" s="30">
        <v>3442.1498999999999</v>
      </c>
      <c r="BL117" s="30">
        <v>2973.6298999999999</v>
      </c>
      <c r="BM117" s="30">
        <v>4485.4799999999996</v>
      </c>
      <c r="BN117" s="30">
        <v>4637.7997999999998</v>
      </c>
      <c r="BO117" s="30">
        <v>3904.29</v>
      </c>
      <c r="BP117" s="30"/>
      <c r="BQ117" s="20">
        <f t="shared" si="2"/>
        <v>2943.4041980000002</v>
      </c>
      <c r="BR117" s="20">
        <f t="shared" si="3"/>
        <v>735.85104950000004</v>
      </c>
    </row>
    <row r="118" spans="1:70" x14ac:dyDescent="0.25">
      <c r="A118" s="46" t="s">
        <v>115</v>
      </c>
      <c r="B118" s="30">
        <v>1728.12</v>
      </c>
      <c r="C118" s="30">
        <v>2223.9299000000001</v>
      </c>
      <c r="D118" s="30">
        <v>2671.0801000000001</v>
      </c>
      <c r="E118" s="30">
        <v>2102.1599000000001</v>
      </c>
      <c r="F118" s="30">
        <v>2461.02</v>
      </c>
      <c r="G118" s="30">
        <v>2327.8998999999999</v>
      </c>
      <c r="H118" s="30">
        <v>1688.45</v>
      </c>
      <c r="I118" s="30">
        <v>1256.9399000000001</v>
      </c>
      <c r="J118" s="30">
        <v>1696.08</v>
      </c>
      <c r="K118" s="30">
        <v>1726.85</v>
      </c>
      <c r="L118" s="30">
        <v>1963.83</v>
      </c>
      <c r="M118" s="30">
        <v>1393.28</v>
      </c>
      <c r="N118" s="30">
        <v>1225.46</v>
      </c>
      <c r="O118" s="30">
        <v>1718.29</v>
      </c>
      <c r="P118" s="30">
        <v>1728.1801</v>
      </c>
      <c r="Q118" s="30">
        <v>1630.89</v>
      </c>
      <c r="R118" s="30">
        <v>1665.79</v>
      </c>
      <c r="S118" s="30">
        <v>1462.1801</v>
      </c>
      <c r="T118" s="30">
        <v>1473.1801</v>
      </c>
      <c r="U118" s="30">
        <v>1855.3100999999999</v>
      </c>
      <c r="V118" s="30">
        <v>1442.1</v>
      </c>
      <c r="W118" s="30">
        <v>1671.35</v>
      </c>
      <c r="X118" s="30">
        <v>1768.1801</v>
      </c>
      <c r="Y118" s="30">
        <v>1742.62</v>
      </c>
      <c r="Z118" s="30">
        <v>1399.41</v>
      </c>
      <c r="AA118" s="30">
        <v>1636.33</v>
      </c>
      <c r="AB118" s="30">
        <v>1543.92</v>
      </c>
      <c r="AC118" s="30">
        <v>1373.9</v>
      </c>
      <c r="AD118" s="30">
        <v>1562.64</v>
      </c>
      <c r="AE118" s="30">
        <v>1601.74</v>
      </c>
      <c r="AF118" s="30">
        <v>1109.5</v>
      </c>
      <c r="AG118" s="30">
        <v>1666.4301</v>
      </c>
      <c r="AH118" s="30">
        <v>1564.73</v>
      </c>
      <c r="AI118" s="30">
        <v>1936.54</v>
      </c>
      <c r="AJ118" s="30">
        <v>2022.7</v>
      </c>
      <c r="AK118" s="30">
        <v>2244.0801000000001</v>
      </c>
      <c r="AL118" s="30">
        <v>1558.36</v>
      </c>
      <c r="AM118" s="30">
        <v>1967.98</v>
      </c>
      <c r="AN118" s="30">
        <v>1943.25</v>
      </c>
      <c r="AO118" s="30">
        <v>2121.8899000000001</v>
      </c>
      <c r="AP118" s="30">
        <v>2272.48</v>
      </c>
      <c r="AQ118" s="30">
        <v>1383.45</v>
      </c>
      <c r="AR118" s="30">
        <v>2054.3200999999999</v>
      </c>
      <c r="AS118" s="30">
        <v>2000.9</v>
      </c>
      <c r="AT118" s="30">
        <v>2645.95</v>
      </c>
      <c r="AU118" s="30">
        <v>2333.2600000000002</v>
      </c>
      <c r="AV118" s="30">
        <v>2834.1298999999999</v>
      </c>
      <c r="AW118" s="30">
        <v>2072.2800000000002</v>
      </c>
      <c r="AX118" s="30">
        <v>1362.76</v>
      </c>
      <c r="AY118" s="30">
        <v>1831.92</v>
      </c>
      <c r="AZ118" s="30">
        <v>2422.8701000000001</v>
      </c>
      <c r="BA118" s="30">
        <v>1835.2</v>
      </c>
      <c r="BB118" s="30">
        <v>2759.1001000000001</v>
      </c>
      <c r="BC118" s="30">
        <v>2410.9499999999998</v>
      </c>
      <c r="BD118" s="30">
        <v>1980.28</v>
      </c>
      <c r="BE118" s="30">
        <v>3210.0601000000001</v>
      </c>
      <c r="BF118" s="30">
        <v>2115.8899000000001</v>
      </c>
      <c r="BG118" s="30">
        <v>2268.6100999999999</v>
      </c>
      <c r="BH118" s="30">
        <v>2239.7399999999998</v>
      </c>
      <c r="BI118" s="30">
        <v>2130.6100999999999</v>
      </c>
      <c r="BJ118" s="30">
        <v>2154.2199999999998</v>
      </c>
      <c r="BK118" s="30">
        <v>2306.1001000000001</v>
      </c>
      <c r="BL118" s="30">
        <v>2059.5801000000001</v>
      </c>
      <c r="BM118" s="30">
        <v>2744.74</v>
      </c>
      <c r="BN118" s="30">
        <v>2848.3798999999999</v>
      </c>
      <c r="BO118" s="30">
        <v>2482.3998999999999</v>
      </c>
      <c r="BP118" s="30"/>
      <c r="BQ118" s="20">
        <f t="shared" si="2"/>
        <v>1981.8858180000004</v>
      </c>
      <c r="BR118" s="20">
        <f t="shared" si="3"/>
        <v>495.47145450000011</v>
      </c>
    </row>
    <row r="119" spans="1:70" x14ac:dyDescent="0.25">
      <c r="A119" s="46" t="s">
        <v>116</v>
      </c>
      <c r="B119" s="30">
        <v>29658.25</v>
      </c>
      <c r="C119" s="30">
        <v>29253.73</v>
      </c>
      <c r="D119" s="30">
        <v>28597.539000000001</v>
      </c>
      <c r="E119" s="30">
        <v>29080.68</v>
      </c>
      <c r="F119" s="30">
        <v>29523.359</v>
      </c>
      <c r="G119" s="30">
        <v>29160.66</v>
      </c>
      <c r="H119" s="30">
        <v>28329.99</v>
      </c>
      <c r="I119" s="30">
        <v>28729.5</v>
      </c>
      <c r="J119" s="30">
        <v>28679.52</v>
      </c>
      <c r="K119" s="30">
        <v>29206.52</v>
      </c>
      <c r="L119" s="30">
        <v>29429.26</v>
      </c>
      <c r="M119" s="30">
        <v>28837.359</v>
      </c>
      <c r="N119" s="30">
        <v>27855.23</v>
      </c>
      <c r="O119" s="30">
        <v>27814.109</v>
      </c>
      <c r="P119" s="30">
        <v>28870.359</v>
      </c>
      <c r="Q119" s="30">
        <v>28274.68</v>
      </c>
      <c r="R119" s="30">
        <v>28793.74</v>
      </c>
      <c r="S119" s="30">
        <v>28222.66</v>
      </c>
      <c r="T119" s="30">
        <v>29179.188999999998</v>
      </c>
      <c r="U119" s="30">
        <v>28692.368999999999</v>
      </c>
      <c r="V119" s="30">
        <v>28329.66</v>
      </c>
      <c r="W119" s="30">
        <v>30128.561000000002</v>
      </c>
      <c r="X119" s="30">
        <v>29911.27</v>
      </c>
      <c r="Y119" s="30">
        <v>28179.641</v>
      </c>
      <c r="Z119" s="30">
        <v>28882.07</v>
      </c>
      <c r="AA119" s="30">
        <v>29301.641</v>
      </c>
      <c r="AB119" s="30">
        <v>28283.73</v>
      </c>
      <c r="AC119" s="30">
        <v>28375.300999999999</v>
      </c>
      <c r="AD119" s="30">
        <v>29133.710999999999</v>
      </c>
      <c r="AE119" s="30">
        <v>29019.641</v>
      </c>
      <c r="AF119" s="30">
        <v>29887.43</v>
      </c>
      <c r="AG119" s="30">
        <v>29739.01</v>
      </c>
      <c r="AH119" s="30">
        <v>30362.52</v>
      </c>
      <c r="AI119" s="30">
        <v>29190.84</v>
      </c>
      <c r="AJ119" s="30">
        <v>30440.32</v>
      </c>
      <c r="AK119" s="30">
        <v>30439.949000000001</v>
      </c>
      <c r="AL119" s="30">
        <v>28400.75</v>
      </c>
      <c r="AM119" s="30">
        <v>28711.800999999999</v>
      </c>
      <c r="AN119" s="30">
        <v>28922.618999999999</v>
      </c>
      <c r="AO119" s="30">
        <v>31181.609</v>
      </c>
      <c r="AP119" s="30">
        <v>29690.77</v>
      </c>
      <c r="AQ119" s="30">
        <v>28722.68</v>
      </c>
      <c r="AR119" s="30">
        <v>29759.881000000001</v>
      </c>
      <c r="AS119" s="30">
        <v>30464.5</v>
      </c>
      <c r="AT119" s="30">
        <v>29842.33</v>
      </c>
      <c r="AU119" s="30">
        <v>29097.699000000001</v>
      </c>
      <c r="AV119" s="30">
        <v>28638.061000000002</v>
      </c>
      <c r="AW119" s="30">
        <v>30409.32</v>
      </c>
      <c r="AX119" s="30">
        <v>29917.99</v>
      </c>
      <c r="AY119" s="30">
        <v>29716.641</v>
      </c>
      <c r="AZ119" s="30">
        <v>32296.688999999998</v>
      </c>
      <c r="BA119" s="30">
        <v>30125.09</v>
      </c>
      <c r="BB119" s="30">
        <v>30255.971000000001</v>
      </c>
      <c r="BC119" s="30">
        <v>30591.971000000001</v>
      </c>
      <c r="BD119" s="30">
        <v>30803.118999999999</v>
      </c>
      <c r="BE119" s="30">
        <v>31212.67</v>
      </c>
      <c r="BF119" s="30">
        <v>30645.759999999998</v>
      </c>
      <c r="BG119" s="30">
        <v>30945.07</v>
      </c>
      <c r="BH119" s="30">
        <v>31152.49</v>
      </c>
      <c r="BI119" s="30">
        <v>32356.550999999999</v>
      </c>
      <c r="BJ119" s="30">
        <v>31444.83</v>
      </c>
      <c r="BK119" s="30">
        <v>32682.949000000001</v>
      </c>
      <c r="BL119" s="30">
        <v>32133.98</v>
      </c>
      <c r="BM119" s="30">
        <v>31359.859</v>
      </c>
      <c r="BN119" s="30">
        <v>31361.17</v>
      </c>
      <c r="BO119" s="30">
        <v>31198.061000000002</v>
      </c>
      <c r="BP119" s="30"/>
      <c r="BQ119" s="20">
        <f t="shared" si="2"/>
        <v>29970.722679999992</v>
      </c>
      <c r="BR119" s="20">
        <f t="shared" si="3"/>
        <v>7492.6806699999979</v>
      </c>
    </row>
    <row r="120" spans="1:70" x14ac:dyDescent="0.25">
      <c r="A120" s="46" t="s">
        <v>117</v>
      </c>
      <c r="B120" s="30">
        <v>8254.9804999999997</v>
      </c>
      <c r="C120" s="30">
        <v>9858.1504000000004</v>
      </c>
      <c r="D120" s="30">
        <v>9234.7695000000003</v>
      </c>
      <c r="E120" s="30">
        <v>10251.6</v>
      </c>
      <c r="F120" s="30">
        <v>10514.81</v>
      </c>
      <c r="G120" s="30">
        <v>10559.32</v>
      </c>
      <c r="H120" s="30">
        <v>9160.2001999999993</v>
      </c>
      <c r="I120" s="30">
        <v>7827.6602000000003</v>
      </c>
      <c r="J120" s="30">
        <v>8077.5801000000001</v>
      </c>
      <c r="K120" s="30">
        <v>9432.6903999999995</v>
      </c>
      <c r="L120" s="30">
        <v>8410.8397999999997</v>
      </c>
      <c r="M120" s="30">
        <v>7894.8397999999997</v>
      </c>
      <c r="N120" s="30">
        <v>8220.0195000000003</v>
      </c>
      <c r="O120" s="30">
        <v>8474.3300999999992</v>
      </c>
      <c r="P120" s="30">
        <v>8358.0702999999994</v>
      </c>
      <c r="Q120" s="30">
        <v>8086.4399000000003</v>
      </c>
      <c r="R120" s="30">
        <v>7460.4102000000003</v>
      </c>
      <c r="S120" s="30">
        <v>7909.4198999999999</v>
      </c>
      <c r="T120" s="30">
        <v>8303.4199000000008</v>
      </c>
      <c r="U120" s="30">
        <v>7548.5298000000003</v>
      </c>
      <c r="V120" s="30">
        <v>7652.1400999999996</v>
      </c>
      <c r="W120" s="30">
        <v>8320.3896000000004</v>
      </c>
      <c r="X120" s="30">
        <v>8259.0800999999992</v>
      </c>
      <c r="Y120" s="30">
        <v>7494.8301000000001</v>
      </c>
      <c r="Z120" s="30">
        <v>8597.5097999999998</v>
      </c>
      <c r="AA120" s="30">
        <v>8226.7099999999991</v>
      </c>
      <c r="AB120" s="30">
        <v>8237.3603999999996</v>
      </c>
      <c r="AC120" s="30">
        <v>8387.7196999999996</v>
      </c>
      <c r="AD120" s="30">
        <v>8334.0097999999998</v>
      </c>
      <c r="AE120" s="30">
        <v>9305.4297000000006</v>
      </c>
      <c r="AF120" s="30">
        <v>8405.5097999999998</v>
      </c>
      <c r="AG120" s="30">
        <v>9602.6396000000004</v>
      </c>
      <c r="AH120" s="30">
        <v>9354.4696999999996</v>
      </c>
      <c r="AI120" s="30">
        <v>8703.25</v>
      </c>
      <c r="AJ120" s="30">
        <v>9470.3896000000004</v>
      </c>
      <c r="AK120" s="30">
        <v>10005.969999999999</v>
      </c>
      <c r="AL120" s="30">
        <v>9360.5195000000003</v>
      </c>
      <c r="AM120" s="30">
        <v>9475.8701000000001</v>
      </c>
      <c r="AN120" s="30">
        <v>8507.5</v>
      </c>
      <c r="AO120" s="30">
        <v>8922.7001999999993</v>
      </c>
      <c r="AP120" s="30">
        <v>8599.7695000000003</v>
      </c>
      <c r="AQ120" s="30">
        <v>8035.6400999999996</v>
      </c>
      <c r="AR120" s="30">
        <v>8646.6201000000001</v>
      </c>
      <c r="AS120" s="30">
        <v>9118.2099999999991</v>
      </c>
      <c r="AT120" s="30">
        <v>9510.2998000000007</v>
      </c>
      <c r="AU120" s="30">
        <v>9169.7695000000003</v>
      </c>
      <c r="AV120" s="30">
        <v>8529.7900000000009</v>
      </c>
      <c r="AW120" s="30">
        <v>8634.6903999999995</v>
      </c>
      <c r="AX120" s="30">
        <v>8203.2099999999991</v>
      </c>
      <c r="AY120" s="30">
        <v>8550.8300999999992</v>
      </c>
      <c r="AZ120" s="30">
        <v>8801.4102000000003</v>
      </c>
      <c r="BA120" s="30">
        <v>8672.8896000000004</v>
      </c>
      <c r="BB120" s="30">
        <v>8035.2201999999997</v>
      </c>
      <c r="BC120" s="30">
        <v>8071.7201999999997</v>
      </c>
      <c r="BD120" s="30">
        <v>8843.0498000000007</v>
      </c>
      <c r="BE120" s="30">
        <v>9847.9297000000006</v>
      </c>
      <c r="BF120" s="30">
        <v>9387.7597999999998</v>
      </c>
      <c r="BG120" s="30">
        <v>9288.4297000000006</v>
      </c>
      <c r="BH120" s="30">
        <v>8535.4297000000006</v>
      </c>
      <c r="BI120" s="30">
        <v>9208.9696999999996</v>
      </c>
      <c r="BJ120" s="30">
        <v>8954.9199000000008</v>
      </c>
      <c r="BK120" s="30">
        <v>8929.5702999999994</v>
      </c>
      <c r="BL120" s="30">
        <v>9619.9004000000004</v>
      </c>
      <c r="BM120" s="30">
        <v>8365.1103999999996</v>
      </c>
      <c r="BN120" s="30">
        <v>8922.5498000000007</v>
      </c>
      <c r="BO120" s="30">
        <v>8553.2597999999998</v>
      </c>
      <c r="BP120" s="30"/>
      <c r="BQ120" s="20">
        <f t="shared" si="2"/>
        <v>8697.6545259999966</v>
      </c>
      <c r="BR120" s="20">
        <f t="shared" si="3"/>
        <v>2174.4136314999992</v>
      </c>
    </row>
    <row r="121" spans="1:70" x14ac:dyDescent="0.25">
      <c r="A121" s="46" t="s">
        <v>118</v>
      </c>
      <c r="B121" s="30">
        <v>7146.2997999999998</v>
      </c>
      <c r="C121" s="30">
        <v>6577.8500999999997</v>
      </c>
      <c r="D121" s="30">
        <v>6618.9102000000003</v>
      </c>
      <c r="E121" s="30">
        <v>6362.5497999999998</v>
      </c>
      <c r="F121" s="30">
        <v>6805.6201000000001</v>
      </c>
      <c r="G121" s="30">
        <v>6089.7597999999998</v>
      </c>
      <c r="H121" s="30">
        <v>5790.9198999999999</v>
      </c>
      <c r="I121" s="30">
        <v>6701.4198999999999</v>
      </c>
      <c r="J121" s="30">
        <v>5128.1899000000003</v>
      </c>
      <c r="K121" s="30">
        <v>4353.6698999999999</v>
      </c>
      <c r="L121" s="30">
        <v>5600.3198000000002</v>
      </c>
      <c r="M121" s="30">
        <v>5924.0698000000002</v>
      </c>
      <c r="N121" s="30">
        <v>6239.5801000000001</v>
      </c>
      <c r="O121" s="30">
        <v>6600.7798000000003</v>
      </c>
      <c r="P121" s="30">
        <v>5489.7798000000003</v>
      </c>
      <c r="Q121" s="30">
        <v>5407.4502000000002</v>
      </c>
      <c r="R121" s="30">
        <v>5935.6499000000003</v>
      </c>
      <c r="S121" s="30">
        <v>5715.3798999999999</v>
      </c>
      <c r="T121" s="30">
        <v>6368.29</v>
      </c>
      <c r="U121" s="30">
        <v>6538.2402000000002</v>
      </c>
      <c r="V121" s="30">
        <v>5385.29</v>
      </c>
      <c r="W121" s="30">
        <v>5289.46</v>
      </c>
      <c r="X121" s="30">
        <v>5802.7798000000003</v>
      </c>
      <c r="Y121" s="30">
        <v>5790.7997999999998</v>
      </c>
      <c r="Z121" s="30">
        <v>5623.7997999999998</v>
      </c>
      <c r="AA121" s="30">
        <v>6100.23</v>
      </c>
      <c r="AB121" s="30">
        <v>5360.77</v>
      </c>
      <c r="AC121" s="30">
        <v>6504.0298000000003</v>
      </c>
      <c r="AD121" s="30">
        <v>5057.4198999999999</v>
      </c>
      <c r="AE121" s="30">
        <v>5971.23</v>
      </c>
      <c r="AF121" s="30">
        <v>6729.3701000000001</v>
      </c>
      <c r="AG121" s="30">
        <v>5485.4902000000002</v>
      </c>
      <c r="AH121" s="30">
        <v>4774.04</v>
      </c>
      <c r="AI121" s="30">
        <v>5453.02</v>
      </c>
      <c r="AJ121" s="30">
        <v>6014.29</v>
      </c>
      <c r="AK121" s="30">
        <v>6273.73</v>
      </c>
      <c r="AL121" s="30">
        <v>6203.71</v>
      </c>
      <c r="AM121" s="30">
        <v>6561.2798000000003</v>
      </c>
      <c r="AN121" s="30">
        <v>5163.25</v>
      </c>
      <c r="AO121" s="30">
        <v>5807.6801999999998</v>
      </c>
      <c r="AP121" s="30">
        <v>6213.8100999999997</v>
      </c>
      <c r="AQ121" s="30">
        <v>5683.7597999999998</v>
      </c>
      <c r="AR121" s="30">
        <v>6202.3798999999999</v>
      </c>
      <c r="AS121" s="30">
        <v>5790.6801999999998</v>
      </c>
      <c r="AT121" s="30">
        <v>5516.29</v>
      </c>
      <c r="AU121" s="30">
        <v>5014.8301000000001</v>
      </c>
      <c r="AV121" s="30">
        <v>6971.8599000000004</v>
      </c>
      <c r="AW121" s="30">
        <v>5829.2201999999997</v>
      </c>
      <c r="AX121" s="30">
        <v>5891.0298000000003</v>
      </c>
      <c r="AY121" s="30">
        <v>6370.3301000000001</v>
      </c>
      <c r="AZ121" s="30">
        <v>6663.27</v>
      </c>
      <c r="BA121" s="30">
        <v>6432.8701000000001</v>
      </c>
      <c r="BB121" s="30">
        <v>6333.6899000000003</v>
      </c>
      <c r="BC121" s="30">
        <v>6896.9301999999998</v>
      </c>
      <c r="BD121" s="30">
        <v>5728.96</v>
      </c>
      <c r="BE121" s="30">
        <v>5524.7201999999997</v>
      </c>
      <c r="BF121" s="30">
        <v>6458.5801000000001</v>
      </c>
      <c r="BG121" s="30">
        <v>6529.1801999999998</v>
      </c>
      <c r="BH121" s="30">
        <v>6421.0097999999998</v>
      </c>
      <c r="BI121" s="30">
        <v>6585.2597999999998</v>
      </c>
      <c r="BJ121" s="30">
        <v>6456.4502000000002</v>
      </c>
      <c r="BK121" s="30">
        <v>6046.1400999999996</v>
      </c>
      <c r="BL121" s="30">
        <v>6871.52</v>
      </c>
      <c r="BM121" s="30">
        <v>5566.1698999999999</v>
      </c>
      <c r="BN121" s="30">
        <v>6657.8599000000004</v>
      </c>
      <c r="BO121" s="30">
        <v>7180.3999000000003</v>
      </c>
      <c r="BP121" s="30"/>
      <c r="BQ121" s="20">
        <f t="shared" si="2"/>
        <v>6034.9285960000007</v>
      </c>
      <c r="BR121" s="20">
        <f t="shared" si="3"/>
        <v>1508.7321490000002</v>
      </c>
    </row>
    <row r="122" spans="1:70" x14ac:dyDescent="0.25">
      <c r="A122" s="46" t="s">
        <v>119</v>
      </c>
      <c r="B122" s="30">
        <v>23607.43</v>
      </c>
      <c r="C122" s="30">
        <v>22165.25</v>
      </c>
      <c r="D122" s="30">
        <v>21050.618999999999</v>
      </c>
      <c r="E122" s="30">
        <v>21167.01</v>
      </c>
      <c r="F122" s="30">
        <v>21567.07</v>
      </c>
      <c r="G122" s="30">
        <v>21673.471000000001</v>
      </c>
      <c r="H122" s="30">
        <v>22226.93</v>
      </c>
      <c r="I122" s="30">
        <v>22286.09</v>
      </c>
      <c r="J122" s="30">
        <v>20969.609</v>
      </c>
      <c r="K122" s="30">
        <v>22175.278999999999</v>
      </c>
      <c r="L122" s="30">
        <v>23102.811000000002</v>
      </c>
      <c r="M122" s="30">
        <v>21987.631000000001</v>
      </c>
      <c r="N122" s="30">
        <v>21352.881000000001</v>
      </c>
      <c r="O122" s="30">
        <v>21634.289000000001</v>
      </c>
      <c r="P122" s="30">
        <v>21899.449000000001</v>
      </c>
      <c r="Q122" s="30">
        <v>20979.4</v>
      </c>
      <c r="R122" s="30">
        <v>22459.528999999999</v>
      </c>
      <c r="S122" s="30">
        <v>23193.58</v>
      </c>
      <c r="T122" s="30">
        <v>23629.15</v>
      </c>
      <c r="U122" s="30">
        <v>23629.84</v>
      </c>
      <c r="V122" s="30">
        <v>23641.08</v>
      </c>
      <c r="W122" s="30">
        <v>24993.4</v>
      </c>
      <c r="X122" s="30">
        <v>24627.9</v>
      </c>
      <c r="Y122" s="30">
        <v>24056.240000000002</v>
      </c>
      <c r="Z122" s="30">
        <v>24415.050999999999</v>
      </c>
      <c r="AA122" s="30">
        <v>24736.061000000002</v>
      </c>
      <c r="AB122" s="30">
        <v>23426.109</v>
      </c>
      <c r="AC122" s="30">
        <v>23160.68</v>
      </c>
      <c r="AD122" s="30">
        <v>22361.66</v>
      </c>
      <c r="AE122" s="30">
        <v>23155.438999999998</v>
      </c>
      <c r="AF122" s="30">
        <v>23944.99</v>
      </c>
      <c r="AG122" s="30">
        <v>24753.42</v>
      </c>
      <c r="AH122" s="30">
        <v>25788.618999999999</v>
      </c>
      <c r="AI122" s="30">
        <v>24516.09</v>
      </c>
      <c r="AJ122" s="30">
        <v>24799.9</v>
      </c>
      <c r="AK122" s="30">
        <v>25598.33</v>
      </c>
      <c r="AL122" s="30">
        <v>24590.67</v>
      </c>
      <c r="AM122" s="30">
        <v>23591.68</v>
      </c>
      <c r="AN122" s="30">
        <v>24852.15</v>
      </c>
      <c r="AO122" s="30">
        <v>25348.449000000001</v>
      </c>
      <c r="AP122" s="30">
        <v>25816.028999999999</v>
      </c>
      <c r="AQ122" s="30">
        <v>24156.221000000001</v>
      </c>
      <c r="AR122" s="30">
        <v>25092.800999999999</v>
      </c>
      <c r="AS122" s="30">
        <v>26024.278999999999</v>
      </c>
      <c r="AT122" s="30">
        <v>24672.74</v>
      </c>
      <c r="AU122" s="30">
        <v>24952.34</v>
      </c>
      <c r="AV122" s="30">
        <v>24360.07</v>
      </c>
      <c r="AW122" s="30">
        <v>25212.891</v>
      </c>
      <c r="AX122" s="30">
        <v>25194.080000000002</v>
      </c>
      <c r="AY122" s="30">
        <v>24928.68</v>
      </c>
      <c r="AZ122" s="30">
        <v>27052.199000000001</v>
      </c>
      <c r="BA122" s="30">
        <v>26512.221000000001</v>
      </c>
      <c r="BB122" s="30">
        <v>27421.368999999999</v>
      </c>
      <c r="BC122" s="30">
        <v>26778.27</v>
      </c>
      <c r="BD122" s="30">
        <v>27292.68</v>
      </c>
      <c r="BE122" s="30">
        <v>27300.93</v>
      </c>
      <c r="BF122" s="30">
        <v>27246.109</v>
      </c>
      <c r="BG122" s="30">
        <v>27448.52</v>
      </c>
      <c r="BH122" s="30">
        <v>26521.891</v>
      </c>
      <c r="BI122" s="30">
        <v>26347.199000000001</v>
      </c>
      <c r="BJ122" s="30">
        <v>26498.240000000002</v>
      </c>
      <c r="BK122" s="30">
        <v>26761.789000000001</v>
      </c>
      <c r="BL122" s="30">
        <v>26730.381000000001</v>
      </c>
      <c r="BM122" s="30">
        <v>25534.789000000001</v>
      </c>
      <c r="BN122" s="30">
        <v>25855.449000000001</v>
      </c>
      <c r="BO122" s="30">
        <v>26019.25</v>
      </c>
      <c r="BP122" s="30"/>
      <c r="BQ122" s="20">
        <f t="shared" si="2"/>
        <v>25140.028680000007</v>
      </c>
      <c r="BR122" s="20">
        <f t="shared" si="3"/>
        <v>6285.0071700000017</v>
      </c>
    </row>
    <row r="123" spans="1:70" x14ac:dyDescent="0.25">
      <c r="A123" s="46" t="s">
        <v>120</v>
      </c>
      <c r="B123" s="30">
        <v>5688.9102000000003</v>
      </c>
      <c r="C123" s="30">
        <v>6281.2597999999998</v>
      </c>
      <c r="D123" s="30">
        <v>6745.2798000000003</v>
      </c>
      <c r="E123" s="30">
        <v>5507.4701999999997</v>
      </c>
      <c r="F123" s="30">
        <v>5480.8701000000001</v>
      </c>
      <c r="G123" s="30">
        <v>5977.0298000000003</v>
      </c>
      <c r="H123" s="30">
        <v>5910.5897999999997</v>
      </c>
      <c r="I123" s="30">
        <v>5804.79</v>
      </c>
      <c r="J123" s="30">
        <v>5248.98</v>
      </c>
      <c r="K123" s="30">
        <v>5564.6801999999998</v>
      </c>
      <c r="L123" s="30">
        <v>6072.3500999999997</v>
      </c>
      <c r="M123" s="30">
        <v>5321.0600999999997</v>
      </c>
      <c r="N123" s="30">
        <v>5697.1602000000003</v>
      </c>
      <c r="O123" s="30">
        <v>6383.5</v>
      </c>
      <c r="P123" s="30">
        <v>6685.1400999999996</v>
      </c>
      <c r="Q123" s="30">
        <v>5288.8198000000002</v>
      </c>
      <c r="R123" s="30">
        <v>6526.6000999999997</v>
      </c>
      <c r="S123" s="30">
        <v>5955.3500999999997</v>
      </c>
      <c r="T123" s="30">
        <v>5615.5</v>
      </c>
      <c r="U123" s="30">
        <v>6062.77</v>
      </c>
      <c r="V123" s="30">
        <v>6173.7201999999997</v>
      </c>
      <c r="W123" s="30">
        <v>5132.7997999999998</v>
      </c>
      <c r="X123" s="30">
        <v>6267.6298999999999</v>
      </c>
      <c r="Y123" s="30">
        <v>5044.71</v>
      </c>
      <c r="Z123" s="30">
        <v>4213.2798000000003</v>
      </c>
      <c r="AA123" s="30">
        <v>5754.6602000000003</v>
      </c>
      <c r="AB123" s="30">
        <v>5522.7997999999998</v>
      </c>
      <c r="AC123" s="30">
        <v>5426.5600999999997</v>
      </c>
      <c r="AD123" s="30">
        <v>4857.4399000000003</v>
      </c>
      <c r="AE123" s="30">
        <v>4831.6099000000004</v>
      </c>
      <c r="AF123" s="30">
        <v>6046.6899000000003</v>
      </c>
      <c r="AG123" s="30">
        <v>5742.4399000000003</v>
      </c>
      <c r="AH123" s="30">
        <v>6116.5</v>
      </c>
      <c r="AI123" s="30">
        <v>5904.0698000000002</v>
      </c>
      <c r="AJ123" s="30">
        <v>6231.5097999999998</v>
      </c>
      <c r="AK123" s="30">
        <v>6455.71</v>
      </c>
      <c r="AL123" s="30">
        <v>5525.54</v>
      </c>
      <c r="AM123" s="30">
        <v>6836.3100999999997</v>
      </c>
      <c r="AN123" s="30">
        <v>6575.5497999999998</v>
      </c>
      <c r="AO123" s="30">
        <v>6631.6698999999999</v>
      </c>
      <c r="AP123" s="30">
        <v>6199.77</v>
      </c>
      <c r="AQ123" s="30">
        <v>6848.3301000000001</v>
      </c>
      <c r="AR123" s="30">
        <v>6988.8900999999996</v>
      </c>
      <c r="AS123" s="30">
        <v>7047.3798999999999</v>
      </c>
      <c r="AT123" s="30">
        <v>6436.1801999999998</v>
      </c>
      <c r="AU123" s="30">
        <v>5691.7402000000002</v>
      </c>
      <c r="AV123" s="30">
        <v>7104.8397999999997</v>
      </c>
      <c r="AW123" s="30">
        <v>6560.9102000000003</v>
      </c>
      <c r="AX123" s="30">
        <v>5838.1099000000004</v>
      </c>
      <c r="AY123" s="30">
        <v>6274.4502000000002</v>
      </c>
      <c r="AZ123" s="30">
        <v>6418.71</v>
      </c>
      <c r="BA123" s="30">
        <v>6602.8701000000001</v>
      </c>
      <c r="BB123" s="30">
        <v>6606.04</v>
      </c>
      <c r="BC123" s="30">
        <v>6942.2798000000003</v>
      </c>
      <c r="BD123" s="30">
        <v>6553.6201000000001</v>
      </c>
      <c r="BE123" s="30">
        <v>7764.4902000000002</v>
      </c>
      <c r="BF123" s="30">
        <v>7167.4102000000003</v>
      </c>
      <c r="BG123" s="30">
        <v>7335.21</v>
      </c>
      <c r="BH123" s="30">
        <v>7403.2201999999997</v>
      </c>
      <c r="BI123" s="30">
        <v>5842.6801999999998</v>
      </c>
      <c r="BJ123" s="30">
        <v>5899.96</v>
      </c>
      <c r="BK123" s="30">
        <v>7610.02</v>
      </c>
      <c r="BL123" s="30">
        <v>6697.3999000000003</v>
      </c>
      <c r="BM123" s="30">
        <v>7176.2002000000002</v>
      </c>
      <c r="BN123" s="30">
        <v>7526.3500999999997</v>
      </c>
      <c r="BO123" s="30">
        <v>6580.5897999999997</v>
      </c>
      <c r="BP123" s="30"/>
      <c r="BQ123" s="20">
        <f t="shared" si="2"/>
        <v>6291.3814080000002</v>
      </c>
      <c r="BR123" s="20">
        <f t="shared" si="3"/>
        <v>1572.845352</v>
      </c>
    </row>
    <row r="124" spans="1:70" x14ac:dyDescent="0.25">
      <c r="A124" s="46" t="s">
        <v>162</v>
      </c>
      <c r="B124" s="30">
        <v>25385.210999999999</v>
      </c>
      <c r="C124" s="30">
        <v>24166.76</v>
      </c>
      <c r="D124" s="30">
        <v>24312.811000000002</v>
      </c>
      <c r="E124" s="30">
        <v>25371.1</v>
      </c>
      <c r="F124" s="30">
        <v>25870.210999999999</v>
      </c>
      <c r="G124" s="30">
        <v>24759.710999999999</v>
      </c>
      <c r="H124" s="30">
        <v>24965.449000000001</v>
      </c>
      <c r="I124" s="30">
        <v>23796.57</v>
      </c>
      <c r="J124" s="30">
        <v>25354.949000000001</v>
      </c>
      <c r="K124" s="30">
        <v>25440.300999999999</v>
      </c>
      <c r="L124" s="30">
        <v>25309.02</v>
      </c>
      <c r="M124" s="30">
        <v>25123.66</v>
      </c>
      <c r="N124" s="30">
        <v>25041.9</v>
      </c>
      <c r="O124" s="30">
        <v>25291.881000000001</v>
      </c>
      <c r="P124" s="30">
        <v>25247.24</v>
      </c>
      <c r="Q124" s="30">
        <v>24159.09</v>
      </c>
      <c r="R124" s="30">
        <v>25023.75</v>
      </c>
      <c r="S124" s="30">
        <v>25132.26</v>
      </c>
      <c r="T124" s="30">
        <v>25304.41</v>
      </c>
      <c r="U124" s="30">
        <v>25691.039000000001</v>
      </c>
      <c r="V124" s="30">
        <v>25123.868999999999</v>
      </c>
      <c r="W124" s="30">
        <v>26397.93</v>
      </c>
      <c r="X124" s="30">
        <v>25706.460999999999</v>
      </c>
      <c r="Y124" s="30">
        <v>24352.618999999999</v>
      </c>
      <c r="Z124" s="30">
        <v>26441.16</v>
      </c>
      <c r="AA124" s="30">
        <v>26511.1</v>
      </c>
      <c r="AB124" s="30">
        <v>26221.789000000001</v>
      </c>
      <c r="AC124" s="30">
        <v>26113.73</v>
      </c>
      <c r="AD124" s="30">
        <v>25553.891</v>
      </c>
      <c r="AE124" s="30">
        <v>26249.52</v>
      </c>
      <c r="AF124" s="30">
        <v>26678.618999999999</v>
      </c>
      <c r="AG124" s="30">
        <v>28225.15</v>
      </c>
      <c r="AH124" s="30">
        <v>27195.641</v>
      </c>
      <c r="AI124" s="30">
        <v>26134.83</v>
      </c>
      <c r="AJ124" s="30">
        <v>27549.49</v>
      </c>
      <c r="AK124" s="30">
        <v>28135.528999999999</v>
      </c>
      <c r="AL124" s="30">
        <v>25661.811000000002</v>
      </c>
      <c r="AM124" s="30">
        <v>25811.971000000001</v>
      </c>
      <c r="AN124" s="30">
        <v>26801.539000000001</v>
      </c>
      <c r="AO124" s="30">
        <v>28828.67</v>
      </c>
      <c r="AP124" s="30">
        <v>27220.688999999998</v>
      </c>
      <c r="AQ124" s="30">
        <v>27059.15</v>
      </c>
      <c r="AR124" s="30">
        <v>27841.449000000001</v>
      </c>
      <c r="AS124" s="30">
        <v>27377.221000000001</v>
      </c>
      <c r="AT124" s="30">
        <v>27737.460999999999</v>
      </c>
      <c r="AU124" s="30">
        <v>27249.42</v>
      </c>
      <c r="AV124" s="30">
        <v>26334.5</v>
      </c>
      <c r="AW124" s="30">
        <v>26953.18</v>
      </c>
      <c r="AX124" s="30">
        <v>26665.960999999999</v>
      </c>
      <c r="AY124" s="30">
        <v>28206.82</v>
      </c>
      <c r="AZ124" s="30">
        <v>28572.960999999999</v>
      </c>
      <c r="BA124" s="30">
        <v>27493.960999999999</v>
      </c>
      <c r="BB124" s="30">
        <v>26967.59</v>
      </c>
      <c r="BC124" s="30">
        <v>27544.73</v>
      </c>
      <c r="BD124" s="30">
        <v>29304.34</v>
      </c>
      <c r="BE124" s="30">
        <v>28384.18</v>
      </c>
      <c r="BF124" s="30">
        <v>27691.759999999998</v>
      </c>
      <c r="BG124" s="30">
        <v>28030.33</v>
      </c>
      <c r="BH124" s="30">
        <v>27910.221000000001</v>
      </c>
      <c r="BI124" s="30">
        <v>28587.050999999999</v>
      </c>
      <c r="BJ124" s="30">
        <v>28415.59</v>
      </c>
      <c r="BK124" s="30">
        <v>29011.141</v>
      </c>
      <c r="BL124" s="30">
        <v>28783.759999999998</v>
      </c>
      <c r="BM124" s="30">
        <v>27204.73</v>
      </c>
      <c r="BN124" s="30">
        <v>29207.49</v>
      </c>
      <c r="BO124" s="30">
        <v>27516.289000000001</v>
      </c>
      <c r="BP124" s="30"/>
      <c r="BQ124" s="20">
        <f t="shared" si="2"/>
        <v>27082.375060000009</v>
      </c>
      <c r="BR124" s="20">
        <f t="shared" si="3"/>
        <v>6770.5937650000023</v>
      </c>
    </row>
    <row r="125" spans="1:70" x14ac:dyDescent="0.25">
      <c r="A125" s="46" t="s">
        <v>122</v>
      </c>
      <c r="B125" s="30">
        <v>29482.93</v>
      </c>
      <c r="C125" s="30">
        <v>26023.641</v>
      </c>
      <c r="D125" s="30">
        <v>24029.35</v>
      </c>
      <c r="E125" s="30">
        <v>25067.77</v>
      </c>
      <c r="F125" s="30">
        <v>23651.99</v>
      </c>
      <c r="G125" s="30">
        <v>27658.699000000001</v>
      </c>
      <c r="H125" s="30">
        <v>27638.5</v>
      </c>
      <c r="I125" s="30">
        <v>28488.881000000001</v>
      </c>
      <c r="J125" s="30">
        <v>26218.960999999999</v>
      </c>
      <c r="K125" s="30">
        <v>25973.41</v>
      </c>
      <c r="L125" s="30">
        <v>26855.5</v>
      </c>
      <c r="M125" s="30">
        <v>26327.34</v>
      </c>
      <c r="N125" s="30">
        <v>26893.859</v>
      </c>
      <c r="O125" s="30">
        <v>26124.131000000001</v>
      </c>
      <c r="P125" s="30">
        <v>27095.800999999999</v>
      </c>
      <c r="Q125" s="30">
        <v>24759.278999999999</v>
      </c>
      <c r="R125" s="30">
        <v>24559.34</v>
      </c>
      <c r="S125" s="30">
        <v>26011.199000000001</v>
      </c>
      <c r="T125" s="30">
        <v>28020.109</v>
      </c>
      <c r="U125" s="30">
        <v>27874.141</v>
      </c>
      <c r="V125" s="30">
        <v>28923.73</v>
      </c>
      <c r="W125" s="30">
        <v>30720.381000000001</v>
      </c>
      <c r="X125" s="30">
        <v>28970.83</v>
      </c>
      <c r="Y125" s="30">
        <v>28943.02</v>
      </c>
      <c r="Z125" s="30">
        <v>29390.01</v>
      </c>
      <c r="AA125" s="30">
        <v>29693.109</v>
      </c>
      <c r="AB125" s="30">
        <v>28811.09</v>
      </c>
      <c r="AC125" s="30">
        <v>30166.98</v>
      </c>
      <c r="AD125" s="30">
        <v>29992.6</v>
      </c>
      <c r="AE125" s="30">
        <v>29674.6</v>
      </c>
      <c r="AF125" s="30">
        <v>30724.528999999999</v>
      </c>
      <c r="AG125" s="30">
        <v>29584.891</v>
      </c>
      <c r="AH125" s="30">
        <v>32066.811000000002</v>
      </c>
      <c r="AI125" s="30">
        <v>30907.721000000001</v>
      </c>
      <c r="AJ125" s="30">
        <v>30851.550999999999</v>
      </c>
      <c r="AK125" s="30">
        <v>30351.721000000001</v>
      </c>
      <c r="AL125" s="30">
        <v>31445.028999999999</v>
      </c>
      <c r="AM125" s="30">
        <v>30473.68</v>
      </c>
      <c r="AN125" s="30">
        <v>31384.49</v>
      </c>
      <c r="AO125" s="30">
        <v>32526.391</v>
      </c>
      <c r="AP125" s="30">
        <v>31241.859</v>
      </c>
      <c r="AQ125" s="30">
        <v>29391.199000000001</v>
      </c>
      <c r="AR125" s="30">
        <v>31545.18</v>
      </c>
      <c r="AS125" s="30">
        <v>32492.039000000001</v>
      </c>
      <c r="AT125" s="30">
        <v>29395.23</v>
      </c>
      <c r="AU125" s="30">
        <v>30289.938999999998</v>
      </c>
      <c r="AV125" s="30">
        <v>29666.080000000002</v>
      </c>
      <c r="AW125" s="30">
        <v>31192.050999999999</v>
      </c>
      <c r="AX125" s="30">
        <v>31140.891</v>
      </c>
      <c r="AY125" s="30">
        <v>29897.359</v>
      </c>
      <c r="AZ125" s="30">
        <v>31556.07</v>
      </c>
      <c r="BA125" s="30">
        <v>32296.49</v>
      </c>
      <c r="BB125" s="30">
        <v>32283.27</v>
      </c>
      <c r="BC125" s="30">
        <v>31575.33</v>
      </c>
      <c r="BD125" s="30">
        <v>32165.68</v>
      </c>
      <c r="BE125" s="30">
        <v>32418.688999999998</v>
      </c>
      <c r="BF125" s="30">
        <v>32001.17</v>
      </c>
      <c r="BG125" s="30">
        <v>32481.938999999998</v>
      </c>
      <c r="BH125" s="30">
        <v>31830.381000000001</v>
      </c>
      <c r="BI125" s="30">
        <v>32069.460999999999</v>
      </c>
      <c r="BJ125" s="30">
        <v>33436.699000000001</v>
      </c>
      <c r="BK125" s="30">
        <v>31652.84</v>
      </c>
      <c r="BL125" s="30">
        <v>33200.828000000001</v>
      </c>
      <c r="BM125" s="30">
        <v>30994.141</v>
      </c>
      <c r="BN125" s="30">
        <v>31434.891</v>
      </c>
      <c r="BO125" s="30">
        <v>32557.9</v>
      </c>
      <c r="BP125" s="30"/>
      <c r="BQ125" s="20">
        <f t="shared" si="2"/>
        <v>30645.511179999998</v>
      </c>
      <c r="BR125" s="20">
        <f t="shared" si="3"/>
        <v>7661.3777949999994</v>
      </c>
    </row>
    <row r="126" spans="1:70" x14ac:dyDescent="0.25">
      <c r="A126" s="46" t="s">
        <v>123</v>
      </c>
      <c r="B126" s="30">
        <v>14617.03</v>
      </c>
      <c r="C126" s="30">
        <v>15554.1</v>
      </c>
      <c r="D126" s="30">
        <v>14676.54</v>
      </c>
      <c r="E126" s="30">
        <v>16211.25</v>
      </c>
      <c r="F126" s="30">
        <v>15894.29</v>
      </c>
      <c r="G126" s="30">
        <v>16706.460999999999</v>
      </c>
      <c r="H126" s="30">
        <v>15245.42</v>
      </c>
      <c r="I126" s="30">
        <v>13519.62</v>
      </c>
      <c r="J126" s="30">
        <v>14224.3</v>
      </c>
      <c r="K126" s="30">
        <v>15792.5</v>
      </c>
      <c r="L126" s="30">
        <v>14818.04</v>
      </c>
      <c r="M126" s="30">
        <v>13071.41</v>
      </c>
      <c r="N126" s="30">
        <v>13850.97</v>
      </c>
      <c r="O126" s="30">
        <v>13760.78</v>
      </c>
      <c r="P126" s="30">
        <v>13994.36</v>
      </c>
      <c r="Q126" s="30">
        <v>13349.84</v>
      </c>
      <c r="R126" s="30">
        <v>12522.52</v>
      </c>
      <c r="S126" s="30">
        <v>12381.27</v>
      </c>
      <c r="T126" s="30">
        <v>12950.73</v>
      </c>
      <c r="U126" s="30">
        <v>12730.67</v>
      </c>
      <c r="V126" s="30">
        <v>13197.89</v>
      </c>
      <c r="W126" s="30">
        <v>13662.78</v>
      </c>
      <c r="X126" s="30">
        <v>13627.66</v>
      </c>
      <c r="Y126" s="30">
        <v>12854.5</v>
      </c>
      <c r="Z126" s="30">
        <v>13277.36</v>
      </c>
      <c r="AA126" s="30">
        <v>13063.8</v>
      </c>
      <c r="AB126" s="30">
        <v>13989.32</v>
      </c>
      <c r="AC126" s="30">
        <v>12982.22</v>
      </c>
      <c r="AD126" s="30">
        <v>13645.42</v>
      </c>
      <c r="AE126" s="30">
        <v>13412.21</v>
      </c>
      <c r="AF126" s="30">
        <v>12629.04</v>
      </c>
      <c r="AG126" s="30">
        <v>14219.11</v>
      </c>
      <c r="AH126" s="30">
        <v>12824</v>
      </c>
      <c r="AI126" s="30">
        <v>11950.8</v>
      </c>
      <c r="AJ126" s="30">
        <v>13200.41</v>
      </c>
      <c r="AK126" s="30">
        <v>13508</v>
      </c>
      <c r="AL126" s="30">
        <v>12870.75</v>
      </c>
      <c r="AM126" s="30">
        <v>14153.47</v>
      </c>
      <c r="AN126" s="30">
        <v>13492.23</v>
      </c>
      <c r="AO126" s="30">
        <v>13184.29</v>
      </c>
      <c r="AP126" s="30">
        <v>13824.42</v>
      </c>
      <c r="AQ126" s="30">
        <v>13253.5</v>
      </c>
      <c r="AR126" s="30">
        <v>12947.04</v>
      </c>
      <c r="AS126" s="30">
        <v>13629.05</v>
      </c>
      <c r="AT126" s="30">
        <v>14496.78</v>
      </c>
      <c r="AU126" s="30">
        <v>13448.63</v>
      </c>
      <c r="AV126" s="30">
        <v>12770.41</v>
      </c>
      <c r="AW126" s="30">
        <v>13446.37</v>
      </c>
      <c r="AX126" s="30">
        <v>12876</v>
      </c>
      <c r="AY126" s="30">
        <v>12996.79</v>
      </c>
      <c r="AZ126" s="30">
        <v>13642.94</v>
      </c>
      <c r="BA126" s="30">
        <v>13090.35</v>
      </c>
      <c r="BB126" s="30">
        <v>12642.6</v>
      </c>
      <c r="BC126" s="30">
        <v>13305.56</v>
      </c>
      <c r="BD126" s="30">
        <v>13465.45</v>
      </c>
      <c r="BE126" s="30">
        <v>14391.39</v>
      </c>
      <c r="BF126" s="30">
        <v>14258.22</v>
      </c>
      <c r="BG126" s="30">
        <v>14646.22</v>
      </c>
      <c r="BH126" s="30">
        <v>14026.5</v>
      </c>
      <c r="BI126" s="30">
        <v>14046.63</v>
      </c>
      <c r="BJ126" s="30">
        <v>13583.56</v>
      </c>
      <c r="BK126" s="30">
        <v>13710.11</v>
      </c>
      <c r="BL126" s="30">
        <v>14700.07</v>
      </c>
      <c r="BM126" s="30">
        <v>13309.13</v>
      </c>
      <c r="BN126" s="30">
        <v>13503.12</v>
      </c>
      <c r="BO126" s="30">
        <v>12759.13</v>
      </c>
      <c r="BP126" s="30"/>
      <c r="BQ126" s="20">
        <f t="shared" si="2"/>
        <v>13382.008399999993</v>
      </c>
      <c r="BR126" s="20">
        <f t="shared" si="3"/>
        <v>3345.5020999999983</v>
      </c>
    </row>
    <row r="127" spans="1:70" x14ac:dyDescent="0.25">
      <c r="A127" s="46" t="s">
        <v>124</v>
      </c>
      <c r="B127" s="30">
        <v>1113.0699</v>
      </c>
      <c r="C127" s="30">
        <v>1114.0600999999999</v>
      </c>
      <c r="D127" s="30">
        <v>869.79998999999998</v>
      </c>
      <c r="E127" s="30">
        <v>948.09997999999996</v>
      </c>
      <c r="F127" s="30">
        <v>536.69000000000005</v>
      </c>
      <c r="G127" s="30">
        <v>1038.67</v>
      </c>
      <c r="H127" s="30">
        <v>587.04998999999998</v>
      </c>
      <c r="I127" s="30">
        <v>1593.0699</v>
      </c>
      <c r="J127" s="30">
        <v>594.63</v>
      </c>
      <c r="K127" s="30">
        <v>872.88</v>
      </c>
      <c r="L127" s="30">
        <v>721.60999000000004</v>
      </c>
      <c r="M127" s="30">
        <v>1496.15</v>
      </c>
      <c r="N127" s="30">
        <v>736.71996999999999</v>
      </c>
      <c r="O127" s="30">
        <v>622.19000000000005</v>
      </c>
      <c r="P127" s="30">
        <v>252.03998999999999</v>
      </c>
      <c r="Q127" s="30">
        <v>731.84997999999996</v>
      </c>
      <c r="R127" s="30">
        <v>759.28998000000001</v>
      </c>
      <c r="S127" s="30">
        <v>453.51999000000001</v>
      </c>
      <c r="T127" s="30">
        <v>887.63</v>
      </c>
      <c r="U127" s="30">
        <v>1255.75</v>
      </c>
      <c r="V127" s="30">
        <v>1387.39</v>
      </c>
      <c r="W127" s="30">
        <v>1833.8100999999999</v>
      </c>
      <c r="X127" s="30">
        <v>1158.47</v>
      </c>
      <c r="Y127" s="30">
        <v>1226.8699999999999</v>
      </c>
      <c r="Z127" s="30">
        <v>1445.84</v>
      </c>
      <c r="AA127" s="30">
        <v>1445.46</v>
      </c>
      <c r="AB127" s="30">
        <v>796.28003000000001</v>
      </c>
      <c r="AC127" s="30">
        <v>1671.8199</v>
      </c>
      <c r="AD127" s="30">
        <v>1387.23</v>
      </c>
      <c r="AE127" s="30">
        <v>943.26000999999997</v>
      </c>
      <c r="AF127" s="30">
        <v>958.09002999999996</v>
      </c>
      <c r="AG127" s="30">
        <v>993.53998000000001</v>
      </c>
      <c r="AH127" s="30">
        <v>1000.57</v>
      </c>
      <c r="AI127" s="30">
        <v>1030.6801</v>
      </c>
      <c r="AJ127" s="30">
        <v>1528.35</v>
      </c>
      <c r="AK127" s="30">
        <v>1589.88</v>
      </c>
      <c r="AL127" s="30">
        <v>1091.3900000000001</v>
      </c>
      <c r="AM127" s="30">
        <v>975.60999000000004</v>
      </c>
      <c r="AN127" s="30">
        <v>1148.96</v>
      </c>
      <c r="AO127" s="30">
        <v>564.32001000000002</v>
      </c>
      <c r="AP127" s="30">
        <v>1332.87</v>
      </c>
      <c r="AQ127" s="30">
        <v>1471.5699</v>
      </c>
      <c r="AR127" s="30">
        <v>1212.51</v>
      </c>
      <c r="AS127" s="30">
        <v>1163.25</v>
      </c>
      <c r="AT127" s="30">
        <v>1596.23</v>
      </c>
      <c r="AU127" s="30">
        <v>757.79998999999998</v>
      </c>
      <c r="AV127" s="30">
        <v>1817.59</v>
      </c>
      <c r="AW127" s="30">
        <v>1637.79</v>
      </c>
      <c r="AX127" s="30">
        <v>1174.6300000000001</v>
      </c>
      <c r="AY127" s="30">
        <v>2270.0801000000001</v>
      </c>
      <c r="AZ127" s="30">
        <v>679.81</v>
      </c>
      <c r="BA127" s="30">
        <v>1697.84</v>
      </c>
      <c r="BB127" s="30">
        <v>933.53998000000001</v>
      </c>
      <c r="BC127" s="30">
        <v>1444.8100999999999</v>
      </c>
      <c r="BD127" s="30">
        <v>2229.1599000000001</v>
      </c>
      <c r="BE127" s="30">
        <v>1722.95</v>
      </c>
      <c r="BF127" s="30">
        <v>1071.48</v>
      </c>
      <c r="BG127" s="30">
        <v>1468.12</v>
      </c>
      <c r="BH127" s="30">
        <v>2312.9099000000001</v>
      </c>
      <c r="BI127" s="30">
        <v>1278.0899999999999</v>
      </c>
      <c r="BJ127" s="30">
        <v>1235.9399000000001</v>
      </c>
      <c r="BK127" s="30">
        <v>1365.16</v>
      </c>
      <c r="BL127" s="30">
        <v>1703.92</v>
      </c>
      <c r="BM127" s="30">
        <v>1456.75</v>
      </c>
      <c r="BN127" s="30">
        <v>992.35999000000004</v>
      </c>
      <c r="BO127" s="30">
        <v>1569.74</v>
      </c>
      <c r="BP127" s="30"/>
      <c r="BQ127" s="20">
        <f t="shared" si="2"/>
        <v>1302.6181975999996</v>
      </c>
      <c r="BR127" s="20">
        <f t="shared" si="3"/>
        <v>325.65454939999989</v>
      </c>
    </row>
    <row r="128" spans="1:70" x14ac:dyDescent="0.25">
      <c r="A128" s="46" t="s">
        <v>125</v>
      </c>
      <c r="B128" s="30">
        <v>587.35999000000004</v>
      </c>
      <c r="C128" s="30">
        <v>1569.55</v>
      </c>
      <c r="D128" s="30">
        <v>1439.15</v>
      </c>
      <c r="E128" s="30">
        <v>969.37</v>
      </c>
      <c r="F128" s="30">
        <v>1415.61</v>
      </c>
      <c r="G128" s="30">
        <v>1249.7</v>
      </c>
      <c r="H128" s="30">
        <v>1021.45</v>
      </c>
      <c r="I128" s="30">
        <v>806.96001999999999</v>
      </c>
      <c r="J128" s="30">
        <v>897.39000999999996</v>
      </c>
      <c r="K128" s="30">
        <v>910.35999000000004</v>
      </c>
      <c r="L128" s="30">
        <v>1198.4399000000001</v>
      </c>
      <c r="M128" s="30">
        <v>864.95001000000002</v>
      </c>
      <c r="N128" s="30">
        <v>647.70001000000002</v>
      </c>
      <c r="O128" s="30">
        <v>1169.48</v>
      </c>
      <c r="P128" s="30">
        <v>1688.45</v>
      </c>
      <c r="Q128" s="30">
        <v>746.25</v>
      </c>
      <c r="R128" s="30">
        <v>1187.3100999999999</v>
      </c>
      <c r="S128" s="30">
        <v>728.21001999999999</v>
      </c>
      <c r="T128" s="30">
        <v>857.48999000000003</v>
      </c>
      <c r="U128" s="30">
        <v>835.42998999999998</v>
      </c>
      <c r="V128" s="30">
        <v>492.75</v>
      </c>
      <c r="W128" s="30">
        <v>762.59002999999996</v>
      </c>
      <c r="X128" s="30">
        <v>799.75</v>
      </c>
      <c r="Y128" s="30">
        <v>1073.23</v>
      </c>
      <c r="Z128" s="30">
        <v>730.41998000000001</v>
      </c>
      <c r="AA128" s="30">
        <v>788.88</v>
      </c>
      <c r="AB128" s="30">
        <v>924.15997000000004</v>
      </c>
      <c r="AC128" s="30">
        <v>664.82001000000002</v>
      </c>
      <c r="AD128" s="30">
        <v>731.83001999999999</v>
      </c>
      <c r="AE128" s="30">
        <v>533.47997999999995</v>
      </c>
      <c r="AF128" s="30">
        <v>525.27002000000005</v>
      </c>
      <c r="AG128" s="30">
        <v>862</v>
      </c>
      <c r="AH128" s="30">
        <v>907.20001000000002</v>
      </c>
      <c r="AI128" s="30">
        <v>984.98999000000003</v>
      </c>
      <c r="AJ128" s="30">
        <v>1106.33</v>
      </c>
      <c r="AK128" s="30">
        <v>1286.9399000000001</v>
      </c>
      <c r="AL128" s="30">
        <v>1033.97</v>
      </c>
      <c r="AM128" s="30">
        <v>1373.9399000000001</v>
      </c>
      <c r="AN128" s="30">
        <v>1201.92</v>
      </c>
      <c r="AO128" s="30">
        <v>1175.21</v>
      </c>
      <c r="AP128" s="30">
        <v>1047.6099999999999</v>
      </c>
      <c r="AQ128" s="30">
        <v>991.48999000000003</v>
      </c>
      <c r="AR128" s="30">
        <v>1185.6600000000001</v>
      </c>
      <c r="AS128" s="30">
        <v>1711.35</v>
      </c>
      <c r="AT128" s="30">
        <v>1240.3100999999999</v>
      </c>
      <c r="AU128" s="30">
        <v>1136.0899999999999</v>
      </c>
      <c r="AV128" s="30">
        <v>1788.5600999999999</v>
      </c>
      <c r="AW128" s="30">
        <v>1451.8100999999999</v>
      </c>
      <c r="AX128" s="30">
        <v>1081.3100999999999</v>
      </c>
      <c r="AY128" s="30">
        <v>1297.96</v>
      </c>
      <c r="AZ128" s="30">
        <v>1895.73</v>
      </c>
      <c r="BA128" s="30">
        <v>777.19</v>
      </c>
      <c r="BB128" s="30">
        <v>1009.35</v>
      </c>
      <c r="BC128" s="30">
        <v>927.29998999999998</v>
      </c>
      <c r="BD128" s="30">
        <v>1018.3</v>
      </c>
      <c r="BE128" s="30">
        <v>1758.25</v>
      </c>
      <c r="BF128" s="30">
        <v>1080.45</v>
      </c>
      <c r="BG128" s="30">
        <v>814.96001999999999</v>
      </c>
      <c r="BH128" s="30">
        <v>1066.8499999999999</v>
      </c>
      <c r="BI128" s="30">
        <v>989.72997999999995</v>
      </c>
      <c r="BJ128" s="30">
        <v>992.89000999999996</v>
      </c>
      <c r="BK128" s="30">
        <v>1115.33</v>
      </c>
      <c r="BL128" s="30">
        <v>975.76000999999997</v>
      </c>
      <c r="BM128" s="30">
        <v>1155.8100999999999</v>
      </c>
      <c r="BN128" s="30">
        <v>1311.23</v>
      </c>
      <c r="BO128" s="30">
        <v>1114.23</v>
      </c>
      <c r="BP128" s="30"/>
      <c r="BQ128" s="20">
        <f t="shared" si="2"/>
        <v>1050.0726082000001</v>
      </c>
      <c r="BR128" s="20">
        <f t="shared" si="3"/>
        <v>262.51815205000003</v>
      </c>
    </row>
    <row r="129" spans="1:70" x14ac:dyDescent="0.25">
      <c r="A129" s="46" t="s">
        <v>126</v>
      </c>
      <c r="B129" s="30">
        <v>12483.92</v>
      </c>
      <c r="C129" s="30">
        <v>12910</v>
      </c>
      <c r="D129" s="30">
        <v>14279.99</v>
      </c>
      <c r="E129" s="30">
        <v>13632.1</v>
      </c>
      <c r="F129" s="30">
        <v>14629.01</v>
      </c>
      <c r="G129" s="30">
        <v>14038.18</v>
      </c>
      <c r="H129" s="30">
        <v>14277.42</v>
      </c>
      <c r="I129" s="30">
        <v>14203.65</v>
      </c>
      <c r="J129" s="30">
        <v>13522.3</v>
      </c>
      <c r="K129" s="30">
        <v>13488.98</v>
      </c>
      <c r="L129" s="30">
        <v>13176.03</v>
      </c>
      <c r="M129" s="30">
        <v>12378.84</v>
      </c>
      <c r="N129" s="30">
        <v>13838.27</v>
      </c>
      <c r="O129" s="30">
        <v>12940.67</v>
      </c>
      <c r="P129" s="30">
        <v>14244.49</v>
      </c>
      <c r="Q129" s="30">
        <v>11947.76</v>
      </c>
      <c r="R129" s="30">
        <v>11269.03</v>
      </c>
      <c r="S129" s="30">
        <v>11885.05</v>
      </c>
      <c r="T129" s="30">
        <v>12470.58</v>
      </c>
      <c r="U129" s="30">
        <v>11800.08</v>
      </c>
      <c r="V129" s="30">
        <v>12036.04</v>
      </c>
      <c r="W129" s="30">
        <v>12950.94</v>
      </c>
      <c r="X129" s="30">
        <v>12575.38</v>
      </c>
      <c r="Y129" s="30">
        <v>12031.09</v>
      </c>
      <c r="Z129" s="30">
        <v>11286.17</v>
      </c>
      <c r="AA129" s="30">
        <v>12130.3</v>
      </c>
      <c r="AB129" s="30">
        <v>12291.09</v>
      </c>
      <c r="AC129" s="30">
        <v>12407.61</v>
      </c>
      <c r="AD129" s="30">
        <v>11986.06</v>
      </c>
      <c r="AE129" s="30">
        <v>12986.05</v>
      </c>
      <c r="AF129" s="30">
        <v>13003.11</v>
      </c>
      <c r="AG129" s="30">
        <v>13547.1</v>
      </c>
      <c r="AH129" s="30">
        <v>13416.89</v>
      </c>
      <c r="AI129" s="30">
        <v>13277.13</v>
      </c>
      <c r="AJ129" s="30">
        <v>12941.44</v>
      </c>
      <c r="AK129" s="30">
        <v>12836.41</v>
      </c>
      <c r="AL129" s="30">
        <v>12770.59</v>
      </c>
      <c r="AM129" s="30">
        <v>13599.45</v>
      </c>
      <c r="AN129" s="30">
        <v>13518.99</v>
      </c>
      <c r="AO129" s="30">
        <v>13477.06</v>
      </c>
      <c r="AP129" s="30">
        <v>13562.01</v>
      </c>
      <c r="AQ129" s="30">
        <v>13938.28</v>
      </c>
      <c r="AR129" s="30">
        <v>13705.95</v>
      </c>
      <c r="AS129" s="30">
        <v>13650.18</v>
      </c>
      <c r="AT129" s="30">
        <v>12403.87</v>
      </c>
      <c r="AU129" s="30">
        <v>13312.65</v>
      </c>
      <c r="AV129" s="30">
        <v>14807.95</v>
      </c>
      <c r="AW129" s="30">
        <v>13383.66</v>
      </c>
      <c r="AX129" s="30">
        <v>13737.99</v>
      </c>
      <c r="AY129" s="30">
        <v>12729.64</v>
      </c>
      <c r="AZ129" s="30">
        <v>15021.24</v>
      </c>
      <c r="BA129" s="30">
        <v>14306.22</v>
      </c>
      <c r="BB129" s="30">
        <v>14288.27</v>
      </c>
      <c r="BC129" s="30">
        <v>14195.72</v>
      </c>
      <c r="BD129" s="30">
        <v>13889.73</v>
      </c>
      <c r="BE129" s="30">
        <v>14321.98</v>
      </c>
      <c r="BF129" s="30">
        <v>14037.95</v>
      </c>
      <c r="BG129" s="30">
        <v>13855.5</v>
      </c>
      <c r="BH129" s="30">
        <v>14256.66</v>
      </c>
      <c r="BI129" s="30">
        <v>14803.86</v>
      </c>
      <c r="BJ129" s="30">
        <v>14971.63</v>
      </c>
      <c r="BK129" s="30">
        <v>14305.71</v>
      </c>
      <c r="BL129" s="30">
        <v>16501.41</v>
      </c>
      <c r="BM129" s="30">
        <v>13748.3</v>
      </c>
      <c r="BN129" s="30">
        <v>15504.9</v>
      </c>
      <c r="BO129" s="30">
        <v>14355.96</v>
      </c>
      <c r="BP129" s="30"/>
      <c r="BQ129" s="20">
        <f t="shared" si="2"/>
        <v>13401.8172</v>
      </c>
      <c r="BR129" s="20">
        <f t="shared" si="3"/>
        <v>3350.4542999999999</v>
      </c>
    </row>
    <row r="130" spans="1:70" x14ac:dyDescent="0.25">
      <c r="A130" s="46" t="s">
        <v>127</v>
      </c>
      <c r="B130" s="30">
        <v>4244.75</v>
      </c>
      <c r="C130" s="30">
        <v>4014.8998999999999</v>
      </c>
      <c r="D130" s="30">
        <v>4422.8798999999999</v>
      </c>
      <c r="E130" s="30">
        <v>4250.9902000000002</v>
      </c>
      <c r="F130" s="30">
        <v>5038.75</v>
      </c>
      <c r="G130" s="30">
        <v>4469.3500999999997</v>
      </c>
      <c r="H130" s="30">
        <v>3918.6799000000001</v>
      </c>
      <c r="I130" s="30">
        <v>4332.2700000000004</v>
      </c>
      <c r="J130" s="30">
        <v>5224.7997999999998</v>
      </c>
      <c r="K130" s="30">
        <v>3420.48</v>
      </c>
      <c r="L130" s="30">
        <v>3956.8400999999999</v>
      </c>
      <c r="M130" s="30">
        <v>4040.22</v>
      </c>
      <c r="N130" s="30">
        <v>3373.05</v>
      </c>
      <c r="O130" s="30">
        <v>3859.6599000000001</v>
      </c>
      <c r="P130" s="30">
        <v>3144.1298999999999</v>
      </c>
      <c r="Q130" s="30">
        <v>3353.6298999999999</v>
      </c>
      <c r="R130" s="30">
        <v>3182.6698999999999</v>
      </c>
      <c r="S130" s="30">
        <v>4167.0497999999998</v>
      </c>
      <c r="T130" s="30">
        <v>4235.8798999999999</v>
      </c>
      <c r="U130" s="30">
        <v>3444.47</v>
      </c>
      <c r="V130" s="30">
        <v>3689.04</v>
      </c>
      <c r="W130" s="30">
        <v>3218.8501000000001</v>
      </c>
      <c r="X130" s="30">
        <v>3527.3998999999999</v>
      </c>
      <c r="Y130" s="30">
        <v>3848.77</v>
      </c>
      <c r="Z130" s="30">
        <v>2375.1399000000001</v>
      </c>
      <c r="AA130" s="30">
        <v>3737.6100999999999</v>
      </c>
      <c r="AB130" s="30">
        <v>2896.9398999999999</v>
      </c>
      <c r="AC130" s="30">
        <v>3847.98</v>
      </c>
      <c r="AD130" s="30">
        <v>3799.1698999999999</v>
      </c>
      <c r="AE130" s="30">
        <v>4239.0298000000003</v>
      </c>
      <c r="AF130" s="30">
        <v>4334.8798999999999</v>
      </c>
      <c r="AG130" s="30">
        <v>3916.47</v>
      </c>
      <c r="AH130" s="30">
        <v>4237.1000999999997</v>
      </c>
      <c r="AI130" s="30">
        <v>3603.3899000000001</v>
      </c>
      <c r="AJ130" s="30">
        <v>3783.96</v>
      </c>
      <c r="AK130" s="30">
        <v>4144.79</v>
      </c>
      <c r="AL130" s="30">
        <v>4654</v>
      </c>
      <c r="AM130" s="30">
        <v>4046.3400999999999</v>
      </c>
      <c r="AN130" s="30">
        <v>3964.6599000000001</v>
      </c>
      <c r="AO130" s="30">
        <v>3805.95</v>
      </c>
      <c r="AP130" s="30">
        <v>4203.3198000000002</v>
      </c>
      <c r="AQ130" s="30">
        <v>3635.47</v>
      </c>
      <c r="AR130" s="30">
        <v>4481.8397999999997</v>
      </c>
      <c r="AS130" s="30">
        <v>3622.8600999999999</v>
      </c>
      <c r="AT130" s="30">
        <v>3311.51</v>
      </c>
      <c r="AU130" s="30">
        <v>3545.6698999999999</v>
      </c>
      <c r="AV130" s="30">
        <v>3786.6898999999999</v>
      </c>
      <c r="AW130" s="30">
        <v>3684.95</v>
      </c>
      <c r="AX130" s="30">
        <v>3658.8301000000001</v>
      </c>
      <c r="AY130" s="30">
        <v>4471.21</v>
      </c>
      <c r="AZ130" s="30">
        <v>3774.8301000000001</v>
      </c>
      <c r="BA130" s="30">
        <v>3836.6201000000001</v>
      </c>
      <c r="BB130" s="30">
        <v>3363.3998999999999</v>
      </c>
      <c r="BC130" s="30">
        <v>3275.3501000000001</v>
      </c>
      <c r="BD130" s="30">
        <v>3736.3200999999999</v>
      </c>
      <c r="BE130" s="30">
        <v>2900.76</v>
      </c>
      <c r="BF130" s="30">
        <v>3825.24</v>
      </c>
      <c r="BG130" s="30">
        <v>4143.9301999999998</v>
      </c>
      <c r="BH130" s="30">
        <v>4380.0698000000002</v>
      </c>
      <c r="BI130" s="30">
        <v>4397.9102000000003</v>
      </c>
      <c r="BJ130" s="30">
        <v>4620.8301000000001</v>
      </c>
      <c r="BK130" s="30">
        <v>3456.1298999999999</v>
      </c>
      <c r="BL130" s="30">
        <v>4251.1099000000004</v>
      </c>
      <c r="BM130" s="30">
        <v>4590.4198999999999</v>
      </c>
      <c r="BN130" s="30">
        <v>3907.6799000000001</v>
      </c>
      <c r="BO130" s="30">
        <v>4454.21</v>
      </c>
      <c r="BP130" s="30"/>
      <c r="BQ130" s="20">
        <f t="shared" si="2"/>
        <v>3840.3739780000005</v>
      </c>
      <c r="BR130" s="20">
        <f t="shared" si="3"/>
        <v>960.09349450000013</v>
      </c>
    </row>
    <row r="131" spans="1:70" x14ac:dyDescent="0.25">
      <c r="A131" s="46" t="s">
        <v>128</v>
      </c>
      <c r="B131" s="30">
        <v>11838.82</v>
      </c>
      <c r="C131" s="30">
        <v>12166.63</v>
      </c>
      <c r="D131" s="30">
        <v>12486.6</v>
      </c>
      <c r="E131" s="30">
        <v>12574.78</v>
      </c>
      <c r="F131" s="30">
        <v>12821.83</v>
      </c>
      <c r="G131" s="30">
        <v>12787.27</v>
      </c>
      <c r="H131" s="30">
        <v>12249.13</v>
      </c>
      <c r="I131" s="30">
        <v>11737.66</v>
      </c>
      <c r="J131" s="30">
        <v>11583.43</v>
      </c>
      <c r="K131" s="30">
        <v>12390.84</v>
      </c>
      <c r="L131" s="30">
        <v>13112.24</v>
      </c>
      <c r="M131" s="30">
        <v>12486.65</v>
      </c>
      <c r="N131" s="30">
        <v>12054.73</v>
      </c>
      <c r="O131" s="30">
        <v>11839.35</v>
      </c>
      <c r="P131" s="30">
        <v>11637.32</v>
      </c>
      <c r="Q131" s="30">
        <v>11750.46</v>
      </c>
      <c r="R131" s="30">
        <v>11501.24</v>
      </c>
      <c r="S131" s="30">
        <v>11854.93</v>
      </c>
      <c r="T131" s="30">
        <v>12646.85</v>
      </c>
      <c r="U131" s="30">
        <v>12117.68</v>
      </c>
      <c r="V131" s="30">
        <v>12062.26</v>
      </c>
      <c r="W131" s="30">
        <v>13300.62</v>
      </c>
      <c r="X131" s="30">
        <v>12720.74</v>
      </c>
      <c r="Y131" s="30">
        <v>12077.36</v>
      </c>
      <c r="Z131" s="30">
        <v>12316.82</v>
      </c>
      <c r="AA131" s="30">
        <v>12891.3</v>
      </c>
      <c r="AB131" s="30">
        <v>12154.89</v>
      </c>
      <c r="AC131" s="30">
        <v>11903.43</v>
      </c>
      <c r="AD131" s="30">
        <v>11820.09</v>
      </c>
      <c r="AE131" s="30">
        <v>12325.62</v>
      </c>
      <c r="AF131" s="30">
        <v>11978.62</v>
      </c>
      <c r="AG131" s="30">
        <v>12584.31</v>
      </c>
      <c r="AH131" s="30">
        <v>12434.88</v>
      </c>
      <c r="AI131" s="30">
        <v>11734.56</v>
      </c>
      <c r="AJ131" s="30">
        <v>12302.23</v>
      </c>
      <c r="AK131" s="30">
        <v>13434.11</v>
      </c>
      <c r="AL131" s="30">
        <v>11978.22</v>
      </c>
      <c r="AM131" s="30">
        <v>12511.45</v>
      </c>
      <c r="AN131" s="30">
        <v>12081.79</v>
      </c>
      <c r="AO131" s="30">
        <v>14123.27</v>
      </c>
      <c r="AP131" s="30">
        <v>13643.14</v>
      </c>
      <c r="AQ131" s="30">
        <v>12215.89</v>
      </c>
      <c r="AR131" s="30">
        <v>12845.35</v>
      </c>
      <c r="AS131" s="30">
        <v>13192.89</v>
      </c>
      <c r="AT131" s="30">
        <v>13042.57</v>
      </c>
      <c r="AU131" s="30">
        <v>13016.95</v>
      </c>
      <c r="AV131" s="30">
        <v>12354.07</v>
      </c>
      <c r="AW131" s="30">
        <v>13013.57</v>
      </c>
      <c r="AX131" s="30">
        <v>12608.13</v>
      </c>
      <c r="AY131" s="30">
        <v>13510.89</v>
      </c>
      <c r="AZ131" s="30">
        <v>14346.73</v>
      </c>
      <c r="BA131" s="30">
        <v>13232.27</v>
      </c>
      <c r="BB131" s="30">
        <v>13654.77</v>
      </c>
      <c r="BC131" s="30">
        <v>13604.46</v>
      </c>
      <c r="BD131" s="30">
        <v>13736.56</v>
      </c>
      <c r="BE131" s="30">
        <v>14236.95</v>
      </c>
      <c r="BF131" s="30">
        <v>14382.36</v>
      </c>
      <c r="BG131" s="30">
        <v>15359.79</v>
      </c>
      <c r="BH131" s="30">
        <v>14272.85</v>
      </c>
      <c r="BI131" s="30">
        <v>14105.84</v>
      </c>
      <c r="BJ131" s="30">
        <v>13893.56</v>
      </c>
      <c r="BK131" s="30">
        <v>14843.92</v>
      </c>
      <c r="BL131" s="30">
        <v>14953.32</v>
      </c>
      <c r="BM131" s="30">
        <v>14211.07</v>
      </c>
      <c r="BN131" s="30">
        <v>14447.26</v>
      </c>
      <c r="BO131" s="30">
        <v>14275.29</v>
      </c>
      <c r="BP131" s="30"/>
      <c r="BQ131" s="20">
        <f t="shared" ref="BQ131:BQ148" si="4">AVERAGE(R131:BO131)</f>
        <v>13077.154400000001</v>
      </c>
      <c r="BR131" s="20">
        <f t="shared" ref="BR131:BR148" si="5">BQ131/4</f>
        <v>3269.2886000000003</v>
      </c>
    </row>
    <row r="132" spans="1:70" x14ac:dyDescent="0.25">
      <c r="A132" s="46" t="s">
        <v>129</v>
      </c>
      <c r="B132" s="30">
        <v>23652.938999999998</v>
      </c>
      <c r="C132" s="30">
        <v>24004.67</v>
      </c>
      <c r="D132" s="30">
        <v>24239.618999999999</v>
      </c>
      <c r="E132" s="30">
        <v>24466.41</v>
      </c>
      <c r="F132" s="30">
        <v>24477.02</v>
      </c>
      <c r="G132" s="30">
        <v>23588.66</v>
      </c>
      <c r="H132" s="30">
        <v>23389.631000000001</v>
      </c>
      <c r="I132" s="30">
        <v>22395.16</v>
      </c>
      <c r="J132" s="30">
        <v>22217.66</v>
      </c>
      <c r="K132" s="30">
        <v>22685.550999999999</v>
      </c>
      <c r="L132" s="30">
        <v>22654.35</v>
      </c>
      <c r="M132" s="30">
        <v>22531.08</v>
      </c>
      <c r="N132" s="30">
        <v>22907.919999999998</v>
      </c>
      <c r="O132" s="30">
        <v>21391.721000000001</v>
      </c>
      <c r="P132" s="30">
        <v>21353.539000000001</v>
      </c>
      <c r="Q132" s="30">
        <v>20977.98</v>
      </c>
      <c r="R132" s="30">
        <v>22527.77</v>
      </c>
      <c r="S132" s="30">
        <v>22716.141</v>
      </c>
      <c r="T132" s="30">
        <v>22802.300999999999</v>
      </c>
      <c r="U132" s="30">
        <v>22215.91</v>
      </c>
      <c r="V132" s="30">
        <v>23678.800999999999</v>
      </c>
      <c r="W132" s="30">
        <v>23217.131000000001</v>
      </c>
      <c r="X132" s="30">
        <v>23631.800999999999</v>
      </c>
      <c r="Y132" s="30">
        <v>21581.68</v>
      </c>
      <c r="Z132" s="30">
        <v>22419.16</v>
      </c>
      <c r="AA132" s="30">
        <v>23862.528999999999</v>
      </c>
      <c r="AB132" s="30">
        <v>21872.080000000002</v>
      </c>
      <c r="AC132" s="30">
        <v>22194.91</v>
      </c>
      <c r="AD132" s="30">
        <v>22154.23</v>
      </c>
      <c r="AE132" s="30">
        <v>23083.561000000002</v>
      </c>
      <c r="AF132" s="30">
        <v>22918.65</v>
      </c>
      <c r="AG132" s="30">
        <v>24199.58</v>
      </c>
      <c r="AH132" s="30">
        <v>23877.67</v>
      </c>
      <c r="AI132" s="30">
        <v>22267.881000000001</v>
      </c>
      <c r="AJ132" s="30">
        <v>22856.699000000001</v>
      </c>
      <c r="AK132" s="30">
        <v>23522.080000000002</v>
      </c>
      <c r="AL132" s="30">
        <v>23164.27</v>
      </c>
      <c r="AM132" s="30">
        <v>22486.74</v>
      </c>
      <c r="AN132" s="30">
        <v>22895.919999999998</v>
      </c>
      <c r="AO132" s="30">
        <v>23389.27</v>
      </c>
      <c r="AP132" s="30">
        <v>23302.300999999999</v>
      </c>
      <c r="AQ132" s="30">
        <v>23235.43</v>
      </c>
      <c r="AR132" s="30">
        <v>23236.5</v>
      </c>
      <c r="AS132" s="30">
        <v>23467.16</v>
      </c>
      <c r="AT132" s="30">
        <v>23234.971000000001</v>
      </c>
      <c r="AU132" s="30">
        <v>22295.949000000001</v>
      </c>
      <c r="AV132" s="30">
        <v>22452.43</v>
      </c>
      <c r="AW132" s="30">
        <v>23167.75</v>
      </c>
      <c r="AX132" s="30">
        <v>23236.609</v>
      </c>
      <c r="AY132" s="30">
        <v>23721.050999999999</v>
      </c>
      <c r="AZ132" s="30">
        <v>25563.539000000001</v>
      </c>
      <c r="BA132" s="30">
        <v>23104.49</v>
      </c>
      <c r="BB132" s="30">
        <v>23713.43</v>
      </c>
      <c r="BC132" s="30">
        <v>23505.118999999999</v>
      </c>
      <c r="BD132" s="30">
        <v>24062.77</v>
      </c>
      <c r="BE132" s="30">
        <v>23433.01</v>
      </c>
      <c r="BF132" s="30">
        <v>24118.1</v>
      </c>
      <c r="BG132" s="30">
        <v>24285.02</v>
      </c>
      <c r="BH132" s="30">
        <v>24124.18</v>
      </c>
      <c r="BI132" s="30">
        <v>24259.221000000001</v>
      </c>
      <c r="BJ132" s="30">
        <v>23234.061000000002</v>
      </c>
      <c r="BK132" s="30">
        <v>24167.609</v>
      </c>
      <c r="BL132" s="30">
        <v>25504.5</v>
      </c>
      <c r="BM132" s="30">
        <v>22794.199000000001</v>
      </c>
      <c r="BN132" s="30">
        <v>24122.1</v>
      </c>
      <c r="BO132" s="30">
        <v>24176.528999999999</v>
      </c>
      <c r="BP132" s="30"/>
      <c r="BQ132" s="20">
        <f t="shared" si="4"/>
        <v>23301.095860000012</v>
      </c>
      <c r="BR132" s="20">
        <f t="shared" si="5"/>
        <v>5825.273965000003</v>
      </c>
    </row>
    <row r="133" spans="1:70" x14ac:dyDescent="0.25">
      <c r="A133" s="46" t="s">
        <v>130</v>
      </c>
      <c r="B133" s="30">
        <v>25416.050999999999</v>
      </c>
      <c r="C133" s="30">
        <v>25118.960999999999</v>
      </c>
      <c r="D133" s="30">
        <v>23642.01</v>
      </c>
      <c r="E133" s="30">
        <v>24365.32</v>
      </c>
      <c r="F133" s="30">
        <v>24955.35</v>
      </c>
      <c r="G133" s="30">
        <v>24872.118999999999</v>
      </c>
      <c r="H133" s="30">
        <v>24312.02</v>
      </c>
      <c r="I133" s="30">
        <v>23563.891</v>
      </c>
      <c r="J133" s="30">
        <v>25585.48</v>
      </c>
      <c r="K133" s="30">
        <v>24838.68</v>
      </c>
      <c r="L133" s="30">
        <v>25136.039000000001</v>
      </c>
      <c r="M133" s="30">
        <v>24743.641</v>
      </c>
      <c r="N133" s="30">
        <v>22916.971000000001</v>
      </c>
      <c r="O133" s="30">
        <v>23367.17</v>
      </c>
      <c r="P133" s="30">
        <v>22819.35</v>
      </c>
      <c r="Q133" s="30">
        <v>23160.32</v>
      </c>
      <c r="R133" s="30">
        <v>22412.221000000001</v>
      </c>
      <c r="S133" s="30">
        <v>22680.26</v>
      </c>
      <c r="T133" s="30">
        <v>22858.699000000001</v>
      </c>
      <c r="U133" s="30">
        <v>24509.949000000001</v>
      </c>
      <c r="V133" s="30">
        <v>25045.141</v>
      </c>
      <c r="W133" s="30">
        <v>26260.98</v>
      </c>
      <c r="X133" s="30">
        <v>26415.278999999999</v>
      </c>
      <c r="Y133" s="30">
        <v>24854.528999999999</v>
      </c>
      <c r="Z133" s="30">
        <v>24970.800999999999</v>
      </c>
      <c r="AA133" s="30">
        <v>26620.061000000002</v>
      </c>
      <c r="AB133" s="30">
        <v>24024.868999999999</v>
      </c>
      <c r="AC133" s="30">
        <v>24841.75</v>
      </c>
      <c r="AD133" s="30">
        <v>24060.83</v>
      </c>
      <c r="AE133" s="30">
        <v>26496.18</v>
      </c>
      <c r="AF133" s="30">
        <v>24391.539000000001</v>
      </c>
      <c r="AG133" s="30">
        <v>25329.778999999999</v>
      </c>
      <c r="AH133" s="30">
        <v>26243.368999999999</v>
      </c>
      <c r="AI133" s="30">
        <v>26133.800999999999</v>
      </c>
      <c r="AJ133" s="30">
        <v>25946.51</v>
      </c>
      <c r="AK133" s="30">
        <v>27372.82</v>
      </c>
      <c r="AL133" s="30">
        <v>26096.028999999999</v>
      </c>
      <c r="AM133" s="30">
        <v>25774.16</v>
      </c>
      <c r="AN133" s="30">
        <v>25720.550999999999</v>
      </c>
      <c r="AO133" s="30">
        <v>27007.199000000001</v>
      </c>
      <c r="AP133" s="30">
        <v>27187.35</v>
      </c>
      <c r="AQ133" s="30">
        <v>26183.18</v>
      </c>
      <c r="AR133" s="30">
        <v>27013.449000000001</v>
      </c>
      <c r="AS133" s="30">
        <v>27105.811000000002</v>
      </c>
      <c r="AT133" s="30">
        <v>26417.49</v>
      </c>
      <c r="AU133" s="30">
        <v>27227.868999999999</v>
      </c>
      <c r="AV133" s="30">
        <v>27142.09</v>
      </c>
      <c r="AW133" s="30">
        <v>26989.4</v>
      </c>
      <c r="AX133" s="30">
        <v>26676.67</v>
      </c>
      <c r="AY133" s="30">
        <v>26254.609</v>
      </c>
      <c r="AZ133" s="30">
        <v>27675.33</v>
      </c>
      <c r="BA133" s="30">
        <v>27322.74</v>
      </c>
      <c r="BB133" s="30">
        <v>27639.221000000001</v>
      </c>
      <c r="BC133" s="30">
        <v>26726.859</v>
      </c>
      <c r="BD133" s="30">
        <v>27160.311000000002</v>
      </c>
      <c r="BE133" s="30">
        <v>27812.789000000001</v>
      </c>
      <c r="BF133" s="30">
        <v>27677.23</v>
      </c>
      <c r="BG133" s="30">
        <v>27355.391</v>
      </c>
      <c r="BH133" s="30">
        <v>25938.080000000002</v>
      </c>
      <c r="BI133" s="30">
        <v>26482.039000000001</v>
      </c>
      <c r="BJ133" s="30">
        <v>27344.77</v>
      </c>
      <c r="BK133" s="30">
        <v>28003.23</v>
      </c>
      <c r="BL133" s="30">
        <v>27167.061000000002</v>
      </c>
      <c r="BM133" s="30">
        <v>27328</v>
      </c>
      <c r="BN133" s="30">
        <v>26721.688999999998</v>
      </c>
      <c r="BO133" s="30">
        <v>26624.41</v>
      </c>
      <c r="BP133" s="30"/>
      <c r="BQ133" s="20">
        <f t="shared" si="4"/>
        <v>26184.887480000005</v>
      </c>
      <c r="BR133" s="20">
        <f t="shared" si="5"/>
        <v>6546.2218700000012</v>
      </c>
    </row>
    <row r="134" spans="1:70" x14ac:dyDescent="0.25">
      <c r="A134" s="46" t="s">
        <v>131</v>
      </c>
      <c r="B134" s="30">
        <v>13258.17</v>
      </c>
      <c r="C134" s="30">
        <v>13733.32</v>
      </c>
      <c r="D134" s="30">
        <v>14345.01</v>
      </c>
      <c r="E134" s="30">
        <v>13758.06</v>
      </c>
      <c r="F134" s="30">
        <v>15779.29</v>
      </c>
      <c r="G134" s="30">
        <v>13230.12</v>
      </c>
      <c r="H134" s="30">
        <v>12005.83</v>
      </c>
      <c r="I134" s="30">
        <v>13303.53</v>
      </c>
      <c r="J134" s="30">
        <v>12237.27</v>
      </c>
      <c r="K134" s="30">
        <v>12653.79</v>
      </c>
      <c r="L134" s="30">
        <v>12858.21</v>
      </c>
      <c r="M134" s="30">
        <v>12897.53</v>
      </c>
      <c r="N134" s="30">
        <v>13718.73</v>
      </c>
      <c r="O134" s="30">
        <v>12980.15</v>
      </c>
      <c r="P134" s="30">
        <v>12946.86</v>
      </c>
      <c r="Q134" s="30">
        <v>12640.78</v>
      </c>
      <c r="R134" s="30">
        <v>12747.54</v>
      </c>
      <c r="S134" s="30">
        <v>12451.42</v>
      </c>
      <c r="T134" s="30">
        <v>12305.61</v>
      </c>
      <c r="U134" s="30">
        <v>13396.67</v>
      </c>
      <c r="V134" s="30">
        <v>13223.11</v>
      </c>
      <c r="W134" s="30">
        <v>12861.29</v>
      </c>
      <c r="X134" s="30">
        <v>13273.22</v>
      </c>
      <c r="Y134" s="30">
        <v>12693.89</v>
      </c>
      <c r="Z134" s="30">
        <v>12305.56</v>
      </c>
      <c r="AA134" s="30">
        <v>13551.61</v>
      </c>
      <c r="AB134" s="30">
        <v>11900.5</v>
      </c>
      <c r="AC134" s="30">
        <v>12442.95</v>
      </c>
      <c r="AD134" s="30">
        <v>11776.38</v>
      </c>
      <c r="AE134" s="30">
        <v>13417.88</v>
      </c>
      <c r="AF134" s="30">
        <v>12328.5</v>
      </c>
      <c r="AG134" s="30">
        <v>13348.1</v>
      </c>
      <c r="AH134" s="30">
        <v>11973.22</v>
      </c>
      <c r="AI134" s="30">
        <v>13532.21</v>
      </c>
      <c r="AJ134" s="30">
        <v>14531.41</v>
      </c>
      <c r="AK134" s="30">
        <v>14082.4</v>
      </c>
      <c r="AL134" s="30">
        <v>12597.54</v>
      </c>
      <c r="AM134" s="30">
        <v>13869.68</v>
      </c>
      <c r="AN134" s="30">
        <v>13959.24</v>
      </c>
      <c r="AO134" s="30">
        <v>14851.83</v>
      </c>
      <c r="AP134" s="30">
        <v>14640.23</v>
      </c>
      <c r="AQ134" s="30">
        <v>13948.19</v>
      </c>
      <c r="AR134" s="30">
        <v>14525.78</v>
      </c>
      <c r="AS134" s="30">
        <v>12739.51</v>
      </c>
      <c r="AT134" s="30">
        <v>12966.57</v>
      </c>
      <c r="AU134" s="30">
        <v>13998.29</v>
      </c>
      <c r="AV134" s="30">
        <v>14984.19</v>
      </c>
      <c r="AW134" s="30">
        <v>13657.88</v>
      </c>
      <c r="AX134" s="30">
        <v>13058.25</v>
      </c>
      <c r="AY134" s="30">
        <v>14132.07</v>
      </c>
      <c r="AZ134" s="30">
        <v>13816.15</v>
      </c>
      <c r="BA134" s="30">
        <v>15985.39</v>
      </c>
      <c r="BB134" s="30">
        <v>14559.1</v>
      </c>
      <c r="BC134" s="30">
        <v>15067.14</v>
      </c>
      <c r="BD134" s="30">
        <v>14470.61</v>
      </c>
      <c r="BE134" s="30">
        <v>15539.14</v>
      </c>
      <c r="BF134" s="30">
        <v>13735.9</v>
      </c>
      <c r="BG134" s="30">
        <v>14098.84</v>
      </c>
      <c r="BH134" s="30">
        <v>14857.72</v>
      </c>
      <c r="BI134" s="30">
        <v>14274.18</v>
      </c>
      <c r="BJ134" s="30">
        <v>14513.8</v>
      </c>
      <c r="BK134" s="30">
        <v>14405.75</v>
      </c>
      <c r="BL134" s="30">
        <v>14539.36</v>
      </c>
      <c r="BM134" s="30">
        <v>13397.09</v>
      </c>
      <c r="BN134" s="30">
        <v>15946.77</v>
      </c>
      <c r="BO134" s="30">
        <v>14633.42</v>
      </c>
      <c r="BP134" s="30"/>
      <c r="BQ134" s="20">
        <f t="shared" si="4"/>
        <v>13718.261600000003</v>
      </c>
      <c r="BR134" s="20">
        <f t="shared" si="5"/>
        <v>3429.5654000000009</v>
      </c>
    </row>
    <row r="135" spans="1:70" x14ac:dyDescent="0.25">
      <c r="A135" s="46" t="s">
        <v>132</v>
      </c>
      <c r="B135" s="30">
        <v>6466.71</v>
      </c>
      <c r="C135" s="30">
        <v>6311.98</v>
      </c>
      <c r="D135" s="30">
        <v>6863.6698999999999</v>
      </c>
      <c r="E135" s="30">
        <v>6459.21</v>
      </c>
      <c r="F135" s="30">
        <v>7669.7997999999998</v>
      </c>
      <c r="G135" s="30">
        <v>6549.5298000000003</v>
      </c>
      <c r="H135" s="30">
        <v>7371.0897999999997</v>
      </c>
      <c r="I135" s="30">
        <v>6991.3397999999997</v>
      </c>
      <c r="J135" s="30">
        <v>6965</v>
      </c>
      <c r="K135" s="30">
        <v>6858.6000999999997</v>
      </c>
      <c r="L135" s="30">
        <v>5906.2002000000002</v>
      </c>
      <c r="M135" s="30">
        <v>5623.1400999999996</v>
      </c>
      <c r="N135" s="30">
        <v>6185.5298000000003</v>
      </c>
      <c r="O135" s="30">
        <v>5822.5698000000002</v>
      </c>
      <c r="P135" s="30">
        <v>7045.4701999999997</v>
      </c>
      <c r="Q135" s="30">
        <v>5344.1698999999999</v>
      </c>
      <c r="R135" s="30">
        <v>4922.7700000000004</v>
      </c>
      <c r="S135" s="30">
        <v>5433.54</v>
      </c>
      <c r="T135" s="30">
        <v>5647.1298999999999</v>
      </c>
      <c r="U135" s="30">
        <v>5317.5497999999998</v>
      </c>
      <c r="V135" s="30">
        <v>5978.5097999999998</v>
      </c>
      <c r="W135" s="30">
        <v>6493.5298000000003</v>
      </c>
      <c r="X135" s="30">
        <v>6202.7997999999998</v>
      </c>
      <c r="Y135" s="30">
        <v>5761.0698000000002</v>
      </c>
      <c r="Z135" s="30">
        <v>5453.1698999999999</v>
      </c>
      <c r="AA135" s="30">
        <v>6118.9102000000003</v>
      </c>
      <c r="AB135" s="30">
        <v>5750.6801999999998</v>
      </c>
      <c r="AC135" s="30">
        <v>6063.98</v>
      </c>
      <c r="AD135" s="30">
        <v>5374.1899000000003</v>
      </c>
      <c r="AE135" s="30">
        <v>6869.2402000000002</v>
      </c>
      <c r="AF135" s="30">
        <v>6711.2402000000002</v>
      </c>
      <c r="AG135" s="30">
        <v>6488.48</v>
      </c>
      <c r="AH135" s="30">
        <v>7080.3500999999997</v>
      </c>
      <c r="AI135" s="30">
        <v>6907.0497999999998</v>
      </c>
      <c r="AJ135" s="30">
        <v>6143.0298000000003</v>
      </c>
      <c r="AK135" s="30">
        <v>5426.5600999999997</v>
      </c>
      <c r="AL135" s="30">
        <v>6586.4902000000002</v>
      </c>
      <c r="AM135" s="30">
        <v>6574.96</v>
      </c>
      <c r="AN135" s="30">
        <v>7237.9198999999999</v>
      </c>
      <c r="AO135" s="30">
        <v>7016.1201000000001</v>
      </c>
      <c r="AP135" s="30">
        <v>6726.9502000000002</v>
      </c>
      <c r="AQ135" s="30">
        <v>6913.77</v>
      </c>
      <c r="AR135" s="30">
        <v>7051.54</v>
      </c>
      <c r="AS135" s="30">
        <v>6933.2402000000002</v>
      </c>
      <c r="AT135" s="30">
        <v>6220.6201000000001</v>
      </c>
      <c r="AU135" s="30">
        <v>6678.0897999999997</v>
      </c>
      <c r="AV135" s="30">
        <v>7832.5600999999997</v>
      </c>
      <c r="AW135" s="30">
        <v>6259.9102000000003</v>
      </c>
      <c r="AX135" s="30">
        <v>6638.77</v>
      </c>
      <c r="AY135" s="30">
        <v>5740.7597999999998</v>
      </c>
      <c r="AZ135" s="30">
        <v>7424.5897999999997</v>
      </c>
      <c r="BA135" s="30">
        <v>6607.1400999999996</v>
      </c>
      <c r="BB135" s="30">
        <v>7042.4102000000003</v>
      </c>
      <c r="BC135" s="30">
        <v>7759.8500999999997</v>
      </c>
      <c r="BD135" s="30">
        <v>6942.21</v>
      </c>
      <c r="BE135" s="30">
        <v>7354.79</v>
      </c>
      <c r="BF135" s="30">
        <v>7024.1201000000001</v>
      </c>
      <c r="BG135" s="30">
        <v>6977.1499000000003</v>
      </c>
      <c r="BH135" s="30">
        <v>7618.5600999999997</v>
      </c>
      <c r="BI135" s="30">
        <v>8257.0596000000005</v>
      </c>
      <c r="BJ135" s="30">
        <v>7969.25</v>
      </c>
      <c r="BK135" s="30">
        <v>7003.5801000000001</v>
      </c>
      <c r="BL135" s="30">
        <v>8459.5</v>
      </c>
      <c r="BM135" s="30">
        <v>6743.8500999999997</v>
      </c>
      <c r="BN135" s="30">
        <v>7906.77</v>
      </c>
      <c r="BO135" s="30">
        <v>7228.7997999999998</v>
      </c>
      <c r="BP135" s="30"/>
      <c r="BQ135" s="20">
        <f t="shared" si="4"/>
        <v>6657.5021959999995</v>
      </c>
      <c r="BR135" s="20">
        <f t="shared" si="5"/>
        <v>1664.3755489999999</v>
      </c>
    </row>
    <row r="136" spans="1:70" x14ac:dyDescent="0.25">
      <c r="A136" s="46" t="s">
        <v>133</v>
      </c>
      <c r="B136" s="30">
        <v>14319.27</v>
      </c>
      <c r="C136" s="30">
        <v>13410.36</v>
      </c>
      <c r="D136" s="30">
        <v>13981.15</v>
      </c>
      <c r="E136" s="30">
        <v>14303.44</v>
      </c>
      <c r="F136" s="30">
        <v>14609.8</v>
      </c>
      <c r="G136" s="30">
        <v>14492.63</v>
      </c>
      <c r="H136" s="30">
        <v>13308.42</v>
      </c>
      <c r="I136" s="30">
        <v>14667.66</v>
      </c>
      <c r="J136" s="30">
        <v>14680.49</v>
      </c>
      <c r="K136" s="30">
        <v>12426.85</v>
      </c>
      <c r="L136" s="30">
        <v>12345.55</v>
      </c>
      <c r="M136" s="30">
        <v>13328.91</v>
      </c>
      <c r="N136" s="30">
        <v>12029.07</v>
      </c>
      <c r="O136" s="30">
        <v>13137.1</v>
      </c>
      <c r="P136" s="30">
        <v>11509.83</v>
      </c>
      <c r="Q136" s="30">
        <v>12598.82</v>
      </c>
      <c r="R136" s="30">
        <v>12510.21</v>
      </c>
      <c r="S136" s="30">
        <v>13518.97</v>
      </c>
      <c r="T136" s="30">
        <v>13423.61</v>
      </c>
      <c r="U136" s="30">
        <v>12293.79</v>
      </c>
      <c r="V136" s="30">
        <v>11971.7</v>
      </c>
      <c r="W136" s="30">
        <v>11979.56</v>
      </c>
      <c r="X136" s="30">
        <v>13536.46</v>
      </c>
      <c r="Y136" s="30">
        <v>13112.69</v>
      </c>
      <c r="Z136" s="30">
        <v>11673.24</v>
      </c>
      <c r="AA136" s="30">
        <v>13327.22</v>
      </c>
      <c r="AB136" s="30">
        <v>12835.02</v>
      </c>
      <c r="AC136" s="30">
        <v>14039.77</v>
      </c>
      <c r="AD136" s="30">
        <v>13997.17</v>
      </c>
      <c r="AE136" s="30">
        <v>15327.76</v>
      </c>
      <c r="AF136" s="30">
        <v>13996.79</v>
      </c>
      <c r="AG136" s="30">
        <v>14012.44</v>
      </c>
      <c r="AH136" s="30">
        <v>14944.32</v>
      </c>
      <c r="AI136" s="30">
        <v>14078.24</v>
      </c>
      <c r="AJ136" s="30">
        <v>13916.85</v>
      </c>
      <c r="AK136" s="30">
        <v>15310.21</v>
      </c>
      <c r="AL136" s="30">
        <v>14768.32</v>
      </c>
      <c r="AM136" s="30">
        <v>14635.03</v>
      </c>
      <c r="AN136" s="30">
        <v>14302.57</v>
      </c>
      <c r="AO136" s="30">
        <v>14143.17</v>
      </c>
      <c r="AP136" s="30">
        <v>14878.42</v>
      </c>
      <c r="AQ136" s="30">
        <v>14249.35</v>
      </c>
      <c r="AR136" s="30">
        <v>15586.75</v>
      </c>
      <c r="AS136" s="30">
        <v>14153.86</v>
      </c>
      <c r="AT136" s="30">
        <v>12818.55</v>
      </c>
      <c r="AU136" s="30">
        <v>13790.35</v>
      </c>
      <c r="AV136" s="30">
        <v>14694.1</v>
      </c>
      <c r="AW136" s="30">
        <v>15466.15</v>
      </c>
      <c r="AX136" s="30">
        <v>14202.94</v>
      </c>
      <c r="AY136" s="30">
        <v>16050.86</v>
      </c>
      <c r="AZ136" s="30">
        <v>15662.61</v>
      </c>
      <c r="BA136" s="30">
        <v>14338.45</v>
      </c>
      <c r="BB136" s="30">
        <v>15072.53</v>
      </c>
      <c r="BC136" s="30">
        <v>15375.91</v>
      </c>
      <c r="BD136" s="30">
        <v>15096.56</v>
      </c>
      <c r="BE136" s="30">
        <v>14355.21</v>
      </c>
      <c r="BF136" s="30">
        <v>13732.1</v>
      </c>
      <c r="BG136" s="30">
        <v>14618.46</v>
      </c>
      <c r="BH136" s="30">
        <v>15141.17</v>
      </c>
      <c r="BI136" s="30">
        <v>13831.92</v>
      </c>
      <c r="BJ136" s="30">
        <v>15191.98</v>
      </c>
      <c r="BK136" s="30">
        <v>13268.11</v>
      </c>
      <c r="BL136" s="30">
        <v>14738.99</v>
      </c>
      <c r="BM136" s="30">
        <v>14648.25</v>
      </c>
      <c r="BN136" s="30">
        <v>14753.78</v>
      </c>
      <c r="BO136" s="30">
        <v>14059.68</v>
      </c>
      <c r="BP136" s="30"/>
      <c r="BQ136" s="20">
        <f t="shared" si="4"/>
        <v>14148.643</v>
      </c>
      <c r="BR136" s="20">
        <f t="shared" si="5"/>
        <v>3537.16075</v>
      </c>
    </row>
    <row r="137" spans="1:70" x14ac:dyDescent="0.25">
      <c r="A137" s="46" t="s">
        <v>134</v>
      </c>
      <c r="B137" s="30">
        <v>9967.1103999999996</v>
      </c>
      <c r="C137" s="30">
        <v>10625.56</v>
      </c>
      <c r="D137" s="30">
        <v>10547.48</v>
      </c>
      <c r="E137" s="30">
        <v>10511.45</v>
      </c>
      <c r="F137" s="30">
        <v>10731.96</v>
      </c>
      <c r="G137" s="30">
        <v>10223.879999999999</v>
      </c>
      <c r="H137" s="30">
        <v>9973.2695000000003</v>
      </c>
      <c r="I137" s="30">
        <v>9543.8495999999996</v>
      </c>
      <c r="J137" s="30">
        <v>9318.2597999999998</v>
      </c>
      <c r="K137" s="30">
        <v>10100.27</v>
      </c>
      <c r="L137" s="30">
        <v>11476.21</v>
      </c>
      <c r="M137" s="30">
        <v>10392.06</v>
      </c>
      <c r="N137" s="30">
        <v>9776.8701000000001</v>
      </c>
      <c r="O137" s="30">
        <v>9129.7597999999998</v>
      </c>
      <c r="P137" s="30">
        <v>9263.9403999999995</v>
      </c>
      <c r="Q137" s="30">
        <v>9218.5995999999996</v>
      </c>
      <c r="R137" s="30">
        <v>9580.4297000000006</v>
      </c>
      <c r="S137" s="30">
        <v>10008.73</v>
      </c>
      <c r="T137" s="30">
        <v>10459.040000000001</v>
      </c>
      <c r="U137" s="30">
        <v>10124.18</v>
      </c>
      <c r="V137" s="30">
        <v>9953.3896000000004</v>
      </c>
      <c r="W137" s="30">
        <v>10767.95</v>
      </c>
      <c r="X137" s="30">
        <v>10355</v>
      </c>
      <c r="Y137" s="30">
        <v>10157.43</v>
      </c>
      <c r="Z137" s="30">
        <v>10225.790000000001</v>
      </c>
      <c r="AA137" s="30">
        <v>10776.29</v>
      </c>
      <c r="AB137" s="30">
        <v>10001.98</v>
      </c>
      <c r="AC137" s="30">
        <v>9750.7304999999997</v>
      </c>
      <c r="AD137" s="30">
        <v>9441.0897999999997</v>
      </c>
      <c r="AE137" s="30">
        <v>9408.7304999999997</v>
      </c>
      <c r="AF137" s="30">
        <v>9589.1797000000006</v>
      </c>
      <c r="AG137" s="30">
        <v>9537.2900000000009</v>
      </c>
      <c r="AH137" s="30">
        <v>9581.5498000000007</v>
      </c>
      <c r="AI137" s="30">
        <v>8987.2099999999991</v>
      </c>
      <c r="AJ137" s="30">
        <v>9771.5097999999998</v>
      </c>
      <c r="AK137" s="30">
        <v>10596.22</v>
      </c>
      <c r="AL137" s="30">
        <v>9846.8798999999999</v>
      </c>
      <c r="AM137" s="30">
        <v>9889.4804999999997</v>
      </c>
      <c r="AN137" s="30">
        <v>9816.1797000000006</v>
      </c>
      <c r="AO137" s="30">
        <v>10942.6</v>
      </c>
      <c r="AP137" s="30">
        <v>11073.19</v>
      </c>
      <c r="AQ137" s="30">
        <v>10167.86</v>
      </c>
      <c r="AR137" s="30">
        <v>10321.02</v>
      </c>
      <c r="AS137" s="30">
        <v>10866.83</v>
      </c>
      <c r="AT137" s="30">
        <v>10662.79</v>
      </c>
      <c r="AU137" s="30">
        <v>10963.01</v>
      </c>
      <c r="AV137" s="30">
        <v>10065.52</v>
      </c>
      <c r="AW137" s="30">
        <v>10724.79</v>
      </c>
      <c r="AX137" s="30">
        <v>10708.39</v>
      </c>
      <c r="AY137" s="30">
        <v>11490.59</v>
      </c>
      <c r="AZ137" s="30">
        <v>12320.28</v>
      </c>
      <c r="BA137" s="30">
        <v>10897.14</v>
      </c>
      <c r="BB137" s="30">
        <v>12460.72</v>
      </c>
      <c r="BC137" s="30">
        <v>11006.58</v>
      </c>
      <c r="BD137" s="30">
        <v>11647.43</v>
      </c>
      <c r="BE137" s="30">
        <v>12005.61</v>
      </c>
      <c r="BF137" s="30">
        <v>12098.33</v>
      </c>
      <c r="BG137" s="30">
        <v>12989.86</v>
      </c>
      <c r="BH137" s="30">
        <v>11659.17</v>
      </c>
      <c r="BI137" s="30">
        <v>11533.01</v>
      </c>
      <c r="BJ137" s="30">
        <v>11428.83</v>
      </c>
      <c r="BK137" s="30">
        <v>11946.19</v>
      </c>
      <c r="BL137" s="30">
        <v>11958.24</v>
      </c>
      <c r="BM137" s="30">
        <v>11473.14</v>
      </c>
      <c r="BN137" s="30">
        <v>11374.05</v>
      </c>
      <c r="BO137" s="30">
        <v>11539.8</v>
      </c>
      <c r="BP137" s="30"/>
      <c r="BQ137" s="20">
        <f t="shared" si="4"/>
        <v>10699.024590000003</v>
      </c>
      <c r="BR137" s="20">
        <f t="shared" si="5"/>
        <v>2674.7561475000007</v>
      </c>
    </row>
    <row r="138" spans="1:70" x14ac:dyDescent="0.25">
      <c r="A138" s="46" t="s">
        <v>135</v>
      </c>
      <c r="B138" s="30">
        <v>4735.75</v>
      </c>
      <c r="C138" s="30">
        <v>3719.8998999999999</v>
      </c>
      <c r="D138" s="30">
        <v>4567.5897999999997</v>
      </c>
      <c r="E138" s="30">
        <v>4839.5298000000003</v>
      </c>
      <c r="F138" s="30">
        <v>4267.0200000000004</v>
      </c>
      <c r="G138" s="30">
        <v>4423.2798000000003</v>
      </c>
      <c r="H138" s="30">
        <v>4657.25</v>
      </c>
      <c r="I138" s="30">
        <v>3642.3798999999999</v>
      </c>
      <c r="J138" s="30">
        <v>3355.79</v>
      </c>
      <c r="K138" s="30">
        <v>4389.3798999999999</v>
      </c>
      <c r="L138" s="30">
        <v>3343.1001000000001</v>
      </c>
      <c r="M138" s="30">
        <v>3628.1898999999999</v>
      </c>
      <c r="N138" s="30">
        <v>3103.25</v>
      </c>
      <c r="O138" s="30">
        <v>3430.51</v>
      </c>
      <c r="P138" s="30">
        <v>3654.6298999999999</v>
      </c>
      <c r="Q138" s="30">
        <v>3674.6599000000001</v>
      </c>
      <c r="R138" s="30">
        <v>3184.52</v>
      </c>
      <c r="S138" s="30">
        <v>2907.51</v>
      </c>
      <c r="T138" s="30">
        <v>3602.04</v>
      </c>
      <c r="U138" s="30">
        <v>4132.2700000000004</v>
      </c>
      <c r="V138" s="30">
        <v>4329.8599000000004</v>
      </c>
      <c r="W138" s="30">
        <v>3625.8501000000001</v>
      </c>
      <c r="X138" s="30">
        <v>3761.47</v>
      </c>
      <c r="Y138" s="30">
        <v>4105.9198999999999</v>
      </c>
      <c r="Z138" s="30">
        <v>4793.75</v>
      </c>
      <c r="AA138" s="30">
        <v>2959.9198999999999</v>
      </c>
      <c r="AB138" s="30">
        <v>3151.99</v>
      </c>
      <c r="AC138" s="30">
        <v>4713.9102000000003</v>
      </c>
      <c r="AD138" s="30">
        <v>2691.46</v>
      </c>
      <c r="AE138" s="30">
        <v>3129.9299000000001</v>
      </c>
      <c r="AF138" s="30">
        <v>2805.1201000000001</v>
      </c>
      <c r="AG138" s="30">
        <v>4712.1801999999998</v>
      </c>
      <c r="AH138" s="30">
        <v>3090.1001000000001</v>
      </c>
      <c r="AI138" s="30">
        <v>4693.3500999999997</v>
      </c>
      <c r="AJ138" s="30">
        <v>3655.8600999999999</v>
      </c>
      <c r="AK138" s="30">
        <v>3910.1100999999999</v>
      </c>
      <c r="AL138" s="30">
        <v>3420.76</v>
      </c>
      <c r="AM138" s="30">
        <v>3808.76</v>
      </c>
      <c r="AN138" s="30">
        <v>4877.0897999999997</v>
      </c>
      <c r="AO138" s="30">
        <v>3871.5900999999999</v>
      </c>
      <c r="AP138" s="30">
        <v>3824.9198999999999</v>
      </c>
      <c r="AQ138" s="30">
        <v>4194.9799999999996</v>
      </c>
      <c r="AR138" s="30">
        <v>3893.3701000000001</v>
      </c>
      <c r="AS138" s="30">
        <v>4629.8701000000001</v>
      </c>
      <c r="AT138" s="30">
        <v>4318.9502000000002</v>
      </c>
      <c r="AU138" s="30">
        <v>3399.3798999999999</v>
      </c>
      <c r="AV138" s="30">
        <v>5104.7402000000002</v>
      </c>
      <c r="AW138" s="30">
        <v>4480.2597999999998</v>
      </c>
      <c r="AX138" s="30">
        <v>4282.9198999999999</v>
      </c>
      <c r="AY138" s="30">
        <v>3179.5700999999999</v>
      </c>
      <c r="AZ138" s="30">
        <v>4715.6400999999996</v>
      </c>
      <c r="BA138" s="30">
        <v>5070.71</v>
      </c>
      <c r="BB138" s="30">
        <v>4447.6499000000003</v>
      </c>
      <c r="BC138" s="30">
        <v>4914.79</v>
      </c>
      <c r="BD138" s="30">
        <v>5619.9701999999997</v>
      </c>
      <c r="BE138" s="30">
        <v>4182.75</v>
      </c>
      <c r="BF138" s="30">
        <v>3683.5801000000001</v>
      </c>
      <c r="BG138" s="30">
        <v>4803.5</v>
      </c>
      <c r="BH138" s="30">
        <v>4833.7997999999998</v>
      </c>
      <c r="BI138" s="30">
        <v>6422.5298000000003</v>
      </c>
      <c r="BJ138" s="30">
        <v>5252.5897999999997</v>
      </c>
      <c r="BK138" s="30">
        <v>5607.8900999999996</v>
      </c>
      <c r="BL138" s="30">
        <v>6034.8198000000002</v>
      </c>
      <c r="BM138" s="30">
        <v>4996.1801999999998</v>
      </c>
      <c r="BN138" s="30">
        <v>6449.4102000000003</v>
      </c>
      <c r="BO138" s="30">
        <v>5062.1698999999999</v>
      </c>
      <c r="BP138" s="30"/>
      <c r="BQ138" s="20">
        <f t="shared" si="4"/>
        <v>4266.8452119999993</v>
      </c>
      <c r="BR138" s="20">
        <f t="shared" si="5"/>
        <v>1066.7113029999998</v>
      </c>
    </row>
    <row r="139" spans="1:70" x14ac:dyDescent="0.25">
      <c r="A139" s="46" t="s">
        <v>136</v>
      </c>
      <c r="B139" s="30">
        <v>31425.1</v>
      </c>
      <c r="C139" s="30">
        <v>31369.57</v>
      </c>
      <c r="D139" s="30">
        <v>31272.58</v>
      </c>
      <c r="E139" s="30">
        <v>31787.27</v>
      </c>
      <c r="F139" s="30">
        <v>31838.609</v>
      </c>
      <c r="G139" s="30">
        <v>33016.641000000003</v>
      </c>
      <c r="H139" s="30">
        <v>31073.278999999999</v>
      </c>
      <c r="I139" s="30">
        <v>29901.800999999999</v>
      </c>
      <c r="J139" s="30">
        <v>30390.02</v>
      </c>
      <c r="K139" s="30">
        <v>29483.949000000001</v>
      </c>
      <c r="L139" s="30">
        <v>29727.15</v>
      </c>
      <c r="M139" s="30">
        <v>30685.960999999999</v>
      </c>
      <c r="N139" s="30">
        <v>30899.028999999999</v>
      </c>
      <c r="O139" s="30">
        <v>30732.789000000001</v>
      </c>
      <c r="P139" s="30">
        <v>30185.221000000001</v>
      </c>
      <c r="Q139" s="30">
        <v>30981.23</v>
      </c>
      <c r="R139" s="30">
        <v>31160.59</v>
      </c>
      <c r="S139" s="30">
        <v>31911.449000000001</v>
      </c>
      <c r="T139" s="30">
        <v>31719.01</v>
      </c>
      <c r="U139" s="30">
        <v>31003.07</v>
      </c>
      <c r="V139" s="30">
        <v>29771.93</v>
      </c>
      <c r="W139" s="30">
        <v>31735.08</v>
      </c>
      <c r="X139" s="30">
        <v>30173.01</v>
      </c>
      <c r="Y139" s="30">
        <v>29652.188999999998</v>
      </c>
      <c r="Z139" s="30">
        <v>29626.67</v>
      </c>
      <c r="AA139" s="30">
        <v>31668.210999999999</v>
      </c>
      <c r="AB139" s="30">
        <v>31350.65</v>
      </c>
      <c r="AC139" s="30">
        <v>30421.15</v>
      </c>
      <c r="AD139" s="30">
        <v>31504.84</v>
      </c>
      <c r="AE139" s="30">
        <v>33005.262000000002</v>
      </c>
      <c r="AF139" s="30">
        <v>31173</v>
      </c>
      <c r="AG139" s="30">
        <v>30818.35</v>
      </c>
      <c r="AH139" s="30">
        <v>31691.631000000001</v>
      </c>
      <c r="AI139" s="30">
        <v>30820.48</v>
      </c>
      <c r="AJ139" s="30">
        <v>30613.4</v>
      </c>
      <c r="AK139" s="30">
        <v>30103.68</v>
      </c>
      <c r="AL139" s="30">
        <v>31326.300999999999</v>
      </c>
      <c r="AM139" s="30">
        <v>31179.938999999998</v>
      </c>
      <c r="AN139" s="30">
        <v>31327.028999999999</v>
      </c>
      <c r="AO139" s="30">
        <v>31734.49</v>
      </c>
      <c r="AP139" s="30">
        <v>32293.868999999999</v>
      </c>
      <c r="AQ139" s="30">
        <v>30016.359</v>
      </c>
      <c r="AR139" s="30">
        <v>32208.85</v>
      </c>
      <c r="AS139" s="30">
        <v>31546.74</v>
      </c>
      <c r="AT139" s="30">
        <v>29556.891</v>
      </c>
      <c r="AU139" s="30">
        <v>30665.93</v>
      </c>
      <c r="AV139" s="30">
        <v>30767.75</v>
      </c>
      <c r="AW139" s="30">
        <v>30451.960999999999</v>
      </c>
      <c r="AX139" s="30">
        <v>31130.449000000001</v>
      </c>
      <c r="AY139" s="30">
        <v>31350.51</v>
      </c>
      <c r="AZ139" s="30">
        <v>33805.480000000003</v>
      </c>
      <c r="BA139" s="30">
        <v>32663.561000000002</v>
      </c>
      <c r="BB139" s="30">
        <v>31989.800999999999</v>
      </c>
      <c r="BC139" s="30">
        <v>31753.109</v>
      </c>
      <c r="BD139" s="30">
        <v>31847.35</v>
      </c>
      <c r="BE139" s="30">
        <v>32479.41</v>
      </c>
      <c r="BF139" s="30">
        <v>31965.960999999999</v>
      </c>
      <c r="BG139" s="30">
        <v>32171.43</v>
      </c>
      <c r="BH139" s="30">
        <v>32615.59</v>
      </c>
      <c r="BI139" s="30">
        <v>32432.26</v>
      </c>
      <c r="BJ139" s="30">
        <v>31509.311000000002</v>
      </c>
      <c r="BK139" s="30">
        <v>31926.311000000002</v>
      </c>
      <c r="BL139" s="30">
        <v>32984.851999999999</v>
      </c>
      <c r="BM139" s="30">
        <v>32226.15</v>
      </c>
      <c r="BN139" s="30">
        <v>32360.16</v>
      </c>
      <c r="BO139" s="30">
        <v>31381.460999999999</v>
      </c>
      <c r="BP139" s="30"/>
      <c r="BQ139" s="20">
        <f t="shared" si="4"/>
        <v>31431.858339999988</v>
      </c>
      <c r="BR139" s="20">
        <f t="shared" si="5"/>
        <v>7857.964584999997</v>
      </c>
    </row>
    <row r="140" spans="1:70" x14ac:dyDescent="0.25">
      <c r="A140" s="46" t="s">
        <v>137</v>
      </c>
      <c r="B140" s="30">
        <v>1076.04</v>
      </c>
      <c r="C140" s="30">
        <v>1944.39</v>
      </c>
      <c r="D140" s="30">
        <v>1212.23</v>
      </c>
      <c r="E140" s="30">
        <v>1013.67</v>
      </c>
      <c r="F140" s="30">
        <v>1039.04</v>
      </c>
      <c r="G140" s="30">
        <v>1050.48</v>
      </c>
      <c r="H140" s="30">
        <v>468.34</v>
      </c>
      <c r="I140" s="30">
        <v>1637.86</v>
      </c>
      <c r="J140" s="30">
        <v>637.12</v>
      </c>
      <c r="K140" s="30">
        <v>1115.71</v>
      </c>
      <c r="L140" s="30">
        <v>913.03998000000001</v>
      </c>
      <c r="M140" s="30">
        <v>1882.54</v>
      </c>
      <c r="N140" s="30">
        <v>988.62</v>
      </c>
      <c r="O140" s="30">
        <v>1119.17</v>
      </c>
      <c r="P140" s="30">
        <v>587.69000000000005</v>
      </c>
      <c r="Q140" s="30">
        <v>671.77002000000005</v>
      </c>
      <c r="R140" s="30">
        <v>1274.26</v>
      </c>
      <c r="S140" s="30">
        <v>636.15997000000004</v>
      </c>
      <c r="T140" s="30">
        <v>921.34002999999996</v>
      </c>
      <c r="U140" s="30">
        <v>1251.8199</v>
      </c>
      <c r="V140" s="30">
        <v>1141.0699</v>
      </c>
      <c r="W140" s="30">
        <v>1565.74</v>
      </c>
      <c r="X140" s="30">
        <v>1409</v>
      </c>
      <c r="Y140" s="30">
        <v>1249.46</v>
      </c>
      <c r="Z140" s="30">
        <v>722.21996999999999</v>
      </c>
      <c r="AA140" s="30">
        <v>1532.79</v>
      </c>
      <c r="AB140" s="30">
        <v>767.63</v>
      </c>
      <c r="AC140" s="30">
        <v>1574.35</v>
      </c>
      <c r="AD140" s="30">
        <v>1900.39</v>
      </c>
      <c r="AE140" s="30">
        <v>955.40002000000004</v>
      </c>
      <c r="AF140" s="30">
        <v>921.01000999999997</v>
      </c>
      <c r="AG140" s="30">
        <v>1031.72</v>
      </c>
      <c r="AH140" s="30">
        <v>926.21996999999999</v>
      </c>
      <c r="AI140" s="30">
        <v>1201.24</v>
      </c>
      <c r="AJ140" s="30">
        <v>1518.4</v>
      </c>
      <c r="AK140" s="30">
        <v>1880.8</v>
      </c>
      <c r="AL140" s="30">
        <v>1686.7</v>
      </c>
      <c r="AM140" s="30">
        <v>875.52002000000005</v>
      </c>
      <c r="AN140" s="30">
        <v>939.87</v>
      </c>
      <c r="AO140" s="30">
        <v>1140.99</v>
      </c>
      <c r="AP140" s="30">
        <v>970.91998000000001</v>
      </c>
      <c r="AQ140" s="30">
        <v>1850.38</v>
      </c>
      <c r="AR140" s="30">
        <v>1619.8100999999999</v>
      </c>
      <c r="AS140" s="30">
        <v>1452.35</v>
      </c>
      <c r="AT140" s="30">
        <v>1459.92</v>
      </c>
      <c r="AU140" s="30">
        <v>862.19</v>
      </c>
      <c r="AV140" s="30">
        <v>1195.3900000000001</v>
      </c>
      <c r="AW140" s="30">
        <v>1916.6899000000001</v>
      </c>
      <c r="AX140" s="30">
        <v>1081.21</v>
      </c>
      <c r="AY140" s="30">
        <v>1756.0600999999999</v>
      </c>
      <c r="AZ140" s="30">
        <v>1053.8499999999999</v>
      </c>
      <c r="BA140" s="30">
        <v>1566.02</v>
      </c>
      <c r="BB140" s="30">
        <v>1178.1600000000001</v>
      </c>
      <c r="BC140" s="30">
        <v>1393.39</v>
      </c>
      <c r="BD140" s="30">
        <v>1139.6899000000001</v>
      </c>
      <c r="BE140" s="30">
        <v>1925.1899000000001</v>
      </c>
      <c r="BF140" s="30">
        <v>1403.23</v>
      </c>
      <c r="BG140" s="30">
        <v>1714.97</v>
      </c>
      <c r="BH140" s="30">
        <v>2012.13</v>
      </c>
      <c r="BI140" s="30">
        <v>956.03003000000001</v>
      </c>
      <c r="BJ140" s="30">
        <v>1035.6899000000001</v>
      </c>
      <c r="BK140" s="30">
        <v>1214.08</v>
      </c>
      <c r="BL140" s="30">
        <v>1240.26</v>
      </c>
      <c r="BM140" s="30">
        <v>1117.52</v>
      </c>
      <c r="BN140" s="30">
        <v>912.40997000000004</v>
      </c>
      <c r="BO140" s="30">
        <v>1553.2</v>
      </c>
      <c r="BP140" s="30"/>
      <c r="BQ140" s="20">
        <f t="shared" si="4"/>
        <v>1292.0967913999998</v>
      </c>
      <c r="BR140" s="20">
        <f t="shared" si="5"/>
        <v>323.02419784999995</v>
      </c>
    </row>
    <row r="141" spans="1:70" x14ac:dyDescent="0.25">
      <c r="A141" s="46" t="s">
        <v>138</v>
      </c>
      <c r="B141" s="30">
        <v>8187.0298000000003</v>
      </c>
      <c r="C141" s="30">
        <v>8423.1602000000003</v>
      </c>
      <c r="D141" s="30">
        <v>7842.3397999999997</v>
      </c>
      <c r="E141" s="30">
        <v>8315.0498000000007</v>
      </c>
      <c r="F141" s="30">
        <v>8737.9199000000008</v>
      </c>
      <c r="G141" s="30">
        <v>8786.5195000000003</v>
      </c>
      <c r="H141" s="30">
        <v>8782.4403999999995</v>
      </c>
      <c r="I141" s="30">
        <v>8377.3397999999997</v>
      </c>
      <c r="J141" s="30">
        <v>8244.0303000000004</v>
      </c>
      <c r="K141" s="30">
        <v>7942.2997999999998</v>
      </c>
      <c r="L141" s="30">
        <v>7915.2997999999998</v>
      </c>
      <c r="M141" s="30">
        <v>8456.0303000000004</v>
      </c>
      <c r="N141" s="30">
        <v>8077.0897999999997</v>
      </c>
      <c r="O141" s="30">
        <v>7776.3701000000001</v>
      </c>
      <c r="P141" s="30">
        <v>8205.8798999999999</v>
      </c>
      <c r="Q141" s="30">
        <v>8407.4199000000008</v>
      </c>
      <c r="R141" s="30">
        <v>8262.5897999999997</v>
      </c>
      <c r="S141" s="30">
        <v>8040.9701999999997</v>
      </c>
      <c r="T141" s="30">
        <v>7974.1698999999999</v>
      </c>
      <c r="U141" s="30">
        <v>7608.0897999999997</v>
      </c>
      <c r="V141" s="30">
        <v>7779.3701000000001</v>
      </c>
      <c r="W141" s="30">
        <v>8079.46</v>
      </c>
      <c r="X141" s="30">
        <v>8387.3896000000004</v>
      </c>
      <c r="Y141" s="30">
        <v>8327.2304999999997</v>
      </c>
      <c r="Z141" s="30">
        <v>8014.02</v>
      </c>
      <c r="AA141" s="30">
        <v>8047.8500999999997</v>
      </c>
      <c r="AB141" s="30">
        <v>7757.7597999999998</v>
      </c>
      <c r="AC141" s="30">
        <v>8039.3198000000002</v>
      </c>
      <c r="AD141" s="30">
        <v>7469.5698000000002</v>
      </c>
      <c r="AE141" s="30">
        <v>8427.2001999999993</v>
      </c>
      <c r="AF141" s="30">
        <v>8069.04</v>
      </c>
      <c r="AG141" s="30">
        <v>7648.75</v>
      </c>
      <c r="AH141" s="30">
        <v>8599.7803000000004</v>
      </c>
      <c r="AI141" s="30">
        <v>7858.4399000000003</v>
      </c>
      <c r="AJ141" s="30">
        <v>7816.4701999999997</v>
      </c>
      <c r="AK141" s="30">
        <v>7873.04</v>
      </c>
      <c r="AL141" s="30">
        <v>7743.8100999999997</v>
      </c>
      <c r="AM141" s="30">
        <v>8108.1698999999999</v>
      </c>
      <c r="AN141" s="30">
        <v>8074.1400999999996</v>
      </c>
      <c r="AO141" s="30">
        <v>8026.75</v>
      </c>
      <c r="AP141" s="30">
        <v>8189.3701000000001</v>
      </c>
      <c r="AQ141" s="30">
        <v>7913.3798999999999</v>
      </c>
      <c r="AR141" s="30">
        <v>8424.0498000000007</v>
      </c>
      <c r="AS141" s="30">
        <v>8567.2900000000009</v>
      </c>
      <c r="AT141" s="30">
        <v>7188.7002000000002</v>
      </c>
      <c r="AU141" s="30">
        <v>7775.3397999999997</v>
      </c>
      <c r="AV141" s="30">
        <v>7813.3198000000002</v>
      </c>
      <c r="AW141" s="30">
        <v>8053.8798999999999</v>
      </c>
      <c r="AX141" s="30">
        <v>7706.0801000000001</v>
      </c>
      <c r="AY141" s="30">
        <v>7617.0497999999998</v>
      </c>
      <c r="AZ141" s="30">
        <v>8845.9004000000004</v>
      </c>
      <c r="BA141" s="30">
        <v>8513.7099999999991</v>
      </c>
      <c r="BB141" s="30">
        <v>8344.1504000000004</v>
      </c>
      <c r="BC141" s="30">
        <v>8190.7798000000003</v>
      </c>
      <c r="BD141" s="30">
        <v>8486.1201000000001</v>
      </c>
      <c r="BE141" s="30">
        <v>7888.6801999999998</v>
      </c>
      <c r="BF141" s="30">
        <v>7854.98</v>
      </c>
      <c r="BG141" s="30">
        <v>8773.4004000000004</v>
      </c>
      <c r="BH141" s="30">
        <v>8411.0303000000004</v>
      </c>
      <c r="BI141" s="30">
        <v>8795.7695000000003</v>
      </c>
      <c r="BJ141" s="30">
        <v>7985.3798999999999</v>
      </c>
      <c r="BK141" s="30">
        <v>7765.3798999999999</v>
      </c>
      <c r="BL141" s="30">
        <v>8689.0897999999997</v>
      </c>
      <c r="BM141" s="30">
        <v>8867.8896000000004</v>
      </c>
      <c r="BN141" s="30">
        <v>9029.0195000000003</v>
      </c>
      <c r="BO141" s="30">
        <v>8094.6201000000001</v>
      </c>
      <c r="BP141" s="30"/>
      <c r="BQ141" s="20">
        <f t="shared" si="4"/>
        <v>8116.3547879999996</v>
      </c>
      <c r="BR141" s="20">
        <f t="shared" si="5"/>
        <v>2029.0886969999999</v>
      </c>
    </row>
    <row r="142" spans="1:70" x14ac:dyDescent="0.25">
      <c r="A142" s="46" t="s">
        <v>139</v>
      </c>
      <c r="B142" s="30">
        <v>8268.5195000000003</v>
      </c>
      <c r="C142" s="30">
        <v>8940.8896000000004</v>
      </c>
      <c r="D142" s="30">
        <v>9012.5097999999998</v>
      </c>
      <c r="E142" s="30">
        <v>8334.3603999999996</v>
      </c>
      <c r="F142" s="30">
        <v>9616.0596000000005</v>
      </c>
      <c r="G142" s="30">
        <v>10374.35</v>
      </c>
      <c r="H142" s="30">
        <v>8775.8701000000001</v>
      </c>
      <c r="I142" s="30">
        <v>8828.7099999999991</v>
      </c>
      <c r="J142" s="30">
        <v>8454.8300999999992</v>
      </c>
      <c r="K142" s="30">
        <v>10067.620000000001</v>
      </c>
      <c r="L142" s="30">
        <v>9120.3603999999996</v>
      </c>
      <c r="M142" s="30">
        <v>9083.6396000000004</v>
      </c>
      <c r="N142" s="30">
        <v>9772.6298999999999</v>
      </c>
      <c r="O142" s="30">
        <v>10325.66</v>
      </c>
      <c r="P142" s="30">
        <v>9476.2695000000003</v>
      </c>
      <c r="Q142" s="30">
        <v>9507.25</v>
      </c>
      <c r="R142" s="30">
        <v>8895.2695000000003</v>
      </c>
      <c r="S142" s="30">
        <v>9601.9102000000003</v>
      </c>
      <c r="T142" s="30">
        <v>8257.6699000000008</v>
      </c>
      <c r="U142" s="30">
        <v>9130.8603999999996</v>
      </c>
      <c r="V142" s="30">
        <v>9041.9297000000006</v>
      </c>
      <c r="W142" s="30">
        <v>9613.4599999999991</v>
      </c>
      <c r="X142" s="30">
        <v>9158.4199000000008</v>
      </c>
      <c r="Y142" s="30">
        <v>8780.5</v>
      </c>
      <c r="Z142" s="30">
        <v>9330.7803000000004</v>
      </c>
      <c r="AA142" s="30">
        <v>8946.1103999999996</v>
      </c>
      <c r="AB142" s="30">
        <v>8614.8397999999997</v>
      </c>
      <c r="AC142" s="30">
        <v>9021.6797000000006</v>
      </c>
      <c r="AD142" s="30">
        <v>8441.6797000000006</v>
      </c>
      <c r="AE142" s="30">
        <v>10161.43</v>
      </c>
      <c r="AF142" s="30">
        <v>9711.4804999999997</v>
      </c>
      <c r="AG142" s="30">
        <v>9030.5</v>
      </c>
      <c r="AH142" s="30">
        <v>10616.16</v>
      </c>
      <c r="AI142" s="30">
        <v>9584.9297000000006</v>
      </c>
      <c r="AJ142" s="30">
        <v>9764.8495999999996</v>
      </c>
      <c r="AK142" s="30">
        <v>9884.3896000000004</v>
      </c>
      <c r="AL142" s="30">
        <v>10007.59</v>
      </c>
      <c r="AM142" s="30">
        <v>10847.35</v>
      </c>
      <c r="AN142" s="30">
        <v>11176.4</v>
      </c>
      <c r="AO142" s="30">
        <v>10334.299999999999</v>
      </c>
      <c r="AP142" s="30">
        <v>9701.6504000000004</v>
      </c>
      <c r="AQ142" s="30">
        <v>10595.82</v>
      </c>
      <c r="AR142" s="30">
        <v>10256.08</v>
      </c>
      <c r="AS142" s="30">
        <v>10384.709999999999</v>
      </c>
      <c r="AT142" s="30">
        <v>9578.2099999999991</v>
      </c>
      <c r="AU142" s="30">
        <v>9803.8096000000005</v>
      </c>
      <c r="AV142" s="30">
        <v>10305.41</v>
      </c>
      <c r="AW142" s="30">
        <v>9906.1396000000004</v>
      </c>
      <c r="AX142" s="30">
        <v>10242.5</v>
      </c>
      <c r="AY142" s="30">
        <v>10775.78</v>
      </c>
      <c r="AZ142" s="30">
        <v>9096.5097999999998</v>
      </c>
      <c r="BA142" s="30">
        <v>9287.5195000000003</v>
      </c>
      <c r="BB142" s="30">
        <v>9828.0897999999997</v>
      </c>
      <c r="BC142" s="30">
        <v>10387.870000000001</v>
      </c>
      <c r="BD142" s="30">
        <v>9854.5897999999997</v>
      </c>
      <c r="BE142" s="30">
        <v>9474.3495999999996</v>
      </c>
      <c r="BF142" s="30">
        <v>9905.3397999999997</v>
      </c>
      <c r="BG142" s="30">
        <v>10084.61</v>
      </c>
      <c r="BH142" s="30">
        <v>10265.17</v>
      </c>
      <c r="BI142" s="30">
        <v>10279.23</v>
      </c>
      <c r="BJ142" s="30">
        <v>9894.5</v>
      </c>
      <c r="BK142" s="30">
        <v>9719.8096000000005</v>
      </c>
      <c r="BL142" s="30">
        <v>9416.0195000000003</v>
      </c>
      <c r="BM142" s="30">
        <v>8961.5195000000003</v>
      </c>
      <c r="BN142" s="30">
        <v>10797.15</v>
      </c>
      <c r="BO142" s="30">
        <v>9634.7099999999991</v>
      </c>
      <c r="BP142" s="30"/>
      <c r="BQ142" s="20">
        <f t="shared" si="4"/>
        <v>9727.8317080000015</v>
      </c>
      <c r="BR142" s="20">
        <f t="shared" si="5"/>
        <v>2431.9579270000004</v>
      </c>
    </row>
    <row r="143" spans="1:70" x14ac:dyDescent="0.25">
      <c r="A143" s="46" t="s">
        <v>140</v>
      </c>
      <c r="B143" s="30">
        <v>10585.45</v>
      </c>
      <c r="C143" s="30">
        <v>10205.56</v>
      </c>
      <c r="D143" s="30">
        <v>10639.86</v>
      </c>
      <c r="E143" s="30">
        <v>10967.22</v>
      </c>
      <c r="F143" s="30">
        <v>11454.75</v>
      </c>
      <c r="G143" s="30">
        <v>11167.96</v>
      </c>
      <c r="H143" s="30">
        <v>9976.5596000000005</v>
      </c>
      <c r="I143" s="30">
        <v>10761.64</v>
      </c>
      <c r="J143" s="30">
        <v>11533.86</v>
      </c>
      <c r="K143" s="30">
        <v>9260.0702999999994</v>
      </c>
      <c r="L143" s="30">
        <v>9792.3397999999997</v>
      </c>
      <c r="M143" s="30">
        <v>10260.120000000001</v>
      </c>
      <c r="N143" s="30">
        <v>8978.2998000000007</v>
      </c>
      <c r="O143" s="30">
        <v>10112.120000000001</v>
      </c>
      <c r="P143" s="30">
        <v>8876.0303000000004</v>
      </c>
      <c r="Q143" s="30">
        <v>9703.8701000000001</v>
      </c>
      <c r="R143" s="30">
        <v>9173.6797000000006</v>
      </c>
      <c r="S143" s="30">
        <v>10754.68</v>
      </c>
      <c r="T143" s="30">
        <v>10921.55</v>
      </c>
      <c r="U143" s="30">
        <v>9390.6201000000001</v>
      </c>
      <c r="V143" s="30">
        <v>9230.5195000000003</v>
      </c>
      <c r="W143" s="30">
        <v>9068.7304999999997</v>
      </c>
      <c r="X143" s="30">
        <v>10334.040000000001</v>
      </c>
      <c r="Y143" s="30">
        <v>10143.92</v>
      </c>
      <c r="Z143" s="30">
        <v>8314.1201000000001</v>
      </c>
      <c r="AA143" s="30">
        <v>10473.25</v>
      </c>
      <c r="AB143" s="30">
        <v>9283.0498000000007</v>
      </c>
      <c r="AC143" s="30">
        <v>10541.75</v>
      </c>
      <c r="AD143" s="30">
        <v>10635.21</v>
      </c>
      <c r="AE143" s="30">
        <v>11545.46</v>
      </c>
      <c r="AF143" s="30">
        <v>11060.19</v>
      </c>
      <c r="AG143" s="30">
        <v>10910.51</v>
      </c>
      <c r="AH143" s="30">
        <v>11373.21</v>
      </c>
      <c r="AI143" s="30">
        <v>10382.200000000001</v>
      </c>
      <c r="AJ143" s="30">
        <v>10543.43</v>
      </c>
      <c r="AK143" s="30">
        <v>11313.9</v>
      </c>
      <c r="AL143" s="30">
        <v>11641.67</v>
      </c>
      <c r="AM143" s="30">
        <v>11002.65</v>
      </c>
      <c r="AN143" s="30">
        <v>10770.02</v>
      </c>
      <c r="AO143" s="30">
        <v>10490.5</v>
      </c>
      <c r="AP143" s="30">
        <v>11165.45</v>
      </c>
      <c r="AQ143" s="30">
        <v>10172.89</v>
      </c>
      <c r="AR143" s="30">
        <v>11835.85</v>
      </c>
      <c r="AS143" s="30">
        <v>10463.219999999999</v>
      </c>
      <c r="AT143" s="30">
        <v>9641.25</v>
      </c>
      <c r="AU143" s="30">
        <v>10214.75</v>
      </c>
      <c r="AV143" s="30">
        <v>10755.27</v>
      </c>
      <c r="AW143" s="30">
        <v>10871.41</v>
      </c>
      <c r="AX143" s="30">
        <v>10175.77</v>
      </c>
      <c r="AY143" s="30">
        <v>11777.62</v>
      </c>
      <c r="AZ143" s="30">
        <v>11383.3</v>
      </c>
      <c r="BA143" s="30">
        <v>10614.57</v>
      </c>
      <c r="BB143" s="30">
        <v>10441.73</v>
      </c>
      <c r="BC143" s="30">
        <v>10775.89</v>
      </c>
      <c r="BD143" s="30">
        <v>10768.56</v>
      </c>
      <c r="BE143" s="30">
        <v>10117.379999999999</v>
      </c>
      <c r="BF143" s="30">
        <v>10388.08</v>
      </c>
      <c r="BG143" s="30">
        <v>10786.71</v>
      </c>
      <c r="BH143" s="30">
        <v>11355.36</v>
      </c>
      <c r="BI143" s="30">
        <v>10521.89</v>
      </c>
      <c r="BJ143" s="30">
        <v>11077.42</v>
      </c>
      <c r="BK143" s="30">
        <v>9615.0097999999998</v>
      </c>
      <c r="BL143" s="30">
        <v>11031.2</v>
      </c>
      <c r="BM143" s="30">
        <v>10882.48</v>
      </c>
      <c r="BN143" s="30">
        <v>10592.56</v>
      </c>
      <c r="BO143" s="30">
        <v>10712.74</v>
      </c>
      <c r="BP143" s="30"/>
      <c r="BQ143" s="20">
        <f t="shared" si="4"/>
        <v>10548.74439</v>
      </c>
      <c r="BR143" s="20">
        <f t="shared" si="5"/>
        <v>2637.1860975</v>
      </c>
    </row>
    <row r="144" spans="1:70" x14ac:dyDescent="0.25">
      <c r="A144" s="46" t="s">
        <v>141</v>
      </c>
      <c r="B144" s="30">
        <v>21621.721000000001</v>
      </c>
      <c r="C144" s="30">
        <v>22183.539000000001</v>
      </c>
      <c r="D144" s="30">
        <v>22523.618999999999</v>
      </c>
      <c r="E144" s="30">
        <v>23511.699000000001</v>
      </c>
      <c r="F144" s="30">
        <v>23827.759999999998</v>
      </c>
      <c r="G144" s="30">
        <v>23031.381000000001</v>
      </c>
      <c r="H144" s="30">
        <v>22585.789000000001</v>
      </c>
      <c r="I144" s="30">
        <v>21843.59</v>
      </c>
      <c r="J144" s="30">
        <v>21441.58</v>
      </c>
      <c r="K144" s="30">
        <v>22759.721000000001</v>
      </c>
      <c r="L144" s="30">
        <v>23823.35</v>
      </c>
      <c r="M144" s="30">
        <v>23522.59</v>
      </c>
      <c r="N144" s="30">
        <v>22492.15</v>
      </c>
      <c r="O144" s="30">
        <v>22722.688999999998</v>
      </c>
      <c r="P144" s="30">
        <v>23035.17</v>
      </c>
      <c r="Q144" s="30">
        <v>22892.15</v>
      </c>
      <c r="R144" s="30">
        <v>22133.438999999998</v>
      </c>
      <c r="S144" s="30">
        <v>22340.93</v>
      </c>
      <c r="T144" s="30">
        <v>22810.359</v>
      </c>
      <c r="U144" s="30">
        <v>22487.561000000002</v>
      </c>
      <c r="V144" s="30">
        <v>23145.09</v>
      </c>
      <c r="W144" s="30">
        <v>23906.631000000001</v>
      </c>
      <c r="X144" s="30">
        <v>23802.32</v>
      </c>
      <c r="Y144" s="30">
        <v>22787.311000000002</v>
      </c>
      <c r="Z144" s="30">
        <v>23311.141</v>
      </c>
      <c r="AA144" s="30">
        <v>24542.15</v>
      </c>
      <c r="AB144" s="30">
        <v>22294.550999999999</v>
      </c>
      <c r="AC144" s="30">
        <v>22450.028999999999</v>
      </c>
      <c r="AD144" s="30">
        <v>22589.789000000001</v>
      </c>
      <c r="AE144" s="30">
        <v>24086</v>
      </c>
      <c r="AF144" s="30">
        <v>23445.17</v>
      </c>
      <c r="AG144" s="30">
        <v>23641.43</v>
      </c>
      <c r="AH144" s="30">
        <v>24525.131000000001</v>
      </c>
      <c r="AI144" s="30">
        <v>24358.199000000001</v>
      </c>
      <c r="AJ144" s="30">
        <v>23278.811000000002</v>
      </c>
      <c r="AK144" s="30">
        <v>24581.289000000001</v>
      </c>
      <c r="AL144" s="30">
        <v>23421.67</v>
      </c>
      <c r="AM144" s="30">
        <v>22521.641</v>
      </c>
      <c r="AN144" s="30">
        <v>23078.42</v>
      </c>
      <c r="AO144" s="30">
        <v>24852.68</v>
      </c>
      <c r="AP144" s="30">
        <v>24538.82</v>
      </c>
      <c r="AQ144" s="30">
        <v>23018.631000000001</v>
      </c>
      <c r="AR144" s="30">
        <v>24500.109</v>
      </c>
      <c r="AS144" s="30">
        <v>23687.42</v>
      </c>
      <c r="AT144" s="30">
        <v>24257.210999999999</v>
      </c>
      <c r="AU144" s="30">
        <v>23377.811000000002</v>
      </c>
      <c r="AV144" s="30">
        <v>23619.84</v>
      </c>
      <c r="AW144" s="30">
        <v>23733.688999999998</v>
      </c>
      <c r="AX144" s="30">
        <v>22538.57</v>
      </c>
      <c r="AY144" s="30">
        <v>23671.34</v>
      </c>
      <c r="AZ144" s="30">
        <v>24175.710999999999</v>
      </c>
      <c r="BA144" s="30">
        <v>21969.919999999998</v>
      </c>
      <c r="BB144" s="30">
        <v>21830.891</v>
      </c>
      <c r="BC144" s="30">
        <v>23579.33</v>
      </c>
      <c r="BD144" s="30">
        <v>23057.688999999998</v>
      </c>
      <c r="BE144" s="30">
        <v>24420.26</v>
      </c>
      <c r="BF144" s="30">
        <v>23049.618999999999</v>
      </c>
      <c r="BG144" s="30">
        <v>24397.84</v>
      </c>
      <c r="BH144" s="30">
        <v>23403.9</v>
      </c>
      <c r="BI144" s="30">
        <v>24108.300999999999</v>
      </c>
      <c r="BJ144" s="30">
        <v>24092.449000000001</v>
      </c>
      <c r="BK144" s="30">
        <v>25965.15</v>
      </c>
      <c r="BL144" s="30">
        <v>25419.42</v>
      </c>
      <c r="BM144" s="30">
        <v>23765.1</v>
      </c>
      <c r="BN144" s="30">
        <v>24402.65</v>
      </c>
      <c r="BO144" s="30">
        <v>25480.27</v>
      </c>
      <c r="BP144" s="30"/>
      <c r="BQ144" s="20">
        <f t="shared" si="4"/>
        <v>23609.073659999995</v>
      </c>
      <c r="BR144" s="20">
        <f t="shared" si="5"/>
        <v>5902.2684149999986</v>
      </c>
    </row>
    <row r="145" spans="1:70" x14ac:dyDescent="0.25">
      <c r="A145" s="46" t="s">
        <v>142</v>
      </c>
      <c r="B145" s="30">
        <v>21054.85</v>
      </c>
      <c r="C145" s="30">
        <v>20577.188999999998</v>
      </c>
      <c r="D145" s="30">
        <v>21281.74</v>
      </c>
      <c r="E145" s="30">
        <v>21317.188999999998</v>
      </c>
      <c r="F145" s="30">
        <v>20786.391</v>
      </c>
      <c r="G145" s="30">
        <v>20541.141</v>
      </c>
      <c r="H145" s="30">
        <v>20827.599999999999</v>
      </c>
      <c r="I145" s="30">
        <v>20075.210999999999</v>
      </c>
      <c r="J145" s="30">
        <v>19260.561000000002</v>
      </c>
      <c r="K145" s="30">
        <v>19945.039000000001</v>
      </c>
      <c r="L145" s="30">
        <v>20048.57</v>
      </c>
      <c r="M145" s="30">
        <v>19811.688999999998</v>
      </c>
      <c r="N145" s="30">
        <v>19909.900000000001</v>
      </c>
      <c r="O145" s="30">
        <v>19588.631000000001</v>
      </c>
      <c r="P145" s="30">
        <v>18322.580000000002</v>
      </c>
      <c r="Q145" s="30">
        <v>18316.039000000001</v>
      </c>
      <c r="R145" s="30">
        <v>19412.16</v>
      </c>
      <c r="S145" s="30">
        <v>19882.311000000002</v>
      </c>
      <c r="T145" s="30">
        <v>20850.609</v>
      </c>
      <c r="U145" s="30">
        <v>19525.009999999998</v>
      </c>
      <c r="V145" s="30">
        <v>20426.07</v>
      </c>
      <c r="W145" s="30">
        <v>20745.109</v>
      </c>
      <c r="X145" s="30">
        <v>20605.050999999999</v>
      </c>
      <c r="Y145" s="30">
        <v>18584.359</v>
      </c>
      <c r="Z145" s="30">
        <v>20112.061000000002</v>
      </c>
      <c r="AA145" s="30">
        <v>20948.73</v>
      </c>
      <c r="AB145" s="30">
        <v>19458.811000000002</v>
      </c>
      <c r="AC145" s="30">
        <v>20146.02</v>
      </c>
      <c r="AD145" s="30">
        <v>19437.278999999999</v>
      </c>
      <c r="AE145" s="30">
        <v>20101.800999999999</v>
      </c>
      <c r="AF145" s="30">
        <v>20193.528999999999</v>
      </c>
      <c r="AG145" s="30">
        <v>20500.460999999999</v>
      </c>
      <c r="AH145" s="30">
        <v>21087.24</v>
      </c>
      <c r="AI145" s="30">
        <v>20085.32</v>
      </c>
      <c r="AJ145" s="30">
        <v>20345.539000000001</v>
      </c>
      <c r="AK145" s="30">
        <v>20389.710999999999</v>
      </c>
      <c r="AL145" s="30">
        <v>20050.618999999999</v>
      </c>
      <c r="AM145" s="30">
        <v>19406.881000000001</v>
      </c>
      <c r="AN145" s="30">
        <v>19965.23</v>
      </c>
      <c r="AO145" s="30">
        <v>21216.199000000001</v>
      </c>
      <c r="AP145" s="30">
        <v>20769.118999999999</v>
      </c>
      <c r="AQ145" s="30">
        <v>19645.699000000001</v>
      </c>
      <c r="AR145" s="30">
        <v>20271.289000000001</v>
      </c>
      <c r="AS145" s="30">
        <v>21115.83</v>
      </c>
      <c r="AT145" s="30">
        <v>20298.109</v>
      </c>
      <c r="AU145" s="30">
        <v>20044.84</v>
      </c>
      <c r="AV145" s="30">
        <v>20411.381000000001</v>
      </c>
      <c r="AW145" s="30">
        <v>20226.800999999999</v>
      </c>
      <c r="AX145" s="30">
        <v>20099.438999999998</v>
      </c>
      <c r="AY145" s="30">
        <v>20400.391</v>
      </c>
      <c r="AZ145" s="30">
        <v>22326.73</v>
      </c>
      <c r="BA145" s="30">
        <v>20840.528999999999</v>
      </c>
      <c r="BB145" s="30">
        <v>20591.188999999998</v>
      </c>
      <c r="BC145" s="30">
        <v>20608.688999999998</v>
      </c>
      <c r="BD145" s="30">
        <v>21260.84</v>
      </c>
      <c r="BE145" s="30">
        <v>21004.688999999998</v>
      </c>
      <c r="BF145" s="30">
        <v>20325.5</v>
      </c>
      <c r="BG145" s="30">
        <v>21507.859</v>
      </c>
      <c r="BH145" s="30">
        <v>21531.039000000001</v>
      </c>
      <c r="BI145" s="30">
        <v>20717.618999999999</v>
      </c>
      <c r="BJ145" s="30">
        <v>20200.080000000002</v>
      </c>
      <c r="BK145" s="30">
        <v>21278</v>
      </c>
      <c r="BL145" s="30">
        <v>22128.800999999999</v>
      </c>
      <c r="BM145" s="30">
        <v>19581.84</v>
      </c>
      <c r="BN145" s="30">
        <v>21568.67</v>
      </c>
      <c r="BO145" s="30">
        <v>20783.23</v>
      </c>
      <c r="BP145" s="30"/>
      <c r="BQ145" s="20">
        <f t="shared" si="4"/>
        <v>20460.286239999998</v>
      </c>
      <c r="BR145" s="20">
        <f t="shared" si="5"/>
        <v>5115.0715599999994</v>
      </c>
    </row>
    <row r="146" spans="1:70" x14ac:dyDescent="0.25">
      <c r="A146" s="46" t="s">
        <v>143</v>
      </c>
      <c r="B146" s="30">
        <v>25037.859</v>
      </c>
      <c r="C146" s="30">
        <v>24453.778999999999</v>
      </c>
      <c r="D146" s="30">
        <v>22989.68</v>
      </c>
      <c r="E146" s="30">
        <v>25855.26</v>
      </c>
      <c r="F146" s="30">
        <v>23991.550999999999</v>
      </c>
      <c r="G146" s="30">
        <v>25142.721000000001</v>
      </c>
      <c r="H146" s="30">
        <v>23522.311000000002</v>
      </c>
      <c r="I146" s="30">
        <v>23545.16</v>
      </c>
      <c r="J146" s="30">
        <v>23778.210999999999</v>
      </c>
      <c r="K146" s="30">
        <v>24121.49</v>
      </c>
      <c r="L146" s="30">
        <v>24599.811000000002</v>
      </c>
      <c r="M146" s="30">
        <v>24183.66</v>
      </c>
      <c r="N146" s="30">
        <v>23601.278999999999</v>
      </c>
      <c r="O146" s="30">
        <v>23987.721000000001</v>
      </c>
      <c r="P146" s="30">
        <v>24680.18</v>
      </c>
      <c r="Q146" s="30">
        <v>23091.891</v>
      </c>
      <c r="R146" s="30">
        <v>23600.061000000002</v>
      </c>
      <c r="S146" s="30">
        <v>23490.080000000002</v>
      </c>
      <c r="T146" s="30">
        <v>25402</v>
      </c>
      <c r="U146" s="30">
        <v>25494.868999999999</v>
      </c>
      <c r="V146" s="30">
        <v>24653.9</v>
      </c>
      <c r="W146" s="30">
        <v>26019.859</v>
      </c>
      <c r="X146" s="30">
        <v>26056.289000000001</v>
      </c>
      <c r="Y146" s="30">
        <v>24295.471000000001</v>
      </c>
      <c r="Z146" s="30">
        <v>24677.66</v>
      </c>
      <c r="AA146" s="30">
        <v>25342.609</v>
      </c>
      <c r="AB146" s="30">
        <v>24060.92</v>
      </c>
      <c r="AC146" s="30">
        <v>25078.278999999999</v>
      </c>
      <c r="AD146" s="30">
        <v>25527.35</v>
      </c>
      <c r="AE146" s="30">
        <v>26637</v>
      </c>
      <c r="AF146" s="30">
        <v>26339.710999999999</v>
      </c>
      <c r="AG146" s="30">
        <v>26030.391</v>
      </c>
      <c r="AH146" s="30">
        <v>27481.93</v>
      </c>
      <c r="AI146" s="30">
        <v>26804.960999999999</v>
      </c>
      <c r="AJ146" s="30">
        <v>27140.5</v>
      </c>
      <c r="AK146" s="30">
        <v>26784.76</v>
      </c>
      <c r="AL146" s="30">
        <v>26061.68</v>
      </c>
      <c r="AM146" s="30">
        <v>26161.85</v>
      </c>
      <c r="AN146" s="30">
        <v>25897.75</v>
      </c>
      <c r="AO146" s="30">
        <v>27267.811000000002</v>
      </c>
      <c r="AP146" s="30">
        <v>26611.33</v>
      </c>
      <c r="AQ146" s="30">
        <v>25651.561000000002</v>
      </c>
      <c r="AR146" s="30">
        <v>27695.618999999999</v>
      </c>
      <c r="AS146" s="30">
        <v>27511.93</v>
      </c>
      <c r="AT146" s="30">
        <v>25689.25</v>
      </c>
      <c r="AU146" s="30">
        <v>26111.82</v>
      </c>
      <c r="AV146" s="30">
        <v>25627.84</v>
      </c>
      <c r="AW146" s="30">
        <v>25759.48</v>
      </c>
      <c r="AX146" s="30">
        <v>25459.84</v>
      </c>
      <c r="AY146" s="30">
        <v>27190.221000000001</v>
      </c>
      <c r="AZ146" s="30">
        <v>27938.23</v>
      </c>
      <c r="BA146" s="30">
        <v>27108.039000000001</v>
      </c>
      <c r="BB146" s="30">
        <v>26937.949000000001</v>
      </c>
      <c r="BC146" s="30">
        <v>27274.949000000001</v>
      </c>
      <c r="BD146" s="30">
        <v>27541.23</v>
      </c>
      <c r="BE146" s="30">
        <v>27729.359</v>
      </c>
      <c r="BF146" s="30">
        <v>27697.35</v>
      </c>
      <c r="BG146" s="30">
        <v>27707.868999999999</v>
      </c>
      <c r="BH146" s="30">
        <v>28424.07</v>
      </c>
      <c r="BI146" s="30">
        <v>28275.919999999998</v>
      </c>
      <c r="BJ146" s="30">
        <v>27147.609</v>
      </c>
      <c r="BK146" s="30">
        <v>27694.539000000001</v>
      </c>
      <c r="BL146" s="30">
        <v>26992.84</v>
      </c>
      <c r="BM146" s="30">
        <v>26645.300999999999</v>
      </c>
      <c r="BN146" s="30">
        <v>26928.33</v>
      </c>
      <c r="BO146" s="30">
        <v>26782.631000000001</v>
      </c>
      <c r="BP146" s="30"/>
      <c r="BQ146" s="20">
        <f t="shared" si="4"/>
        <v>26368.855940000001</v>
      </c>
      <c r="BR146" s="20">
        <f t="shared" si="5"/>
        <v>6592.2139850000003</v>
      </c>
    </row>
    <row r="147" spans="1:70" x14ac:dyDescent="0.25">
      <c r="A147" s="46" t="s">
        <v>144</v>
      </c>
      <c r="B147" s="30">
        <v>13089.04</v>
      </c>
      <c r="C147" s="30">
        <v>14456.99</v>
      </c>
      <c r="D147" s="30">
        <v>13675.72</v>
      </c>
      <c r="E147" s="30">
        <v>15104.98</v>
      </c>
      <c r="F147" s="30">
        <v>14915.44</v>
      </c>
      <c r="G147" s="30">
        <v>14769.85</v>
      </c>
      <c r="H147" s="30">
        <v>13446.97</v>
      </c>
      <c r="I147" s="30">
        <v>12787.8</v>
      </c>
      <c r="J147" s="30">
        <v>12976.57</v>
      </c>
      <c r="K147" s="30">
        <v>14587.57</v>
      </c>
      <c r="L147" s="30">
        <v>14701.92</v>
      </c>
      <c r="M147" s="30">
        <v>14139.95</v>
      </c>
      <c r="N147" s="30">
        <v>13825.22</v>
      </c>
      <c r="O147" s="30">
        <v>13769.65</v>
      </c>
      <c r="P147" s="30">
        <v>13156.53</v>
      </c>
      <c r="Q147" s="30">
        <v>13711.32</v>
      </c>
      <c r="R147" s="30">
        <v>13487.02</v>
      </c>
      <c r="S147" s="30">
        <v>13326.62</v>
      </c>
      <c r="T147" s="30">
        <v>14379.13</v>
      </c>
      <c r="U147" s="30">
        <v>13459.38</v>
      </c>
      <c r="V147" s="30">
        <v>13599.49</v>
      </c>
      <c r="W147" s="30">
        <v>14946.48</v>
      </c>
      <c r="X147" s="30">
        <v>14284.63</v>
      </c>
      <c r="Y147" s="30">
        <v>13430.77</v>
      </c>
      <c r="Z147" s="30">
        <v>14316.29</v>
      </c>
      <c r="AA147" s="30">
        <v>14476.33</v>
      </c>
      <c r="AB147" s="30">
        <v>13556.17</v>
      </c>
      <c r="AC147" s="30">
        <v>13672.07</v>
      </c>
      <c r="AD147" s="30">
        <v>14179.68</v>
      </c>
      <c r="AE147" s="30">
        <v>15135.7</v>
      </c>
      <c r="AF147" s="30">
        <v>14094.3</v>
      </c>
      <c r="AG147" s="30">
        <v>14151.85</v>
      </c>
      <c r="AH147" s="30">
        <v>15223.94</v>
      </c>
      <c r="AI147" s="30">
        <v>14382.16</v>
      </c>
      <c r="AJ147" s="30">
        <v>14247.24</v>
      </c>
      <c r="AK147" s="30">
        <v>15816.57</v>
      </c>
      <c r="AL147" s="30">
        <v>14289.45</v>
      </c>
      <c r="AM147" s="30">
        <v>14080.93</v>
      </c>
      <c r="AN147" s="30">
        <v>13841.91</v>
      </c>
      <c r="AO147" s="30">
        <v>16122.93</v>
      </c>
      <c r="AP147" s="30">
        <v>15671.45</v>
      </c>
      <c r="AQ147" s="30">
        <v>14127.61</v>
      </c>
      <c r="AR147" s="30">
        <v>14872.4</v>
      </c>
      <c r="AS147" s="30">
        <v>14847.23</v>
      </c>
      <c r="AT147" s="30">
        <v>15048.04</v>
      </c>
      <c r="AU147" s="30">
        <v>14255.26</v>
      </c>
      <c r="AV147" s="30">
        <v>14076.46</v>
      </c>
      <c r="AW147" s="30">
        <v>14909.61</v>
      </c>
      <c r="AX147" s="30">
        <v>14584.84</v>
      </c>
      <c r="AY147" s="30">
        <v>14650.7</v>
      </c>
      <c r="AZ147" s="30">
        <v>16053.79</v>
      </c>
      <c r="BA147" s="30">
        <v>13876.54</v>
      </c>
      <c r="BB147" s="30">
        <v>13708.93</v>
      </c>
      <c r="BC147" s="30">
        <v>15453.25</v>
      </c>
      <c r="BD147" s="30">
        <v>15129.85</v>
      </c>
      <c r="BE147" s="30">
        <v>15479.13</v>
      </c>
      <c r="BF147" s="30">
        <v>14833.33</v>
      </c>
      <c r="BG147" s="30">
        <v>16413.75</v>
      </c>
      <c r="BH147" s="30">
        <v>15408.24</v>
      </c>
      <c r="BI147" s="30">
        <v>16078.84</v>
      </c>
      <c r="BJ147" s="30">
        <v>15545.92</v>
      </c>
      <c r="BK147" s="30">
        <v>16292.14</v>
      </c>
      <c r="BL147" s="30">
        <v>16340.58</v>
      </c>
      <c r="BM147" s="30">
        <v>15146.18</v>
      </c>
      <c r="BN147" s="30">
        <v>16251.82</v>
      </c>
      <c r="BO147" s="30">
        <v>15586.95</v>
      </c>
      <c r="BP147" s="30"/>
      <c r="BQ147" s="20">
        <f t="shared" si="4"/>
        <v>14742.877599999998</v>
      </c>
      <c r="BR147" s="20">
        <f t="shared" si="5"/>
        <v>3685.7193999999995</v>
      </c>
    </row>
    <row r="148" spans="1:70" x14ac:dyDescent="0.25">
      <c r="A148" s="46" t="s">
        <v>145</v>
      </c>
      <c r="B148" s="30">
        <v>15670.81</v>
      </c>
      <c r="C148" s="30">
        <v>17136.580000000002</v>
      </c>
      <c r="D148" s="30">
        <v>15368.91</v>
      </c>
      <c r="E148" s="30">
        <v>17347.099999999999</v>
      </c>
      <c r="F148" s="30">
        <v>17309.641</v>
      </c>
      <c r="G148" s="30">
        <v>16214.03</v>
      </c>
      <c r="H148" s="30">
        <v>15719.77</v>
      </c>
      <c r="I148" s="30">
        <v>14808.85</v>
      </c>
      <c r="J148" s="30">
        <v>15202.26</v>
      </c>
      <c r="K148" s="30">
        <v>16304.21</v>
      </c>
      <c r="L148" s="30">
        <v>15894.65</v>
      </c>
      <c r="M148" s="30">
        <v>14878.7</v>
      </c>
      <c r="N148" s="30">
        <v>15333.69</v>
      </c>
      <c r="O148" s="30">
        <v>15432.94</v>
      </c>
      <c r="P148" s="30">
        <v>14494.75</v>
      </c>
      <c r="Q148" s="30">
        <v>14308.84</v>
      </c>
      <c r="R148" s="30">
        <v>14146.94</v>
      </c>
      <c r="S148" s="30">
        <v>13811.75</v>
      </c>
      <c r="T148" s="30">
        <v>14596.86</v>
      </c>
      <c r="U148" s="30">
        <v>14195.11</v>
      </c>
      <c r="V148" s="30">
        <v>14543.05</v>
      </c>
      <c r="W148" s="30">
        <v>15608.42</v>
      </c>
      <c r="X148" s="30">
        <v>15431.19</v>
      </c>
      <c r="Y148" s="30">
        <v>14497.05</v>
      </c>
      <c r="Z148" s="30">
        <v>14603.6</v>
      </c>
      <c r="AA148" s="30">
        <v>15095.59</v>
      </c>
      <c r="AB148" s="30">
        <v>14466.53</v>
      </c>
      <c r="AC148" s="30">
        <v>14344.03</v>
      </c>
      <c r="AD148" s="30">
        <v>14881.5</v>
      </c>
      <c r="AE148" s="30">
        <v>14932.68</v>
      </c>
      <c r="AF148" s="30">
        <v>13796.7</v>
      </c>
      <c r="AG148" s="30">
        <v>15455.51</v>
      </c>
      <c r="AH148" s="30">
        <v>15261.58</v>
      </c>
      <c r="AI148" s="30">
        <v>13923.48</v>
      </c>
      <c r="AJ148" s="30">
        <v>15028.32</v>
      </c>
      <c r="AK148" s="30">
        <v>16468.599999999999</v>
      </c>
      <c r="AL148" s="30">
        <v>15057.58</v>
      </c>
      <c r="AM148" s="30">
        <v>14685.56</v>
      </c>
      <c r="AN148" s="30">
        <v>14664.07</v>
      </c>
      <c r="AO148" s="30">
        <v>15749.05</v>
      </c>
      <c r="AP148" s="30">
        <v>15061.38</v>
      </c>
      <c r="AQ148" s="30">
        <v>14180.44</v>
      </c>
      <c r="AR148" s="30">
        <v>14943.48</v>
      </c>
      <c r="AS148" s="30">
        <v>14817.28</v>
      </c>
      <c r="AT148" s="30">
        <v>15958.71</v>
      </c>
      <c r="AU148" s="30">
        <v>13893.19</v>
      </c>
      <c r="AV148" s="30">
        <v>14033.8</v>
      </c>
      <c r="AW148" s="30">
        <v>15029.5</v>
      </c>
      <c r="AX148" s="30">
        <v>14155.49</v>
      </c>
      <c r="AY148" s="30">
        <v>14497.43</v>
      </c>
      <c r="AZ148" s="30">
        <v>15183.54</v>
      </c>
      <c r="BA148" s="30">
        <v>13231.35</v>
      </c>
      <c r="BB148" s="30">
        <v>13426.93</v>
      </c>
      <c r="BC148" s="30">
        <v>14793.43</v>
      </c>
      <c r="BD148" s="30">
        <v>14994.2</v>
      </c>
      <c r="BE148" s="30">
        <v>15452.97</v>
      </c>
      <c r="BF148" s="30">
        <v>14716.52</v>
      </c>
      <c r="BG148" s="30">
        <v>16077.57</v>
      </c>
      <c r="BH148" s="30">
        <v>14988.28</v>
      </c>
      <c r="BI148" s="30">
        <v>15785.71</v>
      </c>
      <c r="BJ148" s="30">
        <v>15538.65</v>
      </c>
      <c r="BK148" s="30">
        <v>15405.39</v>
      </c>
      <c r="BL148" s="30">
        <v>15887.55</v>
      </c>
      <c r="BM148" s="30">
        <v>14970.49</v>
      </c>
      <c r="BN148" s="30">
        <v>14729.56</v>
      </c>
      <c r="BO148" s="30">
        <v>14601.7</v>
      </c>
      <c r="BP148" s="30"/>
      <c r="BQ148" s="20">
        <f t="shared" si="4"/>
        <v>14831.9858</v>
      </c>
      <c r="BR148" s="20">
        <f t="shared" si="5"/>
        <v>3707.9964500000001</v>
      </c>
    </row>
    <row r="150" spans="1:70" x14ac:dyDescent="0.25">
      <c r="A150" s="54" t="s">
        <v>150</v>
      </c>
      <c r="B150" s="2">
        <f t="shared" ref="B150:AG150" si="6">AVERAGE(B2:B148)</f>
        <v>13713.797868639453</v>
      </c>
      <c r="C150" s="2">
        <f t="shared" si="6"/>
        <v>13799.006198503404</v>
      </c>
      <c r="D150" s="2">
        <f t="shared" si="6"/>
        <v>13768.712647687074</v>
      </c>
      <c r="E150" s="2">
        <f t="shared" si="6"/>
        <v>14092.433994619043</v>
      </c>
      <c r="F150" s="2">
        <f t="shared" si="6"/>
        <v>14292.715982285717</v>
      </c>
      <c r="G150" s="2">
        <f t="shared" si="6"/>
        <v>14165.317396598639</v>
      </c>
      <c r="H150" s="2">
        <f t="shared" si="6"/>
        <v>13688.485303183676</v>
      </c>
      <c r="I150" s="2">
        <f t="shared" si="6"/>
        <v>13510.587594081642</v>
      </c>
      <c r="J150" s="2">
        <f t="shared" si="6"/>
        <v>13406.248082176868</v>
      </c>
      <c r="K150" s="2">
        <f t="shared" si="6"/>
        <v>13791.569852857148</v>
      </c>
      <c r="L150" s="2">
        <f t="shared" si="6"/>
        <v>13917.378575510198</v>
      </c>
      <c r="M150" s="2">
        <f t="shared" si="6"/>
        <v>13721.807785102039</v>
      </c>
      <c r="N150" s="2">
        <f t="shared" si="6"/>
        <v>13631.221023673468</v>
      </c>
      <c r="O150" s="2">
        <f t="shared" si="6"/>
        <v>13413.822657414963</v>
      </c>
      <c r="P150" s="2">
        <f t="shared" si="6"/>
        <v>13407.234826727892</v>
      </c>
      <c r="Q150" s="2">
        <f t="shared" si="6"/>
        <v>13359.45466755103</v>
      </c>
      <c r="R150" s="2">
        <f t="shared" si="6"/>
        <v>13186.24780062585</v>
      </c>
      <c r="S150" s="2">
        <f t="shared" si="6"/>
        <v>13257.51864068027</v>
      </c>
      <c r="T150" s="2">
        <f t="shared" si="6"/>
        <v>13570.242928095238</v>
      </c>
      <c r="U150" s="2">
        <f t="shared" si="6"/>
        <v>13435.588004625843</v>
      </c>
      <c r="V150" s="2">
        <f t="shared" si="6"/>
        <v>13591.454722448982</v>
      </c>
      <c r="W150" s="2">
        <f t="shared" si="6"/>
        <v>14229.45043802721</v>
      </c>
      <c r="X150" s="2">
        <f t="shared" si="6"/>
        <v>13944.814431088431</v>
      </c>
      <c r="Y150" s="2">
        <f t="shared" si="6"/>
        <v>13336.08210414966</v>
      </c>
      <c r="Z150" s="2">
        <f t="shared" si="6"/>
        <v>13587.632805714284</v>
      </c>
      <c r="AA150" s="2">
        <f t="shared" si="6"/>
        <v>14084.161752176871</v>
      </c>
      <c r="AB150" s="2">
        <f t="shared" si="6"/>
        <v>13211.619313693871</v>
      </c>
      <c r="AC150" s="2">
        <f t="shared" si="6"/>
        <v>13437.002114897956</v>
      </c>
      <c r="AD150" s="2">
        <f t="shared" si="6"/>
        <v>13249.361465850336</v>
      </c>
      <c r="AE150" s="2">
        <f t="shared" si="6"/>
        <v>13884.384971496605</v>
      </c>
      <c r="AF150" s="2">
        <f t="shared" si="6"/>
        <v>13687.113534557828</v>
      </c>
      <c r="AG150" s="2">
        <f t="shared" si="6"/>
        <v>14087.418674768713</v>
      </c>
      <c r="AH150" s="2">
        <f t="shared" ref="AH150:BO150" si="7">AVERAGE(AH2:AH148)</f>
        <v>14216.623934557823</v>
      </c>
      <c r="AI150" s="2">
        <f t="shared" si="7"/>
        <v>13982.759241346936</v>
      </c>
      <c r="AJ150" s="2">
        <f t="shared" si="7"/>
        <v>14115.727936734693</v>
      </c>
      <c r="AK150" s="2">
        <f t="shared" si="7"/>
        <v>14556.789123741488</v>
      </c>
      <c r="AL150" s="2">
        <f t="shared" si="7"/>
        <v>13958.621846802713</v>
      </c>
      <c r="AM150" s="2">
        <f t="shared" si="7"/>
        <v>13989.744503408159</v>
      </c>
      <c r="AN150" s="2">
        <f t="shared" si="7"/>
        <v>14020.890002789116</v>
      </c>
      <c r="AO150" s="2">
        <f t="shared" si="7"/>
        <v>14680.19217040136</v>
      </c>
      <c r="AP150" s="2">
        <f t="shared" si="7"/>
        <v>14452.066734625847</v>
      </c>
      <c r="AQ150" s="2">
        <f t="shared" si="7"/>
        <v>13900.868191904752</v>
      </c>
      <c r="AR150" s="2">
        <f t="shared" si="7"/>
        <v>14429.357504897953</v>
      </c>
      <c r="AS150" s="2">
        <f t="shared" si="7"/>
        <v>14379.735668639456</v>
      </c>
      <c r="AT150" s="2">
        <f t="shared" si="7"/>
        <v>14045.2670122449</v>
      </c>
      <c r="AU150" s="2">
        <f t="shared" si="7"/>
        <v>14006.985533394558</v>
      </c>
      <c r="AV150" s="2">
        <f t="shared" si="7"/>
        <v>14253.837546870749</v>
      </c>
      <c r="AW150" s="2">
        <f t="shared" si="7"/>
        <v>14304.815211632656</v>
      </c>
      <c r="AX150" s="2">
        <f t="shared" si="7"/>
        <v>14025.275833333326</v>
      </c>
      <c r="AY150" s="2">
        <f t="shared" si="7"/>
        <v>14299.884860680271</v>
      </c>
      <c r="AZ150" s="2">
        <f t="shared" si="7"/>
        <v>15110.2159177415</v>
      </c>
      <c r="BA150" s="2">
        <f t="shared" si="7"/>
        <v>14406.589268639449</v>
      </c>
      <c r="BB150" s="2">
        <f t="shared" si="7"/>
        <v>14366.049644006802</v>
      </c>
      <c r="BC150" s="2">
        <f t="shared" si="7"/>
        <v>14584.128071360541</v>
      </c>
      <c r="BD150" s="2">
        <f t="shared" si="7"/>
        <v>14741.317150408164</v>
      </c>
      <c r="BE150" s="2">
        <f t="shared" si="7"/>
        <v>14915.38112775509</v>
      </c>
      <c r="BF150" s="2">
        <f t="shared" si="7"/>
        <v>14585.362122517012</v>
      </c>
      <c r="BG150" s="2">
        <f t="shared" si="7"/>
        <v>14946.665527823128</v>
      </c>
      <c r="BH150" s="2">
        <f t="shared" si="7"/>
        <v>14890.08842380952</v>
      </c>
      <c r="BI150" s="2">
        <f t="shared" si="7"/>
        <v>14872.922378979589</v>
      </c>
      <c r="BJ150" s="2">
        <f t="shared" si="7"/>
        <v>14718.690158639454</v>
      </c>
      <c r="BK150" s="2">
        <f t="shared" si="7"/>
        <v>14864.836938775512</v>
      </c>
      <c r="BL150" s="2">
        <f t="shared" si="7"/>
        <v>15354.756046394552</v>
      </c>
      <c r="BM150" s="2">
        <f t="shared" si="7"/>
        <v>14628.400686326539</v>
      </c>
      <c r="BN150" s="2">
        <f t="shared" si="7"/>
        <v>14980.806780680266</v>
      </c>
      <c r="BO150" s="2">
        <f t="shared" si="7"/>
        <v>14826.75862510204</v>
      </c>
    </row>
    <row r="151" spans="1:70" x14ac:dyDescent="0.25">
      <c r="A151" s="54" t="s">
        <v>149</v>
      </c>
      <c r="B151" s="2">
        <f t="shared" ref="B151:AG151" si="8">MEDIAN(B2:B148)</f>
        <v>12144.99</v>
      </c>
      <c r="C151" s="2">
        <f t="shared" si="8"/>
        <v>12562.84</v>
      </c>
      <c r="D151" s="2">
        <f t="shared" si="8"/>
        <v>13675.72</v>
      </c>
      <c r="E151" s="2">
        <f t="shared" si="8"/>
        <v>13468.41</v>
      </c>
      <c r="F151" s="2">
        <f t="shared" si="8"/>
        <v>14115.66</v>
      </c>
      <c r="G151" s="2">
        <f t="shared" si="8"/>
        <v>13230.12</v>
      </c>
      <c r="H151" s="2">
        <f t="shared" si="8"/>
        <v>12249.13</v>
      </c>
      <c r="I151" s="2">
        <f t="shared" si="8"/>
        <v>12882.23</v>
      </c>
      <c r="J151" s="2">
        <f t="shared" si="8"/>
        <v>12237.27</v>
      </c>
      <c r="K151" s="2">
        <f t="shared" si="8"/>
        <v>12426.85</v>
      </c>
      <c r="L151" s="2">
        <f t="shared" si="8"/>
        <v>12570.48</v>
      </c>
      <c r="M151" s="2">
        <f t="shared" si="8"/>
        <v>12378.84</v>
      </c>
      <c r="N151" s="2">
        <f t="shared" si="8"/>
        <v>13086.34</v>
      </c>
      <c r="O151" s="2">
        <f t="shared" si="8"/>
        <v>12940.67</v>
      </c>
      <c r="P151" s="2">
        <f t="shared" si="8"/>
        <v>12946.86</v>
      </c>
      <c r="Q151" s="2">
        <f t="shared" si="8"/>
        <v>11750.46</v>
      </c>
      <c r="R151" s="2">
        <f t="shared" si="8"/>
        <v>11810.98</v>
      </c>
      <c r="S151" s="2">
        <f t="shared" si="8"/>
        <v>11854.93</v>
      </c>
      <c r="T151" s="2">
        <f t="shared" si="8"/>
        <v>12351.19</v>
      </c>
      <c r="U151" s="2">
        <f t="shared" si="8"/>
        <v>12117.68</v>
      </c>
      <c r="V151" s="2">
        <f t="shared" si="8"/>
        <v>12036.04</v>
      </c>
      <c r="W151" s="2">
        <f t="shared" si="8"/>
        <v>12781.25</v>
      </c>
      <c r="X151" s="2">
        <f t="shared" si="8"/>
        <v>12575.38</v>
      </c>
      <c r="Y151" s="2">
        <f t="shared" si="8"/>
        <v>11693.25</v>
      </c>
      <c r="Z151" s="2">
        <f t="shared" si="8"/>
        <v>11286.17</v>
      </c>
      <c r="AA151" s="2">
        <f t="shared" si="8"/>
        <v>12130.3</v>
      </c>
      <c r="AB151" s="2">
        <f t="shared" si="8"/>
        <v>11687.68</v>
      </c>
      <c r="AC151" s="2">
        <f t="shared" si="8"/>
        <v>11575.1</v>
      </c>
      <c r="AD151" s="2">
        <f t="shared" si="8"/>
        <v>11776.38</v>
      </c>
      <c r="AE151" s="2">
        <f t="shared" si="8"/>
        <v>12472.31</v>
      </c>
      <c r="AF151" s="2">
        <f t="shared" si="8"/>
        <v>12328.5</v>
      </c>
      <c r="AG151" s="2">
        <f t="shared" si="8"/>
        <v>13160.26</v>
      </c>
      <c r="AH151" s="2">
        <f t="shared" ref="AH151:BO151" si="9">MEDIAN(AH2:AH148)</f>
        <v>12725.13</v>
      </c>
      <c r="AI151" s="2">
        <f t="shared" si="9"/>
        <v>12866.55</v>
      </c>
      <c r="AJ151" s="2">
        <f t="shared" si="9"/>
        <v>12513.71</v>
      </c>
      <c r="AK151" s="2">
        <f t="shared" si="9"/>
        <v>13133.18</v>
      </c>
      <c r="AL151" s="2">
        <f t="shared" si="9"/>
        <v>12386.73</v>
      </c>
      <c r="AM151" s="2">
        <f t="shared" si="9"/>
        <v>13686.88</v>
      </c>
      <c r="AN151" s="2">
        <f t="shared" si="9"/>
        <v>12724.46</v>
      </c>
      <c r="AO151" s="2">
        <f t="shared" si="9"/>
        <v>13188.29</v>
      </c>
      <c r="AP151" s="2">
        <f t="shared" si="9"/>
        <v>13663.33</v>
      </c>
      <c r="AQ151" s="2">
        <f t="shared" si="9"/>
        <v>13353.49</v>
      </c>
      <c r="AR151" s="2">
        <f t="shared" si="9"/>
        <v>13425.04</v>
      </c>
      <c r="AS151" s="2">
        <f t="shared" si="9"/>
        <v>12946.32</v>
      </c>
      <c r="AT151" s="2">
        <f t="shared" si="9"/>
        <v>12309.22</v>
      </c>
      <c r="AU151" s="2">
        <f t="shared" si="9"/>
        <v>13242.35</v>
      </c>
      <c r="AV151" s="2">
        <f t="shared" si="9"/>
        <v>13667.95</v>
      </c>
      <c r="AW151" s="2">
        <f t="shared" si="9"/>
        <v>13005.06</v>
      </c>
      <c r="AX151" s="2">
        <f t="shared" si="9"/>
        <v>12876</v>
      </c>
      <c r="AY151" s="2">
        <f t="shared" si="9"/>
        <v>12848.28</v>
      </c>
      <c r="AZ151" s="2">
        <f t="shared" si="9"/>
        <v>13816.15</v>
      </c>
      <c r="BA151" s="2">
        <f t="shared" si="9"/>
        <v>13232.27</v>
      </c>
      <c r="BB151" s="2">
        <f t="shared" si="9"/>
        <v>13507.24</v>
      </c>
      <c r="BC151" s="2">
        <f t="shared" si="9"/>
        <v>13604.46</v>
      </c>
      <c r="BD151" s="2">
        <f t="shared" si="9"/>
        <v>13502.55</v>
      </c>
      <c r="BE151" s="2">
        <f t="shared" si="9"/>
        <v>14236.95</v>
      </c>
      <c r="BF151" s="2">
        <f t="shared" si="9"/>
        <v>13732.1</v>
      </c>
      <c r="BG151" s="2">
        <f t="shared" si="9"/>
        <v>14098.84</v>
      </c>
      <c r="BH151" s="2">
        <f t="shared" si="9"/>
        <v>14026.5</v>
      </c>
      <c r="BI151" s="2">
        <f t="shared" si="9"/>
        <v>13831.92</v>
      </c>
      <c r="BJ151" s="2">
        <f t="shared" si="9"/>
        <v>13893.56</v>
      </c>
      <c r="BK151" s="2">
        <f t="shared" si="9"/>
        <v>13829.64</v>
      </c>
      <c r="BL151" s="2">
        <f t="shared" si="9"/>
        <v>14700.07</v>
      </c>
      <c r="BM151" s="2">
        <f t="shared" si="9"/>
        <v>13378.08</v>
      </c>
      <c r="BN151" s="2">
        <f t="shared" si="9"/>
        <v>14543.55</v>
      </c>
      <c r="BO151" s="2">
        <f t="shared" si="9"/>
        <v>13313.54</v>
      </c>
    </row>
    <row r="152" spans="1:70" x14ac:dyDescent="0.25">
      <c r="A152" s="54" t="s">
        <v>151</v>
      </c>
      <c r="B152" s="2">
        <f t="shared" ref="B152:AG152" si="10">_xlfn.STDEV.P(B2:B148)</f>
        <v>9600.5413875561917</v>
      </c>
      <c r="C152" s="2">
        <f t="shared" si="10"/>
        <v>9519.924517784506</v>
      </c>
      <c r="D152" s="2">
        <f t="shared" si="10"/>
        <v>9211.9785371012022</v>
      </c>
      <c r="E152" s="2">
        <f t="shared" si="10"/>
        <v>9620.9428121872425</v>
      </c>
      <c r="F152" s="2">
        <f t="shared" si="10"/>
        <v>9617.1034161587577</v>
      </c>
      <c r="G152" s="2">
        <f t="shared" si="10"/>
        <v>9677.8524037958487</v>
      </c>
      <c r="H152" s="2">
        <f t="shared" si="10"/>
        <v>9588.3047511852074</v>
      </c>
      <c r="I152" s="2">
        <f t="shared" si="10"/>
        <v>9521.4530045276351</v>
      </c>
      <c r="J152" s="2">
        <f t="shared" si="10"/>
        <v>9553.2374845336908</v>
      </c>
      <c r="K152" s="2">
        <f t="shared" si="10"/>
        <v>9639.2877938007878</v>
      </c>
      <c r="L152" s="2">
        <f t="shared" si="10"/>
        <v>9791.7187123243493</v>
      </c>
      <c r="M152" s="2">
        <f t="shared" si="10"/>
        <v>9805.7136924412171</v>
      </c>
      <c r="N152" s="2">
        <f t="shared" si="10"/>
        <v>9758.4754288646436</v>
      </c>
      <c r="O152" s="2">
        <f t="shared" si="10"/>
        <v>9434.3694550231212</v>
      </c>
      <c r="P152" s="2">
        <f t="shared" si="10"/>
        <v>9475.6125962813294</v>
      </c>
      <c r="Q152" s="2">
        <f t="shared" si="10"/>
        <v>9644.5011497316573</v>
      </c>
      <c r="R152" s="2">
        <f t="shared" si="10"/>
        <v>9569.646447675761</v>
      </c>
      <c r="S152" s="2">
        <f t="shared" si="10"/>
        <v>9549.1691778351378</v>
      </c>
      <c r="T152" s="2">
        <f t="shared" si="10"/>
        <v>9756.3220456850668</v>
      </c>
      <c r="U152" s="2">
        <f t="shared" si="10"/>
        <v>9480.1087450550203</v>
      </c>
      <c r="V152" s="2">
        <f t="shared" si="10"/>
        <v>9688.8767447368828</v>
      </c>
      <c r="W152" s="2">
        <f t="shared" si="10"/>
        <v>10171.370968464023</v>
      </c>
      <c r="X152" s="2">
        <f t="shared" si="10"/>
        <v>9908.7765727535443</v>
      </c>
      <c r="Y152" s="2">
        <f t="shared" si="10"/>
        <v>9443.0037682236616</v>
      </c>
      <c r="Z152" s="2">
        <f t="shared" si="10"/>
        <v>9783.7804824969808</v>
      </c>
      <c r="AA152" s="2">
        <f t="shared" si="10"/>
        <v>10102.461253142241</v>
      </c>
      <c r="AB152" s="2">
        <f t="shared" si="10"/>
        <v>9597.5793551618754</v>
      </c>
      <c r="AC152" s="2">
        <f t="shared" si="10"/>
        <v>9508.0744317754543</v>
      </c>
      <c r="AD152" s="2">
        <f t="shared" si="10"/>
        <v>9631.2199806083645</v>
      </c>
      <c r="AE152" s="2">
        <f t="shared" si="10"/>
        <v>9871.9821314598848</v>
      </c>
      <c r="AF152" s="2">
        <f t="shared" si="10"/>
        <v>9913.7521938636419</v>
      </c>
      <c r="AG152" s="2">
        <f t="shared" si="10"/>
        <v>9933.0623173899021</v>
      </c>
      <c r="AH152" s="2">
        <f t="shared" ref="AH152:BO152" si="11">_xlfn.STDEV.P(AH2:AH148)</f>
        <v>10173.185045672759</v>
      </c>
      <c r="AI152" s="2">
        <f t="shared" si="11"/>
        <v>9843.0530233287282</v>
      </c>
      <c r="AJ152" s="2">
        <f t="shared" si="11"/>
        <v>9781.9625964172137</v>
      </c>
      <c r="AK152" s="2">
        <f t="shared" si="11"/>
        <v>10061.100628758724</v>
      </c>
      <c r="AL152" s="2">
        <f t="shared" si="11"/>
        <v>9881.3401292907984</v>
      </c>
      <c r="AM152" s="2">
        <f t="shared" si="11"/>
        <v>9658.5714325745139</v>
      </c>
      <c r="AN152" s="2">
        <f t="shared" si="11"/>
        <v>9702.5256174890801</v>
      </c>
      <c r="AO152" s="2">
        <f t="shared" si="11"/>
        <v>10249.561712036852</v>
      </c>
      <c r="AP152" s="2">
        <f t="shared" si="11"/>
        <v>9956.520062768248</v>
      </c>
      <c r="AQ152" s="2">
        <f t="shared" si="11"/>
        <v>9688.1261737923396</v>
      </c>
      <c r="AR152" s="2">
        <f t="shared" si="11"/>
        <v>9979.4721934238787</v>
      </c>
      <c r="AS152" s="2">
        <f t="shared" si="11"/>
        <v>9955.0119945252827</v>
      </c>
      <c r="AT152" s="2">
        <f t="shared" si="11"/>
        <v>9630.6779751303784</v>
      </c>
      <c r="AU152" s="2">
        <f t="shared" si="11"/>
        <v>9816.3593875439219</v>
      </c>
      <c r="AV152" s="2">
        <f t="shared" si="11"/>
        <v>9461.6396313136629</v>
      </c>
      <c r="AW152" s="2">
        <f t="shared" si="11"/>
        <v>9833.4823564501603</v>
      </c>
      <c r="AX152" s="2">
        <f t="shared" si="11"/>
        <v>9948.1017130979817</v>
      </c>
      <c r="AY152" s="2">
        <f t="shared" si="11"/>
        <v>9868.453091767029</v>
      </c>
      <c r="AZ152" s="2">
        <f t="shared" si="11"/>
        <v>10406.833025425198</v>
      </c>
      <c r="BA152" s="2">
        <f t="shared" si="11"/>
        <v>9876.2918050323315</v>
      </c>
      <c r="BB152" s="2">
        <f t="shared" si="11"/>
        <v>9914.4850346551848</v>
      </c>
      <c r="BC152" s="2">
        <f t="shared" si="11"/>
        <v>9984.0898063694749</v>
      </c>
      <c r="BD152" s="2">
        <f t="shared" si="11"/>
        <v>10076.66109941586</v>
      </c>
      <c r="BE152" s="2">
        <f t="shared" si="11"/>
        <v>10018.37278553776</v>
      </c>
      <c r="BF152" s="2">
        <f t="shared" si="11"/>
        <v>10174.508932708804</v>
      </c>
      <c r="BG152" s="2">
        <f t="shared" si="11"/>
        <v>10287.820075638378</v>
      </c>
      <c r="BH152" s="2">
        <f t="shared" si="11"/>
        <v>10035.590453653384</v>
      </c>
      <c r="BI152" s="2">
        <f t="shared" si="11"/>
        <v>10087.517639786294</v>
      </c>
      <c r="BJ152" s="2">
        <f t="shared" si="11"/>
        <v>10129.393955411108</v>
      </c>
      <c r="BK152" s="2">
        <f t="shared" si="11"/>
        <v>10177.061716343773</v>
      </c>
      <c r="BL152" s="2">
        <f t="shared" si="11"/>
        <v>10372.331380789741</v>
      </c>
      <c r="BM152" s="2">
        <f t="shared" si="11"/>
        <v>9945.6624349260037</v>
      </c>
      <c r="BN152" s="2">
        <f t="shared" si="11"/>
        <v>9905.6178839695203</v>
      </c>
      <c r="BO152" s="2">
        <f t="shared" si="11"/>
        <v>10045.774058096687</v>
      </c>
    </row>
    <row r="153" spans="1:70" x14ac:dyDescent="0.25">
      <c r="A153" s="54" t="s">
        <v>146</v>
      </c>
      <c r="B153" s="4">
        <f t="shared" ref="B153:AG153" si="12">KURT(B2:B148)</f>
        <v>-1.3210029545900464</v>
      </c>
      <c r="C153" s="4">
        <f t="shared" si="12"/>
        <v>-1.3215949671765066</v>
      </c>
      <c r="D153" s="4">
        <f t="shared" si="12"/>
        <v>-1.2751265089632433</v>
      </c>
      <c r="E153" s="4">
        <f t="shared" si="12"/>
        <v>-1.3451391301092999</v>
      </c>
      <c r="F153" s="4">
        <f t="shared" si="12"/>
        <v>-1.3325419504628482</v>
      </c>
      <c r="G153" s="4">
        <f t="shared" si="12"/>
        <v>-1.3168125516656104</v>
      </c>
      <c r="H153" s="4">
        <f t="shared" si="12"/>
        <v>-1.3487863195169176</v>
      </c>
      <c r="I153" s="4">
        <f t="shared" si="12"/>
        <v>-1.3045039247560315</v>
      </c>
      <c r="J153" s="4">
        <f t="shared" si="12"/>
        <v>-1.3309971158483329</v>
      </c>
      <c r="K153" s="4">
        <f t="shared" si="12"/>
        <v>-1.3879587961358657</v>
      </c>
      <c r="L153" s="4">
        <f t="shared" si="12"/>
        <v>-1.3580173378034708</v>
      </c>
      <c r="M153" s="4">
        <f t="shared" si="12"/>
        <v>-1.3660001769882575</v>
      </c>
      <c r="N153" s="4">
        <f t="shared" si="12"/>
        <v>-1.3639131062625705</v>
      </c>
      <c r="O153" s="4">
        <f t="shared" si="12"/>
        <v>-1.3341133425054266</v>
      </c>
      <c r="P153" s="4">
        <f t="shared" si="12"/>
        <v>-1.321784333361667</v>
      </c>
      <c r="Q153" s="4">
        <f t="shared" si="12"/>
        <v>-1.2936487780574484</v>
      </c>
      <c r="R153" s="4">
        <f t="shared" si="12"/>
        <v>-1.2932653060982897</v>
      </c>
      <c r="S153" s="4">
        <f t="shared" si="12"/>
        <v>-1.309000593962776</v>
      </c>
      <c r="T153" s="4">
        <f t="shared" si="12"/>
        <v>-1.3233429470666875</v>
      </c>
      <c r="U153" s="4">
        <f t="shared" si="12"/>
        <v>-1.3418157531596631</v>
      </c>
      <c r="V153" s="4">
        <f t="shared" si="12"/>
        <v>-1.3609278068162602</v>
      </c>
      <c r="W153" s="4">
        <f t="shared" si="12"/>
        <v>-1.3486769427502343</v>
      </c>
      <c r="X153" s="4">
        <f t="shared" si="12"/>
        <v>-1.358638965767502</v>
      </c>
      <c r="Y153" s="4">
        <f t="shared" si="12"/>
        <v>-1.3244843321985909</v>
      </c>
      <c r="Z153" s="4">
        <f t="shared" si="12"/>
        <v>-1.3763711378131485</v>
      </c>
      <c r="AA153" s="4">
        <f t="shared" si="12"/>
        <v>-1.3683239639434752</v>
      </c>
      <c r="AB153" s="4">
        <f t="shared" si="12"/>
        <v>-1.3566417360965044</v>
      </c>
      <c r="AC153" s="4">
        <f t="shared" si="12"/>
        <v>-1.3580138304899136</v>
      </c>
      <c r="AD153" s="4">
        <f t="shared" si="12"/>
        <v>-1.3672868066606942</v>
      </c>
      <c r="AE153" s="4">
        <f t="shared" si="12"/>
        <v>-1.3846799098731486</v>
      </c>
      <c r="AF153" s="4">
        <f t="shared" si="12"/>
        <v>-1.3550307162380255</v>
      </c>
      <c r="AG153" s="4">
        <f t="shared" si="12"/>
        <v>-1.3832901015666226</v>
      </c>
      <c r="AH153" s="4">
        <f t="shared" ref="AH153:BO153" si="13">KURT(AH2:AH148)</f>
        <v>-1.3872588703723845</v>
      </c>
      <c r="AI153" s="4">
        <f t="shared" si="13"/>
        <v>-1.3700349203505386</v>
      </c>
      <c r="AJ153" s="4">
        <f t="shared" si="13"/>
        <v>-1.3731328019975453</v>
      </c>
      <c r="AK153" s="4">
        <f t="shared" si="13"/>
        <v>-1.3814207390193889</v>
      </c>
      <c r="AL153" s="4">
        <f t="shared" si="13"/>
        <v>-1.3582655418824632</v>
      </c>
      <c r="AM153" s="4">
        <f t="shared" si="13"/>
        <v>-1.3536769307903238</v>
      </c>
      <c r="AN153" s="4">
        <f t="shared" si="13"/>
        <v>-1.3775998030920134</v>
      </c>
      <c r="AO153" s="4">
        <f t="shared" si="13"/>
        <v>-1.3735518418883668</v>
      </c>
      <c r="AP153" s="4">
        <f t="shared" si="13"/>
        <v>-1.3905368872194606</v>
      </c>
      <c r="AQ153" s="4">
        <f t="shared" si="13"/>
        <v>-1.3747688461631471</v>
      </c>
      <c r="AR153" s="4">
        <f t="shared" si="13"/>
        <v>-1.3409309393362296</v>
      </c>
      <c r="AS153" s="4">
        <f t="shared" si="13"/>
        <v>-1.3620819074009003</v>
      </c>
      <c r="AT153" s="4">
        <f t="shared" si="13"/>
        <v>-1.4017537739933854</v>
      </c>
      <c r="AU153" s="4">
        <f t="shared" si="13"/>
        <v>-1.349279717320462</v>
      </c>
      <c r="AV153" s="4">
        <f t="shared" si="13"/>
        <v>-1.3593752474882119</v>
      </c>
      <c r="AW153" s="4">
        <f t="shared" si="13"/>
        <v>-1.3914676423671313</v>
      </c>
      <c r="AX153" s="4">
        <f t="shared" si="13"/>
        <v>-1.3637210828691388</v>
      </c>
      <c r="AY153" s="4">
        <f t="shared" si="13"/>
        <v>-1.3813567395058362</v>
      </c>
      <c r="AZ153" s="4">
        <f t="shared" si="13"/>
        <v>-1.3783308037304303</v>
      </c>
      <c r="BA153" s="4">
        <f t="shared" si="13"/>
        <v>-1.3451473841371508</v>
      </c>
      <c r="BB153" s="4">
        <f t="shared" si="13"/>
        <v>-1.3144309838037771</v>
      </c>
      <c r="BC153" s="4">
        <f t="shared" si="13"/>
        <v>-1.3534469197447581</v>
      </c>
      <c r="BD153" s="4">
        <f t="shared" si="13"/>
        <v>-1.3769610529547818</v>
      </c>
      <c r="BE153" s="4">
        <f t="shared" si="13"/>
        <v>-1.3396076433641519</v>
      </c>
      <c r="BF153" s="4">
        <f t="shared" si="13"/>
        <v>-1.3525393830438943</v>
      </c>
      <c r="BG153" s="4">
        <f t="shared" si="13"/>
        <v>-1.3658954399454992</v>
      </c>
      <c r="BH153" s="4">
        <f t="shared" si="13"/>
        <v>-1.3705186593497043</v>
      </c>
      <c r="BI153" s="4">
        <f t="shared" si="13"/>
        <v>-1.3700879530527772</v>
      </c>
      <c r="BJ153" s="4">
        <f t="shared" si="13"/>
        <v>-1.3407904790941241</v>
      </c>
      <c r="BK153" s="4">
        <f t="shared" si="13"/>
        <v>-1.3638575707839162</v>
      </c>
      <c r="BL153" s="4">
        <f t="shared" si="13"/>
        <v>-1.3539097357625776</v>
      </c>
      <c r="BM153" s="4">
        <f t="shared" si="13"/>
        <v>-1.3463056897657497</v>
      </c>
      <c r="BN153" s="4">
        <f t="shared" si="13"/>
        <v>-1.3447997458765573</v>
      </c>
      <c r="BO153" s="4">
        <f t="shared" si="13"/>
        <v>-1.3612471024462787</v>
      </c>
    </row>
    <row r="154" spans="1:70" x14ac:dyDescent="0.25">
      <c r="A154" s="54" t="s">
        <v>147</v>
      </c>
      <c r="B154" s="4">
        <f t="shared" ref="B154:AG154" si="14">SKEW(B2:B148)</f>
        <v>0.25512995009261508</v>
      </c>
      <c r="C154" s="4">
        <f t="shared" si="14"/>
        <v>0.23399339947720688</v>
      </c>
      <c r="D154" s="4">
        <f t="shared" si="14"/>
        <v>0.19413249962759191</v>
      </c>
      <c r="E154" s="4">
        <f t="shared" si="14"/>
        <v>0.18467579104496842</v>
      </c>
      <c r="F154" s="4">
        <f t="shared" si="14"/>
        <v>0.15869193178515806</v>
      </c>
      <c r="G154" s="4">
        <f t="shared" si="14"/>
        <v>0.20763245822756524</v>
      </c>
      <c r="H154" s="4">
        <f t="shared" si="14"/>
        <v>0.20894901386756393</v>
      </c>
      <c r="I154" s="4">
        <f t="shared" si="14"/>
        <v>0.24680344515052585</v>
      </c>
      <c r="J154" s="4">
        <f t="shared" si="14"/>
        <v>0.23183060859947596</v>
      </c>
      <c r="K154" s="4">
        <f t="shared" si="14"/>
        <v>0.18845550577493847</v>
      </c>
      <c r="L154" s="4">
        <f t="shared" si="14"/>
        <v>0.20755665435192164</v>
      </c>
      <c r="M154" s="4">
        <f t="shared" si="14"/>
        <v>0.24104398533584179</v>
      </c>
      <c r="N154" s="4">
        <f t="shared" si="14"/>
        <v>0.19664693556541368</v>
      </c>
      <c r="O154" s="4">
        <f t="shared" si="14"/>
        <v>0.20770260667951884</v>
      </c>
      <c r="P154" s="4">
        <f t="shared" si="14"/>
        <v>0.20968615104520588</v>
      </c>
      <c r="Q154" s="4">
        <f t="shared" si="14"/>
        <v>0.27292199208596862</v>
      </c>
      <c r="R154" s="4">
        <f t="shared" si="14"/>
        <v>0.29108146137238633</v>
      </c>
      <c r="S154" s="4">
        <f t="shared" si="14"/>
        <v>0.23893067459915823</v>
      </c>
      <c r="T154" s="4">
        <f t="shared" si="14"/>
        <v>0.25754821051305438</v>
      </c>
      <c r="U154" s="4">
        <f t="shared" si="14"/>
        <v>0.26092477679219556</v>
      </c>
      <c r="V154" s="4">
        <f t="shared" si="14"/>
        <v>0.25544139236697766</v>
      </c>
      <c r="W154" s="4">
        <f t="shared" si="14"/>
        <v>0.25438196142923331</v>
      </c>
      <c r="X154" s="4">
        <f t="shared" si="14"/>
        <v>0.23592199243122128</v>
      </c>
      <c r="Y154" s="4">
        <f t="shared" si="14"/>
        <v>0.27202136678152028</v>
      </c>
      <c r="Z154" s="4">
        <f t="shared" si="14"/>
        <v>0.24834877980609329</v>
      </c>
      <c r="AA154" s="4">
        <f t="shared" si="14"/>
        <v>0.24955402144280303</v>
      </c>
      <c r="AB154" s="4">
        <f t="shared" si="14"/>
        <v>0.23488860353301555</v>
      </c>
      <c r="AC154" s="4">
        <f t="shared" si="14"/>
        <v>0.26335547860611241</v>
      </c>
      <c r="AD154" s="4">
        <f t="shared" si="14"/>
        <v>0.25454760950043698</v>
      </c>
      <c r="AE154" s="4">
        <f t="shared" si="14"/>
        <v>0.19348098909261666</v>
      </c>
      <c r="AF154" s="4">
        <f t="shared" si="14"/>
        <v>0.2221337159168372</v>
      </c>
      <c r="AG154" s="4">
        <f t="shared" si="14"/>
        <v>0.21248562899975695</v>
      </c>
      <c r="AH154" s="4">
        <f t="shared" ref="AH154:BO154" si="15">SKEW(AH2:AH148)</f>
        <v>0.19947422695072947</v>
      </c>
      <c r="AI154" s="4">
        <f t="shared" si="15"/>
        <v>0.23515772489985021</v>
      </c>
      <c r="AJ154" s="4">
        <f t="shared" si="15"/>
        <v>0.21989329698585236</v>
      </c>
      <c r="AK154" s="4">
        <f t="shared" si="15"/>
        <v>0.21582421693195175</v>
      </c>
      <c r="AL154" s="4">
        <f t="shared" si="15"/>
        <v>0.2295099342079002</v>
      </c>
      <c r="AM154" s="4">
        <f t="shared" si="15"/>
        <v>0.19862931344861989</v>
      </c>
      <c r="AN154" s="4">
        <f t="shared" si="15"/>
        <v>0.21848675050923283</v>
      </c>
      <c r="AO154" s="4">
        <f t="shared" si="15"/>
        <v>0.18829478252437204</v>
      </c>
      <c r="AP154" s="4">
        <f t="shared" si="15"/>
        <v>0.18875009142512589</v>
      </c>
      <c r="AQ154" s="4">
        <f t="shared" si="15"/>
        <v>0.22510575597382046</v>
      </c>
      <c r="AR154" s="4">
        <f t="shared" si="15"/>
        <v>0.22097393473197938</v>
      </c>
      <c r="AS154" s="4">
        <f t="shared" si="15"/>
        <v>0.23163952799078635</v>
      </c>
      <c r="AT154" s="4">
        <f t="shared" si="15"/>
        <v>0.22655613791632656</v>
      </c>
      <c r="AU154" s="4">
        <f t="shared" si="15"/>
        <v>0.21976673698819671</v>
      </c>
      <c r="AV154" s="4">
        <f t="shared" si="15"/>
        <v>0.21478101075529965</v>
      </c>
      <c r="AW154" s="4">
        <f t="shared" si="15"/>
        <v>0.22638921831277764</v>
      </c>
      <c r="AX154" s="4">
        <f t="shared" si="15"/>
        <v>0.23928101277062644</v>
      </c>
      <c r="AY154" s="4">
        <f t="shared" si="15"/>
        <v>0.22095506133850118</v>
      </c>
      <c r="AZ154" s="4">
        <f t="shared" si="15"/>
        <v>0.19766626885303881</v>
      </c>
      <c r="BA154" s="4">
        <f t="shared" si="15"/>
        <v>0.25383933973313888</v>
      </c>
      <c r="BB154" s="4">
        <f t="shared" si="15"/>
        <v>0.25045389731664486</v>
      </c>
      <c r="BC154" s="4">
        <f t="shared" si="15"/>
        <v>0.21870509049655493</v>
      </c>
      <c r="BD154" s="4">
        <f t="shared" si="15"/>
        <v>0.22545149652055829</v>
      </c>
      <c r="BE154" s="4">
        <f t="shared" si="15"/>
        <v>0.22928309715571812</v>
      </c>
      <c r="BF154" s="4">
        <f t="shared" si="15"/>
        <v>0.22116771610145797</v>
      </c>
      <c r="BG154" s="4">
        <f t="shared" si="15"/>
        <v>0.20616200926799302</v>
      </c>
      <c r="BH154" s="4">
        <f t="shared" si="15"/>
        <v>0.22349678779812723</v>
      </c>
      <c r="BI154" s="4">
        <f t="shared" si="15"/>
        <v>0.20656400741363445</v>
      </c>
      <c r="BJ154" s="4">
        <f t="shared" si="15"/>
        <v>0.22886657815523823</v>
      </c>
      <c r="BK154" s="4">
        <f t="shared" si="15"/>
        <v>0.20699216988291785</v>
      </c>
      <c r="BL154" s="4">
        <f t="shared" si="15"/>
        <v>0.21062618320209386</v>
      </c>
      <c r="BM154" s="4">
        <f t="shared" si="15"/>
        <v>0.24878982638349398</v>
      </c>
      <c r="BN154" s="4">
        <f t="shared" si="15"/>
        <v>0.17539590656218979</v>
      </c>
      <c r="BO154" s="4">
        <f t="shared" si="15"/>
        <v>0.22227611775630943</v>
      </c>
    </row>
    <row r="155" spans="1:70" x14ac:dyDescent="0.25">
      <c r="A155" s="54" t="s">
        <v>148</v>
      </c>
      <c r="B155" s="4">
        <f t="shared" ref="B155:BM155" si="16">B152/B150</f>
        <v>0.70006437892092566</v>
      </c>
      <c r="C155" s="4">
        <f t="shared" si="16"/>
        <v>0.68989928555992719</v>
      </c>
      <c r="D155" s="4">
        <f t="shared" si="16"/>
        <v>0.66905154990279125</v>
      </c>
      <c r="E155" s="4">
        <f t="shared" si="16"/>
        <v>0.68270270528574672</v>
      </c>
      <c r="F155" s="4">
        <f t="shared" si="16"/>
        <v>0.67286745416883131</v>
      </c>
      <c r="G155" s="4">
        <f t="shared" si="16"/>
        <v>0.68320759308363144</v>
      </c>
      <c r="H155" s="4">
        <f t="shared" si="16"/>
        <v>0.70046499220444458</v>
      </c>
      <c r="I155" s="4">
        <f t="shared" si="16"/>
        <v>0.70474011128121028</v>
      </c>
      <c r="J155" s="4">
        <f t="shared" si="16"/>
        <v>0.71259590498212411</v>
      </c>
      <c r="K155" s="4">
        <f t="shared" si="16"/>
        <v>0.69892607561305664</v>
      </c>
      <c r="L155" s="4">
        <f t="shared" si="16"/>
        <v>0.70356056344938467</v>
      </c>
      <c r="M155" s="4">
        <f t="shared" si="16"/>
        <v>0.71460800544716996</v>
      </c>
      <c r="N155" s="4">
        <f t="shared" si="16"/>
        <v>0.71589151198685785</v>
      </c>
      <c r="O155" s="4">
        <f t="shared" si="16"/>
        <v>0.70333190589842343</v>
      </c>
      <c r="P155" s="4">
        <f t="shared" si="16"/>
        <v>0.70675368327190724</v>
      </c>
      <c r="Q155" s="4">
        <f t="shared" si="16"/>
        <v>0.72192326631096126</v>
      </c>
      <c r="R155" s="4">
        <f t="shared" si="16"/>
        <v>0.72572930467919494</v>
      </c>
      <c r="S155" s="4">
        <f t="shared" si="16"/>
        <v>0.72028329257134283</v>
      </c>
      <c r="T155" s="4">
        <f t="shared" si="16"/>
        <v>0.71894969731794589</v>
      </c>
      <c r="U155" s="4">
        <f t="shared" si="16"/>
        <v>0.7055968627343322</v>
      </c>
      <c r="V155" s="4">
        <f t="shared" si="16"/>
        <v>0.71286532182120155</v>
      </c>
      <c r="W155" s="4">
        <f t="shared" si="16"/>
        <v>0.71481122990398471</v>
      </c>
      <c r="X155" s="4">
        <f t="shared" si="16"/>
        <v>0.71057070151202706</v>
      </c>
      <c r="Y155" s="4">
        <f t="shared" si="16"/>
        <v>0.70807930653676565</v>
      </c>
      <c r="Z155" s="4">
        <f t="shared" si="16"/>
        <v>0.72005040336256432</v>
      </c>
      <c r="AA155" s="4">
        <f t="shared" si="16"/>
        <v>0.71729233382176882</v>
      </c>
      <c r="AB155" s="4">
        <f t="shared" si="16"/>
        <v>0.72644988682151657</v>
      </c>
      <c r="AC155" s="4">
        <f t="shared" si="16"/>
        <v>0.70760385020953476</v>
      </c>
      <c r="AD155" s="4">
        <f t="shared" si="16"/>
        <v>0.72691955800529884</v>
      </c>
      <c r="AE155" s="4">
        <f t="shared" si="16"/>
        <v>0.71101328231147276</v>
      </c>
      <c r="AF155" s="4">
        <f t="shared" si="16"/>
        <v>0.72431284863919354</v>
      </c>
      <c r="AG155" s="4">
        <f t="shared" si="16"/>
        <v>0.70510166175301692</v>
      </c>
      <c r="AH155" s="4">
        <f t="shared" si="16"/>
        <v>0.71558374846954642</v>
      </c>
      <c r="AI155" s="4">
        <f t="shared" si="16"/>
        <v>0.70394210852339356</v>
      </c>
      <c r="AJ155" s="4">
        <f t="shared" si="16"/>
        <v>0.69298321987070099</v>
      </c>
      <c r="AK155" s="4">
        <f t="shared" si="16"/>
        <v>0.69116207861728984</v>
      </c>
      <c r="AL155" s="4">
        <f t="shared" si="16"/>
        <v>0.70790227271284412</v>
      </c>
      <c r="AM155" s="4">
        <f t="shared" si="16"/>
        <v>0.69040370467248402</v>
      </c>
      <c r="AN155" s="4">
        <f t="shared" si="16"/>
        <v>0.6920049736899011</v>
      </c>
      <c r="AO155" s="4">
        <f t="shared" si="16"/>
        <v>0.69818988696226492</v>
      </c>
      <c r="AP155" s="4">
        <f t="shared" si="16"/>
        <v>0.68893399439633951</v>
      </c>
      <c r="AQ155" s="4">
        <f t="shared" si="16"/>
        <v>0.69694396350252952</v>
      </c>
      <c r="AR155" s="4">
        <f t="shared" si="16"/>
        <v>0.69160890843798217</v>
      </c>
      <c r="AS155" s="4">
        <f t="shared" si="16"/>
        <v>0.69229450554060012</v>
      </c>
      <c r="AT155" s="4">
        <f t="shared" si="16"/>
        <v>0.68568849326496906</v>
      </c>
      <c r="AU155" s="4">
        <f t="shared" si="16"/>
        <v>0.70081884243689596</v>
      </c>
      <c r="AV155" s="4">
        <f t="shared" si="16"/>
        <v>0.66379594970133826</v>
      </c>
      <c r="AW155" s="4">
        <f t="shared" si="16"/>
        <v>0.68742463366136919</v>
      </c>
      <c r="AX155" s="4">
        <f t="shared" si="16"/>
        <v>0.70929811515397911</v>
      </c>
      <c r="AY155" s="4">
        <f t="shared" si="16"/>
        <v>0.69010717134526423</v>
      </c>
      <c r="AZ155" s="4">
        <f t="shared" si="16"/>
        <v>0.68872828039512823</v>
      </c>
      <c r="BA155" s="4">
        <f t="shared" si="16"/>
        <v>0.68553990267017884</v>
      </c>
      <c r="BB155" s="4">
        <f t="shared" si="16"/>
        <v>0.69013300666069244</v>
      </c>
      <c r="BC155" s="4">
        <f t="shared" si="16"/>
        <v>0.6845859935895412</v>
      </c>
      <c r="BD155" s="4">
        <f t="shared" si="16"/>
        <v>0.68356585755546639</v>
      </c>
      <c r="BE155" s="4">
        <f t="shared" si="16"/>
        <v>0.67168064293678709</v>
      </c>
      <c r="BF155" s="4">
        <f t="shared" si="16"/>
        <v>0.69758356681465639</v>
      </c>
      <c r="BG155" s="4">
        <f t="shared" si="16"/>
        <v>0.68830202003835983</v>
      </c>
      <c r="BH155" s="4">
        <f t="shared" si="16"/>
        <v>0.67397789509471906</v>
      </c>
      <c r="BI155" s="4">
        <f t="shared" si="16"/>
        <v>0.67824717851303584</v>
      </c>
      <c r="BJ155" s="4">
        <f t="shared" si="16"/>
        <v>0.68819941490958281</v>
      </c>
      <c r="BK155" s="4">
        <f t="shared" si="16"/>
        <v>0.68463998348993027</v>
      </c>
      <c r="BL155" s="4">
        <f t="shared" si="16"/>
        <v>0.67551261312453525</v>
      </c>
      <c r="BM155" s="4">
        <f t="shared" si="16"/>
        <v>0.67988720354251819</v>
      </c>
      <c r="BN155" s="4">
        <f t="shared" ref="BN155:BO155" si="17">BN152/BN150</f>
        <v>0.66122058905025904</v>
      </c>
      <c r="BO155" s="4">
        <f t="shared" si="17"/>
        <v>0.67754350847048683</v>
      </c>
    </row>
  </sheetData>
  <sheetProtection password="C71F" sheet="1" objects="1" scenarios="1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R155"/>
  <sheetViews>
    <sheetView workbookViewId="0"/>
  </sheetViews>
  <sheetFormatPr defaultRowHeight="15" x14ac:dyDescent="0.25"/>
  <cols>
    <col min="1" max="1" width="27.42578125" style="31" customWidth="1"/>
    <col min="2" max="16384" width="9.140625" style="31"/>
  </cols>
  <sheetData>
    <row r="1" spans="1:70" s="51" customFormat="1" ht="36" x14ac:dyDescent="0.25">
      <c r="A1" s="53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70" x14ac:dyDescent="0.25">
      <c r="A2" s="14" t="s">
        <v>0</v>
      </c>
      <c r="B2" s="30">
        <v>2406.8899000000001</v>
      </c>
      <c r="C2" s="30">
        <v>2622.1799000000001</v>
      </c>
      <c r="D2" s="30">
        <v>4532.6201000000001</v>
      </c>
      <c r="E2" s="30">
        <v>3584.1201000000001</v>
      </c>
      <c r="F2" s="30">
        <v>3940.28</v>
      </c>
      <c r="G2" s="30">
        <v>3454.9198999999999</v>
      </c>
      <c r="H2" s="30">
        <v>3123.2</v>
      </c>
      <c r="I2" s="30">
        <v>1985.73</v>
      </c>
      <c r="J2" s="30">
        <v>2946.4398999999999</v>
      </c>
      <c r="K2" s="30">
        <v>2682.75</v>
      </c>
      <c r="L2" s="30">
        <v>2887.29</v>
      </c>
      <c r="M2" s="30">
        <v>1612.7</v>
      </c>
      <c r="N2" s="30">
        <v>2406.6298999999999</v>
      </c>
      <c r="O2" s="30">
        <v>2653.4299000000001</v>
      </c>
      <c r="P2" s="30">
        <v>3281.8899000000001</v>
      </c>
      <c r="Q2" s="30">
        <v>2812.03</v>
      </c>
      <c r="R2" s="30">
        <v>1966.1899000000001</v>
      </c>
      <c r="S2" s="30">
        <v>2724.78</v>
      </c>
      <c r="T2" s="30">
        <v>2167</v>
      </c>
      <c r="U2" s="30">
        <v>2800.24</v>
      </c>
      <c r="V2" s="30">
        <v>2210.7399999999998</v>
      </c>
      <c r="W2" s="30">
        <v>2530.8301000000001</v>
      </c>
      <c r="X2" s="30">
        <v>2770.8600999999999</v>
      </c>
      <c r="Y2" s="30">
        <v>2696.5601000000001</v>
      </c>
      <c r="Z2" s="30">
        <v>2114.5700999999999</v>
      </c>
      <c r="AA2" s="30">
        <v>2685.98</v>
      </c>
      <c r="AB2" s="30">
        <v>2459.5700999999999</v>
      </c>
      <c r="AC2" s="30">
        <v>2169.9299000000001</v>
      </c>
      <c r="AD2" s="30">
        <v>1593.72</v>
      </c>
      <c r="AE2" s="30">
        <v>2774.73</v>
      </c>
      <c r="AF2" s="30">
        <v>2247.21</v>
      </c>
      <c r="AG2" s="30">
        <v>2644.1100999999999</v>
      </c>
      <c r="AH2" s="30">
        <v>2460.04</v>
      </c>
      <c r="AI2" s="30">
        <v>2887.0700999999999</v>
      </c>
      <c r="AJ2" s="30">
        <v>3590.54</v>
      </c>
      <c r="AK2" s="30">
        <v>2950.22</v>
      </c>
      <c r="AL2" s="30">
        <v>2564.48</v>
      </c>
      <c r="AM2" s="30">
        <v>3114.0601000000001</v>
      </c>
      <c r="AN2" s="30">
        <v>2587.8101000000001</v>
      </c>
      <c r="AO2" s="30">
        <v>3752.23</v>
      </c>
      <c r="AP2" s="30">
        <v>3764.46</v>
      </c>
      <c r="AQ2" s="30">
        <v>2338.5900999999999</v>
      </c>
      <c r="AR2" s="30">
        <v>2946.3600999999999</v>
      </c>
      <c r="AS2" s="30">
        <v>2694.3200999999999</v>
      </c>
      <c r="AT2" s="30">
        <v>3059.9198999999999</v>
      </c>
      <c r="AU2" s="30">
        <v>3586.1399000000001</v>
      </c>
      <c r="AV2" s="30">
        <v>4037.6298999999999</v>
      </c>
      <c r="AW2" s="30">
        <v>2788.8400999999999</v>
      </c>
      <c r="AX2" s="30">
        <v>2452.04</v>
      </c>
      <c r="AY2" s="30">
        <v>2929.03</v>
      </c>
      <c r="AZ2" s="30">
        <v>3578.8798999999999</v>
      </c>
      <c r="BA2" s="30">
        <v>3220.9299000000001</v>
      </c>
      <c r="BB2" s="30">
        <v>3473.26</v>
      </c>
      <c r="BC2" s="30">
        <v>3469.54</v>
      </c>
      <c r="BD2" s="30">
        <v>2859.3501000000001</v>
      </c>
      <c r="BE2" s="30">
        <v>4284.0600999999997</v>
      </c>
      <c r="BF2" s="30">
        <v>3199.0900999999999</v>
      </c>
      <c r="BG2" s="30">
        <v>2877.99</v>
      </c>
      <c r="BH2" s="30">
        <v>3431.04</v>
      </c>
      <c r="BI2" s="30">
        <v>3705.6100999999999</v>
      </c>
      <c r="BJ2" s="30">
        <v>3611.6599000000001</v>
      </c>
      <c r="BK2" s="30">
        <v>3483.6799000000001</v>
      </c>
      <c r="BL2" s="30">
        <v>3333.4198999999999</v>
      </c>
      <c r="BM2" s="30">
        <v>3912.46</v>
      </c>
      <c r="BN2" s="30">
        <v>4796.1000999999997</v>
      </c>
      <c r="BO2" s="30">
        <v>3630.45</v>
      </c>
      <c r="BQ2" s="20">
        <f>AVERAGE(R2:BO2)</f>
        <v>2998.5664160000001</v>
      </c>
      <c r="BR2" s="20">
        <f>BQ2/4</f>
        <v>749.64160400000003</v>
      </c>
    </row>
    <row r="3" spans="1:70" x14ac:dyDescent="0.25">
      <c r="A3" s="14" t="s">
        <v>1</v>
      </c>
      <c r="B3" s="30">
        <v>9019.1396000000004</v>
      </c>
      <c r="C3" s="30">
        <v>9919.6699000000008</v>
      </c>
      <c r="D3" s="30">
        <v>10555.96</v>
      </c>
      <c r="E3" s="30">
        <v>9767.75</v>
      </c>
      <c r="F3" s="30">
        <v>10902.51</v>
      </c>
      <c r="G3" s="30">
        <v>9192.2998000000007</v>
      </c>
      <c r="H3" s="30">
        <v>8451.3896000000004</v>
      </c>
      <c r="I3" s="30">
        <v>9179.5800999999992</v>
      </c>
      <c r="J3" s="30">
        <v>8884.1903999999995</v>
      </c>
      <c r="K3" s="30">
        <v>8608.3202999999994</v>
      </c>
      <c r="L3" s="30">
        <v>9339.9501999999993</v>
      </c>
      <c r="M3" s="30">
        <v>9545.8096000000005</v>
      </c>
      <c r="N3" s="30">
        <v>9646.0800999999992</v>
      </c>
      <c r="O3" s="30">
        <v>9911.9102000000003</v>
      </c>
      <c r="P3" s="30">
        <v>9933.1602000000003</v>
      </c>
      <c r="Q3" s="30">
        <v>8473.4199000000008</v>
      </c>
      <c r="R3" s="30">
        <v>9415.7402000000002</v>
      </c>
      <c r="S3" s="30">
        <v>8959.0702999999994</v>
      </c>
      <c r="T3" s="30">
        <v>8947.2001999999993</v>
      </c>
      <c r="U3" s="30">
        <v>9394.7196999999996</v>
      </c>
      <c r="V3" s="30">
        <v>8943.9102000000003</v>
      </c>
      <c r="W3" s="30">
        <v>8099.7597999999998</v>
      </c>
      <c r="X3" s="30">
        <v>9163.5097999999998</v>
      </c>
      <c r="Y3" s="30">
        <v>8455.0498000000007</v>
      </c>
      <c r="Z3" s="30">
        <v>7898.4399000000003</v>
      </c>
      <c r="AA3" s="30">
        <v>9572.9804999999997</v>
      </c>
      <c r="AB3" s="30">
        <v>8312.5498000000007</v>
      </c>
      <c r="AC3" s="30">
        <v>8513.9804999999997</v>
      </c>
      <c r="AD3" s="30">
        <v>7982.4902000000002</v>
      </c>
      <c r="AE3" s="30">
        <v>8705.4902000000002</v>
      </c>
      <c r="AF3" s="30">
        <v>8430.8397999999997</v>
      </c>
      <c r="AG3" s="30">
        <v>9024.4403999999995</v>
      </c>
      <c r="AH3" s="30">
        <v>8794.5800999999992</v>
      </c>
      <c r="AI3" s="30">
        <v>9707.7900000000009</v>
      </c>
      <c r="AJ3" s="30">
        <v>10132.950000000001</v>
      </c>
      <c r="AK3" s="30">
        <v>10715.81</v>
      </c>
      <c r="AL3" s="30">
        <v>9015.8202999999994</v>
      </c>
      <c r="AM3" s="30">
        <v>10243.290000000001</v>
      </c>
      <c r="AN3" s="30">
        <v>10085.18</v>
      </c>
      <c r="AO3" s="30">
        <v>10979.58</v>
      </c>
      <c r="AP3" s="30">
        <v>10611.95</v>
      </c>
      <c r="AQ3" s="30">
        <v>10190.32</v>
      </c>
      <c r="AR3" s="30">
        <v>10274.58</v>
      </c>
      <c r="AS3" s="30">
        <v>9346.8495999999996</v>
      </c>
      <c r="AT3" s="30">
        <v>8631.7803000000004</v>
      </c>
      <c r="AU3" s="30">
        <v>9584.1797000000006</v>
      </c>
      <c r="AV3" s="30">
        <v>10404.469999999999</v>
      </c>
      <c r="AW3" s="30">
        <v>9324.0702999999994</v>
      </c>
      <c r="AX3" s="30">
        <v>8656.4696999999996</v>
      </c>
      <c r="AY3" s="30">
        <v>9771.1201000000001</v>
      </c>
      <c r="AZ3" s="30">
        <v>9830.7900000000009</v>
      </c>
      <c r="BA3" s="30">
        <v>11290.38</v>
      </c>
      <c r="BB3" s="30">
        <v>10248.950000000001</v>
      </c>
      <c r="BC3" s="30">
        <v>10924.31</v>
      </c>
      <c r="BD3" s="30">
        <v>10065.74</v>
      </c>
      <c r="BE3" s="30">
        <v>11096.16</v>
      </c>
      <c r="BF3" s="30">
        <v>10035.41</v>
      </c>
      <c r="BG3" s="30">
        <v>10668.88</v>
      </c>
      <c r="BH3" s="30">
        <v>11067.3</v>
      </c>
      <c r="BI3" s="30">
        <v>10082.89</v>
      </c>
      <c r="BJ3" s="30">
        <v>10275.84</v>
      </c>
      <c r="BK3" s="30">
        <v>10378.57</v>
      </c>
      <c r="BL3" s="30">
        <v>10148.780000000001</v>
      </c>
      <c r="BM3" s="30">
        <v>9952.7001999999993</v>
      </c>
      <c r="BN3" s="30">
        <v>11405.32</v>
      </c>
      <c r="BO3" s="30">
        <v>9833.8495999999996</v>
      </c>
      <c r="BQ3" s="20">
        <f t="shared" ref="BQ3:BQ66" si="0">AVERAGE(R3:BO3)</f>
        <v>9671.9366239999999</v>
      </c>
      <c r="BR3" s="20">
        <f t="shared" ref="BR3:BR66" si="1">BQ3/4</f>
        <v>2417.984156</v>
      </c>
    </row>
    <row r="4" spans="1:70" x14ac:dyDescent="0.25">
      <c r="A4" s="14" t="s">
        <v>2</v>
      </c>
      <c r="B4" s="30">
        <v>9616.0800999999992</v>
      </c>
      <c r="C4" s="30">
        <v>10355.69</v>
      </c>
      <c r="D4" s="30">
        <v>10090.06</v>
      </c>
      <c r="E4" s="30">
        <v>10945.75</v>
      </c>
      <c r="F4" s="30">
        <v>10852.81</v>
      </c>
      <c r="G4" s="30">
        <v>10740.97</v>
      </c>
      <c r="H4" s="30">
        <v>9755.4599999999991</v>
      </c>
      <c r="I4" s="30">
        <v>9427.5702999999994</v>
      </c>
      <c r="J4" s="30">
        <v>9299.4004000000004</v>
      </c>
      <c r="K4" s="30">
        <v>10082.040000000001</v>
      </c>
      <c r="L4" s="30">
        <v>9931.5</v>
      </c>
      <c r="M4" s="30">
        <v>10174.75</v>
      </c>
      <c r="N4" s="30">
        <v>10011.75</v>
      </c>
      <c r="O4" s="30">
        <v>9878.3096000000005</v>
      </c>
      <c r="P4" s="30">
        <v>9827.0897999999997</v>
      </c>
      <c r="Q4" s="30">
        <v>10132.15</v>
      </c>
      <c r="R4" s="30">
        <v>9577.4501999999993</v>
      </c>
      <c r="S4" s="30">
        <v>9669.25</v>
      </c>
      <c r="T4" s="30">
        <v>10020.39</v>
      </c>
      <c r="U4" s="30">
        <v>9416.1201000000001</v>
      </c>
      <c r="V4" s="30">
        <v>9769.4004000000004</v>
      </c>
      <c r="W4" s="30">
        <v>10604.38</v>
      </c>
      <c r="X4" s="30">
        <v>10337.64</v>
      </c>
      <c r="Y4" s="30">
        <v>9725.9696999999996</v>
      </c>
      <c r="Z4" s="30">
        <v>10294.790000000001</v>
      </c>
      <c r="AA4" s="30">
        <v>11016.39</v>
      </c>
      <c r="AB4" s="30">
        <v>9911.3495999999996</v>
      </c>
      <c r="AC4" s="30">
        <v>10206.33</v>
      </c>
      <c r="AD4" s="30">
        <v>9922.8603999999996</v>
      </c>
      <c r="AE4" s="30">
        <v>10821.73</v>
      </c>
      <c r="AF4" s="30">
        <v>9674.7695000000003</v>
      </c>
      <c r="AG4" s="30">
        <v>10805.43</v>
      </c>
      <c r="AH4" s="30">
        <v>10913.95</v>
      </c>
      <c r="AI4" s="30">
        <v>10499.19</v>
      </c>
      <c r="AJ4" s="30">
        <v>10831.41</v>
      </c>
      <c r="AK4" s="30">
        <v>11342.19</v>
      </c>
      <c r="AL4" s="30">
        <v>10746.28</v>
      </c>
      <c r="AM4" s="30">
        <v>10761.63</v>
      </c>
      <c r="AN4" s="30">
        <v>10302.030000000001</v>
      </c>
      <c r="AO4" s="30">
        <v>11793.6</v>
      </c>
      <c r="AP4" s="30">
        <v>11258.45</v>
      </c>
      <c r="AQ4" s="30">
        <v>10826.26</v>
      </c>
      <c r="AR4" s="30">
        <v>11488.48</v>
      </c>
      <c r="AS4" s="30">
        <v>10949.35</v>
      </c>
      <c r="AT4" s="30">
        <v>11461.97</v>
      </c>
      <c r="AU4" s="30">
        <v>11088.13</v>
      </c>
      <c r="AV4" s="30">
        <v>10942.17</v>
      </c>
      <c r="AW4" s="30">
        <v>11800.16</v>
      </c>
      <c r="AX4" s="30">
        <v>11410.2</v>
      </c>
      <c r="AY4" s="30">
        <v>10916.64</v>
      </c>
      <c r="AZ4" s="30">
        <v>12708.65</v>
      </c>
      <c r="BA4" s="30">
        <v>11383.91</v>
      </c>
      <c r="BB4" s="30">
        <v>11660.66</v>
      </c>
      <c r="BC4" s="30">
        <v>12027.2</v>
      </c>
      <c r="BD4" s="30">
        <v>11870.05</v>
      </c>
      <c r="BE4" s="30">
        <v>12234.53</v>
      </c>
      <c r="BF4" s="30">
        <v>12180.53</v>
      </c>
      <c r="BG4" s="30">
        <v>12650.65</v>
      </c>
      <c r="BH4" s="30">
        <v>12004.29</v>
      </c>
      <c r="BI4" s="30">
        <v>12108.39</v>
      </c>
      <c r="BJ4" s="30">
        <v>11967.23</v>
      </c>
      <c r="BK4" s="30">
        <v>11986.77</v>
      </c>
      <c r="BL4" s="30">
        <v>12190.3</v>
      </c>
      <c r="BM4" s="30">
        <v>11285</v>
      </c>
      <c r="BN4" s="30">
        <v>11745.66</v>
      </c>
      <c r="BO4" s="30">
        <v>11898.53</v>
      </c>
      <c r="BQ4" s="20">
        <f t="shared" si="0"/>
        <v>11060.173798</v>
      </c>
      <c r="BR4" s="20">
        <f t="shared" si="1"/>
        <v>2765.0434495</v>
      </c>
    </row>
    <row r="5" spans="1:70" x14ac:dyDescent="0.25">
      <c r="A5" s="14" t="s">
        <v>3</v>
      </c>
      <c r="B5" s="30">
        <v>4671.2201999999997</v>
      </c>
      <c r="C5" s="30">
        <v>5137.2299999999996</v>
      </c>
      <c r="D5" s="30">
        <v>5341.6801999999998</v>
      </c>
      <c r="E5" s="30">
        <v>5045.0200000000004</v>
      </c>
      <c r="F5" s="30">
        <v>5440.54</v>
      </c>
      <c r="G5" s="30">
        <v>5533.9701999999997</v>
      </c>
      <c r="H5" s="30">
        <v>5121.5200000000004</v>
      </c>
      <c r="I5" s="30">
        <v>5135.7700000000004</v>
      </c>
      <c r="J5" s="30">
        <v>4745.4399000000003</v>
      </c>
      <c r="K5" s="30">
        <v>5877.5097999999998</v>
      </c>
      <c r="L5" s="30">
        <v>5249.4399000000003</v>
      </c>
      <c r="M5" s="30">
        <v>5466.7597999999998</v>
      </c>
      <c r="N5" s="30">
        <v>6228.7997999999998</v>
      </c>
      <c r="O5" s="30">
        <v>6173.6602000000003</v>
      </c>
      <c r="P5" s="30">
        <v>6114.9102000000003</v>
      </c>
      <c r="Q5" s="30">
        <v>5672.3900999999996</v>
      </c>
      <c r="R5" s="30">
        <v>5376.75</v>
      </c>
      <c r="S5" s="30">
        <v>6161.75</v>
      </c>
      <c r="T5" s="30">
        <v>5044.4701999999997</v>
      </c>
      <c r="U5" s="30">
        <v>5700.8397999999997</v>
      </c>
      <c r="V5" s="30">
        <v>5214.75</v>
      </c>
      <c r="W5" s="30">
        <v>5902.6899000000003</v>
      </c>
      <c r="X5" s="30">
        <v>5606.5698000000002</v>
      </c>
      <c r="Y5" s="30">
        <v>5598.98</v>
      </c>
      <c r="Z5" s="30">
        <v>5518.3798999999999</v>
      </c>
      <c r="AA5" s="30">
        <v>5371.1602000000003</v>
      </c>
      <c r="AB5" s="30">
        <v>5121.7700000000004</v>
      </c>
      <c r="AC5" s="30">
        <v>5464.2201999999997</v>
      </c>
      <c r="AD5" s="30">
        <v>5039.71</v>
      </c>
      <c r="AE5" s="30">
        <v>6399.75</v>
      </c>
      <c r="AF5" s="30">
        <v>6002.4502000000002</v>
      </c>
      <c r="AG5" s="30">
        <v>5975.4198999999999</v>
      </c>
      <c r="AH5" s="30">
        <v>6705.9902000000002</v>
      </c>
      <c r="AI5" s="30">
        <v>6087.7597999999998</v>
      </c>
      <c r="AJ5" s="30">
        <v>6667.75</v>
      </c>
      <c r="AK5" s="30">
        <v>6533.8599000000004</v>
      </c>
      <c r="AL5" s="30">
        <v>6611.6201000000001</v>
      </c>
      <c r="AM5" s="30">
        <v>7067.2002000000002</v>
      </c>
      <c r="AN5" s="30">
        <v>7387.6201000000001</v>
      </c>
      <c r="AO5" s="30">
        <v>6810.5698000000002</v>
      </c>
      <c r="AP5" s="30">
        <v>6738.2402000000002</v>
      </c>
      <c r="AQ5" s="30">
        <v>7204.8198000000002</v>
      </c>
      <c r="AR5" s="30">
        <v>6439.6899000000003</v>
      </c>
      <c r="AS5" s="30">
        <v>6401.1899000000003</v>
      </c>
      <c r="AT5" s="30">
        <v>5990.1499000000003</v>
      </c>
      <c r="AU5" s="30">
        <v>6329.8301000000001</v>
      </c>
      <c r="AV5" s="30">
        <v>6756.25</v>
      </c>
      <c r="AW5" s="30">
        <v>6326.7597999999998</v>
      </c>
      <c r="AX5" s="30">
        <v>6453.0298000000003</v>
      </c>
      <c r="AY5" s="30">
        <v>6623.4102000000003</v>
      </c>
      <c r="AZ5" s="30">
        <v>5551.0801000000001</v>
      </c>
      <c r="BA5" s="30">
        <v>5881.3198000000002</v>
      </c>
      <c r="BB5" s="30">
        <v>5989.79</v>
      </c>
      <c r="BC5" s="30">
        <v>6399.1698999999999</v>
      </c>
      <c r="BD5" s="30">
        <v>5991.6298999999999</v>
      </c>
      <c r="BE5" s="30">
        <v>6166.2201999999997</v>
      </c>
      <c r="BF5" s="30">
        <v>6275.8900999999996</v>
      </c>
      <c r="BG5" s="30">
        <v>6240.04</v>
      </c>
      <c r="BH5" s="30">
        <v>6524.0897999999997</v>
      </c>
      <c r="BI5" s="30">
        <v>6168</v>
      </c>
      <c r="BJ5" s="30">
        <v>6329.25</v>
      </c>
      <c r="BK5" s="30">
        <v>6604.0801000000001</v>
      </c>
      <c r="BL5" s="30">
        <v>6224.2997999999998</v>
      </c>
      <c r="BM5" s="30">
        <v>5862.3900999999996</v>
      </c>
      <c r="BN5" s="30">
        <v>6640.0497999999998</v>
      </c>
      <c r="BO5" s="30">
        <v>6832.3301000000001</v>
      </c>
      <c r="BQ5" s="20">
        <f t="shared" si="0"/>
        <v>6166.3005899999998</v>
      </c>
      <c r="BR5" s="20">
        <f t="shared" si="1"/>
        <v>1541.5751475</v>
      </c>
    </row>
    <row r="6" spans="1:70" x14ac:dyDescent="0.25">
      <c r="A6" s="14" t="s">
        <v>4</v>
      </c>
      <c r="B6" s="30">
        <v>1931.5</v>
      </c>
      <c r="C6" s="30">
        <v>1829.58</v>
      </c>
      <c r="D6" s="30">
        <v>996.19</v>
      </c>
      <c r="E6" s="30">
        <v>1496.1</v>
      </c>
      <c r="F6" s="30">
        <v>1553.66</v>
      </c>
      <c r="G6" s="30">
        <v>1553.76</v>
      </c>
      <c r="H6" s="30">
        <v>1752.03</v>
      </c>
      <c r="I6" s="30">
        <v>1541.86</v>
      </c>
      <c r="J6" s="30">
        <v>1195.03</v>
      </c>
      <c r="K6" s="30">
        <v>1092.8900000000001</v>
      </c>
      <c r="L6" s="30">
        <v>778.69</v>
      </c>
      <c r="M6" s="30">
        <v>937.03998000000001</v>
      </c>
      <c r="N6" s="30">
        <v>879.23999000000003</v>
      </c>
      <c r="O6" s="30">
        <v>1156.9000000000001</v>
      </c>
      <c r="P6" s="30">
        <v>1144.1400000000001</v>
      </c>
      <c r="Q6" s="30">
        <v>542.88</v>
      </c>
      <c r="R6" s="30">
        <v>996.96996999999999</v>
      </c>
      <c r="S6" s="30">
        <v>1016.71</v>
      </c>
      <c r="T6" s="30">
        <v>1102.1600000000001</v>
      </c>
      <c r="U6" s="30">
        <v>565.02002000000005</v>
      </c>
      <c r="V6" s="30">
        <v>684.09002999999996</v>
      </c>
      <c r="W6" s="30">
        <v>724.59002999999996</v>
      </c>
      <c r="X6" s="30">
        <v>750.96001999999999</v>
      </c>
      <c r="Y6" s="30">
        <v>968.03003000000001</v>
      </c>
      <c r="Z6" s="30">
        <v>770.87</v>
      </c>
      <c r="AA6" s="30">
        <v>893.19</v>
      </c>
      <c r="AB6" s="30">
        <v>520.92998999999998</v>
      </c>
      <c r="AC6" s="30">
        <v>1271.04</v>
      </c>
      <c r="AD6" s="30">
        <v>910.88</v>
      </c>
      <c r="AE6" s="30">
        <v>1031.08</v>
      </c>
      <c r="AF6" s="30">
        <v>1248.1300000000001</v>
      </c>
      <c r="AG6" s="30">
        <v>1390.6</v>
      </c>
      <c r="AH6" s="30">
        <v>1470.34</v>
      </c>
      <c r="AI6" s="30">
        <v>831.48999000000003</v>
      </c>
      <c r="AJ6" s="30">
        <v>742.10999000000004</v>
      </c>
      <c r="AK6" s="30">
        <v>939.04998999999998</v>
      </c>
      <c r="AL6" s="30">
        <v>1376</v>
      </c>
      <c r="AM6" s="30">
        <v>1249.0699</v>
      </c>
      <c r="AN6" s="30">
        <v>1580.26</v>
      </c>
      <c r="AO6" s="30">
        <v>1620.86</v>
      </c>
      <c r="AP6" s="30">
        <v>779.09997999999996</v>
      </c>
      <c r="AQ6" s="30">
        <v>1552.51</v>
      </c>
      <c r="AR6" s="30">
        <v>1424.99</v>
      </c>
      <c r="AS6" s="30">
        <v>1491.75</v>
      </c>
      <c r="AT6" s="30">
        <v>876.22997999999995</v>
      </c>
      <c r="AU6" s="30">
        <v>1145.5899999999999</v>
      </c>
      <c r="AV6" s="30">
        <v>1080.9100000000001</v>
      </c>
      <c r="AW6" s="30">
        <v>1692.98</v>
      </c>
      <c r="AX6" s="30">
        <v>1982.7</v>
      </c>
      <c r="AY6" s="30">
        <v>1287.4100000000001</v>
      </c>
      <c r="AZ6" s="30">
        <v>1988.67</v>
      </c>
      <c r="BA6" s="30">
        <v>1894.58</v>
      </c>
      <c r="BB6" s="30">
        <v>1820.1801</v>
      </c>
      <c r="BC6" s="30">
        <v>1637.13</v>
      </c>
      <c r="BD6" s="30">
        <v>1602.3199</v>
      </c>
      <c r="BE6" s="30">
        <v>1348.46</v>
      </c>
      <c r="BF6" s="30">
        <v>1225.54</v>
      </c>
      <c r="BG6" s="30">
        <v>1365.74</v>
      </c>
      <c r="BH6" s="30">
        <v>2019.36</v>
      </c>
      <c r="BI6" s="30">
        <v>1527.64</v>
      </c>
      <c r="BJ6" s="30">
        <v>1534.4399000000001</v>
      </c>
      <c r="BK6" s="30">
        <v>913.87</v>
      </c>
      <c r="BL6" s="30">
        <v>1685.41</v>
      </c>
      <c r="BM6" s="30">
        <v>1371.77</v>
      </c>
      <c r="BN6" s="30">
        <v>1217.3800000000001</v>
      </c>
      <c r="BO6" s="30">
        <v>967.96001999999999</v>
      </c>
      <c r="BQ6" s="20">
        <f t="shared" si="0"/>
        <v>1241.7809967999999</v>
      </c>
      <c r="BR6" s="20">
        <f t="shared" si="1"/>
        <v>310.44524919999998</v>
      </c>
    </row>
    <row r="7" spans="1:70" x14ac:dyDescent="0.25">
      <c r="A7" s="14" t="s">
        <v>5</v>
      </c>
      <c r="B7" s="30">
        <v>4384.2798000000003</v>
      </c>
      <c r="C7" s="30">
        <v>4295.7597999999998</v>
      </c>
      <c r="D7" s="30">
        <v>4297.2798000000003</v>
      </c>
      <c r="E7" s="30">
        <v>4710.2002000000002</v>
      </c>
      <c r="F7" s="30">
        <v>5077.0200000000004</v>
      </c>
      <c r="G7" s="30">
        <v>5087.7798000000003</v>
      </c>
      <c r="H7" s="30">
        <v>4621.9399000000003</v>
      </c>
      <c r="I7" s="30">
        <v>5036.0600999999997</v>
      </c>
      <c r="J7" s="30">
        <v>4806.1000999999997</v>
      </c>
      <c r="K7" s="30">
        <v>5591</v>
      </c>
      <c r="L7" s="30">
        <v>5060.79</v>
      </c>
      <c r="M7" s="30">
        <v>4745.3599000000004</v>
      </c>
      <c r="N7" s="30">
        <v>4931.6400999999996</v>
      </c>
      <c r="O7" s="30">
        <v>5005.6602000000003</v>
      </c>
      <c r="P7" s="30">
        <v>4593.2597999999998</v>
      </c>
      <c r="Q7" s="30">
        <v>4645.2402000000002</v>
      </c>
      <c r="R7" s="30">
        <v>4976.5801000000001</v>
      </c>
      <c r="S7" s="30">
        <v>5066.8798999999999</v>
      </c>
      <c r="T7" s="30">
        <v>4888.5298000000003</v>
      </c>
      <c r="U7" s="30">
        <v>4980.0200000000004</v>
      </c>
      <c r="V7" s="30">
        <v>5603.5</v>
      </c>
      <c r="W7" s="30">
        <v>5258.4399000000003</v>
      </c>
      <c r="X7" s="30">
        <v>5049.6298999999999</v>
      </c>
      <c r="Y7" s="30">
        <v>4919.6899000000003</v>
      </c>
      <c r="Z7" s="30">
        <v>4767.0298000000003</v>
      </c>
      <c r="AA7" s="30">
        <v>5641.25</v>
      </c>
      <c r="AB7" s="30">
        <v>4746.6801999999998</v>
      </c>
      <c r="AC7" s="30">
        <v>4990.6801999999998</v>
      </c>
      <c r="AD7" s="30">
        <v>4915.2299999999996</v>
      </c>
      <c r="AE7" s="30">
        <v>5259.71</v>
      </c>
      <c r="AF7" s="30">
        <v>4994.9198999999999</v>
      </c>
      <c r="AG7" s="30">
        <v>5553.3701000000001</v>
      </c>
      <c r="AH7" s="30">
        <v>5661.1602000000003</v>
      </c>
      <c r="AI7" s="30">
        <v>5449.77</v>
      </c>
      <c r="AJ7" s="30">
        <v>5519.7402000000002</v>
      </c>
      <c r="AK7" s="30">
        <v>5221.9502000000002</v>
      </c>
      <c r="AL7" s="30">
        <v>4301.5497999999998</v>
      </c>
      <c r="AM7" s="30">
        <v>4540.5</v>
      </c>
      <c r="AN7" s="30">
        <v>4732.1400999999996</v>
      </c>
      <c r="AO7" s="30">
        <v>4808.71</v>
      </c>
      <c r="AP7" s="30">
        <v>5434.4902000000002</v>
      </c>
      <c r="AQ7" s="30">
        <v>4745.2997999999998</v>
      </c>
      <c r="AR7" s="30">
        <v>5262.48</v>
      </c>
      <c r="AS7" s="30">
        <v>5223.5600999999997</v>
      </c>
      <c r="AT7" s="30">
        <v>4407.6099000000004</v>
      </c>
      <c r="AU7" s="30">
        <v>4811.1298999999999</v>
      </c>
      <c r="AV7" s="30">
        <v>4803.9799999999996</v>
      </c>
      <c r="AW7" s="30">
        <v>4800.0200000000004</v>
      </c>
      <c r="AX7" s="30">
        <v>4720.2201999999997</v>
      </c>
      <c r="AY7" s="30">
        <v>5276.6602000000003</v>
      </c>
      <c r="AZ7" s="30">
        <v>5500.8301000000001</v>
      </c>
      <c r="BA7" s="30">
        <v>4731.5698000000002</v>
      </c>
      <c r="BB7" s="30">
        <v>5070.25</v>
      </c>
      <c r="BC7" s="30">
        <v>5431.5</v>
      </c>
      <c r="BD7" s="30">
        <v>5324.04</v>
      </c>
      <c r="BE7" s="30">
        <v>5158.7402000000002</v>
      </c>
      <c r="BF7" s="30">
        <v>5428.8900999999996</v>
      </c>
      <c r="BG7" s="30">
        <v>5606.9701999999997</v>
      </c>
      <c r="BH7" s="30">
        <v>5265.2798000000003</v>
      </c>
      <c r="BI7" s="30">
        <v>5178.3100999999997</v>
      </c>
      <c r="BJ7" s="30">
        <v>4805.9902000000002</v>
      </c>
      <c r="BK7" s="30">
        <v>5743.7597999999998</v>
      </c>
      <c r="BL7" s="30">
        <v>5193.0097999999998</v>
      </c>
      <c r="BM7" s="30">
        <v>4790.3900999999996</v>
      </c>
      <c r="BN7" s="30">
        <v>5028.9701999999997</v>
      </c>
      <c r="BO7" s="30">
        <v>5667.7997999999998</v>
      </c>
      <c r="BQ7" s="20">
        <f t="shared" si="0"/>
        <v>5105.1882140000016</v>
      </c>
      <c r="BR7" s="20">
        <f t="shared" si="1"/>
        <v>1276.2970535000004</v>
      </c>
    </row>
    <row r="8" spans="1:70" x14ac:dyDescent="0.25">
      <c r="A8" s="14" t="s">
        <v>6</v>
      </c>
      <c r="B8" s="30">
        <v>586.95001000000002</v>
      </c>
      <c r="C8" s="30">
        <v>831.97997999999995</v>
      </c>
      <c r="D8" s="30">
        <v>925.73999000000003</v>
      </c>
      <c r="E8" s="30">
        <v>753.20001000000002</v>
      </c>
      <c r="F8" s="30">
        <v>1011.92</v>
      </c>
      <c r="G8" s="30">
        <v>850.92998999999998</v>
      </c>
      <c r="H8" s="30">
        <v>544.34997999999996</v>
      </c>
      <c r="I8" s="30">
        <v>305.77999999999997</v>
      </c>
      <c r="J8" s="30">
        <v>498.48000999999999</v>
      </c>
      <c r="K8" s="30">
        <v>609.52002000000005</v>
      </c>
      <c r="L8" s="30">
        <v>633.54998999999998</v>
      </c>
      <c r="M8" s="30">
        <v>393.51999000000001</v>
      </c>
      <c r="N8" s="30">
        <v>324.5</v>
      </c>
      <c r="O8" s="30">
        <v>592.78003000000001</v>
      </c>
      <c r="P8" s="30">
        <v>635.94000000000005</v>
      </c>
      <c r="Q8" s="30">
        <v>452.07999000000001</v>
      </c>
      <c r="R8" s="30">
        <v>534.17998999999998</v>
      </c>
      <c r="S8" s="30">
        <v>463.14999</v>
      </c>
      <c r="T8" s="30">
        <v>432.95001000000002</v>
      </c>
      <c r="U8" s="30">
        <v>689.59002999999996</v>
      </c>
      <c r="V8" s="30">
        <v>490.29998999999998</v>
      </c>
      <c r="W8" s="30">
        <v>593.51000999999997</v>
      </c>
      <c r="X8" s="30">
        <v>552.84002999999996</v>
      </c>
      <c r="Y8" s="30">
        <v>624.33001999999999</v>
      </c>
      <c r="Z8" s="30">
        <v>465.62</v>
      </c>
      <c r="AA8" s="30">
        <v>516.59002999999996</v>
      </c>
      <c r="AB8" s="30">
        <v>547.65997000000004</v>
      </c>
      <c r="AC8" s="30">
        <v>347.88</v>
      </c>
      <c r="AD8" s="30">
        <v>553.21001999999999</v>
      </c>
      <c r="AE8" s="30">
        <v>497.51999000000001</v>
      </c>
      <c r="AF8" s="30">
        <v>319.89001000000002</v>
      </c>
      <c r="AG8" s="30">
        <v>547.29998999999998</v>
      </c>
      <c r="AH8" s="30">
        <v>541.28003000000001</v>
      </c>
      <c r="AI8" s="30">
        <v>675.70001000000002</v>
      </c>
      <c r="AJ8" s="30">
        <v>644.16998000000001</v>
      </c>
      <c r="AK8" s="30">
        <v>859.10999000000004</v>
      </c>
      <c r="AL8" s="30">
        <v>601.73999000000003</v>
      </c>
      <c r="AM8" s="30">
        <v>708.33001999999999</v>
      </c>
      <c r="AN8" s="30">
        <v>669.06</v>
      </c>
      <c r="AO8" s="30">
        <v>728.90002000000004</v>
      </c>
      <c r="AP8" s="30">
        <v>846.13</v>
      </c>
      <c r="AQ8" s="30">
        <v>425.5</v>
      </c>
      <c r="AR8" s="30">
        <v>799.81</v>
      </c>
      <c r="AS8" s="30">
        <v>780.60999000000004</v>
      </c>
      <c r="AT8" s="30">
        <v>1136.95</v>
      </c>
      <c r="AU8" s="30">
        <v>943.20001000000002</v>
      </c>
      <c r="AV8" s="30">
        <v>1305.29</v>
      </c>
      <c r="AW8" s="30">
        <v>870.35999000000004</v>
      </c>
      <c r="AX8" s="30">
        <v>502.59</v>
      </c>
      <c r="AY8" s="30">
        <v>636.21001999999999</v>
      </c>
      <c r="AZ8" s="30">
        <v>1054.17</v>
      </c>
      <c r="BA8" s="30">
        <v>641.59997999999996</v>
      </c>
      <c r="BB8" s="30">
        <v>1138.0699</v>
      </c>
      <c r="BC8" s="30">
        <v>882.19</v>
      </c>
      <c r="BD8" s="30">
        <v>768.09002999999996</v>
      </c>
      <c r="BE8" s="30">
        <v>1441.6801</v>
      </c>
      <c r="BF8" s="30">
        <v>806.04998999999998</v>
      </c>
      <c r="BG8" s="30">
        <v>895.26000999999997</v>
      </c>
      <c r="BH8" s="30">
        <v>900.78003000000001</v>
      </c>
      <c r="BI8" s="30">
        <v>838.47997999999995</v>
      </c>
      <c r="BJ8" s="30">
        <v>804.27002000000005</v>
      </c>
      <c r="BK8" s="30">
        <v>860.54998999999998</v>
      </c>
      <c r="BL8" s="30">
        <v>828.90997000000004</v>
      </c>
      <c r="BM8" s="30">
        <v>1124.0600999999999</v>
      </c>
      <c r="BN8" s="30">
        <v>1201.52</v>
      </c>
      <c r="BO8" s="30">
        <v>1085.3599999999999</v>
      </c>
      <c r="BQ8" s="20">
        <f t="shared" si="0"/>
        <v>742.45000459999994</v>
      </c>
      <c r="BR8" s="20">
        <f t="shared" si="1"/>
        <v>185.61250114999999</v>
      </c>
    </row>
    <row r="9" spans="1:70" x14ac:dyDescent="0.25">
      <c r="A9" s="14" t="s">
        <v>7</v>
      </c>
      <c r="B9" s="30">
        <v>3700.5601000000001</v>
      </c>
      <c r="C9" s="30">
        <v>3435.5</v>
      </c>
      <c r="D9" s="30">
        <v>2450.1001000000001</v>
      </c>
      <c r="E9" s="30">
        <v>3018.45</v>
      </c>
      <c r="F9" s="30">
        <v>2947.28</v>
      </c>
      <c r="G9" s="30">
        <v>3122.0900999999999</v>
      </c>
      <c r="H9" s="30">
        <v>3153.8899000000001</v>
      </c>
      <c r="I9" s="30">
        <v>3029.6201000000001</v>
      </c>
      <c r="J9" s="30">
        <v>2572.2600000000002</v>
      </c>
      <c r="K9" s="30">
        <v>2477.73</v>
      </c>
      <c r="L9" s="30">
        <v>1823.46</v>
      </c>
      <c r="M9" s="30">
        <v>2030.11</v>
      </c>
      <c r="N9" s="30">
        <v>2022.49</v>
      </c>
      <c r="O9" s="30">
        <v>2361.9499999999998</v>
      </c>
      <c r="P9" s="30">
        <v>2290.4699999999998</v>
      </c>
      <c r="Q9" s="30">
        <v>1302.6099999999999</v>
      </c>
      <c r="R9" s="30">
        <v>2206.54</v>
      </c>
      <c r="S9" s="30">
        <v>2156.1698999999999</v>
      </c>
      <c r="T9" s="30">
        <v>2244.8600999999999</v>
      </c>
      <c r="U9" s="30">
        <v>1570.45</v>
      </c>
      <c r="V9" s="30">
        <v>1739.37</v>
      </c>
      <c r="W9" s="30">
        <v>1682.71</v>
      </c>
      <c r="X9" s="30">
        <v>1902.21</v>
      </c>
      <c r="Y9" s="30">
        <v>2116.5700999999999</v>
      </c>
      <c r="Z9" s="30">
        <v>1979.08</v>
      </c>
      <c r="AA9" s="30">
        <v>1868.0600999999999</v>
      </c>
      <c r="AB9" s="30">
        <v>1581.98</v>
      </c>
      <c r="AC9" s="30">
        <v>2665.6399000000001</v>
      </c>
      <c r="AD9" s="30">
        <v>2003.4301</v>
      </c>
      <c r="AE9" s="30">
        <v>2435.8899000000001</v>
      </c>
      <c r="AF9" s="30">
        <v>2452.1498999999999</v>
      </c>
      <c r="AG9" s="30">
        <v>2745.6698999999999</v>
      </c>
      <c r="AH9" s="30">
        <v>2923.3998999999999</v>
      </c>
      <c r="AI9" s="30">
        <v>2091.5801000000001</v>
      </c>
      <c r="AJ9" s="30">
        <v>2065.6298999999999</v>
      </c>
      <c r="AK9" s="30">
        <v>2379.7800000000002</v>
      </c>
      <c r="AL9" s="30">
        <v>2852.75</v>
      </c>
      <c r="AM9" s="30">
        <v>2814.6001000000001</v>
      </c>
      <c r="AN9" s="30">
        <v>3245.45</v>
      </c>
      <c r="AO9" s="30">
        <v>3304.55</v>
      </c>
      <c r="AP9" s="30">
        <v>2240.8998999999999</v>
      </c>
      <c r="AQ9" s="30">
        <v>3325.71</v>
      </c>
      <c r="AR9" s="30">
        <v>2972.1201000000001</v>
      </c>
      <c r="AS9" s="30">
        <v>3018.0900999999999</v>
      </c>
      <c r="AT9" s="30">
        <v>2104.4699999999998</v>
      </c>
      <c r="AU9" s="30">
        <v>2512.1498999999999</v>
      </c>
      <c r="AV9" s="30">
        <v>2487.4398999999999</v>
      </c>
      <c r="AW9" s="30">
        <v>3450.79</v>
      </c>
      <c r="AX9" s="30">
        <v>3641.21</v>
      </c>
      <c r="AY9" s="30">
        <v>2612.1498999999999</v>
      </c>
      <c r="AZ9" s="30">
        <v>3818.9398999999999</v>
      </c>
      <c r="BA9" s="30">
        <v>3493.8701000000001</v>
      </c>
      <c r="BB9" s="30">
        <v>3441.4299000000001</v>
      </c>
      <c r="BC9" s="30">
        <v>3226.6599000000001</v>
      </c>
      <c r="BD9" s="30">
        <v>3316.04</v>
      </c>
      <c r="BE9" s="30">
        <v>2772.53</v>
      </c>
      <c r="BF9" s="30">
        <v>2509.8400999999999</v>
      </c>
      <c r="BG9" s="30">
        <v>2873.51</v>
      </c>
      <c r="BH9" s="30">
        <v>3641.25</v>
      </c>
      <c r="BI9" s="30">
        <v>2968.3899000000001</v>
      </c>
      <c r="BJ9" s="30">
        <v>2939.6698999999999</v>
      </c>
      <c r="BK9" s="30">
        <v>2064.0500000000002</v>
      </c>
      <c r="BL9" s="30">
        <v>3346.9398999999999</v>
      </c>
      <c r="BM9" s="30">
        <v>2689.1201000000001</v>
      </c>
      <c r="BN9" s="30">
        <v>2802.3301000000001</v>
      </c>
      <c r="BO9" s="30">
        <v>2302.4198999999999</v>
      </c>
      <c r="BQ9" s="20">
        <f t="shared" si="0"/>
        <v>2632.0107879999996</v>
      </c>
      <c r="BR9" s="20">
        <f t="shared" si="1"/>
        <v>658.0026969999999</v>
      </c>
    </row>
    <row r="10" spans="1:70" x14ac:dyDescent="0.25">
      <c r="A10" s="14" t="s">
        <v>8</v>
      </c>
      <c r="B10" s="30">
        <v>19861.330000000002</v>
      </c>
      <c r="C10" s="30">
        <v>19326.061000000002</v>
      </c>
      <c r="D10" s="30">
        <v>20252.881000000001</v>
      </c>
      <c r="E10" s="30">
        <v>20104.43</v>
      </c>
      <c r="F10" s="30">
        <v>20500.039000000001</v>
      </c>
      <c r="G10" s="30">
        <v>20918.919999999998</v>
      </c>
      <c r="H10" s="30">
        <v>20129.949000000001</v>
      </c>
      <c r="I10" s="30">
        <v>19357.800999999999</v>
      </c>
      <c r="J10" s="30">
        <v>19370.561000000002</v>
      </c>
      <c r="K10" s="30">
        <v>20580.471000000001</v>
      </c>
      <c r="L10" s="30">
        <v>20316.381000000001</v>
      </c>
      <c r="M10" s="30">
        <v>19554.169999999998</v>
      </c>
      <c r="N10" s="30">
        <v>19666.721000000001</v>
      </c>
      <c r="O10" s="30">
        <v>17985.221000000001</v>
      </c>
      <c r="P10" s="30">
        <v>17957.539000000001</v>
      </c>
      <c r="Q10" s="30">
        <v>17575.68</v>
      </c>
      <c r="R10" s="30">
        <v>20497.131000000001</v>
      </c>
      <c r="S10" s="30">
        <v>19959.438999999998</v>
      </c>
      <c r="T10" s="30">
        <v>20347.778999999999</v>
      </c>
      <c r="U10" s="30">
        <v>18722.400000000001</v>
      </c>
      <c r="V10" s="30">
        <v>19557.830000000002</v>
      </c>
      <c r="W10" s="30">
        <v>20128.109</v>
      </c>
      <c r="X10" s="30">
        <v>19675.09</v>
      </c>
      <c r="Y10" s="30">
        <v>17629.561000000002</v>
      </c>
      <c r="Z10" s="30">
        <v>19929.27</v>
      </c>
      <c r="AA10" s="30">
        <v>19859.109</v>
      </c>
      <c r="AB10" s="30">
        <v>19006.449000000001</v>
      </c>
      <c r="AC10" s="30">
        <v>19048.109</v>
      </c>
      <c r="AD10" s="30">
        <v>18912.460999999999</v>
      </c>
      <c r="AE10" s="30">
        <v>19103.061000000002</v>
      </c>
      <c r="AF10" s="30">
        <v>19223.528999999999</v>
      </c>
      <c r="AG10" s="30">
        <v>19577.971000000001</v>
      </c>
      <c r="AH10" s="30">
        <v>19575.289000000001</v>
      </c>
      <c r="AI10" s="30">
        <v>18206.490000000002</v>
      </c>
      <c r="AJ10" s="30">
        <v>19334.32</v>
      </c>
      <c r="AK10" s="30">
        <v>18889.118999999999</v>
      </c>
      <c r="AL10" s="30">
        <v>18588.699000000001</v>
      </c>
      <c r="AM10" s="30">
        <v>18851.859</v>
      </c>
      <c r="AN10" s="30">
        <v>18793.77</v>
      </c>
      <c r="AO10" s="30">
        <v>19579.240000000002</v>
      </c>
      <c r="AP10" s="30">
        <v>19233.561000000002</v>
      </c>
      <c r="AQ10" s="30">
        <v>18108.75</v>
      </c>
      <c r="AR10" s="30">
        <v>18517.539000000001</v>
      </c>
      <c r="AS10" s="30">
        <v>19482.449000000001</v>
      </c>
      <c r="AT10" s="30">
        <v>18403.080000000002</v>
      </c>
      <c r="AU10" s="30">
        <v>17805.949000000001</v>
      </c>
      <c r="AV10" s="30">
        <v>18013.381000000001</v>
      </c>
      <c r="AW10" s="30">
        <v>19544.039000000001</v>
      </c>
      <c r="AX10" s="30">
        <v>19802.990000000002</v>
      </c>
      <c r="AY10" s="30">
        <v>18932.099999999999</v>
      </c>
      <c r="AZ10" s="30">
        <v>20020.5</v>
      </c>
      <c r="BA10" s="30">
        <v>19416.868999999999</v>
      </c>
      <c r="BB10" s="30">
        <v>18580.02</v>
      </c>
      <c r="BC10" s="30">
        <v>19361.028999999999</v>
      </c>
      <c r="BD10" s="30">
        <v>19005.169999999998</v>
      </c>
      <c r="BE10" s="30">
        <v>19340.199000000001</v>
      </c>
      <c r="BF10" s="30">
        <v>19005.210999999999</v>
      </c>
      <c r="BG10" s="30">
        <v>19913.75</v>
      </c>
      <c r="BH10" s="30">
        <v>19798.368999999999</v>
      </c>
      <c r="BI10" s="30">
        <v>18893.641</v>
      </c>
      <c r="BJ10" s="30">
        <v>18761.778999999999</v>
      </c>
      <c r="BK10" s="30">
        <v>20024.381000000001</v>
      </c>
      <c r="BL10" s="30">
        <v>20258.84</v>
      </c>
      <c r="BM10" s="30">
        <v>18602.300999999999</v>
      </c>
      <c r="BN10" s="30">
        <v>19279.66</v>
      </c>
      <c r="BO10" s="30">
        <v>19416.669999999998</v>
      </c>
      <c r="BQ10" s="20">
        <f t="shared" si="0"/>
        <v>19210.36622</v>
      </c>
      <c r="BR10" s="20">
        <f t="shared" si="1"/>
        <v>4802.591555</v>
      </c>
    </row>
    <row r="11" spans="1:70" x14ac:dyDescent="0.25">
      <c r="A11" s="14" t="s">
        <v>9</v>
      </c>
      <c r="B11" s="30">
        <v>1348.7</v>
      </c>
      <c r="C11" s="30">
        <v>1011.17</v>
      </c>
      <c r="D11" s="30">
        <v>894.69</v>
      </c>
      <c r="E11" s="30">
        <v>1558.4399000000001</v>
      </c>
      <c r="F11" s="30">
        <v>1007.56</v>
      </c>
      <c r="G11" s="30">
        <v>959.92998999999998</v>
      </c>
      <c r="H11" s="30">
        <v>1010.71</v>
      </c>
      <c r="I11" s="30">
        <v>1104.9100000000001</v>
      </c>
      <c r="J11" s="30">
        <v>652.25</v>
      </c>
      <c r="K11" s="30">
        <v>844.89000999999996</v>
      </c>
      <c r="L11" s="30">
        <v>697.67998999999998</v>
      </c>
      <c r="M11" s="30">
        <v>1383.29</v>
      </c>
      <c r="N11" s="30">
        <v>674.84002999999996</v>
      </c>
      <c r="O11" s="30">
        <v>706.77002000000005</v>
      </c>
      <c r="P11" s="30">
        <v>406.10001</v>
      </c>
      <c r="Q11" s="30">
        <v>1231.1400000000001</v>
      </c>
      <c r="R11" s="30">
        <v>1328.9</v>
      </c>
      <c r="S11" s="30">
        <v>638.42998999999998</v>
      </c>
      <c r="T11" s="30">
        <v>876.38</v>
      </c>
      <c r="U11" s="30">
        <v>1256.8100999999999</v>
      </c>
      <c r="V11" s="30">
        <v>1497.92</v>
      </c>
      <c r="W11" s="30">
        <v>1009</v>
      </c>
      <c r="X11" s="30">
        <v>1111.25</v>
      </c>
      <c r="Y11" s="30">
        <v>1532.65</v>
      </c>
      <c r="Z11" s="30">
        <v>1624.8100999999999</v>
      </c>
      <c r="AA11" s="30">
        <v>797.15997000000004</v>
      </c>
      <c r="AB11" s="30">
        <v>507.89001000000002</v>
      </c>
      <c r="AC11" s="30">
        <v>1556.5</v>
      </c>
      <c r="AD11" s="30">
        <v>900.12</v>
      </c>
      <c r="AE11" s="30">
        <v>843.14000999999996</v>
      </c>
      <c r="AF11" s="30">
        <v>674.85999000000004</v>
      </c>
      <c r="AG11" s="30">
        <v>1498.11</v>
      </c>
      <c r="AH11" s="30">
        <v>545.78998000000001</v>
      </c>
      <c r="AI11" s="30">
        <v>1606.26</v>
      </c>
      <c r="AJ11" s="30">
        <v>1103.2</v>
      </c>
      <c r="AK11" s="30">
        <v>1196.4301</v>
      </c>
      <c r="AL11" s="30">
        <v>588.15997000000004</v>
      </c>
      <c r="AM11" s="30">
        <v>995.97997999999995</v>
      </c>
      <c r="AN11" s="30">
        <v>1667.95</v>
      </c>
      <c r="AO11" s="30">
        <v>938.37</v>
      </c>
      <c r="AP11" s="30">
        <v>1068.1199999999999</v>
      </c>
      <c r="AQ11" s="30">
        <v>1550.8100999999999</v>
      </c>
      <c r="AR11" s="30">
        <v>798.87</v>
      </c>
      <c r="AS11" s="30">
        <v>1530.9399000000001</v>
      </c>
      <c r="AT11" s="30">
        <v>2214.04</v>
      </c>
      <c r="AU11" s="30">
        <v>777.89000999999996</v>
      </c>
      <c r="AV11" s="30">
        <v>1851.87</v>
      </c>
      <c r="AW11" s="30">
        <v>1219.42</v>
      </c>
      <c r="AX11" s="30">
        <v>1219.1500000000001</v>
      </c>
      <c r="AY11" s="30">
        <v>826.29998999999998</v>
      </c>
      <c r="AZ11" s="30">
        <v>913.01000999999997</v>
      </c>
      <c r="BA11" s="30">
        <v>1946.1801</v>
      </c>
      <c r="BB11" s="30">
        <v>1072.78</v>
      </c>
      <c r="BC11" s="30">
        <v>1688.11</v>
      </c>
      <c r="BD11" s="30">
        <v>2651.5700999999999</v>
      </c>
      <c r="BE11" s="30">
        <v>1192.3599999999999</v>
      </c>
      <c r="BF11" s="30">
        <v>1211.3499999999999</v>
      </c>
      <c r="BG11" s="30">
        <v>1341.62</v>
      </c>
      <c r="BH11" s="30">
        <v>1639.8</v>
      </c>
      <c r="BI11" s="30">
        <v>1831.47</v>
      </c>
      <c r="BJ11" s="30">
        <v>1841.55</v>
      </c>
      <c r="BK11" s="30">
        <v>1436.26</v>
      </c>
      <c r="BL11" s="30">
        <v>2409.9699999999998</v>
      </c>
      <c r="BM11" s="30">
        <v>1488.9301</v>
      </c>
      <c r="BN11" s="30">
        <v>1445.13</v>
      </c>
      <c r="BO11" s="30">
        <v>1693.7</v>
      </c>
      <c r="BQ11" s="20">
        <f t="shared" si="0"/>
        <v>1303.1454102</v>
      </c>
      <c r="BR11" s="20">
        <f t="shared" si="1"/>
        <v>325.78635255</v>
      </c>
    </row>
    <row r="12" spans="1:70" x14ac:dyDescent="0.25">
      <c r="A12" s="14" t="s">
        <v>10</v>
      </c>
      <c r="B12" s="30">
        <v>1203.77</v>
      </c>
      <c r="C12" s="30">
        <v>1666.59</v>
      </c>
      <c r="D12" s="30">
        <v>1674.55</v>
      </c>
      <c r="E12" s="30">
        <v>1027.3900000000001</v>
      </c>
      <c r="F12" s="30">
        <v>1328.74</v>
      </c>
      <c r="G12" s="30">
        <v>1207.96</v>
      </c>
      <c r="H12" s="30">
        <v>738.96001999999999</v>
      </c>
      <c r="I12" s="30">
        <v>1227.1099999999999</v>
      </c>
      <c r="J12" s="30">
        <v>765.41998000000001</v>
      </c>
      <c r="K12" s="30">
        <v>1364.99</v>
      </c>
      <c r="L12" s="30">
        <v>1260.17</v>
      </c>
      <c r="M12" s="30">
        <v>2049.0100000000002</v>
      </c>
      <c r="N12" s="30">
        <v>1019.21</v>
      </c>
      <c r="O12" s="30">
        <v>1404.17</v>
      </c>
      <c r="P12" s="30">
        <v>1006.81</v>
      </c>
      <c r="Q12" s="30">
        <v>869.81</v>
      </c>
      <c r="R12" s="30">
        <v>1516.65</v>
      </c>
      <c r="S12" s="30">
        <v>634.70001000000002</v>
      </c>
      <c r="T12" s="30">
        <v>800.94</v>
      </c>
      <c r="U12" s="30">
        <v>1150.76</v>
      </c>
      <c r="V12" s="30">
        <v>903.12</v>
      </c>
      <c r="W12" s="30">
        <v>1543.8100999999999</v>
      </c>
      <c r="X12" s="30">
        <v>1260.6801</v>
      </c>
      <c r="Y12" s="30">
        <v>1404.9399000000001</v>
      </c>
      <c r="Z12" s="30">
        <v>884.73999000000003</v>
      </c>
      <c r="AA12" s="30">
        <v>1699.3199</v>
      </c>
      <c r="AB12" s="30">
        <v>852.78998000000001</v>
      </c>
      <c r="AC12" s="30">
        <v>1515.8100999999999</v>
      </c>
      <c r="AD12" s="30">
        <v>2429.8701000000001</v>
      </c>
      <c r="AE12" s="30">
        <v>824.44</v>
      </c>
      <c r="AF12" s="30">
        <v>833.92998999999998</v>
      </c>
      <c r="AG12" s="30">
        <v>1128.23</v>
      </c>
      <c r="AH12" s="30">
        <v>1108.6400000000001</v>
      </c>
      <c r="AI12" s="30">
        <v>1080.8900000000001</v>
      </c>
      <c r="AJ12" s="30">
        <v>1736.52</v>
      </c>
      <c r="AK12" s="30">
        <v>2008.45</v>
      </c>
      <c r="AL12" s="30">
        <v>1456.74</v>
      </c>
      <c r="AM12" s="30">
        <v>1386.7</v>
      </c>
      <c r="AN12" s="30">
        <v>1717.8199</v>
      </c>
      <c r="AO12" s="30">
        <v>1347.99</v>
      </c>
      <c r="AP12" s="30">
        <v>1334.49</v>
      </c>
      <c r="AQ12" s="30">
        <v>2135.5300000000002</v>
      </c>
      <c r="AR12" s="30">
        <v>1928.89</v>
      </c>
      <c r="AS12" s="30">
        <v>2027.71</v>
      </c>
      <c r="AT12" s="30">
        <v>2082.6999999999998</v>
      </c>
      <c r="AU12" s="30">
        <v>1542.83</v>
      </c>
      <c r="AV12" s="30">
        <v>2355.8000000000002</v>
      </c>
      <c r="AW12" s="30">
        <v>2440.3400999999999</v>
      </c>
      <c r="AX12" s="30">
        <v>1402.09</v>
      </c>
      <c r="AY12" s="30">
        <v>1881.02</v>
      </c>
      <c r="AZ12" s="30">
        <v>1520.62</v>
      </c>
      <c r="BA12" s="30">
        <v>1813.64</v>
      </c>
      <c r="BB12" s="30">
        <v>1552.26</v>
      </c>
      <c r="BC12" s="30">
        <v>1800.63</v>
      </c>
      <c r="BD12" s="30">
        <v>1654.47</v>
      </c>
      <c r="BE12" s="30">
        <v>2755.8200999999999</v>
      </c>
      <c r="BF12" s="30">
        <v>1620.53</v>
      </c>
      <c r="BG12" s="30">
        <v>2031.14</v>
      </c>
      <c r="BH12" s="30">
        <v>2445.3501000000001</v>
      </c>
      <c r="BI12" s="30">
        <v>1399.53</v>
      </c>
      <c r="BJ12" s="30">
        <v>1756.89</v>
      </c>
      <c r="BK12" s="30">
        <v>1754.0699</v>
      </c>
      <c r="BL12" s="30">
        <v>1768.66</v>
      </c>
      <c r="BM12" s="30">
        <v>1724.1801</v>
      </c>
      <c r="BN12" s="30">
        <v>1623.5600999999999</v>
      </c>
      <c r="BO12" s="30">
        <v>1907.41</v>
      </c>
      <c r="BQ12" s="20">
        <f t="shared" si="0"/>
        <v>1589.7728093999999</v>
      </c>
      <c r="BR12" s="20">
        <f t="shared" si="1"/>
        <v>397.44320234999998</v>
      </c>
    </row>
    <row r="13" spans="1:70" x14ac:dyDescent="0.25">
      <c r="A13" s="14" t="s">
        <v>11</v>
      </c>
      <c r="B13" s="30">
        <v>19641.050999999999</v>
      </c>
      <c r="C13" s="30">
        <v>19641.199000000001</v>
      </c>
      <c r="D13" s="30">
        <v>17763.650000000001</v>
      </c>
      <c r="E13" s="30">
        <v>18895.990000000002</v>
      </c>
      <c r="F13" s="30">
        <v>19606.740000000002</v>
      </c>
      <c r="G13" s="30">
        <v>19439.028999999999</v>
      </c>
      <c r="H13" s="30">
        <v>18937.68</v>
      </c>
      <c r="I13" s="30">
        <v>18336.57</v>
      </c>
      <c r="J13" s="30">
        <v>20110.740000000002</v>
      </c>
      <c r="K13" s="30">
        <v>19322.859</v>
      </c>
      <c r="L13" s="30">
        <v>19280.381000000001</v>
      </c>
      <c r="M13" s="30">
        <v>19554.449000000001</v>
      </c>
      <c r="N13" s="30">
        <v>18015.891</v>
      </c>
      <c r="O13" s="30">
        <v>17534.580000000002</v>
      </c>
      <c r="P13" s="30">
        <v>17359.609</v>
      </c>
      <c r="Q13" s="30">
        <v>18198.061000000002</v>
      </c>
      <c r="R13" s="30">
        <v>17151.109</v>
      </c>
      <c r="S13" s="30">
        <v>17340.52</v>
      </c>
      <c r="T13" s="30">
        <v>17390.118999999999</v>
      </c>
      <c r="U13" s="30">
        <v>19045.631000000001</v>
      </c>
      <c r="V13" s="30">
        <v>19827.618999999999</v>
      </c>
      <c r="W13" s="30">
        <v>21106.74</v>
      </c>
      <c r="X13" s="30">
        <v>20893.061000000002</v>
      </c>
      <c r="Y13" s="30">
        <v>19760.460999999999</v>
      </c>
      <c r="Z13" s="30">
        <v>19798.960999999999</v>
      </c>
      <c r="AA13" s="30">
        <v>21073.131000000001</v>
      </c>
      <c r="AB13" s="30">
        <v>18520.59</v>
      </c>
      <c r="AC13" s="30">
        <v>19528.32</v>
      </c>
      <c r="AD13" s="30">
        <v>18991.48</v>
      </c>
      <c r="AE13" s="30">
        <v>20414.278999999999</v>
      </c>
      <c r="AF13" s="30">
        <v>19355.028999999999</v>
      </c>
      <c r="AG13" s="30">
        <v>19818.949000000001</v>
      </c>
      <c r="AH13" s="30">
        <v>20520.93</v>
      </c>
      <c r="AI13" s="30">
        <v>20534.460999999999</v>
      </c>
      <c r="AJ13" s="30">
        <v>20870.949000000001</v>
      </c>
      <c r="AK13" s="30">
        <v>21993.618999999999</v>
      </c>
      <c r="AL13" s="30">
        <v>21202.91</v>
      </c>
      <c r="AM13" s="30">
        <v>20366.960999999999</v>
      </c>
      <c r="AN13" s="30">
        <v>20629.23</v>
      </c>
      <c r="AO13" s="30">
        <v>21692.881000000001</v>
      </c>
      <c r="AP13" s="30">
        <v>21405.82</v>
      </c>
      <c r="AQ13" s="30">
        <v>20734.919999999998</v>
      </c>
      <c r="AR13" s="30">
        <v>21730.48</v>
      </c>
      <c r="AS13" s="30">
        <v>21633.561000000002</v>
      </c>
      <c r="AT13" s="30">
        <v>20898.199000000001</v>
      </c>
      <c r="AU13" s="30">
        <v>21673.641</v>
      </c>
      <c r="AV13" s="30">
        <v>21411.52</v>
      </c>
      <c r="AW13" s="30">
        <v>21500.528999999999</v>
      </c>
      <c r="AX13" s="30">
        <v>21227.050999999999</v>
      </c>
      <c r="AY13" s="30">
        <v>20704.169999999998</v>
      </c>
      <c r="AZ13" s="30">
        <v>22075.631000000001</v>
      </c>
      <c r="BA13" s="30">
        <v>21546.131000000001</v>
      </c>
      <c r="BB13" s="30">
        <v>21781.891</v>
      </c>
      <c r="BC13" s="30">
        <v>21197.99</v>
      </c>
      <c r="BD13" s="30">
        <v>21771.460999999999</v>
      </c>
      <c r="BE13" s="30">
        <v>22083.83</v>
      </c>
      <c r="BF13" s="30">
        <v>22029.25</v>
      </c>
      <c r="BG13" s="30">
        <v>22225.77</v>
      </c>
      <c r="BH13" s="30">
        <v>20619.618999999999</v>
      </c>
      <c r="BI13" s="30">
        <v>20942.811000000002</v>
      </c>
      <c r="BJ13" s="30">
        <v>21482.400000000001</v>
      </c>
      <c r="BK13" s="30">
        <v>22216.300999999999</v>
      </c>
      <c r="BL13" s="30">
        <v>21794.91</v>
      </c>
      <c r="BM13" s="30">
        <v>21754.050999999999</v>
      </c>
      <c r="BN13" s="30">
        <v>20849.43</v>
      </c>
      <c r="BO13" s="30">
        <v>21227.02</v>
      </c>
      <c r="BQ13" s="20">
        <f t="shared" si="0"/>
        <v>20726.92654</v>
      </c>
      <c r="BR13" s="20">
        <f t="shared" si="1"/>
        <v>5181.7316350000001</v>
      </c>
    </row>
    <row r="14" spans="1:70" x14ac:dyDescent="0.25">
      <c r="A14" s="14" t="s">
        <v>12</v>
      </c>
      <c r="B14" s="30">
        <v>4574.9701999999997</v>
      </c>
      <c r="C14" s="30">
        <v>3662.2</v>
      </c>
      <c r="D14" s="30">
        <v>3398.75</v>
      </c>
      <c r="E14" s="30">
        <v>3260.1698999999999</v>
      </c>
      <c r="F14" s="30">
        <v>3655.6698999999999</v>
      </c>
      <c r="G14" s="30">
        <v>3759.4299000000001</v>
      </c>
      <c r="H14" s="30">
        <v>3526.8301000000001</v>
      </c>
      <c r="I14" s="30">
        <v>3494.1698999999999</v>
      </c>
      <c r="J14" s="30">
        <v>3361.3</v>
      </c>
      <c r="K14" s="30">
        <v>4044.5700999999999</v>
      </c>
      <c r="L14" s="30">
        <v>4155.5801000000001</v>
      </c>
      <c r="M14" s="30">
        <v>3916.6100999999999</v>
      </c>
      <c r="N14" s="30">
        <v>4311.21</v>
      </c>
      <c r="O14" s="30">
        <v>4700.9502000000002</v>
      </c>
      <c r="P14" s="30">
        <v>4340.5497999999998</v>
      </c>
      <c r="Q14" s="30">
        <v>4716.9502000000002</v>
      </c>
      <c r="R14" s="30">
        <v>4053.6298999999999</v>
      </c>
      <c r="S14" s="30">
        <v>4147.1298999999999</v>
      </c>
      <c r="T14" s="30">
        <v>4271.5801000000001</v>
      </c>
      <c r="U14" s="30">
        <v>4484.1000999999997</v>
      </c>
      <c r="V14" s="30">
        <v>4363.3100999999997</v>
      </c>
      <c r="W14" s="30">
        <v>4603.8798999999999</v>
      </c>
      <c r="X14" s="30">
        <v>4418.9102000000003</v>
      </c>
      <c r="Y14" s="30">
        <v>3870.47</v>
      </c>
      <c r="Z14" s="30">
        <v>4444.6499000000003</v>
      </c>
      <c r="AA14" s="30">
        <v>4086.76</v>
      </c>
      <c r="AB14" s="30">
        <v>3781.9398999999999</v>
      </c>
      <c r="AC14" s="30">
        <v>4014.72</v>
      </c>
      <c r="AD14" s="30">
        <v>3638.05</v>
      </c>
      <c r="AE14" s="30">
        <v>4318.8301000000001</v>
      </c>
      <c r="AF14" s="30">
        <v>4199.1602000000003</v>
      </c>
      <c r="AG14" s="30">
        <v>3995.03</v>
      </c>
      <c r="AH14" s="30">
        <v>4238.29</v>
      </c>
      <c r="AI14" s="30">
        <v>4108.7997999999998</v>
      </c>
      <c r="AJ14" s="30">
        <v>3996.3101000000001</v>
      </c>
      <c r="AK14" s="30">
        <v>4281.4399000000003</v>
      </c>
      <c r="AL14" s="30">
        <v>4449.9701999999997</v>
      </c>
      <c r="AM14" s="30">
        <v>4573.2700000000004</v>
      </c>
      <c r="AN14" s="30">
        <v>4770.9399000000003</v>
      </c>
      <c r="AO14" s="30">
        <v>4480.0097999999998</v>
      </c>
      <c r="AP14" s="30">
        <v>4502.0897999999997</v>
      </c>
      <c r="AQ14" s="30">
        <v>3802.4398999999999</v>
      </c>
      <c r="AR14" s="30">
        <v>4336.7299999999996</v>
      </c>
      <c r="AS14" s="30">
        <v>4596.5698000000002</v>
      </c>
      <c r="AT14" s="30">
        <v>3924.1498999999999</v>
      </c>
      <c r="AU14" s="30">
        <v>4226.8198000000002</v>
      </c>
      <c r="AV14" s="30">
        <v>4267.7997999999998</v>
      </c>
      <c r="AW14" s="30">
        <v>4254.6899000000003</v>
      </c>
      <c r="AX14" s="30">
        <v>3723.9299000000001</v>
      </c>
      <c r="AY14" s="30">
        <v>4332.9799999999996</v>
      </c>
      <c r="AZ14" s="30">
        <v>4230.3900999999996</v>
      </c>
      <c r="BA14" s="30">
        <v>3929.3899000000001</v>
      </c>
      <c r="BB14" s="30">
        <v>3585.24</v>
      </c>
      <c r="BC14" s="30">
        <v>3859.23</v>
      </c>
      <c r="BD14" s="30">
        <v>4144.1602000000003</v>
      </c>
      <c r="BE14" s="30">
        <v>3600.01</v>
      </c>
      <c r="BF14" s="30">
        <v>3792.04</v>
      </c>
      <c r="BG14" s="30">
        <v>3819.02</v>
      </c>
      <c r="BH14" s="30">
        <v>3912.0601000000001</v>
      </c>
      <c r="BI14" s="30">
        <v>3894.3798999999999</v>
      </c>
      <c r="BJ14" s="30">
        <v>3595.73</v>
      </c>
      <c r="BK14" s="30">
        <v>3647.5900999999999</v>
      </c>
      <c r="BL14" s="30">
        <v>3952.9198999999999</v>
      </c>
      <c r="BM14" s="30">
        <v>3577.6599000000001</v>
      </c>
      <c r="BN14" s="30">
        <v>3868.02</v>
      </c>
      <c r="BO14" s="30">
        <v>3650.45</v>
      </c>
      <c r="BQ14" s="20">
        <f t="shared" si="0"/>
        <v>4092.3533780000002</v>
      </c>
      <c r="BR14" s="20">
        <f t="shared" si="1"/>
        <v>1023.0883445000001</v>
      </c>
    </row>
    <row r="15" spans="1:70" x14ac:dyDescent="0.25">
      <c r="A15" s="14" t="s">
        <v>152</v>
      </c>
      <c r="B15" s="30">
        <v>2112.8899000000001</v>
      </c>
      <c r="C15" s="30">
        <v>2398.4398999999999</v>
      </c>
      <c r="D15" s="30">
        <v>3463.78</v>
      </c>
      <c r="E15" s="30">
        <v>3164.98</v>
      </c>
      <c r="F15" s="30">
        <v>3525.55</v>
      </c>
      <c r="G15" s="30">
        <v>3090.6698999999999</v>
      </c>
      <c r="H15" s="30">
        <v>2491.8701000000001</v>
      </c>
      <c r="I15" s="30">
        <v>1440.11</v>
      </c>
      <c r="J15" s="30">
        <v>2620.3600999999999</v>
      </c>
      <c r="K15" s="30">
        <v>2360.9299000000001</v>
      </c>
      <c r="L15" s="30">
        <v>2849.75</v>
      </c>
      <c r="M15" s="30">
        <v>1392.65</v>
      </c>
      <c r="N15" s="30">
        <v>1937.08</v>
      </c>
      <c r="O15" s="30">
        <v>2378.0100000000002</v>
      </c>
      <c r="P15" s="30">
        <v>2540.0700999999999</v>
      </c>
      <c r="Q15" s="30">
        <v>2227.4699999999998</v>
      </c>
      <c r="R15" s="30">
        <v>1495.53</v>
      </c>
      <c r="S15" s="30">
        <v>2303.5900999999999</v>
      </c>
      <c r="T15" s="30">
        <v>1895.9301</v>
      </c>
      <c r="U15" s="30">
        <v>2539.98</v>
      </c>
      <c r="V15" s="30">
        <v>1868.7</v>
      </c>
      <c r="W15" s="30">
        <v>1964.38</v>
      </c>
      <c r="X15" s="30">
        <v>2403.52</v>
      </c>
      <c r="Y15" s="30">
        <v>2400.0700999999999</v>
      </c>
      <c r="Z15" s="30">
        <v>1781.3</v>
      </c>
      <c r="AA15" s="30">
        <v>2239.0700999999999</v>
      </c>
      <c r="AB15" s="30">
        <v>2332.54</v>
      </c>
      <c r="AC15" s="30">
        <v>1520.54</v>
      </c>
      <c r="AD15" s="30">
        <v>1491.05</v>
      </c>
      <c r="AE15" s="30">
        <v>2348.5500000000002</v>
      </c>
      <c r="AF15" s="30">
        <v>1975.22</v>
      </c>
      <c r="AG15" s="30">
        <v>2193.8301000000001</v>
      </c>
      <c r="AH15" s="30">
        <v>2124.3301000000001</v>
      </c>
      <c r="AI15" s="30">
        <v>2386.6399000000001</v>
      </c>
      <c r="AJ15" s="30">
        <v>2718.1298999999999</v>
      </c>
      <c r="AK15" s="30">
        <v>2822.28</v>
      </c>
      <c r="AL15" s="30">
        <v>2348.96</v>
      </c>
      <c r="AM15" s="30">
        <v>2939.8301000000001</v>
      </c>
      <c r="AN15" s="30">
        <v>2263.6298999999999</v>
      </c>
      <c r="AO15" s="30">
        <v>3165.99</v>
      </c>
      <c r="AP15" s="30">
        <v>3228.3</v>
      </c>
      <c r="AQ15" s="30">
        <v>1628.6</v>
      </c>
      <c r="AR15" s="30">
        <v>2803.0900999999999</v>
      </c>
      <c r="AS15" s="30">
        <v>2404.5300000000002</v>
      </c>
      <c r="AT15" s="30">
        <v>2929.4398999999999</v>
      </c>
      <c r="AU15" s="30">
        <v>3093.7</v>
      </c>
      <c r="AV15" s="30">
        <v>3466.8899000000001</v>
      </c>
      <c r="AW15" s="30">
        <v>2306.8600999999999</v>
      </c>
      <c r="AX15" s="30">
        <v>1934.65</v>
      </c>
      <c r="AY15" s="30">
        <v>2483.1698999999999</v>
      </c>
      <c r="AZ15" s="30">
        <v>3487.8</v>
      </c>
      <c r="BA15" s="30">
        <v>2618.4198999999999</v>
      </c>
      <c r="BB15" s="30">
        <v>3541.1698999999999</v>
      </c>
      <c r="BC15" s="30">
        <v>2931.71</v>
      </c>
      <c r="BD15" s="30">
        <v>2296.4099000000001</v>
      </c>
      <c r="BE15" s="30">
        <v>3949.1799000000001</v>
      </c>
      <c r="BF15" s="30">
        <v>2795.3701000000001</v>
      </c>
      <c r="BG15" s="30">
        <v>2601.2600000000002</v>
      </c>
      <c r="BH15" s="30">
        <v>2850.1799000000001</v>
      </c>
      <c r="BI15" s="30">
        <v>3297.6399000000001</v>
      </c>
      <c r="BJ15" s="30">
        <v>3153.28</v>
      </c>
      <c r="BK15" s="30">
        <v>3219.97</v>
      </c>
      <c r="BL15" s="30">
        <v>2850.3101000000001</v>
      </c>
      <c r="BM15" s="30">
        <v>3529.03</v>
      </c>
      <c r="BN15" s="30">
        <v>4507.9701999999997</v>
      </c>
      <c r="BO15" s="30">
        <v>3130.6898999999999</v>
      </c>
      <c r="BQ15" s="20">
        <f t="shared" si="0"/>
        <v>2611.2641999999996</v>
      </c>
      <c r="BR15" s="20">
        <f t="shared" si="1"/>
        <v>652.8160499999999</v>
      </c>
    </row>
    <row r="16" spans="1:70" x14ac:dyDescent="0.25">
      <c r="A16" s="14" t="s">
        <v>14</v>
      </c>
      <c r="B16" s="30">
        <v>12188.75</v>
      </c>
      <c r="C16" s="30">
        <v>13139.29</v>
      </c>
      <c r="D16" s="30">
        <v>11648.2</v>
      </c>
      <c r="E16" s="30">
        <v>13844.92</v>
      </c>
      <c r="F16" s="30">
        <v>14053.09</v>
      </c>
      <c r="G16" s="30">
        <v>12272.89</v>
      </c>
      <c r="H16" s="30">
        <v>12116.93</v>
      </c>
      <c r="I16" s="30">
        <v>10801.75</v>
      </c>
      <c r="J16" s="30">
        <v>11073.81</v>
      </c>
      <c r="K16" s="30">
        <v>12534.61</v>
      </c>
      <c r="L16" s="30">
        <v>11150.29</v>
      </c>
      <c r="M16" s="30">
        <v>10476.89</v>
      </c>
      <c r="N16" s="30">
        <v>11052.92</v>
      </c>
      <c r="O16" s="30">
        <v>11356.4</v>
      </c>
      <c r="P16" s="30">
        <v>10974.99</v>
      </c>
      <c r="Q16" s="30">
        <v>10999.15</v>
      </c>
      <c r="R16" s="30">
        <v>10801.73</v>
      </c>
      <c r="S16" s="30">
        <v>10392.27</v>
      </c>
      <c r="T16" s="30">
        <v>10946.13</v>
      </c>
      <c r="U16" s="30">
        <v>9845.9804999999997</v>
      </c>
      <c r="V16" s="30">
        <v>10898.32</v>
      </c>
      <c r="W16" s="30">
        <v>11180.85</v>
      </c>
      <c r="X16" s="30">
        <v>11425.18</v>
      </c>
      <c r="Y16" s="30">
        <v>10346.82</v>
      </c>
      <c r="Z16" s="30">
        <v>10660.65</v>
      </c>
      <c r="AA16" s="30">
        <v>11683.08</v>
      </c>
      <c r="AB16" s="30">
        <v>9946.6903999999995</v>
      </c>
      <c r="AC16" s="30">
        <v>10394.85</v>
      </c>
      <c r="AD16" s="30">
        <v>10498.94</v>
      </c>
      <c r="AE16" s="30">
        <v>11128.42</v>
      </c>
      <c r="AF16" s="30">
        <v>9749.1903999999995</v>
      </c>
      <c r="AG16" s="30">
        <v>11491</v>
      </c>
      <c r="AH16" s="30">
        <v>11656.87</v>
      </c>
      <c r="AI16" s="30">
        <v>10655.45</v>
      </c>
      <c r="AJ16" s="30">
        <v>12127.48</v>
      </c>
      <c r="AK16" s="30">
        <v>12618.18</v>
      </c>
      <c r="AL16" s="30">
        <v>11908.41</v>
      </c>
      <c r="AM16" s="30">
        <v>10960.83</v>
      </c>
      <c r="AN16" s="30">
        <v>10818.22</v>
      </c>
      <c r="AO16" s="30">
        <v>11696</v>
      </c>
      <c r="AP16" s="30">
        <v>10703.95</v>
      </c>
      <c r="AQ16" s="30">
        <v>9469.7304999999997</v>
      </c>
      <c r="AR16" s="30">
        <v>10643.47</v>
      </c>
      <c r="AS16" s="30">
        <v>11021.94</v>
      </c>
      <c r="AT16" s="30">
        <v>12047.12</v>
      </c>
      <c r="AU16" s="30">
        <v>10226.379999999999</v>
      </c>
      <c r="AV16" s="30">
        <v>10242.9</v>
      </c>
      <c r="AW16" s="30">
        <v>10944.24</v>
      </c>
      <c r="AX16" s="30">
        <v>9846.4804999999997</v>
      </c>
      <c r="AY16" s="30">
        <v>10307.65</v>
      </c>
      <c r="AZ16" s="30">
        <v>10680.12</v>
      </c>
      <c r="BA16" s="30">
        <v>9337.8798999999999</v>
      </c>
      <c r="BB16" s="30">
        <v>9219.8701000000001</v>
      </c>
      <c r="BC16" s="30">
        <v>10289.91</v>
      </c>
      <c r="BD16" s="30">
        <v>11118.47</v>
      </c>
      <c r="BE16" s="30">
        <v>11793.56</v>
      </c>
      <c r="BF16" s="30">
        <v>10916.17</v>
      </c>
      <c r="BG16" s="30">
        <v>11533.19</v>
      </c>
      <c r="BH16" s="30">
        <v>10217.84</v>
      </c>
      <c r="BI16" s="30">
        <v>11893.29</v>
      </c>
      <c r="BJ16" s="30">
        <v>11117.54</v>
      </c>
      <c r="BK16" s="30">
        <v>10972.05</v>
      </c>
      <c r="BL16" s="30">
        <v>11495.74</v>
      </c>
      <c r="BM16" s="30">
        <v>10370.27</v>
      </c>
      <c r="BN16" s="30">
        <v>11107.77</v>
      </c>
      <c r="BO16" s="30">
        <v>11114.27</v>
      </c>
      <c r="BQ16" s="20">
        <f t="shared" si="0"/>
        <v>10849.266846</v>
      </c>
      <c r="BR16" s="20">
        <f t="shared" si="1"/>
        <v>2712.3167115000001</v>
      </c>
    </row>
    <row r="17" spans="1:70" x14ac:dyDescent="0.25">
      <c r="A17" s="14" t="s">
        <v>15</v>
      </c>
      <c r="B17" s="30">
        <v>10021.57</v>
      </c>
      <c r="C17" s="30">
        <v>9839.8096000000005</v>
      </c>
      <c r="D17" s="30">
        <v>9991.3896000000004</v>
      </c>
      <c r="E17" s="30">
        <v>9757.4297000000006</v>
      </c>
      <c r="F17" s="30">
        <v>10652.48</v>
      </c>
      <c r="G17" s="30">
        <v>10943.02</v>
      </c>
      <c r="H17" s="30">
        <v>10296.379999999999</v>
      </c>
      <c r="I17" s="30">
        <v>9841.8896000000004</v>
      </c>
      <c r="J17" s="30">
        <v>9602.7196999999996</v>
      </c>
      <c r="K17" s="30">
        <v>10629.22</v>
      </c>
      <c r="L17" s="30">
        <v>11103.63</v>
      </c>
      <c r="M17" s="30">
        <v>10857.37</v>
      </c>
      <c r="N17" s="30">
        <v>10144.68</v>
      </c>
      <c r="O17" s="30">
        <v>10983.64</v>
      </c>
      <c r="P17" s="30">
        <v>10620.35</v>
      </c>
      <c r="Q17" s="30">
        <v>11255.64</v>
      </c>
      <c r="R17" s="30">
        <v>10229.9</v>
      </c>
      <c r="S17" s="30">
        <v>10426.950000000001</v>
      </c>
      <c r="T17" s="30">
        <v>10447.280000000001</v>
      </c>
      <c r="U17" s="30">
        <v>10792.84</v>
      </c>
      <c r="V17" s="30">
        <v>10276.450000000001</v>
      </c>
      <c r="W17" s="30">
        <v>11856.33</v>
      </c>
      <c r="X17" s="30">
        <v>11370.4</v>
      </c>
      <c r="Y17" s="30">
        <v>10571.65</v>
      </c>
      <c r="Z17" s="30">
        <v>11463.91</v>
      </c>
      <c r="AA17" s="30">
        <v>11589.85</v>
      </c>
      <c r="AB17" s="30">
        <v>10306.99</v>
      </c>
      <c r="AC17" s="30">
        <v>10269.219999999999</v>
      </c>
      <c r="AD17" s="30">
        <v>9965.2402000000002</v>
      </c>
      <c r="AE17" s="30">
        <v>11175.05</v>
      </c>
      <c r="AF17" s="30">
        <v>10801.55</v>
      </c>
      <c r="AG17" s="30">
        <v>10819.43</v>
      </c>
      <c r="AH17" s="30">
        <v>11315.34</v>
      </c>
      <c r="AI17" s="30">
        <v>10718.28</v>
      </c>
      <c r="AJ17" s="30">
        <v>11035.76</v>
      </c>
      <c r="AK17" s="30">
        <v>11910.91</v>
      </c>
      <c r="AL17" s="30">
        <v>11449.73</v>
      </c>
      <c r="AM17" s="30">
        <v>11086</v>
      </c>
      <c r="AN17" s="30">
        <v>11091.87</v>
      </c>
      <c r="AO17" s="30">
        <v>11704.7</v>
      </c>
      <c r="AP17" s="30">
        <v>10994.41</v>
      </c>
      <c r="AQ17" s="30">
        <v>10484.540000000001</v>
      </c>
      <c r="AR17" s="30">
        <v>11213.43</v>
      </c>
      <c r="AS17" s="30">
        <v>10807.57</v>
      </c>
      <c r="AT17" s="30">
        <v>10483.65</v>
      </c>
      <c r="AU17" s="30">
        <v>11064.49</v>
      </c>
      <c r="AV17" s="30">
        <v>10993.35</v>
      </c>
      <c r="AW17" s="30">
        <v>11286.77</v>
      </c>
      <c r="AX17" s="30">
        <v>10947.31</v>
      </c>
      <c r="AY17" s="30">
        <v>11931.02</v>
      </c>
      <c r="AZ17" s="30">
        <v>12531.95</v>
      </c>
      <c r="BA17" s="30">
        <v>11063.28</v>
      </c>
      <c r="BB17" s="30">
        <v>11324.69</v>
      </c>
      <c r="BC17" s="30">
        <v>11857.73</v>
      </c>
      <c r="BD17" s="30">
        <v>12541.33</v>
      </c>
      <c r="BE17" s="30">
        <v>12118.94</v>
      </c>
      <c r="BF17" s="30">
        <v>11739.56</v>
      </c>
      <c r="BG17" s="30">
        <v>12633.96</v>
      </c>
      <c r="BH17" s="30">
        <v>12325.62</v>
      </c>
      <c r="BI17" s="30">
        <v>12424.19</v>
      </c>
      <c r="BJ17" s="30">
        <v>11499.49</v>
      </c>
      <c r="BK17" s="30">
        <v>11906.32</v>
      </c>
      <c r="BL17" s="30">
        <v>12470.08</v>
      </c>
      <c r="BM17" s="30">
        <v>11437.09</v>
      </c>
      <c r="BN17" s="30">
        <v>12109.63</v>
      </c>
      <c r="BO17" s="30">
        <v>11874.47</v>
      </c>
      <c r="BQ17" s="20">
        <f t="shared" si="0"/>
        <v>11294.810004000001</v>
      </c>
      <c r="BR17" s="20">
        <f t="shared" si="1"/>
        <v>2823.7025010000002</v>
      </c>
    </row>
    <row r="18" spans="1:70" x14ac:dyDescent="0.25">
      <c r="A18" s="14" t="s">
        <v>16</v>
      </c>
      <c r="B18" s="30">
        <v>3390.6100999999999</v>
      </c>
      <c r="C18" s="30">
        <v>3029.8400999999999</v>
      </c>
      <c r="D18" s="30">
        <v>5403.5097999999998</v>
      </c>
      <c r="E18" s="30">
        <v>3936.1898999999999</v>
      </c>
      <c r="F18" s="30">
        <v>4726.5897999999997</v>
      </c>
      <c r="G18" s="30">
        <v>3684.3</v>
      </c>
      <c r="H18" s="30">
        <v>4253.8100999999997</v>
      </c>
      <c r="I18" s="30">
        <v>2631.5801000000001</v>
      </c>
      <c r="J18" s="30">
        <v>3468.49</v>
      </c>
      <c r="K18" s="30">
        <v>3761.96</v>
      </c>
      <c r="L18" s="30">
        <v>3342.7</v>
      </c>
      <c r="M18" s="30">
        <v>2276.6799000000001</v>
      </c>
      <c r="N18" s="30">
        <v>2988.97</v>
      </c>
      <c r="O18" s="30">
        <v>2562.3798999999999</v>
      </c>
      <c r="P18" s="30">
        <v>3671.71</v>
      </c>
      <c r="Q18" s="30">
        <v>2845.7</v>
      </c>
      <c r="R18" s="30">
        <v>2029.29</v>
      </c>
      <c r="S18" s="30">
        <v>2933.4198999999999</v>
      </c>
      <c r="T18" s="30">
        <v>2401</v>
      </c>
      <c r="U18" s="30">
        <v>2452.1201000000001</v>
      </c>
      <c r="V18" s="30">
        <v>3480.6001000000001</v>
      </c>
      <c r="W18" s="30">
        <v>3060.8501000000001</v>
      </c>
      <c r="X18" s="30">
        <v>3028.9398999999999</v>
      </c>
      <c r="Y18" s="30">
        <v>2893.02</v>
      </c>
      <c r="Z18" s="30">
        <v>2813.5</v>
      </c>
      <c r="AA18" s="30">
        <v>2608.96</v>
      </c>
      <c r="AB18" s="30">
        <v>2817.46</v>
      </c>
      <c r="AC18" s="30">
        <v>2042.2</v>
      </c>
      <c r="AD18" s="30">
        <v>1789.58</v>
      </c>
      <c r="AE18" s="30">
        <v>2481.46</v>
      </c>
      <c r="AF18" s="30">
        <v>2576.46</v>
      </c>
      <c r="AG18" s="30">
        <v>2371.1100999999999</v>
      </c>
      <c r="AH18" s="30">
        <v>3006.6898999999999</v>
      </c>
      <c r="AI18" s="30">
        <v>3471.5601000000001</v>
      </c>
      <c r="AJ18" s="30">
        <v>3342.6498999999999</v>
      </c>
      <c r="AK18" s="30">
        <v>2610.8400999999999</v>
      </c>
      <c r="AL18" s="30">
        <v>3349.26</v>
      </c>
      <c r="AM18" s="30">
        <v>3077.8899000000001</v>
      </c>
      <c r="AN18" s="30">
        <v>3276.71</v>
      </c>
      <c r="AO18" s="30">
        <v>3783.8501000000001</v>
      </c>
      <c r="AP18" s="30">
        <v>3604.99</v>
      </c>
      <c r="AQ18" s="30">
        <v>2628.9299000000001</v>
      </c>
      <c r="AR18" s="30">
        <v>3742.6599000000001</v>
      </c>
      <c r="AS18" s="30">
        <v>3090.6001000000001</v>
      </c>
      <c r="AT18" s="30">
        <v>3188.8</v>
      </c>
      <c r="AU18" s="30">
        <v>3780.03</v>
      </c>
      <c r="AV18" s="30">
        <v>4154.1298999999999</v>
      </c>
      <c r="AW18" s="30">
        <v>2800.1498999999999</v>
      </c>
      <c r="AX18" s="30">
        <v>3129.45</v>
      </c>
      <c r="AY18" s="30">
        <v>3276.8200999999999</v>
      </c>
      <c r="AZ18" s="30">
        <v>3654.71</v>
      </c>
      <c r="BA18" s="30">
        <v>3307.25</v>
      </c>
      <c r="BB18" s="30">
        <v>4180.9902000000002</v>
      </c>
      <c r="BC18" s="30">
        <v>4155.8500999999997</v>
      </c>
      <c r="BD18" s="30">
        <v>3727.8600999999999</v>
      </c>
      <c r="BE18" s="30">
        <v>4353.04</v>
      </c>
      <c r="BF18" s="30">
        <v>3323.9299000000001</v>
      </c>
      <c r="BG18" s="30">
        <v>2995.4299000000001</v>
      </c>
      <c r="BH18" s="30">
        <v>3478.71</v>
      </c>
      <c r="BI18" s="30">
        <v>4441.8599000000004</v>
      </c>
      <c r="BJ18" s="30">
        <v>4145.8100999999997</v>
      </c>
      <c r="BK18" s="30">
        <v>3955.1698999999999</v>
      </c>
      <c r="BL18" s="30">
        <v>4269.4502000000002</v>
      </c>
      <c r="BM18" s="30">
        <v>3784.1799000000001</v>
      </c>
      <c r="BN18" s="30">
        <v>4991.46</v>
      </c>
      <c r="BO18" s="30">
        <v>4064.04</v>
      </c>
      <c r="BQ18" s="20">
        <f t="shared" si="0"/>
        <v>3278.514404</v>
      </c>
      <c r="BR18" s="20">
        <f t="shared" si="1"/>
        <v>819.628601</v>
      </c>
    </row>
    <row r="19" spans="1:70" x14ac:dyDescent="0.25">
      <c r="A19" s="14" t="s">
        <v>17</v>
      </c>
      <c r="B19" s="30">
        <v>22993.85</v>
      </c>
      <c r="C19" s="30">
        <v>23605.84</v>
      </c>
      <c r="D19" s="30">
        <v>22787.66</v>
      </c>
      <c r="E19" s="30">
        <v>23346.02</v>
      </c>
      <c r="F19" s="30">
        <v>23761.43</v>
      </c>
      <c r="G19" s="30">
        <v>23645.118999999999</v>
      </c>
      <c r="H19" s="30">
        <v>22792.050999999999</v>
      </c>
      <c r="I19" s="30">
        <v>23844.359</v>
      </c>
      <c r="J19" s="30">
        <v>23755.33</v>
      </c>
      <c r="K19" s="30">
        <v>23440.9</v>
      </c>
      <c r="L19" s="30">
        <v>22941.65</v>
      </c>
      <c r="M19" s="30">
        <v>24853.91</v>
      </c>
      <c r="N19" s="30">
        <v>22808.82</v>
      </c>
      <c r="O19" s="30">
        <v>21141.528999999999</v>
      </c>
      <c r="P19" s="30">
        <v>22025.449000000001</v>
      </c>
      <c r="Q19" s="30">
        <v>24071.83</v>
      </c>
      <c r="R19" s="30">
        <v>22733</v>
      </c>
      <c r="S19" s="30">
        <v>22107.368999999999</v>
      </c>
      <c r="T19" s="30">
        <v>22606.99</v>
      </c>
      <c r="U19" s="30">
        <v>23242.240000000002</v>
      </c>
      <c r="V19" s="30">
        <v>24177.16</v>
      </c>
      <c r="W19" s="30">
        <v>25319.300999999999</v>
      </c>
      <c r="X19" s="30">
        <v>24303.311000000002</v>
      </c>
      <c r="Y19" s="30">
        <v>23822.15</v>
      </c>
      <c r="Z19" s="30">
        <v>23731.98</v>
      </c>
      <c r="AA19" s="30">
        <v>25788.438999999998</v>
      </c>
      <c r="AB19" s="30">
        <v>22679.35</v>
      </c>
      <c r="AC19" s="30">
        <v>23007.91</v>
      </c>
      <c r="AD19" s="30">
        <v>22189.74</v>
      </c>
      <c r="AE19" s="30">
        <v>22512.721000000001</v>
      </c>
      <c r="AF19" s="30">
        <v>23270.43</v>
      </c>
      <c r="AG19" s="30">
        <v>22828.891</v>
      </c>
      <c r="AH19" s="30">
        <v>24156.641</v>
      </c>
      <c r="AI19" s="30">
        <v>23588.23</v>
      </c>
      <c r="AJ19" s="30">
        <v>24271.93</v>
      </c>
      <c r="AK19" s="30">
        <v>25814.109</v>
      </c>
      <c r="AL19" s="30">
        <v>24563.5</v>
      </c>
      <c r="AM19" s="30">
        <v>23517.699000000001</v>
      </c>
      <c r="AN19" s="30">
        <v>23422</v>
      </c>
      <c r="AO19" s="30">
        <v>25382.76</v>
      </c>
      <c r="AP19" s="30">
        <v>24124.278999999999</v>
      </c>
      <c r="AQ19" s="30">
        <v>23521.91</v>
      </c>
      <c r="AR19" s="30">
        <v>25056.240000000002</v>
      </c>
      <c r="AS19" s="30">
        <v>24548.99</v>
      </c>
      <c r="AT19" s="30">
        <v>23885.919999999998</v>
      </c>
      <c r="AU19" s="30">
        <v>24943.300999999999</v>
      </c>
      <c r="AV19" s="30">
        <v>23813.32</v>
      </c>
      <c r="AW19" s="30">
        <v>24380.050999999999</v>
      </c>
      <c r="AX19" s="30">
        <v>24181.971000000001</v>
      </c>
      <c r="AY19" s="30">
        <v>23539.74</v>
      </c>
      <c r="AZ19" s="30">
        <v>24526.881000000001</v>
      </c>
      <c r="BA19" s="30">
        <v>24047.938999999998</v>
      </c>
      <c r="BB19" s="30">
        <v>24049.5</v>
      </c>
      <c r="BC19" s="30">
        <v>24346.141</v>
      </c>
      <c r="BD19" s="30">
        <v>25223.33</v>
      </c>
      <c r="BE19" s="30">
        <v>25359.32</v>
      </c>
      <c r="BF19" s="30">
        <v>25767.971000000001</v>
      </c>
      <c r="BG19" s="30">
        <v>26113.050999999999</v>
      </c>
      <c r="BH19" s="30">
        <v>24762.688999999998</v>
      </c>
      <c r="BI19" s="30">
        <v>24075.938999999998</v>
      </c>
      <c r="BJ19" s="30">
        <v>23936.58</v>
      </c>
      <c r="BK19" s="30">
        <v>25592.131000000001</v>
      </c>
      <c r="BL19" s="30">
        <v>25909.4</v>
      </c>
      <c r="BM19" s="30">
        <v>24659.971000000001</v>
      </c>
      <c r="BN19" s="30">
        <v>23757.609</v>
      </c>
      <c r="BO19" s="30">
        <v>24418.949000000001</v>
      </c>
      <c r="BQ19" s="20">
        <f t="shared" si="0"/>
        <v>24151.619479999994</v>
      </c>
      <c r="BR19" s="20">
        <f t="shared" si="1"/>
        <v>6037.9048699999985</v>
      </c>
    </row>
    <row r="20" spans="1:70" x14ac:dyDescent="0.25">
      <c r="A20" s="14" t="s">
        <v>18</v>
      </c>
      <c r="B20" s="30">
        <v>2613.96</v>
      </c>
      <c r="C20" s="30">
        <v>2841.6298999999999</v>
      </c>
      <c r="D20" s="30">
        <v>3092.29</v>
      </c>
      <c r="E20" s="30">
        <v>3520.0601000000001</v>
      </c>
      <c r="F20" s="30">
        <v>3416.3200999999999</v>
      </c>
      <c r="G20" s="30">
        <v>2900.8899000000001</v>
      </c>
      <c r="H20" s="30">
        <v>3283.3301000000001</v>
      </c>
      <c r="I20" s="30">
        <v>2813.6100999999999</v>
      </c>
      <c r="J20" s="30">
        <v>2891.6799000000001</v>
      </c>
      <c r="K20" s="30">
        <v>4053.73</v>
      </c>
      <c r="L20" s="30">
        <v>4686.9701999999997</v>
      </c>
      <c r="M20" s="30">
        <v>3967.24</v>
      </c>
      <c r="N20" s="30">
        <v>4091.47</v>
      </c>
      <c r="O20" s="30">
        <v>3469.4198999999999</v>
      </c>
      <c r="P20" s="30">
        <v>2858.28</v>
      </c>
      <c r="Q20" s="30">
        <v>3260.3701000000001</v>
      </c>
      <c r="R20" s="30">
        <v>2515.7800000000002</v>
      </c>
      <c r="S20" s="30">
        <v>3093.79</v>
      </c>
      <c r="T20" s="30">
        <v>2788.03</v>
      </c>
      <c r="U20" s="30">
        <v>2880.4198999999999</v>
      </c>
      <c r="V20" s="30">
        <v>3001.1201000000001</v>
      </c>
      <c r="W20" s="30">
        <v>3457</v>
      </c>
      <c r="X20" s="30">
        <v>3354.27</v>
      </c>
      <c r="Y20" s="30">
        <v>3103.3200999999999</v>
      </c>
      <c r="Z20" s="30">
        <v>3128.74</v>
      </c>
      <c r="AA20" s="30">
        <v>3366.6599000000001</v>
      </c>
      <c r="AB20" s="30">
        <v>2783.8798999999999</v>
      </c>
      <c r="AC20" s="30">
        <v>2409.52</v>
      </c>
      <c r="AD20" s="30">
        <v>2306.3101000000001</v>
      </c>
      <c r="AE20" s="30">
        <v>2591.5601000000001</v>
      </c>
      <c r="AF20" s="30">
        <v>2519.04</v>
      </c>
      <c r="AG20" s="30">
        <v>3083.1399000000001</v>
      </c>
      <c r="AH20" s="30">
        <v>2856.5801000000001</v>
      </c>
      <c r="AI20" s="30">
        <v>2521.27</v>
      </c>
      <c r="AJ20" s="30">
        <v>2669.8600999999999</v>
      </c>
      <c r="AK20" s="30">
        <v>3251.4099000000001</v>
      </c>
      <c r="AL20" s="30">
        <v>3410.22</v>
      </c>
      <c r="AM20" s="30">
        <v>3105.6298999999999</v>
      </c>
      <c r="AN20" s="30">
        <v>2889.79</v>
      </c>
      <c r="AO20" s="30">
        <v>3671.26</v>
      </c>
      <c r="AP20" s="30">
        <v>3388.45</v>
      </c>
      <c r="AQ20" s="30">
        <v>3369.03</v>
      </c>
      <c r="AR20" s="30">
        <v>3512.3798999999999</v>
      </c>
      <c r="AS20" s="30">
        <v>3250.05</v>
      </c>
      <c r="AT20" s="30">
        <v>3371.29</v>
      </c>
      <c r="AU20" s="30">
        <v>3706.1498999999999</v>
      </c>
      <c r="AV20" s="30">
        <v>2908.72</v>
      </c>
      <c r="AW20" s="30">
        <v>3189.1298999999999</v>
      </c>
      <c r="AX20" s="30">
        <v>3569.8798999999999</v>
      </c>
      <c r="AY20" s="30">
        <v>3488.1100999999999</v>
      </c>
      <c r="AZ20" s="30">
        <v>4263.1801999999998</v>
      </c>
      <c r="BA20" s="30">
        <v>3572.97</v>
      </c>
      <c r="BB20" s="30">
        <v>4045.8600999999999</v>
      </c>
      <c r="BC20" s="30">
        <v>3483.49</v>
      </c>
      <c r="BD20" s="30">
        <v>3805.54</v>
      </c>
      <c r="BE20" s="30">
        <v>3521.8899000000001</v>
      </c>
      <c r="BF20" s="30">
        <v>3931.46</v>
      </c>
      <c r="BG20" s="30">
        <v>4757.5497999999998</v>
      </c>
      <c r="BH20" s="30">
        <v>4192.8500999999997</v>
      </c>
      <c r="BI20" s="30">
        <v>3664.79</v>
      </c>
      <c r="BJ20" s="30">
        <v>3551.8701000000001</v>
      </c>
      <c r="BK20" s="30">
        <v>4304.7700000000004</v>
      </c>
      <c r="BL20" s="30">
        <v>4614.5200000000004</v>
      </c>
      <c r="BM20" s="30">
        <v>3885.6399000000001</v>
      </c>
      <c r="BN20" s="30">
        <v>3919.1201000000001</v>
      </c>
      <c r="BO20" s="30">
        <v>4419.0600999999997</v>
      </c>
      <c r="BQ20" s="20">
        <f t="shared" si="0"/>
        <v>3368.9270000000001</v>
      </c>
      <c r="BR20" s="20">
        <f t="shared" si="1"/>
        <v>842.23175000000003</v>
      </c>
    </row>
    <row r="21" spans="1:70" x14ac:dyDescent="0.25">
      <c r="A21" s="14" t="s">
        <v>19</v>
      </c>
      <c r="B21" s="30">
        <v>17637.669999999998</v>
      </c>
      <c r="C21" s="30">
        <v>17879.16</v>
      </c>
      <c r="D21" s="30">
        <v>18500.449000000001</v>
      </c>
      <c r="E21" s="30">
        <v>18328.938999999998</v>
      </c>
      <c r="F21" s="30">
        <v>17743.721000000001</v>
      </c>
      <c r="G21" s="30">
        <v>17359.938999999998</v>
      </c>
      <c r="H21" s="30">
        <v>17724.391</v>
      </c>
      <c r="I21" s="30">
        <v>17279.949000000001</v>
      </c>
      <c r="J21" s="30">
        <v>16843.550999999999</v>
      </c>
      <c r="K21" s="30">
        <v>17243.471000000001</v>
      </c>
      <c r="L21" s="30">
        <v>17276.27</v>
      </c>
      <c r="M21" s="30">
        <v>17089.41</v>
      </c>
      <c r="N21" s="30">
        <v>16938.561000000002</v>
      </c>
      <c r="O21" s="30">
        <v>16235.18</v>
      </c>
      <c r="P21" s="30">
        <v>16093.43</v>
      </c>
      <c r="Q21" s="30">
        <v>15974.67</v>
      </c>
      <c r="R21" s="30">
        <v>17399.34</v>
      </c>
      <c r="S21" s="30">
        <v>17353.881000000001</v>
      </c>
      <c r="T21" s="30">
        <v>17612.919999999998</v>
      </c>
      <c r="U21" s="30">
        <v>17392.109</v>
      </c>
      <c r="V21" s="30">
        <v>18808.34</v>
      </c>
      <c r="W21" s="30">
        <v>18682.759999999998</v>
      </c>
      <c r="X21" s="30">
        <v>18898.16</v>
      </c>
      <c r="Y21" s="30">
        <v>16717.68</v>
      </c>
      <c r="Z21" s="30">
        <v>17496.221000000001</v>
      </c>
      <c r="AA21" s="30">
        <v>18765.811000000002</v>
      </c>
      <c r="AB21" s="30">
        <v>17226.811000000002</v>
      </c>
      <c r="AC21" s="30">
        <v>17106.449000000001</v>
      </c>
      <c r="AD21" s="30">
        <v>17361.52</v>
      </c>
      <c r="AE21" s="30">
        <v>18494.391</v>
      </c>
      <c r="AF21" s="30">
        <v>18268.641</v>
      </c>
      <c r="AG21" s="30">
        <v>18994.150000000001</v>
      </c>
      <c r="AH21" s="30">
        <v>18766.721000000001</v>
      </c>
      <c r="AI21" s="30">
        <v>17761.949000000001</v>
      </c>
      <c r="AJ21" s="30">
        <v>17811.09</v>
      </c>
      <c r="AK21" s="30">
        <v>19234.07</v>
      </c>
      <c r="AL21" s="30">
        <v>18621.580000000002</v>
      </c>
      <c r="AM21" s="30">
        <v>17724.710999999999</v>
      </c>
      <c r="AN21" s="30">
        <v>18314.960999999999</v>
      </c>
      <c r="AO21" s="30">
        <v>18817.811000000002</v>
      </c>
      <c r="AP21" s="30">
        <v>19234.509999999998</v>
      </c>
      <c r="AQ21" s="30">
        <v>18301.778999999999</v>
      </c>
      <c r="AR21" s="30">
        <v>18226.5</v>
      </c>
      <c r="AS21" s="30">
        <v>18736.359</v>
      </c>
      <c r="AT21" s="30">
        <v>17823.82</v>
      </c>
      <c r="AU21" s="30">
        <v>17900.050999999999</v>
      </c>
      <c r="AV21" s="30">
        <v>17839.449000000001</v>
      </c>
      <c r="AW21" s="30">
        <v>18862.971000000001</v>
      </c>
      <c r="AX21" s="30">
        <v>18603.57</v>
      </c>
      <c r="AY21" s="30">
        <v>18789.66</v>
      </c>
      <c r="AZ21" s="30">
        <v>21219.960999999999</v>
      </c>
      <c r="BA21" s="30">
        <v>18167.618999999999</v>
      </c>
      <c r="BB21" s="30">
        <v>19017.449000000001</v>
      </c>
      <c r="BC21" s="30">
        <v>18740.789000000001</v>
      </c>
      <c r="BD21" s="30">
        <v>19531.859</v>
      </c>
      <c r="BE21" s="30">
        <v>18578.210999999999</v>
      </c>
      <c r="BF21" s="30">
        <v>19321.02</v>
      </c>
      <c r="BG21" s="30">
        <v>20003.609</v>
      </c>
      <c r="BH21" s="30">
        <v>19225.381000000001</v>
      </c>
      <c r="BI21" s="30">
        <v>19315.43</v>
      </c>
      <c r="BJ21" s="30">
        <v>18861.759999999998</v>
      </c>
      <c r="BK21" s="30">
        <v>19067.07</v>
      </c>
      <c r="BL21" s="30">
        <v>20619.98</v>
      </c>
      <c r="BM21" s="30">
        <v>18814.561000000002</v>
      </c>
      <c r="BN21" s="30">
        <v>19045.188999999998</v>
      </c>
      <c r="BO21" s="30">
        <v>19314.131000000001</v>
      </c>
      <c r="BQ21" s="20">
        <f t="shared" si="0"/>
        <v>18535.895300000004</v>
      </c>
      <c r="BR21" s="20">
        <f t="shared" si="1"/>
        <v>4633.9738250000009</v>
      </c>
    </row>
    <row r="22" spans="1:70" x14ac:dyDescent="0.25">
      <c r="A22" s="14" t="s">
        <v>20</v>
      </c>
      <c r="B22" s="30">
        <v>9994.2597999999998</v>
      </c>
      <c r="C22" s="30">
        <v>9960.2597999999998</v>
      </c>
      <c r="D22" s="30">
        <v>9398.3603999999996</v>
      </c>
      <c r="E22" s="30">
        <v>10400.76</v>
      </c>
      <c r="F22" s="30">
        <v>11107.76</v>
      </c>
      <c r="G22" s="30">
        <v>10839.39</v>
      </c>
      <c r="H22" s="30">
        <v>11337.48</v>
      </c>
      <c r="I22" s="30">
        <v>9744.1903999999995</v>
      </c>
      <c r="J22" s="30">
        <v>11073.79</v>
      </c>
      <c r="K22" s="30">
        <v>10977.55</v>
      </c>
      <c r="L22" s="30">
        <v>10774.37</v>
      </c>
      <c r="M22" s="30">
        <v>11443.33</v>
      </c>
      <c r="N22" s="30">
        <v>11625.59</v>
      </c>
      <c r="O22" s="30">
        <v>10040.11</v>
      </c>
      <c r="P22" s="30">
        <v>10195.200000000001</v>
      </c>
      <c r="Q22" s="30">
        <v>10600.32</v>
      </c>
      <c r="R22" s="30">
        <v>9326.2001999999993</v>
      </c>
      <c r="S22" s="30">
        <v>9270.0195000000003</v>
      </c>
      <c r="T22" s="30">
        <v>9645.1699000000008</v>
      </c>
      <c r="U22" s="30">
        <v>10597.64</v>
      </c>
      <c r="V22" s="30">
        <v>10821.54</v>
      </c>
      <c r="W22" s="30">
        <v>11565.81</v>
      </c>
      <c r="X22" s="30">
        <v>12019.86</v>
      </c>
      <c r="Y22" s="30">
        <v>10748.74</v>
      </c>
      <c r="Z22" s="30">
        <v>11208.47</v>
      </c>
      <c r="AA22" s="30">
        <v>11732.08</v>
      </c>
      <c r="AB22" s="30">
        <v>10175.209999999999</v>
      </c>
      <c r="AC22" s="30">
        <v>10539.77</v>
      </c>
      <c r="AD22" s="30">
        <v>10241.77</v>
      </c>
      <c r="AE22" s="30">
        <v>11107.35</v>
      </c>
      <c r="AF22" s="30">
        <v>10826.06</v>
      </c>
      <c r="AG22" s="30">
        <v>11210.5</v>
      </c>
      <c r="AH22" s="30">
        <v>11709.3</v>
      </c>
      <c r="AI22" s="30">
        <v>11500.83</v>
      </c>
      <c r="AJ22" s="30">
        <v>11354.94</v>
      </c>
      <c r="AK22" s="30">
        <v>12093.75</v>
      </c>
      <c r="AL22" s="30">
        <v>11480.97</v>
      </c>
      <c r="AM22" s="30">
        <v>10868.8</v>
      </c>
      <c r="AN22" s="30">
        <v>10928.24</v>
      </c>
      <c r="AO22" s="30">
        <v>12182.86</v>
      </c>
      <c r="AP22" s="30">
        <v>11521.82</v>
      </c>
      <c r="AQ22" s="30">
        <v>11211.27</v>
      </c>
      <c r="AR22" s="30">
        <v>11814.66</v>
      </c>
      <c r="AS22" s="30">
        <v>11775.57</v>
      </c>
      <c r="AT22" s="30">
        <v>11246.95</v>
      </c>
      <c r="AU22" s="30">
        <v>11380.1</v>
      </c>
      <c r="AV22" s="30">
        <v>11374.97</v>
      </c>
      <c r="AW22" s="30">
        <v>11814.98</v>
      </c>
      <c r="AX22" s="30">
        <v>11440.75</v>
      </c>
      <c r="AY22" s="30">
        <v>11947.1</v>
      </c>
      <c r="AZ22" s="30">
        <v>13322.05</v>
      </c>
      <c r="BA22" s="30">
        <v>11922.77</v>
      </c>
      <c r="BB22" s="30">
        <v>11958.99</v>
      </c>
      <c r="BC22" s="30">
        <v>11983.85</v>
      </c>
      <c r="BD22" s="30">
        <v>12105.75</v>
      </c>
      <c r="BE22" s="30">
        <v>12294.98</v>
      </c>
      <c r="BF22" s="30">
        <v>12409.7</v>
      </c>
      <c r="BG22" s="30">
        <v>12858.91</v>
      </c>
      <c r="BH22" s="30">
        <v>12314.76</v>
      </c>
      <c r="BI22" s="30">
        <v>13172.72</v>
      </c>
      <c r="BJ22" s="30">
        <v>12307.6</v>
      </c>
      <c r="BK22" s="30">
        <v>12317.93</v>
      </c>
      <c r="BL22" s="30">
        <v>13154.68</v>
      </c>
      <c r="BM22" s="30">
        <v>12269.48</v>
      </c>
      <c r="BN22" s="30">
        <v>12364.68</v>
      </c>
      <c r="BO22" s="30">
        <v>12315.88</v>
      </c>
      <c r="BQ22" s="20">
        <f t="shared" si="0"/>
        <v>11555.175591999998</v>
      </c>
      <c r="BR22" s="20">
        <f t="shared" si="1"/>
        <v>2888.7938979999994</v>
      </c>
    </row>
    <row r="23" spans="1:70" x14ac:dyDescent="0.25">
      <c r="A23" s="14" t="s">
        <v>21</v>
      </c>
      <c r="B23" s="30">
        <v>1446.35</v>
      </c>
      <c r="C23" s="30">
        <v>1775.38</v>
      </c>
      <c r="D23" s="30">
        <v>1298.9399000000001</v>
      </c>
      <c r="E23" s="30">
        <v>1365.98</v>
      </c>
      <c r="F23" s="30">
        <v>1657.9301</v>
      </c>
      <c r="G23" s="30">
        <v>1607.14</v>
      </c>
      <c r="H23" s="30">
        <v>1084.9100000000001</v>
      </c>
      <c r="I23" s="30">
        <v>1720.96</v>
      </c>
      <c r="J23" s="30">
        <v>1244.8599999999999</v>
      </c>
      <c r="K23" s="30">
        <v>1355.71</v>
      </c>
      <c r="L23" s="30">
        <v>1400.12</v>
      </c>
      <c r="M23" s="30">
        <v>1687.4</v>
      </c>
      <c r="N23" s="30">
        <v>1551.38</v>
      </c>
      <c r="O23" s="30">
        <v>1689.91</v>
      </c>
      <c r="P23" s="30">
        <v>1313.62</v>
      </c>
      <c r="Q23" s="30">
        <v>1430.77</v>
      </c>
      <c r="R23" s="30">
        <v>1269.8499999999999</v>
      </c>
      <c r="S23" s="30">
        <v>1365</v>
      </c>
      <c r="T23" s="30">
        <v>1424.42</v>
      </c>
      <c r="U23" s="30">
        <v>1502.0600999999999</v>
      </c>
      <c r="V23" s="30">
        <v>1276.92</v>
      </c>
      <c r="W23" s="30">
        <v>1446.13</v>
      </c>
      <c r="X23" s="30">
        <v>1510.4</v>
      </c>
      <c r="Y23" s="30">
        <v>1632.65</v>
      </c>
      <c r="Z23" s="30">
        <v>1215.42</v>
      </c>
      <c r="AA23" s="30">
        <v>1500.6899000000001</v>
      </c>
      <c r="AB23" s="30">
        <v>1258.8499999999999</v>
      </c>
      <c r="AC23" s="30">
        <v>1428.53</v>
      </c>
      <c r="AD23" s="30">
        <v>1213.53</v>
      </c>
      <c r="AE23" s="30">
        <v>1171.9301</v>
      </c>
      <c r="AF23" s="30">
        <v>1343.66</v>
      </c>
      <c r="AG23" s="30">
        <v>1423.8</v>
      </c>
      <c r="AH23" s="30">
        <v>1214.3699999999999</v>
      </c>
      <c r="AI23" s="30">
        <v>1252.02</v>
      </c>
      <c r="AJ23" s="30">
        <v>1160.8199</v>
      </c>
      <c r="AK23" s="30">
        <v>1587.64</v>
      </c>
      <c r="AL23" s="30">
        <v>1442.62</v>
      </c>
      <c r="AM23" s="30">
        <v>1193.47</v>
      </c>
      <c r="AN23" s="30">
        <v>1100.1500000000001</v>
      </c>
      <c r="AO23" s="30">
        <v>1399.41</v>
      </c>
      <c r="AP23" s="30">
        <v>1722.39</v>
      </c>
      <c r="AQ23" s="30">
        <v>1332.71</v>
      </c>
      <c r="AR23" s="30">
        <v>1421.85</v>
      </c>
      <c r="AS23" s="30">
        <v>1629.49</v>
      </c>
      <c r="AT23" s="30">
        <v>1004.03</v>
      </c>
      <c r="AU23" s="30">
        <v>1055.28</v>
      </c>
      <c r="AV23" s="30">
        <v>1326.38</v>
      </c>
      <c r="AW23" s="30">
        <v>1436.4</v>
      </c>
      <c r="AX23" s="30">
        <v>1242.28</v>
      </c>
      <c r="AY23" s="30">
        <v>1197.23</v>
      </c>
      <c r="AZ23" s="30">
        <v>1546.58</v>
      </c>
      <c r="BA23" s="30">
        <v>1677.17</v>
      </c>
      <c r="BB23" s="30">
        <v>1143.77</v>
      </c>
      <c r="BC23" s="30">
        <v>1585.39</v>
      </c>
      <c r="BD23" s="30">
        <v>1634.04</v>
      </c>
      <c r="BE23" s="30">
        <v>1551.1899000000001</v>
      </c>
      <c r="BF23" s="30">
        <v>1232.8399999999999</v>
      </c>
      <c r="BG23" s="30">
        <v>1728.75</v>
      </c>
      <c r="BH23" s="30">
        <v>1638.9399000000001</v>
      </c>
      <c r="BI23" s="30">
        <v>1831.85</v>
      </c>
      <c r="BJ23" s="30">
        <v>1249.46</v>
      </c>
      <c r="BK23" s="30">
        <v>1249.1899000000001</v>
      </c>
      <c r="BL23" s="30">
        <v>1445.58</v>
      </c>
      <c r="BM23" s="30">
        <v>1450.9</v>
      </c>
      <c r="BN23" s="30">
        <v>1831.51</v>
      </c>
      <c r="BO23" s="30">
        <v>1480.2</v>
      </c>
      <c r="BQ23" s="20">
        <f t="shared" si="0"/>
        <v>1399.5947939999992</v>
      </c>
      <c r="BR23" s="20">
        <f t="shared" si="1"/>
        <v>349.8986984999998</v>
      </c>
    </row>
    <row r="24" spans="1:70" x14ac:dyDescent="0.25">
      <c r="A24" s="14" t="s">
        <v>153</v>
      </c>
      <c r="B24" s="30">
        <v>12168.38</v>
      </c>
      <c r="C24" s="30">
        <v>11665.35</v>
      </c>
      <c r="D24" s="30">
        <v>10382.07</v>
      </c>
      <c r="E24" s="30">
        <v>12059.52</v>
      </c>
      <c r="F24" s="30">
        <v>12432.88</v>
      </c>
      <c r="G24" s="30">
        <v>12580.2</v>
      </c>
      <c r="H24" s="30">
        <v>13287.8</v>
      </c>
      <c r="I24" s="30">
        <v>11690.2</v>
      </c>
      <c r="J24" s="30">
        <v>12281.82</v>
      </c>
      <c r="K24" s="30">
        <v>12999.2</v>
      </c>
      <c r="L24" s="30">
        <v>12698.06</v>
      </c>
      <c r="M24" s="30">
        <v>12860.35</v>
      </c>
      <c r="N24" s="30">
        <v>12688.21</v>
      </c>
      <c r="O24" s="30">
        <v>11407.44</v>
      </c>
      <c r="P24" s="30">
        <v>11792.15</v>
      </c>
      <c r="Q24" s="30">
        <v>12111.82</v>
      </c>
      <c r="R24" s="30">
        <v>11013.42</v>
      </c>
      <c r="S24" s="30">
        <v>11701.28</v>
      </c>
      <c r="T24" s="30">
        <v>11709.56</v>
      </c>
      <c r="U24" s="30">
        <v>12755.37</v>
      </c>
      <c r="V24" s="30">
        <v>13036.76</v>
      </c>
      <c r="W24" s="30">
        <v>13725.79</v>
      </c>
      <c r="X24" s="30">
        <v>13946.61</v>
      </c>
      <c r="Y24" s="30">
        <v>12509.99</v>
      </c>
      <c r="Z24" s="30">
        <v>13333.74</v>
      </c>
      <c r="AA24" s="30">
        <v>13867.84</v>
      </c>
      <c r="AB24" s="30">
        <v>11837.27</v>
      </c>
      <c r="AC24" s="30">
        <v>12237.1</v>
      </c>
      <c r="AD24" s="30">
        <v>12318.31</v>
      </c>
      <c r="AE24" s="30">
        <v>13016.51</v>
      </c>
      <c r="AF24" s="30">
        <v>12879.91</v>
      </c>
      <c r="AG24" s="30">
        <v>13585.29</v>
      </c>
      <c r="AH24" s="30">
        <v>14081.58</v>
      </c>
      <c r="AI24" s="30">
        <v>13609.84</v>
      </c>
      <c r="AJ24" s="30">
        <v>13774.78</v>
      </c>
      <c r="AK24" s="30">
        <v>14614.54</v>
      </c>
      <c r="AL24" s="30">
        <v>13535.14</v>
      </c>
      <c r="AM24" s="30">
        <v>12848.32</v>
      </c>
      <c r="AN24" s="30">
        <v>13354.98</v>
      </c>
      <c r="AO24" s="30">
        <v>14153.26</v>
      </c>
      <c r="AP24" s="30">
        <v>13914.05</v>
      </c>
      <c r="AQ24" s="30">
        <v>13254.67</v>
      </c>
      <c r="AR24" s="30">
        <v>14086.11</v>
      </c>
      <c r="AS24" s="30">
        <v>14220.42</v>
      </c>
      <c r="AT24" s="30">
        <v>13599.14</v>
      </c>
      <c r="AU24" s="30">
        <v>13663.59</v>
      </c>
      <c r="AV24" s="30">
        <v>13377.84</v>
      </c>
      <c r="AW24" s="30">
        <v>13742.34</v>
      </c>
      <c r="AX24" s="30">
        <v>13628.93</v>
      </c>
      <c r="AY24" s="30">
        <v>14648.52</v>
      </c>
      <c r="AZ24" s="30">
        <v>15703.44</v>
      </c>
      <c r="BA24" s="30">
        <v>14598.08</v>
      </c>
      <c r="BB24" s="30">
        <v>14790.63</v>
      </c>
      <c r="BC24" s="30">
        <v>14982.65</v>
      </c>
      <c r="BD24" s="30">
        <v>15531.36</v>
      </c>
      <c r="BE24" s="30">
        <v>15250.36</v>
      </c>
      <c r="BF24" s="30">
        <v>15624.1</v>
      </c>
      <c r="BG24" s="30">
        <v>16087.31</v>
      </c>
      <c r="BH24" s="30">
        <v>15394.62</v>
      </c>
      <c r="BI24" s="30">
        <v>15796.24</v>
      </c>
      <c r="BJ24" s="30">
        <v>14688.99</v>
      </c>
      <c r="BK24" s="30">
        <v>14738.1</v>
      </c>
      <c r="BL24" s="30">
        <v>15461.2</v>
      </c>
      <c r="BM24" s="30">
        <v>14798.74</v>
      </c>
      <c r="BN24" s="30">
        <v>14976.2</v>
      </c>
      <c r="BO24" s="30">
        <v>14995.26</v>
      </c>
      <c r="BQ24" s="20">
        <f t="shared" si="0"/>
        <v>13900.0016</v>
      </c>
      <c r="BR24" s="20">
        <f t="shared" si="1"/>
        <v>3475.0003999999999</v>
      </c>
    </row>
    <row r="25" spans="1:70" x14ac:dyDescent="0.25">
      <c r="A25" s="14" t="s">
        <v>23</v>
      </c>
      <c r="B25" s="30">
        <v>20255.84</v>
      </c>
      <c r="C25" s="30">
        <v>17684.368999999999</v>
      </c>
      <c r="D25" s="30">
        <v>16724.609</v>
      </c>
      <c r="E25" s="30">
        <v>18860.721000000001</v>
      </c>
      <c r="F25" s="30">
        <v>20605.881000000001</v>
      </c>
      <c r="G25" s="30">
        <v>19464.77</v>
      </c>
      <c r="H25" s="30">
        <v>20889.349999999999</v>
      </c>
      <c r="I25" s="30">
        <v>18014.18</v>
      </c>
      <c r="J25" s="30">
        <v>20264.471000000001</v>
      </c>
      <c r="K25" s="30">
        <v>19169.419999999998</v>
      </c>
      <c r="L25" s="30">
        <v>18764.240000000002</v>
      </c>
      <c r="M25" s="30">
        <v>20718.25</v>
      </c>
      <c r="N25" s="30">
        <v>20547.311000000002</v>
      </c>
      <c r="O25" s="30">
        <v>17358.210999999999</v>
      </c>
      <c r="P25" s="30">
        <v>18457.368999999999</v>
      </c>
      <c r="Q25" s="30">
        <v>19005.471000000001</v>
      </c>
      <c r="R25" s="30">
        <v>17815.77</v>
      </c>
      <c r="S25" s="30">
        <v>18399.91</v>
      </c>
      <c r="T25" s="30">
        <v>17841.080000000002</v>
      </c>
      <c r="U25" s="30">
        <v>19420.800999999999</v>
      </c>
      <c r="V25" s="30">
        <v>20541.16</v>
      </c>
      <c r="W25" s="30">
        <v>20980.91</v>
      </c>
      <c r="X25" s="30">
        <v>21040.33</v>
      </c>
      <c r="Y25" s="30">
        <v>20574.688999999998</v>
      </c>
      <c r="Z25" s="30">
        <v>20937.169999999998</v>
      </c>
      <c r="AA25" s="30">
        <v>21697.721000000001</v>
      </c>
      <c r="AB25" s="30">
        <v>19557.061000000002</v>
      </c>
      <c r="AC25" s="30">
        <v>20396.789000000001</v>
      </c>
      <c r="AD25" s="30">
        <v>20323.449000000001</v>
      </c>
      <c r="AE25" s="30">
        <v>20413.891</v>
      </c>
      <c r="AF25" s="30">
        <v>20590.949000000001</v>
      </c>
      <c r="AG25" s="30">
        <v>21150.688999999998</v>
      </c>
      <c r="AH25" s="30">
        <v>22294.199000000001</v>
      </c>
      <c r="AI25" s="30">
        <v>21324.800999999999</v>
      </c>
      <c r="AJ25" s="30">
        <v>21683.811000000002</v>
      </c>
      <c r="AK25" s="30">
        <v>22012.391</v>
      </c>
      <c r="AL25" s="30">
        <v>21501.57</v>
      </c>
      <c r="AM25" s="30">
        <v>20912.5</v>
      </c>
      <c r="AN25" s="30">
        <v>21735.449000000001</v>
      </c>
      <c r="AO25" s="30">
        <v>21778.9</v>
      </c>
      <c r="AP25" s="30">
        <v>21697.25</v>
      </c>
      <c r="AQ25" s="30">
        <v>20163.259999999998</v>
      </c>
      <c r="AR25" s="30">
        <v>22761.391</v>
      </c>
      <c r="AS25" s="30">
        <v>22179.82</v>
      </c>
      <c r="AT25" s="30">
        <v>20809.561000000002</v>
      </c>
      <c r="AU25" s="30">
        <v>21446.92</v>
      </c>
      <c r="AV25" s="30">
        <v>20492</v>
      </c>
      <c r="AW25" s="30">
        <v>21495.5</v>
      </c>
      <c r="AX25" s="30">
        <v>21839.039000000001</v>
      </c>
      <c r="AY25" s="30">
        <v>21787.43</v>
      </c>
      <c r="AZ25" s="30">
        <v>22790.938999999998</v>
      </c>
      <c r="BA25" s="30">
        <v>21080.73</v>
      </c>
      <c r="BB25" s="30">
        <v>21276.109</v>
      </c>
      <c r="BC25" s="30">
        <v>21448.83</v>
      </c>
      <c r="BD25" s="30">
        <v>22018.9</v>
      </c>
      <c r="BE25" s="30">
        <v>22146.118999999999</v>
      </c>
      <c r="BF25" s="30">
        <v>22100.91</v>
      </c>
      <c r="BG25" s="30">
        <v>23289.539000000001</v>
      </c>
      <c r="BH25" s="30">
        <v>23156.609</v>
      </c>
      <c r="BI25" s="30">
        <v>23282.528999999999</v>
      </c>
      <c r="BJ25" s="30">
        <v>22509.811000000002</v>
      </c>
      <c r="BK25" s="30">
        <v>22581.438999999998</v>
      </c>
      <c r="BL25" s="30">
        <v>23050.609</v>
      </c>
      <c r="BM25" s="30">
        <v>21878.48</v>
      </c>
      <c r="BN25" s="30">
        <v>21558.15</v>
      </c>
      <c r="BO25" s="30">
        <v>22280.85</v>
      </c>
      <c r="BQ25" s="20">
        <f t="shared" si="0"/>
        <v>21320.974280000002</v>
      </c>
      <c r="BR25" s="20">
        <f t="shared" si="1"/>
        <v>5330.2435700000005</v>
      </c>
    </row>
    <row r="26" spans="1:70" x14ac:dyDescent="0.25">
      <c r="A26" s="14" t="s">
        <v>24</v>
      </c>
      <c r="B26" s="30">
        <v>1084.49</v>
      </c>
      <c r="C26" s="30">
        <v>996</v>
      </c>
      <c r="D26" s="30">
        <v>1070.96</v>
      </c>
      <c r="E26" s="30">
        <v>1339.38</v>
      </c>
      <c r="F26" s="30">
        <v>1401.64</v>
      </c>
      <c r="G26" s="30">
        <v>1159.3800000000001</v>
      </c>
      <c r="H26" s="30">
        <v>984.60999000000004</v>
      </c>
      <c r="I26" s="30">
        <v>1082.96</v>
      </c>
      <c r="J26" s="30">
        <v>989.60999000000004</v>
      </c>
      <c r="K26" s="30">
        <v>1457.64</v>
      </c>
      <c r="L26" s="30">
        <v>2128.52</v>
      </c>
      <c r="M26" s="30">
        <v>1667.61</v>
      </c>
      <c r="N26" s="30">
        <v>1974.79</v>
      </c>
      <c r="O26" s="30">
        <v>1442.42</v>
      </c>
      <c r="P26" s="30">
        <v>1882.54</v>
      </c>
      <c r="Q26" s="30">
        <v>1544.83</v>
      </c>
      <c r="R26" s="30">
        <v>1494.09</v>
      </c>
      <c r="S26" s="30">
        <v>1511.89</v>
      </c>
      <c r="T26" s="30">
        <v>1297.4000000000001</v>
      </c>
      <c r="U26" s="30">
        <v>2004.29</v>
      </c>
      <c r="V26" s="30">
        <v>1667.53</v>
      </c>
      <c r="W26" s="30">
        <v>1922.3</v>
      </c>
      <c r="X26" s="30">
        <v>1569.0600999999999</v>
      </c>
      <c r="Y26" s="30">
        <v>1456.78</v>
      </c>
      <c r="Z26" s="30">
        <v>2028.23</v>
      </c>
      <c r="AA26" s="30">
        <v>1640.6</v>
      </c>
      <c r="AB26" s="30">
        <v>1578.91</v>
      </c>
      <c r="AC26" s="30">
        <v>1558.37</v>
      </c>
      <c r="AD26" s="30">
        <v>1477.8</v>
      </c>
      <c r="AE26" s="30">
        <v>1939.1801</v>
      </c>
      <c r="AF26" s="30">
        <v>2035.8199</v>
      </c>
      <c r="AG26" s="30">
        <v>2141.4299000000001</v>
      </c>
      <c r="AH26" s="30">
        <v>1689.89</v>
      </c>
      <c r="AI26" s="30">
        <v>1873.55</v>
      </c>
      <c r="AJ26" s="30">
        <v>2214.3798999999999</v>
      </c>
      <c r="AK26" s="30">
        <v>2465.1399000000001</v>
      </c>
      <c r="AL26" s="30">
        <v>1819.42</v>
      </c>
      <c r="AM26" s="30">
        <v>1946.3100999999999</v>
      </c>
      <c r="AN26" s="30">
        <v>1795.67</v>
      </c>
      <c r="AO26" s="30">
        <v>2116.9099000000001</v>
      </c>
      <c r="AP26" s="30">
        <v>1663.84</v>
      </c>
      <c r="AQ26" s="30">
        <v>1867.89</v>
      </c>
      <c r="AR26" s="30">
        <v>1557.4399000000001</v>
      </c>
      <c r="AS26" s="30">
        <v>1369.97</v>
      </c>
      <c r="AT26" s="30">
        <v>1607.08</v>
      </c>
      <c r="AU26" s="30">
        <v>1760.39</v>
      </c>
      <c r="AV26" s="30">
        <v>1892.28</v>
      </c>
      <c r="AW26" s="30">
        <v>1952.9301</v>
      </c>
      <c r="AX26" s="30">
        <v>1479.78</v>
      </c>
      <c r="AY26" s="30">
        <v>1875.72</v>
      </c>
      <c r="AZ26" s="30">
        <v>1767.95</v>
      </c>
      <c r="BA26" s="30">
        <v>1710.27</v>
      </c>
      <c r="BB26" s="30">
        <v>1273.72</v>
      </c>
      <c r="BC26" s="30">
        <v>1856.5600999999999</v>
      </c>
      <c r="BD26" s="30">
        <v>1182.95</v>
      </c>
      <c r="BE26" s="30">
        <v>1214.23</v>
      </c>
      <c r="BF26" s="30">
        <v>1570.77</v>
      </c>
      <c r="BG26" s="30">
        <v>1455.45</v>
      </c>
      <c r="BH26" s="30">
        <v>1224.75</v>
      </c>
      <c r="BI26" s="30">
        <v>1039.6899000000001</v>
      </c>
      <c r="BJ26" s="30">
        <v>1518.9399000000001</v>
      </c>
      <c r="BK26" s="30">
        <v>1314.8199</v>
      </c>
      <c r="BL26" s="30">
        <v>1170.42</v>
      </c>
      <c r="BM26" s="30">
        <v>1722.6899000000001</v>
      </c>
      <c r="BN26" s="30">
        <v>1406.3</v>
      </c>
      <c r="BO26" s="30">
        <v>1484.72</v>
      </c>
      <c r="BQ26" s="20">
        <f t="shared" si="0"/>
        <v>1663.7299899999996</v>
      </c>
      <c r="BR26" s="20">
        <f t="shared" si="1"/>
        <v>415.9324974999999</v>
      </c>
    </row>
    <row r="27" spans="1:70" x14ac:dyDescent="0.25">
      <c r="A27" s="14" t="s">
        <v>25</v>
      </c>
      <c r="B27" s="30">
        <v>6627.96</v>
      </c>
      <c r="C27" s="30">
        <v>6680.3301000000001</v>
      </c>
      <c r="D27" s="30">
        <v>6287.98</v>
      </c>
      <c r="E27" s="30">
        <v>6184.1099000000004</v>
      </c>
      <c r="F27" s="30">
        <v>6425.6602000000003</v>
      </c>
      <c r="G27" s="30">
        <v>6237.3798999999999</v>
      </c>
      <c r="H27" s="30">
        <v>5726.29</v>
      </c>
      <c r="I27" s="30">
        <v>5941.2402000000002</v>
      </c>
      <c r="J27" s="30">
        <v>5419.0497999999998</v>
      </c>
      <c r="K27" s="30">
        <v>4597.7002000000002</v>
      </c>
      <c r="L27" s="30">
        <v>5265.0097999999998</v>
      </c>
      <c r="M27" s="30">
        <v>5231.4701999999997</v>
      </c>
      <c r="N27" s="30">
        <v>5090.46</v>
      </c>
      <c r="O27" s="30">
        <v>5142.8798999999999</v>
      </c>
      <c r="P27" s="30">
        <v>4715.8397999999997</v>
      </c>
      <c r="Q27" s="30">
        <v>5221.7201999999997</v>
      </c>
      <c r="R27" s="30">
        <v>5073.8301000000001</v>
      </c>
      <c r="S27" s="30">
        <v>5527.75</v>
      </c>
      <c r="T27" s="30">
        <v>5875.1602000000003</v>
      </c>
      <c r="U27" s="30">
        <v>5588.6298999999999</v>
      </c>
      <c r="V27" s="30">
        <v>5030.46</v>
      </c>
      <c r="W27" s="30">
        <v>5247.6801999999998</v>
      </c>
      <c r="X27" s="30">
        <v>5030.5</v>
      </c>
      <c r="Y27" s="30">
        <v>5010.4301999999998</v>
      </c>
      <c r="Z27" s="30">
        <v>5166.7997999999998</v>
      </c>
      <c r="AA27" s="30">
        <v>5155.46</v>
      </c>
      <c r="AB27" s="30">
        <v>5235.2402000000002</v>
      </c>
      <c r="AC27" s="30">
        <v>5325.6099000000004</v>
      </c>
      <c r="AD27" s="30">
        <v>4806.2997999999998</v>
      </c>
      <c r="AE27" s="30">
        <v>5433.7201999999997</v>
      </c>
      <c r="AF27" s="30">
        <v>5866.3900999999996</v>
      </c>
      <c r="AG27" s="30">
        <v>5495.04</v>
      </c>
      <c r="AH27" s="30">
        <v>5354.7597999999998</v>
      </c>
      <c r="AI27" s="30">
        <v>5643.77</v>
      </c>
      <c r="AJ27" s="30">
        <v>5408.27</v>
      </c>
      <c r="AK27" s="30">
        <v>5644.5497999999998</v>
      </c>
      <c r="AL27" s="30">
        <v>5287.46</v>
      </c>
      <c r="AM27" s="30">
        <v>5231.6801999999998</v>
      </c>
      <c r="AN27" s="30">
        <v>5317.1899000000003</v>
      </c>
      <c r="AO27" s="30">
        <v>5540.1801999999998</v>
      </c>
      <c r="AP27" s="30">
        <v>5616.3301000000001</v>
      </c>
      <c r="AQ27" s="30">
        <v>5237.0200000000004</v>
      </c>
      <c r="AR27" s="30">
        <v>5513.9301999999998</v>
      </c>
      <c r="AS27" s="30">
        <v>5419.5801000000001</v>
      </c>
      <c r="AT27" s="30">
        <v>5345.9301999999998</v>
      </c>
      <c r="AU27" s="30">
        <v>5279.0897999999997</v>
      </c>
      <c r="AV27" s="30">
        <v>5993.5298000000003</v>
      </c>
      <c r="AW27" s="30">
        <v>5573.2997999999998</v>
      </c>
      <c r="AX27" s="30">
        <v>5414.2798000000003</v>
      </c>
      <c r="AY27" s="30">
        <v>5990.0497999999998</v>
      </c>
      <c r="AZ27" s="30">
        <v>6116.7002000000002</v>
      </c>
      <c r="BA27" s="30">
        <v>5818.27</v>
      </c>
      <c r="BB27" s="30">
        <v>5927.3100999999997</v>
      </c>
      <c r="BC27" s="30">
        <v>6141.8397999999997</v>
      </c>
      <c r="BD27" s="30">
        <v>5885.6602000000003</v>
      </c>
      <c r="BE27" s="30">
        <v>5967.4502000000002</v>
      </c>
      <c r="BF27" s="30">
        <v>5801.75</v>
      </c>
      <c r="BG27" s="30">
        <v>6198.96</v>
      </c>
      <c r="BH27" s="30">
        <v>6350.0097999999998</v>
      </c>
      <c r="BI27" s="30">
        <v>6272.7002000000002</v>
      </c>
      <c r="BJ27" s="30">
        <v>5951.0097999999998</v>
      </c>
      <c r="BK27" s="30">
        <v>6295.9701999999997</v>
      </c>
      <c r="BL27" s="30">
        <v>6091.3198000000002</v>
      </c>
      <c r="BM27" s="30">
        <v>5841.75</v>
      </c>
      <c r="BN27" s="30">
        <v>6055.6801999999998</v>
      </c>
      <c r="BO27" s="30">
        <v>6353.7597999999998</v>
      </c>
      <c r="BQ27" s="20">
        <f t="shared" si="0"/>
        <v>5615.0008079999989</v>
      </c>
      <c r="BR27" s="20">
        <f t="shared" si="1"/>
        <v>1403.7502019999997</v>
      </c>
    </row>
    <row r="28" spans="1:70" x14ac:dyDescent="0.25">
      <c r="A28" s="14" t="s">
        <v>26</v>
      </c>
      <c r="B28" s="30">
        <v>4521.6698999999999</v>
      </c>
      <c r="C28" s="30">
        <v>4483.7597999999998</v>
      </c>
      <c r="D28" s="30">
        <v>4747.5298000000003</v>
      </c>
      <c r="E28" s="30">
        <v>5392.0897999999997</v>
      </c>
      <c r="F28" s="30">
        <v>5456.25</v>
      </c>
      <c r="G28" s="30">
        <v>5366.73</v>
      </c>
      <c r="H28" s="30">
        <v>4661.0801000000001</v>
      </c>
      <c r="I28" s="30">
        <v>4343.2997999999998</v>
      </c>
      <c r="J28" s="30">
        <v>4307.1201000000001</v>
      </c>
      <c r="K28" s="30">
        <v>5394.2597999999998</v>
      </c>
      <c r="L28" s="30">
        <v>5650.6698999999999</v>
      </c>
      <c r="M28" s="30">
        <v>5327.1099000000004</v>
      </c>
      <c r="N28" s="30">
        <v>5042.0497999999998</v>
      </c>
      <c r="O28" s="30">
        <v>4845.8798999999999</v>
      </c>
      <c r="P28" s="30">
        <v>4814.2002000000002</v>
      </c>
      <c r="Q28" s="30">
        <v>5051.2201999999997</v>
      </c>
      <c r="R28" s="30">
        <v>4500.9502000000002</v>
      </c>
      <c r="S28" s="30">
        <v>4794.7201999999997</v>
      </c>
      <c r="T28" s="30">
        <v>4997.1400999999996</v>
      </c>
      <c r="U28" s="30">
        <v>4788.1400999999996</v>
      </c>
      <c r="V28" s="30">
        <v>4793.3100999999997</v>
      </c>
      <c r="W28" s="30">
        <v>5474.6201000000001</v>
      </c>
      <c r="X28" s="30">
        <v>5069.5801000000001</v>
      </c>
      <c r="Y28" s="30">
        <v>4542.8198000000002</v>
      </c>
      <c r="Z28" s="30">
        <v>5196.4301999999998</v>
      </c>
      <c r="AA28" s="30">
        <v>5432.3701000000001</v>
      </c>
      <c r="AB28" s="30">
        <v>4527.9301999999998</v>
      </c>
      <c r="AC28" s="30">
        <v>4540.9198999999999</v>
      </c>
      <c r="AD28" s="30">
        <v>4692.3100999999997</v>
      </c>
      <c r="AE28" s="30">
        <v>5330.8198000000002</v>
      </c>
      <c r="AF28" s="30">
        <v>5182.2597999999998</v>
      </c>
      <c r="AG28" s="30">
        <v>5469.7402000000002</v>
      </c>
      <c r="AH28" s="30">
        <v>5432.8301000000001</v>
      </c>
      <c r="AI28" s="30">
        <v>5213.3301000000001</v>
      </c>
      <c r="AJ28" s="30">
        <v>5368.8301000000001</v>
      </c>
      <c r="AK28" s="30">
        <v>6009.7002000000002</v>
      </c>
      <c r="AL28" s="30">
        <v>4819.9701999999997</v>
      </c>
      <c r="AM28" s="30">
        <v>4870.7402000000002</v>
      </c>
      <c r="AN28" s="30">
        <v>5023.3100999999997</v>
      </c>
      <c r="AO28" s="30">
        <v>5962.79</v>
      </c>
      <c r="AP28" s="30">
        <v>5468</v>
      </c>
      <c r="AQ28" s="30">
        <v>5003.4301999999998</v>
      </c>
      <c r="AR28" s="30">
        <v>5506.9198999999999</v>
      </c>
      <c r="AS28" s="30">
        <v>5490.0801000000001</v>
      </c>
      <c r="AT28" s="30">
        <v>5356.77</v>
      </c>
      <c r="AU28" s="30">
        <v>5048.3599000000004</v>
      </c>
      <c r="AV28" s="30">
        <v>4994.3100999999997</v>
      </c>
      <c r="AW28" s="30">
        <v>5305.0897999999997</v>
      </c>
      <c r="AX28" s="30">
        <v>4847.3599000000004</v>
      </c>
      <c r="AY28" s="30">
        <v>5717.6698999999999</v>
      </c>
      <c r="AZ28" s="30">
        <v>6043.7798000000003</v>
      </c>
      <c r="BA28" s="30">
        <v>4610.5097999999998</v>
      </c>
      <c r="BB28" s="30">
        <v>4866.04</v>
      </c>
      <c r="BC28" s="30">
        <v>5291.1602000000003</v>
      </c>
      <c r="BD28" s="30">
        <v>5581.6899000000003</v>
      </c>
      <c r="BE28" s="30">
        <v>5625.9102000000003</v>
      </c>
      <c r="BF28" s="30">
        <v>5492.1698999999999</v>
      </c>
      <c r="BG28" s="30">
        <v>5751.6000999999997</v>
      </c>
      <c r="BH28" s="30">
        <v>5594.2597999999998</v>
      </c>
      <c r="BI28" s="30">
        <v>5793.2597999999998</v>
      </c>
      <c r="BJ28" s="30">
        <v>5423.6801999999998</v>
      </c>
      <c r="BK28" s="30">
        <v>6202.23</v>
      </c>
      <c r="BL28" s="30">
        <v>6184.5097999999998</v>
      </c>
      <c r="BM28" s="30">
        <v>5648.5497999999998</v>
      </c>
      <c r="BN28" s="30">
        <v>5811.9701999999997</v>
      </c>
      <c r="BO28" s="30">
        <v>6299.4301999999998</v>
      </c>
      <c r="BQ28" s="20">
        <f t="shared" si="0"/>
        <v>5299.8860300000015</v>
      </c>
      <c r="BR28" s="20">
        <f t="shared" si="1"/>
        <v>1324.9715075000004</v>
      </c>
    </row>
    <row r="29" spans="1:70" x14ac:dyDescent="0.25">
      <c r="A29" s="14" t="s">
        <v>27</v>
      </c>
      <c r="B29" s="30">
        <v>18139.721000000001</v>
      </c>
      <c r="C29" s="30">
        <v>17985.550999999999</v>
      </c>
      <c r="D29" s="30">
        <v>16701.34</v>
      </c>
      <c r="E29" s="30">
        <v>18742.169999999998</v>
      </c>
      <c r="F29" s="30">
        <v>19095.471000000001</v>
      </c>
      <c r="G29" s="30">
        <v>19564.949000000001</v>
      </c>
      <c r="H29" s="30">
        <v>18186.580000000002</v>
      </c>
      <c r="I29" s="30">
        <v>17833.641</v>
      </c>
      <c r="J29" s="30">
        <v>17811.460999999999</v>
      </c>
      <c r="K29" s="30">
        <v>19891.18</v>
      </c>
      <c r="L29" s="30">
        <v>20367.460999999999</v>
      </c>
      <c r="M29" s="30">
        <v>19494.080000000002</v>
      </c>
      <c r="N29" s="30">
        <v>19095.84</v>
      </c>
      <c r="O29" s="30">
        <v>18657.710999999999</v>
      </c>
      <c r="P29" s="30">
        <v>18302.330000000002</v>
      </c>
      <c r="Q29" s="30">
        <v>18871.27</v>
      </c>
      <c r="R29" s="30">
        <v>18039.960999999999</v>
      </c>
      <c r="S29" s="30">
        <v>19212.688999999998</v>
      </c>
      <c r="T29" s="30">
        <v>18762.259999999998</v>
      </c>
      <c r="U29" s="30">
        <v>18010.609</v>
      </c>
      <c r="V29" s="30">
        <v>18247.449000000001</v>
      </c>
      <c r="W29" s="30">
        <v>20169.188999999998</v>
      </c>
      <c r="X29" s="30">
        <v>18446.199000000001</v>
      </c>
      <c r="Y29" s="30">
        <v>17365.131000000001</v>
      </c>
      <c r="Z29" s="30">
        <v>19672.311000000002</v>
      </c>
      <c r="AA29" s="30">
        <v>19045.07</v>
      </c>
      <c r="AB29" s="30">
        <v>17763.82</v>
      </c>
      <c r="AC29" s="30">
        <v>17576.91</v>
      </c>
      <c r="AD29" s="30">
        <v>18936.400000000001</v>
      </c>
      <c r="AE29" s="30">
        <v>19136.061000000002</v>
      </c>
      <c r="AF29" s="30">
        <v>18674.400000000001</v>
      </c>
      <c r="AG29" s="30">
        <v>19315.631000000001</v>
      </c>
      <c r="AH29" s="30">
        <v>19745.75</v>
      </c>
      <c r="AI29" s="30">
        <v>18656.028999999999</v>
      </c>
      <c r="AJ29" s="30">
        <v>19912.210999999999</v>
      </c>
      <c r="AK29" s="30">
        <v>21498.33</v>
      </c>
      <c r="AL29" s="30">
        <v>18334.278999999999</v>
      </c>
      <c r="AM29" s="30">
        <v>17880.25</v>
      </c>
      <c r="AN29" s="30">
        <v>18856.141</v>
      </c>
      <c r="AO29" s="30">
        <v>20456.618999999999</v>
      </c>
      <c r="AP29" s="30">
        <v>18903.289000000001</v>
      </c>
      <c r="AQ29" s="30">
        <v>18021.599999999999</v>
      </c>
      <c r="AR29" s="30">
        <v>19155.368999999999</v>
      </c>
      <c r="AS29" s="30">
        <v>19396.57</v>
      </c>
      <c r="AT29" s="30">
        <v>19992.949000000001</v>
      </c>
      <c r="AU29" s="30">
        <v>19283.210999999999</v>
      </c>
      <c r="AV29" s="30">
        <v>18721.141</v>
      </c>
      <c r="AW29" s="30">
        <v>19096.34</v>
      </c>
      <c r="AX29" s="30">
        <v>18308.400000000001</v>
      </c>
      <c r="AY29" s="30">
        <v>20224.32</v>
      </c>
      <c r="AZ29" s="30">
        <v>20877.971000000001</v>
      </c>
      <c r="BA29" s="30">
        <v>17671.381000000001</v>
      </c>
      <c r="BB29" s="30">
        <v>17976.688999999998</v>
      </c>
      <c r="BC29" s="30">
        <v>18661.141</v>
      </c>
      <c r="BD29" s="30">
        <v>19726.34</v>
      </c>
      <c r="BE29" s="30">
        <v>19689.050999999999</v>
      </c>
      <c r="BF29" s="30">
        <v>19111.199000000001</v>
      </c>
      <c r="BG29" s="30">
        <v>19693.778999999999</v>
      </c>
      <c r="BH29" s="30">
        <v>19924.449000000001</v>
      </c>
      <c r="BI29" s="30">
        <v>19398.789000000001</v>
      </c>
      <c r="BJ29" s="30">
        <v>19345.330000000002</v>
      </c>
      <c r="BK29" s="30">
        <v>20035.75</v>
      </c>
      <c r="BL29" s="30">
        <v>19907.710999999999</v>
      </c>
      <c r="BM29" s="30">
        <v>19318.938999999998</v>
      </c>
      <c r="BN29" s="30">
        <v>19733.631000000001</v>
      </c>
      <c r="BO29" s="30">
        <v>19715.539000000001</v>
      </c>
      <c r="BQ29" s="20">
        <f t="shared" si="0"/>
        <v>19112.091539999998</v>
      </c>
      <c r="BR29" s="20">
        <f t="shared" si="1"/>
        <v>4778.0228849999994</v>
      </c>
    </row>
    <row r="30" spans="1:70" x14ac:dyDescent="0.25">
      <c r="A30" s="14" t="s">
        <v>28</v>
      </c>
      <c r="B30" s="30">
        <v>16331.67</v>
      </c>
      <c r="C30" s="30">
        <v>16467</v>
      </c>
      <c r="D30" s="30">
        <v>15537.64</v>
      </c>
      <c r="E30" s="30">
        <v>16054.43</v>
      </c>
      <c r="F30" s="30">
        <v>16366.35</v>
      </c>
      <c r="G30" s="30">
        <v>17079.77</v>
      </c>
      <c r="H30" s="30">
        <v>16442.221000000001</v>
      </c>
      <c r="I30" s="30">
        <v>16114.33</v>
      </c>
      <c r="J30" s="30">
        <v>15772.96</v>
      </c>
      <c r="K30" s="30">
        <v>16639.699000000001</v>
      </c>
      <c r="L30" s="30">
        <v>15907.87</v>
      </c>
      <c r="M30" s="30">
        <v>16952.891</v>
      </c>
      <c r="N30" s="30">
        <v>16564.169999999998</v>
      </c>
      <c r="O30" s="30">
        <v>16028.08</v>
      </c>
      <c r="P30" s="30">
        <v>16024.67</v>
      </c>
      <c r="Q30" s="30">
        <v>17189.32</v>
      </c>
      <c r="R30" s="30">
        <v>15562.13</v>
      </c>
      <c r="S30" s="30">
        <v>15643</v>
      </c>
      <c r="T30" s="30">
        <v>16624.460999999999</v>
      </c>
      <c r="U30" s="30">
        <v>16407.740000000002</v>
      </c>
      <c r="V30" s="30">
        <v>16956.631000000001</v>
      </c>
      <c r="W30" s="30">
        <v>17971.349999999999</v>
      </c>
      <c r="X30" s="30">
        <v>17194.77</v>
      </c>
      <c r="Y30" s="30">
        <v>16205.33</v>
      </c>
      <c r="Z30" s="30">
        <v>16343.25</v>
      </c>
      <c r="AA30" s="30">
        <v>18053.618999999999</v>
      </c>
      <c r="AB30" s="30">
        <v>16418.650000000001</v>
      </c>
      <c r="AC30" s="30">
        <v>16126.43</v>
      </c>
      <c r="AD30" s="30">
        <v>15676.29</v>
      </c>
      <c r="AE30" s="30">
        <v>17742.300999999999</v>
      </c>
      <c r="AF30" s="30">
        <v>16293.18</v>
      </c>
      <c r="AG30" s="30">
        <v>17085.91</v>
      </c>
      <c r="AH30" s="30">
        <v>17081.27</v>
      </c>
      <c r="AI30" s="30">
        <v>17595.59</v>
      </c>
      <c r="AJ30" s="30">
        <v>17215.740000000002</v>
      </c>
      <c r="AK30" s="30">
        <v>17934.23</v>
      </c>
      <c r="AL30" s="30">
        <v>17216.460999999999</v>
      </c>
      <c r="AM30" s="30">
        <v>16553.960999999999</v>
      </c>
      <c r="AN30" s="30">
        <v>16650.48</v>
      </c>
      <c r="AO30" s="30">
        <v>18257.449000000001</v>
      </c>
      <c r="AP30" s="30">
        <v>17855.631000000001</v>
      </c>
      <c r="AQ30" s="30">
        <v>17423.73</v>
      </c>
      <c r="AR30" s="30">
        <v>17369.359</v>
      </c>
      <c r="AS30" s="30">
        <v>17576.868999999999</v>
      </c>
      <c r="AT30" s="30">
        <v>17007.41</v>
      </c>
      <c r="AU30" s="30">
        <v>17185.75</v>
      </c>
      <c r="AV30" s="30">
        <v>17438.259999999998</v>
      </c>
      <c r="AW30" s="30">
        <v>17779.188999999998</v>
      </c>
      <c r="AX30" s="30">
        <v>17218.368999999999</v>
      </c>
      <c r="AY30" s="30">
        <v>17158.710999999999</v>
      </c>
      <c r="AZ30" s="30">
        <v>18559.550999999999</v>
      </c>
      <c r="BA30" s="30">
        <v>17685.419999999998</v>
      </c>
      <c r="BB30" s="30">
        <v>17944.150000000001</v>
      </c>
      <c r="BC30" s="30">
        <v>17941.311000000002</v>
      </c>
      <c r="BD30" s="30">
        <v>18125.859</v>
      </c>
      <c r="BE30" s="30">
        <v>18587.710999999999</v>
      </c>
      <c r="BF30" s="30">
        <v>18389.949000000001</v>
      </c>
      <c r="BG30" s="30">
        <v>18178.099999999999</v>
      </c>
      <c r="BH30" s="30">
        <v>18040.669999999998</v>
      </c>
      <c r="BI30" s="30">
        <v>18390.07</v>
      </c>
      <c r="BJ30" s="30">
        <v>18745.09</v>
      </c>
      <c r="BK30" s="30">
        <v>18137.550999999999</v>
      </c>
      <c r="BL30" s="30">
        <v>19521.419999999998</v>
      </c>
      <c r="BM30" s="30">
        <v>18393.59</v>
      </c>
      <c r="BN30" s="30">
        <v>17852.59</v>
      </c>
      <c r="BO30" s="30">
        <v>18018.789000000001</v>
      </c>
      <c r="BQ30" s="20">
        <f t="shared" si="0"/>
        <v>17426.706439999998</v>
      </c>
      <c r="BR30" s="20">
        <f t="shared" si="1"/>
        <v>4356.6766099999995</v>
      </c>
    </row>
    <row r="31" spans="1:70" x14ac:dyDescent="0.25">
      <c r="A31" s="14" t="s">
        <v>29</v>
      </c>
      <c r="B31" s="30">
        <v>2154.7399999999998</v>
      </c>
      <c r="C31" s="30">
        <v>2752.78</v>
      </c>
      <c r="D31" s="30">
        <v>3253.45</v>
      </c>
      <c r="E31" s="30">
        <v>2979.6100999999999</v>
      </c>
      <c r="F31" s="30">
        <v>3470.5900999999999</v>
      </c>
      <c r="G31" s="30">
        <v>3026.3998999999999</v>
      </c>
      <c r="H31" s="30">
        <v>2455.2800000000002</v>
      </c>
      <c r="I31" s="30">
        <v>1421.87</v>
      </c>
      <c r="J31" s="30">
        <v>2500.27</v>
      </c>
      <c r="K31" s="30">
        <v>2400.3600999999999</v>
      </c>
      <c r="L31" s="30">
        <v>2801.8899000000001</v>
      </c>
      <c r="M31" s="30">
        <v>1370.35</v>
      </c>
      <c r="N31" s="30">
        <v>1724.14</v>
      </c>
      <c r="O31" s="30">
        <v>2183.7800000000002</v>
      </c>
      <c r="P31" s="30">
        <v>2313.8998999999999</v>
      </c>
      <c r="Q31" s="30">
        <v>1977.58</v>
      </c>
      <c r="R31" s="30">
        <v>1637.47</v>
      </c>
      <c r="S31" s="30">
        <v>2147.5700999999999</v>
      </c>
      <c r="T31" s="30">
        <v>1832.29</v>
      </c>
      <c r="U31" s="30">
        <v>2429.73</v>
      </c>
      <c r="V31" s="30">
        <v>1812.77</v>
      </c>
      <c r="W31" s="30">
        <v>2028</v>
      </c>
      <c r="X31" s="30">
        <v>2494.5801000000001</v>
      </c>
      <c r="Y31" s="30">
        <v>2508.4299000000001</v>
      </c>
      <c r="Z31" s="30">
        <v>1802.34</v>
      </c>
      <c r="AA31" s="30">
        <v>2115.3400999999999</v>
      </c>
      <c r="AB31" s="30">
        <v>2258.7399999999998</v>
      </c>
      <c r="AC31" s="30">
        <v>1538.53</v>
      </c>
      <c r="AD31" s="30">
        <v>1670.02</v>
      </c>
      <c r="AE31" s="30">
        <v>2311.3798999999999</v>
      </c>
      <c r="AF31" s="30">
        <v>1908.1899000000001</v>
      </c>
      <c r="AG31" s="30">
        <v>2190.46</v>
      </c>
      <c r="AH31" s="30">
        <v>2130.6698999999999</v>
      </c>
      <c r="AI31" s="30">
        <v>2441.7600000000002</v>
      </c>
      <c r="AJ31" s="30">
        <v>2605.96</v>
      </c>
      <c r="AK31" s="30">
        <v>3086.2</v>
      </c>
      <c r="AL31" s="30">
        <v>2349.8798999999999</v>
      </c>
      <c r="AM31" s="30">
        <v>2981.21</v>
      </c>
      <c r="AN31" s="30">
        <v>2395.6999999999998</v>
      </c>
      <c r="AO31" s="30">
        <v>2980.6298999999999</v>
      </c>
      <c r="AP31" s="30">
        <v>3127.1698999999999</v>
      </c>
      <c r="AQ31" s="30">
        <v>1526.67</v>
      </c>
      <c r="AR31" s="30">
        <v>2767.5</v>
      </c>
      <c r="AS31" s="30">
        <v>2593.8301000000001</v>
      </c>
      <c r="AT31" s="30">
        <v>3109.97</v>
      </c>
      <c r="AU31" s="30">
        <v>3035.3899000000001</v>
      </c>
      <c r="AV31" s="30">
        <v>3437.53</v>
      </c>
      <c r="AW31" s="30">
        <v>2402.4299000000001</v>
      </c>
      <c r="AX31" s="30">
        <v>1906.52</v>
      </c>
      <c r="AY31" s="30">
        <v>2477.3101000000001</v>
      </c>
      <c r="AZ31" s="30">
        <v>3510.1100999999999</v>
      </c>
      <c r="BA31" s="30">
        <v>2576.8501000000001</v>
      </c>
      <c r="BB31" s="30">
        <v>3624.3600999999999</v>
      </c>
      <c r="BC31" s="30">
        <v>3147.8998999999999</v>
      </c>
      <c r="BD31" s="30">
        <v>2213.3200999999999</v>
      </c>
      <c r="BE31" s="30">
        <v>4010.8200999999999</v>
      </c>
      <c r="BF31" s="30">
        <v>2772.8200999999999</v>
      </c>
      <c r="BG31" s="30">
        <v>2767.9099000000001</v>
      </c>
      <c r="BH31" s="30">
        <v>2866.2</v>
      </c>
      <c r="BI31" s="30">
        <v>3021.1599000000001</v>
      </c>
      <c r="BJ31" s="30">
        <v>3048.78</v>
      </c>
      <c r="BK31" s="30">
        <v>3216.8200999999999</v>
      </c>
      <c r="BL31" s="30">
        <v>2765.6201000000001</v>
      </c>
      <c r="BM31" s="30">
        <v>3377.7</v>
      </c>
      <c r="BN31" s="30">
        <v>4243.3500999999997</v>
      </c>
      <c r="BO31" s="30">
        <v>3068.53</v>
      </c>
      <c r="BQ31" s="20">
        <f t="shared" si="0"/>
        <v>2605.4884039999997</v>
      </c>
      <c r="BR31" s="20">
        <f t="shared" si="1"/>
        <v>651.37210099999993</v>
      </c>
    </row>
    <row r="32" spans="1:70" x14ac:dyDescent="0.25">
      <c r="A32" s="14" t="s">
        <v>30</v>
      </c>
      <c r="B32" s="30">
        <v>21648.949000000001</v>
      </c>
      <c r="C32" s="30">
        <v>20933.359</v>
      </c>
      <c r="D32" s="30">
        <v>20337.368999999999</v>
      </c>
      <c r="E32" s="30">
        <v>21033.48</v>
      </c>
      <c r="F32" s="30">
        <v>21777</v>
      </c>
      <c r="G32" s="30">
        <v>22023.16</v>
      </c>
      <c r="H32" s="30">
        <v>21940.51</v>
      </c>
      <c r="I32" s="30">
        <v>20819.27</v>
      </c>
      <c r="J32" s="30">
        <v>20664.77</v>
      </c>
      <c r="K32" s="30">
        <v>21568</v>
      </c>
      <c r="L32" s="30">
        <v>21824.68</v>
      </c>
      <c r="M32" s="30">
        <v>22087.631000000001</v>
      </c>
      <c r="N32" s="30">
        <v>21585.32</v>
      </c>
      <c r="O32" s="30">
        <v>21543.65</v>
      </c>
      <c r="P32" s="30">
        <v>21140.368999999999</v>
      </c>
      <c r="Q32" s="30">
        <v>21115.16</v>
      </c>
      <c r="R32" s="30">
        <v>21902.528999999999</v>
      </c>
      <c r="S32" s="30">
        <v>20695.740000000002</v>
      </c>
      <c r="T32" s="30">
        <v>20718.849999999999</v>
      </c>
      <c r="U32" s="30">
        <v>20898.849999999999</v>
      </c>
      <c r="V32" s="30">
        <v>20577.41</v>
      </c>
      <c r="W32" s="30">
        <v>21534.93</v>
      </c>
      <c r="X32" s="30">
        <v>20735.240000000002</v>
      </c>
      <c r="Y32" s="30">
        <v>20723.141</v>
      </c>
      <c r="Z32" s="30">
        <v>21692.938999999998</v>
      </c>
      <c r="AA32" s="30">
        <v>21391.77</v>
      </c>
      <c r="AB32" s="30">
        <v>20921.400000000001</v>
      </c>
      <c r="AC32" s="30">
        <v>21063.08</v>
      </c>
      <c r="AD32" s="30">
        <v>20803</v>
      </c>
      <c r="AE32" s="30">
        <v>21485.77</v>
      </c>
      <c r="AF32" s="30">
        <v>21778.25</v>
      </c>
      <c r="AG32" s="30">
        <v>21178.51</v>
      </c>
      <c r="AH32" s="30">
        <v>21844.891</v>
      </c>
      <c r="AI32" s="30">
        <v>20633.710999999999</v>
      </c>
      <c r="AJ32" s="30">
        <v>21610.050999999999</v>
      </c>
      <c r="AK32" s="30">
        <v>22035.199000000001</v>
      </c>
      <c r="AL32" s="30">
        <v>20943.93</v>
      </c>
      <c r="AM32" s="30">
        <v>20896.48</v>
      </c>
      <c r="AN32" s="30">
        <v>21200.631000000001</v>
      </c>
      <c r="AO32" s="30">
        <v>21552.699000000001</v>
      </c>
      <c r="AP32" s="30">
        <v>21434.25</v>
      </c>
      <c r="AQ32" s="30">
        <v>21280.278999999999</v>
      </c>
      <c r="AR32" s="30">
        <v>21781.85</v>
      </c>
      <c r="AS32" s="30">
        <v>21951.471000000001</v>
      </c>
      <c r="AT32" s="30">
        <v>21231.949000000001</v>
      </c>
      <c r="AU32" s="30">
        <v>21412.07</v>
      </c>
      <c r="AV32" s="30">
        <v>21748</v>
      </c>
      <c r="AW32" s="30">
        <v>21825.82</v>
      </c>
      <c r="AX32" s="30">
        <v>20629.52</v>
      </c>
      <c r="AY32" s="30">
        <v>22265.449000000001</v>
      </c>
      <c r="AZ32" s="30">
        <v>22348.82</v>
      </c>
      <c r="BA32" s="30">
        <v>21180.07</v>
      </c>
      <c r="BB32" s="30">
        <v>20554.528999999999</v>
      </c>
      <c r="BC32" s="30">
        <v>21090.92</v>
      </c>
      <c r="BD32" s="30">
        <v>22232.868999999999</v>
      </c>
      <c r="BE32" s="30">
        <v>22129.15</v>
      </c>
      <c r="BF32" s="30">
        <v>20927.669999999998</v>
      </c>
      <c r="BG32" s="30">
        <v>21636.34</v>
      </c>
      <c r="BH32" s="30">
        <v>21971.51</v>
      </c>
      <c r="BI32" s="30">
        <v>22862.51</v>
      </c>
      <c r="BJ32" s="30">
        <v>22087.66</v>
      </c>
      <c r="BK32" s="30">
        <v>21654</v>
      </c>
      <c r="BL32" s="30">
        <v>21296.84</v>
      </c>
      <c r="BM32" s="30">
        <v>21981.919999999998</v>
      </c>
      <c r="BN32" s="30">
        <v>22204.359</v>
      </c>
      <c r="BO32" s="30">
        <v>22823.449000000001</v>
      </c>
      <c r="BQ32" s="20">
        <f t="shared" si="0"/>
        <v>21467.245499999997</v>
      </c>
      <c r="BR32" s="20">
        <f t="shared" si="1"/>
        <v>5366.8113749999993</v>
      </c>
    </row>
    <row r="33" spans="1:70" x14ac:dyDescent="0.25">
      <c r="A33" s="14" t="s">
        <v>154</v>
      </c>
      <c r="B33" s="30">
        <v>835.71001999999999</v>
      </c>
      <c r="C33" s="30">
        <v>999.39000999999996</v>
      </c>
      <c r="D33" s="30">
        <v>950.84997999999996</v>
      </c>
      <c r="E33" s="30">
        <v>909.89000999999996</v>
      </c>
      <c r="F33" s="30">
        <v>1166.54</v>
      </c>
      <c r="G33" s="30">
        <v>946.02002000000005</v>
      </c>
      <c r="H33" s="30">
        <v>556.47997999999995</v>
      </c>
      <c r="I33" s="30">
        <v>422.91</v>
      </c>
      <c r="J33" s="30">
        <v>554.47997999999995</v>
      </c>
      <c r="K33" s="30">
        <v>742.65997000000004</v>
      </c>
      <c r="L33" s="30">
        <v>654.15997000000004</v>
      </c>
      <c r="M33" s="30">
        <v>613.5</v>
      </c>
      <c r="N33" s="30">
        <v>406.04998999999998</v>
      </c>
      <c r="O33" s="30">
        <v>713.59997999999996</v>
      </c>
      <c r="P33" s="30">
        <v>672.73999000000003</v>
      </c>
      <c r="Q33" s="30">
        <v>564.57001000000002</v>
      </c>
      <c r="R33" s="30">
        <v>781.69</v>
      </c>
      <c r="S33" s="30">
        <v>504.04998999999998</v>
      </c>
      <c r="T33" s="30">
        <v>673.67998999999998</v>
      </c>
      <c r="U33" s="30">
        <v>1031.6400000000001</v>
      </c>
      <c r="V33" s="30">
        <v>731.22997999999995</v>
      </c>
      <c r="W33" s="30">
        <v>930.78003000000001</v>
      </c>
      <c r="X33" s="30">
        <v>725.82001000000002</v>
      </c>
      <c r="Y33" s="30">
        <v>819.14000999999996</v>
      </c>
      <c r="Z33" s="30">
        <v>579.84002999999996</v>
      </c>
      <c r="AA33" s="30">
        <v>687.22997999999995</v>
      </c>
      <c r="AB33" s="30">
        <v>502.64001000000002</v>
      </c>
      <c r="AC33" s="30">
        <v>511.79001</v>
      </c>
      <c r="AD33" s="30">
        <v>922.21001999999999</v>
      </c>
      <c r="AE33" s="30">
        <v>559.35999000000004</v>
      </c>
      <c r="AF33" s="30">
        <v>335.81</v>
      </c>
      <c r="AG33" s="30">
        <v>741.53003000000001</v>
      </c>
      <c r="AH33" s="30">
        <v>475.01999000000001</v>
      </c>
      <c r="AI33" s="30">
        <v>758.25</v>
      </c>
      <c r="AJ33" s="30">
        <v>937.09002999999996</v>
      </c>
      <c r="AK33" s="30">
        <v>1115.23</v>
      </c>
      <c r="AL33" s="30">
        <v>667.88</v>
      </c>
      <c r="AM33" s="30">
        <v>796.96996999999999</v>
      </c>
      <c r="AN33" s="30">
        <v>936.79998999999998</v>
      </c>
      <c r="AO33" s="30">
        <v>713.63</v>
      </c>
      <c r="AP33" s="30">
        <v>912.03998000000001</v>
      </c>
      <c r="AQ33" s="30">
        <v>647.62</v>
      </c>
      <c r="AR33" s="30">
        <v>1071.72</v>
      </c>
      <c r="AS33" s="30">
        <v>1063.5</v>
      </c>
      <c r="AT33" s="30">
        <v>1770.04</v>
      </c>
      <c r="AU33" s="30">
        <v>1373.5600999999999</v>
      </c>
      <c r="AV33" s="30">
        <v>2010.3</v>
      </c>
      <c r="AW33" s="30">
        <v>1388.36</v>
      </c>
      <c r="AX33" s="30">
        <v>769.62</v>
      </c>
      <c r="AY33" s="30">
        <v>956.64000999999996</v>
      </c>
      <c r="AZ33" s="30">
        <v>1305.83</v>
      </c>
      <c r="BA33" s="30">
        <v>1103.8499999999999</v>
      </c>
      <c r="BB33" s="30">
        <v>1568.98</v>
      </c>
      <c r="BC33" s="30">
        <v>1117.23</v>
      </c>
      <c r="BD33" s="30">
        <v>1289.33</v>
      </c>
      <c r="BE33" s="30">
        <v>2093.9899999999998</v>
      </c>
      <c r="BF33" s="30">
        <v>1130.42</v>
      </c>
      <c r="BG33" s="30">
        <v>1369.13</v>
      </c>
      <c r="BH33" s="30">
        <v>1299.71</v>
      </c>
      <c r="BI33" s="30">
        <v>1193.2</v>
      </c>
      <c r="BJ33" s="30">
        <v>1243.04</v>
      </c>
      <c r="BK33" s="30">
        <v>1148.46</v>
      </c>
      <c r="BL33" s="30">
        <v>1213.03</v>
      </c>
      <c r="BM33" s="30">
        <v>1698.92</v>
      </c>
      <c r="BN33" s="30">
        <v>1694.98</v>
      </c>
      <c r="BO33" s="30">
        <v>1601.96</v>
      </c>
      <c r="BQ33" s="20">
        <f t="shared" si="0"/>
        <v>1029.4954029999999</v>
      </c>
      <c r="BR33" s="20">
        <f t="shared" si="1"/>
        <v>257.37385074999997</v>
      </c>
    </row>
    <row r="34" spans="1:70" x14ac:dyDescent="0.25">
      <c r="A34" s="14" t="s">
        <v>155</v>
      </c>
      <c r="B34" s="30">
        <v>8475.5800999999992</v>
      </c>
      <c r="C34" s="30">
        <v>8898.0800999999992</v>
      </c>
      <c r="D34" s="30">
        <v>8669.5995999999996</v>
      </c>
      <c r="E34" s="30">
        <v>9728.3096000000005</v>
      </c>
      <c r="F34" s="30">
        <v>9836.4696999999996</v>
      </c>
      <c r="G34" s="30">
        <v>9623.8603999999996</v>
      </c>
      <c r="H34" s="30">
        <v>9025.7304999999997</v>
      </c>
      <c r="I34" s="30">
        <v>8581.3202999999994</v>
      </c>
      <c r="J34" s="30">
        <v>8789.8798999999999</v>
      </c>
      <c r="K34" s="30">
        <v>9614.1504000000004</v>
      </c>
      <c r="L34" s="30">
        <v>10129.6</v>
      </c>
      <c r="M34" s="30">
        <v>9467.4102000000003</v>
      </c>
      <c r="N34" s="30">
        <v>9252.6903999999995</v>
      </c>
      <c r="O34" s="30">
        <v>9271.75</v>
      </c>
      <c r="P34" s="30">
        <v>8847.1103999999996</v>
      </c>
      <c r="Q34" s="30">
        <v>9162.7196999999996</v>
      </c>
      <c r="R34" s="30">
        <v>8603.2998000000007</v>
      </c>
      <c r="S34" s="30">
        <v>8861.6201000000001</v>
      </c>
      <c r="T34" s="30">
        <v>9079.5702999999994</v>
      </c>
      <c r="U34" s="30">
        <v>9032.9902000000002</v>
      </c>
      <c r="V34" s="30">
        <v>9332.3701000000001</v>
      </c>
      <c r="W34" s="30">
        <v>10376.700000000001</v>
      </c>
      <c r="X34" s="30">
        <v>9997.4199000000008</v>
      </c>
      <c r="Y34" s="30">
        <v>9249.5195000000003</v>
      </c>
      <c r="Z34" s="30">
        <v>9766.3300999999992</v>
      </c>
      <c r="AA34" s="30">
        <v>10189.75</v>
      </c>
      <c r="AB34" s="30">
        <v>9005.7001999999993</v>
      </c>
      <c r="AC34" s="30">
        <v>9158.3096000000005</v>
      </c>
      <c r="AD34" s="30">
        <v>8896.3603999999996</v>
      </c>
      <c r="AE34" s="30">
        <v>9181.0995999999996</v>
      </c>
      <c r="AF34" s="30">
        <v>8972.0303000000004</v>
      </c>
      <c r="AG34" s="30">
        <v>9688.4501999999993</v>
      </c>
      <c r="AH34" s="30">
        <v>9669.3701000000001</v>
      </c>
      <c r="AI34" s="30">
        <v>9472.9004000000004</v>
      </c>
      <c r="AJ34" s="30">
        <v>9633.1699000000008</v>
      </c>
      <c r="AK34" s="30">
        <v>10421.959999999999</v>
      </c>
      <c r="AL34" s="30">
        <v>9460.9004000000004</v>
      </c>
      <c r="AM34" s="30">
        <v>9475.2001999999993</v>
      </c>
      <c r="AN34" s="30">
        <v>9426.8701000000001</v>
      </c>
      <c r="AO34" s="30">
        <v>10569.49</v>
      </c>
      <c r="AP34" s="30">
        <v>10207.43</v>
      </c>
      <c r="AQ34" s="30">
        <v>9619.1201000000001</v>
      </c>
      <c r="AR34" s="30">
        <v>10352.77</v>
      </c>
      <c r="AS34" s="30">
        <v>10147.34</v>
      </c>
      <c r="AT34" s="30">
        <v>10002.959999999999</v>
      </c>
      <c r="AU34" s="30">
        <v>9746.5702999999994</v>
      </c>
      <c r="AV34" s="30">
        <v>9370.6797000000006</v>
      </c>
      <c r="AW34" s="30">
        <v>9965.7900000000009</v>
      </c>
      <c r="AX34" s="30">
        <v>9734.3300999999992</v>
      </c>
      <c r="AY34" s="30">
        <v>10148.93</v>
      </c>
      <c r="AZ34" s="30">
        <v>11190.63</v>
      </c>
      <c r="BA34" s="30">
        <v>9990.8798999999999</v>
      </c>
      <c r="BB34" s="30">
        <v>10208.33</v>
      </c>
      <c r="BC34" s="30">
        <v>10449.36</v>
      </c>
      <c r="BD34" s="30">
        <v>10625.81</v>
      </c>
      <c r="BE34" s="30">
        <v>10515.22</v>
      </c>
      <c r="BF34" s="30">
        <v>10685.41</v>
      </c>
      <c r="BG34" s="30">
        <v>11721.94</v>
      </c>
      <c r="BH34" s="30">
        <v>11141.53</v>
      </c>
      <c r="BI34" s="30">
        <v>10817.27</v>
      </c>
      <c r="BJ34" s="30">
        <v>10903.11</v>
      </c>
      <c r="BK34" s="30">
        <v>11061.17</v>
      </c>
      <c r="BL34" s="30">
        <v>11474.72</v>
      </c>
      <c r="BM34" s="30">
        <v>10887.46</v>
      </c>
      <c r="BN34" s="30">
        <v>10849.43</v>
      </c>
      <c r="BO34" s="30">
        <v>11083</v>
      </c>
      <c r="BQ34" s="20">
        <f t="shared" si="0"/>
        <v>10008.451429999999</v>
      </c>
      <c r="BR34" s="20">
        <f t="shared" si="1"/>
        <v>2502.1128574999998</v>
      </c>
    </row>
    <row r="35" spans="1:70" x14ac:dyDescent="0.25">
      <c r="A35" s="14" t="s">
        <v>33</v>
      </c>
      <c r="B35" s="30">
        <v>711.65002000000004</v>
      </c>
      <c r="C35" s="30">
        <v>432.17000999999999</v>
      </c>
      <c r="D35" s="30">
        <v>413.73998999999998</v>
      </c>
      <c r="E35" s="30">
        <v>348.13</v>
      </c>
      <c r="F35" s="30">
        <v>151.57001</v>
      </c>
      <c r="G35" s="30">
        <v>510.29998999999998</v>
      </c>
      <c r="H35" s="30">
        <v>198.8</v>
      </c>
      <c r="I35" s="30">
        <v>721.03003000000001</v>
      </c>
      <c r="J35" s="30">
        <v>218.34</v>
      </c>
      <c r="K35" s="30">
        <v>353.81</v>
      </c>
      <c r="L35" s="30">
        <v>359.66</v>
      </c>
      <c r="M35" s="30">
        <v>620.64000999999996</v>
      </c>
      <c r="N35" s="30">
        <v>284.19</v>
      </c>
      <c r="O35" s="30">
        <v>214.77</v>
      </c>
      <c r="P35" s="30">
        <v>38.139999000000003</v>
      </c>
      <c r="Q35" s="30">
        <v>297.29998999999998</v>
      </c>
      <c r="R35" s="30">
        <v>225.72</v>
      </c>
      <c r="S35" s="30">
        <v>124.74</v>
      </c>
      <c r="T35" s="30">
        <v>353.41</v>
      </c>
      <c r="U35" s="30">
        <v>434.87</v>
      </c>
      <c r="V35" s="30">
        <v>682.53998000000001</v>
      </c>
      <c r="W35" s="30">
        <v>969.42998999999998</v>
      </c>
      <c r="X35" s="30">
        <v>558.77002000000005</v>
      </c>
      <c r="Y35" s="30">
        <v>496.29001</v>
      </c>
      <c r="Z35" s="30">
        <v>512.44000000000005</v>
      </c>
      <c r="AA35" s="30">
        <v>660.98999000000003</v>
      </c>
      <c r="AB35" s="30">
        <v>295.75</v>
      </c>
      <c r="AC35" s="30">
        <v>948.45001000000002</v>
      </c>
      <c r="AD35" s="30">
        <v>743.78003000000001</v>
      </c>
      <c r="AE35" s="30">
        <v>513.10999000000004</v>
      </c>
      <c r="AF35" s="30">
        <v>513.85999000000004</v>
      </c>
      <c r="AG35" s="30">
        <v>399.29001</v>
      </c>
      <c r="AH35" s="30">
        <v>511.54998999999998</v>
      </c>
      <c r="AI35" s="30">
        <v>470.44</v>
      </c>
      <c r="AJ35" s="30">
        <v>999.90997000000004</v>
      </c>
      <c r="AK35" s="30">
        <v>806.56</v>
      </c>
      <c r="AL35" s="30">
        <v>555.73999000000003</v>
      </c>
      <c r="AM35" s="30">
        <v>415.14001000000002</v>
      </c>
      <c r="AN35" s="30">
        <v>480.48998999999998</v>
      </c>
      <c r="AO35" s="30">
        <v>243.03</v>
      </c>
      <c r="AP35" s="30">
        <v>560.92998999999998</v>
      </c>
      <c r="AQ35" s="30">
        <v>795.10999000000004</v>
      </c>
      <c r="AR35" s="30">
        <v>557.45001000000002</v>
      </c>
      <c r="AS35" s="30">
        <v>624.09997999999996</v>
      </c>
      <c r="AT35" s="30">
        <v>1000.56</v>
      </c>
      <c r="AU35" s="30">
        <v>328.79001</v>
      </c>
      <c r="AV35" s="30">
        <v>1266.5699</v>
      </c>
      <c r="AW35" s="30">
        <v>1038.3800000000001</v>
      </c>
      <c r="AX35" s="30">
        <v>605.77002000000005</v>
      </c>
      <c r="AY35" s="30">
        <v>1517.4399000000001</v>
      </c>
      <c r="AZ35" s="30">
        <v>313</v>
      </c>
      <c r="BA35" s="30">
        <v>919.85999000000004</v>
      </c>
      <c r="BB35" s="30">
        <v>427.04001</v>
      </c>
      <c r="BC35" s="30">
        <v>680.27002000000005</v>
      </c>
      <c r="BD35" s="30">
        <v>1377.91</v>
      </c>
      <c r="BE35" s="30">
        <v>1052.8399999999999</v>
      </c>
      <c r="BF35" s="30">
        <v>577.63</v>
      </c>
      <c r="BG35" s="30">
        <v>634.16998000000001</v>
      </c>
      <c r="BH35" s="30">
        <v>1245.25</v>
      </c>
      <c r="BI35" s="30">
        <v>590.95001000000002</v>
      </c>
      <c r="BJ35" s="30">
        <v>791.82001000000002</v>
      </c>
      <c r="BK35" s="30">
        <v>749.28998000000001</v>
      </c>
      <c r="BL35" s="30">
        <v>753.65002000000004</v>
      </c>
      <c r="BM35" s="30">
        <v>604.91998000000001</v>
      </c>
      <c r="BN35" s="30">
        <v>554.46996999999999</v>
      </c>
      <c r="BO35" s="30">
        <v>835.37</v>
      </c>
      <c r="BQ35" s="20">
        <f t="shared" si="0"/>
        <v>666.39679480000007</v>
      </c>
      <c r="BR35" s="20">
        <f t="shared" si="1"/>
        <v>166.59919870000002</v>
      </c>
    </row>
    <row r="36" spans="1:70" x14ac:dyDescent="0.25">
      <c r="A36" s="14" t="s">
        <v>156</v>
      </c>
      <c r="B36" s="30">
        <v>18281.539000000001</v>
      </c>
      <c r="C36" s="30">
        <v>17617.27</v>
      </c>
      <c r="D36" s="30">
        <v>16646.800999999999</v>
      </c>
      <c r="E36" s="30">
        <v>17770.778999999999</v>
      </c>
      <c r="F36" s="30">
        <v>18554.811000000002</v>
      </c>
      <c r="G36" s="30">
        <v>18396.199000000001</v>
      </c>
      <c r="H36" s="30">
        <v>17912.66</v>
      </c>
      <c r="I36" s="30">
        <v>17516.550999999999</v>
      </c>
      <c r="J36" s="30">
        <v>17456.210999999999</v>
      </c>
      <c r="K36" s="30">
        <v>18228.990000000002</v>
      </c>
      <c r="L36" s="30">
        <v>19405.48</v>
      </c>
      <c r="M36" s="30">
        <v>18915.050999999999</v>
      </c>
      <c r="N36" s="30">
        <v>19182.609</v>
      </c>
      <c r="O36" s="30">
        <v>18304.891</v>
      </c>
      <c r="P36" s="30">
        <v>18358.188999999998</v>
      </c>
      <c r="Q36" s="30">
        <v>18550.900000000001</v>
      </c>
      <c r="R36" s="30">
        <v>18252.039000000001</v>
      </c>
      <c r="S36" s="30">
        <v>17379.050999999999</v>
      </c>
      <c r="T36" s="30">
        <v>18098.391</v>
      </c>
      <c r="U36" s="30">
        <v>17693.169999999998</v>
      </c>
      <c r="V36" s="30">
        <v>17905.278999999999</v>
      </c>
      <c r="W36" s="30">
        <v>19363.169999999998</v>
      </c>
      <c r="X36" s="30">
        <v>18498.169999999998</v>
      </c>
      <c r="Y36" s="30">
        <v>17577.800999999999</v>
      </c>
      <c r="Z36" s="30">
        <v>18232.561000000002</v>
      </c>
      <c r="AA36" s="30">
        <v>18685.41</v>
      </c>
      <c r="AB36" s="30">
        <v>17382.438999999998</v>
      </c>
      <c r="AC36" s="30">
        <v>17199.359</v>
      </c>
      <c r="AD36" s="30">
        <v>17011.52</v>
      </c>
      <c r="AE36" s="30">
        <v>18479.93</v>
      </c>
      <c r="AF36" s="30">
        <v>18709.27</v>
      </c>
      <c r="AG36" s="30">
        <v>18338.400000000001</v>
      </c>
      <c r="AH36" s="30">
        <v>19225.43</v>
      </c>
      <c r="AI36" s="30">
        <v>19057.960999999999</v>
      </c>
      <c r="AJ36" s="30">
        <v>18272.618999999999</v>
      </c>
      <c r="AK36" s="30">
        <v>19428.57</v>
      </c>
      <c r="AL36" s="30">
        <v>18069.240000000002</v>
      </c>
      <c r="AM36" s="30">
        <v>17960.618999999999</v>
      </c>
      <c r="AN36" s="30">
        <v>18020.391</v>
      </c>
      <c r="AO36" s="30">
        <v>19620.41</v>
      </c>
      <c r="AP36" s="30">
        <v>18993.278999999999</v>
      </c>
      <c r="AQ36" s="30">
        <v>17895.960999999999</v>
      </c>
      <c r="AR36" s="30">
        <v>18505.949000000001</v>
      </c>
      <c r="AS36" s="30">
        <v>18298.789000000001</v>
      </c>
      <c r="AT36" s="30">
        <v>18336.109</v>
      </c>
      <c r="AU36" s="30">
        <v>18375.82</v>
      </c>
      <c r="AV36" s="30">
        <v>18295.050999999999</v>
      </c>
      <c r="AW36" s="30">
        <v>19139.830000000002</v>
      </c>
      <c r="AX36" s="30">
        <v>17990.23</v>
      </c>
      <c r="AY36" s="30">
        <v>19034.84</v>
      </c>
      <c r="AZ36" s="30">
        <v>19820.449000000001</v>
      </c>
      <c r="BA36" s="30">
        <v>18398.259999999998</v>
      </c>
      <c r="BB36" s="30">
        <v>17761.27</v>
      </c>
      <c r="BC36" s="30">
        <v>18727.938999999998</v>
      </c>
      <c r="BD36" s="30">
        <v>19087.131000000001</v>
      </c>
      <c r="BE36" s="30">
        <v>19173.278999999999</v>
      </c>
      <c r="BF36" s="30">
        <v>18411.300999999999</v>
      </c>
      <c r="BG36" s="30">
        <v>19527.300999999999</v>
      </c>
      <c r="BH36" s="30">
        <v>19485.688999999998</v>
      </c>
      <c r="BI36" s="30">
        <v>19982.289000000001</v>
      </c>
      <c r="BJ36" s="30">
        <v>19107.59</v>
      </c>
      <c r="BK36" s="30">
        <v>19194.609</v>
      </c>
      <c r="BL36" s="30">
        <v>20366.830000000002</v>
      </c>
      <c r="BM36" s="30">
        <v>19462.710999999999</v>
      </c>
      <c r="BN36" s="30">
        <v>19755.971000000001</v>
      </c>
      <c r="BO36" s="30">
        <v>20053.59</v>
      </c>
      <c r="BQ36" s="20">
        <f t="shared" si="0"/>
        <v>18632.865339999997</v>
      </c>
      <c r="BR36" s="20">
        <f t="shared" si="1"/>
        <v>4658.2163349999992</v>
      </c>
    </row>
    <row r="37" spans="1:70" x14ac:dyDescent="0.25">
      <c r="A37" s="14" t="s">
        <v>35</v>
      </c>
      <c r="B37" s="30">
        <v>20995.17</v>
      </c>
      <c r="C37" s="30">
        <v>21352.561000000002</v>
      </c>
      <c r="D37" s="30">
        <v>21880.131000000001</v>
      </c>
      <c r="E37" s="30">
        <v>22360.391</v>
      </c>
      <c r="F37" s="30">
        <v>22960.98</v>
      </c>
      <c r="G37" s="30">
        <v>22338.25</v>
      </c>
      <c r="H37" s="30">
        <v>22549.721000000001</v>
      </c>
      <c r="I37" s="30">
        <v>22716.240000000002</v>
      </c>
      <c r="J37" s="30">
        <v>22974.141</v>
      </c>
      <c r="K37" s="30">
        <v>22535.881000000001</v>
      </c>
      <c r="L37" s="30">
        <v>23733.98</v>
      </c>
      <c r="M37" s="30">
        <v>22479.561000000002</v>
      </c>
      <c r="N37" s="30">
        <v>23076.91</v>
      </c>
      <c r="O37" s="30">
        <v>22534.618999999999</v>
      </c>
      <c r="P37" s="30">
        <v>21721.93</v>
      </c>
      <c r="Q37" s="30">
        <v>20554.438999999998</v>
      </c>
      <c r="R37" s="30">
        <v>22258.971000000001</v>
      </c>
      <c r="S37" s="30">
        <v>20950.631000000001</v>
      </c>
      <c r="T37" s="30">
        <v>21833.52</v>
      </c>
      <c r="U37" s="30">
        <v>21349.141</v>
      </c>
      <c r="V37" s="30">
        <v>22183.391</v>
      </c>
      <c r="W37" s="30">
        <v>22494.289000000001</v>
      </c>
      <c r="X37" s="30">
        <v>22885.41</v>
      </c>
      <c r="Y37" s="30">
        <v>21817.15</v>
      </c>
      <c r="Z37" s="30">
        <v>21583.27</v>
      </c>
      <c r="AA37" s="30">
        <v>23869.539000000001</v>
      </c>
      <c r="AB37" s="30">
        <v>22012.438999999998</v>
      </c>
      <c r="AC37" s="30">
        <v>22463.15</v>
      </c>
      <c r="AD37" s="30">
        <v>21094.039000000001</v>
      </c>
      <c r="AE37" s="30">
        <v>21475.49</v>
      </c>
      <c r="AF37" s="30">
        <v>23011.99</v>
      </c>
      <c r="AG37" s="30">
        <v>22433.65</v>
      </c>
      <c r="AH37" s="30">
        <v>22496.028999999999</v>
      </c>
      <c r="AI37" s="30">
        <v>22551.550999999999</v>
      </c>
      <c r="AJ37" s="30">
        <v>20971.699000000001</v>
      </c>
      <c r="AK37" s="30">
        <v>22683.66</v>
      </c>
      <c r="AL37" s="30">
        <v>22531.52</v>
      </c>
      <c r="AM37" s="30">
        <v>22635.971000000001</v>
      </c>
      <c r="AN37" s="30">
        <v>22649.460999999999</v>
      </c>
      <c r="AO37" s="30">
        <v>22514.460999999999</v>
      </c>
      <c r="AP37" s="30">
        <v>23071.15</v>
      </c>
      <c r="AQ37" s="30">
        <v>22418.02</v>
      </c>
      <c r="AR37" s="30">
        <v>22557.460999999999</v>
      </c>
      <c r="AS37" s="30">
        <v>21484.49</v>
      </c>
      <c r="AT37" s="30">
        <v>21776.41</v>
      </c>
      <c r="AU37" s="30">
        <v>20976.9</v>
      </c>
      <c r="AV37" s="30">
        <v>21182.85</v>
      </c>
      <c r="AW37" s="30">
        <v>21947.438999999998</v>
      </c>
      <c r="AX37" s="30">
        <v>22138.539000000001</v>
      </c>
      <c r="AY37" s="30">
        <v>21469.028999999999</v>
      </c>
      <c r="AZ37" s="30">
        <v>23908.42</v>
      </c>
      <c r="BA37" s="30">
        <v>23134.391</v>
      </c>
      <c r="BB37" s="30">
        <v>23267.710999999999</v>
      </c>
      <c r="BC37" s="30">
        <v>23236.26</v>
      </c>
      <c r="BD37" s="30">
        <v>22962.52</v>
      </c>
      <c r="BE37" s="30">
        <v>23334.221000000001</v>
      </c>
      <c r="BF37" s="30">
        <v>22467.99</v>
      </c>
      <c r="BG37" s="30">
        <v>23188.438999999998</v>
      </c>
      <c r="BH37" s="30">
        <v>21547.539000000001</v>
      </c>
      <c r="BI37" s="30">
        <v>22142.460999999999</v>
      </c>
      <c r="BJ37" s="30">
        <v>21858.42</v>
      </c>
      <c r="BK37" s="30">
        <v>22380.609</v>
      </c>
      <c r="BL37" s="30">
        <v>23619.471000000001</v>
      </c>
      <c r="BM37" s="30">
        <v>22207.539000000001</v>
      </c>
      <c r="BN37" s="30">
        <v>22866.311000000002</v>
      </c>
      <c r="BO37" s="30">
        <v>23914.5</v>
      </c>
      <c r="BQ37" s="20">
        <f t="shared" si="0"/>
        <v>22356.190240000007</v>
      </c>
      <c r="BR37" s="20">
        <f t="shared" si="1"/>
        <v>5589.0475600000018</v>
      </c>
    </row>
    <row r="38" spans="1:70" x14ac:dyDescent="0.25">
      <c r="A38" s="14" t="s">
        <v>36</v>
      </c>
      <c r="B38" s="30">
        <v>3646.21</v>
      </c>
      <c r="C38" s="30">
        <v>3918.3501000000001</v>
      </c>
      <c r="D38" s="30">
        <v>3541.02</v>
      </c>
      <c r="E38" s="30">
        <v>4395.3798999999999</v>
      </c>
      <c r="F38" s="30">
        <v>4108.8500999999997</v>
      </c>
      <c r="G38" s="30">
        <v>4270.5200000000004</v>
      </c>
      <c r="H38" s="30">
        <v>3873.6698999999999</v>
      </c>
      <c r="I38" s="30">
        <v>3717.95</v>
      </c>
      <c r="J38" s="30">
        <v>3669.96</v>
      </c>
      <c r="K38" s="30">
        <v>5115.0497999999998</v>
      </c>
      <c r="L38" s="30">
        <v>5027.1499000000003</v>
      </c>
      <c r="M38" s="30">
        <v>4882.8701000000001</v>
      </c>
      <c r="N38" s="30">
        <v>4729.1801999999998</v>
      </c>
      <c r="O38" s="30">
        <v>4530.9902000000002</v>
      </c>
      <c r="P38" s="30">
        <v>4571.21</v>
      </c>
      <c r="Q38" s="30">
        <v>4651.21</v>
      </c>
      <c r="R38" s="30">
        <v>3672.6399000000001</v>
      </c>
      <c r="S38" s="30">
        <v>4478.0897999999997</v>
      </c>
      <c r="T38" s="30">
        <v>4320.3999000000003</v>
      </c>
      <c r="U38" s="30">
        <v>4093.96</v>
      </c>
      <c r="V38" s="30">
        <v>4372.9198999999999</v>
      </c>
      <c r="W38" s="30">
        <v>5635.2002000000002</v>
      </c>
      <c r="X38" s="30">
        <v>4737.3599000000004</v>
      </c>
      <c r="Y38" s="30">
        <v>4083.2</v>
      </c>
      <c r="Z38" s="30">
        <v>5297.27</v>
      </c>
      <c r="AA38" s="30">
        <v>4758.8100999999997</v>
      </c>
      <c r="AB38" s="30">
        <v>3965.98</v>
      </c>
      <c r="AC38" s="30">
        <v>3424.1698999999999</v>
      </c>
      <c r="AD38" s="30">
        <v>4108.2299999999996</v>
      </c>
      <c r="AE38" s="30">
        <v>4710.1499000000003</v>
      </c>
      <c r="AF38" s="30">
        <v>4375.0897999999997</v>
      </c>
      <c r="AG38" s="30">
        <v>4481.5097999999998</v>
      </c>
      <c r="AH38" s="30">
        <v>4915.7597999999998</v>
      </c>
      <c r="AI38" s="30">
        <v>4368.4502000000002</v>
      </c>
      <c r="AJ38" s="30">
        <v>4759.29</v>
      </c>
      <c r="AK38" s="30">
        <v>5427.25</v>
      </c>
      <c r="AL38" s="30">
        <v>4138.1499000000003</v>
      </c>
      <c r="AM38" s="30">
        <v>3907.73</v>
      </c>
      <c r="AN38" s="30">
        <v>4161.9198999999999</v>
      </c>
      <c r="AO38" s="30">
        <v>5092.2597999999998</v>
      </c>
      <c r="AP38" s="30">
        <v>4362.0497999999998</v>
      </c>
      <c r="AQ38" s="30">
        <v>3701.3400999999999</v>
      </c>
      <c r="AR38" s="30">
        <v>4166.0801000000001</v>
      </c>
      <c r="AS38" s="30">
        <v>4486.3301000000001</v>
      </c>
      <c r="AT38" s="30">
        <v>4715.1801999999998</v>
      </c>
      <c r="AU38" s="30">
        <v>4734.7997999999998</v>
      </c>
      <c r="AV38" s="30">
        <v>4380.3100999999997</v>
      </c>
      <c r="AW38" s="30">
        <v>4441.8397999999997</v>
      </c>
      <c r="AX38" s="30">
        <v>4045.23</v>
      </c>
      <c r="AY38" s="30">
        <v>5479.8900999999996</v>
      </c>
      <c r="AZ38" s="30">
        <v>5092.8900999999996</v>
      </c>
      <c r="BA38" s="30">
        <v>3250.8600999999999</v>
      </c>
      <c r="BB38" s="30">
        <v>3434.1001000000001</v>
      </c>
      <c r="BC38" s="30">
        <v>3584.1100999999999</v>
      </c>
      <c r="BD38" s="30">
        <v>4123.8900999999996</v>
      </c>
      <c r="BE38" s="30">
        <v>3983.1898999999999</v>
      </c>
      <c r="BF38" s="30">
        <v>4008.4299000000001</v>
      </c>
      <c r="BG38" s="30">
        <v>4384.4701999999997</v>
      </c>
      <c r="BH38" s="30">
        <v>4439.9198999999999</v>
      </c>
      <c r="BI38" s="30">
        <v>3861.6201000000001</v>
      </c>
      <c r="BJ38" s="30">
        <v>3380.24</v>
      </c>
      <c r="BK38" s="30">
        <v>4720.7002000000002</v>
      </c>
      <c r="BL38" s="30">
        <v>4242.2201999999997</v>
      </c>
      <c r="BM38" s="30">
        <v>3872.3501000000001</v>
      </c>
      <c r="BN38" s="30">
        <v>4170.6899000000003</v>
      </c>
      <c r="BO38" s="30">
        <v>4467.96</v>
      </c>
      <c r="BQ38" s="20">
        <f t="shared" si="0"/>
        <v>4336.3295939999989</v>
      </c>
      <c r="BR38" s="20">
        <f t="shared" si="1"/>
        <v>1084.0823984999997</v>
      </c>
    </row>
    <row r="39" spans="1:70" x14ac:dyDescent="0.25">
      <c r="A39" s="14" t="s">
        <v>37</v>
      </c>
      <c r="B39" s="30">
        <v>12310.68</v>
      </c>
      <c r="C39" s="30">
        <v>11870.52</v>
      </c>
      <c r="D39" s="30">
        <v>14018.87</v>
      </c>
      <c r="E39" s="30">
        <v>13928.02</v>
      </c>
      <c r="F39" s="30">
        <v>14140.29</v>
      </c>
      <c r="G39" s="30">
        <v>12970.74</v>
      </c>
      <c r="H39" s="30">
        <v>12439.49</v>
      </c>
      <c r="I39" s="30">
        <v>12729.44</v>
      </c>
      <c r="J39" s="30">
        <v>11828.87</v>
      </c>
      <c r="K39" s="30">
        <v>11756.01</v>
      </c>
      <c r="L39" s="30">
        <v>11208.77</v>
      </c>
      <c r="M39" s="30">
        <v>10601.75</v>
      </c>
      <c r="N39" s="30">
        <v>12079.01</v>
      </c>
      <c r="O39" s="30">
        <v>10223.14</v>
      </c>
      <c r="P39" s="30">
        <v>11926.31</v>
      </c>
      <c r="Q39" s="30">
        <v>10956.23</v>
      </c>
      <c r="R39" s="30">
        <v>9594.3397999999997</v>
      </c>
      <c r="S39" s="30">
        <v>10439.51</v>
      </c>
      <c r="T39" s="30">
        <v>11178.51</v>
      </c>
      <c r="U39" s="30">
        <v>10769.39</v>
      </c>
      <c r="V39" s="30">
        <v>12220.95</v>
      </c>
      <c r="W39" s="30">
        <v>12454.95</v>
      </c>
      <c r="X39" s="30">
        <v>11334.05</v>
      </c>
      <c r="Y39" s="30">
        <v>11177</v>
      </c>
      <c r="Z39" s="30">
        <v>12052.84</v>
      </c>
      <c r="AA39" s="30">
        <v>11711.62</v>
      </c>
      <c r="AB39" s="30">
        <v>11555.54</v>
      </c>
      <c r="AC39" s="30">
        <v>11138.49</v>
      </c>
      <c r="AD39" s="30">
        <v>11840.68</v>
      </c>
      <c r="AE39" s="30">
        <v>12351.72</v>
      </c>
      <c r="AF39" s="30">
        <v>12643.73</v>
      </c>
      <c r="AG39" s="30">
        <v>13162.43</v>
      </c>
      <c r="AH39" s="30">
        <v>13030.17</v>
      </c>
      <c r="AI39" s="30">
        <v>12441.88</v>
      </c>
      <c r="AJ39" s="30">
        <v>12092.76</v>
      </c>
      <c r="AK39" s="30">
        <v>11810.18</v>
      </c>
      <c r="AL39" s="30">
        <v>12053.54</v>
      </c>
      <c r="AM39" s="30">
        <v>12648.27</v>
      </c>
      <c r="AN39" s="30">
        <v>12169.14</v>
      </c>
      <c r="AO39" s="30">
        <v>12233.08</v>
      </c>
      <c r="AP39" s="30">
        <v>13268.98</v>
      </c>
      <c r="AQ39" s="30">
        <v>12588.88</v>
      </c>
      <c r="AR39" s="30">
        <v>12518.16</v>
      </c>
      <c r="AS39" s="30">
        <v>12703.07</v>
      </c>
      <c r="AT39" s="30">
        <v>11944.05</v>
      </c>
      <c r="AU39" s="30">
        <v>12705.13</v>
      </c>
      <c r="AV39" s="30">
        <v>12669.26</v>
      </c>
      <c r="AW39" s="30">
        <v>12419.98</v>
      </c>
      <c r="AX39" s="30">
        <v>12457.6</v>
      </c>
      <c r="AY39" s="30">
        <v>11625.1</v>
      </c>
      <c r="AZ39" s="30">
        <v>12855.12</v>
      </c>
      <c r="BA39" s="30">
        <v>12783.02</v>
      </c>
      <c r="BB39" s="30">
        <v>12286.13</v>
      </c>
      <c r="BC39" s="30">
        <v>12928.03</v>
      </c>
      <c r="BD39" s="30">
        <v>13635.41</v>
      </c>
      <c r="BE39" s="30">
        <v>13233.1</v>
      </c>
      <c r="BF39" s="30">
        <v>12918.83</v>
      </c>
      <c r="BG39" s="30">
        <v>12899.22</v>
      </c>
      <c r="BH39" s="30">
        <v>12682.99</v>
      </c>
      <c r="BI39" s="30">
        <v>12877.64</v>
      </c>
      <c r="BJ39" s="30">
        <v>13450.63</v>
      </c>
      <c r="BK39" s="30">
        <v>12975.96</v>
      </c>
      <c r="BL39" s="30">
        <v>15129.73</v>
      </c>
      <c r="BM39" s="30">
        <v>11951.63</v>
      </c>
      <c r="BN39" s="30">
        <v>13820.33</v>
      </c>
      <c r="BO39" s="30">
        <v>12934.97</v>
      </c>
      <c r="BQ39" s="20">
        <f t="shared" si="0"/>
        <v>12367.354395999997</v>
      </c>
      <c r="BR39" s="20">
        <f t="shared" si="1"/>
        <v>3091.8385989999992</v>
      </c>
    </row>
    <row r="40" spans="1:70" x14ac:dyDescent="0.25">
      <c r="A40" s="14" t="s">
        <v>38</v>
      </c>
      <c r="B40" s="30">
        <v>11363.25</v>
      </c>
      <c r="C40" s="30">
        <v>11197.11</v>
      </c>
      <c r="D40" s="30">
        <v>10510.11</v>
      </c>
      <c r="E40" s="30">
        <v>11890.55</v>
      </c>
      <c r="F40" s="30">
        <v>11453.16</v>
      </c>
      <c r="G40" s="30">
        <v>11935.61</v>
      </c>
      <c r="H40" s="30">
        <v>11143.85</v>
      </c>
      <c r="I40" s="30">
        <v>11114.62</v>
      </c>
      <c r="J40" s="30">
        <v>11200.16</v>
      </c>
      <c r="K40" s="30">
        <v>11612.68</v>
      </c>
      <c r="L40" s="30">
        <v>12573.58</v>
      </c>
      <c r="M40" s="30">
        <v>12304.82</v>
      </c>
      <c r="N40" s="30">
        <v>11886.16</v>
      </c>
      <c r="O40" s="30">
        <v>11158.82</v>
      </c>
      <c r="P40" s="30">
        <v>10968.65</v>
      </c>
      <c r="Q40" s="30">
        <v>11301.78</v>
      </c>
      <c r="R40" s="30">
        <v>10183.959999999999</v>
      </c>
      <c r="S40" s="30">
        <v>11043.8</v>
      </c>
      <c r="T40" s="30">
        <v>10385.459999999999</v>
      </c>
      <c r="U40" s="30">
        <v>11099.27</v>
      </c>
      <c r="V40" s="30">
        <v>10584.64</v>
      </c>
      <c r="W40" s="30">
        <v>12145.86</v>
      </c>
      <c r="X40" s="30">
        <v>11785.8</v>
      </c>
      <c r="Y40" s="30">
        <v>11213.26</v>
      </c>
      <c r="Z40" s="30">
        <v>11976.66</v>
      </c>
      <c r="AA40" s="30">
        <v>12254.93</v>
      </c>
      <c r="AB40" s="30">
        <v>11195.05</v>
      </c>
      <c r="AC40" s="30">
        <v>11039.84</v>
      </c>
      <c r="AD40" s="30">
        <v>11097.51</v>
      </c>
      <c r="AE40" s="30">
        <v>11694.65</v>
      </c>
      <c r="AF40" s="30">
        <v>11763.36</v>
      </c>
      <c r="AG40" s="30">
        <v>11775.63</v>
      </c>
      <c r="AH40" s="30">
        <v>12605.71</v>
      </c>
      <c r="AI40" s="30">
        <v>12655.08</v>
      </c>
      <c r="AJ40" s="30">
        <v>12831.31</v>
      </c>
      <c r="AK40" s="30">
        <v>13838.89</v>
      </c>
      <c r="AL40" s="30">
        <v>11605.63</v>
      </c>
      <c r="AM40" s="30">
        <v>11566.32</v>
      </c>
      <c r="AN40" s="30">
        <v>12047.22</v>
      </c>
      <c r="AO40" s="30">
        <v>13402.7</v>
      </c>
      <c r="AP40" s="30">
        <v>11979.55</v>
      </c>
      <c r="AQ40" s="30">
        <v>11163.17</v>
      </c>
      <c r="AR40" s="30">
        <v>12150.16</v>
      </c>
      <c r="AS40" s="30">
        <v>12036.1</v>
      </c>
      <c r="AT40" s="30">
        <v>12425.86</v>
      </c>
      <c r="AU40" s="30">
        <v>11290.49</v>
      </c>
      <c r="AV40" s="30">
        <v>11690.67</v>
      </c>
      <c r="AW40" s="30">
        <v>11929.15</v>
      </c>
      <c r="AX40" s="30">
        <v>11102.43</v>
      </c>
      <c r="AY40" s="30">
        <v>12079.97</v>
      </c>
      <c r="AZ40" s="30">
        <v>13151.91</v>
      </c>
      <c r="BA40" s="30">
        <v>11024.7</v>
      </c>
      <c r="BB40" s="30">
        <v>10867.54</v>
      </c>
      <c r="BC40" s="30">
        <v>11854.63</v>
      </c>
      <c r="BD40" s="30">
        <v>12487.21</v>
      </c>
      <c r="BE40" s="30">
        <v>12054.31</v>
      </c>
      <c r="BF40" s="30">
        <v>12182.92</v>
      </c>
      <c r="BG40" s="30">
        <v>12097.61</v>
      </c>
      <c r="BH40" s="30">
        <v>12706.98</v>
      </c>
      <c r="BI40" s="30">
        <v>12870.53</v>
      </c>
      <c r="BJ40" s="30">
        <v>11696.76</v>
      </c>
      <c r="BK40" s="30">
        <v>12609.2</v>
      </c>
      <c r="BL40" s="30">
        <v>12097.36</v>
      </c>
      <c r="BM40" s="30">
        <v>12231.22</v>
      </c>
      <c r="BN40" s="30">
        <v>12150.11</v>
      </c>
      <c r="BO40" s="30">
        <v>12507.54</v>
      </c>
      <c r="BQ40" s="20">
        <f t="shared" si="0"/>
        <v>11884.612399999995</v>
      </c>
      <c r="BR40" s="20">
        <f t="shared" si="1"/>
        <v>2971.1530999999986</v>
      </c>
    </row>
    <row r="41" spans="1:70" x14ac:dyDescent="0.25">
      <c r="A41" s="14" t="s">
        <v>39</v>
      </c>
      <c r="B41" s="30">
        <v>8844.9902000000002</v>
      </c>
      <c r="C41" s="30">
        <v>9823.2304999999997</v>
      </c>
      <c r="D41" s="30">
        <v>9247.4403999999995</v>
      </c>
      <c r="E41" s="30">
        <v>9994.5596000000005</v>
      </c>
      <c r="F41" s="30">
        <v>9964.4004000000004</v>
      </c>
      <c r="G41" s="30">
        <v>10287.49</v>
      </c>
      <c r="H41" s="30">
        <v>9425.7001999999993</v>
      </c>
      <c r="I41" s="30">
        <v>9851.5897999999997</v>
      </c>
      <c r="J41" s="30">
        <v>9735.8603999999996</v>
      </c>
      <c r="K41" s="30">
        <v>10437.23</v>
      </c>
      <c r="L41" s="30">
        <v>10379.67</v>
      </c>
      <c r="M41" s="30">
        <v>10092.200000000001</v>
      </c>
      <c r="N41" s="30">
        <v>10160</v>
      </c>
      <c r="O41" s="30">
        <v>9841.9501999999993</v>
      </c>
      <c r="P41" s="30">
        <v>9839.0897999999997</v>
      </c>
      <c r="Q41" s="30">
        <v>10247.33</v>
      </c>
      <c r="R41" s="30">
        <v>9149.0995999999996</v>
      </c>
      <c r="S41" s="30">
        <v>8887.25</v>
      </c>
      <c r="T41" s="30">
        <v>9453.3495999999996</v>
      </c>
      <c r="U41" s="30">
        <v>9776.9199000000008</v>
      </c>
      <c r="V41" s="30">
        <v>9982.1103999999996</v>
      </c>
      <c r="W41" s="30">
        <v>10973.08</v>
      </c>
      <c r="X41" s="30">
        <v>10676.04</v>
      </c>
      <c r="Y41" s="30">
        <v>9785.2402000000002</v>
      </c>
      <c r="Z41" s="30">
        <v>10388.040000000001</v>
      </c>
      <c r="AA41" s="30">
        <v>11114.35</v>
      </c>
      <c r="AB41" s="30">
        <v>9868.6103999999996</v>
      </c>
      <c r="AC41" s="30">
        <v>9502.0097999999998</v>
      </c>
      <c r="AD41" s="30">
        <v>9387.7597999999998</v>
      </c>
      <c r="AE41" s="30">
        <v>10394.89</v>
      </c>
      <c r="AF41" s="30">
        <v>10070.219999999999</v>
      </c>
      <c r="AG41" s="30">
        <v>10647.43</v>
      </c>
      <c r="AH41" s="30">
        <v>10785.37</v>
      </c>
      <c r="AI41" s="30">
        <v>10837.54</v>
      </c>
      <c r="AJ41" s="30">
        <v>10681.09</v>
      </c>
      <c r="AK41" s="30">
        <v>11492.3</v>
      </c>
      <c r="AL41" s="30">
        <v>10015.719999999999</v>
      </c>
      <c r="AM41" s="30">
        <v>10094.99</v>
      </c>
      <c r="AN41" s="30">
        <v>10260.11</v>
      </c>
      <c r="AO41" s="30">
        <v>11665.66</v>
      </c>
      <c r="AP41" s="30">
        <v>10788.13</v>
      </c>
      <c r="AQ41" s="30">
        <v>9998.9804999999997</v>
      </c>
      <c r="AR41" s="30">
        <v>11010.07</v>
      </c>
      <c r="AS41" s="30">
        <v>10705.79</v>
      </c>
      <c r="AT41" s="30">
        <v>10667.27</v>
      </c>
      <c r="AU41" s="30">
        <v>10270.06</v>
      </c>
      <c r="AV41" s="30">
        <v>10427.530000000001</v>
      </c>
      <c r="AW41" s="30">
        <v>10663.09</v>
      </c>
      <c r="AX41" s="30">
        <v>10585.94</v>
      </c>
      <c r="AY41" s="30">
        <v>11214.33</v>
      </c>
      <c r="AZ41" s="30">
        <v>12147.33</v>
      </c>
      <c r="BA41" s="30">
        <v>10789.31</v>
      </c>
      <c r="BB41" s="30">
        <v>10648.46</v>
      </c>
      <c r="BC41" s="30">
        <v>11179.8</v>
      </c>
      <c r="BD41" s="30">
        <v>11303.11</v>
      </c>
      <c r="BE41" s="30">
        <v>11051.12</v>
      </c>
      <c r="BF41" s="30">
        <v>11309.98</v>
      </c>
      <c r="BG41" s="30">
        <v>11877</v>
      </c>
      <c r="BH41" s="30">
        <v>11339.5</v>
      </c>
      <c r="BI41" s="30">
        <v>11290.01</v>
      </c>
      <c r="BJ41" s="30">
        <v>11518.26</v>
      </c>
      <c r="BK41" s="30">
        <v>11568.2</v>
      </c>
      <c r="BL41" s="30">
        <v>12217.03</v>
      </c>
      <c r="BM41" s="30">
        <v>11670.49</v>
      </c>
      <c r="BN41" s="30">
        <v>11016.61</v>
      </c>
      <c r="BO41" s="30">
        <v>11224.98</v>
      </c>
      <c r="BQ41" s="20">
        <f t="shared" si="0"/>
        <v>10687.431204</v>
      </c>
      <c r="BR41" s="20">
        <f t="shared" si="1"/>
        <v>2671.8578010000001</v>
      </c>
    </row>
    <row r="42" spans="1:70" x14ac:dyDescent="0.25">
      <c r="A42" s="14" t="s">
        <v>40</v>
      </c>
      <c r="B42" s="30">
        <v>17497.118999999999</v>
      </c>
      <c r="C42" s="30">
        <v>17263.460999999999</v>
      </c>
      <c r="D42" s="30">
        <v>16688.509999999998</v>
      </c>
      <c r="E42" s="30">
        <v>17624.93</v>
      </c>
      <c r="F42" s="30">
        <v>16170.32</v>
      </c>
      <c r="G42" s="30">
        <v>17466.949000000001</v>
      </c>
      <c r="H42" s="30">
        <v>17406.18</v>
      </c>
      <c r="I42" s="30">
        <v>17798.618999999999</v>
      </c>
      <c r="J42" s="30">
        <v>17193.471000000001</v>
      </c>
      <c r="K42" s="30">
        <v>17503.759999999998</v>
      </c>
      <c r="L42" s="30">
        <v>16773.16</v>
      </c>
      <c r="M42" s="30">
        <v>15477.32</v>
      </c>
      <c r="N42" s="30">
        <v>15115.58</v>
      </c>
      <c r="O42" s="30">
        <v>14510.41</v>
      </c>
      <c r="P42" s="30">
        <v>17399.16</v>
      </c>
      <c r="Q42" s="30">
        <v>15266.62</v>
      </c>
      <c r="R42" s="30">
        <v>16527.73</v>
      </c>
      <c r="S42" s="30">
        <v>17125.039000000001</v>
      </c>
      <c r="T42" s="30">
        <v>18232.131000000001</v>
      </c>
      <c r="U42" s="30">
        <v>16872.07</v>
      </c>
      <c r="V42" s="30">
        <v>17715.82</v>
      </c>
      <c r="W42" s="30">
        <v>18941.419999999998</v>
      </c>
      <c r="X42" s="30">
        <v>17818.721000000001</v>
      </c>
      <c r="Y42" s="30">
        <v>17100.960999999999</v>
      </c>
      <c r="Z42" s="30">
        <v>17489.710999999999</v>
      </c>
      <c r="AA42" s="30">
        <v>19446.561000000002</v>
      </c>
      <c r="AB42" s="30">
        <v>17544.938999999998</v>
      </c>
      <c r="AC42" s="30">
        <v>17742.919999999998</v>
      </c>
      <c r="AD42" s="30">
        <v>17949.311000000002</v>
      </c>
      <c r="AE42" s="30">
        <v>18148.349999999999</v>
      </c>
      <c r="AF42" s="30">
        <v>18489.52</v>
      </c>
      <c r="AG42" s="30">
        <v>18587.68</v>
      </c>
      <c r="AH42" s="30">
        <v>20361.98</v>
      </c>
      <c r="AI42" s="30">
        <v>18839.289000000001</v>
      </c>
      <c r="AJ42" s="30">
        <v>18927.77</v>
      </c>
      <c r="AK42" s="30">
        <v>17792.699000000001</v>
      </c>
      <c r="AL42" s="30">
        <v>18903.509999999998</v>
      </c>
      <c r="AM42" s="30">
        <v>18753.419999999998</v>
      </c>
      <c r="AN42" s="30">
        <v>18734.221000000001</v>
      </c>
      <c r="AO42" s="30">
        <v>19813.039000000001</v>
      </c>
      <c r="AP42" s="30">
        <v>19773.688999999998</v>
      </c>
      <c r="AQ42" s="30">
        <v>18772.699000000001</v>
      </c>
      <c r="AR42" s="30">
        <v>18485.240000000002</v>
      </c>
      <c r="AS42" s="30">
        <v>19718.811000000002</v>
      </c>
      <c r="AT42" s="30">
        <v>17262.778999999999</v>
      </c>
      <c r="AU42" s="30">
        <v>19167.800999999999</v>
      </c>
      <c r="AV42" s="30">
        <v>19233.971000000001</v>
      </c>
      <c r="AW42" s="30">
        <v>20057.971000000001</v>
      </c>
      <c r="AX42" s="30">
        <v>20247.971000000001</v>
      </c>
      <c r="AY42" s="30">
        <v>19649.73</v>
      </c>
      <c r="AZ42" s="30">
        <v>20708.039000000001</v>
      </c>
      <c r="BA42" s="30">
        <v>20936.34</v>
      </c>
      <c r="BB42" s="30">
        <v>21216.618999999999</v>
      </c>
      <c r="BC42" s="30">
        <v>21421.15</v>
      </c>
      <c r="BD42" s="30">
        <v>21228.91</v>
      </c>
      <c r="BE42" s="30">
        <v>21730.16</v>
      </c>
      <c r="BF42" s="30">
        <v>20841.759999999998</v>
      </c>
      <c r="BG42" s="30">
        <v>20669.93</v>
      </c>
      <c r="BH42" s="30">
        <v>21606.631000000001</v>
      </c>
      <c r="BI42" s="30">
        <v>20916.618999999999</v>
      </c>
      <c r="BJ42" s="30">
        <v>21297.15</v>
      </c>
      <c r="BK42" s="30">
        <v>20518.971000000001</v>
      </c>
      <c r="BL42" s="30">
        <v>20552.859</v>
      </c>
      <c r="BM42" s="30">
        <v>19405.32</v>
      </c>
      <c r="BN42" s="30">
        <v>20040.52</v>
      </c>
      <c r="BO42" s="30">
        <v>20223.881000000001</v>
      </c>
      <c r="BQ42" s="20">
        <f t="shared" si="0"/>
        <v>19270.886660000004</v>
      </c>
      <c r="BR42" s="20">
        <f t="shared" si="1"/>
        <v>4817.7216650000009</v>
      </c>
    </row>
    <row r="43" spans="1:70" x14ac:dyDescent="0.25">
      <c r="A43" s="14" t="s">
        <v>41</v>
      </c>
      <c r="B43" s="30">
        <v>726.26000999999997</v>
      </c>
      <c r="C43" s="30">
        <v>724.57001000000002</v>
      </c>
      <c r="D43" s="30">
        <v>468.56</v>
      </c>
      <c r="E43" s="30">
        <v>793.59002999999996</v>
      </c>
      <c r="F43" s="30">
        <v>486.85001</v>
      </c>
      <c r="G43" s="30">
        <v>451.82999000000001</v>
      </c>
      <c r="H43" s="30">
        <v>486.04001</v>
      </c>
      <c r="I43" s="30">
        <v>925.98999000000003</v>
      </c>
      <c r="J43" s="30">
        <v>474.14001000000002</v>
      </c>
      <c r="K43" s="30">
        <v>404.91</v>
      </c>
      <c r="L43" s="30">
        <v>413.34</v>
      </c>
      <c r="M43" s="30">
        <v>1098.95</v>
      </c>
      <c r="N43" s="30">
        <v>544.40002000000004</v>
      </c>
      <c r="O43" s="30">
        <v>369.69</v>
      </c>
      <c r="P43" s="30">
        <v>143.63</v>
      </c>
      <c r="Q43" s="30">
        <v>872.71996999999999</v>
      </c>
      <c r="R43" s="30">
        <v>658.60999000000004</v>
      </c>
      <c r="S43" s="30">
        <v>453.01999000000001</v>
      </c>
      <c r="T43" s="30">
        <v>802.63</v>
      </c>
      <c r="U43" s="30">
        <v>896.13</v>
      </c>
      <c r="V43" s="30">
        <v>1009.45</v>
      </c>
      <c r="W43" s="30">
        <v>1114.8</v>
      </c>
      <c r="X43" s="30">
        <v>891.34002999999996</v>
      </c>
      <c r="Y43" s="30">
        <v>932.71996999999999</v>
      </c>
      <c r="Z43" s="30">
        <v>1677.4301</v>
      </c>
      <c r="AA43" s="30">
        <v>1241</v>
      </c>
      <c r="AB43" s="30">
        <v>384.82001000000002</v>
      </c>
      <c r="AC43" s="30">
        <v>1102.6600000000001</v>
      </c>
      <c r="AD43" s="30">
        <v>699.03998000000001</v>
      </c>
      <c r="AE43" s="30">
        <v>648.91998000000001</v>
      </c>
      <c r="AF43" s="30">
        <v>703.48999000000003</v>
      </c>
      <c r="AG43" s="30">
        <v>779.08001999999999</v>
      </c>
      <c r="AH43" s="30">
        <v>989.72997999999995</v>
      </c>
      <c r="AI43" s="30">
        <v>797.28998000000001</v>
      </c>
      <c r="AJ43" s="30">
        <v>859.70001000000002</v>
      </c>
      <c r="AK43" s="30">
        <v>1118.4000000000001</v>
      </c>
      <c r="AL43" s="30">
        <v>621.19000000000005</v>
      </c>
      <c r="AM43" s="30">
        <v>764.88</v>
      </c>
      <c r="AN43" s="30">
        <v>1083.3699999999999</v>
      </c>
      <c r="AO43" s="30">
        <v>396.01999000000001</v>
      </c>
      <c r="AP43" s="30">
        <v>1049.0600999999999</v>
      </c>
      <c r="AQ43" s="30">
        <v>1086.29</v>
      </c>
      <c r="AR43" s="30">
        <v>619.96996999999999</v>
      </c>
      <c r="AS43" s="30">
        <v>916.96001999999999</v>
      </c>
      <c r="AT43" s="30">
        <v>1211.96</v>
      </c>
      <c r="AU43" s="30">
        <v>467.16</v>
      </c>
      <c r="AV43" s="30">
        <v>1049.6801</v>
      </c>
      <c r="AW43" s="30">
        <v>873.21996999999999</v>
      </c>
      <c r="AX43" s="30">
        <v>772.15997000000004</v>
      </c>
      <c r="AY43" s="30">
        <v>1339.86</v>
      </c>
      <c r="AZ43" s="30">
        <v>407.29998999999998</v>
      </c>
      <c r="BA43" s="30">
        <v>1492.46</v>
      </c>
      <c r="BB43" s="30">
        <v>422.14001000000002</v>
      </c>
      <c r="BC43" s="30">
        <v>1054.29</v>
      </c>
      <c r="BD43" s="30">
        <v>1639.6</v>
      </c>
      <c r="BE43" s="30">
        <v>1053.6099999999999</v>
      </c>
      <c r="BF43" s="30">
        <v>598.34002999999996</v>
      </c>
      <c r="BG43" s="30">
        <v>933.64000999999996</v>
      </c>
      <c r="BH43" s="30">
        <v>1613.39</v>
      </c>
      <c r="BI43" s="30">
        <v>1157.96</v>
      </c>
      <c r="BJ43" s="30">
        <v>623.21996999999999</v>
      </c>
      <c r="BK43" s="30">
        <v>894.78003000000001</v>
      </c>
      <c r="BL43" s="30">
        <v>2370.21</v>
      </c>
      <c r="BM43" s="30">
        <v>1316.26</v>
      </c>
      <c r="BN43" s="30">
        <v>785.85999000000004</v>
      </c>
      <c r="BO43" s="30">
        <v>1463.9301</v>
      </c>
      <c r="BQ43" s="20">
        <f t="shared" si="0"/>
        <v>956.78060559999983</v>
      </c>
      <c r="BR43" s="20">
        <f t="shared" si="1"/>
        <v>239.19515139999996</v>
      </c>
    </row>
    <row r="44" spans="1:70" x14ac:dyDescent="0.25">
      <c r="A44" s="14" t="s">
        <v>42</v>
      </c>
      <c r="B44" s="30">
        <v>6500.0897999999997</v>
      </c>
      <c r="C44" s="30">
        <v>6265.73</v>
      </c>
      <c r="D44" s="30">
        <v>5660.8599000000004</v>
      </c>
      <c r="E44" s="30">
        <v>5586.4301999999998</v>
      </c>
      <c r="F44" s="30">
        <v>5390.3900999999996</v>
      </c>
      <c r="G44" s="30">
        <v>5996.0897999999997</v>
      </c>
      <c r="H44" s="30">
        <v>5582.0698000000002</v>
      </c>
      <c r="I44" s="30">
        <v>5683.5298000000003</v>
      </c>
      <c r="J44" s="30">
        <v>5357.23</v>
      </c>
      <c r="K44" s="30">
        <v>5368.8301000000001</v>
      </c>
      <c r="L44" s="30">
        <v>5827.5097999999998</v>
      </c>
      <c r="M44" s="30">
        <v>5281.27</v>
      </c>
      <c r="N44" s="30">
        <v>4852.6298999999999</v>
      </c>
      <c r="O44" s="30">
        <v>4666.8397999999997</v>
      </c>
      <c r="P44" s="30">
        <v>5096.5298000000003</v>
      </c>
      <c r="Q44" s="30">
        <v>4745.0698000000002</v>
      </c>
      <c r="R44" s="30">
        <v>6066.04</v>
      </c>
      <c r="S44" s="30">
        <v>6252.8500999999997</v>
      </c>
      <c r="T44" s="30">
        <v>6541.0600999999997</v>
      </c>
      <c r="U44" s="30">
        <v>5947.8701000000001</v>
      </c>
      <c r="V44" s="30">
        <v>5769.4502000000002</v>
      </c>
      <c r="W44" s="30">
        <v>6371.2997999999998</v>
      </c>
      <c r="X44" s="30">
        <v>6212.98</v>
      </c>
      <c r="Y44" s="30">
        <v>5897.9102000000003</v>
      </c>
      <c r="Z44" s="30">
        <v>6144.6400999999996</v>
      </c>
      <c r="AA44" s="30">
        <v>6830.7597999999998</v>
      </c>
      <c r="AB44" s="30">
        <v>6279.48</v>
      </c>
      <c r="AC44" s="30">
        <v>6391.2798000000003</v>
      </c>
      <c r="AD44" s="30">
        <v>6267.4902000000002</v>
      </c>
      <c r="AE44" s="30">
        <v>5835.9102000000003</v>
      </c>
      <c r="AF44" s="30">
        <v>6238.2997999999998</v>
      </c>
      <c r="AG44" s="30">
        <v>6107.46</v>
      </c>
      <c r="AH44" s="30">
        <v>7402.6899000000003</v>
      </c>
      <c r="AI44" s="30">
        <v>6297.8900999999996</v>
      </c>
      <c r="AJ44" s="30">
        <v>6725.9301999999998</v>
      </c>
      <c r="AK44" s="30">
        <v>6937.04</v>
      </c>
      <c r="AL44" s="30">
        <v>6695.4902000000002</v>
      </c>
      <c r="AM44" s="30">
        <v>6298.5801000000001</v>
      </c>
      <c r="AN44" s="30">
        <v>6451.9902000000002</v>
      </c>
      <c r="AO44" s="30">
        <v>7248.8900999999996</v>
      </c>
      <c r="AP44" s="30">
        <v>7109.9399000000003</v>
      </c>
      <c r="AQ44" s="30">
        <v>6217.5600999999997</v>
      </c>
      <c r="AR44" s="30">
        <v>6581.2002000000002</v>
      </c>
      <c r="AS44" s="30">
        <v>7501.9902000000002</v>
      </c>
      <c r="AT44" s="30">
        <v>6473.0897999999997</v>
      </c>
      <c r="AU44" s="30">
        <v>6554.46</v>
      </c>
      <c r="AV44" s="30">
        <v>6861.6698999999999</v>
      </c>
      <c r="AW44" s="30">
        <v>7348.1099000000004</v>
      </c>
      <c r="AX44" s="30">
        <v>7079.8900999999996</v>
      </c>
      <c r="AY44" s="30">
        <v>7330.0097999999998</v>
      </c>
      <c r="AZ44" s="30">
        <v>7538.73</v>
      </c>
      <c r="BA44" s="30">
        <v>7633.4902000000002</v>
      </c>
      <c r="BB44" s="30">
        <v>7791.8599000000004</v>
      </c>
      <c r="BC44" s="30">
        <v>7415.4701999999997</v>
      </c>
      <c r="BD44" s="30">
        <v>8086.0298000000003</v>
      </c>
      <c r="BE44" s="30">
        <v>7922.9301999999998</v>
      </c>
      <c r="BF44" s="30">
        <v>7682.29</v>
      </c>
      <c r="BG44" s="30">
        <v>7922.4301999999998</v>
      </c>
      <c r="BH44" s="30">
        <v>7697.4198999999999</v>
      </c>
      <c r="BI44" s="30">
        <v>7760.29</v>
      </c>
      <c r="BJ44" s="30">
        <v>8113.7597999999998</v>
      </c>
      <c r="BK44" s="30">
        <v>7729.48</v>
      </c>
      <c r="BL44" s="30">
        <v>7050.2402000000002</v>
      </c>
      <c r="BM44" s="30">
        <v>7085.23</v>
      </c>
      <c r="BN44" s="30">
        <v>7106.23</v>
      </c>
      <c r="BO44" s="30">
        <v>6880.1698999999999</v>
      </c>
      <c r="BQ44" s="20">
        <f t="shared" si="0"/>
        <v>6873.7450279999966</v>
      </c>
      <c r="BR44" s="20">
        <f t="shared" si="1"/>
        <v>1718.4362569999992</v>
      </c>
    </row>
    <row r="45" spans="1:70" x14ac:dyDescent="0.25">
      <c r="A45" s="14" t="s">
        <v>43</v>
      </c>
      <c r="B45" s="30">
        <v>346.39001000000002</v>
      </c>
      <c r="C45" s="30">
        <v>416.16</v>
      </c>
      <c r="D45" s="30">
        <v>390.54001</v>
      </c>
      <c r="E45" s="30">
        <v>489.79001</v>
      </c>
      <c r="F45" s="30">
        <v>294.97000000000003</v>
      </c>
      <c r="G45" s="30">
        <v>374.20999</v>
      </c>
      <c r="H45" s="30">
        <v>286.23998999999998</v>
      </c>
      <c r="I45" s="30">
        <v>642.19000000000005</v>
      </c>
      <c r="J45" s="30">
        <v>294.35001</v>
      </c>
      <c r="K45" s="30">
        <v>316.52999999999997</v>
      </c>
      <c r="L45" s="30">
        <v>337.12</v>
      </c>
      <c r="M45" s="30">
        <v>644.14000999999996</v>
      </c>
      <c r="N45" s="30">
        <v>400.37</v>
      </c>
      <c r="O45" s="30">
        <v>316.64001000000002</v>
      </c>
      <c r="P45" s="30">
        <v>61.130001</v>
      </c>
      <c r="Q45" s="30">
        <v>465.25</v>
      </c>
      <c r="R45" s="30">
        <v>405.87</v>
      </c>
      <c r="S45" s="30">
        <v>305.14999</v>
      </c>
      <c r="T45" s="30">
        <v>560.14000999999996</v>
      </c>
      <c r="U45" s="30">
        <v>552.21001999999999</v>
      </c>
      <c r="V45" s="30">
        <v>561.32001000000002</v>
      </c>
      <c r="W45" s="30">
        <v>758.06</v>
      </c>
      <c r="X45" s="30">
        <v>668.81</v>
      </c>
      <c r="Y45" s="30">
        <v>533.82001000000002</v>
      </c>
      <c r="Z45" s="30">
        <v>1139</v>
      </c>
      <c r="AA45" s="30">
        <v>927.70001000000002</v>
      </c>
      <c r="AB45" s="30">
        <v>294.66000000000003</v>
      </c>
      <c r="AC45" s="30">
        <v>560.66998000000001</v>
      </c>
      <c r="AD45" s="30">
        <v>399.48000999999999</v>
      </c>
      <c r="AE45" s="30">
        <v>442.88</v>
      </c>
      <c r="AF45" s="30">
        <v>456.17998999999998</v>
      </c>
      <c r="AG45" s="30">
        <v>446.66</v>
      </c>
      <c r="AH45" s="30">
        <v>785.27002000000005</v>
      </c>
      <c r="AI45" s="30">
        <v>466.01001000000002</v>
      </c>
      <c r="AJ45" s="30">
        <v>528.5</v>
      </c>
      <c r="AK45" s="30">
        <v>716.22997999999995</v>
      </c>
      <c r="AL45" s="30">
        <v>443.95001000000002</v>
      </c>
      <c r="AM45" s="30">
        <v>477.26999000000001</v>
      </c>
      <c r="AN45" s="30">
        <v>686.71996999999999</v>
      </c>
      <c r="AO45" s="30">
        <v>220.86</v>
      </c>
      <c r="AP45" s="30">
        <v>855.03998000000001</v>
      </c>
      <c r="AQ45" s="30">
        <v>729.48999000000003</v>
      </c>
      <c r="AR45" s="30">
        <v>432.92000999999999</v>
      </c>
      <c r="AS45" s="30">
        <v>551.80999999999995</v>
      </c>
      <c r="AT45" s="30">
        <v>622.65002000000004</v>
      </c>
      <c r="AU45" s="30">
        <v>322.70001000000002</v>
      </c>
      <c r="AV45" s="30">
        <v>784.20001000000002</v>
      </c>
      <c r="AW45" s="30">
        <v>604.17998999999998</v>
      </c>
      <c r="AX45" s="30">
        <v>477.56</v>
      </c>
      <c r="AY45" s="30">
        <v>1066.97</v>
      </c>
      <c r="AZ45" s="30">
        <v>246.13</v>
      </c>
      <c r="BA45" s="30">
        <v>914.63</v>
      </c>
      <c r="BB45" s="30">
        <v>333.89999</v>
      </c>
      <c r="BC45" s="30">
        <v>641.76000999999997</v>
      </c>
      <c r="BD45" s="30">
        <v>1032.3800000000001</v>
      </c>
      <c r="BE45" s="30">
        <v>828.15002000000004</v>
      </c>
      <c r="BF45" s="30">
        <v>408.92998999999998</v>
      </c>
      <c r="BG45" s="30">
        <v>723.02002000000005</v>
      </c>
      <c r="BH45" s="30">
        <v>1054.8199</v>
      </c>
      <c r="BI45" s="30">
        <v>673.45001000000002</v>
      </c>
      <c r="BJ45" s="30">
        <v>281.45001000000002</v>
      </c>
      <c r="BK45" s="30">
        <v>647.19000000000005</v>
      </c>
      <c r="BL45" s="30">
        <v>1497.3</v>
      </c>
      <c r="BM45" s="30">
        <v>936.91998000000001</v>
      </c>
      <c r="BN45" s="30">
        <v>425.82001000000002</v>
      </c>
      <c r="BO45" s="30">
        <v>930.76000999999997</v>
      </c>
      <c r="BQ45" s="20">
        <f t="shared" si="0"/>
        <v>627.2309994000002</v>
      </c>
      <c r="BR45" s="20">
        <f t="shared" si="1"/>
        <v>156.80774985000005</v>
      </c>
    </row>
    <row r="46" spans="1:70" x14ac:dyDescent="0.25">
      <c r="A46" s="14" t="s">
        <v>44</v>
      </c>
      <c r="B46" s="30">
        <v>1133.75</v>
      </c>
      <c r="C46" s="30">
        <v>2173.4198999999999</v>
      </c>
      <c r="D46" s="30">
        <v>1739.5699</v>
      </c>
      <c r="E46" s="30">
        <v>1188.51</v>
      </c>
      <c r="F46" s="30">
        <v>1664.12</v>
      </c>
      <c r="G46" s="30">
        <v>1661.87</v>
      </c>
      <c r="H46" s="30">
        <v>1079.21</v>
      </c>
      <c r="I46" s="30">
        <v>1627.5600999999999</v>
      </c>
      <c r="J46" s="30">
        <v>1083.96</v>
      </c>
      <c r="K46" s="30">
        <v>1384.22</v>
      </c>
      <c r="L46" s="30">
        <v>1428.14</v>
      </c>
      <c r="M46" s="30">
        <v>1942.36</v>
      </c>
      <c r="N46" s="30">
        <v>1139.1400000000001</v>
      </c>
      <c r="O46" s="30">
        <v>1818.83</v>
      </c>
      <c r="P46" s="30">
        <v>1734.6</v>
      </c>
      <c r="Q46" s="30">
        <v>1114.6300000000001</v>
      </c>
      <c r="R46" s="30">
        <v>1858.25</v>
      </c>
      <c r="S46" s="30">
        <v>1019.84</v>
      </c>
      <c r="T46" s="30">
        <v>1068.5600999999999</v>
      </c>
      <c r="U46" s="30">
        <v>1335.8100999999999</v>
      </c>
      <c r="V46" s="30">
        <v>1018.4</v>
      </c>
      <c r="W46" s="30">
        <v>1144.58</v>
      </c>
      <c r="X46" s="30">
        <v>1085.4100000000001</v>
      </c>
      <c r="Y46" s="30">
        <v>1258.29</v>
      </c>
      <c r="Z46" s="30">
        <v>771.09002999999996</v>
      </c>
      <c r="AA46" s="30">
        <v>1424.91</v>
      </c>
      <c r="AB46" s="30">
        <v>1168.1199999999999</v>
      </c>
      <c r="AC46" s="30">
        <v>1281.92</v>
      </c>
      <c r="AD46" s="30">
        <v>1856.6801</v>
      </c>
      <c r="AE46" s="30">
        <v>664.15002000000004</v>
      </c>
      <c r="AF46" s="30">
        <v>1014.28</v>
      </c>
      <c r="AG46" s="30">
        <v>1322.51</v>
      </c>
      <c r="AH46" s="30">
        <v>1162.8</v>
      </c>
      <c r="AI46" s="30">
        <v>1251.5600999999999</v>
      </c>
      <c r="AJ46" s="30">
        <v>1554.63</v>
      </c>
      <c r="AK46" s="30">
        <v>1863.65</v>
      </c>
      <c r="AL46" s="30">
        <v>1508.4</v>
      </c>
      <c r="AM46" s="30">
        <v>1886.55</v>
      </c>
      <c r="AN46" s="30">
        <v>1806.67</v>
      </c>
      <c r="AO46" s="30">
        <v>1768.33</v>
      </c>
      <c r="AP46" s="30">
        <v>1465.16</v>
      </c>
      <c r="AQ46" s="30">
        <v>2139.8101000000001</v>
      </c>
      <c r="AR46" s="30">
        <v>2074.48</v>
      </c>
      <c r="AS46" s="30">
        <v>2293.2199999999998</v>
      </c>
      <c r="AT46" s="30">
        <v>1960.6</v>
      </c>
      <c r="AU46" s="30">
        <v>1588.2</v>
      </c>
      <c r="AV46" s="30">
        <v>2333.9699999999998</v>
      </c>
      <c r="AW46" s="30">
        <v>2235.29</v>
      </c>
      <c r="AX46" s="30">
        <v>1636.2</v>
      </c>
      <c r="AY46" s="30">
        <v>1956.51</v>
      </c>
      <c r="AZ46" s="30">
        <v>1916.23</v>
      </c>
      <c r="BA46" s="30">
        <v>1752.1</v>
      </c>
      <c r="BB46" s="30">
        <v>1746.75</v>
      </c>
      <c r="BC46" s="30">
        <v>1851.41</v>
      </c>
      <c r="BD46" s="30">
        <v>1679.52</v>
      </c>
      <c r="BE46" s="30">
        <v>3311.1498999999999</v>
      </c>
      <c r="BF46" s="30">
        <v>2025.03</v>
      </c>
      <c r="BG46" s="30">
        <v>2088.02</v>
      </c>
      <c r="BH46" s="30">
        <v>2226.1599000000001</v>
      </c>
      <c r="BI46" s="30">
        <v>1379.55</v>
      </c>
      <c r="BJ46" s="30">
        <v>1562.79</v>
      </c>
      <c r="BK46" s="30">
        <v>2169.6698999999999</v>
      </c>
      <c r="BL46" s="30">
        <v>1835.47</v>
      </c>
      <c r="BM46" s="30">
        <v>1861.87</v>
      </c>
      <c r="BN46" s="30">
        <v>1976.97</v>
      </c>
      <c r="BO46" s="30">
        <v>1807.41</v>
      </c>
      <c r="BQ46" s="20">
        <f t="shared" si="0"/>
        <v>1659.3786050000001</v>
      </c>
      <c r="BR46" s="20">
        <f t="shared" si="1"/>
        <v>414.84465125000003</v>
      </c>
    </row>
    <row r="47" spans="1:70" x14ac:dyDescent="0.25">
      <c r="A47" s="14" t="s">
        <v>45</v>
      </c>
      <c r="B47" s="30">
        <v>12964.06</v>
      </c>
      <c r="C47" s="30">
        <v>13376.59</v>
      </c>
      <c r="D47" s="30">
        <v>12741.86</v>
      </c>
      <c r="E47" s="30">
        <v>13782.19</v>
      </c>
      <c r="F47" s="30">
        <v>13881.08</v>
      </c>
      <c r="G47" s="30">
        <v>13628.2</v>
      </c>
      <c r="H47" s="30">
        <v>12431.24</v>
      </c>
      <c r="I47" s="30">
        <v>13059.23</v>
      </c>
      <c r="J47" s="30">
        <v>13003.09</v>
      </c>
      <c r="K47" s="30">
        <v>14170.91</v>
      </c>
      <c r="L47" s="30">
        <v>13715.77</v>
      </c>
      <c r="M47" s="30">
        <v>13459.97</v>
      </c>
      <c r="N47" s="30">
        <v>13263.68</v>
      </c>
      <c r="O47" s="30">
        <v>12850.8</v>
      </c>
      <c r="P47" s="30">
        <v>12679.77</v>
      </c>
      <c r="Q47" s="30">
        <v>13515.31</v>
      </c>
      <c r="R47" s="30">
        <v>12313.18</v>
      </c>
      <c r="S47" s="30">
        <v>12413.92</v>
      </c>
      <c r="T47" s="30">
        <v>12946.28</v>
      </c>
      <c r="U47" s="30">
        <v>12827.17</v>
      </c>
      <c r="V47" s="30">
        <v>13321.05</v>
      </c>
      <c r="W47" s="30">
        <v>14395.83</v>
      </c>
      <c r="X47" s="30">
        <v>13875.85</v>
      </c>
      <c r="Y47" s="30">
        <v>13256.09</v>
      </c>
      <c r="Z47" s="30">
        <v>14198.55</v>
      </c>
      <c r="AA47" s="30">
        <v>14795.94</v>
      </c>
      <c r="AB47" s="30">
        <v>13304.67</v>
      </c>
      <c r="AC47" s="30">
        <v>13336.98</v>
      </c>
      <c r="AD47" s="30">
        <v>13304.17</v>
      </c>
      <c r="AE47" s="30">
        <v>14377.2</v>
      </c>
      <c r="AF47" s="30">
        <v>14180.45</v>
      </c>
      <c r="AG47" s="30">
        <v>14857.39</v>
      </c>
      <c r="AH47" s="30">
        <v>14893.4</v>
      </c>
      <c r="AI47" s="30">
        <v>14976.68</v>
      </c>
      <c r="AJ47" s="30">
        <v>14727.03</v>
      </c>
      <c r="AK47" s="30">
        <v>14894.56</v>
      </c>
      <c r="AL47" s="30">
        <v>14163.55</v>
      </c>
      <c r="AM47" s="30">
        <v>14205.9</v>
      </c>
      <c r="AN47" s="30">
        <v>14419.34</v>
      </c>
      <c r="AO47" s="30">
        <v>15799.35</v>
      </c>
      <c r="AP47" s="30">
        <v>14865.09</v>
      </c>
      <c r="AQ47" s="30">
        <v>14232.98</v>
      </c>
      <c r="AR47" s="30">
        <v>14897.25</v>
      </c>
      <c r="AS47" s="30">
        <v>14298.46</v>
      </c>
      <c r="AT47" s="30">
        <v>14384.48</v>
      </c>
      <c r="AU47" s="30">
        <v>14213.84</v>
      </c>
      <c r="AV47" s="30">
        <v>14534.52</v>
      </c>
      <c r="AW47" s="30">
        <v>14931.74</v>
      </c>
      <c r="AX47" s="30">
        <v>14604.57</v>
      </c>
      <c r="AY47" s="30">
        <v>14784.39</v>
      </c>
      <c r="AZ47" s="30">
        <v>16009.12</v>
      </c>
      <c r="BA47" s="30">
        <v>14823.27</v>
      </c>
      <c r="BB47" s="30">
        <v>14508.51</v>
      </c>
      <c r="BC47" s="30">
        <v>14675.44</v>
      </c>
      <c r="BD47" s="30">
        <v>14844.31</v>
      </c>
      <c r="BE47" s="30">
        <v>14923.17</v>
      </c>
      <c r="BF47" s="30">
        <v>15409.59</v>
      </c>
      <c r="BG47" s="30">
        <v>15514.23</v>
      </c>
      <c r="BH47" s="30">
        <v>15202.95</v>
      </c>
      <c r="BI47" s="30">
        <v>14835.65</v>
      </c>
      <c r="BJ47" s="30">
        <v>14869.33</v>
      </c>
      <c r="BK47" s="30">
        <v>14925.53</v>
      </c>
      <c r="BL47" s="30">
        <v>15855.44</v>
      </c>
      <c r="BM47" s="30">
        <v>14965.68</v>
      </c>
      <c r="BN47" s="30">
        <v>14441.98</v>
      </c>
      <c r="BO47" s="30">
        <v>14306.64</v>
      </c>
      <c r="BQ47" s="20">
        <f t="shared" si="0"/>
        <v>14432.853800000001</v>
      </c>
      <c r="BR47" s="20">
        <f t="shared" si="1"/>
        <v>3608.2134500000002</v>
      </c>
    </row>
    <row r="48" spans="1:70" x14ac:dyDescent="0.25">
      <c r="A48" s="14" t="s">
        <v>46</v>
      </c>
      <c r="B48" s="30">
        <v>20458.471000000001</v>
      </c>
      <c r="C48" s="30">
        <v>19469.891</v>
      </c>
      <c r="D48" s="30">
        <v>18864.849999999999</v>
      </c>
      <c r="E48" s="30">
        <v>18854.68</v>
      </c>
      <c r="F48" s="30">
        <v>18956.400000000001</v>
      </c>
      <c r="G48" s="30">
        <v>19686.199000000001</v>
      </c>
      <c r="H48" s="30">
        <v>18989.91</v>
      </c>
      <c r="I48" s="30">
        <v>20052.599999999999</v>
      </c>
      <c r="J48" s="30">
        <v>18544.259999999998</v>
      </c>
      <c r="K48" s="30">
        <v>18191.449000000001</v>
      </c>
      <c r="L48" s="30">
        <v>19683.580000000002</v>
      </c>
      <c r="M48" s="30">
        <v>18388.971000000001</v>
      </c>
      <c r="N48" s="30">
        <v>18677.300999999999</v>
      </c>
      <c r="O48" s="30">
        <v>19276.641</v>
      </c>
      <c r="P48" s="30">
        <v>18748.43</v>
      </c>
      <c r="Q48" s="30">
        <v>19695.02</v>
      </c>
      <c r="R48" s="30">
        <v>18523.688999999998</v>
      </c>
      <c r="S48" s="30">
        <v>17649.141</v>
      </c>
      <c r="T48" s="30">
        <v>19586.240000000002</v>
      </c>
      <c r="U48" s="30">
        <v>18271.960999999999</v>
      </c>
      <c r="V48" s="30">
        <v>18693.550999999999</v>
      </c>
      <c r="W48" s="30">
        <v>21058.080000000002</v>
      </c>
      <c r="X48" s="30">
        <v>20639.259999999998</v>
      </c>
      <c r="Y48" s="30">
        <v>18624.32</v>
      </c>
      <c r="Z48" s="30">
        <v>19206.5</v>
      </c>
      <c r="AA48" s="30">
        <v>20156.669999999998</v>
      </c>
      <c r="AB48" s="30">
        <v>17325.631000000001</v>
      </c>
      <c r="AC48" s="30">
        <v>18396.84</v>
      </c>
      <c r="AD48" s="30">
        <v>18048.278999999999</v>
      </c>
      <c r="AE48" s="30">
        <v>19390.938999999998</v>
      </c>
      <c r="AF48" s="30">
        <v>19610.57</v>
      </c>
      <c r="AG48" s="30">
        <v>20358.368999999999</v>
      </c>
      <c r="AH48" s="30">
        <v>19897.849999999999</v>
      </c>
      <c r="AI48" s="30">
        <v>19987.778999999999</v>
      </c>
      <c r="AJ48" s="30">
        <v>19046.938999999998</v>
      </c>
      <c r="AK48" s="30">
        <v>21329</v>
      </c>
      <c r="AL48" s="30">
        <v>20086.289000000001</v>
      </c>
      <c r="AM48" s="30">
        <v>18367.77</v>
      </c>
      <c r="AN48" s="30">
        <v>18384.881000000001</v>
      </c>
      <c r="AO48" s="30">
        <v>21098.77</v>
      </c>
      <c r="AP48" s="30">
        <v>19302.93</v>
      </c>
      <c r="AQ48" s="30">
        <v>19597.650000000001</v>
      </c>
      <c r="AR48" s="30">
        <v>20064.811000000002</v>
      </c>
      <c r="AS48" s="30">
        <v>19567.5</v>
      </c>
      <c r="AT48" s="30">
        <v>19371.23</v>
      </c>
      <c r="AU48" s="30">
        <v>19364.48</v>
      </c>
      <c r="AV48" s="30">
        <v>18808.669999999998</v>
      </c>
      <c r="AW48" s="30">
        <v>20082.59</v>
      </c>
      <c r="AX48" s="30">
        <v>20632.618999999999</v>
      </c>
      <c r="AY48" s="30">
        <v>20809.710999999999</v>
      </c>
      <c r="AZ48" s="30">
        <v>21582.66</v>
      </c>
      <c r="BA48" s="30">
        <v>19112.550999999999</v>
      </c>
      <c r="BB48" s="30">
        <v>20406.77</v>
      </c>
      <c r="BC48" s="30">
        <v>21515.15</v>
      </c>
      <c r="BD48" s="30">
        <v>20888.891</v>
      </c>
      <c r="BE48" s="30">
        <v>20252.900000000001</v>
      </c>
      <c r="BF48" s="30">
        <v>21179.48</v>
      </c>
      <c r="BG48" s="30">
        <v>22105.599999999999</v>
      </c>
      <c r="BH48" s="30">
        <v>20884.550999999999</v>
      </c>
      <c r="BI48" s="30">
        <v>20513.188999999998</v>
      </c>
      <c r="BJ48" s="30">
        <v>22130.109</v>
      </c>
      <c r="BK48" s="30">
        <v>20241.210999999999</v>
      </c>
      <c r="BL48" s="30">
        <v>22587.24</v>
      </c>
      <c r="BM48" s="30">
        <v>21032.381000000001</v>
      </c>
      <c r="BN48" s="30">
        <v>20302.721000000001</v>
      </c>
      <c r="BO48" s="30">
        <v>21486.938999999998</v>
      </c>
      <c r="BQ48" s="20">
        <f t="shared" si="0"/>
        <v>19951.277040000001</v>
      </c>
      <c r="BR48" s="20">
        <f t="shared" si="1"/>
        <v>4987.8192600000002</v>
      </c>
    </row>
    <row r="49" spans="1:70" x14ac:dyDescent="0.25">
      <c r="A49" s="14" t="s">
        <v>47</v>
      </c>
      <c r="B49" s="30">
        <v>1244.04</v>
      </c>
      <c r="C49" s="30">
        <v>1025.3699999999999</v>
      </c>
      <c r="D49" s="30">
        <v>540.20001000000002</v>
      </c>
      <c r="E49" s="30">
        <v>874.07001000000002</v>
      </c>
      <c r="F49" s="30">
        <v>963.5</v>
      </c>
      <c r="G49" s="30">
        <v>820.98999000000003</v>
      </c>
      <c r="H49" s="30">
        <v>1183</v>
      </c>
      <c r="I49" s="30">
        <v>704.95001000000002</v>
      </c>
      <c r="J49" s="30">
        <v>548.65002000000004</v>
      </c>
      <c r="K49" s="30">
        <v>892.53003000000001</v>
      </c>
      <c r="L49" s="30">
        <v>485.29001</v>
      </c>
      <c r="M49" s="30">
        <v>306.51999000000001</v>
      </c>
      <c r="N49" s="30">
        <v>328.07001000000002</v>
      </c>
      <c r="O49" s="30">
        <v>395.98998999999998</v>
      </c>
      <c r="P49" s="30">
        <v>646.14000999999996</v>
      </c>
      <c r="Q49" s="30">
        <v>352</v>
      </c>
      <c r="R49" s="30">
        <v>458.66</v>
      </c>
      <c r="S49" s="30">
        <v>624.45001000000002</v>
      </c>
      <c r="T49" s="30">
        <v>858.95001000000002</v>
      </c>
      <c r="U49" s="30">
        <v>344.51999000000001</v>
      </c>
      <c r="V49" s="30">
        <v>463.42998999999998</v>
      </c>
      <c r="W49" s="30">
        <v>575.54998999999998</v>
      </c>
      <c r="X49" s="30">
        <v>383.76999000000001</v>
      </c>
      <c r="Y49" s="30">
        <v>710.5</v>
      </c>
      <c r="Z49" s="30">
        <v>741.34997999999996</v>
      </c>
      <c r="AA49" s="30">
        <v>320.83999999999997</v>
      </c>
      <c r="AB49" s="30">
        <v>308.19</v>
      </c>
      <c r="AC49" s="30">
        <v>869.01000999999997</v>
      </c>
      <c r="AD49" s="30">
        <v>473.25</v>
      </c>
      <c r="AE49" s="30">
        <v>512.21001999999999</v>
      </c>
      <c r="AF49" s="30">
        <v>672.70001000000002</v>
      </c>
      <c r="AG49" s="30">
        <v>847.09002999999996</v>
      </c>
      <c r="AH49" s="30">
        <v>791.08001999999999</v>
      </c>
      <c r="AI49" s="30">
        <v>541.39000999999996</v>
      </c>
      <c r="AJ49" s="30">
        <v>350.35998999999998</v>
      </c>
      <c r="AK49" s="30">
        <v>469.16</v>
      </c>
      <c r="AL49" s="30">
        <v>693</v>
      </c>
      <c r="AM49" s="30">
        <v>686.84997999999996</v>
      </c>
      <c r="AN49" s="30">
        <v>971.13</v>
      </c>
      <c r="AO49" s="30">
        <v>794.32001000000002</v>
      </c>
      <c r="AP49" s="30">
        <v>578.64000999999996</v>
      </c>
      <c r="AQ49" s="30">
        <v>747.20001000000002</v>
      </c>
      <c r="AR49" s="30">
        <v>664.40002000000004</v>
      </c>
      <c r="AS49" s="30">
        <v>960.28003000000001</v>
      </c>
      <c r="AT49" s="30">
        <v>517.63</v>
      </c>
      <c r="AU49" s="30">
        <v>604.55999999999995</v>
      </c>
      <c r="AV49" s="30">
        <v>768.91998000000001</v>
      </c>
      <c r="AW49" s="30">
        <v>884.12</v>
      </c>
      <c r="AX49" s="30">
        <v>1013.93</v>
      </c>
      <c r="AY49" s="30">
        <v>582.08001999999999</v>
      </c>
      <c r="AZ49" s="30">
        <v>1290.23</v>
      </c>
      <c r="BA49" s="30">
        <v>1265.97</v>
      </c>
      <c r="BB49" s="30">
        <v>1153.3599999999999</v>
      </c>
      <c r="BC49" s="30">
        <v>1044.6600000000001</v>
      </c>
      <c r="BD49" s="30">
        <v>695.06</v>
      </c>
      <c r="BE49" s="30">
        <v>648.26000999999997</v>
      </c>
      <c r="BF49" s="30">
        <v>728.03998000000001</v>
      </c>
      <c r="BG49" s="30">
        <v>845.85999000000004</v>
      </c>
      <c r="BH49" s="30">
        <v>1352.7</v>
      </c>
      <c r="BI49" s="30">
        <v>1239.3800000000001</v>
      </c>
      <c r="BJ49" s="30">
        <v>818.81</v>
      </c>
      <c r="BK49" s="30">
        <v>579.03998000000001</v>
      </c>
      <c r="BL49" s="30">
        <v>1454.49</v>
      </c>
      <c r="BM49" s="30">
        <v>877.94</v>
      </c>
      <c r="BN49" s="30">
        <v>962.65997000000004</v>
      </c>
      <c r="BO49" s="30">
        <v>481.34</v>
      </c>
      <c r="BQ49" s="20">
        <f t="shared" si="0"/>
        <v>744.42640080000012</v>
      </c>
      <c r="BR49" s="20">
        <f t="shared" si="1"/>
        <v>186.10660020000003</v>
      </c>
    </row>
    <row r="50" spans="1:70" x14ac:dyDescent="0.25">
      <c r="A50" s="14" t="s">
        <v>48</v>
      </c>
      <c r="B50" s="30">
        <v>839.63</v>
      </c>
      <c r="C50" s="30">
        <v>1095.52</v>
      </c>
      <c r="D50" s="30">
        <v>1158.73</v>
      </c>
      <c r="E50" s="30">
        <v>886.28998000000001</v>
      </c>
      <c r="F50" s="30">
        <v>1021.48</v>
      </c>
      <c r="G50" s="30">
        <v>890.12</v>
      </c>
      <c r="H50" s="30">
        <v>472.5</v>
      </c>
      <c r="I50" s="30">
        <v>679.26000999999997</v>
      </c>
      <c r="J50" s="30">
        <v>538.51000999999997</v>
      </c>
      <c r="K50" s="30">
        <v>910.28003000000001</v>
      </c>
      <c r="L50" s="30">
        <v>765.21001999999999</v>
      </c>
      <c r="M50" s="30">
        <v>1148.9100000000001</v>
      </c>
      <c r="N50" s="30">
        <v>579.57001000000002</v>
      </c>
      <c r="O50" s="30">
        <v>827.10999000000004</v>
      </c>
      <c r="P50" s="30">
        <v>631.92998999999998</v>
      </c>
      <c r="Q50" s="30">
        <v>605.63</v>
      </c>
      <c r="R50" s="30">
        <v>975.41998000000001</v>
      </c>
      <c r="S50" s="30">
        <v>386.38</v>
      </c>
      <c r="T50" s="30">
        <v>591.65002000000004</v>
      </c>
      <c r="U50" s="30">
        <v>752.88</v>
      </c>
      <c r="V50" s="30">
        <v>637.01000999999997</v>
      </c>
      <c r="W50" s="30">
        <v>1118.6600000000001</v>
      </c>
      <c r="X50" s="30">
        <v>871.12</v>
      </c>
      <c r="Y50" s="30">
        <v>1020.51</v>
      </c>
      <c r="Z50" s="30">
        <v>761.41998000000001</v>
      </c>
      <c r="AA50" s="30">
        <v>1035.6300000000001</v>
      </c>
      <c r="AB50" s="30">
        <v>514.88</v>
      </c>
      <c r="AC50" s="30">
        <v>1021.23</v>
      </c>
      <c r="AD50" s="30">
        <v>1398.77</v>
      </c>
      <c r="AE50" s="30">
        <v>590.96996999999999</v>
      </c>
      <c r="AF50" s="30">
        <v>533.91998000000001</v>
      </c>
      <c r="AG50" s="30">
        <v>758.92998999999998</v>
      </c>
      <c r="AH50" s="30">
        <v>647.57001000000002</v>
      </c>
      <c r="AI50" s="30">
        <v>756.16998000000001</v>
      </c>
      <c r="AJ50" s="30">
        <v>1253.03</v>
      </c>
      <c r="AK50" s="30">
        <v>1438.42</v>
      </c>
      <c r="AL50" s="30">
        <v>885.97997999999995</v>
      </c>
      <c r="AM50" s="30">
        <v>968.28003000000001</v>
      </c>
      <c r="AN50" s="30">
        <v>1104.7</v>
      </c>
      <c r="AO50" s="30">
        <v>703.29998999999998</v>
      </c>
      <c r="AP50" s="30">
        <v>866.35999000000004</v>
      </c>
      <c r="AQ50" s="30">
        <v>1209.3199</v>
      </c>
      <c r="AR50" s="30">
        <v>1220.0699</v>
      </c>
      <c r="AS50" s="30">
        <v>1287.5</v>
      </c>
      <c r="AT50" s="30">
        <v>1651.01</v>
      </c>
      <c r="AU50" s="30">
        <v>1053.79</v>
      </c>
      <c r="AV50" s="30">
        <v>1931.5600999999999</v>
      </c>
      <c r="AW50" s="30">
        <v>1699</v>
      </c>
      <c r="AX50" s="30">
        <v>1016.75</v>
      </c>
      <c r="AY50" s="30">
        <v>1263.79</v>
      </c>
      <c r="AZ50" s="30">
        <v>1194.6400000000001</v>
      </c>
      <c r="BA50" s="30">
        <v>1374.65</v>
      </c>
      <c r="BB50" s="30">
        <v>1212.8499999999999</v>
      </c>
      <c r="BC50" s="30">
        <v>1234.76</v>
      </c>
      <c r="BD50" s="30">
        <v>1381.6801</v>
      </c>
      <c r="BE50" s="30">
        <v>2136.8200999999999</v>
      </c>
      <c r="BF50" s="30">
        <v>1093.04</v>
      </c>
      <c r="BG50" s="30">
        <v>1420.3</v>
      </c>
      <c r="BH50" s="30">
        <v>1604.38</v>
      </c>
      <c r="BI50" s="30">
        <v>1036.3399999999999</v>
      </c>
      <c r="BJ50" s="30">
        <v>1230.77</v>
      </c>
      <c r="BK50" s="30">
        <v>1249.8800000000001</v>
      </c>
      <c r="BL50" s="30">
        <v>1391.91</v>
      </c>
      <c r="BM50" s="30">
        <v>1261.24</v>
      </c>
      <c r="BN50" s="30">
        <v>1234.2</v>
      </c>
      <c r="BO50" s="30">
        <v>1495.8199</v>
      </c>
      <c r="BQ50" s="20">
        <f t="shared" si="0"/>
        <v>1109.5851981999997</v>
      </c>
      <c r="BR50" s="20">
        <f t="shared" si="1"/>
        <v>277.39629954999992</v>
      </c>
    </row>
    <row r="51" spans="1:70" x14ac:dyDescent="0.25">
      <c r="A51" s="14" t="s">
        <v>49</v>
      </c>
      <c r="B51" s="30">
        <v>18706.169999999998</v>
      </c>
      <c r="C51" s="30">
        <v>18859.938999999998</v>
      </c>
      <c r="D51" s="30">
        <v>18019.460999999999</v>
      </c>
      <c r="E51" s="30">
        <v>18088.699000000001</v>
      </c>
      <c r="F51" s="30">
        <v>18727.34</v>
      </c>
      <c r="G51" s="30">
        <v>19117.311000000002</v>
      </c>
      <c r="H51" s="30">
        <v>18180.188999999998</v>
      </c>
      <c r="I51" s="30">
        <v>18102.080000000002</v>
      </c>
      <c r="J51" s="30">
        <v>18522.881000000001</v>
      </c>
      <c r="K51" s="30">
        <v>19056.16</v>
      </c>
      <c r="L51" s="30">
        <v>18950.789000000001</v>
      </c>
      <c r="M51" s="30">
        <v>19295.449000000001</v>
      </c>
      <c r="N51" s="30">
        <v>18155.669999999998</v>
      </c>
      <c r="O51" s="30">
        <v>17999.330000000002</v>
      </c>
      <c r="P51" s="30">
        <v>18188.240000000002</v>
      </c>
      <c r="Q51" s="30">
        <v>19123.311000000002</v>
      </c>
      <c r="R51" s="30">
        <v>17415.830000000002</v>
      </c>
      <c r="S51" s="30">
        <v>17224.050999999999</v>
      </c>
      <c r="T51" s="30">
        <v>18039.881000000001</v>
      </c>
      <c r="U51" s="30">
        <v>18153.759999999998</v>
      </c>
      <c r="V51" s="30">
        <v>18813.41</v>
      </c>
      <c r="W51" s="30">
        <v>19815.368999999999</v>
      </c>
      <c r="X51" s="30">
        <v>19416.32</v>
      </c>
      <c r="Y51" s="30">
        <v>18310.98</v>
      </c>
      <c r="Z51" s="30">
        <v>18339.710999999999</v>
      </c>
      <c r="AA51" s="30">
        <v>20075.131000000001</v>
      </c>
      <c r="AB51" s="30">
        <v>17877.278999999999</v>
      </c>
      <c r="AC51" s="30">
        <v>18065.528999999999</v>
      </c>
      <c r="AD51" s="30">
        <v>17287.009999999998</v>
      </c>
      <c r="AE51" s="30">
        <v>19631.368999999999</v>
      </c>
      <c r="AF51" s="30">
        <v>17945.599999999999</v>
      </c>
      <c r="AG51" s="30">
        <v>18540.099999999999</v>
      </c>
      <c r="AH51" s="30">
        <v>19035.240000000002</v>
      </c>
      <c r="AI51" s="30">
        <v>19343.150000000001</v>
      </c>
      <c r="AJ51" s="30">
        <v>18917.618999999999</v>
      </c>
      <c r="AK51" s="30">
        <v>19991.609</v>
      </c>
      <c r="AL51" s="30">
        <v>19020.23</v>
      </c>
      <c r="AM51" s="30">
        <v>18357.300999999999</v>
      </c>
      <c r="AN51" s="30">
        <v>18426.859</v>
      </c>
      <c r="AO51" s="30">
        <v>20132.460999999999</v>
      </c>
      <c r="AP51" s="30">
        <v>19873.688999999998</v>
      </c>
      <c r="AQ51" s="30">
        <v>19344.118999999999</v>
      </c>
      <c r="AR51" s="30">
        <v>19266.09</v>
      </c>
      <c r="AS51" s="30">
        <v>19616.971000000001</v>
      </c>
      <c r="AT51" s="30">
        <v>19194.789000000001</v>
      </c>
      <c r="AU51" s="30">
        <v>19989.5</v>
      </c>
      <c r="AV51" s="30">
        <v>19753.580000000002</v>
      </c>
      <c r="AW51" s="30">
        <v>19777.580000000002</v>
      </c>
      <c r="AX51" s="30">
        <v>19024.300999999999</v>
      </c>
      <c r="AY51" s="30">
        <v>18970.73</v>
      </c>
      <c r="AZ51" s="30">
        <v>20245.789000000001</v>
      </c>
      <c r="BA51" s="30">
        <v>19786.528999999999</v>
      </c>
      <c r="BB51" s="30">
        <v>20091.740000000002</v>
      </c>
      <c r="BC51" s="30">
        <v>19609.75</v>
      </c>
      <c r="BD51" s="30">
        <v>20183.109</v>
      </c>
      <c r="BE51" s="30">
        <v>20521.449000000001</v>
      </c>
      <c r="BF51" s="30">
        <v>20310.460999999999</v>
      </c>
      <c r="BG51" s="30">
        <v>19960.868999999999</v>
      </c>
      <c r="BH51" s="30">
        <v>19439.759999999998</v>
      </c>
      <c r="BI51" s="30">
        <v>19826.41</v>
      </c>
      <c r="BJ51" s="30">
        <v>20296</v>
      </c>
      <c r="BK51" s="30">
        <v>20049.438999999998</v>
      </c>
      <c r="BL51" s="30">
        <v>20767.41</v>
      </c>
      <c r="BM51" s="30">
        <v>19966.618999999999</v>
      </c>
      <c r="BN51" s="30">
        <v>19603.259999999998</v>
      </c>
      <c r="BO51" s="30">
        <v>19527.59</v>
      </c>
      <c r="BQ51" s="20">
        <f t="shared" si="0"/>
        <v>19263.466639999999</v>
      </c>
      <c r="BR51" s="20">
        <f t="shared" si="1"/>
        <v>4815.8666599999997</v>
      </c>
    </row>
    <row r="52" spans="1:70" x14ac:dyDescent="0.25">
      <c r="A52" s="14" t="s">
        <v>50</v>
      </c>
      <c r="B52" s="30">
        <v>4991.0600999999997</v>
      </c>
      <c r="C52" s="30">
        <v>4997.6000999999997</v>
      </c>
      <c r="D52" s="30">
        <v>7618.3500999999997</v>
      </c>
      <c r="E52" s="30">
        <v>6226.4102000000003</v>
      </c>
      <c r="F52" s="30">
        <v>6847.6499000000003</v>
      </c>
      <c r="G52" s="30">
        <v>5612.46</v>
      </c>
      <c r="H52" s="30">
        <v>6031.3701000000001</v>
      </c>
      <c r="I52" s="30">
        <v>4392.8900999999996</v>
      </c>
      <c r="J52" s="30">
        <v>5140.8999000000003</v>
      </c>
      <c r="K52" s="30">
        <v>5209.9102000000003</v>
      </c>
      <c r="L52" s="30">
        <v>4893.6698999999999</v>
      </c>
      <c r="M52" s="30">
        <v>3300.3101000000001</v>
      </c>
      <c r="N52" s="30">
        <v>4611.29</v>
      </c>
      <c r="O52" s="30">
        <v>4415.7002000000002</v>
      </c>
      <c r="P52" s="30">
        <v>5473.8397999999997</v>
      </c>
      <c r="Q52" s="30">
        <v>4348.54</v>
      </c>
      <c r="R52" s="30">
        <v>3656.05</v>
      </c>
      <c r="S52" s="30">
        <v>4816.8900999999996</v>
      </c>
      <c r="T52" s="30">
        <v>3856.52</v>
      </c>
      <c r="U52" s="30">
        <v>4661.2201999999997</v>
      </c>
      <c r="V52" s="30">
        <v>5192.0097999999998</v>
      </c>
      <c r="W52" s="30">
        <v>4982.04</v>
      </c>
      <c r="X52" s="30">
        <v>5088.0200000000004</v>
      </c>
      <c r="Y52" s="30">
        <v>4890.7798000000003</v>
      </c>
      <c r="Z52" s="30">
        <v>4281.9399000000003</v>
      </c>
      <c r="AA52" s="30">
        <v>4751.2299999999996</v>
      </c>
      <c r="AB52" s="30">
        <v>4549.2402000000002</v>
      </c>
      <c r="AC52" s="30">
        <v>4354.21</v>
      </c>
      <c r="AD52" s="30">
        <v>3502.4198999999999</v>
      </c>
      <c r="AE52" s="30">
        <v>5377.29</v>
      </c>
      <c r="AF52" s="30">
        <v>4665.2002000000002</v>
      </c>
      <c r="AG52" s="30">
        <v>4913.6899000000003</v>
      </c>
      <c r="AH52" s="30">
        <v>4954.5698000000002</v>
      </c>
      <c r="AI52" s="30">
        <v>5549.71</v>
      </c>
      <c r="AJ52" s="30">
        <v>5896.25</v>
      </c>
      <c r="AK52" s="30">
        <v>5055.4301999999998</v>
      </c>
      <c r="AL52" s="30">
        <v>5298.9198999999999</v>
      </c>
      <c r="AM52" s="30">
        <v>5606.6899000000003</v>
      </c>
      <c r="AN52" s="30">
        <v>5164.8198000000002</v>
      </c>
      <c r="AO52" s="30">
        <v>6100.27</v>
      </c>
      <c r="AP52" s="30">
        <v>6463.2002000000002</v>
      </c>
      <c r="AQ52" s="30">
        <v>4567.6201000000001</v>
      </c>
      <c r="AR52" s="30">
        <v>5749.1000999999997</v>
      </c>
      <c r="AS52" s="30">
        <v>5075.6698999999999</v>
      </c>
      <c r="AT52" s="30">
        <v>5301.52</v>
      </c>
      <c r="AU52" s="30">
        <v>5988.7798000000003</v>
      </c>
      <c r="AV52" s="30">
        <v>6413.0600999999997</v>
      </c>
      <c r="AW52" s="30">
        <v>5033.4502000000002</v>
      </c>
      <c r="AX52" s="30">
        <v>5029.6201000000001</v>
      </c>
      <c r="AY52" s="30">
        <v>5352.7597999999998</v>
      </c>
      <c r="AZ52" s="30">
        <v>5907.8701000000001</v>
      </c>
      <c r="BA52" s="30">
        <v>5687.8798999999999</v>
      </c>
      <c r="BB52" s="30">
        <v>6154.6698999999999</v>
      </c>
      <c r="BC52" s="30">
        <v>6414.8798999999999</v>
      </c>
      <c r="BD52" s="30">
        <v>5304.1899000000003</v>
      </c>
      <c r="BE52" s="30">
        <v>6672.3397999999997</v>
      </c>
      <c r="BF52" s="30">
        <v>5538.1000999999997</v>
      </c>
      <c r="BG52" s="30">
        <v>5331.9301999999998</v>
      </c>
      <c r="BH52" s="30">
        <v>5808.3500999999997</v>
      </c>
      <c r="BI52" s="30">
        <v>6463.5097999999998</v>
      </c>
      <c r="BJ52" s="30">
        <v>6520.0298000000003</v>
      </c>
      <c r="BK52" s="30">
        <v>5765.2402000000002</v>
      </c>
      <c r="BL52" s="30">
        <v>6330.9102000000003</v>
      </c>
      <c r="BM52" s="30">
        <v>5877.9102000000003</v>
      </c>
      <c r="BN52" s="30">
        <v>7347.6899000000003</v>
      </c>
      <c r="BO52" s="30">
        <v>6322.8100999999997</v>
      </c>
      <c r="BQ52" s="20">
        <f t="shared" si="0"/>
        <v>5391.7700000000013</v>
      </c>
      <c r="BR52" s="20">
        <f t="shared" si="1"/>
        <v>1347.9425000000003</v>
      </c>
    </row>
    <row r="53" spans="1:70" x14ac:dyDescent="0.25">
      <c r="A53" s="14" t="s">
        <v>51</v>
      </c>
      <c r="B53" s="30">
        <v>12025.5</v>
      </c>
      <c r="C53" s="30">
        <v>12229.63</v>
      </c>
      <c r="D53" s="30">
        <v>11232.96</v>
      </c>
      <c r="E53" s="30">
        <v>12478.83</v>
      </c>
      <c r="F53" s="30">
        <v>12114.27</v>
      </c>
      <c r="G53" s="30">
        <v>12965.25</v>
      </c>
      <c r="H53" s="30">
        <v>11683.56</v>
      </c>
      <c r="I53" s="30">
        <v>11869.24</v>
      </c>
      <c r="J53" s="30">
        <v>11954.78</v>
      </c>
      <c r="K53" s="30">
        <v>12579.84</v>
      </c>
      <c r="L53" s="30">
        <v>13560.91</v>
      </c>
      <c r="M53" s="30">
        <v>13182.46</v>
      </c>
      <c r="N53" s="30">
        <v>12612.05</v>
      </c>
      <c r="O53" s="30">
        <v>12004.86</v>
      </c>
      <c r="P53" s="30">
        <v>11999.75</v>
      </c>
      <c r="Q53" s="30">
        <v>12655.21</v>
      </c>
      <c r="R53" s="30">
        <v>11535.58</v>
      </c>
      <c r="S53" s="30">
        <v>12044.38</v>
      </c>
      <c r="T53" s="30">
        <v>11662.88</v>
      </c>
      <c r="U53" s="30">
        <v>12393.27</v>
      </c>
      <c r="V53" s="30">
        <v>11754.2</v>
      </c>
      <c r="W53" s="30">
        <v>13142.84</v>
      </c>
      <c r="X53" s="30">
        <v>12780.61</v>
      </c>
      <c r="Y53" s="30">
        <v>12153.48</v>
      </c>
      <c r="Z53" s="30">
        <v>12912.6</v>
      </c>
      <c r="AA53" s="30">
        <v>13113.87</v>
      </c>
      <c r="AB53" s="30">
        <v>11813.67</v>
      </c>
      <c r="AC53" s="30">
        <v>12077.95</v>
      </c>
      <c r="AD53" s="30">
        <v>12007.6</v>
      </c>
      <c r="AE53" s="30">
        <v>12634.12</v>
      </c>
      <c r="AF53" s="30">
        <v>12700.77</v>
      </c>
      <c r="AG53" s="30">
        <v>12583.14</v>
      </c>
      <c r="AH53" s="30">
        <v>13425.2</v>
      </c>
      <c r="AI53" s="30">
        <v>13213.09</v>
      </c>
      <c r="AJ53" s="30">
        <v>13273.09</v>
      </c>
      <c r="AK53" s="30">
        <v>14392.67</v>
      </c>
      <c r="AL53" s="30">
        <v>12313.07</v>
      </c>
      <c r="AM53" s="30">
        <v>12194.59</v>
      </c>
      <c r="AN53" s="30">
        <v>12747.04</v>
      </c>
      <c r="AO53" s="30">
        <v>13861.05</v>
      </c>
      <c r="AP53" s="30">
        <v>12739.01</v>
      </c>
      <c r="AQ53" s="30">
        <v>12238.59</v>
      </c>
      <c r="AR53" s="30">
        <v>13046.69</v>
      </c>
      <c r="AS53" s="30">
        <v>13040.52</v>
      </c>
      <c r="AT53" s="30">
        <v>13343.16</v>
      </c>
      <c r="AU53" s="30">
        <v>12393.82</v>
      </c>
      <c r="AV53" s="30">
        <v>13054.3</v>
      </c>
      <c r="AW53" s="30">
        <v>13004.83</v>
      </c>
      <c r="AX53" s="30">
        <v>12065.15</v>
      </c>
      <c r="AY53" s="30">
        <v>12959.36</v>
      </c>
      <c r="AZ53" s="30">
        <v>14112.99</v>
      </c>
      <c r="BA53" s="30">
        <v>11920.71</v>
      </c>
      <c r="BB53" s="30">
        <v>11828.6</v>
      </c>
      <c r="BC53" s="30">
        <v>13013.1</v>
      </c>
      <c r="BD53" s="30">
        <v>13472.56</v>
      </c>
      <c r="BE53" s="30">
        <v>13039.81</v>
      </c>
      <c r="BF53" s="30">
        <v>13355.11</v>
      </c>
      <c r="BG53" s="30">
        <v>13189.13</v>
      </c>
      <c r="BH53" s="30">
        <v>13575.63</v>
      </c>
      <c r="BI53" s="30">
        <v>13600.43</v>
      </c>
      <c r="BJ53" s="30">
        <v>12392.69</v>
      </c>
      <c r="BK53" s="30">
        <v>13473.41</v>
      </c>
      <c r="BL53" s="30">
        <v>12654.91</v>
      </c>
      <c r="BM53" s="30">
        <v>12700.63</v>
      </c>
      <c r="BN53" s="30">
        <v>13164.12</v>
      </c>
      <c r="BO53" s="30">
        <v>13219.05</v>
      </c>
      <c r="BQ53" s="20">
        <f t="shared" si="0"/>
        <v>12786.581400000001</v>
      </c>
      <c r="BR53" s="20">
        <f t="shared" si="1"/>
        <v>3196.6453500000002</v>
      </c>
    </row>
    <row r="54" spans="1:70" x14ac:dyDescent="0.25">
      <c r="A54" s="14" t="s">
        <v>52</v>
      </c>
      <c r="B54" s="30">
        <v>17597.210999999999</v>
      </c>
      <c r="C54" s="30">
        <v>17425.550999999999</v>
      </c>
      <c r="D54" s="30">
        <v>16507.278999999999</v>
      </c>
      <c r="E54" s="30">
        <v>17192.400000000001</v>
      </c>
      <c r="F54" s="30">
        <v>17761.41</v>
      </c>
      <c r="G54" s="30">
        <v>18273.669999999998</v>
      </c>
      <c r="H54" s="30">
        <v>17489.59</v>
      </c>
      <c r="I54" s="30">
        <v>17343.539000000001</v>
      </c>
      <c r="J54" s="30">
        <v>17069.5</v>
      </c>
      <c r="K54" s="30">
        <v>17558.688999999998</v>
      </c>
      <c r="L54" s="30">
        <v>17010.349999999999</v>
      </c>
      <c r="M54" s="30">
        <v>18154.349999999999</v>
      </c>
      <c r="N54" s="30">
        <v>17966.73</v>
      </c>
      <c r="O54" s="30">
        <v>17554.039000000001</v>
      </c>
      <c r="P54" s="30">
        <v>17304.971000000001</v>
      </c>
      <c r="Q54" s="30">
        <v>18455.73</v>
      </c>
      <c r="R54" s="30">
        <v>17071.710999999999</v>
      </c>
      <c r="S54" s="30">
        <v>17166.73</v>
      </c>
      <c r="T54" s="30">
        <v>18275.32</v>
      </c>
      <c r="U54" s="30">
        <v>17896.449000000001</v>
      </c>
      <c r="V54" s="30">
        <v>18770.66</v>
      </c>
      <c r="W54" s="30">
        <v>19196.740000000002</v>
      </c>
      <c r="X54" s="30">
        <v>18568.169999999998</v>
      </c>
      <c r="Y54" s="30">
        <v>17858.330000000002</v>
      </c>
      <c r="Z54" s="30">
        <v>18292.381000000001</v>
      </c>
      <c r="AA54" s="30">
        <v>19353.550999999999</v>
      </c>
      <c r="AB54" s="30">
        <v>18073.960999999999</v>
      </c>
      <c r="AC54" s="30">
        <v>18204.669999999998</v>
      </c>
      <c r="AD54" s="30">
        <v>17097.669999999998</v>
      </c>
      <c r="AE54" s="30">
        <v>18253.169999999998</v>
      </c>
      <c r="AF54" s="30">
        <v>18000.778999999999</v>
      </c>
      <c r="AG54" s="30">
        <v>18657.98</v>
      </c>
      <c r="AH54" s="30">
        <v>18868.960999999999</v>
      </c>
      <c r="AI54" s="30">
        <v>18641.778999999999</v>
      </c>
      <c r="AJ54" s="30">
        <v>18680.800999999999</v>
      </c>
      <c r="AK54" s="30">
        <v>19519.561000000002</v>
      </c>
      <c r="AL54" s="30">
        <v>18802.391</v>
      </c>
      <c r="AM54" s="30">
        <v>18532.41</v>
      </c>
      <c r="AN54" s="30">
        <v>17948.710999999999</v>
      </c>
      <c r="AO54" s="30">
        <v>19877.91</v>
      </c>
      <c r="AP54" s="30">
        <v>18810.368999999999</v>
      </c>
      <c r="AQ54" s="30">
        <v>18874.330000000002</v>
      </c>
      <c r="AR54" s="30">
        <v>19069.82</v>
      </c>
      <c r="AS54" s="30">
        <v>19323.080000000002</v>
      </c>
      <c r="AT54" s="30">
        <v>18486.188999999998</v>
      </c>
      <c r="AU54" s="30">
        <v>18187.971000000001</v>
      </c>
      <c r="AV54" s="30">
        <v>18105.631000000001</v>
      </c>
      <c r="AW54" s="30">
        <v>18813.688999999998</v>
      </c>
      <c r="AX54" s="30">
        <v>19158.259999999998</v>
      </c>
      <c r="AY54" s="30">
        <v>18819.18</v>
      </c>
      <c r="AZ54" s="30">
        <v>20762.438999999998</v>
      </c>
      <c r="BA54" s="30">
        <v>19282.188999999998</v>
      </c>
      <c r="BB54" s="30">
        <v>18987.98</v>
      </c>
      <c r="BC54" s="30">
        <v>19188.960999999999</v>
      </c>
      <c r="BD54" s="30">
        <v>19188.618999999999</v>
      </c>
      <c r="BE54" s="30">
        <v>19798.859</v>
      </c>
      <c r="BF54" s="30">
        <v>20065.949000000001</v>
      </c>
      <c r="BG54" s="30">
        <v>20034.289000000001</v>
      </c>
      <c r="BH54" s="30">
        <v>19947.599999999999</v>
      </c>
      <c r="BI54" s="30">
        <v>19758.789000000001</v>
      </c>
      <c r="BJ54" s="30">
        <v>20019.359</v>
      </c>
      <c r="BK54" s="30">
        <v>20204.131000000001</v>
      </c>
      <c r="BL54" s="30">
        <v>21156.561000000002</v>
      </c>
      <c r="BM54" s="30">
        <v>20252.169999999998</v>
      </c>
      <c r="BN54" s="30">
        <v>19424.688999999998</v>
      </c>
      <c r="BO54" s="30">
        <v>20065.41</v>
      </c>
      <c r="BQ54" s="20">
        <f t="shared" si="0"/>
        <v>18947.946180000006</v>
      </c>
      <c r="BR54" s="20">
        <f t="shared" si="1"/>
        <v>4736.9865450000016</v>
      </c>
    </row>
    <row r="55" spans="1:70" x14ac:dyDescent="0.25">
      <c r="A55" s="14" t="s">
        <v>53</v>
      </c>
      <c r="B55" s="30">
        <v>21938.438999999998</v>
      </c>
      <c r="C55" s="30">
        <v>21403.599999999999</v>
      </c>
      <c r="D55" s="30">
        <v>20885.900000000001</v>
      </c>
      <c r="E55" s="30">
        <v>21161.539000000001</v>
      </c>
      <c r="F55" s="30">
        <v>21657.57</v>
      </c>
      <c r="G55" s="30">
        <v>22258.359</v>
      </c>
      <c r="H55" s="30">
        <v>21506</v>
      </c>
      <c r="I55" s="30">
        <v>21937.51</v>
      </c>
      <c r="J55" s="30">
        <v>21074.609</v>
      </c>
      <c r="K55" s="30">
        <v>21201.68</v>
      </c>
      <c r="L55" s="30">
        <v>21971.868999999999</v>
      </c>
      <c r="M55" s="30">
        <v>21693</v>
      </c>
      <c r="N55" s="30">
        <v>21653.919999999998</v>
      </c>
      <c r="O55" s="30">
        <v>21702.550999999999</v>
      </c>
      <c r="P55" s="30">
        <v>21286.800999999999</v>
      </c>
      <c r="Q55" s="30">
        <v>22030.82</v>
      </c>
      <c r="R55" s="30">
        <v>21175.438999999998</v>
      </c>
      <c r="S55" s="30">
        <v>20329.561000000002</v>
      </c>
      <c r="T55" s="30">
        <v>22152.51</v>
      </c>
      <c r="U55" s="30">
        <v>21252.68</v>
      </c>
      <c r="V55" s="30">
        <v>22467.618999999999</v>
      </c>
      <c r="W55" s="30">
        <v>23586.65</v>
      </c>
      <c r="X55" s="30">
        <v>23567.75</v>
      </c>
      <c r="Y55" s="30">
        <v>22121.539000000001</v>
      </c>
      <c r="Z55" s="30">
        <v>22548.6</v>
      </c>
      <c r="AA55" s="30">
        <v>23390.859</v>
      </c>
      <c r="AB55" s="30">
        <v>21145.25</v>
      </c>
      <c r="AC55" s="30">
        <v>21744</v>
      </c>
      <c r="AD55" s="30">
        <v>20963.721000000001</v>
      </c>
      <c r="AE55" s="30">
        <v>22214.131000000001</v>
      </c>
      <c r="AF55" s="30">
        <v>22256.42</v>
      </c>
      <c r="AG55" s="30">
        <v>22601.449000000001</v>
      </c>
      <c r="AH55" s="30">
        <v>22915.84</v>
      </c>
      <c r="AI55" s="30">
        <v>22565.15</v>
      </c>
      <c r="AJ55" s="30">
        <v>21766.118999999999</v>
      </c>
      <c r="AK55" s="30">
        <v>23568.278999999999</v>
      </c>
      <c r="AL55" s="30">
        <v>22582.881000000001</v>
      </c>
      <c r="AM55" s="30">
        <v>21623.438999999998</v>
      </c>
      <c r="AN55" s="30">
        <v>21314.52</v>
      </c>
      <c r="AO55" s="30">
        <v>23451.83</v>
      </c>
      <c r="AP55" s="30">
        <v>22337.27</v>
      </c>
      <c r="AQ55" s="30">
        <v>22340.85</v>
      </c>
      <c r="AR55" s="30">
        <v>22710.91</v>
      </c>
      <c r="AS55" s="30">
        <v>23223.528999999999</v>
      </c>
      <c r="AT55" s="30">
        <v>22354.26</v>
      </c>
      <c r="AU55" s="30">
        <v>22191.210999999999</v>
      </c>
      <c r="AV55" s="30">
        <v>21687.381000000001</v>
      </c>
      <c r="AW55" s="30">
        <v>22793.32</v>
      </c>
      <c r="AX55" s="30">
        <v>22814.528999999999</v>
      </c>
      <c r="AY55" s="30">
        <v>22893.881000000001</v>
      </c>
      <c r="AZ55" s="30">
        <v>24573.789000000001</v>
      </c>
      <c r="BA55" s="30">
        <v>22522.83</v>
      </c>
      <c r="BB55" s="30">
        <v>22962.16</v>
      </c>
      <c r="BC55" s="30">
        <v>23163.188999999998</v>
      </c>
      <c r="BD55" s="30">
        <v>23188.391</v>
      </c>
      <c r="BE55" s="30">
        <v>23324.49</v>
      </c>
      <c r="BF55" s="30">
        <v>24261.27</v>
      </c>
      <c r="BG55" s="30">
        <v>24358.65</v>
      </c>
      <c r="BH55" s="30">
        <v>23713.42</v>
      </c>
      <c r="BI55" s="30">
        <v>23939.938999999998</v>
      </c>
      <c r="BJ55" s="30">
        <v>24832.188999999998</v>
      </c>
      <c r="BK55" s="30">
        <v>23246.33</v>
      </c>
      <c r="BL55" s="30">
        <v>25078.27</v>
      </c>
      <c r="BM55" s="30">
        <v>24041.300999999999</v>
      </c>
      <c r="BN55" s="30">
        <v>23376.710999999999</v>
      </c>
      <c r="BO55" s="30">
        <v>23886.66</v>
      </c>
      <c r="BQ55" s="20">
        <f t="shared" si="0"/>
        <v>22782.459319999994</v>
      </c>
      <c r="BR55" s="20">
        <f t="shared" si="1"/>
        <v>5695.6148299999986</v>
      </c>
    </row>
    <row r="56" spans="1:70" x14ac:dyDescent="0.25">
      <c r="A56" s="14" t="s">
        <v>54</v>
      </c>
      <c r="B56" s="30">
        <v>20002.849999999999</v>
      </c>
      <c r="C56" s="30">
        <v>19268.919999999998</v>
      </c>
      <c r="D56" s="30">
        <v>18447.609</v>
      </c>
      <c r="E56" s="30">
        <v>19373.811000000002</v>
      </c>
      <c r="F56" s="30">
        <v>20075.990000000002</v>
      </c>
      <c r="G56" s="30">
        <v>20032.050999999999</v>
      </c>
      <c r="H56" s="30">
        <v>19717.141</v>
      </c>
      <c r="I56" s="30">
        <v>19180.16</v>
      </c>
      <c r="J56" s="30">
        <v>19085.27</v>
      </c>
      <c r="K56" s="30">
        <v>19907.830000000002</v>
      </c>
      <c r="L56" s="30">
        <v>21071.881000000001</v>
      </c>
      <c r="M56" s="30">
        <v>20698.07</v>
      </c>
      <c r="N56" s="30">
        <v>20755.740000000002</v>
      </c>
      <c r="O56" s="30">
        <v>20055.109</v>
      </c>
      <c r="P56" s="30">
        <v>19999.59</v>
      </c>
      <c r="Q56" s="30">
        <v>20144.449000000001</v>
      </c>
      <c r="R56" s="30">
        <v>20007.688999999998</v>
      </c>
      <c r="S56" s="30">
        <v>19059.990000000002</v>
      </c>
      <c r="T56" s="30">
        <v>19657.561000000002</v>
      </c>
      <c r="U56" s="30">
        <v>19392.169999999998</v>
      </c>
      <c r="V56" s="30">
        <v>19420.199000000001</v>
      </c>
      <c r="W56" s="30">
        <v>20810.800999999999</v>
      </c>
      <c r="X56" s="30">
        <v>19974.438999999998</v>
      </c>
      <c r="Y56" s="30">
        <v>19129.699000000001</v>
      </c>
      <c r="Z56" s="30">
        <v>19893.59</v>
      </c>
      <c r="AA56" s="30">
        <v>20256.789000000001</v>
      </c>
      <c r="AB56" s="30">
        <v>19123.34</v>
      </c>
      <c r="AC56" s="30">
        <v>18955.609</v>
      </c>
      <c r="AD56" s="30">
        <v>18759.25</v>
      </c>
      <c r="AE56" s="30">
        <v>20052.859</v>
      </c>
      <c r="AF56" s="30">
        <v>20366.971000000001</v>
      </c>
      <c r="AG56" s="30">
        <v>19875.490000000002</v>
      </c>
      <c r="AH56" s="30">
        <v>20748.080000000002</v>
      </c>
      <c r="AI56" s="30">
        <v>20314.43</v>
      </c>
      <c r="AJ56" s="30">
        <v>19918.800999999999</v>
      </c>
      <c r="AK56" s="30">
        <v>20925.5</v>
      </c>
      <c r="AL56" s="30">
        <v>19665.949000000001</v>
      </c>
      <c r="AM56" s="30">
        <v>19475.169999999998</v>
      </c>
      <c r="AN56" s="30">
        <v>19507.631000000001</v>
      </c>
      <c r="AO56" s="30">
        <v>21009.141</v>
      </c>
      <c r="AP56" s="30">
        <v>20441.52</v>
      </c>
      <c r="AQ56" s="30">
        <v>19458.41</v>
      </c>
      <c r="AR56" s="30">
        <v>20181.188999999998</v>
      </c>
      <c r="AS56" s="30">
        <v>20044.669999999998</v>
      </c>
      <c r="AT56" s="30">
        <v>19992.938999999998</v>
      </c>
      <c r="AU56" s="30">
        <v>20033.98</v>
      </c>
      <c r="AV56" s="30">
        <v>20091.66</v>
      </c>
      <c r="AW56" s="30">
        <v>20695.550999999999</v>
      </c>
      <c r="AX56" s="30">
        <v>19655.460999999999</v>
      </c>
      <c r="AY56" s="30">
        <v>20680.150000000001</v>
      </c>
      <c r="AZ56" s="30">
        <v>21301.49</v>
      </c>
      <c r="BA56" s="30">
        <v>19869.311000000002</v>
      </c>
      <c r="BB56" s="30">
        <v>19319.91</v>
      </c>
      <c r="BC56" s="30">
        <v>20173.050999999999</v>
      </c>
      <c r="BD56" s="30">
        <v>20742.528999999999</v>
      </c>
      <c r="BE56" s="30">
        <v>20866.539000000001</v>
      </c>
      <c r="BF56" s="30">
        <v>20055.131000000001</v>
      </c>
      <c r="BG56" s="30">
        <v>21063.118999999999</v>
      </c>
      <c r="BH56" s="30">
        <v>21158.17</v>
      </c>
      <c r="BI56" s="30">
        <v>21632.33</v>
      </c>
      <c r="BJ56" s="30">
        <v>20756.971000000001</v>
      </c>
      <c r="BK56" s="30">
        <v>20711.509999999998</v>
      </c>
      <c r="BL56" s="30">
        <v>21601.210999999999</v>
      </c>
      <c r="BM56" s="30">
        <v>21011.949000000001</v>
      </c>
      <c r="BN56" s="30">
        <v>21315.721000000001</v>
      </c>
      <c r="BO56" s="30">
        <v>21765.68</v>
      </c>
      <c r="BQ56" s="20">
        <f t="shared" si="0"/>
        <v>20218.426000000003</v>
      </c>
      <c r="BR56" s="20">
        <f t="shared" si="1"/>
        <v>5054.6065000000008</v>
      </c>
    </row>
    <row r="57" spans="1:70" x14ac:dyDescent="0.25">
      <c r="A57" s="14" t="s">
        <v>55</v>
      </c>
      <c r="B57" s="30">
        <v>11808.66</v>
      </c>
      <c r="C57" s="30">
        <v>11429.63</v>
      </c>
      <c r="D57" s="30">
        <v>10843.2</v>
      </c>
      <c r="E57" s="30">
        <v>12247.92</v>
      </c>
      <c r="F57" s="30">
        <v>12043.35</v>
      </c>
      <c r="G57" s="30">
        <v>12161.36</v>
      </c>
      <c r="H57" s="30">
        <v>11704.49</v>
      </c>
      <c r="I57" s="30">
        <v>11574.24</v>
      </c>
      <c r="J57" s="30">
        <v>11401.8</v>
      </c>
      <c r="K57" s="30">
        <v>12147.71</v>
      </c>
      <c r="L57" s="30">
        <v>12979.24</v>
      </c>
      <c r="M57" s="30">
        <v>12717.06</v>
      </c>
      <c r="N57" s="30">
        <v>12157.31</v>
      </c>
      <c r="O57" s="30">
        <v>11619.19</v>
      </c>
      <c r="P57" s="30">
        <v>11464.48</v>
      </c>
      <c r="Q57" s="30">
        <v>11511.67</v>
      </c>
      <c r="R57" s="30">
        <v>10879.32</v>
      </c>
      <c r="S57" s="30">
        <v>11578.52</v>
      </c>
      <c r="T57" s="30">
        <v>10849.56</v>
      </c>
      <c r="U57" s="30">
        <v>11166.31</v>
      </c>
      <c r="V57" s="30">
        <v>10914.66</v>
      </c>
      <c r="W57" s="30">
        <v>12734.26</v>
      </c>
      <c r="X57" s="30">
        <v>12102.89</v>
      </c>
      <c r="Y57" s="30">
        <v>11548.14</v>
      </c>
      <c r="Z57" s="30">
        <v>12285.93</v>
      </c>
      <c r="AA57" s="30">
        <v>12550.52</v>
      </c>
      <c r="AB57" s="30">
        <v>11355.95</v>
      </c>
      <c r="AC57" s="30">
        <v>11290.01</v>
      </c>
      <c r="AD57" s="30">
        <v>11394.76</v>
      </c>
      <c r="AE57" s="30">
        <v>12084.17</v>
      </c>
      <c r="AF57" s="30">
        <v>11908.25</v>
      </c>
      <c r="AG57" s="30">
        <v>12093.2</v>
      </c>
      <c r="AH57" s="30">
        <v>12981.59</v>
      </c>
      <c r="AI57" s="30">
        <v>12869.91</v>
      </c>
      <c r="AJ57" s="30">
        <v>13153.95</v>
      </c>
      <c r="AK57" s="30">
        <v>14187.16</v>
      </c>
      <c r="AL57" s="30">
        <v>11813.71</v>
      </c>
      <c r="AM57" s="30">
        <v>11702.3</v>
      </c>
      <c r="AN57" s="30">
        <v>12211.64</v>
      </c>
      <c r="AO57" s="30">
        <v>13484.42</v>
      </c>
      <c r="AP57" s="30">
        <v>12498.86</v>
      </c>
      <c r="AQ57" s="30">
        <v>11504.88</v>
      </c>
      <c r="AR57" s="30">
        <v>12415.73</v>
      </c>
      <c r="AS57" s="30">
        <v>12462.34</v>
      </c>
      <c r="AT57" s="30">
        <v>12618.74</v>
      </c>
      <c r="AU57" s="30">
        <v>11611.57</v>
      </c>
      <c r="AV57" s="30">
        <v>11960.42</v>
      </c>
      <c r="AW57" s="30">
        <v>12353.19</v>
      </c>
      <c r="AX57" s="30">
        <v>11532.94</v>
      </c>
      <c r="AY57" s="30">
        <v>12449.4</v>
      </c>
      <c r="AZ57" s="30">
        <v>13341.6</v>
      </c>
      <c r="BA57" s="30">
        <v>11368.09</v>
      </c>
      <c r="BB57" s="30">
        <v>11264.08</v>
      </c>
      <c r="BC57" s="30">
        <v>11771.39</v>
      </c>
      <c r="BD57" s="30">
        <v>12672.12</v>
      </c>
      <c r="BE57" s="30">
        <v>12599.72</v>
      </c>
      <c r="BF57" s="30">
        <v>12381.54</v>
      </c>
      <c r="BG57" s="30">
        <v>12532.4</v>
      </c>
      <c r="BH57" s="30">
        <v>12996.7</v>
      </c>
      <c r="BI57" s="30">
        <v>13248.52</v>
      </c>
      <c r="BJ57" s="30">
        <v>12404.97</v>
      </c>
      <c r="BK57" s="30">
        <v>12941.3</v>
      </c>
      <c r="BL57" s="30">
        <v>12551.49</v>
      </c>
      <c r="BM57" s="30">
        <v>12861.45</v>
      </c>
      <c r="BN57" s="30">
        <v>12561.67</v>
      </c>
      <c r="BO57" s="30">
        <v>12947.85</v>
      </c>
      <c r="BQ57" s="20">
        <f t="shared" si="0"/>
        <v>12219.881800000001</v>
      </c>
      <c r="BR57" s="20">
        <f t="shared" si="1"/>
        <v>3054.9704500000003</v>
      </c>
    </row>
    <row r="58" spans="1:70" x14ac:dyDescent="0.25">
      <c r="A58" s="14" t="s">
        <v>56</v>
      </c>
      <c r="B58" s="30">
        <v>1675.02</v>
      </c>
      <c r="C58" s="30">
        <v>1701.26</v>
      </c>
      <c r="D58" s="30">
        <v>2112.8798999999999</v>
      </c>
      <c r="E58" s="30">
        <v>2091.9099000000001</v>
      </c>
      <c r="F58" s="30">
        <v>2633.8701000000001</v>
      </c>
      <c r="G58" s="30">
        <v>2244.4699999999998</v>
      </c>
      <c r="H58" s="30">
        <v>1580.84</v>
      </c>
      <c r="I58" s="30">
        <v>992.57001000000002</v>
      </c>
      <c r="J58" s="30">
        <v>1552.73</v>
      </c>
      <c r="K58" s="30">
        <v>1647.97</v>
      </c>
      <c r="L58" s="30">
        <v>1897.78</v>
      </c>
      <c r="M58" s="30">
        <v>1188.1300000000001</v>
      </c>
      <c r="N58" s="30">
        <v>1110.49</v>
      </c>
      <c r="O58" s="30">
        <v>1618.71</v>
      </c>
      <c r="P58" s="30">
        <v>1576.12</v>
      </c>
      <c r="Q58" s="30">
        <v>1468.3100999999999</v>
      </c>
      <c r="R58" s="30">
        <v>1282.75</v>
      </c>
      <c r="S58" s="30">
        <v>1393.71</v>
      </c>
      <c r="T58" s="30">
        <v>1393.26</v>
      </c>
      <c r="U58" s="30">
        <v>2013.42</v>
      </c>
      <c r="V58" s="30">
        <v>1833.1899000000001</v>
      </c>
      <c r="W58" s="30">
        <v>1592.88</v>
      </c>
      <c r="X58" s="30">
        <v>1347.25</v>
      </c>
      <c r="Y58" s="30">
        <v>1574.0600999999999</v>
      </c>
      <c r="Z58" s="30">
        <v>1195.08</v>
      </c>
      <c r="AA58" s="30">
        <v>1369.64</v>
      </c>
      <c r="AB58" s="30">
        <v>1457.04</v>
      </c>
      <c r="AC58" s="30">
        <v>1074.4000000000001</v>
      </c>
      <c r="AD58" s="30">
        <v>1490.8199</v>
      </c>
      <c r="AE58" s="30">
        <v>1525.52</v>
      </c>
      <c r="AF58" s="30">
        <v>1099.8</v>
      </c>
      <c r="AG58" s="30">
        <v>1508.6</v>
      </c>
      <c r="AH58" s="30">
        <v>1267.3</v>
      </c>
      <c r="AI58" s="30">
        <v>1760.77</v>
      </c>
      <c r="AJ58" s="30">
        <v>1748.96</v>
      </c>
      <c r="AK58" s="30">
        <v>1833.23</v>
      </c>
      <c r="AL58" s="30">
        <v>1631.3</v>
      </c>
      <c r="AM58" s="30">
        <v>1810.42</v>
      </c>
      <c r="AN58" s="30">
        <v>1808.71</v>
      </c>
      <c r="AO58" s="30">
        <v>1947.36</v>
      </c>
      <c r="AP58" s="30">
        <v>2105.3301000000001</v>
      </c>
      <c r="AQ58" s="30">
        <v>1162.9399000000001</v>
      </c>
      <c r="AR58" s="30">
        <v>2138.9198999999999</v>
      </c>
      <c r="AS58" s="30">
        <v>2011.09</v>
      </c>
      <c r="AT58" s="30">
        <v>2723.1100999999999</v>
      </c>
      <c r="AU58" s="30">
        <v>2549.3998999999999</v>
      </c>
      <c r="AV58" s="30">
        <v>3238</v>
      </c>
      <c r="AW58" s="30">
        <v>2037.05</v>
      </c>
      <c r="AX58" s="30">
        <v>1503.9</v>
      </c>
      <c r="AY58" s="30">
        <v>1590.77</v>
      </c>
      <c r="AZ58" s="30">
        <v>2426.6498999999999</v>
      </c>
      <c r="BA58" s="30">
        <v>1822.11</v>
      </c>
      <c r="BB58" s="30">
        <v>3135.1698999999999</v>
      </c>
      <c r="BC58" s="30">
        <v>2163.5500000000002</v>
      </c>
      <c r="BD58" s="30">
        <v>2142.0900999999999</v>
      </c>
      <c r="BE58" s="30">
        <v>3179.46</v>
      </c>
      <c r="BF58" s="30">
        <v>2007.12</v>
      </c>
      <c r="BG58" s="30">
        <v>2154.4198999999999</v>
      </c>
      <c r="BH58" s="30">
        <v>2088.2199999999998</v>
      </c>
      <c r="BI58" s="30">
        <v>2656.52</v>
      </c>
      <c r="BJ58" s="30">
        <v>2267.0300000000002</v>
      </c>
      <c r="BK58" s="30">
        <v>2541.54</v>
      </c>
      <c r="BL58" s="30">
        <v>2000.41</v>
      </c>
      <c r="BM58" s="30">
        <v>3158.4299000000001</v>
      </c>
      <c r="BN58" s="30">
        <v>3539.98</v>
      </c>
      <c r="BO58" s="30">
        <v>2689.8701000000001</v>
      </c>
      <c r="BQ58" s="20">
        <f t="shared" si="0"/>
        <v>1959.8509919999997</v>
      </c>
      <c r="BR58" s="20">
        <f t="shared" si="1"/>
        <v>489.96274799999992</v>
      </c>
    </row>
    <row r="59" spans="1:70" x14ac:dyDescent="0.25">
      <c r="A59" s="14" t="s">
        <v>57</v>
      </c>
      <c r="B59" s="30">
        <v>19808.32</v>
      </c>
      <c r="C59" s="30">
        <v>20833.039000000001</v>
      </c>
      <c r="D59" s="30">
        <v>20623.259999999998</v>
      </c>
      <c r="E59" s="30">
        <v>20347.580000000002</v>
      </c>
      <c r="F59" s="30">
        <v>20660.75</v>
      </c>
      <c r="G59" s="30">
        <v>20576.359</v>
      </c>
      <c r="H59" s="30">
        <v>20055.490000000002</v>
      </c>
      <c r="I59" s="30">
        <v>19013.631000000001</v>
      </c>
      <c r="J59" s="30">
        <v>19266.859</v>
      </c>
      <c r="K59" s="30">
        <v>19934.75</v>
      </c>
      <c r="L59" s="30">
        <v>19928.550999999999</v>
      </c>
      <c r="M59" s="30">
        <v>19791.52</v>
      </c>
      <c r="N59" s="30">
        <v>19369.289000000001</v>
      </c>
      <c r="O59" s="30">
        <v>18755.061000000002</v>
      </c>
      <c r="P59" s="30">
        <v>18592.68</v>
      </c>
      <c r="Q59" s="30">
        <v>18498.381000000001</v>
      </c>
      <c r="R59" s="30">
        <v>19569.07</v>
      </c>
      <c r="S59" s="30">
        <v>19316.710999999999</v>
      </c>
      <c r="T59" s="30">
        <v>19681.528999999999</v>
      </c>
      <c r="U59" s="30">
        <v>18650.778999999999</v>
      </c>
      <c r="V59" s="30">
        <v>18860.710999999999</v>
      </c>
      <c r="W59" s="30">
        <v>20292.57</v>
      </c>
      <c r="X59" s="30">
        <v>19132.919999999998</v>
      </c>
      <c r="Y59" s="30">
        <v>17201.48</v>
      </c>
      <c r="Z59" s="30">
        <v>19030.109</v>
      </c>
      <c r="AA59" s="30">
        <v>19237.75</v>
      </c>
      <c r="AB59" s="30">
        <v>18564.099999999999</v>
      </c>
      <c r="AC59" s="30">
        <v>17890.811000000002</v>
      </c>
      <c r="AD59" s="30">
        <v>18505.849999999999</v>
      </c>
      <c r="AE59" s="30">
        <v>18946.118999999999</v>
      </c>
      <c r="AF59" s="30">
        <v>18698.221000000001</v>
      </c>
      <c r="AG59" s="30">
        <v>19424.868999999999</v>
      </c>
      <c r="AH59" s="30">
        <v>19388.311000000002</v>
      </c>
      <c r="AI59" s="30">
        <v>18894.84</v>
      </c>
      <c r="AJ59" s="30">
        <v>19520.949000000001</v>
      </c>
      <c r="AK59" s="30">
        <v>19040.77</v>
      </c>
      <c r="AL59" s="30">
        <v>18870.27</v>
      </c>
      <c r="AM59" s="30">
        <v>19615.73</v>
      </c>
      <c r="AN59" s="30">
        <v>19072.721000000001</v>
      </c>
      <c r="AO59" s="30">
        <v>20233.710999999999</v>
      </c>
      <c r="AP59" s="30">
        <v>20187.759999999998</v>
      </c>
      <c r="AQ59" s="30">
        <v>19042.43</v>
      </c>
      <c r="AR59" s="30">
        <v>19224.971000000001</v>
      </c>
      <c r="AS59" s="30">
        <v>19972</v>
      </c>
      <c r="AT59" s="30">
        <v>19144.669999999998</v>
      </c>
      <c r="AU59" s="30">
        <v>19152.039000000001</v>
      </c>
      <c r="AV59" s="30">
        <v>18503.259999999998</v>
      </c>
      <c r="AW59" s="30">
        <v>18876.59</v>
      </c>
      <c r="AX59" s="30">
        <v>19475.938999999998</v>
      </c>
      <c r="AY59" s="30">
        <v>18537.028999999999</v>
      </c>
      <c r="AZ59" s="30">
        <v>20127.141</v>
      </c>
      <c r="BA59" s="30">
        <v>19757.199000000001</v>
      </c>
      <c r="BB59" s="30">
        <v>19290.800999999999</v>
      </c>
      <c r="BC59" s="30">
        <v>19506.789000000001</v>
      </c>
      <c r="BD59" s="30">
        <v>20125.43</v>
      </c>
      <c r="BE59" s="30">
        <v>19517.061000000002</v>
      </c>
      <c r="BF59" s="30">
        <v>19804.131000000001</v>
      </c>
      <c r="BG59" s="30">
        <v>19263.759999999998</v>
      </c>
      <c r="BH59" s="30">
        <v>19915.66</v>
      </c>
      <c r="BI59" s="30">
        <v>19825.960999999999</v>
      </c>
      <c r="BJ59" s="30">
        <v>19613.061000000002</v>
      </c>
      <c r="BK59" s="30">
        <v>20741.07</v>
      </c>
      <c r="BL59" s="30">
        <v>20986.34</v>
      </c>
      <c r="BM59" s="30">
        <v>19513.009999999998</v>
      </c>
      <c r="BN59" s="30">
        <v>20511.349999999999</v>
      </c>
      <c r="BO59" s="30">
        <v>20197.150000000001</v>
      </c>
      <c r="BQ59" s="20">
        <f t="shared" si="0"/>
        <v>19369.070060000002</v>
      </c>
      <c r="BR59" s="20">
        <f t="shared" si="1"/>
        <v>4842.2675150000005</v>
      </c>
    </row>
    <row r="60" spans="1:70" x14ac:dyDescent="0.25">
      <c r="A60" s="14" t="s">
        <v>58</v>
      </c>
      <c r="B60" s="30">
        <v>16385.150000000001</v>
      </c>
      <c r="C60" s="30">
        <v>16189.85</v>
      </c>
      <c r="D60" s="30">
        <v>16688.141</v>
      </c>
      <c r="E60" s="30">
        <v>17003.311000000002</v>
      </c>
      <c r="F60" s="30">
        <v>17267.07</v>
      </c>
      <c r="G60" s="30">
        <v>17139.349999999999</v>
      </c>
      <c r="H60" s="30">
        <v>17285.32</v>
      </c>
      <c r="I60" s="30">
        <v>17067.16</v>
      </c>
      <c r="J60" s="30">
        <v>17026.811000000002</v>
      </c>
      <c r="K60" s="30">
        <v>17690.391</v>
      </c>
      <c r="L60" s="30">
        <v>18175.32</v>
      </c>
      <c r="M60" s="30">
        <v>17881.41</v>
      </c>
      <c r="N60" s="30">
        <v>17773.349999999999</v>
      </c>
      <c r="O60" s="30">
        <v>17027.710999999999</v>
      </c>
      <c r="P60" s="30">
        <v>16683.028999999999</v>
      </c>
      <c r="Q60" s="30">
        <v>16632.580000000002</v>
      </c>
      <c r="R60" s="30">
        <v>17390.050999999999</v>
      </c>
      <c r="S60" s="30">
        <v>17106.82</v>
      </c>
      <c r="T60" s="30">
        <v>17862</v>
      </c>
      <c r="U60" s="30">
        <v>17426.109</v>
      </c>
      <c r="V60" s="30">
        <v>17533.73</v>
      </c>
      <c r="W60" s="30">
        <v>18023.109</v>
      </c>
      <c r="X60" s="30">
        <v>18101.68</v>
      </c>
      <c r="Y60" s="30">
        <v>16887.66</v>
      </c>
      <c r="Z60" s="30">
        <v>17689.509999999998</v>
      </c>
      <c r="AA60" s="30">
        <v>18573.77</v>
      </c>
      <c r="AB60" s="30">
        <v>17175.881000000001</v>
      </c>
      <c r="AC60" s="30">
        <v>17367.080000000002</v>
      </c>
      <c r="AD60" s="30">
        <v>16674.118999999999</v>
      </c>
      <c r="AE60" s="30">
        <v>17649.84</v>
      </c>
      <c r="AF60" s="30">
        <v>18106.990000000002</v>
      </c>
      <c r="AG60" s="30">
        <v>18241.34</v>
      </c>
      <c r="AH60" s="30">
        <v>18109.300999999999</v>
      </c>
      <c r="AI60" s="30">
        <v>17916.830000000002</v>
      </c>
      <c r="AJ60" s="30">
        <v>17780.028999999999</v>
      </c>
      <c r="AK60" s="30">
        <v>18804.919999999998</v>
      </c>
      <c r="AL60" s="30">
        <v>18045.699000000001</v>
      </c>
      <c r="AM60" s="30">
        <v>18080.02</v>
      </c>
      <c r="AN60" s="30">
        <v>18063.721000000001</v>
      </c>
      <c r="AO60" s="30">
        <v>18719.778999999999</v>
      </c>
      <c r="AP60" s="30">
        <v>18653.811000000002</v>
      </c>
      <c r="AQ60" s="30">
        <v>18026.710999999999</v>
      </c>
      <c r="AR60" s="30">
        <v>18576.368999999999</v>
      </c>
      <c r="AS60" s="30">
        <v>18179.5</v>
      </c>
      <c r="AT60" s="30">
        <v>17761.050999999999</v>
      </c>
      <c r="AU60" s="30">
        <v>17482.028999999999</v>
      </c>
      <c r="AV60" s="30">
        <v>17441.868999999999</v>
      </c>
      <c r="AW60" s="30">
        <v>18095.34</v>
      </c>
      <c r="AX60" s="30">
        <v>17865</v>
      </c>
      <c r="AY60" s="30">
        <v>17919.609</v>
      </c>
      <c r="AZ60" s="30">
        <v>19611.759999999998</v>
      </c>
      <c r="BA60" s="30">
        <v>18134.98</v>
      </c>
      <c r="BB60" s="30">
        <v>18288.381000000001</v>
      </c>
      <c r="BC60" s="30">
        <v>18478.75</v>
      </c>
      <c r="BD60" s="30">
        <v>18542.800999999999</v>
      </c>
      <c r="BE60" s="30">
        <v>18422.09</v>
      </c>
      <c r="BF60" s="30">
        <v>18398.150000000001</v>
      </c>
      <c r="BG60" s="30">
        <v>18827.68</v>
      </c>
      <c r="BH60" s="30">
        <v>18398.859</v>
      </c>
      <c r="BI60" s="30">
        <v>18435.368999999999</v>
      </c>
      <c r="BJ60" s="30">
        <v>18160.990000000002</v>
      </c>
      <c r="BK60" s="30">
        <v>18677.48</v>
      </c>
      <c r="BL60" s="30">
        <v>19469.900000000001</v>
      </c>
      <c r="BM60" s="30">
        <v>18377.721000000001</v>
      </c>
      <c r="BN60" s="30">
        <v>18682.460999999999</v>
      </c>
      <c r="BO60" s="30">
        <v>19138.09</v>
      </c>
      <c r="BQ60" s="20">
        <f t="shared" si="0"/>
        <v>18107.534780000002</v>
      </c>
      <c r="BR60" s="20">
        <f t="shared" si="1"/>
        <v>4526.8836950000004</v>
      </c>
    </row>
    <row r="61" spans="1:70" x14ac:dyDescent="0.25">
      <c r="A61" s="14" t="s">
        <v>59</v>
      </c>
      <c r="B61" s="30">
        <v>8438.0498000000007</v>
      </c>
      <c r="C61" s="30">
        <v>8727.4102000000003</v>
      </c>
      <c r="D61" s="30">
        <v>8935.6504000000004</v>
      </c>
      <c r="E61" s="30">
        <v>9344.3397999999997</v>
      </c>
      <c r="F61" s="30">
        <v>9043.0400000000009</v>
      </c>
      <c r="G61" s="30">
        <v>9100.4501999999993</v>
      </c>
      <c r="H61" s="30">
        <v>8587.2402000000002</v>
      </c>
      <c r="I61" s="30">
        <v>8970.5400000000009</v>
      </c>
      <c r="J61" s="30">
        <v>8364</v>
      </c>
      <c r="K61" s="30">
        <v>7239.27</v>
      </c>
      <c r="L61" s="30">
        <v>8242.2803000000004</v>
      </c>
      <c r="M61" s="30">
        <v>8656.1396000000004</v>
      </c>
      <c r="N61" s="30">
        <v>8466.7196999999996</v>
      </c>
      <c r="O61" s="30">
        <v>8241.8096000000005</v>
      </c>
      <c r="P61" s="30">
        <v>7750.8397999999997</v>
      </c>
      <c r="Q61" s="30">
        <v>8054.9301999999998</v>
      </c>
      <c r="R61" s="30">
        <v>8891.2695000000003</v>
      </c>
      <c r="S61" s="30">
        <v>8879.3798999999999</v>
      </c>
      <c r="T61" s="30">
        <v>8817.3798999999999</v>
      </c>
      <c r="U61" s="30">
        <v>7603.98</v>
      </c>
      <c r="V61" s="30">
        <v>7540.3701000000001</v>
      </c>
      <c r="W61" s="30">
        <v>8185.5298000000003</v>
      </c>
      <c r="X61" s="30">
        <v>8637.3300999999992</v>
      </c>
      <c r="Y61" s="30">
        <v>8100.5698000000002</v>
      </c>
      <c r="Z61" s="30">
        <v>7125.5801000000001</v>
      </c>
      <c r="AA61" s="30">
        <v>8396.0702999999994</v>
      </c>
      <c r="AB61" s="30">
        <v>7816.46</v>
      </c>
      <c r="AC61" s="30">
        <v>8343.6504000000004</v>
      </c>
      <c r="AD61" s="30">
        <v>8008.8798999999999</v>
      </c>
      <c r="AE61" s="30">
        <v>8937.5897999999997</v>
      </c>
      <c r="AF61" s="30">
        <v>8182.0698000000002</v>
      </c>
      <c r="AG61" s="30">
        <v>8678.7900000000009</v>
      </c>
      <c r="AH61" s="30">
        <v>9167.2001999999993</v>
      </c>
      <c r="AI61" s="30">
        <v>8320.2196999999996</v>
      </c>
      <c r="AJ61" s="30">
        <v>8588.3701000000001</v>
      </c>
      <c r="AK61" s="30">
        <v>9128.9902000000002</v>
      </c>
      <c r="AL61" s="30">
        <v>8494.5596000000005</v>
      </c>
      <c r="AM61" s="30">
        <v>8879.25</v>
      </c>
      <c r="AN61" s="30">
        <v>8729.4102000000003</v>
      </c>
      <c r="AO61" s="30">
        <v>9390.4696999999996</v>
      </c>
      <c r="AP61" s="30">
        <v>9094.0097999999998</v>
      </c>
      <c r="AQ61" s="30">
        <v>9197.8096000000005</v>
      </c>
      <c r="AR61" s="30">
        <v>9299.4403999999995</v>
      </c>
      <c r="AS61" s="30">
        <v>8717.7001999999993</v>
      </c>
      <c r="AT61" s="30">
        <v>7557.3198000000002</v>
      </c>
      <c r="AU61" s="30">
        <v>8310.5400000000009</v>
      </c>
      <c r="AV61" s="30">
        <v>8531.8798999999999</v>
      </c>
      <c r="AW61" s="30">
        <v>8929.2099999999991</v>
      </c>
      <c r="AX61" s="30">
        <v>8891.5195000000003</v>
      </c>
      <c r="AY61" s="30">
        <v>9104.1797000000006</v>
      </c>
      <c r="AZ61" s="30">
        <v>9692.4501999999993</v>
      </c>
      <c r="BA61" s="30">
        <v>9643.7099999999991</v>
      </c>
      <c r="BB61" s="30">
        <v>9507.6602000000003</v>
      </c>
      <c r="BC61" s="30">
        <v>9597.2196999999996</v>
      </c>
      <c r="BD61" s="30">
        <v>9479.2304999999997</v>
      </c>
      <c r="BE61" s="30">
        <v>9263.0897999999997</v>
      </c>
      <c r="BF61" s="30">
        <v>9056.3603999999996</v>
      </c>
      <c r="BG61" s="30">
        <v>9359.4102000000003</v>
      </c>
      <c r="BH61" s="30">
        <v>9956.2001999999993</v>
      </c>
      <c r="BI61" s="30">
        <v>9273.8495999999996</v>
      </c>
      <c r="BJ61" s="30">
        <v>9942.8701000000001</v>
      </c>
      <c r="BK61" s="30">
        <v>8822.5995999999996</v>
      </c>
      <c r="BL61" s="30">
        <v>10081.48</v>
      </c>
      <c r="BM61" s="30">
        <v>9476.1797000000006</v>
      </c>
      <c r="BN61" s="30">
        <v>9123.2001999999993</v>
      </c>
      <c r="BO61" s="30">
        <v>8851.7196999999996</v>
      </c>
      <c r="BQ61" s="20">
        <f t="shared" si="0"/>
        <v>8832.0841620000028</v>
      </c>
      <c r="BR61" s="20">
        <f t="shared" si="1"/>
        <v>2208.0210405000007</v>
      </c>
    </row>
    <row r="62" spans="1:70" x14ac:dyDescent="0.25">
      <c r="A62" s="14" t="s">
        <v>60</v>
      </c>
      <c r="B62" s="30">
        <v>15710.19</v>
      </c>
      <c r="C62" s="30">
        <v>16553.41</v>
      </c>
      <c r="D62" s="30">
        <v>16669.300999999999</v>
      </c>
      <c r="E62" s="30">
        <v>16949.349999999999</v>
      </c>
      <c r="F62" s="30">
        <v>17148.789000000001</v>
      </c>
      <c r="G62" s="30">
        <v>16667.5</v>
      </c>
      <c r="H62" s="30">
        <v>16912.650000000001</v>
      </c>
      <c r="I62" s="30">
        <v>16887.609</v>
      </c>
      <c r="J62" s="30">
        <v>15873.28</v>
      </c>
      <c r="K62" s="30">
        <v>16120.95</v>
      </c>
      <c r="L62" s="30">
        <v>17047.419999999998</v>
      </c>
      <c r="M62" s="30">
        <v>15478.81</v>
      </c>
      <c r="N62" s="30">
        <v>16247.88</v>
      </c>
      <c r="O62" s="30">
        <v>15496.38</v>
      </c>
      <c r="P62" s="30">
        <v>16951.66</v>
      </c>
      <c r="Q62" s="30">
        <v>15920.53</v>
      </c>
      <c r="R62" s="30">
        <v>16011.27</v>
      </c>
      <c r="S62" s="30">
        <v>15927.22</v>
      </c>
      <c r="T62" s="30">
        <v>16300.65</v>
      </c>
      <c r="U62" s="30">
        <v>14200.69</v>
      </c>
      <c r="V62" s="30">
        <v>14691.93</v>
      </c>
      <c r="W62" s="30">
        <v>15803.06</v>
      </c>
      <c r="X62" s="30">
        <v>15374.64</v>
      </c>
      <c r="Y62" s="30">
        <v>14781.67</v>
      </c>
      <c r="Z62" s="30">
        <v>13546.74</v>
      </c>
      <c r="AA62" s="30">
        <v>15149.2</v>
      </c>
      <c r="AB62" s="30">
        <v>15155.7</v>
      </c>
      <c r="AC62" s="30">
        <v>15962.05</v>
      </c>
      <c r="AD62" s="30">
        <v>15112.66</v>
      </c>
      <c r="AE62" s="30">
        <v>15959.22</v>
      </c>
      <c r="AF62" s="30">
        <v>15712.02</v>
      </c>
      <c r="AG62" s="30">
        <v>17344.66</v>
      </c>
      <c r="AH62" s="30">
        <v>16758.141</v>
      </c>
      <c r="AI62" s="30">
        <v>16691.73</v>
      </c>
      <c r="AJ62" s="30">
        <v>16040.79</v>
      </c>
      <c r="AK62" s="30">
        <v>16654.259999999998</v>
      </c>
      <c r="AL62" s="30">
        <v>15864.66</v>
      </c>
      <c r="AM62" s="30">
        <v>16763.59</v>
      </c>
      <c r="AN62" s="30">
        <v>17376.789000000001</v>
      </c>
      <c r="AO62" s="30">
        <v>17335.631000000001</v>
      </c>
      <c r="AP62" s="30">
        <v>16879.990000000002</v>
      </c>
      <c r="AQ62" s="30">
        <v>17366.5</v>
      </c>
      <c r="AR62" s="30">
        <v>17000.759999999998</v>
      </c>
      <c r="AS62" s="30">
        <v>16671.09</v>
      </c>
      <c r="AT62" s="30">
        <v>14857.5</v>
      </c>
      <c r="AU62" s="30">
        <v>16314.92</v>
      </c>
      <c r="AV62" s="30">
        <v>17381.77</v>
      </c>
      <c r="AW62" s="30">
        <v>16443.391</v>
      </c>
      <c r="AX62" s="30">
        <v>17433.169999999998</v>
      </c>
      <c r="AY62" s="30">
        <v>16089.9</v>
      </c>
      <c r="AZ62" s="30">
        <v>18386.34</v>
      </c>
      <c r="BA62" s="30">
        <v>18161.609</v>
      </c>
      <c r="BB62" s="30">
        <v>17594.98</v>
      </c>
      <c r="BC62" s="30">
        <v>17467.891</v>
      </c>
      <c r="BD62" s="30">
        <v>16744.23</v>
      </c>
      <c r="BE62" s="30">
        <v>17444.84</v>
      </c>
      <c r="BF62" s="30">
        <v>16997.118999999999</v>
      </c>
      <c r="BG62" s="30">
        <v>17405.759999999998</v>
      </c>
      <c r="BH62" s="30">
        <v>18151.460999999999</v>
      </c>
      <c r="BI62" s="30">
        <v>18018.150000000001</v>
      </c>
      <c r="BJ62" s="30">
        <v>18059.109</v>
      </c>
      <c r="BK62" s="30">
        <v>16870.188999999998</v>
      </c>
      <c r="BL62" s="30">
        <v>19520.460999999999</v>
      </c>
      <c r="BM62" s="30">
        <v>17214.460999999999</v>
      </c>
      <c r="BN62" s="30">
        <v>18217.150000000001</v>
      </c>
      <c r="BO62" s="30">
        <v>16120.47</v>
      </c>
      <c r="BQ62" s="20">
        <f t="shared" si="0"/>
        <v>16586.643640000002</v>
      </c>
      <c r="BR62" s="20">
        <f t="shared" si="1"/>
        <v>4146.6609100000005</v>
      </c>
    </row>
    <row r="63" spans="1:70" x14ac:dyDescent="0.25">
      <c r="A63" s="14" t="s">
        <v>61</v>
      </c>
      <c r="B63" s="30">
        <v>55.900002000000001</v>
      </c>
      <c r="C63" s="30">
        <v>129.69</v>
      </c>
      <c r="D63" s="30">
        <v>33.380001</v>
      </c>
      <c r="E63" s="30">
        <v>41.27</v>
      </c>
      <c r="F63" s="30">
        <v>55.27</v>
      </c>
      <c r="G63" s="30">
        <v>68.860000999999997</v>
      </c>
      <c r="H63" s="30">
        <v>5.3600000999999997</v>
      </c>
      <c r="I63" s="30">
        <v>217.87</v>
      </c>
      <c r="J63" s="30">
        <v>22.040001</v>
      </c>
      <c r="K63" s="30">
        <v>98.690002000000007</v>
      </c>
      <c r="L63" s="30">
        <v>17.559999000000001</v>
      </c>
      <c r="M63" s="30">
        <v>149.64999</v>
      </c>
      <c r="N63" s="30">
        <v>45.41</v>
      </c>
      <c r="O63" s="30">
        <v>23.67</v>
      </c>
      <c r="P63" s="30">
        <v>13.99</v>
      </c>
      <c r="Q63" s="30">
        <v>39.229999999999997</v>
      </c>
      <c r="R63" s="30">
        <v>40.099997999999999</v>
      </c>
      <c r="S63" s="30">
        <v>13.96</v>
      </c>
      <c r="T63" s="30">
        <v>26.59</v>
      </c>
      <c r="U63" s="30">
        <v>29.33</v>
      </c>
      <c r="V63" s="30">
        <v>100.08</v>
      </c>
      <c r="W63" s="30">
        <v>71.870002999999997</v>
      </c>
      <c r="X63" s="30">
        <v>89.489998</v>
      </c>
      <c r="Y63" s="30">
        <v>42.110000999999997</v>
      </c>
      <c r="Z63" s="30">
        <v>49.889999000000003</v>
      </c>
      <c r="AA63" s="30">
        <v>90.5</v>
      </c>
      <c r="AB63" s="30">
        <v>21.459999</v>
      </c>
      <c r="AC63" s="30">
        <v>128.61000000000001</v>
      </c>
      <c r="AD63" s="30">
        <v>181.83</v>
      </c>
      <c r="AE63" s="30">
        <v>71.339995999999999</v>
      </c>
      <c r="AF63" s="30">
        <v>31.709999</v>
      </c>
      <c r="AG63" s="30">
        <v>19.719999000000001</v>
      </c>
      <c r="AH63" s="30">
        <v>14.82</v>
      </c>
      <c r="AI63" s="30">
        <v>61.369999</v>
      </c>
      <c r="AJ63" s="30">
        <v>102.24</v>
      </c>
      <c r="AK63" s="30">
        <v>220.22</v>
      </c>
      <c r="AL63" s="30">
        <v>162.24001000000001</v>
      </c>
      <c r="AM63" s="30">
        <v>20.190000999999999</v>
      </c>
      <c r="AN63" s="30">
        <v>40.290000999999997</v>
      </c>
      <c r="AO63" s="30">
        <v>41.200001</v>
      </c>
      <c r="AP63" s="30">
        <v>41.290000999999997</v>
      </c>
      <c r="AQ63" s="30">
        <v>162.81</v>
      </c>
      <c r="AR63" s="30">
        <v>132.85001</v>
      </c>
      <c r="AS63" s="30">
        <v>110.38</v>
      </c>
      <c r="AT63" s="30">
        <v>48.549999</v>
      </c>
      <c r="AU63" s="30">
        <v>24.120000999999998</v>
      </c>
      <c r="AV63" s="30">
        <v>26.129999000000002</v>
      </c>
      <c r="AW63" s="30">
        <v>304.08999999999997</v>
      </c>
      <c r="AX63" s="30">
        <v>54.700001</v>
      </c>
      <c r="AY63" s="30">
        <v>124.13</v>
      </c>
      <c r="AZ63" s="30">
        <v>26.68</v>
      </c>
      <c r="BA63" s="30">
        <v>90.389999000000003</v>
      </c>
      <c r="BB63" s="30">
        <v>79.379997000000003</v>
      </c>
      <c r="BC63" s="30">
        <v>53.57</v>
      </c>
      <c r="BD63" s="30">
        <v>39.75</v>
      </c>
      <c r="BE63" s="30">
        <v>148.38</v>
      </c>
      <c r="BF63" s="30">
        <v>58.830002</v>
      </c>
      <c r="BG63" s="30">
        <v>96.260002</v>
      </c>
      <c r="BH63" s="30">
        <v>140.62</v>
      </c>
      <c r="BI63" s="30">
        <v>34.360000999999997</v>
      </c>
      <c r="BJ63" s="30">
        <v>29.639999</v>
      </c>
      <c r="BK63" s="30">
        <v>57.130001</v>
      </c>
      <c r="BL63" s="30">
        <v>42.119999</v>
      </c>
      <c r="BM63" s="30">
        <v>20.540001</v>
      </c>
      <c r="BN63" s="30">
        <v>30.33</v>
      </c>
      <c r="BO63" s="30">
        <v>129.91</v>
      </c>
      <c r="BQ63" s="20">
        <f t="shared" si="0"/>
        <v>75.56200032000001</v>
      </c>
      <c r="BR63" s="20">
        <f t="shared" si="1"/>
        <v>18.890500080000002</v>
      </c>
    </row>
    <row r="64" spans="1:70" x14ac:dyDescent="0.25">
      <c r="A64" s="14" t="s">
        <v>62</v>
      </c>
      <c r="B64" s="30">
        <v>1946.9301</v>
      </c>
      <c r="C64" s="30">
        <v>3127.5601000000001</v>
      </c>
      <c r="D64" s="30">
        <v>3159.6599000000001</v>
      </c>
      <c r="E64" s="30">
        <v>2426.3200999999999</v>
      </c>
      <c r="F64" s="30">
        <v>2972.01</v>
      </c>
      <c r="G64" s="30">
        <v>2532.4899999999998</v>
      </c>
      <c r="H64" s="30">
        <v>2414.7800000000002</v>
      </c>
      <c r="I64" s="30">
        <v>1899.0699</v>
      </c>
      <c r="J64" s="30">
        <v>2318.6201000000001</v>
      </c>
      <c r="K64" s="30">
        <v>2209.02</v>
      </c>
      <c r="L64" s="30">
        <v>2588.6698999999999</v>
      </c>
      <c r="M64" s="30">
        <v>1740.12</v>
      </c>
      <c r="N64" s="30">
        <v>1888.59</v>
      </c>
      <c r="O64" s="30">
        <v>2297.7600000000002</v>
      </c>
      <c r="P64" s="30">
        <v>2770.6298999999999</v>
      </c>
      <c r="Q64" s="30">
        <v>1970.17</v>
      </c>
      <c r="R64" s="30">
        <v>2164.7399999999998</v>
      </c>
      <c r="S64" s="30">
        <v>2076.0700999999999</v>
      </c>
      <c r="T64" s="30">
        <v>2118.9899999999998</v>
      </c>
      <c r="U64" s="30">
        <v>2263.4099000000001</v>
      </c>
      <c r="V64" s="30">
        <v>1694.8100999999999</v>
      </c>
      <c r="W64" s="30">
        <v>1959.12</v>
      </c>
      <c r="X64" s="30">
        <v>2301.4398999999999</v>
      </c>
      <c r="Y64" s="30">
        <v>2563.25</v>
      </c>
      <c r="Z64" s="30">
        <v>1712.54</v>
      </c>
      <c r="AA64" s="30">
        <v>2154.8000000000002</v>
      </c>
      <c r="AB64" s="30">
        <v>2204.98</v>
      </c>
      <c r="AC64" s="30">
        <v>2034.16</v>
      </c>
      <c r="AD64" s="30">
        <v>1535.53</v>
      </c>
      <c r="AE64" s="30">
        <v>1898.73</v>
      </c>
      <c r="AF64" s="30">
        <v>1804.89</v>
      </c>
      <c r="AG64" s="30">
        <v>2191.6399000000001</v>
      </c>
      <c r="AH64" s="30">
        <v>2054.5</v>
      </c>
      <c r="AI64" s="30">
        <v>2276.5700999999999</v>
      </c>
      <c r="AJ64" s="30">
        <v>2992.55</v>
      </c>
      <c r="AK64" s="30">
        <v>2838.6298999999999</v>
      </c>
      <c r="AL64" s="30">
        <v>2139.96</v>
      </c>
      <c r="AM64" s="30">
        <v>2991.71</v>
      </c>
      <c r="AN64" s="30">
        <v>2571.0801000000001</v>
      </c>
      <c r="AO64" s="30">
        <v>3027.03</v>
      </c>
      <c r="AP64" s="30">
        <v>2784.27</v>
      </c>
      <c r="AQ64" s="30">
        <v>2076.1399000000001</v>
      </c>
      <c r="AR64" s="30">
        <v>2537.9699999999998</v>
      </c>
      <c r="AS64" s="30">
        <v>3033.46</v>
      </c>
      <c r="AT64" s="30">
        <v>2679.3798999999999</v>
      </c>
      <c r="AU64" s="30">
        <v>2984.51</v>
      </c>
      <c r="AV64" s="30">
        <v>3424.6599000000001</v>
      </c>
      <c r="AW64" s="30">
        <v>2423.2800000000002</v>
      </c>
      <c r="AX64" s="30">
        <v>2176.9499999999998</v>
      </c>
      <c r="AY64" s="30">
        <v>2975.22</v>
      </c>
      <c r="AZ64" s="30">
        <v>3279.45</v>
      </c>
      <c r="BA64" s="30">
        <v>2683.29</v>
      </c>
      <c r="BB64" s="30">
        <v>2849.27</v>
      </c>
      <c r="BC64" s="30">
        <v>2933.6799000000001</v>
      </c>
      <c r="BD64" s="30">
        <v>2045.8</v>
      </c>
      <c r="BE64" s="30">
        <v>3867.5</v>
      </c>
      <c r="BF64" s="30">
        <v>2655.3600999999999</v>
      </c>
      <c r="BG64" s="30">
        <v>2455.48</v>
      </c>
      <c r="BH64" s="30">
        <v>2758.21</v>
      </c>
      <c r="BI64" s="30">
        <v>2772.3301000000001</v>
      </c>
      <c r="BJ64" s="30">
        <v>2609.6599000000001</v>
      </c>
      <c r="BK64" s="30">
        <v>2889.8899000000001</v>
      </c>
      <c r="BL64" s="30">
        <v>2329.9699999999998</v>
      </c>
      <c r="BM64" s="30">
        <v>2894.21</v>
      </c>
      <c r="BN64" s="30">
        <v>3503</v>
      </c>
      <c r="BO64" s="30">
        <v>2650.95</v>
      </c>
      <c r="BQ64" s="20">
        <f t="shared" si="0"/>
        <v>2516.900392</v>
      </c>
      <c r="BR64" s="20">
        <f t="shared" si="1"/>
        <v>629.225098</v>
      </c>
    </row>
    <row r="65" spans="1:70" x14ac:dyDescent="0.25">
      <c r="A65" s="14" t="s">
        <v>63</v>
      </c>
      <c r="B65" s="30">
        <v>4663.0801000000001</v>
      </c>
      <c r="C65" s="30">
        <v>4379.6099000000004</v>
      </c>
      <c r="D65" s="30">
        <v>4437.0497999999998</v>
      </c>
      <c r="E65" s="30">
        <v>4136.7402000000002</v>
      </c>
      <c r="F65" s="30">
        <v>4254.3100999999997</v>
      </c>
      <c r="G65" s="30">
        <v>3906.3899000000001</v>
      </c>
      <c r="H65" s="30">
        <v>4127.6201000000001</v>
      </c>
      <c r="I65" s="30">
        <v>4633.7700000000004</v>
      </c>
      <c r="J65" s="30">
        <v>4174.6400999999996</v>
      </c>
      <c r="K65" s="30">
        <v>3356.51</v>
      </c>
      <c r="L65" s="30">
        <v>4005.8</v>
      </c>
      <c r="M65" s="30">
        <v>4223.2798000000003</v>
      </c>
      <c r="N65" s="30">
        <v>4183.3599000000004</v>
      </c>
      <c r="O65" s="30">
        <v>4843.29</v>
      </c>
      <c r="P65" s="30">
        <v>3960.9398999999999</v>
      </c>
      <c r="Q65" s="30">
        <v>3918.3899000000001</v>
      </c>
      <c r="R65" s="30">
        <v>4423.3100999999997</v>
      </c>
      <c r="S65" s="30">
        <v>3707.3798999999999</v>
      </c>
      <c r="T65" s="30">
        <v>4075.76</v>
      </c>
      <c r="U65" s="30">
        <v>4280.6298999999999</v>
      </c>
      <c r="V65" s="30">
        <v>3467.0900999999999</v>
      </c>
      <c r="W65" s="30">
        <v>3772.95</v>
      </c>
      <c r="X65" s="30">
        <v>3962.1399000000001</v>
      </c>
      <c r="Y65" s="30">
        <v>3776.01</v>
      </c>
      <c r="Z65" s="30">
        <v>3583.24</v>
      </c>
      <c r="AA65" s="30">
        <v>4071.97</v>
      </c>
      <c r="AB65" s="30">
        <v>3791.6898999999999</v>
      </c>
      <c r="AC65" s="30">
        <v>4131.7997999999998</v>
      </c>
      <c r="AD65" s="30">
        <v>3335.99</v>
      </c>
      <c r="AE65" s="30">
        <v>4071.8101000000001</v>
      </c>
      <c r="AF65" s="30">
        <v>4627.7002000000002</v>
      </c>
      <c r="AG65" s="30">
        <v>4058.6001000000001</v>
      </c>
      <c r="AH65" s="30">
        <v>3658.22</v>
      </c>
      <c r="AI65" s="30">
        <v>3777.24</v>
      </c>
      <c r="AJ65" s="30">
        <v>3667.3899000000001</v>
      </c>
      <c r="AK65" s="30">
        <v>4101.2597999999998</v>
      </c>
      <c r="AL65" s="30">
        <v>4629.2597999999998</v>
      </c>
      <c r="AM65" s="30">
        <v>4693.4102000000003</v>
      </c>
      <c r="AN65" s="30">
        <v>4211.6201000000001</v>
      </c>
      <c r="AO65" s="30">
        <v>4492.7402000000002</v>
      </c>
      <c r="AP65" s="30">
        <v>4009.0700999999999</v>
      </c>
      <c r="AQ65" s="30">
        <v>4031.25</v>
      </c>
      <c r="AR65" s="30">
        <v>4919.3198000000002</v>
      </c>
      <c r="AS65" s="30">
        <v>4529.1602000000003</v>
      </c>
      <c r="AT65" s="30">
        <v>3804.3501000000001</v>
      </c>
      <c r="AU65" s="30">
        <v>3287.26</v>
      </c>
      <c r="AV65" s="30">
        <v>4943.2002000000002</v>
      </c>
      <c r="AW65" s="30">
        <v>3975.8</v>
      </c>
      <c r="AX65" s="30">
        <v>3806.73</v>
      </c>
      <c r="AY65" s="30">
        <v>4030.4299000000001</v>
      </c>
      <c r="AZ65" s="30">
        <v>4927.3701000000001</v>
      </c>
      <c r="BA65" s="30">
        <v>4653.2597999999998</v>
      </c>
      <c r="BB65" s="30">
        <v>4569.6099000000004</v>
      </c>
      <c r="BC65" s="30">
        <v>4543.4102000000003</v>
      </c>
      <c r="BD65" s="30">
        <v>4219.4198999999999</v>
      </c>
      <c r="BE65" s="30">
        <v>3925.79</v>
      </c>
      <c r="BF65" s="30">
        <v>4730.3900999999996</v>
      </c>
      <c r="BG65" s="30">
        <v>4610.6499000000003</v>
      </c>
      <c r="BH65" s="30">
        <v>4378.04</v>
      </c>
      <c r="BI65" s="30">
        <v>4505.8100999999997</v>
      </c>
      <c r="BJ65" s="30">
        <v>4392.3798999999999</v>
      </c>
      <c r="BK65" s="30">
        <v>3993.22</v>
      </c>
      <c r="BL65" s="30">
        <v>5016.7798000000003</v>
      </c>
      <c r="BM65" s="30">
        <v>4562.3701000000001</v>
      </c>
      <c r="BN65" s="30">
        <v>4403.6698999999999</v>
      </c>
      <c r="BO65" s="30">
        <v>4877.7700000000004</v>
      </c>
      <c r="BQ65" s="20">
        <f t="shared" si="0"/>
        <v>4200.3144000000002</v>
      </c>
      <c r="BR65" s="20">
        <f t="shared" si="1"/>
        <v>1050.0786000000001</v>
      </c>
    </row>
    <row r="66" spans="1:70" x14ac:dyDescent="0.25">
      <c r="A66" s="14" t="s">
        <v>64</v>
      </c>
      <c r="B66" s="30">
        <v>8520.4501999999993</v>
      </c>
      <c r="C66" s="30">
        <v>7911.5600999999997</v>
      </c>
      <c r="D66" s="30">
        <v>9703.3798999999999</v>
      </c>
      <c r="E66" s="30">
        <v>9453.5596000000005</v>
      </c>
      <c r="F66" s="30">
        <v>10043.84</v>
      </c>
      <c r="G66" s="30">
        <v>9380.7099999999991</v>
      </c>
      <c r="H66" s="30">
        <v>9441.8202999999994</v>
      </c>
      <c r="I66" s="30">
        <v>9138.8397999999997</v>
      </c>
      <c r="J66" s="30">
        <v>9422.7900000000009</v>
      </c>
      <c r="K66" s="30">
        <v>9377.5498000000007</v>
      </c>
      <c r="L66" s="30">
        <v>8251.8495999999996</v>
      </c>
      <c r="M66" s="30">
        <v>8410.4102000000003</v>
      </c>
      <c r="N66" s="30">
        <v>9544.1699000000008</v>
      </c>
      <c r="O66" s="30">
        <v>8197.4501999999993</v>
      </c>
      <c r="P66" s="30">
        <v>9395.6298999999999</v>
      </c>
      <c r="Q66" s="30">
        <v>6953.5801000000001</v>
      </c>
      <c r="R66" s="30">
        <v>6080.6499000000003</v>
      </c>
      <c r="S66" s="30">
        <v>7052.5600999999997</v>
      </c>
      <c r="T66" s="30">
        <v>6356.7798000000003</v>
      </c>
      <c r="U66" s="30">
        <v>6957.1400999999996</v>
      </c>
      <c r="V66" s="30">
        <v>8115.0698000000002</v>
      </c>
      <c r="W66" s="30">
        <v>8922.5995999999996</v>
      </c>
      <c r="X66" s="30">
        <v>7861.8301000000001</v>
      </c>
      <c r="Y66" s="30">
        <v>7912.0897999999997</v>
      </c>
      <c r="Z66" s="30">
        <v>7653.6801999999998</v>
      </c>
      <c r="AA66" s="30">
        <v>7721.8900999999996</v>
      </c>
      <c r="AB66" s="30">
        <v>8057.4102000000003</v>
      </c>
      <c r="AC66" s="30">
        <v>7681.4102000000003</v>
      </c>
      <c r="AD66" s="30">
        <v>8184.8397999999997</v>
      </c>
      <c r="AE66" s="30">
        <v>9218.1103999999996</v>
      </c>
      <c r="AF66" s="30">
        <v>9622.3603999999996</v>
      </c>
      <c r="AG66" s="30">
        <v>9580.5303000000004</v>
      </c>
      <c r="AH66" s="30">
        <v>9716.5995999999996</v>
      </c>
      <c r="AI66" s="30">
        <v>9190.3896000000004</v>
      </c>
      <c r="AJ66" s="30">
        <v>8641.4501999999993</v>
      </c>
      <c r="AK66" s="30">
        <v>8542.7803000000004</v>
      </c>
      <c r="AL66" s="30">
        <v>8828.6396000000004</v>
      </c>
      <c r="AM66" s="30">
        <v>9805.8495999999996</v>
      </c>
      <c r="AN66" s="30">
        <v>8838.7803000000004</v>
      </c>
      <c r="AO66" s="30">
        <v>9508.3397999999997</v>
      </c>
      <c r="AP66" s="30">
        <v>9790.9403999999995</v>
      </c>
      <c r="AQ66" s="30">
        <v>9560.2900000000009</v>
      </c>
      <c r="AR66" s="30">
        <v>9321.6201000000001</v>
      </c>
      <c r="AS66" s="30">
        <v>9128.2196999999996</v>
      </c>
      <c r="AT66" s="30">
        <v>8608.6602000000003</v>
      </c>
      <c r="AU66" s="30">
        <v>9422.1396000000004</v>
      </c>
      <c r="AV66" s="30">
        <v>9790.0097999999998</v>
      </c>
      <c r="AW66" s="30">
        <v>8963.7803000000004</v>
      </c>
      <c r="AX66" s="30">
        <v>9144.8798999999999</v>
      </c>
      <c r="AY66" s="30">
        <v>8488.9102000000003</v>
      </c>
      <c r="AZ66" s="30">
        <v>10116.870000000001</v>
      </c>
      <c r="BA66" s="30">
        <v>9401.4599999999991</v>
      </c>
      <c r="BB66" s="30">
        <v>9383.1797000000006</v>
      </c>
      <c r="BC66" s="30">
        <v>9510.7998000000007</v>
      </c>
      <c r="BD66" s="30">
        <v>9578.4102000000003</v>
      </c>
      <c r="BE66" s="30">
        <v>9753.2001999999993</v>
      </c>
      <c r="BF66" s="30">
        <v>9569.0097999999998</v>
      </c>
      <c r="BG66" s="30">
        <v>9272.9696999999996</v>
      </c>
      <c r="BH66" s="30">
        <v>9311.4902000000002</v>
      </c>
      <c r="BI66" s="30">
        <v>9787.3202999999994</v>
      </c>
      <c r="BJ66" s="30">
        <v>10023.9</v>
      </c>
      <c r="BK66" s="30">
        <v>9483.1504000000004</v>
      </c>
      <c r="BL66" s="30">
        <v>11576.98</v>
      </c>
      <c r="BM66" s="30">
        <v>8732.0897999999997</v>
      </c>
      <c r="BN66" s="30">
        <v>10551.01</v>
      </c>
      <c r="BO66" s="30">
        <v>9402.2998000000007</v>
      </c>
      <c r="BQ66" s="20">
        <f t="shared" si="0"/>
        <v>8954.5073979999997</v>
      </c>
      <c r="BR66" s="20">
        <f t="shared" si="1"/>
        <v>2238.6268494999999</v>
      </c>
    </row>
    <row r="67" spans="1:70" x14ac:dyDescent="0.25">
      <c r="A67" s="14" t="s">
        <v>65</v>
      </c>
      <c r="B67" s="30">
        <v>3832.6298999999999</v>
      </c>
      <c r="C67" s="30">
        <v>3594.4198999999999</v>
      </c>
      <c r="D67" s="30">
        <v>3445.95</v>
      </c>
      <c r="E67" s="30">
        <v>3968.8301000000001</v>
      </c>
      <c r="F67" s="30">
        <v>4798.0097999999998</v>
      </c>
      <c r="G67" s="30">
        <v>3926.98</v>
      </c>
      <c r="H67" s="30">
        <v>3508.5601000000001</v>
      </c>
      <c r="I67" s="30">
        <v>4148.9102000000003</v>
      </c>
      <c r="J67" s="30">
        <v>3363.97</v>
      </c>
      <c r="K67" s="30">
        <v>3544.97</v>
      </c>
      <c r="L67" s="30">
        <v>2742.8501000000001</v>
      </c>
      <c r="M67" s="30">
        <v>2587.5</v>
      </c>
      <c r="N67" s="30">
        <v>2289.98</v>
      </c>
      <c r="O67" s="30">
        <v>2635.1201000000001</v>
      </c>
      <c r="P67" s="30">
        <v>2889.3798999999999</v>
      </c>
      <c r="Q67" s="30">
        <v>2429.71</v>
      </c>
      <c r="R67" s="30">
        <v>2217.9699999999998</v>
      </c>
      <c r="S67" s="30">
        <v>3428.49</v>
      </c>
      <c r="T67" s="30">
        <v>3418.05</v>
      </c>
      <c r="U67" s="30">
        <v>2995.1201000000001</v>
      </c>
      <c r="V67" s="30">
        <v>3110.98</v>
      </c>
      <c r="W67" s="30">
        <v>2834.49</v>
      </c>
      <c r="X67" s="30">
        <v>2918.3400999999999</v>
      </c>
      <c r="Y67" s="30">
        <v>3179.3798999999999</v>
      </c>
      <c r="Z67" s="30">
        <v>2529.1898999999999</v>
      </c>
      <c r="AA67" s="30">
        <v>2835.95</v>
      </c>
      <c r="AB67" s="30">
        <v>3427.4299000000001</v>
      </c>
      <c r="AC67" s="30">
        <v>3696.29</v>
      </c>
      <c r="AD67" s="30">
        <v>3111.03</v>
      </c>
      <c r="AE67" s="30">
        <v>3609.9299000000001</v>
      </c>
      <c r="AF67" s="30">
        <v>3211.4299000000001</v>
      </c>
      <c r="AG67" s="30">
        <v>3275.75</v>
      </c>
      <c r="AH67" s="30">
        <v>3461.3899000000001</v>
      </c>
      <c r="AI67" s="30">
        <v>3659.5601000000001</v>
      </c>
      <c r="AJ67" s="30">
        <v>3731.47</v>
      </c>
      <c r="AK67" s="30">
        <v>3603.4299000000001</v>
      </c>
      <c r="AL67" s="30">
        <v>3861.6100999999999</v>
      </c>
      <c r="AM67" s="30">
        <v>3481.23</v>
      </c>
      <c r="AN67" s="30">
        <v>3430.46</v>
      </c>
      <c r="AO67" s="30">
        <v>3824.3798999999999</v>
      </c>
      <c r="AP67" s="30">
        <v>4138.54</v>
      </c>
      <c r="AQ67" s="30">
        <v>3912.0801000000001</v>
      </c>
      <c r="AR67" s="30">
        <v>3379.21</v>
      </c>
      <c r="AS67" s="30">
        <v>3859.26</v>
      </c>
      <c r="AT67" s="30">
        <v>2800.3600999999999</v>
      </c>
      <c r="AU67" s="30">
        <v>2825.22</v>
      </c>
      <c r="AV67" s="30">
        <v>3100.3101000000001</v>
      </c>
      <c r="AW67" s="30">
        <v>3548.8600999999999</v>
      </c>
      <c r="AX67" s="30">
        <v>3203.0601000000001</v>
      </c>
      <c r="AY67" s="30">
        <v>3628.54</v>
      </c>
      <c r="AZ67" s="30">
        <v>4519.9198999999999</v>
      </c>
      <c r="BA67" s="30">
        <v>3432.27</v>
      </c>
      <c r="BB67" s="30">
        <v>3470.8200999999999</v>
      </c>
      <c r="BC67" s="30">
        <v>3105.8301000000001</v>
      </c>
      <c r="BD67" s="30">
        <v>3317.6399000000001</v>
      </c>
      <c r="BE67" s="30">
        <v>3373.49</v>
      </c>
      <c r="BF67" s="30">
        <v>3608.95</v>
      </c>
      <c r="BG67" s="30">
        <v>3529.96</v>
      </c>
      <c r="BH67" s="30">
        <v>3544.01</v>
      </c>
      <c r="BI67" s="30">
        <v>3853.8101000000001</v>
      </c>
      <c r="BJ67" s="30">
        <v>4065</v>
      </c>
      <c r="BK67" s="30">
        <v>3063.8600999999999</v>
      </c>
      <c r="BL67" s="30">
        <v>4466.0298000000003</v>
      </c>
      <c r="BM67" s="30">
        <v>3782.1001000000001</v>
      </c>
      <c r="BN67" s="30">
        <v>4493.71</v>
      </c>
      <c r="BO67" s="30">
        <v>3407.1100999999999</v>
      </c>
      <c r="BQ67" s="20">
        <f t="shared" ref="BQ67:BQ130" si="2">AVERAGE(R67:BO67)</f>
        <v>3445.6660059999999</v>
      </c>
      <c r="BR67" s="20">
        <f t="shared" ref="BR67:BR130" si="3">BQ67/4</f>
        <v>861.41650149999998</v>
      </c>
    </row>
    <row r="68" spans="1:70" x14ac:dyDescent="0.25">
      <c r="A68" s="14" t="s">
        <v>66</v>
      </c>
      <c r="B68" s="30">
        <v>6623.8397999999997</v>
      </c>
      <c r="C68" s="30">
        <v>6710.1201000000001</v>
      </c>
      <c r="D68" s="30">
        <v>6581.0298000000003</v>
      </c>
      <c r="E68" s="30">
        <v>6538.5</v>
      </c>
      <c r="F68" s="30">
        <v>6804.2402000000002</v>
      </c>
      <c r="G68" s="30">
        <v>6275.3301000000001</v>
      </c>
      <c r="H68" s="30">
        <v>6405.4399000000003</v>
      </c>
      <c r="I68" s="30">
        <v>6386.4198999999999</v>
      </c>
      <c r="J68" s="30">
        <v>5823.4301999999998</v>
      </c>
      <c r="K68" s="30">
        <v>5874.8999000000003</v>
      </c>
      <c r="L68" s="30">
        <v>7469.6201000000001</v>
      </c>
      <c r="M68" s="30">
        <v>6515.9102000000003</v>
      </c>
      <c r="N68" s="30">
        <v>5972.5298000000003</v>
      </c>
      <c r="O68" s="30">
        <v>5323.5801000000001</v>
      </c>
      <c r="P68" s="30">
        <v>5479.1602000000003</v>
      </c>
      <c r="Q68" s="30">
        <v>5481.8599000000004</v>
      </c>
      <c r="R68" s="30">
        <v>5730.2402000000002</v>
      </c>
      <c r="S68" s="30">
        <v>6360.8599000000004</v>
      </c>
      <c r="T68" s="30">
        <v>6858.5</v>
      </c>
      <c r="U68" s="30">
        <v>6301.7002000000002</v>
      </c>
      <c r="V68" s="30">
        <v>6102.1000999999997</v>
      </c>
      <c r="W68" s="30">
        <v>7203.7002000000002</v>
      </c>
      <c r="X68" s="30">
        <v>6481.0600999999997</v>
      </c>
      <c r="Y68" s="30">
        <v>6511.7201999999997</v>
      </c>
      <c r="Z68" s="30">
        <v>6432.54</v>
      </c>
      <c r="AA68" s="30">
        <v>6666.1201000000001</v>
      </c>
      <c r="AB68" s="30">
        <v>6285.6899000000003</v>
      </c>
      <c r="AC68" s="30">
        <v>5723.8798999999999</v>
      </c>
      <c r="AD68" s="30">
        <v>5657.2402000000002</v>
      </c>
      <c r="AE68" s="30">
        <v>4845.4502000000002</v>
      </c>
      <c r="AF68" s="30">
        <v>5629.9701999999997</v>
      </c>
      <c r="AG68" s="30">
        <v>5678.0097999999998</v>
      </c>
      <c r="AH68" s="30">
        <v>6107.02</v>
      </c>
      <c r="AI68" s="30">
        <v>5280.02</v>
      </c>
      <c r="AJ68" s="30">
        <v>5952.5698000000002</v>
      </c>
      <c r="AK68" s="30">
        <v>6520.8100999999997</v>
      </c>
      <c r="AL68" s="30">
        <v>5790.6400999999996</v>
      </c>
      <c r="AM68" s="30">
        <v>5818.7597999999998</v>
      </c>
      <c r="AN68" s="30">
        <v>5723.4399000000003</v>
      </c>
      <c r="AO68" s="30">
        <v>7133.7597999999998</v>
      </c>
      <c r="AP68" s="30">
        <v>6920.04</v>
      </c>
      <c r="AQ68" s="30">
        <v>6110.7201999999997</v>
      </c>
      <c r="AR68" s="30">
        <v>6316.5298000000003</v>
      </c>
      <c r="AS68" s="30">
        <v>7236.6400999999996</v>
      </c>
      <c r="AT68" s="30">
        <v>6897.4902000000002</v>
      </c>
      <c r="AU68" s="30">
        <v>6908.2402000000002</v>
      </c>
      <c r="AV68" s="30">
        <v>6628.6499000000003</v>
      </c>
      <c r="AW68" s="30">
        <v>6875</v>
      </c>
      <c r="AX68" s="30">
        <v>6953.4102000000003</v>
      </c>
      <c r="AY68" s="30">
        <v>7224.1099000000004</v>
      </c>
      <c r="AZ68" s="30">
        <v>7844.6201000000001</v>
      </c>
      <c r="BA68" s="30">
        <v>7413.04</v>
      </c>
      <c r="BB68" s="30">
        <v>8040.3599000000004</v>
      </c>
      <c r="BC68" s="30">
        <v>7305.02</v>
      </c>
      <c r="BD68" s="30">
        <v>7835.2002000000002</v>
      </c>
      <c r="BE68" s="30">
        <v>8400.5897999999997</v>
      </c>
      <c r="BF68" s="30">
        <v>8122.29</v>
      </c>
      <c r="BG68" s="30">
        <v>8631.6699000000008</v>
      </c>
      <c r="BH68" s="30">
        <v>7456.54</v>
      </c>
      <c r="BI68" s="30">
        <v>7272.3900999999996</v>
      </c>
      <c r="BJ68" s="30">
        <v>7460.1400999999996</v>
      </c>
      <c r="BK68" s="30">
        <v>8545.6903999999995</v>
      </c>
      <c r="BL68" s="30">
        <v>8066.4301999999998</v>
      </c>
      <c r="BM68" s="30">
        <v>7325.9301999999998</v>
      </c>
      <c r="BN68" s="30">
        <v>7565.1298999999999</v>
      </c>
      <c r="BO68" s="30">
        <v>7561.6201000000001</v>
      </c>
      <c r="BQ68" s="20">
        <f t="shared" si="2"/>
        <v>6794.2658420000007</v>
      </c>
      <c r="BR68" s="20">
        <f t="shared" si="3"/>
        <v>1698.5664605000002</v>
      </c>
    </row>
    <row r="69" spans="1:70" x14ac:dyDescent="0.25">
      <c r="A69" s="14" t="s">
        <v>67</v>
      </c>
      <c r="B69" s="30">
        <v>22754.5</v>
      </c>
      <c r="C69" s="30">
        <v>23747</v>
      </c>
      <c r="D69" s="30">
        <v>23977.210999999999</v>
      </c>
      <c r="E69" s="30">
        <v>24895.778999999999</v>
      </c>
      <c r="F69" s="30">
        <v>23922.98</v>
      </c>
      <c r="G69" s="30">
        <v>24200.73</v>
      </c>
      <c r="H69" s="30">
        <v>24094.131000000001</v>
      </c>
      <c r="I69" s="30">
        <v>22816.5</v>
      </c>
      <c r="J69" s="30">
        <v>22651.561000000002</v>
      </c>
      <c r="K69" s="30">
        <v>22800.07</v>
      </c>
      <c r="L69" s="30">
        <v>24510.618999999999</v>
      </c>
      <c r="M69" s="30">
        <v>23471.67</v>
      </c>
      <c r="N69" s="30">
        <v>23720.34</v>
      </c>
      <c r="O69" s="30">
        <v>22260.91</v>
      </c>
      <c r="P69" s="30">
        <v>24062.59</v>
      </c>
      <c r="Q69" s="30">
        <v>24320.240000000002</v>
      </c>
      <c r="R69" s="30">
        <v>23552.550999999999</v>
      </c>
      <c r="S69" s="30">
        <v>24747.75</v>
      </c>
      <c r="T69" s="30">
        <v>24591.25</v>
      </c>
      <c r="U69" s="30">
        <v>21382.118999999999</v>
      </c>
      <c r="V69" s="30">
        <v>21841.919999999998</v>
      </c>
      <c r="W69" s="30">
        <v>23643.118999999999</v>
      </c>
      <c r="X69" s="30">
        <v>22286.449000000001</v>
      </c>
      <c r="Y69" s="30">
        <v>20862.460999999999</v>
      </c>
      <c r="Z69" s="30">
        <v>20282.778999999999</v>
      </c>
      <c r="AA69" s="30">
        <v>22123.34</v>
      </c>
      <c r="AB69" s="30">
        <v>22961.52</v>
      </c>
      <c r="AC69" s="30">
        <v>23003.5</v>
      </c>
      <c r="AD69" s="30">
        <v>22294.15</v>
      </c>
      <c r="AE69" s="30">
        <v>23318.188999999998</v>
      </c>
      <c r="AF69" s="30">
        <v>23022.391</v>
      </c>
      <c r="AG69" s="30">
        <v>24463.83</v>
      </c>
      <c r="AH69" s="30">
        <v>23931.52</v>
      </c>
      <c r="AI69" s="30">
        <v>23442.57</v>
      </c>
      <c r="AJ69" s="30">
        <v>22729.391</v>
      </c>
      <c r="AK69" s="30">
        <v>23475.721000000001</v>
      </c>
      <c r="AL69" s="30">
        <v>22729</v>
      </c>
      <c r="AM69" s="30">
        <v>23348.278999999999</v>
      </c>
      <c r="AN69" s="30">
        <v>24425.881000000001</v>
      </c>
      <c r="AO69" s="30">
        <v>25153.710999999999</v>
      </c>
      <c r="AP69" s="30">
        <v>24412.48</v>
      </c>
      <c r="AQ69" s="30">
        <v>23984.221000000001</v>
      </c>
      <c r="AR69" s="30">
        <v>23435.58</v>
      </c>
      <c r="AS69" s="30">
        <v>23228.09</v>
      </c>
      <c r="AT69" s="30">
        <v>21397.08</v>
      </c>
      <c r="AU69" s="30">
        <v>23257.811000000002</v>
      </c>
      <c r="AV69" s="30">
        <v>24253.109</v>
      </c>
      <c r="AW69" s="30">
        <v>22890.83</v>
      </c>
      <c r="AX69" s="30">
        <v>24269.74</v>
      </c>
      <c r="AY69" s="30">
        <v>23000.039000000001</v>
      </c>
      <c r="AZ69" s="30">
        <v>25479.438999999998</v>
      </c>
      <c r="BA69" s="30">
        <v>25601.800999999999</v>
      </c>
      <c r="BB69" s="30">
        <v>24521.300999999999</v>
      </c>
      <c r="BC69" s="30">
        <v>24909.15</v>
      </c>
      <c r="BD69" s="30">
        <v>24212.74</v>
      </c>
      <c r="BE69" s="30">
        <v>24438.289000000001</v>
      </c>
      <c r="BF69" s="30">
        <v>23437.85</v>
      </c>
      <c r="BG69" s="30">
        <v>23964.01</v>
      </c>
      <c r="BH69" s="30">
        <v>24910.15</v>
      </c>
      <c r="BI69" s="30">
        <v>24772.449000000001</v>
      </c>
      <c r="BJ69" s="30">
        <v>24752.141</v>
      </c>
      <c r="BK69" s="30">
        <v>23911.77</v>
      </c>
      <c r="BL69" s="30">
        <v>26348.25</v>
      </c>
      <c r="BM69" s="30">
        <v>23972.039000000001</v>
      </c>
      <c r="BN69" s="30">
        <v>25318.141</v>
      </c>
      <c r="BO69" s="30">
        <v>23048.609</v>
      </c>
      <c r="BQ69" s="20">
        <f t="shared" si="2"/>
        <v>23626.810000000005</v>
      </c>
      <c r="BR69" s="20">
        <f t="shared" si="3"/>
        <v>5906.7025000000012</v>
      </c>
    </row>
    <row r="70" spans="1:70" x14ac:dyDescent="0.25">
      <c r="A70" s="14" t="s">
        <v>157</v>
      </c>
      <c r="B70" s="30">
        <v>809.62</v>
      </c>
      <c r="C70" s="30">
        <v>698.03003000000001</v>
      </c>
      <c r="D70" s="30">
        <v>1075.42</v>
      </c>
      <c r="E70" s="30">
        <v>696.15002000000004</v>
      </c>
      <c r="F70" s="30">
        <v>1189.02</v>
      </c>
      <c r="G70" s="30">
        <v>947.29998999999998</v>
      </c>
      <c r="H70" s="30">
        <v>677.21001999999999</v>
      </c>
      <c r="I70" s="30">
        <v>930.83001999999999</v>
      </c>
      <c r="J70" s="30">
        <v>1304.71</v>
      </c>
      <c r="K70" s="30">
        <v>594.20001000000002</v>
      </c>
      <c r="L70" s="30">
        <v>743.82001000000002</v>
      </c>
      <c r="M70" s="30">
        <v>620.23999000000003</v>
      </c>
      <c r="N70" s="30">
        <v>518.02002000000005</v>
      </c>
      <c r="O70" s="30">
        <v>547.89000999999996</v>
      </c>
      <c r="P70" s="30">
        <v>574.08001999999999</v>
      </c>
      <c r="Q70" s="30">
        <v>438.01999000000001</v>
      </c>
      <c r="R70" s="30">
        <v>489.78</v>
      </c>
      <c r="S70" s="30">
        <v>793.59002999999996</v>
      </c>
      <c r="T70" s="30">
        <v>828.06</v>
      </c>
      <c r="U70" s="30">
        <v>646.83001999999999</v>
      </c>
      <c r="V70" s="30">
        <v>780.96001999999999</v>
      </c>
      <c r="W70" s="30">
        <v>485.59</v>
      </c>
      <c r="X70" s="30">
        <v>501.70001000000002</v>
      </c>
      <c r="Y70" s="30">
        <v>387.22</v>
      </c>
      <c r="Z70" s="30">
        <v>227.25998999999999</v>
      </c>
      <c r="AA70" s="30">
        <v>738.77002000000005</v>
      </c>
      <c r="AB70" s="30">
        <v>511.67000999999999</v>
      </c>
      <c r="AC70" s="30">
        <v>791.67998999999998</v>
      </c>
      <c r="AD70" s="30">
        <v>523.09002999999996</v>
      </c>
      <c r="AE70" s="30">
        <v>524.5</v>
      </c>
      <c r="AF70" s="30">
        <v>483.59</v>
      </c>
      <c r="AG70" s="30">
        <v>804.34997999999996</v>
      </c>
      <c r="AH70" s="30">
        <v>850.09002999999996</v>
      </c>
      <c r="AI70" s="30">
        <v>488.62</v>
      </c>
      <c r="AJ70" s="30">
        <v>681.32001000000002</v>
      </c>
      <c r="AK70" s="30">
        <v>884.06</v>
      </c>
      <c r="AL70" s="30">
        <v>1125.5600999999999</v>
      </c>
      <c r="AM70" s="30">
        <v>841.46996999999999</v>
      </c>
      <c r="AN70" s="30">
        <v>826.28998000000001</v>
      </c>
      <c r="AO70" s="30">
        <v>809.90002000000004</v>
      </c>
      <c r="AP70" s="30">
        <v>872.70001000000002</v>
      </c>
      <c r="AQ70" s="30">
        <v>612.59997999999996</v>
      </c>
      <c r="AR70" s="30">
        <v>882.09002999999996</v>
      </c>
      <c r="AS70" s="30">
        <v>744.87</v>
      </c>
      <c r="AT70" s="30">
        <v>567.21996999999999</v>
      </c>
      <c r="AU70" s="30">
        <v>475.57999000000001</v>
      </c>
      <c r="AV70" s="30">
        <v>735.40997000000004</v>
      </c>
      <c r="AW70" s="30">
        <v>373.29001</v>
      </c>
      <c r="AX70" s="30">
        <v>433.57999000000001</v>
      </c>
      <c r="AY70" s="30">
        <v>896.12</v>
      </c>
      <c r="AZ70" s="30">
        <v>515.75</v>
      </c>
      <c r="BA70" s="30">
        <v>609.28003000000001</v>
      </c>
      <c r="BB70" s="30">
        <v>577.46001999999999</v>
      </c>
      <c r="BC70" s="30">
        <v>612.69000000000005</v>
      </c>
      <c r="BD70" s="30">
        <v>690.28003000000001</v>
      </c>
      <c r="BE70" s="30">
        <v>512.46001999999999</v>
      </c>
      <c r="BF70" s="30">
        <v>587.45001000000002</v>
      </c>
      <c r="BG70" s="30">
        <v>665.06</v>
      </c>
      <c r="BH70" s="30">
        <v>857.65997000000004</v>
      </c>
      <c r="BI70" s="30">
        <v>859.73999000000003</v>
      </c>
      <c r="BJ70" s="30">
        <v>936.59002999999996</v>
      </c>
      <c r="BK70" s="30">
        <v>554.03003000000001</v>
      </c>
      <c r="BL70" s="30">
        <v>778.42998999999998</v>
      </c>
      <c r="BM70" s="30">
        <v>959.25</v>
      </c>
      <c r="BN70" s="30">
        <v>807.66998000000001</v>
      </c>
      <c r="BO70" s="30">
        <v>972.19</v>
      </c>
      <c r="BQ70" s="20">
        <f t="shared" si="2"/>
        <v>682.30800520000003</v>
      </c>
      <c r="BR70" s="20">
        <f t="shared" si="3"/>
        <v>170.57700130000001</v>
      </c>
    </row>
    <row r="71" spans="1:70" x14ac:dyDescent="0.25">
      <c r="A71" s="14" t="s">
        <v>158</v>
      </c>
      <c r="B71" s="30">
        <v>12615.14</v>
      </c>
      <c r="C71" s="30">
        <v>12498.04</v>
      </c>
      <c r="D71" s="30">
        <v>13337.32</v>
      </c>
      <c r="E71" s="30">
        <v>13581.37</v>
      </c>
      <c r="F71" s="30">
        <v>12471.44</v>
      </c>
      <c r="G71" s="30">
        <v>12193.82</v>
      </c>
      <c r="H71" s="30">
        <v>12253.03</v>
      </c>
      <c r="I71" s="30">
        <v>11496.9</v>
      </c>
      <c r="J71" s="30">
        <v>10516.41</v>
      </c>
      <c r="K71" s="30">
        <v>10991.94</v>
      </c>
      <c r="L71" s="30">
        <v>10944.03</v>
      </c>
      <c r="M71" s="30">
        <v>10631.54</v>
      </c>
      <c r="N71" s="30">
        <v>10916.91</v>
      </c>
      <c r="O71" s="30">
        <v>10540.53</v>
      </c>
      <c r="P71" s="30">
        <v>9881.5995999999996</v>
      </c>
      <c r="Q71" s="30">
        <v>9503.4297000000006</v>
      </c>
      <c r="R71" s="30">
        <v>10565.15</v>
      </c>
      <c r="S71" s="30">
        <v>10874.24</v>
      </c>
      <c r="T71" s="30">
        <v>11296.3</v>
      </c>
      <c r="U71" s="30">
        <v>10651.13</v>
      </c>
      <c r="V71" s="30">
        <v>11694.31</v>
      </c>
      <c r="W71" s="30">
        <v>11670.92</v>
      </c>
      <c r="X71" s="30">
        <v>11948.22</v>
      </c>
      <c r="Y71" s="30">
        <v>9867.7597999999998</v>
      </c>
      <c r="Z71" s="30">
        <v>10833.89</v>
      </c>
      <c r="AA71" s="30">
        <v>12473.84</v>
      </c>
      <c r="AB71" s="30">
        <v>10286.700000000001</v>
      </c>
      <c r="AC71" s="30">
        <v>11128.88</v>
      </c>
      <c r="AD71" s="30">
        <v>10567.69</v>
      </c>
      <c r="AE71" s="30">
        <v>11299.95</v>
      </c>
      <c r="AF71" s="30">
        <v>10942.28</v>
      </c>
      <c r="AG71" s="30">
        <v>11579.15</v>
      </c>
      <c r="AH71" s="30">
        <v>12038.36</v>
      </c>
      <c r="AI71" s="30">
        <v>10927.4</v>
      </c>
      <c r="AJ71" s="30">
        <v>11182.85</v>
      </c>
      <c r="AK71" s="30">
        <v>11070.81</v>
      </c>
      <c r="AL71" s="30">
        <v>11260.73</v>
      </c>
      <c r="AM71" s="30">
        <v>10233.44</v>
      </c>
      <c r="AN71" s="30">
        <v>11058.92</v>
      </c>
      <c r="AO71" s="30">
        <v>11708.5</v>
      </c>
      <c r="AP71" s="30">
        <v>11505.52</v>
      </c>
      <c r="AQ71" s="30">
        <v>10803.7</v>
      </c>
      <c r="AR71" s="30">
        <v>10786.6</v>
      </c>
      <c r="AS71" s="30">
        <v>11585.87</v>
      </c>
      <c r="AT71" s="30">
        <v>11285.36</v>
      </c>
      <c r="AU71" s="30">
        <v>10878.72</v>
      </c>
      <c r="AV71" s="30">
        <v>10866.56</v>
      </c>
      <c r="AW71" s="30">
        <v>11079.52</v>
      </c>
      <c r="AX71" s="30">
        <v>11053.64</v>
      </c>
      <c r="AY71" s="30">
        <v>11111.82</v>
      </c>
      <c r="AZ71" s="30">
        <v>12973.01</v>
      </c>
      <c r="BA71" s="30">
        <v>11657.74</v>
      </c>
      <c r="BB71" s="30">
        <v>11488.72</v>
      </c>
      <c r="BC71" s="30">
        <v>11248.78</v>
      </c>
      <c r="BD71" s="30">
        <v>11926.37</v>
      </c>
      <c r="BE71" s="30">
        <v>11668.61</v>
      </c>
      <c r="BF71" s="30">
        <v>11386.31</v>
      </c>
      <c r="BG71" s="30">
        <v>12424.04</v>
      </c>
      <c r="BH71" s="30">
        <v>12365.15</v>
      </c>
      <c r="BI71" s="30">
        <v>12044.14</v>
      </c>
      <c r="BJ71" s="30">
        <v>11117.59</v>
      </c>
      <c r="BK71" s="30">
        <v>12496.31</v>
      </c>
      <c r="BL71" s="30">
        <v>13212.75</v>
      </c>
      <c r="BM71" s="30">
        <v>10896.08</v>
      </c>
      <c r="BN71" s="30">
        <v>12195.63</v>
      </c>
      <c r="BO71" s="30">
        <v>12148.4</v>
      </c>
      <c r="BQ71" s="20">
        <f t="shared" si="2"/>
        <v>11387.367196000001</v>
      </c>
      <c r="BR71" s="20">
        <f t="shared" si="3"/>
        <v>2846.8417990000003</v>
      </c>
    </row>
    <row r="72" spans="1:70" x14ac:dyDescent="0.25">
      <c r="A72" s="14" t="s">
        <v>70</v>
      </c>
      <c r="B72" s="30">
        <v>819.21001999999999</v>
      </c>
      <c r="C72" s="30">
        <v>802.48999000000003</v>
      </c>
      <c r="D72" s="30">
        <v>477.04001</v>
      </c>
      <c r="E72" s="30">
        <v>898.37</v>
      </c>
      <c r="F72" s="30">
        <v>552.95001000000002</v>
      </c>
      <c r="G72" s="30">
        <v>496.07001000000002</v>
      </c>
      <c r="H72" s="30">
        <v>591.40002000000004</v>
      </c>
      <c r="I72" s="30">
        <v>926.09997999999996</v>
      </c>
      <c r="J72" s="30">
        <v>467.10001</v>
      </c>
      <c r="K72" s="30">
        <v>409.48000999999999</v>
      </c>
      <c r="L72" s="30">
        <v>424.17000999999999</v>
      </c>
      <c r="M72" s="30">
        <v>1123.6400000000001</v>
      </c>
      <c r="N72" s="30">
        <v>495.5</v>
      </c>
      <c r="O72" s="30">
        <v>270.06</v>
      </c>
      <c r="P72" s="30">
        <v>154.12</v>
      </c>
      <c r="Q72" s="30">
        <v>931.58001999999999</v>
      </c>
      <c r="R72" s="30">
        <v>821.78003000000001</v>
      </c>
      <c r="S72" s="30">
        <v>434.35998999999998</v>
      </c>
      <c r="T72" s="30">
        <v>748.60999000000004</v>
      </c>
      <c r="U72" s="30">
        <v>961.71001999999999</v>
      </c>
      <c r="V72" s="30">
        <v>1113.9399000000001</v>
      </c>
      <c r="W72" s="30">
        <v>1007.86</v>
      </c>
      <c r="X72" s="30">
        <v>755.60999000000004</v>
      </c>
      <c r="Y72" s="30">
        <v>1058.5899999999999</v>
      </c>
      <c r="Z72" s="30">
        <v>1506.12</v>
      </c>
      <c r="AA72" s="30">
        <v>1048.3599999999999</v>
      </c>
      <c r="AB72" s="30">
        <v>357.72</v>
      </c>
      <c r="AC72" s="30">
        <v>1217.1500000000001</v>
      </c>
      <c r="AD72" s="30">
        <v>734.39000999999996</v>
      </c>
      <c r="AE72" s="30">
        <v>588.5</v>
      </c>
      <c r="AF72" s="30">
        <v>612.28998000000001</v>
      </c>
      <c r="AG72" s="30">
        <v>886.56</v>
      </c>
      <c r="AH72" s="30">
        <v>629.80999999999995</v>
      </c>
      <c r="AI72" s="30">
        <v>858.84997999999996</v>
      </c>
      <c r="AJ72" s="30">
        <v>948.65997000000004</v>
      </c>
      <c r="AK72" s="30">
        <v>1049.7</v>
      </c>
      <c r="AL72" s="30">
        <v>566.41998000000001</v>
      </c>
      <c r="AM72" s="30">
        <v>695.37</v>
      </c>
      <c r="AN72" s="30">
        <v>1223.72</v>
      </c>
      <c r="AO72" s="30">
        <v>466.62</v>
      </c>
      <c r="AP72" s="30">
        <v>861.89000999999996</v>
      </c>
      <c r="AQ72" s="30">
        <v>1092.3100999999999</v>
      </c>
      <c r="AR72" s="30">
        <v>557.75</v>
      </c>
      <c r="AS72" s="30">
        <v>979.08001999999999</v>
      </c>
      <c r="AT72" s="30">
        <v>1490.49</v>
      </c>
      <c r="AU72" s="30">
        <v>442.16</v>
      </c>
      <c r="AV72" s="30">
        <v>1188.9399000000001</v>
      </c>
      <c r="AW72" s="30">
        <v>888.5</v>
      </c>
      <c r="AX72" s="30">
        <v>874.72997999999995</v>
      </c>
      <c r="AY72" s="30">
        <v>1008.46</v>
      </c>
      <c r="AZ72" s="30">
        <v>506.54001</v>
      </c>
      <c r="BA72" s="30">
        <v>1647.21</v>
      </c>
      <c r="BB72" s="30">
        <v>479.51001000000002</v>
      </c>
      <c r="BC72" s="30">
        <v>1163.0699</v>
      </c>
      <c r="BD72" s="30">
        <v>1881.45</v>
      </c>
      <c r="BE72" s="30">
        <v>983.66998000000001</v>
      </c>
      <c r="BF72" s="30">
        <v>658.47997999999995</v>
      </c>
      <c r="BG72" s="30">
        <v>952.09997999999996</v>
      </c>
      <c r="BH72" s="30">
        <v>1691.04</v>
      </c>
      <c r="BI72" s="30">
        <v>1249</v>
      </c>
      <c r="BJ72" s="30">
        <v>806.98999000000003</v>
      </c>
      <c r="BK72" s="30">
        <v>938.71001999999999</v>
      </c>
      <c r="BL72" s="30">
        <v>2176.4198999999999</v>
      </c>
      <c r="BM72" s="30">
        <v>1209.73</v>
      </c>
      <c r="BN72" s="30">
        <v>838.14000999999996</v>
      </c>
      <c r="BO72" s="30">
        <v>1421.4301</v>
      </c>
      <c r="BQ72" s="20">
        <f t="shared" si="2"/>
        <v>965.60999459999994</v>
      </c>
      <c r="BR72" s="20">
        <f t="shared" si="3"/>
        <v>241.40249864999998</v>
      </c>
    </row>
    <row r="73" spans="1:70" x14ac:dyDescent="0.25">
      <c r="A73" s="14" t="s">
        <v>71</v>
      </c>
      <c r="B73" s="30">
        <v>8033.1400999999996</v>
      </c>
      <c r="C73" s="30">
        <v>7560.1000999999997</v>
      </c>
      <c r="D73" s="30">
        <v>10081.780000000001</v>
      </c>
      <c r="E73" s="30">
        <v>9352.5097999999998</v>
      </c>
      <c r="F73" s="30">
        <v>9897.1201000000001</v>
      </c>
      <c r="G73" s="30">
        <v>9429.4599999999991</v>
      </c>
      <c r="H73" s="30">
        <v>9268.8397999999997</v>
      </c>
      <c r="I73" s="30">
        <v>9029.5596000000005</v>
      </c>
      <c r="J73" s="30">
        <v>9128.4102000000003</v>
      </c>
      <c r="K73" s="30">
        <v>8805.0995999999996</v>
      </c>
      <c r="L73" s="30">
        <v>7606.8701000000001</v>
      </c>
      <c r="M73" s="30">
        <v>7750.3301000000001</v>
      </c>
      <c r="N73" s="30">
        <v>9135.8798999999999</v>
      </c>
      <c r="O73" s="30">
        <v>7785.3999000000003</v>
      </c>
      <c r="P73" s="30">
        <v>8887.8397999999997</v>
      </c>
      <c r="Q73" s="30">
        <v>6211.2997999999998</v>
      </c>
      <c r="R73" s="30">
        <v>5027.6801999999998</v>
      </c>
      <c r="S73" s="30">
        <v>6340.0600999999997</v>
      </c>
      <c r="T73" s="30">
        <v>5584</v>
      </c>
      <c r="U73" s="30">
        <v>7062.8500999999997</v>
      </c>
      <c r="V73" s="30">
        <v>7320.52</v>
      </c>
      <c r="W73" s="30">
        <v>8042.1400999999996</v>
      </c>
      <c r="X73" s="30">
        <v>7321.3301000000001</v>
      </c>
      <c r="Y73" s="30">
        <v>7207.7798000000003</v>
      </c>
      <c r="Z73" s="30">
        <v>6807.7201999999997</v>
      </c>
      <c r="AA73" s="30">
        <v>7133.9502000000002</v>
      </c>
      <c r="AB73" s="30">
        <v>7329.4301999999998</v>
      </c>
      <c r="AC73" s="30">
        <v>7133.4102000000003</v>
      </c>
      <c r="AD73" s="30">
        <v>7614.4301999999998</v>
      </c>
      <c r="AE73" s="30">
        <v>8452.0897999999997</v>
      </c>
      <c r="AF73" s="30">
        <v>8745.5195000000003</v>
      </c>
      <c r="AG73" s="30">
        <v>8801.4102000000003</v>
      </c>
      <c r="AH73" s="30">
        <v>8793.6699000000008</v>
      </c>
      <c r="AI73" s="30">
        <v>8702.0800999999992</v>
      </c>
      <c r="AJ73" s="30">
        <v>8415.6396000000004</v>
      </c>
      <c r="AK73" s="30">
        <v>8120.4701999999997</v>
      </c>
      <c r="AL73" s="30">
        <v>8251.4804999999997</v>
      </c>
      <c r="AM73" s="30">
        <v>9354.0995999999996</v>
      </c>
      <c r="AN73" s="30">
        <v>8482.5097999999998</v>
      </c>
      <c r="AO73" s="30">
        <v>9127.0303000000004</v>
      </c>
      <c r="AP73" s="30">
        <v>9673.1797000000006</v>
      </c>
      <c r="AQ73" s="30">
        <v>9136.2099999999991</v>
      </c>
      <c r="AR73" s="30">
        <v>9159.0400000000009</v>
      </c>
      <c r="AS73" s="30">
        <v>8678.2001999999993</v>
      </c>
      <c r="AT73" s="30">
        <v>8391.9902000000002</v>
      </c>
      <c r="AU73" s="30">
        <v>9271.4804999999997</v>
      </c>
      <c r="AV73" s="30">
        <v>10174.780000000001</v>
      </c>
      <c r="AW73" s="30">
        <v>8870.5303000000004</v>
      </c>
      <c r="AX73" s="30">
        <v>8794.3300999999992</v>
      </c>
      <c r="AY73" s="30">
        <v>8413.7803000000004</v>
      </c>
      <c r="AZ73" s="30">
        <v>10211.92</v>
      </c>
      <c r="BA73" s="30">
        <v>9350.7695000000003</v>
      </c>
      <c r="BB73" s="30">
        <v>9689.6103999999996</v>
      </c>
      <c r="BC73" s="30">
        <v>9391.2998000000007</v>
      </c>
      <c r="BD73" s="30">
        <v>9433</v>
      </c>
      <c r="BE73" s="30">
        <v>9529.3495999999996</v>
      </c>
      <c r="BF73" s="30">
        <v>9353.4199000000008</v>
      </c>
      <c r="BG73" s="30">
        <v>8730.6602000000003</v>
      </c>
      <c r="BH73" s="30">
        <v>8860.7304999999997</v>
      </c>
      <c r="BI73" s="30">
        <v>9616.2695000000003</v>
      </c>
      <c r="BJ73" s="30">
        <v>9771.5498000000007</v>
      </c>
      <c r="BK73" s="30">
        <v>9523.1699000000008</v>
      </c>
      <c r="BL73" s="30">
        <v>10842.48</v>
      </c>
      <c r="BM73" s="30">
        <v>8577.1602000000003</v>
      </c>
      <c r="BN73" s="30">
        <v>10473.879999999999</v>
      </c>
      <c r="BO73" s="30">
        <v>9620.0097999999998</v>
      </c>
      <c r="BQ73" s="20">
        <f t="shared" si="2"/>
        <v>8574.2020259999972</v>
      </c>
      <c r="BR73" s="20">
        <f t="shared" si="3"/>
        <v>2143.5505064999993</v>
      </c>
    </row>
    <row r="74" spans="1:70" x14ac:dyDescent="0.25">
      <c r="A74" s="14" t="s">
        <v>159</v>
      </c>
      <c r="B74" s="30">
        <v>2513.5801000000001</v>
      </c>
      <c r="C74" s="30">
        <v>3655.2</v>
      </c>
      <c r="D74" s="30">
        <v>3225.9299000000001</v>
      </c>
      <c r="E74" s="30">
        <v>3519.8998999999999</v>
      </c>
      <c r="F74" s="30">
        <v>3795.5700999999999</v>
      </c>
      <c r="G74" s="30">
        <v>3712.1100999999999</v>
      </c>
      <c r="H74" s="30">
        <v>2966.5801000000001</v>
      </c>
      <c r="I74" s="30">
        <v>1958.91</v>
      </c>
      <c r="J74" s="30">
        <v>2215.8600999999999</v>
      </c>
      <c r="K74" s="30">
        <v>2692.4099000000001</v>
      </c>
      <c r="L74" s="30">
        <v>2043.72</v>
      </c>
      <c r="M74" s="30">
        <v>2606.0100000000002</v>
      </c>
      <c r="N74" s="30">
        <v>2607.3301000000001</v>
      </c>
      <c r="O74" s="30">
        <v>2753.0700999999999</v>
      </c>
      <c r="P74" s="30">
        <v>2404.5601000000001</v>
      </c>
      <c r="Q74" s="30">
        <v>2424.2399999999998</v>
      </c>
      <c r="R74" s="30">
        <v>2293.1698999999999</v>
      </c>
      <c r="S74" s="30">
        <v>3058.29</v>
      </c>
      <c r="T74" s="30">
        <v>3125.3998999999999</v>
      </c>
      <c r="U74" s="30">
        <v>2260.02</v>
      </c>
      <c r="V74" s="30">
        <v>2403.6001000000001</v>
      </c>
      <c r="W74" s="30">
        <v>2827.5</v>
      </c>
      <c r="X74" s="30">
        <v>2919.6599000000001</v>
      </c>
      <c r="Y74" s="30">
        <v>2136.3899000000001</v>
      </c>
      <c r="Z74" s="30">
        <v>3240</v>
      </c>
      <c r="AA74" s="30">
        <v>2715.99</v>
      </c>
      <c r="AB74" s="30">
        <v>2438.04</v>
      </c>
      <c r="AC74" s="30">
        <v>2784.6599000000001</v>
      </c>
      <c r="AD74" s="30">
        <v>2719.3798999999999</v>
      </c>
      <c r="AE74" s="30">
        <v>4005.6898999999999</v>
      </c>
      <c r="AF74" s="30">
        <v>3412.5900999999999</v>
      </c>
      <c r="AG74" s="30">
        <v>4421.7299999999996</v>
      </c>
      <c r="AH74" s="30">
        <v>4535.6400999999996</v>
      </c>
      <c r="AI74" s="30">
        <v>4471.2002000000002</v>
      </c>
      <c r="AJ74" s="30">
        <v>4822.2299999999996</v>
      </c>
      <c r="AK74" s="30">
        <v>5481.73</v>
      </c>
      <c r="AL74" s="30">
        <v>4879.8397999999997</v>
      </c>
      <c r="AM74" s="30">
        <v>4146.1201000000001</v>
      </c>
      <c r="AN74" s="30">
        <v>2780.55</v>
      </c>
      <c r="AO74" s="30">
        <v>3439.1100999999999</v>
      </c>
      <c r="AP74" s="30">
        <v>2903.7</v>
      </c>
      <c r="AQ74" s="30">
        <v>2795.04</v>
      </c>
      <c r="AR74" s="30">
        <v>3787.8</v>
      </c>
      <c r="AS74" s="30">
        <v>3476.8200999999999</v>
      </c>
      <c r="AT74" s="30">
        <v>4065.51</v>
      </c>
      <c r="AU74" s="30">
        <v>4027.1399000000001</v>
      </c>
      <c r="AV74" s="30">
        <v>3879.27</v>
      </c>
      <c r="AW74" s="30">
        <v>3762.6898999999999</v>
      </c>
      <c r="AX74" s="30">
        <v>3270.6599000000001</v>
      </c>
      <c r="AY74" s="30">
        <v>3488.3701000000001</v>
      </c>
      <c r="AZ74" s="30">
        <v>3356.28</v>
      </c>
      <c r="BA74" s="30">
        <v>3039.27</v>
      </c>
      <c r="BB74" s="30">
        <v>2512.7399999999998</v>
      </c>
      <c r="BC74" s="30">
        <v>2480.79</v>
      </c>
      <c r="BD74" s="30">
        <v>3664.6799000000001</v>
      </c>
      <c r="BE74" s="30">
        <v>4068.5601000000001</v>
      </c>
      <c r="BF74" s="30">
        <v>3678.4398999999999</v>
      </c>
      <c r="BG74" s="30">
        <v>3425.29</v>
      </c>
      <c r="BH74" s="30">
        <v>2753.5</v>
      </c>
      <c r="BI74" s="30">
        <v>3519.3200999999999</v>
      </c>
      <c r="BJ74" s="30">
        <v>3261.96</v>
      </c>
      <c r="BK74" s="30">
        <v>3694.04</v>
      </c>
      <c r="BL74" s="30">
        <v>3640.5</v>
      </c>
      <c r="BM74" s="30">
        <v>2777.9398999999999</v>
      </c>
      <c r="BN74" s="30">
        <v>3397.71</v>
      </c>
      <c r="BO74" s="30">
        <v>3142.3501000000001</v>
      </c>
      <c r="BQ74" s="20">
        <f t="shared" si="2"/>
        <v>3383.7779939999996</v>
      </c>
      <c r="BR74" s="20">
        <f t="shared" si="3"/>
        <v>845.9444984999999</v>
      </c>
    </row>
    <row r="75" spans="1:70" x14ac:dyDescent="0.25">
      <c r="A75" s="14" t="s">
        <v>72</v>
      </c>
      <c r="B75" s="30">
        <v>16243.57</v>
      </c>
      <c r="C75" s="30">
        <v>16351.68</v>
      </c>
      <c r="D75" s="30">
        <v>15291.29</v>
      </c>
      <c r="E75" s="30">
        <v>15897.73</v>
      </c>
      <c r="F75" s="30">
        <v>16235.77</v>
      </c>
      <c r="G75" s="30">
        <v>16924.16</v>
      </c>
      <c r="H75" s="30">
        <v>16039.52</v>
      </c>
      <c r="I75" s="30">
        <v>16095.27</v>
      </c>
      <c r="J75" s="30">
        <v>15352.41</v>
      </c>
      <c r="K75" s="30">
        <v>16599.561000000002</v>
      </c>
      <c r="L75" s="30">
        <v>15878.31</v>
      </c>
      <c r="M75" s="30">
        <v>16712</v>
      </c>
      <c r="N75" s="30">
        <v>16655.141</v>
      </c>
      <c r="O75" s="30">
        <v>16538.43</v>
      </c>
      <c r="P75" s="30">
        <v>16088.26</v>
      </c>
      <c r="Q75" s="30">
        <v>16849.688999999998</v>
      </c>
      <c r="R75" s="30">
        <v>15714.66</v>
      </c>
      <c r="S75" s="30">
        <v>16000.51</v>
      </c>
      <c r="T75" s="30">
        <v>16389.900000000001</v>
      </c>
      <c r="U75" s="30">
        <v>16538.919999999998</v>
      </c>
      <c r="V75" s="30">
        <v>17151.938999999998</v>
      </c>
      <c r="W75" s="30">
        <v>17413.509999999998</v>
      </c>
      <c r="X75" s="30">
        <v>17121.188999999998</v>
      </c>
      <c r="Y75" s="30">
        <v>16327.09</v>
      </c>
      <c r="Z75" s="30">
        <v>16824.199000000001</v>
      </c>
      <c r="AA75" s="30">
        <v>18325.02</v>
      </c>
      <c r="AB75" s="30">
        <v>17081.368999999999</v>
      </c>
      <c r="AC75" s="30">
        <v>16660.539000000001</v>
      </c>
      <c r="AD75" s="30">
        <v>16058.36</v>
      </c>
      <c r="AE75" s="30">
        <v>17626.5</v>
      </c>
      <c r="AF75" s="30">
        <v>16664.27</v>
      </c>
      <c r="AG75" s="30">
        <v>17336.391</v>
      </c>
      <c r="AH75" s="30">
        <v>17182.109</v>
      </c>
      <c r="AI75" s="30">
        <v>17813.18</v>
      </c>
      <c r="AJ75" s="30">
        <v>17472.099999999999</v>
      </c>
      <c r="AK75" s="30">
        <v>17828.009999999998</v>
      </c>
      <c r="AL75" s="30">
        <v>17511.73</v>
      </c>
      <c r="AM75" s="30">
        <v>17231.199000000001</v>
      </c>
      <c r="AN75" s="30">
        <v>17271.618999999999</v>
      </c>
      <c r="AO75" s="30">
        <v>18306.859</v>
      </c>
      <c r="AP75" s="30">
        <v>18256.050999999999</v>
      </c>
      <c r="AQ75" s="30">
        <v>17315.460999999999</v>
      </c>
      <c r="AR75" s="30">
        <v>17432.25</v>
      </c>
      <c r="AS75" s="30">
        <v>17375.830000000002</v>
      </c>
      <c r="AT75" s="30">
        <v>17032.07</v>
      </c>
      <c r="AU75" s="30">
        <v>17161.960999999999</v>
      </c>
      <c r="AV75" s="30">
        <v>17405.77</v>
      </c>
      <c r="AW75" s="30">
        <v>18233.73</v>
      </c>
      <c r="AX75" s="30">
        <v>17417.971000000001</v>
      </c>
      <c r="AY75" s="30">
        <v>17699.368999999999</v>
      </c>
      <c r="AZ75" s="30">
        <v>19370.971000000001</v>
      </c>
      <c r="BA75" s="30">
        <v>18068.150000000001</v>
      </c>
      <c r="BB75" s="30">
        <v>17842.449000000001</v>
      </c>
      <c r="BC75" s="30">
        <v>17967.599999999999</v>
      </c>
      <c r="BD75" s="30">
        <v>18019.25</v>
      </c>
      <c r="BE75" s="30">
        <v>18259.868999999999</v>
      </c>
      <c r="BF75" s="30">
        <v>18253.449000000001</v>
      </c>
      <c r="BG75" s="30">
        <v>18599.52</v>
      </c>
      <c r="BH75" s="30">
        <v>18476.41</v>
      </c>
      <c r="BI75" s="30">
        <v>18688.349999999999</v>
      </c>
      <c r="BJ75" s="30">
        <v>19385.800999999999</v>
      </c>
      <c r="BK75" s="30">
        <v>18661.300999999999</v>
      </c>
      <c r="BL75" s="30">
        <v>20072.859</v>
      </c>
      <c r="BM75" s="30">
        <v>19245.868999999999</v>
      </c>
      <c r="BN75" s="30">
        <v>18563.039000000001</v>
      </c>
      <c r="BO75" s="30">
        <v>18904.778999999999</v>
      </c>
      <c r="BQ75" s="20">
        <f t="shared" si="2"/>
        <v>17671.226019999998</v>
      </c>
      <c r="BR75" s="20">
        <f t="shared" si="3"/>
        <v>4417.8065049999996</v>
      </c>
    </row>
    <row r="76" spans="1:70" x14ac:dyDescent="0.25">
      <c r="A76" s="14" t="s">
        <v>73</v>
      </c>
      <c r="B76" s="30">
        <v>11826.8</v>
      </c>
      <c r="C76" s="30">
        <v>11776.07</v>
      </c>
      <c r="D76" s="30">
        <v>12093.54</v>
      </c>
      <c r="E76" s="30">
        <v>13180.93</v>
      </c>
      <c r="F76" s="30">
        <v>13652.54</v>
      </c>
      <c r="G76" s="30">
        <v>12774.13</v>
      </c>
      <c r="H76" s="30">
        <v>11098.13</v>
      </c>
      <c r="I76" s="30">
        <v>13252.22</v>
      </c>
      <c r="J76" s="30">
        <v>11154.44</v>
      </c>
      <c r="K76" s="30">
        <v>11888.07</v>
      </c>
      <c r="L76" s="30">
        <v>11724.35</v>
      </c>
      <c r="M76" s="30">
        <v>11788.74</v>
      </c>
      <c r="N76" s="30">
        <v>12720.26</v>
      </c>
      <c r="O76" s="30">
        <v>10560.79</v>
      </c>
      <c r="P76" s="30">
        <v>11787.39</v>
      </c>
      <c r="Q76" s="30">
        <v>11419.55</v>
      </c>
      <c r="R76" s="30">
        <v>11042.3</v>
      </c>
      <c r="S76" s="30">
        <v>11604.71</v>
      </c>
      <c r="T76" s="30">
        <v>12236.19</v>
      </c>
      <c r="U76" s="30">
        <v>11346.56</v>
      </c>
      <c r="V76" s="30">
        <v>12421.08</v>
      </c>
      <c r="W76" s="30">
        <v>12894.21</v>
      </c>
      <c r="X76" s="30">
        <v>11434.1</v>
      </c>
      <c r="Y76" s="30">
        <v>11759.03</v>
      </c>
      <c r="Z76" s="30">
        <v>12373.57</v>
      </c>
      <c r="AA76" s="30">
        <v>12100.23</v>
      </c>
      <c r="AB76" s="30">
        <v>11280.37</v>
      </c>
      <c r="AC76" s="30">
        <v>11564.99</v>
      </c>
      <c r="AD76" s="30">
        <v>11625.79</v>
      </c>
      <c r="AE76" s="30">
        <v>13133.03</v>
      </c>
      <c r="AF76" s="30">
        <v>11834.52</v>
      </c>
      <c r="AG76" s="30">
        <v>12156.8</v>
      </c>
      <c r="AH76" s="30">
        <v>11607.95</v>
      </c>
      <c r="AI76" s="30">
        <v>12666.68</v>
      </c>
      <c r="AJ76" s="30">
        <v>12579.45</v>
      </c>
      <c r="AK76" s="30">
        <v>12040.34</v>
      </c>
      <c r="AL76" s="30">
        <v>11756.82</v>
      </c>
      <c r="AM76" s="30">
        <v>12226.74</v>
      </c>
      <c r="AN76" s="30">
        <v>11867.22</v>
      </c>
      <c r="AO76" s="30">
        <v>12707.04</v>
      </c>
      <c r="AP76" s="30">
        <v>13287.23</v>
      </c>
      <c r="AQ76" s="30">
        <v>12381.29</v>
      </c>
      <c r="AR76" s="30">
        <v>12680.67</v>
      </c>
      <c r="AS76" s="30">
        <v>11884.46</v>
      </c>
      <c r="AT76" s="30">
        <v>11190.86</v>
      </c>
      <c r="AU76" s="30">
        <v>12178</v>
      </c>
      <c r="AV76" s="30">
        <v>12370.14</v>
      </c>
      <c r="AW76" s="30">
        <v>12603.52</v>
      </c>
      <c r="AX76" s="30">
        <v>11667.53</v>
      </c>
      <c r="AY76" s="30">
        <v>11813.13</v>
      </c>
      <c r="AZ76" s="30">
        <v>12230.78</v>
      </c>
      <c r="BA76" s="30">
        <v>13487.63</v>
      </c>
      <c r="BB76" s="30">
        <v>12011.22</v>
      </c>
      <c r="BC76" s="30">
        <v>12964.06</v>
      </c>
      <c r="BD76" s="30">
        <v>13346.36</v>
      </c>
      <c r="BE76" s="30">
        <v>13203.25</v>
      </c>
      <c r="BF76" s="30">
        <v>12172.25</v>
      </c>
      <c r="BG76" s="30">
        <v>12609.71</v>
      </c>
      <c r="BH76" s="30">
        <v>12694.85</v>
      </c>
      <c r="BI76" s="30">
        <v>12618.27</v>
      </c>
      <c r="BJ76" s="30">
        <v>13275.98</v>
      </c>
      <c r="BK76" s="30">
        <v>12619.92</v>
      </c>
      <c r="BL76" s="30">
        <v>13928.66</v>
      </c>
      <c r="BM76" s="30">
        <v>11619.15</v>
      </c>
      <c r="BN76" s="30">
        <v>13253.91</v>
      </c>
      <c r="BO76" s="30">
        <v>13553.3</v>
      </c>
      <c r="BQ76" s="20">
        <f t="shared" si="2"/>
        <v>12318.117000000004</v>
      </c>
      <c r="BR76" s="20">
        <f t="shared" si="3"/>
        <v>3079.529250000001</v>
      </c>
    </row>
    <row r="77" spans="1:70" x14ac:dyDescent="0.25">
      <c r="A77" s="14" t="s">
        <v>74</v>
      </c>
      <c r="B77" s="30">
        <v>857.83001999999999</v>
      </c>
      <c r="C77" s="30">
        <v>854.03003000000001</v>
      </c>
      <c r="D77" s="30">
        <v>554.44000000000005</v>
      </c>
      <c r="E77" s="30">
        <v>1040.54</v>
      </c>
      <c r="F77" s="30">
        <v>583.15002000000004</v>
      </c>
      <c r="G77" s="30">
        <v>641.13</v>
      </c>
      <c r="H77" s="30">
        <v>629.66998000000001</v>
      </c>
      <c r="I77" s="30">
        <v>931.34002999999996</v>
      </c>
      <c r="J77" s="30">
        <v>482.51001000000002</v>
      </c>
      <c r="K77" s="30">
        <v>468.98998999999998</v>
      </c>
      <c r="L77" s="30">
        <v>477.64001000000002</v>
      </c>
      <c r="M77" s="30">
        <v>1124.75</v>
      </c>
      <c r="N77" s="30">
        <v>448.48998999999998</v>
      </c>
      <c r="O77" s="30">
        <v>301.25</v>
      </c>
      <c r="P77" s="30">
        <v>212.39</v>
      </c>
      <c r="Q77" s="30">
        <v>978.13</v>
      </c>
      <c r="R77" s="30">
        <v>917.78003000000001</v>
      </c>
      <c r="S77" s="30">
        <v>464.69</v>
      </c>
      <c r="T77" s="30">
        <v>772.27002000000005</v>
      </c>
      <c r="U77" s="30">
        <v>1055.7</v>
      </c>
      <c r="V77" s="30">
        <v>1191.52</v>
      </c>
      <c r="W77" s="30">
        <v>984.95001000000002</v>
      </c>
      <c r="X77" s="30">
        <v>713.97997999999995</v>
      </c>
      <c r="Y77" s="30">
        <v>1233.76</v>
      </c>
      <c r="Z77" s="30">
        <v>1285.28</v>
      </c>
      <c r="AA77" s="30">
        <v>933.09002999999996</v>
      </c>
      <c r="AB77" s="30">
        <v>359.76999000000001</v>
      </c>
      <c r="AC77" s="30">
        <v>1280.25</v>
      </c>
      <c r="AD77" s="30">
        <v>769.45001000000002</v>
      </c>
      <c r="AE77" s="30">
        <v>637.07001000000002</v>
      </c>
      <c r="AF77" s="30">
        <v>605.40002000000004</v>
      </c>
      <c r="AG77" s="30">
        <v>995.34997999999996</v>
      </c>
      <c r="AH77" s="30">
        <v>439.32999000000001</v>
      </c>
      <c r="AI77" s="30">
        <v>934.03003000000001</v>
      </c>
      <c r="AJ77" s="30">
        <v>1047.24</v>
      </c>
      <c r="AK77" s="30">
        <v>1072.3100999999999</v>
      </c>
      <c r="AL77" s="30">
        <v>600.66998000000001</v>
      </c>
      <c r="AM77" s="30">
        <v>733</v>
      </c>
      <c r="AN77" s="30">
        <v>1311.91</v>
      </c>
      <c r="AO77" s="30">
        <v>555.32001000000002</v>
      </c>
      <c r="AP77" s="30">
        <v>832.03998000000001</v>
      </c>
      <c r="AQ77" s="30">
        <v>1156.27</v>
      </c>
      <c r="AR77" s="30">
        <v>598.41998000000001</v>
      </c>
      <c r="AS77" s="30">
        <v>1098.76</v>
      </c>
      <c r="AT77" s="30">
        <v>1672.62</v>
      </c>
      <c r="AU77" s="30">
        <v>586.65002000000004</v>
      </c>
      <c r="AV77" s="30">
        <v>1459.8100999999999</v>
      </c>
      <c r="AW77" s="30">
        <v>1019.36</v>
      </c>
      <c r="AX77" s="30">
        <v>944.04998999999998</v>
      </c>
      <c r="AY77" s="30">
        <v>909.15997000000004</v>
      </c>
      <c r="AZ77" s="30">
        <v>619</v>
      </c>
      <c r="BA77" s="30">
        <v>1673.24</v>
      </c>
      <c r="BB77" s="30">
        <v>673.84002999999996</v>
      </c>
      <c r="BC77" s="30">
        <v>1182.74</v>
      </c>
      <c r="BD77" s="30">
        <v>2127.1001000000001</v>
      </c>
      <c r="BE77" s="30">
        <v>1064.5699</v>
      </c>
      <c r="BF77" s="30">
        <v>744.29998999999998</v>
      </c>
      <c r="BG77" s="30">
        <v>1027.6099999999999</v>
      </c>
      <c r="BH77" s="30">
        <v>1696.42</v>
      </c>
      <c r="BI77" s="30">
        <v>1272.48</v>
      </c>
      <c r="BJ77" s="30">
        <v>1009.68</v>
      </c>
      <c r="BK77" s="30">
        <v>1022.18</v>
      </c>
      <c r="BL77" s="30">
        <v>1853.73</v>
      </c>
      <c r="BM77" s="30">
        <v>1174.1899000000001</v>
      </c>
      <c r="BN77" s="30">
        <v>968.78003000000001</v>
      </c>
      <c r="BO77" s="30">
        <v>1415.8</v>
      </c>
      <c r="BQ77" s="20">
        <f t="shared" si="2"/>
        <v>1013.9384036000001</v>
      </c>
      <c r="BR77" s="20">
        <f t="shared" si="3"/>
        <v>253.48460090000003</v>
      </c>
    </row>
    <row r="78" spans="1:70" x14ac:dyDescent="0.25">
      <c r="A78" s="14" t="s">
        <v>75</v>
      </c>
      <c r="B78" s="30">
        <v>2983.02</v>
      </c>
      <c r="C78" s="30">
        <v>3063.8501000000001</v>
      </c>
      <c r="D78" s="30">
        <v>5395.8500999999997</v>
      </c>
      <c r="E78" s="30">
        <v>4137.1000999999997</v>
      </c>
      <c r="F78" s="30">
        <v>4316.8500999999997</v>
      </c>
      <c r="G78" s="30">
        <v>3935.4398999999999</v>
      </c>
      <c r="H78" s="30">
        <v>3835.1399000000001</v>
      </c>
      <c r="I78" s="30">
        <v>2338.2399999999998</v>
      </c>
      <c r="J78" s="30">
        <v>3440.79</v>
      </c>
      <c r="K78" s="30">
        <v>3333.54</v>
      </c>
      <c r="L78" s="30">
        <v>3271.51</v>
      </c>
      <c r="M78" s="30">
        <v>1514.54</v>
      </c>
      <c r="N78" s="30">
        <v>2808.6201000000001</v>
      </c>
      <c r="O78" s="30">
        <v>2928.54</v>
      </c>
      <c r="P78" s="30">
        <v>3870.3101000000001</v>
      </c>
      <c r="Q78" s="30">
        <v>2851.74</v>
      </c>
      <c r="R78" s="30">
        <v>2065.7199999999998</v>
      </c>
      <c r="S78" s="30">
        <v>3324.8998999999999</v>
      </c>
      <c r="T78" s="30">
        <v>2248.5100000000002</v>
      </c>
      <c r="U78" s="30">
        <v>3092.1898999999999</v>
      </c>
      <c r="V78" s="30">
        <v>2791.78</v>
      </c>
      <c r="W78" s="30">
        <v>3160.51</v>
      </c>
      <c r="X78" s="30">
        <v>3199.8600999999999</v>
      </c>
      <c r="Y78" s="30">
        <v>3173.03</v>
      </c>
      <c r="Z78" s="30">
        <v>2552.0700999999999</v>
      </c>
      <c r="AA78" s="30">
        <v>2957.6298999999999</v>
      </c>
      <c r="AB78" s="30">
        <v>2846.5900999999999</v>
      </c>
      <c r="AC78" s="30">
        <v>2426.8998999999999</v>
      </c>
      <c r="AD78" s="30">
        <v>1794.4301</v>
      </c>
      <c r="AE78" s="30">
        <v>3347.24</v>
      </c>
      <c r="AF78" s="30">
        <v>2883.4299000000001</v>
      </c>
      <c r="AG78" s="30">
        <v>3058.98</v>
      </c>
      <c r="AH78" s="30">
        <v>3141.71</v>
      </c>
      <c r="AI78" s="30">
        <v>3536.79</v>
      </c>
      <c r="AJ78" s="30">
        <v>4004.3501000000001</v>
      </c>
      <c r="AK78" s="30">
        <v>3453.1698999999999</v>
      </c>
      <c r="AL78" s="30">
        <v>3446.8400999999999</v>
      </c>
      <c r="AM78" s="30">
        <v>3743.97</v>
      </c>
      <c r="AN78" s="30">
        <v>2770.46</v>
      </c>
      <c r="AO78" s="30">
        <v>4180.5298000000003</v>
      </c>
      <c r="AP78" s="30">
        <v>4425.4701999999997</v>
      </c>
      <c r="AQ78" s="30">
        <v>2617.8301000000001</v>
      </c>
      <c r="AR78" s="30">
        <v>3607.79</v>
      </c>
      <c r="AS78" s="30">
        <v>3302.1498999999999</v>
      </c>
      <c r="AT78" s="30">
        <v>3494.53</v>
      </c>
      <c r="AU78" s="30">
        <v>4283.7201999999997</v>
      </c>
      <c r="AV78" s="30">
        <v>4464.4102000000003</v>
      </c>
      <c r="AW78" s="30">
        <v>3126.03</v>
      </c>
      <c r="AX78" s="30">
        <v>3140.22</v>
      </c>
      <c r="AY78" s="30">
        <v>3607.8501000000001</v>
      </c>
      <c r="AZ78" s="30">
        <v>4107.2201999999997</v>
      </c>
      <c r="BA78" s="30">
        <v>3555.6399000000001</v>
      </c>
      <c r="BB78" s="30">
        <v>4089.45</v>
      </c>
      <c r="BC78" s="30">
        <v>4277.8100999999997</v>
      </c>
      <c r="BD78" s="30">
        <v>3290.48</v>
      </c>
      <c r="BE78" s="30">
        <v>4762.8301000000001</v>
      </c>
      <c r="BF78" s="30">
        <v>3679.8101000000001</v>
      </c>
      <c r="BG78" s="30">
        <v>3394.78</v>
      </c>
      <c r="BH78" s="30">
        <v>3870.52</v>
      </c>
      <c r="BI78" s="30">
        <v>4293.8100999999997</v>
      </c>
      <c r="BJ78" s="30">
        <v>4290.9198999999999</v>
      </c>
      <c r="BK78" s="30">
        <v>3868.5801000000001</v>
      </c>
      <c r="BL78" s="30">
        <v>4205.2997999999998</v>
      </c>
      <c r="BM78" s="30">
        <v>4130.1602000000003</v>
      </c>
      <c r="BN78" s="30">
        <v>5252.27</v>
      </c>
      <c r="BO78" s="30">
        <v>4268.6298999999999</v>
      </c>
      <c r="BQ78" s="20">
        <f t="shared" si="2"/>
        <v>3492.1960180000001</v>
      </c>
      <c r="BR78" s="20">
        <f t="shared" si="3"/>
        <v>873.04900450000002</v>
      </c>
    </row>
    <row r="79" spans="1:70" x14ac:dyDescent="0.25">
      <c r="A79" s="14" t="s">
        <v>76</v>
      </c>
      <c r="B79" s="30">
        <v>7598.2201999999997</v>
      </c>
      <c r="C79" s="30">
        <v>8108.1400999999996</v>
      </c>
      <c r="D79" s="30">
        <v>7579.02</v>
      </c>
      <c r="E79" s="30">
        <v>8819.3397999999997</v>
      </c>
      <c r="F79" s="30">
        <v>8075.0298000000003</v>
      </c>
      <c r="G79" s="30">
        <v>8406.0596000000005</v>
      </c>
      <c r="H79" s="30">
        <v>7697.0097999999998</v>
      </c>
      <c r="I79" s="30">
        <v>7360.54</v>
      </c>
      <c r="J79" s="30">
        <v>7773.6602000000003</v>
      </c>
      <c r="K79" s="30">
        <v>8666.9902000000002</v>
      </c>
      <c r="L79" s="30">
        <v>8545.9102000000003</v>
      </c>
      <c r="M79" s="30">
        <v>8218.7695000000003</v>
      </c>
      <c r="N79" s="30">
        <v>8083.9399000000003</v>
      </c>
      <c r="O79" s="30">
        <v>8749.5498000000007</v>
      </c>
      <c r="P79" s="30">
        <v>8116.21</v>
      </c>
      <c r="Q79" s="30">
        <v>7527.9301999999998</v>
      </c>
      <c r="R79" s="30">
        <v>7072.6201000000001</v>
      </c>
      <c r="S79" s="30">
        <v>6655.7597999999998</v>
      </c>
      <c r="T79" s="30">
        <v>8269.1103999999996</v>
      </c>
      <c r="U79" s="30">
        <v>7593.2597999999998</v>
      </c>
      <c r="V79" s="30">
        <v>7777.04</v>
      </c>
      <c r="W79" s="30">
        <v>9004.7001999999993</v>
      </c>
      <c r="X79" s="30">
        <v>8113.04</v>
      </c>
      <c r="Y79" s="30">
        <v>7614.1000999999997</v>
      </c>
      <c r="Z79" s="30">
        <v>8416.5097999999998</v>
      </c>
      <c r="AA79" s="30">
        <v>8383.0800999999992</v>
      </c>
      <c r="AB79" s="30">
        <v>7522.3198000000002</v>
      </c>
      <c r="AC79" s="30">
        <v>7605.5</v>
      </c>
      <c r="AD79" s="30">
        <v>8341.0800999999992</v>
      </c>
      <c r="AE79" s="30">
        <v>8400.0303000000004</v>
      </c>
      <c r="AF79" s="30">
        <v>8696.5097999999998</v>
      </c>
      <c r="AG79" s="30">
        <v>7816.6099000000004</v>
      </c>
      <c r="AH79" s="30">
        <v>8275.6201000000001</v>
      </c>
      <c r="AI79" s="30">
        <v>7806.8900999999996</v>
      </c>
      <c r="AJ79" s="30">
        <v>7773.9102000000003</v>
      </c>
      <c r="AK79" s="30">
        <v>8656.4102000000003</v>
      </c>
      <c r="AL79" s="30">
        <v>8106.1400999999996</v>
      </c>
      <c r="AM79" s="30">
        <v>8286.0702999999994</v>
      </c>
      <c r="AN79" s="30">
        <v>8102.8599000000004</v>
      </c>
      <c r="AO79" s="30">
        <v>9500.0303000000004</v>
      </c>
      <c r="AP79" s="30">
        <v>9158.9199000000008</v>
      </c>
      <c r="AQ79" s="30">
        <v>8267.7900000000009</v>
      </c>
      <c r="AR79" s="30">
        <v>8774.5596000000005</v>
      </c>
      <c r="AS79" s="30">
        <v>9040.9102000000003</v>
      </c>
      <c r="AT79" s="30">
        <v>8370.9199000000008</v>
      </c>
      <c r="AU79" s="30">
        <v>8148.6400999999996</v>
      </c>
      <c r="AV79" s="30">
        <v>8551.8603999999996</v>
      </c>
      <c r="AW79" s="30">
        <v>8725.0995999999996</v>
      </c>
      <c r="AX79" s="30">
        <v>8795.7402000000002</v>
      </c>
      <c r="AY79" s="30">
        <v>8568.2001999999993</v>
      </c>
      <c r="AZ79" s="30">
        <v>9567.5596000000005</v>
      </c>
      <c r="BA79" s="30">
        <v>8505.0303000000004</v>
      </c>
      <c r="BB79" s="30">
        <v>8502.9696999999996</v>
      </c>
      <c r="BC79" s="30">
        <v>9239.0400000000009</v>
      </c>
      <c r="BD79" s="30">
        <v>8556.75</v>
      </c>
      <c r="BE79" s="30">
        <v>9323.2402000000002</v>
      </c>
      <c r="BF79" s="30">
        <v>8926.7196999999996</v>
      </c>
      <c r="BG79" s="30">
        <v>9428.8701000000001</v>
      </c>
      <c r="BH79" s="30">
        <v>9775.0195000000003</v>
      </c>
      <c r="BI79" s="30">
        <v>9522.7099999999991</v>
      </c>
      <c r="BJ79" s="30">
        <v>8725.4297000000006</v>
      </c>
      <c r="BK79" s="30">
        <v>9226.9902000000002</v>
      </c>
      <c r="BL79" s="30">
        <v>9973.5195000000003</v>
      </c>
      <c r="BM79" s="30">
        <v>9465.75</v>
      </c>
      <c r="BN79" s="30">
        <v>9083.7196999999996</v>
      </c>
      <c r="BO79" s="30">
        <v>8932.1201000000001</v>
      </c>
      <c r="BQ79" s="20">
        <f t="shared" si="2"/>
        <v>8538.9455959999996</v>
      </c>
      <c r="BR79" s="20">
        <f t="shared" si="3"/>
        <v>2134.7363989999999</v>
      </c>
    </row>
    <row r="80" spans="1:70" x14ac:dyDescent="0.25">
      <c r="A80" s="14" t="s">
        <v>77</v>
      </c>
      <c r="B80" s="30">
        <v>9940.5400000000009</v>
      </c>
      <c r="C80" s="30">
        <v>11270.95</v>
      </c>
      <c r="D80" s="30">
        <v>10336.629999999999</v>
      </c>
      <c r="E80" s="30">
        <v>11477.95</v>
      </c>
      <c r="F80" s="30">
        <v>10752.99</v>
      </c>
      <c r="G80" s="30">
        <v>10883.56</v>
      </c>
      <c r="H80" s="30">
        <v>10207.06</v>
      </c>
      <c r="I80" s="30">
        <v>9641.25</v>
      </c>
      <c r="J80" s="30">
        <v>9677.5800999999992</v>
      </c>
      <c r="K80" s="30">
        <v>10369.25</v>
      </c>
      <c r="L80" s="30">
        <v>11680.43</v>
      </c>
      <c r="M80" s="30">
        <v>10957.66</v>
      </c>
      <c r="N80" s="30">
        <v>11447.16</v>
      </c>
      <c r="O80" s="30">
        <v>11229.15</v>
      </c>
      <c r="P80" s="30">
        <v>10134.86</v>
      </c>
      <c r="Q80" s="30">
        <v>11135.9</v>
      </c>
      <c r="R80" s="30">
        <v>10334.74</v>
      </c>
      <c r="S80" s="30">
        <v>10303.67</v>
      </c>
      <c r="T80" s="30">
        <v>11001.34</v>
      </c>
      <c r="U80" s="30">
        <v>9999.2900000000009</v>
      </c>
      <c r="V80" s="30">
        <v>10115.040000000001</v>
      </c>
      <c r="W80" s="30">
        <v>11082.6</v>
      </c>
      <c r="X80" s="30">
        <v>10335.530000000001</v>
      </c>
      <c r="Y80" s="30">
        <v>9768.8701000000001</v>
      </c>
      <c r="Z80" s="30">
        <v>10745.97</v>
      </c>
      <c r="AA80" s="30">
        <v>10704.71</v>
      </c>
      <c r="AB80" s="30">
        <v>10403.77</v>
      </c>
      <c r="AC80" s="30">
        <v>10141.17</v>
      </c>
      <c r="AD80" s="30">
        <v>10768.76</v>
      </c>
      <c r="AE80" s="30">
        <v>11465.7</v>
      </c>
      <c r="AF80" s="30">
        <v>10996.9</v>
      </c>
      <c r="AG80" s="30">
        <v>10730.27</v>
      </c>
      <c r="AH80" s="30">
        <v>11591.88</v>
      </c>
      <c r="AI80" s="30">
        <v>10623.3</v>
      </c>
      <c r="AJ80" s="30">
        <v>9964.0995999999996</v>
      </c>
      <c r="AK80" s="30">
        <v>12322.83</v>
      </c>
      <c r="AL80" s="30">
        <v>10944.14</v>
      </c>
      <c r="AM80" s="30">
        <v>11225.38</v>
      </c>
      <c r="AN80" s="30">
        <v>11158.2</v>
      </c>
      <c r="AO80" s="30">
        <v>12935.21</v>
      </c>
      <c r="AP80" s="30">
        <v>12157.39</v>
      </c>
      <c r="AQ80" s="30">
        <v>10856.91</v>
      </c>
      <c r="AR80" s="30">
        <v>11352.79</v>
      </c>
      <c r="AS80" s="30">
        <v>10817</v>
      </c>
      <c r="AT80" s="30">
        <v>11830.71</v>
      </c>
      <c r="AU80" s="30">
        <v>10682.99</v>
      </c>
      <c r="AV80" s="30">
        <v>10463.11</v>
      </c>
      <c r="AW80" s="30">
        <v>10896.77</v>
      </c>
      <c r="AX80" s="30">
        <v>11104.59</v>
      </c>
      <c r="AY80" s="30">
        <v>11026.66</v>
      </c>
      <c r="AZ80" s="30">
        <v>12467.77</v>
      </c>
      <c r="BA80" s="30">
        <v>10387.81</v>
      </c>
      <c r="BB80" s="30">
        <v>9822.6699000000008</v>
      </c>
      <c r="BC80" s="30">
        <v>11961.44</v>
      </c>
      <c r="BD80" s="30">
        <v>11391.76</v>
      </c>
      <c r="BE80" s="30">
        <v>11249.59</v>
      </c>
      <c r="BF80" s="30">
        <v>10895.74</v>
      </c>
      <c r="BG80" s="30">
        <v>12973.77</v>
      </c>
      <c r="BH80" s="30">
        <v>11694.35</v>
      </c>
      <c r="BI80" s="30">
        <v>11895.92</v>
      </c>
      <c r="BJ80" s="30">
        <v>11951.76</v>
      </c>
      <c r="BK80" s="30">
        <v>12692.33</v>
      </c>
      <c r="BL80" s="30">
        <v>12849.61</v>
      </c>
      <c r="BM80" s="30">
        <v>12171.07</v>
      </c>
      <c r="BN80" s="30">
        <v>12560.72</v>
      </c>
      <c r="BO80" s="30">
        <v>11966.77</v>
      </c>
      <c r="BQ80" s="20">
        <f t="shared" si="2"/>
        <v>11195.707392</v>
      </c>
      <c r="BR80" s="20">
        <f t="shared" si="3"/>
        <v>2798.9268480000001</v>
      </c>
    </row>
    <row r="81" spans="1:70" x14ac:dyDescent="0.25">
      <c r="A81" s="14" t="s">
        <v>78</v>
      </c>
      <c r="B81" s="30">
        <v>14392.15</v>
      </c>
      <c r="C81" s="30">
        <v>14276.95</v>
      </c>
      <c r="D81" s="30">
        <v>15279.51</v>
      </c>
      <c r="E81" s="30">
        <v>15368.88</v>
      </c>
      <c r="F81" s="30">
        <v>15387.61</v>
      </c>
      <c r="G81" s="30">
        <v>15539.65</v>
      </c>
      <c r="H81" s="30">
        <v>14400.55</v>
      </c>
      <c r="I81" s="30">
        <v>14191.12</v>
      </c>
      <c r="J81" s="30">
        <v>14314.76</v>
      </c>
      <c r="K81" s="30">
        <v>15095.38</v>
      </c>
      <c r="L81" s="30">
        <v>15190.19</v>
      </c>
      <c r="M81" s="30">
        <v>15098.39</v>
      </c>
      <c r="N81" s="30">
        <v>14657.57</v>
      </c>
      <c r="O81" s="30">
        <v>14196.09</v>
      </c>
      <c r="P81" s="30">
        <v>14045.6</v>
      </c>
      <c r="Q81" s="30">
        <v>14407.88</v>
      </c>
      <c r="R81" s="30">
        <v>14576.82</v>
      </c>
      <c r="S81" s="30">
        <v>14560.19</v>
      </c>
      <c r="T81" s="30">
        <v>15099.19</v>
      </c>
      <c r="U81" s="30">
        <v>14914.69</v>
      </c>
      <c r="V81" s="30">
        <v>15454.04</v>
      </c>
      <c r="W81" s="30">
        <v>15699.8</v>
      </c>
      <c r="X81" s="30">
        <v>15738.23</v>
      </c>
      <c r="Y81" s="30">
        <v>14548.6</v>
      </c>
      <c r="Z81" s="30">
        <v>15262.72</v>
      </c>
      <c r="AA81" s="30">
        <v>15979.14</v>
      </c>
      <c r="AB81" s="30">
        <v>14781.98</v>
      </c>
      <c r="AC81" s="30">
        <v>14899.74</v>
      </c>
      <c r="AD81" s="30">
        <v>15141.71</v>
      </c>
      <c r="AE81" s="30">
        <v>15980.8</v>
      </c>
      <c r="AF81" s="30">
        <v>16066.24</v>
      </c>
      <c r="AG81" s="30">
        <v>16382.62</v>
      </c>
      <c r="AH81" s="30">
        <v>16025.13</v>
      </c>
      <c r="AI81" s="30">
        <v>15875.68</v>
      </c>
      <c r="AJ81" s="30">
        <v>15928.66</v>
      </c>
      <c r="AK81" s="30">
        <v>16858.609</v>
      </c>
      <c r="AL81" s="30">
        <v>15673.78</v>
      </c>
      <c r="AM81" s="30">
        <v>15607.47</v>
      </c>
      <c r="AN81" s="30">
        <v>15899.76</v>
      </c>
      <c r="AO81" s="30">
        <v>16620.259999999998</v>
      </c>
      <c r="AP81" s="30">
        <v>16519.368999999999</v>
      </c>
      <c r="AQ81" s="30">
        <v>15723.47</v>
      </c>
      <c r="AR81" s="30">
        <v>16118.08</v>
      </c>
      <c r="AS81" s="30">
        <v>16003.25</v>
      </c>
      <c r="AT81" s="30">
        <v>15456.33</v>
      </c>
      <c r="AU81" s="30">
        <v>15326.93</v>
      </c>
      <c r="AV81" s="30">
        <v>15237.07</v>
      </c>
      <c r="AW81" s="30">
        <v>15842.02</v>
      </c>
      <c r="AX81" s="30">
        <v>15587.77</v>
      </c>
      <c r="AY81" s="30">
        <v>15917.74</v>
      </c>
      <c r="AZ81" s="30">
        <v>17471.528999999999</v>
      </c>
      <c r="BA81" s="30">
        <v>15626.69</v>
      </c>
      <c r="BB81" s="30">
        <v>16016.77</v>
      </c>
      <c r="BC81" s="30">
        <v>16011.42</v>
      </c>
      <c r="BD81" s="30">
        <v>16811.68</v>
      </c>
      <c r="BE81" s="30">
        <v>16559.009999999998</v>
      </c>
      <c r="BF81" s="30">
        <v>16687.859</v>
      </c>
      <c r="BG81" s="30">
        <v>16956.278999999999</v>
      </c>
      <c r="BH81" s="30">
        <v>16508.849999999999</v>
      </c>
      <c r="BI81" s="30">
        <v>16329.97</v>
      </c>
      <c r="BJ81" s="30">
        <v>16077.7</v>
      </c>
      <c r="BK81" s="30">
        <v>16314.01</v>
      </c>
      <c r="BL81" s="30">
        <v>17196.18</v>
      </c>
      <c r="BM81" s="30">
        <v>15927</v>
      </c>
      <c r="BN81" s="30">
        <v>16287.06</v>
      </c>
      <c r="BO81" s="30">
        <v>16599.528999999999</v>
      </c>
      <c r="BQ81" s="20">
        <f t="shared" si="2"/>
        <v>15893.788480000003</v>
      </c>
      <c r="BR81" s="20">
        <f t="shared" si="3"/>
        <v>3973.4471200000007</v>
      </c>
    </row>
    <row r="82" spans="1:70" x14ac:dyDescent="0.25">
      <c r="A82" s="14" t="s">
        <v>79</v>
      </c>
      <c r="B82" s="30">
        <v>22200.23</v>
      </c>
      <c r="C82" s="30">
        <v>22770.23</v>
      </c>
      <c r="D82" s="30">
        <v>22235.93</v>
      </c>
      <c r="E82" s="30">
        <v>23465.59</v>
      </c>
      <c r="F82" s="30">
        <v>23039.07</v>
      </c>
      <c r="G82" s="30">
        <v>22768.6</v>
      </c>
      <c r="H82" s="30">
        <v>21876.868999999999</v>
      </c>
      <c r="I82" s="30">
        <v>23089.561000000002</v>
      </c>
      <c r="J82" s="30">
        <v>22402.18</v>
      </c>
      <c r="K82" s="30">
        <v>23032.73</v>
      </c>
      <c r="L82" s="30">
        <v>23311.27</v>
      </c>
      <c r="M82" s="30">
        <v>23699.85</v>
      </c>
      <c r="N82" s="30">
        <v>22797.68</v>
      </c>
      <c r="O82" s="30">
        <v>22263.550999999999</v>
      </c>
      <c r="P82" s="30">
        <v>22174.59</v>
      </c>
      <c r="Q82" s="30">
        <v>23780.75</v>
      </c>
      <c r="R82" s="30">
        <v>23035.09</v>
      </c>
      <c r="S82" s="30">
        <v>22089.131000000001</v>
      </c>
      <c r="T82" s="30">
        <v>23736.6</v>
      </c>
      <c r="U82" s="30">
        <v>22836.1</v>
      </c>
      <c r="V82" s="30">
        <v>23225.868999999999</v>
      </c>
      <c r="W82" s="30">
        <v>24652.868999999999</v>
      </c>
      <c r="X82" s="30">
        <v>23590.938999999998</v>
      </c>
      <c r="Y82" s="30">
        <v>22943.721000000001</v>
      </c>
      <c r="Z82" s="30">
        <v>23017.84</v>
      </c>
      <c r="AA82" s="30">
        <v>24269.050999999999</v>
      </c>
      <c r="AB82" s="30">
        <v>21689.75</v>
      </c>
      <c r="AC82" s="30">
        <v>21782.609</v>
      </c>
      <c r="AD82" s="30">
        <v>21083.550999999999</v>
      </c>
      <c r="AE82" s="30">
        <v>21904.27</v>
      </c>
      <c r="AF82" s="30">
        <v>22205.1</v>
      </c>
      <c r="AG82" s="30">
        <v>22444.240000000002</v>
      </c>
      <c r="AH82" s="30">
        <v>23302.811000000002</v>
      </c>
      <c r="AI82" s="30">
        <v>22456.49</v>
      </c>
      <c r="AJ82" s="30">
        <v>22763.67</v>
      </c>
      <c r="AK82" s="30">
        <v>24485.210999999999</v>
      </c>
      <c r="AL82" s="30">
        <v>22787.17</v>
      </c>
      <c r="AM82" s="30">
        <v>22114.789000000001</v>
      </c>
      <c r="AN82" s="30">
        <v>21592.199000000001</v>
      </c>
      <c r="AO82" s="30">
        <v>23852.381000000001</v>
      </c>
      <c r="AP82" s="30">
        <v>22377.17</v>
      </c>
      <c r="AQ82" s="30">
        <v>22400.32</v>
      </c>
      <c r="AR82" s="30">
        <v>23019.641</v>
      </c>
      <c r="AS82" s="30">
        <v>23058.59</v>
      </c>
      <c r="AT82" s="30">
        <v>22510.811000000002</v>
      </c>
      <c r="AU82" s="30">
        <v>22881.68</v>
      </c>
      <c r="AV82" s="30">
        <v>21994.188999999998</v>
      </c>
      <c r="AW82" s="30">
        <v>22873.85</v>
      </c>
      <c r="AX82" s="30">
        <v>22868.811000000002</v>
      </c>
      <c r="AY82" s="30">
        <v>22352.67</v>
      </c>
      <c r="AZ82" s="30">
        <v>23808.609</v>
      </c>
      <c r="BA82" s="30">
        <v>22719.02</v>
      </c>
      <c r="BB82" s="30">
        <v>22917.949000000001</v>
      </c>
      <c r="BC82" s="30">
        <v>23414.09</v>
      </c>
      <c r="BD82" s="30">
        <v>23809.789000000001</v>
      </c>
      <c r="BE82" s="30">
        <v>24083.17</v>
      </c>
      <c r="BF82" s="30">
        <v>24617.52</v>
      </c>
      <c r="BG82" s="30">
        <v>24916.51</v>
      </c>
      <c r="BH82" s="30">
        <v>23993.02</v>
      </c>
      <c r="BI82" s="30">
        <v>23204.23</v>
      </c>
      <c r="BJ82" s="30">
        <v>23277.09</v>
      </c>
      <c r="BK82" s="30">
        <v>24437.59</v>
      </c>
      <c r="BL82" s="30">
        <v>25536.57</v>
      </c>
      <c r="BM82" s="30">
        <v>23950.9</v>
      </c>
      <c r="BN82" s="30">
        <v>23048.1</v>
      </c>
      <c r="BO82" s="30">
        <v>23739.561000000002</v>
      </c>
      <c r="BQ82" s="20">
        <f t="shared" si="2"/>
        <v>23113.458020000002</v>
      </c>
      <c r="BR82" s="20">
        <f t="shared" si="3"/>
        <v>5778.3645050000005</v>
      </c>
    </row>
    <row r="83" spans="1:70" x14ac:dyDescent="0.25">
      <c r="A83" s="14" t="s">
        <v>80</v>
      </c>
      <c r="B83" s="30">
        <v>26210.51</v>
      </c>
      <c r="C83" s="30">
        <v>26336.210999999999</v>
      </c>
      <c r="D83" s="30">
        <v>25819.08</v>
      </c>
      <c r="E83" s="30">
        <v>26438.68</v>
      </c>
      <c r="F83" s="30">
        <v>25546.73</v>
      </c>
      <c r="G83" s="30">
        <v>26324.59</v>
      </c>
      <c r="H83" s="30">
        <v>24699.58</v>
      </c>
      <c r="I83" s="30">
        <v>26852.34</v>
      </c>
      <c r="J83" s="30">
        <v>24834.75</v>
      </c>
      <c r="K83" s="30">
        <v>24960.539000000001</v>
      </c>
      <c r="L83" s="30">
        <v>26099.199000000001</v>
      </c>
      <c r="M83" s="30">
        <v>25656.188999999998</v>
      </c>
      <c r="N83" s="30">
        <v>25441.141</v>
      </c>
      <c r="O83" s="30">
        <v>25736.131000000001</v>
      </c>
      <c r="P83" s="30">
        <v>25136.141</v>
      </c>
      <c r="Q83" s="30">
        <v>26138.471000000001</v>
      </c>
      <c r="R83" s="30">
        <v>26511.449000000001</v>
      </c>
      <c r="S83" s="30">
        <v>25437.759999999998</v>
      </c>
      <c r="T83" s="30">
        <v>26637.85</v>
      </c>
      <c r="U83" s="30">
        <v>25485.391</v>
      </c>
      <c r="V83" s="30">
        <v>25862.83</v>
      </c>
      <c r="W83" s="30">
        <v>28324.84</v>
      </c>
      <c r="X83" s="30">
        <v>27432.039000000001</v>
      </c>
      <c r="Y83" s="30">
        <v>25215.221000000001</v>
      </c>
      <c r="Z83" s="30">
        <v>25711.59</v>
      </c>
      <c r="AA83" s="30">
        <v>26730.67</v>
      </c>
      <c r="AB83" s="30">
        <v>23683.68</v>
      </c>
      <c r="AC83" s="30">
        <v>24305.75</v>
      </c>
      <c r="AD83" s="30">
        <v>24031.35</v>
      </c>
      <c r="AE83" s="30">
        <v>25038.58</v>
      </c>
      <c r="AF83" s="30">
        <v>25388.641</v>
      </c>
      <c r="AG83" s="30">
        <v>27009.5</v>
      </c>
      <c r="AH83" s="30">
        <v>25827.721000000001</v>
      </c>
      <c r="AI83" s="30">
        <v>26116.34</v>
      </c>
      <c r="AJ83" s="30">
        <v>25261.891</v>
      </c>
      <c r="AK83" s="30">
        <v>27350.550999999999</v>
      </c>
      <c r="AL83" s="30">
        <v>25243.188999999998</v>
      </c>
      <c r="AM83" s="30">
        <v>24853.960999999999</v>
      </c>
      <c r="AN83" s="30">
        <v>24304.550999999999</v>
      </c>
      <c r="AO83" s="30">
        <v>27204.118999999999</v>
      </c>
      <c r="AP83" s="30">
        <v>24654.618999999999</v>
      </c>
      <c r="AQ83" s="30">
        <v>25862.02</v>
      </c>
      <c r="AR83" s="30">
        <v>26560.721000000001</v>
      </c>
      <c r="AS83" s="30">
        <v>25695.68</v>
      </c>
      <c r="AT83" s="30">
        <v>25140.368999999999</v>
      </c>
      <c r="AU83" s="30">
        <v>25078.85</v>
      </c>
      <c r="AV83" s="30">
        <v>24537.311000000002</v>
      </c>
      <c r="AW83" s="30">
        <v>25316.6</v>
      </c>
      <c r="AX83" s="30">
        <v>25865.09</v>
      </c>
      <c r="AY83" s="30">
        <v>25988.891</v>
      </c>
      <c r="AZ83" s="30">
        <v>27446.77</v>
      </c>
      <c r="BA83" s="30">
        <v>25481.199000000001</v>
      </c>
      <c r="BB83" s="30">
        <v>26448.550999999999</v>
      </c>
      <c r="BC83" s="30">
        <v>27658.028999999999</v>
      </c>
      <c r="BD83" s="30">
        <v>26689.66</v>
      </c>
      <c r="BE83" s="30">
        <v>27266.609</v>
      </c>
      <c r="BF83" s="30">
        <v>26988.01</v>
      </c>
      <c r="BG83" s="30">
        <v>27854.26</v>
      </c>
      <c r="BH83" s="30">
        <v>27282.449000000001</v>
      </c>
      <c r="BI83" s="30">
        <v>26649.868999999999</v>
      </c>
      <c r="BJ83" s="30">
        <v>27878.51</v>
      </c>
      <c r="BK83" s="30">
        <v>27064.881000000001</v>
      </c>
      <c r="BL83" s="30">
        <v>28882.73</v>
      </c>
      <c r="BM83" s="30">
        <v>26491.65</v>
      </c>
      <c r="BN83" s="30">
        <v>26475.09</v>
      </c>
      <c r="BO83" s="30">
        <v>27102.028999999999</v>
      </c>
      <c r="BQ83" s="20">
        <f t="shared" si="2"/>
        <v>26146.598219999996</v>
      </c>
      <c r="BR83" s="20">
        <f t="shared" si="3"/>
        <v>6536.6495549999991</v>
      </c>
    </row>
    <row r="84" spans="1:70" x14ac:dyDescent="0.25">
      <c r="A84" s="14" t="s">
        <v>81</v>
      </c>
      <c r="B84" s="30">
        <v>6774.0801000000001</v>
      </c>
      <c r="C84" s="30">
        <v>6925.9301999999998</v>
      </c>
      <c r="D84" s="30">
        <v>6783.2002000000002</v>
      </c>
      <c r="E84" s="30">
        <v>7122.8500999999997</v>
      </c>
      <c r="F84" s="30">
        <v>6806.6499000000003</v>
      </c>
      <c r="G84" s="30">
        <v>7360.46</v>
      </c>
      <c r="H84" s="30">
        <v>6262.5097999999998</v>
      </c>
      <c r="I84" s="30">
        <v>6852.4399000000003</v>
      </c>
      <c r="J84" s="30">
        <v>6352.6298999999999</v>
      </c>
      <c r="K84" s="30">
        <v>6939.6000999999997</v>
      </c>
      <c r="L84" s="30">
        <v>6911.77</v>
      </c>
      <c r="M84" s="30">
        <v>6643.3198000000002</v>
      </c>
      <c r="N84" s="30">
        <v>6994.2997999999998</v>
      </c>
      <c r="O84" s="30">
        <v>6638.2002000000002</v>
      </c>
      <c r="P84" s="30">
        <v>6905.7002000000002</v>
      </c>
      <c r="Q84" s="30">
        <v>6620.0298000000003</v>
      </c>
      <c r="R84" s="30">
        <v>6706.2597999999998</v>
      </c>
      <c r="S84" s="30">
        <v>6543.21</v>
      </c>
      <c r="T84" s="30">
        <v>6164</v>
      </c>
      <c r="U84" s="30">
        <v>6344.1099000000004</v>
      </c>
      <c r="V84" s="30">
        <v>5746.8900999999996</v>
      </c>
      <c r="W84" s="30">
        <v>6567.3301000000001</v>
      </c>
      <c r="X84" s="30">
        <v>6483.1499000000003</v>
      </c>
      <c r="Y84" s="30">
        <v>6234.6899000000003</v>
      </c>
      <c r="Z84" s="30">
        <v>6552.8500999999997</v>
      </c>
      <c r="AA84" s="30">
        <v>6696.4301999999998</v>
      </c>
      <c r="AB84" s="30">
        <v>6081.2402000000002</v>
      </c>
      <c r="AC84" s="30">
        <v>6818.6000999999997</v>
      </c>
      <c r="AD84" s="30">
        <v>5951.73</v>
      </c>
      <c r="AE84" s="30">
        <v>7015.6000999999997</v>
      </c>
      <c r="AF84" s="30">
        <v>6868.0600999999997</v>
      </c>
      <c r="AG84" s="30">
        <v>7033.4502000000002</v>
      </c>
      <c r="AH84" s="30">
        <v>7678.4502000000002</v>
      </c>
      <c r="AI84" s="30">
        <v>6945.5</v>
      </c>
      <c r="AJ84" s="30">
        <v>7603.7002000000002</v>
      </c>
      <c r="AK84" s="30">
        <v>7344.8100999999997</v>
      </c>
      <c r="AL84" s="30">
        <v>6514.4902000000002</v>
      </c>
      <c r="AM84" s="30">
        <v>6765.8798999999999</v>
      </c>
      <c r="AN84" s="30">
        <v>6948.2997999999998</v>
      </c>
      <c r="AO84" s="30">
        <v>6887.5801000000001</v>
      </c>
      <c r="AP84" s="30">
        <v>7221.8500999999997</v>
      </c>
      <c r="AQ84" s="30">
        <v>7126.8900999999996</v>
      </c>
      <c r="AR84" s="30">
        <v>6914.6000999999997</v>
      </c>
      <c r="AS84" s="30">
        <v>7619.5</v>
      </c>
      <c r="AT84" s="30">
        <v>6677.2997999999998</v>
      </c>
      <c r="AU84" s="30">
        <v>7339.2798000000003</v>
      </c>
      <c r="AV84" s="30">
        <v>7817.8301000000001</v>
      </c>
      <c r="AW84" s="30">
        <v>7649.4198999999999</v>
      </c>
      <c r="AX84" s="30">
        <v>7199</v>
      </c>
      <c r="AY84" s="30">
        <v>6922.5600999999997</v>
      </c>
      <c r="AZ84" s="30">
        <v>8062.2201999999997</v>
      </c>
      <c r="BA84" s="30">
        <v>7389.0801000000001</v>
      </c>
      <c r="BB84" s="30">
        <v>7332.0298000000003</v>
      </c>
      <c r="BC84" s="30">
        <v>6899.9701999999997</v>
      </c>
      <c r="BD84" s="30">
        <v>7336.7201999999997</v>
      </c>
      <c r="BE84" s="30">
        <v>7766.3999000000003</v>
      </c>
      <c r="BF84" s="30">
        <v>6989.8701000000001</v>
      </c>
      <c r="BG84" s="30">
        <v>8131.9502000000002</v>
      </c>
      <c r="BH84" s="30">
        <v>7684.73</v>
      </c>
      <c r="BI84" s="30">
        <v>7500.3397999999997</v>
      </c>
      <c r="BJ84" s="30">
        <v>7232.7597999999998</v>
      </c>
      <c r="BK84" s="30">
        <v>7674.75</v>
      </c>
      <c r="BL84" s="30">
        <v>7121.3599000000004</v>
      </c>
      <c r="BM84" s="30">
        <v>7957.1899000000003</v>
      </c>
      <c r="BN84" s="30">
        <v>7140.79</v>
      </c>
      <c r="BO84" s="30">
        <v>7376.6698999999999</v>
      </c>
      <c r="BQ84" s="20">
        <f t="shared" si="2"/>
        <v>7051.6274239999984</v>
      </c>
      <c r="BR84" s="20">
        <f t="shared" si="3"/>
        <v>1762.9068559999996</v>
      </c>
    </row>
    <row r="85" spans="1:70" x14ac:dyDescent="0.25">
      <c r="A85" s="14" t="s">
        <v>82</v>
      </c>
      <c r="B85" s="30">
        <v>2814.0700999999999</v>
      </c>
      <c r="C85" s="30">
        <v>2081.2199999999998</v>
      </c>
      <c r="D85" s="30">
        <v>3346.3899000000001</v>
      </c>
      <c r="E85" s="30">
        <v>2904.8998999999999</v>
      </c>
      <c r="F85" s="30">
        <v>2893.77</v>
      </c>
      <c r="G85" s="30">
        <v>2735.3899000000001</v>
      </c>
      <c r="H85" s="30">
        <v>2329.02</v>
      </c>
      <c r="I85" s="30">
        <v>1565.72</v>
      </c>
      <c r="J85" s="30">
        <v>2033.08</v>
      </c>
      <c r="K85" s="30">
        <v>2849.48</v>
      </c>
      <c r="L85" s="30">
        <v>1887.0699</v>
      </c>
      <c r="M85" s="30">
        <v>1737.42</v>
      </c>
      <c r="N85" s="30">
        <v>1440.8100999999999</v>
      </c>
      <c r="O85" s="30">
        <v>1673.54</v>
      </c>
      <c r="P85" s="30">
        <v>2201.52</v>
      </c>
      <c r="Q85" s="30">
        <v>1983.87</v>
      </c>
      <c r="R85" s="30">
        <v>1518.38</v>
      </c>
      <c r="S85" s="30">
        <v>1399.16</v>
      </c>
      <c r="T85" s="30">
        <v>1509.35</v>
      </c>
      <c r="U85" s="30">
        <v>2009.65</v>
      </c>
      <c r="V85" s="30">
        <v>2187.0100000000002</v>
      </c>
      <c r="W85" s="30">
        <v>1850.29</v>
      </c>
      <c r="X85" s="30">
        <v>1739.6801</v>
      </c>
      <c r="Y85" s="30">
        <v>2087.1999999999998</v>
      </c>
      <c r="Z85" s="30">
        <v>2307.7199999999998</v>
      </c>
      <c r="AA85" s="30">
        <v>1493.63</v>
      </c>
      <c r="AB85" s="30">
        <v>1533.98</v>
      </c>
      <c r="AC85" s="30">
        <v>1967.65</v>
      </c>
      <c r="AD85" s="30">
        <v>1153.3100999999999</v>
      </c>
      <c r="AE85" s="30">
        <v>1342.63</v>
      </c>
      <c r="AF85" s="30">
        <v>1129.5699</v>
      </c>
      <c r="AG85" s="30">
        <v>2141.0500000000002</v>
      </c>
      <c r="AH85" s="30">
        <v>1394.47</v>
      </c>
      <c r="AI85" s="30">
        <v>2386.5100000000002</v>
      </c>
      <c r="AJ85" s="30">
        <v>1817.25</v>
      </c>
      <c r="AK85" s="30">
        <v>1662.75</v>
      </c>
      <c r="AL85" s="30">
        <v>1480.92</v>
      </c>
      <c r="AM85" s="30">
        <v>1981.8100999999999</v>
      </c>
      <c r="AN85" s="30">
        <v>2825.47</v>
      </c>
      <c r="AO85" s="30">
        <v>2419.6498999999999</v>
      </c>
      <c r="AP85" s="30">
        <v>2031.3100999999999</v>
      </c>
      <c r="AQ85" s="30">
        <v>2156.2800000000002</v>
      </c>
      <c r="AR85" s="30">
        <v>2680.73</v>
      </c>
      <c r="AS85" s="30">
        <v>2172.1799000000001</v>
      </c>
      <c r="AT85" s="30">
        <v>2537.1698999999999</v>
      </c>
      <c r="AU85" s="30">
        <v>2246.0500000000002</v>
      </c>
      <c r="AV85" s="30">
        <v>3377.72</v>
      </c>
      <c r="AW85" s="30">
        <v>2584.9198999999999</v>
      </c>
      <c r="AX85" s="30">
        <v>2485</v>
      </c>
      <c r="AY85" s="30">
        <v>1727.99</v>
      </c>
      <c r="AZ85" s="30">
        <v>2772</v>
      </c>
      <c r="BA85" s="30">
        <v>2781.73</v>
      </c>
      <c r="BB85" s="30">
        <v>3086.48</v>
      </c>
      <c r="BC85" s="30">
        <v>2973.99</v>
      </c>
      <c r="BD85" s="30">
        <v>3389.99</v>
      </c>
      <c r="BE85" s="30">
        <v>2655.1399000000001</v>
      </c>
      <c r="BF85" s="30">
        <v>2149.21</v>
      </c>
      <c r="BG85" s="30">
        <v>2281.7399999999998</v>
      </c>
      <c r="BH85" s="30">
        <v>2479.96</v>
      </c>
      <c r="BI85" s="30">
        <v>4010.4099000000001</v>
      </c>
      <c r="BJ85" s="30">
        <v>3048.8301000000001</v>
      </c>
      <c r="BK85" s="30">
        <v>3744.1001000000001</v>
      </c>
      <c r="BL85" s="30">
        <v>3418.4198999999999</v>
      </c>
      <c r="BM85" s="30">
        <v>2914.6898999999999</v>
      </c>
      <c r="BN85" s="30">
        <v>4190.29</v>
      </c>
      <c r="BO85" s="30">
        <v>2698.6201000000001</v>
      </c>
      <c r="BQ85" s="20">
        <f t="shared" si="2"/>
        <v>2318.6807960000001</v>
      </c>
      <c r="BR85" s="20">
        <f t="shared" si="3"/>
        <v>579.67019900000003</v>
      </c>
    </row>
    <row r="86" spans="1:70" x14ac:dyDescent="0.25">
      <c r="A86" s="14" t="s">
        <v>83</v>
      </c>
      <c r="B86" s="30">
        <v>2558.4299000000001</v>
      </c>
      <c r="C86" s="30">
        <v>2670.6001000000001</v>
      </c>
      <c r="D86" s="30">
        <v>2965.46</v>
      </c>
      <c r="E86" s="30">
        <v>2307.1201000000001</v>
      </c>
      <c r="F86" s="30">
        <v>2559.25</v>
      </c>
      <c r="G86" s="30">
        <v>2685.5700999999999</v>
      </c>
      <c r="H86" s="30">
        <v>2578.3400999999999</v>
      </c>
      <c r="I86" s="30">
        <v>2882.3600999999999</v>
      </c>
      <c r="J86" s="30">
        <v>2229.4699999999998</v>
      </c>
      <c r="K86" s="30">
        <v>1783.28</v>
      </c>
      <c r="L86" s="30">
        <v>2530.7199999999998</v>
      </c>
      <c r="M86" s="30">
        <v>2033.36</v>
      </c>
      <c r="N86" s="30">
        <v>2111.0601000000001</v>
      </c>
      <c r="O86" s="30">
        <v>1746.26</v>
      </c>
      <c r="P86" s="30">
        <v>2275.1498999999999</v>
      </c>
      <c r="Q86" s="30">
        <v>2081.5300000000002</v>
      </c>
      <c r="R86" s="30">
        <v>2149.6399000000001</v>
      </c>
      <c r="S86" s="30">
        <v>2144.9699999999998</v>
      </c>
      <c r="T86" s="30">
        <v>1894.63</v>
      </c>
      <c r="U86" s="30">
        <v>2366.29</v>
      </c>
      <c r="V86" s="30">
        <v>2533.6498999999999</v>
      </c>
      <c r="W86" s="30">
        <v>1828.3</v>
      </c>
      <c r="X86" s="30">
        <v>2554.9198999999999</v>
      </c>
      <c r="Y86" s="30">
        <v>1963.75</v>
      </c>
      <c r="Z86" s="30">
        <v>2243.4299000000001</v>
      </c>
      <c r="AA86" s="30">
        <v>1766.75</v>
      </c>
      <c r="AB86" s="30">
        <v>2191.4299000000001</v>
      </c>
      <c r="AC86" s="30">
        <v>2057.8501000000001</v>
      </c>
      <c r="AD86" s="30">
        <v>1389.04</v>
      </c>
      <c r="AE86" s="30">
        <v>1997.96</v>
      </c>
      <c r="AF86" s="30">
        <v>1741.26</v>
      </c>
      <c r="AG86" s="30">
        <v>1646.89</v>
      </c>
      <c r="AH86" s="30">
        <v>2012.5</v>
      </c>
      <c r="AI86" s="30">
        <v>1832.35</v>
      </c>
      <c r="AJ86" s="30">
        <v>1719.5</v>
      </c>
      <c r="AK86" s="30">
        <v>1499.73</v>
      </c>
      <c r="AL86" s="30">
        <v>1367.62</v>
      </c>
      <c r="AM86" s="30">
        <v>1501.78</v>
      </c>
      <c r="AN86" s="30">
        <v>1773.8199</v>
      </c>
      <c r="AO86" s="30">
        <v>1444.14</v>
      </c>
      <c r="AP86" s="30">
        <v>2027.47</v>
      </c>
      <c r="AQ86" s="30">
        <v>1923.71</v>
      </c>
      <c r="AR86" s="30">
        <v>1409.35</v>
      </c>
      <c r="AS86" s="30">
        <v>2181.0601000000001</v>
      </c>
      <c r="AT86" s="30">
        <v>1722.55</v>
      </c>
      <c r="AU86" s="30">
        <v>1305.96</v>
      </c>
      <c r="AV86" s="30">
        <v>1916.39</v>
      </c>
      <c r="AW86" s="30">
        <v>2005.77</v>
      </c>
      <c r="AX86" s="30">
        <v>1890.28</v>
      </c>
      <c r="AY86" s="30">
        <v>2120.2199999999998</v>
      </c>
      <c r="AZ86" s="30">
        <v>1828.5699</v>
      </c>
      <c r="BA86" s="30">
        <v>2492.8501000000001</v>
      </c>
      <c r="BB86" s="30">
        <v>2614.6698999999999</v>
      </c>
      <c r="BC86" s="30">
        <v>2586.8200999999999</v>
      </c>
      <c r="BD86" s="30">
        <v>2694.24</v>
      </c>
      <c r="BE86" s="30">
        <v>1942.3199</v>
      </c>
      <c r="BF86" s="30">
        <v>2396.8000000000002</v>
      </c>
      <c r="BG86" s="30">
        <v>2371.7800000000002</v>
      </c>
      <c r="BH86" s="30">
        <v>2190.2600000000002</v>
      </c>
      <c r="BI86" s="30">
        <v>2930.29</v>
      </c>
      <c r="BJ86" s="30">
        <v>2333.6698999999999</v>
      </c>
      <c r="BK86" s="30">
        <v>2187.8101000000001</v>
      </c>
      <c r="BL86" s="30">
        <v>2812.8998999999999</v>
      </c>
      <c r="BM86" s="30">
        <v>2241.0601000000001</v>
      </c>
      <c r="BN86" s="30">
        <v>2144.6201000000001</v>
      </c>
      <c r="BO86" s="30">
        <v>1883.23</v>
      </c>
      <c r="BQ86" s="20">
        <f t="shared" si="2"/>
        <v>2035.5369919999994</v>
      </c>
      <c r="BR86" s="20">
        <f t="shared" si="3"/>
        <v>508.88424799999984</v>
      </c>
    </row>
    <row r="87" spans="1:70" x14ac:dyDescent="0.25">
      <c r="A87" s="14" t="s">
        <v>84</v>
      </c>
      <c r="B87" s="30">
        <v>2161.1698999999999</v>
      </c>
      <c r="C87" s="30">
        <v>2203.5601000000001</v>
      </c>
      <c r="D87" s="30">
        <v>3775.98</v>
      </c>
      <c r="E87" s="30">
        <v>3259.53</v>
      </c>
      <c r="F87" s="30">
        <v>3302.1898999999999</v>
      </c>
      <c r="G87" s="30">
        <v>3130.1100999999999</v>
      </c>
      <c r="H87" s="30">
        <v>2586.9899999999998</v>
      </c>
      <c r="I87" s="30">
        <v>1452.27</v>
      </c>
      <c r="J87" s="30">
        <v>2752.77</v>
      </c>
      <c r="K87" s="30">
        <v>2461.3798999999999</v>
      </c>
      <c r="L87" s="30">
        <v>2815.29</v>
      </c>
      <c r="M87" s="30">
        <v>1182.3</v>
      </c>
      <c r="N87" s="30">
        <v>2041.29</v>
      </c>
      <c r="O87" s="30">
        <v>2499.8701000000001</v>
      </c>
      <c r="P87" s="30">
        <v>2756.0700999999999</v>
      </c>
      <c r="Q87" s="30">
        <v>2285.5801000000001</v>
      </c>
      <c r="R87" s="30">
        <v>1322.22</v>
      </c>
      <c r="S87" s="30">
        <v>2447.2199999999998</v>
      </c>
      <c r="T87" s="30">
        <v>1790.97</v>
      </c>
      <c r="U87" s="30">
        <v>2600.2800000000002</v>
      </c>
      <c r="V87" s="30">
        <v>1769.16</v>
      </c>
      <c r="W87" s="30">
        <v>1994.97</v>
      </c>
      <c r="X87" s="30">
        <v>2428.9198999999999</v>
      </c>
      <c r="Y87" s="30">
        <v>2370.0300000000002</v>
      </c>
      <c r="Z87" s="30">
        <v>1827.27</v>
      </c>
      <c r="AA87" s="30">
        <v>2283.0900999999999</v>
      </c>
      <c r="AB87" s="30">
        <v>2405.6399000000001</v>
      </c>
      <c r="AC87" s="30">
        <v>1558.3199</v>
      </c>
      <c r="AD87" s="30">
        <v>1292.9399000000001</v>
      </c>
      <c r="AE87" s="30">
        <v>2379.54</v>
      </c>
      <c r="AF87" s="30">
        <v>2117.3701000000001</v>
      </c>
      <c r="AG87" s="30">
        <v>2219.8798999999999</v>
      </c>
      <c r="AH87" s="30">
        <v>2191.1100999999999</v>
      </c>
      <c r="AI87" s="30">
        <v>2370.3899000000001</v>
      </c>
      <c r="AJ87" s="30">
        <v>2769.72</v>
      </c>
      <c r="AK87" s="30">
        <v>2793.78</v>
      </c>
      <c r="AL87" s="30">
        <v>2444.1001000000001</v>
      </c>
      <c r="AM87" s="30">
        <v>2926.3798999999999</v>
      </c>
      <c r="AN87" s="30">
        <v>1976.61</v>
      </c>
      <c r="AO87" s="30">
        <v>3200.5801000000001</v>
      </c>
      <c r="AP87" s="30">
        <v>3258.9299000000001</v>
      </c>
      <c r="AQ87" s="30">
        <v>1692.66</v>
      </c>
      <c r="AR87" s="30">
        <v>2772.6001000000001</v>
      </c>
      <c r="AS87" s="30">
        <v>2358.8701000000001</v>
      </c>
      <c r="AT87" s="30">
        <v>2744.9099000000001</v>
      </c>
      <c r="AU87" s="30">
        <v>3148.26</v>
      </c>
      <c r="AV87" s="30">
        <v>3349.8899000000001</v>
      </c>
      <c r="AW87" s="30">
        <v>2235.3301000000001</v>
      </c>
      <c r="AX87" s="30">
        <v>2046.27</v>
      </c>
      <c r="AY87" s="30">
        <v>2536.8000000000002</v>
      </c>
      <c r="AZ87" s="30">
        <v>3521.1898999999999</v>
      </c>
      <c r="BA87" s="30">
        <v>2615.1001000000001</v>
      </c>
      <c r="BB87" s="30">
        <v>3337.8899000000001</v>
      </c>
      <c r="BC87" s="30">
        <v>2965.05</v>
      </c>
      <c r="BD87" s="30">
        <v>2206.5</v>
      </c>
      <c r="BE87" s="30">
        <v>3826.24</v>
      </c>
      <c r="BF87" s="30">
        <v>2820.95</v>
      </c>
      <c r="BG87" s="30">
        <v>2563.9398999999999</v>
      </c>
      <c r="BH87" s="30">
        <v>2950.8</v>
      </c>
      <c r="BI87" s="30">
        <v>3433.52</v>
      </c>
      <c r="BJ87" s="30">
        <v>3197.8600999999999</v>
      </c>
      <c r="BK87" s="30">
        <v>3151.5700999999999</v>
      </c>
      <c r="BL87" s="30">
        <v>3070.3798999999999</v>
      </c>
      <c r="BM87" s="30">
        <v>3448.5601000000001</v>
      </c>
      <c r="BN87" s="30">
        <v>4554.5698000000002</v>
      </c>
      <c r="BO87" s="30">
        <v>3244.77</v>
      </c>
      <c r="BQ87" s="20">
        <f t="shared" si="2"/>
        <v>2610.6779920000004</v>
      </c>
      <c r="BR87" s="20">
        <f t="shared" si="3"/>
        <v>652.66949800000009</v>
      </c>
    </row>
    <row r="88" spans="1:70" x14ac:dyDescent="0.25">
      <c r="A88" s="14" t="s">
        <v>85</v>
      </c>
      <c r="B88" s="30">
        <v>8539.3096000000005</v>
      </c>
      <c r="C88" s="30">
        <v>9130.6699000000008</v>
      </c>
      <c r="D88" s="30">
        <v>8871.9902000000002</v>
      </c>
      <c r="E88" s="30">
        <v>8260.0897999999997</v>
      </c>
      <c r="F88" s="30">
        <v>8748.4199000000008</v>
      </c>
      <c r="G88" s="30">
        <v>9091.1201000000001</v>
      </c>
      <c r="H88" s="30">
        <v>8577.2803000000004</v>
      </c>
      <c r="I88" s="30">
        <v>9311.2803000000004</v>
      </c>
      <c r="J88" s="30">
        <v>8245.5897999999997</v>
      </c>
      <c r="K88" s="30">
        <v>8193.5498000000007</v>
      </c>
      <c r="L88" s="30">
        <v>8339.4696999999996</v>
      </c>
      <c r="M88" s="30">
        <v>7803.71</v>
      </c>
      <c r="N88" s="30">
        <v>8114.4198999999999</v>
      </c>
      <c r="O88" s="30">
        <v>9456.5195000000003</v>
      </c>
      <c r="P88" s="30">
        <v>9396.6201000000001</v>
      </c>
      <c r="Q88" s="30">
        <v>7433.1000999999997</v>
      </c>
      <c r="R88" s="30">
        <v>9544.9804999999997</v>
      </c>
      <c r="S88" s="30">
        <v>7983.2997999999998</v>
      </c>
      <c r="T88" s="30">
        <v>7942.5698000000002</v>
      </c>
      <c r="U88" s="30">
        <v>8728.5897999999997</v>
      </c>
      <c r="V88" s="30">
        <v>9132.6699000000008</v>
      </c>
      <c r="W88" s="30">
        <v>8069.3599000000004</v>
      </c>
      <c r="X88" s="30">
        <v>9218.1602000000003</v>
      </c>
      <c r="Y88" s="30">
        <v>7280.3301000000001</v>
      </c>
      <c r="Z88" s="30">
        <v>6363.4301999999998</v>
      </c>
      <c r="AA88" s="30">
        <v>8642.5303000000004</v>
      </c>
      <c r="AB88" s="30">
        <v>8203.2998000000007</v>
      </c>
      <c r="AC88" s="30">
        <v>7699.4198999999999</v>
      </c>
      <c r="AD88" s="30">
        <v>6956.0298000000003</v>
      </c>
      <c r="AE88" s="30">
        <v>7346.4902000000002</v>
      </c>
      <c r="AF88" s="30">
        <v>8285.4102000000003</v>
      </c>
      <c r="AG88" s="30">
        <v>8148.9399000000003</v>
      </c>
      <c r="AH88" s="30">
        <v>9226.4297000000006</v>
      </c>
      <c r="AI88" s="30">
        <v>9068.3896000000004</v>
      </c>
      <c r="AJ88" s="30">
        <v>8535.2196999999996</v>
      </c>
      <c r="AK88" s="30">
        <v>9286.4004000000004</v>
      </c>
      <c r="AL88" s="30">
        <v>8475.9599999999991</v>
      </c>
      <c r="AM88" s="30">
        <v>9453.0800999999992</v>
      </c>
      <c r="AN88" s="30">
        <v>8709.0596000000005</v>
      </c>
      <c r="AO88" s="30">
        <v>9067.8096000000005</v>
      </c>
      <c r="AP88" s="30">
        <v>9271.7597999999998</v>
      </c>
      <c r="AQ88" s="30">
        <v>9363.9403999999995</v>
      </c>
      <c r="AR88" s="30">
        <v>9740.8096000000005</v>
      </c>
      <c r="AS88" s="30">
        <v>8828.9599999999991</v>
      </c>
      <c r="AT88" s="30">
        <v>7857.75</v>
      </c>
      <c r="AU88" s="30">
        <v>7497.6602000000003</v>
      </c>
      <c r="AV88" s="30">
        <v>9174.1298999999999</v>
      </c>
      <c r="AW88" s="30">
        <v>8849.4004000000004</v>
      </c>
      <c r="AX88" s="30">
        <v>8220.5498000000007</v>
      </c>
      <c r="AY88" s="30">
        <v>7850.1499000000003</v>
      </c>
      <c r="AZ88" s="30">
        <v>9162</v>
      </c>
      <c r="BA88" s="30">
        <v>8882.6699000000008</v>
      </c>
      <c r="BB88" s="30">
        <v>9104.6602000000003</v>
      </c>
      <c r="BC88" s="30">
        <v>9612.5</v>
      </c>
      <c r="BD88" s="30">
        <v>8809.3603999999996</v>
      </c>
      <c r="BE88" s="30">
        <v>10092.200000000001</v>
      </c>
      <c r="BF88" s="30">
        <v>9466.4902000000002</v>
      </c>
      <c r="BG88" s="30">
        <v>9824.2196999999996</v>
      </c>
      <c r="BH88" s="30">
        <v>9970.2597999999998</v>
      </c>
      <c r="BI88" s="30">
        <v>8313.7998000000007</v>
      </c>
      <c r="BJ88" s="30">
        <v>8297.9804999999997</v>
      </c>
      <c r="BK88" s="30">
        <v>9387</v>
      </c>
      <c r="BL88" s="30">
        <v>9606.5800999999992</v>
      </c>
      <c r="BM88" s="30">
        <v>9891.3701000000001</v>
      </c>
      <c r="BN88" s="30">
        <v>10047.86</v>
      </c>
      <c r="BO88" s="30">
        <v>9526</v>
      </c>
      <c r="BQ88" s="20">
        <f t="shared" si="2"/>
        <v>8760.358393999999</v>
      </c>
      <c r="BR88" s="20">
        <f t="shared" si="3"/>
        <v>2190.0895984999997</v>
      </c>
    </row>
    <row r="89" spans="1:70" x14ac:dyDescent="0.25">
      <c r="A89" s="14" t="s">
        <v>86</v>
      </c>
      <c r="B89" s="30">
        <v>12550.31</v>
      </c>
      <c r="C89" s="30">
        <v>14095.24</v>
      </c>
      <c r="D89" s="30">
        <v>13114.81</v>
      </c>
      <c r="E89" s="30">
        <v>14052.74</v>
      </c>
      <c r="F89" s="30">
        <v>13694.65</v>
      </c>
      <c r="G89" s="30">
        <v>13852.05</v>
      </c>
      <c r="H89" s="30">
        <v>12958.71</v>
      </c>
      <c r="I89" s="30">
        <v>12466.13</v>
      </c>
      <c r="J89" s="30">
        <v>12798.55</v>
      </c>
      <c r="K89" s="30">
        <v>13516.06</v>
      </c>
      <c r="L89" s="30">
        <v>14200.89</v>
      </c>
      <c r="M89" s="30">
        <v>13747.86</v>
      </c>
      <c r="N89" s="30">
        <v>14070.3</v>
      </c>
      <c r="O89" s="30">
        <v>14119.14</v>
      </c>
      <c r="P89" s="30">
        <v>13417</v>
      </c>
      <c r="Q89" s="30">
        <v>13467.77</v>
      </c>
      <c r="R89" s="30">
        <v>12746.36</v>
      </c>
      <c r="S89" s="30">
        <v>12546.5</v>
      </c>
      <c r="T89" s="30">
        <v>13424.52</v>
      </c>
      <c r="U89" s="30">
        <v>12970.19</v>
      </c>
      <c r="V89" s="30">
        <v>12530.55</v>
      </c>
      <c r="W89" s="30">
        <v>13738.07</v>
      </c>
      <c r="X89" s="30">
        <v>13251.74</v>
      </c>
      <c r="Y89" s="30">
        <v>12350.18</v>
      </c>
      <c r="Z89" s="30">
        <v>13114.8</v>
      </c>
      <c r="AA89" s="30">
        <v>13016.25</v>
      </c>
      <c r="AB89" s="30">
        <v>12821.81</v>
      </c>
      <c r="AC89" s="30">
        <v>12595.49</v>
      </c>
      <c r="AD89" s="30">
        <v>13019.29</v>
      </c>
      <c r="AE89" s="30">
        <v>13703.7</v>
      </c>
      <c r="AF89" s="30">
        <v>13171.68</v>
      </c>
      <c r="AG89" s="30">
        <v>13302.35</v>
      </c>
      <c r="AH89" s="30">
        <v>13786.33</v>
      </c>
      <c r="AI89" s="30">
        <v>12556.6</v>
      </c>
      <c r="AJ89" s="30">
        <v>12610.07</v>
      </c>
      <c r="AK89" s="30">
        <v>14529.77</v>
      </c>
      <c r="AL89" s="30">
        <v>13133.62</v>
      </c>
      <c r="AM89" s="30">
        <v>13624.21</v>
      </c>
      <c r="AN89" s="30">
        <v>13491.81</v>
      </c>
      <c r="AO89" s="30">
        <v>14858.16</v>
      </c>
      <c r="AP89" s="30">
        <v>14222.55</v>
      </c>
      <c r="AQ89" s="30">
        <v>13185.97</v>
      </c>
      <c r="AR89" s="30">
        <v>13652.84</v>
      </c>
      <c r="AS89" s="30">
        <v>13180.88</v>
      </c>
      <c r="AT89" s="30">
        <v>14195.79</v>
      </c>
      <c r="AU89" s="30">
        <v>12777.81</v>
      </c>
      <c r="AV89" s="30">
        <v>12499.49</v>
      </c>
      <c r="AW89" s="30">
        <v>13270.16</v>
      </c>
      <c r="AX89" s="30">
        <v>13182.87</v>
      </c>
      <c r="AY89" s="30">
        <v>13366.91</v>
      </c>
      <c r="AZ89" s="30">
        <v>14557.61</v>
      </c>
      <c r="BA89" s="30">
        <v>12844.22</v>
      </c>
      <c r="BB89" s="30">
        <v>12601.03</v>
      </c>
      <c r="BC89" s="30">
        <v>13933.03</v>
      </c>
      <c r="BD89" s="30">
        <v>13489.41</v>
      </c>
      <c r="BE89" s="30">
        <v>13944.26</v>
      </c>
      <c r="BF89" s="30">
        <v>13416.35</v>
      </c>
      <c r="BG89" s="30">
        <v>15190.69</v>
      </c>
      <c r="BH89" s="30">
        <v>14131.12</v>
      </c>
      <c r="BI89" s="30">
        <v>14414.5</v>
      </c>
      <c r="BJ89" s="30">
        <v>14394.62</v>
      </c>
      <c r="BK89" s="30">
        <v>14846.93</v>
      </c>
      <c r="BL89" s="30">
        <v>15252.79</v>
      </c>
      <c r="BM89" s="30">
        <v>14328.04</v>
      </c>
      <c r="BN89" s="30">
        <v>14409.45</v>
      </c>
      <c r="BO89" s="30">
        <v>13956.12</v>
      </c>
      <c r="BQ89" s="20">
        <f t="shared" si="2"/>
        <v>13522.789799999997</v>
      </c>
      <c r="BR89" s="20">
        <f t="shared" si="3"/>
        <v>3380.6974499999992</v>
      </c>
    </row>
    <row r="90" spans="1:70" x14ac:dyDescent="0.25">
      <c r="A90" s="14" t="s">
        <v>87</v>
      </c>
      <c r="B90" s="30">
        <v>14629.9</v>
      </c>
      <c r="C90" s="30">
        <v>14186.17</v>
      </c>
      <c r="D90" s="30">
        <v>15069.18</v>
      </c>
      <c r="E90" s="30">
        <v>15018.2</v>
      </c>
      <c r="F90" s="30">
        <v>15000.02</v>
      </c>
      <c r="G90" s="30">
        <v>14550.53</v>
      </c>
      <c r="H90" s="30">
        <v>14805.34</v>
      </c>
      <c r="I90" s="30">
        <v>13898.73</v>
      </c>
      <c r="J90" s="30">
        <v>14137.19</v>
      </c>
      <c r="K90" s="30">
        <v>14774.13</v>
      </c>
      <c r="L90" s="30">
        <v>14395.08</v>
      </c>
      <c r="M90" s="30">
        <v>14305.06</v>
      </c>
      <c r="N90" s="30">
        <v>14965.41</v>
      </c>
      <c r="O90" s="30">
        <v>13329.21</v>
      </c>
      <c r="P90" s="30">
        <v>13319.05</v>
      </c>
      <c r="Q90" s="30">
        <v>13258.61</v>
      </c>
      <c r="R90" s="30">
        <v>14991.42</v>
      </c>
      <c r="S90" s="30">
        <v>14825.37</v>
      </c>
      <c r="T90" s="30">
        <v>14843</v>
      </c>
      <c r="U90" s="30">
        <v>13623.02</v>
      </c>
      <c r="V90" s="30">
        <v>14266.14</v>
      </c>
      <c r="W90" s="30">
        <v>15261.63</v>
      </c>
      <c r="X90" s="30">
        <v>14447.78</v>
      </c>
      <c r="Y90" s="30">
        <v>13081.52</v>
      </c>
      <c r="Z90" s="30">
        <v>14438.31</v>
      </c>
      <c r="AA90" s="30">
        <v>14478.84</v>
      </c>
      <c r="AB90" s="30">
        <v>13664.18</v>
      </c>
      <c r="AC90" s="30">
        <v>13753.26</v>
      </c>
      <c r="AD90" s="30">
        <v>13434.94</v>
      </c>
      <c r="AE90" s="30">
        <v>14178.84</v>
      </c>
      <c r="AF90" s="30">
        <v>14309.91</v>
      </c>
      <c r="AG90" s="30">
        <v>15528.07</v>
      </c>
      <c r="AH90" s="30">
        <v>15338.73</v>
      </c>
      <c r="AI90" s="30">
        <v>13745.23</v>
      </c>
      <c r="AJ90" s="30">
        <v>14427.81</v>
      </c>
      <c r="AK90" s="30">
        <v>14478.22</v>
      </c>
      <c r="AL90" s="30">
        <v>14455.89</v>
      </c>
      <c r="AM90" s="30">
        <v>14044.23</v>
      </c>
      <c r="AN90" s="30">
        <v>14327.27</v>
      </c>
      <c r="AO90" s="30">
        <v>15125.19</v>
      </c>
      <c r="AP90" s="30">
        <v>14581.98</v>
      </c>
      <c r="AQ90" s="30">
        <v>14339.72</v>
      </c>
      <c r="AR90" s="30">
        <v>14442.51</v>
      </c>
      <c r="AS90" s="30">
        <v>14892.97</v>
      </c>
      <c r="AT90" s="30">
        <v>14090.15</v>
      </c>
      <c r="AU90" s="30">
        <v>13630.27</v>
      </c>
      <c r="AV90" s="30">
        <v>13806.89</v>
      </c>
      <c r="AW90" s="30">
        <v>15145.8</v>
      </c>
      <c r="AX90" s="30">
        <v>14745.84</v>
      </c>
      <c r="AY90" s="30">
        <v>14441.33</v>
      </c>
      <c r="AZ90" s="30">
        <v>16159.04</v>
      </c>
      <c r="BA90" s="30">
        <v>15059.42</v>
      </c>
      <c r="BB90" s="30">
        <v>14585.19</v>
      </c>
      <c r="BC90" s="30">
        <v>15051.92</v>
      </c>
      <c r="BD90" s="30">
        <v>15045.31</v>
      </c>
      <c r="BE90" s="30">
        <v>15216.11</v>
      </c>
      <c r="BF90" s="30">
        <v>14944.64</v>
      </c>
      <c r="BG90" s="30">
        <v>15967.69</v>
      </c>
      <c r="BH90" s="30">
        <v>15390.11</v>
      </c>
      <c r="BI90" s="30">
        <v>14707.45</v>
      </c>
      <c r="BJ90" s="30">
        <v>14520.89</v>
      </c>
      <c r="BK90" s="30">
        <v>15777.93</v>
      </c>
      <c r="BL90" s="30">
        <v>16309.37</v>
      </c>
      <c r="BM90" s="30">
        <v>14217.54</v>
      </c>
      <c r="BN90" s="30">
        <v>15689.52</v>
      </c>
      <c r="BO90" s="30">
        <v>15145.77</v>
      </c>
      <c r="BQ90" s="20">
        <f t="shared" si="2"/>
        <v>14659.483200000002</v>
      </c>
      <c r="BR90" s="20">
        <f t="shared" si="3"/>
        <v>3664.8708000000006</v>
      </c>
    </row>
    <row r="91" spans="1:70" x14ac:dyDescent="0.25">
      <c r="A91" s="14" t="s">
        <v>88</v>
      </c>
      <c r="B91" s="30">
        <v>13868.89</v>
      </c>
      <c r="C91" s="30">
        <v>14496.58</v>
      </c>
      <c r="D91" s="30">
        <v>14573.85</v>
      </c>
      <c r="E91" s="30">
        <v>15761.52</v>
      </c>
      <c r="F91" s="30">
        <v>15918.11</v>
      </c>
      <c r="G91" s="30">
        <v>13039.4</v>
      </c>
      <c r="H91" s="30">
        <v>13695.5</v>
      </c>
      <c r="I91" s="30">
        <v>12660.54</v>
      </c>
      <c r="J91" s="30">
        <v>13010.37</v>
      </c>
      <c r="K91" s="30">
        <v>14596.33</v>
      </c>
      <c r="L91" s="30">
        <v>13522.36</v>
      </c>
      <c r="M91" s="30">
        <v>13923.9</v>
      </c>
      <c r="N91" s="30">
        <v>13336.5</v>
      </c>
      <c r="O91" s="30">
        <v>13589.05</v>
      </c>
      <c r="P91" s="30">
        <v>13731.3</v>
      </c>
      <c r="Q91" s="30">
        <v>13577.54</v>
      </c>
      <c r="R91" s="30">
        <v>14148.56</v>
      </c>
      <c r="S91" s="30">
        <v>13739.67</v>
      </c>
      <c r="T91" s="30">
        <v>14213.7</v>
      </c>
      <c r="U91" s="30">
        <v>12951.15</v>
      </c>
      <c r="V91" s="30">
        <v>13751.7</v>
      </c>
      <c r="W91" s="30">
        <v>14264.6</v>
      </c>
      <c r="X91" s="30">
        <v>14216.94</v>
      </c>
      <c r="Y91" s="30">
        <v>13065.51</v>
      </c>
      <c r="Z91" s="30">
        <v>13381.34</v>
      </c>
      <c r="AA91" s="30">
        <v>14286.92</v>
      </c>
      <c r="AB91" s="30">
        <v>12751.8</v>
      </c>
      <c r="AC91" s="30">
        <v>13929.27</v>
      </c>
      <c r="AD91" s="30">
        <v>13015.64</v>
      </c>
      <c r="AE91" s="30">
        <v>14416.19</v>
      </c>
      <c r="AF91" s="30">
        <v>13018.94</v>
      </c>
      <c r="AG91" s="30">
        <v>14752.35</v>
      </c>
      <c r="AH91" s="30">
        <v>14002.35</v>
      </c>
      <c r="AI91" s="30">
        <v>13218.07</v>
      </c>
      <c r="AJ91" s="30">
        <v>14216.83</v>
      </c>
      <c r="AK91" s="30">
        <v>15162.81</v>
      </c>
      <c r="AL91" s="30">
        <v>14948.01</v>
      </c>
      <c r="AM91" s="30">
        <v>14381.3</v>
      </c>
      <c r="AN91" s="30">
        <v>14633.69</v>
      </c>
      <c r="AO91" s="30">
        <v>15761.31</v>
      </c>
      <c r="AP91" s="30">
        <v>14419.3</v>
      </c>
      <c r="AQ91" s="30">
        <v>13142.83</v>
      </c>
      <c r="AR91" s="30">
        <v>14843.22</v>
      </c>
      <c r="AS91" s="30">
        <v>14639.23</v>
      </c>
      <c r="AT91" s="30">
        <v>16067.52</v>
      </c>
      <c r="AU91" s="30">
        <v>14884.32</v>
      </c>
      <c r="AV91" s="30">
        <v>14572.78</v>
      </c>
      <c r="AW91" s="30">
        <v>15094.09</v>
      </c>
      <c r="AX91" s="30">
        <v>14054.91</v>
      </c>
      <c r="AY91" s="30">
        <v>13467.75</v>
      </c>
      <c r="AZ91" s="30">
        <v>14848.13</v>
      </c>
      <c r="BA91" s="30">
        <v>13659.68</v>
      </c>
      <c r="BB91" s="30">
        <v>13145.27</v>
      </c>
      <c r="BC91" s="30">
        <v>13653.78</v>
      </c>
      <c r="BD91" s="30">
        <v>14027.25</v>
      </c>
      <c r="BE91" s="30">
        <v>15175.05</v>
      </c>
      <c r="BF91" s="30">
        <v>14655.96</v>
      </c>
      <c r="BG91" s="30">
        <v>15229.31</v>
      </c>
      <c r="BH91" s="30">
        <v>13700.66</v>
      </c>
      <c r="BI91" s="30">
        <v>15604.71</v>
      </c>
      <c r="BJ91" s="30">
        <v>14537.71</v>
      </c>
      <c r="BK91" s="30">
        <v>14071.71</v>
      </c>
      <c r="BL91" s="30">
        <v>14308.43</v>
      </c>
      <c r="BM91" s="30">
        <v>12967.45</v>
      </c>
      <c r="BN91" s="30">
        <v>13907.02</v>
      </c>
      <c r="BO91" s="30">
        <v>14530.14</v>
      </c>
      <c r="BQ91" s="20">
        <f t="shared" si="2"/>
        <v>14188.737200000001</v>
      </c>
      <c r="BR91" s="20">
        <f t="shared" si="3"/>
        <v>3547.1843000000003</v>
      </c>
    </row>
    <row r="92" spans="1:70" x14ac:dyDescent="0.25">
      <c r="A92" s="14" t="s">
        <v>89</v>
      </c>
      <c r="B92" s="30">
        <v>7245.3900999999996</v>
      </c>
      <c r="C92" s="30">
        <v>7267.77</v>
      </c>
      <c r="D92" s="30">
        <v>7474.7997999999998</v>
      </c>
      <c r="E92" s="30">
        <v>7030.2597999999998</v>
      </c>
      <c r="F92" s="30">
        <v>7717.0298000000003</v>
      </c>
      <c r="G92" s="30">
        <v>7656.6899000000003</v>
      </c>
      <c r="H92" s="30">
        <v>7229.04</v>
      </c>
      <c r="I92" s="30">
        <v>6479.9502000000002</v>
      </c>
      <c r="J92" s="30">
        <v>6683.77</v>
      </c>
      <c r="K92" s="30">
        <v>6769.6201000000001</v>
      </c>
      <c r="L92" s="30">
        <v>7197.8500999999997</v>
      </c>
      <c r="M92" s="30">
        <v>7013.3301000000001</v>
      </c>
      <c r="N92" s="30">
        <v>6868.3397999999997</v>
      </c>
      <c r="O92" s="30">
        <v>6680.9502000000002</v>
      </c>
      <c r="P92" s="30">
        <v>6167.1602000000003</v>
      </c>
      <c r="Q92" s="30">
        <v>5810.8701000000001</v>
      </c>
      <c r="R92" s="30">
        <v>7040.79</v>
      </c>
      <c r="S92" s="30">
        <v>6710.8500999999997</v>
      </c>
      <c r="T92" s="30">
        <v>6835.8500999999997</v>
      </c>
      <c r="U92" s="30">
        <v>5827.4902000000002</v>
      </c>
      <c r="V92" s="30">
        <v>6252.3599000000004</v>
      </c>
      <c r="W92" s="30">
        <v>7008.27</v>
      </c>
      <c r="X92" s="30">
        <v>6712.52</v>
      </c>
      <c r="Y92" s="30">
        <v>5124.1099000000004</v>
      </c>
      <c r="Z92" s="30">
        <v>6510.6698999999999</v>
      </c>
      <c r="AA92" s="30">
        <v>5941.6201000000001</v>
      </c>
      <c r="AB92" s="30">
        <v>5986.77</v>
      </c>
      <c r="AC92" s="30">
        <v>5798.8599000000004</v>
      </c>
      <c r="AD92" s="30">
        <v>5535.8900999999996</v>
      </c>
      <c r="AE92" s="30">
        <v>5596.6698999999999</v>
      </c>
      <c r="AF92" s="30">
        <v>5983.3701000000001</v>
      </c>
      <c r="AG92" s="30">
        <v>6123.1602000000003</v>
      </c>
      <c r="AH92" s="30">
        <v>6050.3500999999997</v>
      </c>
      <c r="AI92" s="30">
        <v>5525.21</v>
      </c>
      <c r="AJ92" s="30">
        <v>5911.2201999999997</v>
      </c>
      <c r="AK92" s="30">
        <v>5423.8301000000001</v>
      </c>
      <c r="AL92" s="30">
        <v>5859.0097999999998</v>
      </c>
      <c r="AM92" s="30">
        <v>5833.4399000000003</v>
      </c>
      <c r="AN92" s="30">
        <v>5432.3100999999997</v>
      </c>
      <c r="AO92" s="30">
        <v>6423.9399000000003</v>
      </c>
      <c r="AP92" s="30">
        <v>5866.73</v>
      </c>
      <c r="AQ92" s="30">
        <v>5729.6602000000003</v>
      </c>
      <c r="AR92" s="30">
        <v>5690.3900999999996</v>
      </c>
      <c r="AS92" s="30">
        <v>6161.3701000000001</v>
      </c>
      <c r="AT92" s="30">
        <v>5787</v>
      </c>
      <c r="AU92" s="30">
        <v>5428.2201999999997</v>
      </c>
      <c r="AV92" s="30">
        <v>5522.9198999999999</v>
      </c>
      <c r="AW92" s="30">
        <v>5898.7002000000002</v>
      </c>
      <c r="AX92" s="30">
        <v>6231.4198999999999</v>
      </c>
      <c r="AY92" s="30">
        <v>5595.71</v>
      </c>
      <c r="AZ92" s="30">
        <v>6283.1000999999997</v>
      </c>
      <c r="BA92" s="30">
        <v>6284.0298000000003</v>
      </c>
      <c r="BB92" s="30">
        <v>5372.3900999999996</v>
      </c>
      <c r="BC92" s="30">
        <v>5801.27</v>
      </c>
      <c r="BD92" s="30">
        <v>5924.3500999999997</v>
      </c>
      <c r="BE92" s="30">
        <v>5811.98</v>
      </c>
      <c r="BF92" s="30">
        <v>6046.9701999999997</v>
      </c>
      <c r="BG92" s="30">
        <v>5826.5801000000001</v>
      </c>
      <c r="BH92" s="30">
        <v>6142.25</v>
      </c>
      <c r="BI92" s="30">
        <v>5796.8599000000004</v>
      </c>
      <c r="BJ92" s="30">
        <v>5747.71</v>
      </c>
      <c r="BK92" s="30">
        <v>6506.5298000000003</v>
      </c>
      <c r="BL92" s="30">
        <v>6991.4102000000003</v>
      </c>
      <c r="BM92" s="30">
        <v>5936.54</v>
      </c>
      <c r="BN92" s="30">
        <v>6796.9198999999999</v>
      </c>
      <c r="BO92" s="30">
        <v>7348.4102000000003</v>
      </c>
      <c r="BQ92" s="20">
        <f t="shared" si="2"/>
        <v>6039.5596299999997</v>
      </c>
      <c r="BR92" s="20">
        <f t="shared" si="3"/>
        <v>1509.8899074999999</v>
      </c>
    </row>
    <row r="93" spans="1:70" x14ac:dyDescent="0.25">
      <c r="A93" s="14" t="s">
        <v>90</v>
      </c>
      <c r="B93" s="30">
        <v>452.10001</v>
      </c>
      <c r="C93" s="30">
        <v>450.38</v>
      </c>
      <c r="D93" s="30">
        <v>482.59</v>
      </c>
      <c r="E93" s="30">
        <v>263.39001000000002</v>
      </c>
      <c r="F93" s="30">
        <v>285.97000000000003</v>
      </c>
      <c r="G93" s="30">
        <v>316.10998999999998</v>
      </c>
      <c r="H93" s="30">
        <v>155.35001</v>
      </c>
      <c r="I93" s="30">
        <v>364.60001</v>
      </c>
      <c r="J93" s="30">
        <v>169.00998999999999</v>
      </c>
      <c r="K93" s="30">
        <v>388.67000999999999</v>
      </c>
      <c r="L93" s="30">
        <v>359.70999</v>
      </c>
      <c r="M93" s="30">
        <v>640.25</v>
      </c>
      <c r="N93" s="30">
        <v>265.85998999999998</v>
      </c>
      <c r="O93" s="30">
        <v>370.79001</v>
      </c>
      <c r="P93" s="30">
        <v>159.50998999999999</v>
      </c>
      <c r="Q93" s="30">
        <v>193.97</v>
      </c>
      <c r="R93" s="30">
        <v>424</v>
      </c>
      <c r="S93" s="30">
        <v>127.07</v>
      </c>
      <c r="T93" s="30">
        <v>232.38</v>
      </c>
      <c r="U93" s="30">
        <v>346.32001000000002</v>
      </c>
      <c r="V93" s="30">
        <v>281.67000999999999</v>
      </c>
      <c r="W93" s="30">
        <v>614.66998000000001</v>
      </c>
      <c r="X93" s="30">
        <v>403.19</v>
      </c>
      <c r="Y93" s="30">
        <v>374.67000999999999</v>
      </c>
      <c r="Z93" s="30">
        <v>302.83999999999997</v>
      </c>
      <c r="AA93" s="30">
        <v>550.5</v>
      </c>
      <c r="AB93" s="30">
        <v>222.35001</v>
      </c>
      <c r="AC93" s="30">
        <v>660.95001000000002</v>
      </c>
      <c r="AD93" s="30">
        <v>783.81</v>
      </c>
      <c r="AE93" s="30">
        <v>233.71001000000001</v>
      </c>
      <c r="AF93" s="30">
        <v>284.47000000000003</v>
      </c>
      <c r="AG93" s="30">
        <v>285.27999999999997</v>
      </c>
      <c r="AH93" s="30">
        <v>371.29001</v>
      </c>
      <c r="AI93" s="30">
        <v>348.17998999999998</v>
      </c>
      <c r="AJ93" s="30">
        <v>655.10999000000004</v>
      </c>
      <c r="AK93" s="30">
        <v>758.97997999999995</v>
      </c>
      <c r="AL93" s="30">
        <v>430.73998999999998</v>
      </c>
      <c r="AM93" s="30">
        <v>327.76001000000002</v>
      </c>
      <c r="AN93" s="30">
        <v>467.51999000000001</v>
      </c>
      <c r="AO93" s="30">
        <v>313.89999</v>
      </c>
      <c r="AP93" s="30">
        <v>341.97</v>
      </c>
      <c r="AQ93" s="30">
        <v>707.34997999999996</v>
      </c>
      <c r="AR93" s="30">
        <v>612.39000999999996</v>
      </c>
      <c r="AS93" s="30">
        <v>657.44</v>
      </c>
      <c r="AT93" s="30">
        <v>746.39000999999996</v>
      </c>
      <c r="AU93" s="30">
        <v>338.64001000000002</v>
      </c>
      <c r="AV93" s="30">
        <v>927.65002000000004</v>
      </c>
      <c r="AW93" s="30">
        <v>948.81</v>
      </c>
      <c r="AX93" s="30">
        <v>449.92998999999998</v>
      </c>
      <c r="AY93" s="30">
        <v>809.25</v>
      </c>
      <c r="AZ93" s="30">
        <v>392.5</v>
      </c>
      <c r="BA93" s="30">
        <v>756.88</v>
      </c>
      <c r="BB93" s="30">
        <v>500.29001</v>
      </c>
      <c r="BC93" s="30">
        <v>640.45001000000002</v>
      </c>
      <c r="BD93" s="30">
        <v>610.66998000000001</v>
      </c>
      <c r="BE93" s="30">
        <v>1008.96</v>
      </c>
      <c r="BF93" s="30">
        <v>597.96996999999999</v>
      </c>
      <c r="BG93" s="30">
        <v>599.40997000000004</v>
      </c>
      <c r="BH93" s="30">
        <v>1016.24</v>
      </c>
      <c r="BI93" s="30">
        <v>434.42000999999999</v>
      </c>
      <c r="BJ93" s="30">
        <v>587.60999000000004</v>
      </c>
      <c r="BK93" s="30">
        <v>623.12</v>
      </c>
      <c r="BL93" s="30">
        <v>559.02002000000005</v>
      </c>
      <c r="BM93" s="30">
        <v>478.79001</v>
      </c>
      <c r="BN93" s="30">
        <v>529.22997999999995</v>
      </c>
      <c r="BO93" s="30">
        <v>677.72997999999995</v>
      </c>
      <c r="BQ93" s="20">
        <f t="shared" si="2"/>
        <v>527.08939880000003</v>
      </c>
      <c r="BR93" s="20">
        <f t="shared" si="3"/>
        <v>131.77234970000001</v>
      </c>
    </row>
    <row r="94" spans="1:70" x14ac:dyDescent="0.25">
      <c r="A94" s="14" t="s">
        <v>91</v>
      </c>
      <c r="B94" s="30">
        <v>420.51999000000001</v>
      </c>
      <c r="C94" s="30">
        <v>335.73998999999998</v>
      </c>
      <c r="D94" s="30">
        <v>514.25</v>
      </c>
      <c r="E94" s="30">
        <v>431.45001000000002</v>
      </c>
      <c r="F94" s="30">
        <v>382.29998999999998</v>
      </c>
      <c r="G94" s="30">
        <v>586.70001000000002</v>
      </c>
      <c r="H94" s="30">
        <v>843.26000999999997</v>
      </c>
      <c r="I94" s="30">
        <v>1145.71</v>
      </c>
      <c r="J94" s="30">
        <v>784.13</v>
      </c>
      <c r="K94" s="30">
        <v>806.82001000000002</v>
      </c>
      <c r="L94" s="30">
        <v>1165.27</v>
      </c>
      <c r="M94" s="30">
        <v>881.25</v>
      </c>
      <c r="N94" s="30">
        <v>789.76000999999997</v>
      </c>
      <c r="O94" s="30">
        <v>797.59002999999996</v>
      </c>
      <c r="P94" s="30">
        <v>871.62</v>
      </c>
      <c r="Q94" s="30">
        <v>550.29998999999998</v>
      </c>
      <c r="R94" s="30">
        <v>495.38</v>
      </c>
      <c r="S94" s="30">
        <v>507.64999</v>
      </c>
      <c r="T94" s="30">
        <v>588.89000999999996</v>
      </c>
      <c r="U94" s="30">
        <v>466.07001000000002</v>
      </c>
      <c r="V94" s="30">
        <v>657.15997000000004</v>
      </c>
      <c r="W94" s="30">
        <v>566.44000000000005</v>
      </c>
      <c r="X94" s="30">
        <v>908.84997999999996</v>
      </c>
      <c r="Y94" s="30">
        <v>743</v>
      </c>
      <c r="Z94" s="30">
        <v>559.75</v>
      </c>
      <c r="AA94" s="30">
        <v>764.28003000000001</v>
      </c>
      <c r="AB94" s="30">
        <v>844.53003000000001</v>
      </c>
      <c r="AC94" s="30">
        <v>700.14000999999996</v>
      </c>
      <c r="AD94" s="30">
        <v>403.57001000000002</v>
      </c>
      <c r="AE94" s="30">
        <v>487.44</v>
      </c>
      <c r="AF94" s="30">
        <v>756.69</v>
      </c>
      <c r="AG94" s="30">
        <v>622.5</v>
      </c>
      <c r="AH94" s="30">
        <v>493.54998999999998</v>
      </c>
      <c r="AI94" s="30">
        <v>729.97997999999995</v>
      </c>
      <c r="AJ94" s="30">
        <v>637.33001999999999</v>
      </c>
      <c r="AK94" s="30">
        <v>400.76001000000002</v>
      </c>
      <c r="AL94" s="30">
        <v>527.04998999999998</v>
      </c>
      <c r="AM94" s="30">
        <v>650.09997999999996</v>
      </c>
      <c r="AN94" s="30">
        <v>612.62</v>
      </c>
      <c r="AO94" s="30">
        <v>499.54998999999998</v>
      </c>
      <c r="AP94" s="30">
        <v>541.03003000000001</v>
      </c>
      <c r="AQ94" s="30">
        <v>531.34997999999996</v>
      </c>
      <c r="AR94" s="30">
        <v>961.03003000000001</v>
      </c>
      <c r="AS94" s="30">
        <v>501.88</v>
      </c>
      <c r="AT94" s="30">
        <v>355.12</v>
      </c>
      <c r="AU94" s="30">
        <v>282.87</v>
      </c>
      <c r="AV94" s="30">
        <v>604.85999000000004</v>
      </c>
      <c r="AW94" s="30">
        <v>569.96996999999999</v>
      </c>
      <c r="AX94" s="30">
        <v>511.67000999999999</v>
      </c>
      <c r="AY94" s="30">
        <v>419.57001000000002</v>
      </c>
      <c r="AZ94" s="30">
        <v>967.32001000000002</v>
      </c>
      <c r="BA94" s="30">
        <v>713.71001999999999</v>
      </c>
      <c r="BB94" s="30">
        <v>576.10999000000004</v>
      </c>
      <c r="BC94" s="30">
        <v>580.30999999999995</v>
      </c>
      <c r="BD94" s="30">
        <v>431.20999</v>
      </c>
      <c r="BE94" s="30">
        <v>518.09997999999996</v>
      </c>
      <c r="BF94" s="30">
        <v>402.89001000000002</v>
      </c>
      <c r="BG94" s="30">
        <v>576.45001000000002</v>
      </c>
      <c r="BH94" s="30">
        <v>490.23000999999999</v>
      </c>
      <c r="BI94" s="30">
        <v>598.79998999999998</v>
      </c>
      <c r="BJ94" s="30">
        <v>652.78003000000001</v>
      </c>
      <c r="BK94" s="30">
        <v>650.30999999999995</v>
      </c>
      <c r="BL94" s="30">
        <v>633.90997000000004</v>
      </c>
      <c r="BM94" s="30">
        <v>666.09002999999996</v>
      </c>
      <c r="BN94" s="30">
        <v>389.98998999999998</v>
      </c>
      <c r="BO94" s="30">
        <v>644.53003000000001</v>
      </c>
      <c r="BQ94" s="20">
        <f t="shared" si="2"/>
        <v>587.90740159999996</v>
      </c>
      <c r="BR94" s="20">
        <f t="shared" si="3"/>
        <v>146.97685039999999</v>
      </c>
    </row>
    <row r="95" spans="1:70" x14ac:dyDescent="0.25">
      <c r="A95" s="14" t="s">
        <v>92</v>
      </c>
      <c r="B95" s="30">
        <v>11996.5</v>
      </c>
      <c r="C95" s="30">
        <v>11410.35</v>
      </c>
      <c r="D95" s="30">
        <v>10730.16</v>
      </c>
      <c r="E95" s="30">
        <v>12526.26</v>
      </c>
      <c r="F95" s="30">
        <v>12530.48</v>
      </c>
      <c r="G95" s="30">
        <v>12381.41</v>
      </c>
      <c r="H95" s="30">
        <v>12052.41</v>
      </c>
      <c r="I95" s="30">
        <v>11771.85</v>
      </c>
      <c r="J95" s="30">
        <v>11459.55</v>
      </c>
      <c r="K95" s="30">
        <v>12498.18</v>
      </c>
      <c r="L95" s="30">
        <v>13476.66</v>
      </c>
      <c r="M95" s="30">
        <v>12896.23</v>
      </c>
      <c r="N95" s="30">
        <v>12455.48</v>
      </c>
      <c r="O95" s="30">
        <v>12035.54</v>
      </c>
      <c r="P95" s="30">
        <v>12004.96</v>
      </c>
      <c r="Q95" s="30">
        <v>12065.92</v>
      </c>
      <c r="R95" s="30">
        <v>11670.86</v>
      </c>
      <c r="S95" s="30">
        <v>12109.99</v>
      </c>
      <c r="T95" s="30">
        <v>11580.65</v>
      </c>
      <c r="U95" s="30">
        <v>11512.11</v>
      </c>
      <c r="V95" s="30">
        <v>11506.61</v>
      </c>
      <c r="W95" s="30">
        <v>13476.4</v>
      </c>
      <c r="X95" s="30">
        <v>12428.11</v>
      </c>
      <c r="Y95" s="30">
        <v>11666.92</v>
      </c>
      <c r="Z95" s="30">
        <v>12425.09</v>
      </c>
      <c r="AA95" s="30">
        <v>12896.4</v>
      </c>
      <c r="AB95" s="30">
        <v>11532.59</v>
      </c>
      <c r="AC95" s="30">
        <v>11560.66</v>
      </c>
      <c r="AD95" s="30">
        <v>11793.98</v>
      </c>
      <c r="AE95" s="30">
        <v>12547.64</v>
      </c>
      <c r="AF95" s="30">
        <v>11925.39</v>
      </c>
      <c r="AG95" s="30">
        <v>12583.44</v>
      </c>
      <c r="AH95" s="30">
        <v>13241.4</v>
      </c>
      <c r="AI95" s="30">
        <v>12654.39</v>
      </c>
      <c r="AJ95" s="30">
        <v>13169.48</v>
      </c>
      <c r="AK95" s="30">
        <v>14402.51</v>
      </c>
      <c r="AL95" s="30">
        <v>11989.96</v>
      </c>
      <c r="AM95" s="30">
        <v>11776.03</v>
      </c>
      <c r="AN95" s="30">
        <v>12338.73</v>
      </c>
      <c r="AO95" s="30">
        <v>13816.83</v>
      </c>
      <c r="AP95" s="30">
        <v>13181.49</v>
      </c>
      <c r="AQ95" s="30">
        <v>11848.31</v>
      </c>
      <c r="AR95" s="30">
        <v>12745.2</v>
      </c>
      <c r="AS95" s="30">
        <v>12739.87</v>
      </c>
      <c r="AT95" s="30">
        <v>13266.22</v>
      </c>
      <c r="AU95" s="30">
        <v>12143.6</v>
      </c>
      <c r="AV95" s="30">
        <v>12160.04</v>
      </c>
      <c r="AW95" s="30">
        <v>12668.88</v>
      </c>
      <c r="AX95" s="30">
        <v>12069.27</v>
      </c>
      <c r="AY95" s="30">
        <v>12953.86</v>
      </c>
      <c r="AZ95" s="30">
        <v>13698.8</v>
      </c>
      <c r="BA95" s="30">
        <v>11455.23</v>
      </c>
      <c r="BB95" s="30">
        <v>11693.82</v>
      </c>
      <c r="BC95" s="30">
        <v>12193.97</v>
      </c>
      <c r="BD95" s="30">
        <v>13174.88</v>
      </c>
      <c r="BE95" s="30">
        <v>13250.69</v>
      </c>
      <c r="BF95" s="30">
        <v>12937.6</v>
      </c>
      <c r="BG95" s="30">
        <v>13568.68</v>
      </c>
      <c r="BH95" s="30">
        <v>13634.66</v>
      </c>
      <c r="BI95" s="30">
        <v>13653.45</v>
      </c>
      <c r="BJ95" s="30">
        <v>12988.53</v>
      </c>
      <c r="BK95" s="30">
        <v>13616.99</v>
      </c>
      <c r="BL95" s="30">
        <v>13501.48</v>
      </c>
      <c r="BM95" s="30">
        <v>13488.24</v>
      </c>
      <c r="BN95" s="30">
        <v>12965.88</v>
      </c>
      <c r="BO95" s="30">
        <v>13525.31</v>
      </c>
      <c r="BQ95" s="20">
        <f t="shared" si="2"/>
        <v>12634.6224</v>
      </c>
      <c r="BR95" s="20">
        <f t="shared" si="3"/>
        <v>3158.6556</v>
      </c>
    </row>
    <row r="96" spans="1:70" x14ac:dyDescent="0.25">
      <c r="A96" s="14" t="s">
        <v>93</v>
      </c>
      <c r="B96" s="30">
        <v>23840.18</v>
      </c>
      <c r="C96" s="30">
        <v>24533.65</v>
      </c>
      <c r="D96" s="30">
        <v>21424.32</v>
      </c>
      <c r="E96" s="30">
        <v>23916.631000000001</v>
      </c>
      <c r="F96" s="30">
        <v>24307.971000000001</v>
      </c>
      <c r="G96" s="30">
        <v>23771.67</v>
      </c>
      <c r="H96" s="30">
        <v>22913.59</v>
      </c>
      <c r="I96" s="30">
        <v>23949.800999999999</v>
      </c>
      <c r="J96" s="30">
        <v>24428.76</v>
      </c>
      <c r="K96" s="30">
        <v>24184.01</v>
      </c>
      <c r="L96" s="30">
        <v>24277.561000000002</v>
      </c>
      <c r="M96" s="30">
        <v>25123.960999999999</v>
      </c>
      <c r="N96" s="30">
        <v>23472.77</v>
      </c>
      <c r="O96" s="30">
        <v>20743.759999999998</v>
      </c>
      <c r="P96" s="30">
        <v>22624.721000000001</v>
      </c>
      <c r="Q96" s="30">
        <v>24219.561000000002</v>
      </c>
      <c r="R96" s="30">
        <v>22614.438999999998</v>
      </c>
      <c r="S96" s="30">
        <v>22475.210999999999</v>
      </c>
      <c r="T96" s="30">
        <v>22328.471000000001</v>
      </c>
      <c r="U96" s="30">
        <v>23071.710999999999</v>
      </c>
      <c r="V96" s="30">
        <v>24283.73</v>
      </c>
      <c r="W96" s="30">
        <v>25784.050999999999</v>
      </c>
      <c r="X96" s="30">
        <v>23691.759999999998</v>
      </c>
      <c r="Y96" s="30">
        <v>24093.141</v>
      </c>
      <c r="Z96" s="30">
        <v>24853.391</v>
      </c>
      <c r="AA96" s="30">
        <v>24844.92</v>
      </c>
      <c r="AB96" s="30">
        <v>22278.26</v>
      </c>
      <c r="AC96" s="30">
        <v>23108.141</v>
      </c>
      <c r="AD96" s="30">
        <v>23874.18</v>
      </c>
      <c r="AE96" s="30">
        <v>22449.4</v>
      </c>
      <c r="AF96" s="30">
        <v>24481.25</v>
      </c>
      <c r="AG96" s="30">
        <v>24508.41</v>
      </c>
      <c r="AH96" s="30">
        <v>25216.93</v>
      </c>
      <c r="AI96" s="30">
        <v>24666.289000000001</v>
      </c>
      <c r="AJ96" s="30">
        <v>25437.188999999998</v>
      </c>
      <c r="AK96" s="30">
        <v>25542.109</v>
      </c>
      <c r="AL96" s="30">
        <v>25486.609</v>
      </c>
      <c r="AM96" s="30">
        <v>24867.599999999999</v>
      </c>
      <c r="AN96" s="30">
        <v>24946.278999999999</v>
      </c>
      <c r="AO96" s="30">
        <v>25744.800999999999</v>
      </c>
      <c r="AP96" s="30">
        <v>24618.210999999999</v>
      </c>
      <c r="AQ96" s="30">
        <v>23804.23</v>
      </c>
      <c r="AR96" s="30">
        <v>25556.1</v>
      </c>
      <c r="AS96" s="30">
        <v>25535.141</v>
      </c>
      <c r="AT96" s="30">
        <v>24161.42</v>
      </c>
      <c r="AU96" s="30">
        <v>25028.33</v>
      </c>
      <c r="AV96" s="30">
        <v>23906.881000000001</v>
      </c>
      <c r="AW96" s="30">
        <v>24927.891</v>
      </c>
      <c r="AX96" s="30">
        <v>24789.381000000001</v>
      </c>
      <c r="AY96" s="30">
        <v>24577.061000000002</v>
      </c>
      <c r="AZ96" s="30">
        <v>25258.27</v>
      </c>
      <c r="BA96" s="30">
        <v>24035.08</v>
      </c>
      <c r="BB96" s="30">
        <v>24327.9</v>
      </c>
      <c r="BC96" s="30">
        <v>24580.51</v>
      </c>
      <c r="BD96" s="30">
        <v>25614.400000000001</v>
      </c>
      <c r="BE96" s="30">
        <v>25823.84</v>
      </c>
      <c r="BF96" s="30">
        <v>25539.118999999999</v>
      </c>
      <c r="BG96" s="30">
        <v>26453.449000000001</v>
      </c>
      <c r="BH96" s="30">
        <v>25193.641</v>
      </c>
      <c r="BI96" s="30">
        <v>25125.141</v>
      </c>
      <c r="BJ96" s="30">
        <v>24614.76</v>
      </c>
      <c r="BK96" s="30">
        <v>26050.199000000001</v>
      </c>
      <c r="BL96" s="30">
        <v>26137.93</v>
      </c>
      <c r="BM96" s="30">
        <v>25250.721000000001</v>
      </c>
      <c r="BN96" s="30">
        <v>24179.631000000001</v>
      </c>
      <c r="BO96" s="30">
        <v>25067.300999999999</v>
      </c>
      <c r="BQ96" s="20">
        <f t="shared" si="2"/>
        <v>24616.096199999996</v>
      </c>
      <c r="BR96" s="20">
        <f t="shared" si="3"/>
        <v>6154.0240499999991</v>
      </c>
    </row>
    <row r="97" spans="1:70" x14ac:dyDescent="0.25">
      <c r="A97" s="14" t="s">
        <v>94</v>
      </c>
      <c r="B97" s="30">
        <v>17032.27</v>
      </c>
      <c r="C97" s="30">
        <v>16603.32</v>
      </c>
      <c r="D97" s="30">
        <v>15484.34</v>
      </c>
      <c r="E97" s="30">
        <v>17147.330000000002</v>
      </c>
      <c r="F97" s="30">
        <v>18004.688999999998</v>
      </c>
      <c r="G97" s="30">
        <v>17559.580000000002</v>
      </c>
      <c r="H97" s="30">
        <v>17690.509999999998</v>
      </c>
      <c r="I97" s="30">
        <v>16442.539000000001</v>
      </c>
      <c r="J97" s="30">
        <v>17822.919999999998</v>
      </c>
      <c r="K97" s="30">
        <v>17200.449000000001</v>
      </c>
      <c r="L97" s="30">
        <v>16744.368999999999</v>
      </c>
      <c r="M97" s="30">
        <v>17794.16</v>
      </c>
      <c r="N97" s="30">
        <v>17101.830000000002</v>
      </c>
      <c r="O97" s="30">
        <v>15547.43</v>
      </c>
      <c r="P97" s="30">
        <v>16347.16</v>
      </c>
      <c r="Q97" s="30">
        <v>17240.881000000001</v>
      </c>
      <c r="R97" s="30">
        <v>15513.97</v>
      </c>
      <c r="S97" s="30">
        <v>15699.22</v>
      </c>
      <c r="T97" s="30">
        <v>16206.49</v>
      </c>
      <c r="U97" s="30">
        <v>17163.16</v>
      </c>
      <c r="V97" s="30">
        <v>17831.919999999998</v>
      </c>
      <c r="W97" s="30">
        <v>18808</v>
      </c>
      <c r="X97" s="30">
        <v>18294.710999999999</v>
      </c>
      <c r="Y97" s="30">
        <v>17595.27</v>
      </c>
      <c r="Z97" s="30">
        <v>17968.34</v>
      </c>
      <c r="AA97" s="30">
        <v>18585.580000000002</v>
      </c>
      <c r="AB97" s="30">
        <v>16683.210999999999</v>
      </c>
      <c r="AC97" s="30">
        <v>17408.419999999998</v>
      </c>
      <c r="AD97" s="30">
        <v>17099.960999999999</v>
      </c>
      <c r="AE97" s="30">
        <v>17761.580000000002</v>
      </c>
      <c r="AF97" s="30">
        <v>17461.641</v>
      </c>
      <c r="AG97" s="30">
        <v>18083.881000000001</v>
      </c>
      <c r="AH97" s="30">
        <v>18414.710999999999</v>
      </c>
      <c r="AI97" s="30">
        <v>18483.919999999998</v>
      </c>
      <c r="AJ97" s="30">
        <v>18553.359</v>
      </c>
      <c r="AK97" s="30">
        <v>19078.188999999998</v>
      </c>
      <c r="AL97" s="30">
        <v>18726.699000000001</v>
      </c>
      <c r="AM97" s="30">
        <v>17911.41</v>
      </c>
      <c r="AN97" s="30">
        <v>18290.75</v>
      </c>
      <c r="AO97" s="30">
        <v>19356.359</v>
      </c>
      <c r="AP97" s="30">
        <v>18817.949000000001</v>
      </c>
      <c r="AQ97" s="30">
        <v>17947.949000000001</v>
      </c>
      <c r="AR97" s="30">
        <v>19218.311000000002</v>
      </c>
      <c r="AS97" s="30">
        <v>18773.580000000002</v>
      </c>
      <c r="AT97" s="30">
        <v>18066.73</v>
      </c>
      <c r="AU97" s="30">
        <v>18736.66</v>
      </c>
      <c r="AV97" s="30">
        <v>18422.800999999999</v>
      </c>
      <c r="AW97" s="30">
        <v>19034.669999999998</v>
      </c>
      <c r="AX97" s="30">
        <v>18899.82</v>
      </c>
      <c r="AY97" s="30">
        <v>18577.82</v>
      </c>
      <c r="AZ97" s="30">
        <v>20033.419999999998</v>
      </c>
      <c r="BA97" s="30">
        <v>19078.23</v>
      </c>
      <c r="BB97" s="30">
        <v>18911.699000000001</v>
      </c>
      <c r="BC97" s="30">
        <v>18819.800999999999</v>
      </c>
      <c r="BD97" s="30">
        <v>19363.009999999998</v>
      </c>
      <c r="BE97" s="30">
        <v>19575.891</v>
      </c>
      <c r="BF97" s="30">
        <v>19711.039000000001</v>
      </c>
      <c r="BG97" s="30">
        <v>19971.16</v>
      </c>
      <c r="BH97" s="30">
        <v>18988.141</v>
      </c>
      <c r="BI97" s="30">
        <v>19490.98</v>
      </c>
      <c r="BJ97" s="30">
        <v>19156.528999999999</v>
      </c>
      <c r="BK97" s="30">
        <v>19580.990000000002</v>
      </c>
      <c r="BL97" s="30">
        <v>19968.52</v>
      </c>
      <c r="BM97" s="30">
        <v>19455.109</v>
      </c>
      <c r="BN97" s="30">
        <v>18887.881000000001</v>
      </c>
      <c r="BO97" s="30">
        <v>19300.109</v>
      </c>
      <c r="BQ97" s="20">
        <f t="shared" si="2"/>
        <v>18475.391019999999</v>
      </c>
      <c r="BR97" s="20">
        <f t="shared" si="3"/>
        <v>4618.8477549999998</v>
      </c>
    </row>
    <row r="98" spans="1:70" x14ac:dyDescent="0.25">
      <c r="A98" s="14" t="s">
        <v>95</v>
      </c>
      <c r="B98" s="30">
        <v>75.75</v>
      </c>
      <c r="C98" s="30">
        <v>34.840000000000003</v>
      </c>
      <c r="D98" s="30">
        <v>8.5799999000000007</v>
      </c>
      <c r="E98" s="30">
        <v>4.1999997999999996</v>
      </c>
      <c r="F98" s="30">
        <v>23.120000999999998</v>
      </c>
      <c r="G98" s="30">
        <v>61.290000999999997</v>
      </c>
      <c r="H98" s="30">
        <v>15.82</v>
      </c>
      <c r="I98" s="30">
        <v>177.02</v>
      </c>
      <c r="J98" s="30">
        <v>19.68</v>
      </c>
      <c r="K98" s="30">
        <v>22.24</v>
      </c>
      <c r="L98" s="30">
        <v>51.130001</v>
      </c>
      <c r="M98" s="30">
        <v>89.139999000000003</v>
      </c>
      <c r="N98" s="30">
        <v>47.84</v>
      </c>
      <c r="O98" s="30">
        <v>6.4099997999999996</v>
      </c>
      <c r="P98" s="30">
        <v>8.6300001000000002</v>
      </c>
      <c r="Q98" s="30">
        <v>31.07</v>
      </c>
      <c r="R98" s="30">
        <v>15.14</v>
      </c>
      <c r="S98" s="30">
        <v>30.940000999999999</v>
      </c>
      <c r="T98" s="30">
        <v>60.970001000000003</v>
      </c>
      <c r="U98" s="30">
        <v>13.79</v>
      </c>
      <c r="V98" s="30">
        <v>85.239998</v>
      </c>
      <c r="W98" s="30">
        <v>185.89</v>
      </c>
      <c r="X98" s="30">
        <v>87.610000999999997</v>
      </c>
      <c r="Y98" s="30">
        <v>32.090000000000003</v>
      </c>
      <c r="Z98" s="30">
        <v>64.900002000000001</v>
      </c>
      <c r="AA98" s="30">
        <v>40.840000000000003</v>
      </c>
      <c r="AB98" s="30">
        <v>6.9099997999999996</v>
      </c>
      <c r="AC98" s="30">
        <v>109.05</v>
      </c>
      <c r="AD98" s="30">
        <v>73.739998</v>
      </c>
      <c r="AE98" s="30">
        <v>50.639999000000003</v>
      </c>
      <c r="AF98" s="30">
        <v>45.919998</v>
      </c>
      <c r="AG98" s="30">
        <v>11.1</v>
      </c>
      <c r="AH98" s="30">
        <v>52.290000999999997</v>
      </c>
      <c r="AI98" s="30">
        <v>12.56</v>
      </c>
      <c r="AJ98" s="30">
        <v>153.75998999999999</v>
      </c>
      <c r="AK98" s="30">
        <v>97.870002999999997</v>
      </c>
      <c r="AL98" s="30">
        <v>19.260000000000002</v>
      </c>
      <c r="AM98" s="30">
        <v>14.42</v>
      </c>
      <c r="AN98" s="30">
        <v>44.32</v>
      </c>
      <c r="AO98" s="30">
        <v>27.24</v>
      </c>
      <c r="AP98" s="30">
        <v>50.299999</v>
      </c>
      <c r="AQ98" s="30">
        <v>56.459999000000003</v>
      </c>
      <c r="AR98" s="30">
        <v>32.700001</v>
      </c>
      <c r="AS98" s="30">
        <v>106.6</v>
      </c>
      <c r="AT98" s="30">
        <v>25.08</v>
      </c>
      <c r="AU98" s="30">
        <v>4.7600002000000003</v>
      </c>
      <c r="AV98" s="30">
        <v>131.47</v>
      </c>
      <c r="AW98" s="30">
        <v>89.849997999999999</v>
      </c>
      <c r="AX98" s="30">
        <v>55.380001</v>
      </c>
      <c r="AY98" s="30">
        <v>195.41</v>
      </c>
      <c r="AZ98" s="30">
        <v>5.6900000999999998</v>
      </c>
      <c r="BA98" s="30">
        <v>66.800003000000004</v>
      </c>
      <c r="BB98" s="30">
        <v>11.25</v>
      </c>
      <c r="BC98" s="30">
        <v>38.590000000000003</v>
      </c>
      <c r="BD98" s="30">
        <v>131.13</v>
      </c>
      <c r="BE98" s="30">
        <v>98.75</v>
      </c>
      <c r="BF98" s="30">
        <v>117.07</v>
      </c>
      <c r="BG98" s="30">
        <v>68.75</v>
      </c>
      <c r="BH98" s="30">
        <v>125.4</v>
      </c>
      <c r="BI98" s="30">
        <v>70.599997999999999</v>
      </c>
      <c r="BJ98" s="30">
        <v>155.66</v>
      </c>
      <c r="BK98" s="30">
        <v>113.63</v>
      </c>
      <c r="BL98" s="30">
        <v>26.68</v>
      </c>
      <c r="BM98" s="30">
        <v>25.610001</v>
      </c>
      <c r="BN98" s="30">
        <v>13.36</v>
      </c>
      <c r="BO98" s="30">
        <v>56.119999</v>
      </c>
      <c r="BQ98" s="20">
        <f t="shared" si="2"/>
        <v>64.191799821999993</v>
      </c>
      <c r="BR98" s="20">
        <f t="shared" si="3"/>
        <v>16.047949955499998</v>
      </c>
    </row>
    <row r="99" spans="1:70" x14ac:dyDescent="0.25">
      <c r="A99" s="14" t="s">
        <v>96</v>
      </c>
      <c r="B99" s="30">
        <v>23752.460999999999</v>
      </c>
      <c r="C99" s="30">
        <v>23932.039000000001</v>
      </c>
      <c r="D99" s="30">
        <v>23697.800999999999</v>
      </c>
      <c r="E99" s="30">
        <v>23820.618999999999</v>
      </c>
      <c r="F99" s="30">
        <v>23893.188999999998</v>
      </c>
      <c r="G99" s="30">
        <v>24861.109</v>
      </c>
      <c r="H99" s="30">
        <v>23374.66</v>
      </c>
      <c r="I99" s="30">
        <v>22545.01</v>
      </c>
      <c r="J99" s="30">
        <v>22566.949000000001</v>
      </c>
      <c r="K99" s="30">
        <v>22124.41</v>
      </c>
      <c r="L99" s="30">
        <v>22624.391</v>
      </c>
      <c r="M99" s="30">
        <v>22920.631000000001</v>
      </c>
      <c r="N99" s="30">
        <v>23147.08</v>
      </c>
      <c r="O99" s="30">
        <v>22864.061000000002</v>
      </c>
      <c r="P99" s="30">
        <v>22225.01</v>
      </c>
      <c r="Q99" s="30">
        <v>22916.528999999999</v>
      </c>
      <c r="R99" s="30">
        <v>23197.050999999999</v>
      </c>
      <c r="S99" s="30">
        <v>23827.550999999999</v>
      </c>
      <c r="T99" s="30">
        <v>23964.811000000002</v>
      </c>
      <c r="U99" s="30">
        <v>23489.789000000001</v>
      </c>
      <c r="V99" s="30">
        <v>22824.76</v>
      </c>
      <c r="W99" s="30">
        <v>24571.84</v>
      </c>
      <c r="X99" s="30">
        <v>23425.4</v>
      </c>
      <c r="Y99" s="30">
        <v>22638.6</v>
      </c>
      <c r="Z99" s="30">
        <v>22715.131000000001</v>
      </c>
      <c r="AA99" s="30">
        <v>24109.759999999998</v>
      </c>
      <c r="AB99" s="30">
        <v>23541.75</v>
      </c>
      <c r="AC99" s="30">
        <v>22744.02</v>
      </c>
      <c r="AD99" s="30">
        <v>23852.17</v>
      </c>
      <c r="AE99" s="30">
        <v>25315.641</v>
      </c>
      <c r="AF99" s="30">
        <v>23605.4</v>
      </c>
      <c r="AG99" s="30">
        <v>23348.5</v>
      </c>
      <c r="AH99" s="30">
        <v>24476.699000000001</v>
      </c>
      <c r="AI99" s="30">
        <v>23684.300999999999</v>
      </c>
      <c r="AJ99" s="30">
        <v>23613.33</v>
      </c>
      <c r="AK99" s="30">
        <v>23289.471000000001</v>
      </c>
      <c r="AL99" s="30">
        <v>24181.949000000001</v>
      </c>
      <c r="AM99" s="30">
        <v>24212.210999999999</v>
      </c>
      <c r="AN99" s="30">
        <v>24047.550999999999</v>
      </c>
      <c r="AO99" s="30">
        <v>24677.34</v>
      </c>
      <c r="AP99" s="30">
        <v>24835.49</v>
      </c>
      <c r="AQ99" s="30">
        <v>23153.09</v>
      </c>
      <c r="AR99" s="30">
        <v>25218.23</v>
      </c>
      <c r="AS99" s="30">
        <v>24444.43</v>
      </c>
      <c r="AT99" s="30">
        <v>22875.65</v>
      </c>
      <c r="AU99" s="30">
        <v>24123.188999999998</v>
      </c>
      <c r="AV99" s="30">
        <v>24148.6</v>
      </c>
      <c r="AW99" s="30">
        <v>23636.07</v>
      </c>
      <c r="AX99" s="30">
        <v>23811.710999999999</v>
      </c>
      <c r="AY99" s="30">
        <v>24193.949000000001</v>
      </c>
      <c r="AZ99" s="30">
        <v>26044.311000000002</v>
      </c>
      <c r="BA99" s="30">
        <v>25097.368999999999</v>
      </c>
      <c r="BB99" s="30">
        <v>24902.381000000001</v>
      </c>
      <c r="BC99" s="30">
        <v>24599.16</v>
      </c>
      <c r="BD99" s="30">
        <v>24718.039000000001</v>
      </c>
      <c r="BE99" s="30">
        <v>24903.971000000001</v>
      </c>
      <c r="BF99" s="30">
        <v>24720.278999999999</v>
      </c>
      <c r="BG99" s="30">
        <v>24752.210999999999</v>
      </c>
      <c r="BH99" s="30">
        <v>25051.631000000001</v>
      </c>
      <c r="BI99" s="30">
        <v>24905.68</v>
      </c>
      <c r="BJ99" s="30">
        <v>24107.391</v>
      </c>
      <c r="BK99" s="30">
        <v>24824.67</v>
      </c>
      <c r="BL99" s="30">
        <v>25299.57</v>
      </c>
      <c r="BM99" s="30">
        <v>24622</v>
      </c>
      <c r="BN99" s="30">
        <v>24856.050999999999</v>
      </c>
      <c r="BO99" s="30">
        <v>24085.93</v>
      </c>
      <c r="BQ99" s="20">
        <f t="shared" si="2"/>
        <v>24145.721580000001</v>
      </c>
      <c r="BR99" s="20">
        <f t="shared" si="3"/>
        <v>6036.4303950000003</v>
      </c>
    </row>
    <row r="100" spans="1:70" x14ac:dyDescent="0.25">
      <c r="A100" s="14" t="s">
        <v>97</v>
      </c>
      <c r="B100" s="30">
        <v>17711.221000000001</v>
      </c>
      <c r="C100" s="30">
        <v>18671.509999999998</v>
      </c>
      <c r="D100" s="30">
        <v>18008.039000000001</v>
      </c>
      <c r="E100" s="30">
        <v>18041.009999999998</v>
      </c>
      <c r="F100" s="30">
        <v>18571.141</v>
      </c>
      <c r="G100" s="30">
        <v>17800.599999999999</v>
      </c>
      <c r="H100" s="30">
        <v>17931.5</v>
      </c>
      <c r="I100" s="30">
        <v>16842.509999999998</v>
      </c>
      <c r="J100" s="30">
        <v>18397.061000000002</v>
      </c>
      <c r="K100" s="30">
        <v>17020.438999999998</v>
      </c>
      <c r="L100" s="30">
        <v>18244.66</v>
      </c>
      <c r="M100" s="30">
        <v>17738.18</v>
      </c>
      <c r="N100" s="30">
        <v>17383.539000000001</v>
      </c>
      <c r="O100" s="30">
        <v>16940.368999999999</v>
      </c>
      <c r="P100" s="30">
        <v>16494.699000000001</v>
      </c>
      <c r="Q100" s="30">
        <v>16992.41</v>
      </c>
      <c r="R100" s="30">
        <v>16262.57</v>
      </c>
      <c r="S100" s="30">
        <v>16280.2</v>
      </c>
      <c r="T100" s="30">
        <v>16481.391</v>
      </c>
      <c r="U100" s="30">
        <v>16050</v>
      </c>
      <c r="V100" s="30">
        <v>17274.16</v>
      </c>
      <c r="W100" s="30">
        <v>18009.509999999998</v>
      </c>
      <c r="X100" s="30">
        <v>17694.471000000001</v>
      </c>
      <c r="Y100" s="30">
        <v>16440.68</v>
      </c>
      <c r="Z100" s="30">
        <v>15260.73</v>
      </c>
      <c r="AA100" s="30">
        <v>16861.561000000002</v>
      </c>
      <c r="AB100" s="30">
        <v>15777.3</v>
      </c>
      <c r="AC100" s="30">
        <v>14679.93</v>
      </c>
      <c r="AD100" s="30">
        <v>16083.7</v>
      </c>
      <c r="AE100" s="30">
        <v>17405.849999999999</v>
      </c>
      <c r="AF100" s="30">
        <v>17349.300999999999</v>
      </c>
      <c r="AG100" s="30">
        <v>16455.23</v>
      </c>
      <c r="AH100" s="30">
        <v>17474.449000000001</v>
      </c>
      <c r="AI100" s="30">
        <v>17185.240000000002</v>
      </c>
      <c r="AJ100" s="30">
        <v>16333.61</v>
      </c>
      <c r="AK100" s="30">
        <v>15987.3</v>
      </c>
      <c r="AL100" s="30">
        <v>17189.778999999999</v>
      </c>
      <c r="AM100" s="30">
        <v>17148.580000000002</v>
      </c>
      <c r="AN100" s="30">
        <v>16923.57</v>
      </c>
      <c r="AO100" s="30">
        <v>17477.859</v>
      </c>
      <c r="AP100" s="30">
        <v>17464.891</v>
      </c>
      <c r="AQ100" s="30">
        <v>16081.86</v>
      </c>
      <c r="AR100" s="30">
        <v>17500.438999999998</v>
      </c>
      <c r="AS100" s="30">
        <v>17143.859</v>
      </c>
      <c r="AT100" s="30">
        <v>15682.84</v>
      </c>
      <c r="AU100" s="30">
        <v>17061.099999999999</v>
      </c>
      <c r="AV100" s="30">
        <v>16031.47</v>
      </c>
      <c r="AW100" s="30">
        <v>15522.65</v>
      </c>
      <c r="AX100" s="30">
        <v>16551.990000000002</v>
      </c>
      <c r="AY100" s="30">
        <v>16057.58</v>
      </c>
      <c r="AZ100" s="30">
        <v>17991.221000000001</v>
      </c>
      <c r="BA100" s="30">
        <v>17974.32</v>
      </c>
      <c r="BB100" s="30">
        <v>17902.66</v>
      </c>
      <c r="BC100" s="30">
        <v>17961.09</v>
      </c>
      <c r="BD100" s="30">
        <v>17433.368999999999</v>
      </c>
      <c r="BE100" s="30">
        <v>15907.84</v>
      </c>
      <c r="BF100" s="30">
        <v>17411.971000000001</v>
      </c>
      <c r="BG100" s="30">
        <v>16231.73</v>
      </c>
      <c r="BH100" s="30">
        <v>17891.34</v>
      </c>
      <c r="BI100" s="30">
        <v>18344.18</v>
      </c>
      <c r="BJ100" s="30">
        <v>18089.221000000001</v>
      </c>
      <c r="BK100" s="30">
        <v>17703.98</v>
      </c>
      <c r="BL100" s="30">
        <v>17864.688999999998</v>
      </c>
      <c r="BM100" s="30">
        <v>18373.580000000002</v>
      </c>
      <c r="BN100" s="30">
        <v>18193.82</v>
      </c>
      <c r="BO100" s="30">
        <v>19163.381000000001</v>
      </c>
      <c r="BQ100" s="20">
        <f t="shared" si="2"/>
        <v>16992.480839999997</v>
      </c>
      <c r="BR100" s="20">
        <f t="shared" si="3"/>
        <v>4248.1202099999991</v>
      </c>
    </row>
    <row r="101" spans="1:70" x14ac:dyDescent="0.25">
      <c r="A101" s="14" t="s">
        <v>160</v>
      </c>
      <c r="B101" s="30">
        <v>5700.6298999999999</v>
      </c>
      <c r="C101" s="30">
        <v>4936.1201000000001</v>
      </c>
      <c r="D101" s="30">
        <v>6827.9502000000002</v>
      </c>
      <c r="E101" s="30">
        <v>6465.7597999999998</v>
      </c>
      <c r="F101" s="30">
        <v>6919.1201000000001</v>
      </c>
      <c r="G101" s="30">
        <v>6210.2201999999997</v>
      </c>
      <c r="H101" s="30">
        <v>6316.8999000000003</v>
      </c>
      <c r="I101" s="30">
        <v>6076.75</v>
      </c>
      <c r="J101" s="30">
        <v>5984.9502000000002</v>
      </c>
      <c r="K101" s="30">
        <v>5780.7997999999998</v>
      </c>
      <c r="L101" s="30">
        <v>5156.5897999999997</v>
      </c>
      <c r="M101" s="30">
        <v>4828.3599000000004</v>
      </c>
      <c r="N101" s="30">
        <v>6199.6899000000003</v>
      </c>
      <c r="O101" s="30">
        <v>5089.9502000000002</v>
      </c>
      <c r="P101" s="30">
        <v>5922.9399000000003</v>
      </c>
      <c r="Q101" s="30">
        <v>4849.4198999999999</v>
      </c>
      <c r="R101" s="30">
        <v>4030.8899000000001</v>
      </c>
      <c r="S101" s="30">
        <v>4602.9399000000003</v>
      </c>
      <c r="T101" s="30">
        <v>4809.4799999999996</v>
      </c>
      <c r="U101" s="30">
        <v>5270.29</v>
      </c>
      <c r="V101" s="30">
        <v>5870.1099000000004</v>
      </c>
      <c r="W101" s="30">
        <v>5820.8798999999999</v>
      </c>
      <c r="X101" s="30">
        <v>5115.6099000000004</v>
      </c>
      <c r="Y101" s="30">
        <v>5076.25</v>
      </c>
      <c r="Z101" s="30">
        <v>5454.3397999999997</v>
      </c>
      <c r="AA101" s="30">
        <v>5175.0897999999997</v>
      </c>
      <c r="AB101" s="30">
        <v>5558.5</v>
      </c>
      <c r="AC101" s="30">
        <v>4645.6298999999999</v>
      </c>
      <c r="AD101" s="30">
        <v>5287.8999000000003</v>
      </c>
      <c r="AE101" s="30">
        <v>5839.3900999999996</v>
      </c>
      <c r="AF101" s="30">
        <v>5765.1400999999996</v>
      </c>
      <c r="AG101" s="30">
        <v>6170.5298000000003</v>
      </c>
      <c r="AH101" s="30">
        <v>6138.3999000000003</v>
      </c>
      <c r="AI101" s="30">
        <v>5843.02</v>
      </c>
      <c r="AJ101" s="30">
        <v>5605.9502000000002</v>
      </c>
      <c r="AK101" s="30">
        <v>5780.3500999999997</v>
      </c>
      <c r="AL101" s="30">
        <v>5510.6801999999998</v>
      </c>
      <c r="AM101" s="30">
        <v>6180.46</v>
      </c>
      <c r="AN101" s="30">
        <v>5991.6602000000003</v>
      </c>
      <c r="AO101" s="30">
        <v>5932.54</v>
      </c>
      <c r="AP101" s="30">
        <v>6797.6499000000003</v>
      </c>
      <c r="AQ101" s="30">
        <v>6232.1201000000001</v>
      </c>
      <c r="AR101" s="30">
        <v>6368.0801000000001</v>
      </c>
      <c r="AS101" s="30">
        <v>6140.2002000000002</v>
      </c>
      <c r="AT101" s="30">
        <v>5888.5897999999997</v>
      </c>
      <c r="AU101" s="30">
        <v>6559.0897999999997</v>
      </c>
      <c r="AV101" s="30">
        <v>7102.6298999999999</v>
      </c>
      <c r="AW101" s="30">
        <v>6139.3900999999996</v>
      </c>
      <c r="AX101" s="30">
        <v>5909.0801000000001</v>
      </c>
      <c r="AY101" s="30">
        <v>5733.3100999999997</v>
      </c>
      <c r="AZ101" s="30">
        <v>6739.21</v>
      </c>
      <c r="BA101" s="30">
        <v>6697.9301999999998</v>
      </c>
      <c r="BB101" s="30">
        <v>6400.5097999999998</v>
      </c>
      <c r="BC101" s="30">
        <v>6441.4301999999998</v>
      </c>
      <c r="BD101" s="30">
        <v>7036.3599000000004</v>
      </c>
      <c r="BE101" s="30">
        <v>6703.3301000000001</v>
      </c>
      <c r="BF101" s="30">
        <v>6392.4502000000002</v>
      </c>
      <c r="BG101" s="30">
        <v>6283.79</v>
      </c>
      <c r="BH101" s="30">
        <v>6394.5897999999997</v>
      </c>
      <c r="BI101" s="30">
        <v>6649.7201999999997</v>
      </c>
      <c r="BJ101" s="30">
        <v>6885.3500999999997</v>
      </c>
      <c r="BK101" s="30">
        <v>7014.9701999999997</v>
      </c>
      <c r="BL101" s="30">
        <v>7902.6400999999996</v>
      </c>
      <c r="BM101" s="30">
        <v>5915.9198999999999</v>
      </c>
      <c r="BN101" s="30">
        <v>7750.96</v>
      </c>
      <c r="BO101" s="30">
        <v>6573.4902000000002</v>
      </c>
      <c r="BQ101" s="20">
        <f t="shared" si="2"/>
        <v>6042.5764099999997</v>
      </c>
      <c r="BR101" s="20">
        <f t="shared" si="3"/>
        <v>1510.6441024999999</v>
      </c>
    </row>
    <row r="102" spans="1:70" x14ac:dyDescent="0.25">
      <c r="A102" s="14" t="s">
        <v>99</v>
      </c>
      <c r="B102" s="30">
        <v>18008.009999999998</v>
      </c>
      <c r="C102" s="30">
        <v>17815.98</v>
      </c>
      <c r="D102" s="30">
        <v>16724.509999999998</v>
      </c>
      <c r="E102" s="30">
        <v>18567.891</v>
      </c>
      <c r="F102" s="30">
        <v>18618.618999999999</v>
      </c>
      <c r="G102" s="30">
        <v>19133.419999999998</v>
      </c>
      <c r="H102" s="30">
        <v>17454.900000000001</v>
      </c>
      <c r="I102" s="30">
        <v>17254.34</v>
      </c>
      <c r="J102" s="30">
        <v>17569.609</v>
      </c>
      <c r="K102" s="30">
        <v>19966.099999999999</v>
      </c>
      <c r="L102" s="30">
        <v>19979.48</v>
      </c>
      <c r="M102" s="30">
        <v>19449.141</v>
      </c>
      <c r="N102" s="30">
        <v>18690.82</v>
      </c>
      <c r="O102" s="30">
        <v>18484.43</v>
      </c>
      <c r="P102" s="30">
        <v>17755.811000000002</v>
      </c>
      <c r="Q102" s="30">
        <v>18443.349999999999</v>
      </c>
      <c r="R102" s="30">
        <v>17786.490000000002</v>
      </c>
      <c r="S102" s="30">
        <v>18710.73</v>
      </c>
      <c r="T102" s="30">
        <v>18358.990000000002</v>
      </c>
      <c r="U102" s="30">
        <v>17913.650000000001</v>
      </c>
      <c r="V102" s="30">
        <v>17920.688999999998</v>
      </c>
      <c r="W102" s="30">
        <v>19721.891</v>
      </c>
      <c r="X102" s="30">
        <v>18087.449000000001</v>
      </c>
      <c r="Y102" s="30">
        <v>17065.300999999999</v>
      </c>
      <c r="Z102" s="30">
        <v>19458.199000000001</v>
      </c>
      <c r="AA102" s="30">
        <v>18381.599999999999</v>
      </c>
      <c r="AB102" s="30">
        <v>17517.400000000001</v>
      </c>
      <c r="AC102" s="30">
        <v>17090.5</v>
      </c>
      <c r="AD102" s="30">
        <v>18943.150000000001</v>
      </c>
      <c r="AE102" s="30">
        <v>18929.141</v>
      </c>
      <c r="AF102" s="30">
        <v>18537.460999999999</v>
      </c>
      <c r="AG102" s="30">
        <v>18925.41</v>
      </c>
      <c r="AH102" s="30">
        <v>19433.289000000001</v>
      </c>
      <c r="AI102" s="30">
        <v>18422.900000000001</v>
      </c>
      <c r="AJ102" s="30">
        <v>19462.099999999999</v>
      </c>
      <c r="AK102" s="30">
        <v>20889.34</v>
      </c>
      <c r="AL102" s="30">
        <v>17795.98</v>
      </c>
      <c r="AM102" s="30">
        <v>17683.891</v>
      </c>
      <c r="AN102" s="30">
        <v>18449.68</v>
      </c>
      <c r="AO102" s="30">
        <v>19937.66</v>
      </c>
      <c r="AP102" s="30">
        <v>18327.43</v>
      </c>
      <c r="AQ102" s="30">
        <v>17656.509999999998</v>
      </c>
      <c r="AR102" s="30">
        <v>18900.740000000002</v>
      </c>
      <c r="AS102" s="30">
        <v>19183.631000000001</v>
      </c>
      <c r="AT102" s="30">
        <v>19344.09</v>
      </c>
      <c r="AU102" s="30">
        <v>18944.34</v>
      </c>
      <c r="AV102" s="30">
        <v>18596.16</v>
      </c>
      <c r="AW102" s="30">
        <v>18740.75</v>
      </c>
      <c r="AX102" s="30">
        <v>17937.43</v>
      </c>
      <c r="AY102" s="30">
        <v>20126.359</v>
      </c>
      <c r="AZ102" s="30">
        <v>20535.23</v>
      </c>
      <c r="BA102" s="30">
        <v>17406.550999999999</v>
      </c>
      <c r="BB102" s="30">
        <v>17565.75</v>
      </c>
      <c r="BC102" s="30">
        <v>18066.009999999998</v>
      </c>
      <c r="BD102" s="30">
        <v>19117.631000000001</v>
      </c>
      <c r="BE102" s="30">
        <v>19114.509999999998</v>
      </c>
      <c r="BF102" s="30">
        <v>18487.859</v>
      </c>
      <c r="BG102" s="30">
        <v>19041.240000000002</v>
      </c>
      <c r="BH102" s="30">
        <v>19254.32</v>
      </c>
      <c r="BI102" s="30">
        <v>18573.75</v>
      </c>
      <c r="BJ102" s="30">
        <v>18473.141</v>
      </c>
      <c r="BK102" s="30">
        <v>18831.471000000001</v>
      </c>
      <c r="BL102" s="30">
        <v>18895.061000000002</v>
      </c>
      <c r="BM102" s="30">
        <v>18436.800999999999</v>
      </c>
      <c r="BN102" s="30">
        <v>18616.210999999999</v>
      </c>
      <c r="BO102" s="30">
        <v>18792.050999999999</v>
      </c>
      <c r="BQ102" s="20">
        <f t="shared" si="2"/>
        <v>18647.75836</v>
      </c>
      <c r="BR102" s="20">
        <f t="shared" si="3"/>
        <v>4661.93959</v>
      </c>
    </row>
    <row r="103" spans="1:70" x14ac:dyDescent="0.25">
      <c r="A103" s="14" t="s">
        <v>100</v>
      </c>
      <c r="B103" s="30">
        <v>8772.6298999999999</v>
      </c>
      <c r="C103" s="30">
        <v>9214.4403999999995</v>
      </c>
      <c r="D103" s="30">
        <v>9576.3896000000004</v>
      </c>
      <c r="E103" s="30">
        <v>9817.8096000000005</v>
      </c>
      <c r="F103" s="30">
        <v>10434.48</v>
      </c>
      <c r="G103" s="30">
        <v>10024.99</v>
      </c>
      <c r="H103" s="30">
        <v>9580.1103999999996</v>
      </c>
      <c r="I103" s="30">
        <v>9836.6201000000001</v>
      </c>
      <c r="J103" s="30">
        <v>10140.23</v>
      </c>
      <c r="K103" s="30">
        <v>10077.700000000001</v>
      </c>
      <c r="L103" s="30">
        <v>10720.73</v>
      </c>
      <c r="M103" s="30">
        <v>10295.1</v>
      </c>
      <c r="N103" s="30">
        <v>10312.950000000001</v>
      </c>
      <c r="O103" s="30">
        <v>9703.6298999999999</v>
      </c>
      <c r="P103" s="30">
        <v>9829.4696999999996</v>
      </c>
      <c r="Q103" s="30">
        <v>9463.5195000000003</v>
      </c>
      <c r="R103" s="30">
        <v>9902.7597999999998</v>
      </c>
      <c r="S103" s="30">
        <v>9441.7001999999993</v>
      </c>
      <c r="T103" s="30">
        <v>9928.4004000000004</v>
      </c>
      <c r="U103" s="30">
        <v>9697.2695000000003</v>
      </c>
      <c r="V103" s="30">
        <v>9683.9696999999996</v>
      </c>
      <c r="W103" s="30">
        <v>9911.2597999999998</v>
      </c>
      <c r="X103" s="30">
        <v>10220.94</v>
      </c>
      <c r="Y103" s="30">
        <v>9642.5</v>
      </c>
      <c r="Z103" s="30">
        <v>9667.7402000000002</v>
      </c>
      <c r="AA103" s="30">
        <v>10517.99</v>
      </c>
      <c r="AB103" s="30">
        <v>10094.51</v>
      </c>
      <c r="AC103" s="30">
        <v>9741.9902000000002</v>
      </c>
      <c r="AD103" s="30">
        <v>9683.5195000000003</v>
      </c>
      <c r="AE103" s="30">
        <v>10272.66</v>
      </c>
      <c r="AF103" s="30">
        <v>10883.1</v>
      </c>
      <c r="AG103" s="30">
        <v>11134.11</v>
      </c>
      <c r="AH103" s="30">
        <v>10929.02</v>
      </c>
      <c r="AI103" s="30">
        <v>11075.06</v>
      </c>
      <c r="AJ103" s="30">
        <v>10501.04</v>
      </c>
      <c r="AK103" s="30">
        <v>11412.05</v>
      </c>
      <c r="AL103" s="30">
        <v>10849.42</v>
      </c>
      <c r="AM103" s="30">
        <v>10799.12</v>
      </c>
      <c r="AN103" s="30">
        <v>11149.49</v>
      </c>
      <c r="AO103" s="30">
        <v>11326.88</v>
      </c>
      <c r="AP103" s="30">
        <v>11480.7</v>
      </c>
      <c r="AQ103" s="30">
        <v>10859.78</v>
      </c>
      <c r="AR103" s="30">
        <v>11120.78</v>
      </c>
      <c r="AS103" s="30">
        <v>10916.84</v>
      </c>
      <c r="AT103" s="30">
        <v>10348.620000000001</v>
      </c>
      <c r="AU103" s="30">
        <v>10224.5</v>
      </c>
      <c r="AV103" s="30">
        <v>10417.75</v>
      </c>
      <c r="AW103" s="30">
        <v>11214.23</v>
      </c>
      <c r="AX103" s="30">
        <v>11344.11</v>
      </c>
      <c r="AY103" s="30">
        <v>11383.85</v>
      </c>
      <c r="AZ103" s="30">
        <v>12270.19</v>
      </c>
      <c r="BA103" s="30">
        <v>10846.82</v>
      </c>
      <c r="BB103" s="30">
        <v>11173.16</v>
      </c>
      <c r="BC103" s="30">
        <v>11635.37</v>
      </c>
      <c r="BD103" s="30">
        <v>11488.5</v>
      </c>
      <c r="BE103" s="30">
        <v>11632.58</v>
      </c>
      <c r="BF103" s="30">
        <v>11308.39</v>
      </c>
      <c r="BG103" s="30">
        <v>11423.96</v>
      </c>
      <c r="BH103" s="30">
        <v>11171.06</v>
      </c>
      <c r="BI103" s="30">
        <v>11170.5</v>
      </c>
      <c r="BJ103" s="30">
        <v>10705.01</v>
      </c>
      <c r="BK103" s="30">
        <v>11397.52</v>
      </c>
      <c r="BL103" s="30">
        <v>11620.09</v>
      </c>
      <c r="BM103" s="30">
        <v>11143.19</v>
      </c>
      <c r="BN103" s="30">
        <v>10930.62</v>
      </c>
      <c r="BO103" s="30">
        <v>11947.88</v>
      </c>
      <c r="BQ103" s="20">
        <f t="shared" si="2"/>
        <v>10792.849986000003</v>
      </c>
      <c r="BR103" s="20">
        <f t="shared" si="3"/>
        <v>2698.2124965000007</v>
      </c>
    </row>
    <row r="104" spans="1:70" x14ac:dyDescent="0.25">
      <c r="A104" s="14" t="s">
        <v>101</v>
      </c>
      <c r="B104" s="30">
        <v>10881.8</v>
      </c>
      <c r="C104" s="30">
        <v>10798.99</v>
      </c>
      <c r="D104" s="30">
        <v>9730.3300999999992</v>
      </c>
      <c r="E104" s="30">
        <v>8663.0498000000007</v>
      </c>
      <c r="F104" s="30">
        <v>10083.44</v>
      </c>
      <c r="G104" s="30">
        <v>10333.459999999999</v>
      </c>
      <c r="H104" s="30">
        <v>9094.6103999999996</v>
      </c>
      <c r="I104" s="30">
        <v>9542.0400000000009</v>
      </c>
      <c r="J104" s="30">
        <v>9554.2900000000009</v>
      </c>
      <c r="K104" s="30">
        <v>12176.92</v>
      </c>
      <c r="L104" s="30">
        <v>10252.18</v>
      </c>
      <c r="M104" s="30">
        <v>11359.5</v>
      </c>
      <c r="N104" s="30">
        <v>10749.46</v>
      </c>
      <c r="O104" s="30">
        <v>12715.18</v>
      </c>
      <c r="P104" s="30">
        <v>10796.92</v>
      </c>
      <c r="Q104" s="30">
        <v>12049.05</v>
      </c>
      <c r="R104" s="30">
        <v>10004.75</v>
      </c>
      <c r="S104" s="30">
        <v>10265.49</v>
      </c>
      <c r="T104" s="30">
        <v>10423.44</v>
      </c>
      <c r="U104" s="30">
        <v>11767.35</v>
      </c>
      <c r="V104" s="30">
        <v>10956.95</v>
      </c>
      <c r="W104" s="30">
        <v>11503.37</v>
      </c>
      <c r="X104" s="30">
        <v>11353.76</v>
      </c>
      <c r="Y104" s="30">
        <v>10277.39</v>
      </c>
      <c r="Z104" s="30">
        <v>11059.94</v>
      </c>
      <c r="AA104" s="30">
        <v>11024.66</v>
      </c>
      <c r="AB104" s="30">
        <v>9813.8603999999996</v>
      </c>
      <c r="AC104" s="30">
        <v>9811.8495999999996</v>
      </c>
      <c r="AD104" s="30">
        <v>9396.3798999999999</v>
      </c>
      <c r="AE104" s="30">
        <v>12045.34</v>
      </c>
      <c r="AF104" s="30">
        <v>11722.71</v>
      </c>
      <c r="AG104" s="30">
        <v>10795.74</v>
      </c>
      <c r="AH104" s="30">
        <v>11815.27</v>
      </c>
      <c r="AI104" s="30">
        <v>11307.44</v>
      </c>
      <c r="AJ104" s="30">
        <v>10770.14</v>
      </c>
      <c r="AK104" s="30">
        <v>11259.1</v>
      </c>
      <c r="AL104" s="30">
        <v>12483.07</v>
      </c>
      <c r="AM104" s="30">
        <v>13390.55</v>
      </c>
      <c r="AN104" s="30">
        <v>13096.07</v>
      </c>
      <c r="AO104" s="30">
        <v>11658.1</v>
      </c>
      <c r="AP104" s="30">
        <v>11517.44</v>
      </c>
      <c r="AQ104" s="30">
        <v>10627.43</v>
      </c>
      <c r="AR104" s="30">
        <v>12263.15</v>
      </c>
      <c r="AS104" s="30">
        <v>12534.35</v>
      </c>
      <c r="AT104" s="30">
        <v>9879.0400000000009</v>
      </c>
      <c r="AU104" s="30">
        <v>10945.76</v>
      </c>
      <c r="AV104" s="30">
        <v>11679.84</v>
      </c>
      <c r="AW104" s="30">
        <v>11365.17</v>
      </c>
      <c r="AX104" s="30">
        <v>10137.799999999999</v>
      </c>
      <c r="AY104" s="30">
        <v>11793.46</v>
      </c>
      <c r="AZ104" s="30">
        <v>10638.26</v>
      </c>
      <c r="BA104" s="30">
        <v>11255.19</v>
      </c>
      <c r="BB104" s="30">
        <v>10497.96</v>
      </c>
      <c r="BC104" s="30">
        <v>11457.12</v>
      </c>
      <c r="BD104" s="30">
        <v>12394.7</v>
      </c>
      <c r="BE104" s="30">
        <v>11201.38</v>
      </c>
      <c r="BF104" s="30">
        <v>10702.55</v>
      </c>
      <c r="BG104" s="30">
        <v>11286.49</v>
      </c>
      <c r="BH104" s="30">
        <v>11657.77</v>
      </c>
      <c r="BI104" s="30">
        <v>11564.66</v>
      </c>
      <c r="BJ104" s="30">
        <v>10104.370000000001</v>
      </c>
      <c r="BK104" s="30">
        <v>11069.33</v>
      </c>
      <c r="BL104" s="30">
        <v>10584.98</v>
      </c>
      <c r="BM104" s="30">
        <v>11152.63</v>
      </c>
      <c r="BN104" s="30">
        <v>12837.27</v>
      </c>
      <c r="BO104" s="30">
        <v>10404.93</v>
      </c>
      <c r="BQ104" s="20">
        <f t="shared" si="2"/>
        <v>11191.114998000001</v>
      </c>
      <c r="BR104" s="20">
        <f t="shared" si="3"/>
        <v>2797.7787495000002</v>
      </c>
    </row>
    <row r="105" spans="1:70" x14ac:dyDescent="0.25">
      <c r="A105" s="14" t="s">
        <v>102</v>
      </c>
      <c r="B105" s="30">
        <v>2906.9299000000001</v>
      </c>
      <c r="C105" s="30">
        <v>2758.3899000000001</v>
      </c>
      <c r="D105" s="30">
        <v>2616.7800000000002</v>
      </c>
      <c r="E105" s="30">
        <v>3001.55</v>
      </c>
      <c r="F105" s="30">
        <v>2884.8</v>
      </c>
      <c r="G105" s="30">
        <v>3013.47</v>
      </c>
      <c r="H105" s="30">
        <v>2856.54</v>
      </c>
      <c r="I105" s="30">
        <v>2685.03</v>
      </c>
      <c r="J105" s="30">
        <v>2626.3200999999999</v>
      </c>
      <c r="K105" s="30">
        <v>2992.5801000000001</v>
      </c>
      <c r="L105" s="30">
        <v>3068.3998999999999</v>
      </c>
      <c r="M105" s="30">
        <v>3054.45</v>
      </c>
      <c r="N105" s="30">
        <v>3034.6898999999999</v>
      </c>
      <c r="O105" s="30">
        <v>3041.26</v>
      </c>
      <c r="P105" s="30">
        <v>3072.71</v>
      </c>
      <c r="Q105" s="30">
        <v>2893.1898999999999</v>
      </c>
      <c r="R105" s="30">
        <v>2572.9699999999998</v>
      </c>
      <c r="S105" s="30">
        <v>2855.3998999999999</v>
      </c>
      <c r="T105" s="30">
        <v>2888.3</v>
      </c>
      <c r="U105" s="30">
        <v>2697.71</v>
      </c>
      <c r="V105" s="30">
        <v>2901.51</v>
      </c>
      <c r="W105" s="30">
        <v>3414.1001000000001</v>
      </c>
      <c r="X105" s="30">
        <v>3257.9299000000001</v>
      </c>
      <c r="Y105" s="30">
        <v>2693.73</v>
      </c>
      <c r="Z105" s="30">
        <v>3279.99</v>
      </c>
      <c r="AA105" s="30">
        <v>2981.5700999999999</v>
      </c>
      <c r="AB105" s="30">
        <v>2665.1001000000001</v>
      </c>
      <c r="AC105" s="30">
        <v>2372.96</v>
      </c>
      <c r="AD105" s="30">
        <v>2750.1698999999999</v>
      </c>
      <c r="AE105" s="30">
        <v>3005.01</v>
      </c>
      <c r="AF105" s="30">
        <v>3003.55</v>
      </c>
      <c r="AG105" s="30">
        <v>2897.76</v>
      </c>
      <c r="AH105" s="30">
        <v>3269.7</v>
      </c>
      <c r="AI105" s="30">
        <v>3096.6298999999999</v>
      </c>
      <c r="AJ105" s="30">
        <v>3017.4198999999999</v>
      </c>
      <c r="AK105" s="30">
        <v>3310.8501000000001</v>
      </c>
      <c r="AL105" s="30">
        <v>2695.3600999999999</v>
      </c>
      <c r="AM105" s="30">
        <v>2744.73</v>
      </c>
      <c r="AN105" s="30">
        <v>2829.1898999999999</v>
      </c>
      <c r="AO105" s="30">
        <v>3425.3998999999999</v>
      </c>
      <c r="AP105" s="30">
        <v>3085.24</v>
      </c>
      <c r="AQ105" s="30">
        <v>2574.2199999999998</v>
      </c>
      <c r="AR105" s="30">
        <v>2958.3798999999999</v>
      </c>
      <c r="AS105" s="30">
        <v>3063.01</v>
      </c>
      <c r="AT105" s="30">
        <v>3089.02</v>
      </c>
      <c r="AU105" s="30">
        <v>2988.1698999999999</v>
      </c>
      <c r="AV105" s="30">
        <v>2923.9099000000001</v>
      </c>
      <c r="AW105" s="30">
        <v>3053.6201000000001</v>
      </c>
      <c r="AX105" s="30">
        <v>2948.3501000000001</v>
      </c>
      <c r="AY105" s="30">
        <v>3514.22</v>
      </c>
      <c r="AZ105" s="30">
        <v>3443.1298999999999</v>
      </c>
      <c r="BA105" s="30">
        <v>2302.21</v>
      </c>
      <c r="BB105" s="30">
        <v>2414.1399000000001</v>
      </c>
      <c r="BC105" s="30">
        <v>2483.54</v>
      </c>
      <c r="BD105" s="30">
        <v>2889.24</v>
      </c>
      <c r="BE105" s="30">
        <v>2791.48</v>
      </c>
      <c r="BF105" s="30">
        <v>2908.78</v>
      </c>
      <c r="BG105" s="30">
        <v>3057.22</v>
      </c>
      <c r="BH105" s="30">
        <v>2917.27</v>
      </c>
      <c r="BI105" s="30">
        <v>2762.3400999999999</v>
      </c>
      <c r="BJ105" s="30">
        <v>2571.1799000000001</v>
      </c>
      <c r="BK105" s="30">
        <v>3067.3701000000001</v>
      </c>
      <c r="BL105" s="30">
        <v>3077.6599000000001</v>
      </c>
      <c r="BM105" s="30">
        <v>2876.97</v>
      </c>
      <c r="BN105" s="30">
        <v>2863.55</v>
      </c>
      <c r="BO105" s="30">
        <v>3077.5801000000001</v>
      </c>
      <c r="BQ105" s="20">
        <f t="shared" si="2"/>
        <v>2926.5767919999994</v>
      </c>
      <c r="BR105" s="20">
        <f t="shared" si="3"/>
        <v>731.64419799999985</v>
      </c>
    </row>
    <row r="106" spans="1:70" x14ac:dyDescent="0.25">
      <c r="A106" s="14" t="s">
        <v>103</v>
      </c>
      <c r="B106" s="30">
        <v>19234.221000000001</v>
      </c>
      <c r="C106" s="30">
        <v>19791.09</v>
      </c>
      <c r="D106" s="30">
        <v>20177.68</v>
      </c>
      <c r="E106" s="30">
        <v>20469.550999999999</v>
      </c>
      <c r="F106" s="30">
        <v>20929.109</v>
      </c>
      <c r="G106" s="30">
        <v>21002.609</v>
      </c>
      <c r="H106" s="30">
        <v>20416.68</v>
      </c>
      <c r="I106" s="30">
        <v>19352.990000000002</v>
      </c>
      <c r="J106" s="30">
        <v>19782.391</v>
      </c>
      <c r="K106" s="30">
        <v>19818.050999999999</v>
      </c>
      <c r="L106" s="30">
        <v>19944</v>
      </c>
      <c r="M106" s="30">
        <v>19870.221000000001</v>
      </c>
      <c r="N106" s="30">
        <v>20069.438999999998</v>
      </c>
      <c r="O106" s="30">
        <v>19200.990000000002</v>
      </c>
      <c r="P106" s="30">
        <v>18619.391</v>
      </c>
      <c r="Q106" s="30">
        <v>18196.23</v>
      </c>
      <c r="R106" s="30">
        <v>19978.52</v>
      </c>
      <c r="S106" s="30">
        <v>19586.419999999998</v>
      </c>
      <c r="T106" s="30">
        <v>20807.400000000001</v>
      </c>
      <c r="U106" s="30">
        <v>19825.25</v>
      </c>
      <c r="V106" s="30">
        <v>20127.778999999999</v>
      </c>
      <c r="W106" s="30">
        <v>20946.52</v>
      </c>
      <c r="X106" s="30">
        <v>20981.67</v>
      </c>
      <c r="Y106" s="30">
        <v>19581.359</v>
      </c>
      <c r="Z106" s="30">
        <v>20098.34</v>
      </c>
      <c r="AA106" s="30">
        <v>21453</v>
      </c>
      <c r="AB106" s="30">
        <v>20281.609</v>
      </c>
      <c r="AC106" s="30">
        <v>20499.550999999999</v>
      </c>
      <c r="AD106" s="30">
        <v>19888.618999999999</v>
      </c>
      <c r="AE106" s="30">
        <v>20578.5</v>
      </c>
      <c r="AF106" s="30">
        <v>20914.5</v>
      </c>
      <c r="AG106" s="30">
        <v>21037.32</v>
      </c>
      <c r="AH106" s="30">
        <v>20961.82</v>
      </c>
      <c r="AI106" s="30">
        <v>20906.710999999999</v>
      </c>
      <c r="AJ106" s="30">
        <v>20531.971000000001</v>
      </c>
      <c r="AK106" s="30">
        <v>21792.91</v>
      </c>
      <c r="AL106" s="30">
        <v>21095.51</v>
      </c>
      <c r="AM106" s="30">
        <v>21124.631000000001</v>
      </c>
      <c r="AN106" s="30">
        <v>20987.59</v>
      </c>
      <c r="AO106" s="30">
        <v>21596.5</v>
      </c>
      <c r="AP106" s="30">
        <v>22417.82</v>
      </c>
      <c r="AQ106" s="30">
        <v>21034.188999999998</v>
      </c>
      <c r="AR106" s="30">
        <v>21086.99</v>
      </c>
      <c r="AS106" s="30">
        <v>20887.449000000001</v>
      </c>
      <c r="AT106" s="30">
        <v>20946.618999999999</v>
      </c>
      <c r="AU106" s="30">
        <v>20714.859</v>
      </c>
      <c r="AV106" s="30">
        <v>20969.039000000001</v>
      </c>
      <c r="AW106" s="30">
        <v>21474.01</v>
      </c>
      <c r="AX106" s="30">
        <v>21641.24</v>
      </c>
      <c r="AY106" s="30">
        <v>21665.449000000001</v>
      </c>
      <c r="AZ106" s="30">
        <v>23362.300999999999</v>
      </c>
      <c r="BA106" s="30">
        <v>22092.449000000001</v>
      </c>
      <c r="BB106" s="30">
        <v>22242.641</v>
      </c>
      <c r="BC106" s="30">
        <v>22272.199000000001</v>
      </c>
      <c r="BD106" s="30">
        <v>21776.050999999999</v>
      </c>
      <c r="BE106" s="30">
        <v>21380.891</v>
      </c>
      <c r="BF106" s="30">
        <v>21188.32</v>
      </c>
      <c r="BG106" s="30">
        <v>21638.688999999998</v>
      </c>
      <c r="BH106" s="30">
        <v>21876.59</v>
      </c>
      <c r="BI106" s="30">
        <v>21816.721000000001</v>
      </c>
      <c r="BJ106" s="30">
        <v>21538.09</v>
      </c>
      <c r="BK106" s="30">
        <v>21411.971000000001</v>
      </c>
      <c r="BL106" s="30">
        <v>22543.050999999999</v>
      </c>
      <c r="BM106" s="30">
        <v>21247.759999999998</v>
      </c>
      <c r="BN106" s="30">
        <v>21864.471000000001</v>
      </c>
      <c r="BO106" s="30">
        <v>22071.42</v>
      </c>
      <c r="BQ106" s="20">
        <f t="shared" si="2"/>
        <v>21174.905579999999</v>
      </c>
      <c r="BR106" s="20">
        <f t="shared" si="3"/>
        <v>5293.7263949999997</v>
      </c>
    </row>
    <row r="107" spans="1:70" x14ac:dyDescent="0.25">
      <c r="A107" s="14" t="s">
        <v>104</v>
      </c>
      <c r="B107" s="30">
        <v>1225.58</v>
      </c>
      <c r="C107" s="30">
        <v>1221.4100000000001</v>
      </c>
      <c r="D107" s="30">
        <v>1103.6099999999999</v>
      </c>
      <c r="E107" s="30">
        <v>1445.1</v>
      </c>
      <c r="F107" s="30">
        <v>1111.8699999999999</v>
      </c>
      <c r="G107" s="30">
        <v>1054.25</v>
      </c>
      <c r="H107" s="30">
        <v>741.70001000000002</v>
      </c>
      <c r="I107" s="30">
        <v>739.89000999999996</v>
      </c>
      <c r="J107" s="30">
        <v>727.40002000000004</v>
      </c>
      <c r="K107" s="30">
        <v>883.22997999999995</v>
      </c>
      <c r="L107" s="30">
        <v>778.78003000000001</v>
      </c>
      <c r="M107" s="30">
        <v>1066.78</v>
      </c>
      <c r="N107" s="30">
        <v>532.27002000000005</v>
      </c>
      <c r="O107" s="30">
        <v>771</v>
      </c>
      <c r="P107" s="30">
        <v>700.33001999999999</v>
      </c>
      <c r="Q107" s="30">
        <v>982.34997999999996</v>
      </c>
      <c r="R107" s="30">
        <v>1285.33</v>
      </c>
      <c r="S107" s="30">
        <v>721.23999000000003</v>
      </c>
      <c r="T107" s="30">
        <v>1116.5899999999999</v>
      </c>
      <c r="U107" s="30">
        <v>1559.5</v>
      </c>
      <c r="V107" s="30">
        <v>1278.73</v>
      </c>
      <c r="W107" s="30">
        <v>1453.7</v>
      </c>
      <c r="X107" s="30">
        <v>1021.71</v>
      </c>
      <c r="Y107" s="30">
        <v>1523.1</v>
      </c>
      <c r="Z107" s="30">
        <v>1036.8900000000001</v>
      </c>
      <c r="AA107" s="30">
        <v>1005.2</v>
      </c>
      <c r="AB107" s="30">
        <v>555.02002000000005</v>
      </c>
      <c r="AC107" s="30">
        <v>1162.22</v>
      </c>
      <c r="AD107" s="30">
        <v>1074.6300000000001</v>
      </c>
      <c r="AE107" s="30">
        <v>901.14000999999996</v>
      </c>
      <c r="AF107" s="30">
        <v>690.07001000000002</v>
      </c>
      <c r="AG107" s="30">
        <v>1358.26</v>
      </c>
      <c r="AH107" s="30">
        <v>418.92000999999999</v>
      </c>
      <c r="AI107" s="30">
        <v>1149.5899999999999</v>
      </c>
      <c r="AJ107" s="30">
        <v>1408.99</v>
      </c>
      <c r="AK107" s="30">
        <v>1747.0699</v>
      </c>
      <c r="AL107" s="30">
        <v>919.12</v>
      </c>
      <c r="AM107" s="30">
        <v>1136.9100000000001</v>
      </c>
      <c r="AN107" s="30">
        <v>1538.1</v>
      </c>
      <c r="AO107" s="30">
        <v>847.59002999999996</v>
      </c>
      <c r="AP107" s="30">
        <v>1113.5</v>
      </c>
      <c r="AQ107" s="30">
        <v>1330.3100999999999</v>
      </c>
      <c r="AR107" s="30">
        <v>1222.6500000000001</v>
      </c>
      <c r="AS107" s="30">
        <v>1451.4</v>
      </c>
      <c r="AT107" s="30">
        <v>2506.1100999999999</v>
      </c>
      <c r="AU107" s="30">
        <v>1641.53</v>
      </c>
      <c r="AV107" s="30">
        <v>2560.1001000000001</v>
      </c>
      <c r="AW107" s="30">
        <v>1793.87</v>
      </c>
      <c r="AX107" s="30">
        <v>1260.95</v>
      </c>
      <c r="AY107" s="30">
        <v>1304.1199999999999</v>
      </c>
      <c r="AZ107" s="30">
        <v>1571.35</v>
      </c>
      <c r="BA107" s="30">
        <v>1754.96</v>
      </c>
      <c r="BB107" s="30">
        <v>1738.0699</v>
      </c>
      <c r="BC107" s="30">
        <v>1349.12</v>
      </c>
      <c r="BD107" s="30">
        <v>2226.3101000000001</v>
      </c>
      <c r="BE107" s="30">
        <v>1968.41</v>
      </c>
      <c r="BF107" s="30">
        <v>1199.9301</v>
      </c>
      <c r="BG107" s="30">
        <v>1819.38</v>
      </c>
      <c r="BH107" s="30">
        <v>1930.96</v>
      </c>
      <c r="BI107" s="30">
        <v>1613.33</v>
      </c>
      <c r="BJ107" s="30">
        <v>1787.21</v>
      </c>
      <c r="BK107" s="30">
        <v>1522.95</v>
      </c>
      <c r="BL107" s="30">
        <v>1736.12</v>
      </c>
      <c r="BM107" s="30">
        <v>1993.12</v>
      </c>
      <c r="BN107" s="30">
        <v>2168.4198999999999</v>
      </c>
      <c r="BO107" s="30">
        <v>1917.65</v>
      </c>
      <c r="BQ107" s="20">
        <f t="shared" si="2"/>
        <v>1427.8290053999997</v>
      </c>
      <c r="BR107" s="20">
        <f t="shared" si="3"/>
        <v>356.95725134999992</v>
      </c>
    </row>
    <row r="108" spans="1:70" x14ac:dyDescent="0.25">
      <c r="A108" s="14" t="s">
        <v>105</v>
      </c>
      <c r="B108" s="30">
        <v>2145.8600999999999</v>
      </c>
      <c r="C108" s="30">
        <v>2431.4699999999998</v>
      </c>
      <c r="D108" s="30">
        <v>1897.3</v>
      </c>
      <c r="E108" s="30">
        <v>1593.59</v>
      </c>
      <c r="F108" s="30">
        <v>1404.55</v>
      </c>
      <c r="G108" s="30">
        <v>2086.4299000000001</v>
      </c>
      <c r="H108" s="30">
        <v>1534.11</v>
      </c>
      <c r="I108" s="30">
        <v>2232.8701000000001</v>
      </c>
      <c r="J108" s="30">
        <v>1369.49</v>
      </c>
      <c r="K108" s="30">
        <v>1898.78</v>
      </c>
      <c r="L108" s="30">
        <v>1438.09</v>
      </c>
      <c r="M108" s="30">
        <v>1736.7</v>
      </c>
      <c r="N108" s="30">
        <v>1566.03</v>
      </c>
      <c r="O108" s="30">
        <v>2058.1599000000001</v>
      </c>
      <c r="P108" s="30">
        <v>1910.39</v>
      </c>
      <c r="Q108" s="30">
        <v>1472.22</v>
      </c>
      <c r="R108" s="30">
        <v>2033.54</v>
      </c>
      <c r="S108" s="30">
        <v>1479.73</v>
      </c>
      <c r="T108" s="30">
        <v>1769.11</v>
      </c>
      <c r="U108" s="30">
        <v>1702.01</v>
      </c>
      <c r="V108" s="30">
        <v>1999.3199</v>
      </c>
      <c r="W108" s="30">
        <v>1798.99</v>
      </c>
      <c r="X108" s="30">
        <v>1820.45</v>
      </c>
      <c r="Y108" s="30">
        <v>1439.75</v>
      </c>
      <c r="Z108" s="30">
        <v>1156.21</v>
      </c>
      <c r="AA108" s="30">
        <v>1768.59</v>
      </c>
      <c r="AB108" s="30">
        <v>1485.4</v>
      </c>
      <c r="AC108" s="30">
        <v>1590.61</v>
      </c>
      <c r="AD108" s="30">
        <v>1695.02</v>
      </c>
      <c r="AE108" s="30">
        <v>1336.12</v>
      </c>
      <c r="AF108" s="30">
        <v>1914.72</v>
      </c>
      <c r="AG108" s="30">
        <v>1775.92</v>
      </c>
      <c r="AH108" s="30">
        <v>1869.54</v>
      </c>
      <c r="AI108" s="30">
        <v>2017.3100999999999</v>
      </c>
      <c r="AJ108" s="30">
        <v>1742.74</v>
      </c>
      <c r="AK108" s="30">
        <v>1734.42</v>
      </c>
      <c r="AL108" s="30">
        <v>1670.98</v>
      </c>
      <c r="AM108" s="30">
        <v>2354.5500000000002</v>
      </c>
      <c r="AN108" s="30">
        <v>1874.1801</v>
      </c>
      <c r="AO108" s="30">
        <v>2345.5300000000002</v>
      </c>
      <c r="AP108" s="30">
        <v>1768.7</v>
      </c>
      <c r="AQ108" s="30">
        <v>2805.8798999999999</v>
      </c>
      <c r="AR108" s="30">
        <v>2716.3301000000001</v>
      </c>
      <c r="AS108" s="30">
        <v>2402.5900999999999</v>
      </c>
      <c r="AT108" s="30">
        <v>1829.85</v>
      </c>
      <c r="AU108" s="30">
        <v>1590.1801</v>
      </c>
      <c r="AV108" s="30">
        <v>1721.37</v>
      </c>
      <c r="AW108" s="30">
        <v>2128.71</v>
      </c>
      <c r="AX108" s="30">
        <v>1912.9399000000001</v>
      </c>
      <c r="AY108" s="30">
        <v>2159.5700999999999</v>
      </c>
      <c r="AZ108" s="30">
        <v>2025.8100999999999</v>
      </c>
      <c r="BA108" s="30">
        <v>1992.01</v>
      </c>
      <c r="BB108" s="30">
        <v>2011.9399000000001</v>
      </c>
      <c r="BC108" s="30">
        <v>2103.6399000000001</v>
      </c>
      <c r="BD108" s="30">
        <v>1580.7</v>
      </c>
      <c r="BE108" s="30">
        <v>2646.75</v>
      </c>
      <c r="BF108" s="30">
        <v>2403.5500000000002</v>
      </c>
      <c r="BG108" s="30">
        <v>2405.1799000000001</v>
      </c>
      <c r="BH108" s="30">
        <v>2840.8301000000001</v>
      </c>
      <c r="BI108" s="30">
        <v>1794.36</v>
      </c>
      <c r="BJ108" s="30">
        <v>1658.38</v>
      </c>
      <c r="BK108" s="30">
        <v>2277.1201000000001</v>
      </c>
      <c r="BL108" s="30">
        <v>2369.98</v>
      </c>
      <c r="BM108" s="30">
        <v>2193.27</v>
      </c>
      <c r="BN108" s="30">
        <v>2160.2800000000002</v>
      </c>
      <c r="BO108" s="30">
        <v>2126.0801000000001</v>
      </c>
      <c r="BQ108" s="20">
        <f t="shared" si="2"/>
        <v>1960.0148080000001</v>
      </c>
      <c r="BR108" s="20">
        <f t="shared" si="3"/>
        <v>490.00370200000003</v>
      </c>
    </row>
    <row r="109" spans="1:70" x14ac:dyDescent="0.25">
      <c r="A109" s="14" t="s">
        <v>161</v>
      </c>
      <c r="B109" s="30">
        <v>11054.95</v>
      </c>
      <c r="C109" s="30">
        <v>11364.7</v>
      </c>
      <c r="D109" s="30">
        <v>10806.33</v>
      </c>
      <c r="E109" s="30">
        <v>12297.34</v>
      </c>
      <c r="F109" s="30">
        <v>12433.58</v>
      </c>
      <c r="G109" s="30">
        <v>12488.77</v>
      </c>
      <c r="H109" s="30">
        <v>11968.91</v>
      </c>
      <c r="I109" s="30">
        <v>11398.88</v>
      </c>
      <c r="J109" s="30">
        <v>12008.02</v>
      </c>
      <c r="K109" s="30">
        <v>12835.7</v>
      </c>
      <c r="L109" s="30">
        <v>12873.62</v>
      </c>
      <c r="M109" s="30">
        <v>12692.12</v>
      </c>
      <c r="N109" s="30">
        <v>12413.36</v>
      </c>
      <c r="O109" s="30">
        <v>11556.02</v>
      </c>
      <c r="P109" s="30">
        <v>11585.78</v>
      </c>
      <c r="Q109" s="30">
        <v>11680.1</v>
      </c>
      <c r="R109" s="30">
        <v>10923.7</v>
      </c>
      <c r="S109" s="30">
        <v>11377.02</v>
      </c>
      <c r="T109" s="30">
        <v>11576.69</v>
      </c>
      <c r="U109" s="30">
        <v>11783.43</v>
      </c>
      <c r="V109" s="30">
        <v>12088.58</v>
      </c>
      <c r="W109" s="30">
        <v>13140.45</v>
      </c>
      <c r="X109" s="30">
        <v>12784.98</v>
      </c>
      <c r="Y109" s="30">
        <v>11905.44</v>
      </c>
      <c r="Z109" s="30">
        <v>12538.31</v>
      </c>
      <c r="AA109" s="30">
        <v>13268.47</v>
      </c>
      <c r="AB109" s="30">
        <v>11309.1</v>
      </c>
      <c r="AC109" s="30">
        <v>11867.74</v>
      </c>
      <c r="AD109" s="30">
        <v>11614.13</v>
      </c>
      <c r="AE109" s="30">
        <v>12214.92</v>
      </c>
      <c r="AF109" s="30">
        <v>11949.44</v>
      </c>
      <c r="AG109" s="30">
        <v>12724.93</v>
      </c>
      <c r="AH109" s="30">
        <v>12701.53</v>
      </c>
      <c r="AI109" s="30">
        <v>12655.43</v>
      </c>
      <c r="AJ109" s="30">
        <v>12837.39</v>
      </c>
      <c r="AK109" s="30">
        <v>13368.69</v>
      </c>
      <c r="AL109" s="30">
        <v>12313.44</v>
      </c>
      <c r="AM109" s="30">
        <v>12259.82</v>
      </c>
      <c r="AN109" s="30">
        <v>12471.7</v>
      </c>
      <c r="AO109" s="30">
        <v>13557.76</v>
      </c>
      <c r="AP109" s="30">
        <v>13338.55</v>
      </c>
      <c r="AQ109" s="30">
        <v>12662.22</v>
      </c>
      <c r="AR109" s="30">
        <v>13118.91</v>
      </c>
      <c r="AS109" s="30">
        <v>13124.48</v>
      </c>
      <c r="AT109" s="30">
        <v>12952.2</v>
      </c>
      <c r="AU109" s="30">
        <v>12630.49</v>
      </c>
      <c r="AV109" s="30">
        <v>12514.2</v>
      </c>
      <c r="AW109" s="30">
        <v>12916.91</v>
      </c>
      <c r="AX109" s="30">
        <v>12640.52</v>
      </c>
      <c r="AY109" s="30">
        <v>13465.24</v>
      </c>
      <c r="AZ109" s="30">
        <v>14214.19</v>
      </c>
      <c r="BA109" s="30">
        <v>13233.24</v>
      </c>
      <c r="BB109" s="30">
        <v>13145.54</v>
      </c>
      <c r="BC109" s="30">
        <v>13448.18</v>
      </c>
      <c r="BD109" s="30">
        <v>14019.73</v>
      </c>
      <c r="BE109" s="30">
        <v>13662.94</v>
      </c>
      <c r="BF109" s="30">
        <v>13695.85</v>
      </c>
      <c r="BG109" s="30">
        <v>14810.96</v>
      </c>
      <c r="BH109" s="30">
        <v>14275.2</v>
      </c>
      <c r="BI109" s="30">
        <v>14213.03</v>
      </c>
      <c r="BJ109" s="30">
        <v>14251.12</v>
      </c>
      <c r="BK109" s="30">
        <v>13900.31</v>
      </c>
      <c r="BL109" s="30">
        <v>14423.38</v>
      </c>
      <c r="BM109" s="30">
        <v>13980.08</v>
      </c>
      <c r="BN109" s="30">
        <v>13675</v>
      </c>
      <c r="BO109" s="30">
        <v>13711.42</v>
      </c>
      <c r="BQ109" s="20">
        <f t="shared" si="2"/>
        <v>12945.139599999997</v>
      </c>
      <c r="BR109" s="20">
        <f t="shared" si="3"/>
        <v>3236.2848999999992</v>
      </c>
    </row>
    <row r="110" spans="1:70" x14ac:dyDescent="0.25">
      <c r="A110" s="14" t="s">
        <v>107</v>
      </c>
      <c r="B110" s="30">
        <v>1958.6801</v>
      </c>
      <c r="C110" s="30">
        <v>1503.9</v>
      </c>
      <c r="D110" s="30">
        <v>2822</v>
      </c>
      <c r="E110" s="30">
        <v>2156.98</v>
      </c>
      <c r="F110" s="30">
        <v>2448.7199999999998</v>
      </c>
      <c r="G110" s="30">
        <v>2087.8501000000001</v>
      </c>
      <c r="H110" s="30">
        <v>1824.76</v>
      </c>
      <c r="I110" s="30">
        <v>973.95001000000002</v>
      </c>
      <c r="J110" s="30">
        <v>1801.55</v>
      </c>
      <c r="K110" s="30">
        <v>2093.1298999999999</v>
      </c>
      <c r="L110" s="30">
        <v>1688.11</v>
      </c>
      <c r="M110" s="30">
        <v>1177.4301</v>
      </c>
      <c r="N110" s="30">
        <v>1217.1801</v>
      </c>
      <c r="O110" s="30">
        <v>1335.79</v>
      </c>
      <c r="P110" s="30">
        <v>1828.33</v>
      </c>
      <c r="Q110" s="30">
        <v>1642.96</v>
      </c>
      <c r="R110" s="30">
        <v>1164.9100000000001</v>
      </c>
      <c r="S110" s="30">
        <v>1342.8199</v>
      </c>
      <c r="T110" s="30">
        <v>1102.9301</v>
      </c>
      <c r="U110" s="30">
        <v>1468.25</v>
      </c>
      <c r="V110" s="30">
        <v>1760.6801</v>
      </c>
      <c r="W110" s="30">
        <v>1352</v>
      </c>
      <c r="X110" s="30">
        <v>1157.6400000000001</v>
      </c>
      <c r="Y110" s="30">
        <v>1485.4</v>
      </c>
      <c r="Z110" s="30">
        <v>1354.8100999999999</v>
      </c>
      <c r="AA110" s="30">
        <v>1102.9301</v>
      </c>
      <c r="AB110" s="30">
        <v>1246.0899999999999</v>
      </c>
      <c r="AC110" s="30">
        <v>1047.8499999999999</v>
      </c>
      <c r="AD110" s="30">
        <v>896.65002000000004</v>
      </c>
      <c r="AE110" s="30">
        <v>965.47997999999995</v>
      </c>
      <c r="AF110" s="30">
        <v>873.38</v>
      </c>
      <c r="AG110" s="30">
        <v>1234.9000000000001</v>
      </c>
      <c r="AH110" s="30">
        <v>1064.8699999999999</v>
      </c>
      <c r="AI110" s="30">
        <v>1715.55</v>
      </c>
      <c r="AJ110" s="30">
        <v>1405.52</v>
      </c>
      <c r="AK110" s="30">
        <v>1258.6600000000001</v>
      </c>
      <c r="AL110" s="30">
        <v>1318.15</v>
      </c>
      <c r="AM110" s="30">
        <v>1583.9301</v>
      </c>
      <c r="AN110" s="30">
        <v>1874.74</v>
      </c>
      <c r="AO110" s="30">
        <v>1945.8100999999999</v>
      </c>
      <c r="AP110" s="30">
        <v>1611.65</v>
      </c>
      <c r="AQ110" s="30">
        <v>1426.33</v>
      </c>
      <c r="AR110" s="30">
        <v>2177.3200999999999</v>
      </c>
      <c r="AS110" s="30">
        <v>1544.27</v>
      </c>
      <c r="AT110" s="30">
        <v>1988.7</v>
      </c>
      <c r="AU110" s="30">
        <v>2018</v>
      </c>
      <c r="AV110" s="30">
        <v>2719.4398999999999</v>
      </c>
      <c r="AW110" s="30">
        <v>1638.79</v>
      </c>
      <c r="AX110" s="30">
        <v>1817.11</v>
      </c>
      <c r="AY110" s="30">
        <v>1457.63</v>
      </c>
      <c r="AZ110" s="30">
        <v>2150.9398999999999</v>
      </c>
      <c r="BA110" s="30">
        <v>1913.2</v>
      </c>
      <c r="BB110" s="30">
        <v>2654.1898999999999</v>
      </c>
      <c r="BC110" s="30">
        <v>1972.87</v>
      </c>
      <c r="BD110" s="30">
        <v>2312.5</v>
      </c>
      <c r="BE110" s="30">
        <v>2308.3000000000002</v>
      </c>
      <c r="BF110" s="30">
        <v>1658.39</v>
      </c>
      <c r="BG110" s="30">
        <v>1511.6899000000001</v>
      </c>
      <c r="BH110" s="30">
        <v>1712.77</v>
      </c>
      <c r="BI110" s="30">
        <v>2881.1100999999999</v>
      </c>
      <c r="BJ110" s="30">
        <v>2190.21</v>
      </c>
      <c r="BK110" s="30">
        <v>2761.1498999999999</v>
      </c>
      <c r="BL110" s="30">
        <v>2328.4299000000001</v>
      </c>
      <c r="BM110" s="30">
        <v>2358.8600999999999</v>
      </c>
      <c r="BN110" s="30">
        <v>3339.6599000000001</v>
      </c>
      <c r="BO110" s="30">
        <v>2154.5900999999999</v>
      </c>
      <c r="BQ110" s="20">
        <f t="shared" si="2"/>
        <v>1726.6410040000003</v>
      </c>
      <c r="BR110" s="20">
        <f t="shared" si="3"/>
        <v>431.66025100000007</v>
      </c>
    </row>
    <row r="111" spans="1:70" x14ac:dyDescent="0.25">
      <c r="A111" s="14" t="s">
        <v>108</v>
      </c>
      <c r="B111" s="30">
        <v>2244.8000000000002</v>
      </c>
      <c r="C111" s="30">
        <v>1714.4399000000001</v>
      </c>
      <c r="D111" s="30">
        <v>1253.9100000000001</v>
      </c>
      <c r="E111" s="30">
        <v>2155.8501000000001</v>
      </c>
      <c r="F111" s="30">
        <v>1918.84</v>
      </c>
      <c r="G111" s="30">
        <v>1903.28</v>
      </c>
      <c r="H111" s="30">
        <v>2100.3200999999999</v>
      </c>
      <c r="I111" s="30">
        <v>1632.79</v>
      </c>
      <c r="J111" s="30">
        <v>1213.1801</v>
      </c>
      <c r="K111" s="30">
        <v>1855.03</v>
      </c>
      <c r="L111" s="30">
        <v>1319.33</v>
      </c>
      <c r="M111" s="30">
        <v>1264.6199999999999</v>
      </c>
      <c r="N111" s="30">
        <v>1146.3699999999999</v>
      </c>
      <c r="O111" s="30">
        <v>1131.22</v>
      </c>
      <c r="P111" s="30">
        <v>1104.1600000000001</v>
      </c>
      <c r="Q111" s="30">
        <v>1191.49</v>
      </c>
      <c r="R111" s="30">
        <v>1122.8100999999999</v>
      </c>
      <c r="S111" s="30">
        <v>1217.8499999999999</v>
      </c>
      <c r="T111" s="30">
        <v>1555.63</v>
      </c>
      <c r="U111" s="30">
        <v>1598.5</v>
      </c>
      <c r="V111" s="30">
        <v>1531.84</v>
      </c>
      <c r="W111" s="30">
        <v>1245.6600000000001</v>
      </c>
      <c r="X111" s="30">
        <v>1461.91</v>
      </c>
      <c r="Y111" s="30">
        <v>1641.72</v>
      </c>
      <c r="Z111" s="30">
        <v>2310.48</v>
      </c>
      <c r="AA111" s="30">
        <v>1047.3100999999999</v>
      </c>
      <c r="AB111" s="30">
        <v>1117.6400000000001</v>
      </c>
      <c r="AC111" s="30">
        <v>1936.4</v>
      </c>
      <c r="AD111" s="30">
        <v>881.72997999999995</v>
      </c>
      <c r="AE111" s="30">
        <v>1462.0699</v>
      </c>
      <c r="AF111" s="30">
        <v>1005.31</v>
      </c>
      <c r="AG111" s="30">
        <v>1720.8100999999999</v>
      </c>
      <c r="AH111" s="30">
        <v>1251.3100999999999</v>
      </c>
      <c r="AI111" s="30">
        <v>2172.4299000000001</v>
      </c>
      <c r="AJ111" s="30">
        <v>1465.5600999999999</v>
      </c>
      <c r="AK111" s="30">
        <v>1305.17</v>
      </c>
      <c r="AL111" s="30">
        <v>1483.92</v>
      </c>
      <c r="AM111" s="30">
        <v>1357.78</v>
      </c>
      <c r="AN111" s="30">
        <v>1772.24</v>
      </c>
      <c r="AO111" s="30">
        <v>1563.77</v>
      </c>
      <c r="AP111" s="30">
        <v>1867.34</v>
      </c>
      <c r="AQ111" s="30">
        <v>1750.95</v>
      </c>
      <c r="AR111" s="30">
        <v>1226.4100000000001</v>
      </c>
      <c r="AS111" s="30">
        <v>1952.15</v>
      </c>
      <c r="AT111" s="30">
        <v>1730</v>
      </c>
      <c r="AU111" s="30">
        <v>1040.04</v>
      </c>
      <c r="AV111" s="30">
        <v>1360.66</v>
      </c>
      <c r="AW111" s="30">
        <v>2000.5</v>
      </c>
      <c r="AX111" s="30">
        <v>1751.6899000000001</v>
      </c>
      <c r="AY111" s="30">
        <v>1412.79</v>
      </c>
      <c r="AZ111" s="30">
        <v>2284.7600000000002</v>
      </c>
      <c r="BA111" s="30">
        <v>2065.7800000000002</v>
      </c>
      <c r="BB111" s="30">
        <v>1642.17</v>
      </c>
      <c r="BC111" s="30">
        <v>1739.4</v>
      </c>
      <c r="BD111" s="30">
        <v>2020.29</v>
      </c>
      <c r="BE111" s="30">
        <v>1457.13</v>
      </c>
      <c r="BF111" s="30">
        <v>1467.13</v>
      </c>
      <c r="BG111" s="30">
        <v>1634.92</v>
      </c>
      <c r="BH111" s="30">
        <v>1859.41</v>
      </c>
      <c r="BI111" s="30">
        <v>2395.8899000000001</v>
      </c>
      <c r="BJ111" s="30">
        <v>1710.8100999999999</v>
      </c>
      <c r="BK111" s="30">
        <v>1823.58</v>
      </c>
      <c r="BL111" s="30">
        <v>3464.8998999999999</v>
      </c>
      <c r="BM111" s="30">
        <v>2077.46</v>
      </c>
      <c r="BN111" s="30">
        <v>2525.1298999999999</v>
      </c>
      <c r="BO111" s="30">
        <v>1937.13</v>
      </c>
      <c r="BQ111" s="20">
        <f t="shared" si="2"/>
        <v>1668.5653995999999</v>
      </c>
      <c r="BR111" s="20">
        <f t="shared" si="3"/>
        <v>417.14134989999997</v>
      </c>
    </row>
    <row r="112" spans="1:70" x14ac:dyDescent="0.25">
      <c r="A112" s="14" t="s">
        <v>109</v>
      </c>
      <c r="B112" s="30">
        <v>2396.96</v>
      </c>
      <c r="C112" s="30">
        <v>2615.2199999999998</v>
      </c>
      <c r="D112" s="30">
        <v>2798.78</v>
      </c>
      <c r="E112" s="30">
        <v>3215.51</v>
      </c>
      <c r="F112" s="30">
        <v>3212.9099000000001</v>
      </c>
      <c r="G112" s="30">
        <v>2724.4099000000001</v>
      </c>
      <c r="H112" s="30">
        <v>3048.71</v>
      </c>
      <c r="I112" s="30">
        <v>2691.02</v>
      </c>
      <c r="J112" s="30">
        <v>2695.05</v>
      </c>
      <c r="K112" s="30">
        <v>3837.6399000000001</v>
      </c>
      <c r="L112" s="30">
        <v>4493.1298999999999</v>
      </c>
      <c r="M112" s="30">
        <v>3823.1498999999999</v>
      </c>
      <c r="N112" s="30">
        <v>3802.8301000000001</v>
      </c>
      <c r="O112" s="30">
        <v>3164.1799000000001</v>
      </c>
      <c r="P112" s="30">
        <v>2756.0801000000001</v>
      </c>
      <c r="Q112" s="30">
        <v>3006.8998999999999</v>
      </c>
      <c r="R112" s="30">
        <v>2389.5300000000002</v>
      </c>
      <c r="S112" s="30">
        <v>2833.45</v>
      </c>
      <c r="T112" s="30">
        <v>2625.27</v>
      </c>
      <c r="U112" s="30">
        <v>2684.3301000000001</v>
      </c>
      <c r="V112" s="30">
        <v>2738.8701000000001</v>
      </c>
      <c r="W112" s="30">
        <v>3174.99</v>
      </c>
      <c r="X112" s="30">
        <v>3114.79</v>
      </c>
      <c r="Y112" s="30">
        <v>2820.0601000000001</v>
      </c>
      <c r="Z112" s="30">
        <v>2871.4099000000001</v>
      </c>
      <c r="AA112" s="30">
        <v>3136.46</v>
      </c>
      <c r="AB112" s="30">
        <v>2609.3998999999999</v>
      </c>
      <c r="AC112" s="30">
        <v>2293.29</v>
      </c>
      <c r="AD112" s="30">
        <v>2214.71</v>
      </c>
      <c r="AE112" s="30">
        <v>2486.6599000000001</v>
      </c>
      <c r="AF112" s="30">
        <v>2512.8301000000001</v>
      </c>
      <c r="AG112" s="30">
        <v>2955.3101000000001</v>
      </c>
      <c r="AH112" s="30">
        <v>2755.3301000000001</v>
      </c>
      <c r="AI112" s="30">
        <v>2475.9899999999998</v>
      </c>
      <c r="AJ112" s="30">
        <v>2644.5601000000001</v>
      </c>
      <c r="AK112" s="30">
        <v>3092.99</v>
      </c>
      <c r="AL112" s="30">
        <v>3061.5900999999999</v>
      </c>
      <c r="AM112" s="30">
        <v>2910.6498999999999</v>
      </c>
      <c r="AN112" s="30">
        <v>2750.23</v>
      </c>
      <c r="AO112" s="30">
        <v>3443.74</v>
      </c>
      <c r="AP112" s="30">
        <v>3184.8101000000001</v>
      </c>
      <c r="AQ112" s="30">
        <v>3148.6799000000001</v>
      </c>
      <c r="AR112" s="30">
        <v>3288.98</v>
      </c>
      <c r="AS112" s="30">
        <v>3084.96</v>
      </c>
      <c r="AT112" s="30">
        <v>3173.3</v>
      </c>
      <c r="AU112" s="30">
        <v>3323.8101000000001</v>
      </c>
      <c r="AV112" s="30">
        <v>2757.53</v>
      </c>
      <c r="AW112" s="30">
        <v>3010.6898999999999</v>
      </c>
      <c r="AX112" s="30">
        <v>3372.75</v>
      </c>
      <c r="AY112" s="30">
        <v>3292.97</v>
      </c>
      <c r="AZ112" s="30">
        <v>4064.3600999999999</v>
      </c>
      <c r="BA112" s="30">
        <v>3317.6201000000001</v>
      </c>
      <c r="BB112" s="30">
        <v>3845.0700999999999</v>
      </c>
      <c r="BC112" s="30">
        <v>3261.46</v>
      </c>
      <c r="BD112" s="30">
        <v>3591.6898999999999</v>
      </c>
      <c r="BE112" s="30">
        <v>3490.22</v>
      </c>
      <c r="BF112" s="30">
        <v>3792.05</v>
      </c>
      <c r="BG112" s="30">
        <v>4582.3599000000004</v>
      </c>
      <c r="BH112" s="30">
        <v>4006.1799000000001</v>
      </c>
      <c r="BI112" s="30">
        <v>3580.8400999999999</v>
      </c>
      <c r="BJ112" s="30">
        <v>3428.8600999999999</v>
      </c>
      <c r="BK112" s="30">
        <v>4007.2</v>
      </c>
      <c r="BL112" s="30">
        <v>4352.1400999999996</v>
      </c>
      <c r="BM112" s="30">
        <v>3651.6100999999999</v>
      </c>
      <c r="BN112" s="30">
        <v>3626.1498999999999</v>
      </c>
      <c r="BO112" s="30">
        <v>4165.1201000000001</v>
      </c>
      <c r="BQ112" s="20">
        <f t="shared" si="2"/>
        <v>3179.9570159999998</v>
      </c>
      <c r="BR112" s="20">
        <f t="shared" si="3"/>
        <v>794.98925399999996</v>
      </c>
    </row>
    <row r="113" spans="1:70" x14ac:dyDescent="0.25">
      <c r="A113" s="14" t="s">
        <v>110</v>
      </c>
      <c r="B113" s="30">
        <v>19170.740000000002</v>
      </c>
      <c r="C113" s="30">
        <v>19424.419999999998</v>
      </c>
      <c r="D113" s="30">
        <v>19743.5</v>
      </c>
      <c r="E113" s="30">
        <v>21025.550999999999</v>
      </c>
      <c r="F113" s="30">
        <v>20405.300999999999</v>
      </c>
      <c r="G113" s="30">
        <v>20748.849999999999</v>
      </c>
      <c r="H113" s="30">
        <v>20764.330000000002</v>
      </c>
      <c r="I113" s="30">
        <v>20345.830000000002</v>
      </c>
      <c r="J113" s="30">
        <v>19582.91</v>
      </c>
      <c r="K113" s="30">
        <v>19366.16</v>
      </c>
      <c r="L113" s="30">
        <v>20734.349999999999</v>
      </c>
      <c r="M113" s="30">
        <v>20396.099999999999</v>
      </c>
      <c r="N113" s="30">
        <v>21208.99</v>
      </c>
      <c r="O113" s="30">
        <v>19756.778999999999</v>
      </c>
      <c r="P113" s="30">
        <v>20573.82</v>
      </c>
      <c r="Q113" s="30">
        <v>19639.330000000002</v>
      </c>
      <c r="R113" s="30">
        <v>18895.289000000001</v>
      </c>
      <c r="S113" s="30">
        <v>19454.5</v>
      </c>
      <c r="T113" s="30">
        <v>20099.84</v>
      </c>
      <c r="U113" s="30">
        <v>18924.900000000001</v>
      </c>
      <c r="V113" s="30">
        <v>19304.609</v>
      </c>
      <c r="W113" s="30">
        <v>20934.93</v>
      </c>
      <c r="X113" s="30">
        <v>19735.919999999998</v>
      </c>
      <c r="Y113" s="30">
        <v>18286.289000000001</v>
      </c>
      <c r="Z113" s="30">
        <v>18769.221000000001</v>
      </c>
      <c r="AA113" s="30">
        <v>20684.811000000002</v>
      </c>
      <c r="AB113" s="30">
        <v>19553.891</v>
      </c>
      <c r="AC113" s="30">
        <v>19598.57</v>
      </c>
      <c r="AD113" s="30">
        <v>19800.34</v>
      </c>
      <c r="AE113" s="30">
        <v>20568.34</v>
      </c>
      <c r="AF113" s="30">
        <v>19987.669999999998</v>
      </c>
      <c r="AG113" s="30">
        <v>20876.990000000002</v>
      </c>
      <c r="AH113" s="30">
        <v>21099.26</v>
      </c>
      <c r="AI113" s="30">
        <v>20603.391</v>
      </c>
      <c r="AJ113" s="30">
        <v>20165.109</v>
      </c>
      <c r="AK113" s="30">
        <v>19842.631000000001</v>
      </c>
      <c r="AL113" s="30">
        <v>20291.330000000002</v>
      </c>
      <c r="AM113" s="30">
        <v>20886.688999999998</v>
      </c>
      <c r="AN113" s="30">
        <v>20888.528999999999</v>
      </c>
      <c r="AO113" s="30">
        <v>21984.199000000001</v>
      </c>
      <c r="AP113" s="30">
        <v>21735.68</v>
      </c>
      <c r="AQ113" s="30">
        <v>20303.16</v>
      </c>
      <c r="AR113" s="30">
        <v>21344.300999999999</v>
      </c>
      <c r="AS113" s="30">
        <v>21365.699000000001</v>
      </c>
      <c r="AT113" s="30">
        <v>19233.438999999998</v>
      </c>
      <c r="AU113" s="30">
        <v>20544.381000000001</v>
      </c>
      <c r="AV113" s="30">
        <v>20736.75</v>
      </c>
      <c r="AW113" s="30">
        <v>20415.849999999999</v>
      </c>
      <c r="AX113" s="30">
        <v>21398.27</v>
      </c>
      <c r="AY113" s="30">
        <v>20770.919999999998</v>
      </c>
      <c r="AZ113" s="30">
        <v>23170.99</v>
      </c>
      <c r="BA113" s="30">
        <v>22586.49</v>
      </c>
      <c r="BB113" s="30">
        <v>22203.91</v>
      </c>
      <c r="BC113" s="30">
        <v>21477.41</v>
      </c>
      <c r="BD113" s="30">
        <v>21575.118999999999</v>
      </c>
      <c r="BE113" s="30">
        <v>22308.141</v>
      </c>
      <c r="BF113" s="30">
        <v>21609.85</v>
      </c>
      <c r="BG113" s="30">
        <v>21844.85</v>
      </c>
      <c r="BH113" s="30">
        <v>22380.641</v>
      </c>
      <c r="BI113" s="30">
        <v>22541.99</v>
      </c>
      <c r="BJ113" s="30">
        <v>22041.91</v>
      </c>
      <c r="BK113" s="30">
        <v>22439.641</v>
      </c>
      <c r="BL113" s="30">
        <v>23085.188999999998</v>
      </c>
      <c r="BM113" s="30">
        <v>21732.400000000001</v>
      </c>
      <c r="BN113" s="30">
        <v>22312.91</v>
      </c>
      <c r="BO113" s="30">
        <v>21353.01</v>
      </c>
      <c r="BQ113" s="20">
        <f t="shared" si="2"/>
        <v>20875.002980000001</v>
      </c>
      <c r="BR113" s="20">
        <f t="shared" si="3"/>
        <v>5218.7507450000003</v>
      </c>
    </row>
    <row r="114" spans="1:70" x14ac:dyDescent="0.25">
      <c r="A114" s="14" t="s">
        <v>111</v>
      </c>
      <c r="B114" s="30">
        <v>22424.73</v>
      </c>
      <c r="C114" s="30">
        <v>21577.631000000001</v>
      </c>
      <c r="D114" s="30">
        <v>20950.118999999999</v>
      </c>
      <c r="E114" s="30">
        <v>21235.919999999998</v>
      </c>
      <c r="F114" s="30">
        <v>21159.039000000001</v>
      </c>
      <c r="G114" s="30">
        <v>21978.82</v>
      </c>
      <c r="H114" s="30">
        <v>21077.26</v>
      </c>
      <c r="I114" s="30">
        <v>22265.881000000001</v>
      </c>
      <c r="J114" s="30">
        <v>20743.259999999998</v>
      </c>
      <c r="K114" s="30">
        <v>20533.66</v>
      </c>
      <c r="L114" s="30">
        <v>21871.85</v>
      </c>
      <c r="M114" s="30">
        <v>20907.438999999998</v>
      </c>
      <c r="N114" s="30">
        <v>21040.17</v>
      </c>
      <c r="O114" s="30">
        <v>21498.721000000001</v>
      </c>
      <c r="P114" s="30">
        <v>20895.539000000001</v>
      </c>
      <c r="Q114" s="30">
        <v>21898.039000000001</v>
      </c>
      <c r="R114" s="30">
        <v>20950.381000000001</v>
      </c>
      <c r="S114" s="30">
        <v>20124.800999999999</v>
      </c>
      <c r="T114" s="30">
        <v>21991.050999999999</v>
      </c>
      <c r="U114" s="30">
        <v>20651.080000000002</v>
      </c>
      <c r="V114" s="30">
        <v>21179.01</v>
      </c>
      <c r="W114" s="30">
        <v>23394.960999999999</v>
      </c>
      <c r="X114" s="30">
        <v>22839.51</v>
      </c>
      <c r="Y114" s="30">
        <v>20950.050999999999</v>
      </c>
      <c r="Z114" s="30">
        <v>21565.368999999999</v>
      </c>
      <c r="AA114" s="30">
        <v>22524.85</v>
      </c>
      <c r="AB114" s="30">
        <v>19667.84</v>
      </c>
      <c r="AC114" s="30">
        <v>20454.359</v>
      </c>
      <c r="AD114" s="30">
        <v>20213.278999999999</v>
      </c>
      <c r="AE114" s="30">
        <v>21393.24</v>
      </c>
      <c r="AF114" s="30">
        <v>21570.061000000002</v>
      </c>
      <c r="AG114" s="30">
        <v>22459.65</v>
      </c>
      <c r="AH114" s="30">
        <v>22017.699000000001</v>
      </c>
      <c r="AI114" s="30">
        <v>22088.1</v>
      </c>
      <c r="AJ114" s="30">
        <v>21236.25</v>
      </c>
      <c r="AK114" s="30">
        <v>23383.289000000001</v>
      </c>
      <c r="AL114" s="30">
        <v>22133.74</v>
      </c>
      <c r="AM114" s="30">
        <v>20436.490000000002</v>
      </c>
      <c r="AN114" s="30">
        <v>20469.259999999998</v>
      </c>
      <c r="AO114" s="30">
        <v>23122.800999999999</v>
      </c>
      <c r="AP114" s="30">
        <v>21260.41</v>
      </c>
      <c r="AQ114" s="30">
        <v>21802.800999999999</v>
      </c>
      <c r="AR114" s="30">
        <v>22127.881000000001</v>
      </c>
      <c r="AS114" s="30">
        <v>21774.050999999999</v>
      </c>
      <c r="AT114" s="30">
        <v>21488.49</v>
      </c>
      <c r="AU114" s="30">
        <v>21470.9</v>
      </c>
      <c r="AV114" s="30">
        <v>20815.300999999999</v>
      </c>
      <c r="AW114" s="30">
        <v>22052.82</v>
      </c>
      <c r="AX114" s="30">
        <v>22419.16</v>
      </c>
      <c r="AY114" s="30">
        <v>22621.949000000001</v>
      </c>
      <c r="AZ114" s="30">
        <v>23775.68</v>
      </c>
      <c r="BA114" s="30">
        <v>21351.949000000001</v>
      </c>
      <c r="BB114" s="30">
        <v>22557.050999999999</v>
      </c>
      <c r="BC114" s="30">
        <v>23411</v>
      </c>
      <c r="BD114" s="30">
        <v>22967.82</v>
      </c>
      <c r="BE114" s="30">
        <v>22592.438999999998</v>
      </c>
      <c r="BF114" s="30">
        <v>23411.83</v>
      </c>
      <c r="BG114" s="30">
        <v>24045.550999999999</v>
      </c>
      <c r="BH114" s="30">
        <v>23127.061000000002</v>
      </c>
      <c r="BI114" s="30">
        <v>22819.300999999999</v>
      </c>
      <c r="BJ114" s="30">
        <v>24169.25</v>
      </c>
      <c r="BK114" s="30">
        <v>22487.49</v>
      </c>
      <c r="BL114" s="30">
        <v>24682.609</v>
      </c>
      <c r="BM114" s="30">
        <v>23135.759999999998</v>
      </c>
      <c r="BN114" s="30">
        <v>22555.01</v>
      </c>
      <c r="BO114" s="30">
        <v>23405.131000000001</v>
      </c>
      <c r="BQ114" s="20">
        <f t="shared" si="2"/>
        <v>22102.91634</v>
      </c>
      <c r="BR114" s="20">
        <f t="shared" si="3"/>
        <v>5525.7290849999999</v>
      </c>
    </row>
    <row r="115" spans="1:70" x14ac:dyDescent="0.25">
      <c r="A115" s="14" t="s">
        <v>112</v>
      </c>
      <c r="B115" s="30">
        <v>1870.02</v>
      </c>
      <c r="C115" s="30">
        <v>1664.29</v>
      </c>
      <c r="D115" s="30">
        <v>3157.6001000000001</v>
      </c>
      <c r="E115" s="30">
        <v>2718.8998999999999</v>
      </c>
      <c r="F115" s="30">
        <v>2873.1001000000001</v>
      </c>
      <c r="G115" s="30">
        <v>2600.0700999999999</v>
      </c>
      <c r="H115" s="30">
        <v>2305.7199999999998</v>
      </c>
      <c r="I115" s="30">
        <v>1095.3199</v>
      </c>
      <c r="J115" s="30">
        <v>2368.04</v>
      </c>
      <c r="K115" s="30">
        <v>2100.9499999999998</v>
      </c>
      <c r="L115" s="30">
        <v>2431.21</v>
      </c>
      <c r="M115" s="30">
        <v>958.98999000000003</v>
      </c>
      <c r="N115" s="30">
        <v>1733.78</v>
      </c>
      <c r="O115" s="30">
        <v>1979.46</v>
      </c>
      <c r="P115" s="30">
        <v>2321.1599000000001</v>
      </c>
      <c r="Q115" s="30">
        <v>1862.76</v>
      </c>
      <c r="R115" s="30">
        <v>1114.71</v>
      </c>
      <c r="S115" s="30">
        <v>2113.8501000000001</v>
      </c>
      <c r="T115" s="30">
        <v>1430.28</v>
      </c>
      <c r="U115" s="30">
        <v>2039.9301</v>
      </c>
      <c r="V115" s="30">
        <v>1797.09</v>
      </c>
      <c r="W115" s="30">
        <v>1727.89</v>
      </c>
      <c r="X115" s="30">
        <v>1743.71</v>
      </c>
      <c r="Y115" s="30">
        <v>1869.98</v>
      </c>
      <c r="Z115" s="30">
        <v>1384.29</v>
      </c>
      <c r="AA115" s="30">
        <v>1687.96</v>
      </c>
      <c r="AB115" s="30">
        <v>1972.0600999999999</v>
      </c>
      <c r="AC115" s="30">
        <v>1072.9301</v>
      </c>
      <c r="AD115" s="30">
        <v>1067.98</v>
      </c>
      <c r="AE115" s="30">
        <v>1827.04</v>
      </c>
      <c r="AF115" s="30">
        <v>1736.61</v>
      </c>
      <c r="AG115" s="30">
        <v>1651.86</v>
      </c>
      <c r="AH115" s="30">
        <v>1919.74</v>
      </c>
      <c r="AI115" s="30">
        <v>2084.0100000000002</v>
      </c>
      <c r="AJ115" s="30">
        <v>2103.7800000000002</v>
      </c>
      <c r="AK115" s="30">
        <v>2048.04</v>
      </c>
      <c r="AL115" s="30">
        <v>2269.0100000000002</v>
      </c>
      <c r="AM115" s="30">
        <v>2396.5801000000001</v>
      </c>
      <c r="AN115" s="30">
        <v>1631.14</v>
      </c>
      <c r="AO115" s="30">
        <v>2619.27</v>
      </c>
      <c r="AP115" s="30">
        <v>2697.25</v>
      </c>
      <c r="AQ115" s="30">
        <v>1251.25</v>
      </c>
      <c r="AR115" s="30">
        <v>2483.54</v>
      </c>
      <c r="AS115" s="30">
        <v>1951.87</v>
      </c>
      <c r="AT115" s="30">
        <v>2400.6999999999998</v>
      </c>
      <c r="AU115" s="30">
        <v>2718.3501000000001</v>
      </c>
      <c r="AV115" s="30">
        <v>2951.8899000000001</v>
      </c>
      <c r="AW115" s="30">
        <v>1728.89</v>
      </c>
      <c r="AX115" s="30">
        <v>1754.05</v>
      </c>
      <c r="AY115" s="30">
        <v>2068.8400999999999</v>
      </c>
      <c r="AZ115" s="30">
        <v>2925.8600999999999</v>
      </c>
      <c r="BA115" s="30">
        <v>2072.1898999999999</v>
      </c>
      <c r="BB115" s="30">
        <v>3163.3</v>
      </c>
      <c r="BC115" s="30">
        <v>2373.0900999999999</v>
      </c>
      <c r="BD115" s="30">
        <v>2019.8</v>
      </c>
      <c r="BE115" s="30">
        <v>3123.46</v>
      </c>
      <c r="BF115" s="30">
        <v>2228.0900999999999</v>
      </c>
      <c r="BG115" s="30">
        <v>1975.38</v>
      </c>
      <c r="BH115" s="30">
        <v>2257.3000000000002</v>
      </c>
      <c r="BI115" s="30">
        <v>2942.74</v>
      </c>
      <c r="BJ115" s="30">
        <v>2641.26</v>
      </c>
      <c r="BK115" s="30">
        <v>2780.1201000000001</v>
      </c>
      <c r="BL115" s="30">
        <v>2528.3998999999999</v>
      </c>
      <c r="BM115" s="30">
        <v>2908.8998999999999</v>
      </c>
      <c r="BN115" s="30">
        <v>3946.05</v>
      </c>
      <c r="BO115" s="30">
        <v>2708.74</v>
      </c>
      <c r="BQ115" s="20">
        <f t="shared" si="2"/>
        <v>2158.2210140000011</v>
      </c>
      <c r="BR115" s="20">
        <f t="shared" si="3"/>
        <v>539.55525350000028</v>
      </c>
    </row>
    <row r="116" spans="1:70" x14ac:dyDescent="0.25">
      <c r="A116" s="14" t="s">
        <v>113</v>
      </c>
      <c r="B116" s="30">
        <v>19065.18</v>
      </c>
      <c r="C116" s="30">
        <v>18672.141</v>
      </c>
      <c r="D116" s="30">
        <v>17701.990000000002</v>
      </c>
      <c r="E116" s="30">
        <v>18544.740000000002</v>
      </c>
      <c r="F116" s="30">
        <v>19159.259999999998</v>
      </c>
      <c r="G116" s="30">
        <v>19531.721000000001</v>
      </c>
      <c r="H116" s="30">
        <v>18584.188999999998</v>
      </c>
      <c r="I116" s="30">
        <v>18276.460999999999</v>
      </c>
      <c r="J116" s="30">
        <v>17876.669999999998</v>
      </c>
      <c r="K116" s="30">
        <v>18948.43</v>
      </c>
      <c r="L116" s="30">
        <v>17937.66</v>
      </c>
      <c r="M116" s="30">
        <v>19633.919999999998</v>
      </c>
      <c r="N116" s="30">
        <v>19367.099999999999</v>
      </c>
      <c r="O116" s="30">
        <v>19063.84</v>
      </c>
      <c r="P116" s="30">
        <v>18801.188999999998</v>
      </c>
      <c r="Q116" s="30">
        <v>19620.710999999999</v>
      </c>
      <c r="R116" s="30">
        <v>17933.580000000002</v>
      </c>
      <c r="S116" s="30">
        <v>18106.561000000002</v>
      </c>
      <c r="T116" s="30">
        <v>19249.550999999999</v>
      </c>
      <c r="U116" s="30">
        <v>19296.080000000002</v>
      </c>
      <c r="V116" s="30">
        <v>19738.68</v>
      </c>
      <c r="W116" s="30">
        <v>19914</v>
      </c>
      <c r="X116" s="30">
        <v>19311.509999999998</v>
      </c>
      <c r="Y116" s="30">
        <v>18821.259999999998</v>
      </c>
      <c r="Z116" s="30">
        <v>19602.289000000001</v>
      </c>
      <c r="AA116" s="30">
        <v>21032.938999999998</v>
      </c>
      <c r="AB116" s="30">
        <v>19781.050999999999</v>
      </c>
      <c r="AC116" s="30">
        <v>19674.07</v>
      </c>
      <c r="AD116" s="30">
        <v>18677.330000000002</v>
      </c>
      <c r="AE116" s="30">
        <v>19949.490000000002</v>
      </c>
      <c r="AF116" s="30">
        <v>19366.900000000001</v>
      </c>
      <c r="AG116" s="30">
        <v>20095.59</v>
      </c>
      <c r="AH116" s="30">
        <v>19956.98</v>
      </c>
      <c r="AI116" s="30">
        <v>20349.789000000001</v>
      </c>
      <c r="AJ116" s="30">
        <v>20239.490000000002</v>
      </c>
      <c r="AK116" s="30">
        <v>20258.849999999999</v>
      </c>
      <c r="AL116" s="30">
        <v>20461.23</v>
      </c>
      <c r="AM116" s="30">
        <v>20016.949000000001</v>
      </c>
      <c r="AN116" s="30">
        <v>19427.759999999998</v>
      </c>
      <c r="AO116" s="30">
        <v>21156.359</v>
      </c>
      <c r="AP116" s="30">
        <v>20659.18</v>
      </c>
      <c r="AQ116" s="30">
        <v>20036</v>
      </c>
      <c r="AR116" s="30">
        <v>20189.43</v>
      </c>
      <c r="AS116" s="30">
        <v>20445.77</v>
      </c>
      <c r="AT116" s="30">
        <v>19659.641</v>
      </c>
      <c r="AU116" s="30">
        <v>19860.561000000002</v>
      </c>
      <c r="AV116" s="30">
        <v>20255.419999999998</v>
      </c>
      <c r="AW116" s="30">
        <v>20827.141</v>
      </c>
      <c r="AX116" s="30">
        <v>20305.109</v>
      </c>
      <c r="AY116" s="30">
        <v>20397.210999999999</v>
      </c>
      <c r="AZ116" s="30">
        <v>22367.75</v>
      </c>
      <c r="BA116" s="30">
        <v>21039.25</v>
      </c>
      <c r="BB116" s="30">
        <v>20474.75</v>
      </c>
      <c r="BC116" s="30">
        <v>20674.09</v>
      </c>
      <c r="BD116" s="30">
        <v>20515.23</v>
      </c>
      <c r="BE116" s="30">
        <v>21226.65</v>
      </c>
      <c r="BF116" s="30">
        <v>21118.449000000001</v>
      </c>
      <c r="BG116" s="30">
        <v>21324.02</v>
      </c>
      <c r="BH116" s="30">
        <v>21562.141</v>
      </c>
      <c r="BI116" s="30">
        <v>21250.109</v>
      </c>
      <c r="BJ116" s="30">
        <v>21805.368999999999</v>
      </c>
      <c r="BK116" s="30">
        <v>21597.41</v>
      </c>
      <c r="BL116" s="30">
        <v>22788.43</v>
      </c>
      <c r="BM116" s="30">
        <v>22206.240000000002</v>
      </c>
      <c r="BN116" s="30">
        <v>21094.688999999998</v>
      </c>
      <c r="BO116" s="30">
        <v>21924.68</v>
      </c>
      <c r="BQ116" s="20">
        <f t="shared" si="2"/>
        <v>20360.460160000002</v>
      </c>
      <c r="BR116" s="20">
        <f t="shared" si="3"/>
        <v>5090.1150400000006</v>
      </c>
    </row>
    <row r="117" spans="1:70" x14ac:dyDescent="0.25">
      <c r="A117" s="14" t="s">
        <v>114</v>
      </c>
      <c r="B117" s="30">
        <v>1280.53</v>
      </c>
      <c r="C117" s="30">
        <v>1365.7</v>
      </c>
      <c r="D117" s="30">
        <v>1317.5600999999999</v>
      </c>
      <c r="E117" s="30">
        <v>1346.48</v>
      </c>
      <c r="F117" s="30">
        <v>1760.6</v>
      </c>
      <c r="G117" s="30">
        <v>1421.49</v>
      </c>
      <c r="H117" s="30">
        <v>932.34997999999996</v>
      </c>
      <c r="I117" s="30">
        <v>674.03003000000001</v>
      </c>
      <c r="J117" s="30">
        <v>905.90002000000004</v>
      </c>
      <c r="K117" s="30">
        <v>1126.5899999999999</v>
      </c>
      <c r="L117" s="30">
        <v>1089.1199999999999</v>
      </c>
      <c r="M117" s="30">
        <v>898.65997000000004</v>
      </c>
      <c r="N117" s="30">
        <v>602.09997999999996</v>
      </c>
      <c r="O117" s="30">
        <v>1082.98</v>
      </c>
      <c r="P117" s="30">
        <v>1019.33</v>
      </c>
      <c r="Q117" s="30">
        <v>900.09997999999996</v>
      </c>
      <c r="R117" s="30">
        <v>1038</v>
      </c>
      <c r="S117" s="30">
        <v>877.98999000000003</v>
      </c>
      <c r="T117" s="30">
        <v>1115.0699</v>
      </c>
      <c r="U117" s="30">
        <v>1701.55</v>
      </c>
      <c r="V117" s="30">
        <v>1335.22</v>
      </c>
      <c r="W117" s="30">
        <v>1394.7</v>
      </c>
      <c r="X117" s="30">
        <v>983.37</v>
      </c>
      <c r="Y117" s="30">
        <v>1182.8100999999999</v>
      </c>
      <c r="Z117" s="30">
        <v>818.73999000000003</v>
      </c>
      <c r="AA117" s="30">
        <v>918.65002000000004</v>
      </c>
      <c r="AB117" s="30">
        <v>815.97997999999995</v>
      </c>
      <c r="AC117" s="30">
        <v>714.63</v>
      </c>
      <c r="AD117" s="30">
        <v>1279.8199</v>
      </c>
      <c r="AE117" s="30">
        <v>975.53003000000001</v>
      </c>
      <c r="AF117" s="30">
        <v>577.40002000000004</v>
      </c>
      <c r="AG117" s="30">
        <v>1147.6899000000001</v>
      </c>
      <c r="AH117" s="30">
        <v>666.63</v>
      </c>
      <c r="AI117" s="30">
        <v>1216.3599999999999</v>
      </c>
      <c r="AJ117" s="30">
        <v>1330.26</v>
      </c>
      <c r="AK117" s="30">
        <v>1473.3</v>
      </c>
      <c r="AL117" s="30">
        <v>1041.1300000000001</v>
      </c>
      <c r="AM117" s="30">
        <v>1140.5999999999999</v>
      </c>
      <c r="AN117" s="30">
        <v>1423.84</v>
      </c>
      <c r="AO117" s="30">
        <v>1167.5999999999999</v>
      </c>
      <c r="AP117" s="30">
        <v>1357.4399000000001</v>
      </c>
      <c r="AQ117" s="30">
        <v>940.01000999999997</v>
      </c>
      <c r="AR117" s="30">
        <v>1566.84</v>
      </c>
      <c r="AS117" s="30">
        <v>1669.1801</v>
      </c>
      <c r="AT117" s="30">
        <v>2448.5500000000002</v>
      </c>
      <c r="AU117" s="30">
        <v>2106.8701000000001</v>
      </c>
      <c r="AV117" s="30">
        <v>2894.75</v>
      </c>
      <c r="AW117" s="30">
        <v>1838.36</v>
      </c>
      <c r="AX117" s="30">
        <v>1187.46</v>
      </c>
      <c r="AY117" s="30">
        <v>1288.8199</v>
      </c>
      <c r="AZ117" s="30">
        <v>1904.79</v>
      </c>
      <c r="BA117" s="30">
        <v>1484.86</v>
      </c>
      <c r="BB117" s="30">
        <v>2304.77</v>
      </c>
      <c r="BC117" s="30">
        <v>1588.98</v>
      </c>
      <c r="BD117" s="30">
        <v>1825.1</v>
      </c>
      <c r="BE117" s="30">
        <v>2695.0801000000001</v>
      </c>
      <c r="BF117" s="30">
        <v>1590.65</v>
      </c>
      <c r="BG117" s="30">
        <v>1854.48</v>
      </c>
      <c r="BH117" s="30">
        <v>1740.38</v>
      </c>
      <c r="BI117" s="30">
        <v>2035.78</v>
      </c>
      <c r="BJ117" s="30">
        <v>1885.4399000000001</v>
      </c>
      <c r="BK117" s="30">
        <v>1741.54</v>
      </c>
      <c r="BL117" s="30">
        <v>1563.58</v>
      </c>
      <c r="BM117" s="30">
        <v>2666.54</v>
      </c>
      <c r="BN117" s="30">
        <v>2781.76</v>
      </c>
      <c r="BO117" s="30">
        <v>2292.5100000000002</v>
      </c>
      <c r="BQ117" s="20">
        <f t="shared" si="2"/>
        <v>1511.8277967999998</v>
      </c>
      <c r="BR117" s="20">
        <f t="shared" si="3"/>
        <v>377.95694919999994</v>
      </c>
    </row>
    <row r="118" spans="1:70" x14ac:dyDescent="0.25">
      <c r="A118" s="14" t="s">
        <v>115</v>
      </c>
      <c r="B118" s="30">
        <v>760.59002999999996</v>
      </c>
      <c r="C118" s="30">
        <v>1062.8100999999999</v>
      </c>
      <c r="D118" s="30">
        <v>1175.22</v>
      </c>
      <c r="E118" s="30">
        <v>874.53003000000001</v>
      </c>
      <c r="F118" s="30">
        <v>1202.0999999999999</v>
      </c>
      <c r="G118" s="30">
        <v>1083.3</v>
      </c>
      <c r="H118" s="30">
        <v>705.23999000000003</v>
      </c>
      <c r="I118" s="30">
        <v>343.70999</v>
      </c>
      <c r="J118" s="30">
        <v>648.96001999999999</v>
      </c>
      <c r="K118" s="30">
        <v>738.23999000000003</v>
      </c>
      <c r="L118" s="30">
        <v>772.46996999999999</v>
      </c>
      <c r="M118" s="30">
        <v>470.25</v>
      </c>
      <c r="N118" s="30">
        <v>350.67000999999999</v>
      </c>
      <c r="O118" s="30">
        <v>698.46001999999999</v>
      </c>
      <c r="P118" s="30">
        <v>728.48999000000003</v>
      </c>
      <c r="Q118" s="30">
        <v>588.45001000000002</v>
      </c>
      <c r="R118" s="30">
        <v>629.66998000000001</v>
      </c>
      <c r="S118" s="30">
        <v>567.98999000000003</v>
      </c>
      <c r="T118" s="30">
        <v>467.13</v>
      </c>
      <c r="U118" s="30">
        <v>762.75</v>
      </c>
      <c r="V118" s="30">
        <v>549.45001000000002</v>
      </c>
      <c r="W118" s="30">
        <v>698.52002000000005</v>
      </c>
      <c r="X118" s="30">
        <v>721.53003000000001</v>
      </c>
      <c r="Y118" s="30">
        <v>753</v>
      </c>
      <c r="Z118" s="30">
        <v>575.60999000000004</v>
      </c>
      <c r="AA118" s="30">
        <v>633.35999000000004</v>
      </c>
      <c r="AB118" s="30">
        <v>707.40002000000004</v>
      </c>
      <c r="AC118" s="30">
        <v>423.54001</v>
      </c>
      <c r="AD118" s="30">
        <v>652.34997999999996</v>
      </c>
      <c r="AE118" s="30">
        <v>679.34997999999996</v>
      </c>
      <c r="AF118" s="30">
        <v>419.42998999999998</v>
      </c>
      <c r="AG118" s="30">
        <v>708.63</v>
      </c>
      <c r="AH118" s="30">
        <v>746.96996999999999</v>
      </c>
      <c r="AI118" s="30">
        <v>893.60999000000004</v>
      </c>
      <c r="AJ118" s="30">
        <v>793.34997999999996</v>
      </c>
      <c r="AK118" s="30">
        <v>1060.6801</v>
      </c>
      <c r="AL118" s="30">
        <v>745.16998000000001</v>
      </c>
      <c r="AM118" s="30">
        <v>876.87</v>
      </c>
      <c r="AN118" s="30">
        <v>804.33001999999999</v>
      </c>
      <c r="AO118" s="30">
        <v>960.51000999999997</v>
      </c>
      <c r="AP118" s="30">
        <v>1151.1300000000001</v>
      </c>
      <c r="AQ118" s="30">
        <v>462.48000999999999</v>
      </c>
      <c r="AR118" s="30">
        <v>1002.75</v>
      </c>
      <c r="AS118" s="30">
        <v>896.21996999999999</v>
      </c>
      <c r="AT118" s="30">
        <v>1403.1</v>
      </c>
      <c r="AU118" s="30">
        <v>1176.33</v>
      </c>
      <c r="AV118" s="30">
        <v>1482.3</v>
      </c>
      <c r="AW118" s="30">
        <v>1008.87</v>
      </c>
      <c r="AX118" s="30">
        <v>573.23999000000003</v>
      </c>
      <c r="AY118" s="30">
        <v>784.91998000000001</v>
      </c>
      <c r="AZ118" s="30">
        <v>1245.9000000000001</v>
      </c>
      <c r="BA118" s="30">
        <v>767.78998000000001</v>
      </c>
      <c r="BB118" s="30">
        <v>1475.64</v>
      </c>
      <c r="BC118" s="30">
        <v>1213.6500000000001</v>
      </c>
      <c r="BD118" s="30">
        <v>873.87</v>
      </c>
      <c r="BE118" s="30">
        <v>1692.24</v>
      </c>
      <c r="BF118" s="30">
        <v>1040.3</v>
      </c>
      <c r="BG118" s="30">
        <v>1125.4301</v>
      </c>
      <c r="BH118" s="30">
        <v>1089.29</v>
      </c>
      <c r="BI118" s="30">
        <v>960.58001999999999</v>
      </c>
      <c r="BJ118" s="30">
        <v>968.20001000000002</v>
      </c>
      <c r="BK118" s="30">
        <v>1087.58</v>
      </c>
      <c r="BL118" s="30">
        <v>1036.6500000000001</v>
      </c>
      <c r="BM118" s="30">
        <v>1412.73</v>
      </c>
      <c r="BN118" s="30">
        <v>1484.16</v>
      </c>
      <c r="BO118" s="30">
        <v>1333.5600999999999</v>
      </c>
      <c r="BQ118" s="20">
        <f t="shared" si="2"/>
        <v>911.60220400000037</v>
      </c>
      <c r="BR118" s="20">
        <f t="shared" si="3"/>
        <v>227.90055100000009</v>
      </c>
    </row>
    <row r="119" spans="1:70" x14ac:dyDescent="0.25">
      <c r="A119" s="14" t="s">
        <v>116</v>
      </c>
      <c r="B119" s="30">
        <v>22442.368999999999</v>
      </c>
      <c r="C119" s="30">
        <v>22064.061000000002</v>
      </c>
      <c r="D119" s="30">
        <v>21410.118999999999</v>
      </c>
      <c r="E119" s="30">
        <v>21847.721000000001</v>
      </c>
      <c r="F119" s="30">
        <v>22271.24</v>
      </c>
      <c r="G119" s="30">
        <v>21905.550999999999</v>
      </c>
      <c r="H119" s="30">
        <v>21104.131000000001</v>
      </c>
      <c r="I119" s="30">
        <v>21520.77</v>
      </c>
      <c r="J119" s="30">
        <v>21434.73</v>
      </c>
      <c r="K119" s="30">
        <v>21950.48</v>
      </c>
      <c r="L119" s="30">
        <v>22154.609</v>
      </c>
      <c r="M119" s="30">
        <v>21566.43</v>
      </c>
      <c r="N119" s="30">
        <v>20579.109</v>
      </c>
      <c r="O119" s="30">
        <v>20552.109</v>
      </c>
      <c r="P119" s="30">
        <v>21643.66</v>
      </c>
      <c r="Q119" s="30">
        <v>21032.26</v>
      </c>
      <c r="R119" s="30">
        <v>21563.800999999999</v>
      </c>
      <c r="S119" s="30">
        <v>21031.061000000002</v>
      </c>
      <c r="T119" s="30">
        <v>21969.289000000001</v>
      </c>
      <c r="U119" s="30">
        <v>21477.561000000002</v>
      </c>
      <c r="V119" s="30">
        <v>21081.26</v>
      </c>
      <c r="W119" s="30">
        <v>22879.82</v>
      </c>
      <c r="X119" s="30">
        <v>22678.400000000001</v>
      </c>
      <c r="Y119" s="30">
        <v>21007.49</v>
      </c>
      <c r="Z119" s="30">
        <v>21622.811000000002</v>
      </c>
      <c r="AA119" s="30">
        <v>22105.75</v>
      </c>
      <c r="AB119" s="30">
        <v>21088.528999999999</v>
      </c>
      <c r="AC119" s="30">
        <v>21184.859</v>
      </c>
      <c r="AD119" s="30">
        <v>21886.25</v>
      </c>
      <c r="AE119" s="30">
        <v>21764.881000000001</v>
      </c>
      <c r="AF119" s="30">
        <v>22654.93</v>
      </c>
      <c r="AG119" s="30">
        <v>22485.609</v>
      </c>
      <c r="AH119" s="30">
        <v>23110.59</v>
      </c>
      <c r="AI119" s="30">
        <v>21936.09</v>
      </c>
      <c r="AJ119" s="30">
        <v>23171.460999999999</v>
      </c>
      <c r="AK119" s="30">
        <v>23200.93</v>
      </c>
      <c r="AL119" s="30">
        <v>21183.17</v>
      </c>
      <c r="AM119" s="30">
        <v>21479.528999999999</v>
      </c>
      <c r="AN119" s="30">
        <v>21700.311000000002</v>
      </c>
      <c r="AO119" s="30">
        <v>23954.471000000001</v>
      </c>
      <c r="AP119" s="30">
        <v>22446.221000000001</v>
      </c>
      <c r="AQ119" s="30">
        <v>21485.311000000002</v>
      </c>
      <c r="AR119" s="30">
        <v>22505.381000000001</v>
      </c>
      <c r="AS119" s="30">
        <v>23221.18</v>
      </c>
      <c r="AT119" s="30">
        <v>22556.221000000001</v>
      </c>
      <c r="AU119" s="30">
        <v>21858.1</v>
      </c>
      <c r="AV119" s="30">
        <v>21433.609</v>
      </c>
      <c r="AW119" s="30">
        <v>23187.188999999998</v>
      </c>
      <c r="AX119" s="30">
        <v>22682</v>
      </c>
      <c r="AY119" s="30">
        <v>22485.599999999999</v>
      </c>
      <c r="AZ119" s="30">
        <v>25041.26</v>
      </c>
      <c r="BA119" s="30">
        <v>22886.199000000001</v>
      </c>
      <c r="BB119" s="30">
        <v>23011.65</v>
      </c>
      <c r="BC119" s="30">
        <v>23359.67</v>
      </c>
      <c r="BD119" s="30">
        <v>23550.59</v>
      </c>
      <c r="BE119" s="30">
        <v>23972.77</v>
      </c>
      <c r="BF119" s="30">
        <v>23368.93</v>
      </c>
      <c r="BG119" s="30">
        <v>23709.4</v>
      </c>
      <c r="BH119" s="30">
        <v>23878.48</v>
      </c>
      <c r="BI119" s="30">
        <v>25114.26</v>
      </c>
      <c r="BJ119" s="30">
        <v>24220.66</v>
      </c>
      <c r="BK119" s="30">
        <v>25421.289000000001</v>
      </c>
      <c r="BL119" s="30">
        <v>24892.42</v>
      </c>
      <c r="BM119" s="30">
        <v>24127.83</v>
      </c>
      <c r="BN119" s="30">
        <v>24101.99</v>
      </c>
      <c r="BO119" s="30">
        <v>23942.75</v>
      </c>
      <c r="BQ119" s="20">
        <f t="shared" si="2"/>
        <v>22733.596260000006</v>
      </c>
      <c r="BR119" s="20">
        <f t="shared" si="3"/>
        <v>5683.3990650000014</v>
      </c>
    </row>
    <row r="120" spans="1:70" x14ac:dyDescent="0.25">
      <c r="A120" s="14" t="s">
        <v>117</v>
      </c>
      <c r="B120" s="30">
        <v>4729.2997999999998</v>
      </c>
      <c r="C120" s="30">
        <v>5916.4701999999997</v>
      </c>
      <c r="D120" s="30">
        <v>5348.9902000000002</v>
      </c>
      <c r="E120" s="30">
        <v>6195.5</v>
      </c>
      <c r="F120" s="30">
        <v>6291.4102000000003</v>
      </c>
      <c r="G120" s="30">
        <v>6398.4301999999998</v>
      </c>
      <c r="H120" s="30">
        <v>5405.1201000000001</v>
      </c>
      <c r="I120" s="30">
        <v>4377.5200000000004</v>
      </c>
      <c r="J120" s="30">
        <v>4533.4701999999997</v>
      </c>
      <c r="K120" s="30">
        <v>5450.0298000000003</v>
      </c>
      <c r="L120" s="30">
        <v>4579.1000999999997</v>
      </c>
      <c r="M120" s="30">
        <v>4294.8701000000001</v>
      </c>
      <c r="N120" s="30">
        <v>4654.2299999999996</v>
      </c>
      <c r="O120" s="30">
        <v>4831.1499000000003</v>
      </c>
      <c r="P120" s="30">
        <v>4710.0497999999998</v>
      </c>
      <c r="Q120" s="30">
        <v>4558.2002000000002</v>
      </c>
      <c r="R120" s="30">
        <v>4019.05</v>
      </c>
      <c r="S120" s="30">
        <v>4498.0097999999998</v>
      </c>
      <c r="T120" s="30">
        <v>4680.7201999999997</v>
      </c>
      <c r="U120" s="30">
        <v>4062.7</v>
      </c>
      <c r="V120" s="30">
        <v>4280.4799999999996</v>
      </c>
      <c r="W120" s="30">
        <v>4642.6899000000003</v>
      </c>
      <c r="X120" s="30">
        <v>4674.8900999999996</v>
      </c>
      <c r="Y120" s="30">
        <v>4054.48</v>
      </c>
      <c r="Z120" s="30">
        <v>4969.0801000000001</v>
      </c>
      <c r="AA120" s="30">
        <v>4680.6602000000003</v>
      </c>
      <c r="AB120" s="30">
        <v>4585.6698999999999</v>
      </c>
      <c r="AC120" s="30">
        <v>4722.0097999999998</v>
      </c>
      <c r="AD120" s="30">
        <v>4746</v>
      </c>
      <c r="AE120" s="30">
        <v>5411.52</v>
      </c>
      <c r="AF120" s="30">
        <v>4772.6899000000003</v>
      </c>
      <c r="AG120" s="30">
        <v>5750.27</v>
      </c>
      <c r="AH120" s="30">
        <v>5632.8999000000003</v>
      </c>
      <c r="AI120" s="30">
        <v>5184.5801000000001</v>
      </c>
      <c r="AJ120" s="30">
        <v>5717.8500999999997</v>
      </c>
      <c r="AK120" s="30">
        <v>6122.7597999999998</v>
      </c>
      <c r="AL120" s="30">
        <v>5630.1400999999996</v>
      </c>
      <c r="AM120" s="30">
        <v>5583.5897999999997</v>
      </c>
      <c r="AN120" s="30">
        <v>4782.4102000000003</v>
      </c>
      <c r="AO120" s="30">
        <v>5042.6298999999999</v>
      </c>
      <c r="AP120" s="30">
        <v>4876.3500999999997</v>
      </c>
      <c r="AQ120" s="30">
        <v>4527.71</v>
      </c>
      <c r="AR120" s="30">
        <v>4991.79</v>
      </c>
      <c r="AS120" s="30">
        <v>5358.3701000000001</v>
      </c>
      <c r="AT120" s="30">
        <v>5663.3198000000002</v>
      </c>
      <c r="AU120" s="30">
        <v>5387.21</v>
      </c>
      <c r="AV120" s="30">
        <v>4990.3397999999997</v>
      </c>
      <c r="AW120" s="30">
        <v>5023.8500999999997</v>
      </c>
      <c r="AX120" s="30">
        <v>4640.2002000000002</v>
      </c>
      <c r="AY120" s="30">
        <v>4927.6801999999998</v>
      </c>
      <c r="AZ120" s="30">
        <v>4988.7201999999997</v>
      </c>
      <c r="BA120" s="30">
        <v>4893.5698000000002</v>
      </c>
      <c r="BB120" s="30">
        <v>4414.04</v>
      </c>
      <c r="BC120" s="30">
        <v>4410.2597999999998</v>
      </c>
      <c r="BD120" s="30">
        <v>5151.8100999999997</v>
      </c>
      <c r="BE120" s="30">
        <v>5958.8301000000001</v>
      </c>
      <c r="BF120" s="30">
        <v>5457.8500999999997</v>
      </c>
      <c r="BG120" s="30">
        <v>5382.1801999999998</v>
      </c>
      <c r="BH120" s="30">
        <v>4800.4198999999999</v>
      </c>
      <c r="BI120" s="30">
        <v>5443.1201000000001</v>
      </c>
      <c r="BJ120" s="30">
        <v>5115.54</v>
      </c>
      <c r="BK120" s="30">
        <v>5185.2700000000004</v>
      </c>
      <c r="BL120" s="30">
        <v>5589.77</v>
      </c>
      <c r="BM120" s="30">
        <v>4830.5897999999997</v>
      </c>
      <c r="BN120" s="30">
        <v>5183.1899000000003</v>
      </c>
      <c r="BO120" s="30">
        <v>4931.6298999999999</v>
      </c>
      <c r="BQ120" s="20">
        <f t="shared" si="2"/>
        <v>5007.4278000000004</v>
      </c>
      <c r="BR120" s="20">
        <f t="shared" si="3"/>
        <v>1251.8569500000001</v>
      </c>
    </row>
    <row r="121" spans="1:70" x14ac:dyDescent="0.25">
      <c r="A121" s="14" t="s">
        <v>118</v>
      </c>
      <c r="B121" s="30">
        <v>4241.9502000000002</v>
      </c>
      <c r="C121" s="30">
        <v>3749.74</v>
      </c>
      <c r="D121" s="30">
        <v>3790.95</v>
      </c>
      <c r="E121" s="30">
        <v>3625.78</v>
      </c>
      <c r="F121" s="30">
        <v>4050.71</v>
      </c>
      <c r="G121" s="30">
        <v>3398.8301000000001</v>
      </c>
      <c r="H121" s="30">
        <v>3204.99</v>
      </c>
      <c r="I121" s="30">
        <v>4066.8899000000001</v>
      </c>
      <c r="J121" s="30">
        <v>2688.01</v>
      </c>
      <c r="K121" s="30">
        <v>2188.5601000000001</v>
      </c>
      <c r="L121" s="30">
        <v>3152.52</v>
      </c>
      <c r="M121" s="30">
        <v>3335.49</v>
      </c>
      <c r="N121" s="30">
        <v>3639.51</v>
      </c>
      <c r="O121" s="30">
        <v>3884.26</v>
      </c>
      <c r="P121" s="30">
        <v>2995.27</v>
      </c>
      <c r="Q121" s="30">
        <v>2955.5</v>
      </c>
      <c r="R121" s="30">
        <v>3388.8200999999999</v>
      </c>
      <c r="S121" s="30">
        <v>3108.3600999999999</v>
      </c>
      <c r="T121" s="30">
        <v>3716.5601000000001</v>
      </c>
      <c r="U121" s="30">
        <v>3862.0900999999999</v>
      </c>
      <c r="V121" s="30">
        <v>2969.3600999999999</v>
      </c>
      <c r="W121" s="30">
        <v>2923.54</v>
      </c>
      <c r="X121" s="30">
        <v>3188.0801000000001</v>
      </c>
      <c r="Y121" s="30">
        <v>3286.1599000000001</v>
      </c>
      <c r="Z121" s="30">
        <v>3039.73</v>
      </c>
      <c r="AA121" s="30">
        <v>3551.5700999999999</v>
      </c>
      <c r="AB121" s="30">
        <v>2896.99</v>
      </c>
      <c r="AC121" s="30">
        <v>3816.6898999999999</v>
      </c>
      <c r="AD121" s="30">
        <v>2575.6698999999999</v>
      </c>
      <c r="AE121" s="30">
        <v>3314.99</v>
      </c>
      <c r="AF121" s="30">
        <v>4045.01</v>
      </c>
      <c r="AG121" s="30">
        <v>2855.8301000000001</v>
      </c>
      <c r="AH121" s="30">
        <v>2302.8200999999999</v>
      </c>
      <c r="AI121" s="30">
        <v>3032.5900999999999</v>
      </c>
      <c r="AJ121" s="30">
        <v>3261.0801000000001</v>
      </c>
      <c r="AK121" s="30">
        <v>3545.55</v>
      </c>
      <c r="AL121" s="30">
        <v>3537.6001000000001</v>
      </c>
      <c r="AM121" s="30">
        <v>3900.8</v>
      </c>
      <c r="AN121" s="30">
        <v>2748.24</v>
      </c>
      <c r="AO121" s="30">
        <v>3149.71</v>
      </c>
      <c r="AP121" s="30">
        <v>3529.6799000000001</v>
      </c>
      <c r="AQ121" s="30">
        <v>3078.3101000000001</v>
      </c>
      <c r="AR121" s="30">
        <v>3593.6298999999999</v>
      </c>
      <c r="AS121" s="30">
        <v>3175.29</v>
      </c>
      <c r="AT121" s="30">
        <v>3067.76</v>
      </c>
      <c r="AU121" s="30">
        <v>2455.1799000000001</v>
      </c>
      <c r="AV121" s="30">
        <v>4288.6298999999999</v>
      </c>
      <c r="AW121" s="30">
        <v>3322.5801000000001</v>
      </c>
      <c r="AX121" s="30">
        <v>3167.9198999999999</v>
      </c>
      <c r="AY121" s="30">
        <v>3766.26</v>
      </c>
      <c r="AZ121" s="30">
        <v>3728.4398999999999</v>
      </c>
      <c r="BA121" s="30">
        <v>3705.1898999999999</v>
      </c>
      <c r="BB121" s="30">
        <v>3700.1001000000001</v>
      </c>
      <c r="BC121" s="30">
        <v>3964.6100999999999</v>
      </c>
      <c r="BD121" s="30">
        <v>3094.3501000000001</v>
      </c>
      <c r="BE121" s="30">
        <v>2732.1698999999999</v>
      </c>
      <c r="BF121" s="30">
        <v>3704.3899000000001</v>
      </c>
      <c r="BG121" s="30">
        <v>3753.6201000000001</v>
      </c>
      <c r="BH121" s="30">
        <v>3621.71</v>
      </c>
      <c r="BI121" s="30">
        <v>3834.8101000000001</v>
      </c>
      <c r="BJ121" s="30">
        <v>3693.6001000000001</v>
      </c>
      <c r="BK121" s="30">
        <v>3232.96</v>
      </c>
      <c r="BL121" s="30">
        <v>4251.5200000000004</v>
      </c>
      <c r="BM121" s="30">
        <v>3020.1498999999999</v>
      </c>
      <c r="BN121" s="30">
        <v>3863.29</v>
      </c>
      <c r="BO121" s="30">
        <v>4410.46</v>
      </c>
      <c r="BQ121" s="20">
        <f t="shared" si="2"/>
        <v>3395.4890139999998</v>
      </c>
      <c r="BR121" s="20">
        <f t="shared" si="3"/>
        <v>848.87225349999994</v>
      </c>
    </row>
    <row r="122" spans="1:70" x14ac:dyDescent="0.25">
      <c r="A122" s="14" t="s">
        <v>119</v>
      </c>
      <c r="B122" s="30">
        <v>16388.080000000002</v>
      </c>
      <c r="C122" s="30">
        <v>14900.38</v>
      </c>
      <c r="D122" s="30">
        <v>13765.37</v>
      </c>
      <c r="E122" s="30">
        <v>13873.83</v>
      </c>
      <c r="F122" s="30">
        <v>14251.58</v>
      </c>
      <c r="G122" s="30">
        <v>14426.27</v>
      </c>
      <c r="H122" s="30">
        <v>14973.93</v>
      </c>
      <c r="I122" s="30">
        <v>15021.88</v>
      </c>
      <c r="J122" s="30">
        <v>13694.95</v>
      </c>
      <c r="K122" s="30">
        <v>14968.52</v>
      </c>
      <c r="L122" s="30">
        <v>15868.61</v>
      </c>
      <c r="M122" s="30">
        <v>14736.25</v>
      </c>
      <c r="N122" s="30">
        <v>14042.84</v>
      </c>
      <c r="O122" s="30">
        <v>14354.87</v>
      </c>
      <c r="P122" s="30">
        <v>14620.8</v>
      </c>
      <c r="Q122" s="30">
        <v>13752.08</v>
      </c>
      <c r="R122" s="30">
        <v>15257.26</v>
      </c>
      <c r="S122" s="30">
        <v>16023.46</v>
      </c>
      <c r="T122" s="30">
        <v>16417.789000000001</v>
      </c>
      <c r="U122" s="30">
        <v>16393</v>
      </c>
      <c r="V122" s="30">
        <v>16394.650000000001</v>
      </c>
      <c r="W122" s="30">
        <v>17723.91</v>
      </c>
      <c r="X122" s="30">
        <v>17383.699000000001</v>
      </c>
      <c r="Y122" s="30">
        <v>16906.099999999999</v>
      </c>
      <c r="Z122" s="30">
        <v>17146.881000000001</v>
      </c>
      <c r="AA122" s="30">
        <v>17490.759999999998</v>
      </c>
      <c r="AB122" s="30">
        <v>16215.44</v>
      </c>
      <c r="AC122" s="30">
        <v>15907.36</v>
      </c>
      <c r="AD122" s="30">
        <v>15077.16</v>
      </c>
      <c r="AE122" s="30">
        <v>15893.71</v>
      </c>
      <c r="AF122" s="30">
        <v>16710.169999999998</v>
      </c>
      <c r="AG122" s="30">
        <v>17537.561000000002</v>
      </c>
      <c r="AH122" s="30">
        <v>18525.710999999999</v>
      </c>
      <c r="AI122" s="30">
        <v>17249.699000000001</v>
      </c>
      <c r="AJ122" s="30">
        <v>17579.240000000002</v>
      </c>
      <c r="AK122" s="30">
        <v>18378.561000000002</v>
      </c>
      <c r="AL122" s="30">
        <v>17367.52</v>
      </c>
      <c r="AM122" s="30">
        <v>16354.42</v>
      </c>
      <c r="AN122" s="30">
        <v>17628.609</v>
      </c>
      <c r="AO122" s="30">
        <v>18105.669999999998</v>
      </c>
      <c r="AP122" s="30">
        <v>18557.471000000001</v>
      </c>
      <c r="AQ122" s="30">
        <v>16975.349999999999</v>
      </c>
      <c r="AR122" s="30">
        <v>17823.199000000001</v>
      </c>
      <c r="AS122" s="30">
        <v>18782.449000000001</v>
      </c>
      <c r="AT122" s="30">
        <v>17475.150000000001</v>
      </c>
      <c r="AU122" s="30">
        <v>17776.289000000001</v>
      </c>
      <c r="AV122" s="30">
        <v>17180.311000000002</v>
      </c>
      <c r="AW122" s="30">
        <v>17976.778999999999</v>
      </c>
      <c r="AX122" s="30">
        <v>17954.509999999998</v>
      </c>
      <c r="AY122" s="30">
        <v>17688.77</v>
      </c>
      <c r="AZ122" s="30">
        <v>19834.221000000001</v>
      </c>
      <c r="BA122" s="30">
        <v>19342.73</v>
      </c>
      <c r="BB122" s="30">
        <v>20236.849999999999</v>
      </c>
      <c r="BC122" s="30">
        <v>19689.811000000002</v>
      </c>
      <c r="BD122" s="30">
        <v>20178.25</v>
      </c>
      <c r="BE122" s="30">
        <v>20147.631000000001</v>
      </c>
      <c r="BF122" s="30">
        <v>20028.5</v>
      </c>
      <c r="BG122" s="30">
        <v>20242.609</v>
      </c>
      <c r="BH122" s="30">
        <v>19341.41</v>
      </c>
      <c r="BI122" s="30">
        <v>19149.84</v>
      </c>
      <c r="BJ122" s="30">
        <v>19204.618999999999</v>
      </c>
      <c r="BK122" s="30">
        <v>19490.688999999998</v>
      </c>
      <c r="BL122" s="30">
        <v>19447.259999999998</v>
      </c>
      <c r="BM122" s="30">
        <v>18365.699000000001</v>
      </c>
      <c r="BN122" s="30">
        <v>18598.900000000001</v>
      </c>
      <c r="BO122" s="30">
        <v>18778.971000000001</v>
      </c>
      <c r="BQ122" s="20">
        <f t="shared" si="2"/>
        <v>17918.732160000003</v>
      </c>
      <c r="BR122" s="20">
        <f t="shared" si="3"/>
        <v>4479.6830400000008</v>
      </c>
    </row>
    <row r="123" spans="1:70" x14ac:dyDescent="0.25">
      <c r="A123" s="14" t="s">
        <v>120</v>
      </c>
      <c r="B123" s="30">
        <v>3731.3600999999999</v>
      </c>
      <c r="C123" s="30">
        <v>4101.2201999999997</v>
      </c>
      <c r="D123" s="30">
        <v>4493.3999000000003</v>
      </c>
      <c r="E123" s="30">
        <v>3610.6498999999999</v>
      </c>
      <c r="F123" s="30">
        <v>3411.3301000000001</v>
      </c>
      <c r="G123" s="30">
        <v>3996.5</v>
      </c>
      <c r="H123" s="30">
        <v>3914.1001000000001</v>
      </c>
      <c r="I123" s="30">
        <v>3707.24</v>
      </c>
      <c r="J123" s="30">
        <v>3416.1498999999999</v>
      </c>
      <c r="K123" s="30">
        <v>3655.8998999999999</v>
      </c>
      <c r="L123" s="30">
        <v>4043.8301000000001</v>
      </c>
      <c r="M123" s="30">
        <v>3433.9398999999999</v>
      </c>
      <c r="N123" s="30">
        <v>3741.8200999999999</v>
      </c>
      <c r="O123" s="30">
        <v>4209.8701000000001</v>
      </c>
      <c r="P123" s="30">
        <v>4632.8599000000004</v>
      </c>
      <c r="Q123" s="30">
        <v>3351.8501000000001</v>
      </c>
      <c r="R123" s="30">
        <v>4312.3301000000001</v>
      </c>
      <c r="S123" s="30">
        <v>4006.3301000000001</v>
      </c>
      <c r="T123" s="30">
        <v>3634.01</v>
      </c>
      <c r="U123" s="30">
        <v>4048.0900999999999</v>
      </c>
      <c r="V123" s="30">
        <v>4026.25</v>
      </c>
      <c r="W123" s="30">
        <v>3226.03</v>
      </c>
      <c r="X123" s="30">
        <v>4157.6602000000003</v>
      </c>
      <c r="Y123" s="30">
        <v>3283.01</v>
      </c>
      <c r="Z123" s="30">
        <v>2599.6698999999999</v>
      </c>
      <c r="AA123" s="30">
        <v>3767.55</v>
      </c>
      <c r="AB123" s="30">
        <v>3666.4099000000001</v>
      </c>
      <c r="AC123" s="30">
        <v>3597.4299000000001</v>
      </c>
      <c r="AD123" s="30">
        <v>3021.47</v>
      </c>
      <c r="AE123" s="30">
        <v>3008.02</v>
      </c>
      <c r="AF123" s="30">
        <v>4112.6499000000003</v>
      </c>
      <c r="AG123" s="30">
        <v>3800.3899000000001</v>
      </c>
      <c r="AH123" s="30">
        <v>4164.0097999999998</v>
      </c>
      <c r="AI123" s="30">
        <v>3782.77</v>
      </c>
      <c r="AJ123" s="30">
        <v>4147.3999000000003</v>
      </c>
      <c r="AK123" s="30">
        <v>4246.2700000000004</v>
      </c>
      <c r="AL123" s="30">
        <v>3678.1100999999999</v>
      </c>
      <c r="AM123" s="30">
        <v>4581.9502000000002</v>
      </c>
      <c r="AN123" s="30">
        <v>4463.6298999999999</v>
      </c>
      <c r="AO123" s="30">
        <v>4367.5</v>
      </c>
      <c r="AP123" s="30">
        <v>4171.54</v>
      </c>
      <c r="AQ123" s="30">
        <v>4593.1298999999999</v>
      </c>
      <c r="AR123" s="30">
        <v>4712.9399000000003</v>
      </c>
      <c r="AS123" s="30">
        <v>5012.5897999999997</v>
      </c>
      <c r="AT123" s="30">
        <v>4422.4399000000003</v>
      </c>
      <c r="AU123" s="30">
        <v>3838.53</v>
      </c>
      <c r="AV123" s="30">
        <v>4989.3599000000004</v>
      </c>
      <c r="AW123" s="30">
        <v>4262.9198999999999</v>
      </c>
      <c r="AX123" s="30">
        <v>3866.8798999999999</v>
      </c>
      <c r="AY123" s="30">
        <v>3961.6001000000001</v>
      </c>
      <c r="AZ123" s="30">
        <v>4337.46</v>
      </c>
      <c r="BA123" s="30">
        <v>4479.9799999999996</v>
      </c>
      <c r="BB123" s="30">
        <v>4575.0200000000004</v>
      </c>
      <c r="BC123" s="30">
        <v>4761.0097999999998</v>
      </c>
      <c r="BD123" s="30">
        <v>4439.0097999999998</v>
      </c>
      <c r="BE123" s="30">
        <v>5512.2597999999998</v>
      </c>
      <c r="BF123" s="30">
        <v>5008.71</v>
      </c>
      <c r="BG123" s="30">
        <v>5052.0698000000002</v>
      </c>
      <c r="BH123" s="30">
        <v>4982.0298000000003</v>
      </c>
      <c r="BI123" s="30">
        <v>3864.21</v>
      </c>
      <c r="BJ123" s="30">
        <v>3947.4198999999999</v>
      </c>
      <c r="BK123" s="30">
        <v>5216.29</v>
      </c>
      <c r="BL123" s="30">
        <v>4567.1099000000004</v>
      </c>
      <c r="BM123" s="30">
        <v>4902.6298999999999</v>
      </c>
      <c r="BN123" s="30">
        <v>5340.8100999999997</v>
      </c>
      <c r="BO123" s="30">
        <v>4427.6801999999998</v>
      </c>
      <c r="BQ123" s="20">
        <f t="shared" si="2"/>
        <v>4218.8913640000001</v>
      </c>
      <c r="BR123" s="20">
        <f t="shared" si="3"/>
        <v>1054.722841</v>
      </c>
    </row>
    <row r="124" spans="1:70" x14ac:dyDescent="0.25">
      <c r="A124" s="14" t="s">
        <v>162</v>
      </c>
      <c r="B124" s="30">
        <v>18065.188999999998</v>
      </c>
      <c r="C124" s="30">
        <v>16869</v>
      </c>
      <c r="D124" s="30">
        <v>17012.811000000002</v>
      </c>
      <c r="E124" s="30">
        <v>18071.09</v>
      </c>
      <c r="F124" s="30">
        <v>18550.199000000001</v>
      </c>
      <c r="G124" s="30">
        <v>17459.699000000001</v>
      </c>
      <c r="H124" s="30">
        <v>17666.07</v>
      </c>
      <c r="I124" s="30">
        <v>16496.57</v>
      </c>
      <c r="J124" s="30">
        <v>18034.938999999998</v>
      </c>
      <c r="K124" s="30">
        <v>18144.02</v>
      </c>
      <c r="L124" s="30">
        <v>18009.009999999998</v>
      </c>
      <c r="M124" s="30">
        <v>17823.650000000001</v>
      </c>
      <c r="N124" s="30">
        <v>17722.188999999998</v>
      </c>
      <c r="O124" s="30">
        <v>17997.25</v>
      </c>
      <c r="P124" s="30">
        <v>17947.550999999999</v>
      </c>
      <c r="Q124" s="30">
        <v>16859.07</v>
      </c>
      <c r="R124" s="30">
        <v>17708.48</v>
      </c>
      <c r="S124" s="30">
        <v>17832.259999999998</v>
      </c>
      <c r="T124" s="30">
        <v>18005.199000000001</v>
      </c>
      <c r="U124" s="30">
        <v>18392.300999999999</v>
      </c>
      <c r="V124" s="30">
        <v>17803.849999999999</v>
      </c>
      <c r="W124" s="30">
        <v>19097.93</v>
      </c>
      <c r="X124" s="30">
        <v>18406.460999999999</v>
      </c>
      <c r="Y124" s="30">
        <v>17052.609</v>
      </c>
      <c r="Z124" s="30">
        <v>19125.050999999999</v>
      </c>
      <c r="AA124" s="30">
        <v>19211.118999999999</v>
      </c>
      <c r="AB124" s="30">
        <v>18921.778999999999</v>
      </c>
      <c r="AC124" s="30">
        <v>18822.609</v>
      </c>
      <c r="AD124" s="30">
        <v>18236.18</v>
      </c>
      <c r="AE124" s="30">
        <v>18949.52</v>
      </c>
      <c r="AF124" s="30">
        <v>19378.631000000001</v>
      </c>
      <c r="AG124" s="30">
        <v>20925.18</v>
      </c>
      <c r="AH124" s="30">
        <v>19875.789000000001</v>
      </c>
      <c r="AI124" s="30">
        <v>18837.419999999998</v>
      </c>
      <c r="AJ124" s="30">
        <v>20249.490000000002</v>
      </c>
      <c r="AK124" s="30">
        <v>20835.561000000002</v>
      </c>
      <c r="AL124" s="30">
        <v>18341.800999999999</v>
      </c>
      <c r="AM124" s="30">
        <v>18511.960999999999</v>
      </c>
      <c r="AN124" s="30">
        <v>19501.550999999999</v>
      </c>
      <c r="AO124" s="30">
        <v>21528.67</v>
      </c>
      <c r="AP124" s="30">
        <v>19900.721000000001</v>
      </c>
      <c r="AQ124" s="30">
        <v>19759.16</v>
      </c>
      <c r="AR124" s="30">
        <v>20541.471000000001</v>
      </c>
      <c r="AS124" s="30">
        <v>20077.221000000001</v>
      </c>
      <c r="AT124" s="30">
        <v>20419.57</v>
      </c>
      <c r="AU124" s="30">
        <v>19949.41</v>
      </c>
      <c r="AV124" s="30">
        <v>19037.938999999998</v>
      </c>
      <c r="AW124" s="30">
        <v>19653.188999999998</v>
      </c>
      <c r="AX124" s="30">
        <v>19345.98</v>
      </c>
      <c r="AY124" s="30">
        <v>20906.84</v>
      </c>
      <c r="AZ124" s="30">
        <v>21272.949000000001</v>
      </c>
      <c r="BA124" s="30">
        <v>20193.960999999999</v>
      </c>
      <c r="BB124" s="30">
        <v>19647.599999999999</v>
      </c>
      <c r="BC124" s="30">
        <v>20247.009999999998</v>
      </c>
      <c r="BD124" s="30">
        <v>22004.35</v>
      </c>
      <c r="BE124" s="30">
        <v>21084.15</v>
      </c>
      <c r="BF124" s="30">
        <v>20371.759999999998</v>
      </c>
      <c r="BG124" s="30">
        <v>20730.349999999999</v>
      </c>
      <c r="BH124" s="30">
        <v>20610.289000000001</v>
      </c>
      <c r="BI124" s="30">
        <v>21288.618999999999</v>
      </c>
      <c r="BJ124" s="30">
        <v>21095.59</v>
      </c>
      <c r="BK124" s="30">
        <v>21711.118999999999</v>
      </c>
      <c r="BL124" s="30">
        <v>21483.77</v>
      </c>
      <c r="BM124" s="30">
        <v>19904.740000000002</v>
      </c>
      <c r="BN124" s="30">
        <v>21887.49</v>
      </c>
      <c r="BO124" s="30">
        <v>20216.300999999999</v>
      </c>
      <c r="BQ124" s="20">
        <f t="shared" si="2"/>
        <v>19777.859019999993</v>
      </c>
      <c r="BR124" s="20">
        <f t="shared" si="3"/>
        <v>4944.4647549999981</v>
      </c>
    </row>
    <row r="125" spans="1:70" x14ac:dyDescent="0.25">
      <c r="A125" s="14" t="s">
        <v>122</v>
      </c>
      <c r="B125" s="30">
        <v>22563.09</v>
      </c>
      <c r="C125" s="30">
        <v>19003.150000000001</v>
      </c>
      <c r="D125" s="30">
        <v>16843.631000000001</v>
      </c>
      <c r="E125" s="30">
        <v>17918.150000000001</v>
      </c>
      <c r="F125" s="30">
        <v>16389.109</v>
      </c>
      <c r="G125" s="30">
        <v>20702.438999999998</v>
      </c>
      <c r="H125" s="30">
        <v>20618.278999999999</v>
      </c>
      <c r="I125" s="30">
        <v>21523.08</v>
      </c>
      <c r="J125" s="30">
        <v>19165.118999999999</v>
      </c>
      <c r="K125" s="30">
        <v>19081.460999999999</v>
      </c>
      <c r="L125" s="30">
        <v>19859.59</v>
      </c>
      <c r="M125" s="30">
        <v>19340.949000000001</v>
      </c>
      <c r="N125" s="30">
        <v>19729.07</v>
      </c>
      <c r="O125" s="30">
        <v>19146.84</v>
      </c>
      <c r="P125" s="30">
        <v>20052.561000000002</v>
      </c>
      <c r="Q125" s="30">
        <v>17840.061000000002</v>
      </c>
      <c r="R125" s="30">
        <v>17862.289000000001</v>
      </c>
      <c r="S125" s="30">
        <v>19376.641</v>
      </c>
      <c r="T125" s="30">
        <v>21117.98</v>
      </c>
      <c r="U125" s="30">
        <v>21010.41</v>
      </c>
      <c r="V125" s="30">
        <v>22041.02</v>
      </c>
      <c r="W125" s="30">
        <v>23732.811000000002</v>
      </c>
      <c r="X125" s="30">
        <v>22130.6</v>
      </c>
      <c r="Y125" s="30">
        <v>22130.57</v>
      </c>
      <c r="Z125" s="30">
        <v>22453.210999999999</v>
      </c>
      <c r="AA125" s="30">
        <v>22711.550999999999</v>
      </c>
      <c r="AB125" s="30">
        <v>21918.25</v>
      </c>
      <c r="AC125" s="30">
        <v>23185.759999999998</v>
      </c>
      <c r="AD125" s="30">
        <v>22927.57</v>
      </c>
      <c r="AE125" s="30">
        <v>22819</v>
      </c>
      <c r="AF125" s="30">
        <v>23809.641</v>
      </c>
      <c r="AG125" s="30">
        <v>22761.618999999999</v>
      </c>
      <c r="AH125" s="30">
        <v>25149.17</v>
      </c>
      <c r="AI125" s="30">
        <v>23968.85</v>
      </c>
      <c r="AJ125" s="30">
        <v>24050.17</v>
      </c>
      <c r="AK125" s="30">
        <v>23526.141</v>
      </c>
      <c r="AL125" s="30">
        <v>24511.02</v>
      </c>
      <c r="AM125" s="30">
        <v>23524.43</v>
      </c>
      <c r="AN125" s="30">
        <v>24491.73</v>
      </c>
      <c r="AO125" s="30">
        <v>25576.92</v>
      </c>
      <c r="AP125" s="30">
        <v>24302.6</v>
      </c>
      <c r="AQ125" s="30">
        <v>22621.42</v>
      </c>
      <c r="AR125" s="30">
        <v>24546.688999999998</v>
      </c>
      <c r="AS125" s="30">
        <v>25573.188999999998</v>
      </c>
      <c r="AT125" s="30">
        <v>22708.381000000001</v>
      </c>
      <c r="AU125" s="30">
        <v>23483.08</v>
      </c>
      <c r="AV125" s="30">
        <v>22880.528999999999</v>
      </c>
      <c r="AW125" s="30">
        <v>24316.550999999999</v>
      </c>
      <c r="AX125" s="30">
        <v>24298.938999999998</v>
      </c>
      <c r="AY125" s="30">
        <v>23101.118999999999</v>
      </c>
      <c r="AZ125" s="30">
        <v>24780.118999999999</v>
      </c>
      <c r="BA125" s="30">
        <v>25391.359</v>
      </c>
      <c r="BB125" s="30">
        <v>25438.778999999999</v>
      </c>
      <c r="BC125" s="30">
        <v>24833.289000000001</v>
      </c>
      <c r="BD125" s="30">
        <v>25427.949000000001</v>
      </c>
      <c r="BE125" s="30">
        <v>25594.27</v>
      </c>
      <c r="BF125" s="30">
        <v>25167.221000000001</v>
      </c>
      <c r="BG125" s="30">
        <v>25586.960999999999</v>
      </c>
      <c r="BH125" s="30">
        <v>25013.300999999999</v>
      </c>
      <c r="BI125" s="30">
        <v>25238.449000000001</v>
      </c>
      <c r="BJ125" s="30">
        <v>26383.971000000001</v>
      </c>
      <c r="BK125" s="30">
        <v>24662.641</v>
      </c>
      <c r="BL125" s="30">
        <v>26150.359</v>
      </c>
      <c r="BM125" s="30">
        <v>24151.289000000001</v>
      </c>
      <c r="BN125" s="30">
        <v>24531.23</v>
      </c>
      <c r="BO125" s="30">
        <v>25568.109</v>
      </c>
      <c r="BQ125" s="20">
        <f t="shared" si="2"/>
        <v>23770.782940000001</v>
      </c>
      <c r="BR125" s="20">
        <f t="shared" si="3"/>
        <v>5942.6957350000002</v>
      </c>
    </row>
    <row r="126" spans="1:70" x14ac:dyDescent="0.25">
      <c r="A126" s="14" t="s">
        <v>123</v>
      </c>
      <c r="B126" s="30">
        <v>9287.0800999999992</v>
      </c>
      <c r="C126" s="30">
        <v>10130.17</v>
      </c>
      <c r="D126" s="30">
        <v>9326.2597999999998</v>
      </c>
      <c r="E126" s="30">
        <v>10741.65</v>
      </c>
      <c r="F126" s="30">
        <v>10436.200000000001</v>
      </c>
      <c r="G126" s="30">
        <v>11310.33</v>
      </c>
      <c r="H126" s="30">
        <v>9943.3603999999996</v>
      </c>
      <c r="I126" s="30">
        <v>8489.4199000000008</v>
      </c>
      <c r="J126" s="30">
        <v>8854.5995999999996</v>
      </c>
      <c r="K126" s="30">
        <v>10265.799999999999</v>
      </c>
      <c r="L126" s="30">
        <v>9267.6903999999995</v>
      </c>
      <c r="M126" s="30">
        <v>7816.48</v>
      </c>
      <c r="N126" s="30">
        <v>8536.5097999999998</v>
      </c>
      <c r="O126" s="30">
        <v>8325.3096000000005</v>
      </c>
      <c r="P126" s="30">
        <v>8647.5400000000009</v>
      </c>
      <c r="Q126" s="30">
        <v>8160.6400999999996</v>
      </c>
      <c r="R126" s="30">
        <v>7463.98</v>
      </c>
      <c r="S126" s="30">
        <v>7470.3999000000003</v>
      </c>
      <c r="T126" s="30">
        <v>7859.2597999999998</v>
      </c>
      <c r="U126" s="30">
        <v>7628.4102000000003</v>
      </c>
      <c r="V126" s="30">
        <v>8236.2402000000002</v>
      </c>
      <c r="W126" s="30">
        <v>8525.25</v>
      </c>
      <c r="X126" s="30">
        <v>8523.6396000000004</v>
      </c>
      <c r="Y126" s="30">
        <v>7683.46</v>
      </c>
      <c r="Z126" s="30">
        <v>8248.5097999999998</v>
      </c>
      <c r="AA126" s="30">
        <v>8240.7402000000002</v>
      </c>
      <c r="AB126" s="30">
        <v>8887.8300999999992</v>
      </c>
      <c r="AC126" s="30">
        <v>7880.9502000000002</v>
      </c>
      <c r="AD126" s="30">
        <v>8592.7900000000009</v>
      </c>
      <c r="AE126" s="30">
        <v>8256.0097999999998</v>
      </c>
      <c r="AF126" s="30">
        <v>7527.52</v>
      </c>
      <c r="AG126" s="30">
        <v>9004.6298999999999</v>
      </c>
      <c r="AH126" s="30">
        <v>7836.8500999999997</v>
      </c>
      <c r="AI126" s="30">
        <v>7187.4102000000003</v>
      </c>
      <c r="AJ126" s="30">
        <v>8186.7997999999998</v>
      </c>
      <c r="AK126" s="30">
        <v>8274.0702999999994</v>
      </c>
      <c r="AL126" s="30">
        <v>7840.21</v>
      </c>
      <c r="AM126" s="30">
        <v>8969.5995999999996</v>
      </c>
      <c r="AN126" s="30">
        <v>8297.2001999999993</v>
      </c>
      <c r="AO126" s="30">
        <v>7968.1899000000003</v>
      </c>
      <c r="AP126" s="30">
        <v>8651.6797000000006</v>
      </c>
      <c r="AQ126" s="30">
        <v>8004.1298999999999</v>
      </c>
      <c r="AR126" s="30">
        <v>7855.8397999999997</v>
      </c>
      <c r="AS126" s="30">
        <v>8510.7402000000002</v>
      </c>
      <c r="AT126" s="30">
        <v>9243.8495999999996</v>
      </c>
      <c r="AU126" s="30">
        <v>8325.3798999999999</v>
      </c>
      <c r="AV126" s="30">
        <v>7965.79</v>
      </c>
      <c r="AW126" s="30">
        <v>8305.4696999999996</v>
      </c>
      <c r="AX126" s="30">
        <v>7848.23</v>
      </c>
      <c r="AY126" s="30">
        <v>7943.1099000000004</v>
      </c>
      <c r="AZ126" s="30">
        <v>8480.3495999999996</v>
      </c>
      <c r="BA126" s="30">
        <v>7963.6602000000003</v>
      </c>
      <c r="BB126" s="30">
        <v>7624.5698000000002</v>
      </c>
      <c r="BC126" s="30">
        <v>7990.48</v>
      </c>
      <c r="BD126" s="30">
        <v>8248.6298999999999</v>
      </c>
      <c r="BE126" s="30">
        <v>9225.9501999999993</v>
      </c>
      <c r="BF126" s="30">
        <v>8973.0400000000009</v>
      </c>
      <c r="BG126" s="30">
        <v>9141.6699000000008</v>
      </c>
      <c r="BH126" s="30">
        <v>8920.6504000000004</v>
      </c>
      <c r="BI126" s="30">
        <v>8711.7900000000009</v>
      </c>
      <c r="BJ126" s="30">
        <v>8343.5195000000003</v>
      </c>
      <c r="BK126" s="30">
        <v>8489.8397999999997</v>
      </c>
      <c r="BL126" s="30">
        <v>9174.8798999999999</v>
      </c>
      <c r="BM126" s="30">
        <v>8251.5995999999996</v>
      </c>
      <c r="BN126" s="30">
        <v>8384.3798999999999</v>
      </c>
      <c r="BO126" s="30">
        <v>7763.29</v>
      </c>
      <c r="BQ126" s="20">
        <f t="shared" si="2"/>
        <v>8258.6493439999977</v>
      </c>
      <c r="BR126" s="20">
        <f t="shared" si="3"/>
        <v>2064.6623359999994</v>
      </c>
    </row>
    <row r="127" spans="1:70" x14ac:dyDescent="0.25">
      <c r="A127" s="14" t="s">
        <v>124</v>
      </c>
      <c r="B127" s="30">
        <v>461.06</v>
      </c>
      <c r="C127" s="30">
        <v>368.22</v>
      </c>
      <c r="D127" s="30">
        <v>278.31</v>
      </c>
      <c r="E127" s="30">
        <v>302.23998999999998</v>
      </c>
      <c r="F127" s="30">
        <v>170.22</v>
      </c>
      <c r="G127" s="30">
        <v>407.20001000000002</v>
      </c>
      <c r="H127" s="30">
        <v>166.85001</v>
      </c>
      <c r="I127" s="30">
        <v>686.19</v>
      </c>
      <c r="J127" s="30">
        <v>199.02</v>
      </c>
      <c r="K127" s="30">
        <v>306.98000999999999</v>
      </c>
      <c r="L127" s="30">
        <v>239.28</v>
      </c>
      <c r="M127" s="30">
        <v>578.78998000000001</v>
      </c>
      <c r="N127" s="30">
        <v>242.24001000000001</v>
      </c>
      <c r="O127" s="30">
        <v>194.59</v>
      </c>
      <c r="P127" s="30">
        <v>59.16</v>
      </c>
      <c r="Q127" s="30">
        <v>262.67000999999999</v>
      </c>
      <c r="R127" s="30">
        <v>245.98</v>
      </c>
      <c r="S127" s="30">
        <v>122.15</v>
      </c>
      <c r="T127" s="30">
        <v>352.60998999999998</v>
      </c>
      <c r="U127" s="30">
        <v>458.45001000000002</v>
      </c>
      <c r="V127" s="30">
        <v>618.83001999999999</v>
      </c>
      <c r="W127" s="30">
        <v>846.21996999999999</v>
      </c>
      <c r="X127" s="30">
        <v>466.42000999999999</v>
      </c>
      <c r="Y127" s="30">
        <v>522.52002000000005</v>
      </c>
      <c r="Z127" s="30">
        <v>589.48999000000003</v>
      </c>
      <c r="AA127" s="30">
        <v>615.21996999999999</v>
      </c>
      <c r="AB127" s="30">
        <v>242.06</v>
      </c>
      <c r="AC127" s="30">
        <v>763.34997999999996</v>
      </c>
      <c r="AD127" s="30">
        <v>590.33001999999999</v>
      </c>
      <c r="AE127" s="30">
        <v>371.48998999999998</v>
      </c>
      <c r="AF127" s="30">
        <v>426.10998999999998</v>
      </c>
      <c r="AG127" s="30">
        <v>391.01999000000001</v>
      </c>
      <c r="AH127" s="30">
        <v>399.82999000000001</v>
      </c>
      <c r="AI127" s="30">
        <v>388.66</v>
      </c>
      <c r="AJ127" s="30">
        <v>756.14000999999996</v>
      </c>
      <c r="AK127" s="30">
        <v>735.96001999999999</v>
      </c>
      <c r="AL127" s="30">
        <v>419.39999</v>
      </c>
      <c r="AM127" s="30">
        <v>369.17998999999998</v>
      </c>
      <c r="AN127" s="30">
        <v>494.81</v>
      </c>
      <c r="AO127" s="30">
        <v>203.12</v>
      </c>
      <c r="AP127" s="30">
        <v>520.98999000000003</v>
      </c>
      <c r="AQ127" s="30">
        <v>674.17998999999998</v>
      </c>
      <c r="AR127" s="30">
        <v>481.92998999999998</v>
      </c>
      <c r="AS127" s="30">
        <v>495.64999</v>
      </c>
      <c r="AT127" s="30">
        <v>694.03998000000001</v>
      </c>
      <c r="AU127" s="30">
        <v>270.76999000000001</v>
      </c>
      <c r="AV127" s="30">
        <v>954.90997000000004</v>
      </c>
      <c r="AW127" s="30">
        <v>753.54998999999998</v>
      </c>
      <c r="AX127" s="30">
        <v>481.98000999999999</v>
      </c>
      <c r="AY127" s="30">
        <v>1094.52</v>
      </c>
      <c r="AZ127" s="30">
        <v>211.75</v>
      </c>
      <c r="BA127" s="30">
        <v>722.94</v>
      </c>
      <c r="BB127" s="30">
        <v>320.17998999999998</v>
      </c>
      <c r="BC127" s="30">
        <v>614.15997000000004</v>
      </c>
      <c r="BD127" s="30">
        <v>1038.4100000000001</v>
      </c>
      <c r="BE127" s="30">
        <v>741.09997999999996</v>
      </c>
      <c r="BF127" s="30">
        <v>373.13</v>
      </c>
      <c r="BG127" s="30">
        <v>572.53003000000001</v>
      </c>
      <c r="BH127" s="30">
        <v>1037.27</v>
      </c>
      <c r="BI127" s="30">
        <v>495.10998999999998</v>
      </c>
      <c r="BJ127" s="30">
        <v>501.75</v>
      </c>
      <c r="BK127" s="30">
        <v>545.13</v>
      </c>
      <c r="BL127" s="30">
        <v>768</v>
      </c>
      <c r="BM127" s="30">
        <v>516.78003000000001</v>
      </c>
      <c r="BN127" s="30">
        <v>356.67998999999998</v>
      </c>
      <c r="BO127" s="30">
        <v>609.07001000000002</v>
      </c>
      <c r="BQ127" s="20">
        <f t="shared" si="2"/>
        <v>544.71719680000012</v>
      </c>
      <c r="BR127" s="20">
        <f t="shared" si="3"/>
        <v>136.17929920000003</v>
      </c>
    </row>
    <row r="128" spans="1:70" x14ac:dyDescent="0.25">
      <c r="A128" s="14" t="s">
        <v>125</v>
      </c>
      <c r="B128" s="30">
        <v>160.84</v>
      </c>
      <c r="C128" s="30">
        <v>723.15002000000004</v>
      </c>
      <c r="D128" s="30">
        <v>577.29998999999998</v>
      </c>
      <c r="E128" s="30">
        <v>356.76999000000001</v>
      </c>
      <c r="F128" s="30">
        <v>668.07001000000002</v>
      </c>
      <c r="G128" s="30">
        <v>531.67998999999998</v>
      </c>
      <c r="H128" s="30">
        <v>411.35001</v>
      </c>
      <c r="I128" s="30">
        <v>250.63</v>
      </c>
      <c r="J128" s="30">
        <v>330.51999000000001</v>
      </c>
      <c r="K128" s="30">
        <v>381.78</v>
      </c>
      <c r="L128" s="30">
        <v>475.79001</v>
      </c>
      <c r="M128" s="30">
        <v>279.92998999999998</v>
      </c>
      <c r="N128" s="30">
        <v>209.46001000000001</v>
      </c>
      <c r="O128" s="30">
        <v>504.53</v>
      </c>
      <c r="P128" s="30">
        <v>857.84997999999996</v>
      </c>
      <c r="Q128" s="30">
        <v>225.67999</v>
      </c>
      <c r="R128" s="30">
        <v>470.19</v>
      </c>
      <c r="S128" s="30">
        <v>267.85001</v>
      </c>
      <c r="T128" s="30">
        <v>280.45999</v>
      </c>
      <c r="U128" s="30">
        <v>274.52999999999997</v>
      </c>
      <c r="V128" s="30">
        <v>146.87</v>
      </c>
      <c r="W128" s="30">
        <v>222.95</v>
      </c>
      <c r="X128" s="30">
        <v>214.17</v>
      </c>
      <c r="Y128" s="30">
        <v>425.04001</v>
      </c>
      <c r="Z128" s="30">
        <v>290.35998999999998</v>
      </c>
      <c r="AA128" s="30">
        <v>244.03998999999999</v>
      </c>
      <c r="AB128" s="30">
        <v>419.26999000000001</v>
      </c>
      <c r="AC128" s="30">
        <v>179.46001000000001</v>
      </c>
      <c r="AD128" s="30">
        <v>225.67</v>
      </c>
      <c r="AE128" s="30">
        <v>157.02000000000001</v>
      </c>
      <c r="AF128" s="30">
        <v>136.35001</v>
      </c>
      <c r="AG128" s="30">
        <v>289.94</v>
      </c>
      <c r="AH128" s="30">
        <v>389.51999000000001</v>
      </c>
      <c r="AI128" s="30">
        <v>403.57001000000002</v>
      </c>
      <c r="AJ128" s="30">
        <v>399.31</v>
      </c>
      <c r="AK128" s="30">
        <v>571.42998999999998</v>
      </c>
      <c r="AL128" s="30">
        <v>525.75</v>
      </c>
      <c r="AM128" s="30">
        <v>646.27002000000005</v>
      </c>
      <c r="AN128" s="30">
        <v>494.35998999999998</v>
      </c>
      <c r="AO128" s="30">
        <v>512.15002000000004</v>
      </c>
      <c r="AP128" s="30">
        <v>445.45001000000002</v>
      </c>
      <c r="AQ128" s="30">
        <v>405.13</v>
      </c>
      <c r="AR128" s="30">
        <v>567.35999000000004</v>
      </c>
      <c r="AS128" s="30">
        <v>880.42998999999998</v>
      </c>
      <c r="AT128" s="30">
        <v>583.10999000000004</v>
      </c>
      <c r="AU128" s="30">
        <v>525.26000999999997</v>
      </c>
      <c r="AV128" s="30">
        <v>926.37</v>
      </c>
      <c r="AW128" s="30">
        <v>717.79998999999998</v>
      </c>
      <c r="AX128" s="30">
        <v>469.48000999999999</v>
      </c>
      <c r="AY128" s="30">
        <v>534.12</v>
      </c>
      <c r="AZ128" s="30">
        <v>1022.07</v>
      </c>
      <c r="BA128" s="30">
        <v>283.12</v>
      </c>
      <c r="BB128" s="30">
        <v>461.31</v>
      </c>
      <c r="BC128" s="30">
        <v>424.26001000000002</v>
      </c>
      <c r="BD128" s="30">
        <v>415.79001</v>
      </c>
      <c r="BE128" s="30">
        <v>958.53003000000001</v>
      </c>
      <c r="BF128" s="30">
        <v>446.76001000000002</v>
      </c>
      <c r="BG128" s="30">
        <v>326.57999000000001</v>
      </c>
      <c r="BH128" s="30">
        <v>447.88</v>
      </c>
      <c r="BI128" s="30">
        <v>405.35001</v>
      </c>
      <c r="BJ128" s="30">
        <v>357.88</v>
      </c>
      <c r="BK128" s="30">
        <v>420.94</v>
      </c>
      <c r="BL128" s="30">
        <v>378.28</v>
      </c>
      <c r="BM128" s="30">
        <v>429</v>
      </c>
      <c r="BN128" s="30">
        <v>574.23999000000003</v>
      </c>
      <c r="BO128" s="30">
        <v>466.89001000000002</v>
      </c>
      <c r="BQ128" s="20">
        <f t="shared" si="2"/>
        <v>441.19840140000008</v>
      </c>
      <c r="BR128" s="20">
        <f t="shared" si="3"/>
        <v>110.29960035000002</v>
      </c>
    </row>
    <row r="129" spans="1:70" x14ac:dyDescent="0.25">
      <c r="A129" s="14" t="s">
        <v>126</v>
      </c>
      <c r="B129" s="30">
        <v>8949.7900000000009</v>
      </c>
      <c r="C129" s="30">
        <v>9148.9102000000003</v>
      </c>
      <c r="D129" s="30">
        <v>10240.36</v>
      </c>
      <c r="E129" s="30">
        <v>9751.1797000000006</v>
      </c>
      <c r="F129" s="30">
        <v>10694.36</v>
      </c>
      <c r="G129" s="30">
        <v>10293.44</v>
      </c>
      <c r="H129" s="30">
        <v>10487.52</v>
      </c>
      <c r="I129" s="30">
        <v>10267.64</v>
      </c>
      <c r="J129" s="30">
        <v>9906.9004000000004</v>
      </c>
      <c r="K129" s="30">
        <v>9713.5</v>
      </c>
      <c r="L129" s="30">
        <v>9367.9403999999995</v>
      </c>
      <c r="M129" s="30">
        <v>8732.7304999999997</v>
      </c>
      <c r="N129" s="30">
        <v>9898.3798999999999</v>
      </c>
      <c r="O129" s="30">
        <v>9221.8603999999996</v>
      </c>
      <c r="P129" s="30">
        <v>10375.02</v>
      </c>
      <c r="Q129" s="30">
        <v>8256.3896000000004</v>
      </c>
      <c r="R129" s="30">
        <v>7750.1698999999999</v>
      </c>
      <c r="S129" s="30">
        <v>8322.5702999999994</v>
      </c>
      <c r="T129" s="30">
        <v>8576.1699000000008</v>
      </c>
      <c r="U129" s="30">
        <v>8237.3495999999996</v>
      </c>
      <c r="V129" s="30">
        <v>8336.0702999999994</v>
      </c>
      <c r="W129" s="30">
        <v>9247.7402000000002</v>
      </c>
      <c r="X129" s="30">
        <v>8889.0800999999992</v>
      </c>
      <c r="Y129" s="30">
        <v>8503.7803000000004</v>
      </c>
      <c r="Z129" s="30">
        <v>7817.8900999999996</v>
      </c>
      <c r="AA129" s="30">
        <v>8642.5195000000003</v>
      </c>
      <c r="AB129" s="30">
        <v>8707.6602000000003</v>
      </c>
      <c r="AC129" s="30">
        <v>8857.8495999999996</v>
      </c>
      <c r="AD129" s="30">
        <v>8362.6201000000001</v>
      </c>
      <c r="AE129" s="30">
        <v>9325.7597999999998</v>
      </c>
      <c r="AF129" s="30">
        <v>9329.4501999999993</v>
      </c>
      <c r="AG129" s="30">
        <v>9696.8495999999996</v>
      </c>
      <c r="AH129" s="30">
        <v>9715.2099999999991</v>
      </c>
      <c r="AI129" s="30">
        <v>9673.8798999999999</v>
      </c>
      <c r="AJ129" s="30">
        <v>9253.75</v>
      </c>
      <c r="AK129" s="30">
        <v>9120.5400000000009</v>
      </c>
      <c r="AL129" s="30">
        <v>9193.0097999999998</v>
      </c>
      <c r="AM129" s="30">
        <v>9851.7803000000004</v>
      </c>
      <c r="AN129" s="30">
        <v>9807.9102000000003</v>
      </c>
      <c r="AO129" s="30">
        <v>9944.9599999999991</v>
      </c>
      <c r="AP129" s="30">
        <v>9932.0702999999994</v>
      </c>
      <c r="AQ129" s="30">
        <v>10120.18</v>
      </c>
      <c r="AR129" s="30">
        <v>9945.0995999999996</v>
      </c>
      <c r="AS129" s="30">
        <v>9856.7900000000009</v>
      </c>
      <c r="AT129" s="30">
        <v>8938.7402000000002</v>
      </c>
      <c r="AU129" s="30">
        <v>9736.2402000000002</v>
      </c>
      <c r="AV129" s="30">
        <v>10928.13</v>
      </c>
      <c r="AW129" s="30">
        <v>9774.5702999999994</v>
      </c>
      <c r="AX129" s="30">
        <v>10024.5</v>
      </c>
      <c r="AY129" s="30">
        <v>9076.0400000000009</v>
      </c>
      <c r="AZ129" s="30">
        <v>11121.24</v>
      </c>
      <c r="BA129" s="30">
        <v>10341.11</v>
      </c>
      <c r="BB129" s="30">
        <v>10518.98</v>
      </c>
      <c r="BC129" s="30">
        <v>10370.27</v>
      </c>
      <c r="BD129" s="30">
        <v>10058.23</v>
      </c>
      <c r="BE129" s="30">
        <v>10526.79</v>
      </c>
      <c r="BF129" s="30">
        <v>10203.24</v>
      </c>
      <c r="BG129" s="30">
        <v>10045.68</v>
      </c>
      <c r="BH129" s="30">
        <v>10489.43</v>
      </c>
      <c r="BI129" s="30">
        <v>10958.73</v>
      </c>
      <c r="BJ129" s="30">
        <v>11040.48</v>
      </c>
      <c r="BK129" s="30">
        <v>10481.969999999999</v>
      </c>
      <c r="BL129" s="30">
        <v>12201.55</v>
      </c>
      <c r="BM129" s="30">
        <v>10145.93</v>
      </c>
      <c r="BN129" s="30">
        <v>11563.08</v>
      </c>
      <c r="BO129" s="30">
        <v>10448.82</v>
      </c>
      <c r="BQ129" s="20">
        <f t="shared" si="2"/>
        <v>9680.2492099999963</v>
      </c>
      <c r="BR129" s="20">
        <f t="shared" si="3"/>
        <v>2420.0623024999991</v>
      </c>
    </row>
    <row r="130" spans="1:70" x14ac:dyDescent="0.25">
      <c r="A130" s="14" t="s">
        <v>127</v>
      </c>
      <c r="B130" s="30">
        <v>2829.9099000000001</v>
      </c>
      <c r="C130" s="30">
        <v>2646.3301000000001</v>
      </c>
      <c r="D130" s="30">
        <v>3013.21</v>
      </c>
      <c r="E130" s="30">
        <v>2827.26</v>
      </c>
      <c r="F130" s="30">
        <v>3480.9398999999999</v>
      </c>
      <c r="G130" s="30">
        <v>3028.1799000000001</v>
      </c>
      <c r="H130" s="30">
        <v>2535.9699999999998</v>
      </c>
      <c r="I130" s="30">
        <v>2923.0700999999999</v>
      </c>
      <c r="J130" s="30">
        <v>3589.04</v>
      </c>
      <c r="K130" s="30">
        <v>2159.5700999999999</v>
      </c>
      <c r="L130" s="30">
        <v>2634.46</v>
      </c>
      <c r="M130" s="30">
        <v>2627.4299000000001</v>
      </c>
      <c r="N130" s="30">
        <v>2186.9899999999998</v>
      </c>
      <c r="O130" s="30">
        <v>2527.1201000000001</v>
      </c>
      <c r="P130" s="30">
        <v>2014.22</v>
      </c>
      <c r="Q130" s="30">
        <v>2103.3501000000001</v>
      </c>
      <c r="R130" s="30">
        <v>2039.66</v>
      </c>
      <c r="S130" s="30">
        <v>2805.5801000000001</v>
      </c>
      <c r="T130" s="30">
        <v>2825.75</v>
      </c>
      <c r="U130" s="30">
        <v>2290.4899999999998</v>
      </c>
      <c r="V130" s="30">
        <v>2448.9198999999999</v>
      </c>
      <c r="W130" s="30">
        <v>2075.4499999999998</v>
      </c>
      <c r="X130" s="30">
        <v>2295.1698999999999</v>
      </c>
      <c r="Y130" s="30">
        <v>2586.8998999999999</v>
      </c>
      <c r="Z130" s="30">
        <v>1485.8</v>
      </c>
      <c r="AA130" s="30">
        <v>2529.9198999999999</v>
      </c>
      <c r="AB130" s="30">
        <v>1887.98</v>
      </c>
      <c r="AC130" s="30">
        <v>2607.7199999999998</v>
      </c>
      <c r="AD130" s="30">
        <v>2556.1898999999999</v>
      </c>
      <c r="AE130" s="30">
        <v>2856.1599000000001</v>
      </c>
      <c r="AF130" s="30">
        <v>2950.49</v>
      </c>
      <c r="AG130" s="30">
        <v>2637.6799000000001</v>
      </c>
      <c r="AH130" s="30">
        <v>2853.1599000000001</v>
      </c>
      <c r="AI130" s="30">
        <v>2403.6399000000001</v>
      </c>
      <c r="AJ130" s="30">
        <v>2543.8701000000001</v>
      </c>
      <c r="AK130" s="30">
        <v>2870.0700999999999</v>
      </c>
      <c r="AL130" s="30">
        <v>3296.6201000000001</v>
      </c>
      <c r="AM130" s="30">
        <v>2744.5700999999999</v>
      </c>
      <c r="AN130" s="30">
        <v>2660.97</v>
      </c>
      <c r="AO130" s="30">
        <v>2576.1698999999999</v>
      </c>
      <c r="AP130" s="30">
        <v>2879.4398999999999</v>
      </c>
      <c r="AQ130" s="30">
        <v>2443.7600000000002</v>
      </c>
      <c r="AR130" s="30">
        <v>3073.73</v>
      </c>
      <c r="AS130" s="30">
        <v>2428.52</v>
      </c>
      <c r="AT130" s="30">
        <v>2165.1898999999999</v>
      </c>
      <c r="AU130" s="30">
        <v>2344.7199999999998</v>
      </c>
      <c r="AV130" s="30">
        <v>2581.9099000000001</v>
      </c>
      <c r="AW130" s="30">
        <v>2447.54</v>
      </c>
      <c r="AX130" s="30">
        <v>2458.7399999999998</v>
      </c>
      <c r="AY130" s="30">
        <v>3033.76</v>
      </c>
      <c r="AZ130" s="30">
        <v>2527</v>
      </c>
      <c r="BA130" s="30">
        <v>2620.98</v>
      </c>
      <c r="BB130" s="30">
        <v>2271.77</v>
      </c>
      <c r="BC130" s="30">
        <v>2180.21</v>
      </c>
      <c r="BD130" s="30">
        <v>2524.7600000000002</v>
      </c>
      <c r="BE130" s="30">
        <v>1949.12</v>
      </c>
      <c r="BF130" s="30">
        <v>2537.0300000000002</v>
      </c>
      <c r="BG130" s="30">
        <v>2808.0801000000001</v>
      </c>
      <c r="BH130" s="30">
        <v>2886.72</v>
      </c>
      <c r="BI130" s="30">
        <v>2978.0801000000001</v>
      </c>
      <c r="BJ130" s="30">
        <v>3158.2</v>
      </c>
      <c r="BK130" s="30">
        <v>2259.0601000000001</v>
      </c>
      <c r="BL130" s="30">
        <v>2849.02</v>
      </c>
      <c r="BM130" s="30">
        <v>3127.02</v>
      </c>
      <c r="BN130" s="30">
        <v>2605.8798999999999</v>
      </c>
      <c r="BO130" s="30">
        <v>3030.8798999999999</v>
      </c>
      <c r="BQ130" s="20">
        <f t="shared" si="2"/>
        <v>2580.0009860000005</v>
      </c>
      <c r="BR130" s="20">
        <f t="shared" si="3"/>
        <v>645.00024650000012</v>
      </c>
    </row>
    <row r="131" spans="1:70" x14ac:dyDescent="0.25">
      <c r="A131" s="14" t="s">
        <v>128</v>
      </c>
      <c r="B131" s="30">
        <v>6279.8798999999999</v>
      </c>
      <c r="C131" s="30">
        <v>6561.4701999999997</v>
      </c>
      <c r="D131" s="30">
        <v>6860.1201000000001</v>
      </c>
      <c r="E131" s="30">
        <v>6903.77</v>
      </c>
      <c r="F131" s="30">
        <v>6949.5897999999997</v>
      </c>
      <c r="G131" s="30">
        <v>6913.46</v>
      </c>
      <c r="H131" s="30">
        <v>6608.3198000000002</v>
      </c>
      <c r="I131" s="30">
        <v>6207.0897999999997</v>
      </c>
      <c r="J131" s="30">
        <v>6090.2597999999998</v>
      </c>
      <c r="K131" s="30">
        <v>6642.8599000000004</v>
      </c>
      <c r="L131" s="30">
        <v>7604.1698999999999</v>
      </c>
      <c r="M131" s="30">
        <v>6915.7201999999997</v>
      </c>
      <c r="N131" s="30">
        <v>6684.1201000000001</v>
      </c>
      <c r="O131" s="30">
        <v>6389.1698999999999</v>
      </c>
      <c r="P131" s="30">
        <v>5900.9701999999997</v>
      </c>
      <c r="Q131" s="30">
        <v>6258.0801000000001</v>
      </c>
      <c r="R131" s="30">
        <v>5903.1899000000003</v>
      </c>
      <c r="S131" s="30">
        <v>6254.6899000000003</v>
      </c>
      <c r="T131" s="30">
        <v>6766.3100999999997</v>
      </c>
      <c r="U131" s="30">
        <v>6440.6000999999997</v>
      </c>
      <c r="V131" s="30">
        <v>6412.29</v>
      </c>
      <c r="W131" s="30">
        <v>7320.7201999999997</v>
      </c>
      <c r="X131" s="30">
        <v>6824.8397999999997</v>
      </c>
      <c r="Y131" s="30">
        <v>6570.9399000000003</v>
      </c>
      <c r="Z131" s="30">
        <v>6619.0497999999998</v>
      </c>
      <c r="AA131" s="30">
        <v>7040.6099000000004</v>
      </c>
      <c r="AB131" s="30">
        <v>6556.8701000000001</v>
      </c>
      <c r="AC131" s="30">
        <v>6178.9102000000003</v>
      </c>
      <c r="AD131" s="30">
        <v>6123.0097999999998</v>
      </c>
      <c r="AE131" s="30">
        <v>6371.0801000000001</v>
      </c>
      <c r="AF131" s="30">
        <v>6078.0897999999997</v>
      </c>
      <c r="AG131" s="30">
        <v>6606.9701999999997</v>
      </c>
      <c r="AH131" s="30">
        <v>6508.2997999999998</v>
      </c>
      <c r="AI131" s="30">
        <v>5951.1201000000001</v>
      </c>
      <c r="AJ131" s="30">
        <v>6314.3798999999999</v>
      </c>
      <c r="AK131" s="30">
        <v>7354.7201999999997</v>
      </c>
      <c r="AL131" s="30">
        <v>6464.52</v>
      </c>
      <c r="AM131" s="30">
        <v>6868.2201999999997</v>
      </c>
      <c r="AN131" s="30">
        <v>6442.5600999999997</v>
      </c>
      <c r="AO131" s="30">
        <v>8014.2002000000002</v>
      </c>
      <c r="AP131" s="30">
        <v>7672.6099000000004</v>
      </c>
      <c r="AQ131" s="30">
        <v>6711.5600999999997</v>
      </c>
      <c r="AR131" s="30">
        <v>7086.1201000000001</v>
      </c>
      <c r="AS131" s="30">
        <v>7293.6602000000003</v>
      </c>
      <c r="AT131" s="30">
        <v>7235.79</v>
      </c>
      <c r="AU131" s="30">
        <v>7352.7798000000003</v>
      </c>
      <c r="AV131" s="30">
        <v>6672.9502000000002</v>
      </c>
      <c r="AW131" s="30">
        <v>7153.96</v>
      </c>
      <c r="AX131" s="30">
        <v>6990.9502000000002</v>
      </c>
      <c r="AY131" s="30">
        <v>7578.6602000000003</v>
      </c>
      <c r="AZ131" s="30">
        <v>8334.3202999999994</v>
      </c>
      <c r="BA131" s="30">
        <v>7504.6602000000003</v>
      </c>
      <c r="BB131" s="30">
        <v>7950.4902000000002</v>
      </c>
      <c r="BC131" s="30">
        <v>7741.0897999999997</v>
      </c>
      <c r="BD131" s="30">
        <v>7781.25</v>
      </c>
      <c r="BE131" s="30">
        <v>8195.2900000000009</v>
      </c>
      <c r="BF131" s="30">
        <v>8334.4403999999995</v>
      </c>
      <c r="BG131" s="30">
        <v>9205.2695000000003</v>
      </c>
      <c r="BH131" s="30">
        <v>8127.3301000000001</v>
      </c>
      <c r="BI131" s="30">
        <v>7949.1499000000003</v>
      </c>
      <c r="BJ131" s="30">
        <v>7861.2201999999997</v>
      </c>
      <c r="BK131" s="30">
        <v>8735.8603999999996</v>
      </c>
      <c r="BL131" s="30">
        <v>8757.9004000000004</v>
      </c>
      <c r="BM131" s="30">
        <v>8133.8798999999999</v>
      </c>
      <c r="BN131" s="30">
        <v>8435.5995999999996</v>
      </c>
      <c r="BO131" s="30">
        <v>8348.1504000000004</v>
      </c>
      <c r="BQ131" s="20">
        <f t="shared" ref="BQ131:BQ148" si="4">AVERAGE(R131:BO131)</f>
        <v>7222.6226459999998</v>
      </c>
      <c r="BR131" s="20">
        <f t="shared" ref="BR131:BR148" si="5">BQ131/4</f>
        <v>1805.6556615</v>
      </c>
    </row>
    <row r="132" spans="1:70" x14ac:dyDescent="0.25">
      <c r="A132" s="14" t="s">
        <v>129</v>
      </c>
      <c r="B132" s="30">
        <v>16671.109</v>
      </c>
      <c r="C132" s="30">
        <v>17071.080000000002</v>
      </c>
      <c r="D132" s="30">
        <v>17343.141</v>
      </c>
      <c r="E132" s="30">
        <v>17462.68</v>
      </c>
      <c r="F132" s="30">
        <v>17421.84</v>
      </c>
      <c r="G132" s="30">
        <v>16596.25</v>
      </c>
      <c r="H132" s="30">
        <v>16378.92</v>
      </c>
      <c r="I132" s="30">
        <v>15490.69</v>
      </c>
      <c r="J132" s="30">
        <v>15238.01</v>
      </c>
      <c r="K132" s="30">
        <v>15554.9</v>
      </c>
      <c r="L132" s="30">
        <v>15684.11</v>
      </c>
      <c r="M132" s="30">
        <v>15395.87</v>
      </c>
      <c r="N132" s="30">
        <v>15821.56</v>
      </c>
      <c r="O132" s="30">
        <v>14323.16</v>
      </c>
      <c r="P132" s="30">
        <v>14469.05</v>
      </c>
      <c r="Q132" s="30">
        <v>14116.14</v>
      </c>
      <c r="R132" s="30">
        <v>15455.58</v>
      </c>
      <c r="S132" s="30">
        <v>15593.17</v>
      </c>
      <c r="T132" s="30">
        <v>15656.01</v>
      </c>
      <c r="U132" s="30">
        <v>15362.36</v>
      </c>
      <c r="V132" s="30">
        <v>16615.859</v>
      </c>
      <c r="W132" s="30">
        <v>16280.9</v>
      </c>
      <c r="X132" s="30">
        <v>16600.400000000001</v>
      </c>
      <c r="Y132" s="30">
        <v>14772.75</v>
      </c>
      <c r="Z132" s="30">
        <v>15449.35</v>
      </c>
      <c r="AA132" s="30">
        <v>16956.650000000001</v>
      </c>
      <c r="AB132" s="30">
        <v>14921.09</v>
      </c>
      <c r="AC132" s="30">
        <v>15290.13</v>
      </c>
      <c r="AD132" s="30">
        <v>15255.69</v>
      </c>
      <c r="AE132" s="30">
        <v>16133.04</v>
      </c>
      <c r="AF132" s="30">
        <v>15901.34</v>
      </c>
      <c r="AG132" s="30">
        <v>17195.66</v>
      </c>
      <c r="AH132" s="30">
        <v>16814.811000000002</v>
      </c>
      <c r="AI132" s="30">
        <v>15369.79</v>
      </c>
      <c r="AJ132" s="30">
        <v>15934.06</v>
      </c>
      <c r="AK132" s="30">
        <v>16603.93</v>
      </c>
      <c r="AL132" s="30">
        <v>16160.91</v>
      </c>
      <c r="AM132" s="30">
        <v>15424.06</v>
      </c>
      <c r="AN132" s="30">
        <v>15970.44</v>
      </c>
      <c r="AO132" s="30">
        <v>16433.609</v>
      </c>
      <c r="AP132" s="30">
        <v>16317.78</v>
      </c>
      <c r="AQ132" s="30">
        <v>16233.75</v>
      </c>
      <c r="AR132" s="30">
        <v>16167.26</v>
      </c>
      <c r="AS132" s="30">
        <v>16418.028999999999</v>
      </c>
      <c r="AT132" s="30">
        <v>16319.63</v>
      </c>
      <c r="AU132" s="30">
        <v>15408.88</v>
      </c>
      <c r="AV132" s="30">
        <v>15419.58</v>
      </c>
      <c r="AW132" s="30">
        <v>16195.59</v>
      </c>
      <c r="AX132" s="30">
        <v>16246.43</v>
      </c>
      <c r="AY132" s="30">
        <v>16647.039000000001</v>
      </c>
      <c r="AZ132" s="30">
        <v>18439.52</v>
      </c>
      <c r="BA132" s="30">
        <v>16131.97</v>
      </c>
      <c r="BB132" s="30">
        <v>16672.721000000001</v>
      </c>
      <c r="BC132" s="30">
        <v>16479.289000000001</v>
      </c>
      <c r="BD132" s="30">
        <v>16976.830000000002</v>
      </c>
      <c r="BE132" s="30">
        <v>16490.330000000002</v>
      </c>
      <c r="BF132" s="30">
        <v>17131.460999999999</v>
      </c>
      <c r="BG132" s="30">
        <v>17261.330000000002</v>
      </c>
      <c r="BH132" s="30">
        <v>17070.98</v>
      </c>
      <c r="BI132" s="30">
        <v>17303.631000000001</v>
      </c>
      <c r="BJ132" s="30">
        <v>16346.94</v>
      </c>
      <c r="BK132" s="30">
        <v>17257.57</v>
      </c>
      <c r="BL132" s="30">
        <v>18431.98</v>
      </c>
      <c r="BM132" s="30">
        <v>15871.47</v>
      </c>
      <c r="BN132" s="30">
        <v>16939.061000000002</v>
      </c>
      <c r="BO132" s="30">
        <v>17225.330000000002</v>
      </c>
      <c r="BQ132" s="20">
        <f t="shared" si="4"/>
        <v>16311.119399999994</v>
      </c>
      <c r="BR132" s="20">
        <f t="shared" si="5"/>
        <v>4077.7798499999985</v>
      </c>
    </row>
    <row r="133" spans="1:70" x14ac:dyDescent="0.25">
      <c r="A133" s="14" t="s">
        <v>130</v>
      </c>
      <c r="B133" s="30">
        <v>18315.028999999999</v>
      </c>
      <c r="C133" s="30">
        <v>17967.099999999999</v>
      </c>
      <c r="D133" s="30">
        <v>16372.22</v>
      </c>
      <c r="E133" s="30">
        <v>17080.710999999999</v>
      </c>
      <c r="F133" s="30">
        <v>17665.52</v>
      </c>
      <c r="G133" s="30">
        <v>17804.359</v>
      </c>
      <c r="H133" s="30">
        <v>17211.811000000002</v>
      </c>
      <c r="I133" s="30">
        <v>16416.349999999999</v>
      </c>
      <c r="J133" s="30">
        <v>18496.528999999999</v>
      </c>
      <c r="K133" s="30">
        <v>17653.971000000001</v>
      </c>
      <c r="L133" s="30">
        <v>17876.131000000001</v>
      </c>
      <c r="M133" s="30">
        <v>17492.41</v>
      </c>
      <c r="N133" s="30">
        <v>15640.02</v>
      </c>
      <c r="O133" s="30">
        <v>16092.07</v>
      </c>
      <c r="P133" s="30">
        <v>15547.88</v>
      </c>
      <c r="Q133" s="30">
        <v>15864.1</v>
      </c>
      <c r="R133" s="30">
        <v>15106.37</v>
      </c>
      <c r="S133" s="30">
        <v>15392.68</v>
      </c>
      <c r="T133" s="30">
        <v>15587.26</v>
      </c>
      <c r="U133" s="30">
        <v>17377.960999999999</v>
      </c>
      <c r="V133" s="30">
        <v>17889.259999999998</v>
      </c>
      <c r="W133" s="30">
        <v>19238.490000000002</v>
      </c>
      <c r="X133" s="30">
        <v>19370.699000000001</v>
      </c>
      <c r="Y133" s="30">
        <v>17802.631000000001</v>
      </c>
      <c r="Z133" s="30">
        <v>17881.98</v>
      </c>
      <c r="AA133" s="30">
        <v>19441.25</v>
      </c>
      <c r="AB133" s="30">
        <v>16948.438999999998</v>
      </c>
      <c r="AC133" s="30">
        <v>17784.509999999998</v>
      </c>
      <c r="AD133" s="30">
        <v>16998.84</v>
      </c>
      <c r="AE133" s="30">
        <v>19613.109</v>
      </c>
      <c r="AF133" s="30">
        <v>17365.009999999998</v>
      </c>
      <c r="AG133" s="30">
        <v>18223.778999999999</v>
      </c>
      <c r="AH133" s="30">
        <v>19111.900000000001</v>
      </c>
      <c r="AI133" s="30">
        <v>19152.561000000002</v>
      </c>
      <c r="AJ133" s="30">
        <v>18916.34</v>
      </c>
      <c r="AK133" s="30">
        <v>20377.009999999998</v>
      </c>
      <c r="AL133" s="30">
        <v>19040.73</v>
      </c>
      <c r="AM133" s="30">
        <v>18718.699000000001</v>
      </c>
      <c r="AN133" s="30">
        <v>18743.080000000002</v>
      </c>
      <c r="AO133" s="30">
        <v>19936.028999999999</v>
      </c>
      <c r="AP133" s="30">
        <v>20032.699000000001</v>
      </c>
      <c r="AQ133" s="30">
        <v>19312.289000000001</v>
      </c>
      <c r="AR133" s="30">
        <v>19851.641</v>
      </c>
      <c r="AS133" s="30">
        <v>19995.368999999999</v>
      </c>
      <c r="AT133" s="30">
        <v>19472.891</v>
      </c>
      <c r="AU133" s="30">
        <v>20148.68</v>
      </c>
      <c r="AV133" s="30">
        <v>20185.550999999999</v>
      </c>
      <c r="AW133" s="30">
        <v>19970.278999999999</v>
      </c>
      <c r="AX133" s="30">
        <v>19531.990000000002</v>
      </c>
      <c r="AY133" s="30">
        <v>19247.278999999999</v>
      </c>
      <c r="AZ133" s="30">
        <v>20618.16</v>
      </c>
      <c r="BA133" s="30">
        <v>20241.971000000001</v>
      </c>
      <c r="BB133" s="30">
        <v>20561.868999999999</v>
      </c>
      <c r="BC133" s="30">
        <v>19666.278999999999</v>
      </c>
      <c r="BD133" s="30">
        <v>20073.93</v>
      </c>
      <c r="BE133" s="30">
        <v>20657.09</v>
      </c>
      <c r="BF133" s="30">
        <v>20477.23</v>
      </c>
      <c r="BG133" s="30">
        <v>20162.539000000001</v>
      </c>
      <c r="BH133" s="30">
        <v>18743.050999999999</v>
      </c>
      <c r="BI133" s="30">
        <v>19415.080000000002</v>
      </c>
      <c r="BJ133" s="30">
        <v>20195.990000000002</v>
      </c>
      <c r="BK133" s="30">
        <v>20738.490000000002</v>
      </c>
      <c r="BL133" s="30">
        <v>19975.391</v>
      </c>
      <c r="BM133" s="30">
        <v>20187.759999999998</v>
      </c>
      <c r="BN133" s="30">
        <v>19538.460999999999</v>
      </c>
      <c r="BO133" s="30">
        <v>19467.050999999999</v>
      </c>
      <c r="BQ133" s="20">
        <f t="shared" si="4"/>
        <v>19089.752539999998</v>
      </c>
      <c r="BR133" s="20">
        <f t="shared" si="5"/>
        <v>4772.4381349999994</v>
      </c>
    </row>
    <row r="134" spans="1:70" x14ac:dyDescent="0.25">
      <c r="A134" s="14" t="s">
        <v>131</v>
      </c>
      <c r="B134" s="30">
        <v>8951.6903999999995</v>
      </c>
      <c r="C134" s="30">
        <v>9510.0800999999992</v>
      </c>
      <c r="D134" s="30">
        <v>10088.9</v>
      </c>
      <c r="E134" s="30">
        <v>9491.7099999999991</v>
      </c>
      <c r="F134" s="30">
        <v>11394.67</v>
      </c>
      <c r="G134" s="30">
        <v>9069.3701000000001</v>
      </c>
      <c r="H134" s="30">
        <v>8040.8599000000004</v>
      </c>
      <c r="I134" s="30">
        <v>8972.75</v>
      </c>
      <c r="J134" s="30">
        <v>8368.4599999999991</v>
      </c>
      <c r="K134" s="30">
        <v>8554.7304999999997</v>
      </c>
      <c r="L134" s="30">
        <v>8675.5097999999998</v>
      </c>
      <c r="M134" s="30">
        <v>8848.4696999999996</v>
      </c>
      <c r="N134" s="30">
        <v>9343.8495999999996</v>
      </c>
      <c r="O134" s="30">
        <v>8666.8701000000001</v>
      </c>
      <c r="P134" s="30">
        <v>8817.8495999999996</v>
      </c>
      <c r="Q134" s="30">
        <v>8397.4004000000004</v>
      </c>
      <c r="R134" s="30">
        <v>8607.1699000000008</v>
      </c>
      <c r="S134" s="30">
        <v>8354.6201000000001</v>
      </c>
      <c r="T134" s="30">
        <v>8253.4297000000006</v>
      </c>
      <c r="U134" s="30">
        <v>9173.4599999999991</v>
      </c>
      <c r="V134" s="30">
        <v>8959.75</v>
      </c>
      <c r="W134" s="30">
        <v>8573.4696999999996</v>
      </c>
      <c r="X134" s="30">
        <v>9016.0195000000003</v>
      </c>
      <c r="Y134" s="30">
        <v>8690.6602000000003</v>
      </c>
      <c r="Z134" s="30">
        <v>8176.1000999999997</v>
      </c>
      <c r="AA134" s="30">
        <v>9625.5400000000009</v>
      </c>
      <c r="AB134" s="30">
        <v>7983.5</v>
      </c>
      <c r="AC134" s="30">
        <v>8480.7001999999993</v>
      </c>
      <c r="AD134" s="30">
        <v>7871.6400999999996</v>
      </c>
      <c r="AE134" s="30">
        <v>9029.5303000000004</v>
      </c>
      <c r="AF134" s="30">
        <v>8203.5303000000004</v>
      </c>
      <c r="AG134" s="30">
        <v>9052.1504000000004</v>
      </c>
      <c r="AH134" s="30">
        <v>8021.4198999999999</v>
      </c>
      <c r="AI134" s="30">
        <v>9245.7001999999993</v>
      </c>
      <c r="AJ134" s="30">
        <v>10306.59</v>
      </c>
      <c r="AK134" s="30">
        <v>9781.5097999999998</v>
      </c>
      <c r="AL134" s="30">
        <v>8478.8495999999996</v>
      </c>
      <c r="AM134" s="30">
        <v>9551.7900000000009</v>
      </c>
      <c r="AN134" s="30">
        <v>9708.2196999999996</v>
      </c>
      <c r="AO134" s="30">
        <v>10583.33</v>
      </c>
      <c r="AP134" s="30">
        <v>10214.24</v>
      </c>
      <c r="AQ134" s="30">
        <v>9535.3603999999996</v>
      </c>
      <c r="AR134" s="30">
        <v>10136.299999999999</v>
      </c>
      <c r="AS134" s="30">
        <v>8755.8896000000004</v>
      </c>
      <c r="AT134" s="30">
        <v>8817.7196999999996</v>
      </c>
      <c r="AU134" s="30">
        <v>9807.3495999999996</v>
      </c>
      <c r="AV134" s="30">
        <v>10590.13</v>
      </c>
      <c r="AW134" s="30">
        <v>9350.3096000000005</v>
      </c>
      <c r="AX134" s="30">
        <v>8806.1699000000008</v>
      </c>
      <c r="AY134" s="30">
        <v>9851.0400000000009</v>
      </c>
      <c r="AZ134" s="30">
        <v>9683.3202999999994</v>
      </c>
      <c r="BA134" s="30">
        <v>11629.57</v>
      </c>
      <c r="BB134" s="30">
        <v>10100.64</v>
      </c>
      <c r="BC134" s="30">
        <v>10613.21</v>
      </c>
      <c r="BD134" s="30">
        <v>10105.709999999999</v>
      </c>
      <c r="BE134" s="30">
        <v>11149</v>
      </c>
      <c r="BF134" s="30">
        <v>9434.4004000000004</v>
      </c>
      <c r="BG134" s="30">
        <v>9946.5995999999996</v>
      </c>
      <c r="BH134" s="30">
        <v>10494.44</v>
      </c>
      <c r="BI134" s="30">
        <v>9914.0596000000005</v>
      </c>
      <c r="BJ134" s="30">
        <v>10196.18</v>
      </c>
      <c r="BK134" s="30">
        <v>10064.299999999999</v>
      </c>
      <c r="BL134" s="30">
        <v>9959.3798999999999</v>
      </c>
      <c r="BM134" s="30">
        <v>9153.6602000000003</v>
      </c>
      <c r="BN134" s="30">
        <v>11577.28</v>
      </c>
      <c r="BO134" s="30">
        <v>10244.82</v>
      </c>
      <c r="BQ134" s="20">
        <f t="shared" si="4"/>
        <v>9477.1951699999991</v>
      </c>
      <c r="BR134" s="20">
        <f t="shared" si="5"/>
        <v>2369.2987924999998</v>
      </c>
    </row>
    <row r="135" spans="1:70" x14ac:dyDescent="0.25">
      <c r="A135" s="14" t="s">
        <v>132</v>
      </c>
      <c r="B135" s="30">
        <v>4326.3900999999996</v>
      </c>
      <c r="C135" s="30">
        <v>4151.4198999999999</v>
      </c>
      <c r="D135" s="30">
        <v>4622.4399000000003</v>
      </c>
      <c r="E135" s="30">
        <v>4331.7798000000003</v>
      </c>
      <c r="F135" s="30">
        <v>5283.6698999999999</v>
      </c>
      <c r="G135" s="30">
        <v>4420.5600999999997</v>
      </c>
      <c r="H135" s="30">
        <v>5121.7402000000002</v>
      </c>
      <c r="I135" s="30">
        <v>4672.2201999999997</v>
      </c>
      <c r="J135" s="30">
        <v>4815.8500999999997</v>
      </c>
      <c r="K135" s="30">
        <v>4647.9902000000002</v>
      </c>
      <c r="L135" s="30">
        <v>3904.98</v>
      </c>
      <c r="M135" s="30">
        <v>3696.23</v>
      </c>
      <c r="N135" s="30">
        <v>4088.3501000000001</v>
      </c>
      <c r="O135" s="30">
        <v>3790.95</v>
      </c>
      <c r="P135" s="30">
        <v>4793.8301000000001</v>
      </c>
      <c r="Q135" s="30">
        <v>3390.0801000000001</v>
      </c>
      <c r="R135" s="30">
        <v>3055.72</v>
      </c>
      <c r="S135" s="30">
        <v>3488.1298999999999</v>
      </c>
      <c r="T135" s="30">
        <v>3561.7</v>
      </c>
      <c r="U135" s="30">
        <v>3409.6498999999999</v>
      </c>
      <c r="V135" s="30">
        <v>3890.52</v>
      </c>
      <c r="W135" s="30">
        <v>4358.3301000000001</v>
      </c>
      <c r="X135" s="30">
        <v>4116.5801000000001</v>
      </c>
      <c r="Y135" s="30">
        <v>3780.3200999999999</v>
      </c>
      <c r="Z135" s="30">
        <v>3498.8400999999999</v>
      </c>
      <c r="AA135" s="30">
        <v>4099.3301000000001</v>
      </c>
      <c r="AB135" s="30">
        <v>3755.46</v>
      </c>
      <c r="AC135" s="30">
        <v>3989.52</v>
      </c>
      <c r="AD135" s="30">
        <v>3442.9299000000001</v>
      </c>
      <c r="AE135" s="30">
        <v>4653.4399000000003</v>
      </c>
      <c r="AF135" s="30">
        <v>4588.2299999999996</v>
      </c>
      <c r="AG135" s="30">
        <v>4303.1698999999999</v>
      </c>
      <c r="AH135" s="30">
        <v>4902.6801999999998</v>
      </c>
      <c r="AI135" s="30">
        <v>4710.1400999999996</v>
      </c>
      <c r="AJ135" s="30">
        <v>4050.3101000000001</v>
      </c>
      <c r="AK135" s="30">
        <v>3424.1698999999999</v>
      </c>
      <c r="AL135" s="30">
        <v>4441.5600999999997</v>
      </c>
      <c r="AM135" s="30">
        <v>4394.04</v>
      </c>
      <c r="AN135" s="30">
        <v>4964.8999000000003</v>
      </c>
      <c r="AO135" s="30">
        <v>4882.6000999999997</v>
      </c>
      <c r="AP135" s="30">
        <v>4597.1899000000003</v>
      </c>
      <c r="AQ135" s="30">
        <v>4628.2201999999997</v>
      </c>
      <c r="AR135" s="30">
        <v>4795.6499000000003</v>
      </c>
      <c r="AS135" s="30">
        <v>4702.54</v>
      </c>
      <c r="AT135" s="30">
        <v>4117.7002000000002</v>
      </c>
      <c r="AU135" s="30">
        <v>4585.6698999999999</v>
      </c>
      <c r="AV135" s="30">
        <v>5383.5298000000003</v>
      </c>
      <c r="AW135" s="30">
        <v>4122.1899000000003</v>
      </c>
      <c r="AX135" s="30">
        <v>4498.1298999999999</v>
      </c>
      <c r="AY135" s="30">
        <v>3733.1898999999999</v>
      </c>
      <c r="AZ135" s="30">
        <v>5137.4701999999997</v>
      </c>
      <c r="BA135" s="30">
        <v>4329.6602000000003</v>
      </c>
      <c r="BB135" s="30">
        <v>4882.2002000000002</v>
      </c>
      <c r="BC135" s="30">
        <v>5400.4102000000003</v>
      </c>
      <c r="BD135" s="30">
        <v>4700.2798000000003</v>
      </c>
      <c r="BE135" s="30">
        <v>5081.3301000000001</v>
      </c>
      <c r="BF135" s="30">
        <v>4763.7201999999997</v>
      </c>
      <c r="BG135" s="30">
        <v>4761.3701000000001</v>
      </c>
      <c r="BH135" s="30">
        <v>5306.1400999999996</v>
      </c>
      <c r="BI135" s="30">
        <v>5827.1801999999998</v>
      </c>
      <c r="BJ135" s="30">
        <v>5566.3798999999999</v>
      </c>
      <c r="BK135" s="30">
        <v>4740.71</v>
      </c>
      <c r="BL135" s="30">
        <v>5836.9198999999999</v>
      </c>
      <c r="BM135" s="30">
        <v>4599.9502000000002</v>
      </c>
      <c r="BN135" s="30">
        <v>5494.4701999999997</v>
      </c>
      <c r="BO135" s="30">
        <v>4896.7402000000002</v>
      </c>
      <c r="BQ135" s="20">
        <f t="shared" si="4"/>
        <v>4485.0242339999995</v>
      </c>
      <c r="BR135" s="20">
        <f t="shared" si="5"/>
        <v>1121.2560584999999</v>
      </c>
    </row>
    <row r="136" spans="1:70" x14ac:dyDescent="0.25">
      <c r="A136" s="14" t="s">
        <v>133</v>
      </c>
      <c r="B136" s="30">
        <v>11107.36</v>
      </c>
      <c r="C136" s="30">
        <v>10386.049999999999</v>
      </c>
      <c r="D136" s="30">
        <v>10735.4</v>
      </c>
      <c r="E136" s="30">
        <v>10915.71</v>
      </c>
      <c r="F136" s="30">
        <v>11240.55</v>
      </c>
      <c r="G136" s="30">
        <v>11183.06</v>
      </c>
      <c r="H136" s="30">
        <v>10045.82</v>
      </c>
      <c r="I136" s="30">
        <v>11291.77</v>
      </c>
      <c r="J136" s="30">
        <v>11312.82</v>
      </c>
      <c r="K136" s="30">
        <v>9411.0702999999994</v>
      </c>
      <c r="L136" s="30">
        <v>9315.2099999999991</v>
      </c>
      <c r="M136" s="30">
        <v>10166.040000000001</v>
      </c>
      <c r="N136" s="30">
        <v>9046.6396000000004</v>
      </c>
      <c r="O136" s="30">
        <v>10049.030000000001</v>
      </c>
      <c r="P136" s="30">
        <v>8587.9696999999996</v>
      </c>
      <c r="Q136" s="30">
        <v>9303.9501999999993</v>
      </c>
      <c r="R136" s="30">
        <v>9507.5195000000003</v>
      </c>
      <c r="S136" s="30">
        <v>10318.23</v>
      </c>
      <c r="T136" s="30">
        <v>10208.86</v>
      </c>
      <c r="U136" s="30">
        <v>9276.9403999999995</v>
      </c>
      <c r="V136" s="30">
        <v>9034.9501999999993</v>
      </c>
      <c r="W136" s="30">
        <v>9038.3701000000001</v>
      </c>
      <c r="X136" s="30">
        <v>10321.73</v>
      </c>
      <c r="Y136" s="30">
        <v>9889.9501999999993</v>
      </c>
      <c r="Z136" s="30">
        <v>8738</v>
      </c>
      <c r="AA136" s="30">
        <v>10223.700000000001</v>
      </c>
      <c r="AB136" s="30">
        <v>9767.8495999999996</v>
      </c>
      <c r="AC136" s="30">
        <v>10902.37</v>
      </c>
      <c r="AD136" s="30">
        <v>10853.59</v>
      </c>
      <c r="AE136" s="30">
        <v>11933.77</v>
      </c>
      <c r="AF136" s="30">
        <v>10755.03</v>
      </c>
      <c r="AG136" s="30">
        <v>10721.79</v>
      </c>
      <c r="AH136" s="30">
        <v>11584.43</v>
      </c>
      <c r="AI136" s="30">
        <v>10737.11</v>
      </c>
      <c r="AJ136" s="30">
        <v>10776.27</v>
      </c>
      <c r="AK136" s="30">
        <v>11920.5</v>
      </c>
      <c r="AL136" s="30">
        <v>11564.28</v>
      </c>
      <c r="AM136" s="30">
        <v>11365.34</v>
      </c>
      <c r="AN136" s="30">
        <v>11104.07</v>
      </c>
      <c r="AO136" s="30">
        <v>10976.6</v>
      </c>
      <c r="AP136" s="30">
        <v>11527.35</v>
      </c>
      <c r="AQ136" s="30">
        <v>11088</v>
      </c>
      <c r="AR136" s="30">
        <v>12163.38</v>
      </c>
      <c r="AS136" s="30">
        <v>10880.13</v>
      </c>
      <c r="AT136" s="30">
        <v>9715.1903999999995</v>
      </c>
      <c r="AU136" s="30">
        <v>10647.17</v>
      </c>
      <c r="AV136" s="30">
        <v>11389.33</v>
      </c>
      <c r="AW136" s="30">
        <v>12003.52</v>
      </c>
      <c r="AX136" s="30">
        <v>11037.25</v>
      </c>
      <c r="AY136" s="30">
        <v>12584.18</v>
      </c>
      <c r="AZ136" s="30">
        <v>12252.9</v>
      </c>
      <c r="BA136" s="30">
        <v>11100.82</v>
      </c>
      <c r="BB136" s="30">
        <v>11758.33</v>
      </c>
      <c r="BC136" s="30">
        <v>11898.49</v>
      </c>
      <c r="BD136" s="30">
        <v>11643.58</v>
      </c>
      <c r="BE136" s="30">
        <v>11084.74</v>
      </c>
      <c r="BF136" s="30">
        <v>10517.75</v>
      </c>
      <c r="BG136" s="30">
        <v>11322.84</v>
      </c>
      <c r="BH136" s="30">
        <v>11681.87</v>
      </c>
      <c r="BI136" s="30">
        <v>10673.66</v>
      </c>
      <c r="BJ136" s="30">
        <v>11768.11</v>
      </c>
      <c r="BK136" s="30">
        <v>10114.86</v>
      </c>
      <c r="BL136" s="30">
        <v>11371.71</v>
      </c>
      <c r="BM136" s="30">
        <v>11424.92</v>
      </c>
      <c r="BN136" s="30">
        <v>11421.29</v>
      </c>
      <c r="BO136" s="30">
        <v>10829.58</v>
      </c>
      <c r="BQ136" s="20">
        <f t="shared" si="4"/>
        <v>10908.444007999999</v>
      </c>
      <c r="BR136" s="20">
        <f t="shared" si="5"/>
        <v>2727.1110019999996</v>
      </c>
    </row>
    <row r="137" spans="1:70" x14ac:dyDescent="0.25">
      <c r="A137" s="14" t="s">
        <v>134</v>
      </c>
      <c r="B137" s="30">
        <v>3818.52</v>
      </c>
      <c r="C137" s="30">
        <v>4309.1499000000003</v>
      </c>
      <c r="D137" s="30">
        <v>4300.7402000000002</v>
      </c>
      <c r="E137" s="30">
        <v>4006.74</v>
      </c>
      <c r="F137" s="30">
        <v>4240.1298999999999</v>
      </c>
      <c r="G137" s="30">
        <v>3772.05</v>
      </c>
      <c r="H137" s="30">
        <v>3756.6599000000001</v>
      </c>
      <c r="I137" s="30">
        <v>3364.1100999999999</v>
      </c>
      <c r="J137" s="30">
        <v>3154.45</v>
      </c>
      <c r="K137" s="30">
        <v>3722.1599000000001</v>
      </c>
      <c r="L137" s="30">
        <v>4952.1000999999997</v>
      </c>
      <c r="M137" s="30">
        <v>4010.3200999999999</v>
      </c>
      <c r="N137" s="30">
        <v>3505.3998999999999</v>
      </c>
      <c r="O137" s="30">
        <v>2957.6898999999999</v>
      </c>
      <c r="P137" s="30">
        <v>2920.8701000000001</v>
      </c>
      <c r="Q137" s="30">
        <v>3006.96</v>
      </c>
      <c r="R137" s="30">
        <v>3502</v>
      </c>
      <c r="S137" s="30">
        <v>3825.8701000000001</v>
      </c>
      <c r="T137" s="30">
        <v>4067.03</v>
      </c>
      <c r="U137" s="30">
        <v>3913.28</v>
      </c>
      <c r="V137" s="30">
        <v>3687.75</v>
      </c>
      <c r="W137" s="30">
        <v>4285.7597999999998</v>
      </c>
      <c r="X137" s="30">
        <v>3878.23</v>
      </c>
      <c r="Y137" s="30">
        <v>3984.79</v>
      </c>
      <c r="Z137" s="30">
        <v>3804.52</v>
      </c>
      <c r="AA137" s="30">
        <v>4377.1499000000003</v>
      </c>
      <c r="AB137" s="30">
        <v>3887.03</v>
      </c>
      <c r="AC137" s="30">
        <v>3483.3400999999999</v>
      </c>
      <c r="AD137" s="30">
        <v>3218.75</v>
      </c>
      <c r="AE137" s="30">
        <v>3040.23</v>
      </c>
      <c r="AF137" s="30">
        <v>3335.54</v>
      </c>
      <c r="AG137" s="30">
        <v>3218.6298999999999</v>
      </c>
      <c r="AH137" s="30">
        <v>3363.22</v>
      </c>
      <c r="AI137" s="30">
        <v>2896.99</v>
      </c>
      <c r="AJ137" s="30">
        <v>3414.99</v>
      </c>
      <c r="AK137" s="30">
        <v>4076.8899000000001</v>
      </c>
      <c r="AL137" s="30">
        <v>3681.6001000000001</v>
      </c>
      <c r="AM137" s="30">
        <v>3685.2</v>
      </c>
      <c r="AN137" s="30">
        <v>3551.98</v>
      </c>
      <c r="AO137" s="30">
        <v>4344.2997999999998</v>
      </c>
      <c r="AP137" s="30">
        <v>4597.1000999999997</v>
      </c>
      <c r="AQ137" s="30">
        <v>3924.71</v>
      </c>
      <c r="AR137" s="30">
        <v>3919.3798999999999</v>
      </c>
      <c r="AS137" s="30">
        <v>4476.7700000000004</v>
      </c>
      <c r="AT137" s="30">
        <v>4303.29</v>
      </c>
      <c r="AU137" s="30">
        <v>4595.2002000000002</v>
      </c>
      <c r="AV137" s="30">
        <v>3789.47</v>
      </c>
      <c r="AW137" s="30">
        <v>4273.8301000000001</v>
      </c>
      <c r="AX137" s="30">
        <v>4384.9701999999997</v>
      </c>
      <c r="AY137" s="30">
        <v>4896.7597999999998</v>
      </c>
      <c r="AZ137" s="30">
        <v>5617.0897999999997</v>
      </c>
      <c r="BA137" s="30">
        <v>4558.7201999999997</v>
      </c>
      <c r="BB137" s="30">
        <v>5939.02</v>
      </c>
      <c r="BC137" s="30">
        <v>4547.4399000000003</v>
      </c>
      <c r="BD137" s="30">
        <v>5095.7299999999996</v>
      </c>
      <c r="BE137" s="30">
        <v>5456.8701000000001</v>
      </c>
      <c r="BF137" s="30">
        <v>5537.21</v>
      </c>
      <c r="BG137" s="30">
        <v>6322.54</v>
      </c>
      <c r="BH137" s="30">
        <v>4959.8900999999996</v>
      </c>
      <c r="BI137" s="30">
        <v>4839.9301999999998</v>
      </c>
      <c r="BJ137" s="30">
        <v>4808.2700000000004</v>
      </c>
      <c r="BK137" s="30">
        <v>5206.9799999999996</v>
      </c>
      <c r="BL137" s="30">
        <v>5169.8301000000001</v>
      </c>
      <c r="BM137" s="30">
        <v>4693.6698999999999</v>
      </c>
      <c r="BN137" s="30">
        <v>4604.5497999999998</v>
      </c>
      <c r="BO137" s="30">
        <v>4834.1201000000001</v>
      </c>
      <c r="BQ137" s="20">
        <f t="shared" si="4"/>
        <v>4277.5682019999995</v>
      </c>
      <c r="BR137" s="20">
        <f t="shared" si="5"/>
        <v>1069.3920504999999</v>
      </c>
    </row>
    <row r="138" spans="1:70" x14ac:dyDescent="0.25">
      <c r="A138" s="14" t="s">
        <v>135</v>
      </c>
      <c r="B138" s="30">
        <v>2752.21</v>
      </c>
      <c r="C138" s="30">
        <v>1958.88</v>
      </c>
      <c r="D138" s="30">
        <v>2547.4699999999998</v>
      </c>
      <c r="E138" s="30">
        <v>2903.5801000000001</v>
      </c>
      <c r="F138" s="30">
        <v>2392.9899999999998</v>
      </c>
      <c r="G138" s="30">
        <v>2497.2199999999998</v>
      </c>
      <c r="H138" s="30">
        <v>2674.24</v>
      </c>
      <c r="I138" s="30">
        <v>1888.2</v>
      </c>
      <c r="J138" s="30">
        <v>1771.49</v>
      </c>
      <c r="K138" s="30">
        <v>2509.1100999999999</v>
      </c>
      <c r="L138" s="30">
        <v>1706.5699</v>
      </c>
      <c r="M138" s="30">
        <v>2023.75</v>
      </c>
      <c r="N138" s="30">
        <v>1523.24</v>
      </c>
      <c r="O138" s="30">
        <v>1846.1801</v>
      </c>
      <c r="P138" s="30">
        <v>1987.61</v>
      </c>
      <c r="Q138" s="30">
        <v>1899.46</v>
      </c>
      <c r="R138" s="30">
        <v>1635.91</v>
      </c>
      <c r="S138" s="30">
        <v>1474.11</v>
      </c>
      <c r="T138" s="30">
        <v>1950.65</v>
      </c>
      <c r="U138" s="30">
        <v>2242.8899000000001</v>
      </c>
      <c r="V138" s="30">
        <v>2431.3798999999999</v>
      </c>
      <c r="W138" s="30">
        <v>1965.1801</v>
      </c>
      <c r="X138" s="30">
        <v>2090.04</v>
      </c>
      <c r="Y138" s="30">
        <v>2379.1100999999999</v>
      </c>
      <c r="Z138" s="30">
        <v>2855.28</v>
      </c>
      <c r="AA138" s="30">
        <v>1410.76</v>
      </c>
      <c r="AB138" s="30">
        <v>1593.64</v>
      </c>
      <c r="AC138" s="30">
        <v>2667.8501000000001</v>
      </c>
      <c r="AD138" s="30">
        <v>1284.3800000000001</v>
      </c>
      <c r="AE138" s="30">
        <v>1497.8199</v>
      </c>
      <c r="AF138" s="30">
        <v>1368.52</v>
      </c>
      <c r="AG138" s="30">
        <v>2719.02</v>
      </c>
      <c r="AH138" s="30">
        <v>1622.77</v>
      </c>
      <c r="AI138" s="30">
        <v>2779.22</v>
      </c>
      <c r="AJ138" s="30">
        <v>1847.67</v>
      </c>
      <c r="AK138" s="30">
        <v>1991.64</v>
      </c>
      <c r="AL138" s="30">
        <v>1725.64</v>
      </c>
      <c r="AM138" s="30">
        <v>2032.09</v>
      </c>
      <c r="AN138" s="30">
        <v>2874.02</v>
      </c>
      <c r="AO138" s="30">
        <v>2196.0700999999999</v>
      </c>
      <c r="AP138" s="30">
        <v>2002.47</v>
      </c>
      <c r="AQ138" s="30">
        <v>2313.02</v>
      </c>
      <c r="AR138" s="30">
        <v>2150.8600999999999</v>
      </c>
      <c r="AS138" s="30">
        <v>2738.99</v>
      </c>
      <c r="AT138" s="30">
        <v>2527.21</v>
      </c>
      <c r="AU138" s="30">
        <v>1800.86</v>
      </c>
      <c r="AV138" s="30">
        <v>3067.3998999999999</v>
      </c>
      <c r="AW138" s="30">
        <v>2612.5100000000002</v>
      </c>
      <c r="AX138" s="30">
        <v>2482.3101000000001</v>
      </c>
      <c r="AY138" s="30">
        <v>1502.66</v>
      </c>
      <c r="AZ138" s="30">
        <v>2812.4299000000001</v>
      </c>
      <c r="BA138" s="30">
        <v>3067.5700999999999</v>
      </c>
      <c r="BB138" s="30">
        <v>2639.77</v>
      </c>
      <c r="BC138" s="30">
        <v>3020.95</v>
      </c>
      <c r="BD138" s="30">
        <v>3557.3701000000001</v>
      </c>
      <c r="BE138" s="30">
        <v>2266.4198999999999</v>
      </c>
      <c r="BF138" s="30">
        <v>1911.28</v>
      </c>
      <c r="BG138" s="30">
        <v>2781.0900999999999</v>
      </c>
      <c r="BH138" s="30">
        <v>2879.1799000000001</v>
      </c>
      <c r="BI138" s="30">
        <v>4195.8798999999999</v>
      </c>
      <c r="BJ138" s="30">
        <v>3257.5900999999999</v>
      </c>
      <c r="BK138" s="30">
        <v>3479.71</v>
      </c>
      <c r="BL138" s="30">
        <v>3865.77</v>
      </c>
      <c r="BM138" s="30">
        <v>2938.3701000000001</v>
      </c>
      <c r="BN138" s="30">
        <v>4092.2</v>
      </c>
      <c r="BO138" s="30">
        <v>2993.05</v>
      </c>
      <c r="BQ138" s="20">
        <f t="shared" si="4"/>
        <v>2431.8516059999997</v>
      </c>
      <c r="BR138" s="20">
        <f t="shared" si="5"/>
        <v>607.96290149999993</v>
      </c>
    </row>
    <row r="139" spans="1:70" x14ac:dyDescent="0.25">
      <c r="A139" s="14" t="s">
        <v>136</v>
      </c>
      <c r="B139" s="30">
        <v>25255.43</v>
      </c>
      <c r="C139" s="30">
        <v>25286.859</v>
      </c>
      <c r="D139" s="30">
        <v>25227.41</v>
      </c>
      <c r="E139" s="30">
        <v>25492.381000000001</v>
      </c>
      <c r="F139" s="30">
        <v>25570.27</v>
      </c>
      <c r="G139" s="30">
        <v>26595.02</v>
      </c>
      <c r="H139" s="30">
        <v>24898.25</v>
      </c>
      <c r="I139" s="30">
        <v>23851.75</v>
      </c>
      <c r="J139" s="30">
        <v>24219.73</v>
      </c>
      <c r="K139" s="30">
        <v>23201.721000000001</v>
      </c>
      <c r="L139" s="30">
        <v>23590.59</v>
      </c>
      <c r="M139" s="30">
        <v>24514.25</v>
      </c>
      <c r="N139" s="30">
        <v>24728.460999999999</v>
      </c>
      <c r="O139" s="30">
        <v>24496.15</v>
      </c>
      <c r="P139" s="30">
        <v>24068.57</v>
      </c>
      <c r="Q139" s="30">
        <v>24738.34</v>
      </c>
      <c r="R139" s="30">
        <v>25105.99</v>
      </c>
      <c r="S139" s="30">
        <v>25489.868999999999</v>
      </c>
      <c r="T139" s="30">
        <v>25520.58</v>
      </c>
      <c r="U139" s="30">
        <v>24679.68</v>
      </c>
      <c r="V139" s="30">
        <v>23663.188999999998</v>
      </c>
      <c r="W139" s="30">
        <v>25448.210999999999</v>
      </c>
      <c r="X139" s="30">
        <v>24140.26</v>
      </c>
      <c r="Y139" s="30">
        <v>23621.4</v>
      </c>
      <c r="Z139" s="30">
        <v>23409.141</v>
      </c>
      <c r="AA139" s="30">
        <v>25581.710999999999</v>
      </c>
      <c r="AB139" s="30">
        <v>25183.41</v>
      </c>
      <c r="AC139" s="30">
        <v>24259.039000000001</v>
      </c>
      <c r="AD139" s="30">
        <v>25126.240000000002</v>
      </c>
      <c r="AE139" s="30">
        <v>26585.289000000001</v>
      </c>
      <c r="AF139" s="30">
        <v>24959.26</v>
      </c>
      <c r="AG139" s="30">
        <v>24811.811000000002</v>
      </c>
      <c r="AH139" s="30">
        <v>25605.289000000001</v>
      </c>
      <c r="AI139" s="30">
        <v>24818.65</v>
      </c>
      <c r="AJ139" s="30">
        <v>24435.52</v>
      </c>
      <c r="AK139" s="30">
        <v>24167.199000000001</v>
      </c>
      <c r="AL139" s="30">
        <v>25233.18</v>
      </c>
      <c r="AM139" s="30">
        <v>25046.67</v>
      </c>
      <c r="AN139" s="30">
        <v>25182.68</v>
      </c>
      <c r="AO139" s="30">
        <v>25664.561000000002</v>
      </c>
      <c r="AP139" s="30">
        <v>26092.039000000001</v>
      </c>
      <c r="AQ139" s="30">
        <v>24056.73</v>
      </c>
      <c r="AR139" s="30">
        <v>25946.75</v>
      </c>
      <c r="AS139" s="30">
        <v>25299.891</v>
      </c>
      <c r="AT139" s="30">
        <v>23542.550999999999</v>
      </c>
      <c r="AU139" s="30">
        <v>24728.76</v>
      </c>
      <c r="AV139" s="30">
        <v>24642.6</v>
      </c>
      <c r="AW139" s="30">
        <v>24305.688999999998</v>
      </c>
      <c r="AX139" s="30">
        <v>24991.550999999999</v>
      </c>
      <c r="AY139" s="30">
        <v>24980.221000000001</v>
      </c>
      <c r="AZ139" s="30">
        <v>27459.971000000001</v>
      </c>
      <c r="BA139" s="30">
        <v>26465.48</v>
      </c>
      <c r="BB139" s="30">
        <v>25768.51</v>
      </c>
      <c r="BC139" s="30">
        <v>25696.67</v>
      </c>
      <c r="BD139" s="30">
        <v>25648.710999999999</v>
      </c>
      <c r="BE139" s="30">
        <v>26210.449000000001</v>
      </c>
      <c r="BF139" s="30">
        <v>25755.949000000001</v>
      </c>
      <c r="BG139" s="30">
        <v>25908.32</v>
      </c>
      <c r="BH139" s="30">
        <v>26357.061000000002</v>
      </c>
      <c r="BI139" s="30">
        <v>26318.400000000001</v>
      </c>
      <c r="BJ139" s="30">
        <v>25487.52</v>
      </c>
      <c r="BK139" s="30">
        <v>25789.561000000002</v>
      </c>
      <c r="BL139" s="30">
        <v>26767.5</v>
      </c>
      <c r="BM139" s="30">
        <v>26032.93</v>
      </c>
      <c r="BN139" s="30">
        <v>26163.131000000001</v>
      </c>
      <c r="BO139" s="30">
        <v>25187.759999999998</v>
      </c>
      <c r="BQ139" s="20">
        <f t="shared" si="4"/>
        <v>25266.87068</v>
      </c>
      <c r="BR139" s="20">
        <f t="shared" si="5"/>
        <v>6316.71767</v>
      </c>
    </row>
    <row r="140" spans="1:70" x14ac:dyDescent="0.25">
      <c r="A140" s="14" t="s">
        <v>137</v>
      </c>
      <c r="B140" s="30">
        <v>391.66</v>
      </c>
      <c r="C140" s="30">
        <v>823.77002000000005</v>
      </c>
      <c r="D140" s="30">
        <v>462.01999000000001</v>
      </c>
      <c r="E140" s="30">
        <v>307.29001</v>
      </c>
      <c r="F140" s="30">
        <v>380.01999000000001</v>
      </c>
      <c r="G140" s="30">
        <v>367.48000999999999</v>
      </c>
      <c r="H140" s="30">
        <v>77.830001999999993</v>
      </c>
      <c r="I140" s="30">
        <v>722.28998000000001</v>
      </c>
      <c r="J140" s="30">
        <v>134.58000000000001</v>
      </c>
      <c r="K140" s="30">
        <v>437.26999000000001</v>
      </c>
      <c r="L140" s="30">
        <v>245.75998999999999</v>
      </c>
      <c r="M140" s="30">
        <v>737.38</v>
      </c>
      <c r="N140" s="30">
        <v>291.60998999999998</v>
      </c>
      <c r="O140" s="30">
        <v>335.95001000000002</v>
      </c>
      <c r="P140" s="30">
        <v>102.46</v>
      </c>
      <c r="Q140" s="30">
        <v>234.17</v>
      </c>
      <c r="R140" s="30">
        <v>437.78</v>
      </c>
      <c r="S140" s="30">
        <v>146.67999</v>
      </c>
      <c r="T140" s="30">
        <v>242.78998999999999</v>
      </c>
      <c r="U140" s="30">
        <v>407.29001</v>
      </c>
      <c r="V140" s="30">
        <v>358.41</v>
      </c>
      <c r="W140" s="30">
        <v>604.53998000000001</v>
      </c>
      <c r="X140" s="30">
        <v>501.76999000000001</v>
      </c>
      <c r="Y140" s="30">
        <v>416.48998999999998</v>
      </c>
      <c r="Z140" s="30">
        <v>190.97</v>
      </c>
      <c r="AA140" s="30">
        <v>601.63</v>
      </c>
      <c r="AB140" s="30">
        <v>166.74001000000001</v>
      </c>
      <c r="AC140" s="30">
        <v>691.81</v>
      </c>
      <c r="AD140" s="30">
        <v>907.63</v>
      </c>
      <c r="AE140" s="30">
        <v>314.41000000000003</v>
      </c>
      <c r="AF140" s="30">
        <v>259.01999000000001</v>
      </c>
      <c r="AG140" s="30">
        <v>314.77999999999997</v>
      </c>
      <c r="AH140" s="30">
        <v>244.62</v>
      </c>
      <c r="AI140" s="30">
        <v>432.91</v>
      </c>
      <c r="AJ140" s="30">
        <v>635.47997999999995</v>
      </c>
      <c r="AK140" s="30">
        <v>916.32001000000002</v>
      </c>
      <c r="AL140" s="30">
        <v>787.09997999999996</v>
      </c>
      <c r="AM140" s="30">
        <v>244.67</v>
      </c>
      <c r="AN140" s="30">
        <v>334.29001</v>
      </c>
      <c r="AO140" s="30">
        <v>353.85001</v>
      </c>
      <c r="AP140" s="30">
        <v>284.82999000000001</v>
      </c>
      <c r="AQ140" s="30">
        <v>790.33001999999999</v>
      </c>
      <c r="AR140" s="30">
        <v>700.26000999999997</v>
      </c>
      <c r="AS140" s="30">
        <v>557.65997000000004</v>
      </c>
      <c r="AT140" s="30">
        <v>585.78998000000001</v>
      </c>
      <c r="AU140" s="30">
        <v>233.5</v>
      </c>
      <c r="AV140" s="30">
        <v>477.56</v>
      </c>
      <c r="AW140" s="30">
        <v>934.73999000000003</v>
      </c>
      <c r="AX140" s="30">
        <v>424.45999</v>
      </c>
      <c r="AY140" s="30">
        <v>728.85999000000004</v>
      </c>
      <c r="AZ140" s="30">
        <v>306.26999000000001</v>
      </c>
      <c r="BA140" s="30">
        <v>688.87</v>
      </c>
      <c r="BB140" s="30">
        <v>404.85998999999998</v>
      </c>
      <c r="BC140" s="30">
        <v>563.47997999999995</v>
      </c>
      <c r="BD140" s="30">
        <v>361.48000999999999</v>
      </c>
      <c r="BE140" s="30">
        <v>841.59002999999996</v>
      </c>
      <c r="BF140" s="30">
        <v>509.01001000000002</v>
      </c>
      <c r="BG140" s="30">
        <v>690.59997999999996</v>
      </c>
      <c r="BH140" s="30">
        <v>912.96001999999999</v>
      </c>
      <c r="BI140" s="30">
        <v>258.16000000000003</v>
      </c>
      <c r="BJ140" s="30">
        <v>346.75</v>
      </c>
      <c r="BK140" s="30">
        <v>421.39999</v>
      </c>
      <c r="BL140" s="30">
        <v>434.70001000000002</v>
      </c>
      <c r="BM140" s="30">
        <v>363.66</v>
      </c>
      <c r="BN140" s="30">
        <v>339.29998999999998</v>
      </c>
      <c r="BO140" s="30">
        <v>669.97997999999995</v>
      </c>
      <c r="BQ140" s="20">
        <f t="shared" si="4"/>
        <v>486.86079720000004</v>
      </c>
      <c r="BR140" s="20">
        <f t="shared" si="5"/>
        <v>121.71519930000001</v>
      </c>
    </row>
    <row r="141" spans="1:70" x14ac:dyDescent="0.25">
      <c r="A141" s="14" t="s">
        <v>138</v>
      </c>
      <c r="B141" s="30">
        <v>5232.8599000000004</v>
      </c>
      <c r="C141" s="30">
        <v>5335.1499000000003</v>
      </c>
      <c r="D141" s="30">
        <v>4886.4102000000003</v>
      </c>
      <c r="E141" s="30">
        <v>5389.3900999999996</v>
      </c>
      <c r="F141" s="30">
        <v>5825.9399000000003</v>
      </c>
      <c r="G141" s="30">
        <v>5792.8198000000002</v>
      </c>
      <c r="H141" s="30">
        <v>5771.8900999999996</v>
      </c>
      <c r="I141" s="30">
        <v>5352.71</v>
      </c>
      <c r="J141" s="30">
        <v>5303.1899000000003</v>
      </c>
      <c r="K141" s="30">
        <v>4992.1499000000003</v>
      </c>
      <c r="L141" s="30">
        <v>5065.5097999999998</v>
      </c>
      <c r="M141" s="30">
        <v>5401.9102000000003</v>
      </c>
      <c r="N141" s="30">
        <v>5169.21</v>
      </c>
      <c r="O141" s="30">
        <v>4916.2299999999996</v>
      </c>
      <c r="P141" s="30">
        <v>5293.3701000000001</v>
      </c>
      <c r="Q141" s="30">
        <v>5501.48</v>
      </c>
      <c r="R141" s="30">
        <v>5391.23</v>
      </c>
      <c r="S141" s="30">
        <v>5140.0200000000004</v>
      </c>
      <c r="T141" s="30">
        <v>5189.9799999999996</v>
      </c>
      <c r="U141" s="30">
        <v>4808.9799999999996</v>
      </c>
      <c r="V141" s="30">
        <v>5005.0698000000002</v>
      </c>
      <c r="W141" s="30">
        <v>5263.29</v>
      </c>
      <c r="X141" s="30">
        <v>5459.0897999999997</v>
      </c>
      <c r="Y141" s="30">
        <v>5362.6899000000003</v>
      </c>
      <c r="Z141" s="30">
        <v>5171.8397999999997</v>
      </c>
      <c r="AA141" s="30">
        <v>5119.79</v>
      </c>
      <c r="AB141" s="30">
        <v>4917.9102000000003</v>
      </c>
      <c r="AC141" s="30">
        <v>5113.9799999999996</v>
      </c>
      <c r="AD141" s="30">
        <v>4747.1602000000003</v>
      </c>
      <c r="AE141" s="30">
        <v>5462.1698999999999</v>
      </c>
      <c r="AF141" s="30">
        <v>5260.4502000000002</v>
      </c>
      <c r="AG141" s="30">
        <v>4804.9502000000002</v>
      </c>
      <c r="AH141" s="30">
        <v>5779.4701999999997</v>
      </c>
      <c r="AI141" s="30">
        <v>5049</v>
      </c>
      <c r="AJ141" s="30">
        <v>4911.4102000000003</v>
      </c>
      <c r="AK141" s="30">
        <v>5087.4799999999996</v>
      </c>
      <c r="AL141" s="30">
        <v>4883.0600999999997</v>
      </c>
      <c r="AM141" s="30">
        <v>5130.5097999999998</v>
      </c>
      <c r="AN141" s="30">
        <v>5089.0298000000003</v>
      </c>
      <c r="AO141" s="30">
        <v>5129</v>
      </c>
      <c r="AP141" s="30">
        <v>5394.8198000000002</v>
      </c>
      <c r="AQ141" s="30">
        <v>5003.4502000000002</v>
      </c>
      <c r="AR141" s="30">
        <v>5416.48</v>
      </c>
      <c r="AS141" s="30">
        <v>5476.9502000000002</v>
      </c>
      <c r="AT141" s="30">
        <v>4437.1099000000004</v>
      </c>
      <c r="AU141" s="30">
        <v>5003.2597999999998</v>
      </c>
      <c r="AV141" s="30">
        <v>4910.0698000000002</v>
      </c>
      <c r="AW141" s="30">
        <v>5163.3798999999999</v>
      </c>
      <c r="AX141" s="30">
        <v>4871.7002000000002</v>
      </c>
      <c r="AY141" s="30">
        <v>4854.1801999999998</v>
      </c>
      <c r="AZ141" s="30">
        <v>5837.8500999999997</v>
      </c>
      <c r="BA141" s="30">
        <v>5574.3301000000001</v>
      </c>
      <c r="BB141" s="30">
        <v>5419.1298999999999</v>
      </c>
      <c r="BC141" s="30">
        <v>5234.1201000000001</v>
      </c>
      <c r="BD141" s="30">
        <v>5484.9399000000003</v>
      </c>
      <c r="BE141" s="30">
        <v>4986.6099000000004</v>
      </c>
      <c r="BF141" s="30">
        <v>4860.9198999999999</v>
      </c>
      <c r="BG141" s="30">
        <v>5767.1602000000003</v>
      </c>
      <c r="BH141" s="30">
        <v>5485.2597999999998</v>
      </c>
      <c r="BI141" s="30">
        <v>5652.8999000000003</v>
      </c>
      <c r="BJ141" s="30">
        <v>5090.71</v>
      </c>
      <c r="BK141" s="30">
        <v>4919.0097999999998</v>
      </c>
      <c r="BL141" s="30">
        <v>5722.2798000000003</v>
      </c>
      <c r="BM141" s="30">
        <v>5895.1801999999998</v>
      </c>
      <c r="BN141" s="30">
        <v>5903.1602000000003</v>
      </c>
      <c r="BO141" s="30">
        <v>5138.1499000000003</v>
      </c>
      <c r="BQ141" s="20">
        <f t="shared" si="4"/>
        <v>5215.6133959999997</v>
      </c>
      <c r="BR141" s="20">
        <f t="shared" si="5"/>
        <v>1303.9033489999999</v>
      </c>
    </row>
    <row r="142" spans="1:70" x14ac:dyDescent="0.25">
      <c r="A142" s="14" t="s">
        <v>139</v>
      </c>
      <c r="B142" s="30">
        <v>4661.8599000000004</v>
      </c>
      <c r="C142" s="30">
        <v>5451.1099000000004</v>
      </c>
      <c r="D142" s="30">
        <v>5405.75</v>
      </c>
      <c r="E142" s="30">
        <v>4822.6602000000003</v>
      </c>
      <c r="F142" s="30">
        <v>5876.9399000000003</v>
      </c>
      <c r="G142" s="30">
        <v>6313.8100999999997</v>
      </c>
      <c r="H142" s="30">
        <v>5157.9198999999999</v>
      </c>
      <c r="I142" s="30">
        <v>5375.9198999999999</v>
      </c>
      <c r="J142" s="30">
        <v>4886.6899000000003</v>
      </c>
      <c r="K142" s="30">
        <v>6052.98</v>
      </c>
      <c r="L142" s="30">
        <v>5102.5801000000001</v>
      </c>
      <c r="M142" s="30">
        <v>5237.3599000000004</v>
      </c>
      <c r="N142" s="30">
        <v>5813.9902000000002</v>
      </c>
      <c r="O142" s="30">
        <v>6176.5</v>
      </c>
      <c r="P142" s="30">
        <v>5827.1698999999999</v>
      </c>
      <c r="Q142" s="30">
        <v>5581.9198999999999</v>
      </c>
      <c r="R142" s="30">
        <v>5301.1499000000003</v>
      </c>
      <c r="S142" s="30">
        <v>5855.8198000000002</v>
      </c>
      <c r="T142" s="30">
        <v>4616.71</v>
      </c>
      <c r="U142" s="30">
        <v>5166.4902000000002</v>
      </c>
      <c r="V142" s="30">
        <v>5289.8999000000003</v>
      </c>
      <c r="W142" s="30">
        <v>5671.0698000000002</v>
      </c>
      <c r="X142" s="30">
        <v>5271.8100999999997</v>
      </c>
      <c r="Y142" s="30">
        <v>5105.1298999999999</v>
      </c>
      <c r="Z142" s="30">
        <v>5323.98</v>
      </c>
      <c r="AA142" s="30">
        <v>5146.4701999999997</v>
      </c>
      <c r="AB142" s="30">
        <v>4837.79</v>
      </c>
      <c r="AC142" s="30">
        <v>5198.46</v>
      </c>
      <c r="AD142" s="30">
        <v>4879.4902000000002</v>
      </c>
      <c r="AE142" s="30">
        <v>5956.3397999999997</v>
      </c>
      <c r="AF142" s="30">
        <v>5600.5698000000002</v>
      </c>
      <c r="AG142" s="30">
        <v>5197.8301000000001</v>
      </c>
      <c r="AH142" s="30">
        <v>6241.8798999999999</v>
      </c>
      <c r="AI142" s="30">
        <v>5415.0497999999998</v>
      </c>
      <c r="AJ142" s="30">
        <v>5625.6298999999999</v>
      </c>
      <c r="AK142" s="30">
        <v>5910.5</v>
      </c>
      <c r="AL142" s="30">
        <v>6092.1499000000003</v>
      </c>
      <c r="AM142" s="30">
        <v>6670.71</v>
      </c>
      <c r="AN142" s="30">
        <v>6892.5698000000002</v>
      </c>
      <c r="AO142" s="30">
        <v>6362.75</v>
      </c>
      <c r="AP142" s="30">
        <v>6050.3599000000004</v>
      </c>
      <c r="AQ142" s="30">
        <v>6568.02</v>
      </c>
      <c r="AR142" s="30">
        <v>6177.1698999999999</v>
      </c>
      <c r="AS142" s="30">
        <v>6185.2997999999998</v>
      </c>
      <c r="AT142" s="30">
        <v>5657.4399000000003</v>
      </c>
      <c r="AU142" s="30">
        <v>5888.5298000000003</v>
      </c>
      <c r="AV142" s="30">
        <v>6298.7201999999997</v>
      </c>
      <c r="AW142" s="30">
        <v>6077</v>
      </c>
      <c r="AX142" s="30">
        <v>6148.5</v>
      </c>
      <c r="AY142" s="30">
        <v>6544.3900999999996</v>
      </c>
      <c r="AZ142" s="30">
        <v>5229.2798000000003</v>
      </c>
      <c r="BA142" s="30">
        <v>5485.71</v>
      </c>
      <c r="BB142" s="30">
        <v>5918.1899000000003</v>
      </c>
      <c r="BC142" s="30">
        <v>6125.7798000000003</v>
      </c>
      <c r="BD142" s="30">
        <v>5667.8301000000001</v>
      </c>
      <c r="BE142" s="30">
        <v>5653.7997999999998</v>
      </c>
      <c r="BF142" s="30">
        <v>5853.2997999999998</v>
      </c>
      <c r="BG142" s="30">
        <v>6056.71</v>
      </c>
      <c r="BH142" s="30">
        <v>6202.3999000000003</v>
      </c>
      <c r="BI142" s="30">
        <v>6263.5600999999997</v>
      </c>
      <c r="BJ142" s="30">
        <v>5896.7997999999998</v>
      </c>
      <c r="BK142" s="30">
        <v>5767.5</v>
      </c>
      <c r="BL142" s="30">
        <v>5677.9902000000002</v>
      </c>
      <c r="BM142" s="30">
        <v>5214.0801000000001</v>
      </c>
      <c r="BN142" s="30">
        <v>6671.4102000000003</v>
      </c>
      <c r="BO142" s="30">
        <v>5924.8198000000002</v>
      </c>
      <c r="BQ142" s="20">
        <f t="shared" si="4"/>
        <v>5776.696758</v>
      </c>
      <c r="BR142" s="20">
        <f t="shared" si="5"/>
        <v>1444.1741895</v>
      </c>
    </row>
    <row r="143" spans="1:70" x14ac:dyDescent="0.25">
      <c r="A143" s="14" t="s">
        <v>140</v>
      </c>
      <c r="B143" s="30">
        <v>8057.5097999999998</v>
      </c>
      <c r="C143" s="30">
        <v>7713.8500999999997</v>
      </c>
      <c r="D143" s="30">
        <v>8075.21</v>
      </c>
      <c r="E143" s="30">
        <v>8282.7695000000003</v>
      </c>
      <c r="F143" s="30">
        <v>8699.2803000000004</v>
      </c>
      <c r="G143" s="30">
        <v>8482.7900000000009</v>
      </c>
      <c r="H143" s="30">
        <v>7407.7997999999998</v>
      </c>
      <c r="I143" s="30">
        <v>8137.1499000000003</v>
      </c>
      <c r="J143" s="30">
        <v>8773.1797000000006</v>
      </c>
      <c r="K143" s="30">
        <v>6870.8198000000002</v>
      </c>
      <c r="L143" s="30">
        <v>7289.3999000000003</v>
      </c>
      <c r="M143" s="30">
        <v>7703.2002000000002</v>
      </c>
      <c r="N143" s="30">
        <v>6644.9399000000003</v>
      </c>
      <c r="O143" s="30">
        <v>7606.8798999999999</v>
      </c>
      <c r="P143" s="30">
        <v>6532.9502000000002</v>
      </c>
      <c r="Q143" s="30">
        <v>7122.5097999999998</v>
      </c>
      <c r="R143" s="30">
        <v>6820.8198000000002</v>
      </c>
      <c r="S143" s="30">
        <v>8099.9902000000002</v>
      </c>
      <c r="T143" s="30">
        <v>8229.0596000000005</v>
      </c>
      <c r="U143" s="30">
        <v>7001.6801999999998</v>
      </c>
      <c r="V143" s="30">
        <v>6868.9198999999999</v>
      </c>
      <c r="W143" s="30">
        <v>6718.1499000000003</v>
      </c>
      <c r="X143" s="30">
        <v>7734.8599000000004</v>
      </c>
      <c r="Y143" s="30">
        <v>7553.0698000000002</v>
      </c>
      <c r="Z143" s="30">
        <v>6094.5298000000003</v>
      </c>
      <c r="AA143" s="30">
        <v>7971.7002000000002</v>
      </c>
      <c r="AB143" s="30">
        <v>6946.96</v>
      </c>
      <c r="AC143" s="30">
        <v>8093.8999000000003</v>
      </c>
      <c r="AD143" s="30">
        <v>8152.4502000000002</v>
      </c>
      <c r="AE143" s="30">
        <v>8781.3896000000004</v>
      </c>
      <c r="AF143" s="30">
        <v>8401.2803000000004</v>
      </c>
      <c r="AG143" s="30">
        <v>8289.8701000000001</v>
      </c>
      <c r="AH143" s="30">
        <v>8701.5897999999997</v>
      </c>
      <c r="AI143" s="30">
        <v>7796.8301000000001</v>
      </c>
      <c r="AJ143" s="30">
        <v>8070.23</v>
      </c>
      <c r="AK143" s="30">
        <v>8662.5303000000004</v>
      </c>
      <c r="AL143" s="30">
        <v>9030.9403999999995</v>
      </c>
      <c r="AM143" s="30">
        <v>8437.6201000000001</v>
      </c>
      <c r="AN143" s="30">
        <v>8263.4599999999991</v>
      </c>
      <c r="AO143" s="30">
        <v>7998.0497999999998</v>
      </c>
      <c r="AP143" s="30">
        <v>8533.6504000000004</v>
      </c>
      <c r="AQ143" s="30">
        <v>7786.3500999999997</v>
      </c>
      <c r="AR143" s="30">
        <v>9148.6201000000001</v>
      </c>
      <c r="AS143" s="30">
        <v>7937.2997999999998</v>
      </c>
      <c r="AT143" s="30">
        <v>7177.4399000000003</v>
      </c>
      <c r="AU143" s="30">
        <v>7765.1201000000001</v>
      </c>
      <c r="AV143" s="30">
        <v>8182.52</v>
      </c>
      <c r="AW143" s="30">
        <v>8254.2597999999998</v>
      </c>
      <c r="AX143" s="30">
        <v>7714.2002000000002</v>
      </c>
      <c r="AY143" s="30">
        <v>9019.1103999999996</v>
      </c>
      <c r="AZ143" s="30">
        <v>8687.0498000000007</v>
      </c>
      <c r="BA143" s="30">
        <v>8066.3999000000003</v>
      </c>
      <c r="BB143" s="30">
        <v>7992.6298999999999</v>
      </c>
      <c r="BC143" s="30">
        <v>8185.3500999999997</v>
      </c>
      <c r="BD143" s="30">
        <v>8144.5600999999997</v>
      </c>
      <c r="BE143" s="30">
        <v>7650.0698000000002</v>
      </c>
      <c r="BF143" s="30">
        <v>7827.3301000000001</v>
      </c>
      <c r="BG143" s="30">
        <v>8220.1699000000008</v>
      </c>
      <c r="BH143" s="30">
        <v>8579.25</v>
      </c>
      <c r="BI143" s="30">
        <v>8006.3397999999997</v>
      </c>
      <c r="BJ143" s="30">
        <v>8446.0995999999996</v>
      </c>
      <c r="BK143" s="30">
        <v>7169.4502000000002</v>
      </c>
      <c r="BL143" s="30">
        <v>8365.5702999999994</v>
      </c>
      <c r="BM143" s="30">
        <v>8345.6797000000006</v>
      </c>
      <c r="BN143" s="30">
        <v>8020.5497999999998</v>
      </c>
      <c r="BO143" s="30">
        <v>8164.9198999999999</v>
      </c>
      <c r="BQ143" s="20">
        <f t="shared" si="4"/>
        <v>8002.1973920000009</v>
      </c>
      <c r="BR143" s="20">
        <f t="shared" si="5"/>
        <v>2000.5493480000002</v>
      </c>
    </row>
    <row r="144" spans="1:70" x14ac:dyDescent="0.25">
      <c r="A144" s="14" t="s">
        <v>141</v>
      </c>
      <c r="B144" s="30">
        <v>14318.61</v>
      </c>
      <c r="C144" s="30">
        <v>14917.92</v>
      </c>
      <c r="D144" s="30">
        <v>15251.1</v>
      </c>
      <c r="E144" s="30">
        <v>16231.61</v>
      </c>
      <c r="F144" s="30">
        <v>16526.27</v>
      </c>
      <c r="G144" s="30">
        <v>15749.3</v>
      </c>
      <c r="H144" s="30">
        <v>15313.9</v>
      </c>
      <c r="I144" s="30">
        <v>14576.25</v>
      </c>
      <c r="J144" s="30">
        <v>14158</v>
      </c>
      <c r="K144" s="30">
        <v>15487.05</v>
      </c>
      <c r="L144" s="30">
        <v>16535.391</v>
      </c>
      <c r="M144" s="30">
        <v>16245.62</v>
      </c>
      <c r="N144" s="30">
        <v>15200.45</v>
      </c>
      <c r="O144" s="30">
        <v>15454.59</v>
      </c>
      <c r="P144" s="30">
        <v>15765.99</v>
      </c>
      <c r="Q144" s="30">
        <v>15616.72</v>
      </c>
      <c r="R144" s="30">
        <v>14854.5</v>
      </c>
      <c r="S144" s="30">
        <v>15071.01</v>
      </c>
      <c r="T144" s="30">
        <v>15528.49</v>
      </c>
      <c r="U144" s="30">
        <v>15222.55</v>
      </c>
      <c r="V144" s="30">
        <v>15851.6</v>
      </c>
      <c r="W144" s="30">
        <v>16618.368999999999</v>
      </c>
      <c r="X144" s="30">
        <v>16514.528999999999</v>
      </c>
      <c r="Y144" s="30">
        <v>15513.95</v>
      </c>
      <c r="Z144" s="30">
        <v>16009.21</v>
      </c>
      <c r="AA144" s="30">
        <v>17256.641</v>
      </c>
      <c r="AB144" s="30">
        <v>15015.63</v>
      </c>
      <c r="AC144" s="30">
        <v>15176.75</v>
      </c>
      <c r="AD144" s="30">
        <v>15294.23</v>
      </c>
      <c r="AE144" s="30">
        <v>16798.82</v>
      </c>
      <c r="AF144" s="30">
        <v>16156.11</v>
      </c>
      <c r="AG144" s="30">
        <v>16355.64</v>
      </c>
      <c r="AH144" s="30">
        <v>17213.82</v>
      </c>
      <c r="AI144" s="30">
        <v>17067.900000000001</v>
      </c>
      <c r="AJ144" s="30">
        <v>15990.75</v>
      </c>
      <c r="AK144" s="30">
        <v>17293.141</v>
      </c>
      <c r="AL144" s="30">
        <v>16121.29</v>
      </c>
      <c r="AM144" s="30">
        <v>15242.42</v>
      </c>
      <c r="AN144" s="30">
        <v>15793.11</v>
      </c>
      <c r="AO144" s="30">
        <v>17559.221000000001</v>
      </c>
      <c r="AP144" s="30">
        <v>17231.330000000002</v>
      </c>
      <c r="AQ144" s="30">
        <v>15740.82</v>
      </c>
      <c r="AR144" s="30">
        <v>17209.949000000001</v>
      </c>
      <c r="AS144" s="30">
        <v>16400.381000000001</v>
      </c>
      <c r="AT144" s="30">
        <v>16953.188999999998</v>
      </c>
      <c r="AU144" s="30">
        <v>16091.22</v>
      </c>
      <c r="AV144" s="30">
        <v>16334.95</v>
      </c>
      <c r="AW144" s="30">
        <v>16447.52</v>
      </c>
      <c r="AX144" s="30">
        <v>15239.27</v>
      </c>
      <c r="AY144" s="30">
        <v>16382.54</v>
      </c>
      <c r="AZ144" s="30">
        <v>16883.509999999998</v>
      </c>
      <c r="BA144" s="30">
        <v>14688.45</v>
      </c>
      <c r="BB144" s="30">
        <v>14538.3</v>
      </c>
      <c r="BC144" s="30">
        <v>16291.19</v>
      </c>
      <c r="BD144" s="30">
        <v>15769.79</v>
      </c>
      <c r="BE144" s="30">
        <v>17131.960999999999</v>
      </c>
      <c r="BF144" s="30">
        <v>15743.33</v>
      </c>
      <c r="BG144" s="30">
        <v>17105.381000000001</v>
      </c>
      <c r="BH144" s="30">
        <v>16116.19</v>
      </c>
      <c r="BI144" s="30">
        <v>16821.98</v>
      </c>
      <c r="BJ144" s="30">
        <v>16789.900000000001</v>
      </c>
      <c r="BK144" s="30">
        <v>18672.859</v>
      </c>
      <c r="BL144" s="30">
        <v>18128.32</v>
      </c>
      <c r="BM144" s="30">
        <v>16478.949000000001</v>
      </c>
      <c r="BN144" s="30">
        <v>17096.859</v>
      </c>
      <c r="BO144" s="30">
        <v>18193.66</v>
      </c>
      <c r="BQ144" s="20">
        <f t="shared" si="4"/>
        <v>16320.029580000004</v>
      </c>
      <c r="BR144" s="20">
        <f t="shared" si="5"/>
        <v>4080.007395000001</v>
      </c>
    </row>
    <row r="145" spans="1:70" x14ac:dyDescent="0.25">
      <c r="A145" s="14" t="s">
        <v>142</v>
      </c>
      <c r="B145" s="30">
        <v>14536.7</v>
      </c>
      <c r="C145" s="30">
        <v>14105.08</v>
      </c>
      <c r="D145" s="30">
        <v>14859.56</v>
      </c>
      <c r="E145" s="30">
        <v>14853.92</v>
      </c>
      <c r="F145" s="30">
        <v>14233.89</v>
      </c>
      <c r="G145" s="30">
        <v>14106.84</v>
      </c>
      <c r="H145" s="30">
        <v>14240.21</v>
      </c>
      <c r="I145" s="30">
        <v>13714.85</v>
      </c>
      <c r="J145" s="30">
        <v>12846</v>
      </c>
      <c r="K145" s="30">
        <v>13452.1</v>
      </c>
      <c r="L145" s="30">
        <v>13681.61</v>
      </c>
      <c r="M145" s="30">
        <v>13337.04</v>
      </c>
      <c r="N145" s="30">
        <v>13317.25</v>
      </c>
      <c r="O145" s="30">
        <v>12947.11</v>
      </c>
      <c r="P145" s="30">
        <v>12068.4</v>
      </c>
      <c r="Q145" s="30">
        <v>11999.84</v>
      </c>
      <c r="R145" s="30">
        <v>12905.41</v>
      </c>
      <c r="S145" s="30">
        <v>13252.37</v>
      </c>
      <c r="T145" s="30">
        <v>14136.37</v>
      </c>
      <c r="U145" s="30">
        <v>13248.64</v>
      </c>
      <c r="V145" s="30">
        <v>13823.83</v>
      </c>
      <c r="W145" s="30">
        <v>14236.6</v>
      </c>
      <c r="X145" s="30">
        <v>14132.36</v>
      </c>
      <c r="Y145" s="30">
        <v>12368.1</v>
      </c>
      <c r="Z145" s="30">
        <v>13600.88</v>
      </c>
      <c r="AA145" s="30">
        <v>14492.17</v>
      </c>
      <c r="AB145" s="30">
        <v>13044.59</v>
      </c>
      <c r="AC145" s="30">
        <v>13714.52</v>
      </c>
      <c r="AD145" s="30">
        <v>13058.85</v>
      </c>
      <c r="AE145" s="30">
        <v>13797.89</v>
      </c>
      <c r="AF145" s="30">
        <v>13732.48</v>
      </c>
      <c r="AG145" s="30">
        <v>13969.4</v>
      </c>
      <c r="AH145" s="30">
        <v>14493.78</v>
      </c>
      <c r="AI145" s="30">
        <v>13683.01</v>
      </c>
      <c r="AJ145" s="30">
        <v>13877.49</v>
      </c>
      <c r="AK145" s="30">
        <v>14117.56</v>
      </c>
      <c r="AL145" s="30">
        <v>13701.55</v>
      </c>
      <c r="AM145" s="30">
        <v>12970.77</v>
      </c>
      <c r="AN145" s="30">
        <v>13582.65</v>
      </c>
      <c r="AO145" s="30">
        <v>14697.44</v>
      </c>
      <c r="AP145" s="30">
        <v>14264.82</v>
      </c>
      <c r="AQ145" s="30">
        <v>13252.18</v>
      </c>
      <c r="AR145" s="30">
        <v>13793.67</v>
      </c>
      <c r="AS145" s="30">
        <v>14513.44</v>
      </c>
      <c r="AT145" s="30">
        <v>13954.15</v>
      </c>
      <c r="AU145" s="30">
        <v>13734.09</v>
      </c>
      <c r="AV145" s="30">
        <v>13921.29</v>
      </c>
      <c r="AW145" s="30">
        <v>13864.86</v>
      </c>
      <c r="AX145" s="30">
        <v>13692.07</v>
      </c>
      <c r="AY145" s="30">
        <v>13942.58</v>
      </c>
      <c r="AZ145" s="30">
        <v>15695.17</v>
      </c>
      <c r="BA145" s="30">
        <v>14380.97</v>
      </c>
      <c r="BB145" s="30">
        <v>14136.14</v>
      </c>
      <c r="BC145" s="30">
        <v>14152.06</v>
      </c>
      <c r="BD145" s="30">
        <v>14779.66</v>
      </c>
      <c r="BE145" s="30">
        <v>14538.2</v>
      </c>
      <c r="BF145" s="30">
        <v>13889.01</v>
      </c>
      <c r="BG145" s="30">
        <v>15101.55</v>
      </c>
      <c r="BH145" s="30">
        <v>14966.8</v>
      </c>
      <c r="BI145" s="30">
        <v>14310.44</v>
      </c>
      <c r="BJ145" s="30">
        <v>13969.74</v>
      </c>
      <c r="BK145" s="30">
        <v>14784.34</v>
      </c>
      <c r="BL145" s="30">
        <v>15565.67</v>
      </c>
      <c r="BM145" s="30">
        <v>13412.29</v>
      </c>
      <c r="BN145" s="30">
        <v>14962.17</v>
      </c>
      <c r="BO145" s="30">
        <v>14387.44</v>
      </c>
      <c r="BQ145" s="20">
        <f t="shared" si="4"/>
        <v>14012.070200000002</v>
      </c>
      <c r="BR145" s="20">
        <f t="shared" si="5"/>
        <v>3503.0175500000005</v>
      </c>
    </row>
    <row r="146" spans="1:70" x14ac:dyDescent="0.25">
      <c r="A146" s="14" t="s">
        <v>143</v>
      </c>
      <c r="B146" s="30">
        <v>19040.349999999999</v>
      </c>
      <c r="C146" s="30">
        <v>18331.609</v>
      </c>
      <c r="D146" s="30">
        <v>16806.210999999999</v>
      </c>
      <c r="E146" s="30">
        <v>19404.07</v>
      </c>
      <c r="F146" s="30">
        <v>17551.490000000002</v>
      </c>
      <c r="G146" s="30">
        <v>18663.849999999999</v>
      </c>
      <c r="H146" s="30">
        <v>17168.199000000001</v>
      </c>
      <c r="I146" s="30">
        <v>17145.48</v>
      </c>
      <c r="J146" s="30">
        <v>17418.77</v>
      </c>
      <c r="K146" s="30">
        <v>17598.210999999999</v>
      </c>
      <c r="L146" s="30">
        <v>17841.759999999998</v>
      </c>
      <c r="M146" s="30">
        <v>17474.34</v>
      </c>
      <c r="N146" s="30">
        <v>16932.849999999999</v>
      </c>
      <c r="O146" s="30">
        <v>17392.75</v>
      </c>
      <c r="P146" s="30">
        <v>18321.688999999998</v>
      </c>
      <c r="Q146" s="30">
        <v>16555.919999999998</v>
      </c>
      <c r="R146" s="30">
        <v>17244.438999999998</v>
      </c>
      <c r="S146" s="30">
        <v>17020.960999999999</v>
      </c>
      <c r="T146" s="30">
        <v>18871.82</v>
      </c>
      <c r="U146" s="30">
        <v>19129.811000000002</v>
      </c>
      <c r="V146" s="30">
        <v>18405.32</v>
      </c>
      <c r="W146" s="30">
        <v>19645.721000000001</v>
      </c>
      <c r="X146" s="30">
        <v>19683.080000000002</v>
      </c>
      <c r="Y146" s="30">
        <v>18214.650000000001</v>
      </c>
      <c r="Z146" s="30">
        <v>18268.539000000001</v>
      </c>
      <c r="AA146" s="30">
        <v>19119.02</v>
      </c>
      <c r="AB146" s="30">
        <v>17963.68</v>
      </c>
      <c r="AC146" s="30">
        <v>18856.609</v>
      </c>
      <c r="AD146" s="30">
        <v>19151.240000000002</v>
      </c>
      <c r="AE146" s="30">
        <v>20081.868999999999</v>
      </c>
      <c r="AF146" s="30">
        <v>19813.240000000002</v>
      </c>
      <c r="AG146" s="30">
        <v>19537.061000000002</v>
      </c>
      <c r="AH146" s="30">
        <v>20960.699000000001</v>
      </c>
      <c r="AI146" s="30">
        <v>20386.891</v>
      </c>
      <c r="AJ146" s="30">
        <v>20517.900000000001</v>
      </c>
      <c r="AK146" s="30">
        <v>20240.460999999999</v>
      </c>
      <c r="AL146" s="30">
        <v>19753.27</v>
      </c>
      <c r="AM146" s="30">
        <v>19685.400000000001</v>
      </c>
      <c r="AN146" s="30">
        <v>19433.18</v>
      </c>
      <c r="AO146" s="30">
        <v>20855.289000000001</v>
      </c>
      <c r="AP146" s="30">
        <v>20171.84</v>
      </c>
      <c r="AQ146" s="30">
        <v>19255.150000000001</v>
      </c>
      <c r="AR146" s="30">
        <v>21147.381000000001</v>
      </c>
      <c r="AS146" s="30">
        <v>21036.68</v>
      </c>
      <c r="AT146" s="30">
        <v>19047.77</v>
      </c>
      <c r="AU146" s="30">
        <v>19688.471000000001</v>
      </c>
      <c r="AV146" s="30">
        <v>19343.419999999998</v>
      </c>
      <c r="AW146" s="30">
        <v>19348.990000000002</v>
      </c>
      <c r="AX146" s="30">
        <v>19129.900000000001</v>
      </c>
      <c r="AY146" s="30">
        <v>20633.050999999999</v>
      </c>
      <c r="AZ146" s="30">
        <v>21355.26</v>
      </c>
      <c r="BA146" s="30">
        <v>20641.131000000001</v>
      </c>
      <c r="BB146" s="30">
        <v>20443.099999999999</v>
      </c>
      <c r="BC146" s="30">
        <v>20855.971000000001</v>
      </c>
      <c r="BD146" s="30">
        <v>20901.868999999999</v>
      </c>
      <c r="BE146" s="30">
        <v>21211.811000000002</v>
      </c>
      <c r="BF146" s="30">
        <v>21081.289000000001</v>
      </c>
      <c r="BG146" s="30">
        <v>21109.699000000001</v>
      </c>
      <c r="BH146" s="30">
        <v>21705.949000000001</v>
      </c>
      <c r="BI146" s="30">
        <v>21716.32</v>
      </c>
      <c r="BJ146" s="30">
        <v>20840.43</v>
      </c>
      <c r="BK146" s="30">
        <v>21031.5</v>
      </c>
      <c r="BL146" s="30">
        <v>20407.68</v>
      </c>
      <c r="BM146" s="30">
        <v>20147.68</v>
      </c>
      <c r="BN146" s="30">
        <v>20383.278999999999</v>
      </c>
      <c r="BO146" s="30">
        <v>20162.349999999999</v>
      </c>
      <c r="BQ146" s="20">
        <f t="shared" si="4"/>
        <v>19912.762420000006</v>
      </c>
      <c r="BR146" s="20">
        <f t="shared" si="5"/>
        <v>4978.1906050000016</v>
      </c>
    </row>
    <row r="147" spans="1:70" x14ac:dyDescent="0.25">
      <c r="A147" s="14" t="s">
        <v>144</v>
      </c>
      <c r="B147" s="30">
        <v>8203.3300999999992</v>
      </c>
      <c r="C147" s="30">
        <v>9291.7597999999998</v>
      </c>
      <c r="D147" s="30">
        <v>8488.5097999999998</v>
      </c>
      <c r="E147" s="30">
        <v>9813.7001999999993</v>
      </c>
      <c r="F147" s="30">
        <v>9550.8300999999992</v>
      </c>
      <c r="G147" s="30">
        <v>9359.7196999999996</v>
      </c>
      <c r="H147" s="30">
        <v>8347.4297000000006</v>
      </c>
      <c r="I147" s="30">
        <v>7762.7798000000003</v>
      </c>
      <c r="J147" s="30">
        <v>7866.9102000000003</v>
      </c>
      <c r="K147" s="30">
        <v>8941.0400000000009</v>
      </c>
      <c r="L147" s="30">
        <v>9189.2099999999991</v>
      </c>
      <c r="M147" s="30">
        <v>8328.3603999999996</v>
      </c>
      <c r="N147" s="30">
        <v>8356.1699000000008</v>
      </c>
      <c r="O147" s="30">
        <v>8491.2304999999997</v>
      </c>
      <c r="P147" s="30">
        <v>7928.7597999999998</v>
      </c>
      <c r="Q147" s="30">
        <v>8554.1298999999999</v>
      </c>
      <c r="R147" s="30">
        <v>8172.6698999999999</v>
      </c>
      <c r="S147" s="30">
        <v>8168.7597999999998</v>
      </c>
      <c r="T147" s="30">
        <v>8893.1504000000004</v>
      </c>
      <c r="U147" s="30">
        <v>8115.71</v>
      </c>
      <c r="V147" s="30">
        <v>8418.1903999999995</v>
      </c>
      <c r="W147" s="30">
        <v>9340.6903999999995</v>
      </c>
      <c r="X147" s="30">
        <v>8868.0897999999997</v>
      </c>
      <c r="Y147" s="30">
        <v>8263.0995999999996</v>
      </c>
      <c r="Z147" s="30">
        <v>9011.0800999999992</v>
      </c>
      <c r="AA147" s="30">
        <v>9098.0995999999996</v>
      </c>
      <c r="AB147" s="30">
        <v>8449.3896000000004</v>
      </c>
      <c r="AC147" s="30">
        <v>8352.8798999999999</v>
      </c>
      <c r="AD147" s="30">
        <v>8826.8603999999996</v>
      </c>
      <c r="AE147" s="30">
        <v>9533.7900000000009</v>
      </c>
      <c r="AF147" s="30">
        <v>8503.3701000000001</v>
      </c>
      <c r="AG147" s="30">
        <v>8629.5897999999997</v>
      </c>
      <c r="AH147" s="30">
        <v>9634.5195000000003</v>
      </c>
      <c r="AI147" s="30">
        <v>9152.8397999999997</v>
      </c>
      <c r="AJ147" s="30">
        <v>8695.6699000000008</v>
      </c>
      <c r="AK147" s="30">
        <v>10068.82</v>
      </c>
      <c r="AL147" s="30">
        <v>8919.9199000000008</v>
      </c>
      <c r="AM147" s="30">
        <v>8795.5897999999997</v>
      </c>
      <c r="AN147" s="30">
        <v>8531.6298999999999</v>
      </c>
      <c r="AO147" s="30">
        <v>10510.8</v>
      </c>
      <c r="AP147" s="30">
        <v>10059.74</v>
      </c>
      <c r="AQ147" s="30">
        <v>8808.4004000000004</v>
      </c>
      <c r="AR147" s="30">
        <v>9452.3701000000001</v>
      </c>
      <c r="AS147" s="30">
        <v>9345.8096000000005</v>
      </c>
      <c r="AT147" s="30">
        <v>9392.9501999999993</v>
      </c>
      <c r="AU147" s="30">
        <v>8751.1103999999996</v>
      </c>
      <c r="AV147" s="30">
        <v>8641.9902000000002</v>
      </c>
      <c r="AW147" s="30">
        <v>9342.0897999999997</v>
      </c>
      <c r="AX147" s="30">
        <v>9158.0303000000004</v>
      </c>
      <c r="AY147" s="30">
        <v>9018.5195000000003</v>
      </c>
      <c r="AZ147" s="30">
        <v>10259.06</v>
      </c>
      <c r="BA147" s="30">
        <v>8413.6201000000001</v>
      </c>
      <c r="BB147" s="30">
        <v>8255.1699000000008</v>
      </c>
      <c r="BC147" s="30">
        <v>9916.7597999999998</v>
      </c>
      <c r="BD147" s="30">
        <v>9531.6903999999995</v>
      </c>
      <c r="BE147" s="30">
        <v>9798.2998000000007</v>
      </c>
      <c r="BF147" s="30">
        <v>9220.0498000000007</v>
      </c>
      <c r="BG147" s="30">
        <v>10795.93</v>
      </c>
      <c r="BH147" s="30">
        <v>9750.9199000000008</v>
      </c>
      <c r="BI147" s="30">
        <v>10310.09</v>
      </c>
      <c r="BJ147" s="30">
        <v>10015.58</v>
      </c>
      <c r="BK147" s="30">
        <v>10691.44</v>
      </c>
      <c r="BL147" s="30">
        <v>10473.07</v>
      </c>
      <c r="BM147" s="30">
        <v>9569.5596000000005</v>
      </c>
      <c r="BN147" s="30">
        <v>10656.98</v>
      </c>
      <c r="BO147" s="30">
        <v>10109.48</v>
      </c>
      <c r="BQ147" s="20">
        <f t="shared" si="4"/>
        <v>9253.8783679999979</v>
      </c>
      <c r="BR147" s="20">
        <f t="shared" si="5"/>
        <v>2313.4695919999995</v>
      </c>
    </row>
    <row r="148" spans="1:70" x14ac:dyDescent="0.25">
      <c r="A148" s="14" t="s">
        <v>145</v>
      </c>
      <c r="B148" s="30">
        <v>10895.53</v>
      </c>
      <c r="C148" s="30">
        <v>12120.56</v>
      </c>
      <c r="D148" s="30">
        <v>10416.629999999999</v>
      </c>
      <c r="E148" s="30">
        <v>12211.61</v>
      </c>
      <c r="F148" s="30">
        <v>12160.57</v>
      </c>
      <c r="G148" s="30">
        <v>11186.82</v>
      </c>
      <c r="H148" s="30">
        <v>10787.98</v>
      </c>
      <c r="I148" s="30">
        <v>9987.2597999999998</v>
      </c>
      <c r="J148" s="30">
        <v>10158.34</v>
      </c>
      <c r="K148" s="30">
        <v>10949.03</v>
      </c>
      <c r="L148" s="30">
        <v>10601.38</v>
      </c>
      <c r="M148" s="30">
        <v>9585.5303000000004</v>
      </c>
      <c r="N148" s="30">
        <v>10105.19</v>
      </c>
      <c r="O148" s="30">
        <v>10212.700000000001</v>
      </c>
      <c r="P148" s="30">
        <v>9468.5897999999997</v>
      </c>
      <c r="Q148" s="30">
        <v>9354.6602000000003</v>
      </c>
      <c r="R148" s="30">
        <v>9130.5400000000009</v>
      </c>
      <c r="S148" s="30">
        <v>8992.3701000000001</v>
      </c>
      <c r="T148" s="30">
        <v>9486.4004000000004</v>
      </c>
      <c r="U148" s="30">
        <v>9108.9199000000008</v>
      </c>
      <c r="V148" s="30">
        <v>9624.7803000000004</v>
      </c>
      <c r="W148" s="30">
        <v>10397.99</v>
      </c>
      <c r="X148" s="30">
        <v>10340.5</v>
      </c>
      <c r="Y148" s="30">
        <v>9514.9804999999997</v>
      </c>
      <c r="Z148" s="30">
        <v>9672.1396000000004</v>
      </c>
      <c r="AA148" s="30">
        <v>10085.91</v>
      </c>
      <c r="AB148" s="30">
        <v>9541.5702999999994</v>
      </c>
      <c r="AC148" s="30">
        <v>9404.3202999999994</v>
      </c>
      <c r="AD148" s="30">
        <v>9898.2402000000002</v>
      </c>
      <c r="AE148" s="30">
        <v>9868.0596000000005</v>
      </c>
      <c r="AF148" s="30">
        <v>8776.3701000000001</v>
      </c>
      <c r="AG148" s="30">
        <v>10300.51</v>
      </c>
      <c r="AH148" s="30">
        <v>10246.99</v>
      </c>
      <c r="AI148" s="30">
        <v>9259.4403999999995</v>
      </c>
      <c r="AJ148" s="30">
        <v>9986.1504000000004</v>
      </c>
      <c r="AK148" s="30">
        <v>11134.61</v>
      </c>
      <c r="AL148" s="30">
        <v>9929.2402000000002</v>
      </c>
      <c r="AM148" s="30">
        <v>9591.3798999999999</v>
      </c>
      <c r="AN148" s="30">
        <v>9625.6103999999996</v>
      </c>
      <c r="AO148" s="30">
        <v>10526.97</v>
      </c>
      <c r="AP148" s="30">
        <v>9878.9199000000008</v>
      </c>
      <c r="AQ148" s="30">
        <v>9163.5498000000007</v>
      </c>
      <c r="AR148" s="30">
        <v>9840.4804999999997</v>
      </c>
      <c r="AS148" s="30">
        <v>9801.9199000000008</v>
      </c>
      <c r="AT148" s="30">
        <v>10769.25</v>
      </c>
      <c r="AU148" s="30">
        <v>8836.7304999999997</v>
      </c>
      <c r="AV148" s="30">
        <v>9253.2998000000007</v>
      </c>
      <c r="AW148" s="30">
        <v>9891.1201000000001</v>
      </c>
      <c r="AX148" s="30">
        <v>9275.2099999999991</v>
      </c>
      <c r="AY148" s="30">
        <v>9453.0498000000007</v>
      </c>
      <c r="AZ148" s="30">
        <v>10014.61</v>
      </c>
      <c r="BA148" s="30">
        <v>8395.6903999999995</v>
      </c>
      <c r="BB148" s="30">
        <v>8511</v>
      </c>
      <c r="BC148" s="30">
        <v>9679.5195000000003</v>
      </c>
      <c r="BD148" s="30">
        <v>9905.0400000000009</v>
      </c>
      <c r="BE148" s="30">
        <v>10429.19</v>
      </c>
      <c r="BF148" s="30">
        <v>9651.7597999999998</v>
      </c>
      <c r="BG148" s="30">
        <v>10840.81</v>
      </c>
      <c r="BH148" s="30">
        <v>9938.6298999999999</v>
      </c>
      <c r="BI148" s="30">
        <v>10691.21</v>
      </c>
      <c r="BJ148" s="30">
        <v>10437.01</v>
      </c>
      <c r="BK148" s="30">
        <v>10356.700000000001</v>
      </c>
      <c r="BL148" s="30">
        <v>10567.98</v>
      </c>
      <c r="BM148" s="30">
        <v>9946.9599999999991</v>
      </c>
      <c r="BN148" s="30">
        <v>9742.1797000000006</v>
      </c>
      <c r="BO148" s="30">
        <v>9729.3701000000001</v>
      </c>
      <c r="BQ148" s="20">
        <f t="shared" si="4"/>
        <v>9788.9036459999988</v>
      </c>
      <c r="BR148" s="20">
        <f t="shared" si="5"/>
        <v>2447.2259114999997</v>
      </c>
    </row>
    <row r="150" spans="1:70" x14ac:dyDescent="0.25">
      <c r="A150" s="54" t="s">
        <v>150</v>
      </c>
      <c r="B150" s="2">
        <f t="shared" ref="B150:AG150" si="6">AVERAGE(B2:B148)</f>
        <v>9416.1449594693913</v>
      </c>
      <c r="C150" s="2">
        <f t="shared" si="6"/>
        <v>9448.2349210204084</v>
      </c>
      <c r="D150" s="2">
        <f t="shared" si="6"/>
        <v>9361.8748542238063</v>
      </c>
      <c r="E150" s="2">
        <f t="shared" si="6"/>
        <v>9688.561441563259</v>
      </c>
      <c r="F150" s="2">
        <f t="shared" si="6"/>
        <v>9851.8595805510231</v>
      </c>
      <c r="G150" s="2">
        <f t="shared" si="6"/>
        <v>9768.3008134149695</v>
      </c>
      <c r="H150" s="2">
        <f t="shared" si="6"/>
        <v>9384.9392755925128</v>
      </c>
      <c r="I150" s="2">
        <f t="shared" si="6"/>
        <v>9198.9225327210861</v>
      </c>
      <c r="J150" s="2">
        <f t="shared" si="6"/>
        <v>9148.2023562653139</v>
      </c>
      <c r="K150" s="2">
        <f t="shared" si="6"/>
        <v>9433.7694099455748</v>
      </c>
      <c r="L150" s="2">
        <f t="shared" si="6"/>
        <v>9539.5672292517029</v>
      </c>
      <c r="M150" s="2">
        <f t="shared" si="6"/>
        <v>9370.8846550272156</v>
      </c>
      <c r="N150" s="2">
        <f t="shared" si="6"/>
        <v>9298.278233877556</v>
      </c>
      <c r="O150" s="2">
        <f t="shared" si="6"/>
        <v>9089.1073170054497</v>
      </c>
      <c r="P150" s="2">
        <f t="shared" si="6"/>
        <v>9116.4158843544192</v>
      </c>
      <c r="Q150" s="2">
        <f t="shared" si="6"/>
        <v>9053.1772396598644</v>
      </c>
      <c r="R150" s="2">
        <f t="shared" si="6"/>
        <v>8903.7549440000003</v>
      </c>
      <c r="S150" s="2">
        <f t="shared" si="6"/>
        <v>8998.4546234761874</v>
      </c>
      <c r="T150" s="2">
        <f t="shared" si="6"/>
        <v>9224.9854097346943</v>
      </c>
      <c r="U150" s="2">
        <f t="shared" si="6"/>
        <v>9135.8705730612237</v>
      </c>
      <c r="V150" s="2">
        <f t="shared" si="6"/>
        <v>9299.9037001224569</v>
      </c>
      <c r="W150" s="2">
        <f t="shared" si="6"/>
        <v>9866.1407483877483</v>
      </c>
      <c r="X150" s="2">
        <f t="shared" si="6"/>
        <v>9616.8290822380932</v>
      </c>
      <c r="Y150" s="2">
        <f t="shared" si="6"/>
        <v>9088.7095665374163</v>
      </c>
      <c r="Z150" s="2">
        <f t="shared" si="6"/>
        <v>9305.6463024557797</v>
      </c>
      <c r="AA150" s="2">
        <f t="shared" si="6"/>
        <v>9770.6769117687036</v>
      </c>
      <c r="AB150" s="2">
        <f t="shared" si="6"/>
        <v>9007.0613559782323</v>
      </c>
      <c r="AC150" s="2">
        <f t="shared" si="6"/>
        <v>9144.4365974149732</v>
      </c>
      <c r="AD150" s="2">
        <f t="shared" si="6"/>
        <v>9003.7633368571405</v>
      </c>
      <c r="AE150" s="2">
        <f t="shared" si="6"/>
        <v>9572.5484365646244</v>
      </c>
      <c r="AF150" s="2">
        <f t="shared" si="6"/>
        <v>9431.9663786190486</v>
      </c>
      <c r="AG150" s="2">
        <f t="shared" si="6"/>
        <v>9724.3340191768693</v>
      </c>
      <c r="AH150" s="2">
        <f t="shared" ref="AH150:BO150" si="7">AVERAGE(AH2:AH148)</f>
        <v>9896.7404081700679</v>
      </c>
      <c r="AI150" s="2">
        <f t="shared" si="7"/>
        <v>9670.9630793129254</v>
      </c>
      <c r="AJ150" s="2">
        <f t="shared" si="7"/>
        <v>9752.880872925165</v>
      </c>
      <c r="AK150" s="2">
        <f t="shared" si="7"/>
        <v>10166.885795054424</v>
      </c>
      <c r="AL150" s="2">
        <f t="shared" si="7"/>
        <v>9669.6863642176831</v>
      </c>
      <c r="AM150" s="2">
        <f t="shared" si="7"/>
        <v>9648.6297227959167</v>
      </c>
      <c r="AN150" s="2">
        <f t="shared" si="7"/>
        <v>9680.5667887142863</v>
      </c>
      <c r="AO150" s="2">
        <f t="shared" si="7"/>
        <v>10313.784754360546</v>
      </c>
      <c r="AP150" s="2">
        <f t="shared" si="7"/>
        <v>10070.476107823129</v>
      </c>
      <c r="AQ150" s="2">
        <f t="shared" si="7"/>
        <v>9583.4685160476183</v>
      </c>
      <c r="AR150" s="2">
        <f t="shared" si="7"/>
        <v>10032.138046673468</v>
      </c>
      <c r="AS150" s="2">
        <f t="shared" si="7"/>
        <v>10000.044955510202</v>
      </c>
      <c r="AT150" s="2">
        <f t="shared" si="7"/>
        <v>9704.3012621020425</v>
      </c>
      <c r="AU150" s="2">
        <f t="shared" si="7"/>
        <v>9702.470038511563</v>
      </c>
      <c r="AV150" s="2">
        <f t="shared" si="7"/>
        <v>9882.2070914217711</v>
      </c>
      <c r="AW150" s="2">
        <f t="shared" si="7"/>
        <v>9930.8754258367389</v>
      </c>
      <c r="AX150" s="2">
        <f t="shared" si="7"/>
        <v>9724.6294051156492</v>
      </c>
      <c r="AY150" s="2">
        <f t="shared" si="7"/>
        <v>9911.2716026530597</v>
      </c>
      <c r="AZ150" s="2">
        <f t="shared" si="7"/>
        <v>10680.31695040884</v>
      </c>
      <c r="BA150" s="2">
        <f t="shared" si="7"/>
        <v>10007.731001374148</v>
      </c>
      <c r="BB150" s="2">
        <f t="shared" si="7"/>
        <v>10009.769315285715</v>
      </c>
      <c r="BC150" s="2">
        <f t="shared" si="7"/>
        <v>10188.505360544219</v>
      </c>
      <c r="BD150" s="2">
        <f t="shared" si="7"/>
        <v>10309.129646598638</v>
      </c>
      <c r="BE150" s="2">
        <f t="shared" si="7"/>
        <v>10467.72925748299</v>
      </c>
      <c r="BF150" s="2">
        <f t="shared" si="7"/>
        <v>10189.937875319725</v>
      </c>
      <c r="BG150" s="2">
        <f t="shared" si="7"/>
        <v>10508.198588925174</v>
      </c>
      <c r="BH150" s="2">
        <f t="shared" si="7"/>
        <v>10425.121706326536</v>
      </c>
      <c r="BI150" s="2">
        <f t="shared" si="7"/>
        <v>10441.817300741493</v>
      </c>
      <c r="BJ150" s="2">
        <f t="shared" si="7"/>
        <v>10305.826120129248</v>
      </c>
      <c r="BK150" s="2">
        <f t="shared" si="7"/>
        <v>10415.867588578232</v>
      </c>
      <c r="BL150" s="2">
        <f t="shared" si="7"/>
        <v>10853.203537272111</v>
      </c>
      <c r="BM150" s="2">
        <f t="shared" si="7"/>
        <v>10207.498712462586</v>
      </c>
      <c r="BN150" s="2">
        <f t="shared" si="7"/>
        <v>10502.973790476191</v>
      </c>
      <c r="BO150" s="2">
        <f t="shared" si="7"/>
        <v>10379.680132918365</v>
      </c>
    </row>
    <row r="151" spans="1:70" x14ac:dyDescent="0.25">
      <c r="A151" s="54" t="s">
        <v>149</v>
      </c>
      <c r="B151" s="2">
        <f t="shared" ref="B151:AG151" si="8">MEDIAN(B2:B148)</f>
        <v>8438.0498000000007</v>
      </c>
      <c r="C151" s="2">
        <f t="shared" si="8"/>
        <v>8727.4102000000003</v>
      </c>
      <c r="D151" s="2">
        <f t="shared" si="8"/>
        <v>8871.9902000000002</v>
      </c>
      <c r="E151" s="2">
        <f t="shared" si="8"/>
        <v>9344.3397999999997</v>
      </c>
      <c r="F151" s="2">
        <f t="shared" si="8"/>
        <v>9550.8300999999992</v>
      </c>
      <c r="G151" s="2">
        <f t="shared" si="8"/>
        <v>9100.4501999999993</v>
      </c>
      <c r="H151" s="2">
        <f t="shared" si="8"/>
        <v>8451.3896000000004</v>
      </c>
      <c r="I151" s="2">
        <f t="shared" si="8"/>
        <v>8581.3202999999994</v>
      </c>
      <c r="J151" s="2">
        <f t="shared" si="8"/>
        <v>8368.4599999999991</v>
      </c>
      <c r="K151" s="2">
        <f t="shared" si="8"/>
        <v>8608.3202999999994</v>
      </c>
      <c r="L151" s="2">
        <f t="shared" si="8"/>
        <v>8339.4696999999996</v>
      </c>
      <c r="M151" s="2">
        <f t="shared" si="8"/>
        <v>8218.7695000000003</v>
      </c>
      <c r="N151" s="2">
        <f t="shared" si="8"/>
        <v>8466.7196999999996</v>
      </c>
      <c r="O151" s="2">
        <f t="shared" si="8"/>
        <v>8325.3096000000005</v>
      </c>
      <c r="P151" s="2">
        <f t="shared" si="8"/>
        <v>8587.9696999999996</v>
      </c>
      <c r="Q151" s="2">
        <f t="shared" si="8"/>
        <v>7527.9301999999998</v>
      </c>
      <c r="R151" s="2">
        <f t="shared" si="8"/>
        <v>7463.98</v>
      </c>
      <c r="S151" s="2">
        <f t="shared" si="8"/>
        <v>7983.2997999999998</v>
      </c>
      <c r="T151" s="2">
        <f t="shared" si="8"/>
        <v>8229.0596000000005</v>
      </c>
      <c r="U151" s="2">
        <f t="shared" si="8"/>
        <v>7603.98</v>
      </c>
      <c r="V151" s="2">
        <f t="shared" si="8"/>
        <v>8115.0698000000002</v>
      </c>
      <c r="W151" s="2">
        <f t="shared" si="8"/>
        <v>8185.5298000000003</v>
      </c>
      <c r="X151" s="2">
        <f t="shared" si="8"/>
        <v>8523.6396000000004</v>
      </c>
      <c r="Y151" s="2">
        <f t="shared" si="8"/>
        <v>7683.46</v>
      </c>
      <c r="Z151" s="2">
        <f t="shared" si="8"/>
        <v>7653.6801999999998</v>
      </c>
      <c r="AA151" s="2">
        <f t="shared" si="8"/>
        <v>8383.0800999999992</v>
      </c>
      <c r="AB151" s="2">
        <f t="shared" si="8"/>
        <v>7983.5</v>
      </c>
      <c r="AC151" s="2">
        <f t="shared" si="8"/>
        <v>7880.9502000000002</v>
      </c>
      <c r="AD151" s="2">
        <f t="shared" si="8"/>
        <v>8008.8798999999999</v>
      </c>
      <c r="AE151" s="2">
        <f t="shared" si="8"/>
        <v>8705.4902000000002</v>
      </c>
      <c r="AF151" s="2">
        <f t="shared" si="8"/>
        <v>8401.2803000000004</v>
      </c>
      <c r="AG151" s="2">
        <f t="shared" si="8"/>
        <v>8678.7900000000009</v>
      </c>
      <c r="AH151" s="2">
        <f t="shared" ref="AH151:BO151" si="9">MEDIAN(AH2:AH148)</f>
        <v>8793.6699000000008</v>
      </c>
      <c r="AI151" s="2">
        <f t="shared" si="9"/>
        <v>8702.0800999999992</v>
      </c>
      <c r="AJ151" s="2">
        <f t="shared" si="9"/>
        <v>8535.2196999999996</v>
      </c>
      <c r="AK151" s="2">
        <f t="shared" si="9"/>
        <v>8662.5303000000004</v>
      </c>
      <c r="AL151" s="2">
        <f t="shared" si="9"/>
        <v>8478.8495999999996</v>
      </c>
      <c r="AM151" s="2">
        <f t="shared" si="9"/>
        <v>8969.5995999999996</v>
      </c>
      <c r="AN151" s="2">
        <f t="shared" si="9"/>
        <v>8531.6298999999999</v>
      </c>
      <c r="AO151" s="2">
        <f t="shared" si="9"/>
        <v>9390.4696999999996</v>
      </c>
      <c r="AP151" s="2">
        <f t="shared" si="9"/>
        <v>9271.7597999999998</v>
      </c>
      <c r="AQ151" s="2">
        <f t="shared" si="9"/>
        <v>9136.2099999999991</v>
      </c>
      <c r="AR151" s="2">
        <f t="shared" si="9"/>
        <v>9299.4403999999995</v>
      </c>
      <c r="AS151" s="2">
        <f t="shared" si="9"/>
        <v>8755.8896000000004</v>
      </c>
      <c r="AT151" s="2">
        <f t="shared" si="9"/>
        <v>8391.9902000000002</v>
      </c>
      <c r="AU151" s="2">
        <f t="shared" si="9"/>
        <v>8325.3798999999999</v>
      </c>
      <c r="AV151" s="2">
        <f t="shared" si="9"/>
        <v>8641.9902000000002</v>
      </c>
      <c r="AW151" s="2">
        <f t="shared" si="9"/>
        <v>8870.5303000000004</v>
      </c>
      <c r="AX151" s="2">
        <f t="shared" si="9"/>
        <v>8794.3300999999992</v>
      </c>
      <c r="AY151" s="2">
        <f t="shared" si="9"/>
        <v>8568.2001999999993</v>
      </c>
      <c r="AZ151" s="2">
        <f t="shared" si="9"/>
        <v>9683.3202999999994</v>
      </c>
      <c r="BA151" s="2">
        <f t="shared" si="9"/>
        <v>8505.0303000000004</v>
      </c>
      <c r="BB151" s="2">
        <f t="shared" si="9"/>
        <v>8511</v>
      </c>
      <c r="BC151" s="2">
        <f t="shared" si="9"/>
        <v>9510.7998000000007</v>
      </c>
      <c r="BD151" s="2">
        <f t="shared" si="9"/>
        <v>9433</v>
      </c>
      <c r="BE151" s="2">
        <f t="shared" si="9"/>
        <v>9529.3495999999996</v>
      </c>
      <c r="BF151" s="2">
        <f t="shared" si="9"/>
        <v>9220.0498000000007</v>
      </c>
      <c r="BG151" s="2">
        <f t="shared" si="9"/>
        <v>9359.4102000000003</v>
      </c>
      <c r="BH151" s="2">
        <f t="shared" si="9"/>
        <v>9750.9199000000008</v>
      </c>
      <c r="BI151" s="2">
        <f t="shared" si="9"/>
        <v>9522.7099999999991</v>
      </c>
      <c r="BJ151" s="2">
        <f t="shared" si="9"/>
        <v>9771.5498000000007</v>
      </c>
      <c r="BK151" s="2">
        <f t="shared" si="9"/>
        <v>9387</v>
      </c>
      <c r="BL151" s="2">
        <f t="shared" si="9"/>
        <v>9973.5195000000003</v>
      </c>
      <c r="BM151" s="2">
        <f t="shared" si="9"/>
        <v>9153.6602000000003</v>
      </c>
      <c r="BN151" s="2">
        <f t="shared" si="9"/>
        <v>9742.1797000000006</v>
      </c>
      <c r="BO151" s="2">
        <f t="shared" si="9"/>
        <v>9402.2998000000007</v>
      </c>
    </row>
    <row r="152" spans="1:70" x14ac:dyDescent="0.25">
      <c r="A152" s="54" t="s">
        <v>151</v>
      </c>
      <c r="B152" s="2">
        <f t="shared" ref="B152:AG152" si="10">_xlfn.STDEV.P(B2:B148)</f>
        <v>7454.3036939618514</v>
      </c>
      <c r="C152" s="2">
        <f t="shared" si="10"/>
        <v>7366.7703364074687</v>
      </c>
      <c r="D152" s="2">
        <f t="shared" si="10"/>
        <v>7089.5421013149198</v>
      </c>
      <c r="E152" s="2">
        <f t="shared" si="10"/>
        <v>7432.1841317768258</v>
      </c>
      <c r="F152" s="2">
        <f t="shared" si="10"/>
        <v>7427.0315295263381</v>
      </c>
      <c r="G152" s="2">
        <f t="shared" si="10"/>
        <v>7535.3052216665037</v>
      </c>
      <c r="H152" s="2">
        <f t="shared" si="10"/>
        <v>7389.0948671251072</v>
      </c>
      <c r="I152" s="2">
        <f t="shared" si="10"/>
        <v>7369.7810172721338</v>
      </c>
      <c r="J152" s="2">
        <f t="shared" si="10"/>
        <v>7335.0698250112728</v>
      </c>
      <c r="K152" s="2">
        <f t="shared" si="10"/>
        <v>7391.8390318633847</v>
      </c>
      <c r="L152" s="2">
        <f t="shared" si="10"/>
        <v>7537.7452246902321</v>
      </c>
      <c r="M152" s="2">
        <f t="shared" si="10"/>
        <v>7577.555732504291</v>
      </c>
      <c r="N152" s="2">
        <f t="shared" si="10"/>
        <v>7478.3150948256944</v>
      </c>
      <c r="O152" s="2">
        <f t="shared" si="10"/>
        <v>7190.9311102865177</v>
      </c>
      <c r="P152" s="2">
        <f t="shared" si="10"/>
        <v>7225.8192694673371</v>
      </c>
      <c r="Q152" s="2">
        <f t="shared" si="10"/>
        <v>7396.7712406111277</v>
      </c>
      <c r="R152" s="2">
        <f t="shared" si="10"/>
        <v>7346.8076699725098</v>
      </c>
      <c r="S152" s="2">
        <f t="shared" si="10"/>
        <v>7271.6449294816757</v>
      </c>
      <c r="T152" s="2">
        <f t="shared" si="10"/>
        <v>7531.8751755211106</v>
      </c>
      <c r="U152" s="2">
        <f t="shared" si="10"/>
        <v>7297.4202542804387</v>
      </c>
      <c r="V152" s="2">
        <f t="shared" si="10"/>
        <v>7490.5492907756561</v>
      </c>
      <c r="W152" s="2">
        <f t="shared" si="10"/>
        <v>7965.7729370374764</v>
      </c>
      <c r="X152" s="2">
        <f t="shared" si="10"/>
        <v>7708.2184489033207</v>
      </c>
      <c r="Y152" s="2">
        <f t="shared" si="10"/>
        <v>7260.3961759260364</v>
      </c>
      <c r="Z152" s="2">
        <f t="shared" si="10"/>
        <v>7531.9219282595204</v>
      </c>
      <c r="AA152" s="2">
        <f t="shared" si="10"/>
        <v>7896.3446935648099</v>
      </c>
      <c r="AB152" s="2">
        <f t="shared" si="10"/>
        <v>7340.5441502252697</v>
      </c>
      <c r="AC152" s="2">
        <f t="shared" si="10"/>
        <v>7366.3097763621809</v>
      </c>
      <c r="AD152" s="2">
        <f t="shared" si="10"/>
        <v>7390.456753138119</v>
      </c>
      <c r="AE152" s="2">
        <f t="shared" si="10"/>
        <v>7681.7582730277909</v>
      </c>
      <c r="AF152" s="2">
        <f t="shared" si="10"/>
        <v>7657.5011149952516</v>
      </c>
      <c r="AG152" s="2">
        <f t="shared" si="10"/>
        <v>7737.7805443592988</v>
      </c>
      <c r="AH152" s="2">
        <f t="shared" ref="AH152:BO152" si="11">_xlfn.STDEV.P(AH2:AH148)</f>
        <v>7923.8933020522436</v>
      </c>
      <c r="AI152" s="2">
        <f t="shared" si="11"/>
        <v>7685.9078614786749</v>
      </c>
      <c r="AJ152" s="2">
        <f t="shared" si="11"/>
        <v>7647.0116629508811</v>
      </c>
      <c r="AK152" s="2">
        <f t="shared" si="11"/>
        <v>7927.9898262763008</v>
      </c>
      <c r="AL152" s="2">
        <f t="shared" si="11"/>
        <v>7683.7687178260521</v>
      </c>
      <c r="AM152" s="2">
        <f t="shared" si="11"/>
        <v>7497.8075518875803</v>
      </c>
      <c r="AN152" s="2">
        <f t="shared" si="11"/>
        <v>7568.3105546902752</v>
      </c>
      <c r="AO152" s="2">
        <f t="shared" si="11"/>
        <v>8057.7914162452971</v>
      </c>
      <c r="AP152" s="2">
        <f t="shared" si="11"/>
        <v>7786.4543687450196</v>
      </c>
      <c r="AQ152" s="2">
        <f t="shared" si="11"/>
        <v>7557.2296616031254</v>
      </c>
      <c r="AR152" s="2">
        <f t="shared" si="11"/>
        <v>7808.4245666780835</v>
      </c>
      <c r="AS152" s="2">
        <f t="shared" si="11"/>
        <v>7779.1894647972676</v>
      </c>
      <c r="AT152" s="2">
        <f t="shared" si="11"/>
        <v>7461.0772698058181</v>
      </c>
      <c r="AU152" s="2">
        <f t="shared" si="11"/>
        <v>7623.6594737371433</v>
      </c>
      <c r="AV152" s="2">
        <f t="shared" si="11"/>
        <v>7362.7448026836637</v>
      </c>
      <c r="AW152" s="2">
        <f t="shared" si="11"/>
        <v>7693.0786669703812</v>
      </c>
      <c r="AX152" s="2">
        <f t="shared" si="11"/>
        <v>7750.6136042204698</v>
      </c>
      <c r="AY152" s="2">
        <f t="shared" si="11"/>
        <v>7704.1334929782106</v>
      </c>
      <c r="AZ152" s="2">
        <f t="shared" si="11"/>
        <v>8226.9464163350167</v>
      </c>
      <c r="BA152" s="2">
        <f t="shared" si="11"/>
        <v>7777.1769196259902</v>
      </c>
      <c r="BB152" s="2">
        <f t="shared" si="11"/>
        <v>7766.3322901574566</v>
      </c>
      <c r="BC152" s="2">
        <f t="shared" si="11"/>
        <v>7863.3050911886367</v>
      </c>
      <c r="BD152" s="2">
        <f t="shared" si="11"/>
        <v>7945.0904159390357</v>
      </c>
      <c r="BE152" s="2">
        <f t="shared" si="11"/>
        <v>7911.389086731856</v>
      </c>
      <c r="BF152" s="2">
        <f t="shared" si="11"/>
        <v>7986.9580154071045</v>
      </c>
      <c r="BG152" s="2">
        <f t="shared" si="11"/>
        <v>8107.4396451235261</v>
      </c>
      <c r="BH152" s="2">
        <f t="shared" si="11"/>
        <v>7927.0789823499608</v>
      </c>
      <c r="BI152" s="2">
        <f t="shared" si="11"/>
        <v>7958.9282122184986</v>
      </c>
      <c r="BJ152" s="2">
        <f t="shared" si="11"/>
        <v>7994.0099236582091</v>
      </c>
      <c r="BK152" s="2">
        <f t="shared" si="11"/>
        <v>8015.7603339608486</v>
      </c>
      <c r="BL152" s="2">
        <f t="shared" si="11"/>
        <v>8238.9338416955707</v>
      </c>
      <c r="BM152" s="2">
        <f t="shared" si="11"/>
        <v>7840.6705412011352</v>
      </c>
      <c r="BN152" s="2">
        <f t="shared" si="11"/>
        <v>7776.6925964600159</v>
      </c>
      <c r="BO152" s="2">
        <f t="shared" si="11"/>
        <v>7911.9772454189424</v>
      </c>
    </row>
    <row r="153" spans="1:70" x14ac:dyDescent="0.25">
      <c r="A153" s="54" t="s">
        <v>146</v>
      </c>
      <c r="B153" s="4">
        <f t="shared" ref="B153:AG153" si="12">KURT(B2:B148)</f>
        <v>-1.0916622557711368</v>
      </c>
      <c r="C153" s="4">
        <f t="shared" si="12"/>
        <v>-1.0642267084596224</v>
      </c>
      <c r="D153" s="4">
        <f t="shared" si="12"/>
        <v>-1.0076618056163551</v>
      </c>
      <c r="E153" s="4">
        <f t="shared" si="12"/>
        <v>-1.1148817425401143</v>
      </c>
      <c r="F153" s="4">
        <f t="shared" si="12"/>
        <v>-1.132401528556199</v>
      </c>
      <c r="G153" s="4">
        <f t="shared" si="12"/>
        <v>-1.0859412859438828</v>
      </c>
      <c r="H153" s="4">
        <f t="shared" si="12"/>
        <v>-1.1351930076744952</v>
      </c>
      <c r="I153" s="4">
        <f t="shared" si="12"/>
        <v>-1.0326534204268905</v>
      </c>
      <c r="J153" s="4">
        <f t="shared" si="12"/>
        <v>-1.0886211788439866</v>
      </c>
      <c r="K153" s="4">
        <f t="shared" si="12"/>
        <v>-1.1973353716209747</v>
      </c>
      <c r="L153" s="4">
        <f t="shared" si="12"/>
        <v>-1.1384593516858845</v>
      </c>
      <c r="M153" s="4">
        <f t="shared" si="12"/>
        <v>-1.1207824435955276</v>
      </c>
      <c r="N153" s="4">
        <f t="shared" si="12"/>
        <v>-1.1334132822327123</v>
      </c>
      <c r="O153" s="4">
        <f t="shared" si="12"/>
        <v>-1.0905655721224241</v>
      </c>
      <c r="P153" s="4">
        <f t="shared" si="12"/>
        <v>-1.089869253649943</v>
      </c>
      <c r="Q153" s="4">
        <f t="shared" si="12"/>
        <v>-1.0038620150417366</v>
      </c>
      <c r="R153" s="4">
        <f t="shared" si="12"/>
        <v>-0.99433099974105144</v>
      </c>
      <c r="S153" s="4">
        <f t="shared" si="12"/>
        <v>-1.0307129167824569</v>
      </c>
      <c r="T153" s="4">
        <f t="shared" si="12"/>
        <v>-1.0588097924994462</v>
      </c>
      <c r="U153" s="4">
        <f t="shared" si="12"/>
        <v>-1.1012960129983334</v>
      </c>
      <c r="V153" s="4">
        <f t="shared" si="12"/>
        <v>-1.1478992727033461</v>
      </c>
      <c r="W153" s="4">
        <f t="shared" si="12"/>
        <v>-1.120400271035221</v>
      </c>
      <c r="X153" s="4">
        <f t="shared" si="12"/>
        <v>-1.1558326947012125</v>
      </c>
      <c r="Y153" s="4">
        <f t="shared" si="12"/>
        <v>-1.0724184698507613</v>
      </c>
      <c r="Z153" s="4">
        <f t="shared" si="12"/>
        <v>-1.1666636323424264</v>
      </c>
      <c r="AA153" s="4">
        <f t="shared" si="12"/>
        <v>-1.1712041781576901</v>
      </c>
      <c r="AB153" s="4">
        <f t="shared" si="12"/>
        <v>-1.1263969263854674</v>
      </c>
      <c r="AC153" s="4">
        <f t="shared" si="12"/>
        <v>-1.135783465740954</v>
      </c>
      <c r="AD153" s="4">
        <f t="shared" si="12"/>
        <v>-1.1303882406017647</v>
      </c>
      <c r="AE153" s="4">
        <f t="shared" si="12"/>
        <v>-1.202360418256714</v>
      </c>
      <c r="AF153" s="4">
        <f t="shared" si="12"/>
        <v>-1.1500804250844814</v>
      </c>
      <c r="AG153" s="4">
        <f t="shared" si="12"/>
        <v>-1.1965544109658683</v>
      </c>
      <c r="AH153" s="4">
        <f t="shared" ref="AH153:BO153" si="13">KURT(AH2:AH148)</f>
        <v>-1.2041056064907796</v>
      </c>
      <c r="AI153" s="4">
        <f t="shared" si="13"/>
        <v>-1.1823769073994177</v>
      </c>
      <c r="AJ153" s="4">
        <f t="shared" si="13"/>
        <v>-1.1909462867281992</v>
      </c>
      <c r="AK153" s="4">
        <f t="shared" si="13"/>
        <v>-1.2113674945377324</v>
      </c>
      <c r="AL153" s="4">
        <f t="shared" si="13"/>
        <v>-1.1466149686804417</v>
      </c>
      <c r="AM153" s="4">
        <f t="shared" si="13"/>
        <v>-1.1454333676817661</v>
      </c>
      <c r="AN153" s="4">
        <f t="shared" si="13"/>
        <v>-1.1728840825591076</v>
      </c>
      <c r="AO153" s="4">
        <f t="shared" si="13"/>
        <v>-1.1969493670934048</v>
      </c>
      <c r="AP153" s="4">
        <f t="shared" si="13"/>
        <v>-1.2157401193406927</v>
      </c>
      <c r="AQ153" s="4">
        <f t="shared" si="13"/>
        <v>-1.1828740803096547</v>
      </c>
      <c r="AR153" s="4">
        <f t="shared" si="13"/>
        <v>-1.1429450983080665</v>
      </c>
      <c r="AS153" s="4">
        <f t="shared" si="13"/>
        <v>-1.164214213986055</v>
      </c>
      <c r="AT153" s="4">
        <f t="shared" si="13"/>
        <v>-1.2265326200045734</v>
      </c>
      <c r="AU153" s="4">
        <f t="shared" si="13"/>
        <v>-1.1462456351081209</v>
      </c>
      <c r="AV153" s="4">
        <f t="shared" si="13"/>
        <v>-1.1629040312675503</v>
      </c>
      <c r="AW153" s="4">
        <f t="shared" si="13"/>
        <v>-1.2159908406107505</v>
      </c>
      <c r="AX153" s="4">
        <f t="shared" si="13"/>
        <v>-1.1498268179338811</v>
      </c>
      <c r="AY153" s="4">
        <f t="shared" si="13"/>
        <v>-1.2051817211412172</v>
      </c>
      <c r="AZ153" s="4">
        <f t="shared" si="13"/>
        <v>-1.2180879178505148</v>
      </c>
      <c r="BA153" s="4">
        <f t="shared" si="13"/>
        <v>-1.1292548307489196</v>
      </c>
      <c r="BB153" s="4">
        <f t="shared" si="13"/>
        <v>-1.1008030656476233</v>
      </c>
      <c r="BC153" s="4">
        <f t="shared" si="13"/>
        <v>-1.1493537720203528</v>
      </c>
      <c r="BD153" s="4">
        <f t="shared" si="13"/>
        <v>-1.1942113062063096</v>
      </c>
      <c r="BE153" s="4">
        <f t="shared" si="13"/>
        <v>-1.1469806178768716</v>
      </c>
      <c r="BF153" s="4">
        <f t="shared" si="13"/>
        <v>-1.1588515881174279</v>
      </c>
      <c r="BG153" s="4">
        <f t="shared" si="13"/>
        <v>-1.1813033170288749</v>
      </c>
      <c r="BH153" s="4">
        <f t="shared" si="13"/>
        <v>-1.1776383878941952</v>
      </c>
      <c r="BI153" s="4">
        <f t="shared" si="13"/>
        <v>-1.1932030717302085</v>
      </c>
      <c r="BJ153" s="4">
        <f t="shared" si="13"/>
        <v>-1.1555913772744915</v>
      </c>
      <c r="BK153" s="4">
        <f t="shared" si="13"/>
        <v>-1.1872676515890417</v>
      </c>
      <c r="BL153" s="4">
        <f t="shared" si="13"/>
        <v>-1.1665737375839209</v>
      </c>
      <c r="BM153" s="4">
        <f t="shared" si="13"/>
        <v>-1.1524420212497359</v>
      </c>
      <c r="BN153" s="4">
        <f t="shared" si="13"/>
        <v>-1.1837541823427695</v>
      </c>
      <c r="BO153" s="4">
        <f t="shared" si="13"/>
        <v>-1.196601391303886</v>
      </c>
    </row>
    <row r="154" spans="1:70" x14ac:dyDescent="0.25">
      <c r="A154" s="54" t="s">
        <v>147</v>
      </c>
      <c r="B154" s="4">
        <f t="shared" ref="B154:AG154" si="14">SKEW(B2:B148)</f>
        <v>0.46721860147727085</v>
      </c>
      <c r="C154" s="4">
        <f t="shared" si="14"/>
        <v>0.45057729476433384</v>
      </c>
      <c r="D154" s="4">
        <f t="shared" si="14"/>
        <v>0.43016384192715601</v>
      </c>
      <c r="E154" s="4">
        <f t="shared" si="14"/>
        <v>0.39973842081381999</v>
      </c>
      <c r="F154" s="4">
        <f t="shared" si="14"/>
        <v>0.37499856116750074</v>
      </c>
      <c r="G154" s="4">
        <f t="shared" si="14"/>
        <v>0.42302785962031642</v>
      </c>
      <c r="H154" s="4">
        <f t="shared" si="14"/>
        <v>0.42326603959999459</v>
      </c>
      <c r="I154" s="4">
        <f t="shared" si="14"/>
        <v>0.46808129479428645</v>
      </c>
      <c r="J154" s="4">
        <f t="shared" si="14"/>
        <v>0.45140917161055821</v>
      </c>
      <c r="K154" s="4">
        <f t="shared" si="14"/>
        <v>0.39121564302600931</v>
      </c>
      <c r="L154" s="4">
        <f t="shared" si="14"/>
        <v>0.42115300427320296</v>
      </c>
      <c r="M154" s="4">
        <f t="shared" si="14"/>
        <v>0.45310384492539535</v>
      </c>
      <c r="N154" s="4">
        <f t="shared" si="14"/>
        <v>0.41316050912848523</v>
      </c>
      <c r="O154" s="4">
        <f t="shared" si="14"/>
        <v>0.42836647987212401</v>
      </c>
      <c r="P154" s="4">
        <f t="shared" si="14"/>
        <v>0.43596266975515807</v>
      </c>
      <c r="Q154" s="4">
        <f t="shared" si="14"/>
        <v>0.50204175032013654</v>
      </c>
      <c r="R154" s="4">
        <f t="shared" si="14"/>
        <v>0.52216559055462231</v>
      </c>
      <c r="S154" s="4">
        <f t="shared" si="14"/>
        <v>0.4728659729184076</v>
      </c>
      <c r="T154" s="4">
        <f t="shared" si="14"/>
        <v>0.48781835819541408</v>
      </c>
      <c r="U154" s="4">
        <f t="shared" si="14"/>
        <v>0.47465671555644073</v>
      </c>
      <c r="V154" s="4">
        <f t="shared" si="14"/>
        <v>0.45976358826661873</v>
      </c>
      <c r="W154" s="4">
        <f t="shared" si="14"/>
        <v>0.46394444258594036</v>
      </c>
      <c r="X154" s="4">
        <f t="shared" si="14"/>
        <v>0.43764182648480415</v>
      </c>
      <c r="Y154" s="4">
        <f t="shared" si="14"/>
        <v>0.48829737174964483</v>
      </c>
      <c r="Z154" s="4">
        <f t="shared" si="14"/>
        <v>0.45085470292313296</v>
      </c>
      <c r="AA154" s="4">
        <f t="shared" si="14"/>
        <v>0.44087114860149679</v>
      </c>
      <c r="AB154" s="4">
        <f t="shared" si="14"/>
        <v>0.45136278456844414</v>
      </c>
      <c r="AC154" s="4">
        <f t="shared" si="14"/>
        <v>0.46571949603613622</v>
      </c>
      <c r="AD154" s="4">
        <f t="shared" si="14"/>
        <v>0.46427270398612758</v>
      </c>
      <c r="AE154" s="4">
        <f t="shared" si="14"/>
        <v>0.39572143208955018</v>
      </c>
      <c r="AF154" s="4">
        <f t="shared" si="14"/>
        <v>0.43515977387021643</v>
      </c>
      <c r="AG154" s="4">
        <f t="shared" si="14"/>
        <v>0.41522871441478881</v>
      </c>
      <c r="AH154" s="4">
        <f t="shared" ref="AH154:BO154" si="15">SKEW(AH2:AH148)</f>
        <v>0.39686515622854901</v>
      </c>
      <c r="AI154" s="4">
        <f t="shared" si="15"/>
        <v>0.42900446409273396</v>
      </c>
      <c r="AJ154" s="4">
        <f t="shared" si="15"/>
        <v>0.4157238128270202</v>
      </c>
      <c r="AK154" s="4">
        <f t="shared" si="15"/>
        <v>0.4018634865539954</v>
      </c>
      <c r="AL154" s="4">
        <f t="shared" si="15"/>
        <v>0.4356220903838191</v>
      </c>
      <c r="AM154" s="4">
        <f t="shared" si="15"/>
        <v>0.41000997139910073</v>
      </c>
      <c r="AN154" s="4">
        <f t="shared" si="15"/>
        <v>0.42121786287679908</v>
      </c>
      <c r="AO154" s="4">
        <f t="shared" si="15"/>
        <v>0.38935617585460591</v>
      </c>
      <c r="AP154" s="4">
        <f t="shared" si="15"/>
        <v>0.38109366535884381</v>
      </c>
      <c r="AQ154" s="4">
        <f t="shared" si="15"/>
        <v>0.42248020990555546</v>
      </c>
      <c r="AR154" s="4">
        <f t="shared" si="15"/>
        <v>0.42567246873462106</v>
      </c>
      <c r="AS154" s="4">
        <f t="shared" si="15"/>
        <v>0.43402241865156033</v>
      </c>
      <c r="AT154" s="4">
        <f t="shared" si="15"/>
        <v>0.41646534832565862</v>
      </c>
      <c r="AU154" s="4">
        <f t="shared" si="15"/>
        <v>0.43462059047595702</v>
      </c>
      <c r="AV154" s="4">
        <f t="shared" si="15"/>
        <v>0.4204445266608075</v>
      </c>
      <c r="AW154" s="4">
        <f t="shared" si="15"/>
        <v>0.4167678373532106</v>
      </c>
      <c r="AX154" s="4">
        <f t="shared" si="15"/>
        <v>0.45110220247970745</v>
      </c>
      <c r="AY154" s="4">
        <f t="shared" si="15"/>
        <v>0.41383353488607727</v>
      </c>
      <c r="AZ154" s="4">
        <f t="shared" si="15"/>
        <v>0.39324219068259619</v>
      </c>
      <c r="BA154" s="4">
        <f t="shared" si="15"/>
        <v>0.46113279053434975</v>
      </c>
      <c r="BB154" s="4">
        <f t="shared" si="15"/>
        <v>0.46481856266535421</v>
      </c>
      <c r="BC154" s="4">
        <f t="shared" si="15"/>
        <v>0.42633549149907857</v>
      </c>
      <c r="BD154" s="4">
        <f t="shared" si="15"/>
        <v>0.41826839459168991</v>
      </c>
      <c r="BE154" s="4">
        <f t="shared" si="15"/>
        <v>0.42521236319368644</v>
      </c>
      <c r="BF154" s="4">
        <f t="shared" si="15"/>
        <v>0.42501080938184499</v>
      </c>
      <c r="BG154" s="4">
        <f t="shared" si="15"/>
        <v>0.39740881656030952</v>
      </c>
      <c r="BH154" s="4">
        <f t="shared" si="15"/>
        <v>0.41819570977232867</v>
      </c>
      <c r="BI154" s="4">
        <f t="shared" si="15"/>
        <v>0.40079602423736232</v>
      </c>
      <c r="BJ154" s="4">
        <f t="shared" si="15"/>
        <v>0.42740273058388084</v>
      </c>
      <c r="BK154" s="4">
        <f t="shared" si="15"/>
        <v>0.40343628605111981</v>
      </c>
      <c r="BL154" s="4">
        <f t="shared" si="15"/>
        <v>0.41511195960374458</v>
      </c>
      <c r="BM154" s="4">
        <f t="shared" si="15"/>
        <v>0.44630875266285452</v>
      </c>
      <c r="BN154" s="4">
        <f t="shared" si="15"/>
        <v>0.37214936684701438</v>
      </c>
      <c r="BO154" s="4">
        <f t="shared" si="15"/>
        <v>0.41229321543160052</v>
      </c>
    </row>
    <row r="155" spans="1:70" x14ac:dyDescent="0.25">
      <c r="A155" s="54" t="s">
        <v>148</v>
      </c>
      <c r="B155" s="4">
        <f t="shared" ref="B155:BM155" si="16">B152/B150</f>
        <v>0.79165133141513455</v>
      </c>
      <c r="C155" s="4">
        <f t="shared" si="16"/>
        <v>0.77969804921106456</v>
      </c>
      <c r="D155" s="4">
        <f t="shared" si="16"/>
        <v>0.75727802515073395</v>
      </c>
      <c r="E155" s="4">
        <f t="shared" si="16"/>
        <v>0.76710914996041302</v>
      </c>
      <c r="F155" s="4">
        <f t="shared" si="16"/>
        <v>0.75387103001227895</v>
      </c>
      <c r="G155" s="4">
        <f t="shared" si="16"/>
        <v>0.77140388749270949</v>
      </c>
      <c r="H155" s="4">
        <f t="shared" si="16"/>
        <v>0.78733539452322143</v>
      </c>
      <c r="I155" s="4">
        <f t="shared" si="16"/>
        <v>0.80115698235933686</v>
      </c>
      <c r="J155" s="4">
        <f t="shared" si="16"/>
        <v>0.80180450096709066</v>
      </c>
      <c r="K155" s="4">
        <f t="shared" si="16"/>
        <v>0.78355095515378193</v>
      </c>
      <c r="L155" s="4">
        <f t="shared" si="16"/>
        <v>0.79015588899848899</v>
      </c>
      <c r="M155" s="4">
        <f t="shared" si="16"/>
        <v>0.80862757481911229</v>
      </c>
      <c r="N155" s="4">
        <f t="shared" si="16"/>
        <v>0.80426880189270233</v>
      </c>
      <c r="O155" s="4">
        <f t="shared" si="16"/>
        <v>0.79115922603669775</v>
      </c>
      <c r="P155" s="4">
        <f t="shared" si="16"/>
        <v>0.79261623878615262</v>
      </c>
      <c r="Q155" s="4">
        <f t="shared" si="16"/>
        <v>0.81703594713771788</v>
      </c>
      <c r="R155" s="4">
        <f t="shared" si="16"/>
        <v>0.82513587988215298</v>
      </c>
      <c r="S155" s="4">
        <f t="shared" si="16"/>
        <v>0.80809930524187845</v>
      </c>
      <c r="T155" s="4">
        <f t="shared" si="16"/>
        <v>0.81646472498190359</v>
      </c>
      <c r="U155" s="4">
        <f t="shared" si="16"/>
        <v>0.7987657219880292</v>
      </c>
      <c r="V155" s="4">
        <f t="shared" si="16"/>
        <v>0.80544374783977857</v>
      </c>
      <c r="W155" s="4">
        <f t="shared" si="16"/>
        <v>0.80738488738255476</v>
      </c>
      <c r="X155" s="4">
        <f t="shared" si="16"/>
        <v>0.80153430855291985</v>
      </c>
      <c r="Y155" s="4">
        <f t="shared" si="16"/>
        <v>0.7988368560765966</v>
      </c>
      <c r="Z155" s="4">
        <f t="shared" si="16"/>
        <v>0.80939267230389256</v>
      </c>
      <c r="AA155" s="4">
        <f t="shared" si="16"/>
        <v>0.80816761877099064</v>
      </c>
      <c r="AB155" s="4">
        <f t="shared" si="16"/>
        <v>0.81497659004544809</v>
      </c>
      <c r="AC155" s="4">
        <f t="shared" si="16"/>
        <v>0.80555097056986014</v>
      </c>
      <c r="AD155" s="4">
        <f t="shared" si="16"/>
        <v>0.82081863734524108</v>
      </c>
      <c r="AE155" s="4">
        <f t="shared" si="16"/>
        <v>0.80247786928771125</v>
      </c>
      <c r="AF155" s="4">
        <f t="shared" si="16"/>
        <v>0.81186687988559181</v>
      </c>
      <c r="AG155" s="4">
        <f t="shared" si="16"/>
        <v>0.79571315928679653</v>
      </c>
      <c r="AH155" s="4">
        <f t="shared" si="16"/>
        <v>0.80065688047256678</v>
      </c>
      <c r="AI155" s="4">
        <f t="shared" si="16"/>
        <v>0.79474068905500583</v>
      </c>
      <c r="AJ155" s="4">
        <f t="shared" si="16"/>
        <v>0.78407721396245522</v>
      </c>
      <c r="AK155" s="4">
        <f t="shared" si="16"/>
        <v>0.77978547080097904</v>
      </c>
      <c r="AL155" s="4">
        <f t="shared" si="16"/>
        <v>0.79462439922142192</v>
      </c>
      <c r="AM155" s="4">
        <f t="shared" si="16"/>
        <v>0.77708522010884207</v>
      </c>
      <c r="AN155" s="4">
        <f t="shared" si="16"/>
        <v>0.78180448726550777</v>
      </c>
      <c r="AO155" s="4">
        <f t="shared" si="16"/>
        <v>0.78126426022596196</v>
      </c>
      <c r="AP155" s="4">
        <f t="shared" si="16"/>
        <v>0.773196250641636</v>
      </c>
      <c r="AQ155" s="4">
        <f t="shared" si="16"/>
        <v>0.78856936285108725</v>
      </c>
      <c r="AR155" s="4">
        <f t="shared" si="16"/>
        <v>0.77834102066281474</v>
      </c>
      <c r="AS155" s="4">
        <f t="shared" si="16"/>
        <v>0.77791544932113488</v>
      </c>
      <c r="AT155" s="4">
        <f t="shared" si="16"/>
        <v>0.76884229665698556</v>
      </c>
      <c r="AU155" s="4">
        <f t="shared" si="16"/>
        <v>0.78574419127056372</v>
      </c>
      <c r="AV155" s="4">
        <f t="shared" si="16"/>
        <v>0.74505064856158287</v>
      </c>
      <c r="AW155" s="4">
        <f t="shared" si="16"/>
        <v>0.77466268955057316</v>
      </c>
      <c r="AX155" s="4">
        <f t="shared" si="16"/>
        <v>0.79700863460598848</v>
      </c>
      <c r="AY155" s="4">
        <f t="shared" si="16"/>
        <v>0.77731029900501969</v>
      </c>
      <c r="AZ155" s="4">
        <f t="shared" si="16"/>
        <v>0.7702904749488817</v>
      </c>
      <c r="BA155" s="4">
        <f t="shared" si="16"/>
        <v>0.77711690277827372</v>
      </c>
      <c r="BB155" s="4">
        <f t="shared" si="16"/>
        <v>0.77587525201980911</v>
      </c>
      <c r="BC155" s="4">
        <f t="shared" si="16"/>
        <v>0.77178200461471991</v>
      </c>
      <c r="BD155" s="4">
        <f t="shared" si="16"/>
        <v>0.77068488692063486</v>
      </c>
      <c r="BE155" s="4">
        <f t="shared" si="16"/>
        <v>0.75578847065387156</v>
      </c>
      <c r="BF155" s="4">
        <f t="shared" si="16"/>
        <v>0.78380831297820852</v>
      </c>
      <c r="BG155" s="4">
        <f t="shared" si="16"/>
        <v>0.77153468089841193</v>
      </c>
      <c r="BH155" s="4">
        <f t="shared" si="16"/>
        <v>0.76038239223043069</v>
      </c>
      <c r="BI155" s="4">
        <f t="shared" si="16"/>
        <v>0.76221676581655184</v>
      </c>
      <c r="BJ155" s="4">
        <f t="shared" si="16"/>
        <v>0.77567871129170129</v>
      </c>
      <c r="BK155" s="4">
        <f t="shared" si="16"/>
        <v>0.7695720270820956</v>
      </c>
      <c r="BL155" s="4">
        <f t="shared" si="16"/>
        <v>0.75912460439918905</v>
      </c>
      <c r="BM155" s="4">
        <f t="shared" si="16"/>
        <v>0.76812848691602265</v>
      </c>
      <c r="BN155" s="4">
        <f t="shared" ref="BN155:BO155" si="17">BN152/BN150</f>
        <v>0.74042768758612987</v>
      </c>
      <c r="BO155" s="4">
        <f t="shared" si="17"/>
        <v>0.76225636475315928</v>
      </c>
    </row>
  </sheetData>
  <sheetProtection password="C71F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R155"/>
  <sheetViews>
    <sheetView workbookViewId="0">
      <selection activeCell="W31" sqref="W31"/>
    </sheetView>
  </sheetViews>
  <sheetFormatPr defaultRowHeight="15" x14ac:dyDescent="0.25"/>
  <cols>
    <col min="1" max="1" width="24.140625" style="31" customWidth="1"/>
    <col min="2" max="16384" width="9.140625" style="31"/>
  </cols>
  <sheetData>
    <row r="1" spans="1:70" s="51" customFormat="1" ht="36" x14ac:dyDescent="0.25">
      <c r="A1" s="53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70" x14ac:dyDescent="0.25">
      <c r="A2" s="14" t="s">
        <v>0</v>
      </c>
      <c r="B2" s="30">
        <v>1035.3800000000001</v>
      </c>
      <c r="C2" s="30">
        <v>1153.1500000000001</v>
      </c>
      <c r="D2" s="30">
        <v>2456.4499999999998</v>
      </c>
      <c r="E2" s="30">
        <v>1782.04</v>
      </c>
      <c r="F2" s="30">
        <v>2008.1899000000001</v>
      </c>
      <c r="G2" s="30">
        <v>1705.76</v>
      </c>
      <c r="H2" s="30">
        <v>1471.29</v>
      </c>
      <c r="I2" s="30">
        <v>741.21001999999999</v>
      </c>
      <c r="J2" s="30">
        <v>1453.9</v>
      </c>
      <c r="K2" s="30">
        <v>1203.05</v>
      </c>
      <c r="L2" s="30">
        <v>1304.0600999999999</v>
      </c>
      <c r="M2" s="30">
        <v>500.39999</v>
      </c>
      <c r="N2" s="30">
        <v>1020.23</v>
      </c>
      <c r="O2" s="30">
        <v>1169.6600000000001</v>
      </c>
      <c r="P2" s="30">
        <v>1670.4301</v>
      </c>
      <c r="Q2" s="30">
        <v>1329.86</v>
      </c>
      <c r="R2" s="30">
        <v>730.72997999999995</v>
      </c>
      <c r="S2" s="30">
        <v>1209.97</v>
      </c>
      <c r="T2" s="30">
        <v>815.28003000000001</v>
      </c>
      <c r="U2" s="30">
        <v>1293.8800000000001</v>
      </c>
      <c r="V2" s="30">
        <v>881.76000999999997</v>
      </c>
      <c r="W2" s="30">
        <v>1087.6500000000001</v>
      </c>
      <c r="X2" s="30">
        <v>1286.1801</v>
      </c>
      <c r="Y2" s="30">
        <v>1248.27</v>
      </c>
      <c r="Z2" s="30">
        <v>862.60999000000004</v>
      </c>
      <c r="AA2" s="30">
        <v>1160.5699</v>
      </c>
      <c r="AB2" s="30">
        <v>1136.48</v>
      </c>
      <c r="AC2" s="30">
        <v>844.97997999999995</v>
      </c>
      <c r="AD2" s="30">
        <v>520.98999000000003</v>
      </c>
      <c r="AE2" s="30">
        <v>1246.9399000000001</v>
      </c>
      <c r="AF2" s="30">
        <v>975.97997999999995</v>
      </c>
      <c r="AG2" s="30">
        <v>1118.3499999999999</v>
      </c>
      <c r="AH2" s="30">
        <v>1122.9100000000001</v>
      </c>
      <c r="AI2" s="30">
        <v>1262.9100000000001</v>
      </c>
      <c r="AJ2" s="30">
        <v>1759.9399000000001</v>
      </c>
      <c r="AK2" s="30">
        <v>1387.84</v>
      </c>
      <c r="AL2" s="30">
        <v>1152.52</v>
      </c>
      <c r="AM2" s="30">
        <v>1511.2</v>
      </c>
      <c r="AN2" s="30">
        <v>1090.05</v>
      </c>
      <c r="AO2" s="30">
        <v>2010.65</v>
      </c>
      <c r="AP2" s="30">
        <v>2059.0601000000001</v>
      </c>
      <c r="AQ2" s="30">
        <v>1019.6</v>
      </c>
      <c r="AR2" s="30">
        <v>1384.62</v>
      </c>
      <c r="AS2" s="30">
        <v>1236.6600000000001</v>
      </c>
      <c r="AT2" s="30">
        <v>1568.98</v>
      </c>
      <c r="AU2" s="30">
        <v>1759.91</v>
      </c>
      <c r="AV2" s="30">
        <v>2184.1298999999999</v>
      </c>
      <c r="AW2" s="30">
        <v>1291.52</v>
      </c>
      <c r="AX2" s="30">
        <v>1140.22</v>
      </c>
      <c r="AY2" s="30">
        <v>1323.51</v>
      </c>
      <c r="AZ2" s="30">
        <v>1906.79</v>
      </c>
      <c r="BA2" s="30">
        <v>1490.67</v>
      </c>
      <c r="BB2" s="30">
        <v>1711.65</v>
      </c>
      <c r="BC2" s="30">
        <v>1755.39</v>
      </c>
      <c r="BD2" s="30">
        <v>1282.97</v>
      </c>
      <c r="BE2" s="30">
        <v>2381.1298999999999</v>
      </c>
      <c r="BF2" s="30">
        <v>1536.25</v>
      </c>
      <c r="BG2" s="30">
        <v>1350.46</v>
      </c>
      <c r="BH2" s="30">
        <v>1741.27</v>
      </c>
      <c r="BI2" s="30">
        <v>2040.41</v>
      </c>
      <c r="BJ2" s="30">
        <v>1916.25</v>
      </c>
      <c r="BK2" s="30">
        <v>1710.49</v>
      </c>
      <c r="BL2" s="30">
        <v>1690.51</v>
      </c>
      <c r="BM2" s="30">
        <v>2088.7600000000002</v>
      </c>
      <c r="BN2" s="30">
        <v>2730.6201000000001</v>
      </c>
      <c r="BO2" s="30">
        <v>1875.4399000000001</v>
      </c>
      <c r="BQ2" s="20">
        <f>AVERAGE(R2:BO2)</f>
        <v>1437.9181932000001</v>
      </c>
      <c r="BR2" s="20">
        <f>BQ2/4</f>
        <v>359.47954830000003</v>
      </c>
    </row>
    <row r="3" spans="1:70" x14ac:dyDescent="0.25">
      <c r="A3" s="14" t="s">
        <v>1</v>
      </c>
      <c r="B3" s="30">
        <v>6371.9301999999998</v>
      </c>
      <c r="C3" s="30">
        <v>7211.73</v>
      </c>
      <c r="D3" s="30">
        <v>7671.0698000000002</v>
      </c>
      <c r="E3" s="30">
        <v>7022.7597999999998</v>
      </c>
      <c r="F3" s="30">
        <v>7925.8798999999999</v>
      </c>
      <c r="G3" s="30">
        <v>6580.1602000000003</v>
      </c>
      <c r="H3" s="30">
        <v>6096.6602000000003</v>
      </c>
      <c r="I3" s="30">
        <v>6584.3599000000004</v>
      </c>
      <c r="J3" s="30">
        <v>6451.0497999999998</v>
      </c>
      <c r="K3" s="30">
        <v>6126.1698999999999</v>
      </c>
      <c r="L3" s="30">
        <v>6782.5801000000001</v>
      </c>
      <c r="M3" s="30">
        <v>6878.3301000000001</v>
      </c>
      <c r="N3" s="30">
        <v>6946.1801999999998</v>
      </c>
      <c r="O3" s="30">
        <v>7097.52</v>
      </c>
      <c r="P3" s="30">
        <v>7257.7201999999997</v>
      </c>
      <c r="Q3" s="30">
        <v>5925.3198000000002</v>
      </c>
      <c r="R3" s="30">
        <v>6741.1698999999999</v>
      </c>
      <c r="S3" s="30">
        <v>6254.1698999999999</v>
      </c>
      <c r="T3" s="30">
        <v>6277.23</v>
      </c>
      <c r="U3" s="30">
        <v>6742.4301999999998</v>
      </c>
      <c r="V3" s="30">
        <v>6257.3500999999997</v>
      </c>
      <c r="W3" s="30">
        <v>5688.8500999999997</v>
      </c>
      <c r="X3" s="30">
        <v>6589.98</v>
      </c>
      <c r="Y3" s="30">
        <v>6057.1099000000004</v>
      </c>
      <c r="Z3" s="30">
        <v>5508.1298999999999</v>
      </c>
      <c r="AA3" s="30">
        <v>6909.4102000000003</v>
      </c>
      <c r="AB3" s="30">
        <v>5973.0698000000002</v>
      </c>
      <c r="AC3" s="30">
        <v>6112.54</v>
      </c>
      <c r="AD3" s="30">
        <v>5567.7201999999997</v>
      </c>
      <c r="AE3" s="30">
        <v>6083.7402000000002</v>
      </c>
      <c r="AF3" s="30">
        <v>6039.7201999999997</v>
      </c>
      <c r="AG3" s="30">
        <v>6442.1499000000003</v>
      </c>
      <c r="AH3" s="30">
        <v>6294.6602000000003</v>
      </c>
      <c r="AI3" s="30">
        <v>6966.3999000000003</v>
      </c>
      <c r="AJ3" s="30">
        <v>7443.5698000000002</v>
      </c>
      <c r="AK3" s="30">
        <v>7801.21</v>
      </c>
      <c r="AL3" s="30">
        <v>6525.2002000000002</v>
      </c>
      <c r="AM3" s="30">
        <v>7397.8301000000001</v>
      </c>
      <c r="AN3" s="30">
        <v>7366.6400999999996</v>
      </c>
      <c r="AO3" s="30">
        <v>8023.9102000000003</v>
      </c>
      <c r="AP3" s="30">
        <v>7735.8999000000003</v>
      </c>
      <c r="AQ3" s="30">
        <v>7317.0698000000002</v>
      </c>
      <c r="AR3" s="30">
        <v>7461.29</v>
      </c>
      <c r="AS3" s="30">
        <v>6794.25</v>
      </c>
      <c r="AT3" s="30">
        <v>6180.7597999999998</v>
      </c>
      <c r="AU3" s="30">
        <v>6950.3798999999999</v>
      </c>
      <c r="AV3" s="30">
        <v>7700.7597999999998</v>
      </c>
      <c r="AW3" s="30">
        <v>6745.4301999999998</v>
      </c>
      <c r="AX3" s="30">
        <v>6157.27</v>
      </c>
      <c r="AY3" s="30">
        <v>7025.6400999999996</v>
      </c>
      <c r="AZ3" s="30">
        <v>7178.1099000000004</v>
      </c>
      <c r="BA3" s="30">
        <v>8444.4403999999995</v>
      </c>
      <c r="BB3" s="30">
        <v>7501.9399000000003</v>
      </c>
      <c r="BC3" s="30">
        <v>8021.9198999999999</v>
      </c>
      <c r="BD3" s="30">
        <v>7326.4301999999998</v>
      </c>
      <c r="BE3" s="30">
        <v>8200.0498000000007</v>
      </c>
      <c r="BF3" s="30">
        <v>7285.3500999999997</v>
      </c>
      <c r="BG3" s="30">
        <v>7865.0497999999998</v>
      </c>
      <c r="BH3" s="30">
        <v>8114.1099000000004</v>
      </c>
      <c r="BI3" s="30">
        <v>7368.5497999999998</v>
      </c>
      <c r="BJ3" s="30">
        <v>7515.6899000000003</v>
      </c>
      <c r="BK3" s="30">
        <v>7580.1499000000003</v>
      </c>
      <c r="BL3" s="30">
        <v>7290.21</v>
      </c>
      <c r="BM3" s="30">
        <v>7218.8798999999999</v>
      </c>
      <c r="BN3" s="30">
        <v>8461.9403999999995</v>
      </c>
      <c r="BO3" s="30">
        <v>7049.2798000000003</v>
      </c>
      <c r="BQ3" s="20">
        <f t="shared" ref="BQ3:BQ66" si="0">AVERAGE(R3:BO3)</f>
        <v>6991.1008019999981</v>
      </c>
      <c r="BR3" s="20">
        <f t="shared" ref="BR3:BR66" si="1">BQ3/4</f>
        <v>1747.7752004999995</v>
      </c>
    </row>
    <row r="4" spans="1:70" x14ac:dyDescent="0.25">
      <c r="A4" s="14" t="s">
        <v>2</v>
      </c>
      <c r="B4" s="30">
        <v>5542.5698000000002</v>
      </c>
      <c r="C4" s="30">
        <v>5994.0897999999997</v>
      </c>
      <c r="D4" s="30">
        <v>5793.5097999999998</v>
      </c>
      <c r="E4" s="30">
        <v>6432.8100999999997</v>
      </c>
      <c r="F4" s="30">
        <v>6372.7002000000002</v>
      </c>
      <c r="G4" s="30">
        <v>6201.0097999999998</v>
      </c>
      <c r="H4" s="30">
        <v>5520.8301000000001</v>
      </c>
      <c r="I4" s="30">
        <v>5220.7002000000002</v>
      </c>
      <c r="J4" s="30">
        <v>5263.0600999999997</v>
      </c>
      <c r="K4" s="30">
        <v>5647.8301000000001</v>
      </c>
      <c r="L4" s="30">
        <v>5616.2798000000003</v>
      </c>
      <c r="M4" s="30">
        <v>5655.7597999999998</v>
      </c>
      <c r="N4" s="30">
        <v>5624.4502000000002</v>
      </c>
      <c r="O4" s="30">
        <v>5684.2597999999998</v>
      </c>
      <c r="P4" s="30">
        <v>5597.7402000000002</v>
      </c>
      <c r="Q4" s="30">
        <v>5771.2002000000002</v>
      </c>
      <c r="R4" s="30">
        <v>5396.8599000000004</v>
      </c>
      <c r="S4" s="30">
        <v>5549.1000999999997</v>
      </c>
      <c r="T4" s="30">
        <v>5689.1099000000004</v>
      </c>
      <c r="U4" s="30">
        <v>5235.25</v>
      </c>
      <c r="V4" s="30">
        <v>5566.1099000000004</v>
      </c>
      <c r="W4" s="30">
        <v>6139.9102000000003</v>
      </c>
      <c r="X4" s="30">
        <v>5906.52</v>
      </c>
      <c r="Y4" s="30">
        <v>5600.27</v>
      </c>
      <c r="Z4" s="30">
        <v>5982.6201000000001</v>
      </c>
      <c r="AA4" s="30">
        <v>6545.8500999999997</v>
      </c>
      <c r="AB4" s="30">
        <v>5765.25</v>
      </c>
      <c r="AC4" s="30">
        <v>5933.7002000000002</v>
      </c>
      <c r="AD4" s="30">
        <v>5673.3301000000001</v>
      </c>
      <c r="AE4" s="30">
        <v>6305.1499000000003</v>
      </c>
      <c r="AF4" s="30">
        <v>5513.0600999999997</v>
      </c>
      <c r="AG4" s="30">
        <v>6340.3100999999997</v>
      </c>
      <c r="AH4" s="30">
        <v>6422.5600999999997</v>
      </c>
      <c r="AI4" s="30">
        <v>6211.7997999999998</v>
      </c>
      <c r="AJ4" s="30">
        <v>6425.2002000000002</v>
      </c>
      <c r="AK4" s="30">
        <v>6855.75</v>
      </c>
      <c r="AL4" s="30">
        <v>6266.6801999999998</v>
      </c>
      <c r="AM4" s="30">
        <v>6392.1298999999999</v>
      </c>
      <c r="AN4" s="30">
        <v>5930.8301000000001</v>
      </c>
      <c r="AO4" s="30">
        <v>7080</v>
      </c>
      <c r="AP4" s="30">
        <v>6558.6201000000001</v>
      </c>
      <c r="AQ4" s="30">
        <v>6309.48</v>
      </c>
      <c r="AR4" s="30">
        <v>6769.8999000000003</v>
      </c>
      <c r="AS4" s="30">
        <v>6276.6000999999997</v>
      </c>
      <c r="AT4" s="30">
        <v>6762.8599000000004</v>
      </c>
      <c r="AU4" s="30">
        <v>6431.9502000000002</v>
      </c>
      <c r="AV4" s="30">
        <v>6283.2402000000002</v>
      </c>
      <c r="AW4" s="30">
        <v>6926.2597999999998</v>
      </c>
      <c r="AX4" s="30">
        <v>6779.1899000000003</v>
      </c>
      <c r="AY4" s="30">
        <v>6203.1298999999999</v>
      </c>
      <c r="AZ4" s="30">
        <v>7596.4301999999998</v>
      </c>
      <c r="BA4" s="30">
        <v>6626.1698999999999</v>
      </c>
      <c r="BB4" s="30">
        <v>6979.71</v>
      </c>
      <c r="BC4" s="30">
        <v>7238.7002000000002</v>
      </c>
      <c r="BD4" s="30">
        <v>7004.7997999999998</v>
      </c>
      <c r="BE4" s="30">
        <v>7272.9502000000002</v>
      </c>
      <c r="BF4" s="30">
        <v>7266.5298000000003</v>
      </c>
      <c r="BG4" s="30">
        <v>7728.4102000000003</v>
      </c>
      <c r="BH4" s="30">
        <v>7181.6000999999997</v>
      </c>
      <c r="BI4" s="30">
        <v>7126.9198999999999</v>
      </c>
      <c r="BJ4" s="30">
        <v>7145.8798999999999</v>
      </c>
      <c r="BK4" s="30">
        <v>7134.8701000000001</v>
      </c>
      <c r="BL4" s="30">
        <v>7256.79</v>
      </c>
      <c r="BM4" s="30">
        <v>6645.5897999999997</v>
      </c>
      <c r="BN4" s="30">
        <v>7052.6400999999996</v>
      </c>
      <c r="BO4" s="30">
        <v>7198.54</v>
      </c>
      <c r="BQ4" s="20">
        <f t="shared" si="0"/>
        <v>6489.7022219999999</v>
      </c>
      <c r="BR4" s="20">
        <f t="shared" si="1"/>
        <v>1622.4255555</v>
      </c>
    </row>
    <row r="5" spans="1:70" x14ac:dyDescent="0.25">
      <c r="A5" s="14" t="s">
        <v>3</v>
      </c>
      <c r="B5" s="30">
        <v>2530.21</v>
      </c>
      <c r="C5" s="30">
        <v>2971.05</v>
      </c>
      <c r="D5" s="30">
        <v>3082.6399000000001</v>
      </c>
      <c r="E5" s="30">
        <v>2832.3400999999999</v>
      </c>
      <c r="F5" s="30">
        <v>3090.0900999999999</v>
      </c>
      <c r="G5" s="30">
        <v>3079.96</v>
      </c>
      <c r="H5" s="30">
        <v>2903.76</v>
      </c>
      <c r="I5" s="30">
        <v>2907.99</v>
      </c>
      <c r="J5" s="30">
        <v>2593.0900999999999</v>
      </c>
      <c r="K5" s="30">
        <v>3383.75</v>
      </c>
      <c r="L5" s="30">
        <v>2753.8400999999999</v>
      </c>
      <c r="M5" s="30">
        <v>3047.3101000000001</v>
      </c>
      <c r="N5" s="30">
        <v>3670.6799000000001</v>
      </c>
      <c r="O5" s="30">
        <v>3508.6298999999999</v>
      </c>
      <c r="P5" s="30">
        <v>3604.8600999999999</v>
      </c>
      <c r="Q5" s="30">
        <v>3220.3400999999999</v>
      </c>
      <c r="R5" s="30">
        <v>3017.6201000000001</v>
      </c>
      <c r="S5" s="30">
        <v>3627.71</v>
      </c>
      <c r="T5" s="30">
        <v>2756.3400999999999</v>
      </c>
      <c r="U5" s="30">
        <v>3171.5801000000001</v>
      </c>
      <c r="V5" s="30">
        <v>2824.49</v>
      </c>
      <c r="W5" s="30">
        <v>3316.51</v>
      </c>
      <c r="X5" s="30">
        <v>3086.01</v>
      </c>
      <c r="Y5" s="30">
        <v>3149.9198999999999</v>
      </c>
      <c r="Z5" s="30">
        <v>3027.4198999999999</v>
      </c>
      <c r="AA5" s="30">
        <v>2941.22</v>
      </c>
      <c r="AB5" s="30">
        <v>2738.8798999999999</v>
      </c>
      <c r="AC5" s="30">
        <v>3035.1100999999999</v>
      </c>
      <c r="AD5" s="30">
        <v>2734.3600999999999</v>
      </c>
      <c r="AE5" s="30">
        <v>3644.96</v>
      </c>
      <c r="AF5" s="30">
        <v>3369.1599000000001</v>
      </c>
      <c r="AG5" s="30">
        <v>3430.3200999999999</v>
      </c>
      <c r="AH5" s="30">
        <v>3803.8400999999999</v>
      </c>
      <c r="AI5" s="30">
        <v>3418.8798999999999</v>
      </c>
      <c r="AJ5" s="30">
        <v>3919.96</v>
      </c>
      <c r="AK5" s="30">
        <v>3840.3701000000001</v>
      </c>
      <c r="AL5" s="30">
        <v>3899.9099000000001</v>
      </c>
      <c r="AM5" s="30">
        <v>4255.1400999999996</v>
      </c>
      <c r="AN5" s="30">
        <v>4554.3301000000001</v>
      </c>
      <c r="AO5" s="30">
        <v>4108.7299999999996</v>
      </c>
      <c r="AP5" s="30">
        <v>4108.8397999999997</v>
      </c>
      <c r="AQ5" s="30">
        <v>4433.2997999999998</v>
      </c>
      <c r="AR5" s="30">
        <v>3748.96</v>
      </c>
      <c r="AS5" s="30">
        <v>3679.6100999999999</v>
      </c>
      <c r="AT5" s="30">
        <v>3363.0801000000001</v>
      </c>
      <c r="AU5" s="30">
        <v>3737.1298999999999</v>
      </c>
      <c r="AV5" s="30">
        <v>4018.73</v>
      </c>
      <c r="AW5" s="30">
        <v>3752.8899000000001</v>
      </c>
      <c r="AX5" s="30">
        <v>3797</v>
      </c>
      <c r="AY5" s="30">
        <v>3872.73</v>
      </c>
      <c r="AZ5" s="30">
        <v>3162.5700999999999</v>
      </c>
      <c r="BA5" s="30">
        <v>3420.03</v>
      </c>
      <c r="BB5" s="30">
        <v>3515.6100999999999</v>
      </c>
      <c r="BC5" s="30">
        <v>3767</v>
      </c>
      <c r="BD5" s="30">
        <v>3393.3701000000001</v>
      </c>
      <c r="BE5" s="30">
        <v>3658.2</v>
      </c>
      <c r="BF5" s="30">
        <v>3685.45</v>
      </c>
      <c r="BG5" s="30">
        <v>3717.9099000000001</v>
      </c>
      <c r="BH5" s="30">
        <v>3898.1898999999999</v>
      </c>
      <c r="BI5" s="30">
        <v>3624.24</v>
      </c>
      <c r="BJ5" s="30">
        <v>3665.8400999999999</v>
      </c>
      <c r="BK5" s="30">
        <v>3910.55</v>
      </c>
      <c r="BL5" s="30">
        <v>3703.24</v>
      </c>
      <c r="BM5" s="30">
        <v>3388.6100999999999</v>
      </c>
      <c r="BN5" s="30">
        <v>3991.27</v>
      </c>
      <c r="BO5" s="30">
        <v>4243.2402000000002</v>
      </c>
      <c r="BQ5" s="20">
        <f t="shared" si="0"/>
        <v>3578.6072099999997</v>
      </c>
      <c r="BR5" s="20">
        <f t="shared" si="1"/>
        <v>894.65180249999992</v>
      </c>
    </row>
    <row r="6" spans="1:70" x14ac:dyDescent="0.25">
      <c r="A6" s="14" t="s">
        <v>4</v>
      </c>
      <c r="B6" s="30">
        <v>1129.23</v>
      </c>
      <c r="C6" s="30">
        <v>1101.03</v>
      </c>
      <c r="D6" s="30">
        <v>512.55999999999995</v>
      </c>
      <c r="E6" s="30">
        <v>835.71996999999999</v>
      </c>
      <c r="F6" s="30">
        <v>831.88</v>
      </c>
      <c r="G6" s="30">
        <v>863.09002999999996</v>
      </c>
      <c r="H6" s="30">
        <v>972.66998000000001</v>
      </c>
      <c r="I6" s="30">
        <v>874.21001999999999</v>
      </c>
      <c r="J6" s="30">
        <v>634.25</v>
      </c>
      <c r="K6" s="30">
        <v>542.58001999999999</v>
      </c>
      <c r="L6" s="30">
        <v>358.41</v>
      </c>
      <c r="M6" s="30">
        <v>501.79998999999998</v>
      </c>
      <c r="N6" s="30">
        <v>451.42998999999998</v>
      </c>
      <c r="O6" s="30">
        <v>644.04998999999998</v>
      </c>
      <c r="P6" s="30">
        <v>616.09002999999996</v>
      </c>
      <c r="Q6" s="30">
        <v>249.63</v>
      </c>
      <c r="R6" s="30">
        <v>507.59</v>
      </c>
      <c r="S6" s="30">
        <v>552.96996999999999</v>
      </c>
      <c r="T6" s="30">
        <v>594.46001999999999</v>
      </c>
      <c r="U6" s="30">
        <v>233.36</v>
      </c>
      <c r="V6" s="30">
        <v>347.59</v>
      </c>
      <c r="W6" s="30">
        <v>340.10001</v>
      </c>
      <c r="X6" s="30">
        <v>330.35998999999998</v>
      </c>
      <c r="Y6" s="30">
        <v>445.64999</v>
      </c>
      <c r="Z6" s="30">
        <v>340.41</v>
      </c>
      <c r="AA6" s="30">
        <v>482.45999</v>
      </c>
      <c r="AB6" s="30">
        <v>238.74001000000001</v>
      </c>
      <c r="AC6" s="30">
        <v>704.82001000000002</v>
      </c>
      <c r="AD6" s="30">
        <v>504.97</v>
      </c>
      <c r="AE6" s="30">
        <v>545.83001999999999</v>
      </c>
      <c r="AF6" s="30">
        <v>684.46001999999999</v>
      </c>
      <c r="AG6" s="30">
        <v>783.65002000000004</v>
      </c>
      <c r="AH6" s="30">
        <v>817.03998000000001</v>
      </c>
      <c r="AI6" s="30">
        <v>410.5</v>
      </c>
      <c r="AJ6" s="30">
        <v>365.28</v>
      </c>
      <c r="AK6" s="30">
        <v>498.48000999999999</v>
      </c>
      <c r="AL6" s="30">
        <v>757.81</v>
      </c>
      <c r="AM6" s="30">
        <v>672.90002000000004</v>
      </c>
      <c r="AN6" s="30">
        <v>928.60999000000004</v>
      </c>
      <c r="AO6" s="30">
        <v>921.79998999999998</v>
      </c>
      <c r="AP6" s="30">
        <v>372.82001000000002</v>
      </c>
      <c r="AQ6" s="30">
        <v>871.13</v>
      </c>
      <c r="AR6" s="30">
        <v>752.33001999999999</v>
      </c>
      <c r="AS6" s="30">
        <v>815.89000999999996</v>
      </c>
      <c r="AT6" s="30">
        <v>456.07001000000002</v>
      </c>
      <c r="AU6" s="30">
        <v>599.97997999999995</v>
      </c>
      <c r="AV6" s="30">
        <v>505.12</v>
      </c>
      <c r="AW6" s="30">
        <v>953.03998000000001</v>
      </c>
      <c r="AX6" s="30">
        <v>1164.7</v>
      </c>
      <c r="AY6" s="30">
        <v>702.78998000000001</v>
      </c>
      <c r="AZ6" s="30">
        <v>1156.26</v>
      </c>
      <c r="BA6" s="30">
        <v>1102.8</v>
      </c>
      <c r="BB6" s="30">
        <v>1086.8100999999999</v>
      </c>
      <c r="BC6" s="30">
        <v>914.90997000000004</v>
      </c>
      <c r="BD6" s="30">
        <v>905.35999000000004</v>
      </c>
      <c r="BE6" s="30">
        <v>744.04998999999998</v>
      </c>
      <c r="BF6" s="30">
        <v>630.45001000000002</v>
      </c>
      <c r="BG6" s="30">
        <v>730.57001000000002</v>
      </c>
      <c r="BH6" s="30">
        <v>1161.8900000000001</v>
      </c>
      <c r="BI6" s="30">
        <v>809.58001999999999</v>
      </c>
      <c r="BJ6" s="30">
        <v>861.56</v>
      </c>
      <c r="BK6" s="30">
        <v>439.59</v>
      </c>
      <c r="BL6" s="30">
        <v>960.06</v>
      </c>
      <c r="BM6" s="30">
        <v>764.79998999999998</v>
      </c>
      <c r="BN6" s="30">
        <v>659.5</v>
      </c>
      <c r="BO6" s="30">
        <v>467.57999000000001</v>
      </c>
      <c r="BQ6" s="20">
        <f t="shared" si="0"/>
        <v>671.98960199999999</v>
      </c>
      <c r="BR6" s="20">
        <f t="shared" si="1"/>
        <v>167.9974005</v>
      </c>
    </row>
    <row r="7" spans="1:70" x14ac:dyDescent="0.25">
      <c r="A7" s="14" t="s">
        <v>5</v>
      </c>
      <c r="B7" s="30">
        <v>2299.98</v>
      </c>
      <c r="C7" s="30">
        <v>2216.3000000000002</v>
      </c>
      <c r="D7" s="30">
        <v>2150.0900999999999</v>
      </c>
      <c r="E7" s="30">
        <v>2480.1999999999998</v>
      </c>
      <c r="F7" s="30">
        <v>2792.95</v>
      </c>
      <c r="G7" s="30">
        <v>2738.98</v>
      </c>
      <c r="H7" s="30">
        <v>2379.9899999999998</v>
      </c>
      <c r="I7" s="30">
        <v>2686.03</v>
      </c>
      <c r="J7" s="30">
        <v>2613.9299000000001</v>
      </c>
      <c r="K7" s="30">
        <v>3146.46</v>
      </c>
      <c r="L7" s="30">
        <v>2649.0700999999999</v>
      </c>
      <c r="M7" s="30">
        <v>2446.4699999999998</v>
      </c>
      <c r="N7" s="30">
        <v>2636.48</v>
      </c>
      <c r="O7" s="30">
        <v>2644.47</v>
      </c>
      <c r="P7" s="30">
        <v>2340.79</v>
      </c>
      <c r="Q7" s="30">
        <v>2360.77</v>
      </c>
      <c r="R7" s="30">
        <v>2636.6298999999999</v>
      </c>
      <c r="S7" s="30">
        <v>2710.96</v>
      </c>
      <c r="T7" s="30">
        <v>2606.3501000000001</v>
      </c>
      <c r="U7" s="30">
        <v>2647.1698999999999</v>
      </c>
      <c r="V7" s="30">
        <v>3078.55</v>
      </c>
      <c r="W7" s="30">
        <v>2845.8</v>
      </c>
      <c r="X7" s="30">
        <v>2721.48</v>
      </c>
      <c r="Y7" s="30">
        <v>2582.5801000000001</v>
      </c>
      <c r="Z7" s="30">
        <v>2482.9499999999998</v>
      </c>
      <c r="AA7" s="30">
        <v>3012.0700999999999</v>
      </c>
      <c r="AB7" s="30">
        <v>2442.3301000000001</v>
      </c>
      <c r="AC7" s="30">
        <v>2617.0601000000001</v>
      </c>
      <c r="AD7" s="30">
        <v>2597.3301000000001</v>
      </c>
      <c r="AE7" s="30">
        <v>2815.22</v>
      </c>
      <c r="AF7" s="30">
        <v>2655.78</v>
      </c>
      <c r="AG7" s="30">
        <v>3037.0900999999999</v>
      </c>
      <c r="AH7" s="30">
        <v>3092.9299000000001</v>
      </c>
      <c r="AI7" s="30">
        <v>2927.26</v>
      </c>
      <c r="AJ7" s="30">
        <v>3045.54</v>
      </c>
      <c r="AK7" s="30">
        <v>2814.3798999999999</v>
      </c>
      <c r="AL7" s="30">
        <v>2189.9099000000001</v>
      </c>
      <c r="AM7" s="30">
        <v>2377.6201000000001</v>
      </c>
      <c r="AN7" s="30">
        <v>2438.8301000000001</v>
      </c>
      <c r="AO7" s="30">
        <v>2519.0300000000002</v>
      </c>
      <c r="AP7" s="30">
        <v>2890.75</v>
      </c>
      <c r="AQ7" s="30">
        <v>2407.48</v>
      </c>
      <c r="AR7" s="30">
        <v>2829.5</v>
      </c>
      <c r="AS7" s="30">
        <v>2795.8798999999999</v>
      </c>
      <c r="AT7" s="30">
        <v>2241.3400999999999</v>
      </c>
      <c r="AU7" s="30">
        <v>2476.5801000000001</v>
      </c>
      <c r="AV7" s="30">
        <v>2580.3600999999999</v>
      </c>
      <c r="AW7" s="30">
        <v>2483.6399000000001</v>
      </c>
      <c r="AX7" s="30">
        <v>2482.8200999999999</v>
      </c>
      <c r="AY7" s="30">
        <v>2829.78</v>
      </c>
      <c r="AZ7" s="30">
        <v>2910.5900999999999</v>
      </c>
      <c r="BA7" s="30">
        <v>2400.8200999999999</v>
      </c>
      <c r="BB7" s="30">
        <v>2596.96</v>
      </c>
      <c r="BC7" s="30">
        <v>2924.79</v>
      </c>
      <c r="BD7" s="30">
        <v>2894.6698999999999</v>
      </c>
      <c r="BE7" s="30">
        <v>2740.1498999999999</v>
      </c>
      <c r="BF7" s="30">
        <v>3015.8101000000001</v>
      </c>
      <c r="BG7" s="30">
        <v>3087.1001000000001</v>
      </c>
      <c r="BH7" s="30">
        <v>2843.6498999999999</v>
      </c>
      <c r="BI7" s="30">
        <v>2640.46</v>
      </c>
      <c r="BJ7" s="30">
        <v>2462.9699999999998</v>
      </c>
      <c r="BK7" s="30">
        <v>3152.0700999999999</v>
      </c>
      <c r="BL7" s="30">
        <v>2607.4299000000001</v>
      </c>
      <c r="BM7" s="30">
        <v>2461.73</v>
      </c>
      <c r="BN7" s="30">
        <v>2627.52</v>
      </c>
      <c r="BO7" s="30">
        <v>2996.3200999999999</v>
      </c>
      <c r="BQ7" s="20">
        <f t="shared" si="0"/>
        <v>2705.5204159999998</v>
      </c>
      <c r="BR7" s="20">
        <f t="shared" si="1"/>
        <v>676.38010399999996</v>
      </c>
    </row>
    <row r="8" spans="1:70" x14ac:dyDescent="0.25">
      <c r="A8" s="14" t="s">
        <v>6</v>
      </c>
      <c r="B8" s="30">
        <v>214.53</v>
      </c>
      <c r="C8" s="30">
        <v>341.87</v>
      </c>
      <c r="D8" s="30">
        <v>289.32999000000001</v>
      </c>
      <c r="E8" s="30">
        <v>269.47000000000003</v>
      </c>
      <c r="F8" s="30">
        <v>477.32999000000001</v>
      </c>
      <c r="G8" s="30">
        <v>324.69</v>
      </c>
      <c r="H8" s="30">
        <v>179.37</v>
      </c>
      <c r="I8" s="30">
        <v>57.189999</v>
      </c>
      <c r="J8" s="30">
        <v>142.24001000000001</v>
      </c>
      <c r="K8" s="30">
        <v>230.45</v>
      </c>
      <c r="L8" s="30">
        <v>195.22</v>
      </c>
      <c r="M8" s="30">
        <v>99.010002</v>
      </c>
      <c r="N8" s="30">
        <v>78.919998000000007</v>
      </c>
      <c r="O8" s="30">
        <v>193.36</v>
      </c>
      <c r="P8" s="30">
        <v>200.44</v>
      </c>
      <c r="Q8" s="30">
        <v>107.77</v>
      </c>
      <c r="R8" s="30">
        <v>138.80000000000001</v>
      </c>
      <c r="S8" s="30">
        <v>150.78998999999999</v>
      </c>
      <c r="T8" s="30">
        <v>111.03</v>
      </c>
      <c r="U8" s="30">
        <v>254.62</v>
      </c>
      <c r="V8" s="30">
        <v>187.98</v>
      </c>
      <c r="W8" s="30">
        <v>207.85001</v>
      </c>
      <c r="X8" s="30">
        <v>165.44</v>
      </c>
      <c r="Y8" s="30">
        <v>212.7</v>
      </c>
      <c r="Z8" s="30">
        <v>147.19999999999999</v>
      </c>
      <c r="AA8" s="30">
        <v>165.42</v>
      </c>
      <c r="AB8" s="30">
        <v>223.41</v>
      </c>
      <c r="AC8" s="30">
        <v>63.900002000000001</v>
      </c>
      <c r="AD8" s="30">
        <v>212.10001</v>
      </c>
      <c r="AE8" s="30">
        <v>171.39999</v>
      </c>
      <c r="AF8" s="30">
        <v>89.690002000000007</v>
      </c>
      <c r="AG8" s="30">
        <v>178.64999</v>
      </c>
      <c r="AH8" s="30">
        <v>207.07001</v>
      </c>
      <c r="AI8" s="30">
        <v>256.42998999999998</v>
      </c>
      <c r="AJ8" s="30">
        <v>173.42</v>
      </c>
      <c r="AK8" s="30">
        <v>345.73998999999998</v>
      </c>
      <c r="AL8" s="30">
        <v>273.47000000000003</v>
      </c>
      <c r="AM8" s="30">
        <v>255.12</v>
      </c>
      <c r="AN8" s="30">
        <v>218.06</v>
      </c>
      <c r="AO8" s="30">
        <v>272.54001</v>
      </c>
      <c r="AP8" s="30">
        <v>379.98000999999999</v>
      </c>
      <c r="AQ8" s="30">
        <v>97.629997000000003</v>
      </c>
      <c r="AR8" s="30">
        <v>351.34</v>
      </c>
      <c r="AS8" s="30">
        <v>279.47000000000003</v>
      </c>
      <c r="AT8" s="30">
        <v>540.44000000000005</v>
      </c>
      <c r="AU8" s="30">
        <v>419.70001000000002</v>
      </c>
      <c r="AV8" s="30">
        <v>611.34002999999996</v>
      </c>
      <c r="AW8" s="30">
        <v>378.26001000000002</v>
      </c>
      <c r="AX8" s="30">
        <v>179.88</v>
      </c>
      <c r="AY8" s="30">
        <v>216.53998999999999</v>
      </c>
      <c r="AZ8" s="30">
        <v>488.39001000000002</v>
      </c>
      <c r="BA8" s="30">
        <v>226.06</v>
      </c>
      <c r="BB8" s="30">
        <v>549.40002000000004</v>
      </c>
      <c r="BC8" s="30">
        <v>374.70999</v>
      </c>
      <c r="BD8" s="30">
        <v>317.41000000000003</v>
      </c>
      <c r="BE8" s="30">
        <v>664.94</v>
      </c>
      <c r="BF8" s="30">
        <v>336.88</v>
      </c>
      <c r="BG8" s="30">
        <v>392.81</v>
      </c>
      <c r="BH8" s="30">
        <v>366.78</v>
      </c>
      <c r="BI8" s="30">
        <v>351.89999</v>
      </c>
      <c r="BJ8" s="30">
        <v>312.92000999999999</v>
      </c>
      <c r="BK8" s="30">
        <v>341.48998999999998</v>
      </c>
      <c r="BL8" s="30">
        <v>354.51001000000002</v>
      </c>
      <c r="BM8" s="30">
        <v>526.73999000000003</v>
      </c>
      <c r="BN8" s="30">
        <v>556.78998000000001</v>
      </c>
      <c r="BO8" s="30">
        <v>541.87</v>
      </c>
      <c r="BQ8" s="20">
        <f t="shared" si="0"/>
        <v>296.82020061999998</v>
      </c>
      <c r="BR8" s="20">
        <f t="shared" si="1"/>
        <v>74.205050154999995</v>
      </c>
    </row>
    <row r="9" spans="1:70" x14ac:dyDescent="0.25">
      <c r="A9" s="14" t="s">
        <v>7</v>
      </c>
      <c r="B9" s="30">
        <v>2290.0900999999999</v>
      </c>
      <c r="C9" s="30">
        <v>2155.04</v>
      </c>
      <c r="D9" s="30">
        <v>1349.91</v>
      </c>
      <c r="E9" s="30">
        <v>1789.53</v>
      </c>
      <c r="F9" s="30">
        <v>1716.4</v>
      </c>
      <c r="G9" s="30">
        <v>1864.67</v>
      </c>
      <c r="H9" s="30">
        <v>1851.3</v>
      </c>
      <c r="I9" s="30">
        <v>1794.3199</v>
      </c>
      <c r="J9" s="30">
        <v>1466.91</v>
      </c>
      <c r="K9" s="30">
        <v>1370.53</v>
      </c>
      <c r="L9" s="30">
        <v>962.85999000000004</v>
      </c>
      <c r="M9" s="30">
        <v>1104.1099999999999</v>
      </c>
      <c r="N9" s="30">
        <v>1079.24</v>
      </c>
      <c r="O9" s="30">
        <v>1323.01</v>
      </c>
      <c r="P9" s="30">
        <v>1294.77</v>
      </c>
      <c r="Q9" s="30">
        <v>617.5</v>
      </c>
      <c r="R9" s="30">
        <v>1207.8100999999999</v>
      </c>
      <c r="S9" s="30">
        <v>1194.3399999999999</v>
      </c>
      <c r="T9" s="30">
        <v>1263.01</v>
      </c>
      <c r="U9" s="30">
        <v>784.33001999999999</v>
      </c>
      <c r="V9" s="30">
        <v>915.71996999999999</v>
      </c>
      <c r="W9" s="30">
        <v>867.90997000000004</v>
      </c>
      <c r="X9" s="30">
        <v>960.06</v>
      </c>
      <c r="Y9" s="30">
        <v>1122.33</v>
      </c>
      <c r="Z9" s="30">
        <v>1039.25</v>
      </c>
      <c r="AA9" s="30">
        <v>1030.4301</v>
      </c>
      <c r="AB9" s="30">
        <v>807.62</v>
      </c>
      <c r="AC9" s="30">
        <v>1547.71</v>
      </c>
      <c r="AD9" s="30">
        <v>1125.1899000000001</v>
      </c>
      <c r="AE9" s="30">
        <v>1367.39</v>
      </c>
      <c r="AF9" s="30">
        <v>1415.1899000000001</v>
      </c>
      <c r="AG9" s="30">
        <v>1586.83</v>
      </c>
      <c r="AH9" s="30">
        <v>1732.0699</v>
      </c>
      <c r="AI9" s="30">
        <v>1136.77</v>
      </c>
      <c r="AJ9" s="30">
        <v>1115.3499999999999</v>
      </c>
      <c r="AK9" s="30">
        <v>1343.15</v>
      </c>
      <c r="AL9" s="30">
        <v>1671.85</v>
      </c>
      <c r="AM9" s="30">
        <v>1618.4301</v>
      </c>
      <c r="AN9" s="30">
        <v>1985.95</v>
      </c>
      <c r="AO9" s="30">
        <v>2008.55</v>
      </c>
      <c r="AP9" s="30">
        <v>1230.8399999999999</v>
      </c>
      <c r="AQ9" s="30">
        <v>1958.6</v>
      </c>
      <c r="AR9" s="30">
        <v>1728.85</v>
      </c>
      <c r="AS9" s="30">
        <v>1795.45</v>
      </c>
      <c r="AT9" s="30">
        <v>1167.2</v>
      </c>
      <c r="AU9" s="30">
        <v>1443.74</v>
      </c>
      <c r="AV9" s="30">
        <v>1359.03</v>
      </c>
      <c r="AW9" s="30">
        <v>2059.3501000000001</v>
      </c>
      <c r="AX9" s="30">
        <v>2275.6898999999999</v>
      </c>
      <c r="AY9" s="30">
        <v>1491.4399000000001</v>
      </c>
      <c r="AZ9" s="30">
        <v>2379.8200999999999</v>
      </c>
      <c r="BA9" s="30">
        <v>2175.6100999999999</v>
      </c>
      <c r="BB9" s="30">
        <v>2165.4198999999999</v>
      </c>
      <c r="BC9" s="30">
        <v>1923.98</v>
      </c>
      <c r="BD9" s="30">
        <v>2022.83</v>
      </c>
      <c r="BE9" s="30">
        <v>1607.23</v>
      </c>
      <c r="BF9" s="30">
        <v>1394.38</v>
      </c>
      <c r="BG9" s="30">
        <v>1637.03</v>
      </c>
      <c r="BH9" s="30">
        <v>2227.29</v>
      </c>
      <c r="BI9" s="30">
        <v>1733.91</v>
      </c>
      <c r="BJ9" s="30">
        <v>1713.23</v>
      </c>
      <c r="BK9" s="30">
        <v>1112.4000000000001</v>
      </c>
      <c r="BL9" s="30">
        <v>2030.91</v>
      </c>
      <c r="BM9" s="30">
        <v>1595.62</v>
      </c>
      <c r="BN9" s="30">
        <v>1590.96</v>
      </c>
      <c r="BO9" s="30">
        <v>1228.1199999999999</v>
      </c>
      <c r="BQ9" s="20">
        <f t="shared" si="0"/>
        <v>1517.9233991999995</v>
      </c>
      <c r="BR9" s="20">
        <f t="shared" si="1"/>
        <v>379.48084979999987</v>
      </c>
    </row>
    <row r="10" spans="1:70" x14ac:dyDescent="0.25">
      <c r="A10" s="14" t="s">
        <v>8</v>
      </c>
      <c r="B10" s="30">
        <v>13673.25</v>
      </c>
      <c r="C10" s="30">
        <v>13045.57</v>
      </c>
      <c r="D10" s="30">
        <v>13909.93</v>
      </c>
      <c r="E10" s="30">
        <v>13810.33</v>
      </c>
      <c r="F10" s="30">
        <v>14116.48</v>
      </c>
      <c r="G10" s="30">
        <v>14597.21</v>
      </c>
      <c r="H10" s="30">
        <v>13913.93</v>
      </c>
      <c r="I10" s="30">
        <v>13176.06</v>
      </c>
      <c r="J10" s="30">
        <v>13106.85</v>
      </c>
      <c r="K10" s="30">
        <v>14389.65</v>
      </c>
      <c r="L10" s="30">
        <v>13958.98</v>
      </c>
      <c r="M10" s="30">
        <v>13341.68</v>
      </c>
      <c r="N10" s="30">
        <v>13523.27</v>
      </c>
      <c r="O10" s="30">
        <v>11867.01</v>
      </c>
      <c r="P10" s="30">
        <v>11921.65</v>
      </c>
      <c r="Q10" s="30">
        <v>11590.59</v>
      </c>
      <c r="R10" s="30">
        <v>14249.2</v>
      </c>
      <c r="S10" s="30">
        <v>13817.82</v>
      </c>
      <c r="T10" s="30">
        <v>14177.9</v>
      </c>
      <c r="U10" s="30">
        <v>12613.83</v>
      </c>
      <c r="V10" s="30">
        <v>13424.34</v>
      </c>
      <c r="W10" s="30">
        <v>13925.14</v>
      </c>
      <c r="X10" s="30">
        <v>13451.11</v>
      </c>
      <c r="Y10" s="30">
        <v>11586.9</v>
      </c>
      <c r="Z10" s="30">
        <v>13778.71</v>
      </c>
      <c r="AA10" s="30">
        <v>13579.3</v>
      </c>
      <c r="AB10" s="30">
        <v>12962.4</v>
      </c>
      <c r="AC10" s="30">
        <v>13043.11</v>
      </c>
      <c r="AD10" s="30">
        <v>12816.85</v>
      </c>
      <c r="AE10" s="30">
        <v>12978.61</v>
      </c>
      <c r="AF10" s="30">
        <v>13173.13</v>
      </c>
      <c r="AG10" s="30">
        <v>13518.49</v>
      </c>
      <c r="AH10" s="30">
        <v>13507.54</v>
      </c>
      <c r="AI10" s="30">
        <v>12229.8</v>
      </c>
      <c r="AJ10" s="30">
        <v>13267.04</v>
      </c>
      <c r="AK10" s="30">
        <v>12872.36</v>
      </c>
      <c r="AL10" s="30">
        <v>12554.44</v>
      </c>
      <c r="AM10" s="30">
        <v>12768.89</v>
      </c>
      <c r="AN10" s="30">
        <v>12698.66</v>
      </c>
      <c r="AO10" s="30">
        <v>13500.52</v>
      </c>
      <c r="AP10" s="30">
        <v>13072.04</v>
      </c>
      <c r="AQ10" s="30">
        <v>12210.88</v>
      </c>
      <c r="AR10" s="30">
        <v>12438.9</v>
      </c>
      <c r="AS10" s="30">
        <v>13412.87</v>
      </c>
      <c r="AT10" s="30">
        <v>12497.54</v>
      </c>
      <c r="AU10" s="30">
        <v>11772.94</v>
      </c>
      <c r="AV10" s="30">
        <v>11973.26</v>
      </c>
      <c r="AW10" s="30">
        <v>13394.95</v>
      </c>
      <c r="AX10" s="30">
        <v>13621.91</v>
      </c>
      <c r="AY10" s="30">
        <v>12872.65</v>
      </c>
      <c r="AZ10" s="30">
        <v>13731.61</v>
      </c>
      <c r="BA10" s="30">
        <v>13269.9</v>
      </c>
      <c r="BB10" s="30">
        <v>12512.57</v>
      </c>
      <c r="BC10" s="30">
        <v>13162.2</v>
      </c>
      <c r="BD10" s="30">
        <v>12854.61</v>
      </c>
      <c r="BE10" s="30">
        <v>13252.01</v>
      </c>
      <c r="BF10" s="30">
        <v>12922.41</v>
      </c>
      <c r="BG10" s="30">
        <v>13684.9</v>
      </c>
      <c r="BH10" s="30">
        <v>13592.62</v>
      </c>
      <c r="BI10" s="30">
        <v>12811.2</v>
      </c>
      <c r="BJ10" s="30">
        <v>12606.73</v>
      </c>
      <c r="BK10" s="30">
        <v>13858.85</v>
      </c>
      <c r="BL10" s="30">
        <v>13951.27</v>
      </c>
      <c r="BM10" s="30">
        <v>12495.64</v>
      </c>
      <c r="BN10" s="30">
        <v>13148.6</v>
      </c>
      <c r="BO10" s="30">
        <v>13221.9</v>
      </c>
      <c r="BQ10" s="20">
        <f t="shared" si="0"/>
        <v>13096.820999999998</v>
      </c>
      <c r="BR10" s="20">
        <f t="shared" si="1"/>
        <v>3274.2052499999995</v>
      </c>
    </row>
    <row r="11" spans="1:70" x14ac:dyDescent="0.25">
      <c r="A11" s="14" t="s">
        <v>9</v>
      </c>
      <c r="B11" s="30">
        <v>570.97997999999995</v>
      </c>
      <c r="C11" s="30">
        <v>408.26001000000002</v>
      </c>
      <c r="D11" s="30">
        <v>334.04001</v>
      </c>
      <c r="E11" s="30">
        <v>752.84002999999996</v>
      </c>
      <c r="F11" s="30">
        <v>409.60998999999998</v>
      </c>
      <c r="G11" s="30">
        <v>314.20001000000002</v>
      </c>
      <c r="H11" s="30">
        <v>348.97</v>
      </c>
      <c r="I11" s="30">
        <v>417.26001000000002</v>
      </c>
      <c r="J11" s="30">
        <v>194.94</v>
      </c>
      <c r="K11" s="30">
        <v>282.16000000000003</v>
      </c>
      <c r="L11" s="30">
        <v>227.50998999999999</v>
      </c>
      <c r="M11" s="30">
        <v>634.64000999999996</v>
      </c>
      <c r="N11" s="30">
        <v>199.39999</v>
      </c>
      <c r="O11" s="30">
        <v>259.69</v>
      </c>
      <c r="P11" s="30">
        <v>128.21001000000001</v>
      </c>
      <c r="Q11" s="30">
        <v>480.54998999999998</v>
      </c>
      <c r="R11" s="30">
        <v>581.40002000000004</v>
      </c>
      <c r="S11" s="30">
        <v>241.92999</v>
      </c>
      <c r="T11" s="30">
        <v>302.64001000000002</v>
      </c>
      <c r="U11" s="30">
        <v>494.76999000000001</v>
      </c>
      <c r="V11" s="30">
        <v>709.78998000000001</v>
      </c>
      <c r="W11" s="30">
        <v>403.44</v>
      </c>
      <c r="X11" s="30">
        <v>467.64001000000002</v>
      </c>
      <c r="Y11" s="30">
        <v>758.81</v>
      </c>
      <c r="Z11" s="30">
        <v>707.95001000000002</v>
      </c>
      <c r="AA11" s="30">
        <v>250.84</v>
      </c>
      <c r="AB11" s="30">
        <v>171.03998999999999</v>
      </c>
      <c r="AC11" s="30">
        <v>685.87</v>
      </c>
      <c r="AD11" s="30">
        <v>390.44</v>
      </c>
      <c r="AE11" s="30">
        <v>288.38</v>
      </c>
      <c r="AF11" s="30">
        <v>293.51001000000002</v>
      </c>
      <c r="AG11" s="30">
        <v>705.62</v>
      </c>
      <c r="AH11" s="30">
        <v>148.14999</v>
      </c>
      <c r="AI11" s="30">
        <v>706.83001999999999</v>
      </c>
      <c r="AJ11" s="30">
        <v>436.89999</v>
      </c>
      <c r="AK11" s="30">
        <v>429.01001000000002</v>
      </c>
      <c r="AL11" s="30">
        <v>210.10001</v>
      </c>
      <c r="AM11" s="30">
        <v>389.39001000000002</v>
      </c>
      <c r="AN11" s="30">
        <v>795.85999000000004</v>
      </c>
      <c r="AO11" s="30">
        <v>377.57999000000001</v>
      </c>
      <c r="AP11" s="30">
        <v>334.37</v>
      </c>
      <c r="AQ11" s="30">
        <v>693.53998000000001</v>
      </c>
      <c r="AR11" s="30">
        <v>313.89999</v>
      </c>
      <c r="AS11" s="30">
        <v>726.07001000000002</v>
      </c>
      <c r="AT11" s="30">
        <v>1199.76</v>
      </c>
      <c r="AU11" s="30">
        <v>296.19</v>
      </c>
      <c r="AV11" s="30">
        <v>998.47997999999995</v>
      </c>
      <c r="AW11" s="30">
        <v>494.29998999999998</v>
      </c>
      <c r="AX11" s="30">
        <v>529.32001000000002</v>
      </c>
      <c r="AY11" s="30">
        <v>270.75</v>
      </c>
      <c r="AZ11" s="30">
        <v>345.79998999999998</v>
      </c>
      <c r="BA11" s="30">
        <v>907.03003000000001</v>
      </c>
      <c r="BB11" s="30">
        <v>455.64001000000002</v>
      </c>
      <c r="BC11" s="30">
        <v>804.01000999999997</v>
      </c>
      <c r="BD11" s="30">
        <v>1496.42</v>
      </c>
      <c r="BE11" s="30">
        <v>460.12</v>
      </c>
      <c r="BF11" s="30">
        <v>527.80999999999995</v>
      </c>
      <c r="BG11" s="30">
        <v>559.44000000000005</v>
      </c>
      <c r="BH11" s="30">
        <v>776.91998000000001</v>
      </c>
      <c r="BI11" s="30">
        <v>824.33001999999999</v>
      </c>
      <c r="BJ11" s="30">
        <v>926.71001999999999</v>
      </c>
      <c r="BK11" s="30">
        <v>629.48999000000003</v>
      </c>
      <c r="BL11" s="30">
        <v>1262.67</v>
      </c>
      <c r="BM11" s="30">
        <v>564.83001999999999</v>
      </c>
      <c r="BN11" s="30">
        <v>628.96996999999999</v>
      </c>
      <c r="BO11" s="30">
        <v>817.34002999999996</v>
      </c>
      <c r="BQ11" s="20">
        <f t="shared" si="0"/>
        <v>575.84200099999987</v>
      </c>
      <c r="BR11" s="20">
        <f t="shared" si="1"/>
        <v>143.96050024999997</v>
      </c>
    </row>
    <row r="12" spans="1:70" x14ac:dyDescent="0.25">
      <c r="A12" s="14" t="s">
        <v>10</v>
      </c>
      <c r="B12" s="30">
        <v>566.40997000000004</v>
      </c>
      <c r="C12" s="30">
        <v>728.21996999999999</v>
      </c>
      <c r="D12" s="30">
        <v>806.19</v>
      </c>
      <c r="E12" s="30">
        <v>351.66</v>
      </c>
      <c r="F12" s="30">
        <v>580.30999999999995</v>
      </c>
      <c r="G12" s="30">
        <v>473.59</v>
      </c>
      <c r="H12" s="30">
        <v>277.45999</v>
      </c>
      <c r="I12" s="30">
        <v>457.45999</v>
      </c>
      <c r="J12" s="30">
        <v>250.13</v>
      </c>
      <c r="K12" s="30">
        <v>712.69</v>
      </c>
      <c r="L12" s="30">
        <v>519.51000999999997</v>
      </c>
      <c r="M12" s="30">
        <v>965.23999000000003</v>
      </c>
      <c r="N12" s="30">
        <v>377.20999</v>
      </c>
      <c r="O12" s="30">
        <v>634.58001999999999</v>
      </c>
      <c r="P12" s="30">
        <v>382.76001000000002</v>
      </c>
      <c r="Q12" s="30">
        <v>294.26001000000002</v>
      </c>
      <c r="R12" s="30">
        <v>722.39000999999996</v>
      </c>
      <c r="S12" s="30">
        <v>192.96001000000001</v>
      </c>
      <c r="T12" s="30">
        <v>302.69</v>
      </c>
      <c r="U12" s="30">
        <v>446.97</v>
      </c>
      <c r="V12" s="30">
        <v>329.25</v>
      </c>
      <c r="W12" s="30">
        <v>708.84002999999996</v>
      </c>
      <c r="X12" s="30">
        <v>480.47</v>
      </c>
      <c r="Y12" s="30">
        <v>561.42998999999998</v>
      </c>
      <c r="Z12" s="30">
        <v>340.98998999999998</v>
      </c>
      <c r="AA12" s="30">
        <v>834.59997999999996</v>
      </c>
      <c r="AB12" s="30">
        <v>281.88</v>
      </c>
      <c r="AC12" s="30">
        <v>699.32001000000002</v>
      </c>
      <c r="AD12" s="30">
        <v>1379.8100999999999</v>
      </c>
      <c r="AE12" s="30">
        <v>311.01001000000002</v>
      </c>
      <c r="AF12" s="30">
        <v>319.95999</v>
      </c>
      <c r="AG12" s="30">
        <v>417.76001000000002</v>
      </c>
      <c r="AH12" s="30">
        <v>447.01999000000001</v>
      </c>
      <c r="AI12" s="30">
        <v>382.76001000000002</v>
      </c>
      <c r="AJ12" s="30">
        <v>784.90997000000004</v>
      </c>
      <c r="AK12" s="30">
        <v>1043.75</v>
      </c>
      <c r="AL12" s="30">
        <v>701.71996999999999</v>
      </c>
      <c r="AM12" s="30">
        <v>585.51000999999997</v>
      </c>
      <c r="AN12" s="30">
        <v>878.40002000000004</v>
      </c>
      <c r="AO12" s="30">
        <v>620.78003000000001</v>
      </c>
      <c r="AP12" s="30">
        <v>515.83001999999999</v>
      </c>
      <c r="AQ12" s="30">
        <v>1063.1899000000001</v>
      </c>
      <c r="AR12" s="30">
        <v>1010.52</v>
      </c>
      <c r="AS12" s="30">
        <v>1035.3199</v>
      </c>
      <c r="AT12" s="30">
        <v>1059.5</v>
      </c>
      <c r="AU12" s="30">
        <v>671.03003000000001</v>
      </c>
      <c r="AV12" s="30">
        <v>1296.6899000000001</v>
      </c>
      <c r="AW12" s="30">
        <v>1413.78</v>
      </c>
      <c r="AX12" s="30">
        <v>686.01000999999997</v>
      </c>
      <c r="AY12" s="30">
        <v>954.38</v>
      </c>
      <c r="AZ12" s="30">
        <v>729.84997999999996</v>
      </c>
      <c r="BA12" s="30">
        <v>853.32001000000002</v>
      </c>
      <c r="BB12" s="30">
        <v>699.29998999999998</v>
      </c>
      <c r="BC12" s="30">
        <v>953.01000999999997</v>
      </c>
      <c r="BD12" s="30">
        <v>747</v>
      </c>
      <c r="BE12" s="30">
        <v>1543.0699</v>
      </c>
      <c r="BF12" s="30">
        <v>763.57001000000002</v>
      </c>
      <c r="BG12" s="30">
        <v>1064.3599999999999</v>
      </c>
      <c r="BH12" s="30">
        <v>1341.24</v>
      </c>
      <c r="BI12" s="30">
        <v>561.97997999999995</v>
      </c>
      <c r="BJ12" s="30">
        <v>753.5</v>
      </c>
      <c r="BK12" s="30">
        <v>798.04998999999998</v>
      </c>
      <c r="BL12" s="30">
        <v>880.45001000000002</v>
      </c>
      <c r="BM12" s="30">
        <v>736.87</v>
      </c>
      <c r="BN12" s="30">
        <v>797.54998999999998</v>
      </c>
      <c r="BO12" s="30">
        <v>1003.25</v>
      </c>
      <c r="BQ12" s="20">
        <f t="shared" si="0"/>
        <v>754.15599520000001</v>
      </c>
      <c r="BR12" s="20">
        <f t="shared" si="1"/>
        <v>188.5389988</v>
      </c>
    </row>
    <row r="13" spans="1:70" x14ac:dyDescent="0.25">
      <c r="A13" s="14" t="s">
        <v>11</v>
      </c>
      <c r="B13" s="30">
        <v>13120.87</v>
      </c>
      <c r="C13" s="30">
        <v>12955.71</v>
      </c>
      <c r="D13" s="30">
        <v>11045.88</v>
      </c>
      <c r="E13" s="30">
        <v>11914.42</v>
      </c>
      <c r="F13" s="30">
        <v>12709.7</v>
      </c>
      <c r="G13" s="30">
        <v>12887.5</v>
      </c>
      <c r="H13" s="30">
        <v>12415.71</v>
      </c>
      <c r="I13" s="30">
        <v>11719.58</v>
      </c>
      <c r="J13" s="30">
        <v>13603.42</v>
      </c>
      <c r="K13" s="30">
        <v>12397.8</v>
      </c>
      <c r="L13" s="30">
        <v>12291.76</v>
      </c>
      <c r="M13" s="30">
        <v>12585.32</v>
      </c>
      <c r="N13" s="30">
        <v>11025.43</v>
      </c>
      <c r="O13" s="30">
        <v>10617.37</v>
      </c>
      <c r="P13" s="30">
        <v>10387.35</v>
      </c>
      <c r="Q13" s="30">
        <v>11103.61</v>
      </c>
      <c r="R13" s="30">
        <v>10165.9</v>
      </c>
      <c r="S13" s="30">
        <v>10347.15</v>
      </c>
      <c r="T13" s="30">
        <v>10403.48</v>
      </c>
      <c r="U13" s="30">
        <v>12370.47</v>
      </c>
      <c r="V13" s="30">
        <v>13153.34</v>
      </c>
      <c r="W13" s="30">
        <v>14441.21</v>
      </c>
      <c r="X13" s="30">
        <v>14308.43</v>
      </c>
      <c r="Y13" s="30">
        <v>13158.77</v>
      </c>
      <c r="Z13" s="30">
        <v>13165.04</v>
      </c>
      <c r="AA13" s="30">
        <v>14345.76</v>
      </c>
      <c r="AB13" s="30">
        <v>11947.91</v>
      </c>
      <c r="AC13" s="30">
        <v>12956.11</v>
      </c>
      <c r="AD13" s="30">
        <v>12442.6</v>
      </c>
      <c r="AE13" s="30">
        <v>14123.46</v>
      </c>
      <c r="AF13" s="30">
        <v>12847.28</v>
      </c>
      <c r="AG13" s="30">
        <v>13136.82</v>
      </c>
      <c r="AH13" s="30">
        <v>13862.52</v>
      </c>
      <c r="AI13" s="30">
        <v>14052.33</v>
      </c>
      <c r="AJ13" s="30">
        <v>14262.32</v>
      </c>
      <c r="AK13" s="30">
        <v>15462.86</v>
      </c>
      <c r="AL13" s="30">
        <v>14614.55</v>
      </c>
      <c r="AM13" s="30">
        <v>13805.66</v>
      </c>
      <c r="AN13" s="30">
        <v>14126.95</v>
      </c>
      <c r="AO13" s="30">
        <v>15096.5</v>
      </c>
      <c r="AP13" s="30">
        <v>14769.78</v>
      </c>
      <c r="AQ13" s="30">
        <v>14334.55</v>
      </c>
      <c r="AR13" s="30">
        <v>14994.08</v>
      </c>
      <c r="AS13" s="30">
        <v>14991.17</v>
      </c>
      <c r="AT13" s="30">
        <v>14410.91</v>
      </c>
      <c r="AU13" s="30">
        <v>15064.04</v>
      </c>
      <c r="AV13" s="30">
        <v>14959.86</v>
      </c>
      <c r="AW13" s="30">
        <v>14927.96</v>
      </c>
      <c r="AX13" s="30">
        <v>14650.17</v>
      </c>
      <c r="AY13" s="30">
        <v>14087.97</v>
      </c>
      <c r="AZ13" s="30">
        <v>15441.7</v>
      </c>
      <c r="BA13" s="30">
        <v>14946.15</v>
      </c>
      <c r="BB13" s="30">
        <v>15191.43</v>
      </c>
      <c r="BC13" s="30">
        <v>14598.24</v>
      </c>
      <c r="BD13" s="30">
        <v>15073.61</v>
      </c>
      <c r="BE13" s="30">
        <v>15332.06</v>
      </c>
      <c r="BF13" s="30">
        <v>15241.14</v>
      </c>
      <c r="BG13" s="30">
        <v>15367.97</v>
      </c>
      <c r="BH13" s="30">
        <v>13868.23</v>
      </c>
      <c r="BI13" s="30">
        <v>14221.11</v>
      </c>
      <c r="BJ13" s="30">
        <v>14784.97</v>
      </c>
      <c r="BK13" s="30">
        <v>15327.95</v>
      </c>
      <c r="BL13" s="30">
        <v>14965.65</v>
      </c>
      <c r="BM13" s="30">
        <v>15009.46</v>
      </c>
      <c r="BN13" s="30">
        <v>13985.26</v>
      </c>
      <c r="BO13" s="30">
        <v>14414.6</v>
      </c>
      <c r="BQ13" s="20">
        <f t="shared" si="0"/>
        <v>14071.148799999997</v>
      </c>
      <c r="BR13" s="20">
        <f t="shared" si="1"/>
        <v>3517.7871999999993</v>
      </c>
    </row>
    <row r="14" spans="1:70" x14ac:dyDescent="0.25">
      <c r="A14" s="14" t="s">
        <v>12</v>
      </c>
      <c r="B14" s="30">
        <v>2681.0700999999999</v>
      </c>
      <c r="C14" s="30">
        <v>1976.63</v>
      </c>
      <c r="D14" s="30">
        <v>1699.62</v>
      </c>
      <c r="E14" s="30">
        <v>1598.0699</v>
      </c>
      <c r="F14" s="30">
        <v>1899.9</v>
      </c>
      <c r="G14" s="30">
        <v>1886.73</v>
      </c>
      <c r="H14" s="30">
        <v>1840.77</v>
      </c>
      <c r="I14" s="30">
        <v>1856.3100999999999</v>
      </c>
      <c r="J14" s="30">
        <v>1779.58</v>
      </c>
      <c r="K14" s="30">
        <v>2281.6298999999999</v>
      </c>
      <c r="L14" s="30">
        <v>2237.1999999999998</v>
      </c>
      <c r="M14" s="30">
        <v>2105.5</v>
      </c>
      <c r="N14" s="30">
        <v>2487.6399000000001</v>
      </c>
      <c r="O14" s="30">
        <v>2733.8701000000001</v>
      </c>
      <c r="P14" s="30">
        <v>2533.3798999999999</v>
      </c>
      <c r="Q14" s="30">
        <v>2791.6298999999999</v>
      </c>
      <c r="R14" s="30">
        <v>2304.02</v>
      </c>
      <c r="S14" s="30">
        <v>2326.9699999999998</v>
      </c>
      <c r="T14" s="30">
        <v>2378.9398999999999</v>
      </c>
      <c r="U14" s="30">
        <v>2501.1001000000001</v>
      </c>
      <c r="V14" s="30">
        <v>2458.4899999999998</v>
      </c>
      <c r="W14" s="30">
        <v>2545.5500000000002</v>
      </c>
      <c r="X14" s="30">
        <v>2402.0100000000002</v>
      </c>
      <c r="Y14" s="30">
        <v>2102.73</v>
      </c>
      <c r="Z14" s="30">
        <v>2467.1799000000001</v>
      </c>
      <c r="AA14" s="30">
        <v>2162.3899000000001</v>
      </c>
      <c r="AB14" s="30">
        <v>1996.23</v>
      </c>
      <c r="AC14" s="30">
        <v>2193.2199999999998</v>
      </c>
      <c r="AD14" s="30">
        <v>1925.59</v>
      </c>
      <c r="AE14" s="30">
        <v>2429.8400999999999</v>
      </c>
      <c r="AF14" s="30">
        <v>2379.6599000000001</v>
      </c>
      <c r="AG14" s="30">
        <v>2167.96</v>
      </c>
      <c r="AH14" s="30">
        <v>2319.9299000000001</v>
      </c>
      <c r="AI14" s="30">
        <v>2227.0700999999999</v>
      </c>
      <c r="AJ14" s="30">
        <v>2124.79</v>
      </c>
      <c r="AK14" s="30">
        <v>2343.4198999999999</v>
      </c>
      <c r="AL14" s="30">
        <v>2482.3200999999999</v>
      </c>
      <c r="AM14" s="30">
        <v>2634.3501000000001</v>
      </c>
      <c r="AN14" s="30">
        <v>2812.4299000000001</v>
      </c>
      <c r="AO14" s="30">
        <v>2508.0700999999999</v>
      </c>
      <c r="AP14" s="30">
        <v>2524.3701000000001</v>
      </c>
      <c r="AQ14" s="30">
        <v>2033.37</v>
      </c>
      <c r="AR14" s="30">
        <v>2387.7199999999998</v>
      </c>
      <c r="AS14" s="30">
        <v>2562.5300000000002</v>
      </c>
      <c r="AT14" s="30">
        <v>2097.6100999999999</v>
      </c>
      <c r="AU14" s="30">
        <v>2364.73</v>
      </c>
      <c r="AV14" s="30">
        <v>2345.1201000000001</v>
      </c>
      <c r="AW14" s="30">
        <v>2354.5900999999999</v>
      </c>
      <c r="AX14" s="30">
        <v>1983.24</v>
      </c>
      <c r="AY14" s="30">
        <v>2423.3301000000001</v>
      </c>
      <c r="AZ14" s="30">
        <v>2338.6999999999998</v>
      </c>
      <c r="BA14" s="30">
        <v>2193.2199999999998</v>
      </c>
      <c r="BB14" s="30">
        <v>1888.27</v>
      </c>
      <c r="BC14" s="30">
        <v>2065.5700999999999</v>
      </c>
      <c r="BD14" s="30">
        <v>2250.2800000000002</v>
      </c>
      <c r="BE14" s="30">
        <v>1868.14</v>
      </c>
      <c r="BF14" s="30">
        <v>2085.9398999999999</v>
      </c>
      <c r="BG14" s="30">
        <v>2056.7600000000002</v>
      </c>
      <c r="BH14" s="30">
        <v>2110.8998999999999</v>
      </c>
      <c r="BI14" s="30">
        <v>2082.8899000000001</v>
      </c>
      <c r="BJ14" s="30">
        <v>1888.55</v>
      </c>
      <c r="BK14" s="30">
        <v>1824.52</v>
      </c>
      <c r="BL14" s="30">
        <v>2126.23</v>
      </c>
      <c r="BM14" s="30">
        <v>1794.7</v>
      </c>
      <c r="BN14" s="30">
        <v>1988.1899000000001</v>
      </c>
      <c r="BO14" s="30">
        <v>1845.2</v>
      </c>
      <c r="BQ14" s="20">
        <f t="shared" si="0"/>
        <v>2233.578602</v>
      </c>
      <c r="BR14" s="20">
        <f t="shared" si="1"/>
        <v>558.39465050000001</v>
      </c>
    </row>
    <row r="15" spans="1:70" x14ac:dyDescent="0.25">
      <c r="A15" s="14" t="s">
        <v>152</v>
      </c>
      <c r="B15" s="30">
        <v>1009.93</v>
      </c>
      <c r="C15" s="30">
        <v>1140.78</v>
      </c>
      <c r="D15" s="30">
        <v>1744.8199</v>
      </c>
      <c r="E15" s="30">
        <v>1697.03</v>
      </c>
      <c r="F15" s="30">
        <v>1911.4</v>
      </c>
      <c r="G15" s="30">
        <v>1632.8100999999999</v>
      </c>
      <c r="H15" s="30">
        <v>1240.42</v>
      </c>
      <c r="I15" s="30">
        <v>477.32999000000001</v>
      </c>
      <c r="J15" s="30">
        <v>1364.67</v>
      </c>
      <c r="K15" s="30">
        <v>1182.1600000000001</v>
      </c>
      <c r="L15" s="30">
        <v>1442.38</v>
      </c>
      <c r="M15" s="30">
        <v>469.85998999999998</v>
      </c>
      <c r="N15" s="30">
        <v>864.07001000000002</v>
      </c>
      <c r="O15" s="30">
        <v>1154.47</v>
      </c>
      <c r="P15" s="30">
        <v>1229.1199999999999</v>
      </c>
      <c r="Q15" s="30">
        <v>1016.07</v>
      </c>
      <c r="R15" s="30">
        <v>521.95001000000002</v>
      </c>
      <c r="S15" s="30">
        <v>1123.29</v>
      </c>
      <c r="T15" s="30">
        <v>725.92998999999998</v>
      </c>
      <c r="U15" s="30">
        <v>1286.1899000000001</v>
      </c>
      <c r="V15" s="30">
        <v>816.71001999999999</v>
      </c>
      <c r="W15" s="30">
        <v>885.62</v>
      </c>
      <c r="X15" s="30">
        <v>1182.95</v>
      </c>
      <c r="Y15" s="30">
        <v>1191.3199</v>
      </c>
      <c r="Z15" s="30">
        <v>790.27002000000005</v>
      </c>
      <c r="AA15" s="30">
        <v>1016.93</v>
      </c>
      <c r="AB15" s="30">
        <v>1238.26</v>
      </c>
      <c r="AC15" s="30">
        <v>551.03998000000001</v>
      </c>
      <c r="AD15" s="30">
        <v>606.92998999999998</v>
      </c>
      <c r="AE15" s="30">
        <v>1144.52</v>
      </c>
      <c r="AF15" s="30">
        <v>941.71996999999999</v>
      </c>
      <c r="AG15" s="30">
        <v>1002.33</v>
      </c>
      <c r="AH15" s="30">
        <v>1062.1600000000001</v>
      </c>
      <c r="AI15" s="30">
        <v>1149.8900000000001</v>
      </c>
      <c r="AJ15" s="30">
        <v>1295.0899999999999</v>
      </c>
      <c r="AK15" s="30">
        <v>1453.42</v>
      </c>
      <c r="AL15" s="30">
        <v>1213.8900000000001</v>
      </c>
      <c r="AM15" s="30">
        <v>1594.79</v>
      </c>
      <c r="AN15" s="30">
        <v>1032.4100000000001</v>
      </c>
      <c r="AO15" s="30">
        <v>1720.27</v>
      </c>
      <c r="AP15" s="30">
        <v>1892.78</v>
      </c>
      <c r="AQ15" s="30">
        <v>674.90997000000004</v>
      </c>
      <c r="AR15" s="30">
        <v>1516.05</v>
      </c>
      <c r="AS15" s="30">
        <v>1174.75</v>
      </c>
      <c r="AT15" s="30">
        <v>1614.0600999999999</v>
      </c>
      <c r="AU15" s="30">
        <v>1661.36</v>
      </c>
      <c r="AV15" s="30">
        <v>1922.88</v>
      </c>
      <c r="AW15" s="30">
        <v>1119.1600000000001</v>
      </c>
      <c r="AX15" s="30">
        <v>910.90002000000004</v>
      </c>
      <c r="AY15" s="30">
        <v>1180.05</v>
      </c>
      <c r="AZ15" s="30">
        <v>2075.4499999999998</v>
      </c>
      <c r="BA15" s="30">
        <v>1269.5600999999999</v>
      </c>
      <c r="BB15" s="30">
        <v>1968.29</v>
      </c>
      <c r="BC15" s="30">
        <v>1541.1899000000001</v>
      </c>
      <c r="BD15" s="30">
        <v>1081.53</v>
      </c>
      <c r="BE15" s="30">
        <v>2255.98</v>
      </c>
      <c r="BF15" s="30">
        <v>1445.74</v>
      </c>
      <c r="BG15" s="30">
        <v>1358.54</v>
      </c>
      <c r="BH15" s="30">
        <v>1504.9301</v>
      </c>
      <c r="BI15" s="30">
        <v>1846.08</v>
      </c>
      <c r="BJ15" s="30">
        <v>1730.8</v>
      </c>
      <c r="BK15" s="30">
        <v>1713.1899000000001</v>
      </c>
      <c r="BL15" s="30">
        <v>1542.5600999999999</v>
      </c>
      <c r="BM15" s="30">
        <v>1945.8100999999999</v>
      </c>
      <c r="BN15" s="30">
        <v>2743.01</v>
      </c>
      <c r="BO15" s="30">
        <v>1758.5</v>
      </c>
      <c r="BQ15" s="20">
        <f t="shared" si="0"/>
        <v>1339.9188014000001</v>
      </c>
      <c r="BR15" s="20">
        <f t="shared" si="1"/>
        <v>334.97970035000003</v>
      </c>
    </row>
    <row r="16" spans="1:70" x14ac:dyDescent="0.25">
      <c r="A16" s="14" t="s">
        <v>14</v>
      </c>
      <c r="B16" s="30">
        <v>8283.25</v>
      </c>
      <c r="C16" s="30">
        <v>9023.6699000000008</v>
      </c>
      <c r="D16" s="30">
        <v>7774.8701000000001</v>
      </c>
      <c r="E16" s="30">
        <v>9590.6201000000001</v>
      </c>
      <c r="F16" s="30">
        <v>9677.6797000000006</v>
      </c>
      <c r="G16" s="30">
        <v>8195.8096000000005</v>
      </c>
      <c r="H16" s="30">
        <v>8112.48</v>
      </c>
      <c r="I16" s="30">
        <v>7041.4701999999997</v>
      </c>
      <c r="J16" s="30">
        <v>7199.73</v>
      </c>
      <c r="K16" s="30">
        <v>8177.1298999999999</v>
      </c>
      <c r="L16" s="30">
        <v>7039.8900999999996</v>
      </c>
      <c r="M16" s="30">
        <v>6578.5497999999998</v>
      </c>
      <c r="N16" s="30">
        <v>7124.6000999999997</v>
      </c>
      <c r="O16" s="30">
        <v>7444.2402000000002</v>
      </c>
      <c r="P16" s="30">
        <v>7134.4399000000003</v>
      </c>
      <c r="Q16" s="30">
        <v>7254.1602000000003</v>
      </c>
      <c r="R16" s="30">
        <v>6927.9301999999998</v>
      </c>
      <c r="S16" s="30">
        <v>6801.6602000000003</v>
      </c>
      <c r="T16" s="30">
        <v>7133.6298999999999</v>
      </c>
      <c r="U16" s="30">
        <v>6125.0298000000003</v>
      </c>
      <c r="V16" s="30">
        <v>7136.1400999999996</v>
      </c>
      <c r="W16" s="30">
        <v>7217.1899000000003</v>
      </c>
      <c r="X16" s="30">
        <v>7491.54</v>
      </c>
      <c r="Y16" s="30">
        <v>6650.7201999999997</v>
      </c>
      <c r="Z16" s="30">
        <v>6993.3500999999997</v>
      </c>
      <c r="AA16" s="30">
        <v>7695.6499000000003</v>
      </c>
      <c r="AB16" s="30">
        <v>6337.5097999999998</v>
      </c>
      <c r="AC16" s="30">
        <v>6717.46</v>
      </c>
      <c r="AD16" s="30">
        <v>6813.6000999999997</v>
      </c>
      <c r="AE16" s="30">
        <v>7261.1899000000003</v>
      </c>
      <c r="AF16" s="30">
        <v>6147.9301999999998</v>
      </c>
      <c r="AG16" s="30">
        <v>7602.6899000000003</v>
      </c>
      <c r="AH16" s="30">
        <v>7846.2002000000002</v>
      </c>
      <c r="AI16" s="30">
        <v>7155.3500999999997</v>
      </c>
      <c r="AJ16" s="30">
        <v>8208.2803000000004</v>
      </c>
      <c r="AK16" s="30">
        <v>8548.3202999999994</v>
      </c>
      <c r="AL16" s="30">
        <v>8076.9102000000003</v>
      </c>
      <c r="AM16" s="30">
        <v>7167.27</v>
      </c>
      <c r="AN16" s="30">
        <v>7028.6298999999999</v>
      </c>
      <c r="AO16" s="30">
        <v>7625.9301999999998</v>
      </c>
      <c r="AP16" s="30">
        <v>6841.1899000000003</v>
      </c>
      <c r="AQ16" s="30">
        <v>6002.8301000000001</v>
      </c>
      <c r="AR16" s="30">
        <v>6932.46</v>
      </c>
      <c r="AS16" s="30">
        <v>7153.23</v>
      </c>
      <c r="AT16" s="30">
        <v>7964.1201000000001</v>
      </c>
      <c r="AU16" s="30">
        <v>6459.6099000000004</v>
      </c>
      <c r="AV16" s="30">
        <v>6589.77</v>
      </c>
      <c r="AW16" s="30">
        <v>7037.8198000000002</v>
      </c>
      <c r="AX16" s="30">
        <v>6164.3900999999996</v>
      </c>
      <c r="AY16" s="30">
        <v>6519.5801000000001</v>
      </c>
      <c r="AZ16" s="30">
        <v>6579.7201999999997</v>
      </c>
      <c r="BA16" s="30">
        <v>5735.2597999999998</v>
      </c>
      <c r="BB16" s="30">
        <v>5597.0298000000003</v>
      </c>
      <c r="BC16" s="30">
        <v>6462.0801000000001</v>
      </c>
      <c r="BD16" s="30">
        <v>7201.0097999999998</v>
      </c>
      <c r="BE16" s="30">
        <v>7758.7402000000002</v>
      </c>
      <c r="BF16" s="30">
        <v>7005.1801999999998</v>
      </c>
      <c r="BG16" s="30">
        <v>7496.8100999999997</v>
      </c>
      <c r="BH16" s="30">
        <v>6380</v>
      </c>
      <c r="BI16" s="30">
        <v>7915.7997999999998</v>
      </c>
      <c r="BJ16" s="30">
        <v>7229.1499000000003</v>
      </c>
      <c r="BK16" s="30">
        <v>7135.8599000000004</v>
      </c>
      <c r="BL16" s="30">
        <v>7393.5497999999998</v>
      </c>
      <c r="BM16" s="30">
        <v>6692.8798999999999</v>
      </c>
      <c r="BN16" s="30">
        <v>7266.0698000000002</v>
      </c>
      <c r="BO16" s="30">
        <v>7238.02</v>
      </c>
      <c r="BQ16" s="20">
        <f t="shared" si="0"/>
        <v>7029.2454139999991</v>
      </c>
      <c r="BR16" s="20">
        <f t="shared" si="1"/>
        <v>1757.3113534999998</v>
      </c>
    </row>
    <row r="17" spans="1:70" x14ac:dyDescent="0.25">
      <c r="A17" s="14" t="s">
        <v>15</v>
      </c>
      <c r="B17" s="30">
        <v>5292.7798000000003</v>
      </c>
      <c r="C17" s="30">
        <v>4995.0298000000003</v>
      </c>
      <c r="D17" s="30">
        <v>4986.2700000000004</v>
      </c>
      <c r="E17" s="30">
        <v>4902</v>
      </c>
      <c r="F17" s="30">
        <v>5411.3599000000004</v>
      </c>
      <c r="G17" s="30">
        <v>5614.79</v>
      </c>
      <c r="H17" s="30">
        <v>5106.2201999999997</v>
      </c>
      <c r="I17" s="30">
        <v>5005.4399000000003</v>
      </c>
      <c r="J17" s="30">
        <v>4830.1698999999999</v>
      </c>
      <c r="K17" s="30">
        <v>5577.7997999999998</v>
      </c>
      <c r="L17" s="30">
        <v>5880.8999000000003</v>
      </c>
      <c r="M17" s="30">
        <v>5582.5897999999997</v>
      </c>
      <c r="N17" s="30">
        <v>5259.4102000000003</v>
      </c>
      <c r="O17" s="30">
        <v>5783.8599000000004</v>
      </c>
      <c r="P17" s="30">
        <v>5736.8500999999997</v>
      </c>
      <c r="Q17" s="30">
        <v>6127.9102000000003</v>
      </c>
      <c r="R17" s="30">
        <v>5317.73</v>
      </c>
      <c r="S17" s="30">
        <v>5380.0600999999997</v>
      </c>
      <c r="T17" s="30">
        <v>5371.5897999999997</v>
      </c>
      <c r="U17" s="30">
        <v>5611.6499000000003</v>
      </c>
      <c r="V17" s="30">
        <v>5413.77</v>
      </c>
      <c r="W17" s="30">
        <v>6632.52</v>
      </c>
      <c r="X17" s="30">
        <v>6270.1499000000003</v>
      </c>
      <c r="Y17" s="30">
        <v>5535.3500999999997</v>
      </c>
      <c r="Z17" s="30">
        <v>6171.02</v>
      </c>
      <c r="AA17" s="30">
        <v>6135.6899000000003</v>
      </c>
      <c r="AB17" s="30">
        <v>5152.96</v>
      </c>
      <c r="AC17" s="30">
        <v>5173.3500999999997</v>
      </c>
      <c r="AD17" s="30">
        <v>4940.8100999999997</v>
      </c>
      <c r="AE17" s="30">
        <v>5748.25</v>
      </c>
      <c r="AF17" s="30">
        <v>5616.96</v>
      </c>
      <c r="AG17" s="30">
        <v>5674.2201999999997</v>
      </c>
      <c r="AH17" s="30">
        <v>5892.1899000000003</v>
      </c>
      <c r="AI17" s="30">
        <v>5563.3599000000004</v>
      </c>
      <c r="AJ17" s="30">
        <v>5804.6899000000003</v>
      </c>
      <c r="AK17" s="30">
        <v>6449.9902000000002</v>
      </c>
      <c r="AL17" s="30">
        <v>5996.6499000000003</v>
      </c>
      <c r="AM17" s="30">
        <v>5736.5298000000003</v>
      </c>
      <c r="AN17" s="30">
        <v>5746.0801000000001</v>
      </c>
      <c r="AO17" s="30">
        <v>6333.6801999999998</v>
      </c>
      <c r="AP17" s="30">
        <v>5787.4198999999999</v>
      </c>
      <c r="AQ17" s="30">
        <v>5299.3599000000004</v>
      </c>
      <c r="AR17" s="30">
        <v>5854.3100999999997</v>
      </c>
      <c r="AS17" s="30">
        <v>5569.3500999999997</v>
      </c>
      <c r="AT17" s="30">
        <v>5312.5097999999998</v>
      </c>
      <c r="AU17" s="30">
        <v>5780.46</v>
      </c>
      <c r="AV17" s="30">
        <v>5689.2002000000002</v>
      </c>
      <c r="AW17" s="30">
        <v>5935.0097999999998</v>
      </c>
      <c r="AX17" s="30">
        <v>5653.7997999999998</v>
      </c>
      <c r="AY17" s="30">
        <v>6586.6000999999997</v>
      </c>
      <c r="AZ17" s="30">
        <v>7033.2997999999998</v>
      </c>
      <c r="BA17" s="30">
        <v>5884.2597999999998</v>
      </c>
      <c r="BB17" s="30">
        <v>6022.2597999999998</v>
      </c>
      <c r="BC17" s="30">
        <v>6435.6000999999997</v>
      </c>
      <c r="BD17" s="30">
        <v>6936.4399000000003</v>
      </c>
      <c r="BE17" s="30">
        <v>6740.25</v>
      </c>
      <c r="BF17" s="30">
        <v>6498</v>
      </c>
      <c r="BG17" s="30">
        <v>7217.27</v>
      </c>
      <c r="BH17" s="30">
        <v>6939.6099000000004</v>
      </c>
      <c r="BI17" s="30">
        <v>6951.2798000000003</v>
      </c>
      <c r="BJ17" s="30">
        <v>6266.73</v>
      </c>
      <c r="BK17" s="30">
        <v>6371.0298000000003</v>
      </c>
      <c r="BL17" s="30">
        <v>7055.3397999999997</v>
      </c>
      <c r="BM17" s="30">
        <v>6103.0897999999997</v>
      </c>
      <c r="BN17" s="30">
        <v>6649.3701000000001</v>
      </c>
      <c r="BO17" s="30">
        <v>6467.5698000000002</v>
      </c>
      <c r="BQ17" s="20">
        <f t="shared" si="0"/>
        <v>6014.1733620000014</v>
      </c>
      <c r="BR17" s="20">
        <f t="shared" si="1"/>
        <v>1503.5433405000003</v>
      </c>
    </row>
    <row r="18" spans="1:70" x14ac:dyDescent="0.25">
      <c r="A18" s="14" t="s">
        <v>16</v>
      </c>
      <c r="B18" s="30">
        <v>1886.59</v>
      </c>
      <c r="C18" s="30">
        <v>1610.24</v>
      </c>
      <c r="D18" s="30">
        <v>3345.3</v>
      </c>
      <c r="E18" s="30">
        <v>2279.5500000000002</v>
      </c>
      <c r="F18" s="30">
        <v>2846.72</v>
      </c>
      <c r="G18" s="30">
        <v>2061.8701000000001</v>
      </c>
      <c r="H18" s="30">
        <v>2506.6698999999999</v>
      </c>
      <c r="I18" s="30">
        <v>1292.9100000000001</v>
      </c>
      <c r="J18" s="30">
        <v>2013.54</v>
      </c>
      <c r="K18" s="30">
        <v>2179.6898999999999</v>
      </c>
      <c r="L18" s="30">
        <v>1888.37</v>
      </c>
      <c r="M18" s="30">
        <v>1164.5899999999999</v>
      </c>
      <c r="N18" s="30">
        <v>1603.12</v>
      </c>
      <c r="O18" s="30">
        <v>1332.85</v>
      </c>
      <c r="P18" s="30">
        <v>2162.6201000000001</v>
      </c>
      <c r="Q18" s="30">
        <v>1518.27</v>
      </c>
      <c r="R18" s="30">
        <v>941.07001000000002</v>
      </c>
      <c r="S18" s="30">
        <v>1564.76</v>
      </c>
      <c r="T18" s="30">
        <v>1166.6600000000001</v>
      </c>
      <c r="U18" s="30">
        <v>1170.1199999999999</v>
      </c>
      <c r="V18" s="30">
        <v>1880.24</v>
      </c>
      <c r="W18" s="30">
        <v>1628.54</v>
      </c>
      <c r="X18" s="30">
        <v>1588.45</v>
      </c>
      <c r="Y18" s="30">
        <v>1538.36</v>
      </c>
      <c r="Z18" s="30">
        <v>1461.0600999999999</v>
      </c>
      <c r="AA18" s="30">
        <v>1318.16</v>
      </c>
      <c r="AB18" s="30">
        <v>1475.24</v>
      </c>
      <c r="AC18" s="30">
        <v>835.08001999999999</v>
      </c>
      <c r="AD18" s="30">
        <v>776.09997999999996</v>
      </c>
      <c r="AE18" s="30">
        <v>1185.48</v>
      </c>
      <c r="AF18" s="30">
        <v>1331.63</v>
      </c>
      <c r="AG18" s="30">
        <v>1135</v>
      </c>
      <c r="AH18" s="30">
        <v>1650.79</v>
      </c>
      <c r="AI18" s="30">
        <v>1893.97</v>
      </c>
      <c r="AJ18" s="30">
        <v>1794.95</v>
      </c>
      <c r="AK18" s="30">
        <v>1216.8399999999999</v>
      </c>
      <c r="AL18" s="30">
        <v>1841.34</v>
      </c>
      <c r="AM18" s="30">
        <v>1648.9399000000001</v>
      </c>
      <c r="AN18" s="30">
        <v>1705.35</v>
      </c>
      <c r="AO18" s="30">
        <v>2266.6201000000001</v>
      </c>
      <c r="AP18" s="30">
        <v>2004.1801</v>
      </c>
      <c r="AQ18" s="30">
        <v>1272.01</v>
      </c>
      <c r="AR18" s="30">
        <v>2145.4499999999998</v>
      </c>
      <c r="AS18" s="30">
        <v>1646.0699</v>
      </c>
      <c r="AT18" s="30">
        <v>1694.5600999999999</v>
      </c>
      <c r="AU18" s="30">
        <v>2229.0801000000001</v>
      </c>
      <c r="AV18" s="30">
        <v>2405.7600000000002</v>
      </c>
      <c r="AW18" s="30">
        <v>1371.4</v>
      </c>
      <c r="AX18" s="30">
        <v>1735.39</v>
      </c>
      <c r="AY18" s="30">
        <v>1865.47</v>
      </c>
      <c r="AZ18" s="30">
        <v>2101.25</v>
      </c>
      <c r="BA18" s="30">
        <v>1763.4301</v>
      </c>
      <c r="BB18" s="30">
        <v>2554.4499999999998</v>
      </c>
      <c r="BC18" s="30">
        <v>2402.1698999999999</v>
      </c>
      <c r="BD18" s="30">
        <v>2064.3998999999999</v>
      </c>
      <c r="BE18" s="30">
        <v>2614.6201000000001</v>
      </c>
      <c r="BF18" s="30">
        <v>1780.04</v>
      </c>
      <c r="BG18" s="30">
        <v>1573.78</v>
      </c>
      <c r="BH18" s="30">
        <v>1937.28</v>
      </c>
      <c r="BI18" s="30">
        <v>2664.98</v>
      </c>
      <c r="BJ18" s="30">
        <v>2426.52</v>
      </c>
      <c r="BK18" s="30">
        <v>2212.9299000000001</v>
      </c>
      <c r="BL18" s="30">
        <v>2462.1100999999999</v>
      </c>
      <c r="BM18" s="30">
        <v>2184.77</v>
      </c>
      <c r="BN18" s="30">
        <v>3044.6698999999999</v>
      </c>
      <c r="BO18" s="30">
        <v>2300.3701000000001</v>
      </c>
      <c r="BQ18" s="20">
        <f t="shared" si="0"/>
        <v>1789.4378062000001</v>
      </c>
      <c r="BR18" s="20">
        <f t="shared" si="1"/>
        <v>447.35945155000002</v>
      </c>
    </row>
    <row r="19" spans="1:70" x14ac:dyDescent="0.25">
      <c r="A19" s="14" t="s">
        <v>17</v>
      </c>
      <c r="B19" s="30">
        <v>16965.891</v>
      </c>
      <c r="C19" s="30">
        <v>17133.43</v>
      </c>
      <c r="D19" s="30">
        <v>16322.98</v>
      </c>
      <c r="E19" s="30">
        <v>16605.028999999999</v>
      </c>
      <c r="F19" s="30">
        <v>17150.210999999999</v>
      </c>
      <c r="G19" s="30">
        <v>17546.278999999999</v>
      </c>
      <c r="H19" s="30">
        <v>16802</v>
      </c>
      <c r="I19" s="30">
        <v>17663.349999999999</v>
      </c>
      <c r="J19" s="30">
        <v>17647.891</v>
      </c>
      <c r="K19" s="30">
        <v>16765.830000000002</v>
      </c>
      <c r="L19" s="30">
        <v>16248.74</v>
      </c>
      <c r="M19" s="30">
        <v>18229.550999999999</v>
      </c>
      <c r="N19" s="30">
        <v>16266.15</v>
      </c>
      <c r="O19" s="30">
        <v>14625.95</v>
      </c>
      <c r="P19" s="30">
        <v>15495.71</v>
      </c>
      <c r="Q19" s="30">
        <v>17247.740000000002</v>
      </c>
      <c r="R19" s="30">
        <v>15946.33</v>
      </c>
      <c r="S19" s="30">
        <v>15391.3</v>
      </c>
      <c r="T19" s="30">
        <v>15924.52</v>
      </c>
      <c r="U19" s="30">
        <v>16971.561000000002</v>
      </c>
      <c r="V19" s="30">
        <v>17911.580000000002</v>
      </c>
      <c r="W19" s="30">
        <v>19064.349999999999</v>
      </c>
      <c r="X19" s="30">
        <v>18141.311000000002</v>
      </c>
      <c r="Y19" s="30">
        <v>17605.471000000001</v>
      </c>
      <c r="Z19" s="30">
        <v>17514.028999999999</v>
      </c>
      <c r="AA19" s="30">
        <v>19368.82</v>
      </c>
      <c r="AB19" s="30">
        <v>16433.57</v>
      </c>
      <c r="AC19" s="30">
        <v>16928.740000000002</v>
      </c>
      <c r="AD19" s="30">
        <v>15963.77</v>
      </c>
      <c r="AE19" s="30">
        <v>16691.971000000001</v>
      </c>
      <c r="AF19" s="30">
        <v>17245.080000000002</v>
      </c>
      <c r="AG19" s="30">
        <v>16548.710999999999</v>
      </c>
      <c r="AH19" s="30">
        <v>17877.210999999999</v>
      </c>
      <c r="AI19" s="30">
        <v>17561.688999999998</v>
      </c>
      <c r="AJ19" s="30">
        <v>18100.490000000002</v>
      </c>
      <c r="AK19" s="30">
        <v>19687.949000000001</v>
      </c>
      <c r="AL19" s="30">
        <v>18486.800999999999</v>
      </c>
      <c r="AM19" s="30">
        <v>17476.971000000001</v>
      </c>
      <c r="AN19" s="30">
        <v>17401.599999999999</v>
      </c>
      <c r="AO19" s="30">
        <v>19342.109</v>
      </c>
      <c r="AP19" s="30">
        <v>18018.221000000001</v>
      </c>
      <c r="AQ19" s="30">
        <v>17557.849999999999</v>
      </c>
      <c r="AR19" s="30">
        <v>18807.669999999998</v>
      </c>
      <c r="AS19" s="30">
        <v>18326.34</v>
      </c>
      <c r="AT19" s="30">
        <v>17706.289000000001</v>
      </c>
      <c r="AU19" s="30">
        <v>18749.188999999998</v>
      </c>
      <c r="AV19" s="30">
        <v>17863.240000000002</v>
      </c>
      <c r="AW19" s="30">
        <v>18244.311000000002</v>
      </c>
      <c r="AX19" s="30">
        <v>18204.02</v>
      </c>
      <c r="AY19" s="30">
        <v>17393.25</v>
      </c>
      <c r="AZ19" s="30">
        <v>18356.82</v>
      </c>
      <c r="BA19" s="30">
        <v>17865.099999999999</v>
      </c>
      <c r="BB19" s="30">
        <v>17903.028999999999</v>
      </c>
      <c r="BC19" s="30">
        <v>18288.52</v>
      </c>
      <c r="BD19" s="30">
        <v>19011.561000000002</v>
      </c>
      <c r="BE19" s="30">
        <v>18993.330000000002</v>
      </c>
      <c r="BF19" s="30">
        <v>19501.778999999999</v>
      </c>
      <c r="BG19" s="30">
        <v>19672.039000000001</v>
      </c>
      <c r="BH19" s="30">
        <v>18510.419999999998</v>
      </c>
      <c r="BI19" s="30">
        <v>17767.259999999998</v>
      </c>
      <c r="BJ19" s="30">
        <v>17757.259999999998</v>
      </c>
      <c r="BK19" s="30">
        <v>19207.221000000001</v>
      </c>
      <c r="BL19" s="30">
        <v>19543.669999999998</v>
      </c>
      <c r="BM19" s="30">
        <v>18399.699000000001</v>
      </c>
      <c r="BN19" s="30">
        <v>17286.09</v>
      </c>
      <c r="BO19" s="30">
        <v>18060.77</v>
      </c>
      <c r="BQ19" s="20">
        <f t="shared" si="0"/>
        <v>17931.61764</v>
      </c>
      <c r="BR19" s="20">
        <f t="shared" si="1"/>
        <v>4482.9044100000001</v>
      </c>
    </row>
    <row r="20" spans="1:70" x14ac:dyDescent="0.25">
      <c r="A20" s="14" t="s">
        <v>18</v>
      </c>
      <c r="B20" s="30">
        <v>852.77002000000005</v>
      </c>
      <c r="C20" s="30">
        <v>962.84997999999996</v>
      </c>
      <c r="D20" s="30">
        <v>1181.0899999999999</v>
      </c>
      <c r="E20" s="30">
        <v>1393.8199</v>
      </c>
      <c r="F20" s="30">
        <v>1318.49</v>
      </c>
      <c r="G20" s="30">
        <v>952.65997000000004</v>
      </c>
      <c r="H20" s="30">
        <v>1316.13</v>
      </c>
      <c r="I20" s="30">
        <v>981.40002000000004</v>
      </c>
      <c r="J20" s="30">
        <v>1033.4000000000001</v>
      </c>
      <c r="K20" s="30">
        <v>1921.23</v>
      </c>
      <c r="L20" s="30">
        <v>2386.3501000000001</v>
      </c>
      <c r="M20" s="30">
        <v>1851.3199</v>
      </c>
      <c r="N20" s="30">
        <v>1980.0699</v>
      </c>
      <c r="O20" s="30">
        <v>1472.02</v>
      </c>
      <c r="P20" s="30">
        <v>972.67998999999998</v>
      </c>
      <c r="Q20" s="30">
        <v>1317.45</v>
      </c>
      <c r="R20" s="30">
        <v>790.62</v>
      </c>
      <c r="S20" s="30">
        <v>1140.72</v>
      </c>
      <c r="T20" s="30">
        <v>866.10999000000004</v>
      </c>
      <c r="U20" s="30">
        <v>989.76000999999997</v>
      </c>
      <c r="V20" s="30">
        <v>1036.5600999999999</v>
      </c>
      <c r="W20" s="30">
        <v>1326.14</v>
      </c>
      <c r="X20" s="30">
        <v>1245.58</v>
      </c>
      <c r="Y20" s="30">
        <v>1221.97</v>
      </c>
      <c r="Z20" s="30">
        <v>1129.76</v>
      </c>
      <c r="AA20" s="30">
        <v>1306.3399999999999</v>
      </c>
      <c r="AB20" s="30">
        <v>941.65002000000004</v>
      </c>
      <c r="AC20" s="30">
        <v>619.79998999999998</v>
      </c>
      <c r="AD20" s="30">
        <v>542.95001000000002</v>
      </c>
      <c r="AE20" s="30">
        <v>691.45001000000002</v>
      </c>
      <c r="AF20" s="30">
        <v>639.91998000000001</v>
      </c>
      <c r="AG20" s="30">
        <v>1045.3900000000001</v>
      </c>
      <c r="AH20" s="30">
        <v>915.79998999999998</v>
      </c>
      <c r="AI20" s="30">
        <v>657.75</v>
      </c>
      <c r="AJ20" s="30">
        <v>754.12</v>
      </c>
      <c r="AK20" s="30">
        <v>1155.3100999999999</v>
      </c>
      <c r="AL20" s="30">
        <v>1404.84</v>
      </c>
      <c r="AM20" s="30">
        <v>1179.72</v>
      </c>
      <c r="AN20" s="30">
        <v>974.56</v>
      </c>
      <c r="AO20" s="30">
        <v>1417.46</v>
      </c>
      <c r="AP20" s="30">
        <v>1351.97</v>
      </c>
      <c r="AQ20" s="30">
        <v>1430.85</v>
      </c>
      <c r="AR20" s="30">
        <v>1431.85</v>
      </c>
      <c r="AS20" s="30">
        <v>1233.45</v>
      </c>
      <c r="AT20" s="30">
        <v>1358.34</v>
      </c>
      <c r="AU20" s="30">
        <v>1644.27</v>
      </c>
      <c r="AV20" s="30">
        <v>1038.99</v>
      </c>
      <c r="AW20" s="30">
        <v>1188.33</v>
      </c>
      <c r="AX20" s="30">
        <v>1614</v>
      </c>
      <c r="AY20" s="30">
        <v>1360</v>
      </c>
      <c r="AZ20" s="30">
        <v>1970.05</v>
      </c>
      <c r="BA20" s="30">
        <v>1554.4301</v>
      </c>
      <c r="BB20" s="30">
        <v>1965.13</v>
      </c>
      <c r="BC20" s="30">
        <v>1458.59</v>
      </c>
      <c r="BD20" s="30">
        <v>1679.38</v>
      </c>
      <c r="BE20" s="30">
        <v>1489.98</v>
      </c>
      <c r="BF20" s="30">
        <v>1775.6</v>
      </c>
      <c r="BG20" s="30">
        <v>2319.9198999999999</v>
      </c>
      <c r="BH20" s="30">
        <v>1835.83</v>
      </c>
      <c r="BI20" s="30">
        <v>1485.97</v>
      </c>
      <c r="BJ20" s="30">
        <v>1453.73</v>
      </c>
      <c r="BK20" s="30">
        <v>1900.03</v>
      </c>
      <c r="BL20" s="30">
        <v>2062.6201000000001</v>
      </c>
      <c r="BM20" s="30">
        <v>1614.41</v>
      </c>
      <c r="BN20" s="30">
        <v>1649.77</v>
      </c>
      <c r="BO20" s="30">
        <v>2025.55</v>
      </c>
      <c r="BQ20" s="20">
        <f t="shared" si="0"/>
        <v>1317.7464060000002</v>
      </c>
      <c r="BR20" s="20">
        <f t="shared" si="1"/>
        <v>329.43660150000005</v>
      </c>
    </row>
    <row r="21" spans="1:70" x14ac:dyDescent="0.25">
      <c r="A21" s="14" t="s">
        <v>19</v>
      </c>
      <c r="B21" s="30">
        <v>10755.67</v>
      </c>
      <c r="C21" s="30">
        <v>10987.5</v>
      </c>
      <c r="D21" s="30">
        <v>11573.07</v>
      </c>
      <c r="E21" s="30">
        <v>11319.07</v>
      </c>
      <c r="F21" s="30">
        <v>10688.54</v>
      </c>
      <c r="G21" s="30">
        <v>10351.85</v>
      </c>
      <c r="H21" s="30">
        <v>10801.1</v>
      </c>
      <c r="I21" s="30">
        <v>10428.51</v>
      </c>
      <c r="J21" s="30">
        <v>9969.1797000000006</v>
      </c>
      <c r="K21" s="30">
        <v>10282.76</v>
      </c>
      <c r="L21" s="30">
        <v>10411.25</v>
      </c>
      <c r="M21" s="30">
        <v>10056.870000000001</v>
      </c>
      <c r="N21" s="30">
        <v>9990.4199000000008</v>
      </c>
      <c r="O21" s="30">
        <v>9324.4199000000008</v>
      </c>
      <c r="P21" s="30">
        <v>9388.4102000000003</v>
      </c>
      <c r="Q21" s="30">
        <v>9327.7803000000004</v>
      </c>
      <c r="R21" s="30">
        <v>10460.040000000001</v>
      </c>
      <c r="S21" s="30">
        <v>10348.799999999999</v>
      </c>
      <c r="T21" s="30">
        <v>10532.36</v>
      </c>
      <c r="U21" s="30">
        <v>10597.24</v>
      </c>
      <c r="V21" s="30">
        <v>11819.12</v>
      </c>
      <c r="W21" s="30">
        <v>11741.23</v>
      </c>
      <c r="X21" s="30">
        <v>11913</v>
      </c>
      <c r="Y21" s="30">
        <v>10021.01</v>
      </c>
      <c r="Z21" s="30">
        <v>10563</v>
      </c>
      <c r="AA21" s="30">
        <v>11873.78</v>
      </c>
      <c r="AB21" s="30">
        <v>10349.540000000001</v>
      </c>
      <c r="AC21" s="30">
        <v>10238.1</v>
      </c>
      <c r="AD21" s="30">
        <v>10520.21</v>
      </c>
      <c r="AE21" s="30">
        <v>11627.35</v>
      </c>
      <c r="AF21" s="30">
        <v>11323.97</v>
      </c>
      <c r="AG21" s="30">
        <v>12077.68</v>
      </c>
      <c r="AH21" s="30">
        <v>11802.95</v>
      </c>
      <c r="AI21" s="30">
        <v>10902.47</v>
      </c>
      <c r="AJ21" s="30">
        <v>10905.01</v>
      </c>
      <c r="AK21" s="30">
        <v>12328.67</v>
      </c>
      <c r="AL21" s="30">
        <v>11687.22</v>
      </c>
      <c r="AM21" s="30">
        <v>10725.56</v>
      </c>
      <c r="AN21" s="30">
        <v>11462.3</v>
      </c>
      <c r="AO21" s="30">
        <v>11891.63</v>
      </c>
      <c r="AP21" s="30">
        <v>12315.12</v>
      </c>
      <c r="AQ21" s="30">
        <v>11414.84</v>
      </c>
      <c r="AR21" s="30">
        <v>11261.8</v>
      </c>
      <c r="AS21" s="30">
        <v>11806.56</v>
      </c>
      <c r="AT21" s="30">
        <v>11010.83</v>
      </c>
      <c r="AU21" s="30">
        <v>11062.3</v>
      </c>
      <c r="AV21" s="30">
        <v>10892.12</v>
      </c>
      <c r="AW21" s="30">
        <v>11935.85</v>
      </c>
      <c r="AX21" s="30">
        <v>11635.28</v>
      </c>
      <c r="AY21" s="30">
        <v>11789.84</v>
      </c>
      <c r="AZ21" s="30">
        <v>14093.79</v>
      </c>
      <c r="BA21" s="30">
        <v>11220.72</v>
      </c>
      <c r="BB21" s="30">
        <v>11974.32</v>
      </c>
      <c r="BC21" s="30">
        <v>11767.01</v>
      </c>
      <c r="BD21" s="30">
        <v>12461.43</v>
      </c>
      <c r="BE21" s="30">
        <v>11667.47</v>
      </c>
      <c r="BF21" s="30">
        <v>12385.79</v>
      </c>
      <c r="BG21" s="30">
        <v>12983.03</v>
      </c>
      <c r="BH21" s="30">
        <v>12176.4</v>
      </c>
      <c r="BI21" s="30">
        <v>12358.27</v>
      </c>
      <c r="BJ21" s="30">
        <v>11914.93</v>
      </c>
      <c r="BK21" s="30">
        <v>12159.14</v>
      </c>
      <c r="BL21" s="30">
        <v>13557.57</v>
      </c>
      <c r="BM21" s="30">
        <v>11891.2</v>
      </c>
      <c r="BN21" s="30">
        <v>11877.23</v>
      </c>
      <c r="BO21" s="30">
        <v>12377.57</v>
      </c>
      <c r="BQ21" s="20">
        <f t="shared" si="0"/>
        <v>11594.052999999996</v>
      </c>
      <c r="BR21" s="20">
        <f t="shared" si="1"/>
        <v>2898.5132499999991</v>
      </c>
    </row>
    <row r="22" spans="1:70" x14ac:dyDescent="0.25">
      <c r="A22" s="14" t="s">
        <v>20</v>
      </c>
      <c r="B22" s="30">
        <v>5070.7002000000002</v>
      </c>
      <c r="C22" s="30">
        <v>4995.2201999999997</v>
      </c>
      <c r="D22" s="30">
        <v>4487.29</v>
      </c>
      <c r="E22" s="30">
        <v>5087.8900999999996</v>
      </c>
      <c r="F22" s="30">
        <v>5702.4301999999998</v>
      </c>
      <c r="G22" s="30">
        <v>5531.96</v>
      </c>
      <c r="H22" s="30">
        <v>6120.5698000000002</v>
      </c>
      <c r="I22" s="30">
        <v>4720.6298999999999</v>
      </c>
      <c r="J22" s="30">
        <v>5987.0298000000003</v>
      </c>
      <c r="K22" s="30">
        <v>5603.8900999999996</v>
      </c>
      <c r="L22" s="30">
        <v>5287.77</v>
      </c>
      <c r="M22" s="30">
        <v>5978.3900999999996</v>
      </c>
      <c r="N22" s="30">
        <v>6087.7997999999998</v>
      </c>
      <c r="O22" s="30">
        <v>4809.7002000000002</v>
      </c>
      <c r="P22" s="30">
        <v>4811.1400999999996</v>
      </c>
      <c r="Q22" s="30">
        <v>5024.6899000000003</v>
      </c>
      <c r="R22" s="30">
        <v>4151.3198000000002</v>
      </c>
      <c r="S22" s="30">
        <v>3991</v>
      </c>
      <c r="T22" s="30">
        <v>4244.6602000000003</v>
      </c>
      <c r="U22" s="30">
        <v>5053.7299999999996</v>
      </c>
      <c r="V22" s="30">
        <v>5298.04</v>
      </c>
      <c r="W22" s="30">
        <v>5764.6201000000001</v>
      </c>
      <c r="X22" s="30">
        <v>6182.7997999999998</v>
      </c>
      <c r="Y22" s="30">
        <v>5338.8198000000002</v>
      </c>
      <c r="Z22" s="30">
        <v>5544.0698000000002</v>
      </c>
      <c r="AA22" s="30">
        <v>5882.9701999999997</v>
      </c>
      <c r="AB22" s="30">
        <v>4845.8900999999996</v>
      </c>
      <c r="AC22" s="30">
        <v>5165.6499000000003</v>
      </c>
      <c r="AD22" s="30">
        <v>5088.6499000000003</v>
      </c>
      <c r="AE22" s="30">
        <v>5954.29</v>
      </c>
      <c r="AF22" s="30">
        <v>5742.21</v>
      </c>
      <c r="AG22" s="30">
        <v>5774.1099000000004</v>
      </c>
      <c r="AH22" s="30">
        <v>6201.79</v>
      </c>
      <c r="AI22" s="30">
        <v>6125.6602000000003</v>
      </c>
      <c r="AJ22" s="30">
        <v>6046.9198999999999</v>
      </c>
      <c r="AK22" s="30">
        <v>6665</v>
      </c>
      <c r="AL22" s="30">
        <v>6223.6698999999999</v>
      </c>
      <c r="AM22" s="30">
        <v>5621.3500999999997</v>
      </c>
      <c r="AN22" s="30">
        <v>5707.6899000000003</v>
      </c>
      <c r="AO22" s="30">
        <v>6439.5897999999997</v>
      </c>
      <c r="AP22" s="30">
        <v>6000.9102000000003</v>
      </c>
      <c r="AQ22" s="30">
        <v>6003.0497999999998</v>
      </c>
      <c r="AR22" s="30">
        <v>6247.3397999999997</v>
      </c>
      <c r="AS22" s="30">
        <v>6380.7002000000002</v>
      </c>
      <c r="AT22" s="30">
        <v>6023.5298000000003</v>
      </c>
      <c r="AU22" s="30">
        <v>5996.04</v>
      </c>
      <c r="AV22" s="30">
        <v>6147.1499000000003</v>
      </c>
      <c r="AW22" s="30">
        <v>6229.8999000000003</v>
      </c>
      <c r="AX22" s="30">
        <v>6106.6899000000003</v>
      </c>
      <c r="AY22" s="30">
        <v>6312.8599000000004</v>
      </c>
      <c r="AZ22" s="30">
        <v>7443.7798000000003</v>
      </c>
      <c r="BA22" s="30">
        <v>6469.8599000000004</v>
      </c>
      <c r="BB22" s="30">
        <v>6644.9102000000003</v>
      </c>
      <c r="BC22" s="30">
        <v>6609.9701999999997</v>
      </c>
      <c r="BD22" s="30">
        <v>6682.77</v>
      </c>
      <c r="BE22" s="30">
        <v>6778.4902000000002</v>
      </c>
      <c r="BF22" s="30">
        <v>6945.1400999999996</v>
      </c>
      <c r="BG22" s="30">
        <v>7094.6400999999996</v>
      </c>
      <c r="BH22" s="30">
        <v>6582.1801999999998</v>
      </c>
      <c r="BI22" s="30">
        <v>7332.5897999999997</v>
      </c>
      <c r="BJ22" s="30">
        <v>6502.8900999999996</v>
      </c>
      <c r="BK22" s="30">
        <v>6403.8301000000001</v>
      </c>
      <c r="BL22" s="30">
        <v>7185.5</v>
      </c>
      <c r="BM22" s="30">
        <v>6535.8900999999996</v>
      </c>
      <c r="BN22" s="30">
        <v>6533.8999000000003</v>
      </c>
      <c r="BO22" s="30">
        <v>6579.8500999999997</v>
      </c>
      <c r="BQ22" s="20">
        <f t="shared" si="0"/>
        <v>6056.57719</v>
      </c>
      <c r="BR22" s="20">
        <f t="shared" si="1"/>
        <v>1514.1442975</v>
      </c>
    </row>
    <row r="23" spans="1:70" x14ac:dyDescent="0.25">
      <c r="A23" s="14" t="s">
        <v>21</v>
      </c>
      <c r="B23" s="30">
        <v>727.87</v>
      </c>
      <c r="C23" s="30">
        <v>912.01000999999997</v>
      </c>
      <c r="D23" s="30">
        <v>600.41998000000001</v>
      </c>
      <c r="E23" s="30">
        <v>674.45001000000002</v>
      </c>
      <c r="F23" s="30">
        <v>875.04998999999998</v>
      </c>
      <c r="G23" s="30">
        <v>831.94</v>
      </c>
      <c r="H23" s="30">
        <v>514.13</v>
      </c>
      <c r="I23" s="30">
        <v>874.97997999999995</v>
      </c>
      <c r="J23" s="30">
        <v>557.90002000000004</v>
      </c>
      <c r="K23" s="30">
        <v>639.90997000000004</v>
      </c>
      <c r="L23" s="30">
        <v>668.42998999999998</v>
      </c>
      <c r="M23" s="30">
        <v>856.63</v>
      </c>
      <c r="N23" s="30">
        <v>803.34002999999996</v>
      </c>
      <c r="O23" s="30">
        <v>840.20001000000002</v>
      </c>
      <c r="P23" s="30">
        <v>647.40002000000004</v>
      </c>
      <c r="Q23" s="30">
        <v>696.31</v>
      </c>
      <c r="R23" s="30">
        <v>632.41998000000001</v>
      </c>
      <c r="S23" s="30">
        <v>675.13</v>
      </c>
      <c r="T23" s="30">
        <v>746.76000999999997</v>
      </c>
      <c r="U23" s="30">
        <v>729.44</v>
      </c>
      <c r="V23" s="30">
        <v>652.59002999999996</v>
      </c>
      <c r="W23" s="30">
        <v>731.62</v>
      </c>
      <c r="X23" s="30">
        <v>728.97997999999995</v>
      </c>
      <c r="Y23" s="30">
        <v>862.59997999999996</v>
      </c>
      <c r="Z23" s="30">
        <v>562.53998000000001</v>
      </c>
      <c r="AA23" s="30">
        <v>755.46001999999999</v>
      </c>
      <c r="AB23" s="30">
        <v>637.53998000000001</v>
      </c>
      <c r="AC23" s="30">
        <v>736.71001999999999</v>
      </c>
      <c r="AD23" s="30">
        <v>582.15997000000004</v>
      </c>
      <c r="AE23" s="30">
        <v>543.95001000000002</v>
      </c>
      <c r="AF23" s="30">
        <v>683.73999000000003</v>
      </c>
      <c r="AG23" s="30">
        <v>679.45001000000002</v>
      </c>
      <c r="AH23" s="30">
        <v>576.57001000000002</v>
      </c>
      <c r="AI23" s="30">
        <v>605.65997000000004</v>
      </c>
      <c r="AJ23" s="30">
        <v>560.57001000000002</v>
      </c>
      <c r="AK23" s="30">
        <v>850.31</v>
      </c>
      <c r="AL23" s="30">
        <v>727.66998000000001</v>
      </c>
      <c r="AM23" s="30">
        <v>567.51000999999997</v>
      </c>
      <c r="AN23" s="30">
        <v>484.14001000000002</v>
      </c>
      <c r="AO23" s="30">
        <v>677.28998000000001</v>
      </c>
      <c r="AP23" s="30">
        <v>937.35999000000004</v>
      </c>
      <c r="AQ23" s="30">
        <v>640.96001999999999</v>
      </c>
      <c r="AR23" s="30">
        <v>696.15002000000004</v>
      </c>
      <c r="AS23" s="30">
        <v>834.46001999999999</v>
      </c>
      <c r="AT23" s="30">
        <v>430.38</v>
      </c>
      <c r="AU23" s="30">
        <v>485.07001000000002</v>
      </c>
      <c r="AV23" s="30">
        <v>603.69000000000005</v>
      </c>
      <c r="AW23" s="30">
        <v>701.08001999999999</v>
      </c>
      <c r="AX23" s="30">
        <v>614.38</v>
      </c>
      <c r="AY23" s="30">
        <v>583.32001000000002</v>
      </c>
      <c r="AZ23" s="30">
        <v>757.09002999999996</v>
      </c>
      <c r="BA23" s="30">
        <v>897.84002999999996</v>
      </c>
      <c r="BB23" s="30">
        <v>522.15997000000004</v>
      </c>
      <c r="BC23" s="30">
        <v>828.38</v>
      </c>
      <c r="BD23" s="30">
        <v>836.38</v>
      </c>
      <c r="BE23" s="30">
        <v>778.10999000000004</v>
      </c>
      <c r="BF23" s="30">
        <v>551.25</v>
      </c>
      <c r="BG23" s="30">
        <v>915.58001999999999</v>
      </c>
      <c r="BH23" s="30">
        <v>833.75</v>
      </c>
      <c r="BI23" s="30">
        <v>997.31</v>
      </c>
      <c r="BJ23" s="30">
        <v>594.89000999999996</v>
      </c>
      <c r="BK23" s="30">
        <v>573.79998999999998</v>
      </c>
      <c r="BL23" s="30">
        <v>703.45001000000002</v>
      </c>
      <c r="BM23" s="30">
        <v>714.81</v>
      </c>
      <c r="BN23" s="30">
        <v>977</v>
      </c>
      <c r="BO23" s="30">
        <v>686</v>
      </c>
      <c r="BQ23" s="20">
        <f t="shared" si="0"/>
        <v>693.70920139999998</v>
      </c>
      <c r="BR23" s="20">
        <f t="shared" si="1"/>
        <v>173.42730035</v>
      </c>
    </row>
    <row r="24" spans="1:70" x14ac:dyDescent="0.25">
      <c r="A24" s="14" t="s">
        <v>153</v>
      </c>
      <c r="B24" s="30">
        <v>6445.4701999999997</v>
      </c>
      <c r="C24" s="30">
        <v>5735.3798999999999</v>
      </c>
      <c r="D24" s="30">
        <v>4546.8599000000004</v>
      </c>
      <c r="E24" s="30">
        <v>5755.79</v>
      </c>
      <c r="F24" s="30">
        <v>6121.5097999999998</v>
      </c>
      <c r="G24" s="30">
        <v>6411.9102000000003</v>
      </c>
      <c r="H24" s="30">
        <v>7188.5497999999998</v>
      </c>
      <c r="I24" s="30">
        <v>5742.0698000000002</v>
      </c>
      <c r="J24" s="30">
        <v>6265.2002000000002</v>
      </c>
      <c r="K24" s="30">
        <v>6860.3397999999997</v>
      </c>
      <c r="L24" s="30">
        <v>6458.6801999999998</v>
      </c>
      <c r="M24" s="30">
        <v>6619.71</v>
      </c>
      <c r="N24" s="30">
        <v>6292.3198000000002</v>
      </c>
      <c r="O24" s="30">
        <v>5354.8798999999999</v>
      </c>
      <c r="P24" s="30">
        <v>5520.7798000000003</v>
      </c>
      <c r="Q24" s="30">
        <v>5791.0801000000001</v>
      </c>
      <c r="R24" s="30">
        <v>5110.4102000000003</v>
      </c>
      <c r="S24" s="30">
        <v>5697.96</v>
      </c>
      <c r="T24" s="30">
        <v>5565.1201000000001</v>
      </c>
      <c r="U24" s="30">
        <v>6426.1298999999999</v>
      </c>
      <c r="V24" s="30">
        <v>6654.5600999999997</v>
      </c>
      <c r="W24" s="30">
        <v>7217.79</v>
      </c>
      <c r="X24" s="30">
        <v>7380.3397999999997</v>
      </c>
      <c r="Y24" s="30">
        <v>6328.2997999999998</v>
      </c>
      <c r="Z24" s="30">
        <v>6856.2002000000002</v>
      </c>
      <c r="AA24" s="30">
        <v>7308.1400999999996</v>
      </c>
      <c r="AB24" s="30">
        <v>5839.29</v>
      </c>
      <c r="AC24" s="30">
        <v>5965.5097999999998</v>
      </c>
      <c r="AD24" s="30">
        <v>6114.21</v>
      </c>
      <c r="AE24" s="30">
        <v>6912.8301000000001</v>
      </c>
      <c r="AF24" s="30">
        <v>6982.8100999999997</v>
      </c>
      <c r="AG24" s="30">
        <v>7449.1400999999996</v>
      </c>
      <c r="AH24" s="30">
        <v>7828.2201999999997</v>
      </c>
      <c r="AI24" s="30">
        <v>7459.8100999999997</v>
      </c>
      <c r="AJ24" s="30">
        <v>7646.25</v>
      </c>
      <c r="AK24" s="30">
        <v>8408.9403999999995</v>
      </c>
      <c r="AL24" s="30">
        <v>7518.3198000000002</v>
      </c>
      <c r="AM24" s="30">
        <v>6849.5298000000003</v>
      </c>
      <c r="AN24" s="30">
        <v>7227.1602000000003</v>
      </c>
      <c r="AO24" s="30">
        <v>7685.98</v>
      </c>
      <c r="AP24" s="30">
        <v>7502.3500999999997</v>
      </c>
      <c r="AQ24" s="30">
        <v>7275.48</v>
      </c>
      <c r="AR24" s="30">
        <v>7690.9399000000003</v>
      </c>
      <c r="AS24" s="30">
        <v>7971.1499000000003</v>
      </c>
      <c r="AT24" s="30">
        <v>7596.75</v>
      </c>
      <c r="AU24" s="30">
        <v>7542.5600999999997</v>
      </c>
      <c r="AV24" s="30">
        <v>7311.98</v>
      </c>
      <c r="AW24" s="30">
        <v>7431.1801999999998</v>
      </c>
      <c r="AX24" s="30">
        <v>7435.4902000000002</v>
      </c>
      <c r="AY24" s="30">
        <v>8256.7998000000007</v>
      </c>
      <c r="AZ24" s="30">
        <v>9320.2803000000004</v>
      </c>
      <c r="BA24" s="30">
        <v>8502.9403999999995</v>
      </c>
      <c r="BB24" s="30">
        <v>8773.2402000000002</v>
      </c>
      <c r="BC24" s="30">
        <v>8859.1201000000001</v>
      </c>
      <c r="BD24" s="30">
        <v>9317.3603999999996</v>
      </c>
      <c r="BE24" s="30">
        <v>8976.7001999999993</v>
      </c>
      <c r="BF24" s="30">
        <v>9458.5800999999992</v>
      </c>
      <c r="BG24" s="30">
        <v>9562.1797000000006</v>
      </c>
      <c r="BH24" s="30">
        <v>8793.4102000000003</v>
      </c>
      <c r="BI24" s="30">
        <v>9300.5097999999998</v>
      </c>
      <c r="BJ24" s="30">
        <v>8108.2402000000002</v>
      </c>
      <c r="BK24" s="30">
        <v>7984.54</v>
      </c>
      <c r="BL24" s="30">
        <v>8703.1699000000008</v>
      </c>
      <c r="BM24" s="30">
        <v>8256.5097999999998</v>
      </c>
      <c r="BN24" s="30">
        <v>8377.8096000000005</v>
      </c>
      <c r="BO24" s="30">
        <v>8398.4199000000008</v>
      </c>
      <c r="BQ24" s="20">
        <f t="shared" si="0"/>
        <v>7622.8128360000001</v>
      </c>
      <c r="BR24" s="20">
        <f t="shared" si="1"/>
        <v>1905.703209</v>
      </c>
    </row>
    <row r="25" spans="1:70" x14ac:dyDescent="0.25">
      <c r="A25" s="14" t="s">
        <v>23</v>
      </c>
      <c r="B25" s="30">
        <v>14008.16</v>
      </c>
      <c r="C25" s="30">
        <v>11352.34</v>
      </c>
      <c r="D25" s="30">
        <v>10227.969999999999</v>
      </c>
      <c r="E25" s="30">
        <v>12141.39</v>
      </c>
      <c r="F25" s="30">
        <v>13846.72</v>
      </c>
      <c r="G25" s="30">
        <v>13211.33</v>
      </c>
      <c r="H25" s="30">
        <v>14536.71</v>
      </c>
      <c r="I25" s="30">
        <v>11887.66</v>
      </c>
      <c r="J25" s="30">
        <v>13858.93</v>
      </c>
      <c r="K25" s="30">
        <v>12727.09</v>
      </c>
      <c r="L25" s="30">
        <v>12099.31</v>
      </c>
      <c r="M25" s="30">
        <v>14141.65</v>
      </c>
      <c r="N25" s="30">
        <v>13697.14</v>
      </c>
      <c r="O25" s="30">
        <v>11004.79</v>
      </c>
      <c r="P25" s="30">
        <v>11852.85</v>
      </c>
      <c r="Q25" s="30">
        <v>12283.97</v>
      </c>
      <c r="R25" s="30">
        <v>11174.44</v>
      </c>
      <c r="S25" s="30">
        <v>11792.15</v>
      </c>
      <c r="T25" s="30">
        <v>11222.8</v>
      </c>
      <c r="U25" s="30">
        <v>13123.32</v>
      </c>
      <c r="V25" s="30">
        <v>14071.03</v>
      </c>
      <c r="W25" s="30">
        <v>14544.71</v>
      </c>
      <c r="X25" s="30">
        <v>14771.61</v>
      </c>
      <c r="Y25" s="30">
        <v>14225.81</v>
      </c>
      <c r="Z25" s="30">
        <v>14573.46</v>
      </c>
      <c r="AA25" s="30">
        <v>15148.48</v>
      </c>
      <c r="AB25" s="30">
        <v>13153.87</v>
      </c>
      <c r="AC25" s="30">
        <v>13902.18</v>
      </c>
      <c r="AD25" s="30">
        <v>13990.01</v>
      </c>
      <c r="AE25" s="30">
        <v>14359.35</v>
      </c>
      <c r="AF25" s="30">
        <v>14433.69</v>
      </c>
      <c r="AG25" s="30">
        <v>14793.61</v>
      </c>
      <c r="AH25" s="30">
        <v>15948.9</v>
      </c>
      <c r="AI25" s="30">
        <v>15055.81</v>
      </c>
      <c r="AJ25" s="30">
        <v>15477.61</v>
      </c>
      <c r="AK25" s="30">
        <v>15673.29</v>
      </c>
      <c r="AL25" s="30">
        <v>15182.25</v>
      </c>
      <c r="AM25" s="30">
        <v>14523.53</v>
      </c>
      <c r="AN25" s="30">
        <v>15380.88</v>
      </c>
      <c r="AO25" s="30">
        <v>15358.22</v>
      </c>
      <c r="AP25" s="30">
        <v>15365.63</v>
      </c>
      <c r="AQ25" s="30">
        <v>14010.23</v>
      </c>
      <c r="AR25" s="30">
        <v>16158.13</v>
      </c>
      <c r="AS25" s="30">
        <v>15861.19</v>
      </c>
      <c r="AT25" s="30">
        <v>14669.15</v>
      </c>
      <c r="AU25" s="30">
        <v>15097.92</v>
      </c>
      <c r="AV25" s="30">
        <v>14419.68</v>
      </c>
      <c r="AW25" s="30">
        <v>15146.5</v>
      </c>
      <c r="AX25" s="30">
        <v>15581.12</v>
      </c>
      <c r="AY25" s="30">
        <v>15356.09</v>
      </c>
      <c r="AZ25" s="30">
        <v>16520.118999999999</v>
      </c>
      <c r="BA25" s="30">
        <v>14972.64</v>
      </c>
      <c r="BB25" s="30">
        <v>15133.14</v>
      </c>
      <c r="BC25" s="30">
        <v>15431.4</v>
      </c>
      <c r="BD25" s="30">
        <v>15864.36</v>
      </c>
      <c r="BE25" s="30">
        <v>16026.34</v>
      </c>
      <c r="BF25" s="30">
        <v>16007.13</v>
      </c>
      <c r="BG25" s="30">
        <v>16699.32</v>
      </c>
      <c r="BH25" s="30">
        <v>16736.131000000001</v>
      </c>
      <c r="BI25" s="30">
        <v>16842.131000000001</v>
      </c>
      <c r="BJ25" s="30">
        <v>15912.86</v>
      </c>
      <c r="BK25" s="30">
        <v>15959.79</v>
      </c>
      <c r="BL25" s="30">
        <v>16495.240000000002</v>
      </c>
      <c r="BM25" s="30">
        <v>15529.57</v>
      </c>
      <c r="BN25" s="30">
        <v>15139.01</v>
      </c>
      <c r="BO25" s="30">
        <v>15713.72</v>
      </c>
      <c r="BQ25" s="20">
        <f t="shared" si="0"/>
        <v>14970.59102</v>
      </c>
      <c r="BR25" s="20">
        <f t="shared" si="1"/>
        <v>3742.647755</v>
      </c>
    </row>
    <row r="26" spans="1:70" x14ac:dyDescent="0.25">
      <c r="A26" s="14" t="s">
        <v>24</v>
      </c>
      <c r="B26" s="30">
        <v>462.42000999999999</v>
      </c>
      <c r="C26" s="30">
        <v>418.82001000000002</v>
      </c>
      <c r="D26" s="30">
        <v>487.82001000000002</v>
      </c>
      <c r="E26" s="30">
        <v>651.04998999999998</v>
      </c>
      <c r="F26" s="30">
        <v>676.87</v>
      </c>
      <c r="G26" s="30">
        <v>537.17998999999998</v>
      </c>
      <c r="H26" s="30">
        <v>440.69</v>
      </c>
      <c r="I26" s="30">
        <v>482.47</v>
      </c>
      <c r="J26" s="30">
        <v>431.79998999999998</v>
      </c>
      <c r="K26" s="30">
        <v>704.81</v>
      </c>
      <c r="L26" s="30">
        <v>1120.22</v>
      </c>
      <c r="M26" s="30">
        <v>859.78003000000001</v>
      </c>
      <c r="N26" s="30">
        <v>1057.8599999999999</v>
      </c>
      <c r="O26" s="30">
        <v>705.09997999999996</v>
      </c>
      <c r="P26" s="30">
        <v>996.64000999999996</v>
      </c>
      <c r="Q26" s="30">
        <v>796.45001000000002</v>
      </c>
      <c r="R26" s="30">
        <v>737.64000999999996</v>
      </c>
      <c r="S26" s="30">
        <v>760.77002000000005</v>
      </c>
      <c r="T26" s="30">
        <v>624.35999000000004</v>
      </c>
      <c r="U26" s="30">
        <v>1075.1600000000001</v>
      </c>
      <c r="V26" s="30">
        <v>848.90002000000004</v>
      </c>
      <c r="W26" s="30">
        <v>1048.5600999999999</v>
      </c>
      <c r="X26" s="30">
        <v>777.29998999999998</v>
      </c>
      <c r="Y26" s="30">
        <v>712.13</v>
      </c>
      <c r="Z26" s="30">
        <v>1103.3</v>
      </c>
      <c r="AA26" s="30">
        <v>835.25</v>
      </c>
      <c r="AB26" s="30">
        <v>746.29998999999998</v>
      </c>
      <c r="AC26" s="30">
        <v>774.72997999999995</v>
      </c>
      <c r="AD26" s="30">
        <v>707.32001000000002</v>
      </c>
      <c r="AE26" s="30">
        <v>1012.5</v>
      </c>
      <c r="AF26" s="30">
        <v>1062.22</v>
      </c>
      <c r="AG26" s="30">
        <v>1179.4301</v>
      </c>
      <c r="AH26" s="30">
        <v>859.34997999999996</v>
      </c>
      <c r="AI26" s="30">
        <v>981.01000999999997</v>
      </c>
      <c r="AJ26" s="30">
        <v>1210.0600999999999</v>
      </c>
      <c r="AK26" s="30">
        <v>1359.8100999999999</v>
      </c>
      <c r="AL26" s="30">
        <v>948.28998000000001</v>
      </c>
      <c r="AM26" s="30">
        <v>1050.8800000000001</v>
      </c>
      <c r="AN26" s="30">
        <v>955.20001000000002</v>
      </c>
      <c r="AO26" s="30">
        <v>1194.71</v>
      </c>
      <c r="AP26" s="30">
        <v>838.56</v>
      </c>
      <c r="AQ26" s="30">
        <v>968.52002000000005</v>
      </c>
      <c r="AR26" s="30">
        <v>796.59997999999996</v>
      </c>
      <c r="AS26" s="30">
        <v>651.42998999999998</v>
      </c>
      <c r="AT26" s="30">
        <v>812.79998999999998</v>
      </c>
      <c r="AU26" s="30">
        <v>918.46996999999999</v>
      </c>
      <c r="AV26" s="30">
        <v>972.88</v>
      </c>
      <c r="AW26" s="30">
        <v>1022.13</v>
      </c>
      <c r="AX26" s="30">
        <v>687.64000999999996</v>
      </c>
      <c r="AY26" s="30">
        <v>1005.41</v>
      </c>
      <c r="AZ26" s="30">
        <v>910.47997999999995</v>
      </c>
      <c r="BA26" s="30">
        <v>886.84002999999996</v>
      </c>
      <c r="BB26" s="30">
        <v>605.13</v>
      </c>
      <c r="BC26" s="30">
        <v>1030.95</v>
      </c>
      <c r="BD26" s="30">
        <v>586.67998999999998</v>
      </c>
      <c r="BE26" s="30">
        <v>579.38</v>
      </c>
      <c r="BF26" s="30">
        <v>832.59997999999996</v>
      </c>
      <c r="BG26" s="30">
        <v>771.57001000000002</v>
      </c>
      <c r="BH26" s="30">
        <v>614.76000999999997</v>
      </c>
      <c r="BI26" s="30">
        <v>519.25</v>
      </c>
      <c r="BJ26" s="30">
        <v>796.65002000000004</v>
      </c>
      <c r="BK26" s="30">
        <v>683.94</v>
      </c>
      <c r="BL26" s="30">
        <v>592.55999999999995</v>
      </c>
      <c r="BM26" s="30">
        <v>947.38</v>
      </c>
      <c r="BN26" s="30">
        <v>746.82001000000002</v>
      </c>
      <c r="BO26" s="30">
        <v>790.88</v>
      </c>
      <c r="BQ26" s="20">
        <f t="shared" si="0"/>
        <v>862.70980759999975</v>
      </c>
      <c r="BR26" s="20">
        <f t="shared" si="1"/>
        <v>215.67745189999994</v>
      </c>
    </row>
    <row r="27" spans="1:70" x14ac:dyDescent="0.25">
      <c r="A27" s="14" t="s">
        <v>25</v>
      </c>
      <c r="B27" s="30">
        <v>3654.1799000000001</v>
      </c>
      <c r="C27" s="30">
        <v>3746.95</v>
      </c>
      <c r="D27" s="30">
        <v>3426.46</v>
      </c>
      <c r="E27" s="30">
        <v>3368.72</v>
      </c>
      <c r="F27" s="30">
        <v>3563.5700999999999</v>
      </c>
      <c r="G27" s="30">
        <v>3512.79</v>
      </c>
      <c r="H27" s="30">
        <v>2980.8</v>
      </c>
      <c r="I27" s="30">
        <v>3189.4099000000001</v>
      </c>
      <c r="J27" s="30">
        <v>2839.8301000000001</v>
      </c>
      <c r="K27" s="30">
        <v>2262.7800000000002</v>
      </c>
      <c r="L27" s="30">
        <v>2758.8501000000001</v>
      </c>
      <c r="M27" s="30">
        <v>2725.75</v>
      </c>
      <c r="N27" s="30">
        <v>2543.0300000000002</v>
      </c>
      <c r="O27" s="30">
        <v>2569.8899000000001</v>
      </c>
      <c r="P27" s="30">
        <v>2264.3400999999999</v>
      </c>
      <c r="Q27" s="30">
        <v>2587.8998999999999</v>
      </c>
      <c r="R27" s="30">
        <v>2510.1999999999998</v>
      </c>
      <c r="S27" s="30">
        <v>2932.1100999999999</v>
      </c>
      <c r="T27" s="30">
        <v>3222.3600999999999</v>
      </c>
      <c r="U27" s="30">
        <v>3078.97</v>
      </c>
      <c r="V27" s="30">
        <v>2611.3200999999999</v>
      </c>
      <c r="W27" s="30">
        <v>2731.02</v>
      </c>
      <c r="X27" s="30">
        <v>2559.52</v>
      </c>
      <c r="Y27" s="30">
        <v>2607.4398999999999</v>
      </c>
      <c r="Z27" s="30">
        <v>2723.3899000000001</v>
      </c>
      <c r="AA27" s="30">
        <v>2630.9198999999999</v>
      </c>
      <c r="AB27" s="30">
        <v>2795.1599000000001</v>
      </c>
      <c r="AC27" s="30">
        <v>2773.79</v>
      </c>
      <c r="AD27" s="30">
        <v>2487.8400999999999</v>
      </c>
      <c r="AE27" s="30">
        <v>2921.47</v>
      </c>
      <c r="AF27" s="30">
        <v>3293.1898999999999</v>
      </c>
      <c r="AG27" s="30">
        <v>2988.8899000000001</v>
      </c>
      <c r="AH27" s="30">
        <v>2892.99</v>
      </c>
      <c r="AI27" s="30">
        <v>3157.5700999999999</v>
      </c>
      <c r="AJ27" s="30">
        <v>2886.6698999999999</v>
      </c>
      <c r="AK27" s="30">
        <v>3047.8600999999999</v>
      </c>
      <c r="AL27" s="30">
        <v>2829.8200999999999</v>
      </c>
      <c r="AM27" s="30">
        <v>2748.0900999999999</v>
      </c>
      <c r="AN27" s="30">
        <v>2871.6599000000001</v>
      </c>
      <c r="AO27" s="30">
        <v>2953.01</v>
      </c>
      <c r="AP27" s="30">
        <v>3068.99</v>
      </c>
      <c r="AQ27" s="30">
        <v>2786.45</v>
      </c>
      <c r="AR27" s="30">
        <v>2955.6001000000001</v>
      </c>
      <c r="AS27" s="30">
        <v>2888.9299000000001</v>
      </c>
      <c r="AT27" s="30">
        <v>2901.55</v>
      </c>
      <c r="AU27" s="30">
        <v>2781.8501000000001</v>
      </c>
      <c r="AV27" s="30">
        <v>3342.9299000000001</v>
      </c>
      <c r="AW27" s="30">
        <v>3030.3200999999999</v>
      </c>
      <c r="AX27" s="30">
        <v>2907.28</v>
      </c>
      <c r="AY27" s="30">
        <v>3421.8501000000001</v>
      </c>
      <c r="AZ27" s="30">
        <v>3330.53</v>
      </c>
      <c r="BA27" s="30">
        <v>3164.3701000000001</v>
      </c>
      <c r="BB27" s="30">
        <v>3299.71</v>
      </c>
      <c r="BC27" s="30">
        <v>3484.47</v>
      </c>
      <c r="BD27" s="30">
        <v>3287.5700999999999</v>
      </c>
      <c r="BE27" s="30">
        <v>3328.47</v>
      </c>
      <c r="BF27" s="30">
        <v>3217.52</v>
      </c>
      <c r="BG27" s="30">
        <v>3478.5</v>
      </c>
      <c r="BH27" s="30">
        <v>3609.8701000000001</v>
      </c>
      <c r="BI27" s="30">
        <v>3558.1298999999999</v>
      </c>
      <c r="BJ27" s="30">
        <v>3297</v>
      </c>
      <c r="BK27" s="30">
        <v>3614.8</v>
      </c>
      <c r="BL27" s="30">
        <v>3447.97</v>
      </c>
      <c r="BM27" s="30">
        <v>3299.71</v>
      </c>
      <c r="BN27" s="30">
        <v>3411.21</v>
      </c>
      <c r="BO27" s="30">
        <v>3644.75</v>
      </c>
      <c r="BQ27" s="20">
        <f t="shared" si="0"/>
        <v>3056.311807999999</v>
      </c>
      <c r="BR27" s="20">
        <f t="shared" si="1"/>
        <v>764.07795199999975</v>
      </c>
    </row>
    <row r="28" spans="1:70" x14ac:dyDescent="0.25">
      <c r="A28" s="14" t="s">
        <v>26</v>
      </c>
      <c r="B28" s="30">
        <v>1409.5</v>
      </c>
      <c r="C28" s="30">
        <v>1478.65</v>
      </c>
      <c r="D28" s="30">
        <v>1516.5</v>
      </c>
      <c r="E28" s="30">
        <v>1921.24</v>
      </c>
      <c r="F28" s="30">
        <v>1928.66</v>
      </c>
      <c r="G28" s="30">
        <v>1947</v>
      </c>
      <c r="H28" s="30">
        <v>1568.6</v>
      </c>
      <c r="I28" s="30">
        <v>1348.5</v>
      </c>
      <c r="J28" s="30">
        <v>1320.9399000000001</v>
      </c>
      <c r="K28" s="30">
        <v>2114.02</v>
      </c>
      <c r="L28" s="30">
        <v>2098.3000000000002</v>
      </c>
      <c r="M28" s="30">
        <v>1972.0699</v>
      </c>
      <c r="N28" s="30">
        <v>1779.77</v>
      </c>
      <c r="O28" s="30">
        <v>1632.48</v>
      </c>
      <c r="P28" s="30">
        <v>1638.77</v>
      </c>
      <c r="Q28" s="30">
        <v>1791.8100999999999</v>
      </c>
      <c r="R28" s="30">
        <v>1389.83</v>
      </c>
      <c r="S28" s="30">
        <v>1602.79</v>
      </c>
      <c r="T28" s="30">
        <v>1673.53</v>
      </c>
      <c r="U28" s="30">
        <v>1646.24</v>
      </c>
      <c r="V28" s="30">
        <v>1688.38</v>
      </c>
      <c r="W28" s="30">
        <v>1939.64</v>
      </c>
      <c r="X28" s="30">
        <v>1666.75</v>
      </c>
      <c r="Y28" s="30">
        <v>1396.17</v>
      </c>
      <c r="Z28" s="30">
        <v>1782.67</v>
      </c>
      <c r="AA28" s="30">
        <v>1867.5699</v>
      </c>
      <c r="AB28" s="30">
        <v>1376.4</v>
      </c>
      <c r="AC28" s="30">
        <v>1390.55</v>
      </c>
      <c r="AD28" s="30">
        <v>1497.98</v>
      </c>
      <c r="AE28" s="30">
        <v>1846.67</v>
      </c>
      <c r="AF28" s="30">
        <v>1722</v>
      </c>
      <c r="AG28" s="30">
        <v>1846.55</v>
      </c>
      <c r="AH28" s="30">
        <v>1866.7</v>
      </c>
      <c r="AI28" s="30">
        <v>1722.9301</v>
      </c>
      <c r="AJ28" s="30">
        <v>1827.22</v>
      </c>
      <c r="AK28" s="30">
        <v>2263.4299000000001</v>
      </c>
      <c r="AL28" s="30">
        <v>1536.65</v>
      </c>
      <c r="AM28" s="30">
        <v>1614.48</v>
      </c>
      <c r="AN28" s="30">
        <v>1647.3199</v>
      </c>
      <c r="AO28" s="30">
        <v>2165.1298999999999</v>
      </c>
      <c r="AP28" s="30">
        <v>1935.64</v>
      </c>
      <c r="AQ28" s="30">
        <v>1675.1899000000001</v>
      </c>
      <c r="AR28" s="30">
        <v>1935.89</v>
      </c>
      <c r="AS28" s="30">
        <v>1938.8199</v>
      </c>
      <c r="AT28" s="30">
        <v>1912.5699</v>
      </c>
      <c r="AU28" s="30">
        <v>1704.0600999999999</v>
      </c>
      <c r="AV28" s="30">
        <v>1666.25</v>
      </c>
      <c r="AW28" s="30">
        <v>1835.13</v>
      </c>
      <c r="AX28" s="30">
        <v>1551.96</v>
      </c>
      <c r="AY28" s="30">
        <v>2127.6599000000001</v>
      </c>
      <c r="AZ28" s="30">
        <v>2171.79</v>
      </c>
      <c r="BA28" s="30">
        <v>1393.91</v>
      </c>
      <c r="BB28" s="30">
        <v>1588.3199</v>
      </c>
      <c r="BC28" s="30">
        <v>1813.8100999999999</v>
      </c>
      <c r="BD28" s="30">
        <v>1992.99</v>
      </c>
      <c r="BE28" s="30">
        <v>1983.33</v>
      </c>
      <c r="BF28" s="30">
        <v>1927.28</v>
      </c>
      <c r="BG28" s="30">
        <v>2044.7</v>
      </c>
      <c r="BH28" s="30">
        <v>1998.4</v>
      </c>
      <c r="BI28" s="30">
        <v>2150.8600999999999</v>
      </c>
      <c r="BJ28" s="30">
        <v>1942.66</v>
      </c>
      <c r="BK28" s="30">
        <v>2411.77</v>
      </c>
      <c r="BL28" s="30">
        <v>2319.8301000000001</v>
      </c>
      <c r="BM28" s="30">
        <v>2059.6999999999998</v>
      </c>
      <c r="BN28" s="30">
        <v>2192.1399000000001</v>
      </c>
      <c r="BO28" s="30">
        <v>2496.1799000000001</v>
      </c>
      <c r="BQ28" s="20">
        <f t="shared" si="0"/>
        <v>1834.9683880000005</v>
      </c>
      <c r="BR28" s="20">
        <f t="shared" si="1"/>
        <v>458.74209700000011</v>
      </c>
    </row>
    <row r="29" spans="1:70" x14ac:dyDescent="0.25">
      <c r="A29" s="14" t="s">
        <v>27</v>
      </c>
      <c r="B29" s="30">
        <v>10821.9</v>
      </c>
      <c r="C29" s="30">
        <v>10690.92</v>
      </c>
      <c r="D29" s="30">
        <v>9414.9501999999993</v>
      </c>
      <c r="E29" s="30">
        <v>11451.7</v>
      </c>
      <c r="F29" s="30">
        <v>11781.3</v>
      </c>
      <c r="G29" s="30">
        <v>12272.54</v>
      </c>
      <c r="H29" s="30">
        <v>10890.58</v>
      </c>
      <c r="I29" s="30">
        <v>10541.51</v>
      </c>
      <c r="J29" s="30">
        <v>10506.88</v>
      </c>
      <c r="K29" s="30">
        <v>12594.57</v>
      </c>
      <c r="L29" s="30">
        <v>13069.29</v>
      </c>
      <c r="M29" s="30">
        <v>12199.13</v>
      </c>
      <c r="N29" s="30">
        <v>11784.11</v>
      </c>
      <c r="O29" s="30">
        <v>11364.12</v>
      </c>
      <c r="P29" s="30">
        <v>11008.27</v>
      </c>
      <c r="Q29" s="30">
        <v>11579.08</v>
      </c>
      <c r="R29" s="30">
        <v>10729.82</v>
      </c>
      <c r="S29" s="30">
        <v>11916.92</v>
      </c>
      <c r="T29" s="30">
        <v>11468.36</v>
      </c>
      <c r="U29" s="30">
        <v>10717.18</v>
      </c>
      <c r="V29" s="30">
        <v>10936.08</v>
      </c>
      <c r="W29" s="30">
        <v>12871.64</v>
      </c>
      <c r="X29" s="30">
        <v>11151.61</v>
      </c>
      <c r="Y29" s="30">
        <v>10081.41</v>
      </c>
      <c r="Z29" s="30">
        <v>12359.37</v>
      </c>
      <c r="AA29" s="30">
        <v>11749.48</v>
      </c>
      <c r="AB29" s="30">
        <v>10468.91</v>
      </c>
      <c r="AC29" s="30">
        <v>10285.280000000001</v>
      </c>
      <c r="AD29" s="30">
        <v>11625.33</v>
      </c>
      <c r="AE29" s="30">
        <v>11840.81</v>
      </c>
      <c r="AF29" s="30">
        <v>11377.74</v>
      </c>
      <c r="AG29" s="30">
        <v>12020.7</v>
      </c>
      <c r="AH29" s="30">
        <v>12430.85</v>
      </c>
      <c r="AI29" s="30">
        <v>11360.64</v>
      </c>
      <c r="AJ29" s="30">
        <v>12613.26</v>
      </c>
      <c r="AK29" s="30">
        <v>14200.2</v>
      </c>
      <c r="AL29" s="30">
        <v>11025.13</v>
      </c>
      <c r="AM29" s="30">
        <v>10586.5</v>
      </c>
      <c r="AN29" s="30">
        <v>11558.98</v>
      </c>
      <c r="AO29" s="30">
        <v>13161.67</v>
      </c>
      <c r="AP29" s="30">
        <v>11586.74</v>
      </c>
      <c r="AQ29" s="30">
        <v>10733.58</v>
      </c>
      <c r="AR29" s="30">
        <v>11857.54</v>
      </c>
      <c r="AS29" s="30">
        <v>12099.56</v>
      </c>
      <c r="AT29" s="30">
        <v>12674.81</v>
      </c>
      <c r="AU29" s="30">
        <v>11987.54</v>
      </c>
      <c r="AV29" s="30">
        <v>11423.73</v>
      </c>
      <c r="AW29" s="30">
        <v>11799.64</v>
      </c>
      <c r="AX29" s="30">
        <v>10995.35</v>
      </c>
      <c r="AY29" s="30">
        <v>12928.24</v>
      </c>
      <c r="AZ29" s="30">
        <v>13578.52</v>
      </c>
      <c r="BA29" s="30">
        <v>10378.67</v>
      </c>
      <c r="BB29" s="30">
        <v>10667.54</v>
      </c>
      <c r="BC29" s="30">
        <v>11364.09</v>
      </c>
      <c r="BD29" s="30">
        <v>12427.81</v>
      </c>
      <c r="BE29" s="30">
        <v>12392.03</v>
      </c>
      <c r="BF29" s="30">
        <v>11795.44</v>
      </c>
      <c r="BG29" s="30">
        <v>12398.84</v>
      </c>
      <c r="BH29" s="30">
        <v>12627.29</v>
      </c>
      <c r="BI29" s="30">
        <v>12101.53</v>
      </c>
      <c r="BJ29" s="30">
        <v>12026.27</v>
      </c>
      <c r="BK29" s="30">
        <v>12739.69</v>
      </c>
      <c r="BL29" s="30">
        <v>12619.87</v>
      </c>
      <c r="BM29" s="30">
        <v>12023.86</v>
      </c>
      <c r="BN29" s="30">
        <v>12415.99</v>
      </c>
      <c r="BO29" s="30">
        <v>12418.71</v>
      </c>
      <c r="BQ29" s="20">
        <f t="shared" si="0"/>
        <v>11812.014999999998</v>
      </c>
      <c r="BR29" s="20">
        <f t="shared" si="1"/>
        <v>2953.0037499999994</v>
      </c>
    </row>
    <row r="30" spans="1:70" x14ac:dyDescent="0.25">
      <c r="A30" s="14" t="s">
        <v>28</v>
      </c>
      <c r="B30" s="30">
        <v>9577.1201000000001</v>
      </c>
      <c r="C30" s="30">
        <v>9632.7099999999991</v>
      </c>
      <c r="D30" s="30">
        <v>8671.2099999999991</v>
      </c>
      <c r="E30" s="30">
        <v>8974.6699000000008</v>
      </c>
      <c r="F30" s="30">
        <v>9326.0897999999997</v>
      </c>
      <c r="G30" s="30">
        <v>10132.99</v>
      </c>
      <c r="H30" s="30">
        <v>9595.25</v>
      </c>
      <c r="I30" s="30">
        <v>9160.1201000000001</v>
      </c>
      <c r="J30" s="30">
        <v>8919.3896000000004</v>
      </c>
      <c r="K30" s="30">
        <v>9606.7803000000004</v>
      </c>
      <c r="L30" s="30">
        <v>8901.7099999999991</v>
      </c>
      <c r="M30" s="30">
        <v>9897.6298999999999</v>
      </c>
      <c r="N30" s="30">
        <v>9495.7099999999991</v>
      </c>
      <c r="O30" s="30">
        <v>9014.1602000000003</v>
      </c>
      <c r="P30" s="30">
        <v>9050.9902000000002</v>
      </c>
      <c r="Q30" s="30">
        <v>10051.549999999999</v>
      </c>
      <c r="R30" s="30">
        <v>8686.9004000000004</v>
      </c>
      <c r="S30" s="30">
        <v>8670.9199000000008</v>
      </c>
      <c r="T30" s="30">
        <v>9539.4004000000004</v>
      </c>
      <c r="U30" s="30">
        <v>9435.4297000000006</v>
      </c>
      <c r="V30" s="30">
        <v>9913.1298999999999</v>
      </c>
      <c r="W30" s="30">
        <v>10898.49</v>
      </c>
      <c r="X30" s="30">
        <v>10149.709999999999</v>
      </c>
      <c r="Y30" s="30">
        <v>9251.3300999999992</v>
      </c>
      <c r="Z30" s="30">
        <v>9305.3495999999996</v>
      </c>
      <c r="AA30" s="30">
        <v>11016.47</v>
      </c>
      <c r="AB30" s="30">
        <v>9509.3701000000001</v>
      </c>
      <c r="AC30" s="30">
        <v>9251.6602000000003</v>
      </c>
      <c r="AD30" s="30">
        <v>8907.5800999999992</v>
      </c>
      <c r="AE30" s="30">
        <v>11002.66</v>
      </c>
      <c r="AF30" s="30">
        <v>9419.0303000000004</v>
      </c>
      <c r="AG30" s="30">
        <v>10066.950000000001</v>
      </c>
      <c r="AH30" s="30">
        <v>10076.950000000001</v>
      </c>
      <c r="AI30" s="30">
        <v>10735.26</v>
      </c>
      <c r="AJ30" s="30">
        <v>10396.77</v>
      </c>
      <c r="AK30" s="30">
        <v>11062.14</v>
      </c>
      <c r="AL30" s="30">
        <v>10335.709999999999</v>
      </c>
      <c r="AM30" s="30">
        <v>9738.2998000000007</v>
      </c>
      <c r="AN30" s="30">
        <v>9936.6298999999999</v>
      </c>
      <c r="AO30" s="30">
        <v>11239.6</v>
      </c>
      <c r="AP30" s="30">
        <v>10976.38</v>
      </c>
      <c r="AQ30" s="30">
        <v>10561.14</v>
      </c>
      <c r="AR30" s="30">
        <v>10378.629999999999</v>
      </c>
      <c r="AS30" s="30">
        <v>10604.25</v>
      </c>
      <c r="AT30" s="30">
        <v>10143.89</v>
      </c>
      <c r="AU30" s="30">
        <v>10301.959999999999</v>
      </c>
      <c r="AV30" s="30">
        <v>10636.91</v>
      </c>
      <c r="AW30" s="30">
        <v>10915.05</v>
      </c>
      <c r="AX30" s="30">
        <v>10190.36</v>
      </c>
      <c r="AY30" s="30">
        <v>10208.09</v>
      </c>
      <c r="AZ30" s="30">
        <v>11559.76</v>
      </c>
      <c r="BA30" s="30">
        <v>10720.45</v>
      </c>
      <c r="BB30" s="30">
        <v>10964.73</v>
      </c>
      <c r="BC30" s="30">
        <v>10907.43</v>
      </c>
      <c r="BD30" s="30">
        <v>11114.34</v>
      </c>
      <c r="BE30" s="30">
        <v>11493.99</v>
      </c>
      <c r="BF30" s="30">
        <v>11274.47</v>
      </c>
      <c r="BG30" s="30">
        <v>11081.01</v>
      </c>
      <c r="BH30" s="30">
        <v>10959.46</v>
      </c>
      <c r="BI30" s="30">
        <v>11402.91</v>
      </c>
      <c r="BJ30" s="30">
        <v>11768.95</v>
      </c>
      <c r="BK30" s="30">
        <v>11048.03</v>
      </c>
      <c r="BL30" s="30">
        <v>12400.14</v>
      </c>
      <c r="BM30" s="30">
        <v>11380.93</v>
      </c>
      <c r="BN30" s="30">
        <v>10807.52</v>
      </c>
      <c r="BO30" s="30">
        <v>11050.6</v>
      </c>
      <c r="BQ30" s="20">
        <f t="shared" si="0"/>
        <v>10467.942408000001</v>
      </c>
      <c r="BR30" s="20">
        <f t="shared" si="1"/>
        <v>2616.9856020000002</v>
      </c>
    </row>
    <row r="31" spans="1:70" x14ac:dyDescent="0.25">
      <c r="A31" s="14" t="s">
        <v>29</v>
      </c>
      <c r="B31" s="30">
        <v>1092.46</v>
      </c>
      <c r="C31" s="30">
        <v>1475.12</v>
      </c>
      <c r="D31" s="30">
        <v>1691.13</v>
      </c>
      <c r="E31" s="30">
        <v>1673.87</v>
      </c>
      <c r="F31" s="30">
        <v>1999.14</v>
      </c>
      <c r="G31" s="30">
        <v>1714.63</v>
      </c>
      <c r="H31" s="30">
        <v>1350.22</v>
      </c>
      <c r="I31" s="30">
        <v>519.84997999999996</v>
      </c>
      <c r="J31" s="30">
        <v>1346.0699</v>
      </c>
      <c r="K31" s="30">
        <v>1307.71</v>
      </c>
      <c r="L31" s="30">
        <v>1485.95</v>
      </c>
      <c r="M31" s="30">
        <v>501.44</v>
      </c>
      <c r="N31" s="30">
        <v>786.09002999999996</v>
      </c>
      <c r="O31" s="30">
        <v>1112.6899000000001</v>
      </c>
      <c r="P31" s="30">
        <v>1179.42</v>
      </c>
      <c r="Q31" s="30">
        <v>922.69</v>
      </c>
      <c r="R31" s="30">
        <v>681.54998999999998</v>
      </c>
      <c r="S31" s="30">
        <v>1130.3900000000001</v>
      </c>
      <c r="T31" s="30">
        <v>767.51000999999997</v>
      </c>
      <c r="U31" s="30">
        <v>1283.3100999999999</v>
      </c>
      <c r="V31" s="30">
        <v>852.59997999999996</v>
      </c>
      <c r="W31" s="30">
        <v>1021.65</v>
      </c>
      <c r="X31" s="30">
        <v>1342.08</v>
      </c>
      <c r="Y31" s="30">
        <v>1344.9399000000001</v>
      </c>
      <c r="Z31" s="30">
        <v>898.15997000000004</v>
      </c>
      <c r="AA31" s="30">
        <v>1035.02</v>
      </c>
      <c r="AB31" s="30">
        <v>1300.1300000000001</v>
      </c>
      <c r="AC31" s="30">
        <v>641.90002000000004</v>
      </c>
      <c r="AD31" s="30">
        <v>781.48999000000003</v>
      </c>
      <c r="AE31" s="30">
        <v>1225.67</v>
      </c>
      <c r="AF31" s="30">
        <v>999.25</v>
      </c>
      <c r="AG31" s="30">
        <v>1106.71</v>
      </c>
      <c r="AH31" s="30">
        <v>1177.8</v>
      </c>
      <c r="AI31" s="30">
        <v>1302.17</v>
      </c>
      <c r="AJ31" s="30">
        <v>1314.8100999999999</v>
      </c>
      <c r="AK31" s="30">
        <v>1754.63</v>
      </c>
      <c r="AL31" s="30">
        <v>1354.78</v>
      </c>
      <c r="AM31" s="30">
        <v>1704.3100999999999</v>
      </c>
      <c r="AN31" s="30">
        <v>1204.3800000000001</v>
      </c>
      <c r="AO31" s="30">
        <v>1669.59</v>
      </c>
      <c r="AP31" s="30">
        <v>1900.89</v>
      </c>
      <c r="AQ31" s="30">
        <v>638.21996999999999</v>
      </c>
      <c r="AR31" s="30">
        <v>1588.6899000000001</v>
      </c>
      <c r="AS31" s="30">
        <v>1399.87</v>
      </c>
      <c r="AT31" s="30">
        <v>1844.05</v>
      </c>
      <c r="AU31" s="30">
        <v>1750.97</v>
      </c>
      <c r="AV31" s="30">
        <v>1995.23</v>
      </c>
      <c r="AW31" s="30">
        <v>1260.8</v>
      </c>
      <c r="AX31" s="30">
        <v>981</v>
      </c>
      <c r="AY31" s="30">
        <v>1294.1300000000001</v>
      </c>
      <c r="AZ31" s="30">
        <v>2195.3600999999999</v>
      </c>
      <c r="BA31" s="30">
        <v>1361.05</v>
      </c>
      <c r="BB31" s="30">
        <v>2169.3000000000002</v>
      </c>
      <c r="BC31" s="30">
        <v>1787.42</v>
      </c>
      <c r="BD31" s="30">
        <v>1100.75</v>
      </c>
      <c r="BE31" s="30">
        <v>2347.5601000000001</v>
      </c>
      <c r="BF31" s="30">
        <v>1525.95</v>
      </c>
      <c r="BG31" s="30">
        <v>1556.23</v>
      </c>
      <c r="BH31" s="30">
        <v>1612.34</v>
      </c>
      <c r="BI31" s="30">
        <v>1684.98</v>
      </c>
      <c r="BJ31" s="30">
        <v>1731.21</v>
      </c>
      <c r="BK31" s="30">
        <v>1805.78</v>
      </c>
      <c r="BL31" s="30">
        <v>1590.37</v>
      </c>
      <c r="BM31" s="30">
        <v>1921.6899000000001</v>
      </c>
      <c r="BN31" s="30">
        <v>2624.8998999999999</v>
      </c>
      <c r="BO31" s="30">
        <v>1826.1899000000001</v>
      </c>
      <c r="BQ31" s="20">
        <f t="shared" si="0"/>
        <v>1427.7951986000003</v>
      </c>
      <c r="BR31" s="20">
        <f t="shared" si="1"/>
        <v>356.94879965000007</v>
      </c>
    </row>
    <row r="32" spans="1:70" x14ac:dyDescent="0.25">
      <c r="A32" s="14" t="s">
        <v>30</v>
      </c>
      <c r="B32" s="30">
        <v>14336.61</v>
      </c>
      <c r="C32" s="30">
        <v>13638.46</v>
      </c>
      <c r="D32" s="30">
        <v>13043.28</v>
      </c>
      <c r="E32" s="30">
        <v>13744.35</v>
      </c>
      <c r="F32" s="30">
        <v>14461.56</v>
      </c>
      <c r="G32" s="30">
        <v>14724.68</v>
      </c>
      <c r="H32" s="30">
        <v>14643.79</v>
      </c>
      <c r="I32" s="30">
        <v>13521.43</v>
      </c>
      <c r="J32" s="30">
        <v>13364.15</v>
      </c>
      <c r="K32" s="30">
        <v>14269.07</v>
      </c>
      <c r="L32" s="30">
        <v>14586.93</v>
      </c>
      <c r="M32" s="30">
        <v>14787.84</v>
      </c>
      <c r="N32" s="30">
        <v>14272.27</v>
      </c>
      <c r="O32" s="30">
        <v>14244.75</v>
      </c>
      <c r="P32" s="30">
        <v>13843.4</v>
      </c>
      <c r="Q32" s="30">
        <v>13817.64</v>
      </c>
      <c r="R32" s="30">
        <v>14587.47</v>
      </c>
      <c r="S32" s="30">
        <v>13403.77</v>
      </c>
      <c r="T32" s="30">
        <v>13437.33</v>
      </c>
      <c r="U32" s="30">
        <v>13601.49</v>
      </c>
      <c r="V32" s="30">
        <v>13300.21</v>
      </c>
      <c r="W32" s="30">
        <v>14243.61</v>
      </c>
      <c r="X32" s="30">
        <v>13471.59</v>
      </c>
      <c r="Y32" s="30">
        <v>13432.08</v>
      </c>
      <c r="Z32" s="30">
        <v>14377.28</v>
      </c>
      <c r="AA32" s="30">
        <v>14109.77</v>
      </c>
      <c r="AB32" s="30">
        <v>13623.72</v>
      </c>
      <c r="AC32" s="30">
        <v>13771.55</v>
      </c>
      <c r="AD32" s="30">
        <v>13494.28</v>
      </c>
      <c r="AE32" s="30">
        <v>14217.14</v>
      </c>
      <c r="AF32" s="30">
        <v>14507.34</v>
      </c>
      <c r="AG32" s="30">
        <v>13879.23</v>
      </c>
      <c r="AH32" s="30">
        <v>14552.66</v>
      </c>
      <c r="AI32" s="30">
        <v>13373.5</v>
      </c>
      <c r="AJ32" s="30">
        <v>14310.65</v>
      </c>
      <c r="AK32" s="30">
        <v>14746.6</v>
      </c>
      <c r="AL32" s="30">
        <v>13627.62</v>
      </c>
      <c r="AM32" s="30">
        <v>13645.02</v>
      </c>
      <c r="AN32" s="30">
        <v>13931.46</v>
      </c>
      <c r="AO32" s="30">
        <v>14260.43</v>
      </c>
      <c r="AP32" s="30">
        <v>14125.25</v>
      </c>
      <c r="AQ32" s="30">
        <v>14037.02</v>
      </c>
      <c r="AR32" s="30">
        <v>14481.85</v>
      </c>
      <c r="AS32" s="30">
        <v>14659.65</v>
      </c>
      <c r="AT32" s="30">
        <v>13913.56</v>
      </c>
      <c r="AU32" s="30">
        <v>14121.2</v>
      </c>
      <c r="AV32" s="30">
        <v>14449.18</v>
      </c>
      <c r="AW32" s="30">
        <v>14543.86</v>
      </c>
      <c r="AX32" s="30">
        <v>13368.54</v>
      </c>
      <c r="AY32" s="30">
        <v>14974.41</v>
      </c>
      <c r="AZ32" s="30">
        <v>15051.72</v>
      </c>
      <c r="BA32" s="30">
        <v>13890.09</v>
      </c>
      <c r="BB32" s="30">
        <v>13247.22</v>
      </c>
      <c r="BC32" s="30">
        <v>13829.22</v>
      </c>
      <c r="BD32" s="30">
        <v>14950.83</v>
      </c>
      <c r="BE32" s="30">
        <v>14841.63</v>
      </c>
      <c r="BF32" s="30">
        <v>13612.92</v>
      </c>
      <c r="BG32" s="30">
        <v>14369.37</v>
      </c>
      <c r="BH32" s="30">
        <v>14688.49</v>
      </c>
      <c r="BI32" s="30">
        <v>15564.74</v>
      </c>
      <c r="BJ32" s="30">
        <v>14770.6</v>
      </c>
      <c r="BK32" s="30">
        <v>14391.71</v>
      </c>
      <c r="BL32" s="30">
        <v>14122.54</v>
      </c>
      <c r="BM32" s="30">
        <v>14683.68</v>
      </c>
      <c r="BN32" s="30">
        <v>14890.42</v>
      </c>
      <c r="BO32" s="30">
        <v>15531.17</v>
      </c>
      <c r="BQ32" s="20">
        <f t="shared" si="0"/>
        <v>14180.333400000001</v>
      </c>
      <c r="BR32" s="20">
        <f t="shared" si="1"/>
        <v>3545.0833500000003</v>
      </c>
    </row>
    <row r="33" spans="1:70" x14ac:dyDescent="0.25">
      <c r="A33" s="14" t="s">
        <v>154</v>
      </c>
      <c r="B33" s="30">
        <v>342.73000999999999</v>
      </c>
      <c r="C33" s="30">
        <v>425.14999</v>
      </c>
      <c r="D33" s="30">
        <v>284.14001000000002</v>
      </c>
      <c r="E33" s="30">
        <v>320.97000000000003</v>
      </c>
      <c r="F33" s="30">
        <v>563.38</v>
      </c>
      <c r="G33" s="30">
        <v>324.94</v>
      </c>
      <c r="H33" s="30">
        <v>179.11</v>
      </c>
      <c r="I33" s="30">
        <v>75.529999000000004</v>
      </c>
      <c r="J33" s="30">
        <v>145.97</v>
      </c>
      <c r="K33" s="30">
        <v>275.12</v>
      </c>
      <c r="L33" s="30">
        <v>189.46001000000001</v>
      </c>
      <c r="M33" s="30">
        <v>185.55</v>
      </c>
      <c r="N33" s="30">
        <v>90.120002999999997</v>
      </c>
      <c r="O33" s="30">
        <v>243.60001</v>
      </c>
      <c r="P33" s="30">
        <v>218.14</v>
      </c>
      <c r="Q33" s="30">
        <v>138.37</v>
      </c>
      <c r="R33" s="30">
        <v>266.72000000000003</v>
      </c>
      <c r="S33" s="30">
        <v>159.81</v>
      </c>
      <c r="T33" s="30">
        <v>213.48</v>
      </c>
      <c r="U33" s="30">
        <v>431.54998999999998</v>
      </c>
      <c r="V33" s="30">
        <v>285.29001</v>
      </c>
      <c r="W33" s="30">
        <v>363.22</v>
      </c>
      <c r="X33" s="30">
        <v>246.7</v>
      </c>
      <c r="Y33" s="30">
        <v>314.70999</v>
      </c>
      <c r="Z33" s="30">
        <v>178.21001000000001</v>
      </c>
      <c r="AA33" s="30">
        <v>226.39999</v>
      </c>
      <c r="AB33" s="30">
        <v>174.73</v>
      </c>
      <c r="AC33" s="30">
        <v>99.150002000000001</v>
      </c>
      <c r="AD33" s="30">
        <v>383.66</v>
      </c>
      <c r="AE33" s="30">
        <v>156.36000000000001</v>
      </c>
      <c r="AF33" s="30">
        <v>87.379997000000003</v>
      </c>
      <c r="AG33" s="30">
        <v>247.61</v>
      </c>
      <c r="AH33" s="30">
        <v>154.31</v>
      </c>
      <c r="AI33" s="30">
        <v>267.32001000000002</v>
      </c>
      <c r="AJ33" s="30">
        <v>311.17000999999999</v>
      </c>
      <c r="AK33" s="30">
        <v>440.39999</v>
      </c>
      <c r="AL33" s="30">
        <v>302.82001000000002</v>
      </c>
      <c r="AM33" s="30">
        <v>278.81</v>
      </c>
      <c r="AN33" s="30">
        <v>325.06</v>
      </c>
      <c r="AO33" s="30">
        <v>231.17</v>
      </c>
      <c r="AP33" s="30">
        <v>362.56</v>
      </c>
      <c r="AQ33" s="30">
        <v>178.39999</v>
      </c>
      <c r="AR33" s="30">
        <v>478.64001000000002</v>
      </c>
      <c r="AS33" s="30">
        <v>428.35001</v>
      </c>
      <c r="AT33" s="30">
        <v>881.22997999999995</v>
      </c>
      <c r="AU33" s="30">
        <v>633.71001999999999</v>
      </c>
      <c r="AV33" s="30">
        <v>1093.6500000000001</v>
      </c>
      <c r="AW33" s="30">
        <v>670.83001999999999</v>
      </c>
      <c r="AX33" s="30">
        <v>308.76999000000001</v>
      </c>
      <c r="AY33" s="30">
        <v>363.87</v>
      </c>
      <c r="AZ33" s="30">
        <v>619.90002000000004</v>
      </c>
      <c r="BA33" s="30">
        <v>444.66</v>
      </c>
      <c r="BB33" s="30">
        <v>771.53998000000001</v>
      </c>
      <c r="BC33" s="30">
        <v>459.73998999999998</v>
      </c>
      <c r="BD33" s="30">
        <v>561.82001000000002</v>
      </c>
      <c r="BE33" s="30">
        <v>1047.6199999999999</v>
      </c>
      <c r="BF33" s="30">
        <v>469.39001000000002</v>
      </c>
      <c r="BG33" s="30">
        <v>636.97997999999995</v>
      </c>
      <c r="BH33" s="30">
        <v>555.77002000000005</v>
      </c>
      <c r="BI33" s="30">
        <v>499.54998999999998</v>
      </c>
      <c r="BJ33" s="30">
        <v>535.46996999999999</v>
      </c>
      <c r="BK33" s="30">
        <v>459.34</v>
      </c>
      <c r="BL33" s="30">
        <v>571.25</v>
      </c>
      <c r="BM33" s="30">
        <v>806.04998999999998</v>
      </c>
      <c r="BN33" s="30">
        <v>811.94</v>
      </c>
      <c r="BO33" s="30">
        <v>840.94</v>
      </c>
      <c r="BQ33" s="20">
        <f t="shared" si="0"/>
        <v>432.76019977999988</v>
      </c>
      <c r="BR33" s="20">
        <f t="shared" si="1"/>
        <v>108.19004994499997</v>
      </c>
    </row>
    <row r="34" spans="1:70" x14ac:dyDescent="0.25">
      <c r="A34" s="14" t="s">
        <v>155</v>
      </c>
      <c r="B34" s="30">
        <v>3978.28</v>
      </c>
      <c r="C34" s="30">
        <v>4124.4502000000002</v>
      </c>
      <c r="D34" s="30">
        <v>3958.3798999999999</v>
      </c>
      <c r="E34" s="30">
        <v>4770.1000999999997</v>
      </c>
      <c r="F34" s="30">
        <v>4756.8100999999997</v>
      </c>
      <c r="G34" s="30">
        <v>4512.7402000000002</v>
      </c>
      <c r="H34" s="30">
        <v>4299.1298999999999</v>
      </c>
      <c r="I34" s="30">
        <v>3928.1799000000001</v>
      </c>
      <c r="J34" s="30">
        <v>4208.4902000000002</v>
      </c>
      <c r="K34" s="30">
        <v>4762.2798000000003</v>
      </c>
      <c r="L34" s="30">
        <v>5382.1099000000004</v>
      </c>
      <c r="M34" s="30">
        <v>4570.9198999999999</v>
      </c>
      <c r="N34" s="30">
        <v>4500.3701000000001</v>
      </c>
      <c r="O34" s="30">
        <v>4675.4799999999996</v>
      </c>
      <c r="P34" s="30">
        <v>4036.8899000000001</v>
      </c>
      <c r="Q34" s="30">
        <v>4313.1201000000001</v>
      </c>
      <c r="R34" s="30">
        <v>3965.3101000000001</v>
      </c>
      <c r="S34" s="30">
        <v>4265.1000999999997</v>
      </c>
      <c r="T34" s="30">
        <v>4173.4301999999998</v>
      </c>
      <c r="U34" s="30">
        <v>4206.4399000000003</v>
      </c>
      <c r="V34" s="30">
        <v>4492.3100999999997</v>
      </c>
      <c r="W34" s="30">
        <v>5162.6499000000003</v>
      </c>
      <c r="X34" s="30">
        <v>4849.1099000000004</v>
      </c>
      <c r="Y34" s="30">
        <v>4487.2299999999996</v>
      </c>
      <c r="Z34" s="30">
        <v>4777.96</v>
      </c>
      <c r="AA34" s="30">
        <v>5116.6201000000001</v>
      </c>
      <c r="AB34" s="30">
        <v>4438.3798999999999</v>
      </c>
      <c r="AC34" s="30">
        <v>4253.1201000000001</v>
      </c>
      <c r="AD34" s="30">
        <v>4003.8701000000001</v>
      </c>
      <c r="AE34" s="30">
        <v>4182.8500999999997</v>
      </c>
      <c r="AF34" s="30">
        <v>4180.5600999999997</v>
      </c>
      <c r="AG34" s="30">
        <v>4622.9701999999997</v>
      </c>
      <c r="AH34" s="30">
        <v>4578</v>
      </c>
      <c r="AI34" s="30">
        <v>4546.5600999999997</v>
      </c>
      <c r="AJ34" s="30">
        <v>4583.8701000000001</v>
      </c>
      <c r="AK34" s="30">
        <v>5202.8100999999997</v>
      </c>
      <c r="AL34" s="30">
        <v>4641.7201999999997</v>
      </c>
      <c r="AM34" s="30">
        <v>4652.1000999999997</v>
      </c>
      <c r="AN34" s="30">
        <v>4541.1499000000003</v>
      </c>
      <c r="AO34" s="30">
        <v>5306.8599000000004</v>
      </c>
      <c r="AP34" s="30">
        <v>5005.2002000000002</v>
      </c>
      <c r="AQ34" s="30">
        <v>4723.2997999999998</v>
      </c>
      <c r="AR34" s="30">
        <v>5152.1499000000003</v>
      </c>
      <c r="AS34" s="30">
        <v>4914.9198999999999</v>
      </c>
      <c r="AT34" s="30">
        <v>4870.7299999999996</v>
      </c>
      <c r="AU34" s="30">
        <v>4715.8500999999997</v>
      </c>
      <c r="AV34" s="30">
        <v>4368.2402000000002</v>
      </c>
      <c r="AW34" s="30">
        <v>4793.6899000000003</v>
      </c>
      <c r="AX34" s="30">
        <v>4853.5897999999997</v>
      </c>
      <c r="AY34" s="30">
        <v>4871.4102000000003</v>
      </c>
      <c r="AZ34" s="30">
        <v>5746.98</v>
      </c>
      <c r="BA34" s="30">
        <v>4827.54</v>
      </c>
      <c r="BB34" s="30">
        <v>5137.5698000000002</v>
      </c>
      <c r="BC34" s="30">
        <v>5256.23</v>
      </c>
      <c r="BD34" s="30">
        <v>5317.54</v>
      </c>
      <c r="BE34" s="30">
        <v>5159.0497999999998</v>
      </c>
      <c r="BF34" s="30">
        <v>5382.8701000000001</v>
      </c>
      <c r="BG34" s="30">
        <v>6289.2997999999998</v>
      </c>
      <c r="BH34" s="30">
        <v>5674.27</v>
      </c>
      <c r="BI34" s="30">
        <v>5337.7201999999997</v>
      </c>
      <c r="BJ34" s="30">
        <v>5471.4701999999997</v>
      </c>
      <c r="BK34" s="30">
        <v>5574.29</v>
      </c>
      <c r="BL34" s="30">
        <v>5868.4902000000002</v>
      </c>
      <c r="BM34" s="30">
        <v>5446.8397999999997</v>
      </c>
      <c r="BN34" s="30">
        <v>5426.4198999999999</v>
      </c>
      <c r="BO34" s="30">
        <v>5705.52</v>
      </c>
      <c r="BQ34" s="20">
        <f t="shared" si="0"/>
        <v>4902.443220000001</v>
      </c>
      <c r="BR34" s="20">
        <f t="shared" si="1"/>
        <v>1225.6108050000003</v>
      </c>
    </row>
    <row r="35" spans="1:70" x14ac:dyDescent="0.25">
      <c r="A35" s="14" t="s">
        <v>33</v>
      </c>
      <c r="B35" s="30">
        <v>318.23000999999999</v>
      </c>
      <c r="C35" s="30">
        <v>89.330001999999993</v>
      </c>
      <c r="D35" s="30">
        <v>115.54</v>
      </c>
      <c r="E35" s="30">
        <v>72.300003000000004</v>
      </c>
      <c r="F35" s="30">
        <v>45.630001</v>
      </c>
      <c r="G35" s="30">
        <v>191.64</v>
      </c>
      <c r="H35" s="30">
        <v>64.370002999999997</v>
      </c>
      <c r="I35" s="30">
        <v>237.08</v>
      </c>
      <c r="J35" s="30">
        <v>71.400002000000001</v>
      </c>
      <c r="K35" s="30">
        <v>118.1</v>
      </c>
      <c r="L35" s="30">
        <v>99.849997999999999</v>
      </c>
      <c r="M35" s="30">
        <v>192.21001000000001</v>
      </c>
      <c r="N35" s="30">
        <v>92.699996999999996</v>
      </c>
      <c r="O35" s="30">
        <v>72.190002000000007</v>
      </c>
      <c r="P35" s="30">
        <v>2.5799998999999998</v>
      </c>
      <c r="Q35" s="30">
        <v>95.489998</v>
      </c>
      <c r="R35" s="30">
        <v>57.209999000000003</v>
      </c>
      <c r="S35" s="30">
        <v>18.5</v>
      </c>
      <c r="T35" s="30">
        <v>130.00998999999999</v>
      </c>
      <c r="U35" s="30">
        <v>98.379997000000003</v>
      </c>
      <c r="V35" s="30">
        <v>258.79001</v>
      </c>
      <c r="W35" s="30">
        <v>394.12</v>
      </c>
      <c r="X35" s="30">
        <v>214.39</v>
      </c>
      <c r="Y35" s="30">
        <v>163.52000000000001</v>
      </c>
      <c r="Z35" s="30">
        <v>182.98</v>
      </c>
      <c r="AA35" s="30">
        <v>265.01001000000002</v>
      </c>
      <c r="AB35" s="30">
        <v>74.019997000000004</v>
      </c>
      <c r="AC35" s="30">
        <v>396.66</v>
      </c>
      <c r="AD35" s="30">
        <v>234.2</v>
      </c>
      <c r="AE35" s="30">
        <v>166.96001000000001</v>
      </c>
      <c r="AF35" s="30">
        <v>215.41</v>
      </c>
      <c r="AG35" s="30">
        <v>150.34</v>
      </c>
      <c r="AH35" s="30">
        <v>191.03998999999999</v>
      </c>
      <c r="AI35" s="30">
        <v>159.05000000000001</v>
      </c>
      <c r="AJ35" s="30">
        <v>428.41</v>
      </c>
      <c r="AK35" s="30">
        <v>328.94</v>
      </c>
      <c r="AL35" s="30">
        <v>183.06</v>
      </c>
      <c r="AM35" s="30">
        <v>137.80000000000001</v>
      </c>
      <c r="AN35" s="30">
        <v>138.31</v>
      </c>
      <c r="AO35" s="30">
        <v>73.489998</v>
      </c>
      <c r="AP35" s="30">
        <v>161.41</v>
      </c>
      <c r="AQ35" s="30">
        <v>304.88</v>
      </c>
      <c r="AR35" s="30">
        <v>174.74001000000001</v>
      </c>
      <c r="AS35" s="30">
        <v>241.91</v>
      </c>
      <c r="AT35" s="30">
        <v>373.34</v>
      </c>
      <c r="AU35" s="30">
        <v>106.15</v>
      </c>
      <c r="AV35" s="30">
        <v>575.34002999999996</v>
      </c>
      <c r="AW35" s="30">
        <v>404.54001</v>
      </c>
      <c r="AX35" s="30">
        <v>226.7</v>
      </c>
      <c r="AY35" s="30">
        <v>633.53003000000001</v>
      </c>
      <c r="AZ35" s="30">
        <v>101.19</v>
      </c>
      <c r="BA35" s="30">
        <v>336.53</v>
      </c>
      <c r="BB35" s="30">
        <v>145.13</v>
      </c>
      <c r="BC35" s="30">
        <v>237.12</v>
      </c>
      <c r="BD35" s="30">
        <v>516.17998999999998</v>
      </c>
      <c r="BE35" s="30">
        <v>389.51999000000001</v>
      </c>
      <c r="BF35" s="30">
        <v>194.66</v>
      </c>
      <c r="BG35" s="30">
        <v>213.35001</v>
      </c>
      <c r="BH35" s="30">
        <v>457.32001000000002</v>
      </c>
      <c r="BI35" s="30">
        <v>192.44</v>
      </c>
      <c r="BJ35" s="30">
        <v>336.51999000000001</v>
      </c>
      <c r="BK35" s="30">
        <v>248.7</v>
      </c>
      <c r="BL35" s="30">
        <v>247.52</v>
      </c>
      <c r="BM35" s="30">
        <v>182.08</v>
      </c>
      <c r="BN35" s="30">
        <v>189.41</v>
      </c>
      <c r="BO35" s="30">
        <v>259.35998999999998</v>
      </c>
      <c r="BQ35" s="20">
        <f t="shared" si="0"/>
        <v>242.20340122000007</v>
      </c>
      <c r="BR35" s="20">
        <f t="shared" si="1"/>
        <v>60.550850305000019</v>
      </c>
    </row>
    <row r="36" spans="1:70" x14ac:dyDescent="0.25">
      <c r="A36" s="14" t="s">
        <v>156</v>
      </c>
      <c r="B36" s="30">
        <v>10961.55</v>
      </c>
      <c r="C36" s="30">
        <v>10317.280000000001</v>
      </c>
      <c r="D36" s="30">
        <v>9346.8202999999994</v>
      </c>
      <c r="E36" s="30">
        <v>10471.15</v>
      </c>
      <c r="F36" s="30">
        <v>11234.79</v>
      </c>
      <c r="G36" s="30">
        <v>11096.21</v>
      </c>
      <c r="H36" s="30">
        <v>10612.66</v>
      </c>
      <c r="I36" s="30">
        <v>10216.58</v>
      </c>
      <c r="J36" s="30">
        <v>10136.23</v>
      </c>
      <c r="K36" s="30">
        <v>10929</v>
      </c>
      <c r="L36" s="30">
        <v>12105.46</v>
      </c>
      <c r="M36" s="30">
        <v>11615.05</v>
      </c>
      <c r="N36" s="30">
        <v>11862.62</v>
      </c>
      <c r="O36" s="30">
        <v>11004.93</v>
      </c>
      <c r="P36" s="30">
        <v>11058.19</v>
      </c>
      <c r="Q36" s="30">
        <v>11250.9</v>
      </c>
      <c r="R36" s="30">
        <v>10932.06</v>
      </c>
      <c r="S36" s="30">
        <v>10079.06</v>
      </c>
      <c r="T36" s="30">
        <v>10798.39</v>
      </c>
      <c r="U36" s="30">
        <v>10393.19</v>
      </c>
      <c r="V36" s="30">
        <v>10585.3</v>
      </c>
      <c r="W36" s="30">
        <v>12063.15</v>
      </c>
      <c r="X36" s="30">
        <v>11198.19</v>
      </c>
      <c r="Y36" s="30">
        <v>10277.82</v>
      </c>
      <c r="Z36" s="30">
        <v>10912.55</v>
      </c>
      <c r="AA36" s="30">
        <v>11385.42</v>
      </c>
      <c r="AB36" s="30">
        <v>10082.459999999999</v>
      </c>
      <c r="AC36" s="30">
        <v>9899.3701000000001</v>
      </c>
      <c r="AD36" s="30">
        <v>9691.5303000000004</v>
      </c>
      <c r="AE36" s="30">
        <v>11179.93</v>
      </c>
      <c r="AF36" s="30">
        <v>11409.26</v>
      </c>
      <c r="AG36" s="30">
        <v>11038.4</v>
      </c>
      <c r="AH36" s="30">
        <v>11905.42</v>
      </c>
      <c r="AI36" s="30">
        <v>11757.97</v>
      </c>
      <c r="AJ36" s="30">
        <v>10972.64</v>
      </c>
      <c r="AK36" s="30">
        <v>12128.55</v>
      </c>
      <c r="AL36" s="30">
        <v>10749.26</v>
      </c>
      <c r="AM36" s="30">
        <v>10660.64</v>
      </c>
      <c r="AN36" s="30">
        <v>10720.41</v>
      </c>
      <c r="AO36" s="30">
        <v>12320.41</v>
      </c>
      <c r="AP36" s="30">
        <v>11673.27</v>
      </c>
      <c r="AQ36" s="30">
        <v>10595.95</v>
      </c>
      <c r="AR36" s="30">
        <v>11205.96</v>
      </c>
      <c r="AS36" s="30">
        <v>10998.79</v>
      </c>
      <c r="AT36" s="30">
        <v>11016.14</v>
      </c>
      <c r="AU36" s="30">
        <v>11075.83</v>
      </c>
      <c r="AV36" s="30">
        <v>10995.07</v>
      </c>
      <c r="AW36" s="30">
        <v>11839.82</v>
      </c>
      <c r="AX36" s="30">
        <v>10670.24</v>
      </c>
      <c r="AY36" s="30">
        <v>11734.82</v>
      </c>
      <c r="AZ36" s="30">
        <v>12520.42</v>
      </c>
      <c r="BA36" s="30">
        <v>11098.27</v>
      </c>
      <c r="BB36" s="30">
        <v>10442.23</v>
      </c>
      <c r="BC36" s="30">
        <v>11427.92</v>
      </c>
      <c r="BD36" s="30">
        <v>11787.1</v>
      </c>
      <c r="BE36" s="30">
        <v>11873.3</v>
      </c>
      <c r="BF36" s="30">
        <v>11091.31</v>
      </c>
      <c r="BG36" s="30">
        <v>12228.22</v>
      </c>
      <c r="BH36" s="30">
        <v>12185.69</v>
      </c>
      <c r="BI36" s="30">
        <v>12682.3</v>
      </c>
      <c r="BJ36" s="30">
        <v>11787.62</v>
      </c>
      <c r="BK36" s="30">
        <v>11894.61</v>
      </c>
      <c r="BL36" s="30">
        <v>13066.85</v>
      </c>
      <c r="BM36" s="30">
        <v>12162.7</v>
      </c>
      <c r="BN36" s="30">
        <v>12435.93</v>
      </c>
      <c r="BO36" s="30">
        <v>12753.57</v>
      </c>
      <c r="BQ36" s="20">
        <f t="shared" si="0"/>
        <v>11327.706208</v>
      </c>
      <c r="BR36" s="20">
        <f t="shared" si="1"/>
        <v>2831.9265519999999</v>
      </c>
    </row>
    <row r="37" spans="1:70" x14ac:dyDescent="0.25">
      <c r="A37" s="14" t="s">
        <v>35</v>
      </c>
      <c r="B37" s="30">
        <v>13675.22</v>
      </c>
      <c r="C37" s="30">
        <v>14052.57</v>
      </c>
      <c r="D37" s="30">
        <v>14580.14</v>
      </c>
      <c r="E37" s="30">
        <v>15060.38</v>
      </c>
      <c r="F37" s="30">
        <v>15640.97</v>
      </c>
      <c r="G37" s="30">
        <v>15038.23</v>
      </c>
      <c r="H37" s="30">
        <v>15249.74</v>
      </c>
      <c r="I37" s="30">
        <v>15416.24</v>
      </c>
      <c r="J37" s="30">
        <v>15654.12</v>
      </c>
      <c r="K37" s="30">
        <v>15235.87</v>
      </c>
      <c r="L37" s="30">
        <v>16433.971000000001</v>
      </c>
      <c r="M37" s="30">
        <v>15179.55</v>
      </c>
      <c r="N37" s="30">
        <v>15756.89</v>
      </c>
      <c r="O37" s="30">
        <v>15234.62</v>
      </c>
      <c r="P37" s="30">
        <v>14421.92</v>
      </c>
      <c r="Q37" s="30">
        <v>13254.45</v>
      </c>
      <c r="R37" s="30">
        <v>14938.99</v>
      </c>
      <c r="S37" s="30">
        <v>13650.63</v>
      </c>
      <c r="T37" s="30">
        <v>14533.53</v>
      </c>
      <c r="U37" s="30">
        <v>14049.14</v>
      </c>
      <c r="V37" s="30">
        <v>14863.39</v>
      </c>
      <c r="W37" s="30">
        <v>15194.3</v>
      </c>
      <c r="X37" s="30">
        <v>15585.42</v>
      </c>
      <c r="Y37" s="30">
        <v>14517.16</v>
      </c>
      <c r="Z37" s="30">
        <v>14263.26</v>
      </c>
      <c r="AA37" s="30">
        <v>16569.52</v>
      </c>
      <c r="AB37" s="30">
        <v>14712.45</v>
      </c>
      <c r="AC37" s="30">
        <v>15163.16</v>
      </c>
      <c r="AD37" s="30">
        <v>13774.01</v>
      </c>
      <c r="AE37" s="30">
        <v>14175.5</v>
      </c>
      <c r="AF37" s="30">
        <v>15711.99</v>
      </c>
      <c r="AG37" s="30">
        <v>15133.63</v>
      </c>
      <c r="AH37" s="30">
        <v>15176.03</v>
      </c>
      <c r="AI37" s="30">
        <v>15251.57</v>
      </c>
      <c r="AJ37" s="30">
        <v>13671.7</v>
      </c>
      <c r="AK37" s="30">
        <v>15383.66</v>
      </c>
      <c r="AL37" s="30">
        <v>15211.51</v>
      </c>
      <c r="AM37" s="30">
        <v>15335.96</v>
      </c>
      <c r="AN37" s="30">
        <v>15349.46</v>
      </c>
      <c r="AO37" s="30">
        <v>15214.45</v>
      </c>
      <c r="AP37" s="30">
        <v>15751.15</v>
      </c>
      <c r="AQ37" s="30">
        <v>15117.96</v>
      </c>
      <c r="AR37" s="30">
        <v>15257.47</v>
      </c>
      <c r="AS37" s="30">
        <v>14184.5</v>
      </c>
      <c r="AT37" s="30">
        <v>14456.41</v>
      </c>
      <c r="AU37" s="30">
        <v>13676.9</v>
      </c>
      <c r="AV37" s="30">
        <v>13882.82</v>
      </c>
      <c r="AW37" s="30">
        <v>14647.45</v>
      </c>
      <c r="AX37" s="30">
        <v>14818.56</v>
      </c>
      <c r="AY37" s="30">
        <v>14169.03</v>
      </c>
      <c r="AZ37" s="30">
        <v>16608.391</v>
      </c>
      <c r="BA37" s="30">
        <v>15834.37</v>
      </c>
      <c r="BB37" s="30">
        <v>15947.69</v>
      </c>
      <c r="BC37" s="30">
        <v>15936.26</v>
      </c>
      <c r="BD37" s="30">
        <v>15662.5</v>
      </c>
      <c r="BE37" s="30">
        <v>16034.22</v>
      </c>
      <c r="BF37" s="30">
        <v>15147.97</v>
      </c>
      <c r="BG37" s="30">
        <v>15888.42</v>
      </c>
      <c r="BH37" s="30">
        <v>14247.53</v>
      </c>
      <c r="BI37" s="30">
        <v>14842.47</v>
      </c>
      <c r="BJ37" s="30">
        <v>14538.45</v>
      </c>
      <c r="BK37" s="30">
        <v>15080.6</v>
      </c>
      <c r="BL37" s="30">
        <v>16319.5</v>
      </c>
      <c r="BM37" s="30">
        <v>14907.55</v>
      </c>
      <c r="BN37" s="30">
        <v>15546.31</v>
      </c>
      <c r="BO37" s="30">
        <v>16614.5</v>
      </c>
      <c r="BQ37" s="20">
        <f t="shared" si="0"/>
        <v>15050.988020000001</v>
      </c>
      <c r="BR37" s="20">
        <f t="shared" si="1"/>
        <v>3762.7470050000002</v>
      </c>
    </row>
    <row r="38" spans="1:70" x14ac:dyDescent="0.25">
      <c r="A38" s="14" t="s">
        <v>36</v>
      </c>
      <c r="B38" s="30">
        <v>1095.17</v>
      </c>
      <c r="C38" s="30">
        <v>1364.96</v>
      </c>
      <c r="D38" s="30">
        <v>1172.3399999999999</v>
      </c>
      <c r="E38" s="30">
        <v>1599.34</v>
      </c>
      <c r="F38" s="30">
        <v>1418.73</v>
      </c>
      <c r="G38" s="30">
        <v>1463.4301</v>
      </c>
      <c r="H38" s="30">
        <v>1436.85</v>
      </c>
      <c r="I38" s="30">
        <v>1290.46</v>
      </c>
      <c r="J38" s="30">
        <v>1204.1400000000001</v>
      </c>
      <c r="K38" s="30">
        <v>2085.29</v>
      </c>
      <c r="L38" s="30">
        <v>2019.98</v>
      </c>
      <c r="M38" s="30">
        <v>2006.87</v>
      </c>
      <c r="N38" s="30">
        <v>1904.14</v>
      </c>
      <c r="O38" s="30">
        <v>1675.3</v>
      </c>
      <c r="P38" s="30">
        <v>1750.59</v>
      </c>
      <c r="Q38" s="30">
        <v>1820.99</v>
      </c>
      <c r="R38" s="30">
        <v>1171.28</v>
      </c>
      <c r="S38" s="30">
        <v>1646.78</v>
      </c>
      <c r="T38" s="30">
        <v>1594.25</v>
      </c>
      <c r="U38" s="30">
        <v>1553.47</v>
      </c>
      <c r="V38" s="30">
        <v>1762.14</v>
      </c>
      <c r="W38" s="30">
        <v>2547.2199999999998</v>
      </c>
      <c r="X38" s="30">
        <v>1907.39</v>
      </c>
      <c r="Y38" s="30">
        <v>1574.13</v>
      </c>
      <c r="Z38" s="30">
        <v>2197.8600999999999</v>
      </c>
      <c r="AA38" s="30">
        <v>1905.22</v>
      </c>
      <c r="AB38" s="30">
        <v>1503.61</v>
      </c>
      <c r="AC38" s="30">
        <v>1137.3900000000001</v>
      </c>
      <c r="AD38" s="30">
        <v>1385.08</v>
      </c>
      <c r="AE38" s="30">
        <v>1808.74</v>
      </c>
      <c r="AF38" s="30">
        <v>1590.36</v>
      </c>
      <c r="AG38" s="30">
        <v>1544.79</v>
      </c>
      <c r="AH38" s="30">
        <v>1930.71</v>
      </c>
      <c r="AI38" s="30">
        <v>1566.13</v>
      </c>
      <c r="AJ38" s="30">
        <v>1859.4399000000001</v>
      </c>
      <c r="AK38" s="30">
        <v>2211.9398999999999</v>
      </c>
      <c r="AL38" s="30">
        <v>1526.52</v>
      </c>
      <c r="AM38" s="30">
        <v>1407.84</v>
      </c>
      <c r="AN38" s="30">
        <v>1530.84</v>
      </c>
      <c r="AO38" s="30">
        <v>2017.41</v>
      </c>
      <c r="AP38" s="30">
        <v>1667.53</v>
      </c>
      <c r="AQ38" s="30">
        <v>1248.05</v>
      </c>
      <c r="AR38" s="30">
        <v>1471.36</v>
      </c>
      <c r="AS38" s="30">
        <v>1673.46</v>
      </c>
      <c r="AT38" s="30">
        <v>1830.99</v>
      </c>
      <c r="AU38" s="30">
        <v>1955.04</v>
      </c>
      <c r="AV38" s="30">
        <v>1648.12</v>
      </c>
      <c r="AW38" s="30">
        <v>1712.21</v>
      </c>
      <c r="AX38" s="30">
        <v>1543.21</v>
      </c>
      <c r="AY38" s="30">
        <v>2326.98</v>
      </c>
      <c r="AZ38" s="30">
        <v>2031.75</v>
      </c>
      <c r="BA38" s="30">
        <v>1039.4301</v>
      </c>
      <c r="BB38" s="30">
        <v>1141.49</v>
      </c>
      <c r="BC38" s="30">
        <v>1180.5600999999999</v>
      </c>
      <c r="BD38" s="30">
        <v>1368.6801</v>
      </c>
      <c r="BE38" s="30">
        <v>1259.04</v>
      </c>
      <c r="BF38" s="30">
        <v>1327.0600999999999</v>
      </c>
      <c r="BG38" s="30">
        <v>1605.58</v>
      </c>
      <c r="BH38" s="30">
        <v>1603.71</v>
      </c>
      <c r="BI38" s="30">
        <v>1237.4301</v>
      </c>
      <c r="BJ38" s="30">
        <v>963.79998999999998</v>
      </c>
      <c r="BK38" s="30">
        <v>1731.5</v>
      </c>
      <c r="BL38" s="30">
        <v>1433.74</v>
      </c>
      <c r="BM38" s="30">
        <v>1285.1801</v>
      </c>
      <c r="BN38" s="30">
        <v>1477.16</v>
      </c>
      <c r="BO38" s="30">
        <v>1612.04</v>
      </c>
      <c r="BQ38" s="20">
        <f t="shared" si="0"/>
        <v>1605.1128098000002</v>
      </c>
      <c r="BR38" s="20">
        <f t="shared" si="1"/>
        <v>401.27820245000004</v>
      </c>
    </row>
    <row r="39" spans="1:70" x14ac:dyDescent="0.25">
      <c r="A39" s="14" t="s">
        <v>37</v>
      </c>
      <c r="B39" s="30">
        <v>8320.9501999999993</v>
      </c>
      <c r="C39" s="30">
        <v>7874.6499000000003</v>
      </c>
      <c r="D39" s="30">
        <v>9645.4297000000006</v>
      </c>
      <c r="E39" s="30">
        <v>9593.6103999999996</v>
      </c>
      <c r="F39" s="30">
        <v>9720.7597999999998</v>
      </c>
      <c r="G39" s="30">
        <v>8914.7099999999991</v>
      </c>
      <c r="H39" s="30">
        <v>8415.1298999999999</v>
      </c>
      <c r="I39" s="30">
        <v>8555.2196999999996</v>
      </c>
      <c r="J39" s="30">
        <v>8003.0897999999997</v>
      </c>
      <c r="K39" s="30">
        <v>7726.4701999999997</v>
      </c>
      <c r="L39" s="30">
        <v>7309.9902000000002</v>
      </c>
      <c r="M39" s="30">
        <v>6919.3900999999996</v>
      </c>
      <c r="N39" s="30">
        <v>7833.4102000000003</v>
      </c>
      <c r="O39" s="30">
        <v>6646.23</v>
      </c>
      <c r="P39" s="30">
        <v>7922.7201999999997</v>
      </c>
      <c r="Q39" s="30">
        <v>7116.8599000000004</v>
      </c>
      <c r="R39" s="30">
        <v>6053.6698999999999</v>
      </c>
      <c r="S39" s="30">
        <v>6808.6099000000004</v>
      </c>
      <c r="T39" s="30">
        <v>7148.8999000000003</v>
      </c>
      <c r="U39" s="30">
        <v>7065.73</v>
      </c>
      <c r="V39" s="30">
        <v>8235.3096000000005</v>
      </c>
      <c r="W39" s="30">
        <v>8306.4004000000004</v>
      </c>
      <c r="X39" s="30">
        <v>7532.9701999999997</v>
      </c>
      <c r="Y39" s="30">
        <v>7414.9902000000002</v>
      </c>
      <c r="Z39" s="30">
        <v>8066.4399000000003</v>
      </c>
      <c r="AA39" s="30">
        <v>7821.79</v>
      </c>
      <c r="AB39" s="30">
        <v>7719.9102000000003</v>
      </c>
      <c r="AC39" s="30">
        <v>7392.0298000000003</v>
      </c>
      <c r="AD39" s="30">
        <v>7844.2997999999998</v>
      </c>
      <c r="AE39" s="30">
        <v>8465.3701000000001</v>
      </c>
      <c r="AF39" s="30">
        <v>8639.75</v>
      </c>
      <c r="AG39" s="30">
        <v>8976.4297000000006</v>
      </c>
      <c r="AH39" s="30">
        <v>8907.8300999999992</v>
      </c>
      <c r="AI39" s="30">
        <v>8395.5303000000004</v>
      </c>
      <c r="AJ39" s="30">
        <v>8179.29</v>
      </c>
      <c r="AK39" s="30">
        <v>7933.8701000000001</v>
      </c>
      <c r="AL39" s="30">
        <v>8083</v>
      </c>
      <c r="AM39" s="30">
        <v>8540.1699000000008</v>
      </c>
      <c r="AN39" s="30">
        <v>8289.6797000000006</v>
      </c>
      <c r="AO39" s="30">
        <v>8405.6797000000006</v>
      </c>
      <c r="AP39" s="30">
        <v>9266.3202999999994</v>
      </c>
      <c r="AQ39" s="30">
        <v>8554.6201000000001</v>
      </c>
      <c r="AR39" s="30">
        <v>8400.1298999999999</v>
      </c>
      <c r="AS39" s="30">
        <v>8615.2803000000004</v>
      </c>
      <c r="AT39" s="30">
        <v>8089.6298999999999</v>
      </c>
      <c r="AU39" s="30">
        <v>8593.6396000000004</v>
      </c>
      <c r="AV39" s="30">
        <v>8596.2402000000002</v>
      </c>
      <c r="AW39" s="30">
        <v>8493.6602000000003</v>
      </c>
      <c r="AX39" s="30">
        <v>8378.2001999999993</v>
      </c>
      <c r="AY39" s="30">
        <v>7780.3301000000001</v>
      </c>
      <c r="AZ39" s="30">
        <v>8809.3202999999994</v>
      </c>
      <c r="BA39" s="30">
        <v>8642.6504000000004</v>
      </c>
      <c r="BB39" s="30">
        <v>8339.5400000000009</v>
      </c>
      <c r="BC39" s="30">
        <v>8846.1797000000006</v>
      </c>
      <c r="BD39" s="30">
        <v>9484.6504000000004</v>
      </c>
      <c r="BE39" s="30">
        <v>9087.4599999999991</v>
      </c>
      <c r="BF39" s="30">
        <v>8872.75</v>
      </c>
      <c r="BG39" s="30">
        <v>8901.7695000000003</v>
      </c>
      <c r="BH39" s="30">
        <v>8723.2304999999997</v>
      </c>
      <c r="BI39" s="30">
        <v>8901.4403999999995</v>
      </c>
      <c r="BJ39" s="30">
        <v>9322.6504000000004</v>
      </c>
      <c r="BK39" s="30">
        <v>8923.1903999999995</v>
      </c>
      <c r="BL39" s="30">
        <v>10583.94</v>
      </c>
      <c r="BM39" s="30">
        <v>8112.25</v>
      </c>
      <c r="BN39" s="30">
        <v>9603.8397999999997</v>
      </c>
      <c r="BO39" s="30">
        <v>8798.4297000000006</v>
      </c>
      <c r="BQ39" s="20">
        <f t="shared" si="0"/>
        <v>8378.9798340000016</v>
      </c>
      <c r="BR39" s="20">
        <f t="shared" si="1"/>
        <v>2094.7449585000004</v>
      </c>
    </row>
    <row r="40" spans="1:70" x14ac:dyDescent="0.25">
      <c r="A40" s="14" t="s">
        <v>38</v>
      </c>
      <c r="B40" s="30">
        <v>5421.1499000000003</v>
      </c>
      <c r="C40" s="30">
        <v>5290.77</v>
      </c>
      <c r="D40" s="30">
        <v>4972.7700000000004</v>
      </c>
      <c r="E40" s="30">
        <v>5922.48</v>
      </c>
      <c r="F40" s="30">
        <v>5523.6499000000003</v>
      </c>
      <c r="G40" s="30">
        <v>5855.7997999999998</v>
      </c>
      <c r="H40" s="30">
        <v>5568.5298000000003</v>
      </c>
      <c r="I40" s="30">
        <v>5408.3900999999996</v>
      </c>
      <c r="J40" s="30">
        <v>5506.4198999999999</v>
      </c>
      <c r="K40" s="30">
        <v>5490.9902000000002</v>
      </c>
      <c r="L40" s="30">
        <v>6032.7201999999997</v>
      </c>
      <c r="M40" s="30">
        <v>6051.0097999999998</v>
      </c>
      <c r="N40" s="30">
        <v>5839.9198999999999</v>
      </c>
      <c r="O40" s="30">
        <v>5058.6099000000004</v>
      </c>
      <c r="P40" s="30">
        <v>5106.8900999999996</v>
      </c>
      <c r="Q40" s="30">
        <v>5085.9902000000002</v>
      </c>
      <c r="R40" s="30">
        <v>3976.8200999999999</v>
      </c>
      <c r="S40" s="30">
        <v>4704.7700000000004</v>
      </c>
      <c r="T40" s="30">
        <v>4085.9398999999999</v>
      </c>
      <c r="U40" s="30">
        <v>5169.2700000000004</v>
      </c>
      <c r="V40" s="30">
        <v>4706.7402000000002</v>
      </c>
      <c r="W40" s="30">
        <v>5821.3701000000001</v>
      </c>
      <c r="X40" s="30">
        <v>5750.6698999999999</v>
      </c>
      <c r="Y40" s="30">
        <v>5478.9102000000003</v>
      </c>
      <c r="Z40" s="30">
        <v>5626.5801000000001</v>
      </c>
      <c r="AA40" s="30">
        <v>6019.6801999999998</v>
      </c>
      <c r="AB40" s="30">
        <v>5089.21</v>
      </c>
      <c r="AC40" s="30">
        <v>5034.54</v>
      </c>
      <c r="AD40" s="30">
        <v>4958.2402000000002</v>
      </c>
      <c r="AE40" s="30">
        <v>5355.54</v>
      </c>
      <c r="AF40" s="30">
        <v>5429.7597999999998</v>
      </c>
      <c r="AG40" s="30">
        <v>5287.8500999999997</v>
      </c>
      <c r="AH40" s="30">
        <v>6079.5600999999997</v>
      </c>
      <c r="AI40" s="30">
        <v>6321.23</v>
      </c>
      <c r="AJ40" s="30">
        <v>6257.7798000000003</v>
      </c>
      <c r="AK40" s="30">
        <v>7128.3500999999997</v>
      </c>
      <c r="AL40" s="30">
        <v>5402.8599000000004</v>
      </c>
      <c r="AM40" s="30">
        <v>5559.2997999999998</v>
      </c>
      <c r="AN40" s="30">
        <v>5864.8397999999997</v>
      </c>
      <c r="AO40" s="30">
        <v>6915.0097999999998</v>
      </c>
      <c r="AP40" s="30">
        <v>5658.7997999999998</v>
      </c>
      <c r="AQ40" s="30">
        <v>5264.3100999999997</v>
      </c>
      <c r="AR40" s="30">
        <v>5844.5600999999997</v>
      </c>
      <c r="AS40" s="30">
        <v>5812.7402000000002</v>
      </c>
      <c r="AT40" s="30">
        <v>6015.73</v>
      </c>
      <c r="AU40" s="30">
        <v>5201.6499000000003</v>
      </c>
      <c r="AV40" s="30">
        <v>5625.8397999999997</v>
      </c>
      <c r="AW40" s="30">
        <v>5674.7798000000003</v>
      </c>
      <c r="AX40" s="30">
        <v>5158.0698000000002</v>
      </c>
      <c r="AY40" s="30">
        <v>5650.29</v>
      </c>
      <c r="AZ40" s="30">
        <v>6565.4902000000002</v>
      </c>
      <c r="BA40" s="30">
        <v>5155.5200000000004</v>
      </c>
      <c r="BB40" s="30">
        <v>4917.6801999999998</v>
      </c>
      <c r="BC40" s="30">
        <v>5914.1400999999996</v>
      </c>
      <c r="BD40" s="30">
        <v>6109.7201999999997</v>
      </c>
      <c r="BE40" s="30">
        <v>5735.4198999999999</v>
      </c>
      <c r="BF40" s="30">
        <v>5957.9301999999998</v>
      </c>
      <c r="BG40" s="30">
        <v>5757.7402000000002</v>
      </c>
      <c r="BH40" s="30">
        <v>6281.9701999999997</v>
      </c>
      <c r="BI40" s="30">
        <v>6377.8100999999997</v>
      </c>
      <c r="BJ40" s="30">
        <v>5586.0497999999998</v>
      </c>
      <c r="BK40" s="30">
        <v>6294.2798000000003</v>
      </c>
      <c r="BL40" s="30">
        <v>5985.29</v>
      </c>
      <c r="BM40" s="30">
        <v>6024.6602000000003</v>
      </c>
      <c r="BN40" s="30">
        <v>5959.96</v>
      </c>
      <c r="BO40" s="30">
        <v>6142.6298999999999</v>
      </c>
      <c r="BQ40" s="20">
        <f t="shared" si="0"/>
        <v>5653.9576119999992</v>
      </c>
      <c r="BR40" s="20">
        <f t="shared" si="1"/>
        <v>1413.4894029999998</v>
      </c>
    </row>
    <row r="41" spans="1:70" x14ac:dyDescent="0.25">
      <c r="A41" s="14" t="s">
        <v>39</v>
      </c>
      <c r="B41" s="30">
        <v>3598.1100999999999</v>
      </c>
      <c r="C41" s="30">
        <v>4138.0801000000001</v>
      </c>
      <c r="D41" s="30">
        <v>3745.9398999999999</v>
      </c>
      <c r="E41" s="30">
        <v>4117.1698999999999</v>
      </c>
      <c r="F41" s="30">
        <v>4030.6298999999999</v>
      </c>
      <c r="G41" s="30">
        <v>4113.9799999999996</v>
      </c>
      <c r="H41" s="30">
        <v>3701.8600999999999</v>
      </c>
      <c r="I41" s="30">
        <v>3998.71</v>
      </c>
      <c r="J41" s="30">
        <v>3882.71</v>
      </c>
      <c r="K41" s="30">
        <v>4350.9399000000003</v>
      </c>
      <c r="L41" s="30">
        <v>4344.3599000000004</v>
      </c>
      <c r="M41" s="30">
        <v>4166.71</v>
      </c>
      <c r="N41" s="30">
        <v>4032.8998999999999</v>
      </c>
      <c r="O41" s="30">
        <v>4008.9299000000001</v>
      </c>
      <c r="P41" s="30">
        <v>3679.3501000000001</v>
      </c>
      <c r="Q41" s="30">
        <v>3969.0801000000001</v>
      </c>
      <c r="R41" s="30">
        <v>3468.01</v>
      </c>
      <c r="S41" s="30">
        <v>3124.54</v>
      </c>
      <c r="T41" s="30">
        <v>3568.01</v>
      </c>
      <c r="U41" s="30">
        <v>3498.6298999999999</v>
      </c>
      <c r="V41" s="30">
        <v>3872.52</v>
      </c>
      <c r="W41" s="30">
        <v>4457.9502000000002</v>
      </c>
      <c r="X41" s="30">
        <v>4079.51</v>
      </c>
      <c r="Y41" s="30">
        <v>3564.9398999999999</v>
      </c>
      <c r="Z41" s="30">
        <v>4059.1599000000001</v>
      </c>
      <c r="AA41" s="30">
        <v>4592.7299999999996</v>
      </c>
      <c r="AB41" s="30">
        <v>4005.1298999999999</v>
      </c>
      <c r="AC41" s="30">
        <v>3413.03</v>
      </c>
      <c r="AD41" s="30">
        <v>3603.6100999999999</v>
      </c>
      <c r="AE41" s="30">
        <v>4480.1499000000003</v>
      </c>
      <c r="AF41" s="30">
        <v>4269.1698999999999</v>
      </c>
      <c r="AG41" s="30">
        <v>4561.0897999999997</v>
      </c>
      <c r="AH41" s="30">
        <v>4622.6499000000003</v>
      </c>
      <c r="AI41" s="30">
        <v>4837.2402000000002</v>
      </c>
      <c r="AJ41" s="30">
        <v>4744.9301999999998</v>
      </c>
      <c r="AK41" s="30">
        <v>5262.25</v>
      </c>
      <c r="AL41" s="30">
        <v>4015.8101000000001</v>
      </c>
      <c r="AM41" s="30">
        <v>4209.1000999999997</v>
      </c>
      <c r="AN41" s="30">
        <v>4479.7002000000002</v>
      </c>
      <c r="AO41" s="30">
        <v>5249.9301999999998</v>
      </c>
      <c r="AP41" s="30">
        <v>4530.3999000000003</v>
      </c>
      <c r="AQ41" s="30">
        <v>4023.8301000000001</v>
      </c>
      <c r="AR41" s="30">
        <v>4793.5801000000001</v>
      </c>
      <c r="AS41" s="30">
        <v>4642.2402000000002</v>
      </c>
      <c r="AT41" s="30">
        <v>4639.3900999999996</v>
      </c>
      <c r="AU41" s="30">
        <v>4175.2402000000002</v>
      </c>
      <c r="AV41" s="30">
        <v>4401.8500999999997</v>
      </c>
      <c r="AW41" s="30">
        <v>4378.3701000000001</v>
      </c>
      <c r="AX41" s="30">
        <v>4535.8397999999997</v>
      </c>
      <c r="AY41" s="30">
        <v>4630.0600999999997</v>
      </c>
      <c r="AZ41" s="30">
        <v>5349.1602000000003</v>
      </c>
      <c r="BA41" s="30">
        <v>4425.9902000000002</v>
      </c>
      <c r="BB41" s="30">
        <v>4392.6698999999999</v>
      </c>
      <c r="BC41" s="30">
        <v>4883.8999000000003</v>
      </c>
      <c r="BD41" s="30">
        <v>4895.5497999999998</v>
      </c>
      <c r="BE41" s="30">
        <v>4754.3900999999996</v>
      </c>
      <c r="BF41" s="30">
        <v>5089.0097999999998</v>
      </c>
      <c r="BG41" s="30">
        <v>5500.9701999999997</v>
      </c>
      <c r="BH41" s="30">
        <v>4882</v>
      </c>
      <c r="BI41" s="30">
        <v>4786.3599000000004</v>
      </c>
      <c r="BJ41" s="30">
        <v>4865.2299999999996</v>
      </c>
      <c r="BK41" s="30">
        <v>4916.5</v>
      </c>
      <c r="BL41" s="30">
        <v>5542.79</v>
      </c>
      <c r="BM41" s="30">
        <v>5103.0497999999998</v>
      </c>
      <c r="BN41" s="30">
        <v>4408.9301999999998</v>
      </c>
      <c r="BO41" s="30">
        <v>4794.9502000000002</v>
      </c>
      <c r="BQ41" s="20">
        <f t="shared" si="0"/>
        <v>4467.6408260000017</v>
      </c>
      <c r="BR41" s="20">
        <f t="shared" si="1"/>
        <v>1116.9102065000004</v>
      </c>
    </row>
    <row r="42" spans="1:70" x14ac:dyDescent="0.25">
      <c r="A42" s="14" t="s">
        <v>40</v>
      </c>
      <c r="B42" s="30">
        <v>11736.64</v>
      </c>
      <c r="C42" s="30">
        <v>11429.04</v>
      </c>
      <c r="D42" s="30">
        <v>10726.83</v>
      </c>
      <c r="E42" s="30">
        <v>11518.06</v>
      </c>
      <c r="F42" s="30">
        <v>10070.73</v>
      </c>
      <c r="G42" s="30">
        <v>11255.77</v>
      </c>
      <c r="H42" s="30">
        <v>11183.95</v>
      </c>
      <c r="I42" s="30">
        <v>11561.49</v>
      </c>
      <c r="J42" s="30">
        <v>10962.45</v>
      </c>
      <c r="K42" s="30">
        <v>11211.54</v>
      </c>
      <c r="L42" s="30">
        <v>10458.02</v>
      </c>
      <c r="M42" s="30">
        <v>9272.6103999999996</v>
      </c>
      <c r="N42" s="30">
        <v>8822.2402000000002</v>
      </c>
      <c r="O42" s="30">
        <v>8399.3202999999994</v>
      </c>
      <c r="P42" s="30">
        <v>11114.04</v>
      </c>
      <c r="Q42" s="30">
        <v>9072.1797000000006</v>
      </c>
      <c r="R42" s="30">
        <v>10629.75</v>
      </c>
      <c r="S42" s="30">
        <v>11081.02</v>
      </c>
      <c r="T42" s="30">
        <v>12128.91</v>
      </c>
      <c r="U42" s="30">
        <v>10916.98</v>
      </c>
      <c r="V42" s="30">
        <v>11733.06</v>
      </c>
      <c r="W42" s="30">
        <v>12710.79</v>
      </c>
      <c r="X42" s="30">
        <v>11793.11</v>
      </c>
      <c r="Y42" s="30">
        <v>11233.46</v>
      </c>
      <c r="Z42" s="30">
        <v>11456.78</v>
      </c>
      <c r="AA42" s="30">
        <v>13320.79</v>
      </c>
      <c r="AB42" s="30">
        <v>11717.03</v>
      </c>
      <c r="AC42" s="30">
        <v>11793.9</v>
      </c>
      <c r="AD42" s="30">
        <v>11880.96</v>
      </c>
      <c r="AE42" s="30">
        <v>12085.62</v>
      </c>
      <c r="AF42" s="30">
        <v>12403.11</v>
      </c>
      <c r="AG42" s="30">
        <v>12393.13</v>
      </c>
      <c r="AH42" s="30">
        <v>14009.3</v>
      </c>
      <c r="AI42" s="30">
        <v>12678.29</v>
      </c>
      <c r="AJ42" s="30">
        <v>12761.63</v>
      </c>
      <c r="AK42" s="30">
        <v>11848.76</v>
      </c>
      <c r="AL42" s="30">
        <v>12806.82</v>
      </c>
      <c r="AM42" s="30">
        <v>12636.55</v>
      </c>
      <c r="AN42" s="30">
        <v>12558.95</v>
      </c>
      <c r="AO42" s="30">
        <v>13572.29</v>
      </c>
      <c r="AP42" s="30">
        <v>13581.25</v>
      </c>
      <c r="AQ42" s="30">
        <v>12693.49</v>
      </c>
      <c r="AR42" s="30">
        <v>12384.08</v>
      </c>
      <c r="AS42" s="30">
        <v>13535.04</v>
      </c>
      <c r="AT42" s="30">
        <v>11342.77</v>
      </c>
      <c r="AU42" s="30">
        <v>13074.04</v>
      </c>
      <c r="AV42" s="30">
        <v>13131.92</v>
      </c>
      <c r="AW42" s="30">
        <v>13885.57</v>
      </c>
      <c r="AX42" s="30">
        <v>13942.81</v>
      </c>
      <c r="AY42" s="30">
        <v>13440.82</v>
      </c>
      <c r="AZ42" s="30">
        <v>14366.13</v>
      </c>
      <c r="BA42" s="30">
        <v>14618.15</v>
      </c>
      <c r="BB42" s="30">
        <v>14878.03</v>
      </c>
      <c r="BC42" s="30">
        <v>15042.33</v>
      </c>
      <c r="BD42" s="30">
        <v>14833.85</v>
      </c>
      <c r="BE42" s="30">
        <v>15309.43</v>
      </c>
      <c r="BF42" s="30">
        <v>14468.35</v>
      </c>
      <c r="BG42" s="30">
        <v>14348.11</v>
      </c>
      <c r="BH42" s="30">
        <v>15044.71</v>
      </c>
      <c r="BI42" s="30">
        <v>14497.11</v>
      </c>
      <c r="BJ42" s="30">
        <v>14956.64</v>
      </c>
      <c r="BK42" s="30">
        <v>14003.75</v>
      </c>
      <c r="BL42" s="30">
        <v>14019.01</v>
      </c>
      <c r="BM42" s="30">
        <v>13091.52</v>
      </c>
      <c r="BN42" s="30">
        <v>13678.95</v>
      </c>
      <c r="BO42" s="30">
        <v>13767.29</v>
      </c>
      <c r="BQ42" s="20">
        <f t="shared" si="0"/>
        <v>13081.7228</v>
      </c>
      <c r="BR42" s="20">
        <f t="shared" si="1"/>
        <v>3270.4306999999999</v>
      </c>
    </row>
    <row r="43" spans="1:70" x14ac:dyDescent="0.25">
      <c r="A43" s="14" t="s">
        <v>41</v>
      </c>
      <c r="B43" s="30">
        <v>219.85001</v>
      </c>
      <c r="C43" s="30">
        <v>250.69</v>
      </c>
      <c r="D43" s="30">
        <v>152.41</v>
      </c>
      <c r="E43" s="30">
        <v>294.51999000000001</v>
      </c>
      <c r="F43" s="30">
        <v>161.27000000000001</v>
      </c>
      <c r="G43" s="30">
        <v>122.99</v>
      </c>
      <c r="H43" s="30">
        <v>164.5</v>
      </c>
      <c r="I43" s="30">
        <v>368.63</v>
      </c>
      <c r="J43" s="30">
        <v>169.10001</v>
      </c>
      <c r="K43" s="30">
        <v>128.44999999999999</v>
      </c>
      <c r="L43" s="30">
        <v>123.1</v>
      </c>
      <c r="M43" s="30">
        <v>493.54001</v>
      </c>
      <c r="N43" s="30">
        <v>170.53998999999999</v>
      </c>
      <c r="O43" s="30">
        <v>87.129997000000003</v>
      </c>
      <c r="P43" s="30">
        <v>32.340000000000003</v>
      </c>
      <c r="Q43" s="30">
        <v>306.51001000000002</v>
      </c>
      <c r="R43" s="30">
        <v>224.00998999999999</v>
      </c>
      <c r="S43" s="30">
        <v>183.28998999999999</v>
      </c>
      <c r="T43" s="30">
        <v>320.76999000000001</v>
      </c>
      <c r="U43" s="30">
        <v>342.89999</v>
      </c>
      <c r="V43" s="30">
        <v>402.60998999999998</v>
      </c>
      <c r="W43" s="30">
        <v>480.17998999999998</v>
      </c>
      <c r="X43" s="30">
        <v>341.54001</v>
      </c>
      <c r="Y43" s="30">
        <v>397.20999</v>
      </c>
      <c r="Z43" s="30">
        <v>812.06</v>
      </c>
      <c r="AA43" s="30">
        <v>607.96001999999999</v>
      </c>
      <c r="AB43" s="30">
        <v>109.56</v>
      </c>
      <c r="AC43" s="30">
        <v>458.67000999999999</v>
      </c>
      <c r="AD43" s="30">
        <v>265.32001000000002</v>
      </c>
      <c r="AE43" s="30">
        <v>268.01001000000002</v>
      </c>
      <c r="AF43" s="30">
        <v>295.17000999999999</v>
      </c>
      <c r="AG43" s="30">
        <v>328.57001000000002</v>
      </c>
      <c r="AH43" s="30">
        <v>461.10001</v>
      </c>
      <c r="AI43" s="30">
        <v>298.07999000000001</v>
      </c>
      <c r="AJ43" s="30">
        <v>378.20999</v>
      </c>
      <c r="AK43" s="30">
        <v>493.32001000000002</v>
      </c>
      <c r="AL43" s="30">
        <v>234.62</v>
      </c>
      <c r="AM43" s="30">
        <v>285.01999000000001</v>
      </c>
      <c r="AN43" s="30">
        <v>466.72</v>
      </c>
      <c r="AO43" s="30">
        <v>126.25</v>
      </c>
      <c r="AP43" s="30">
        <v>389.16</v>
      </c>
      <c r="AQ43" s="30">
        <v>495.98000999999999</v>
      </c>
      <c r="AR43" s="30">
        <v>217.2</v>
      </c>
      <c r="AS43" s="30">
        <v>417.54001</v>
      </c>
      <c r="AT43" s="30">
        <v>524.95001000000002</v>
      </c>
      <c r="AU43" s="30">
        <v>149.88</v>
      </c>
      <c r="AV43" s="30">
        <v>539.23999000000003</v>
      </c>
      <c r="AW43" s="30">
        <v>312.13</v>
      </c>
      <c r="AX43" s="30">
        <v>300.64001000000002</v>
      </c>
      <c r="AY43" s="30">
        <v>635.39000999999996</v>
      </c>
      <c r="AZ43" s="30">
        <v>122.89</v>
      </c>
      <c r="BA43" s="30">
        <v>682.20001000000002</v>
      </c>
      <c r="BB43" s="30">
        <v>124.98</v>
      </c>
      <c r="BC43" s="30">
        <v>453.06</v>
      </c>
      <c r="BD43" s="30">
        <v>780.73999000000003</v>
      </c>
      <c r="BE43" s="30">
        <v>471.17000999999999</v>
      </c>
      <c r="BF43" s="30">
        <v>215.47</v>
      </c>
      <c r="BG43" s="30">
        <v>397.17998999999998</v>
      </c>
      <c r="BH43" s="30">
        <v>775.26000999999997</v>
      </c>
      <c r="BI43" s="30">
        <v>502.45001000000002</v>
      </c>
      <c r="BJ43" s="30">
        <v>190.53</v>
      </c>
      <c r="BK43" s="30">
        <v>362.29998999999998</v>
      </c>
      <c r="BL43" s="30">
        <v>1364.48</v>
      </c>
      <c r="BM43" s="30">
        <v>585.57001000000002</v>
      </c>
      <c r="BN43" s="30">
        <v>310.57001000000002</v>
      </c>
      <c r="BO43" s="30">
        <v>656.04998999999998</v>
      </c>
      <c r="BQ43" s="20">
        <f t="shared" si="0"/>
        <v>411.16320119999989</v>
      </c>
      <c r="BR43" s="20">
        <f t="shared" si="1"/>
        <v>102.79080029999997</v>
      </c>
    </row>
    <row r="44" spans="1:70" x14ac:dyDescent="0.25">
      <c r="A44" s="14" t="s">
        <v>42</v>
      </c>
      <c r="B44" s="30">
        <v>3754.24</v>
      </c>
      <c r="C44" s="30">
        <v>3523.28</v>
      </c>
      <c r="D44" s="30">
        <v>3081.04</v>
      </c>
      <c r="E44" s="30">
        <v>2960.6100999999999</v>
      </c>
      <c r="F44" s="30">
        <v>2786.0900999999999</v>
      </c>
      <c r="G44" s="30">
        <v>3201.8998999999999</v>
      </c>
      <c r="H44" s="30">
        <v>3006.02</v>
      </c>
      <c r="I44" s="30">
        <v>3087.6599000000001</v>
      </c>
      <c r="J44" s="30">
        <v>2820.8600999999999</v>
      </c>
      <c r="K44" s="30">
        <v>2750.25</v>
      </c>
      <c r="L44" s="30">
        <v>3039.1298999999999</v>
      </c>
      <c r="M44" s="30">
        <v>2630.1201000000001</v>
      </c>
      <c r="N44" s="30">
        <v>2347.0700999999999</v>
      </c>
      <c r="O44" s="30">
        <v>2247.0700999999999</v>
      </c>
      <c r="P44" s="30">
        <v>2580.8899000000001</v>
      </c>
      <c r="Q44" s="30">
        <v>2303.0300000000002</v>
      </c>
      <c r="R44" s="30">
        <v>3412.8301000000001</v>
      </c>
      <c r="S44" s="30">
        <v>3566.26</v>
      </c>
      <c r="T44" s="30">
        <v>3720.0801000000001</v>
      </c>
      <c r="U44" s="30">
        <v>3343.76</v>
      </c>
      <c r="V44" s="30">
        <v>3216.1399000000001</v>
      </c>
      <c r="W44" s="30">
        <v>3554.3899000000001</v>
      </c>
      <c r="X44" s="30">
        <v>3467.76</v>
      </c>
      <c r="Y44" s="30">
        <v>3332.8101000000001</v>
      </c>
      <c r="Z44" s="30">
        <v>3391.6298999999999</v>
      </c>
      <c r="AA44" s="30">
        <v>3977.8899000000001</v>
      </c>
      <c r="AB44" s="30">
        <v>3567.0801000000001</v>
      </c>
      <c r="AC44" s="30">
        <v>3657.54</v>
      </c>
      <c r="AD44" s="30">
        <v>3529.8600999999999</v>
      </c>
      <c r="AE44" s="30">
        <v>3127.6898999999999</v>
      </c>
      <c r="AF44" s="30">
        <v>3503.99</v>
      </c>
      <c r="AG44" s="30">
        <v>3329.9198999999999</v>
      </c>
      <c r="AH44" s="30">
        <v>4314.3198000000002</v>
      </c>
      <c r="AI44" s="30">
        <v>3504.4398999999999</v>
      </c>
      <c r="AJ44" s="30">
        <v>3803.3</v>
      </c>
      <c r="AK44" s="30">
        <v>3939.25</v>
      </c>
      <c r="AL44" s="30">
        <v>3906.3301000000001</v>
      </c>
      <c r="AM44" s="30">
        <v>3556.75</v>
      </c>
      <c r="AN44" s="30">
        <v>3664.1799000000001</v>
      </c>
      <c r="AO44" s="30">
        <v>4167.9102000000003</v>
      </c>
      <c r="AP44" s="30">
        <v>4127.6602000000003</v>
      </c>
      <c r="AQ44" s="30">
        <v>3505.55</v>
      </c>
      <c r="AR44" s="30">
        <v>3714.0700999999999</v>
      </c>
      <c r="AS44" s="30">
        <v>4397.0698000000002</v>
      </c>
      <c r="AT44" s="30">
        <v>3628.05</v>
      </c>
      <c r="AU44" s="30">
        <v>3747.3998999999999</v>
      </c>
      <c r="AV44" s="30">
        <v>4032.8899000000001</v>
      </c>
      <c r="AW44" s="30">
        <v>4318.7700000000004</v>
      </c>
      <c r="AX44" s="30">
        <v>4124.1298999999999</v>
      </c>
      <c r="AY44" s="30">
        <v>4269.3397999999997</v>
      </c>
      <c r="AZ44" s="30">
        <v>4379.4799999999996</v>
      </c>
      <c r="BA44" s="30">
        <v>4556.8599000000004</v>
      </c>
      <c r="BB44" s="30">
        <v>4720.9198999999999</v>
      </c>
      <c r="BC44" s="30">
        <v>4391.5897999999997</v>
      </c>
      <c r="BD44" s="30">
        <v>4877.4198999999999</v>
      </c>
      <c r="BE44" s="30">
        <v>4753.7402000000002</v>
      </c>
      <c r="BF44" s="30">
        <v>4568.7597999999998</v>
      </c>
      <c r="BG44" s="30">
        <v>4759.0097999999998</v>
      </c>
      <c r="BH44" s="30">
        <v>4456.5097999999998</v>
      </c>
      <c r="BI44" s="30">
        <v>4573.3397999999997</v>
      </c>
      <c r="BJ44" s="30">
        <v>4884.3701000000001</v>
      </c>
      <c r="BK44" s="30">
        <v>4491.7997999999998</v>
      </c>
      <c r="BL44" s="30">
        <v>3946.8101000000001</v>
      </c>
      <c r="BM44" s="30">
        <v>4020.25</v>
      </c>
      <c r="BN44" s="30">
        <v>4066</v>
      </c>
      <c r="BO44" s="30">
        <v>3860.4398999999999</v>
      </c>
      <c r="BQ44" s="20">
        <f t="shared" si="0"/>
        <v>3954.5667640000001</v>
      </c>
      <c r="BR44" s="20">
        <f t="shared" si="1"/>
        <v>988.64169100000004</v>
      </c>
    </row>
    <row r="45" spans="1:70" x14ac:dyDescent="0.25">
      <c r="A45" s="14" t="s">
        <v>43</v>
      </c>
      <c r="B45" s="30">
        <v>88.940002000000007</v>
      </c>
      <c r="C45" s="30">
        <v>130.89999</v>
      </c>
      <c r="D45" s="30">
        <v>137.13999999999999</v>
      </c>
      <c r="E45" s="30">
        <v>161.02000000000001</v>
      </c>
      <c r="F45" s="30">
        <v>92.720000999999996</v>
      </c>
      <c r="G45" s="30">
        <v>109.08</v>
      </c>
      <c r="H45" s="30">
        <v>84.18</v>
      </c>
      <c r="I45" s="30">
        <v>241.96001000000001</v>
      </c>
      <c r="J45" s="30">
        <v>95.080001999999993</v>
      </c>
      <c r="K45" s="30">
        <v>103.33</v>
      </c>
      <c r="L45" s="30">
        <v>102.83</v>
      </c>
      <c r="M45" s="30">
        <v>250.03</v>
      </c>
      <c r="N45" s="30">
        <v>109.32</v>
      </c>
      <c r="O45" s="30">
        <v>76.680000000000007</v>
      </c>
      <c r="P45" s="30">
        <v>11.46</v>
      </c>
      <c r="Q45" s="30">
        <v>147.02000000000001</v>
      </c>
      <c r="R45" s="30">
        <v>136.28</v>
      </c>
      <c r="S45" s="30">
        <v>109.34</v>
      </c>
      <c r="T45" s="30">
        <v>217.47</v>
      </c>
      <c r="U45" s="30">
        <v>194.25998999999999</v>
      </c>
      <c r="V45" s="30">
        <v>187.77</v>
      </c>
      <c r="W45" s="30">
        <v>299.52999999999997</v>
      </c>
      <c r="X45" s="30">
        <v>254.16</v>
      </c>
      <c r="Y45" s="30">
        <v>196.8</v>
      </c>
      <c r="Z45" s="30">
        <v>517.67998999999998</v>
      </c>
      <c r="AA45" s="30">
        <v>433.82001000000002</v>
      </c>
      <c r="AB45" s="30">
        <v>92.019997000000004</v>
      </c>
      <c r="AC45" s="30">
        <v>195.33</v>
      </c>
      <c r="AD45" s="30">
        <v>128.77000000000001</v>
      </c>
      <c r="AE45" s="30">
        <v>184.8</v>
      </c>
      <c r="AF45" s="30">
        <v>169.17</v>
      </c>
      <c r="AG45" s="30">
        <v>155.11000000000001</v>
      </c>
      <c r="AH45" s="30">
        <v>353.89001000000002</v>
      </c>
      <c r="AI45" s="30">
        <v>155.33000000000001</v>
      </c>
      <c r="AJ45" s="30">
        <v>213.22</v>
      </c>
      <c r="AK45" s="30">
        <v>300.32999000000001</v>
      </c>
      <c r="AL45" s="30">
        <v>149.13999999999999</v>
      </c>
      <c r="AM45" s="30">
        <v>159.83000000000001</v>
      </c>
      <c r="AN45" s="30">
        <v>282.27999999999997</v>
      </c>
      <c r="AO45" s="30">
        <v>72.349997999999999</v>
      </c>
      <c r="AP45" s="30">
        <v>332.13</v>
      </c>
      <c r="AQ45" s="30">
        <v>299.70999</v>
      </c>
      <c r="AR45" s="30">
        <v>148.05000000000001</v>
      </c>
      <c r="AS45" s="30">
        <v>217.88</v>
      </c>
      <c r="AT45" s="30">
        <v>231.05</v>
      </c>
      <c r="AU45" s="30">
        <v>94.580001999999993</v>
      </c>
      <c r="AV45" s="30">
        <v>359.57999000000001</v>
      </c>
      <c r="AW45" s="30">
        <v>217.2</v>
      </c>
      <c r="AX45" s="30">
        <v>165.53</v>
      </c>
      <c r="AY45" s="30">
        <v>475.17998999999998</v>
      </c>
      <c r="AZ45" s="30">
        <v>67.519997000000004</v>
      </c>
      <c r="BA45" s="30">
        <v>381.38</v>
      </c>
      <c r="BB45" s="30">
        <v>90.699996999999996</v>
      </c>
      <c r="BC45" s="30">
        <v>241.62</v>
      </c>
      <c r="BD45" s="30">
        <v>419.39001000000002</v>
      </c>
      <c r="BE45" s="30">
        <v>347.73000999999999</v>
      </c>
      <c r="BF45" s="30">
        <v>128.74001000000001</v>
      </c>
      <c r="BG45" s="30">
        <v>286.77999999999997</v>
      </c>
      <c r="BH45" s="30">
        <v>455.45999</v>
      </c>
      <c r="BI45" s="30">
        <v>267.57001000000002</v>
      </c>
      <c r="BJ45" s="30">
        <v>73.510002</v>
      </c>
      <c r="BK45" s="30">
        <v>250.64</v>
      </c>
      <c r="BL45" s="30">
        <v>782.83001999999999</v>
      </c>
      <c r="BM45" s="30">
        <v>400.76999000000001</v>
      </c>
      <c r="BN45" s="30">
        <v>141.94999999999999</v>
      </c>
      <c r="BO45" s="30">
        <v>371.39999</v>
      </c>
      <c r="BQ45" s="20">
        <f t="shared" si="0"/>
        <v>248.15119965999997</v>
      </c>
      <c r="BR45" s="20">
        <f t="shared" si="1"/>
        <v>62.037799914999994</v>
      </c>
    </row>
    <row r="46" spans="1:70" x14ac:dyDescent="0.25">
      <c r="A46" s="14" t="s">
        <v>44</v>
      </c>
      <c r="B46" s="30">
        <v>493.04001</v>
      </c>
      <c r="C46" s="30">
        <v>1107.95</v>
      </c>
      <c r="D46" s="30">
        <v>848.06</v>
      </c>
      <c r="E46" s="30">
        <v>503.76999000000001</v>
      </c>
      <c r="F46" s="30">
        <v>819.72997999999995</v>
      </c>
      <c r="G46" s="30">
        <v>798.08001999999999</v>
      </c>
      <c r="H46" s="30">
        <v>457.92998999999998</v>
      </c>
      <c r="I46" s="30">
        <v>732.39000999999996</v>
      </c>
      <c r="J46" s="30">
        <v>441.73000999999999</v>
      </c>
      <c r="K46" s="30">
        <v>654.20001000000002</v>
      </c>
      <c r="L46" s="30">
        <v>638.59997999999996</v>
      </c>
      <c r="M46" s="30">
        <v>911.57001000000002</v>
      </c>
      <c r="N46" s="30">
        <v>447.64001000000002</v>
      </c>
      <c r="O46" s="30">
        <v>904.76000999999997</v>
      </c>
      <c r="P46" s="30">
        <v>871.53998000000001</v>
      </c>
      <c r="Q46" s="30">
        <v>460.20001000000002</v>
      </c>
      <c r="R46" s="30">
        <v>917.27002000000005</v>
      </c>
      <c r="S46" s="30">
        <v>437.32999000000001</v>
      </c>
      <c r="T46" s="30">
        <v>420.54001</v>
      </c>
      <c r="U46" s="30">
        <v>615.04998999999998</v>
      </c>
      <c r="V46" s="30">
        <v>428.29998999999998</v>
      </c>
      <c r="W46" s="30">
        <v>469.63</v>
      </c>
      <c r="X46" s="30">
        <v>376.76001000000002</v>
      </c>
      <c r="Y46" s="30">
        <v>530.22997999999995</v>
      </c>
      <c r="Z46" s="30">
        <v>281.56</v>
      </c>
      <c r="AA46" s="30">
        <v>663.20001000000002</v>
      </c>
      <c r="AB46" s="30">
        <v>534.64000999999996</v>
      </c>
      <c r="AC46" s="30">
        <v>564.96001999999999</v>
      </c>
      <c r="AD46" s="30">
        <v>946.16998000000001</v>
      </c>
      <c r="AE46" s="30">
        <v>217.42</v>
      </c>
      <c r="AF46" s="30">
        <v>414.53</v>
      </c>
      <c r="AG46" s="30">
        <v>561.77002000000005</v>
      </c>
      <c r="AH46" s="30">
        <v>515.96001999999999</v>
      </c>
      <c r="AI46" s="30">
        <v>547.28003000000001</v>
      </c>
      <c r="AJ46" s="30">
        <v>704.12</v>
      </c>
      <c r="AK46" s="30">
        <v>916.52002000000005</v>
      </c>
      <c r="AL46" s="30">
        <v>760.21001999999999</v>
      </c>
      <c r="AM46" s="30">
        <v>939.95001000000002</v>
      </c>
      <c r="AN46" s="30">
        <v>904.62</v>
      </c>
      <c r="AO46" s="30">
        <v>899.66998000000001</v>
      </c>
      <c r="AP46" s="30">
        <v>694.88</v>
      </c>
      <c r="AQ46" s="30">
        <v>1073.8599999999999</v>
      </c>
      <c r="AR46" s="30">
        <v>1102.8</v>
      </c>
      <c r="AS46" s="30">
        <v>1267.4000000000001</v>
      </c>
      <c r="AT46" s="30">
        <v>1070.47</v>
      </c>
      <c r="AU46" s="30">
        <v>812.09997999999996</v>
      </c>
      <c r="AV46" s="30">
        <v>1334.66</v>
      </c>
      <c r="AW46" s="30">
        <v>1276.1899000000001</v>
      </c>
      <c r="AX46" s="30">
        <v>871.06</v>
      </c>
      <c r="AY46" s="30">
        <v>945.32001000000002</v>
      </c>
      <c r="AZ46" s="30">
        <v>1017.7</v>
      </c>
      <c r="BA46" s="30">
        <v>830.03998000000001</v>
      </c>
      <c r="BB46" s="30">
        <v>897.84002999999996</v>
      </c>
      <c r="BC46" s="30">
        <v>992.63</v>
      </c>
      <c r="BD46" s="30">
        <v>876.28003000000001</v>
      </c>
      <c r="BE46" s="30">
        <v>2022.66</v>
      </c>
      <c r="BF46" s="30">
        <v>1035.29</v>
      </c>
      <c r="BG46" s="30">
        <v>1086.8599999999999</v>
      </c>
      <c r="BH46" s="30">
        <v>1170.48</v>
      </c>
      <c r="BI46" s="30">
        <v>564.37</v>
      </c>
      <c r="BJ46" s="30">
        <v>743.09997999999996</v>
      </c>
      <c r="BK46" s="30">
        <v>1131.77</v>
      </c>
      <c r="BL46" s="30">
        <v>933.47997999999995</v>
      </c>
      <c r="BM46" s="30">
        <v>853.63</v>
      </c>
      <c r="BN46" s="30">
        <v>1042.28</v>
      </c>
      <c r="BO46" s="30">
        <v>914.41998000000001</v>
      </c>
      <c r="BQ46" s="20">
        <f t="shared" si="0"/>
        <v>822.58519960000001</v>
      </c>
      <c r="BR46" s="20">
        <f t="shared" si="1"/>
        <v>205.6462999</v>
      </c>
    </row>
    <row r="47" spans="1:70" x14ac:dyDescent="0.25">
      <c r="A47" s="14" t="s">
        <v>45</v>
      </c>
      <c r="B47" s="30">
        <v>6777.7798000000003</v>
      </c>
      <c r="C47" s="30">
        <v>7010.6298999999999</v>
      </c>
      <c r="D47" s="30">
        <v>6483.79</v>
      </c>
      <c r="E47" s="30">
        <v>7301.9102000000003</v>
      </c>
      <c r="F47" s="30">
        <v>7326.1899000000003</v>
      </c>
      <c r="G47" s="30">
        <v>6968.3798999999999</v>
      </c>
      <c r="H47" s="30">
        <v>6064.21</v>
      </c>
      <c r="I47" s="30">
        <v>6585.2002000000002</v>
      </c>
      <c r="J47" s="30">
        <v>6576.6298999999999</v>
      </c>
      <c r="K47" s="30">
        <v>7587.5097999999998</v>
      </c>
      <c r="L47" s="30">
        <v>7189.1099000000004</v>
      </c>
      <c r="M47" s="30">
        <v>6930.4502000000002</v>
      </c>
      <c r="N47" s="30">
        <v>6653.77</v>
      </c>
      <c r="O47" s="30">
        <v>6434.9399000000003</v>
      </c>
      <c r="P47" s="30">
        <v>6091.8599000000004</v>
      </c>
      <c r="Q47" s="30">
        <v>6842.7402000000002</v>
      </c>
      <c r="R47" s="30">
        <v>5983.3301000000001</v>
      </c>
      <c r="S47" s="30">
        <v>6048.04</v>
      </c>
      <c r="T47" s="30">
        <v>6480.0600999999997</v>
      </c>
      <c r="U47" s="30">
        <v>6153.3900999999996</v>
      </c>
      <c r="V47" s="30">
        <v>6701.9301999999998</v>
      </c>
      <c r="W47" s="30">
        <v>7580.6499000000003</v>
      </c>
      <c r="X47" s="30">
        <v>7029.6499000000003</v>
      </c>
      <c r="Y47" s="30">
        <v>6601.2597999999998</v>
      </c>
      <c r="Z47" s="30">
        <v>7479.9399000000003</v>
      </c>
      <c r="AA47" s="30">
        <v>7967.8500999999997</v>
      </c>
      <c r="AB47" s="30">
        <v>6898.0298000000003</v>
      </c>
      <c r="AC47" s="30">
        <v>6753.6801999999998</v>
      </c>
      <c r="AD47" s="30">
        <v>6860.0497999999998</v>
      </c>
      <c r="AE47" s="30">
        <v>7839.8301000000001</v>
      </c>
      <c r="AF47" s="30">
        <v>7731.7402000000002</v>
      </c>
      <c r="AG47" s="30">
        <v>8277.9297000000006</v>
      </c>
      <c r="AH47" s="30">
        <v>8237.0596000000005</v>
      </c>
      <c r="AI47" s="30">
        <v>8426.7998000000007</v>
      </c>
      <c r="AJ47" s="30">
        <v>8204.0195000000003</v>
      </c>
      <c r="AK47" s="30">
        <v>8268.6201000000001</v>
      </c>
      <c r="AL47" s="30">
        <v>7601.6400999999996</v>
      </c>
      <c r="AM47" s="30">
        <v>7730.3900999999996</v>
      </c>
      <c r="AN47" s="30">
        <v>7963.5698000000002</v>
      </c>
      <c r="AO47" s="30">
        <v>9014.9501999999993</v>
      </c>
      <c r="AP47" s="30">
        <v>8137.3301000000001</v>
      </c>
      <c r="AQ47" s="30">
        <v>7673.1698999999999</v>
      </c>
      <c r="AR47" s="30">
        <v>8228.3096000000005</v>
      </c>
      <c r="AS47" s="30">
        <v>7671.4502000000002</v>
      </c>
      <c r="AT47" s="30">
        <v>7808.02</v>
      </c>
      <c r="AU47" s="30">
        <v>7596.6801999999998</v>
      </c>
      <c r="AV47" s="30">
        <v>7954.98</v>
      </c>
      <c r="AW47" s="30">
        <v>8183.6099000000004</v>
      </c>
      <c r="AX47" s="30">
        <v>7986.8198000000002</v>
      </c>
      <c r="AY47" s="30">
        <v>7943.4102000000003</v>
      </c>
      <c r="AZ47" s="30">
        <v>9018.9501999999993</v>
      </c>
      <c r="BA47" s="30">
        <v>8046.8701000000001</v>
      </c>
      <c r="BB47" s="30">
        <v>7793.8999000000003</v>
      </c>
      <c r="BC47" s="30">
        <v>7991.2002000000002</v>
      </c>
      <c r="BD47" s="30">
        <v>8046.2201999999997</v>
      </c>
      <c r="BE47" s="30">
        <v>8147.0801000000001</v>
      </c>
      <c r="BF47" s="30">
        <v>8710.6396000000004</v>
      </c>
      <c r="BG47" s="30">
        <v>8757.25</v>
      </c>
      <c r="BH47" s="30">
        <v>8372.6103999999996</v>
      </c>
      <c r="BI47" s="30">
        <v>7993.0600999999997</v>
      </c>
      <c r="BJ47" s="30">
        <v>7964.9102000000003</v>
      </c>
      <c r="BK47" s="30">
        <v>8019.5298000000003</v>
      </c>
      <c r="BL47" s="30">
        <v>8923.9804999999997</v>
      </c>
      <c r="BM47" s="30">
        <v>8119.7201999999997</v>
      </c>
      <c r="BN47" s="30">
        <v>7550.1298999999999</v>
      </c>
      <c r="BO47" s="30">
        <v>7518.6201000000001</v>
      </c>
      <c r="BQ47" s="20">
        <f t="shared" si="0"/>
        <v>7759.857210000001</v>
      </c>
      <c r="BR47" s="20">
        <f t="shared" si="1"/>
        <v>1939.9643025000003</v>
      </c>
    </row>
    <row r="48" spans="1:70" x14ac:dyDescent="0.25">
      <c r="A48" s="14" t="s">
        <v>46</v>
      </c>
      <c r="B48" s="30">
        <v>13397.42</v>
      </c>
      <c r="C48" s="30">
        <v>12405.97</v>
      </c>
      <c r="D48" s="30">
        <v>11778.3</v>
      </c>
      <c r="E48" s="30">
        <v>11841.06</v>
      </c>
      <c r="F48" s="30">
        <v>11965.67</v>
      </c>
      <c r="G48" s="30">
        <v>12656.63</v>
      </c>
      <c r="H48" s="30">
        <v>12013.94</v>
      </c>
      <c r="I48" s="30">
        <v>12998.21</v>
      </c>
      <c r="J48" s="30">
        <v>11600.56</v>
      </c>
      <c r="K48" s="30">
        <v>11176.06</v>
      </c>
      <c r="L48" s="30">
        <v>12526.57</v>
      </c>
      <c r="M48" s="30">
        <v>11413.64</v>
      </c>
      <c r="N48" s="30">
        <v>11593.62</v>
      </c>
      <c r="O48" s="30">
        <v>12154.88</v>
      </c>
      <c r="P48" s="30">
        <v>11605.57</v>
      </c>
      <c r="Q48" s="30">
        <v>12560.65</v>
      </c>
      <c r="R48" s="30">
        <v>11404.01</v>
      </c>
      <c r="S48" s="30">
        <v>10789.08</v>
      </c>
      <c r="T48" s="30">
        <v>12464.7</v>
      </c>
      <c r="U48" s="30">
        <v>11319.49</v>
      </c>
      <c r="V48" s="30">
        <v>11745.11</v>
      </c>
      <c r="W48" s="30">
        <v>13897.33</v>
      </c>
      <c r="X48" s="30">
        <v>13467.59</v>
      </c>
      <c r="Y48" s="30">
        <v>11621.96</v>
      </c>
      <c r="Z48" s="30">
        <v>12244.16</v>
      </c>
      <c r="AA48" s="30">
        <v>13138.14</v>
      </c>
      <c r="AB48" s="30">
        <v>10502.24</v>
      </c>
      <c r="AC48" s="30">
        <v>11432.72</v>
      </c>
      <c r="AD48" s="30">
        <v>11140.4</v>
      </c>
      <c r="AE48" s="30">
        <v>12395.94</v>
      </c>
      <c r="AF48" s="30">
        <v>12577.9</v>
      </c>
      <c r="AG48" s="30">
        <v>13238.31</v>
      </c>
      <c r="AH48" s="30">
        <v>12822.66</v>
      </c>
      <c r="AI48" s="30">
        <v>12999.04</v>
      </c>
      <c r="AJ48" s="30">
        <v>12234.09</v>
      </c>
      <c r="AK48" s="30">
        <v>14295.55</v>
      </c>
      <c r="AL48" s="30">
        <v>13095.49</v>
      </c>
      <c r="AM48" s="30">
        <v>11567.53</v>
      </c>
      <c r="AN48" s="30">
        <v>11688.07</v>
      </c>
      <c r="AO48" s="30">
        <v>14136.01</v>
      </c>
      <c r="AP48" s="30">
        <v>12321.14</v>
      </c>
      <c r="AQ48" s="30">
        <v>12614.87</v>
      </c>
      <c r="AR48" s="30">
        <v>12961.82</v>
      </c>
      <c r="AS48" s="30">
        <v>12566.39</v>
      </c>
      <c r="AT48" s="30">
        <v>12348.44</v>
      </c>
      <c r="AU48" s="30">
        <v>12370.6</v>
      </c>
      <c r="AV48" s="30">
        <v>11959.23</v>
      </c>
      <c r="AW48" s="30">
        <v>13126.9</v>
      </c>
      <c r="AX48" s="30">
        <v>13615.87</v>
      </c>
      <c r="AY48" s="30">
        <v>13725.41</v>
      </c>
      <c r="AZ48" s="30">
        <v>14458.54</v>
      </c>
      <c r="BA48" s="30">
        <v>12209.42</v>
      </c>
      <c r="BB48" s="30">
        <v>13299.56</v>
      </c>
      <c r="BC48" s="30">
        <v>14463.34</v>
      </c>
      <c r="BD48" s="30">
        <v>13825.07</v>
      </c>
      <c r="BE48" s="30">
        <v>13220.36</v>
      </c>
      <c r="BF48" s="30">
        <v>14036.16</v>
      </c>
      <c r="BG48" s="30">
        <v>14998.65</v>
      </c>
      <c r="BH48" s="30">
        <v>13922.08</v>
      </c>
      <c r="BI48" s="30">
        <v>13425.7</v>
      </c>
      <c r="BJ48" s="30">
        <v>14972.96</v>
      </c>
      <c r="BK48" s="30">
        <v>13416.34</v>
      </c>
      <c r="BL48" s="30">
        <v>15473.03</v>
      </c>
      <c r="BM48" s="30">
        <v>13940.28</v>
      </c>
      <c r="BN48" s="30">
        <v>13227.55</v>
      </c>
      <c r="BO48" s="30">
        <v>14372.6</v>
      </c>
      <c r="BQ48" s="20">
        <f t="shared" si="0"/>
        <v>12941.796599999996</v>
      </c>
      <c r="BR48" s="20">
        <f t="shared" si="1"/>
        <v>3235.449149999999</v>
      </c>
    </row>
    <row r="49" spans="1:70" x14ac:dyDescent="0.25">
      <c r="A49" s="14" t="s">
        <v>47</v>
      </c>
      <c r="B49" s="30">
        <v>630.78003000000001</v>
      </c>
      <c r="C49" s="30">
        <v>529.84002999999996</v>
      </c>
      <c r="D49" s="30">
        <v>206.98</v>
      </c>
      <c r="E49" s="30">
        <v>409.60001</v>
      </c>
      <c r="F49" s="30">
        <v>457.95001000000002</v>
      </c>
      <c r="G49" s="30">
        <v>360.32001000000002</v>
      </c>
      <c r="H49" s="30">
        <v>577.57001000000002</v>
      </c>
      <c r="I49" s="30">
        <v>293.57999000000001</v>
      </c>
      <c r="J49" s="30">
        <v>219.75998999999999</v>
      </c>
      <c r="K49" s="30">
        <v>412.51999000000001</v>
      </c>
      <c r="L49" s="30">
        <v>189.84</v>
      </c>
      <c r="M49" s="30">
        <v>98.970000999999996</v>
      </c>
      <c r="N49" s="30">
        <v>107.58</v>
      </c>
      <c r="O49" s="30">
        <v>155.16999999999999</v>
      </c>
      <c r="P49" s="30">
        <v>268.19</v>
      </c>
      <c r="Q49" s="30">
        <v>122.82</v>
      </c>
      <c r="R49" s="30">
        <v>160.19999999999999</v>
      </c>
      <c r="S49" s="30">
        <v>271.70999</v>
      </c>
      <c r="T49" s="30">
        <v>405.20001000000002</v>
      </c>
      <c r="U49" s="30">
        <v>105.19</v>
      </c>
      <c r="V49" s="30">
        <v>189.92</v>
      </c>
      <c r="W49" s="30">
        <v>250.03</v>
      </c>
      <c r="X49" s="30">
        <v>141.44999999999999</v>
      </c>
      <c r="Y49" s="30">
        <v>309.17998999999998</v>
      </c>
      <c r="Z49" s="30">
        <v>346.03</v>
      </c>
      <c r="AA49" s="30">
        <v>108.81</v>
      </c>
      <c r="AB49" s="30">
        <v>100.39</v>
      </c>
      <c r="AC49" s="30">
        <v>406.98000999999999</v>
      </c>
      <c r="AD49" s="30">
        <v>194.87</v>
      </c>
      <c r="AE49" s="30">
        <v>205.64999</v>
      </c>
      <c r="AF49" s="30">
        <v>288.47000000000003</v>
      </c>
      <c r="AG49" s="30">
        <v>379.79998999999998</v>
      </c>
      <c r="AH49" s="30">
        <v>342.17998999999998</v>
      </c>
      <c r="AI49" s="30">
        <v>210.44</v>
      </c>
      <c r="AJ49" s="30">
        <v>113.79</v>
      </c>
      <c r="AK49" s="30">
        <v>156.08000000000001</v>
      </c>
      <c r="AL49" s="30">
        <v>287.77999999999997</v>
      </c>
      <c r="AM49" s="30">
        <v>301.92998999999998</v>
      </c>
      <c r="AN49" s="30">
        <v>462.63</v>
      </c>
      <c r="AO49" s="30">
        <v>337.76001000000002</v>
      </c>
      <c r="AP49" s="30">
        <v>218.61</v>
      </c>
      <c r="AQ49" s="30">
        <v>306.79998999999998</v>
      </c>
      <c r="AR49" s="30">
        <v>264.20001000000002</v>
      </c>
      <c r="AS49" s="30">
        <v>436.17998999999998</v>
      </c>
      <c r="AT49" s="30">
        <v>238.13</v>
      </c>
      <c r="AU49" s="30">
        <v>264.95999</v>
      </c>
      <c r="AV49" s="30">
        <v>332.42000999999999</v>
      </c>
      <c r="AW49" s="30">
        <v>382.89001000000002</v>
      </c>
      <c r="AX49" s="30">
        <v>484.09</v>
      </c>
      <c r="AY49" s="30">
        <v>229.52</v>
      </c>
      <c r="AZ49" s="30">
        <v>655.78003000000001</v>
      </c>
      <c r="BA49" s="30">
        <v>677.40002000000004</v>
      </c>
      <c r="BB49" s="30">
        <v>652.48999000000003</v>
      </c>
      <c r="BC49" s="30">
        <v>533.66998000000001</v>
      </c>
      <c r="BD49" s="30">
        <v>308.01001000000002</v>
      </c>
      <c r="BE49" s="30">
        <v>294.54998999999998</v>
      </c>
      <c r="BF49" s="30">
        <v>325.73000999999999</v>
      </c>
      <c r="BG49" s="30">
        <v>364.53</v>
      </c>
      <c r="BH49" s="30">
        <v>697.78998000000001</v>
      </c>
      <c r="BI49" s="30">
        <v>593.17998999999998</v>
      </c>
      <c r="BJ49" s="30">
        <v>369.60001</v>
      </c>
      <c r="BK49" s="30">
        <v>218.59</v>
      </c>
      <c r="BL49" s="30">
        <v>759.29998999999998</v>
      </c>
      <c r="BM49" s="30">
        <v>424.41</v>
      </c>
      <c r="BN49" s="30">
        <v>435.79001</v>
      </c>
      <c r="BO49" s="30">
        <v>167.19</v>
      </c>
      <c r="BQ49" s="20">
        <f t="shared" si="0"/>
        <v>334.24559959999999</v>
      </c>
      <c r="BR49" s="20">
        <f t="shared" si="1"/>
        <v>83.561399899999998</v>
      </c>
    </row>
    <row r="50" spans="1:70" x14ac:dyDescent="0.25">
      <c r="A50" s="14" t="s">
        <v>48</v>
      </c>
      <c r="B50" s="30">
        <v>374.98000999999999</v>
      </c>
      <c r="C50" s="30">
        <v>447.87</v>
      </c>
      <c r="D50" s="30">
        <v>486.97</v>
      </c>
      <c r="E50" s="30">
        <v>315.85998999999998</v>
      </c>
      <c r="F50" s="30">
        <v>468.26999000000001</v>
      </c>
      <c r="G50" s="30">
        <v>337.23998999999998</v>
      </c>
      <c r="H50" s="30">
        <v>153.56</v>
      </c>
      <c r="I50" s="30">
        <v>228.67999</v>
      </c>
      <c r="J50" s="30">
        <v>168.61</v>
      </c>
      <c r="K50" s="30">
        <v>443.48000999999999</v>
      </c>
      <c r="L50" s="30">
        <v>267.85998999999998</v>
      </c>
      <c r="M50" s="30">
        <v>485.41</v>
      </c>
      <c r="N50" s="30">
        <v>184.61</v>
      </c>
      <c r="O50" s="30">
        <v>343.07999000000001</v>
      </c>
      <c r="P50" s="30">
        <v>225.84</v>
      </c>
      <c r="Q50" s="30">
        <v>201.21001000000001</v>
      </c>
      <c r="R50" s="30">
        <v>411.14999</v>
      </c>
      <c r="S50" s="30">
        <v>103.08</v>
      </c>
      <c r="T50" s="30">
        <v>203.97</v>
      </c>
      <c r="U50" s="30">
        <v>257.42000999999999</v>
      </c>
      <c r="V50" s="30">
        <v>231.32001</v>
      </c>
      <c r="W50" s="30">
        <v>492.64999</v>
      </c>
      <c r="X50" s="30">
        <v>344.60001</v>
      </c>
      <c r="Y50" s="30">
        <v>421.47</v>
      </c>
      <c r="Z50" s="30">
        <v>312.08999999999997</v>
      </c>
      <c r="AA50" s="30">
        <v>449.25</v>
      </c>
      <c r="AB50" s="30">
        <v>156.52000000000001</v>
      </c>
      <c r="AC50" s="30">
        <v>432.98000999999999</v>
      </c>
      <c r="AD50" s="30">
        <v>711.40997000000004</v>
      </c>
      <c r="AE50" s="30">
        <v>202.52</v>
      </c>
      <c r="AF50" s="30">
        <v>217.45</v>
      </c>
      <c r="AG50" s="30">
        <v>276.91000000000003</v>
      </c>
      <c r="AH50" s="30">
        <v>243.16</v>
      </c>
      <c r="AI50" s="30">
        <v>267.70001000000002</v>
      </c>
      <c r="AJ50" s="30">
        <v>565.02002000000005</v>
      </c>
      <c r="AK50" s="30">
        <v>726.06</v>
      </c>
      <c r="AL50" s="30">
        <v>409.26001000000002</v>
      </c>
      <c r="AM50" s="30">
        <v>401.94</v>
      </c>
      <c r="AN50" s="30">
        <v>511.67000999999999</v>
      </c>
      <c r="AO50" s="30">
        <v>270.27999999999997</v>
      </c>
      <c r="AP50" s="30">
        <v>308.67998999999998</v>
      </c>
      <c r="AQ50" s="30">
        <v>535.40997000000004</v>
      </c>
      <c r="AR50" s="30">
        <v>592.62</v>
      </c>
      <c r="AS50" s="30">
        <v>603.15997000000004</v>
      </c>
      <c r="AT50" s="30">
        <v>824.40997000000004</v>
      </c>
      <c r="AU50" s="30">
        <v>457.95001000000002</v>
      </c>
      <c r="AV50" s="30">
        <v>1074.77</v>
      </c>
      <c r="AW50" s="30">
        <v>933.59002999999996</v>
      </c>
      <c r="AX50" s="30">
        <v>469.60001</v>
      </c>
      <c r="AY50" s="30">
        <v>581.91998000000001</v>
      </c>
      <c r="AZ50" s="30">
        <v>575.54998999999998</v>
      </c>
      <c r="BA50" s="30">
        <v>646.72997999999995</v>
      </c>
      <c r="BB50" s="30">
        <v>542.65997000000004</v>
      </c>
      <c r="BC50" s="30">
        <v>602.39000999999996</v>
      </c>
      <c r="BD50" s="30">
        <v>628.65002000000004</v>
      </c>
      <c r="BE50" s="30">
        <v>1141.28</v>
      </c>
      <c r="BF50" s="30">
        <v>478.82999000000001</v>
      </c>
      <c r="BG50" s="30">
        <v>710.34997999999996</v>
      </c>
      <c r="BH50" s="30">
        <v>799.84997999999996</v>
      </c>
      <c r="BI50" s="30">
        <v>420.45001000000002</v>
      </c>
      <c r="BJ50" s="30">
        <v>520.65997000000004</v>
      </c>
      <c r="BK50" s="30">
        <v>529.40002000000004</v>
      </c>
      <c r="BL50" s="30">
        <v>711.58001999999999</v>
      </c>
      <c r="BM50" s="30">
        <v>525.27002000000005</v>
      </c>
      <c r="BN50" s="30">
        <v>557.57001000000002</v>
      </c>
      <c r="BO50" s="30">
        <v>746.59002999999996</v>
      </c>
      <c r="BQ50" s="20">
        <f t="shared" si="0"/>
        <v>502.79599940000003</v>
      </c>
      <c r="BR50" s="20">
        <f t="shared" si="1"/>
        <v>125.69899985000001</v>
      </c>
    </row>
    <row r="51" spans="1:70" x14ac:dyDescent="0.25">
      <c r="A51" s="14" t="s">
        <v>49</v>
      </c>
      <c r="B51" s="30">
        <v>11841.93</v>
      </c>
      <c r="C51" s="30">
        <v>11894.73</v>
      </c>
      <c r="D51" s="30">
        <v>10974.84</v>
      </c>
      <c r="E51" s="30">
        <v>10909.73</v>
      </c>
      <c r="F51" s="30">
        <v>11570.12</v>
      </c>
      <c r="G51" s="30">
        <v>12131.82</v>
      </c>
      <c r="H51" s="30">
        <v>11262.37</v>
      </c>
      <c r="I51" s="30">
        <v>11064.16</v>
      </c>
      <c r="J51" s="30">
        <v>11578.95</v>
      </c>
      <c r="K51" s="30">
        <v>11909.31</v>
      </c>
      <c r="L51" s="30">
        <v>11785.26</v>
      </c>
      <c r="M51" s="30">
        <v>12134.85</v>
      </c>
      <c r="N51" s="30">
        <v>10963.64</v>
      </c>
      <c r="O51" s="30">
        <v>10845.21</v>
      </c>
      <c r="P51" s="30">
        <v>11019.27</v>
      </c>
      <c r="Q51" s="30">
        <v>11887.76</v>
      </c>
      <c r="R51" s="30">
        <v>10318.370000000001</v>
      </c>
      <c r="S51" s="30">
        <v>10086.18</v>
      </c>
      <c r="T51" s="30">
        <v>10865.96</v>
      </c>
      <c r="U51" s="30">
        <v>11124.52</v>
      </c>
      <c r="V51" s="30">
        <v>11747.87</v>
      </c>
      <c r="W51" s="30">
        <v>12776.54</v>
      </c>
      <c r="X51" s="30">
        <v>12394.85</v>
      </c>
      <c r="Y51" s="30">
        <v>11309.11</v>
      </c>
      <c r="Z51" s="30">
        <v>11316.72</v>
      </c>
      <c r="AA51" s="30">
        <v>13002.22</v>
      </c>
      <c r="AB51" s="30">
        <v>10926.84</v>
      </c>
      <c r="AC51" s="30">
        <v>11130.02</v>
      </c>
      <c r="AD51" s="30">
        <v>10411.93</v>
      </c>
      <c r="AE51" s="30">
        <v>12834.75</v>
      </c>
      <c r="AF51" s="30">
        <v>11035.21</v>
      </c>
      <c r="AG51" s="30">
        <v>11519.01</v>
      </c>
      <c r="AH51" s="30">
        <v>11992.59</v>
      </c>
      <c r="AI51" s="30">
        <v>12426.48</v>
      </c>
      <c r="AJ51" s="30">
        <v>12003.32</v>
      </c>
      <c r="AK51" s="30">
        <v>13079.97</v>
      </c>
      <c r="AL51" s="30">
        <v>12071.06</v>
      </c>
      <c r="AM51" s="30">
        <v>11438.09</v>
      </c>
      <c r="AN51" s="30">
        <v>11594.88</v>
      </c>
      <c r="AO51" s="30">
        <v>13117.29</v>
      </c>
      <c r="AP51" s="30">
        <v>12891.12</v>
      </c>
      <c r="AQ51" s="30">
        <v>12480.07</v>
      </c>
      <c r="AR51" s="30">
        <v>12222.83</v>
      </c>
      <c r="AS51" s="30">
        <v>12603.85</v>
      </c>
      <c r="AT51" s="30">
        <v>12303.57</v>
      </c>
      <c r="AU51" s="30">
        <v>13026.39</v>
      </c>
      <c r="AV51" s="30">
        <v>12908.18</v>
      </c>
      <c r="AW51" s="30">
        <v>12840.87</v>
      </c>
      <c r="AX51" s="30">
        <v>11991.49</v>
      </c>
      <c r="AY51" s="30">
        <v>12003.61</v>
      </c>
      <c r="AZ51" s="30">
        <v>13272.86</v>
      </c>
      <c r="BA51" s="30">
        <v>12791.05</v>
      </c>
      <c r="BB51" s="30">
        <v>13124.36</v>
      </c>
      <c r="BC51" s="30">
        <v>12592.59</v>
      </c>
      <c r="BD51" s="30">
        <v>13151.6</v>
      </c>
      <c r="BE51" s="30">
        <v>13416.6</v>
      </c>
      <c r="BF51" s="30">
        <v>13175.73</v>
      </c>
      <c r="BG51" s="30">
        <v>12834.85</v>
      </c>
      <c r="BH51" s="30">
        <v>12341.56</v>
      </c>
      <c r="BI51" s="30">
        <v>12808.23</v>
      </c>
      <c r="BJ51" s="30">
        <v>13273.52</v>
      </c>
      <c r="BK51" s="30">
        <v>12907.05</v>
      </c>
      <c r="BL51" s="30">
        <v>13644.8</v>
      </c>
      <c r="BM51" s="30">
        <v>12918.86</v>
      </c>
      <c r="BN51" s="30">
        <v>12518.59</v>
      </c>
      <c r="BO51" s="30">
        <v>12486.03</v>
      </c>
      <c r="BQ51" s="20">
        <f t="shared" si="0"/>
        <v>12261.080799999998</v>
      </c>
      <c r="BR51" s="20">
        <f t="shared" si="1"/>
        <v>3065.2701999999995</v>
      </c>
    </row>
    <row r="52" spans="1:70" x14ac:dyDescent="0.25">
      <c r="A52" s="14" t="s">
        <v>50</v>
      </c>
      <c r="B52" s="30">
        <v>3089.6799000000001</v>
      </c>
      <c r="C52" s="30">
        <v>3103.95</v>
      </c>
      <c r="D52" s="30">
        <v>5160.2700000000004</v>
      </c>
      <c r="E52" s="30">
        <v>4102.79</v>
      </c>
      <c r="F52" s="30">
        <v>4516.5097999999998</v>
      </c>
      <c r="G52" s="30">
        <v>3629.05</v>
      </c>
      <c r="H52" s="30">
        <v>3953.6898999999999</v>
      </c>
      <c r="I52" s="30">
        <v>2596.0100000000002</v>
      </c>
      <c r="J52" s="30">
        <v>3295.0900999999999</v>
      </c>
      <c r="K52" s="30">
        <v>3278.4099000000001</v>
      </c>
      <c r="L52" s="30">
        <v>3025.6201000000001</v>
      </c>
      <c r="M52" s="30">
        <v>1833.09</v>
      </c>
      <c r="N52" s="30">
        <v>2804.8101000000001</v>
      </c>
      <c r="O52" s="30">
        <v>2653.3798999999999</v>
      </c>
      <c r="P52" s="30">
        <v>3523.8200999999999</v>
      </c>
      <c r="Q52" s="30">
        <v>2682.1001000000001</v>
      </c>
      <c r="R52" s="30">
        <v>2068.7399999999998</v>
      </c>
      <c r="S52" s="30">
        <v>3004.73</v>
      </c>
      <c r="T52" s="30">
        <v>2198.8998999999999</v>
      </c>
      <c r="U52" s="30">
        <v>2814.49</v>
      </c>
      <c r="V52" s="30">
        <v>3156.1799000000001</v>
      </c>
      <c r="W52" s="30">
        <v>3098.26</v>
      </c>
      <c r="X52" s="30">
        <v>3207.1298999999999</v>
      </c>
      <c r="Y52" s="30">
        <v>3016.46</v>
      </c>
      <c r="Z52" s="30">
        <v>2591.48</v>
      </c>
      <c r="AA52" s="30">
        <v>2890.29</v>
      </c>
      <c r="AB52" s="30">
        <v>2806.97</v>
      </c>
      <c r="AC52" s="30">
        <v>2582.7199999999998</v>
      </c>
      <c r="AD52" s="30">
        <v>1955.71</v>
      </c>
      <c r="AE52" s="30">
        <v>3382.4198999999999</v>
      </c>
      <c r="AF52" s="30">
        <v>2955.04</v>
      </c>
      <c r="AG52" s="30">
        <v>3063.0601000000001</v>
      </c>
      <c r="AH52" s="30">
        <v>3165.3301000000001</v>
      </c>
      <c r="AI52" s="30">
        <v>3492.04</v>
      </c>
      <c r="AJ52" s="30">
        <v>3823.73</v>
      </c>
      <c r="AK52" s="30">
        <v>3093.3200999999999</v>
      </c>
      <c r="AL52" s="30">
        <v>3350.0900999999999</v>
      </c>
      <c r="AM52" s="30">
        <v>3636.6599000000001</v>
      </c>
      <c r="AN52" s="30">
        <v>3186.01</v>
      </c>
      <c r="AO52" s="30">
        <v>4082.3</v>
      </c>
      <c r="AP52" s="30">
        <v>4319.3798999999999</v>
      </c>
      <c r="AQ52" s="30">
        <v>2726.71</v>
      </c>
      <c r="AR52" s="30">
        <v>3674.73</v>
      </c>
      <c r="AS52" s="30">
        <v>3203.6001000000001</v>
      </c>
      <c r="AT52" s="30">
        <v>3335.95</v>
      </c>
      <c r="AU52" s="30">
        <v>3945.02</v>
      </c>
      <c r="AV52" s="30">
        <v>4213.6899000000003</v>
      </c>
      <c r="AW52" s="30">
        <v>3100.8501000000001</v>
      </c>
      <c r="AX52" s="30">
        <v>3194.8501000000001</v>
      </c>
      <c r="AY52" s="30">
        <v>3451.49</v>
      </c>
      <c r="AZ52" s="30">
        <v>3857.1201000000001</v>
      </c>
      <c r="BA52" s="30">
        <v>3588.6001000000001</v>
      </c>
      <c r="BB52" s="30">
        <v>4034.6298999999999</v>
      </c>
      <c r="BC52" s="30">
        <v>4212.0801000000001</v>
      </c>
      <c r="BD52" s="30">
        <v>3276.1298999999999</v>
      </c>
      <c r="BE52" s="30">
        <v>4467.9799999999996</v>
      </c>
      <c r="BF52" s="30">
        <v>3524.48</v>
      </c>
      <c r="BG52" s="30">
        <v>3326.6399000000001</v>
      </c>
      <c r="BH52" s="30">
        <v>3766.95</v>
      </c>
      <c r="BI52" s="30">
        <v>4326.0298000000003</v>
      </c>
      <c r="BJ52" s="30">
        <v>4303.0200000000004</v>
      </c>
      <c r="BK52" s="30">
        <v>3652.8701000000001</v>
      </c>
      <c r="BL52" s="30">
        <v>4086.1498999999999</v>
      </c>
      <c r="BM52" s="30">
        <v>3825.95</v>
      </c>
      <c r="BN52" s="30">
        <v>4960.5600999999997</v>
      </c>
      <c r="BO52" s="30">
        <v>4112.0801000000001</v>
      </c>
      <c r="BQ52" s="20">
        <f t="shared" si="0"/>
        <v>3422.192</v>
      </c>
      <c r="BR52" s="20">
        <f t="shared" si="1"/>
        <v>855.548</v>
      </c>
    </row>
    <row r="53" spans="1:70" x14ac:dyDescent="0.25">
      <c r="A53" s="14" t="s">
        <v>51</v>
      </c>
      <c r="B53" s="30">
        <v>5743.9502000000002</v>
      </c>
      <c r="C53" s="30">
        <v>5988.8397999999997</v>
      </c>
      <c r="D53" s="30">
        <v>5206.1400999999996</v>
      </c>
      <c r="E53" s="30">
        <v>6212.04</v>
      </c>
      <c r="F53" s="30">
        <v>5864.3999000000003</v>
      </c>
      <c r="G53" s="30">
        <v>6620.73</v>
      </c>
      <c r="H53" s="30">
        <v>5638.1298999999999</v>
      </c>
      <c r="I53" s="30">
        <v>5707.5497999999998</v>
      </c>
      <c r="J53" s="30">
        <v>5849.1499000000003</v>
      </c>
      <c r="K53" s="30">
        <v>6238.5801000000001</v>
      </c>
      <c r="L53" s="30">
        <v>6977.7002000000002</v>
      </c>
      <c r="M53" s="30">
        <v>6770.5698000000002</v>
      </c>
      <c r="N53" s="30">
        <v>6322.3599000000004</v>
      </c>
      <c r="O53" s="30">
        <v>5686.4701999999997</v>
      </c>
      <c r="P53" s="30">
        <v>5818.6801999999998</v>
      </c>
      <c r="Q53" s="30">
        <v>6266.4301999999998</v>
      </c>
      <c r="R53" s="30">
        <v>5151.6499000000003</v>
      </c>
      <c r="S53" s="30">
        <v>5619.6298999999999</v>
      </c>
      <c r="T53" s="30">
        <v>5292.02</v>
      </c>
      <c r="U53" s="30">
        <v>6140.2402000000002</v>
      </c>
      <c r="V53" s="30">
        <v>5541.4102000000003</v>
      </c>
      <c r="W53" s="30">
        <v>6642.54</v>
      </c>
      <c r="X53" s="30">
        <v>6469.9701999999997</v>
      </c>
      <c r="Y53" s="30">
        <v>5970.2402000000002</v>
      </c>
      <c r="Z53" s="30">
        <v>6414.4301999999998</v>
      </c>
      <c r="AA53" s="30">
        <v>6682.5</v>
      </c>
      <c r="AB53" s="30">
        <v>5472.6698999999999</v>
      </c>
      <c r="AC53" s="30">
        <v>5752.9399000000003</v>
      </c>
      <c r="AD53" s="30">
        <v>5669.8397999999997</v>
      </c>
      <c r="AE53" s="30">
        <v>6194.6499000000003</v>
      </c>
      <c r="AF53" s="30">
        <v>6253.7997999999998</v>
      </c>
      <c r="AG53" s="30">
        <v>6026.5298000000003</v>
      </c>
      <c r="AH53" s="30">
        <v>6837.0801000000001</v>
      </c>
      <c r="AI53" s="30">
        <v>6721.77</v>
      </c>
      <c r="AJ53" s="30">
        <v>6670.2002000000002</v>
      </c>
      <c r="AK53" s="30">
        <v>7709.3198000000002</v>
      </c>
      <c r="AL53" s="30">
        <v>5938.21</v>
      </c>
      <c r="AM53" s="30">
        <v>5926.5801000000001</v>
      </c>
      <c r="AN53" s="30">
        <v>6356.1201000000001</v>
      </c>
      <c r="AO53" s="30">
        <v>7324.7002000000002</v>
      </c>
      <c r="AP53" s="30">
        <v>6280.8900999999996</v>
      </c>
      <c r="AQ53" s="30">
        <v>6014.3900999999996</v>
      </c>
      <c r="AR53" s="30">
        <v>6596.3900999999996</v>
      </c>
      <c r="AS53" s="30">
        <v>6597.8701000000001</v>
      </c>
      <c r="AT53" s="30">
        <v>6825.96</v>
      </c>
      <c r="AU53" s="30">
        <v>6065.2597999999998</v>
      </c>
      <c r="AV53" s="30">
        <v>6697.1499000000003</v>
      </c>
      <c r="AW53" s="30">
        <v>6524.3701000000001</v>
      </c>
      <c r="AX53" s="30">
        <v>5818.5</v>
      </c>
      <c r="AY53" s="30">
        <v>6433.6298999999999</v>
      </c>
      <c r="AZ53" s="30">
        <v>7460.7402000000002</v>
      </c>
      <c r="BA53" s="30">
        <v>5739.5298000000003</v>
      </c>
      <c r="BB53" s="30">
        <v>5571.3301000000001</v>
      </c>
      <c r="BC53" s="30">
        <v>6743.1602000000003</v>
      </c>
      <c r="BD53" s="30">
        <v>6994.79</v>
      </c>
      <c r="BE53" s="30">
        <v>6612.4198999999999</v>
      </c>
      <c r="BF53" s="30">
        <v>6933.75</v>
      </c>
      <c r="BG53" s="30">
        <v>6687.6801999999998</v>
      </c>
      <c r="BH53" s="30">
        <v>7061.2402000000002</v>
      </c>
      <c r="BI53" s="30">
        <v>7041.5097999999998</v>
      </c>
      <c r="BJ53" s="30">
        <v>6056.5097999999998</v>
      </c>
      <c r="BK53" s="30">
        <v>7002.3599000000004</v>
      </c>
      <c r="BL53" s="30">
        <v>6334.6201000000001</v>
      </c>
      <c r="BM53" s="30">
        <v>6272.8999000000003</v>
      </c>
      <c r="BN53" s="30">
        <v>6727.8900999999996</v>
      </c>
      <c r="BO53" s="30">
        <v>6704.3301000000001</v>
      </c>
      <c r="BQ53" s="20">
        <f t="shared" si="0"/>
        <v>6371.5642159999998</v>
      </c>
      <c r="BR53" s="20">
        <f t="shared" si="1"/>
        <v>1592.8910539999999</v>
      </c>
    </row>
    <row r="54" spans="1:70" x14ac:dyDescent="0.25">
      <c r="A54" s="14" t="s">
        <v>52</v>
      </c>
      <c r="B54" s="30">
        <v>11428.11</v>
      </c>
      <c r="C54" s="30">
        <v>11056.84</v>
      </c>
      <c r="D54" s="30">
        <v>10218.280000000001</v>
      </c>
      <c r="E54" s="30">
        <v>10720.05</v>
      </c>
      <c r="F54" s="30">
        <v>11300.52</v>
      </c>
      <c r="G54" s="30">
        <v>11911.1</v>
      </c>
      <c r="H54" s="30">
        <v>11289.26</v>
      </c>
      <c r="I54" s="30">
        <v>10959.42</v>
      </c>
      <c r="J54" s="30">
        <v>10793.59</v>
      </c>
      <c r="K54" s="30">
        <v>11027.07</v>
      </c>
      <c r="L54" s="30">
        <v>10385.16</v>
      </c>
      <c r="M54" s="30">
        <v>11690.82</v>
      </c>
      <c r="N54" s="30">
        <v>11405.68</v>
      </c>
      <c r="O54" s="30">
        <v>11016.36</v>
      </c>
      <c r="P54" s="30">
        <v>10820.01</v>
      </c>
      <c r="Q54" s="30">
        <v>11727.22</v>
      </c>
      <c r="R54" s="30">
        <v>10640.63</v>
      </c>
      <c r="S54" s="30">
        <v>10711.94</v>
      </c>
      <c r="T54" s="30">
        <v>11699.16</v>
      </c>
      <c r="U54" s="30">
        <v>11504.95</v>
      </c>
      <c r="V54" s="30">
        <v>12253.58</v>
      </c>
      <c r="W54" s="30">
        <v>12603.04</v>
      </c>
      <c r="X54" s="30">
        <v>11939.61</v>
      </c>
      <c r="Y54" s="30">
        <v>11388.82</v>
      </c>
      <c r="Z54" s="30">
        <v>11755.7</v>
      </c>
      <c r="AA54" s="30">
        <v>12921.49</v>
      </c>
      <c r="AB54" s="30">
        <v>11732.76</v>
      </c>
      <c r="AC54" s="30">
        <v>12010.72</v>
      </c>
      <c r="AD54" s="30">
        <v>10902.16</v>
      </c>
      <c r="AE54" s="30">
        <v>12219.17</v>
      </c>
      <c r="AF54" s="30">
        <v>11759.61</v>
      </c>
      <c r="AG54" s="30">
        <v>12144.44</v>
      </c>
      <c r="AH54" s="30">
        <v>12354.57</v>
      </c>
      <c r="AI54" s="30">
        <v>12415.49</v>
      </c>
      <c r="AJ54" s="30">
        <v>12417.62</v>
      </c>
      <c r="AK54" s="30">
        <v>13199.15</v>
      </c>
      <c r="AL54" s="30">
        <v>12563.43</v>
      </c>
      <c r="AM54" s="30">
        <v>12325.02</v>
      </c>
      <c r="AN54" s="30">
        <v>11936.02</v>
      </c>
      <c r="AO54" s="30">
        <v>13494.97</v>
      </c>
      <c r="AP54" s="30">
        <v>12567.99</v>
      </c>
      <c r="AQ54" s="30">
        <v>12556.74</v>
      </c>
      <c r="AR54" s="30">
        <v>12652.79</v>
      </c>
      <c r="AS54" s="30">
        <v>12897.13</v>
      </c>
      <c r="AT54" s="30">
        <v>12167.27</v>
      </c>
      <c r="AU54" s="30">
        <v>11854.32</v>
      </c>
      <c r="AV54" s="30">
        <v>11955.86</v>
      </c>
      <c r="AW54" s="30">
        <v>12560.34</v>
      </c>
      <c r="AX54" s="30">
        <v>12800.08</v>
      </c>
      <c r="AY54" s="30">
        <v>12379.12</v>
      </c>
      <c r="AZ54" s="30">
        <v>14220.94</v>
      </c>
      <c r="BA54" s="30">
        <v>12811.17</v>
      </c>
      <c r="BB54" s="30">
        <v>12516.6</v>
      </c>
      <c r="BC54" s="30">
        <v>12711.7</v>
      </c>
      <c r="BD54" s="30">
        <v>12697.86</v>
      </c>
      <c r="BE54" s="30">
        <v>13152.47</v>
      </c>
      <c r="BF54" s="30">
        <v>13398.67</v>
      </c>
      <c r="BG54" s="30">
        <v>13362.69</v>
      </c>
      <c r="BH54" s="30">
        <v>13408.09</v>
      </c>
      <c r="BI54" s="30">
        <v>13305.92</v>
      </c>
      <c r="BJ54" s="30">
        <v>13474.94</v>
      </c>
      <c r="BK54" s="30">
        <v>13641.59</v>
      </c>
      <c r="BL54" s="30">
        <v>14494.52</v>
      </c>
      <c r="BM54" s="30">
        <v>13654.34</v>
      </c>
      <c r="BN54" s="30">
        <v>12859.47</v>
      </c>
      <c r="BO54" s="30">
        <v>13529.58</v>
      </c>
      <c r="BQ54" s="20">
        <f t="shared" si="0"/>
        <v>12530.524799999996</v>
      </c>
      <c r="BR54" s="20">
        <f t="shared" si="1"/>
        <v>3132.6311999999989</v>
      </c>
    </row>
    <row r="55" spans="1:70" x14ac:dyDescent="0.25">
      <c r="A55" s="14" t="s">
        <v>53</v>
      </c>
      <c r="B55" s="30">
        <v>15218.7</v>
      </c>
      <c r="C55" s="30">
        <v>14447.53</v>
      </c>
      <c r="D55" s="30">
        <v>14020.63</v>
      </c>
      <c r="E55" s="30">
        <v>14302.21</v>
      </c>
      <c r="F55" s="30">
        <v>14810.86</v>
      </c>
      <c r="G55" s="30">
        <v>15464.53</v>
      </c>
      <c r="H55" s="30">
        <v>14687.91</v>
      </c>
      <c r="I55" s="30">
        <v>15210.1</v>
      </c>
      <c r="J55" s="30">
        <v>14394.44</v>
      </c>
      <c r="K55" s="30">
        <v>14316.52</v>
      </c>
      <c r="L55" s="30">
        <v>14927.14</v>
      </c>
      <c r="M55" s="30">
        <v>14882.83</v>
      </c>
      <c r="N55" s="30">
        <v>14768.65</v>
      </c>
      <c r="O55" s="30">
        <v>14798.82</v>
      </c>
      <c r="P55" s="30">
        <v>14286.21</v>
      </c>
      <c r="Q55" s="30">
        <v>15057.44</v>
      </c>
      <c r="R55" s="30">
        <v>14237.78</v>
      </c>
      <c r="S55" s="30">
        <v>13509.52</v>
      </c>
      <c r="T55" s="30">
        <v>15242.44</v>
      </c>
      <c r="U55" s="30">
        <v>14526.76</v>
      </c>
      <c r="V55" s="30">
        <v>15536.04</v>
      </c>
      <c r="W55" s="30">
        <v>16623.669999999998</v>
      </c>
      <c r="X55" s="30">
        <v>16569.210999999999</v>
      </c>
      <c r="Y55" s="30">
        <v>15282.02</v>
      </c>
      <c r="Z55" s="30">
        <v>15673.52</v>
      </c>
      <c r="AA55" s="30">
        <v>16662.550999999999</v>
      </c>
      <c r="AB55" s="30">
        <v>14363.05</v>
      </c>
      <c r="AC55" s="30">
        <v>15006.6</v>
      </c>
      <c r="AD55" s="30">
        <v>14164.77</v>
      </c>
      <c r="AE55" s="30">
        <v>15555.12</v>
      </c>
      <c r="AF55" s="30">
        <v>15397.47</v>
      </c>
      <c r="AG55" s="30">
        <v>15741.61</v>
      </c>
      <c r="AH55" s="30">
        <v>15966.48</v>
      </c>
      <c r="AI55" s="30">
        <v>15806.66</v>
      </c>
      <c r="AJ55" s="30">
        <v>15105.56</v>
      </c>
      <c r="AK55" s="30">
        <v>16781.938999999998</v>
      </c>
      <c r="AL55" s="30">
        <v>15850.88</v>
      </c>
      <c r="AM55" s="30">
        <v>14935.6</v>
      </c>
      <c r="AN55" s="30">
        <v>14841.87</v>
      </c>
      <c r="AO55" s="30">
        <v>16757.868999999999</v>
      </c>
      <c r="AP55" s="30">
        <v>15554.69</v>
      </c>
      <c r="AQ55" s="30">
        <v>15595.4</v>
      </c>
      <c r="AR55" s="30">
        <v>15818.44</v>
      </c>
      <c r="AS55" s="30">
        <v>16422.868999999999</v>
      </c>
      <c r="AT55" s="30">
        <v>15605.43</v>
      </c>
      <c r="AU55" s="30">
        <v>15431.81</v>
      </c>
      <c r="AV55" s="30">
        <v>15046.54</v>
      </c>
      <c r="AW55" s="30">
        <v>15986.41</v>
      </c>
      <c r="AX55" s="30">
        <v>16126.35</v>
      </c>
      <c r="AY55" s="30">
        <v>15987.82</v>
      </c>
      <c r="AZ55" s="30">
        <v>17714.891</v>
      </c>
      <c r="BA55" s="30">
        <v>15691.26</v>
      </c>
      <c r="BB55" s="30">
        <v>16128.19</v>
      </c>
      <c r="BC55" s="30">
        <v>16486.381000000001</v>
      </c>
      <c r="BD55" s="30">
        <v>16443.061000000002</v>
      </c>
      <c r="BE55" s="30">
        <v>16414.789000000001</v>
      </c>
      <c r="BF55" s="30">
        <v>17271.91</v>
      </c>
      <c r="BG55" s="30">
        <v>17383.300999999999</v>
      </c>
      <c r="BH55" s="30">
        <v>16984.641</v>
      </c>
      <c r="BI55" s="30">
        <v>17213.27</v>
      </c>
      <c r="BJ55" s="30">
        <v>17909.800999999999</v>
      </c>
      <c r="BK55" s="30">
        <v>16436.25</v>
      </c>
      <c r="BL55" s="30">
        <v>18225.82</v>
      </c>
      <c r="BM55" s="30">
        <v>17119.07</v>
      </c>
      <c r="BN55" s="30">
        <v>16439.971000000001</v>
      </c>
      <c r="BO55" s="30">
        <v>16939.169999999998</v>
      </c>
      <c r="BQ55" s="20">
        <f t="shared" si="0"/>
        <v>15970.330499999996</v>
      </c>
      <c r="BR55" s="20">
        <f t="shared" si="1"/>
        <v>3992.5826249999991</v>
      </c>
    </row>
    <row r="56" spans="1:70" x14ac:dyDescent="0.25">
      <c r="A56" s="14" t="s">
        <v>54</v>
      </c>
      <c r="B56" s="30">
        <v>12682.85</v>
      </c>
      <c r="C56" s="30">
        <v>11968.91</v>
      </c>
      <c r="D56" s="30">
        <v>11147.6</v>
      </c>
      <c r="E56" s="30">
        <v>12073.83</v>
      </c>
      <c r="F56" s="30">
        <v>12755.97</v>
      </c>
      <c r="G56" s="30">
        <v>12732.07</v>
      </c>
      <c r="H56" s="30">
        <v>12417.14</v>
      </c>
      <c r="I56" s="30">
        <v>11880.15</v>
      </c>
      <c r="J56" s="30">
        <v>11765.29</v>
      </c>
      <c r="K56" s="30">
        <v>12607.82</v>
      </c>
      <c r="L56" s="30">
        <v>13771.88</v>
      </c>
      <c r="M56" s="30">
        <v>13398.07</v>
      </c>
      <c r="N56" s="30">
        <v>13435.74</v>
      </c>
      <c r="O56" s="30">
        <v>12755.1</v>
      </c>
      <c r="P56" s="30">
        <v>12699.6</v>
      </c>
      <c r="Q56" s="30">
        <v>12844.43</v>
      </c>
      <c r="R56" s="30">
        <v>12687.67</v>
      </c>
      <c r="S56" s="30">
        <v>11759.96</v>
      </c>
      <c r="T56" s="30">
        <v>12357.56</v>
      </c>
      <c r="U56" s="30">
        <v>12092.15</v>
      </c>
      <c r="V56" s="30">
        <v>12100.19</v>
      </c>
      <c r="W56" s="30">
        <v>13510.82</v>
      </c>
      <c r="X56" s="30">
        <v>12674.42</v>
      </c>
      <c r="Y56" s="30">
        <v>11829.71</v>
      </c>
      <c r="Z56" s="30">
        <v>12573.58</v>
      </c>
      <c r="AA56" s="30">
        <v>12956.78</v>
      </c>
      <c r="AB56" s="30">
        <v>11823.31</v>
      </c>
      <c r="AC56" s="30">
        <v>11655.61</v>
      </c>
      <c r="AD56" s="30">
        <v>11439.26</v>
      </c>
      <c r="AE56" s="30">
        <v>12752.86</v>
      </c>
      <c r="AF56" s="30">
        <v>13066.94</v>
      </c>
      <c r="AG56" s="30">
        <v>12575.5</v>
      </c>
      <c r="AH56" s="30">
        <v>13428.09</v>
      </c>
      <c r="AI56" s="30">
        <v>13014.42</v>
      </c>
      <c r="AJ56" s="30">
        <v>12618.78</v>
      </c>
      <c r="AK56" s="30">
        <v>13625.51</v>
      </c>
      <c r="AL56" s="30">
        <v>12345.93</v>
      </c>
      <c r="AM56" s="30">
        <v>12175.14</v>
      </c>
      <c r="AN56" s="30">
        <v>12207.6</v>
      </c>
      <c r="AO56" s="30">
        <v>13709.15</v>
      </c>
      <c r="AP56" s="30">
        <v>13121.5</v>
      </c>
      <c r="AQ56" s="30">
        <v>12158.42</v>
      </c>
      <c r="AR56" s="30">
        <v>12881.21</v>
      </c>
      <c r="AS56" s="30">
        <v>12744.65</v>
      </c>
      <c r="AT56" s="30">
        <v>12672.93</v>
      </c>
      <c r="AU56" s="30">
        <v>12733.98</v>
      </c>
      <c r="AV56" s="30">
        <v>12791.64</v>
      </c>
      <c r="AW56" s="30">
        <v>13395.56</v>
      </c>
      <c r="AX56" s="30">
        <v>12335.45</v>
      </c>
      <c r="AY56" s="30">
        <v>13380.17</v>
      </c>
      <c r="AZ56" s="30">
        <v>14001.49</v>
      </c>
      <c r="BA56" s="30">
        <v>12569.3</v>
      </c>
      <c r="BB56" s="30">
        <v>11999.95</v>
      </c>
      <c r="BC56" s="30">
        <v>12873.03</v>
      </c>
      <c r="BD56" s="30">
        <v>13442.55</v>
      </c>
      <c r="BE56" s="30">
        <v>13566.54</v>
      </c>
      <c r="BF56" s="30">
        <v>12735.12</v>
      </c>
      <c r="BG56" s="30">
        <v>13763.32</v>
      </c>
      <c r="BH56" s="30">
        <v>13858.16</v>
      </c>
      <c r="BI56" s="30">
        <v>14332.32</v>
      </c>
      <c r="BJ56" s="30">
        <v>13436.98</v>
      </c>
      <c r="BK56" s="30">
        <v>13411.55</v>
      </c>
      <c r="BL56" s="30">
        <v>14301.2</v>
      </c>
      <c r="BM56" s="30">
        <v>13711.95</v>
      </c>
      <c r="BN56" s="30">
        <v>13995.71</v>
      </c>
      <c r="BO56" s="30">
        <v>14465.68</v>
      </c>
      <c r="BQ56" s="20">
        <f t="shared" si="0"/>
        <v>12913.225999999999</v>
      </c>
      <c r="BR56" s="20">
        <f t="shared" si="1"/>
        <v>3228.3064999999997</v>
      </c>
    </row>
    <row r="57" spans="1:70" x14ac:dyDescent="0.25">
      <c r="A57" s="14" t="s">
        <v>55</v>
      </c>
      <c r="B57" s="30">
        <v>5620.5497999999998</v>
      </c>
      <c r="C57" s="30">
        <v>5331.0497999999998</v>
      </c>
      <c r="D57" s="30">
        <v>5131.8798999999999</v>
      </c>
      <c r="E57" s="30">
        <v>6038.21</v>
      </c>
      <c r="F57" s="30">
        <v>5839.4399000000003</v>
      </c>
      <c r="G57" s="30">
        <v>5888.02</v>
      </c>
      <c r="H57" s="30">
        <v>5853.0600999999997</v>
      </c>
      <c r="I57" s="30">
        <v>5643.3900999999996</v>
      </c>
      <c r="J57" s="30">
        <v>5474.1899000000003</v>
      </c>
      <c r="K57" s="30">
        <v>5780.52</v>
      </c>
      <c r="L57" s="30">
        <v>6256.21</v>
      </c>
      <c r="M57" s="30">
        <v>6281.6201000000001</v>
      </c>
      <c r="N57" s="30">
        <v>5835.9502000000002</v>
      </c>
      <c r="O57" s="30">
        <v>5238.8100999999997</v>
      </c>
      <c r="P57" s="30">
        <v>5279.3798999999999</v>
      </c>
      <c r="Q57" s="30">
        <v>5111.9198999999999</v>
      </c>
      <c r="R57" s="30">
        <v>4429.7299999999996</v>
      </c>
      <c r="S57" s="30">
        <v>5065.4301999999998</v>
      </c>
      <c r="T57" s="30">
        <v>4372.3397999999997</v>
      </c>
      <c r="U57" s="30">
        <v>5091.5897999999997</v>
      </c>
      <c r="V57" s="30">
        <v>4815.5897999999997</v>
      </c>
      <c r="W57" s="30">
        <v>6252.7997999999998</v>
      </c>
      <c r="X57" s="30">
        <v>5871.0097999999998</v>
      </c>
      <c r="Y57" s="30">
        <v>5595.7597999999998</v>
      </c>
      <c r="Z57" s="30">
        <v>5806.9301999999998</v>
      </c>
      <c r="AA57" s="30">
        <v>6170.8999000000003</v>
      </c>
      <c r="AB57" s="30">
        <v>5154.9198999999999</v>
      </c>
      <c r="AC57" s="30">
        <v>5140.6298999999999</v>
      </c>
      <c r="AD57" s="30">
        <v>5097.25</v>
      </c>
      <c r="AE57" s="30">
        <v>5532.8301000000001</v>
      </c>
      <c r="AF57" s="30">
        <v>5395.8900999999996</v>
      </c>
      <c r="AG57" s="30">
        <v>5482.5600999999997</v>
      </c>
      <c r="AH57" s="30">
        <v>6323.73</v>
      </c>
      <c r="AI57" s="30">
        <v>6397.6899000000003</v>
      </c>
      <c r="AJ57" s="30">
        <v>6461.9198999999999</v>
      </c>
      <c r="AK57" s="30">
        <v>7348.0097999999998</v>
      </c>
      <c r="AL57" s="30">
        <v>5507.3599000000004</v>
      </c>
      <c r="AM57" s="30">
        <v>5553.1298999999999</v>
      </c>
      <c r="AN57" s="30">
        <v>5926.9701999999997</v>
      </c>
      <c r="AO57" s="30">
        <v>6895.4399000000003</v>
      </c>
      <c r="AP57" s="30">
        <v>6049.6400999999996</v>
      </c>
      <c r="AQ57" s="30">
        <v>5452.0600999999997</v>
      </c>
      <c r="AR57" s="30">
        <v>5966.1698999999999</v>
      </c>
      <c r="AS57" s="30">
        <v>6100.5897999999997</v>
      </c>
      <c r="AT57" s="30">
        <v>6067.1899000000003</v>
      </c>
      <c r="AU57" s="30">
        <v>5377.3599000000004</v>
      </c>
      <c r="AV57" s="30">
        <v>5725.96</v>
      </c>
      <c r="AW57" s="30">
        <v>5951.5</v>
      </c>
      <c r="AX57" s="30">
        <v>5419.6899000000003</v>
      </c>
      <c r="AY57" s="30">
        <v>5934.8798999999999</v>
      </c>
      <c r="AZ57" s="30">
        <v>6654.9502000000002</v>
      </c>
      <c r="BA57" s="30">
        <v>5369.0497999999998</v>
      </c>
      <c r="BB57" s="30">
        <v>5245.8900999999996</v>
      </c>
      <c r="BC57" s="30">
        <v>5758.2597999999998</v>
      </c>
      <c r="BD57" s="30">
        <v>6239.23</v>
      </c>
      <c r="BE57" s="30">
        <v>6160.4102000000003</v>
      </c>
      <c r="BF57" s="30">
        <v>6023.98</v>
      </c>
      <c r="BG57" s="30">
        <v>6091.6499000000003</v>
      </c>
      <c r="BH57" s="30">
        <v>6488.9301999999998</v>
      </c>
      <c r="BI57" s="30">
        <v>6636.2798000000003</v>
      </c>
      <c r="BJ57" s="30">
        <v>6121.02</v>
      </c>
      <c r="BK57" s="30">
        <v>6515.1899000000003</v>
      </c>
      <c r="BL57" s="30">
        <v>6344.1400999999996</v>
      </c>
      <c r="BM57" s="30">
        <v>6487.8198000000002</v>
      </c>
      <c r="BN57" s="30">
        <v>6257.6499000000003</v>
      </c>
      <c r="BO57" s="30">
        <v>6477.25</v>
      </c>
      <c r="BQ57" s="20">
        <f t="shared" si="0"/>
        <v>5852.1429580000004</v>
      </c>
      <c r="BR57" s="20">
        <f t="shared" si="1"/>
        <v>1463.0357395000001</v>
      </c>
    </row>
    <row r="58" spans="1:70" x14ac:dyDescent="0.25">
      <c r="A58" s="14" t="s">
        <v>56</v>
      </c>
      <c r="B58" s="30">
        <v>799.85999000000004</v>
      </c>
      <c r="C58" s="30">
        <v>789.96001999999999</v>
      </c>
      <c r="D58" s="30">
        <v>838.59997999999996</v>
      </c>
      <c r="E58" s="30">
        <v>1015.64</v>
      </c>
      <c r="F58" s="30">
        <v>1426.85</v>
      </c>
      <c r="G58" s="30">
        <v>1071.25</v>
      </c>
      <c r="H58" s="30">
        <v>721.91998000000001</v>
      </c>
      <c r="I58" s="30">
        <v>228.53998999999999</v>
      </c>
      <c r="J58" s="30">
        <v>658.85999000000004</v>
      </c>
      <c r="K58" s="30">
        <v>726.71001999999999</v>
      </c>
      <c r="L58" s="30">
        <v>844.25</v>
      </c>
      <c r="M58" s="30">
        <v>392.51999000000001</v>
      </c>
      <c r="N58" s="30">
        <v>361.38</v>
      </c>
      <c r="O58" s="30">
        <v>714.32001000000002</v>
      </c>
      <c r="P58" s="30">
        <v>648.75</v>
      </c>
      <c r="Q58" s="30">
        <v>510.28</v>
      </c>
      <c r="R58" s="30">
        <v>414.82999000000001</v>
      </c>
      <c r="S58" s="30">
        <v>607.28003000000001</v>
      </c>
      <c r="T58" s="30">
        <v>505.17000999999999</v>
      </c>
      <c r="U58" s="30">
        <v>987.14000999999996</v>
      </c>
      <c r="V58" s="30">
        <v>881.57001000000002</v>
      </c>
      <c r="W58" s="30">
        <v>681.94</v>
      </c>
      <c r="X58" s="30">
        <v>509.97</v>
      </c>
      <c r="Y58" s="30">
        <v>676.02002000000005</v>
      </c>
      <c r="Z58" s="30">
        <v>434.84</v>
      </c>
      <c r="AA58" s="30">
        <v>487.17000999999999</v>
      </c>
      <c r="AB58" s="30">
        <v>721.90997000000004</v>
      </c>
      <c r="AC58" s="30">
        <v>263.98998999999998</v>
      </c>
      <c r="AD58" s="30">
        <v>664.26000999999997</v>
      </c>
      <c r="AE58" s="30">
        <v>650.23999000000003</v>
      </c>
      <c r="AF58" s="30">
        <v>442.10001</v>
      </c>
      <c r="AG58" s="30">
        <v>616.62</v>
      </c>
      <c r="AH58" s="30">
        <v>556.08001999999999</v>
      </c>
      <c r="AI58" s="30">
        <v>809.35999000000004</v>
      </c>
      <c r="AJ58" s="30">
        <v>659.94</v>
      </c>
      <c r="AK58" s="30">
        <v>806.89000999999996</v>
      </c>
      <c r="AL58" s="30">
        <v>845.69</v>
      </c>
      <c r="AM58" s="30">
        <v>850.06</v>
      </c>
      <c r="AN58" s="30">
        <v>721.71996999999999</v>
      </c>
      <c r="AO58" s="30">
        <v>917.23999000000003</v>
      </c>
      <c r="AP58" s="30">
        <v>1083.99</v>
      </c>
      <c r="AQ58" s="30">
        <v>372.37</v>
      </c>
      <c r="AR58" s="30">
        <v>1135.7</v>
      </c>
      <c r="AS58" s="30">
        <v>950.32001000000002</v>
      </c>
      <c r="AT58" s="30">
        <v>1490.4301</v>
      </c>
      <c r="AU58" s="30">
        <v>1378.6</v>
      </c>
      <c r="AV58" s="30">
        <v>1880.47</v>
      </c>
      <c r="AW58" s="30">
        <v>1014.22</v>
      </c>
      <c r="AX58" s="30">
        <v>689.67998999999998</v>
      </c>
      <c r="AY58" s="30">
        <v>699.98999000000003</v>
      </c>
      <c r="AZ58" s="30">
        <v>1351.84</v>
      </c>
      <c r="BA58" s="30">
        <v>765.23999000000003</v>
      </c>
      <c r="BB58" s="30">
        <v>1813</v>
      </c>
      <c r="BC58" s="30">
        <v>1047.8900000000001</v>
      </c>
      <c r="BD58" s="30">
        <v>1024.21</v>
      </c>
      <c r="BE58" s="30">
        <v>1733.33</v>
      </c>
      <c r="BF58" s="30">
        <v>987.28003000000001</v>
      </c>
      <c r="BG58" s="30">
        <v>1066.1899000000001</v>
      </c>
      <c r="BH58" s="30">
        <v>998.84997999999996</v>
      </c>
      <c r="BI58" s="30">
        <v>1380.35</v>
      </c>
      <c r="BJ58" s="30">
        <v>1133.78</v>
      </c>
      <c r="BK58" s="30">
        <v>1273.76</v>
      </c>
      <c r="BL58" s="30">
        <v>975.52002000000005</v>
      </c>
      <c r="BM58" s="30">
        <v>1777.35</v>
      </c>
      <c r="BN58" s="30">
        <v>2072.9899999999998</v>
      </c>
      <c r="BO58" s="30">
        <v>1514.76</v>
      </c>
      <c r="BQ58" s="20">
        <f t="shared" si="0"/>
        <v>946.48280080000006</v>
      </c>
      <c r="BR58" s="20">
        <f t="shared" si="1"/>
        <v>236.62070020000002</v>
      </c>
    </row>
    <row r="59" spans="1:70" x14ac:dyDescent="0.25">
      <c r="A59" s="14" t="s">
        <v>57</v>
      </c>
      <c r="B59" s="30">
        <v>14200.35</v>
      </c>
      <c r="C59" s="30">
        <v>15126.7</v>
      </c>
      <c r="D59" s="30">
        <v>14972.98</v>
      </c>
      <c r="E59" s="30">
        <v>14643.61</v>
      </c>
      <c r="F59" s="30">
        <v>14944.59</v>
      </c>
      <c r="G59" s="30">
        <v>14892.43</v>
      </c>
      <c r="H59" s="30">
        <v>14423.34</v>
      </c>
      <c r="I59" s="30">
        <v>13386.08</v>
      </c>
      <c r="J59" s="30">
        <v>13528.51</v>
      </c>
      <c r="K59" s="30">
        <v>14156.58</v>
      </c>
      <c r="L59" s="30">
        <v>13991.6</v>
      </c>
      <c r="M59" s="30">
        <v>13994.51</v>
      </c>
      <c r="N59" s="30">
        <v>13737.29</v>
      </c>
      <c r="O59" s="30">
        <v>13127.02</v>
      </c>
      <c r="P59" s="30">
        <v>13018.36</v>
      </c>
      <c r="Q59" s="30">
        <v>12889.93</v>
      </c>
      <c r="R59" s="30">
        <v>14009.62</v>
      </c>
      <c r="S59" s="30">
        <v>13798.11</v>
      </c>
      <c r="T59" s="30">
        <v>14087.68</v>
      </c>
      <c r="U59" s="30">
        <v>13136.44</v>
      </c>
      <c r="V59" s="30">
        <v>13392.75</v>
      </c>
      <c r="W59" s="30">
        <v>14651.15</v>
      </c>
      <c r="X59" s="30">
        <v>13521.63</v>
      </c>
      <c r="Y59" s="30">
        <v>11737.92</v>
      </c>
      <c r="Z59" s="30">
        <v>13575.59</v>
      </c>
      <c r="AA59" s="30">
        <v>13669.15</v>
      </c>
      <c r="AB59" s="30">
        <v>13138.46</v>
      </c>
      <c r="AC59" s="30">
        <v>12457.71</v>
      </c>
      <c r="AD59" s="30">
        <v>12983.71</v>
      </c>
      <c r="AE59" s="30">
        <v>13332.4</v>
      </c>
      <c r="AF59" s="30">
        <v>13156.8</v>
      </c>
      <c r="AG59" s="30">
        <v>13873.82</v>
      </c>
      <c r="AH59" s="30">
        <v>13801.24</v>
      </c>
      <c r="AI59" s="30">
        <v>13354.48</v>
      </c>
      <c r="AJ59" s="30">
        <v>13937.71</v>
      </c>
      <c r="AK59" s="30">
        <v>13466.22</v>
      </c>
      <c r="AL59" s="30">
        <v>13331.94</v>
      </c>
      <c r="AM59" s="30">
        <v>14018.17</v>
      </c>
      <c r="AN59" s="30">
        <v>13506.37</v>
      </c>
      <c r="AO59" s="30">
        <v>14574.09</v>
      </c>
      <c r="AP59" s="30">
        <v>14524.78</v>
      </c>
      <c r="AQ59" s="30">
        <v>13616.45</v>
      </c>
      <c r="AR59" s="30">
        <v>13606.37</v>
      </c>
      <c r="AS59" s="30">
        <v>14461.05</v>
      </c>
      <c r="AT59" s="30">
        <v>13716.98</v>
      </c>
      <c r="AU59" s="30">
        <v>13640.18</v>
      </c>
      <c r="AV59" s="30">
        <v>13077.89</v>
      </c>
      <c r="AW59" s="30">
        <v>13383.86</v>
      </c>
      <c r="AX59" s="30">
        <v>13937.36</v>
      </c>
      <c r="AY59" s="30">
        <v>13036.94</v>
      </c>
      <c r="AZ59" s="30">
        <v>14379.81</v>
      </c>
      <c r="BA59" s="30">
        <v>14203.18</v>
      </c>
      <c r="BB59" s="30">
        <v>13758.07</v>
      </c>
      <c r="BC59" s="30">
        <v>13847.26</v>
      </c>
      <c r="BD59" s="30">
        <v>14551.05</v>
      </c>
      <c r="BE59" s="30">
        <v>13922.75</v>
      </c>
      <c r="BF59" s="30">
        <v>14218.78</v>
      </c>
      <c r="BG59" s="30">
        <v>13622.9</v>
      </c>
      <c r="BH59" s="30">
        <v>14230.96</v>
      </c>
      <c r="BI59" s="30">
        <v>14215.78</v>
      </c>
      <c r="BJ59" s="30">
        <v>13966.1</v>
      </c>
      <c r="BK59" s="30">
        <v>15068.64</v>
      </c>
      <c r="BL59" s="30">
        <v>15151.18</v>
      </c>
      <c r="BM59" s="30">
        <v>13914.52</v>
      </c>
      <c r="BN59" s="30">
        <v>14869.94</v>
      </c>
      <c r="BO59" s="30">
        <v>14487.68</v>
      </c>
      <c r="BQ59" s="20">
        <f t="shared" si="0"/>
        <v>13798.472400000002</v>
      </c>
      <c r="BR59" s="20">
        <f t="shared" si="1"/>
        <v>3449.6181000000006</v>
      </c>
    </row>
    <row r="60" spans="1:70" x14ac:dyDescent="0.25">
      <c r="A60" s="14" t="s">
        <v>58</v>
      </c>
      <c r="B60" s="30">
        <v>9175.0097999999998</v>
      </c>
      <c r="C60" s="30">
        <v>9080.4403999999995</v>
      </c>
      <c r="D60" s="30">
        <v>9526.1396000000004</v>
      </c>
      <c r="E60" s="30">
        <v>9859.4804999999997</v>
      </c>
      <c r="F60" s="30">
        <v>10096.950000000001</v>
      </c>
      <c r="G60" s="30">
        <v>9966.1797000000006</v>
      </c>
      <c r="H60" s="30">
        <v>10035.950000000001</v>
      </c>
      <c r="I60" s="30">
        <v>9832.9696999999996</v>
      </c>
      <c r="J60" s="30">
        <v>9774.9403999999995</v>
      </c>
      <c r="K60" s="30">
        <v>10429.780000000001</v>
      </c>
      <c r="L60" s="30">
        <v>10917.62</v>
      </c>
      <c r="M60" s="30">
        <v>10620.05</v>
      </c>
      <c r="N60" s="30">
        <v>10491.05</v>
      </c>
      <c r="O60" s="30">
        <v>9780.2695000000003</v>
      </c>
      <c r="P60" s="30">
        <v>9448.8896000000004</v>
      </c>
      <c r="Q60" s="30">
        <v>9402.2304999999997</v>
      </c>
      <c r="R60" s="30">
        <v>10118.299999999999</v>
      </c>
      <c r="S60" s="30">
        <v>9884.7695000000003</v>
      </c>
      <c r="T60" s="30">
        <v>10597.41</v>
      </c>
      <c r="U60" s="30">
        <v>10178.17</v>
      </c>
      <c r="V60" s="30">
        <v>10267.49</v>
      </c>
      <c r="W60" s="30">
        <v>10757.8</v>
      </c>
      <c r="X60" s="30">
        <v>10832.8</v>
      </c>
      <c r="Y60" s="30">
        <v>9647.1699000000008</v>
      </c>
      <c r="Z60" s="30">
        <v>10422.58</v>
      </c>
      <c r="AA60" s="30">
        <v>11296.66</v>
      </c>
      <c r="AB60" s="30">
        <v>9938</v>
      </c>
      <c r="AC60" s="30">
        <v>10123.32</v>
      </c>
      <c r="AD60" s="30">
        <v>9428.4696999999996</v>
      </c>
      <c r="AE60" s="30">
        <v>10387.969999999999</v>
      </c>
      <c r="AF60" s="30">
        <v>10834.1</v>
      </c>
      <c r="AG60" s="30">
        <v>10966.41</v>
      </c>
      <c r="AH60" s="30">
        <v>10821.41</v>
      </c>
      <c r="AI60" s="30">
        <v>10653.88</v>
      </c>
      <c r="AJ60" s="30">
        <v>10528.04</v>
      </c>
      <c r="AK60" s="30">
        <v>11524.84</v>
      </c>
      <c r="AL60" s="30">
        <v>10752.47</v>
      </c>
      <c r="AM60" s="30">
        <v>10812.73</v>
      </c>
      <c r="AN60" s="30">
        <v>10789.47</v>
      </c>
      <c r="AO60" s="30">
        <v>11439.85</v>
      </c>
      <c r="AP60" s="30">
        <v>11352.31</v>
      </c>
      <c r="AQ60" s="30">
        <v>10761.93</v>
      </c>
      <c r="AR60" s="30">
        <v>11303.48</v>
      </c>
      <c r="AS60" s="30">
        <v>10911.6</v>
      </c>
      <c r="AT60" s="30">
        <v>10477.06</v>
      </c>
      <c r="AU60" s="30">
        <v>10218.1</v>
      </c>
      <c r="AV60" s="30">
        <v>10184.18</v>
      </c>
      <c r="AW60" s="30">
        <v>10815.65</v>
      </c>
      <c r="AX60" s="30">
        <v>10574.69</v>
      </c>
      <c r="AY60" s="30">
        <v>10656.3</v>
      </c>
      <c r="AZ60" s="30">
        <v>12325.9</v>
      </c>
      <c r="BA60" s="30">
        <v>10863.4</v>
      </c>
      <c r="BB60" s="30">
        <v>11005.12</v>
      </c>
      <c r="BC60" s="30">
        <v>11204.92</v>
      </c>
      <c r="BD60" s="30">
        <v>11271.65</v>
      </c>
      <c r="BE60" s="30">
        <v>11151.75</v>
      </c>
      <c r="BF60" s="30">
        <v>11115.14</v>
      </c>
      <c r="BG60" s="30">
        <v>11551.31</v>
      </c>
      <c r="BH60" s="30">
        <v>11116.92</v>
      </c>
      <c r="BI60" s="30">
        <v>11150.62</v>
      </c>
      <c r="BJ60" s="30">
        <v>10855.94</v>
      </c>
      <c r="BK60" s="30">
        <v>11390.96</v>
      </c>
      <c r="BL60" s="30">
        <v>12179.27</v>
      </c>
      <c r="BM60" s="30">
        <v>11092.84</v>
      </c>
      <c r="BN60" s="30">
        <v>11375.77</v>
      </c>
      <c r="BO60" s="30">
        <v>11850.03</v>
      </c>
      <c r="BQ60" s="20">
        <f t="shared" si="0"/>
        <v>10835.218982000002</v>
      </c>
      <c r="BR60" s="20">
        <f t="shared" si="1"/>
        <v>2708.8047455000005</v>
      </c>
    </row>
    <row r="61" spans="1:70" x14ac:dyDescent="0.25">
      <c r="A61" s="14" t="s">
        <v>59</v>
      </c>
      <c r="B61" s="30">
        <v>6081.3198000000002</v>
      </c>
      <c r="C61" s="30">
        <v>6339.02</v>
      </c>
      <c r="D61" s="30">
        <v>6499.0801000000001</v>
      </c>
      <c r="E61" s="30">
        <v>6813.1000999999997</v>
      </c>
      <c r="F61" s="30">
        <v>6531.1201000000001</v>
      </c>
      <c r="G61" s="30">
        <v>6611.3397999999997</v>
      </c>
      <c r="H61" s="30">
        <v>6183.7597999999998</v>
      </c>
      <c r="I61" s="30">
        <v>6556.1400999999996</v>
      </c>
      <c r="J61" s="30">
        <v>6039.02</v>
      </c>
      <c r="K61" s="30">
        <v>5101.79</v>
      </c>
      <c r="L61" s="30">
        <v>5911.7997999999998</v>
      </c>
      <c r="M61" s="30">
        <v>6266.5097999999998</v>
      </c>
      <c r="N61" s="30">
        <v>6109.4902000000002</v>
      </c>
      <c r="O61" s="30">
        <v>5949.6000999999997</v>
      </c>
      <c r="P61" s="30">
        <v>5489.5097999999998</v>
      </c>
      <c r="Q61" s="30">
        <v>5769.2402000000002</v>
      </c>
      <c r="R61" s="30">
        <v>6500.3301000000001</v>
      </c>
      <c r="S61" s="30">
        <v>6440.79</v>
      </c>
      <c r="T61" s="30">
        <v>6394.6499000000003</v>
      </c>
      <c r="U61" s="30">
        <v>5428.5897999999997</v>
      </c>
      <c r="V61" s="30">
        <v>5355.25</v>
      </c>
      <c r="W61" s="30">
        <v>5859.5</v>
      </c>
      <c r="X61" s="30">
        <v>6221.6899000000003</v>
      </c>
      <c r="Y61" s="30">
        <v>5804.1099000000004</v>
      </c>
      <c r="Z61" s="30">
        <v>5020.0801000000001</v>
      </c>
      <c r="AA61" s="30">
        <v>6102.9399000000003</v>
      </c>
      <c r="AB61" s="30">
        <v>5588.7798000000003</v>
      </c>
      <c r="AC61" s="30">
        <v>6079.04</v>
      </c>
      <c r="AD61" s="30">
        <v>5805.7997999999998</v>
      </c>
      <c r="AE61" s="30">
        <v>6535.2798000000003</v>
      </c>
      <c r="AF61" s="30">
        <v>5924.8701000000001</v>
      </c>
      <c r="AG61" s="30">
        <v>6243.6602000000003</v>
      </c>
      <c r="AH61" s="30">
        <v>6715.3198000000002</v>
      </c>
      <c r="AI61" s="30">
        <v>5982.23</v>
      </c>
      <c r="AJ61" s="30">
        <v>6246.0097999999998</v>
      </c>
      <c r="AK61" s="30">
        <v>6735</v>
      </c>
      <c r="AL61" s="30">
        <v>6160.02</v>
      </c>
      <c r="AM61" s="30">
        <v>6439.7002000000002</v>
      </c>
      <c r="AN61" s="30">
        <v>6344.3900999999996</v>
      </c>
      <c r="AO61" s="30">
        <v>6884.1400999999996</v>
      </c>
      <c r="AP61" s="30">
        <v>6612.2002000000002</v>
      </c>
      <c r="AQ61" s="30">
        <v>6757.0298000000003</v>
      </c>
      <c r="AR61" s="30">
        <v>6828.1602000000003</v>
      </c>
      <c r="AS61" s="30">
        <v>6361.4701999999997</v>
      </c>
      <c r="AT61" s="30">
        <v>5439.0600999999997</v>
      </c>
      <c r="AU61" s="30">
        <v>6035.6201000000001</v>
      </c>
      <c r="AV61" s="30">
        <v>6185.6698999999999</v>
      </c>
      <c r="AW61" s="30">
        <v>6507.0600999999997</v>
      </c>
      <c r="AX61" s="30">
        <v>6481.04</v>
      </c>
      <c r="AY61" s="30">
        <v>6675.9399000000003</v>
      </c>
      <c r="AZ61" s="30">
        <v>7087.27</v>
      </c>
      <c r="BA61" s="30">
        <v>7109.4399000000003</v>
      </c>
      <c r="BB61" s="30">
        <v>7007.02</v>
      </c>
      <c r="BC61" s="30">
        <v>7033.02</v>
      </c>
      <c r="BD61" s="30">
        <v>6968.4502000000002</v>
      </c>
      <c r="BE61" s="30">
        <v>6790.5801000000001</v>
      </c>
      <c r="BF61" s="30">
        <v>6589.52</v>
      </c>
      <c r="BG61" s="30">
        <v>6835.8100999999997</v>
      </c>
      <c r="BH61" s="30">
        <v>7305.4301999999998</v>
      </c>
      <c r="BI61" s="30">
        <v>6759.9399000000003</v>
      </c>
      <c r="BJ61" s="30">
        <v>7292.7402000000002</v>
      </c>
      <c r="BK61" s="30">
        <v>6431.2201999999997</v>
      </c>
      <c r="BL61" s="30">
        <v>7384.2402000000002</v>
      </c>
      <c r="BM61" s="30">
        <v>7000.8100999999997</v>
      </c>
      <c r="BN61" s="30">
        <v>6628.2997999999998</v>
      </c>
      <c r="BO61" s="30">
        <v>6433.7798000000003</v>
      </c>
      <c r="BQ61" s="20">
        <f t="shared" si="0"/>
        <v>6427.0598099999979</v>
      </c>
      <c r="BR61" s="20">
        <f t="shared" si="1"/>
        <v>1606.7649524999995</v>
      </c>
    </row>
    <row r="62" spans="1:70" x14ac:dyDescent="0.25">
      <c r="A62" s="14" t="s">
        <v>60</v>
      </c>
      <c r="B62" s="30">
        <v>12233.48</v>
      </c>
      <c r="C62" s="30">
        <v>12899.55</v>
      </c>
      <c r="D62" s="30">
        <v>12904.11</v>
      </c>
      <c r="E62" s="30">
        <v>13265.67</v>
      </c>
      <c r="F62" s="30">
        <v>13398.36</v>
      </c>
      <c r="G62" s="30">
        <v>13052.62</v>
      </c>
      <c r="H62" s="30">
        <v>13286.93</v>
      </c>
      <c r="I62" s="30">
        <v>13218.22</v>
      </c>
      <c r="J62" s="30">
        <v>12405.87</v>
      </c>
      <c r="K62" s="30">
        <v>12526.06</v>
      </c>
      <c r="L62" s="30">
        <v>13286.36</v>
      </c>
      <c r="M62" s="30">
        <v>11922.76</v>
      </c>
      <c r="N62" s="30">
        <v>12569.69</v>
      </c>
      <c r="O62" s="30">
        <v>12034.08</v>
      </c>
      <c r="P62" s="30">
        <v>13267.2</v>
      </c>
      <c r="Q62" s="30">
        <v>12278.3</v>
      </c>
      <c r="R62" s="30">
        <v>12442.32</v>
      </c>
      <c r="S62" s="30">
        <v>12348.16</v>
      </c>
      <c r="T62" s="30">
        <v>12557.77</v>
      </c>
      <c r="U62" s="30">
        <v>10841.08</v>
      </c>
      <c r="V62" s="30">
        <v>11209.84</v>
      </c>
      <c r="W62" s="30">
        <v>12198.47</v>
      </c>
      <c r="X62" s="30">
        <v>11795.13</v>
      </c>
      <c r="Y62" s="30">
        <v>11354.26</v>
      </c>
      <c r="Z62" s="30">
        <v>10278.030000000001</v>
      </c>
      <c r="AA62" s="30">
        <v>11776.23</v>
      </c>
      <c r="AB62" s="30">
        <v>11693.46</v>
      </c>
      <c r="AC62" s="30">
        <v>12454.52</v>
      </c>
      <c r="AD62" s="30">
        <v>11635.82</v>
      </c>
      <c r="AE62" s="30">
        <v>12412.76</v>
      </c>
      <c r="AF62" s="30">
        <v>12158.24</v>
      </c>
      <c r="AG62" s="30">
        <v>13550.45</v>
      </c>
      <c r="AH62" s="30">
        <v>13079.87</v>
      </c>
      <c r="AI62" s="30">
        <v>13069.95</v>
      </c>
      <c r="AJ62" s="30">
        <v>12483.31</v>
      </c>
      <c r="AK62" s="30">
        <v>13043.37</v>
      </c>
      <c r="AL62" s="30">
        <v>12305.87</v>
      </c>
      <c r="AM62" s="30">
        <v>13123.67</v>
      </c>
      <c r="AN62" s="30">
        <v>13665.95</v>
      </c>
      <c r="AO62" s="30">
        <v>13644.88</v>
      </c>
      <c r="AP62" s="30">
        <v>13175.16</v>
      </c>
      <c r="AQ62" s="30">
        <v>13678.81</v>
      </c>
      <c r="AR62" s="30">
        <v>13353.15</v>
      </c>
      <c r="AS62" s="30">
        <v>13032.53</v>
      </c>
      <c r="AT62" s="30">
        <v>11531.61</v>
      </c>
      <c r="AU62" s="30">
        <v>12729.37</v>
      </c>
      <c r="AV62" s="30">
        <v>13587.24</v>
      </c>
      <c r="AW62" s="30">
        <v>12872.68</v>
      </c>
      <c r="AX62" s="30">
        <v>13739.46</v>
      </c>
      <c r="AY62" s="30">
        <v>12566.54</v>
      </c>
      <c r="AZ62" s="30">
        <v>14640.25</v>
      </c>
      <c r="BA62" s="30">
        <v>14380.87</v>
      </c>
      <c r="BB62" s="30">
        <v>13941.06</v>
      </c>
      <c r="BC62" s="30">
        <v>13749.92</v>
      </c>
      <c r="BD62" s="30">
        <v>13054.45</v>
      </c>
      <c r="BE62" s="30">
        <v>13752.74</v>
      </c>
      <c r="BF62" s="30">
        <v>13314.64</v>
      </c>
      <c r="BG62" s="30">
        <v>13732.94</v>
      </c>
      <c r="BH62" s="30">
        <v>14361.91</v>
      </c>
      <c r="BI62" s="30">
        <v>14289.73</v>
      </c>
      <c r="BJ62" s="30">
        <v>14300.41</v>
      </c>
      <c r="BK62" s="30">
        <v>13214.07</v>
      </c>
      <c r="BL62" s="30">
        <v>15467.4</v>
      </c>
      <c r="BM62" s="30">
        <v>13641.91</v>
      </c>
      <c r="BN62" s="30">
        <v>14467.4</v>
      </c>
      <c r="BO62" s="30">
        <v>12563.96</v>
      </c>
      <c r="BQ62" s="20">
        <f t="shared" si="0"/>
        <v>12965.2724</v>
      </c>
      <c r="BR62" s="20">
        <f t="shared" si="1"/>
        <v>3241.3181</v>
      </c>
    </row>
    <row r="63" spans="1:70" x14ac:dyDescent="0.25">
      <c r="A63" s="14" t="s">
        <v>61</v>
      </c>
      <c r="B63" s="30">
        <v>16.059999000000001</v>
      </c>
      <c r="C63" s="30">
        <v>36.029998999999997</v>
      </c>
      <c r="D63" s="30">
        <v>8.0399999999999991</v>
      </c>
      <c r="E63" s="30">
        <v>5.1599997999999996</v>
      </c>
      <c r="F63" s="30">
        <v>10.86</v>
      </c>
      <c r="G63" s="30">
        <v>16.809999000000001</v>
      </c>
      <c r="H63" s="30">
        <v>5.0000000699999998E-2</v>
      </c>
      <c r="I63" s="30">
        <v>65.449996999999996</v>
      </c>
      <c r="J63" s="30">
        <v>2.5499999999999998</v>
      </c>
      <c r="K63" s="30">
        <v>31.15</v>
      </c>
      <c r="L63" s="30">
        <v>1.45</v>
      </c>
      <c r="M63" s="30">
        <v>21.18</v>
      </c>
      <c r="N63" s="30">
        <v>9.0399999999999991</v>
      </c>
      <c r="O63" s="30">
        <v>1.45</v>
      </c>
      <c r="P63" s="30">
        <v>0.13</v>
      </c>
      <c r="Q63" s="30">
        <v>8.75</v>
      </c>
      <c r="R63" s="30">
        <v>1.67</v>
      </c>
      <c r="S63" s="30">
        <v>0.19</v>
      </c>
      <c r="T63" s="30">
        <v>1.28</v>
      </c>
      <c r="U63" s="30">
        <v>2.3900001</v>
      </c>
      <c r="V63" s="30">
        <v>15.58</v>
      </c>
      <c r="W63" s="30">
        <v>8.4700003000000006</v>
      </c>
      <c r="X63" s="30">
        <v>20</v>
      </c>
      <c r="Y63" s="30">
        <v>3.01</v>
      </c>
      <c r="Z63" s="30">
        <v>11.54</v>
      </c>
      <c r="AA63" s="30">
        <v>15.87</v>
      </c>
      <c r="AB63" s="30">
        <v>1.83</v>
      </c>
      <c r="AC63" s="30">
        <v>26.110001</v>
      </c>
      <c r="AD63" s="30">
        <v>68.069999999999993</v>
      </c>
      <c r="AE63" s="30">
        <v>14.32</v>
      </c>
      <c r="AF63" s="30">
        <v>4.6900000999999998</v>
      </c>
      <c r="AG63" s="30">
        <v>0.62</v>
      </c>
      <c r="AH63" s="30">
        <v>0.47999998999999999</v>
      </c>
      <c r="AI63" s="30">
        <v>4.46</v>
      </c>
      <c r="AJ63" s="30">
        <v>19.91</v>
      </c>
      <c r="AK63" s="30">
        <v>72.709998999999996</v>
      </c>
      <c r="AL63" s="30">
        <v>28.43</v>
      </c>
      <c r="AM63" s="30">
        <v>1.3200000999999999</v>
      </c>
      <c r="AN63" s="30">
        <v>9.3599996999999995</v>
      </c>
      <c r="AO63" s="30">
        <v>1.35</v>
      </c>
      <c r="AP63" s="30">
        <v>4.1900000999999998</v>
      </c>
      <c r="AQ63" s="30">
        <v>47.509998000000003</v>
      </c>
      <c r="AR63" s="30">
        <v>27.690000999999999</v>
      </c>
      <c r="AS63" s="30">
        <v>20.440000999999999</v>
      </c>
      <c r="AT63" s="30">
        <v>6.9200001000000002</v>
      </c>
      <c r="AU63" s="30">
        <v>1.65</v>
      </c>
      <c r="AV63" s="30">
        <v>1.28</v>
      </c>
      <c r="AW63" s="30">
        <v>81.239998</v>
      </c>
      <c r="AX63" s="30">
        <v>5.77</v>
      </c>
      <c r="AY63" s="30">
        <v>16.73</v>
      </c>
      <c r="AZ63" s="30">
        <v>2.0899999</v>
      </c>
      <c r="BA63" s="30">
        <v>15.9</v>
      </c>
      <c r="BB63" s="30">
        <v>9.7100000000000009</v>
      </c>
      <c r="BC63" s="30">
        <v>6.6399999000000003</v>
      </c>
      <c r="BD63" s="30">
        <v>3.53</v>
      </c>
      <c r="BE63" s="30">
        <v>31.969999000000001</v>
      </c>
      <c r="BF63" s="30">
        <v>3.4100001</v>
      </c>
      <c r="BG63" s="30">
        <v>20.41</v>
      </c>
      <c r="BH63" s="30">
        <v>31.370000999999998</v>
      </c>
      <c r="BI63" s="30">
        <v>6.1900000999999998</v>
      </c>
      <c r="BJ63" s="30">
        <v>1.63</v>
      </c>
      <c r="BK63" s="30">
        <v>15.09</v>
      </c>
      <c r="BL63" s="30">
        <v>3.22</v>
      </c>
      <c r="BM63" s="30">
        <v>1.23</v>
      </c>
      <c r="BN63" s="30">
        <v>6.3899999000000003</v>
      </c>
      <c r="BO63" s="30">
        <v>44.27</v>
      </c>
      <c r="BQ63" s="20">
        <f t="shared" si="0"/>
        <v>15.002599967800002</v>
      </c>
      <c r="BR63" s="20">
        <f t="shared" si="1"/>
        <v>3.7506499919500005</v>
      </c>
    </row>
    <row r="64" spans="1:70" x14ac:dyDescent="0.25">
      <c r="A64" s="14" t="s">
        <v>62</v>
      </c>
      <c r="B64" s="30">
        <v>817.57001000000002</v>
      </c>
      <c r="C64" s="30">
        <v>1617.14</v>
      </c>
      <c r="D64" s="30">
        <v>1630.71</v>
      </c>
      <c r="E64" s="30">
        <v>1173.78</v>
      </c>
      <c r="F64" s="30">
        <v>1535.02</v>
      </c>
      <c r="G64" s="30">
        <v>1236.5899999999999</v>
      </c>
      <c r="H64" s="30">
        <v>1163.0699</v>
      </c>
      <c r="I64" s="30">
        <v>753.84002999999996</v>
      </c>
      <c r="J64" s="30">
        <v>1113.05</v>
      </c>
      <c r="K64" s="30">
        <v>1000.44</v>
      </c>
      <c r="L64" s="30">
        <v>1226.8399999999999</v>
      </c>
      <c r="M64" s="30">
        <v>673.87</v>
      </c>
      <c r="N64" s="30">
        <v>743.62</v>
      </c>
      <c r="O64" s="30">
        <v>1001.33</v>
      </c>
      <c r="P64" s="30">
        <v>1417.36</v>
      </c>
      <c r="Q64" s="30">
        <v>822.72997999999995</v>
      </c>
      <c r="R64" s="30">
        <v>892.22997999999995</v>
      </c>
      <c r="S64" s="30">
        <v>942.03003000000001</v>
      </c>
      <c r="T64" s="30">
        <v>887.15997000000004</v>
      </c>
      <c r="U64" s="30">
        <v>1038.92</v>
      </c>
      <c r="V64" s="30">
        <v>659.46996999999999</v>
      </c>
      <c r="W64" s="30">
        <v>821.31</v>
      </c>
      <c r="X64" s="30">
        <v>1073.75</v>
      </c>
      <c r="Y64" s="30">
        <v>1353.74</v>
      </c>
      <c r="Z64" s="30">
        <v>732.28003000000001</v>
      </c>
      <c r="AA64" s="30">
        <v>948.22997999999995</v>
      </c>
      <c r="AB64" s="30">
        <v>1101.9100000000001</v>
      </c>
      <c r="AC64" s="30">
        <v>930.29998999999998</v>
      </c>
      <c r="AD64" s="30">
        <v>565.41998000000001</v>
      </c>
      <c r="AE64" s="30">
        <v>834.84002999999996</v>
      </c>
      <c r="AF64" s="30">
        <v>797.70001000000002</v>
      </c>
      <c r="AG64" s="30">
        <v>953.56</v>
      </c>
      <c r="AH64" s="30">
        <v>951.35999000000004</v>
      </c>
      <c r="AI64" s="30">
        <v>1041.6600000000001</v>
      </c>
      <c r="AJ64" s="30">
        <v>1510.16</v>
      </c>
      <c r="AK64" s="30">
        <v>1491.3199</v>
      </c>
      <c r="AL64" s="30">
        <v>1045.8399999999999</v>
      </c>
      <c r="AM64" s="30">
        <v>1554.41</v>
      </c>
      <c r="AN64" s="30">
        <v>1215.8499999999999</v>
      </c>
      <c r="AO64" s="30">
        <v>1594.3199</v>
      </c>
      <c r="AP64" s="30">
        <v>1483.7</v>
      </c>
      <c r="AQ64" s="30">
        <v>921.65002000000004</v>
      </c>
      <c r="AR64" s="30">
        <v>1206.03</v>
      </c>
      <c r="AS64" s="30">
        <v>1664.05</v>
      </c>
      <c r="AT64" s="30">
        <v>1408.97</v>
      </c>
      <c r="AU64" s="30">
        <v>1574.05</v>
      </c>
      <c r="AV64" s="30">
        <v>1925.4301</v>
      </c>
      <c r="AW64" s="30">
        <v>1162.99</v>
      </c>
      <c r="AX64" s="30">
        <v>1031.67</v>
      </c>
      <c r="AY64" s="30">
        <v>1499.48</v>
      </c>
      <c r="AZ64" s="30">
        <v>1869.62</v>
      </c>
      <c r="BA64" s="30">
        <v>1274.23</v>
      </c>
      <c r="BB64" s="30">
        <v>1430.4399000000001</v>
      </c>
      <c r="BC64" s="30">
        <v>1534.4301</v>
      </c>
      <c r="BD64" s="30">
        <v>871.85999000000004</v>
      </c>
      <c r="BE64" s="30">
        <v>2179.04</v>
      </c>
      <c r="BF64" s="30">
        <v>1315.05</v>
      </c>
      <c r="BG64" s="30">
        <v>1159.8699999999999</v>
      </c>
      <c r="BH64" s="30">
        <v>1381.98</v>
      </c>
      <c r="BI64" s="30">
        <v>1430.09</v>
      </c>
      <c r="BJ64" s="30">
        <v>1294.2</v>
      </c>
      <c r="BK64" s="30">
        <v>1454.21</v>
      </c>
      <c r="BL64" s="30">
        <v>1075.9399000000001</v>
      </c>
      <c r="BM64" s="30">
        <v>1460.6</v>
      </c>
      <c r="BN64" s="30">
        <v>1991.99</v>
      </c>
      <c r="BO64" s="30">
        <v>1311.51</v>
      </c>
      <c r="BQ64" s="20">
        <f t="shared" si="0"/>
        <v>1237.0169953999998</v>
      </c>
      <c r="BR64" s="20">
        <f t="shared" si="1"/>
        <v>309.25424884999995</v>
      </c>
    </row>
    <row r="65" spans="1:70" x14ac:dyDescent="0.25">
      <c r="A65" s="14" t="s">
        <v>63</v>
      </c>
      <c r="B65" s="30">
        <v>2233.1399000000001</v>
      </c>
      <c r="C65" s="30">
        <v>2135.6498999999999</v>
      </c>
      <c r="D65" s="30">
        <v>2132.1399000000001</v>
      </c>
      <c r="E65" s="30">
        <v>2003.89</v>
      </c>
      <c r="F65" s="30">
        <v>2003.25</v>
      </c>
      <c r="G65" s="30">
        <v>1732.89</v>
      </c>
      <c r="H65" s="30">
        <v>1984.46</v>
      </c>
      <c r="I65" s="30">
        <v>2246.96</v>
      </c>
      <c r="J65" s="30">
        <v>1936.95</v>
      </c>
      <c r="K65" s="30">
        <v>1411.5699</v>
      </c>
      <c r="L65" s="30">
        <v>1770.2</v>
      </c>
      <c r="M65" s="30">
        <v>1966.26</v>
      </c>
      <c r="N65" s="30">
        <v>1985.65</v>
      </c>
      <c r="O65" s="30">
        <v>2360.8600999999999</v>
      </c>
      <c r="P65" s="30">
        <v>1799.2</v>
      </c>
      <c r="Q65" s="30">
        <v>1685.27</v>
      </c>
      <c r="R65" s="30">
        <v>2145.98</v>
      </c>
      <c r="S65" s="30">
        <v>1632.46</v>
      </c>
      <c r="T65" s="30">
        <v>1948.1899000000001</v>
      </c>
      <c r="U65" s="30">
        <v>2066.3998999999999</v>
      </c>
      <c r="V65" s="30">
        <v>1509.75</v>
      </c>
      <c r="W65" s="30">
        <v>1705.84</v>
      </c>
      <c r="X65" s="30">
        <v>1797.62</v>
      </c>
      <c r="Y65" s="30">
        <v>1706.46</v>
      </c>
      <c r="Z65" s="30">
        <v>1550.64</v>
      </c>
      <c r="AA65" s="30">
        <v>1960.12</v>
      </c>
      <c r="AB65" s="30">
        <v>1662.28</v>
      </c>
      <c r="AC65" s="30">
        <v>1913.78</v>
      </c>
      <c r="AD65" s="30">
        <v>1373.58</v>
      </c>
      <c r="AE65" s="30">
        <v>1832.5</v>
      </c>
      <c r="AF65" s="30">
        <v>2299.1298999999999</v>
      </c>
      <c r="AG65" s="30">
        <v>1800.65</v>
      </c>
      <c r="AH65" s="30">
        <v>1486.98</v>
      </c>
      <c r="AI65" s="30">
        <v>1758.73</v>
      </c>
      <c r="AJ65" s="30">
        <v>1542.66</v>
      </c>
      <c r="AK65" s="30">
        <v>1945.77</v>
      </c>
      <c r="AL65" s="30">
        <v>2371.75</v>
      </c>
      <c r="AM65" s="30">
        <v>2407.1898999999999</v>
      </c>
      <c r="AN65" s="30">
        <v>2117.8600999999999</v>
      </c>
      <c r="AO65" s="30">
        <v>2177.6898999999999</v>
      </c>
      <c r="AP65" s="30">
        <v>1837.5699</v>
      </c>
      <c r="AQ65" s="30">
        <v>1886.09</v>
      </c>
      <c r="AR65" s="30">
        <v>2540.5900999999999</v>
      </c>
      <c r="AS65" s="30">
        <v>2156.4299000000001</v>
      </c>
      <c r="AT65" s="30">
        <v>1802.1</v>
      </c>
      <c r="AU65" s="30">
        <v>1341.27</v>
      </c>
      <c r="AV65" s="30">
        <v>2507.1599000000001</v>
      </c>
      <c r="AW65" s="30">
        <v>1930.84</v>
      </c>
      <c r="AX65" s="30">
        <v>1732.58</v>
      </c>
      <c r="AY65" s="30">
        <v>1864.61</v>
      </c>
      <c r="AZ65" s="30">
        <v>2272.98</v>
      </c>
      <c r="BA65" s="30">
        <v>2204.1100999999999</v>
      </c>
      <c r="BB65" s="30">
        <v>2210.5500000000002</v>
      </c>
      <c r="BC65" s="30">
        <v>2236.4099000000001</v>
      </c>
      <c r="BD65" s="30">
        <v>2004.3199</v>
      </c>
      <c r="BE65" s="30">
        <v>1704.92</v>
      </c>
      <c r="BF65" s="30">
        <v>2235.6999999999998</v>
      </c>
      <c r="BG65" s="30">
        <v>2211.2600000000002</v>
      </c>
      <c r="BH65" s="30">
        <v>2093.8701000000001</v>
      </c>
      <c r="BI65" s="30">
        <v>2209.7399999999998</v>
      </c>
      <c r="BJ65" s="30">
        <v>2115.1898999999999</v>
      </c>
      <c r="BK65" s="30">
        <v>1823.15</v>
      </c>
      <c r="BL65" s="30">
        <v>2599.79</v>
      </c>
      <c r="BM65" s="30">
        <v>2233.25</v>
      </c>
      <c r="BN65" s="30">
        <v>2153.4699999999998</v>
      </c>
      <c r="BO65" s="30">
        <v>2448.2199999999998</v>
      </c>
      <c r="BQ65" s="20">
        <f t="shared" si="0"/>
        <v>1981.4035859999994</v>
      </c>
      <c r="BR65" s="20">
        <f t="shared" si="1"/>
        <v>495.35089649999986</v>
      </c>
    </row>
    <row r="66" spans="1:70" x14ac:dyDescent="0.25">
      <c r="A66" s="14" t="s">
        <v>64</v>
      </c>
      <c r="B66" s="30">
        <v>5670.4198999999999</v>
      </c>
      <c r="C66" s="30">
        <v>5141.4701999999997</v>
      </c>
      <c r="D66" s="30">
        <v>6464.52</v>
      </c>
      <c r="E66" s="30">
        <v>6315.1899000000003</v>
      </c>
      <c r="F66" s="30">
        <v>6763.29</v>
      </c>
      <c r="G66" s="30">
        <v>6359.0801000000001</v>
      </c>
      <c r="H66" s="30">
        <v>6396.2798000000003</v>
      </c>
      <c r="I66" s="30">
        <v>6087.2798000000003</v>
      </c>
      <c r="J66" s="30">
        <v>6484.6000999999997</v>
      </c>
      <c r="K66" s="30">
        <v>6276.98</v>
      </c>
      <c r="L66" s="30">
        <v>5361.4701999999997</v>
      </c>
      <c r="M66" s="30">
        <v>5578.3397999999997</v>
      </c>
      <c r="N66" s="30">
        <v>6284.0897999999997</v>
      </c>
      <c r="O66" s="30">
        <v>5476.9399000000003</v>
      </c>
      <c r="P66" s="30">
        <v>6315.23</v>
      </c>
      <c r="Q66" s="30">
        <v>4234.5600999999997</v>
      </c>
      <c r="R66" s="30">
        <v>3680.8600999999999</v>
      </c>
      <c r="S66" s="30">
        <v>4429.2798000000003</v>
      </c>
      <c r="T66" s="30">
        <v>3789.6201000000001</v>
      </c>
      <c r="U66" s="30">
        <v>4394.7002000000002</v>
      </c>
      <c r="V66" s="30">
        <v>5277.7798000000003</v>
      </c>
      <c r="W66" s="30">
        <v>5839.3701000000001</v>
      </c>
      <c r="X66" s="30">
        <v>5107.0801000000001</v>
      </c>
      <c r="Y66" s="30">
        <v>5168.0200000000004</v>
      </c>
      <c r="Z66" s="30">
        <v>4860.4399000000003</v>
      </c>
      <c r="AA66" s="30">
        <v>5004.9902000000002</v>
      </c>
      <c r="AB66" s="30">
        <v>5185.7201999999997</v>
      </c>
      <c r="AC66" s="30">
        <v>5017.4502000000002</v>
      </c>
      <c r="AD66" s="30">
        <v>5275.6099000000004</v>
      </c>
      <c r="AE66" s="30">
        <v>6284.3701000000001</v>
      </c>
      <c r="AF66" s="30">
        <v>6548.1400999999996</v>
      </c>
      <c r="AG66" s="30">
        <v>6407.6602000000003</v>
      </c>
      <c r="AH66" s="30">
        <v>6674.0801000000001</v>
      </c>
      <c r="AI66" s="30">
        <v>6170.7402000000002</v>
      </c>
      <c r="AJ66" s="30">
        <v>5760.73</v>
      </c>
      <c r="AK66" s="30">
        <v>5637.5497999999998</v>
      </c>
      <c r="AL66" s="30">
        <v>5856.3999000000003</v>
      </c>
      <c r="AM66" s="30">
        <v>6616.6298999999999</v>
      </c>
      <c r="AN66" s="30">
        <v>5816.6602000000003</v>
      </c>
      <c r="AO66" s="30">
        <v>6484.6201000000001</v>
      </c>
      <c r="AP66" s="30">
        <v>6751.2201999999997</v>
      </c>
      <c r="AQ66" s="30">
        <v>6509.8198000000002</v>
      </c>
      <c r="AR66" s="30">
        <v>6254.71</v>
      </c>
      <c r="AS66" s="30">
        <v>6060.5698000000002</v>
      </c>
      <c r="AT66" s="30">
        <v>5826.5600999999997</v>
      </c>
      <c r="AU66" s="30">
        <v>6359.6400999999996</v>
      </c>
      <c r="AV66" s="30">
        <v>6610.1499000000003</v>
      </c>
      <c r="AW66" s="30">
        <v>6057.8397999999997</v>
      </c>
      <c r="AX66" s="30">
        <v>6169.5698000000002</v>
      </c>
      <c r="AY66" s="30">
        <v>5575.3198000000002</v>
      </c>
      <c r="AZ66" s="30">
        <v>6995.0897999999997</v>
      </c>
      <c r="BA66" s="30">
        <v>6257.3198000000002</v>
      </c>
      <c r="BB66" s="30">
        <v>6400.2997999999998</v>
      </c>
      <c r="BC66" s="30">
        <v>6495.8599000000004</v>
      </c>
      <c r="BD66" s="30">
        <v>6472.1899000000003</v>
      </c>
      <c r="BE66" s="30">
        <v>6637.5801000000001</v>
      </c>
      <c r="BF66" s="30">
        <v>6547.8100999999997</v>
      </c>
      <c r="BG66" s="30">
        <v>6268.5801000000001</v>
      </c>
      <c r="BH66" s="30">
        <v>6273.4198999999999</v>
      </c>
      <c r="BI66" s="30">
        <v>6670.0097999999998</v>
      </c>
      <c r="BJ66" s="30">
        <v>6893.5801000000001</v>
      </c>
      <c r="BK66" s="30">
        <v>6413.4902000000002</v>
      </c>
      <c r="BL66" s="30">
        <v>8005.6298999999999</v>
      </c>
      <c r="BM66" s="30">
        <v>5877.0698000000002</v>
      </c>
      <c r="BN66" s="30">
        <v>7327.7997999999998</v>
      </c>
      <c r="BO66" s="30">
        <v>6359.96</v>
      </c>
      <c r="BQ66" s="20">
        <f t="shared" si="0"/>
        <v>5987.1917899999989</v>
      </c>
      <c r="BR66" s="20">
        <f t="shared" si="1"/>
        <v>1496.7979474999997</v>
      </c>
    </row>
    <row r="67" spans="1:70" x14ac:dyDescent="0.25">
      <c r="A67" s="14" t="s">
        <v>65</v>
      </c>
      <c r="B67" s="30">
        <v>2469</v>
      </c>
      <c r="C67" s="30">
        <v>2345.4099000000001</v>
      </c>
      <c r="D67" s="30">
        <v>2137.8600999999999</v>
      </c>
      <c r="E67" s="30">
        <v>2541.6999999999998</v>
      </c>
      <c r="F67" s="30">
        <v>3218.51</v>
      </c>
      <c r="G67" s="30">
        <v>2498.1999999999998</v>
      </c>
      <c r="H67" s="30">
        <v>2233.48</v>
      </c>
      <c r="I67" s="30">
        <v>2721.6399000000001</v>
      </c>
      <c r="J67" s="30">
        <v>2156.8000000000002</v>
      </c>
      <c r="K67" s="30">
        <v>2187.1599000000001</v>
      </c>
      <c r="L67" s="30">
        <v>1676.09</v>
      </c>
      <c r="M67" s="30">
        <v>1497.39</v>
      </c>
      <c r="N67" s="30">
        <v>1377.8199</v>
      </c>
      <c r="O67" s="30">
        <v>1540.12</v>
      </c>
      <c r="P67" s="30">
        <v>1752.71</v>
      </c>
      <c r="Q67" s="30">
        <v>1449.24</v>
      </c>
      <c r="R67" s="30">
        <v>1255.8599999999999</v>
      </c>
      <c r="S67" s="30">
        <v>2168.1298999999999</v>
      </c>
      <c r="T67" s="30">
        <v>2146.0801000000001</v>
      </c>
      <c r="U67" s="30">
        <v>1837.62</v>
      </c>
      <c r="V67" s="30">
        <v>1916.77</v>
      </c>
      <c r="W67" s="30">
        <v>1743.97</v>
      </c>
      <c r="X67" s="30">
        <v>1760.36</v>
      </c>
      <c r="Y67" s="30">
        <v>1989.09</v>
      </c>
      <c r="Z67" s="30">
        <v>1525.35</v>
      </c>
      <c r="AA67" s="30">
        <v>1712.6801</v>
      </c>
      <c r="AB67" s="30">
        <v>2174.6898999999999</v>
      </c>
      <c r="AC67" s="30">
        <v>2386.6999999999998</v>
      </c>
      <c r="AD67" s="30">
        <v>1915.87</v>
      </c>
      <c r="AE67" s="30">
        <v>2279.1298999999999</v>
      </c>
      <c r="AF67" s="30">
        <v>2009.5699</v>
      </c>
      <c r="AG67" s="30">
        <v>2046.37</v>
      </c>
      <c r="AH67" s="30">
        <v>2186.5900999999999</v>
      </c>
      <c r="AI67" s="30">
        <v>2316.5100000000002</v>
      </c>
      <c r="AJ67" s="30">
        <v>2366.0801000000001</v>
      </c>
      <c r="AK67" s="30">
        <v>2344.3600999999999</v>
      </c>
      <c r="AL67" s="30">
        <v>2514.9398999999999</v>
      </c>
      <c r="AM67" s="30">
        <v>2205.5100000000002</v>
      </c>
      <c r="AN67" s="30">
        <v>2181.48</v>
      </c>
      <c r="AO67" s="30">
        <v>2518.5500000000002</v>
      </c>
      <c r="AP67" s="30">
        <v>2703.48</v>
      </c>
      <c r="AQ67" s="30">
        <v>2570.7399999999998</v>
      </c>
      <c r="AR67" s="30">
        <v>2090.48</v>
      </c>
      <c r="AS67" s="30">
        <v>2443.8798999999999</v>
      </c>
      <c r="AT67" s="30">
        <v>1723.1899000000001</v>
      </c>
      <c r="AU67" s="30">
        <v>1725.7</v>
      </c>
      <c r="AV67" s="30">
        <v>1920.83</v>
      </c>
      <c r="AW67" s="30">
        <v>2264.0900999999999</v>
      </c>
      <c r="AX67" s="30">
        <v>2018.6</v>
      </c>
      <c r="AY67" s="30">
        <v>2282.73</v>
      </c>
      <c r="AZ67" s="30">
        <v>3052.01</v>
      </c>
      <c r="BA67" s="30">
        <v>2161.5900999999999</v>
      </c>
      <c r="BB67" s="30">
        <v>2226.9398999999999</v>
      </c>
      <c r="BC67" s="30">
        <v>1914.9301</v>
      </c>
      <c r="BD67" s="30">
        <v>2100.8798999999999</v>
      </c>
      <c r="BE67" s="30">
        <v>2105.02</v>
      </c>
      <c r="BF67" s="30">
        <v>2232.0300000000002</v>
      </c>
      <c r="BG67" s="30">
        <v>2210.1201000000001</v>
      </c>
      <c r="BH67" s="30">
        <v>2205.77</v>
      </c>
      <c r="BI67" s="30">
        <v>2486.73</v>
      </c>
      <c r="BJ67" s="30">
        <v>2653.9299000000001</v>
      </c>
      <c r="BK67" s="30">
        <v>1865.13</v>
      </c>
      <c r="BL67" s="30">
        <v>2995.8200999999999</v>
      </c>
      <c r="BM67" s="30">
        <v>2427.6498999999999</v>
      </c>
      <c r="BN67" s="30">
        <v>2956.3600999999999</v>
      </c>
      <c r="BO67" s="30">
        <v>2109.8400999999999</v>
      </c>
      <c r="BQ67" s="20">
        <f t="shared" ref="BQ67:BQ130" si="2">AVERAGE(R67:BO67)</f>
        <v>2179.0146020000002</v>
      </c>
      <c r="BR67" s="20">
        <f t="shared" ref="BR67:BR130" si="3">BQ67/4</f>
        <v>544.75365050000005</v>
      </c>
    </row>
    <row r="68" spans="1:70" x14ac:dyDescent="0.25">
      <c r="A68" s="14" t="s">
        <v>66</v>
      </c>
      <c r="B68" s="30">
        <v>3662.23</v>
      </c>
      <c r="C68" s="30">
        <v>3677.8998999999999</v>
      </c>
      <c r="D68" s="30">
        <v>3541.9398999999999</v>
      </c>
      <c r="E68" s="30">
        <v>3506.9299000000001</v>
      </c>
      <c r="F68" s="30">
        <v>3639.04</v>
      </c>
      <c r="G68" s="30">
        <v>3292.99</v>
      </c>
      <c r="H68" s="30">
        <v>3430.29</v>
      </c>
      <c r="I68" s="30">
        <v>3499.22</v>
      </c>
      <c r="J68" s="30">
        <v>3047.46</v>
      </c>
      <c r="K68" s="30">
        <v>3085.1298999999999</v>
      </c>
      <c r="L68" s="30">
        <v>4193.6698999999999</v>
      </c>
      <c r="M68" s="30">
        <v>3568.51</v>
      </c>
      <c r="N68" s="30">
        <v>3177.54</v>
      </c>
      <c r="O68" s="30">
        <v>2736.9398999999999</v>
      </c>
      <c r="P68" s="30">
        <v>2873.5801000000001</v>
      </c>
      <c r="Q68" s="30">
        <v>2895.3798999999999</v>
      </c>
      <c r="R68" s="30">
        <v>2952.3101000000001</v>
      </c>
      <c r="S68" s="30">
        <v>3459.53</v>
      </c>
      <c r="T68" s="30">
        <v>3717.8899000000001</v>
      </c>
      <c r="U68" s="30">
        <v>3342.53</v>
      </c>
      <c r="V68" s="30">
        <v>3196.72</v>
      </c>
      <c r="W68" s="30">
        <v>3964.74</v>
      </c>
      <c r="X68" s="30">
        <v>3474.8200999999999</v>
      </c>
      <c r="Y68" s="30">
        <v>3536.6698999999999</v>
      </c>
      <c r="Z68" s="30">
        <v>3478.03</v>
      </c>
      <c r="AA68" s="30">
        <v>3572.96</v>
      </c>
      <c r="AB68" s="30">
        <v>3384.7</v>
      </c>
      <c r="AC68" s="30">
        <v>2934.28</v>
      </c>
      <c r="AD68" s="30">
        <v>2901.6498999999999</v>
      </c>
      <c r="AE68" s="30">
        <v>2286.2800000000002</v>
      </c>
      <c r="AF68" s="30">
        <v>2900.3101000000001</v>
      </c>
      <c r="AG68" s="30">
        <v>3026.3701000000001</v>
      </c>
      <c r="AH68" s="30">
        <v>3388.04</v>
      </c>
      <c r="AI68" s="30">
        <v>2779.73</v>
      </c>
      <c r="AJ68" s="30">
        <v>3174.5700999999999</v>
      </c>
      <c r="AK68" s="30">
        <v>3529.1001000000001</v>
      </c>
      <c r="AL68" s="30">
        <v>3067.77</v>
      </c>
      <c r="AM68" s="30">
        <v>3044.3701000000001</v>
      </c>
      <c r="AN68" s="30">
        <v>3018.23</v>
      </c>
      <c r="AO68" s="30">
        <v>3892.22</v>
      </c>
      <c r="AP68" s="30">
        <v>3748.51</v>
      </c>
      <c r="AQ68" s="30">
        <v>3329.4299000000001</v>
      </c>
      <c r="AR68" s="30">
        <v>3353.8501000000001</v>
      </c>
      <c r="AS68" s="30">
        <v>4078.9099000000001</v>
      </c>
      <c r="AT68" s="30">
        <v>3830.6399000000001</v>
      </c>
      <c r="AU68" s="30">
        <v>3836.9299000000001</v>
      </c>
      <c r="AV68" s="30">
        <v>3675.3798999999999</v>
      </c>
      <c r="AW68" s="30">
        <v>3759.05</v>
      </c>
      <c r="AX68" s="30">
        <v>3881.4099000000001</v>
      </c>
      <c r="AY68" s="30">
        <v>3946</v>
      </c>
      <c r="AZ68" s="30">
        <v>4317.4799999999996</v>
      </c>
      <c r="BA68" s="30">
        <v>4207.0801000000001</v>
      </c>
      <c r="BB68" s="30">
        <v>4630.4502000000002</v>
      </c>
      <c r="BC68" s="30">
        <v>4110.7002000000002</v>
      </c>
      <c r="BD68" s="30">
        <v>4474.7597999999998</v>
      </c>
      <c r="BE68" s="30">
        <v>4843.3100999999997</v>
      </c>
      <c r="BF68" s="30">
        <v>4619.7997999999998</v>
      </c>
      <c r="BG68" s="30">
        <v>4999.4102000000003</v>
      </c>
      <c r="BH68" s="30">
        <v>4188.7299999999996</v>
      </c>
      <c r="BI68" s="30">
        <v>4010.77</v>
      </c>
      <c r="BJ68" s="30">
        <v>4269.2402000000002</v>
      </c>
      <c r="BK68" s="30">
        <v>4977.1400999999996</v>
      </c>
      <c r="BL68" s="30">
        <v>4585.4701999999997</v>
      </c>
      <c r="BM68" s="30">
        <v>4087.6399000000001</v>
      </c>
      <c r="BN68" s="30">
        <v>4289.5497999999998</v>
      </c>
      <c r="BO68" s="30">
        <v>4243.04</v>
      </c>
      <c r="BQ68" s="20">
        <f t="shared" si="2"/>
        <v>3726.370010000001</v>
      </c>
      <c r="BR68" s="20">
        <f t="shared" si="3"/>
        <v>931.59250250000025</v>
      </c>
    </row>
    <row r="69" spans="1:70" x14ac:dyDescent="0.25">
      <c r="A69" s="14" t="s">
        <v>67</v>
      </c>
      <c r="B69" s="30">
        <v>18043.27</v>
      </c>
      <c r="C69" s="30">
        <v>18808.539000000001</v>
      </c>
      <c r="D69" s="30">
        <v>18886.868999999999</v>
      </c>
      <c r="E69" s="30">
        <v>19897.509999999998</v>
      </c>
      <c r="F69" s="30">
        <v>18853.5</v>
      </c>
      <c r="G69" s="30">
        <v>19066.141</v>
      </c>
      <c r="H69" s="30">
        <v>18976.740000000002</v>
      </c>
      <c r="I69" s="30">
        <v>17937.539000000001</v>
      </c>
      <c r="J69" s="30">
        <v>17920.43</v>
      </c>
      <c r="K69" s="30">
        <v>17953.609</v>
      </c>
      <c r="L69" s="30">
        <v>19392.278999999999</v>
      </c>
      <c r="M69" s="30">
        <v>18531.34</v>
      </c>
      <c r="N69" s="30">
        <v>18556.721000000001</v>
      </c>
      <c r="O69" s="30">
        <v>17439.669999999998</v>
      </c>
      <c r="P69" s="30">
        <v>18877.050999999999</v>
      </c>
      <c r="Q69" s="30">
        <v>19077.57</v>
      </c>
      <c r="R69" s="30">
        <v>18704.710999999999</v>
      </c>
      <c r="S69" s="30">
        <v>19570.93</v>
      </c>
      <c r="T69" s="30">
        <v>19459.099999999999</v>
      </c>
      <c r="U69" s="30">
        <v>16774.580000000002</v>
      </c>
      <c r="V69" s="30">
        <v>17097.550999999999</v>
      </c>
      <c r="W69" s="30">
        <v>18628.811000000002</v>
      </c>
      <c r="X69" s="30">
        <v>17467.169999999998</v>
      </c>
      <c r="Y69" s="30">
        <v>16228.42</v>
      </c>
      <c r="Z69" s="30">
        <v>15741.08</v>
      </c>
      <c r="AA69" s="30">
        <v>17531.118999999999</v>
      </c>
      <c r="AB69" s="30">
        <v>18166.641</v>
      </c>
      <c r="AC69" s="30">
        <v>18217.028999999999</v>
      </c>
      <c r="AD69" s="30">
        <v>17513.509999999998</v>
      </c>
      <c r="AE69" s="30">
        <v>18463.34</v>
      </c>
      <c r="AF69" s="30">
        <v>18160.59</v>
      </c>
      <c r="AG69" s="30">
        <v>19440.539000000001</v>
      </c>
      <c r="AH69" s="30">
        <v>19062.141</v>
      </c>
      <c r="AI69" s="30">
        <v>18567.561000000002</v>
      </c>
      <c r="AJ69" s="30">
        <v>18126.259999999998</v>
      </c>
      <c r="AK69" s="30">
        <v>18755.528999999999</v>
      </c>
      <c r="AL69" s="30">
        <v>17889.811000000002</v>
      </c>
      <c r="AM69" s="30">
        <v>18498.080000000002</v>
      </c>
      <c r="AN69" s="30">
        <v>19573.971000000001</v>
      </c>
      <c r="AO69" s="30">
        <v>20090.830000000002</v>
      </c>
      <c r="AP69" s="30">
        <v>19501.721000000001</v>
      </c>
      <c r="AQ69" s="30">
        <v>19177.438999999998</v>
      </c>
      <c r="AR69" s="30">
        <v>18713.438999999998</v>
      </c>
      <c r="AS69" s="30">
        <v>18342.710999999999</v>
      </c>
      <c r="AT69" s="30">
        <v>16887.75</v>
      </c>
      <c r="AU69" s="30">
        <v>18471.41</v>
      </c>
      <c r="AV69" s="30">
        <v>19257.561000000002</v>
      </c>
      <c r="AW69" s="30">
        <v>18208.938999999998</v>
      </c>
      <c r="AX69" s="30">
        <v>19435.68</v>
      </c>
      <c r="AY69" s="30">
        <v>18351.84</v>
      </c>
      <c r="AZ69" s="30">
        <v>20663.09</v>
      </c>
      <c r="BA69" s="30">
        <v>20674.740000000002</v>
      </c>
      <c r="BB69" s="30">
        <v>19773.419999999998</v>
      </c>
      <c r="BC69" s="30">
        <v>19930.778999999999</v>
      </c>
      <c r="BD69" s="30">
        <v>19302.759999999998</v>
      </c>
      <c r="BE69" s="30">
        <v>19531.580000000002</v>
      </c>
      <c r="BF69" s="30">
        <v>18741.009999999998</v>
      </c>
      <c r="BG69" s="30">
        <v>19253.028999999999</v>
      </c>
      <c r="BH69" s="30">
        <v>20056.368999999999</v>
      </c>
      <c r="BI69" s="30">
        <v>19974.34</v>
      </c>
      <c r="BJ69" s="30">
        <v>19961.07</v>
      </c>
      <c r="BK69" s="30">
        <v>19078.721000000001</v>
      </c>
      <c r="BL69" s="30">
        <v>21268.688999999998</v>
      </c>
      <c r="BM69" s="30">
        <v>19246.09</v>
      </c>
      <c r="BN69" s="30">
        <v>20432.84</v>
      </c>
      <c r="BO69" s="30">
        <v>18253.57</v>
      </c>
      <c r="BQ69" s="20">
        <f t="shared" si="2"/>
        <v>18804.397819999998</v>
      </c>
      <c r="BR69" s="20">
        <f t="shared" si="3"/>
        <v>4701.0994549999996</v>
      </c>
    </row>
    <row r="70" spans="1:70" x14ac:dyDescent="0.25">
      <c r="A70" s="14" t="s">
        <v>157</v>
      </c>
      <c r="B70" s="30">
        <v>408.10998999999998</v>
      </c>
      <c r="C70" s="30">
        <v>330.79001</v>
      </c>
      <c r="D70" s="30">
        <v>539.96996999999999</v>
      </c>
      <c r="E70" s="30">
        <v>315.10998999999998</v>
      </c>
      <c r="F70" s="30">
        <v>651.87</v>
      </c>
      <c r="G70" s="30">
        <v>468.12</v>
      </c>
      <c r="H70" s="30">
        <v>317.54998999999998</v>
      </c>
      <c r="I70" s="30">
        <v>479.57001000000002</v>
      </c>
      <c r="J70" s="30">
        <v>689.69</v>
      </c>
      <c r="K70" s="30">
        <v>251.85001</v>
      </c>
      <c r="L70" s="30">
        <v>338.89999</v>
      </c>
      <c r="M70" s="30">
        <v>241.97</v>
      </c>
      <c r="N70" s="30">
        <v>218.16</v>
      </c>
      <c r="O70" s="30">
        <v>192.61</v>
      </c>
      <c r="P70" s="30">
        <v>240.57001</v>
      </c>
      <c r="Q70" s="30">
        <v>163.02000000000001</v>
      </c>
      <c r="R70" s="30">
        <v>208.53998999999999</v>
      </c>
      <c r="S70" s="30">
        <v>391.60001</v>
      </c>
      <c r="T70" s="30">
        <v>403.26999000000001</v>
      </c>
      <c r="U70" s="30">
        <v>289.97000000000003</v>
      </c>
      <c r="V70" s="30">
        <v>401.88</v>
      </c>
      <c r="W70" s="30">
        <v>200.46001000000001</v>
      </c>
      <c r="X70" s="30">
        <v>217.88</v>
      </c>
      <c r="Y70" s="30">
        <v>180.96001000000001</v>
      </c>
      <c r="Z70" s="30">
        <v>86.419998000000007</v>
      </c>
      <c r="AA70" s="30">
        <v>370.14001000000002</v>
      </c>
      <c r="AB70" s="30">
        <v>237.33</v>
      </c>
      <c r="AC70" s="30">
        <v>412.73000999999999</v>
      </c>
      <c r="AD70" s="30">
        <v>264.67998999999998</v>
      </c>
      <c r="AE70" s="30">
        <v>246.44</v>
      </c>
      <c r="AF70" s="30">
        <v>230.27</v>
      </c>
      <c r="AG70" s="30">
        <v>430.85001</v>
      </c>
      <c r="AH70" s="30">
        <v>424.79001</v>
      </c>
      <c r="AI70" s="30">
        <v>234.89</v>
      </c>
      <c r="AJ70" s="30">
        <v>347.81</v>
      </c>
      <c r="AK70" s="30">
        <v>494.41</v>
      </c>
      <c r="AL70" s="30">
        <v>630.52002000000005</v>
      </c>
      <c r="AM70" s="30">
        <v>432.72</v>
      </c>
      <c r="AN70" s="30">
        <v>428.85001</v>
      </c>
      <c r="AO70" s="30">
        <v>430.81</v>
      </c>
      <c r="AP70" s="30">
        <v>456.76999000000001</v>
      </c>
      <c r="AQ70" s="30">
        <v>288.70001000000002</v>
      </c>
      <c r="AR70" s="30">
        <v>445.03</v>
      </c>
      <c r="AS70" s="30">
        <v>359.10998999999998</v>
      </c>
      <c r="AT70" s="30">
        <v>268.20001000000002</v>
      </c>
      <c r="AU70" s="30">
        <v>211.31</v>
      </c>
      <c r="AV70" s="30">
        <v>358.07999000000001</v>
      </c>
      <c r="AW70" s="30">
        <v>166.64999</v>
      </c>
      <c r="AX70" s="30">
        <v>202.64</v>
      </c>
      <c r="AY70" s="30">
        <v>454.13</v>
      </c>
      <c r="AZ70" s="30">
        <v>236.53998999999999</v>
      </c>
      <c r="BA70" s="30">
        <v>284.29001</v>
      </c>
      <c r="BB70" s="30">
        <v>263.22000000000003</v>
      </c>
      <c r="BC70" s="30">
        <v>280.54998999999998</v>
      </c>
      <c r="BD70" s="30">
        <v>339.51001000000002</v>
      </c>
      <c r="BE70" s="30">
        <v>222.42</v>
      </c>
      <c r="BF70" s="30">
        <v>271.66000000000003</v>
      </c>
      <c r="BG70" s="30">
        <v>325.29998999999998</v>
      </c>
      <c r="BH70" s="30">
        <v>415</v>
      </c>
      <c r="BI70" s="30">
        <v>403.87</v>
      </c>
      <c r="BJ70" s="30">
        <v>460.09</v>
      </c>
      <c r="BK70" s="30">
        <v>230.35001</v>
      </c>
      <c r="BL70" s="30">
        <v>382.34</v>
      </c>
      <c r="BM70" s="30">
        <v>470.73000999999999</v>
      </c>
      <c r="BN70" s="30">
        <v>398.20001000000002</v>
      </c>
      <c r="BO70" s="30">
        <v>475.88</v>
      </c>
      <c r="BQ70" s="20">
        <f t="shared" si="2"/>
        <v>333.37580136000003</v>
      </c>
      <c r="BR70" s="20">
        <f t="shared" si="3"/>
        <v>83.343950340000006</v>
      </c>
    </row>
    <row r="71" spans="1:70" x14ac:dyDescent="0.25">
      <c r="A71" s="14" t="s">
        <v>158</v>
      </c>
      <c r="B71" s="30">
        <v>7240.5600999999997</v>
      </c>
      <c r="C71" s="30">
        <v>7076.6801999999998</v>
      </c>
      <c r="D71" s="30">
        <v>7863.4902000000002</v>
      </c>
      <c r="E71" s="30">
        <v>8000.21</v>
      </c>
      <c r="F71" s="30">
        <v>6753.79</v>
      </c>
      <c r="G71" s="30">
        <v>6682.54</v>
      </c>
      <c r="H71" s="30">
        <v>6758.46</v>
      </c>
      <c r="I71" s="30">
        <v>6257.7798000000003</v>
      </c>
      <c r="J71" s="30">
        <v>5231.4102000000003</v>
      </c>
      <c r="K71" s="30">
        <v>5639.1400999999996</v>
      </c>
      <c r="L71" s="30">
        <v>5614.5698000000002</v>
      </c>
      <c r="M71" s="30">
        <v>5211.6801999999998</v>
      </c>
      <c r="N71" s="30">
        <v>5331.6298999999999</v>
      </c>
      <c r="O71" s="30">
        <v>5000.0600999999997</v>
      </c>
      <c r="P71" s="30">
        <v>4746.2002000000002</v>
      </c>
      <c r="Q71" s="30">
        <v>4404.1298999999999</v>
      </c>
      <c r="R71" s="30">
        <v>5118.7299999999996</v>
      </c>
      <c r="S71" s="30">
        <v>5214.9902000000002</v>
      </c>
      <c r="T71" s="30">
        <v>5692.5698000000002</v>
      </c>
      <c r="U71" s="30">
        <v>5513.2597999999998</v>
      </c>
      <c r="V71" s="30">
        <v>6181.48</v>
      </c>
      <c r="W71" s="30">
        <v>6125.6499000000003</v>
      </c>
      <c r="X71" s="30">
        <v>6430.8999000000003</v>
      </c>
      <c r="Y71" s="30">
        <v>4894.3100999999997</v>
      </c>
      <c r="Z71" s="30">
        <v>5398.4902000000002</v>
      </c>
      <c r="AA71" s="30">
        <v>6979.5897999999997</v>
      </c>
      <c r="AB71" s="30">
        <v>5065.9301999999998</v>
      </c>
      <c r="AC71" s="30">
        <v>5720.0801000000001</v>
      </c>
      <c r="AD71" s="30">
        <v>5322.75</v>
      </c>
      <c r="AE71" s="30">
        <v>6150.3198000000002</v>
      </c>
      <c r="AF71" s="30">
        <v>5628.5</v>
      </c>
      <c r="AG71" s="30">
        <v>6136.5897999999997</v>
      </c>
      <c r="AH71" s="30">
        <v>6507.1899000000003</v>
      </c>
      <c r="AI71" s="30">
        <v>5625.4902000000002</v>
      </c>
      <c r="AJ71" s="30">
        <v>5787.8701000000001</v>
      </c>
      <c r="AK71" s="30">
        <v>5895.54</v>
      </c>
      <c r="AL71" s="30">
        <v>6007.8500999999997</v>
      </c>
      <c r="AM71" s="30">
        <v>4913.04</v>
      </c>
      <c r="AN71" s="30">
        <v>5827.1602000000003</v>
      </c>
      <c r="AO71" s="30">
        <v>6234.75</v>
      </c>
      <c r="AP71" s="30">
        <v>6098.3397999999997</v>
      </c>
      <c r="AQ71" s="30">
        <v>5533</v>
      </c>
      <c r="AR71" s="30">
        <v>5453.27</v>
      </c>
      <c r="AS71" s="30">
        <v>6124.52</v>
      </c>
      <c r="AT71" s="30">
        <v>6093.7201999999997</v>
      </c>
      <c r="AU71" s="30">
        <v>5759.75</v>
      </c>
      <c r="AV71" s="30">
        <v>5504.6298999999999</v>
      </c>
      <c r="AW71" s="30">
        <v>5726.2597999999998</v>
      </c>
      <c r="AX71" s="30">
        <v>5706.6499000000003</v>
      </c>
      <c r="AY71" s="30">
        <v>5653.1899000000003</v>
      </c>
      <c r="AZ71" s="30">
        <v>7148.3701000000001</v>
      </c>
      <c r="BA71" s="30">
        <v>6173.9102000000003</v>
      </c>
      <c r="BB71" s="30">
        <v>6010.25</v>
      </c>
      <c r="BC71" s="30">
        <v>5763.2798000000003</v>
      </c>
      <c r="BD71" s="30">
        <v>6420.8701000000001</v>
      </c>
      <c r="BE71" s="30">
        <v>6240.1400999999996</v>
      </c>
      <c r="BF71" s="30">
        <v>6024</v>
      </c>
      <c r="BG71" s="30">
        <v>6910.2597999999998</v>
      </c>
      <c r="BH71" s="30">
        <v>6708.0897999999997</v>
      </c>
      <c r="BI71" s="30">
        <v>6611.77</v>
      </c>
      <c r="BJ71" s="30">
        <v>5857.3397999999997</v>
      </c>
      <c r="BK71" s="30">
        <v>6954.75</v>
      </c>
      <c r="BL71" s="30">
        <v>7517.8701000000001</v>
      </c>
      <c r="BM71" s="30">
        <v>5744.0600999999997</v>
      </c>
      <c r="BN71" s="30">
        <v>6403.4399000000003</v>
      </c>
      <c r="BO71" s="30">
        <v>6704.6801999999998</v>
      </c>
      <c r="BQ71" s="20">
        <f t="shared" si="2"/>
        <v>5984.3887919999988</v>
      </c>
      <c r="BR71" s="20">
        <f t="shared" si="3"/>
        <v>1496.0971979999997</v>
      </c>
    </row>
    <row r="72" spans="1:70" x14ac:dyDescent="0.25">
      <c r="A72" s="14" t="s">
        <v>70</v>
      </c>
      <c r="B72" s="30">
        <v>281.98998999999998</v>
      </c>
      <c r="C72" s="30">
        <v>277.10998999999998</v>
      </c>
      <c r="D72" s="30">
        <v>142.5</v>
      </c>
      <c r="E72" s="30">
        <v>363.60998999999998</v>
      </c>
      <c r="F72" s="30">
        <v>209.16</v>
      </c>
      <c r="G72" s="30">
        <v>133.80000000000001</v>
      </c>
      <c r="H72" s="30">
        <v>208.92999</v>
      </c>
      <c r="I72" s="30">
        <v>363.51001000000002</v>
      </c>
      <c r="J72" s="30">
        <v>164.08</v>
      </c>
      <c r="K72" s="30">
        <v>107.02</v>
      </c>
      <c r="L72" s="30">
        <v>117.61</v>
      </c>
      <c r="M72" s="30">
        <v>504.94</v>
      </c>
      <c r="N72" s="30">
        <v>148.77000000000001</v>
      </c>
      <c r="O72" s="30">
        <v>57.049999</v>
      </c>
      <c r="P72" s="30">
        <v>40.009998000000003</v>
      </c>
      <c r="Q72" s="30">
        <v>350.29998999999998</v>
      </c>
      <c r="R72" s="30">
        <v>293.58999999999997</v>
      </c>
      <c r="S72" s="30">
        <v>161.88999999999999</v>
      </c>
      <c r="T72" s="30">
        <v>297.31</v>
      </c>
      <c r="U72" s="30">
        <v>383.34</v>
      </c>
      <c r="V72" s="30">
        <v>513.42998999999998</v>
      </c>
      <c r="W72" s="30">
        <v>417.72</v>
      </c>
      <c r="X72" s="30">
        <v>260.04001</v>
      </c>
      <c r="Y72" s="30">
        <v>473.87</v>
      </c>
      <c r="Z72" s="30">
        <v>699.98999000000003</v>
      </c>
      <c r="AA72" s="30">
        <v>468.54001</v>
      </c>
      <c r="AB72" s="30">
        <v>109.33</v>
      </c>
      <c r="AC72" s="30">
        <v>515.5</v>
      </c>
      <c r="AD72" s="30">
        <v>300.73998999999998</v>
      </c>
      <c r="AE72" s="30">
        <v>189.09</v>
      </c>
      <c r="AF72" s="30">
        <v>260.89001000000002</v>
      </c>
      <c r="AG72" s="30">
        <v>395.60998999999998</v>
      </c>
      <c r="AH72" s="30">
        <v>228.95</v>
      </c>
      <c r="AI72" s="30">
        <v>319.81</v>
      </c>
      <c r="AJ72" s="30">
        <v>425.04998999999998</v>
      </c>
      <c r="AK72" s="30">
        <v>412.41</v>
      </c>
      <c r="AL72" s="30">
        <v>220.25</v>
      </c>
      <c r="AM72" s="30">
        <v>239.31</v>
      </c>
      <c r="AN72" s="30">
        <v>560.40002000000004</v>
      </c>
      <c r="AO72" s="30">
        <v>164</v>
      </c>
      <c r="AP72" s="30">
        <v>261.98998999999998</v>
      </c>
      <c r="AQ72" s="30">
        <v>461.39001000000002</v>
      </c>
      <c r="AR72" s="30">
        <v>180.02</v>
      </c>
      <c r="AS72" s="30">
        <v>446.57999000000001</v>
      </c>
      <c r="AT72" s="30">
        <v>702.59002999999996</v>
      </c>
      <c r="AU72" s="30">
        <v>139.82001</v>
      </c>
      <c r="AV72" s="30">
        <v>625.21996999999999</v>
      </c>
      <c r="AW72" s="30">
        <v>317.56</v>
      </c>
      <c r="AX72" s="30">
        <v>356.89999</v>
      </c>
      <c r="AY72" s="30">
        <v>405.14999</v>
      </c>
      <c r="AZ72" s="30">
        <v>170.5</v>
      </c>
      <c r="BA72" s="30">
        <v>785.52002000000005</v>
      </c>
      <c r="BB72" s="30">
        <v>148.19</v>
      </c>
      <c r="BC72" s="30">
        <v>508.91</v>
      </c>
      <c r="BD72" s="30">
        <v>940.22997999999995</v>
      </c>
      <c r="BE72" s="30">
        <v>397.70001000000002</v>
      </c>
      <c r="BF72" s="30">
        <v>241.45</v>
      </c>
      <c r="BG72" s="30">
        <v>390.10998999999998</v>
      </c>
      <c r="BH72" s="30">
        <v>834.71996999999999</v>
      </c>
      <c r="BI72" s="30">
        <v>548.90997000000004</v>
      </c>
      <c r="BJ72" s="30">
        <v>285.97000000000003</v>
      </c>
      <c r="BK72" s="30">
        <v>364.57999000000001</v>
      </c>
      <c r="BL72" s="30">
        <v>1200.17</v>
      </c>
      <c r="BM72" s="30">
        <v>476.60001</v>
      </c>
      <c r="BN72" s="30">
        <v>328.95999</v>
      </c>
      <c r="BO72" s="30">
        <v>633.85999000000004</v>
      </c>
      <c r="BQ72" s="20">
        <f t="shared" si="2"/>
        <v>409.29319800000007</v>
      </c>
      <c r="BR72" s="20">
        <f t="shared" si="3"/>
        <v>102.32329950000002</v>
      </c>
    </row>
    <row r="73" spans="1:70" x14ac:dyDescent="0.25">
      <c r="A73" s="14" t="s">
        <v>71</v>
      </c>
      <c r="B73" s="30">
        <v>4932.6698999999999</v>
      </c>
      <c r="C73" s="30">
        <v>4408.2201999999997</v>
      </c>
      <c r="D73" s="30">
        <v>6397.8599000000004</v>
      </c>
      <c r="E73" s="30">
        <v>5829.3701000000001</v>
      </c>
      <c r="F73" s="30">
        <v>6334.0897999999997</v>
      </c>
      <c r="G73" s="30">
        <v>6031.1899000000003</v>
      </c>
      <c r="H73" s="30">
        <v>5795.96</v>
      </c>
      <c r="I73" s="30">
        <v>5486.7002000000002</v>
      </c>
      <c r="J73" s="30">
        <v>5843.8397999999997</v>
      </c>
      <c r="K73" s="30">
        <v>5405.3599000000004</v>
      </c>
      <c r="L73" s="30">
        <v>4356.2597999999998</v>
      </c>
      <c r="M73" s="30">
        <v>4608.6298999999999</v>
      </c>
      <c r="N73" s="30">
        <v>5590.0897999999997</v>
      </c>
      <c r="O73" s="30">
        <v>4623.9902000000002</v>
      </c>
      <c r="P73" s="30">
        <v>5438.73</v>
      </c>
      <c r="Q73" s="30">
        <v>3191.0801000000001</v>
      </c>
      <c r="R73" s="30">
        <v>2382.9499999999998</v>
      </c>
      <c r="S73" s="30">
        <v>3388.95</v>
      </c>
      <c r="T73" s="30">
        <v>2634.6001000000001</v>
      </c>
      <c r="U73" s="30">
        <v>3996.4398999999999</v>
      </c>
      <c r="V73" s="30">
        <v>4226.71</v>
      </c>
      <c r="W73" s="30">
        <v>4793.6899000000003</v>
      </c>
      <c r="X73" s="30">
        <v>4268.9502000000002</v>
      </c>
      <c r="Y73" s="30">
        <v>4243.5497999999998</v>
      </c>
      <c r="Z73" s="30">
        <v>3861.6399000000001</v>
      </c>
      <c r="AA73" s="30">
        <v>4167.9301999999998</v>
      </c>
      <c r="AB73" s="30">
        <v>4275.4399000000003</v>
      </c>
      <c r="AC73" s="30">
        <v>4180.5897999999997</v>
      </c>
      <c r="AD73" s="30">
        <v>4452.1698999999999</v>
      </c>
      <c r="AE73" s="30">
        <v>5300.4502000000002</v>
      </c>
      <c r="AF73" s="30">
        <v>5470.1801999999998</v>
      </c>
      <c r="AG73" s="30">
        <v>5347.0298000000003</v>
      </c>
      <c r="AH73" s="30">
        <v>5437.1698999999999</v>
      </c>
      <c r="AI73" s="30">
        <v>5374.4399000000003</v>
      </c>
      <c r="AJ73" s="30">
        <v>5169.6201000000001</v>
      </c>
      <c r="AK73" s="30">
        <v>4875.1400999999996</v>
      </c>
      <c r="AL73" s="30">
        <v>5040.9902000000002</v>
      </c>
      <c r="AM73" s="30">
        <v>5903.9301999999998</v>
      </c>
      <c r="AN73" s="30">
        <v>5124.0897999999997</v>
      </c>
      <c r="AO73" s="30">
        <v>5861.1000999999997</v>
      </c>
      <c r="AP73" s="30">
        <v>6308.23</v>
      </c>
      <c r="AQ73" s="30">
        <v>5719.1201000000001</v>
      </c>
      <c r="AR73" s="30">
        <v>5656.52</v>
      </c>
      <c r="AS73" s="30">
        <v>5240.6801999999998</v>
      </c>
      <c r="AT73" s="30">
        <v>5242.6400999999996</v>
      </c>
      <c r="AU73" s="30">
        <v>5890.0497999999998</v>
      </c>
      <c r="AV73" s="30">
        <v>6588.29</v>
      </c>
      <c r="AW73" s="30">
        <v>5529.8100999999997</v>
      </c>
      <c r="AX73" s="30">
        <v>5455.8500999999997</v>
      </c>
      <c r="AY73" s="30">
        <v>5079.96</v>
      </c>
      <c r="AZ73" s="30">
        <v>6634.9399000000003</v>
      </c>
      <c r="BA73" s="30">
        <v>5672.5</v>
      </c>
      <c r="BB73" s="30">
        <v>6255.0497999999998</v>
      </c>
      <c r="BC73" s="30">
        <v>5915.54</v>
      </c>
      <c r="BD73" s="30">
        <v>5908.6499000000003</v>
      </c>
      <c r="BE73" s="30">
        <v>5979.25</v>
      </c>
      <c r="BF73" s="30">
        <v>5906.5698000000002</v>
      </c>
      <c r="BG73" s="30">
        <v>5365.52</v>
      </c>
      <c r="BH73" s="30">
        <v>5462.25</v>
      </c>
      <c r="BI73" s="30">
        <v>6141.7201999999997</v>
      </c>
      <c r="BJ73" s="30">
        <v>6246.3599000000004</v>
      </c>
      <c r="BK73" s="30">
        <v>6015.9198999999999</v>
      </c>
      <c r="BL73" s="30">
        <v>6966.46</v>
      </c>
      <c r="BM73" s="30">
        <v>5315.0298000000003</v>
      </c>
      <c r="BN73" s="30">
        <v>6869.9502000000002</v>
      </c>
      <c r="BO73" s="30">
        <v>6039.29</v>
      </c>
      <c r="BQ73" s="20">
        <f t="shared" si="2"/>
        <v>5263.6779980000001</v>
      </c>
      <c r="BR73" s="20">
        <f t="shared" si="3"/>
        <v>1315.9194995</v>
      </c>
    </row>
    <row r="74" spans="1:70" x14ac:dyDescent="0.25">
      <c r="A74" s="14" t="s">
        <v>159</v>
      </c>
      <c r="B74" s="30">
        <v>1252.75</v>
      </c>
      <c r="C74" s="30">
        <v>1995.55</v>
      </c>
      <c r="D74" s="30">
        <v>1721.63</v>
      </c>
      <c r="E74" s="30">
        <v>1857.25</v>
      </c>
      <c r="F74" s="30">
        <v>2002.84</v>
      </c>
      <c r="G74" s="30">
        <v>1969.71</v>
      </c>
      <c r="H74" s="30">
        <v>1512.52</v>
      </c>
      <c r="I74" s="30">
        <v>882.13</v>
      </c>
      <c r="J74" s="30">
        <v>1115.1199999999999</v>
      </c>
      <c r="K74" s="30">
        <v>1254.5899999999999</v>
      </c>
      <c r="L74" s="30">
        <v>884.28003000000001</v>
      </c>
      <c r="M74" s="30">
        <v>1326.88</v>
      </c>
      <c r="N74" s="30">
        <v>1353.3</v>
      </c>
      <c r="O74" s="30">
        <v>1467.4</v>
      </c>
      <c r="P74" s="30">
        <v>1216.04</v>
      </c>
      <c r="Q74" s="30">
        <v>1298.04</v>
      </c>
      <c r="R74" s="30">
        <v>1135.01</v>
      </c>
      <c r="S74" s="30">
        <v>1713.73</v>
      </c>
      <c r="T74" s="30">
        <v>1623.6899000000001</v>
      </c>
      <c r="U74" s="30">
        <v>1102.1099999999999</v>
      </c>
      <c r="V74" s="30">
        <v>1237.5899999999999</v>
      </c>
      <c r="W74" s="30">
        <v>1428.0600999999999</v>
      </c>
      <c r="X74" s="30">
        <v>1577.23</v>
      </c>
      <c r="Y74" s="30">
        <v>1033.3199</v>
      </c>
      <c r="Z74" s="30">
        <v>1814.75</v>
      </c>
      <c r="AA74" s="30">
        <v>1427.52</v>
      </c>
      <c r="AB74" s="30">
        <v>1230.52</v>
      </c>
      <c r="AC74" s="30">
        <v>1421.29</v>
      </c>
      <c r="AD74" s="30">
        <v>1431.8100999999999</v>
      </c>
      <c r="AE74" s="30">
        <v>2227.5900999999999</v>
      </c>
      <c r="AF74" s="30">
        <v>1918.99</v>
      </c>
      <c r="AG74" s="30">
        <v>2628.75</v>
      </c>
      <c r="AH74" s="30">
        <v>2806.1201000000001</v>
      </c>
      <c r="AI74" s="30">
        <v>2750.05</v>
      </c>
      <c r="AJ74" s="30">
        <v>2993.4299000000001</v>
      </c>
      <c r="AK74" s="30">
        <v>3529.3798999999999</v>
      </c>
      <c r="AL74" s="30">
        <v>3068.6298999999999</v>
      </c>
      <c r="AM74" s="30">
        <v>2418.73</v>
      </c>
      <c r="AN74" s="30">
        <v>1419.75</v>
      </c>
      <c r="AO74" s="30">
        <v>1797.21</v>
      </c>
      <c r="AP74" s="30">
        <v>1499.01</v>
      </c>
      <c r="AQ74" s="30">
        <v>1506.4399000000001</v>
      </c>
      <c r="AR74" s="30">
        <v>2176.7399999999998</v>
      </c>
      <c r="AS74" s="30">
        <v>1890.1</v>
      </c>
      <c r="AT74" s="30">
        <v>2378.3501000000001</v>
      </c>
      <c r="AU74" s="30">
        <v>2314.3998999999999</v>
      </c>
      <c r="AV74" s="30">
        <v>2285.6001000000001</v>
      </c>
      <c r="AW74" s="30">
        <v>2250.5601000000001</v>
      </c>
      <c r="AX74" s="30">
        <v>1810.4</v>
      </c>
      <c r="AY74" s="30">
        <v>1985.7</v>
      </c>
      <c r="AZ74" s="30">
        <v>1789.6</v>
      </c>
      <c r="BA74" s="30">
        <v>1605.51</v>
      </c>
      <c r="BB74" s="30">
        <v>1289.6400000000001</v>
      </c>
      <c r="BC74" s="30">
        <v>1278.55</v>
      </c>
      <c r="BD74" s="30">
        <v>2115.4198999999999</v>
      </c>
      <c r="BE74" s="30">
        <v>2380.46</v>
      </c>
      <c r="BF74" s="30">
        <v>2006.91</v>
      </c>
      <c r="BG74" s="30">
        <v>1886.0699</v>
      </c>
      <c r="BH74" s="30">
        <v>1397</v>
      </c>
      <c r="BI74" s="30">
        <v>1984.09</v>
      </c>
      <c r="BJ74" s="30">
        <v>1735.05</v>
      </c>
      <c r="BK74" s="30">
        <v>2098.0100000000002</v>
      </c>
      <c r="BL74" s="30">
        <v>2007.76</v>
      </c>
      <c r="BM74" s="30">
        <v>1564.4301</v>
      </c>
      <c r="BN74" s="30">
        <v>1866.54</v>
      </c>
      <c r="BO74" s="30">
        <v>1709.74</v>
      </c>
      <c r="BQ74" s="20">
        <f t="shared" si="2"/>
        <v>1890.9467980000002</v>
      </c>
      <c r="BR74" s="20">
        <f t="shared" si="3"/>
        <v>472.73669950000004</v>
      </c>
    </row>
    <row r="75" spans="1:70" x14ac:dyDescent="0.25">
      <c r="A75" s="14" t="s">
        <v>72</v>
      </c>
      <c r="B75" s="30">
        <v>9108.2402000000002</v>
      </c>
      <c r="C75" s="30">
        <v>9193.2803000000004</v>
      </c>
      <c r="D75" s="30">
        <v>8151.75</v>
      </c>
      <c r="E75" s="30">
        <v>8657.9199000000008</v>
      </c>
      <c r="F75" s="30">
        <v>9008.5195000000003</v>
      </c>
      <c r="G75" s="30">
        <v>9726.3096000000005</v>
      </c>
      <c r="H75" s="30">
        <v>8875.8300999999992</v>
      </c>
      <c r="I75" s="30">
        <v>8919.9004000000004</v>
      </c>
      <c r="J75" s="30">
        <v>8190.6400999999996</v>
      </c>
      <c r="K75" s="30">
        <v>9369.0303000000004</v>
      </c>
      <c r="L75" s="30">
        <v>8690.8397999999997</v>
      </c>
      <c r="M75" s="30">
        <v>9473.6903999999995</v>
      </c>
      <c r="N75" s="30">
        <v>9394.0702999999994</v>
      </c>
      <c r="O75" s="30">
        <v>9313.6602000000003</v>
      </c>
      <c r="P75" s="30">
        <v>8882.0596000000005</v>
      </c>
      <c r="Q75" s="30">
        <v>9593.8603999999996</v>
      </c>
      <c r="R75" s="30">
        <v>8602.2402000000002</v>
      </c>
      <c r="S75" s="30">
        <v>8836.1602000000003</v>
      </c>
      <c r="T75" s="30">
        <v>9169.0800999999992</v>
      </c>
      <c r="U75" s="30">
        <v>9332.8495999999996</v>
      </c>
      <c r="V75" s="30">
        <v>9880.8495999999996</v>
      </c>
      <c r="W75" s="30">
        <v>10152.49</v>
      </c>
      <c r="X75" s="30">
        <v>9872.2196999999996</v>
      </c>
      <c r="Y75" s="30">
        <v>9110.6396000000004</v>
      </c>
      <c r="Z75" s="30">
        <v>9560.0097999999998</v>
      </c>
      <c r="AA75" s="30">
        <v>11079.56</v>
      </c>
      <c r="AB75" s="30">
        <v>9864.2196999999996</v>
      </c>
      <c r="AC75" s="30">
        <v>9468.6797000000006</v>
      </c>
      <c r="AD75" s="30">
        <v>8921.9297000000006</v>
      </c>
      <c r="AE75" s="30">
        <v>10469.799999999999</v>
      </c>
      <c r="AF75" s="30">
        <v>9463.0800999999992</v>
      </c>
      <c r="AG75" s="30">
        <v>10115.4</v>
      </c>
      <c r="AH75" s="30">
        <v>9957.1699000000008</v>
      </c>
      <c r="AI75" s="30">
        <v>10626.59</v>
      </c>
      <c r="AJ75" s="30">
        <v>10311.52</v>
      </c>
      <c r="AK75" s="30">
        <v>10648.12</v>
      </c>
      <c r="AL75" s="30">
        <v>10298.81</v>
      </c>
      <c r="AM75" s="30">
        <v>10077.66</v>
      </c>
      <c r="AN75" s="30">
        <v>10156.959999999999</v>
      </c>
      <c r="AO75" s="30">
        <v>11062.68</v>
      </c>
      <c r="AP75" s="30">
        <v>11074.28</v>
      </c>
      <c r="AQ75" s="30">
        <v>10132.93</v>
      </c>
      <c r="AR75" s="30">
        <v>10207.549999999999</v>
      </c>
      <c r="AS75" s="30">
        <v>10158.1</v>
      </c>
      <c r="AT75" s="30">
        <v>9830.2196999999996</v>
      </c>
      <c r="AU75" s="30">
        <v>9974.0303000000004</v>
      </c>
      <c r="AV75" s="30">
        <v>10234.35</v>
      </c>
      <c r="AW75" s="30">
        <v>11029.05</v>
      </c>
      <c r="AX75" s="30">
        <v>10160.06</v>
      </c>
      <c r="AY75" s="30">
        <v>10452.049999999999</v>
      </c>
      <c r="AZ75" s="30">
        <v>12122.46</v>
      </c>
      <c r="BA75" s="30">
        <v>10849.27</v>
      </c>
      <c r="BB75" s="30">
        <v>10597.14</v>
      </c>
      <c r="BC75" s="30">
        <v>10723.87</v>
      </c>
      <c r="BD75" s="30">
        <v>10798.38</v>
      </c>
      <c r="BE75" s="30">
        <v>11005.57</v>
      </c>
      <c r="BF75" s="30">
        <v>10991.22</v>
      </c>
      <c r="BG75" s="30">
        <v>11351.82</v>
      </c>
      <c r="BH75" s="30">
        <v>11226.98</v>
      </c>
      <c r="BI75" s="30">
        <v>11456.43</v>
      </c>
      <c r="BJ75" s="30">
        <v>12157.23</v>
      </c>
      <c r="BK75" s="30">
        <v>11410.08</v>
      </c>
      <c r="BL75" s="30">
        <v>12792.88</v>
      </c>
      <c r="BM75" s="30">
        <v>11999.63</v>
      </c>
      <c r="BN75" s="30">
        <v>11294.37</v>
      </c>
      <c r="BO75" s="30">
        <v>11692.46</v>
      </c>
      <c r="BQ75" s="20">
        <f t="shared" si="2"/>
        <v>10455.222557999998</v>
      </c>
      <c r="BR75" s="20">
        <f t="shared" si="3"/>
        <v>2613.8056394999994</v>
      </c>
    </row>
    <row r="76" spans="1:70" x14ac:dyDescent="0.25">
      <c r="A76" s="14" t="s">
        <v>73</v>
      </c>
      <c r="B76" s="30">
        <v>8250.0995999999996</v>
      </c>
      <c r="C76" s="30">
        <v>8189.6201000000001</v>
      </c>
      <c r="D76" s="30">
        <v>8419.0303000000004</v>
      </c>
      <c r="E76" s="30">
        <v>9341.2196999999996</v>
      </c>
      <c r="F76" s="30">
        <v>9803.7001999999993</v>
      </c>
      <c r="G76" s="30">
        <v>9105.7900000000009</v>
      </c>
      <c r="H76" s="30">
        <v>7708.1298999999999</v>
      </c>
      <c r="I76" s="30">
        <v>9349.2099999999991</v>
      </c>
      <c r="J76" s="30">
        <v>7778.8999000000003</v>
      </c>
      <c r="K76" s="30">
        <v>8260.1298999999999</v>
      </c>
      <c r="L76" s="30">
        <v>8099.8198000000002</v>
      </c>
      <c r="M76" s="30">
        <v>8178.3999000000003</v>
      </c>
      <c r="N76" s="30">
        <v>8833.2099999999991</v>
      </c>
      <c r="O76" s="30">
        <v>7262.75</v>
      </c>
      <c r="P76" s="30">
        <v>8103.5801000000001</v>
      </c>
      <c r="Q76" s="30">
        <v>7736.25</v>
      </c>
      <c r="R76" s="30">
        <v>7493.8198000000002</v>
      </c>
      <c r="S76" s="30">
        <v>7885.5097999999998</v>
      </c>
      <c r="T76" s="30">
        <v>8395.2304999999997</v>
      </c>
      <c r="U76" s="30">
        <v>7918.7597999999998</v>
      </c>
      <c r="V76" s="30">
        <v>8718.3896000000004</v>
      </c>
      <c r="W76" s="30">
        <v>9025.3300999999992</v>
      </c>
      <c r="X76" s="30">
        <v>7914.96</v>
      </c>
      <c r="Y76" s="30">
        <v>8170.6099000000004</v>
      </c>
      <c r="Z76" s="30">
        <v>8636.4297000000006</v>
      </c>
      <c r="AA76" s="30">
        <v>8616.9102000000003</v>
      </c>
      <c r="AB76" s="30">
        <v>7855.2597999999998</v>
      </c>
      <c r="AC76" s="30">
        <v>8094.8500999999997</v>
      </c>
      <c r="AD76" s="30">
        <v>8062.7402000000002</v>
      </c>
      <c r="AE76" s="30">
        <v>9410.4902000000002</v>
      </c>
      <c r="AF76" s="30">
        <v>8262.3701000000001</v>
      </c>
      <c r="AG76" s="30">
        <v>8429.7402000000002</v>
      </c>
      <c r="AH76" s="30">
        <v>8129.4902000000002</v>
      </c>
      <c r="AI76" s="30">
        <v>9021.8096000000005</v>
      </c>
      <c r="AJ76" s="30">
        <v>8960.0498000000007</v>
      </c>
      <c r="AK76" s="30">
        <v>8554.1103999999996</v>
      </c>
      <c r="AL76" s="30">
        <v>8381.6103999999996</v>
      </c>
      <c r="AM76" s="30">
        <v>8585.0195000000003</v>
      </c>
      <c r="AN76" s="30">
        <v>8339.4102000000003</v>
      </c>
      <c r="AO76" s="30">
        <v>9032.9501999999993</v>
      </c>
      <c r="AP76" s="30">
        <v>9565.7099999999991</v>
      </c>
      <c r="AQ76" s="30">
        <v>8752.7998000000007</v>
      </c>
      <c r="AR76" s="30">
        <v>9009.7196999999996</v>
      </c>
      <c r="AS76" s="30">
        <v>8329.8896000000004</v>
      </c>
      <c r="AT76" s="30">
        <v>7850.6602000000003</v>
      </c>
      <c r="AU76" s="30">
        <v>8698.7803000000004</v>
      </c>
      <c r="AV76" s="30">
        <v>8708.7900000000009</v>
      </c>
      <c r="AW76" s="30">
        <v>8899.0995999999996</v>
      </c>
      <c r="AX76" s="30">
        <v>8148.0497999999998</v>
      </c>
      <c r="AY76" s="30">
        <v>8341.2998000000007</v>
      </c>
      <c r="AZ76" s="30">
        <v>8692.2900000000009</v>
      </c>
      <c r="BA76" s="30">
        <v>9644.7304999999997</v>
      </c>
      <c r="BB76" s="30">
        <v>8448.3300999999992</v>
      </c>
      <c r="BC76" s="30">
        <v>9252.9902000000002</v>
      </c>
      <c r="BD76" s="30">
        <v>9542.2900000000009</v>
      </c>
      <c r="BE76" s="30">
        <v>9394.6699000000008</v>
      </c>
      <c r="BF76" s="30">
        <v>8518.9199000000008</v>
      </c>
      <c r="BG76" s="30">
        <v>8902.3202999999994</v>
      </c>
      <c r="BH76" s="30">
        <v>8996.2402000000002</v>
      </c>
      <c r="BI76" s="30">
        <v>8954.5303000000004</v>
      </c>
      <c r="BJ76" s="30">
        <v>9521.1797000000006</v>
      </c>
      <c r="BK76" s="30">
        <v>8877.8603999999996</v>
      </c>
      <c r="BL76" s="30">
        <v>9897.0702999999994</v>
      </c>
      <c r="BM76" s="30">
        <v>8114.3100999999997</v>
      </c>
      <c r="BN76" s="30">
        <v>9518.2597999999998</v>
      </c>
      <c r="BO76" s="30">
        <v>9670.5</v>
      </c>
      <c r="BQ76" s="20">
        <f t="shared" si="2"/>
        <v>8682.9428159999989</v>
      </c>
      <c r="BR76" s="20">
        <f t="shared" si="3"/>
        <v>2170.7357039999997</v>
      </c>
    </row>
    <row r="77" spans="1:70" x14ac:dyDescent="0.25">
      <c r="A77" s="14" t="s">
        <v>74</v>
      </c>
      <c r="B77" s="30">
        <v>318.72000000000003</v>
      </c>
      <c r="C77" s="30">
        <v>309.08999999999997</v>
      </c>
      <c r="D77" s="30">
        <v>177.72</v>
      </c>
      <c r="E77" s="30">
        <v>443.04001</v>
      </c>
      <c r="F77" s="30">
        <v>224.95</v>
      </c>
      <c r="G77" s="30">
        <v>196.2</v>
      </c>
      <c r="H77" s="30">
        <v>216.2</v>
      </c>
      <c r="I77" s="30">
        <v>358.5</v>
      </c>
      <c r="J77" s="30">
        <v>168</v>
      </c>
      <c r="K77" s="30">
        <v>125.57</v>
      </c>
      <c r="L77" s="30">
        <v>130.30000000000001</v>
      </c>
      <c r="M77" s="30">
        <v>493.85001</v>
      </c>
      <c r="N77" s="30">
        <v>118.84</v>
      </c>
      <c r="O77" s="30">
        <v>79.739998</v>
      </c>
      <c r="P77" s="30">
        <v>65.589995999999999</v>
      </c>
      <c r="Q77" s="30">
        <v>369.29001</v>
      </c>
      <c r="R77" s="30">
        <v>351.22</v>
      </c>
      <c r="S77" s="30">
        <v>161.85001</v>
      </c>
      <c r="T77" s="30">
        <v>309.77999999999997</v>
      </c>
      <c r="U77" s="30">
        <v>438.28</v>
      </c>
      <c r="V77" s="30">
        <v>560.21996999999999</v>
      </c>
      <c r="W77" s="30">
        <v>399.73000999999999</v>
      </c>
      <c r="X77" s="30">
        <v>237.03998999999999</v>
      </c>
      <c r="Y77" s="30">
        <v>593.83001999999999</v>
      </c>
      <c r="Z77" s="30">
        <v>546.91998000000001</v>
      </c>
      <c r="AA77" s="30">
        <v>375.98000999999999</v>
      </c>
      <c r="AB77" s="30">
        <v>110.98</v>
      </c>
      <c r="AC77" s="30">
        <v>556.28003000000001</v>
      </c>
      <c r="AD77" s="30">
        <v>322.04998999999998</v>
      </c>
      <c r="AE77" s="30">
        <v>200.98</v>
      </c>
      <c r="AF77" s="30">
        <v>263.10001</v>
      </c>
      <c r="AG77" s="30">
        <v>456.34</v>
      </c>
      <c r="AH77" s="30">
        <v>115.84</v>
      </c>
      <c r="AI77" s="30">
        <v>358.28</v>
      </c>
      <c r="AJ77" s="30">
        <v>463.07999000000001</v>
      </c>
      <c r="AK77" s="30">
        <v>406.16</v>
      </c>
      <c r="AL77" s="30">
        <v>248.00998999999999</v>
      </c>
      <c r="AM77" s="30">
        <v>251.74001000000001</v>
      </c>
      <c r="AN77" s="30">
        <v>613.76000999999997</v>
      </c>
      <c r="AO77" s="30">
        <v>206.02</v>
      </c>
      <c r="AP77" s="30">
        <v>238.08</v>
      </c>
      <c r="AQ77" s="30">
        <v>496.97</v>
      </c>
      <c r="AR77" s="30">
        <v>199.78998999999999</v>
      </c>
      <c r="AS77" s="30">
        <v>522.90002000000004</v>
      </c>
      <c r="AT77" s="30">
        <v>818.42998999999998</v>
      </c>
      <c r="AU77" s="30">
        <v>206.5</v>
      </c>
      <c r="AV77" s="30">
        <v>789.53003000000001</v>
      </c>
      <c r="AW77" s="30">
        <v>406.01001000000002</v>
      </c>
      <c r="AX77" s="30">
        <v>391.70001000000002</v>
      </c>
      <c r="AY77" s="30">
        <v>334.41</v>
      </c>
      <c r="AZ77" s="30">
        <v>221.64</v>
      </c>
      <c r="BA77" s="30">
        <v>800.88</v>
      </c>
      <c r="BB77" s="30">
        <v>237.83</v>
      </c>
      <c r="BC77" s="30">
        <v>511.07001000000002</v>
      </c>
      <c r="BD77" s="30">
        <v>1112.17</v>
      </c>
      <c r="BE77" s="30">
        <v>417.56</v>
      </c>
      <c r="BF77" s="30">
        <v>291.07001000000002</v>
      </c>
      <c r="BG77" s="30">
        <v>428.48998999999998</v>
      </c>
      <c r="BH77" s="30">
        <v>837.40997000000004</v>
      </c>
      <c r="BI77" s="30">
        <v>556.44000000000005</v>
      </c>
      <c r="BJ77" s="30">
        <v>407.17000999999999</v>
      </c>
      <c r="BK77" s="30">
        <v>404.78</v>
      </c>
      <c r="BL77" s="30">
        <v>928.28998000000001</v>
      </c>
      <c r="BM77" s="30">
        <v>437.92998999999998</v>
      </c>
      <c r="BN77" s="30">
        <v>381.72</v>
      </c>
      <c r="BO77" s="30">
        <v>625.25</v>
      </c>
      <c r="BQ77" s="20">
        <f t="shared" si="2"/>
        <v>431.02980059999993</v>
      </c>
      <c r="BR77" s="20">
        <f t="shared" si="3"/>
        <v>107.75745014999998</v>
      </c>
    </row>
    <row r="78" spans="1:70" x14ac:dyDescent="0.25">
      <c r="A78" s="14" t="s">
        <v>75</v>
      </c>
      <c r="B78" s="30">
        <v>1732.3100999999999</v>
      </c>
      <c r="C78" s="30">
        <v>1714.3100999999999</v>
      </c>
      <c r="D78" s="30">
        <v>3437.1001000000001</v>
      </c>
      <c r="E78" s="30">
        <v>2546.9499999999998</v>
      </c>
      <c r="F78" s="30">
        <v>2585.52</v>
      </c>
      <c r="G78" s="30">
        <v>2402.3301000000001</v>
      </c>
      <c r="H78" s="30">
        <v>2340.6999999999998</v>
      </c>
      <c r="I78" s="30">
        <v>1221.04</v>
      </c>
      <c r="J78" s="30">
        <v>2132.27</v>
      </c>
      <c r="K78" s="30">
        <v>1982.26</v>
      </c>
      <c r="L78" s="30">
        <v>1869.4</v>
      </c>
      <c r="M78" s="30">
        <v>674.44</v>
      </c>
      <c r="N78" s="30">
        <v>1585.24</v>
      </c>
      <c r="O78" s="30">
        <v>1725.05</v>
      </c>
      <c r="P78" s="30">
        <v>2361.96</v>
      </c>
      <c r="Q78" s="30">
        <v>1678.97</v>
      </c>
      <c r="R78" s="30">
        <v>1087.9000000000001</v>
      </c>
      <c r="S78" s="30">
        <v>1923.86</v>
      </c>
      <c r="T78" s="30">
        <v>1147.49</v>
      </c>
      <c r="U78" s="30">
        <v>1779.54</v>
      </c>
      <c r="V78" s="30">
        <v>1501.13</v>
      </c>
      <c r="W78" s="30">
        <v>1796.61</v>
      </c>
      <c r="X78" s="30">
        <v>1892.75</v>
      </c>
      <c r="Y78" s="30">
        <v>1817.83</v>
      </c>
      <c r="Z78" s="30">
        <v>1425.87</v>
      </c>
      <c r="AA78" s="30">
        <v>1654.25</v>
      </c>
      <c r="AB78" s="30">
        <v>1702.87</v>
      </c>
      <c r="AC78" s="30">
        <v>1300.24</v>
      </c>
      <c r="AD78" s="30">
        <v>858.78998000000001</v>
      </c>
      <c r="AE78" s="30">
        <v>1944.5600999999999</v>
      </c>
      <c r="AF78" s="30">
        <v>1686.84</v>
      </c>
      <c r="AG78" s="30">
        <v>1756.22</v>
      </c>
      <c r="AH78" s="30">
        <v>1911.4399000000001</v>
      </c>
      <c r="AI78" s="30">
        <v>2071.5300000000002</v>
      </c>
      <c r="AJ78" s="30">
        <v>2447.5801000000001</v>
      </c>
      <c r="AK78" s="30">
        <v>2014.29</v>
      </c>
      <c r="AL78" s="30">
        <v>2035.36</v>
      </c>
      <c r="AM78" s="30">
        <v>2333.6898999999999</v>
      </c>
      <c r="AN78" s="30">
        <v>1562.17</v>
      </c>
      <c r="AO78" s="30">
        <v>2695.8501000000001</v>
      </c>
      <c r="AP78" s="30">
        <v>2841.1898999999999</v>
      </c>
      <c r="AQ78" s="30">
        <v>1443.51</v>
      </c>
      <c r="AR78" s="30">
        <v>2175.1100999999999</v>
      </c>
      <c r="AS78" s="30">
        <v>1995.89</v>
      </c>
      <c r="AT78" s="30">
        <v>2107.8501000000001</v>
      </c>
      <c r="AU78" s="30">
        <v>2673.8200999999999</v>
      </c>
      <c r="AV78" s="30">
        <v>2821.6399000000001</v>
      </c>
      <c r="AW78" s="30">
        <v>1806.96</v>
      </c>
      <c r="AX78" s="30">
        <v>1888.65</v>
      </c>
      <c r="AY78" s="30">
        <v>2176.4699999999998</v>
      </c>
      <c r="AZ78" s="30">
        <v>2592.5700999999999</v>
      </c>
      <c r="BA78" s="30">
        <v>2133.6100999999999</v>
      </c>
      <c r="BB78" s="30">
        <v>2566.4398999999999</v>
      </c>
      <c r="BC78" s="30">
        <v>2656.8501000000001</v>
      </c>
      <c r="BD78" s="30">
        <v>1911.59</v>
      </c>
      <c r="BE78" s="30">
        <v>3082.78</v>
      </c>
      <c r="BF78" s="30">
        <v>2211.3998999999999</v>
      </c>
      <c r="BG78" s="30">
        <v>1985.78</v>
      </c>
      <c r="BH78" s="30">
        <v>2411.6100999999999</v>
      </c>
      <c r="BI78" s="30">
        <v>2741.0700999999999</v>
      </c>
      <c r="BJ78" s="30">
        <v>2704.5900999999999</v>
      </c>
      <c r="BK78" s="30">
        <v>2387.8899000000001</v>
      </c>
      <c r="BL78" s="30">
        <v>2621.6599000000001</v>
      </c>
      <c r="BM78" s="30">
        <v>2634.3501000000001</v>
      </c>
      <c r="BN78" s="30">
        <v>3459.3798999999999</v>
      </c>
      <c r="BO78" s="30">
        <v>2648.3301000000001</v>
      </c>
      <c r="BQ78" s="20">
        <f t="shared" si="2"/>
        <v>2100.5930095999997</v>
      </c>
      <c r="BR78" s="20">
        <f t="shared" si="3"/>
        <v>525.14825239999993</v>
      </c>
    </row>
    <row r="79" spans="1:70" x14ac:dyDescent="0.25">
      <c r="A79" s="14" t="s">
        <v>76</v>
      </c>
      <c r="B79" s="30">
        <v>3443.52</v>
      </c>
      <c r="C79" s="30">
        <v>3798.5801000000001</v>
      </c>
      <c r="D79" s="30">
        <v>3516.99</v>
      </c>
      <c r="E79" s="30">
        <v>4391.0298000000003</v>
      </c>
      <c r="F79" s="30">
        <v>3551.3200999999999</v>
      </c>
      <c r="G79" s="30">
        <v>3893.6298999999999</v>
      </c>
      <c r="H79" s="30">
        <v>3444.8200999999999</v>
      </c>
      <c r="I79" s="30">
        <v>3284.23</v>
      </c>
      <c r="J79" s="30">
        <v>3510.02</v>
      </c>
      <c r="K79" s="30">
        <v>4208.9102000000003</v>
      </c>
      <c r="L79" s="30">
        <v>4068.6698999999999</v>
      </c>
      <c r="M79" s="30">
        <v>3822.0700999999999</v>
      </c>
      <c r="N79" s="30">
        <v>3821.54</v>
      </c>
      <c r="O79" s="30">
        <v>4089.5</v>
      </c>
      <c r="P79" s="30">
        <v>3632.29</v>
      </c>
      <c r="Q79" s="30">
        <v>3304.1498999999999</v>
      </c>
      <c r="R79" s="30">
        <v>3133.9299000000001</v>
      </c>
      <c r="S79" s="30">
        <v>2784.2</v>
      </c>
      <c r="T79" s="30">
        <v>3890.95</v>
      </c>
      <c r="U79" s="30">
        <v>3276.1201000000001</v>
      </c>
      <c r="V79" s="30">
        <v>3622.3501000000001</v>
      </c>
      <c r="W79" s="30">
        <v>4280.0897999999997</v>
      </c>
      <c r="X79" s="30">
        <v>3730.0900999999999</v>
      </c>
      <c r="Y79" s="30">
        <v>3422.04</v>
      </c>
      <c r="Z79" s="30">
        <v>3954</v>
      </c>
      <c r="AA79" s="30">
        <v>3859.3501000000001</v>
      </c>
      <c r="AB79" s="30">
        <v>3317.9198999999999</v>
      </c>
      <c r="AC79" s="30">
        <v>3343.8899000000001</v>
      </c>
      <c r="AD79" s="30">
        <v>3937.4398999999999</v>
      </c>
      <c r="AE79" s="30">
        <v>3871.6898999999999</v>
      </c>
      <c r="AF79" s="30">
        <v>4103.04</v>
      </c>
      <c r="AG79" s="30">
        <v>3429.7</v>
      </c>
      <c r="AH79" s="30">
        <v>3681.46</v>
      </c>
      <c r="AI79" s="30">
        <v>3404.6599000000001</v>
      </c>
      <c r="AJ79" s="30">
        <v>3331.53</v>
      </c>
      <c r="AK79" s="30">
        <v>3963.3</v>
      </c>
      <c r="AL79" s="30">
        <v>3591.99</v>
      </c>
      <c r="AM79" s="30">
        <v>3781.74</v>
      </c>
      <c r="AN79" s="30">
        <v>3648.78</v>
      </c>
      <c r="AO79" s="30">
        <v>4657.9198999999999</v>
      </c>
      <c r="AP79" s="30">
        <v>4493.6801999999998</v>
      </c>
      <c r="AQ79" s="30">
        <v>3825.8798999999999</v>
      </c>
      <c r="AR79" s="30">
        <v>4197.6698999999999</v>
      </c>
      <c r="AS79" s="30">
        <v>4369.8500999999997</v>
      </c>
      <c r="AT79" s="30">
        <v>3960.1898999999999</v>
      </c>
      <c r="AU79" s="30">
        <v>3788.1799000000001</v>
      </c>
      <c r="AV79" s="30">
        <v>3954.45</v>
      </c>
      <c r="AW79" s="30">
        <v>4048.8701000000001</v>
      </c>
      <c r="AX79" s="30">
        <v>4136.7700000000004</v>
      </c>
      <c r="AY79" s="30">
        <v>3895.5</v>
      </c>
      <c r="AZ79" s="30">
        <v>4652.8701000000001</v>
      </c>
      <c r="BA79" s="30">
        <v>4021.0900999999999</v>
      </c>
      <c r="BB79" s="30">
        <v>3973.8</v>
      </c>
      <c r="BC79" s="30">
        <v>4504.5801000000001</v>
      </c>
      <c r="BD79" s="30">
        <v>3906.78</v>
      </c>
      <c r="BE79" s="30">
        <v>4494.4102000000003</v>
      </c>
      <c r="BF79" s="30">
        <v>4177.2798000000003</v>
      </c>
      <c r="BG79" s="30">
        <v>4660.3198000000002</v>
      </c>
      <c r="BH79" s="30">
        <v>4938.3999000000003</v>
      </c>
      <c r="BI79" s="30">
        <v>4579.7201999999997</v>
      </c>
      <c r="BJ79" s="30">
        <v>3937.8998999999999</v>
      </c>
      <c r="BK79" s="30">
        <v>4276.2597999999998</v>
      </c>
      <c r="BL79" s="30">
        <v>4814.6801999999998</v>
      </c>
      <c r="BM79" s="30">
        <v>4393.3100999999997</v>
      </c>
      <c r="BN79" s="30">
        <v>4092.3998999999999</v>
      </c>
      <c r="BO79" s="30">
        <v>4150.4102000000003</v>
      </c>
      <c r="BQ79" s="20">
        <f t="shared" si="2"/>
        <v>3965.2685959999999</v>
      </c>
      <c r="BR79" s="20">
        <f t="shared" si="3"/>
        <v>991.31714899999997</v>
      </c>
    </row>
    <row r="80" spans="1:70" x14ac:dyDescent="0.25">
      <c r="A80" s="14" t="s">
        <v>77</v>
      </c>
      <c r="B80" s="30">
        <v>5885.79</v>
      </c>
      <c r="C80" s="30">
        <v>6933.8900999999996</v>
      </c>
      <c r="D80" s="30">
        <v>6034.9902000000002</v>
      </c>
      <c r="E80" s="30">
        <v>7112.1602000000003</v>
      </c>
      <c r="F80" s="30">
        <v>6316.5097999999998</v>
      </c>
      <c r="G80" s="30">
        <v>6430.5897999999997</v>
      </c>
      <c r="H80" s="30">
        <v>5894.3397999999997</v>
      </c>
      <c r="I80" s="30">
        <v>5576.1899000000003</v>
      </c>
      <c r="J80" s="30">
        <v>5487.9502000000002</v>
      </c>
      <c r="K80" s="30">
        <v>5989.5097999999998</v>
      </c>
      <c r="L80" s="30">
        <v>7096.8701000000001</v>
      </c>
      <c r="M80" s="30">
        <v>6286.1899000000003</v>
      </c>
      <c r="N80" s="30">
        <v>6957.77</v>
      </c>
      <c r="O80" s="30">
        <v>6693.1400999999996</v>
      </c>
      <c r="P80" s="30">
        <v>5696.9198999999999</v>
      </c>
      <c r="Q80" s="30">
        <v>6756.75</v>
      </c>
      <c r="R80" s="30">
        <v>5924.6400999999996</v>
      </c>
      <c r="S80" s="30">
        <v>6015.8100999999997</v>
      </c>
      <c r="T80" s="30">
        <v>6432.6602000000003</v>
      </c>
      <c r="U80" s="30">
        <v>5638.75</v>
      </c>
      <c r="V80" s="30">
        <v>5906.6801999999998</v>
      </c>
      <c r="W80" s="30">
        <v>6470.9301999999998</v>
      </c>
      <c r="X80" s="30">
        <v>5952</v>
      </c>
      <c r="Y80" s="30">
        <v>5616.7201999999997</v>
      </c>
      <c r="Z80" s="30">
        <v>6407.6499000000003</v>
      </c>
      <c r="AA80" s="30">
        <v>6285.5298000000003</v>
      </c>
      <c r="AB80" s="30">
        <v>6244.1099000000004</v>
      </c>
      <c r="AC80" s="30">
        <v>5893.7201999999997</v>
      </c>
      <c r="AD80" s="30">
        <v>6401.1298999999999</v>
      </c>
      <c r="AE80" s="30">
        <v>6833.3397999999997</v>
      </c>
      <c r="AF80" s="30">
        <v>6327.1400999999996</v>
      </c>
      <c r="AG80" s="30">
        <v>6202.71</v>
      </c>
      <c r="AH80" s="30">
        <v>6918.8900999999996</v>
      </c>
      <c r="AI80" s="30">
        <v>6311.3599000000004</v>
      </c>
      <c r="AJ80" s="30">
        <v>5486.79</v>
      </c>
      <c r="AK80" s="30">
        <v>7355.2402000000002</v>
      </c>
      <c r="AL80" s="30">
        <v>6464.98</v>
      </c>
      <c r="AM80" s="30">
        <v>6611.4301999999998</v>
      </c>
      <c r="AN80" s="30">
        <v>6690.6499000000003</v>
      </c>
      <c r="AO80" s="30">
        <v>8114.3397999999997</v>
      </c>
      <c r="AP80" s="30">
        <v>7343.6899000000003</v>
      </c>
      <c r="AQ80" s="30">
        <v>6389.8500999999997</v>
      </c>
      <c r="AR80" s="30">
        <v>6943.4102000000003</v>
      </c>
      <c r="AS80" s="30">
        <v>6326.3301000000001</v>
      </c>
      <c r="AT80" s="30">
        <v>7146.96</v>
      </c>
      <c r="AU80" s="30">
        <v>6232.5097999999998</v>
      </c>
      <c r="AV80" s="30">
        <v>6168.75</v>
      </c>
      <c r="AW80" s="30">
        <v>6476.9399000000003</v>
      </c>
      <c r="AX80" s="30">
        <v>6703.5497999999998</v>
      </c>
      <c r="AY80" s="30">
        <v>6466.77</v>
      </c>
      <c r="AZ80" s="30">
        <v>7527.54</v>
      </c>
      <c r="BA80" s="30">
        <v>6010.04</v>
      </c>
      <c r="BB80" s="30">
        <v>5450.4301999999998</v>
      </c>
      <c r="BC80" s="30">
        <v>7435.1801999999998</v>
      </c>
      <c r="BD80" s="30">
        <v>6862.0097999999998</v>
      </c>
      <c r="BE80" s="30">
        <v>6649.79</v>
      </c>
      <c r="BF80" s="30">
        <v>6302.9902000000002</v>
      </c>
      <c r="BG80" s="30">
        <v>8199.6602000000003</v>
      </c>
      <c r="BH80" s="30">
        <v>7026.9198999999999</v>
      </c>
      <c r="BI80" s="30">
        <v>7090.7798000000003</v>
      </c>
      <c r="BJ80" s="30">
        <v>7393.4502000000002</v>
      </c>
      <c r="BK80" s="30">
        <v>7904.7997999999998</v>
      </c>
      <c r="BL80" s="30">
        <v>7814.5698000000002</v>
      </c>
      <c r="BM80" s="30">
        <v>7474.4902000000002</v>
      </c>
      <c r="BN80" s="30">
        <v>7734.79</v>
      </c>
      <c r="BO80" s="30">
        <v>7284.1499000000003</v>
      </c>
      <c r="BQ80" s="20">
        <f t="shared" si="2"/>
        <v>6657.3510140000008</v>
      </c>
      <c r="BR80" s="20">
        <f t="shared" si="3"/>
        <v>1664.3377535000002</v>
      </c>
    </row>
    <row r="81" spans="1:70" x14ac:dyDescent="0.25">
      <c r="A81" s="14" t="s">
        <v>78</v>
      </c>
      <c r="B81" s="30">
        <v>7442.5801000000001</v>
      </c>
      <c r="C81" s="30">
        <v>7742.0298000000003</v>
      </c>
      <c r="D81" s="30">
        <v>8483.5</v>
      </c>
      <c r="E81" s="30">
        <v>8614.2803000000004</v>
      </c>
      <c r="F81" s="30">
        <v>8544.8701000000001</v>
      </c>
      <c r="G81" s="30">
        <v>8625.2900000000009</v>
      </c>
      <c r="H81" s="30">
        <v>7273.1400999999996</v>
      </c>
      <c r="I81" s="30">
        <v>7122.4198999999999</v>
      </c>
      <c r="J81" s="30">
        <v>7225.8798999999999</v>
      </c>
      <c r="K81" s="30">
        <v>7974.7997999999998</v>
      </c>
      <c r="L81" s="30">
        <v>8051.6801999999998</v>
      </c>
      <c r="M81" s="30">
        <v>7966.9301999999998</v>
      </c>
      <c r="N81" s="30">
        <v>7495.98</v>
      </c>
      <c r="O81" s="30">
        <v>7125.0698000000002</v>
      </c>
      <c r="P81" s="30">
        <v>6984.0801000000001</v>
      </c>
      <c r="Q81" s="30">
        <v>7351.8798999999999</v>
      </c>
      <c r="R81" s="30">
        <v>7408.1801999999998</v>
      </c>
      <c r="S81" s="30">
        <v>7471.8701000000001</v>
      </c>
      <c r="T81" s="30">
        <v>7952.9198999999999</v>
      </c>
      <c r="U81" s="30">
        <v>7812.1298999999999</v>
      </c>
      <c r="V81" s="30">
        <v>8327.4804999999997</v>
      </c>
      <c r="W81" s="30">
        <v>8524</v>
      </c>
      <c r="X81" s="30">
        <v>8541.0897999999997</v>
      </c>
      <c r="Y81" s="30">
        <v>7435.79</v>
      </c>
      <c r="Z81" s="30">
        <v>8149.6698999999999</v>
      </c>
      <c r="AA81" s="30">
        <v>8754.8701000000001</v>
      </c>
      <c r="AB81" s="30">
        <v>7664.8397999999997</v>
      </c>
      <c r="AC81" s="30">
        <v>7751.7798000000003</v>
      </c>
      <c r="AD81" s="30">
        <v>8023.9701999999997</v>
      </c>
      <c r="AE81" s="30">
        <v>8788.5303000000004</v>
      </c>
      <c r="AF81" s="30">
        <v>8860.7803000000004</v>
      </c>
      <c r="AG81" s="30">
        <v>9163.7001999999993</v>
      </c>
      <c r="AH81" s="30">
        <v>8804.6103999999996</v>
      </c>
      <c r="AI81" s="30">
        <v>8684.5097999999998</v>
      </c>
      <c r="AJ81" s="30">
        <v>8777.7597999999998</v>
      </c>
      <c r="AK81" s="30">
        <v>9645.2001999999993</v>
      </c>
      <c r="AL81" s="30">
        <v>8440.2001999999993</v>
      </c>
      <c r="AM81" s="30">
        <v>8400.1602000000003</v>
      </c>
      <c r="AN81" s="30">
        <v>8698.2998000000007</v>
      </c>
      <c r="AO81" s="30">
        <v>9391.8701000000001</v>
      </c>
      <c r="AP81" s="30">
        <v>9249.5303000000004</v>
      </c>
      <c r="AQ81" s="30">
        <v>8507.4696999999996</v>
      </c>
      <c r="AR81" s="30">
        <v>8907.9902000000002</v>
      </c>
      <c r="AS81" s="30">
        <v>8792.4297000000006</v>
      </c>
      <c r="AT81" s="30">
        <v>8277.5897999999997</v>
      </c>
      <c r="AU81" s="30">
        <v>8183.6298999999999</v>
      </c>
      <c r="AV81" s="30">
        <v>8088.1000999999997</v>
      </c>
      <c r="AW81" s="30">
        <v>8648.6903999999995</v>
      </c>
      <c r="AX81" s="30">
        <v>8397.2695000000003</v>
      </c>
      <c r="AY81" s="30">
        <v>8739.4902000000002</v>
      </c>
      <c r="AZ81" s="30">
        <v>10228.26</v>
      </c>
      <c r="BA81" s="30">
        <v>8408.75</v>
      </c>
      <c r="BB81" s="30">
        <v>8804.0596000000005</v>
      </c>
      <c r="BC81" s="30">
        <v>8787.3896000000004</v>
      </c>
      <c r="BD81" s="30">
        <v>9638.8300999999992</v>
      </c>
      <c r="BE81" s="30">
        <v>9371.9102000000003</v>
      </c>
      <c r="BF81" s="30">
        <v>9495.0702999999994</v>
      </c>
      <c r="BG81" s="30">
        <v>9767.4902000000002</v>
      </c>
      <c r="BH81" s="30">
        <v>9272.5800999999992</v>
      </c>
      <c r="BI81" s="30">
        <v>9080.9403999999995</v>
      </c>
      <c r="BJ81" s="30">
        <v>8801.9297000000006</v>
      </c>
      <c r="BK81" s="30">
        <v>9063.6797000000006</v>
      </c>
      <c r="BL81" s="30">
        <v>9945.9199000000008</v>
      </c>
      <c r="BM81" s="30">
        <v>8698.8202999999994</v>
      </c>
      <c r="BN81" s="30">
        <v>9012.3300999999992</v>
      </c>
      <c r="BO81" s="30">
        <v>9342.0195000000003</v>
      </c>
      <c r="BQ81" s="20">
        <f t="shared" si="2"/>
        <v>8699.7276200000015</v>
      </c>
      <c r="BR81" s="20">
        <f t="shared" si="3"/>
        <v>2174.9319050000004</v>
      </c>
    </row>
    <row r="82" spans="1:70" x14ac:dyDescent="0.25">
      <c r="A82" s="14" t="s">
        <v>79</v>
      </c>
      <c r="B82" s="30">
        <v>16342.14</v>
      </c>
      <c r="C82" s="30">
        <v>16520.09</v>
      </c>
      <c r="D82" s="30">
        <v>16036.81</v>
      </c>
      <c r="E82" s="30">
        <v>17029.07</v>
      </c>
      <c r="F82" s="30">
        <v>16664.118999999999</v>
      </c>
      <c r="G82" s="30">
        <v>16785.400000000001</v>
      </c>
      <c r="H82" s="30">
        <v>16068.83</v>
      </c>
      <c r="I82" s="30">
        <v>17041.849999999999</v>
      </c>
      <c r="J82" s="30">
        <v>16505.330000000002</v>
      </c>
      <c r="K82" s="30">
        <v>16592.740000000002</v>
      </c>
      <c r="L82" s="30">
        <v>16838.641</v>
      </c>
      <c r="M82" s="30">
        <v>17411.039000000001</v>
      </c>
      <c r="N82" s="30">
        <v>16504.039000000001</v>
      </c>
      <c r="O82" s="30">
        <v>15857.49</v>
      </c>
      <c r="P82" s="30">
        <v>15844.43</v>
      </c>
      <c r="Q82" s="30">
        <v>17264.240000000002</v>
      </c>
      <c r="R82" s="30">
        <v>16491.539000000001</v>
      </c>
      <c r="S82" s="30">
        <v>15636.96</v>
      </c>
      <c r="T82" s="30">
        <v>17250.23</v>
      </c>
      <c r="U82" s="30">
        <v>16694.68</v>
      </c>
      <c r="V82" s="30">
        <v>17072.641</v>
      </c>
      <c r="W82" s="30">
        <v>18440.23</v>
      </c>
      <c r="X82" s="30">
        <v>17422.688999999998</v>
      </c>
      <c r="Y82" s="30">
        <v>16814.07</v>
      </c>
      <c r="Z82" s="30">
        <v>16867.641</v>
      </c>
      <c r="AA82" s="30">
        <v>18081.669999999998</v>
      </c>
      <c r="AB82" s="30">
        <v>15619.5</v>
      </c>
      <c r="AC82" s="30">
        <v>15874.39</v>
      </c>
      <c r="AD82" s="30">
        <v>14992.46</v>
      </c>
      <c r="AE82" s="30">
        <v>16147.56</v>
      </c>
      <c r="AF82" s="30">
        <v>16316.55</v>
      </c>
      <c r="AG82" s="30">
        <v>16272.26</v>
      </c>
      <c r="AH82" s="30">
        <v>17089.07</v>
      </c>
      <c r="AI82" s="30">
        <v>16545.400000000001</v>
      </c>
      <c r="AJ82" s="30">
        <v>16801.188999999998</v>
      </c>
      <c r="AK82" s="30">
        <v>18465.438999999998</v>
      </c>
      <c r="AL82" s="30">
        <v>16925.641</v>
      </c>
      <c r="AM82" s="30">
        <v>16284</v>
      </c>
      <c r="AN82" s="30">
        <v>15787.45</v>
      </c>
      <c r="AO82" s="30">
        <v>17915.41</v>
      </c>
      <c r="AP82" s="30">
        <v>16513.400000000001</v>
      </c>
      <c r="AQ82" s="30">
        <v>16563.359</v>
      </c>
      <c r="AR82" s="30">
        <v>17015.599999999999</v>
      </c>
      <c r="AS82" s="30">
        <v>17013.07</v>
      </c>
      <c r="AT82" s="30">
        <v>16492.311000000002</v>
      </c>
      <c r="AU82" s="30">
        <v>16839.400000000001</v>
      </c>
      <c r="AV82" s="30">
        <v>16159.66</v>
      </c>
      <c r="AW82" s="30">
        <v>16909.57</v>
      </c>
      <c r="AX82" s="30">
        <v>17003.471000000001</v>
      </c>
      <c r="AY82" s="30">
        <v>16331.62</v>
      </c>
      <c r="AZ82" s="30">
        <v>17782.599999999999</v>
      </c>
      <c r="BA82" s="30">
        <v>16653.391</v>
      </c>
      <c r="BB82" s="30">
        <v>16901.311000000002</v>
      </c>
      <c r="BC82" s="30">
        <v>17450.721000000001</v>
      </c>
      <c r="BD82" s="30">
        <v>17694.550999999999</v>
      </c>
      <c r="BE82" s="30">
        <v>17867.381000000001</v>
      </c>
      <c r="BF82" s="30">
        <v>18487.91</v>
      </c>
      <c r="BG82" s="30">
        <v>18709.109</v>
      </c>
      <c r="BH82" s="30">
        <v>17831.938999999998</v>
      </c>
      <c r="BI82" s="30">
        <v>17102.561000000002</v>
      </c>
      <c r="BJ82" s="30">
        <v>17210.91</v>
      </c>
      <c r="BK82" s="30">
        <v>18251.240000000002</v>
      </c>
      <c r="BL82" s="30">
        <v>19303.669999999998</v>
      </c>
      <c r="BM82" s="30">
        <v>17839.07</v>
      </c>
      <c r="BN82" s="30">
        <v>16763.311000000002</v>
      </c>
      <c r="BO82" s="30">
        <v>17602.061000000002</v>
      </c>
      <c r="BQ82" s="20">
        <f t="shared" si="2"/>
        <v>17042.037319999999</v>
      </c>
      <c r="BR82" s="20">
        <f t="shared" si="3"/>
        <v>4260.5093299999999</v>
      </c>
    </row>
    <row r="83" spans="1:70" x14ac:dyDescent="0.25">
      <c r="A83" s="14" t="s">
        <v>80</v>
      </c>
      <c r="B83" s="30">
        <v>20275.91</v>
      </c>
      <c r="C83" s="30">
        <v>20211.580000000002</v>
      </c>
      <c r="D83" s="30">
        <v>19772.460999999999</v>
      </c>
      <c r="E83" s="30">
        <v>20355.66</v>
      </c>
      <c r="F83" s="30">
        <v>19575.34</v>
      </c>
      <c r="G83" s="30">
        <v>20330.02</v>
      </c>
      <c r="H83" s="30">
        <v>18852.57</v>
      </c>
      <c r="I83" s="30">
        <v>20902.27</v>
      </c>
      <c r="J83" s="30">
        <v>18998.891</v>
      </c>
      <c r="K83" s="30">
        <v>18940.02</v>
      </c>
      <c r="L83" s="30">
        <v>20021.971000000001</v>
      </c>
      <c r="M83" s="30">
        <v>19744.18</v>
      </c>
      <c r="N83" s="30">
        <v>19474.811000000002</v>
      </c>
      <c r="O83" s="30">
        <v>19647.25</v>
      </c>
      <c r="P83" s="30">
        <v>19029.118999999999</v>
      </c>
      <c r="Q83" s="30">
        <v>20024.509999999998</v>
      </c>
      <c r="R83" s="30">
        <v>20424.528999999999</v>
      </c>
      <c r="S83" s="30">
        <v>19399.990000000002</v>
      </c>
      <c r="T83" s="30">
        <v>20467.039000000001</v>
      </c>
      <c r="U83" s="30">
        <v>19532.391</v>
      </c>
      <c r="V83" s="30">
        <v>19945.169999999998</v>
      </c>
      <c r="W83" s="30">
        <v>22004.65</v>
      </c>
      <c r="X83" s="30">
        <v>21214</v>
      </c>
      <c r="Y83" s="30">
        <v>19278.349999999999</v>
      </c>
      <c r="Z83" s="30">
        <v>19773.830000000002</v>
      </c>
      <c r="AA83" s="30">
        <v>20769.609</v>
      </c>
      <c r="AB83" s="30">
        <v>17927.16</v>
      </c>
      <c r="AC83" s="30">
        <v>18551.259999999998</v>
      </c>
      <c r="AD83" s="30">
        <v>18155.41</v>
      </c>
      <c r="AE83" s="30">
        <v>19271.77</v>
      </c>
      <c r="AF83" s="30">
        <v>19520.32</v>
      </c>
      <c r="AG83" s="30">
        <v>20895.5</v>
      </c>
      <c r="AH83" s="30">
        <v>19872.5</v>
      </c>
      <c r="AI83" s="30">
        <v>20216.199000000001</v>
      </c>
      <c r="AJ83" s="30">
        <v>19504.18</v>
      </c>
      <c r="AK83" s="30">
        <v>21420.710999999999</v>
      </c>
      <c r="AL83" s="30">
        <v>19449.73</v>
      </c>
      <c r="AM83" s="30">
        <v>19125.18</v>
      </c>
      <c r="AN83" s="30">
        <v>18654.09</v>
      </c>
      <c r="AO83" s="30">
        <v>21361</v>
      </c>
      <c r="AP83" s="30">
        <v>18893.59</v>
      </c>
      <c r="AQ83" s="30">
        <v>19929.881000000001</v>
      </c>
      <c r="AR83" s="30">
        <v>20438.330000000002</v>
      </c>
      <c r="AS83" s="30">
        <v>19748.98</v>
      </c>
      <c r="AT83" s="30">
        <v>19228.259999999998</v>
      </c>
      <c r="AU83" s="30">
        <v>19190.099999999999</v>
      </c>
      <c r="AV83" s="30">
        <v>18720.050999999999</v>
      </c>
      <c r="AW83" s="30">
        <v>19487.34</v>
      </c>
      <c r="AX83" s="30">
        <v>19949.599999999999</v>
      </c>
      <c r="AY83" s="30">
        <v>19969.07</v>
      </c>
      <c r="AZ83" s="30">
        <v>21316.868999999999</v>
      </c>
      <c r="BA83" s="30">
        <v>19575.759999999998</v>
      </c>
      <c r="BB83" s="30">
        <v>20417.881000000001</v>
      </c>
      <c r="BC83" s="30">
        <v>21683.91</v>
      </c>
      <c r="BD83" s="30">
        <v>20683.210999999999</v>
      </c>
      <c r="BE83" s="30">
        <v>21257.57</v>
      </c>
      <c r="BF83" s="30">
        <v>21001.57</v>
      </c>
      <c r="BG83" s="30">
        <v>21754.960999999999</v>
      </c>
      <c r="BH83" s="30">
        <v>21323.641</v>
      </c>
      <c r="BI83" s="30">
        <v>20670.650000000001</v>
      </c>
      <c r="BJ83" s="30">
        <v>21719.759999999998</v>
      </c>
      <c r="BK83" s="30">
        <v>21083.061000000002</v>
      </c>
      <c r="BL83" s="30">
        <v>22754.710999999999</v>
      </c>
      <c r="BM83" s="30">
        <v>20544.099999999999</v>
      </c>
      <c r="BN83" s="30">
        <v>20349.77</v>
      </c>
      <c r="BO83" s="30">
        <v>21122.76</v>
      </c>
      <c r="BQ83" s="20">
        <f t="shared" si="2"/>
        <v>20190.999099999997</v>
      </c>
      <c r="BR83" s="20">
        <f t="shared" si="3"/>
        <v>5047.7497749999993</v>
      </c>
    </row>
    <row r="84" spans="1:70" x14ac:dyDescent="0.25">
      <c r="A84" s="14" t="s">
        <v>81</v>
      </c>
      <c r="B84" s="30">
        <v>3543.4299000000001</v>
      </c>
      <c r="C84" s="30">
        <v>3711.4099000000001</v>
      </c>
      <c r="D84" s="30">
        <v>3632.1599000000001</v>
      </c>
      <c r="E84" s="30">
        <v>3811.4198999999999</v>
      </c>
      <c r="F84" s="30">
        <v>3579.2</v>
      </c>
      <c r="G84" s="30">
        <v>4076.77</v>
      </c>
      <c r="H84" s="30">
        <v>3220.25</v>
      </c>
      <c r="I84" s="30">
        <v>3716.8600999999999</v>
      </c>
      <c r="J84" s="30">
        <v>3365.55</v>
      </c>
      <c r="K84" s="30">
        <v>3675.26</v>
      </c>
      <c r="L84" s="30">
        <v>3677.1898999999999</v>
      </c>
      <c r="M84" s="30">
        <v>3495.77</v>
      </c>
      <c r="N84" s="30">
        <v>3749.47</v>
      </c>
      <c r="O84" s="30">
        <v>3554.2</v>
      </c>
      <c r="P84" s="30">
        <v>3744.78</v>
      </c>
      <c r="Q84" s="30">
        <v>3543.51</v>
      </c>
      <c r="R84" s="30">
        <v>3613.6399000000001</v>
      </c>
      <c r="S84" s="30">
        <v>3460.6599000000001</v>
      </c>
      <c r="T84" s="30">
        <v>3175.74</v>
      </c>
      <c r="U84" s="30">
        <v>3379.98</v>
      </c>
      <c r="V84" s="30">
        <v>2907.3600999999999</v>
      </c>
      <c r="W84" s="30">
        <v>3412.23</v>
      </c>
      <c r="X84" s="30">
        <v>3424.51</v>
      </c>
      <c r="Y84" s="30">
        <v>3246.02</v>
      </c>
      <c r="Z84" s="30">
        <v>3325.48</v>
      </c>
      <c r="AA84" s="30">
        <v>3537.6100999999999</v>
      </c>
      <c r="AB84" s="30">
        <v>3105.8899000000001</v>
      </c>
      <c r="AC84" s="30">
        <v>3752.3101000000001</v>
      </c>
      <c r="AD84" s="30">
        <v>3005.47</v>
      </c>
      <c r="AE84" s="30">
        <v>3738.8899000000001</v>
      </c>
      <c r="AF84" s="30">
        <v>3656.6498999999999</v>
      </c>
      <c r="AG84" s="30">
        <v>3734.2</v>
      </c>
      <c r="AH84" s="30">
        <v>4295.0097999999998</v>
      </c>
      <c r="AI84" s="30">
        <v>3663.02</v>
      </c>
      <c r="AJ84" s="30">
        <v>4177.9701999999997</v>
      </c>
      <c r="AK84" s="30">
        <v>4018.3</v>
      </c>
      <c r="AL84" s="30">
        <v>3407.3</v>
      </c>
      <c r="AM84" s="30">
        <v>3598.9398999999999</v>
      </c>
      <c r="AN84" s="30">
        <v>3699.49</v>
      </c>
      <c r="AO84" s="30">
        <v>3623.9198999999999</v>
      </c>
      <c r="AP84" s="30">
        <v>3962.5801000000001</v>
      </c>
      <c r="AQ84" s="30">
        <v>3906.1698999999999</v>
      </c>
      <c r="AR84" s="30">
        <v>3637.8101000000001</v>
      </c>
      <c r="AS84" s="30">
        <v>4362.0698000000002</v>
      </c>
      <c r="AT84" s="30">
        <v>3561.6001000000001</v>
      </c>
      <c r="AU84" s="30">
        <v>4026.8701000000001</v>
      </c>
      <c r="AV84" s="30">
        <v>4341.9502000000002</v>
      </c>
      <c r="AW84" s="30">
        <v>4231.1099000000004</v>
      </c>
      <c r="AX84" s="30">
        <v>3883.6599000000001</v>
      </c>
      <c r="AY84" s="30">
        <v>3575.9299000000001</v>
      </c>
      <c r="AZ84" s="30">
        <v>4532.7597999999998</v>
      </c>
      <c r="BA84" s="30">
        <v>4168.8301000000001</v>
      </c>
      <c r="BB84" s="30">
        <v>4038.21</v>
      </c>
      <c r="BC84" s="30">
        <v>3726.79</v>
      </c>
      <c r="BD84" s="30">
        <v>4019.3101000000001</v>
      </c>
      <c r="BE84" s="30">
        <v>4354.3999000000003</v>
      </c>
      <c r="BF84" s="30">
        <v>3687.6399000000001</v>
      </c>
      <c r="BG84" s="30">
        <v>4604.5698000000002</v>
      </c>
      <c r="BH84" s="30">
        <v>4190.9701999999997</v>
      </c>
      <c r="BI84" s="30">
        <v>4065.8400999999999</v>
      </c>
      <c r="BJ84" s="30">
        <v>3920.51</v>
      </c>
      <c r="BK84" s="30">
        <v>4238</v>
      </c>
      <c r="BL84" s="30">
        <v>3848.6399000000001</v>
      </c>
      <c r="BM84" s="30">
        <v>4437.8301000000001</v>
      </c>
      <c r="BN84" s="30">
        <v>3758.3501000000001</v>
      </c>
      <c r="BO84" s="30">
        <v>3909.5801000000001</v>
      </c>
      <c r="BQ84" s="20">
        <f t="shared" si="2"/>
        <v>3799.0513940000005</v>
      </c>
      <c r="BR84" s="20">
        <f t="shared" si="3"/>
        <v>949.76284850000013</v>
      </c>
    </row>
    <row r="85" spans="1:70" x14ac:dyDescent="0.25">
      <c r="A85" s="14" t="s">
        <v>82</v>
      </c>
      <c r="B85" s="30">
        <v>1474.21</v>
      </c>
      <c r="C85" s="30">
        <v>981.64000999999996</v>
      </c>
      <c r="D85" s="30">
        <v>1753.2</v>
      </c>
      <c r="E85" s="30">
        <v>1517.74</v>
      </c>
      <c r="F85" s="30">
        <v>1508.1801</v>
      </c>
      <c r="G85" s="30">
        <v>1362.75</v>
      </c>
      <c r="H85" s="30">
        <v>1072.24</v>
      </c>
      <c r="I85" s="30">
        <v>581.77002000000005</v>
      </c>
      <c r="J85" s="30">
        <v>984.5</v>
      </c>
      <c r="K85" s="30">
        <v>1512.3199</v>
      </c>
      <c r="L85" s="30">
        <v>849.40997000000004</v>
      </c>
      <c r="M85" s="30">
        <v>798.85999000000004</v>
      </c>
      <c r="N85" s="30">
        <v>550.71996999999999</v>
      </c>
      <c r="O85" s="30">
        <v>738.26000999999997</v>
      </c>
      <c r="P85" s="30">
        <v>1053.3100999999999</v>
      </c>
      <c r="Q85" s="30">
        <v>912.72997999999995</v>
      </c>
      <c r="R85" s="30">
        <v>632.27002000000005</v>
      </c>
      <c r="S85" s="30">
        <v>568.39000999999996</v>
      </c>
      <c r="T85" s="30">
        <v>591.48999000000003</v>
      </c>
      <c r="U85" s="30">
        <v>889.81</v>
      </c>
      <c r="V85" s="30">
        <v>1008.55</v>
      </c>
      <c r="W85" s="30">
        <v>832.15002000000004</v>
      </c>
      <c r="X85" s="30">
        <v>748.41998000000001</v>
      </c>
      <c r="Y85" s="30">
        <v>1046.6899000000001</v>
      </c>
      <c r="Z85" s="30">
        <v>1114.6400000000001</v>
      </c>
      <c r="AA85" s="30">
        <v>553.37</v>
      </c>
      <c r="AB85" s="30">
        <v>660.76000999999997</v>
      </c>
      <c r="AC85" s="30">
        <v>776.60999000000004</v>
      </c>
      <c r="AD85" s="30">
        <v>425.39999</v>
      </c>
      <c r="AE85" s="30">
        <v>464.97</v>
      </c>
      <c r="AF85" s="30">
        <v>428.12</v>
      </c>
      <c r="AG85" s="30">
        <v>969.89000999999996</v>
      </c>
      <c r="AH85" s="30">
        <v>566.75</v>
      </c>
      <c r="AI85" s="30">
        <v>1174.53</v>
      </c>
      <c r="AJ85" s="30">
        <v>755.09997999999996</v>
      </c>
      <c r="AK85" s="30">
        <v>619.15002000000004</v>
      </c>
      <c r="AL85" s="30">
        <v>606.75</v>
      </c>
      <c r="AM85" s="30">
        <v>905.34997999999996</v>
      </c>
      <c r="AN85" s="30">
        <v>1390.03</v>
      </c>
      <c r="AO85" s="30">
        <v>1200.04</v>
      </c>
      <c r="AP85" s="30">
        <v>871.40997000000004</v>
      </c>
      <c r="AQ85" s="30">
        <v>1013.06</v>
      </c>
      <c r="AR85" s="30">
        <v>1373.53</v>
      </c>
      <c r="AS85" s="30">
        <v>967.82001000000002</v>
      </c>
      <c r="AT85" s="30">
        <v>1307.58</v>
      </c>
      <c r="AU85" s="30">
        <v>1136.72</v>
      </c>
      <c r="AV85" s="30">
        <v>1834.08</v>
      </c>
      <c r="AW85" s="30">
        <v>1262.3599999999999</v>
      </c>
      <c r="AX85" s="30">
        <v>1315.92</v>
      </c>
      <c r="AY85" s="30">
        <v>741.27002000000005</v>
      </c>
      <c r="AZ85" s="30">
        <v>1461.51</v>
      </c>
      <c r="BA85" s="30">
        <v>1345.53</v>
      </c>
      <c r="BB85" s="30">
        <v>1760.16</v>
      </c>
      <c r="BC85" s="30">
        <v>1580.79</v>
      </c>
      <c r="BD85" s="30">
        <v>1867.51</v>
      </c>
      <c r="BE85" s="30">
        <v>1287.26</v>
      </c>
      <c r="BF85" s="30">
        <v>954.82001000000002</v>
      </c>
      <c r="BG85" s="30">
        <v>1041.4000000000001</v>
      </c>
      <c r="BH85" s="30">
        <v>1192.1801</v>
      </c>
      <c r="BI85" s="30">
        <v>2302.3701000000001</v>
      </c>
      <c r="BJ85" s="30">
        <v>1630.6899000000001</v>
      </c>
      <c r="BK85" s="30">
        <v>2085.04</v>
      </c>
      <c r="BL85" s="30">
        <v>1857.65</v>
      </c>
      <c r="BM85" s="30">
        <v>1541.77</v>
      </c>
      <c r="BN85" s="30">
        <v>2468.2600000000002</v>
      </c>
      <c r="BO85" s="30">
        <v>1324.36</v>
      </c>
      <c r="BQ85" s="20">
        <f t="shared" si="2"/>
        <v>1129.0856002000003</v>
      </c>
      <c r="BR85" s="20">
        <f t="shared" si="3"/>
        <v>282.27140005000007</v>
      </c>
    </row>
    <row r="86" spans="1:70" x14ac:dyDescent="0.25">
      <c r="A86" s="14" t="s">
        <v>83</v>
      </c>
      <c r="B86" s="30">
        <v>1614.48</v>
      </c>
      <c r="C86" s="30">
        <v>1727.33</v>
      </c>
      <c r="D86" s="30">
        <v>1949.46</v>
      </c>
      <c r="E86" s="30">
        <v>1421.3</v>
      </c>
      <c r="F86" s="30">
        <v>1626.45</v>
      </c>
      <c r="G86" s="30">
        <v>1692.23</v>
      </c>
      <c r="H86" s="30">
        <v>1615.97</v>
      </c>
      <c r="I86" s="30">
        <v>1898.35</v>
      </c>
      <c r="J86" s="30">
        <v>1364.58</v>
      </c>
      <c r="K86" s="30">
        <v>1070.75</v>
      </c>
      <c r="L86" s="30">
        <v>1587.6</v>
      </c>
      <c r="M86" s="30">
        <v>1212.02</v>
      </c>
      <c r="N86" s="30">
        <v>1285.8399999999999</v>
      </c>
      <c r="O86" s="30">
        <v>1009.27</v>
      </c>
      <c r="P86" s="30">
        <v>1410.79</v>
      </c>
      <c r="Q86" s="30">
        <v>1257.9000000000001</v>
      </c>
      <c r="R86" s="30">
        <v>1293.6400000000001</v>
      </c>
      <c r="S86" s="30">
        <v>1279.52</v>
      </c>
      <c r="T86" s="30">
        <v>1086.1500000000001</v>
      </c>
      <c r="U86" s="30">
        <v>1425.52</v>
      </c>
      <c r="V86" s="30">
        <v>1584.49</v>
      </c>
      <c r="W86" s="30">
        <v>1060.73</v>
      </c>
      <c r="X86" s="30">
        <v>1599.4301</v>
      </c>
      <c r="Y86" s="30">
        <v>1138.48</v>
      </c>
      <c r="Z86" s="30">
        <v>1368.89</v>
      </c>
      <c r="AA86" s="30">
        <v>1027.08</v>
      </c>
      <c r="AB86" s="30">
        <v>1329.6899000000001</v>
      </c>
      <c r="AC86" s="30">
        <v>1230.22</v>
      </c>
      <c r="AD86" s="30">
        <v>769.57001000000002</v>
      </c>
      <c r="AE86" s="30">
        <v>1171.17</v>
      </c>
      <c r="AF86" s="30">
        <v>975.32001000000002</v>
      </c>
      <c r="AG86" s="30">
        <v>913.40002000000004</v>
      </c>
      <c r="AH86" s="30">
        <v>1189.3499999999999</v>
      </c>
      <c r="AI86" s="30">
        <v>1061.76</v>
      </c>
      <c r="AJ86" s="30">
        <v>988.44</v>
      </c>
      <c r="AK86" s="30">
        <v>820.13</v>
      </c>
      <c r="AL86" s="30">
        <v>742.39000999999996</v>
      </c>
      <c r="AM86" s="30">
        <v>831.58001999999999</v>
      </c>
      <c r="AN86" s="30">
        <v>1001.69</v>
      </c>
      <c r="AO86" s="30">
        <v>785.70001000000002</v>
      </c>
      <c r="AP86" s="30">
        <v>1214.3800000000001</v>
      </c>
      <c r="AQ86" s="30">
        <v>1126.53</v>
      </c>
      <c r="AR86" s="30">
        <v>759.28998000000001</v>
      </c>
      <c r="AS86" s="30">
        <v>1331.24</v>
      </c>
      <c r="AT86" s="30">
        <v>971.59002999999996</v>
      </c>
      <c r="AU86" s="30">
        <v>652.27002000000005</v>
      </c>
      <c r="AV86" s="30">
        <v>1107.02</v>
      </c>
      <c r="AW86" s="30">
        <v>1169.75</v>
      </c>
      <c r="AX86" s="30">
        <v>1066.42</v>
      </c>
      <c r="AY86" s="30">
        <v>1261.3699999999999</v>
      </c>
      <c r="AZ86" s="30">
        <v>1006.59</v>
      </c>
      <c r="BA86" s="30">
        <v>1533.48</v>
      </c>
      <c r="BB86" s="30">
        <v>1604.9399000000001</v>
      </c>
      <c r="BC86" s="30">
        <v>1568.11</v>
      </c>
      <c r="BD86" s="30">
        <v>1674.51</v>
      </c>
      <c r="BE86" s="30">
        <v>1126.6899000000001</v>
      </c>
      <c r="BF86" s="30">
        <v>1464.3100999999999</v>
      </c>
      <c r="BG86" s="30">
        <v>1450.2</v>
      </c>
      <c r="BH86" s="30">
        <v>1312.26</v>
      </c>
      <c r="BI86" s="30">
        <v>1845.78</v>
      </c>
      <c r="BJ86" s="30">
        <v>1461.37</v>
      </c>
      <c r="BK86" s="30">
        <v>1307.6801</v>
      </c>
      <c r="BL86" s="30">
        <v>1797.85</v>
      </c>
      <c r="BM86" s="30">
        <v>1348.3199</v>
      </c>
      <c r="BN86" s="30">
        <v>1261.1099999999999</v>
      </c>
      <c r="BO86" s="30">
        <v>1059.8499999999999</v>
      </c>
      <c r="BQ86" s="20">
        <f t="shared" si="2"/>
        <v>1203.1450001999999</v>
      </c>
      <c r="BR86" s="20">
        <f t="shared" si="3"/>
        <v>300.78625004999998</v>
      </c>
    </row>
    <row r="87" spans="1:70" x14ac:dyDescent="0.25">
      <c r="A87" s="14" t="s">
        <v>84</v>
      </c>
      <c r="B87" s="30">
        <v>1159.6300000000001</v>
      </c>
      <c r="C87" s="30">
        <v>1111.28</v>
      </c>
      <c r="D87" s="30">
        <v>2130.6001000000001</v>
      </c>
      <c r="E87" s="30">
        <v>1883.17</v>
      </c>
      <c r="F87" s="30">
        <v>1813.26</v>
      </c>
      <c r="G87" s="30">
        <v>1777.34</v>
      </c>
      <c r="H87" s="30">
        <v>1405.14</v>
      </c>
      <c r="I87" s="30">
        <v>600.32001000000002</v>
      </c>
      <c r="J87" s="30">
        <v>1596.2</v>
      </c>
      <c r="K87" s="30">
        <v>1382.0699</v>
      </c>
      <c r="L87" s="30">
        <v>1505.55</v>
      </c>
      <c r="M87" s="30">
        <v>453.94</v>
      </c>
      <c r="N87" s="30">
        <v>1028.9301</v>
      </c>
      <c r="O87" s="30">
        <v>1381.24</v>
      </c>
      <c r="P87" s="30">
        <v>1460.26</v>
      </c>
      <c r="Q87" s="30">
        <v>1226.1600000000001</v>
      </c>
      <c r="R87" s="30">
        <v>535.46996999999999</v>
      </c>
      <c r="S87" s="30">
        <v>1287.33</v>
      </c>
      <c r="T87" s="30">
        <v>775.51000999999997</v>
      </c>
      <c r="U87" s="30">
        <v>1449.6</v>
      </c>
      <c r="V87" s="30">
        <v>830.03998000000001</v>
      </c>
      <c r="W87" s="30">
        <v>968.76000999999997</v>
      </c>
      <c r="X87" s="30">
        <v>1337.34</v>
      </c>
      <c r="Y87" s="30">
        <v>1288.45</v>
      </c>
      <c r="Z87" s="30">
        <v>924.96996999999999</v>
      </c>
      <c r="AA87" s="30">
        <v>1149.6500000000001</v>
      </c>
      <c r="AB87" s="30">
        <v>1411.36</v>
      </c>
      <c r="AC87" s="30">
        <v>708.92998999999998</v>
      </c>
      <c r="AD87" s="30">
        <v>543.16998000000001</v>
      </c>
      <c r="AE87" s="30">
        <v>1273.1400000000001</v>
      </c>
      <c r="AF87" s="30">
        <v>1129.01</v>
      </c>
      <c r="AG87" s="30">
        <v>1122.95</v>
      </c>
      <c r="AH87" s="30">
        <v>1205.1099999999999</v>
      </c>
      <c r="AI87" s="30">
        <v>1262.01</v>
      </c>
      <c r="AJ87" s="30">
        <v>1515.6801</v>
      </c>
      <c r="AK87" s="30">
        <v>1545.0699</v>
      </c>
      <c r="AL87" s="30">
        <v>1350.7</v>
      </c>
      <c r="AM87" s="30">
        <v>1715</v>
      </c>
      <c r="AN87" s="30">
        <v>966.35999000000004</v>
      </c>
      <c r="AO87" s="30">
        <v>1913.38</v>
      </c>
      <c r="AP87" s="30">
        <v>2017.9301</v>
      </c>
      <c r="AQ87" s="30">
        <v>868.02002000000005</v>
      </c>
      <c r="AR87" s="30">
        <v>1583.1</v>
      </c>
      <c r="AS87" s="30">
        <v>1291.71</v>
      </c>
      <c r="AT87" s="30">
        <v>1559.6899000000001</v>
      </c>
      <c r="AU87" s="30">
        <v>1813.0600999999999</v>
      </c>
      <c r="AV87" s="30">
        <v>1963.72</v>
      </c>
      <c r="AW87" s="30">
        <v>1162.77</v>
      </c>
      <c r="AX87" s="30">
        <v>1086.98</v>
      </c>
      <c r="AY87" s="30">
        <v>1326.63</v>
      </c>
      <c r="AZ87" s="30">
        <v>2172.6201000000001</v>
      </c>
      <c r="BA87" s="30">
        <v>1407.6899000000001</v>
      </c>
      <c r="BB87" s="30">
        <v>1961.35</v>
      </c>
      <c r="BC87" s="30">
        <v>1672.61</v>
      </c>
      <c r="BD87" s="30">
        <v>1164.0999999999999</v>
      </c>
      <c r="BE87" s="30">
        <v>2286.0500000000002</v>
      </c>
      <c r="BF87" s="30">
        <v>1591.51</v>
      </c>
      <c r="BG87" s="30">
        <v>1458.08</v>
      </c>
      <c r="BH87" s="30">
        <v>1724.9</v>
      </c>
      <c r="BI87" s="30">
        <v>2084.4299000000001</v>
      </c>
      <c r="BJ87" s="30">
        <v>1905.01</v>
      </c>
      <c r="BK87" s="30">
        <v>1806.12</v>
      </c>
      <c r="BL87" s="30">
        <v>1794.4399000000001</v>
      </c>
      <c r="BM87" s="30">
        <v>2044.67</v>
      </c>
      <c r="BN87" s="30">
        <v>2882.22</v>
      </c>
      <c r="BO87" s="30">
        <v>1923.39</v>
      </c>
      <c r="BQ87" s="20">
        <f t="shared" si="2"/>
        <v>1455.2357964000005</v>
      </c>
      <c r="BR87" s="20">
        <f t="shared" si="3"/>
        <v>363.80894910000012</v>
      </c>
    </row>
    <row r="88" spans="1:70" x14ac:dyDescent="0.25">
      <c r="A88" s="14" t="s">
        <v>85</v>
      </c>
      <c r="B88" s="30">
        <v>5826.1602000000003</v>
      </c>
      <c r="C88" s="30">
        <v>6433.8701000000001</v>
      </c>
      <c r="D88" s="30">
        <v>6125.5600999999997</v>
      </c>
      <c r="E88" s="30">
        <v>5698.0801000000001</v>
      </c>
      <c r="F88" s="30">
        <v>6027.3397999999997</v>
      </c>
      <c r="G88" s="30">
        <v>6327.52</v>
      </c>
      <c r="H88" s="30">
        <v>6099.1602000000003</v>
      </c>
      <c r="I88" s="30">
        <v>6545.3500999999997</v>
      </c>
      <c r="J88" s="30">
        <v>5831.29</v>
      </c>
      <c r="K88" s="30">
        <v>5706.1298999999999</v>
      </c>
      <c r="L88" s="30">
        <v>5764.6099000000004</v>
      </c>
      <c r="M88" s="30">
        <v>5389.0698000000002</v>
      </c>
      <c r="N88" s="30">
        <v>5521.6698999999999</v>
      </c>
      <c r="O88" s="30">
        <v>6589.7997999999998</v>
      </c>
      <c r="P88" s="30">
        <v>6697.0298000000003</v>
      </c>
      <c r="Q88" s="30">
        <v>4974.1899000000003</v>
      </c>
      <c r="R88" s="30">
        <v>6753.52</v>
      </c>
      <c r="S88" s="30">
        <v>5366.9301999999998</v>
      </c>
      <c r="T88" s="30">
        <v>5283.5097999999998</v>
      </c>
      <c r="U88" s="30">
        <v>6096.0298000000003</v>
      </c>
      <c r="V88" s="30">
        <v>6395.1698999999999</v>
      </c>
      <c r="W88" s="30">
        <v>5494.4301999999998</v>
      </c>
      <c r="X88" s="30">
        <v>6522</v>
      </c>
      <c r="Y88" s="30">
        <v>5003.3397999999997</v>
      </c>
      <c r="Z88" s="30">
        <v>4182.7700000000004</v>
      </c>
      <c r="AA88" s="30">
        <v>5970.8999000000003</v>
      </c>
      <c r="AB88" s="30">
        <v>5793.98</v>
      </c>
      <c r="AC88" s="30">
        <v>5375.6099000000004</v>
      </c>
      <c r="AD88" s="30">
        <v>4711.3701000000001</v>
      </c>
      <c r="AE88" s="30">
        <v>4791.4502000000002</v>
      </c>
      <c r="AF88" s="30">
        <v>5690.46</v>
      </c>
      <c r="AG88" s="30">
        <v>5593.2201999999997</v>
      </c>
      <c r="AH88" s="30">
        <v>6472.5</v>
      </c>
      <c r="AI88" s="30">
        <v>6240.1499000000003</v>
      </c>
      <c r="AJ88" s="30">
        <v>5945.9301999999998</v>
      </c>
      <c r="AK88" s="30">
        <v>6311.5</v>
      </c>
      <c r="AL88" s="30">
        <v>5977.4102000000003</v>
      </c>
      <c r="AM88" s="30">
        <v>6627.6801999999998</v>
      </c>
      <c r="AN88" s="30">
        <v>6097.3701000000001</v>
      </c>
      <c r="AO88" s="30">
        <v>6196.0801000000001</v>
      </c>
      <c r="AP88" s="30">
        <v>6480.1698999999999</v>
      </c>
      <c r="AQ88" s="30">
        <v>6493.21</v>
      </c>
      <c r="AR88" s="30">
        <v>6774.8900999999996</v>
      </c>
      <c r="AS88" s="30">
        <v>6279.6400999999996</v>
      </c>
      <c r="AT88" s="30">
        <v>5290.02</v>
      </c>
      <c r="AU88" s="30">
        <v>5108.1201000000001</v>
      </c>
      <c r="AV88" s="30">
        <v>6439.8301000000001</v>
      </c>
      <c r="AW88" s="30">
        <v>6006.4102000000003</v>
      </c>
      <c r="AX88" s="30">
        <v>5592.8301000000001</v>
      </c>
      <c r="AY88" s="30">
        <v>5090.8500999999997</v>
      </c>
      <c r="AZ88" s="30">
        <v>6350.6298999999999</v>
      </c>
      <c r="BA88" s="30">
        <v>6244.71</v>
      </c>
      <c r="BB88" s="30">
        <v>6431.9301999999998</v>
      </c>
      <c r="BC88" s="30">
        <v>6752.4198999999999</v>
      </c>
      <c r="BD88" s="30">
        <v>6121.3198000000002</v>
      </c>
      <c r="BE88" s="30">
        <v>7209.23</v>
      </c>
      <c r="BF88" s="30">
        <v>6770.5897999999997</v>
      </c>
      <c r="BG88" s="30">
        <v>6986.3301000000001</v>
      </c>
      <c r="BH88" s="30">
        <v>7088.4301999999998</v>
      </c>
      <c r="BI88" s="30">
        <v>5719.1201000000001</v>
      </c>
      <c r="BJ88" s="30">
        <v>5798.1801999999998</v>
      </c>
      <c r="BK88" s="30">
        <v>6559.1698999999999</v>
      </c>
      <c r="BL88" s="30">
        <v>6736.8701000000001</v>
      </c>
      <c r="BM88" s="30">
        <v>7076.6000999999997</v>
      </c>
      <c r="BN88" s="30">
        <v>7298.0600999999997</v>
      </c>
      <c r="BO88" s="30">
        <v>6752.6298999999999</v>
      </c>
      <c r="BQ88" s="20">
        <f t="shared" si="2"/>
        <v>6086.9100339999977</v>
      </c>
      <c r="BR88" s="20">
        <f t="shared" si="3"/>
        <v>1521.7275084999994</v>
      </c>
    </row>
    <row r="89" spans="1:70" x14ac:dyDescent="0.25">
      <c r="A89" s="14" t="s">
        <v>86</v>
      </c>
      <c r="B89" s="30">
        <v>7428.9502000000002</v>
      </c>
      <c r="C89" s="30">
        <v>8755.1602000000003</v>
      </c>
      <c r="D89" s="30">
        <v>7822.3500999999997</v>
      </c>
      <c r="E89" s="30">
        <v>8694.9199000000008</v>
      </c>
      <c r="F89" s="30">
        <v>8225.6699000000008</v>
      </c>
      <c r="G89" s="30">
        <v>8406.3202999999994</v>
      </c>
      <c r="H89" s="30">
        <v>7680.79</v>
      </c>
      <c r="I89" s="30">
        <v>7346.9399000000003</v>
      </c>
      <c r="J89" s="30">
        <v>7481.6499000000003</v>
      </c>
      <c r="K89" s="30">
        <v>8047.4102000000003</v>
      </c>
      <c r="L89" s="30">
        <v>8724.1602000000003</v>
      </c>
      <c r="M89" s="30">
        <v>8204.0702999999994</v>
      </c>
      <c r="N89" s="30">
        <v>8644.9902000000002</v>
      </c>
      <c r="O89" s="30">
        <v>8620.0400000000009</v>
      </c>
      <c r="P89" s="30">
        <v>7935.0698000000002</v>
      </c>
      <c r="Q89" s="30">
        <v>8150.7997999999998</v>
      </c>
      <c r="R89" s="30">
        <v>7440.8798999999999</v>
      </c>
      <c r="S89" s="30">
        <v>7344.5600999999997</v>
      </c>
      <c r="T89" s="30">
        <v>7987.8999000000003</v>
      </c>
      <c r="U89" s="30">
        <v>7558.1298999999999</v>
      </c>
      <c r="V89" s="30">
        <v>7363.02</v>
      </c>
      <c r="W89" s="30">
        <v>8240.2998000000007</v>
      </c>
      <c r="X89" s="30">
        <v>7851.8798999999999</v>
      </c>
      <c r="Y89" s="30">
        <v>7126.7597999999998</v>
      </c>
      <c r="Z89" s="30">
        <v>7859.7201999999997</v>
      </c>
      <c r="AA89" s="30">
        <v>7731.3397999999997</v>
      </c>
      <c r="AB89" s="30">
        <v>7625.3301000000001</v>
      </c>
      <c r="AC89" s="30">
        <v>7368.5801000000001</v>
      </c>
      <c r="AD89" s="30">
        <v>7755.2402000000002</v>
      </c>
      <c r="AE89" s="30">
        <v>8238.3495999999996</v>
      </c>
      <c r="AF89" s="30">
        <v>7736.6298999999999</v>
      </c>
      <c r="AG89" s="30">
        <v>7881.6000999999997</v>
      </c>
      <c r="AH89" s="30">
        <v>8317.1602000000003</v>
      </c>
      <c r="AI89" s="30">
        <v>7431.1602000000003</v>
      </c>
      <c r="AJ89" s="30">
        <v>7221</v>
      </c>
      <c r="AK89" s="30">
        <v>8804.0303000000004</v>
      </c>
      <c r="AL89" s="30">
        <v>7729.3397999999997</v>
      </c>
      <c r="AM89" s="30">
        <v>8146.3301000000001</v>
      </c>
      <c r="AN89" s="30">
        <v>8100.29</v>
      </c>
      <c r="AO89" s="30">
        <v>9283.7900000000009</v>
      </c>
      <c r="AP89" s="30">
        <v>8625.3300999999992</v>
      </c>
      <c r="AQ89" s="30">
        <v>7810.6099000000004</v>
      </c>
      <c r="AR89" s="30">
        <v>8296.6797000000006</v>
      </c>
      <c r="AS89" s="30">
        <v>7825.8599000000004</v>
      </c>
      <c r="AT89" s="30">
        <v>8678.7402000000002</v>
      </c>
      <c r="AU89" s="30">
        <v>7451.0097999999998</v>
      </c>
      <c r="AV89" s="30">
        <v>7360.0698000000002</v>
      </c>
      <c r="AW89" s="30">
        <v>7908.75</v>
      </c>
      <c r="AX89" s="30">
        <v>7879.5298000000003</v>
      </c>
      <c r="AY89" s="30">
        <v>7962.5801000000001</v>
      </c>
      <c r="AZ89" s="30">
        <v>8930.6699000000008</v>
      </c>
      <c r="BA89" s="30">
        <v>7547.9198999999999</v>
      </c>
      <c r="BB89" s="30">
        <v>7291.2402000000002</v>
      </c>
      <c r="BC89" s="30">
        <v>8532.5498000000007</v>
      </c>
      <c r="BD89" s="30">
        <v>8082.6400999999996</v>
      </c>
      <c r="BE89" s="30">
        <v>8523.0897999999997</v>
      </c>
      <c r="BF89" s="30">
        <v>7973.2997999999998</v>
      </c>
      <c r="BG89" s="30">
        <v>9579.3798999999999</v>
      </c>
      <c r="BH89" s="30">
        <v>8639.5195000000003</v>
      </c>
      <c r="BI89" s="30">
        <v>8814.3202999999994</v>
      </c>
      <c r="BJ89" s="30">
        <v>8900.5702999999994</v>
      </c>
      <c r="BK89" s="30">
        <v>9296.5195000000003</v>
      </c>
      <c r="BL89" s="30">
        <v>9486.0498000000007</v>
      </c>
      <c r="BM89" s="30">
        <v>8804.3896000000004</v>
      </c>
      <c r="BN89" s="30">
        <v>8808.8896000000004</v>
      </c>
      <c r="BO89" s="30">
        <v>8512.6298999999999</v>
      </c>
      <c r="BQ89" s="20">
        <f t="shared" si="2"/>
        <v>8113.3231420000002</v>
      </c>
      <c r="BR89" s="20">
        <f t="shared" si="3"/>
        <v>2028.3307855</v>
      </c>
    </row>
    <row r="90" spans="1:70" x14ac:dyDescent="0.25">
      <c r="A90" s="14" t="s">
        <v>87</v>
      </c>
      <c r="B90" s="30">
        <v>9148.5800999999992</v>
      </c>
      <c r="C90" s="30">
        <v>8689.4199000000008</v>
      </c>
      <c r="D90" s="30">
        <v>9463.0702999999994</v>
      </c>
      <c r="E90" s="30">
        <v>9455.3202999999994</v>
      </c>
      <c r="F90" s="30">
        <v>9288.5303000000004</v>
      </c>
      <c r="G90" s="30">
        <v>8996.3300999999992</v>
      </c>
      <c r="H90" s="30">
        <v>9236.4902000000002</v>
      </c>
      <c r="I90" s="30">
        <v>8445.1504000000004</v>
      </c>
      <c r="J90" s="30">
        <v>8607.4501999999993</v>
      </c>
      <c r="K90" s="30">
        <v>9241.9599999999991</v>
      </c>
      <c r="L90" s="30">
        <v>8841.1504000000004</v>
      </c>
      <c r="M90" s="30">
        <v>8736.25</v>
      </c>
      <c r="N90" s="30">
        <v>9338.3202999999994</v>
      </c>
      <c r="O90" s="30">
        <v>7818.8198000000002</v>
      </c>
      <c r="P90" s="30">
        <v>7840.8301000000001</v>
      </c>
      <c r="Q90" s="30">
        <v>7872.23</v>
      </c>
      <c r="R90" s="30">
        <v>9345.0097999999998</v>
      </c>
      <c r="S90" s="30">
        <v>9246.3202999999994</v>
      </c>
      <c r="T90" s="30">
        <v>9311.5097999999998</v>
      </c>
      <c r="U90" s="30">
        <v>8238.0702999999994</v>
      </c>
      <c r="V90" s="30">
        <v>8748.9004000000004</v>
      </c>
      <c r="W90" s="30">
        <v>9668.25</v>
      </c>
      <c r="X90" s="30">
        <v>8827.7304999999997</v>
      </c>
      <c r="Y90" s="30">
        <v>7801.4502000000002</v>
      </c>
      <c r="Z90" s="30">
        <v>8940.0995999999996</v>
      </c>
      <c r="AA90" s="30">
        <v>8925.75</v>
      </c>
      <c r="AB90" s="30">
        <v>8269.6699000000008</v>
      </c>
      <c r="AC90" s="30">
        <v>8425.4297000000006</v>
      </c>
      <c r="AD90" s="30">
        <v>8150.48</v>
      </c>
      <c r="AE90" s="30">
        <v>8746.6699000000008</v>
      </c>
      <c r="AF90" s="30">
        <v>8929.7597999999998</v>
      </c>
      <c r="AG90" s="30">
        <v>10051.1</v>
      </c>
      <c r="AH90" s="30">
        <v>9787.1797000000006</v>
      </c>
      <c r="AI90" s="30">
        <v>8328.7900000000009</v>
      </c>
      <c r="AJ90" s="30">
        <v>9061.7196999999996</v>
      </c>
      <c r="AK90" s="30">
        <v>9068.2001999999993</v>
      </c>
      <c r="AL90" s="30">
        <v>8963.8202999999994</v>
      </c>
      <c r="AM90" s="30">
        <v>8596.4004000000004</v>
      </c>
      <c r="AN90" s="30">
        <v>8901.6201000000001</v>
      </c>
      <c r="AO90" s="30">
        <v>9544.9102000000003</v>
      </c>
      <c r="AP90" s="30">
        <v>9000.3603999999996</v>
      </c>
      <c r="AQ90" s="30">
        <v>8954.2001999999993</v>
      </c>
      <c r="AR90" s="30">
        <v>8924.3896000000004</v>
      </c>
      <c r="AS90" s="30">
        <v>9362.75</v>
      </c>
      <c r="AT90" s="30">
        <v>8900.75</v>
      </c>
      <c r="AU90" s="30">
        <v>8309.1103999999996</v>
      </c>
      <c r="AV90" s="30">
        <v>8414.8603999999996</v>
      </c>
      <c r="AW90" s="30">
        <v>9590.0097999999998</v>
      </c>
      <c r="AX90" s="30">
        <v>9134.25</v>
      </c>
      <c r="AY90" s="30">
        <v>9033.4199000000008</v>
      </c>
      <c r="AZ90" s="30">
        <v>10448.41</v>
      </c>
      <c r="BA90" s="30">
        <v>9322.3701000000001</v>
      </c>
      <c r="BB90" s="30">
        <v>9016.4902000000002</v>
      </c>
      <c r="BC90" s="30">
        <v>9403.4501999999993</v>
      </c>
      <c r="BD90" s="30">
        <v>9501.1103999999996</v>
      </c>
      <c r="BE90" s="30">
        <v>9678.3701000000001</v>
      </c>
      <c r="BF90" s="30">
        <v>9469.0498000000007</v>
      </c>
      <c r="BG90" s="30">
        <v>10234.6</v>
      </c>
      <c r="BH90" s="30">
        <v>9751.5702999999994</v>
      </c>
      <c r="BI90" s="30">
        <v>9167.0195000000003</v>
      </c>
      <c r="BJ90" s="30">
        <v>8963.1396000000004</v>
      </c>
      <c r="BK90" s="30">
        <v>10100.91</v>
      </c>
      <c r="BL90" s="30">
        <v>10521.62</v>
      </c>
      <c r="BM90" s="30">
        <v>8593.1903999999995</v>
      </c>
      <c r="BN90" s="30">
        <v>9907.5195000000003</v>
      </c>
      <c r="BO90" s="30">
        <v>9463.5303000000004</v>
      </c>
      <c r="BQ90" s="20">
        <f t="shared" si="2"/>
        <v>9140.9058379999988</v>
      </c>
      <c r="BR90" s="20">
        <f t="shared" si="3"/>
        <v>2285.2264594999997</v>
      </c>
    </row>
    <row r="91" spans="1:70" x14ac:dyDescent="0.25">
      <c r="A91" s="14" t="s">
        <v>88</v>
      </c>
      <c r="B91" s="30">
        <v>9878.9804999999997</v>
      </c>
      <c r="C91" s="30">
        <v>10374.35</v>
      </c>
      <c r="D91" s="30">
        <v>10389.219999999999</v>
      </c>
      <c r="E91" s="30">
        <v>11353.04</v>
      </c>
      <c r="F91" s="30">
        <v>11468.92</v>
      </c>
      <c r="G91" s="30">
        <v>9071.7900000000009</v>
      </c>
      <c r="H91" s="30">
        <v>9574.0897999999997</v>
      </c>
      <c r="I91" s="30">
        <v>8777.4902000000002</v>
      </c>
      <c r="J91" s="30">
        <v>9105.8603999999996</v>
      </c>
      <c r="K91" s="30">
        <v>10194.4</v>
      </c>
      <c r="L91" s="30">
        <v>9442.2001999999993</v>
      </c>
      <c r="M91" s="30">
        <v>9821.8701000000001</v>
      </c>
      <c r="N91" s="30">
        <v>9412.3701000000001</v>
      </c>
      <c r="O91" s="30">
        <v>9663.2196999999996</v>
      </c>
      <c r="P91" s="30">
        <v>9868.7001999999993</v>
      </c>
      <c r="Q91" s="30">
        <v>9640.1504000000004</v>
      </c>
      <c r="R91" s="30">
        <v>10048.39</v>
      </c>
      <c r="S91" s="30">
        <v>9791.1797000000006</v>
      </c>
      <c r="T91" s="30">
        <v>10146.1</v>
      </c>
      <c r="U91" s="30">
        <v>9031.4102000000003</v>
      </c>
      <c r="V91" s="30">
        <v>9685.6699000000008</v>
      </c>
      <c r="W91" s="30">
        <v>10045.879999999999</v>
      </c>
      <c r="X91" s="30">
        <v>10127.89</v>
      </c>
      <c r="Y91" s="30">
        <v>9229.7099999999991</v>
      </c>
      <c r="Z91" s="30">
        <v>9458.7001999999993</v>
      </c>
      <c r="AA91" s="30">
        <v>10251.799999999999</v>
      </c>
      <c r="AB91" s="30">
        <v>8836.7998000000007</v>
      </c>
      <c r="AC91" s="30">
        <v>9892.2196999999996</v>
      </c>
      <c r="AD91" s="30">
        <v>9095.5897999999997</v>
      </c>
      <c r="AE91" s="30">
        <v>10356.75</v>
      </c>
      <c r="AF91" s="30">
        <v>9186.7001999999993</v>
      </c>
      <c r="AG91" s="30">
        <v>10551.7</v>
      </c>
      <c r="AH91" s="30">
        <v>10120.09</v>
      </c>
      <c r="AI91" s="30">
        <v>9603.6298999999999</v>
      </c>
      <c r="AJ91" s="30">
        <v>10406.799999999999</v>
      </c>
      <c r="AK91" s="30">
        <v>11156.61</v>
      </c>
      <c r="AL91" s="30">
        <v>10854.22</v>
      </c>
      <c r="AM91" s="30">
        <v>10404.76</v>
      </c>
      <c r="AN91" s="30">
        <v>10436.84</v>
      </c>
      <c r="AO91" s="30">
        <v>11422</v>
      </c>
      <c r="AP91" s="30">
        <v>10192.64</v>
      </c>
      <c r="AQ91" s="30">
        <v>9319.2998000000007</v>
      </c>
      <c r="AR91" s="30">
        <v>10575.58</v>
      </c>
      <c r="AS91" s="30">
        <v>10317.219999999999</v>
      </c>
      <c r="AT91" s="30">
        <v>11532.03</v>
      </c>
      <c r="AU91" s="30">
        <v>10459.09</v>
      </c>
      <c r="AV91" s="30">
        <v>10241.549999999999</v>
      </c>
      <c r="AW91" s="30">
        <v>10691.49</v>
      </c>
      <c r="AX91" s="30">
        <v>9862.5097999999998</v>
      </c>
      <c r="AY91" s="30">
        <v>9265.8495999999996</v>
      </c>
      <c r="AZ91" s="30">
        <v>10295.379999999999</v>
      </c>
      <c r="BA91" s="30">
        <v>9460.4902000000002</v>
      </c>
      <c r="BB91" s="30">
        <v>9212.2304999999997</v>
      </c>
      <c r="BC91" s="30">
        <v>9599.9199000000008</v>
      </c>
      <c r="BD91" s="30">
        <v>9850.5097999999998</v>
      </c>
      <c r="BE91" s="30">
        <v>10857.51</v>
      </c>
      <c r="BF91" s="30">
        <v>10395.67</v>
      </c>
      <c r="BG91" s="30">
        <v>10846.11</v>
      </c>
      <c r="BH91" s="30">
        <v>9550.5498000000007</v>
      </c>
      <c r="BI91" s="30">
        <v>11307.97</v>
      </c>
      <c r="BJ91" s="30">
        <v>10370.11</v>
      </c>
      <c r="BK91" s="30">
        <v>10031.530000000001</v>
      </c>
      <c r="BL91" s="30">
        <v>10161.870000000001</v>
      </c>
      <c r="BM91" s="30">
        <v>9105.2900000000009</v>
      </c>
      <c r="BN91" s="30">
        <v>9970.9102000000003</v>
      </c>
      <c r="BO91" s="30">
        <v>10471.120000000001</v>
      </c>
      <c r="BQ91" s="20">
        <f t="shared" si="2"/>
        <v>10081.717379999998</v>
      </c>
      <c r="BR91" s="20">
        <f t="shared" si="3"/>
        <v>2520.4293449999996</v>
      </c>
    </row>
    <row r="92" spans="1:70" x14ac:dyDescent="0.25">
      <c r="A92" s="14" t="s">
        <v>89</v>
      </c>
      <c r="B92" s="30">
        <v>4573.4198999999999</v>
      </c>
      <c r="C92" s="30">
        <v>4492.5497999999998</v>
      </c>
      <c r="D92" s="30">
        <v>4696.8599000000004</v>
      </c>
      <c r="E92" s="30">
        <v>4386.3798999999999</v>
      </c>
      <c r="F92" s="30">
        <v>4863.7002000000002</v>
      </c>
      <c r="G92" s="30">
        <v>4796.5897999999997</v>
      </c>
      <c r="H92" s="30">
        <v>4484.8599000000004</v>
      </c>
      <c r="I92" s="30">
        <v>3906</v>
      </c>
      <c r="J92" s="30">
        <v>4034.8899000000001</v>
      </c>
      <c r="K92" s="30">
        <v>4191.5600999999997</v>
      </c>
      <c r="L92" s="30">
        <v>4357.04</v>
      </c>
      <c r="M92" s="30">
        <v>4270.0097999999998</v>
      </c>
      <c r="N92" s="30">
        <v>4165.4799999999996</v>
      </c>
      <c r="O92" s="30">
        <v>4043.79</v>
      </c>
      <c r="P92" s="30">
        <v>3688.78</v>
      </c>
      <c r="Q92" s="30">
        <v>3369.9198999999999</v>
      </c>
      <c r="R92" s="30">
        <v>4281.5200000000004</v>
      </c>
      <c r="S92" s="30">
        <v>4159.4102000000003</v>
      </c>
      <c r="T92" s="30">
        <v>4211.9102000000003</v>
      </c>
      <c r="U92" s="30">
        <v>3405.77</v>
      </c>
      <c r="V92" s="30">
        <v>3763.2</v>
      </c>
      <c r="W92" s="30">
        <v>4298.3397999999997</v>
      </c>
      <c r="X92" s="30">
        <v>4036.0601000000001</v>
      </c>
      <c r="Y92" s="30">
        <v>2761.1298999999999</v>
      </c>
      <c r="Z92" s="30">
        <v>4035.1799000000001</v>
      </c>
      <c r="AA92" s="30">
        <v>3423.3501000000001</v>
      </c>
      <c r="AB92" s="30">
        <v>3577.8301000000001</v>
      </c>
      <c r="AC92" s="30">
        <v>3389.1698999999999</v>
      </c>
      <c r="AD92" s="30">
        <v>3200.97</v>
      </c>
      <c r="AE92" s="30">
        <v>3192.5700999999999</v>
      </c>
      <c r="AF92" s="30">
        <v>3528.74</v>
      </c>
      <c r="AG92" s="30">
        <v>3627.3600999999999</v>
      </c>
      <c r="AH92" s="30">
        <v>3544.3701000000001</v>
      </c>
      <c r="AI92" s="30">
        <v>3188.3899000000001</v>
      </c>
      <c r="AJ92" s="30">
        <v>3479.8400999999999</v>
      </c>
      <c r="AK92" s="30">
        <v>3113.5601000000001</v>
      </c>
      <c r="AL92" s="30">
        <v>3406.6698999999999</v>
      </c>
      <c r="AM92" s="30">
        <v>3386.8899000000001</v>
      </c>
      <c r="AN92" s="30">
        <v>3070.5601000000001</v>
      </c>
      <c r="AO92" s="30">
        <v>3886.0700999999999</v>
      </c>
      <c r="AP92" s="30">
        <v>3375.25</v>
      </c>
      <c r="AQ92" s="30">
        <v>3337.8301000000001</v>
      </c>
      <c r="AR92" s="30">
        <v>3216.3501000000001</v>
      </c>
      <c r="AS92" s="30">
        <v>3678.29</v>
      </c>
      <c r="AT92" s="30">
        <v>3407.8101000000001</v>
      </c>
      <c r="AU92" s="30">
        <v>3090.04</v>
      </c>
      <c r="AV92" s="30">
        <v>3132.8</v>
      </c>
      <c r="AW92" s="30">
        <v>3490.27</v>
      </c>
      <c r="AX92" s="30">
        <v>3683.4198999999999</v>
      </c>
      <c r="AY92" s="30">
        <v>3259.8101000000001</v>
      </c>
      <c r="AZ92" s="30">
        <v>3665.6201000000001</v>
      </c>
      <c r="BA92" s="30">
        <v>3714.3301000000001</v>
      </c>
      <c r="BB92" s="30">
        <v>3056.01</v>
      </c>
      <c r="BC92" s="30">
        <v>3307.8</v>
      </c>
      <c r="BD92" s="30">
        <v>3479.3200999999999</v>
      </c>
      <c r="BE92" s="30">
        <v>3320.75</v>
      </c>
      <c r="BF92" s="30">
        <v>3531.6100999999999</v>
      </c>
      <c r="BG92" s="30">
        <v>3351.27</v>
      </c>
      <c r="BH92" s="30">
        <v>3578.8301000000001</v>
      </c>
      <c r="BI92" s="30">
        <v>3292.1599000000001</v>
      </c>
      <c r="BJ92" s="30">
        <v>3234.2</v>
      </c>
      <c r="BK92" s="30">
        <v>3865.1001000000001</v>
      </c>
      <c r="BL92" s="30">
        <v>4179.2002000000002</v>
      </c>
      <c r="BM92" s="30">
        <v>3428.6100999999999</v>
      </c>
      <c r="BN92" s="30">
        <v>4147.04</v>
      </c>
      <c r="BO92" s="30">
        <v>4519.5</v>
      </c>
      <c r="BQ92" s="20">
        <f t="shared" si="2"/>
        <v>3546.2416339999995</v>
      </c>
      <c r="BR92" s="20">
        <f t="shared" si="3"/>
        <v>886.56040849999988</v>
      </c>
    </row>
    <row r="93" spans="1:70" x14ac:dyDescent="0.25">
      <c r="A93" s="14" t="s">
        <v>90</v>
      </c>
      <c r="B93" s="30">
        <v>196.8</v>
      </c>
      <c r="C93" s="30">
        <v>136.03998999999999</v>
      </c>
      <c r="D93" s="30">
        <v>178.11</v>
      </c>
      <c r="E93" s="30">
        <v>59.580002</v>
      </c>
      <c r="F93" s="30">
        <v>100.76</v>
      </c>
      <c r="G93" s="30">
        <v>103.43</v>
      </c>
      <c r="H93" s="30">
        <v>45.82</v>
      </c>
      <c r="I93" s="30">
        <v>104.39</v>
      </c>
      <c r="J93" s="30">
        <v>32.220001000000003</v>
      </c>
      <c r="K93" s="30">
        <v>167.7</v>
      </c>
      <c r="L93" s="30">
        <v>115.52</v>
      </c>
      <c r="M93" s="30">
        <v>229.22</v>
      </c>
      <c r="N93" s="30">
        <v>72.230002999999996</v>
      </c>
      <c r="O93" s="30">
        <v>137.69999999999999</v>
      </c>
      <c r="P93" s="30">
        <v>35.349997999999999</v>
      </c>
      <c r="Q93" s="30">
        <v>47.27</v>
      </c>
      <c r="R93" s="30">
        <v>150.69</v>
      </c>
      <c r="S93" s="30">
        <v>17.93</v>
      </c>
      <c r="T93" s="30">
        <v>57.700001</v>
      </c>
      <c r="U93" s="30">
        <v>95.669998000000007</v>
      </c>
      <c r="V93" s="30">
        <v>72.129997000000003</v>
      </c>
      <c r="W93" s="30">
        <v>217.11</v>
      </c>
      <c r="X93" s="30">
        <v>142.69999999999999</v>
      </c>
      <c r="Y93" s="30">
        <v>109.1</v>
      </c>
      <c r="Z93" s="30">
        <v>108.35</v>
      </c>
      <c r="AA93" s="30">
        <v>204.07001</v>
      </c>
      <c r="AB93" s="30">
        <v>41.459999000000003</v>
      </c>
      <c r="AC93" s="30">
        <v>262.92000999999999</v>
      </c>
      <c r="AD93" s="30">
        <v>340.76999000000001</v>
      </c>
      <c r="AE93" s="30">
        <v>64.910004000000001</v>
      </c>
      <c r="AF93" s="30">
        <v>101.49</v>
      </c>
      <c r="AG93" s="30">
        <v>78.660004000000001</v>
      </c>
      <c r="AH93" s="30">
        <v>125.08</v>
      </c>
      <c r="AI93" s="30">
        <v>114.71</v>
      </c>
      <c r="AJ93" s="30">
        <v>262.76999000000001</v>
      </c>
      <c r="AK93" s="30">
        <v>319.51001000000002</v>
      </c>
      <c r="AL93" s="30">
        <v>180.13</v>
      </c>
      <c r="AM93" s="30">
        <v>109.2</v>
      </c>
      <c r="AN93" s="30">
        <v>188.11</v>
      </c>
      <c r="AO93" s="30">
        <v>102.46</v>
      </c>
      <c r="AP93" s="30">
        <v>91.800003000000004</v>
      </c>
      <c r="AQ93" s="30">
        <v>232.75</v>
      </c>
      <c r="AR93" s="30">
        <v>243.05</v>
      </c>
      <c r="AS93" s="30">
        <v>257.64999</v>
      </c>
      <c r="AT93" s="30">
        <v>292.42000999999999</v>
      </c>
      <c r="AU93" s="30">
        <v>86.089995999999999</v>
      </c>
      <c r="AV93" s="30">
        <v>420.26999000000001</v>
      </c>
      <c r="AW93" s="30">
        <v>404.82999000000001</v>
      </c>
      <c r="AX93" s="30">
        <v>175.19</v>
      </c>
      <c r="AY93" s="30">
        <v>327.87</v>
      </c>
      <c r="AZ93" s="30">
        <v>134.27000000000001</v>
      </c>
      <c r="BA93" s="30">
        <v>264.56</v>
      </c>
      <c r="BB93" s="30">
        <v>167.14</v>
      </c>
      <c r="BC93" s="30">
        <v>247.63</v>
      </c>
      <c r="BD93" s="30">
        <v>190.92999</v>
      </c>
      <c r="BE93" s="30">
        <v>388.12</v>
      </c>
      <c r="BF93" s="30">
        <v>207.97</v>
      </c>
      <c r="BG93" s="30">
        <v>234.44</v>
      </c>
      <c r="BH93" s="30">
        <v>431.84</v>
      </c>
      <c r="BI93" s="30">
        <v>126.31</v>
      </c>
      <c r="BJ93" s="30">
        <v>189.60001</v>
      </c>
      <c r="BK93" s="30">
        <v>193.89</v>
      </c>
      <c r="BL93" s="30">
        <v>228.34</v>
      </c>
      <c r="BM93" s="30">
        <v>143.25</v>
      </c>
      <c r="BN93" s="30">
        <v>192.92999</v>
      </c>
      <c r="BO93" s="30">
        <v>257.19</v>
      </c>
      <c r="BQ93" s="20">
        <f t="shared" si="2"/>
        <v>191.95919964000001</v>
      </c>
      <c r="BR93" s="20">
        <f t="shared" si="3"/>
        <v>47.989799910000002</v>
      </c>
    </row>
    <row r="94" spans="1:70" x14ac:dyDescent="0.25">
      <c r="A94" s="14" t="s">
        <v>91</v>
      </c>
      <c r="B94" s="30">
        <v>115.15</v>
      </c>
      <c r="C94" s="30">
        <v>58.41</v>
      </c>
      <c r="D94" s="30">
        <v>134.80000000000001</v>
      </c>
      <c r="E94" s="30">
        <v>116.73</v>
      </c>
      <c r="F94" s="30">
        <v>91.860000999999997</v>
      </c>
      <c r="G94" s="30">
        <v>170.66</v>
      </c>
      <c r="H94" s="30">
        <v>264.75</v>
      </c>
      <c r="I94" s="30">
        <v>374.45999</v>
      </c>
      <c r="J94" s="30">
        <v>209.28998999999999</v>
      </c>
      <c r="K94" s="30">
        <v>261.04998999999998</v>
      </c>
      <c r="L94" s="30">
        <v>404.88</v>
      </c>
      <c r="M94" s="30">
        <v>295.29998999999998</v>
      </c>
      <c r="N94" s="30">
        <v>262.60998999999998</v>
      </c>
      <c r="O94" s="30">
        <v>215.75998999999999</v>
      </c>
      <c r="P94" s="30">
        <v>252.2</v>
      </c>
      <c r="Q94" s="30">
        <v>118.37</v>
      </c>
      <c r="R94" s="30">
        <v>135.57001</v>
      </c>
      <c r="S94" s="30">
        <v>124.07</v>
      </c>
      <c r="T94" s="30">
        <v>139.28</v>
      </c>
      <c r="U94" s="30">
        <v>90.559997999999993</v>
      </c>
      <c r="V94" s="30">
        <v>191.99001000000001</v>
      </c>
      <c r="W94" s="30">
        <v>123.72</v>
      </c>
      <c r="X94" s="30">
        <v>305.81</v>
      </c>
      <c r="Y94" s="30">
        <v>209.09</v>
      </c>
      <c r="Z94" s="30">
        <v>110.38</v>
      </c>
      <c r="AA94" s="30">
        <v>225.25998999999999</v>
      </c>
      <c r="AB94" s="30">
        <v>254.72</v>
      </c>
      <c r="AC94" s="30">
        <v>157.94</v>
      </c>
      <c r="AD94" s="30">
        <v>67.419998000000007</v>
      </c>
      <c r="AE94" s="30">
        <v>97.169998000000007</v>
      </c>
      <c r="AF94" s="30">
        <v>219.60001</v>
      </c>
      <c r="AG94" s="30">
        <v>148.52000000000001</v>
      </c>
      <c r="AH94" s="30">
        <v>169.2</v>
      </c>
      <c r="AI94" s="30">
        <v>157.38</v>
      </c>
      <c r="AJ94" s="30">
        <v>161.63</v>
      </c>
      <c r="AK94" s="30">
        <v>78.819999999999993</v>
      </c>
      <c r="AL94" s="30">
        <v>123.65</v>
      </c>
      <c r="AM94" s="30">
        <v>156.67999</v>
      </c>
      <c r="AN94" s="30">
        <v>125.78</v>
      </c>
      <c r="AO94" s="30">
        <v>135.13999999999999</v>
      </c>
      <c r="AP94" s="30">
        <v>109.9</v>
      </c>
      <c r="AQ94" s="30">
        <v>81.610000999999997</v>
      </c>
      <c r="AR94" s="30">
        <v>271.10998999999998</v>
      </c>
      <c r="AS94" s="30">
        <v>125.34</v>
      </c>
      <c r="AT94" s="30">
        <v>63.25</v>
      </c>
      <c r="AU94" s="30">
        <v>59.889999000000003</v>
      </c>
      <c r="AV94" s="30">
        <v>157.80000000000001</v>
      </c>
      <c r="AW94" s="30">
        <v>117.1</v>
      </c>
      <c r="AX94" s="30">
        <v>120.56</v>
      </c>
      <c r="AY94" s="30">
        <v>70.730002999999996</v>
      </c>
      <c r="AZ94" s="30">
        <v>292.98998999999998</v>
      </c>
      <c r="BA94" s="30">
        <v>144.27000000000001</v>
      </c>
      <c r="BB94" s="30">
        <v>140.30000000000001</v>
      </c>
      <c r="BC94" s="30">
        <v>126</v>
      </c>
      <c r="BD94" s="30">
        <v>90.790001000000004</v>
      </c>
      <c r="BE94" s="30">
        <v>124.34</v>
      </c>
      <c r="BF94" s="30">
        <v>99.75</v>
      </c>
      <c r="BG94" s="30">
        <v>118.9</v>
      </c>
      <c r="BH94" s="30">
        <v>122.56</v>
      </c>
      <c r="BI94" s="30">
        <v>153.34</v>
      </c>
      <c r="BJ94" s="30">
        <v>146.66</v>
      </c>
      <c r="BK94" s="30">
        <v>184.5</v>
      </c>
      <c r="BL94" s="30">
        <v>137.97</v>
      </c>
      <c r="BM94" s="30">
        <v>198.87</v>
      </c>
      <c r="BN94" s="30">
        <v>62.240001999999997</v>
      </c>
      <c r="BO94" s="30">
        <v>140.53</v>
      </c>
      <c r="BQ94" s="20">
        <f t="shared" si="2"/>
        <v>143.41359980000004</v>
      </c>
      <c r="BR94" s="20">
        <f t="shared" si="3"/>
        <v>35.853399950000011</v>
      </c>
    </row>
    <row r="95" spans="1:70" x14ac:dyDescent="0.25">
      <c r="A95" s="14" t="s">
        <v>92</v>
      </c>
      <c r="B95" s="30">
        <v>5668.8798999999999</v>
      </c>
      <c r="C95" s="30">
        <v>5237.1099000000004</v>
      </c>
      <c r="D95" s="30">
        <v>4893.75</v>
      </c>
      <c r="E95" s="30">
        <v>6201.5600999999997</v>
      </c>
      <c r="F95" s="30">
        <v>6176.0698000000002</v>
      </c>
      <c r="G95" s="30">
        <v>6037.2002000000002</v>
      </c>
      <c r="H95" s="30">
        <v>6050.6499000000003</v>
      </c>
      <c r="I95" s="30">
        <v>5788.3599000000004</v>
      </c>
      <c r="J95" s="30">
        <v>5505.6201000000001</v>
      </c>
      <c r="K95" s="30">
        <v>6019.3500999999997</v>
      </c>
      <c r="L95" s="30">
        <v>6694</v>
      </c>
      <c r="M95" s="30">
        <v>6322.0097999999998</v>
      </c>
      <c r="N95" s="30">
        <v>6012.9301999999998</v>
      </c>
      <c r="O95" s="30">
        <v>5605.3798999999999</v>
      </c>
      <c r="P95" s="30">
        <v>5637.6899000000003</v>
      </c>
      <c r="Q95" s="30">
        <v>5573.5097999999998</v>
      </c>
      <c r="R95" s="30">
        <v>5167.2798000000003</v>
      </c>
      <c r="S95" s="30">
        <v>5583.71</v>
      </c>
      <c r="T95" s="30">
        <v>4969.1400999999996</v>
      </c>
      <c r="U95" s="30">
        <v>5258.6000999999997</v>
      </c>
      <c r="V95" s="30">
        <v>5268.4102000000003</v>
      </c>
      <c r="W95" s="30">
        <v>6852.9701999999997</v>
      </c>
      <c r="X95" s="30">
        <v>6013.2201999999997</v>
      </c>
      <c r="Y95" s="30">
        <v>5597.73</v>
      </c>
      <c r="Z95" s="30">
        <v>5866.98</v>
      </c>
      <c r="AA95" s="30">
        <v>6352.7002000000002</v>
      </c>
      <c r="AB95" s="30">
        <v>5297.6201000000001</v>
      </c>
      <c r="AC95" s="30">
        <v>5317.5698000000002</v>
      </c>
      <c r="AD95" s="30">
        <v>5473.54</v>
      </c>
      <c r="AE95" s="30">
        <v>5890.4502000000002</v>
      </c>
      <c r="AF95" s="30">
        <v>5330.4102000000003</v>
      </c>
      <c r="AG95" s="30">
        <v>5929.0698000000002</v>
      </c>
      <c r="AH95" s="30">
        <v>6561.9102000000003</v>
      </c>
      <c r="AI95" s="30">
        <v>6153.2402000000002</v>
      </c>
      <c r="AJ95" s="30">
        <v>6428.0600999999997</v>
      </c>
      <c r="AK95" s="30">
        <v>7511.3397999999997</v>
      </c>
      <c r="AL95" s="30">
        <v>5653.7002000000002</v>
      </c>
      <c r="AM95" s="30">
        <v>5617.5897999999997</v>
      </c>
      <c r="AN95" s="30">
        <v>6008.96</v>
      </c>
      <c r="AO95" s="30">
        <v>7183.4198999999999</v>
      </c>
      <c r="AP95" s="30">
        <v>6653.8100999999997</v>
      </c>
      <c r="AQ95" s="30">
        <v>5730.7201999999997</v>
      </c>
      <c r="AR95" s="30">
        <v>6213.02</v>
      </c>
      <c r="AS95" s="30">
        <v>6292.5097999999998</v>
      </c>
      <c r="AT95" s="30">
        <v>6674.3599000000004</v>
      </c>
      <c r="AU95" s="30">
        <v>5770.6099000000004</v>
      </c>
      <c r="AV95" s="30">
        <v>5881.1400999999996</v>
      </c>
      <c r="AW95" s="30">
        <v>6199.7997999999998</v>
      </c>
      <c r="AX95" s="30">
        <v>5849.25</v>
      </c>
      <c r="AY95" s="30">
        <v>6390.1602000000003</v>
      </c>
      <c r="AZ95" s="30">
        <v>6874.8301000000001</v>
      </c>
      <c r="BA95" s="30">
        <v>5385.9198999999999</v>
      </c>
      <c r="BB95" s="30">
        <v>5592.75</v>
      </c>
      <c r="BC95" s="30">
        <v>6025.4301999999998</v>
      </c>
      <c r="BD95" s="30">
        <v>6627.2002000000002</v>
      </c>
      <c r="BE95" s="30">
        <v>6670.8999000000003</v>
      </c>
      <c r="BF95" s="30">
        <v>6439.2798000000003</v>
      </c>
      <c r="BG95" s="30">
        <v>6980.21</v>
      </c>
      <c r="BH95" s="30">
        <v>7006.73</v>
      </c>
      <c r="BI95" s="30">
        <v>6972.1698999999999</v>
      </c>
      <c r="BJ95" s="30">
        <v>6561.5298000000003</v>
      </c>
      <c r="BK95" s="30">
        <v>7070.48</v>
      </c>
      <c r="BL95" s="30">
        <v>7074.7997999999998</v>
      </c>
      <c r="BM95" s="30">
        <v>7104.48</v>
      </c>
      <c r="BN95" s="30">
        <v>6659.1201000000001</v>
      </c>
      <c r="BO95" s="30">
        <v>6967.0801000000001</v>
      </c>
      <c r="BQ95" s="20">
        <f t="shared" si="2"/>
        <v>6179.1182180000005</v>
      </c>
      <c r="BR95" s="20">
        <f t="shared" si="3"/>
        <v>1544.7795545000001</v>
      </c>
    </row>
    <row r="96" spans="1:70" x14ac:dyDescent="0.25">
      <c r="A96" s="14" t="s">
        <v>93</v>
      </c>
      <c r="B96" s="30">
        <v>18063.391</v>
      </c>
      <c r="C96" s="30">
        <v>18365.131000000001</v>
      </c>
      <c r="D96" s="30">
        <v>15362.96</v>
      </c>
      <c r="E96" s="30">
        <v>17641.099999999999</v>
      </c>
      <c r="F96" s="30">
        <v>18132.490000000002</v>
      </c>
      <c r="G96" s="30">
        <v>18033.960999999999</v>
      </c>
      <c r="H96" s="30">
        <v>17266.349999999999</v>
      </c>
      <c r="I96" s="30">
        <v>18167.800999999999</v>
      </c>
      <c r="J96" s="30">
        <v>18669.300999999999</v>
      </c>
      <c r="K96" s="30">
        <v>17875.849999999999</v>
      </c>
      <c r="L96" s="30">
        <v>17801.381000000001</v>
      </c>
      <c r="M96" s="30">
        <v>18895.16</v>
      </c>
      <c r="N96" s="30">
        <v>17117.699000000001</v>
      </c>
      <c r="O96" s="30">
        <v>14601.47</v>
      </c>
      <c r="P96" s="30">
        <v>16221.04</v>
      </c>
      <c r="Q96" s="30">
        <v>17828.278999999999</v>
      </c>
      <c r="R96" s="30">
        <v>16062.66</v>
      </c>
      <c r="S96" s="30">
        <v>16121.91</v>
      </c>
      <c r="T96" s="30">
        <v>15881.34</v>
      </c>
      <c r="U96" s="30">
        <v>17333.550999999999</v>
      </c>
      <c r="V96" s="30">
        <v>18600.391</v>
      </c>
      <c r="W96" s="30">
        <v>19839.84</v>
      </c>
      <c r="X96" s="30">
        <v>18107.289000000001</v>
      </c>
      <c r="Y96" s="30">
        <v>18366.32</v>
      </c>
      <c r="Z96" s="30">
        <v>19058.09</v>
      </c>
      <c r="AA96" s="30">
        <v>19049.641</v>
      </c>
      <c r="AB96" s="30">
        <v>16548.900000000001</v>
      </c>
      <c r="AC96" s="30">
        <v>17549.34</v>
      </c>
      <c r="AD96" s="30">
        <v>18048.419999999998</v>
      </c>
      <c r="AE96" s="30">
        <v>17022.490000000002</v>
      </c>
      <c r="AF96" s="30">
        <v>18685.66</v>
      </c>
      <c r="AG96" s="30">
        <v>18516.509999999998</v>
      </c>
      <c r="AH96" s="30">
        <v>19383.778999999999</v>
      </c>
      <c r="AI96" s="30">
        <v>19041.210999999999</v>
      </c>
      <c r="AJ96" s="30">
        <v>19628.59</v>
      </c>
      <c r="AK96" s="30">
        <v>19899.240000000002</v>
      </c>
      <c r="AL96" s="30">
        <v>19800.118999999999</v>
      </c>
      <c r="AM96" s="30">
        <v>19119.07</v>
      </c>
      <c r="AN96" s="30">
        <v>19227.919999999998</v>
      </c>
      <c r="AO96" s="30">
        <v>20053.789000000001</v>
      </c>
      <c r="AP96" s="30">
        <v>18893.91</v>
      </c>
      <c r="AQ96" s="30">
        <v>18263.599999999999</v>
      </c>
      <c r="AR96" s="30">
        <v>19780</v>
      </c>
      <c r="AS96" s="30">
        <v>19712.259999999998</v>
      </c>
      <c r="AT96" s="30">
        <v>18448.311000000002</v>
      </c>
      <c r="AU96" s="30">
        <v>19357.289000000001</v>
      </c>
      <c r="AV96" s="30">
        <v>18277.278999999999</v>
      </c>
      <c r="AW96" s="30">
        <v>19201.609</v>
      </c>
      <c r="AX96" s="30">
        <v>19222.669999999998</v>
      </c>
      <c r="AY96" s="30">
        <v>18812.02</v>
      </c>
      <c r="AZ96" s="30">
        <v>19471.66</v>
      </c>
      <c r="BA96" s="30">
        <v>18453.43</v>
      </c>
      <c r="BB96" s="30">
        <v>18658.188999999998</v>
      </c>
      <c r="BC96" s="30">
        <v>18974.221000000001</v>
      </c>
      <c r="BD96" s="30">
        <v>19766.438999999998</v>
      </c>
      <c r="BE96" s="30">
        <v>19954.68</v>
      </c>
      <c r="BF96" s="30">
        <v>19753.23</v>
      </c>
      <c r="BG96" s="30">
        <v>20470.368999999999</v>
      </c>
      <c r="BH96" s="30">
        <v>19329.080000000002</v>
      </c>
      <c r="BI96" s="30">
        <v>19206.800999999999</v>
      </c>
      <c r="BJ96" s="30">
        <v>18828.240000000002</v>
      </c>
      <c r="BK96" s="30">
        <v>20011.618999999999</v>
      </c>
      <c r="BL96" s="30">
        <v>20091.881000000001</v>
      </c>
      <c r="BM96" s="30">
        <v>19351.028999999999</v>
      </c>
      <c r="BN96" s="30">
        <v>18139.938999999998</v>
      </c>
      <c r="BO96" s="30">
        <v>19162.490000000002</v>
      </c>
      <c r="BQ96" s="20">
        <f t="shared" si="2"/>
        <v>18810.766300000003</v>
      </c>
      <c r="BR96" s="20">
        <f t="shared" si="3"/>
        <v>4702.6915750000007</v>
      </c>
    </row>
    <row r="97" spans="1:70" x14ac:dyDescent="0.25">
      <c r="A97" s="14" t="s">
        <v>94</v>
      </c>
      <c r="B97" s="30">
        <v>10787.29</v>
      </c>
      <c r="C97" s="30">
        <v>10267.58</v>
      </c>
      <c r="D97" s="30">
        <v>9204.5596000000005</v>
      </c>
      <c r="E97" s="30">
        <v>10555.8</v>
      </c>
      <c r="F97" s="30">
        <v>11429.15</v>
      </c>
      <c r="G97" s="30">
        <v>11279.56</v>
      </c>
      <c r="H97" s="30">
        <v>11412.37</v>
      </c>
      <c r="I97" s="30">
        <v>10163.280000000001</v>
      </c>
      <c r="J97" s="30">
        <v>11614.79</v>
      </c>
      <c r="K97" s="30">
        <v>10579.76</v>
      </c>
      <c r="L97" s="30">
        <v>10005.23</v>
      </c>
      <c r="M97" s="30">
        <v>11156.45</v>
      </c>
      <c r="N97" s="30">
        <v>10341.32</v>
      </c>
      <c r="O97" s="30">
        <v>8999.4403999999995</v>
      </c>
      <c r="P97" s="30">
        <v>9635.3701000000001</v>
      </c>
      <c r="Q97" s="30">
        <v>10433.030000000001</v>
      </c>
      <c r="R97" s="30">
        <v>8877.3397999999997</v>
      </c>
      <c r="S97" s="30">
        <v>9024.7001999999993</v>
      </c>
      <c r="T97" s="30">
        <v>9507.2803000000004</v>
      </c>
      <c r="U97" s="30">
        <v>10844.19</v>
      </c>
      <c r="V97" s="30">
        <v>11484.56</v>
      </c>
      <c r="W97" s="30">
        <v>12341.29</v>
      </c>
      <c r="X97" s="30">
        <v>12050.85</v>
      </c>
      <c r="Y97" s="30">
        <v>11337.84</v>
      </c>
      <c r="Z97" s="30">
        <v>11618.22</v>
      </c>
      <c r="AA97" s="30">
        <v>12165.04</v>
      </c>
      <c r="AB97" s="30">
        <v>10390.98</v>
      </c>
      <c r="AC97" s="30">
        <v>11149.95</v>
      </c>
      <c r="AD97" s="30">
        <v>10834.08</v>
      </c>
      <c r="AE97" s="30">
        <v>11714.47</v>
      </c>
      <c r="AF97" s="30">
        <v>11286.29</v>
      </c>
      <c r="AG97" s="30">
        <v>11596.26</v>
      </c>
      <c r="AH97" s="30">
        <v>12034.56</v>
      </c>
      <c r="AI97" s="30">
        <v>12229.77</v>
      </c>
      <c r="AJ97" s="30">
        <v>12202.58</v>
      </c>
      <c r="AK97" s="30">
        <v>12836.41</v>
      </c>
      <c r="AL97" s="30">
        <v>12455.5</v>
      </c>
      <c r="AM97" s="30">
        <v>11639.65</v>
      </c>
      <c r="AN97" s="30">
        <v>12047.38</v>
      </c>
      <c r="AO97" s="30">
        <v>12953.99</v>
      </c>
      <c r="AP97" s="30">
        <v>12434.67</v>
      </c>
      <c r="AQ97" s="30">
        <v>11833.21</v>
      </c>
      <c r="AR97" s="30">
        <v>12729.72</v>
      </c>
      <c r="AS97" s="30">
        <v>12476.95</v>
      </c>
      <c r="AT97" s="30">
        <v>11876.37</v>
      </c>
      <c r="AU97" s="30">
        <v>12440.2</v>
      </c>
      <c r="AV97" s="30">
        <v>12269.86</v>
      </c>
      <c r="AW97" s="30">
        <v>12688.17</v>
      </c>
      <c r="AX97" s="30">
        <v>12585.5</v>
      </c>
      <c r="AY97" s="30">
        <v>12187.24</v>
      </c>
      <c r="AZ97" s="30">
        <v>13671.76</v>
      </c>
      <c r="BA97" s="30">
        <v>12832.42</v>
      </c>
      <c r="BB97" s="30">
        <v>12703.98</v>
      </c>
      <c r="BC97" s="30">
        <v>12586.96</v>
      </c>
      <c r="BD97" s="30">
        <v>12987.79</v>
      </c>
      <c r="BE97" s="30">
        <v>13163.97</v>
      </c>
      <c r="BF97" s="30">
        <v>13299.55</v>
      </c>
      <c r="BG97" s="30">
        <v>13415.64</v>
      </c>
      <c r="BH97" s="30">
        <v>12519.16</v>
      </c>
      <c r="BI97" s="30">
        <v>13016.18</v>
      </c>
      <c r="BJ97" s="30">
        <v>12680.36</v>
      </c>
      <c r="BK97" s="30">
        <v>12961.94</v>
      </c>
      <c r="BL97" s="30">
        <v>13405.29</v>
      </c>
      <c r="BM97" s="30">
        <v>13037.59</v>
      </c>
      <c r="BN97" s="30">
        <v>12377.27</v>
      </c>
      <c r="BO97" s="30">
        <v>12792.37</v>
      </c>
      <c r="BQ97" s="20">
        <f t="shared" si="2"/>
        <v>12111.946005999998</v>
      </c>
      <c r="BR97" s="20">
        <f t="shared" si="3"/>
        <v>3027.9865014999996</v>
      </c>
    </row>
    <row r="98" spans="1:70" x14ac:dyDescent="0.25">
      <c r="A98" s="14" t="s">
        <v>95</v>
      </c>
      <c r="B98" s="30">
        <v>32.25</v>
      </c>
      <c r="C98" s="30">
        <v>5.98</v>
      </c>
      <c r="D98" s="30">
        <v>0.23</v>
      </c>
      <c r="E98" s="30">
        <v>0.14000000000000001</v>
      </c>
      <c r="F98" s="30">
        <v>3.73</v>
      </c>
      <c r="G98" s="30">
        <v>8.4499998000000005</v>
      </c>
      <c r="H98" s="30">
        <v>0.80000000999999998</v>
      </c>
      <c r="I98" s="30">
        <v>49.650002000000001</v>
      </c>
      <c r="J98" s="30">
        <v>0.47999998999999999</v>
      </c>
      <c r="K98" s="30">
        <v>1.73</v>
      </c>
      <c r="L98" s="30">
        <v>10.86</v>
      </c>
      <c r="M98" s="30">
        <v>12.9</v>
      </c>
      <c r="N98" s="30">
        <v>5.6999997999999996</v>
      </c>
      <c r="O98" s="30">
        <v>0.15000000999999999</v>
      </c>
      <c r="P98" s="30">
        <v>0.49000000999999999</v>
      </c>
      <c r="Q98" s="30">
        <v>4.4699998000000001</v>
      </c>
      <c r="R98" s="30">
        <v>2.3199999</v>
      </c>
      <c r="S98" s="30">
        <v>2.5</v>
      </c>
      <c r="T98" s="30">
        <v>12.44</v>
      </c>
      <c r="U98" s="30">
        <v>0.34</v>
      </c>
      <c r="V98" s="30">
        <v>19.440000999999999</v>
      </c>
      <c r="W98" s="30">
        <v>38.450001</v>
      </c>
      <c r="X98" s="30">
        <v>20.41</v>
      </c>
      <c r="Y98" s="30">
        <v>7.6199998999999998</v>
      </c>
      <c r="Z98" s="30">
        <v>12.58</v>
      </c>
      <c r="AA98" s="30">
        <v>5.8800001000000002</v>
      </c>
      <c r="AB98" s="30">
        <v>0.50999998999999996</v>
      </c>
      <c r="AC98" s="30">
        <v>34.840000000000003</v>
      </c>
      <c r="AD98" s="30">
        <v>9.6800002999999997</v>
      </c>
      <c r="AE98" s="30">
        <v>5.0700002</v>
      </c>
      <c r="AF98" s="30">
        <v>9.1400003000000005</v>
      </c>
      <c r="AG98" s="30">
        <v>0.57999997999999997</v>
      </c>
      <c r="AH98" s="30">
        <v>6.48</v>
      </c>
      <c r="AI98" s="30">
        <v>1.0900000000000001</v>
      </c>
      <c r="AJ98" s="30">
        <v>57.5</v>
      </c>
      <c r="AK98" s="30">
        <v>27.629999000000002</v>
      </c>
      <c r="AL98" s="30">
        <v>1.2</v>
      </c>
      <c r="AM98" s="30">
        <v>2.2000000000000002</v>
      </c>
      <c r="AN98" s="30">
        <v>11.08</v>
      </c>
      <c r="AO98" s="30">
        <v>5.9699998000000001</v>
      </c>
      <c r="AP98" s="30">
        <v>11.44</v>
      </c>
      <c r="AQ98" s="30">
        <v>14.7</v>
      </c>
      <c r="AR98" s="30">
        <v>5.3000002000000004</v>
      </c>
      <c r="AS98" s="30">
        <v>32.540000999999997</v>
      </c>
      <c r="AT98" s="30">
        <v>1.28</v>
      </c>
      <c r="AU98" s="30">
        <v>0.40000001000000002</v>
      </c>
      <c r="AV98" s="30">
        <v>30.99</v>
      </c>
      <c r="AW98" s="30">
        <v>17.700001</v>
      </c>
      <c r="AX98" s="30">
        <v>6.1199998999999998</v>
      </c>
      <c r="AY98" s="30">
        <v>32.240001999999997</v>
      </c>
      <c r="AZ98" s="30">
        <v>0.25999999000000001</v>
      </c>
      <c r="BA98" s="30">
        <v>18.68</v>
      </c>
      <c r="BB98" s="30">
        <v>1.22</v>
      </c>
      <c r="BC98" s="30">
        <v>6.8000002000000004</v>
      </c>
      <c r="BD98" s="30">
        <v>15.05</v>
      </c>
      <c r="BE98" s="30">
        <v>22.610001</v>
      </c>
      <c r="BF98" s="30">
        <v>29.35</v>
      </c>
      <c r="BG98" s="30">
        <v>19.09</v>
      </c>
      <c r="BH98" s="30">
        <v>22.25</v>
      </c>
      <c r="BI98" s="30">
        <v>18.889999</v>
      </c>
      <c r="BJ98" s="30">
        <v>52.810001</v>
      </c>
      <c r="BK98" s="30">
        <v>39.729999999999997</v>
      </c>
      <c r="BL98" s="30">
        <v>2.97</v>
      </c>
      <c r="BM98" s="30">
        <v>1.08</v>
      </c>
      <c r="BN98" s="30">
        <v>0.88999998999999996</v>
      </c>
      <c r="BO98" s="30">
        <v>8.5600003999999998</v>
      </c>
      <c r="BQ98" s="20">
        <f t="shared" si="2"/>
        <v>14.158000143199999</v>
      </c>
      <c r="BR98" s="20">
        <f t="shared" si="3"/>
        <v>3.5395000357999997</v>
      </c>
    </row>
    <row r="99" spans="1:70" x14ac:dyDescent="0.25">
      <c r="A99" s="14" t="s">
        <v>96</v>
      </c>
      <c r="B99" s="30">
        <v>18124.188999999998</v>
      </c>
      <c r="C99" s="30">
        <v>18368.07</v>
      </c>
      <c r="D99" s="30">
        <v>18151.891</v>
      </c>
      <c r="E99" s="30">
        <v>18022.84</v>
      </c>
      <c r="F99" s="30">
        <v>18165</v>
      </c>
      <c r="G99" s="30">
        <v>19030.891</v>
      </c>
      <c r="H99" s="30">
        <v>17741.688999999998</v>
      </c>
      <c r="I99" s="30">
        <v>17007.32</v>
      </c>
      <c r="J99" s="30">
        <v>16999</v>
      </c>
      <c r="K99" s="30">
        <v>16458.938999999998</v>
      </c>
      <c r="L99" s="30">
        <v>17012.561000000002</v>
      </c>
      <c r="M99" s="30">
        <v>17294.75</v>
      </c>
      <c r="N99" s="30">
        <v>17565.141</v>
      </c>
      <c r="O99" s="30">
        <v>17376.18</v>
      </c>
      <c r="P99" s="30">
        <v>16838.221000000001</v>
      </c>
      <c r="Q99" s="30">
        <v>17308.710999999999</v>
      </c>
      <c r="R99" s="30">
        <v>17835.300999999999</v>
      </c>
      <c r="S99" s="30">
        <v>18072.381000000001</v>
      </c>
      <c r="T99" s="30">
        <v>18213.919999999998</v>
      </c>
      <c r="U99" s="30">
        <v>17780.710999999999</v>
      </c>
      <c r="V99" s="30">
        <v>17317.57</v>
      </c>
      <c r="W99" s="30">
        <v>18831.099999999999</v>
      </c>
      <c r="X99" s="30">
        <v>17786.650000000001</v>
      </c>
      <c r="Y99" s="30">
        <v>17221.43</v>
      </c>
      <c r="Z99" s="30">
        <v>17041.5</v>
      </c>
      <c r="AA99" s="30">
        <v>18575.710999999999</v>
      </c>
      <c r="AB99" s="30">
        <v>18012</v>
      </c>
      <c r="AC99" s="30">
        <v>17259.16</v>
      </c>
      <c r="AD99" s="30">
        <v>18048.82</v>
      </c>
      <c r="AE99" s="30">
        <v>19421.419999999998</v>
      </c>
      <c r="AF99" s="30">
        <v>18003.580000000002</v>
      </c>
      <c r="AG99" s="30">
        <v>17831.618999999999</v>
      </c>
      <c r="AH99" s="30">
        <v>18847.68</v>
      </c>
      <c r="AI99" s="30">
        <v>18110.061000000002</v>
      </c>
      <c r="AJ99" s="30">
        <v>17946.789000000001</v>
      </c>
      <c r="AK99" s="30">
        <v>17838.48</v>
      </c>
      <c r="AL99" s="30">
        <v>18628.919999999998</v>
      </c>
      <c r="AM99" s="30">
        <v>18604.971000000001</v>
      </c>
      <c r="AN99" s="30">
        <v>18372.618999999999</v>
      </c>
      <c r="AO99" s="30">
        <v>19031.631000000001</v>
      </c>
      <c r="AP99" s="30">
        <v>19169.938999999998</v>
      </c>
      <c r="AQ99" s="30">
        <v>17643.43</v>
      </c>
      <c r="AR99" s="30">
        <v>19419.740000000002</v>
      </c>
      <c r="AS99" s="30">
        <v>18712.57</v>
      </c>
      <c r="AT99" s="30">
        <v>17388.359</v>
      </c>
      <c r="AU99" s="30">
        <v>18563.150000000001</v>
      </c>
      <c r="AV99" s="30">
        <v>18499.400000000001</v>
      </c>
      <c r="AW99" s="30">
        <v>18037.84</v>
      </c>
      <c r="AX99" s="30">
        <v>18197.891</v>
      </c>
      <c r="AY99" s="30">
        <v>18350.75</v>
      </c>
      <c r="AZ99" s="30">
        <v>20159.91</v>
      </c>
      <c r="BA99" s="30">
        <v>19356.778999999999</v>
      </c>
      <c r="BB99" s="30">
        <v>19197.98</v>
      </c>
      <c r="BC99" s="30">
        <v>19065.900000000001</v>
      </c>
      <c r="BD99" s="30">
        <v>19022.811000000002</v>
      </c>
      <c r="BE99" s="30">
        <v>19150.91</v>
      </c>
      <c r="BF99" s="30">
        <v>19015.550999999999</v>
      </c>
      <c r="BG99" s="30">
        <v>18952.881000000001</v>
      </c>
      <c r="BH99" s="30">
        <v>19243.259999999998</v>
      </c>
      <c r="BI99" s="30">
        <v>19158.419999999998</v>
      </c>
      <c r="BJ99" s="30">
        <v>18527.330000000002</v>
      </c>
      <c r="BK99" s="30">
        <v>19045.109</v>
      </c>
      <c r="BL99" s="30">
        <v>19471.800999999999</v>
      </c>
      <c r="BM99" s="30">
        <v>18838.721000000001</v>
      </c>
      <c r="BN99" s="30">
        <v>19094.710999999999</v>
      </c>
      <c r="BO99" s="30">
        <v>18273.391</v>
      </c>
      <c r="BQ99" s="20">
        <f t="shared" si="2"/>
        <v>18483.851160000002</v>
      </c>
      <c r="BR99" s="20">
        <f t="shared" si="3"/>
        <v>4620.9627900000005</v>
      </c>
    </row>
    <row r="100" spans="1:70" x14ac:dyDescent="0.25">
      <c r="A100" s="14" t="s">
        <v>97</v>
      </c>
      <c r="B100" s="30">
        <v>13477.74</v>
      </c>
      <c r="C100" s="30">
        <v>14344.72</v>
      </c>
      <c r="D100" s="30">
        <v>13793.89</v>
      </c>
      <c r="E100" s="30">
        <v>13668.99</v>
      </c>
      <c r="F100" s="30">
        <v>14107.3</v>
      </c>
      <c r="G100" s="30">
        <v>13334.34</v>
      </c>
      <c r="H100" s="30">
        <v>13601.59</v>
      </c>
      <c r="I100" s="30">
        <v>12615.98</v>
      </c>
      <c r="J100" s="30">
        <v>13962.71</v>
      </c>
      <c r="K100" s="30">
        <v>12835.47</v>
      </c>
      <c r="L100" s="30">
        <v>13692.23</v>
      </c>
      <c r="M100" s="30">
        <v>13246.54</v>
      </c>
      <c r="N100" s="30">
        <v>13152.13</v>
      </c>
      <c r="O100" s="30">
        <v>12761.65</v>
      </c>
      <c r="P100" s="30">
        <v>12377.36</v>
      </c>
      <c r="Q100" s="30">
        <v>12657.6</v>
      </c>
      <c r="R100" s="30">
        <v>12121.39</v>
      </c>
      <c r="S100" s="30">
        <v>12047.97</v>
      </c>
      <c r="T100" s="30">
        <v>12190.86</v>
      </c>
      <c r="U100" s="30">
        <v>11995.82</v>
      </c>
      <c r="V100" s="30">
        <v>13168.32</v>
      </c>
      <c r="W100" s="30">
        <v>13668.25</v>
      </c>
      <c r="X100" s="30">
        <v>13365.55</v>
      </c>
      <c r="Y100" s="30">
        <v>12306.7</v>
      </c>
      <c r="Z100" s="30">
        <v>11414.49</v>
      </c>
      <c r="AA100" s="30">
        <v>12815.42</v>
      </c>
      <c r="AB100" s="30">
        <v>11903.64</v>
      </c>
      <c r="AC100" s="30">
        <v>10760.49</v>
      </c>
      <c r="AD100" s="30">
        <v>11951.83</v>
      </c>
      <c r="AE100" s="30">
        <v>13065.56</v>
      </c>
      <c r="AF100" s="30">
        <v>13134.72</v>
      </c>
      <c r="AG100" s="30">
        <v>12361.29</v>
      </c>
      <c r="AH100" s="30">
        <v>13243.09</v>
      </c>
      <c r="AI100" s="30">
        <v>12966.17</v>
      </c>
      <c r="AJ100" s="30">
        <v>12231.76</v>
      </c>
      <c r="AK100" s="30">
        <v>11907.65</v>
      </c>
      <c r="AL100" s="30">
        <v>13068.81</v>
      </c>
      <c r="AM100" s="30">
        <v>12882.03</v>
      </c>
      <c r="AN100" s="30">
        <v>12785.95</v>
      </c>
      <c r="AO100" s="30">
        <v>13218.7</v>
      </c>
      <c r="AP100" s="30">
        <v>13182.83</v>
      </c>
      <c r="AQ100" s="30">
        <v>12075.66</v>
      </c>
      <c r="AR100" s="30">
        <v>13244.18</v>
      </c>
      <c r="AS100" s="30">
        <v>13053.04</v>
      </c>
      <c r="AT100" s="30">
        <v>11613.54</v>
      </c>
      <c r="AU100" s="30">
        <v>12894.47</v>
      </c>
      <c r="AV100" s="30">
        <v>11995.71</v>
      </c>
      <c r="AW100" s="30">
        <v>11524.23</v>
      </c>
      <c r="AX100" s="30">
        <v>12454.19</v>
      </c>
      <c r="AY100" s="30">
        <v>12004.15</v>
      </c>
      <c r="AZ100" s="30">
        <v>13679.61</v>
      </c>
      <c r="BA100" s="30">
        <v>13678.91</v>
      </c>
      <c r="BB100" s="30">
        <v>13703.07</v>
      </c>
      <c r="BC100" s="30">
        <v>13659.31</v>
      </c>
      <c r="BD100" s="30">
        <v>13173.21</v>
      </c>
      <c r="BE100" s="30">
        <v>11787.76</v>
      </c>
      <c r="BF100" s="30">
        <v>13150.98</v>
      </c>
      <c r="BG100" s="30">
        <v>12117.24</v>
      </c>
      <c r="BH100" s="30">
        <v>13481.58</v>
      </c>
      <c r="BI100" s="30">
        <v>13972.47</v>
      </c>
      <c r="BJ100" s="30">
        <v>13723.25</v>
      </c>
      <c r="BK100" s="30">
        <v>13409.1</v>
      </c>
      <c r="BL100" s="30">
        <v>13392.37</v>
      </c>
      <c r="BM100" s="30">
        <v>13987.31</v>
      </c>
      <c r="BN100" s="30">
        <v>13957.07</v>
      </c>
      <c r="BO100" s="30">
        <v>14717.05</v>
      </c>
      <c r="BQ100" s="20">
        <f t="shared" si="2"/>
        <v>12804.174999999997</v>
      </c>
      <c r="BR100" s="20">
        <f t="shared" si="3"/>
        <v>3201.0437499999994</v>
      </c>
    </row>
    <row r="101" spans="1:70" x14ac:dyDescent="0.25">
      <c r="A101" s="14" t="s">
        <v>160</v>
      </c>
      <c r="B101" s="30">
        <v>2448.98</v>
      </c>
      <c r="C101" s="30">
        <v>1703.34</v>
      </c>
      <c r="D101" s="30">
        <v>3129.3899000000001</v>
      </c>
      <c r="E101" s="30">
        <v>2894</v>
      </c>
      <c r="F101" s="30">
        <v>3250.76</v>
      </c>
      <c r="G101" s="30">
        <v>2785.55</v>
      </c>
      <c r="H101" s="30">
        <v>2854.7</v>
      </c>
      <c r="I101" s="30">
        <v>2594.4299000000001</v>
      </c>
      <c r="J101" s="30">
        <v>2747.8600999999999</v>
      </c>
      <c r="K101" s="30">
        <v>2383.21</v>
      </c>
      <c r="L101" s="30">
        <v>1974.74</v>
      </c>
      <c r="M101" s="30">
        <v>1859.38</v>
      </c>
      <c r="N101" s="30">
        <v>2490.6298999999999</v>
      </c>
      <c r="O101" s="30">
        <v>1986.09</v>
      </c>
      <c r="P101" s="30">
        <v>2480.6898999999999</v>
      </c>
      <c r="Q101" s="30">
        <v>1918.8199</v>
      </c>
      <c r="R101" s="30">
        <v>1297.99</v>
      </c>
      <c r="S101" s="30">
        <v>1675.2</v>
      </c>
      <c r="T101" s="30">
        <v>1610.8100999999999</v>
      </c>
      <c r="U101" s="30">
        <v>2119.2600000000002</v>
      </c>
      <c r="V101" s="30">
        <v>2432.1999999999998</v>
      </c>
      <c r="W101" s="30">
        <v>2398.3701000000001</v>
      </c>
      <c r="X101" s="30">
        <v>2119.75</v>
      </c>
      <c r="Y101" s="30">
        <v>2066.7199999999998</v>
      </c>
      <c r="Z101" s="30">
        <v>2251.5500000000002</v>
      </c>
      <c r="AA101" s="30">
        <v>2045.84</v>
      </c>
      <c r="AB101" s="30">
        <v>2275.6298999999999</v>
      </c>
      <c r="AC101" s="30">
        <v>1733.86</v>
      </c>
      <c r="AD101" s="30">
        <v>1981.11</v>
      </c>
      <c r="AE101" s="30">
        <v>2592.4699999999998</v>
      </c>
      <c r="AF101" s="30">
        <v>2442.6999999999998</v>
      </c>
      <c r="AG101" s="30">
        <v>2584.96</v>
      </c>
      <c r="AH101" s="30">
        <v>2554.5601000000001</v>
      </c>
      <c r="AI101" s="30">
        <v>2460.0801000000001</v>
      </c>
      <c r="AJ101" s="30">
        <v>2372.73</v>
      </c>
      <c r="AK101" s="30">
        <v>2408.9899999999998</v>
      </c>
      <c r="AL101" s="30">
        <v>2222.6898999999999</v>
      </c>
      <c r="AM101" s="30">
        <v>2636.71</v>
      </c>
      <c r="AN101" s="30">
        <v>2672.6498999999999</v>
      </c>
      <c r="AO101" s="30">
        <v>2745.21</v>
      </c>
      <c r="AP101" s="30">
        <v>3375.51</v>
      </c>
      <c r="AQ101" s="30">
        <v>2718.97</v>
      </c>
      <c r="AR101" s="30">
        <v>2770.1298999999999</v>
      </c>
      <c r="AS101" s="30">
        <v>2605.27</v>
      </c>
      <c r="AT101" s="30">
        <v>2613.3899000000001</v>
      </c>
      <c r="AU101" s="30">
        <v>3048.0700999999999</v>
      </c>
      <c r="AV101" s="30">
        <v>3510.26</v>
      </c>
      <c r="AW101" s="30">
        <v>2884.8501000000001</v>
      </c>
      <c r="AX101" s="30">
        <v>2563.75</v>
      </c>
      <c r="AY101" s="30">
        <v>2379.9499999999998</v>
      </c>
      <c r="AZ101" s="30">
        <v>3176.3200999999999</v>
      </c>
      <c r="BA101" s="30">
        <v>3089.8</v>
      </c>
      <c r="BB101" s="30">
        <v>3071.9198999999999</v>
      </c>
      <c r="BC101" s="30">
        <v>2933.5601000000001</v>
      </c>
      <c r="BD101" s="30">
        <v>3504.7</v>
      </c>
      <c r="BE101" s="30">
        <v>3104.9198999999999</v>
      </c>
      <c r="BF101" s="30">
        <v>2922.52</v>
      </c>
      <c r="BG101" s="30">
        <v>2912.3600999999999</v>
      </c>
      <c r="BH101" s="30">
        <v>3061.3301000000001</v>
      </c>
      <c r="BI101" s="30">
        <v>3160.3101000000001</v>
      </c>
      <c r="BJ101" s="30">
        <v>3274.4398999999999</v>
      </c>
      <c r="BK101" s="30">
        <v>3466.3701000000001</v>
      </c>
      <c r="BL101" s="30">
        <v>3902.1399000000001</v>
      </c>
      <c r="BM101" s="30">
        <v>2748.99</v>
      </c>
      <c r="BN101" s="30">
        <v>4017.1498999999999</v>
      </c>
      <c r="BO101" s="30">
        <v>2928.45</v>
      </c>
      <c r="BQ101" s="20">
        <f t="shared" si="2"/>
        <v>2668.9494039999995</v>
      </c>
      <c r="BR101" s="20">
        <f t="shared" si="3"/>
        <v>667.23735099999988</v>
      </c>
    </row>
    <row r="102" spans="1:70" x14ac:dyDescent="0.25">
      <c r="A102" s="14" t="s">
        <v>99</v>
      </c>
      <c r="B102" s="30">
        <v>10688.49</v>
      </c>
      <c r="C102" s="30">
        <v>10517.62</v>
      </c>
      <c r="D102" s="30">
        <v>9427.9297000000006</v>
      </c>
      <c r="E102" s="30">
        <v>11275.12</v>
      </c>
      <c r="F102" s="30">
        <v>11299.82</v>
      </c>
      <c r="G102" s="30">
        <v>11833.55</v>
      </c>
      <c r="H102" s="30">
        <v>10155.06</v>
      </c>
      <c r="I102" s="30">
        <v>9956.0400000000009</v>
      </c>
      <c r="J102" s="30">
        <v>10254.99</v>
      </c>
      <c r="K102" s="30">
        <v>12669.91</v>
      </c>
      <c r="L102" s="30">
        <v>12679.48</v>
      </c>
      <c r="M102" s="30">
        <v>12149.27</v>
      </c>
      <c r="N102" s="30">
        <v>11371.5</v>
      </c>
      <c r="O102" s="30">
        <v>11185.2</v>
      </c>
      <c r="P102" s="30">
        <v>10456.450000000001</v>
      </c>
      <c r="Q102" s="30">
        <v>11145.87</v>
      </c>
      <c r="R102" s="30">
        <v>10468.950000000001</v>
      </c>
      <c r="S102" s="30">
        <v>11411.89</v>
      </c>
      <c r="T102" s="30">
        <v>11060.47</v>
      </c>
      <c r="U102" s="30">
        <v>10615.69</v>
      </c>
      <c r="V102" s="30">
        <v>10603.01</v>
      </c>
      <c r="W102" s="30">
        <v>12422.54</v>
      </c>
      <c r="X102" s="30">
        <v>10789.83</v>
      </c>
      <c r="Y102" s="30">
        <v>9767.9102000000003</v>
      </c>
      <c r="Z102" s="30">
        <v>12138.94</v>
      </c>
      <c r="AA102" s="30">
        <v>11081.73</v>
      </c>
      <c r="AB102" s="30">
        <v>10218.86</v>
      </c>
      <c r="AC102" s="30">
        <v>9796.8202999999994</v>
      </c>
      <c r="AD102" s="30">
        <v>11627.99</v>
      </c>
      <c r="AE102" s="30">
        <v>11629.53</v>
      </c>
      <c r="AF102" s="30">
        <v>11238.23</v>
      </c>
      <c r="AG102" s="30">
        <v>11626.11</v>
      </c>
      <c r="AH102" s="30">
        <v>12113.71</v>
      </c>
      <c r="AI102" s="30">
        <v>11124.29</v>
      </c>
      <c r="AJ102" s="30">
        <v>12162.29</v>
      </c>
      <c r="AK102" s="30">
        <v>13589.49</v>
      </c>
      <c r="AL102" s="30">
        <v>10477.15</v>
      </c>
      <c r="AM102" s="30">
        <v>10385.07</v>
      </c>
      <c r="AN102" s="30">
        <v>11150.37</v>
      </c>
      <c r="AO102" s="30">
        <v>12638.17</v>
      </c>
      <c r="AP102" s="30">
        <v>11008.01</v>
      </c>
      <c r="AQ102" s="30">
        <v>10361.57</v>
      </c>
      <c r="AR102" s="30">
        <v>11601.73</v>
      </c>
      <c r="AS102" s="30">
        <v>11884.55</v>
      </c>
      <c r="AT102" s="30">
        <v>12024.59</v>
      </c>
      <c r="AU102" s="30">
        <v>11645.36</v>
      </c>
      <c r="AV102" s="30">
        <v>11296.73</v>
      </c>
      <c r="AW102" s="30">
        <v>11441.24</v>
      </c>
      <c r="AX102" s="30">
        <v>10618.47</v>
      </c>
      <c r="AY102" s="30">
        <v>12827.33</v>
      </c>
      <c r="AZ102" s="30">
        <v>13235.25</v>
      </c>
      <c r="BA102" s="30">
        <v>10109.52</v>
      </c>
      <c r="BB102" s="30">
        <v>10250.209999999999</v>
      </c>
      <c r="BC102" s="30">
        <v>10766.73</v>
      </c>
      <c r="BD102" s="30">
        <v>11817.62</v>
      </c>
      <c r="BE102" s="30">
        <v>11814.87</v>
      </c>
      <c r="BF102" s="30">
        <v>11167.97</v>
      </c>
      <c r="BG102" s="30">
        <v>11741.62</v>
      </c>
      <c r="BH102" s="30">
        <v>11954.65</v>
      </c>
      <c r="BI102" s="30">
        <v>11274.14</v>
      </c>
      <c r="BJ102" s="30">
        <v>11154.35</v>
      </c>
      <c r="BK102" s="30">
        <v>11531.92</v>
      </c>
      <c r="BL102" s="30">
        <v>11595.79</v>
      </c>
      <c r="BM102" s="30">
        <v>11136.95</v>
      </c>
      <c r="BN102" s="30">
        <v>11296.24</v>
      </c>
      <c r="BO102" s="30">
        <v>11492.16</v>
      </c>
      <c r="BQ102" s="20">
        <f t="shared" si="2"/>
        <v>11343.772209999999</v>
      </c>
      <c r="BR102" s="20">
        <f t="shared" si="3"/>
        <v>2835.9430524999998</v>
      </c>
    </row>
    <row r="103" spans="1:70" x14ac:dyDescent="0.25">
      <c r="A103" s="14" t="s">
        <v>100</v>
      </c>
      <c r="B103" s="30">
        <v>3225.99</v>
      </c>
      <c r="C103" s="30">
        <v>3491.77</v>
      </c>
      <c r="D103" s="30">
        <v>3816.53</v>
      </c>
      <c r="E103" s="30">
        <v>4022.52</v>
      </c>
      <c r="F103" s="30">
        <v>4315.04</v>
      </c>
      <c r="G103" s="30">
        <v>4124.1201000000001</v>
      </c>
      <c r="H103" s="30">
        <v>3725.3798999999999</v>
      </c>
      <c r="I103" s="30">
        <v>3939.5801000000001</v>
      </c>
      <c r="J103" s="30">
        <v>4250.21</v>
      </c>
      <c r="K103" s="30">
        <v>4114.7997999999998</v>
      </c>
      <c r="L103" s="30">
        <v>4650.4301999999998</v>
      </c>
      <c r="M103" s="30">
        <v>4506.1000999999997</v>
      </c>
      <c r="N103" s="30">
        <v>4378.8500999999997</v>
      </c>
      <c r="O103" s="30">
        <v>4016.9398999999999</v>
      </c>
      <c r="P103" s="30">
        <v>4168.7700000000004</v>
      </c>
      <c r="Q103" s="30">
        <v>3839.74</v>
      </c>
      <c r="R103" s="30">
        <v>4227.1602000000003</v>
      </c>
      <c r="S103" s="30">
        <v>3992.2</v>
      </c>
      <c r="T103" s="30">
        <v>4177.5</v>
      </c>
      <c r="U103" s="30">
        <v>4092.9198999999999</v>
      </c>
      <c r="V103" s="30">
        <v>4005.3200999999999</v>
      </c>
      <c r="W103" s="30">
        <v>4054.71</v>
      </c>
      <c r="X103" s="30">
        <v>4240.75</v>
      </c>
      <c r="Y103" s="30">
        <v>4007.45</v>
      </c>
      <c r="Z103" s="30">
        <v>4126.0497999999998</v>
      </c>
      <c r="AA103" s="30">
        <v>4591.8301000000001</v>
      </c>
      <c r="AB103" s="30">
        <v>4514.3900999999996</v>
      </c>
      <c r="AC103" s="30">
        <v>4066.6498999999999</v>
      </c>
      <c r="AD103" s="30">
        <v>4168.6698999999999</v>
      </c>
      <c r="AE103" s="30">
        <v>4448.6602000000003</v>
      </c>
      <c r="AF103" s="30">
        <v>4913.4198999999999</v>
      </c>
      <c r="AG103" s="30">
        <v>5151.9399000000003</v>
      </c>
      <c r="AH103" s="30">
        <v>4976.0097999999998</v>
      </c>
      <c r="AI103" s="30">
        <v>5120.1099000000004</v>
      </c>
      <c r="AJ103" s="30">
        <v>4793.5698000000002</v>
      </c>
      <c r="AK103" s="30">
        <v>5370.27</v>
      </c>
      <c r="AL103" s="30">
        <v>5015.75</v>
      </c>
      <c r="AM103" s="30">
        <v>4993.0200000000004</v>
      </c>
      <c r="AN103" s="30">
        <v>5203.25</v>
      </c>
      <c r="AO103" s="30">
        <v>5292.7597999999998</v>
      </c>
      <c r="AP103" s="30">
        <v>5362.9902000000002</v>
      </c>
      <c r="AQ103" s="30">
        <v>4905.9502000000002</v>
      </c>
      <c r="AR103" s="30">
        <v>5101.54</v>
      </c>
      <c r="AS103" s="30">
        <v>5002.9701999999997</v>
      </c>
      <c r="AT103" s="30">
        <v>4579.9502000000002</v>
      </c>
      <c r="AU103" s="30">
        <v>4458.9198999999999</v>
      </c>
      <c r="AV103" s="30">
        <v>4595.7700000000004</v>
      </c>
      <c r="AW103" s="30">
        <v>5162.1000999999997</v>
      </c>
      <c r="AX103" s="30">
        <v>5352.1201000000001</v>
      </c>
      <c r="AY103" s="30">
        <v>5610.5600999999997</v>
      </c>
      <c r="AZ103" s="30">
        <v>5910.8198000000002</v>
      </c>
      <c r="BA103" s="30">
        <v>4975.2700000000004</v>
      </c>
      <c r="BB103" s="30">
        <v>5142.0298000000003</v>
      </c>
      <c r="BC103" s="30">
        <v>5502.9399000000003</v>
      </c>
      <c r="BD103" s="30">
        <v>5404.1400999999996</v>
      </c>
      <c r="BE103" s="30">
        <v>5409.9399000000003</v>
      </c>
      <c r="BF103" s="30">
        <v>5220.3798999999999</v>
      </c>
      <c r="BG103" s="30">
        <v>5123.3900999999996</v>
      </c>
      <c r="BH103" s="30">
        <v>5055.8198000000002</v>
      </c>
      <c r="BI103" s="30">
        <v>4904.6499000000003</v>
      </c>
      <c r="BJ103" s="30">
        <v>4561.1201000000001</v>
      </c>
      <c r="BK103" s="30">
        <v>5144.9799999999996</v>
      </c>
      <c r="BL103" s="30">
        <v>5224.7402000000002</v>
      </c>
      <c r="BM103" s="30">
        <v>4992.2997999999998</v>
      </c>
      <c r="BN103" s="30">
        <v>4737.75</v>
      </c>
      <c r="BO103" s="30">
        <v>5632.9301999999998</v>
      </c>
      <c r="BQ103" s="20">
        <f t="shared" si="2"/>
        <v>4852.4085959999993</v>
      </c>
      <c r="BR103" s="20">
        <f t="shared" si="3"/>
        <v>1213.1021489999998</v>
      </c>
    </row>
    <row r="104" spans="1:70" x14ac:dyDescent="0.25">
      <c r="A104" s="14" t="s">
        <v>101</v>
      </c>
      <c r="B104" s="30">
        <v>6444.1899000000003</v>
      </c>
      <c r="C104" s="30">
        <v>6237.7201999999997</v>
      </c>
      <c r="D104" s="30">
        <v>4789.4301999999998</v>
      </c>
      <c r="E104" s="30">
        <v>4400.29</v>
      </c>
      <c r="F104" s="30">
        <v>5293.6099000000004</v>
      </c>
      <c r="G104" s="30">
        <v>5316.27</v>
      </c>
      <c r="H104" s="30">
        <v>4620.9301999999998</v>
      </c>
      <c r="I104" s="30">
        <v>5143.1201000000001</v>
      </c>
      <c r="J104" s="30">
        <v>5202.7299999999996</v>
      </c>
      <c r="K104" s="30">
        <v>7327.1400999999996</v>
      </c>
      <c r="L104" s="30">
        <v>5267.04</v>
      </c>
      <c r="M104" s="30">
        <v>6260.3599000000004</v>
      </c>
      <c r="N104" s="30">
        <v>6187.1400999999996</v>
      </c>
      <c r="O104" s="30">
        <v>7553.6899000000003</v>
      </c>
      <c r="P104" s="30">
        <v>6447.4102000000003</v>
      </c>
      <c r="Q104" s="30">
        <v>7117.52</v>
      </c>
      <c r="R104" s="30">
        <v>5522.7798000000003</v>
      </c>
      <c r="S104" s="30">
        <v>5655.5</v>
      </c>
      <c r="T104" s="30">
        <v>5819.8500999999997</v>
      </c>
      <c r="U104" s="30">
        <v>6570.8397999999997</v>
      </c>
      <c r="V104" s="30">
        <v>6339.23</v>
      </c>
      <c r="W104" s="30">
        <v>6527.2402000000002</v>
      </c>
      <c r="X104" s="30">
        <v>6374.7597999999998</v>
      </c>
      <c r="Y104" s="30">
        <v>5550.1698999999999</v>
      </c>
      <c r="Z104" s="30">
        <v>6000.3100999999997</v>
      </c>
      <c r="AA104" s="30">
        <v>6115.8900999999996</v>
      </c>
      <c r="AB104" s="30">
        <v>5182.8397999999997</v>
      </c>
      <c r="AC104" s="30">
        <v>5140.8999000000003</v>
      </c>
      <c r="AD104" s="30">
        <v>5020.54</v>
      </c>
      <c r="AE104" s="30">
        <v>6836.04</v>
      </c>
      <c r="AF104" s="30">
        <v>6919.5801000000001</v>
      </c>
      <c r="AG104" s="30">
        <v>6048.3301000000001</v>
      </c>
      <c r="AH104" s="30">
        <v>6589.7402000000002</v>
      </c>
      <c r="AI104" s="30">
        <v>6187.6899000000003</v>
      </c>
      <c r="AJ104" s="30">
        <v>5724.2201999999997</v>
      </c>
      <c r="AK104" s="30">
        <v>6278.8100999999997</v>
      </c>
      <c r="AL104" s="30">
        <v>7254.1698999999999</v>
      </c>
      <c r="AM104" s="30">
        <v>8250.8896000000004</v>
      </c>
      <c r="AN104" s="30">
        <v>7925.4301999999998</v>
      </c>
      <c r="AO104" s="30">
        <v>6705.7597999999998</v>
      </c>
      <c r="AP104" s="30">
        <v>6798.96</v>
      </c>
      <c r="AQ104" s="30">
        <v>5914.9102000000003</v>
      </c>
      <c r="AR104" s="30">
        <v>7343.7201999999997</v>
      </c>
      <c r="AS104" s="30">
        <v>7352.6698999999999</v>
      </c>
      <c r="AT104" s="30">
        <v>5109.54</v>
      </c>
      <c r="AU104" s="30">
        <v>6226.5897999999997</v>
      </c>
      <c r="AV104" s="30">
        <v>6480.6400999999996</v>
      </c>
      <c r="AW104" s="30">
        <v>6326.8397999999997</v>
      </c>
      <c r="AX104" s="30">
        <v>5399.0600999999997</v>
      </c>
      <c r="AY104" s="30">
        <v>6700.02</v>
      </c>
      <c r="AZ104" s="30">
        <v>5868.8599000000004</v>
      </c>
      <c r="BA104" s="30">
        <v>6494.6698999999999</v>
      </c>
      <c r="BB104" s="30">
        <v>5683.8198000000002</v>
      </c>
      <c r="BC104" s="30">
        <v>6249.0801000000001</v>
      </c>
      <c r="BD104" s="30">
        <v>7085.1899000000003</v>
      </c>
      <c r="BE104" s="30">
        <v>6380.7597999999998</v>
      </c>
      <c r="BF104" s="30">
        <v>6024.3500999999997</v>
      </c>
      <c r="BG104" s="30">
        <v>6288.8100999999997</v>
      </c>
      <c r="BH104" s="30">
        <v>6659.8100999999997</v>
      </c>
      <c r="BI104" s="30">
        <v>6569.54</v>
      </c>
      <c r="BJ104" s="30">
        <v>5453.5298000000003</v>
      </c>
      <c r="BK104" s="30">
        <v>6189.9701999999997</v>
      </c>
      <c r="BL104" s="30">
        <v>5973.5600999999997</v>
      </c>
      <c r="BM104" s="30">
        <v>6264.77</v>
      </c>
      <c r="BN104" s="30">
        <v>7718.7997999999998</v>
      </c>
      <c r="BO104" s="30">
        <v>5678.8397999999997</v>
      </c>
      <c r="BQ104" s="20">
        <f t="shared" si="2"/>
        <v>6295.5763819999993</v>
      </c>
      <c r="BR104" s="20">
        <f t="shared" si="3"/>
        <v>1573.8940954999998</v>
      </c>
    </row>
    <row r="105" spans="1:70" x14ac:dyDescent="0.25">
      <c r="A105" s="14" t="s">
        <v>102</v>
      </c>
      <c r="B105" s="30">
        <v>1280.08</v>
      </c>
      <c r="C105" s="30">
        <v>1199.26</v>
      </c>
      <c r="D105" s="30">
        <v>1127.76</v>
      </c>
      <c r="E105" s="30">
        <v>1380.4</v>
      </c>
      <c r="F105" s="30">
        <v>1266.83</v>
      </c>
      <c r="G105" s="30">
        <v>1344.49</v>
      </c>
      <c r="H105" s="30">
        <v>1258.3699999999999</v>
      </c>
      <c r="I105" s="30">
        <v>1168.71</v>
      </c>
      <c r="J105" s="30">
        <v>1114.5699</v>
      </c>
      <c r="K105" s="30">
        <v>1320.72</v>
      </c>
      <c r="L105" s="30">
        <v>1309.3399999999999</v>
      </c>
      <c r="M105" s="30">
        <v>1333.9</v>
      </c>
      <c r="N105" s="30">
        <v>1345.8</v>
      </c>
      <c r="O105" s="30">
        <v>1360.65</v>
      </c>
      <c r="P105" s="30">
        <v>1412.8100999999999</v>
      </c>
      <c r="Q105" s="30">
        <v>1320.65</v>
      </c>
      <c r="R105" s="30">
        <v>1062.3599999999999</v>
      </c>
      <c r="S105" s="30">
        <v>1245.01</v>
      </c>
      <c r="T105" s="30">
        <v>1257.3199</v>
      </c>
      <c r="U105" s="30">
        <v>1152.4000000000001</v>
      </c>
      <c r="V105" s="30">
        <v>1312.34</v>
      </c>
      <c r="W105" s="30">
        <v>1586.4301</v>
      </c>
      <c r="X105" s="30">
        <v>1502.7</v>
      </c>
      <c r="Y105" s="30">
        <v>1166.9100000000001</v>
      </c>
      <c r="Z105" s="30">
        <v>1524.25</v>
      </c>
      <c r="AA105" s="30">
        <v>1281.04</v>
      </c>
      <c r="AB105" s="30">
        <v>1126</v>
      </c>
      <c r="AC105" s="30">
        <v>916.10999000000004</v>
      </c>
      <c r="AD105" s="30">
        <v>1166.6500000000001</v>
      </c>
      <c r="AE105" s="30">
        <v>1345.37</v>
      </c>
      <c r="AF105" s="30">
        <v>1352.98</v>
      </c>
      <c r="AG105" s="30">
        <v>1208.8399999999999</v>
      </c>
      <c r="AH105" s="30">
        <v>1509.1899000000001</v>
      </c>
      <c r="AI105" s="30">
        <v>1396.71</v>
      </c>
      <c r="AJ105" s="30">
        <v>1273.8100999999999</v>
      </c>
      <c r="AK105" s="30">
        <v>1403.75</v>
      </c>
      <c r="AL105" s="30">
        <v>1111.26</v>
      </c>
      <c r="AM105" s="30">
        <v>1136.7</v>
      </c>
      <c r="AN105" s="30">
        <v>1206.71</v>
      </c>
      <c r="AO105" s="30">
        <v>1550.29</v>
      </c>
      <c r="AP105" s="30">
        <v>1360.38</v>
      </c>
      <c r="AQ105" s="30">
        <v>1032.8100999999999</v>
      </c>
      <c r="AR105" s="30">
        <v>1268.8800000000001</v>
      </c>
      <c r="AS105" s="30">
        <v>1338.79</v>
      </c>
      <c r="AT105" s="30">
        <v>1357.4399000000001</v>
      </c>
      <c r="AU105" s="30">
        <v>1334.29</v>
      </c>
      <c r="AV105" s="30">
        <v>1282.6400000000001</v>
      </c>
      <c r="AW105" s="30">
        <v>1359.04</v>
      </c>
      <c r="AX105" s="30">
        <v>1305.6199999999999</v>
      </c>
      <c r="AY105" s="30">
        <v>1688.24</v>
      </c>
      <c r="AZ105" s="30">
        <v>1550.78</v>
      </c>
      <c r="BA105" s="30">
        <v>948.71001999999999</v>
      </c>
      <c r="BB105" s="30">
        <v>1042.3599999999999</v>
      </c>
      <c r="BC105" s="30">
        <v>1007.02</v>
      </c>
      <c r="BD105" s="30">
        <v>1265.28</v>
      </c>
      <c r="BE105" s="30">
        <v>1203.67</v>
      </c>
      <c r="BF105" s="30">
        <v>1309.49</v>
      </c>
      <c r="BG105" s="30">
        <v>1427.12</v>
      </c>
      <c r="BH105" s="30">
        <v>1334.73</v>
      </c>
      <c r="BI105" s="30">
        <v>1215.83</v>
      </c>
      <c r="BJ105" s="30">
        <v>1049.23</v>
      </c>
      <c r="BK105" s="30">
        <v>1359.97</v>
      </c>
      <c r="BL105" s="30">
        <v>1375.48</v>
      </c>
      <c r="BM105" s="30">
        <v>1240.03</v>
      </c>
      <c r="BN105" s="30">
        <v>1191.74</v>
      </c>
      <c r="BO105" s="30">
        <v>1339.09</v>
      </c>
      <c r="BQ105" s="20">
        <f t="shared" si="2"/>
        <v>1279.6758001999999</v>
      </c>
      <c r="BR105" s="20">
        <f t="shared" si="3"/>
        <v>319.91895004999998</v>
      </c>
    </row>
    <row r="106" spans="1:70" x14ac:dyDescent="0.25">
      <c r="A106" s="14" t="s">
        <v>103</v>
      </c>
      <c r="B106" s="30">
        <v>11916.46</v>
      </c>
      <c r="C106" s="30">
        <v>12491.58</v>
      </c>
      <c r="D106" s="30">
        <v>12877.73</v>
      </c>
      <c r="E106" s="30">
        <v>13169.97</v>
      </c>
      <c r="F106" s="30">
        <v>13609.21</v>
      </c>
      <c r="G106" s="30">
        <v>13702.68</v>
      </c>
      <c r="H106" s="30">
        <v>13117.1</v>
      </c>
      <c r="I106" s="30">
        <v>12055.57</v>
      </c>
      <c r="J106" s="30">
        <v>12464.55</v>
      </c>
      <c r="K106" s="30">
        <v>12519.33</v>
      </c>
      <c r="L106" s="30">
        <v>12644.96</v>
      </c>
      <c r="M106" s="30">
        <v>12571.47</v>
      </c>
      <c r="N106" s="30">
        <v>12752.41</v>
      </c>
      <c r="O106" s="30">
        <v>11905.92</v>
      </c>
      <c r="P106" s="30">
        <v>11324.68</v>
      </c>
      <c r="Q106" s="30">
        <v>10910.77</v>
      </c>
      <c r="R106" s="30">
        <v>12659.17</v>
      </c>
      <c r="S106" s="30">
        <v>12289.38</v>
      </c>
      <c r="T106" s="30">
        <v>13508.72</v>
      </c>
      <c r="U106" s="30">
        <v>12527.07</v>
      </c>
      <c r="V106" s="30">
        <v>12809.97</v>
      </c>
      <c r="W106" s="30">
        <v>13647.3</v>
      </c>
      <c r="X106" s="30">
        <v>13682.69</v>
      </c>
      <c r="Y106" s="30">
        <v>12282.49</v>
      </c>
      <c r="Z106" s="30">
        <v>12780.44</v>
      </c>
      <c r="AA106" s="30">
        <v>14153.13</v>
      </c>
      <c r="AB106" s="30">
        <v>12982.13</v>
      </c>
      <c r="AC106" s="30">
        <v>13199.85</v>
      </c>
      <c r="AD106" s="30">
        <v>12569.72</v>
      </c>
      <c r="AE106" s="30">
        <v>13279.1</v>
      </c>
      <c r="AF106" s="30">
        <v>13614.78</v>
      </c>
      <c r="AG106" s="30">
        <v>13737.51</v>
      </c>
      <c r="AH106" s="30">
        <v>13642.07</v>
      </c>
      <c r="AI106" s="30">
        <v>13607.01</v>
      </c>
      <c r="AJ106" s="30">
        <v>13232.89</v>
      </c>
      <c r="AK106" s="30">
        <v>14492.97</v>
      </c>
      <c r="AL106" s="30">
        <v>13775.67</v>
      </c>
      <c r="AM106" s="30">
        <v>13824.79</v>
      </c>
      <c r="AN106" s="30">
        <v>13687.99</v>
      </c>
      <c r="AO106" s="30">
        <v>14297.01</v>
      </c>
      <c r="AP106" s="30">
        <v>15097.81</v>
      </c>
      <c r="AQ106" s="30">
        <v>13734.54</v>
      </c>
      <c r="AR106" s="30">
        <v>13787.11</v>
      </c>
      <c r="AS106" s="30">
        <v>13587.85</v>
      </c>
      <c r="AT106" s="30">
        <v>13627.14</v>
      </c>
      <c r="AU106" s="30">
        <v>13416.44</v>
      </c>
      <c r="AV106" s="30">
        <v>13669.4</v>
      </c>
      <c r="AW106" s="30">
        <v>14174.15</v>
      </c>
      <c r="AX106" s="30">
        <v>14321.51</v>
      </c>
      <c r="AY106" s="30">
        <v>14367.18</v>
      </c>
      <c r="AZ106" s="30">
        <v>16062.32</v>
      </c>
      <c r="BA106" s="30">
        <v>14792.56</v>
      </c>
      <c r="BB106" s="30">
        <v>14922.98</v>
      </c>
      <c r="BC106" s="30">
        <v>14972.32</v>
      </c>
      <c r="BD106" s="30">
        <v>14476.2</v>
      </c>
      <c r="BE106" s="30">
        <v>14081.24</v>
      </c>
      <c r="BF106" s="30">
        <v>13869.16</v>
      </c>
      <c r="BG106" s="30">
        <v>14338.74</v>
      </c>
      <c r="BH106" s="30">
        <v>14576.98</v>
      </c>
      <c r="BI106" s="30">
        <v>14516.89</v>
      </c>
      <c r="BJ106" s="30">
        <v>14218.24</v>
      </c>
      <c r="BK106" s="30">
        <v>14112.16</v>
      </c>
      <c r="BL106" s="30">
        <v>15243.05</v>
      </c>
      <c r="BM106" s="30">
        <v>13947.82</v>
      </c>
      <c r="BN106" s="30">
        <v>14544.49</v>
      </c>
      <c r="BO106" s="30">
        <v>14771.46</v>
      </c>
      <c r="BQ106" s="20">
        <f t="shared" si="2"/>
        <v>13870.271799999999</v>
      </c>
      <c r="BR106" s="20">
        <f t="shared" si="3"/>
        <v>3467.5679499999997</v>
      </c>
    </row>
    <row r="107" spans="1:70" x14ac:dyDescent="0.25">
      <c r="A107" s="14" t="s">
        <v>104</v>
      </c>
      <c r="B107" s="30">
        <v>563.87</v>
      </c>
      <c r="C107" s="30">
        <v>528.01000999999997</v>
      </c>
      <c r="D107" s="30">
        <v>415.04001</v>
      </c>
      <c r="E107" s="30">
        <v>645.97997999999995</v>
      </c>
      <c r="F107" s="30">
        <v>503.07001000000002</v>
      </c>
      <c r="G107" s="30">
        <v>362.29001</v>
      </c>
      <c r="H107" s="30">
        <v>251.22</v>
      </c>
      <c r="I107" s="30">
        <v>203.09</v>
      </c>
      <c r="J107" s="30">
        <v>240.2</v>
      </c>
      <c r="K107" s="30">
        <v>348.14999</v>
      </c>
      <c r="L107" s="30">
        <v>254.10001</v>
      </c>
      <c r="M107" s="30">
        <v>415.41</v>
      </c>
      <c r="N107" s="30">
        <v>134.05000000000001</v>
      </c>
      <c r="O107" s="30">
        <v>293.62</v>
      </c>
      <c r="P107" s="30">
        <v>254.41</v>
      </c>
      <c r="Q107" s="30">
        <v>341.57999000000001</v>
      </c>
      <c r="R107" s="30">
        <v>557.70001000000002</v>
      </c>
      <c r="S107" s="30">
        <v>283.19</v>
      </c>
      <c r="T107" s="30">
        <v>474.03</v>
      </c>
      <c r="U107" s="30">
        <v>717.03998000000001</v>
      </c>
      <c r="V107" s="30">
        <v>571.77002000000005</v>
      </c>
      <c r="W107" s="30">
        <v>662.15002000000004</v>
      </c>
      <c r="X107" s="30">
        <v>411.51999000000001</v>
      </c>
      <c r="Y107" s="30">
        <v>758.16998000000001</v>
      </c>
      <c r="Z107" s="30">
        <v>398.73000999999999</v>
      </c>
      <c r="AA107" s="30">
        <v>392.20001000000002</v>
      </c>
      <c r="AB107" s="30">
        <v>173.66</v>
      </c>
      <c r="AC107" s="30">
        <v>422.69</v>
      </c>
      <c r="AD107" s="30">
        <v>461.63</v>
      </c>
      <c r="AE107" s="30">
        <v>305.06</v>
      </c>
      <c r="AF107" s="30">
        <v>311.08999999999997</v>
      </c>
      <c r="AG107" s="30">
        <v>606.55999999999995</v>
      </c>
      <c r="AH107" s="30">
        <v>108.27</v>
      </c>
      <c r="AI107" s="30">
        <v>473.04001</v>
      </c>
      <c r="AJ107" s="30">
        <v>606.92998999999998</v>
      </c>
      <c r="AK107" s="30">
        <v>837.56</v>
      </c>
      <c r="AL107" s="30">
        <v>431.47</v>
      </c>
      <c r="AM107" s="30">
        <v>453.04001</v>
      </c>
      <c r="AN107" s="30">
        <v>717.62</v>
      </c>
      <c r="AO107" s="30">
        <v>317.98000999999999</v>
      </c>
      <c r="AP107" s="30">
        <v>375.10998999999998</v>
      </c>
      <c r="AQ107" s="30">
        <v>568.16998000000001</v>
      </c>
      <c r="AR107" s="30">
        <v>541.69000000000005</v>
      </c>
      <c r="AS107" s="30">
        <v>694.75</v>
      </c>
      <c r="AT107" s="30">
        <v>1367.53</v>
      </c>
      <c r="AU107" s="30">
        <v>769.69</v>
      </c>
      <c r="AV107" s="30">
        <v>1480.62</v>
      </c>
      <c r="AW107" s="30">
        <v>892.14000999999996</v>
      </c>
      <c r="AX107" s="30">
        <v>568.94000000000005</v>
      </c>
      <c r="AY107" s="30">
        <v>568.96001999999999</v>
      </c>
      <c r="AZ107" s="30">
        <v>763.38</v>
      </c>
      <c r="BA107" s="30">
        <v>810.07001000000002</v>
      </c>
      <c r="BB107" s="30">
        <v>863.72997999999995</v>
      </c>
      <c r="BC107" s="30">
        <v>567.80999999999995</v>
      </c>
      <c r="BD107" s="30">
        <v>1131.3900000000001</v>
      </c>
      <c r="BE107" s="30">
        <v>910.32001000000002</v>
      </c>
      <c r="BF107" s="30">
        <v>493.25</v>
      </c>
      <c r="BG107" s="30">
        <v>891.88</v>
      </c>
      <c r="BH107" s="30">
        <v>972.25</v>
      </c>
      <c r="BI107" s="30">
        <v>711.51000999999997</v>
      </c>
      <c r="BJ107" s="30">
        <v>871.28998000000001</v>
      </c>
      <c r="BK107" s="30">
        <v>635.13</v>
      </c>
      <c r="BL107" s="30">
        <v>833</v>
      </c>
      <c r="BM107" s="30">
        <v>938.27002000000005</v>
      </c>
      <c r="BN107" s="30">
        <v>1092.24</v>
      </c>
      <c r="BO107" s="30">
        <v>974.77002000000005</v>
      </c>
      <c r="BQ107" s="20">
        <f t="shared" si="2"/>
        <v>654.81980140000019</v>
      </c>
      <c r="BR107" s="20">
        <f t="shared" si="3"/>
        <v>163.70495035000005</v>
      </c>
    </row>
    <row r="108" spans="1:70" x14ac:dyDescent="0.25">
      <c r="A108" s="14" t="s">
        <v>105</v>
      </c>
      <c r="B108" s="30">
        <v>820.46996999999999</v>
      </c>
      <c r="C108" s="30">
        <v>992.21001999999999</v>
      </c>
      <c r="D108" s="30">
        <v>771.98999000000003</v>
      </c>
      <c r="E108" s="30">
        <v>593.45001000000002</v>
      </c>
      <c r="F108" s="30">
        <v>475.87</v>
      </c>
      <c r="G108" s="30">
        <v>843.62</v>
      </c>
      <c r="H108" s="30">
        <v>618.57001000000002</v>
      </c>
      <c r="I108" s="30">
        <v>820.62</v>
      </c>
      <c r="J108" s="30">
        <v>527.92998999999998</v>
      </c>
      <c r="K108" s="30">
        <v>744.91998000000001</v>
      </c>
      <c r="L108" s="30">
        <v>556.70001000000002</v>
      </c>
      <c r="M108" s="30">
        <v>623.47997999999995</v>
      </c>
      <c r="N108" s="30">
        <v>604.05999999999995</v>
      </c>
      <c r="O108" s="30">
        <v>841.21001999999999</v>
      </c>
      <c r="P108" s="30">
        <v>790.72997999999995</v>
      </c>
      <c r="Q108" s="30">
        <v>588.45001000000002</v>
      </c>
      <c r="R108" s="30">
        <v>845.65997000000004</v>
      </c>
      <c r="S108" s="30">
        <v>632.19000000000005</v>
      </c>
      <c r="T108" s="30">
        <v>711.03998000000001</v>
      </c>
      <c r="U108" s="30">
        <v>629.34002999999996</v>
      </c>
      <c r="V108" s="30">
        <v>775.07001000000002</v>
      </c>
      <c r="W108" s="30">
        <v>712.77002000000005</v>
      </c>
      <c r="X108" s="30">
        <v>745.46996999999999</v>
      </c>
      <c r="Y108" s="30">
        <v>536.28998000000001</v>
      </c>
      <c r="Z108" s="30">
        <v>454.82999000000001</v>
      </c>
      <c r="AA108" s="30">
        <v>671.20001000000002</v>
      </c>
      <c r="AB108" s="30">
        <v>633.85999000000004</v>
      </c>
      <c r="AC108" s="30">
        <v>608.66998000000001</v>
      </c>
      <c r="AD108" s="30">
        <v>635.16998000000001</v>
      </c>
      <c r="AE108" s="30">
        <v>529.05999999999995</v>
      </c>
      <c r="AF108" s="30">
        <v>818.71001999999999</v>
      </c>
      <c r="AG108" s="30">
        <v>727.46001999999999</v>
      </c>
      <c r="AH108" s="30">
        <v>790.17998999999998</v>
      </c>
      <c r="AI108" s="30">
        <v>821.92998999999998</v>
      </c>
      <c r="AJ108" s="30">
        <v>703.29998999999998</v>
      </c>
      <c r="AK108" s="30">
        <v>635.48999000000003</v>
      </c>
      <c r="AL108" s="30">
        <v>675.88</v>
      </c>
      <c r="AM108" s="30">
        <v>925.65997000000004</v>
      </c>
      <c r="AN108" s="30">
        <v>757.65002000000004</v>
      </c>
      <c r="AO108" s="30">
        <v>981.28998000000001</v>
      </c>
      <c r="AP108" s="30">
        <v>749.85999000000004</v>
      </c>
      <c r="AQ108" s="30">
        <v>1163.05</v>
      </c>
      <c r="AR108" s="30">
        <v>1151.6400000000001</v>
      </c>
      <c r="AS108" s="30">
        <v>1118.8900000000001</v>
      </c>
      <c r="AT108" s="30">
        <v>791.10999000000004</v>
      </c>
      <c r="AU108" s="30">
        <v>639.19000000000005</v>
      </c>
      <c r="AV108" s="30">
        <v>696.71996999999999</v>
      </c>
      <c r="AW108" s="30">
        <v>827.44</v>
      </c>
      <c r="AX108" s="30">
        <v>734.91998000000001</v>
      </c>
      <c r="AY108" s="30">
        <v>746.52002000000005</v>
      </c>
      <c r="AZ108" s="30">
        <v>848.91998000000001</v>
      </c>
      <c r="BA108" s="30">
        <v>767.29998999999998</v>
      </c>
      <c r="BB108" s="30">
        <v>816.56</v>
      </c>
      <c r="BC108" s="30">
        <v>847.64000999999996</v>
      </c>
      <c r="BD108" s="30">
        <v>640.73999000000003</v>
      </c>
      <c r="BE108" s="30">
        <v>1181.92</v>
      </c>
      <c r="BF108" s="30">
        <v>981.14000999999996</v>
      </c>
      <c r="BG108" s="30">
        <v>1037.24</v>
      </c>
      <c r="BH108" s="30">
        <v>1201.6400000000001</v>
      </c>
      <c r="BI108" s="30">
        <v>675.65997000000004</v>
      </c>
      <c r="BJ108" s="30">
        <v>624.09002999999996</v>
      </c>
      <c r="BK108" s="30">
        <v>915.78003000000001</v>
      </c>
      <c r="BL108" s="30">
        <v>1044.25</v>
      </c>
      <c r="BM108" s="30">
        <v>855.15002000000004</v>
      </c>
      <c r="BN108" s="30">
        <v>867.59997999999996</v>
      </c>
      <c r="BO108" s="30">
        <v>919.20001000000002</v>
      </c>
      <c r="BQ108" s="20">
        <f t="shared" si="2"/>
        <v>796.04679699999997</v>
      </c>
      <c r="BR108" s="20">
        <f t="shared" si="3"/>
        <v>199.01169924999999</v>
      </c>
    </row>
    <row r="109" spans="1:70" x14ac:dyDescent="0.25">
      <c r="A109" s="14" t="s">
        <v>161</v>
      </c>
      <c r="B109" s="30">
        <v>5071.46</v>
      </c>
      <c r="C109" s="30">
        <v>5061.1899000000003</v>
      </c>
      <c r="D109" s="30">
        <v>4597.0097999999998</v>
      </c>
      <c r="E109" s="30">
        <v>5712.6400999999996</v>
      </c>
      <c r="F109" s="30">
        <v>5763.9902000000002</v>
      </c>
      <c r="G109" s="30">
        <v>5793.27</v>
      </c>
      <c r="H109" s="30">
        <v>5571.9301999999998</v>
      </c>
      <c r="I109" s="30">
        <v>5042.25</v>
      </c>
      <c r="J109" s="30">
        <v>5653.71</v>
      </c>
      <c r="K109" s="30">
        <v>6366.7201999999997</v>
      </c>
      <c r="L109" s="30">
        <v>6472.2798000000003</v>
      </c>
      <c r="M109" s="30">
        <v>6177.27</v>
      </c>
      <c r="N109" s="30">
        <v>5885.8397999999997</v>
      </c>
      <c r="O109" s="30">
        <v>5270.9301999999998</v>
      </c>
      <c r="P109" s="30">
        <v>4980.7700000000004</v>
      </c>
      <c r="Q109" s="30">
        <v>5099.2299999999996</v>
      </c>
      <c r="R109" s="30">
        <v>4779.8397999999997</v>
      </c>
      <c r="S109" s="30">
        <v>5222.0698000000002</v>
      </c>
      <c r="T109" s="30">
        <v>5159.7798000000003</v>
      </c>
      <c r="U109" s="30">
        <v>5133.0497999999998</v>
      </c>
      <c r="V109" s="30">
        <v>5459.6801999999998</v>
      </c>
      <c r="W109" s="30">
        <v>6311.6298999999999</v>
      </c>
      <c r="X109" s="30">
        <v>5939.6000999999997</v>
      </c>
      <c r="Y109" s="30">
        <v>5331.0298000000003</v>
      </c>
      <c r="Z109" s="30">
        <v>5817.1698999999999</v>
      </c>
      <c r="AA109" s="30">
        <v>6487.2597999999998</v>
      </c>
      <c r="AB109" s="30">
        <v>5099.6499000000003</v>
      </c>
      <c r="AC109" s="30">
        <v>5290.8798999999999</v>
      </c>
      <c r="AD109" s="30">
        <v>5136.5600999999997</v>
      </c>
      <c r="AE109" s="30">
        <v>5675.1801999999998</v>
      </c>
      <c r="AF109" s="30">
        <v>5626.6400999999996</v>
      </c>
      <c r="AG109" s="30">
        <v>6154.1298999999999</v>
      </c>
      <c r="AH109" s="30">
        <v>6046.46</v>
      </c>
      <c r="AI109" s="30">
        <v>6094.8599000000004</v>
      </c>
      <c r="AJ109" s="30">
        <v>6194.3900999999996</v>
      </c>
      <c r="AK109" s="30">
        <v>6718.3198000000002</v>
      </c>
      <c r="AL109" s="30">
        <v>5833.0698000000002</v>
      </c>
      <c r="AM109" s="30">
        <v>5817.4198999999999</v>
      </c>
      <c r="AN109" s="30">
        <v>6000.8900999999996</v>
      </c>
      <c r="AO109" s="30">
        <v>6743.3798999999999</v>
      </c>
      <c r="AP109" s="30">
        <v>6525.3198000000002</v>
      </c>
      <c r="AQ109" s="30">
        <v>6117.8198000000002</v>
      </c>
      <c r="AR109" s="30">
        <v>6363.1698999999999</v>
      </c>
      <c r="AS109" s="30">
        <v>6384.4102000000003</v>
      </c>
      <c r="AT109" s="30">
        <v>6342.6698999999999</v>
      </c>
      <c r="AU109" s="30">
        <v>5974.1499000000003</v>
      </c>
      <c r="AV109" s="30">
        <v>5874.1698999999999</v>
      </c>
      <c r="AW109" s="30">
        <v>6127.8999000000003</v>
      </c>
      <c r="AX109" s="30">
        <v>6110.8500999999997</v>
      </c>
      <c r="AY109" s="30">
        <v>6626.7997999999998</v>
      </c>
      <c r="AZ109" s="30">
        <v>7251.1298999999999</v>
      </c>
      <c r="BA109" s="30">
        <v>6491.5497999999998</v>
      </c>
      <c r="BB109" s="30">
        <v>6478.48</v>
      </c>
      <c r="BC109" s="30">
        <v>6770.6698999999999</v>
      </c>
      <c r="BD109" s="30">
        <v>7229.6899000000003</v>
      </c>
      <c r="BE109" s="30">
        <v>6807.3701000000001</v>
      </c>
      <c r="BF109" s="30">
        <v>6955.9701999999997</v>
      </c>
      <c r="BG109" s="30">
        <v>7974.8999000000003</v>
      </c>
      <c r="BH109" s="30">
        <v>7358.4399000000003</v>
      </c>
      <c r="BI109" s="30">
        <v>7307.8900999999996</v>
      </c>
      <c r="BJ109" s="30">
        <v>7336.25</v>
      </c>
      <c r="BK109" s="30">
        <v>6963.1801999999998</v>
      </c>
      <c r="BL109" s="30">
        <v>7419.6201000000001</v>
      </c>
      <c r="BM109" s="30">
        <v>7053.6499000000003</v>
      </c>
      <c r="BN109" s="30">
        <v>6762.0897999999997</v>
      </c>
      <c r="BO109" s="30">
        <v>6881.71</v>
      </c>
      <c r="BQ109" s="20">
        <f t="shared" si="2"/>
        <v>6271.2557480000032</v>
      </c>
      <c r="BR109" s="20">
        <f t="shared" si="3"/>
        <v>1567.8139370000008</v>
      </c>
    </row>
    <row r="110" spans="1:70" x14ac:dyDescent="0.25">
      <c r="A110" s="14" t="s">
        <v>107</v>
      </c>
      <c r="B110" s="30">
        <v>989.21996999999999</v>
      </c>
      <c r="C110" s="30">
        <v>685.15002000000004</v>
      </c>
      <c r="D110" s="30">
        <v>1464.76</v>
      </c>
      <c r="E110" s="30">
        <v>1085.2</v>
      </c>
      <c r="F110" s="30">
        <v>1283.54</v>
      </c>
      <c r="G110" s="30">
        <v>982.52002000000005</v>
      </c>
      <c r="H110" s="30">
        <v>852.46001999999999</v>
      </c>
      <c r="I110" s="30">
        <v>315.58999999999997</v>
      </c>
      <c r="J110" s="30">
        <v>909</v>
      </c>
      <c r="K110" s="30">
        <v>1078.29</v>
      </c>
      <c r="L110" s="30">
        <v>783.91998000000001</v>
      </c>
      <c r="M110" s="30">
        <v>479.29001</v>
      </c>
      <c r="N110" s="30">
        <v>489.79001</v>
      </c>
      <c r="O110" s="30">
        <v>591.47997999999995</v>
      </c>
      <c r="P110" s="30">
        <v>869.46001999999999</v>
      </c>
      <c r="Q110" s="30">
        <v>729.15002000000004</v>
      </c>
      <c r="R110" s="30">
        <v>433.10998999999998</v>
      </c>
      <c r="S110" s="30">
        <v>577.34002999999996</v>
      </c>
      <c r="T110" s="30">
        <v>388.23000999999999</v>
      </c>
      <c r="U110" s="30">
        <v>607.44000000000005</v>
      </c>
      <c r="V110" s="30">
        <v>811.88</v>
      </c>
      <c r="W110" s="30">
        <v>572.40002000000004</v>
      </c>
      <c r="X110" s="30">
        <v>417.85998999999998</v>
      </c>
      <c r="Y110" s="30">
        <v>698.70001000000002</v>
      </c>
      <c r="Z110" s="30">
        <v>555.21001999999999</v>
      </c>
      <c r="AA110" s="30">
        <v>396.89999</v>
      </c>
      <c r="AB110" s="30">
        <v>563.75</v>
      </c>
      <c r="AC110" s="30">
        <v>287.91000000000003</v>
      </c>
      <c r="AD110" s="30">
        <v>318.79001</v>
      </c>
      <c r="AE110" s="30">
        <v>307.48000999999999</v>
      </c>
      <c r="AF110" s="30">
        <v>338.29001</v>
      </c>
      <c r="AG110" s="30">
        <v>456.04001</v>
      </c>
      <c r="AH110" s="30">
        <v>427.87</v>
      </c>
      <c r="AI110" s="30">
        <v>794.19</v>
      </c>
      <c r="AJ110" s="30">
        <v>562.21996999999999</v>
      </c>
      <c r="AK110" s="30">
        <v>449.38</v>
      </c>
      <c r="AL110" s="30">
        <v>599.09002999999996</v>
      </c>
      <c r="AM110" s="30">
        <v>744.01000999999997</v>
      </c>
      <c r="AN110" s="30">
        <v>803.34997999999996</v>
      </c>
      <c r="AO110" s="30">
        <v>966.70001000000002</v>
      </c>
      <c r="AP110" s="30">
        <v>697.60999000000004</v>
      </c>
      <c r="AQ110" s="30">
        <v>605.60999000000004</v>
      </c>
      <c r="AR110" s="30">
        <v>1135.6199999999999</v>
      </c>
      <c r="AS110" s="30">
        <v>649.41998000000001</v>
      </c>
      <c r="AT110" s="30">
        <v>977.78003000000001</v>
      </c>
      <c r="AU110" s="30">
        <v>1064.49</v>
      </c>
      <c r="AV110" s="30">
        <v>1473.55</v>
      </c>
      <c r="AW110" s="30">
        <v>713.85999000000004</v>
      </c>
      <c r="AX110" s="30">
        <v>918.52002000000005</v>
      </c>
      <c r="AY110" s="30">
        <v>677.22997999999995</v>
      </c>
      <c r="AZ110" s="30">
        <v>1140.74</v>
      </c>
      <c r="BA110" s="30">
        <v>832.48999000000003</v>
      </c>
      <c r="BB110" s="30">
        <v>1530.91</v>
      </c>
      <c r="BC110" s="30">
        <v>949.03003000000001</v>
      </c>
      <c r="BD110" s="30">
        <v>1173.1600000000001</v>
      </c>
      <c r="BE110" s="30">
        <v>1141.75</v>
      </c>
      <c r="BF110" s="30">
        <v>731.15002000000004</v>
      </c>
      <c r="BG110" s="30">
        <v>640.09997999999996</v>
      </c>
      <c r="BH110" s="30">
        <v>743.73999000000003</v>
      </c>
      <c r="BI110" s="30">
        <v>1560.23</v>
      </c>
      <c r="BJ110" s="30">
        <v>1110.1099999999999</v>
      </c>
      <c r="BK110" s="30">
        <v>1454.02</v>
      </c>
      <c r="BL110" s="30">
        <v>1162.72</v>
      </c>
      <c r="BM110" s="30">
        <v>1232.48</v>
      </c>
      <c r="BN110" s="30">
        <v>1906.76</v>
      </c>
      <c r="BO110" s="30">
        <v>1052.1400000000001</v>
      </c>
      <c r="BQ110" s="20">
        <f t="shared" si="2"/>
        <v>807.06720180000002</v>
      </c>
      <c r="BR110" s="20">
        <f t="shared" si="3"/>
        <v>201.76680045000001</v>
      </c>
    </row>
    <row r="111" spans="1:70" x14ac:dyDescent="0.25">
      <c r="A111" s="14" t="s">
        <v>108</v>
      </c>
      <c r="B111" s="30">
        <v>1240.1899000000001</v>
      </c>
      <c r="C111" s="30">
        <v>864.67998999999998</v>
      </c>
      <c r="D111" s="30">
        <v>586.04998999999998</v>
      </c>
      <c r="E111" s="30">
        <v>1187.0699</v>
      </c>
      <c r="F111" s="30">
        <v>987.92998999999998</v>
      </c>
      <c r="G111" s="30">
        <v>971.16998000000001</v>
      </c>
      <c r="H111" s="30">
        <v>1143.6899000000001</v>
      </c>
      <c r="I111" s="30">
        <v>832.02002000000005</v>
      </c>
      <c r="J111" s="30">
        <v>608.19000000000005</v>
      </c>
      <c r="K111" s="30">
        <v>955.03003000000001</v>
      </c>
      <c r="L111" s="30">
        <v>649.04998999999998</v>
      </c>
      <c r="M111" s="30">
        <v>606.73999000000003</v>
      </c>
      <c r="N111" s="30">
        <v>524.53998000000001</v>
      </c>
      <c r="O111" s="30">
        <v>503.91</v>
      </c>
      <c r="P111" s="30">
        <v>538.28003000000001</v>
      </c>
      <c r="Q111" s="30">
        <v>523.39000999999996</v>
      </c>
      <c r="R111" s="30">
        <v>487.67998999999998</v>
      </c>
      <c r="S111" s="30">
        <v>588.34997999999996</v>
      </c>
      <c r="T111" s="30">
        <v>758.90997000000004</v>
      </c>
      <c r="U111" s="30">
        <v>769.48999000000003</v>
      </c>
      <c r="V111" s="30">
        <v>748.88</v>
      </c>
      <c r="W111" s="30">
        <v>613.88</v>
      </c>
      <c r="X111" s="30">
        <v>721.21001999999999</v>
      </c>
      <c r="Y111" s="30">
        <v>863.59997999999996</v>
      </c>
      <c r="Z111" s="30">
        <v>1307.3900000000001</v>
      </c>
      <c r="AA111" s="30">
        <v>439.67998999999998</v>
      </c>
      <c r="AB111" s="30">
        <v>482.56</v>
      </c>
      <c r="AC111" s="30">
        <v>1010.88</v>
      </c>
      <c r="AD111" s="30">
        <v>368.51999000000001</v>
      </c>
      <c r="AE111" s="30">
        <v>680.20001000000002</v>
      </c>
      <c r="AF111" s="30">
        <v>460.20999</v>
      </c>
      <c r="AG111" s="30">
        <v>875.85999000000004</v>
      </c>
      <c r="AH111" s="30">
        <v>610.12</v>
      </c>
      <c r="AI111" s="30">
        <v>1179.42</v>
      </c>
      <c r="AJ111" s="30">
        <v>733.19</v>
      </c>
      <c r="AK111" s="30">
        <v>593.75</v>
      </c>
      <c r="AL111" s="30">
        <v>739.16998000000001</v>
      </c>
      <c r="AM111" s="30">
        <v>664.81</v>
      </c>
      <c r="AN111" s="30">
        <v>930.23999000000003</v>
      </c>
      <c r="AO111" s="30">
        <v>818.87</v>
      </c>
      <c r="AP111" s="30">
        <v>923.21996999999999</v>
      </c>
      <c r="AQ111" s="30">
        <v>848.46996999999999</v>
      </c>
      <c r="AR111" s="30">
        <v>585.09002999999996</v>
      </c>
      <c r="AS111" s="30">
        <v>1053.45</v>
      </c>
      <c r="AT111" s="30">
        <v>905.15997000000004</v>
      </c>
      <c r="AU111" s="30">
        <v>470.12</v>
      </c>
      <c r="AV111" s="30">
        <v>669.78003000000001</v>
      </c>
      <c r="AW111" s="30">
        <v>1033.3399999999999</v>
      </c>
      <c r="AX111" s="30">
        <v>940.71001999999999</v>
      </c>
      <c r="AY111" s="30">
        <v>664.87</v>
      </c>
      <c r="AZ111" s="30">
        <v>1325.48</v>
      </c>
      <c r="BA111" s="30">
        <v>1122.8599999999999</v>
      </c>
      <c r="BB111" s="30">
        <v>851.21001999999999</v>
      </c>
      <c r="BC111" s="30">
        <v>915.41998000000001</v>
      </c>
      <c r="BD111" s="30">
        <v>1126.6199999999999</v>
      </c>
      <c r="BE111" s="30">
        <v>684.85999000000004</v>
      </c>
      <c r="BF111" s="30">
        <v>687.23999000000003</v>
      </c>
      <c r="BG111" s="30">
        <v>777.44</v>
      </c>
      <c r="BH111" s="30">
        <v>971.91998000000001</v>
      </c>
      <c r="BI111" s="30">
        <v>1337.62</v>
      </c>
      <c r="BJ111" s="30">
        <v>890.96996999999999</v>
      </c>
      <c r="BK111" s="30">
        <v>958.28003000000001</v>
      </c>
      <c r="BL111" s="30">
        <v>2204.0500000000002</v>
      </c>
      <c r="BM111" s="30">
        <v>1108.53</v>
      </c>
      <c r="BN111" s="30">
        <v>1418.05</v>
      </c>
      <c r="BO111" s="30">
        <v>987.28003000000001</v>
      </c>
      <c r="BQ111" s="20">
        <f t="shared" si="2"/>
        <v>858.17819700000007</v>
      </c>
      <c r="BR111" s="20">
        <f t="shared" si="3"/>
        <v>214.54454925000002</v>
      </c>
    </row>
    <row r="112" spans="1:70" x14ac:dyDescent="0.25">
      <c r="A112" s="14" t="s">
        <v>109</v>
      </c>
      <c r="B112" s="30">
        <v>642.75</v>
      </c>
      <c r="C112" s="30">
        <v>768.27002000000005</v>
      </c>
      <c r="D112" s="30">
        <v>942.53998000000001</v>
      </c>
      <c r="E112" s="30">
        <v>1148.28</v>
      </c>
      <c r="F112" s="30">
        <v>1115.24</v>
      </c>
      <c r="G112" s="30">
        <v>762.90002000000004</v>
      </c>
      <c r="H112" s="30">
        <v>1082.76</v>
      </c>
      <c r="I112" s="30">
        <v>837.03003000000001</v>
      </c>
      <c r="J112" s="30">
        <v>846.08001999999999</v>
      </c>
      <c r="K112" s="30">
        <v>1714.74</v>
      </c>
      <c r="L112" s="30">
        <v>2220.6898999999999</v>
      </c>
      <c r="M112" s="30">
        <v>1714.1</v>
      </c>
      <c r="N112" s="30">
        <v>1734.15</v>
      </c>
      <c r="O112" s="30">
        <v>1215.76</v>
      </c>
      <c r="P112" s="30">
        <v>853.14000999999996</v>
      </c>
      <c r="Q112" s="30">
        <v>1091.22</v>
      </c>
      <c r="R112" s="30">
        <v>644.66998000000001</v>
      </c>
      <c r="S112" s="30">
        <v>929.21996999999999</v>
      </c>
      <c r="T112" s="30">
        <v>710.20001000000002</v>
      </c>
      <c r="U112" s="30">
        <v>813.88</v>
      </c>
      <c r="V112" s="30">
        <v>823.94</v>
      </c>
      <c r="W112" s="30">
        <v>1081.1600000000001</v>
      </c>
      <c r="X112" s="30">
        <v>1011.68</v>
      </c>
      <c r="Y112" s="30">
        <v>962.82001000000002</v>
      </c>
      <c r="Z112" s="30">
        <v>900.98999000000003</v>
      </c>
      <c r="AA112" s="30">
        <v>1088.78</v>
      </c>
      <c r="AB112" s="30">
        <v>773.40997000000004</v>
      </c>
      <c r="AC112" s="30">
        <v>483.20001000000002</v>
      </c>
      <c r="AD112" s="30">
        <v>416.59</v>
      </c>
      <c r="AE112" s="30">
        <v>555.82001000000002</v>
      </c>
      <c r="AF112" s="30">
        <v>598.77002000000005</v>
      </c>
      <c r="AG112" s="30">
        <v>924.81</v>
      </c>
      <c r="AH112" s="30">
        <v>806.42998999999998</v>
      </c>
      <c r="AI112" s="30">
        <v>587.48999000000003</v>
      </c>
      <c r="AJ112" s="30">
        <v>689.07001000000002</v>
      </c>
      <c r="AK112" s="30">
        <v>977.78998000000001</v>
      </c>
      <c r="AL112" s="30">
        <v>1125.6600000000001</v>
      </c>
      <c r="AM112" s="30">
        <v>978.15002000000004</v>
      </c>
      <c r="AN112" s="30">
        <v>826.95001000000002</v>
      </c>
      <c r="AO112" s="30">
        <v>1214.26</v>
      </c>
      <c r="AP112" s="30">
        <v>1158.54</v>
      </c>
      <c r="AQ112" s="30">
        <v>1239.1500000000001</v>
      </c>
      <c r="AR112" s="30">
        <v>1208.6801</v>
      </c>
      <c r="AS112" s="30">
        <v>1061.3900000000001</v>
      </c>
      <c r="AT112" s="30">
        <v>1172.73</v>
      </c>
      <c r="AU112" s="30">
        <v>1341.3199</v>
      </c>
      <c r="AV112" s="30">
        <v>888.47997999999995</v>
      </c>
      <c r="AW112" s="30">
        <v>1023.84</v>
      </c>
      <c r="AX112" s="30">
        <v>1430.77</v>
      </c>
      <c r="AY112" s="30">
        <v>1196.8100999999999</v>
      </c>
      <c r="AZ112" s="30">
        <v>1777.28</v>
      </c>
      <c r="BA112" s="30">
        <v>1348.66</v>
      </c>
      <c r="BB112" s="30">
        <v>1803.9399000000001</v>
      </c>
      <c r="BC112" s="30">
        <v>1246.73</v>
      </c>
      <c r="BD112" s="30">
        <v>1485.42</v>
      </c>
      <c r="BE112" s="30">
        <v>1421.6801</v>
      </c>
      <c r="BF112" s="30">
        <v>1632.35</v>
      </c>
      <c r="BG112" s="30">
        <v>2158.9899999999998</v>
      </c>
      <c r="BH112" s="30">
        <v>1654.12</v>
      </c>
      <c r="BI112" s="30">
        <v>1357.91</v>
      </c>
      <c r="BJ112" s="30">
        <v>1306.9399000000001</v>
      </c>
      <c r="BK112" s="30">
        <v>1657.13</v>
      </c>
      <c r="BL112" s="30">
        <v>1798.9</v>
      </c>
      <c r="BM112" s="30">
        <v>1356.71</v>
      </c>
      <c r="BN112" s="30">
        <v>1364.23</v>
      </c>
      <c r="BO112" s="30">
        <v>1768.64</v>
      </c>
      <c r="BQ112" s="20">
        <f t="shared" si="2"/>
        <v>1135.7415990000002</v>
      </c>
      <c r="BR112" s="20">
        <f t="shared" si="3"/>
        <v>283.93539975000004</v>
      </c>
    </row>
    <row r="113" spans="1:70" x14ac:dyDescent="0.25">
      <c r="A113" s="14" t="s">
        <v>110</v>
      </c>
      <c r="B113" s="30">
        <v>14508.11</v>
      </c>
      <c r="C113" s="30">
        <v>14702.14</v>
      </c>
      <c r="D113" s="30">
        <v>14799.18</v>
      </c>
      <c r="E113" s="30">
        <v>15961.1</v>
      </c>
      <c r="F113" s="30">
        <v>15327.84</v>
      </c>
      <c r="G113" s="30">
        <v>15584.76</v>
      </c>
      <c r="H113" s="30">
        <v>15625.14</v>
      </c>
      <c r="I113" s="30">
        <v>15402.45</v>
      </c>
      <c r="J113" s="30">
        <v>14706.8</v>
      </c>
      <c r="K113" s="30">
        <v>14442.04</v>
      </c>
      <c r="L113" s="30">
        <v>15517.1</v>
      </c>
      <c r="M113" s="30">
        <v>15261.49</v>
      </c>
      <c r="N113" s="30">
        <v>15920.62</v>
      </c>
      <c r="O113" s="30">
        <v>14635.97</v>
      </c>
      <c r="P113" s="30">
        <v>15520.14</v>
      </c>
      <c r="Q113" s="30">
        <v>14475.42</v>
      </c>
      <c r="R113" s="30">
        <v>14106.2</v>
      </c>
      <c r="S113" s="30">
        <v>14394.79</v>
      </c>
      <c r="T113" s="30">
        <v>15049.24</v>
      </c>
      <c r="U113" s="30">
        <v>14096.61</v>
      </c>
      <c r="V113" s="30">
        <v>14479.58</v>
      </c>
      <c r="W113" s="30">
        <v>15843.31</v>
      </c>
      <c r="X113" s="30">
        <v>14921.73</v>
      </c>
      <c r="Y113" s="30">
        <v>13692.31</v>
      </c>
      <c r="Z113" s="30">
        <v>13949.37</v>
      </c>
      <c r="AA113" s="30">
        <v>15776.33</v>
      </c>
      <c r="AB113" s="30">
        <v>14751.87</v>
      </c>
      <c r="AC113" s="30">
        <v>14805.22</v>
      </c>
      <c r="AD113" s="30">
        <v>14856.61</v>
      </c>
      <c r="AE113" s="30">
        <v>15566.23</v>
      </c>
      <c r="AF113" s="30">
        <v>15144.48</v>
      </c>
      <c r="AG113" s="30">
        <v>15924.16</v>
      </c>
      <c r="AH113" s="30">
        <v>16150.11</v>
      </c>
      <c r="AI113" s="30">
        <v>15731.78</v>
      </c>
      <c r="AJ113" s="30">
        <v>15312.54</v>
      </c>
      <c r="AK113" s="30">
        <v>15190.76</v>
      </c>
      <c r="AL113" s="30">
        <v>15354.33</v>
      </c>
      <c r="AM113" s="30">
        <v>15881.71</v>
      </c>
      <c r="AN113" s="30">
        <v>15867.15</v>
      </c>
      <c r="AO113" s="30">
        <v>16979.131000000001</v>
      </c>
      <c r="AP113" s="30">
        <v>16736.09</v>
      </c>
      <c r="AQ113" s="30">
        <v>15533.14</v>
      </c>
      <c r="AR113" s="30">
        <v>16405.131000000001</v>
      </c>
      <c r="AS113" s="30">
        <v>16345.7</v>
      </c>
      <c r="AT113" s="30">
        <v>14528.53</v>
      </c>
      <c r="AU113" s="30">
        <v>15617.78</v>
      </c>
      <c r="AV113" s="30">
        <v>15730.22</v>
      </c>
      <c r="AW113" s="30">
        <v>15552.41</v>
      </c>
      <c r="AX113" s="30">
        <v>16447.210999999999</v>
      </c>
      <c r="AY113" s="30">
        <v>15721.23</v>
      </c>
      <c r="AZ113" s="30">
        <v>18062.109</v>
      </c>
      <c r="BA113" s="30">
        <v>17437.080000000002</v>
      </c>
      <c r="BB113" s="30">
        <v>17102.949000000001</v>
      </c>
      <c r="BC113" s="30">
        <v>16499.811000000002</v>
      </c>
      <c r="BD113" s="30">
        <v>16541.039000000001</v>
      </c>
      <c r="BE113" s="30">
        <v>17173.311000000002</v>
      </c>
      <c r="BF113" s="30">
        <v>16545.460999999999</v>
      </c>
      <c r="BG113" s="30">
        <v>16755.900000000001</v>
      </c>
      <c r="BH113" s="30">
        <v>17209.27</v>
      </c>
      <c r="BI113" s="30">
        <v>17446.82</v>
      </c>
      <c r="BJ113" s="30">
        <v>17048.669999999998</v>
      </c>
      <c r="BK113" s="30">
        <v>17292.09</v>
      </c>
      <c r="BL113" s="30">
        <v>17955.419999999998</v>
      </c>
      <c r="BM113" s="30">
        <v>16714.039000000001</v>
      </c>
      <c r="BN113" s="30">
        <v>17247.778999999999</v>
      </c>
      <c r="BO113" s="30">
        <v>16316.13</v>
      </c>
      <c r="BQ113" s="20">
        <f t="shared" si="2"/>
        <v>15915.817420000003</v>
      </c>
      <c r="BR113" s="20">
        <f t="shared" si="3"/>
        <v>3978.9543550000008</v>
      </c>
    </row>
    <row r="114" spans="1:70" x14ac:dyDescent="0.25">
      <c r="A114" s="14" t="s">
        <v>111</v>
      </c>
      <c r="B114" s="30">
        <v>15591.83</v>
      </c>
      <c r="C114" s="30">
        <v>14675.35</v>
      </c>
      <c r="D114" s="30">
        <v>14071.53</v>
      </c>
      <c r="E114" s="30">
        <v>14388.96</v>
      </c>
      <c r="F114" s="30">
        <v>14337.99</v>
      </c>
      <c r="G114" s="30">
        <v>15147.17</v>
      </c>
      <c r="H114" s="30">
        <v>14286.71</v>
      </c>
      <c r="I114" s="30">
        <v>15416.55</v>
      </c>
      <c r="J114" s="30">
        <v>13950.98</v>
      </c>
      <c r="K114" s="30">
        <v>13661.72</v>
      </c>
      <c r="L114" s="30">
        <v>14920.68</v>
      </c>
      <c r="M114" s="30">
        <v>14133.1</v>
      </c>
      <c r="N114" s="30">
        <v>14164.26</v>
      </c>
      <c r="O114" s="30">
        <v>14568.84</v>
      </c>
      <c r="P114" s="30">
        <v>13931.39</v>
      </c>
      <c r="Q114" s="30">
        <v>14957.1</v>
      </c>
      <c r="R114" s="30">
        <v>14028.37</v>
      </c>
      <c r="S114" s="30">
        <v>13354.08</v>
      </c>
      <c r="T114" s="30">
        <v>15061.15</v>
      </c>
      <c r="U114" s="30">
        <v>13864.89</v>
      </c>
      <c r="V114" s="30">
        <v>14382.32</v>
      </c>
      <c r="W114" s="30">
        <v>16402.330000000002</v>
      </c>
      <c r="X114" s="30">
        <v>15869.44</v>
      </c>
      <c r="Y114" s="30">
        <v>14143.93</v>
      </c>
      <c r="Z114" s="30">
        <v>14747.6</v>
      </c>
      <c r="AA114" s="30">
        <v>15698.5</v>
      </c>
      <c r="AB114" s="30">
        <v>12977.2</v>
      </c>
      <c r="AC114" s="30">
        <v>13734</v>
      </c>
      <c r="AD114" s="30">
        <v>13433.52</v>
      </c>
      <c r="AE114" s="30">
        <v>14640.45</v>
      </c>
      <c r="AF114" s="30">
        <v>14797.65</v>
      </c>
      <c r="AG114" s="30">
        <v>15547.65</v>
      </c>
      <c r="AH114" s="30">
        <v>15157.36</v>
      </c>
      <c r="AI114" s="30">
        <v>15321.21</v>
      </c>
      <c r="AJ114" s="30">
        <v>14568.13</v>
      </c>
      <c r="AK114" s="30">
        <v>16587.368999999999</v>
      </c>
      <c r="AL114" s="30">
        <v>15360.05</v>
      </c>
      <c r="AM114" s="30">
        <v>13808.64</v>
      </c>
      <c r="AN114" s="30">
        <v>13913.67</v>
      </c>
      <c r="AO114" s="30">
        <v>16402.141</v>
      </c>
      <c r="AP114" s="30">
        <v>14517.78</v>
      </c>
      <c r="AQ114" s="30">
        <v>15000.51</v>
      </c>
      <c r="AR114" s="30">
        <v>15230.64</v>
      </c>
      <c r="AS114" s="30">
        <v>14949.33</v>
      </c>
      <c r="AT114" s="30">
        <v>14671.69</v>
      </c>
      <c r="AU114" s="30">
        <v>14679.34</v>
      </c>
      <c r="AV114" s="30">
        <v>14143.04</v>
      </c>
      <c r="AW114" s="30">
        <v>15302.69</v>
      </c>
      <c r="AX114" s="30">
        <v>15652.39</v>
      </c>
      <c r="AY114" s="30">
        <v>15735.61</v>
      </c>
      <c r="AZ114" s="30">
        <v>16854.349999999999</v>
      </c>
      <c r="BA114" s="30">
        <v>14578.89</v>
      </c>
      <c r="BB114" s="30">
        <v>15672.95</v>
      </c>
      <c r="BC114" s="30">
        <v>16587.150000000001</v>
      </c>
      <c r="BD114" s="30">
        <v>16091.89</v>
      </c>
      <c r="BE114" s="30">
        <v>15737.06</v>
      </c>
      <c r="BF114" s="30">
        <v>16492.48</v>
      </c>
      <c r="BG114" s="30">
        <v>17147.061000000002</v>
      </c>
      <c r="BH114" s="30">
        <v>16328.38</v>
      </c>
      <c r="BI114" s="30">
        <v>15968.14</v>
      </c>
      <c r="BJ114" s="30">
        <v>17227.278999999999</v>
      </c>
      <c r="BK114" s="30">
        <v>15753.58</v>
      </c>
      <c r="BL114" s="30">
        <v>17797.91</v>
      </c>
      <c r="BM114" s="30">
        <v>16266.14</v>
      </c>
      <c r="BN114" s="30">
        <v>15621.65</v>
      </c>
      <c r="BO114" s="30">
        <v>16533.221000000001</v>
      </c>
      <c r="BQ114" s="20">
        <f t="shared" si="2"/>
        <v>15286.856020000001</v>
      </c>
      <c r="BR114" s="20">
        <f t="shared" si="3"/>
        <v>3821.7140050000003</v>
      </c>
    </row>
    <row r="115" spans="1:70" x14ac:dyDescent="0.25">
      <c r="A115" s="14" t="s">
        <v>112</v>
      </c>
      <c r="B115" s="30">
        <v>1005.73</v>
      </c>
      <c r="C115" s="30">
        <v>808.39000999999996</v>
      </c>
      <c r="D115" s="30">
        <v>1734.92</v>
      </c>
      <c r="E115" s="30">
        <v>1553.1899000000001</v>
      </c>
      <c r="F115" s="30">
        <v>1622.02</v>
      </c>
      <c r="G115" s="30">
        <v>1437.08</v>
      </c>
      <c r="H115" s="30">
        <v>1274.8599999999999</v>
      </c>
      <c r="I115" s="30">
        <v>397.22</v>
      </c>
      <c r="J115" s="30">
        <v>1367.66</v>
      </c>
      <c r="K115" s="30">
        <v>1152.6199999999999</v>
      </c>
      <c r="L115" s="30">
        <v>1331.62</v>
      </c>
      <c r="M115" s="30">
        <v>329.76001000000002</v>
      </c>
      <c r="N115" s="30">
        <v>886.84002999999996</v>
      </c>
      <c r="O115" s="30">
        <v>1068.5600999999999</v>
      </c>
      <c r="P115" s="30">
        <v>1218.4301</v>
      </c>
      <c r="Q115" s="30">
        <v>959.82001000000002</v>
      </c>
      <c r="R115" s="30">
        <v>405.51999000000001</v>
      </c>
      <c r="S115" s="30">
        <v>1128.8499999999999</v>
      </c>
      <c r="T115" s="30">
        <v>599.23999000000003</v>
      </c>
      <c r="U115" s="30">
        <v>1067.6600000000001</v>
      </c>
      <c r="V115" s="30">
        <v>879.40002000000004</v>
      </c>
      <c r="W115" s="30">
        <v>826.32001000000002</v>
      </c>
      <c r="X115" s="30">
        <v>859.26000999999997</v>
      </c>
      <c r="Y115" s="30">
        <v>952.69</v>
      </c>
      <c r="Z115" s="30">
        <v>641.21996999999999</v>
      </c>
      <c r="AA115" s="30">
        <v>804.83001999999999</v>
      </c>
      <c r="AB115" s="30">
        <v>1147.27</v>
      </c>
      <c r="AC115" s="30">
        <v>382.98000999999999</v>
      </c>
      <c r="AD115" s="30">
        <v>442.92998999999998</v>
      </c>
      <c r="AE115" s="30">
        <v>915.88</v>
      </c>
      <c r="AF115" s="30">
        <v>914.08001999999999</v>
      </c>
      <c r="AG115" s="30">
        <v>784.15997000000004</v>
      </c>
      <c r="AH115" s="30">
        <v>1058.45</v>
      </c>
      <c r="AI115" s="30">
        <v>1121.1500000000001</v>
      </c>
      <c r="AJ115" s="30">
        <v>1066.78</v>
      </c>
      <c r="AK115" s="30">
        <v>1046.8199</v>
      </c>
      <c r="AL115" s="30">
        <v>1278.3699999999999</v>
      </c>
      <c r="AM115" s="30">
        <v>1385.54</v>
      </c>
      <c r="AN115" s="30">
        <v>743.15002000000004</v>
      </c>
      <c r="AO115" s="30">
        <v>1522.14</v>
      </c>
      <c r="AP115" s="30">
        <v>1604.36</v>
      </c>
      <c r="AQ115" s="30">
        <v>548.48999000000003</v>
      </c>
      <c r="AR115" s="30">
        <v>1420.87</v>
      </c>
      <c r="AS115" s="30">
        <v>1004.93</v>
      </c>
      <c r="AT115" s="30">
        <v>1357.42</v>
      </c>
      <c r="AU115" s="30">
        <v>1584.47</v>
      </c>
      <c r="AV115" s="30">
        <v>1734.17</v>
      </c>
      <c r="AW115" s="30">
        <v>832.41998000000001</v>
      </c>
      <c r="AX115" s="30">
        <v>921.92998999999998</v>
      </c>
      <c r="AY115" s="30">
        <v>1089.8100999999999</v>
      </c>
      <c r="AZ115" s="30">
        <v>1805.14</v>
      </c>
      <c r="BA115" s="30">
        <v>1060.9399000000001</v>
      </c>
      <c r="BB115" s="30">
        <v>1901.02</v>
      </c>
      <c r="BC115" s="30">
        <v>1288.8599999999999</v>
      </c>
      <c r="BD115" s="30">
        <v>1028.48</v>
      </c>
      <c r="BE115" s="30">
        <v>1805.8100999999999</v>
      </c>
      <c r="BF115" s="30">
        <v>1219.6600000000001</v>
      </c>
      <c r="BG115" s="30">
        <v>1045.3399999999999</v>
      </c>
      <c r="BH115" s="30">
        <v>1225.4399000000001</v>
      </c>
      <c r="BI115" s="30">
        <v>1718.11</v>
      </c>
      <c r="BJ115" s="30">
        <v>1518.48</v>
      </c>
      <c r="BK115" s="30">
        <v>1565.11</v>
      </c>
      <c r="BL115" s="30">
        <v>1419.61</v>
      </c>
      <c r="BM115" s="30">
        <v>1708.55</v>
      </c>
      <c r="BN115" s="30">
        <v>2485.8301000000001</v>
      </c>
      <c r="BO115" s="30">
        <v>1561.29</v>
      </c>
      <c r="BQ115" s="20">
        <f t="shared" si="2"/>
        <v>1168.6245996</v>
      </c>
      <c r="BR115" s="20">
        <f t="shared" si="3"/>
        <v>292.1561499</v>
      </c>
    </row>
    <row r="116" spans="1:70" x14ac:dyDescent="0.25">
      <c r="A116" s="14" t="s">
        <v>113</v>
      </c>
      <c r="B116" s="30">
        <v>11964.25</v>
      </c>
      <c r="C116" s="30">
        <v>11517.74</v>
      </c>
      <c r="D116" s="30">
        <v>10554.56</v>
      </c>
      <c r="E116" s="30">
        <v>11354.36</v>
      </c>
      <c r="F116" s="30">
        <v>11956.81</v>
      </c>
      <c r="G116" s="30">
        <v>12352.18</v>
      </c>
      <c r="H116" s="30">
        <v>11459.29</v>
      </c>
      <c r="I116" s="30">
        <v>11108.84</v>
      </c>
      <c r="J116" s="30">
        <v>10704.12</v>
      </c>
      <c r="K116" s="30">
        <v>11758.74</v>
      </c>
      <c r="L116" s="30">
        <v>10731.13</v>
      </c>
      <c r="M116" s="30">
        <v>12418.4</v>
      </c>
      <c r="N116" s="30">
        <v>12136.98</v>
      </c>
      <c r="O116" s="30">
        <v>11848.34</v>
      </c>
      <c r="P116" s="30">
        <v>11620.47</v>
      </c>
      <c r="Q116" s="30">
        <v>12371.07</v>
      </c>
      <c r="R116" s="30">
        <v>10783.66</v>
      </c>
      <c r="S116" s="30">
        <v>11001.84</v>
      </c>
      <c r="T116" s="30">
        <v>12054.05</v>
      </c>
      <c r="U116" s="30">
        <v>12156.42</v>
      </c>
      <c r="V116" s="30">
        <v>12549.06</v>
      </c>
      <c r="W116" s="30">
        <v>12702.96</v>
      </c>
      <c r="X116" s="30">
        <v>12077.45</v>
      </c>
      <c r="Y116" s="30">
        <v>11624.89</v>
      </c>
      <c r="Z116" s="30">
        <v>12386.27</v>
      </c>
      <c r="AA116" s="30">
        <v>13888.82</v>
      </c>
      <c r="AB116" s="30">
        <v>12669.3</v>
      </c>
      <c r="AC116" s="30">
        <v>12583.09</v>
      </c>
      <c r="AD116" s="30">
        <v>11628.21</v>
      </c>
      <c r="AE116" s="30">
        <v>12965.62</v>
      </c>
      <c r="AF116" s="30">
        <v>12213.27</v>
      </c>
      <c r="AG116" s="30">
        <v>12901.11</v>
      </c>
      <c r="AH116" s="30">
        <v>12761.22</v>
      </c>
      <c r="AI116" s="30">
        <v>13262.2</v>
      </c>
      <c r="AJ116" s="30">
        <v>13160.79</v>
      </c>
      <c r="AK116" s="30">
        <v>13154.42</v>
      </c>
      <c r="AL116" s="30">
        <v>13346.09</v>
      </c>
      <c r="AM116" s="30">
        <v>12940.08</v>
      </c>
      <c r="AN116" s="30">
        <v>12465.65</v>
      </c>
      <c r="AO116" s="30">
        <v>13999.97</v>
      </c>
      <c r="AP116" s="30">
        <v>13581.22</v>
      </c>
      <c r="AQ116" s="30">
        <v>12884.98</v>
      </c>
      <c r="AR116" s="30">
        <v>13034.7</v>
      </c>
      <c r="AS116" s="30">
        <v>13262.49</v>
      </c>
      <c r="AT116" s="30">
        <v>12496.19</v>
      </c>
      <c r="AU116" s="30">
        <v>12729.24</v>
      </c>
      <c r="AV116" s="30">
        <v>13179.95</v>
      </c>
      <c r="AW116" s="30">
        <v>13781.72</v>
      </c>
      <c r="AX116" s="30">
        <v>13096.89</v>
      </c>
      <c r="AY116" s="30">
        <v>13200.4</v>
      </c>
      <c r="AZ116" s="30">
        <v>15163.66</v>
      </c>
      <c r="BA116" s="30">
        <v>13866.9</v>
      </c>
      <c r="BB116" s="30">
        <v>13265.7</v>
      </c>
      <c r="BC116" s="30">
        <v>13486.17</v>
      </c>
      <c r="BD116" s="30">
        <v>13336.52</v>
      </c>
      <c r="BE116" s="30">
        <v>13998.78</v>
      </c>
      <c r="BF116" s="30">
        <v>13870.06</v>
      </c>
      <c r="BG116" s="30">
        <v>14099.41</v>
      </c>
      <c r="BH116" s="30">
        <v>14357.11</v>
      </c>
      <c r="BI116" s="30">
        <v>14072.78</v>
      </c>
      <c r="BJ116" s="30">
        <v>14606.83</v>
      </c>
      <c r="BK116" s="30">
        <v>14402.92</v>
      </c>
      <c r="BL116" s="30">
        <v>15546.25</v>
      </c>
      <c r="BM116" s="30">
        <v>14997.8</v>
      </c>
      <c r="BN116" s="30">
        <v>13905.58</v>
      </c>
      <c r="BO116" s="30">
        <v>14755.44</v>
      </c>
      <c r="BQ116" s="20">
        <f t="shared" si="2"/>
        <v>13205.122600000001</v>
      </c>
      <c r="BR116" s="20">
        <f t="shared" si="3"/>
        <v>3301.2806500000002</v>
      </c>
    </row>
    <row r="117" spans="1:70" x14ac:dyDescent="0.25">
      <c r="A117" s="14" t="s">
        <v>114</v>
      </c>
      <c r="B117" s="30">
        <v>588.45001000000002</v>
      </c>
      <c r="C117" s="30">
        <v>627.15997000000004</v>
      </c>
      <c r="D117" s="30">
        <v>438.94</v>
      </c>
      <c r="E117" s="30">
        <v>571.53998000000001</v>
      </c>
      <c r="F117" s="30">
        <v>923.42998999999998</v>
      </c>
      <c r="G117" s="30">
        <v>573.69000000000005</v>
      </c>
      <c r="H117" s="30">
        <v>369.16</v>
      </c>
      <c r="I117" s="30">
        <v>133.97999999999999</v>
      </c>
      <c r="J117" s="30">
        <v>291.75</v>
      </c>
      <c r="K117" s="30">
        <v>453.76001000000002</v>
      </c>
      <c r="L117" s="30">
        <v>391.34</v>
      </c>
      <c r="M117" s="30">
        <v>291.39001000000002</v>
      </c>
      <c r="N117" s="30">
        <v>133.46001000000001</v>
      </c>
      <c r="O117" s="30">
        <v>424.32001000000002</v>
      </c>
      <c r="P117" s="30">
        <v>380.31</v>
      </c>
      <c r="Q117" s="30">
        <v>256.76999000000001</v>
      </c>
      <c r="R117" s="30">
        <v>358.92000999999999</v>
      </c>
      <c r="S117" s="30">
        <v>343.47</v>
      </c>
      <c r="T117" s="30">
        <v>432.32001000000002</v>
      </c>
      <c r="U117" s="30">
        <v>828.59997999999996</v>
      </c>
      <c r="V117" s="30">
        <v>620.32001000000002</v>
      </c>
      <c r="W117" s="30">
        <v>618.37</v>
      </c>
      <c r="X117" s="30">
        <v>355.73998999999998</v>
      </c>
      <c r="Y117" s="30">
        <v>498.73000999999999</v>
      </c>
      <c r="Z117" s="30">
        <v>261.14999</v>
      </c>
      <c r="AA117" s="30">
        <v>305.47000000000003</v>
      </c>
      <c r="AB117" s="30">
        <v>322.73998999999998</v>
      </c>
      <c r="AC117" s="30">
        <v>147.08000000000001</v>
      </c>
      <c r="AD117" s="30">
        <v>587.30999999999995</v>
      </c>
      <c r="AE117" s="30">
        <v>345.04998999999998</v>
      </c>
      <c r="AF117" s="30">
        <v>184.16</v>
      </c>
      <c r="AG117" s="30">
        <v>437.23998999999998</v>
      </c>
      <c r="AH117" s="30">
        <v>238.17</v>
      </c>
      <c r="AI117" s="30">
        <v>501.03</v>
      </c>
      <c r="AJ117" s="30">
        <v>477.01001000000002</v>
      </c>
      <c r="AK117" s="30">
        <v>623.29998999999998</v>
      </c>
      <c r="AL117" s="30">
        <v>499.81</v>
      </c>
      <c r="AM117" s="30">
        <v>440.19</v>
      </c>
      <c r="AN117" s="30">
        <v>547.90997000000004</v>
      </c>
      <c r="AO117" s="30">
        <v>439.20001000000002</v>
      </c>
      <c r="AP117" s="30">
        <v>591.92998999999998</v>
      </c>
      <c r="AQ117" s="30">
        <v>297.60001</v>
      </c>
      <c r="AR117" s="30">
        <v>787.17998999999998</v>
      </c>
      <c r="AS117" s="30">
        <v>766.10999000000004</v>
      </c>
      <c r="AT117" s="30">
        <v>1305.27</v>
      </c>
      <c r="AU117" s="30">
        <v>1060.6099999999999</v>
      </c>
      <c r="AV117" s="30">
        <v>1664.33</v>
      </c>
      <c r="AW117" s="30">
        <v>933.97997999999995</v>
      </c>
      <c r="AX117" s="30">
        <v>533.02002000000005</v>
      </c>
      <c r="AY117" s="30">
        <v>539.21996999999999</v>
      </c>
      <c r="AZ117" s="30">
        <v>996.45001000000002</v>
      </c>
      <c r="BA117" s="30">
        <v>617.30999999999995</v>
      </c>
      <c r="BB117" s="30">
        <v>1245.1199999999999</v>
      </c>
      <c r="BC117" s="30">
        <v>695.12</v>
      </c>
      <c r="BD117" s="30">
        <v>865.83001999999999</v>
      </c>
      <c r="BE117" s="30">
        <v>1394.17</v>
      </c>
      <c r="BF117" s="30">
        <v>718.42998999999998</v>
      </c>
      <c r="BG117" s="30">
        <v>912.59997999999996</v>
      </c>
      <c r="BH117" s="30">
        <v>785.13</v>
      </c>
      <c r="BI117" s="30">
        <v>991.07001000000002</v>
      </c>
      <c r="BJ117" s="30">
        <v>917.44</v>
      </c>
      <c r="BK117" s="30">
        <v>781.81</v>
      </c>
      <c r="BL117" s="30">
        <v>730.71996999999999</v>
      </c>
      <c r="BM117" s="30">
        <v>1413.76</v>
      </c>
      <c r="BN117" s="30">
        <v>1522.04</v>
      </c>
      <c r="BO117" s="30">
        <v>1268.5</v>
      </c>
      <c r="BQ117" s="20">
        <f t="shared" si="2"/>
        <v>694.96079760000009</v>
      </c>
      <c r="BR117" s="20">
        <f t="shared" si="3"/>
        <v>173.74019940000002</v>
      </c>
    </row>
    <row r="118" spans="1:70" x14ac:dyDescent="0.25">
      <c r="A118" s="14" t="s">
        <v>115</v>
      </c>
      <c r="B118" s="30">
        <v>241.28998999999999</v>
      </c>
      <c r="C118" s="30">
        <v>444.37</v>
      </c>
      <c r="D118" s="30">
        <v>382.60001</v>
      </c>
      <c r="E118" s="30">
        <v>306.20999</v>
      </c>
      <c r="F118" s="30">
        <v>534.12</v>
      </c>
      <c r="G118" s="30">
        <v>416.04998999999998</v>
      </c>
      <c r="H118" s="30">
        <v>229.8</v>
      </c>
      <c r="I118" s="30">
        <v>57.09</v>
      </c>
      <c r="J118" s="30">
        <v>180.03998999999999</v>
      </c>
      <c r="K118" s="30">
        <v>284.22000000000003</v>
      </c>
      <c r="L118" s="30">
        <v>218.99001000000001</v>
      </c>
      <c r="M118" s="30">
        <v>107.18</v>
      </c>
      <c r="N118" s="30">
        <v>79.690002000000007</v>
      </c>
      <c r="O118" s="30">
        <v>225.59</v>
      </c>
      <c r="P118" s="30">
        <v>225.85001</v>
      </c>
      <c r="Q118" s="30">
        <v>138.69999999999999</v>
      </c>
      <c r="R118" s="30">
        <v>150.52000000000001</v>
      </c>
      <c r="S118" s="30">
        <v>168.2</v>
      </c>
      <c r="T118" s="30">
        <v>85.650002000000001</v>
      </c>
      <c r="U118" s="30">
        <v>253.55</v>
      </c>
      <c r="V118" s="30">
        <v>221.89999</v>
      </c>
      <c r="W118" s="30">
        <v>228.2</v>
      </c>
      <c r="X118" s="30">
        <v>191.64999</v>
      </c>
      <c r="Y118" s="30">
        <v>260.54001</v>
      </c>
      <c r="Z118" s="30">
        <v>185.21001000000001</v>
      </c>
      <c r="AA118" s="30">
        <v>208.35001</v>
      </c>
      <c r="AB118" s="30">
        <v>307.20999</v>
      </c>
      <c r="AC118" s="30">
        <v>73.919998000000007</v>
      </c>
      <c r="AD118" s="30">
        <v>216.89</v>
      </c>
      <c r="AE118" s="30">
        <v>241.69</v>
      </c>
      <c r="AF118" s="30">
        <v>114.74</v>
      </c>
      <c r="AG118" s="30">
        <v>217.75</v>
      </c>
      <c r="AH118" s="30">
        <v>313.04001</v>
      </c>
      <c r="AI118" s="30">
        <v>359.57001000000002</v>
      </c>
      <c r="AJ118" s="30">
        <v>195.53</v>
      </c>
      <c r="AK118" s="30">
        <v>396.01001000000002</v>
      </c>
      <c r="AL118" s="30">
        <v>353.87</v>
      </c>
      <c r="AM118" s="30">
        <v>338.39001000000002</v>
      </c>
      <c r="AN118" s="30">
        <v>256.91000000000003</v>
      </c>
      <c r="AO118" s="30">
        <v>365.45999</v>
      </c>
      <c r="AP118" s="30">
        <v>573.98999000000003</v>
      </c>
      <c r="AQ118" s="30">
        <v>92.660004000000001</v>
      </c>
      <c r="AR118" s="30">
        <v>414.51999000000001</v>
      </c>
      <c r="AS118" s="30">
        <v>308.42998999999998</v>
      </c>
      <c r="AT118" s="30">
        <v>691.82001000000002</v>
      </c>
      <c r="AU118" s="30">
        <v>500.72</v>
      </c>
      <c r="AV118" s="30">
        <v>673.46001999999999</v>
      </c>
      <c r="AW118" s="30">
        <v>431.39999</v>
      </c>
      <c r="AX118" s="30">
        <v>200.85001</v>
      </c>
      <c r="AY118" s="30">
        <v>238.7</v>
      </c>
      <c r="AZ118" s="30">
        <v>612.03003000000001</v>
      </c>
      <c r="BA118" s="30">
        <v>253.24001000000001</v>
      </c>
      <c r="BB118" s="30">
        <v>710.46996999999999</v>
      </c>
      <c r="BC118" s="30">
        <v>518.55999999999995</v>
      </c>
      <c r="BD118" s="30">
        <v>354.76001000000002</v>
      </c>
      <c r="BE118" s="30">
        <v>777.37</v>
      </c>
      <c r="BF118" s="30">
        <v>447.09</v>
      </c>
      <c r="BG118" s="30">
        <v>491.41</v>
      </c>
      <c r="BH118" s="30">
        <v>463.29998999999998</v>
      </c>
      <c r="BI118" s="30">
        <v>388.95999</v>
      </c>
      <c r="BJ118" s="30">
        <v>333.79998999999998</v>
      </c>
      <c r="BK118" s="30">
        <v>445.79001</v>
      </c>
      <c r="BL118" s="30">
        <v>445.04998999999998</v>
      </c>
      <c r="BM118" s="30">
        <v>656.22997999999995</v>
      </c>
      <c r="BN118" s="30">
        <v>702.16998000000001</v>
      </c>
      <c r="BO118" s="30">
        <v>681.03998000000001</v>
      </c>
      <c r="BQ118" s="20">
        <f t="shared" si="2"/>
        <v>362.25139927999999</v>
      </c>
      <c r="BR118" s="20">
        <f t="shared" si="3"/>
        <v>90.562849819999997</v>
      </c>
    </row>
    <row r="119" spans="1:70" x14ac:dyDescent="0.25">
      <c r="A119" s="14" t="s">
        <v>116</v>
      </c>
      <c r="B119" s="30">
        <v>15436.38</v>
      </c>
      <c r="C119" s="30">
        <v>15097.62</v>
      </c>
      <c r="D119" s="30">
        <v>14462.86</v>
      </c>
      <c r="E119" s="30">
        <v>14817.68</v>
      </c>
      <c r="F119" s="30">
        <v>15239.08</v>
      </c>
      <c r="G119" s="30">
        <v>14852.74</v>
      </c>
      <c r="H119" s="30">
        <v>14116.47</v>
      </c>
      <c r="I119" s="30">
        <v>14540.84</v>
      </c>
      <c r="J119" s="30">
        <v>14412.57</v>
      </c>
      <c r="K119" s="30">
        <v>14901.37</v>
      </c>
      <c r="L119" s="30">
        <v>15047.24</v>
      </c>
      <c r="M119" s="30">
        <v>14484.39</v>
      </c>
      <c r="N119" s="30">
        <v>13531.59</v>
      </c>
      <c r="O119" s="30">
        <v>13518.89</v>
      </c>
      <c r="P119" s="30">
        <v>14648.15</v>
      </c>
      <c r="Q119" s="30">
        <v>14021.84</v>
      </c>
      <c r="R119" s="30">
        <v>14571.72</v>
      </c>
      <c r="S119" s="30">
        <v>14078.81</v>
      </c>
      <c r="T119" s="30">
        <v>14979.85</v>
      </c>
      <c r="U119" s="30">
        <v>14486.99</v>
      </c>
      <c r="V119" s="30">
        <v>14068.73</v>
      </c>
      <c r="W119" s="30">
        <v>15816.17</v>
      </c>
      <c r="X119" s="30">
        <v>15628.58</v>
      </c>
      <c r="Y119" s="30">
        <v>14078.05</v>
      </c>
      <c r="Z119" s="30">
        <v>14587.21</v>
      </c>
      <c r="AA119" s="30">
        <v>15121.88</v>
      </c>
      <c r="AB119" s="30">
        <v>14144.09</v>
      </c>
      <c r="AC119" s="30">
        <v>14235.42</v>
      </c>
      <c r="AD119" s="30">
        <v>14859.04</v>
      </c>
      <c r="AE119" s="30">
        <v>14700.87</v>
      </c>
      <c r="AF119" s="30">
        <v>15615.91</v>
      </c>
      <c r="AG119" s="30">
        <v>15405.9</v>
      </c>
      <c r="AH119" s="30">
        <v>16033.36</v>
      </c>
      <c r="AI119" s="30">
        <v>14868.76</v>
      </c>
      <c r="AJ119" s="30">
        <v>16072.93</v>
      </c>
      <c r="AK119" s="30">
        <v>16125.66</v>
      </c>
      <c r="AL119" s="30">
        <v>14207.82</v>
      </c>
      <c r="AM119" s="30">
        <v>14468.22</v>
      </c>
      <c r="AN119" s="30">
        <v>14697.77</v>
      </c>
      <c r="AO119" s="30">
        <v>16890.57</v>
      </c>
      <c r="AP119" s="30">
        <v>15391.98</v>
      </c>
      <c r="AQ119" s="30">
        <v>14471.79</v>
      </c>
      <c r="AR119" s="30">
        <v>15422.92</v>
      </c>
      <c r="AS119" s="30">
        <v>16136.71</v>
      </c>
      <c r="AT119" s="30">
        <v>15454.61</v>
      </c>
      <c r="AU119" s="30">
        <v>14828.14</v>
      </c>
      <c r="AV119" s="30">
        <v>14458.46</v>
      </c>
      <c r="AW119" s="30">
        <v>16139.91</v>
      </c>
      <c r="AX119" s="30">
        <v>15633.76</v>
      </c>
      <c r="AY119" s="30">
        <v>15437.48</v>
      </c>
      <c r="AZ119" s="30">
        <v>17901.881000000001</v>
      </c>
      <c r="BA119" s="30">
        <v>15835.21</v>
      </c>
      <c r="BB119" s="30">
        <v>15953.77</v>
      </c>
      <c r="BC119" s="30">
        <v>16304.58</v>
      </c>
      <c r="BD119" s="30">
        <v>16465.368999999999</v>
      </c>
      <c r="BE119" s="30">
        <v>16896.75</v>
      </c>
      <c r="BF119" s="30">
        <v>16277.55</v>
      </c>
      <c r="BG119" s="30">
        <v>16640.919999999998</v>
      </c>
      <c r="BH119" s="30">
        <v>16745.550999999999</v>
      </c>
      <c r="BI119" s="30">
        <v>18015.868999999999</v>
      </c>
      <c r="BJ119" s="30">
        <v>17171.52</v>
      </c>
      <c r="BK119" s="30">
        <v>18291.609</v>
      </c>
      <c r="BL119" s="30">
        <v>17787.509999999998</v>
      </c>
      <c r="BM119" s="30">
        <v>17054.16</v>
      </c>
      <c r="BN119" s="30">
        <v>16991.688999999998</v>
      </c>
      <c r="BO119" s="30">
        <v>16825.98</v>
      </c>
      <c r="BQ119" s="20">
        <f t="shared" si="2"/>
        <v>15685.599760000001</v>
      </c>
      <c r="BR119" s="20">
        <f t="shared" si="3"/>
        <v>3921.3999400000002</v>
      </c>
    </row>
    <row r="120" spans="1:70" x14ac:dyDescent="0.25">
      <c r="A120" s="14" t="s">
        <v>117</v>
      </c>
      <c r="B120" s="30">
        <v>2590.6698999999999</v>
      </c>
      <c r="C120" s="30">
        <v>3350.29</v>
      </c>
      <c r="D120" s="30">
        <v>2898.0700999999999</v>
      </c>
      <c r="E120" s="30">
        <v>3588.46</v>
      </c>
      <c r="F120" s="30">
        <v>3516.4299000000001</v>
      </c>
      <c r="G120" s="30">
        <v>3586.79</v>
      </c>
      <c r="H120" s="30">
        <v>2982.5601000000001</v>
      </c>
      <c r="I120" s="30">
        <v>2304.4299000000001</v>
      </c>
      <c r="J120" s="30">
        <v>2409.27</v>
      </c>
      <c r="K120" s="30">
        <v>2876.45</v>
      </c>
      <c r="L120" s="30">
        <v>2260.23</v>
      </c>
      <c r="M120" s="30">
        <v>2160.8400999999999</v>
      </c>
      <c r="N120" s="30">
        <v>2493.9899999999998</v>
      </c>
      <c r="O120" s="30">
        <v>2606.2199999999998</v>
      </c>
      <c r="P120" s="30">
        <v>2514.7399999999998</v>
      </c>
      <c r="Q120" s="30">
        <v>2457.3899000000001</v>
      </c>
      <c r="R120" s="30">
        <v>2009.96</v>
      </c>
      <c r="S120" s="30">
        <v>2374.0700999999999</v>
      </c>
      <c r="T120" s="30">
        <v>2444.6999999999998</v>
      </c>
      <c r="U120" s="30">
        <v>2007.41</v>
      </c>
      <c r="V120" s="30">
        <v>2266.0700999999999</v>
      </c>
      <c r="W120" s="30">
        <v>2375.1898999999999</v>
      </c>
      <c r="X120" s="30">
        <v>2454.0601000000001</v>
      </c>
      <c r="Y120" s="30">
        <v>2037.1899000000001</v>
      </c>
      <c r="Z120" s="30">
        <v>2718.8101000000001</v>
      </c>
      <c r="AA120" s="30">
        <v>2470.3899000000001</v>
      </c>
      <c r="AB120" s="30">
        <v>2364.29</v>
      </c>
      <c r="AC120" s="30">
        <v>2496.8101000000001</v>
      </c>
      <c r="AD120" s="30">
        <v>2505.9299000000001</v>
      </c>
      <c r="AE120" s="30">
        <v>2902.1001000000001</v>
      </c>
      <c r="AF120" s="30">
        <v>2499.73</v>
      </c>
      <c r="AG120" s="30">
        <v>3226.1100999999999</v>
      </c>
      <c r="AH120" s="30">
        <v>3193.5801000000001</v>
      </c>
      <c r="AI120" s="30">
        <v>2924.29</v>
      </c>
      <c r="AJ120" s="30">
        <v>3257.3</v>
      </c>
      <c r="AK120" s="30">
        <v>3545.27</v>
      </c>
      <c r="AL120" s="30">
        <v>3220.0801000000001</v>
      </c>
      <c r="AM120" s="30">
        <v>3031.0700999999999</v>
      </c>
      <c r="AN120" s="30">
        <v>2458.9699999999998</v>
      </c>
      <c r="AO120" s="30">
        <v>2556.4699999999998</v>
      </c>
      <c r="AP120" s="30">
        <v>2514.79</v>
      </c>
      <c r="AQ120" s="30">
        <v>2358.48</v>
      </c>
      <c r="AR120" s="30">
        <v>2677.6100999999999</v>
      </c>
      <c r="AS120" s="30">
        <v>2904.1599000000001</v>
      </c>
      <c r="AT120" s="30">
        <v>3134.8200999999999</v>
      </c>
      <c r="AU120" s="30">
        <v>2936.98</v>
      </c>
      <c r="AV120" s="30">
        <v>2716.52</v>
      </c>
      <c r="AW120" s="30">
        <v>2729.6799000000001</v>
      </c>
      <c r="AX120" s="30">
        <v>2409.8000000000002</v>
      </c>
      <c r="AY120" s="30">
        <v>2660.5900999999999</v>
      </c>
      <c r="AZ120" s="30">
        <v>2533.4198999999999</v>
      </c>
      <c r="BA120" s="30">
        <v>2487.6100999999999</v>
      </c>
      <c r="BB120" s="30">
        <v>2193.9198999999999</v>
      </c>
      <c r="BC120" s="30">
        <v>2199.3701000000001</v>
      </c>
      <c r="BD120" s="30">
        <v>2769.0801000000001</v>
      </c>
      <c r="BE120" s="30">
        <v>3364.2</v>
      </c>
      <c r="BF120" s="30">
        <v>2886.95</v>
      </c>
      <c r="BG120" s="30">
        <v>2847.8301000000001</v>
      </c>
      <c r="BH120" s="30">
        <v>2416.2199999999998</v>
      </c>
      <c r="BI120" s="30">
        <v>2991.03</v>
      </c>
      <c r="BJ120" s="30">
        <v>2696</v>
      </c>
      <c r="BK120" s="30">
        <v>2788.1898999999999</v>
      </c>
      <c r="BL120" s="30">
        <v>2972.1100999999999</v>
      </c>
      <c r="BM120" s="30">
        <v>2565.6201000000001</v>
      </c>
      <c r="BN120" s="30">
        <v>2756.28</v>
      </c>
      <c r="BO120" s="30">
        <v>2626.3701000000001</v>
      </c>
      <c r="BQ120" s="20">
        <f t="shared" si="2"/>
        <v>2669.549622</v>
      </c>
      <c r="BR120" s="20">
        <f t="shared" si="3"/>
        <v>667.3874055</v>
      </c>
    </row>
    <row r="121" spans="1:70" x14ac:dyDescent="0.25">
      <c r="A121" s="14" t="s">
        <v>118</v>
      </c>
      <c r="B121" s="30">
        <v>1979.29</v>
      </c>
      <c r="C121" s="30">
        <v>1646.2</v>
      </c>
      <c r="D121" s="30">
        <v>1724.6</v>
      </c>
      <c r="E121" s="30">
        <v>1690.42</v>
      </c>
      <c r="F121" s="30">
        <v>1960.89</v>
      </c>
      <c r="G121" s="30">
        <v>1500.39</v>
      </c>
      <c r="H121" s="30">
        <v>1378.14</v>
      </c>
      <c r="I121" s="30">
        <v>1953.08</v>
      </c>
      <c r="J121" s="30">
        <v>1021.91</v>
      </c>
      <c r="K121" s="30">
        <v>741.16998000000001</v>
      </c>
      <c r="L121" s="30">
        <v>1337.15</v>
      </c>
      <c r="M121" s="30">
        <v>1458.37</v>
      </c>
      <c r="N121" s="30">
        <v>1693.13</v>
      </c>
      <c r="O121" s="30">
        <v>1826.84</v>
      </c>
      <c r="P121" s="30">
        <v>1196.47</v>
      </c>
      <c r="Q121" s="30">
        <v>1156.8499999999999</v>
      </c>
      <c r="R121" s="30">
        <v>1545.05</v>
      </c>
      <c r="S121" s="30">
        <v>1246.3199</v>
      </c>
      <c r="T121" s="30">
        <v>1796.08</v>
      </c>
      <c r="U121" s="30">
        <v>1977.17</v>
      </c>
      <c r="V121" s="30">
        <v>1213.79</v>
      </c>
      <c r="W121" s="30">
        <v>1217.6600000000001</v>
      </c>
      <c r="X121" s="30">
        <v>1367.71</v>
      </c>
      <c r="Y121" s="30">
        <v>1389.0699</v>
      </c>
      <c r="Z121" s="30">
        <v>1247.1199999999999</v>
      </c>
      <c r="AA121" s="30">
        <v>1638.89</v>
      </c>
      <c r="AB121" s="30">
        <v>1145.9000000000001</v>
      </c>
      <c r="AC121" s="30">
        <v>1773.5</v>
      </c>
      <c r="AD121" s="30">
        <v>1000.18</v>
      </c>
      <c r="AE121" s="30">
        <v>1389.01</v>
      </c>
      <c r="AF121" s="30">
        <v>1970.3100999999999</v>
      </c>
      <c r="AG121" s="30">
        <v>1082.1801</v>
      </c>
      <c r="AH121" s="30">
        <v>697.90002000000004</v>
      </c>
      <c r="AI121" s="30">
        <v>1285.4399000000001</v>
      </c>
      <c r="AJ121" s="30">
        <v>1347.03</v>
      </c>
      <c r="AK121" s="30">
        <v>1492.36</v>
      </c>
      <c r="AL121" s="30">
        <v>1616.34</v>
      </c>
      <c r="AM121" s="30">
        <v>1879.01</v>
      </c>
      <c r="AN121" s="30">
        <v>1087.1899000000001</v>
      </c>
      <c r="AO121" s="30">
        <v>1217.51</v>
      </c>
      <c r="AP121" s="30">
        <v>1534.3100999999999</v>
      </c>
      <c r="AQ121" s="30">
        <v>1258.52</v>
      </c>
      <c r="AR121" s="30">
        <v>1703.22</v>
      </c>
      <c r="AS121" s="30">
        <v>1216.8900000000001</v>
      </c>
      <c r="AT121" s="30">
        <v>1302.5999999999999</v>
      </c>
      <c r="AU121" s="30">
        <v>750.26000999999997</v>
      </c>
      <c r="AV121" s="30">
        <v>2296.6999999999998</v>
      </c>
      <c r="AW121" s="30">
        <v>1520.34</v>
      </c>
      <c r="AX121" s="30">
        <v>1289.26</v>
      </c>
      <c r="AY121" s="30">
        <v>1794.41</v>
      </c>
      <c r="AZ121" s="30">
        <v>1563.0699</v>
      </c>
      <c r="BA121" s="30">
        <v>1562.27</v>
      </c>
      <c r="BB121" s="30">
        <v>1697.67</v>
      </c>
      <c r="BC121" s="30">
        <v>1785.1801</v>
      </c>
      <c r="BD121" s="30">
        <v>1200.04</v>
      </c>
      <c r="BE121" s="30">
        <v>904.89000999999996</v>
      </c>
      <c r="BF121" s="30">
        <v>1618.8</v>
      </c>
      <c r="BG121" s="30">
        <v>1644.42</v>
      </c>
      <c r="BH121" s="30">
        <v>1632.47</v>
      </c>
      <c r="BI121" s="30">
        <v>1688.91</v>
      </c>
      <c r="BJ121" s="30">
        <v>1619.78</v>
      </c>
      <c r="BK121" s="30">
        <v>1262.23</v>
      </c>
      <c r="BL121" s="30">
        <v>2153.3899000000001</v>
      </c>
      <c r="BM121" s="30">
        <v>1150.24</v>
      </c>
      <c r="BN121" s="30">
        <v>1780.13</v>
      </c>
      <c r="BO121" s="30">
        <v>2192.0300000000002</v>
      </c>
      <c r="BQ121" s="20">
        <f t="shared" si="2"/>
        <v>1474.8949968000002</v>
      </c>
      <c r="BR121" s="20">
        <f t="shared" si="3"/>
        <v>368.72374920000004</v>
      </c>
    </row>
    <row r="122" spans="1:70" x14ac:dyDescent="0.25">
      <c r="A122" s="14" t="s">
        <v>119</v>
      </c>
      <c r="B122" s="30">
        <v>9955.0195000000003</v>
      </c>
      <c r="C122" s="30">
        <v>8220.4297000000006</v>
      </c>
      <c r="D122" s="30">
        <v>7050.3701000000001</v>
      </c>
      <c r="E122" s="30">
        <v>6948.9301999999998</v>
      </c>
      <c r="F122" s="30">
        <v>7252.8798999999999</v>
      </c>
      <c r="G122" s="30">
        <v>7607.3397999999997</v>
      </c>
      <c r="H122" s="30">
        <v>8232.2099999999991</v>
      </c>
      <c r="I122" s="30">
        <v>8283.2099999999991</v>
      </c>
      <c r="J122" s="30">
        <v>6908.1099000000004</v>
      </c>
      <c r="K122" s="30">
        <v>8206.9403999999995</v>
      </c>
      <c r="L122" s="30">
        <v>8962.7998000000007</v>
      </c>
      <c r="M122" s="30">
        <v>7853.25</v>
      </c>
      <c r="N122" s="30">
        <v>7067.79</v>
      </c>
      <c r="O122" s="30">
        <v>7480.6400999999996</v>
      </c>
      <c r="P122" s="30">
        <v>7645.29</v>
      </c>
      <c r="Q122" s="30">
        <v>7088.6099000000004</v>
      </c>
      <c r="R122" s="30">
        <v>8869.7304999999997</v>
      </c>
      <c r="S122" s="30">
        <v>9612.2196999999996</v>
      </c>
      <c r="T122" s="30">
        <v>9828.0097999999998</v>
      </c>
      <c r="U122" s="30">
        <v>9749.9199000000008</v>
      </c>
      <c r="V122" s="30">
        <v>9700.5995999999996</v>
      </c>
      <c r="W122" s="30">
        <v>10833.98</v>
      </c>
      <c r="X122" s="30">
        <v>10601.19</v>
      </c>
      <c r="Y122" s="30">
        <v>10413.27</v>
      </c>
      <c r="Z122" s="30">
        <v>10352.540000000001</v>
      </c>
      <c r="AA122" s="30">
        <v>10697.87</v>
      </c>
      <c r="AB122" s="30">
        <v>9749.1396000000004</v>
      </c>
      <c r="AC122" s="30">
        <v>9201.5195000000003</v>
      </c>
      <c r="AD122" s="30">
        <v>8412.3096000000005</v>
      </c>
      <c r="AE122" s="30">
        <v>9131.8397999999997</v>
      </c>
      <c r="AF122" s="30">
        <v>10068.89</v>
      </c>
      <c r="AG122" s="30">
        <v>10827.3</v>
      </c>
      <c r="AH122" s="30">
        <v>11772.43</v>
      </c>
      <c r="AI122" s="30">
        <v>10480.370000000001</v>
      </c>
      <c r="AJ122" s="30">
        <v>10924.47</v>
      </c>
      <c r="AK122" s="30">
        <v>11621.11</v>
      </c>
      <c r="AL122" s="30">
        <v>10790.63</v>
      </c>
      <c r="AM122" s="30">
        <v>9746.0195000000003</v>
      </c>
      <c r="AN122" s="30">
        <v>10991.68</v>
      </c>
      <c r="AO122" s="30">
        <v>11260.07</v>
      </c>
      <c r="AP122" s="30">
        <v>11791.17</v>
      </c>
      <c r="AQ122" s="30">
        <v>10452.36</v>
      </c>
      <c r="AR122" s="30">
        <v>11011.84</v>
      </c>
      <c r="AS122" s="30">
        <v>12043.04</v>
      </c>
      <c r="AT122" s="30">
        <v>10906.09</v>
      </c>
      <c r="AU122" s="30">
        <v>11214.22</v>
      </c>
      <c r="AV122" s="30">
        <v>10659.71</v>
      </c>
      <c r="AW122" s="30">
        <v>11280.61</v>
      </c>
      <c r="AX122" s="30">
        <v>11310.15</v>
      </c>
      <c r="AY122" s="30">
        <v>10901.29</v>
      </c>
      <c r="AZ122" s="30">
        <v>13043.74</v>
      </c>
      <c r="BA122" s="30">
        <v>12758.7</v>
      </c>
      <c r="BB122" s="30">
        <v>13611.83</v>
      </c>
      <c r="BC122" s="30">
        <v>13113.03</v>
      </c>
      <c r="BD122" s="30">
        <v>13600.4</v>
      </c>
      <c r="BE122" s="30">
        <v>13508.23</v>
      </c>
      <c r="BF122" s="30">
        <v>13282.36</v>
      </c>
      <c r="BG122" s="30">
        <v>13469.06</v>
      </c>
      <c r="BH122" s="30">
        <v>12572.68</v>
      </c>
      <c r="BI122" s="30">
        <v>12388.49</v>
      </c>
      <c r="BJ122" s="30">
        <v>12262.23</v>
      </c>
      <c r="BK122" s="30">
        <v>12499.77</v>
      </c>
      <c r="BL122" s="30">
        <v>12423.16</v>
      </c>
      <c r="BM122" s="30">
        <v>11590.11</v>
      </c>
      <c r="BN122" s="30">
        <v>11709.87</v>
      </c>
      <c r="BO122" s="30">
        <v>11824.96</v>
      </c>
      <c r="BQ122" s="20">
        <f t="shared" si="2"/>
        <v>11217.32415</v>
      </c>
      <c r="BR122" s="20">
        <f t="shared" si="3"/>
        <v>2804.3310375000001</v>
      </c>
    </row>
    <row r="123" spans="1:70" x14ac:dyDescent="0.25">
      <c r="A123" s="14" t="s">
        <v>120</v>
      </c>
      <c r="B123" s="30">
        <v>2371.6999999999998</v>
      </c>
      <c r="C123" s="30">
        <v>2603.8301000000001</v>
      </c>
      <c r="D123" s="30">
        <v>2922.1298999999999</v>
      </c>
      <c r="E123" s="30">
        <v>2307.9499999999998</v>
      </c>
      <c r="F123" s="30">
        <v>1998.3</v>
      </c>
      <c r="G123" s="30">
        <v>2633.6100999999999</v>
      </c>
      <c r="H123" s="30">
        <v>2476.6399000000001</v>
      </c>
      <c r="I123" s="30">
        <v>2276.4499999999998</v>
      </c>
      <c r="J123" s="30">
        <v>2116.3200999999999</v>
      </c>
      <c r="K123" s="30">
        <v>2353.5</v>
      </c>
      <c r="L123" s="30">
        <v>2593.9198999999999</v>
      </c>
      <c r="M123" s="30">
        <v>2177.5900999999999</v>
      </c>
      <c r="N123" s="30">
        <v>2384.9299000000001</v>
      </c>
      <c r="O123" s="30">
        <v>2693.8998999999999</v>
      </c>
      <c r="P123" s="30">
        <v>3149.8200999999999</v>
      </c>
      <c r="Q123" s="30">
        <v>2056.96</v>
      </c>
      <c r="R123" s="30">
        <v>2730.3600999999999</v>
      </c>
      <c r="S123" s="30">
        <v>2619.6399000000001</v>
      </c>
      <c r="T123" s="30">
        <v>2271.6898999999999</v>
      </c>
      <c r="U123" s="30">
        <v>2638.3600999999999</v>
      </c>
      <c r="V123" s="30">
        <v>2509.2199999999998</v>
      </c>
      <c r="W123" s="30">
        <v>1988.4301</v>
      </c>
      <c r="X123" s="30">
        <v>2653.21</v>
      </c>
      <c r="Y123" s="30">
        <v>2063.75</v>
      </c>
      <c r="Z123" s="30">
        <v>1556.38</v>
      </c>
      <c r="AA123" s="30">
        <v>2393.6898999999999</v>
      </c>
      <c r="AB123" s="30">
        <v>2337.7800000000002</v>
      </c>
      <c r="AC123" s="30">
        <v>2329.1498999999999</v>
      </c>
      <c r="AD123" s="30">
        <v>1770.66</v>
      </c>
      <c r="AE123" s="30">
        <v>1774.75</v>
      </c>
      <c r="AF123" s="30">
        <v>2740.97</v>
      </c>
      <c r="AG123" s="30">
        <v>2401.25</v>
      </c>
      <c r="AH123" s="30">
        <v>2769.9299000000001</v>
      </c>
      <c r="AI123" s="30">
        <v>2338.46</v>
      </c>
      <c r="AJ123" s="30">
        <v>2689.9398999999999</v>
      </c>
      <c r="AK123" s="30">
        <v>2706.3701000000001</v>
      </c>
      <c r="AL123" s="30">
        <v>2397.7600000000002</v>
      </c>
      <c r="AM123" s="30">
        <v>2972.05</v>
      </c>
      <c r="AN123" s="30">
        <v>2945.8600999999999</v>
      </c>
      <c r="AO123" s="30">
        <v>2793.1599000000001</v>
      </c>
      <c r="AP123" s="30">
        <v>2770.23</v>
      </c>
      <c r="AQ123" s="30">
        <v>2995.45</v>
      </c>
      <c r="AR123" s="30">
        <v>3082.5900999999999</v>
      </c>
      <c r="AS123" s="30">
        <v>3505.99</v>
      </c>
      <c r="AT123" s="30">
        <v>2971.6498999999999</v>
      </c>
      <c r="AU123" s="30">
        <v>2513.3701000000001</v>
      </c>
      <c r="AV123" s="30">
        <v>3457.48</v>
      </c>
      <c r="AW123" s="30">
        <v>2626.46</v>
      </c>
      <c r="AX123" s="30">
        <v>2473.9699999999998</v>
      </c>
      <c r="AY123" s="30">
        <v>2385.0700999999999</v>
      </c>
      <c r="AZ123" s="30">
        <v>2905.9398999999999</v>
      </c>
      <c r="BA123" s="30">
        <v>2945.5601000000001</v>
      </c>
      <c r="BB123" s="30">
        <v>3089.9398999999999</v>
      </c>
      <c r="BC123" s="30">
        <v>3200.6498999999999</v>
      </c>
      <c r="BD123" s="30">
        <v>2894.95</v>
      </c>
      <c r="BE123" s="30">
        <v>3820.5900999999999</v>
      </c>
      <c r="BF123" s="30">
        <v>3395.6799000000001</v>
      </c>
      <c r="BG123" s="30">
        <v>3368.8101000000001</v>
      </c>
      <c r="BH123" s="30">
        <v>3268.6201000000001</v>
      </c>
      <c r="BI123" s="30">
        <v>2465.04</v>
      </c>
      <c r="BJ123" s="30">
        <v>2591.3501000000001</v>
      </c>
      <c r="BK123" s="30">
        <v>3470.1898999999999</v>
      </c>
      <c r="BL123" s="30">
        <v>3023.3501000000001</v>
      </c>
      <c r="BM123" s="30">
        <v>3223.52</v>
      </c>
      <c r="BN123" s="30">
        <v>3719.4198999999999</v>
      </c>
      <c r="BO123" s="30">
        <v>2908.7</v>
      </c>
      <c r="BQ123" s="20">
        <f t="shared" si="2"/>
        <v>2749.3478000000005</v>
      </c>
      <c r="BR123" s="20">
        <f t="shared" si="3"/>
        <v>687.33695000000012</v>
      </c>
    </row>
    <row r="124" spans="1:70" x14ac:dyDescent="0.25">
      <c r="A124" s="14" t="s">
        <v>162</v>
      </c>
      <c r="B124" s="30">
        <v>10765.23</v>
      </c>
      <c r="C124" s="30">
        <v>9602.9804999999997</v>
      </c>
      <c r="D124" s="30">
        <v>9732.9902000000002</v>
      </c>
      <c r="E124" s="30">
        <v>10778.64</v>
      </c>
      <c r="F124" s="30">
        <v>11257.69</v>
      </c>
      <c r="G124" s="30">
        <v>10174.39</v>
      </c>
      <c r="H124" s="30">
        <v>10402.18</v>
      </c>
      <c r="I124" s="30">
        <v>9219.5097999999998</v>
      </c>
      <c r="J124" s="30">
        <v>10752.08</v>
      </c>
      <c r="K124" s="30">
        <v>10890.77</v>
      </c>
      <c r="L124" s="30">
        <v>10722.68</v>
      </c>
      <c r="M124" s="30">
        <v>10546.68</v>
      </c>
      <c r="N124" s="30">
        <v>10436.11</v>
      </c>
      <c r="O124" s="30">
        <v>10742.3</v>
      </c>
      <c r="P124" s="30">
        <v>10691.09</v>
      </c>
      <c r="Q124" s="30">
        <v>9585.6699000000008</v>
      </c>
      <c r="R124" s="30">
        <v>10409.030000000001</v>
      </c>
      <c r="S124" s="30">
        <v>10541.96</v>
      </c>
      <c r="T124" s="30">
        <v>10711.45</v>
      </c>
      <c r="U124" s="30">
        <v>11121.94</v>
      </c>
      <c r="V124" s="30">
        <v>10493.9</v>
      </c>
      <c r="W124" s="30">
        <v>11806.04</v>
      </c>
      <c r="X124" s="30">
        <v>11119.16</v>
      </c>
      <c r="Y124" s="30">
        <v>9773.8397999999997</v>
      </c>
      <c r="Z124" s="30">
        <v>11851.31</v>
      </c>
      <c r="AA124" s="30">
        <v>11928.02</v>
      </c>
      <c r="AB124" s="30">
        <v>11632.18</v>
      </c>
      <c r="AC124" s="30">
        <v>11584.33</v>
      </c>
      <c r="AD124" s="30">
        <v>10937.23</v>
      </c>
      <c r="AE124" s="30">
        <v>11656.65</v>
      </c>
      <c r="AF124" s="30">
        <v>12081.76</v>
      </c>
      <c r="AG124" s="30">
        <v>13626.61</v>
      </c>
      <c r="AH124" s="30">
        <v>12571.81</v>
      </c>
      <c r="AI124" s="30">
        <v>11565.02</v>
      </c>
      <c r="AJ124" s="30">
        <v>12959.4</v>
      </c>
      <c r="AK124" s="30">
        <v>13537.37</v>
      </c>
      <c r="AL124" s="30">
        <v>11034.14</v>
      </c>
      <c r="AM124" s="30">
        <v>11215.49</v>
      </c>
      <c r="AN124" s="30">
        <v>12214.14</v>
      </c>
      <c r="AO124" s="30">
        <v>14228.94</v>
      </c>
      <c r="AP124" s="30">
        <v>12581.57</v>
      </c>
      <c r="AQ124" s="30">
        <v>12466.95</v>
      </c>
      <c r="AR124" s="30">
        <v>13245.67</v>
      </c>
      <c r="AS124" s="30">
        <v>12781.81</v>
      </c>
      <c r="AT124" s="30">
        <v>13119.82</v>
      </c>
      <c r="AU124" s="30">
        <v>12664.1</v>
      </c>
      <c r="AV124" s="30">
        <v>11743.54</v>
      </c>
      <c r="AW124" s="30">
        <v>12355.87</v>
      </c>
      <c r="AX124" s="30">
        <v>12028.05</v>
      </c>
      <c r="AY124" s="30">
        <v>13608.58</v>
      </c>
      <c r="AZ124" s="30">
        <v>13977.53</v>
      </c>
      <c r="BA124" s="30">
        <v>12904.28</v>
      </c>
      <c r="BB124" s="30">
        <v>12340.28</v>
      </c>
      <c r="BC124" s="30">
        <v>12973.58</v>
      </c>
      <c r="BD124" s="30">
        <v>14715.39</v>
      </c>
      <c r="BE124" s="30">
        <v>13788.76</v>
      </c>
      <c r="BF124" s="30">
        <v>13057.56</v>
      </c>
      <c r="BG124" s="30">
        <v>13435.52</v>
      </c>
      <c r="BH124" s="30">
        <v>13317.68</v>
      </c>
      <c r="BI124" s="30">
        <v>14012.23</v>
      </c>
      <c r="BJ124" s="30">
        <v>13782.35</v>
      </c>
      <c r="BK124" s="30">
        <v>14416.58</v>
      </c>
      <c r="BL124" s="30">
        <v>14186.39</v>
      </c>
      <c r="BM124" s="30">
        <v>12617.03</v>
      </c>
      <c r="BN124" s="30">
        <v>14587.79</v>
      </c>
      <c r="BO124" s="30">
        <v>12919.78</v>
      </c>
      <c r="BQ124" s="20">
        <f t="shared" si="2"/>
        <v>12484.608196000003</v>
      </c>
      <c r="BR124" s="20">
        <f t="shared" si="3"/>
        <v>3121.1520490000007</v>
      </c>
    </row>
    <row r="125" spans="1:70" x14ac:dyDescent="0.25">
      <c r="A125" s="14" t="s">
        <v>122</v>
      </c>
      <c r="B125" s="30">
        <v>16220.06</v>
      </c>
      <c r="C125" s="30">
        <v>12556.81</v>
      </c>
      <c r="D125" s="30">
        <v>10239.17</v>
      </c>
      <c r="E125" s="30">
        <v>11205.76</v>
      </c>
      <c r="F125" s="30">
        <v>9512.5400000000009</v>
      </c>
      <c r="G125" s="30">
        <v>14205.81</v>
      </c>
      <c r="H125" s="30">
        <v>14069.74</v>
      </c>
      <c r="I125" s="30">
        <v>15020.88</v>
      </c>
      <c r="J125" s="30">
        <v>12556.1</v>
      </c>
      <c r="K125" s="30">
        <v>12672.6</v>
      </c>
      <c r="L125" s="30">
        <v>13236.94</v>
      </c>
      <c r="M125" s="30">
        <v>12775.13</v>
      </c>
      <c r="N125" s="30">
        <v>12921.3</v>
      </c>
      <c r="O125" s="30">
        <v>12691.55</v>
      </c>
      <c r="P125" s="30">
        <v>13389.82</v>
      </c>
      <c r="Q125" s="30">
        <v>11514.12</v>
      </c>
      <c r="R125" s="30">
        <v>11915.82</v>
      </c>
      <c r="S125" s="30">
        <v>13415.23</v>
      </c>
      <c r="T125" s="30">
        <v>14739.84</v>
      </c>
      <c r="U125" s="30">
        <v>14661.29</v>
      </c>
      <c r="V125" s="30">
        <v>15652.8</v>
      </c>
      <c r="W125" s="30">
        <v>17147.221000000001</v>
      </c>
      <c r="X125" s="30">
        <v>15821.61</v>
      </c>
      <c r="Y125" s="30">
        <v>15787.81</v>
      </c>
      <c r="Z125" s="30">
        <v>15950.77</v>
      </c>
      <c r="AA125" s="30">
        <v>16163.71</v>
      </c>
      <c r="AB125" s="30">
        <v>15590.86</v>
      </c>
      <c r="AC125" s="30">
        <v>16613.109</v>
      </c>
      <c r="AD125" s="30">
        <v>16282.87</v>
      </c>
      <c r="AE125" s="30">
        <v>16424.84</v>
      </c>
      <c r="AF125" s="30">
        <v>17337.631000000001</v>
      </c>
      <c r="AG125" s="30">
        <v>16409.91</v>
      </c>
      <c r="AH125" s="30">
        <v>18648.618999999999</v>
      </c>
      <c r="AI125" s="30">
        <v>17436.789000000001</v>
      </c>
      <c r="AJ125" s="30">
        <v>17662.699000000001</v>
      </c>
      <c r="AK125" s="30">
        <v>17110.699000000001</v>
      </c>
      <c r="AL125" s="30">
        <v>17977.900000000001</v>
      </c>
      <c r="AM125" s="30">
        <v>16989.490000000002</v>
      </c>
      <c r="AN125" s="30">
        <v>18052.91</v>
      </c>
      <c r="AO125" s="30">
        <v>18962.41</v>
      </c>
      <c r="AP125" s="30">
        <v>17770.289000000001</v>
      </c>
      <c r="AQ125" s="30">
        <v>16316.7</v>
      </c>
      <c r="AR125" s="30">
        <v>17918.57</v>
      </c>
      <c r="AS125" s="30">
        <v>19030.368999999999</v>
      </c>
      <c r="AT125" s="30">
        <v>16477.849999999999</v>
      </c>
      <c r="AU125" s="30">
        <v>17098.800999999999</v>
      </c>
      <c r="AV125" s="30">
        <v>16610</v>
      </c>
      <c r="AW125" s="30">
        <v>17878.759999999998</v>
      </c>
      <c r="AX125" s="30">
        <v>17881.721000000001</v>
      </c>
      <c r="AY125" s="30">
        <v>16783.289000000001</v>
      </c>
      <c r="AZ125" s="30">
        <v>18426.800999999999</v>
      </c>
      <c r="BA125" s="30">
        <v>18911.009999999998</v>
      </c>
      <c r="BB125" s="30">
        <v>19026.16</v>
      </c>
      <c r="BC125" s="30">
        <v>18557.080000000002</v>
      </c>
      <c r="BD125" s="30">
        <v>19124.061000000002</v>
      </c>
      <c r="BE125" s="30">
        <v>19213.028999999999</v>
      </c>
      <c r="BF125" s="30">
        <v>18746.59</v>
      </c>
      <c r="BG125" s="30">
        <v>19104.02</v>
      </c>
      <c r="BH125" s="30">
        <v>18627.650000000001</v>
      </c>
      <c r="BI125" s="30">
        <v>18801.561000000002</v>
      </c>
      <c r="BJ125" s="30">
        <v>19694.759999999998</v>
      </c>
      <c r="BK125" s="30">
        <v>18053.311000000002</v>
      </c>
      <c r="BL125" s="30">
        <v>19428.688999999998</v>
      </c>
      <c r="BM125" s="30">
        <v>17705.09</v>
      </c>
      <c r="BN125" s="30">
        <v>18030.039000000001</v>
      </c>
      <c r="BO125" s="30">
        <v>18904.169999999998</v>
      </c>
      <c r="BQ125" s="20">
        <f t="shared" si="2"/>
        <v>17337.544139999998</v>
      </c>
      <c r="BR125" s="20">
        <f t="shared" si="3"/>
        <v>4334.3860349999995</v>
      </c>
    </row>
    <row r="126" spans="1:70" x14ac:dyDescent="0.25">
      <c r="A126" s="14" t="s">
        <v>123</v>
      </c>
      <c r="B126" s="30">
        <v>5421.1298999999999</v>
      </c>
      <c r="C126" s="30">
        <v>5943.9301999999998</v>
      </c>
      <c r="D126" s="30">
        <v>5294.0801000000001</v>
      </c>
      <c r="E126" s="30">
        <v>6597.79</v>
      </c>
      <c r="F126" s="30">
        <v>6158.6698999999999</v>
      </c>
      <c r="G126" s="30">
        <v>6936.1499000000003</v>
      </c>
      <c r="H126" s="30">
        <v>5943.9301999999998</v>
      </c>
      <c r="I126" s="30">
        <v>4784.8100999999997</v>
      </c>
      <c r="J126" s="30">
        <v>4998.7299999999996</v>
      </c>
      <c r="K126" s="30">
        <v>5976.21</v>
      </c>
      <c r="L126" s="30">
        <v>4978.7402000000002</v>
      </c>
      <c r="M126" s="30">
        <v>3983.4198999999999</v>
      </c>
      <c r="N126" s="30">
        <v>4643.0698000000002</v>
      </c>
      <c r="O126" s="30">
        <v>4401.6000999999997</v>
      </c>
      <c r="P126" s="30">
        <v>4735.8500999999997</v>
      </c>
      <c r="Q126" s="30">
        <v>4362.9399000000003</v>
      </c>
      <c r="R126" s="30">
        <v>3715.6298999999999</v>
      </c>
      <c r="S126" s="30">
        <v>3925.55</v>
      </c>
      <c r="T126" s="30">
        <v>4050.0601000000001</v>
      </c>
      <c r="U126" s="30">
        <v>3891.23</v>
      </c>
      <c r="V126" s="30">
        <v>4558.2700000000004</v>
      </c>
      <c r="W126" s="30">
        <v>4658.3999000000003</v>
      </c>
      <c r="X126" s="30">
        <v>4692.5801000000001</v>
      </c>
      <c r="Y126" s="30">
        <v>3945.3400999999999</v>
      </c>
      <c r="Z126" s="30">
        <v>4553.3500999999997</v>
      </c>
      <c r="AA126" s="30">
        <v>4556.1298999999999</v>
      </c>
      <c r="AB126" s="30">
        <v>4931.5698000000002</v>
      </c>
      <c r="AC126" s="30">
        <v>4203.4701999999997</v>
      </c>
      <c r="AD126" s="30">
        <v>4791.3198000000002</v>
      </c>
      <c r="AE126" s="30">
        <v>4416.1801999999998</v>
      </c>
      <c r="AF126" s="30">
        <v>3795.03</v>
      </c>
      <c r="AG126" s="30">
        <v>5110.4799999999996</v>
      </c>
      <c r="AH126" s="30">
        <v>4120.8301000000001</v>
      </c>
      <c r="AI126" s="30">
        <v>3735.79</v>
      </c>
      <c r="AJ126" s="30">
        <v>4445.46</v>
      </c>
      <c r="AK126" s="30">
        <v>4441.4399000000003</v>
      </c>
      <c r="AL126" s="30">
        <v>4237.25</v>
      </c>
      <c r="AM126" s="30">
        <v>4946.1899000000003</v>
      </c>
      <c r="AN126" s="30">
        <v>4447.6899000000003</v>
      </c>
      <c r="AO126" s="30">
        <v>3977.96</v>
      </c>
      <c r="AP126" s="30">
        <v>4720.6801999999998</v>
      </c>
      <c r="AQ126" s="30">
        <v>4296.8397999999997</v>
      </c>
      <c r="AR126" s="30">
        <v>4119.79</v>
      </c>
      <c r="AS126" s="30">
        <v>4675.9902000000002</v>
      </c>
      <c r="AT126" s="30">
        <v>5197.5200000000004</v>
      </c>
      <c r="AU126" s="30">
        <v>4587.3900999999996</v>
      </c>
      <c r="AV126" s="30">
        <v>4467.5600999999997</v>
      </c>
      <c r="AW126" s="30">
        <v>4547.46</v>
      </c>
      <c r="AX126" s="30">
        <v>4212.3198000000002</v>
      </c>
      <c r="AY126" s="30">
        <v>4248.21</v>
      </c>
      <c r="AZ126" s="30">
        <v>4415.0497999999998</v>
      </c>
      <c r="BA126" s="30">
        <v>4132.2997999999998</v>
      </c>
      <c r="BB126" s="30">
        <v>3857.8798999999999</v>
      </c>
      <c r="BC126" s="30">
        <v>4115.79</v>
      </c>
      <c r="BD126" s="30">
        <v>4446.5200000000004</v>
      </c>
      <c r="BE126" s="30">
        <v>5194.6400999999996</v>
      </c>
      <c r="BF126" s="30">
        <v>4899.04</v>
      </c>
      <c r="BG126" s="30">
        <v>5011.9102000000003</v>
      </c>
      <c r="BH126" s="30">
        <v>4897.5600999999997</v>
      </c>
      <c r="BI126" s="30">
        <v>4755.6099000000004</v>
      </c>
      <c r="BJ126" s="30">
        <v>4415.6801999999998</v>
      </c>
      <c r="BK126" s="30">
        <v>4572.6698999999999</v>
      </c>
      <c r="BL126" s="30">
        <v>4857.8500999999997</v>
      </c>
      <c r="BM126" s="30">
        <v>4384.6499000000003</v>
      </c>
      <c r="BN126" s="30">
        <v>4496.0801000000001</v>
      </c>
      <c r="BO126" s="30">
        <v>4076.03</v>
      </c>
      <c r="BQ126" s="20">
        <f t="shared" si="2"/>
        <v>4435.0044020000005</v>
      </c>
      <c r="BR126" s="20">
        <f t="shared" si="3"/>
        <v>1108.7511005000001</v>
      </c>
    </row>
    <row r="127" spans="1:70" x14ac:dyDescent="0.25">
      <c r="A127" s="14" t="s">
        <v>124</v>
      </c>
      <c r="B127" s="30">
        <v>197.56</v>
      </c>
      <c r="C127" s="30">
        <v>106.67</v>
      </c>
      <c r="D127" s="30">
        <v>76.419998000000007</v>
      </c>
      <c r="E127" s="30">
        <v>70.639999000000003</v>
      </c>
      <c r="F127" s="30">
        <v>43.02</v>
      </c>
      <c r="G127" s="30">
        <v>148.31</v>
      </c>
      <c r="H127" s="30">
        <v>35.5</v>
      </c>
      <c r="I127" s="30">
        <v>262.64001000000002</v>
      </c>
      <c r="J127" s="30">
        <v>46.939999</v>
      </c>
      <c r="K127" s="30">
        <v>86.459998999999996</v>
      </c>
      <c r="L127" s="30">
        <v>67.75</v>
      </c>
      <c r="M127" s="30">
        <v>184.22</v>
      </c>
      <c r="N127" s="30">
        <v>69.930000000000007</v>
      </c>
      <c r="O127" s="30">
        <v>59.290000999999997</v>
      </c>
      <c r="P127" s="30">
        <v>9.5399999999999991</v>
      </c>
      <c r="Q127" s="30">
        <v>76.699996999999996</v>
      </c>
      <c r="R127" s="30">
        <v>69.190002000000007</v>
      </c>
      <c r="S127" s="30">
        <v>18.079999999999998</v>
      </c>
      <c r="T127" s="30">
        <v>123.14</v>
      </c>
      <c r="U127" s="30">
        <v>122.33</v>
      </c>
      <c r="V127" s="30">
        <v>248.42999</v>
      </c>
      <c r="W127" s="30">
        <v>339.92998999999998</v>
      </c>
      <c r="X127" s="30">
        <v>162.25998999999999</v>
      </c>
      <c r="Y127" s="30">
        <v>208.07001</v>
      </c>
      <c r="Z127" s="30">
        <v>219.28998999999999</v>
      </c>
      <c r="AA127" s="30">
        <v>260.14001000000002</v>
      </c>
      <c r="AB127" s="30">
        <v>45.060001</v>
      </c>
      <c r="AC127" s="30">
        <v>318.32001000000002</v>
      </c>
      <c r="AD127" s="30">
        <v>204.94</v>
      </c>
      <c r="AE127" s="30">
        <v>132.66</v>
      </c>
      <c r="AF127" s="30">
        <v>190.67</v>
      </c>
      <c r="AG127" s="30">
        <v>145.94999999999999</v>
      </c>
      <c r="AH127" s="30">
        <v>141.66</v>
      </c>
      <c r="AI127" s="30">
        <v>125.69</v>
      </c>
      <c r="AJ127" s="30">
        <v>354.87</v>
      </c>
      <c r="AK127" s="30">
        <v>320.82001000000002</v>
      </c>
      <c r="AL127" s="30">
        <v>132.53</v>
      </c>
      <c r="AM127" s="30">
        <v>123.47</v>
      </c>
      <c r="AN127" s="30">
        <v>200.7</v>
      </c>
      <c r="AO127" s="30">
        <v>64.209998999999996</v>
      </c>
      <c r="AP127" s="30">
        <v>180.55</v>
      </c>
      <c r="AQ127" s="30">
        <v>308.26999000000001</v>
      </c>
      <c r="AR127" s="30">
        <v>172.33</v>
      </c>
      <c r="AS127" s="30">
        <v>213.64999</v>
      </c>
      <c r="AT127" s="30">
        <v>255.36</v>
      </c>
      <c r="AU127" s="30">
        <v>85.709998999999996</v>
      </c>
      <c r="AV127" s="30">
        <v>459.03</v>
      </c>
      <c r="AW127" s="30">
        <v>318.14001000000002</v>
      </c>
      <c r="AX127" s="30">
        <v>163.78</v>
      </c>
      <c r="AY127" s="30">
        <v>440.14999</v>
      </c>
      <c r="AZ127" s="30">
        <v>54.310001</v>
      </c>
      <c r="BA127" s="30">
        <v>292.23000999999999</v>
      </c>
      <c r="BB127" s="30">
        <v>111.4</v>
      </c>
      <c r="BC127" s="30">
        <v>247.24001000000001</v>
      </c>
      <c r="BD127" s="30">
        <v>393.47</v>
      </c>
      <c r="BE127" s="30">
        <v>272.60998999999998</v>
      </c>
      <c r="BF127" s="30">
        <v>114.26</v>
      </c>
      <c r="BG127" s="30">
        <v>212.7</v>
      </c>
      <c r="BH127" s="30">
        <v>421.29001</v>
      </c>
      <c r="BI127" s="30">
        <v>189.09</v>
      </c>
      <c r="BJ127" s="30">
        <v>198.89</v>
      </c>
      <c r="BK127" s="30">
        <v>216.08</v>
      </c>
      <c r="BL127" s="30">
        <v>302.85998999999998</v>
      </c>
      <c r="BM127" s="30">
        <v>146.89999</v>
      </c>
      <c r="BN127" s="30">
        <v>116.42</v>
      </c>
      <c r="BO127" s="30">
        <v>198.48</v>
      </c>
      <c r="BQ127" s="20">
        <f t="shared" si="2"/>
        <v>207.15219963999999</v>
      </c>
      <c r="BR127" s="20">
        <f t="shared" si="3"/>
        <v>51.788049909999998</v>
      </c>
    </row>
    <row r="128" spans="1:70" x14ac:dyDescent="0.25">
      <c r="A128" s="14" t="s">
        <v>125</v>
      </c>
      <c r="B128" s="30">
        <v>34.409999999999997</v>
      </c>
      <c r="C128" s="30">
        <v>304.37</v>
      </c>
      <c r="D128" s="30">
        <v>184.99001000000001</v>
      </c>
      <c r="E128" s="30">
        <v>94.989998</v>
      </c>
      <c r="F128" s="30">
        <v>290.73998999999998</v>
      </c>
      <c r="G128" s="30">
        <v>189.85001</v>
      </c>
      <c r="H128" s="30">
        <v>140.47999999999999</v>
      </c>
      <c r="I128" s="30">
        <v>68.660004000000001</v>
      </c>
      <c r="J128" s="30">
        <v>106.14</v>
      </c>
      <c r="K128" s="30">
        <v>142.17999</v>
      </c>
      <c r="L128" s="30">
        <v>165.12</v>
      </c>
      <c r="M128" s="30">
        <v>75.129997000000003</v>
      </c>
      <c r="N128" s="30">
        <v>53.560001</v>
      </c>
      <c r="O128" s="30">
        <v>167.32001</v>
      </c>
      <c r="P128" s="30">
        <v>350.47</v>
      </c>
      <c r="Q128" s="30">
        <v>46.130001</v>
      </c>
      <c r="R128" s="30">
        <v>141.49001000000001</v>
      </c>
      <c r="S128" s="30">
        <v>86.629997000000003</v>
      </c>
      <c r="T128" s="30">
        <v>77.180000000000007</v>
      </c>
      <c r="U128" s="30">
        <v>65.940002000000007</v>
      </c>
      <c r="V128" s="30">
        <v>43.48</v>
      </c>
      <c r="W128" s="30">
        <v>39.939999</v>
      </c>
      <c r="X128" s="30">
        <v>36.889999000000003</v>
      </c>
      <c r="Y128" s="30">
        <v>127.58</v>
      </c>
      <c r="Z128" s="30">
        <v>91.839995999999999</v>
      </c>
      <c r="AA128" s="30">
        <v>55.220001000000003</v>
      </c>
      <c r="AB128" s="30">
        <v>157.84</v>
      </c>
      <c r="AC128" s="30">
        <v>28.52</v>
      </c>
      <c r="AD128" s="30">
        <v>54.439999</v>
      </c>
      <c r="AE128" s="30">
        <v>36.990001999999997</v>
      </c>
      <c r="AF128" s="30">
        <v>26.799999</v>
      </c>
      <c r="AG128" s="30">
        <v>74.010002</v>
      </c>
      <c r="AH128" s="30">
        <v>130.66999999999999</v>
      </c>
      <c r="AI128" s="30">
        <v>132.72999999999999</v>
      </c>
      <c r="AJ128" s="30">
        <v>120.34</v>
      </c>
      <c r="AK128" s="30">
        <v>257.58999999999997</v>
      </c>
      <c r="AL128" s="30">
        <v>231.89999</v>
      </c>
      <c r="AM128" s="30">
        <v>247.78998999999999</v>
      </c>
      <c r="AN128" s="30">
        <v>168.42999</v>
      </c>
      <c r="AO128" s="30">
        <v>205.08</v>
      </c>
      <c r="AP128" s="30">
        <v>156.64999</v>
      </c>
      <c r="AQ128" s="30">
        <v>129.55000000000001</v>
      </c>
      <c r="AR128" s="30">
        <v>250.94</v>
      </c>
      <c r="AS128" s="30">
        <v>352.79998999999998</v>
      </c>
      <c r="AT128" s="30">
        <v>226.42</v>
      </c>
      <c r="AU128" s="30">
        <v>191.48</v>
      </c>
      <c r="AV128" s="30">
        <v>407.34</v>
      </c>
      <c r="AW128" s="30">
        <v>308.23998999999998</v>
      </c>
      <c r="AX128" s="30">
        <v>157.22</v>
      </c>
      <c r="AY128" s="30">
        <v>170.91</v>
      </c>
      <c r="AZ128" s="30">
        <v>475.20999</v>
      </c>
      <c r="BA128" s="30">
        <v>92.68</v>
      </c>
      <c r="BB128" s="30">
        <v>171.42</v>
      </c>
      <c r="BC128" s="30">
        <v>164.55</v>
      </c>
      <c r="BD128" s="30">
        <v>164.55</v>
      </c>
      <c r="BE128" s="30">
        <v>465.14001000000002</v>
      </c>
      <c r="BF128" s="30">
        <v>149.19999999999999</v>
      </c>
      <c r="BG128" s="30">
        <v>116.57</v>
      </c>
      <c r="BH128" s="30">
        <v>136.78</v>
      </c>
      <c r="BI128" s="30">
        <v>143.42999</v>
      </c>
      <c r="BJ128" s="30">
        <v>85.849997999999999</v>
      </c>
      <c r="BK128" s="30">
        <v>128.74001000000001</v>
      </c>
      <c r="BL128" s="30">
        <v>110.37</v>
      </c>
      <c r="BM128" s="30">
        <v>135.5</v>
      </c>
      <c r="BN128" s="30">
        <v>211.59</v>
      </c>
      <c r="BO128" s="30">
        <v>150.55000000000001</v>
      </c>
      <c r="BQ128" s="20">
        <f t="shared" si="2"/>
        <v>157.85999888000003</v>
      </c>
      <c r="BR128" s="20">
        <f t="shared" si="3"/>
        <v>39.464999720000009</v>
      </c>
    </row>
    <row r="129" spans="1:70" x14ac:dyDescent="0.25">
      <c r="A129" s="14" t="s">
        <v>126</v>
      </c>
      <c r="B129" s="30">
        <v>6048.8198000000002</v>
      </c>
      <c r="C129" s="30">
        <v>6091.5097999999998</v>
      </c>
      <c r="D129" s="30">
        <v>6954.1499000000003</v>
      </c>
      <c r="E129" s="30">
        <v>6637.3500999999997</v>
      </c>
      <c r="F129" s="30">
        <v>7459.21</v>
      </c>
      <c r="G129" s="30">
        <v>7160.7201999999997</v>
      </c>
      <c r="H129" s="30">
        <v>7346</v>
      </c>
      <c r="I129" s="30">
        <v>7025.5097999999998</v>
      </c>
      <c r="J129" s="30">
        <v>6933.0600999999997</v>
      </c>
      <c r="K129" s="30">
        <v>6633.8397999999997</v>
      </c>
      <c r="L129" s="30">
        <v>6316.2002000000002</v>
      </c>
      <c r="M129" s="30">
        <v>5848.2002000000002</v>
      </c>
      <c r="N129" s="30">
        <v>6701.9102000000003</v>
      </c>
      <c r="O129" s="30">
        <v>6202.6000999999997</v>
      </c>
      <c r="P129" s="30">
        <v>7165.77</v>
      </c>
      <c r="Q129" s="30">
        <v>5366.3701000000001</v>
      </c>
      <c r="R129" s="30">
        <v>4952.4198999999999</v>
      </c>
      <c r="S129" s="30">
        <v>5418.1499000000003</v>
      </c>
      <c r="T129" s="30">
        <v>5501.8599000000004</v>
      </c>
      <c r="U129" s="30">
        <v>5387.4502000000002</v>
      </c>
      <c r="V129" s="30">
        <v>5390.02</v>
      </c>
      <c r="W129" s="30">
        <v>6219.6698999999999</v>
      </c>
      <c r="X129" s="30">
        <v>5912</v>
      </c>
      <c r="Y129" s="30">
        <v>5647.2002000000002</v>
      </c>
      <c r="Z129" s="30">
        <v>5056.5200000000004</v>
      </c>
      <c r="AA129" s="30">
        <v>5832.02</v>
      </c>
      <c r="AB129" s="30">
        <v>5830.9102000000003</v>
      </c>
      <c r="AC129" s="30">
        <v>5990.77</v>
      </c>
      <c r="AD129" s="30">
        <v>5447.73</v>
      </c>
      <c r="AE129" s="30">
        <v>6348.5497999999998</v>
      </c>
      <c r="AF129" s="30">
        <v>6331.6899000000003</v>
      </c>
      <c r="AG129" s="30">
        <v>6558.5897999999997</v>
      </c>
      <c r="AH129" s="30">
        <v>6674.6000999999997</v>
      </c>
      <c r="AI129" s="30">
        <v>6692.6899000000003</v>
      </c>
      <c r="AJ129" s="30">
        <v>6244.8500999999997</v>
      </c>
      <c r="AK129" s="30">
        <v>6127.9902000000002</v>
      </c>
      <c r="AL129" s="30">
        <v>6235.71</v>
      </c>
      <c r="AM129" s="30">
        <v>6766.0097999999998</v>
      </c>
      <c r="AN129" s="30">
        <v>6785.1499000000003</v>
      </c>
      <c r="AO129" s="30">
        <v>7019.21</v>
      </c>
      <c r="AP129" s="30">
        <v>6934.1000999999997</v>
      </c>
      <c r="AQ129" s="30">
        <v>6947.02</v>
      </c>
      <c r="AR129" s="30">
        <v>6816.3999000000003</v>
      </c>
      <c r="AS129" s="30">
        <v>6722.0600999999997</v>
      </c>
      <c r="AT129" s="30">
        <v>6073.2997999999998</v>
      </c>
      <c r="AU129" s="30">
        <v>6776.8397999999997</v>
      </c>
      <c r="AV129" s="30">
        <v>7606.6099000000004</v>
      </c>
      <c r="AW129" s="30">
        <v>6735.3999000000003</v>
      </c>
      <c r="AX129" s="30">
        <v>6949.2201999999997</v>
      </c>
      <c r="AY129" s="30">
        <v>6051.4902000000002</v>
      </c>
      <c r="AZ129" s="30">
        <v>7889.54</v>
      </c>
      <c r="BA129" s="30">
        <v>7080.54</v>
      </c>
      <c r="BB129" s="30">
        <v>7426.0298000000003</v>
      </c>
      <c r="BC129" s="30">
        <v>7237.5698000000002</v>
      </c>
      <c r="BD129" s="30">
        <v>6916.98</v>
      </c>
      <c r="BE129" s="30">
        <v>7368.02</v>
      </c>
      <c r="BF129" s="30">
        <v>7077.9502000000002</v>
      </c>
      <c r="BG129" s="30">
        <v>6936.3198000000002</v>
      </c>
      <c r="BH129" s="30">
        <v>7358.54</v>
      </c>
      <c r="BI129" s="30">
        <v>7736.2402000000002</v>
      </c>
      <c r="BJ129" s="30">
        <v>7784.5801000000001</v>
      </c>
      <c r="BK129" s="30">
        <v>7348.1099000000004</v>
      </c>
      <c r="BL129" s="30">
        <v>8664.6602000000003</v>
      </c>
      <c r="BM129" s="30">
        <v>7129.23</v>
      </c>
      <c r="BN129" s="30">
        <v>8240.1903999999995</v>
      </c>
      <c r="BO129" s="30">
        <v>7207.6099000000004</v>
      </c>
      <c r="BQ129" s="20">
        <f t="shared" si="2"/>
        <v>6627.7261979999985</v>
      </c>
      <c r="BR129" s="20">
        <f t="shared" si="3"/>
        <v>1656.9315494999996</v>
      </c>
    </row>
    <row r="130" spans="1:70" x14ac:dyDescent="0.25">
      <c r="A130" s="14" t="s">
        <v>127</v>
      </c>
      <c r="B130" s="30">
        <v>1758.95</v>
      </c>
      <c r="C130" s="30">
        <v>1610.76</v>
      </c>
      <c r="D130" s="30">
        <v>1927.5</v>
      </c>
      <c r="E130" s="30">
        <v>1774.87</v>
      </c>
      <c r="F130" s="30">
        <v>2293.3501000000001</v>
      </c>
      <c r="G130" s="30">
        <v>1937.28</v>
      </c>
      <c r="H130" s="30">
        <v>1524.89</v>
      </c>
      <c r="I130" s="30">
        <v>1850.99</v>
      </c>
      <c r="J130" s="30">
        <v>2320.5801000000001</v>
      </c>
      <c r="K130" s="30">
        <v>1226.24</v>
      </c>
      <c r="L130" s="30">
        <v>1661</v>
      </c>
      <c r="M130" s="30">
        <v>1560.04</v>
      </c>
      <c r="N130" s="30">
        <v>1291</v>
      </c>
      <c r="O130" s="30">
        <v>1518.89</v>
      </c>
      <c r="P130" s="30">
        <v>1187.3199</v>
      </c>
      <c r="Q130" s="30">
        <v>1214.1199999999999</v>
      </c>
      <c r="R130" s="30">
        <v>1188.25</v>
      </c>
      <c r="S130" s="30">
        <v>1736.16</v>
      </c>
      <c r="T130" s="30">
        <v>1792.99</v>
      </c>
      <c r="U130" s="30">
        <v>1401.76</v>
      </c>
      <c r="V130" s="30">
        <v>1521.1</v>
      </c>
      <c r="W130" s="30">
        <v>1255.1199999999999</v>
      </c>
      <c r="X130" s="30">
        <v>1381.38</v>
      </c>
      <c r="Y130" s="30">
        <v>1630.2</v>
      </c>
      <c r="Z130" s="30">
        <v>827.14000999999996</v>
      </c>
      <c r="AA130" s="30">
        <v>1618.5</v>
      </c>
      <c r="AB130" s="30">
        <v>1152.1801</v>
      </c>
      <c r="AC130" s="30">
        <v>1688.0600999999999</v>
      </c>
      <c r="AD130" s="30">
        <v>1621.4399000000001</v>
      </c>
      <c r="AE130" s="30">
        <v>1827.09</v>
      </c>
      <c r="AF130" s="30">
        <v>1918.9</v>
      </c>
      <c r="AG130" s="30">
        <v>1706.4301</v>
      </c>
      <c r="AH130" s="30">
        <v>1842.8100999999999</v>
      </c>
      <c r="AI130" s="30">
        <v>1496.3199</v>
      </c>
      <c r="AJ130" s="30">
        <v>1604.25</v>
      </c>
      <c r="AK130" s="30">
        <v>1899.64</v>
      </c>
      <c r="AL130" s="30">
        <v>2227.0100000000002</v>
      </c>
      <c r="AM130" s="30">
        <v>1773.46</v>
      </c>
      <c r="AN130" s="30">
        <v>1699.4399000000001</v>
      </c>
      <c r="AO130" s="30">
        <v>1666.9399000000001</v>
      </c>
      <c r="AP130" s="30">
        <v>1875.11</v>
      </c>
      <c r="AQ130" s="30">
        <v>1566.52</v>
      </c>
      <c r="AR130" s="30">
        <v>2013.79</v>
      </c>
      <c r="AS130" s="30">
        <v>1564.27</v>
      </c>
      <c r="AT130" s="30">
        <v>1355.0699</v>
      </c>
      <c r="AU130" s="30">
        <v>1465.55</v>
      </c>
      <c r="AV130" s="30">
        <v>1677.27</v>
      </c>
      <c r="AW130" s="30">
        <v>1510.48</v>
      </c>
      <c r="AX130" s="30">
        <v>1531.79</v>
      </c>
      <c r="AY130" s="30">
        <v>1942.26</v>
      </c>
      <c r="AZ130" s="30">
        <v>1600.73</v>
      </c>
      <c r="BA130" s="30">
        <v>1695.08</v>
      </c>
      <c r="BB130" s="30">
        <v>1436.3199</v>
      </c>
      <c r="BC130" s="30">
        <v>1360.33</v>
      </c>
      <c r="BD130" s="30">
        <v>1587.7</v>
      </c>
      <c r="BE130" s="30">
        <v>1244.05</v>
      </c>
      <c r="BF130" s="30">
        <v>1580.42</v>
      </c>
      <c r="BG130" s="30">
        <v>1826.48</v>
      </c>
      <c r="BH130" s="30">
        <v>1808.76</v>
      </c>
      <c r="BI130" s="30">
        <v>1885.71</v>
      </c>
      <c r="BJ130" s="30">
        <v>2042.1</v>
      </c>
      <c r="BK130" s="30">
        <v>1387.14</v>
      </c>
      <c r="BL130" s="30">
        <v>1819.63</v>
      </c>
      <c r="BM130" s="30">
        <v>2022.85</v>
      </c>
      <c r="BN130" s="30">
        <v>1643.2</v>
      </c>
      <c r="BO130" s="30">
        <v>1926.96</v>
      </c>
      <c r="BQ130" s="20">
        <f t="shared" si="2"/>
        <v>1636.9227962000004</v>
      </c>
      <c r="BR130" s="20">
        <f t="shared" si="3"/>
        <v>409.23069905000011</v>
      </c>
    </row>
    <row r="131" spans="1:70" x14ac:dyDescent="0.25">
      <c r="A131" s="14" t="s">
        <v>128</v>
      </c>
      <c r="B131" s="30">
        <v>3124.96</v>
      </c>
      <c r="C131" s="30">
        <v>3283.8798999999999</v>
      </c>
      <c r="D131" s="30">
        <v>3462.0900999999999</v>
      </c>
      <c r="E131" s="30">
        <v>3489.96</v>
      </c>
      <c r="F131" s="30">
        <v>3428.54</v>
      </c>
      <c r="G131" s="30">
        <v>3451.6799000000001</v>
      </c>
      <c r="H131" s="30">
        <v>3264.9099000000001</v>
      </c>
      <c r="I131" s="30">
        <v>3062</v>
      </c>
      <c r="J131" s="30">
        <v>2924.99</v>
      </c>
      <c r="K131" s="30">
        <v>3260.6498999999999</v>
      </c>
      <c r="L131" s="30">
        <v>4145.1801999999998</v>
      </c>
      <c r="M131" s="30">
        <v>3607.8600999999999</v>
      </c>
      <c r="N131" s="30">
        <v>3476.0700999999999</v>
      </c>
      <c r="O131" s="30">
        <v>3268.47</v>
      </c>
      <c r="P131" s="30">
        <v>2770.3101000000001</v>
      </c>
      <c r="Q131" s="30">
        <v>3103.6001000000001</v>
      </c>
      <c r="R131" s="30">
        <v>2801.28</v>
      </c>
      <c r="S131" s="30">
        <v>3046.1399000000001</v>
      </c>
      <c r="T131" s="30">
        <v>3349.53</v>
      </c>
      <c r="U131" s="30">
        <v>3181.5700999999999</v>
      </c>
      <c r="V131" s="30">
        <v>3156.6698999999999</v>
      </c>
      <c r="W131" s="30">
        <v>3761.22</v>
      </c>
      <c r="X131" s="30">
        <v>3363.6599000000001</v>
      </c>
      <c r="Y131" s="30">
        <v>3357.76</v>
      </c>
      <c r="Z131" s="30">
        <v>3303.26</v>
      </c>
      <c r="AA131" s="30">
        <v>3527.1001000000001</v>
      </c>
      <c r="AB131" s="30">
        <v>3334.6001000000001</v>
      </c>
      <c r="AC131" s="30">
        <v>2949.4099000000001</v>
      </c>
      <c r="AD131" s="30">
        <v>2952.23</v>
      </c>
      <c r="AE131" s="30">
        <v>3059.1599000000001</v>
      </c>
      <c r="AF131" s="30">
        <v>2840.9299000000001</v>
      </c>
      <c r="AG131" s="30">
        <v>3293.8200999999999</v>
      </c>
      <c r="AH131" s="30">
        <v>3251.3600999999999</v>
      </c>
      <c r="AI131" s="30">
        <v>2879.45</v>
      </c>
      <c r="AJ131" s="30">
        <v>2984.02</v>
      </c>
      <c r="AK131" s="30">
        <v>3801.8101000000001</v>
      </c>
      <c r="AL131" s="30">
        <v>3294.95</v>
      </c>
      <c r="AM131" s="30">
        <v>3587.76</v>
      </c>
      <c r="AN131" s="30">
        <v>3261.95</v>
      </c>
      <c r="AO131" s="30">
        <v>4214.1201000000001</v>
      </c>
      <c r="AP131" s="30">
        <v>4069.5601000000001</v>
      </c>
      <c r="AQ131" s="30">
        <v>3482.99</v>
      </c>
      <c r="AR131" s="30">
        <v>3682.45</v>
      </c>
      <c r="AS131" s="30">
        <v>3815.3301000000001</v>
      </c>
      <c r="AT131" s="30">
        <v>3843.5801000000001</v>
      </c>
      <c r="AU131" s="30">
        <v>3929.8</v>
      </c>
      <c r="AV131" s="30">
        <v>3420.9299000000001</v>
      </c>
      <c r="AW131" s="30">
        <v>3715.3798999999999</v>
      </c>
      <c r="AX131" s="30">
        <v>3698.23</v>
      </c>
      <c r="AY131" s="30">
        <v>3975.02</v>
      </c>
      <c r="AZ131" s="30">
        <v>4474.3798999999999</v>
      </c>
      <c r="BA131" s="30">
        <v>4026.9299000000001</v>
      </c>
      <c r="BB131" s="30">
        <v>4374.6602000000003</v>
      </c>
      <c r="BC131" s="30">
        <v>4200.4399000000003</v>
      </c>
      <c r="BD131" s="30">
        <v>4185.4502000000002</v>
      </c>
      <c r="BE131" s="30">
        <v>4476.1000999999997</v>
      </c>
      <c r="BF131" s="30">
        <v>4546.5</v>
      </c>
      <c r="BG131" s="30">
        <v>5152.9701999999997</v>
      </c>
      <c r="BH131" s="30">
        <v>4332.04</v>
      </c>
      <c r="BI131" s="30">
        <v>4178.7798000000003</v>
      </c>
      <c r="BJ131" s="30">
        <v>4239.75</v>
      </c>
      <c r="BK131" s="30">
        <v>4842.6899000000003</v>
      </c>
      <c r="BL131" s="30">
        <v>4807.6400999999996</v>
      </c>
      <c r="BM131" s="30">
        <v>4375.29</v>
      </c>
      <c r="BN131" s="30">
        <v>4657.3198000000002</v>
      </c>
      <c r="BO131" s="30">
        <v>4563.1602000000003</v>
      </c>
      <c r="BQ131" s="20">
        <f t="shared" ref="BQ131:BQ148" si="4">AVERAGE(R131:BO131)</f>
        <v>3752.4226080000012</v>
      </c>
      <c r="BR131" s="20">
        <f t="shared" ref="BR131:BR148" si="5">BQ131/4</f>
        <v>938.1056520000003</v>
      </c>
    </row>
    <row r="132" spans="1:70" x14ac:dyDescent="0.25">
      <c r="A132" s="14" t="s">
        <v>129</v>
      </c>
      <c r="B132" s="30">
        <v>10233.43</v>
      </c>
      <c r="C132" s="30">
        <v>10611.35</v>
      </c>
      <c r="D132" s="30">
        <v>10899.84</v>
      </c>
      <c r="E132" s="30">
        <v>10859.43</v>
      </c>
      <c r="F132" s="30">
        <v>10717</v>
      </c>
      <c r="G132" s="30">
        <v>10016.74</v>
      </c>
      <c r="H132" s="30">
        <v>9825.1103999999996</v>
      </c>
      <c r="I132" s="30">
        <v>9061.0498000000007</v>
      </c>
      <c r="J132" s="30">
        <v>8745.7695000000003</v>
      </c>
      <c r="K132" s="30">
        <v>8892.2803000000004</v>
      </c>
      <c r="L132" s="30">
        <v>9184</v>
      </c>
      <c r="M132" s="30">
        <v>8681.6699000000008</v>
      </c>
      <c r="N132" s="30">
        <v>9156.9004000000004</v>
      </c>
      <c r="O132" s="30">
        <v>7737.6499000000003</v>
      </c>
      <c r="P132" s="30">
        <v>8115.3500999999997</v>
      </c>
      <c r="Q132" s="30">
        <v>7775.6698999999999</v>
      </c>
      <c r="R132" s="30">
        <v>8846.1201000000001</v>
      </c>
      <c r="S132" s="30">
        <v>8835.6797000000006</v>
      </c>
      <c r="T132" s="30">
        <v>8963.2001999999993</v>
      </c>
      <c r="U132" s="30">
        <v>9071.5596000000005</v>
      </c>
      <c r="V132" s="30">
        <v>10015.290000000001</v>
      </c>
      <c r="W132" s="30">
        <v>9762.9297000000006</v>
      </c>
      <c r="X132" s="30">
        <v>10064.99</v>
      </c>
      <c r="Y132" s="30">
        <v>8553.1602000000003</v>
      </c>
      <c r="Z132" s="30">
        <v>8919.3798999999999</v>
      </c>
      <c r="AA132" s="30">
        <v>10505.87</v>
      </c>
      <c r="AB132" s="30">
        <v>8485.5303000000004</v>
      </c>
      <c r="AC132" s="30">
        <v>8845.1504000000004</v>
      </c>
      <c r="AD132" s="30">
        <v>8846.8798999999999</v>
      </c>
      <c r="AE132" s="30">
        <v>9724.6903999999995</v>
      </c>
      <c r="AF132" s="30">
        <v>9398.6797000000006</v>
      </c>
      <c r="AG132" s="30">
        <v>10670.38</v>
      </c>
      <c r="AH132" s="30">
        <v>10243.25</v>
      </c>
      <c r="AI132" s="30">
        <v>8977.4696999999996</v>
      </c>
      <c r="AJ132" s="30">
        <v>9466.1201000000001</v>
      </c>
      <c r="AK132" s="30">
        <v>10178.66</v>
      </c>
      <c r="AL132" s="30">
        <v>9674.4599999999991</v>
      </c>
      <c r="AM132" s="30">
        <v>8850.1103999999996</v>
      </c>
      <c r="AN132" s="30">
        <v>9576.6797000000006</v>
      </c>
      <c r="AO132" s="30">
        <v>9916.9902000000002</v>
      </c>
      <c r="AP132" s="30">
        <v>9833.0498000000007</v>
      </c>
      <c r="AQ132" s="30">
        <v>9711.4501999999993</v>
      </c>
      <c r="AR132" s="30">
        <v>9618.2998000000007</v>
      </c>
      <c r="AS132" s="30">
        <v>9899.8701000000001</v>
      </c>
      <c r="AT132" s="30">
        <v>9970.3701000000001</v>
      </c>
      <c r="AU132" s="30">
        <v>9077.2196999999996</v>
      </c>
      <c r="AV132" s="30">
        <v>8940.7196999999996</v>
      </c>
      <c r="AW132" s="30">
        <v>9669.7196999999996</v>
      </c>
      <c r="AX132" s="30">
        <v>9695.8202999999994</v>
      </c>
      <c r="AY132" s="30">
        <v>10020.14</v>
      </c>
      <c r="AZ132" s="30">
        <v>11668.15</v>
      </c>
      <c r="BA132" s="30">
        <v>9573.5097999999998</v>
      </c>
      <c r="BB132" s="30">
        <v>10047.09</v>
      </c>
      <c r="BC132" s="30">
        <v>9846.0097999999998</v>
      </c>
      <c r="BD132" s="30">
        <v>10311.719999999999</v>
      </c>
      <c r="BE132" s="30">
        <v>9991.8300999999992</v>
      </c>
      <c r="BF132" s="30">
        <v>10639.7</v>
      </c>
      <c r="BG132" s="30">
        <v>10635.18</v>
      </c>
      <c r="BH132" s="30">
        <v>10391.200000000001</v>
      </c>
      <c r="BI132" s="30">
        <v>10777.29</v>
      </c>
      <c r="BJ132" s="30">
        <v>9898.8096000000005</v>
      </c>
      <c r="BK132" s="30">
        <v>10769.21</v>
      </c>
      <c r="BL132" s="30">
        <v>11741.29</v>
      </c>
      <c r="BM132" s="30">
        <v>9443.8701000000001</v>
      </c>
      <c r="BN132" s="30">
        <v>10103.86</v>
      </c>
      <c r="BO132" s="30">
        <v>10695.49</v>
      </c>
      <c r="BQ132" s="20">
        <f t="shared" si="4"/>
        <v>9787.2819800000016</v>
      </c>
      <c r="BR132" s="20">
        <f t="shared" si="5"/>
        <v>2446.8204950000004</v>
      </c>
    </row>
    <row r="133" spans="1:70" x14ac:dyDescent="0.25">
      <c r="A133" s="14" t="s">
        <v>130</v>
      </c>
      <c r="B133" s="30">
        <v>11684.89</v>
      </c>
      <c r="C133" s="30">
        <v>11194.9</v>
      </c>
      <c r="D133" s="30">
        <v>9511.0498000000007</v>
      </c>
      <c r="E133" s="30">
        <v>10004.040000000001</v>
      </c>
      <c r="F133" s="30">
        <v>10617.15</v>
      </c>
      <c r="G133" s="30">
        <v>11052.61</v>
      </c>
      <c r="H133" s="30">
        <v>10502.14</v>
      </c>
      <c r="I133" s="30">
        <v>9565.1602000000003</v>
      </c>
      <c r="J133" s="30">
        <v>11812.81</v>
      </c>
      <c r="K133" s="30">
        <v>10630.8</v>
      </c>
      <c r="L133" s="30">
        <v>10799.96</v>
      </c>
      <c r="M133" s="30">
        <v>10445.959999999999</v>
      </c>
      <c r="N133" s="30">
        <v>8557.2304999999997</v>
      </c>
      <c r="O133" s="30">
        <v>9029.4501999999993</v>
      </c>
      <c r="P133" s="30">
        <v>8466.1602000000003</v>
      </c>
      <c r="Q133" s="30">
        <v>8700.1103999999996</v>
      </c>
      <c r="R133" s="30">
        <v>8123.2002000000002</v>
      </c>
      <c r="S133" s="30">
        <v>8359.0400000000009</v>
      </c>
      <c r="T133" s="30">
        <v>8522.6602000000003</v>
      </c>
      <c r="U133" s="30">
        <v>10522.55</v>
      </c>
      <c r="V133" s="30">
        <v>10981.61</v>
      </c>
      <c r="W133" s="30">
        <v>12404.7</v>
      </c>
      <c r="X133" s="30">
        <v>12568.34</v>
      </c>
      <c r="Y133" s="30">
        <v>11015.95</v>
      </c>
      <c r="Z133" s="30">
        <v>11056.31</v>
      </c>
      <c r="AA133" s="30">
        <v>12508.05</v>
      </c>
      <c r="AB133" s="30">
        <v>10233.18</v>
      </c>
      <c r="AC133" s="30">
        <v>11047.52</v>
      </c>
      <c r="AD133" s="30">
        <v>10332.33</v>
      </c>
      <c r="AE133" s="30">
        <v>13168.71</v>
      </c>
      <c r="AF133" s="30">
        <v>10727.44</v>
      </c>
      <c r="AG133" s="30">
        <v>11379.71</v>
      </c>
      <c r="AH133" s="30">
        <v>12224.33</v>
      </c>
      <c r="AI133" s="30">
        <v>12475.02</v>
      </c>
      <c r="AJ133" s="30">
        <v>12185.63</v>
      </c>
      <c r="AK133" s="30">
        <v>13664.23</v>
      </c>
      <c r="AL133" s="30">
        <v>12283.65</v>
      </c>
      <c r="AM133" s="30">
        <v>11958.73</v>
      </c>
      <c r="AN133" s="30">
        <v>12113.09</v>
      </c>
      <c r="AO133" s="30">
        <v>13078.98</v>
      </c>
      <c r="AP133" s="30">
        <v>13171.09</v>
      </c>
      <c r="AQ133" s="30">
        <v>12760.54</v>
      </c>
      <c r="AR133" s="30">
        <v>12933.19</v>
      </c>
      <c r="AS133" s="30">
        <v>13137.59</v>
      </c>
      <c r="AT133" s="30">
        <v>12894.1</v>
      </c>
      <c r="AU133" s="30">
        <v>13365.76</v>
      </c>
      <c r="AV133" s="30">
        <v>13619.8</v>
      </c>
      <c r="AW133" s="30">
        <v>13228.11</v>
      </c>
      <c r="AX133" s="30">
        <v>12674.67</v>
      </c>
      <c r="AY133" s="30">
        <v>12470.29</v>
      </c>
      <c r="AZ133" s="30">
        <v>13836.27</v>
      </c>
      <c r="BA133" s="30">
        <v>13428.9</v>
      </c>
      <c r="BB133" s="30">
        <v>13810.17</v>
      </c>
      <c r="BC133" s="30">
        <v>12827.57</v>
      </c>
      <c r="BD133" s="30">
        <v>13229.72</v>
      </c>
      <c r="BE133" s="30">
        <v>13671.21</v>
      </c>
      <c r="BF133" s="30">
        <v>13461.88</v>
      </c>
      <c r="BG133" s="30">
        <v>13122.06</v>
      </c>
      <c r="BH133" s="30">
        <v>11728.22</v>
      </c>
      <c r="BI133" s="30">
        <v>12538.27</v>
      </c>
      <c r="BJ133" s="30">
        <v>13288.53</v>
      </c>
      <c r="BK133" s="30">
        <v>13626.23</v>
      </c>
      <c r="BL133" s="30">
        <v>12951.9</v>
      </c>
      <c r="BM133" s="30">
        <v>13249.34</v>
      </c>
      <c r="BN133" s="30">
        <v>12544.2</v>
      </c>
      <c r="BO133" s="30">
        <v>12529.62</v>
      </c>
      <c r="BQ133" s="20">
        <f t="shared" si="4"/>
        <v>12260.683807999996</v>
      </c>
      <c r="BR133" s="20">
        <f t="shared" si="5"/>
        <v>3065.170951999999</v>
      </c>
    </row>
    <row r="134" spans="1:70" x14ac:dyDescent="0.25">
      <c r="A134" s="14" t="s">
        <v>131</v>
      </c>
      <c r="B134" s="30">
        <v>5678.9902000000002</v>
      </c>
      <c r="C134" s="30">
        <v>6204.3701000000001</v>
      </c>
      <c r="D134" s="30">
        <v>6669.3999000000003</v>
      </c>
      <c r="E134" s="30">
        <v>6198.6899000000003</v>
      </c>
      <c r="F134" s="30">
        <v>7791.5801000000001</v>
      </c>
      <c r="G134" s="30">
        <v>5862.8100999999997</v>
      </c>
      <c r="H134" s="30">
        <v>5095.1298999999999</v>
      </c>
      <c r="I134" s="30">
        <v>5720.7002000000002</v>
      </c>
      <c r="J134" s="30">
        <v>5485.6698999999999</v>
      </c>
      <c r="K134" s="30">
        <v>5430.9301999999998</v>
      </c>
      <c r="L134" s="30">
        <v>5506.5298000000003</v>
      </c>
      <c r="M134" s="30">
        <v>5752.71</v>
      </c>
      <c r="N134" s="30">
        <v>5943.5897999999997</v>
      </c>
      <c r="O134" s="30">
        <v>5396.4502000000002</v>
      </c>
      <c r="P134" s="30">
        <v>5639.1400999999996</v>
      </c>
      <c r="Q134" s="30">
        <v>5226.8100999999997</v>
      </c>
      <c r="R134" s="30">
        <v>5432.1602000000003</v>
      </c>
      <c r="S134" s="30">
        <v>5228.75</v>
      </c>
      <c r="T134" s="30">
        <v>5114.5897999999997</v>
      </c>
      <c r="U134" s="30">
        <v>5898.9902000000002</v>
      </c>
      <c r="V134" s="30">
        <v>5674.71</v>
      </c>
      <c r="W134" s="30">
        <v>5354.8798999999999</v>
      </c>
      <c r="X134" s="30">
        <v>5805.8100999999997</v>
      </c>
      <c r="Y134" s="30">
        <v>5672.1298999999999</v>
      </c>
      <c r="Z134" s="30">
        <v>5121.8900999999996</v>
      </c>
      <c r="AA134" s="30">
        <v>6473.0497999999998</v>
      </c>
      <c r="AB134" s="30">
        <v>5065.4102000000003</v>
      </c>
      <c r="AC134" s="30">
        <v>5506.02</v>
      </c>
      <c r="AD134" s="30">
        <v>4890.4902000000002</v>
      </c>
      <c r="AE134" s="30">
        <v>5742.7002000000002</v>
      </c>
      <c r="AF134" s="30">
        <v>5213.9399000000003</v>
      </c>
      <c r="AG134" s="30">
        <v>5744.7798000000003</v>
      </c>
      <c r="AH134" s="30">
        <v>5040.0497999999998</v>
      </c>
      <c r="AI134" s="30">
        <v>5965.5698000000002</v>
      </c>
      <c r="AJ134" s="30">
        <v>6980.5298000000003</v>
      </c>
      <c r="AK134" s="30">
        <v>6429.2402000000002</v>
      </c>
      <c r="AL134" s="30">
        <v>5422.9198999999999</v>
      </c>
      <c r="AM134" s="30">
        <v>6216.4399000000003</v>
      </c>
      <c r="AN134" s="30">
        <v>6397.3301000000001</v>
      </c>
      <c r="AO134" s="30">
        <v>7230.5</v>
      </c>
      <c r="AP134" s="30">
        <v>6707.98</v>
      </c>
      <c r="AQ134" s="30">
        <v>6199.4701999999997</v>
      </c>
      <c r="AR134" s="30">
        <v>6712.5698000000002</v>
      </c>
      <c r="AS134" s="30">
        <v>5718.1298999999999</v>
      </c>
      <c r="AT134" s="30">
        <v>5673.2597999999998</v>
      </c>
      <c r="AU134" s="30">
        <v>6494.9198999999999</v>
      </c>
      <c r="AV134" s="30">
        <v>7145.7997999999998</v>
      </c>
      <c r="AW134" s="30">
        <v>6106.25</v>
      </c>
      <c r="AX134" s="30">
        <v>5699.0097999999998</v>
      </c>
      <c r="AY134" s="30">
        <v>6533.0801000000001</v>
      </c>
      <c r="AZ134" s="30">
        <v>6450.0600999999997</v>
      </c>
      <c r="BA134" s="30">
        <v>8047.02</v>
      </c>
      <c r="BB134" s="30">
        <v>6600.1400999999996</v>
      </c>
      <c r="BC134" s="30">
        <v>7111.9198999999999</v>
      </c>
      <c r="BD134" s="30">
        <v>6694.2597999999998</v>
      </c>
      <c r="BE134" s="30">
        <v>7625.9301999999998</v>
      </c>
      <c r="BF134" s="30">
        <v>6144.1201000000001</v>
      </c>
      <c r="BG134" s="30">
        <v>6590.1602000000003</v>
      </c>
      <c r="BH134" s="30">
        <v>7044.71</v>
      </c>
      <c r="BI134" s="30">
        <v>6591.5097999999998</v>
      </c>
      <c r="BJ134" s="30">
        <v>6781.71</v>
      </c>
      <c r="BK134" s="30">
        <v>6665</v>
      </c>
      <c r="BL134" s="30">
        <v>6464.8701000000001</v>
      </c>
      <c r="BM134" s="30">
        <v>5991.0600999999997</v>
      </c>
      <c r="BN134" s="30">
        <v>7971.1899000000003</v>
      </c>
      <c r="BO134" s="30">
        <v>6769.4301999999998</v>
      </c>
      <c r="BQ134" s="20">
        <f t="shared" si="4"/>
        <v>6203.1287920000004</v>
      </c>
      <c r="BR134" s="20">
        <f t="shared" si="5"/>
        <v>1550.7821980000001</v>
      </c>
    </row>
    <row r="135" spans="1:70" x14ac:dyDescent="0.25">
      <c r="A135" s="14" t="s">
        <v>132</v>
      </c>
      <c r="B135" s="30">
        <v>2751.3101000000001</v>
      </c>
      <c r="C135" s="30">
        <v>2581.48</v>
      </c>
      <c r="D135" s="30">
        <v>3004.3101000000001</v>
      </c>
      <c r="E135" s="30">
        <v>2776.3798999999999</v>
      </c>
      <c r="F135" s="30">
        <v>3476.72</v>
      </c>
      <c r="G135" s="30">
        <v>2856.78</v>
      </c>
      <c r="H135" s="30">
        <v>3401.1898999999999</v>
      </c>
      <c r="I135" s="30">
        <v>2977.1698999999999</v>
      </c>
      <c r="J135" s="30">
        <v>3169.3200999999999</v>
      </c>
      <c r="K135" s="30">
        <v>3009.8798999999999</v>
      </c>
      <c r="L135" s="30">
        <v>2471.02</v>
      </c>
      <c r="M135" s="30">
        <v>2315.3501000000001</v>
      </c>
      <c r="N135" s="30">
        <v>2584.5801000000001</v>
      </c>
      <c r="O135" s="30">
        <v>2361.1898999999999</v>
      </c>
      <c r="P135" s="30">
        <v>3141.27</v>
      </c>
      <c r="Q135" s="30">
        <v>2045.66</v>
      </c>
      <c r="R135" s="30">
        <v>1790.03</v>
      </c>
      <c r="S135" s="30">
        <v>2106.6898999999999</v>
      </c>
      <c r="T135" s="30">
        <v>2115.4699999999998</v>
      </c>
      <c r="U135" s="30">
        <v>2072.6001000000001</v>
      </c>
      <c r="V135" s="30">
        <v>2430.5</v>
      </c>
      <c r="W135" s="30">
        <v>2780.3701000000001</v>
      </c>
      <c r="X135" s="30">
        <v>2597.8000000000002</v>
      </c>
      <c r="Y135" s="30">
        <v>2359.5300000000002</v>
      </c>
      <c r="Z135" s="30">
        <v>2131.0500000000002</v>
      </c>
      <c r="AA135" s="30">
        <v>2625.3101000000001</v>
      </c>
      <c r="AB135" s="30">
        <v>2332.6999999999998</v>
      </c>
      <c r="AC135" s="30">
        <v>2495.8000000000002</v>
      </c>
      <c r="AD135" s="30">
        <v>2104.4398999999999</v>
      </c>
      <c r="AE135" s="30">
        <v>3010.8600999999999</v>
      </c>
      <c r="AF135" s="30">
        <v>2999.3998999999999</v>
      </c>
      <c r="AG135" s="30">
        <v>2753.5</v>
      </c>
      <c r="AH135" s="30">
        <v>3243.1001000000001</v>
      </c>
      <c r="AI135" s="30">
        <v>3064.6599000000001</v>
      </c>
      <c r="AJ135" s="30">
        <v>2557.5</v>
      </c>
      <c r="AK135" s="30">
        <v>2061.4198999999999</v>
      </c>
      <c r="AL135" s="30">
        <v>2855.3600999999999</v>
      </c>
      <c r="AM135" s="30">
        <v>2822.1201000000001</v>
      </c>
      <c r="AN135" s="30">
        <v>3234.8798999999999</v>
      </c>
      <c r="AO135" s="30">
        <v>3268.9299000000001</v>
      </c>
      <c r="AP135" s="30">
        <v>2994.0900999999999</v>
      </c>
      <c r="AQ135" s="30">
        <v>2935.21</v>
      </c>
      <c r="AR135" s="30">
        <v>3126.6201000000001</v>
      </c>
      <c r="AS135" s="30">
        <v>3050.47</v>
      </c>
      <c r="AT135" s="30">
        <v>2588.8798999999999</v>
      </c>
      <c r="AU135" s="30">
        <v>3027.52</v>
      </c>
      <c r="AV135" s="30">
        <v>3525.26</v>
      </c>
      <c r="AW135" s="30">
        <v>2577.46</v>
      </c>
      <c r="AX135" s="30">
        <v>2909.6001000000001</v>
      </c>
      <c r="AY135" s="30">
        <v>2318.7800000000002</v>
      </c>
      <c r="AZ135" s="30">
        <v>3425.3899000000001</v>
      </c>
      <c r="BA135" s="30">
        <v>2721.8899000000001</v>
      </c>
      <c r="BB135" s="30">
        <v>3263.1100999999999</v>
      </c>
      <c r="BC135" s="30">
        <v>3591.3701000000001</v>
      </c>
      <c r="BD135" s="30">
        <v>3033.1599000000001</v>
      </c>
      <c r="BE135" s="30">
        <v>3381.6898999999999</v>
      </c>
      <c r="BF135" s="30">
        <v>3090.4099000000001</v>
      </c>
      <c r="BG135" s="30">
        <v>3113.4299000000001</v>
      </c>
      <c r="BH135" s="30">
        <v>3544.77</v>
      </c>
      <c r="BI135" s="30">
        <v>3951.02</v>
      </c>
      <c r="BJ135" s="30">
        <v>3715.27</v>
      </c>
      <c r="BK135" s="30">
        <v>3069.1399000000001</v>
      </c>
      <c r="BL135" s="30">
        <v>3859.1898999999999</v>
      </c>
      <c r="BM135" s="30">
        <v>3019.97</v>
      </c>
      <c r="BN135" s="30">
        <v>3681.8501000000001</v>
      </c>
      <c r="BO135" s="30">
        <v>3160.25</v>
      </c>
      <c r="BQ135" s="20">
        <f t="shared" si="4"/>
        <v>2889.7963940000004</v>
      </c>
      <c r="BR135" s="20">
        <f t="shared" si="5"/>
        <v>722.4490985000001</v>
      </c>
    </row>
    <row r="136" spans="1:70" x14ac:dyDescent="0.25">
      <c r="A136" s="14" t="s">
        <v>133</v>
      </c>
      <c r="B136" s="30">
        <v>8340.0097999999998</v>
      </c>
      <c r="C136" s="30">
        <v>7765.3701000000001</v>
      </c>
      <c r="D136" s="30">
        <v>7957.4301999999998</v>
      </c>
      <c r="E136" s="30">
        <v>8040.3599000000004</v>
      </c>
      <c r="F136" s="30">
        <v>8365.8300999999992</v>
      </c>
      <c r="G136" s="30">
        <v>8345.4501999999993</v>
      </c>
      <c r="H136" s="30">
        <v>7302.4902000000002</v>
      </c>
      <c r="I136" s="30">
        <v>8465.3701000000001</v>
      </c>
      <c r="J136" s="30">
        <v>8439.4804999999997</v>
      </c>
      <c r="K136" s="30">
        <v>6836.52</v>
      </c>
      <c r="L136" s="30">
        <v>6781.5</v>
      </c>
      <c r="M136" s="30">
        <v>7469.2997999999998</v>
      </c>
      <c r="N136" s="30">
        <v>6566.3100999999997</v>
      </c>
      <c r="O136" s="30">
        <v>7415.6201000000001</v>
      </c>
      <c r="P136" s="30">
        <v>6191.2597999999998</v>
      </c>
      <c r="Q136" s="30">
        <v>6558.3701000000001</v>
      </c>
      <c r="R136" s="30">
        <v>6986.8500999999997</v>
      </c>
      <c r="S136" s="30">
        <v>7606.0600999999997</v>
      </c>
      <c r="T136" s="30">
        <v>7508.0097999999998</v>
      </c>
      <c r="U136" s="30">
        <v>6769.4301999999998</v>
      </c>
      <c r="V136" s="30">
        <v>6595.1000999999997</v>
      </c>
      <c r="W136" s="30">
        <v>6595.6000999999997</v>
      </c>
      <c r="X136" s="30">
        <v>7591.8397999999997</v>
      </c>
      <c r="Y136" s="30">
        <v>7211.3999000000003</v>
      </c>
      <c r="Z136" s="30">
        <v>6279.1201000000001</v>
      </c>
      <c r="AA136" s="30">
        <v>7592.8301000000001</v>
      </c>
      <c r="AB136" s="30">
        <v>7197.4399000000003</v>
      </c>
      <c r="AC136" s="30">
        <v>8211.8096000000005</v>
      </c>
      <c r="AD136" s="30">
        <v>8156.3599000000004</v>
      </c>
      <c r="AE136" s="30">
        <v>9060.3202999999994</v>
      </c>
      <c r="AF136" s="30">
        <v>8008.1698999999999</v>
      </c>
      <c r="AG136" s="30">
        <v>7959.3397999999997</v>
      </c>
      <c r="AH136" s="30">
        <v>8744.1201000000001</v>
      </c>
      <c r="AI136" s="30">
        <v>7963.8397999999997</v>
      </c>
      <c r="AJ136" s="30">
        <v>8084.2402000000002</v>
      </c>
      <c r="AK136" s="30">
        <v>9053.4403999999995</v>
      </c>
      <c r="AL136" s="30">
        <v>8836.0498000000007</v>
      </c>
      <c r="AM136" s="30">
        <v>8589.0097999999998</v>
      </c>
      <c r="AN136" s="30">
        <v>8379.2001999999993</v>
      </c>
      <c r="AO136" s="30">
        <v>8293.2099999999991</v>
      </c>
      <c r="AP136" s="30">
        <v>8699.9004000000004</v>
      </c>
      <c r="AQ136" s="30">
        <v>8408.9501999999993</v>
      </c>
      <c r="AR136" s="30">
        <v>9240.1504000000004</v>
      </c>
      <c r="AS136" s="30">
        <v>8119.0497999999998</v>
      </c>
      <c r="AT136" s="30">
        <v>7133.2002000000002</v>
      </c>
      <c r="AU136" s="30">
        <v>7994.1801999999998</v>
      </c>
      <c r="AV136" s="30">
        <v>8549.2304999999997</v>
      </c>
      <c r="AW136" s="30">
        <v>9039.8300999999992</v>
      </c>
      <c r="AX136" s="30">
        <v>8343.0800999999992</v>
      </c>
      <c r="AY136" s="30">
        <v>9613.3397999999997</v>
      </c>
      <c r="AZ136" s="30">
        <v>9304.4102000000003</v>
      </c>
      <c r="BA136" s="30">
        <v>8356.9403999999995</v>
      </c>
      <c r="BB136" s="30">
        <v>8916.6602000000003</v>
      </c>
      <c r="BC136" s="30">
        <v>8956.2304999999997</v>
      </c>
      <c r="BD136" s="30">
        <v>8746.4902000000002</v>
      </c>
      <c r="BE136" s="30">
        <v>8291.0596000000005</v>
      </c>
      <c r="BF136" s="30">
        <v>7794.2201999999997</v>
      </c>
      <c r="BG136" s="30">
        <v>8512.5097999999998</v>
      </c>
      <c r="BH136" s="30">
        <v>8728.1201000000001</v>
      </c>
      <c r="BI136" s="30">
        <v>8040.9301999999998</v>
      </c>
      <c r="BJ136" s="30">
        <v>8848.0195000000003</v>
      </c>
      <c r="BK136" s="30">
        <v>7472.6698999999999</v>
      </c>
      <c r="BL136" s="30">
        <v>8556.3896000000004</v>
      </c>
      <c r="BM136" s="30">
        <v>8645.4297000000006</v>
      </c>
      <c r="BN136" s="30">
        <v>8575.6699000000008</v>
      </c>
      <c r="BO136" s="30">
        <v>8133.6000999999997</v>
      </c>
      <c r="BQ136" s="20">
        <f t="shared" si="4"/>
        <v>8165.8610359999984</v>
      </c>
      <c r="BR136" s="20">
        <f t="shared" si="5"/>
        <v>2041.4652589999996</v>
      </c>
    </row>
    <row r="137" spans="1:70" x14ac:dyDescent="0.25">
      <c r="A137" s="14" t="s">
        <v>134</v>
      </c>
      <c r="B137" s="30">
        <v>1175.1801</v>
      </c>
      <c r="C137" s="30">
        <v>1421.15</v>
      </c>
      <c r="D137" s="30">
        <v>1393.15</v>
      </c>
      <c r="E137" s="30">
        <v>1093.5600999999999</v>
      </c>
      <c r="F137" s="30">
        <v>1130.1400000000001</v>
      </c>
      <c r="G137" s="30">
        <v>905.56</v>
      </c>
      <c r="H137" s="30">
        <v>978.76000999999997</v>
      </c>
      <c r="I137" s="30">
        <v>846.03998000000001</v>
      </c>
      <c r="J137" s="30">
        <v>691.15002000000004</v>
      </c>
      <c r="K137" s="30">
        <v>886.88</v>
      </c>
      <c r="L137" s="30">
        <v>1673.75</v>
      </c>
      <c r="M137" s="30">
        <v>1159.98</v>
      </c>
      <c r="N137" s="30">
        <v>885.96001999999999</v>
      </c>
      <c r="O137" s="30">
        <v>550.92998999999998</v>
      </c>
      <c r="P137" s="30">
        <v>481.09</v>
      </c>
      <c r="Q137" s="30">
        <v>544.96001999999999</v>
      </c>
      <c r="R137" s="30">
        <v>935.87</v>
      </c>
      <c r="S137" s="30">
        <v>1196.49</v>
      </c>
      <c r="T137" s="30">
        <v>1229.53</v>
      </c>
      <c r="U137" s="30">
        <v>1212.92</v>
      </c>
      <c r="V137" s="30">
        <v>1030.72</v>
      </c>
      <c r="W137" s="30">
        <v>1243.3100999999999</v>
      </c>
      <c r="X137" s="30">
        <v>971.87</v>
      </c>
      <c r="Y137" s="30">
        <v>1233.55</v>
      </c>
      <c r="Z137" s="30">
        <v>1062.05</v>
      </c>
      <c r="AA137" s="30">
        <v>1332.89</v>
      </c>
      <c r="AB137" s="30">
        <v>1241.46</v>
      </c>
      <c r="AC137" s="30">
        <v>858.5</v>
      </c>
      <c r="AD137" s="30">
        <v>765.23999000000003</v>
      </c>
      <c r="AE137" s="30">
        <v>534.95001000000002</v>
      </c>
      <c r="AF137" s="30">
        <v>796.57001000000002</v>
      </c>
      <c r="AG137" s="30">
        <v>968.34002999999996</v>
      </c>
      <c r="AH137" s="30">
        <v>1154.8900000000001</v>
      </c>
      <c r="AI137" s="30">
        <v>908.66998000000001</v>
      </c>
      <c r="AJ137" s="30">
        <v>862.38</v>
      </c>
      <c r="AK137" s="30">
        <v>1163.71</v>
      </c>
      <c r="AL137" s="30">
        <v>1148.1300000000001</v>
      </c>
      <c r="AM137" s="30">
        <v>1070.67</v>
      </c>
      <c r="AN137" s="30">
        <v>1001.87</v>
      </c>
      <c r="AO137" s="30">
        <v>1166.52</v>
      </c>
      <c r="AP137" s="30">
        <v>1461.87</v>
      </c>
      <c r="AQ137" s="30">
        <v>1328.4</v>
      </c>
      <c r="AR137" s="30">
        <v>1086.0600999999999</v>
      </c>
      <c r="AS137" s="30">
        <v>1503.85</v>
      </c>
      <c r="AT137" s="30">
        <v>1480.98</v>
      </c>
      <c r="AU137" s="30">
        <v>1588.64</v>
      </c>
      <c r="AV137" s="30">
        <v>1186.1199999999999</v>
      </c>
      <c r="AW137" s="30">
        <v>1287.3499999999999</v>
      </c>
      <c r="AX137" s="30">
        <v>1506.6801</v>
      </c>
      <c r="AY137" s="30">
        <v>1619.0699</v>
      </c>
      <c r="AZ137" s="30">
        <v>1884</v>
      </c>
      <c r="BA137" s="30">
        <v>1583.1899000000001</v>
      </c>
      <c r="BB137" s="30">
        <v>2425.5900999999999</v>
      </c>
      <c r="BC137" s="30">
        <v>1497.11</v>
      </c>
      <c r="BD137" s="30">
        <v>1835.87</v>
      </c>
      <c r="BE137" s="30">
        <v>2036.51</v>
      </c>
      <c r="BF137" s="30">
        <v>2099.9099000000001</v>
      </c>
      <c r="BG137" s="30">
        <v>2556.1100999999999</v>
      </c>
      <c r="BH137" s="30">
        <v>1620.79</v>
      </c>
      <c r="BI137" s="30">
        <v>1444.78</v>
      </c>
      <c r="BJ137" s="30">
        <v>1643.67</v>
      </c>
      <c r="BK137" s="30">
        <v>1661.97</v>
      </c>
      <c r="BL137" s="30">
        <v>1503.39</v>
      </c>
      <c r="BM137" s="30">
        <v>1275.51</v>
      </c>
      <c r="BN137" s="30">
        <v>1256.8800000000001</v>
      </c>
      <c r="BO137" s="30">
        <v>1396.23</v>
      </c>
      <c r="BQ137" s="20">
        <f t="shared" si="4"/>
        <v>1337.2326043999999</v>
      </c>
      <c r="BR137" s="20">
        <f t="shared" si="5"/>
        <v>334.30815109999998</v>
      </c>
    </row>
    <row r="138" spans="1:70" x14ac:dyDescent="0.25">
      <c r="A138" s="14" t="s">
        <v>135</v>
      </c>
      <c r="B138" s="30">
        <v>1437.64</v>
      </c>
      <c r="C138" s="30">
        <v>908.17998999999998</v>
      </c>
      <c r="D138" s="30">
        <v>1234.79</v>
      </c>
      <c r="E138" s="30">
        <v>1586.3199</v>
      </c>
      <c r="F138" s="30">
        <v>1197.74</v>
      </c>
      <c r="G138" s="30">
        <v>1224.8199</v>
      </c>
      <c r="H138" s="30">
        <v>1386.41</v>
      </c>
      <c r="I138" s="30">
        <v>858.84002999999996</v>
      </c>
      <c r="J138" s="30">
        <v>826.89000999999996</v>
      </c>
      <c r="K138" s="30">
        <v>1267.52</v>
      </c>
      <c r="L138" s="30">
        <v>760.14000999999996</v>
      </c>
      <c r="M138" s="30">
        <v>1015.31</v>
      </c>
      <c r="N138" s="30">
        <v>655.39000999999996</v>
      </c>
      <c r="O138" s="30">
        <v>891.15002000000004</v>
      </c>
      <c r="P138" s="30">
        <v>956.57001000000002</v>
      </c>
      <c r="Q138" s="30">
        <v>844.14000999999996</v>
      </c>
      <c r="R138" s="30">
        <v>711.13</v>
      </c>
      <c r="S138" s="30">
        <v>633.75</v>
      </c>
      <c r="T138" s="30">
        <v>943.84002999999996</v>
      </c>
      <c r="U138" s="30">
        <v>1074.46</v>
      </c>
      <c r="V138" s="30">
        <v>1198.0699</v>
      </c>
      <c r="W138" s="30">
        <v>938.85999000000004</v>
      </c>
      <c r="X138" s="30">
        <v>1059.8399999999999</v>
      </c>
      <c r="Y138" s="30">
        <v>1282.58</v>
      </c>
      <c r="Z138" s="30">
        <v>1532.04</v>
      </c>
      <c r="AA138" s="30">
        <v>552.65997000000004</v>
      </c>
      <c r="AB138" s="30">
        <v>693.21996999999999</v>
      </c>
      <c r="AC138" s="30">
        <v>1345.72</v>
      </c>
      <c r="AD138" s="30">
        <v>517.84997999999996</v>
      </c>
      <c r="AE138" s="30">
        <v>579.51000999999997</v>
      </c>
      <c r="AF138" s="30">
        <v>566.57001000000002</v>
      </c>
      <c r="AG138" s="30">
        <v>1379.83</v>
      </c>
      <c r="AH138" s="30">
        <v>770.15997000000004</v>
      </c>
      <c r="AI138" s="30">
        <v>1477.75</v>
      </c>
      <c r="AJ138" s="30">
        <v>796.96001999999999</v>
      </c>
      <c r="AK138" s="30">
        <v>862.09002999999996</v>
      </c>
      <c r="AL138" s="30">
        <v>760.57001000000002</v>
      </c>
      <c r="AM138" s="30">
        <v>970.41998000000001</v>
      </c>
      <c r="AN138" s="30">
        <v>1505.95</v>
      </c>
      <c r="AO138" s="30">
        <v>1096.76</v>
      </c>
      <c r="AP138" s="30">
        <v>888.44</v>
      </c>
      <c r="AQ138" s="30">
        <v>1128.6300000000001</v>
      </c>
      <c r="AR138" s="30">
        <v>1080.05</v>
      </c>
      <c r="AS138" s="30">
        <v>1445.88</v>
      </c>
      <c r="AT138" s="30">
        <v>1335.72</v>
      </c>
      <c r="AU138" s="30">
        <v>848.90997000000004</v>
      </c>
      <c r="AV138" s="30">
        <v>1655.61</v>
      </c>
      <c r="AW138" s="30">
        <v>1341.3100999999999</v>
      </c>
      <c r="AX138" s="30">
        <v>1306.9100000000001</v>
      </c>
      <c r="AY138" s="30">
        <v>554.38</v>
      </c>
      <c r="AZ138" s="30">
        <v>1537.5600999999999</v>
      </c>
      <c r="BA138" s="30">
        <v>1650.62</v>
      </c>
      <c r="BB138" s="30">
        <v>1428.98</v>
      </c>
      <c r="BC138" s="30">
        <v>1729.12</v>
      </c>
      <c r="BD138" s="30">
        <v>2091.5300000000002</v>
      </c>
      <c r="BE138" s="30">
        <v>1038.9000000000001</v>
      </c>
      <c r="BF138" s="30">
        <v>841.62</v>
      </c>
      <c r="BG138" s="30">
        <v>1407.16</v>
      </c>
      <c r="BH138" s="30">
        <v>1551.4</v>
      </c>
      <c r="BI138" s="30">
        <v>2529.1799000000001</v>
      </c>
      <c r="BJ138" s="30">
        <v>1857.74</v>
      </c>
      <c r="BK138" s="30">
        <v>1978.5600999999999</v>
      </c>
      <c r="BL138" s="30">
        <v>2288.2399999999998</v>
      </c>
      <c r="BM138" s="30">
        <v>1521.34</v>
      </c>
      <c r="BN138" s="30">
        <v>2408.7199999999998</v>
      </c>
      <c r="BO138" s="30">
        <v>1597.73</v>
      </c>
      <c r="BQ138" s="20">
        <f t="shared" si="4"/>
        <v>1245.8966008000004</v>
      </c>
      <c r="BR138" s="20">
        <f t="shared" si="5"/>
        <v>311.47415020000011</v>
      </c>
    </row>
    <row r="139" spans="1:70" x14ac:dyDescent="0.25">
      <c r="A139" s="14" t="s">
        <v>136</v>
      </c>
      <c r="B139" s="30">
        <v>19760.759999999998</v>
      </c>
      <c r="C139" s="30">
        <v>19833.960999999999</v>
      </c>
      <c r="D139" s="30">
        <v>19762.93</v>
      </c>
      <c r="E139" s="30">
        <v>19797.550999999999</v>
      </c>
      <c r="F139" s="30">
        <v>19940.77</v>
      </c>
      <c r="G139" s="30">
        <v>20843.881000000001</v>
      </c>
      <c r="H139" s="30">
        <v>19381.43</v>
      </c>
      <c r="I139" s="30">
        <v>18504.48</v>
      </c>
      <c r="J139" s="30">
        <v>18730.099999999999</v>
      </c>
      <c r="K139" s="30">
        <v>17729.539000000001</v>
      </c>
      <c r="L139" s="30">
        <v>18229.18</v>
      </c>
      <c r="M139" s="30">
        <v>18975.938999999998</v>
      </c>
      <c r="N139" s="30">
        <v>19175.02</v>
      </c>
      <c r="O139" s="30">
        <v>18980.891</v>
      </c>
      <c r="P139" s="30">
        <v>18653.949000000001</v>
      </c>
      <c r="Q139" s="30">
        <v>19153.490000000002</v>
      </c>
      <c r="R139" s="30">
        <v>19756.099999999999</v>
      </c>
      <c r="S139" s="30">
        <v>19751.141</v>
      </c>
      <c r="T139" s="30">
        <v>19902.050999999999</v>
      </c>
      <c r="U139" s="30">
        <v>19066.169999999998</v>
      </c>
      <c r="V139" s="30">
        <v>18306.830000000002</v>
      </c>
      <c r="W139" s="30">
        <v>19862.938999999998</v>
      </c>
      <c r="X139" s="30">
        <v>18714</v>
      </c>
      <c r="Y139" s="30">
        <v>18305.109</v>
      </c>
      <c r="Z139" s="30">
        <v>17954.118999999999</v>
      </c>
      <c r="AA139" s="30">
        <v>20099.609</v>
      </c>
      <c r="AB139" s="30">
        <v>19680.169999999998</v>
      </c>
      <c r="AC139" s="30">
        <v>18849.061000000002</v>
      </c>
      <c r="AD139" s="30">
        <v>19475.688999999998</v>
      </c>
      <c r="AE139" s="30">
        <v>20827.811000000002</v>
      </c>
      <c r="AF139" s="30">
        <v>19453.609</v>
      </c>
      <c r="AG139" s="30">
        <v>19426.830000000002</v>
      </c>
      <c r="AH139" s="30">
        <v>20195.631000000001</v>
      </c>
      <c r="AI139" s="30">
        <v>19393.23</v>
      </c>
      <c r="AJ139" s="30">
        <v>19006.490000000002</v>
      </c>
      <c r="AK139" s="30">
        <v>18868.449000000001</v>
      </c>
      <c r="AL139" s="30">
        <v>19772.990000000002</v>
      </c>
      <c r="AM139" s="30">
        <v>19622.609</v>
      </c>
      <c r="AN139" s="30">
        <v>19651.34</v>
      </c>
      <c r="AO139" s="30">
        <v>20206.539000000001</v>
      </c>
      <c r="AP139" s="30">
        <v>20531.289000000001</v>
      </c>
      <c r="AQ139" s="30">
        <v>18799.82</v>
      </c>
      <c r="AR139" s="30">
        <v>20392.18</v>
      </c>
      <c r="AS139" s="30">
        <v>19714.59</v>
      </c>
      <c r="AT139" s="30">
        <v>18254.949000000001</v>
      </c>
      <c r="AU139" s="30">
        <v>19393.688999999998</v>
      </c>
      <c r="AV139" s="30">
        <v>19191.349999999999</v>
      </c>
      <c r="AW139" s="30">
        <v>18884.881000000001</v>
      </c>
      <c r="AX139" s="30">
        <v>19488.52</v>
      </c>
      <c r="AY139" s="30">
        <v>19338.949000000001</v>
      </c>
      <c r="AZ139" s="30">
        <v>21717.759999999998</v>
      </c>
      <c r="BA139" s="30">
        <v>20883.289000000001</v>
      </c>
      <c r="BB139" s="30">
        <v>20237.98</v>
      </c>
      <c r="BC139" s="30">
        <v>20327.438999999998</v>
      </c>
      <c r="BD139" s="30">
        <v>20126.75</v>
      </c>
      <c r="BE139" s="30">
        <v>20546.141</v>
      </c>
      <c r="BF139" s="30">
        <v>20201.09</v>
      </c>
      <c r="BG139" s="30">
        <v>20332.778999999999</v>
      </c>
      <c r="BH139" s="30">
        <v>20761.599999999999</v>
      </c>
      <c r="BI139" s="30">
        <v>20779.009999999998</v>
      </c>
      <c r="BJ139" s="30">
        <v>20094.5</v>
      </c>
      <c r="BK139" s="30">
        <v>20216.141</v>
      </c>
      <c r="BL139" s="30">
        <v>21074.83</v>
      </c>
      <c r="BM139" s="30">
        <v>20435.960999999999</v>
      </c>
      <c r="BN139" s="30">
        <v>20632.759999999998</v>
      </c>
      <c r="BO139" s="30">
        <v>19576.050999999999</v>
      </c>
      <c r="BQ139" s="20">
        <f t="shared" si="4"/>
        <v>19761.656279999999</v>
      </c>
      <c r="BR139" s="20">
        <f t="shared" si="5"/>
        <v>4940.4140699999998</v>
      </c>
    </row>
    <row r="140" spans="1:70" x14ac:dyDescent="0.25">
      <c r="A140" s="14" t="s">
        <v>137</v>
      </c>
      <c r="B140" s="30">
        <v>157.30000000000001</v>
      </c>
      <c r="C140" s="30">
        <v>297.85998999999998</v>
      </c>
      <c r="D140" s="30">
        <v>112.77</v>
      </c>
      <c r="E140" s="30">
        <v>42.080002</v>
      </c>
      <c r="F140" s="30">
        <v>96.25</v>
      </c>
      <c r="G140" s="30">
        <v>87.360000999999997</v>
      </c>
      <c r="H140" s="30">
        <v>5.1900000999999998</v>
      </c>
      <c r="I140" s="30">
        <v>252.44</v>
      </c>
      <c r="J140" s="30">
        <v>15.58</v>
      </c>
      <c r="K140" s="30">
        <v>140.11000000000001</v>
      </c>
      <c r="L140" s="30">
        <v>36.520000000000003</v>
      </c>
      <c r="M140" s="30">
        <v>195.78998999999999</v>
      </c>
      <c r="N140" s="30">
        <v>60.970001000000003</v>
      </c>
      <c r="O140" s="30">
        <v>78.569999999999993</v>
      </c>
      <c r="P140" s="30">
        <v>8</v>
      </c>
      <c r="Q140" s="30">
        <v>53.689999</v>
      </c>
      <c r="R140" s="30">
        <v>85.849997999999999</v>
      </c>
      <c r="S140" s="30">
        <v>13.9</v>
      </c>
      <c r="T140" s="30">
        <v>36.139999000000003</v>
      </c>
      <c r="U140" s="30">
        <v>58.32</v>
      </c>
      <c r="V140" s="30">
        <v>43.060001</v>
      </c>
      <c r="W140" s="30">
        <v>188.12</v>
      </c>
      <c r="X140" s="30">
        <v>132.82001</v>
      </c>
      <c r="Y140" s="30">
        <v>108.52</v>
      </c>
      <c r="Z140" s="30">
        <v>34.099997999999999</v>
      </c>
      <c r="AA140" s="30">
        <v>139.92999</v>
      </c>
      <c r="AB140" s="30">
        <v>8.6300001000000002</v>
      </c>
      <c r="AC140" s="30">
        <v>236.56</v>
      </c>
      <c r="AD140" s="30">
        <v>360.60001</v>
      </c>
      <c r="AE140" s="30">
        <v>78.470000999999996</v>
      </c>
      <c r="AF140" s="30">
        <v>61.060001</v>
      </c>
      <c r="AG140" s="30">
        <v>53.369999</v>
      </c>
      <c r="AH140" s="30">
        <v>39.119999</v>
      </c>
      <c r="AI140" s="30">
        <v>80.580001999999993</v>
      </c>
      <c r="AJ140" s="30">
        <v>200.23</v>
      </c>
      <c r="AK140" s="30">
        <v>367.41</v>
      </c>
      <c r="AL140" s="30">
        <v>259.33999999999997</v>
      </c>
      <c r="AM140" s="30">
        <v>56.459999000000003</v>
      </c>
      <c r="AN140" s="30">
        <v>120.95</v>
      </c>
      <c r="AO140" s="30">
        <v>81.870002999999997</v>
      </c>
      <c r="AP140" s="30">
        <v>56.400002000000001</v>
      </c>
      <c r="AQ140" s="30">
        <v>270.32999000000001</v>
      </c>
      <c r="AR140" s="30">
        <v>253.10001</v>
      </c>
      <c r="AS140" s="30">
        <v>110.47</v>
      </c>
      <c r="AT140" s="30">
        <v>171.81</v>
      </c>
      <c r="AU140" s="30">
        <v>31.65</v>
      </c>
      <c r="AV140" s="30">
        <v>131.66999999999999</v>
      </c>
      <c r="AW140" s="30">
        <v>408.03</v>
      </c>
      <c r="AX140" s="30">
        <v>121.69</v>
      </c>
      <c r="AY140" s="30">
        <v>266.23000999999999</v>
      </c>
      <c r="AZ140" s="30">
        <v>57.419998</v>
      </c>
      <c r="BA140" s="30">
        <v>242.50998999999999</v>
      </c>
      <c r="BB140" s="30">
        <v>79.489998</v>
      </c>
      <c r="BC140" s="30">
        <v>195.81</v>
      </c>
      <c r="BD140" s="30">
        <v>69.080001999999993</v>
      </c>
      <c r="BE140" s="30">
        <v>294.35001</v>
      </c>
      <c r="BF140" s="30">
        <v>118.3</v>
      </c>
      <c r="BG140" s="30">
        <v>222.89999</v>
      </c>
      <c r="BH140" s="30">
        <v>393.92000999999999</v>
      </c>
      <c r="BI140" s="30">
        <v>39.75</v>
      </c>
      <c r="BJ140" s="30">
        <v>87.730002999999996</v>
      </c>
      <c r="BK140" s="30">
        <v>109.21</v>
      </c>
      <c r="BL140" s="30">
        <v>94.169998000000007</v>
      </c>
      <c r="BM140" s="30">
        <v>76.419998000000007</v>
      </c>
      <c r="BN140" s="30">
        <v>76.569999999999993</v>
      </c>
      <c r="BO140" s="30">
        <v>241.84</v>
      </c>
      <c r="BQ140" s="20">
        <f t="shared" si="4"/>
        <v>141.32520038199999</v>
      </c>
      <c r="BR140" s="20">
        <f t="shared" si="5"/>
        <v>35.331300095499998</v>
      </c>
    </row>
    <row r="141" spans="1:70" x14ac:dyDescent="0.25">
      <c r="A141" s="14" t="s">
        <v>138</v>
      </c>
      <c r="B141" s="30">
        <v>3000.9198999999999</v>
      </c>
      <c r="C141" s="30">
        <v>2972.8998999999999</v>
      </c>
      <c r="D141" s="30">
        <v>2711.3998999999999</v>
      </c>
      <c r="E141" s="30">
        <v>3149.76</v>
      </c>
      <c r="F141" s="30">
        <v>3542.4398999999999</v>
      </c>
      <c r="G141" s="30">
        <v>3457.49</v>
      </c>
      <c r="H141" s="30">
        <v>3440.3200999999999</v>
      </c>
      <c r="I141" s="30">
        <v>3023.8200999999999</v>
      </c>
      <c r="J141" s="30">
        <v>3060.3101000000001</v>
      </c>
      <c r="K141" s="30">
        <v>2753.79</v>
      </c>
      <c r="L141" s="30">
        <v>2872.24</v>
      </c>
      <c r="M141" s="30">
        <v>3012.6399000000001</v>
      </c>
      <c r="N141" s="30">
        <v>2959.26</v>
      </c>
      <c r="O141" s="30">
        <v>2746.04</v>
      </c>
      <c r="P141" s="30">
        <v>3078.8501000000001</v>
      </c>
      <c r="Q141" s="30">
        <v>3281.8798999999999</v>
      </c>
      <c r="R141" s="30">
        <v>3194.24</v>
      </c>
      <c r="S141" s="30">
        <v>2934.8400999999999</v>
      </c>
      <c r="T141" s="30">
        <v>3092.25</v>
      </c>
      <c r="U141" s="30">
        <v>2734.5801000000001</v>
      </c>
      <c r="V141" s="30">
        <v>2912.55</v>
      </c>
      <c r="W141" s="30">
        <v>3120</v>
      </c>
      <c r="X141" s="30">
        <v>3227.8899000000001</v>
      </c>
      <c r="Y141" s="30">
        <v>3123.97</v>
      </c>
      <c r="Z141" s="30">
        <v>3043.51</v>
      </c>
      <c r="AA141" s="30">
        <v>2888.1298999999999</v>
      </c>
      <c r="AB141" s="30">
        <v>2808.49</v>
      </c>
      <c r="AC141" s="30">
        <v>2902.8798999999999</v>
      </c>
      <c r="AD141" s="30">
        <v>2731.76</v>
      </c>
      <c r="AE141" s="30">
        <v>3193.02</v>
      </c>
      <c r="AF141" s="30">
        <v>3084.75</v>
      </c>
      <c r="AG141" s="30">
        <v>2664.79</v>
      </c>
      <c r="AH141" s="30">
        <v>3566.22</v>
      </c>
      <c r="AI141" s="30">
        <v>2920.25</v>
      </c>
      <c r="AJ141" s="30">
        <v>2745.1599000000001</v>
      </c>
      <c r="AK141" s="30">
        <v>2950.0801000000001</v>
      </c>
      <c r="AL141" s="30">
        <v>2707.51</v>
      </c>
      <c r="AM141" s="30">
        <v>2910.3301000000001</v>
      </c>
      <c r="AN141" s="30">
        <v>2803.7</v>
      </c>
      <c r="AO141" s="30">
        <v>2880.29</v>
      </c>
      <c r="AP141" s="30">
        <v>3218.52</v>
      </c>
      <c r="AQ141" s="30">
        <v>2780.46</v>
      </c>
      <c r="AR141" s="30">
        <v>3147.27</v>
      </c>
      <c r="AS141" s="30">
        <v>3076.49</v>
      </c>
      <c r="AT141" s="30">
        <v>2405.6498999999999</v>
      </c>
      <c r="AU141" s="30">
        <v>2862.4099000000001</v>
      </c>
      <c r="AV141" s="30">
        <v>2698.0801000000001</v>
      </c>
      <c r="AW141" s="30">
        <v>2942.77</v>
      </c>
      <c r="AX141" s="30">
        <v>2757.79</v>
      </c>
      <c r="AY141" s="30">
        <v>2768.6498999999999</v>
      </c>
      <c r="AZ141" s="30">
        <v>3513.8501000000001</v>
      </c>
      <c r="BA141" s="30">
        <v>3300.4299000000001</v>
      </c>
      <c r="BB141" s="30">
        <v>3188.47</v>
      </c>
      <c r="BC141" s="30">
        <v>2995.71</v>
      </c>
      <c r="BD141" s="30">
        <v>3119.3101000000001</v>
      </c>
      <c r="BE141" s="30">
        <v>2787.24</v>
      </c>
      <c r="BF141" s="30">
        <v>2606.8101000000001</v>
      </c>
      <c r="BG141" s="30">
        <v>3396.27</v>
      </c>
      <c r="BH141" s="30">
        <v>3234.5801000000001</v>
      </c>
      <c r="BI141" s="30">
        <v>3214.4198999999999</v>
      </c>
      <c r="BJ141" s="30">
        <v>2887.27</v>
      </c>
      <c r="BK141" s="30">
        <v>2783.77</v>
      </c>
      <c r="BL141" s="30">
        <v>3359.3600999999999</v>
      </c>
      <c r="BM141" s="30">
        <v>3577.22</v>
      </c>
      <c r="BN141" s="30">
        <v>3485.3600999999999</v>
      </c>
      <c r="BO141" s="30">
        <v>2865.55</v>
      </c>
      <c r="BQ141" s="20">
        <f t="shared" si="4"/>
        <v>3002.2980040000002</v>
      </c>
      <c r="BR141" s="20">
        <f t="shared" si="5"/>
        <v>750.57450100000005</v>
      </c>
    </row>
    <row r="142" spans="1:70" x14ac:dyDescent="0.25">
      <c r="A142" s="14" t="s">
        <v>139</v>
      </c>
      <c r="B142" s="30">
        <v>2387.5</v>
      </c>
      <c r="C142" s="30">
        <v>3043.6698999999999</v>
      </c>
      <c r="D142" s="30">
        <v>2969.9198999999999</v>
      </c>
      <c r="E142" s="30">
        <v>2619.3899000000001</v>
      </c>
      <c r="F142" s="30">
        <v>3213.02</v>
      </c>
      <c r="G142" s="30">
        <v>3467.3200999999999</v>
      </c>
      <c r="H142" s="30">
        <v>2734.4198999999999</v>
      </c>
      <c r="I142" s="30">
        <v>2933.1698999999999</v>
      </c>
      <c r="J142" s="30">
        <v>2527.5601000000001</v>
      </c>
      <c r="K142" s="30">
        <v>3305.79</v>
      </c>
      <c r="L142" s="30">
        <v>2498.5500000000002</v>
      </c>
      <c r="M142" s="30">
        <v>2636.23</v>
      </c>
      <c r="N142" s="30">
        <v>3129.79</v>
      </c>
      <c r="O142" s="30">
        <v>3300.9198999999999</v>
      </c>
      <c r="P142" s="30">
        <v>3248.1498999999999</v>
      </c>
      <c r="Q142" s="30">
        <v>2903.3701000000001</v>
      </c>
      <c r="R142" s="30">
        <v>2873.3701000000001</v>
      </c>
      <c r="S142" s="30">
        <v>3276.4398999999999</v>
      </c>
      <c r="T142" s="30">
        <v>2286.9398999999999</v>
      </c>
      <c r="U142" s="30">
        <v>2575.54</v>
      </c>
      <c r="V142" s="30">
        <v>2713.45</v>
      </c>
      <c r="W142" s="30">
        <v>2947.46</v>
      </c>
      <c r="X142" s="30">
        <v>2644.3</v>
      </c>
      <c r="Y142" s="30">
        <v>2598.1498999999999</v>
      </c>
      <c r="Z142" s="30">
        <v>2718.04</v>
      </c>
      <c r="AA142" s="30">
        <v>2531.1599000000001</v>
      </c>
      <c r="AB142" s="30">
        <v>2371.8000000000002</v>
      </c>
      <c r="AC142" s="30">
        <v>2673.5900999999999</v>
      </c>
      <c r="AD142" s="30">
        <v>2432.7199999999998</v>
      </c>
      <c r="AE142" s="30">
        <v>2989.21</v>
      </c>
      <c r="AF142" s="30">
        <v>2764.5</v>
      </c>
      <c r="AG142" s="30">
        <v>2602.75</v>
      </c>
      <c r="AH142" s="30">
        <v>2981.21</v>
      </c>
      <c r="AI142" s="30">
        <v>2571.3501000000001</v>
      </c>
      <c r="AJ142" s="30">
        <v>2865.48</v>
      </c>
      <c r="AK142" s="30">
        <v>3104.45</v>
      </c>
      <c r="AL142" s="30">
        <v>3253.8</v>
      </c>
      <c r="AM142" s="30">
        <v>3674.6399000000001</v>
      </c>
      <c r="AN142" s="30">
        <v>3863.4398999999999</v>
      </c>
      <c r="AO142" s="30">
        <v>3540.9099000000001</v>
      </c>
      <c r="AP142" s="30">
        <v>3384.8301000000001</v>
      </c>
      <c r="AQ142" s="30">
        <v>3644.1898999999999</v>
      </c>
      <c r="AR142" s="30">
        <v>3303.8701000000001</v>
      </c>
      <c r="AS142" s="30">
        <v>3288.4099000000001</v>
      </c>
      <c r="AT142" s="30">
        <v>2840.02</v>
      </c>
      <c r="AU142" s="30">
        <v>3121.95</v>
      </c>
      <c r="AV142" s="30">
        <v>3485.9398999999999</v>
      </c>
      <c r="AW142" s="30">
        <v>3400.8</v>
      </c>
      <c r="AX142" s="30">
        <v>3243.6399000000001</v>
      </c>
      <c r="AY142" s="30">
        <v>3578.05</v>
      </c>
      <c r="AZ142" s="30">
        <v>2714.46</v>
      </c>
      <c r="BA142" s="30">
        <v>2870.25</v>
      </c>
      <c r="BB142" s="30">
        <v>3200.3</v>
      </c>
      <c r="BC142" s="30">
        <v>3190.8200999999999</v>
      </c>
      <c r="BD142" s="30">
        <v>2724.1698999999999</v>
      </c>
      <c r="BE142" s="30">
        <v>3001.3101000000001</v>
      </c>
      <c r="BF142" s="30">
        <v>3026.5700999999999</v>
      </c>
      <c r="BG142" s="30">
        <v>3284.0900999999999</v>
      </c>
      <c r="BH142" s="30">
        <v>3348.48</v>
      </c>
      <c r="BI142" s="30">
        <v>3296.3101000000001</v>
      </c>
      <c r="BJ142" s="30">
        <v>3100</v>
      </c>
      <c r="BK142" s="30">
        <v>2971.9198999999999</v>
      </c>
      <c r="BL142" s="30">
        <v>3025.1201000000001</v>
      </c>
      <c r="BM142" s="30">
        <v>2648.9198999999999</v>
      </c>
      <c r="BN142" s="30">
        <v>3766.03</v>
      </c>
      <c r="BO142" s="30">
        <v>3347.98</v>
      </c>
      <c r="BQ142" s="20">
        <f t="shared" si="4"/>
        <v>3033.2625940000003</v>
      </c>
      <c r="BR142" s="20">
        <f t="shared" si="5"/>
        <v>758.31564850000007</v>
      </c>
    </row>
    <row r="143" spans="1:70" x14ac:dyDescent="0.25">
      <c r="A143" s="14" t="s">
        <v>140</v>
      </c>
      <c r="B143" s="30">
        <v>5931.6698999999999</v>
      </c>
      <c r="C143" s="30">
        <v>5633.4502000000002</v>
      </c>
      <c r="D143" s="30">
        <v>5934.73</v>
      </c>
      <c r="E143" s="30">
        <v>6045.21</v>
      </c>
      <c r="F143" s="30">
        <v>6426.2997999999998</v>
      </c>
      <c r="G143" s="30">
        <v>6241.7997999999998</v>
      </c>
      <c r="H143" s="30">
        <v>5316.7597999999998</v>
      </c>
      <c r="I143" s="30">
        <v>6025.2002000000002</v>
      </c>
      <c r="J143" s="30">
        <v>6490.1400999999996</v>
      </c>
      <c r="K143" s="30">
        <v>4900.2299999999996</v>
      </c>
      <c r="L143" s="30">
        <v>5273.3599000000004</v>
      </c>
      <c r="M143" s="30">
        <v>5568.9301999999998</v>
      </c>
      <c r="N143" s="30">
        <v>4777.3301000000001</v>
      </c>
      <c r="O143" s="30">
        <v>5517.6400999999996</v>
      </c>
      <c r="P143" s="30">
        <v>4620.3798999999999</v>
      </c>
      <c r="Q143" s="30">
        <v>5022.21</v>
      </c>
      <c r="R143" s="30">
        <v>4914.2700000000004</v>
      </c>
      <c r="S143" s="30">
        <v>5922.73</v>
      </c>
      <c r="T143" s="30">
        <v>6021.25</v>
      </c>
      <c r="U143" s="30">
        <v>5080.8397999999997</v>
      </c>
      <c r="V143" s="30">
        <v>4959.3599000000004</v>
      </c>
      <c r="W143" s="30">
        <v>4834.5801000000001</v>
      </c>
      <c r="X143" s="30">
        <v>5632.3198000000002</v>
      </c>
      <c r="Y143" s="30">
        <v>5477.0497999999998</v>
      </c>
      <c r="Z143" s="30">
        <v>4303.3100999999997</v>
      </c>
      <c r="AA143" s="30">
        <v>5873.0600999999997</v>
      </c>
      <c r="AB143" s="30">
        <v>5051.1602000000003</v>
      </c>
      <c r="AC143" s="30">
        <v>6027.3397999999997</v>
      </c>
      <c r="AD143" s="30">
        <v>6091.8397999999997</v>
      </c>
      <c r="AE143" s="30">
        <v>6518.0298000000003</v>
      </c>
      <c r="AF143" s="30">
        <v>6203.6602000000003</v>
      </c>
      <c r="AG143" s="30">
        <v>6099.04</v>
      </c>
      <c r="AH143" s="30">
        <v>6491.8701000000001</v>
      </c>
      <c r="AI143" s="30">
        <v>5727.4502000000002</v>
      </c>
      <c r="AJ143" s="30">
        <v>5987.1400999999996</v>
      </c>
      <c r="AK143" s="30">
        <v>6491.1099000000004</v>
      </c>
      <c r="AL143" s="30">
        <v>6819.2597999999998</v>
      </c>
      <c r="AM143" s="30">
        <v>6301.77</v>
      </c>
      <c r="AN143" s="30">
        <v>6170.7997999999998</v>
      </c>
      <c r="AO143" s="30">
        <v>5969.1099000000004</v>
      </c>
      <c r="AP143" s="30">
        <v>6381.3301000000001</v>
      </c>
      <c r="AQ143" s="30">
        <v>5817.5497999999998</v>
      </c>
      <c r="AR143" s="30">
        <v>6907.2201999999997</v>
      </c>
      <c r="AS143" s="30">
        <v>5852.9701999999997</v>
      </c>
      <c r="AT143" s="30">
        <v>5202.1499000000003</v>
      </c>
      <c r="AU143" s="30">
        <v>5745.2201999999997</v>
      </c>
      <c r="AV143" s="30">
        <v>6049.6400999999996</v>
      </c>
      <c r="AW143" s="30">
        <v>6125.1602000000003</v>
      </c>
      <c r="AX143" s="30">
        <v>5719.9301999999998</v>
      </c>
      <c r="AY143" s="30">
        <v>6734.25</v>
      </c>
      <c r="AZ143" s="30">
        <v>6482.5698000000002</v>
      </c>
      <c r="BA143" s="30">
        <v>5976.73</v>
      </c>
      <c r="BB143" s="30">
        <v>5968.3701000000001</v>
      </c>
      <c r="BC143" s="30">
        <v>6065.02</v>
      </c>
      <c r="BD143" s="30">
        <v>6020.9102000000003</v>
      </c>
      <c r="BE143" s="30">
        <v>5625.3999000000003</v>
      </c>
      <c r="BF143" s="30">
        <v>5709.71</v>
      </c>
      <c r="BG143" s="30">
        <v>6082.3798999999999</v>
      </c>
      <c r="BH143" s="30">
        <v>6274.5497999999998</v>
      </c>
      <c r="BI143" s="30">
        <v>5969.3397999999997</v>
      </c>
      <c r="BJ143" s="30">
        <v>6271.29</v>
      </c>
      <c r="BK143" s="30">
        <v>5196.1899000000003</v>
      </c>
      <c r="BL143" s="30">
        <v>6159.3999000000003</v>
      </c>
      <c r="BM143" s="30">
        <v>6273.2997999999998</v>
      </c>
      <c r="BN143" s="30">
        <v>5927.48</v>
      </c>
      <c r="BO143" s="30">
        <v>6091.25</v>
      </c>
      <c r="BQ143" s="20">
        <f t="shared" si="4"/>
        <v>5911.953184</v>
      </c>
      <c r="BR143" s="20">
        <f t="shared" si="5"/>
        <v>1477.988296</v>
      </c>
    </row>
    <row r="144" spans="1:70" x14ac:dyDescent="0.25">
      <c r="A144" s="14" t="s">
        <v>141</v>
      </c>
      <c r="B144" s="30">
        <v>7504.46</v>
      </c>
      <c r="C144" s="30">
        <v>8213.9199000000008</v>
      </c>
      <c r="D144" s="30">
        <v>8507.6699000000008</v>
      </c>
      <c r="E144" s="30">
        <v>9364.9199000000008</v>
      </c>
      <c r="F144" s="30">
        <v>9609.2900000000009</v>
      </c>
      <c r="G144" s="30">
        <v>8869.2900000000009</v>
      </c>
      <c r="H144" s="30">
        <v>8561.8603999999996</v>
      </c>
      <c r="I144" s="30">
        <v>7840.4301999999998</v>
      </c>
      <c r="J144" s="30">
        <v>7436.6400999999996</v>
      </c>
      <c r="K144" s="30">
        <v>8728.8397999999997</v>
      </c>
      <c r="L144" s="30">
        <v>9582.7196999999996</v>
      </c>
      <c r="M144" s="30">
        <v>9409.9102000000003</v>
      </c>
      <c r="N144" s="30">
        <v>8421.6201000000001</v>
      </c>
      <c r="O144" s="30">
        <v>8760.7304999999997</v>
      </c>
      <c r="P144" s="30">
        <v>9030.7304999999997</v>
      </c>
      <c r="Q144" s="30">
        <v>8836.6201000000001</v>
      </c>
      <c r="R144" s="30">
        <v>8197.6602000000003</v>
      </c>
      <c r="S144" s="30">
        <v>8365.6396000000004</v>
      </c>
      <c r="T144" s="30">
        <v>8726.2597999999998</v>
      </c>
      <c r="U144" s="30">
        <v>8562.1903999999995</v>
      </c>
      <c r="V144" s="30">
        <v>9029.0195000000003</v>
      </c>
      <c r="W144" s="30">
        <v>9661.5303000000004</v>
      </c>
      <c r="X144" s="30">
        <v>9582.3300999999992</v>
      </c>
      <c r="Y144" s="30">
        <v>8765.6298999999999</v>
      </c>
      <c r="Z144" s="30">
        <v>9140.2695000000003</v>
      </c>
      <c r="AA144" s="30">
        <v>10319</v>
      </c>
      <c r="AB144" s="30">
        <v>8267.4696999999996</v>
      </c>
      <c r="AC144" s="30">
        <v>8453.4804999999997</v>
      </c>
      <c r="AD144" s="30">
        <v>8519.1396000000004</v>
      </c>
      <c r="AE144" s="30">
        <v>9887.6699000000008</v>
      </c>
      <c r="AF144" s="30">
        <v>9265.1602000000003</v>
      </c>
      <c r="AG144" s="30">
        <v>9418.0702999999994</v>
      </c>
      <c r="AH144" s="30">
        <v>10216.030000000001</v>
      </c>
      <c r="AI144" s="30">
        <v>10089.6</v>
      </c>
      <c r="AJ144" s="30">
        <v>9061.2099999999991</v>
      </c>
      <c r="AK144" s="30">
        <v>10300.91</v>
      </c>
      <c r="AL144" s="30">
        <v>9242.7001999999993</v>
      </c>
      <c r="AM144" s="30">
        <v>8432.3896000000004</v>
      </c>
      <c r="AN144" s="30">
        <v>8912.9902000000002</v>
      </c>
      <c r="AO144" s="30">
        <v>10503.43</v>
      </c>
      <c r="AP144" s="30">
        <v>10248.33</v>
      </c>
      <c r="AQ144" s="30">
        <v>8896.9004000000004</v>
      </c>
      <c r="AR144" s="30">
        <v>10252.94</v>
      </c>
      <c r="AS144" s="30">
        <v>9489.8701000000001</v>
      </c>
      <c r="AT144" s="30">
        <v>10052.35</v>
      </c>
      <c r="AU144" s="30">
        <v>9182.8096000000005</v>
      </c>
      <c r="AV144" s="30">
        <v>9461.8300999999992</v>
      </c>
      <c r="AW144" s="30">
        <v>9476.2695000000003</v>
      </c>
      <c r="AX144" s="30">
        <v>8338.8202999999994</v>
      </c>
      <c r="AY144" s="30">
        <v>9422.0800999999992</v>
      </c>
      <c r="AZ144" s="30">
        <v>9820.4696999999996</v>
      </c>
      <c r="BA144" s="30">
        <v>7847.54</v>
      </c>
      <c r="BB144" s="30">
        <v>7748.8397999999997</v>
      </c>
      <c r="BC144" s="30">
        <v>9339.4902000000002</v>
      </c>
      <c r="BD144" s="30">
        <v>8819.2803000000004</v>
      </c>
      <c r="BE144" s="30">
        <v>10124.950000000001</v>
      </c>
      <c r="BF144" s="30">
        <v>8786.4403999999995</v>
      </c>
      <c r="BG144" s="30">
        <v>10070.08</v>
      </c>
      <c r="BH144" s="30">
        <v>9139.6903999999995</v>
      </c>
      <c r="BI144" s="30">
        <v>9844.0303000000004</v>
      </c>
      <c r="BJ144" s="30">
        <v>9856.4902000000002</v>
      </c>
      <c r="BK144" s="30">
        <v>11635.9</v>
      </c>
      <c r="BL144" s="30">
        <v>11055.34</v>
      </c>
      <c r="BM144" s="30">
        <v>9514.7001999999993</v>
      </c>
      <c r="BN144" s="30">
        <v>10105.530000000001</v>
      </c>
      <c r="BO144" s="30">
        <v>11185.28</v>
      </c>
      <c r="BQ144" s="20">
        <f t="shared" si="4"/>
        <v>9412.7206220000044</v>
      </c>
      <c r="BR144" s="20">
        <f t="shared" si="5"/>
        <v>2353.1801555000011</v>
      </c>
    </row>
    <row r="145" spans="1:70" x14ac:dyDescent="0.25">
      <c r="A145" s="14" t="s">
        <v>142</v>
      </c>
      <c r="B145" s="30">
        <v>8692.6903999999995</v>
      </c>
      <c r="C145" s="30">
        <v>8270.7597999999998</v>
      </c>
      <c r="D145" s="30">
        <v>9010.6103999999996</v>
      </c>
      <c r="E145" s="30">
        <v>8963.4599999999991</v>
      </c>
      <c r="F145" s="30">
        <v>8264.2803000000004</v>
      </c>
      <c r="G145" s="30">
        <v>8241.9599999999991</v>
      </c>
      <c r="H145" s="30">
        <v>8352.0897999999997</v>
      </c>
      <c r="I145" s="30">
        <v>8049.8701000000001</v>
      </c>
      <c r="J145" s="30">
        <v>7180.4102000000003</v>
      </c>
      <c r="K145" s="30">
        <v>7773.8397999999997</v>
      </c>
      <c r="L145" s="30">
        <v>8012.04</v>
      </c>
      <c r="M145" s="30">
        <v>7616.02</v>
      </c>
      <c r="N145" s="30">
        <v>7442.6899000000003</v>
      </c>
      <c r="O145" s="30">
        <v>7065.48</v>
      </c>
      <c r="P145" s="30">
        <v>6575.3999000000003</v>
      </c>
      <c r="Q145" s="30">
        <v>6510.3701000000001</v>
      </c>
      <c r="R145" s="30">
        <v>7188.7997999999998</v>
      </c>
      <c r="S145" s="30">
        <v>7342.0097999999998</v>
      </c>
      <c r="T145" s="30">
        <v>8111.4102000000003</v>
      </c>
      <c r="U145" s="30">
        <v>7702.5298000000003</v>
      </c>
      <c r="V145" s="30">
        <v>8020.25</v>
      </c>
      <c r="W145" s="30">
        <v>8393.1699000000008</v>
      </c>
      <c r="X145" s="30">
        <v>8346.8701000000001</v>
      </c>
      <c r="Y145" s="30">
        <v>6942.3599000000004</v>
      </c>
      <c r="Z145" s="30">
        <v>7795.9902000000002</v>
      </c>
      <c r="AA145" s="30">
        <v>8680.1699000000008</v>
      </c>
      <c r="AB145" s="30">
        <v>7399.2997999999998</v>
      </c>
      <c r="AC145" s="30">
        <v>7934.3798999999999</v>
      </c>
      <c r="AD145" s="30">
        <v>7408.46</v>
      </c>
      <c r="AE145" s="30">
        <v>8218.4297000000006</v>
      </c>
      <c r="AF145" s="30">
        <v>8013.3100999999997</v>
      </c>
      <c r="AG145" s="30">
        <v>8221.9599999999991</v>
      </c>
      <c r="AH145" s="30">
        <v>8620.5400000000009</v>
      </c>
      <c r="AI145" s="30">
        <v>7951.2002000000002</v>
      </c>
      <c r="AJ145" s="30">
        <v>8080.8100999999997</v>
      </c>
      <c r="AK145" s="30">
        <v>8526.3300999999992</v>
      </c>
      <c r="AL145" s="30">
        <v>8052.5097999999998</v>
      </c>
      <c r="AM145" s="30">
        <v>7343.5097999999998</v>
      </c>
      <c r="AN145" s="30">
        <v>7936.1899000000003</v>
      </c>
      <c r="AO145" s="30">
        <v>8809.9297000000006</v>
      </c>
      <c r="AP145" s="30">
        <v>8507.75</v>
      </c>
      <c r="AQ145" s="30">
        <v>7629.3500999999997</v>
      </c>
      <c r="AR145" s="30">
        <v>8068.3999000000003</v>
      </c>
      <c r="AS145" s="30">
        <v>8633.25</v>
      </c>
      <c r="AT145" s="30">
        <v>8333.2803000000004</v>
      </c>
      <c r="AU145" s="30">
        <v>8152.8198000000002</v>
      </c>
      <c r="AV145" s="30">
        <v>8139.7798000000003</v>
      </c>
      <c r="AW145" s="30">
        <v>8180.52</v>
      </c>
      <c r="AX145" s="30">
        <v>7992.8900999999996</v>
      </c>
      <c r="AY145" s="30">
        <v>8213.2803000000004</v>
      </c>
      <c r="AZ145" s="30">
        <v>9699.0596000000005</v>
      </c>
      <c r="BA145" s="30">
        <v>8512.0800999999992</v>
      </c>
      <c r="BB145" s="30">
        <v>8325.0195000000003</v>
      </c>
      <c r="BC145" s="30">
        <v>8350.9696999999996</v>
      </c>
      <c r="BD145" s="30">
        <v>8932.9297000000006</v>
      </c>
      <c r="BE145" s="30">
        <v>8772.5800999999992</v>
      </c>
      <c r="BF145" s="30">
        <v>8224.8202999999994</v>
      </c>
      <c r="BG145" s="30">
        <v>9314.6699000000008</v>
      </c>
      <c r="BH145" s="30">
        <v>9053.0596000000005</v>
      </c>
      <c r="BI145" s="30">
        <v>8604.9804999999997</v>
      </c>
      <c r="BJ145" s="30">
        <v>8353.8701000000001</v>
      </c>
      <c r="BK145" s="30">
        <v>8912.5303000000004</v>
      </c>
      <c r="BL145" s="30">
        <v>9624.9804999999997</v>
      </c>
      <c r="BM145" s="30">
        <v>7988.3198000000002</v>
      </c>
      <c r="BN145" s="30">
        <v>8968.0400000000009</v>
      </c>
      <c r="BO145" s="30">
        <v>8650.1103999999996</v>
      </c>
      <c r="BQ145" s="20">
        <f t="shared" si="4"/>
        <v>8263.5951819999991</v>
      </c>
      <c r="BR145" s="20">
        <f t="shared" si="5"/>
        <v>2065.8987954999998</v>
      </c>
    </row>
    <row r="146" spans="1:70" x14ac:dyDescent="0.25">
      <c r="A146" s="14" t="s">
        <v>143</v>
      </c>
      <c r="B146" s="30">
        <v>13834.43</v>
      </c>
      <c r="C146" s="30">
        <v>13034.79</v>
      </c>
      <c r="D146" s="30">
        <v>11454.83</v>
      </c>
      <c r="E146" s="30">
        <v>13723.17</v>
      </c>
      <c r="F146" s="30">
        <v>11957.57</v>
      </c>
      <c r="G146" s="30">
        <v>12992.29</v>
      </c>
      <c r="H146" s="30">
        <v>11595.74</v>
      </c>
      <c r="I146" s="30">
        <v>11628.71</v>
      </c>
      <c r="J146" s="30">
        <v>11914.98</v>
      </c>
      <c r="K146" s="30">
        <v>11934.02</v>
      </c>
      <c r="L146" s="30">
        <v>11910.5</v>
      </c>
      <c r="M146" s="30">
        <v>11555.93</v>
      </c>
      <c r="N146" s="30">
        <v>11180.95</v>
      </c>
      <c r="O146" s="30">
        <v>11674.41</v>
      </c>
      <c r="P146" s="30">
        <v>12860.43</v>
      </c>
      <c r="Q146" s="30">
        <v>10899.23</v>
      </c>
      <c r="R146" s="30">
        <v>11727.02</v>
      </c>
      <c r="S146" s="30">
        <v>11499.51</v>
      </c>
      <c r="T146" s="30">
        <v>13200.84</v>
      </c>
      <c r="U146" s="30">
        <v>13559.36</v>
      </c>
      <c r="V146" s="30">
        <v>12987</v>
      </c>
      <c r="W146" s="30">
        <v>14074.99</v>
      </c>
      <c r="X146" s="30">
        <v>14078.34</v>
      </c>
      <c r="Y146" s="30">
        <v>12978.63</v>
      </c>
      <c r="Z146" s="30">
        <v>12784.67</v>
      </c>
      <c r="AA146" s="30">
        <v>13713.27</v>
      </c>
      <c r="AB146" s="30">
        <v>12749.66</v>
      </c>
      <c r="AC146" s="30">
        <v>13452.97</v>
      </c>
      <c r="AD146" s="30">
        <v>13623.37</v>
      </c>
      <c r="AE146" s="30">
        <v>14292.56</v>
      </c>
      <c r="AF146" s="30">
        <v>14064.62</v>
      </c>
      <c r="AG146" s="30">
        <v>13862.45</v>
      </c>
      <c r="AH146" s="30">
        <v>15242.16</v>
      </c>
      <c r="AI146" s="30">
        <v>14767.44</v>
      </c>
      <c r="AJ146" s="30">
        <v>14714.53</v>
      </c>
      <c r="AK146" s="30">
        <v>14462</v>
      </c>
      <c r="AL146" s="30">
        <v>14278.87</v>
      </c>
      <c r="AM146" s="30">
        <v>14014.69</v>
      </c>
      <c r="AN146" s="30">
        <v>13765.73</v>
      </c>
      <c r="AO146" s="30">
        <v>15232.88</v>
      </c>
      <c r="AP146" s="30">
        <v>14495.96</v>
      </c>
      <c r="AQ146" s="30">
        <v>13723.16</v>
      </c>
      <c r="AR146" s="30">
        <v>15317.48</v>
      </c>
      <c r="AS146" s="30">
        <v>15347.11</v>
      </c>
      <c r="AT146" s="30">
        <v>13324.34</v>
      </c>
      <c r="AU146" s="30">
        <v>14074.48</v>
      </c>
      <c r="AV146" s="30">
        <v>13914.48</v>
      </c>
      <c r="AW146" s="30">
        <v>13784.62</v>
      </c>
      <c r="AX146" s="30">
        <v>13682.9</v>
      </c>
      <c r="AY146" s="30">
        <v>14894.11</v>
      </c>
      <c r="AZ146" s="30">
        <v>15449.23</v>
      </c>
      <c r="BA146" s="30">
        <v>14926.94</v>
      </c>
      <c r="BB146" s="30">
        <v>14740.98</v>
      </c>
      <c r="BC146" s="30">
        <v>15190.36</v>
      </c>
      <c r="BD146" s="30">
        <v>15078.44</v>
      </c>
      <c r="BE146" s="30">
        <v>15421.47</v>
      </c>
      <c r="BF146" s="30">
        <v>15271.92</v>
      </c>
      <c r="BG146" s="30">
        <v>15252.29</v>
      </c>
      <c r="BH146" s="30">
        <v>15767.92</v>
      </c>
      <c r="BI146" s="30">
        <v>15874.87</v>
      </c>
      <c r="BJ146" s="30">
        <v>15319.66</v>
      </c>
      <c r="BK146" s="30">
        <v>15144.38</v>
      </c>
      <c r="BL146" s="30">
        <v>14502.26</v>
      </c>
      <c r="BM146" s="30">
        <v>14409.72</v>
      </c>
      <c r="BN146" s="30">
        <v>14611.09</v>
      </c>
      <c r="BO146" s="30">
        <v>14261.34</v>
      </c>
      <c r="BQ146" s="20">
        <f t="shared" si="4"/>
        <v>14258.181399999999</v>
      </c>
      <c r="BR146" s="20">
        <f t="shared" si="5"/>
        <v>3564.5453499999999</v>
      </c>
    </row>
    <row r="147" spans="1:70" x14ac:dyDescent="0.25">
      <c r="A147" s="14" t="s">
        <v>144</v>
      </c>
      <c r="B147" s="30">
        <v>4954.3500999999997</v>
      </c>
      <c r="C147" s="30">
        <v>5708.9701999999997</v>
      </c>
      <c r="D147" s="30">
        <v>5016.7798000000003</v>
      </c>
      <c r="E147" s="30">
        <v>6133.8999000000003</v>
      </c>
      <c r="F147" s="30">
        <v>5823.2798000000003</v>
      </c>
      <c r="G147" s="30">
        <v>5615.6499000000003</v>
      </c>
      <c r="H147" s="30">
        <v>4910.0801000000001</v>
      </c>
      <c r="I147" s="30">
        <v>4476.3798999999999</v>
      </c>
      <c r="J147" s="30">
        <v>4589.0897999999997</v>
      </c>
      <c r="K147" s="30">
        <v>5220.4301999999998</v>
      </c>
      <c r="L147" s="30">
        <v>5435.7201999999997</v>
      </c>
      <c r="M147" s="30">
        <v>4594.1899000000003</v>
      </c>
      <c r="N147" s="30">
        <v>4788.6099000000004</v>
      </c>
      <c r="O147" s="30">
        <v>5011.8198000000002</v>
      </c>
      <c r="P147" s="30">
        <v>4530.9799999999996</v>
      </c>
      <c r="Q147" s="30">
        <v>5132.7700000000004</v>
      </c>
      <c r="R147" s="30">
        <v>4699.4198999999999</v>
      </c>
      <c r="S147" s="30">
        <v>4763.3999000000003</v>
      </c>
      <c r="T147" s="30">
        <v>5197.25</v>
      </c>
      <c r="U147" s="30">
        <v>4642.9701999999997</v>
      </c>
      <c r="V147" s="30">
        <v>4987.5600999999997</v>
      </c>
      <c r="W147" s="30">
        <v>5544.04</v>
      </c>
      <c r="X147" s="30">
        <v>5254.77</v>
      </c>
      <c r="Y147" s="30">
        <v>4892.0298000000003</v>
      </c>
      <c r="Z147" s="30">
        <v>5418.8100999999997</v>
      </c>
      <c r="AA147" s="30">
        <v>5385.8900999999996</v>
      </c>
      <c r="AB147" s="30">
        <v>5084.5698000000002</v>
      </c>
      <c r="AC147" s="30">
        <v>4860.1400999999996</v>
      </c>
      <c r="AD147" s="30">
        <v>5195.3397999999997</v>
      </c>
      <c r="AE147" s="30">
        <v>5675.3500999999997</v>
      </c>
      <c r="AF147" s="30">
        <v>4746.25</v>
      </c>
      <c r="AG147" s="30">
        <v>4971.71</v>
      </c>
      <c r="AH147" s="30">
        <v>5741.4102000000003</v>
      </c>
      <c r="AI147" s="30">
        <v>5492.3198000000002</v>
      </c>
      <c r="AJ147" s="30">
        <v>4964.7002000000002</v>
      </c>
      <c r="AK147" s="30">
        <v>6067.5600999999997</v>
      </c>
      <c r="AL147" s="30">
        <v>5341.8599000000004</v>
      </c>
      <c r="AM147" s="30">
        <v>5164.96</v>
      </c>
      <c r="AN147" s="30">
        <v>4966.5801000000001</v>
      </c>
      <c r="AO147" s="30">
        <v>6467.21</v>
      </c>
      <c r="AP147" s="30">
        <v>6059.4102000000003</v>
      </c>
      <c r="AQ147" s="30">
        <v>5214.3500999999997</v>
      </c>
      <c r="AR147" s="30">
        <v>5730.1899000000003</v>
      </c>
      <c r="AS147" s="30">
        <v>5518.02</v>
      </c>
      <c r="AT147" s="30">
        <v>5569.4301999999998</v>
      </c>
      <c r="AU147" s="30">
        <v>5051.6201000000001</v>
      </c>
      <c r="AV147" s="30">
        <v>4989.9301999999998</v>
      </c>
      <c r="AW147" s="30">
        <v>5541.1201000000001</v>
      </c>
      <c r="AX147" s="30">
        <v>5463.8198000000002</v>
      </c>
      <c r="AY147" s="30">
        <v>5188.9701999999997</v>
      </c>
      <c r="AZ147" s="30">
        <v>6011.46</v>
      </c>
      <c r="BA147" s="30">
        <v>4781.2798000000003</v>
      </c>
      <c r="BB147" s="30">
        <v>4680.6801999999998</v>
      </c>
      <c r="BC147" s="30">
        <v>6071.6201000000001</v>
      </c>
      <c r="BD147" s="30">
        <v>5684.4102000000003</v>
      </c>
      <c r="BE147" s="30">
        <v>5827.29</v>
      </c>
      <c r="BF147" s="30">
        <v>5337.75</v>
      </c>
      <c r="BG147" s="30">
        <v>6727.48</v>
      </c>
      <c r="BH147" s="30">
        <v>5793.75</v>
      </c>
      <c r="BI147" s="30">
        <v>6215.8999000000003</v>
      </c>
      <c r="BJ147" s="30">
        <v>6130.4902000000002</v>
      </c>
      <c r="BK147" s="30">
        <v>6640.8301000000001</v>
      </c>
      <c r="BL147" s="30">
        <v>6309.8100999999997</v>
      </c>
      <c r="BM147" s="30">
        <v>5770.8500999999997</v>
      </c>
      <c r="BN147" s="30">
        <v>6627.8301000000001</v>
      </c>
      <c r="BO147" s="30">
        <v>6171.3500999999997</v>
      </c>
      <c r="BQ147" s="20">
        <f t="shared" si="4"/>
        <v>5492.7148380000008</v>
      </c>
      <c r="BR147" s="20">
        <f t="shared" si="5"/>
        <v>1373.1787095000002</v>
      </c>
    </row>
    <row r="148" spans="1:70" x14ac:dyDescent="0.25">
      <c r="A148" s="14" t="s">
        <v>145</v>
      </c>
      <c r="B148" s="30">
        <v>7262.1201000000001</v>
      </c>
      <c r="C148" s="30">
        <v>8149.2798000000003</v>
      </c>
      <c r="D148" s="30">
        <v>6712.77</v>
      </c>
      <c r="E148" s="30">
        <v>8231.5400000000009</v>
      </c>
      <c r="F148" s="30">
        <v>8051.9902000000002</v>
      </c>
      <c r="G148" s="30">
        <v>7265.2002000000002</v>
      </c>
      <c r="H148" s="30">
        <v>6988.73</v>
      </c>
      <c r="I148" s="30">
        <v>6392.23</v>
      </c>
      <c r="J148" s="30">
        <v>6478.2201999999997</v>
      </c>
      <c r="K148" s="30">
        <v>6938.4301999999998</v>
      </c>
      <c r="L148" s="30">
        <v>6572.3301000000001</v>
      </c>
      <c r="M148" s="30">
        <v>5678.7997999999998</v>
      </c>
      <c r="N148" s="30">
        <v>6230.9502000000002</v>
      </c>
      <c r="O148" s="30">
        <v>6341.46</v>
      </c>
      <c r="P148" s="30">
        <v>5702.0801000000001</v>
      </c>
      <c r="Q148" s="30">
        <v>5744.2002000000002</v>
      </c>
      <c r="R148" s="30">
        <v>5478.0698000000002</v>
      </c>
      <c r="S148" s="30">
        <v>5493.2201999999997</v>
      </c>
      <c r="T148" s="30">
        <v>5712.5897999999997</v>
      </c>
      <c r="U148" s="30">
        <v>5440.2597999999998</v>
      </c>
      <c r="V148" s="30">
        <v>6004.4502000000002</v>
      </c>
      <c r="W148" s="30">
        <v>6465.04</v>
      </c>
      <c r="X148" s="30">
        <v>6505.0298000000003</v>
      </c>
      <c r="Y148" s="30">
        <v>5899.2002000000002</v>
      </c>
      <c r="Z148" s="30">
        <v>6060.2201999999997</v>
      </c>
      <c r="AA148" s="30">
        <v>6319.8900999999996</v>
      </c>
      <c r="AB148" s="30">
        <v>5929.8397999999997</v>
      </c>
      <c r="AC148" s="30">
        <v>5810.4198999999999</v>
      </c>
      <c r="AD148" s="30">
        <v>6214.2402000000002</v>
      </c>
      <c r="AE148" s="30">
        <v>6084.8198000000002</v>
      </c>
      <c r="AF148" s="30">
        <v>5153.7798000000003</v>
      </c>
      <c r="AG148" s="30">
        <v>6495.2798000000003</v>
      </c>
      <c r="AH148" s="30">
        <v>6460.9301999999998</v>
      </c>
      <c r="AI148" s="30">
        <v>5753.77</v>
      </c>
      <c r="AJ148" s="30">
        <v>6232.2402000000002</v>
      </c>
      <c r="AK148" s="30">
        <v>7084.21</v>
      </c>
      <c r="AL148" s="30">
        <v>6203.6499000000003</v>
      </c>
      <c r="AM148" s="30">
        <v>5856.9502000000002</v>
      </c>
      <c r="AN148" s="30">
        <v>5939.1201000000001</v>
      </c>
      <c r="AO148" s="30">
        <v>6542.1602000000003</v>
      </c>
      <c r="AP148" s="30">
        <v>6027.6602000000003</v>
      </c>
      <c r="AQ148" s="30">
        <v>5585.3999000000003</v>
      </c>
      <c r="AR148" s="30">
        <v>6151.7002000000002</v>
      </c>
      <c r="AS148" s="30">
        <v>6050.3599000000004</v>
      </c>
      <c r="AT148" s="30">
        <v>6847.8999000000003</v>
      </c>
      <c r="AU148" s="30">
        <v>5299.46</v>
      </c>
      <c r="AV148" s="30">
        <v>5758.79</v>
      </c>
      <c r="AW148" s="30">
        <v>6134.8599000000004</v>
      </c>
      <c r="AX148" s="30">
        <v>5686.3301000000001</v>
      </c>
      <c r="AY148" s="30">
        <v>5777.9102000000003</v>
      </c>
      <c r="AZ148" s="30">
        <v>5970.46</v>
      </c>
      <c r="BA148" s="30">
        <v>4989.3500999999997</v>
      </c>
      <c r="BB148" s="30">
        <v>5008.3798999999999</v>
      </c>
      <c r="BC148" s="30">
        <v>5934.1698999999999</v>
      </c>
      <c r="BD148" s="30">
        <v>6171.5497999999998</v>
      </c>
      <c r="BE148" s="30">
        <v>6608.2798000000003</v>
      </c>
      <c r="BF148" s="30">
        <v>5846.1099000000004</v>
      </c>
      <c r="BG148" s="30">
        <v>6854.46</v>
      </c>
      <c r="BH148" s="30">
        <v>6047.5097999999998</v>
      </c>
      <c r="BI148" s="30">
        <v>6822.2201999999997</v>
      </c>
      <c r="BJ148" s="30">
        <v>6618.6602000000003</v>
      </c>
      <c r="BK148" s="30">
        <v>6525.8397999999997</v>
      </c>
      <c r="BL148" s="30">
        <v>6506.21</v>
      </c>
      <c r="BM148" s="30">
        <v>6190.04</v>
      </c>
      <c r="BN148" s="30">
        <v>6006.3999000000003</v>
      </c>
      <c r="BO148" s="30">
        <v>6018.1899000000003</v>
      </c>
      <c r="BQ148" s="20">
        <f t="shared" si="4"/>
        <v>6051.5515940000014</v>
      </c>
      <c r="BR148" s="20">
        <f t="shared" si="5"/>
        <v>1512.8878985000003</v>
      </c>
    </row>
    <row r="150" spans="1:70" x14ac:dyDescent="0.25">
      <c r="A150" s="54" t="s">
        <v>150</v>
      </c>
      <c r="B150" s="2">
        <f t="shared" ref="B150:AG150" si="6">AVERAGE(B2:B148)</f>
        <v>5910.5093257210874</v>
      </c>
      <c r="C150" s="2">
        <f t="shared" si="6"/>
        <v>5876.4235478299306</v>
      </c>
      <c r="D150" s="2">
        <f t="shared" si="6"/>
        <v>5750.8117050204082</v>
      </c>
      <c r="E150" s="2">
        <f t="shared" si="6"/>
        <v>6036.5124539714279</v>
      </c>
      <c r="F150" s="2">
        <f t="shared" si="6"/>
        <v>6147.7269975034042</v>
      </c>
      <c r="G150" s="2">
        <f t="shared" si="6"/>
        <v>6119.3943023795946</v>
      </c>
      <c r="H150" s="2">
        <f t="shared" si="6"/>
        <v>5845.4986998170771</v>
      </c>
      <c r="I150" s="2">
        <f t="shared" si="6"/>
        <v>5674.9904104829893</v>
      </c>
      <c r="J150" s="2">
        <f t="shared" si="6"/>
        <v>5664.1281207074144</v>
      </c>
      <c r="K150" s="2">
        <f t="shared" si="6"/>
        <v>5829.5633809455758</v>
      </c>
      <c r="L150" s="2">
        <f t="shared" si="6"/>
        <v>5892.3819364489791</v>
      </c>
      <c r="M150" s="2">
        <f t="shared" si="6"/>
        <v>5779.2827142857168</v>
      </c>
      <c r="N150" s="2">
        <f t="shared" si="6"/>
        <v>5711.9364167673475</v>
      </c>
      <c r="O150" s="2">
        <f t="shared" si="6"/>
        <v>5527.447494197344</v>
      </c>
      <c r="P150" s="2">
        <f t="shared" si="6"/>
        <v>5560.7580402170779</v>
      </c>
      <c r="Q150" s="2">
        <f t="shared" si="6"/>
        <v>5497.5060711210854</v>
      </c>
      <c r="R150" s="2">
        <f t="shared" si="6"/>
        <v>5397.9206865231299</v>
      </c>
      <c r="S150" s="2">
        <f t="shared" si="6"/>
        <v>5479.0149729047598</v>
      </c>
      <c r="T150" s="2">
        <f t="shared" si="6"/>
        <v>5640.2533348435381</v>
      </c>
      <c r="U150" s="2">
        <f t="shared" si="6"/>
        <v>5606.0297467693881</v>
      </c>
      <c r="V150" s="2">
        <f t="shared" si="6"/>
        <v>5767.6785244149623</v>
      </c>
      <c r="W150" s="2">
        <f t="shared" si="6"/>
        <v>6226.3898102061194</v>
      </c>
      <c r="X150" s="2">
        <f t="shared" si="6"/>
        <v>6023.5800648911545</v>
      </c>
      <c r="Y150" s="2">
        <f t="shared" si="6"/>
        <v>5597.9229785707494</v>
      </c>
      <c r="Z150" s="2">
        <f t="shared" si="6"/>
        <v>5762.9248850476215</v>
      </c>
      <c r="AA150" s="2">
        <f t="shared" si="6"/>
        <v>6180.2605493272104</v>
      </c>
      <c r="AB150" s="2">
        <f t="shared" si="6"/>
        <v>5557.3616896876902</v>
      </c>
      <c r="AC150" s="2">
        <f t="shared" si="6"/>
        <v>5638.3280161428593</v>
      </c>
      <c r="AD150" s="2">
        <f t="shared" si="6"/>
        <v>5524.2576024986392</v>
      </c>
      <c r="AE150" s="2">
        <f t="shared" si="6"/>
        <v>6022.7101552054428</v>
      </c>
      <c r="AF150" s="2">
        <f t="shared" si="6"/>
        <v>5916.6747012884371</v>
      </c>
      <c r="AG150" s="2">
        <f t="shared" si="6"/>
        <v>6113.8939407821772</v>
      </c>
      <c r="AH150" s="2">
        <f t="shared" ref="AH150:BO150" si="7">AVERAGE(AH2:AH148)</f>
        <v>6294.6019889046947</v>
      </c>
      <c r="AI150" s="2">
        <f t="shared" si="7"/>
        <v>6108.0673402176872</v>
      </c>
      <c r="AJ150" s="2">
        <f t="shared" si="7"/>
        <v>6151.6237934013598</v>
      </c>
      <c r="AK150" s="2">
        <f t="shared" si="7"/>
        <v>6517.0063052244886</v>
      </c>
      <c r="AL150" s="2">
        <f t="shared" si="7"/>
        <v>6123.8787939455769</v>
      </c>
      <c r="AM150" s="2">
        <f t="shared" si="7"/>
        <v>6065.8261899938725</v>
      </c>
      <c r="AN150" s="2">
        <f t="shared" si="7"/>
        <v>6107.5379599299295</v>
      </c>
      <c r="AO150" s="2">
        <f t="shared" si="7"/>
        <v>6647.4452325700677</v>
      </c>
      <c r="AP150" s="2">
        <f t="shared" si="7"/>
        <v>6420.9368856129277</v>
      </c>
      <c r="AQ150" s="2">
        <f t="shared" si="7"/>
        <v>6035.8191720408158</v>
      </c>
      <c r="AR150" s="2">
        <f t="shared" si="7"/>
        <v>6375.3248314367338</v>
      </c>
      <c r="AS150" s="2">
        <f t="shared" si="7"/>
        <v>6353.53121742857</v>
      </c>
      <c r="AT150" s="2">
        <f t="shared" si="7"/>
        <v>6113.7547553068016</v>
      </c>
      <c r="AU150" s="2">
        <f t="shared" si="7"/>
        <v>6128.9008673878207</v>
      </c>
      <c r="AV150" s="2">
        <f t="shared" si="7"/>
        <v>6252.3223905442173</v>
      </c>
      <c r="AW150" s="2">
        <f t="shared" si="7"/>
        <v>6296.5899231904759</v>
      </c>
      <c r="AX150" s="2">
        <f t="shared" si="7"/>
        <v>6160.1361407476206</v>
      </c>
      <c r="AY150" s="2">
        <f t="shared" si="7"/>
        <v>6250.7176094897959</v>
      </c>
      <c r="AZ150" s="2">
        <f t="shared" si="7"/>
        <v>6932.2974252781669</v>
      </c>
      <c r="BA150" s="2">
        <f t="shared" si="7"/>
        <v>6358.047420612249</v>
      </c>
      <c r="BB150" s="2">
        <f t="shared" si="7"/>
        <v>6385.9654287414969</v>
      </c>
      <c r="BC150" s="2">
        <f t="shared" si="7"/>
        <v>6532.1396108170075</v>
      </c>
      <c r="BD150" s="2">
        <f t="shared" si="7"/>
        <v>6612.4714553265303</v>
      </c>
      <c r="BE150" s="2">
        <f t="shared" si="7"/>
        <v>6729.6292646938782</v>
      </c>
      <c r="BF150" s="2">
        <f t="shared" si="7"/>
        <v>6521.0998726537418</v>
      </c>
      <c r="BG150" s="2">
        <f t="shared" si="7"/>
        <v>6778.5910144217714</v>
      </c>
      <c r="BH150" s="2">
        <f t="shared" si="7"/>
        <v>6678.7024053129253</v>
      </c>
      <c r="BI150" s="2">
        <f t="shared" si="7"/>
        <v>6712.2149174088436</v>
      </c>
      <c r="BJ150" s="2">
        <f t="shared" si="7"/>
        <v>6614.676053496597</v>
      </c>
      <c r="BK150" s="2">
        <f t="shared" si="7"/>
        <v>6673.9715030612242</v>
      </c>
      <c r="BL150" s="2">
        <f t="shared" si="7"/>
        <v>7040.5412448163279</v>
      </c>
      <c r="BM150" s="2">
        <f t="shared" si="7"/>
        <v>6515.2084240000013</v>
      </c>
      <c r="BN150" s="2">
        <f t="shared" si="7"/>
        <v>6732.0250825298644</v>
      </c>
      <c r="BO150" s="2">
        <f t="shared" si="7"/>
        <v>6646.3522770775517</v>
      </c>
    </row>
    <row r="151" spans="1:70" x14ac:dyDescent="0.25">
      <c r="A151" s="54" t="s">
        <v>149</v>
      </c>
      <c r="B151" s="2">
        <f t="shared" ref="B151:AG151" si="8">MEDIAN(B2:B148)</f>
        <v>4932.6698999999999</v>
      </c>
      <c r="C151" s="2">
        <f t="shared" si="8"/>
        <v>4492.5497999999998</v>
      </c>
      <c r="D151" s="2">
        <f t="shared" si="8"/>
        <v>4597.0097999999998</v>
      </c>
      <c r="E151" s="2">
        <f t="shared" si="8"/>
        <v>4770.1000999999997</v>
      </c>
      <c r="F151" s="2">
        <f t="shared" si="8"/>
        <v>5293.6099000000004</v>
      </c>
      <c r="G151" s="2">
        <f t="shared" si="8"/>
        <v>5316.27</v>
      </c>
      <c r="H151" s="2">
        <f t="shared" si="8"/>
        <v>4620.9301999999998</v>
      </c>
      <c r="I151" s="2">
        <f t="shared" si="8"/>
        <v>4476.3798999999999</v>
      </c>
      <c r="J151" s="2">
        <f t="shared" si="8"/>
        <v>4589.0897999999997</v>
      </c>
      <c r="K151" s="2">
        <f t="shared" si="8"/>
        <v>4900.2299999999996</v>
      </c>
      <c r="L151" s="2">
        <f t="shared" si="8"/>
        <v>4978.7402000000002</v>
      </c>
      <c r="M151" s="2">
        <f t="shared" si="8"/>
        <v>4570.9198999999999</v>
      </c>
      <c r="N151" s="2">
        <f t="shared" si="8"/>
        <v>4643.0698000000002</v>
      </c>
      <c r="O151" s="2">
        <f t="shared" si="8"/>
        <v>4623.9902000000002</v>
      </c>
      <c r="P151" s="2">
        <f t="shared" si="8"/>
        <v>4530.9799999999996</v>
      </c>
      <c r="Q151" s="2">
        <f t="shared" si="8"/>
        <v>4234.5600999999997</v>
      </c>
      <c r="R151" s="2">
        <f t="shared" si="8"/>
        <v>3965.3101000000001</v>
      </c>
      <c r="S151" s="2">
        <f t="shared" si="8"/>
        <v>3992.2</v>
      </c>
      <c r="T151" s="2">
        <f t="shared" si="8"/>
        <v>4085.9398999999999</v>
      </c>
      <c r="U151" s="2">
        <f t="shared" si="8"/>
        <v>4092.9198999999999</v>
      </c>
      <c r="V151" s="2">
        <f t="shared" si="8"/>
        <v>4492.3100999999997</v>
      </c>
      <c r="W151" s="2">
        <f t="shared" si="8"/>
        <v>4793.6899000000003</v>
      </c>
      <c r="X151" s="2">
        <f t="shared" si="8"/>
        <v>4692.5801000000001</v>
      </c>
      <c r="Y151" s="2">
        <f t="shared" si="8"/>
        <v>4243.5497999999998</v>
      </c>
      <c r="Z151" s="2">
        <f t="shared" si="8"/>
        <v>4182.7700000000004</v>
      </c>
      <c r="AA151" s="2">
        <f t="shared" si="8"/>
        <v>4592.7299999999996</v>
      </c>
      <c r="AB151" s="2">
        <f t="shared" si="8"/>
        <v>4514.3900999999996</v>
      </c>
      <c r="AC151" s="2">
        <f t="shared" si="8"/>
        <v>4203.4701999999997</v>
      </c>
      <c r="AD151" s="2">
        <f t="shared" si="8"/>
        <v>4452.1698999999999</v>
      </c>
      <c r="AE151" s="2">
        <f t="shared" si="8"/>
        <v>4480.1499000000003</v>
      </c>
      <c r="AF151" s="2">
        <f t="shared" si="8"/>
        <v>4746.25</v>
      </c>
      <c r="AG151" s="2">
        <f t="shared" si="8"/>
        <v>5110.4799999999996</v>
      </c>
      <c r="AH151" s="2">
        <f t="shared" ref="AH151:BO151" si="9">MEDIAN(AH2:AH148)</f>
        <v>4976.0097999999998</v>
      </c>
      <c r="AI151" s="2">
        <f t="shared" si="9"/>
        <v>5120.1099000000004</v>
      </c>
      <c r="AJ151" s="2">
        <f t="shared" si="9"/>
        <v>4793.5698000000002</v>
      </c>
      <c r="AK151" s="2">
        <f t="shared" si="9"/>
        <v>5262.25</v>
      </c>
      <c r="AL151" s="2">
        <f t="shared" si="9"/>
        <v>5015.75</v>
      </c>
      <c r="AM151" s="2">
        <f t="shared" si="9"/>
        <v>4946.1899000000003</v>
      </c>
      <c r="AN151" s="2">
        <f t="shared" si="9"/>
        <v>4966.5801000000001</v>
      </c>
      <c r="AO151" s="2">
        <f t="shared" si="9"/>
        <v>5306.8599000000004</v>
      </c>
      <c r="AP151" s="2">
        <f t="shared" si="9"/>
        <v>5362.9902000000002</v>
      </c>
      <c r="AQ151" s="2">
        <f t="shared" si="9"/>
        <v>4905.9502000000002</v>
      </c>
      <c r="AR151" s="2">
        <f t="shared" si="9"/>
        <v>5152.1499000000003</v>
      </c>
      <c r="AS151" s="2">
        <f t="shared" si="9"/>
        <v>5002.9701999999997</v>
      </c>
      <c r="AT151" s="2">
        <f t="shared" si="9"/>
        <v>5109.54</v>
      </c>
      <c r="AU151" s="2">
        <f t="shared" si="9"/>
        <v>4715.8500999999997</v>
      </c>
      <c r="AV151" s="2">
        <f t="shared" si="9"/>
        <v>4595.7700000000004</v>
      </c>
      <c r="AW151" s="2">
        <f t="shared" si="9"/>
        <v>5162.1000999999997</v>
      </c>
      <c r="AX151" s="2">
        <f t="shared" si="9"/>
        <v>5158.0698000000002</v>
      </c>
      <c r="AY151" s="2">
        <f t="shared" si="9"/>
        <v>5079.96</v>
      </c>
      <c r="AZ151" s="2">
        <f t="shared" si="9"/>
        <v>5868.8599000000004</v>
      </c>
      <c r="BA151" s="2">
        <f t="shared" si="9"/>
        <v>4827.54</v>
      </c>
      <c r="BB151" s="2">
        <f t="shared" si="9"/>
        <v>4917.6801999999998</v>
      </c>
      <c r="BC151" s="2">
        <f t="shared" si="9"/>
        <v>5502.9399000000003</v>
      </c>
      <c r="BD151" s="2">
        <f t="shared" si="9"/>
        <v>5404.1400999999996</v>
      </c>
      <c r="BE151" s="2">
        <f t="shared" si="9"/>
        <v>5409.9399000000003</v>
      </c>
      <c r="BF151" s="2">
        <f t="shared" si="9"/>
        <v>5337.75</v>
      </c>
      <c r="BG151" s="2">
        <f t="shared" si="9"/>
        <v>5500.9701999999997</v>
      </c>
      <c r="BH151" s="2">
        <f t="shared" si="9"/>
        <v>5462.25</v>
      </c>
      <c r="BI151" s="2">
        <f t="shared" si="9"/>
        <v>5337.7201999999997</v>
      </c>
      <c r="BJ151" s="2">
        <f t="shared" si="9"/>
        <v>5453.5298000000003</v>
      </c>
      <c r="BK151" s="2">
        <f t="shared" si="9"/>
        <v>5196.1899000000003</v>
      </c>
      <c r="BL151" s="2">
        <f t="shared" si="9"/>
        <v>5868.4902000000002</v>
      </c>
      <c r="BM151" s="2">
        <f t="shared" si="9"/>
        <v>5315.0298000000003</v>
      </c>
      <c r="BN151" s="2">
        <f t="shared" si="9"/>
        <v>5426.4198999999999</v>
      </c>
      <c r="BO151" s="2">
        <f t="shared" si="9"/>
        <v>5678.8397999999997</v>
      </c>
    </row>
    <row r="152" spans="1:70" x14ac:dyDescent="0.25">
      <c r="A152" s="54" t="s">
        <v>151</v>
      </c>
      <c r="B152" s="2">
        <f t="shared" ref="B152:AG152" si="10">_xlfn.STDEV.P(B2:B148)</f>
        <v>5337.7735892150949</v>
      </c>
      <c r="C152" s="2">
        <f t="shared" si="10"/>
        <v>5243.0406372327016</v>
      </c>
      <c r="D152" s="2">
        <f t="shared" si="10"/>
        <v>5008.5823580547085</v>
      </c>
      <c r="E152" s="2">
        <f t="shared" si="10"/>
        <v>5261.7232675711048</v>
      </c>
      <c r="F152" s="2">
        <f t="shared" si="10"/>
        <v>5267.4773308016347</v>
      </c>
      <c r="G152" s="2">
        <f t="shared" si="10"/>
        <v>5397.3254738074493</v>
      </c>
      <c r="H152" s="2">
        <f t="shared" si="10"/>
        <v>5230.8093649567654</v>
      </c>
      <c r="I152" s="2">
        <f t="shared" si="10"/>
        <v>5233.4285205021761</v>
      </c>
      <c r="J152" s="2">
        <f t="shared" si="10"/>
        <v>5171.4048772468686</v>
      </c>
      <c r="K152" s="2">
        <f t="shared" si="10"/>
        <v>5148.3483357472442</v>
      </c>
      <c r="L152" s="2">
        <f t="shared" si="10"/>
        <v>5282.4097731632155</v>
      </c>
      <c r="M152" s="2">
        <f t="shared" si="10"/>
        <v>5334.3318039254027</v>
      </c>
      <c r="N152" s="2">
        <f t="shared" si="10"/>
        <v>5210.4752167879014</v>
      </c>
      <c r="O152" s="2">
        <f t="shared" si="10"/>
        <v>4975.3292547845604</v>
      </c>
      <c r="P152" s="2">
        <f t="shared" si="10"/>
        <v>5020.9099213869849</v>
      </c>
      <c r="Q152" s="2">
        <f t="shared" si="10"/>
        <v>5153.8347292159106</v>
      </c>
      <c r="R152" s="2">
        <f t="shared" si="10"/>
        <v>5153.982625612226</v>
      </c>
      <c r="S152" s="2">
        <f t="shared" si="10"/>
        <v>5054.3713045865416</v>
      </c>
      <c r="T152" s="2">
        <f t="shared" si="10"/>
        <v>5311.5591053053577</v>
      </c>
      <c r="U152" s="2">
        <f t="shared" si="10"/>
        <v>5126.1849071835413</v>
      </c>
      <c r="V152" s="2">
        <f t="shared" si="10"/>
        <v>5300.2698832372917</v>
      </c>
      <c r="W152" s="2">
        <f t="shared" si="10"/>
        <v>5739.9883431295229</v>
      </c>
      <c r="X152" s="2">
        <f t="shared" si="10"/>
        <v>5500.435379763383</v>
      </c>
      <c r="Y152" s="2">
        <f t="shared" si="10"/>
        <v>5109.8195656819435</v>
      </c>
      <c r="Z152" s="2">
        <f t="shared" si="10"/>
        <v>5294.4681316540145</v>
      </c>
      <c r="AA152" s="2">
        <f t="shared" si="10"/>
        <v>5679.6705914579807</v>
      </c>
      <c r="AB152" s="2">
        <f t="shared" si="10"/>
        <v>5142.0954081758891</v>
      </c>
      <c r="AC152" s="2">
        <f t="shared" si="10"/>
        <v>5222.4115935640348</v>
      </c>
      <c r="AD152" s="2">
        <f t="shared" si="10"/>
        <v>5187.1243530870343</v>
      </c>
      <c r="AE152" s="2">
        <f t="shared" si="10"/>
        <v>5501.253923189578</v>
      </c>
      <c r="AF152" s="2">
        <f t="shared" si="10"/>
        <v>5448.086880568072</v>
      </c>
      <c r="AG152" s="2">
        <f t="shared" si="10"/>
        <v>5534.1104399994329</v>
      </c>
      <c r="AH152" s="2">
        <f t="shared" ref="AH152:BO152" si="11">_xlfn.STDEV.P(AH2:AH148)</f>
        <v>5690.9564189527773</v>
      </c>
      <c r="AI152" s="2">
        <f t="shared" si="11"/>
        <v>5519.582256218886</v>
      </c>
      <c r="AJ152" s="2">
        <f t="shared" si="11"/>
        <v>5499.1438814642706</v>
      </c>
      <c r="AK152" s="2">
        <f t="shared" si="11"/>
        <v>5762.0210190719172</v>
      </c>
      <c r="AL152" s="2">
        <f t="shared" si="11"/>
        <v>5515.4002105308346</v>
      </c>
      <c r="AM152" s="2">
        <f t="shared" si="11"/>
        <v>5368.615564465249</v>
      </c>
      <c r="AN152" s="2">
        <f t="shared" si="11"/>
        <v>5443.7778832073272</v>
      </c>
      <c r="AO152" s="2">
        <f t="shared" si="11"/>
        <v>5871.9346205740685</v>
      </c>
      <c r="AP152" s="2">
        <f t="shared" si="11"/>
        <v>5618.7357581247188</v>
      </c>
      <c r="AQ152" s="2">
        <f t="shared" si="11"/>
        <v>5429.3994796793322</v>
      </c>
      <c r="AR152" s="2">
        <f t="shared" si="11"/>
        <v>5640.0370452027928</v>
      </c>
      <c r="AS152" s="2">
        <f t="shared" si="11"/>
        <v>5621.8696898140252</v>
      </c>
      <c r="AT152" s="2">
        <f t="shared" si="11"/>
        <v>5306.1249003215744</v>
      </c>
      <c r="AU152" s="2">
        <f t="shared" si="11"/>
        <v>5469.2871964364804</v>
      </c>
      <c r="AV152" s="2">
        <f t="shared" si="11"/>
        <v>5291.1804859955937</v>
      </c>
      <c r="AW152" s="2">
        <f t="shared" si="11"/>
        <v>5544.7357268624955</v>
      </c>
      <c r="AX152" s="2">
        <f t="shared" si="11"/>
        <v>5585.0365100642612</v>
      </c>
      <c r="AY152" s="2">
        <f t="shared" si="11"/>
        <v>5526.6133160645559</v>
      </c>
      <c r="AZ152" s="2">
        <f t="shared" si="11"/>
        <v>6031.9994479404622</v>
      </c>
      <c r="BA152" s="2">
        <f t="shared" si="11"/>
        <v>5674.8947523747302</v>
      </c>
      <c r="BB152" s="2">
        <f t="shared" si="11"/>
        <v>5642.1953492730199</v>
      </c>
      <c r="BC152" s="2">
        <f t="shared" si="11"/>
        <v>5740.0165793365049</v>
      </c>
      <c r="BD152" s="2">
        <f t="shared" si="11"/>
        <v>5790.5303202993091</v>
      </c>
      <c r="BE152" s="2">
        <f t="shared" si="11"/>
        <v>5785.3961144269642</v>
      </c>
      <c r="BF152" s="2">
        <f t="shared" si="11"/>
        <v>5805.5592479981842</v>
      </c>
      <c r="BG152" s="2">
        <f t="shared" si="11"/>
        <v>5905.5469301997227</v>
      </c>
      <c r="BH152" s="2">
        <f t="shared" si="11"/>
        <v>5783.957913552229</v>
      </c>
      <c r="BI152" s="2">
        <f t="shared" si="11"/>
        <v>5806.0487107755598</v>
      </c>
      <c r="BJ152" s="2">
        <f t="shared" si="11"/>
        <v>5835.8754614713844</v>
      </c>
      <c r="BK152" s="2">
        <f t="shared" si="11"/>
        <v>5830.2778201856217</v>
      </c>
      <c r="BL152" s="2">
        <f t="shared" si="11"/>
        <v>6070.9197830095491</v>
      </c>
      <c r="BM152" s="2">
        <f t="shared" si="11"/>
        <v>5699.1251727950303</v>
      </c>
      <c r="BN152" s="2">
        <f t="shared" si="11"/>
        <v>5632.7814751080759</v>
      </c>
      <c r="BO152" s="2">
        <f t="shared" si="11"/>
        <v>5735.509441342153</v>
      </c>
    </row>
    <row r="153" spans="1:70" x14ac:dyDescent="0.25">
      <c r="A153" s="54" t="s">
        <v>146</v>
      </c>
      <c r="B153" s="4">
        <f t="shared" ref="B153:AG153" si="12">KURT(B2:B148)</f>
        <v>-0.44104976000713236</v>
      </c>
      <c r="C153" s="4">
        <f t="shared" si="12"/>
        <v>-0.30884462500962995</v>
      </c>
      <c r="D153" s="4">
        <f t="shared" si="12"/>
        <v>-0.16451780355776036</v>
      </c>
      <c r="E153" s="4">
        <f t="shared" si="12"/>
        <v>-0.37220544979294568</v>
      </c>
      <c r="F153" s="4">
        <f t="shared" si="12"/>
        <v>-0.48551356419689062</v>
      </c>
      <c r="G153" s="4">
        <f t="shared" si="12"/>
        <v>-0.38433268023612621</v>
      </c>
      <c r="H153" s="4">
        <f t="shared" si="12"/>
        <v>-0.47009484209585306</v>
      </c>
      <c r="I153" s="4">
        <f t="shared" si="12"/>
        <v>-0.24249299846307437</v>
      </c>
      <c r="J153" s="4">
        <f t="shared" si="12"/>
        <v>-0.36079328856036419</v>
      </c>
      <c r="K153" s="4">
        <f t="shared" si="12"/>
        <v>-0.61612590454274363</v>
      </c>
      <c r="L153" s="4">
        <f t="shared" si="12"/>
        <v>-0.46989526673549697</v>
      </c>
      <c r="M153" s="4">
        <f t="shared" si="12"/>
        <v>-0.40419069287377374</v>
      </c>
      <c r="N153" s="4">
        <f t="shared" si="12"/>
        <v>-0.41299456584375971</v>
      </c>
      <c r="O153" s="4">
        <f t="shared" si="12"/>
        <v>-0.32411778500224386</v>
      </c>
      <c r="P153" s="4">
        <f t="shared" si="12"/>
        <v>-0.33197462870779892</v>
      </c>
      <c r="Q153" s="4">
        <f t="shared" si="12"/>
        <v>-0.12055724842558568</v>
      </c>
      <c r="R153" s="4">
        <f t="shared" si="12"/>
        <v>-0.10752692594690583</v>
      </c>
      <c r="S153" s="4">
        <f t="shared" si="12"/>
        <v>-0.13976051237233156</v>
      </c>
      <c r="T153" s="4">
        <f t="shared" si="12"/>
        <v>-0.27642689474787785</v>
      </c>
      <c r="U153" s="4">
        <f t="shared" si="12"/>
        <v>-0.38583200377571991</v>
      </c>
      <c r="V153" s="4">
        <f t="shared" si="12"/>
        <v>-0.504236251296172</v>
      </c>
      <c r="W153" s="4">
        <f t="shared" si="12"/>
        <v>-0.47870546374914946</v>
      </c>
      <c r="X153" s="4">
        <f t="shared" si="12"/>
        <v>-0.56007250757631155</v>
      </c>
      <c r="Y153" s="4">
        <f t="shared" si="12"/>
        <v>-0.34319200822335594</v>
      </c>
      <c r="Z153" s="4">
        <f t="shared" si="12"/>
        <v>-0.55229330499540286</v>
      </c>
      <c r="AA153" s="4">
        <f t="shared" si="12"/>
        <v>-0.59564010871222273</v>
      </c>
      <c r="AB153" s="4">
        <f t="shared" si="12"/>
        <v>-0.42068051422773189</v>
      </c>
      <c r="AC153" s="4">
        <f t="shared" si="12"/>
        <v>-0.48048931411408446</v>
      </c>
      <c r="AD153" s="4">
        <f t="shared" si="12"/>
        <v>-0.43425577691512718</v>
      </c>
      <c r="AE153" s="4">
        <f t="shared" si="12"/>
        <v>-0.62903950684479248</v>
      </c>
      <c r="AF153" s="4">
        <f t="shared" si="12"/>
        <v>-0.54618300892521265</v>
      </c>
      <c r="AG153" s="4">
        <f t="shared" si="12"/>
        <v>-0.61789469898144445</v>
      </c>
      <c r="AH153" s="4">
        <f t="shared" ref="AH153:BO153" si="13">KURT(AH2:AH148)</f>
        <v>-0.64297647283184212</v>
      </c>
      <c r="AI153" s="4">
        <f t="shared" si="13"/>
        <v>-0.59715864890295833</v>
      </c>
      <c r="AJ153" s="4">
        <f t="shared" si="13"/>
        <v>-0.6331348502317482</v>
      </c>
      <c r="AK153" s="4">
        <f t="shared" si="13"/>
        <v>-0.70447736511550341</v>
      </c>
      <c r="AL153" s="4">
        <f t="shared" si="13"/>
        <v>-0.52891891324362117</v>
      </c>
      <c r="AM153" s="4">
        <f t="shared" si="13"/>
        <v>-0.50134564945896631</v>
      </c>
      <c r="AN153" s="4">
        <f t="shared" si="13"/>
        <v>-0.54897478384608123</v>
      </c>
      <c r="AO153" s="4">
        <f t="shared" si="13"/>
        <v>-0.65111824236181048</v>
      </c>
      <c r="AP153" s="4">
        <f t="shared" si="13"/>
        <v>-0.6816639205217121</v>
      </c>
      <c r="AQ153" s="4">
        <f t="shared" si="13"/>
        <v>-0.60674424223526602</v>
      </c>
      <c r="AR153" s="4">
        <f t="shared" si="13"/>
        <v>-0.54107625780988489</v>
      </c>
      <c r="AS153" s="4">
        <f t="shared" si="13"/>
        <v>-0.60365752104608683</v>
      </c>
      <c r="AT153" s="4">
        <f t="shared" si="13"/>
        <v>-0.71801191329272829</v>
      </c>
      <c r="AU153" s="4">
        <f t="shared" si="13"/>
        <v>-0.54808503379764328</v>
      </c>
      <c r="AV153" s="4">
        <f t="shared" si="13"/>
        <v>-0.56956488568951924</v>
      </c>
      <c r="AW153" s="4">
        <f t="shared" si="13"/>
        <v>-0.71560849073537414</v>
      </c>
      <c r="AX153" s="4">
        <f t="shared" si="13"/>
        <v>-0.5324259593848315</v>
      </c>
      <c r="AY153" s="4">
        <f t="shared" si="13"/>
        <v>-0.69389648927930558</v>
      </c>
      <c r="AZ153" s="4">
        <f t="shared" si="13"/>
        <v>-0.73328903865391171</v>
      </c>
      <c r="BA153" s="4">
        <f t="shared" si="13"/>
        <v>-0.51306742243213099</v>
      </c>
      <c r="BB153" s="4">
        <f t="shared" si="13"/>
        <v>-0.50183394409399806</v>
      </c>
      <c r="BC153" s="4">
        <f t="shared" si="13"/>
        <v>-0.55866913841223464</v>
      </c>
      <c r="BD153" s="4">
        <f t="shared" si="13"/>
        <v>-0.67334671574728233</v>
      </c>
      <c r="BE153" s="4">
        <f t="shared" si="13"/>
        <v>-0.60553145174204248</v>
      </c>
      <c r="BF153" s="4">
        <f t="shared" si="13"/>
        <v>-0.60418454308520664</v>
      </c>
      <c r="BG153" s="4">
        <f t="shared" si="13"/>
        <v>-0.65387987360439626</v>
      </c>
      <c r="BH153" s="4">
        <f t="shared" si="13"/>
        <v>-0.59511563734527639</v>
      </c>
      <c r="BI153" s="4">
        <f t="shared" si="13"/>
        <v>-0.66747529682520002</v>
      </c>
      <c r="BJ153" s="4">
        <f t="shared" si="13"/>
        <v>-0.6311957316324377</v>
      </c>
      <c r="BK153" s="4">
        <f t="shared" si="13"/>
        <v>-0.66920954081371997</v>
      </c>
      <c r="BL153" s="4">
        <f t="shared" si="13"/>
        <v>-0.63479873177001744</v>
      </c>
      <c r="BM153" s="4">
        <f t="shared" si="13"/>
        <v>-0.60289748927560405</v>
      </c>
      <c r="BN153" s="4">
        <f t="shared" si="13"/>
        <v>-0.66393888964644399</v>
      </c>
      <c r="BO153" s="4">
        <f t="shared" si="13"/>
        <v>-0.733168248893453</v>
      </c>
    </row>
    <row r="154" spans="1:70" x14ac:dyDescent="0.25">
      <c r="A154" s="54" t="s">
        <v>147</v>
      </c>
      <c r="B154" s="4">
        <f t="shared" ref="B154:AG154" si="14">SKEW(B2:B148)</f>
        <v>0.79058880431690548</v>
      </c>
      <c r="C154" s="4">
        <f t="shared" si="14"/>
        <v>0.80208639540985693</v>
      </c>
      <c r="D154" s="4">
        <f t="shared" si="14"/>
        <v>0.81641791676559905</v>
      </c>
      <c r="E154" s="4">
        <f t="shared" si="14"/>
        <v>0.75213360534259388</v>
      </c>
      <c r="F154" s="4">
        <f t="shared" si="14"/>
        <v>0.71987505000898688</v>
      </c>
      <c r="G154" s="4">
        <f t="shared" si="14"/>
        <v>0.76992354906408123</v>
      </c>
      <c r="H154" s="4">
        <f t="shared" si="14"/>
        <v>0.76309129317307578</v>
      </c>
      <c r="I154" s="4">
        <f t="shared" si="14"/>
        <v>0.83419950779587526</v>
      </c>
      <c r="J154" s="4">
        <f t="shared" si="14"/>
        <v>0.80541647623201684</v>
      </c>
      <c r="K154" s="4">
        <f t="shared" si="14"/>
        <v>0.70454203588088948</v>
      </c>
      <c r="L154" s="4">
        <f t="shared" si="14"/>
        <v>0.76170203299004391</v>
      </c>
      <c r="M154" s="4">
        <f t="shared" si="14"/>
        <v>0.79728464802806642</v>
      </c>
      <c r="N154" s="4">
        <f t="shared" si="14"/>
        <v>0.77129013497433674</v>
      </c>
      <c r="O154" s="4">
        <f t="shared" si="14"/>
        <v>0.79242366333788306</v>
      </c>
      <c r="P154" s="4">
        <f t="shared" si="14"/>
        <v>0.80439009248563342</v>
      </c>
      <c r="Q154" s="4">
        <f t="shared" si="14"/>
        <v>0.88853161902624855</v>
      </c>
      <c r="R154" s="4">
        <f t="shared" si="14"/>
        <v>0.90668890964703841</v>
      </c>
      <c r="S154" s="4">
        <f t="shared" si="14"/>
        <v>0.86217980945981287</v>
      </c>
      <c r="T154" s="4">
        <f t="shared" si="14"/>
        <v>0.85537864898162719</v>
      </c>
      <c r="U154" s="4">
        <f t="shared" si="14"/>
        <v>0.81789333614429749</v>
      </c>
      <c r="V154" s="4">
        <f t="shared" si="14"/>
        <v>0.78445595687478953</v>
      </c>
      <c r="W154" s="4">
        <f t="shared" si="14"/>
        <v>0.78993539974375426</v>
      </c>
      <c r="X154" s="4">
        <f t="shared" si="14"/>
        <v>0.75131623354615995</v>
      </c>
      <c r="Y154" s="4">
        <f t="shared" si="14"/>
        <v>0.83518985105866794</v>
      </c>
      <c r="Z154" s="4">
        <f t="shared" si="14"/>
        <v>0.76719808207997575</v>
      </c>
      <c r="AA154" s="4">
        <f t="shared" si="14"/>
        <v>0.74363564195459619</v>
      </c>
      <c r="AB154" s="4">
        <f t="shared" si="14"/>
        <v>0.79739493803615147</v>
      </c>
      <c r="AC154" s="4">
        <f t="shared" si="14"/>
        <v>0.79453149492568331</v>
      </c>
      <c r="AD154" s="4">
        <f t="shared" si="14"/>
        <v>0.80195363876997927</v>
      </c>
      <c r="AE154" s="4">
        <f t="shared" si="14"/>
        <v>0.7066409002677565</v>
      </c>
      <c r="AF154" s="4">
        <f t="shared" si="14"/>
        <v>0.75838495075747825</v>
      </c>
      <c r="AG154" s="4">
        <f t="shared" si="14"/>
        <v>0.72251528031596768</v>
      </c>
      <c r="AH154" s="4">
        <f t="shared" ref="AH154:BO154" si="15">SKEW(AH2:AH148)</f>
        <v>0.70558067548094938</v>
      </c>
      <c r="AI154" s="4">
        <f t="shared" si="15"/>
        <v>0.7347894609711989</v>
      </c>
      <c r="AJ154" s="4">
        <f t="shared" si="15"/>
        <v>0.71686808734929863</v>
      </c>
      <c r="AK154" s="4">
        <f t="shared" si="15"/>
        <v>0.68285223190709621</v>
      </c>
      <c r="AL154" s="4">
        <f t="shared" si="15"/>
        <v>0.75753820540480921</v>
      </c>
      <c r="AM154" s="4">
        <f t="shared" si="15"/>
        <v>0.74675393592129669</v>
      </c>
      <c r="AN154" s="4">
        <f t="shared" si="15"/>
        <v>0.73882216343494422</v>
      </c>
      <c r="AO154" s="4">
        <f t="shared" si="15"/>
        <v>0.69529892493631484</v>
      </c>
      <c r="AP154" s="4">
        <f t="shared" si="15"/>
        <v>0.68172164920082301</v>
      </c>
      <c r="AQ154" s="4">
        <f t="shared" si="15"/>
        <v>0.73024099762753181</v>
      </c>
      <c r="AR154" s="4">
        <f t="shared" si="15"/>
        <v>0.74397691415753542</v>
      </c>
      <c r="AS154" s="4">
        <f t="shared" si="15"/>
        <v>0.74112543716723533</v>
      </c>
      <c r="AT154" s="4">
        <f t="shared" si="15"/>
        <v>0.70054111507500938</v>
      </c>
      <c r="AU154" s="4">
        <f t="shared" si="15"/>
        <v>0.75786052176499563</v>
      </c>
      <c r="AV154" s="4">
        <f t="shared" si="15"/>
        <v>0.73774989588590956</v>
      </c>
      <c r="AW154" s="4">
        <f t="shared" si="15"/>
        <v>0.70527431188693468</v>
      </c>
      <c r="AX154" s="4">
        <f t="shared" si="15"/>
        <v>0.77876281546264858</v>
      </c>
      <c r="AY154" s="4">
        <f t="shared" si="15"/>
        <v>0.70728383288573859</v>
      </c>
      <c r="AZ154" s="4">
        <f t="shared" si="15"/>
        <v>0.68566284582264392</v>
      </c>
      <c r="BA154" s="4">
        <f t="shared" si="15"/>
        <v>0.78314383233174079</v>
      </c>
      <c r="BB154" s="4">
        <f t="shared" si="15"/>
        <v>0.79085148437022001</v>
      </c>
      <c r="BC154" s="4">
        <f t="shared" si="15"/>
        <v>0.74197898156744346</v>
      </c>
      <c r="BD154" s="4">
        <f t="shared" si="15"/>
        <v>0.71107185821862651</v>
      </c>
      <c r="BE154" s="4">
        <f t="shared" si="15"/>
        <v>0.7221418449303284</v>
      </c>
      <c r="BF154" s="4">
        <f t="shared" si="15"/>
        <v>0.73211881530005884</v>
      </c>
      <c r="BG154" s="4">
        <f t="shared" si="15"/>
        <v>0.6910431724113435</v>
      </c>
      <c r="BH154" s="4">
        <f t="shared" si="15"/>
        <v>0.72943565968530089</v>
      </c>
      <c r="BI154" s="4">
        <f t="shared" si="15"/>
        <v>0.70118959332448405</v>
      </c>
      <c r="BJ154" s="4">
        <f t="shared" si="15"/>
        <v>0.72546595315058304</v>
      </c>
      <c r="BK154" s="4">
        <f t="shared" si="15"/>
        <v>0.70099375028020083</v>
      </c>
      <c r="BL154" s="4">
        <f t="shared" si="15"/>
        <v>0.71508253877480332</v>
      </c>
      <c r="BM154" s="4">
        <f t="shared" si="15"/>
        <v>0.74464910991746558</v>
      </c>
      <c r="BN154" s="4">
        <f t="shared" si="15"/>
        <v>0.67173448557461701</v>
      </c>
      <c r="BO154" s="4">
        <f t="shared" si="15"/>
        <v>0.6901307047071592</v>
      </c>
    </row>
    <row r="155" spans="1:70" x14ac:dyDescent="0.25">
      <c r="A155" s="54" t="s">
        <v>148</v>
      </c>
      <c r="B155" s="4">
        <f t="shared" ref="B155:BM155" si="16">B152/B150</f>
        <v>0.90309875089552993</v>
      </c>
      <c r="C155" s="4">
        <f t="shared" si="16"/>
        <v>0.89221625952555317</v>
      </c>
      <c r="D155" s="4">
        <f t="shared" si="16"/>
        <v>0.87093485493226286</v>
      </c>
      <c r="E155" s="4">
        <f t="shared" si="16"/>
        <v>0.87164953401353651</v>
      </c>
      <c r="F155" s="4">
        <f t="shared" si="16"/>
        <v>0.8568170533500854</v>
      </c>
      <c r="G155" s="4">
        <f t="shared" si="16"/>
        <v>0.88200321912720003</v>
      </c>
      <c r="H155" s="4">
        <f t="shared" si="16"/>
        <v>0.89484398741213522</v>
      </c>
      <c r="I155" s="4">
        <f t="shared" si="16"/>
        <v>0.92219160596903416</v>
      </c>
      <c r="J155" s="4">
        <f t="shared" si="16"/>
        <v>0.9130098696639285</v>
      </c>
      <c r="K155" s="4">
        <f t="shared" si="16"/>
        <v>0.88314475704562356</v>
      </c>
      <c r="L155" s="4">
        <f t="shared" si="16"/>
        <v>0.89648122442426725</v>
      </c>
      <c r="M155" s="4">
        <f t="shared" si="16"/>
        <v>0.92300931926025231</v>
      </c>
      <c r="N155" s="4">
        <f t="shared" si="16"/>
        <v>0.91220819641699613</v>
      </c>
      <c r="O155" s="4">
        <f t="shared" si="16"/>
        <v>0.900113345266076</v>
      </c>
      <c r="P155" s="4">
        <f t="shared" si="16"/>
        <v>0.90291825054682318</v>
      </c>
      <c r="Q155" s="4">
        <f t="shared" si="16"/>
        <v>0.93748595500230325</v>
      </c>
      <c r="R155" s="4">
        <f t="shared" si="16"/>
        <v>0.95480888381336559</v>
      </c>
      <c r="S155" s="4">
        <f t="shared" si="16"/>
        <v>0.92249634826365723</v>
      </c>
      <c r="T155" s="4">
        <f t="shared" si="16"/>
        <v>0.94172349892377694</v>
      </c>
      <c r="U155" s="4">
        <f t="shared" si="16"/>
        <v>0.9144055844758282</v>
      </c>
      <c r="V155" s="4">
        <f t="shared" si="16"/>
        <v>0.91896069810425474</v>
      </c>
      <c r="W155" s="4">
        <f t="shared" si="16"/>
        <v>0.92188065927396623</v>
      </c>
      <c r="X155" s="4">
        <f t="shared" si="16"/>
        <v>0.91315053846848393</v>
      </c>
      <c r="Y155" s="4">
        <f t="shared" si="16"/>
        <v>0.91280633642918974</v>
      </c>
      <c r="Z155" s="4">
        <f t="shared" si="16"/>
        <v>0.91871197998622955</v>
      </c>
      <c r="AA155" s="4">
        <f t="shared" si="16"/>
        <v>0.91900180358517014</v>
      </c>
      <c r="AB155" s="4">
        <f t="shared" si="16"/>
        <v>0.92527636229213328</v>
      </c>
      <c r="AC155" s="4">
        <f t="shared" si="16"/>
        <v>0.92623408546149999</v>
      </c>
      <c r="AD155" s="4">
        <f t="shared" si="16"/>
        <v>0.93897220700585748</v>
      </c>
      <c r="AE155" s="4">
        <f t="shared" si="16"/>
        <v>0.9134183418132501</v>
      </c>
      <c r="AF155" s="4">
        <f t="shared" si="16"/>
        <v>0.9208021660176241</v>
      </c>
      <c r="AG155" s="4">
        <f t="shared" si="16"/>
        <v>0.90516951939330337</v>
      </c>
      <c r="AH155" s="4">
        <f t="shared" si="16"/>
        <v>0.90410107406060858</v>
      </c>
      <c r="AI155" s="4">
        <f t="shared" si="16"/>
        <v>0.90365445381978582</v>
      </c>
      <c r="AJ155" s="4">
        <f t="shared" si="16"/>
        <v>0.89393371021209356</v>
      </c>
      <c r="AK155" s="4">
        <f t="shared" si="16"/>
        <v>0.88415151822895699</v>
      </c>
      <c r="AL155" s="4">
        <f t="shared" si="16"/>
        <v>0.9006383692609462</v>
      </c>
      <c r="AM155" s="4">
        <f t="shared" si="16"/>
        <v>0.88505924771159195</v>
      </c>
      <c r="AN155" s="4">
        <f t="shared" si="16"/>
        <v>0.8913211704818913</v>
      </c>
      <c r="AO155" s="4">
        <f t="shared" si="16"/>
        <v>0.88333704380198896</v>
      </c>
      <c r="AP155" s="4">
        <f t="shared" si="16"/>
        <v>0.87506478543876354</v>
      </c>
      <c r="AQ155" s="4">
        <f t="shared" si="16"/>
        <v>0.89952984423878246</v>
      </c>
      <c r="AR155" s="4">
        <f t="shared" si="16"/>
        <v>0.88466661610585928</v>
      </c>
      <c r="AS155" s="4">
        <f t="shared" si="16"/>
        <v>0.88484175137008825</v>
      </c>
      <c r="AT155" s="4">
        <f t="shared" si="16"/>
        <v>0.86789953354210092</v>
      </c>
      <c r="AU155" s="4">
        <f t="shared" si="16"/>
        <v>0.89237651493742109</v>
      </c>
      <c r="AV155" s="4">
        <f t="shared" si="16"/>
        <v>0.84627441700667594</v>
      </c>
      <c r="AW155" s="4">
        <f t="shared" si="16"/>
        <v>0.8805934314447118</v>
      </c>
      <c r="AX155" s="4">
        <f t="shared" si="16"/>
        <v>0.90664173363325007</v>
      </c>
      <c r="AY155" s="4">
        <f t="shared" si="16"/>
        <v>0.88415661390207267</v>
      </c>
      <c r="AZ155" s="4">
        <f t="shared" si="16"/>
        <v>0.87012992632791153</v>
      </c>
      <c r="BA155" s="4">
        <f t="shared" si="16"/>
        <v>0.89255307124278505</v>
      </c>
      <c r="BB155" s="4">
        <f t="shared" si="16"/>
        <v>0.88353051895317669</v>
      </c>
      <c r="BC155" s="4">
        <f t="shared" si="16"/>
        <v>0.87873452212062753</v>
      </c>
      <c r="BD155" s="4">
        <f t="shared" si="16"/>
        <v>0.87569834658943979</v>
      </c>
      <c r="BE155" s="4">
        <f t="shared" si="16"/>
        <v>0.8596901681908824</v>
      </c>
      <c r="BF155" s="4">
        <f t="shared" si="16"/>
        <v>0.89027301549909088</v>
      </c>
      <c r="BG155" s="4">
        <f t="shared" si="16"/>
        <v>0.87120567056419151</v>
      </c>
      <c r="BH155" s="4">
        <f t="shared" si="16"/>
        <v>0.86603019007870086</v>
      </c>
      <c r="BI155" s="4">
        <f t="shared" si="16"/>
        <v>0.8649974385827478</v>
      </c>
      <c r="BJ155" s="4">
        <f t="shared" si="16"/>
        <v>0.88226171837794998</v>
      </c>
      <c r="BK155" s="4">
        <f t="shared" si="16"/>
        <v>0.87358446428957393</v>
      </c>
      <c r="BL155" s="4">
        <f t="shared" si="16"/>
        <v>0.86228026680183534</v>
      </c>
      <c r="BM155" s="4">
        <f t="shared" si="16"/>
        <v>0.87474180439128024</v>
      </c>
      <c r="BN155" s="4">
        <f t="shared" ref="BN155:BO155" si="17">BN152/BN150</f>
        <v>0.83671427335076154</v>
      </c>
      <c r="BO155" s="4">
        <f t="shared" si="17"/>
        <v>0.86295597979710115</v>
      </c>
    </row>
  </sheetData>
  <sheetProtection password="C71F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R158"/>
  <sheetViews>
    <sheetView workbookViewId="0">
      <selection activeCell="H10" sqref="H10"/>
    </sheetView>
  </sheetViews>
  <sheetFormatPr defaultRowHeight="15" x14ac:dyDescent="0.25"/>
  <cols>
    <col min="1" max="1" width="24.5703125" style="42" customWidth="1"/>
  </cols>
  <sheetData>
    <row r="1" spans="1:70" s="39" customFormat="1" ht="36" x14ac:dyDescent="0.25">
      <c r="A1" s="64" t="s">
        <v>163</v>
      </c>
      <c r="B1" s="55">
        <v>1948</v>
      </c>
      <c r="C1" s="55">
        <v>1949</v>
      </c>
      <c r="D1" s="55">
        <v>1950</v>
      </c>
      <c r="E1" s="55">
        <v>1951</v>
      </c>
      <c r="F1" s="55">
        <v>1952</v>
      </c>
      <c r="G1" s="55">
        <v>1953</v>
      </c>
      <c r="H1" s="55">
        <v>1954</v>
      </c>
      <c r="I1" s="55">
        <v>1955</v>
      </c>
      <c r="J1" s="55">
        <v>1956</v>
      </c>
      <c r="K1" s="55">
        <v>1957</v>
      </c>
      <c r="L1" s="55">
        <v>1958</v>
      </c>
      <c r="M1" s="55">
        <v>1959</v>
      </c>
      <c r="N1" s="55">
        <v>1960</v>
      </c>
      <c r="O1" s="55">
        <v>1961</v>
      </c>
      <c r="P1" s="55">
        <v>1962</v>
      </c>
      <c r="Q1" s="55">
        <v>1963</v>
      </c>
      <c r="R1" s="55">
        <v>1964</v>
      </c>
      <c r="S1" s="55">
        <v>1965</v>
      </c>
      <c r="T1" s="55">
        <v>1966</v>
      </c>
      <c r="U1" s="55">
        <v>1967</v>
      </c>
      <c r="V1" s="55">
        <v>1968</v>
      </c>
      <c r="W1" s="55">
        <v>1969</v>
      </c>
      <c r="X1" s="55">
        <v>1970</v>
      </c>
      <c r="Y1" s="55">
        <v>1971</v>
      </c>
      <c r="Z1" s="55">
        <v>1972</v>
      </c>
      <c r="AA1" s="55">
        <v>1973</v>
      </c>
      <c r="AB1" s="55">
        <v>1974</v>
      </c>
      <c r="AC1" s="55">
        <v>1975</v>
      </c>
      <c r="AD1" s="55">
        <v>1976</v>
      </c>
      <c r="AE1" s="55">
        <v>1977</v>
      </c>
      <c r="AF1" s="55">
        <v>1978</v>
      </c>
      <c r="AG1" s="55">
        <v>1979</v>
      </c>
      <c r="AH1" s="55">
        <v>1980</v>
      </c>
      <c r="AI1" s="55">
        <v>1981</v>
      </c>
      <c r="AJ1" s="55">
        <v>1982</v>
      </c>
      <c r="AK1" s="55">
        <v>1983</v>
      </c>
      <c r="AL1" s="55">
        <v>1984</v>
      </c>
      <c r="AM1" s="55">
        <v>1985</v>
      </c>
      <c r="AN1" s="55">
        <v>1986</v>
      </c>
      <c r="AO1" s="55">
        <v>1987</v>
      </c>
      <c r="AP1" s="55">
        <v>1988</v>
      </c>
      <c r="AQ1" s="55">
        <v>1989</v>
      </c>
      <c r="AR1" s="55">
        <v>1990</v>
      </c>
      <c r="AS1" s="55">
        <v>1991</v>
      </c>
      <c r="AT1" s="55">
        <v>1992</v>
      </c>
      <c r="AU1" s="55">
        <v>1993</v>
      </c>
      <c r="AV1" s="55">
        <v>1994</v>
      </c>
      <c r="AW1" s="55">
        <v>1995</v>
      </c>
      <c r="AX1" s="55">
        <v>1996</v>
      </c>
      <c r="AY1" s="55">
        <v>1997</v>
      </c>
      <c r="AZ1" s="55">
        <v>1998</v>
      </c>
      <c r="BA1" s="55">
        <v>1999</v>
      </c>
      <c r="BB1" s="55">
        <v>2000</v>
      </c>
      <c r="BC1" s="55">
        <v>2001</v>
      </c>
      <c r="BD1" s="55">
        <v>2002</v>
      </c>
      <c r="BE1" s="55">
        <v>2003</v>
      </c>
      <c r="BF1" s="55">
        <v>2004</v>
      </c>
      <c r="BG1" s="55">
        <v>2005</v>
      </c>
      <c r="BH1" s="55">
        <v>2006</v>
      </c>
      <c r="BI1" s="55">
        <v>2007</v>
      </c>
      <c r="BJ1" s="55">
        <v>2008</v>
      </c>
      <c r="BK1" s="55">
        <v>2009</v>
      </c>
      <c r="BL1" s="55">
        <v>2010</v>
      </c>
      <c r="BM1" s="55">
        <v>2011</v>
      </c>
      <c r="BN1" s="55">
        <v>2012</v>
      </c>
      <c r="BO1" s="55">
        <v>2013</v>
      </c>
      <c r="BQ1" s="56" t="s">
        <v>258</v>
      </c>
      <c r="BR1" s="56" t="s">
        <v>259</v>
      </c>
    </row>
    <row r="2" spans="1:70" x14ac:dyDescent="0.25">
      <c r="A2" s="54" t="s">
        <v>0</v>
      </c>
      <c r="B2" s="30">
        <v>10678.95</v>
      </c>
      <c r="C2" s="30">
        <v>9856.8701000000001</v>
      </c>
      <c r="D2" s="30">
        <v>9062.2402000000002</v>
      </c>
      <c r="E2" s="30">
        <v>9092.9199000000008</v>
      </c>
      <c r="F2" s="30">
        <v>9374.5303000000004</v>
      </c>
      <c r="G2" s="30">
        <v>10934.13</v>
      </c>
      <c r="H2" s="30">
        <v>10398.89</v>
      </c>
      <c r="I2" s="30">
        <v>9195.4004000000004</v>
      </c>
      <c r="J2" s="30">
        <v>11963.97</v>
      </c>
      <c r="K2" s="30">
        <v>10644.16</v>
      </c>
      <c r="L2" s="30">
        <v>10302.73</v>
      </c>
      <c r="M2" s="30">
        <v>10598.06</v>
      </c>
      <c r="N2" s="30">
        <v>9345.1699000000008</v>
      </c>
      <c r="O2" s="30">
        <v>9980.75</v>
      </c>
      <c r="P2" s="30">
        <v>10480.09</v>
      </c>
      <c r="Q2" s="30">
        <v>10767.78</v>
      </c>
      <c r="R2" s="30">
        <v>11019.99</v>
      </c>
      <c r="S2" s="30">
        <v>11316.99</v>
      </c>
      <c r="T2" s="30">
        <v>10150.9</v>
      </c>
      <c r="U2" s="30">
        <v>10912.84</v>
      </c>
      <c r="V2" s="30">
        <v>10736.19</v>
      </c>
      <c r="W2" s="30">
        <v>10597.8</v>
      </c>
      <c r="X2" s="30">
        <v>10959.05</v>
      </c>
      <c r="Y2" s="30">
        <v>11502.61</v>
      </c>
      <c r="Z2" s="30">
        <v>11271.16</v>
      </c>
      <c r="AA2" s="30">
        <v>12007.1</v>
      </c>
      <c r="AB2" s="30">
        <v>11702.03</v>
      </c>
      <c r="AC2" s="30">
        <v>11612.98</v>
      </c>
      <c r="AD2" s="30">
        <v>11271.51</v>
      </c>
      <c r="AE2" s="30">
        <v>10045.219999999999</v>
      </c>
      <c r="AF2" s="30">
        <v>11502.85</v>
      </c>
      <c r="AG2" s="30">
        <v>10317.19</v>
      </c>
      <c r="AH2" s="30">
        <v>12068.91</v>
      </c>
      <c r="AI2" s="30">
        <v>11356.95</v>
      </c>
      <c r="AJ2" s="30">
        <v>10766.83</v>
      </c>
      <c r="AK2" s="30">
        <v>11091.4</v>
      </c>
      <c r="AL2" s="30">
        <v>10692.36</v>
      </c>
      <c r="AM2" s="30">
        <v>10706.61</v>
      </c>
      <c r="AN2" s="30">
        <v>10561.86</v>
      </c>
      <c r="AO2" s="30">
        <v>11048.32</v>
      </c>
      <c r="AP2" s="30">
        <v>11074.39</v>
      </c>
      <c r="AQ2" s="30">
        <v>10916.89</v>
      </c>
      <c r="AR2" s="30">
        <v>10041.94</v>
      </c>
      <c r="AS2" s="30">
        <v>12442.3</v>
      </c>
      <c r="AT2" s="30">
        <v>11318.85</v>
      </c>
      <c r="AU2" s="30">
        <v>11110.97</v>
      </c>
      <c r="AV2" s="30">
        <v>9722.9297000000006</v>
      </c>
      <c r="AW2" s="30">
        <v>11476.8</v>
      </c>
      <c r="AX2" s="30">
        <v>11826.36</v>
      </c>
      <c r="AY2" s="30">
        <v>12145.63</v>
      </c>
      <c r="AZ2" s="30">
        <v>11783.07</v>
      </c>
      <c r="BA2" s="30">
        <v>12204.4</v>
      </c>
      <c r="BB2" s="30">
        <v>12517.24</v>
      </c>
      <c r="BC2" s="30">
        <v>11507.08</v>
      </c>
      <c r="BD2" s="30">
        <v>10138.530000000001</v>
      </c>
      <c r="BE2" s="30">
        <v>12114.46</v>
      </c>
      <c r="BF2" s="30">
        <v>11262.74</v>
      </c>
      <c r="BG2" s="30">
        <v>12249.64</v>
      </c>
      <c r="BH2" s="30">
        <v>12038.7</v>
      </c>
      <c r="BI2" s="30">
        <v>10232.780000000001</v>
      </c>
      <c r="BJ2" s="30">
        <v>10517.42</v>
      </c>
      <c r="BK2" s="30">
        <v>10492.2</v>
      </c>
      <c r="BL2" s="30">
        <v>10562.17</v>
      </c>
      <c r="BM2" s="30">
        <v>11255.63</v>
      </c>
      <c r="BN2" s="30">
        <v>11550.8</v>
      </c>
      <c r="BO2" s="30">
        <v>9612.4004000000004</v>
      </c>
      <c r="BP2" s="30"/>
      <c r="BQ2" s="20">
        <f>AVERAGE(R2:BO2)</f>
        <v>11146.719402000002</v>
      </c>
      <c r="BR2" s="20">
        <f>BQ2/4</f>
        <v>2786.6798505000006</v>
      </c>
    </row>
    <row r="3" spans="1:70" x14ac:dyDescent="0.25">
      <c r="A3" s="54" t="s">
        <v>1</v>
      </c>
      <c r="B3" s="30">
        <v>6920.3900999999996</v>
      </c>
      <c r="C3" s="30">
        <v>7522.2798000000003</v>
      </c>
      <c r="D3" s="30">
        <v>7899.3599000000004</v>
      </c>
      <c r="E3" s="30">
        <v>7309.0897999999997</v>
      </c>
      <c r="F3" s="30">
        <v>7547.54</v>
      </c>
      <c r="G3" s="30">
        <v>8478.9696999999996</v>
      </c>
      <c r="H3" s="30">
        <v>8786.2001999999993</v>
      </c>
      <c r="I3" s="30">
        <v>6821.0897999999997</v>
      </c>
      <c r="J3" s="30">
        <v>9622.0897999999997</v>
      </c>
      <c r="K3" s="30">
        <v>8244.4004000000004</v>
      </c>
      <c r="L3" s="30">
        <v>7794.1400999999996</v>
      </c>
      <c r="M3" s="30">
        <v>7795.21</v>
      </c>
      <c r="N3" s="30">
        <v>7804.6899000000003</v>
      </c>
      <c r="O3" s="30">
        <v>7424.9198999999999</v>
      </c>
      <c r="P3" s="30">
        <v>7984.52</v>
      </c>
      <c r="Q3" s="30">
        <v>7512.3701000000001</v>
      </c>
      <c r="R3" s="30">
        <v>7849.1801999999998</v>
      </c>
      <c r="S3" s="30">
        <v>7368.6899000000003</v>
      </c>
      <c r="T3" s="30">
        <v>7281.3798999999999</v>
      </c>
      <c r="U3" s="30">
        <v>7830.8900999999996</v>
      </c>
      <c r="V3" s="30">
        <v>7374.3397999999997</v>
      </c>
      <c r="W3" s="30">
        <v>6717.0698000000002</v>
      </c>
      <c r="X3" s="30">
        <v>7193.5801000000001</v>
      </c>
      <c r="Y3" s="30">
        <v>8341.4102000000003</v>
      </c>
      <c r="Z3" s="30">
        <v>8190.0600999999997</v>
      </c>
      <c r="AA3" s="30">
        <v>8894.8300999999992</v>
      </c>
      <c r="AB3" s="30">
        <v>8818.7402000000002</v>
      </c>
      <c r="AC3" s="30">
        <v>8443.1699000000008</v>
      </c>
      <c r="AD3" s="30">
        <v>8565.7001999999993</v>
      </c>
      <c r="AE3" s="30">
        <v>6475.02</v>
      </c>
      <c r="AF3" s="30">
        <v>7648.2597999999998</v>
      </c>
      <c r="AG3" s="30">
        <v>7043.9301999999998</v>
      </c>
      <c r="AH3" s="30">
        <v>8108.9701999999997</v>
      </c>
      <c r="AI3" s="30">
        <v>7232.04</v>
      </c>
      <c r="AJ3" s="30">
        <v>7692.1000999999997</v>
      </c>
      <c r="AK3" s="30">
        <v>7417.9301999999998</v>
      </c>
      <c r="AL3" s="30">
        <v>7786.2597999999998</v>
      </c>
      <c r="AM3" s="30">
        <v>7089.6201000000001</v>
      </c>
      <c r="AN3" s="30">
        <v>7811.46</v>
      </c>
      <c r="AO3" s="30">
        <v>6853.0801000000001</v>
      </c>
      <c r="AP3" s="30">
        <v>7178.3798999999999</v>
      </c>
      <c r="AQ3" s="30">
        <v>7014.6899000000003</v>
      </c>
      <c r="AR3" s="30">
        <v>7133.73</v>
      </c>
      <c r="AS3" s="30">
        <v>8981.75</v>
      </c>
      <c r="AT3" s="30">
        <v>8708.5</v>
      </c>
      <c r="AU3" s="30">
        <v>8768.0195000000003</v>
      </c>
      <c r="AV3" s="30">
        <v>7627.5600999999997</v>
      </c>
      <c r="AW3" s="30">
        <v>7344.6801999999998</v>
      </c>
      <c r="AX3" s="30">
        <v>7717.4399000000003</v>
      </c>
      <c r="AY3" s="30">
        <v>6984.0698000000002</v>
      </c>
      <c r="AZ3" s="30">
        <v>7944.7002000000002</v>
      </c>
      <c r="BA3" s="30">
        <v>8016.73</v>
      </c>
      <c r="BB3" s="30">
        <v>8434.4501999999993</v>
      </c>
      <c r="BC3" s="30">
        <v>7500.6499000000003</v>
      </c>
      <c r="BD3" s="30">
        <v>7827.7798000000003</v>
      </c>
      <c r="BE3" s="30">
        <v>7638.6099000000004</v>
      </c>
      <c r="BF3" s="30">
        <v>8183.7201999999997</v>
      </c>
      <c r="BG3" s="30">
        <v>9151.1103999999996</v>
      </c>
      <c r="BH3" s="30">
        <v>7770.79</v>
      </c>
      <c r="BI3" s="30">
        <v>7649.3999000000003</v>
      </c>
      <c r="BJ3" s="30">
        <v>8095.7201999999997</v>
      </c>
      <c r="BK3" s="30">
        <v>7658.6298999999999</v>
      </c>
      <c r="BL3" s="30">
        <v>6425.1801999999998</v>
      </c>
      <c r="BM3" s="30">
        <v>7573.98</v>
      </c>
      <c r="BN3" s="30">
        <v>8450.75</v>
      </c>
      <c r="BO3" s="30">
        <v>7584.52</v>
      </c>
      <c r="BP3" s="30"/>
      <c r="BQ3" s="20">
        <f t="shared" ref="BQ3:BQ66" si="0">AVERAGE(R3:BO3)</f>
        <v>7747.865022</v>
      </c>
      <c r="BR3" s="20">
        <f t="shared" ref="BR3:BR66" si="1">BQ3/4</f>
        <v>1936.9662555</v>
      </c>
    </row>
    <row r="4" spans="1:70" x14ac:dyDescent="0.25">
      <c r="A4" s="54" t="s">
        <v>2</v>
      </c>
      <c r="B4" s="30">
        <v>2224.23</v>
      </c>
      <c r="C4" s="30">
        <v>1527.5600999999999</v>
      </c>
      <c r="D4" s="30">
        <v>1380.4301</v>
      </c>
      <c r="E4" s="30">
        <v>1321.13</v>
      </c>
      <c r="F4" s="30">
        <v>1459.67</v>
      </c>
      <c r="G4" s="30">
        <v>1199.0600999999999</v>
      </c>
      <c r="H4" s="30">
        <v>1880.5</v>
      </c>
      <c r="I4" s="30">
        <v>1256.97</v>
      </c>
      <c r="J4" s="30">
        <v>1698.88</v>
      </c>
      <c r="K4" s="30">
        <v>755.47997999999995</v>
      </c>
      <c r="L4" s="30">
        <v>1512.21</v>
      </c>
      <c r="M4" s="30">
        <v>690.06</v>
      </c>
      <c r="N4" s="30">
        <v>1029.83</v>
      </c>
      <c r="O4" s="30">
        <v>1678.11</v>
      </c>
      <c r="P4" s="30">
        <v>1962.52</v>
      </c>
      <c r="Q4" s="30">
        <v>1825.4301</v>
      </c>
      <c r="R4" s="30">
        <v>1600.6801</v>
      </c>
      <c r="S4" s="30">
        <v>1820.5600999999999</v>
      </c>
      <c r="T4" s="30">
        <v>1459.47</v>
      </c>
      <c r="U4" s="30">
        <v>1535.86</v>
      </c>
      <c r="V4" s="30">
        <v>1778.66</v>
      </c>
      <c r="W4" s="30">
        <v>1175.1899000000001</v>
      </c>
      <c r="X4" s="30">
        <v>1442.76</v>
      </c>
      <c r="Y4" s="30">
        <v>1535.65</v>
      </c>
      <c r="Z4" s="30">
        <v>1719.15</v>
      </c>
      <c r="AA4" s="30">
        <v>1660.8199</v>
      </c>
      <c r="AB4" s="30">
        <v>1531.38</v>
      </c>
      <c r="AC4" s="30">
        <v>1468.39</v>
      </c>
      <c r="AD4" s="30">
        <v>1466.7</v>
      </c>
      <c r="AE4" s="30">
        <v>1101.8699999999999</v>
      </c>
      <c r="AF4" s="30">
        <v>1926.97</v>
      </c>
      <c r="AG4" s="30">
        <v>1047.9000000000001</v>
      </c>
      <c r="AH4" s="30">
        <v>1455.21</v>
      </c>
      <c r="AI4" s="30">
        <v>2238.6201000000001</v>
      </c>
      <c r="AJ4" s="30">
        <v>1622.86</v>
      </c>
      <c r="AK4" s="30">
        <v>1557.1</v>
      </c>
      <c r="AL4" s="30">
        <v>1391.4399000000001</v>
      </c>
      <c r="AM4" s="30">
        <v>1765.6801</v>
      </c>
      <c r="AN4" s="30">
        <v>1421.9</v>
      </c>
      <c r="AO4" s="30">
        <v>1350.1899000000001</v>
      </c>
      <c r="AP4" s="30">
        <v>1017.03</v>
      </c>
      <c r="AQ4" s="30">
        <v>922.48999000000003</v>
      </c>
      <c r="AR4" s="30">
        <v>869.06</v>
      </c>
      <c r="AS4" s="30">
        <v>590.17998999999998</v>
      </c>
      <c r="AT4" s="30">
        <v>624.60999000000004</v>
      </c>
      <c r="AU4" s="30">
        <v>689.97997999999995</v>
      </c>
      <c r="AV4" s="30">
        <v>664.69</v>
      </c>
      <c r="AW4" s="30">
        <v>489.28</v>
      </c>
      <c r="AX4" s="30">
        <v>751.98999000000003</v>
      </c>
      <c r="AY4" s="30">
        <v>339.78</v>
      </c>
      <c r="AZ4" s="30">
        <v>497.04001</v>
      </c>
      <c r="BA4" s="30">
        <v>594.14000999999996</v>
      </c>
      <c r="BB4" s="30">
        <v>828.71001999999999</v>
      </c>
      <c r="BC4" s="30">
        <v>616.44000000000005</v>
      </c>
      <c r="BD4" s="30">
        <v>781.94</v>
      </c>
      <c r="BE4" s="30">
        <v>760.77002000000005</v>
      </c>
      <c r="BF4" s="30">
        <v>825.84002999999996</v>
      </c>
      <c r="BG4" s="30">
        <v>753.12</v>
      </c>
      <c r="BH4" s="30">
        <v>950.76000999999997</v>
      </c>
      <c r="BI4" s="30">
        <v>722.19</v>
      </c>
      <c r="BJ4" s="30">
        <v>817.73999000000003</v>
      </c>
      <c r="BK4" s="30">
        <v>1101.8</v>
      </c>
      <c r="BL4" s="30">
        <v>1024.5699</v>
      </c>
      <c r="BM4" s="30">
        <v>1374.76</v>
      </c>
      <c r="BN4" s="30">
        <v>1513.0699</v>
      </c>
      <c r="BO4" s="30">
        <v>1417.04</v>
      </c>
      <c r="BP4" s="30"/>
      <c r="BQ4" s="20">
        <f t="shared" si="0"/>
        <v>1172.2805966000003</v>
      </c>
      <c r="BR4" s="20">
        <f t="shared" si="1"/>
        <v>293.07014915000008</v>
      </c>
    </row>
    <row r="5" spans="1:70" x14ac:dyDescent="0.25">
      <c r="A5" s="54" t="s">
        <v>3</v>
      </c>
      <c r="B5" s="30">
        <v>7979.7597999999998</v>
      </c>
      <c r="C5" s="30">
        <v>7973.3999000000003</v>
      </c>
      <c r="D5" s="30">
        <v>8076.25</v>
      </c>
      <c r="E5" s="30">
        <v>7067.4902000000002</v>
      </c>
      <c r="F5" s="30">
        <v>8249.7099999999991</v>
      </c>
      <c r="G5" s="30">
        <v>6613.6400999999996</v>
      </c>
      <c r="H5" s="30">
        <v>8143.5</v>
      </c>
      <c r="I5" s="30">
        <v>8915.3096000000005</v>
      </c>
      <c r="J5" s="30">
        <v>8445.4102000000003</v>
      </c>
      <c r="K5" s="30">
        <v>6957.6298999999999</v>
      </c>
      <c r="L5" s="30">
        <v>5943.1499000000003</v>
      </c>
      <c r="M5" s="30">
        <v>6903.6602000000003</v>
      </c>
      <c r="N5" s="30">
        <v>6715.9399000000003</v>
      </c>
      <c r="O5" s="30">
        <v>6367.6499000000003</v>
      </c>
      <c r="P5" s="30">
        <v>7909.5097999999998</v>
      </c>
      <c r="Q5" s="30">
        <v>6789.1000999999997</v>
      </c>
      <c r="R5" s="30">
        <v>7958.3500999999997</v>
      </c>
      <c r="S5" s="30">
        <v>6886.3397999999997</v>
      </c>
      <c r="T5" s="30">
        <v>7559.1298999999999</v>
      </c>
      <c r="U5" s="30">
        <v>7470.9102000000003</v>
      </c>
      <c r="V5" s="30">
        <v>6756.52</v>
      </c>
      <c r="W5" s="30">
        <v>6892.23</v>
      </c>
      <c r="X5" s="30">
        <v>7137.2402000000002</v>
      </c>
      <c r="Y5" s="30">
        <v>7643.4701999999997</v>
      </c>
      <c r="Z5" s="30">
        <v>6712.8798999999999</v>
      </c>
      <c r="AA5" s="30">
        <v>7217.6201000000001</v>
      </c>
      <c r="AB5" s="30">
        <v>7256.3900999999996</v>
      </c>
      <c r="AC5" s="30">
        <v>6917.46</v>
      </c>
      <c r="AD5" s="30">
        <v>7642.46</v>
      </c>
      <c r="AE5" s="30">
        <v>6358.9902000000002</v>
      </c>
      <c r="AF5" s="30">
        <v>6438.8198000000002</v>
      </c>
      <c r="AG5" s="30">
        <v>6605.1698999999999</v>
      </c>
      <c r="AH5" s="30">
        <v>6900.5801000000001</v>
      </c>
      <c r="AI5" s="30">
        <v>6614.8198000000002</v>
      </c>
      <c r="AJ5" s="30">
        <v>6273.1099000000004</v>
      </c>
      <c r="AK5" s="30">
        <v>7729.0097999999998</v>
      </c>
      <c r="AL5" s="30">
        <v>7677.75</v>
      </c>
      <c r="AM5" s="30">
        <v>6603.8999000000003</v>
      </c>
      <c r="AN5" s="30">
        <v>6497.46</v>
      </c>
      <c r="AO5" s="30">
        <v>7142.21</v>
      </c>
      <c r="AP5" s="30">
        <v>8641.1602000000003</v>
      </c>
      <c r="AQ5" s="30">
        <v>6742.71</v>
      </c>
      <c r="AR5" s="30">
        <v>7133.7597999999998</v>
      </c>
      <c r="AS5" s="30">
        <v>6825.0698000000002</v>
      </c>
      <c r="AT5" s="30">
        <v>7504.6499000000003</v>
      </c>
      <c r="AU5" s="30">
        <v>7928.4399000000003</v>
      </c>
      <c r="AV5" s="30">
        <v>6985.7798000000003</v>
      </c>
      <c r="AW5" s="30">
        <v>7964.73</v>
      </c>
      <c r="AX5" s="30">
        <v>7773.5801000000001</v>
      </c>
      <c r="AY5" s="30">
        <v>6078.5497999999998</v>
      </c>
      <c r="AZ5" s="30">
        <v>6570.54</v>
      </c>
      <c r="BA5" s="30">
        <v>8043.1298999999999</v>
      </c>
      <c r="BB5" s="30">
        <v>8402.4599999999991</v>
      </c>
      <c r="BC5" s="30">
        <v>7417.6400999999996</v>
      </c>
      <c r="BD5" s="30">
        <v>8364.9199000000008</v>
      </c>
      <c r="BE5" s="30">
        <v>8285.9004000000004</v>
      </c>
      <c r="BF5" s="30">
        <v>8008.7597999999998</v>
      </c>
      <c r="BG5" s="30">
        <v>8228.9696999999996</v>
      </c>
      <c r="BH5" s="30">
        <v>8051.0897999999997</v>
      </c>
      <c r="BI5" s="30">
        <v>9816.2001999999993</v>
      </c>
      <c r="BJ5" s="30">
        <v>8369.8300999999992</v>
      </c>
      <c r="BK5" s="30">
        <v>8533.3701000000001</v>
      </c>
      <c r="BL5" s="30">
        <v>8900.8701000000001</v>
      </c>
      <c r="BM5" s="30">
        <v>8566.2597999999998</v>
      </c>
      <c r="BN5" s="30">
        <v>7584.2002000000002</v>
      </c>
      <c r="BO5" s="30">
        <v>8342.1602000000003</v>
      </c>
      <c r="BP5" s="30"/>
      <c r="BQ5" s="20">
        <f t="shared" si="0"/>
        <v>7479.1509900000001</v>
      </c>
      <c r="BR5" s="20">
        <f t="shared" si="1"/>
        <v>1869.7877475</v>
      </c>
    </row>
    <row r="6" spans="1:70" x14ac:dyDescent="0.25">
      <c r="A6" s="54" t="s">
        <v>4</v>
      </c>
      <c r="B6" s="30">
        <v>24165.881000000001</v>
      </c>
      <c r="C6" s="30">
        <v>23892.92</v>
      </c>
      <c r="D6" s="30">
        <v>23871.278999999999</v>
      </c>
      <c r="E6" s="30">
        <v>22663.599999999999</v>
      </c>
      <c r="F6" s="30">
        <v>23013.41</v>
      </c>
      <c r="G6" s="30">
        <v>24846.41</v>
      </c>
      <c r="H6" s="30">
        <v>24432.09</v>
      </c>
      <c r="I6" s="30">
        <v>21964.23</v>
      </c>
      <c r="J6" s="30">
        <v>25569.34</v>
      </c>
      <c r="K6" s="30">
        <v>24943.868999999999</v>
      </c>
      <c r="L6" s="30">
        <v>26078.199000000001</v>
      </c>
      <c r="M6" s="30">
        <v>25760.400000000001</v>
      </c>
      <c r="N6" s="30">
        <v>22587.9</v>
      </c>
      <c r="O6" s="30">
        <v>24155.919999999998</v>
      </c>
      <c r="P6" s="30">
        <v>22659.028999999999</v>
      </c>
      <c r="Q6" s="30">
        <v>22033.4</v>
      </c>
      <c r="R6" s="30">
        <v>24774.561000000002</v>
      </c>
      <c r="S6" s="30">
        <v>24944.800999999999</v>
      </c>
      <c r="T6" s="30">
        <v>20208.27</v>
      </c>
      <c r="U6" s="30">
        <v>26215.5</v>
      </c>
      <c r="V6" s="30">
        <v>25632.618999999999</v>
      </c>
      <c r="W6" s="30">
        <v>26211.641</v>
      </c>
      <c r="X6" s="30">
        <v>23933.52</v>
      </c>
      <c r="Y6" s="30">
        <v>26341.98</v>
      </c>
      <c r="Z6" s="30">
        <v>29478.960999999999</v>
      </c>
      <c r="AA6" s="30">
        <v>29528.811000000002</v>
      </c>
      <c r="AB6" s="30">
        <v>28433.83</v>
      </c>
      <c r="AC6" s="30">
        <v>28932.028999999999</v>
      </c>
      <c r="AD6" s="30">
        <v>28916.278999999999</v>
      </c>
      <c r="AE6" s="30">
        <v>28671.49</v>
      </c>
      <c r="AF6" s="30">
        <v>26867.23</v>
      </c>
      <c r="AG6" s="30">
        <v>26703.65</v>
      </c>
      <c r="AH6" s="30">
        <v>27967.311000000002</v>
      </c>
      <c r="AI6" s="30">
        <v>27171.52</v>
      </c>
      <c r="AJ6" s="30">
        <v>29598.27</v>
      </c>
      <c r="AK6" s="30">
        <v>28160.16</v>
      </c>
      <c r="AL6" s="30">
        <v>29336.34</v>
      </c>
      <c r="AM6" s="30">
        <v>28157.710999999999</v>
      </c>
      <c r="AN6" s="30">
        <v>28114.17</v>
      </c>
      <c r="AO6" s="30">
        <v>27516.188999999998</v>
      </c>
      <c r="AP6" s="30">
        <v>28116.67</v>
      </c>
      <c r="AQ6" s="30">
        <v>28544.27</v>
      </c>
      <c r="AR6" s="30">
        <v>29234.23</v>
      </c>
      <c r="AS6" s="30">
        <v>29017.68</v>
      </c>
      <c r="AT6" s="30">
        <v>32425.09</v>
      </c>
      <c r="AU6" s="30">
        <v>30081.609</v>
      </c>
      <c r="AV6" s="30">
        <v>27881.85</v>
      </c>
      <c r="AW6" s="30">
        <v>26161.868999999999</v>
      </c>
      <c r="AX6" s="30">
        <v>25778.300999999999</v>
      </c>
      <c r="AY6" s="30">
        <v>28558.050999999999</v>
      </c>
      <c r="AZ6" s="30">
        <v>25092.359</v>
      </c>
      <c r="BA6" s="30">
        <v>24454.27</v>
      </c>
      <c r="BB6" s="30">
        <v>26269.4</v>
      </c>
      <c r="BC6" s="30">
        <v>24126.5</v>
      </c>
      <c r="BD6" s="30">
        <v>25849.83</v>
      </c>
      <c r="BE6" s="30">
        <v>25577.41</v>
      </c>
      <c r="BF6" s="30">
        <v>25910.960999999999</v>
      </c>
      <c r="BG6" s="30">
        <v>24729.971000000001</v>
      </c>
      <c r="BH6" s="30">
        <v>24485</v>
      </c>
      <c r="BI6" s="30">
        <v>25395.919999999998</v>
      </c>
      <c r="BJ6" s="30">
        <v>25513.99</v>
      </c>
      <c r="BK6" s="30">
        <v>24471.278999999999</v>
      </c>
      <c r="BL6" s="30">
        <v>21289.91</v>
      </c>
      <c r="BM6" s="30">
        <v>27626.050999999999</v>
      </c>
      <c r="BN6" s="30">
        <v>24826.51</v>
      </c>
      <c r="BO6" s="30">
        <v>24531.93</v>
      </c>
      <c r="BP6" s="30"/>
      <c r="BQ6" s="20">
        <f t="shared" si="0"/>
        <v>26755.355079999994</v>
      </c>
      <c r="BR6" s="20">
        <f t="shared" si="1"/>
        <v>6688.8387699999985</v>
      </c>
    </row>
    <row r="7" spans="1:70" x14ac:dyDescent="0.25">
      <c r="A7" s="54" t="s">
        <v>5</v>
      </c>
      <c r="B7" s="30">
        <v>5053.6899000000003</v>
      </c>
      <c r="C7" s="30">
        <v>4599.3301000000001</v>
      </c>
      <c r="D7" s="30">
        <v>3754.76</v>
      </c>
      <c r="E7" s="30">
        <v>4196.9799999999996</v>
      </c>
      <c r="F7" s="30">
        <v>4243.2002000000002</v>
      </c>
      <c r="G7" s="30">
        <v>4294.0200000000004</v>
      </c>
      <c r="H7" s="30">
        <v>3935.9198999999999</v>
      </c>
      <c r="I7" s="30">
        <v>4086.55</v>
      </c>
      <c r="J7" s="30">
        <v>4815.4301999999998</v>
      </c>
      <c r="K7" s="30">
        <v>3983.0900999999999</v>
      </c>
      <c r="L7" s="30">
        <v>3959.1298999999999</v>
      </c>
      <c r="M7" s="30">
        <v>3563.71</v>
      </c>
      <c r="N7" s="30">
        <v>4438.4902000000002</v>
      </c>
      <c r="O7" s="30">
        <v>3588.05</v>
      </c>
      <c r="P7" s="30">
        <v>3903.02</v>
      </c>
      <c r="Q7" s="30">
        <v>3724.1298999999999</v>
      </c>
      <c r="R7" s="30">
        <v>4079.99</v>
      </c>
      <c r="S7" s="30">
        <v>3963.8200999999999</v>
      </c>
      <c r="T7" s="30">
        <v>4245.3301000000001</v>
      </c>
      <c r="U7" s="30">
        <v>3756.02</v>
      </c>
      <c r="V7" s="30">
        <v>4095.02</v>
      </c>
      <c r="W7" s="30">
        <v>3829.54</v>
      </c>
      <c r="X7" s="30">
        <v>4220.1698999999999</v>
      </c>
      <c r="Y7" s="30">
        <v>4204.9301999999998</v>
      </c>
      <c r="Z7" s="30">
        <v>3795.3899000000001</v>
      </c>
      <c r="AA7" s="30">
        <v>3416.74</v>
      </c>
      <c r="AB7" s="30">
        <v>4069.1399000000001</v>
      </c>
      <c r="AC7" s="30">
        <v>3598.97</v>
      </c>
      <c r="AD7" s="30">
        <v>4229.54</v>
      </c>
      <c r="AE7" s="30">
        <v>4322.6099000000004</v>
      </c>
      <c r="AF7" s="30">
        <v>4044.6599000000001</v>
      </c>
      <c r="AG7" s="30">
        <v>3669.8701000000001</v>
      </c>
      <c r="AH7" s="30">
        <v>3483.4198999999999</v>
      </c>
      <c r="AI7" s="30">
        <v>3856.1399000000001</v>
      </c>
      <c r="AJ7" s="30">
        <v>4111.4399000000003</v>
      </c>
      <c r="AK7" s="30">
        <v>3917.5601000000001</v>
      </c>
      <c r="AL7" s="30">
        <v>4059.26</v>
      </c>
      <c r="AM7" s="30">
        <v>3947.9099000000001</v>
      </c>
      <c r="AN7" s="30">
        <v>4225.3599000000004</v>
      </c>
      <c r="AO7" s="30">
        <v>4000.0700999999999</v>
      </c>
      <c r="AP7" s="30">
        <v>3002.6898999999999</v>
      </c>
      <c r="AQ7" s="30">
        <v>3887.4198999999999</v>
      </c>
      <c r="AR7" s="30">
        <v>3848.2</v>
      </c>
      <c r="AS7" s="30">
        <v>3808.5900999999999</v>
      </c>
      <c r="AT7" s="30">
        <v>4593.0200000000004</v>
      </c>
      <c r="AU7" s="30">
        <v>3851.1799000000001</v>
      </c>
      <c r="AV7" s="30">
        <v>4727.8701000000001</v>
      </c>
      <c r="AW7" s="30">
        <v>4465.5897999999997</v>
      </c>
      <c r="AX7" s="30">
        <v>4316.8500999999997</v>
      </c>
      <c r="AY7" s="30">
        <v>3939.5801000000001</v>
      </c>
      <c r="AZ7" s="30">
        <v>3753.8101000000001</v>
      </c>
      <c r="BA7" s="30">
        <v>3478.3</v>
      </c>
      <c r="BB7" s="30">
        <v>3761.3501000000001</v>
      </c>
      <c r="BC7" s="30">
        <v>3603.76</v>
      </c>
      <c r="BD7" s="30">
        <v>3804.9398999999999</v>
      </c>
      <c r="BE7" s="30">
        <v>4202.9799999999996</v>
      </c>
      <c r="BF7" s="30">
        <v>4389.4198999999999</v>
      </c>
      <c r="BG7" s="30">
        <v>3431.27</v>
      </c>
      <c r="BH7" s="30">
        <v>4229.5497999999998</v>
      </c>
      <c r="BI7" s="30">
        <v>3506.9299000000001</v>
      </c>
      <c r="BJ7" s="30">
        <v>3870.21</v>
      </c>
      <c r="BK7" s="30">
        <v>3386.8701000000001</v>
      </c>
      <c r="BL7" s="30">
        <v>3645.9398999999999</v>
      </c>
      <c r="BM7" s="30">
        <v>3599.1498999999999</v>
      </c>
      <c r="BN7" s="30">
        <v>3917.3101000000001</v>
      </c>
      <c r="BO7" s="30">
        <v>3071.5</v>
      </c>
      <c r="BP7" s="30"/>
      <c r="BQ7" s="20">
        <f t="shared" si="0"/>
        <v>3904.7435859999991</v>
      </c>
      <c r="BR7" s="20">
        <f t="shared" si="1"/>
        <v>976.18589649999979</v>
      </c>
    </row>
    <row r="8" spans="1:70" x14ac:dyDescent="0.25">
      <c r="A8" s="54" t="s">
        <v>6</v>
      </c>
      <c r="B8" s="30">
        <v>21091</v>
      </c>
      <c r="C8" s="30">
        <v>21020.42</v>
      </c>
      <c r="D8" s="30">
        <v>20565.109</v>
      </c>
      <c r="E8" s="30">
        <v>19614.919999999998</v>
      </c>
      <c r="F8" s="30">
        <v>22536.359</v>
      </c>
      <c r="G8" s="30">
        <v>21695.391</v>
      </c>
      <c r="H8" s="30">
        <v>23358.381000000001</v>
      </c>
      <c r="I8" s="30">
        <v>22647</v>
      </c>
      <c r="J8" s="30">
        <v>25244.221000000001</v>
      </c>
      <c r="K8" s="30">
        <v>21068.35</v>
      </c>
      <c r="L8" s="30">
        <v>21571.01</v>
      </c>
      <c r="M8" s="30">
        <v>21038.99</v>
      </c>
      <c r="N8" s="30">
        <v>21089.48</v>
      </c>
      <c r="O8" s="30">
        <v>19740.289000000001</v>
      </c>
      <c r="P8" s="30">
        <v>24872.84</v>
      </c>
      <c r="Q8" s="30">
        <v>24938.93</v>
      </c>
      <c r="R8" s="30">
        <v>23024.550999999999</v>
      </c>
      <c r="S8" s="30">
        <v>23709.919999999998</v>
      </c>
      <c r="T8" s="30">
        <v>21012.91</v>
      </c>
      <c r="U8" s="30">
        <v>22306.311000000002</v>
      </c>
      <c r="V8" s="30">
        <v>23526.188999999998</v>
      </c>
      <c r="W8" s="30">
        <v>23826.960999999999</v>
      </c>
      <c r="X8" s="30">
        <v>24131.75</v>
      </c>
      <c r="Y8" s="30">
        <v>23897.51</v>
      </c>
      <c r="Z8" s="30">
        <v>23541.141</v>
      </c>
      <c r="AA8" s="30">
        <v>25528.65</v>
      </c>
      <c r="AB8" s="30">
        <v>23592.789000000001</v>
      </c>
      <c r="AC8" s="30">
        <v>23620.949000000001</v>
      </c>
      <c r="AD8" s="30">
        <v>24178.609</v>
      </c>
      <c r="AE8" s="30">
        <v>21945.18</v>
      </c>
      <c r="AF8" s="30">
        <v>24820.41</v>
      </c>
      <c r="AG8" s="30">
        <v>24748.721000000001</v>
      </c>
      <c r="AH8" s="30">
        <v>26699.26</v>
      </c>
      <c r="AI8" s="30">
        <v>24192.609</v>
      </c>
      <c r="AJ8" s="30">
        <v>24326.949000000001</v>
      </c>
      <c r="AK8" s="30">
        <v>24268.59</v>
      </c>
      <c r="AL8" s="30">
        <v>25761.32</v>
      </c>
      <c r="AM8" s="30">
        <v>25487.41</v>
      </c>
      <c r="AN8" s="30">
        <v>24915.641</v>
      </c>
      <c r="AO8" s="30">
        <v>25245.199000000001</v>
      </c>
      <c r="AP8" s="30">
        <v>23804.93</v>
      </c>
      <c r="AQ8" s="30">
        <v>24432.16</v>
      </c>
      <c r="AR8" s="30">
        <v>23972.050999999999</v>
      </c>
      <c r="AS8" s="30">
        <v>26714.391</v>
      </c>
      <c r="AT8" s="30">
        <v>24179.550999999999</v>
      </c>
      <c r="AU8" s="30">
        <v>25358.07</v>
      </c>
      <c r="AV8" s="30">
        <v>23223.311000000002</v>
      </c>
      <c r="AW8" s="30">
        <v>24306.93</v>
      </c>
      <c r="AX8" s="30">
        <v>26653.65</v>
      </c>
      <c r="AY8" s="30">
        <v>24255.368999999999</v>
      </c>
      <c r="AZ8" s="30">
        <v>24140.83</v>
      </c>
      <c r="BA8" s="30">
        <v>25973.83</v>
      </c>
      <c r="BB8" s="30">
        <v>22735.34</v>
      </c>
      <c r="BC8" s="30">
        <v>26178.631000000001</v>
      </c>
      <c r="BD8" s="30">
        <v>22992.02</v>
      </c>
      <c r="BE8" s="30">
        <v>27870.65</v>
      </c>
      <c r="BF8" s="30">
        <v>26813.01</v>
      </c>
      <c r="BG8" s="30">
        <v>27665.949000000001</v>
      </c>
      <c r="BH8" s="30">
        <v>26946.82</v>
      </c>
      <c r="BI8" s="30">
        <v>24131.16</v>
      </c>
      <c r="BJ8" s="30">
        <v>23910.221000000001</v>
      </c>
      <c r="BK8" s="30">
        <v>25385.811000000002</v>
      </c>
      <c r="BL8" s="30">
        <v>27911.971000000001</v>
      </c>
      <c r="BM8" s="30">
        <v>24546.42</v>
      </c>
      <c r="BN8" s="30">
        <v>25866.550999999999</v>
      </c>
      <c r="BO8" s="30">
        <v>25486.109</v>
      </c>
      <c r="BP8" s="30"/>
      <c r="BQ8" s="20">
        <f t="shared" si="0"/>
        <v>24675.305299999989</v>
      </c>
      <c r="BR8" s="20">
        <f t="shared" si="1"/>
        <v>6168.8263249999973</v>
      </c>
    </row>
    <row r="9" spans="1:70" x14ac:dyDescent="0.25">
      <c r="A9" s="54" t="s">
        <v>7</v>
      </c>
      <c r="B9" s="30">
        <v>18824.68</v>
      </c>
      <c r="C9" s="30">
        <v>18840.48</v>
      </c>
      <c r="D9" s="30">
        <v>18779.618999999999</v>
      </c>
      <c r="E9" s="30">
        <v>17634.91</v>
      </c>
      <c r="F9" s="30">
        <v>17969.82</v>
      </c>
      <c r="G9" s="30">
        <v>19658.278999999999</v>
      </c>
      <c r="H9" s="30">
        <v>19653.66</v>
      </c>
      <c r="I9" s="30">
        <v>17002.539000000001</v>
      </c>
      <c r="J9" s="30">
        <v>19988.631000000001</v>
      </c>
      <c r="K9" s="30">
        <v>19852.949000000001</v>
      </c>
      <c r="L9" s="30">
        <v>20881.528999999999</v>
      </c>
      <c r="M9" s="30">
        <v>20152.641</v>
      </c>
      <c r="N9" s="30">
        <v>17407.710999999999</v>
      </c>
      <c r="O9" s="30">
        <v>18696.150000000001</v>
      </c>
      <c r="P9" s="30">
        <v>17617.311000000002</v>
      </c>
      <c r="Q9" s="30">
        <v>16861.221000000001</v>
      </c>
      <c r="R9" s="30">
        <v>19554.419999999998</v>
      </c>
      <c r="S9" s="30">
        <v>19691.460999999999</v>
      </c>
      <c r="T9" s="30">
        <v>15900.41</v>
      </c>
      <c r="U9" s="30">
        <v>20187.721000000001</v>
      </c>
      <c r="V9" s="30">
        <v>19920.561000000002</v>
      </c>
      <c r="W9" s="30">
        <v>20559.93</v>
      </c>
      <c r="X9" s="30">
        <v>18300.710999999999</v>
      </c>
      <c r="Y9" s="30">
        <v>20561.009999999998</v>
      </c>
      <c r="Z9" s="30">
        <v>23285.278999999999</v>
      </c>
      <c r="AA9" s="30">
        <v>23136.080000000002</v>
      </c>
      <c r="AB9" s="30">
        <v>22367.891</v>
      </c>
      <c r="AC9" s="30">
        <v>22848.82</v>
      </c>
      <c r="AD9" s="30">
        <v>22519.221000000001</v>
      </c>
      <c r="AE9" s="30">
        <v>21870.460999999999</v>
      </c>
      <c r="AF9" s="30">
        <v>21005.699000000001</v>
      </c>
      <c r="AG9" s="30">
        <v>21006.73</v>
      </c>
      <c r="AH9" s="30">
        <v>22005.471000000001</v>
      </c>
      <c r="AI9" s="30">
        <v>21226.48</v>
      </c>
      <c r="AJ9" s="30">
        <v>23332.25</v>
      </c>
      <c r="AK9" s="30">
        <v>21812.75</v>
      </c>
      <c r="AL9" s="30">
        <v>23359.73</v>
      </c>
      <c r="AM9" s="30">
        <v>22296.15</v>
      </c>
      <c r="AN9" s="30">
        <v>22630.49</v>
      </c>
      <c r="AO9" s="30">
        <v>22146.74</v>
      </c>
      <c r="AP9" s="30">
        <v>22058.141</v>
      </c>
      <c r="AQ9" s="30">
        <v>22353.641</v>
      </c>
      <c r="AR9" s="30">
        <v>23002.16</v>
      </c>
      <c r="AS9" s="30">
        <v>22960.311000000002</v>
      </c>
      <c r="AT9" s="30">
        <v>25735.759999999998</v>
      </c>
      <c r="AU9" s="30">
        <v>23904.02</v>
      </c>
      <c r="AV9" s="30">
        <v>22290.609</v>
      </c>
      <c r="AW9" s="30">
        <v>19700.391</v>
      </c>
      <c r="AX9" s="30">
        <v>20059.740000000002</v>
      </c>
      <c r="AY9" s="30">
        <v>21959.25</v>
      </c>
      <c r="AZ9" s="30">
        <v>19450.131000000001</v>
      </c>
      <c r="BA9" s="30">
        <v>18813.188999999998</v>
      </c>
      <c r="BB9" s="30">
        <v>20803.118999999999</v>
      </c>
      <c r="BC9" s="30">
        <v>18458.960999999999</v>
      </c>
      <c r="BD9" s="30">
        <v>19807.84</v>
      </c>
      <c r="BE9" s="30">
        <v>20174.039000000001</v>
      </c>
      <c r="BF9" s="30">
        <v>19897</v>
      </c>
      <c r="BG9" s="30">
        <v>19337.34</v>
      </c>
      <c r="BH9" s="30">
        <v>19383.580000000002</v>
      </c>
      <c r="BI9" s="30">
        <v>20220.109</v>
      </c>
      <c r="BJ9" s="30">
        <v>20120.009999999998</v>
      </c>
      <c r="BK9" s="30">
        <v>18984.311000000002</v>
      </c>
      <c r="BL9" s="30">
        <v>16557.509999999998</v>
      </c>
      <c r="BM9" s="30">
        <v>21963.188999999998</v>
      </c>
      <c r="BN9" s="30">
        <v>19451.849999999999</v>
      </c>
      <c r="BO9" s="30">
        <v>18976.419999999998</v>
      </c>
      <c r="BP9" s="30"/>
      <c r="BQ9" s="20">
        <f t="shared" si="0"/>
        <v>20958.981740000003</v>
      </c>
      <c r="BR9" s="20">
        <f t="shared" si="1"/>
        <v>5239.7454350000007</v>
      </c>
    </row>
    <row r="10" spans="1:70" x14ac:dyDescent="0.25">
      <c r="A10" s="54" t="s">
        <v>8</v>
      </c>
      <c r="B10" s="30">
        <v>581.42998999999998</v>
      </c>
      <c r="C10" s="30">
        <v>581.22997999999995</v>
      </c>
      <c r="D10" s="30">
        <v>422.32001000000002</v>
      </c>
      <c r="E10" s="30">
        <v>390.34</v>
      </c>
      <c r="F10" s="30">
        <v>394.22</v>
      </c>
      <c r="G10" s="30">
        <v>477.42000999999999</v>
      </c>
      <c r="H10" s="30">
        <v>566.77002000000005</v>
      </c>
      <c r="I10" s="30">
        <v>638.84997999999996</v>
      </c>
      <c r="J10" s="30">
        <v>594</v>
      </c>
      <c r="K10" s="30">
        <v>460.31</v>
      </c>
      <c r="L10" s="30">
        <v>424.60998999999998</v>
      </c>
      <c r="M10" s="30">
        <v>492.45001000000002</v>
      </c>
      <c r="N10" s="30">
        <v>625.71001999999999</v>
      </c>
      <c r="O10" s="30">
        <v>743.28003000000001</v>
      </c>
      <c r="P10" s="30">
        <v>699.40997000000004</v>
      </c>
      <c r="Q10" s="30">
        <v>761.47997999999995</v>
      </c>
      <c r="R10" s="30">
        <v>701.5</v>
      </c>
      <c r="S10" s="30">
        <v>575.34997999999996</v>
      </c>
      <c r="T10" s="30">
        <v>469.53</v>
      </c>
      <c r="U10" s="30">
        <v>499.19</v>
      </c>
      <c r="V10" s="30">
        <v>772.53003000000001</v>
      </c>
      <c r="W10" s="30">
        <v>760.46001999999999</v>
      </c>
      <c r="X10" s="30">
        <v>655.16998000000001</v>
      </c>
      <c r="Y10" s="30">
        <v>728.15002000000004</v>
      </c>
      <c r="Z10" s="30">
        <v>787.54998999999998</v>
      </c>
      <c r="AA10" s="30">
        <v>466.56</v>
      </c>
      <c r="AB10" s="30">
        <v>931.67998999999998</v>
      </c>
      <c r="AC10" s="30">
        <v>876.15997000000004</v>
      </c>
      <c r="AD10" s="30">
        <v>606.98999000000003</v>
      </c>
      <c r="AE10" s="30">
        <v>649.34997999999996</v>
      </c>
      <c r="AF10" s="30">
        <v>805.95001000000002</v>
      </c>
      <c r="AG10" s="30">
        <v>624.48999000000003</v>
      </c>
      <c r="AH10" s="30">
        <v>596.60999000000004</v>
      </c>
      <c r="AI10" s="30">
        <v>604.69000000000005</v>
      </c>
      <c r="AJ10" s="30">
        <v>519.12</v>
      </c>
      <c r="AK10" s="30">
        <v>600.28998000000001</v>
      </c>
      <c r="AL10" s="30">
        <v>610.73999000000003</v>
      </c>
      <c r="AM10" s="30">
        <v>502.35998999999998</v>
      </c>
      <c r="AN10" s="30">
        <v>463.89001000000002</v>
      </c>
      <c r="AO10" s="30">
        <v>439.91</v>
      </c>
      <c r="AP10" s="30">
        <v>540.67998999999998</v>
      </c>
      <c r="AQ10" s="30">
        <v>806.19</v>
      </c>
      <c r="AR10" s="30">
        <v>441.79998999999998</v>
      </c>
      <c r="AS10" s="30">
        <v>540.15002000000004</v>
      </c>
      <c r="AT10" s="30">
        <v>752.71996999999999</v>
      </c>
      <c r="AU10" s="30">
        <v>619.40997000000004</v>
      </c>
      <c r="AV10" s="30">
        <v>645.72997999999995</v>
      </c>
      <c r="AW10" s="30">
        <v>645.45001000000002</v>
      </c>
      <c r="AX10" s="30">
        <v>582.57001000000002</v>
      </c>
      <c r="AY10" s="30">
        <v>724.40002000000004</v>
      </c>
      <c r="AZ10" s="30">
        <v>496.29998999999998</v>
      </c>
      <c r="BA10" s="30">
        <v>461.79998999999998</v>
      </c>
      <c r="BB10" s="30">
        <v>621.41998000000001</v>
      </c>
      <c r="BC10" s="30">
        <v>603.33001999999999</v>
      </c>
      <c r="BD10" s="30">
        <v>515.78998000000001</v>
      </c>
      <c r="BE10" s="30">
        <v>601.59002999999996</v>
      </c>
      <c r="BF10" s="30">
        <v>623.01000999999997</v>
      </c>
      <c r="BG10" s="30">
        <v>431.72</v>
      </c>
      <c r="BH10" s="30">
        <v>492.67998999999998</v>
      </c>
      <c r="BI10" s="30">
        <v>677.40997000000004</v>
      </c>
      <c r="BJ10" s="30">
        <v>476.04001</v>
      </c>
      <c r="BK10" s="30">
        <v>525.83001999999999</v>
      </c>
      <c r="BL10" s="30">
        <v>519.59997999999996</v>
      </c>
      <c r="BM10" s="30">
        <v>709.03998000000001</v>
      </c>
      <c r="BN10" s="30">
        <v>723.84997999999996</v>
      </c>
      <c r="BO10" s="30">
        <v>678.57001000000002</v>
      </c>
      <c r="BP10" s="30"/>
      <c r="BQ10" s="20">
        <f t="shared" si="0"/>
        <v>614.10599620000016</v>
      </c>
      <c r="BR10" s="20">
        <f t="shared" si="1"/>
        <v>153.52649905000004</v>
      </c>
    </row>
    <row r="11" spans="1:70" x14ac:dyDescent="0.25">
      <c r="A11" s="54" t="s">
        <v>9</v>
      </c>
      <c r="B11" s="30">
        <v>23529.618999999999</v>
      </c>
      <c r="C11" s="30">
        <v>21781.449000000001</v>
      </c>
      <c r="D11" s="30">
        <v>23633.131000000001</v>
      </c>
      <c r="E11" s="30">
        <v>22931</v>
      </c>
      <c r="F11" s="30">
        <v>25823.67</v>
      </c>
      <c r="G11" s="30">
        <v>25831.631000000001</v>
      </c>
      <c r="H11" s="30">
        <v>26906.66</v>
      </c>
      <c r="I11" s="30">
        <v>26000.971000000001</v>
      </c>
      <c r="J11" s="30">
        <v>29003.561000000002</v>
      </c>
      <c r="K11" s="30">
        <v>23810.83</v>
      </c>
      <c r="L11" s="30">
        <v>24895.9</v>
      </c>
      <c r="M11" s="30">
        <v>25808.050999999999</v>
      </c>
      <c r="N11" s="30">
        <v>25973.881000000001</v>
      </c>
      <c r="O11" s="30">
        <v>24910.438999999998</v>
      </c>
      <c r="P11" s="30">
        <v>26566.25</v>
      </c>
      <c r="Q11" s="30">
        <v>30279.699000000001</v>
      </c>
      <c r="R11" s="30">
        <v>27695.859</v>
      </c>
      <c r="S11" s="30">
        <v>28444.67</v>
      </c>
      <c r="T11" s="30">
        <v>25188.6</v>
      </c>
      <c r="U11" s="30">
        <v>24731.278999999999</v>
      </c>
      <c r="V11" s="30">
        <v>28633.471000000001</v>
      </c>
      <c r="W11" s="30">
        <v>29506.5</v>
      </c>
      <c r="X11" s="30">
        <v>27213.631000000001</v>
      </c>
      <c r="Y11" s="30">
        <v>26294.1</v>
      </c>
      <c r="Z11" s="30">
        <v>26437.210999999999</v>
      </c>
      <c r="AA11" s="30">
        <v>25610.039000000001</v>
      </c>
      <c r="AB11" s="30">
        <v>24879.039000000001</v>
      </c>
      <c r="AC11" s="30">
        <v>22895.91</v>
      </c>
      <c r="AD11" s="30">
        <v>28501.460999999999</v>
      </c>
      <c r="AE11" s="30">
        <v>25862.75</v>
      </c>
      <c r="AF11" s="30">
        <v>28238.141</v>
      </c>
      <c r="AG11" s="30">
        <v>27424.050999999999</v>
      </c>
      <c r="AH11" s="30">
        <v>28819.84</v>
      </c>
      <c r="AI11" s="30">
        <v>26036.449000000001</v>
      </c>
      <c r="AJ11" s="30">
        <v>25352.98</v>
      </c>
      <c r="AK11" s="30">
        <v>23204.75</v>
      </c>
      <c r="AL11" s="30">
        <v>25907.41</v>
      </c>
      <c r="AM11" s="30">
        <v>29611.460999999999</v>
      </c>
      <c r="AN11" s="30">
        <v>26874.77</v>
      </c>
      <c r="AO11" s="30">
        <v>30128.92</v>
      </c>
      <c r="AP11" s="30">
        <v>26234.050999999999</v>
      </c>
      <c r="AQ11" s="30">
        <v>22332.800999999999</v>
      </c>
      <c r="AR11" s="30">
        <v>22884.539000000001</v>
      </c>
      <c r="AS11" s="30">
        <v>25737.919999999998</v>
      </c>
      <c r="AT11" s="30">
        <v>25672.83</v>
      </c>
      <c r="AU11" s="30">
        <v>26538.83</v>
      </c>
      <c r="AV11" s="30">
        <v>26189.800999999999</v>
      </c>
      <c r="AW11" s="30">
        <v>25708.118999999999</v>
      </c>
      <c r="AX11" s="30">
        <v>28375.33</v>
      </c>
      <c r="AY11" s="30">
        <v>26816.49</v>
      </c>
      <c r="AZ11" s="30">
        <v>25907.550999999999</v>
      </c>
      <c r="BA11" s="30">
        <v>24433.381000000001</v>
      </c>
      <c r="BB11" s="30">
        <v>22767.300999999999</v>
      </c>
      <c r="BC11" s="30">
        <v>26253.881000000001</v>
      </c>
      <c r="BD11" s="30">
        <v>24726.07</v>
      </c>
      <c r="BE11" s="30">
        <v>26578.51</v>
      </c>
      <c r="BF11" s="30">
        <v>25444.07</v>
      </c>
      <c r="BG11" s="30">
        <v>25890.51</v>
      </c>
      <c r="BH11" s="30">
        <v>25480.131000000001</v>
      </c>
      <c r="BI11" s="30">
        <v>23858.868999999999</v>
      </c>
      <c r="BJ11" s="30">
        <v>21818.41</v>
      </c>
      <c r="BK11" s="30">
        <v>24803.391</v>
      </c>
      <c r="BL11" s="30">
        <v>26077.91</v>
      </c>
      <c r="BM11" s="30">
        <v>24650.84</v>
      </c>
      <c r="BN11" s="30">
        <v>25887.91</v>
      </c>
      <c r="BO11" s="30">
        <v>24961.949000000001</v>
      </c>
      <c r="BP11" s="30"/>
      <c r="BQ11" s="20">
        <f t="shared" si="0"/>
        <v>25990.493739999994</v>
      </c>
      <c r="BR11" s="20">
        <f t="shared" si="1"/>
        <v>6497.6234349999986</v>
      </c>
    </row>
    <row r="12" spans="1:70" x14ac:dyDescent="0.25">
      <c r="A12" s="54" t="s">
        <v>10</v>
      </c>
      <c r="B12" s="30">
        <v>13578.67</v>
      </c>
      <c r="C12" s="30">
        <v>14314.43</v>
      </c>
      <c r="D12" s="30">
        <v>15495.5</v>
      </c>
      <c r="E12" s="30">
        <v>14341.51</v>
      </c>
      <c r="F12" s="30">
        <v>16418.009999999998</v>
      </c>
      <c r="G12" s="30">
        <v>14965.07</v>
      </c>
      <c r="H12" s="30">
        <v>16094.95</v>
      </c>
      <c r="I12" s="30">
        <v>17078.789000000001</v>
      </c>
      <c r="J12" s="30">
        <v>17585.34</v>
      </c>
      <c r="K12" s="30">
        <v>14491.78</v>
      </c>
      <c r="L12" s="30">
        <v>15430.06</v>
      </c>
      <c r="M12" s="30">
        <v>13848.17</v>
      </c>
      <c r="N12" s="30">
        <v>14315.87</v>
      </c>
      <c r="O12" s="30">
        <v>13685.45</v>
      </c>
      <c r="P12" s="30">
        <v>17737.960999999999</v>
      </c>
      <c r="Q12" s="30">
        <v>18536.900000000001</v>
      </c>
      <c r="R12" s="30">
        <v>16744.919999999998</v>
      </c>
      <c r="S12" s="30">
        <v>16157.27</v>
      </c>
      <c r="T12" s="30">
        <v>14754.73</v>
      </c>
      <c r="U12" s="30">
        <v>14597.41</v>
      </c>
      <c r="V12" s="30">
        <v>16444.919999999998</v>
      </c>
      <c r="W12" s="30">
        <v>15541.22</v>
      </c>
      <c r="X12" s="30">
        <v>15893.47</v>
      </c>
      <c r="Y12" s="30">
        <v>15388.56</v>
      </c>
      <c r="Z12" s="30">
        <v>15611.71</v>
      </c>
      <c r="AA12" s="30">
        <v>15745.85</v>
      </c>
      <c r="AB12" s="30">
        <v>13784.85</v>
      </c>
      <c r="AC12" s="30">
        <v>15368.76</v>
      </c>
      <c r="AD12" s="30">
        <v>15474.08</v>
      </c>
      <c r="AE12" s="30">
        <v>14212.43</v>
      </c>
      <c r="AF12" s="30">
        <v>15529.56</v>
      </c>
      <c r="AG12" s="30">
        <v>16257.6</v>
      </c>
      <c r="AH12" s="30">
        <v>15804.73</v>
      </c>
      <c r="AI12" s="30">
        <v>14834.08</v>
      </c>
      <c r="AJ12" s="30">
        <v>14526.23</v>
      </c>
      <c r="AK12" s="30">
        <v>14547.39</v>
      </c>
      <c r="AL12" s="30">
        <v>14966.16</v>
      </c>
      <c r="AM12" s="30">
        <v>17611.721000000001</v>
      </c>
      <c r="AN12" s="30">
        <v>16557.528999999999</v>
      </c>
      <c r="AO12" s="30">
        <v>17272.199000000001</v>
      </c>
      <c r="AP12" s="30">
        <v>13593.79</v>
      </c>
      <c r="AQ12" s="30">
        <v>13843.78</v>
      </c>
      <c r="AR12" s="30">
        <v>13253.33</v>
      </c>
      <c r="AS12" s="30">
        <v>16220.18</v>
      </c>
      <c r="AT12" s="30">
        <v>14835.45</v>
      </c>
      <c r="AU12" s="30">
        <v>15421.04</v>
      </c>
      <c r="AV12" s="30">
        <v>13702.11</v>
      </c>
      <c r="AW12" s="30">
        <v>14298.12</v>
      </c>
      <c r="AX12" s="30">
        <v>17936.59</v>
      </c>
      <c r="AY12" s="30">
        <v>14828.84</v>
      </c>
      <c r="AZ12" s="30">
        <v>14086.35</v>
      </c>
      <c r="BA12" s="30">
        <v>13310.25</v>
      </c>
      <c r="BB12" s="30">
        <v>12470.79</v>
      </c>
      <c r="BC12" s="30">
        <v>14279.45</v>
      </c>
      <c r="BD12" s="30">
        <v>12745.66</v>
      </c>
      <c r="BE12" s="30">
        <v>14892.27</v>
      </c>
      <c r="BF12" s="30">
        <v>14658.51</v>
      </c>
      <c r="BG12" s="30">
        <v>14174.42</v>
      </c>
      <c r="BH12" s="30">
        <v>13772.34</v>
      </c>
      <c r="BI12" s="30">
        <v>12543.11</v>
      </c>
      <c r="BJ12" s="30">
        <v>14036.66</v>
      </c>
      <c r="BK12" s="30">
        <v>14105.48</v>
      </c>
      <c r="BL12" s="30">
        <v>17438.368999999999</v>
      </c>
      <c r="BM12" s="30">
        <v>12417.2</v>
      </c>
      <c r="BN12" s="30">
        <v>14265.88</v>
      </c>
      <c r="BO12" s="30">
        <v>16084.69</v>
      </c>
      <c r="BP12" s="30"/>
      <c r="BQ12" s="20">
        <f t="shared" si="0"/>
        <v>14936.840759999999</v>
      </c>
      <c r="BR12" s="20">
        <f t="shared" si="1"/>
        <v>3734.2101899999998</v>
      </c>
    </row>
    <row r="13" spans="1:70" x14ac:dyDescent="0.25">
      <c r="A13" s="54" t="s">
        <v>11</v>
      </c>
      <c r="B13" s="30">
        <v>150.81</v>
      </c>
      <c r="C13" s="30">
        <v>86.68</v>
      </c>
      <c r="D13" s="30">
        <v>47.84</v>
      </c>
      <c r="E13" s="30">
        <v>26.15</v>
      </c>
      <c r="F13" s="30">
        <v>58.439999</v>
      </c>
      <c r="G13" s="30">
        <v>276.63</v>
      </c>
      <c r="H13" s="30">
        <v>335.29998999999998</v>
      </c>
      <c r="I13" s="30">
        <v>218.98</v>
      </c>
      <c r="J13" s="30">
        <v>249.19</v>
      </c>
      <c r="K13" s="30">
        <v>143.37</v>
      </c>
      <c r="L13" s="30">
        <v>65.410004000000001</v>
      </c>
      <c r="M13" s="30">
        <v>80.260002</v>
      </c>
      <c r="N13" s="30">
        <v>70.870002999999997</v>
      </c>
      <c r="O13" s="30">
        <v>54.169998</v>
      </c>
      <c r="P13" s="30">
        <v>65.809997999999993</v>
      </c>
      <c r="Q13" s="30">
        <v>14.41</v>
      </c>
      <c r="R13" s="30">
        <v>7.8099999000000002</v>
      </c>
      <c r="S13" s="30">
        <v>7.5599999000000002</v>
      </c>
      <c r="T13" s="30">
        <v>60.330002</v>
      </c>
      <c r="U13" s="30">
        <v>101.95</v>
      </c>
      <c r="V13" s="30">
        <v>165.25998999999999</v>
      </c>
      <c r="W13" s="30">
        <v>255.06</v>
      </c>
      <c r="X13" s="30">
        <v>185.25998999999999</v>
      </c>
      <c r="Y13" s="30">
        <v>196.56</v>
      </c>
      <c r="Z13" s="30">
        <v>163.99001000000001</v>
      </c>
      <c r="AA13" s="30">
        <v>89.690002000000007</v>
      </c>
      <c r="AB13" s="30">
        <v>127.32</v>
      </c>
      <c r="AC13" s="30">
        <v>208.09</v>
      </c>
      <c r="AD13" s="30">
        <v>266.87</v>
      </c>
      <c r="AE13" s="30">
        <v>325.73000999999999</v>
      </c>
      <c r="AF13" s="30">
        <v>225.55</v>
      </c>
      <c r="AG13" s="30">
        <v>157.88999999999999</v>
      </c>
      <c r="AH13" s="30">
        <v>212.92</v>
      </c>
      <c r="AI13" s="30">
        <v>251.89999</v>
      </c>
      <c r="AJ13" s="30">
        <v>212.67</v>
      </c>
      <c r="AK13" s="30">
        <v>188.60001</v>
      </c>
      <c r="AL13" s="30">
        <v>260.41000000000003</v>
      </c>
      <c r="AM13" s="30">
        <v>177.03</v>
      </c>
      <c r="AN13" s="30">
        <v>254.64</v>
      </c>
      <c r="AO13" s="30">
        <v>164.69</v>
      </c>
      <c r="AP13" s="30">
        <v>109.59</v>
      </c>
      <c r="AQ13" s="30">
        <v>313.76999000000001</v>
      </c>
      <c r="AR13" s="30">
        <v>62.84</v>
      </c>
      <c r="AS13" s="30">
        <v>122.56</v>
      </c>
      <c r="AT13" s="30">
        <v>187.89999</v>
      </c>
      <c r="AU13" s="30">
        <v>123.27</v>
      </c>
      <c r="AV13" s="30">
        <v>246.64999</v>
      </c>
      <c r="AW13" s="30">
        <v>192.00998999999999</v>
      </c>
      <c r="AX13" s="30">
        <v>235.98</v>
      </c>
      <c r="AY13" s="30">
        <v>202.5</v>
      </c>
      <c r="AZ13" s="30">
        <v>189.53</v>
      </c>
      <c r="BA13" s="30">
        <v>195.62</v>
      </c>
      <c r="BB13" s="30">
        <v>150.56</v>
      </c>
      <c r="BC13" s="30">
        <v>190.17999</v>
      </c>
      <c r="BD13" s="30">
        <v>119.53</v>
      </c>
      <c r="BE13" s="30">
        <v>183.00998999999999</v>
      </c>
      <c r="BF13" s="30">
        <v>136.25998999999999</v>
      </c>
      <c r="BG13" s="30">
        <v>68.25</v>
      </c>
      <c r="BH13" s="30">
        <v>116.44</v>
      </c>
      <c r="BI13" s="30">
        <v>164.64999</v>
      </c>
      <c r="BJ13" s="30">
        <v>101.34</v>
      </c>
      <c r="BK13" s="30">
        <v>54.669998</v>
      </c>
      <c r="BL13" s="30">
        <v>110.99</v>
      </c>
      <c r="BM13" s="30">
        <v>230.09</v>
      </c>
      <c r="BN13" s="30">
        <v>134.09</v>
      </c>
      <c r="BO13" s="30">
        <v>105.87</v>
      </c>
      <c r="BP13" s="30"/>
      <c r="BQ13" s="20">
        <f t="shared" si="0"/>
        <v>166.31859843599995</v>
      </c>
      <c r="BR13" s="20">
        <f t="shared" si="1"/>
        <v>41.579649608999986</v>
      </c>
    </row>
    <row r="14" spans="1:70" x14ac:dyDescent="0.25">
      <c r="A14" s="54" t="s">
        <v>12</v>
      </c>
      <c r="B14" s="30">
        <v>12015.76</v>
      </c>
      <c r="C14" s="30">
        <v>11688.22</v>
      </c>
      <c r="D14" s="30">
        <v>10749.43</v>
      </c>
      <c r="E14" s="30">
        <v>11771.33</v>
      </c>
      <c r="F14" s="30">
        <v>11044.03</v>
      </c>
      <c r="G14" s="30">
        <v>10792.22</v>
      </c>
      <c r="H14" s="30">
        <v>12308.09</v>
      </c>
      <c r="I14" s="30">
        <v>12342.67</v>
      </c>
      <c r="J14" s="30">
        <v>12453.72</v>
      </c>
      <c r="K14" s="30">
        <v>11187.59</v>
      </c>
      <c r="L14" s="30">
        <v>10201.75</v>
      </c>
      <c r="M14" s="30">
        <v>10488.9</v>
      </c>
      <c r="N14" s="30">
        <v>10531.46</v>
      </c>
      <c r="O14" s="30">
        <v>10497.39</v>
      </c>
      <c r="P14" s="30">
        <v>11859.25</v>
      </c>
      <c r="Q14" s="30">
        <v>10374.08</v>
      </c>
      <c r="R14" s="30">
        <v>10991.6</v>
      </c>
      <c r="S14" s="30">
        <v>11184.09</v>
      </c>
      <c r="T14" s="30">
        <v>11025.81</v>
      </c>
      <c r="U14" s="30">
        <v>10482.64</v>
      </c>
      <c r="V14" s="30">
        <v>11131</v>
      </c>
      <c r="W14" s="30">
        <v>10832.1</v>
      </c>
      <c r="X14" s="30">
        <v>11750.96</v>
      </c>
      <c r="Y14" s="30">
        <v>11657.37</v>
      </c>
      <c r="Z14" s="30">
        <v>10108.15</v>
      </c>
      <c r="AA14" s="30">
        <v>10113.629999999999</v>
      </c>
      <c r="AB14" s="30">
        <v>11385.09</v>
      </c>
      <c r="AC14" s="30">
        <v>10546.47</v>
      </c>
      <c r="AD14" s="30">
        <v>11016.18</v>
      </c>
      <c r="AE14" s="30">
        <v>10032.33</v>
      </c>
      <c r="AF14" s="30">
        <v>10853.69</v>
      </c>
      <c r="AG14" s="30">
        <v>9954.2803000000004</v>
      </c>
      <c r="AH14" s="30">
        <v>10483.08</v>
      </c>
      <c r="AI14" s="30">
        <v>10849.97</v>
      </c>
      <c r="AJ14" s="30">
        <v>9955.6797000000006</v>
      </c>
      <c r="AK14" s="30">
        <v>9576.1903999999995</v>
      </c>
      <c r="AL14" s="30">
        <v>9894.2196999999996</v>
      </c>
      <c r="AM14" s="30">
        <v>10279.02</v>
      </c>
      <c r="AN14" s="30">
        <v>10745.31</v>
      </c>
      <c r="AO14" s="30">
        <v>10263.629999999999</v>
      </c>
      <c r="AP14" s="30">
        <v>10112.26</v>
      </c>
      <c r="AQ14" s="30">
        <v>10674.92</v>
      </c>
      <c r="AR14" s="30">
        <v>10372.469999999999</v>
      </c>
      <c r="AS14" s="30">
        <v>10008.42</v>
      </c>
      <c r="AT14" s="30">
        <v>10851.9</v>
      </c>
      <c r="AU14" s="30">
        <v>10458.209999999999</v>
      </c>
      <c r="AV14" s="30">
        <v>9974.9696999999996</v>
      </c>
      <c r="AW14" s="30">
        <v>9791.2402000000002</v>
      </c>
      <c r="AX14" s="30">
        <v>10809.22</v>
      </c>
      <c r="AY14" s="30">
        <v>9891.0097999999998</v>
      </c>
      <c r="AZ14" s="30">
        <v>9405.2803000000004</v>
      </c>
      <c r="BA14" s="30">
        <v>11388.42</v>
      </c>
      <c r="BB14" s="30">
        <v>11735.08</v>
      </c>
      <c r="BC14" s="30">
        <v>10982.43</v>
      </c>
      <c r="BD14" s="30">
        <v>10841.95</v>
      </c>
      <c r="BE14" s="30">
        <v>10975.92</v>
      </c>
      <c r="BF14" s="30">
        <v>11124.23</v>
      </c>
      <c r="BG14" s="30">
        <v>11525.82</v>
      </c>
      <c r="BH14" s="30">
        <v>14117.6</v>
      </c>
      <c r="BI14" s="30">
        <v>13589.6</v>
      </c>
      <c r="BJ14" s="30">
        <v>15458.96</v>
      </c>
      <c r="BK14" s="30">
        <v>14943.95</v>
      </c>
      <c r="BL14" s="30">
        <v>12799.08</v>
      </c>
      <c r="BM14" s="30">
        <v>11479.7</v>
      </c>
      <c r="BN14" s="30">
        <v>9108.6797000000006</v>
      </c>
      <c r="BO14" s="30">
        <v>9617.1396000000004</v>
      </c>
      <c r="BP14" s="30"/>
      <c r="BQ14" s="20">
        <f t="shared" si="0"/>
        <v>10943.018987999996</v>
      </c>
      <c r="BR14" s="20">
        <f t="shared" si="1"/>
        <v>2735.754746999999</v>
      </c>
    </row>
    <row r="15" spans="1:70" x14ac:dyDescent="0.25">
      <c r="A15" s="54" t="s">
        <v>13</v>
      </c>
      <c r="B15" s="30">
        <v>11632.17</v>
      </c>
      <c r="C15" s="30">
        <v>11424.58</v>
      </c>
      <c r="D15" s="30">
        <v>10841.07</v>
      </c>
      <c r="E15" s="30">
        <v>10215.35</v>
      </c>
      <c r="F15" s="30">
        <v>11929.57</v>
      </c>
      <c r="G15" s="30">
        <v>12804.72</v>
      </c>
      <c r="H15" s="30">
        <v>13203.58</v>
      </c>
      <c r="I15" s="30">
        <v>12130.79</v>
      </c>
      <c r="J15" s="30">
        <v>14925.41</v>
      </c>
      <c r="K15" s="30">
        <v>12311.28</v>
      </c>
      <c r="L15" s="30">
        <v>12344.66</v>
      </c>
      <c r="M15" s="30">
        <v>12447.42</v>
      </c>
      <c r="N15" s="30">
        <v>11320.02</v>
      </c>
      <c r="O15" s="30">
        <v>11689.48</v>
      </c>
      <c r="P15" s="30">
        <v>13659.8</v>
      </c>
      <c r="Q15" s="30">
        <v>13985.72</v>
      </c>
      <c r="R15" s="30">
        <v>13118.59</v>
      </c>
      <c r="S15" s="30">
        <v>13356.09</v>
      </c>
      <c r="T15" s="30">
        <v>12296.13</v>
      </c>
      <c r="U15" s="30">
        <v>13363.07</v>
      </c>
      <c r="V15" s="30">
        <v>13338.19</v>
      </c>
      <c r="W15" s="30">
        <v>13169.18</v>
      </c>
      <c r="X15" s="30">
        <v>13814.62</v>
      </c>
      <c r="Y15" s="30">
        <v>13911.28</v>
      </c>
      <c r="Z15" s="30">
        <v>13325.07</v>
      </c>
      <c r="AA15" s="30">
        <v>15324.47</v>
      </c>
      <c r="AB15" s="30">
        <v>14178.37</v>
      </c>
      <c r="AC15" s="30">
        <v>14283.9</v>
      </c>
      <c r="AD15" s="30">
        <v>14116.29</v>
      </c>
      <c r="AE15" s="30">
        <v>12397.33</v>
      </c>
      <c r="AF15" s="30">
        <v>14724.51</v>
      </c>
      <c r="AG15" s="30">
        <v>13747.02</v>
      </c>
      <c r="AH15" s="30">
        <v>15680.3</v>
      </c>
      <c r="AI15" s="30">
        <v>14572.26</v>
      </c>
      <c r="AJ15" s="30">
        <v>14137.9</v>
      </c>
      <c r="AK15" s="30">
        <v>14328.51</v>
      </c>
      <c r="AL15" s="30">
        <v>14229.54</v>
      </c>
      <c r="AM15" s="30">
        <v>14724.81</v>
      </c>
      <c r="AN15" s="30">
        <v>13950.73</v>
      </c>
      <c r="AO15" s="30">
        <v>14510.32</v>
      </c>
      <c r="AP15" s="30">
        <v>14261.67</v>
      </c>
      <c r="AQ15" s="30">
        <v>13849.35</v>
      </c>
      <c r="AR15" s="30">
        <v>13301.64</v>
      </c>
      <c r="AS15" s="30">
        <v>16000.75</v>
      </c>
      <c r="AT15" s="30">
        <v>14041</v>
      </c>
      <c r="AU15" s="30">
        <v>14575.31</v>
      </c>
      <c r="AV15" s="30">
        <v>12897.77</v>
      </c>
      <c r="AW15" s="30">
        <v>14466.95</v>
      </c>
      <c r="AX15" s="30">
        <v>15528.9</v>
      </c>
      <c r="AY15" s="30">
        <v>15345.65</v>
      </c>
      <c r="AZ15" s="30">
        <v>15071.64</v>
      </c>
      <c r="BA15" s="30">
        <v>14299.43</v>
      </c>
      <c r="BB15" s="30">
        <v>12584.56</v>
      </c>
      <c r="BC15" s="30">
        <v>14377.04</v>
      </c>
      <c r="BD15" s="30">
        <v>11930</v>
      </c>
      <c r="BE15" s="30">
        <v>15311.68</v>
      </c>
      <c r="BF15" s="30">
        <v>13914.32</v>
      </c>
      <c r="BG15" s="30">
        <v>15914.79</v>
      </c>
      <c r="BH15" s="30">
        <v>14433.6</v>
      </c>
      <c r="BI15" s="30">
        <v>13184.96</v>
      </c>
      <c r="BJ15" s="30">
        <v>12684.94</v>
      </c>
      <c r="BK15" s="30">
        <v>13497.49</v>
      </c>
      <c r="BL15" s="30">
        <v>14638.98</v>
      </c>
      <c r="BM15" s="30">
        <v>14208.62</v>
      </c>
      <c r="BN15" s="30">
        <v>14189.83</v>
      </c>
      <c r="BO15" s="30">
        <v>12886.29</v>
      </c>
      <c r="BP15" s="30"/>
      <c r="BQ15" s="20">
        <f t="shared" si="0"/>
        <v>14039.912799999998</v>
      </c>
      <c r="BR15" s="20">
        <f t="shared" si="1"/>
        <v>3509.9781999999996</v>
      </c>
    </row>
    <row r="16" spans="1:70" x14ac:dyDescent="0.25">
      <c r="A16" s="54" t="s">
        <v>14</v>
      </c>
      <c r="B16" s="30">
        <v>5146.2997999999998</v>
      </c>
      <c r="C16" s="30">
        <v>4513.4198999999999</v>
      </c>
      <c r="D16" s="30">
        <v>4413.1099000000004</v>
      </c>
      <c r="E16" s="30">
        <v>3650.03</v>
      </c>
      <c r="F16" s="30">
        <v>4455.0801000000001</v>
      </c>
      <c r="G16" s="30">
        <v>4031.76</v>
      </c>
      <c r="H16" s="30">
        <v>4634.9399000000003</v>
      </c>
      <c r="I16" s="30">
        <v>3836.24</v>
      </c>
      <c r="J16" s="30">
        <v>3450.96</v>
      </c>
      <c r="K16" s="30">
        <v>2604.3701000000001</v>
      </c>
      <c r="L16" s="30">
        <v>3274.6298999999999</v>
      </c>
      <c r="M16" s="30">
        <v>3287.3701000000001</v>
      </c>
      <c r="N16" s="30">
        <v>3524.9198999999999</v>
      </c>
      <c r="O16" s="30">
        <v>3388.3600999999999</v>
      </c>
      <c r="P16" s="30">
        <v>4320.6201000000001</v>
      </c>
      <c r="Q16" s="30">
        <v>4241.3798999999999</v>
      </c>
      <c r="R16" s="30">
        <v>4317.4198999999999</v>
      </c>
      <c r="S16" s="30">
        <v>4455.3198000000002</v>
      </c>
      <c r="T16" s="30">
        <v>3650.6599000000001</v>
      </c>
      <c r="U16" s="30">
        <v>3742.8501000000001</v>
      </c>
      <c r="V16" s="30">
        <v>4047.3200999999999</v>
      </c>
      <c r="W16" s="30">
        <v>3303.49</v>
      </c>
      <c r="X16" s="30">
        <v>3905.25</v>
      </c>
      <c r="Y16" s="30">
        <v>4068.51</v>
      </c>
      <c r="Z16" s="30">
        <v>4844.6099000000004</v>
      </c>
      <c r="AA16" s="30">
        <v>3946.75</v>
      </c>
      <c r="AB16" s="30">
        <v>4084.04</v>
      </c>
      <c r="AC16" s="30">
        <v>4053.6298999999999</v>
      </c>
      <c r="AD16" s="30">
        <v>4539.8397999999997</v>
      </c>
      <c r="AE16" s="30">
        <v>4192.6698999999999</v>
      </c>
      <c r="AF16" s="30">
        <v>5001.1899000000003</v>
      </c>
      <c r="AG16" s="30">
        <v>4002.79</v>
      </c>
      <c r="AH16" s="30">
        <v>5554.2002000000002</v>
      </c>
      <c r="AI16" s="30">
        <v>6508.2798000000003</v>
      </c>
      <c r="AJ16" s="30">
        <v>4598.9399000000003</v>
      </c>
      <c r="AK16" s="30">
        <v>4225.1899000000003</v>
      </c>
      <c r="AL16" s="30">
        <v>4338.3599000000004</v>
      </c>
      <c r="AM16" s="30">
        <v>4416.9502000000002</v>
      </c>
      <c r="AN16" s="30">
        <v>4130.8798999999999</v>
      </c>
      <c r="AO16" s="30">
        <v>4175.21</v>
      </c>
      <c r="AP16" s="30">
        <v>4217.29</v>
      </c>
      <c r="AQ16" s="30">
        <v>3748.3899000000001</v>
      </c>
      <c r="AR16" s="30">
        <v>3677.95</v>
      </c>
      <c r="AS16" s="30">
        <v>4168.2700000000004</v>
      </c>
      <c r="AT16" s="30">
        <v>3964.3701000000001</v>
      </c>
      <c r="AU16" s="30">
        <v>3680.4198999999999</v>
      </c>
      <c r="AV16" s="30">
        <v>4954.1899000000003</v>
      </c>
      <c r="AW16" s="30">
        <v>3777.54</v>
      </c>
      <c r="AX16" s="30">
        <v>4138.04</v>
      </c>
      <c r="AY16" s="30">
        <v>3815.6399000000001</v>
      </c>
      <c r="AZ16" s="30">
        <v>3896.5700999999999</v>
      </c>
      <c r="BA16" s="30">
        <v>3519.5</v>
      </c>
      <c r="BB16" s="30">
        <v>3520.3899000000001</v>
      </c>
      <c r="BC16" s="30">
        <v>3453.76</v>
      </c>
      <c r="BD16" s="30">
        <v>3850.3400999999999</v>
      </c>
      <c r="BE16" s="30">
        <v>4047.49</v>
      </c>
      <c r="BF16" s="30">
        <v>4379.3100999999997</v>
      </c>
      <c r="BG16" s="30">
        <v>3315.1698999999999</v>
      </c>
      <c r="BH16" s="30">
        <v>4532.1201000000001</v>
      </c>
      <c r="BI16" s="30">
        <v>4219.8999000000003</v>
      </c>
      <c r="BJ16" s="30">
        <v>3539.6001000000001</v>
      </c>
      <c r="BK16" s="30">
        <v>3972.9398999999999</v>
      </c>
      <c r="BL16" s="30">
        <v>3609.22</v>
      </c>
      <c r="BM16" s="30">
        <v>4525.8500999999997</v>
      </c>
      <c r="BN16" s="30">
        <v>4617.0497999999998</v>
      </c>
      <c r="BO16" s="30">
        <v>4200.4902000000002</v>
      </c>
      <c r="BP16" s="30"/>
      <c r="BQ16" s="20">
        <f t="shared" si="0"/>
        <v>4148.9229780000014</v>
      </c>
      <c r="BR16" s="20">
        <f t="shared" si="1"/>
        <v>1037.2307445000004</v>
      </c>
    </row>
    <row r="17" spans="1:70" x14ac:dyDescent="0.25">
      <c r="A17" s="54" t="s">
        <v>15</v>
      </c>
      <c r="B17" s="30">
        <v>524.03998000000001</v>
      </c>
      <c r="C17" s="30">
        <v>358.19</v>
      </c>
      <c r="D17" s="30">
        <v>249.61</v>
      </c>
      <c r="E17" s="30">
        <v>389.88</v>
      </c>
      <c r="F17" s="30">
        <v>273.14001000000002</v>
      </c>
      <c r="G17" s="30">
        <v>309</v>
      </c>
      <c r="H17" s="30">
        <v>312.14999</v>
      </c>
      <c r="I17" s="30">
        <v>595.64000999999996</v>
      </c>
      <c r="J17" s="30">
        <v>625.69000000000005</v>
      </c>
      <c r="K17" s="30">
        <v>365.35001</v>
      </c>
      <c r="L17" s="30">
        <v>282.13</v>
      </c>
      <c r="M17" s="30">
        <v>310.32001000000002</v>
      </c>
      <c r="N17" s="30">
        <v>520.47997999999995</v>
      </c>
      <c r="O17" s="30">
        <v>282.58999999999997</v>
      </c>
      <c r="P17" s="30">
        <v>788.65002000000004</v>
      </c>
      <c r="Q17" s="30">
        <v>458.26001000000002</v>
      </c>
      <c r="R17" s="30">
        <v>613.66998000000001</v>
      </c>
      <c r="S17" s="30">
        <v>413.85998999999998</v>
      </c>
      <c r="T17" s="30">
        <v>440.92000999999999</v>
      </c>
      <c r="U17" s="30">
        <v>275.98998999999998</v>
      </c>
      <c r="V17" s="30">
        <v>536.05999999999995</v>
      </c>
      <c r="W17" s="30">
        <v>432.17998999999998</v>
      </c>
      <c r="X17" s="30">
        <v>383.67998999999998</v>
      </c>
      <c r="Y17" s="30">
        <v>496.39999</v>
      </c>
      <c r="Z17" s="30">
        <v>423.45999</v>
      </c>
      <c r="AA17" s="30">
        <v>417.85001</v>
      </c>
      <c r="AB17" s="30">
        <v>447.56</v>
      </c>
      <c r="AC17" s="30">
        <v>446.60998999999998</v>
      </c>
      <c r="AD17" s="30">
        <v>487.45001000000002</v>
      </c>
      <c r="AE17" s="30">
        <v>260.54998999999998</v>
      </c>
      <c r="AF17" s="30">
        <v>496.85001</v>
      </c>
      <c r="AG17" s="30">
        <v>508.23000999999999</v>
      </c>
      <c r="AH17" s="30">
        <v>370.64999</v>
      </c>
      <c r="AI17" s="30">
        <v>470.51001000000002</v>
      </c>
      <c r="AJ17" s="30">
        <v>271.5</v>
      </c>
      <c r="AK17" s="30">
        <v>375.79001</v>
      </c>
      <c r="AL17" s="30">
        <v>369.98998999999998</v>
      </c>
      <c r="AM17" s="30">
        <v>429.09</v>
      </c>
      <c r="AN17" s="30">
        <v>284.26001000000002</v>
      </c>
      <c r="AO17" s="30">
        <v>513.66998000000001</v>
      </c>
      <c r="AP17" s="30">
        <v>677.21996999999999</v>
      </c>
      <c r="AQ17" s="30">
        <v>528.84002999999996</v>
      </c>
      <c r="AR17" s="30">
        <v>574.26000999999997</v>
      </c>
      <c r="AS17" s="30">
        <v>329.42998999999998</v>
      </c>
      <c r="AT17" s="30">
        <v>377.04001</v>
      </c>
      <c r="AU17" s="30">
        <v>451.98998999999998</v>
      </c>
      <c r="AV17" s="30">
        <v>438.23000999999999</v>
      </c>
      <c r="AW17" s="30">
        <v>334.13</v>
      </c>
      <c r="AX17" s="30">
        <v>535.84002999999996</v>
      </c>
      <c r="AY17" s="30">
        <v>365.88</v>
      </c>
      <c r="AZ17" s="30">
        <v>296.35001</v>
      </c>
      <c r="BA17" s="30">
        <v>472.62</v>
      </c>
      <c r="BB17" s="30">
        <v>589.15002000000004</v>
      </c>
      <c r="BC17" s="30">
        <v>361.5</v>
      </c>
      <c r="BD17" s="30">
        <v>317.51001000000002</v>
      </c>
      <c r="BE17" s="30">
        <v>481.57001000000002</v>
      </c>
      <c r="BF17" s="30">
        <v>476.04998999999998</v>
      </c>
      <c r="BG17" s="30">
        <v>362.94</v>
      </c>
      <c r="BH17" s="30">
        <v>437.82999000000001</v>
      </c>
      <c r="BI17" s="30">
        <v>530.01000999999997</v>
      </c>
      <c r="BJ17" s="30">
        <v>420.22</v>
      </c>
      <c r="BK17" s="30">
        <v>395.75</v>
      </c>
      <c r="BL17" s="30">
        <v>451.28</v>
      </c>
      <c r="BM17" s="30">
        <v>520.02002000000005</v>
      </c>
      <c r="BN17" s="30">
        <v>350.60998999999998</v>
      </c>
      <c r="BO17" s="30">
        <v>449.78</v>
      </c>
      <c r="BP17" s="30"/>
      <c r="BQ17" s="20">
        <f t="shared" si="0"/>
        <v>433.85660059999992</v>
      </c>
      <c r="BR17" s="20">
        <f t="shared" si="1"/>
        <v>108.46415014999998</v>
      </c>
    </row>
    <row r="18" spans="1:70" x14ac:dyDescent="0.25">
      <c r="A18" s="54" t="s">
        <v>16</v>
      </c>
      <c r="B18" s="30">
        <v>14419.1</v>
      </c>
      <c r="C18" s="30">
        <v>13364.43</v>
      </c>
      <c r="D18" s="30">
        <v>12149.5</v>
      </c>
      <c r="E18" s="30">
        <v>11678.73</v>
      </c>
      <c r="F18" s="30">
        <v>11759.69</v>
      </c>
      <c r="G18" s="30">
        <v>14506.33</v>
      </c>
      <c r="H18" s="30">
        <v>14306.2</v>
      </c>
      <c r="I18" s="30">
        <v>12276.96</v>
      </c>
      <c r="J18" s="30">
        <v>15729.04</v>
      </c>
      <c r="K18" s="30">
        <v>14265.67</v>
      </c>
      <c r="L18" s="30">
        <v>13627.99</v>
      </c>
      <c r="M18" s="30">
        <v>14896.47</v>
      </c>
      <c r="N18" s="30">
        <v>12619.2</v>
      </c>
      <c r="O18" s="30">
        <v>13872.24</v>
      </c>
      <c r="P18" s="30">
        <v>13619.76</v>
      </c>
      <c r="Q18" s="30">
        <v>16169.55</v>
      </c>
      <c r="R18" s="30">
        <v>15966.09</v>
      </c>
      <c r="S18" s="30">
        <v>15710.19</v>
      </c>
      <c r="T18" s="30">
        <v>13619.18</v>
      </c>
      <c r="U18" s="30">
        <v>15563.84</v>
      </c>
      <c r="V18" s="30">
        <v>15352.9</v>
      </c>
      <c r="W18" s="30">
        <v>15386.32</v>
      </c>
      <c r="X18" s="30">
        <v>14796.62</v>
      </c>
      <c r="Y18" s="30">
        <v>15302.26</v>
      </c>
      <c r="Z18" s="30">
        <v>15908.63</v>
      </c>
      <c r="AA18" s="30">
        <v>17008.699000000001</v>
      </c>
      <c r="AB18" s="30">
        <v>16633.150000000001</v>
      </c>
      <c r="AC18" s="30">
        <v>16051.47</v>
      </c>
      <c r="AD18" s="30">
        <v>15786.31</v>
      </c>
      <c r="AE18" s="30">
        <v>14280.33</v>
      </c>
      <c r="AF18" s="30">
        <v>14813.89</v>
      </c>
      <c r="AG18" s="30">
        <v>14524.82</v>
      </c>
      <c r="AH18" s="30">
        <v>16495.710999999999</v>
      </c>
      <c r="AI18" s="30">
        <v>15052.19</v>
      </c>
      <c r="AJ18" s="30">
        <v>15921.61</v>
      </c>
      <c r="AK18" s="30">
        <v>15497.56</v>
      </c>
      <c r="AL18" s="30">
        <v>15590.59</v>
      </c>
      <c r="AM18" s="30">
        <v>16499.368999999999</v>
      </c>
      <c r="AN18" s="30">
        <v>15819.22</v>
      </c>
      <c r="AO18" s="30">
        <v>16402.938999999998</v>
      </c>
      <c r="AP18" s="30">
        <v>15887.42</v>
      </c>
      <c r="AQ18" s="30">
        <v>15223.2</v>
      </c>
      <c r="AR18" s="30">
        <v>14531.73</v>
      </c>
      <c r="AS18" s="30">
        <v>17010.91</v>
      </c>
      <c r="AT18" s="30">
        <v>16586.199000000001</v>
      </c>
      <c r="AU18" s="30">
        <v>16508.618999999999</v>
      </c>
      <c r="AV18" s="30">
        <v>14305.05</v>
      </c>
      <c r="AW18" s="30">
        <v>15555.36</v>
      </c>
      <c r="AX18" s="30">
        <v>16951.5</v>
      </c>
      <c r="AY18" s="30">
        <v>17418.359</v>
      </c>
      <c r="AZ18" s="30">
        <v>15896.75</v>
      </c>
      <c r="BA18" s="30">
        <v>14995.07</v>
      </c>
      <c r="BB18" s="30">
        <v>15756.88</v>
      </c>
      <c r="BC18" s="30">
        <v>15189.34</v>
      </c>
      <c r="BD18" s="30">
        <v>14444.06</v>
      </c>
      <c r="BE18" s="30">
        <v>17510.02</v>
      </c>
      <c r="BF18" s="30">
        <v>15388.87</v>
      </c>
      <c r="BG18" s="30">
        <v>16045.03</v>
      </c>
      <c r="BH18" s="30">
        <v>15997.78</v>
      </c>
      <c r="BI18" s="30">
        <v>13823.28</v>
      </c>
      <c r="BJ18" s="30">
        <v>14313.95</v>
      </c>
      <c r="BK18" s="30">
        <v>13761.95</v>
      </c>
      <c r="BL18" s="30">
        <v>14153.69</v>
      </c>
      <c r="BM18" s="30">
        <v>16950.919999999998</v>
      </c>
      <c r="BN18" s="30">
        <v>15737.85</v>
      </c>
      <c r="BO18" s="30">
        <v>13794.3</v>
      </c>
      <c r="BP18" s="30"/>
      <c r="BQ18" s="20">
        <f t="shared" si="0"/>
        <v>15554.4395</v>
      </c>
      <c r="BR18" s="20">
        <f t="shared" si="1"/>
        <v>3888.6098750000001</v>
      </c>
    </row>
    <row r="19" spans="1:70" x14ac:dyDescent="0.25">
      <c r="A19" s="54" t="s">
        <v>17</v>
      </c>
      <c r="B19" s="30">
        <v>402.63</v>
      </c>
      <c r="C19" s="30">
        <v>87.760002</v>
      </c>
      <c r="D19" s="30">
        <v>107.99</v>
      </c>
      <c r="E19" s="30">
        <v>88.480002999999996</v>
      </c>
      <c r="F19" s="30">
        <v>138.97</v>
      </c>
      <c r="G19" s="30">
        <v>568.46001999999999</v>
      </c>
      <c r="H19" s="30">
        <v>628.52002000000005</v>
      </c>
      <c r="I19" s="30">
        <v>397.45999</v>
      </c>
      <c r="J19" s="30">
        <v>338.39999</v>
      </c>
      <c r="K19" s="30">
        <v>219.13</v>
      </c>
      <c r="L19" s="30">
        <v>243.35001</v>
      </c>
      <c r="M19" s="30">
        <v>302.97000000000003</v>
      </c>
      <c r="N19" s="30">
        <v>316.22000000000003</v>
      </c>
      <c r="O19" s="30">
        <v>265.14999</v>
      </c>
      <c r="P19" s="30">
        <v>317.39999</v>
      </c>
      <c r="Q19" s="30">
        <v>140.75</v>
      </c>
      <c r="R19" s="30">
        <v>82.989998</v>
      </c>
      <c r="S19" s="30">
        <v>104.27</v>
      </c>
      <c r="T19" s="30">
        <v>174.98</v>
      </c>
      <c r="U19" s="30">
        <v>329.23000999999999</v>
      </c>
      <c r="V19" s="30">
        <v>427.47</v>
      </c>
      <c r="W19" s="30">
        <v>459.72</v>
      </c>
      <c r="X19" s="30">
        <v>438.72</v>
      </c>
      <c r="Y19" s="30">
        <v>569.91998000000001</v>
      </c>
      <c r="Z19" s="30">
        <v>360.81</v>
      </c>
      <c r="AA19" s="30">
        <v>221.89</v>
      </c>
      <c r="AB19" s="30">
        <v>391.95999</v>
      </c>
      <c r="AC19" s="30">
        <v>480.09</v>
      </c>
      <c r="AD19" s="30">
        <v>568.53998000000001</v>
      </c>
      <c r="AE19" s="30">
        <v>905.15002000000004</v>
      </c>
      <c r="AF19" s="30">
        <v>363.92998999999998</v>
      </c>
      <c r="AG19" s="30">
        <v>358.88</v>
      </c>
      <c r="AH19" s="30">
        <v>384.12</v>
      </c>
      <c r="AI19" s="30">
        <v>485.57999000000001</v>
      </c>
      <c r="AJ19" s="30">
        <v>617.87</v>
      </c>
      <c r="AK19" s="30">
        <v>430.88</v>
      </c>
      <c r="AL19" s="30">
        <v>531.69000000000005</v>
      </c>
      <c r="AM19" s="30">
        <v>482.51999000000001</v>
      </c>
      <c r="AN19" s="30">
        <v>581.10999000000004</v>
      </c>
      <c r="AO19" s="30">
        <v>417.44</v>
      </c>
      <c r="AP19" s="30">
        <v>474.16</v>
      </c>
      <c r="AQ19" s="30">
        <v>538.39000999999996</v>
      </c>
      <c r="AR19" s="30">
        <v>159.91999999999999</v>
      </c>
      <c r="AS19" s="30">
        <v>227.75998999999999</v>
      </c>
      <c r="AT19" s="30">
        <v>538.95001000000002</v>
      </c>
      <c r="AU19" s="30">
        <v>367.45999</v>
      </c>
      <c r="AV19" s="30">
        <v>604.10999000000004</v>
      </c>
      <c r="AW19" s="30">
        <v>495.20999</v>
      </c>
      <c r="AX19" s="30">
        <v>563.62</v>
      </c>
      <c r="AY19" s="30">
        <v>447.35998999999998</v>
      </c>
      <c r="AZ19" s="30">
        <v>456.01001000000002</v>
      </c>
      <c r="BA19" s="30">
        <v>482.29998999999998</v>
      </c>
      <c r="BB19" s="30">
        <v>381.23000999999999</v>
      </c>
      <c r="BC19" s="30">
        <v>577.46001999999999</v>
      </c>
      <c r="BD19" s="30">
        <v>332.10001</v>
      </c>
      <c r="BE19" s="30">
        <v>408.91</v>
      </c>
      <c r="BF19" s="30">
        <v>304.64999</v>
      </c>
      <c r="BG19" s="30">
        <v>207.7</v>
      </c>
      <c r="BH19" s="30">
        <v>399.04001</v>
      </c>
      <c r="BI19" s="30">
        <v>406.28</v>
      </c>
      <c r="BJ19" s="30">
        <v>477.23998999999998</v>
      </c>
      <c r="BK19" s="30">
        <v>197.44</v>
      </c>
      <c r="BL19" s="30">
        <v>360.67000999999999</v>
      </c>
      <c r="BM19" s="30">
        <v>685.15002000000004</v>
      </c>
      <c r="BN19" s="30">
        <v>363.89001000000002</v>
      </c>
      <c r="BO19" s="30">
        <v>443.35998999999998</v>
      </c>
      <c r="BP19" s="30"/>
      <c r="BQ19" s="20">
        <f t="shared" si="0"/>
        <v>421.40259936000001</v>
      </c>
      <c r="BR19" s="20">
        <f t="shared" si="1"/>
        <v>105.35064984</v>
      </c>
    </row>
    <row r="20" spans="1:70" x14ac:dyDescent="0.25">
      <c r="A20" s="54" t="s">
        <v>18</v>
      </c>
      <c r="B20" s="30">
        <v>120.04</v>
      </c>
      <c r="C20" s="30">
        <v>49.130001</v>
      </c>
      <c r="D20" s="30">
        <v>67.760002</v>
      </c>
      <c r="E20" s="30">
        <v>109.09</v>
      </c>
      <c r="F20" s="30">
        <v>74.110000999999997</v>
      </c>
      <c r="G20" s="30">
        <v>52.299999</v>
      </c>
      <c r="H20" s="30">
        <v>107.11</v>
      </c>
      <c r="I20" s="30">
        <v>176.50998999999999</v>
      </c>
      <c r="J20" s="30">
        <v>115.8</v>
      </c>
      <c r="K20" s="30">
        <v>309.16000000000003</v>
      </c>
      <c r="L20" s="30">
        <v>552.27002000000005</v>
      </c>
      <c r="M20" s="30">
        <v>180.66</v>
      </c>
      <c r="N20" s="30">
        <v>253.21001000000001</v>
      </c>
      <c r="O20" s="30">
        <v>133.03</v>
      </c>
      <c r="P20" s="30">
        <v>71.220000999999996</v>
      </c>
      <c r="Q20" s="30">
        <v>184.61</v>
      </c>
      <c r="R20" s="30">
        <v>117.76</v>
      </c>
      <c r="S20" s="30">
        <v>141.08000000000001</v>
      </c>
      <c r="T20" s="30">
        <v>29.33</v>
      </c>
      <c r="U20" s="30">
        <v>80.819999999999993</v>
      </c>
      <c r="V20" s="30">
        <v>111.34</v>
      </c>
      <c r="W20" s="30">
        <v>19.540001</v>
      </c>
      <c r="X20" s="30">
        <v>24.91</v>
      </c>
      <c r="Y20" s="30">
        <v>120.85</v>
      </c>
      <c r="Z20" s="30">
        <v>68.790001000000004</v>
      </c>
      <c r="AA20" s="30">
        <v>111.49</v>
      </c>
      <c r="AB20" s="30">
        <v>147.34</v>
      </c>
      <c r="AC20" s="30">
        <v>72.160004000000001</v>
      </c>
      <c r="AD20" s="30">
        <v>50.919998</v>
      </c>
      <c r="AE20" s="30">
        <v>22.48</v>
      </c>
      <c r="AF20" s="30">
        <v>18.739999999999998</v>
      </c>
      <c r="AG20" s="30">
        <v>31.23</v>
      </c>
      <c r="AH20" s="30">
        <v>13.41</v>
      </c>
      <c r="AI20" s="30">
        <v>10.1</v>
      </c>
      <c r="AJ20" s="30">
        <v>8.1999998000000005</v>
      </c>
      <c r="AK20" s="30">
        <v>8.4099997999999996</v>
      </c>
      <c r="AL20" s="30">
        <v>100.02</v>
      </c>
      <c r="AM20" s="30">
        <v>84.529999000000004</v>
      </c>
      <c r="AN20" s="30">
        <v>69.739998</v>
      </c>
      <c r="AO20" s="30">
        <v>16.739999999999998</v>
      </c>
      <c r="AP20" s="30">
        <v>21.35</v>
      </c>
      <c r="AQ20" s="30">
        <v>108.24</v>
      </c>
      <c r="AR20" s="30">
        <v>75.349997999999999</v>
      </c>
      <c r="AS20" s="30">
        <v>13.52</v>
      </c>
      <c r="AT20" s="30">
        <v>42.400002000000001</v>
      </c>
      <c r="AU20" s="30">
        <v>101.73</v>
      </c>
      <c r="AV20" s="30">
        <v>66.930000000000007</v>
      </c>
      <c r="AW20" s="30">
        <v>19.98</v>
      </c>
      <c r="AX20" s="30">
        <v>140.03998999999999</v>
      </c>
      <c r="AY20" s="30">
        <v>24.969999000000001</v>
      </c>
      <c r="AZ20" s="30">
        <v>102.43</v>
      </c>
      <c r="BA20" s="30">
        <v>61.880001</v>
      </c>
      <c r="BB20" s="30">
        <v>155.39999</v>
      </c>
      <c r="BC20" s="30">
        <v>25.719999000000001</v>
      </c>
      <c r="BD20" s="30">
        <v>35.919998</v>
      </c>
      <c r="BE20" s="30">
        <v>21.01</v>
      </c>
      <c r="BF20" s="30">
        <v>63.16</v>
      </c>
      <c r="BG20" s="30">
        <v>43.66</v>
      </c>
      <c r="BH20" s="30">
        <v>21.969999000000001</v>
      </c>
      <c r="BI20" s="30">
        <v>20.709999</v>
      </c>
      <c r="BJ20" s="30">
        <v>31.74</v>
      </c>
      <c r="BK20" s="30">
        <v>53.080002</v>
      </c>
      <c r="BL20" s="30">
        <v>30.110001</v>
      </c>
      <c r="BM20" s="30">
        <v>15.91</v>
      </c>
      <c r="BN20" s="30">
        <v>50.720001000000003</v>
      </c>
      <c r="BO20" s="30">
        <v>158.32001</v>
      </c>
      <c r="BP20" s="30"/>
      <c r="BQ20" s="20">
        <f t="shared" si="0"/>
        <v>59.723599791999987</v>
      </c>
      <c r="BR20" s="20">
        <f t="shared" si="1"/>
        <v>14.930899947999997</v>
      </c>
    </row>
    <row r="21" spans="1:70" x14ac:dyDescent="0.25">
      <c r="A21" s="54" t="s">
        <v>19</v>
      </c>
      <c r="B21" s="30">
        <v>2.3699998999999998</v>
      </c>
      <c r="C21" s="30">
        <v>11.69</v>
      </c>
      <c r="D21" s="30">
        <v>3.6400001</v>
      </c>
      <c r="E21" s="30">
        <v>0.91000002999999996</v>
      </c>
      <c r="F21" s="30">
        <v>0.79000002000000003</v>
      </c>
      <c r="G21" s="30">
        <v>11.03</v>
      </c>
      <c r="H21" s="30">
        <v>4.75</v>
      </c>
      <c r="I21" s="30">
        <v>30.049999</v>
      </c>
      <c r="J21" s="30">
        <v>7.2600002000000003</v>
      </c>
      <c r="K21" s="30">
        <v>6.9699998000000001</v>
      </c>
      <c r="L21" s="30">
        <v>2.8399999</v>
      </c>
      <c r="M21" s="30">
        <v>0.5</v>
      </c>
      <c r="N21" s="30">
        <v>20.399999999999999</v>
      </c>
      <c r="O21" s="30">
        <v>13.93</v>
      </c>
      <c r="P21" s="30">
        <v>16.110001</v>
      </c>
      <c r="Q21" s="30">
        <v>67.680000000000007</v>
      </c>
      <c r="R21" s="30">
        <v>3.0899999</v>
      </c>
      <c r="S21" s="30">
        <v>4.0199999999999996</v>
      </c>
      <c r="T21" s="30">
        <v>0</v>
      </c>
      <c r="U21" s="30">
        <v>22.790001</v>
      </c>
      <c r="V21" s="30">
        <v>3.3099999000000002</v>
      </c>
      <c r="W21" s="30">
        <v>2.6900000999999998</v>
      </c>
      <c r="X21" s="30">
        <v>3.22</v>
      </c>
      <c r="Y21" s="30">
        <v>15.18</v>
      </c>
      <c r="Z21" s="30">
        <v>19.299999</v>
      </c>
      <c r="AA21" s="30">
        <v>20.76</v>
      </c>
      <c r="AB21" s="30">
        <v>17.959999</v>
      </c>
      <c r="AC21" s="30">
        <v>27.02</v>
      </c>
      <c r="AD21" s="30">
        <v>17.670000000000002</v>
      </c>
      <c r="AE21" s="30">
        <v>1.74</v>
      </c>
      <c r="AF21" s="30">
        <v>0.40000001000000002</v>
      </c>
      <c r="AG21" s="30">
        <v>0.54000002000000003</v>
      </c>
      <c r="AH21" s="30">
        <v>0.88</v>
      </c>
      <c r="AI21" s="30">
        <v>8.2399997999999997</v>
      </c>
      <c r="AJ21" s="30">
        <v>19.73</v>
      </c>
      <c r="AK21" s="30">
        <v>5.9699998000000001</v>
      </c>
      <c r="AL21" s="30">
        <v>6.3200002</v>
      </c>
      <c r="AM21" s="30">
        <v>1.1100000000000001</v>
      </c>
      <c r="AN21" s="30">
        <v>9.5799999000000007</v>
      </c>
      <c r="AO21" s="30">
        <v>1.2</v>
      </c>
      <c r="AP21" s="30">
        <v>1.24</v>
      </c>
      <c r="AQ21" s="30">
        <v>0.99000001000000004</v>
      </c>
      <c r="AR21" s="30">
        <v>0.31</v>
      </c>
      <c r="AS21" s="30">
        <v>5.9999998700000001E-2</v>
      </c>
      <c r="AT21" s="30">
        <v>7.6100000999999997</v>
      </c>
      <c r="AU21" s="30">
        <v>17.59</v>
      </c>
      <c r="AV21" s="30">
        <v>0.86000001000000004</v>
      </c>
      <c r="AW21" s="30">
        <v>8.6000004000000008</v>
      </c>
      <c r="AX21" s="30">
        <v>8.0699997000000003</v>
      </c>
      <c r="AY21" s="30">
        <v>3.3099999000000002</v>
      </c>
      <c r="AZ21" s="30">
        <v>0</v>
      </c>
      <c r="BA21" s="30">
        <v>32.009998000000003</v>
      </c>
      <c r="BB21" s="30">
        <v>1.28</v>
      </c>
      <c r="BC21" s="30">
        <v>1.85</v>
      </c>
      <c r="BD21" s="30">
        <v>9.9999997799999994E-3</v>
      </c>
      <c r="BE21" s="30">
        <v>8.2100000000000009</v>
      </c>
      <c r="BF21" s="30">
        <v>3.46</v>
      </c>
      <c r="BG21" s="30">
        <v>4.9899997999999997</v>
      </c>
      <c r="BH21" s="30">
        <v>1.97</v>
      </c>
      <c r="BI21" s="30">
        <v>11.94</v>
      </c>
      <c r="BJ21" s="30">
        <v>2.95</v>
      </c>
      <c r="BK21" s="30">
        <v>17.16</v>
      </c>
      <c r="BL21" s="30">
        <v>0.69999999000000002</v>
      </c>
      <c r="BM21" s="30">
        <v>5.8000002000000004</v>
      </c>
      <c r="BN21" s="30">
        <v>0</v>
      </c>
      <c r="BO21" s="30">
        <v>10.8</v>
      </c>
      <c r="BP21" s="30"/>
      <c r="BQ21" s="20">
        <f t="shared" si="0"/>
        <v>7.2897999347696008</v>
      </c>
      <c r="BR21" s="20">
        <f t="shared" si="1"/>
        <v>1.8224499836924002</v>
      </c>
    </row>
    <row r="22" spans="1:70" x14ac:dyDescent="0.25">
      <c r="A22" s="54" t="s">
        <v>20</v>
      </c>
      <c r="B22" s="30">
        <v>40.380001</v>
      </c>
      <c r="C22" s="30">
        <v>54.48</v>
      </c>
      <c r="D22" s="30">
        <v>6.5900002000000004</v>
      </c>
      <c r="E22" s="30">
        <v>19.190000999999999</v>
      </c>
      <c r="F22" s="30">
        <v>20.170000000000002</v>
      </c>
      <c r="G22" s="30">
        <v>304.95999</v>
      </c>
      <c r="H22" s="30">
        <v>175.38</v>
      </c>
      <c r="I22" s="30">
        <v>253.53998999999999</v>
      </c>
      <c r="J22" s="30">
        <v>271.31</v>
      </c>
      <c r="K22" s="30">
        <v>231.53998999999999</v>
      </c>
      <c r="L22" s="30">
        <v>62.25</v>
      </c>
      <c r="M22" s="30">
        <v>47.98</v>
      </c>
      <c r="N22" s="30">
        <v>25.4</v>
      </c>
      <c r="O22" s="30">
        <v>19.73</v>
      </c>
      <c r="P22" s="30">
        <v>55.459999000000003</v>
      </c>
      <c r="Q22" s="30">
        <v>4.9899997999999997</v>
      </c>
      <c r="R22" s="30">
        <v>3.4200001000000002</v>
      </c>
      <c r="S22" s="30">
        <v>5.6399999000000003</v>
      </c>
      <c r="T22" s="30">
        <v>22.77</v>
      </c>
      <c r="U22" s="30">
        <v>128.38</v>
      </c>
      <c r="V22" s="30">
        <v>119.78</v>
      </c>
      <c r="W22" s="30">
        <v>181.53998999999999</v>
      </c>
      <c r="X22" s="30">
        <v>183.38</v>
      </c>
      <c r="Y22" s="30">
        <v>325.01999000000001</v>
      </c>
      <c r="Z22" s="30">
        <v>110.65</v>
      </c>
      <c r="AA22" s="30">
        <v>59.810001</v>
      </c>
      <c r="AB22" s="30">
        <v>113.48</v>
      </c>
      <c r="AC22" s="30">
        <v>137.09</v>
      </c>
      <c r="AD22" s="30">
        <v>117.7</v>
      </c>
      <c r="AE22" s="30">
        <v>267.92000999999999</v>
      </c>
      <c r="AF22" s="30">
        <v>311.04998999999998</v>
      </c>
      <c r="AG22" s="30">
        <v>160.47999999999999</v>
      </c>
      <c r="AH22" s="30">
        <v>151.13</v>
      </c>
      <c r="AI22" s="30">
        <v>176.75998999999999</v>
      </c>
      <c r="AJ22" s="30">
        <v>207.44</v>
      </c>
      <c r="AK22" s="30">
        <v>281.20999</v>
      </c>
      <c r="AL22" s="30">
        <v>246.57001</v>
      </c>
      <c r="AM22" s="30">
        <v>147.46001000000001</v>
      </c>
      <c r="AN22" s="30">
        <v>121.91</v>
      </c>
      <c r="AO22" s="30">
        <v>217.23</v>
      </c>
      <c r="AP22" s="30">
        <v>95.75</v>
      </c>
      <c r="AQ22" s="30">
        <v>306.37</v>
      </c>
      <c r="AR22" s="30">
        <v>77.830001999999993</v>
      </c>
      <c r="AS22" s="30">
        <v>171.02</v>
      </c>
      <c r="AT22" s="30">
        <v>260.60998999999998</v>
      </c>
      <c r="AU22" s="30">
        <v>210.99001000000001</v>
      </c>
      <c r="AV22" s="30">
        <v>253.41</v>
      </c>
      <c r="AW22" s="30">
        <v>152.22</v>
      </c>
      <c r="AX22" s="30">
        <v>177.2</v>
      </c>
      <c r="AY22" s="30">
        <v>245.63</v>
      </c>
      <c r="AZ22" s="30">
        <v>200.66</v>
      </c>
      <c r="BA22" s="30">
        <v>196.31</v>
      </c>
      <c r="BB22" s="30">
        <v>239.41</v>
      </c>
      <c r="BC22" s="30">
        <v>380.51999000000001</v>
      </c>
      <c r="BD22" s="30">
        <v>207.00998999999999</v>
      </c>
      <c r="BE22" s="30">
        <v>185.31</v>
      </c>
      <c r="BF22" s="30">
        <v>235.64</v>
      </c>
      <c r="BG22" s="30">
        <v>136.80000000000001</v>
      </c>
      <c r="BH22" s="30">
        <v>118.83</v>
      </c>
      <c r="BI22" s="30">
        <v>203.7</v>
      </c>
      <c r="BJ22" s="30">
        <v>137.88999999999999</v>
      </c>
      <c r="BK22" s="30">
        <v>76.019997000000004</v>
      </c>
      <c r="BL22" s="30">
        <v>128.72999999999999</v>
      </c>
      <c r="BM22" s="30">
        <v>211.75998999999999</v>
      </c>
      <c r="BN22" s="30">
        <v>177.95</v>
      </c>
      <c r="BO22" s="30">
        <v>127.64</v>
      </c>
      <c r="BP22" s="30"/>
      <c r="BQ22" s="20">
        <f t="shared" si="0"/>
        <v>174.26059900000004</v>
      </c>
      <c r="BR22" s="20">
        <f t="shared" si="1"/>
        <v>43.56514975000001</v>
      </c>
    </row>
    <row r="23" spans="1:70" x14ac:dyDescent="0.25">
      <c r="A23" s="54" t="s">
        <v>21</v>
      </c>
      <c r="B23" s="30">
        <v>29520.109</v>
      </c>
      <c r="C23" s="30">
        <v>28386.48</v>
      </c>
      <c r="D23" s="30">
        <v>30310.77</v>
      </c>
      <c r="E23" s="30">
        <v>29783.84</v>
      </c>
      <c r="F23" s="30">
        <v>27651.699000000001</v>
      </c>
      <c r="G23" s="30">
        <v>26035.039000000001</v>
      </c>
      <c r="H23" s="30">
        <v>28982.618999999999</v>
      </c>
      <c r="I23" s="30">
        <v>31024.73</v>
      </c>
      <c r="J23" s="30">
        <v>29729.82</v>
      </c>
      <c r="K23" s="30">
        <v>29034.811000000002</v>
      </c>
      <c r="L23" s="30">
        <v>28460.891</v>
      </c>
      <c r="M23" s="30">
        <v>30703.93</v>
      </c>
      <c r="N23" s="30">
        <v>29775.77</v>
      </c>
      <c r="O23" s="30">
        <v>29479.98</v>
      </c>
      <c r="P23" s="30">
        <v>30575.800999999999</v>
      </c>
      <c r="Q23" s="30">
        <v>30141.971000000001</v>
      </c>
      <c r="R23" s="30">
        <v>30349.561000000002</v>
      </c>
      <c r="S23" s="30">
        <v>30730.118999999999</v>
      </c>
      <c r="T23" s="30">
        <v>30266.74</v>
      </c>
      <c r="U23" s="30">
        <v>30296.199000000001</v>
      </c>
      <c r="V23" s="30">
        <v>30836.15</v>
      </c>
      <c r="W23" s="30">
        <v>30277.919999999998</v>
      </c>
      <c r="X23" s="30">
        <v>30902.49</v>
      </c>
      <c r="Y23" s="30">
        <v>30635.49</v>
      </c>
      <c r="Z23" s="30">
        <v>32379.1</v>
      </c>
      <c r="AA23" s="30">
        <v>29726.050999999999</v>
      </c>
      <c r="AB23" s="30">
        <v>30729.43</v>
      </c>
      <c r="AC23" s="30">
        <v>30925.07</v>
      </c>
      <c r="AD23" s="30">
        <v>30542.800999999999</v>
      </c>
      <c r="AE23" s="30">
        <v>30158.43</v>
      </c>
      <c r="AF23" s="30">
        <v>32614.199000000001</v>
      </c>
      <c r="AG23" s="30">
        <v>30522.618999999999</v>
      </c>
      <c r="AH23" s="30">
        <v>31316.618999999999</v>
      </c>
      <c r="AI23" s="30">
        <v>29355.1</v>
      </c>
      <c r="AJ23" s="30">
        <v>31534.391</v>
      </c>
      <c r="AK23" s="30">
        <v>30230.881000000001</v>
      </c>
      <c r="AL23" s="30">
        <v>30387.24</v>
      </c>
      <c r="AM23" s="30">
        <v>31608.721000000001</v>
      </c>
      <c r="AN23" s="30">
        <v>29445.58</v>
      </c>
      <c r="AO23" s="30">
        <v>28173.891</v>
      </c>
      <c r="AP23" s="30">
        <v>29901.35</v>
      </c>
      <c r="AQ23" s="30">
        <v>31476.778999999999</v>
      </c>
      <c r="AR23" s="30">
        <v>28727.4</v>
      </c>
      <c r="AS23" s="30">
        <v>28930.76</v>
      </c>
      <c r="AT23" s="30">
        <v>29898.131000000001</v>
      </c>
      <c r="AU23" s="30">
        <v>30592.49</v>
      </c>
      <c r="AV23" s="30">
        <v>30312.57</v>
      </c>
      <c r="AW23" s="30">
        <v>30403.85</v>
      </c>
      <c r="AX23" s="30">
        <v>33065.089999999997</v>
      </c>
      <c r="AY23" s="30">
        <v>30471.471000000001</v>
      </c>
      <c r="AZ23" s="30">
        <v>27153.710999999999</v>
      </c>
      <c r="BA23" s="30">
        <v>28577.73</v>
      </c>
      <c r="BB23" s="30">
        <v>30959.5</v>
      </c>
      <c r="BC23" s="30">
        <v>28621.311000000002</v>
      </c>
      <c r="BD23" s="30">
        <v>30831.381000000001</v>
      </c>
      <c r="BE23" s="30">
        <v>30672.5</v>
      </c>
      <c r="BF23" s="30">
        <v>29837.17</v>
      </c>
      <c r="BG23" s="30">
        <v>29453.42</v>
      </c>
      <c r="BH23" s="30">
        <v>27283.18</v>
      </c>
      <c r="BI23" s="30">
        <v>29556.391</v>
      </c>
      <c r="BJ23" s="30">
        <v>30518.6</v>
      </c>
      <c r="BK23" s="30">
        <v>30816</v>
      </c>
      <c r="BL23" s="30">
        <v>28503.99</v>
      </c>
      <c r="BM23" s="30">
        <v>29333.039000000001</v>
      </c>
      <c r="BN23" s="30">
        <v>27707</v>
      </c>
      <c r="BO23" s="30">
        <v>29787.368999999999</v>
      </c>
      <c r="BP23" s="30"/>
      <c r="BQ23" s="20">
        <f t="shared" si="0"/>
        <v>30146.739499999996</v>
      </c>
      <c r="BR23" s="20">
        <f t="shared" si="1"/>
        <v>7536.684874999999</v>
      </c>
    </row>
    <row r="24" spans="1:70" x14ac:dyDescent="0.25">
      <c r="A24" s="54" t="s">
        <v>22</v>
      </c>
      <c r="B24" s="30">
        <v>9.2299994999999999</v>
      </c>
      <c r="C24" s="30">
        <v>6.5700002</v>
      </c>
      <c r="D24" s="30">
        <v>1.9999999599999999E-2</v>
      </c>
      <c r="E24" s="30">
        <v>0.82999997999999997</v>
      </c>
      <c r="F24" s="30">
        <v>6.77</v>
      </c>
      <c r="G24" s="30">
        <v>131.44999999999999</v>
      </c>
      <c r="H24" s="30">
        <v>47.720001000000003</v>
      </c>
      <c r="I24" s="30">
        <v>81.050003000000004</v>
      </c>
      <c r="J24" s="30">
        <v>118.71</v>
      </c>
      <c r="K24" s="30">
        <v>163.38</v>
      </c>
      <c r="L24" s="30">
        <v>42.09</v>
      </c>
      <c r="M24" s="30">
        <v>28.42</v>
      </c>
      <c r="N24" s="30">
        <v>13.39</v>
      </c>
      <c r="O24" s="30">
        <v>1.6799999000000001</v>
      </c>
      <c r="P24" s="30">
        <v>14.15</v>
      </c>
      <c r="Q24" s="30">
        <v>0.89999998000000003</v>
      </c>
      <c r="R24" s="30">
        <v>7.3800001000000002</v>
      </c>
      <c r="S24" s="30">
        <v>8.8500004000000008</v>
      </c>
      <c r="T24" s="30">
        <v>13.33</v>
      </c>
      <c r="U24" s="30">
        <v>25.879999000000002</v>
      </c>
      <c r="V24" s="30">
        <v>45.700001</v>
      </c>
      <c r="W24" s="30">
        <v>55.880001</v>
      </c>
      <c r="X24" s="30">
        <v>29.66</v>
      </c>
      <c r="Y24" s="30">
        <v>169.53998999999999</v>
      </c>
      <c r="Z24" s="30">
        <v>39.290000999999997</v>
      </c>
      <c r="AA24" s="30">
        <v>10.220000000000001</v>
      </c>
      <c r="AB24" s="30">
        <v>31.690000999999999</v>
      </c>
      <c r="AC24" s="30">
        <v>33.720001000000003</v>
      </c>
      <c r="AD24" s="30">
        <v>19.66</v>
      </c>
      <c r="AE24" s="30">
        <v>54.860000999999997</v>
      </c>
      <c r="AF24" s="30">
        <v>110.97</v>
      </c>
      <c r="AG24" s="30">
        <v>39.400002000000001</v>
      </c>
      <c r="AH24" s="30">
        <v>48.950001</v>
      </c>
      <c r="AI24" s="30">
        <v>72.809997999999993</v>
      </c>
      <c r="AJ24" s="30">
        <v>76.839995999999999</v>
      </c>
      <c r="AK24" s="30">
        <v>125.79</v>
      </c>
      <c r="AL24" s="30">
        <v>146.41999999999999</v>
      </c>
      <c r="AM24" s="30">
        <v>124.45</v>
      </c>
      <c r="AN24" s="30">
        <v>65.629997000000003</v>
      </c>
      <c r="AO24" s="30">
        <v>98.120002999999997</v>
      </c>
      <c r="AP24" s="30">
        <v>19.219999000000001</v>
      </c>
      <c r="AQ24" s="30">
        <v>271.37</v>
      </c>
      <c r="AR24" s="30">
        <v>17.18</v>
      </c>
      <c r="AS24" s="30">
        <v>64.730002999999996</v>
      </c>
      <c r="AT24" s="30">
        <v>184.7</v>
      </c>
      <c r="AU24" s="30">
        <v>139.69999999999999</v>
      </c>
      <c r="AV24" s="30">
        <v>122.66</v>
      </c>
      <c r="AW24" s="30">
        <v>74.110000999999997</v>
      </c>
      <c r="AX24" s="30">
        <v>29.67</v>
      </c>
      <c r="AY24" s="30">
        <v>100.36</v>
      </c>
      <c r="AZ24" s="30">
        <v>97.349997999999999</v>
      </c>
      <c r="BA24" s="30">
        <v>84.18</v>
      </c>
      <c r="BB24" s="30">
        <v>123.19</v>
      </c>
      <c r="BC24" s="30">
        <v>261.08999999999997</v>
      </c>
      <c r="BD24" s="30">
        <v>114.22</v>
      </c>
      <c r="BE24" s="30">
        <v>79.089995999999999</v>
      </c>
      <c r="BF24" s="30">
        <v>140.59</v>
      </c>
      <c r="BG24" s="30">
        <v>90.07</v>
      </c>
      <c r="BH24" s="30">
        <v>31.52</v>
      </c>
      <c r="BI24" s="30">
        <v>92.529999000000004</v>
      </c>
      <c r="BJ24" s="30">
        <v>49.599997999999999</v>
      </c>
      <c r="BK24" s="30">
        <v>3.27</v>
      </c>
      <c r="BL24" s="30">
        <v>9.7200003000000006</v>
      </c>
      <c r="BM24" s="30">
        <v>55.169998</v>
      </c>
      <c r="BN24" s="30">
        <v>69.470000999999996</v>
      </c>
      <c r="BO24" s="30">
        <v>48.529998999999997</v>
      </c>
      <c r="BP24" s="30"/>
      <c r="BQ24" s="20">
        <f t="shared" si="0"/>
        <v>76.566599695999997</v>
      </c>
      <c r="BR24" s="20">
        <f t="shared" si="1"/>
        <v>19.141649923999999</v>
      </c>
    </row>
    <row r="25" spans="1:70" x14ac:dyDescent="0.25">
      <c r="A25" s="54" t="s">
        <v>23</v>
      </c>
      <c r="B25" s="30">
        <v>206.28</v>
      </c>
      <c r="C25" s="30">
        <v>168.97</v>
      </c>
      <c r="D25" s="30">
        <v>30.18</v>
      </c>
      <c r="E25" s="30">
        <v>65.730002999999996</v>
      </c>
      <c r="F25" s="30">
        <v>55.849997999999999</v>
      </c>
      <c r="G25" s="30">
        <v>629.28998000000001</v>
      </c>
      <c r="H25" s="30">
        <v>330.10001</v>
      </c>
      <c r="I25" s="30">
        <v>481.75</v>
      </c>
      <c r="J25" s="30">
        <v>341.28</v>
      </c>
      <c r="K25" s="30">
        <v>462.85001</v>
      </c>
      <c r="L25" s="30">
        <v>207.98</v>
      </c>
      <c r="M25" s="30">
        <v>217</v>
      </c>
      <c r="N25" s="30">
        <v>114.62</v>
      </c>
      <c r="O25" s="30">
        <v>174.42999</v>
      </c>
      <c r="P25" s="30">
        <v>255.78</v>
      </c>
      <c r="Q25" s="30">
        <v>100.26</v>
      </c>
      <c r="R25" s="30">
        <v>101.54</v>
      </c>
      <c r="S25" s="30">
        <v>173.38</v>
      </c>
      <c r="T25" s="30">
        <v>172.95</v>
      </c>
      <c r="U25" s="30">
        <v>346</v>
      </c>
      <c r="V25" s="30">
        <v>375.25</v>
      </c>
      <c r="W25" s="30">
        <v>456.04998999999998</v>
      </c>
      <c r="X25" s="30">
        <v>364.26001000000002</v>
      </c>
      <c r="Y25" s="30">
        <v>570.73999000000003</v>
      </c>
      <c r="Z25" s="30">
        <v>300.97000000000003</v>
      </c>
      <c r="AA25" s="30">
        <v>199.83</v>
      </c>
      <c r="AB25" s="30">
        <v>251.32001</v>
      </c>
      <c r="AC25" s="30">
        <v>306.85998999999998</v>
      </c>
      <c r="AD25" s="30">
        <v>280.5</v>
      </c>
      <c r="AE25" s="30">
        <v>586.30999999999995</v>
      </c>
      <c r="AF25" s="30">
        <v>574.85999000000004</v>
      </c>
      <c r="AG25" s="30">
        <v>407.35001</v>
      </c>
      <c r="AH25" s="30">
        <v>357.85001</v>
      </c>
      <c r="AI25" s="30">
        <v>412.20001000000002</v>
      </c>
      <c r="AJ25" s="30">
        <v>523.46001999999999</v>
      </c>
      <c r="AK25" s="30">
        <v>546.67998999999998</v>
      </c>
      <c r="AL25" s="30">
        <v>480.07999000000001</v>
      </c>
      <c r="AM25" s="30">
        <v>311.72000000000003</v>
      </c>
      <c r="AN25" s="30">
        <v>327.48998999999998</v>
      </c>
      <c r="AO25" s="30">
        <v>435.04998999999998</v>
      </c>
      <c r="AP25" s="30">
        <v>281</v>
      </c>
      <c r="AQ25" s="30">
        <v>616.09997999999996</v>
      </c>
      <c r="AR25" s="30">
        <v>176.83</v>
      </c>
      <c r="AS25" s="30">
        <v>371.12</v>
      </c>
      <c r="AT25" s="30">
        <v>592.92998999999998</v>
      </c>
      <c r="AU25" s="30">
        <v>498</v>
      </c>
      <c r="AV25" s="30">
        <v>529.52002000000005</v>
      </c>
      <c r="AW25" s="30">
        <v>311.75</v>
      </c>
      <c r="AX25" s="30">
        <v>440.60998999999998</v>
      </c>
      <c r="AY25" s="30">
        <v>361.54001</v>
      </c>
      <c r="AZ25" s="30">
        <v>448.60998999999998</v>
      </c>
      <c r="BA25" s="30">
        <v>512.15997000000004</v>
      </c>
      <c r="BB25" s="30">
        <v>504.28</v>
      </c>
      <c r="BC25" s="30">
        <v>813.53998000000001</v>
      </c>
      <c r="BD25" s="30">
        <v>563.12</v>
      </c>
      <c r="BE25" s="30">
        <v>568.38</v>
      </c>
      <c r="BF25" s="30">
        <v>539.08001999999999</v>
      </c>
      <c r="BG25" s="30">
        <v>333.48000999999999</v>
      </c>
      <c r="BH25" s="30">
        <v>369.97</v>
      </c>
      <c r="BI25" s="30">
        <v>377.87</v>
      </c>
      <c r="BJ25" s="30">
        <v>233.69</v>
      </c>
      <c r="BK25" s="30">
        <v>197.7</v>
      </c>
      <c r="BL25" s="30">
        <v>258.82999000000001</v>
      </c>
      <c r="BM25" s="30">
        <v>505.89999</v>
      </c>
      <c r="BN25" s="30">
        <v>365.47</v>
      </c>
      <c r="BO25" s="30">
        <v>256.45999</v>
      </c>
      <c r="BP25" s="30"/>
      <c r="BQ25" s="20">
        <f t="shared" si="0"/>
        <v>397.81279840000008</v>
      </c>
      <c r="BR25" s="20">
        <f t="shared" si="1"/>
        <v>99.453199600000019</v>
      </c>
    </row>
    <row r="26" spans="1:70" x14ac:dyDescent="0.25">
      <c r="A26" s="54" t="s">
        <v>24</v>
      </c>
      <c r="B26" s="30">
        <v>18080.609</v>
      </c>
      <c r="C26" s="30">
        <v>17999.710999999999</v>
      </c>
      <c r="D26" s="30">
        <v>18625.599999999999</v>
      </c>
      <c r="E26" s="30">
        <v>16352.89</v>
      </c>
      <c r="F26" s="30">
        <v>17555.73</v>
      </c>
      <c r="G26" s="30">
        <v>17305.460999999999</v>
      </c>
      <c r="H26" s="30">
        <v>18396.84</v>
      </c>
      <c r="I26" s="30">
        <v>18222.43</v>
      </c>
      <c r="J26" s="30">
        <v>18642.740000000002</v>
      </c>
      <c r="K26" s="30">
        <v>15520.55</v>
      </c>
      <c r="L26" s="30">
        <v>14720.93</v>
      </c>
      <c r="M26" s="30">
        <v>15913.29</v>
      </c>
      <c r="N26" s="30">
        <v>15039.7</v>
      </c>
      <c r="O26" s="30">
        <v>16068.24</v>
      </c>
      <c r="P26" s="30">
        <v>16280.34</v>
      </c>
      <c r="Q26" s="30">
        <v>16596.109</v>
      </c>
      <c r="R26" s="30">
        <v>16636.41</v>
      </c>
      <c r="S26" s="30">
        <v>16455.68</v>
      </c>
      <c r="T26" s="30">
        <v>17801.118999999999</v>
      </c>
      <c r="U26" s="30">
        <v>16991.169999999998</v>
      </c>
      <c r="V26" s="30">
        <v>15806.27</v>
      </c>
      <c r="W26" s="30">
        <v>15529.59</v>
      </c>
      <c r="X26" s="30">
        <v>16369.21</v>
      </c>
      <c r="Y26" s="30">
        <v>17055.368999999999</v>
      </c>
      <c r="Z26" s="30">
        <v>15966.78</v>
      </c>
      <c r="AA26" s="30">
        <v>16813.099999999999</v>
      </c>
      <c r="AB26" s="30">
        <v>16624.490000000002</v>
      </c>
      <c r="AC26" s="30">
        <v>16629.618999999999</v>
      </c>
      <c r="AD26" s="30">
        <v>16681.721000000001</v>
      </c>
      <c r="AE26" s="30">
        <v>14959.37</v>
      </c>
      <c r="AF26" s="30">
        <v>14796.6</v>
      </c>
      <c r="AG26" s="30">
        <v>14886.55</v>
      </c>
      <c r="AH26" s="30">
        <v>15319.01</v>
      </c>
      <c r="AI26" s="30">
        <v>15368.84</v>
      </c>
      <c r="AJ26" s="30">
        <v>14255.37</v>
      </c>
      <c r="AK26" s="30">
        <v>15320.3</v>
      </c>
      <c r="AL26" s="30">
        <v>16250.48</v>
      </c>
      <c r="AM26" s="30">
        <v>15133.73</v>
      </c>
      <c r="AN26" s="30">
        <v>15003.65</v>
      </c>
      <c r="AO26" s="30">
        <v>15035.38</v>
      </c>
      <c r="AP26" s="30">
        <v>17033.07</v>
      </c>
      <c r="AQ26" s="30">
        <v>15364.43</v>
      </c>
      <c r="AR26" s="30">
        <v>16076.74</v>
      </c>
      <c r="AS26" s="30">
        <v>15424.45</v>
      </c>
      <c r="AT26" s="30">
        <v>15776.57</v>
      </c>
      <c r="AU26" s="30">
        <v>15935.04</v>
      </c>
      <c r="AV26" s="30">
        <v>14775.82</v>
      </c>
      <c r="AW26" s="30">
        <v>15743.51</v>
      </c>
      <c r="AX26" s="30">
        <v>15815.87</v>
      </c>
      <c r="AY26" s="30">
        <v>14417.03</v>
      </c>
      <c r="AZ26" s="30">
        <v>15286.36</v>
      </c>
      <c r="BA26" s="30">
        <v>17666.210999999999</v>
      </c>
      <c r="BB26" s="30">
        <v>18379.278999999999</v>
      </c>
      <c r="BC26" s="30">
        <v>17770.109</v>
      </c>
      <c r="BD26" s="30">
        <v>18948.618999999999</v>
      </c>
      <c r="BE26" s="30">
        <v>18351.868999999999</v>
      </c>
      <c r="BF26" s="30">
        <v>17797.77</v>
      </c>
      <c r="BG26" s="30">
        <v>18576.949000000001</v>
      </c>
      <c r="BH26" s="30">
        <v>18704.080000000002</v>
      </c>
      <c r="BI26" s="30">
        <v>23880.881000000001</v>
      </c>
      <c r="BJ26" s="30">
        <v>20347.311000000002</v>
      </c>
      <c r="BK26" s="30">
        <v>21255.5</v>
      </c>
      <c r="BL26" s="30">
        <v>20826.98</v>
      </c>
      <c r="BM26" s="30">
        <v>19032.359</v>
      </c>
      <c r="BN26" s="30">
        <v>20525.050999999999</v>
      </c>
      <c r="BO26" s="30">
        <v>21718.039000000001</v>
      </c>
      <c r="BP26" s="30"/>
      <c r="BQ26" s="20">
        <f t="shared" si="0"/>
        <v>16942.394099999998</v>
      </c>
      <c r="BR26" s="20">
        <f t="shared" si="1"/>
        <v>4235.5985249999994</v>
      </c>
    </row>
    <row r="27" spans="1:70" x14ac:dyDescent="0.25">
      <c r="A27" s="54" t="s">
        <v>25</v>
      </c>
      <c r="B27" s="30">
        <v>13397.82</v>
      </c>
      <c r="C27" s="30">
        <v>14896.46</v>
      </c>
      <c r="D27" s="30">
        <v>14848.96</v>
      </c>
      <c r="E27" s="30">
        <v>14775.85</v>
      </c>
      <c r="F27" s="30">
        <v>15136.47</v>
      </c>
      <c r="G27" s="30">
        <v>15165.47</v>
      </c>
      <c r="H27" s="30">
        <v>14708.71</v>
      </c>
      <c r="I27" s="30">
        <v>15576.69</v>
      </c>
      <c r="J27" s="30">
        <v>16441.830000000002</v>
      </c>
      <c r="K27" s="30">
        <v>14472.12</v>
      </c>
      <c r="L27" s="30">
        <v>14404.61</v>
      </c>
      <c r="M27" s="30">
        <v>13784.29</v>
      </c>
      <c r="N27" s="30">
        <v>13703.91</v>
      </c>
      <c r="O27" s="30">
        <v>13274.88</v>
      </c>
      <c r="P27" s="30">
        <v>14441.66</v>
      </c>
      <c r="Q27" s="30">
        <v>14223.68</v>
      </c>
      <c r="R27" s="30">
        <v>14094.16</v>
      </c>
      <c r="S27" s="30">
        <v>14170.87</v>
      </c>
      <c r="T27" s="30">
        <v>13739.9</v>
      </c>
      <c r="U27" s="30">
        <v>15989.15</v>
      </c>
      <c r="V27" s="30">
        <v>14304.99</v>
      </c>
      <c r="W27" s="30">
        <v>15613.04</v>
      </c>
      <c r="X27" s="30">
        <v>14863.68</v>
      </c>
      <c r="Y27" s="30">
        <v>15343.69</v>
      </c>
      <c r="Z27" s="30">
        <v>14897.52</v>
      </c>
      <c r="AA27" s="30">
        <v>13924.05</v>
      </c>
      <c r="AB27" s="30">
        <v>15138.24</v>
      </c>
      <c r="AC27" s="30">
        <v>14333.52</v>
      </c>
      <c r="AD27" s="30">
        <v>15276.79</v>
      </c>
      <c r="AE27" s="30">
        <v>14597.4</v>
      </c>
      <c r="AF27" s="30">
        <v>14664.73</v>
      </c>
      <c r="AG27" s="30">
        <v>13939.37</v>
      </c>
      <c r="AH27" s="30">
        <v>15034.99</v>
      </c>
      <c r="AI27" s="30">
        <v>15057.92</v>
      </c>
      <c r="AJ27" s="30">
        <v>14160.6</v>
      </c>
      <c r="AK27" s="30">
        <v>14830.94</v>
      </c>
      <c r="AL27" s="30">
        <v>15806.66</v>
      </c>
      <c r="AM27" s="30">
        <v>15165.69</v>
      </c>
      <c r="AN27" s="30">
        <v>14875.27</v>
      </c>
      <c r="AO27" s="30">
        <v>13886.98</v>
      </c>
      <c r="AP27" s="30">
        <v>14923.07</v>
      </c>
      <c r="AQ27" s="30">
        <v>14064.28</v>
      </c>
      <c r="AR27" s="30">
        <v>13332.41</v>
      </c>
      <c r="AS27" s="30">
        <v>14244.13</v>
      </c>
      <c r="AT27" s="30">
        <v>14503.4</v>
      </c>
      <c r="AU27" s="30">
        <v>14593.05</v>
      </c>
      <c r="AV27" s="30">
        <v>13662.31</v>
      </c>
      <c r="AW27" s="30">
        <v>14530.47</v>
      </c>
      <c r="AX27" s="30">
        <v>14935.02</v>
      </c>
      <c r="AY27" s="30">
        <v>13734.76</v>
      </c>
      <c r="AZ27" s="30">
        <v>12745.34</v>
      </c>
      <c r="BA27" s="30">
        <v>13196.53</v>
      </c>
      <c r="BB27" s="30">
        <v>14327.38</v>
      </c>
      <c r="BC27" s="30">
        <v>13919.33</v>
      </c>
      <c r="BD27" s="30">
        <v>13087.31</v>
      </c>
      <c r="BE27" s="30">
        <v>13912.45</v>
      </c>
      <c r="BF27" s="30">
        <v>13668.89</v>
      </c>
      <c r="BG27" s="30">
        <v>15110.09</v>
      </c>
      <c r="BH27" s="30">
        <v>13587.59</v>
      </c>
      <c r="BI27" s="30">
        <v>13556.45</v>
      </c>
      <c r="BJ27" s="30">
        <v>15177.65</v>
      </c>
      <c r="BK27" s="30">
        <v>14428.14</v>
      </c>
      <c r="BL27" s="30">
        <v>14910.26</v>
      </c>
      <c r="BM27" s="30">
        <v>15800.64</v>
      </c>
      <c r="BN27" s="30">
        <v>15571.35</v>
      </c>
      <c r="BO27" s="30">
        <v>14585.3</v>
      </c>
      <c r="BP27" s="30"/>
      <c r="BQ27" s="20">
        <f t="shared" si="0"/>
        <v>14476.354999999998</v>
      </c>
      <c r="BR27" s="20">
        <f t="shared" si="1"/>
        <v>3619.0887499999994</v>
      </c>
    </row>
    <row r="28" spans="1:70" x14ac:dyDescent="0.25">
      <c r="A28" s="54" t="s">
        <v>26</v>
      </c>
      <c r="B28" s="30">
        <v>75</v>
      </c>
      <c r="C28" s="30">
        <v>100.66</v>
      </c>
      <c r="D28" s="30">
        <v>38.209999000000003</v>
      </c>
      <c r="E28" s="30">
        <v>53.43</v>
      </c>
      <c r="F28" s="30">
        <v>28.969999000000001</v>
      </c>
      <c r="G28" s="30">
        <v>69.059997999999993</v>
      </c>
      <c r="H28" s="30">
        <v>95.599997999999999</v>
      </c>
      <c r="I28" s="30">
        <v>107.54</v>
      </c>
      <c r="J28" s="30">
        <v>103.13</v>
      </c>
      <c r="K28" s="30">
        <v>125.13</v>
      </c>
      <c r="L28" s="30">
        <v>69.949996999999996</v>
      </c>
      <c r="M28" s="30">
        <v>113.13</v>
      </c>
      <c r="N28" s="30">
        <v>123.69</v>
      </c>
      <c r="O28" s="30">
        <v>89.68</v>
      </c>
      <c r="P28" s="30">
        <v>92.760002</v>
      </c>
      <c r="Q28" s="30">
        <v>85.440002000000007</v>
      </c>
      <c r="R28" s="30">
        <v>86.889999000000003</v>
      </c>
      <c r="S28" s="30">
        <v>90.870002999999997</v>
      </c>
      <c r="T28" s="30">
        <v>39.889999000000003</v>
      </c>
      <c r="U28" s="30">
        <v>102.03</v>
      </c>
      <c r="V28" s="30">
        <v>111.01</v>
      </c>
      <c r="W28" s="30">
        <v>40.919998</v>
      </c>
      <c r="X28" s="30">
        <v>37.759998000000003</v>
      </c>
      <c r="Y28" s="30">
        <v>53.080002</v>
      </c>
      <c r="Z28" s="30">
        <v>39.599997999999999</v>
      </c>
      <c r="AA28" s="30">
        <v>16.290001</v>
      </c>
      <c r="AB28" s="30">
        <v>48.240001999999997</v>
      </c>
      <c r="AC28" s="30">
        <v>47.27</v>
      </c>
      <c r="AD28" s="30">
        <v>68.220000999999996</v>
      </c>
      <c r="AE28" s="30">
        <v>31.58</v>
      </c>
      <c r="AF28" s="30">
        <v>36.549999</v>
      </c>
      <c r="AG28" s="30">
        <v>22.219999000000001</v>
      </c>
      <c r="AH28" s="30">
        <v>21.1</v>
      </c>
      <c r="AI28" s="30">
        <v>34</v>
      </c>
      <c r="AJ28" s="30">
        <v>24.629999000000002</v>
      </c>
      <c r="AK28" s="30">
        <v>34.549999</v>
      </c>
      <c r="AL28" s="30">
        <v>49.580002</v>
      </c>
      <c r="AM28" s="30">
        <v>62.360000999999997</v>
      </c>
      <c r="AN28" s="30">
        <v>49.639999000000003</v>
      </c>
      <c r="AO28" s="30">
        <v>19.68</v>
      </c>
      <c r="AP28" s="30">
        <v>17.739999999999998</v>
      </c>
      <c r="AQ28" s="30">
        <v>48.209999000000003</v>
      </c>
      <c r="AR28" s="30">
        <v>23.610001</v>
      </c>
      <c r="AS28" s="30">
        <v>31.01</v>
      </c>
      <c r="AT28" s="30">
        <v>52.549999</v>
      </c>
      <c r="AU28" s="30">
        <v>50.110000999999997</v>
      </c>
      <c r="AV28" s="30">
        <v>47.650002000000001</v>
      </c>
      <c r="AW28" s="30">
        <v>37.18</v>
      </c>
      <c r="AX28" s="30">
        <v>52.98</v>
      </c>
      <c r="AY28" s="30">
        <v>31.59</v>
      </c>
      <c r="AZ28" s="30">
        <v>7.7199998000000001</v>
      </c>
      <c r="BA28" s="30">
        <v>52.009998000000003</v>
      </c>
      <c r="BB28" s="30">
        <v>70.5</v>
      </c>
      <c r="BC28" s="30">
        <v>45.610000999999997</v>
      </c>
      <c r="BD28" s="30">
        <v>32.529998999999997</v>
      </c>
      <c r="BE28" s="30">
        <v>27.959999</v>
      </c>
      <c r="BF28" s="30">
        <v>41.709999000000003</v>
      </c>
      <c r="BG28" s="30">
        <v>23.57</v>
      </c>
      <c r="BH28" s="30">
        <v>33.220001000000003</v>
      </c>
      <c r="BI28" s="30">
        <v>41.93</v>
      </c>
      <c r="BJ28" s="30">
        <v>46.919998</v>
      </c>
      <c r="BK28" s="30">
        <v>17.639999</v>
      </c>
      <c r="BL28" s="30">
        <v>15.6</v>
      </c>
      <c r="BM28" s="30">
        <v>32.580002</v>
      </c>
      <c r="BN28" s="30">
        <v>39.119999</v>
      </c>
      <c r="BO28" s="30">
        <v>30.83</v>
      </c>
      <c r="BP28" s="30"/>
      <c r="BQ28" s="20">
        <f t="shared" si="0"/>
        <v>42.400799915999997</v>
      </c>
      <c r="BR28" s="20">
        <f t="shared" si="1"/>
        <v>10.600199978999999</v>
      </c>
    </row>
    <row r="29" spans="1:70" x14ac:dyDescent="0.25">
      <c r="A29" s="54" t="s">
        <v>27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0">
        <v>0</v>
      </c>
      <c r="BA29" s="30">
        <v>0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  <c r="BJ29" s="30">
        <v>0</v>
      </c>
      <c r="BK29" s="30">
        <v>0</v>
      </c>
      <c r="BL29" s="30">
        <v>0</v>
      </c>
      <c r="BM29" s="30">
        <v>0</v>
      </c>
      <c r="BN29" s="30">
        <v>0</v>
      </c>
      <c r="BO29" s="30">
        <v>0</v>
      </c>
      <c r="BP29" s="30"/>
      <c r="BQ29" s="20">
        <f t="shared" si="0"/>
        <v>0</v>
      </c>
      <c r="BR29" s="20">
        <f t="shared" si="1"/>
        <v>0</v>
      </c>
    </row>
    <row r="30" spans="1:70" x14ac:dyDescent="0.25">
      <c r="A30" s="54" t="s">
        <v>28</v>
      </c>
      <c r="B30" s="30">
        <v>16.75</v>
      </c>
      <c r="C30" s="30">
        <v>10.35</v>
      </c>
      <c r="D30" s="30">
        <v>2.3900001</v>
      </c>
      <c r="E30" s="30">
        <v>1.72</v>
      </c>
      <c r="F30" s="30">
        <v>1.95</v>
      </c>
      <c r="G30" s="30">
        <v>24.23</v>
      </c>
      <c r="H30" s="30">
        <v>25.41</v>
      </c>
      <c r="I30" s="30">
        <v>10.79</v>
      </c>
      <c r="J30" s="30">
        <v>13.85</v>
      </c>
      <c r="K30" s="30">
        <v>24.030000999999999</v>
      </c>
      <c r="L30" s="30">
        <v>5.6799998</v>
      </c>
      <c r="M30" s="30">
        <v>9.2200003000000006</v>
      </c>
      <c r="N30" s="30">
        <v>17.299999</v>
      </c>
      <c r="O30" s="30">
        <v>8.9200000999999993</v>
      </c>
      <c r="P30" s="30">
        <v>7.9099997999999996</v>
      </c>
      <c r="Q30" s="30">
        <v>1.08</v>
      </c>
      <c r="R30" s="30">
        <v>0.72000003000000001</v>
      </c>
      <c r="S30" s="30">
        <v>3.28</v>
      </c>
      <c r="T30" s="30">
        <v>3.2</v>
      </c>
      <c r="U30" s="30">
        <v>12.16</v>
      </c>
      <c r="V30" s="30">
        <v>35.700001</v>
      </c>
      <c r="W30" s="30">
        <v>20.149999999999999</v>
      </c>
      <c r="X30" s="30">
        <v>21.42</v>
      </c>
      <c r="Y30" s="30">
        <v>43.709999000000003</v>
      </c>
      <c r="Z30" s="30">
        <v>12.87</v>
      </c>
      <c r="AA30" s="30">
        <v>13.75</v>
      </c>
      <c r="AB30" s="30">
        <v>14.62</v>
      </c>
      <c r="AC30" s="30">
        <v>39.5</v>
      </c>
      <c r="AD30" s="30">
        <v>42.580002</v>
      </c>
      <c r="AE30" s="30">
        <v>74.760002</v>
      </c>
      <c r="AF30" s="30">
        <v>21.6</v>
      </c>
      <c r="AG30" s="30">
        <v>12.13</v>
      </c>
      <c r="AH30" s="30">
        <v>16.989999999999998</v>
      </c>
      <c r="AI30" s="30">
        <v>37.540000999999997</v>
      </c>
      <c r="AJ30" s="30">
        <v>70.839995999999999</v>
      </c>
      <c r="AK30" s="30">
        <v>113.88</v>
      </c>
      <c r="AL30" s="30">
        <v>60.889999000000003</v>
      </c>
      <c r="AM30" s="30">
        <v>83.830001999999993</v>
      </c>
      <c r="AN30" s="30">
        <v>74.730002999999996</v>
      </c>
      <c r="AO30" s="30">
        <v>29.74</v>
      </c>
      <c r="AP30" s="30">
        <v>67.660004000000001</v>
      </c>
      <c r="AQ30" s="30">
        <v>83.559997999999993</v>
      </c>
      <c r="AR30" s="30">
        <v>13.78</v>
      </c>
      <c r="AS30" s="30">
        <v>14.12</v>
      </c>
      <c r="AT30" s="30">
        <v>48.740001999999997</v>
      </c>
      <c r="AU30" s="30">
        <v>57.48</v>
      </c>
      <c r="AV30" s="30">
        <v>48.48</v>
      </c>
      <c r="AW30" s="30">
        <v>80.699996999999996</v>
      </c>
      <c r="AX30" s="30">
        <v>15.08</v>
      </c>
      <c r="AY30" s="30">
        <v>45.779998999999997</v>
      </c>
      <c r="AZ30" s="30">
        <v>36.400002000000001</v>
      </c>
      <c r="BA30" s="30">
        <v>28.35</v>
      </c>
      <c r="BB30" s="30">
        <v>35.380001</v>
      </c>
      <c r="BC30" s="30">
        <v>34.82</v>
      </c>
      <c r="BD30" s="30">
        <v>21.58</v>
      </c>
      <c r="BE30" s="30">
        <v>15.47</v>
      </c>
      <c r="BF30" s="30">
        <v>9.8500004000000008</v>
      </c>
      <c r="BG30" s="30">
        <v>16.510000000000002</v>
      </c>
      <c r="BH30" s="30">
        <v>16.540001</v>
      </c>
      <c r="BI30" s="30">
        <v>34.099997999999999</v>
      </c>
      <c r="BJ30" s="30">
        <v>70.120002999999997</v>
      </c>
      <c r="BK30" s="30">
        <v>9.7100000000000009</v>
      </c>
      <c r="BL30" s="30">
        <v>12.63</v>
      </c>
      <c r="BM30" s="30">
        <v>43.310001</v>
      </c>
      <c r="BN30" s="30">
        <v>27.139999</v>
      </c>
      <c r="BO30" s="30">
        <v>40.400002000000001</v>
      </c>
      <c r="BP30" s="30"/>
      <c r="BQ30" s="20">
        <f t="shared" si="0"/>
        <v>35.765600248600002</v>
      </c>
      <c r="BR30" s="20">
        <f t="shared" si="1"/>
        <v>8.9414000621500005</v>
      </c>
    </row>
    <row r="31" spans="1:70" x14ac:dyDescent="0.25">
      <c r="A31" s="54" t="s">
        <v>29</v>
      </c>
      <c r="B31" s="30">
        <v>12303.54</v>
      </c>
      <c r="C31" s="30">
        <v>12480.9</v>
      </c>
      <c r="D31" s="30">
        <v>12067.66</v>
      </c>
      <c r="E31" s="30">
        <v>11147.2</v>
      </c>
      <c r="F31" s="30">
        <v>13288.87</v>
      </c>
      <c r="G31" s="30">
        <v>13694.55</v>
      </c>
      <c r="H31" s="30">
        <v>14654.12</v>
      </c>
      <c r="I31" s="30">
        <v>13554.2</v>
      </c>
      <c r="J31" s="30">
        <v>16529.188999999998</v>
      </c>
      <c r="K31" s="30">
        <v>12917.94</v>
      </c>
      <c r="L31" s="30">
        <v>13327.31</v>
      </c>
      <c r="M31" s="30">
        <v>13308.64</v>
      </c>
      <c r="N31" s="30">
        <v>12394.59</v>
      </c>
      <c r="O31" s="30">
        <v>12379.62</v>
      </c>
      <c r="P31" s="30">
        <v>15390.61</v>
      </c>
      <c r="Q31" s="30">
        <v>15627.7</v>
      </c>
      <c r="R31" s="30">
        <v>14215.02</v>
      </c>
      <c r="S31" s="30">
        <v>14487.84</v>
      </c>
      <c r="T31" s="30">
        <v>13174.3</v>
      </c>
      <c r="U31" s="30">
        <v>14357.68</v>
      </c>
      <c r="V31" s="30">
        <v>14573.19</v>
      </c>
      <c r="W31" s="30">
        <v>14678.65</v>
      </c>
      <c r="X31" s="30">
        <v>15103.71</v>
      </c>
      <c r="Y31" s="30">
        <v>15047.94</v>
      </c>
      <c r="Z31" s="30">
        <v>14269.75</v>
      </c>
      <c r="AA31" s="30">
        <v>16441.990000000002</v>
      </c>
      <c r="AB31" s="30">
        <v>14928.82</v>
      </c>
      <c r="AC31" s="30">
        <v>14888.09</v>
      </c>
      <c r="AD31" s="30">
        <v>15322.34</v>
      </c>
      <c r="AE31" s="30">
        <v>13428.96</v>
      </c>
      <c r="AF31" s="30">
        <v>15997.87</v>
      </c>
      <c r="AG31" s="30">
        <v>15029.38</v>
      </c>
      <c r="AH31" s="30">
        <v>16766.98</v>
      </c>
      <c r="AI31" s="30">
        <v>15322.07</v>
      </c>
      <c r="AJ31" s="30">
        <v>15272.24</v>
      </c>
      <c r="AK31" s="30">
        <v>15229.25</v>
      </c>
      <c r="AL31" s="30">
        <v>15476.22</v>
      </c>
      <c r="AM31" s="30">
        <v>15918.42</v>
      </c>
      <c r="AN31" s="30">
        <v>15397.65</v>
      </c>
      <c r="AO31" s="30">
        <v>15816.89</v>
      </c>
      <c r="AP31" s="30">
        <v>15155.8</v>
      </c>
      <c r="AQ31" s="30">
        <v>14862.27</v>
      </c>
      <c r="AR31" s="30">
        <v>14345.01</v>
      </c>
      <c r="AS31" s="30">
        <v>16974.789000000001</v>
      </c>
      <c r="AT31" s="30">
        <v>14806.69</v>
      </c>
      <c r="AU31" s="30">
        <v>15550.27</v>
      </c>
      <c r="AV31" s="30">
        <v>13944.59</v>
      </c>
      <c r="AW31" s="30">
        <v>15250.37</v>
      </c>
      <c r="AX31" s="30">
        <v>16453.971000000001</v>
      </c>
      <c r="AY31" s="30">
        <v>15843.92</v>
      </c>
      <c r="AZ31" s="30">
        <v>16017.06</v>
      </c>
      <c r="BA31" s="30">
        <v>15713.63</v>
      </c>
      <c r="BB31" s="30">
        <v>12873.59</v>
      </c>
      <c r="BC31" s="30">
        <v>15032.74</v>
      </c>
      <c r="BD31" s="30">
        <v>12635.55</v>
      </c>
      <c r="BE31" s="30">
        <v>16632.650000000001</v>
      </c>
      <c r="BF31" s="30">
        <v>15229.14</v>
      </c>
      <c r="BG31" s="30">
        <v>17308.080000000002</v>
      </c>
      <c r="BH31" s="30">
        <v>15649.82</v>
      </c>
      <c r="BI31" s="30">
        <v>14570.82</v>
      </c>
      <c r="BJ31" s="30">
        <v>13865</v>
      </c>
      <c r="BK31" s="30">
        <v>14590.2</v>
      </c>
      <c r="BL31" s="30">
        <v>17269.830000000002</v>
      </c>
      <c r="BM31" s="30">
        <v>15414.84</v>
      </c>
      <c r="BN31" s="30">
        <v>15451.23</v>
      </c>
      <c r="BO31" s="30">
        <v>14820.63</v>
      </c>
      <c r="BP31" s="30"/>
      <c r="BQ31" s="20">
        <f t="shared" si="0"/>
        <v>15148.154799999995</v>
      </c>
      <c r="BR31" s="20">
        <f t="shared" si="1"/>
        <v>3787.0386999999987</v>
      </c>
    </row>
    <row r="32" spans="1:70" x14ac:dyDescent="0.25">
      <c r="A32" s="54" t="s">
        <v>30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30">
        <v>0</v>
      </c>
      <c r="AN32" s="30">
        <v>0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0</v>
      </c>
      <c r="AY32" s="30">
        <v>0</v>
      </c>
      <c r="AZ32" s="30">
        <v>0</v>
      </c>
      <c r="BA32" s="30">
        <v>0</v>
      </c>
      <c r="BB32" s="30">
        <v>0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0</v>
      </c>
      <c r="BK32" s="30">
        <v>0</v>
      </c>
      <c r="BL32" s="30">
        <v>0</v>
      </c>
      <c r="BM32" s="30">
        <v>0</v>
      </c>
      <c r="BN32" s="30">
        <v>0</v>
      </c>
      <c r="BO32" s="30">
        <v>0</v>
      </c>
      <c r="BP32" s="30"/>
      <c r="BQ32" s="20">
        <f t="shared" si="0"/>
        <v>0</v>
      </c>
      <c r="BR32" s="20">
        <f t="shared" si="1"/>
        <v>0</v>
      </c>
    </row>
    <row r="33" spans="1:70" x14ac:dyDescent="0.25">
      <c r="A33" s="54" t="s">
        <v>31</v>
      </c>
      <c r="B33" s="30">
        <v>19991.028999999999</v>
      </c>
      <c r="C33" s="30">
        <v>19630.830000000002</v>
      </c>
      <c r="D33" s="30">
        <v>19876.699000000001</v>
      </c>
      <c r="E33" s="30">
        <v>18372.18</v>
      </c>
      <c r="F33" s="30">
        <v>22419.891</v>
      </c>
      <c r="G33" s="30">
        <v>20904.900000000001</v>
      </c>
      <c r="H33" s="30">
        <v>22880.33</v>
      </c>
      <c r="I33" s="30">
        <v>22913.84</v>
      </c>
      <c r="J33" s="30">
        <v>24587.028999999999</v>
      </c>
      <c r="K33" s="30">
        <v>20492.52</v>
      </c>
      <c r="L33" s="30">
        <v>21308.5</v>
      </c>
      <c r="M33" s="30">
        <v>20342.881000000001</v>
      </c>
      <c r="N33" s="30">
        <v>20677.141</v>
      </c>
      <c r="O33" s="30">
        <v>19589.23</v>
      </c>
      <c r="P33" s="30">
        <v>24527.01</v>
      </c>
      <c r="Q33" s="30">
        <v>25070.49</v>
      </c>
      <c r="R33" s="30">
        <v>23070.859</v>
      </c>
      <c r="S33" s="30">
        <v>23073.471000000001</v>
      </c>
      <c r="T33" s="30">
        <v>20263.07</v>
      </c>
      <c r="U33" s="30">
        <v>21663.85</v>
      </c>
      <c r="V33" s="30">
        <v>23382.300999999999</v>
      </c>
      <c r="W33" s="30">
        <v>23635.971000000001</v>
      </c>
      <c r="X33" s="30">
        <v>23670.641</v>
      </c>
      <c r="Y33" s="30">
        <v>22689.5</v>
      </c>
      <c r="Z33" s="30">
        <v>23094.949000000001</v>
      </c>
      <c r="AA33" s="30">
        <v>23649.471000000001</v>
      </c>
      <c r="AB33" s="30">
        <v>21716.050999999999</v>
      </c>
      <c r="AC33" s="30">
        <v>21905.778999999999</v>
      </c>
      <c r="AD33" s="30">
        <v>23470.35</v>
      </c>
      <c r="AE33" s="30">
        <v>20888.16</v>
      </c>
      <c r="AF33" s="30">
        <v>23548.74</v>
      </c>
      <c r="AG33" s="30">
        <v>23163.368999999999</v>
      </c>
      <c r="AH33" s="30">
        <v>25258.01</v>
      </c>
      <c r="AI33" s="30">
        <v>22111.48</v>
      </c>
      <c r="AJ33" s="30">
        <v>22486.188999999998</v>
      </c>
      <c r="AK33" s="30">
        <v>21858.199000000001</v>
      </c>
      <c r="AL33" s="30">
        <v>23390.76</v>
      </c>
      <c r="AM33" s="30">
        <v>24680.52</v>
      </c>
      <c r="AN33" s="30">
        <v>23613.199000000001</v>
      </c>
      <c r="AO33" s="30">
        <v>24462.618999999999</v>
      </c>
      <c r="AP33" s="30">
        <v>21574.118999999999</v>
      </c>
      <c r="AQ33" s="30">
        <v>21159.84</v>
      </c>
      <c r="AR33" s="30">
        <v>21168.800999999999</v>
      </c>
      <c r="AS33" s="30">
        <v>24337.49</v>
      </c>
      <c r="AT33" s="30">
        <v>22869.300999999999</v>
      </c>
      <c r="AU33" s="30">
        <v>23996.561000000002</v>
      </c>
      <c r="AV33" s="30">
        <v>22008.77</v>
      </c>
      <c r="AW33" s="30">
        <v>23594.359</v>
      </c>
      <c r="AX33" s="30">
        <v>27610.59</v>
      </c>
      <c r="AY33" s="30">
        <v>24263.609</v>
      </c>
      <c r="AZ33" s="30">
        <v>22347.34</v>
      </c>
      <c r="BA33" s="30">
        <v>21905.41</v>
      </c>
      <c r="BB33" s="30">
        <v>19833.221000000001</v>
      </c>
      <c r="BC33" s="30">
        <v>23052.188999999998</v>
      </c>
      <c r="BD33" s="30">
        <v>21073.710999999999</v>
      </c>
      <c r="BE33" s="30">
        <v>24591.34</v>
      </c>
      <c r="BF33" s="30">
        <v>23587.710999999999</v>
      </c>
      <c r="BG33" s="30">
        <v>24141.359</v>
      </c>
      <c r="BH33" s="30">
        <v>23438.210999999999</v>
      </c>
      <c r="BI33" s="30">
        <v>20847.289000000001</v>
      </c>
      <c r="BJ33" s="30">
        <v>20394.438999999998</v>
      </c>
      <c r="BK33" s="30">
        <v>22278.550999999999</v>
      </c>
      <c r="BL33" s="30">
        <v>25452.93</v>
      </c>
      <c r="BM33" s="30">
        <v>21961.028999999999</v>
      </c>
      <c r="BN33" s="30">
        <v>23050.859</v>
      </c>
      <c r="BO33" s="30">
        <v>23322.34</v>
      </c>
      <c r="BP33" s="30"/>
      <c r="BQ33" s="20">
        <f t="shared" si="0"/>
        <v>22892.177540000001</v>
      </c>
      <c r="BR33" s="20">
        <f t="shared" si="1"/>
        <v>5723.0443850000001</v>
      </c>
    </row>
    <row r="34" spans="1:70" x14ac:dyDescent="0.25">
      <c r="A34" s="54" t="s">
        <v>32</v>
      </c>
      <c r="B34" s="30">
        <v>238.67999</v>
      </c>
      <c r="C34" s="30">
        <v>72.190002000000007</v>
      </c>
      <c r="D34" s="30">
        <v>46.02</v>
      </c>
      <c r="E34" s="30">
        <v>89.910004000000001</v>
      </c>
      <c r="F34" s="30">
        <v>70.169998000000007</v>
      </c>
      <c r="G34" s="30">
        <v>61.540000999999997</v>
      </c>
      <c r="H34" s="30">
        <v>201.75998999999999</v>
      </c>
      <c r="I34" s="30">
        <v>159.39999</v>
      </c>
      <c r="J34" s="30">
        <v>136.80000000000001</v>
      </c>
      <c r="K34" s="30">
        <v>71.339995999999999</v>
      </c>
      <c r="L34" s="30">
        <v>243.31</v>
      </c>
      <c r="M34" s="30">
        <v>38.790000999999997</v>
      </c>
      <c r="N34" s="30">
        <v>104.34</v>
      </c>
      <c r="O34" s="30">
        <v>151.72999999999999</v>
      </c>
      <c r="P34" s="30">
        <v>124.24</v>
      </c>
      <c r="Q34" s="30">
        <v>105.61</v>
      </c>
      <c r="R34" s="30">
        <v>127.68</v>
      </c>
      <c r="S34" s="30">
        <v>178.69</v>
      </c>
      <c r="T34" s="30">
        <v>84.970000999999996</v>
      </c>
      <c r="U34" s="30">
        <v>77.199996999999996</v>
      </c>
      <c r="V34" s="30">
        <v>116.79</v>
      </c>
      <c r="W34" s="30">
        <v>54.970001000000003</v>
      </c>
      <c r="X34" s="30">
        <v>72.550003000000004</v>
      </c>
      <c r="Y34" s="30">
        <v>96.75</v>
      </c>
      <c r="Z34" s="30">
        <v>109.27</v>
      </c>
      <c r="AA34" s="30">
        <v>120.51</v>
      </c>
      <c r="AB34" s="30">
        <v>143.78</v>
      </c>
      <c r="AC34" s="30">
        <v>86.449996999999996</v>
      </c>
      <c r="AD34" s="30">
        <v>92.370002999999997</v>
      </c>
      <c r="AE34" s="30">
        <v>44.060001</v>
      </c>
      <c r="AF34" s="30">
        <v>124.07</v>
      </c>
      <c r="AG34" s="30">
        <v>60.259998000000003</v>
      </c>
      <c r="AH34" s="30">
        <v>51.25</v>
      </c>
      <c r="AI34" s="30">
        <v>111.61</v>
      </c>
      <c r="AJ34" s="30">
        <v>67.050003000000004</v>
      </c>
      <c r="AK34" s="30">
        <v>39.779998999999997</v>
      </c>
      <c r="AL34" s="30">
        <v>91.370002999999997</v>
      </c>
      <c r="AM34" s="30">
        <v>169.49001000000001</v>
      </c>
      <c r="AN34" s="30">
        <v>122.08</v>
      </c>
      <c r="AO34" s="30">
        <v>84</v>
      </c>
      <c r="AP34" s="30">
        <v>43.27</v>
      </c>
      <c r="AQ34" s="30">
        <v>84.550003000000004</v>
      </c>
      <c r="AR34" s="30">
        <v>76.610000999999997</v>
      </c>
      <c r="AS34" s="30">
        <v>50.57</v>
      </c>
      <c r="AT34" s="30">
        <v>52.580002</v>
      </c>
      <c r="AU34" s="30">
        <v>74.239998</v>
      </c>
      <c r="AV34" s="30">
        <v>57.330002</v>
      </c>
      <c r="AW34" s="30">
        <v>52.41</v>
      </c>
      <c r="AX34" s="30">
        <v>98.190002000000007</v>
      </c>
      <c r="AY34" s="30">
        <v>30.629999000000002</v>
      </c>
      <c r="AZ34" s="30">
        <v>87.330001999999993</v>
      </c>
      <c r="BA34" s="30">
        <v>35.330002</v>
      </c>
      <c r="BB34" s="30">
        <v>64.199996999999996</v>
      </c>
      <c r="BC34" s="30">
        <v>43.810001</v>
      </c>
      <c r="BD34" s="30">
        <v>42.799999</v>
      </c>
      <c r="BE34" s="30">
        <v>35.729999999999997</v>
      </c>
      <c r="BF34" s="30">
        <v>60.220001000000003</v>
      </c>
      <c r="BG34" s="30">
        <v>59.360000999999997</v>
      </c>
      <c r="BH34" s="30">
        <v>32.020000000000003</v>
      </c>
      <c r="BI34" s="30">
        <v>25.77</v>
      </c>
      <c r="BJ34" s="30">
        <v>29.41</v>
      </c>
      <c r="BK34" s="30">
        <v>42.509998000000003</v>
      </c>
      <c r="BL34" s="30">
        <v>24.969999000000001</v>
      </c>
      <c r="BM34" s="30">
        <v>53.110000999999997</v>
      </c>
      <c r="BN34" s="30">
        <v>52.75</v>
      </c>
      <c r="BO34" s="30">
        <v>87.230002999999996</v>
      </c>
      <c r="BP34" s="30"/>
      <c r="BQ34" s="20">
        <f t="shared" si="0"/>
        <v>74.478600540000002</v>
      </c>
      <c r="BR34" s="20">
        <f t="shared" si="1"/>
        <v>18.619650135000001</v>
      </c>
    </row>
    <row r="35" spans="1:70" x14ac:dyDescent="0.25">
      <c r="A35" s="54" t="s">
        <v>33</v>
      </c>
      <c r="B35" s="30">
        <v>14634.01</v>
      </c>
      <c r="C35" s="30">
        <v>13895.08</v>
      </c>
      <c r="D35" s="30">
        <v>16059.6</v>
      </c>
      <c r="E35" s="30">
        <v>15912.53</v>
      </c>
      <c r="F35" s="30">
        <v>17440.471000000001</v>
      </c>
      <c r="G35" s="30">
        <v>14296.98</v>
      </c>
      <c r="H35" s="30">
        <v>16716.949000000001</v>
      </c>
      <c r="I35" s="30">
        <v>17709.490000000002</v>
      </c>
      <c r="J35" s="30">
        <v>18201.259999999998</v>
      </c>
      <c r="K35" s="30">
        <v>15759.28</v>
      </c>
      <c r="L35" s="30">
        <v>16884.400000000001</v>
      </c>
      <c r="M35" s="30">
        <v>14764.22</v>
      </c>
      <c r="N35" s="30">
        <v>16441.550999999999</v>
      </c>
      <c r="O35" s="30">
        <v>14536.82</v>
      </c>
      <c r="P35" s="30">
        <v>17666.32</v>
      </c>
      <c r="Q35" s="30">
        <v>18514.778999999999</v>
      </c>
      <c r="R35" s="30">
        <v>17191.061000000002</v>
      </c>
      <c r="S35" s="30">
        <v>17616.618999999999</v>
      </c>
      <c r="T35" s="30">
        <v>17702.688999999998</v>
      </c>
      <c r="U35" s="30">
        <v>15077.38</v>
      </c>
      <c r="V35" s="30">
        <v>16260.08</v>
      </c>
      <c r="W35" s="30">
        <v>17461.800999999999</v>
      </c>
      <c r="X35" s="30">
        <v>17632.75</v>
      </c>
      <c r="Y35" s="30">
        <v>15305.98</v>
      </c>
      <c r="Z35" s="30">
        <v>16204.42</v>
      </c>
      <c r="AA35" s="30">
        <v>15574.52</v>
      </c>
      <c r="AB35" s="30">
        <v>14690.15</v>
      </c>
      <c r="AC35" s="30">
        <v>14963.13</v>
      </c>
      <c r="AD35" s="30">
        <v>16817.240000000002</v>
      </c>
      <c r="AE35" s="30">
        <v>15487.48</v>
      </c>
      <c r="AF35" s="30">
        <v>16449.41</v>
      </c>
      <c r="AG35" s="30">
        <v>17637.48</v>
      </c>
      <c r="AH35" s="30">
        <v>16777.710999999999</v>
      </c>
      <c r="AI35" s="30">
        <v>16726.699000000001</v>
      </c>
      <c r="AJ35" s="30">
        <v>15603.93</v>
      </c>
      <c r="AK35" s="30">
        <v>14645.5</v>
      </c>
      <c r="AL35" s="30">
        <v>15276.97</v>
      </c>
      <c r="AM35" s="30">
        <v>18048.099999999999</v>
      </c>
      <c r="AN35" s="30">
        <v>17509.82</v>
      </c>
      <c r="AO35" s="30">
        <v>17801.43</v>
      </c>
      <c r="AP35" s="30">
        <v>14839.42</v>
      </c>
      <c r="AQ35" s="30">
        <v>13216.55</v>
      </c>
      <c r="AR35" s="30">
        <v>12704.98</v>
      </c>
      <c r="AS35" s="30">
        <v>15358.84</v>
      </c>
      <c r="AT35" s="30">
        <v>14626.28</v>
      </c>
      <c r="AU35" s="30">
        <v>16057.92</v>
      </c>
      <c r="AV35" s="30">
        <v>15078.84</v>
      </c>
      <c r="AW35" s="30">
        <v>15542.82</v>
      </c>
      <c r="AX35" s="30">
        <v>18477.618999999999</v>
      </c>
      <c r="AY35" s="30">
        <v>15842.04</v>
      </c>
      <c r="AZ35" s="30">
        <v>14717.84</v>
      </c>
      <c r="BA35" s="30">
        <v>14415.38</v>
      </c>
      <c r="BB35" s="30">
        <v>12538.95</v>
      </c>
      <c r="BC35" s="30">
        <v>15570.54</v>
      </c>
      <c r="BD35" s="30">
        <v>14668.3</v>
      </c>
      <c r="BE35" s="30">
        <v>15786.16</v>
      </c>
      <c r="BF35" s="30">
        <v>14647.8</v>
      </c>
      <c r="BG35" s="30">
        <v>14361.38</v>
      </c>
      <c r="BH35" s="30">
        <v>14235</v>
      </c>
      <c r="BI35" s="30">
        <v>12846.84</v>
      </c>
      <c r="BJ35" s="30">
        <v>13249.4</v>
      </c>
      <c r="BK35" s="30">
        <v>14638.31</v>
      </c>
      <c r="BL35" s="30">
        <v>18619.240000000002</v>
      </c>
      <c r="BM35" s="30">
        <v>14377.87</v>
      </c>
      <c r="BN35" s="30">
        <v>15544.31</v>
      </c>
      <c r="BO35" s="30">
        <v>15478.62</v>
      </c>
      <c r="BP35" s="30"/>
      <c r="BQ35" s="20">
        <f t="shared" si="0"/>
        <v>15638.071980000002</v>
      </c>
      <c r="BR35" s="20">
        <f t="shared" si="1"/>
        <v>3909.5179950000006</v>
      </c>
    </row>
    <row r="36" spans="1:70" x14ac:dyDescent="0.25">
      <c r="A36" s="54" t="s">
        <v>34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P36" s="30"/>
      <c r="BQ36" s="20">
        <f t="shared" si="0"/>
        <v>0</v>
      </c>
      <c r="BR36" s="20">
        <f t="shared" si="1"/>
        <v>0</v>
      </c>
    </row>
    <row r="37" spans="1:70" x14ac:dyDescent="0.25">
      <c r="A37" s="54" t="s">
        <v>35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P37" s="30"/>
      <c r="BQ37" s="20">
        <f t="shared" si="0"/>
        <v>0</v>
      </c>
      <c r="BR37" s="20">
        <f t="shared" si="1"/>
        <v>0</v>
      </c>
    </row>
    <row r="38" spans="1:70" x14ac:dyDescent="0.25">
      <c r="A38" s="54" t="s">
        <v>36</v>
      </c>
      <c r="B38" s="30">
        <v>361.67000999999999</v>
      </c>
      <c r="C38" s="30">
        <v>311.82999000000001</v>
      </c>
      <c r="D38" s="30">
        <v>380.64999</v>
      </c>
      <c r="E38" s="30">
        <v>180.69</v>
      </c>
      <c r="F38" s="30">
        <v>238.98</v>
      </c>
      <c r="G38" s="30">
        <v>159.78998999999999</v>
      </c>
      <c r="H38" s="30">
        <v>441.48998999999998</v>
      </c>
      <c r="I38" s="30">
        <v>361.73998999999998</v>
      </c>
      <c r="J38" s="30">
        <v>360.97</v>
      </c>
      <c r="K38" s="30">
        <v>180.37</v>
      </c>
      <c r="L38" s="30">
        <v>155.44</v>
      </c>
      <c r="M38" s="30">
        <v>200.37</v>
      </c>
      <c r="N38" s="30">
        <v>221.78</v>
      </c>
      <c r="O38" s="30">
        <v>254.78</v>
      </c>
      <c r="P38" s="30">
        <v>355.51999000000001</v>
      </c>
      <c r="Q38" s="30">
        <v>326.19</v>
      </c>
      <c r="R38" s="30">
        <v>385.07001000000002</v>
      </c>
      <c r="S38" s="30">
        <v>202.27</v>
      </c>
      <c r="T38" s="30">
        <v>299.17000999999999</v>
      </c>
      <c r="U38" s="30">
        <v>339.06</v>
      </c>
      <c r="V38" s="30">
        <v>545.15997000000004</v>
      </c>
      <c r="W38" s="30">
        <v>185.22</v>
      </c>
      <c r="X38" s="30">
        <v>267.37</v>
      </c>
      <c r="Y38" s="30">
        <v>391.82999000000001</v>
      </c>
      <c r="Z38" s="30">
        <v>193.24001000000001</v>
      </c>
      <c r="AA38" s="30">
        <v>115.2</v>
      </c>
      <c r="AB38" s="30">
        <v>261.42998999999998</v>
      </c>
      <c r="AC38" s="30">
        <v>224.23</v>
      </c>
      <c r="AD38" s="30">
        <v>170.25998999999999</v>
      </c>
      <c r="AE38" s="30">
        <v>286.25</v>
      </c>
      <c r="AF38" s="30">
        <v>260.79001</v>
      </c>
      <c r="AG38" s="30">
        <v>70.209998999999996</v>
      </c>
      <c r="AH38" s="30">
        <v>110.2</v>
      </c>
      <c r="AI38" s="30">
        <v>172.64</v>
      </c>
      <c r="AJ38" s="30">
        <v>63.91</v>
      </c>
      <c r="AK38" s="30">
        <v>24.219999000000001</v>
      </c>
      <c r="AL38" s="30">
        <v>141.81</v>
      </c>
      <c r="AM38" s="30">
        <v>152.19999999999999</v>
      </c>
      <c r="AN38" s="30">
        <v>124.68</v>
      </c>
      <c r="AO38" s="30">
        <v>50.130001</v>
      </c>
      <c r="AP38" s="30">
        <v>106.98</v>
      </c>
      <c r="AQ38" s="30">
        <v>169.92999</v>
      </c>
      <c r="AR38" s="30">
        <v>99.900002000000001</v>
      </c>
      <c r="AS38" s="30">
        <v>123.04</v>
      </c>
      <c r="AT38" s="30">
        <v>134.69999999999999</v>
      </c>
      <c r="AU38" s="30">
        <v>175.92999</v>
      </c>
      <c r="AV38" s="30">
        <v>222.25</v>
      </c>
      <c r="AW38" s="30">
        <v>163.44999999999999</v>
      </c>
      <c r="AX38" s="30">
        <v>266.14999</v>
      </c>
      <c r="AY38" s="30">
        <v>92.690002000000007</v>
      </c>
      <c r="AZ38" s="30">
        <v>104.85</v>
      </c>
      <c r="BA38" s="30">
        <v>364.63</v>
      </c>
      <c r="BB38" s="30">
        <v>281.37</v>
      </c>
      <c r="BC38" s="30">
        <v>181.28998999999999</v>
      </c>
      <c r="BD38" s="30">
        <v>85.709998999999996</v>
      </c>
      <c r="BE38" s="30">
        <v>119.41</v>
      </c>
      <c r="BF38" s="30">
        <v>129.50998999999999</v>
      </c>
      <c r="BG38" s="30">
        <v>110.04</v>
      </c>
      <c r="BH38" s="30">
        <v>116.13</v>
      </c>
      <c r="BI38" s="30">
        <v>125.96</v>
      </c>
      <c r="BJ38" s="30">
        <v>108.82</v>
      </c>
      <c r="BK38" s="30">
        <v>75.559997999999993</v>
      </c>
      <c r="BL38" s="30">
        <v>125.37</v>
      </c>
      <c r="BM38" s="30">
        <v>119.57</v>
      </c>
      <c r="BN38" s="30">
        <v>145.53998999999999</v>
      </c>
      <c r="BO38" s="30">
        <v>103.11</v>
      </c>
      <c r="BP38" s="30"/>
      <c r="BQ38" s="20">
        <f t="shared" si="0"/>
        <v>177.76879839999998</v>
      </c>
      <c r="BR38" s="20">
        <f t="shared" si="1"/>
        <v>44.442199599999995</v>
      </c>
    </row>
    <row r="39" spans="1:70" x14ac:dyDescent="0.25">
      <c r="A39" s="54" t="s">
        <v>37</v>
      </c>
      <c r="B39" s="30">
        <v>3429.3998999999999</v>
      </c>
      <c r="C39" s="30">
        <v>3179.48</v>
      </c>
      <c r="D39" s="30">
        <v>2279.71</v>
      </c>
      <c r="E39" s="30">
        <v>2370.1898999999999</v>
      </c>
      <c r="F39" s="30">
        <v>2196.8501000000001</v>
      </c>
      <c r="G39" s="30">
        <v>3277.4099000000001</v>
      </c>
      <c r="H39" s="30">
        <v>3501.98</v>
      </c>
      <c r="I39" s="30">
        <v>2933.8798999999999</v>
      </c>
      <c r="J39" s="30">
        <v>3163.04</v>
      </c>
      <c r="K39" s="30">
        <v>3434.4398999999999</v>
      </c>
      <c r="L39" s="30">
        <v>2799.0801000000001</v>
      </c>
      <c r="M39" s="30">
        <v>3429.3600999999999</v>
      </c>
      <c r="N39" s="30">
        <v>2424.5500000000002</v>
      </c>
      <c r="O39" s="30">
        <v>3568.3400999999999</v>
      </c>
      <c r="P39" s="30">
        <v>2878.6498999999999</v>
      </c>
      <c r="Q39" s="30">
        <v>3435.4198999999999</v>
      </c>
      <c r="R39" s="30">
        <v>3820.76</v>
      </c>
      <c r="S39" s="30">
        <v>3487.01</v>
      </c>
      <c r="T39" s="30">
        <v>3337.04</v>
      </c>
      <c r="U39" s="30">
        <v>4321.3900999999996</v>
      </c>
      <c r="V39" s="30">
        <v>3852.9398999999999</v>
      </c>
      <c r="W39" s="30">
        <v>3082.5801000000001</v>
      </c>
      <c r="X39" s="30">
        <v>3389.46</v>
      </c>
      <c r="Y39" s="30">
        <v>3463.6799000000001</v>
      </c>
      <c r="Z39" s="30">
        <v>3768.8998999999999</v>
      </c>
      <c r="AA39" s="30">
        <v>3551.5801000000001</v>
      </c>
      <c r="AB39" s="30">
        <v>3892.1201000000001</v>
      </c>
      <c r="AC39" s="30">
        <v>3594.9299000000001</v>
      </c>
      <c r="AD39" s="30">
        <v>3575.6799000000001</v>
      </c>
      <c r="AE39" s="30">
        <v>3528.3400999999999</v>
      </c>
      <c r="AF39" s="30">
        <v>3305.21</v>
      </c>
      <c r="AG39" s="30">
        <v>2856.74</v>
      </c>
      <c r="AH39" s="30">
        <v>3135.6898999999999</v>
      </c>
      <c r="AI39" s="30">
        <v>3594.7</v>
      </c>
      <c r="AJ39" s="30">
        <v>3504.03</v>
      </c>
      <c r="AK39" s="30">
        <v>4156.3701000000001</v>
      </c>
      <c r="AL39" s="30">
        <v>3081.22</v>
      </c>
      <c r="AM39" s="30">
        <v>2676.3798999999999</v>
      </c>
      <c r="AN39" s="30">
        <v>3310.97</v>
      </c>
      <c r="AO39" s="30">
        <v>3345.8600999999999</v>
      </c>
      <c r="AP39" s="30">
        <v>3273.7</v>
      </c>
      <c r="AQ39" s="30">
        <v>3646.6399000000001</v>
      </c>
      <c r="AR39" s="30">
        <v>2611.8998999999999</v>
      </c>
      <c r="AS39" s="30">
        <v>3003.2</v>
      </c>
      <c r="AT39" s="30">
        <v>3837.9299000000001</v>
      </c>
      <c r="AU39" s="30">
        <v>3229.3501000000001</v>
      </c>
      <c r="AV39" s="30">
        <v>3226.99</v>
      </c>
      <c r="AW39" s="30">
        <v>3536.6001000000001</v>
      </c>
      <c r="AX39" s="30">
        <v>3243.6498999999999</v>
      </c>
      <c r="AY39" s="30">
        <v>3836.3899000000001</v>
      </c>
      <c r="AZ39" s="30">
        <v>3560.8501000000001</v>
      </c>
      <c r="BA39" s="30">
        <v>3375.99</v>
      </c>
      <c r="BB39" s="30">
        <v>3647.49</v>
      </c>
      <c r="BC39" s="30">
        <v>3294.25</v>
      </c>
      <c r="BD39" s="30">
        <v>3184.4099000000001</v>
      </c>
      <c r="BE39" s="30">
        <v>3732.6498999999999</v>
      </c>
      <c r="BF39" s="30">
        <v>3515.3998999999999</v>
      </c>
      <c r="BG39" s="30">
        <v>3626.5801000000001</v>
      </c>
      <c r="BH39" s="30">
        <v>3675.1399000000001</v>
      </c>
      <c r="BI39" s="30">
        <v>3774.8600999999999</v>
      </c>
      <c r="BJ39" s="30">
        <v>3482.5700999999999</v>
      </c>
      <c r="BK39" s="30">
        <v>3769.6898999999999</v>
      </c>
      <c r="BL39" s="30">
        <v>2192.2399999999998</v>
      </c>
      <c r="BM39" s="30">
        <v>3593.8200999999999</v>
      </c>
      <c r="BN39" s="30">
        <v>3537.28</v>
      </c>
      <c r="BO39" s="30">
        <v>3076.3600999999999</v>
      </c>
      <c r="BP39" s="30"/>
      <c r="BQ39" s="20">
        <f t="shared" si="0"/>
        <v>3442.3901959999998</v>
      </c>
      <c r="BR39" s="20">
        <f t="shared" si="1"/>
        <v>860.59754899999996</v>
      </c>
    </row>
    <row r="40" spans="1:70" x14ac:dyDescent="0.25">
      <c r="A40" s="54" t="s">
        <v>38</v>
      </c>
      <c r="B40" s="30">
        <v>0.41999998999999999</v>
      </c>
      <c r="C40" s="30">
        <v>0</v>
      </c>
      <c r="D40" s="30">
        <v>4.8099999000000002</v>
      </c>
      <c r="E40" s="30">
        <v>3.25</v>
      </c>
      <c r="F40" s="30">
        <v>3.71</v>
      </c>
      <c r="G40" s="30">
        <v>0</v>
      </c>
      <c r="H40" s="30">
        <v>0</v>
      </c>
      <c r="I40" s="30">
        <v>0.63</v>
      </c>
      <c r="J40" s="30">
        <v>7.4000000999999997</v>
      </c>
      <c r="K40" s="30">
        <v>0</v>
      </c>
      <c r="L40" s="30">
        <v>0</v>
      </c>
      <c r="M40" s="30">
        <v>0</v>
      </c>
      <c r="N40" s="30">
        <v>1.83</v>
      </c>
      <c r="O40" s="30">
        <v>0</v>
      </c>
      <c r="P40" s="30">
        <v>1.4</v>
      </c>
      <c r="Q40" s="30">
        <v>1.02</v>
      </c>
      <c r="R40" s="30">
        <v>0</v>
      </c>
      <c r="S40" s="30">
        <v>0</v>
      </c>
      <c r="T40" s="30">
        <v>0</v>
      </c>
      <c r="U40" s="30">
        <v>0</v>
      </c>
      <c r="V40" s="30">
        <v>1.03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2.4500000000000002</v>
      </c>
      <c r="AJ40" s="30">
        <v>0</v>
      </c>
      <c r="AK40" s="30">
        <v>0</v>
      </c>
      <c r="AL40" s="30">
        <v>5.9999998700000001E-2</v>
      </c>
      <c r="AM40" s="30">
        <v>0</v>
      </c>
      <c r="AN40" s="30">
        <v>0</v>
      </c>
      <c r="AO40" s="30">
        <v>0</v>
      </c>
      <c r="AP40" s="30">
        <v>0</v>
      </c>
      <c r="AQ40" s="30">
        <v>7.9299998</v>
      </c>
      <c r="AR40" s="30">
        <v>0</v>
      </c>
      <c r="AS40" s="30">
        <v>2.5</v>
      </c>
      <c r="AT40" s="30">
        <v>0</v>
      </c>
      <c r="AU40" s="30">
        <v>1.41</v>
      </c>
      <c r="AV40" s="30">
        <v>1.24</v>
      </c>
      <c r="AW40" s="30">
        <v>2.9000001000000002</v>
      </c>
      <c r="AX40" s="30">
        <v>5.75</v>
      </c>
      <c r="AY40" s="30">
        <v>0</v>
      </c>
      <c r="AZ40" s="30">
        <v>0</v>
      </c>
      <c r="BA40" s="30">
        <v>0</v>
      </c>
      <c r="BB40" s="30">
        <v>0</v>
      </c>
      <c r="BC40" s="30">
        <v>0.82999997999999997</v>
      </c>
      <c r="BD40" s="30">
        <v>0</v>
      </c>
      <c r="BE40" s="30">
        <v>0.17</v>
      </c>
      <c r="BF40" s="30">
        <v>0</v>
      </c>
      <c r="BG40" s="30">
        <v>0.2</v>
      </c>
      <c r="BH40" s="30">
        <v>4.6100000999999997</v>
      </c>
      <c r="BI40" s="30">
        <v>0</v>
      </c>
      <c r="BJ40" s="30">
        <v>0.44</v>
      </c>
      <c r="BK40" s="30">
        <v>0</v>
      </c>
      <c r="BL40" s="30">
        <v>4.0999999000000003</v>
      </c>
      <c r="BM40" s="30">
        <v>0</v>
      </c>
      <c r="BN40" s="30">
        <v>0</v>
      </c>
      <c r="BO40" s="30">
        <v>0.67000002000000003</v>
      </c>
      <c r="BP40" s="30"/>
      <c r="BQ40" s="20">
        <f t="shared" si="0"/>
        <v>0.72579999797400008</v>
      </c>
      <c r="BR40" s="20">
        <f t="shared" si="1"/>
        <v>0.18144999949350002</v>
      </c>
    </row>
    <row r="41" spans="1:70" x14ac:dyDescent="0.25">
      <c r="A41" s="54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4.0500002000000004</v>
      </c>
      <c r="AC41" s="30">
        <v>0</v>
      </c>
      <c r="AD41" s="30">
        <v>1.1399999999999999</v>
      </c>
      <c r="AE41" s="30">
        <v>0</v>
      </c>
      <c r="AF41" s="30">
        <v>0.74000001000000004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/>
      <c r="BQ41" s="20">
        <f t="shared" si="0"/>
        <v>0.1186000042</v>
      </c>
      <c r="BR41" s="20">
        <f t="shared" si="1"/>
        <v>2.9650001049999999E-2</v>
      </c>
    </row>
    <row r="42" spans="1:70" x14ac:dyDescent="0.25">
      <c r="A42" s="54" t="s">
        <v>40</v>
      </c>
      <c r="B42" s="30">
        <v>214.64999</v>
      </c>
      <c r="C42" s="30">
        <v>110.56</v>
      </c>
      <c r="D42" s="30">
        <v>28.26</v>
      </c>
      <c r="E42" s="30">
        <v>19.299999</v>
      </c>
      <c r="F42" s="30">
        <v>10.62</v>
      </c>
      <c r="G42" s="30">
        <v>8.5100002000000003</v>
      </c>
      <c r="H42" s="30">
        <v>24.530000999999999</v>
      </c>
      <c r="I42" s="30">
        <v>5.3099999000000002</v>
      </c>
      <c r="J42" s="30">
        <v>7.9299998</v>
      </c>
      <c r="K42" s="30">
        <v>21.299999</v>
      </c>
      <c r="L42" s="30">
        <v>3.26</v>
      </c>
      <c r="M42" s="30">
        <v>10</v>
      </c>
      <c r="N42" s="30">
        <v>5.73</v>
      </c>
      <c r="O42" s="30">
        <v>0.98000001999999997</v>
      </c>
      <c r="P42" s="30">
        <v>2.3099999000000002</v>
      </c>
      <c r="Q42" s="30">
        <v>11.75</v>
      </c>
      <c r="R42" s="30">
        <v>32.169998</v>
      </c>
      <c r="S42" s="30">
        <v>18.870000999999998</v>
      </c>
      <c r="T42" s="30">
        <v>25.049999</v>
      </c>
      <c r="U42" s="30">
        <v>86.760002</v>
      </c>
      <c r="V42" s="30">
        <v>94.389999000000003</v>
      </c>
      <c r="W42" s="30">
        <v>56.77</v>
      </c>
      <c r="X42" s="30">
        <v>92.519997000000004</v>
      </c>
      <c r="Y42" s="30">
        <v>132.81</v>
      </c>
      <c r="Z42" s="30">
        <v>17.850000000000001</v>
      </c>
      <c r="AA42" s="30">
        <v>98.160004000000001</v>
      </c>
      <c r="AB42" s="30">
        <v>88.690002000000007</v>
      </c>
      <c r="AC42" s="30">
        <v>78.029999000000004</v>
      </c>
      <c r="AD42" s="30">
        <v>28.77</v>
      </c>
      <c r="AE42" s="30">
        <v>20.079999999999998</v>
      </c>
      <c r="AF42" s="30">
        <v>19.239999999999998</v>
      </c>
      <c r="AG42" s="30">
        <v>22.540001</v>
      </c>
      <c r="AH42" s="30">
        <v>37.619999</v>
      </c>
      <c r="AI42" s="30">
        <v>27.33</v>
      </c>
      <c r="AJ42" s="30">
        <v>20.469999000000001</v>
      </c>
      <c r="AK42" s="30">
        <v>56.84</v>
      </c>
      <c r="AL42" s="30">
        <v>68.470000999999996</v>
      </c>
      <c r="AM42" s="30">
        <v>45.779998999999997</v>
      </c>
      <c r="AN42" s="30">
        <v>46.23</v>
      </c>
      <c r="AO42" s="30">
        <v>37.650002000000001</v>
      </c>
      <c r="AP42" s="30">
        <v>47.07</v>
      </c>
      <c r="AQ42" s="30">
        <v>46.75</v>
      </c>
      <c r="AR42" s="30">
        <v>41.18</v>
      </c>
      <c r="AS42" s="30">
        <v>42.799999</v>
      </c>
      <c r="AT42" s="30">
        <v>50.560001</v>
      </c>
      <c r="AU42" s="30">
        <v>111.13</v>
      </c>
      <c r="AV42" s="30">
        <v>95.610000999999997</v>
      </c>
      <c r="AW42" s="30">
        <v>52.200001</v>
      </c>
      <c r="AX42" s="30">
        <v>49.43</v>
      </c>
      <c r="AY42" s="30">
        <v>55.77</v>
      </c>
      <c r="AZ42" s="30">
        <v>45.799999</v>
      </c>
      <c r="BA42" s="30">
        <v>39.040000999999997</v>
      </c>
      <c r="BB42" s="30">
        <v>19.129999000000002</v>
      </c>
      <c r="BC42" s="30">
        <v>43.34</v>
      </c>
      <c r="BD42" s="30">
        <v>49.169998</v>
      </c>
      <c r="BE42" s="30">
        <v>36.029998999999997</v>
      </c>
      <c r="BF42" s="30">
        <v>26.18</v>
      </c>
      <c r="BG42" s="30">
        <v>67.519997000000004</v>
      </c>
      <c r="BH42" s="30">
        <v>17.870000999999998</v>
      </c>
      <c r="BI42" s="30">
        <v>39.229999999999997</v>
      </c>
      <c r="BJ42" s="30">
        <v>73.830001999999993</v>
      </c>
      <c r="BK42" s="30">
        <v>37.549999</v>
      </c>
      <c r="BL42" s="30">
        <v>32.409999999999997</v>
      </c>
      <c r="BM42" s="30">
        <v>36.529998999999997</v>
      </c>
      <c r="BN42" s="30">
        <v>61.02</v>
      </c>
      <c r="BO42" s="30">
        <v>44.02</v>
      </c>
      <c r="BP42" s="30"/>
      <c r="BQ42" s="20">
        <f t="shared" si="0"/>
        <v>50.285199959999993</v>
      </c>
      <c r="BR42" s="20">
        <f t="shared" si="1"/>
        <v>12.571299989999998</v>
      </c>
    </row>
    <row r="43" spans="1:70" x14ac:dyDescent="0.25">
      <c r="A43" s="54" t="s">
        <v>41</v>
      </c>
      <c r="B43" s="30">
        <v>25167.618999999999</v>
      </c>
      <c r="C43" s="30">
        <v>23735.199000000001</v>
      </c>
      <c r="D43" s="30">
        <v>26614.84</v>
      </c>
      <c r="E43" s="30">
        <v>27273.028999999999</v>
      </c>
      <c r="F43" s="30">
        <v>28933.52</v>
      </c>
      <c r="G43" s="30">
        <v>26000.16</v>
      </c>
      <c r="H43" s="30">
        <v>27642.460999999999</v>
      </c>
      <c r="I43" s="30">
        <v>30316.221000000001</v>
      </c>
      <c r="J43" s="30">
        <v>31123.84</v>
      </c>
      <c r="K43" s="30">
        <v>26481.141</v>
      </c>
      <c r="L43" s="30">
        <v>30186.131000000001</v>
      </c>
      <c r="M43" s="30">
        <v>27323.91</v>
      </c>
      <c r="N43" s="30">
        <v>30278.278999999999</v>
      </c>
      <c r="O43" s="30">
        <v>25716.641</v>
      </c>
      <c r="P43" s="30">
        <v>29152.17</v>
      </c>
      <c r="Q43" s="30">
        <v>30702.789000000001</v>
      </c>
      <c r="R43" s="30">
        <v>28924.85</v>
      </c>
      <c r="S43" s="30">
        <v>29970.6</v>
      </c>
      <c r="T43" s="30">
        <v>30954.721000000001</v>
      </c>
      <c r="U43" s="30">
        <v>27233.199000000001</v>
      </c>
      <c r="V43" s="30">
        <v>30023.35</v>
      </c>
      <c r="W43" s="30">
        <v>31492.561000000002</v>
      </c>
      <c r="X43" s="30">
        <v>30174.66</v>
      </c>
      <c r="Y43" s="30">
        <v>27572.07</v>
      </c>
      <c r="Z43" s="30">
        <v>27842.811000000002</v>
      </c>
      <c r="AA43" s="30">
        <v>27709.641</v>
      </c>
      <c r="AB43" s="30">
        <v>25474.210999999999</v>
      </c>
      <c r="AC43" s="30">
        <v>24254.43</v>
      </c>
      <c r="AD43" s="30">
        <v>31456.51</v>
      </c>
      <c r="AE43" s="30">
        <v>29413.210999999999</v>
      </c>
      <c r="AF43" s="30">
        <v>31593.800999999999</v>
      </c>
      <c r="AG43" s="30">
        <v>29700.688999999998</v>
      </c>
      <c r="AH43" s="30">
        <v>30326.57</v>
      </c>
      <c r="AI43" s="30">
        <v>28323.1</v>
      </c>
      <c r="AJ43" s="30">
        <v>27066.82</v>
      </c>
      <c r="AK43" s="30">
        <v>25256.73</v>
      </c>
      <c r="AL43" s="30">
        <v>26747.550999999999</v>
      </c>
      <c r="AM43" s="30">
        <v>31993.631000000001</v>
      </c>
      <c r="AN43" s="30">
        <v>29308.01</v>
      </c>
      <c r="AO43" s="30">
        <v>32373.699000000001</v>
      </c>
      <c r="AP43" s="30">
        <v>27284.76</v>
      </c>
      <c r="AQ43" s="30">
        <v>23163.58</v>
      </c>
      <c r="AR43" s="30">
        <v>24791.539000000001</v>
      </c>
      <c r="AS43" s="30">
        <v>25811.57</v>
      </c>
      <c r="AT43" s="30">
        <v>25968.561000000002</v>
      </c>
      <c r="AU43" s="30">
        <v>28479.868999999999</v>
      </c>
      <c r="AV43" s="30">
        <v>28873.789000000001</v>
      </c>
      <c r="AW43" s="30">
        <v>26057.641</v>
      </c>
      <c r="AX43" s="30">
        <v>30527.17</v>
      </c>
      <c r="AY43" s="30">
        <v>27539.811000000002</v>
      </c>
      <c r="AZ43" s="30">
        <v>27960.778999999999</v>
      </c>
      <c r="BA43" s="30">
        <v>25940.34</v>
      </c>
      <c r="BB43" s="30">
        <v>23820.721000000001</v>
      </c>
      <c r="BC43" s="30">
        <v>27690.449000000001</v>
      </c>
      <c r="BD43" s="30">
        <v>27646.400000000001</v>
      </c>
      <c r="BE43" s="30">
        <v>27767.91</v>
      </c>
      <c r="BF43" s="30">
        <v>27039.98</v>
      </c>
      <c r="BG43" s="30">
        <v>26400.25</v>
      </c>
      <c r="BH43" s="30">
        <v>25723.9</v>
      </c>
      <c r="BI43" s="30">
        <v>24768.449000000001</v>
      </c>
      <c r="BJ43" s="30">
        <v>22970.141</v>
      </c>
      <c r="BK43" s="30">
        <v>26835.949000000001</v>
      </c>
      <c r="BL43" s="30">
        <v>30064.289000000001</v>
      </c>
      <c r="BM43" s="30">
        <v>24724.539000000001</v>
      </c>
      <c r="BN43" s="30">
        <v>27624.278999999999</v>
      </c>
      <c r="BO43" s="30">
        <v>25695.188999999998</v>
      </c>
      <c r="BP43" s="30"/>
      <c r="BQ43" s="20">
        <f t="shared" si="0"/>
        <v>27727.185600000001</v>
      </c>
      <c r="BR43" s="20">
        <f t="shared" si="1"/>
        <v>6931.7964000000002</v>
      </c>
    </row>
    <row r="44" spans="1:70" x14ac:dyDescent="0.25">
      <c r="A44" s="54" t="s">
        <v>42</v>
      </c>
      <c r="B44" s="30">
        <v>1475.65</v>
      </c>
      <c r="C44" s="30">
        <v>1292.3599999999999</v>
      </c>
      <c r="D44" s="30">
        <v>1222.26</v>
      </c>
      <c r="E44" s="30">
        <v>843.16998000000001</v>
      </c>
      <c r="F44" s="30">
        <v>868.90997000000004</v>
      </c>
      <c r="G44" s="30">
        <v>796.90997000000004</v>
      </c>
      <c r="H44" s="30">
        <v>1058.3900000000001</v>
      </c>
      <c r="I44" s="30">
        <v>1037.0699</v>
      </c>
      <c r="J44" s="30">
        <v>907.21996999999999</v>
      </c>
      <c r="K44" s="30">
        <v>638.19000000000005</v>
      </c>
      <c r="L44" s="30">
        <v>509.88</v>
      </c>
      <c r="M44" s="30">
        <v>630.41998000000001</v>
      </c>
      <c r="N44" s="30">
        <v>661.29998999999998</v>
      </c>
      <c r="O44" s="30">
        <v>613.96996999999999</v>
      </c>
      <c r="P44" s="30">
        <v>733.83001999999999</v>
      </c>
      <c r="Q44" s="30">
        <v>902.09997999999996</v>
      </c>
      <c r="R44" s="30">
        <v>1291.1199999999999</v>
      </c>
      <c r="S44" s="30">
        <v>1438.6</v>
      </c>
      <c r="T44" s="30">
        <v>1240.58</v>
      </c>
      <c r="U44" s="30">
        <v>1382.71</v>
      </c>
      <c r="V44" s="30">
        <v>1292.3900000000001</v>
      </c>
      <c r="W44" s="30">
        <v>974.71996999999999</v>
      </c>
      <c r="X44" s="30">
        <v>1144.6199999999999</v>
      </c>
      <c r="Y44" s="30">
        <v>1521.15</v>
      </c>
      <c r="Z44" s="30">
        <v>1059.8599999999999</v>
      </c>
      <c r="AA44" s="30">
        <v>1328.96</v>
      </c>
      <c r="AB44" s="30">
        <v>1529.91</v>
      </c>
      <c r="AC44" s="30">
        <v>1436.8100999999999</v>
      </c>
      <c r="AD44" s="30">
        <v>1244.0699</v>
      </c>
      <c r="AE44" s="30">
        <v>819.46001999999999</v>
      </c>
      <c r="AF44" s="30">
        <v>1156.51</v>
      </c>
      <c r="AG44" s="30">
        <v>835.78003000000001</v>
      </c>
      <c r="AH44" s="30">
        <v>962.34002999999996</v>
      </c>
      <c r="AI44" s="30">
        <v>900.17998999999998</v>
      </c>
      <c r="AJ44" s="30">
        <v>816.19</v>
      </c>
      <c r="AK44" s="30">
        <v>917.95001000000002</v>
      </c>
      <c r="AL44" s="30">
        <v>1372.0699</v>
      </c>
      <c r="AM44" s="30">
        <v>1115.95</v>
      </c>
      <c r="AN44" s="30">
        <v>1067.55</v>
      </c>
      <c r="AO44" s="30">
        <v>960.17998999999998</v>
      </c>
      <c r="AP44" s="30">
        <v>1094.51</v>
      </c>
      <c r="AQ44" s="30">
        <v>1081.3699999999999</v>
      </c>
      <c r="AR44" s="30">
        <v>1013.04</v>
      </c>
      <c r="AS44" s="30">
        <v>1061.8699999999999</v>
      </c>
      <c r="AT44" s="30">
        <v>1028.54</v>
      </c>
      <c r="AU44" s="30">
        <v>1295.4100000000001</v>
      </c>
      <c r="AV44" s="30">
        <v>1371.14</v>
      </c>
      <c r="AW44" s="30">
        <v>1097.98</v>
      </c>
      <c r="AX44" s="30">
        <v>1095.95</v>
      </c>
      <c r="AY44" s="30">
        <v>982.46001999999999</v>
      </c>
      <c r="AZ44" s="30">
        <v>801.58001999999999</v>
      </c>
      <c r="BA44" s="30">
        <v>1152.6500000000001</v>
      </c>
      <c r="BB44" s="30">
        <v>1112.4100000000001</v>
      </c>
      <c r="BC44" s="30">
        <v>1014.15</v>
      </c>
      <c r="BD44" s="30">
        <v>943.44</v>
      </c>
      <c r="BE44" s="30">
        <v>1034.4399000000001</v>
      </c>
      <c r="BF44" s="30">
        <v>937.89000999999996</v>
      </c>
      <c r="BG44" s="30">
        <v>1063.52</v>
      </c>
      <c r="BH44" s="30">
        <v>618.96001999999999</v>
      </c>
      <c r="BI44" s="30">
        <v>1042.71</v>
      </c>
      <c r="BJ44" s="30">
        <v>1175.97</v>
      </c>
      <c r="BK44" s="30">
        <v>618.92998999999998</v>
      </c>
      <c r="BL44" s="30">
        <v>712.20001000000002</v>
      </c>
      <c r="BM44" s="30">
        <v>669.07001000000002</v>
      </c>
      <c r="BN44" s="30">
        <v>659.16998000000001</v>
      </c>
      <c r="BO44" s="30">
        <v>652.38</v>
      </c>
      <c r="BP44" s="30"/>
      <c r="BQ44" s="20">
        <f t="shared" si="0"/>
        <v>1062.827998</v>
      </c>
      <c r="BR44" s="20">
        <f t="shared" si="1"/>
        <v>265.70699949999999</v>
      </c>
    </row>
    <row r="45" spans="1:70" x14ac:dyDescent="0.25">
      <c r="A45" s="54" t="s">
        <v>43</v>
      </c>
      <c r="B45" s="30">
        <v>28176.881000000001</v>
      </c>
      <c r="C45" s="30">
        <v>27118.68</v>
      </c>
      <c r="D45" s="30">
        <v>30374.868999999999</v>
      </c>
      <c r="E45" s="30">
        <v>30430.99</v>
      </c>
      <c r="F45" s="30">
        <v>32118.35</v>
      </c>
      <c r="G45" s="30">
        <v>28158.300999999999</v>
      </c>
      <c r="H45" s="30">
        <v>30163.17</v>
      </c>
      <c r="I45" s="30">
        <v>34087.050999999999</v>
      </c>
      <c r="J45" s="30">
        <v>34307.762000000002</v>
      </c>
      <c r="K45" s="30">
        <v>29993.42</v>
      </c>
      <c r="L45" s="30">
        <v>33967.440999999999</v>
      </c>
      <c r="M45" s="30">
        <v>30339.74</v>
      </c>
      <c r="N45" s="30">
        <v>32669.33</v>
      </c>
      <c r="O45" s="30">
        <v>28796.109</v>
      </c>
      <c r="P45" s="30">
        <v>32606.43</v>
      </c>
      <c r="Q45" s="30">
        <v>32965.711000000003</v>
      </c>
      <c r="R45" s="30">
        <v>31877.52</v>
      </c>
      <c r="S45" s="30">
        <v>32758.391</v>
      </c>
      <c r="T45" s="30">
        <v>35508.730000000003</v>
      </c>
      <c r="U45" s="30">
        <v>30325.039000000001</v>
      </c>
      <c r="V45" s="30">
        <v>33154.190999999999</v>
      </c>
      <c r="W45" s="30">
        <v>34307.578000000001</v>
      </c>
      <c r="X45" s="30">
        <v>33150.07</v>
      </c>
      <c r="Y45" s="30">
        <v>32378.51</v>
      </c>
      <c r="Z45" s="30">
        <v>30356.98</v>
      </c>
      <c r="AA45" s="30">
        <v>31508.289000000001</v>
      </c>
      <c r="AB45" s="30">
        <v>28260.080000000002</v>
      </c>
      <c r="AC45" s="30">
        <v>27802.050999999999</v>
      </c>
      <c r="AD45" s="30">
        <v>34842.800999999999</v>
      </c>
      <c r="AE45" s="30">
        <v>33145.690999999999</v>
      </c>
      <c r="AF45" s="30">
        <v>35620.25</v>
      </c>
      <c r="AG45" s="30">
        <v>32761.33</v>
      </c>
      <c r="AH45" s="30">
        <v>33964.828000000001</v>
      </c>
      <c r="AI45" s="30">
        <v>32652.960999999999</v>
      </c>
      <c r="AJ45" s="30">
        <v>30884.6</v>
      </c>
      <c r="AK45" s="30">
        <v>30052.789000000001</v>
      </c>
      <c r="AL45" s="30">
        <v>30523.881000000001</v>
      </c>
      <c r="AM45" s="30">
        <v>36683.898000000001</v>
      </c>
      <c r="AN45" s="30">
        <v>33998.190999999999</v>
      </c>
      <c r="AO45" s="30">
        <v>36735.25</v>
      </c>
      <c r="AP45" s="30">
        <v>31280.188999999998</v>
      </c>
      <c r="AQ45" s="30">
        <v>27011.16</v>
      </c>
      <c r="AR45" s="30">
        <v>29115.221000000001</v>
      </c>
      <c r="AS45" s="30">
        <v>29890.109</v>
      </c>
      <c r="AT45" s="30">
        <v>29833.609</v>
      </c>
      <c r="AU45" s="30">
        <v>32343.699000000001</v>
      </c>
      <c r="AV45" s="30">
        <v>32920.987999999998</v>
      </c>
      <c r="AW45" s="30">
        <v>29808.09</v>
      </c>
      <c r="AX45" s="30">
        <v>33362.762000000002</v>
      </c>
      <c r="AY45" s="30">
        <v>31468.131000000001</v>
      </c>
      <c r="AZ45" s="30">
        <v>32107.09</v>
      </c>
      <c r="BA45" s="30">
        <v>30362.41</v>
      </c>
      <c r="BB45" s="30">
        <v>27534.699000000001</v>
      </c>
      <c r="BC45" s="30">
        <v>31055.789000000001</v>
      </c>
      <c r="BD45" s="30">
        <v>32169.061000000002</v>
      </c>
      <c r="BE45" s="30">
        <v>31611.67</v>
      </c>
      <c r="BF45" s="30">
        <v>30684.16</v>
      </c>
      <c r="BG45" s="30">
        <v>29293.039000000001</v>
      </c>
      <c r="BH45" s="30">
        <v>29682.311000000002</v>
      </c>
      <c r="BI45" s="30">
        <v>28580.688999999998</v>
      </c>
      <c r="BJ45" s="30">
        <v>27564.92</v>
      </c>
      <c r="BK45" s="30">
        <v>30885.35</v>
      </c>
      <c r="BL45" s="30">
        <v>34168.641000000003</v>
      </c>
      <c r="BM45" s="30">
        <v>28020.99</v>
      </c>
      <c r="BN45" s="30">
        <v>31647.5</v>
      </c>
      <c r="BO45" s="30">
        <v>28144.300999999999</v>
      </c>
      <c r="BP45" s="30"/>
      <c r="BQ45" s="20">
        <f t="shared" si="0"/>
        <v>31476.00954000001</v>
      </c>
      <c r="BR45" s="20">
        <f t="shared" si="1"/>
        <v>7869.0023850000025</v>
      </c>
    </row>
    <row r="46" spans="1:70" x14ac:dyDescent="0.25">
      <c r="A46" s="54" t="s">
        <v>44</v>
      </c>
      <c r="B46" s="30">
        <v>13146.39</v>
      </c>
      <c r="C46" s="30">
        <v>14241.39</v>
      </c>
      <c r="D46" s="30">
        <v>14985.48</v>
      </c>
      <c r="E46" s="30">
        <v>14501.29</v>
      </c>
      <c r="F46" s="30">
        <v>16130.78</v>
      </c>
      <c r="G46" s="30">
        <v>15960.11</v>
      </c>
      <c r="H46" s="30">
        <v>16618.5</v>
      </c>
      <c r="I46" s="30">
        <v>16158.63</v>
      </c>
      <c r="J46" s="30">
        <v>17962.32</v>
      </c>
      <c r="K46" s="30">
        <v>14574.89</v>
      </c>
      <c r="L46" s="30">
        <v>14921.19</v>
      </c>
      <c r="M46" s="30">
        <v>13308.75</v>
      </c>
      <c r="N46" s="30">
        <v>14680.38</v>
      </c>
      <c r="O46" s="30">
        <v>13167.67</v>
      </c>
      <c r="P46" s="30">
        <v>17317.868999999999</v>
      </c>
      <c r="Q46" s="30">
        <v>17742.050999999999</v>
      </c>
      <c r="R46" s="30">
        <v>16539.891</v>
      </c>
      <c r="S46" s="30">
        <v>15937.66</v>
      </c>
      <c r="T46" s="30">
        <v>14707.76</v>
      </c>
      <c r="U46" s="30">
        <v>15305.54</v>
      </c>
      <c r="V46" s="30">
        <v>15393.43</v>
      </c>
      <c r="W46" s="30">
        <v>15451.32</v>
      </c>
      <c r="X46" s="30">
        <v>15596.38</v>
      </c>
      <c r="Y46" s="30">
        <v>15901.61</v>
      </c>
      <c r="Z46" s="30">
        <v>15295.83</v>
      </c>
      <c r="AA46" s="30">
        <v>16642.48</v>
      </c>
      <c r="AB46" s="30">
        <v>15086.28</v>
      </c>
      <c r="AC46" s="30">
        <v>16133.51</v>
      </c>
      <c r="AD46" s="30">
        <v>15632.6</v>
      </c>
      <c r="AE46" s="30">
        <v>14371.17</v>
      </c>
      <c r="AF46" s="30">
        <v>15362.84</v>
      </c>
      <c r="AG46" s="30">
        <v>16033.12</v>
      </c>
      <c r="AH46" s="30">
        <v>16792.938999999998</v>
      </c>
      <c r="AI46" s="30">
        <v>15390.85</v>
      </c>
      <c r="AJ46" s="30">
        <v>14278.49</v>
      </c>
      <c r="AK46" s="30">
        <v>15189.31</v>
      </c>
      <c r="AL46" s="30">
        <v>15869.53</v>
      </c>
      <c r="AM46" s="30">
        <v>17592.811000000002</v>
      </c>
      <c r="AN46" s="30">
        <v>16324.52</v>
      </c>
      <c r="AO46" s="30">
        <v>16706.381000000001</v>
      </c>
      <c r="AP46" s="30">
        <v>14175.03</v>
      </c>
      <c r="AQ46" s="30">
        <v>14301.83</v>
      </c>
      <c r="AR46" s="30">
        <v>14382.46</v>
      </c>
      <c r="AS46" s="30">
        <v>16730.061000000002</v>
      </c>
      <c r="AT46" s="30">
        <v>15588.71</v>
      </c>
      <c r="AU46" s="30">
        <v>16089.19</v>
      </c>
      <c r="AV46" s="30">
        <v>13974.5</v>
      </c>
      <c r="AW46" s="30">
        <v>14931.38</v>
      </c>
      <c r="AX46" s="30">
        <v>16625.669999999998</v>
      </c>
      <c r="AY46" s="30">
        <v>14317.14</v>
      </c>
      <c r="AZ46" s="30">
        <v>15450.65</v>
      </c>
      <c r="BA46" s="30">
        <v>14636.12</v>
      </c>
      <c r="BB46" s="30">
        <v>13919.93</v>
      </c>
      <c r="BC46" s="30">
        <v>15329.44</v>
      </c>
      <c r="BD46" s="30">
        <v>12778.38</v>
      </c>
      <c r="BE46" s="30">
        <v>15227.12</v>
      </c>
      <c r="BF46" s="30">
        <v>15639.47</v>
      </c>
      <c r="BG46" s="30">
        <v>16080.34</v>
      </c>
      <c r="BH46" s="30">
        <v>14448.53</v>
      </c>
      <c r="BI46" s="30">
        <v>14209.13</v>
      </c>
      <c r="BJ46" s="30">
        <v>15143.65</v>
      </c>
      <c r="BK46" s="30">
        <v>14954.62</v>
      </c>
      <c r="BL46" s="30">
        <v>17725.919999999998</v>
      </c>
      <c r="BM46" s="30">
        <v>12569.98</v>
      </c>
      <c r="BN46" s="30">
        <v>15189.98</v>
      </c>
      <c r="BO46" s="30">
        <v>16219.93</v>
      </c>
      <c r="BP46" s="30"/>
      <c r="BQ46" s="20">
        <f t="shared" si="0"/>
        <v>15363.508260000004</v>
      </c>
      <c r="BR46" s="20">
        <f t="shared" si="1"/>
        <v>3840.877065000001</v>
      </c>
    </row>
    <row r="47" spans="1:70" x14ac:dyDescent="0.25">
      <c r="A47" s="54" t="s">
        <v>45</v>
      </c>
      <c r="B47" s="30">
        <v>0.94</v>
      </c>
      <c r="C47" s="30">
        <v>7.9999998200000005E-2</v>
      </c>
      <c r="D47" s="30">
        <v>1.28</v>
      </c>
      <c r="E47" s="30">
        <v>0</v>
      </c>
      <c r="F47" s="30">
        <v>0.27000001000000001</v>
      </c>
      <c r="G47" s="30">
        <v>0</v>
      </c>
      <c r="H47" s="30">
        <v>0</v>
      </c>
      <c r="I47" s="30">
        <v>0</v>
      </c>
      <c r="J47" s="30">
        <v>0.70999997999999997</v>
      </c>
      <c r="K47" s="30">
        <v>0.63999998999999996</v>
      </c>
      <c r="L47" s="30">
        <v>0.63999998999999996</v>
      </c>
      <c r="M47" s="30">
        <v>0</v>
      </c>
      <c r="N47" s="30">
        <v>0</v>
      </c>
      <c r="O47" s="30">
        <v>0.22</v>
      </c>
      <c r="P47" s="30">
        <v>0.38</v>
      </c>
      <c r="Q47" s="30">
        <v>0.25999999000000001</v>
      </c>
      <c r="R47" s="30">
        <v>0.15000000999999999</v>
      </c>
      <c r="S47" s="30">
        <v>0.46000001000000001</v>
      </c>
      <c r="T47" s="30">
        <v>0.20999999</v>
      </c>
      <c r="U47" s="30">
        <v>0.69999999000000002</v>
      </c>
      <c r="V47" s="30">
        <v>0</v>
      </c>
      <c r="W47" s="30">
        <v>0.5</v>
      </c>
      <c r="X47" s="30">
        <v>0</v>
      </c>
      <c r="Y47" s="30">
        <v>0</v>
      </c>
      <c r="Z47" s="30">
        <v>3.9999999100000003E-2</v>
      </c>
      <c r="AA47" s="30">
        <v>0.16</v>
      </c>
      <c r="AB47" s="30">
        <v>3.72</v>
      </c>
      <c r="AC47" s="30">
        <v>7.0000000300000004E-2</v>
      </c>
      <c r="AD47" s="30">
        <v>0.75</v>
      </c>
      <c r="AE47" s="30">
        <v>0</v>
      </c>
      <c r="AF47" s="30">
        <v>0.60000001999999997</v>
      </c>
      <c r="AG47" s="30">
        <v>0</v>
      </c>
      <c r="AH47" s="30">
        <v>0</v>
      </c>
      <c r="AI47" s="30">
        <v>1.8099999</v>
      </c>
      <c r="AJ47" s="30">
        <v>0</v>
      </c>
      <c r="AK47" s="30">
        <v>0.56000000000000005</v>
      </c>
      <c r="AL47" s="30">
        <v>0</v>
      </c>
      <c r="AM47" s="30">
        <v>5.0000000699999998E-2</v>
      </c>
      <c r="AN47" s="30">
        <v>0</v>
      </c>
      <c r="AO47" s="30">
        <v>0</v>
      </c>
      <c r="AP47" s="30">
        <v>0</v>
      </c>
      <c r="AQ47" s="30">
        <v>0.1</v>
      </c>
      <c r="AR47" s="30">
        <v>0</v>
      </c>
      <c r="AS47" s="30">
        <v>0</v>
      </c>
      <c r="AT47" s="30">
        <v>0</v>
      </c>
      <c r="AU47" s="30">
        <v>7.0000000300000004E-2</v>
      </c>
      <c r="AV47" s="30">
        <v>0</v>
      </c>
      <c r="AW47" s="30">
        <v>0</v>
      </c>
      <c r="AX47" s="30">
        <v>0</v>
      </c>
      <c r="AY47" s="30">
        <v>0</v>
      </c>
      <c r="AZ47" s="30">
        <v>0</v>
      </c>
      <c r="BA47" s="30">
        <v>0</v>
      </c>
      <c r="BB47" s="30">
        <v>0</v>
      </c>
      <c r="BC47" s="30">
        <v>0</v>
      </c>
      <c r="BD47" s="30">
        <v>0</v>
      </c>
      <c r="BE47" s="30">
        <v>0</v>
      </c>
      <c r="BF47" s="30">
        <v>0.11</v>
      </c>
      <c r="BG47" s="30">
        <v>1.9999999599999999E-2</v>
      </c>
      <c r="BH47" s="30">
        <v>0</v>
      </c>
      <c r="BI47" s="30">
        <v>0</v>
      </c>
      <c r="BJ47" s="30">
        <v>7.9999998200000005E-2</v>
      </c>
      <c r="BK47" s="30">
        <v>0</v>
      </c>
      <c r="BL47" s="30">
        <v>0</v>
      </c>
      <c r="BM47" s="30">
        <v>0</v>
      </c>
      <c r="BN47" s="30">
        <v>0</v>
      </c>
      <c r="BO47" s="30">
        <v>3.9999999100000003E-2</v>
      </c>
      <c r="BP47" s="30"/>
      <c r="BQ47" s="20">
        <f t="shared" si="0"/>
        <v>0.20399999834600002</v>
      </c>
      <c r="BR47" s="20">
        <f t="shared" si="1"/>
        <v>5.0999999586500006E-2</v>
      </c>
    </row>
    <row r="48" spans="1:70" x14ac:dyDescent="0.25">
      <c r="A48" s="54" t="s">
        <v>46</v>
      </c>
      <c r="B48" s="30">
        <v>15.94</v>
      </c>
      <c r="C48" s="30">
        <v>11.72</v>
      </c>
      <c r="D48" s="30">
        <v>4.1100000999999997</v>
      </c>
      <c r="E48" s="30">
        <v>17.170000000000002</v>
      </c>
      <c r="F48" s="30">
        <v>30.82</v>
      </c>
      <c r="G48" s="30">
        <v>27.67</v>
      </c>
      <c r="H48" s="30">
        <v>23.33</v>
      </c>
      <c r="I48" s="30">
        <v>22.26</v>
      </c>
      <c r="J48" s="30">
        <v>17.790001</v>
      </c>
      <c r="K48" s="30">
        <v>8.8299999000000007</v>
      </c>
      <c r="L48" s="30">
        <v>11.92</v>
      </c>
      <c r="M48" s="30">
        <v>21.030000999999999</v>
      </c>
      <c r="N48" s="30">
        <v>11.01</v>
      </c>
      <c r="O48" s="30">
        <v>4.2800001999999999</v>
      </c>
      <c r="P48" s="30">
        <v>2.1199998999999998</v>
      </c>
      <c r="Q48" s="30">
        <v>14.73</v>
      </c>
      <c r="R48" s="30">
        <v>4.2699999999999996</v>
      </c>
      <c r="S48" s="30">
        <v>21.92</v>
      </c>
      <c r="T48" s="30">
        <v>13.28</v>
      </c>
      <c r="U48" s="30">
        <v>24.190000999999999</v>
      </c>
      <c r="V48" s="30">
        <v>21.83</v>
      </c>
      <c r="W48" s="30">
        <v>6.1300001000000002</v>
      </c>
      <c r="X48" s="30">
        <v>3.24</v>
      </c>
      <c r="Y48" s="30">
        <v>12.62</v>
      </c>
      <c r="Z48" s="30">
        <v>8.6499995999999992</v>
      </c>
      <c r="AA48" s="30">
        <v>13.24</v>
      </c>
      <c r="AB48" s="30">
        <v>8.2600002000000003</v>
      </c>
      <c r="AC48" s="30">
        <v>26.309999000000001</v>
      </c>
      <c r="AD48" s="30">
        <v>18.610001</v>
      </c>
      <c r="AE48" s="30">
        <v>21.129999000000002</v>
      </c>
      <c r="AF48" s="30">
        <v>4.8800001000000002</v>
      </c>
      <c r="AG48" s="30">
        <v>6.4499997999999996</v>
      </c>
      <c r="AH48" s="30">
        <v>13.64</v>
      </c>
      <c r="AI48" s="30">
        <v>26.040001</v>
      </c>
      <c r="AJ48" s="30">
        <v>31.93</v>
      </c>
      <c r="AK48" s="30">
        <v>17.5</v>
      </c>
      <c r="AL48" s="30">
        <v>30.48</v>
      </c>
      <c r="AM48" s="30">
        <v>26.02</v>
      </c>
      <c r="AN48" s="30">
        <v>36.279998999999997</v>
      </c>
      <c r="AO48" s="30">
        <v>35.639999000000003</v>
      </c>
      <c r="AP48" s="30">
        <v>37.209999000000003</v>
      </c>
      <c r="AQ48" s="30">
        <v>19.559999000000001</v>
      </c>
      <c r="AR48" s="30">
        <v>17.719999000000001</v>
      </c>
      <c r="AS48" s="30">
        <v>10.039999999999999</v>
      </c>
      <c r="AT48" s="30">
        <v>24.02</v>
      </c>
      <c r="AU48" s="30">
        <v>24.16</v>
      </c>
      <c r="AV48" s="30">
        <v>17.079999999999998</v>
      </c>
      <c r="AW48" s="30">
        <v>27.030000999999999</v>
      </c>
      <c r="AX48" s="30">
        <v>13.85</v>
      </c>
      <c r="AY48" s="30">
        <v>21.530000999999999</v>
      </c>
      <c r="AZ48" s="30">
        <v>6.4899997999999997</v>
      </c>
      <c r="BA48" s="30">
        <v>5.46</v>
      </c>
      <c r="BB48" s="30">
        <v>21.889999</v>
      </c>
      <c r="BC48" s="30">
        <v>46.860000999999997</v>
      </c>
      <c r="BD48" s="30">
        <v>15.79</v>
      </c>
      <c r="BE48" s="30">
        <v>12.66</v>
      </c>
      <c r="BF48" s="30">
        <v>15.84</v>
      </c>
      <c r="BG48" s="30">
        <v>9.3800001000000002</v>
      </c>
      <c r="BH48" s="30">
        <v>39.990001999999997</v>
      </c>
      <c r="BI48" s="30">
        <v>15.52</v>
      </c>
      <c r="BJ48" s="30">
        <v>13.26</v>
      </c>
      <c r="BK48" s="30">
        <v>9.4300002999999997</v>
      </c>
      <c r="BL48" s="30">
        <v>19.059999000000001</v>
      </c>
      <c r="BM48" s="30">
        <v>6.0999999000000003</v>
      </c>
      <c r="BN48" s="30">
        <v>19.600000000000001</v>
      </c>
      <c r="BO48" s="30">
        <v>8.75</v>
      </c>
      <c r="BP48" s="30"/>
      <c r="BQ48" s="20">
        <f t="shared" si="0"/>
        <v>18.216399977999991</v>
      </c>
      <c r="BR48" s="20">
        <f t="shared" si="1"/>
        <v>4.5540999944999978</v>
      </c>
    </row>
    <row r="49" spans="1:70" x14ac:dyDescent="0.25">
      <c r="A49" s="54" t="s">
        <v>47</v>
      </c>
      <c r="B49" s="30">
        <v>23575.49</v>
      </c>
      <c r="C49" s="30">
        <v>23625.391</v>
      </c>
      <c r="D49" s="30">
        <v>23262</v>
      </c>
      <c r="E49" s="30">
        <v>22022.76</v>
      </c>
      <c r="F49" s="30">
        <v>22033.01</v>
      </c>
      <c r="G49" s="30">
        <v>24401.109</v>
      </c>
      <c r="H49" s="30">
        <v>23245.471000000001</v>
      </c>
      <c r="I49" s="30">
        <v>21212.311000000002</v>
      </c>
      <c r="J49" s="30">
        <v>25177.641</v>
      </c>
      <c r="K49" s="30">
        <v>22961.07</v>
      </c>
      <c r="L49" s="30">
        <v>25133.91</v>
      </c>
      <c r="M49" s="30">
        <v>26573.16</v>
      </c>
      <c r="N49" s="30">
        <v>23059.919999999998</v>
      </c>
      <c r="O49" s="30">
        <v>24328.289000000001</v>
      </c>
      <c r="P49" s="30">
        <v>21858</v>
      </c>
      <c r="Q49" s="30">
        <v>22112.400000000001</v>
      </c>
      <c r="R49" s="30">
        <v>24825.15</v>
      </c>
      <c r="S49" s="30">
        <v>24880.971000000001</v>
      </c>
      <c r="T49" s="30">
        <v>19678.028999999999</v>
      </c>
      <c r="U49" s="30">
        <v>25767</v>
      </c>
      <c r="V49" s="30">
        <v>25319.891</v>
      </c>
      <c r="W49" s="30">
        <v>26352.061000000002</v>
      </c>
      <c r="X49" s="30">
        <v>23847.34</v>
      </c>
      <c r="Y49" s="30">
        <v>26431.641</v>
      </c>
      <c r="Z49" s="30">
        <v>29363.028999999999</v>
      </c>
      <c r="AA49" s="30">
        <v>29381.688999999998</v>
      </c>
      <c r="AB49" s="30">
        <v>27897.83</v>
      </c>
      <c r="AC49" s="30">
        <v>28016.07</v>
      </c>
      <c r="AD49" s="30">
        <v>28433.199000000001</v>
      </c>
      <c r="AE49" s="30">
        <v>28391.41</v>
      </c>
      <c r="AF49" s="30">
        <v>26620.9</v>
      </c>
      <c r="AG49" s="30">
        <v>26113.16</v>
      </c>
      <c r="AH49" s="30">
        <v>27940.199000000001</v>
      </c>
      <c r="AI49" s="30">
        <v>26258.51</v>
      </c>
      <c r="AJ49" s="30">
        <v>29244.631000000001</v>
      </c>
      <c r="AK49" s="30">
        <v>27833.221000000001</v>
      </c>
      <c r="AL49" s="30">
        <v>28558.9</v>
      </c>
      <c r="AM49" s="30">
        <v>28090.221000000001</v>
      </c>
      <c r="AN49" s="30">
        <v>27604.609</v>
      </c>
      <c r="AO49" s="30">
        <v>27527.33</v>
      </c>
      <c r="AP49" s="30">
        <v>27661.91</v>
      </c>
      <c r="AQ49" s="30">
        <v>27888.07</v>
      </c>
      <c r="AR49" s="30">
        <v>28348.07</v>
      </c>
      <c r="AS49" s="30">
        <v>28504.688999999998</v>
      </c>
      <c r="AT49" s="30">
        <v>31097.33</v>
      </c>
      <c r="AU49" s="30">
        <v>29733.52</v>
      </c>
      <c r="AV49" s="30">
        <v>27093.960999999999</v>
      </c>
      <c r="AW49" s="30">
        <v>25682.49</v>
      </c>
      <c r="AX49" s="30">
        <v>24490.77</v>
      </c>
      <c r="AY49" s="30">
        <v>27728.34</v>
      </c>
      <c r="AZ49" s="30">
        <v>24907.721000000001</v>
      </c>
      <c r="BA49" s="30">
        <v>25418.631000000001</v>
      </c>
      <c r="BB49" s="30">
        <v>27866.391</v>
      </c>
      <c r="BC49" s="30">
        <v>25719.938999999998</v>
      </c>
      <c r="BD49" s="30">
        <v>27657.599999999999</v>
      </c>
      <c r="BE49" s="30">
        <v>27236.59</v>
      </c>
      <c r="BF49" s="30">
        <v>27284.18</v>
      </c>
      <c r="BG49" s="30">
        <v>25605.51</v>
      </c>
      <c r="BH49" s="30">
        <v>25518.83</v>
      </c>
      <c r="BI49" s="30">
        <v>25967.449000000001</v>
      </c>
      <c r="BJ49" s="30">
        <v>25998.881000000001</v>
      </c>
      <c r="BK49" s="30">
        <v>24997.15</v>
      </c>
      <c r="BL49" s="30">
        <v>22003.68</v>
      </c>
      <c r="BM49" s="30">
        <v>28183.391</v>
      </c>
      <c r="BN49" s="30">
        <v>24861.561000000002</v>
      </c>
      <c r="BO49" s="30">
        <v>24649</v>
      </c>
      <c r="BP49" s="30"/>
      <c r="BQ49" s="20">
        <f t="shared" si="0"/>
        <v>26729.652900000005</v>
      </c>
      <c r="BR49" s="20">
        <f t="shared" si="1"/>
        <v>6682.4132250000011</v>
      </c>
    </row>
    <row r="50" spans="1:70" x14ac:dyDescent="0.25">
      <c r="A50" s="54" t="s">
        <v>48</v>
      </c>
      <c r="B50" s="30">
        <v>18592.210999999999</v>
      </c>
      <c r="C50" s="30">
        <v>18862.919999999998</v>
      </c>
      <c r="D50" s="30">
        <v>19981.859</v>
      </c>
      <c r="E50" s="30">
        <v>18487.118999999999</v>
      </c>
      <c r="F50" s="30">
        <v>21801.35</v>
      </c>
      <c r="G50" s="30">
        <v>19418.099999999999</v>
      </c>
      <c r="H50" s="30">
        <v>21270.5</v>
      </c>
      <c r="I50" s="30">
        <v>21762.66</v>
      </c>
      <c r="J50" s="30">
        <v>22897.23</v>
      </c>
      <c r="K50" s="30">
        <v>19480.131000000001</v>
      </c>
      <c r="L50" s="30">
        <v>20301.278999999999</v>
      </c>
      <c r="M50" s="30">
        <v>18615.099999999999</v>
      </c>
      <c r="N50" s="30">
        <v>19345.759999999998</v>
      </c>
      <c r="O50" s="30">
        <v>18281.688999999998</v>
      </c>
      <c r="P50" s="30">
        <v>23026.039000000001</v>
      </c>
      <c r="Q50" s="30">
        <v>23536.240000000002</v>
      </c>
      <c r="R50" s="30">
        <v>21486.58</v>
      </c>
      <c r="S50" s="30">
        <v>21423.32</v>
      </c>
      <c r="T50" s="30">
        <v>19482.84</v>
      </c>
      <c r="U50" s="30">
        <v>19266.349999999999</v>
      </c>
      <c r="V50" s="30">
        <v>21604.618999999999</v>
      </c>
      <c r="W50" s="30">
        <v>21679.93</v>
      </c>
      <c r="X50" s="30">
        <v>21566.84</v>
      </c>
      <c r="Y50" s="30">
        <v>20580.93</v>
      </c>
      <c r="Z50" s="30">
        <v>21286.368999999999</v>
      </c>
      <c r="AA50" s="30">
        <v>21067.641</v>
      </c>
      <c r="AB50" s="30">
        <v>19090.5</v>
      </c>
      <c r="AC50" s="30">
        <v>20207.740000000002</v>
      </c>
      <c r="AD50" s="30">
        <v>20938.438999999998</v>
      </c>
      <c r="AE50" s="30">
        <v>19115.938999999998</v>
      </c>
      <c r="AF50" s="30">
        <v>20949.18</v>
      </c>
      <c r="AG50" s="30">
        <v>21493.050999999999</v>
      </c>
      <c r="AH50" s="30">
        <v>21966.400000000001</v>
      </c>
      <c r="AI50" s="30">
        <v>20409.359</v>
      </c>
      <c r="AJ50" s="30">
        <v>19698.52</v>
      </c>
      <c r="AK50" s="30">
        <v>19532.82</v>
      </c>
      <c r="AL50" s="30">
        <v>20809.48</v>
      </c>
      <c r="AM50" s="30">
        <v>22644.210999999999</v>
      </c>
      <c r="AN50" s="30">
        <v>21509.289000000001</v>
      </c>
      <c r="AO50" s="30">
        <v>22432.210999999999</v>
      </c>
      <c r="AP50" s="30">
        <v>18731.561000000002</v>
      </c>
      <c r="AQ50" s="30">
        <v>18635.580000000002</v>
      </c>
      <c r="AR50" s="30">
        <v>18607.778999999999</v>
      </c>
      <c r="AS50" s="30">
        <v>21494.631000000001</v>
      </c>
      <c r="AT50" s="30">
        <v>19980.84</v>
      </c>
      <c r="AU50" s="30">
        <v>21061.42</v>
      </c>
      <c r="AV50" s="30">
        <v>19321.34</v>
      </c>
      <c r="AW50" s="30">
        <v>20436.16</v>
      </c>
      <c r="AX50" s="30">
        <v>24291.289000000001</v>
      </c>
      <c r="AY50" s="30">
        <v>20698.539000000001</v>
      </c>
      <c r="AZ50" s="30">
        <v>19761.009999999998</v>
      </c>
      <c r="BA50" s="30">
        <v>19256.23</v>
      </c>
      <c r="BB50" s="30">
        <v>17783.07</v>
      </c>
      <c r="BC50" s="30">
        <v>20245.050999999999</v>
      </c>
      <c r="BD50" s="30">
        <v>18924.028999999999</v>
      </c>
      <c r="BE50" s="30">
        <v>21355.23</v>
      </c>
      <c r="BF50" s="30">
        <v>20599.509999999998</v>
      </c>
      <c r="BG50" s="30">
        <v>20514.188999999998</v>
      </c>
      <c r="BH50" s="30">
        <v>19914.960999999999</v>
      </c>
      <c r="BI50" s="30">
        <v>18040.5</v>
      </c>
      <c r="BJ50" s="30">
        <v>19015.960999999999</v>
      </c>
      <c r="BK50" s="30">
        <v>19811.881000000001</v>
      </c>
      <c r="BL50" s="30">
        <v>23561.25</v>
      </c>
      <c r="BM50" s="30">
        <v>18517.900000000001</v>
      </c>
      <c r="BN50" s="30">
        <v>20223.509999999998</v>
      </c>
      <c r="BO50" s="30">
        <v>21521.07</v>
      </c>
      <c r="BP50" s="30"/>
      <c r="BQ50" s="20">
        <f t="shared" si="0"/>
        <v>20450.940979999999</v>
      </c>
      <c r="BR50" s="20">
        <f t="shared" si="1"/>
        <v>5112.7352449999998</v>
      </c>
    </row>
    <row r="51" spans="1:70" x14ac:dyDescent="0.25">
      <c r="A51" s="54" t="s">
        <v>49</v>
      </c>
      <c r="B51" s="30">
        <v>30.9</v>
      </c>
      <c r="C51" s="30">
        <v>16.959999</v>
      </c>
      <c r="D51" s="30">
        <v>2.2000000000000002</v>
      </c>
      <c r="E51" s="30">
        <v>2.0999998999999998</v>
      </c>
      <c r="F51" s="30">
        <v>2.8299998999999998</v>
      </c>
      <c r="G51" s="30">
        <v>39.229999999999997</v>
      </c>
      <c r="H51" s="30">
        <v>60.880001</v>
      </c>
      <c r="I51" s="30">
        <v>33.240001999999997</v>
      </c>
      <c r="J51" s="30">
        <v>38.200001</v>
      </c>
      <c r="K51" s="30">
        <v>36.240001999999997</v>
      </c>
      <c r="L51" s="30">
        <v>11.9</v>
      </c>
      <c r="M51" s="30">
        <v>19.57</v>
      </c>
      <c r="N51" s="30">
        <v>22.870000999999998</v>
      </c>
      <c r="O51" s="30">
        <v>5.9099997999999996</v>
      </c>
      <c r="P51" s="30">
        <v>10.76</v>
      </c>
      <c r="Q51" s="30">
        <v>2.6400001</v>
      </c>
      <c r="R51" s="30">
        <v>1</v>
      </c>
      <c r="S51" s="30">
        <v>0.93000000999999999</v>
      </c>
      <c r="T51" s="30">
        <v>1.8</v>
      </c>
      <c r="U51" s="30">
        <v>21.15</v>
      </c>
      <c r="V51" s="30">
        <v>55.939999</v>
      </c>
      <c r="W51" s="30">
        <v>62.59</v>
      </c>
      <c r="X51" s="30">
        <v>46.68</v>
      </c>
      <c r="Y51" s="30">
        <v>56.189999</v>
      </c>
      <c r="Z51" s="30">
        <v>34.169998</v>
      </c>
      <c r="AA51" s="30">
        <v>20.610001</v>
      </c>
      <c r="AB51" s="30">
        <v>18.610001</v>
      </c>
      <c r="AC51" s="30">
        <v>47.23</v>
      </c>
      <c r="AD51" s="30">
        <v>66.940002000000007</v>
      </c>
      <c r="AE51" s="30">
        <v>91.519997000000004</v>
      </c>
      <c r="AF51" s="30">
        <v>48.48</v>
      </c>
      <c r="AG51" s="30">
        <v>24.02</v>
      </c>
      <c r="AH51" s="30">
        <v>41.869999</v>
      </c>
      <c r="AI51" s="30">
        <v>57.220001000000003</v>
      </c>
      <c r="AJ51" s="30">
        <v>77.069999999999993</v>
      </c>
      <c r="AK51" s="30">
        <v>120.2</v>
      </c>
      <c r="AL51" s="30">
        <v>71.080001999999993</v>
      </c>
      <c r="AM51" s="30">
        <v>74.290001000000004</v>
      </c>
      <c r="AN51" s="30">
        <v>76.680000000000007</v>
      </c>
      <c r="AO51" s="30">
        <v>46.110000999999997</v>
      </c>
      <c r="AP51" s="30">
        <v>51.32</v>
      </c>
      <c r="AQ51" s="30">
        <v>119.38</v>
      </c>
      <c r="AR51" s="30">
        <v>18.420000000000002</v>
      </c>
      <c r="AS51" s="30">
        <v>27.35</v>
      </c>
      <c r="AT51" s="30">
        <v>79.389999000000003</v>
      </c>
      <c r="AU51" s="30">
        <v>48.029998999999997</v>
      </c>
      <c r="AV51" s="30">
        <v>59.59</v>
      </c>
      <c r="AW51" s="30">
        <v>66.330001999999993</v>
      </c>
      <c r="AX51" s="30">
        <v>37.849997999999999</v>
      </c>
      <c r="AY51" s="30">
        <v>57.099997999999999</v>
      </c>
      <c r="AZ51" s="30">
        <v>48.77</v>
      </c>
      <c r="BA51" s="30">
        <v>36.220001000000003</v>
      </c>
      <c r="BB51" s="30">
        <v>35.009998000000003</v>
      </c>
      <c r="BC51" s="30">
        <v>39.060001</v>
      </c>
      <c r="BD51" s="30">
        <v>31.959999</v>
      </c>
      <c r="BE51" s="30">
        <v>33.419998</v>
      </c>
      <c r="BF51" s="30">
        <v>16.649999999999999</v>
      </c>
      <c r="BG51" s="30">
        <v>18.299999</v>
      </c>
      <c r="BH51" s="30">
        <v>13.48</v>
      </c>
      <c r="BI51" s="30">
        <v>41.41</v>
      </c>
      <c r="BJ51" s="30">
        <v>34.619999</v>
      </c>
      <c r="BK51" s="30">
        <v>4.4800000000000004</v>
      </c>
      <c r="BL51" s="30">
        <v>18.350000000000001</v>
      </c>
      <c r="BM51" s="30">
        <v>40.080002</v>
      </c>
      <c r="BN51" s="30">
        <v>31.469999000000001</v>
      </c>
      <c r="BO51" s="30">
        <v>34.830002</v>
      </c>
      <c r="BP51" s="30"/>
      <c r="BQ51" s="20">
        <f t="shared" si="0"/>
        <v>44.104999900199999</v>
      </c>
      <c r="BR51" s="20">
        <f t="shared" si="1"/>
        <v>11.02624997505</v>
      </c>
    </row>
    <row r="52" spans="1:70" x14ac:dyDescent="0.25">
      <c r="A52" s="54" t="s">
        <v>50</v>
      </c>
      <c r="B52" s="30">
        <v>10775.78</v>
      </c>
      <c r="C52" s="30">
        <v>10044.68</v>
      </c>
      <c r="D52" s="30">
        <v>8768.9599999999991</v>
      </c>
      <c r="E52" s="30">
        <v>8786.2695000000003</v>
      </c>
      <c r="F52" s="30">
        <v>8732.0702999999994</v>
      </c>
      <c r="G52" s="30">
        <v>11112.53</v>
      </c>
      <c r="H52" s="30">
        <v>10266.76</v>
      </c>
      <c r="I52" s="30">
        <v>8539.2099999999991</v>
      </c>
      <c r="J52" s="30">
        <v>11587.58</v>
      </c>
      <c r="K52" s="30">
        <v>10668.77</v>
      </c>
      <c r="L52" s="30">
        <v>9907.25</v>
      </c>
      <c r="M52" s="30">
        <v>10814.38</v>
      </c>
      <c r="N52" s="30">
        <v>9062.0596000000005</v>
      </c>
      <c r="O52" s="30">
        <v>10057.620000000001</v>
      </c>
      <c r="P52" s="30">
        <v>9869.7803000000004</v>
      </c>
      <c r="Q52" s="30">
        <v>10879.16</v>
      </c>
      <c r="R52" s="30">
        <v>11421.26</v>
      </c>
      <c r="S52" s="30">
        <v>11419.08</v>
      </c>
      <c r="T52" s="30">
        <v>9802.5702999999994</v>
      </c>
      <c r="U52" s="30">
        <v>11102.78</v>
      </c>
      <c r="V52" s="30">
        <v>10969.28</v>
      </c>
      <c r="W52" s="30">
        <v>10784.07</v>
      </c>
      <c r="X52" s="30">
        <v>10693.15</v>
      </c>
      <c r="Y52" s="30">
        <v>11546.55</v>
      </c>
      <c r="Z52" s="30">
        <v>11704.54</v>
      </c>
      <c r="AA52" s="30">
        <v>11895.56</v>
      </c>
      <c r="AB52" s="30">
        <v>11892.89</v>
      </c>
      <c r="AC52" s="30">
        <v>11747.09</v>
      </c>
      <c r="AD52" s="30">
        <v>11386.35</v>
      </c>
      <c r="AE52" s="30">
        <v>9998.3896000000004</v>
      </c>
      <c r="AF52" s="30">
        <v>10808.93</v>
      </c>
      <c r="AG52" s="30">
        <v>10033.379999999999</v>
      </c>
      <c r="AH52" s="30">
        <v>11801.98</v>
      </c>
      <c r="AI52" s="30">
        <v>10811.63</v>
      </c>
      <c r="AJ52" s="30">
        <v>11138.18</v>
      </c>
      <c r="AK52" s="30">
        <v>11095.5</v>
      </c>
      <c r="AL52" s="30">
        <v>10733.21</v>
      </c>
      <c r="AM52" s="30">
        <v>10737.98</v>
      </c>
      <c r="AN52" s="30">
        <v>10786.95</v>
      </c>
      <c r="AO52" s="30">
        <v>11182.67</v>
      </c>
      <c r="AP52" s="30">
        <v>11191.47</v>
      </c>
      <c r="AQ52" s="30">
        <v>11031.94</v>
      </c>
      <c r="AR52" s="30">
        <v>10066.44</v>
      </c>
      <c r="AS52" s="30">
        <v>12068.06</v>
      </c>
      <c r="AT52" s="30">
        <v>11814.8</v>
      </c>
      <c r="AU52" s="30">
        <v>11605.37</v>
      </c>
      <c r="AV52" s="30">
        <v>9954.3798999999999</v>
      </c>
      <c r="AW52" s="30">
        <v>11144.81</v>
      </c>
      <c r="AX52" s="30">
        <v>11703.31</v>
      </c>
      <c r="AY52" s="30">
        <v>12135.49</v>
      </c>
      <c r="AZ52" s="30">
        <v>11178.67</v>
      </c>
      <c r="BA52" s="30">
        <v>10741.8</v>
      </c>
      <c r="BB52" s="30">
        <v>11847.42</v>
      </c>
      <c r="BC52" s="30">
        <v>11134.99</v>
      </c>
      <c r="BD52" s="30">
        <v>10201.5</v>
      </c>
      <c r="BE52" s="30">
        <v>12265.17</v>
      </c>
      <c r="BF52" s="30">
        <v>11164.32</v>
      </c>
      <c r="BG52" s="30">
        <v>11909.65</v>
      </c>
      <c r="BH52" s="30">
        <v>11831.71</v>
      </c>
      <c r="BI52" s="30">
        <v>9953.7695000000003</v>
      </c>
      <c r="BJ52" s="30">
        <v>10109.14</v>
      </c>
      <c r="BK52" s="30">
        <v>9570.3701000000001</v>
      </c>
      <c r="BL52" s="30">
        <v>9298.8495999999996</v>
      </c>
      <c r="BM52" s="30">
        <v>11629.79</v>
      </c>
      <c r="BN52" s="30">
        <v>11052.85</v>
      </c>
      <c r="BO52" s="30">
        <v>9307.6201000000001</v>
      </c>
      <c r="BP52" s="30"/>
      <c r="BQ52" s="20">
        <f t="shared" si="0"/>
        <v>11028.153182000002</v>
      </c>
      <c r="BR52" s="20">
        <f t="shared" si="1"/>
        <v>2757.0382955000005</v>
      </c>
    </row>
    <row r="53" spans="1:70" x14ac:dyDescent="0.25">
      <c r="A53" s="54" t="s">
        <v>51</v>
      </c>
      <c r="B53" s="30">
        <v>5.1900000999999998</v>
      </c>
      <c r="C53" s="30">
        <v>1.1100000000000001</v>
      </c>
      <c r="D53" s="30">
        <v>22.879999000000002</v>
      </c>
      <c r="E53" s="30">
        <v>18.440000999999999</v>
      </c>
      <c r="F53" s="30">
        <v>10.46</v>
      </c>
      <c r="G53" s="30">
        <v>8.9499998000000005</v>
      </c>
      <c r="H53" s="30">
        <v>17.77</v>
      </c>
      <c r="I53" s="30">
        <v>5.27</v>
      </c>
      <c r="J53" s="30">
        <v>16.959999</v>
      </c>
      <c r="K53" s="30">
        <v>5.1500000999999997</v>
      </c>
      <c r="L53" s="30">
        <v>3.3399999</v>
      </c>
      <c r="M53" s="30">
        <v>5.21</v>
      </c>
      <c r="N53" s="30">
        <v>11.63</v>
      </c>
      <c r="O53" s="30">
        <v>0.97000003000000001</v>
      </c>
      <c r="P53" s="30">
        <v>7.1300001000000002</v>
      </c>
      <c r="Q53" s="30">
        <v>13.56</v>
      </c>
      <c r="R53" s="30">
        <v>4.5300001999999999</v>
      </c>
      <c r="S53" s="30">
        <v>7.73</v>
      </c>
      <c r="T53" s="30">
        <v>11.2</v>
      </c>
      <c r="U53" s="30">
        <v>6.1100000999999997</v>
      </c>
      <c r="V53" s="30">
        <v>8.7799996999999994</v>
      </c>
      <c r="W53" s="30">
        <v>2.77</v>
      </c>
      <c r="X53" s="30">
        <v>7.4000000999999997</v>
      </c>
      <c r="Y53" s="30">
        <v>3</v>
      </c>
      <c r="Z53" s="30">
        <v>2.5499999999999998</v>
      </c>
      <c r="AA53" s="30">
        <v>10.19</v>
      </c>
      <c r="AB53" s="30">
        <v>2.0499999999999998</v>
      </c>
      <c r="AC53" s="30">
        <v>2.4700000000000002</v>
      </c>
      <c r="AD53" s="30">
        <v>4.5900002000000004</v>
      </c>
      <c r="AE53" s="30">
        <v>5.0999999000000003</v>
      </c>
      <c r="AF53" s="30">
        <v>9.75</v>
      </c>
      <c r="AG53" s="30">
        <v>2.27</v>
      </c>
      <c r="AH53" s="30">
        <v>4.6199998999999998</v>
      </c>
      <c r="AI53" s="30">
        <v>3.97</v>
      </c>
      <c r="AJ53" s="30">
        <v>1.65</v>
      </c>
      <c r="AK53" s="30">
        <v>4.6199998999999998</v>
      </c>
      <c r="AL53" s="30">
        <v>12.19</v>
      </c>
      <c r="AM53" s="30">
        <v>5.3000002000000004</v>
      </c>
      <c r="AN53" s="30">
        <v>10.81</v>
      </c>
      <c r="AO53" s="30">
        <v>13.95</v>
      </c>
      <c r="AP53" s="30">
        <v>7.9400000999999998</v>
      </c>
      <c r="AQ53" s="30">
        <v>30.5</v>
      </c>
      <c r="AR53" s="30">
        <v>3.3499998999999998</v>
      </c>
      <c r="AS53" s="30">
        <v>2.98</v>
      </c>
      <c r="AT53" s="30">
        <v>0.64999998000000003</v>
      </c>
      <c r="AU53" s="30">
        <v>6.4299998</v>
      </c>
      <c r="AV53" s="30">
        <v>9.8000001999999995</v>
      </c>
      <c r="AW53" s="30">
        <v>4.6900000999999998</v>
      </c>
      <c r="AX53" s="30">
        <v>27.74</v>
      </c>
      <c r="AY53" s="30">
        <v>9.5399999999999991</v>
      </c>
      <c r="AZ53" s="30">
        <v>8.3199997000000003</v>
      </c>
      <c r="BA53" s="30">
        <v>10.83</v>
      </c>
      <c r="BB53" s="30">
        <v>8.9399996000000002</v>
      </c>
      <c r="BC53" s="30">
        <v>12.21</v>
      </c>
      <c r="BD53" s="30">
        <v>15.02</v>
      </c>
      <c r="BE53" s="30">
        <v>19.989999999999998</v>
      </c>
      <c r="BF53" s="30">
        <v>6.5599999000000002</v>
      </c>
      <c r="BG53" s="30">
        <v>14.9</v>
      </c>
      <c r="BH53" s="30">
        <v>23.07</v>
      </c>
      <c r="BI53" s="30">
        <v>4.46</v>
      </c>
      <c r="BJ53" s="30">
        <v>18.440000999999999</v>
      </c>
      <c r="BK53" s="30">
        <v>12.74</v>
      </c>
      <c r="BL53" s="30">
        <v>28.73</v>
      </c>
      <c r="BM53" s="30">
        <v>5.3200002</v>
      </c>
      <c r="BN53" s="30">
        <v>2.2799999999999998</v>
      </c>
      <c r="BO53" s="30">
        <v>9.2700005000000001</v>
      </c>
      <c r="BP53" s="30"/>
      <c r="BQ53" s="20">
        <f t="shared" si="0"/>
        <v>9.046000023599996</v>
      </c>
      <c r="BR53" s="20">
        <f t="shared" si="1"/>
        <v>2.261500005899999</v>
      </c>
    </row>
    <row r="54" spans="1:70" x14ac:dyDescent="0.25">
      <c r="A54" s="54" t="s">
        <v>52</v>
      </c>
      <c r="B54" s="30">
        <v>120.73</v>
      </c>
      <c r="C54" s="30">
        <v>46.400002000000001</v>
      </c>
      <c r="D54" s="30">
        <v>61.619999</v>
      </c>
      <c r="E54" s="30">
        <v>131.60001</v>
      </c>
      <c r="F54" s="30">
        <v>123.53</v>
      </c>
      <c r="G54" s="30">
        <v>183.99001000000001</v>
      </c>
      <c r="H54" s="30">
        <v>183.75</v>
      </c>
      <c r="I54" s="30">
        <v>125.49</v>
      </c>
      <c r="J54" s="30">
        <v>75.940002000000007</v>
      </c>
      <c r="K54" s="30">
        <v>138.91</v>
      </c>
      <c r="L54" s="30">
        <v>70.699996999999996</v>
      </c>
      <c r="M54" s="30">
        <v>132.67999</v>
      </c>
      <c r="N54" s="30">
        <v>162.56</v>
      </c>
      <c r="O54" s="30">
        <v>131.42999</v>
      </c>
      <c r="P54" s="30">
        <v>98.050003000000004</v>
      </c>
      <c r="Q54" s="30">
        <v>72.849997999999999</v>
      </c>
      <c r="R54" s="30">
        <v>68.279999000000004</v>
      </c>
      <c r="S54" s="30">
        <v>163.63999999999999</v>
      </c>
      <c r="T54" s="30">
        <v>169</v>
      </c>
      <c r="U54" s="30">
        <v>188.00998999999999</v>
      </c>
      <c r="V54" s="30">
        <v>180.59</v>
      </c>
      <c r="W54" s="30">
        <v>112.48</v>
      </c>
      <c r="X54" s="30">
        <v>94.230002999999996</v>
      </c>
      <c r="Y54" s="30">
        <v>161.28</v>
      </c>
      <c r="Z54" s="30">
        <v>122.54</v>
      </c>
      <c r="AA54" s="30">
        <v>128.91</v>
      </c>
      <c r="AB54" s="30">
        <v>159.66</v>
      </c>
      <c r="AC54" s="30">
        <v>232.27</v>
      </c>
      <c r="AD54" s="30">
        <v>185.82001</v>
      </c>
      <c r="AE54" s="30">
        <v>382.12</v>
      </c>
      <c r="AF54" s="30">
        <v>136.62</v>
      </c>
      <c r="AG54" s="30">
        <v>112.37</v>
      </c>
      <c r="AH54" s="30">
        <v>98.410004000000001</v>
      </c>
      <c r="AI54" s="30">
        <v>247.24001000000001</v>
      </c>
      <c r="AJ54" s="30">
        <v>283.60998999999998</v>
      </c>
      <c r="AK54" s="30">
        <v>195.92999</v>
      </c>
      <c r="AL54" s="30">
        <v>257.26001000000002</v>
      </c>
      <c r="AM54" s="30">
        <v>294.70999</v>
      </c>
      <c r="AN54" s="30">
        <v>449</v>
      </c>
      <c r="AO54" s="30">
        <v>251.97</v>
      </c>
      <c r="AP54" s="30">
        <v>324.42000999999999</v>
      </c>
      <c r="AQ54" s="30">
        <v>346.04998999999998</v>
      </c>
      <c r="AR54" s="30">
        <v>155.30000000000001</v>
      </c>
      <c r="AS54" s="30">
        <v>103.3</v>
      </c>
      <c r="AT54" s="30">
        <v>196.97</v>
      </c>
      <c r="AU54" s="30">
        <v>216.50998999999999</v>
      </c>
      <c r="AV54" s="30">
        <v>276.01001000000002</v>
      </c>
      <c r="AW54" s="30">
        <v>306.64999</v>
      </c>
      <c r="AX54" s="30">
        <v>154.05000000000001</v>
      </c>
      <c r="AY54" s="30">
        <v>217.2</v>
      </c>
      <c r="AZ54" s="30">
        <v>138.47</v>
      </c>
      <c r="BA54" s="30">
        <v>132.86000000000001</v>
      </c>
      <c r="BB54" s="30">
        <v>162.22999999999999</v>
      </c>
      <c r="BC54" s="30">
        <v>308.64001000000002</v>
      </c>
      <c r="BD54" s="30">
        <v>120.36</v>
      </c>
      <c r="BE54" s="30">
        <v>84.639999000000003</v>
      </c>
      <c r="BF54" s="30">
        <v>85.669998000000007</v>
      </c>
      <c r="BG54" s="30">
        <v>99.339995999999999</v>
      </c>
      <c r="BH54" s="30">
        <v>173.64</v>
      </c>
      <c r="BI54" s="30">
        <v>233.50998999999999</v>
      </c>
      <c r="BJ54" s="30">
        <v>235.09</v>
      </c>
      <c r="BK54" s="30">
        <v>154.49001000000001</v>
      </c>
      <c r="BL54" s="30">
        <v>119.01</v>
      </c>
      <c r="BM54" s="30">
        <v>158.78998999999999</v>
      </c>
      <c r="BN54" s="30">
        <v>166.25998999999999</v>
      </c>
      <c r="BO54" s="30">
        <v>188.2</v>
      </c>
      <c r="BP54" s="30"/>
      <c r="BQ54" s="20">
        <f t="shared" si="0"/>
        <v>190.67219938000002</v>
      </c>
      <c r="BR54" s="20">
        <f t="shared" si="1"/>
        <v>47.668049845000006</v>
      </c>
    </row>
    <row r="55" spans="1:70" x14ac:dyDescent="0.25">
      <c r="A55" s="54" t="s">
        <v>53</v>
      </c>
      <c r="B55" s="30">
        <v>18.549999</v>
      </c>
      <c r="C55" s="30">
        <v>0</v>
      </c>
      <c r="D55" s="30">
        <v>4.8200002</v>
      </c>
      <c r="E55" s="30">
        <v>2.71</v>
      </c>
      <c r="F55" s="30">
        <v>13.07</v>
      </c>
      <c r="G55" s="30">
        <v>18.850000000000001</v>
      </c>
      <c r="H55" s="30">
        <v>25.459999</v>
      </c>
      <c r="I55" s="30">
        <v>40.68</v>
      </c>
      <c r="J55" s="30">
        <v>45.700001</v>
      </c>
      <c r="K55" s="30">
        <v>32.349997999999999</v>
      </c>
      <c r="L55" s="30">
        <v>0.74000001000000004</v>
      </c>
      <c r="M55" s="30">
        <v>7.5500002000000004</v>
      </c>
      <c r="N55" s="30">
        <v>8.2799996999999994</v>
      </c>
      <c r="O55" s="30">
        <v>26.57</v>
      </c>
      <c r="P55" s="30">
        <v>2.8499998999999998</v>
      </c>
      <c r="Q55" s="30">
        <v>7.7199998000000001</v>
      </c>
      <c r="R55" s="30">
        <v>0</v>
      </c>
      <c r="S55" s="30">
        <v>6.21</v>
      </c>
      <c r="T55" s="30">
        <v>11.92</v>
      </c>
      <c r="U55" s="30">
        <v>8.8400002000000004</v>
      </c>
      <c r="V55" s="30">
        <v>16.649999999999999</v>
      </c>
      <c r="W55" s="30">
        <v>8.1800002999999997</v>
      </c>
      <c r="X55" s="30">
        <v>6.5500002000000004</v>
      </c>
      <c r="Y55" s="30">
        <v>37.979999999999997</v>
      </c>
      <c r="Z55" s="30">
        <v>16.329999999999998</v>
      </c>
      <c r="AA55" s="30">
        <v>12.24</v>
      </c>
      <c r="AB55" s="30">
        <v>10.16</v>
      </c>
      <c r="AC55" s="30">
        <v>26.98</v>
      </c>
      <c r="AD55" s="30">
        <v>14.65</v>
      </c>
      <c r="AE55" s="30">
        <v>39.490001999999997</v>
      </c>
      <c r="AF55" s="30">
        <v>2.2000000000000002</v>
      </c>
      <c r="AG55" s="30">
        <v>10.19</v>
      </c>
      <c r="AH55" s="30">
        <v>5.3800001000000002</v>
      </c>
      <c r="AI55" s="30">
        <v>13.15</v>
      </c>
      <c r="AJ55" s="30">
        <v>29.26</v>
      </c>
      <c r="AK55" s="30">
        <v>15.32</v>
      </c>
      <c r="AL55" s="30">
        <v>26.059999000000001</v>
      </c>
      <c r="AM55" s="30">
        <v>70.25</v>
      </c>
      <c r="AN55" s="30">
        <v>42.830002</v>
      </c>
      <c r="AO55" s="30">
        <v>27.32</v>
      </c>
      <c r="AP55" s="30">
        <v>3.8299998999999998</v>
      </c>
      <c r="AQ55" s="30">
        <v>19.670000000000002</v>
      </c>
      <c r="AR55" s="30">
        <v>20.799999</v>
      </c>
      <c r="AS55" s="30">
        <v>8.7700005000000001</v>
      </c>
      <c r="AT55" s="30">
        <v>30.129999000000002</v>
      </c>
      <c r="AU55" s="30">
        <v>36.860000999999997</v>
      </c>
      <c r="AV55" s="30">
        <v>10.11</v>
      </c>
      <c r="AW55" s="30">
        <v>22.719999000000001</v>
      </c>
      <c r="AX55" s="30">
        <v>12.67</v>
      </c>
      <c r="AY55" s="30">
        <v>52.560001</v>
      </c>
      <c r="AZ55" s="30">
        <v>18.290001</v>
      </c>
      <c r="BA55" s="30">
        <v>12.03</v>
      </c>
      <c r="BB55" s="30">
        <v>23.1</v>
      </c>
      <c r="BC55" s="30">
        <v>106.26</v>
      </c>
      <c r="BD55" s="30">
        <v>38.669998</v>
      </c>
      <c r="BE55" s="30">
        <v>38.099997999999999</v>
      </c>
      <c r="BF55" s="30">
        <v>19.709999</v>
      </c>
      <c r="BG55" s="30">
        <v>7.79</v>
      </c>
      <c r="BH55" s="30">
        <v>23.799999</v>
      </c>
      <c r="BI55" s="30">
        <v>44.799999</v>
      </c>
      <c r="BJ55" s="30">
        <v>37.490001999999997</v>
      </c>
      <c r="BK55" s="30">
        <v>23.82</v>
      </c>
      <c r="BL55" s="30">
        <v>30.59</v>
      </c>
      <c r="BM55" s="30">
        <v>3.28</v>
      </c>
      <c r="BN55" s="30">
        <v>25.879999000000002</v>
      </c>
      <c r="BO55" s="30">
        <v>0.28999998999999999</v>
      </c>
      <c r="BP55" s="30"/>
      <c r="BQ55" s="20">
        <f t="shared" si="0"/>
        <v>22.603199963799995</v>
      </c>
      <c r="BR55" s="20">
        <f t="shared" si="1"/>
        <v>5.6507999909499986</v>
      </c>
    </row>
    <row r="56" spans="1:70" x14ac:dyDescent="0.25">
      <c r="A56" s="54" t="s">
        <v>54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0</v>
      </c>
      <c r="BC56" s="30">
        <v>0</v>
      </c>
      <c r="BD56" s="30">
        <v>0</v>
      </c>
      <c r="BE56" s="30">
        <v>0</v>
      </c>
      <c r="BF56" s="30">
        <v>0</v>
      </c>
      <c r="BG56" s="30">
        <v>0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P56" s="30"/>
      <c r="BQ56" s="20">
        <f t="shared" si="0"/>
        <v>0</v>
      </c>
      <c r="BR56" s="20">
        <f t="shared" si="1"/>
        <v>0</v>
      </c>
    </row>
    <row r="57" spans="1:70" x14ac:dyDescent="0.25">
      <c r="A57" s="54" t="s">
        <v>55</v>
      </c>
      <c r="B57" s="30">
        <v>0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3.53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0</v>
      </c>
      <c r="AI57" s="30">
        <v>0</v>
      </c>
      <c r="AJ57" s="30">
        <v>0</v>
      </c>
      <c r="AK57" s="30">
        <v>0</v>
      </c>
      <c r="AL57" s="30">
        <v>5.0000000699999998E-2</v>
      </c>
      <c r="AM57" s="30">
        <v>0</v>
      </c>
      <c r="AN57" s="30">
        <v>0</v>
      </c>
      <c r="AO57" s="30">
        <v>0</v>
      </c>
      <c r="AP57" s="30">
        <v>0</v>
      </c>
      <c r="AQ57" s="30">
        <v>2.71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0</v>
      </c>
      <c r="AX57" s="30">
        <v>1.0900000000000001</v>
      </c>
      <c r="AY57" s="30">
        <v>0</v>
      </c>
      <c r="AZ57" s="30">
        <v>0</v>
      </c>
      <c r="BA57" s="30">
        <v>0</v>
      </c>
      <c r="BB57" s="30">
        <v>0.17</v>
      </c>
      <c r="BC57" s="30">
        <v>0</v>
      </c>
      <c r="BD57" s="30">
        <v>0</v>
      </c>
      <c r="BE57" s="30">
        <v>0</v>
      </c>
      <c r="BF57" s="30">
        <v>0</v>
      </c>
      <c r="BG57" s="30">
        <v>0</v>
      </c>
      <c r="BH57" s="30">
        <v>1.85</v>
      </c>
      <c r="BI57" s="30">
        <v>0</v>
      </c>
      <c r="BJ57" s="30">
        <v>0</v>
      </c>
      <c r="BK57" s="30">
        <v>0</v>
      </c>
      <c r="BL57" s="30">
        <v>0.37</v>
      </c>
      <c r="BM57" s="30">
        <v>0.22</v>
      </c>
      <c r="BN57" s="30">
        <v>0</v>
      </c>
      <c r="BO57" s="30">
        <v>0</v>
      </c>
      <c r="BP57" s="30"/>
      <c r="BQ57" s="20">
        <f t="shared" si="0"/>
        <v>0.12920000001399998</v>
      </c>
      <c r="BR57" s="20">
        <f t="shared" si="1"/>
        <v>3.2300000003499994E-2</v>
      </c>
    </row>
    <row r="58" spans="1:70" x14ac:dyDescent="0.25">
      <c r="A58" s="54" t="s">
        <v>56</v>
      </c>
      <c r="B58" s="30">
        <v>14852.49</v>
      </c>
      <c r="C58" s="30">
        <v>14398.43</v>
      </c>
      <c r="D58" s="30">
        <v>14342.43</v>
      </c>
      <c r="E58" s="30">
        <v>12796.58</v>
      </c>
      <c r="F58" s="30">
        <v>15924.43</v>
      </c>
      <c r="G58" s="30">
        <v>16972.669999999998</v>
      </c>
      <c r="H58" s="30">
        <v>18228.080000000002</v>
      </c>
      <c r="I58" s="30">
        <v>17116.849999999999</v>
      </c>
      <c r="J58" s="30">
        <v>20052.990000000002</v>
      </c>
      <c r="K58" s="30">
        <v>16796.75</v>
      </c>
      <c r="L58" s="30">
        <v>16035.3</v>
      </c>
      <c r="M58" s="30">
        <v>16217.52</v>
      </c>
      <c r="N58" s="30">
        <v>15513.24</v>
      </c>
      <c r="O58" s="30">
        <v>15345.27</v>
      </c>
      <c r="P58" s="30">
        <v>18822.27</v>
      </c>
      <c r="Q58" s="30">
        <v>19978.259999999998</v>
      </c>
      <c r="R58" s="30">
        <v>18413.080000000002</v>
      </c>
      <c r="S58" s="30">
        <v>17751.84</v>
      </c>
      <c r="T58" s="30">
        <v>15804.54</v>
      </c>
      <c r="U58" s="30">
        <v>18230.09</v>
      </c>
      <c r="V58" s="30">
        <v>18887.41</v>
      </c>
      <c r="W58" s="30">
        <v>18102.419999999998</v>
      </c>
      <c r="X58" s="30">
        <v>18582.349999999999</v>
      </c>
      <c r="Y58" s="30">
        <v>18300.009999999998</v>
      </c>
      <c r="Z58" s="30">
        <v>18165.09</v>
      </c>
      <c r="AA58" s="30">
        <v>20477.641</v>
      </c>
      <c r="AB58" s="30">
        <v>18548.080000000002</v>
      </c>
      <c r="AC58" s="30">
        <v>18725.141</v>
      </c>
      <c r="AD58" s="30">
        <v>19508.891</v>
      </c>
      <c r="AE58" s="30">
        <v>17206.400000000001</v>
      </c>
      <c r="AF58" s="30">
        <v>20443.891</v>
      </c>
      <c r="AG58" s="30">
        <v>19154.391</v>
      </c>
      <c r="AH58" s="30">
        <v>21264.91</v>
      </c>
      <c r="AI58" s="30">
        <v>18968.050999999999</v>
      </c>
      <c r="AJ58" s="30">
        <v>19899.289000000001</v>
      </c>
      <c r="AK58" s="30">
        <v>18960.859</v>
      </c>
      <c r="AL58" s="30">
        <v>19347.960999999999</v>
      </c>
      <c r="AM58" s="30">
        <v>20579.938999999998</v>
      </c>
      <c r="AN58" s="30">
        <v>19807.91</v>
      </c>
      <c r="AO58" s="30">
        <v>20628.16</v>
      </c>
      <c r="AP58" s="30">
        <v>19113.34</v>
      </c>
      <c r="AQ58" s="30">
        <v>18551.419999999998</v>
      </c>
      <c r="AR58" s="30">
        <v>18386.891</v>
      </c>
      <c r="AS58" s="30">
        <v>21314.66</v>
      </c>
      <c r="AT58" s="30">
        <v>19722.028999999999</v>
      </c>
      <c r="AU58" s="30">
        <v>20169.830000000002</v>
      </c>
      <c r="AV58" s="30">
        <v>18232.368999999999</v>
      </c>
      <c r="AW58" s="30">
        <v>19308.381000000001</v>
      </c>
      <c r="AX58" s="30">
        <v>21974.778999999999</v>
      </c>
      <c r="AY58" s="30">
        <v>20753.789000000001</v>
      </c>
      <c r="AZ58" s="30">
        <v>18945.990000000002</v>
      </c>
      <c r="BA58" s="30">
        <v>18391.650000000001</v>
      </c>
      <c r="BB58" s="30">
        <v>15823.9</v>
      </c>
      <c r="BC58" s="30">
        <v>18086.150000000001</v>
      </c>
      <c r="BD58" s="30">
        <v>16351.39</v>
      </c>
      <c r="BE58" s="30">
        <v>20667.91</v>
      </c>
      <c r="BF58" s="30">
        <v>18668.539000000001</v>
      </c>
      <c r="BG58" s="30">
        <v>20320.891</v>
      </c>
      <c r="BH58" s="30">
        <v>18993.460999999999</v>
      </c>
      <c r="BI58" s="30">
        <v>17136.41</v>
      </c>
      <c r="BJ58" s="30">
        <v>16447.82</v>
      </c>
      <c r="BK58" s="30">
        <v>17557.391</v>
      </c>
      <c r="BL58" s="30">
        <v>19631.16</v>
      </c>
      <c r="BM58" s="30">
        <v>18980.599999999999</v>
      </c>
      <c r="BN58" s="30">
        <v>18661.471000000001</v>
      </c>
      <c r="BO58" s="30">
        <v>17921.73</v>
      </c>
      <c r="BP58" s="30"/>
      <c r="BQ58" s="20">
        <f t="shared" si="0"/>
        <v>18917.445899999995</v>
      </c>
      <c r="BR58" s="20">
        <f t="shared" si="1"/>
        <v>4729.3614749999988</v>
      </c>
    </row>
    <row r="59" spans="1:70" x14ac:dyDescent="0.25">
      <c r="A59" s="54" t="s">
        <v>57</v>
      </c>
      <c r="B59" s="30">
        <v>1750.55</v>
      </c>
      <c r="C59" s="30">
        <v>1626.16</v>
      </c>
      <c r="D59" s="30">
        <v>1605.88</v>
      </c>
      <c r="E59" s="30">
        <v>1467.8100999999999</v>
      </c>
      <c r="F59" s="30">
        <v>1480.03</v>
      </c>
      <c r="G59" s="30">
        <v>1545.12</v>
      </c>
      <c r="H59" s="30">
        <v>1812.33</v>
      </c>
      <c r="I59" s="30">
        <v>1886.8100999999999</v>
      </c>
      <c r="J59" s="30">
        <v>1597.0699</v>
      </c>
      <c r="K59" s="30">
        <v>1345.45</v>
      </c>
      <c r="L59" s="30">
        <v>1193.21</v>
      </c>
      <c r="M59" s="30">
        <v>1504.3199</v>
      </c>
      <c r="N59" s="30">
        <v>1787.15</v>
      </c>
      <c r="O59" s="30">
        <v>1903.8199</v>
      </c>
      <c r="P59" s="30">
        <v>1738.7</v>
      </c>
      <c r="Q59" s="30">
        <v>1735.74</v>
      </c>
      <c r="R59" s="30">
        <v>2093.7800000000002</v>
      </c>
      <c r="S59" s="30">
        <v>1834.26</v>
      </c>
      <c r="T59" s="30">
        <v>1671.26</v>
      </c>
      <c r="U59" s="30">
        <v>1682.91</v>
      </c>
      <c r="V59" s="30">
        <v>2204.52</v>
      </c>
      <c r="W59" s="30">
        <v>1848.12</v>
      </c>
      <c r="X59" s="30">
        <v>2140.3400999999999</v>
      </c>
      <c r="Y59" s="30">
        <v>2330.8101000000001</v>
      </c>
      <c r="Z59" s="30">
        <v>2121.8200999999999</v>
      </c>
      <c r="AA59" s="30">
        <v>1932.52</v>
      </c>
      <c r="AB59" s="30">
        <v>2709.5900999999999</v>
      </c>
      <c r="AC59" s="30">
        <v>2726.48</v>
      </c>
      <c r="AD59" s="30">
        <v>1944.92</v>
      </c>
      <c r="AE59" s="30">
        <v>1895.89</v>
      </c>
      <c r="AF59" s="30">
        <v>2213.6599000000001</v>
      </c>
      <c r="AG59" s="30">
        <v>1797.39</v>
      </c>
      <c r="AH59" s="30">
        <v>1984.45</v>
      </c>
      <c r="AI59" s="30">
        <v>1982.3</v>
      </c>
      <c r="AJ59" s="30">
        <v>1705.21</v>
      </c>
      <c r="AK59" s="30">
        <v>1988.7</v>
      </c>
      <c r="AL59" s="30">
        <v>1977.54</v>
      </c>
      <c r="AM59" s="30">
        <v>1865.09</v>
      </c>
      <c r="AN59" s="30">
        <v>1718.84</v>
      </c>
      <c r="AO59" s="30">
        <v>1568.17</v>
      </c>
      <c r="AP59" s="30">
        <v>1891.97</v>
      </c>
      <c r="AQ59" s="30">
        <v>2368.1201000000001</v>
      </c>
      <c r="AR59" s="30">
        <v>1787.83</v>
      </c>
      <c r="AS59" s="30">
        <v>1945.62</v>
      </c>
      <c r="AT59" s="30">
        <v>2263.5100000000002</v>
      </c>
      <c r="AU59" s="30">
        <v>2206.4699999999998</v>
      </c>
      <c r="AV59" s="30">
        <v>2222.6100999999999</v>
      </c>
      <c r="AW59" s="30">
        <v>2185.6399000000001</v>
      </c>
      <c r="AX59" s="30">
        <v>2165.1001000000001</v>
      </c>
      <c r="AY59" s="30">
        <v>2047.87</v>
      </c>
      <c r="AZ59" s="30">
        <v>1897.41</v>
      </c>
      <c r="BA59" s="30">
        <v>1969.51</v>
      </c>
      <c r="BB59" s="30">
        <v>2203.6001000000001</v>
      </c>
      <c r="BC59" s="30">
        <v>2031.77</v>
      </c>
      <c r="BD59" s="30">
        <v>1770.38</v>
      </c>
      <c r="BE59" s="30">
        <v>1857.98</v>
      </c>
      <c r="BF59" s="30">
        <v>1757.8199</v>
      </c>
      <c r="BG59" s="30">
        <v>1715.85</v>
      </c>
      <c r="BH59" s="30">
        <v>1568.96</v>
      </c>
      <c r="BI59" s="30">
        <v>1817.0600999999999</v>
      </c>
      <c r="BJ59" s="30">
        <v>1779.0600999999999</v>
      </c>
      <c r="BK59" s="30">
        <v>1577.38</v>
      </c>
      <c r="BL59" s="30">
        <v>1614.73</v>
      </c>
      <c r="BM59" s="30">
        <v>2079.29</v>
      </c>
      <c r="BN59" s="30">
        <v>1981.6899000000001</v>
      </c>
      <c r="BO59" s="30">
        <v>1829.8</v>
      </c>
      <c r="BP59" s="30"/>
      <c r="BQ59" s="20">
        <f t="shared" si="0"/>
        <v>1969.5120120000001</v>
      </c>
      <c r="BR59" s="20">
        <f t="shared" si="1"/>
        <v>492.37800300000004</v>
      </c>
    </row>
    <row r="60" spans="1:70" x14ac:dyDescent="0.25">
      <c r="A60" s="54" t="s">
        <v>58</v>
      </c>
      <c r="B60" s="30">
        <v>0</v>
      </c>
      <c r="C60" s="30"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  <c r="AC60" s="30">
        <v>0</v>
      </c>
      <c r="AD60" s="30">
        <v>0</v>
      </c>
      <c r="AE60" s="30">
        <v>0</v>
      </c>
      <c r="AF60" s="30">
        <v>0</v>
      </c>
      <c r="AG60" s="30">
        <v>0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  <c r="AN60" s="30">
        <v>0</v>
      </c>
      <c r="AO60" s="30">
        <v>0</v>
      </c>
      <c r="AP60" s="30">
        <v>0</v>
      </c>
      <c r="AQ60" s="30">
        <v>0</v>
      </c>
      <c r="AR60" s="30">
        <v>0</v>
      </c>
      <c r="AS60" s="30">
        <v>0</v>
      </c>
      <c r="AT60" s="30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0">
        <v>0</v>
      </c>
      <c r="BA60" s="30">
        <v>0</v>
      </c>
      <c r="BB60" s="30">
        <v>0</v>
      </c>
      <c r="BC60" s="30">
        <v>0</v>
      </c>
      <c r="BD60" s="30">
        <v>0</v>
      </c>
      <c r="BE60" s="30">
        <v>0</v>
      </c>
      <c r="BF60" s="30">
        <v>0</v>
      </c>
      <c r="BG60" s="30">
        <v>0</v>
      </c>
      <c r="BH60" s="30">
        <v>0</v>
      </c>
      <c r="BI60" s="30">
        <v>0</v>
      </c>
      <c r="BJ60" s="30">
        <v>0</v>
      </c>
      <c r="BK60" s="30">
        <v>0</v>
      </c>
      <c r="BL60" s="30">
        <v>0</v>
      </c>
      <c r="BM60" s="30">
        <v>0</v>
      </c>
      <c r="BN60" s="30">
        <v>0</v>
      </c>
      <c r="BO60" s="30">
        <v>0</v>
      </c>
      <c r="BP60" s="30"/>
      <c r="BQ60" s="20">
        <f t="shared" si="0"/>
        <v>0</v>
      </c>
      <c r="BR60" s="20">
        <f t="shared" si="1"/>
        <v>0</v>
      </c>
    </row>
    <row r="61" spans="1:70" x14ac:dyDescent="0.25">
      <c r="A61" s="54" t="s">
        <v>59</v>
      </c>
      <c r="B61" s="30">
        <v>14650.47</v>
      </c>
      <c r="C61" s="30">
        <v>14171.13</v>
      </c>
      <c r="D61" s="30">
        <v>13880.23</v>
      </c>
      <c r="E61" s="30">
        <v>12817.22</v>
      </c>
      <c r="F61" s="30">
        <v>12846.07</v>
      </c>
      <c r="G61" s="30">
        <v>13389.25</v>
      </c>
      <c r="H61" s="30">
        <v>13320.36</v>
      </c>
      <c r="I61" s="30">
        <v>12570.23</v>
      </c>
      <c r="J61" s="30">
        <v>14555.2</v>
      </c>
      <c r="K61" s="30">
        <v>14625.58</v>
      </c>
      <c r="L61" s="30">
        <v>12961.47</v>
      </c>
      <c r="M61" s="30">
        <v>13905.93</v>
      </c>
      <c r="N61" s="30">
        <v>12631.54</v>
      </c>
      <c r="O61" s="30">
        <v>14121.52</v>
      </c>
      <c r="P61" s="30">
        <v>13497.39</v>
      </c>
      <c r="Q61" s="30">
        <v>12340.45</v>
      </c>
      <c r="R61" s="30">
        <v>15085.19</v>
      </c>
      <c r="S61" s="30">
        <v>13310.84</v>
      </c>
      <c r="T61" s="30">
        <v>11892.68</v>
      </c>
      <c r="U61" s="30">
        <v>15348.81</v>
      </c>
      <c r="V61" s="30">
        <v>15024.34</v>
      </c>
      <c r="W61" s="30">
        <v>13999.76</v>
      </c>
      <c r="X61" s="30">
        <v>13608.13</v>
      </c>
      <c r="Y61" s="30">
        <v>15055.59</v>
      </c>
      <c r="Z61" s="30">
        <v>18769.919999999998</v>
      </c>
      <c r="AA61" s="30">
        <v>16906.73</v>
      </c>
      <c r="AB61" s="30">
        <v>16457.580000000002</v>
      </c>
      <c r="AC61" s="30">
        <v>16645.02</v>
      </c>
      <c r="AD61" s="30">
        <v>16509.57</v>
      </c>
      <c r="AE61" s="30">
        <v>15248.3</v>
      </c>
      <c r="AF61" s="30">
        <v>15674.62</v>
      </c>
      <c r="AG61" s="30">
        <v>14578.83</v>
      </c>
      <c r="AH61" s="30">
        <v>15233.45</v>
      </c>
      <c r="AI61" s="30">
        <v>14618.24</v>
      </c>
      <c r="AJ61" s="30">
        <v>16667.25</v>
      </c>
      <c r="AK61" s="30">
        <v>15941.76</v>
      </c>
      <c r="AL61" s="30">
        <v>16425.868999999999</v>
      </c>
      <c r="AM61" s="30">
        <v>15195.88</v>
      </c>
      <c r="AN61" s="30">
        <v>15912.38</v>
      </c>
      <c r="AO61" s="30">
        <v>14836.56</v>
      </c>
      <c r="AP61" s="30">
        <v>15250.67</v>
      </c>
      <c r="AQ61" s="30">
        <v>16454.849999999999</v>
      </c>
      <c r="AR61" s="30">
        <v>15981.36</v>
      </c>
      <c r="AS61" s="30">
        <v>16038.24</v>
      </c>
      <c r="AT61" s="30">
        <v>18526.631000000001</v>
      </c>
      <c r="AU61" s="30">
        <v>16590.18</v>
      </c>
      <c r="AV61" s="30">
        <v>15826.24</v>
      </c>
      <c r="AW61" s="30">
        <v>14963.99</v>
      </c>
      <c r="AX61" s="30">
        <v>15200.14</v>
      </c>
      <c r="AY61" s="30">
        <v>15613.74</v>
      </c>
      <c r="AZ61" s="30">
        <v>14562.26</v>
      </c>
      <c r="BA61" s="30">
        <v>14466.23</v>
      </c>
      <c r="BB61" s="30">
        <v>15920.4</v>
      </c>
      <c r="BC61" s="30">
        <v>14527.08</v>
      </c>
      <c r="BD61" s="30">
        <v>14956.43</v>
      </c>
      <c r="BE61" s="30">
        <v>15039.91</v>
      </c>
      <c r="BF61" s="30">
        <v>14728.51</v>
      </c>
      <c r="BG61" s="30">
        <v>15163.72</v>
      </c>
      <c r="BH61" s="30">
        <v>14916.93</v>
      </c>
      <c r="BI61" s="30">
        <v>15442.55</v>
      </c>
      <c r="BJ61" s="30">
        <v>15903.19</v>
      </c>
      <c r="BK61" s="30">
        <v>14137.04</v>
      </c>
      <c r="BL61" s="30">
        <v>12095.95</v>
      </c>
      <c r="BM61" s="30">
        <v>16098.56</v>
      </c>
      <c r="BN61" s="30">
        <v>15217.43</v>
      </c>
      <c r="BO61" s="30">
        <v>14062.07</v>
      </c>
      <c r="BP61" s="30"/>
      <c r="BQ61" s="20">
        <f t="shared" si="0"/>
        <v>15332.632000000001</v>
      </c>
      <c r="BR61" s="20">
        <f t="shared" si="1"/>
        <v>3833.1580000000004</v>
      </c>
    </row>
    <row r="62" spans="1:70" x14ac:dyDescent="0.25">
      <c r="A62" s="54" t="s">
        <v>60</v>
      </c>
      <c r="B62" s="30">
        <v>8159.21</v>
      </c>
      <c r="C62" s="30">
        <v>7560.8100999999997</v>
      </c>
      <c r="D62" s="30">
        <v>7174.29</v>
      </c>
      <c r="E62" s="30">
        <v>6249.8900999999996</v>
      </c>
      <c r="F62" s="30">
        <v>6241.6400999999996</v>
      </c>
      <c r="G62" s="30">
        <v>7742.0801000000001</v>
      </c>
      <c r="H62" s="30">
        <v>6290.23</v>
      </c>
      <c r="I62" s="30">
        <v>6236.2402000000002</v>
      </c>
      <c r="J62" s="30">
        <v>7928.5497999999998</v>
      </c>
      <c r="K62" s="30">
        <v>7390.6499000000003</v>
      </c>
      <c r="L62" s="30">
        <v>6649.3198000000002</v>
      </c>
      <c r="M62" s="30">
        <v>7243.2201999999997</v>
      </c>
      <c r="N62" s="30">
        <v>5294.79</v>
      </c>
      <c r="O62" s="30">
        <v>6890.9102000000003</v>
      </c>
      <c r="P62" s="30">
        <v>5758.9301999999998</v>
      </c>
      <c r="Q62" s="30">
        <v>5231.0097999999998</v>
      </c>
      <c r="R62" s="30">
        <v>7787.48</v>
      </c>
      <c r="S62" s="30">
        <v>6537.4502000000002</v>
      </c>
      <c r="T62" s="30">
        <v>5312.73</v>
      </c>
      <c r="U62" s="30">
        <v>9108.9199000000008</v>
      </c>
      <c r="V62" s="30">
        <v>8240.0097999999998</v>
      </c>
      <c r="W62" s="30">
        <v>7489.8999000000003</v>
      </c>
      <c r="X62" s="30">
        <v>7310.7002000000002</v>
      </c>
      <c r="Y62" s="30">
        <v>8799</v>
      </c>
      <c r="Z62" s="30">
        <v>10820.22</v>
      </c>
      <c r="AA62" s="30">
        <v>9891.5995999999996</v>
      </c>
      <c r="AB62" s="30">
        <v>8265.4403999999995</v>
      </c>
      <c r="AC62" s="30">
        <v>8463.3202999999994</v>
      </c>
      <c r="AD62" s="30">
        <v>7783.3100999999997</v>
      </c>
      <c r="AE62" s="30">
        <v>8110.1000999999997</v>
      </c>
      <c r="AF62" s="30">
        <v>7460.25</v>
      </c>
      <c r="AG62" s="30">
        <v>6705.6099000000004</v>
      </c>
      <c r="AH62" s="30">
        <v>7839.3301000000001</v>
      </c>
      <c r="AI62" s="30">
        <v>7422.21</v>
      </c>
      <c r="AJ62" s="30">
        <v>9301.4403999999995</v>
      </c>
      <c r="AK62" s="30">
        <v>8313</v>
      </c>
      <c r="AL62" s="30">
        <v>8433.3096000000005</v>
      </c>
      <c r="AM62" s="30">
        <v>8022.6499000000003</v>
      </c>
      <c r="AN62" s="30">
        <v>7981.1698999999999</v>
      </c>
      <c r="AO62" s="30">
        <v>7450.73</v>
      </c>
      <c r="AP62" s="30">
        <v>8444.0195000000003</v>
      </c>
      <c r="AQ62" s="30">
        <v>9166.7998000000007</v>
      </c>
      <c r="AR62" s="30">
        <v>8395.0400000000009</v>
      </c>
      <c r="AS62" s="30">
        <v>8200.2196999999996</v>
      </c>
      <c r="AT62" s="30">
        <v>10491.76</v>
      </c>
      <c r="AU62" s="30">
        <v>8712.4199000000008</v>
      </c>
      <c r="AV62" s="30">
        <v>7989.04</v>
      </c>
      <c r="AW62" s="30">
        <v>8249.1201000000001</v>
      </c>
      <c r="AX62" s="30">
        <v>6772.1298999999999</v>
      </c>
      <c r="AY62" s="30">
        <v>8946.5498000000007</v>
      </c>
      <c r="AZ62" s="30">
        <v>7588.4502000000002</v>
      </c>
      <c r="BA62" s="30">
        <v>6921.1698999999999</v>
      </c>
      <c r="BB62" s="30">
        <v>8368.3701000000001</v>
      </c>
      <c r="BC62" s="30">
        <v>7202.2201999999997</v>
      </c>
      <c r="BD62" s="30">
        <v>7817.27</v>
      </c>
      <c r="BE62" s="30">
        <v>7761.0497999999998</v>
      </c>
      <c r="BF62" s="30">
        <v>7989.46</v>
      </c>
      <c r="BG62" s="30">
        <v>8170.8999000000003</v>
      </c>
      <c r="BH62" s="30">
        <v>8448.4902000000002</v>
      </c>
      <c r="BI62" s="30">
        <v>8925.3397999999997</v>
      </c>
      <c r="BJ62" s="30">
        <v>8790.0995999999996</v>
      </c>
      <c r="BK62" s="30">
        <v>7883.2402000000002</v>
      </c>
      <c r="BL62" s="30">
        <v>5954.4701999999997</v>
      </c>
      <c r="BM62" s="30">
        <v>9146.7803000000004</v>
      </c>
      <c r="BN62" s="30">
        <v>8165.3100999999997</v>
      </c>
      <c r="BO62" s="30">
        <v>7378.3701000000001</v>
      </c>
      <c r="BP62" s="30"/>
      <c r="BQ62" s="20">
        <f t="shared" si="0"/>
        <v>8094.5593919999992</v>
      </c>
      <c r="BR62" s="20">
        <f t="shared" si="1"/>
        <v>2023.6398479999998</v>
      </c>
    </row>
    <row r="63" spans="1:70" x14ac:dyDescent="0.25">
      <c r="A63" s="54" t="s">
        <v>61</v>
      </c>
      <c r="B63" s="30">
        <v>12051.87</v>
      </c>
      <c r="C63" s="30">
        <v>11479.32</v>
      </c>
      <c r="D63" s="30">
        <v>13486.4</v>
      </c>
      <c r="E63" s="30">
        <v>13683.42</v>
      </c>
      <c r="F63" s="30">
        <v>13702.33</v>
      </c>
      <c r="G63" s="30">
        <v>11693.49</v>
      </c>
      <c r="H63" s="30">
        <v>13030.64</v>
      </c>
      <c r="I63" s="30">
        <v>12939.67</v>
      </c>
      <c r="J63" s="30">
        <v>13096.34</v>
      </c>
      <c r="K63" s="30">
        <v>11219.27</v>
      </c>
      <c r="L63" s="30">
        <v>12344.68</v>
      </c>
      <c r="M63" s="30">
        <v>10691.37</v>
      </c>
      <c r="N63" s="30">
        <v>12056.84</v>
      </c>
      <c r="O63" s="30">
        <v>11719.25</v>
      </c>
      <c r="P63" s="30">
        <v>13927.79</v>
      </c>
      <c r="Q63" s="30">
        <v>14619.91</v>
      </c>
      <c r="R63" s="30">
        <v>12860.46</v>
      </c>
      <c r="S63" s="30">
        <v>13804.15</v>
      </c>
      <c r="T63" s="30">
        <v>12944.42</v>
      </c>
      <c r="U63" s="30">
        <v>12987.26</v>
      </c>
      <c r="V63" s="30">
        <v>12798.71</v>
      </c>
      <c r="W63" s="30">
        <v>13116.88</v>
      </c>
      <c r="X63" s="30">
        <v>13060.68</v>
      </c>
      <c r="Y63" s="30">
        <v>12213.67</v>
      </c>
      <c r="Z63" s="30">
        <v>13796.04</v>
      </c>
      <c r="AA63" s="30">
        <v>12497.14</v>
      </c>
      <c r="AB63" s="30">
        <v>13171.1</v>
      </c>
      <c r="AC63" s="30">
        <v>12603.88</v>
      </c>
      <c r="AD63" s="30">
        <v>13263.91</v>
      </c>
      <c r="AE63" s="30">
        <v>13484.07</v>
      </c>
      <c r="AF63" s="30">
        <v>12873.46</v>
      </c>
      <c r="AG63" s="30">
        <v>14430.52</v>
      </c>
      <c r="AH63" s="30">
        <v>13078.59</v>
      </c>
      <c r="AI63" s="30">
        <v>13139.08</v>
      </c>
      <c r="AJ63" s="30">
        <v>12795.46</v>
      </c>
      <c r="AK63" s="30">
        <v>13094.17</v>
      </c>
      <c r="AL63" s="30">
        <v>13104.84</v>
      </c>
      <c r="AM63" s="30">
        <v>14185.94</v>
      </c>
      <c r="AN63" s="30">
        <v>15204.4</v>
      </c>
      <c r="AO63" s="30">
        <v>13893.5</v>
      </c>
      <c r="AP63" s="30">
        <v>12800.53</v>
      </c>
      <c r="AQ63" s="30">
        <v>11899.98</v>
      </c>
      <c r="AR63" s="30">
        <v>11953.99</v>
      </c>
      <c r="AS63" s="30">
        <v>13370.49</v>
      </c>
      <c r="AT63" s="30">
        <v>13117.54</v>
      </c>
      <c r="AU63" s="30">
        <v>13718.34</v>
      </c>
      <c r="AV63" s="30">
        <v>12774.1</v>
      </c>
      <c r="AW63" s="30">
        <v>11987.49</v>
      </c>
      <c r="AX63" s="30">
        <v>13803.22</v>
      </c>
      <c r="AY63" s="30">
        <v>11284.89</v>
      </c>
      <c r="AZ63" s="30">
        <v>11325.53</v>
      </c>
      <c r="BA63" s="30">
        <v>11660.02</v>
      </c>
      <c r="BB63" s="30">
        <v>12535.73</v>
      </c>
      <c r="BC63" s="30">
        <v>12494.26</v>
      </c>
      <c r="BD63" s="30">
        <v>11612.25</v>
      </c>
      <c r="BE63" s="30">
        <v>11752.57</v>
      </c>
      <c r="BF63" s="30">
        <v>11824.19</v>
      </c>
      <c r="BG63" s="30">
        <v>11637.39</v>
      </c>
      <c r="BH63" s="30">
        <v>11490.68</v>
      </c>
      <c r="BI63" s="30">
        <v>10464.36</v>
      </c>
      <c r="BJ63" s="30">
        <v>12363.49</v>
      </c>
      <c r="BK63" s="30">
        <v>12268.72</v>
      </c>
      <c r="BL63" s="30">
        <v>14217.29</v>
      </c>
      <c r="BM63" s="30">
        <v>11466.19</v>
      </c>
      <c r="BN63" s="30">
        <v>12646</v>
      </c>
      <c r="BO63" s="30">
        <v>13246.72</v>
      </c>
      <c r="BP63" s="30"/>
      <c r="BQ63" s="20">
        <f t="shared" si="0"/>
        <v>12762.365799999998</v>
      </c>
      <c r="BR63" s="20">
        <f t="shared" si="1"/>
        <v>3190.5914499999994</v>
      </c>
    </row>
    <row r="64" spans="1:70" x14ac:dyDescent="0.25">
      <c r="A64" s="54" t="s">
        <v>62</v>
      </c>
      <c r="B64" s="30">
        <v>11866.34</v>
      </c>
      <c r="C64" s="30">
        <v>12183.09</v>
      </c>
      <c r="D64" s="30">
        <v>12062.32</v>
      </c>
      <c r="E64" s="30">
        <v>11669.29</v>
      </c>
      <c r="F64" s="30">
        <v>13091.08</v>
      </c>
      <c r="G64" s="30">
        <v>12523.06</v>
      </c>
      <c r="H64" s="30">
        <v>13155.07</v>
      </c>
      <c r="I64" s="30">
        <v>11949.34</v>
      </c>
      <c r="J64" s="30">
        <v>14587.67</v>
      </c>
      <c r="K64" s="30">
        <v>11536.27</v>
      </c>
      <c r="L64" s="30">
        <v>12073.6</v>
      </c>
      <c r="M64" s="30">
        <v>11723.83</v>
      </c>
      <c r="N64" s="30">
        <v>11722.59</v>
      </c>
      <c r="O64" s="30">
        <v>11114.62</v>
      </c>
      <c r="P64" s="30">
        <v>13845.76</v>
      </c>
      <c r="Q64" s="30">
        <v>13610.48</v>
      </c>
      <c r="R64" s="30">
        <v>12410.76</v>
      </c>
      <c r="S64" s="30">
        <v>13468.96</v>
      </c>
      <c r="T64" s="30">
        <v>12230.5</v>
      </c>
      <c r="U64" s="30">
        <v>12452.44</v>
      </c>
      <c r="V64" s="30">
        <v>12507.35</v>
      </c>
      <c r="W64" s="30">
        <v>13102.88</v>
      </c>
      <c r="X64" s="30">
        <v>13182.81</v>
      </c>
      <c r="Y64" s="30">
        <v>13651.43</v>
      </c>
      <c r="Z64" s="30">
        <v>12458.45</v>
      </c>
      <c r="AA64" s="30">
        <v>14142.16</v>
      </c>
      <c r="AB64" s="30">
        <v>13393.54</v>
      </c>
      <c r="AC64" s="30">
        <v>13103.46</v>
      </c>
      <c r="AD64" s="30">
        <v>13356.76</v>
      </c>
      <c r="AE64" s="30">
        <v>12163.74</v>
      </c>
      <c r="AF64" s="30">
        <v>13483.84</v>
      </c>
      <c r="AG64" s="30">
        <v>13453.45</v>
      </c>
      <c r="AH64" s="30">
        <v>14623.54</v>
      </c>
      <c r="AI64" s="30">
        <v>13963.89</v>
      </c>
      <c r="AJ64" s="30">
        <v>12780.53</v>
      </c>
      <c r="AK64" s="30">
        <v>13325.08</v>
      </c>
      <c r="AL64" s="30">
        <v>14041.82</v>
      </c>
      <c r="AM64" s="30">
        <v>13330.56</v>
      </c>
      <c r="AN64" s="30">
        <v>13278.58</v>
      </c>
      <c r="AO64" s="30">
        <v>13266.59</v>
      </c>
      <c r="AP64" s="30">
        <v>12951.83</v>
      </c>
      <c r="AQ64" s="30">
        <v>12991.92</v>
      </c>
      <c r="AR64" s="30">
        <v>12523.65</v>
      </c>
      <c r="AS64" s="30">
        <v>14419.26</v>
      </c>
      <c r="AT64" s="30">
        <v>12771.38</v>
      </c>
      <c r="AU64" s="30">
        <v>13479.88</v>
      </c>
      <c r="AV64" s="30">
        <v>11993.92</v>
      </c>
      <c r="AW64" s="30">
        <v>13400.23</v>
      </c>
      <c r="AX64" s="30">
        <v>13294.27</v>
      </c>
      <c r="AY64" s="30">
        <v>12118.94</v>
      </c>
      <c r="AZ64" s="30">
        <v>13583.86</v>
      </c>
      <c r="BA64" s="30">
        <v>14287.31</v>
      </c>
      <c r="BB64" s="30">
        <v>12644.79</v>
      </c>
      <c r="BC64" s="30">
        <v>13605.39</v>
      </c>
      <c r="BD64" s="30">
        <v>12084.72</v>
      </c>
      <c r="BE64" s="30">
        <v>14135.15</v>
      </c>
      <c r="BF64" s="30">
        <v>14253.79</v>
      </c>
      <c r="BG64" s="30">
        <v>15757.1</v>
      </c>
      <c r="BH64" s="30">
        <v>14100.27</v>
      </c>
      <c r="BI64" s="30">
        <v>12558.58</v>
      </c>
      <c r="BJ64" s="30">
        <v>12941.01</v>
      </c>
      <c r="BK64" s="30">
        <v>13761.01</v>
      </c>
      <c r="BL64" s="30">
        <v>14972.77</v>
      </c>
      <c r="BM64" s="30">
        <v>13013.86</v>
      </c>
      <c r="BN64" s="30">
        <v>14056.55</v>
      </c>
      <c r="BO64" s="30">
        <v>13816.31</v>
      </c>
      <c r="BP64" s="30"/>
      <c r="BQ64" s="20">
        <f t="shared" si="0"/>
        <v>13333.817400000002</v>
      </c>
      <c r="BR64" s="20">
        <f t="shared" si="1"/>
        <v>3333.4543500000004</v>
      </c>
    </row>
    <row r="65" spans="1:70" x14ac:dyDescent="0.25">
      <c r="A65" s="54" t="s">
        <v>63</v>
      </c>
      <c r="B65" s="30">
        <v>8974.7402000000002</v>
      </c>
      <c r="C65" s="30">
        <v>9683.0995999999996</v>
      </c>
      <c r="D65" s="30">
        <v>9754.7402000000002</v>
      </c>
      <c r="E65" s="30">
        <v>9872.9199000000008</v>
      </c>
      <c r="F65" s="30">
        <v>10334.84</v>
      </c>
      <c r="G65" s="30">
        <v>10399.629999999999</v>
      </c>
      <c r="H65" s="30">
        <v>9278.3397999999997</v>
      </c>
      <c r="I65" s="30">
        <v>9586.1504000000004</v>
      </c>
      <c r="J65" s="30">
        <v>10981.08</v>
      </c>
      <c r="K65" s="30">
        <v>10463.969999999999</v>
      </c>
      <c r="L65" s="30">
        <v>9897.0097999999998</v>
      </c>
      <c r="M65" s="30">
        <v>9121.5897999999997</v>
      </c>
      <c r="N65" s="30">
        <v>10288.040000000001</v>
      </c>
      <c r="O65" s="30">
        <v>10531.76</v>
      </c>
      <c r="P65" s="30">
        <v>10663.86</v>
      </c>
      <c r="Q65" s="30">
        <v>10887.04</v>
      </c>
      <c r="R65" s="30">
        <v>10067.36</v>
      </c>
      <c r="S65" s="30">
        <v>11309.95</v>
      </c>
      <c r="T65" s="30">
        <v>10167.14</v>
      </c>
      <c r="U65" s="30">
        <v>10827.38</v>
      </c>
      <c r="V65" s="30">
        <v>10489.42</v>
      </c>
      <c r="W65" s="30">
        <v>10895.7</v>
      </c>
      <c r="X65" s="30">
        <v>11652.75</v>
      </c>
      <c r="Y65" s="30">
        <v>11010.07</v>
      </c>
      <c r="Z65" s="30">
        <v>9834.7001999999993</v>
      </c>
      <c r="AA65" s="30">
        <v>10724.84</v>
      </c>
      <c r="AB65" s="30">
        <v>11264.98</v>
      </c>
      <c r="AC65" s="30">
        <v>10649.09</v>
      </c>
      <c r="AD65" s="30">
        <v>10849.53</v>
      </c>
      <c r="AE65" s="30">
        <v>10432.540000000001</v>
      </c>
      <c r="AF65" s="30">
        <v>10561.96</v>
      </c>
      <c r="AG65" s="30">
        <v>9315.3397999999997</v>
      </c>
      <c r="AH65" s="30">
        <v>11219.96</v>
      </c>
      <c r="AI65" s="30">
        <v>11607.91</v>
      </c>
      <c r="AJ65" s="30">
        <v>10206.780000000001</v>
      </c>
      <c r="AK65" s="30">
        <v>11015.13</v>
      </c>
      <c r="AL65" s="30">
        <v>12638.82</v>
      </c>
      <c r="AM65" s="30">
        <v>11023.89</v>
      </c>
      <c r="AN65" s="30">
        <v>11619</v>
      </c>
      <c r="AO65" s="30">
        <v>10310.459999999999</v>
      </c>
      <c r="AP65" s="30">
        <v>11313.7</v>
      </c>
      <c r="AQ65" s="30">
        <v>9163.0195000000003</v>
      </c>
      <c r="AR65" s="30">
        <v>8959.0400000000009</v>
      </c>
      <c r="AS65" s="30">
        <v>9784.6602000000003</v>
      </c>
      <c r="AT65" s="30">
        <v>9641.1396000000004</v>
      </c>
      <c r="AU65" s="30">
        <v>10176.459999999999</v>
      </c>
      <c r="AV65" s="30">
        <v>10171.280000000001</v>
      </c>
      <c r="AW65" s="30">
        <v>11150.14</v>
      </c>
      <c r="AX65" s="30">
        <v>11497.33</v>
      </c>
      <c r="AY65" s="30">
        <v>9978.5303000000004</v>
      </c>
      <c r="AZ65" s="30">
        <v>9150.4199000000008</v>
      </c>
      <c r="BA65" s="30">
        <v>10259.98</v>
      </c>
      <c r="BB65" s="30">
        <v>10484.58</v>
      </c>
      <c r="BC65" s="30">
        <v>10886.87</v>
      </c>
      <c r="BD65" s="30">
        <v>10185.719999999999</v>
      </c>
      <c r="BE65" s="30">
        <v>10364.49</v>
      </c>
      <c r="BF65" s="30">
        <v>9716.8798999999999</v>
      </c>
      <c r="BG65" s="30">
        <v>11658.21</v>
      </c>
      <c r="BH65" s="30">
        <v>10383.08</v>
      </c>
      <c r="BI65" s="30">
        <v>9915.3896000000004</v>
      </c>
      <c r="BJ65" s="30">
        <v>10625.3</v>
      </c>
      <c r="BK65" s="30">
        <v>9858.1903999999995</v>
      </c>
      <c r="BL65" s="30">
        <v>10508.49</v>
      </c>
      <c r="BM65" s="30">
        <v>11903.57</v>
      </c>
      <c r="BN65" s="30">
        <v>11975.64</v>
      </c>
      <c r="BO65" s="30">
        <v>11522.36</v>
      </c>
      <c r="BP65" s="30"/>
      <c r="BQ65" s="20">
        <f t="shared" si="0"/>
        <v>10618.583388000001</v>
      </c>
      <c r="BR65" s="20">
        <f t="shared" si="1"/>
        <v>2654.6458470000002</v>
      </c>
    </row>
    <row r="66" spans="1:70" x14ac:dyDescent="0.25">
      <c r="A66" s="54" t="s">
        <v>64</v>
      </c>
      <c r="B66" s="30">
        <v>7010.1499000000003</v>
      </c>
      <c r="C66" s="30">
        <v>6523.6602000000003</v>
      </c>
      <c r="D66" s="30">
        <v>5536.9902000000002</v>
      </c>
      <c r="E66" s="30">
        <v>5046.9902000000002</v>
      </c>
      <c r="F66" s="30">
        <v>5011.6201000000001</v>
      </c>
      <c r="G66" s="30">
        <v>6670.7201999999997</v>
      </c>
      <c r="H66" s="30">
        <v>5784.0497999999998</v>
      </c>
      <c r="I66" s="30">
        <v>5130.4902000000002</v>
      </c>
      <c r="J66" s="30">
        <v>6262.3701000000001</v>
      </c>
      <c r="K66" s="30">
        <v>6638.4301999999998</v>
      </c>
      <c r="L66" s="30">
        <v>5536.2002000000002</v>
      </c>
      <c r="M66" s="30">
        <v>6578.54</v>
      </c>
      <c r="N66" s="30">
        <v>4544.3599000000004</v>
      </c>
      <c r="O66" s="30">
        <v>6309.8500999999997</v>
      </c>
      <c r="P66" s="30">
        <v>5111.5</v>
      </c>
      <c r="Q66" s="30">
        <v>5949.3701000000001</v>
      </c>
      <c r="R66" s="30">
        <v>6900.8397999999997</v>
      </c>
      <c r="S66" s="30">
        <v>6052.0801000000001</v>
      </c>
      <c r="T66" s="30">
        <v>5356.3599000000004</v>
      </c>
      <c r="U66" s="30">
        <v>7535.6899000000003</v>
      </c>
      <c r="V66" s="30">
        <v>6328.02</v>
      </c>
      <c r="W66" s="30">
        <v>5595.8599000000004</v>
      </c>
      <c r="X66" s="30">
        <v>6506.2201999999997</v>
      </c>
      <c r="Y66" s="30">
        <v>7056.2002000000002</v>
      </c>
      <c r="Z66" s="30">
        <v>7589.3397999999997</v>
      </c>
      <c r="AA66" s="30">
        <v>7323.1000999999997</v>
      </c>
      <c r="AB66" s="30">
        <v>7141.0600999999997</v>
      </c>
      <c r="AC66" s="30">
        <v>7084.7402000000002</v>
      </c>
      <c r="AD66" s="30">
        <v>6385.3301000000001</v>
      </c>
      <c r="AE66" s="30">
        <v>6572.3701000000001</v>
      </c>
      <c r="AF66" s="30">
        <v>5968.54</v>
      </c>
      <c r="AG66" s="30">
        <v>5646.3798999999999</v>
      </c>
      <c r="AH66" s="30">
        <v>6215.7002000000002</v>
      </c>
      <c r="AI66" s="30">
        <v>6291.48</v>
      </c>
      <c r="AJ66" s="30">
        <v>7443.2798000000003</v>
      </c>
      <c r="AK66" s="30">
        <v>7162.27</v>
      </c>
      <c r="AL66" s="30">
        <v>6383.7997999999998</v>
      </c>
      <c r="AM66" s="30">
        <v>5544.2798000000003</v>
      </c>
      <c r="AN66" s="30">
        <v>6088.3397999999997</v>
      </c>
      <c r="AO66" s="30">
        <v>6086.1899000000003</v>
      </c>
      <c r="AP66" s="30">
        <v>6405.9102000000003</v>
      </c>
      <c r="AQ66" s="30">
        <v>6842.7002000000002</v>
      </c>
      <c r="AR66" s="30">
        <v>5829.2798000000003</v>
      </c>
      <c r="AS66" s="30">
        <v>5874.5497999999998</v>
      </c>
      <c r="AT66" s="30">
        <v>8258.5195000000003</v>
      </c>
      <c r="AU66" s="30">
        <v>6913.3198000000002</v>
      </c>
      <c r="AV66" s="30">
        <v>6106.1899000000003</v>
      </c>
      <c r="AW66" s="30">
        <v>7187.7597999999998</v>
      </c>
      <c r="AX66" s="30">
        <v>6041.0298000000003</v>
      </c>
      <c r="AY66" s="30">
        <v>7034.9198999999999</v>
      </c>
      <c r="AZ66" s="30">
        <v>5885.8701000000001</v>
      </c>
      <c r="BA66" s="30">
        <v>6123.2798000000003</v>
      </c>
      <c r="BB66" s="30">
        <v>6912.9102000000003</v>
      </c>
      <c r="BC66" s="30">
        <v>5950.3100999999997</v>
      </c>
      <c r="BD66" s="30">
        <v>5998.3599000000004</v>
      </c>
      <c r="BE66" s="30">
        <v>6148.9701999999997</v>
      </c>
      <c r="BF66" s="30">
        <v>6608.9102000000003</v>
      </c>
      <c r="BG66" s="30">
        <v>6721.9102000000003</v>
      </c>
      <c r="BH66" s="30">
        <v>7383.52</v>
      </c>
      <c r="BI66" s="30">
        <v>6533.5600999999997</v>
      </c>
      <c r="BJ66" s="30">
        <v>6807.6899000000003</v>
      </c>
      <c r="BK66" s="30">
        <v>6309.6400999999996</v>
      </c>
      <c r="BL66" s="30">
        <v>4738.0698000000002</v>
      </c>
      <c r="BM66" s="30">
        <v>6962.6201000000001</v>
      </c>
      <c r="BN66" s="30">
        <v>6416.23</v>
      </c>
      <c r="BO66" s="30">
        <v>5774.8999000000003</v>
      </c>
      <c r="BP66" s="30"/>
      <c r="BQ66" s="20">
        <f t="shared" si="0"/>
        <v>6480.5679780000009</v>
      </c>
      <c r="BR66" s="20">
        <f t="shared" si="1"/>
        <v>1620.1419945000002</v>
      </c>
    </row>
    <row r="67" spans="1:70" x14ac:dyDescent="0.25">
      <c r="A67" s="54" t="s">
        <v>65</v>
      </c>
      <c r="B67" s="30">
        <v>30389.550999999999</v>
      </c>
      <c r="C67" s="30">
        <v>32097.061000000002</v>
      </c>
      <c r="D67" s="30">
        <v>32389.01</v>
      </c>
      <c r="E67" s="30">
        <v>31369.85</v>
      </c>
      <c r="F67" s="30">
        <v>32173.24</v>
      </c>
      <c r="G67" s="30">
        <v>30586.391</v>
      </c>
      <c r="H67" s="30">
        <v>33768.82</v>
      </c>
      <c r="I67" s="30">
        <v>31183.759999999998</v>
      </c>
      <c r="J67" s="30">
        <v>32330.9</v>
      </c>
      <c r="K67" s="30">
        <v>31732.48</v>
      </c>
      <c r="L67" s="30">
        <v>33238.769999999997</v>
      </c>
      <c r="M67" s="30">
        <v>34264.031000000003</v>
      </c>
      <c r="N67" s="30">
        <v>35448.07</v>
      </c>
      <c r="O67" s="30">
        <v>32366.028999999999</v>
      </c>
      <c r="P67" s="30">
        <v>32479.641</v>
      </c>
      <c r="Q67" s="30">
        <v>31929.18</v>
      </c>
      <c r="R67" s="30">
        <v>33966.07</v>
      </c>
      <c r="S67" s="30">
        <v>32230.5</v>
      </c>
      <c r="T67" s="30">
        <v>34373.648000000001</v>
      </c>
      <c r="U67" s="30">
        <v>32800.762000000002</v>
      </c>
      <c r="V67" s="30">
        <v>35109.781000000003</v>
      </c>
      <c r="W67" s="30">
        <v>38345.730000000003</v>
      </c>
      <c r="X67" s="30">
        <v>33892.559000000001</v>
      </c>
      <c r="Y67" s="30">
        <v>32959.648000000001</v>
      </c>
      <c r="Z67" s="30">
        <v>36896.538999999997</v>
      </c>
      <c r="AA67" s="30">
        <v>32485.99</v>
      </c>
      <c r="AB67" s="30">
        <v>35667.788999999997</v>
      </c>
      <c r="AC67" s="30">
        <v>32059</v>
      </c>
      <c r="AD67" s="30">
        <v>36940.671999999999</v>
      </c>
      <c r="AE67" s="30">
        <v>32728.359</v>
      </c>
      <c r="AF67" s="30">
        <v>32325.550999999999</v>
      </c>
      <c r="AG67" s="30">
        <v>32748.859</v>
      </c>
      <c r="AH67" s="30">
        <v>33678.858999999997</v>
      </c>
      <c r="AI67" s="30">
        <v>31340.6</v>
      </c>
      <c r="AJ67" s="30">
        <v>31391.09</v>
      </c>
      <c r="AK67" s="30">
        <v>28732.778999999999</v>
      </c>
      <c r="AL67" s="30">
        <v>36084.987999999998</v>
      </c>
      <c r="AM67" s="30">
        <v>33190.608999999997</v>
      </c>
      <c r="AN67" s="30">
        <v>32832.160000000003</v>
      </c>
      <c r="AO67" s="30">
        <v>33571.968999999997</v>
      </c>
      <c r="AP67" s="30">
        <v>31882.539000000001</v>
      </c>
      <c r="AQ67" s="30">
        <v>31288.631000000001</v>
      </c>
      <c r="AR67" s="30">
        <v>31015.15</v>
      </c>
      <c r="AS67" s="30">
        <v>31988.85</v>
      </c>
      <c r="AT67" s="30">
        <v>32498.57</v>
      </c>
      <c r="AU67" s="30">
        <v>34796.269999999997</v>
      </c>
      <c r="AV67" s="30">
        <v>33174.559000000001</v>
      </c>
      <c r="AW67" s="30">
        <v>30141.16</v>
      </c>
      <c r="AX67" s="30">
        <v>35954.898000000001</v>
      </c>
      <c r="AY67" s="30">
        <v>29901.18</v>
      </c>
      <c r="AZ67" s="30">
        <v>32945.288999999997</v>
      </c>
      <c r="BA67" s="30">
        <v>30842.631000000001</v>
      </c>
      <c r="BB67" s="30">
        <v>31549.68</v>
      </c>
      <c r="BC67" s="30">
        <v>30858.02</v>
      </c>
      <c r="BD67" s="30">
        <v>29768.971000000001</v>
      </c>
      <c r="BE67" s="30">
        <v>31965.41</v>
      </c>
      <c r="BF67" s="30">
        <v>30165.91</v>
      </c>
      <c r="BG67" s="30">
        <v>31514.721000000001</v>
      </c>
      <c r="BH67" s="30">
        <v>31015.26</v>
      </c>
      <c r="BI67" s="30">
        <v>30969.289000000001</v>
      </c>
      <c r="BJ67" s="30">
        <v>30872.74</v>
      </c>
      <c r="BK67" s="30">
        <v>31761.368999999999</v>
      </c>
      <c r="BL67" s="30">
        <v>33108.608999999997</v>
      </c>
      <c r="BM67" s="30">
        <v>34028.531000000003</v>
      </c>
      <c r="BN67" s="30">
        <v>33875.879000000001</v>
      </c>
      <c r="BO67" s="30">
        <v>29095.561000000002</v>
      </c>
      <c r="BP67" s="30"/>
      <c r="BQ67" s="20">
        <f t="shared" ref="BQ67:BQ130" si="2">AVERAGE(R67:BO67)</f>
        <v>32666.683759999993</v>
      </c>
      <c r="BR67" s="20">
        <f t="shared" ref="BR67:BR130" si="3">BQ67/4</f>
        <v>8166.6709399999982</v>
      </c>
    </row>
    <row r="68" spans="1:70" x14ac:dyDescent="0.25">
      <c r="A68" s="54" t="s">
        <v>66</v>
      </c>
      <c r="B68" s="30">
        <v>190.36</v>
      </c>
      <c r="C68" s="30">
        <v>193.00998999999999</v>
      </c>
      <c r="D68" s="30">
        <v>254.17999</v>
      </c>
      <c r="E68" s="30">
        <v>233.58</v>
      </c>
      <c r="F68" s="30">
        <v>195.58</v>
      </c>
      <c r="G68" s="30">
        <v>185.48</v>
      </c>
      <c r="H68" s="30">
        <v>216.95</v>
      </c>
      <c r="I68" s="30">
        <v>302.91000000000003</v>
      </c>
      <c r="J68" s="30">
        <v>258.92998999999998</v>
      </c>
      <c r="K68" s="30">
        <v>329.23998999999998</v>
      </c>
      <c r="L68" s="30">
        <v>300.94</v>
      </c>
      <c r="M68" s="30">
        <v>451.34</v>
      </c>
      <c r="N68" s="30">
        <v>417.89999</v>
      </c>
      <c r="O68" s="30">
        <v>318.47000000000003</v>
      </c>
      <c r="P68" s="30">
        <v>181.24001000000001</v>
      </c>
      <c r="Q68" s="30">
        <v>348.19</v>
      </c>
      <c r="R68" s="30">
        <v>262.27999999999997</v>
      </c>
      <c r="S68" s="30">
        <v>215.78998999999999</v>
      </c>
      <c r="T68" s="30">
        <v>149.19</v>
      </c>
      <c r="U68" s="30">
        <v>213.7</v>
      </c>
      <c r="V68" s="30">
        <v>280.41000000000003</v>
      </c>
      <c r="W68" s="30">
        <v>149.22</v>
      </c>
      <c r="X68" s="30">
        <v>142.74001000000001</v>
      </c>
      <c r="Y68" s="30">
        <v>265.56</v>
      </c>
      <c r="Z68" s="30">
        <v>166.22</v>
      </c>
      <c r="AA68" s="30">
        <v>205.14</v>
      </c>
      <c r="AB68" s="30">
        <v>225.64</v>
      </c>
      <c r="AC68" s="30">
        <v>197.78</v>
      </c>
      <c r="AD68" s="30">
        <v>198.7</v>
      </c>
      <c r="AE68" s="30">
        <v>140.94999999999999</v>
      </c>
      <c r="AF68" s="30">
        <v>141.13999999999999</v>
      </c>
      <c r="AG68" s="30">
        <v>82.779999000000004</v>
      </c>
      <c r="AH68" s="30">
        <v>101.63</v>
      </c>
      <c r="AI68" s="30">
        <v>127.03</v>
      </c>
      <c r="AJ68" s="30">
        <v>94.480002999999996</v>
      </c>
      <c r="AK68" s="30">
        <v>92.550003000000004</v>
      </c>
      <c r="AL68" s="30">
        <v>253.08</v>
      </c>
      <c r="AM68" s="30">
        <v>206.92</v>
      </c>
      <c r="AN68" s="30">
        <v>179.72</v>
      </c>
      <c r="AO68" s="30">
        <v>112.93</v>
      </c>
      <c r="AP68" s="30">
        <v>165.46001000000001</v>
      </c>
      <c r="AQ68" s="30">
        <v>242.91</v>
      </c>
      <c r="AR68" s="30">
        <v>170.92999</v>
      </c>
      <c r="AS68" s="30">
        <v>110.93</v>
      </c>
      <c r="AT68" s="30">
        <v>160.92999</v>
      </c>
      <c r="AU68" s="30">
        <v>264.95001000000002</v>
      </c>
      <c r="AV68" s="30">
        <v>158.78</v>
      </c>
      <c r="AW68" s="30">
        <v>122.3</v>
      </c>
      <c r="AX68" s="30">
        <v>247.39</v>
      </c>
      <c r="AY68" s="30">
        <v>149.07001</v>
      </c>
      <c r="AZ68" s="30">
        <v>167.08</v>
      </c>
      <c r="BA68" s="30">
        <v>275.57999000000001</v>
      </c>
      <c r="BB68" s="30">
        <v>372.01001000000002</v>
      </c>
      <c r="BC68" s="30">
        <v>166.71001000000001</v>
      </c>
      <c r="BD68" s="30">
        <v>167.00998999999999</v>
      </c>
      <c r="BE68" s="30">
        <v>164.21001000000001</v>
      </c>
      <c r="BF68" s="30">
        <v>176.52</v>
      </c>
      <c r="BG68" s="30">
        <v>176.34</v>
      </c>
      <c r="BH68" s="30">
        <v>145.00998999999999</v>
      </c>
      <c r="BI68" s="30">
        <v>141.13999999999999</v>
      </c>
      <c r="BJ68" s="30">
        <v>185.12</v>
      </c>
      <c r="BK68" s="30">
        <v>165.59</v>
      </c>
      <c r="BL68" s="30">
        <v>171.03998999999999</v>
      </c>
      <c r="BM68" s="30">
        <v>154.69</v>
      </c>
      <c r="BN68" s="30">
        <v>162.74001000000001</v>
      </c>
      <c r="BO68" s="30">
        <v>219.83</v>
      </c>
      <c r="BP68" s="30"/>
      <c r="BQ68" s="20">
        <f t="shared" si="2"/>
        <v>180.19700029999996</v>
      </c>
      <c r="BR68" s="20">
        <f t="shared" si="3"/>
        <v>45.049250074999989</v>
      </c>
    </row>
    <row r="69" spans="1:70" x14ac:dyDescent="0.25">
      <c r="A69" s="54" t="s">
        <v>67</v>
      </c>
      <c r="B69" s="30">
        <v>2492</v>
      </c>
      <c r="C69" s="30">
        <v>3205.53</v>
      </c>
      <c r="D69" s="30">
        <v>2804.22</v>
      </c>
      <c r="E69" s="30">
        <v>1703.33</v>
      </c>
      <c r="F69" s="30">
        <v>1316.71</v>
      </c>
      <c r="G69" s="30">
        <v>1901.4</v>
      </c>
      <c r="H69" s="30">
        <v>1403.37</v>
      </c>
      <c r="I69" s="30">
        <v>1762.49</v>
      </c>
      <c r="J69" s="30">
        <v>2539.27</v>
      </c>
      <c r="K69" s="30">
        <v>2592.8899000000001</v>
      </c>
      <c r="L69" s="30">
        <v>1862.59</v>
      </c>
      <c r="M69" s="30">
        <v>2319.0601000000001</v>
      </c>
      <c r="N69" s="30">
        <v>950.21001999999999</v>
      </c>
      <c r="O69" s="30">
        <v>1769</v>
      </c>
      <c r="P69" s="30">
        <v>1249.3399999999999</v>
      </c>
      <c r="Q69" s="30">
        <v>1358.26</v>
      </c>
      <c r="R69" s="30">
        <v>2978.4299000000001</v>
      </c>
      <c r="S69" s="30">
        <v>1817.1899000000001</v>
      </c>
      <c r="T69" s="30">
        <v>1686.23</v>
      </c>
      <c r="U69" s="30">
        <v>3004.8998999999999</v>
      </c>
      <c r="V69" s="30">
        <v>3083.6898999999999</v>
      </c>
      <c r="W69" s="30">
        <v>2105.8200999999999</v>
      </c>
      <c r="X69" s="30">
        <v>2450.25</v>
      </c>
      <c r="Y69" s="30">
        <v>3289.7</v>
      </c>
      <c r="Z69" s="30">
        <v>3810.1399000000001</v>
      </c>
      <c r="AA69" s="30">
        <v>3242.71</v>
      </c>
      <c r="AB69" s="30">
        <v>2314.3600999999999</v>
      </c>
      <c r="AC69" s="30">
        <v>2330.9899999999998</v>
      </c>
      <c r="AD69" s="30">
        <v>1918.51</v>
      </c>
      <c r="AE69" s="30">
        <v>2286.8701000000001</v>
      </c>
      <c r="AF69" s="30">
        <v>2141.6498999999999</v>
      </c>
      <c r="AG69" s="30">
        <v>2173.2800000000002</v>
      </c>
      <c r="AH69" s="30">
        <v>2528.3501000000001</v>
      </c>
      <c r="AI69" s="30">
        <v>2163.0601000000001</v>
      </c>
      <c r="AJ69" s="30">
        <v>3896.3200999999999</v>
      </c>
      <c r="AK69" s="30">
        <v>3356.45</v>
      </c>
      <c r="AL69" s="30">
        <v>2624.24</v>
      </c>
      <c r="AM69" s="30">
        <v>3012.6698999999999</v>
      </c>
      <c r="AN69" s="30">
        <v>2844.95</v>
      </c>
      <c r="AO69" s="30">
        <v>2579.0700999999999</v>
      </c>
      <c r="AP69" s="30">
        <v>3028.1100999999999</v>
      </c>
      <c r="AQ69" s="30">
        <v>4046.3501000000001</v>
      </c>
      <c r="AR69" s="30">
        <v>3232.0801000000001</v>
      </c>
      <c r="AS69" s="30">
        <v>2249.8600999999999</v>
      </c>
      <c r="AT69" s="30">
        <v>4305.2002000000002</v>
      </c>
      <c r="AU69" s="30">
        <v>2933.96</v>
      </c>
      <c r="AV69" s="30">
        <v>3094.1599000000001</v>
      </c>
      <c r="AW69" s="30">
        <v>3145.6100999999999</v>
      </c>
      <c r="AX69" s="30">
        <v>1636.1899000000001</v>
      </c>
      <c r="AY69" s="30">
        <v>3259.3200999999999</v>
      </c>
      <c r="AZ69" s="30">
        <v>2334.6999999999998</v>
      </c>
      <c r="BA69" s="30">
        <v>2112.27</v>
      </c>
      <c r="BB69" s="30">
        <v>3041.04</v>
      </c>
      <c r="BC69" s="30">
        <v>2359.8998999999999</v>
      </c>
      <c r="BD69" s="30">
        <v>3043.5900999999999</v>
      </c>
      <c r="BE69" s="30">
        <v>2534.1799000000001</v>
      </c>
      <c r="BF69" s="30">
        <v>2715.5700999999999</v>
      </c>
      <c r="BG69" s="30">
        <v>2741.1399000000001</v>
      </c>
      <c r="BH69" s="30">
        <v>3152.0900999999999</v>
      </c>
      <c r="BI69" s="30">
        <v>3097.8</v>
      </c>
      <c r="BJ69" s="30">
        <v>3559.0601000000001</v>
      </c>
      <c r="BK69" s="30">
        <v>2981.27</v>
      </c>
      <c r="BL69" s="30">
        <v>2105.1298999999999</v>
      </c>
      <c r="BM69" s="30">
        <v>3730.9099000000001</v>
      </c>
      <c r="BN69" s="30">
        <v>3100.75</v>
      </c>
      <c r="BO69" s="30">
        <v>2438.04</v>
      </c>
      <c r="BP69" s="30"/>
      <c r="BQ69" s="20">
        <f t="shared" si="2"/>
        <v>2792.3622100000007</v>
      </c>
      <c r="BR69" s="20">
        <f t="shared" si="3"/>
        <v>698.09055250000017</v>
      </c>
    </row>
    <row r="70" spans="1:70" x14ac:dyDescent="0.25">
      <c r="A70" s="54" t="s">
        <v>68</v>
      </c>
      <c r="B70" s="30">
        <v>44236.398000000001</v>
      </c>
      <c r="C70" s="30">
        <v>43639.59</v>
      </c>
      <c r="D70" s="30">
        <v>44557.16</v>
      </c>
      <c r="E70" s="30">
        <v>41334.730000000003</v>
      </c>
      <c r="F70" s="30">
        <v>39558.68</v>
      </c>
      <c r="G70" s="30">
        <v>40126.211000000003</v>
      </c>
      <c r="H70" s="30">
        <v>42797.608999999997</v>
      </c>
      <c r="I70" s="30">
        <v>42015.09</v>
      </c>
      <c r="J70" s="30">
        <v>40638.737999999998</v>
      </c>
      <c r="K70" s="30">
        <v>45570.512000000002</v>
      </c>
      <c r="L70" s="30">
        <v>41700.129000000001</v>
      </c>
      <c r="M70" s="30">
        <v>43643.57</v>
      </c>
      <c r="N70" s="30">
        <v>44882.078000000001</v>
      </c>
      <c r="O70" s="30">
        <v>46678.171999999999</v>
      </c>
      <c r="P70" s="30">
        <v>46212.559000000001</v>
      </c>
      <c r="Q70" s="30">
        <v>42853.91</v>
      </c>
      <c r="R70" s="30">
        <v>45710.328000000001</v>
      </c>
      <c r="S70" s="30">
        <v>42303.27</v>
      </c>
      <c r="T70" s="30">
        <v>41726.781000000003</v>
      </c>
      <c r="U70" s="30">
        <v>46229.98</v>
      </c>
      <c r="V70" s="30">
        <v>46059.141000000003</v>
      </c>
      <c r="W70" s="30">
        <v>46253.82</v>
      </c>
      <c r="X70" s="30">
        <v>47372.288999999997</v>
      </c>
      <c r="Y70" s="30">
        <v>49058.93</v>
      </c>
      <c r="Z70" s="30">
        <v>53144.57</v>
      </c>
      <c r="AA70" s="30">
        <v>47707.487999999998</v>
      </c>
      <c r="AB70" s="30">
        <v>50684.031000000003</v>
      </c>
      <c r="AC70" s="30">
        <v>49236.108999999997</v>
      </c>
      <c r="AD70" s="30">
        <v>49380.038999999997</v>
      </c>
      <c r="AE70" s="30">
        <v>46343.07</v>
      </c>
      <c r="AF70" s="30">
        <v>47411.120999999999</v>
      </c>
      <c r="AG70" s="30">
        <v>46456.940999999999</v>
      </c>
      <c r="AH70" s="30">
        <v>45539.961000000003</v>
      </c>
      <c r="AI70" s="30">
        <v>46295.32</v>
      </c>
      <c r="AJ70" s="30">
        <v>47935.879000000001</v>
      </c>
      <c r="AK70" s="30">
        <v>46914.718999999997</v>
      </c>
      <c r="AL70" s="30">
        <v>49047.050999999999</v>
      </c>
      <c r="AM70" s="30">
        <v>46203.358999999997</v>
      </c>
      <c r="AN70" s="30">
        <v>47109.75</v>
      </c>
      <c r="AO70" s="30">
        <v>44415.031000000003</v>
      </c>
      <c r="AP70" s="30">
        <v>44738.199000000001</v>
      </c>
      <c r="AQ70" s="30">
        <v>48450.550999999999</v>
      </c>
      <c r="AR70" s="30">
        <v>45722.77</v>
      </c>
      <c r="AS70" s="30">
        <v>46831.711000000003</v>
      </c>
      <c r="AT70" s="30">
        <v>46844.237999999998</v>
      </c>
      <c r="AU70" s="30">
        <v>46814.84</v>
      </c>
      <c r="AV70" s="30">
        <v>47649.608999999997</v>
      </c>
      <c r="AW70" s="30">
        <v>51464.891000000003</v>
      </c>
      <c r="AX70" s="30">
        <v>50275.101999999999</v>
      </c>
      <c r="AY70" s="30">
        <v>43579.601999999999</v>
      </c>
      <c r="AZ70" s="30">
        <v>44280.41</v>
      </c>
      <c r="BA70" s="30">
        <v>46155.32</v>
      </c>
      <c r="BB70" s="30">
        <v>47289.68</v>
      </c>
      <c r="BC70" s="30">
        <v>46520.18</v>
      </c>
      <c r="BD70" s="30">
        <v>46269.148000000001</v>
      </c>
      <c r="BE70" s="30">
        <v>47959.781000000003</v>
      </c>
      <c r="BF70" s="30">
        <v>42508.762000000002</v>
      </c>
      <c r="BG70" s="30">
        <v>46194.531000000003</v>
      </c>
      <c r="BH70" s="30">
        <v>41141.891000000003</v>
      </c>
      <c r="BI70" s="30">
        <v>41967.921999999999</v>
      </c>
      <c r="BJ70" s="30">
        <v>43025.34</v>
      </c>
      <c r="BK70" s="30">
        <v>43763.487999999998</v>
      </c>
      <c r="BL70" s="30">
        <v>42865.16</v>
      </c>
      <c r="BM70" s="30">
        <v>43318.468999999997</v>
      </c>
      <c r="BN70" s="30">
        <v>46338.84</v>
      </c>
      <c r="BO70" s="30">
        <v>43603.141000000003</v>
      </c>
      <c r="BP70" s="30"/>
      <c r="BQ70" s="20">
        <f t="shared" si="2"/>
        <v>46282.251079999987</v>
      </c>
      <c r="BR70" s="20">
        <f t="shared" si="3"/>
        <v>11570.562769999997</v>
      </c>
    </row>
    <row r="71" spans="1:70" x14ac:dyDescent="0.25">
      <c r="A71" s="54" t="s">
        <v>69</v>
      </c>
      <c r="B71" s="30">
        <v>528.47997999999995</v>
      </c>
      <c r="C71" s="30">
        <v>730.53998000000001</v>
      </c>
      <c r="D71" s="30">
        <v>806.04998999999998</v>
      </c>
      <c r="E71" s="30">
        <v>605.23999000000003</v>
      </c>
      <c r="F71" s="30">
        <v>556.83001999999999</v>
      </c>
      <c r="G71" s="30">
        <v>656.23999000000003</v>
      </c>
      <c r="H71" s="30">
        <v>498.45999</v>
      </c>
      <c r="I71" s="30">
        <v>877.90997000000004</v>
      </c>
      <c r="J71" s="30">
        <v>519.5</v>
      </c>
      <c r="K71" s="30">
        <v>252.78</v>
      </c>
      <c r="L71" s="30">
        <v>499.32001000000002</v>
      </c>
      <c r="M71" s="30">
        <v>317.69</v>
      </c>
      <c r="N71" s="30">
        <v>310.70001000000002</v>
      </c>
      <c r="O71" s="30">
        <v>256.04001</v>
      </c>
      <c r="P71" s="30">
        <v>489.75</v>
      </c>
      <c r="Q71" s="30">
        <v>580.41998000000001</v>
      </c>
      <c r="R71" s="30">
        <v>298.73998999999998</v>
      </c>
      <c r="S71" s="30">
        <v>238.83</v>
      </c>
      <c r="T71" s="30">
        <v>211.67999</v>
      </c>
      <c r="U71" s="30">
        <v>726.65002000000004</v>
      </c>
      <c r="V71" s="30">
        <v>468.81</v>
      </c>
      <c r="W71" s="30">
        <v>523.46001999999999</v>
      </c>
      <c r="X71" s="30">
        <v>289.04001</v>
      </c>
      <c r="Y71" s="30">
        <v>654.76000999999997</v>
      </c>
      <c r="Z71" s="30">
        <v>495.17998999999998</v>
      </c>
      <c r="AA71" s="30">
        <v>612.04998999999998</v>
      </c>
      <c r="AB71" s="30">
        <v>523.66998000000001</v>
      </c>
      <c r="AC71" s="30">
        <v>784.92998999999998</v>
      </c>
      <c r="AD71" s="30">
        <v>623.25</v>
      </c>
      <c r="AE71" s="30">
        <v>453.42000999999999</v>
      </c>
      <c r="AF71" s="30">
        <v>432.91</v>
      </c>
      <c r="AG71" s="30">
        <v>403.79001</v>
      </c>
      <c r="AH71" s="30">
        <v>279.72000000000003</v>
      </c>
      <c r="AI71" s="30">
        <v>658.06</v>
      </c>
      <c r="AJ71" s="30">
        <v>608.89000999999996</v>
      </c>
      <c r="AK71" s="30">
        <v>654.21996999999999</v>
      </c>
      <c r="AL71" s="30">
        <v>500.17998999999998</v>
      </c>
      <c r="AM71" s="30">
        <v>318.13</v>
      </c>
      <c r="AN71" s="30">
        <v>541.79998999999998</v>
      </c>
      <c r="AO71" s="30">
        <v>570.40002000000004</v>
      </c>
      <c r="AP71" s="30">
        <v>370.76001000000002</v>
      </c>
      <c r="AQ71" s="30">
        <v>376.5</v>
      </c>
      <c r="AR71" s="30">
        <v>291.73998999999998</v>
      </c>
      <c r="AS71" s="30">
        <v>242.82001</v>
      </c>
      <c r="AT71" s="30">
        <v>577.96001999999999</v>
      </c>
      <c r="AU71" s="30">
        <v>683.75</v>
      </c>
      <c r="AV71" s="30">
        <v>316.25</v>
      </c>
      <c r="AW71" s="30">
        <v>592.16998000000001</v>
      </c>
      <c r="AX71" s="30">
        <v>565.60999000000004</v>
      </c>
      <c r="AY71" s="30">
        <v>320.60001</v>
      </c>
      <c r="AZ71" s="30">
        <v>251.49001000000001</v>
      </c>
      <c r="BA71" s="30">
        <v>620.78998000000001</v>
      </c>
      <c r="BB71" s="30">
        <v>530.28003000000001</v>
      </c>
      <c r="BC71" s="30">
        <v>418.63</v>
      </c>
      <c r="BD71" s="30">
        <v>363.23998999999998</v>
      </c>
      <c r="BE71" s="30">
        <v>538.21001999999999</v>
      </c>
      <c r="BF71" s="30">
        <v>504.14999</v>
      </c>
      <c r="BG71" s="30">
        <v>497.69</v>
      </c>
      <c r="BH71" s="30">
        <v>406.09</v>
      </c>
      <c r="BI71" s="30">
        <v>502.23000999999999</v>
      </c>
      <c r="BJ71" s="30">
        <v>759.15997000000004</v>
      </c>
      <c r="BK71" s="30">
        <v>623.27002000000005</v>
      </c>
      <c r="BL71" s="30">
        <v>349.85001</v>
      </c>
      <c r="BM71" s="30">
        <v>684.34997999999996</v>
      </c>
      <c r="BN71" s="30">
        <v>231.09</v>
      </c>
      <c r="BO71" s="30">
        <v>579.63</v>
      </c>
      <c r="BP71" s="30"/>
      <c r="BQ71" s="20">
        <f t="shared" si="2"/>
        <v>481.41760019999992</v>
      </c>
      <c r="BR71" s="20">
        <f t="shared" si="3"/>
        <v>120.35440004999998</v>
      </c>
    </row>
    <row r="72" spans="1:70" x14ac:dyDescent="0.25">
      <c r="A72" s="54" t="s">
        <v>70</v>
      </c>
      <c r="B72" s="30">
        <v>23437.028999999999</v>
      </c>
      <c r="C72" s="30">
        <v>22017.438999999998</v>
      </c>
      <c r="D72" s="30">
        <v>24521.74</v>
      </c>
      <c r="E72" s="30">
        <v>24958.859</v>
      </c>
      <c r="F72" s="30">
        <v>27074.460999999999</v>
      </c>
      <c r="G72" s="30">
        <v>25128.5</v>
      </c>
      <c r="H72" s="30">
        <v>26521.300999999999</v>
      </c>
      <c r="I72" s="30">
        <v>27318.289000000001</v>
      </c>
      <c r="J72" s="30">
        <v>29422.58</v>
      </c>
      <c r="K72" s="30">
        <v>24442.83</v>
      </c>
      <c r="L72" s="30">
        <v>26988.25</v>
      </c>
      <c r="M72" s="30">
        <v>25837.938999999998</v>
      </c>
      <c r="N72" s="30">
        <v>27629.368999999999</v>
      </c>
      <c r="O72" s="30">
        <v>24070.76</v>
      </c>
      <c r="P72" s="30">
        <v>27268.778999999999</v>
      </c>
      <c r="Q72" s="30">
        <v>29478.868999999999</v>
      </c>
      <c r="R72" s="30">
        <v>27564.68</v>
      </c>
      <c r="S72" s="30">
        <v>28279.41</v>
      </c>
      <c r="T72" s="30">
        <v>28152.300999999999</v>
      </c>
      <c r="U72" s="30">
        <v>25375.210999999999</v>
      </c>
      <c r="V72" s="30">
        <v>28690.721000000001</v>
      </c>
      <c r="W72" s="30">
        <v>30265.82</v>
      </c>
      <c r="X72" s="30">
        <v>28630.68</v>
      </c>
      <c r="Y72" s="30">
        <v>25780.300999999999</v>
      </c>
      <c r="Z72" s="30">
        <v>26590.050999999999</v>
      </c>
      <c r="AA72" s="30">
        <v>25557.688999999998</v>
      </c>
      <c r="AB72" s="30">
        <v>24610.67</v>
      </c>
      <c r="AC72" s="30">
        <v>22611.561000000002</v>
      </c>
      <c r="AD72" s="30">
        <v>29434.5</v>
      </c>
      <c r="AE72" s="30">
        <v>27151.57</v>
      </c>
      <c r="AF72" s="30">
        <v>29146.76</v>
      </c>
      <c r="AG72" s="30">
        <v>28034.460999999999</v>
      </c>
      <c r="AH72" s="30">
        <v>28485.58</v>
      </c>
      <c r="AI72" s="30">
        <v>26213.759999999998</v>
      </c>
      <c r="AJ72" s="30">
        <v>25223.26</v>
      </c>
      <c r="AK72" s="30">
        <v>23178</v>
      </c>
      <c r="AL72" s="30">
        <v>25167.74</v>
      </c>
      <c r="AM72" s="30">
        <v>29683.859</v>
      </c>
      <c r="AN72" s="30">
        <v>26859.721000000001</v>
      </c>
      <c r="AO72" s="30">
        <v>30095.08</v>
      </c>
      <c r="AP72" s="30">
        <v>25523.99</v>
      </c>
      <c r="AQ72" s="30">
        <v>21777.51</v>
      </c>
      <c r="AR72" s="30">
        <v>22663.58</v>
      </c>
      <c r="AS72" s="30">
        <v>24413.949000000001</v>
      </c>
      <c r="AT72" s="30">
        <v>24336.02</v>
      </c>
      <c r="AU72" s="30">
        <v>26313.028999999999</v>
      </c>
      <c r="AV72" s="30">
        <v>26579.391</v>
      </c>
      <c r="AW72" s="30">
        <v>24503.48</v>
      </c>
      <c r="AX72" s="30">
        <v>28992.84</v>
      </c>
      <c r="AY72" s="30">
        <v>25829.141</v>
      </c>
      <c r="AZ72" s="30">
        <v>26010.221000000001</v>
      </c>
      <c r="BA72" s="30">
        <v>24711.93</v>
      </c>
      <c r="BB72" s="30">
        <v>22562.43</v>
      </c>
      <c r="BC72" s="30">
        <v>26469.67</v>
      </c>
      <c r="BD72" s="30">
        <v>25362.18</v>
      </c>
      <c r="BE72" s="30">
        <v>26315.18</v>
      </c>
      <c r="BF72" s="30">
        <v>25813.881000000001</v>
      </c>
      <c r="BG72" s="30">
        <v>25930.09</v>
      </c>
      <c r="BH72" s="30">
        <v>24675.98</v>
      </c>
      <c r="BI72" s="30">
        <v>23609.460999999999</v>
      </c>
      <c r="BJ72" s="30">
        <v>21790.92</v>
      </c>
      <c r="BK72" s="30">
        <v>25370.23</v>
      </c>
      <c r="BL72" s="30">
        <v>28344.618999999999</v>
      </c>
      <c r="BM72" s="30">
        <v>24308.15</v>
      </c>
      <c r="BN72" s="30">
        <v>26170.51</v>
      </c>
      <c r="BO72" s="30">
        <v>25674.938999999998</v>
      </c>
      <c r="BP72" s="30"/>
      <c r="BQ72" s="20">
        <f t="shared" si="2"/>
        <v>26096.73414</v>
      </c>
      <c r="BR72" s="20">
        <f t="shared" si="3"/>
        <v>6524.1835350000001</v>
      </c>
    </row>
    <row r="73" spans="1:70" x14ac:dyDescent="0.25">
      <c r="A73" s="54" t="s">
        <v>71</v>
      </c>
      <c r="B73" s="30">
        <v>4504.9198999999999</v>
      </c>
      <c r="C73" s="30">
        <v>4220.3301000000001</v>
      </c>
      <c r="D73" s="30">
        <v>3692.77</v>
      </c>
      <c r="E73" s="30">
        <v>2917.6599000000001</v>
      </c>
      <c r="F73" s="30">
        <v>3142.9198999999999</v>
      </c>
      <c r="G73" s="30">
        <v>4490.3999000000003</v>
      </c>
      <c r="H73" s="30">
        <v>3356.8899000000001</v>
      </c>
      <c r="I73" s="30">
        <v>2628.3701000000001</v>
      </c>
      <c r="J73" s="30">
        <v>3945.47</v>
      </c>
      <c r="K73" s="30">
        <v>4117.7299999999996</v>
      </c>
      <c r="L73" s="30">
        <v>3522.1001000000001</v>
      </c>
      <c r="M73" s="30">
        <v>4485.3301000000001</v>
      </c>
      <c r="N73" s="30">
        <v>2751.97</v>
      </c>
      <c r="O73" s="30">
        <v>3860.3798999999999</v>
      </c>
      <c r="P73" s="30">
        <v>2779.04</v>
      </c>
      <c r="Q73" s="30">
        <v>3370.51</v>
      </c>
      <c r="R73" s="30">
        <v>4437.46</v>
      </c>
      <c r="S73" s="30">
        <v>3725.6898999999999</v>
      </c>
      <c r="T73" s="30">
        <v>3203.01</v>
      </c>
      <c r="U73" s="30">
        <v>4837.75</v>
      </c>
      <c r="V73" s="30">
        <v>3915.8400999999999</v>
      </c>
      <c r="W73" s="30">
        <v>3540.22</v>
      </c>
      <c r="X73" s="30">
        <v>3992.9099000000001</v>
      </c>
      <c r="Y73" s="30">
        <v>4550.1099000000004</v>
      </c>
      <c r="Z73" s="30">
        <v>5443.5698000000002</v>
      </c>
      <c r="AA73" s="30">
        <v>4837.9701999999997</v>
      </c>
      <c r="AB73" s="30">
        <v>4638.3900999999996</v>
      </c>
      <c r="AC73" s="30">
        <v>4623.3999000000003</v>
      </c>
      <c r="AD73" s="30">
        <v>4040.26</v>
      </c>
      <c r="AE73" s="30">
        <v>3991.0601000000001</v>
      </c>
      <c r="AF73" s="30">
        <v>3526.3600999999999</v>
      </c>
      <c r="AG73" s="30">
        <v>3118.25</v>
      </c>
      <c r="AH73" s="30">
        <v>4011.45</v>
      </c>
      <c r="AI73" s="30">
        <v>3650.9198999999999</v>
      </c>
      <c r="AJ73" s="30">
        <v>4716.25</v>
      </c>
      <c r="AK73" s="30">
        <v>4547.9198999999999</v>
      </c>
      <c r="AL73" s="30">
        <v>3837.0801000000001</v>
      </c>
      <c r="AM73" s="30">
        <v>3580.8899000000001</v>
      </c>
      <c r="AN73" s="30">
        <v>3548.3400999999999</v>
      </c>
      <c r="AO73" s="30">
        <v>3705.26</v>
      </c>
      <c r="AP73" s="30">
        <v>4004.51</v>
      </c>
      <c r="AQ73" s="30">
        <v>4398.5600999999997</v>
      </c>
      <c r="AR73" s="30">
        <v>3831.79</v>
      </c>
      <c r="AS73" s="30">
        <v>3743.26</v>
      </c>
      <c r="AT73" s="30">
        <v>5821.6000999999997</v>
      </c>
      <c r="AU73" s="30">
        <v>4506.3999000000003</v>
      </c>
      <c r="AV73" s="30">
        <v>3719.6399000000001</v>
      </c>
      <c r="AW73" s="30">
        <v>4201.1400999999996</v>
      </c>
      <c r="AX73" s="30">
        <v>3426.3400999999999</v>
      </c>
      <c r="AY73" s="30">
        <v>4392.0497999999998</v>
      </c>
      <c r="AZ73" s="30">
        <v>3270.6898999999999</v>
      </c>
      <c r="BA73" s="30">
        <v>3031.4198999999999</v>
      </c>
      <c r="BB73" s="30">
        <v>4137.3301000000001</v>
      </c>
      <c r="BC73" s="30">
        <v>3285.3701000000001</v>
      </c>
      <c r="BD73" s="30">
        <v>3589.1698999999999</v>
      </c>
      <c r="BE73" s="30">
        <v>3682.1898999999999</v>
      </c>
      <c r="BF73" s="30">
        <v>4100.3198000000002</v>
      </c>
      <c r="BG73" s="30">
        <v>3707.53</v>
      </c>
      <c r="BH73" s="30">
        <v>4063.5601000000001</v>
      </c>
      <c r="BI73" s="30">
        <v>3731.55</v>
      </c>
      <c r="BJ73" s="30">
        <v>3913.1298999999999</v>
      </c>
      <c r="BK73" s="30">
        <v>3098.4398999999999</v>
      </c>
      <c r="BL73" s="30">
        <v>2318.8600999999999</v>
      </c>
      <c r="BM73" s="30">
        <v>3911.76</v>
      </c>
      <c r="BN73" s="30">
        <v>3930.8</v>
      </c>
      <c r="BO73" s="30">
        <v>3099.21</v>
      </c>
      <c r="BP73" s="30"/>
      <c r="BQ73" s="20">
        <f t="shared" si="2"/>
        <v>3938.7395899999988</v>
      </c>
      <c r="BR73" s="20">
        <f t="shared" si="3"/>
        <v>984.68489749999969</v>
      </c>
    </row>
    <row r="74" spans="1:70" x14ac:dyDescent="0.25">
      <c r="A74" s="54" t="s">
        <v>250</v>
      </c>
      <c r="B74" s="30">
        <v>11686.17</v>
      </c>
      <c r="C74" s="30">
        <v>10204.06</v>
      </c>
      <c r="D74" s="30">
        <v>9566.4102000000003</v>
      </c>
      <c r="E74" s="30">
        <v>8653.9199000000008</v>
      </c>
      <c r="F74" s="30">
        <v>9041.9804999999997</v>
      </c>
      <c r="G74" s="30">
        <v>8395.9297000000006</v>
      </c>
      <c r="H74" s="30">
        <v>10876.07</v>
      </c>
      <c r="I74" s="30">
        <v>10540.7</v>
      </c>
      <c r="J74" s="30">
        <v>9880.5498000000007</v>
      </c>
      <c r="K74" s="30">
        <v>8483.5897999999997</v>
      </c>
      <c r="L74" s="30">
        <v>9030.6504000000004</v>
      </c>
      <c r="M74" s="30">
        <v>10519.26</v>
      </c>
      <c r="N74" s="30">
        <v>11498.89</v>
      </c>
      <c r="O74" s="30">
        <v>9985.9199000000008</v>
      </c>
      <c r="P74" s="30">
        <v>10211.9</v>
      </c>
      <c r="Q74" s="30">
        <v>11031.03</v>
      </c>
      <c r="R74" s="30">
        <v>11925.66</v>
      </c>
      <c r="S74" s="30">
        <v>11574.27</v>
      </c>
      <c r="T74" s="30">
        <v>10861.22</v>
      </c>
      <c r="U74" s="30">
        <v>11243.85</v>
      </c>
      <c r="V74" s="30">
        <v>11838.84</v>
      </c>
      <c r="W74" s="30">
        <v>10166.290000000001</v>
      </c>
      <c r="X74" s="30">
        <v>11417.85</v>
      </c>
      <c r="Y74" s="30">
        <v>11227.74</v>
      </c>
      <c r="Z74" s="30">
        <v>11841.93</v>
      </c>
      <c r="AA74" s="30">
        <v>11478.24</v>
      </c>
      <c r="AB74" s="30">
        <v>10480.93</v>
      </c>
      <c r="AC74" s="30">
        <v>10298.56</v>
      </c>
      <c r="AD74" s="30">
        <v>11397.94</v>
      </c>
      <c r="AE74" s="30">
        <v>11111.54</v>
      </c>
      <c r="AF74" s="30">
        <v>12133.57</v>
      </c>
      <c r="AG74" s="30">
        <v>11279.28</v>
      </c>
      <c r="AH74" s="30">
        <v>12596.29</v>
      </c>
      <c r="AI74" s="30">
        <v>12998.61</v>
      </c>
      <c r="AJ74" s="30">
        <v>12329.81</v>
      </c>
      <c r="AK74" s="30">
        <v>11725.93</v>
      </c>
      <c r="AL74" s="30">
        <v>12708.91</v>
      </c>
      <c r="AM74" s="30">
        <v>10949.46</v>
      </c>
      <c r="AN74" s="30">
        <v>10745.38</v>
      </c>
      <c r="AO74" s="30">
        <v>10456.89</v>
      </c>
      <c r="AP74" s="30">
        <v>11203.62</v>
      </c>
      <c r="AQ74" s="30">
        <v>11411.78</v>
      </c>
      <c r="AR74" s="30">
        <v>11351.55</v>
      </c>
      <c r="AS74" s="30">
        <v>11193.11</v>
      </c>
      <c r="AT74" s="30">
        <v>11828.4</v>
      </c>
      <c r="AU74" s="30">
        <v>11389</v>
      </c>
      <c r="AV74" s="30">
        <v>12212.44</v>
      </c>
      <c r="AW74" s="30">
        <v>11878.36</v>
      </c>
      <c r="AX74" s="30">
        <v>11686.01</v>
      </c>
      <c r="AY74" s="30">
        <v>11559.33</v>
      </c>
      <c r="AZ74" s="30">
        <v>10623.71</v>
      </c>
      <c r="BA74" s="30">
        <v>10174.94</v>
      </c>
      <c r="BB74" s="30">
        <v>11353.46</v>
      </c>
      <c r="BC74" s="30">
        <v>10554.59</v>
      </c>
      <c r="BD74" s="30">
        <v>10363.58</v>
      </c>
      <c r="BE74" s="30">
        <v>10999.94</v>
      </c>
      <c r="BF74" s="30">
        <v>10931.03</v>
      </c>
      <c r="BG74" s="30">
        <v>9935.2402000000002</v>
      </c>
      <c r="BH74" s="30">
        <v>11985.64</v>
      </c>
      <c r="BI74" s="30">
        <v>12122.87</v>
      </c>
      <c r="BJ74" s="30">
        <v>10902.1</v>
      </c>
      <c r="BK74" s="30">
        <v>12223.4</v>
      </c>
      <c r="BL74" s="30">
        <v>10091.32</v>
      </c>
      <c r="BM74" s="30">
        <v>13557.69</v>
      </c>
      <c r="BN74" s="30">
        <v>10664.66</v>
      </c>
      <c r="BO74" s="30">
        <v>11625.14</v>
      </c>
      <c r="BP74" s="30"/>
      <c r="BQ74" s="20">
        <f t="shared" si="2"/>
        <v>11372.238004000003</v>
      </c>
      <c r="BR74" s="20">
        <f t="shared" si="3"/>
        <v>2843.0595010000006</v>
      </c>
    </row>
    <row r="75" spans="1:70" x14ac:dyDescent="0.25">
      <c r="A75" s="54" t="s">
        <v>72</v>
      </c>
      <c r="B75" s="30">
        <v>0</v>
      </c>
      <c r="C75" s="30">
        <v>0</v>
      </c>
      <c r="D75" s="30">
        <v>0</v>
      </c>
      <c r="E75" s="30">
        <v>0</v>
      </c>
      <c r="F75" s="30">
        <v>0</v>
      </c>
      <c r="G75" s="30">
        <v>0.20999999</v>
      </c>
      <c r="H75" s="30">
        <v>2.1099999</v>
      </c>
      <c r="I75" s="30">
        <v>0</v>
      </c>
      <c r="J75" s="30">
        <v>0</v>
      </c>
      <c r="K75" s="30">
        <v>0.20999999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0.33000001000000001</v>
      </c>
      <c r="W75" s="30">
        <v>0</v>
      </c>
      <c r="X75" s="30">
        <v>0</v>
      </c>
      <c r="Y75" s="30">
        <v>0.44</v>
      </c>
      <c r="Z75" s="30">
        <v>0</v>
      </c>
      <c r="AA75" s="30">
        <v>0</v>
      </c>
      <c r="AB75" s="30">
        <v>0.20999999</v>
      </c>
      <c r="AC75" s="30">
        <v>3.3</v>
      </c>
      <c r="AD75" s="30">
        <v>0.52999996999999999</v>
      </c>
      <c r="AE75" s="30">
        <v>0.33000001000000001</v>
      </c>
      <c r="AF75" s="30">
        <v>0</v>
      </c>
      <c r="AG75" s="30">
        <v>0.69999999000000002</v>
      </c>
      <c r="AH75" s="30">
        <v>0</v>
      </c>
      <c r="AI75" s="30">
        <v>0.20999999</v>
      </c>
      <c r="AJ75" s="30">
        <v>0.47999998999999999</v>
      </c>
      <c r="AK75" s="30">
        <v>9.7600002000000003</v>
      </c>
      <c r="AL75" s="30">
        <v>0.87</v>
      </c>
      <c r="AM75" s="30">
        <v>6.79</v>
      </c>
      <c r="AN75" s="30">
        <v>7.8099999000000002</v>
      </c>
      <c r="AO75" s="30">
        <v>0</v>
      </c>
      <c r="AP75" s="30">
        <v>1.76</v>
      </c>
      <c r="AQ75" s="30">
        <v>0.33000001000000001</v>
      </c>
      <c r="AR75" s="30">
        <v>0.33000001000000001</v>
      </c>
      <c r="AS75" s="30">
        <v>0</v>
      </c>
      <c r="AT75" s="30">
        <v>2.0999998999999998</v>
      </c>
      <c r="AU75" s="30">
        <v>0.80000000999999998</v>
      </c>
      <c r="AV75" s="30">
        <v>0</v>
      </c>
      <c r="AW75" s="30">
        <v>1.46</v>
      </c>
      <c r="AX75" s="30">
        <v>0</v>
      </c>
      <c r="AY75" s="30">
        <v>0</v>
      </c>
      <c r="AZ75" s="30">
        <v>1.38</v>
      </c>
      <c r="BA75" s="30">
        <v>0.49000000999999999</v>
      </c>
      <c r="BB75" s="30">
        <v>0.63999998999999996</v>
      </c>
      <c r="BC75" s="30">
        <v>0.98000001999999997</v>
      </c>
      <c r="BD75" s="30">
        <v>0</v>
      </c>
      <c r="BE75" s="30">
        <v>0</v>
      </c>
      <c r="BF75" s="30">
        <v>0</v>
      </c>
      <c r="BG75" s="30">
        <v>0</v>
      </c>
      <c r="BH75" s="30">
        <v>0</v>
      </c>
      <c r="BI75" s="30">
        <v>0.1</v>
      </c>
      <c r="BJ75" s="30">
        <v>4.8600000999999997</v>
      </c>
      <c r="BK75" s="30">
        <v>0</v>
      </c>
      <c r="BL75" s="30">
        <v>0</v>
      </c>
      <c r="BM75" s="30">
        <v>0</v>
      </c>
      <c r="BN75" s="30">
        <v>0</v>
      </c>
      <c r="BO75" s="30">
        <v>9.0000003600000003E-2</v>
      </c>
      <c r="BP75" s="30"/>
      <c r="BQ75" s="20">
        <f t="shared" si="2"/>
        <v>0.94160000207200001</v>
      </c>
      <c r="BR75" s="20">
        <f t="shared" si="3"/>
        <v>0.235400000518</v>
      </c>
    </row>
    <row r="76" spans="1:70" x14ac:dyDescent="0.25">
      <c r="A76" s="54" t="s">
        <v>73</v>
      </c>
      <c r="B76" s="30">
        <v>4350.9301999999998</v>
      </c>
      <c r="C76" s="30">
        <v>4149.8701000000001</v>
      </c>
      <c r="D76" s="30">
        <v>4884.5897999999997</v>
      </c>
      <c r="E76" s="30">
        <v>4703.9799999999996</v>
      </c>
      <c r="F76" s="30">
        <v>4847.25</v>
      </c>
      <c r="G76" s="30">
        <v>5114.3999000000003</v>
      </c>
      <c r="H76" s="30">
        <v>5484.6698999999999</v>
      </c>
      <c r="I76" s="30">
        <v>3994.49</v>
      </c>
      <c r="J76" s="30">
        <v>5392.02</v>
      </c>
      <c r="K76" s="30">
        <v>4780.54</v>
      </c>
      <c r="L76" s="30">
        <v>4417.6099000000004</v>
      </c>
      <c r="M76" s="30">
        <v>4623.0497999999998</v>
      </c>
      <c r="N76" s="30">
        <v>4397.6602000000003</v>
      </c>
      <c r="O76" s="30">
        <v>4778.2997999999998</v>
      </c>
      <c r="P76" s="30">
        <v>4111.9198999999999</v>
      </c>
      <c r="Q76" s="30">
        <v>4289.4502000000002</v>
      </c>
      <c r="R76" s="30">
        <v>4211.5600999999997</v>
      </c>
      <c r="S76" s="30">
        <v>4742.4198999999999</v>
      </c>
      <c r="T76" s="30">
        <v>4489.7997999999998</v>
      </c>
      <c r="U76" s="30">
        <v>5308.9902000000002</v>
      </c>
      <c r="V76" s="30">
        <v>4566.4198999999999</v>
      </c>
      <c r="W76" s="30">
        <v>3934.6599000000001</v>
      </c>
      <c r="X76" s="30">
        <v>4366.7997999999998</v>
      </c>
      <c r="Y76" s="30">
        <v>4398.6801999999998</v>
      </c>
      <c r="Z76" s="30">
        <v>4127.7201999999997</v>
      </c>
      <c r="AA76" s="30">
        <v>4869.5897999999997</v>
      </c>
      <c r="AB76" s="30">
        <v>5204.7597999999998</v>
      </c>
      <c r="AC76" s="30">
        <v>4666.0801000000001</v>
      </c>
      <c r="AD76" s="30">
        <v>4342.8198000000002</v>
      </c>
      <c r="AE76" s="30">
        <v>4593.0298000000003</v>
      </c>
      <c r="AF76" s="30">
        <v>4020.03</v>
      </c>
      <c r="AG76" s="30">
        <v>4054.3301000000001</v>
      </c>
      <c r="AH76" s="30">
        <v>4740.0698000000002</v>
      </c>
      <c r="AI76" s="30">
        <v>4889.7201999999997</v>
      </c>
      <c r="AJ76" s="30">
        <v>4697.3599000000004</v>
      </c>
      <c r="AK76" s="30">
        <v>5428.8397999999997</v>
      </c>
      <c r="AL76" s="30">
        <v>5279.5497999999998</v>
      </c>
      <c r="AM76" s="30">
        <v>3934.55</v>
      </c>
      <c r="AN76" s="30">
        <v>4575.8397999999997</v>
      </c>
      <c r="AO76" s="30">
        <v>4324.0298000000003</v>
      </c>
      <c r="AP76" s="30">
        <v>4445.0200000000004</v>
      </c>
      <c r="AQ76" s="30">
        <v>4725.1801999999998</v>
      </c>
      <c r="AR76" s="30">
        <v>3973.3</v>
      </c>
      <c r="AS76" s="30">
        <v>4934.8500999999997</v>
      </c>
      <c r="AT76" s="30">
        <v>4876.9902000000002</v>
      </c>
      <c r="AU76" s="30">
        <v>4981.0097999999998</v>
      </c>
      <c r="AV76" s="30">
        <v>4321.2798000000003</v>
      </c>
      <c r="AW76" s="30">
        <v>4759.4902000000002</v>
      </c>
      <c r="AX76" s="30">
        <v>4571.29</v>
      </c>
      <c r="AY76" s="30">
        <v>5170.96</v>
      </c>
      <c r="AZ76" s="30">
        <v>5024.6099000000004</v>
      </c>
      <c r="BA76" s="30">
        <v>4288.8701000000001</v>
      </c>
      <c r="BB76" s="30">
        <v>5085.3999000000003</v>
      </c>
      <c r="BC76" s="30">
        <v>4266.2002000000002</v>
      </c>
      <c r="BD76" s="30">
        <v>4236</v>
      </c>
      <c r="BE76" s="30">
        <v>4248.04</v>
      </c>
      <c r="BF76" s="30">
        <v>3982.3798999999999</v>
      </c>
      <c r="BG76" s="30">
        <v>4494.0897999999997</v>
      </c>
      <c r="BH76" s="30">
        <v>4463.8198000000002</v>
      </c>
      <c r="BI76" s="30">
        <v>4193.7402000000002</v>
      </c>
      <c r="BJ76" s="30">
        <v>4291.3397999999997</v>
      </c>
      <c r="BK76" s="30">
        <v>4235.9102000000003</v>
      </c>
      <c r="BL76" s="30">
        <v>3448.8798999999999</v>
      </c>
      <c r="BM76" s="30">
        <v>4705.8701000000001</v>
      </c>
      <c r="BN76" s="30">
        <v>4512.1602000000003</v>
      </c>
      <c r="BO76" s="30">
        <v>3858.29</v>
      </c>
      <c r="BP76" s="30"/>
      <c r="BQ76" s="20">
        <f t="shared" si="2"/>
        <v>4517.2523760000004</v>
      </c>
      <c r="BR76" s="20">
        <f t="shared" si="3"/>
        <v>1129.3130940000001</v>
      </c>
    </row>
    <row r="77" spans="1:70" x14ac:dyDescent="0.25">
      <c r="A77" s="54" t="s">
        <v>74</v>
      </c>
      <c r="B77" s="30">
        <v>22189.221000000001</v>
      </c>
      <c r="C77" s="30">
        <v>20800.028999999999</v>
      </c>
      <c r="D77" s="30">
        <v>23224.57</v>
      </c>
      <c r="E77" s="30">
        <v>23131.91</v>
      </c>
      <c r="F77" s="30">
        <v>25774.9</v>
      </c>
      <c r="G77" s="30">
        <v>24160</v>
      </c>
      <c r="H77" s="30">
        <v>25772.5</v>
      </c>
      <c r="I77" s="30">
        <v>25830.891</v>
      </c>
      <c r="J77" s="30">
        <v>28232.27</v>
      </c>
      <c r="K77" s="30">
        <v>23264.240000000002</v>
      </c>
      <c r="L77" s="30">
        <v>25193.01</v>
      </c>
      <c r="M77" s="30">
        <v>24757.08</v>
      </c>
      <c r="N77" s="30">
        <v>25892.368999999999</v>
      </c>
      <c r="O77" s="30">
        <v>23159.811000000002</v>
      </c>
      <c r="P77" s="30">
        <v>26481.528999999999</v>
      </c>
      <c r="Q77" s="30">
        <v>28544.381000000001</v>
      </c>
      <c r="R77" s="30">
        <v>26857.438999999998</v>
      </c>
      <c r="S77" s="30">
        <v>27431.881000000001</v>
      </c>
      <c r="T77" s="30">
        <v>26552.449000000001</v>
      </c>
      <c r="U77" s="30">
        <v>24030.199000000001</v>
      </c>
      <c r="V77" s="30">
        <v>27547.359</v>
      </c>
      <c r="W77" s="30">
        <v>29149.539000000001</v>
      </c>
      <c r="X77" s="30">
        <v>27499.039000000001</v>
      </c>
      <c r="Y77" s="30">
        <v>24817.460999999999</v>
      </c>
      <c r="Z77" s="30">
        <v>25575.34</v>
      </c>
      <c r="AA77" s="30">
        <v>24321.84</v>
      </c>
      <c r="AB77" s="30">
        <v>23769.221000000001</v>
      </c>
      <c r="AC77" s="30">
        <v>21731.381000000001</v>
      </c>
      <c r="AD77" s="30">
        <v>27955.07</v>
      </c>
      <c r="AE77" s="30">
        <v>25401.07</v>
      </c>
      <c r="AF77" s="30">
        <v>27697.58</v>
      </c>
      <c r="AG77" s="30">
        <v>26840.57</v>
      </c>
      <c r="AH77" s="30">
        <v>27275.59</v>
      </c>
      <c r="AI77" s="30">
        <v>24983.42</v>
      </c>
      <c r="AJ77" s="30">
        <v>24161.41</v>
      </c>
      <c r="AK77" s="30">
        <v>21975.641</v>
      </c>
      <c r="AL77" s="30">
        <v>24099.891</v>
      </c>
      <c r="AM77" s="30">
        <v>28149.438999999998</v>
      </c>
      <c r="AN77" s="30">
        <v>25532.23</v>
      </c>
      <c r="AO77" s="30">
        <v>28666.278999999999</v>
      </c>
      <c r="AP77" s="30">
        <v>24520.721000000001</v>
      </c>
      <c r="AQ77" s="30">
        <v>20832.82</v>
      </c>
      <c r="AR77" s="30">
        <v>21426.92</v>
      </c>
      <c r="AS77" s="30">
        <v>23806.109</v>
      </c>
      <c r="AT77" s="30">
        <v>23583.17</v>
      </c>
      <c r="AU77" s="30">
        <v>25058.881000000001</v>
      </c>
      <c r="AV77" s="30">
        <v>25099.381000000001</v>
      </c>
      <c r="AW77" s="30">
        <v>23936.77</v>
      </c>
      <c r="AX77" s="30">
        <v>28179.699000000001</v>
      </c>
      <c r="AY77" s="30">
        <v>24967.83</v>
      </c>
      <c r="AZ77" s="30">
        <v>24778.02</v>
      </c>
      <c r="BA77" s="30">
        <v>23679.188999999998</v>
      </c>
      <c r="BB77" s="30">
        <v>21446.75</v>
      </c>
      <c r="BC77" s="30">
        <v>25505.359</v>
      </c>
      <c r="BD77" s="30">
        <v>23940.359</v>
      </c>
      <c r="BE77" s="30">
        <v>25381.300999999999</v>
      </c>
      <c r="BF77" s="30">
        <v>24785.15</v>
      </c>
      <c r="BG77" s="30">
        <v>25253.109</v>
      </c>
      <c r="BH77" s="30">
        <v>23928.561000000002</v>
      </c>
      <c r="BI77" s="30">
        <v>22696.210999999999</v>
      </c>
      <c r="BJ77" s="30">
        <v>20952.93</v>
      </c>
      <c r="BK77" s="30">
        <v>24495.391</v>
      </c>
      <c r="BL77" s="30">
        <v>27002.43</v>
      </c>
      <c r="BM77" s="30">
        <v>23637.58</v>
      </c>
      <c r="BN77" s="30">
        <v>25059.311000000002</v>
      </c>
      <c r="BO77" s="30">
        <v>24767.188999999998</v>
      </c>
      <c r="BP77" s="30"/>
      <c r="BQ77" s="20">
        <f t="shared" si="2"/>
        <v>25014.849580000006</v>
      </c>
      <c r="BR77" s="20">
        <f t="shared" si="3"/>
        <v>6253.7123950000014</v>
      </c>
    </row>
    <row r="78" spans="1:70" x14ac:dyDescent="0.25">
      <c r="A78" s="54" t="s">
        <v>75</v>
      </c>
      <c r="B78" s="30">
        <v>14152.53</v>
      </c>
      <c r="C78" s="30">
        <v>13325.28</v>
      </c>
      <c r="D78" s="30">
        <v>12049.01</v>
      </c>
      <c r="E78" s="30">
        <v>12092.52</v>
      </c>
      <c r="F78" s="30">
        <v>12143.58</v>
      </c>
      <c r="G78" s="30">
        <v>14408.19</v>
      </c>
      <c r="H78" s="30">
        <v>13547.68</v>
      </c>
      <c r="I78" s="30">
        <v>12215.98</v>
      </c>
      <c r="J78" s="30">
        <v>15758.44</v>
      </c>
      <c r="K78" s="30">
        <v>14292.61</v>
      </c>
      <c r="L78" s="30">
        <v>13519.07</v>
      </c>
      <c r="M78" s="30">
        <v>14478.94</v>
      </c>
      <c r="N78" s="30">
        <v>12479.89</v>
      </c>
      <c r="O78" s="30">
        <v>13604.35</v>
      </c>
      <c r="P78" s="30">
        <v>13715.51</v>
      </c>
      <c r="Q78" s="30">
        <v>14388.17</v>
      </c>
      <c r="R78" s="30">
        <v>14758.53</v>
      </c>
      <c r="S78" s="30">
        <v>15076.88</v>
      </c>
      <c r="T78" s="30">
        <v>13302.05</v>
      </c>
      <c r="U78" s="30">
        <v>14671.48</v>
      </c>
      <c r="V78" s="30">
        <v>14474.45</v>
      </c>
      <c r="W78" s="30">
        <v>14183.9</v>
      </c>
      <c r="X78" s="30">
        <v>14583.03</v>
      </c>
      <c r="Y78" s="30">
        <v>15228.59</v>
      </c>
      <c r="Z78" s="30">
        <v>15316.54</v>
      </c>
      <c r="AA78" s="30">
        <v>15613.36</v>
      </c>
      <c r="AB78" s="30">
        <v>15647.7</v>
      </c>
      <c r="AC78" s="30">
        <v>15526.06</v>
      </c>
      <c r="AD78" s="30">
        <v>15013.62</v>
      </c>
      <c r="AE78" s="30">
        <v>13673</v>
      </c>
      <c r="AF78" s="30">
        <v>15053.26</v>
      </c>
      <c r="AG78" s="30">
        <v>13779.05</v>
      </c>
      <c r="AH78" s="30">
        <v>15842.19</v>
      </c>
      <c r="AI78" s="30">
        <v>14906.33</v>
      </c>
      <c r="AJ78" s="30">
        <v>14550.21</v>
      </c>
      <c r="AK78" s="30">
        <v>14904.41</v>
      </c>
      <c r="AL78" s="30">
        <v>14384.37</v>
      </c>
      <c r="AM78" s="30">
        <v>14521.83</v>
      </c>
      <c r="AN78" s="30">
        <v>14437.99</v>
      </c>
      <c r="AO78" s="30">
        <v>14585.58</v>
      </c>
      <c r="AP78" s="30">
        <v>14862.65</v>
      </c>
      <c r="AQ78" s="30">
        <v>14903.15</v>
      </c>
      <c r="AR78" s="30">
        <v>13811.25</v>
      </c>
      <c r="AS78" s="30">
        <v>16298.79</v>
      </c>
      <c r="AT78" s="30">
        <v>15262.44</v>
      </c>
      <c r="AU78" s="30">
        <v>15054.78</v>
      </c>
      <c r="AV78" s="30">
        <v>13412.34</v>
      </c>
      <c r="AW78" s="30">
        <v>15285.05</v>
      </c>
      <c r="AX78" s="30">
        <v>15842.53</v>
      </c>
      <c r="AY78" s="30">
        <v>16286.14</v>
      </c>
      <c r="AZ78" s="30">
        <v>15822.1</v>
      </c>
      <c r="BA78" s="30">
        <v>17164.259999999998</v>
      </c>
      <c r="BB78" s="30">
        <v>17919.02</v>
      </c>
      <c r="BC78" s="30">
        <v>15881.3</v>
      </c>
      <c r="BD78" s="30">
        <v>14314.17</v>
      </c>
      <c r="BE78" s="30">
        <v>16712.368999999999</v>
      </c>
      <c r="BF78" s="30">
        <v>15543.44</v>
      </c>
      <c r="BG78" s="30">
        <v>16740.48</v>
      </c>
      <c r="BH78" s="30">
        <v>16467.240000000002</v>
      </c>
      <c r="BI78" s="30">
        <v>13950.93</v>
      </c>
      <c r="BJ78" s="30">
        <v>14478</v>
      </c>
      <c r="BK78" s="30">
        <v>14054.78</v>
      </c>
      <c r="BL78" s="30">
        <v>14262.9</v>
      </c>
      <c r="BM78" s="30">
        <v>15849.35</v>
      </c>
      <c r="BN78" s="30">
        <v>16067.27</v>
      </c>
      <c r="BO78" s="30">
        <v>13187.79</v>
      </c>
      <c r="BP78" s="30"/>
      <c r="BQ78" s="20">
        <f t="shared" si="2"/>
        <v>15069.378580000004</v>
      </c>
      <c r="BR78" s="20">
        <f t="shared" si="3"/>
        <v>3767.344645000001</v>
      </c>
    </row>
    <row r="79" spans="1:70" x14ac:dyDescent="0.25">
      <c r="A79" s="54" t="s">
        <v>76</v>
      </c>
      <c r="B79" s="30">
        <v>391.35001</v>
      </c>
      <c r="C79" s="30">
        <v>280.45999</v>
      </c>
      <c r="D79" s="30">
        <v>382.32001000000002</v>
      </c>
      <c r="E79" s="30">
        <v>294.48998999999998</v>
      </c>
      <c r="F79" s="30">
        <v>204.56</v>
      </c>
      <c r="G79" s="30">
        <v>208.08</v>
      </c>
      <c r="H79" s="30">
        <v>231.25998999999999</v>
      </c>
      <c r="I79" s="30">
        <v>263.57001000000002</v>
      </c>
      <c r="J79" s="30">
        <v>234.67</v>
      </c>
      <c r="K79" s="30">
        <v>238.11</v>
      </c>
      <c r="L79" s="30">
        <v>266.67998999999998</v>
      </c>
      <c r="M79" s="30">
        <v>218.28998999999999</v>
      </c>
      <c r="N79" s="30">
        <v>286.12</v>
      </c>
      <c r="O79" s="30">
        <v>145.27000000000001</v>
      </c>
      <c r="P79" s="30">
        <v>244.03998999999999</v>
      </c>
      <c r="Q79" s="30">
        <v>208.57001</v>
      </c>
      <c r="R79" s="30">
        <v>456.14001000000002</v>
      </c>
      <c r="S79" s="30">
        <v>397.06</v>
      </c>
      <c r="T79" s="30">
        <v>186.16</v>
      </c>
      <c r="U79" s="30">
        <v>117.49</v>
      </c>
      <c r="V79" s="30">
        <v>384.82999000000001</v>
      </c>
      <c r="W79" s="30">
        <v>184.75</v>
      </c>
      <c r="X79" s="30">
        <v>163.05000000000001</v>
      </c>
      <c r="Y79" s="30">
        <v>244.55</v>
      </c>
      <c r="Z79" s="30">
        <v>172.78</v>
      </c>
      <c r="AA79" s="30">
        <v>175.49001000000001</v>
      </c>
      <c r="AB79" s="30">
        <v>204.96001000000001</v>
      </c>
      <c r="AC79" s="30">
        <v>214.35001</v>
      </c>
      <c r="AD79" s="30">
        <v>208.99001000000001</v>
      </c>
      <c r="AE79" s="30">
        <v>148.83000000000001</v>
      </c>
      <c r="AF79" s="30">
        <v>123.3</v>
      </c>
      <c r="AG79" s="30">
        <v>164.39</v>
      </c>
      <c r="AH79" s="30">
        <v>120.16</v>
      </c>
      <c r="AI79" s="30">
        <v>195.97</v>
      </c>
      <c r="AJ79" s="30">
        <v>132.06</v>
      </c>
      <c r="AK79" s="30">
        <v>96.690002000000007</v>
      </c>
      <c r="AL79" s="30">
        <v>167.44</v>
      </c>
      <c r="AM79" s="30">
        <v>132.82001</v>
      </c>
      <c r="AN79" s="30">
        <v>296.26001000000002</v>
      </c>
      <c r="AO79" s="30">
        <v>156.86000000000001</v>
      </c>
      <c r="AP79" s="30">
        <v>106.66</v>
      </c>
      <c r="AQ79" s="30">
        <v>115.39</v>
      </c>
      <c r="AR79" s="30">
        <v>150.84</v>
      </c>
      <c r="AS79" s="30">
        <v>176.28</v>
      </c>
      <c r="AT79" s="30">
        <v>212.83</v>
      </c>
      <c r="AU79" s="30">
        <v>280.12</v>
      </c>
      <c r="AV79" s="30">
        <v>173.98</v>
      </c>
      <c r="AW79" s="30">
        <v>128.91</v>
      </c>
      <c r="AX79" s="30">
        <v>198.17999</v>
      </c>
      <c r="AY79" s="30">
        <v>72.059997999999993</v>
      </c>
      <c r="AZ79" s="30">
        <v>126.85</v>
      </c>
      <c r="BA79" s="30">
        <v>231.78</v>
      </c>
      <c r="BB79" s="30">
        <v>153.86000000000001</v>
      </c>
      <c r="BC79" s="30">
        <v>188.02</v>
      </c>
      <c r="BD79" s="30">
        <v>129.61000000000001</v>
      </c>
      <c r="BE79" s="30">
        <v>229.75</v>
      </c>
      <c r="BF79" s="30">
        <v>123.41</v>
      </c>
      <c r="BG79" s="30">
        <v>151.75998999999999</v>
      </c>
      <c r="BH79" s="30">
        <v>194.5</v>
      </c>
      <c r="BI79" s="30">
        <v>115.34</v>
      </c>
      <c r="BJ79" s="30">
        <v>150.78</v>
      </c>
      <c r="BK79" s="30">
        <v>108.62</v>
      </c>
      <c r="BL79" s="30">
        <v>124.95</v>
      </c>
      <c r="BM79" s="30">
        <v>81.940002000000007</v>
      </c>
      <c r="BN79" s="30">
        <v>71.199996999999996</v>
      </c>
      <c r="BO79" s="30">
        <v>198.32001</v>
      </c>
      <c r="BP79" s="30"/>
      <c r="BQ79" s="20">
        <f t="shared" si="2"/>
        <v>176.82640097999996</v>
      </c>
      <c r="BR79" s="20">
        <f t="shared" si="3"/>
        <v>44.20660024499999</v>
      </c>
    </row>
    <row r="80" spans="1:70" x14ac:dyDescent="0.25">
      <c r="A80" s="54" t="s">
        <v>77</v>
      </c>
      <c r="B80" s="30">
        <v>946.87</v>
      </c>
      <c r="C80" s="30">
        <v>686.14000999999996</v>
      </c>
      <c r="D80" s="30">
        <v>400.45001000000002</v>
      </c>
      <c r="E80" s="30">
        <v>547.67998999999998</v>
      </c>
      <c r="F80" s="30">
        <v>383.54998999999998</v>
      </c>
      <c r="G80" s="30">
        <v>444.51999000000001</v>
      </c>
      <c r="H80" s="30">
        <v>587.22997999999995</v>
      </c>
      <c r="I80" s="30">
        <v>478.98998999999998</v>
      </c>
      <c r="J80" s="30">
        <v>453.51001000000002</v>
      </c>
      <c r="K80" s="30">
        <v>333.20999</v>
      </c>
      <c r="L80" s="30">
        <v>671.77002000000005</v>
      </c>
      <c r="M80" s="30">
        <v>425.66</v>
      </c>
      <c r="N80" s="30">
        <v>655.88</v>
      </c>
      <c r="O80" s="30">
        <v>680.09997999999996</v>
      </c>
      <c r="P80" s="30">
        <v>374</v>
      </c>
      <c r="Q80" s="30">
        <v>796.22997999999995</v>
      </c>
      <c r="R80" s="30">
        <v>607.76000999999997</v>
      </c>
      <c r="S80" s="30">
        <v>663.73999000000003</v>
      </c>
      <c r="T80" s="30">
        <v>496.37</v>
      </c>
      <c r="U80" s="30">
        <v>349.20999</v>
      </c>
      <c r="V80" s="30">
        <v>708.03003000000001</v>
      </c>
      <c r="W80" s="30">
        <v>418.91</v>
      </c>
      <c r="X80" s="30">
        <v>306.51001000000002</v>
      </c>
      <c r="Y80" s="30">
        <v>476.67000999999999</v>
      </c>
      <c r="Z80" s="30">
        <v>899.90997000000004</v>
      </c>
      <c r="AA80" s="30">
        <v>527.03998000000001</v>
      </c>
      <c r="AB80" s="30">
        <v>572.04998999999998</v>
      </c>
      <c r="AC80" s="30">
        <v>548.98999000000003</v>
      </c>
      <c r="AD80" s="30">
        <v>848.97997999999995</v>
      </c>
      <c r="AE80" s="30">
        <v>430.26001000000002</v>
      </c>
      <c r="AF80" s="30">
        <v>697.08001999999999</v>
      </c>
      <c r="AG80" s="30">
        <v>521.27002000000005</v>
      </c>
      <c r="AH80" s="30">
        <v>518.09002999999996</v>
      </c>
      <c r="AI80" s="30">
        <v>956.16998000000001</v>
      </c>
      <c r="AJ80" s="30">
        <v>373.97</v>
      </c>
      <c r="AK80" s="30">
        <v>265.67998999999998</v>
      </c>
      <c r="AL80" s="30">
        <v>347.26999000000001</v>
      </c>
      <c r="AM80" s="30">
        <v>565</v>
      </c>
      <c r="AN80" s="30">
        <v>584.44000000000005</v>
      </c>
      <c r="AO80" s="30">
        <v>619.70001000000002</v>
      </c>
      <c r="AP80" s="30">
        <v>368.14001000000002</v>
      </c>
      <c r="AQ80" s="30">
        <v>544.70001000000002</v>
      </c>
      <c r="AR80" s="30">
        <v>557.72997999999995</v>
      </c>
      <c r="AS80" s="30">
        <v>666.19</v>
      </c>
      <c r="AT80" s="30">
        <v>478.01001000000002</v>
      </c>
      <c r="AU80" s="30">
        <v>521.88</v>
      </c>
      <c r="AV80" s="30">
        <v>611.15002000000004</v>
      </c>
      <c r="AW80" s="30">
        <v>639.84002999999996</v>
      </c>
      <c r="AX80" s="30">
        <v>782.65002000000004</v>
      </c>
      <c r="AY80" s="30">
        <v>449.39001000000002</v>
      </c>
      <c r="AZ80" s="30">
        <v>545.10999000000004</v>
      </c>
      <c r="BA80" s="30">
        <v>456.28</v>
      </c>
      <c r="BB80" s="30">
        <v>541.52002000000005</v>
      </c>
      <c r="BC80" s="30">
        <v>635.83001999999999</v>
      </c>
      <c r="BD80" s="30">
        <v>512.76000999999997</v>
      </c>
      <c r="BE80" s="30">
        <v>591.33001999999999</v>
      </c>
      <c r="BF80" s="30">
        <v>574.85999000000004</v>
      </c>
      <c r="BG80" s="30">
        <v>460.22</v>
      </c>
      <c r="BH80" s="30">
        <v>514.33001999999999</v>
      </c>
      <c r="BI80" s="30">
        <v>427.20999</v>
      </c>
      <c r="BJ80" s="30">
        <v>473.04001</v>
      </c>
      <c r="BK80" s="30">
        <v>415.20001000000002</v>
      </c>
      <c r="BL80" s="30">
        <v>306.06</v>
      </c>
      <c r="BM80" s="30">
        <v>397.01999000000001</v>
      </c>
      <c r="BN80" s="30">
        <v>407.28</v>
      </c>
      <c r="BO80" s="30">
        <v>454.82001000000002</v>
      </c>
      <c r="BP80" s="30"/>
      <c r="BQ80" s="20">
        <f t="shared" si="2"/>
        <v>532.71300340000005</v>
      </c>
      <c r="BR80" s="20">
        <f t="shared" si="3"/>
        <v>133.17825085000001</v>
      </c>
    </row>
    <row r="81" spans="1:70" x14ac:dyDescent="0.25">
      <c r="A81" s="54" t="s">
        <v>78</v>
      </c>
      <c r="B81" s="30">
        <v>0</v>
      </c>
      <c r="C81" s="30">
        <v>0.72000003000000001</v>
      </c>
      <c r="D81" s="30">
        <v>3.6199998999999998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/>
      <c r="BQ81" s="20">
        <f t="shared" si="2"/>
        <v>0</v>
      </c>
      <c r="BR81" s="20">
        <f t="shared" si="3"/>
        <v>0</v>
      </c>
    </row>
    <row r="82" spans="1:70" x14ac:dyDescent="0.25">
      <c r="A82" s="54" t="s">
        <v>79</v>
      </c>
      <c r="B82" s="30">
        <v>642.96996999999999</v>
      </c>
      <c r="C82" s="30">
        <v>182.75998999999999</v>
      </c>
      <c r="D82" s="30">
        <v>253.92999</v>
      </c>
      <c r="E82" s="30">
        <v>302.16000000000003</v>
      </c>
      <c r="F82" s="30">
        <v>356.39001000000002</v>
      </c>
      <c r="G82" s="30">
        <v>740.27002000000005</v>
      </c>
      <c r="H82" s="30">
        <v>721.27002000000005</v>
      </c>
      <c r="I82" s="30">
        <v>540.65997000000004</v>
      </c>
      <c r="J82" s="30">
        <v>488.19</v>
      </c>
      <c r="K82" s="30">
        <v>364.72</v>
      </c>
      <c r="L82" s="30">
        <v>425.04001</v>
      </c>
      <c r="M82" s="30">
        <v>544.34997999999996</v>
      </c>
      <c r="N82" s="30">
        <v>562.03998000000001</v>
      </c>
      <c r="O82" s="30">
        <v>398.19</v>
      </c>
      <c r="P82" s="30">
        <v>507.51001000000002</v>
      </c>
      <c r="Q82" s="30">
        <v>317.16000000000003</v>
      </c>
      <c r="R82" s="30">
        <v>195.39999</v>
      </c>
      <c r="S82" s="30">
        <v>347.97</v>
      </c>
      <c r="T82" s="30">
        <v>414.91</v>
      </c>
      <c r="U82" s="30">
        <v>648.34002999999996</v>
      </c>
      <c r="V82" s="30">
        <v>523.67998999999998</v>
      </c>
      <c r="W82" s="30">
        <v>438.95999</v>
      </c>
      <c r="X82" s="30">
        <v>396.53</v>
      </c>
      <c r="Y82" s="30">
        <v>594.72997999999995</v>
      </c>
      <c r="Z82" s="30">
        <v>486.67998999999998</v>
      </c>
      <c r="AA82" s="30">
        <v>433.95999</v>
      </c>
      <c r="AB82" s="30">
        <v>548.34997999999996</v>
      </c>
      <c r="AC82" s="30">
        <v>704.15997000000004</v>
      </c>
      <c r="AD82" s="30">
        <v>685.42998999999998</v>
      </c>
      <c r="AE82" s="30">
        <v>1002.73</v>
      </c>
      <c r="AF82" s="30">
        <v>477.70999</v>
      </c>
      <c r="AG82" s="30">
        <v>487.85001</v>
      </c>
      <c r="AH82" s="30">
        <v>406.51001000000002</v>
      </c>
      <c r="AI82" s="30">
        <v>720.59997999999996</v>
      </c>
      <c r="AJ82" s="30">
        <v>810.59002999999996</v>
      </c>
      <c r="AK82" s="30">
        <v>574.89000999999996</v>
      </c>
      <c r="AL82" s="30">
        <v>811.02002000000005</v>
      </c>
      <c r="AM82" s="30">
        <v>737.88</v>
      </c>
      <c r="AN82" s="30">
        <v>921.03003000000001</v>
      </c>
      <c r="AO82" s="30">
        <v>692.31</v>
      </c>
      <c r="AP82" s="30">
        <v>860.42998999999998</v>
      </c>
      <c r="AQ82" s="30">
        <v>745.47997999999995</v>
      </c>
      <c r="AR82" s="30">
        <v>392.39001000000002</v>
      </c>
      <c r="AS82" s="30">
        <v>416.17998999999998</v>
      </c>
      <c r="AT82" s="30">
        <v>743.87</v>
      </c>
      <c r="AU82" s="30">
        <v>642.89000999999996</v>
      </c>
      <c r="AV82" s="30">
        <v>868.77002000000005</v>
      </c>
      <c r="AW82" s="30">
        <v>762.32001000000002</v>
      </c>
      <c r="AX82" s="30">
        <v>756.33001999999999</v>
      </c>
      <c r="AY82" s="30">
        <v>642.59997999999996</v>
      </c>
      <c r="AZ82" s="30">
        <v>573.28998000000001</v>
      </c>
      <c r="BA82" s="30">
        <v>637.59002999999996</v>
      </c>
      <c r="BB82" s="30">
        <v>659.34997999999996</v>
      </c>
      <c r="BC82" s="30">
        <v>838.27002000000005</v>
      </c>
      <c r="BD82" s="30">
        <v>548.40997000000004</v>
      </c>
      <c r="BE82" s="30">
        <v>573.07001000000002</v>
      </c>
      <c r="BF82" s="30">
        <v>488.42000999999999</v>
      </c>
      <c r="BG82" s="30">
        <v>369.23998999999998</v>
      </c>
      <c r="BH82" s="30">
        <v>783.07001000000002</v>
      </c>
      <c r="BI82" s="30">
        <v>737.88</v>
      </c>
      <c r="BJ82" s="30">
        <v>802.72997999999995</v>
      </c>
      <c r="BK82" s="30">
        <v>646.83001999999999</v>
      </c>
      <c r="BL82" s="30">
        <v>711.67998999999998</v>
      </c>
      <c r="BM82" s="30">
        <v>974.78003000000001</v>
      </c>
      <c r="BN82" s="30">
        <v>666.54998999999998</v>
      </c>
      <c r="BO82" s="30">
        <v>750.85999000000004</v>
      </c>
      <c r="BP82" s="30"/>
      <c r="BQ82" s="20">
        <f t="shared" si="2"/>
        <v>633.10999979999997</v>
      </c>
      <c r="BR82" s="20">
        <f t="shared" si="3"/>
        <v>158.27749994999999</v>
      </c>
    </row>
    <row r="83" spans="1:70" x14ac:dyDescent="0.25">
      <c r="A83" s="54" t="s">
        <v>80</v>
      </c>
      <c r="B83" s="30">
        <v>832.03003000000001</v>
      </c>
      <c r="C83" s="30">
        <v>472.22</v>
      </c>
      <c r="D83" s="30">
        <v>541.92998999999998</v>
      </c>
      <c r="E83" s="30">
        <v>572.84997999999996</v>
      </c>
      <c r="F83" s="30">
        <v>759.09002999999996</v>
      </c>
      <c r="G83" s="30">
        <v>565.70001000000002</v>
      </c>
      <c r="H83" s="30">
        <v>682.71996999999999</v>
      </c>
      <c r="I83" s="30">
        <v>638.10999000000004</v>
      </c>
      <c r="J83" s="30">
        <v>670.90002000000004</v>
      </c>
      <c r="K83" s="30">
        <v>589.48999000000003</v>
      </c>
      <c r="L83" s="30">
        <v>527.03998000000001</v>
      </c>
      <c r="M83" s="30">
        <v>839.44</v>
      </c>
      <c r="N83" s="30">
        <v>717.47997999999995</v>
      </c>
      <c r="O83" s="30">
        <v>637.71996999999999</v>
      </c>
      <c r="P83" s="30">
        <v>556.69000000000005</v>
      </c>
      <c r="Q83" s="30">
        <v>548.54998999999998</v>
      </c>
      <c r="R83" s="30">
        <v>564.62</v>
      </c>
      <c r="S83" s="30">
        <v>682.03003000000001</v>
      </c>
      <c r="T83" s="30">
        <v>493.35001</v>
      </c>
      <c r="U83" s="30">
        <v>800.77002000000005</v>
      </c>
      <c r="V83" s="30">
        <v>632.23999000000003</v>
      </c>
      <c r="W83" s="30">
        <v>331.28</v>
      </c>
      <c r="X83" s="30">
        <v>338.69</v>
      </c>
      <c r="Y83" s="30">
        <v>546.5</v>
      </c>
      <c r="Z83" s="30">
        <v>662.08001999999999</v>
      </c>
      <c r="AA83" s="30">
        <v>653.41998000000001</v>
      </c>
      <c r="AB83" s="30">
        <v>698.21001999999999</v>
      </c>
      <c r="AC83" s="30">
        <v>731.10999000000004</v>
      </c>
      <c r="AD83" s="30">
        <v>735.04998999999998</v>
      </c>
      <c r="AE83" s="30">
        <v>757.98999000000003</v>
      </c>
      <c r="AF83" s="30">
        <v>556.69000000000005</v>
      </c>
      <c r="AG83" s="30">
        <v>497.60001</v>
      </c>
      <c r="AH83" s="30">
        <v>682.48999000000003</v>
      </c>
      <c r="AI83" s="30">
        <v>611.87</v>
      </c>
      <c r="AJ83" s="30">
        <v>861.76000999999997</v>
      </c>
      <c r="AK83" s="30">
        <v>543.83001999999999</v>
      </c>
      <c r="AL83" s="30">
        <v>785.28003000000001</v>
      </c>
      <c r="AM83" s="30">
        <v>695.37</v>
      </c>
      <c r="AN83" s="30">
        <v>941.31</v>
      </c>
      <c r="AO83" s="30">
        <v>735.85999000000004</v>
      </c>
      <c r="AP83" s="30">
        <v>968.17998999999998</v>
      </c>
      <c r="AQ83" s="30">
        <v>644.26000999999997</v>
      </c>
      <c r="AR83" s="30">
        <v>494.34</v>
      </c>
      <c r="AS83" s="30">
        <v>488.60001</v>
      </c>
      <c r="AT83" s="30">
        <v>601.48999000000003</v>
      </c>
      <c r="AU83" s="30">
        <v>670.59997999999996</v>
      </c>
      <c r="AV83" s="30">
        <v>842.59002999999996</v>
      </c>
      <c r="AW83" s="30">
        <v>684.19</v>
      </c>
      <c r="AX83" s="30">
        <v>564.66998000000001</v>
      </c>
      <c r="AY83" s="30">
        <v>631.34997999999996</v>
      </c>
      <c r="AZ83" s="30">
        <v>466.56</v>
      </c>
      <c r="BA83" s="30">
        <v>652.21001999999999</v>
      </c>
      <c r="BB83" s="30">
        <v>644.51000999999997</v>
      </c>
      <c r="BC83" s="30">
        <v>686.20001000000002</v>
      </c>
      <c r="BD83" s="30">
        <v>551.21996999999999</v>
      </c>
      <c r="BE83" s="30">
        <v>701.13</v>
      </c>
      <c r="BF83" s="30">
        <v>738.76000999999997</v>
      </c>
      <c r="BG83" s="30">
        <v>489.98000999999999</v>
      </c>
      <c r="BH83" s="30">
        <v>722.84002999999996</v>
      </c>
      <c r="BI83" s="30">
        <v>620.46996999999999</v>
      </c>
      <c r="BJ83" s="30">
        <v>600.65997000000004</v>
      </c>
      <c r="BK83" s="30">
        <v>761.62</v>
      </c>
      <c r="BL83" s="30">
        <v>582.52002000000005</v>
      </c>
      <c r="BM83" s="30">
        <v>839.40997000000004</v>
      </c>
      <c r="BN83" s="30">
        <v>747.22997999999995</v>
      </c>
      <c r="BO83" s="30">
        <v>706.65002000000004</v>
      </c>
      <c r="BP83" s="30"/>
      <c r="BQ83" s="20">
        <f t="shared" si="2"/>
        <v>652.83280100000002</v>
      </c>
      <c r="BR83" s="20">
        <f t="shared" si="3"/>
        <v>163.20820025</v>
      </c>
    </row>
    <row r="84" spans="1:70" x14ac:dyDescent="0.25">
      <c r="A84" s="54" t="s">
        <v>81</v>
      </c>
      <c r="B84" s="30">
        <v>2376.4198999999999</v>
      </c>
      <c r="C84" s="30">
        <v>2316.7399999999998</v>
      </c>
      <c r="D84" s="30">
        <v>2228.25</v>
      </c>
      <c r="E84" s="30">
        <v>2207.0500000000002</v>
      </c>
      <c r="F84" s="30">
        <v>2369.5700999999999</v>
      </c>
      <c r="G84" s="30">
        <v>2555.7800000000002</v>
      </c>
      <c r="H84" s="30">
        <v>2330.6201000000001</v>
      </c>
      <c r="I84" s="30">
        <v>2499.3899000000001</v>
      </c>
      <c r="J84" s="30">
        <v>2579.1201000000001</v>
      </c>
      <c r="K84" s="30">
        <v>2080.73</v>
      </c>
      <c r="L84" s="30">
        <v>2239.1599000000001</v>
      </c>
      <c r="M84" s="30">
        <v>2140.6201000000001</v>
      </c>
      <c r="N84" s="30">
        <v>2448.21</v>
      </c>
      <c r="O84" s="30">
        <v>2402.8101000000001</v>
      </c>
      <c r="P84" s="30">
        <v>2335.8798999999999</v>
      </c>
      <c r="Q84" s="30">
        <v>2420.73</v>
      </c>
      <c r="R84" s="30">
        <v>2462.9899999999998</v>
      </c>
      <c r="S84" s="30">
        <v>2437.4099000000001</v>
      </c>
      <c r="T84" s="30">
        <v>2784.27</v>
      </c>
      <c r="U84" s="30">
        <v>2454.2199999999998</v>
      </c>
      <c r="V84" s="30">
        <v>2451.1001000000001</v>
      </c>
      <c r="W84" s="30">
        <v>2102.0500000000002</v>
      </c>
      <c r="X84" s="30">
        <v>2526.1698999999999</v>
      </c>
      <c r="Y84" s="30">
        <v>2338.3101000000001</v>
      </c>
      <c r="Z84" s="30">
        <v>2090.1100999999999</v>
      </c>
      <c r="AA84" s="30">
        <v>2384.7199999999998</v>
      </c>
      <c r="AB84" s="30">
        <v>2186.21</v>
      </c>
      <c r="AC84" s="30">
        <v>2435.2399999999998</v>
      </c>
      <c r="AD84" s="30">
        <v>2449.3101000000001</v>
      </c>
      <c r="AE84" s="30">
        <v>2135.6001000000001</v>
      </c>
      <c r="AF84" s="30">
        <v>2071.4198999999999</v>
      </c>
      <c r="AG84" s="30">
        <v>2276.6399000000001</v>
      </c>
      <c r="AH84" s="30">
        <v>2232.0801000000001</v>
      </c>
      <c r="AI84" s="30">
        <v>2145.4299000000001</v>
      </c>
      <c r="AJ84" s="30">
        <v>2130.0801000000001</v>
      </c>
      <c r="AK84" s="30">
        <v>2522.6999999999998</v>
      </c>
      <c r="AL84" s="30">
        <v>2265.4499999999998</v>
      </c>
      <c r="AM84" s="30">
        <v>2200.8798999999999</v>
      </c>
      <c r="AN84" s="30">
        <v>2297.8798999999999</v>
      </c>
      <c r="AO84" s="30">
        <v>2388.3701000000001</v>
      </c>
      <c r="AP84" s="30">
        <v>2329.9198999999999</v>
      </c>
      <c r="AQ84" s="30">
        <v>2455.8101000000001</v>
      </c>
      <c r="AR84" s="30">
        <v>2112.6599000000001</v>
      </c>
      <c r="AS84" s="30">
        <v>2177.8501000000001</v>
      </c>
      <c r="AT84" s="30">
        <v>2153.4099000000001</v>
      </c>
      <c r="AU84" s="30">
        <v>2203.6498999999999</v>
      </c>
      <c r="AV84" s="30">
        <v>1857.65</v>
      </c>
      <c r="AW84" s="30">
        <v>2180.8701000000001</v>
      </c>
      <c r="AX84" s="30">
        <v>2554.6100999999999</v>
      </c>
      <c r="AY84" s="30">
        <v>2344.6100999999999</v>
      </c>
      <c r="AZ84" s="30">
        <v>2312.98</v>
      </c>
      <c r="BA84" s="30">
        <v>2772.8101000000001</v>
      </c>
      <c r="BB84" s="30">
        <v>2488.4499999999998</v>
      </c>
      <c r="BC84" s="30">
        <v>2217.6599000000001</v>
      </c>
      <c r="BD84" s="30">
        <v>2253.4398999999999</v>
      </c>
      <c r="BE84" s="30">
        <v>2402.5801000000001</v>
      </c>
      <c r="BF84" s="30">
        <v>2289.5700999999999</v>
      </c>
      <c r="BG84" s="30">
        <v>2002.01</v>
      </c>
      <c r="BH84" s="30">
        <v>2256.3200999999999</v>
      </c>
      <c r="BI84" s="30">
        <v>2056.7600000000002</v>
      </c>
      <c r="BJ84" s="30">
        <v>2301.3998999999999</v>
      </c>
      <c r="BK84" s="30">
        <v>2161.23</v>
      </c>
      <c r="BL84" s="30">
        <v>2711.9099000000001</v>
      </c>
      <c r="BM84" s="30">
        <v>2334.9398999999999</v>
      </c>
      <c r="BN84" s="30">
        <v>1790.64</v>
      </c>
      <c r="BO84" s="30">
        <v>2001.27</v>
      </c>
      <c r="BP84" s="30"/>
      <c r="BQ84" s="20">
        <f t="shared" si="2"/>
        <v>2289.8730019999998</v>
      </c>
      <c r="BR84" s="20">
        <f t="shared" si="3"/>
        <v>572.46825049999995</v>
      </c>
    </row>
    <row r="85" spans="1:70" x14ac:dyDescent="0.25">
      <c r="A85" s="54" t="s">
        <v>82</v>
      </c>
      <c r="B85" s="30">
        <v>17345.419999999998</v>
      </c>
      <c r="C85" s="30">
        <v>16127.63</v>
      </c>
      <c r="D85" s="30">
        <v>16256.4</v>
      </c>
      <c r="E85" s="30">
        <v>16087.92</v>
      </c>
      <c r="F85" s="30">
        <v>15548.79</v>
      </c>
      <c r="G85" s="30">
        <v>19126.141</v>
      </c>
      <c r="H85" s="30">
        <v>20046.09</v>
      </c>
      <c r="I85" s="30">
        <v>17016.039000000001</v>
      </c>
      <c r="J85" s="30">
        <v>20480.618999999999</v>
      </c>
      <c r="K85" s="30">
        <v>17172.131000000001</v>
      </c>
      <c r="L85" s="30">
        <v>16742.061000000002</v>
      </c>
      <c r="M85" s="30">
        <v>18828.778999999999</v>
      </c>
      <c r="N85" s="30">
        <v>16491.259999999998</v>
      </c>
      <c r="O85" s="30">
        <v>17994.550999999999</v>
      </c>
      <c r="P85" s="30">
        <v>17726.59</v>
      </c>
      <c r="Q85" s="30">
        <v>22026.061000000002</v>
      </c>
      <c r="R85" s="30">
        <v>20034.099999999999</v>
      </c>
      <c r="S85" s="30">
        <v>19710.359</v>
      </c>
      <c r="T85" s="30">
        <v>16639.41</v>
      </c>
      <c r="U85" s="30">
        <v>19099.188999999998</v>
      </c>
      <c r="V85" s="30">
        <v>19776.938999999998</v>
      </c>
      <c r="W85" s="30">
        <v>20823.330000000002</v>
      </c>
      <c r="X85" s="30">
        <v>18115.528999999999</v>
      </c>
      <c r="Y85" s="30">
        <v>18774.859</v>
      </c>
      <c r="Z85" s="30">
        <v>20048.210999999999</v>
      </c>
      <c r="AA85" s="30">
        <v>20843.740000000002</v>
      </c>
      <c r="AB85" s="30">
        <v>20547.84</v>
      </c>
      <c r="AC85" s="30">
        <v>19208.52</v>
      </c>
      <c r="AD85" s="30">
        <v>20856.02</v>
      </c>
      <c r="AE85" s="30">
        <v>18477.259999999998</v>
      </c>
      <c r="AF85" s="30">
        <v>20284.609</v>
      </c>
      <c r="AG85" s="30">
        <v>19795.789000000001</v>
      </c>
      <c r="AH85" s="30">
        <v>21364.641</v>
      </c>
      <c r="AI85" s="30">
        <v>19057.449000000001</v>
      </c>
      <c r="AJ85" s="30">
        <v>20418.550999999999</v>
      </c>
      <c r="AK85" s="30">
        <v>19242.528999999999</v>
      </c>
      <c r="AL85" s="30">
        <v>20199.849999999999</v>
      </c>
      <c r="AM85" s="30">
        <v>22685.359</v>
      </c>
      <c r="AN85" s="30">
        <v>20807.721000000001</v>
      </c>
      <c r="AO85" s="30">
        <v>22584.210999999999</v>
      </c>
      <c r="AP85" s="30">
        <v>20899.699000000001</v>
      </c>
      <c r="AQ85" s="30">
        <v>17677.311000000002</v>
      </c>
      <c r="AR85" s="30">
        <v>18105.84</v>
      </c>
      <c r="AS85" s="30">
        <v>20587.471000000001</v>
      </c>
      <c r="AT85" s="30">
        <v>20533.669999999998</v>
      </c>
      <c r="AU85" s="30">
        <v>20939.240000000002</v>
      </c>
      <c r="AV85" s="30">
        <v>18979.48</v>
      </c>
      <c r="AW85" s="30">
        <v>19420.98</v>
      </c>
      <c r="AX85" s="30">
        <v>20937.960999999999</v>
      </c>
      <c r="AY85" s="30">
        <v>20768.800999999999</v>
      </c>
      <c r="AZ85" s="30">
        <v>19612.789000000001</v>
      </c>
      <c r="BA85" s="30">
        <v>17993.359</v>
      </c>
      <c r="BB85" s="30">
        <v>18102.800999999999</v>
      </c>
      <c r="BC85" s="30">
        <v>18706.710999999999</v>
      </c>
      <c r="BD85" s="30">
        <v>18565.391</v>
      </c>
      <c r="BE85" s="30">
        <v>21556.311000000002</v>
      </c>
      <c r="BF85" s="30">
        <v>18905.949000000001</v>
      </c>
      <c r="BG85" s="30">
        <v>19114.080000000002</v>
      </c>
      <c r="BH85" s="30">
        <v>19800.009999999998</v>
      </c>
      <c r="BI85" s="30">
        <v>17403.971000000001</v>
      </c>
      <c r="BJ85" s="30">
        <v>17218.449000000001</v>
      </c>
      <c r="BK85" s="30">
        <v>17473.150000000001</v>
      </c>
      <c r="BL85" s="30">
        <v>18283.84</v>
      </c>
      <c r="BM85" s="30">
        <v>20399.221000000001</v>
      </c>
      <c r="BN85" s="30">
        <v>19540.109</v>
      </c>
      <c r="BO85" s="30">
        <v>18064.688999999998</v>
      </c>
      <c r="BP85" s="30"/>
      <c r="BQ85" s="20">
        <f t="shared" si="2"/>
        <v>19579.74596</v>
      </c>
      <c r="BR85" s="20">
        <f t="shared" si="3"/>
        <v>4894.93649</v>
      </c>
    </row>
    <row r="86" spans="1:70" x14ac:dyDescent="0.25">
      <c r="A86" s="54" t="s">
        <v>83</v>
      </c>
      <c r="B86" s="30">
        <v>42284.601999999999</v>
      </c>
      <c r="C86" s="30">
        <v>44992.718999999997</v>
      </c>
      <c r="D86" s="30">
        <v>43136.078000000001</v>
      </c>
      <c r="E86" s="30">
        <v>42808.949000000001</v>
      </c>
      <c r="F86" s="30">
        <v>44638.09</v>
      </c>
      <c r="G86" s="30">
        <v>41776.309000000001</v>
      </c>
      <c r="H86" s="30">
        <v>44745.538999999997</v>
      </c>
      <c r="I86" s="30">
        <v>42173.737999999998</v>
      </c>
      <c r="J86" s="30">
        <v>46771.012000000002</v>
      </c>
      <c r="K86" s="30">
        <v>47537.461000000003</v>
      </c>
      <c r="L86" s="30">
        <v>45351.461000000003</v>
      </c>
      <c r="M86" s="30">
        <v>45829.578000000001</v>
      </c>
      <c r="N86" s="30">
        <v>45404.987999999998</v>
      </c>
      <c r="O86" s="30">
        <v>44944.898000000001</v>
      </c>
      <c r="P86" s="30">
        <v>45796.968999999997</v>
      </c>
      <c r="Q86" s="30">
        <v>44093.398000000001</v>
      </c>
      <c r="R86" s="30">
        <v>45444.5</v>
      </c>
      <c r="S86" s="30">
        <v>43262.218999999997</v>
      </c>
      <c r="T86" s="30">
        <v>45254.370999999999</v>
      </c>
      <c r="U86" s="30">
        <v>45019.27</v>
      </c>
      <c r="V86" s="30">
        <v>45495.5</v>
      </c>
      <c r="W86" s="30">
        <v>48461.550999999999</v>
      </c>
      <c r="X86" s="30">
        <v>46650.461000000003</v>
      </c>
      <c r="Y86" s="30">
        <v>45286.031000000003</v>
      </c>
      <c r="Z86" s="30">
        <v>45475.968999999997</v>
      </c>
      <c r="AA86" s="30">
        <v>44088.629000000001</v>
      </c>
      <c r="AB86" s="30">
        <v>48349.32</v>
      </c>
      <c r="AC86" s="30">
        <v>43989.171999999999</v>
      </c>
      <c r="AD86" s="30">
        <v>46068.199000000001</v>
      </c>
      <c r="AE86" s="30">
        <v>44173.02</v>
      </c>
      <c r="AF86" s="30">
        <v>43676.52</v>
      </c>
      <c r="AG86" s="30">
        <v>44059.031000000003</v>
      </c>
      <c r="AH86" s="30">
        <v>46366.211000000003</v>
      </c>
      <c r="AI86" s="30">
        <v>44814.578000000001</v>
      </c>
      <c r="AJ86" s="30">
        <v>43461.91</v>
      </c>
      <c r="AK86" s="30">
        <v>44290.012000000002</v>
      </c>
      <c r="AL86" s="30">
        <v>47829.788999999997</v>
      </c>
      <c r="AM86" s="30">
        <v>47058.961000000003</v>
      </c>
      <c r="AN86" s="30">
        <v>44494.671999999999</v>
      </c>
      <c r="AO86" s="30">
        <v>43438.34</v>
      </c>
      <c r="AP86" s="30">
        <v>45175.358999999997</v>
      </c>
      <c r="AQ86" s="30">
        <v>43330.641000000003</v>
      </c>
      <c r="AR86" s="30">
        <v>43140.5</v>
      </c>
      <c r="AS86" s="30">
        <v>44281.75</v>
      </c>
      <c r="AT86" s="30">
        <v>43316.398000000001</v>
      </c>
      <c r="AU86" s="30">
        <v>44469.718999999997</v>
      </c>
      <c r="AV86" s="30">
        <v>43310.608999999997</v>
      </c>
      <c r="AW86" s="30">
        <v>43344.141000000003</v>
      </c>
      <c r="AX86" s="30">
        <v>45825.41</v>
      </c>
      <c r="AY86" s="30">
        <v>42466.27</v>
      </c>
      <c r="AZ86" s="30">
        <v>41651.961000000003</v>
      </c>
      <c r="BA86" s="30">
        <v>43260.711000000003</v>
      </c>
      <c r="BB86" s="30">
        <v>45980.77</v>
      </c>
      <c r="BC86" s="30">
        <v>43966.648000000001</v>
      </c>
      <c r="BD86" s="30">
        <v>43340.98</v>
      </c>
      <c r="BE86" s="30">
        <v>44254.199000000001</v>
      </c>
      <c r="BF86" s="30">
        <v>42666.012000000002</v>
      </c>
      <c r="BG86" s="30">
        <v>45338.218999999997</v>
      </c>
      <c r="BH86" s="30">
        <v>42949.370999999999</v>
      </c>
      <c r="BI86" s="30">
        <v>41052.480000000003</v>
      </c>
      <c r="BJ86" s="30">
        <v>43273.608999999997</v>
      </c>
      <c r="BK86" s="30">
        <v>44713.309000000001</v>
      </c>
      <c r="BL86" s="30">
        <v>47011.190999999999</v>
      </c>
      <c r="BM86" s="30">
        <v>46094.921999999999</v>
      </c>
      <c r="BN86" s="30">
        <v>47778.690999999999</v>
      </c>
      <c r="BO86" s="30">
        <v>43992.73</v>
      </c>
      <c r="BP86" s="30"/>
      <c r="BQ86" s="20">
        <f t="shared" si="2"/>
        <v>44649.896720000004</v>
      </c>
      <c r="BR86" s="20">
        <f t="shared" si="3"/>
        <v>11162.474180000001</v>
      </c>
    </row>
    <row r="87" spans="1:70" x14ac:dyDescent="0.25">
      <c r="A87" s="54" t="s">
        <v>84</v>
      </c>
      <c r="B87" s="30">
        <v>13576.16</v>
      </c>
      <c r="C87" s="30">
        <v>13151.84</v>
      </c>
      <c r="D87" s="30">
        <v>12295.99</v>
      </c>
      <c r="E87" s="30">
        <v>11931.35</v>
      </c>
      <c r="F87" s="30">
        <v>13104.06</v>
      </c>
      <c r="G87" s="30">
        <v>14327.95</v>
      </c>
      <c r="H87" s="30">
        <v>14228.18</v>
      </c>
      <c r="I87" s="30">
        <v>13299.18</v>
      </c>
      <c r="J87" s="30">
        <v>16285.4</v>
      </c>
      <c r="K87" s="30">
        <v>14183.23</v>
      </c>
      <c r="L87" s="30">
        <v>13826.84</v>
      </c>
      <c r="M87" s="30">
        <v>14393.88</v>
      </c>
      <c r="N87" s="30">
        <v>12779.36</v>
      </c>
      <c r="O87" s="30">
        <v>13485.74</v>
      </c>
      <c r="P87" s="30">
        <v>14683.39</v>
      </c>
      <c r="Q87" s="30">
        <v>14989.57</v>
      </c>
      <c r="R87" s="30">
        <v>14748.44</v>
      </c>
      <c r="S87" s="30">
        <v>15026.02</v>
      </c>
      <c r="T87" s="30">
        <v>13815.28</v>
      </c>
      <c r="U87" s="30">
        <v>14806.85</v>
      </c>
      <c r="V87" s="30">
        <v>14630.31</v>
      </c>
      <c r="W87" s="30">
        <v>14403.45</v>
      </c>
      <c r="X87" s="30">
        <v>15257.96</v>
      </c>
      <c r="Y87" s="30">
        <v>15509.24</v>
      </c>
      <c r="Z87" s="30">
        <v>15069.94</v>
      </c>
      <c r="AA87" s="30">
        <v>16087.01</v>
      </c>
      <c r="AB87" s="30">
        <v>15455.84</v>
      </c>
      <c r="AC87" s="30">
        <v>15547.39</v>
      </c>
      <c r="AD87" s="30">
        <v>15606.05</v>
      </c>
      <c r="AE87" s="30">
        <v>13958.1</v>
      </c>
      <c r="AF87" s="30">
        <v>16004.62</v>
      </c>
      <c r="AG87" s="30">
        <v>14543.88</v>
      </c>
      <c r="AH87" s="30">
        <v>16735.52</v>
      </c>
      <c r="AI87" s="30">
        <v>15958.51</v>
      </c>
      <c r="AJ87" s="30">
        <v>14793.99</v>
      </c>
      <c r="AK87" s="30">
        <v>15588.86</v>
      </c>
      <c r="AL87" s="30">
        <v>15216.67</v>
      </c>
      <c r="AM87" s="30">
        <v>15460.16</v>
      </c>
      <c r="AN87" s="30">
        <v>14734.64</v>
      </c>
      <c r="AO87" s="30">
        <v>15232.27</v>
      </c>
      <c r="AP87" s="30">
        <v>15289.08</v>
      </c>
      <c r="AQ87" s="30">
        <v>15192.85</v>
      </c>
      <c r="AR87" s="30">
        <v>14266.97</v>
      </c>
      <c r="AS87" s="30">
        <v>17142.41</v>
      </c>
      <c r="AT87" s="30">
        <v>15271.71</v>
      </c>
      <c r="AU87" s="30">
        <v>15569.67</v>
      </c>
      <c r="AV87" s="30">
        <v>13837.2</v>
      </c>
      <c r="AW87" s="30">
        <v>15890.82</v>
      </c>
      <c r="AX87" s="30">
        <v>16885.919999999998</v>
      </c>
      <c r="AY87" s="30">
        <v>16643.721000000001</v>
      </c>
      <c r="AZ87" s="30">
        <v>16570.02</v>
      </c>
      <c r="BA87" s="30">
        <v>15247.74</v>
      </c>
      <c r="BB87" s="30">
        <v>15472.24</v>
      </c>
      <c r="BC87" s="30">
        <v>16329.84</v>
      </c>
      <c r="BD87" s="30">
        <v>14007.21</v>
      </c>
      <c r="BE87" s="30">
        <v>16856.438999999998</v>
      </c>
      <c r="BF87" s="30">
        <v>15930.48</v>
      </c>
      <c r="BG87" s="30">
        <v>18494.240000000002</v>
      </c>
      <c r="BH87" s="30">
        <v>16947.471000000001</v>
      </c>
      <c r="BI87" s="30">
        <v>15412.88</v>
      </c>
      <c r="BJ87" s="30">
        <v>14720.93</v>
      </c>
      <c r="BK87" s="30">
        <v>15836.15</v>
      </c>
      <c r="BL87" s="30">
        <v>16178.55</v>
      </c>
      <c r="BM87" s="30">
        <v>16412.759999999998</v>
      </c>
      <c r="BN87" s="30">
        <v>16674.141</v>
      </c>
      <c r="BO87" s="30">
        <v>14413.96</v>
      </c>
      <c r="BP87" s="30"/>
      <c r="BQ87" s="20">
        <f t="shared" si="2"/>
        <v>15513.728039999998</v>
      </c>
      <c r="BR87" s="20">
        <f t="shared" si="3"/>
        <v>3878.4320099999995</v>
      </c>
    </row>
    <row r="88" spans="1:70" x14ac:dyDescent="0.25">
      <c r="A88" s="54" t="s">
        <v>85</v>
      </c>
      <c r="B88" s="30">
        <v>6486.2597999999998</v>
      </c>
      <c r="C88" s="30">
        <v>6730.4301999999998</v>
      </c>
      <c r="D88" s="30">
        <v>7374.9701999999997</v>
      </c>
      <c r="E88" s="30">
        <v>7366.25</v>
      </c>
      <c r="F88" s="30">
        <v>7213.9502000000002</v>
      </c>
      <c r="G88" s="30">
        <v>7118.1000999999997</v>
      </c>
      <c r="H88" s="30">
        <v>8217.3202999999994</v>
      </c>
      <c r="I88" s="30">
        <v>6003.0698000000002</v>
      </c>
      <c r="J88" s="30">
        <v>8985.5195000000003</v>
      </c>
      <c r="K88" s="30">
        <v>8471.0097999999998</v>
      </c>
      <c r="L88" s="30">
        <v>7089.6499000000003</v>
      </c>
      <c r="M88" s="30">
        <v>7683.8198000000002</v>
      </c>
      <c r="N88" s="30">
        <v>7703.9701999999997</v>
      </c>
      <c r="O88" s="30">
        <v>6817.4301999999998</v>
      </c>
      <c r="P88" s="30">
        <v>7461.4502000000002</v>
      </c>
      <c r="Q88" s="30">
        <v>7208.71</v>
      </c>
      <c r="R88" s="30">
        <v>7646.6000999999997</v>
      </c>
      <c r="S88" s="30">
        <v>6623.0097999999998</v>
      </c>
      <c r="T88" s="30">
        <v>5996.5097999999998</v>
      </c>
      <c r="U88" s="30">
        <v>7288.7798000000003</v>
      </c>
      <c r="V88" s="30">
        <v>6813.6201000000001</v>
      </c>
      <c r="W88" s="30">
        <v>6317.75</v>
      </c>
      <c r="X88" s="30">
        <v>6223.98</v>
      </c>
      <c r="Y88" s="30">
        <v>7724.5298000000003</v>
      </c>
      <c r="Z88" s="30">
        <v>8123.6801999999998</v>
      </c>
      <c r="AA88" s="30">
        <v>7346.8599000000004</v>
      </c>
      <c r="AB88" s="30">
        <v>7969.1298999999999</v>
      </c>
      <c r="AC88" s="30">
        <v>7761.8701000000001</v>
      </c>
      <c r="AD88" s="30">
        <v>7626.4102000000003</v>
      </c>
      <c r="AE88" s="30">
        <v>6496.1801999999998</v>
      </c>
      <c r="AF88" s="30">
        <v>6807.1499000000003</v>
      </c>
      <c r="AG88" s="30">
        <v>6583.6099000000004</v>
      </c>
      <c r="AH88" s="30">
        <v>6964.7597999999998</v>
      </c>
      <c r="AI88" s="30">
        <v>6542.48</v>
      </c>
      <c r="AJ88" s="30">
        <v>7125.1602000000003</v>
      </c>
      <c r="AK88" s="30">
        <v>5907.6201000000001</v>
      </c>
      <c r="AL88" s="30">
        <v>7117.5801000000001</v>
      </c>
      <c r="AM88" s="30">
        <v>6432.1201000000001</v>
      </c>
      <c r="AN88" s="30">
        <v>7019.3599000000004</v>
      </c>
      <c r="AO88" s="30">
        <v>5735.1499000000003</v>
      </c>
      <c r="AP88" s="30">
        <v>6692.0298000000003</v>
      </c>
      <c r="AQ88" s="30">
        <v>5927.3599000000004</v>
      </c>
      <c r="AR88" s="30">
        <v>6196.46</v>
      </c>
      <c r="AS88" s="30">
        <v>7430.8900999999996</v>
      </c>
      <c r="AT88" s="30">
        <v>7123.8798999999999</v>
      </c>
      <c r="AU88" s="30">
        <v>7916.3999000000003</v>
      </c>
      <c r="AV88" s="30">
        <v>7080.8999000000003</v>
      </c>
      <c r="AW88" s="30">
        <v>6234.7597999999998</v>
      </c>
      <c r="AX88" s="30">
        <v>6753.4701999999997</v>
      </c>
      <c r="AY88" s="30">
        <v>5761.7201999999997</v>
      </c>
      <c r="AZ88" s="30">
        <v>6717.5698000000002</v>
      </c>
      <c r="BA88" s="30">
        <v>8247.9599999999991</v>
      </c>
      <c r="BB88" s="30">
        <v>7582.3999000000003</v>
      </c>
      <c r="BC88" s="30">
        <v>6395.9701999999997</v>
      </c>
      <c r="BD88" s="30">
        <v>6524.1899000000003</v>
      </c>
      <c r="BE88" s="30">
        <v>6726.7201999999997</v>
      </c>
      <c r="BF88" s="30">
        <v>7579.8599000000004</v>
      </c>
      <c r="BG88" s="30">
        <v>7949.1400999999996</v>
      </c>
      <c r="BH88" s="30">
        <v>7700.4301999999998</v>
      </c>
      <c r="BI88" s="30">
        <v>7445.6801999999998</v>
      </c>
      <c r="BJ88" s="30">
        <v>7369.1099000000004</v>
      </c>
      <c r="BK88" s="30">
        <v>6220.4198999999999</v>
      </c>
      <c r="BL88" s="30">
        <v>5401.3599000000004</v>
      </c>
      <c r="BM88" s="30">
        <v>7177.0698000000002</v>
      </c>
      <c r="BN88" s="30">
        <v>7795.4701999999997</v>
      </c>
      <c r="BO88" s="30">
        <v>6871.71</v>
      </c>
      <c r="BP88" s="30"/>
      <c r="BQ88" s="20">
        <f t="shared" si="2"/>
        <v>6940.3365919999978</v>
      </c>
      <c r="BR88" s="20">
        <f t="shared" si="3"/>
        <v>1735.0841479999995</v>
      </c>
    </row>
    <row r="89" spans="1:70" x14ac:dyDescent="0.25">
      <c r="A89" s="54" t="s">
        <v>86</v>
      </c>
      <c r="B89" s="30">
        <v>627.69000000000005</v>
      </c>
      <c r="C89" s="30">
        <v>480.98000999999999</v>
      </c>
      <c r="D89" s="30">
        <v>342.07999000000001</v>
      </c>
      <c r="E89" s="30">
        <v>379.29001</v>
      </c>
      <c r="F89" s="30">
        <v>339.72</v>
      </c>
      <c r="G89" s="30">
        <v>373.69</v>
      </c>
      <c r="H89" s="30">
        <v>485.85998999999998</v>
      </c>
      <c r="I89" s="30">
        <v>410.95001000000002</v>
      </c>
      <c r="J89" s="30">
        <v>316.76999000000001</v>
      </c>
      <c r="K89" s="30">
        <v>264.64999</v>
      </c>
      <c r="L89" s="30">
        <v>379.85001</v>
      </c>
      <c r="M89" s="30">
        <v>255.96001000000001</v>
      </c>
      <c r="N89" s="30">
        <v>406.01001000000002</v>
      </c>
      <c r="O89" s="30">
        <v>354.17000999999999</v>
      </c>
      <c r="P89" s="30">
        <v>300.70001000000002</v>
      </c>
      <c r="Q89" s="30">
        <v>500.14001000000002</v>
      </c>
      <c r="R89" s="30">
        <v>469.13</v>
      </c>
      <c r="S89" s="30">
        <v>490.17998999999998</v>
      </c>
      <c r="T89" s="30">
        <v>344.23000999999999</v>
      </c>
      <c r="U89" s="30">
        <v>346.26999000000001</v>
      </c>
      <c r="V89" s="30">
        <v>550.32001000000002</v>
      </c>
      <c r="W89" s="30">
        <v>313.57999000000001</v>
      </c>
      <c r="X89" s="30">
        <v>281.89001000000002</v>
      </c>
      <c r="Y89" s="30">
        <v>388.19</v>
      </c>
      <c r="Z89" s="30">
        <v>637.10999000000004</v>
      </c>
      <c r="AA89" s="30">
        <v>404.53</v>
      </c>
      <c r="AB89" s="30">
        <v>447.56</v>
      </c>
      <c r="AC89" s="30">
        <v>451.32999000000001</v>
      </c>
      <c r="AD89" s="30">
        <v>582.05999999999995</v>
      </c>
      <c r="AE89" s="30">
        <v>410.5</v>
      </c>
      <c r="AF89" s="30">
        <v>512.97997999999995</v>
      </c>
      <c r="AG89" s="30">
        <v>410.25</v>
      </c>
      <c r="AH89" s="30">
        <v>491.84</v>
      </c>
      <c r="AI89" s="30">
        <v>687.71001999999999</v>
      </c>
      <c r="AJ89" s="30">
        <v>345.44</v>
      </c>
      <c r="AK89" s="30">
        <v>248.67</v>
      </c>
      <c r="AL89" s="30">
        <v>303.82999000000001</v>
      </c>
      <c r="AM89" s="30">
        <v>390.38</v>
      </c>
      <c r="AN89" s="30">
        <v>405.48000999999999</v>
      </c>
      <c r="AO89" s="30">
        <v>430.45999</v>
      </c>
      <c r="AP89" s="30">
        <v>338.44</v>
      </c>
      <c r="AQ89" s="30">
        <v>362.48998999999998</v>
      </c>
      <c r="AR89" s="30">
        <v>373.70001000000002</v>
      </c>
      <c r="AS89" s="30">
        <v>460.94</v>
      </c>
      <c r="AT89" s="30">
        <v>384.73998999999998</v>
      </c>
      <c r="AU89" s="30">
        <v>363.84</v>
      </c>
      <c r="AV89" s="30">
        <v>565.62</v>
      </c>
      <c r="AW89" s="30">
        <v>452.04998999999998</v>
      </c>
      <c r="AX89" s="30">
        <v>519.42998999999998</v>
      </c>
      <c r="AY89" s="30">
        <v>368.94</v>
      </c>
      <c r="AZ89" s="30">
        <v>434.51001000000002</v>
      </c>
      <c r="BA89" s="30">
        <v>358.29001</v>
      </c>
      <c r="BB89" s="30">
        <v>387.41</v>
      </c>
      <c r="BC89" s="30">
        <v>441.60998999999998</v>
      </c>
      <c r="BD89" s="30">
        <v>381.09</v>
      </c>
      <c r="BE89" s="30">
        <v>457.60998999999998</v>
      </c>
      <c r="BF89" s="30">
        <v>473.67998999999998</v>
      </c>
      <c r="BG89" s="30">
        <v>296.73000999999999</v>
      </c>
      <c r="BH89" s="30">
        <v>443.60001</v>
      </c>
      <c r="BI89" s="30">
        <v>376.14999</v>
      </c>
      <c r="BJ89" s="30">
        <v>312.26999000000001</v>
      </c>
      <c r="BK89" s="30">
        <v>321.91000000000003</v>
      </c>
      <c r="BL89" s="30">
        <v>288.26001000000002</v>
      </c>
      <c r="BM89" s="30">
        <v>396.31</v>
      </c>
      <c r="BN89" s="30">
        <v>371.32001000000002</v>
      </c>
      <c r="BO89" s="30">
        <v>413</v>
      </c>
      <c r="BP89" s="30"/>
      <c r="BQ89" s="20">
        <f t="shared" si="2"/>
        <v>413.75719900000018</v>
      </c>
      <c r="BR89" s="20">
        <f t="shared" si="3"/>
        <v>103.43929975000005</v>
      </c>
    </row>
    <row r="90" spans="1:70" x14ac:dyDescent="0.25">
      <c r="A90" s="54" t="s">
        <v>87</v>
      </c>
      <c r="B90" s="30">
        <v>1189.6300000000001</v>
      </c>
      <c r="C90" s="30">
        <v>1369.49</v>
      </c>
      <c r="D90" s="30">
        <v>1217.8800000000001</v>
      </c>
      <c r="E90" s="30">
        <v>1133.23</v>
      </c>
      <c r="F90" s="30">
        <v>1067.4000000000001</v>
      </c>
      <c r="G90" s="30">
        <v>1229.75</v>
      </c>
      <c r="H90" s="30">
        <v>1392.02</v>
      </c>
      <c r="I90" s="30">
        <v>1423.33</v>
      </c>
      <c r="J90" s="30">
        <v>1206.3800000000001</v>
      </c>
      <c r="K90" s="30">
        <v>1232.96</v>
      </c>
      <c r="L90" s="30">
        <v>1226.0600999999999</v>
      </c>
      <c r="M90" s="30">
        <v>1124.1099999999999</v>
      </c>
      <c r="N90" s="30">
        <v>1321.51</v>
      </c>
      <c r="O90" s="30">
        <v>1301.74</v>
      </c>
      <c r="P90" s="30">
        <v>1281.78</v>
      </c>
      <c r="Q90" s="30">
        <v>1468.4399000000001</v>
      </c>
      <c r="R90" s="30">
        <v>1504.08</v>
      </c>
      <c r="S90" s="30">
        <v>1423.0600999999999</v>
      </c>
      <c r="T90" s="30">
        <v>1331.72</v>
      </c>
      <c r="U90" s="30">
        <v>1367.24</v>
      </c>
      <c r="V90" s="30">
        <v>1584.17</v>
      </c>
      <c r="W90" s="30">
        <v>1576.02</v>
      </c>
      <c r="X90" s="30">
        <v>1428.99</v>
      </c>
      <c r="Y90" s="30">
        <v>1675.24</v>
      </c>
      <c r="Z90" s="30">
        <v>1595.49</v>
      </c>
      <c r="AA90" s="30">
        <v>1475.45</v>
      </c>
      <c r="AB90" s="30">
        <v>2136.0700999999999</v>
      </c>
      <c r="AC90" s="30">
        <v>1955.65</v>
      </c>
      <c r="AD90" s="30">
        <v>1717.97</v>
      </c>
      <c r="AE90" s="30">
        <v>1469.64</v>
      </c>
      <c r="AF90" s="30">
        <v>1832.77</v>
      </c>
      <c r="AG90" s="30">
        <v>1695.04</v>
      </c>
      <c r="AH90" s="30">
        <v>1661.38</v>
      </c>
      <c r="AI90" s="30">
        <v>1461.6899000000001</v>
      </c>
      <c r="AJ90" s="30">
        <v>1658.29</v>
      </c>
      <c r="AK90" s="30">
        <v>1615.63</v>
      </c>
      <c r="AL90" s="30">
        <v>1457.64</v>
      </c>
      <c r="AM90" s="30">
        <v>1524.45</v>
      </c>
      <c r="AN90" s="30">
        <v>1295.97</v>
      </c>
      <c r="AO90" s="30">
        <v>1178.8499999999999</v>
      </c>
      <c r="AP90" s="30">
        <v>1322.16</v>
      </c>
      <c r="AQ90" s="30">
        <v>1839.79</v>
      </c>
      <c r="AR90" s="30">
        <v>1310.21</v>
      </c>
      <c r="AS90" s="30">
        <v>1324.55</v>
      </c>
      <c r="AT90" s="30">
        <v>1674.29</v>
      </c>
      <c r="AU90" s="30">
        <v>1449.21</v>
      </c>
      <c r="AV90" s="30">
        <v>1503.36</v>
      </c>
      <c r="AW90" s="30">
        <v>1219.1400000000001</v>
      </c>
      <c r="AX90" s="30">
        <v>1237.45</v>
      </c>
      <c r="AY90" s="30">
        <v>1581.1</v>
      </c>
      <c r="AZ90" s="30">
        <v>1136.1300000000001</v>
      </c>
      <c r="BA90" s="30">
        <v>1015.57</v>
      </c>
      <c r="BB90" s="30">
        <v>1211.4000000000001</v>
      </c>
      <c r="BC90" s="30">
        <v>1229.45</v>
      </c>
      <c r="BD90" s="30">
        <v>1212.51</v>
      </c>
      <c r="BE90" s="30">
        <v>1205.0600999999999</v>
      </c>
      <c r="BF90" s="30">
        <v>1306.76</v>
      </c>
      <c r="BG90" s="30">
        <v>865.53998000000001</v>
      </c>
      <c r="BH90" s="30">
        <v>1158.9399000000001</v>
      </c>
      <c r="BI90" s="30">
        <v>1461.48</v>
      </c>
      <c r="BJ90" s="30">
        <v>1121.76</v>
      </c>
      <c r="BK90" s="30">
        <v>1167.6099999999999</v>
      </c>
      <c r="BL90" s="30">
        <v>1203.47</v>
      </c>
      <c r="BM90" s="30">
        <v>993.21996999999999</v>
      </c>
      <c r="BN90" s="30">
        <v>1147.6400000000001</v>
      </c>
      <c r="BO90" s="30">
        <v>1083.51</v>
      </c>
      <c r="BP90" s="30"/>
      <c r="BQ90" s="20">
        <f t="shared" si="2"/>
        <v>1412.0762010000003</v>
      </c>
      <c r="BR90" s="20">
        <f t="shared" si="3"/>
        <v>353.01905025000008</v>
      </c>
    </row>
    <row r="91" spans="1:70" x14ac:dyDescent="0.25">
      <c r="A91" s="54" t="s">
        <v>88</v>
      </c>
      <c r="B91" s="30">
        <v>5809.79</v>
      </c>
      <c r="C91" s="30">
        <v>4718.5298000000003</v>
      </c>
      <c r="D91" s="30">
        <v>4670.1899000000003</v>
      </c>
      <c r="E91" s="30">
        <v>3944.6698999999999</v>
      </c>
      <c r="F91" s="30">
        <v>4704.54</v>
      </c>
      <c r="G91" s="30">
        <v>4068.3600999999999</v>
      </c>
      <c r="H91" s="30">
        <v>4738.0497999999998</v>
      </c>
      <c r="I91" s="30">
        <v>4197.5</v>
      </c>
      <c r="J91" s="30">
        <v>4901.5600999999997</v>
      </c>
      <c r="K91" s="30">
        <v>3255.22</v>
      </c>
      <c r="L91" s="30">
        <v>3932.22</v>
      </c>
      <c r="M91" s="30">
        <v>4047.8501000000001</v>
      </c>
      <c r="N91" s="30">
        <v>4477.7700000000004</v>
      </c>
      <c r="O91" s="30">
        <v>4767.1201000000001</v>
      </c>
      <c r="P91" s="30">
        <v>5694.1499000000003</v>
      </c>
      <c r="Q91" s="30">
        <v>5410.1499000000003</v>
      </c>
      <c r="R91" s="30">
        <v>5062.8900999999996</v>
      </c>
      <c r="S91" s="30">
        <v>5096.8397999999997</v>
      </c>
      <c r="T91" s="30">
        <v>4403.4799999999996</v>
      </c>
      <c r="U91" s="30">
        <v>4329.7201999999997</v>
      </c>
      <c r="V91" s="30">
        <v>4715.6000999999997</v>
      </c>
      <c r="W91" s="30">
        <v>3790.8600999999999</v>
      </c>
      <c r="X91" s="30">
        <v>4978.8100999999997</v>
      </c>
      <c r="Y91" s="30">
        <v>4697.4902000000002</v>
      </c>
      <c r="Z91" s="30">
        <v>4819.2597999999998</v>
      </c>
      <c r="AA91" s="30">
        <v>4518.5497999999998</v>
      </c>
      <c r="AB91" s="30">
        <v>4269.1298999999999</v>
      </c>
      <c r="AC91" s="30">
        <v>4175.9799999999996</v>
      </c>
      <c r="AD91" s="30">
        <v>4807.9301999999998</v>
      </c>
      <c r="AE91" s="30">
        <v>4376.6602000000003</v>
      </c>
      <c r="AF91" s="30">
        <v>5548.9399000000003</v>
      </c>
      <c r="AG91" s="30">
        <v>3622.98</v>
      </c>
      <c r="AH91" s="30">
        <v>5234.9799999999996</v>
      </c>
      <c r="AI91" s="30">
        <v>6845.8701000000001</v>
      </c>
      <c r="AJ91" s="30">
        <v>5589.48</v>
      </c>
      <c r="AK91" s="30">
        <v>5505.8599000000004</v>
      </c>
      <c r="AL91" s="30">
        <v>4615.9701999999997</v>
      </c>
      <c r="AM91" s="30">
        <v>5145.7402000000002</v>
      </c>
      <c r="AN91" s="30">
        <v>4080.8200999999999</v>
      </c>
      <c r="AO91" s="30">
        <v>4047.8701000000001</v>
      </c>
      <c r="AP91" s="30">
        <v>4156.8701000000001</v>
      </c>
      <c r="AQ91" s="30">
        <v>3744.01</v>
      </c>
      <c r="AR91" s="30">
        <v>3327.0900999999999</v>
      </c>
      <c r="AS91" s="30">
        <v>3277.24</v>
      </c>
      <c r="AT91" s="30">
        <v>3153.1399000000001</v>
      </c>
      <c r="AU91" s="30">
        <v>2760.22</v>
      </c>
      <c r="AV91" s="30">
        <v>3454.98</v>
      </c>
      <c r="AW91" s="30">
        <v>3036.4299000000001</v>
      </c>
      <c r="AX91" s="30">
        <v>3723.8400999999999</v>
      </c>
      <c r="AY91" s="30">
        <v>2745.5</v>
      </c>
      <c r="AZ91" s="30">
        <v>2413.4099000000001</v>
      </c>
      <c r="BA91" s="30">
        <v>3178.3600999999999</v>
      </c>
      <c r="BB91" s="30">
        <v>3455.76</v>
      </c>
      <c r="BC91" s="30">
        <v>3382.6399000000001</v>
      </c>
      <c r="BD91" s="30">
        <v>3671.8998999999999</v>
      </c>
      <c r="BE91" s="30">
        <v>3446.55</v>
      </c>
      <c r="BF91" s="30">
        <v>3376.77</v>
      </c>
      <c r="BG91" s="30">
        <v>2709.73</v>
      </c>
      <c r="BH91" s="30">
        <v>4156.6400999999996</v>
      </c>
      <c r="BI91" s="30">
        <v>3861.8701000000001</v>
      </c>
      <c r="BJ91" s="30">
        <v>3641.0601000000001</v>
      </c>
      <c r="BK91" s="30">
        <v>4509.9301999999998</v>
      </c>
      <c r="BL91" s="30">
        <v>4123.7002000000002</v>
      </c>
      <c r="BM91" s="30">
        <v>5198.3701000000001</v>
      </c>
      <c r="BN91" s="30">
        <v>5509.8500999999997</v>
      </c>
      <c r="BO91" s="30">
        <v>4880.71</v>
      </c>
      <c r="BP91" s="30"/>
      <c r="BQ91" s="20">
        <f t="shared" si="2"/>
        <v>4183.5656359999994</v>
      </c>
      <c r="BR91" s="20">
        <f t="shared" si="3"/>
        <v>1045.8914089999998</v>
      </c>
    </row>
    <row r="92" spans="1:70" x14ac:dyDescent="0.25">
      <c r="A92" s="54" t="s">
        <v>89</v>
      </c>
      <c r="B92" s="30">
        <v>7967.96</v>
      </c>
      <c r="C92" s="30">
        <v>6988.4198999999999</v>
      </c>
      <c r="D92" s="30">
        <v>6867.2002000000002</v>
      </c>
      <c r="E92" s="30">
        <v>6783.9701999999997</v>
      </c>
      <c r="F92" s="30">
        <v>6200.7201999999997</v>
      </c>
      <c r="G92" s="30">
        <v>6532.54</v>
      </c>
      <c r="H92" s="30">
        <v>7464.6899000000003</v>
      </c>
      <c r="I92" s="30">
        <v>7856.6201000000001</v>
      </c>
      <c r="J92" s="30">
        <v>7385.77</v>
      </c>
      <c r="K92" s="30">
        <v>7251.1899000000003</v>
      </c>
      <c r="L92" s="30">
        <v>6256.1602000000003</v>
      </c>
      <c r="M92" s="30">
        <v>6960.1000999999997</v>
      </c>
      <c r="N92" s="30">
        <v>7233.0698000000002</v>
      </c>
      <c r="O92" s="30">
        <v>8089.8301000000001</v>
      </c>
      <c r="P92" s="30">
        <v>8061.02</v>
      </c>
      <c r="Q92" s="30">
        <v>7788.25</v>
      </c>
      <c r="R92" s="30">
        <v>7107.1099000000004</v>
      </c>
      <c r="S92" s="30">
        <v>7605.1298999999999</v>
      </c>
      <c r="T92" s="30">
        <v>6858.1099000000004</v>
      </c>
      <c r="U92" s="30">
        <v>10449.58</v>
      </c>
      <c r="V92" s="30">
        <v>9692.3495999999996</v>
      </c>
      <c r="W92" s="30">
        <v>7074.2997999999998</v>
      </c>
      <c r="X92" s="30">
        <v>7666.96</v>
      </c>
      <c r="Y92" s="30">
        <v>8822.0800999999992</v>
      </c>
      <c r="Z92" s="30">
        <v>9143.8798999999999</v>
      </c>
      <c r="AA92" s="30">
        <v>8873.7695000000003</v>
      </c>
      <c r="AB92" s="30">
        <v>10136.950000000001</v>
      </c>
      <c r="AC92" s="30">
        <v>10309.26</v>
      </c>
      <c r="AD92" s="30">
        <v>9756.5303000000004</v>
      </c>
      <c r="AE92" s="30">
        <v>9294.1103999999996</v>
      </c>
      <c r="AF92" s="30">
        <v>9350.9004000000004</v>
      </c>
      <c r="AG92" s="30">
        <v>9528.3300999999992</v>
      </c>
      <c r="AH92" s="30">
        <v>9896.1298999999999</v>
      </c>
      <c r="AI92" s="30">
        <v>9948.0596000000005</v>
      </c>
      <c r="AJ92" s="30">
        <v>9933.4696999999996</v>
      </c>
      <c r="AK92" s="30">
        <v>10280.01</v>
      </c>
      <c r="AL92" s="30">
        <v>9707.2001999999993</v>
      </c>
      <c r="AM92" s="30">
        <v>9689.5596000000005</v>
      </c>
      <c r="AN92" s="30">
        <v>9885.6797000000006</v>
      </c>
      <c r="AO92" s="30">
        <v>9043.1903999999995</v>
      </c>
      <c r="AP92" s="30">
        <v>9110.5800999999992</v>
      </c>
      <c r="AQ92" s="30">
        <v>10288.64</v>
      </c>
      <c r="AR92" s="30">
        <v>9505.4902000000002</v>
      </c>
      <c r="AS92" s="30">
        <v>9763.5702999999994</v>
      </c>
      <c r="AT92" s="30">
        <v>10424.030000000001</v>
      </c>
      <c r="AU92" s="30">
        <v>10060.709999999999</v>
      </c>
      <c r="AV92" s="30">
        <v>10278.549999999999</v>
      </c>
      <c r="AW92" s="30">
        <v>9597.2402000000002</v>
      </c>
      <c r="AX92" s="30">
        <v>8939.9403999999995</v>
      </c>
      <c r="AY92" s="30">
        <v>9429.8603999999996</v>
      </c>
      <c r="AZ92" s="30">
        <v>8407.9297000000006</v>
      </c>
      <c r="BA92" s="30">
        <v>8008.0497999999998</v>
      </c>
      <c r="BB92" s="30">
        <v>9644.5596000000005</v>
      </c>
      <c r="BC92" s="30">
        <v>7740.6698999999999</v>
      </c>
      <c r="BD92" s="30">
        <v>8276.1699000000008</v>
      </c>
      <c r="BE92" s="30">
        <v>8534.9902000000002</v>
      </c>
      <c r="BF92" s="30">
        <v>7901.5897999999997</v>
      </c>
      <c r="BG92" s="30">
        <v>7955.8798999999999</v>
      </c>
      <c r="BH92" s="30">
        <v>7560.2402000000002</v>
      </c>
      <c r="BI92" s="30">
        <v>8183.5801000000001</v>
      </c>
      <c r="BJ92" s="30">
        <v>7738.6499000000003</v>
      </c>
      <c r="BK92" s="30">
        <v>7388.3397999999997</v>
      </c>
      <c r="BL92" s="30">
        <v>6947.6801999999998</v>
      </c>
      <c r="BM92" s="30">
        <v>8629.1504000000004</v>
      </c>
      <c r="BN92" s="30">
        <v>8410.7998000000007</v>
      </c>
      <c r="BO92" s="30">
        <v>7302.6298999999999</v>
      </c>
      <c r="BP92" s="30"/>
      <c r="BQ92" s="20">
        <f t="shared" si="2"/>
        <v>8921.6433919999999</v>
      </c>
      <c r="BR92" s="20">
        <f t="shared" si="3"/>
        <v>2230.410848</v>
      </c>
    </row>
    <row r="93" spans="1:70" x14ac:dyDescent="0.25">
      <c r="A93" s="54" t="s">
        <v>90</v>
      </c>
      <c r="B93" s="30">
        <v>14459.54</v>
      </c>
      <c r="C93" s="30">
        <v>14697.56</v>
      </c>
      <c r="D93" s="30">
        <v>15997.47</v>
      </c>
      <c r="E93" s="30">
        <v>15333.17</v>
      </c>
      <c r="F93" s="30">
        <v>16790.050999999999</v>
      </c>
      <c r="G93" s="30">
        <v>14676.97</v>
      </c>
      <c r="H93" s="30">
        <v>16341.51</v>
      </c>
      <c r="I93" s="30">
        <v>16957.938999999998</v>
      </c>
      <c r="J93" s="30">
        <v>17560.141</v>
      </c>
      <c r="K93" s="30">
        <v>14874.65</v>
      </c>
      <c r="L93" s="30">
        <v>15692.58</v>
      </c>
      <c r="M93" s="30">
        <v>14058.39</v>
      </c>
      <c r="N93" s="30">
        <v>14830.88</v>
      </c>
      <c r="O93" s="30">
        <v>14406.44</v>
      </c>
      <c r="P93" s="30">
        <v>17863.039000000001</v>
      </c>
      <c r="Q93" s="30">
        <v>18455.141</v>
      </c>
      <c r="R93" s="30">
        <v>16559.490000000002</v>
      </c>
      <c r="S93" s="30">
        <v>16770.669999999998</v>
      </c>
      <c r="T93" s="30">
        <v>15906.28</v>
      </c>
      <c r="U93" s="30">
        <v>14621.01</v>
      </c>
      <c r="V93" s="30">
        <v>16124.36</v>
      </c>
      <c r="W93" s="30">
        <v>16131.13</v>
      </c>
      <c r="X93" s="30">
        <v>16162.33</v>
      </c>
      <c r="Y93" s="30">
        <v>15201.54</v>
      </c>
      <c r="Z93" s="30">
        <v>16024.72</v>
      </c>
      <c r="AA93" s="30">
        <v>15390.03</v>
      </c>
      <c r="AB93" s="30">
        <v>14739.51</v>
      </c>
      <c r="AC93" s="30">
        <v>15351.61</v>
      </c>
      <c r="AD93" s="30">
        <v>15638.8</v>
      </c>
      <c r="AE93" s="30">
        <v>14744.92</v>
      </c>
      <c r="AF93" s="30">
        <v>15735.36</v>
      </c>
      <c r="AG93" s="30">
        <v>16946.650000000001</v>
      </c>
      <c r="AH93" s="30">
        <v>16080.76</v>
      </c>
      <c r="AI93" s="30">
        <v>15829.18</v>
      </c>
      <c r="AJ93" s="30">
        <v>15098.95</v>
      </c>
      <c r="AK93" s="30">
        <v>14743.45</v>
      </c>
      <c r="AL93" s="30">
        <v>15527.4</v>
      </c>
      <c r="AM93" s="30">
        <v>17486.289000000001</v>
      </c>
      <c r="AN93" s="30">
        <v>16971.438999999998</v>
      </c>
      <c r="AO93" s="30">
        <v>17351.859</v>
      </c>
      <c r="AP93" s="30">
        <v>13941.96</v>
      </c>
      <c r="AQ93" s="30">
        <v>13426.69</v>
      </c>
      <c r="AR93" s="30">
        <v>13264.47</v>
      </c>
      <c r="AS93" s="30">
        <v>16091.75</v>
      </c>
      <c r="AT93" s="30">
        <v>14818.95</v>
      </c>
      <c r="AU93" s="30">
        <v>15446.03</v>
      </c>
      <c r="AV93" s="30">
        <v>14244.19</v>
      </c>
      <c r="AW93" s="30">
        <v>14496.84</v>
      </c>
      <c r="AX93" s="30">
        <v>18202.509999999998</v>
      </c>
      <c r="AY93" s="30">
        <v>15099.3</v>
      </c>
      <c r="AZ93" s="30">
        <v>13821.07</v>
      </c>
      <c r="BA93" s="30">
        <v>13203.03</v>
      </c>
      <c r="BB93" s="30">
        <v>12924.56</v>
      </c>
      <c r="BC93" s="30">
        <v>14091.95</v>
      </c>
      <c r="BD93" s="30">
        <v>13201.01</v>
      </c>
      <c r="BE93" s="30">
        <v>14431.07</v>
      </c>
      <c r="BF93" s="30">
        <v>13915.45</v>
      </c>
      <c r="BG93" s="30">
        <v>13555.93</v>
      </c>
      <c r="BH93" s="30">
        <v>13680.87</v>
      </c>
      <c r="BI93" s="30">
        <v>11936.56</v>
      </c>
      <c r="BJ93" s="30">
        <v>13646.16</v>
      </c>
      <c r="BK93" s="30">
        <v>13849.67</v>
      </c>
      <c r="BL93" s="30">
        <v>17156.77</v>
      </c>
      <c r="BM93" s="30">
        <v>13000.31</v>
      </c>
      <c r="BN93" s="30">
        <v>14650.21</v>
      </c>
      <c r="BO93" s="30">
        <v>16067.59</v>
      </c>
      <c r="BP93" s="30"/>
      <c r="BQ93" s="20">
        <f t="shared" si="2"/>
        <v>15066.052740000005</v>
      </c>
      <c r="BR93" s="20">
        <f t="shared" si="3"/>
        <v>3766.5131850000012</v>
      </c>
    </row>
    <row r="94" spans="1:70" x14ac:dyDescent="0.25">
      <c r="A94" s="54" t="s">
        <v>91</v>
      </c>
      <c r="B94" s="30">
        <v>7783.1000999999997</v>
      </c>
      <c r="C94" s="30">
        <v>8451</v>
      </c>
      <c r="D94" s="30">
        <v>8069.02</v>
      </c>
      <c r="E94" s="30">
        <v>9494.2402000000002</v>
      </c>
      <c r="F94" s="30">
        <v>7571.8701000000001</v>
      </c>
      <c r="G94" s="30">
        <v>7390.1298999999999</v>
      </c>
      <c r="H94" s="30">
        <v>7166.9399000000003</v>
      </c>
      <c r="I94" s="30">
        <v>6486.4102000000003</v>
      </c>
      <c r="J94" s="30">
        <v>5940.2597999999998</v>
      </c>
      <c r="K94" s="30">
        <v>6955.6899000000003</v>
      </c>
      <c r="L94" s="30">
        <v>6350.4902000000002</v>
      </c>
      <c r="M94" s="30">
        <v>6857.98</v>
      </c>
      <c r="N94" s="30">
        <v>6680.8397999999997</v>
      </c>
      <c r="O94" s="30">
        <v>6568.8798999999999</v>
      </c>
      <c r="P94" s="30">
        <v>5680.25</v>
      </c>
      <c r="Q94" s="30">
        <v>6851.3301000000001</v>
      </c>
      <c r="R94" s="30">
        <v>6471.98</v>
      </c>
      <c r="S94" s="30">
        <v>7345.8397999999997</v>
      </c>
      <c r="T94" s="30">
        <v>7250.2402000000002</v>
      </c>
      <c r="U94" s="30">
        <v>6503.1099000000004</v>
      </c>
      <c r="V94" s="30">
        <v>6761.7002000000002</v>
      </c>
      <c r="W94" s="30">
        <v>6945.52</v>
      </c>
      <c r="X94" s="30">
        <v>5782.2002000000002</v>
      </c>
      <c r="Y94" s="30">
        <v>5595.1000999999997</v>
      </c>
      <c r="Z94" s="30">
        <v>6852.3701000000001</v>
      </c>
      <c r="AA94" s="30">
        <v>5851.1602000000003</v>
      </c>
      <c r="AB94" s="30">
        <v>6130.9301999999998</v>
      </c>
      <c r="AC94" s="30">
        <v>6339.1899000000003</v>
      </c>
      <c r="AD94" s="30">
        <v>7457.6201000000001</v>
      </c>
      <c r="AE94" s="30">
        <v>7701.9102000000003</v>
      </c>
      <c r="AF94" s="30">
        <v>6596.6602000000003</v>
      </c>
      <c r="AG94" s="30">
        <v>6106.52</v>
      </c>
      <c r="AH94" s="30">
        <v>6470.0897999999997</v>
      </c>
      <c r="AI94" s="30">
        <v>6049.79</v>
      </c>
      <c r="AJ94" s="30">
        <v>7450.4198999999999</v>
      </c>
      <c r="AK94" s="30">
        <v>6727.8198000000002</v>
      </c>
      <c r="AL94" s="30">
        <v>5866.1201000000001</v>
      </c>
      <c r="AM94" s="30">
        <v>6057.54</v>
      </c>
      <c r="AN94" s="30">
        <v>6679.75</v>
      </c>
      <c r="AO94" s="30">
        <v>5987.1499000000003</v>
      </c>
      <c r="AP94" s="30">
        <v>5743.3900999999996</v>
      </c>
      <c r="AQ94" s="30">
        <v>5605.25</v>
      </c>
      <c r="AR94" s="30">
        <v>5692.9902000000002</v>
      </c>
      <c r="AS94" s="30">
        <v>7192.6000999999997</v>
      </c>
      <c r="AT94" s="30">
        <v>8393</v>
      </c>
      <c r="AU94" s="30">
        <v>7931.3397999999997</v>
      </c>
      <c r="AV94" s="30">
        <v>7530.1000999999997</v>
      </c>
      <c r="AW94" s="30">
        <v>6782.0698000000002</v>
      </c>
      <c r="AX94" s="30">
        <v>6845.3900999999996</v>
      </c>
      <c r="AY94" s="30">
        <v>7134.6298999999999</v>
      </c>
      <c r="AZ94" s="30">
        <v>5507.9502000000002</v>
      </c>
      <c r="BA94" s="30">
        <v>5664.4399000000003</v>
      </c>
      <c r="BB94" s="30">
        <v>6175.8900999999996</v>
      </c>
      <c r="BC94" s="30">
        <v>5951.2201999999997</v>
      </c>
      <c r="BD94" s="30">
        <v>6592.2201999999997</v>
      </c>
      <c r="BE94" s="30">
        <v>6347.7997999999998</v>
      </c>
      <c r="BF94" s="30">
        <v>7683.1298999999999</v>
      </c>
      <c r="BG94" s="30">
        <v>5737.9701999999997</v>
      </c>
      <c r="BH94" s="30">
        <v>6986.9301999999998</v>
      </c>
      <c r="BI94" s="30">
        <v>6636.4198999999999</v>
      </c>
      <c r="BJ94" s="30">
        <v>6259.5698000000002</v>
      </c>
      <c r="BK94" s="30">
        <v>7837.7002000000002</v>
      </c>
      <c r="BL94" s="30">
        <v>6186.1602000000003</v>
      </c>
      <c r="BM94" s="30">
        <v>6311.6298999999999</v>
      </c>
      <c r="BN94" s="30">
        <v>6761.6099000000004</v>
      </c>
      <c r="BO94" s="30">
        <v>5531.5497999999998</v>
      </c>
      <c r="BP94" s="30"/>
      <c r="BQ94" s="20">
        <f t="shared" si="2"/>
        <v>6560.0736259999976</v>
      </c>
      <c r="BR94" s="20">
        <f t="shared" si="3"/>
        <v>1640.0184064999994</v>
      </c>
    </row>
    <row r="95" spans="1:70" x14ac:dyDescent="0.25">
      <c r="A95" s="54" t="s">
        <v>92</v>
      </c>
      <c r="B95" s="30">
        <v>0</v>
      </c>
      <c r="C95" s="30">
        <v>0</v>
      </c>
      <c r="D95" s="30">
        <v>0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0.91000002999999996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  <c r="AC95" s="30">
        <v>0</v>
      </c>
      <c r="AD95" s="30">
        <v>0</v>
      </c>
      <c r="AE95" s="30">
        <v>0</v>
      </c>
      <c r="AF95" s="30">
        <v>0</v>
      </c>
      <c r="AG95" s="30">
        <v>0</v>
      </c>
      <c r="AH95" s="30">
        <v>0</v>
      </c>
      <c r="AI95" s="30">
        <v>0</v>
      </c>
      <c r="AJ95" s="30">
        <v>0</v>
      </c>
      <c r="AK95" s="30">
        <v>0</v>
      </c>
      <c r="AL95" s="30">
        <v>7.9999998200000005E-2</v>
      </c>
      <c r="AM95" s="30">
        <v>0</v>
      </c>
      <c r="AN95" s="30">
        <v>0</v>
      </c>
      <c r="AO95" s="30">
        <v>0</v>
      </c>
      <c r="AP95" s="30">
        <v>0</v>
      </c>
      <c r="AQ95" s="30">
        <v>0.87</v>
      </c>
      <c r="AR95" s="30">
        <v>0</v>
      </c>
      <c r="AS95" s="30">
        <v>0</v>
      </c>
      <c r="AT95" s="30">
        <v>0</v>
      </c>
      <c r="AU95" s="30">
        <v>0</v>
      </c>
      <c r="AV95" s="30">
        <v>0</v>
      </c>
      <c r="AW95" s="30">
        <v>0</v>
      </c>
      <c r="AX95" s="30">
        <v>0.33000001000000001</v>
      </c>
      <c r="AY95" s="30">
        <v>0</v>
      </c>
      <c r="AZ95" s="30">
        <v>0</v>
      </c>
      <c r="BA95" s="30">
        <v>0.73000001999999997</v>
      </c>
      <c r="BB95" s="30">
        <v>0.27000001000000001</v>
      </c>
      <c r="BC95" s="30">
        <v>0</v>
      </c>
      <c r="BD95" s="30">
        <v>0</v>
      </c>
      <c r="BE95" s="30">
        <v>0</v>
      </c>
      <c r="BF95" s="30">
        <v>0</v>
      </c>
      <c r="BG95" s="30">
        <v>0</v>
      </c>
      <c r="BH95" s="30">
        <v>0</v>
      </c>
      <c r="BI95" s="30">
        <v>0</v>
      </c>
      <c r="BJ95" s="30">
        <v>0</v>
      </c>
      <c r="BK95" s="30">
        <v>0</v>
      </c>
      <c r="BL95" s="30">
        <v>0.12</v>
      </c>
      <c r="BM95" s="30">
        <v>1.49</v>
      </c>
      <c r="BN95" s="30">
        <v>0</v>
      </c>
      <c r="BO95" s="30">
        <v>0</v>
      </c>
      <c r="BP95" s="30"/>
      <c r="BQ95" s="20">
        <f t="shared" si="2"/>
        <v>7.780000076400001E-2</v>
      </c>
      <c r="BR95" s="20">
        <f t="shared" si="3"/>
        <v>1.9450000191000003E-2</v>
      </c>
    </row>
    <row r="96" spans="1:70" x14ac:dyDescent="0.25">
      <c r="A96" s="54" t="s">
        <v>93</v>
      </c>
      <c r="B96" s="30">
        <v>772.62</v>
      </c>
      <c r="C96" s="30">
        <v>423.79998999999998</v>
      </c>
      <c r="D96" s="30">
        <v>447.37</v>
      </c>
      <c r="E96" s="30">
        <v>515.25</v>
      </c>
      <c r="F96" s="30">
        <v>516.32001000000002</v>
      </c>
      <c r="G96" s="30">
        <v>1201.76</v>
      </c>
      <c r="H96" s="30">
        <v>1345.88</v>
      </c>
      <c r="I96" s="30">
        <v>1059.8399999999999</v>
      </c>
      <c r="J96" s="30">
        <v>928.73999000000003</v>
      </c>
      <c r="K96" s="30">
        <v>656.51000999999997</v>
      </c>
      <c r="L96" s="30">
        <v>473.76999000000001</v>
      </c>
      <c r="M96" s="30">
        <v>679.58001999999999</v>
      </c>
      <c r="N96" s="30">
        <v>519.32001000000002</v>
      </c>
      <c r="O96" s="30">
        <v>654.04998999999998</v>
      </c>
      <c r="P96" s="30">
        <v>691.5</v>
      </c>
      <c r="Q96" s="30">
        <v>314.89001000000002</v>
      </c>
      <c r="R96" s="30">
        <v>264.91000000000003</v>
      </c>
      <c r="S96" s="30">
        <v>391.29998999999998</v>
      </c>
      <c r="T96" s="30">
        <v>493.63</v>
      </c>
      <c r="U96" s="30">
        <v>1006.21</v>
      </c>
      <c r="V96" s="30">
        <v>1040.5600999999999</v>
      </c>
      <c r="W96" s="30">
        <v>971.85999000000004</v>
      </c>
      <c r="X96" s="30">
        <v>923.40997000000004</v>
      </c>
      <c r="Y96" s="30">
        <v>1030.5699</v>
      </c>
      <c r="Z96" s="30">
        <v>957.79998999999998</v>
      </c>
      <c r="AA96" s="30">
        <v>798.34997999999996</v>
      </c>
      <c r="AB96" s="30">
        <v>988.62</v>
      </c>
      <c r="AC96" s="30">
        <v>1188.52</v>
      </c>
      <c r="AD96" s="30">
        <v>1174.1600000000001</v>
      </c>
      <c r="AE96" s="30">
        <v>1532.22</v>
      </c>
      <c r="AF96" s="30">
        <v>990.87</v>
      </c>
      <c r="AG96" s="30">
        <v>802.87</v>
      </c>
      <c r="AH96" s="30">
        <v>878.67998999999998</v>
      </c>
      <c r="AI96" s="30">
        <v>1099.4301</v>
      </c>
      <c r="AJ96" s="30">
        <v>1225.58</v>
      </c>
      <c r="AK96" s="30">
        <v>1084.4100000000001</v>
      </c>
      <c r="AL96" s="30">
        <v>1143.45</v>
      </c>
      <c r="AM96" s="30">
        <v>916.87</v>
      </c>
      <c r="AN96" s="30">
        <v>1080.98</v>
      </c>
      <c r="AO96" s="30">
        <v>1020.47</v>
      </c>
      <c r="AP96" s="30">
        <v>1007.22</v>
      </c>
      <c r="AQ96" s="30">
        <v>1184.5699</v>
      </c>
      <c r="AR96" s="30">
        <v>600.44000000000005</v>
      </c>
      <c r="AS96" s="30">
        <v>802.31</v>
      </c>
      <c r="AT96" s="30">
        <v>962.77002000000005</v>
      </c>
      <c r="AU96" s="30">
        <v>962.58001999999999</v>
      </c>
      <c r="AV96" s="30">
        <v>1261.47</v>
      </c>
      <c r="AW96" s="30">
        <v>1064.01</v>
      </c>
      <c r="AX96" s="30">
        <v>1381.8199</v>
      </c>
      <c r="AY96" s="30">
        <v>1161.42</v>
      </c>
      <c r="AZ96" s="30">
        <v>1086.67</v>
      </c>
      <c r="BA96" s="30">
        <v>1219.42</v>
      </c>
      <c r="BB96" s="30">
        <v>1104.3699999999999</v>
      </c>
      <c r="BC96" s="30">
        <v>1380.2</v>
      </c>
      <c r="BD96" s="30">
        <v>976.64000999999996</v>
      </c>
      <c r="BE96" s="30">
        <v>1103.0999999999999</v>
      </c>
      <c r="BF96" s="30">
        <v>1053.53</v>
      </c>
      <c r="BG96" s="30">
        <v>616.03003000000001</v>
      </c>
      <c r="BH96" s="30">
        <v>936</v>
      </c>
      <c r="BI96" s="30">
        <v>826.39000999999996</v>
      </c>
      <c r="BJ96" s="30">
        <v>929.60999000000004</v>
      </c>
      <c r="BK96" s="30">
        <v>777.70001000000002</v>
      </c>
      <c r="BL96" s="30">
        <v>906.07001000000002</v>
      </c>
      <c r="BM96" s="30">
        <v>1207.8199</v>
      </c>
      <c r="BN96" s="30">
        <v>911.94</v>
      </c>
      <c r="BO96" s="30">
        <v>958.17998999999998</v>
      </c>
      <c r="BP96" s="30"/>
      <c r="BQ96" s="20">
        <f t="shared" si="2"/>
        <v>987.76019599999995</v>
      </c>
      <c r="BR96" s="20">
        <f t="shared" si="3"/>
        <v>246.94004899999999</v>
      </c>
    </row>
    <row r="97" spans="1:70" x14ac:dyDescent="0.25">
      <c r="A97" s="54" t="s">
        <v>94</v>
      </c>
      <c r="B97" s="30">
        <v>243.42</v>
      </c>
      <c r="C97" s="30">
        <v>210.21001000000001</v>
      </c>
      <c r="D97" s="30">
        <v>110.79</v>
      </c>
      <c r="E97" s="30">
        <v>144.85001</v>
      </c>
      <c r="F97" s="30">
        <v>174.64999</v>
      </c>
      <c r="G97" s="30">
        <v>549.21001999999999</v>
      </c>
      <c r="H97" s="30">
        <v>511</v>
      </c>
      <c r="I97" s="30">
        <v>495.03</v>
      </c>
      <c r="J97" s="30">
        <v>506.45999</v>
      </c>
      <c r="K97" s="30">
        <v>329.72</v>
      </c>
      <c r="L97" s="30">
        <v>117.52</v>
      </c>
      <c r="M97" s="30">
        <v>148.58000000000001</v>
      </c>
      <c r="N97" s="30">
        <v>110.47</v>
      </c>
      <c r="O97" s="30">
        <v>107.22</v>
      </c>
      <c r="P97" s="30">
        <v>141.16</v>
      </c>
      <c r="Q97" s="30">
        <v>44.900002000000001</v>
      </c>
      <c r="R97" s="30">
        <v>36.950001</v>
      </c>
      <c r="S97" s="30">
        <v>51.799999</v>
      </c>
      <c r="T97" s="30">
        <v>130.30000000000001</v>
      </c>
      <c r="U97" s="30">
        <v>365.14999</v>
      </c>
      <c r="V97" s="30">
        <v>389.70001000000002</v>
      </c>
      <c r="W97" s="30">
        <v>439.35998999999998</v>
      </c>
      <c r="X97" s="30">
        <v>400.91</v>
      </c>
      <c r="Y97" s="30">
        <v>506.45999</v>
      </c>
      <c r="Z97" s="30">
        <v>401.28</v>
      </c>
      <c r="AA97" s="30">
        <v>307.01999000000001</v>
      </c>
      <c r="AB97" s="30">
        <v>333.89999</v>
      </c>
      <c r="AC97" s="30">
        <v>373.5</v>
      </c>
      <c r="AD97" s="30">
        <v>436.12</v>
      </c>
      <c r="AE97" s="30">
        <v>602.08001999999999</v>
      </c>
      <c r="AF97" s="30">
        <v>517.77002000000005</v>
      </c>
      <c r="AG97" s="30">
        <v>308.02999999999997</v>
      </c>
      <c r="AH97" s="30">
        <v>379.29001</v>
      </c>
      <c r="AI97" s="30">
        <v>414.14001000000002</v>
      </c>
      <c r="AJ97" s="30">
        <v>428.84</v>
      </c>
      <c r="AK97" s="30">
        <v>392.70001000000002</v>
      </c>
      <c r="AL97" s="30">
        <v>504.22</v>
      </c>
      <c r="AM97" s="30">
        <v>289.48000999999999</v>
      </c>
      <c r="AN97" s="30">
        <v>375.62</v>
      </c>
      <c r="AO97" s="30">
        <v>365.45001000000002</v>
      </c>
      <c r="AP97" s="30">
        <v>293.73998999999998</v>
      </c>
      <c r="AQ97" s="30">
        <v>454.35998999999998</v>
      </c>
      <c r="AR97" s="30">
        <v>138.59</v>
      </c>
      <c r="AS97" s="30">
        <v>333.42000999999999</v>
      </c>
      <c r="AT97" s="30">
        <v>340.76999000000001</v>
      </c>
      <c r="AU97" s="30">
        <v>301.10001</v>
      </c>
      <c r="AV97" s="30">
        <v>491.98998999999998</v>
      </c>
      <c r="AW97" s="30">
        <v>372.42000999999999</v>
      </c>
      <c r="AX97" s="30">
        <v>553.07001000000002</v>
      </c>
      <c r="AY97" s="30">
        <v>409.64001000000002</v>
      </c>
      <c r="AZ97" s="30">
        <v>385.26001000000002</v>
      </c>
      <c r="BA97" s="30">
        <v>472.54001</v>
      </c>
      <c r="BB97" s="30">
        <v>393.54998999999998</v>
      </c>
      <c r="BC97" s="30">
        <v>527.09002999999996</v>
      </c>
      <c r="BD97" s="30">
        <v>316.10998999999998</v>
      </c>
      <c r="BE97" s="30">
        <v>415</v>
      </c>
      <c r="BF97" s="30">
        <v>361.69</v>
      </c>
      <c r="BG97" s="30">
        <v>207.21001000000001</v>
      </c>
      <c r="BH97" s="30">
        <v>379.25</v>
      </c>
      <c r="BI97" s="30">
        <v>324.20999</v>
      </c>
      <c r="BJ97" s="30">
        <v>253.89999</v>
      </c>
      <c r="BK97" s="30">
        <v>283.01999000000001</v>
      </c>
      <c r="BL97" s="30">
        <v>358.39999</v>
      </c>
      <c r="BM97" s="30">
        <v>477.04998999999998</v>
      </c>
      <c r="BN97" s="30">
        <v>346.53</v>
      </c>
      <c r="BO97" s="30">
        <v>292.44</v>
      </c>
      <c r="BP97" s="30"/>
      <c r="BQ97" s="20">
        <f t="shared" si="2"/>
        <v>364.64840100000009</v>
      </c>
      <c r="BR97" s="20">
        <f t="shared" si="3"/>
        <v>91.162100250000023</v>
      </c>
    </row>
    <row r="98" spans="1:70" x14ac:dyDescent="0.25">
      <c r="A98" s="54" t="s">
        <v>95</v>
      </c>
      <c r="B98" s="30">
        <v>28737.811000000002</v>
      </c>
      <c r="C98" s="30">
        <v>28014.188999999998</v>
      </c>
      <c r="D98" s="30">
        <v>30401.141</v>
      </c>
      <c r="E98" s="30">
        <v>30542.17</v>
      </c>
      <c r="F98" s="30">
        <v>32815.012000000002</v>
      </c>
      <c r="G98" s="30">
        <v>27055.699000000001</v>
      </c>
      <c r="H98" s="30">
        <v>30783.050999999999</v>
      </c>
      <c r="I98" s="30">
        <v>31706.859</v>
      </c>
      <c r="J98" s="30">
        <v>32584.550999999999</v>
      </c>
      <c r="K98" s="30">
        <v>29892.061000000002</v>
      </c>
      <c r="L98" s="30">
        <v>32180.99</v>
      </c>
      <c r="M98" s="30">
        <v>28714.16</v>
      </c>
      <c r="N98" s="30">
        <v>31909.35</v>
      </c>
      <c r="O98" s="30">
        <v>29502.15</v>
      </c>
      <c r="P98" s="30">
        <v>33395.512000000002</v>
      </c>
      <c r="Q98" s="30">
        <v>32514.141</v>
      </c>
      <c r="R98" s="30">
        <v>31221.688999999998</v>
      </c>
      <c r="S98" s="30">
        <v>32997.43</v>
      </c>
      <c r="T98" s="30">
        <v>33799.43</v>
      </c>
      <c r="U98" s="30">
        <v>31130.188999999998</v>
      </c>
      <c r="V98" s="30">
        <v>32494.98</v>
      </c>
      <c r="W98" s="30">
        <v>32852.711000000003</v>
      </c>
      <c r="X98" s="30">
        <v>33094.601999999999</v>
      </c>
      <c r="Y98" s="30">
        <v>31563.35</v>
      </c>
      <c r="Z98" s="30">
        <v>31473.32</v>
      </c>
      <c r="AA98" s="30">
        <v>31749.618999999999</v>
      </c>
      <c r="AB98" s="30">
        <v>31297.710999999999</v>
      </c>
      <c r="AC98" s="30">
        <v>30508.789000000001</v>
      </c>
      <c r="AD98" s="30">
        <v>33191.300999999999</v>
      </c>
      <c r="AE98" s="30">
        <v>33119.038999999997</v>
      </c>
      <c r="AF98" s="30">
        <v>34665.281000000003</v>
      </c>
      <c r="AG98" s="30">
        <v>35406.32</v>
      </c>
      <c r="AH98" s="30">
        <v>34082.190999999999</v>
      </c>
      <c r="AI98" s="30">
        <v>35316.961000000003</v>
      </c>
      <c r="AJ98" s="30">
        <v>31936.881000000001</v>
      </c>
      <c r="AK98" s="30">
        <v>31686.68</v>
      </c>
      <c r="AL98" s="30">
        <v>32599.688999999998</v>
      </c>
      <c r="AM98" s="30">
        <v>35097.671999999999</v>
      </c>
      <c r="AN98" s="30">
        <v>34263.910000000003</v>
      </c>
      <c r="AO98" s="30">
        <v>34559.851999999999</v>
      </c>
      <c r="AP98" s="30">
        <v>31592.550999999999</v>
      </c>
      <c r="AQ98" s="30">
        <v>29961.49</v>
      </c>
      <c r="AR98" s="30">
        <v>29733.641</v>
      </c>
      <c r="AS98" s="30">
        <v>31442.34</v>
      </c>
      <c r="AT98" s="30">
        <v>30948.27</v>
      </c>
      <c r="AU98" s="30">
        <v>33858.769999999997</v>
      </c>
      <c r="AV98" s="30">
        <v>33254.468999999997</v>
      </c>
      <c r="AW98" s="30">
        <v>32555.23</v>
      </c>
      <c r="AX98" s="30">
        <v>35014.940999999999</v>
      </c>
      <c r="AY98" s="30">
        <v>31332.9</v>
      </c>
      <c r="AZ98" s="30">
        <v>31783.23</v>
      </c>
      <c r="BA98" s="30">
        <v>32116.83</v>
      </c>
      <c r="BB98" s="30">
        <v>30108.949000000001</v>
      </c>
      <c r="BC98" s="30">
        <v>33249.921999999999</v>
      </c>
      <c r="BD98" s="30">
        <v>31646.960999999999</v>
      </c>
      <c r="BE98" s="30">
        <v>31321.359</v>
      </c>
      <c r="BF98" s="30">
        <v>31058.09</v>
      </c>
      <c r="BG98" s="30">
        <v>30602.800999999999</v>
      </c>
      <c r="BH98" s="30">
        <v>29314.391</v>
      </c>
      <c r="BI98" s="30">
        <v>30690.080000000002</v>
      </c>
      <c r="BJ98" s="30">
        <v>30114.49</v>
      </c>
      <c r="BK98" s="30">
        <v>32238.188999999998</v>
      </c>
      <c r="BL98" s="30">
        <v>37144</v>
      </c>
      <c r="BM98" s="30">
        <v>28616.07</v>
      </c>
      <c r="BN98" s="30">
        <v>33142.538999999997</v>
      </c>
      <c r="BO98" s="30">
        <v>32355.23</v>
      </c>
      <c r="BP98" s="30"/>
      <c r="BQ98" s="20">
        <f t="shared" si="2"/>
        <v>32306.146600000007</v>
      </c>
      <c r="BR98" s="20">
        <f t="shared" si="3"/>
        <v>8076.5366500000018</v>
      </c>
    </row>
    <row r="99" spans="1:70" x14ac:dyDescent="0.25">
      <c r="A99" s="54" t="s">
        <v>96</v>
      </c>
      <c r="B99" s="30">
        <v>690.72997999999995</v>
      </c>
      <c r="C99" s="30">
        <v>816.09997999999996</v>
      </c>
      <c r="D99" s="30">
        <v>904.42998999999998</v>
      </c>
      <c r="E99" s="30">
        <v>563.88</v>
      </c>
      <c r="F99" s="30">
        <v>504.70999</v>
      </c>
      <c r="G99" s="30">
        <v>323.57999000000001</v>
      </c>
      <c r="H99" s="30">
        <v>625.45001000000002</v>
      </c>
      <c r="I99" s="30">
        <v>705.83001999999999</v>
      </c>
      <c r="J99" s="30">
        <v>634.40997000000004</v>
      </c>
      <c r="K99" s="30">
        <v>545.46996999999999</v>
      </c>
      <c r="L99" s="30">
        <v>449.67000999999999</v>
      </c>
      <c r="M99" s="30">
        <v>870.41998000000001</v>
      </c>
      <c r="N99" s="30">
        <v>725.37</v>
      </c>
      <c r="O99" s="30">
        <v>655.15002000000004</v>
      </c>
      <c r="P99" s="30">
        <v>929.79998999999998</v>
      </c>
      <c r="Q99" s="30">
        <v>744.97997999999995</v>
      </c>
      <c r="R99" s="30">
        <v>790.46001999999999</v>
      </c>
      <c r="S99" s="30">
        <v>481.06</v>
      </c>
      <c r="T99" s="30">
        <v>646.20001000000002</v>
      </c>
      <c r="U99" s="30">
        <v>622.85999000000004</v>
      </c>
      <c r="V99" s="30">
        <v>527.46996999999999</v>
      </c>
      <c r="W99" s="30">
        <v>436.85998999999998</v>
      </c>
      <c r="X99" s="30">
        <v>575.28998000000001</v>
      </c>
      <c r="Y99" s="30">
        <v>798.62</v>
      </c>
      <c r="Z99" s="30">
        <v>435.20001000000002</v>
      </c>
      <c r="AA99" s="30">
        <v>838.09002999999996</v>
      </c>
      <c r="AB99" s="30">
        <v>640.73999000000003</v>
      </c>
      <c r="AC99" s="30">
        <v>590.13</v>
      </c>
      <c r="AD99" s="30">
        <v>501.72</v>
      </c>
      <c r="AE99" s="30">
        <v>396.89999</v>
      </c>
      <c r="AF99" s="30">
        <v>763.70001000000002</v>
      </c>
      <c r="AG99" s="30">
        <v>813.65997000000004</v>
      </c>
      <c r="AH99" s="30">
        <v>741.07001000000002</v>
      </c>
      <c r="AI99" s="30">
        <v>695.34002999999996</v>
      </c>
      <c r="AJ99" s="30">
        <v>675.75</v>
      </c>
      <c r="AK99" s="30">
        <v>852.79998999999998</v>
      </c>
      <c r="AL99" s="30">
        <v>809.37</v>
      </c>
      <c r="AM99" s="30">
        <v>694.71001999999999</v>
      </c>
      <c r="AN99" s="30">
        <v>810.69</v>
      </c>
      <c r="AO99" s="30">
        <v>935.73999000000003</v>
      </c>
      <c r="AP99" s="30">
        <v>626.57001000000002</v>
      </c>
      <c r="AQ99" s="30">
        <v>837.76000999999997</v>
      </c>
      <c r="AR99" s="30">
        <v>473.84</v>
      </c>
      <c r="AS99" s="30">
        <v>633.26000999999997</v>
      </c>
      <c r="AT99" s="30">
        <v>783.19</v>
      </c>
      <c r="AU99" s="30">
        <v>816.83001999999999</v>
      </c>
      <c r="AV99" s="30">
        <v>910.73999000000003</v>
      </c>
      <c r="AW99" s="30">
        <v>677.98999000000003</v>
      </c>
      <c r="AX99" s="30">
        <v>818.72997999999995</v>
      </c>
      <c r="AY99" s="30">
        <v>638.84002999999996</v>
      </c>
      <c r="AZ99" s="30">
        <v>450.14999</v>
      </c>
      <c r="BA99" s="30">
        <v>515.92998999999998</v>
      </c>
      <c r="BB99" s="30">
        <v>741.19</v>
      </c>
      <c r="BC99" s="30">
        <v>885.95001000000002</v>
      </c>
      <c r="BD99" s="30">
        <v>688.48999000000003</v>
      </c>
      <c r="BE99" s="30">
        <v>758.39000999999996</v>
      </c>
      <c r="BF99" s="30">
        <v>585.92998999999998</v>
      </c>
      <c r="BG99" s="30">
        <v>475.82001000000002</v>
      </c>
      <c r="BH99" s="30">
        <v>469.32001000000002</v>
      </c>
      <c r="BI99" s="30">
        <v>624.98999000000003</v>
      </c>
      <c r="BJ99" s="30">
        <v>1004.97</v>
      </c>
      <c r="BK99" s="30">
        <v>584.33001999999999</v>
      </c>
      <c r="BL99" s="30">
        <v>712.09002999999996</v>
      </c>
      <c r="BM99" s="30">
        <v>758.32001000000002</v>
      </c>
      <c r="BN99" s="30">
        <v>643.95001000000002</v>
      </c>
      <c r="BO99" s="30">
        <v>705.33001999999999</v>
      </c>
      <c r="BP99" s="30"/>
      <c r="BQ99" s="20">
        <f t="shared" si="2"/>
        <v>677.94660240000007</v>
      </c>
      <c r="BR99" s="20">
        <f t="shared" si="3"/>
        <v>169.48665060000002</v>
      </c>
    </row>
    <row r="100" spans="1:70" x14ac:dyDescent="0.25">
      <c r="A100" s="54" t="s">
        <v>97</v>
      </c>
      <c r="B100" s="30">
        <v>5746.6400999999996</v>
      </c>
      <c r="C100" s="30">
        <v>5259.6499000000003</v>
      </c>
      <c r="D100" s="30">
        <v>5522.3100999999997</v>
      </c>
      <c r="E100" s="30">
        <v>4771.8798999999999</v>
      </c>
      <c r="F100" s="30">
        <v>4347.7402000000002</v>
      </c>
      <c r="G100" s="30">
        <v>4339.5897999999997</v>
      </c>
      <c r="H100" s="30">
        <v>5140.2299999999996</v>
      </c>
      <c r="I100" s="30">
        <v>5527.02</v>
      </c>
      <c r="J100" s="30">
        <v>5096.4502000000002</v>
      </c>
      <c r="K100" s="30">
        <v>5174.6602000000003</v>
      </c>
      <c r="L100" s="30">
        <v>4299.7402000000002</v>
      </c>
      <c r="M100" s="30">
        <v>4958.4399000000003</v>
      </c>
      <c r="N100" s="30">
        <v>5382.9102000000003</v>
      </c>
      <c r="O100" s="30">
        <v>6017.8900999999996</v>
      </c>
      <c r="P100" s="30">
        <v>5843.23</v>
      </c>
      <c r="Q100" s="30">
        <v>5122.3301000000001</v>
      </c>
      <c r="R100" s="30">
        <v>5873.1801999999998</v>
      </c>
      <c r="S100" s="30">
        <v>4924.6602000000003</v>
      </c>
      <c r="T100" s="30">
        <v>4769.2997999999998</v>
      </c>
      <c r="U100" s="30">
        <v>6028.71</v>
      </c>
      <c r="V100" s="30">
        <v>6119.4198999999999</v>
      </c>
      <c r="W100" s="30">
        <v>5263.7402000000002</v>
      </c>
      <c r="X100" s="30">
        <v>5576.27</v>
      </c>
      <c r="Y100" s="30">
        <v>6128.3701000000001</v>
      </c>
      <c r="Z100" s="30">
        <v>6705.7402000000002</v>
      </c>
      <c r="AA100" s="30">
        <v>6416.5698000000002</v>
      </c>
      <c r="AB100" s="30">
        <v>7428.3500999999997</v>
      </c>
      <c r="AC100" s="30">
        <v>7237.9701999999997</v>
      </c>
      <c r="AD100" s="30">
        <v>6069.1899000000003</v>
      </c>
      <c r="AE100" s="30">
        <v>5580.77</v>
      </c>
      <c r="AF100" s="30">
        <v>6249.29</v>
      </c>
      <c r="AG100" s="30">
        <v>5990.75</v>
      </c>
      <c r="AH100" s="30">
        <v>5907.0298000000003</v>
      </c>
      <c r="AI100" s="30">
        <v>5809.1400999999996</v>
      </c>
      <c r="AJ100" s="30">
        <v>6068.3500999999997</v>
      </c>
      <c r="AK100" s="30">
        <v>6237.8900999999996</v>
      </c>
      <c r="AL100" s="30">
        <v>6377</v>
      </c>
      <c r="AM100" s="30">
        <v>5481.0600999999997</v>
      </c>
      <c r="AN100" s="30">
        <v>6126.7002000000002</v>
      </c>
      <c r="AO100" s="30">
        <v>5311.3999000000003</v>
      </c>
      <c r="AP100" s="30">
        <v>5620.3599000000004</v>
      </c>
      <c r="AQ100" s="30">
        <v>6510.5698000000002</v>
      </c>
      <c r="AR100" s="30">
        <v>5751.3599000000004</v>
      </c>
      <c r="AS100" s="30">
        <v>5947.3599000000004</v>
      </c>
      <c r="AT100" s="30">
        <v>6067.5698000000002</v>
      </c>
      <c r="AU100" s="30">
        <v>6277.6099000000004</v>
      </c>
      <c r="AV100" s="30">
        <v>6283.8198000000002</v>
      </c>
      <c r="AW100" s="30">
        <v>6641.9701999999997</v>
      </c>
      <c r="AX100" s="30">
        <v>6445.02</v>
      </c>
      <c r="AY100" s="30">
        <v>6305.5097999999998</v>
      </c>
      <c r="AZ100" s="30">
        <v>5468.98</v>
      </c>
      <c r="BA100" s="30">
        <v>5497.7798000000003</v>
      </c>
      <c r="BB100" s="30">
        <v>6198.4399000000003</v>
      </c>
      <c r="BC100" s="30">
        <v>5599.7997999999998</v>
      </c>
      <c r="BD100" s="30">
        <v>5357.8701000000001</v>
      </c>
      <c r="BE100" s="30">
        <v>5887.1801999999998</v>
      </c>
      <c r="BF100" s="30">
        <v>5022.3100999999997</v>
      </c>
      <c r="BG100" s="30">
        <v>5854.5</v>
      </c>
      <c r="BH100" s="30">
        <v>4768.3900999999996</v>
      </c>
      <c r="BI100" s="30">
        <v>5223.9301999999998</v>
      </c>
      <c r="BJ100" s="30">
        <v>5549.2402000000002</v>
      </c>
      <c r="BK100" s="30">
        <v>5088.4399000000003</v>
      </c>
      <c r="BL100" s="30">
        <v>4960.9198999999999</v>
      </c>
      <c r="BM100" s="30">
        <v>5574.3798999999999</v>
      </c>
      <c r="BN100" s="30">
        <v>6240.5097999999998</v>
      </c>
      <c r="BO100" s="30">
        <v>5273.98</v>
      </c>
      <c r="BP100" s="30"/>
      <c r="BQ100" s="20">
        <f t="shared" si="2"/>
        <v>5861.9729959999995</v>
      </c>
      <c r="BR100" s="20">
        <f t="shared" si="3"/>
        <v>1465.4932489999999</v>
      </c>
    </row>
    <row r="101" spans="1:70" x14ac:dyDescent="0.25">
      <c r="A101" s="54" t="s">
        <v>98</v>
      </c>
      <c r="B101" s="30">
        <v>1331.3199</v>
      </c>
      <c r="C101" s="30">
        <v>1574.66</v>
      </c>
      <c r="D101" s="30">
        <v>1182.4000000000001</v>
      </c>
      <c r="E101" s="30">
        <v>726.78003000000001</v>
      </c>
      <c r="F101" s="30">
        <v>813.15997000000004</v>
      </c>
      <c r="G101" s="30">
        <v>1585.97</v>
      </c>
      <c r="H101" s="30">
        <v>1070.1500000000001</v>
      </c>
      <c r="I101" s="30">
        <v>535.25</v>
      </c>
      <c r="J101" s="30">
        <v>1279.5999999999999</v>
      </c>
      <c r="K101" s="30">
        <v>1443.85</v>
      </c>
      <c r="L101" s="30">
        <v>964.69</v>
      </c>
      <c r="M101" s="30">
        <v>1769.62</v>
      </c>
      <c r="N101" s="30">
        <v>941.22997999999995</v>
      </c>
      <c r="O101" s="30">
        <v>1314.8199</v>
      </c>
      <c r="P101" s="30">
        <v>820.40002000000004</v>
      </c>
      <c r="Q101" s="30">
        <v>1299.6801</v>
      </c>
      <c r="R101" s="30">
        <v>1845.48</v>
      </c>
      <c r="S101" s="30">
        <v>1228.8800000000001</v>
      </c>
      <c r="T101" s="30">
        <v>1229.2</v>
      </c>
      <c r="U101" s="30">
        <v>1927.8100999999999</v>
      </c>
      <c r="V101" s="30">
        <v>1276.1801</v>
      </c>
      <c r="W101" s="30">
        <v>1016.04</v>
      </c>
      <c r="X101" s="30">
        <v>1245.5699</v>
      </c>
      <c r="Y101" s="30">
        <v>1559.2</v>
      </c>
      <c r="Z101" s="30">
        <v>1977.55</v>
      </c>
      <c r="AA101" s="30">
        <v>1556.97</v>
      </c>
      <c r="AB101" s="30">
        <v>1818.1801</v>
      </c>
      <c r="AC101" s="30">
        <v>1702.41</v>
      </c>
      <c r="AD101" s="30">
        <v>1518.21</v>
      </c>
      <c r="AE101" s="30">
        <v>1268.5</v>
      </c>
      <c r="AF101" s="30">
        <v>885.07001000000002</v>
      </c>
      <c r="AG101" s="30">
        <v>906.97997999999995</v>
      </c>
      <c r="AH101" s="30">
        <v>1240.1300000000001</v>
      </c>
      <c r="AI101" s="30">
        <v>976.41998000000001</v>
      </c>
      <c r="AJ101" s="30">
        <v>1493.23</v>
      </c>
      <c r="AK101" s="30">
        <v>1976.65</v>
      </c>
      <c r="AL101" s="30">
        <v>1056.71</v>
      </c>
      <c r="AM101" s="30">
        <v>992.34002999999996</v>
      </c>
      <c r="AN101" s="30">
        <v>874.72997999999995</v>
      </c>
      <c r="AO101" s="30">
        <v>1268.4301</v>
      </c>
      <c r="AP101" s="30">
        <v>1224.1500000000001</v>
      </c>
      <c r="AQ101" s="30">
        <v>1798.25</v>
      </c>
      <c r="AR101" s="30">
        <v>1163.4399000000001</v>
      </c>
      <c r="AS101" s="30">
        <v>1093.21</v>
      </c>
      <c r="AT101" s="30">
        <v>2524.3701000000001</v>
      </c>
      <c r="AU101" s="30">
        <v>1859.3</v>
      </c>
      <c r="AV101" s="30">
        <v>1185.1801</v>
      </c>
      <c r="AW101" s="30">
        <v>1368.62</v>
      </c>
      <c r="AX101" s="30">
        <v>1119.23</v>
      </c>
      <c r="AY101" s="30">
        <v>1668.12</v>
      </c>
      <c r="AZ101" s="30">
        <v>1165.9000000000001</v>
      </c>
      <c r="BA101" s="30">
        <v>892.72997999999995</v>
      </c>
      <c r="BB101" s="30">
        <v>1692.33</v>
      </c>
      <c r="BC101" s="30">
        <v>822.96001999999999</v>
      </c>
      <c r="BD101" s="30">
        <v>1199.23</v>
      </c>
      <c r="BE101" s="30">
        <v>1236.78</v>
      </c>
      <c r="BF101" s="30">
        <v>1333.41</v>
      </c>
      <c r="BG101" s="30">
        <v>1277.1801</v>
      </c>
      <c r="BH101" s="30">
        <v>1311.26</v>
      </c>
      <c r="BI101" s="30">
        <v>1194.46</v>
      </c>
      <c r="BJ101" s="30">
        <v>1343.85</v>
      </c>
      <c r="BK101" s="30">
        <v>915.32001000000002</v>
      </c>
      <c r="BL101" s="30">
        <v>415.37</v>
      </c>
      <c r="BM101" s="30">
        <v>957.90997000000004</v>
      </c>
      <c r="BN101" s="30">
        <v>1478.9</v>
      </c>
      <c r="BO101" s="30">
        <v>1008.59</v>
      </c>
      <c r="BP101" s="30"/>
      <c r="BQ101" s="20">
        <f t="shared" si="2"/>
        <v>1321.8184092000001</v>
      </c>
      <c r="BR101" s="20">
        <f t="shared" si="3"/>
        <v>330.45460230000003</v>
      </c>
    </row>
    <row r="102" spans="1:70" x14ac:dyDescent="0.25">
      <c r="A102" s="54" t="s">
        <v>99</v>
      </c>
      <c r="B102" s="30">
        <v>0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</v>
      </c>
      <c r="AM102" s="30">
        <v>0</v>
      </c>
      <c r="AN102" s="30">
        <v>0</v>
      </c>
      <c r="AO102" s="30">
        <v>0</v>
      </c>
      <c r="AP102" s="30">
        <v>0</v>
      </c>
      <c r="AQ102" s="30">
        <v>0</v>
      </c>
      <c r="AR102" s="30">
        <v>0</v>
      </c>
      <c r="AS102" s="30">
        <v>0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0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P102" s="30"/>
      <c r="BQ102" s="20">
        <f t="shared" si="2"/>
        <v>0</v>
      </c>
      <c r="BR102" s="20">
        <f t="shared" si="3"/>
        <v>0</v>
      </c>
    </row>
    <row r="103" spans="1:70" x14ac:dyDescent="0.25">
      <c r="A103" s="54" t="s">
        <v>100</v>
      </c>
      <c r="B103" s="30">
        <v>1.71</v>
      </c>
      <c r="C103" s="30">
        <v>1.7</v>
      </c>
      <c r="D103" s="30">
        <v>0</v>
      </c>
      <c r="E103" s="30">
        <v>0.67000002000000003</v>
      </c>
      <c r="F103" s="30">
        <v>0</v>
      </c>
      <c r="G103" s="30">
        <v>1.2</v>
      </c>
      <c r="H103" s="30">
        <v>0.47</v>
      </c>
      <c r="I103" s="30">
        <v>0.19</v>
      </c>
      <c r="J103" s="30">
        <v>3.1600001</v>
      </c>
      <c r="K103" s="30">
        <v>0</v>
      </c>
      <c r="L103" s="30">
        <v>0.1</v>
      </c>
      <c r="M103" s="30">
        <v>0</v>
      </c>
      <c r="N103" s="30">
        <v>0</v>
      </c>
      <c r="O103" s="30">
        <v>0</v>
      </c>
      <c r="P103" s="30">
        <v>0</v>
      </c>
      <c r="Q103" s="30">
        <v>0.54000002000000003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0.57999997999999997</v>
      </c>
      <c r="AA103" s="30">
        <v>0</v>
      </c>
      <c r="AB103" s="30">
        <v>0</v>
      </c>
      <c r="AC103" s="30">
        <v>0</v>
      </c>
      <c r="AD103" s="30">
        <v>4.9200001000000002</v>
      </c>
      <c r="AE103" s="30">
        <v>0</v>
      </c>
      <c r="AF103" s="30">
        <v>0</v>
      </c>
      <c r="AG103" s="30">
        <v>0</v>
      </c>
      <c r="AH103" s="30">
        <v>0</v>
      </c>
      <c r="AI103" s="30">
        <v>0.74000001000000004</v>
      </c>
      <c r="AJ103" s="30">
        <v>0.82999997999999997</v>
      </c>
      <c r="AK103" s="30">
        <v>0</v>
      </c>
      <c r="AL103" s="30">
        <v>0.54000002000000003</v>
      </c>
      <c r="AM103" s="30">
        <v>0</v>
      </c>
      <c r="AN103" s="30">
        <v>0</v>
      </c>
      <c r="AO103" s="30">
        <v>2.78</v>
      </c>
      <c r="AP103" s="30">
        <v>0</v>
      </c>
      <c r="AQ103" s="30">
        <v>0</v>
      </c>
      <c r="AR103" s="30">
        <v>0.40000001000000002</v>
      </c>
      <c r="AS103" s="30">
        <v>5.9999998700000001E-2</v>
      </c>
      <c r="AT103" s="30">
        <v>0</v>
      </c>
      <c r="AU103" s="30">
        <v>0</v>
      </c>
      <c r="AV103" s="30">
        <v>0</v>
      </c>
      <c r="AW103" s="30">
        <v>0</v>
      </c>
      <c r="AX103" s="30">
        <v>0</v>
      </c>
      <c r="AY103" s="30">
        <v>8.0200005000000001</v>
      </c>
      <c r="AZ103" s="30">
        <v>0</v>
      </c>
      <c r="BA103" s="30">
        <v>5.0000000699999998E-2</v>
      </c>
      <c r="BB103" s="30">
        <v>0</v>
      </c>
      <c r="BC103" s="30">
        <v>0</v>
      </c>
      <c r="BD103" s="30">
        <v>0.27000001000000001</v>
      </c>
      <c r="BE103" s="30">
        <v>0</v>
      </c>
      <c r="BF103" s="30">
        <v>0</v>
      </c>
      <c r="BG103" s="30">
        <v>0</v>
      </c>
      <c r="BH103" s="30">
        <v>0</v>
      </c>
      <c r="BI103" s="30">
        <v>0</v>
      </c>
      <c r="BJ103" s="30">
        <v>0</v>
      </c>
      <c r="BK103" s="30">
        <v>0</v>
      </c>
      <c r="BL103" s="30">
        <v>0</v>
      </c>
      <c r="BM103" s="30">
        <v>0</v>
      </c>
      <c r="BN103" s="30">
        <v>0</v>
      </c>
      <c r="BO103" s="30">
        <v>0</v>
      </c>
      <c r="BP103" s="30"/>
      <c r="BQ103" s="20">
        <f t="shared" si="2"/>
        <v>0.38380001218800003</v>
      </c>
      <c r="BR103" s="20">
        <f t="shared" si="3"/>
        <v>9.5950003047000007E-2</v>
      </c>
    </row>
    <row r="104" spans="1:70" x14ac:dyDescent="0.25">
      <c r="A104" s="54" t="s">
        <v>101</v>
      </c>
      <c r="B104" s="30">
        <v>981.07001000000002</v>
      </c>
      <c r="C104" s="30">
        <v>1098.5999999999999</v>
      </c>
      <c r="D104" s="30">
        <v>322.56</v>
      </c>
      <c r="E104" s="30">
        <v>1032.76</v>
      </c>
      <c r="F104" s="30">
        <v>895.5</v>
      </c>
      <c r="G104" s="30">
        <v>915.98999000000003</v>
      </c>
      <c r="H104" s="30">
        <v>1036.8599999999999</v>
      </c>
      <c r="I104" s="30">
        <v>1819.45</v>
      </c>
      <c r="J104" s="30">
        <v>1506.8</v>
      </c>
      <c r="K104" s="30">
        <v>1040.3499999999999</v>
      </c>
      <c r="L104" s="30">
        <v>826.96001999999999</v>
      </c>
      <c r="M104" s="30">
        <v>794.15997000000004</v>
      </c>
      <c r="N104" s="30">
        <v>1219.6099999999999</v>
      </c>
      <c r="O104" s="30">
        <v>568.21996999999999</v>
      </c>
      <c r="P104" s="30">
        <v>1960.96</v>
      </c>
      <c r="Q104" s="30">
        <v>890.92998999999998</v>
      </c>
      <c r="R104" s="30">
        <v>1504.52</v>
      </c>
      <c r="S104" s="30">
        <v>1057.25</v>
      </c>
      <c r="T104" s="30">
        <v>1280.1300000000001</v>
      </c>
      <c r="U104" s="30">
        <v>893.70001000000002</v>
      </c>
      <c r="V104" s="30">
        <v>895.88</v>
      </c>
      <c r="W104" s="30">
        <v>1199.23</v>
      </c>
      <c r="X104" s="30">
        <v>1013.81</v>
      </c>
      <c r="Y104" s="30">
        <v>1329.4</v>
      </c>
      <c r="Z104" s="30">
        <v>969.40002000000004</v>
      </c>
      <c r="AA104" s="30">
        <v>1206.75</v>
      </c>
      <c r="AB104" s="30">
        <v>1148.8199</v>
      </c>
      <c r="AC104" s="30">
        <v>946.63</v>
      </c>
      <c r="AD104" s="30">
        <v>1530.02</v>
      </c>
      <c r="AE104" s="30">
        <v>827.12</v>
      </c>
      <c r="AF104" s="30">
        <v>1078.4000000000001</v>
      </c>
      <c r="AG104" s="30">
        <v>1214.5999999999999</v>
      </c>
      <c r="AH104" s="30">
        <v>1053.9100000000001</v>
      </c>
      <c r="AI104" s="30">
        <v>1148.8900000000001</v>
      </c>
      <c r="AJ104" s="30">
        <v>721.67998999999998</v>
      </c>
      <c r="AK104" s="30">
        <v>1258.8900000000001</v>
      </c>
      <c r="AL104" s="30">
        <v>1197.96</v>
      </c>
      <c r="AM104" s="30">
        <v>998.90002000000004</v>
      </c>
      <c r="AN104" s="30">
        <v>769.28003000000001</v>
      </c>
      <c r="AO104" s="30">
        <v>1493.17</v>
      </c>
      <c r="AP104" s="30">
        <v>1598.15</v>
      </c>
      <c r="AQ104" s="30">
        <v>1129.8800000000001</v>
      </c>
      <c r="AR104" s="30">
        <v>1650.11</v>
      </c>
      <c r="AS104" s="30">
        <v>1091.08</v>
      </c>
      <c r="AT104" s="30">
        <v>1171.5600999999999</v>
      </c>
      <c r="AU104" s="30">
        <v>1541.65</v>
      </c>
      <c r="AV104" s="30">
        <v>1198.6801</v>
      </c>
      <c r="AW104" s="30">
        <v>1083.28</v>
      </c>
      <c r="AX104" s="30">
        <v>1505.83</v>
      </c>
      <c r="AY104" s="30">
        <v>932.63</v>
      </c>
      <c r="AZ104" s="30">
        <v>789.76000999999997</v>
      </c>
      <c r="BA104" s="30">
        <v>1567.61</v>
      </c>
      <c r="BB104" s="30">
        <v>1733.37</v>
      </c>
      <c r="BC104" s="30">
        <v>1176.9399000000001</v>
      </c>
      <c r="BD104" s="30">
        <v>1083.23</v>
      </c>
      <c r="BE104" s="30">
        <v>1287.03</v>
      </c>
      <c r="BF104" s="30">
        <v>1302.5899999999999</v>
      </c>
      <c r="BG104" s="30">
        <v>1327.37</v>
      </c>
      <c r="BH104" s="30">
        <v>1296.83</v>
      </c>
      <c r="BI104" s="30">
        <v>2248.1898999999999</v>
      </c>
      <c r="BJ104" s="30">
        <v>1341.1899000000001</v>
      </c>
      <c r="BK104" s="30">
        <v>1485.55</v>
      </c>
      <c r="BL104" s="30">
        <v>1592.6801</v>
      </c>
      <c r="BM104" s="30">
        <v>1382.64</v>
      </c>
      <c r="BN104" s="30">
        <v>1285.45</v>
      </c>
      <c r="BO104" s="30">
        <v>1593.12</v>
      </c>
      <c r="BP104" s="30"/>
      <c r="BQ104" s="20">
        <f t="shared" si="2"/>
        <v>1242.6947995999999</v>
      </c>
      <c r="BR104" s="20">
        <f t="shared" si="3"/>
        <v>310.67369989999997</v>
      </c>
    </row>
    <row r="105" spans="1:70" x14ac:dyDescent="0.25">
      <c r="A105" s="54" t="s">
        <v>102</v>
      </c>
      <c r="B105" s="30">
        <v>7750.3701000000001</v>
      </c>
      <c r="C105" s="30">
        <v>8131.1499000000003</v>
      </c>
      <c r="D105" s="30">
        <v>8393.4501999999993</v>
      </c>
      <c r="E105" s="30">
        <v>7723.9902000000002</v>
      </c>
      <c r="F105" s="30">
        <v>7546.0298000000003</v>
      </c>
      <c r="G105" s="30">
        <v>7494.8999000000003</v>
      </c>
      <c r="H105" s="30">
        <v>8409.7900000000009</v>
      </c>
      <c r="I105" s="30">
        <v>7929.9902000000002</v>
      </c>
      <c r="J105" s="30">
        <v>7740.5698000000002</v>
      </c>
      <c r="K105" s="30">
        <v>6827.5897999999997</v>
      </c>
      <c r="L105" s="30">
        <v>6327.2402000000002</v>
      </c>
      <c r="M105" s="30">
        <v>6694.6698999999999</v>
      </c>
      <c r="N105" s="30">
        <v>6714.5298000000003</v>
      </c>
      <c r="O105" s="30">
        <v>7017.1602000000003</v>
      </c>
      <c r="P105" s="30">
        <v>7556.1698999999999</v>
      </c>
      <c r="Q105" s="30">
        <v>7083.6899000000003</v>
      </c>
      <c r="R105" s="30">
        <v>7252.4301999999998</v>
      </c>
      <c r="S105" s="30">
        <v>7018.7597999999998</v>
      </c>
      <c r="T105" s="30">
        <v>7173.6899000000003</v>
      </c>
      <c r="U105" s="30">
        <v>7341.7201999999997</v>
      </c>
      <c r="V105" s="30">
        <v>7979.1298999999999</v>
      </c>
      <c r="W105" s="30">
        <v>6983.9102000000003</v>
      </c>
      <c r="X105" s="30">
        <v>7913.3900999999996</v>
      </c>
      <c r="Y105" s="30">
        <v>8117.2597999999998</v>
      </c>
      <c r="Z105" s="30">
        <v>6654.7002000000002</v>
      </c>
      <c r="AA105" s="30">
        <v>6674.75</v>
      </c>
      <c r="AB105" s="30">
        <v>7726.7997999999998</v>
      </c>
      <c r="AC105" s="30">
        <v>7015.1298999999999</v>
      </c>
      <c r="AD105" s="30">
        <v>7176.6400999999996</v>
      </c>
      <c r="AE105" s="30">
        <v>7037.6698999999999</v>
      </c>
      <c r="AF105" s="30">
        <v>7125.4502000000002</v>
      </c>
      <c r="AG105" s="30">
        <v>6091.6400999999996</v>
      </c>
      <c r="AH105" s="30">
        <v>6945.2798000000003</v>
      </c>
      <c r="AI105" s="30">
        <v>7040.0897999999997</v>
      </c>
      <c r="AJ105" s="30">
        <v>6030.5</v>
      </c>
      <c r="AK105" s="30">
        <v>5284.71</v>
      </c>
      <c r="AL105" s="30">
        <v>6285.02</v>
      </c>
      <c r="AM105" s="30">
        <v>6620.4502000000002</v>
      </c>
      <c r="AN105" s="30">
        <v>6873</v>
      </c>
      <c r="AO105" s="30">
        <v>5919.2402000000002</v>
      </c>
      <c r="AP105" s="30">
        <v>6604.7997999999998</v>
      </c>
      <c r="AQ105" s="30">
        <v>6802.7997999999998</v>
      </c>
      <c r="AR105" s="30">
        <v>6304.4902000000002</v>
      </c>
      <c r="AS105" s="30">
        <v>6378.21</v>
      </c>
      <c r="AT105" s="30">
        <v>6519.25</v>
      </c>
      <c r="AU105" s="30">
        <v>6425.4701999999997</v>
      </c>
      <c r="AV105" s="30">
        <v>6654.2997999999998</v>
      </c>
      <c r="AW105" s="30">
        <v>6395.27</v>
      </c>
      <c r="AX105" s="30">
        <v>7486.3500999999997</v>
      </c>
      <c r="AY105" s="30">
        <v>6135.8599000000004</v>
      </c>
      <c r="AZ105" s="30">
        <v>5823.73</v>
      </c>
      <c r="BA105" s="30">
        <v>8302.2597999999998</v>
      </c>
      <c r="BB105" s="30">
        <v>9617.2196999999996</v>
      </c>
      <c r="BC105" s="30">
        <v>8789.4501999999993</v>
      </c>
      <c r="BD105" s="30">
        <v>9493.2998000000007</v>
      </c>
      <c r="BE105" s="30">
        <v>9629.4804999999997</v>
      </c>
      <c r="BF105" s="30">
        <v>9789.2803000000004</v>
      </c>
      <c r="BG105" s="30">
        <v>9509.0800999999992</v>
      </c>
      <c r="BH105" s="30">
        <v>11040.11</v>
      </c>
      <c r="BI105" s="30">
        <v>11347.83</v>
      </c>
      <c r="BJ105" s="30">
        <v>10986.22</v>
      </c>
      <c r="BK105" s="30">
        <v>9949.1103999999996</v>
      </c>
      <c r="BL105" s="30">
        <v>9712.5097999999998</v>
      </c>
      <c r="BM105" s="30">
        <v>7506.6099000000004</v>
      </c>
      <c r="BN105" s="30">
        <v>5463.0298000000003</v>
      </c>
      <c r="BO105" s="30">
        <v>5828.6298999999999</v>
      </c>
      <c r="BP105" s="30"/>
      <c r="BQ105" s="20">
        <f t="shared" si="2"/>
        <v>7495.5202059999992</v>
      </c>
      <c r="BR105" s="20">
        <f t="shared" si="3"/>
        <v>1873.8800514999998</v>
      </c>
    </row>
    <row r="106" spans="1:70" x14ac:dyDescent="0.25">
      <c r="A106" s="54" t="s">
        <v>103</v>
      </c>
      <c r="B106" s="30">
        <v>0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0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P106" s="30"/>
      <c r="BQ106" s="20">
        <f t="shared" si="2"/>
        <v>0</v>
      </c>
      <c r="BR106" s="20">
        <f t="shared" si="3"/>
        <v>0</v>
      </c>
    </row>
    <row r="107" spans="1:70" x14ac:dyDescent="0.25">
      <c r="A107" s="54" t="s">
        <v>104</v>
      </c>
      <c r="B107" s="30">
        <v>19004.460999999999</v>
      </c>
      <c r="C107" s="30">
        <v>18210.891</v>
      </c>
      <c r="D107" s="30">
        <v>19185.27</v>
      </c>
      <c r="E107" s="30">
        <v>18007.221000000001</v>
      </c>
      <c r="F107" s="30">
        <v>22215.49</v>
      </c>
      <c r="G107" s="30">
        <v>20614.061000000002</v>
      </c>
      <c r="H107" s="30">
        <v>22811.699000000001</v>
      </c>
      <c r="I107" s="30">
        <v>22974.75</v>
      </c>
      <c r="J107" s="30">
        <v>24204.91</v>
      </c>
      <c r="K107" s="30">
        <v>19988.490000000002</v>
      </c>
      <c r="L107" s="30">
        <v>21113.789000000001</v>
      </c>
      <c r="M107" s="30">
        <v>20511.311000000002</v>
      </c>
      <c r="N107" s="30">
        <v>21291.35</v>
      </c>
      <c r="O107" s="30">
        <v>20501.02</v>
      </c>
      <c r="P107" s="30">
        <v>23900.391</v>
      </c>
      <c r="Q107" s="30">
        <v>25097.43</v>
      </c>
      <c r="R107" s="30">
        <v>23376.471000000001</v>
      </c>
      <c r="S107" s="30">
        <v>23358.800999999999</v>
      </c>
      <c r="T107" s="30">
        <v>21053.359</v>
      </c>
      <c r="U107" s="30">
        <v>20857.900000000001</v>
      </c>
      <c r="V107" s="30">
        <v>23483.688999999998</v>
      </c>
      <c r="W107" s="30">
        <v>24499.82</v>
      </c>
      <c r="X107" s="30">
        <v>23534.93</v>
      </c>
      <c r="Y107" s="30">
        <v>21695.599999999999</v>
      </c>
      <c r="Z107" s="30">
        <v>22531.359</v>
      </c>
      <c r="AA107" s="30">
        <v>21859.039000000001</v>
      </c>
      <c r="AB107" s="30">
        <v>20911.23</v>
      </c>
      <c r="AC107" s="30">
        <v>20272.07</v>
      </c>
      <c r="AD107" s="30">
        <v>23491.23</v>
      </c>
      <c r="AE107" s="30">
        <v>20581.289000000001</v>
      </c>
      <c r="AF107" s="30">
        <v>23271.85</v>
      </c>
      <c r="AG107" s="30">
        <v>23262</v>
      </c>
      <c r="AH107" s="30">
        <v>24715.48</v>
      </c>
      <c r="AI107" s="30">
        <v>21799.471000000001</v>
      </c>
      <c r="AJ107" s="30">
        <v>21766.240000000002</v>
      </c>
      <c r="AK107" s="30">
        <v>19870.77</v>
      </c>
      <c r="AL107" s="30">
        <v>21923.641</v>
      </c>
      <c r="AM107" s="30">
        <v>24139.971000000001</v>
      </c>
      <c r="AN107" s="30">
        <v>22556.83</v>
      </c>
      <c r="AO107" s="30">
        <v>24403.599999999999</v>
      </c>
      <c r="AP107" s="30">
        <v>20946.27</v>
      </c>
      <c r="AQ107" s="30">
        <v>18934.93</v>
      </c>
      <c r="AR107" s="30">
        <v>19289.34</v>
      </c>
      <c r="AS107" s="30">
        <v>22373.91</v>
      </c>
      <c r="AT107" s="30">
        <v>22059.58</v>
      </c>
      <c r="AU107" s="30">
        <v>22898.99</v>
      </c>
      <c r="AV107" s="30">
        <v>21676.09</v>
      </c>
      <c r="AW107" s="30">
        <v>22864.68</v>
      </c>
      <c r="AX107" s="30">
        <v>26592.039000000001</v>
      </c>
      <c r="AY107" s="30">
        <v>23653.18</v>
      </c>
      <c r="AZ107" s="30">
        <v>21758.039000000001</v>
      </c>
      <c r="BA107" s="30">
        <v>20231.449000000001</v>
      </c>
      <c r="BB107" s="30">
        <v>18275.650000000001</v>
      </c>
      <c r="BC107" s="30">
        <v>22116.82</v>
      </c>
      <c r="BD107" s="30">
        <v>20662.039000000001</v>
      </c>
      <c r="BE107" s="30">
        <v>22844.76</v>
      </c>
      <c r="BF107" s="30">
        <v>21667.561000000002</v>
      </c>
      <c r="BG107" s="30">
        <v>22171.07</v>
      </c>
      <c r="BH107" s="30">
        <v>21617.699000000001</v>
      </c>
      <c r="BI107" s="30">
        <v>19483.740000000002</v>
      </c>
      <c r="BJ107" s="30">
        <v>18538.66</v>
      </c>
      <c r="BK107" s="30">
        <v>21431.789000000001</v>
      </c>
      <c r="BL107" s="30">
        <v>23860.778999999999</v>
      </c>
      <c r="BM107" s="30">
        <v>20922.150000000001</v>
      </c>
      <c r="BN107" s="30">
        <v>21912.550999999999</v>
      </c>
      <c r="BO107" s="30">
        <v>21954.438999999998</v>
      </c>
      <c r="BP107" s="30"/>
      <c r="BQ107" s="20">
        <f t="shared" si="2"/>
        <v>21999.096880000001</v>
      </c>
      <c r="BR107" s="20">
        <f t="shared" si="3"/>
        <v>5499.7742200000002</v>
      </c>
    </row>
    <row r="108" spans="1:70" x14ac:dyDescent="0.25">
      <c r="A108" s="54" t="s">
        <v>105</v>
      </c>
      <c r="B108" s="30">
        <v>2842.8501000000001</v>
      </c>
      <c r="C108" s="30">
        <v>3679.9398999999999</v>
      </c>
      <c r="D108" s="30">
        <v>4056.74</v>
      </c>
      <c r="E108" s="30">
        <v>4776.8198000000002</v>
      </c>
      <c r="F108" s="30">
        <v>4515.3900999999996</v>
      </c>
      <c r="G108" s="30">
        <v>4007.6599000000001</v>
      </c>
      <c r="H108" s="30">
        <v>4836.4902000000002</v>
      </c>
      <c r="I108" s="30">
        <v>3239.05</v>
      </c>
      <c r="J108" s="30">
        <v>5360.8798999999999</v>
      </c>
      <c r="K108" s="30">
        <v>4215.6602000000003</v>
      </c>
      <c r="L108" s="30">
        <v>4127.6298999999999</v>
      </c>
      <c r="M108" s="30">
        <v>3884.6001000000001</v>
      </c>
      <c r="N108" s="30">
        <v>4071.6399000000001</v>
      </c>
      <c r="O108" s="30">
        <v>3060.6298999999999</v>
      </c>
      <c r="P108" s="30">
        <v>4771.71</v>
      </c>
      <c r="Q108" s="30">
        <v>4604.9799999999996</v>
      </c>
      <c r="R108" s="30">
        <v>4598.5097999999998</v>
      </c>
      <c r="S108" s="30">
        <v>4667.5698000000002</v>
      </c>
      <c r="T108" s="30">
        <v>3988.5801000000001</v>
      </c>
      <c r="U108" s="30">
        <v>4537.75</v>
      </c>
      <c r="V108" s="30">
        <v>4117.71</v>
      </c>
      <c r="W108" s="30">
        <v>4534.7402000000002</v>
      </c>
      <c r="X108" s="30">
        <v>4865.9502000000002</v>
      </c>
      <c r="Y108" s="30">
        <v>5034.54</v>
      </c>
      <c r="Z108" s="30">
        <v>5217.3397999999997</v>
      </c>
      <c r="AA108" s="30">
        <v>4717.6602000000003</v>
      </c>
      <c r="AB108" s="30">
        <v>4854.6499000000003</v>
      </c>
      <c r="AC108" s="30">
        <v>5070.0097999999998</v>
      </c>
      <c r="AD108" s="30">
        <v>5024.5698000000002</v>
      </c>
      <c r="AE108" s="30">
        <v>4182.04</v>
      </c>
      <c r="AF108" s="30">
        <v>4343.4701999999997</v>
      </c>
      <c r="AG108" s="30">
        <v>4464.2299999999996</v>
      </c>
      <c r="AH108" s="30">
        <v>4286.8100999999997</v>
      </c>
      <c r="AI108" s="30">
        <v>3942.76</v>
      </c>
      <c r="AJ108" s="30">
        <v>3826.8701000000001</v>
      </c>
      <c r="AK108" s="30">
        <v>4235.7997999999998</v>
      </c>
      <c r="AL108" s="30">
        <v>4549.3301000000001</v>
      </c>
      <c r="AM108" s="30">
        <v>4288.3798999999999</v>
      </c>
      <c r="AN108" s="30">
        <v>4756.0298000000003</v>
      </c>
      <c r="AO108" s="30">
        <v>3570.29</v>
      </c>
      <c r="AP108" s="30">
        <v>4002.8101000000001</v>
      </c>
      <c r="AQ108" s="30">
        <v>3141.6698999999999</v>
      </c>
      <c r="AR108" s="30">
        <v>3835.3</v>
      </c>
      <c r="AS108" s="30">
        <v>4834.4301999999998</v>
      </c>
      <c r="AT108" s="30">
        <v>4403.6801999999998</v>
      </c>
      <c r="AU108" s="30">
        <v>4587.8701000000001</v>
      </c>
      <c r="AV108" s="30">
        <v>4197.1000999999997</v>
      </c>
      <c r="AW108" s="30">
        <v>3270.51</v>
      </c>
      <c r="AX108" s="30">
        <v>4118.0897999999997</v>
      </c>
      <c r="AY108" s="30">
        <v>2742.22</v>
      </c>
      <c r="AZ108" s="30">
        <v>3534.9299000000001</v>
      </c>
      <c r="BA108" s="30">
        <v>4581.1499000000003</v>
      </c>
      <c r="BB108" s="30">
        <v>4333.6602000000003</v>
      </c>
      <c r="BC108" s="30">
        <v>4368.8798999999999</v>
      </c>
      <c r="BD108" s="30">
        <v>3728.5601000000001</v>
      </c>
      <c r="BE108" s="30">
        <v>4249.7798000000003</v>
      </c>
      <c r="BF108" s="30">
        <v>4491.7597999999998</v>
      </c>
      <c r="BG108" s="30">
        <v>5136.3701000000001</v>
      </c>
      <c r="BH108" s="30">
        <v>4237.8900999999996</v>
      </c>
      <c r="BI108" s="30">
        <v>4170.04</v>
      </c>
      <c r="BJ108" s="30">
        <v>4163.0897999999997</v>
      </c>
      <c r="BK108" s="30">
        <v>4360.6801999999998</v>
      </c>
      <c r="BL108" s="30">
        <v>4569.6499000000003</v>
      </c>
      <c r="BM108" s="30">
        <v>3651.79</v>
      </c>
      <c r="BN108" s="30">
        <v>4739.6201000000001</v>
      </c>
      <c r="BO108" s="30">
        <v>4654.3701000000001</v>
      </c>
      <c r="BP108" s="30"/>
      <c r="BQ108" s="20">
        <f t="shared" si="2"/>
        <v>4315.629797999999</v>
      </c>
      <c r="BR108" s="20">
        <f t="shared" si="3"/>
        <v>1078.9074494999998</v>
      </c>
    </row>
    <row r="109" spans="1:70" x14ac:dyDescent="0.25">
      <c r="A109" s="54" t="s">
        <v>106</v>
      </c>
      <c r="B109" s="30">
        <v>4.2800001999999999</v>
      </c>
      <c r="C109" s="30">
        <v>0.79000002000000003</v>
      </c>
      <c r="D109" s="30">
        <v>0.23999999</v>
      </c>
      <c r="E109" s="30">
        <v>3.54</v>
      </c>
      <c r="F109" s="30">
        <v>2.8699998999999998</v>
      </c>
      <c r="G109" s="30">
        <v>3.9999999100000003E-2</v>
      </c>
      <c r="H109" s="30">
        <v>2.04</v>
      </c>
      <c r="I109" s="30">
        <v>0.17</v>
      </c>
      <c r="J109" s="30">
        <v>1.17</v>
      </c>
      <c r="K109" s="30">
        <v>0.44</v>
      </c>
      <c r="L109" s="30">
        <v>9.9099997999999996</v>
      </c>
      <c r="M109" s="30">
        <v>0</v>
      </c>
      <c r="N109" s="30">
        <v>1.03</v>
      </c>
      <c r="O109" s="30">
        <v>4.3699998999999998</v>
      </c>
      <c r="P109" s="30">
        <v>1.29</v>
      </c>
      <c r="Q109" s="30">
        <v>1.03</v>
      </c>
      <c r="R109" s="30">
        <v>1.4400001</v>
      </c>
      <c r="S109" s="30">
        <v>1.99</v>
      </c>
      <c r="T109" s="30">
        <v>0.81999999000000001</v>
      </c>
      <c r="U109" s="30">
        <v>1.35</v>
      </c>
      <c r="V109" s="30">
        <v>3.3199999</v>
      </c>
      <c r="W109" s="30">
        <v>2.4900000000000002</v>
      </c>
      <c r="X109" s="30">
        <v>0.62</v>
      </c>
      <c r="Y109" s="30">
        <v>0.14000000000000001</v>
      </c>
      <c r="Z109" s="30">
        <v>2.8900001</v>
      </c>
      <c r="AA109" s="30">
        <v>1.95</v>
      </c>
      <c r="AB109" s="30">
        <v>3.1900000999999998</v>
      </c>
      <c r="AC109" s="30">
        <v>0.72000003000000001</v>
      </c>
      <c r="AD109" s="30">
        <v>0.70999997999999997</v>
      </c>
      <c r="AE109" s="30">
        <v>0</v>
      </c>
      <c r="AF109" s="30">
        <v>6.1100000999999997</v>
      </c>
      <c r="AG109" s="30">
        <v>1.08</v>
      </c>
      <c r="AH109" s="30">
        <v>0.23999999</v>
      </c>
      <c r="AI109" s="30">
        <v>8.1599997999999996</v>
      </c>
      <c r="AJ109" s="30">
        <v>4.2199998000000001</v>
      </c>
      <c r="AK109" s="30">
        <v>0.87</v>
      </c>
      <c r="AL109" s="30">
        <v>0.54000002000000003</v>
      </c>
      <c r="AM109" s="30">
        <v>2.1300001000000002</v>
      </c>
      <c r="AN109" s="30">
        <v>2.1099999</v>
      </c>
      <c r="AO109" s="30">
        <v>0.28999998999999999</v>
      </c>
      <c r="AP109" s="30">
        <v>0.27000001000000001</v>
      </c>
      <c r="AQ109" s="30">
        <v>1.53</v>
      </c>
      <c r="AR109" s="30">
        <v>0.37</v>
      </c>
      <c r="AS109" s="30">
        <v>7.9999998200000005E-2</v>
      </c>
      <c r="AT109" s="30">
        <v>0.69</v>
      </c>
      <c r="AU109" s="30">
        <v>3.9999999100000003E-2</v>
      </c>
      <c r="AV109" s="30">
        <v>0.67000002000000003</v>
      </c>
      <c r="AW109" s="30">
        <v>0</v>
      </c>
      <c r="AX109" s="30">
        <v>5.9999998700000001E-2</v>
      </c>
      <c r="AY109" s="30">
        <v>0</v>
      </c>
      <c r="AZ109" s="30">
        <v>0.28999998999999999</v>
      </c>
      <c r="BA109" s="30">
        <v>0</v>
      </c>
      <c r="BB109" s="30">
        <v>0</v>
      </c>
      <c r="BC109" s="30">
        <v>0.31999999000000001</v>
      </c>
      <c r="BD109" s="30">
        <v>0.11</v>
      </c>
      <c r="BE109" s="30">
        <v>0</v>
      </c>
      <c r="BF109" s="30">
        <v>0.25999999000000001</v>
      </c>
      <c r="BG109" s="30">
        <v>1.0700000999999999</v>
      </c>
      <c r="BH109" s="30">
        <v>0</v>
      </c>
      <c r="BI109" s="30">
        <v>0</v>
      </c>
      <c r="BJ109" s="30">
        <v>0</v>
      </c>
      <c r="BK109" s="30">
        <v>0.2</v>
      </c>
      <c r="BL109" s="30">
        <v>0</v>
      </c>
      <c r="BM109" s="30">
        <v>0.28999998999999999</v>
      </c>
      <c r="BN109" s="30">
        <v>0.41999998999999999</v>
      </c>
      <c r="BO109" s="30">
        <v>0.67000002000000003</v>
      </c>
      <c r="BP109" s="30"/>
      <c r="BQ109" s="20">
        <f t="shared" si="2"/>
        <v>1.09439999992</v>
      </c>
      <c r="BR109" s="20">
        <f t="shared" si="3"/>
        <v>0.27359999998000001</v>
      </c>
    </row>
    <row r="110" spans="1:70" x14ac:dyDescent="0.25">
      <c r="A110" s="54" t="s">
        <v>107</v>
      </c>
      <c r="B110" s="30">
        <v>18007.16</v>
      </c>
      <c r="C110" s="30">
        <v>16964.009999999998</v>
      </c>
      <c r="D110" s="30">
        <v>16560.561000000002</v>
      </c>
      <c r="E110" s="30">
        <v>15579.32</v>
      </c>
      <c r="F110" s="30">
        <v>16506.759999999998</v>
      </c>
      <c r="G110" s="30">
        <v>19460.48</v>
      </c>
      <c r="H110" s="30">
        <v>20266.75</v>
      </c>
      <c r="I110" s="30">
        <v>17795.699000000001</v>
      </c>
      <c r="J110" s="30">
        <v>21185.85</v>
      </c>
      <c r="K110" s="30">
        <v>18198.811000000002</v>
      </c>
      <c r="L110" s="30">
        <v>17631.73</v>
      </c>
      <c r="M110" s="30">
        <v>19179.759999999998</v>
      </c>
      <c r="N110" s="30">
        <v>17173.919999999998</v>
      </c>
      <c r="O110" s="30">
        <v>18536.438999999998</v>
      </c>
      <c r="P110" s="30">
        <v>18916.650000000001</v>
      </c>
      <c r="Q110" s="30">
        <v>22166.800999999999</v>
      </c>
      <c r="R110" s="30">
        <v>20583.73</v>
      </c>
      <c r="S110" s="30">
        <v>20109.740000000002</v>
      </c>
      <c r="T110" s="30">
        <v>17602.599999999999</v>
      </c>
      <c r="U110" s="30">
        <v>20130.789000000001</v>
      </c>
      <c r="V110" s="30">
        <v>20670.580000000002</v>
      </c>
      <c r="W110" s="30">
        <v>21102.311000000002</v>
      </c>
      <c r="X110" s="30">
        <v>19685.438999999998</v>
      </c>
      <c r="Y110" s="30">
        <v>20086.02</v>
      </c>
      <c r="Z110" s="30">
        <v>20815.050999999999</v>
      </c>
      <c r="AA110" s="30">
        <v>22304.74</v>
      </c>
      <c r="AB110" s="30">
        <v>21610.881000000001</v>
      </c>
      <c r="AC110" s="30">
        <v>20688.27</v>
      </c>
      <c r="AD110" s="30">
        <v>21750.35</v>
      </c>
      <c r="AE110" s="30">
        <v>19599.34</v>
      </c>
      <c r="AF110" s="30">
        <v>21803.99</v>
      </c>
      <c r="AG110" s="30">
        <v>20792.881000000001</v>
      </c>
      <c r="AH110" s="30">
        <v>22704.438999999998</v>
      </c>
      <c r="AI110" s="30">
        <v>20876.080000000002</v>
      </c>
      <c r="AJ110" s="30">
        <v>21850.73</v>
      </c>
      <c r="AK110" s="30">
        <v>20550.800999999999</v>
      </c>
      <c r="AL110" s="30">
        <v>21444.25</v>
      </c>
      <c r="AM110" s="30">
        <v>23137.9</v>
      </c>
      <c r="AN110" s="30">
        <v>21686.26</v>
      </c>
      <c r="AO110" s="30">
        <v>22920.92</v>
      </c>
      <c r="AP110" s="30">
        <v>21610.1</v>
      </c>
      <c r="AQ110" s="30">
        <v>19671.359</v>
      </c>
      <c r="AR110" s="30">
        <v>19834.061000000002</v>
      </c>
      <c r="AS110" s="30">
        <v>22555.618999999999</v>
      </c>
      <c r="AT110" s="30">
        <v>21951.99</v>
      </c>
      <c r="AU110" s="30">
        <v>22324.131000000001</v>
      </c>
      <c r="AV110" s="30">
        <v>19767.381000000001</v>
      </c>
      <c r="AW110" s="30">
        <v>21748.1</v>
      </c>
      <c r="AX110" s="30">
        <v>23345.08</v>
      </c>
      <c r="AY110" s="30">
        <v>22992.1</v>
      </c>
      <c r="AZ110" s="30">
        <v>21603.891</v>
      </c>
      <c r="BA110" s="30">
        <v>20044.98</v>
      </c>
      <c r="BB110" s="30">
        <v>20017.150000000001</v>
      </c>
      <c r="BC110" s="30">
        <v>20334.25</v>
      </c>
      <c r="BD110" s="30">
        <v>19620.66</v>
      </c>
      <c r="BE110" s="30">
        <v>23228.48</v>
      </c>
      <c r="BF110" s="30">
        <v>20387.368999999999</v>
      </c>
      <c r="BG110" s="30">
        <v>21303.721000000001</v>
      </c>
      <c r="BH110" s="30">
        <v>21242.15</v>
      </c>
      <c r="BI110" s="30">
        <v>18670.91</v>
      </c>
      <c r="BJ110" s="30">
        <v>18560.32</v>
      </c>
      <c r="BK110" s="30">
        <v>18903.349999999999</v>
      </c>
      <c r="BL110" s="30">
        <v>20058.43</v>
      </c>
      <c r="BM110" s="30">
        <v>22034.17</v>
      </c>
      <c r="BN110" s="30">
        <v>21043.98</v>
      </c>
      <c r="BO110" s="30">
        <v>19217.971000000001</v>
      </c>
      <c r="BP110" s="30"/>
      <c r="BQ110" s="20">
        <f t="shared" si="2"/>
        <v>20931.5959</v>
      </c>
      <c r="BR110" s="20">
        <f t="shared" si="3"/>
        <v>5232.8989750000001</v>
      </c>
    </row>
    <row r="111" spans="1:70" x14ac:dyDescent="0.25">
      <c r="A111" s="54" t="s">
        <v>108</v>
      </c>
      <c r="B111" s="30">
        <v>30427.49</v>
      </c>
      <c r="C111" s="30">
        <v>30087.188999999998</v>
      </c>
      <c r="D111" s="30">
        <v>30612.67</v>
      </c>
      <c r="E111" s="30">
        <v>30715.710999999999</v>
      </c>
      <c r="F111" s="30">
        <v>30828.368999999999</v>
      </c>
      <c r="G111" s="30">
        <v>31591.859</v>
      </c>
      <c r="H111" s="30">
        <v>32588.41</v>
      </c>
      <c r="I111" s="30">
        <v>31060.67</v>
      </c>
      <c r="J111" s="30">
        <v>34010.328000000001</v>
      </c>
      <c r="K111" s="30">
        <v>29884.51</v>
      </c>
      <c r="L111" s="30">
        <v>32636.811000000002</v>
      </c>
      <c r="M111" s="30">
        <v>33345.078000000001</v>
      </c>
      <c r="N111" s="30">
        <v>33282.281000000003</v>
      </c>
      <c r="O111" s="30">
        <v>31447.221000000001</v>
      </c>
      <c r="P111" s="30">
        <v>30999.49</v>
      </c>
      <c r="Q111" s="30">
        <v>34075.690999999999</v>
      </c>
      <c r="R111" s="30">
        <v>32950.75</v>
      </c>
      <c r="S111" s="30">
        <v>33498.160000000003</v>
      </c>
      <c r="T111" s="30">
        <v>32519.77</v>
      </c>
      <c r="U111" s="30">
        <v>31532.028999999999</v>
      </c>
      <c r="V111" s="30">
        <v>34276.269999999997</v>
      </c>
      <c r="W111" s="30">
        <v>37226.858999999997</v>
      </c>
      <c r="X111" s="30">
        <v>32696.631000000001</v>
      </c>
      <c r="Y111" s="30">
        <v>32644.561000000002</v>
      </c>
      <c r="Z111" s="30">
        <v>34335.410000000003</v>
      </c>
      <c r="AA111" s="30">
        <v>31930.699000000001</v>
      </c>
      <c r="AB111" s="30">
        <v>32490.58</v>
      </c>
      <c r="AC111" s="30">
        <v>30292.381000000001</v>
      </c>
      <c r="AD111" s="30">
        <v>36001.589999999997</v>
      </c>
      <c r="AE111" s="30">
        <v>32871.269999999997</v>
      </c>
      <c r="AF111" s="30">
        <v>33308.648000000001</v>
      </c>
      <c r="AG111" s="30">
        <v>32559.32</v>
      </c>
      <c r="AH111" s="30">
        <v>33635.858999999997</v>
      </c>
      <c r="AI111" s="30">
        <v>30803.449000000001</v>
      </c>
      <c r="AJ111" s="30">
        <v>31385.289000000001</v>
      </c>
      <c r="AK111" s="30">
        <v>29340.618999999999</v>
      </c>
      <c r="AL111" s="30">
        <v>33534.891000000003</v>
      </c>
      <c r="AM111" s="30">
        <v>33731.5</v>
      </c>
      <c r="AN111" s="30">
        <v>32952.550999999999</v>
      </c>
      <c r="AO111" s="30">
        <v>35206.828000000001</v>
      </c>
      <c r="AP111" s="30">
        <v>31976.080000000002</v>
      </c>
      <c r="AQ111" s="30">
        <v>29504.118999999999</v>
      </c>
      <c r="AR111" s="30">
        <v>30029.93</v>
      </c>
      <c r="AS111" s="30">
        <v>31262.550999999999</v>
      </c>
      <c r="AT111" s="30">
        <v>32061.778999999999</v>
      </c>
      <c r="AU111" s="30">
        <v>33919.07</v>
      </c>
      <c r="AV111" s="30">
        <v>33036.690999999999</v>
      </c>
      <c r="AW111" s="30">
        <v>29629.118999999999</v>
      </c>
      <c r="AX111" s="30">
        <v>33754.641000000003</v>
      </c>
      <c r="AY111" s="30">
        <v>31894.32</v>
      </c>
      <c r="AZ111" s="30">
        <v>32694.18</v>
      </c>
      <c r="BA111" s="30">
        <v>30841.52</v>
      </c>
      <c r="BB111" s="30">
        <v>30733.471000000001</v>
      </c>
      <c r="BC111" s="30">
        <v>31027.971000000001</v>
      </c>
      <c r="BD111" s="30">
        <v>31129.23</v>
      </c>
      <c r="BE111" s="30">
        <v>31646.27</v>
      </c>
      <c r="BF111" s="30">
        <v>30657.25</v>
      </c>
      <c r="BG111" s="30">
        <v>30502.17</v>
      </c>
      <c r="BH111" s="30">
        <v>31780.59</v>
      </c>
      <c r="BI111" s="30">
        <v>29673.43</v>
      </c>
      <c r="BJ111" s="30">
        <v>29127.49</v>
      </c>
      <c r="BK111" s="30">
        <v>31110.721000000001</v>
      </c>
      <c r="BL111" s="30">
        <v>32002.381000000001</v>
      </c>
      <c r="BM111" s="30">
        <v>31926.618999999999</v>
      </c>
      <c r="BN111" s="30">
        <v>31878.16</v>
      </c>
      <c r="BO111" s="30">
        <v>29753.539000000001</v>
      </c>
      <c r="BP111" s="30"/>
      <c r="BQ111" s="20">
        <f t="shared" si="2"/>
        <v>32105.584119999985</v>
      </c>
      <c r="BR111" s="20">
        <f t="shared" si="3"/>
        <v>8026.3960299999962</v>
      </c>
    </row>
    <row r="112" spans="1:70" x14ac:dyDescent="0.25">
      <c r="A112" s="54" t="s">
        <v>109</v>
      </c>
      <c r="B112" s="30">
        <v>82.32</v>
      </c>
      <c r="C112" s="30">
        <v>32.509998000000003</v>
      </c>
      <c r="D112" s="30">
        <v>49.720001000000003</v>
      </c>
      <c r="E112" s="30">
        <v>66.389999000000003</v>
      </c>
      <c r="F112" s="30">
        <v>49.790000999999997</v>
      </c>
      <c r="G112" s="30">
        <v>39.939999</v>
      </c>
      <c r="H112" s="30">
        <v>68.129997000000003</v>
      </c>
      <c r="I112" s="30">
        <v>120.76</v>
      </c>
      <c r="J112" s="30">
        <v>80.110000999999997</v>
      </c>
      <c r="K112" s="30">
        <v>214.73</v>
      </c>
      <c r="L112" s="30">
        <v>355.10001</v>
      </c>
      <c r="M112" s="30">
        <v>122.15</v>
      </c>
      <c r="N112" s="30">
        <v>165.19</v>
      </c>
      <c r="O112" s="30">
        <v>88.309997999999993</v>
      </c>
      <c r="P112" s="30">
        <v>50.07</v>
      </c>
      <c r="Q112" s="30">
        <v>119.19</v>
      </c>
      <c r="R112" s="30">
        <v>76.900002000000001</v>
      </c>
      <c r="S112" s="30">
        <v>89.080001999999993</v>
      </c>
      <c r="T112" s="30">
        <v>22.299999</v>
      </c>
      <c r="U112" s="30">
        <v>57.689999</v>
      </c>
      <c r="V112" s="30">
        <v>76.980002999999996</v>
      </c>
      <c r="W112" s="30">
        <v>15.83</v>
      </c>
      <c r="X112" s="30">
        <v>18.399999999999999</v>
      </c>
      <c r="Y112" s="30">
        <v>80.269997000000004</v>
      </c>
      <c r="Z112" s="30">
        <v>45.130001</v>
      </c>
      <c r="AA112" s="30">
        <v>79.660004000000001</v>
      </c>
      <c r="AB112" s="30">
        <v>118.49</v>
      </c>
      <c r="AC112" s="30">
        <v>52.41</v>
      </c>
      <c r="AD112" s="30">
        <v>38.169998</v>
      </c>
      <c r="AE112" s="30">
        <v>22.34</v>
      </c>
      <c r="AF112" s="30">
        <v>15.5</v>
      </c>
      <c r="AG112" s="30">
        <v>20.420000000000002</v>
      </c>
      <c r="AH112" s="30">
        <v>17.559999000000001</v>
      </c>
      <c r="AI112" s="30">
        <v>11.96</v>
      </c>
      <c r="AJ112" s="30">
        <v>9.8699998999999998</v>
      </c>
      <c r="AK112" s="30">
        <v>5.9299998</v>
      </c>
      <c r="AL112" s="30">
        <v>77.529999000000004</v>
      </c>
      <c r="AM112" s="30">
        <v>63.990001999999997</v>
      </c>
      <c r="AN112" s="30">
        <v>43.529998999999997</v>
      </c>
      <c r="AO112" s="30">
        <v>14.74</v>
      </c>
      <c r="AP112" s="30">
        <v>18.25</v>
      </c>
      <c r="AQ112" s="30">
        <v>70.529999000000004</v>
      </c>
      <c r="AR112" s="30">
        <v>54.57</v>
      </c>
      <c r="AS112" s="30">
        <v>11.83</v>
      </c>
      <c r="AT112" s="30">
        <v>33.009998000000003</v>
      </c>
      <c r="AU112" s="30">
        <v>75.370002999999997</v>
      </c>
      <c r="AV112" s="30">
        <v>53.93</v>
      </c>
      <c r="AW112" s="30">
        <v>16.149999999999999</v>
      </c>
      <c r="AX112" s="30">
        <v>100.85</v>
      </c>
      <c r="AY112" s="30">
        <v>17.860001</v>
      </c>
      <c r="AZ112" s="30">
        <v>60.209999000000003</v>
      </c>
      <c r="BA112" s="30">
        <v>54.830002</v>
      </c>
      <c r="BB112" s="30">
        <v>113.79</v>
      </c>
      <c r="BC112" s="30">
        <v>22.24</v>
      </c>
      <c r="BD112" s="30">
        <v>26.93</v>
      </c>
      <c r="BE112" s="30">
        <v>17.91</v>
      </c>
      <c r="BF112" s="30">
        <v>49.970001000000003</v>
      </c>
      <c r="BG112" s="30">
        <v>35.130001</v>
      </c>
      <c r="BH112" s="30">
        <v>21.58</v>
      </c>
      <c r="BI112" s="30">
        <v>13.2</v>
      </c>
      <c r="BJ112" s="30">
        <v>20.889999</v>
      </c>
      <c r="BK112" s="30">
        <v>38.029998999999997</v>
      </c>
      <c r="BL112" s="30">
        <v>20.66</v>
      </c>
      <c r="BM112" s="30">
        <v>9.0600003999999998</v>
      </c>
      <c r="BN112" s="30">
        <v>31.99</v>
      </c>
      <c r="BO112" s="30">
        <v>101.53</v>
      </c>
      <c r="BP112" s="30"/>
      <c r="BQ112" s="20">
        <f t="shared" si="2"/>
        <v>43.299600122000001</v>
      </c>
      <c r="BR112" s="20">
        <f t="shared" si="3"/>
        <v>10.8249000305</v>
      </c>
    </row>
    <row r="113" spans="1:70" x14ac:dyDescent="0.25">
      <c r="A113" s="54" t="s">
        <v>110</v>
      </c>
      <c r="B113" s="30">
        <v>3253.6799000000001</v>
      </c>
      <c r="C113" s="30">
        <v>3090.5900999999999</v>
      </c>
      <c r="D113" s="30">
        <v>2466.8200999999999</v>
      </c>
      <c r="E113" s="30">
        <v>1817.76</v>
      </c>
      <c r="F113" s="30">
        <v>1774.96</v>
      </c>
      <c r="G113" s="30">
        <v>1704.63</v>
      </c>
      <c r="H113" s="30">
        <v>1804.02</v>
      </c>
      <c r="I113" s="30">
        <v>1854.12</v>
      </c>
      <c r="J113" s="30">
        <v>2329.1999999999998</v>
      </c>
      <c r="K113" s="30">
        <v>2254.3600999999999</v>
      </c>
      <c r="L113" s="30">
        <v>1505</v>
      </c>
      <c r="M113" s="30">
        <v>1923.04</v>
      </c>
      <c r="N113" s="30">
        <v>1132.73</v>
      </c>
      <c r="O113" s="30">
        <v>1364.1801</v>
      </c>
      <c r="P113" s="30">
        <v>1526.02</v>
      </c>
      <c r="Q113" s="30">
        <v>1697.3</v>
      </c>
      <c r="R113" s="30">
        <v>2957.3899000000001</v>
      </c>
      <c r="S113" s="30">
        <v>1662.87</v>
      </c>
      <c r="T113" s="30">
        <v>1784.3199</v>
      </c>
      <c r="U113" s="30">
        <v>2632.8200999999999</v>
      </c>
      <c r="V113" s="30">
        <v>2832.5601000000001</v>
      </c>
      <c r="W113" s="30">
        <v>2023.89</v>
      </c>
      <c r="X113" s="30">
        <v>2503.98</v>
      </c>
      <c r="Y113" s="30">
        <v>3356.6898999999999</v>
      </c>
      <c r="Z113" s="30">
        <v>2764.1201000000001</v>
      </c>
      <c r="AA113" s="30">
        <v>2743.71</v>
      </c>
      <c r="AB113" s="30">
        <v>2603.8600999999999</v>
      </c>
      <c r="AC113" s="30">
        <v>2442.2399999999998</v>
      </c>
      <c r="AD113" s="30">
        <v>1981.24</v>
      </c>
      <c r="AE113" s="30">
        <v>2366.1001000000001</v>
      </c>
      <c r="AF113" s="30">
        <v>2174.8301000000001</v>
      </c>
      <c r="AG113" s="30">
        <v>2250.6799000000001</v>
      </c>
      <c r="AH113" s="30">
        <v>2348.3200999999999</v>
      </c>
      <c r="AI113" s="30">
        <v>2262.8701000000001</v>
      </c>
      <c r="AJ113" s="30">
        <v>3049.23</v>
      </c>
      <c r="AK113" s="30">
        <v>3420.98</v>
      </c>
      <c r="AL113" s="30">
        <v>2294.8998999999999</v>
      </c>
      <c r="AM113" s="30">
        <v>2149.1799000000001</v>
      </c>
      <c r="AN113" s="30">
        <v>2373.1898999999999</v>
      </c>
      <c r="AO113" s="30">
        <v>2419.8798999999999</v>
      </c>
      <c r="AP113" s="30">
        <v>2615.6799000000001</v>
      </c>
      <c r="AQ113" s="30">
        <v>3167.8200999999999</v>
      </c>
      <c r="AR113" s="30">
        <v>2546.8200999999999</v>
      </c>
      <c r="AS113" s="30">
        <v>2243.3301000000001</v>
      </c>
      <c r="AT113" s="30">
        <v>3234.1799000000001</v>
      </c>
      <c r="AU113" s="30">
        <v>2573.1599000000001</v>
      </c>
      <c r="AV113" s="30">
        <v>2536.48</v>
      </c>
      <c r="AW113" s="30">
        <v>2353.0801000000001</v>
      </c>
      <c r="AX113" s="30">
        <v>2187.5300000000002</v>
      </c>
      <c r="AY113" s="30">
        <v>2262.02</v>
      </c>
      <c r="AZ113" s="30">
        <v>2427</v>
      </c>
      <c r="BA113" s="30">
        <v>2139.9899999999998</v>
      </c>
      <c r="BB113" s="30">
        <v>2296.54</v>
      </c>
      <c r="BC113" s="30">
        <v>2337.1599000000001</v>
      </c>
      <c r="BD113" s="30">
        <v>2269.1698999999999</v>
      </c>
      <c r="BE113" s="30">
        <v>2004.85</v>
      </c>
      <c r="BF113" s="30">
        <v>1991.85</v>
      </c>
      <c r="BG113" s="30">
        <v>2215.1298999999999</v>
      </c>
      <c r="BH113" s="30">
        <v>2254.8400999999999</v>
      </c>
      <c r="BI113" s="30">
        <v>2420.3501000000001</v>
      </c>
      <c r="BJ113" s="30">
        <v>3010.6599000000001</v>
      </c>
      <c r="BK113" s="30">
        <v>2226.8899000000001</v>
      </c>
      <c r="BL113" s="30">
        <v>2588.7399999999998</v>
      </c>
      <c r="BM113" s="30">
        <v>2810.26</v>
      </c>
      <c r="BN113" s="30">
        <v>2481.1298999999999</v>
      </c>
      <c r="BO113" s="30">
        <v>2336.4398999999999</v>
      </c>
      <c r="BP113" s="30"/>
      <c r="BQ113" s="20">
        <f t="shared" si="2"/>
        <v>2458.6189920000002</v>
      </c>
      <c r="BR113" s="20">
        <f t="shared" si="3"/>
        <v>614.65474800000004</v>
      </c>
    </row>
    <row r="114" spans="1:70" x14ac:dyDescent="0.25">
      <c r="A114" s="54" t="s">
        <v>111</v>
      </c>
      <c r="B114" s="30">
        <v>139.47999999999999</v>
      </c>
      <c r="C114" s="30">
        <v>78</v>
      </c>
      <c r="D114" s="30">
        <v>74.510002</v>
      </c>
      <c r="E114" s="30">
        <v>123.07</v>
      </c>
      <c r="F114" s="30">
        <v>158.67999</v>
      </c>
      <c r="G114" s="30">
        <v>122.91</v>
      </c>
      <c r="H114" s="30">
        <v>135.72</v>
      </c>
      <c r="I114" s="30">
        <v>124.55</v>
      </c>
      <c r="J114" s="30">
        <v>95.43</v>
      </c>
      <c r="K114" s="30">
        <v>70.029999000000004</v>
      </c>
      <c r="L114" s="30">
        <v>91.349997999999999</v>
      </c>
      <c r="M114" s="30">
        <v>195.8</v>
      </c>
      <c r="N114" s="30">
        <v>141.16999999999999</v>
      </c>
      <c r="O114" s="30">
        <v>92.349997999999999</v>
      </c>
      <c r="P114" s="30">
        <v>90.050003000000004</v>
      </c>
      <c r="Q114" s="30">
        <v>107.52</v>
      </c>
      <c r="R114" s="30">
        <v>81.760002</v>
      </c>
      <c r="S114" s="30">
        <v>175.35001</v>
      </c>
      <c r="T114" s="30">
        <v>123.71</v>
      </c>
      <c r="U114" s="30">
        <v>185.17999</v>
      </c>
      <c r="V114" s="30">
        <v>106.64</v>
      </c>
      <c r="W114" s="30">
        <v>73.699996999999996</v>
      </c>
      <c r="X114" s="30">
        <v>42.299999</v>
      </c>
      <c r="Y114" s="30">
        <v>94.629997000000003</v>
      </c>
      <c r="Z114" s="30">
        <v>84.339995999999999</v>
      </c>
      <c r="AA114" s="30">
        <v>103.48</v>
      </c>
      <c r="AB114" s="30">
        <v>79.809997999999993</v>
      </c>
      <c r="AC114" s="30">
        <v>142.91999999999999</v>
      </c>
      <c r="AD114" s="30">
        <v>114.38</v>
      </c>
      <c r="AE114" s="30">
        <v>137.47999999999999</v>
      </c>
      <c r="AF114" s="30">
        <v>97.440002000000007</v>
      </c>
      <c r="AG114" s="30">
        <v>79.529999000000004</v>
      </c>
      <c r="AH114" s="30">
        <v>118.63</v>
      </c>
      <c r="AI114" s="30">
        <v>149.05000000000001</v>
      </c>
      <c r="AJ114" s="30">
        <v>180.47</v>
      </c>
      <c r="AK114" s="30">
        <v>106.62</v>
      </c>
      <c r="AL114" s="30">
        <v>179.84</v>
      </c>
      <c r="AM114" s="30">
        <v>151.62</v>
      </c>
      <c r="AN114" s="30">
        <v>209.87</v>
      </c>
      <c r="AO114" s="30">
        <v>184.48</v>
      </c>
      <c r="AP114" s="30">
        <v>230.05</v>
      </c>
      <c r="AQ114" s="30">
        <v>163.67999</v>
      </c>
      <c r="AR114" s="30">
        <v>92.040001000000004</v>
      </c>
      <c r="AS114" s="30">
        <v>74.540001000000004</v>
      </c>
      <c r="AT114" s="30">
        <v>167.84</v>
      </c>
      <c r="AU114" s="30">
        <v>153.06</v>
      </c>
      <c r="AV114" s="30">
        <v>205.95</v>
      </c>
      <c r="AW114" s="30">
        <v>151.07001</v>
      </c>
      <c r="AX114" s="30">
        <v>146.38</v>
      </c>
      <c r="AY114" s="30">
        <v>111.5</v>
      </c>
      <c r="AZ114" s="30">
        <v>82.370002999999997</v>
      </c>
      <c r="BA114" s="30">
        <v>80.569999999999993</v>
      </c>
      <c r="BB114" s="30">
        <v>137.41</v>
      </c>
      <c r="BC114" s="30">
        <v>181.94</v>
      </c>
      <c r="BD114" s="30">
        <v>88.410004000000001</v>
      </c>
      <c r="BE114" s="30">
        <v>102.88</v>
      </c>
      <c r="BF114" s="30">
        <v>96.260002</v>
      </c>
      <c r="BG114" s="30">
        <v>80.129997000000003</v>
      </c>
      <c r="BH114" s="30">
        <v>162.39999</v>
      </c>
      <c r="BI114" s="30">
        <v>132.35001</v>
      </c>
      <c r="BJ114" s="30">
        <v>109.59</v>
      </c>
      <c r="BK114" s="30">
        <v>134.67999</v>
      </c>
      <c r="BL114" s="30">
        <v>148.71001000000001</v>
      </c>
      <c r="BM114" s="30">
        <v>113.19</v>
      </c>
      <c r="BN114" s="30">
        <v>116.73</v>
      </c>
      <c r="BO114" s="30">
        <v>126.59</v>
      </c>
      <c r="BP114" s="30"/>
      <c r="BQ114" s="20">
        <f t="shared" si="2"/>
        <v>127.87099995999998</v>
      </c>
      <c r="BR114" s="20">
        <f t="shared" si="3"/>
        <v>31.967749989999994</v>
      </c>
    </row>
    <row r="115" spans="1:70" x14ac:dyDescent="0.25">
      <c r="A115" s="54" t="s">
        <v>112</v>
      </c>
      <c r="B115" s="30">
        <v>16144.32</v>
      </c>
      <c r="C115" s="30">
        <v>15255.1</v>
      </c>
      <c r="D115" s="30">
        <v>14139.96</v>
      </c>
      <c r="E115" s="30">
        <v>13414.35</v>
      </c>
      <c r="F115" s="30">
        <v>14994.88</v>
      </c>
      <c r="G115" s="30">
        <v>17186.75</v>
      </c>
      <c r="H115" s="30">
        <v>17209.221000000001</v>
      </c>
      <c r="I115" s="30">
        <v>15864.28</v>
      </c>
      <c r="J115" s="30">
        <v>19108.52</v>
      </c>
      <c r="K115" s="30">
        <v>16782.609</v>
      </c>
      <c r="L115" s="30">
        <v>16138.09</v>
      </c>
      <c r="M115" s="30">
        <v>16975.278999999999</v>
      </c>
      <c r="N115" s="30">
        <v>15126.47</v>
      </c>
      <c r="O115" s="30">
        <v>15941.33</v>
      </c>
      <c r="P115" s="30">
        <v>17504.099999999999</v>
      </c>
      <c r="Q115" s="30">
        <v>18815.359</v>
      </c>
      <c r="R115" s="30">
        <v>17859.789000000001</v>
      </c>
      <c r="S115" s="30">
        <v>17797.938999999998</v>
      </c>
      <c r="T115" s="30">
        <v>16315.71</v>
      </c>
      <c r="U115" s="30">
        <v>18284.759999999998</v>
      </c>
      <c r="V115" s="30">
        <v>18254.009999999998</v>
      </c>
      <c r="W115" s="30">
        <v>17469.91</v>
      </c>
      <c r="X115" s="30">
        <v>18257.150000000001</v>
      </c>
      <c r="Y115" s="30">
        <v>18302.09</v>
      </c>
      <c r="Z115" s="30">
        <v>18374.539000000001</v>
      </c>
      <c r="AA115" s="30">
        <v>20264.800999999999</v>
      </c>
      <c r="AB115" s="30">
        <v>19186.900000000001</v>
      </c>
      <c r="AC115" s="30">
        <v>19344.789000000001</v>
      </c>
      <c r="AD115" s="30">
        <v>19103.141</v>
      </c>
      <c r="AE115" s="30">
        <v>17142.438999999998</v>
      </c>
      <c r="AF115" s="30">
        <v>19567.68</v>
      </c>
      <c r="AG115" s="30">
        <v>18431.109</v>
      </c>
      <c r="AH115" s="30">
        <v>20726.368999999999</v>
      </c>
      <c r="AI115" s="30">
        <v>19495.859</v>
      </c>
      <c r="AJ115" s="30">
        <v>19313.68</v>
      </c>
      <c r="AK115" s="30">
        <v>19203.528999999999</v>
      </c>
      <c r="AL115" s="30">
        <v>19136.41</v>
      </c>
      <c r="AM115" s="30">
        <v>19843.859</v>
      </c>
      <c r="AN115" s="30">
        <v>18846.59</v>
      </c>
      <c r="AO115" s="30">
        <v>19331.34</v>
      </c>
      <c r="AP115" s="30">
        <v>19221.080000000002</v>
      </c>
      <c r="AQ115" s="30">
        <v>19106.688999999998</v>
      </c>
      <c r="AR115" s="30">
        <v>18335.150000000001</v>
      </c>
      <c r="AS115" s="30">
        <v>21545.868999999999</v>
      </c>
      <c r="AT115" s="30">
        <v>19426.778999999999</v>
      </c>
      <c r="AU115" s="30">
        <v>19949</v>
      </c>
      <c r="AV115" s="30">
        <v>17530.359</v>
      </c>
      <c r="AW115" s="30">
        <v>20237.050999999999</v>
      </c>
      <c r="AX115" s="30">
        <v>21606.68</v>
      </c>
      <c r="AY115" s="30">
        <v>21299.58</v>
      </c>
      <c r="AZ115" s="30">
        <v>20213.471000000001</v>
      </c>
      <c r="BA115" s="30">
        <v>19407.919999999998</v>
      </c>
      <c r="BB115" s="30">
        <v>18614.009999999998</v>
      </c>
      <c r="BC115" s="30">
        <v>19238.93</v>
      </c>
      <c r="BD115" s="30">
        <v>17054.028999999999</v>
      </c>
      <c r="BE115" s="30">
        <v>21143.99</v>
      </c>
      <c r="BF115" s="30">
        <v>19030.099999999999</v>
      </c>
      <c r="BG115" s="30">
        <v>20889.009999999998</v>
      </c>
      <c r="BH115" s="30">
        <v>19820.971000000001</v>
      </c>
      <c r="BI115" s="30">
        <v>17988.75</v>
      </c>
      <c r="BJ115" s="30">
        <v>17605.41</v>
      </c>
      <c r="BK115" s="30">
        <v>18179.259999999998</v>
      </c>
      <c r="BL115" s="30">
        <v>18846.240000000002</v>
      </c>
      <c r="BM115" s="30">
        <v>20147.688999999998</v>
      </c>
      <c r="BN115" s="30">
        <v>19322.84</v>
      </c>
      <c r="BO115" s="30">
        <v>17287.561000000002</v>
      </c>
      <c r="BP115" s="30"/>
      <c r="BQ115" s="20">
        <f t="shared" si="2"/>
        <v>19058.056200000003</v>
      </c>
      <c r="BR115" s="20">
        <f t="shared" si="3"/>
        <v>4764.5140500000007</v>
      </c>
    </row>
    <row r="116" spans="1:70" x14ac:dyDescent="0.25">
      <c r="A116" s="54" t="s">
        <v>113</v>
      </c>
      <c r="B116" s="30">
        <v>0.31</v>
      </c>
      <c r="C116" s="30">
        <v>0.1</v>
      </c>
      <c r="D116" s="30">
        <v>0.25999999000000001</v>
      </c>
      <c r="E116" s="30">
        <v>1.53</v>
      </c>
      <c r="F116" s="30">
        <v>0.34999998999999998</v>
      </c>
      <c r="G116" s="30">
        <v>2.3399999</v>
      </c>
      <c r="H116" s="30">
        <v>2.02</v>
      </c>
      <c r="I116" s="30">
        <v>0.64999998000000003</v>
      </c>
      <c r="J116" s="30">
        <v>0.70999997999999997</v>
      </c>
      <c r="K116" s="30">
        <v>3.45</v>
      </c>
      <c r="L116" s="30">
        <v>0</v>
      </c>
      <c r="M116" s="30">
        <v>5.0000000699999998E-2</v>
      </c>
      <c r="N116" s="30">
        <v>1.76</v>
      </c>
      <c r="O116" s="30">
        <v>0.20999999</v>
      </c>
      <c r="P116" s="30">
        <v>0</v>
      </c>
      <c r="Q116" s="30">
        <v>0</v>
      </c>
      <c r="R116" s="30">
        <v>0</v>
      </c>
      <c r="S116" s="30">
        <v>2.9300001</v>
      </c>
      <c r="T116" s="30">
        <v>0.50999998999999996</v>
      </c>
      <c r="U116" s="30">
        <v>3.02</v>
      </c>
      <c r="V116" s="30">
        <v>5.6700001000000002</v>
      </c>
      <c r="W116" s="30">
        <v>1.78</v>
      </c>
      <c r="X116" s="30">
        <v>0.47</v>
      </c>
      <c r="Y116" s="30">
        <v>1.58</v>
      </c>
      <c r="Z116" s="30">
        <v>0.95999997999999997</v>
      </c>
      <c r="AA116" s="30">
        <v>4.8699998999999998</v>
      </c>
      <c r="AB116" s="30">
        <v>5.8800001000000002</v>
      </c>
      <c r="AC116" s="30">
        <v>11.08</v>
      </c>
      <c r="AD116" s="30">
        <v>4.6300001000000002</v>
      </c>
      <c r="AE116" s="30">
        <v>24.02</v>
      </c>
      <c r="AF116" s="30">
        <v>0.57999997999999997</v>
      </c>
      <c r="AG116" s="30">
        <v>1.4299999000000001</v>
      </c>
      <c r="AH116" s="30">
        <v>2.1099999</v>
      </c>
      <c r="AI116" s="30">
        <v>7.4699998000000001</v>
      </c>
      <c r="AJ116" s="30">
        <v>16.899999999999999</v>
      </c>
      <c r="AK116" s="30">
        <v>16.549999</v>
      </c>
      <c r="AL116" s="30">
        <v>13.21</v>
      </c>
      <c r="AM116" s="30">
        <v>37.549999</v>
      </c>
      <c r="AN116" s="30">
        <v>37.299999</v>
      </c>
      <c r="AO116" s="30">
        <v>6.0500002000000004</v>
      </c>
      <c r="AP116" s="30">
        <v>15.59</v>
      </c>
      <c r="AQ116" s="30">
        <v>12.5</v>
      </c>
      <c r="AR116" s="30">
        <v>4.3099999000000002</v>
      </c>
      <c r="AS116" s="30">
        <v>1.21</v>
      </c>
      <c r="AT116" s="30">
        <v>3.3900001</v>
      </c>
      <c r="AU116" s="30">
        <v>7.1799998</v>
      </c>
      <c r="AV116" s="30">
        <v>8.6999998000000005</v>
      </c>
      <c r="AW116" s="30">
        <v>34</v>
      </c>
      <c r="AX116" s="30">
        <v>1.2</v>
      </c>
      <c r="AY116" s="30">
        <v>3.97</v>
      </c>
      <c r="AZ116" s="30">
        <v>9.0900002000000004</v>
      </c>
      <c r="BA116" s="30">
        <v>2.02</v>
      </c>
      <c r="BB116" s="30">
        <v>6.27</v>
      </c>
      <c r="BC116" s="30">
        <v>5.0900002000000004</v>
      </c>
      <c r="BD116" s="30">
        <v>1.65</v>
      </c>
      <c r="BE116" s="30">
        <v>1.03</v>
      </c>
      <c r="BF116" s="30">
        <v>1.47</v>
      </c>
      <c r="BG116" s="30">
        <v>0.75</v>
      </c>
      <c r="BH116" s="30">
        <v>1.5599999</v>
      </c>
      <c r="BI116" s="30">
        <v>5.5799998999999998</v>
      </c>
      <c r="BJ116" s="30">
        <v>13.34</v>
      </c>
      <c r="BK116" s="30">
        <v>3.6300001000000002</v>
      </c>
      <c r="BL116" s="30">
        <v>1.98</v>
      </c>
      <c r="BM116" s="30">
        <v>0.28000000000000003</v>
      </c>
      <c r="BN116" s="30">
        <v>5.75</v>
      </c>
      <c r="BO116" s="30">
        <v>4.8400002000000004</v>
      </c>
      <c r="BP116" s="30"/>
      <c r="BQ116" s="20">
        <f t="shared" si="2"/>
        <v>7.2585999430000001</v>
      </c>
      <c r="BR116" s="20">
        <f t="shared" si="3"/>
        <v>1.81464998575</v>
      </c>
    </row>
    <row r="117" spans="1:70" x14ac:dyDescent="0.25">
      <c r="A117" s="54" t="s">
        <v>114</v>
      </c>
      <c r="B117" s="30">
        <v>18221.400000000001</v>
      </c>
      <c r="C117" s="30">
        <v>17627.349999999999</v>
      </c>
      <c r="D117" s="30">
        <v>17751.811000000002</v>
      </c>
      <c r="E117" s="30">
        <v>16194.71</v>
      </c>
      <c r="F117" s="30">
        <v>20405.438999999998</v>
      </c>
      <c r="G117" s="30">
        <v>20111.759999999998</v>
      </c>
      <c r="H117" s="30">
        <v>21644.240000000002</v>
      </c>
      <c r="I117" s="30">
        <v>21305.17</v>
      </c>
      <c r="J117" s="30">
        <v>23378.35</v>
      </c>
      <c r="K117" s="30">
        <v>19399.859</v>
      </c>
      <c r="L117" s="30">
        <v>19733.68</v>
      </c>
      <c r="M117" s="30">
        <v>19282.34</v>
      </c>
      <c r="N117" s="30">
        <v>19512.5</v>
      </c>
      <c r="O117" s="30">
        <v>18968.349999999999</v>
      </c>
      <c r="P117" s="30">
        <v>22838.381000000001</v>
      </c>
      <c r="Q117" s="30">
        <v>23743.35</v>
      </c>
      <c r="R117" s="30">
        <v>22002.49</v>
      </c>
      <c r="S117" s="30">
        <v>21690.32</v>
      </c>
      <c r="T117" s="30">
        <v>18748.849999999999</v>
      </c>
      <c r="U117" s="30">
        <v>21161.199000000001</v>
      </c>
      <c r="V117" s="30">
        <v>22251.118999999999</v>
      </c>
      <c r="W117" s="30">
        <v>22098.721000000001</v>
      </c>
      <c r="X117" s="30">
        <v>22153.631000000001</v>
      </c>
      <c r="Y117" s="30">
        <v>21514.449000000001</v>
      </c>
      <c r="Z117" s="30">
        <v>21794.641</v>
      </c>
      <c r="AA117" s="30">
        <v>22726.98</v>
      </c>
      <c r="AB117" s="30">
        <v>20993.599999999999</v>
      </c>
      <c r="AC117" s="30">
        <v>20857.811000000002</v>
      </c>
      <c r="AD117" s="30">
        <v>22754.15</v>
      </c>
      <c r="AE117" s="30">
        <v>20058.419999999998</v>
      </c>
      <c r="AF117" s="30">
        <v>23239.028999999999</v>
      </c>
      <c r="AG117" s="30">
        <v>22322.061000000002</v>
      </c>
      <c r="AH117" s="30">
        <v>24596.221000000001</v>
      </c>
      <c r="AI117" s="30">
        <v>21488.631000000001</v>
      </c>
      <c r="AJ117" s="30">
        <v>22135.881000000001</v>
      </c>
      <c r="AK117" s="30">
        <v>21225.609</v>
      </c>
      <c r="AL117" s="30">
        <v>22257.561000000002</v>
      </c>
      <c r="AM117" s="30">
        <v>23792.42</v>
      </c>
      <c r="AN117" s="30">
        <v>22785.550999999999</v>
      </c>
      <c r="AO117" s="30">
        <v>23829.74</v>
      </c>
      <c r="AP117" s="30">
        <v>21200.52</v>
      </c>
      <c r="AQ117" s="30">
        <v>20533.949000000001</v>
      </c>
      <c r="AR117" s="30">
        <v>20448.289000000001</v>
      </c>
      <c r="AS117" s="30">
        <v>23667.609</v>
      </c>
      <c r="AT117" s="30">
        <v>22534.59</v>
      </c>
      <c r="AU117" s="30">
        <v>23260.76</v>
      </c>
      <c r="AV117" s="30">
        <v>21306.76</v>
      </c>
      <c r="AW117" s="30">
        <v>22829.528999999999</v>
      </c>
      <c r="AX117" s="30">
        <v>26147.641</v>
      </c>
      <c r="AY117" s="30">
        <v>23979.82</v>
      </c>
      <c r="AZ117" s="30">
        <v>21670.391</v>
      </c>
      <c r="BA117" s="30">
        <v>21102.471000000001</v>
      </c>
      <c r="BB117" s="30">
        <v>18962.07</v>
      </c>
      <c r="BC117" s="30">
        <v>21818.868999999999</v>
      </c>
      <c r="BD117" s="30">
        <v>20110.490000000002</v>
      </c>
      <c r="BE117" s="30">
        <v>23102.42</v>
      </c>
      <c r="BF117" s="30">
        <v>22208.27</v>
      </c>
      <c r="BG117" s="30">
        <v>23415.23</v>
      </c>
      <c r="BH117" s="30">
        <v>22528.18</v>
      </c>
      <c r="BI117" s="30">
        <v>19858.449000000001</v>
      </c>
      <c r="BJ117" s="30">
        <v>18938.27</v>
      </c>
      <c r="BK117" s="30">
        <v>21074</v>
      </c>
      <c r="BL117" s="30">
        <v>23331.33</v>
      </c>
      <c r="BM117" s="30">
        <v>21478.77</v>
      </c>
      <c r="BN117" s="30">
        <v>22104.561000000002</v>
      </c>
      <c r="BO117" s="30">
        <v>21823.25</v>
      </c>
      <c r="BP117" s="30"/>
      <c r="BQ117" s="20">
        <f t="shared" si="2"/>
        <v>21958.311459999997</v>
      </c>
      <c r="BR117" s="20">
        <f t="shared" si="3"/>
        <v>5489.5778649999993</v>
      </c>
    </row>
    <row r="118" spans="1:70" x14ac:dyDescent="0.25">
      <c r="A118" s="54" t="s">
        <v>115</v>
      </c>
      <c r="B118" s="30">
        <v>18775.300999999999</v>
      </c>
      <c r="C118" s="30">
        <v>18775.949000000001</v>
      </c>
      <c r="D118" s="30">
        <v>18319.561000000002</v>
      </c>
      <c r="E118" s="30">
        <v>17093.099999999999</v>
      </c>
      <c r="F118" s="30">
        <v>20225.938999999998</v>
      </c>
      <c r="G118" s="30">
        <v>19498.561000000002</v>
      </c>
      <c r="H118" s="30">
        <v>21185.759999999998</v>
      </c>
      <c r="I118" s="30">
        <v>20731.971000000001</v>
      </c>
      <c r="J118" s="30">
        <v>23033.4</v>
      </c>
      <c r="K118" s="30">
        <v>18995.311000000002</v>
      </c>
      <c r="L118" s="30">
        <v>19569.561000000002</v>
      </c>
      <c r="M118" s="30">
        <v>19367.84</v>
      </c>
      <c r="N118" s="30">
        <v>19000.169999999998</v>
      </c>
      <c r="O118" s="30">
        <v>17922.391</v>
      </c>
      <c r="P118" s="30">
        <v>22557.789000000001</v>
      </c>
      <c r="Q118" s="30">
        <v>22583.52</v>
      </c>
      <c r="R118" s="30">
        <v>21409.631000000001</v>
      </c>
      <c r="S118" s="30">
        <v>21394.43</v>
      </c>
      <c r="T118" s="30">
        <v>18887.84</v>
      </c>
      <c r="U118" s="30">
        <v>20186.550999999999</v>
      </c>
      <c r="V118" s="30">
        <v>21276.278999999999</v>
      </c>
      <c r="W118" s="30">
        <v>21915.881000000001</v>
      </c>
      <c r="X118" s="30">
        <v>22235</v>
      </c>
      <c r="Y118" s="30">
        <v>21621.41</v>
      </c>
      <c r="Z118" s="30">
        <v>21779.41</v>
      </c>
      <c r="AA118" s="30">
        <v>23186.67</v>
      </c>
      <c r="AB118" s="30">
        <v>21513.949000000001</v>
      </c>
      <c r="AC118" s="30">
        <v>21031.759999999998</v>
      </c>
      <c r="AD118" s="30">
        <v>22298.080000000002</v>
      </c>
      <c r="AE118" s="30">
        <v>19888.5</v>
      </c>
      <c r="AF118" s="30">
        <v>23367.759999999998</v>
      </c>
      <c r="AG118" s="30">
        <v>22416.84</v>
      </c>
      <c r="AH118" s="30">
        <v>24348.971000000001</v>
      </c>
      <c r="AI118" s="30">
        <v>21673.528999999999</v>
      </c>
      <c r="AJ118" s="30">
        <v>22325.57</v>
      </c>
      <c r="AK118" s="30">
        <v>21661.32</v>
      </c>
      <c r="AL118" s="30">
        <v>23185.68</v>
      </c>
      <c r="AM118" s="30">
        <v>23167.471000000001</v>
      </c>
      <c r="AN118" s="30">
        <v>22628.240000000002</v>
      </c>
      <c r="AO118" s="30">
        <v>22906.6</v>
      </c>
      <c r="AP118" s="30">
        <v>21475.43</v>
      </c>
      <c r="AQ118" s="30">
        <v>22112.85</v>
      </c>
      <c r="AR118" s="30">
        <v>21593.01</v>
      </c>
      <c r="AS118" s="30">
        <v>24216.48</v>
      </c>
      <c r="AT118" s="30">
        <v>21610.66</v>
      </c>
      <c r="AU118" s="30">
        <v>22746.289000000001</v>
      </c>
      <c r="AV118" s="30">
        <v>20917.07</v>
      </c>
      <c r="AW118" s="30">
        <v>22082.971000000001</v>
      </c>
      <c r="AX118" s="30">
        <v>24462.528999999999</v>
      </c>
      <c r="AY118" s="30">
        <v>22674.438999999998</v>
      </c>
      <c r="AZ118" s="30">
        <v>21944.641</v>
      </c>
      <c r="BA118" s="30">
        <v>22415.118999999999</v>
      </c>
      <c r="BB118" s="30">
        <v>19162.91</v>
      </c>
      <c r="BC118" s="30">
        <v>22161.710999999999</v>
      </c>
      <c r="BD118" s="30">
        <v>19465.18</v>
      </c>
      <c r="BE118" s="30">
        <v>24396.039000000001</v>
      </c>
      <c r="BF118" s="30">
        <v>22997.91</v>
      </c>
      <c r="BG118" s="30">
        <v>24426.92</v>
      </c>
      <c r="BH118" s="30">
        <v>23358.42</v>
      </c>
      <c r="BI118" s="30">
        <v>21252.16</v>
      </c>
      <c r="BJ118" s="30">
        <v>21045.460999999999</v>
      </c>
      <c r="BK118" s="30">
        <v>21823.83</v>
      </c>
      <c r="BL118" s="30">
        <v>24779.68</v>
      </c>
      <c r="BM118" s="30">
        <v>22197.949000000001</v>
      </c>
      <c r="BN118" s="30">
        <v>22698.050999999999</v>
      </c>
      <c r="BO118" s="30">
        <v>22572.32</v>
      </c>
      <c r="BP118" s="30"/>
      <c r="BQ118" s="20">
        <f t="shared" si="2"/>
        <v>22137.948020000007</v>
      </c>
      <c r="BR118" s="20">
        <f t="shared" si="3"/>
        <v>5534.4870050000018</v>
      </c>
    </row>
    <row r="119" spans="1:70" x14ac:dyDescent="0.25">
      <c r="A119" s="54" t="s">
        <v>116</v>
      </c>
      <c r="B119" s="30">
        <v>16.969999000000001</v>
      </c>
      <c r="C119" s="30">
        <v>17.889999</v>
      </c>
      <c r="D119" s="30">
        <v>7.6900000999999998</v>
      </c>
      <c r="E119" s="30">
        <v>4.5599999000000002</v>
      </c>
      <c r="F119" s="30">
        <v>2</v>
      </c>
      <c r="G119" s="30">
        <v>1.0599999</v>
      </c>
      <c r="H119" s="30">
        <v>9.1700000999999993</v>
      </c>
      <c r="I119" s="30">
        <v>16.350000000000001</v>
      </c>
      <c r="J119" s="30">
        <v>3.27</v>
      </c>
      <c r="K119" s="30">
        <v>1.48</v>
      </c>
      <c r="L119" s="30">
        <v>0.34999998999999998</v>
      </c>
      <c r="M119" s="30">
        <v>0.25</v>
      </c>
      <c r="N119" s="30">
        <v>2.4700000000000002</v>
      </c>
      <c r="O119" s="30">
        <v>1.33</v>
      </c>
      <c r="P119" s="30">
        <v>6.9699998000000001</v>
      </c>
      <c r="Q119" s="30">
        <v>2.8599999</v>
      </c>
      <c r="R119" s="30">
        <v>8.9300002999999997</v>
      </c>
      <c r="S119" s="30">
        <v>10.42</v>
      </c>
      <c r="T119" s="30">
        <v>18.16</v>
      </c>
      <c r="U119" s="30">
        <v>12.43</v>
      </c>
      <c r="V119" s="30">
        <v>13.93</v>
      </c>
      <c r="W119" s="30">
        <v>3.72</v>
      </c>
      <c r="X119" s="30">
        <v>6.52</v>
      </c>
      <c r="Y119" s="30">
        <v>21.940000999999999</v>
      </c>
      <c r="Z119" s="30">
        <v>2.78</v>
      </c>
      <c r="AA119" s="30">
        <v>20.389999</v>
      </c>
      <c r="AB119" s="30">
        <v>6.9899997999999997</v>
      </c>
      <c r="AC119" s="30">
        <v>15.4</v>
      </c>
      <c r="AD119" s="30">
        <v>7.9299998</v>
      </c>
      <c r="AE119" s="30">
        <v>5.0799998999999998</v>
      </c>
      <c r="AF119" s="30">
        <v>8.4200000999999993</v>
      </c>
      <c r="AG119" s="30">
        <v>5.1199998999999998</v>
      </c>
      <c r="AH119" s="30">
        <v>6.6100000999999997</v>
      </c>
      <c r="AI119" s="30">
        <v>3.4100001</v>
      </c>
      <c r="AJ119" s="30">
        <v>1.66</v>
      </c>
      <c r="AK119" s="30">
        <v>8.9600000000000009</v>
      </c>
      <c r="AL119" s="30">
        <v>22.450001</v>
      </c>
      <c r="AM119" s="30">
        <v>9.4600000000000009</v>
      </c>
      <c r="AN119" s="30">
        <v>8.5399999999999991</v>
      </c>
      <c r="AO119" s="30">
        <v>12.94</v>
      </c>
      <c r="AP119" s="30">
        <v>7.75</v>
      </c>
      <c r="AQ119" s="30">
        <v>6.4299998</v>
      </c>
      <c r="AR119" s="30">
        <v>4.4499997999999996</v>
      </c>
      <c r="AS119" s="30">
        <v>5.9499997999999996</v>
      </c>
      <c r="AT119" s="30">
        <v>1.34</v>
      </c>
      <c r="AU119" s="30">
        <v>5.98</v>
      </c>
      <c r="AV119" s="30">
        <v>17.649999999999999</v>
      </c>
      <c r="AW119" s="30">
        <v>7.1100000999999997</v>
      </c>
      <c r="AX119" s="30">
        <v>15.23</v>
      </c>
      <c r="AY119" s="30">
        <v>5.1300001000000002</v>
      </c>
      <c r="AZ119" s="30">
        <v>3.2</v>
      </c>
      <c r="BA119" s="30">
        <v>3.9100001</v>
      </c>
      <c r="BB119" s="30">
        <v>6.5799998999999998</v>
      </c>
      <c r="BC119" s="30">
        <v>6.8800001000000002</v>
      </c>
      <c r="BD119" s="30">
        <v>5.1999997999999996</v>
      </c>
      <c r="BE119" s="30">
        <v>4.6900000999999998</v>
      </c>
      <c r="BF119" s="30">
        <v>5.6399999000000003</v>
      </c>
      <c r="BG119" s="30">
        <v>9.1800002999999997</v>
      </c>
      <c r="BH119" s="30">
        <v>0.86000001000000004</v>
      </c>
      <c r="BI119" s="30">
        <v>8.1800002999999997</v>
      </c>
      <c r="BJ119" s="30">
        <v>18.600000000000001</v>
      </c>
      <c r="BK119" s="30">
        <v>3.9000001000000002</v>
      </c>
      <c r="BL119" s="30">
        <v>9.5500001999999995</v>
      </c>
      <c r="BM119" s="30">
        <v>7.8299998999999998</v>
      </c>
      <c r="BN119" s="30">
        <v>5.9899997999999997</v>
      </c>
      <c r="BO119" s="30">
        <v>2.8399999</v>
      </c>
      <c r="BP119" s="30"/>
      <c r="BQ119" s="20">
        <f t="shared" si="2"/>
        <v>8.4448000202000042</v>
      </c>
      <c r="BR119" s="20">
        <f t="shared" si="3"/>
        <v>2.111200005050001</v>
      </c>
    </row>
    <row r="120" spans="1:70" x14ac:dyDescent="0.25">
      <c r="A120" s="54" t="s">
        <v>117</v>
      </c>
      <c r="B120" s="30">
        <v>6278.7798000000003</v>
      </c>
      <c r="C120" s="30">
        <v>5539.2002000000002</v>
      </c>
      <c r="D120" s="30">
        <v>5383.4198999999999</v>
      </c>
      <c r="E120" s="30">
        <v>4645.6801999999998</v>
      </c>
      <c r="F120" s="30">
        <v>5274.2997999999998</v>
      </c>
      <c r="G120" s="30">
        <v>5147.3198000000002</v>
      </c>
      <c r="H120" s="30">
        <v>6157.79</v>
      </c>
      <c r="I120" s="30">
        <v>5766.4102000000003</v>
      </c>
      <c r="J120" s="30">
        <v>5000.5298000000003</v>
      </c>
      <c r="K120" s="30">
        <v>4569.0497999999998</v>
      </c>
      <c r="L120" s="30">
        <v>4703.3500999999997</v>
      </c>
      <c r="M120" s="30">
        <v>5559.7201999999997</v>
      </c>
      <c r="N120" s="30">
        <v>6106.0497999999998</v>
      </c>
      <c r="O120" s="30">
        <v>5216.7700000000004</v>
      </c>
      <c r="P120" s="30">
        <v>5491.6201000000001</v>
      </c>
      <c r="Q120" s="30">
        <v>5786.1400999999996</v>
      </c>
      <c r="R120" s="30">
        <v>6769.04</v>
      </c>
      <c r="S120" s="30">
        <v>6625.3798999999999</v>
      </c>
      <c r="T120" s="30">
        <v>5812.4198999999999</v>
      </c>
      <c r="U120" s="30">
        <v>6156.9399000000003</v>
      </c>
      <c r="V120" s="30">
        <v>6463.1400999999996</v>
      </c>
      <c r="W120" s="30">
        <v>5564.8198000000002</v>
      </c>
      <c r="X120" s="30">
        <v>6163.3900999999996</v>
      </c>
      <c r="Y120" s="30">
        <v>6080.9902000000002</v>
      </c>
      <c r="Z120" s="30">
        <v>6593.8500999999997</v>
      </c>
      <c r="AA120" s="30">
        <v>6480.77</v>
      </c>
      <c r="AB120" s="30">
        <v>5986.46</v>
      </c>
      <c r="AC120" s="30">
        <v>5720.2997999999998</v>
      </c>
      <c r="AD120" s="30">
        <v>6281.4902000000002</v>
      </c>
      <c r="AE120" s="30">
        <v>6189.98</v>
      </c>
      <c r="AF120" s="30">
        <v>6587.8798999999999</v>
      </c>
      <c r="AG120" s="30">
        <v>6136.0298000000003</v>
      </c>
      <c r="AH120" s="30">
        <v>7146.25</v>
      </c>
      <c r="AI120" s="30">
        <v>7425.5897999999997</v>
      </c>
      <c r="AJ120" s="30">
        <v>6705.7402000000002</v>
      </c>
      <c r="AK120" s="30">
        <v>6325.48</v>
      </c>
      <c r="AL120" s="30">
        <v>6775.73</v>
      </c>
      <c r="AM120" s="30">
        <v>6144.25</v>
      </c>
      <c r="AN120" s="30">
        <v>5767.8301000000001</v>
      </c>
      <c r="AO120" s="30">
        <v>5897.8397999999997</v>
      </c>
      <c r="AP120" s="30">
        <v>6242.3999000000003</v>
      </c>
      <c r="AQ120" s="30">
        <v>5942.0600999999997</v>
      </c>
      <c r="AR120" s="30">
        <v>6178.4399000000003</v>
      </c>
      <c r="AS120" s="30">
        <v>6285.7597999999998</v>
      </c>
      <c r="AT120" s="30">
        <v>6440.52</v>
      </c>
      <c r="AU120" s="30">
        <v>6180.5897999999997</v>
      </c>
      <c r="AV120" s="30">
        <v>7199.75</v>
      </c>
      <c r="AW120" s="30">
        <v>6333.71</v>
      </c>
      <c r="AX120" s="30">
        <v>6420.1201000000001</v>
      </c>
      <c r="AY120" s="30">
        <v>6114.5097999999998</v>
      </c>
      <c r="AZ120" s="30">
        <v>5905.6099000000004</v>
      </c>
      <c r="BA120" s="30">
        <v>5697.0698000000002</v>
      </c>
      <c r="BB120" s="30">
        <v>6256.5497999999998</v>
      </c>
      <c r="BC120" s="30">
        <v>5584.8301000000001</v>
      </c>
      <c r="BD120" s="30">
        <v>5782.79</v>
      </c>
      <c r="BE120" s="30">
        <v>6184.27</v>
      </c>
      <c r="BF120" s="30">
        <v>6154.3599000000004</v>
      </c>
      <c r="BG120" s="30">
        <v>5109.5097999999998</v>
      </c>
      <c r="BH120" s="30">
        <v>6432.02</v>
      </c>
      <c r="BI120" s="30">
        <v>6288.7798000000003</v>
      </c>
      <c r="BJ120" s="30">
        <v>5504.9102000000003</v>
      </c>
      <c r="BK120" s="30">
        <v>6213.5600999999997</v>
      </c>
      <c r="BL120" s="30">
        <v>5271.8500999999997</v>
      </c>
      <c r="BM120" s="30">
        <v>6779.6099000000004</v>
      </c>
      <c r="BN120" s="30">
        <v>6072.3599000000004</v>
      </c>
      <c r="BO120" s="30">
        <v>6357.8599000000004</v>
      </c>
      <c r="BP120" s="30"/>
      <c r="BQ120" s="20">
        <f t="shared" si="2"/>
        <v>6214.707763999997</v>
      </c>
      <c r="BR120" s="20">
        <f t="shared" si="3"/>
        <v>1553.6769409999993</v>
      </c>
    </row>
    <row r="121" spans="1:70" x14ac:dyDescent="0.25">
      <c r="A121" s="54" t="s">
        <v>118</v>
      </c>
      <c r="B121" s="30">
        <v>11629.31</v>
      </c>
      <c r="C121" s="30">
        <v>12589.84</v>
      </c>
      <c r="D121" s="30">
        <v>12230</v>
      </c>
      <c r="E121" s="30">
        <v>12592.07</v>
      </c>
      <c r="F121" s="30">
        <v>13282.76</v>
      </c>
      <c r="G121" s="30">
        <v>13555.51</v>
      </c>
      <c r="H121" s="30">
        <v>12121.4</v>
      </c>
      <c r="I121" s="30">
        <v>13279.66</v>
      </c>
      <c r="J121" s="30">
        <v>15485.25</v>
      </c>
      <c r="K121" s="30">
        <v>14518.94</v>
      </c>
      <c r="L121" s="30">
        <v>13290.28</v>
      </c>
      <c r="M121" s="30">
        <v>12433.08</v>
      </c>
      <c r="N121" s="30">
        <v>12298.48</v>
      </c>
      <c r="O121" s="30">
        <v>12375.99</v>
      </c>
      <c r="P121" s="30">
        <v>13485.67</v>
      </c>
      <c r="Q121" s="30">
        <v>14273.95</v>
      </c>
      <c r="R121" s="30">
        <v>13011.45</v>
      </c>
      <c r="S121" s="30">
        <v>14321.63</v>
      </c>
      <c r="T121" s="30">
        <v>13198.3</v>
      </c>
      <c r="U121" s="30">
        <v>14449.9</v>
      </c>
      <c r="V121" s="30">
        <v>13993.4</v>
      </c>
      <c r="W121" s="30">
        <v>14801.88</v>
      </c>
      <c r="X121" s="30">
        <v>15105.48</v>
      </c>
      <c r="Y121" s="30">
        <v>14357.46</v>
      </c>
      <c r="Z121" s="30">
        <v>12795.91</v>
      </c>
      <c r="AA121" s="30">
        <v>13429.65</v>
      </c>
      <c r="AB121" s="30">
        <v>14458.09</v>
      </c>
      <c r="AC121" s="30">
        <v>13261.82</v>
      </c>
      <c r="AD121" s="30">
        <v>14382.86</v>
      </c>
      <c r="AE121" s="30">
        <v>13688.47</v>
      </c>
      <c r="AF121" s="30">
        <v>13458.81</v>
      </c>
      <c r="AG121" s="30">
        <v>12737.14</v>
      </c>
      <c r="AH121" s="30">
        <v>14976.54</v>
      </c>
      <c r="AI121" s="30">
        <v>14979.36</v>
      </c>
      <c r="AJ121" s="30">
        <v>13277.39</v>
      </c>
      <c r="AK121" s="30">
        <v>13407.92</v>
      </c>
      <c r="AL121" s="30">
        <v>15219.13</v>
      </c>
      <c r="AM121" s="30">
        <v>14728.56</v>
      </c>
      <c r="AN121" s="30">
        <v>14980.16</v>
      </c>
      <c r="AO121" s="30">
        <v>13814.1</v>
      </c>
      <c r="AP121" s="30">
        <v>14260.02</v>
      </c>
      <c r="AQ121" s="30">
        <v>11975.86</v>
      </c>
      <c r="AR121" s="30">
        <v>12158.67</v>
      </c>
      <c r="AS121" s="30">
        <v>13577.64</v>
      </c>
      <c r="AT121" s="30">
        <v>12542.84</v>
      </c>
      <c r="AU121" s="30">
        <v>13431.24</v>
      </c>
      <c r="AV121" s="30">
        <v>12827.4</v>
      </c>
      <c r="AW121" s="30">
        <v>13699.23</v>
      </c>
      <c r="AX121" s="30">
        <v>14197.31</v>
      </c>
      <c r="AY121" s="30">
        <v>12688.43</v>
      </c>
      <c r="AZ121" s="30">
        <v>11030.16</v>
      </c>
      <c r="BA121" s="30">
        <v>12593.9</v>
      </c>
      <c r="BB121" s="30">
        <v>14101.7</v>
      </c>
      <c r="BC121" s="30">
        <v>13510.8</v>
      </c>
      <c r="BD121" s="30">
        <v>12946.95</v>
      </c>
      <c r="BE121" s="30">
        <v>12835.84</v>
      </c>
      <c r="BF121" s="30">
        <v>12845.92</v>
      </c>
      <c r="BG121" s="30">
        <v>14584.47</v>
      </c>
      <c r="BH121" s="30">
        <v>13082.2</v>
      </c>
      <c r="BI121" s="30">
        <v>12128.29</v>
      </c>
      <c r="BJ121" s="30">
        <v>13069.92</v>
      </c>
      <c r="BK121" s="30">
        <v>12598.01</v>
      </c>
      <c r="BL121" s="30">
        <v>14555.28</v>
      </c>
      <c r="BM121" s="30">
        <v>14595.45</v>
      </c>
      <c r="BN121" s="30">
        <v>14960.17</v>
      </c>
      <c r="BO121" s="30">
        <v>14509.7</v>
      </c>
      <c r="BP121" s="30"/>
      <c r="BQ121" s="20">
        <f t="shared" si="2"/>
        <v>13642.856199999998</v>
      </c>
      <c r="BR121" s="20">
        <f t="shared" si="3"/>
        <v>3410.7140499999996</v>
      </c>
    </row>
    <row r="122" spans="1:70" x14ac:dyDescent="0.25">
      <c r="A122" s="54" t="s">
        <v>119</v>
      </c>
      <c r="B122" s="30">
        <v>3.29</v>
      </c>
      <c r="C122" s="30">
        <v>2.99</v>
      </c>
      <c r="D122" s="30">
        <v>5.0000000699999998E-2</v>
      </c>
      <c r="E122" s="30">
        <v>0</v>
      </c>
      <c r="F122" s="30">
        <v>0</v>
      </c>
      <c r="G122" s="30">
        <v>9.9600000000000009</v>
      </c>
      <c r="H122" s="30">
        <v>5.0900002000000004</v>
      </c>
      <c r="I122" s="30">
        <v>3.0799998999999998</v>
      </c>
      <c r="J122" s="30">
        <v>3.4300001</v>
      </c>
      <c r="K122" s="30">
        <v>43.84</v>
      </c>
      <c r="L122" s="30">
        <v>19.809999000000001</v>
      </c>
      <c r="M122" s="30">
        <v>12.22</v>
      </c>
      <c r="N122" s="30">
        <v>9.0000003600000003E-2</v>
      </c>
      <c r="O122" s="30">
        <v>1.84</v>
      </c>
      <c r="P122" s="30">
        <v>2.3199999</v>
      </c>
      <c r="Q122" s="30">
        <v>16.360001</v>
      </c>
      <c r="R122" s="30">
        <v>19.280000999999999</v>
      </c>
      <c r="S122" s="30">
        <v>16.920000000000002</v>
      </c>
      <c r="T122" s="30">
        <v>13.11</v>
      </c>
      <c r="U122" s="30">
        <v>3.73</v>
      </c>
      <c r="V122" s="30">
        <v>15.38</v>
      </c>
      <c r="W122" s="30">
        <v>2.6099999</v>
      </c>
      <c r="X122" s="30">
        <v>4.9699998000000001</v>
      </c>
      <c r="Y122" s="30">
        <v>58.799999</v>
      </c>
      <c r="Z122" s="30">
        <v>8.2899999999999991</v>
      </c>
      <c r="AA122" s="30">
        <v>5.48</v>
      </c>
      <c r="AB122" s="30">
        <v>6.9400000999999998</v>
      </c>
      <c r="AC122" s="30">
        <v>3.79</v>
      </c>
      <c r="AD122" s="30">
        <v>1.63</v>
      </c>
      <c r="AE122" s="30">
        <v>3.8299998999999998</v>
      </c>
      <c r="AF122" s="30">
        <v>9.7299994999999999</v>
      </c>
      <c r="AG122" s="30">
        <v>11.34</v>
      </c>
      <c r="AH122" s="30">
        <v>4.6799998</v>
      </c>
      <c r="AI122" s="30">
        <v>0.87</v>
      </c>
      <c r="AJ122" s="30">
        <v>12.38</v>
      </c>
      <c r="AK122" s="30">
        <v>24.51</v>
      </c>
      <c r="AL122" s="30">
        <v>17.549999</v>
      </c>
      <c r="AM122" s="30">
        <v>9.5399999999999991</v>
      </c>
      <c r="AN122" s="30">
        <v>9.1899996000000002</v>
      </c>
      <c r="AO122" s="30">
        <v>8.7200003000000006</v>
      </c>
      <c r="AP122" s="30">
        <v>8.2399997999999997</v>
      </c>
      <c r="AQ122" s="30">
        <v>22.26</v>
      </c>
      <c r="AR122" s="30">
        <v>2.3499998999999998</v>
      </c>
      <c r="AS122" s="30">
        <v>4.7699999999999996</v>
      </c>
      <c r="AT122" s="30">
        <v>35.529998999999997</v>
      </c>
      <c r="AU122" s="30">
        <v>30.209999</v>
      </c>
      <c r="AV122" s="30">
        <v>14.8</v>
      </c>
      <c r="AW122" s="30">
        <v>10.119999999999999</v>
      </c>
      <c r="AX122" s="30">
        <v>10.17</v>
      </c>
      <c r="AY122" s="30">
        <v>9.2899999999999991</v>
      </c>
      <c r="AZ122" s="30">
        <v>17.93</v>
      </c>
      <c r="BA122" s="30">
        <v>25.1</v>
      </c>
      <c r="BB122" s="30">
        <v>22.83</v>
      </c>
      <c r="BC122" s="30">
        <v>83.620002999999997</v>
      </c>
      <c r="BD122" s="30">
        <v>67.389999000000003</v>
      </c>
      <c r="BE122" s="30">
        <v>49.630001</v>
      </c>
      <c r="BF122" s="30">
        <v>29.110001</v>
      </c>
      <c r="BG122" s="30">
        <v>14.45</v>
      </c>
      <c r="BH122" s="30">
        <v>25.34</v>
      </c>
      <c r="BI122" s="30">
        <v>17.219999000000001</v>
      </c>
      <c r="BJ122" s="30">
        <v>1.01</v>
      </c>
      <c r="BK122" s="30">
        <v>1.71</v>
      </c>
      <c r="BL122" s="30">
        <v>0.51999998000000003</v>
      </c>
      <c r="BM122" s="30">
        <v>26.52</v>
      </c>
      <c r="BN122" s="30">
        <v>9.8599996999999995</v>
      </c>
      <c r="BO122" s="30">
        <v>11.21</v>
      </c>
      <c r="BP122" s="30"/>
      <c r="BQ122" s="20">
        <f t="shared" si="2"/>
        <v>16.489199965600001</v>
      </c>
      <c r="BR122" s="20">
        <f t="shared" si="3"/>
        <v>4.1222999914000003</v>
      </c>
    </row>
    <row r="123" spans="1:70" x14ac:dyDescent="0.25">
      <c r="A123" s="54" t="s">
        <v>120</v>
      </c>
      <c r="B123" s="30">
        <v>10199.040000000001</v>
      </c>
      <c r="C123" s="30">
        <v>11437.05</v>
      </c>
      <c r="D123" s="30">
        <v>11600.92</v>
      </c>
      <c r="E123" s="30">
        <v>12381.71</v>
      </c>
      <c r="F123" s="30">
        <v>12274.46</v>
      </c>
      <c r="G123" s="30">
        <v>12460.19</v>
      </c>
      <c r="H123" s="30">
        <v>12885.36</v>
      </c>
      <c r="I123" s="30">
        <v>10930.63</v>
      </c>
      <c r="J123" s="30">
        <v>14531.86</v>
      </c>
      <c r="K123" s="30">
        <v>12255.44</v>
      </c>
      <c r="L123" s="30">
        <v>11809.34</v>
      </c>
      <c r="M123" s="30">
        <v>11356.77</v>
      </c>
      <c r="N123" s="30">
        <v>11952.08</v>
      </c>
      <c r="O123" s="30">
        <v>10481.68</v>
      </c>
      <c r="P123" s="30">
        <v>12796.92</v>
      </c>
      <c r="Q123" s="30">
        <v>12765.47</v>
      </c>
      <c r="R123" s="30">
        <v>12453.06</v>
      </c>
      <c r="S123" s="30">
        <v>12584.37</v>
      </c>
      <c r="T123" s="30">
        <v>11855.56</v>
      </c>
      <c r="U123" s="30">
        <v>12156.69</v>
      </c>
      <c r="V123" s="30">
        <v>11252.33</v>
      </c>
      <c r="W123" s="30">
        <v>12132.35</v>
      </c>
      <c r="X123" s="30">
        <v>12305.12</v>
      </c>
      <c r="Y123" s="30">
        <v>13471.4</v>
      </c>
      <c r="Z123" s="30">
        <v>13109.48</v>
      </c>
      <c r="AA123" s="30">
        <v>13285.71</v>
      </c>
      <c r="AB123" s="30">
        <v>12923.65</v>
      </c>
      <c r="AC123" s="30">
        <v>13318.14</v>
      </c>
      <c r="AD123" s="30">
        <v>13012.69</v>
      </c>
      <c r="AE123" s="30">
        <v>11150.95</v>
      </c>
      <c r="AF123" s="30">
        <v>12042.6</v>
      </c>
      <c r="AG123" s="30">
        <v>12266.19</v>
      </c>
      <c r="AH123" s="30">
        <v>12950.43</v>
      </c>
      <c r="AI123" s="30">
        <v>11425.02</v>
      </c>
      <c r="AJ123" s="30">
        <v>11534.46</v>
      </c>
      <c r="AK123" s="30">
        <v>11414.48</v>
      </c>
      <c r="AL123" s="30">
        <v>12874.59</v>
      </c>
      <c r="AM123" s="30">
        <v>12200.95</v>
      </c>
      <c r="AN123" s="30">
        <v>12456.11</v>
      </c>
      <c r="AO123" s="30">
        <v>11171.85</v>
      </c>
      <c r="AP123" s="30">
        <v>11890.19</v>
      </c>
      <c r="AQ123" s="30">
        <v>10308.65</v>
      </c>
      <c r="AR123" s="30">
        <v>11648.08</v>
      </c>
      <c r="AS123" s="30">
        <v>13459.1</v>
      </c>
      <c r="AT123" s="30">
        <v>13086.65</v>
      </c>
      <c r="AU123" s="30">
        <v>13944.88</v>
      </c>
      <c r="AV123" s="30">
        <v>12081.69</v>
      </c>
      <c r="AW123" s="30">
        <v>11043.59</v>
      </c>
      <c r="AX123" s="30">
        <v>12461.34</v>
      </c>
      <c r="AY123" s="30">
        <v>10227.24</v>
      </c>
      <c r="AZ123" s="30">
        <v>12127.42</v>
      </c>
      <c r="BA123" s="30">
        <v>13634.26</v>
      </c>
      <c r="BB123" s="30">
        <v>12950.2</v>
      </c>
      <c r="BC123" s="30">
        <v>12772.18</v>
      </c>
      <c r="BD123" s="30">
        <v>11451.42</v>
      </c>
      <c r="BE123" s="30">
        <v>12179.24</v>
      </c>
      <c r="BF123" s="30">
        <v>13170.73</v>
      </c>
      <c r="BG123" s="30">
        <v>14058.85</v>
      </c>
      <c r="BH123" s="30">
        <v>11626.82</v>
      </c>
      <c r="BI123" s="30">
        <v>12789.83</v>
      </c>
      <c r="BJ123" s="30">
        <v>12441.24</v>
      </c>
      <c r="BK123" s="30">
        <v>11741.75</v>
      </c>
      <c r="BL123" s="30">
        <v>13345.22</v>
      </c>
      <c r="BM123" s="30">
        <v>11271.5</v>
      </c>
      <c r="BN123" s="30">
        <v>12873.69</v>
      </c>
      <c r="BO123" s="30">
        <v>12772.42</v>
      </c>
      <c r="BP123" s="30"/>
      <c r="BQ123" s="20">
        <f t="shared" si="2"/>
        <v>12334.127199999997</v>
      </c>
      <c r="BR123" s="20">
        <f t="shared" si="3"/>
        <v>3083.5317999999993</v>
      </c>
    </row>
    <row r="124" spans="1:70" x14ac:dyDescent="0.25">
      <c r="A124" s="54" t="s">
        <v>121</v>
      </c>
      <c r="B124" s="30">
        <v>0</v>
      </c>
      <c r="C124" s="30">
        <v>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0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P124" s="30"/>
      <c r="BQ124" s="20">
        <f t="shared" si="2"/>
        <v>0</v>
      </c>
      <c r="BR124" s="20">
        <f t="shared" si="3"/>
        <v>0</v>
      </c>
    </row>
    <row r="125" spans="1:70" x14ac:dyDescent="0.25">
      <c r="A125" s="54" t="s">
        <v>122</v>
      </c>
      <c r="B125" s="30">
        <v>262.66000000000003</v>
      </c>
      <c r="C125" s="30">
        <v>196.39</v>
      </c>
      <c r="D125" s="30">
        <v>43.599997999999999</v>
      </c>
      <c r="E125" s="30">
        <v>81.959998999999996</v>
      </c>
      <c r="F125" s="30">
        <v>20.399999999999999</v>
      </c>
      <c r="G125" s="30">
        <v>276.26001000000002</v>
      </c>
      <c r="H125" s="30">
        <v>199.62</v>
      </c>
      <c r="I125" s="30">
        <v>230.48</v>
      </c>
      <c r="J125" s="30">
        <v>192.69</v>
      </c>
      <c r="K125" s="30">
        <v>358.03</v>
      </c>
      <c r="L125" s="30">
        <v>220.3</v>
      </c>
      <c r="M125" s="30">
        <v>231.63</v>
      </c>
      <c r="N125" s="30">
        <v>80.980002999999996</v>
      </c>
      <c r="O125" s="30">
        <v>202.23</v>
      </c>
      <c r="P125" s="30">
        <v>177.99001000000001</v>
      </c>
      <c r="Q125" s="30">
        <v>279.91000000000003</v>
      </c>
      <c r="R125" s="30">
        <v>529.91998000000001</v>
      </c>
      <c r="S125" s="30">
        <v>546.41998000000001</v>
      </c>
      <c r="T125" s="30">
        <v>321.64999</v>
      </c>
      <c r="U125" s="30">
        <v>337.97</v>
      </c>
      <c r="V125" s="30">
        <v>345.26001000000002</v>
      </c>
      <c r="W125" s="30">
        <v>206.25998999999999</v>
      </c>
      <c r="X125" s="30">
        <v>322.79001</v>
      </c>
      <c r="Y125" s="30">
        <v>511.10001</v>
      </c>
      <c r="Z125" s="30">
        <v>294.58999999999997</v>
      </c>
      <c r="AA125" s="30">
        <v>222.45</v>
      </c>
      <c r="AB125" s="30">
        <v>347.76999000000001</v>
      </c>
      <c r="AC125" s="30">
        <v>275.79001</v>
      </c>
      <c r="AD125" s="30">
        <v>174.34</v>
      </c>
      <c r="AE125" s="30">
        <v>335.92000999999999</v>
      </c>
      <c r="AF125" s="30">
        <v>327.88</v>
      </c>
      <c r="AG125" s="30">
        <v>376.98000999999999</v>
      </c>
      <c r="AH125" s="30">
        <v>318.32999000000001</v>
      </c>
      <c r="AI125" s="30">
        <v>283</v>
      </c>
      <c r="AJ125" s="30">
        <v>501.38</v>
      </c>
      <c r="AK125" s="30">
        <v>492.73000999999999</v>
      </c>
      <c r="AL125" s="30">
        <v>360.26001000000002</v>
      </c>
      <c r="AM125" s="30">
        <v>267.42000999999999</v>
      </c>
      <c r="AN125" s="30">
        <v>325.98000999999999</v>
      </c>
      <c r="AO125" s="30">
        <v>330.56</v>
      </c>
      <c r="AP125" s="30">
        <v>289.17998999999998</v>
      </c>
      <c r="AQ125" s="30">
        <v>506.73998999999998</v>
      </c>
      <c r="AR125" s="30">
        <v>201.74001000000001</v>
      </c>
      <c r="AS125" s="30">
        <v>325.10998999999998</v>
      </c>
      <c r="AT125" s="30">
        <v>678.59997999999996</v>
      </c>
      <c r="AU125" s="30">
        <v>479.45001000000002</v>
      </c>
      <c r="AV125" s="30">
        <v>434.14999</v>
      </c>
      <c r="AW125" s="30">
        <v>334.23000999999999</v>
      </c>
      <c r="AX125" s="30">
        <v>434.47</v>
      </c>
      <c r="AY125" s="30">
        <v>429.59</v>
      </c>
      <c r="AZ125" s="30">
        <v>469.79998999999998</v>
      </c>
      <c r="BA125" s="30">
        <v>314.87</v>
      </c>
      <c r="BB125" s="30">
        <v>425.14001000000002</v>
      </c>
      <c r="BC125" s="30">
        <v>453.23000999999999</v>
      </c>
      <c r="BD125" s="30">
        <v>581.38</v>
      </c>
      <c r="BE125" s="30">
        <v>402.82999000000001</v>
      </c>
      <c r="BF125" s="30">
        <v>433.17998999999998</v>
      </c>
      <c r="BG125" s="30">
        <v>305.31</v>
      </c>
      <c r="BH125" s="30">
        <v>393.87</v>
      </c>
      <c r="BI125" s="30">
        <v>429.26001000000002</v>
      </c>
      <c r="BJ125" s="30">
        <v>180.97</v>
      </c>
      <c r="BK125" s="30">
        <v>180.47</v>
      </c>
      <c r="BL125" s="30">
        <v>154.17999</v>
      </c>
      <c r="BM125" s="30">
        <v>419.04001</v>
      </c>
      <c r="BN125" s="30">
        <v>342.95001000000002</v>
      </c>
      <c r="BO125" s="30">
        <v>266.73998999999998</v>
      </c>
      <c r="BP125" s="30"/>
      <c r="BQ125" s="20">
        <f t="shared" si="2"/>
        <v>364.46459980000009</v>
      </c>
      <c r="BR125" s="20">
        <f t="shared" si="3"/>
        <v>91.116149950000022</v>
      </c>
    </row>
    <row r="126" spans="1:70" x14ac:dyDescent="0.25">
      <c r="A126" s="54" t="s">
        <v>123</v>
      </c>
      <c r="B126" s="30">
        <v>1550.28</v>
      </c>
      <c r="C126" s="30">
        <v>1645.59</v>
      </c>
      <c r="D126" s="30">
        <v>1268.28</v>
      </c>
      <c r="E126" s="30">
        <v>1123.96</v>
      </c>
      <c r="F126" s="30">
        <v>1344.87</v>
      </c>
      <c r="G126" s="30">
        <v>1615.84</v>
      </c>
      <c r="H126" s="30">
        <v>1806.77</v>
      </c>
      <c r="I126" s="30">
        <v>1645.41</v>
      </c>
      <c r="J126" s="30">
        <v>891.89000999999996</v>
      </c>
      <c r="K126" s="30">
        <v>1103.3800000000001</v>
      </c>
      <c r="L126" s="30">
        <v>1115.17</v>
      </c>
      <c r="M126" s="30">
        <v>1011.45</v>
      </c>
      <c r="N126" s="30">
        <v>1631.35</v>
      </c>
      <c r="O126" s="30">
        <v>828.58001999999999</v>
      </c>
      <c r="P126" s="30">
        <v>1156.72</v>
      </c>
      <c r="Q126" s="30">
        <v>1324.05</v>
      </c>
      <c r="R126" s="30">
        <v>1962.17</v>
      </c>
      <c r="S126" s="30">
        <v>1703.6</v>
      </c>
      <c r="T126" s="30">
        <v>1203.1199999999999</v>
      </c>
      <c r="U126" s="30">
        <v>1717.01</v>
      </c>
      <c r="V126" s="30">
        <v>1975.2</v>
      </c>
      <c r="W126" s="30">
        <v>1295.3100999999999</v>
      </c>
      <c r="X126" s="30">
        <v>1357.08</v>
      </c>
      <c r="Y126" s="30">
        <v>1767.0699</v>
      </c>
      <c r="Z126" s="30">
        <v>2022.52</v>
      </c>
      <c r="AA126" s="30">
        <v>1673.22</v>
      </c>
      <c r="AB126" s="30">
        <v>1693.27</v>
      </c>
      <c r="AC126" s="30">
        <v>1702.49</v>
      </c>
      <c r="AD126" s="30">
        <v>1831.99</v>
      </c>
      <c r="AE126" s="30">
        <v>1760.05</v>
      </c>
      <c r="AF126" s="30">
        <v>1573.39</v>
      </c>
      <c r="AG126" s="30">
        <v>1766.54</v>
      </c>
      <c r="AH126" s="30">
        <v>2241.6898999999999</v>
      </c>
      <c r="AI126" s="30">
        <v>2188.6799000000001</v>
      </c>
      <c r="AJ126" s="30">
        <v>1554.09</v>
      </c>
      <c r="AK126" s="30">
        <v>1338.51</v>
      </c>
      <c r="AL126" s="30">
        <v>1600.88</v>
      </c>
      <c r="AM126" s="30">
        <v>1462.76</v>
      </c>
      <c r="AN126" s="30">
        <v>1430.17</v>
      </c>
      <c r="AO126" s="30">
        <v>1593.17</v>
      </c>
      <c r="AP126" s="30">
        <v>1566.87</v>
      </c>
      <c r="AQ126" s="30">
        <v>1202.8</v>
      </c>
      <c r="AR126" s="30">
        <v>1471.74</v>
      </c>
      <c r="AS126" s="30">
        <v>1716.22</v>
      </c>
      <c r="AT126" s="30">
        <v>1784.97</v>
      </c>
      <c r="AU126" s="30">
        <v>1657.4399000000001</v>
      </c>
      <c r="AV126" s="30">
        <v>2696.98</v>
      </c>
      <c r="AW126" s="30">
        <v>1674.55</v>
      </c>
      <c r="AX126" s="30">
        <v>1672.1899000000001</v>
      </c>
      <c r="AY126" s="30">
        <v>1541.08</v>
      </c>
      <c r="AZ126" s="30">
        <v>1749.33</v>
      </c>
      <c r="BA126" s="30">
        <v>1422.54</v>
      </c>
      <c r="BB126" s="30">
        <v>1462.25</v>
      </c>
      <c r="BC126" s="30">
        <v>1540.24</v>
      </c>
      <c r="BD126" s="30">
        <v>1520.11</v>
      </c>
      <c r="BE126" s="30">
        <v>1696.61</v>
      </c>
      <c r="BF126" s="30">
        <v>1943.6801</v>
      </c>
      <c r="BG126" s="30">
        <v>959.41998000000001</v>
      </c>
      <c r="BH126" s="30">
        <v>1653.99</v>
      </c>
      <c r="BI126" s="30">
        <v>1675.28</v>
      </c>
      <c r="BJ126" s="30">
        <v>1115.22</v>
      </c>
      <c r="BK126" s="30">
        <v>1502.7</v>
      </c>
      <c r="BL126" s="30">
        <v>1359.5699</v>
      </c>
      <c r="BM126" s="30">
        <v>1925.36</v>
      </c>
      <c r="BN126" s="30">
        <v>1670.23</v>
      </c>
      <c r="BO126" s="30">
        <v>1816.11</v>
      </c>
      <c r="BP126" s="30"/>
      <c r="BQ126" s="20">
        <f t="shared" si="2"/>
        <v>1648.2291916000001</v>
      </c>
      <c r="BR126" s="20">
        <f t="shared" si="3"/>
        <v>412.05729790000004</v>
      </c>
    </row>
    <row r="127" spans="1:70" x14ac:dyDescent="0.25">
      <c r="A127" s="54" t="s">
        <v>124</v>
      </c>
      <c r="B127" s="30">
        <v>21451.52</v>
      </c>
      <c r="C127" s="30">
        <v>20425.438999999998</v>
      </c>
      <c r="D127" s="30">
        <v>22591.561000000002</v>
      </c>
      <c r="E127" s="30">
        <v>22864.778999999999</v>
      </c>
      <c r="F127" s="30">
        <v>24780.68</v>
      </c>
      <c r="G127" s="30">
        <v>20499.740000000002</v>
      </c>
      <c r="H127" s="30">
        <v>23517.359</v>
      </c>
      <c r="I127" s="30">
        <v>24914.778999999999</v>
      </c>
      <c r="J127" s="30">
        <v>25347.16</v>
      </c>
      <c r="K127" s="30">
        <v>23125.77</v>
      </c>
      <c r="L127" s="30">
        <v>24444.65</v>
      </c>
      <c r="M127" s="30">
        <v>21496.85</v>
      </c>
      <c r="N127" s="30">
        <v>23843.59</v>
      </c>
      <c r="O127" s="30">
        <v>21582.66</v>
      </c>
      <c r="P127" s="30">
        <v>25726.118999999999</v>
      </c>
      <c r="Q127" s="30">
        <v>25443.91</v>
      </c>
      <c r="R127" s="30">
        <v>23962.618999999999</v>
      </c>
      <c r="S127" s="30">
        <v>25383.118999999999</v>
      </c>
      <c r="T127" s="30">
        <v>25754.240000000002</v>
      </c>
      <c r="U127" s="30">
        <v>22972.359</v>
      </c>
      <c r="V127" s="30">
        <v>24472.98</v>
      </c>
      <c r="W127" s="30">
        <v>25243.050999999999</v>
      </c>
      <c r="X127" s="30">
        <v>25772.550999999999</v>
      </c>
      <c r="Y127" s="30">
        <v>23698.618999999999</v>
      </c>
      <c r="Z127" s="30">
        <v>23437.449000000001</v>
      </c>
      <c r="AA127" s="30">
        <v>23388.76</v>
      </c>
      <c r="AB127" s="30">
        <v>22401.868999999999</v>
      </c>
      <c r="AC127" s="30">
        <v>22104.199000000001</v>
      </c>
      <c r="AD127" s="30">
        <v>25333.368999999999</v>
      </c>
      <c r="AE127" s="30">
        <v>24543.33</v>
      </c>
      <c r="AF127" s="30">
        <v>25810.99</v>
      </c>
      <c r="AG127" s="30">
        <v>25888.050999999999</v>
      </c>
      <c r="AH127" s="30">
        <v>25761.539000000001</v>
      </c>
      <c r="AI127" s="30">
        <v>25582.59</v>
      </c>
      <c r="AJ127" s="30">
        <v>23736.400000000001</v>
      </c>
      <c r="AK127" s="30">
        <v>22758</v>
      </c>
      <c r="AL127" s="30">
        <v>23155.188999999998</v>
      </c>
      <c r="AM127" s="30">
        <v>27379.141</v>
      </c>
      <c r="AN127" s="30">
        <v>25511.25</v>
      </c>
      <c r="AO127" s="30">
        <v>27470.48</v>
      </c>
      <c r="AP127" s="30">
        <v>23583.25</v>
      </c>
      <c r="AQ127" s="30">
        <v>21111.759999999998</v>
      </c>
      <c r="AR127" s="30">
        <v>20750.221000000001</v>
      </c>
      <c r="AS127" s="30">
        <v>23076.91</v>
      </c>
      <c r="AT127" s="30">
        <v>22650.09</v>
      </c>
      <c r="AU127" s="30">
        <v>24263.33</v>
      </c>
      <c r="AV127" s="30">
        <v>24317.02</v>
      </c>
      <c r="AW127" s="30">
        <v>23655.66</v>
      </c>
      <c r="AX127" s="30">
        <v>26307.91</v>
      </c>
      <c r="AY127" s="30">
        <v>23681.57</v>
      </c>
      <c r="AZ127" s="30">
        <v>23357.539000000001</v>
      </c>
      <c r="BA127" s="30">
        <v>22517.699000000001</v>
      </c>
      <c r="BB127" s="30">
        <v>20246.27</v>
      </c>
      <c r="BC127" s="30">
        <v>23283.561000000002</v>
      </c>
      <c r="BD127" s="30">
        <v>22825.118999999999</v>
      </c>
      <c r="BE127" s="30">
        <v>23454.82</v>
      </c>
      <c r="BF127" s="30">
        <v>22887.721000000001</v>
      </c>
      <c r="BG127" s="30">
        <v>22040.109</v>
      </c>
      <c r="BH127" s="30">
        <v>21437.77</v>
      </c>
      <c r="BI127" s="30">
        <v>21383.061000000002</v>
      </c>
      <c r="BJ127" s="30">
        <v>20945.990000000002</v>
      </c>
      <c r="BK127" s="30">
        <v>23251.58</v>
      </c>
      <c r="BL127" s="30">
        <v>26827.881000000001</v>
      </c>
      <c r="BM127" s="30">
        <v>21379.561000000002</v>
      </c>
      <c r="BN127" s="30">
        <v>23315.641</v>
      </c>
      <c r="BO127" s="30">
        <v>22916.49</v>
      </c>
      <c r="BP127" s="30"/>
      <c r="BQ127" s="20">
        <f t="shared" si="2"/>
        <v>23739.813540000003</v>
      </c>
      <c r="BR127" s="20">
        <f t="shared" si="3"/>
        <v>5934.9533850000007</v>
      </c>
    </row>
    <row r="128" spans="1:70" x14ac:dyDescent="0.25">
      <c r="A128" s="54" t="s">
        <v>125</v>
      </c>
      <c r="B128" s="30">
        <v>23525.971000000001</v>
      </c>
      <c r="C128" s="30">
        <v>23969.118999999999</v>
      </c>
      <c r="D128" s="30">
        <v>23801.17</v>
      </c>
      <c r="E128" s="30">
        <v>23230.16</v>
      </c>
      <c r="F128" s="30">
        <v>26062.721000000001</v>
      </c>
      <c r="G128" s="30">
        <v>24940.17</v>
      </c>
      <c r="H128" s="30">
        <v>26293.471000000001</v>
      </c>
      <c r="I128" s="30">
        <v>24868.278999999999</v>
      </c>
      <c r="J128" s="30">
        <v>27998.539000000001</v>
      </c>
      <c r="K128" s="30">
        <v>23849.93</v>
      </c>
      <c r="L128" s="30">
        <v>24079.539000000001</v>
      </c>
      <c r="M128" s="30">
        <v>22723.811000000002</v>
      </c>
      <c r="N128" s="30">
        <v>23765.381000000001</v>
      </c>
      <c r="O128" s="30">
        <v>22171.699000000001</v>
      </c>
      <c r="P128" s="30">
        <v>27364.18</v>
      </c>
      <c r="Q128" s="30">
        <v>26675.42</v>
      </c>
      <c r="R128" s="30">
        <v>24793.09</v>
      </c>
      <c r="S128" s="30">
        <v>26331.74</v>
      </c>
      <c r="T128" s="30">
        <v>23964.528999999999</v>
      </c>
      <c r="U128" s="30">
        <v>24991.65</v>
      </c>
      <c r="V128" s="30">
        <v>25771.51</v>
      </c>
      <c r="W128" s="30">
        <v>25842.35</v>
      </c>
      <c r="X128" s="30">
        <v>26317.449000000001</v>
      </c>
      <c r="Y128" s="30">
        <v>27462.971000000001</v>
      </c>
      <c r="Z128" s="30">
        <v>26087.75</v>
      </c>
      <c r="AA128" s="30">
        <v>28264.080000000002</v>
      </c>
      <c r="AB128" s="30">
        <v>26624.84</v>
      </c>
      <c r="AC128" s="30">
        <v>27082.65</v>
      </c>
      <c r="AD128" s="30">
        <v>26296.34</v>
      </c>
      <c r="AE128" s="30">
        <v>24404.75</v>
      </c>
      <c r="AF128" s="30">
        <v>26412.938999999998</v>
      </c>
      <c r="AG128" s="30">
        <v>27565.460999999999</v>
      </c>
      <c r="AH128" s="30">
        <v>29042.061000000002</v>
      </c>
      <c r="AI128" s="30">
        <v>27942.539000000001</v>
      </c>
      <c r="AJ128" s="30">
        <v>26553.15</v>
      </c>
      <c r="AK128" s="30">
        <v>27116.82</v>
      </c>
      <c r="AL128" s="30">
        <v>28472.33</v>
      </c>
      <c r="AM128" s="30">
        <v>28222.93</v>
      </c>
      <c r="AN128" s="30">
        <v>27431.75</v>
      </c>
      <c r="AO128" s="30">
        <v>27283.42</v>
      </c>
      <c r="AP128" s="30">
        <v>26282.9</v>
      </c>
      <c r="AQ128" s="30">
        <v>27069.118999999999</v>
      </c>
      <c r="AR128" s="30">
        <v>26773.609</v>
      </c>
      <c r="AS128" s="30">
        <v>28935.039000000001</v>
      </c>
      <c r="AT128" s="30">
        <v>26652.09</v>
      </c>
      <c r="AU128" s="30">
        <v>28154.1</v>
      </c>
      <c r="AV128" s="30">
        <v>25657.59</v>
      </c>
      <c r="AW128" s="30">
        <v>26201.32</v>
      </c>
      <c r="AX128" s="30">
        <v>27894.609</v>
      </c>
      <c r="AY128" s="30">
        <v>25347.58</v>
      </c>
      <c r="AZ128" s="30">
        <v>27254.811000000002</v>
      </c>
      <c r="BA128" s="30">
        <v>32802.57</v>
      </c>
      <c r="BB128" s="30">
        <v>29838.471000000001</v>
      </c>
      <c r="BC128" s="30">
        <v>31486</v>
      </c>
      <c r="BD128" s="30">
        <v>27366.188999999998</v>
      </c>
      <c r="BE128" s="30">
        <v>32218.59</v>
      </c>
      <c r="BF128" s="30">
        <v>30698.609</v>
      </c>
      <c r="BG128" s="30">
        <v>33138.648000000001</v>
      </c>
      <c r="BH128" s="30">
        <v>30913.9</v>
      </c>
      <c r="BI128" s="30">
        <v>28978.6</v>
      </c>
      <c r="BJ128" s="30">
        <v>29437.35</v>
      </c>
      <c r="BK128" s="30">
        <v>29812.85</v>
      </c>
      <c r="BL128" s="30">
        <v>32183.028999999999</v>
      </c>
      <c r="BM128" s="30">
        <v>26685.710999999999</v>
      </c>
      <c r="BN128" s="30">
        <v>29750.25</v>
      </c>
      <c r="BO128" s="30">
        <v>29662.66</v>
      </c>
      <c r="BP128" s="30"/>
      <c r="BQ128" s="20">
        <f t="shared" si="2"/>
        <v>27829.505860000001</v>
      </c>
      <c r="BR128" s="20">
        <f t="shared" si="3"/>
        <v>6957.3764650000003</v>
      </c>
    </row>
    <row r="129" spans="1:70" x14ac:dyDescent="0.25">
      <c r="A129" s="54" t="s">
        <v>126</v>
      </c>
      <c r="B129" s="30">
        <v>7860.8798999999999</v>
      </c>
      <c r="C129" s="30">
        <v>7196.4301999999998</v>
      </c>
      <c r="D129" s="30">
        <v>6765.3798999999999</v>
      </c>
      <c r="E129" s="30">
        <v>5845.6099000000004</v>
      </c>
      <c r="F129" s="30">
        <v>6110.4902000000002</v>
      </c>
      <c r="G129" s="30">
        <v>8024.2002000000002</v>
      </c>
      <c r="H129" s="30">
        <v>6482.4701999999997</v>
      </c>
      <c r="I129" s="30">
        <v>5518.4502000000002</v>
      </c>
      <c r="J129" s="30">
        <v>7693.4902000000002</v>
      </c>
      <c r="K129" s="30">
        <v>7090.96</v>
      </c>
      <c r="L129" s="30">
        <v>6649.7201999999997</v>
      </c>
      <c r="M129" s="30">
        <v>7491.48</v>
      </c>
      <c r="N129" s="30">
        <v>5669.5801000000001</v>
      </c>
      <c r="O129" s="30">
        <v>6856.1801999999998</v>
      </c>
      <c r="P129" s="30">
        <v>5796.0897999999997</v>
      </c>
      <c r="Q129" s="30">
        <v>5739.3100999999997</v>
      </c>
      <c r="R129" s="30">
        <v>7324.5097999999998</v>
      </c>
      <c r="S129" s="30">
        <v>6468.2798000000003</v>
      </c>
      <c r="T129" s="30">
        <v>5008.4902000000002</v>
      </c>
      <c r="U129" s="30">
        <v>8449.7001999999993</v>
      </c>
      <c r="V129" s="30">
        <v>7286.7997999999998</v>
      </c>
      <c r="W129" s="30">
        <v>6870.1698999999999</v>
      </c>
      <c r="X129" s="30">
        <v>6799.0097999999998</v>
      </c>
      <c r="Y129" s="30">
        <v>8314.5303000000004</v>
      </c>
      <c r="Z129" s="30">
        <v>9852.3495999999996</v>
      </c>
      <c r="AA129" s="30">
        <v>8983.1396000000004</v>
      </c>
      <c r="AB129" s="30">
        <v>7835.6899000000003</v>
      </c>
      <c r="AC129" s="30">
        <v>8479.3896000000004</v>
      </c>
      <c r="AD129" s="30">
        <v>7883.4701999999997</v>
      </c>
      <c r="AE129" s="30">
        <v>7974.4399000000003</v>
      </c>
      <c r="AF129" s="30">
        <v>6974.8301000000001</v>
      </c>
      <c r="AG129" s="30">
        <v>6415.29</v>
      </c>
      <c r="AH129" s="30">
        <v>8046.5698000000002</v>
      </c>
      <c r="AI129" s="30">
        <v>7271.0600999999997</v>
      </c>
      <c r="AJ129" s="30">
        <v>8805.0800999999992</v>
      </c>
      <c r="AK129" s="30">
        <v>8205.7304999999997</v>
      </c>
      <c r="AL129" s="30">
        <v>8172.54</v>
      </c>
      <c r="AM129" s="30">
        <v>7760.6602000000003</v>
      </c>
      <c r="AN129" s="30">
        <v>7466.6801999999998</v>
      </c>
      <c r="AO129" s="30">
        <v>7678.79</v>
      </c>
      <c r="AP129" s="30">
        <v>8296.7001999999993</v>
      </c>
      <c r="AQ129" s="30">
        <v>8639.1103999999996</v>
      </c>
      <c r="AR129" s="30">
        <v>8239.5303000000004</v>
      </c>
      <c r="AS129" s="30">
        <v>8047.2002000000002</v>
      </c>
      <c r="AT129" s="30">
        <v>10536.56</v>
      </c>
      <c r="AU129" s="30">
        <v>8748.9599999999991</v>
      </c>
      <c r="AV129" s="30">
        <v>7480.6602000000003</v>
      </c>
      <c r="AW129" s="30">
        <v>8154.2798000000003</v>
      </c>
      <c r="AX129" s="30">
        <v>6726.8599000000004</v>
      </c>
      <c r="AY129" s="30">
        <v>8295.2998000000007</v>
      </c>
      <c r="AZ129" s="30">
        <v>6990.6400999999996</v>
      </c>
      <c r="BA129" s="30">
        <v>6179.46</v>
      </c>
      <c r="BB129" s="30">
        <v>7813.5497999999998</v>
      </c>
      <c r="BC129" s="30">
        <v>6515.0097999999998</v>
      </c>
      <c r="BD129" s="30">
        <v>7535.0097999999998</v>
      </c>
      <c r="BE129" s="30">
        <v>7452.23</v>
      </c>
      <c r="BF129" s="30">
        <v>7925.3500999999997</v>
      </c>
      <c r="BG129" s="30">
        <v>7452.71</v>
      </c>
      <c r="BH129" s="30">
        <v>7842.7997999999998</v>
      </c>
      <c r="BI129" s="30">
        <v>8110.0698000000002</v>
      </c>
      <c r="BJ129" s="30">
        <v>8122.9701999999997</v>
      </c>
      <c r="BK129" s="30">
        <v>6735.8198000000002</v>
      </c>
      <c r="BL129" s="30">
        <v>5492.6602000000003</v>
      </c>
      <c r="BM129" s="30">
        <v>8381.3798999999999</v>
      </c>
      <c r="BN129" s="30">
        <v>7522.0298000000003</v>
      </c>
      <c r="BO129" s="30">
        <v>6939.3301000000001</v>
      </c>
      <c r="BP129" s="30"/>
      <c r="BQ129" s="20">
        <f t="shared" si="2"/>
        <v>7690.0675919999994</v>
      </c>
      <c r="BR129" s="20">
        <f t="shared" si="3"/>
        <v>1922.5168979999999</v>
      </c>
    </row>
    <row r="130" spans="1:70" x14ac:dyDescent="0.25">
      <c r="A130" s="54" t="s">
        <v>127</v>
      </c>
      <c r="B130" s="30">
        <v>29970.778999999999</v>
      </c>
      <c r="C130" s="30">
        <v>29112.57</v>
      </c>
      <c r="D130" s="30">
        <v>29539.859</v>
      </c>
      <c r="E130" s="30">
        <v>26661.58</v>
      </c>
      <c r="F130" s="30">
        <v>25372.400000000001</v>
      </c>
      <c r="G130" s="30">
        <v>26300.01</v>
      </c>
      <c r="H130" s="30">
        <v>27941.15</v>
      </c>
      <c r="I130" s="30">
        <v>26624.131000000001</v>
      </c>
      <c r="J130" s="30">
        <v>26275.311000000002</v>
      </c>
      <c r="K130" s="30">
        <v>29991.34</v>
      </c>
      <c r="L130" s="30">
        <v>26632.27</v>
      </c>
      <c r="M130" s="30">
        <v>28758.039000000001</v>
      </c>
      <c r="N130" s="30">
        <v>30119.48</v>
      </c>
      <c r="O130" s="30">
        <v>30866.300999999999</v>
      </c>
      <c r="P130" s="30">
        <v>31340.66</v>
      </c>
      <c r="Q130" s="30">
        <v>27157.039000000001</v>
      </c>
      <c r="R130" s="30">
        <v>30599.24</v>
      </c>
      <c r="S130" s="30">
        <v>27245.68</v>
      </c>
      <c r="T130" s="30">
        <v>26009.050999999999</v>
      </c>
      <c r="U130" s="30">
        <v>30315.93</v>
      </c>
      <c r="V130" s="30">
        <v>29999.4</v>
      </c>
      <c r="W130" s="30">
        <v>29815.75</v>
      </c>
      <c r="X130" s="30">
        <v>29217.1</v>
      </c>
      <c r="Y130" s="30">
        <v>29747.34</v>
      </c>
      <c r="Z130" s="30">
        <v>35169.910000000003</v>
      </c>
      <c r="AA130" s="30">
        <v>31152.26</v>
      </c>
      <c r="AB130" s="30">
        <v>33720.199000000001</v>
      </c>
      <c r="AC130" s="30">
        <v>32469.74</v>
      </c>
      <c r="AD130" s="30">
        <v>31409.759999999998</v>
      </c>
      <c r="AE130" s="30">
        <v>27862.18</v>
      </c>
      <c r="AF130" s="30">
        <v>29312.48</v>
      </c>
      <c r="AG130" s="30">
        <v>29336.539000000001</v>
      </c>
      <c r="AH130" s="30">
        <v>28796.34</v>
      </c>
      <c r="AI130" s="30">
        <v>29069.960999999999</v>
      </c>
      <c r="AJ130" s="30">
        <v>30990.141</v>
      </c>
      <c r="AK130" s="30">
        <v>29896.65</v>
      </c>
      <c r="AL130" s="30">
        <v>32527.99</v>
      </c>
      <c r="AM130" s="30">
        <v>29634.83</v>
      </c>
      <c r="AN130" s="30">
        <v>30503.599999999999</v>
      </c>
      <c r="AO130" s="30">
        <v>28617.188999999998</v>
      </c>
      <c r="AP130" s="30">
        <v>28448.82</v>
      </c>
      <c r="AQ130" s="30">
        <v>31446.73</v>
      </c>
      <c r="AR130" s="30">
        <v>29266.58</v>
      </c>
      <c r="AS130" s="30">
        <v>29804.02</v>
      </c>
      <c r="AT130" s="30">
        <v>29534.48</v>
      </c>
      <c r="AU130" s="30">
        <v>30176.960999999999</v>
      </c>
      <c r="AV130" s="30">
        <v>30505.460999999999</v>
      </c>
      <c r="AW130" s="30">
        <v>31658.949000000001</v>
      </c>
      <c r="AX130" s="30">
        <v>31656.199000000001</v>
      </c>
      <c r="AY130" s="30">
        <v>28043.75</v>
      </c>
      <c r="AZ130" s="30">
        <v>28214.74</v>
      </c>
      <c r="BA130" s="30">
        <v>30115.09</v>
      </c>
      <c r="BB130" s="30">
        <v>32535.789000000001</v>
      </c>
      <c r="BC130" s="30">
        <v>31053.57</v>
      </c>
      <c r="BD130" s="30">
        <v>30478.240000000002</v>
      </c>
      <c r="BE130" s="30">
        <v>32249.050999999999</v>
      </c>
      <c r="BF130" s="30">
        <v>28249.800999999999</v>
      </c>
      <c r="BG130" s="30">
        <v>29808.65</v>
      </c>
      <c r="BH130" s="30">
        <v>28222.050999999999</v>
      </c>
      <c r="BI130" s="30">
        <v>28607.75</v>
      </c>
      <c r="BJ130" s="30">
        <v>29458.93</v>
      </c>
      <c r="BK130" s="30">
        <v>28884.16</v>
      </c>
      <c r="BL130" s="30">
        <v>27565.17</v>
      </c>
      <c r="BM130" s="30">
        <v>29201.199000000001</v>
      </c>
      <c r="BN130" s="30">
        <v>31430.99</v>
      </c>
      <c r="BO130" s="30">
        <v>29319.359</v>
      </c>
      <c r="BP130" s="30"/>
      <c r="BQ130" s="20">
        <f t="shared" si="2"/>
        <v>29987.114999999994</v>
      </c>
      <c r="BR130" s="20">
        <f t="shared" si="3"/>
        <v>7496.7787499999986</v>
      </c>
    </row>
    <row r="131" spans="1:70" x14ac:dyDescent="0.25">
      <c r="A131" s="54" t="s">
        <v>128</v>
      </c>
      <c r="B131" s="30">
        <v>253.91</v>
      </c>
      <c r="C131" s="30">
        <v>159.62</v>
      </c>
      <c r="D131" s="30">
        <v>157.14999</v>
      </c>
      <c r="E131" s="30">
        <v>206.05</v>
      </c>
      <c r="F131" s="30">
        <v>159.58000000000001</v>
      </c>
      <c r="G131" s="30">
        <v>136.81</v>
      </c>
      <c r="H131" s="30">
        <v>233.75</v>
      </c>
      <c r="I131" s="30">
        <v>246.69</v>
      </c>
      <c r="J131" s="30">
        <v>240.39999</v>
      </c>
      <c r="K131" s="30">
        <v>289</v>
      </c>
      <c r="L131" s="30">
        <v>513.26000999999997</v>
      </c>
      <c r="M131" s="30">
        <v>346.26001000000002</v>
      </c>
      <c r="N131" s="30">
        <v>400.57001000000002</v>
      </c>
      <c r="O131" s="30">
        <v>239.88</v>
      </c>
      <c r="P131" s="30">
        <v>132.16999999999999</v>
      </c>
      <c r="Q131" s="30">
        <v>298.91000000000003</v>
      </c>
      <c r="R131" s="30">
        <v>213.17999</v>
      </c>
      <c r="S131" s="30">
        <v>252.19</v>
      </c>
      <c r="T131" s="30">
        <v>106.71</v>
      </c>
      <c r="U131" s="30">
        <v>121.5</v>
      </c>
      <c r="V131" s="30">
        <v>226.11</v>
      </c>
      <c r="W131" s="30">
        <v>103.89</v>
      </c>
      <c r="X131" s="30">
        <v>100.53</v>
      </c>
      <c r="Y131" s="30">
        <v>228.72</v>
      </c>
      <c r="Z131" s="30">
        <v>168.89</v>
      </c>
      <c r="AA131" s="30">
        <v>195.22</v>
      </c>
      <c r="AB131" s="30">
        <v>149.38</v>
      </c>
      <c r="AC131" s="30">
        <v>134.87</v>
      </c>
      <c r="AD131" s="30">
        <v>156.35001</v>
      </c>
      <c r="AE131" s="30">
        <v>68.169998000000007</v>
      </c>
      <c r="AF131" s="30">
        <v>77.389999000000003</v>
      </c>
      <c r="AG131" s="30">
        <v>99.080001999999993</v>
      </c>
      <c r="AH131" s="30">
        <v>78.089995999999999</v>
      </c>
      <c r="AI131" s="30">
        <v>100.09</v>
      </c>
      <c r="AJ131" s="30">
        <v>53.810001</v>
      </c>
      <c r="AK131" s="30">
        <v>44.509998000000003</v>
      </c>
      <c r="AL131" s="30">
        <v>191.78</v>
      </c>
      <c r="AM131" s="30">
        <v>189.56</v>
      </c>
      <c r="AN131" s="30">
        <v>178.59</v>
      </c>
      <c r="AO131" s="30">
        <v>104.49</v>
      </c>
      <c r="AP131" s="30">
        <v>102.35</v>
      </c>
      <c r="AQ131" s="30">
        <v>220.03</v>
      </c>
      <c r="AR131" s="30">
        <v>188.42999</v>
      </c>
      <c r="AS131" s="30">
        <v>127.36</v>
      </c>
      <c r="AT131" s="30">
        <v>162.19999999999999</v>
      </c>
      <c r="AU131" s="30">
        <v>253.23</v>
      </c>
      <c r="AV131" s="30">
        <v>176.39</v>
      </c>
      <c r="AW131" s="30">
        <v>122.58</v>
      </c>
      <c r="AX131" s="30">
        <v>258.45001000000002</v>
      </c>
      <c r="AY131" s="30">
        <v>118.46</v>
      </c>
      <c r="AZ131" s="30">
        <v>233.84</v>
      </c>
      <c r="BA131" s="30">
        <v>190.81</v>
      </c>
      <c r="BB131" s="30">
        <v>264.33999999999997</v>
      </c>
      <c r="BC131" s="30">
        <v>150.94</v>
      </c>
      <c r="BD131" s="30">
        <v>143.61000000000001</v>
      </c>
      <c r="BE131" s="30">
        <v>137.13</v>
      </c>
      <c r="BF131" s="30">
        <v>158.03998999999999</v>
      </c>
      <c r="BG131" s="30">
        <v>127.9</v>
      </c>
      <c r="BH131" s="30">
        <v>101.56</v>
      </c>
      <c r="BI131" s="30">
        <v>100.37</v>
      </c>
      <c r="BJ131" s="30">
        <v>119.69</v>
      </c>
      <c r="BK131" s="30">
        <v>148.39999</v>
      </c>
      <c r="BL131" s="30">
        <v>132.02000000000001</v>
      </c>
      <c r="BM131" s="30">
        <v>167.63</v>
      </c>
      <c r="BN131" s="30">
        <v>205.14999</v>
      </c>
      <c r="BO131" s="30">
        <v>262.29001</v>
      </c>
      <c r="BP131" s="30"/>
      <c r="BQ131" s="20">
        <f t="shared" ref="BQ131:BQ148" si="4">AVERAGE(R131:BO131)</f>
        <v>154.32599948000001</v>
      </c>
      <c r="BR131" s="20">
        <f t="shared" ref="BR131:BR148" si="5">BQ131/4</f>
        <v>38.581499870000002</v>
      </c>
    </row>
    <row r="132" spans="1:70" x14ac:dyDescent="0.25">
      <c r="A132" s="54" t="s">
        <v>129</v>
      </c>
      <c r="B132" s="30">
        <v>94.43</v>
      </c>
      <c r="C132" s="30">
        <v>193.89999</v>
      </c>
      <c r="D132" s="30">
        <v>181.56</v>
      </c>
      <c r="E132" s="30">
        <v>97.360000999999997</v>
      </c>
      <c r="F132" s="30">
        <v>116.96</v>
      </c>
      <c r="G132" s="30">
        <v>152.41999999999999</v>
      </c>
      <c r="H132" s="30">
        <v>109.62</v>
      </c>
      <c r="I132" s="30">
        <v>242.89999</v>
      </c>
      <c r="J132" s="30">
        <v>108.79</v>
      </c>
      <c r="K132" s="30">
        <v>23.870000999999998</v>
      </c>
      <c r="L132" s="30">
        <v>82.879997000000003</v>
      </c>
      <c r="M132" s="30">
        <v>24.66</v>
      </c>
      <c r="N132" s="30">
        <v>76.290001000000004</v>
      </c>
      <c r="O132" s="30">
        <v>68.169998000000007</v>
      </c>
      <c r="P132" s="30">
        <v>105.37</v>
      </c>
      <c r="Q132" s="30">
        <v>231.00998999999999</v>
      </c>
      <c r="R132" s="30">
        <v>70.389999000000003</v>
      </c>
      <c r="S132" s="30">
        <v>34.630001</v>
      </c>
      <c r="T132" s="30">
        <v>24.610001</v>
      </c>
      <c r="U132" s="30">
        <v>180.69</v>
      </c>
      <c r="V132" s="30">
        <v>112.58</v>
      </c>
      <c r="W132" s="30">
        <v>132.47</v>
      </c>
      <c r="X132" s="30">
        <v>44.450001</v>
      </c>
      <c r="Y132" s="30">
        <v>178.5</v>
      </c>
      <c r="Z132" s="30">
        <v>134.81</v>
      </c>
      <c r="AA132" s="30">
        <v>189.17999</v>
      </c>
      <c r="AB132" s="30">
        <v>154.22999999999999</v>
      </c>
      <c r="AC132" s="30">
        <v>243.58</v>
      </c>
      <c r="AD132" s="30">
        <v>161.52000000000001</v>
      </c>
      <c r="AE132" s="30">
        <v>56.43</v>
      </c>
      <c r="AF132" s="30">
        <v>69.440002000000007</v>
      </c>
      <c r="AG132" s="30">
        <v>63.860000999999997</v>
      </c>
      <c r="AH132" s="30">
        <v>51.610000999999997</v>
      </c>
      <c r="AI132" s="30">
        <v>150.56</v>
      </c>
      <c r="AJ132" s="30">
        <v>199.31</v>
      </c>
      <c r="AK132" s="30">
        <v>142.12</v>
      </c>
      <c r="AL132" s="30">
        <v>83.669998000000007</v>
      </c>
      <c r="AM132" s="30">
        <v>60.400002000000001</v>
      </c>
      <c r="AN132" s="30">
        <v>114.11</v>
      </c>
      <c r="AO132" s="30">
        <v>114.34</v>
      </c>
      <c r="AP132" s="30">
        <v>53.860000999999997</v>
      </c>
      <c r="AQ132" s="30">
        <v>55.529998999999997</v>
      </c>
      <c r="AR132" s="30">
        <v>40.18</v>
      </c>
      <c r="AS132" s="30">
        <v>19.649999999999999</v>
      </c>
      <c r="AT132" s="30">
        <v>113.77</v>
      </c>
      <c r="AU132" s="30">
        <v>174.87</v>
      </c>
      <c r="AV132" s="30">
        <v>35.259998000000003</v>
      </c>
      <c r="AW132" s="30">
        <v>126.14</v>
      </c>
      <c r="AX132" s="30">
        <v>109.56</v>
      </c>
      <c r="AY132" s="30">
        <v>69.470000999999996</v>
      </c>
      <c r="AZ132" s="30">
        <v>41.900002000000001</v>
      </c>
      <c r="BA132" s="30">
        <v>178.97</v>
      </c>
      <c r="BB132" s="30">
        <v>78.360000999999997</v>
      </c>
      <c r="BC132" s="30">
        <v>80.989998</v>
      </c>
      <c r="BD132" s="30">
        <v>40.729999999999997</v>
      </c>
      <c r="BE132" s="30">
        <v>124.42</v>
      </c>
      <c r="BF132" s="30">
        <v>78.029999000000004</v>
      </c>
      <c r="BG132" s="30">
        <v>83.75</v>
      </c>
      <c r="BH132" s="30">
        <v>86.959998999999996</v>
      </c>
      <c r="BI132" s="30">
        <v>140.86000000000001</v>
      </c>
      <c r="BJ132" s="30">
        <v>148.10001</v>
      </c>
      <c r="BK132" s="30">
        <v>183.96001000000001</v>
      </c>
      <c r="BL132" s="30">
        <v>48.700001</v>
      </c>
      <c r="BM132" s="30">
        <v>106.32</v>
      </c>
      <c r="BN132" s="30">
        <v>24.41</v>
      </c>
      <c r="BO132" s="30">
        <v>172.81</v>
      </c>
      <c r="BP132" s="30"/>
      <c r="BQ132" s="20">
        <f t="shared" si="4"/>
        <v>103.70100029999998</v>
      </c>
      <c r="BR132" s="20">
        <f t="shared" si="5"/>
        <v>25.925250074999994</v>
      </c>
    </row>
    <row r="133" spans="1:70" x14ac:dyDescent="0.25">
      <c r="A133" s="54" t="s">
        <v>130</v>
      </c>
      <c r="B133" s="30">
        <v>47.23</v>
      </c>
      <c r="C133" s="30">
        <v>41.73</v>
      </c>
      <c r="D133" s="30">
        <v>2.04</v>
      </c>
      <c r="E133" s="30">
        <v>2.2000000000000002</v>
      </c>
      <c r="F133" s="30">
        <v>3.6500001000000002</v>
      </c>
      <c r="G133" s="30">
        <v>73.830001999999993</v>
      </c>
      <c r="H133" s="30">
        <v>83.309997999999993</v>
      </c>
      <c r="I133" s="30">
        <v>56.68</v>
      </c>
      <c r="J133" s="30">
        <v>81.680000000000007</v>
      </c>
      <c r="K133" s="30">
        <v>64.209998999999996</v>
      </c>
      <c r="L133" s="30">
        <v>14.73</v>
      </c>
      <c r="M133" s="30">
        <v>19.450001</v>
      </c>
      <c r="N133" s="30">
        <v>25.33</v>
      </c>
      <c r="O133" s="30">
        <v>5.8800001000000002</v>
      </c>
      <c r="P133" s="30">
        <v>10.039999999999999</v>
      </c>
      <c r="Q133" s="30">
        <v>0.82999997999999997</v>
      </c>
      <c r="R133" s="30">
        <v>1.0700000999999999</v>
      </c>
      <c r="S133" s="30">
        <v>3.9999999100000003E-2</v>
      </c>
      <c r="T133" s="30">
        <v>2.79</v>
      </c>
      <c r="U133" s="30">
        <v>35.07</v>
      </c>
      <c r="V133" s="30">
        <v>76.129997000000003</v>
      </c>
      <c r="W133" s="30">
        <v>122.05</v>
      </c>
      <c r="X133" s="30">
        <v>82.099997999999999</v>
      </c>
      <c r="Y133" s="30">
        <v>95.580001999999993</v>
      </c>
      <c r="Z133" s="30">
        <v>64.349997999999999</v>
      </c>
      <c r="AA133" s="30">
        <v>22.280000999999999</v>
      </c>
      <c r="AB133" s="30">
        <v>32.299999</v>
      </c>
      <c r="AC133" s="30">
        <v>80.150002000000001</v>
      </c>
      <c r="AD133" s="30">
        <v>98.110000999999997</v>
      </c>
      <c r="AE133" s="30">
        <v>144.30000000000001</v>
      </c>
      <c r="AF133" s="30">
        <v>98.220000999999996</v>
      </c>
      <c r="AG133" s="30">
        <v>42.82</v>
      </c>
      <c r="AH133" s="30">
        <v>86.089995999999999</v>
      </c>
      <c r="AI133" s="30">
        <v>94.889999000000003</v>
      </c>
      <c r="AJ133" s="30">
        <v>98.029999000000004</v>
      </c>
      <c r="AK133" s="30">
        <v>135.63</v>
      </c>
      <c r="AL133" s="30">
        <v>106.24</v>
      </c>
      <c r="AM133" s="30">
        <v>108.37</v>
      </c>
      <c r="AN133" s="30">
        <v>128.78</v>
      </c>
      <c r="AO133" s="30">
        <v>68.25</v>
      </c>
      <c r="AP133" s="30">
        <v>48.5</v>
      </c>
      <c r="AQ133" s="30">
        <v>283.70001000000002</v>
      </c>
      <c r="AR133" s="30">
        <v>24.370000999999998</v>
      </c>
      <c r="AS133" s="30">
        <v>47.279998999999997</v>
      </c>
      <c r="AT133" s="30">
        <v>146.91999999999999</v>
      </c>
      <c r="AU133" s="30">
        <v>69.440002000000007</v>
      </c>
      <c r="AV133" s="30">
        <v>97.589995999999999</v>
      </c>
      <c r="AW133" s="30">
        <v>74.819999999999993</v>
      </c>
      <c r="AX133" s="30">
        <v>46.349997999999999</v>
      </c>
      <c r="AY133" s="30">
        <v>113.68</v>
      </c>
      <c r="AZ133" s="30">
        <v>79.059997999999993</v>
      </c>
      <c r="BA133" s="30">
        <v>61.689999</v>
      </c>
      <c r="BB133" s="30">
        <v>51.5</v>
      </c>
      <c r="BC133" s="30">
        <v>65.230002999999996</v>
      </c>
      <c r="BD133" s="30">
        <v>61.25</v>
      </c>
      <c r="BE133" s="30">
        <v>62.639999000000003</v>
      </c>
      <c r="BF133" s="30">
        <v>36.779998999999997</v>
      </c>
      <c r="BG133" s="30">
        <v>26.719999000000001</v>
      </c>
      <c r="BH133" s="30">
        <v>14.97</v>
      </c>
      <c r="BI133" s="30">
        <v>95.260002</v>
      </c>
      <c r="BJ133" s="30">
        <v>36.830002</v>
      </c>
      <c r="BK133" s="30">
        <v>2.4400000999999998</v>
      </c>
      <c r="BL133" s="30">
        <v>21.93</v>
      </c>
      <c r="BM133" s="30">
        <v>57</v>
      </c>
      <c r="BN133" s="30">
        <v>45.52</v>
      </c>
      <c r="BO133" s="30">
        <v>38.75</v>
      </c>
      <c r="BP133" s="30"/>
      <c r="BQ133" s="20">
        <f t="shared" si="4"/>
        <v>70.677200003981994</v>
      </c>
      <c r="BR133" s="20">
        <f t="shared" si="5"/>
        <v>17.669300000995499</v>
      </c>
    </row>
    <row r="134" spans="1:70" x14ac:dyDescent="0.25">
      <c r="A134" s="54" t="s">
        <v>131</v>
      </c>
      <c r="B134" s="30">
        <v>2742.01</v>
      </c>
      <c r="C134" s="30">
        <v>3027.6498999999999</v>
      </c>
      <c r="D134" s="30">
        <v>3511.5900999999999</v>
      </c>
      <c r="E134" s="30">
        <v>3145.6399000000001</v>
      </c>
      <c r="F134" s="30">
        <v>3506.8798999999999</v>
      </c>
      <c r="G134" s="30">
        <v>3948.52</v>
      </c>
      <c r="H134" s="30">
        <v>3830.6298999999999</v>
      </c>
      <c r="I134" s="30">
        <v>2479.96</v>
      </c>
      <c r="J134" s="30">
        <v>4397.3100999999997</v>
      </c>
      <c r="K134" s="30">
        <v>3458.8501000000001</v>
      </c>
      <c r="L134" s="30">
        <v>3429.1001000000001</v>
      </c>
      <c r="M134" s="30">
        <v>3332.27</v>
      </c>
      <c r="N134" s="30">
        <v>3154.1698999999999</v>
      </c>
      <c r="O134" s="30">
        <v>3254.04</v>
      </c>
      <c r="P134" s="30">
        <v>3539.28</v>
      </c>
      <c r="Q134" s="30">
        <v>3120.4099000000001</v>
      </c>
      <c r="R134" s="30">
        <v>3258.6898999999999</v>
      </c>
      <c r="S134" s="30">
        <v>3573.03</v>
      </c>
      <c r="T134" s="30">
        <v>3287.8301000000001</v>
      </c>
      <c r="U134" s="30">
        <v>3548.3899000000001</v>
      </c>
      <c r="V134" s="30">
        <v>3060.73</v>
      </c>
      <c r="W134" s="30">
        <v>2915.1599000000001</v>
      </c>
      <c r="X134" s="30">
        <v>2982.8301000000001</v>
      </c>
      <c r="Y134" s="30">
        <v>3689.8301000000001</v>
      </c>
      <c r="Z134" s="30">
        <v>3237.8101000000001</v>
      </c>
      <c r="AA134" s="30">
        <v>4137.0200000000004</v>
      </c>
      <c r="AB134" s="30">
        <v>3594.76</v>
      </c>
      <c r="AC134" s="30">
        <v>3395.9198999999999</v>
      </c>
      <c r="AD134" s="30">
        <v>3597.9299000000001</v>
      </c>
      <c r="AE134" s="30">
        <v>2534.3200999999999</v>
      </c>
      <c r="AF134" s="30">
        <v>3095.8501000000001</v>
      </c>
      <c r="AG134" s="30">
        <v>2930.24</v>
      </c>
      <c r="AH134" s="30">
        <v>3764.8400999999999</v>
      </c>
      <c r="AI134" s="30">
        <v>3595.27</v>
      </c>
      <c r="AJ134" s="30">
        <v>3114.53</v>
      </c>
      <c r="AK134" s="30">
        <v>3290.1498999999999</v>
      </c>
      <c r="AL134" s="30">
        <v>3394.95</v>
      </c>
      <c r="AM134" s="30">
        <v>2981.72</v>
      </c>
      <c r="AN134" s="30">
        <v>3276.7</v>
      </c>
      <c r="AO134" s="30">
        <v>3158.4299000000001</v>
      </c>
      <c r="AP134" s="30">
        <v>2998.3899000000001</v>
      </c>
      <c r="AQ134" s="30">
        <v>2943.47</v>
      </c>
      <c r="AR134" s="30">
        <v>2732.5</v>
      </c>
      <c r="AS134" s="30">
        <v>3894.8400999999999</v>
      </c>
      <c r="AT134" s="30">
        <v>3569.78</v>
      </c>
      <c r="AU134" s="30">
        <v>3740.6698999999999</v>
      </c>
      <c r="AV134" s="30">
        <v>3173.3899000000001</v>
      </c>
      <c r="AW134" s="30">
        <v>3286.6898999999999</v>
      </c>
      <c r="AX134" s="30">
        <v>3114.4398999999999</v>
      </c>
      <c r="AY134" s="30">
        <v>3234.1498999999999</v>
      </c>
      <c r="AZ134" s="30">
        <v>3746.8600999999999</v>
      </c>
      <c r="BA134" s="30">
        <v>3562.5900999999999</v>
      </c>
      <c r="BB134" s="30">
        <v>3806.8798999999999</v>
      </c>
      <c r="BC134" s="30">
        <v>3103.7</v>
      </c>
      <c r="BD134" s="30">
        <v>3246.73</v>
      </c>
      <c r="BE134" s="30">
        <v>3376.29</v>
      </c>
      <c r="BF134" s="30">
        <v>3270.6799000000001</v>
      </c>
      <c r="BG134" s="30">
        <v>4343.4701999999997</v>
      </c>
      <c r="BH134" s="30">
        <v>3632.2</v>
      </c>
      <c r="BI134" s="30">
        <v>2938.1898999999999</v>
      </c>
      <c r="BJ134" s="30">
        <v>3636.4299000000001</v>
      </c>
      <c r="BK134" s="30">
        <v>3268.49</v>
      </c>
      <c r="BL134" s="30">
        <v>2680.47</v>
      </c>
      <c r="BM134" s="30">
        <v>3493.52</v>
      </c>
      <c r="BN134" s="30">
        <v>3788.1898999999999</v>
      </c>
      <c r="BO134" s="30">
        <v>3040.5601000000001</v>
      </c>
      <c r="BP134" s="30"/>
      <c r="BQ134" s="20">
        <f t="shared" si="4"/>
        <v>3340.8099899999988</v>
      </c>
      <c r="BR134" s="20">
        <f t="shared" si="5"/>
        <v>835.20249749999971</v>
      </c>
    </row>
    <row r="135" spans="1:70" x14ac:dyDescent="0.25">
      <c r="A135" s="54" t="s">
        <v>132</v>
      </c>
      <c r="B135" s="30">
        <v>16694.938999999998</v>
      </c>
      <c r="C135" s="30">
        <v>15332.01</v>
      </c>
      <c r="D135" s="30">
        <v>14690.83</v>
      </c>
      <c r="E135" s="30">
        <v>14158.22</v>
      </c>
      <c r="F135" s="30">
        <v>14091.29</v>
      </c>
      <c r="G135" s="30">
        <v>17219.150000000001</v>
      </c>
      <c r="H135" s="30">
        <v>15085.17</v>
      </c>
      <c r="I135" s="30">
        <v>13112.13</v>
      </c>
      <c r="J135" s="30">
        <v>17498.881000000001</v>
      </c>
      <c r="K135" s="30">
        <v>15198.41</v>
      </c>
      <c r="L135" s="30">
        <v>15119.4</v>
      </c>
      <c r="M135" s="30">
        <v>16788.039000000001</v>
      </c>
      <c r="N135" s="30">
        <v>14149.28</v>
      </c>
      <c r="O135" s="30">
        <v>15603.63</v>
      </c>
      <c r="P135" s="30">
        <v>13723.2</v>
      </c>
      <c r="Q135" s="30">
        <v>14349.25</v>
      </c>
      <c r="R135" s="30">
        <v>16362.39</v>
      </c>
      <c r="S135" s="30">
        <v>15591.36</v>
      </c>
      <c r="T135" s="30">
        <v>12616.9</v>
      </c>
      <c r="U135" s="30">
        <v>17209.391</v>
      </c>
      <c r="V135" s="30">
        <v>16131.43</v>
      </c>
      <c r="W135" s="30">
        <v>15782.86</v>
      </c>
      <c r="X135" s="30">
        <v>15172.57</v>
      </c>
      <c r="Y135" s="30">
        <v>16765.099999999999</v>
      </c>
      <c r="Z135" s="30">
        <v>18708.759999999998</v>
      </c>
      <c r="AA135" s="30">
        <v>18335.759999999998</v>
      </c>
      <c r="AB135" s="30">
        <v>17306.75</v>
      </c>
      <c r="AC135" s="30">
        <v>17292.391</v>
      </c>
      <c r="AD135" s="30">
        <v>17560.881000000001</v>
      </c>
      <c r="AE135" s="30">
        <v>17247.561000000002</v>
      </c>
      <c r="AF135" s="30">
        <v>16267.77</v>
      </c>
      <c r="AG135" s="30">
        <v>15062.82</v>
      </c>
      <c r="AH135" s="30">
        <v>17360.740000000002</v>
      </c>
      <c r="AI135" s="30">
        <v>16034.57</v>
      </c>
      <c r="AJ135" s="30">
        <v>18125.25</v>
      </c>
      <c r="AK135" s="30">
        <v>17025.039000000001</v>
      </c>
      <c r="AL135" s="30">
        <v>17107.099999999999</v>
      </c>
      <c r="AM135" s="30">
        <v>16785.199000000001</v>
      </c>
      <c r="AN135" s="30">
        <v>16378.89</v>
      </c>
      <c r="AO135" s="30">
        <v>17344.099999999999</v>
      </c>
      <c r="AP135" s="30">
        <v>17257.490000000002</v>
      </c>
      <c r="AQ135" s="30">
        <v>17176.039000000001</v>
      </c>
      <c r="AR135" s="30">
        <v>17400.48</v>
      </c>
      <c r="AS135" s="30">
        <v>17303.75</v>
      </c>
      <c r="AT135" s="30">
        <v>20104.811000000002</v>
      </c>
      <c r="AU135" s="30">
        <v>17996.688999999998</v>
      </c>
      <c r="AV135" s="30">
        <v>15797.01</v>
      </c>
      <c r="AW135" s="30">
        <v>17857.710999999999</v>
      </c>
      <c r="AX135" s="30">
        <v>16640.618999999999</v>
      </c>
      <c r="AY135" s="30">
        <v>18559.990000000002</v>
      </c>
      <c r="AZ135" s="30">
        <v>16358.65</v>
      </c>
      <c r="BA135" s="30">
        <v>15335.98</v>
      </c>
      <c r="BB135" s="30">
        <v>18718.09</v>
      </c>
      <c r="BC135" s="30">
        <v>15992.82</v>
      </c>
      <c r="BD135" s="30">
        <v>18105.311000000002</v>
      </c>
      <c r="BE135" s="30">
        <v>18400.330000000002</v>
      </c>
      <c r="BF135" s="30">
        <v>18287.25</v>
      </c>
      <c r="BG135" s="30">
        <v>16814.300999999999</v>
      </c>
      <c r="BH135" s="30">
        <v>17627</v>
      </c>
      <c r="BI135" s="30">
        <v>17319.43</v>
      </c>
      <c r="BJ135" s="30">
        <v>17286.188999999998</v>
      </c>
      <c r="BK135" s="30">
        <v>15467.85</v>
      </c>
      <c r="BL135" s="30">
        <v>13087</v>
      </c>
      <c r="BM135" s="30">
        <v>18567.240000000002</v>
      </c>
      <c r="BN135" s="30">
        <v>17143.028999999999</v>
      </c>
      <c r="BO135" s="30">
        <v>16299.29</v>
      </c>
      <c r="BP135" s="30"/>
      <c r="BQ135" s="20">
        <f t="shared" si="4"/>
        <v>16929.598619999993</v>
      </c>
      <c r="BR135" s="20">
        <f t="shared" si="5"/>
        <v>4232.3996549999983</v>
      </c>
    </row>
    <row r="136" spans="1:70" x14ac:dyDescent="0.25">
      <c r="A136" s="54" t="s">
        <v>133</v>
      </c>
      <c r="B136" s="30">
        <v>14763.23</v>
      </c>
      <c r="C136" s="30">
        <v>15354</v>
      </c>
      <c r="D136" s="30">
        <v>16078.06</v>
      </c>
      <c r="E136" s="30">
        <v>13823.25</v>
      </c>
      <c r="F136" s="30">
        <v>13217.37</v>
      </c>
      <c r="G136" s="30">
        <v>12642.04</v>
      </c>
      <c r="H136" s="30">
        <v>14578.52</v>
      </c>
      <c r="I136" s="30">
        <v>11053.21</v>
      </c>
      <c r="J136" s="30">
        <v>13689.05</v>
      </c>
      <c r="K136" s="30">
        <v>14836.3</v>
      </c>
      <c r="L136" s="30">
        <v>13913.44</v>
      </c>
      <c r="M136" s="30">
        <v>16213.93</v>
      </c>
      <c r="N136" s="30">
        <v>15424.71</v>
      </c>
      <c r="O136" s="30">
        <v>14821.13</v>
      </c>
      <c r="P136" s="30">
        <v>16533.48</v>
      </c>
      <c r="Q136" s="30">
        <v>13143.28</v>
      </c>
      <c r="R136" s="30">
        <v>16453.778999999999</v>
      </c>
      <c r="S136" s="30">
        <v>14223.87</v>
      </c>
      <c r="T136" s="30">
        <v>13453.51</v>
      </c>
      <c r="U136" s="30">
        <v>14272.73</v>
      </c>
      <c r="V136" s="30">
        <v>14702.94</v>
      </c>
      <c r="W136" s="30">
        <v>17861.199000000001</v>
      </c>
      <c r="X136" s="30">
        <v>14541.22</v>
      </c>
      <c r="Y136" s="30">
        <v>13325.1</v>
      </c>
      <c r="Z136" s="30">
        <v>19754.57</v>
      </c>
      <c r="AA136" s="30">
        <v>15149.72</v>
      </c>
      <c r="AB136" s="30">
        <v>17549.800999999999</v>
      </c>
      <c r="AC136" s="30">
        <v>15888.73</v>
      </c>
      <c r="AD136" s="30">
        <v>17109.221000000001</v>
      </c>
      <c r="AE136" s="30">
        <v>14911.06</v>
      </c>
      <c r="AF136" s="30">
        <v>13833.35</v>
      </c>
      <c r="AG136" s="30">
        <v>13676.63</v>
      </c>
      <c r="AH136" s="30">
        <v>14122.37</v>
      </c>
      <c r="AI136" s="30">
        <v>12315.3</v>
      </c>
      <c r="AJ136" s="30">
        <v>15312.58</v>
      </c>
      <c r="AK136" s="30">
        <v>12802.41</v>
      </c>
      <c r="AL136" s="30">
        <v>18145.778999999999</v>
      </c>
      <c r="AM136" s="30">
        <v>14145.79</v>
      </c>
      <c r="AN136" s="30">
        <v>14301.32</v>
      </c>
      <c r="AO136" s="30">
        <v>13617.22</v>
      </c>
      <c r="AP136" s="30">
        <v>12748.54</v>
      </c>
      <c r="AQ136" s="30">
        <v>14363.11</v>
      </c>
      <c r="AR136" s="30">
        <v>13455.68</v>
      </c>
      <c r="AS136" s="30">
        <v>14430.08</v>
      </c>
      <c r="AT136" s="30">
        <v>14197.17</v>
      </c>
      <c r="AU136" s="30">
        <v>15769.6</v>
      </c>
      <c r="AV136" s="30">
        <v>13541.53</v>
      </c>
      <c r="AW136" s="30">
        <v>12404.03</v>
      </c>
      <c r="AX136" s="30">
        <v>14585.79</v>
      </c>
      <c r="AY136" s="30">
        <v>12507.83</v>
      </c>
      <c r="AZ136" s="30">
        <v>13628.18</v>
      </c>
      <c r="BA136" s="30">
        <v>11990.79</v>
      </c>
      <c r="BB136" s="30">
        <v>12904.4</v>
      </c>
      <c r="BC136" s="30">
        <v>12740.26</v>
      </c>
      <c r="BD136" s="30">
        <v>12191.33</v>
      </c>
      <c r="BE136" s="30">
        <v>13079.29</v>
      </c>
      <c r="BF136" s="30">
        <v>12452.01</v>
      </c>
      <c r="BG136" s="30">
        <v>14068.26</v>
      </c>
      <c r="BH136" s="30">
        <v>14653.86</v>
      </c>
      <c r="BI136" s="30">
        <v>13758.11</v>
      </c>
      <c r="BJ136" s="30">
        <v>16056.28</v>
      </c>
      <c r="BK136" s="30">
        <v>12344.69</v>
      </c>
      <c r="BL136" s="30">
        <v>12637.94</v>
      </c>
      <c r="BM136" s="30">
        <v>16869.859</v>
      </c>
      <c r="BN136" s="30">
        <v>16314.17</v>
      </c>
      <c r="BO136" s="30">
        <v>12485.69</v>
      </c>
      <c r="BP136" s="30"/>
      <c r="BQ136" s="20">
        <f t="shared" si="4"/>
        <v>14352.973559999999</v>
      </c>
      <c r="BR136" s="20">
        <f t="shared" si="5"/>
        <v>3588.2433899999996</v>
      </c>
    </row>
    <row r="137" spans="1:70" x14ac:dyDescent="0.25">
      <c r="A137" s="54" t="s">
        <v>134</v>
      </c>
      <c r="B137" s="30">
        <v>6.8800001000000002</v>
      </c>
      <c r="C137" s="30">
        <v>3.47</v>
      </c>
      <c r="D137" s="30">
        <v>4.2399997999999997</v>
      </c>
      <c r="E137" s="30">
        <v>4.8699998999999998</v>
      </c>
      <c r="F137" s="30">
        <v>2.9100001</v>
      </c>
      <c r="G137" s="30">
        <v>4.5900002000000004</v>
      </c>
      <c r="H137" s="30">
        <v>5.1900000999999998</v>
      </c>
      <c r="I137" s="30">
        <v>12.06</v>
      </c>
      <c r="J137" s="30">
        <v>10.33</v>
      </c>
      <c r="K137" s="30">
        <v>17.600000000000001</v>
      </c>
      <c r="L137" s="30">
        <v>15.99</v>
      </c>
      <c r="M137" s="30">
        <v>9.5600003999999998</v>
      </c>
      <c r="N137" s="30">
        <v>8.9300002999999997</v>
      </c>
      <c r="O137" s="30">
        <v>5.9299998</v>
      </c>
      <c r="P137" s="30">
        <v>3.0699999</v>
      </c>
      <c r="Q137" s="30">
        <v>10.49</v>
      </c>
      <c r="R137" s="30">
        <v>5.4899997999999997</v>
      </c>
      <c r="S137" s="30">
        <v>6.7600002000000003</v>
      </c>
      <c r="T137" s="30">
        <v>2.96</v>
      </c>
      <c r="U137" s="30">
        <v>15.84</v>
      </c>
      <c r="V137" s="30">
        <v>10.58</v>
      </c>
      <c r="W137" s="30">
        <v>4.3400002000000004</v>
      </c>
      <c r="X137" s="30">
        <v>1.4400001</v>
      </c>
      <c r="Y137" s="30">
        <v>9.4399996000000002</v>
      </c>
      <c r="Z137" s="30">
        <v>4.04</v>
      </c>
      <c r="AA137" s="30">
        <v>12.43</v>
      </c>
      <c r="AB137" s="30">
        <v>17.549999</v>
      </c>
      <c r="AC137" s="30">
        <v>5.3299998999999998</v>
      </c>
      <c r="AD137" s="30">
        <v>5.2199998000000001</v>
      </c>
      <c r="AE137" s="30">
        <v>4.8400002000000004</v>
      </c>
      <c r="AF137" s="30">
        <v>2.54</v>
      </c>
      <c r="AG137" s="30">
        <v>1.8200000999999999</v>
      </c>
      <c r="AH137" s="30">
        <v>5.6900000999999998</v>
      </c>
      <c r="AI137" s="30">
        <v>2.6800001</v>
      </c>
      <c r="AJ137" s="30">
        <v>2.5799998999999998</v>
      </c>
      <c r="AK137" s="30">
        <v>0.93000000999999999</v>
      </c>
      <c r="AL137" s="30">
        <v>8.3599996999999995</v>
      </c>
      <c r="AM137" s="30">
        <v>11.49</v>
      </c>
      <c r="AN137" s="30">
        <v>2.46</v>
      </c>
      <c r="AO137" s="30">
        <v>6.9000000999999997</v>
      </c>
      <c r="AP137" s="30">
        <v>5.6300001000000002</v>
      </c>
      <c r="AQ137" s="30">
        <v>7.3800001000000002</v>
      </c>
      <c r="AR137" s="30">
        <v>5.2800001999999999</v>
      </c>
      <c r="AS137" s="30">
        <v>3.5699999</v>
      </c>
      <c r="AT137" s="30">
        <v>4.3899999000000003</v>
      </c>
      <c r="AU137" s="30">
        <v>13.86</v>
      </c>
      <c r="AV137" s="30">
        <v>7.1599997999999996</v>
      </c>
      <c r="AW137" s="30">
        <v>4.7300000000000004</v>
      </c>
      <c r="AX137" s="30">
        <v>10.3</v>
      </c>
      <c r="AY137" s="30">
        <v>3.8900001</v>
      </c>
      <c r="AZ137" s="30">
        <v>2.74</v>
      </c>
      <c r="BA137" s="30">
        <v>9.2399997999999997</v>
      </c>
      <c r="BB137" s="30">
        <v>14.22</v>
      </c>
      <c r="BC137" s="30">
        <v>3.8299998999999998</v>
      </c>
      <c r="BD137" s="30">
        <v>4.3200002</v>
      </c>
      <c r="BE137" s="30">
        <v>3.6300001000000002</v>
      </c>
      <c r="BF137" s="30">
        <v>6.0900002000000004</v>
      </c>
      <c r="BG137" s="30">
        <v>15.65</v>
      </c>
      <c r="BH137" s="30">
        <v>6.6300001000000002</v>
      </c>
      <c r="BI137" s="30">
        <v>2.3699998999999998</v>
      </c>
      <c r="BJ137" s="30">
        <v>2.8599999</v>
      </c>
      <c r="BK137" s="30">
        <v>2.74</v>
      </c>
      <c r="BL137" s="30">
        <v>3.21</v>
      </c>
      <c r="BM137" s="30">
        <v>0.11</v>
      </c>
      <c r="BN137" s="30">
        <v>1.02</v>
      </c>
      <c r="BO137" s="30">
        <v>6.3200002</v>
      </c>
      <c r="BP137" s="30"/>
      <c r="BQ137" s="20">
        <f t="shared" si="4"/>
        <v>6.0575999841999986</v>
      </c>
      <c r="BR137" s="20">
        <f t="shared" si="5"/>
        <v>1.5143999960499996</v>
      </c>
    </row>
    <row r="138" spans="1:70" x14ac:dyDescent="0.25">
      <c r="A138" s="54" t="s">
        <v>135</v>
      </c>
      <c r="B138" s="30">
        <v>19865.509999999998</v>
      </c>
      <c r="C138" s="30">
        <v>18354.16</v>
      </c>
      <c r="D138" s="30">
        <v>19095.300999999999</v>
      </c>
      <c r="E138" s="30">
        <v>18592.960999999999</v>
      </c>
      <c r="F138" s="30">
        <v>18613.900000000001</v>
      </c>
      <c r="G138" s="30">
        <v>22322.42</v>
      </c>
      <c r="H138" s="30">
        <v>22380.32</v>
      </c>
      <c r="I138" s="30">
        <v>20041.438999999998</v>
      </c>
      <c r="J138" s="30">
        <v>23567.891</v>
      </c>
      <c r="K138" s="30">
        <v>19306.75</v>
      </c>
      <c r="L138" s="30">
        <v>19700.900000000001</v>
      </c>
      <c r="M138" s="30">
        <v>21854.49</v>
      </c>
      <c r="N138" s="30">
        <v>19822.34</v>
      </c>
      <c r="O138" s="30">
        <v>20651.509999999998</v>
      </c>
      <c r="P138" s="30">
        <v>20578.68</v>
      </c>
      <c r="Q138" s="30">
        <v>24680.050999999999</v>
      </c>
      <c r="R138" s="30">
        <v>22756.359</v>
      </c>
      <c r="S138" s="30">
        <v>22981.01</v>
      </c>
      <c r="T138" s="30">
        <v>18817.118999999999</v>
      </c>
      <c r="U138" s="30">
        <v>21066.938999999998</v>
      </c>
      <c r="V138" s="30">
        <v>22447.82</v>
      </c>
      <c r="W138" s="30">
        <v>23524.391</v>
      </c>
      <c r="X138" s="30">
        <v>20783.09</v>
      </c>
      <c r="Y138" s="30">
        <v>21686.59</v>
      </c>
      <c r="Z138" s="30">
        <v>22808.550999999999</v>
      </c>
      <c r="AA138" s="30">
        <v>22215.83</v>
      </c>
      <c r="AB138" s="30">
        <v>21758.618999999999</v>
      </c>
      <c r="AC138" s="30">
        <v>20450.381000000001</v>
      </c>
      <c r="AD138" s="30">
        <v>23897.599999999999</v>
      </c>
      <c r="AE138" s="30">
        <v>21151.550999999999</v>
      </c>
      <c r="AF138" s="30">
        <v>22855.971000000001</v>
      </c>
      <c r="AG138" s="30">
        <v>22378.73</v>
      </c>
      <c r="AH138" s="30">
        <v>23884.109</v>
      </c>
      <c r="AI138" s="30">
        <v>20933.669999999998</v>
      </c>
      <c r="AJ138" s="30">
        <v>22001.311000000002</v>
      </c>
      <c r="AK138" s="30">
        <v>20568.919999999998</v>
      </c>
      <c r="AL138" s="30">
        <v>22167.43</v>
      </c>
      <c r="AM138" s="30">
        <v>24657.59</v>
      </c>
      <c r="AN138" s="30">
        <v>22719.73</v>
      </c>
      <c r="AO138" s="30">
        <v>25126.710999999999</v>
      </c>
      <c r="AP138" s="30">
        <v>22599.118999999999</v>
      </c>
      <c r="AQ138" s="30">
        <v>19238.528999999999</v>
      </c>
      <c r="AR138" s="30">
        <v>19534.141</v>
      </c>
      <c r="AS138" s="30">
        <v>22346.960999999999</v>
      </c>
      <c r="AT138" s="30">
        <v>22729.09</v>
      </c>
      <c r="AU138" s="30">
        <v>23167.539000000001</v>
      </c>
      <c r="AV138" s="30">
        <v>21600.080000000002</v>
      </c>
      <c r="AW138" s="30">
        <v>21548.74</v>
      </c>
      <c r="AX138" s="30">
        <v>23153.391</v>
      </c>
      <c r="AY138" s="30">
        <v>23024.460999999999</v>
      </c>
      <c r="AZ138" s="30">
        <v>21596.381000000001</v>
      </c>
      <c r="BA138" s="30">
        <v>19993.75</v>
      </c>
      <c r="BB138" s="30">
        <v>20258.66</v>
      </c>
      <c r="BC138" s="30">
        <v>21493.449000000001</v>
      </c>
      <c r="BD138" s="30">
        <v>20706.509999999998</v>
      </c>
      <c r="BE138" s="30">
        <v>23340.631000000001</v>
      </c>
      <c r="BF138" s="30">
        <v>20949.490000000002</v>
      </c>
      <c r="BG138" s="30">
        <v>21306.09</v>
      </c>
      <c r="BH138" s="30">
        <v>22282.028999999999</v>
      </c>
      <c r="BI138" s="30">
        <v>19879.48</v>
      </c>
      <c r="BJ138" s="30">
        <v>19380.300999999999</v>
      </c>
      <c r="BK138" s="30">
        <v>19884.471000000001</v>
      </c>
      <c r="BL138" s="30">
        <v>20417.688999999998</v>
      </c>
      <c r="BM138" s="30">
        <v>22210.6</v>
      </c>
      <c r="BN138" s="30">
        <v>21431.449000000001</v>
      </c>
      <c r="BO138" s="30">
        <v>20149.438999999998</v>
      </c>
      <c r="BP138" s="30"/>
      <c r="BQ138" s="20">
        <f t="shared" si="4"/>
        <v>21757.249839999993</v>
      </c>
      <c r="BR138" s="20">
        <f t="shared" si="5"/>
        <v>5439.3124599999983</v>
      </c>
    </row>
    <row r="139" spans="1:70" x14ac:dyDescent="0.25">
      <c r="A139" s="54" t="s">
        <v>136</v>
      </c>
      <c r="B139" s="30">
        <v>761.57001000000002</v>
      </c>
      <c r="C139" s="30">
        <v>919.29998999999998</v>
      </c>
      <c r="D139" s="30">
        <v>1038.8</v>
      </c>
      <c r="E139" s="30">
        <v>536.52002000000005</v>
      </c>
      <c r="F139" s="30">
        <v>558.01000999999997</v>
      </c>
      <c r="G139" s="30">
        <v>433.85998999999998</v>
      </c>
      <c r="H139" s="30">
        <v>692.60999000000004</v>
      </c>
      <c r="I139" s="30">
        <v>849.65997000000004</v>
      </c>
      <c r="J139" s="30">
        <v>706.39000999999996</v>
      </c>
      <c r="K139" s="30">
        <v>544.12</v>
      </c>
      <c r="L139" s="30">
        <v>602.25</v>
      </c>
      <c r="M139" s="30">
        <v>964.26000999999997</v>
      </c>
      <c r="N139" s="30">
        <v>708.32001000000002</v>
      </c>
      <c r="O139" s="30">
        <v>605.21001999999999</v>
      </c>
      <c r="P139" s="30">
        <v>973.34002999999996</v>
      </c>
      <c r="Q139" s="30">
        <v>828.83001999999999</v>
      </c>
      <c r="R139" s="30">
        <v>875.95001000000002</v>
      </c>
      <c r="S139" s="30">
        <v>487.13</v>
      </c>
      <c r="T139" s="30">
        <v>732.76000999999997</v>
      </c>
      <c r="U139" s="30">
        <v>788.35999000000004</v>
      </c>
      <c r="V139" s="30">
        <v>728.12</v>
      </c>
      <c r="W139" s="30">
        <v>563.35999000000004</v>
      </c>
      <c r="X139" s="30">
        <v>875.59997999999996</v>
      </c>
      <c r="Y139" s="30">
        <v>999.16998000000001</v>
      </c>
      <c r="Z139" s="30">
        <v>623.96001999999999</v>
      </c>
      <c r="AA139" s="30">
        <v>1008.3</v>
      </c>
      <c r="AB139" s="30">
        <v>700.16998000000001</v>
      </c>
      <c r="AC139" s="30">
        <v>736.34002999999996</v>
      </c>
      <c r="AD139" s="30">
        <v>669.64000999999996</v>
      </c>
      <c r="AE139" s="30">
        <v>443.41</v>
      </c>
      <c r="AF139" s="30">
        <v>1027.78</v>
      </c>
      <c r="AG139" s="30">
        <v>1083</v>
      </c>
      <c r="AH139" s="30">
        <v>945.07001000000002</v>
      </c>
      <c r="AI139" s="30">
        <v>966.53998000000001</v>
      </c>
      <c r="AJ139" s="30">
        <v>1022.13</v>
      </c>
      <c r="AK139" s="30">
        <v>1053.95</v>
      </c>
      <c r="AL139" s="30">
        <v>1030.96</v>
      </c>
      <c r="AM139" s="30">
        <v>819.83001999999999</v>
      </c>
      <c r="AN139" s="30">
        <v>1144.4301</v>
      </c>
      <c r="AO139" s="30">
        <v>1214.73</v>
      </c>
      <c r="AP139" s="30">
        <v>758.81</v>
      </c>
      <c r="AQ139" s="30">
        <v>1099.08</v>
      </c>
      <c r="AR139" s="30">
        <v>590.27002000000005</v>
      </c>
      <c r="AS139" s="30">
        <v>752.28003000000001</v>
      </c>
      <c r="AT139" s="30">
        <v>995.89000999999996</v>
      </c>
      <c r="AU139" s="30">
        <v>1035.5999999999999</v>
      </c>
      <c r="AV139" s="30">
        <v>1066.7</v>
      </c>
      <c r="AW139" s="30">
        <v>822.69</v>
      </c>
      <c r="AX139" s="30">
        <v>1024.6300000000001</v>
      </c>
      <c r="AY139" s="30">
        <v>762.71001999999999</v>
      </c>
      <c r="AZ139" s="30">
        <v>573.69000000000005</v>
      </c>
      <c r="BA139" s="30">
        <v>703.66998000000001</v>
      </c>
      <c r="BB139" s="30">
        <v>957.81</v>
      </c>
      <c r="BC139" s="30">
        <v>1120.96</v>
      </c>
      <c r="BD139" s="30">
        <v>916.17998999999998</v>
      </c>
      <c r="BE139" s="30">
        <v>1048.6199999999999</v>
      </c>
      <c r="BF139" s="30">
        <v>703.01000999999997</v>
      </c>
      <c r="BG139" s="30">
        <v>640.71996999999999</v>
      </c>
      <c r="BH139" s="30">
        <v>665.81</v>
      </c>
      <c r="BI139" s="30">
        <v>897.77002000000005</v>
      </c>
      <c r="BJ139" s="30">
        <v>1280.67</v>
      </c>
      <c r="BK139" s="30">
        <v>802.38</v>
      </c>
      <c r="BL139" s="30">
        <v>1011.98</v>
      </c>
      <c r="BM139" s="30">
        <v>1078.29</v>
      </c>
      <c r="BN139" s="30">
        <v>900.81</v>
      </c>
      <c r="BO139" s="30">
        <v>957.34002999999996</v>
      </c>
      <c r="BP139" s="30"/>
      <c r="BQ139" s="20">
        <f t="shared" si="4"/>
        <v>874.18120379999993</v>
      </c>
      <c r="BR139" s="20">
        <f t="shared" si="5"/>
        <v>218.54530094999998</v>
      </c>
    </row>
    <row r="140" spans="1:70" x14ac:dyDescent="0.25">
      <c r="A140" s="54" t="s">
        <v>137</v>
      </c>
      <c r="B140" s="30">
        <v>13669.52</v>
      </c>
      <c r="C140" s="30">
        <v>13355.99</v>
      </c>
      <c r="D140" s="30">
        <v>15249.8</v>
      </c>
      <c r="E140" s="30">
        <v>15406.29</v>
      </c>
      <c r="F140" s="30">
        <v>15800.96</v>
      </c>
      <c r="G140" s="30">
        <v>14049.42</v>
      </c>
      <c r="H140" s="30">
        <v>15153.07</v>
      </c>
      <c r="I140" s="30">
        <v>15194.02</v>
      </c>
      <c r="J140" s="30">
        <v>15578.17</v>
      </c>
      <c r="K140" s="30">
        <v>13227.3</v>
      </c>
      <c r="L140" s="30">
        <v>14481.8</v>
      </c>
      <c r="M140" s="30">
        <v>12535.02</v>
      </c>
      <c r="N140" s="30">
        <v>13822.85</v>
      </c>
      <c r="O140" s="30">
        <v>13245.76</v>
      </c>
      <c r="P140" s="30">
        <v>16296.15</v>
      </c>
      <c r="Q140" s="30">
        <v>16551.949000000001</v>
      </c>
      <c r="R140" s="30">
        <v>15108.86</v>
      </c>
      <c r="S140" s="30">
        <v>15621.48</v>
      </c>
      <c r="T140" s="30">
        <v>14972.95</v>
      </c>
      <c r="U140" s="30">
        <v>14363.89</v>
      </c>
      <c r="V140" s="30">
        <v>14647.93</v>
      </c>
      <c r="W140" s="30">
        <v>14845.24</v>
      </c>
      <c r="X140" s="30">
        <v>14802.39</v>
      </c>
      <c r="Y140" s="30">
        <v>14207.91</v>
      </c>
      <c r="Z140" s="30">
        <v>15111.11</v>
      </c>
      <c r="AA140" s="30">
        <v>14641.63</v>
      </c>
      <c r="AB140" s="30">
        <v>14756.54</v>
      </c>
      <c r="AC140" s="30">
        <v>14534.89</v>
      </c>
      <c r="AD140" s="30">
        <v>15023.93</v>
      </c>
      <c r="AE140" s="30">
        <v>14939.95</v>
      </c>
      <c r="AF140" s="30">
        <v>14603.98</v>
      </c>
      <c r="AG140" s="30">
        <v>15917.2</v>
      </c>
      <c r="AH140" s="30">
        <v>14886.34</v>
      </c>
      <c r="AI140" s="30">
        <v>15070.65</v>
      </c>
      <c r="AJ140" s="30">
        <v>14257.41</v>
      </c>
      <c r="AK140" s="30">
        <v>14566.09</v>
      </c>
      <c r="AL140" s="30">
        <v>14547.6</v>
      </c>
      <c r="AM140" s="30">
        <v>15843.95</v>
      </c>
      <c r="AN140" s="30">
        <v>16343.72</v>
      </c>
      <c r="AO140" s="30">
        <v>15678.67</v>
      </c>
      <c r="AP140" s="30">
        <v>14200.77</v>
      </c>
      <c r="AQ140" s="30">
        <v>13063.79</v>
      </c>
      <c r="AR140" s="30">
        <v>12940.54</v>
      </c>
      <c r="AS140" s="30">
        <v>15062.71</v>
      </c>
      <c r="AT140" s="30">
        <v>14700.24</v>
      </c>
      <c r="AU140" s="30">
        <v>15150.67</v>
      </c>
      <c r="AV140" s="30">
        <v>13972.13</v>
      </c>
      <c r="AW140" s="30">
        <v>13443.52</v>
      </c>
      <c r="AX140" s="30">
        <v>15988.59</v>
      </c>
      <c r="AY140" s="30">
        <v>13135.89</v>
      </c>
      <c r="AZ140" s="30">
        <v>12953.84</v>
      </c>
      <c r="BA140" s="30">
        <v>13072.1</v>
      </c>
      <c r="BB140" s="30">
        <v>13650.64</v>
      </c>
      <c r="BC140" s="30">
        <v>14185.37</v>
      </c>
      <c r="BD140" s="30">
        <v>12582.6</v>
      </c>
      <c r="BE140" s="30">
        <v>13111.02</v>
      </c>
      <c r="BF140" s="30">
        <v>13125.14</v>
      </c>
      <c r="BG140" s="30">
        <v>13155.82</v>
      </c>
      <c r="BH140" s="30">
        <v>12939.34</v>
      </c>
      <c r="BI140" s="30">
        <v>11986.35</v>
      </c>
      <c r="BJ140" s="30">
        <v>13661.65</v>
      </c>
      <c r="BK140" s="30">
        <v>13569.74</v>
      </c>
      <c r="BL140" s="30">
        <v>16269.37</v>
      </c>
      <c r="BM140" s="30">
        <v>11994.87</v>
      </c>
      <c r="BN140" s="30">
        <v>14431.7</v>
      </c>
      <c r="BO140" s="30">
        <v>15138.64</v>
      </c>
      <c r="BP140" s="30"/>
      <c r="BQ140" s="20">
        <f t="shared" si="4"/>
        <v>14335.627</v>
      </c>
      <c r="BR140" s="20">
        <f t="shared" si="5"/>
        <v>3583.9067500000001</v>
      </c>
    </row>
    <row r="141" spans="1:70" x14ac:dyDescent="0.25">
      <c r="A141" s="54" t="s">
        <v>138</v>
      </c>
      <c r="B141" s="30">
        <v>14814.85</v>
      </c>
      <c r="C141" s="30">
        <v>13584.75</v>
      </c>
      <c r="D141" s="30">
        <v>14670.04</v>
      </c>
      <c r="E141" s="30">
        <v>14907.88</v>
      </c>
      <c r="F141" s="30">
        <v>14290.45</v>
      </c>
      <c r="G141" s="30">
        <v>13340.84</v>
      </c>
      <c r="H141" s="30">
        <v>14139.86</v>
      </c>
      <c r="I141" s="30">
        <v>15235.99</v>
      </c>
      <c r="J141" s="30">
        <v>14586.86</v>
      </c>
      <c r="K141" s="30">
        <v>14475.58</v>
      </c>
      <c r="L141" s="30">
        <v>16201.75</v>
      </c>
      <c r="M141" s="30">
        <v>15148</v>
      </c>
      <c r="N141" s="30">
        <v>16170.03</v>
      </c>
      <c r="O141" s="30">
        <v>15581.18</v>
      </c>
      <c r="P141" s="30">
        <v>16170.23</v>
      </c>
      <c r="Q141" s="30">
        <v>16434.66</v>
      </c>
      <c r="R141" s="30">
        <v>15277.54</v>
      </c>
      <c r="S141" s="30">
        <v>15163.78</v>
      </c>
      <c r="T141" s="30">
        <v>16039.47</v>
      </c>
      <c r="U141" s="30">
        <v>15643.15</v>
      </c>
      <c r="V141" s="30">
        <v>16014.69</v>
      </c>
      <c r="W141" s="30">
        <v>16063.92</v>
      </c>
      <c r="X141" s="30">
        <v>15708.84</v>
      </c>
      <c r="Y141" s="30">
        <v>15244.94</v>
      </c>
      <c r="Z141" s="30">
        <v>15680.74</v>
      </c>
      <c r="AA141" s="30">
        <v>14647.8</v>
      </c>
      <c r="AB141" s="30">
        <v>15044.74</v>
      </c>
      <c r="AC141" s="30">
        <v>15449.73</v>
      </c>
      <c r="AD141" s="30">
        <v>16619.561000000002</v>
      </c>
      <c r="AE141" s="30">
        <v>16247.61</v>
      </c>
      <c r="AF141" s="30">
        <v>17747.641</v>
      </c>
      <c r="AG141" s="30">
        <v>16243.82</v>
      </c>
      <c r="AH141" s="30">
        <v>16562.52</v>
      </c>
      <c r="AI141" s="30">
        <v>15930.9</v>
      </c>
      <c r="AJ141" s="30">
        <v>15568.58</v>
      </c>
      <c r="AK141" s="30">
        <v>15685.76</v>
      </c>
      <c r="AL141" s="30">
        <v>15351.98</v>
      </c>
      <c r="AM141" s="30">
        <v>15883.37</v>
      </c>
      <c r="AN141" s="30">
        <v>14808.25</v>
      </c>
      <c r="AO141" s="30">
        <v>15000.31</v>
      </c>
      <c r="AP141" s="30">
        <v>16381.54</v>
      </c>
      <c r="AQ141" s="30">
        <v>16599.09</v>
      </c>
      <c r="AR141" s="30">
        <v>13702.99</v>
      </c>
      <c r="AS141" s="30">
        <v>14471.39</v>
      </c>
      <c r="AT141" s="30">
        <v>14944.01</v>
      </c>
      <c r="AU141" s="30">
        <v>15781.35</v>
      </c>
      <c r="AV141" s="30">
        <v>15141.81</v>
      </c>
      <c r="AW141" s="30">
        <v>15745.22</v>
      </c>
      <c r="AX141" s="30">
        <v>16424.688999999998</v>
      </c>
      <c r="AY141" s="30">
        <v>15548.08</v>
      </c>
      <c r="AZ141" s="30">
        <v>13273.37</v>
      </c>
      <c r="BA141" s="30">
        <v>14443.1</v>
      </c>
      <c r="BB141" s="30">
        <v>15672.33</v>
      </c>
      <c r="BC141" s="30">
        <v>14474.02</v>
      </c>
      <c r="BD141" s="30">
        <v>15131.26</v>
      </c>
      <c r="BE141" s="30">
        <v>15645</v>
      </c>
      <c r="BF141" s="30">
        <v>15003.7</v>
      </c>
      <c r="BG141" s="30">
        <v>15184.06</v>
      </c>
      <c r="BH141" s="30">
        <v>13735.32</v>
      </c>
      <c r="BI141" s="30">
        <v>15081.45</v>
      </c>
      <c r="BJ141" s="30">
        <v>15959.66</v>
      </c>
      <c r="BK141" s="30">
        <v>15580.54</v>
      </c>
      <c r="BL141" s="30">
        <v>16123.78</v>
      </c>
      <c r="BM141" s="30">
        <v>15108.1</v>
      </c>
      <c r="BN141" s="30">
        <v>13085.11</v>
      </c>
      <c r="BO141" s="30">
        <v>15988.45</v>
      </c>
      <c r="BP141" s="30"/>
      <c r="BQ141" s="20">
        <f t="shared" si="4"/>
        <v>15437.181219999997</v>
      </c>
      <c r="BR141" s="20">
        <f t="shared" si="5"/>
        <v>3859.2953049999992</v>
      </c>
    </row>
    <row r="142" spans="1:70" x14ac:dyDescent="0.25">
      <c r="A142" s="54" t="s">
        <v>139</v>
      </c>
      <c r="B142" s="30">
        <v>4328.3798999999999</v>
      </c>
      <c r="C142" s="30">
        <v>4434.1201000000001</v>
      </c>
      <c r="D142" s="30">
        <v>4398.2002000000002</v>
      </c>
      <c r="E142" s="30">
        <v>3891.5601000000001</v>
      </c>
      <c r="F142" s="30">
        <v>4446.9902000000002</v>
      </c>
      <c r="G142" s="30">
        <v>3446.3200999999999</v>
      </c>
      <c r="H142" s="30">
        <v>4652.3798999999999</v>
      </c>
      <c r="I142" s="30">
        <v>5799.48</v>
      </c>
      <c r="J142" s="30">
        <v>4769.21</v>
      </c>
      <c r="K142" s="30">
        <v>4022.5</v>
      </c>
      <c r="L142" s="30">
        <v>3115.8400999999999</v>
      </c>
      <c r="M142" s="30">
        <v>3782.02</v>
      </c>
      <c r="N142" s="30">
        <v>3933.1698999999999</v>
      </c>
      <c r="O142" s="30">
        <v>3236.9398999999999</v>
      </c>
      <c r="P142" s="30">
        <v>4887.6400999999996</v>
      </c>
      <c r="Q142" s="30">
        <v>3403.25</v>
      </c>
      <c r="R142" s="30">
        <v>5042.4902000000002</v>
      </c>
      <c r="S142" s="30">
        <v>4077.3301000000001</v>
      </c>
      <c r="T142" s="30">
        <v>4333.4902000000002</v>
      </c>
      <c r="U142" s="30">
        <v>3849.75</v>
      </c>
      <c r="V142" s="30">
        <v>3724.3301000000001</v>
      </c>
      <c r="W142" s="30">
        <v>3918.0601000000001</v>
      </c>
      <c r="X142" s="30">
        <v>4030.77</v>
      </c>
      <c r="Y142" s="30">
        <v>4553.0897999999997</v>
      </c>
      <c r="Z142" s="30">
        <v>3591.3600999999999</v>
      </c>
      <c r="AA142" s="30">
        <v>3957.9198999999999</v>
      </c>
      <c r="AB142" s="30">
        <v>3955.8798999999999</v>
      </c>
      <c r="AC142" s="30">
        <v>3285.9398999999999</v>
      </c>
      <c r="AD142" s="30">
        <v>4358.3198000000002</v>
      </c>
      <c r="AE142" s="30">
        <v>3316.02</v>
      </c>
      <c r="AF142" s="30">
        <v>3393.6201000000001</v>
      </c>
      <c r="AG142" s="30">
        <v>3768.6698999999999</v>
      </c>
      <c r="AH142" s="30">
        <v>3898.9398999999999</v>
      </c>
      <c r="AI142" s="30">
        <v>3190.3400999999999</v>
      </c>
      <c r="AJ142" s="30">
        <v>3486.3101000000001</v>
      </c>
      <c r="AK142" s="30">
        <v>4471.2997999999998</v>
      </c>
      <c r="AL142" s="30">
        <v>4536.8301000000001</v>
      </c>
      <c r="AM142" s="30">
        <v>3200.78</v>
      </c>
      <c r="AN142" s="30">
        <v>3102.3701000000001</v>
      </c>
      <c r="AO142" s="30">
        <v>4243.79</v>
      </c>
      <c r="AP142" s="30">
        <v>5432.4198999999999</v>
      </c>
      <c r="AQ142" s="30">
        <v>3548.8400999999999</v>
      </c>
      <c r="AR142" s="30">
        <v>4050.8</v>
      </c>
      <c r="AS142" s="30">
        <v>3818.1298999999999</v>
      </c>
      <c r="AT142" s="30">
        <v>4421.4399000000003</v>
      </c>
      <c r="AU142" s="30">
        <v>4784.2700000000004</v>
      </c>
      <c r="AV142" s="30">
        <v>4019.6799000000001</v>
      </c>
      <c r="AW142" s="30">
        <v>4856.4301999999998</v>
      </c>
      <c r="AX142" s="30">
        <v>4920.4399000000003</v>
      </c>
      <c r="AY142" s="30">
        <v>3342.5601000000001</v>
      </c>
      <c r="AZ142" s="30">
        <v>3122.3101000000001</v>
      </c>
      <c r="BA142" s="30">
        <v>4278</v>
      </c>
      <c r="BB142" s="30">
        <v>4346.8599000000004</v>
      </c>
      <c r="BC142" s="30">
        <v>2869.0900999999999</v>
      </c>
      <c r="BD142" s="30">
        <v>4087.23</v>
      </c>
      <c r="BE142" s="30">
        <v>4220.1099000000004</v>
      </c>
      <c r="BF142" s="30">
        <v>3499.73</v>
      </c>
      <c r="BG142" s="30">
        <v>3503.4299000000001</v>
      </c>
      <c r="BH142" s="30">
        <v>3752.3701000000001</v>
      </c>
      <c r="BI142" s="30">
        <v>5368.04</v>
      </c>
      <c r="BJ142" s="30">
        <v>4001.74</v>
      </c>
      <c r="BK142" s="30">
        <v>4520.3900999999996</v>
      </c>
      <c r="BL142" s="30">
        <v>4172.5698000000002</v>
      </c>
      <c r="BM142" s="30">
        <v>4658.75</v>
      </c>
      <c r="BN142" s="30">
        <v>3984.9299000000001</v>
      </c>
      <c r="BO142" s="30">
        <v>4796.4102000000003</v>
      </c>
      <c r="BP142" s="30"/>
      <c r="BQ142" s="20">
        <f t="shared" si="4"/>
        <v>4033.2934020000002</v>
      </c>
      <c r="BR142" s="20">
        <f t="shared" si="5"/>
        <v>1008.3233505000001</v>
      </c>
    </row>
    <row r="143" spans="1:70" x14ac:dyDescent="0.25">
      <c r="A143" s="54" t="s">
        <v>140</v>
      </c>
      <c r="B143" s="30">
        <v>18323.68</v>
      </c>
      <c r="C143" s="30">
        <v>18418.349999999999</v>
      </c>
      <c r="D143" s="30">
        <v>18808.349999999999</v>
      </c>
      <c r="E143" s="30">
        <v>16647.460999999999</v>
      </c>
      <c r="F143" s="30">
        <v>15782.8</v>
      </c>
      <c r="G143" s="30">
        <v>15688.19</v>
      </c>
      <c r="H143" s="30">
        <v>17564.349999999999</v>
      </c>
      <c r="I143" s="30">
        <v>14970.54</v>
      </c>
      <c r="J143" s="30">
        <v>16473.960999999999</v>
      </c>
      <c r="K143" s="30">
        <v>18822.710999999999</v>
      </c>
      <c r="L143" s="30">
        <v>15873.07</v>
      </c>
      <c r="M143" s="30">
        <v>18109.75</v>
      </c>
      <c r="N143" s="30">
        <v>18614.84</v>
      </c>
      <c r="O143" s="30">
        <v>18889.221000000001</v>
      </c>
      <c r="P143" s="30">
        <v>19744</v>
      </c>
      <c r="Q143" s="30">
        <v>16009.36</v>
      </c>
      <c r="R143" s="30">
        <v>19522.59</v>
      </c>
      <c r="S143" s="30">
        <v>16158.52</v>
      </c>
      <c r="T143" s="30">
        <v>15443.25</v>
      </c>
      <c r="U143" s="30">
        <v>17645.039000000001</v>
      </c>
      <c r="V143" s="30">
        <v>18205.490000000002</v>
      </c>
      <c r="W143" s="30">
        <v>20143.960999999999</v>
      </c>
      <c r="X143" s="30">
        <v>17418.98</v>
      </c>
      <c r="Y143" s="30">
        <v>17189.460999999999</v>
      </c>
      <c r="Z143" s="30">
        <v>23352.65</v>
      </c>
      <c r="AA143" s="30">
        <v>19092.98</v>
      </c>
      <c r="AB143" s="30">
        <v>21392.25</v>
      </c>
      <c r="AC143" s="30">
        <v>19833.109</v>
      </c>
      <c r="AD143" s="30">
        <v>19751.75</v>
      </c>
      <c r="AE143" s="30">
        <v>17262.599999999999</v>
      </c>
      <c r="AF143" s="30">
        <v>17539.080000000002</v>
      </c>
      <c r="AG143" s="30">
        <v>17277.289000000001</v>
      </c>
      <c r="AH143" s="30">
        <v>17414.57</v>
      </c>
      <c r="AI143" s="30">
        <v>16312.96</v>
      </c>
      <c r="AJ143" s="30">
        <v>19035.311000000002</v>
      </c>
      <c r="AK143" s="30">
        <v>17028.391</v>
      </c>
      <c r="AL143" s="30">
        <v>21506.859</v>
      </c>
      <c r="AM143" s="30">
        <v>17956.710999999999</v>
      </c>
      <c r="AN143" s="30">
        <v>18400.050999999999</v>
      </c>
      <c r="AO143" s="30">
        <v>16993.099999999999</v>
      </c>
      <c r="AP143" s="30">
        <v>16585.09</v>
      </c>
      <c r="AQ143" s="30">
        <v>18881.73</v>
      </c>
      <c r="AR143" s="30">
        <v>17514.07</v>
      </c>
      <c r="AS143" s="30">
        <v>17744.699000000001</v>
      </c>
      <c r="AT143" s="30">
        <v>17157.330000000002</v>
      </c>
      <c r="AU143" s="30">
        <v>18548.449000000001</v>
      </c>
      <c r="AV143" s="30">
        <v>17729.778999999999</v>
      </c>
      <c r="AW143" s="30">
        <v>17336.93</v>
      </c>
      <c r="AX143" s="30">
        <v>18797.080000000002</v>
      </c>
      <c r="AY143" s="30">
        <v>15740.76</v>
      </c>
      <c r="AZ143" s="30">
        <v>16476.631000000001</v>
      </c>
      <c r="BA143" s="30">
        <v>16029.7</v>
      </c>
      <c r="BB143" s="30">
        <v>17494.618999999999</v>
      </c>
      <c r="BC143" s="30">
        <v>16547.789000000001</v>
      </c>
      <c r="BD143" s="30">
        <v>15979.98</v>
      </c>
      <c r="BE143" s="30">
        <v>17167.18</v>
      </c>
      <c r="BF143" s="30">
        <v>15377.06</v>
      </c>
      <c r="BG143" s="30">
        <v>17233.221000000001</v>
      </c>
      <c r="BH143" s="30">
        <v>16680.07</v>
      </c>
      <c r="BI143" s="30">
        <v>16874.84</v>
      </c>
      <c r="BJ143" s="30">
        <v>18776.91</v>
      </c>
      <c r="BK143" s="30">
        <v>15513.3</v>
      </c>
      <c r="BL143" s="30">
        <v>15535.87</v>
      </c>
      <c r="BM143" s="30">
        <v>19097.91</v>
      </c>
      <c r="BN143" s="30">
        <v>19390.84</v>
      </c>
      <c r="BO143" s="30">
        <v>16396.471000000001</v>
      </c>
      <c r="BP143" s="30"/>
      <c r="BQ143" s="20">
        <f t="shared" si="4"/>
        <v>17769.705200000004</v>
      </c>
      <c r="BR143" s="20">
        <f t="shared" si="5"/>
        <v>4442.426300000001</v>
      </c>
    </row>
    <row r="144" spans="1:70" x14ac:dyDescent="0.25">
      <c r="A144" s="54" t="s">
        <v>141</v>
      </c>
      <c r="B144" s="30">
        <v>5.9999998700000001E-2</v>
      </c>
      <c r="C144" s="30">
        <v>0</v>
      </c>
      <c r="D144" s="30">
        <v>9.0000003600000003E-2</v>
      </c>
      <c r="E144" s="30">
        <v>0.44999999000000002</v>
      </c>
      <c r="F144" s="30">
        <v>7.9999998200000005E-2</v>
      </c>
      <c r="G144" s="30">
        <v>5.0000000699999998E-2</v>
      </c>
      <c r="H144" s="30">
        <v>0.11</v>
      </c>
      <c r="I144" s="30">
        <v>0.70999997999999997</v>
      </c>
      <c r="J144" s="30">
        <v>0</v>
      </c>
      <c r="K144" s="30">
        <v>9.9999997799999994E-3</v>
      </c>
      <c r="L144" s="30">
        <v>0</v>
      </c>
      <c r="M144" s="30">
        <v>0</v>
      </c>
      <c r="N144" s="30">
        <v>0</v>
      </c>
      <c r="O144" s="30">
        <v>0</v>
      </c>
      <c r="P144" s="30">
        <v>0.11</v>
      </c>
      <c r="Q144" s="30">
        <v>0</v>
      </c>
      <c r="R144" s="30">
        <v>5.0000000699999998E-2</v>
      </c>
      <c r="S144" s="30">
        <v>2.99999993E-2</v>
      </c>
      <c r="T144" s="30">
        <v>0</v>
      </c>
      <c r="U144" s="30">
        <v>0</v>
      </c>
      <c r="V144" s="30">
        <v>2.99999993E-2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  <c r="AC144" s="30">
        <v>9.9999997799999994E-3</v>
      </c>
      <c r="AD144" s="30">
        <v>0</v>
      </c>
      <c r="AE144" s="30">
        <v>0</v>
      </c>
      <c r="AF144" s="30">
        <v>0</v>
      </c>
      <c r="AG144" s="30">
        <v>3.9999999100000003E-2</v>
      </c>
      <c r="AH144" s="30">
        <v>0</v>
      </c>
      <c r="AI144" s="30">
        <v>3.9999999100000003E-2</v>
      </c>
      <c r="AJ144" s="30">
        <v>0</v>
      </c>
      <c r="AK144" s="30">
        <v>0</v>
      </c>
      <c r="AL144" s="30">
        <v>0</v>
      </c>
      <c r="AM144" s="30">
        <v>2.99999993E-2</v>
      </c>
      <c r="AN144" s="30">
        <v>0</v>
      </c>
      <c r="AO144" s="30">
        <v>0</v>
      </c>
      <c r="AP144" s="30">
        <v>0</v>
      </c>
      <c r="AQ144" s="30">
        <v>3.9999999100000003E-2</v>
      </c>
      <c r="AR144" s="30">
        <v>0</v>
      </c>
      <c r="AS144" s="30">
        <v>0</v>
      </c>
      <c r="AT144" s="30">
        <v>7.0000000300000004E-2</v>
      </c>
      <c r="AU144" s="30">
        <v>0</v>
      </c>
      <c r="AV144" s="30">
        <v>0</v>
      </c>
      <c r="AW144" s="30">
        <v>0</v>
      </c>
      <c r="AX144" s="30">
        <v>1.9999999599999999E-2</v>
      </c>
      <c r="AY144" s="30">
        <v>0.30000000999999998</v>
      </c>
      <c r="AZ144" s="30">
        <v>0</v>
      </c>
      <c r="BA144" s="30">
        <v>0.18000000999999999</v>
      </c>
      <c r="BB144" s="30">
        <v>0.11</v>
      </c>
      <c r="BC144" s="30">
        <v>0</v>
      </c>
      <c r="BD144" s="30">
        <v>0</v>
      </c>
      <c r="BE144" s="30">
        <v>0</v>
      </c>
      <c r="BF144" s="30">
        <v>0</v>
      </c>
      <c r="BG144" s="30">
        <v>0</v>
      </c>
      <c r="BH144" s="30">
        <v>0</v>
      </c>
      <c r="BI144" s="30">
        <v>2.99999993E-2</v>
      </c>
      <c r="BJ144" s="30">
        <v>0</v>
      </c>
      <c r="BK144" s="30">
        <v>0</v>
      </c>
      <c r="BL144" s="30">
        <v>2.99999993E-2</v>
      </c>
      <c r="BM144" s="30">
        <v>0</v>
      </c>
      <c r="BN144" s="30">
        <v>0</v>
      </c>
      <c r="BO144" s="30">
        <v>7.0000000300000004E-2</v>
      </c>
      <c r="BP144" s="30"/>
      <c r="BQ144" s="20">
        <f t="shared" si="4"/>
        <v>2.1600000289599998E-2</v>
      </c>
      <c r="BR144" s="20">
        <f t="shared" si="5"/>
        <v>5.4000000723999995E-3</v>
      </c>
    </row>
    <row r="145" spans="1:70" x14ac:dyDescent="0.25">
      <c r="A145" s="54" t="s">
        <v>142</v>
      </c>
      <c r="B145" s="30">
        <v>535.01000999999997</v>
      </c>
      <c r="C145" s="30">
        <v>745.41998000000001</v>
      </c>
      <c r="D145" s="30">
        <v>880.29998999999998</v>
      </c>
      <c r="E145" s="30">
        <v>764.94</v>
      </c>
      <c r="F145" s="30">
        <v>714.02002000000005</v>
      </c>
      <c r="G145" s="30">
        <v>839.76000999999997</v>
      </c>
      <c r="H145" s="30">
        <v>556.92998999999998</v>
      </c>
      <c r="I145" s="30">
        <v>983.23999000000003</v>
      </c>
      <c r="J145" s="30">
        <v>703.31</v>
      </c>
      <c r="K145" s="30">
        <v>381.98998999999998</v>
      </c>
      <c r="L145" s="30">
        <v>659.40002000000004</v>
      </c>
      <c r="M145" s="30">
        <v>549.20001000000002</v>
      </c>
      <c r="N145" s="30">
        <v>445</v>
      </c>
      <c r="O145" s="30">
        <v>350.62</v>
      </c>
      <c r="P145" s="30">
        <v>732.45001000000002</v>
      </c>
      <c r="Q145" s="30">
        <v>591.41998000000001</v>
      </c>
      <c r="R145" s="30">
        <v>387.95001000000002</v>
      </c>
      <c r="S145" s="30">
        <v>372.51999000000001</v>
      </c>
      <c r="T145" s="30">
        <v>293.73998999999998</v>
      </c>
      <c r="U145" s="30">
        <v>971.70001000000002</v>
      </c>
      <c r="V145" s="30">
        <v>383.66</v>
      </c>
      <c r="W145" s="30">
        <v>584.84002999999996</v>
      </c>
      <c r="X145" s="30">
        <v>340.29998999999998</v>
      </c>
      <c r="Y145" s="30">
        <v>767.62</v>
      </c>
      <c r="Z145" s="30">
        <v>562.94000000000005</v>
      </c>
      <c r="AA145" s="30">
        <v>584.38</v>
      </c>
      <c r="AB145" s="30">
        <v>612.91998000000001</v>
      </c>
      <c r="AC145" s="30">
        <v>841.44</v>
      </c>
      <c r="AD145" s="30">
        <v>701.53998000000001</v>
      </c>
      <c r="AE145" s="30">
        <v>732.98999000000003</v>
      </c>
      <c r="AF145" s="30">
        <v>548.39000999999996</v>
      </c>
      <c r="AG145" s="30">
        <v>451.5</v>
      </c>
      <c r="AH145" s="30">
        <v>379.67998999999998</v>
      </c>
      <c r="AI145" s="30">
        <v>671.09997999999996</v>
      </c>
      <c r="AJ145" s="30">
        <v>659.59002999999996</v>
      </c>
      <c r="AK145" s="30">
        <v>850.25</v>
      </c>
      <c r="AL145" s="30">
        <v>746.95001000000002</v>
      </c>
      <c r="AM145" s="30">
        <v>446.67000999999999</v>
      </c>
      <c r="AN145" s="30">
        <v>649.5</v>
      </c>
      <c r="AO145" s="30">
        <v>667.94</v>
      </c>
      <c r="AP145" s="30">
        <v>456.95999</v>
      </c>
      <c r="AQ145" s="30">
        <v>574.55999999999995</v>
      </c>
      <c r="AR145" s="30">
        <v>420.87</v>
      </c>
      <c r="AS145" s="30">
        <v>324.92998999999998</v>
      </c>
      <c r="AT145" s="30">
        <v>635.71996999999999</v>
      </c>
      <c r="AU145" s="30">
        <v>843.22997999999995</v>
      </c>
      <c r="AV145" s="30">
        <v>394.32001000000002</v>
      </c>
      <c r="AW145" s="30">
        <v>728.04998999999998</v>
      </c>
      <c r="AX145" s="30">
        <v>701.35999000000004</v>
      </c>
      <c r="AY145" s="30">
        <v>440.69</v>
      </c>
      <c r="AZ145" s="30">
        <v>347.57001000000002</v>
      </c>
      <c r="BA145" s="30">
        <v>728.54998999999998</v>
      </c>
      <c r="BB145" s="30">
        <v>689.82001000000002</v>
      </c>
      <c r="BC145" s="30">
        <v>534.14000999999996</v>
      </c>
      <c r="BD145" s="30">
        <v>514.46001999999999</v>
      </c>
      <c r="BE145" s="30">
        <v>643.45001000000002</v>
      </c>
      <c r="BF145" s="30">
        <v>701.27002000000005</v>
      </c>
      <c r="BG145" s="30">
        <v>706.85999000000004</v>
      </c>
      <c r="BH145" s="30">
        <v>503.72</v>
      </c>
      <c r="BI145" s="30">
        <v>568.39000999999996</v>
      </c>
      <c r="BJ145" s="30">
        <v>1073.3100999999999</v>
      </c>
      <c r="BK145" s="30">
        <v>691.56</v>
      </c>
      <c r="BL145" s="30">
        <v>471.79998999999998</v>
      </c>
      <c r="BM145" s="30">
        <v>981.85999000000004</v>
      </c>
      <c r="BN145" s="30">
        <v>406.67000999999999</v>
      </c>
      <c r="BO145" s="30">
        <v>720.45001000000002</v>
      </c>
      <c r="BP145" s="30"/>
      <c r="BQ145" s="20">
        <f t="shared" si="4"/>
        <v>600.29360179999992</v>
      </c>
      <c r="BR145" s="20">
        <f t="shared" si="5"/>
        <v>150.07340044999998</v>
      </c>
    </row>
    <row r="146" spans="1:70" x14ac:dyDescent="0.25">
      <c r="A146" s="54" t="s">
        <v>143</v>
      </c>
      <c r="B146" s="30">
        <v>888.56</v>
      </c>
      <c r="C146" s="30">
        <v>688.62</v>
      </c>
      <c r="D146" s="30">
        <v>515.47997999999995</v>
      </c>
      <c r="E146" s="30">
        <v>377</v>
      </c>
      <c r="F146" s="30">
        <v>370.51999000000001</v>
      </c>
      <c r="G146" s="30">
        <v>298.51001000000002</v>
      </c>
      <c r="H146" s="30">
        <v>411.95999</v>
      </c>
      <c r="I146" s="30">
        <v>354.66</v>
      </c>
      <c r="J146" s="30">
        <v>366.73998999999998</v>
      </c>
      <c r="K146" s="30">
        <v>332.35998999999998</v>
      </c>
      <c r="L146" s="30">
        <v>127.74</v>
      </c>
      <c r="M146" s="30">
        <v>175.78998999999999</v>
      </c>
      <c r="N146" s="30">
        <v>196.07001</v>
      </c>
      <c r="O146" s="30">
        <v>209.09</v>
      </c>
      <c r="P146" s="30">
        <v>346.35998999999998</v>
      </c>
      <c r="Q146" s="30">
        <v>380.59</v>
      </c>
      <c r="R146" s="30">
        <v>391.38</v>
      </c>
      <c r="S146" s="30">
        <v>262.32001000000002</v>
      </c>
      <c r="T146" s="30">
        <v>298.70001000000002</v>
      </c>
      <c r="U146" s="30">
        <v>440.28</v>
      </c>
      <c r="V146" s="30">
        <v>489.70999</v>
      </c>
      <c r="W146" s="30">
        <v>434.17998999999998</v>
      </c>
      <c r="X146" s="30">
        <v>457.70999</v>
      </c>
      <c r="Y146" s="30">
        <v>617.28003000000001</v>
      </c>
      <c r="Z146" s="30">
        <v>339</v>
      </c>
      <c r="AA146" s="30">
        <v>604.14000999999996</v>
      </c>
      <c r="AB146" s="30">
        <v>569.51000999999997</v>
      </c>
      <c r="AC146" s="30">
        <v>453.59</v>
      </c>
      <c r="AD146" s="30">
        <v>360.94</v>
      </c>
      <c r="AE146" s="30">
        <v>342.85001</v>
      </c>
      <c r="AF146" s="30">
        <v>324.13</v>
      </c>
      <c r="AG146" s="30">
        <v>393.82999000000001</v>
      </c>
      <c r="AH146" s="30">
        <v>328.07999000000001</v>
      </c>
      <c r="AI146" s="30">
        <v>347.78</v>
      </c>
      <c r="AJ146" s="30">
        <v>176.19</v>
      </c>
      <c r="AK146" s="30">
        <v>333.47</v>
      </c>
      <c r="AL146" s="30">
        <v>464.64001000000002</v>
      </c>
      <c r="AM146" s="30">
        <v>357.29998999999998</v>
      </c>
      <c r="AN146" s="30">
        <v>359.89999</v>
      </c>
      <c r="AO146" s="30">
        <v>448.48000999999999</v>
      </c>
      <c r="AP146" s="30">
        <v>416.70999</v>
      </c>
      <c r="AQ146" s="30">
        <v>412.38</v>
      </c>
      <c r="AR146" s="30">
        <v>281.91000000000003</v>
      </c>
      <c r="AS146" s="30">
        <v>334.94</v>
      </c>
      <c r="AT146" s="30">
        <v>197.73</v>
      </c>
      <c r="AU146" s="30">
        <v>418.13</v>
      </c>
      <c r="AV146" s="30">
        <v>476.85998999999998</v>
      </c>
      <c r="AW146" s="30">
        <v>318.64001000000002</v>
      </c>
      <c r="AX146" s="30">
        <v>380.81</v>
      </c>
      <c r="AY146" s="30">
        <v>239.03998999999999</v>
      </c>
      <c r="AZ146" s="30">
        <v>350.51999000000001</v>
      </c>
      <c r="BA146" s="30">
        <v>454.39999</v>
      </c>
      <c r="BB146" s="30">
        <v>391.14001000000002</v>
      </c>
      <c r="BC146" s="30">
        <v>467.01999000000001</v>
      </c>
      <c r="BD146" s="30">
        <v>290.22000000000003</v>
      </c>
      <c r="BE146" s="30">
        <v>365.41</v>
      </c>
      <c r="BF146" s="30">
        <v>303.31</v>
      </c>
      <c r="BG146" s="30">
        <v>325.48000999999999</v>
      </c>
      <c r="BH146" s="30">
        <v>195.81</v>
      </c>
      <c r="BI146" s="30">
        <v>338.84</v>
      </c>
      <c r="BJ146" s="30">
        <v>581.14000999999996</v>
      </c>
      <c r="BK146" s="30">
        <v>211.08</v>
      </c>
      <c r="BL146" s="30">
        <v>456.98998999999998</v>
      </c>
      <c r="BM146" s="30">
        <v>392.29001</v>
      </c>
      <c r="BN146" s="30">
        <v>324.60001</v>
      </c>
      <c r="BO146" s="30">
        <v>303.07001000000002</v>
      </c>
      <c r="BP146" s="30"/>
      <c r="BQ146" s="20">
        <f t="shared" si="4"/>
        <v>376.47720059999978</v>
      </c>
      <c r="BR146" s="20">
        <f t="shared" si="5"/>
        <v>94.119300149999944</v>
      </c>
    </row>
    <row r="147" spans="1:70" x14ac:dyDescent="0.25">
      <c r="A147" s="54" t="s">
        <v>144</v>
      </c>
      <c r="B147" s="30">
        <v>2536.6001000000001</v>
      </c>
      <c r="C147" s="30">
        <v>1762.4301</v>
      </c>
      <c r="D147" s="30">
        <v>1369.09</v>
      </c>
      <c r="E147" s="30">
        <v>1533.71</v>
      </c>
      <c r="F147" s="30">
        <v>1420.6</v>
      </c>
      <c r="G147" s="30">
        <v>1313.34</v>
      </c>
      <c r="H147" s="30">
        <v>1824.16</v>
      </c>
      <c r="I147" s="30">
        <v>1536.86</v>
      </c>
      <c r="J147" s="30">
        <v>1509.21</v>
      </c>
      <c r="K147" s="30">
        <v>691.71001999999999</v>
      </c>
      <c r="L147" s="30">
        <v>1365.78</v>
      </c>
      <c r="M147" s="30">
        <v>736.15002000000004</v>
      </c>
      <c r="N147" s="30">
        <v>1049.71</v>
      </c>
      <c r="O147" s="30">
        <v>1483.8199</v>
      </c>
      <c r="P147" s="30">
        <v>1638.39</v>
      </c>
      <c r="Q147" s="30">
        <v>1840.6</v>
      </c>
      <c r="R147" s="30">
        <v>1496.84</v>
      </c>
      <c r="S147" s="30">
        <v>1805.5600999999999</v>
      </c>
      <c r="T147" s="30">
        <v>1276.76</v>
      </c>
      <c r="U147" s="30">
        <v>1177.1099999999999</v>
      </c>
      <c r="V147" s="30">
        <v>1589.3100999999999</v>
      </c>
      <c r="W147" s="30">
        <v>1099.4100000000001</v>
      </c>
      <c r="X147" s="30">
        <v>1053.97</v>
      </c>
      <c r="Y147" s="30">
        <v>1403.89</v>
      </c>
      <c r="Z147" s="30">
        <v>1692.78</v>
      </c>
      <c r="AA147" s="30">
        <v>1405.3</v>
      </c>
      <c r="AB147" s="30">
        <v>1394.5699</v>
      </c>
      <c r="AC147" s="30">
        <v>1412.29</v>
      </c>
      <c r="AD147" s="30">
        <v>1721.11</v>
      </c>
      <c r="AE147" s="30">
        <v>1040.4000000000001</v>
      </c>
      <c r="AF147" s="30">
        <v>1424.03</v>
      </c>
      <c r="AG147" s="30">
        <v>1229.6400000000001</v>
      </c>
      <c r="AH147" s="30">
        <v>1335</v>
      </c>
      <c r="AI147" s="30">
        <v>1999.53</v>
      </c>
      <c r="AJ147" s="30">
        <v>1186.53</v>
      </c>
      <c r="AK147" s="30">
        <v>990.01000999999997</v>
      </c>
      <c r="AL147" s="30">
        <v>1176.48</v>
      </c>
      <c r="AM147" s="30">
        <v>1690.0600999999999</v>
      </c>
      <c r="AN147" s="30">
        <v>1649.2</v>
      </c>
      <c r="AO147" s="30">
        <v>1493.4301</v>
      </c>
      <c r="AP147" s="30">
        <v>1141.83</v>
      </c>
      <c r="AQ147" s="30">
        <v>1366.1899000000001</v>
      </c>
      <c r="AR147" s="30">
        <v>1292.51</v>
      </c>
      <c r="AS147" s="30">
        <v>1216.6600000000001</v>
      </c>
      <c r="AT147" s="30">
        <v>1101.7</v>
      </c>
      <c r="AU147" s="30">
        <v>1247.8800000000001</v>
      </c>
      <c r="AV147" s="30">
        <v>1292.8399999999999</v>
      </c>
      <c r="AW147" s="30">
        <v>1189.4100000000001</v>
      </c>
      <c r="AX147" s="30">
        <v>1478.02</v>
      </c>
      <c r="AY147" s="30">
        <v>926.76000999999997</v>
      </c>
      <c r="AZ147" s="30">
        <v>1272.96</v>
      </c>
      <c r="BA147" s="30">
        <v>977.41998000000001</v>
      </c>
      <c r="BB147" s="30">
        <v>1091</v>
      </c>
      <c r="BC147" s="30">
        <v>1214.2</v>
      </c>
      <c r="BD147" s="30">
        <v>1089.8599999999999</v>
      </c>
      <c r="BE147" s="30">
        <v>1138.5899999999999</v>
      </c>
      <c r="BF147" s="30">
        <v>1224.8599999999999</v>
      </c>
      <c r="BG147" s="30">
        <v>1129.99</v>
      </c>
      <c r="BH147" s="30">
        <v>1220.04</v>
      </c>
      <c r="BI147" s="30">
        <v>973.59002999999996</v>
      </c>
      <c r="BJ147" s="30">
        <v>1052.1801</v>
      </c>
      <c r="BK147" s="30">
        <v>1024.17</v>
      </c>
      <c r="BL147" s="30">
        <v>814.47997999999995</v>
      </c>
      <c r="BM147" s="30">
        <v>1204.3499999999999</v>
      </c>
      <c r="BN147" s="30">
        <v>1213.27</v>
      </c>
      <c r="BO147" s="30">
        <v>1308.03</v>
      </c>
      <c r="BP147" s="30"/>
      <c r="BQ147" s="20">
        <f t="shared" si="4"/>
        <v>1278.9200061999993</v>
      </c>
      <c r="BR147" s="20">
        <f t="shared" si="5"/>
        <v>319.73000154999983</v>
      </c>
    </row>
    <row r="148" spans="1:70" x14ac:dyDescent="0.25">
      <c r="A148" s="54" t="s">
        <v>145</v>
      </c>
      <c r="B148" s="30">
        <v>3689.8701000000001</v>
      </c>
      <c r="C148" s="30">
        <v>3048.1100999999999</v>
      </c>
      <c r="D148" s="30">
        <v>2825.1498999999999</v>
      </c>
      <c r="E148" s="30">
        <v>2594.4699999999998</v>
      </c>
      <c r="F148" s="30">
        <v>2808.3400999999999</v>
      </c>
      <c r="G148" s="30">
        <v>2677.6599000000001</v>
      </c>
      <c r="H148" s="30">
        <v>3154.1298999999999</v>
      </c>
      <c r="I148" s="30">
        <v>2710.6898999999999</v>
      </c>
      <c r="J148" s="30">
        <v>2395.3101000000001</v>
      </c>
      <c r="K148" s="30">
        <v>1807.29</v>
      </c>
      <c r="L148" s="30">
        <v>2236.2800000000002</v>
      </c>
      <c r="M148" s="30">
        <v>1724.03</v>
      </c>
      <c r="N148" s="30">
        <v>2165.5100000000002</v>
      </c>
      <c r="O148" s="30">
        <v>2174.9299000000001</v>
      </c>
      <c r="P148" s="30">
        <v>2613.98</v>
      </c>
      <c r="Q148" s="30">
        <v>2908.7</v>
      </c>
      <c r="R148" s="30">
        <v>2881.1399000000001</v>
      </c>
      <c r="S148" s="30">
        <v>3072.5</v>
      </c>
      <c r="T148" s="30">
        <v>2227.5700999999999</v>
      </c>
      <c r="U148" s="30">
        <v>2317</v>
      </c>
      <c r="V148" s="30">
        <v>2905.1399000000001</v>
      </c>
      <c r="W148" s="30">
        <v>2117.1698999999999</v>
      </c>
      <c r="X148" s="30">
        <v>2195.27</v>
      </c>
      <c r="Y148" s="30">
        <v>2602.6599000000001</v>
      </c>
      <c r="Z148" s="30">
        <v>3428.53</v>
      </c>
      <c r="AA148" s="30">
        <v>2619.8701000000001</v>
      </c>
      <c r="AB148" s="30">
        <v>2670.29</v>
      </c>
      <c r="AC148" s="30">
        <v>2892.77</v>
      </c>
      <c r="AD148" s="30">
        <v>3217</v>
      </c>
      <c r="AE148" s="30">
        <v>2668.97</v>
      </c>
      <c r="AF148" s="30">
        <v>3182.3998999999999</v>
      </c>
      <c r="AG148" s="30">
        <v>2578.9198999999999</v>
      </c>
      <c r="AH148" s="30">
        <v>3401.6001000000001</v>
      </c>
      <c r="AI148" s="30">
        <v>4257.6899000000003</v>
      </c>
      <c r="AJ148" s="30">
        <v>2555.5300000000002</v>
      </c>
      <c r="AK148" s="30">
        <v>2031.37</v>
      </c>
      <c r="AL148" s="30">
        <v>2158.3501000000001</v>
      </c>
      <c r="AM148" s="30">
        <v>2500.71</v>
      </c>
      <c r="AN148" s="30">
        <v>2726.2</v>
      </c>
      <c r="AO148" s="30">
        <v>2726.99</v>
      </c>
      <c r="AP148" s="30">
        <v>2501.7800000000002</v>
      </c>
      <c r="AQ148" s="30">
        <v>2341.02</v>
      </c>
      <c r="AR148" s="30">
        <v>2209</v>
      </c>
      <c r="AS148" s="30">
        <v>2819.3301000000001</v>
      </c>
      <c r="AT148" s="30">
        <v>2515.5801000000001</v>
      </c>
      <c r="AU148" s="30">
        <v>2256.9699999999998</v>
      </c>
      <c r="AV148" s="30">
        <v>3393.1100999999999</v>
      </c>
      <c r="AW148" s="30">
        <v>2632.6799000000001</v>
      </c>
      <c r="AX148" s="30">
        <v>3060.74</v>
      </c>
      <c r="AY148" s="30">
        <v>2649.3101000000001</v>
      </c>
      <c r="AZ148" s="30">
        <v>3006.98</v>
      </c>
      <c r="BA148" s="30">
        <v>2648.4099000000001</v>
      </c>
      <c r="BB148" s="30">
        <v>2454.8301000000001</v>
      </c>
      <c r="BC148" s="30">
        <v>2548.5</v>
      </c>
      <c r="BD148" s="30">
        <v>2469.8400999999999</v>
      </c>
      <c r="BE148" s="30">
        <v>2861.26</v>
      </c>
      <c r="BF148" s="30">
        <v>2928.8200999999999</v>
      </c>
      <c r="BG148" s="30">
        <v>2274.5900999999999</v>
      </c>
      <c r="BH148" s="30">
        <v>3122.51</v>
      </c>
      <c r="BI148" s="30">
        <v>2705.05</v>
      </c>
      <c r="BJ148" s="30">
        <v>2291.29</v>
      </c>
      <c r="BK148" s="30">
        <v>2427.9099000000001</v>
      </c>
      <c r="BL148" s="30">
        <v>2318.98</v>
      </c>
      <c r="BM148" s="30">
        <v>2902.23</v>
      </c>
      <c r="BN148" s="30">
        <v>2865.25</v>
      </c>
      <c r="BO148" s="30">
        <v>2976.04</v>
      </c>
      <c r="BP148" s="30"/>
      <c r="BQ148" s="20">
        <f t="shared" si="4"/>
        <v>2702.3530040000001</v>
      </c>
      <c r="BR148" s="20">
        <f t="shared" si="5"/>
        <v>675.58825100000001</v>
      </c>
    </row>
    <row r="150" spans="1:70" x14ac:dyDescent="0.25">
      <c r="A150" s="54" t="s">
        <v>150</v>
      </c>
      <c r="B150" s="2">
        <f t="shared" ref="B150:AG150" si="6">AVERAGE(B2:B148)</f>
        <v>7978.1022473387011</v>
      </c>
      <c r="C150" s="2">
        <f t="shared" si="6"/>
        <v>7813.2013890016851</v>
      </c>
      <c r="D150" s="2">
        <f t="shared" si="6"/>
        <v>7927.3782253087365</v>
      </c>
      <c r="E150" s="2">
        <f t="shared" si="6"/>
        <v>7623.094140950473</v>
      </c>
      <c r="F150" s="2">
        <f t="shared" si="6"/>
        <v>8021.2452686803972</v>
      </c>
      <c r="G150" s="2">
        <f t="shared" si="6"/>
        <v>8006.7453217618358</v>
      </c>
      <c r="H150" s="2">
        <f t="shared" si="6"/>
        <v>8432.8984382673534</v>
      </c>
      <c r="I150" s="2">
        <f t="shared" si="6"/>
        <v>8123.8920813180966</v>
      </c>
      <c r="J150" s="2">
        <f t="shared" si="6"/>
        <v>8916.0696280631946</v>
      </c>
      <c r="K150" s="2">
        <f t="shared" si="6"/>
        <v>8024.2499110529225</v>
      </c>
      <c r="L150" s="2">
        <f t="shared" si="6"/>
        <v>8054.5694713699995</v>
      </c>
      <c r="M150" s="2">
        <f t="shared" si="6"/>
        <v>8088.7535203122507</v>
      </c>
      <c r="N150" s="2">
        <f t="shared" si="6"/>
        <v>8014.4681490952635</v>
      </c>
      <c r="O150" s="2">
        <f t="shared" si="6"/>
        <v>7880.6295187199967</v>
      </c>
      <c r="P150" s="2">
        <f t="shared" si="6"/>
        <v>8554.0758378653009</v>
      </c>
      <c r="Q150" s="2">
        <f t="shared" si="6"/>
        <v>8664.9646334188419</v>
      </c>
      <c r="R150" s="2">
        <f t="shared" si="6"/>
        <v>8645.8748782281709</v>
      </c>
      <c r="S150" s="2">
        <f t="shared" si="6"/>
        <v>8544.8874806565891</v>
      </c>
      <c r="T150" s="2">
        <f t="shared" si="6"/>
        <v>8013.4660268093203</v>
      </c>
      <c r="U150" s="2">
        <f t="shared" si="6"/>
        <v>8458.296358634625</v>
      </c>
      <c r="V150" s="2">
        <f t="shared" si="6"/>
        <v>8692.3133991810155</v>
      </c>
      <c r="W150" s="2">
        <f t="shared" si="6"/>
        <v>8750.0178144802758</v>
      </c>
      <c r="X150" s="2">
        <f t="shared" si="6"/>
        <v>8594.4136988380978</v>
      </c>
      <c r="Y150" s="2">
        <f t="shared" si="6"/>
        <v>8662.2615105823097</v>
      </c>
      <c r="Z150" s="2">
        <f t="shared" si="6"/>
        <v>8976.7225849772731</v>
      </c>
      <c r="AA150" s="2">
        <f t="shared" si="6"/>
        <v>8840.6984685231273</v>
      </c>
      <c r="AB150" s="2">
        <f t="shared" si="6"/>
        <v>8744.3828673570752</v>
      </c>
      <c r="AC150" s="2">
        <f t="shared" si="6"/>
        <v>8542.9127233464715</v>
      </c>
      <c r="AD150" s="2">
        <f t="shared" si="6"/>
        <v>9038.3712010608851</v>
      </c>
      <c r="AE150" s="2">
        <f t="shared" si="6"/>
        <v>8373.9946330606072</v>
      </c>
      <c r="AF150" s="2">
        <f t="shared" si="6"/>
        <v>8813.2651785225862</v>
      </c>
      <c r="AG150" s="2">
        <f t="shared" si="6"/>
        <v>8570.2445084334013</v>
      </c>
      <c r="AH150" s="2">
        <f t="shared" ref="AH150:BO150" si="7">AVERAGE(AH2:AH148)</f>
        <v>9045.7080934346286</v>
      </c>
      <c r="AI150" s="2">
        <f t="shared" si="7"/>
        <v>8629.0220010170015</v>
      </c>
      <c r="AJ150" s="2">
        <f t="shared" si="7"/>
        <v>8645.2436957508144</v>
      </c>
      <c r="AK150" s="2">
        <f t="shared" si="7"/>
        <v>8412.051204683743</v>
      </c>
      <c r="AL150" s="2">
        <f t="shared" si="7"/>
        <v>8856.4169343056928</v>
      </c>
      <c r="AM150" s="2">
        <f t="shared" si="7"/>
        <v>9016.0534892197302</v>
      </c>
      <c r="AN150" s="2">
        <f t="shared" si="7"/>
        <v>8787.0369622129256</v>
      </c>
      <c r="AO150" s="2">
        <f t="shared" si="7"/>
        <v>8882.3114713373488</v>
      </c>
      <c r="AP150" s="2">
        <f t="shared" si="7"/>
        <v>8482.418145257896</v>
      </c>
      <c r="AQ150" s="2">
        <f t="shared" si="7"/>
        <v>8252.8037248756445</v>
      </c>
      <c r="AR150" s="2">
        <f t="shared" si="7"/>
        <v>8066.426212950475</v>
      </c>
      <c r="AS150" s="2">
        <f t="shared" si="7"/>
        <v>8743.4244811713979</v>
      </c>
      <c r="AT150" s="2">
        <f t="shared" si="7"/>
        <v>8768.0856885780941</v>
      </c>
      <c r="AU150" s="2">
        <f t="shared" si="7"/>
        <v>8922.6141630109505</v>
      </c>
      <c r="AV150" s="2">
        <f t="shared" si="7"/>
        <v>8457.422148563468</v>
      </c>
      <c r="AW150" s="2">
        <f t="shared" si="7"/>
        <v>8505.4414449775522</v>
      </c>
      <c r="AX150" s="2">
        <f t="shared" si="7"/>
        <v>9155.7689739980196</v>
      </c>
      <c r="AY150" s="2">
        <f t="shared" si="7"/>
        <v>8538.1326074123135</v>
      </c>
      <c r="AZ150" s="2">
        <f t="shared" si="7"/>
        <v>8273.2569219284997</v>
      </c>
      <c r="BA150" s="2">
        <f t="shared" si="7"/>
        <v>8289.9148211696665</v>
      </c>
      <c r="BB150" s="2">
        <f t="shared" si="7"/>
        <v>8305.2653100986408</v>
      </c>
      <c r="BC150" s="2">
        <f t="shared" si="7"/>
        <v>8444.0553090285048</v>
      </c>
      <c r="BD150" s="2">
        <f t="shared" si="7"/>
        <v>8166.7768504286414</v>
      </c>
      <c r="BE150" s="2">
        <f t="shared" si="7"/>
        <v>8798.9938693823151</v>
      </c>
      <c r="BF150" s="2">
        <f t="shared" si="7"/>
        <v>8449.2122838053747</v>
      </c>
      <c r="BG150" s="2">
        <f t="shared" si="7"/>
        <v>8641.1831189136046</v>
      </c>
      <c r="BH150" s="2">
        <f t="shared" si="7"/>
        <v>8455.5666719871442</v>
      </c>
      <c r="BI150" s="2">
        <f t="shared" si="7"/>
        <v>8167.9008794972806</v>
      </c>
      <c r="BJ150" s="2">
        <f t="shared" si="7"/>
        <v>8183.6874334285558</v>
      </c>
      <c r="BK150" s="2">
        <f t="shared" si="7"/>
        <v>8320.9234168748299</v>
      </c>
      <c r="BL150" s="2">
        <f t="shared" si="7"/>
        <v>8616.6515489821049</v>
      </c>
      <c r="BM150" s="2">
        <f t="shared" si="7"/>
        <v>8545.0614069768071</v>
      </c>
      <c r="BN150" s="2">
        <f t="shared" si="7"/>
        <v>8662.1582513910926</v>
      </c>
      <c r="BO150" s="2">
        <f t="shared" si="7"/>
        <v>8314.768874808382</v>
      </c>
      <c r="BP150" s="8"/>
      <c r="BQ150" s="31"/>
    </row>
    <row r="151" spans="1:70" x14ac:dyDescent="0.25">
      <c r="A151" s="54" t="s">
        <v>149</v>
      </c>
      <c r="B151" s="2">
        <f t="shared" ref="B151:AG151" si="8">MEDIAN(B2:B148)</f>
        <v>3253.6799000000001</v>
      </c>
      <c r="C151" s="2">
        <f t="shared" si="8"/>
        <v>3179.48</v>
      </c>
      <c r="D151" s="2">
        <f t="shared" si="8"/>
        <v>2825.1498999999999</v>
      </c>
      <c r="E151" s="2">
        <f t="shared" si="8"/>
        <v>2594.4699999999998</v>
      </c>
      <c r="F151" s="2">
        <f t="shared" si="8"/>
        <v>2808.3400999999999</v>
      </c>
      <c r="G151" s="2">
        <f t="shared" si="8"/>
        <v>3277.4099000000001</v>
      </c>
      <c r="H151" s="2">
        <f t="shared" si="8"/>
        <v>3356.8899000000001</v>
      </c>
      <c r="I151" s="2">
        <f t="shared" si="8"/>
        <v>2628.3701000000001</v>
      </c>
      <c r="J151" s="2">
        <f t="shared" si="8"/>
        <v>3163.04</v>
      </c>
      <c r="K151" s="2">
        <f t="shared" si="8"/>
        <v>2604.3701000000001</v>
      </c>
      <c r="L151" s="2">
        <f t="shared" si="8"/>
        <v>2799.0801000000001</v>
      </c>
      <c r="M151" s="2">
        <f t="shared" si="8"/>
        <v>3287.3701000000001</v>
      </c>
      <c r="N151" s="2">
        <f t="shared" si="8"/>
        <v>2448.21</v>
      </c>
      <c r="O151" s="2">
        <f t="shared" si="8"/>
        <v>3060.6298999999999</v>
      </c>
      <c r="P151" s="2">
        <f t="shared" si="8"/>
        <v>2779.04</v>
      </c>
      <c r="Q151" s="2">
        <f t="shared" si="8"/>
        <v>3120.4099000000001</v>
      </c>
      <c r="R151" s="2">
        <f t="shared" si="8"/>
        <v>3258.6898999999999</v>
      </c>
      <c r="S151" s="2">
        <f t="shared" si="8"/>
        <v>3487.01</v>
      </c>
      <c r="T151" s="2">
        <f t="shared" si="8"/>
        <v>3203.01</v>
      </c>
      <c r="U151" s="2">
        <f t="shared" si="8"/>
        <v>3548.3899000000001</v>
      </c>
      <c r="V151" s="2">
        <f t="shared" si="8"/>
        <v>3083.6898999999999</v>
      </c>
      <c r="W151" s="2">
        <f t="shared" si="8"/>
        <v>2915.1599000000001</v>
      </c>
      <c r="X151" s="2">
        <f t="shared" si="8"/>
        <v>2982.8301000000001</v>
      </c>
      <c r="Y151" s="2">
        <f t="shared" si="8"/>
        <v>3463.6799000000001</v>
      </c>
      <c r="Z151" s="2">
        <f t="shared" si="8"/>
        <v>3591.3600999999999</v>
      </c>
      <c r="AA151" s="2">
        <f t="shared" si="8"/>
        <v>3416.74</v>
      </c>
      <c r="AB151" s="2">
        <f t="shared" si="8"/>
        <v>3594.76</v>
      </c>
      <c r="AC151" s="2">
        <f t="shared" si="8"/>
        <v>3285.9398999999999</v>
      </c>
      <c r="AD151" s="2">
        <f t="shared" si="8"/>
        <v>3575.6799000000001</v>
      </c>
      <c r="AE151" s="2">
        <f t="shared" si="8"/>
        <v>2668.97</v>
      </c>
      <c r="AF151" s="2">
        <f t="shared" si="8"/>
        <v>3182.3998999999999</v>
      </c>
      <c r="AG151" s="2">
        <f t="shared" si="8"/>
        <v>2856.74</v>
      </c>
      <c r="AH151" s="2">
        <f t="shared" ref="AH151:BO151" si="9">MEDIAN(AH2:AH148)</f>
        <v>3401.6001000000001</v>
      </c>
      <c r="AI151" s="2">
        <f t="shared" si="9"/>
        <v>3594.7</v>
      </c>
      <c r="AJ151" s="2">
        <f t="shared" si="9"/>
        <v>3486.3101000000001</v>
      </c>
      <c r="AK151" s="2">
        <f t="shared" si="9"/>
        <v>3420.98</v>
      </c>
      <c r="AL151" s="2">
        <f t="shared" si="9"/>
        <v>3081.22</v>
      </c>
      <c r="AM151" s="2">
        <f t="shared" si="9"/>
        <v>2981.72</v>
      </c>
      <c r="AN151" s="2">
        <f t="shared" si="9"/>
        <v>3102.3701000000001</v>
      </c>
      <c r="AO151" s="2">
        <f t="shared" si="9"/>
        <v>3158.4299000000001</v>
      </c>
      <c r="AP151" s="2">
        <f t="shared" si="9"/>
        <v>3002.6898999999999</v>
      </c>
      <c r="AQ151" s="2">
        <f t="shared" si="9"/>
        <v>3167.8200999999999</v>
      </c>
      <c r="AR151" s="2">
        <f t="shared" si="9"/>
        <v>2732.5</v>
      </c>
      <c r="AS151" s="2">
        <f t="shared" si="9"/>
        <v>3003.2</v>
      </c>
      <c r="AT151" s="2">
        <f t="shared" si="9"/>
        <v>3569.78</v>
      </c>
      <c r="AU151" s="2">
        <f t="shared" si="9"/>
        <v>2933.96</v>
      </c>
      <c r="AV151" s="2">
        <f t="shared" si="9"/>
        <v>3226.99</v>
      </c>
      <c r="AW151" s="2">
        <f t="shared" si="9"/>
        <v>3145.6100999999999</v>
      </c>
      <c r="AX151" s="2">
        <f t="shared" si="9"/>
        <v>3114.4398999999999</v>
      </c>
      <c r="AY151" s="2">
        <f t="shared" si="9"/>
        <v>2745.5</v>
      </c>
      <c r="AZ151" s="2">
        <f t="shared" si="9"/>
        <v>3006.98</v>
      </c>
      <c r="BA151" s="2">
        <f t="shared" si="9"/>
        <v>3031.4198999999999</v>
      </c>
      <c r="BB151" s="2">
        <f t="shared" si="9"/>
        <v>3455.76</v>
      </c>
      <c r="BC151" s="2">
        <f t="shared" si="9"/>
        <v>2869.0900999999999</v>
      </c>
      <c r="BD151" s="2">
        <f t="shared" si="9"/>
        <v>3184.4099000000001</v>
      </c>
      <c r="BE151" s="2">
        <f t="shared" si="9"/>
        <v>3376.29</v>
      </c>
      <c r="BF151" s="2">
        <f t="shared" si="9"/>
        <v>3270.6799000000001</v>
      </c>
      <c r="BG151" s="2">
        <f t="shared" si="9"/>
        <v>2741.1399000000001</v>
      </c>
      <c r="BH151" s="2">
        <f t="shared" si="9"/>
        <v>3632.2</v>
      </c>
      <c r="BI151" s="2">
        <f t="shared" si="9"/>
        <v>3097.8</v>
      </c>
      <c r="BJ151" s="2">
        <f t="shared" si="9"/>
        <v>3539.6001000000001</v>
      </c>
      <c r="BK151" s="2">
        <f t="shared" si="9"/>
        <v>3098.4398999999999</v>
      </c>
      <c r="BL151" s="2">
        <f t="shared" si="9"/>
        <v>2588.7399999999998</v>
      </c>
      <c r="BM151" s="2">
        <f t="shared" si="9"/>
        <v>3593.8200999999999</v>
      </c>
      <c r="BN151" s="2">
        <f t="shared" si="9"/>
        <v>3537.28</v>
      </c>
      <c r="BO151" s="2">
        <f t="shared" si="9"/>
        <v>3040.5601000000001</v>
      </c>
      <c r="BP151" s="8"/>
      <c r="BQ151" s="31"/>
    </row>
    <row r="152" spans="1:70" x14ac:dyDescent="0.25">
      <c r="A152" s="54" t="s">
        <v>151</v>
      </c>
      <c r="B152" s="2">
        <f t="shared" ref="B152:AG152" si="10">_xlfn.STDEV.P(B2:B148)</f>
        <v>9640.4367109160412</v>
      </c>
      <c r="C152" s="2">
        <f t="shared" si="10"/>
        <v>9555.5157728756112</v>
      </c>
      <c r="D152" s="2">
        <f t="shared" si="10"/>
        <v>9850.0899287231296</v>
      </c>
      <c r="E152" s="2">
        <f t="shared" si="10"/>
        <v>9554.0955471303987</v>
      </c>
      <c r="F152" s="2">
        <f t="shared" si="10"/>
        <v>10024.402995599938</v>
      </c>
      <c r="G152" s="2">
        <f t="shared" si="10"/>
        <v>9701.7594584938142</v>
      </c>
      <c r="H152" s="2">
        <f t="shared" si="10"/>
        <v>10291.482966994963</v>
      </c>
      <c r="I152" s="2">
        <f t="shared" si="10"/>
        <v>10108.566617841963</v>
      </c>
      <c r="J152" s="2">
        <f t="shared" si="10"/>
        <v>10840.446648133833</v>
      </c>
      <c r="K152" s="2">
        <f t="shared" si="10"/>
        <v>10042.801632182227</v>
      </c>
      <c r="L152" s="2">
        <f t="shared" si="10"/>
        <v>10202.480540857103</v>
      </c>
      <c r="M152" s="2">
        <f t="shared" si="10"/>
        <v>10154.216570572604</v>
      </c>
      <c r="N152" s="2">
        <f t="shared" si="10"/>
        <v>10248.681596378619</v>
      </c>
      <c r="O152" s="2">
        <f t="shared" si="10"/>
        <v>9933.2983156253977</v>
      </c>
      <c r="P152" s="2">
        <f t="shared" si="10"/>
        <v>10655.517960219659</v>
      </c>
      <c r="Q152" s="2">
        <f t="shared" si="10"/>
        <v>10756.267589126024</v>
      </c>
      <c r="R152" s="2">
        <f t="shared" si="10"/>
        <v>10590.232302306129</v>
      </c>
      <c r="S152" s="2">
        <f t="shared" si="10"/>
        <v>10514.237535236896</v>
      </c>
      <c r="T152" s="2">
        <f t="shared" si="10"/>
        <v>10158.569904855087</v>
      </c>
      <c r="U152" s="2">
        <f t="shared" si="10"/>
        <v>10296.080307462315</v>
      </c>
      <c r="V152" s="2">
        <f t="shared" si="10"/>
        <v>10730.625772468251</v>
      </c>
      <c r="W152" s="2">
        <f t="shared" si="10"/>
        <v>11139.385512899433</v>
      </c>
      <c r="X152" s="2">
        <f t="shared" si="10"/>
        <v>10728.270021421646</v>
      </c>
      <c r="Y152" s="2">
        <f t="shared" si="10"/>
        <v>10555.405297845169</v>
      </c>
      <c r="Z152" s="2">
        <f t="shared" si="10"/>
        <v>11084.950155733539</v>
      </c>
      <c r="AA152" s="2">
        <f t="shared" si="10"/>
        <v>10764.597971406052</v>
      </c>
      <c r="AB152" s="2">
        <f t="shared" si="10"/>
        <v>10748.145082404193</v>
      </c>
      <c r="AC152" s="2">
        <f t="shared" si="10"/>
        <v>10384.697779939315</v>
      </c>
      <c r="AD152" s="2">
        <f t="shared" si="10"/>
        <v>11186.648479324878</v>
      </c>
      <c r="AE152" s="2">
        <f t="shared" si="10"/>
        <v>10430.814729541355</v>
      </c>
      <c r="AF152" s="2">
        <f t="shared" si="10"/>
        <v>10933.869563915434</v>
      </c>
      <c r="AG152" s="2">
        <f t="shared" si="10"/>
        <v>10762.548010248333</v>
      </c>
      <c r="AH152" s="2">
        <f t="shared" ref="AH152:BO152" si="11">_xlfn.STDEV.P(AH2:AH148)</f>
        <v>11121.840673180952</v>
      </c>
      <c r="AI152" s="2">
        <f t="shared" si="11"/>
        <v>10534.474191401294</v>
      </c>
      <c r="AJ152" s="2">
        <f t="shared" si="11"/>
        <v>10589.186014417672</v>
      </c>
      <c r="AK152" s="2">
        <f t="shared" si="11"/>
        <v>10228.128472025352</v>
      </c>
      <c r="AL152" s="2">
        <f t="shared" si="11"/>
        <v>10944.446805702997</v>
      </c>
      <c r="AM152" s="2">
        <f t="shared" si="11"/>
        <v>11279.659627893867</v>
      </c>
      <c r="AN152" s="2">
        <f t="shared" si="11"/>
        <v>10844.685176204772</v>
      </c>
      <c r="AO152" s="2">
        <f t="shared" si="11"/>
        <v>11082.18606400502</v>
      </c>
      <c r="AP152" s="2">
        <f t="shared" si="11"/>
        <v>10429.04961624757</v>
      </c>
      <c r="AQ152" s="2">
        <f t="shared" si="11"/>
        <v>10135.327036439123</v>
      </c>
      <c r="AR152" s="2">
        <f t="shared" si="11"/>
        <v>10056.122852213233</v>
      </c>
      <c r="AS152" s="2">
        <f t="shared" si="11"/>
        <v>10718.957678526574</v>
      </c>
      <c r="AT152" s="2">
        <f t="shared" si="11"/>
        <v>10593.974998635984</v>
      </c>
      <c r="AU152" s="2">
        <f t="shared" si="11"/>
        <v>10918.988413741496</v>
      </c>
      <c r="AV152" s="2">
        <f t="shared" si="11"/>
        <v>10482.03167138312</v>
      </c>
      <c r="AW152" s="2">
        <f t="shared" si="11"/>
        <v>10504.014463610614</v>
      </c>
      <c r="AX152" s="2">
        <f t="shared" si="11"/>
        <v>11374.147176166654</v>
      </c>
      <c r="AY152" s="2">
        <f t="shared" si="11"/>
        <v>10499.076410191914</v>
      </c>
      <c r="AZ152" s="2">
        <f t="shared" si="11"/>
        <v>10292.925326851149</v>
      </c>
      <c r="BA152" s="2">
        <f t="shared" si="11"/>
        <v>10273.777520801865</v>
      </c>
      <c r="BB152" s="2">
        <f t="shared" si="11"/>
        <v>10169.418538343114</v>
      </c>
      <c r="BC152" s="2">
        <f t="shared" si="11"/>
        <v>10487.634342513016</v>
      </c>
      <c r="BD152" s="2">
        <f t="shared" si="11"/>
        <v>10204.09831105995</v>
      </c>
      <c r="BE152" s="2">
        <f t="shared" si="11"/>
        <v>10859.073724659647</v>
      </c>
      <c r="BF152" s="2">
        <f t="shared" si="11"/>
        <v>10298.786831284886</v>
      </c>
      <c r="BG152" s="2">
        <f t="shared" si="11"/>
        <v>10638.643053933194</v>
      </c>
      <c r="BH152" s="2">
        <f t="shared" si="11"/>
        <v>10204.737798243474</v>
      </c>
      <c r="BI152" s="2">
        <f t="shared" si="11"/>
        <v>9886.451741519455</v>
      </c>
      <c r="BJ152" s="2">
        <f t="shared" si="11"/>
        <v>9893.4027610975845</v>
      </c>
      <c r="BK152" s="2">
        <f t="shared" si="11"/>
        <v>10287.877569278859</v>
      </c>
      <c r="BL152" s="2">
        <f t="shared" si="11"/>
        <v>10882.522407594599</v>
      </c>
      <c r="BM152" s="2">
        <f t="shared" si="11"/>
        <v>10335.767693994314</v>
      </c>
      <c r="BN152" s="2">
        <f t="shared" si="11"/>
        <v>10679.918004356003</v>
      </c>
      <c r="BO152" s="2">
        <f t="shared" si="11"/>
        <v>10223.067989846455</v>
      </c>
      <c r="BP152" s="8"/>
      <c r="BQ152" s="31"/>
    </row>
    <row r="153" spans="1:70" x14ac:dyDescent="0.25">
      <c r="A153" s="54" t="s">
        <v>146</v>
      </c>
      <c r="B153" s="4">
        <f t="shared" ref="B153:AG153" si="12">KURT(B2:B148)</f>
        <v>1.286422077294366</v>
      </c>
      <c r="C153" s="4">
        <f t="shared" si="12"/>
        <v>1.7142278022910218</v>
      </c>
      <c r="D153" s="4">
        <f t="shared" si="12"/>
        <v>1.3762457305275775</v>
      </c>
      <c r="E153" s="4">
        <f t="shared" si="12"/>
        <v>1.3900848461800224</v>
      </c>
      <c r="F153" s="4">
        <f t="shared" si="12"/>
        <v>0.91833626521217315</v>
      </c>
      <c r="G153" s="4">
        <f t="shared" si="12"/>
        <v>0.60450451682635586</v>
      </c>
      <c r="H153" s="4">
        <f t="shared" si="12"/>
        <v>0.75623713434249096</v>
      </c>
      <c r="I153" s="4">
        <f t="shared" si="12"/>
        <v>0.83656033967850663</v>
      </c>
      <c r="J153" s="4">
        <f t="shared" si="12"/>
        <v>0.37502766987384906</v>
      </c>
      <c r="K153" s="4">
        <f t="shared" si="12"/>
        <v>1.7159807760201047</v>
      </c>
      <c r="L153" s="4">
        <f t="shared" si="12"/>
        <v>1.1318724884819056</v>
      </c>
      <c r="M153" s="4">
        <f t="shared" si="12"/>
        <v>1.3114614539564724</v>
      </c>
      <c r="N153" s="4">
        <f t="shared" si="12"/>
        <v>1.5554389184526536</v>
      </c>
      <c r="O153" s="4">
        <f t="shared" si="12"/>
        <v>1.7931144139997177</v>
      </c>
      <c r="P153" s="4">
        <f t="shared" si="12"/>
        <v>0.93307635817888324</v>
      </c>
      <c r="Q153" s="4">
        <f t="shared" si="12"/>
        <v>0.42811087960752792</v>
      </c>
      <c r="R153" s="4">
        <f t="shared" si="12"/>
        <v>0.86334720855995739</v>
      </c>
      <c r="S153" s="4">
        <f t="shared" si="12"/>
        <v>0.51367655033278536</v>
      </c>
      <c r="T153" s="4">
        <f t="shared" si="12"/>
        <v>1.3950574854406352</v>
      </c>
      <c r="U153" s="4">
        <f t="shared" si="12"/>
        <v>1.10512624697474</v>
      </c>
      <c r="V153" s="4">
        <f t="shared" si="12"/>
        <v>0.92506137982847481</v>
      </c>
      <c r="W153" s="4">
        <f t="shared" si="12"/>
        <v>1.0805636656049189</v>
      </c>
      <c r="X153" s="4">
        <f t="shared" si="12"/>
        <v>1.134393833795198</v>
      </c>
      <c r="Y153" s="4">
        <f t="shared" si="12"/>
        <v>1.2402413025809422</v>
      </c>
      <c r="Z153" s="4">
        <f t="shared" si="12"/>
        <v>1.3815875730979363</v>
      </c>
      <c r="AA153" s="4">
        <f t="shared" si="12"/>
        <v>0.68455616210651948</v>
      </c>
      <c r="AB153" s="4">
        <f t="shared" si="12"/>
        <v>1.5915346537749193</v>
      </c>
      <c r="AC153" s="4">
        <f t="shared" si="12"/>
        <v>1.2447608907985521</v>
      </c>
      <c r="AD153" s="4">
        <f t="shared" si="12"/>
        <v>0.94198648878140867</v>
      </c>
      <c r="AE153" s="4">
        <f t="shared" si="12"/>
        <v>1.151951592606236</v>
      </c>
      <c r="AF153" s="4">
        <f t="shared" si="12"/>
        <v>0.75065112567556991</v>
      </c>
      <c r="AG153" s="4">
        <f t="shared" si="12"/>
        <v>0.80432190697931105</v>
      </c>
      <c r="AH153" s="4">
        <f t="shared" ref="AH153:BO153" si="13">KURT(AH2:AH148)</f>
        <v>0.4995445190555694</v>
      </c>
      <c r="AI153" s="4">
        <f t="shared" si="13"/>
        <v>0.91895843717380243</v>
      </c>
      <c r="AJ153" s="4">
        <f t="shared" si="13"/>
        <v>0.89261593309559872</v>
      </c>
      <c r="AK153" s="4">
        <f t="shared" si="13"/>
        <v>1.1116633805349063</v>
      </c>
      <c r="AL153" s="4">
        <f t="shared" si="13"/>
        <v>1.1431294469038922</v>
      </c>
      <c r="AM153" s="4">
        <f t="shared" si="13"/>
        <v>0.62472449897116178</v>
      </c>
      <c r="AN153" s="4">
        <f t="shared" si="13"/>
        <v>0.72636075222074048</v>
      </c>
      <c r="AO153" s="4">
        <f t="shared" si="13"/>
        <v>0.4338058881060225</v>
      </c>
      <c r="AP153" s="4">
        <f t="shared" si="13"/>
        <v>0.84860113238156387</v>
      </c>
      <c r="AQ153" s="4">
        <f t="shared" si="13"/>
        <v>1.4530926059466673</v>
      </c>
      <c r="AR153" s="4">
        <f t="shared" si="13"/>
        <v>1.1786571824540721</v>
      </c>
      <c r="AS153" s="4">
        <f t="shared" si="13"/>
        <v>0.58007115676366316</v>
      </c>
      <c r="AT153" s="4">
        <f t="shared" si="13"/>
        <v>0.71602491167203608</v>
      </c>
      <c r="AU153" s="4">
        <f t="shared" si="13"/>
        <v>0.63741715313130198</v>
      </c>
      <c r="AV153" s="4">
        <f t="shared" si="13"/>
        <v>1.1793429456819307</v>
      </c>
      <c r="AW153" s="4">
        <f t="shared" si="13"/>
        <v>1.4123114357459934</v>
      </c>
      <c r="AX153" s="4">
        <f t="shared" si="13"/>
        <v>0.74417396467116292</v>
      </c>
      <c r="AY153" s="4">
        <f t="shared" si="13"/>
        <v>0.39119113814510298</v>
      </c>
      <c r="AZ153" s="4">
        <f t="shared" si="13"/>
        <v>0.70393382916528147</v>
      </c>
      <c r="BA153" s="4">
        <f t="shared" si="13"/>
        <v>1.0621734629690107</v>
      </c>
      <c r="BB153" s="4">
        <f t="shared" si="13"/>
        <v>1.5723341347021482</v>
      </c>
      <c r="BC153" s="4">
        <f t="shared" si="13"/>
        <v>0.950786319761733</v>
      </c>
      <c r="BD153" s="4">
        <f t="shared" si="13"/>
        <v>1.2411106726360885</v>
      </c>
      <c r="BE153" s="4">
        <f t="shared" si="13"/>
        <v>0.71240367400118831</v>
      </c>
      <c r="BF153" s="4">
        <f t="shared" si="13"/>
        <v>0.49281619625501971</v>
      </c>
      <c r="BG153" s="4">
        <f t="shared" si="13"/>
        <v>0.72561532668485595</v>
      </c>
      <c r="BH153" s="4">
        <f t="shared" si="13"/>
        <v>0.38720345139908963</v>
      </c>
      <c r="BI153" s="4">
        <f t="shared" si="13"/>
        <v>0.64085289897783015</v>
      </c>
      <c r="BJ153" s="4">
        <f t="shared" si="13"/>
        <v>0.90760966699204904</v>
      </c>
      <c r="BK153" s="4">
        <f t="shared" si="13"/>
        <v>0.91783855012557769</v>
      </c>
      <c r="BL153" s="4">
        <f t="shared" si="13"/>
        <v>0.73944325441979464</v>
      </c>
      <c r="BM153" s="4">
        <f t="shared" si="13"/>
        <v>0.79315870819072165</v>
      </c>
      <c r="BN153" s="4">
        <f t="shared" si="13"/>
        <v>1.0648201112423368</v>
      </c>
      <c r="BO153" s="4">
        <f t="shared" si="13"/>
        <v>0.74460842500297408</v>
      </c>
      <c r="BP153" s="8"/>
      <c r="BQ153" s="31"/>
    </row>
    <row r="154" spans="1:70" x14ac:dyDescent="0.25">
      <c r="A154" s="54" t="s">
        <v>147</v>
      </c>
      <c r="B154" s="4">
        <f t="shared" ref="B154:AG154" si="14">SKEW(B2:B148)</f>
        <v>1.2786101485451489</v>
      </c>
      <c r="C154" s="4">
        <f t="shared" si="14"/>
        <v>1.3521667099744448</v>
      </c>
      <c r="D154" s="4">
        <f t="shared" si="14"/>
        <v>1.3263194358134649</v>
      </c>
      <c r="E154" s="4">
        <f t="shared" si="14"/>
        <v>1.3424414344631126</v>
      </c>
      <c r="F154" s="4">
        <f t="shared" si="14"/>
        <v>1.2552810401656354</v>
      </c>
      <c r="G154" s="4">
        <f t="shared" si="14"/>
        <v>1.1531087945084137</v>
      </c>
      <c r="H154" s="4">
        <f t="shared" si="14"/>
        <v>1.1978336407160262</v>
      </c>
      <c r="I154" s="4">
        <f t="shared" si="14"/>
        <v>1.2554307378903515</v>
      </c>
      <c r="J154" s="4">
        <f t="shared" si="14"/>
        <v>1.1153786217503914</v>
      </c>
      <c r="K154" s="4">
        <f t="shared" si="14"/>
        <v>1.3669144790223771</v>
      </c>
      <c r="L154" s="4">
        <f t="shared" si="14"/>
        <v>1.3133959537114237</v>
      </c>
      <c r="M154" s="4">
        <f t="shared" si="14"/>
        <v>1.3259293130048302</v>
      </c>
      <c r="N154" s="4">
        <f t="shared" si="14"/>
        <v>1.4056646250560845</v>
      </c>
      <c r="O154" s="4">
        <f t="shared" si="14"/>
        <v>1.4010590938621423</v>
      </c>
      <c r="P154" s="4">
        <f t="shared" si="14"/>
        <v>1.2466911440524613</v>
      </c>
      <c r="Q154" s="4">
        <f t="shared" si="14"/>
        <v>1.1603246762142656</v>
      </c>
      <c r="R154" s="4">
        <f t="shared" si="14"/>
        <v>1.2191815332094311</v>
      </c>
      <c r="S154" s="4">
        <f t="shared" si="14"/>
        <v>1.1673187310492474</v>
      </c>
      <c r="T154" s="4">
        <f t="shared" si="14"/>
        <v>1.3703910953068508</v>
      </c>
      <c r="U154" s="4">
        <f t="shared" si="14"/>
        <v>1.2453946731596199</v>
      </c>
      <c r="V154" s="4">
        <f t="shared" si="14"/>
        <v>1.2543057122323431</v>
      </c>
      <c r="W154" s="4">
        <f t="shared" si="14"/>
        <v>1.3108903317122544</v>
      </c>
      <c r="X154" s="4">
        <f t="shared" si="14"/>
        <v>1.2868695102484518</v>
      </c>
      <c r="Y154" s="4">
        <f t="shared" si="14"/>
        <v>1.2777142361953102</v>
      </c>
      <c r="Z154" s="4">
        <f t="shared" si="14"/>
        <v>1.3102338091149814</v>
      </c>
      <c r="AA154" s="4">
        <f t="shared" si="14"/>
        <v>1.1702001279611398</v>
      </c>
      <c r="AB154" s="4">
        <f t="shared" si="14"/>
        <v>1.3331046773168567</v>
      </c>
      <c r="AC154" s="4">
        <f t="shared" si="14"/>
        <v>1.2579516094278582</v>
      </c>
      <c r="AD154" s="4">
        <f t="shared" si="14"/>
        <v>1.2544082529248664</v>
      </c>
      <c r="AE154" s="4">
        <f t="shared" si="14"/>
        <v>1.3029451367883196</v>
      </c>
      <c r="AF154" s="4">
        <f t="shared" si="14"/>
        <v>1.225379838442902</v>
      </c>
      <c r="AG154" s="4">
        <f t="shared" si="14"/>
        <v>1.2427654946255935</v>
      </c>
      <c r="AH154" s="4">
        <f t="shared" ref="AH154:BO154" si="15">SKEW(AH2:AH148)</f>
        <v>1.1577144120661371</v>
      </c>
      <c r="AI154" s="4">
        <f t="shared" si="15"/>
        <v>1.2273504405307636</v>
      </c>
      <c r="AJ154" s="4">
        <f t="shared" si="15"/>
        <v>1.2223616651753186</v>
      </c>
      <c r="AK154" s="4">
        <f t="shared" si="15"/>
        <v>1.242011395414935</v>
      </c>
      <c r="AL154" s="4">
        <f t="shared" si="15"/>
        <v>1.2718204508901307</v>
      </c>
      <c r="AM154" s="4">
        <f t="shared" si="15"/>
        <v>1.2081141317444588</v>
      </c>
      <c r="AN154" s="4">
        <f t="shared" si="15"/>
        <v>1.2041367696126335</v>
      </c>
      <c r="AO154" s="4">
        <f t="shared" si="15"/>
        <v>1.1817222310473421</v>
      </c>
      <c r="AP154" s="4">
        <f t="shared" si="15"/>
        <v>1.2174186827712441</v>
      </c>
      <c r="AQ154" s="4">
        <f t="shared" si="15"/>
        <v>1.3180507965210859</v>
      </c>
      <c r="AR154" s="4">
        <f t="shared" si="15"/>
        <v>1.2870859496664466</v>
      </c>
      <c r="AS154" s="4">
        <f t="shared" si="15"/>
        <v>1.1459874488850235</v>
      </c>
      <c r="AT154" s="4">
        <f t="shared" si="15"/>
        <v>1.1752754935457954</v>
      </c>
      <c r="AU154" s="4">
        <f t="shared" si="15"/>
        <v>1.1810606043902048</v>
      </c>
      <c r="AV154" s="4">
        <f t="shared" si="15"/>
        <v>1.308916820269485</v>
      </c>
      <c r="AW154" s="4">
        <f t="shared" si="15"/>
        <v>1.2983836874106736</v>
      </c>
      <c r="AX154" s="4">
        <f t="shared" si="15"/>
        <v>1.2139128503255674</v>
      </c>
      <c r="AY154" s="4">
        <f t="shared" si="15"/>
        <v>1.1368336259232472</v>
      </c>
      <c r="AZ154" s="4">
        <f t="shared" si="15"/>
        <v>1.2098930283325795</v>
      </c>
      <c r="BA154" s="4">
        <f t="shared" si="15"/>
        <v>1.2665972151361229</v>
      </c>
      <c r="BB154" s="4">
        <f t="shared" si="15"/>
        <v>1.3317752757080563</v>
      </c>
      <c r="BC154" s="4">
        <f t="shared" si="15"/>
        <v>1.2525147499509235</v>
      </c>
      <c r="BD154" s="4">
        <f t="shared" si="15"/>
        <v>1.3165468627617265</v>
      </c>
      <c r="BE154" s="4">
        <f t="shared" si="15"/>
        <v>1.196350724690904</v>
      </c>
      <c r="BF154" s="4">
        <f t="shared" si="15"/>
        <v>1.1482844541025292</v>
      </c>
      <c r="BG154" s="4">
        <f t="shared" si="15"/>
        <v>1.175124866526106</v>
      </c>
      <c r="BH154" s="4">
        <f t="shared" si="15"/>
        <v>1.1044174316026907</v>
      </c>
      <c r="BI154" s="4">
        <f t="shared" si="15"/>
        <v>1.1673316370253732</v>
      </c>
      <c r="BJ154" s="4">
        <f t="shared" si="15"/>
        <v>1.1969069245131359</v>
      </c>
      <c r="BK154" s="4">
        <f t="shared" si="15"/>
        <v>1.2367702645456811</v>
      </c>
      <c r="BL154" s="4">
        <f t="shared" si="15"/>
        <v>1.2297987172196794</v>
      </c>
      <c r="BM154" s="4">
        <f t="shared" si="15"/>
        <v>1.1813547100011499</v>
      </c>
      <c r="BN154" s="4">
        <f t="shared" si="15"/>
        <v>1.2508910973974021</v>
      </c>
      <c r="BO154" s="4">
        <f t="shared" si="15"/>
        <v>1.1968507435376095</v>
      </c>
      <c r="BP154" s="8"/>
      <c r="BQ154" s="31"/>
    </row>
    <row r="155" spans="1:70" x14ac:dyDescent="0.25">
      <c r="A155" s="54" t="s">
        <v>148</v>
      </c>
      <c r="B155" s="4">
        <f>B152/B150</f>
        <v>1.2083621407750011</v>
      </c>
      <c r="C155" s="4">
        <f t="shared" ref="C155:BN155" si="16">C152/C150</f>
        <v>1.2229962210274663</v>
      </c>
      <c r="D155" s="4">
        <f t="shared" si="16"/>
        <v>1.2425406797515974</v>
      </c>
      <c r="E155" s="4">
        <f t="shared" si="16"/>
        <v>1.2533094004187599</v>
      </c>
      <c r="F155" s="4">
        <f t="shared" si="16"/>
        <v>1.2497315142252328</v>
      </c>
      <c r="G155" s="4">
        <f t="shared" si="16"/>
        <v>1.211698270472652</v>
      </c>
      <c r="H155" s="4">
        <f t="shared" si="16"/>
        <v>1.2203968827957898</v>
      </c>
      <c r="I155" s="4">
        <f t="shared" si="16"/>
        <v>1.2443009479517673</v>
      </c>
      <c r="J155" s="4">
        <f t="shared" si="16"/>
        <v>1.2158324351812699</v>
      </c>
      <c r="K155" s="4">
        <f t="shared" si="16"/>
        <v>1.2515564374869321</v>
      </c>
      <c r="L155" s="4">
        <f t="shared" si="16"/>
        <v>1.2666698793922955</v>
      </c>
      <c r="M155" s="4">
        <f t="shared" si="16"/>
        <v>1.255349980077106</v>
      </c>
      <c r="N155" s="4">
        <f t="shared" si="16"/>
        <v>1.2787725156204621</v>
      </c>
      <c r="O155" s="4">
        <f t="shared" si="16"/>
        <v>1.2604701555921898</v>
      </c>
      <c r="P155" s="4">
        <f t="shared" si="16"/>
        <v>1.2456655940612726</v>
      </c>
      <c r="Q155" s="4">
        <f t="shared" si="16"/>
        <v>1.2413515858612385</v>
      </c>
      <c r="R155" s="4">
        <f t="shared" si="16"/>
        <v>1.2248884527549886</v>
      </c>
      <c r="S155" s="4">
        <f t="shared" si="16"/>
        <v>1.2304711512045543</v>
      </c>
      <c r="T155" s="4">
        <f t="shared" si="16"/>
        <v>1.267687399044215</v>
      </c>
      <c r="U155" s="4">
        <f t="shared" si="16"/>
        <v>1.2172758994134314</v>
      </c>
      <c r="V155" s="4">
        <f t="shared" si="16"/>
        <v>1.2344959597843406</v>
      </c>
      <c r="W155" s="4">
        <f t="shared" si="16"/>
        <v>1.2730700381506683</v>
      </c>
      <c r="X155" s="4">
        <f t="shared" si="16"/>
        <v>1.2482841060899861</v>
      </c>
      <c r="Y155" s="4">
        <f t="shared" si="16"/>
        <v>1.2185507543209226</v>
      </c>
      <c r="Z155" s="4">
        <f t="shared" si="16"/>
        <v>1.2348549318305133</v>
      </c>
      <c r="AA155" s="4">
        <f t="shared" si="16"/>
        <v>1.2176184958386347</v>
      </c>
      <c r="AB155" s="4">
        <f t="shared" si="16"/>
        <v>1.2291484997217121</v>
      </c>
      <c r="AC155" s="4">
        <f t="shared" si="16"/>
        <v>1.2155921658381839</v>
      </c>
      <c r="AD155" s="4">
        <f t="shared" si="16"/>
        <v>1.2376841170245185</v>
      </c>
      <c r="AE155" s="4">
        <f t="shared" si="16"/>
        <v>1.245619944436124</v>
      </c>
      <c r="AF155" s="4">
        <f t="shared" si="16"/>
        <v>1.240615066316243</v>
      </c>
      <c r="AG155" s="4">
        <f t="shared" si="16"/>
        <v>1.2558040788285134</v>
      </c>
      <c r="AH155" s="4">
        <f t="shared" si="16"/>
        <v>1.2295157613203525</v>
      </c>
      <c r="AI155" s="4">
        <f t="shared" si="16"/>
        <v>1.2208190209921495</v>
      </c>
      <c r="AJ155" s="4">
        <f t="shared" si="16"/>
        <v>1.2248568562182134</v>
      </c>
      <c r="AK155" s="4">
        <f t="shared" si="16"/>
        <v>1.2158899444561673</v>
      </c>
      <c r="AL155" s="4">
        <f t="shared" si="16"/>
        <v>1.2357646311014598</v>
      </c>
      <c r="AM155" s="4">
        <f t="shared" si="16"/>
        <v>1.2510639651129702</v>
      </c>
      <c r="AN155" s="4">
        <f t="shared" si="16"/>
        <v>1.2341686080120515</v>
      </c>
      <c r="AO155" s="4">
        <f t="shared" si="16"/>
        <v>1.2476691568142511</v>
      </c>
      <c r="AP155" s="4">
        <f t="shared" si="16"/>
        <v>1.2294901568932841</v>
      </c>
      <c r="AQ155" s="4">
        <f t="shared" si="16"/>
        <v>1.2281071226605289</v>
      </c>
      <c r="AR155" s="4">
        <f t="shared" si="16"/>
        <v>1.2466639608093535</v>
      </c>
      <c r="AS155" s="4">
        <f t="shared" si="16"/>
        <v>1.2259450174939357</v>
      </c>
      <c r="AT155" s="4">
        <f t="shared" si="16"/>
        <v>1.2082426398314534</v>
      </c>
      <c r="AU155" s="4">
        <f t="shared" si="16"/>
        <v>1.223743200620127</v>
      </c>
      <c r="AV155" s="4">
        <f t="shared" si="16"/>
        <v>1.2393884906364219</v>
      </c>
      <c r="AW155" s="4">
        <f t="shared" si="16"/>
        <v>1.2349758130206416</v>
      </c>
      <c r="AX155" s="4">
        <f t="shared" si="16"/>
        <v>1.2422929421295721</v>
      </c>
      <c r="AY155" s="4">
        <f t="shared" si="16"/>
        <v>1.2296689326512946</v>
      </c>
      <c r="AZ155" s="4">
        <f t="shared" si="16"/>
        <v>1.2441201118231275</v>
      </c>
      <c r="BA155" s="4">
        <f t="shared" si="16"/>
        <v>1.2393103840543787</v>
      </c>
      <c r="BB155" s="4">
        <f t="shared" si="16"/>
        <v>1.2244543863009154</v>
      </c>
      <c r="BC155" s="4">
        <f t="shared" si="16"/>
        <v>1.2420139327248942</v>
      </c>
      <c r="BD155" s="4">
        <f t="shared" si="16"/>
        <v>1.2494645682065353</v>
      </c>
      <c r="BE155" s="4">
        <f t="shared" si="16"/>
        <v>1.2341267519739674</v>
      </c>
      <c r="BF155" s="4">
        <f t="shared" si="16"/>
        <v>1.2189049683394269</v>
      </c>
      <c r="BG155" s="4">
        <f t="shared" si="16"/>
        <v>1.2311558391405455</v>
      </c>
      <c r="BH155" s="4">
        <f t="shared" si="16"/>
        <v>1.2068662212848777</v>
      </c>
      <c r="BI155" s="4">
        <f t="shared" si="16"/>
        <v>1.2104030016250575</v>
      </c>
      <c r="BJ155" s="4">
        <f t="shared" si="16"/>
        <v>1.2089174765748285</v>
      </c>
      <c r="BK155" s="4">
        <f t="shared" si="16"/>
        <v>1.2363865227283604</v>
      </c>
      <c r="BL155" s="4">
        <f t="shared" si="16"/>
        <v>1.2629641973720249</v>
      </c>
      <c r="BM155" s="4">
        <f t="shared" si="16"/>
        <v>1.209560376658668</v>
      </c>
      <c r="BN155" s="4">
        <f t="shared" si="16"/>
        <v>1.2329396086293931</v>
      </c>
      <c r="BO155" s="4">
        <f t="shared" ref="BO155" si="17">BO152/BO150</f>
        <v>1.2295071749762918</v>
      </c>
      <c r="BP155" s="8"/>
      <c r="BQ155" s="31"/>
    </row>
    <row r="156" spans="1:70" x14ac:dyDescent="0.25">
      <c r="BQ156" s="31"/>
    </row>
    <row r="157" spans="1:70" x14ac:dyDescent="0.25">
      <c r="BQ157" s="31"/>
    </row>
    <row r="158" spans="1:70" x14ac:dyDescent="0.25">
      <c r="BQ158" s="31"/>
    </row>
  </sheetData>
  <sheetProtection password="C71F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R160"/>
  <sheetViews>
    <sheetView workbookViewId="0"/>
  </sheetViews>
  <sheetFormatPr defaultRowHeight="15" x14ac:dyDescent="0.25"/>
  <cols>
    <col min="1" max="1" width="21.85546875" style="42" customWidth="1"/>
  </cols>
  <sheetData>
    <row r="1" spans="1:70" ht="36" x14ac:dyDescent="0.25">
      <c r="A1" s="52" t="s">
        <v>163</v>
      </c>
      <c r="B1" s="55">
        <v>1948</v>
      </c>
      <c r="C1" s="55">
        <v>1949</v>
      </c>
      <c r="D1" s="55">
        <v>1950</v>
      </c>
      <c r="E1" s="55">
        <v>1951</v>
      </c>
      <c r="F1" s="55">
        <v>1952</v>
      </c>
      <c r="G1" s="55">
        <v>1953</v>
      </c>
      <c r="H1" s="55">
        <v>1954</v>
      </c>
      <c r="I1" s="55">
        <v>1955</v>
      </c>
      <c r="J1" s="55">
        <v>1956</v>
      </c>
      <c r="K1" s="55">
        <v>1957</v>
      </c>
      <c r="L1" s="55">
        <v>1958</v>
      </c>
      <c r="M1" s="55">
        <v>1959</v>
      </c>
      <c r="N1" s="55">
        <v>1960</v>
      </c>
      <c r="O1" s="55">
        <v>1961</v>
      </c>
      <c r="P1" s="55">
        <v>1962</v>
      </c>
      <c r="Q1" s="55">
        <v>1963</v>
      </c>
      <c r="R1" s="55">
        <v>1964</v>
      </c>
      <c r="S1" s="55">
        <v>1965</v>
      </c>
      <c r="T1" s="55">
        <v>1966</v>
      </c>
      <c r="U1" s="55">
        <v>1967</v>
      </c>
      <c r="V1" s="55">
        <v>1968</v>
      </c>
      <c r="W1" s="55">
        <v>1969</v>
      </c>
      <c r="X1" s="55">
        <v>1970</v>
      </c>
      <c r="Y1" s="55">
        <v>1971</v>
      </c>
      <c r="Z1" s="55">
        <v>1972</v>
      </c>
      <c r="AA1" s="55">
        <v>1973</v>
      </c>
      <c r="AB1" s="55">
        <v>1974</v>
      </c>
      <c r="AC1" s="55">
        <v>1975</v>
      </c>
      <c r="AD1" s="55">
        <v>1976</v>
      </c>
      <c r="AE1" s="55">
        <v>1977</v>
      </c>
      <c r="AF1" s="55">
        <v>1978</v>
      </c>
      <c r="AG1" s="55">
        <v>1979</v>
      </c>
      <c r="AH1" s="55">
        <v>1980</v>
      </c>
      <c r="AI1" s="55">
        <v>1981</v>
      </c>
      <c r="AJ1" s="55">
        <v>1982</v>
      </c>
      <c r="AK1" s="55">
        <v>1983</v>
      </c>
      <c r="AL1" s="55">
        <v>1984</v>
      </c>
      <c r="AM1" s="55">
        <v>1985</v>
      </c>
      <c r="AN1" s="55">
        <v>1986</v>
      </c>
      <c r="AO1" s="55">
        <v>1987</v>
      </c>
      <c r="AP1" s="55">
        <v>1988</v>
      </c>
      <c r="AQ1" s="55">
        <v>1989</v>
      </c>
      <c r="AR1" s="55">
        <v>1990</v>
      </c>
      <c r="AS1" s="55">
        <v>1991</v>
      </c>
      <c r="AT1" s="55">
        <v>1992</v>
      </c>
      <c r="AU1" s="55">
        <v>1993</v>
      </c>
      <c r="AV1" s="55">
        <v>1994</v>
      </c>
      <c r="AW1" s="55">
        <v>1995</v>
      </c>
      <c r="AX1" s="55">
        <v>1996</v>
      </c>
      <c r="AY1" s="55">
        <v>1997</v>
      </c>
      <c r="AZ1" s="55">
        <v>1998</v>
      </c>
      <c r="BA1" s="55">
        <v>1999</v>
      </c>
      <c r="BB1" s="55">
        <v>2000</v>
      </c>
      <c r="BC1" s="55">
        <v>2001</v>
      </c>
      <c r="BD1" s="55">
        <v>2002</v>
      </c>
      <c r="BE1" s="55">
        <v>2003</v>
      </c>
      <c r="BF1" s="55">
        <v>2004</v>
      </c>
      <c r="BG1" s="55">
        <v>2005</v>
      </c>
      <c r="BH1" s="55">
        <v>2006</v>
      </c>
      <c r="BI1" s="55">
        <v>2007</v>
      </c>
      <c r="BJ1" s="55">
        <v>2008</v>
      </c>
      <c r="BK1" s="55">
        <v>2009</v>
      </c>
      <c r="BL1" s="55">
        <v>2010</v>
      </c>
      <c r="BM1" s="55">
        <v>2011</v>
      </c>
      <c r="BN1" s="55">
        <v>2012</v>
      </c>
      <c r="BO1" s="55">
        <v>2013</v>
      </c>
      <c r="BP1" s="9"/>
      <c r="BQ1" s="56" t="s">
        <v>258</v>
      </c>
      <c r="BR1" s="56" t="s">
        <v>259</v>
      </c>
    </row>
    <row r="2" spans="1:70" x14ac:dyDescent="0.25">
      <c r="A2" s="54" t="s">
        <v>0</v>
      </c>
      <c r="B2" s="30">
        <v>15740.44</v>
      </c>
      <c r="C2" s="30">
        <v>14959.2</v>
      </c>
      <c r="D2" s="30">
        <v>13860.23</v>
      </c>
      <c r="E2" s="30">
        <v>14198.12</v>
      </c>
      <c r="F2" s="30">
        <v>14290.09</v>
      </c>
      <c r="G2" s="30">
        <v>15955.75</v>
      </c>
      <c r="H2" s="30">
        <v>15538.66</v>
      </c>
      <c r="I2" s="30">
        <v>14374.4</v>
      </c>
      <c r="J2" s="30">
        <v>17261.48</v>
      </c>
      <c r="K2" s="30">
        <v>15726.33</v>
      </c>
      <c r="L2" s="30">
        <v>15427.47</v>
      </c>
      <c r="M2" s="30">
        <v>16230.68</v>
      </c>
      <c r="N2" s="30">
        <v>14532.35</v>
      </c>
      <c r="O2" s="30">
        <v>15228.3</v>
      </c>
      <c r="P2" s="30">
        <v>15634.76</v>
      </c>
      <c r="Q2" s="30">
        <v>15972.24</v>
      </c>
      <c r="R2" s="30">
        <v>16307.47</v>
      </c>
      <c r="S2" s="30">
        <v>16583.25</v>
      </c>
      <c r="T2" s="30">
        <v>15226.68</v>
      </c>
      <c r="U2" s="30">
        <v>16049.69</v>
      </c>
      <c r="V2" s="30">
        <v>15757.09</v>
      </c>
      <c r="W2" s="30">
        <v>15764.9</v>
      </c>
      <c r="X2" s="30">
        <v>16369.75</v>
      </c>
      <c r="Y2" s="30">
        <v>16752.919999999998</v>
      </c>
      <c r="Z2" s="30">
        <v>16787.050999999999</v>
      </c>
      <c r="AA2" s="30">
        <v>17090.778999999999</v>
      </c>
      <c r="AB2" s="30">
        <v>17228.900000000001</v>
      </c>
      <c r="AC2" s="30">
        <v>16848.618999999999</v>
      </c>
      <c r="AD2" s="30">
        <v>16801.669999999998</v>
      </c>
      <c r="AE2" s="30">
        <v>15239.44</v>
      </c>
      <c r="AF2" s="30">
        <v>17028.609</v>
      </c>
      <c r="AG2" s="30">
        <v>15472.69</v>
      </c>
      <c r="AH2" s="30">
        <v>17552.52</v>
      </c>
      <c r="AI2" s="30">
        <v>16371.38</v>
      </c>
      <c r="AJ2" s="30">
        <v>15739.61</v>
      </c>
      <c r="AK2" s="30">
        <v>16183.2</v>
      </c>
      <c r="AL2" s="30">
        <v>15939.39</v>
      </c>
      <c r="AM2" s="30">
        <v>15839.8</v>
      </c>
      <c r="AN2" s="30">
        <v>15577.4</v>
      </c>
      <c r="AO2" s="30">
        <v>16192.01</v>
      </c>
      <c r="AP2" s="30">
        <v>16154.25</v>
      </c>
      <c r="AQ2" s="30">
        <v>16344.58</v>
      </c>
      <c r="AR2" s="30">
        <v>15047.93</v>
      </c>
      <c r="AS2" s="30">
        <v>17804.68</v>
      </c>
      <c r="AT2" s="30">
        <v>16364.68</v>
      </c>
      <c r="AU2" s="30">
        <v>16031.94</v>
      </c>
      <c r="AV2" s="30">
        <v>14709.29</v>
      </c>
      <c r="AW2" s="30">
        <v>16764.02</v>
      </c>
      <c r="AX2" s="30">
        <v>17221.009999999998</v>
      </c>
      <c r="AY2" s="30">
        <v>17423.471000000001</v>
      </c>
      <c r="AZ2" s="30">
        <v>16883.471000000001</v>
      </c>
      <c r="BA2" s="30">
        <v>17085.938999999998</v>
      </c>
      <c r="BB2" s="30">
        <v>17352.028999999999</v>
      </c>
      <c r="BC2" s="30">
        <v>16440.561000000002</v>
      </c>
      <c r="BD2" s="30">
        <v>15146.63</v>
      </c>
      <c r="BE2" s="30">
        <v>16952.68</v>
      </c>
      <c r="BF2" s="30">
        <v>16340.61</v>
      </c>
      <c r="BG2" s="30">
        <v>17326.859</v>
      </c>
      <c r="BH2" s="30">
        <v>17145.09</v>
      </c>
      <c r="BI2" s="30">
        <v>15212.46</v>
      </c>
      <c r="BJ2" s="30">
        <v>15588.21</v>
      </c>
      <c r="BK2" s="30">
        <v>15401.03</v>
      </c>
      <c r="BL2" s="30">
        <v>15565.46</v>
      </c>
      <c r="BM2" s="30">
        <v>16272.97</v>
      </c>
      <c r="BN2" s="30">
        <v>16253.5</v>
      </c>
      <c r="BO2" s="30">
        <v>14325.63</v>
      </c>
      <c r="BQ2" s="20">
        <f>AVERAGE(R2:BO2)</f>
        <v>16277.275960000001</v>
      </c>
      <c r="BR2" s="20">
        <f>BQ2/4</f>
        <v>4069.3189900000002</v>
      </c>
    </row>
    <row r="3" spans="1:70" x14ac:dyDescent="0.25">
      <c r="A3" s="54" t="s">
        <v>1</v>
      </c>
      <c r="B3" s="30">
        <v>11062.85</v>
      </c>
      <c r="C3" s="30">
        <v>11742.42</v>
      </c>
      <c r="D3" s="30">
        <v>11910.08</v>
      </c>
      <c r="E3" s="30">
        <v>11447.71</v>
      </c>
      <c r="F3" s="30">
        <v>11517.86</v>
      </c>
      <c r="G3" s="30">
        <v>12777.36</v>
      </c>
      <c r="H3" s="30">
        <v>13340.69</v>
      </c>
      <c r="I3" s="30">
        <v>11019.11</v>
      </c>
      <c r="J3" s="30">
        <v>14211.57</v>
      </c>
      <c r="K3" s="30">
        <v>12616.34</v>
      </c>
      <c r="L3" s="30">
        <v>12131.62</v>
      </c>
      <c r="M3" s="30">
        <v>12060.64</v>
      </c>
      <c r="N3" s="30">
        <v>11960.26</v>
      </c>
      <c r="O3" s="30">
        <v>11476.14</v>
      </c>
      <c r="P3" s="30">
        <v>12260.37</v>
      </c>
      <c r="Q3" s="30">
        <v>11786.03</v>
      </c>
      <c r="R3" s="30">
        <v>12035.61</v>
      </c>
      <c r="S3" s="30">
        <v>11448.53</v>
      </c>
      <c r="T3" s="30">
        <v>11382.39</v>
      </c>
      <c r="U3" s="30">
        <v>11949.13</v>
      </c>
      <c r="V3" s="30">
        <v>11590.8</v>
      </c>
      <c r="W3" s="30">
        <v>10957.88</v>
      </c>
      <c r="X3" s="30">
        <v>11448.62</v>
      </c>
      <c r="Y3" s="30">
        <v>12864.92</v>
      </c>
      <c r="Z3" s="30">
        <v>12672.77</v>
      </c>
      <c r="AA3" s="30">
        <v>13174.65</v>
      </c>
      <c r="AB3" s="30">
        <v>13406.89</v>
      </c>
      <c r="AC3" s="30">
        <v>12969.07</v>
      </c>
      <c r="AD3" s="30">
        <v>13093.18</v>
      </c>
      <c r="AE3" s="30">
        <v>10576.06</v>
      </c>
      <c r="AF3" s="30">
        <v>12067.78</v>
      </c>
      <c r="AG3" s="30">
        <v>11235.85</v>
      </c>
      <c r="AH3" s="30">
        <v>12450.96</v>
      </c>
      <c r="AI3" s="30">
        <v>11232.44</v>
      </c>
      <c r="AJ3" s="30">
        <v>11858.83</v>
      </c>
      <c r="AK3" s="30">
        <v>11318.49</v>
      </c>
      <c r="AL3" s="30">
        <v>12217.43</v>
      </c>
      <c r="AM3" s="30">
        <v>11057.4</v>
      </c>
      <c r="AN3" s="30">
        <v>11932.05</v>
      </c>
      <c r="AO3" s="30">
        <v>10669.67</v>
      </c>
      <c r="AP3" s="30">
        <v>11147.97</v>
      </c>
      <c r="AQ3" s="30">
        <v>10919.84</v>
      </c>
      <c r="AR3" s="30">
        <v>11090.22</v>
      </c>
      <c r="AS3" s="30">
        <v>13337.93</v>
      </c>
      <c r="AT3" s="30">
        <v>13139.83</v>
      </c>
      <c r="AU3" s="30">
        <v>13006.76</v>
      </c>
      <c r="AV3" s="30">
        <v>11733.18</v>
      </c>
      <c r="AW3" s="30">
        <v>11581.87</v>
      </c>
      <c r="AX3" s="30">
        <v>12134.22</v>
      </c>
      <c r="AY3" s="30">
        <v>11040.66</v>
      </c>
      <c r="AZ3" s="30">
        <v>12107.04</v>
      </c>
      <c r="BA3" s="30">
        <v>12030.32</v>
      </c>
      <c r="BB3" s="30">
        <v>12565.8</v>
      </c>
      <c r="BC3" s="30">
        <v>11460.69</v>
      </c>
      <c r="BD3" s="30">
        <v>11995.93</v>
      </c>
      <c r="BE3" s="30">
        <v>11645.89</v>
      </c>
      <c r="BF3" s="30">
        <v>12346.19</v>
      </c>
      <c r="BG3" s="30">
        <v>13286.88</v>
      </c>
      <c r="BH3" s="30">
        <v>11701.8</v>
      </c>
      <c r="BI3" s="30">
        <v>11801.45</v>
      </c>
      <c r="BJ3" s="30">
        <v>12252.11</v>
      </c>
      <c r="BK3" s="30">
        <v>11704.09</v>
      </c>
      <c r="BL3" s="30">
        <v>10404.31</v>
      </c>
      <c r="BM3" s="30">
        <v>11714.48</v>
      </c>
      <c r="BN3" s="30">
        <v>12432.42</v>
      </c>
      <c r="BO3" s="30">
        <v>11664.89</v>
      </c>
      <c r="BQ3" s="20">
        <f t="shared" ref="BQ3:BQ66" si="0">AVERAGE(R3:BO3)</f>
        <v>11917.163399999998</v>
      </c>
      <c r="BR3" s="20">
        <f t="shared" ref="BR3:BR66" si="1">BQ3/4</f>
        <v>2979.2908499999994</v>
      </c>
    </row>
    <row r="4" spans="1:70" x14ac:dyDescent="0.25">
      <c r="A4" s="54" t="s">
        <v>2</v>
      </c>
      <c r="B4" s="30">
        <v>3849.1399000000001</v>
      </c>
      <c r="C4" s="30">
        <v>2864.0900999999999</v>
      </c>
      <c r="D4" s="30">
        <v>2693.46</v>
      </c>
      <c r="E4" s="30">
        <v>2606.8200999999999</v>
      </c>
      <c r="F4" s="30">
        <v>2766.6298999999999</v>
      </c>
      <c r="G4" s="30">
        <v>2357.5</v>
      </c>
      <c r="H4" s="30">
        <v>3329.3701000000001</v>
      </c>
      <c r="I4" s="30">
        <v>2593.04</v>
      </c>
      <c r="J4" s="30">
        <v>3214.03</v>
      </c>
      <c r="K4" s="30">
        <v>1744.58</v>
      </c>
      <c r="L4" s="30">
        <v>2849.3200999999999</v>
      </c>
      <c r="M4" s="30">
        <v>1663.67</v>
      </c>
      <c r="N4" s="30">
        <v>2206.8000000000002</v>
      </c>
      <c r="O4" s="30">
        <v>3110.24</v>
      </c>
      <c r="P4" s="30">
        <v>3462.52</v>
      </c>
      <c r="Q4" s="30">
        <v>3192.45</v>
      </c>
      <c r="R4" s="30">
        <v>2910.8301000000001</v>
      </c>
      <c r="S4" s="30">
        <v>3279.29</v>
      </c>
      <c r="T4" s="30">
        <v>2732.3400999999999</v>
      </c>
      <c r="U4" s="30">
        <v>2909.4299000000001</v>
      </c>
      <c r="V4" s="30">
        <v>3248.3501000000001</v>
      </c>
      <c r="W4" s="30">
        <v>2359.2399999999998</v>
      </c>
      <c r="X4" s="30">
        <v>2746.48</v>
      </c>
      <c r="Y4" s="30">
        <v>2992.5801000000001</v>
      </c>
      <c r="Z4" s="30">
        <v>3143.4198999999999</v>
      </c>
      <c r="AA4" s="30">
        <v>3022.46</v>
      </c>
      <c r="AB4" s="30">
        <v>2982.27</v>
      </c>
      <c r="AC4" s="30">
        <v>2817.6698999999999</v>
      </c>
      <c r="AD4" s="30">
        <v>2784.8200999999999</v>
      </c>
      <c r="AE4" s="30">
        <v>2240.75</v>
      </c>
      <c r="AF4" s="30">
        <v>3382.77</v>
      </c>
      <c r="AG4" s="30">
        <v>2181.7800000000002</v>
      </c>
      <c r="AH4" s="30">
        <v>2709.28</v>
      </c>
      <c r="AI4" s="30">
        <v>3746.3501000000001</v>
      </c>
      <c r="AJ4" s="30">
        <v>2876.28</v>
      </c>
      <c r="AK4" s="30">
        <v>2809.3400999999999</v>
      </c>
      <c r="AL4" s="30">
        <v>2630.5601000000001</v>
      </c>
      <c r="AM4" s="30">
        <v>3211.53</v>
      </c>
      <c r="AN4" s="30">
        <v>2659.4099000000001</v>
      </c>
      <c r="AO4" s="30">
        <v>2477.96</v>
      </c>
      <c r="AP4" s="30">
        <v>2021.41</v>
      </c>
      <c r="AQ4" s="30">
        <v>2058.1399000000001</v>
      </c>
      <c r="AR4" s="30">
        <v>1856.67</v>
      </c>
      <c r="AS4" s="30">
        <v>1447.4399000000001</v>
      </c>
      <c r="AT4" s="30">
        <v>1502.83</v>
      </c>
      <c r="AU4" s="30">
        <v>1634.49</v>
      </c>
      <c r="AV4" s="30">
        <v>1592.35</v>
      </c>
      <c r="AW4" s="30">
        <v>1259.78</v>
      </c>
      <c r="AX4" s="30">
        <v>1711.72</v>
      </c>
      <c r="AY4" s="30">
        <v>1155.3599999999999</v>
      </c>
      <c r="AZ4" s="30">
        <v>1194.21</v>
      </c>
      <c r="BA4" s="30">
        <v>1479.25</v>
      </c>
      <c r="BB4" s="30">
        <v>1851.74</v>
      </c>
      <c r="BC4" s="30">
        <v>1483.17</v>
      </c>
      <c r="BD4" s="30">
        <v>1717</v>
      </c>
      <c r="BE4" s="30">
        <v>1601.87</v>
      </c>
      <c r="BF4" s="30">
        <v>1728.03</v>
      </c>
      <c r="BG4" s="30">
        <v>1622.62</v>
      </c>
      <c r="BH4" s="30">
        <v>1895.66</v>
      </c>
      <c r="BI4" s="30">
        <v>1557.55</v>
      </c>
      <c r="BJ4" s="30">
        <v>1787.47</v>
      </c>
      <c r="BK4" s="30">
        <v>2156.9198999999999</v>
      </c>
      <c r="BL4" s="30">
        <v>1956.13</v>
      </c>
      <c r="BM4" s="30">
        <v>2547.3301000000001</v>
      </c>
      <c r="BN4" s="30">
        <v>2726.6100999999999</v>
      </c>
      <c r="BO4" s="30">
        <v>2618.0300000000002</v>
      </c>
      <c r="BQ4" s="20">
        <f t="shared" si="0"/>
        <v>2300.3794060000005</v>
      </c>
      <c r="BR4" s="20">
        <f t="shared" si="1"/>
        <v>575.09485150000012</v>
      </c>
    </row>
    <row r="5" spans="1:70" x14ac:dyDescent="0.25">
      <c r="A5" s="54" t="s">
        <v>3</v>
      </c>
      <c r="B5" s="30">
        <v>12147.2</v>
      </c>
      <c r="C5" s="30">
        <v>12281.59</v>
      </c>
      <c r="D5" s="30">
        <v>12251.33</v>
      </c>
      <c r="E5" s="30">
        <v>11133.21</v>
      </c>
      <c r="F5" s="30">
        <v>12374.08</v>
      </c>
      <c r="G5" s="30">
        <v>10422.58</v>
      </c>
      <c r="H5" s="30">
        <v>12373.41</v>
      </c>
      <c r="I5" s="30">
        <v>13222.65</v>
      </c>
      <c r="J5" s="30">
        <v>12746.54</v>
      </c>
      <c r="K5" s="30">
        <v>10732.24</v>
      </c>
      <c r="L5" s="30">
        <v>9500.9297000000006</v>
      </c>
      <c r="M5" s="30">
        <v>10855.41</v>
      </c>
      <c r="N5" s="30">
        <v>10481.73</v>
      </c>
      <c r="O5" s="30">
        <v>9985.2196999999996</v>
      </c>
      <c r="P5" s="30">
        <v>11909.15</v>
      </c>
      <c r="Q5" s="30">
        <v>10713.9</v>
      </c>
      <c r="R5" s="30">
        <v>12000.37</v>
      </c>
      <c r="S5" s="30">
        <v>10723.86</v>
      </c>
      <c r="T5" s="30">
        <v>11569.24</v>
      </c>
      <c r="U5" s="30">
        <v>11261.23</v>
      </c>
      <c r="V5" s="30">
        <v>10718.45</v>
      </c>
      <c r="W5" s="30">
        <v>10658.69</v>
      </c>
      <c r="X5" s="30">
        <v>10932.72</v>
      </c>
      <c r="Y5" s="30">
        <v>11617.24</v>
      </c>
      <c r="Z5" s="30">
        <v>10511.84</v>
      </c>
      <c r="AA5" s="30">
        <v>11155</v>
      </c>
      <c r="AB5" s="30">
        <v>11201.15</v>
      </c>
      <c r="AC5" s="30">
        <v>10725.34</v>
      </c>
      <c r="AD5" s="30">
        <v>11715.28</v>
      </c>
      <c r="AE5" s="30">
        <v>9943.8701000000001</v>
      </c>
      <c r="AF5" s="30">
        <v>10027.91</v>
      </c>
      <c r="AG5" s="30">
        <v>10418.01</v>
      </c>
      <c r="AH5" s="30">
        <v>10464.57</v>
      </c>
      <c r="AI5" s="30">
        <v>10240.19</v>
      </c>
      <c r="AJ5" s="30">
        <v>9853.1298999999999</v>
      </c>
      <c r="AK5" s="30">
        <v>11519.88</v>
      </c>
      <c r="AL5" s="30">
        <v>11536.69</v>
      </c>
      <c r="AM5" s="30">
        <v>10217.9</v>
      </c>
      <c r="AN5" s="30">
        <v>10068.27</v>
      </c>
      <c r="AO5" s="30">
        <v>10916.56</v>
      </c>
      <c r="AP5" s="30">
        <v>12680.75</v>
      </c>
      <c r="AQ5" s="30">
        <v>10452.549999999999</v>
      </c>
      <c r="AR5" s="30">
        <v>10814.76</v>
      </c>
      <c r="AS5" s="30">
        <v>10398.81</v>
      </c>
      <c r="AT5" s="30">
        <v>11330.52</v>
      </c>
      <c r="AU5" s="30">
        <v>11801.6</v>
      </c>
      <c r="AV5" s="30">
        <v>10709.7</v>
      </c>
      <c r="AW5" s="30">
        <v>11910.93</v>
      </c>
      <c r="AX5" s="30">
        <v>11557.49</v>
      </c>
      <c r="AY5" s="30">
        <v>9621.6201000000001</v>
      </c>
      <c r="AZ5" s="30">
        <v>10414.030000000001</v>
      </c>
      <c r="BA5" s="30">
        <v>12087.9</v>
      </c>
      <c r="BB5" s="30">
        <v>12445</v>
      </c>
      <c r="BC5" s="30">
        <v>11153.52</v>
      </c>
      <c r="BD5" s="30">
        <v>12241.12</v>
      </c>
      <c r="BE5" s="30">
        <v>12302.63</v>
      </c>
      <c r="BF5" s="30">
        <v>11899.1</v>
      </c>
      <c r="BG5" s="30">
        <v>12227.72</v>
      </c>
      <c r="BH5" s="30">
        <v>11925.21</v>
      </c>
      <c r="BI5" s="30">
        <v>13862.6</v>
      </c>
      <c r="BJ5" s="30">
        <v>12205.33</v>
      </c>
      <c r="BK5" s="30">
        <v>12396.38</v>
      </c>
      <c r="BL5" s="30">
        <v>12946.52</v>
      </c>
      <c r="BM5" s="30">
        <v>12560.44</v>
      </c>
      <c r="BN5" s="30">
        <v>11303.84</v>
      </c>
      <c r="BO5" s="30">
        <v>12259.88</v>
      </c>
      <c r="BQ5" s="20">
        <f t="shared" si="0"/>
        <v>11310.146801999997</v>
      </c>
      <c r="BR5" s="20">
        <f t="shared" si="1"/>
        <v>2827.5367004999994</v>
      </c>
    </row>
    <row r="6" spans="1:70" x14ac:dyDescent="0.25">
      <c r="A6" s="54" t="s">
        <v>4</v>
      </c>
      <c r="B6" s="30">
        <v>30745.34</v>
      </c>
      <c r="C6" s="30">
        <v>30524.34</v>
      </c>
      <c r="D6" s="30">
        <v>30740.131000000001</v>
      </c>
      <c r="E6" s="30">
        <v>29404.33</v>
      </c>
      <c r="F6" s="30">
        <v>29708.891</v>
      </c>
      <c r="G6" s="30">
        <v>31506.359</v>
      </c>
      <c r="H6" s="30">
        <v>31007.18</v>
      </c>
      <c r="I6" s="30">
        <v>28683.08</v>
      </c>
      <c r="J6" s="30">
        <v>32492.528999999999</v>
      </c>
      <c r="K6" s="30">
        <v>31750.59</v>
      </c>
      <c r="L6" s="30">
        <v>33170.961000000003</v>
      </c>
      <c r="M6" s="30">
        <v>32753.34</v>
      </c>
      <c r="N6" s="30">
        <v>29548.16</v>
      </c>
      <c r="O6" s="30">
        <v>31036.57</v>
      </c>
      <c r="P6" s="30">
        <v>29551.08</v>
      </c>
      <c r="Q6" s="30">
        <v>29225.311000000002</v>
      </c>
      <c r="R6" s="30">
        <v>31703.300999999999</v>
      </c>
      <c r="S6" s="30">
        <v>31948.699000000001</v>
      </c>
      <c r="T6" s="30">
        <v>27131.84</v>
      </c>
      <c r="U6" s="30">
        <v>33418.538999999997</v>
      </c>
      <c r="V6" s="30">
        <v>32815.211000000003</v>
      </c>
      <c r="W6" s="30">
        <v>33248.858999999997</v>
      </c>
      <c r="X6" s="30">
        <v>30991.300999999999</v>
      </c>
      <c r="Y6" s="30">
        <v>33298.961000000003</v>
      </c>
      <c r="Z6" s="30">
        <v>36538.788999999997</v>
      </c>
      <c r="AA6" s="30">
        <v>36586.68</v>
      </c>
      <c r="AB6" s="30">
        <v>35637.839999999997</v>
      </c>
      <c r="AC6" s="30">
        <v>35792.608999999997</v>
      </c>
      <c r="AD6" s="30">
        <v>35979.141000000003</v>
      </c>
      <c r="AE6" s="30">
        <v>35548.262000000002</v>
      </c>
      <c r="AF6" s="30">
        <v>33792.648000000001</v>
      </c>
      <c r="AG6" s="30">
        <v>33493.211000000003</v>
      </c>
      <c r="AH6" s="30">
        <v>34701.949000000001</v>
      </c>
      <c r="AI6" s="30">
        <v>34120.190999999999</v>
      </c>
      <c r="AJ6" s="30">
        <v>36598.641000000003</v>
      </c>
      <c r="AK6" s="30">
        <v>35020.262000000002</v>
      </c>
      <c r="AL6" s="30">
        <v>36153.328000000001</v>
      </c>
      <c r="AM6" s="30">
        <v>34853.589999999997</v>
      </c>
      <c r="AN6" s="30">
        <v>34769.43</v>
      </c>
      <c r="AO6" s="30">
        <v>34139.410000000003</v>
      </c>
      <c r="AP6" s="30">
        <v>35033.949000000001</v>
      </c>
      <c r="AQ6" s="30">
        <v>35125.059000000001</v>
      </c>
      <c r="AR6" s="30">
        <v>35942.949000000001</v>
      </c>
      <c r="AS6" s="30">
        <v>35743.737999999998</v>
      </c>
      <c r="AT6" s="30">
        <v>39528.648000000001</v>
      </c>
      <c r="AU6" s="30">
        <v>36995.940999999999</v>
      </c>
      <c r="AV6" s="30">
        <v>34749.25</v>
      </c>
      <c r="AW6" s="30">
        <v>32740.07</v>
      </c>
      <c r="AX6" s="30">
        <v>32375.311000000002</v>
      </c>
      <c r="AY6" s="30">
        <v>35436.699000000001</v>
      </c>
      <c r="AZ6" s="30">
        <v>31567.52</v>
      </c>
      <c r="BA6" s="30">
        <v>31110.609</v>
      </c>
      <c r="BB6" s="30">
        <v>32940.839999999997</v>
      </c>
      <c r="BC6" s="30">
        <v>30778.278999999999</v>
      </c>
      <c r="BD6" s="30">
        <v>32577.4</v>
      </c>
      <c r="BE6" s="30">
        <v>32369.859</v>
      </c>
      <c r="BF6" s="30">
        <v>32762.539000000001</v>
      </c>
      <c r="BG6" s="30">
        <v>31418.82</v>
      </c>
      <c r="BH6" s="30">
        <v>30939.061000000002</v>
      </c>
      <c r="BI6" s="30">
        <v>31982.02</v>
      </c>
      <c r="BJ6" s="30">
        <v>32169.971000000001</v>
      </c>
      <c r="BK6" s="30">
        <v>31480.881000000001</v>
      </c>
      <c r="BL6" s="30">
        <v>27782.141</v>
      </c>
      <c r="BM6" s="30">
        <v>34438.93</v>
      </c>
      <c r="BN6" s="30">
        <v>31540.859</v>
      </c>
      <c r="BO6" s="30">
        <v>31387.881000000001</v>
      </c>
      <c r="BQ6" s="20">
        <f t="shared" si="0"/>
        <v>33584.038320000007</v>
      </c>
      <c r="BR6" s="20">
        <f t="shared" si="1"/>
        <v>8396.0095800000017</v>
      </c>
    </row>
    <row r="7" spans="1:70" x14ac:dyDescent="0.25">
      <c r="A7" s="54" t="s">
        <v>5</v>
      </c>
      <c r="B7" s="30">
        <v>9321.2900000000009</v>
      </c>
      <c r="C7" s="30">
        <v>8765.2900000000009</v>
      </c>
      <c r="D7" s="30">
        <v>7608.1201000000001</v>
      </c>
      <c r="E7" s="30">
        <v>8122.7201999999997</v>
      </c>
      <c r="F7" s="30">
        <v>8230.2196999999996</v>
      </c>
      <c r="G7" s="30">
        <v>8134.02</v>
      </c>
      <c r="H7" s="30">
        <v>7770.6602000000003</v>
      </c>
      <c r="I7" s="30">
        <v>7893.2201999999997</v>
      </c>
      <c r="J7" s="30">
        <v>8923.4599999999991</v>
      </c>
      <c r="K7" s="30">
        <v>7808.9102000000003</v>
      </c>
      <c r="L7" s="30">
        <v>7700.6000999999997</v>
      </c>
      <c r="M7" s="30">
        <v>7207.8198000000002</v>
      </c>
      <c r="N7" s="30">
        <v>8382.9004000000004</v>
      </c>
      <c r="O7" s="30">
        <v>7158.23</v>
      </c>
      <c r="P7" s="30">
        <v>7701.5801000000001</v>
      </c>
      <c r="Q7" s="30">
        <v>7448.0298000000003</v>
      </c>
      <c r="R7" s="30">
        <v>8012.46</v>
      </c>
      <c r="S7" s="30">
        <v>7789.6400999999996</v>
      </c>
      <c r="T7" s="30">
        <v>8094.3900999999996</v>
      </c>
      <c r="U7" s="30">
        <v>7503.96</v>
      </c>
      <c r="V7" s="30">
        <v>7787.7002000000002</v>
      </c>
      <c r="W7" s="30">
        <v>7543.9502000000002</v>
      </c>
      <c r="X7" s="30">
        <v>8062.79</v>
      </c>
      <c r="Y7" s="30">
        <v>7984.9399000000003</v>
      </c>
      <c r="Z7" s="30">
        <v>7533.0298000000003</v>
      </c>
      <c r="AA7" s="30">
        <v>6886.2201999999997</v>
      </c>
      <c r="AB7" s="30">
        <v>7815.2002000000002</v>
      </c>
      <c r="AC7" s="30">
        <v>7300.9102000000003</v>
      </c>
      <c r="AD7" s="30">
        <v>8099.6801999999998</v>
      </c>
      <c r="AE7" s="30">
        <v>8079.6698999999999</v>
      </c>
      <c r="AF7" s="30">
        <v>7829.02</v>
      </c>
      <c r="AG7" s="30">
        <v>7314.5</v>
      </c>
      <c r="AH7" s="30">
        <v>7048.2997999999998</v>
      </c>
      <c r="AI7" s="30">
        <v>7451.75</v>
      </c>
      <c r="AJ7" s="30">
        <v>7766.1000999999997</v>
      </c>
      <c r="AK7" s="30">
        <v>7682.5801000000001</v>
      </c>
      <c r="AL7" s="30">
        <v>8054.1400999999996</v>
      </c>
      <c r="AM7" s="30">
        <v>7767.77</v>
      </c>
      <c r="AN7" s="30">
        <v>8173.5600999999997</v>
      </c>
      <c r="AO7" s="30">
        <v>7872.8500999999997</v>
      </c>
      <c r="AP7" s="30">
        <v>6418.8100999999997</v>
      </c>
      <c r="AQ7" s="30">
        <v>7526</v>
      </c>
      <c r="AR7" s="30">
        <v>7470.02</v>
      </c>
      <c r="AS7" s="30">
        <v>7580.5897999999997</v>
      </c>
      <c r="AT7" s="30">
        <v>8598.5400000000009</v>
      </c>
      <c r="AU7" s="30">
        <v>7604.4102000000003</v>
      </c>
      <c r="AV7" s="30">
        <v>8740.5596000000005</v>
      </c>
      <c r="AW7" s="30">
        <v>8406.9102000000003</v>
      </c>
      <c r="AX7" s="30">
        <v>8365.8202999999994</v>
      </c>
      <c r="AY7" s="30">
        <v>7606.0698000000002</v>
      </c>
      <c r="AZ7" s="30">
        <v>7399.73</v>
      </c>
      <c r="BA7" s="30">
        <v>7106.1201000000001</v>
      </c>
      <c r="BB7" s="30">
        <v>7348.8999000000003</v>
      </c>
      <c r="BC7" s="30">
        <v>7290.5097999999998</v>
      </c>
      <c r="BD7" s="30">
        <v>7503.02</v>
      </c>
      <c r="BE7" s="30">
        <v>7951.25</v>
      </c>
      <c r="BF7" s="30">
        <v>8295.1298999999999</v>
      </c>
      <c r="BG7" s="30">
        <v>7003.5897999999997</v>
      </c>
      <c r="BH7" s="30">
        <v>7951.8198000000002</v>
      </c>
      <c r="BI7" s="30">
        <v>6934.3701000000001</v>
      </c>
      <c r="BJ7" s="30">
        <v>7651.9902000000002</v>
      </c>
      <c r="BK7" s="30">
        <v>6909.6000999999997</v>
      </c>
      <c r="BL7" s="30">
        <v>7082.79</v>
      </c>
      <c r="BM7" s="30">
        <v>7272.2997999999998</v>
      </c>
      <c r="BN7" s="30">
        <v>7547.3198000000002</v>
      </c>
      <c r="BO7" s="30">
        <v>6473.8701000000001</v>
      </c>
      <c r="BQ7" s="20">
        <f t="shared" si="0"/>
        <v>7629.9030139999995</v>
      </c>
      <c r="BR7" s="20">
        <f t="shared" si="1"/>
        <v>1907.4757534999999</v>
      </c>
    </row>
    <row r="8" spans="1:70" x14ac:dyDescent="0.25">
      <c r="A8" s="54" t="s">
        <v>6</v>
      </c>
      <c r="B8" s="30">
        <v>28037.300999999999</v>
      </c>
      <c r="C8" s="30">
        <v>27671.891</v>
      </c>
      <c r="D8" s="30">
        <v>26852.891</v>
      </c>
      <c r="E8" s="30">
        <v>26175.32</v>
      </c>
      <c r="F8" s="30">
        <v>29133.91</v>
      </c>
      <c r="G8" s="30">
        <v>28268.67</v>
      </c>
      <c r="H8" s="30">
        <v>30208.5</v>
      </c>
      <c r="I8" s="30">
        <v>29511.449000000001</v>
      </c>
      <c r="J8" s="30">
        <v>32062.43</v>
      </c>
      <c r="K8" s="30">
        <v>27911.188999999998</v>
      </c>
      <c r="L8" s="30">
        <v>28178.688999999998</v>
      </c>
      <c r="M8" s="30">
        <v>27868.311000000002</v>
      </c>
      <c r="N8" s="30">
        <v>28037.039000000001</v>
      </c>
      <c r="O8" s="30">
        <v>26485.278999999999</v>
      </c>
      <c r="P8" s="30">
        <v>31687.23</v>
      </c>
      <c r="Q8" s="30">
        <v>31655.938999999998</v>
      </c>
      <c r="R8" s="30">
        <v>29777.811000000002</v>
      </c>
      <c r="S8" s="30">
        <v>30685.311000000002</v>
      </c>
      <c r="T8" s="30">
        <v>27760.33</v>
      </c>
      <c r="U8" s="30">
        <v>29003.618999999999</v>
      </c>
      <c r="V8" s="30">
        <v>30481.919999999998</v>
      </c>
      <c r="W8" s="30">
        <v>30656.02</v>
      </c>
      <c r="X8" s="30">
        <v>30937.74</v>
      </c>
      <c r="Y8" s="30">
        <v>30759.32</v>
      </c>
      <c r="Z8" s="30">
        <v>30605.98</v>
      </c>
      <c r="AA8" s="30">
        <v>32347.789000000001</v>
      </c>
      <c r="AB8" s="30">
        <v>30631.710999999999</v>
      </c>
      <c r="AC8" s="30">
        <v>30429.759999999998</v>
      </c>
      <c r="AD8" s="30">
        <v>31178.381000000001</v>
      </c>
      <c r="AE8" s="30">
        <v>28904.381000000001</v>
      </c>
      <c r="AF8" s="30">
        <v>32036.609</v>
      </c>
      <c r="AG8" s="30">
        <v>31633.99</v>
      </c>
      <c r="AH8" s="30">
        <v>33803.108999999997</v>
      </c>
      <c r="AI8" s="30">
        <v>30996.93</v>
      </c>
      <c r="AJ8" s="30">
        <v>30850.109</v>
      </c>
      <c r="AK8" s="30">
        <v>30895.289000000001</v>
      </c>
      <c r="AL8" s="30">
        <v>32846.281000000003</v>
      </c>
      <c r="AM8" s="30">
        <v>32241.66</v>
      </c>
      <c r="AN8" s="30">
        <v>31568.400000000001</v>
      </c>
      <c r="AO8" s="30">
        <v>31944.9</v>
      </c>
      <c r="AP8" s="30">
        <v>30574.891</v>
      </c>
      <c r="AQ8" s="30">
        <v>31318.82</v>
      </c>
      <c r="AR8" s="30">
        <v>30801.381000000001</v>
      </c>
      <c r="AS8" s="30">
        <v>33446.730000000003</v>
      </c>
      <c r="AT8" s="30">
        <v>30812.9</v>
      </c>
      <c r="AU8" s="30">
        <v>32094.59</v>
      </c>
      <c r="AV8" s="30">
        <v>29748.77</v>
      </c>
      <c r="AW8" s="30">
        <v>31113.49</v>
      </c>
      <c r="AX8" s="30">
        <v>33693.281000000003</v>
      </c>
      <c r="AY8" s="30">
        <v>31022.641</v>
      </c>
      <c r="AZ8" s="30">
        <v>30829.710999999999</v>
      </c>
      <c r="BA8" s="30">
        <v>32731.688999999998</v>
      </c>
      <c r="BB8" s="30">
        <v>29407.08</v>
      </c>
      <c r="BC8" s="30">
        <v>32969.531000000003</v>
      </c>
      <c r="BD8" s="30">
        <v>29665.561000000002</v>
      </c>
      <c r="BE8" s="30">
        <v>34231.660000000003</v>
      </c>
      <c r="BF8" s="30">
        <v>33661.538999999997</v>
      </c>
      <c r="BG8" s="30">
        <v>34452.262000000002</v>
      </c>
      <c r="BH8" s="30">
        <v>33670.25</v>
      </c>
      <c r="BI8" s="30">
        <v>30790.33</v>
      </c>
      <c r="BJ8" s="30">
        <v>30550.300999999999</v>
      </c>
      <c r="BK8" s="30">
        <v>31967.618999999999</v>
      </c>
      <c r="BL8" s="30">
        <v>34723.269999999997</v>
      </c>
      <c r="BM8" s="30">
        <v>31087.759999999998</v>
      </c>
      <c r="BN8" s="30">
        <v>32393.210999999999</v>
      </c>
      <c r="BO8" s="30">
        <v>32206.25</v>
      </c>
      <c r="BQ8" s="20">
        <f t="shared" si="0"/>
        <v>31458.857360000002</v>
      </c>
      <c r="BR8" s="20">
        <f t="shared" si="1"/>
        <v>7864.7143400000004</v>
      </c>
    </row>
    <row r="9" spans="1:70" x14ac:dyDescent="0.25">
      <c r="A9" s="54" t="s">
        <v>7</v>
      </c>
      <c r="B9" s="30">
        <v>24652.41</v>
      </c>
      <c r="C9" s="30">
        <v>24780.891</v>
      </c>
      <c r="D9" s="30">
        <v>24717.118999999999</v>
      </c>
      <c r="E9" s="30">
        <v>23596.41</v>
      </c>
      <c r="F9" s="30">
        <v>23874.368999999999</v>
      </c>
      <c r="G9" s="30">
        <v>25579.85</v>
      </c>
      <c r="H9" s="30">
        <v>25499.449000000001</v>
      </c>
      <c r="I9" s="30">
        <v>22892.710999999999</v>
      </c>
      <c r="J9" s="30">
        <v>26090.25</v>
      </c>
      <c r="K9" s="30">
        <v>25838.449000000001</v>
      </c>
      <c r="L9" s="30">
        <v>27257.300999999999</v>
      </c>
      <c r="M9" s="30">
        <v>26340.471000000001</v>
      </c>
      <c r="N9" s="30">
        <v>23533.891</v>
      </c>
      <c r="O9" s="30">
        <v>24728.460999999999</v>
      </c>
      <c r="P9" s="30">
        <v>23760.949000000001</v>
      </c>
      <c r="Q9" s="30">
        <v>23211.82</v>
      </c>
      <c r="R9" s="30">
        <v>25615.65</v>
      </c>
      <c r="S9" s="30">
        <v>25867.881000000001</v>
      </c>
      <c r="T9" s="30">
        <v>22061.41</v>
      </c>
      <c r="U9" s="30">
        <v>26524.199000000001</v>
      </c>
      <c r="V9" s="30">
        <v>26248.971000000001</v>
      </c>
      <c r="W9" s="30">
        <v>26856.25</v>
      </c>
      <c r="X9" s="30">
        <v>24462.400000000001</v>
      </c>
      <c r="Y9" s="30">
        <v>26738.73</v>
      </c>
      <c r="Z9" s="30">
        <v>29504.75</v>
      </c>
      <c r="AA9" s="30">
        <v>29423.721000000001</v>
      </c>
      <c r="AB9" s="30">
        <v>28644.52</v>
      </c>
      <c r="AC9" s="30">
        <v>28885.83</v>
      </c>
      <c r="AD9" s="30">
        <v>28774</v>
      </c>
      <c r="AE9" s="30">
        <v>27896.77</v>
      </c>
      <c r="AF9" s="30">
        <v>27135.311000000002</v>
      </c>
      <c r="AG9" s="30">
        <v>26976.550999999999</v>
      </c>
      <c r="AH9" s="30">
        <v>27978.07</v>
      </c>
      <c r="AI9" s="30">
        <v>27328.51</v>
      </c>
      <c r="AJ9" s="30">
        <v>29419.99</v>
      </c>
      <c r="AK9" s="30">
        <v>27815.66</v>
      </c>
      <c r="AL9" s="30">
        <v>29377.949000000001</v>
      </c>
      <c r="AM9" s="30">
        <v>28149.32</v>
      </c>
      <c r="AN9" s="30">
        <v>28508.41</v>
      </c>
      <c r="AO9" s="30">
        <v>28025.24</v>
      </c>
      <c r="AP9" s="30">
        <v>28078.27</v>
      </c>
      <c r="AQ9" s="30">
        <v>28082.240000000002</v>
      </c>
      <c r="AR9" s="30">
        <v>28929.75</v>
      </c>
      <c r="AS9" s="30">
        <v>28912.09</v>
      </c>
      <c r="AT9" s="30">
        <v>32056.199000000001</v>
      </c>
      <c r="AU9" s="30">
        <v>29996.1</v>
      </c>
      <c r="AV9" s="30">
        <v>28286.74</v>
      </c>
      <c r="AW9" s="30">
        <v>25431.710999999999</v>
      </c>
      <c r="AX9" s="30">
        <v>25888.73</v>
      </c>
      <c r="AY9" s="30">
        <v>28020.83</v>
      </c>
      <c r="AZ9" s="30">
        <v>25140.74</v>
      </c>
      <c r="BA9" s="30">
        <v>24708.98</v>
      </c>
      <c r="BB9" s="30">
        <v>26785.599999999999</v>
      </c>
      <c r="BC9" s="30">
        <v>24255.391</v>
      </c>
      <c r="BD9" s="30">
        <v>25663.02</v>
      </c>
      <c r="BE9" s="30">
        <v>26117.368999999999</v>
      </c>
      <c r="BF9" s="30">
        <v>25933.789000000001</v>
      </c>
      <c r="BG9" s="30">
        <v>25174.41</v>
      </c>
      <c r="BH9" s="30">
        <v>25057.17</v>
      </c>
      <c r="BI9" s="30">
        <v>26089.83</v>
      </c>
      <c r="BJ9" s="30">
        <v>25984.528999999999</v>
      </c>
      <c r="BK9" s="30">
        <v>25169.07</v>
      </c>
      <c r="BL9" s="30">
        <v>22294.75</v>
      </c>
      <c r="BM9" s="30">
        <v>28024.07</v>
      </c>
      <c r="BN9" s="30">
        <v>25197.27</v>
      </c>
      <c r="BO9" s="30">
        <v>24928.368999999999</v>
      </c>
      <c r="BQ9" s="20">
        <f t="shared" si="0"/>
        <v>26968.542200000004</v>
      </c>
      <c r="BR9" s="20">
        <f t="shared" si="1"/>
        <v>6742.1355500000009</v>
      </c>
    </row>
    <row r="10" spans="1:70" x14ac:dyDescent="0.25">
      <c r="A10" s="54" t="s">
        <v>8</v>
      </c>
      <c r="B10" s="30">
        <v>1278.8499999999999</v>
      </c>
      <c r="C10" s="30">
        <v>1264.1300000000001</v>
      </c>
      <c r="D10" s="30">
        <v>967.75</v>
      </c>
      <c r="E10" s="30">
        <v>946.19</v>
      </c>
      <c r="F10" s="30">
        <v>961.96996999999999</v>
      </c>
      <c r="G10" s="30">
        <v>1084.01</v>
      </c>
      <c r="H10" s="30">
        <v>1231.6099999999999</v>
      </c>
      <c r="I10" s="30">
        <v>1329.95</v>
      </c>
      <c r="J10" s="30">
        <v>1261.3499999999999</v>
      </c>
      <c r="K10" s="30">
        <v>1096.9399000000001</v>
      </c>
      <c r="L10" s="30">
        <v>967.28003000000001</v>
      </c>
      <c r="M10" s="30">
        <v>1162.3499999999999</v>
      </c>
      <c r="N10" s="30">
        <v>1366.6801</v>
      </c>
      <c r="O10" s="30">
        <v>1484.58</v>
      </c>
      <c r="P10" s="30">
        <v>1464.1801</v>
      </c>
      <c r="Q10" s="30">
        <v>1551.65</v>
      </c>
      <c r="R10" s="30">
        <v>1385.67</v>
      </c>
      <c r="S10" s="30">
        <v>1311.79</v>
      </c>
      <c r="T10" s="30">
        <v>1134.99</v>
      </c>
      <c r="U10" s="30">
        <v>1174.54</v>
      </c>
      <c r="V10" s="30">
        <v>1513.1801</v>
      </c>
      <c r="W10" s="30">
        <v>1435.86</v>
      </c>
      <c r="X10" s="30">
        <v>1354.89</v>
      </c>
      <c r="Y10" s="30">
        <v>1510.95</v>
      </c>
      <c r="Z10" s="30">
        <v>1493.75</v>
      </c>
      <c r="AA10" s="30">
        <v>1057.4000000000001</v>
      </c>
      <c r="AB10" s="30">
        <v>1727.36</v>
      </c>
      <c r="AC10" s="30">
        <v>1744.28</v>
      </c>
      <c r="AD10" s="30">
        <v>1320.01</v>
      </c>
      <c r="AE10" s="30">
        <v>1366.86</v>
      </c>
      <c r="AF10" s="30">
        <v>1605.9301</v>
      </c>
      <c r="AG10" s="30">
        <v>1349.37</v>
      </c>
      <c r="AH10" s="30">
        <v>1298.6801</v>
      </c>
      <c r="AI10" s="30">
        <v>1358.78</v>
      </c>
      <c r="AJ10" s="30">
        <v>1264.6400000000001</v>
      </c>
      <c r="AK10" s="30">
        <v>1332.21</v>
      </c>
      <c r="AL10" s="30">
        <v>1405.84</v>
      </c>
      <c r="AM10" s="30">
        <v>1191.1899000000001</v>
      </c>
      <c r="AN10" s="30">
        <v>1128.27</v>
      </c>
      <c r="AO10" s="30">
        <v>1094.92</v>
      </c>
      <c r="AP10" s="30">
        <v>1194.27</v>
      </c>
      <c r="AQ10" s="30">
        <v>1643.89</v>
      </c>
      <c r="AR10" s="30">
        <v>1078</v>
      </c>
      <c r="AS10" s="30">
        <v>1239.8399999999999</v>
      </c>
      <c r="AT10" s="30">
        <v>1580.6899000000001</v>
      </c>
      <c r="AU10" s="30">
        <v>1306.5699</v>
      </c>
      <c r="AV10" s="30">
        <v>1423.08</v>
      </c>
      <c r="AW10" s="30">
        <v>1371.76</v>
      </c>
      <c r="AX10" s="30">
        <v>1292.04</v>
      </c>
      <c r="AY10" s="30">
        <v>1430.83</v>
      </c>
      <c r="AZ10" s="30">
        <v>1103.9000000000001</v>
      </c>
      <c r="BA10" s="30">
        <v>1134.3</v>
      </c>
      <c r="BB10" s="30">
        <v>1387.14</v>
      </c>
      <c r="BC10" s="30">
        <v>1286.51</v>
      </c>
      <c r="BD10" s="30">
        <v>1209.6199999999999</v>
      </c>
      <c r="BE10" s="30">
        <v>1327.95</v>
      </c>
      <c r="BF10" s="30">
        <v>1383.02</v>
      </c>
      <c r="BG10" s="30">
        <v>1023.47</v>
      </c>
      <c r="BH10" s="30">
        <v>1175.6400000000001</v>
      </c>
      <c r="BI10" s="30">
        <v>1448.3199</v>
      </c>
      <c r="BJ10" s="30">
        <v>1114.04</v>
      </c>
      <c r="BK10" s="30">
        <v>1224.25</v>
      </c>
      <c r="BL10" s="30">
        <v>1138.3399999999999</v>
      </c>
      <c r="BM10" s="30">
        <v>1413.46</v>
      </c>
      <c r="BN10" s="30">
        <v>1465.3199</v>
      </c>
      <c r="BO10" s="30">
        <v>1332.34</v>
      </c>
      <c r="BQ10" s="20">
        <f t="shared" si="0"/>
        <v>1325.798996</v>
      </c>
      <c r="BR10" s="20">
        <f t="shared" si="1"/>
        <v>331.449749</v>
      </c>
    </row>
    <row r="11" spans="1:70" x14ac:dyDescent="0.25">
      <c r="A11" s="54" t="s">
        <v>9</v>
      </c>
      <c r="B11" s="30">
        <v>29623.52</v>
      </c>
      <c r="C11" s="30">
        <v>28065.028999999999</v>
      </c>
      <c r="D11" s="30">
        <v>30020.18</v>
      </c>
      <c r="E11" s="30">
        <v>29227.778999999999</v>
      </c>
      <c r="F11" s="30">
        <v>32360.66</v>
      </c>
      <c r="G11" s="30">
        <v>32125.050999999999</v>
      </c>
      <c r="H11" s="30">
        <v>32971.987999999998</v>
      </c>
      <c r="I11" s="30">
        <v>32271.91</v>
      </c>
      <c r="J11" s="30">
        <v>35686</v>
      </c>
      <c r="K11" s="30">
        <v>30172.609</v>
      </c>
      <c r="L11" s="30">
        <v>31399.859</v>
      </c>
      <c r="M11" s="30">
        <v>32195.01</v>
      </c>
      <c r="N11" s="30">
        <v>32561.18</v>
      </c>
      <c r="O11" s="30">
        <v>31510.76</v>
      </c>
      <c r="P11" s="30">
        <v>33524.358999999997</v>
      </c>
      <c r="Q11" s="30">
        <v>36414.987999999998</v>
      </c>
      <c r="R11" s="30">
        <v>34122.269999999997</v>
      </c>
      <c r="S11" s="30">
        <v>35273.809000000001</v>
      </c>
      <c r="T11" s="30">
        <v>31514.49</v>
      </c>
      <c r="U11" s="30">
        <v>30816.84</v>
      </c>
      <c r="V11" s="30">
        <v>34957.839999999997</v>
      </c>
      <c r="W11" s="30">
        <v>36010.480000000003</v>
      </c>
      <c r="X11" s="30">
        <v>33601.18</v>
      </c>
      <c r="Y11" s="30">
        <v>32691.07</v>
      </c>
      <c r="Z11" s="30">
        <v>32540.93</v>
      </c>
      <c r="AA11" s="30">
        <v>32079.18</v>
      </c>
      <c r="AB11" s="30">
        <v>31621.550999999999</v>
      </c>
      <c r="AC11" s="30">
        <v>28877.699000000001</v>
      </c>
      <c r="AD11" s="30">
        <v>35270.578000000001</v>
      </c>
      <c r="AE11" s="30">
        <v>32352.01</v>
      </c>
      <c r="AF11" s="30">
        <v>35177.309000000001</v>
      </c>
      <c r="AG11" s="30">
        <v>33743.480000000003</v>
      </c>
      <c r="AH11" s="30">
        <v>35531.487999999998</v>
      </c>
      <c r="AI11" s="30">
        <v>32215.85</v>
      </c>
      <c r="AJ11" s="30">
        <v>31798.609</v>
      </c>
      <c r="AK11" s="30">
        <v>29273.33</v>
      </c>
      <c r="AL11" s="30">
        <v>32471.98</v>
      </c>
      <c r="AM11" s="30">
        <v>35992.160000000003</v>
      </c>
      <c r="AN11" s="30">
        <v>33122.281000000003</v>
      </c>
      <c r="AO11" s="30">
        <v>36778.730000000003</v>
      </c>
      <c r="AP11" s="30">
        <v>32392.199000000001</v>
      </c>
      <c r="AQ11" s="30">
        <v>28460.51</v>
      </c>
      <c r="AR11" s="30">
        <v>29606.6</v>
      </c>
      <c r="AS11" s="30">
        <v>32080.34</v>
      </c>
      <c r="AT11" s="30">
        <v>31911.721000000001</v>
      </c>
      <c r="AU11" s="30">
        <v>33227.410000000003</v>
      </c>
      <c r="AV11" s="30">
        <v>32550.381000000001</v>
      </c>
      <c r="AW11" s="30">
        <v>31918.618999999999</v>
      </c>
      <c r="AX11" s="30">
        <v>34794.608999999997</v>
      </c>
      <c r="AY11" s="30">
        <v>33249.379000000001</v>
      </c>
      <c r="AZ11" s="30">
        <v>32443.359</v>
      </c>
      <c r="BA11" s="30">
        <v>30455.028999999999</v>
      </c>
      <c r="BB11" s="30">
        <v>29155.949000000001</v>
      </c>
      <c r="BC11" s="30">
        <v>32477.618999999999</v>
      </c>
      <c r="BD11" s="30">
        <v>30767.528999999999</v>
      </c>
      <c r="BE11" s="30">
        <v>32869.788999999997</v>
      </c>
      <c r="BF11" s="30">
        <v>31911.141</v>
      </c>
      <c r="BG11" s="30">
        <v>32127.539000000001</v>
      </c>
      <c r="BH11" s="30">
        <v>31695.859</v>
      </c>
      <c r="BI11" s="30">
        <v>29879.631000000001</v>
      </c>
      <c r="BJ11" s="30">
        <v>28050.27</v>
      </c>
      <c r="BK11" s="30">
        <v>31089.891</v>
      </c>
      <c r="BL11" s="30">
        <v>31999.91</v>
      </c>
      <c r="BM11" s="30">
        <v>30670.42</v>
      </c>
      <c r="BN11" s="30">
        <v>32025.618999999999</v>
      </c>
      <c r="BO11" s="30">
        <v>30982.33</v>
      </c>
      <c r="BQ11" s="20">
        <f t="shared" si="0"/>
        <v>32332.575920000007</v>
      </c>
      <c r="BR11" s="20">
        <f t="shared" si="1"/>
        <v>8083.1439800000016</v>
      </c>
    </row>
    <row r="12" spans="1:70" x14ac:dyDescent="0.25">
      <c r="A12" s="54" t="s">
        <v>10</v>
      </c>
      <c r="B12" s="30">
        <v>19928.631000000001</v>
      </c>
      <c r="C12" s="30">
        <v>20330.41</v>
      </c>
      <c r="D12" s="30">
        <v>21624.67</v>
      </c>
      <c r="E12" s="30">
        <v>20711.210999999999</v>
      </c>
      <c r="F12" s="30">
        <v>22833.919999999998</v>
      </c>
      <c r="G12" s="30">
        <v>21178.359</v>
      </c>
      <c r="H12" s="30">
        <v>22850.01</v>
      </c>
      <c r="I12" s="30">
        <v>23437.109</v>
      </c>
      <c r="J12" s="30">
        <v>24101.109</v>
      </c>
      <c r="K12" s="30">
        <v>20878.27</v>
      </c>
      <c r="L12" s="30">
        <v>21641.811000000002</v>
      </c>
      <c r="M12" s="30">
        <v>19686.419999999998</v>
      </c>
      <c r="N12" s="30">
        <v>20704.150000000001</v>
      </c>
      <c r="O12" s="30">
        <v>19905.18</v>
      </c>
      <c r="P12" s="30">
        <v>24393.43</v>
      </c>
      <c r="Q12" s="30">
        <v>25111.59</v>
      </c>
      <c r="R12" s="30">
        <v>22972.131000000001</v>
      </c>
      <c r="S12" s="30">
        <v>22881.42</v>
      </c>
      <c r="T12" s="30">
        <v>21255.41</v>
      </c>
      <c r="U12" s="30">
        <v>20900.84</v>
      </c>
      <c r="V12" s="30">
        <v>22752.039000000001</v>
      </c>
      <c r="W12" s="30">
        <v>21628.528999999999</v>
      </c>
      <c r="X12" s="30">
        <v>22066.859</v>
      </c>
      <c r="Y12" s="30">
        <v>21548.59</v>
      </c>
      <c r="Z12" s="30">
        <v>22325.51</v>
      </c>
      <c r="AA12" s="30">
        <v>21869.73</v>
      </c>
      <c r="AB12" s="30">
        <v>20362.57</v>
      </c>
      <c r="AC12" s="30">
        <v>21547.1</v>
      </c>
      <c r="AD12" s="30">
        <v>21458.460999999999</v>
      </c>
      <c r="AE12" s="30">
        <v>20662.32</v>
      </c>
      <c r="AF12" s="30">
        <v>22093.438999999998</v>
      </c>
      <c r="AG12" s="30">
        <v>22536.811000000002</v>
      </c>
      <c r="AH12" s="30">
        <v>22281.359</v>
      </c>
      <c r="AI12" s="30">
        <v>21100.32</v>
      </c>
      <c r="AJ12" s="30">
        <v>20538.84</v>
      </c>
      <c r="AK12" s="30">
        <v>20580.599999999999</v>
      </c>
      <c r="AL12" s="30">
        <v>21360.859</v>
      </c>
      <c r="AM12" s="30">
        <v>23857.800999999999</v>
      </c>
      <c r="AN12" s="30">
        <v>22789.68</v>
      </c>
      <c r="AO12" s="30">
        <v>23556.01</v>
      </c>
      <c r="AP12" s="30">
        <v>19825.59</v>
      </c>
      <c r="AQ12" s="30">
        <v>19767.721000000001</v>
      </c>
      <c r="AR12" s="30">
        <v>19358.438999999998</v>
      </c>
      <c r="AS12" s="30">
        <v>22366.98</v>
      </c>
      <c r="AT12" s="30">
        <v>20856.330000000002</v>
      </c>
      <c r="AU12" s="30">
        <v>21591.77</v>
      </c>
      <c r="AV12" s="30">
        <v>19719.359</v>
      </c>
      <c r="AW12" s="30">
        <v>20233.66</v>
      </c>
      <c r="AX12" s="30">
        <v>24425.199000000001</v>
      </c>
      <c r="AY12" s="30">
        <v>20850.66</v>
      </c>
      <c r="AZ12" s="30">
        <v>20311.938999999998</v>
      </c>
      <c r="BA12" s="30">
        <v>19214.07</v>
      </c>
      <c r="BB12" s="30">
        <v>18617.07</v>
      </c>
      <c r="BC12" s="30">
        <v>20359.169999999998</v>
      </c>
      <c r="BD12" s="30">
        <v>18745.099999999999</v>
      </c>
      <c r="BE12" s="30">
        <v>20615.080000000002</v>
      </c>
      <c r="BF12" s="30">
        <v>20698.509999999998</v>
      </c>
      <c r="BG12" s="30">
        <v>20010.73</v>
      </c>
      <c r="BH12" s="30">
        <v>19372.59</v>
      </c>
      <c r="BI12" s="30">
        <v>18577.27</v>
      </c>
      <c r="BJ12" s="30">
        <v>20077.509999999998</v>
      </c>
      <c r="BK12" s="30">
        <v>20008.349999999999</v>
      </c>
      <c r="BL12" s="30">
        <v>23497.4</v>
      </c>
      <c r="BM12" s="30">
        <v>18272.131000000001</v>
      </c>
      <c r="BN12" s="30">
        <v>20414.98</v>
      </c>
      <c r="BO12" s="30">
        <v>22119.23</v>
      </c>
      <c r="BQ12" s="20">
        <f t="shared" si="0"/>
        <v>21096.681320000003</v>
      </c>
      <c r="BR12" s="20">
        <f t="shared" si="1"/>
        <v>5274.1703300000008</v>
      </c>
    </row>
    <row r="13" spans="1:70" x14ac:dyDescent="0.25">
      <c r="A13" s="54" t="s">
        <v>11</v>
      </c>
      <c r="B13" s="30">
        <v>514.40997000000004</v>
      </c>
      <c r="C13" s="30">
        <v>314.67000999999999</v>
      </c>
      <c r="D13" s="30">
        <v>187.94</v>
      </c>
      <c r="E13" s="30">
        <v>118.85</v>
      </c>
      <c r="F13" s="30">
        <v>205.81</v>
      </c>
      <c r="G13" s="30">
        <v>715.46996999999999</v>
      </c>
      <c r="H13" s="30">
        <v>758.34002999999996</v>
      </c>
      <c r="I13" s="30">
        <v>597.35999000000004</v>
      </c>
      <c r="J13" s="30">
        <v>678.81</v>
      </c>
      <c r="K13" s="30">
        <v>348.59</v>
      </c>
      <c r="L13" s="30">
        <v>189.67</v>
      </c>
      <c r="M13" s="30">
        <v>210.3</v>
      </c>
      <c r="N13" s="30">
        <v>199.92</v>
      </c>
      <c r="O13" s="30">
        <v>193.64</v>
      </c>
      <c r="P13" s="30">
        <v>187.12</v>
      </c>
      <c r="Q13" s="30">
        <v>55.470001000000003</v>
      </c>
      <c r="R13" s="30">
        <v>48.880001</v>
      </c>
      <c r="S13" s="30">
        <v>49.029998999999997</v>
      </c>
      <c r="T13" s="30">
        <v>164.86</v>
      </c>
      <c r="U13" s="30">
        <v>400.23998999999998</v>
      </c>
      <c r="V13" s="30">
        <v>518.78998000000001</v>
      </c>
      <c r="W13" s="30">
        <v>689.64000999999996</v>
      </c>
      <c r="X13" s="30">
        <v>577.66998000000001</v>
      </c>
      <c r="Y13" s="30">
        <v>588.19000000000005</v>
      </c>
      <c r="Z13" s="30">
        <v>564.85999000000004</v>
      </c>
      <c r="AA13" s="30">
        <v>349.73998999999998</v>
      </c>
      <c r="AB13" s="30">
        <v>471.54998999999998</v>
      </c>
      <c r="AC13" s="30">
        <v>600.82001000000002</v>
      </c>
      <c r="AD13" s="30">
        <v>699.83001999999999</v>
      </c>
      <c r="AE13" s="30">
        <v>932.06</v>
      </c>
      <c r="AF13" s="30">
        <v>661.21996999999999</v>
      </c>
      <c r="AG13" s="30">
        <v>475.26999000000001</v>
      </c>
      <c r="AH13" s="30">
        <v>573.88</v>
      </c>
      <c r="AI13" s="30">
        <v>738.70001000000002</v>
      </c>
      <c r="AJ13" s="30">
        <v>620.30999999999995</v>
      </c>
      <c r="AK13" s="30">
        <v>615.59002999999996</v>
      </c>
      <c r="AL13" s="30">
        <v>696.26000999999997</v>
      </c>
      <c r="AM13" s="30">
        <v>556.87</v>
      </c>
      <c r="AN13" s="30">
        <v>709.37</v>
      </c>
      <c r="AO13" s="30">
        <v>566.19000000000005</v>
      </c>
      <c r="AP13" s="30">
        <v>427.64999</v>
      </c>
      <c r="AQ13" s="30">
        <v>854.28998000000001</v>
      </c>
      <c r="AR13" s="30">
        <v>300.14999</v>
      </c>
      <c r="AS13" s="30">
        <v>453.79998999999998</v>
      </c>
      <c r="AT13" s="30">
        <v>634.42998999999998</v>
      </c>
      <c r="AU13" s="30">
        <v>476.67000999999999</v>
      </c>
      <c r="AV13" s="30">
        <v>736.14000999999996</v>
      </c>
      <c r="AW13" s="30">
        <v>617.53003000000001</v>
      </c>
      <c r="AX13" s="30">
        <v>676.47997999999995</v>
      </c>
      <c r="AY13" s="30">
        <v>617.96996999999999</v>
      </c>
      <c r="AZ13" s="30">
        <v>550.67998999999998</v>
      </c>
      <c r="BA13" s="30">
        <v>579.84002999999996</v>
      </c>
      <c r="BB13" s="30">
        <v>514.65002000000004</v>
      </c>
      <c r="BC13" s="30">
        <v>588.94000000000005</v>
      </c>
      <c r="BD13" s="30">
        <v>435.26001000000002</v>
      </c>
      <c r="BE13" s="30">
        <v>493.63</v>
      </c>
      <c r="BF13" s="30">
        <v>423.13</v>
      </c>
      <c r="BG13" s="30">
        <v>278.42998999999998</v>
      </c>
      <c r="BH13" s="30">
        <v>394.10001</v>
      </c>
      <c r="BI13" s="30">
        <v>499.39001000000002</v>
      </c>
      <c r="BJ13" s="30">
        <v>402.60998999999998</v>
      </c>
      <c r="BK13" s="30">
        <v>231.02</v>
      </c>
      <c r="BL13" s="30">
        <v>352.51001000000002</v>
      </c>
      <c r="BM13" s="30">
        <v>549.58001999999999</v>
      </c>
      <c r="BN13" s="30">
        <v>373.47</v>
      </c>
      <c r="BO13" s="30">
        <v>327.26999000000001</v>
      </c>
      <c r="BQ13" s="20">
        <f t="shared" si="0"/>
        <v>513.18879960000015</v>
      </c>
      <c r="BR13" s="20">
        <f t="shared" si="1"/>
        <v>128.29719990000004</v>
      </c>
    </row>
    <row r="14" spans="1:70" x14ac:dyDescent="0.25">
      <c r="A14" s="54" t="s">
        <v>12</v>
      </c>
      <c r="B14" s="30">
        <v>16798.490000000002</v>
      </c>
      <c r="C14" s="30">
        <v>16604.099999999999</v>
      </c>
      <c r="D14" s="30">
        <v>15629.53</v>
      </c>
      <c r="E14" s="30">
        <v>16750.41</v>
      </c>
      <c r="F14" s="30">
        <v>15914.98</v>
      </c>
      <c r="G14" s="30">
        <v>15486.72</v>
      </c>
      <c r="H14" s="30">
        <v>17223.188999999998</v>
      </c>
      <c r="I14" s="30">
        <v>17366.919999999998</v>
      </c>
      <c r="J14" s="30">
        <v>17574.48</v>
      </c>
      <c r="K14" s="30">
        <v>16032.67</v>
      </c>
      <c r="L14" s="30">
        <v>14825.28</v>
      </c>
      <c r="M14" s="30">
        <v>15258.42</v>
      </c>
      <c r="N14" s="30">
        <v>15399.24</v>
      </c>
      <c r="O14" s="30">
        <v>15179.51</v>
      </c>
      <c r="P14" s="30">
        <v>16791.669999999998</v>
      </c>
      <c r="Q14" s="30">
        <v>15170.49</v>
      </c>
      <c r="R14" s="30">
        <v>15933.06</v>
      </c>
      <c r="S14" s="30">
        <v>16021</v>
      </c>
      <c r="T14" s="30">
        <v>15789.28</v>
      </c>
      <c r="U14" s="30">
        <v>15104.43</v>
      </c>
      <c r="V14" s="30">
        <v>15925.08</v>
      </c>
      <c r="W14" s="30">
        <v>15341.79</v>
      </c>
      <c r="X14" s="30">
        <v>16309.77</v>
      </c>
      <c r="Y14" s="30">
        <v>16490.971000000001</v>
      </c>
      <c r="Z14" s="30">
        <v>14778.38</v>
      </c>
      <c r="AA14" s="30">
        <v>14770.29</v>
      </c>
      <c r="AB14" s="30">
        <v>16226.72</v>
      </c>
      <c r="AC14" s="30">
        <v>15349.36</v>
      </c>
      <c r="AD14" s="30">
        <v>15951.15</v>
      </c>
      <c r="AE14" s="30">
        <v>14797.99</v>
      </c>
      <c r="AF14" s="30">
        <v>15654.6</v>
      </c>
      <c r="AG14" s="30">
        <v>14727.04</v>
      </c>
      <c r="AH14" s="30">
        <v>15186.4</v>
      </c>
      <c r="AI14" s="30">
        <v>15610.55</v>
      </c>
      <c r="AJ14" s="30">
        <v>14691.71</v>
      </c>
      <c r="AK14" s="30">
        <v>14244.4</v>
      </c>
      <c r="AL14" s="30">
        <v>14618.12</v>
      </c>
      <c r="AM14" s="30">
        <v>15010.5</v>
      </c>
      <c r="AN14" s="30">
        <v>15482.13</v>
      </c>
      <c r="AO14" s="30">
        <v>14919.9</v>
      </c>
      <c r="AP14" s="30">
        <v>14773.95</v>
      </c>
      <c r="AQ14" s="30">
        <v>15548.5</v>
      </c>
      <c r="AR14" s="30">
        <v>15026.85</v>
      </c>
      <c r="AS14" s="30">
        <v>14539.99</v>
      </c>
      <c r="AT14" s="30">
        <v>15614.76</v>
      </c>
      <c r="AU14" s="30">
        <v>15215.25</v>
      </c>
      <c r="AV14" s="30">
        <v>14648.08</v>
      </c>
      <c r="AW14" s="30">
        <v>14501.1</v>
      </c>
      <c r="AX14" s="30">
        <v>15722.31</v>
      </c>
      <c r="AY14" s="30">
        <v>14608.88</v>
      </c>
      <c r="AZ14" s="30">
        <v>14076.99</v>
      </c>
      <c r="BA14" s="30">
        <v>16398.109</v>
      </c>
      <c r="BB14" s="30">
        <v>16756.800999999999</v>
      </c>
      <c r="BC14" s="30">
        <v>15863.53</v>
      </c>
      <c r="BD14" s="30">
        <v>15653.74</v>
      </c>
      <c r="BE14" s="30">
        <v>15923.08</v>
      </c>
      <c r="BF14" s="30">
        <v>16164.22</v>
      </c>
      <c r="BG14" s="30">
        <v>16510.061000000002</v>
      </c>
      <c r="BH14" s="30">
        <v>19174.188999999998</v>
      </c>
      <c r="BI14" s="30">
        <v>18601.938999999998</v>
      </c>
      <c r="BJ14" s="30">
        <v>20650.150000000001</v>
      </c>
      <c r="BK14" s="30">
        <v>20000.48</v>
      </c>
      <c r="BL14" s="30">
        <v>17795.891</v>
      </c>
      <c r="BM14" s="30">
        <v>16421.599999999999</v>
      </c>
      <c r="BN14" s="30">
        <v>13864.42</v>
      </c>
      <c r="BO14" s="30">
        <v>14439.16</v>
      </c>
      <c r="BQ14" s="20">
        <f t="shared" si="0"/>
        <v>15748.573020000002</v>
      </c>
      <c r="BR14" s="20">
        <f t="shared" si="1"/>
        <v>3937.1432550000004</v>
      </c>
    </row>
    <row r="15" spans="1:70" x14ac:dyDescent="0.25">
      <c r="A15" s="54" t="s">
        <v>13</v>
      </c>
      <c r="B15" s="30">
        <v>17152.57</v>
      </c>
      <c r="C15" s="30">
        <v>16787.240000000002</v>
      </c>
      <c r="D15" s="30">
        <v>15896.22</v>
      </c>
      <c r="E15" s="30">
        <v>15554.78</v>
      </c>
      <c r="F15" s="30">
        <v>17151.830000000002</v>
      </c>
      <c r="G15" s="30">
        <v>18023.539000000001</v>
      </c>
      <c r="H15" s="30">
        <v>18756.57</v>
      </c>
      <c r="I15" s="30">
        <v>17780.16</v>
      </c>
      <c r="J15" s="30">
        <v>20464.061000000002</v>
      </c>
      <c r="K15" s="30">
        <v>17742.73</v>
      </c>
      <c r="L15" s="30">
        <v>17689.740000000002</v>
      </c>
      <c r="M15" s="30">
        <v>18212.240000000002</v>
      </c>
      <c r="N15" s="30">
        <v>16848.77</v>
      </c>
      <c r="O15" s="30">
        <v>17195.811000000002</v>
      </c>
      <c r="P15" s="30">
        <v>19146.73</v>
      </c>
      <c r="Q15" s="30">
        <v>19361.800999999999</v>
      </c>
      <c r="R15" s="30">
        <v>18690</v>
      </c>
      <c r="S15" s="30">
        <v>19011.188999999998</v>
      </c>
      <c r="T15" s="30">
        <v>17608.391</v>
      </c>
      <c r="U15" s="30">
        <v>18791.368999999999</v>
      </c>
      <c r="V15" s="30">
        <v>18758.300999999999</v>
      </c>
      <c r="W15" s="30">
        <v>18692.52</v>
      </c>
      <c r="X15" s="30">
        <v>19468.740000000002</v>
      </c>
      <c r="Y15" s="30">
        <v>19531.131000000001</v>
      </c>
      <c r="Z15" s="30">
        <v>19198.471000000001</v>
      </c>
      <c r="AA15" s="30">
        <v>20754.221000000001</v>
      </c>
      <c r="AB15" s="30">
        <v>20067.938999999998</v>
      </c>
      <c r="AC15" s="30">
        <v>19845.740000000002</v>
      </c>
      <c r="AD15" s="30">
        <v>20000.289000000001</v>
      </c>
      <c r="AE15" s="30">
        <v>17961.009999999998</v>
      </c>
      <c r="AF15" s="30">
        <v>20639.23</v>
      </c>
      <c r="AG15" s="30">
        <v>19328.438999999998</v>
      </c>
      <c r="AH15" s="30">
        <v>21566.240000000002</v>
      </c>
      <c r="AI15" s="30">
        <v>20001.438999999998</v>
      </c>
      <c r="AJ15" s="30">
        <v>19360.34</v>
      </c>
      <c r="AK15" s="30">
        <v>19755.400000000001</v>
      </c>
      <c r="AL15" s="30">
        <v>19966.330000000002</v>
      </c>
      <c r="AM15" s="30">
        <v>20260.539000000001</v>
      </c>
      <c r="AN15" s="30">
        <v>19329.830000000002</v>
      </c>
      <c r="AO15" s="30">
        <v>19888.971000000001</v>
      </c>
      <c r="AP15" s="30">
        <v>19727.48</v>
      </c>
      <c r="AQ15" s="30">
        <v>19615.009999999998</v>
      </c>
      <c r="AR15" s="30">
        <v>18744.539000000001</v>
      </c>
      <c r="AS15" s="30">
        <v>21671.881000000001</v>
      </c>
      <c r="AT15" s="30">
        <v>19420.561000000002</v>
      </c>
      <c r="AU15" s="30">
        <v>19851.68</v>
      </c>
      <c r="AV15" s="30">
        <v>18202.59</v>
      </c>
      <c r="AW15" s="30">
        <v>20090.25</v>
      </c>
      <c r="AX15" s="30">
        <v>21270.240000000002</v>
      </c>
      <c r="AY15" s="30">
        <v>20913.881000000001</v>
      </c>
      <c r="AZ15" s="30">
        <v>20555.039000000001</v>
      </c>
      <c r="BA15" s="30">
        <v>19566.028999999999</v>
      </c>
      <c r="BB15" s="30">
        <v>17789.539000000001</v>
      </c>
      <c r="BC15" s="30">
        <v>19763.099999999999</v>
      </c>
      <c r="BD15" s="30">
        <v>17265.900000000001</v>
      </c>
      <c r="BE15" s="30">
        <v>20451.631000000001</v>
      </c>
      <c r="BF15" s="30">
        <v>19422.811000000002</v>
      </c>
      <c r="BG15" s="30">
        <v>21397.84</v>
      </c>
      <c r="BH15" s="30">
        <v>19869.359</v>
      </c>
      <c r="BI15" s="30">
        <v>18519.039000000001</v>
      </c>
      <c r="BJ15" s="30">
        <v>18116.050999999999</v>
      </c>
      <c r="BK15" s="30">
        <v>18707.48</v>
      </c>
      <c r="BL15" s="30">
        <v>20146.669999999998</v>
      </c>
      <c r="BM15" s="30">
        <v>19424.311000000002</v>
      </c>
      <c r="BN15" s="30">
        <v>19251.199000000001</v>
      </c>
      <c r="BO15" s="30">
        <v>18201.699000000001</v>
      </c>
      <c r="BQ15" s="20">
        <f t="shared" si="0"/>
        <v>19528.637560000006</v>
      </c>
      <c r="BR15" s="20">
        <f t="shared" si="1"/>
        <v>4882.1593900000016</v>
      </c>
    </row>
    <row r="16" spans="1:70" x14ac:dyDescent="0.25">
      <c r="A16" s="54" t="s">
        <v>14</v>
      </c>
      <c r="B16" s="30">
        <v>7792.6499000000003</v>
      </c>
      <c r="C16" s="30">
        <v>6974.96</v>
      </c>
      <c r="D16" s="30">
        <v>6893.0801000000001</v>
      </c>
      <c r="E16" s="30">
        <v>5889.5</v>
      </c>
      <c r="F16" s="30">
        <v>6823.7997999999998</v>
      </c>
      <c r="G16" s="30">
        <v>6478.3900999999996</v>
      </c>
      <c r="H16" s="30">
        <v>7160.5097999999998</v>
      </c>
      <c r="I16" s="30">
        <v>6330.7002000000002</v>
      </c>
      <c r="J16" s="30">
        <v>5777.1400999999996</v>
      </c>
      <c r="K16" s="30">
        <v>4500.0698000000002</v>
      </c>
      <c r="L16" s="30">
        <v>5338.8500999999997</v>
      </c>
      <c r="M16" s="30">
        <v>5510.73</v>
      </c>
      <c r="N16" s="30">
        <v>5760.5698000000002</v>
      </c>
      <c r="O16" s="30">
        <v>5681.3900999999996</v>
      </c>
      <c r="P16" s="30">
        <v>6822.48</v>
      </c>
      <c r="Q16" s="30">
        <v>6719.0897999999997</v>
      </c>
      <c r="R16" s="30">
        <v>6757.98</v>
      </c>
      <c r="S16" s="30">
        <v>7052.77</v>
      </c>
      <c r="T16" s="30">
        <v>6043.23</v>
      </c>
      <c r="U16" s="30">
        <v>6098.7798000000003</v>
      </c>
      <c r="V16" s="30">
        <v>6527.6801999999998</v>
      </c>
      <c r="W16" s="30">
        <v>5608.9902000000002</v>
      </c>
      <c r="X16" s="30">
        <v>6384.3599000000004</v>
      </c>
      <c r="Y16" s="30">
        <v>6497.5801000000001</v>
      </c>
      <c r="Z16" s="30">
        <v>7402.6899000000003</v>
      </c>
      <c r="AA16" s="30">
        <v>6424.8397999999997</v>
      </c>
      <c r="AB16" s="30">
        <v>6567.71</v>
      </c>
      <c r="AC16" s="30">
        <v>6533.8798999999999</v>
      </c>
      <c r="AD16" s="30">
        <v>7116.1899000000003</v>
      </c>
      <c r="AE16" s="30">
        <v>6632.7002000000002</v>
      </c>
      <c r="AF16" s="30">
        <v>7537.71</v>
      </c>
      <c r="AG16" s="30">
        <v>6374.4502000000002</v>
      </c>
      <c r="AH16" s="30">
        <v>8244.8096000000005</v>
      </c>
      <c r="AI16" s="30">
        <v>9566.1504000000004</v>
      </c>
      <c r="AJ16" s="30">
        <v>7163.2597999999998</v>
      </c>
      <c r="AK16" s="30">
        <v>6572.6698999999999</v>
      </c>
      <c r="AL16" s="30">
        <v>6787.1499000000003</v>
      </c>
      <c r="AM16" s="30">
        <v>6911.0298000000003</v>
      </c>
      <c r="AN16" s="30">
        <v>6554.54</v>
      </c>
      <c r="AO16" s="30">
        <v>6499.3599000000004</v>
      </c>
      <c r="AP16" s="30">
        <v>6609.73</v>
      </c>
      <c r="AQ16" s="30">
        <v>6314.0298000000003</v>
      </c>
      <c r="AR16" s="30">
        <v>6066.8599000000004</v>
      </c>
      <c r="AS16" s="30">
        <v>6655.0497999999998</v>
      </c>
      <c r="AT16" s="30">
        <v>6203.8798999999999</v>
      </c>
      <c r="AU16" s="30">
        <v>5940.7997999999998</v>
      </c>
      <c r="AV16" s="30">
        <v>7543.6400999999996</v>
      </c>
      <c r="AW16" s="30">
        <v>6012.2798000000003</v>
      </c>
      <c r="AX16" s="30">
        <v>6614.8798999999999</v>
      </c>
      <c r="AY16" s="30">
        <v>6171.02</v>
      </c>
      <c r="AZ16" s="30">
        <v>6138.1499000000003</v>
      </c>
      <c r="BA16" s="30">
        <v>5912.5497999999998</v>
      </c>
      <c r="BB16" s="30">
        <v>5926.25</v>
      </c>
      <c r="BC16" s="30">
        <v>5640.48</v>
      </c>
      <c r="BD16" s="30">
        <v>6198.7597999999998</v>
      </c>
      <c r="BE16" s="30">
        <v>6426.7798000000003</v>
      </c>
      <c r="BF16" s="30">
        <v>6787.6400999999996</v>
      </c>
      <c r="BG16" s="30">
        <v>5486.5600999999997</v>
      </c>
      <c r="BH16" s="30">
        <v>7032.0897999999997</v>
      </c>
      <c r="BI16" s="30">
        <v>6602.5497999999998</v>
      </c>
      <c r="BJ16" s="30">
        <v>5909.6000999999997</v>
      </c>
      <c r="BK16" s="30">
        <v>6453.52</v>
      </c>
      <c r="BL16" s="30">
        <v>5800.5497999999998</v>
      </c>
      <c r="BM16" s="30">
        <v>7079.8198000000002</v>
      </c>
      <c r="BN16" s="30">
        <v>7174.5</v>
      </c>
      <c r="BO16" s="30">
        <v>6744.9198999999999</v>
      </c>
      <c r="BQ16" s="20">
        <f t="shared" si="0"/>
        <v>6586.1479419999996</v>
      </c>
      <c r="BR16" s="20">
        <f t="shared" si="1"/>
        <v>1646.5369854999999</v>
      </c>
    </row>
    <row r="17" spans="1:70" x14ac:dyDescent="0.25">
      <c r="A17" s="54" t="s">
        <v>15</v>
      </c>
      <c r="B17" s="30">
        <v>1536.84</v>
      </c>
      <c r="C17" s="30">
        <v>1177.0999999999999</v>
      </c>
      <c r="D17" s="30">
        <v>910.95001000000002</v>
      </c>
      <c r="E17" s="30">
        <v>1230.8900000000001</v>
      </c>
      <c r="F17" s="30">
        <v>830.13</v>
      </c>
      <c r="G17" s="30">
        <v>895.56</v>
      </c>
      <c r="H17" s="30">
        <v>917.38</v>
      </c>
      <c r="I17" s="30">
        <v>1521.04</v>
      </c>
      <c r="J17" s="30">
        <v>1658.25</v>
      </c>
      <c r="K17" s="30">
        <v>1117.77</v>
      </c>
      <c r="L17" s="30">
        <v>906.26000999999997</v>
      </c>
      <c r="M17" s="30">
        <v>920.97997999999995</v>
      </c>
      <c r="N17" s="30">
        <v>1414.83</v>
      </c>
      <c r="O17" s="30">
        <v>954.08001999999999</v>
      </c>
      <c r="P17" s="30">
        <v>1838.59</v>
      </c>
      <c r="Q17" s="30">
        <v>1248.71</v>
      </c>
      <c r="R17" s="30">
        <v>1534.38</v>
      </c>
      <c r="S17" s="30">
        <v>1142.74</v>
      </c>
      <c r="T17" s="30">
        <v>1219.99</v>
      </c>
      <c r="U17" s="30">
        <v>857.65997000000004</v>
      </c>
      <c r="V17" s="30">
        <v>1561.4</v>
      </c>
      <c r="W17" s="30">
        <v>1146.27</v>
      </c>
      <c r="X17" s="30">
        <v>1137.1199999999999</v>
      </c>
      <c r="Y17" s="30">
        <v>1342.53</v>
      </c>
      <c r="Z17" s="30">
        <v>1101.9399000000001</v>
      </c>
      <c r="AA17" s="30">
        <v>1076.74</v>
      </c>
      <c r="AB17" s="30">
        <v>1230.1500000000001</v>
      </c>
      <c r="AC17" s="30">
        <v>1238.79</v>
      </c>
      <c r="AD17" s="30">
        <v>1314.41</v>
      </c>
      <c r="AE17" s="30">
        <v>779.09002999999996</v>
      </c>
      <c r="AF17" s="30">
        <v>1285.46</v>
      </c>
      <c r="AG17" s="30">
        <v>1293.74</v>
      </c>
      <c r="AH17" s="30">
        <v>991.22997999999995</v>
      </c>
      <c r="AI17" s="30">
        <v>1239.9301</v>
      </c>
      <c r="AJ17" s="30">
        <v>868.28003000000001</v>
      </c>
      <c r="AK17" s="30">
        <v>947.48999000000003</v>
      </c>
      <c r="AL17" s="30">
        <v>936.08001999999999</v>
      </c>
      <c r="AM17" s="30">
        <v>1110.79</v>
      </c>
      <c r="AN17" s="30">
        <v>925.84997999999996</v>
      </c>
      <c r="AO17" s="30">
        <v>1198.6899000000001</v>
      </c>
      <c r="AP17" s="30">
        <v>1569.8100999999999</v>
      </c>
      <c r="AQ17" s="30">
        <v>1384.3100999999999</v>
      </c>
      <c r="AR17" s="30">
        <v>1321.51</v>
      </c>
      <c r="AS17" s="30">
        <v>987.28998000000001</v>
      </c>
      <c r="AT17" s="30">
        <v>1047.9399000000001</v>
      </c>
      <c r="AU17" s="30">
        <v>1139.5699</v>
      </c>
      <c r="AV17" s="30">
        <v>1087.03</v>
      </c>
      <c r="AW17" s="30">
        <v>959.19</v>
      </c>
      <c r="AX17" s="30">
        <v>1335.63</v>
      </c>
      <c r="AY17" s="30">
        <v>1026.1199999999999</v>
      </c>
      <c r="AZ17" s="30">
        <v>916.89000999999996</v>
      </c>
      <c r="BA17" s="30">
        <v>1275.8499999999999</v>
      </c>
      <c r="BB17" s="30">
        <v>1349.03</v>
      </c>
      <c r="BC17" s="30">
        <v>969.70001000000002</v>
      </c>
      <c r="BD17" s="30">
        <v>827.40997000000004</v>
      </c>
      <c r="BE17" s="30">
        <v>1241.74</v>
      </c>
      <c r="BF17" s="30">
        <v>1261.96</v>
      </c>
      <c r="BG17" s="30">
        <v>1013.22</v>
      </c>
      <c r="BH17" s="30">
        <v>1201.3199</v>
      </c>
      <c r="BI17" s="30">
        <v>1227.8599999999999</v>
      </c>
      <c r="BJ17" s="30">
        <v>1176.8</v>
      </c>
      <c r="BK17" s="30">
        <v>1002.09</v>
      </c>
      <c r="BL17" s="30">
        <v>1205.97</v>
      </c>
      <c r="BM17" s="30">
        <v>1277.04</v>
      </c>
      <c r="BN17" s="30">
        <v>954.19</v>
      </c>
      <c r="BO17" s="30">
        <v>1116.8399999999999</v>
      </c>
      <c r="BQ17" s="20">
        <f t="shared" si="0"/>
        <v>1147.1411954000002</v>
      </c>
      <c r="BR17" s="20">
        <f t="shared" si="1"/>
        <v>286.78529885000006</v>
      </c>
    </row>
    <row r="18" spans="1:70" x14ac:dyDescent="0.25">
      <c r="A18" s="54" t="s">
        <v>16</v>
      </c>
      <c r="B18" s="30">
        <v>19667.188999999998</v>
      </c>
      <c r="C18" s="30">
        <v>18763.609</v>
      </c>
      <c r="D18" s="30">
        <v>16935.891</v>
      </c>
      <c r="E18" s="30">
        <v>16787.009999999998</v>
      </c>
      <c r="F18" s="30">
        <v>16763.368999999999</v>
      </c>
      <c r="G18" s="30">
        <v>19683.740000000002</v>
      </c>
      <c r="H18" s="30">
        <v>19428.061000000002</v>
      </c>
      <c r="I18" s="30">
        <v>17519.32</v>
      </c>
      <c r="J18" s="30">
        <v>21165.9</v>
      </c>
      <c r="K18" s="30">
        <v>19467.73</v>
      </c>
      <c r="L18" s="30">
        <v>19051.43</v>
      </c>
      <c r="M18" s="30">
        <v>20604.150000000001</v>
      </c>
      <c r="N18" s="30">
        <v>18002.300999999999</v>
      </c>
      <c r="O18" s="30">
        <v>19318.971000000001</v>
      </c>
      <c r="P18" s="30">
        <v>18946.34</v>
      </c>
      <c r="Q18" s="30">
        <v>21691.778999999999</v>
      </c>
      <c r="R18" s="30">
        <v>21687.65</v>
      </c>
      <c r="S18" s="30">
        <v>21324.25</v>
      </c>
      <c r="T18" s="30">
        <v>19125.84</v>
      </c>
      <c r="U18" s="30">
        <v>20968.849999999999</v>
      </c>
      <c r="V18" s="30">
        <v>20577.050999999999</v>
      </c>
      <c r="W18" s="30">
        <v>20784.881000000001</v>
      </c>
      <c r="X18" s="30">
        <v>20226.561000000002</v>
      </c>
      <c r="Y18" s="30">
        <v>20777.259999999998</v>
      </c>
      <c r="Z18" s="30">
        <v>21392.028999999999</v>
      </c>
      <c r="AA18" s="30">
        <v>22446.42</v>
      </c>
      <c r="AB18" s="30">
        <v>22170.221000000001</v>
      </c>
      <c r="AC18" s="30">
        <v>21344.891</v>
      </c>
      <c r="AD18" s="30">
        <v>21466.311000000002</v>
      </c>
      <c r="AE18" s="30">
        <v>19647.099999999999</v>
      </c>
      <c r="AF18" s="30">
        <v>20395.471000000001</v>
      </c>
      <c r="AG18" s="30">
        <v>19822.539000000001</v>
      </c>
      <c r="AH18" s="30">
        <v>22090.561000000002</v>
      </c>
      <c r="AI18" s="30">
        <v>20315.438999999998</v>
      </c>
      <c r="AJ18" s="30">
        <v>21141.82</v>
      </c>
      <c r="AK18" s="30">
        <v>20685.609</v>
      </c>
      <c r="AL18" s="30">
        <v>20920.259999999998</v>
      </c>
      <c r="AM18" s="30">
        <v>21837.1</v>
      </c>
      <c r="AN18" s="30">
        <v>21046.57</v>
      </c>
      <c r="AO18" s="30">
        <v>21765.438999999998</v>
      </c>
      <c r="AP18" s="30">
        <v>21206.73</v>
      </c>
      <c r="AQ18" s="30">
        <v>20579.84</v>
      </c>
      <c r="AR18" s="30">
        <v>19782.48</v>
      </c>
      <c r="AS18" s="30">
        <v>22426.59</v>
      </c>
      <c r="AT18" s="30">
        <v>21895.68</v>
      </c>
      <c r="AU18" s="30">
        <v>21857.618999999999</v>
      </c>
      <c r="AV18" s="30">
        <v>19317.080000000002</v>
      </c>
      <c r="AW18" s="30">
        <v>20935.740000000002</v>
      </c>
      <c r="AX18" s="30">
        <v>22449.699000000001</v>
      </c>
      <c r="AY18" s="30">
        <v>22950.07</v>
      </c>
      <c r="AZ18" s="30">
        <v>21192.66</v>
      </c>
      <c r="BA18" s="30">
        <v>20160.599999999999</v>
      </c>
      <c r="BB18" s="30">
        <v>21015.84</v>
      </c>
      <c r="BC18" s="30">
        <v>20280.131000000001</v>
      </c>
      <c r="BD18" s="30">
        <v>19578.07</v>
      </c>
      <c r="BE18" s="30">
        <v>22726.26</v>
      </c>
      <c r="BF18" s="30">
        <v>20687.82</v>
      </c>
      <c r="BG18" s="30">
        <v>21300.381000000001</v>
      </c>
      <c r="BH18" s="30">
        <v>21247.58</v>
      </c>
      <c r="BI18" s="30">
        <v>18902.109</v>
      </c>
      <c r="BJ18" s="30">
        <v>19462.381000000001</v>
      </c>
      <c r="BK18" s="30">
        <v>18826.830000000002</v>
      </c>
      <c r="BL18" s="30">
        <v>19112.311000000002</v>
      </c>
      <c r="BM18" s="30">
        <v>22223.710999999999</v>
      </c>
      <c r="BN18" s="30">
        <v>20501.259999999998</v>
      </c>
      <c r="BO18" s="30">
        <v>18764.41</v>
      </c>
      <c r="BQ18" s="20">
        <f t="shared" si="0"/>
        <v>20866.880099999998</v>
      </c>
      <c r="BR18" s="20">
        <f t="shared" si="1"/>
        <v>5216.7200249999996</v>
      </c>
    </row>
    <row r="19" spans="1:70" x14ac:dyDescent="0.25">
      <c r="A19" s="54" t="s">
        <v>17</v>
      </c>
      <c r="B19" s="30">
        <v>1200.1801</v>
      </c>
      <c r="C19" s="30">
        <v>390.62</v>
      </c>
      <c r="D19" s="30">
        <v>404.17000999999999</v>
      </c>
      <c r="E19" s="30">
        <v>314.98000999999999</v>
      </c>
      <c r="F19" s="30">
        <v>452.72</v>
      </c>
      <c r="G19" s="30">
        <v>1382.61</v>
      </c>
      <c r="H19" s="30">
        <v>1476.51</v>
      </c>
      <c r="I19" s="30">
        <v>1092.76</v>
      </c>
      <c r="J19" s="30">
        <v>1085.6600000000001</v>
      </c>
      <c r="K19" s="30">
        <v>574.78003000000001</v>
      </c>
      <c r="L19" s="30">
        <v>616.13</v>
      </c>
      <c r="M19" s="30">
        <v>729.16998000000001</v>
      </c>
      <c r="N19" s="30">
        <v>761.34002999999996</v>
      </c>
      <c r="O19" s="30">
        <v>725.41998000000001</v>
      </c>
      <c r="P19" s="30">
        <v>784.90997000000004</v>
      </c>
      <c r="Q19" s="30">
        <v>381.10998999999998</v>
      </c>
      <c r="R19" s="30">
        <v>271.26001000000002</v>
      </c>
      <c r="S19" s="30">
        <v>362.98998999999998</v>
      </c>
      <c r="T19" s="30">
        <v>534.97997999999995</v>
      </c>
      <c r="U19" s="30">
        <v>1001.55</v>
      </c>
      <c r="V19" s="30">
        <v>1147.1400000000001</v>
      </c>
      <c r="W19" s="30">
        <v>1214.48</v>
      </c>
      <c r="X19" s="30">
        <v>1184.3699999999999</v>
      </c>
      <c r="Y19" s="30">
        <v>1297.3100999999999</v>
      </c>
      <c r="Z19" s="30">
        <v>1099.1801</v>
      </c>
      <c r="AA19" s="30">
        <v>707.19</v>
      </c>
      <c r="AB19" s="30">
        <v>1079.6801</v>
      </c>
      <c r="AC19" s="30">
        <v>1320.3199</v>
      </c>
      <c r="AD19" s="30">
        <v>1341.2</v>
      </c>
      <c r="AE19" s="30">
        <v>2052.98</v>
      </c>
      <c r="AF19" s="30">
        <v>1192.92</v>
      </c>
      <c r="AG19" s="30">
        <v>974.46001999999999</v>
      </c>
      <c r="AH19" s="30">
        <v>1010.75</v>
      </c>
      <c r="AI19" s="30">
        <v>1373.6899000000001</v>
      </c>
      <c r="AJ19" s="30">
        <v>1483.58</v>
      </c>
      <c r="AK19" s="30">
        <v>1231.01</v>
      </c>
      <c r="AL19" s="30">
        <v>1383.45</v>
      </c>
      <c r="AM19" s="30">
        <v>1344.27</v>
      </c>
      <c r="AN19" s="30">
        <v>1523.2</v>
      </c>
      <c r="AO19" s="30">
        <v>1245.5699</v>
      </c>
      <c r="AP19" s="30">
        <v>1237.8599999999999</v>
      </c>
      <c r="AQ19" s="30">
        <v>1459.42</v>
      </c>
      <c r="AR19" s="30">
        <v>701.13</v>
      </c>
      <c r="AS19" s="30">
        <v>837.92998999999998</v>
      </c>
      <c r="AT19" s="30">
        <v>1337.15</v>
      </c>
      <c r="AU19" s="30">
        <v>1097.1099999999999</v>
      </c>
      <c r="AV19" s="30">
        <v>1569.09</v>
      </c>
      <c r="AW19" s="30">
        <v>1303.54</v>
      </c>
      <c r="AX19" s="30">
        <v>1495.03</v>
      </c>
      <c r="AY19" s="30">
        <v>1277.67</v>
      </c>
      <c r="AZ19" s="30">
        <v>1213.02</v>
      </c>
      <c r="BA19" s="30">
        <v>1219.8</v>
      </c>
      <c r="BB19" s="30">
        <v>1183.02</v>
      </c>
      <c r="BC19" s="30">
        <v>1442.4301</v>
      </c>
      <c r="BD19" s="30">
        <v>1022.07</v>
      </c>
      <c r="BE19" s="30">
        <v>1006.96</v>
      </c>
      <c r="BF19" s="30">
        <v>938.97997999999995</v>
      </c>
      <c r="BG19" s="30">
        <v>676.65002000000004</v>
      </c>
      <c r="BH19" s="30">
        <v>1062.6899000000001</v>
      </c>
      <c r="BI19" s="30">
        <v>1070.0899999999999</v>
      </c>
      <c r="BJ19" s="30">
        <v>1239.9301</v>
      </c>
      <c r="BK19" s="30">
        <v>697.08001999999999</v>
      </c>
      <c r="BL19" s="30">
        <v>979.21001999999999</v>
      </c>
      <c r="BM19" s="30">
        <v>1409.42</v>
      </c>
      <c r="BN19" s="30">
        <v>927.45001000000002</v>
      </c>
      <c r="BO19" s="30">
        <v>1073.9100000000001</v>
      </c>
      <c r="BQ19" s="20">
        <f t="shared" si="0"/>
        <v>1137.1234027999997</v>
      </c>
      <c r="BR19" s="20">
        <f t="shared" si="1"/>
        <v>284.28085069999992</v>
      </c>
    </row>
    <row r="20" spans="1:70" x14ac:dyDescent="0.25">
      <c r="A20" s="54" t="s">
        <v>18</v>
      </c>
      <c r="B20" s="30">
        <v>1909.21</v>
      </c>
      <c r="C20" s="30">
        <v>1755.38</v>
      </c>
      <c r="D20" s="30">
        <v>1837.8</v>
      </c>
      <c r="E20" s="30">
        <v>1629.58</v>
      </c>
      <c r="F20" s="30">
        <v>1436.29</v>
      </c>
      <c r="G20" s="30">
        <v>1366.29</v>
      </c>
      <c r="H20" s="30">
        <v>1668.09</v>
      </c>
      <c r="I20" s="30">
        <v>2001.14</v>
      </c>
      <c r="J20" s="30">
        <v>2013.67</v>
      </c>
      <c r="K20" s="30">
        <v>1925.49</v>
      </c>
      <c r="L20" s="30">
        <v>2531.1898999999999</v>
      </c>
      <c r="M20" s="30">
        <v>1754.83</v>
      </c>
      <c r="N20" s="30">
        <v>2109.0300000000002</v>
      </c>
      <c r="O20" s="30">
        <v>1930.62</v>
      </c>
      <c r="P20" s="30">
        <v>1475.12</v>
      </c>
      <c r="Q20" s="30">
        <v>1851.47</v>
      </c>
      <c r="R20" s="30">
        <v>1850.58</v>
      </c>
      <c r="S20" s="30">
        <v>1883.3100999999999</v>
      </c>
      <c r="T20" s="30">
        <v>1367.28</v>
      </c>
      <c r="U20" s="30">
        <v>1778.34</v>
      </c>
      <c r="V20" s="30">
        <v>1772.86</v>
      </c>
      <c r="W20" s="30">
        <v>1120.1500000000001</v>
      </c>
      <c r="X20" s="30">
        <v>1202.3699999999999</v>
      </c>
      <c r="Y20" s="30">
        <v>1850.5699</v>
      </c>
      <c r="Z20" s="30">
        <v>1475.84</v>
      </c>
      <c r="AA20" s="30">
        <v>1489.47</v>
      </c>
      <c r="AB20" s="30">
        <v>1881.5</v>
      </c>
      <c r="AC20" s="30">
        <v>1581.2</v>
      </c>
      <c r="AD20" s="30">
        <v>1518.03</v>
      </c>
      <c r="AE20" s="30">
        <v>1146.05</v>
      </c>
      <c r="AF20" s="30">
        <v>1264.4100000000001</v>
      </c>
      <c r="AG20" s="30">
        <v>1154.27</v>
      </c>
      <c r="AH20" s="30">
        <v>1234.1199999999999</v>
      </c>
      <c r="AI20" s="30">
        <v>1335.13</v>
      </c>
      <c r="AJ20" s="30">
        <v>1158.46</v>
      </c>
      <c r="AK20" s="30">
        <v>1024.49</v>
      </c>
      <c r="AL20" s="30">
        <v>1827.92</v>
      </c>
      <c r="AM20" s="30">
        <v>1646.91</v>
      </c>
      <c r="AN20" s="30">
        <v>1540.6801</v>
      </c>
      <c r="AO20" s="30">
        <v>974.81</v>
      </c>
      <c r="AP20" s="30">
        <v>1259.4000000000001</v>
      </c>
      <c r="AQ20" s="30">
        <v>1920.96</v>
      </c>
      <c r="AR20" s="30">
        <v>1340.1</v>
      </c>
      <c r="AS20" s="30">
        <v>1221.1099999999999</v>
      </c>
      <c r="AT20" s="30">
        <v>1439.11</v>
      </c>
      <c r="AU20" s="30">
        <v>1686.95</v>
      </c>
      <c r="AV20" s="30">
        <v>1644.77</v>
      </c>
      <c r="AW20" s="30">
        <v>1251.6899000000001</v>
      </c>
      <c r="AX20" s="30">
        <v>1852.73</v>
      </c>
      <c r="AY20" s="30">
        <v>1249.6199999999999</v>
      </c>
      <c r="AZ20" s="30">
        <v>1311.16</v>
      </c>
      <c r="BA20" s="30">
        <v>1590.7</v>
      </c>
      <c r="BB20" s="30">
        <v>1878.03</v>
      </c>
      <c r="BC20" s="30">
        <v>1303.49</v>
      </c>
      <c r="BD20" s="30">
        <v>1159.3499999999999</v>
      </c>
      <c r="BE20" s="30">
        <v>1184.1099999999999</v>
      </c>
      <c r="BF20" s="30">
        <v>1177.17</v>
      </c>
      <c r="BG20" s="30">
        <v>1001.37</v>
      </c>
      <c r="BH20" s="30">
        <v>895.33001999999999</v>
      </c>
      <c r="BI20" s="30">
        <v>904.48999000000003</v>
      </c>
      <c r="BJ20" s="30">
        <v>1123.3199</v>
      </c>
      <c r="BK20" s="30">
        <v>1057.48</v>
      </c>
      <c r="BL20" s="30">
        <v>889.73999000000003</v>
      </c>
      <c r="BM20" s="30">
        <v>831.33001999999999</v>
      </c>
      <c r="BN20" s="30">
        <v>958.25</v>
      </c>
      <c r="BO20" s="30">
        <v>1310.3599999999999</v>
      </c>
      <c r="BQ20" s="20">
        <f t="shared" si="0"/>
        <v>1370.4173983999999</v>
      </c>
      <c r="BR20" s="20">
        <f t="shared" si="1"/>
        <v>342.60434959999998</v>
      </c>
    </row>
    <row r="21" spans="1:70" x14ac:dyDescent="0.25">
      <c r="A21" s="54" t="s">
        <v>19</v>
      </c>
      <c r="B21" s="30">
        <v>48.950001</v>
      </c>
      <c r="C21" s="30">
        <v>71.849997999999999</v>
      </c>
      <c r="D21" s="30">
        <v>40.159999999999997</v>
      </c>
      <c r="E21" s="30">
        <v>30.639999</v>
      </c>
      <c r="F21" s="30">
        <v>26.030000999999999</v>
      </c>
      <c r="G21" s="30">
        <v>49.360000999999997</v>
      </c>
      <c r="H21" s="30">
        <v>50.66</v>
      </c>
      <c r="I21" s="30">
        <v>128.44999999999999</v>
      </c>
      <c r="J21" s="30">
        <v>76.839995999999999</v>
      </c>
      <c r="K21" s="30">
        <v>45.380001</v>
      </c>
      <c r="L21" s="30">
        <v>52.490001999999997</v>
      </c>
      <c r="M21" s="30">
        <v>19.260000000000002</v>
      </c>
      <c r="N21" s="30">
        <v>70.019997000000004</v>
      </c>
      <c r="O21" s="30">
        <v>68.139999000000003</v>
      </c>
      <c r="P21" s="30">
        <v>131.25998999999999</v>
      </c>
      <c r="Q21" s="30">
        <v>263.48998999999998</v>
      </c>
      <c r="R21" s="30">
        <v>42.080002</v>
      </c>
      <c r="S21" s="30">
        <v>47.919998</v>
      </c>
      <c r="T21" s="30">
        <v>5.1999997999999996</v>
      </c>
      <c r="U21" s="30">
        <v>127.35</v>
      </c>
      <c r="V21" s="30">
        <v>44.049999</v>
      </c>
      <c r="W21" s="30">
        <v>57.540000999999997</v>
      </c>
      <c r="X21" s="30">
        <v>36.220001000000003</v>
      </c>
      <c r="Y21" s="30">
        <v>132.77000000000001</v>
      </c>
      <c r="Z21" s="30">
        <v>112.25</v>
      </c>
      <c r="AA21" s="30">
        <v>108.03</v>
      </c>
      <c r="AB21" s="30">
        <v>89.07</v>
      </c>
      <c r="AC21" s="30">
        <v>130.09</v>
      </c>
      <c r="AD21" s="30">
        <v>108.51</v>
      </c>
      <c r="AE21" s="30">
        <v>49.560001</v>
      </c>
      <c r="AF21" s="30">
        <v>26.17</v>
      </c>
      <c r="AG21" s="30">
        <v>35.290000999999997</v>
      </c>
      <c r="AH21" s="30">
        <v>30.16</v>
      </c>
      <c r="AI21" s="30">
        <v>90.419998000000007</v>
      </c>
      <c r="AJ21" s="30">
        <v>110.21</v>
      </c>
      <c r="AK21" s="30">
        <v>57.459999000000003</v>
      </c>
      <c r="AL21" s="30">
        <v>48.959999000000003</v>
      </c>
      <c r="AM21" s="30">
        <v>29.709999</v>
      </c>
      <c r="AN21" s="30">
        <v>80.75</v>
      </c>
      <c r="AO21" s="30">
        <v>55.740001999999997</v>
      </c>
      <c r="AP21" s="30">
        <v>39.909999999999997</v>
      </c>
      <c r="AQ21" s="30">
        <v>48.73</v>
      </c>
      <c r="AR21" s="30">
        <v>27.469999000000001</v>
      </c>
      <c r="AS21" s="30">
        <v>19.379999000000002</v>
      </c>
      <c r="AT21" s="30">
        <v>77.339995999999999</v>
      </c>
      <c r="AU21" s="30">
        <v>110.61</v>
      </c>
      <c r="AV21" s="30">
        <v>22.98</v>
      </c>
      <c r="AW21" s="30">
        <v>69.209998999999996</v>
      </c>
      <c r="AX21" s="30">
        <v>58.220001000000003</v>
      </c>
      <c r="AY21" s="30">
        <v>39.979999999999997</v>
      </c>
      <c r="AZ21" s="30">
        <v>3.6500001000000002</v>
      </c>
      <c r="BA21" s="30">
        <v>104.4</v>
      </c>
      <c r="BB21" s="30">
        <v>29.719999000000001</v>
      </c>
      <c r="BC21" s="30">
        <v>40.32</v>
      </c>
      <c r="BD21" s="30">
        <v>15.35</v>
      </c>
      <c r="BE21" s="30">
        <v>71.599997999999999</v>
      </c>
      <c r="BF21" s="30">
        <v>50.650002000000001</v>
      </c>
      <c r="BG21" s="30">
        <v>45.720001000000003</v>
      </c>
      <c r="BH21" s="30">
        <v>37.080002</v>
      </c>
      <c r="BI21" s="30">
        <v>72.669998000000007</v>
      </c>
      <c r="BJ21" s="30">
        <v>55.07</v>
      </c>
      <c r="BK21" s="30">
        <v>81.099997999999999</v>
      </c>
      <c r="BL21" s="30">
        <v>23.799999</v>
      </c>
      <c r="BM21" s="30">
        <v>59.259998000000003</v>
      </c>
      <c r="BN21" s="30">
        <v>5.46</v>
      </c>
      <c r="BO21" s="30">
        <v>90.239998</v>
      </c>
      <c r="BQ21" s="20">
        <f t="shared" si="0"/>
        <v>59.108599738000009</v>
      </c>
      <c r="BR21" s="20">
        <f t="shared" si="1"/>
        <v>14.777149934500002</v>
      </c>
    </row>
    <row r="22" spans="1:70" x14ac:dyDescent="0.25">
      <c r="A22" s="54" t="s">
        <v>20</v>
      </c>
      <c r="B22" s="30">
        <v>194.92999</v>
      </c>
      <c r="C22" s="30">
        <v>180.39</v>
      </c>
      <c r="D22" s="30">
        <v>66</v>
      </c>
      <c r="E22" s="30">
        <v>83.669998000000007</v>
      </c>
      <c r="F22" s="30">
        <v>83</v>
      </c>
      <c r="G22" s="30">
        <v>652.87</v>
      </c>
      <c r="H22" s="30">
        <v>390.47</v>
      </c>
      <c r="I22" s="30">
        <v>542.59002999999996</v>
      </c>
      <c r="J22" s="30">
        <v>563.34002999999996</v>
      </c>
      <c r="K22" s="30">
        <v>491.92998999999998</v>
      </c>
      <c r="L22" s="30">
        <v>142.84</v>
      </c>
      <c r="M22" s="30">
        <v>126.87</v>
      </c>
      <c r="N22" s="30">
        <v>81.610000999999997</v>
      </c>
      <c r="O22" s="30">
        <v>96.419998000000007</v>
      </c>
      <c r="P22" s="30">
        <v>150.19999999999999</v>
      </c>
      <c r="Q22" s="30">
        <v>33.119999</v>
      </c>
      <c r="R22" s="30">
        <v>52.560001</v>
      </c>
      <c r="S22" s="30">
        <v>52.330002</v>
      </c>
      <c r="T22" s="30">
        <v>104.04</v>
      </c>
      <c r="U22" s="30">
        <v>354.39999</v>
      </c>
      <c r="V22" s="30">
        <v>298.12</v>
      </c>
      <c r="W22" s="30">
        <v>404.54001</v>
      </c>
      <c r="X22" s="30">
        <v>461.95001000000002</v>
      </c>
      <c r="Y22" s="30">
        <v>653.55999999999995</v>
      </c>
      <c r="Z22" s="30">
        <v>332.76001000000002</v>
      </c>
      <c r="AA22" s="30">
        <v>205.82001</v>
      </c>
      <c r="AB22" s="30">
        <v>328.37</v>
      </c>
      <c r="AC22" s="30">
        <v>366.85001</v>
      </c>
      <c r="AD22" s="30">
        <v>341.19</v>
      </c>
      <c r="AE22" s="30">
        <v>660.79998999999998</v>
      </c>
      <c r="AF22" s="30">
        <v>662.56</v>
      </c>
      <c r="AG22" s="30">
        <v>376.67998999999998</v>
      </c>
      <c r="AH22" s="30">
        <v>367.70999</v>
      </c>
      <c r="AI22" s="30">
        <v>444.19</v>
      </c>
      <c r="AJ22" s="30">
        <v>503.91</v>
      </c>
      <c r="AK22" s="30">
        <v>653.14000999999996</v>
      </c>
      <c r="AL22" s="30">
        <v>583.92998999999998</v>
      </c>
      <c r="AM22" s="30">
        <v>371.70999</v>
      </c>
      <c r="AN22" s="30">
        <v>348.20999</v>
      </c>
      <c r="AO22" s="30">
        <v>453.26001000000002</v>
      </c>
      <c r="AP22" s="30">
        <v>297.75</v>
      </c>
      <c r="AQ22" s="30">
        <v>705.56</v>
      </c>
      <c r="AR22" s="30">
        <v>217.88</v>
      </c>
      <c r="AS22" s="30">
        <v>435.45001000000002</v>
      </c>
      <c r="AT22" s="30">
        <v>656.25</v>
      </c>
      <c r="AU22" s="30">
        <v>498.51999000000001</v>
      </c>
      <c r="AV22" s="30">
        <v>624.90002000000004</v>
      </c>
      <c r="AW22" s="30">
        <v>400.17998999999998</v>
      </c>
      <c r="AX22" s="30">
        <v>441.51999000000001</v>
      </c>
      <c r="AY22" s="30">
        <v>570.96996999999999</v>
      </c>
      <c r="AZ22" s="30">
        <v>495.72</v>
      </c>
      <c r="BA22" s="30">
        <v>482.70001000000002</v>
      </c>
      <c r="BB22" s="30">
        <v>644.59002999999996</v>
      </c>
      <c r="BC22" s="30">
        <v>772.37</v>
      </c>
      <c r="BD22" s="30">
        <v>522.12</v>
      </c>
      <c r="BE22" s="30">
        <v>478.85998999999998</v>
      </c>
      <c r="BF22" s="30">
        <v>564.46996999999999</v>
      </c>
      <c r="BG22" s="30">
        <v>320.29998999999998</v>
      </c>
      <c r="BH22" s="30">
        <v>325.63</v>
      </c>
      <c r="BI22" s="30">
        <v>512.47997999999995</v>
      </c>
      <c r="BJ22" s="30">
        <v>364.92000999999999</v>
      </c>
      <c r="BK22" s="30">
        <v>223.14</v>
      </c>
      <c r="BL22" s="30">
        <v>344.34</v>
      </c>
      <c r="BM22" s="30">
        <v>488.14999</v>
      </c>
      <c r="BN22" s="30">
        <v>434.10998999999998</v>
      </c>
      <c r="BO22" s="30">
        <v>335.01999000000001</v>
      </c>
      <c r="BQ22" s="20">
        <f t="shared" si="0"/>
        <v>430.80979846000002</v>
      </c>
      <c r="BR22" s="20">
        <f t="shared" si="1"/>
        <v>107.70244961500001</v>
      </c>
    </row>
    <row r="23" spans="1:70" x14ac:dyDescent="0.25">
      <c r="A23" s="54" t="s">
        <v>21</v>
      </c>
      <c r="B23" s="30">
        <v>36092.120999999999</v>
      </c>
      <c r="C23" s="30">
        <v>34811.410000000003</v>
      </c>
      <c r="D23" s="30">
        <v>36884.351999999999</v>
      </c>
      <c r="E23" s="30">
        <v>36360.269999999997</v>
      </c>
      <c r="F23" s="30">
        <v>34226.012000000002</v>
      </c>
      <c r="G23" s="30">
        <v>32599.67</v>
      </c>
      <c r="H23" s="30">
        <v>35712.199000000001</v>
      </c>
      <c r="I23" s="30">
        <v>37488.809000000001</v>
      </c>
      <c r="J23" s="30">
        <v>36352.961000000003</v>
      </c>
      <c r="K23" s="30">
        <v>35560.398000000001</v>
      </c>
      <c r="L23" s="30">
        <v>35010.078000000001</v>
      </c>
      <c r="M23" s="30">
        <v>37187.839999999997</v>
      </c>
      <c r="N23" s="30">
        <v>36347.288999999997</v>
      </c>
      <c r="O23" s="30">
        <v>35866.391000000003</v>
      </c>
      <c r="P23" s="30">
        <v>37239.898000000001</v>
      </c>
      <c r="Q23" s="30">
        <v>36710.589999999997</v>
      </c>
      <c r="R23" s="30">
        <v>37122.781000000003</v>
      </c>
      <c r="S23" s="30">
        <v>37436.218999999997</v>
      </c>
      <c r="T23" s="30">
        <v>36974.949000000001</v>
      </c>
      <c r="U23" s="30">
        <v>36826.281000000003</v>
      </c>
      <c r="V23" s="30">
        <v>37612.730000000003</v>
      </c>
      <c r="W23" s="30">
        <v>36899.141000000003</v>
      </c>
      <c r="X23" s="30">
        <v>37407.089999999997</v>
      </c>
      <c r="Y23" s="30">
        <v>37196.211000000003</v>
      </c>
      <c r="Z23" s="30">
        <v>39047.828000000001</v>
      </c>
      <c r="AA23" s="30">
        <v>36308.328000000001</v>
      </c>
      <c r="AB23" s="30">
        <v>37487.987999999998</v>
      </c>
      <c r="AC23" s="30">
        <v>37556.370999999999</v>
      </c>
      <c r="AD23" s="30">
        <v>37252.129000000001</v>
      </c>
      <c r="AE23" s="30">
        <v>36875.870999999999</v>
      </c>
      <c r="AF23" s="30">
        <v>39359.5</v>
      </c>
      <c r="AG23" s="30">
        <v>37079.031000000003</v>
      </c>
      <c r="AH23" s="30">
        <v>38052.421999999999</v>
      </c>
      <c r="AI23" s="30">
        <v>36026.550999999999</v>
      </c>
      <c r="AJ23" s="30">
        <v>38228.050999999999</v>
      </c>
      <c r="AK23" s="30">
        <v>36847.300999999999</v>
      </c>
      <c r="AL23" s="30">
        <v>37052.281000000003</v>
      </c>
      <c r="AM23" s="30">
        <v>38294.141000000003</v>
      </c>
      <c r="AN23" s="30">
        <v>36128.75</v>
      </c>
      <c r="AO23" s="30">
        <v>34754.730000000003</v>
      </c>
      <c r="AP23" s="30">
        <v>36494.718999999997</v>
      </c>
      <c r="AQ23" s="30">
        <v>38084.82</v>
      </c>
      <c r="AR23" s="30">
        <v>35230.309000000001</v>
      </c>
      <c r="AS23" s="30">
        <v>35405.391000000003</v>
      </c>
      <c r="AT23" s="30">
        <v>36673.328000000001</v>
      </c>
      <c r="AU23" s="30">
        <v>37391.339999999997</v>
      </c>
      <c r="AV23" s="30">
        <v>36884.550999999999</v>
      </c>
      <c r="AW23" s="30">
        <v>36989.487999999998</v>
      </c>
      <c r="AX23" s="30">
        <v>39781.828000000001</v>
      </c>
      <c r="AY23" s="30">
        <v>37192.910000000003</v>
      </c>
      <c r="AZ23" s="30">
        <v>33563.82</v>
      </c>
      <c r="BA23" s="30">
        <v>35154.262000000002</v>
      </c>
      <c r="BB23" s="30">
        <v>37696.730000000003</v>
      </c>
      <c r="BC23" s="30">
        <v>35146.550999999999</v>
      </c>
      <c r="BD23" s="30">
        <v>37415.218999999997</v>
      </c>
      <c r="BE23" s="30">
        <v>37193.358999999997</v>
      </c>
      <c r="BF23" s="30">
        <v>36467.309000000001</v>
      </c>
      <c r="BG23" s="30">
        <v>35990.019999999997</v>
      </c>
      <c r="BH23" s="30">
        <v>33771.800999999999</v>
      </c>
      <c r="BI23" s="30">
        <v>36048.300999999999</v>
      </c>
      <c r="BJ23" s="30">
        <v>37173</v>
      </c>
      <c r="BK23" s="30">
        <v>37452.218999999997</v>
      </c>
      <c r="BL23" s="30">
        <v>35039.82</v>
      </c>
      <c r="BM23" s="30">
        <v>35844.410000000003</v>
      </c>
      <c r="BN23" s="30">
        <v>34109.968999999997</v>
      </c>
      <c r="BO23" s="30">
        <v>36218.629000000001</v>
      </c>
      <c r="BQ23" s="20">
        <f t="shared" si="0"/>
        <v>36764.815559999995</v>
      </c>
      <c r="BR23" s="20">
        <f t="shared" si="1"/>
        <v>9191.2038899999989</v>
      </c>
    </row>
    <row r="24" spans="1:70" x14ac:dyDescent="0.25">
      <c r="A24" s="54" t="s">
        <v>22</v>
      </c>
      <c r="B24" s="30">
        <v>69.269997000000004</v>
      </c>
      <c r="C24" s="30">
        <v>45.900002000000001</v>
      </c>
      <c r="D24" s="30">
        <v>7.9400000999999998</v>
      </c>
      <c r="E24" s="30">
        <v>14.67</v>
      </c>
      <c r="F24" s="30">
        <v>43.849997999999999</v>
      </c>
      <c r="G24" s="30">
        <v>357.76999000000001</v>
      </c>
      <c r="H24" s="30">
        <v>147.67999</v>
      </c>
      <c r="I24" s="30">
        <v>230.62</v>
      </c>
      <c r="J24" s="30">
        <v>299.07999000000001</v>
      </c>
      <c r="K24" s="30">
        <v>401.32001000000002</v>
      </c>
      <c r="L24" s="30">
        <v>144.27000000000001</v>
      </c>
      <c r="M24" s="30">
        <v>90.830001999999993</v>
      </c>
      <c r="N24" s="30">
        <v>48.759998000000003</v>
      </c>
      <c r="O24" s="30">
        <v>19.41</v>
      </c>
      <c r="P24" s="30">
        <v>76.809997999999993</v>
      </c>
      <c r="Q24" s="30">
        <v>9.0799999000000007</v>
      </c>
      <c r="R24" s="30">
        <v>28.809999000000001</v>
      </c>
      <c r="S24" s="30">
        <v>44.349997999999999</v>
      </c>
      <c r="T24" s="30">
        <v>62.369999</v>
      </c>
      <c r="U24" s="30">
        <v>129.00998999999999</v>
      </c>
      <c r="V24" s="30">
        <v>162.71001000000001</v>
      </c>
      <c r="W24" s="30">
        <v>193.36</v>
      </c>
      <c r="X24" s="30">
        <v>143.32001</v>
      </c>
      <c r="Y24" s="30">
        <v>402.42000999999999</v>
      </c>
      <c r="Z24" s="30">
        <v>154.83000000000001</v>
      </c>
      <c r="AA24" s="30">
        <v>52.919998</v>
      </c>
      <c r="AB24" s="30">
        <v>146.47999999999999</v>
      </c>
      <c r="AC24" s="30">
        <v>156.44999999999999</v>
      </c>
      <c r="AD24" s="30">
        <v>87.669998000000007</v>
      </c>
      <c r="AE24" s="30">
        <v>219.64999</v>
      </c>
      <c r="AF24" s="30">
        <v>333.54998999999998</v>
      </c>
      <c r="AG24" s="30">
        <v>169.37</v>
      </c>
      <c r="AH24" s="30">
        <v>179.44</v>
      </c>
      <c r="AI24" s="30">
        <v>247.22</v>
      </c>
      <c r="AJ24" s="30">
        <v>279.48998999999998</v>
      </c>
      <c r="AK24" s="30">
        <v>391.89999</v>
      </c>
      <c r="AL24" s="30">
        <v>417.59</v>
      </c>
      <c r="AM24" s="30">
        <v>293.51001000000002</v>
      </c>
      <c r="AN24" s="30">
        <v>207.35001</v>
      </c>
      <c r="AO24" s="30">
        <v>245.97</v>
      </c>
      <c r="AP24" s="30">
        <v>95.330001999999993</v>
      </c>
      <c r="AQ24" s="30">
        <v>638.51000999999997</v>
      </c>
      <c r="AR24" s="30">
        <v>93.660004000000001</v>
      </c>
      <c r="AS24" s="30">
        <v>230.28998999999999</v>
      </c>
      <c r="AT24" s="30">
        <v>522.73999000000003</v>
      </c>
      <c r="AU24" s="30">
        <v>399.14999</v>
      </c>
      <c r="AV24" s="30">
        <v>358.44</v>
      </c>
      <c r="AW24" s="30">
        <v>231.12</v>
      </c>
      <c r="AX24" s="30">
        <v>122.96</v>
      </c>
      <c r="AY24" s="30">
        <v>315.48998999999998</v>
      </c>
      <c r="AZ24" s="30">
        <v>336.79998999999998</v>
      </c>
      <c r="BA24" s="30">
        <v>285.66000000000003</v>
      </c>
      <c r="BB24" s="30">
        <v>451.91</v>
      </c>
      <c r="BC24" s="30">
        <v>607.15997000000004</v>
      </c>
      <c r="BD24" s="30">
        <v>363.20001000000002</v>
      </c>
      <c r="BE24" s="30">
        <v>262.02999999999997</v>
      </c>
      <c r="BF24" s="30">
        <v>411.56</v>
      </c>
      <c r="BG24" s="30">
        <v>254.83</v>
      </c>
      <c r="BH24" s="30">
        <v>131.14999</v>
      </c>
      <c r="BI24" s="30">
        <v>317.29001</v>
      </c>
      <c r="BJ24" s="30">
        <v>193.23</v>
      </c>
      <c r="BK24" s="30">
        <v>29.85</v>
      </c>
      <c r="BL24" s="30">
        <v>51.91</v>
      </c>
      <c r="BM24" s="30">
        <v>218.84</v>
      </c>
      <c r="BN24" s="30">
        <v>220.47</v>
      </c>
      <c r="BO24" s="30">
        <v>161.39999</v>
      </c>
      <c r="BQ24" s="20">
        <f t="shared" si="0"/>
        <v>241.09439856</v>
      </c>
      <c r="BR24" s="20">
        <f t="shared" si="1"/>
        <v>60.27359964</v>
      </c>
    </row>
    <row r="25" spans="1:70" x14ac:dyDescent="0.25">
      <c r="A25" s="54" t="s">
        <v>23</v>
      </c>
      <c r="B25" s="30">
        <v>618.96001999999999</v>
      </c>
      <c r="C25" s="30">
        <v>487.89999</v>
      </c>
      <c r="D25" s="30">
        <v>101.42</v>
      </c>
      <c r="E25" s="30">
        <v>212.92</v>
      </c>
      <c r="F25" s="30">
        <v>184.3</v>
      </c>
      <c r="G25" s="30">
        <v>1289.46</v>
      </c>
      <c r="H25" s="30">
        <v>760.52002000000005</v>
      </c>
      <c r="I25" s="30">
        <v>1088.73</v>
      </c>
      <c r="J25" s="30">
        <v>742.57001000000002</v>
      </c>
      <c r="K25" s="30">
        <v>970.51000999999997</v>
      </c>
      <c r="L25" s="30">
        <v>484.20999</v>
      </c>
      <c r="M25" s="30">
        <v>534.51000999999997</v>
      </c>
      <c r="N25" s="30">
        <v>306.14999</v>
      </c>
      <c r="O25" s="30">
        <v>511.23998999999998</v>
      </c>
      <c r="P25" s="30">
        <v>581.59002999999996</v>
      </c>
      <c r="Q25" s="30">
        <v>286.20001000000002</v>
      </c>
      <c r="R25" s="30">
        <v>276.31</v>
      </c>
      <c r="S25" s="30">
        <v>441.48000999999999</v>
      </c>
      <c r="T25" s="30">
        <v>446.67000999999999</v>
      </c>
      <c r="U25" s="30">
        <v>904.21996999999999</v>
      </c>
      <c r="V25" s="30">
        <v>863.40002000000004</v>
      </c>
      <c r="W25" s="30">
        <v>1004.89</v>
      </c>
      <c r="X25" s="30">
        <v>973.67998999999998</v>
      </c>
      <c r="Y25" s="30">
        <v>1176.8499999999999</v>
      </c>
      <c r="Z25" s="30">
        <v>817.27002000000005</v>
      </c>
      <c r="AA25" s="30">
        <v>561.28003000000001</v>
      </c>
      <c r="AB25" s="30">
        <v>676.65997000000004</v>
      </c>
      <c r="AC25" s="30">
        <v>759.42998999999998</v>
      </c>
      <c r="AD25" s="30">
        <v>755.32001000000002</v>
      </c>
      <c r="AE25" s="30">
        <v>1376.72</v>
      </c>
      <c r="AF25" s="30">
        <v>1260.24</v>
      </c>
      <c r="AG25" s="30">
        <v>982.19</v>
      </c>
      <c r="AH25" s="30">
        <v>894.28003000000001</v>
      </c>
      <c r="AI25" s="30">
        <v>1018.65</v>
      </c>
      <c r="AJ25" s="30">
        <v>1196.92</v>
      </c>
      <c r="AK25" s="30">
        <v>1175.0999999999999</v>
      </c>
      <c r="AL25" s="30">
        <v>1106.04</v>
      </c>
      <c r="AM25" s="30">
        <v>788.97997999999995</v>
      </c>
      <c r="AN25" s="30">
        <v>832.02002000000005</v>
      </c>
      <c r="AO25" s="30">
        <v>984</v>
      </c>
      <c r="AP25" s="30">
        <v>798.78003000000001</v>
      </c>
      <c r="AQ25" s="30">
        <v>1329.84</v>
      </c>
      <c r="AR25" s="30">
        <v>511.60001</v>
      </c>
      <c r="AS25" s="30">
        <v>943.44</v>
      </c>
      <c r="AT25" s="30">
        <v>1368.77</v>
      </c>
      <c r="AU25" s="30">
        <v>1154.1801</v>
      </c>
      <c r="AV25" s="30">
        <v>1281.23</v>
      </c>
      <c r="AW25" s="30">
        <v>849.31</v>
      </c>
      <c r="AX25" s="30">
        <v>1087.6400000000001</v>
      </c>
      <c r="AY25" s="30">
        <v>874.09997999999996</v>
      </c>
      <c r="AZ25" s="30">
        <v>1080.8599999999999</v>
      </c>
      <c r="BA25" s="30">
        <v>1201.3699999999999</v>
      </c>
      <c r="BB25" s="30">
        <v>1237.79</v>
      </c>
      <c r="BC25" s="30">
        <v>1667.24</v>
      </c>
      <c r="BD25" s="30">
        <v>1275.8800000000001</v>
      </c>
      <c r="BE25" s="30">
        <v>1312.2</v>
      </c>
      <c r="BF25" s="30">
        <v>1342.99</v>
      </c>
      <c r="BG25" s="30">
        <v>742.13</v>
      </c>
      <c r="BH25" s="30">
        <v>891.06</v>
      </c>
      <c r="BI25" s="30">
        <v>920.48999000000003</v>
      </c>
      <c r="BJ25" s="30">
        <v>636.88</v>
      </c>
      <c r="BK25" s="30">
        <v>563.03998000000001</v>
      </c>
      <c r="BL25" s="30">
        <v>685.77002000000005</v>
      </c>
      <c r="BM25" s="30">
        <v>1116.45</v>
      </c>
      <c r="BN25" s="30">
        <v>880.51000999999997</v>
      </c>
      <c r="BO25" s="30">
        <v>637.78998000000001</v>
      </c>
      <c r="BQ25" s="20">
        <f t="shared" si="0"/>
        <v>953.2788029999997</v>
      </c>
      <c r="BR25" s="20">
        <f t="shared" si="1"/>
        <v>238.31970074999992</v>
      </c>
    </row>
    <row r="26" spans="1:70" x14ac:dyDescent="0.25">
      <c r="A26" s="54" t="s">
        <v>24</v>
      </c>
      <c r="B26" s="30">
        <v>25033.359</v>
      </c>
      <c r="C26" s="30">
        <v>24932.15</v>
      </c>
      <c r="D26" s="30">
        <v>25589.33</v>
      </c>
      <c r="E26" s="30">
        <v>23158.381000000001</v>
      </c>
      <c r="F26" s="30">
        <v>24310.789000000001</v>
      </c>
      <c r="G26" s="30">
        <v>24239.859</v>
      </c>
      <c r="H26" s="30">
        <v>25403.27</v>
      </c>
      <c r="I26" s="30">
        <v>25170.300999999999</v>
      </c>
      <c r="J26" s="30">
        <v>25695.881000000001</v>
      </c>
      <c r="K26" s="30">
        <v>22191.57</v>
      </c>
      <c r="L26" s="30">
        <v>21137.118999999999</v>
      </c>
      <c r="M26" s="30">
        <v>22559.93</v>
      </c>
      <c r="N26" s="30">
        <v>21534.050999999999</v>
      </c>
      <c r="O26" s="30">
        <v>22793.15</v>
      </c>
      <c r="P26" s="30">
        <v>22829.26</v>
      </c>
      <c r="Q26" s="30">
        <v>23366.65</v>
      </c>
      <c r="R26" s="30">
        <v>23346.811000000002</v>
      </c>
      <c r="S26" s="30">
        <v>23185.48</v>
      </c>
      <c r="T26" s="30">
        <v>24616.080000000002</v>
      </c>
      <c r="U26" s="30">
        <v>23514.528999999999</v>
      </c>
      <c r="V26" s="30">
        <v>22453.07</v>
      </c>
      <c r="W26" s="30">
        <v>22131.16</v>
      </c>
      <c r="X26" s="30">
        <v>23025.23</v>
      </c>
      <c r="Y26" s="30">
        <v>23818.039000000001</v>
      </c>
      <c r="Z26" s="30">
        <v>22549.811000000002</v>
      </c>
      <c r="AA26" s="30">
        <v>23479.85</v>
      </c>
      <c r="AB26" s="30">
        <v>23269.811000000002</v>
      </c>
      <c r="AC26" s="30">
        <v>23349.471000000001</v>
      </c>
      <c r="AD26" s="30">
        <v>23402.050999999999</v>
      </c>
      <c r="AE26" s="30">
        <v>21426.82</v>
      </c>
      <c r="AF26" s="30">
        <v>21245.050999999999</v>
      </c>
      <c r="AG26" s="30">
        <v>21364.868999999999</v>
      </c>
      <c r="AH26" s="30">
        <v>21946.15</v>
      </c>
      <c r="AI26" s="30">
        <v>21959.67</v>
      </c>
      <c r="AJ26" s="30">
        <v>20667.210999999999</v>
      </c>
      <c r="AK26" s="30">
        <v>21555.778999999999</v>
      </c>
      <c r="AL26" s="30">
        <v>22841.93</v>
      </c>
      <c r="AM26" s="30">
        <v>21663.91</v>
      </c>
      <c r="AN26" s="30">
        <v>21608.449000000001</v>
      </c>
      <c r="AO26" s="30">
        <v>21542.15</v>
      </c>
      <c r="AP26" s="30">
        <v>23721.85</v>
      </c>
      <c r="AQ26" s="30">
        <v>21860.609</v>
      </c>
      <c r="AR26" s="30">
        <v>22777.778999999999</v>
      </c>
      <c r="AS26" s="30">
        <v>22129.93</v>
      </c>
      <c r="AT26" s="30">
        <v>22456.278999999999</v>
      </c>
      <c r="AU26" s="30">
        <v>22479.43</v>
      </c>
      <c r="AV26" s="30">
        <v>21251.609</v>
      </c>
      <c r="AW26" s="30">
        <v>22227.42</v>
      </c>
      <c r="AX26" s="30">
        <v>22467.32</v>
      </c>
      <c r="AY26" s="30">
        <v>20965.330000000002</v>
      </c>
      <c r="AZ26" s="30">
        <v>21813.199000000001</v>
      </c>
      <c r="BA26" s="30">
        <v>24331.789000000001</v>
      </c>
      <c r="BB26" s="30">
        <v>25227.971000000001</v>
      </c>
      <c r="BC26" s="30">
        <v>24480.18</v>
      </c>
      <c r="BD26" s="30">
        <v>25922.58</v>
      </c>
      <c r="BE26" s="30">
        <v>25253.210999999999</v>
      </c>
      <c r="BF26" s="30">
        <v>24566.109</v>
      </c>
      <c r="BG26" s="30">
        <v>25417.23</v>
      </c>
      <c r="BH26" s="30">
        <v>25617.65</v>
      </c>
      <c r="BI26" s="30">
        <v>31014.35</v>
      </c>
      <c r="BJ26" s="30">
        <v>27163.599999999999</v>
      </c>
      <c r="BK26" s="30">
        <v>28220.368999999999</v>
      </c>
      <c r="BL26" s="30">
        <v>27829.391</v>
      </c>
      <c r="BM26" s="30">
        <v>25761.391</v>
      </c>
      <c r="BN26" s="30">
        <v>27388.1</v>
      </c>
      <c r="BO26" s="30">
        <v>28555.57</v>
      </c>
      <c r="BQ26" s="20">
        <f t="shared" si="0"/>
        <v>23617.272560000009</v>
      </c>
      <c r="BR26" s="20">
        <f t="shared" si="1"/>
        <v>5904.3181400000021</v>
      </c>
    </row>
    <row r="27" spans="1:70" x14ac:dyDescent="0.25">
      <c r="A27" s="54" t="s">
        <v>25</v>
      </c>
      <c r="B27" s="30">
        <v>17141.900000000001</v>
      </c>
      <c r="C27" s="30">
        <v>18770.52</v>
      </c>
      <c r="D27" s="30">
        <v>18699.859</v>
      </c>
      <c r="E27" s="30">
        <v>18689.580000000002</v>
      </c>
      <c r="F27" s="30">
        <v>19012.34</v>
      </c>
      <c r="G27" s="30">
        <v>19150.02</v>
      </c>
      <c r="H27" s="30">
        <v>18654.5</v>
      </c>
      <c r="I27" s="30">
        <v>19604.169999999998</v>
      </c>
      <c r="J27" s="30">
        <v>20579.778999999999</v>
      </c>
      <c r="K27" s="30">
        <v>18705.259999999998</v>
      </c>
      <c r="L27" s="30">
        <v>18561.91</v>
      </c>
      <c r="M27" s="30">
        <v>17883.778999999999</v>
      </c>
      <c r="N27" s="30">
        <v>17826.509999999998</v>
      </c>
      <c r="O27" s="30">
        <v>17291.91</v>
      </c>
      <c r="P27" s="30">
        <v>18610.900000000001</v>
      </c>
      <c r="Q27" s="30">
        <v>18241.131000000001</v>
      </c>
      <c r="R27" s="30">
        <v>18128.02</v>
      </c>
      <c r="S27" s="30">
        <v>18184.669999999998</v>
      </c>
      <c r="T27" s="30">
        <v>17684.789000000001</v>
      </c>
      <c r="U27" s="30">
        <v>20280.68</v>
      </c>
      <c r="V27" s="30">
        <v>18542.710999999999</v>
      </c>
      <c r="W27" s="30">
        <v>19770.73</v>
      </c>
      <c r="X27" s="30">
        <v>19104.300999999999</v>
      </c>
      <c r="Y27" s="30">
        <v>19653.43</v>
      </c>
      <c r="Z27" s="30">
        <v>19125.830000000002</v>
      </c>
      <c r="AA27" s="30">
        <v>18046.311000000002</v>
      </c>
      <c r="AB27" s="30">
        <v>19372.199000000001</v>
      </c>
      <c r="AC27" s="30">
        <v>18498.669999999998</v>
      </c>
      <c r="AD27" s="30">
        <v>19626.830000000002</v>
      </c>
      <c r="AE27" s="30">
        <v>18760.490000000002</v>
      </c>
      <c r="AF27" s="30">
        <v>18825.349999999999</v>
      </c>
      <c r="AG27" s="30">
        <v>18183.118999999999</v>
      </c>
      <c r="AH27" s="30">
        <v>19286.438999999998</v>
      </c>
      <c r="AI27" s="30">
        <v>19300.990000000002</v>
      </c>
      <c r="AJ27" s="30">
        <v>18287.93</v>
      </c>
      <c r="AK27" s="30">
        <v>18977.759999999998</v>
      </c>
      <c r="AL27" s="30">
        <v>20066.609</v>
      </c>
      <c r="AM27" s="30">
        <v>19412.381000000001</v>
      </c>
      <c r="AN27" s="30">
        <v>19149.710999999999</v>
      </c>
      <c r="AO27" s="30">
        <v>17942.891</v>
      </c>
      <c r="AP27" s="30">
        <v>19176.48</v>
      </c>
      <c r="AQ27" s="30">
        <v>18292.960999999999</v>
      </c>
      <c r="AR27" s="30">
        <v>17435.859</v>
      </c>
      <c r="AS27" s="30">
        <v>18467.41</v>
      </c>
      <c r="AT27" s="30">
        <v>18830.188999999998</v>
      </c>
      <c r="AU27" s="30">
        <v>18794.580000000002</v>
      </c>
      <c r="AV27" s="30">
        <v>17777.539000000001</v>
      </c>
      <c r="AW27" s="30">
        <v>18753.59</v>
      </c>
      <c r="AX27" s="30">
        <v>19191.949000000001</v>
      </c>
      <c r="AY27" s="30">
        <v>17907.881000000001</v>
      </c>
      <c r="AZ27" s="30">
        <v>16611.759999999998</v>
      </c>
      <c r="BA27" s="30">
        <v>17217.59</v>
      </c>
      <c r="BB27" s="30">
        <v>18442.800999999999</v>
      </c>
      <c r="BC27" s="30">
        <v>17938.109</v>
      </c>
      <c r="BD27" s="30">
        <v>17156.169999999998</v>
      </c>
      <c r="BE27" s="30">
        <v>17985.118999999999</v>
      </c>
      <c r="BF27" s="30">
        <v>17798.039000000001</v>
      </c>
      <c r="BG27" s="30">
        <v>19148.050999999999</v>
      </c>
      <c r="BH27" s="30">
        <v>17544.84</v>
      </c>
      <c r="BI27" s="30">
        <v>17616.73</v>
      </c>
      <c r="BJ27" s="30">
        <v>19278.811000000002</v>
      </c>
      <c r="BK27" s="30">
        <v>18483.580000000002</v>
      </c>
      <c r="BL27" s="30">
        <v>19034.528999999999</v>
      </c>
      <c r="BM27" s="30">
        <v>20055.099999999999</v>
      </c>
      <c r="BN27" s="30">
        <v>19693.75</v>
      </c>
      <c r="BO27" s="30">
        <v>18632.09</v>
      </c>
      <c r="BQ27" s="20">
        <f t="shared" si="0"/>
        <v>18629.566959999996</v>
      </c>
      <c r="BR27" s="20">
        <f t="shared" si="1"/>
        <v>4657.3917399999991</v>
      </c>
    </row>
    <row r="28" spans="1:70" x14ac:dyDescent="0.25">
      <c r="A28" s="54" t="s">
        <v>26</v>
      </c>
      <c r="B28" s="30">
        <v>1086.23</v>
      </c>
      <c r="C28" s="30">
        <v>1217.8199</v>
      </c>
      <c r="D28" s="30">
        <v>888.83001999999999</v>
      </c>
      <c r="E28" s="30">
        <v>831.89000999999996</v>
      </c>
      <c r="F28" s="30">
        <v>734.87</v>
      </c>
      <c r="G28" s="30">
        <v>978.45001000000002</v>
      </c>
      <c r="H28" s="30">
        <v>1190.76</v>
      </c>
      <c r="I28" s="30">
        <v>1221.8199</v>
      </c>
      <c r="J28" s="30">
        <v>1238.52</v>
      </c>
      <c r="K28" s="30">
        <v>1307.0999999999999</v>
      </c>
      <c r="L28" s="30">
        <v>1005.99</v>
      </c>
      <c r="M28" s="30">
        <v>1258.25</v>
      </c>
      <c r="N28" s="30">
        <v>1324.58</v>
      </c>
      <c r="O28" s="30">
        <v>1184.72</v>
      </c>
      <c r="P28" s="30">
        <v>1196.52</v>
      </c>
      <c r="Q28" s="30">
        <v>1164.97</v>
      </c>
      <c r="R28" s="30">
        <v>1246.4100000000001</v>
      </c>
      <c r="S28" s="30">
        <v>1174.03</v>
      </c>
      <c r="T28" s="30">
        <v>939.08001999999999</v>
      </c>
      <c r="U28" s="30">
        <v>1231.98</v>
      </c>
      <c r="V28" s="30">
        <v>1314.39</v>
      </c>
      <c r="W28" s="30">
        <v>842.12</v>
      </c>
      <c r="X28" s="30">
        <v>853.40997000000004</v>
      </c>
      <c r="Y28" s="30">
        <v>1039.3100999999999</v>
      </c>
      <c r="Z28" s="30">
        <v>913.90997000000004</v>
      </c>
      <c r="AA28" s="30">
        <v>682.06</v>
      </c>
      <c r="AB28" s="30">
        <v>1038.33</v>
      </c>
      <c r="AC28" s="30">
        <v>1032.26</v>
      </c>
      <c r="AD28" s="30">
        <v>1105.6500000000001</v>
      </c>
      <c r="AE28" s="30">
        <v>791.08001999999999</v>
      </c>
      <c r="AF28" s="30">
        <v>812.12</v>
      </c>
      <c r="AG28" s="30">
        <v>653.65997000000004</v>
      </c>
      <c r="AH28" s="30">
        <v>722.26000999999997</v>
      </c>
      <c r="AI28" s="30">
        <v>783.52002000000005</v>
      </c>
      <c r="AJ28" s="30">
        <v>749.26000999999997</v>
      </c>
      <c r="AK28" s="30">
        <v>699.46996999999999</v>
      </c>
      <c r="AL28" s="30">
        <v>995.90997000000004</v>
      </c>
      <c r="AM28" s="30">
        <v>1003.92</v>
      </c>
      <c r="AN28" s="30">
        <v>909.40002000000004</v>
      </c>
      <c r="AO28" s="30">
        <v>555.09997999999996</v>
      </c>
      <c r="AP28" s="30">
        <v>705.07001000000002</v>
      </c>
      <c r="AQ28" s="30">
        <v>931.75</v>
      </c>
      <c r="AR28" s="30">
        <v>692.67998999999998</v>
      </c>
      <c r="AS28" s="30">
        <v>760.48999000000003</v>
      </c>
      <c r="AT28" s="30">
        <v>900.37</v>
      </c>
      <c r="AU28" s="30">
        <v>946.5</v>
      </c>
      <c r="AV28" s="30">
        <v>973.83001999999999</v>
      </c>
      <c r="AW28" s="30">
        <v>829.17998999999998</v>
      </c>
      <c r="AX28" s="30">
        <v>999.51000999999997</v>
      </c>
      <c r="AY28" s="30">
        <v>776.14000999999996</v>
      </c>
      <c r="AZ28" s="30">
        <v>515.76000999999997</v>
      </c>
      <c r="BA28" s="30">
        <v>982.64000999999996</v>
      </c>
      <c r="BB28" s="30">
        <v>1071.46</v>
      </c>
      <c r="BC28" s="30">
        <v>875.71001999999999</v>
      </c>
      <c r="BD28" s="30">
        <v>791.94</v>
      </c>
      <c r="BE28" s="30">
        <v>687.20001000000002</v>
      </c>
      <c r="BF28" s="30">
        <v>791.33001999999999</v>
      </c>
      <c r="BG28" s="30">
        <v>691.28003000000001</v>
      </c>
      <c r="BH28" s="30">
        <v>790.59002999999996</v>
      </c>
      <c r="BI28" s="30">
        <v>825</v>
      </c>
      <c r="BJ28" s="30">
        <v>937.71996999999999</v>
      </c>
      <c r="BK28" s="30">
        <v>673.25</v>
      </c>
      <c r="BL28" s="30">
        <v>546.96001999999999</v>
      </c>
      <c r="BM28" s="30">
        <v>753.65997000000004</v>
      </c>
      <c r="BN28" s="30">
        <v>813.62</v>
      </c>
      <c r="BO28" s="30">
        <v>702.34002999999996</v>
      </c>
      <c r="BQ28" s="20">
        <f t="shared" si="0"/>
        <v>861.09240340000008</v>
      </c>
      <c r="BR28" s="20">
        <f t="shared" si="1"/>
        <v>215.27310085000002</v>
      </c>
    </row>
    <row r="29" spans="1:70" x14ac:dyDescent="0.25">
      <c r="A29" s="54" t="s">
        <v>27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0">
        <v>0</v>
      </c>
      <c r="BA29" s="30">
        <v>0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  <c r="BJ29" s="30">
        <v>0</v>
      </c>
      <c r="BK29" s="30">
        <v>0</v>
      </c>
      <c r="BL29" s="30">
        <v>0</v>
      </c>
      <c r="BM29" s="30">
        <v>0</v>
      </c>
      <c r="BN29" s="30">
        <v>0</v>
      </c>
      <c r="BO29" s="30">
        <v>0</v>
      </c>
      <c r="BQ29" s="20">
        <f t="shared" si="0"/>
        <v>0</v>
      </c>
      <c r="BR29" s="20">
        <f t="shared" si="1"/>
        <v>0</v>
      </c>
    </row>
    <row r="30" spans="1:70" x14ac:dyDescent="0.25">
      <c r="A30" s="54" t="s">
        <v>28</v>
      </c>
      <c r="B30" s="30">
        <v>104.88</v>
      </c>
      <c r="C30" s="30">
        <v>59.049999</v>
      </c>
      <c r="D30" s="30">
        <v>12.65</v>
      </c>
      <c r="E30" s="30">
        <v>10.6</v>
      </c>
      <c r="F30" s="30">
        <v>12.78</v>
      </c>
      <c r="G30" s="30">
        <v>98.239998</v>
      </c>
      <c r="H30" s="30">
        <v>90.339995999999999</v>
      </c>
      <c r="I30" s="30">
        <v>45.720001000000003</v>
      </c>
      <c r="J30" s="30">
        <v>61.619999</v>
      </c>
      <c r="K30" s="30">
        <v>67.279999000000004</v>
      </c>
      <c r="L30" s="30">
        <v>17.59</v>
      </c>
      <c r="M30" s="30">
        <v>30.690000999999999</v>
      </c>
      <c r="N30" s="30">
        <v>46.110000999999997</v>
      </c>
      <c r="O30" s="30">
        <v>26.59</v>
      </c>
      <c r="P30" s="30">
        <v>25.23</v>
      </c>
      <c r="Q30" s="30">
        <v>4.8899999000000003</v>
      </c>
      <c r="R30" s="30">
        <v>5.1700001000000002</v>
      </c>
      <c r="S30" s="30">
        <v>21.389999</v>
      </c>
      <c r="T30" s="30">
        <v>11.98</v>
      </c>
      <c r="U30" s="30">
        <v>61.34</v>
      </c>
      <c r="V30" s="30">
        <v>105.39</v>
      </c>
      <c r="W30" s="30">
        <v>76.510002</v>
      </c>
      <c r="X30" s="30">
        <v>80.430000000000007</v>
      </c>
      <c r="Y30" s="30">
        <v>132.28998999999999</v>
      </c>
      <c r="Z30" s="30">
        <v>64.440002000000007</v>
      </c>
      <c r="AA30" s="30">
        <v>70.819999999999993</v>
      </c>
      <c r="AB30" s="30">
        <v>94.440002000000007</v>
      </c>
      <c r="AC30" s="30">
        <v>144.66999999999999</v>
      </c>
      <c r="AD30" s="30">
        <v>168.56</v>
      </c>
      <c r="AE30" s="30">
        <v>250.10001</v>
      </c>
      <c r="AF30" s="30">
        <v>91.82</v>
      </c>
      <c r="AG30" s="30">
        <v>71.830001999999993</v>
      </c>
      <c r="AH30" s="30">
        <v>74.120002999999997</v>
      </c>
      <c r="AI30" s="30">
        <v>158.87</v>
      </c>
      <c r="AJ30" s="30">
        <v>232.31</v>
      </c>
      <c r="AK30" s="30">
        <v>308.38</v>
      </c>
      <c r="AL30" s="30">
        <v>183.42999</v>
      </c>
      <c r="AM30" s="30">
        <v>233.36</v>
      </c>
      <c r="AN30" s="30">
        <v>272.31</v>
      </c>
      <c r="AO30" s="30">
        <v>119.98</v>
      </c>
      <c r="AP30" s="30">
        <v>225.47</v>
      </c>
      <c r="AQ30" s="30">
        <v>241.19</v>
      </c>
      <c r="AR30" s="30">
        <v>74.660004000000001</v>
      </c>
      <c r="AS30" s="30">
        <v>79.150002000000001</v>
      </c>
      <c r="AT30" s="30">
        <v>170.63</v>
      </c>
      <c r="AU30" s="30">
        <v>190.46001000000001</v>
      </c>
      <c r="AV30" s="30">
        <v>183.92</v>
      </c>
      <c r="AW30" s="30">
        <v>264.77999999999997</v>
      </c>
      <c r="AX30" s="30">
        <v>57.360000999999997</v>
      </c>
      <c r="AY30" s="30">
        <v>168.33</v>
      </c>
      <c r="AZ30" s="30">
        <v>141.13</v>
      </c>
      <c r="BA30" s="30">
        <v>117.6</v>
      </c>
      <c r="BB30" s="30">
        <v>151.63</v>
      </c>
      <c r="BC30" s="30">
        <v>115.49</v>
      </c>
      <c r="BD30" s="30">
        <v>108.61</v>
      </c>
      <c r="BE30" s="30">
        <v>55</v>
      </c>
      <c r="BF30" s="30">
        <v>43.970001000000003</v>
      </c>
      <c r="BG30" s="30">
        <v>69.559997999999993</v>
      </c>
      <c r="BH30" s="30">
        <v>70.389999000000003</v>
      </c>
      <c r="BI30" s="30">
        <v>147.53998999999999</v>
      </c>
      <c r="BJ30" s="30">
        <v>213.32001</v>
      </c>
      <c r="BK30" s="30">
        <v>50.919998</v>
      </c>
      <c r="BL30" s="30">
        <v>55.549999</v>
      </c>
      <c r="BM30" s="30">
        <v>120.12</v>
      </c>
      <c r="BN30" s="30">
        <v>107.43</v>
      </c>
      <c r="BO30" s="30">
        <v>155.24001000000001</v>
      </c>
      <c r="BQ30" s="20">
        <f t="shared" si="0"/>
        <v>128.26780044200001</v>
      </c>
      <c r="BR30" s="20">
        <f t="shared" si="1"/>
        <v>32.066950110500002</v>
      </c>
    </row>
    <row r="31" spans="1:70" x14ac:dyDescent="0.25">
      <c r="A31" s="54" t="s">
        <v>29</v>
      </c>
      <c r="B31" s="30">
        <v>18008.528999999999</v>
      </c>
      <c r="C31" s="30">
        <v>17854.221000000001</v>
      </c>
      <c r="D31" s="30">
        <v>17198.811000000002</v>
      </c>
      <c r="E31" s="30">
        <v>16563.971000000001</v>
      </c>
      <c r="F31" s="30">
        <v>18576.75</v>
      </c>
      <c r="G31" s="30">
        <v>18971.359</v>
      </c>
      <c r="H31" s="30">
        <v>20323.080000000002</v>
      </c>
      <c r="I31" s="30">
        <v>19297.221000000001</v>
      </c>
      <c r="J31" s="30">
        <v>22168.43</v>
      </c>
      <c r="K31" s="30">
        <v>18533.59</v>
      </c>
      <c r="L31" s="30">
        <v>18738.188999999998</v>
      </c>
      <c r="M31" s="30">
        <v>19058.641</v>
      </c>
      <c r="N31" s="30">
        <v>18061.391</v>
      </c>
      <c r="O31" s="30">
        <v>17940.471000000001</v>
      </c>
      <c r="P31" s="30">
        <v>21032.800999999999</v>
      </c>
      <c r="Q31" s="30">
        <v>21101.278999999999</v>
      </c>
      <c r="R31" s="30">
        <v>19874.381000000001</v>
      </c>
      <c r="S31" s="30">
        <v>20318.849999999999</v>
      </c>
      <c r="T31" s="30">
        <v>18595.59</v>
      </c>
      <c r="U31" s="30">
        <v>19914.800999999999</v>
      </c>
      <c r="V31" s="30">
        <v>20156.07</v>
      </c>
      <c r="W31" s="30">
        <v>20348.43</v>
      </c>
      <c r="X31" s="30">
        <v>20802.580000000002</v>
      </c>
      <c r="Y31" s="30">
        <v>20810.118999999999</v>
      </c>
      <c r="Z31" s="30">
        <v>20278.169999999998</v>
      </c>
      <c r="AA31" s="30">
        <v>22036.641</v>
      </c>
      <c r="AB31" s="30">
        <v>20939.460999999999</v>
      </c>
      <c r="AC31" s="30">
        <v>20562.34</v>
      </c>
      <c r="AD31" s="30">
        <v>21267.618999999999</v>
      </c>
      <c r="AE31" s="30">
        <v>19125.438999999998</v>
      </c>
      <c r="AF31" s="30">
        <v>22112.17</v>
      </c>
      <c r="AG31" s="30">
        <v>20808.669999999998</v>
      </c>
      <c r="AH31" s="30">
        <v>22812.278999999999</v>
      </c>
      <c r="AI31" s="30">
        <v>20854.740000000002</v>
      </c>
      <c r="AJ31" s="30">
        <v>20560.16</v>
      </c>
      <c r="AK31" s="30">
        <v>20687.25</v>
      </c>
      <c r="AL31" s="30">
        <v>21402.550999999999</v>
      </c>
      <c r="AM31" s="30">
        <v>21544.618999999999</v>
      </c>
      <c r="AN31" s="30">
        <v>20887</v>
      </c>
      <c r="AO31" s="30">
        <v>21228.949000000001</v>
      </c>
      <c r="AP31" s="30">
        <v>20741.141</v>
      </c>
      <c r="AQ31" s="30">
        <v>20668.949000000001</v>
      </c>
      <c r="AR31" s="30">
        <v>19896.34</v>
      </c>
      <c r="AS31" s="30">
        <v>22695.359</v>
      </c>
      <c r="AT31" s="30">
        <v>20298.938999999998</v>
      </c>
      <c r="AU31" s="30">
        <v>20959.609</v>
      </c>
      <c r="AV31" s="30">
        <v>19320.359</v>
      </c>
      <c r="AW31" s="30">
        <v>20957.5</v>
      </c>
      <c r="AX31" s="30">
        <v>22284.15</v>
      </c>
      <c r="AY31" s="30">
        <v>21441.41</v>
      </c>
      <c r="AZ31" s="30">
        <v>21611.99</v>
      </c>
      <c r="BA31" s="30">
        <v>21052.07</v>
      </c>
      <c r="BB31" s="30">
        <v>18209</v>
      </c>
      <c r="BC31" s="30">
        <v>20535.240000000002</v>
      </c>
      <c r="BD31" s="30">
        <v>18062.59</v>
      </c>
      <c r="BE31" s="30">
        <v>21867.039000000001</v>
      </c>
      <c r="BF31" s="30">
        <v>20854.811000000002</v>
      </c>
      <c r="BG31" s="30">
        <v>22906.311000000002</v>
      </c>
      <c r="BH31" s="30">
        <v>21181.688999999998</v>
      </c>
      <c r="BI31" s="30">
        <v>20002.34</v>
      </c>
      <c r="BJ31" s="30">
        <v>19379.09</v>
      </c>
      <c r="BK31" s="30">
        <v>19867.919999999998</v>
      </c>
      <c r="BL31" s="30">
        <v>22961.300999999999</v>
      </c>
      <c r="BM31" s="30">
        <v>20684.528999999999</v>
      </c>
      <c r="BN31" s="30">
        <v>20684.891</v>
      </c>
      <c r="BO31" s="30">
        <v>20365</v>
      </c>
      <c r="BQ31" s="20">
        <f t="shared" si="0"/>
        <v>20748.368919999997</v>
      </c>
      <c r="BR31" s="20">
        <f t="shared" si="1"/>
        <v>5187.0922299999993</v>
      </c>
    </row>
    <row r="32" spans="1:70" x14ac:dyDescent="0.25">
      <c r="A32" s="54" t="s">
        <v>30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9.9999997799999994E-3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0.63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30">
        <v>0</v>
      </c>
      <c r="AN32" s="30">
        <v>0</v>
      </c>
      <c r="AO32" s="30">
        <v>0</v>
      </c>
      <c r="AP32" s="30">
        <v>0</v>
      </c>
      <c r="AQ32" s="30">
        <v>0.25999999000000001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0.23999999</v>
      </c>
      <c r="AY32" s="30">
        <v>0</v>
      </c>
      <c r="AZ32" s="30">
        <v>0</v>
      </c>
      <c r="BA32" s="30">
        <v>0</v>
      </c>
      <c r="BB32" s="30">
        <v>0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0</v>
      </c>
      <c r="BK32" s="30">
        <v>0</v>
      </c>
      <c r="BL32" s="30">
        <v>9.9999997799999994E-3</v>
      </c>
      <c r="BM32" s="30">
        <v>0</v>
      </c>
      <c r="BN32" s="30">
        <v>0</v>
      </c>
      <c r="BO32" s="30">
        <v>0</v>
      </c>
      <c r="BQ32" s="20">
        <f t="shared" si="0"/>
        <v>2.2999999591199999E-2</v>
      </c>
      <c r="BR32" s="20">
        <f t="shared" si="1"/>
        <v>5.7499998977999997E-3</v>
      </c>
    </row>
    <row r="33" spans="1:70" x14ac:dyDescent="0.25">
      <c r="A33" s="54" t="s">
        <v>31</v>
      </c>
      <c r="B33" s="30">
        <v>26649.300999999999</v>
      </c>
      <c r="C33" s="30">
        <v>26118.188999999998</v>
      </c>
      <c r="D33" s="30">
        <v>25999.631000000001</v>
      </c>
      <c r="E33" s="30">
        <v>24696.460999999999</v>
      </c>
      <c r="F33" s="30">
        <v>28919.721000000001</v>
      </c>
      <c r="G33" s="30">
        <v>27230.688999999998</v>
      </c>
      <c r="H33" s="30">
        <v>29548.949000000001</v>
      </c>
      <c r="I33" s="30">
        <v>29541.67</v>
      </c>
      <c r="J33" s="30">
        <v>31265.721000000001</v>
      </c>
      <c r="K33" s="30">
        <v>27144.800999999999</v>
      </c>
      <c r="L33" s="30">
        <v>27784.221000000001</v>
      </c>
      <c r="M33" s="30">
        <v>26907.42</v>
      </c>
      <c r="N33" s="30">
        <v>27413.73</v>
      </c>
      <c r="O33" s="30">
        <v>26170.34</v>
      </c>
      <c r="P33" s="30">
        <v>31275.67</v>
      </c>
      <c r="Q33" s="30">
        <v>31524.789000000001</v>
      </c>
      <c r="R33" s="30">
        <v>29603.93</v>
      </c>
      <c r="S33" s="30">
        <v>29937.938999999998</v>
      </c>
      <c r="T33" s="30">
        <v>26782.73</v>
      </c>
      <c r="U33" s="30">
        <v>28046.359</v>
      </c>
      <c r="V33" s="30">
        <v>30030.34</v>
      </c>
      <c r="W33" s="30">
        <v>30179.02</v>
      </c>
      <c r="X33" s="30">
        <v>30326.289000000001</v>
      </c>
      <c r="Y33" s="30">
        <v>29339.48</v>
      </c>
      <c r="Z33" s="30">
        <v>29926.32</v>
      </c>
      <c r="AA33" s="30">
        <v>30262.92</v>
      </c>
      <c r="AB33" s="30">
        <v>28604.92</v>
      </c>
      <c r="AC33" s="30">
        <v>28382.438999999998</v>
      </c>
      <c r="AD33" s="30">
        <v>30199.41</v>
      </c>
      <c r="AE33" s="30">
        <v>27584.141</v>
      </c>
      <c r="AF33" s="30">
        <v>30648.141</v>
      </c>
      <c r="AG33" s="30">
        <v>29790.561000000002</v>
      </c>
      <c r="AH33" s="30">
        <v>32221.08</v>
      </c>
      <c r="AI33" s="30">
        <v>28648.688999999998</v>
      </c>
      <c r="AJ33" s="30">
        <v>28757.83</v>
      </c>
      <c r="AK33" s="30">
        <v>28194.080000000002</v>
      </c>
      <c r="AL33" s="30">
        <v>30302.971000000001</v>
      </c>
      <c r="AM33" s="30">
        <v>31253.221000000001</v>
      </c>
      <c r="AN33" s="30">
        <v>30041.800999999999</v>
      </c>
      <c r="AO33" s="30">
        <v>31055.9</v>
      </c>
      <c r="AP33" s="30">
        <v>28088.58</v>
      </c>
      <c r="AQ33" s="30">
        <v>27719.35</v>
      </c>
      <c r="AR33" s="30">
        <v>27758</v>
      </c>
      <c r="AS33" s="30">
        <v>30843.881000000001</v>
      </c>
      <c r="AT33" s="30">
        <v>29123.141</v>
      </c>
      <c r="AU33" s="30">
        <v>30438.16</v>
      </c>
      <c r="AV33" s="30">
        <v>28286.84</v>
      </c>
      <c r="AW33" s="30">
        <v>30091.891</v>
      </c>
      <c r="AX33" s="30">
        <v>34404.43</v>
      </c>
      <c r="AY33" s="30">
        <v>30801.199000000001</v>
      </c>
      <c r="AZ33" s="30">
        <v>28835.43</v>
      </c>
      <c r="BA33" s="30">
        <v>28272.881000000001</v>
      </c>
      <c r="BB33" s="30">
        <v>26166.57</v>
      </c>
      <c r="BC33" s="30">
        <v>29490.48</v>
      </c>
      <c r="BD33" s="30">
        <v>27320.58</v>
      </c>
      <c r="BE33" s="30">
        <v>30642.18</v>
      </c>
      <c r="BF33" s="30">
        <v>30123.23</v>
      </c>
      <c r="BG33" s="30">
        <v>30559.83</v>
      </c>
      <c r="BH33" s="30">
        <v>29758.240000000002</v>
      </c>
      <c r="BI33" s="30">
        <v>27159.778999999999</v>
      </c>
      <c r="BJ33" s="30">
        <v>26734.221000000001</v>
      </c>
      <c r="BK33" s="30">
        <v>28544.311000000002</v>
      </c>
      <c r="BL33" s="30">
        <v>31993.32</v>
      </c>
      <c r="BM33" s="30">
        <v>28176.76</v>
      </c>
      <c r="BN33" s="30">
        <v>29245.26</v>
      </c>
      <c r="BO33" s="30">
        <v>29715.391</v>
      </c>
      <c r="BQ33" s="20">
        <f t="shared" si="0"/>
        <v>29408.288920000006</v>
      </c>
      <c r="BR33" s="20">
        <f t="shared" si="1"/>
        <v>7352.0722300000016</v>
      </c>
    </row>
    <row r="34" spans="1:70" x14ac:dyDescent="0.25">
      <c r="A34" s="54" t="s">
        <v>32</v>
      </c>
      <c r="B34" s="30">
        <v>805.46996999999999</v>
      </c>
      <c r="C34" s="30">
        <v>433.73998999999998</v>
      </c>
      <c r="D34" s="30">
        <v>392.23000999999999</v>
      </c>
      <c r="E34" s="30">
        <v>492.38</v>
      </c>
      <c r="F34" s="30">
        <v>387.67000999999999</v>
      </c>
      <c r="G34" s="30">
        <v>344.79998999999998</v>
      </c>
      <c r="H34" s="30">
        <v>738.71001999999999</v>
      </c>
      <c r="I34" s="30">
        <v>663.15997000000004</v>
      </c>
      <c r="J34" s="30">
        <v>682.19</v>
      </c>
      <c r="K34" s="30">
        <v>403.17998999999998</v>
      </c>
      <c r="L34" s="30">
        <v>868.89000999999996</v>
      </c>
      <c r="M34" s="30">
        <v>315.81</v>
      </c>
      <c r="N34" s="30">
        <v>553.76000999999997</v>
      </c>
      <c r="O34" s="30">
        <v>704.71996999999999</v>
      </c>
      <c r="P34" s="30">
        <v>549.28998000000001</v>
      </c>
      <c r="Q34" s="30">
        <v>528.65002000000004</v>
      </c>
      <c r="R34" s="30">
        <v>603.26000999999997</v>
      </c>
      <c r="S34" s="30">
        <v>716.08001999999999</v>
      </c>
      <c r="T34" s="30">
        <v>409.57999000000001</v>
      </c>
      <c r="U34" s="30">
        <v>481.54001</v>
      </c>
      <c r="V34" s="30">
        <v>547.42998999999998</v>
      </c>
      <c r="W34" s="30">
        <v>336.01999000000001</v>
      </c>
      <c r="X34" s="30">
        <v>412.60998999999998</v>
      </c>
      <c r="Y34" s="30">
        <v>566.17998999999998</v>
      </c>
      <c r="Z34" s="30">
        <v>503.28</v>
      </c>
      <c r="AA34" s="30">
        <v>548.40997000000004</v>
      </c>
      <c r="AB34" s="30">
        <v>669.27002000000005</v>
      </c>
      <c r="AC34" s="30">
        <v>442.32999000000001</v>
      </c>
      <c r="AD34" s="30">
        <v>443.62</v>
      </c>
      <c r="AE34" s="30">
        <v>294.04998999999998</v>
      </c>
      <c r="AF34" s="30">
        <v>501.51001000000002</v>
      </c>
      <c r="AG34" s="30">
        <v>346.14999</v>
      </c>
      <c r="AH34" s="30">
        <v>317.89999</v>
      </c>
      <c r="AI34" s="30">
        <v>497.95001000000002</v>
      </c>
      <c r="AJ34" s="30">
        <v>361.60998999999998</v>
      </c>
      <c r="AK34" s="30">
        <v>262.14001000000002</v>
      </c>
      <c r="AL34" s="30">
        <v>541.57001000000002</v>
      </c>
      <c r="AM34" s="30">
        <v>649.04998999999998</v>
      </c>
      <c r="AN34" s="30">
        <v>518.65997000000004</v>
      </c>
      <c r="AO34" s="30">
        <v>355.67998999999998</v>
      </c>
      <c r="AP34" s="30">
        <v>319.83999999999997</v>
      </c>
      <c r="AQ34" s="30">
        <v>485.69</v>
      </c>
      <c r="AR34" s="30">
        <v>375.98000999999999</v>
      </c>
      <c r="AS34" s="30">
        <v>299.60001</v>
      </c>
      <c r="AT34" s="30">
        <v>331.37</v>
      </c>
      <c r="AU34" s="30">
        <v>417.35001</v>
      </c>
      <c r="AV34" s="30">
        <v>356.67998999999998</v>
      </c>
      <c r="AW34" s="30">
        <v>302.14999</v>
      </c>
      <c r="AX34" s="30">
        <v>478.79001</v>
      </c>
      <c r="AY34" s="30">
        <v>235.49001000000001</v>
      </c>
      <c r="AZ34" s="30">
        <v>379.23998999999998</v>
      </c>
      <c r="BA34" s="30">
        <v>316.10998999999998</v>
      </c>
      <c r="BB34" s="30">
        <v>398.19</v>
      </c>
      <c r="BC34" s="30">
        <v>297.56</v>
      </c>
      <c r="BD34" s="30">
        <v>279.79001</v>
      </c>
      <c r="BE34" s="30">
        <v>241.03</v>
      </c>
      <c r="BF34" s="30">
        <v>324.76001000000002</v>
      </c>
      <c r="BG34" s="30">
        <v>314.17998999999998</v>
      </c>
      <c r="BH34" s="30">
        <v>211.33</v>
      </c>
      <c r="BI34" s="30">
        <v>190.3</v>
      </c>
      <c r="BJ34" s="30">
        <v>233.50998999999999</v>
      </c>
      <c r="BK34" s="30">
        <v>268.26999000000001</v>
      </c>
      <c r="BL34" s="30">
        <v>197.97</v>
      </c>
      <c r="BM34" s="30">
        <v>260.19</v>
      </c>
      <c r="BN34" s="30">
        <v>275.92000999999999</v>
      </c>
      <c r="BO34" s="30">
        <v>409.17000999999999</v>
      </c>
      <c r="BQ34" s="20">
        <f t="shared" si="0"/>
        <v>390.52679880000011</v>
      </c>
      <c r="BR34" s="20">
        <f t="shared" si="1"/>
        <v>97.631699700000027</v>
      </c>
    </row>
    <row r="35" spans="1:70" x14ac:dyDescent="0.25">
      <c r="A35" s="54" t="s">
        <v>33</v>
      </c>
      <c r="B35" s="30">
        <v>21211.25</v>
      </c>
      <c r="C35" s="30">
        <v>20308.721000000001</v>
      </c>
      <c r="D35" s="30">
        <v>22739.33</v>
      </c>
      <c r="E35" s="30">
        <v>22681.02</v>
      </c>
      <c r="F35" s="30">
        <v>24704.92</v>
      </c>
      <c r="G35" s="30">
        <v>21049.52</v>
      </c>
      <c r="H35" s="30">
        <v>23918.289000000001</v>
      </c>
      <c r="I35" s="30">
        <v>24189.93</v>
      </c>
      <c r="J35" s="30">
        <v>25490.75</v>
      </c>
      <c r="K35" s="30">
        <v>22700.028999999999</v>
      </c>
      <c r="L35" s="30">
        <v>23735.5</v>
      </c>
      <c r="M35" s="30">
        <v>21210.34</v>
      </c>
      <c r="N35" s="30">
        <v>23356</v>
      </c>
      <c r="O35" s="30">
        <v>21496.84</v>
      </c>
      <c r="P35" s="30">
        <v>25227.688999999998</v>
      </c>
      <c r="Q35" s="30">
        <v>25622.938999999998</v>
      </c>
      <c r="R35" s="30">
        <v>24330.93</v>
      </c>
      <c r="S35" s="30">
        <v>24988.368999999999</v>
      </c>
      <c r="T35" s="30">
        <v>24752.080000000002</v>
      </c>
      <c r="U35" s="30">
        <v>21646.688999999998</v>
      </c>
      <c r="V35" s="30">
        <v>22792.73</v>
      </c>
      <c r="W35" s="30">
        <v>23800.82</v>
      </c>
      <c r="X35" s="30">
        <v>24339.300999999999</v>
      </c>
      <c r="Y35" s="30">
        <v>22051.561000000002</v>
      </c>
      <c r="Z35" s="30">
        <v>22962.240000000002</v>
      </c>
      <c r="AA35" s="30">
        <v>22066.51</v>
      </c>
      <c r="AB35" s="30">
        <v>21489.438999999998</v>
      </c>
      <c r="AC35" s="30">
        <v>21320.971000000001</v>
      </c>
      <c r="AD35" s="30">
        <v>23369</v>
      </c>
      <c r="AE35" s="30">
        <v>22199.32</v>
      </c>
      <c r="AF35" s="30">
        <v>23427.4</v>
      </c>
      <c r="AG35" s="30">
        <v>24465.391</v>
      </c>
      <c r="AH35" s="30">
        <v>23493.5</v>
      </c>
      <c r="AI35" s="30">
        <v>23352.84</v>
      </c>
      <c r="AJ35" s="30">
        <v>22065.311000000002</v>
      </c>
      <c r="AK35" s="30">
        <v>21248.631000000001</v>
      </c>
      <c r="AL35" s="30">
        <v>21988.938999999998</v>
      </c>
      <c r="AM35" s="30">
        <v>24856.381000000001</v>
      </c>
      <c r="AN35" s="30">
        <v>24412.26</v>
      </c>
      <c r="AO35" s="30">
        <v>24964.32</v>
      </c>
      <c r="AP35" s="30">
        <v>21255.118999999999</v>
      </c>
      <c r="AQ35" s="30">
        <v>19658.368999999999</v>
      </c>
      <c r="AR35" s="30">
        <v>19252.77</v>
      </c>
      <c r="AS35" s="30">
        <v>22009.971000000001</v>
      </c>
      <c r="AT35" s="30">
        <v>20862.859</v>
      </c>
      <c r="AU35" s="30">
        <v>23112.42</v>
      </c>
      <c r="AV35" s="30">
        <v>21639.5</v>
      </c>
      <c r="AW35" s="30">
        <v>21799.759999999998</v>
      </c>
      <c r="AX35" s="30">
        <v>25372.438999999998</v>
      </c>
      <c r="AY35" s="30">
        <v>21931.98</v>
      </c>
      <c r="AZ35" s="30">
        <v>21600.528999999999</v>
      </c>
      <c r="BA35" s="30">
        <v>20609.93</v>
      </c>
      <c r="BB35" s="30">
        <v>19165.080000000002</v>
      </c>
      <c r="BC35" s="30">
        <v>22174.82</v>
      </c>
      <c r="BD35" s="30">
        <v>20696.099999999999</v>
      </c>
      <c r="BE35" s="30">
        <v>21836.09</v>
      </c>
      <c r="BF35" s="30">
        <v>21375.02</v>
      </c>
      <c r="BG35" s="30">
        <v>20674.66</v>
      </c>
      <c r="BH35" s="30">
        <v>19992.381000000001</v>
      </c>
      <c r="BI35" s="30">
        <v>19312.050999999999</v>
      </c>
      <c r="BJ35" s="30">
        <v>19548.028999999999</v>
      </c>
      <c r="BK35" s="30">
        <v>20980.811000000002</v>
      </c>
      <c r="BL35" s="30">
        <v>25115.131000000001</v>
      </c>
      <c r="BM35" s="30">
        <v>20696.849999999999</v>
      </c>
      <c r="BN35" s="30">
        <v>22230.300999999999</v>
      </c>
      <c r="BO35" s="30">
        <v>21776.311000000002</v>
      </c>
      <c r="BQ35" s="20">
        <f t="shared" si="0"/>
        <v>22221.28428</v>
      </c>
      <c r="BR35" s="20">
        <f t="shared" si="1"/>
        <v>5555.32107</v>
      </c>
    </row>
    <row r="36" spans="1:70" x14ac:dyDescent="0.25">
      <c r="A36" s="54" t="s">
        <v>34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Q36" s="20">
        <f t="shared" si="0"/>
        <v>0</v>
      </c>
      <c r="BR36" s="20">
        <f t="shared" si="1"/>
        <v>0</v>
      </c>
    </row>
    <row r="37" spans="1:70" x14ac:dyDescent="0.25">
      <c r="A37" s="54" t="s">
        <v>35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Q37" s="20">
        <f t="shared" si="0"/>
        <v>0</v>
      </c>
      <c r="BR37" s="20">
        <f t="shared" si="1"/>
        <v>0</v>
      </c>
    </row>
    <row r="38" spans="1:70" x14ac:dyDescent="0.25">
      <c r="A38" s="54" t="s">
        <v>36</v>
      </c>
      <c r="B38" s="30">
        <v>2657.6599000000001</v>
      </c>
      <c r="C38" s="30">
        <v>2561.7600000000002</v>
      </c>
      <c r="D38" s="30">
        <v>2601.8301000000001</v>
      </c>
      <c r="E38" s="30">
        <v>1889.85</v>
      </c>
      <c r="F38" s="30">
        <v>2103.27</v>
      </c>
      <c r="G38" s="30">
        <v>1881.6899000000001</v>
      </c>
      <c r="H38" s="30">
        <v>2827.27</v>
      </c>
      <c r="I38" s="30">
        <v>2655.9198999999999</v>
      </c>
      <c r="J38" s="30">
        <v>2607.52</v>
      </c>
      <c r="K38" s="30">
        <v>1932.08</v>
      </c>
      <c r="L38" s="30">
        <v>1623.8</v>
      </c>
      <c r="M38" s="30">
        <v>2119.04</v>
      </c>
      <c r="N38" s="30">
        <v>2229.9198999999999</v>
      </c>
      <c r="O38" s="30">
        <v>2462.1698999999999</v>
      </c>
      <c r="P38" s="30">
        <v>2630</v>
      </c>
      <c r="Q38" s="30">
        <v>2445.21</v>
      </c>
      <c r="R38" s="30">
        <v>2671.3400999999999</v>
      </c>
      <c r="S38" s="30">
        <v>2114.6599000000001</v>
      </c>
      <c r="T38" s="30">
        <v>2332.6498999999999</v>
      </c>
      <c r="U38" s="30">
        <v>2596.5300000000002</v>
      </c>
      <c r="V38" s="30">
        <v>2969.46</v>
      </c>
      <c r="W38" s="30">
        <v>1955.28</v>
      </c>
      <c r="X38" s="30">
        <v>2367.9398999999999</v>
      </c>
      <c r="Y38" s="30">
        <v>2699.1298999999999</v>
      </c>
      <c r="Z38" s="30">
        <v>1869.66</v>
      </c>
      <c r="AA38" s="30">
        <v>1701.88</v>
      </c>
      <c r="AB38" s="30">
        <v>2422.5500000000002</v>
      </c>
      <c r="AC38" s="30">
        <v>2277.6898999999999</v>
      </c>
      <c r="AD38" s="30">
        <v>2030.21</v>
      </c>
      <c r="AE38" s="30">
        <v>2249.7199999999998</v>
      </c>
      <c r="AF38" s="30">
        <v>2126.3400999999999</v>
      </c>
      <c r="AG38" s="30">
        <v>1397.77</v>
      </c>
      <c r="AH38" s="30">
        <v>1664.02</v>
      </c>
      <c r="AI38" s="30">
        <v>1751.27</v>
      </c>
      <c r="AJ38" s="30">
        <v>1314.3</v>
      </c>
      <c r="AK38" s="30">
        <v>983.09002999999996</v>
      </c>
      <c r="AL38" s="30">
        <v>1858.46</v>
      </c>
      <c r="AM38" s="30">
        <v>1997.74</v>
      </c>
      <c r="AN38" s="30">
        <v>1875.55</v>
      </c>
      <c r="AO38" s="30">
        <v>1256.1600000000001</v>
      </c>
      <c r="AP38" s="30">
        <v>1704.8199</v>
      </c>
      <c r="AQ38" s="30">
        <v>1903.55</v>
      </c>
      <c r="AR38" s="30">
        <v>1616.9399000000001</v>
      </c>
      <c r="AS38" s="30">
        <v>1738.1</v>
      </c>
      <c r="AT38" s="30">
        <v>1820.91</v>
      </c>
      <c r="AU38" s="30">
        <v>2012.3199</v>
      </c>
      <c r="AV38" s="30">
        <v>2109.8798999999999</v>
      </c>
      <c r="AW38" s="30">
        <v>1841.9301</v>
      </c>
      <c r="AX38" s="30">
        <v>2176.8400999999999</v>
      </c>
      <c r="AY38" s="30">
        <v>1444.75</v>
      </c>
      <c r="AZ38" s="30">
        <v>1390.88</v>
      </c>
      <c r="BA38" s="30">
        <v>2456.1999999999998</v>
      </c>
      <c r="BB38" s="30">
        <v>2395.1100999999999</v>
      </c>
      <c r="BC38" s="30">
        <v>2001.8</v>
      </c>
      <c r="BD38" s="30">
        <v>1429.58</v>
      </c>
      <c r="BE38" s="30">
        <v>1538.0699</v>
      </c>
      <c r="BF38" s="30">
        <v>1608.92</v>
      </c>
      <c r="BG38" s="30">
        <v>1537.7</v>
      </c>
      <c r="BH38" s="30">
        <v>1435.22</v>
      </c>
      <c r="BI38" s="30">
        <v>1763.89</v>
      </c>
      <c r="BJ38" s="30">
        <v>1702.8</v>
      </c>
      <c r="BK38" s="30">
        <v>1324.13</v>
      </c>
      <c r="BL38" s="30">
        <v>1551.52</v>
      </c>
      <c r="BM38" s="30">
        <v>1546.4399000000001</v>
      </c>
      <c r="BN38" s="30">
        <v>1555.95</v>
      </c>
      <c r="BO38" s="30">
        <v>1207.1099999999999</v>
      </c>
      <c r="BQ38" s="20">
        <f t="shared" si="0"/>
        <v>1865.9751886000004</v>
      </c>
      <c r="BR38" s="20">
        <f t="shared" si="1"/>
        <v>466.49379715000009</v>
      </c>
    </row>
    <row r="39" spans="1:70" x14ac:dyDescent="0.25">
      <c r="A39" s="54" t="s">
        <v>37</v>
      </c>
      <c r="B39" s="30">
        <v>5850.75</v>
      </c>
      <c r="C39" s="30">
        <v>5562.8301000000001</v>
      </c>
      <c r="D39" s="30">
        <v>4263.7299999999996</v>
      </c>
      <c r="E39" s="30">
        <v>4406.4198999999999</v>
      </c>
      <c r="F39" s="30">
        <v>4152.3301000000001</v>
      </c>
      <c r="G39" s="30">
        <v>5657.1698999999999</v>
      </c>
      <c r="H39" s="30">
        <v>5941.9902000000002</v>
      </c>
      <c r="I39" s="30">
        <v>5054.71</v>
      </c>
      <c r="J39" s="30">
        <v>5667.1000999999997</v>
      </c>
      <c r="K39" s="30">
        <v>5870.9301999999998</v>
      </c>
      <c r="L39" s="30">
        <v>5086.1801999999998</v>
      </c>
      <c r="M39" s="30">
        <v>5990.1698999999999</v>
      </c>
      <c r="N39" s="30">
        <v>4449.6698999999999</v>
      </c>
      <c r="O39" s="30">
        <v>6220.8798999999999</v>
      </c>
      <c r="P39" s="30">
        <v>5125.9502000000002</v>
      </c>
      <c r="Q39" s="30">
        <v>5903.6801999999998</v>
      </c>
      <c r="R39" s="30">
        <v>6577.98</v>
      </c>
      <c r="S39" s="30">
        <v>6123.3798999999999</v>
      </c>
      <c r="T39" s="30">
        <v>5629.4902000000002</v>
      </c>
      <c r="U39" s="30">
        <v>7065.1801999999998</v>
      </c>
      <c r="V39" s="30">
        <v>6374.5298000000003</v>
      </c>
      <c r="W39" s="30">
        <v>5314.9301999999998</v>
      </c>
      <c r="X39" s="30">
        <v>5891.2002000000002</v>
      </c>
      <c r="Y39" s="30">
        <v>6096.1000999999997</v>
      </c>
      <c r="Z39" s="30">
        <v>6305.27</v>
      </c>
      <c r="AA39" s="30">
        <v>6072.5</v>
      </c>
      <c r="AB39" s="30">
        <v>6484.71</v>
      </c>
      <c r="AC39" s="30">
        <v>6214.3500999999997</v>
      </c>
      <c r="AD39" s="30">
        <v>6036.8198000000002</v>
      </c>
      <c r="AE39" s="30">
        <v>6091.8999000000003</v>
      </c>
      <c r="AF39" s="30">
        <v>5599.4902000000002</v>
      </c>
      <c r="AG39" s="30">
        <v>4993.29</v>
      </c>
      <c r="AH39" s="30">
        <v>5421.21</v>
      </c>
      <c r="AI39" s="30">
        <v>5977.23</v>
      </c>
      <c r="AJ39" s="30">
        <v>5971.25</v>
      </c>
      <c r="AK39" s="30">
        <v>6837.2798000000003</v>
      </c>
      <c r="AL39" s="30">
        <v>5494.4399000000003</v>
      </c>
      <c r="AM39" s="30">
        <v>4867.7997999999998</v>
      </c>
      <c r="AN39" s="30">
        <v>5689.1298999999999</v>
      </c>
      <c r="AO39" s="30">
        <v>5941.5897999999997</v>
      </c>
      <c r="AP39" s="30">
        <v>5692.0600999999997</v>
      </c>
      <c r="AQ39" s="30">
        <v>6146.9502000000002</v>
      </c>
      <c r="AR39" s="30">
        <v>4803.5298000000003</v>
      </c>
      <c r="AS39" s="30">
        <v>5247.8198000000002</v>
      </c>
      <c r="AT39" s="30">
        <v>6485.0298000000003</v>
      </c>
      <c r="AU39" s="30">
        <v>5598.7798000000003</v>
      </c>
      <c r="AV39" s="30">
        <v>5596.5698000000002</v>
      </c>
      <c r="AW39" s="30">
        <v>6072.1698999999999</v>
      </c>
      <c r="AX39" s="30">
        <v>5641.7597999999998</v>
      </c>
      <c r="AY39" s="30">
        <v>6459.9399000000003</v>
      </c>
      <c r="AZ39" s="30">
        <v>5978.7597999999998</v>
      </c>
      <c r="BA39" s="30">
        <v>5668.3500999999997</v>
      </c>
      <c r="BB39" s="30">
        <v>6198.3900999999996</v>
      </c>
      <c r="BC39" s="30">
        <v>5520.73</v>
      </c>
      <c r="BD39" s="30">
        <v>5497.0897999999997</v>
      </c>
      <c r="BE39" s="30">
        <v>6120.7997999999998</v>
      </c>
      <c r="BF39" s="30">
        <v>5905.96</v>
      </c>
      <c r="BG39" s="30">
        <v>6102.1698999999999</v>
      </c>
      <c r="BH39" s="30">
        <v>6170.3798999999999</v>
      </c>
      <c r="BI39" s="30">
        <v>6208.6099000000004</v>
      </c>
      <c r="BJ39" s="30">
        <v>5870.8798999999999</v>
      </c>
      <c r="BK39" s="30">
        <v>6166.79</v>
      </c>
      <c r="BL39" s="30">
        <v>4024.74</v>
      </c>
      <c r="BM39" s="30">
        <v>6074.6201000000001</v>
      </c>
      <c r="BN39" s="30">
        <v>5949.6499000000003</v>
      </c>
      <c r="BO39" s="30">
        <v>5277.0097999999998</v>
      </c>
      <c r="BQ39" s="20">
        <f t="shared" si="0"/>
        <v>5871.0117539999992</v>
      </c>
      <c r="BR39" s="20">
        <f t="shared" si="1"/>
        <v>1467.7529384999998</v>
      </c>
    </row>
    <row r="40" spans="1:70" x14ac:dyDescent="0.25">
      <c r="A40" s="54" t="s">
        <v>38</v>
      </c>
      <c r="B40" s="30">
        <v>18.299999</v>
      </c>
      <c r="C40" s="30">
        <v>3.4200001000000002</v>
      </c>
      <c r="D40" s="30">
        <v>74.230002999999996</v>
      </c>
      <c r="E40" s="30">
        <v>35.240001999999997</v>
      </c>
      <c r="F40" s="30">
        <v>36.290000999999997</v>
      </c>
      <c r="G40" s="30">
        <v>29.360001</v>
      </c>
      <c r="H40" s="30">
        <v>41.68</v>
      </c>
      <c r="I40" s="30">
        <v>16.290001</v>
      </c>
      <c r="J40" s="30">
        <v>89.220000999999996</v>
      </c>
      <c r="K40" s="30">
        <v>10.33</v>
      </c>
      <c r="L40" s="30">
        <v>6.0799998999999998</v>
      </c>
      <c r="M40" s="30">
        <v>15.5</v>
      </c>
      <c r="N40" s="30">
        <v>43.34</v>
      </c>
      <c r="O40" s="30">
        <v>4.1300001000000002</v>
      </c>
      <c r="P40" s="30">
        <v>25.74</v>
      </c>
      <c r="Q40" s="30">
        <v>33.580002</v>
      </c>
      <c r="R40" s="30">
        <v>12.09</v>
      </c>
      <c r="S40" s="30">
        <v>17.579999999999998</v>
      </c>
      <c r="T40" s="30">
        <v>24.41</v>
      </c>
      <c r="U40" s="30">
        <v>16.34</v>
      </c>
      <c r="V40" s="30">
        <v>30.6</v>
      </c>
      <c r="W40" s="30">
        <v>10.91</v>
      </c>
      <c r="X40" s="30">
        <v>30.09</v>
      </c>
      <c r="Y40" s="30">
        <v>15.8</v>
      </c>
      <c r="Z40" s="30">
        <v>8.8500004000000008</v>
      </c>
      <c r="AA40" s="30">
        <v>23.6</v>
      </c>
      <c r="AB40" s="30">
        <v>9.75</v>
      </c>
      <c r="AC40" s="30">
        <v>18.139999</v>
      </c>
      <c r="AD40" s="30">
        <v>18.07</v>
      </c>
      <c r="AE40" s="30">
        <v>9.6800002999999997</v>
      </c>
      <c r="AF40" s="30">
        <v>25.82</v>
      </c>
      <c r="AG40" s="30">
        <v>2.2400000000000002</v>
      </c>
      <c r="AH40" s="30">
        <v>12.08</v>
      </c>
      <c r="AI40" s="30">
        <v>17.68</v>
      </c>
      <c r="AJ40" s="30">
        <v>2.5599999000000002</v>
      </c>
      <c r="AK40" s="30">
        <v>11.06</v>
      </c>
      <c r="AL40" s="30">
        <v>29.950001</v>
      </c>
      <c r="AM40" s="30">
        <v>14.83</v>
      </c>
      <c r="AN40" s="30">
        <v>33.340000000000003</v>
      </c>
      <c r="AO40" s="30">
        <v>32.110000999999997</v>
      </c>
      <c r="AP40" s="30">
        <v>15.46</v>
      </c>
      <c r="AQ40" s="30">
        <v>100.21</v>
      </c>
      <c r="AR40" s="30">
        <v>5.8400002000000004</v>
      </c>
      <c r="AS40" s="30">
        <v>11.4</v>
      </c>
      <c r="AT40" s="30">
        <v>0.49000000999999999</v>
      </c>
      <c r="AU40" s="30">
        <v>17.360001</v>
      </c>
      <c r="AV40" s="30">
        <v>22.25</v>
      </c>
      <c r="AW40" s="30">
        <v>16.84</v>
      </c>
      <c r="AX40" s="30">
        <v>85.019997000000004</v>
      </c>
      <c r="AY40" s="30">
        <v>17.760000000000002</v>
      </c>
      <c r="AZ40" s="30">
        <v>10.69</v>
      </c>
      <c r="BA40" s="30">
        <v>26.65</v>
      </c>
      <c r="BB40" s="30">
        <v>31.1</v>
      </c>
      <c r="BC40" s="30">
        <v>27.469999000000001</v>
      </c>
      <c r="BD40" s="30">
        <v>33.779998999999997</v>
      </c>
      <c r="BE40" s="30">
        <v>36.18</v>
      </c>
      <c r="BF40" s="30">
        <v>17.299999</v>
      </c>
      <c r="BG40" s="30">
        <v>35.049999</v>
      </c>
      <c r="BH40" s="30">
        <v>55.110000999999997</v>
      </c>
      <c r="BI40" s="30">
        <v>9.2100000000000009</v>
      </c>
      <c r="BJ40" s="30">
        <v>34.43</v>
      </c>
      <c r="BK40" s="30">
        <v>35.279998999999997</v>
      </c>
      <c r="BL40" s="30">
        <v>90.080001999999993</v>
      </c>
      <c r="BM40" s="30">
        <v>17.920000000000002</v>
      </c>
      <c r="BN40" s="30">
        <v>10.37</v>
      </c>
      <c r="BO40" s="30">
        <v>18.739999999999998</v>
      </c>
      <c r="BQ40" s="20">
        <f t="shared" si="0"/>
        <v>24.191399956199998</v>
      </c>
      <c r="BR40" s="20">
        <f t="shared" si="1"/>
        <v>6.0478499890499995</v>
      </c>
    </row>
    <row r="41" spans="1:70" x14ac:dyDescent="0.25">
      <c r="A41" s="54" t="s">
        <v>39</v>
      </c>
      <c r="B41" s="30">
        <v>13.11</v>
      </c>
      <c r="C41" s="30">
        <v>4.7399997999999997</v>
      </c>
      <c r="D41" s="30">
        <v>14.48</v>
      </c>
      <c r="E41" s="30">
        <v>1.51</v>
      </c>
      <c r="F41" s="30">
        <v>0.14000000000000001</v>
      </c>
      <c r="G41" s="30">
        <v>0.54000002000000003</v>
      </c>
      <c r="H41" s="30">
        <v>0</v>
      </c>
      <c r="I41" s="30">
        <v>0.31</v>
      </c>
      <c r="J41" s="30">
        <v>8.1899996000000002</v>
      </c>
      <c r="K41" s="30">
        <v>1.79</v>
      </c>
      <c r="L41" s="30">
        <v>0</v>
      </c>
      <c r="M41" s="30">
        <v>4.4899997999999997</v>
      </c>
      <c r="N41" s="30">
        <v>6.6900000999999998</v>
      </c>
      <c r="O41" s="30">
        <v>3.3599999</v>
      </c>
      <c r="P41" s="30">
        <v>4.1999997999999996</v>
      </c>
      <c r="Q41" s="30">
        <v>3.8499998999999998</v>
      </c>
      <c r="R41" s="30">
        <v>6</v>
      </c>
      <c r="S41" s="30">
        <v>5.8699998999999998</v>
      </c>
      <c r="T41" s="30">
        <v>1.35</v>
      </c>
      <c r="U41" s="30">
        <v>2.76</v>
      </c>
      <c r="V41" s="30">
        <v>2.3199999</v>
      </c>
      <c r="W41" s="30">
        <v>0</v>
      </c>
      <c r="X41" s="30">
        <v>0</v>
      </c>
      <c r="Y41" s="30">
        <v>0.13</v>
      </c>
      <c r="Z41" s="30">
        <v>0.14000000000000001</v>
      </c>
      <c r="AA41" s="30">
        <v>0</v>
      </c>
      <c r="AB41" s="30">
        <v>44.75</v>
      </c>
      <c r="AC41" s="30">
        <v>1.6799999000000001</v>
      </c>
      <c r="AD41" s="30">
        <v>12</v>
      </c>
      <c r="AE41" s="30">
        <v>8.6199998999999998</v>
      </c>
      <c r="AF41" s="30">
        <v>9.3699998999999998</v>
      </c>
      <c r="AG41" s="30">
        <v>3.4200001000000002</v>
      </c>
      <c r="AH41" s="30">
        <v>1.3099999</v>
      </c>
      <c r="AI41" s="30">
        <v>5.27</v>
      </c>
      <c r="AJ41" s="30">
        <v>1.5</v>
      </c>
      <c r="AK41" s="30">
        <v>0</v>
      </c>
      <c r="AL41" s="30">
        <v>3.0599999000000002</v>
      </c>
      <c r="AM41" s="30">
        <v>5.71</v>
      </c>
      <c r="AN41" s="30">
        <v>0.66000002999999996</v>
      </c>
      <c r="AO41" s="30">
        <v>4.6300001000000002</v>
      </c>
      <c r="AP41" s="30">
        <v>1.3099999</v>
      </c>
      <c r="AQ41" s="30">
        <v>6.1599997999999996</v>
      </c>
      <c r="AR41" s="30">
        <v>4.25</v>
      </c>
      <c r="AS41" s="30">
        <v>0</v>
      </c>
      <c r="AT41" s="30">
        <v>1.1299999999999999</v>
      </c>
      <c r="AU41" s="30">
        <v>0</v>
      </c>
      <c r="AV41" s="30">
        <v>1.3099999</v>
      </c>
      <c r="AW41" s="30">
        <v>0.31</v>
      </c>
      <c r="AX41" s="30">
        <v>1.62</v>
      </c>
      <c r="AY41" s="30">
        <v>0.50999998999999996</v>
      </c>
      <c r="AZ41" s="30">
        <v>0</v>
      </c>
      <c r="BA41" s="30">
        <v>0</v>
      </c>
      <c r="BB41" s="30">
        <v>3.75</v>
      </c>
      <c r="BC41" s="30">
        <v>0.12</v>
      </c>
      <c r="BD41" s="30">
        <v>2.1500001000000002</v>
      </c>
      <c r="BE41" s="30">
        <v>2.02</v>
      </c>
      <c r="BF41" s="30">
        <v>0.50999998999999996</v>
      </c>
      <c r="BG41" s="30">
        <v>4.5999999000000003</v>
      </c>
      <c r="BH41" s="30">
        <v>2.5</v>
      </c>
      <c r="BI41" s="30">
        <v>0.12</v>
      </c>
      <c r="BJ41" s="30">
        <v>0.69999999000000002</v>
      </c>
      <c r="BK41" s="30">
        <v>0</v>
      </c>
      <c r="BL41" s="30">
        <v>0.91000002999999996</v>
      </c>
      <c r="BM41" s="30">
        <v>0.25</v>
      </c>
      <c r="BN41" s="30">
        <v>1.3200000999999999</v>
      </c>
      <c r="BO41" s="30">
        <v>2.73</v>
      </c>
      <c r="BQ41" s="20">
        <f t="shared" si="0"/>
        <v>3.1765999846000001</v>
      </c>
      <c r="BR41" s="20">
        <f t="shared" si="1"/>
        <v>0.79414999615000004</v>
      </c>
    </row>
    <row r="42" spans="1:70" x14ac:dyDescent="0.25">
      <c r="A42" s="54" t="s">
        <v>40</v>
      </c>
      <c r="B42" s="30">
        <v>744.69</v>
      </c>
      <c r="C42" s="30">
        <v>542.96001999999999</v>
      </c>
      <c r="D42" s="30">
        <v>363.28</v>
      </c>
      <c r="E42" s="30">
        <v>231.7</v>
      </c>
      <c r="F42" s="30">
        <v>192.87</v>
      </c>
      <c r="G42" s="30">
        <v>160.64999</v>
      </c>
      <c r="H42" s="30">
        <v>229.7</v>
      </c>
      <c r="I42" s="30">
        <v>120.29</v>
      </c>
      <c r="J42" s="30">
        <v>150.63</v>
      </c>
      <c r="K42" s="30">
        <v>132.38</v>
      </c>
      <c r="L42" s="30">
        <v>71.459998999999996</v>
      </c>
      <c r="M42" s="30">
        <v>97.43</v>
      </c>
      <c r="N42" s="30">
        <v>76.559997999999993</v>
      </c>
      <c r="O42" s="30">
        <v>61.73</v>
      </c>
      <c r="P42" s="30">
        <v>123.34</v>
      </c>
      <c r="Q42" s="30">
        <v>122.72</v>
      </c>
      <c r="R42" s="30">
        <v>302.98998999999998</v>
      </c>
      <c r="S42" s="30">
        <v>218.7</v>
      </c>
      <c r="T42" s="30">
        <v>250.38</v>
      </c>
      <c r="U42" s="30">
        <v>465.89001000000002</v>
      </c>
      <c r="V42" s="30">
        <v>502.26001000000002</v>
      </c>
      <c r="W42" s="30">
        <v>338.13</v>
      </c>
      <c r="X42" s="30">
        <v>457.10998999999998</v>
      </c>
      <c r="Y42" s="30">
        <v>612.46001999999999</v>
      </c>
      <c r="Z42" s="30">
        <v>226.22</v>
      </c>
      <c r="AA42" s="30">
        <v>475.25</v>
      </c>
      <c r="AB42" s="30">
        <v>528.65997000000004</v>
      </c>
      <c r="AC42" s="30">
        <v>475.32001000000002</v>
      </c>
      <c r="AD42" s="30">
        <v>324.87</v>
      </c>
      <c r="AE42" s="30">
        <v>225.96001000000001</v>
      </c>
      <c r="AF42" s="30">
        <v>257.44</v>
      </c>
      <c r="AG42" s="30">
        <v>207.06</v>
      </c>
      <c r="AH42" s="30">
        <v>278.92000999999999</v>
      </c>
      <c r="AI42" s="30">
        <v>294.26999000000001</v>
      </c>
      <c r="AJ42" s="30">
        <v>209.78998999999999</v>
      </c>
      <c r="AK42" s="30">
        <v>400.60001</v>
      </c>
      <c r="AL42" s="30">
        <v>438.81</v>
      </c>
      <c r="AM42" s="30">
        <v>362.39999</v>
      </c>
      <c r="AN42" s="30">
        <v>352.92000999999999</v>
      </c>
      <c r="AO42" s="30">
        <v>285.54001</v>
      </c>
      <c r="AP42" s="30">
        <v>331.06</v>
      </c>
      <c r="AQ42" s="30">
        <v>347.42000999999999</v>
      </c>
      <c r="AR42" s="30">
        <v>317.17000999999999</v>
      </c>
      <c r="AS42" s="30">
        <v>339.56</v>
      </c>
      <c r="AT42" s="30">
        <v>370.42998999999998</v>
      </c>
      <c r="AU42" s="30">
        <v>482.85001</v>
      </c>
      <c r="AV42" s="30">
        <v>508.44</v>
      </c>
      <c r="AW42" s="30">
        <v>341.13</v>
      </c>
      <c r="AX42" s="30">
        <v>311.33999999999997</v>
      </c>
      <c r="AY42" s="30">
        <v>392.73000999999999</v>
      </c>
      <c r="AZ42" s="30">
        <v>299.20999</v>
      </c>
      <c r="BA42" s="30">
        <v>283.81</v>
      </c>
      <c r="BB42" s="30">
        <v>234.92</v>
      </c>
      <c r="BC42" s="30">
        <v>284.92998999999998</v>
      </c>
      <c r="BD42" s="30">
        <v>261.76999000000001</v>
      </c>
      <c r="BE42" s="30">
        <v>285.81</v>
      </c>
      <c r="BF42" s="30">
        <v>203.02</v>
      </c>
      <c r="BG42" s="30">
        <v>346.84</v>
      </c>
      <c r="BH42" s="30">
        <v>152.47999999999999</v>
      </c>
      <c r="BI42" s="30">
        <v>291</v>
      </c>
      <c r="BJ42" s="30">
        <v>374.23998999999998</v>
      </c>
      <c r="BK42" s="30">
        <v>195.64999</v>
      </c>
      <c r="BL42" s="30">
        <v>223.19</v>
      </c>
      <c r="BM42" s="30">
        <v>249.88</v>
      </c>
      <c r="BN42" s="30">
        <v>291.44</v>
      </c>
      <c r="BO42" s="30">
        <v>194.42</v>
      </c>
      <c r="BQ42" s="20">
        <f t="shared" si="0"/>
        <v>328.13379999999995</v>
      </c>
      <c r="BR42" s="20">
        <f t="shared" si="1"/>
        <v>82.033449999999988</v>
      </c>
    </row>
    <row r="43" spans="1:70" x14ac:dyDescent="0.25">
      <c r="A43" s="54" t="s">
        <v>41</v>
      </c>
      <c r="B43" s="30">
        <v>31729.42</v>
      </c>
      <c r="C43" s="30">
        <v>30487.210999999999</v>
      </c>
      <c r="D43" s="30">
        <v>33625.589999999997</v>
      </c>
      <c r="E43" s="30">
        <v>34102.75</v>
      </c>
      <c r="F43" s="30">
        <v>36119.141000000003</v>
      </c>
      <c r="G43" s="30">
        <v>32843.211000000003</v>
      </c>
      <c r="H43" s="30">
        <v>34511.769999999997</v>
      </c>
      <c r="I43" s="30">
        <v>37067.800999999999</v>
      </c>
      <c r="J43" s="30">
        <v>38392.391000000003</v>
      </c>
      <c r="K43" s="30">
        <v>33461.949000000001</v>
      </c>
      <c r="L43" s="30">
        <v>37254.281000000003</v>
      </c>
      <c r="M43" s="30">
        <v>34036.987999999998</v>
      </c>
      <c r="N43" s="30">
        <v>37144.891000000003</v>
      </c>
      <c r="O43" s="30">
        <v>32783.718999999997</v>
      </c>
      <c r="P43" s="30">
        <v>36674.769999999997</v>
      </c>
      <c r="Q43" s="30">
        <v>37324.690999999999</v>
      </c>
      <c r="R43" s="30">
        <v>35837.711000000003</v>
      </c>
      <c r="S43" s="30">
        <v>37167.171999999999</v>
      </c>
      <c r="T43" s="30">
        <v>37783.379000000001</v>
      </c>
      <c r="U43" s="30">
        <v>33903.379000000001</v>
      </c>
      <c r="V43" s="30">
        <v>36766.648000000001</v>
      </c>
      <c r="W43" s="30">
        <v>38235.25</v>
      </c>
      <c r="X43" s="30">
        <v>36913.93</v>
      </c>
      <c r="Y43" s="30">
        <v>34420.089999999997</v>
      </c>
      <c r="Z43" s="30">
        <v>34256.828000000001</v>
      </c>
      <c r="AA43" s="30">
        <v>34353.300999999999</v>
      </c>
      <c r="AB43" s="30">
        <v>32507.460999999999</v>
      </c>
      <c r="AC43" s="30">
        <v>30786.971000000001</v>
      </c>
      <c r="AD43" s="30">
        <v>38506.031000000003</v>
      </c>
      <c r="AE43" s="30">
        <v>36341.737999999998</v>
      </c>
      <c r="AF43" s="30">
        <v>38644.671999999999</v>
      </c>
      <c r="AG43" s="30">
        <v>36523.699000000001</v>
      </c>
      <c r="AH43" s="30">
        <v>37134.160000000003</v>
      </c>
      <c r="AI43" s="30">
        <v>35128.218999999997</v>
      </c>
      <c r="AJ43" s="30">
        <v>34042.309000000001</v>
      </c>
      <c r="AK43" s="30">
        <v>31782.449000000001</v>
      </c>
      <c r="AL43" s="30">
        <v>33651.730000000003</v>
      </c>
      <c r="AM43" s="30">
        <v>38759.440999999999</v>
      </c>
      <c r="AN43" s="30">
        <v>36065.398000000001</v>
      </c>
      <c r="AO43" s="30">
        <v>39629.968999999997</v>
      </c>
      <c r="AP43" s="30">
        <v>33849.468999999997</v>
      </c>
      <c r="AQ43" s="30">
        <v>29784.6</v>
      </c>
      <c r="AR43" s="30">
        <v>31729.4</v>
      </c>
      <c r="AS43" s="30">
        <v>32661.460999999999</v>
      </c>
      <c r="AT43" s="30">
        <v>32640.09</v>
      </c>
      <c r="AU43" s="30">
        <v>35551.211000000003</v>
      </c>
      <c r="AV43" s="30">
        <v>35816</v>
      </c>
      <c r="AW43" s="30">
        <v>32704.26</v>
      </c>
      <c r="AX43" s="30">
        <v>37489.949000000001</v>
      </c>
      <c r="AY43" s="30">
        <v>34098.737999999998</v>
      </c>
      <c r="AZ43" s="30">
        <v>35000.601999999999</v>
      </c>
      <c r="BA43" s="30">
        <v>32401.859</v>
      </c>
      <c r="BB43" s="30">
        <v>30802.59</v>
      </c>
      <c r="BC43" s="30">
        <v>34307.781000000003</v>
      </c>
      <c r="BD43" s="30">
        <v>34008.019999999997</v>
      </c>
      <c r="BE43" s="30">
        <v>34505.078000000001</v>
      </c>
      <c r="BF43" s="30">
        <v>33901.858999999997</v>
      </c>
      <c r="BG43" s="30">
        <v>33035.019999999997</v>
      </c>
      <c r="BH43" s="30">
        <v>32088.789000000001</v>
      </c>
      <c r="BI43" s="30">
        <v>31310.91</v>
      </c>
      <c r="BJ43" s="30">
        <v>29780.131000000001</v>
      </c>
      <c r="BK43" s="30">
        <v>33545.660000000003</v>
      </c>
      <c r="BL43" s="30">
        <v>36403.148000000001</v>
      </c>
      <c r="BM43" s="30">
        <v>31145.800999999999</v>
      </c>
      <c r="BN43" s="30">
        <v>34466.968999999997</v>
      </c>
      <c r="BO43" s="30">
        <v>32012.02</v>
      </c>
      <c r="BQ43" s="20">
        <f t="shared" si="0"/>
        <v>34483.667000000001</v>
      </c>
      <c r="BR43" s="20">
        <f t="shared" si="1"/>
        <v>8620.9167500000003</v>
      </c>
    </row>
    <row r="44" spans="1:70" x14ac:dyDescent="0.25">
      <c r="A44" s="54" t="s">
        <v>42</v>
      </c>
      <c r="B44" s="30">
        <v>4226.4399000000003</v>
      </c>
      <c r="C44" s="30">
        <v>3863.9198999999999</v>
      </c>
      <c r="D44" s="30">
        <v>3889.8101000000001</v>
      </c>
      <c r="E44" s="30">
        <v>3236.95</v>
      </c>
      <c r="F44" s="30">
        <v>3293.3</v>
      </c>
      <c r="G44" s="30">
        <v>3108.3501000000001</v>
      </c>
      <c r="H44" s="30">
        <v>3654.26</v>
      </c>
      <c r="I44" s="30">
        <v>3691.8400999999999</v>
      </c>
      <c r="J44" s="30">
        <v>3489.3998999999999</v>
      </c>
      <c r="K44" s="30">
        <v>3022.8600999999999</v>
      </c>
      <c r="L44" s="30">
        <v>2785.29</v>
      </c>
      <c r="M44" s="30">
        <v>3020.9198999999999</v>
      </c>
      <c r="N44" s="30">
        <v>3176.6799000000001</v>
      </c>
      <c r="O44" s="30">
        <v>3110.2</v>
      </c>
      <c r="P44" s="30">
        <v>3130.8798999999999</v>
      </c>
      <c r="Q44" s="30">
        <v>3551.8600999999999</v>
      </c>
      <c r="R44" s="30">
        <v>4011.47</v>
      </c>
      <c r="S44" s="30">
        <v>4213.8100999999997</v>
      </c>
      <c r="T44" s="30">
        <v>3771.3200999999999</v>
      </c>
      <c r="U44" s="30">
        <v>4116.1801999999998</v>
      </c>
      <c r="V44" s="30">
        <v>4092.73</v>
      </c>
      <c r="W44" s="30">
        <v>3464.51</v>
      </c>
      <c r="X44" s="30">
        <v>3766.71</v>
      </c>
      <c r="Y44" s="30">
        <v>4430.7798000000003</v>
      </c>
      <c r="Z44" s="30">
        <v>3685.9099000000001</v>
      </c>
      <c r="AA44" s="30">
        <v>3899.0801000000001</v>
      </c>
      <c r="AB44" s="30">
        <v>4348.5897999999997</v>
      </c>
      <c r="AC44" s="30">
        <v>4163.1298999999999</v>
      </c>
      <c r="AD44" s="30">
        <v>3895.47</v>
      </c>
      <c r="AE44" s="30">
        <v>3201.3</v>
      </c>
      <c r="AF44" s="30">
        <v>3712.1698999999999</v>
      </c>
      <c r="AG44" s="30">
        <v>3182.6698999999999</v>
      </c>
      <c r="AH44" s="30">
        <v>3251.55</v>
      </c>
      <c r="AI44" s="30">
        <v>3272.24</v>
      </c>
      <c r="AJ44" s="30">
        <v>3160.3998999999999</v>
      </c>
      <c r="AK44" s="30">
        <v>3173.96</v>
      </c>
      <c r="AL44" s="30">
        <v>4007.01</v>
      </c>
      <c r="AM44" s="30">
        <v>3700.51</v>
      </c>
      <c r="AN44" s="30">
        <v>3566.6399000000001</v>
      </c>
      <c r="AO44" s="30">
        <v>3207.01</v>
      </c>
      <c r="AP44" s="30">
        <v>3472.9299000000001</v>
      </c>
      <c r="AQ44" s="30">
        <v>3718.52</v>
      </c>
      <c r="AR44" s="30">
        <v>3472.1001000000001</v>
      </c>
      <c r="AS44" s="30">
        <v>3402.9099000000001</v>
      </c>
      <c r="AT44" s="30">
        <v>3587.1399000000001</v>
      </c>
      <c r="AU44" s="30">
        <v>4028.8701000000001</v>
      </c>
      <c r="AV44" s="30">
        <v>4016.03</v>
      </c>
      <c r="AW44" s="30">
        <v>3550.6599000000001</v>
      </c>
      <c r="AX44" s="30">
        <v>3629.71</v>
      </c>
      <c r="AY44" s="30">
        <v>3334.02</v>
      </c>
      <c r="AZ44" s="30">
        <v>2979.46</v>
      </c>
      <c r="BA44" s="30">
        <v>3681.4198999999999</v>
      </c>
      <c r="BB44" s="30">
        <v>3630.76</v>
      </c>
      <c r="BC44" s="30">
        <v>3460.9099000000001</v>
      </c>
      <c r="BD44" s="30">
        <v>3278.0700999999999</v>
      </c>
      <c r="BE44" s="30">
        <v>3394.24</v>
      </c>
      <c r="BF44" s="30">
        <v>3321.45</v>
      </c>
      <c r="BG44" s="30">
        <v>3360.1001000000001</v>
      </c>
      <c r="BH44" s="30">
        <v>2661.21</v>
      </c>
      <c r="BI44" s="30">
        <v>3262.26</v>
      </c>
      <c r="BJ44" s="30">
        <v>3497.3899000000001</v>
      </c>
      <c r="BK44" s="30">
        <v>2694.1201000000001</v>
      </c>
      <c r="BL44" s="30">
        <v>2844.2</v>
      </c>
      <c r="BM44" s="30">
        <v>2786.8301000000001</v>
      </c>
      <c r="BN44" s="30">
        <v>2802.75</v>
      </c>
      <c r="BO44" s="30">
        <v>2852.75</v>
      </c>
      <c r="BQ44" s="20">
        <f t="shared" si="0"/>
        <v>3520.3191880000008</v>
      </c>
      <c r="BR44" s="20">
        <f t="shared" si="1"/>
        <v>880.07979700000021</v>
      </c>
    </row>
    <row r="45" spans="1:70" x14ac:dyDescent="0.25">
      <c r="A45" s="54" t="s">
        <v>43</v>
      </c>
      <c r="B45" s="30">
        <v>35270.031000000003</v>
      </c>
      <c r="C45" s="30">
        <v>34281.211000000003</v>
      </c>
      <c r="D45" s="30">
        <v>37603.718999999997</v>
      </c>
      <c r="E45" s="30">
        <v>37534.468999999997</v>
      </c>
      <c r="F45" s="30">
        <v>39550.129000000001</v>
      </c>
      <c r="G45" s="30">
        <v>35210.43</v>
      </c>
      <c r="H45" s="30">
        <v>37346.898000000001</v>
      </c>
      <c r="I45" s="30">
        <v>41055.730000000003</v>
      </c>
      <c r="J45" s="30">
        <v>41795.398000000001</v>
      </c>
      <c r="K45" s="30">
        <v>37237.101999999999</v>
      </c>
      <c r="L45" s="30">
        <v>41262.93</v>
      </c>
      <c r="M45" s="30">
        <v>37354.358999999997</v>
      </c>
      <c r="N45" s="30">
        <v>39661.25</v>
      </c>
      <c r="O45" s="30">
        <v>35999.519999999997</v>
      </c>
      <c r="P45" s="30">
        <v>40322.5</v>
      </c>
      <c r="Q45" s="30">
        <v>40009.788999999997</v>
      </c>
      <c r="R45" s="30">
        <v>39143.898000000001</v>
      </c>
      <c r="S45" s="30">
        <v>40161.288999999997</v>
      </c>
      <c r="T45" s="30">
        <v>42601.41</v>
      </c>
      <c r="U45" s="30">
        <v>37296.828000000001</v>
      </c>
      <c r="V45" s="30">
        <v>40219.57</v>
      </c>
      <c r="W45" s="30">
        <v>41278.281000000003</v>
      </c>
      <c r="X45" s="30">
        <v>40174.93</v>
      </c>
      <c r="Y45" s="30">
        <v>39561.288999999997</v>
      </c>
      <c r="Z45" s="30">
        <v>37101.101999999999</v>
      </c>
      <c r="AA45" s="30">
        <v>38394.608999999997</v>
      </c>
      <c r="AB45" s="30">
        <v>35465.538999999997</v>
      </c>
      <c r="AC45" s="30">
        <v>34829.788999999997</v>
      </c>
      <c r="AD45" s="30">
        <v>42140.237999999998</v>
      </c>
      <c r="AE45" s="30">
        <v>40398.629000000001</v>
      </c>
      <c r="AF45" s="30">
        <v>42898.43</v>
      </c>
      <c r="AG45" s="30">
        <v>39838.108999999997</v>
      </c>
      <c r="AH45" s="30">
        <v>40978.379000000001</v>
      </c>
      <c r="AI45" s="30">
        <v>39792.781000000003</v>
      </c>
      <c r="AJ45" s="30">
        <v>38148.620999999999</v>
      </c>
      <c r="AK45" s="30">
        <v>37014.18</v>
      </c>
      <c r="AL45" s="30">
        <v>37644.050999999999</v>
      </c>
      <c r="AM45" s="30">
        <v>43778.891000000003</v>
      </c>
      <c r="AN45" s="30">
        <v>41090.828000000001</v>
      </c>
      <c r="AO45" s="30">
        <v>44245.858999999997</v>
      </c>
      <c r="AP45" s="30">
        <v>38141.699000000001</v>
      </c>
      <c r="AQ45" s="30">
        <v>33962.199000000001</v>
      </c>
      <c r="AR45" s="30">
        <v>36284.781000000003</v>
      </c>
      <c r="AS45" s="30">
        <v>36972.269999999997</v>
      </c>
      <c r="AT45" s="30">
        <v>36913.019999999997</v>
      </c>
      <c r="AU45" s="30">
        <v>39666.851999999999</v>
      </c>
      <c r="AV45" s="30">
        <v>40026.940999999999</v>
      </c>
      <c r="AW45" s="30">
        <v>36795.421999999999</v>
      </c>
      <c r="AX45" s="30">
        <v>40590.449000000001</v>
      </c>
      <c r="AY45" s="30">
        <v>38182.019999999997</v>
      </c>
      <c r="AZ45" s="30">
        <v>39424.449000000001</v>
      </c>
      <c r="BA45" s="30">
        <v>37158.910000000003</v>
      </c>
      <c r="BB45" s="30">
        <v>34747.987999999998</v>
      </c>
      <c r="BC45" s="30">
        <v>37993.762000000002</v>
      </c>
      <c r="BD45" s="30">
        <v>38781.398000000001</v>
      </c>
      <c r="BE45" s="30">
        <v>38578.038999999997</v>
      </c>
      <c r="BF45" s="30">
        <v>37749.211000000003</v>
      </c>
      <c r="BG45" s="30">
        <v>36165.461000000003</v>
      </c>
      <c r="BH45" s="30">
        <v>36316.440999999999</v>
      </c>
      <c r="BI45" s="30">
        <v>35513.671999999999</v>
      </c>
      <c r="BJ45" s="30">
        <v>34801.141000000003</v>
      </c>
      <c r="BK45" s="30">
        <v>37810.879000000001</v>
      </c>
      <c r="BL45" s="30">
        <v>40845.949000000001</v>
      </c>
      <c r="BM45" s="30">
        <v>34760.309000000001</v>
      </c>
      <c r="BN45" s="30">
        <v>38789.237999999998</v>
      </c>
      <c r="BO45" s="30">
        <v>34765.828000000001</v>
      </c>
      <c r="BQ45" s="20">
        <f t="shared" si="0"/>
        <v>38518.717159999993</v>
      </c>
      <c r="BR45" s="20">
        <f t="shared" si="1"/>
        <v>9629.6792899999982</v>
      </c>
    </row>
    <row r="46" spans="1:70" x14ac:dyDescent="0.25">
      <c r="A46" s="54" t="s">
        <v>44</v>
      </c>
      <c r="B46" s="30">
        <v>19462.18</v>
      </c>
      <c r="C46" s="30">
        <v>20086.25</v>
      </c>
      <c r="D46" s="30">
        <v>20973.48</v>
      </c>
      <c r="E46" s="30">
        <v>20831.82</v>
      </c>
      <c r="F46" s="30">
        <v>22402.141</v>
      </c>
      <c r="G46" s="30">
        <v>22101.188999999998</v>
      </c>
      <c r="H46" s="30">
        <v>23188.93</v>
      </c>
      <c r="I46" s="30">
        <v>22404.240000000002</v>
      </c>
      <c r="J46" s="30">
        <v>24396.449000000001</v>
      </c>
      <c r="K46" s="30">
        <v>20821.539000000001</v>
      </c>
      <c r="L46" s="30">
        <v>21065.141</v>
      </c>
      <c r="M46" s="30">
        <v>19158.23</v>
      </c>
      <c r="N46" s="30">
        <v>21009.65</v>
      </c>
      <c r="O46" s="30">
        <v>19217.778999999999</v>
      </c>
      <c r="P46" s="30">
        <v>23641.23</v>
      </c>
      <c r="Q46" s="30">
        <v>24153.210999999999</v>
      </c>
      <c r="R46" s="30">
        <v>22632.07</v>
      </c>
      <c r="S46" s="30">
        <v>22470.859</v>
      </c>
      <c r="T46" s="30">
        <v>21023.99</v>
      </c>
      <c r="U46" s="30">
        <v>21574.141</v>
      </c>
      <c r="V46" s="30">
        <v>21693.17</v>
      </c>
      <c r="W46" s="30">
        <v>21633.98</v>
      </c>
      <c r="X46" s="30">
        <v>21781.15</v>
      </c>
      <c r="Y46" s="30">
        <v>22083.868999999999</v>
      </c>
      <c r="Z46" s="30">
        <v>21970.15</v>
      </c>
      <c r="AA46" s="30">
        <v>22800.368999999999</v>
      </c>
      <c r="AB46" s="30">
        <v>21653.938999999998</v>
      </c>
      <c r="AC46" s="30">
        <v>22400.949000000001</v>
      </c>
      <c r="AD46" s="30">
        <v>21747.67</v>
      </c>
      <c r="AE46" s="30">
        <v>20869.460999999999</v>
      </c>
      <c r="AF46" s="30">
        <v>21921.550999999999</v>
      </c>
      <c r="AG46" s="30">
        <v>22318.66</v>
      </c>
      <c r="AH46" s="30">
        <v>23281.438999999998</v>
      </c>
      <c r="AI46" s="30">
        <v>21634.938999999998</v>
      </c>
      <c r="AJ46" s="30">
        <v>20315.949000000001</v>
      </c>
      <c r="AK46" s="30">
        <v>21205.811000000002</v>
      </c>
      <c r="AL46" s="30">
        <v>22334.57</v>
      </c>
      <c r="AM46" s="30">
        <v>23723.528999999999</v>
      </c>
      <c r="AN46" s="30">
        <v>22422.1</v>
      </c>
      <c r="AO46" s="30">
        <v>22825.74</v>
      </c>
      <c r="AP46" s="30">
        <v>20357.460999999999</v>
      </c>
      <c r="AQ46" s="30">
        <v>20230.721000000001</v>
      </c>
      <c r="AR46" s="30">
        <v>20339.449000000001</v>
      </c>
      <c r="AS46" s="30">
        <v>22875.778999999999</v>
      </c>
      <c r="AT46" s="30">
        <v>21761.881000000001</v>
      </c>
      <c r="AU46" s="30">
        <v>22410.91</v>
      </c>
      <c r="AV46" s="30">
        <v>20008.150000000001</v>
      </c>
      <c r="AW46" s="30">
        <v>20945.27</v>
      </c>
      <c r="AX46" s="30">
        <v>23038.080000000002</v>
      </c>
      <c r="AY46" s="30">
        <v>20259.859</v>
      </c>
      <c r="AZ46" s="30">
        <v>21643.800999999999</v>
      </c>
      <c r="BA46" s="30">
        <v>20591</v>
      </c>
      <c r="BB46" s="30">
        <v>20082.32</v>
      </c>
      <c r="BC46" s="30">
        <v>21404.039000000001</v>
      </c>
      <c r="BD46" s="30">
        <v>18941.16</v>
      </c>
      <c r="BE46" s="30">
        <v>20869.550999999999</v>
      </c>
      <c r="BF46" s="30">
        <v>21608.131000000001</v>
      </c>
      <c r="BG46" s="30">
        <v>21911.800999999999</v>
      </c>
      <c r="BH46" s="30">
        <v>20086.400000000001</v>
      </c>
      <c r="BI46" s="30">
        <v>20269.32</v>
      </c>
      <c r="BJ46" s="30">
        <v>21334.278999999999</v>
      </c>
      <c r="BK46" s="30">
        <v>20789.02</v>
      </c>
      <c r="BL46" s="30">
        <v>23784.710999999999</v>
      </c>
      <c r="BM46" s="30">
        <v>18375.778999999999</v>
      </c>
      <c r="BN46" s="30">
        <v>21183.759999999998</v>
      </c>
      <c r="BO46" s="30">
        <v>22237.919999999998</v>
      </c>
      <c r="BQ46" s="20">
        <f t="shared" si="0"/>
        <v>21513.212140000003</v>
      </c>
      <c r="BR46" s="20">
        <f t="shared" si="1"/>
        <v>5378.3030350000008</v>
      </c>
    </row>
    <row r="47" spans="1:70" x14ac:dyDescent="0.25">
      <c r="A47" s="54" t="s">
        <v>45</v>
      </c>
      <c r="B47" s="30">
        <v>10</v>
      </c>
      <c r="C47" s="30">
        <v>4.8800001000000002</v>
      </c>
      <c r="D47" s="30">
        <v>15.99</v>
      </c>
      <c r="E47" s="30">
        <v>2.5799998999999998</v>
      </c>
      <c r="F47" s="30">
        <v>3.75</v>
      </c>
      <c r="G47" s="30">
        <v>2.2000000000000002</v>
      </c>
      <c r="H47" s="30">
        <v>6.2800001999999999</v>
      </c>
      <c r="I47" s="30">
        <v>1.89</v>
      </c>
      <c r="J47" s="30">
        <v>14.53</v>
      </c>
      <c r="K47" s="30">
        <v>3.5</v>
      </c>
      <c r="L47" s="30">
        <v>9.5</v>
      </c>
      <c r="M47" s="30">
        <v>2.2799999999999998</v>
      </c>
      <c r="N47" s="30">
        <v>3.55</v>
      </c>
      <c r="O47" s="30">
        <v>6.7800001999999999</v>
      </c>
      <c r="P47" s="30">
        <v>8.0500001999999995</v>
      </c>
      <c r="Q47" s="30">
        <v>4.9499997999999996</v>
      </c>
      <c r="R47" s="30">
        <v>11.7</v>
      </c>
      <c r="S47" s="30">
        <v>8.1000004000000008</v>
      </c>
      <c r="T47" s="30">
        <v>2.6500001000000002</v>
      </c>
      <c r="U47" s="30">
        <v>7.8499999000000003</v>
      </c>
      <c r="V47" s="30">
        <v>3.77</v>
      </c>
      <c r="W47" s="30">
        <v>6.46</v>
      </c>
      <c r="X47" s="30">
        <v>1.1599999999999999</v>
      </c>
      <c r="Y47" s="30">
        <v>4.6599997999999996</v>
      </c>
      <c r="Z47" s="30">
        <v>5.4000000999999997</v>
      </c>
      <c r="AA47" s="30">
        <v>4.8200002</v>
      </c>
      <c r="AB47" s="30">
        <v>37.299999</v>
      </c>
      <c r="AC47" s="30">
        <v>3.3299998999999998</v>
      </c>
      <c r="AD47" s="30">
        <v>9.6999998000000005</v>
      </c>
      <c r="AE47" s="30">
        <v>3.8199999</v>
      </c>
      <c r="AF47" s="30">
        <v>5.8299998999999998</v>
      </c>
      <c r="AG47" s="30">
        <v>3.0799998999999998</v>
      </c>
      <c r="AH47" s="30">
        <v>2.0899999</v>
      </c>
      <c r="AI47" s="30">
        <v>12.42</v>
      </c>
      <c r="AJ47" s="30">
        <v>3.03</v>
      </c>
      <c r="AK47" s="30">
        <v>10.19</v>
      </c>
      <c r="AL47" s="30">
        <v>1.42</v>
      </c>
      <c r="AM47" s="30">
        <v>6.0999999000000003</v>
      </c>
      <c r="AN47" s="30">
        <v>3.8900001</v>
      </c>
      <c r="AO47" s="30">
        <v>1.96</v>
      </c>
      <c r="AP47" s="30">
        <v>1.62</v>
      </c>
      <c r="AQ47" s="30">
        <v>5.0100002000000003</v>
      </c>
      <c r="AR47" s="30">
        <v>2.8399999</v>
      </c>
      <c r="AS47" s="30">
        <v>0.31999999000000001</v>
      </c>
      <c r="AT47" s="30">
        <v>1.63</v>
      </c>
      <c r="AU47" s="30">
        <v>0.88999998999999996</v>
      </c>
      <c r="AV47" s="30">
        <v>2.78</v>
      </c>
      <c r="AW47" s="30">
        <v>0.28000000000000003</v>
      </c>
      <c r="AX47" s="30">
        <v>1.72</v>
      </c>
      <c r="AY47" s="30">
        <v>0.81</v>
      </c>
      <c r="AZ47" s="30">
        <v>0</v>
      </c>
      <c r="BA47" s="30">
        <v>0.33000001000000001</v>
      </c>
      <c r="BB47" s="30">
        <v>2.0299999999999998</v>
      </c>
      <c r="BC47" s="30">
        <v>0.88999998999999996</v>
      </c>
      <c r="BD47" s="30">
        <v>0.68000000999999999</v>
      </c>
      <c r="BE47" s="30">
        <v>0.56999999000000001</v>
      </c>
      <c r="BF47" s="30">
        <v>2.1099999</v>
      </c>
      <c r="BG47" s="30">
        <v>3.0799998999999998</v>
      </c>
      <c r="BH47" s="30">
        <v>0.81999999000000001</v>
      </c>
      <c r="BI47" s="30">
        <v>0.34</v>
      </c>
      <c r="BJ47" s="30">
        <v>1.83</v>
      </c>
      <c r="BK47" s="30">
        <v>0.38</v>
      </c>
      <c r="BL47" s="30">
        <v>0.33000001000000001</v>
      </c>
      <c r="BM47" s="30">
        <v>2.0499999999999998</v>
      </c>
      <c r="BN47" s="30">
        <v>0.69999999000000002</v>
      </c>
      <c r="BO47" s="30">
        <v>2.9200001000000002</v>
      </c>
      <c r="BQ47" s="20">
        <f t="shared" si="0"/>
        <v>3.9537999754000013</v>
      </c>
      <c r="BR47" s="20">
        <f t="shared" si="1"/>
        <v>0.98844999385000032</v>
      </c>
    </row>
    <row r="48" spans="1:70" x14ac:dyDescent="0.25">
      <c r="A48" s="54" t="s">
        <v>46</v>
      </c>
      <c r="B48" s="30">
        <v>113.94</v>
      </c>
      <c r="C48" s="30">
        <v>62.689999</v>
      </c>
      <c r="D48" s="30">
        <v>52.68</v>
      </c>
      <c r="E48" s="30">
        <v>91.82</v>
      </c>
      <c r="F48" s="30">
        <v>126.95</v>
      </c>
      <c r="G48" s="30">
        <v>105.13</v>
      </c>
      <c r="H48" s="30">
        <v>100.71</v>
      </c>
      <c r="I48" s="30">
        <v>109.08</v>
      </c>
      <c r="J48" s="30">
        <v>93.440002000000007</v>
      </c>
      <c r="K48" s="30">
        <v>49.099997999999999</v>
      </c>
      <c r="L48" s="30">
        <v>57.310001</v>
      </c>
      <c r="M48" s="30">
        <v>113.7</v>
      </c>
      <c r="N48" s="30">
        <v>71.089995999999999</v>
      </c>
      <c r="O48" s="30">
        <v>50.75</v>
      </c>
      <c r="P48" s="30">
        <v>39.790000999999997</v>
      </c>
      <c r="Q48" s="30">
        <v>56.77</v>
      </c>
      <c r="R48" s="30">
        <v>42.599997999999999</v>
      </c>
      <c r="S48" s="30">
        <v>99.580001999999993</v>
      </c>
      <c r="T48" s="30">
        <v>63.310001</v>
      </c>
      <c r="U48" s="30">
        <v>121.74</v>
      </c>
      <c r="V48" s="30">
        <v>81.389999000000003</v>
      </c>
      <c r="W48" s="30">
        <v>50.23</v>
      </c>
      <c r="X48" s="30">
        <v>30.639999</v>
      </c>
      <c r="Y48" s="30">
        <v>70.930000000000007</v>
      </c>
      <c r="Z48" s="30">
        <v>69.470000999999996</v>
      </c>
      <c r="AA48" s="30">
        <v>88.919998000000007</v>
      </c>
      <c r="AB48" s="30">
        <v>72.830001999999993</v>
      </c>
      <c r="AC48" s="30">
        <v>112.69</v>
      </c>
      <c r="AD48" s="30">
        <v>85.190002000000007</v>
      </c>
      <c r="AE48" s="30">
        <v>118.13</v>
      </c>
      <c r="AF48" s="30">
        <v>49.669998</v>
      </c>
      <c r="AG48" s="30">
        <v>58.799999</v>
      </c>
      <c r="AH48" s="30">
        <v>85.910004000000001</v>
      </c>
      <c r="AI48" s="30">
        <v>101.83</v>
      </c>
      <c r="AJ48" s="30">
        <v>150.22999999999999</v>
      </c>
      <c r="AK48" s="30">
        <v>105.47</v>
      </c>
      <c r="AL48" s="30">
        <v>127.83</v>
      </c>
      <c r="AM48" s="30">
        <v>120.47</v>
      </c>
      <c r="AN48" s="30">
        <v>178.85001</v>
      </c>
      <c r="AO48" s="30">
        <v>155.21001000000001</v>
      </c>
      <c r="AP48" s="30">
        <v>150.63</v>
      </c>
      <c r="AQ48" s="30">
        <v>90.639999000000003</v>
      </c>
      <c r="AR48" s="30">
        <v>81.650002000000001</v>
      </c>
      <c r="AS48" s="30">
        <v>58.549999</v>
      </c>
      <c r="AT48" s="30">
        <v>108.71</v>
      </c>
      <c r="AU48" s="30">
        <v>115.44</v>
      </c>
      <c r="AV48" s="30">
        <v>133.08000000000001</v>
      </c>
      <c r="AW48" s="30">
        <v>122.09</v>
      </c>
      <c r="AX48" s="30">
        <v>96.830001999999993</v>
      </c>
      <c r="AY48" s="30">
        <v>77.589995999999999</v>
      </c>
      <c r="AZ48" s="30">
        <v>62.5</v>
      </c>
      <c r="BA48" s="30">
        <v>74.540001000000004</v>
      </c>
      <c r="BB48" s="30">
        <v>103.82</v>
      </c>
      <c r="BC48" s="30">
        <v>160.28998999999999</v>
      </c>
      <c r="BD48" s="30">
        <v>75.669998000000007</v>
      </c>
      <c r="BE48" s="30">
        <v>85.010002</v>
      </c>
      <c r="BF48" s="30">
        <v>76.120002999999997</v>
      </c>
      <c r="BG48" s="30">
        <v>52.439999</v>
      </c>
      <c r="BH48" s="30">
        <v>149.35001</v>
      </c>
      <c r="BI48" s="30">
        <v>99.82</v>
      </c>
      <c r="BJ48" s="30">
        <v>72.339995999999999</v>
      </c>
      <c r="BK48" s="30">
        <v>82.360000999999997</v>
      </c>
      <c r="BL48" s="30">
        <v>88.790001000000004</v>
      </c>
      <c r="BM48" s="30">
        <v>54.990001999999997</v>
      </c>
      <c r="BN48" s="30">
        <v>81.470000999999996</v>
      </c>
      <c r="BO48" s="30">
        <v>66</v>
      </c>
      <c r="BQ48" s="20">
        <f t="shared" si="0"/>
        <v>93.252800499999978</v>
      </c>
      <c r="BR48" s="20">
        <f t="shared" si="1"/>
        <v>23.313200124999995</v>
      </c>
    </row>
    <row r="49" spans="1:70" x14ac:dyDescent="0.25">
      <c r="A49" s="54" t="s">
        <v>47</v>
      </c>
      <c r="B49" s="30">
        <v>30196.050999999999</v>
      </c>
      <c r="C49" s="30">
        <v>30324.84</v>
      </c>
      <c r="D49" s="30">
        <v>30179.141</v>
      </c>
      <c r="E49" s="30">
        <v>28799.561000000002</v>
      </c>
      <c r="F49" s="30">
        <v>28781.881000000001</v>
      </c>
      <c r="G49" s="30">
        <v>31061.57</v>
      </c>
      <c r="H49" s="30">
        <v>29794.99</v>
      </c>
      <c r="I49" s="30">
        <v>27977.381000000001</v>
      </c>
      <c r="J49" s="30">
        <v>32166.971000000001</v>
      </c>
      <c r="K49" s="30">
        <v>29586.49</v>
      </c>
      <c r="L49" s="30">
        <v>32177.08</v>
      </c>
      <c r="M49" s="30">
        <v>33668.421999999999</v>
      </c>
      <c r="N49" s="30">
        <v>30117.050999999999</v>
      </c>
      <c r="O49" s="30">
        <v>31357.75</v>
      </c>
      <c r="P49" s="30">
        <v>28683.528999999999</v>
      </c>
      <c r="Q49" s="30">
        <v>29239.210999999999</v>
      </c>
      <c r="R49" s="30">
        <v>31841.5</v>
      </c>
      <c r="S49" s="30">
        <v>31909.710999999999</v>
      </c>
      <c r="T49" s="30">
        <v>26538.42</v>
      </c>
      <c r="U49" s="30">
        <v>32916.5</v>
      </c>
      <c r="V49" s="30">
        <v>32376.76</v>
      </c>
      <c r="W49" s="30">
        <v>33341.851999999999</v>
      </c>
      <c r="X49" s="30">
        <v>30935.221000000001</v>
      </c>
      <c r="Y49" s="30">
        <v>33367.339999999997</v>
      </c>
      <c r="Z49" s="30">
        <v>36271.370999999999</v>
      </c>
      <c r="AA49" s="30">
        <v>36511.129000000001</v>
      </c>
      <c r="AB49" s="30">
        <v>35048.690999999999</v>
      </c>
      <c r="AC49" s="30">
        <v>34750.828000000001</v>
      </c>
      <c r="AD49" s="30">
        <v>35512.987999999998</v>
      </c>
      <c r="AE49" s="30">
        <v>35334.718999999997</v>
      </c>
      <c r="AF49" s="30">
        <v>33627.230000000003</v>
      </c>
      <c r="AG49" s="30">
        <v>32853.781000000003</v>
      </c>
      <c r="AH49" s="30">
        <v>34747.620999999999</v>
      </c>
      <c r="AI49" s="30">
        <v>33145.828000000001</v>
      </c>
      <c r="AJ49" s="30">
        <v>36242.012000000002</v>
      </c>
      <c r="AK49" s="30">
        <v>34756.281000000003</v>
      </c>
      <c r="AL49" s="30">
        <v>35449.262000000002</v>
      </c>
      <c r="AM49" s="30">
        <v>34906.358999999997</v>
      </c>
      <c r="AN49" s="30">
        <v>34264</v>
      </c>
      <c r="AO49" s="30">
        <v>34342.480000000003</v>
      </c>
      <c r="AP49" s="30">
        <v>34552.461000000003</v>
      </c>
      <c r="AQ49" s="30">
        <v>34574.660000000003</v>
      </c>
      <c r="AR49" s="30">
        <v>35204.449000000001</v>
      </c>
      <c r="AS49" s="30">
        <v>35280.921999999999</v>
      </c>
      <c r="AT49" s="30">
        <v>38204.101999999999</v>
      </c>
      <c r="AU49" s="30">
        <v>36747.019999999997</v>
      </c>
      <c r="AV49" s="30">
        <v>33965.879000000001</v>
      </c>
      <c r="AW49" s="30">
        <v>32334.01</v>
      </c>
      <c r="AX49" s="30">
        <v>31235.43</v>
      </c>
      <c r="AY49" s="30">
        <v>34656.898000000001</v>
      </c>
      <c r="AZ49" s="30">
        <v>31427.43</v>
      </c>
      <c r="BA49" s="30">
        <v>32179.289000000001</v>
      </c>
      <c r="BB49" s="30">
        <v>34761.559000000001</v>
      </c>
      <c r="BC49" s="30">
        <v>32584.368999999999</v>
      </c>
      <c r="BD49" s="30">
        <v>34635.851999999999</v>
      </c>
      <c r="BE49" s="30">
        <v>34194.141000000003</v>
      </c>
      <c r="BF49" s="30">
        <v>34275.391000000003</v>
      </c>
      <c r="BG49" s="30">
        <v>32340.811000000002</v>
      </c>
      <c r="BH49" s="30">
        <v>32045.438999999998</v>
      </c>
      <c r="BI49" s="30">
        <v>32497.84</v>
      </c>
      <c r="BJ49" s="30">
        <v>32781.078000000001</v>
      </c>
      <c r="BK49" s="30">
        <v>31973.84</v>
      </c>
      <c r="BL49" s="30">
        <v>28448.66</v>
      </c>
      <c r="BM49" s="30">
        <v>34964.671999999999</v>
      </c>
      <c r="BN49" s="30">
        <v>31442.42</v>
      </c>
      <c r="BO49" s="30">
        <v>31520.48</v>
      </c>
      <c r="BQ49" s="20">
        <f t="shared" si="0"/>
        <v>33596.419719999998</v>
      </c>
      <c r="BR49" s="20">
        <f t="shared" si="1"/>
        <v>8399.1049299999995</v>
      </c>
    </row>
    <row r="50" spans="1:70" x14ac:dyDescent="0.25">
      <c r="A50" s="54" t="s">
        <v>48</v>
      </c>
      <c r="B50" s="30">
        <v>25288.278999999999</v>
      </c>
      <c r="C50" s="30">
        <v>25300.77</v>
      </c>
      <c r="D50" s="30">
        <v>26401.759999999998</v>
      </c>
      <c r="E50" s="30">
        <v>25056.42</v>
      </c>
      <c r="F50" s="30">
        <v>28502.539000000001</v>
      </c>
      <c r="G50" s="30">
        <v>25886.721000000001</v>
      </c>
      <c r="H50" s="30">
        <v>28234.039000000001</v>
      </c>
      <c r="I50" s="30">
        <v>28490.93</v>
      </c>
      <c r="J50" s="30">
        <v>29764.99</v>
      </c>
      <c r="K50" s="30">
        <v>26296.960999999999</v>
      </c>
      <c r="L50" s="30">
        <v>26908.289000000001</v>
      </c>
      <c r="M50" s="30">
        <v>25051.039000000001</v>
      </c>
      <c r="N50" s="30">
        <v>26138.16</v>
      </c>
      <c r="O50" s="30">
        <v>24957.32</v>
      </c>
      <c r="P50" s="30">
        <v>29992.050999999999</v>
      </c>
      <c r="Q50" s="30">
        <v>30330.83</v>
      </c>
      <c r="R50" s="30">
        <v>28094.188999999998</v>
      </c>
      <c r="S50" s="30">
        <v>28445.59</v>
      </c>
      <c r="T50" s="30">
        <v>26242.699000000001</v>
      </c>
      <c r="U50" s="30">
        <v>25852.210999999999</v>
      </c>
      <c r="V50" s="30">
        <v>28333.960999999999</v>
      </c>
      <c r="W50" s="30">
        <v>28207.66</v>
      </c>
      <c r="X50" s="30">
        <v>28207.599999999999</v>
      </c>
      <c r="Y50" s="30">
        <v>27146.710999999999</v>
      </c>
      <c r="Z50" s="30">
        <v>28200.618999999999</v>
      </c>
      <c r="AA50" s="30">
        <v>27645.359</v>
      </c>
      <c r="AB50" s="30">
        <v>25993.59</v>
      </c>
      <c r="AC50" s="30">
        <v>26694.221000000001</v>
      </c>
      <c r="AD50" s="30">
        <v>27505.381000000001</v>
      </c>
      <c r="AE50" s="30">
        <v>25876.77</v>
      </c>
      <c r="AF50" s="30">
        <v>27953.83</v>
      </c>
      <c r="AG50" s="30">
        <v>28148.240000000002</v>
      </c>
      <c r="AH50" s="30">
        <v>28887.91</v>
      </c>
      <c r="AI50" s="30">
        <v>26978.528999999999</v>
      </c>
      <c r="AJ50" s="30">
        <v>26054.438999999998</v>
      </c>
      <c r="AK50" s="30">
        <v>25957.42</v>
      </c>
      <c r="AL50" s="30">
        <v>27658.52</v>
      </c>
      <c r="AM50" s="30">
        <v>29276.618999999999</v>
      </c>
      <c r="AN50" s="30">
        <v>28130.67</v>
      </c>
      <c r="AO50" s="30">
        <v>29177.210999999999</v>
      </c>
      <c r="AP50" s="30">
        <v>25334.141</v>
      </c>
      <c r="AQ50" s="30">
        <v>25112.778999999999</v>
      </c>
      <c r="AR50" s="30">
        <v>25202.76</v>
      </c>
      <c r="AS50" s="30">
        <v>28050.539000000001</v>
      </c>
      <c r="AT50" s="30">
        <v>26325.391</v>
      </c>
      <c r="AU50" s="30">
        <v>27705.09</v>
      </c>
      <c r="AV50" s="30">
        <v>25684.550999999999</v>
      </c>
      <c r="AW50" s="30">
        <v>26865.75</v>
      </c>
      <c r="AX50" s="30">
        <v>31126.938999999998</v>
      </c>
      <c r="AY50" s="30">
        <v>27120.41</v>
      </c>
      <c r="AZ50" s="30">
        <v>26360.891</v>
      </c>
      <c r="BA50" s="30">
        <v>25632.9</v>
      </c>
      <c r="BB50" s="30">
        <v>24293.67</v>
      </c>
      <c r="BC50" s="30">
        <v>26811.52</v>
      </c>
      <c r="BD50" s="30">
        <v>25240.35</v>
      </c>
      <c r="BE50" s="30">
        <v>27511.300999999999</v>
      </c>
      <c r="BF50" s="30">
        <v>27168.938999999998</v>
      </c>
      <c r="BG50" s="30">
        <v>26931.34</v>
      </c>
      <c r="BH50" s="30">
        <v>26157.26</v>
      </c>
      <c r="BI50" s="30">
        <v>24505.5</v>
      </c>
      <c r="BJ50" s="30">
        <v>25459.91</v>
      </c>
      <c r="BK50" s="30">
        <v>26136.438999999998</v>
      </c>
      <c r="BL50" s="30">
        <v>30090.42</v>
      </c>
      <c r="BM50" s="30">
        <v>24819.609</v>
      </c>
      <c r="BN50" s="30">
        <v>26714.109</v>
      </c>
      <c r="BO50" s="30">
        <v>27977.75</v>
      </c>
      <c r="BQ50" s="20">
        <f t="shared" si="0"/>
        <v>27020.204139999998</v>
      </c>
      <c r="BR50" s="20">
        <f t="shared" si="1"/>
        <v>6755.0510349999995</v>
      </c>
    </row>
    <row r="51" spans="1:70" x14ac:dyDescent="0.25">
      <c r="A51" s="54" t="s">
        <v>49</v>
      </c>
      <c r="B51" s="30">
        <v>158.69</v>
      </c>
      <c r="C51" s="30">
        <v>87.25</v>
      </c>
      <c r="D51" s="30">
        <v>14.53</v>
      </c>
      <c r="E51" s="30">
        <v>11.7</v>
      </c>
      <c r="F51" s="30">
        <v>16.920000000000002</v>
      </c>
      <c r="G51" s="30">
        <v>155.97999999999999</v>
      </c>
      <c r="H51" s="30">
        <v>170.17999</v>
      </c>
      <c r="I51" s="30">
        <v>109.16</v>
      </c>
      <c r="J51" s="30">
        <v>150.57001</v>
      </c>
      <c r="K51" s="30">
        <v>98.870002999999997</v>
      </c>
      <c r="L51" s="30">
        <v>34.349997999999999</v>
      </c>
      <c r="M51" s="30">
        <v>55.380001</v>
      </c>
      <c r="N51" s="30">
        <v>57.009998000000003</v>
      </c>
      <c r="O51" s="30">
        <v>25.33</v>
      </c>
      <c r="P51" s="30">
        <v>30.1</v>
      </c>
      <c r="Q51" s="30">
        <v>7.8400002000000004</v>
      </c>
      <c r="R51" s="30">
        <v>7.4099997999999996</v>
      </c>
      <c r="S51" s="30">
        <v>11.83</v>
      </c>
      <c r="T51" s="30">
        <v>11.54</v>
      </c>
      <c r="U51" s="30">
        <v>99.440002000000007</v>
      </c>
      <c r="V51" s="30">
        <v>152.53</v>
      </c>
      <c r="W51" s="30">
        <v>189.86</v>
      </c>
      <c r="X51" s="30">
        <v>163.19</v>
      </c>
      <c r="Y51" s="30">
        <v>186.67999</v>
      </c>
      <c r="Z51" s="30">
        <v>146.16999999999999</v>
      </c>
      <c r="AA51" s="30">
        <v>87.029999000000004</v>
      </c>
      <c r="AB51" s="30">
        <v>123.23</v>
      </c>
      <c r="AC51" s="30">
        <v>183.12</v>
      </c>
      <c r="AD51" s="30">
        <v>227.44</v>
      </c>
      <c r="AE51" s="30">
        <v>317.44</v>
      </c>
      <c r="AF51" s="30">
        <v>180.64</v>
      </c>
      <c r="AG51" s="30">
        <v>117.76</v>
      </c>
      <c r="AH51" s="30">
        <v>140.86000000000001</v>
      </c>
      <c r="AI51" s="30">
        <v>218.14999</v>
      </c>
      <c r="AJ51" s="30">
        <v>252.78</v>
      </c>
      <c r="AK51" s="30">
        <v>327.54001</v>
      </c>
      <c r="AL51" s="30">
        <v>219.72</v>
      </c>
      <c r="AM51" s="30">
        <v>225.86</v>
      </c>
      <c r="AN51" s="30">
        <v>281.45999</v>
      </c>
      <c r="AO51" s="30">
        <v>175.67</v>
      </c>
      <c r="AP51" s="30">
        <v>178.44</v>
      </c>
      <c r="AQ51" s="30">
        <v>342.28</v>
      </c>
      <c r="AR51" s="30">
        <v>94.879997000000003</v>
      </c>
      <c r="AS51" s="30">
        <v>130.47999999999999</v>
      </c>
      <c r="AT51" s="30">
        <v>266.17000999999999</v>
      </c>
      <c r="AU51" s="30">
        <v>184.03998999999999</v>
      </c>
      <c r="AV51" s="30">
        <v>255.92999</v>
      </c>
      <c r="AW51" s="30">
        <v>244.86</v>
      </c>
      <c r="AX51" s="30">
        <v>128.14999</v>
      </c>
      <c r="AY51" s="30">
        <v>226.67999</v>
      </c>
      <c r="AZ51" s="30">
        <v>195.8</v>
      </c>
      <c r="BA51" s="30">
        <v>152.77000000000001</v>
      </c>
      <c r="BB51" s="30">
        <v>178.49001000000001</v>
      </c>
      <c r="BC51" s="30">
        <v>155.11000000000001</v>
      </c>
      <c r="BD51" s="30">
        <v>157</v>
      </c>
      <c r="BE51" s="30">
        <v>105.14</v>
      </c>
      <c r="BF51" s="30">
        <v>76.529999000000004</v>
      </c>
      <c r="BG51" s="30">
        <v>82.260002</v>
      </c>
      <c r="BH51" s="30">
        <v>74.269997000000004</v>
      </c>
      <c r="BI51" s="30">
        <v>169.11</v>
      </c>
      <c r="BJ51" s="30">
        <v>150.58000000000001</v>
      </c>
      <c r="BK51" s="30">
        <v>32.57</v>
      </c>
      <c r="BL51" s="30">
        <v>77.220000999999996</v>
      </c>
      <c r="BM51" s="30">
        <v>132.16999999999999</v>
      </c>
      <c r="BN51" s="30">
        <v>122.4</v>
      </c>
      <c r="BO51" s="30">
        <v>136.13999999999999</v>
      </c>
      <c r="BQ51" s="20">
        <f t="shared" si="0"/>
        <v>161.93639913599998</v>
      </c>
      <c r="BR51" s="20">
        <f t="shared" si="1"/>
        <v>40.484099783999994</v>
      </c>
    </row>
    <row r="52" spans="1:70" x14ac:dyDescent="0.25">
      <c r="A52" s="54" t="s">
        <v>50</v>
      </c>
      <c r="B52" s="30">
        <v>15585.85</v>
      </c>
      <c r="C52" s="30">
        <v>14903.36</v>
      </c>
      <c r="D52" s="30">
        <v>13173.79</v>
      </c>
      <c r="E52" s="30">
        <v>13474.13</v>
      </c>
      <c r="F52" s="30">
        <v>13237.9</v>
      </c>
      <c r="G52" s="30">
        <v>15889.76</v>
      </c>
      <c r="H52" s="30">
        <v>15092.51</v>
      </c>
      <c r="I52" s="30">
        <v>13241.64</v>
      </c>
      <c r="J52" s="30">
        <v>16621.868999999999</v>
      </c>
      <c r="K52" s="30">
        <v>15450.55</v>
      </c>
      <c r="L52" s="30">
        <v>14859.08</v>
      </c>
      <c r="M52" s="30">
        <v>16071.26</v>
      </c>
      <c r="N52" s="30">
        <v>13942.43</v>
      </c>
      <c r="O52" s="30">
        <v>14960.03</v>
      </c>
      <c r="P52" s="30">
        <v>14715.66</v>
      </c>
      <c r="Q52" s="30">
        <v>15904.68</v>
      </c>
      <c r="R52" s="30">
        <v>16507.57</v>
      </c>
      <c r="S52" s="30">
        <v>16553.66</v>
      </c>
      <c r="T52" s="30">
        <v>14746.49</v>
      </c>
      <c r="U52" s="30">
        <v>15975.24</v>
      </c>
      <c r="V52" s="30">
        <v>15705.51</v>
      </c>
      <c r="W52" s="30">
        <v>15717.16</v>
      </c>
      <c r="X52" s="30">
        <v>15690.06</v>
      </c>
      <c r="Y52" s="30">
        <v>16561.009999999998</v>
      </c>
      <c r="Z52" s="30">
        <v>16832.02</v>
      </c>
      <c r="AA52" s="30">
        <v>16803.061000000002</v>
      </c>
      <c r="AB52" s="30">
        <v>17013.66</v>
      </c>
      <c r="AC52" s="30">
        <v>16610.919999999998</v>
      </c>
      <c r="AD52" s="30">
        <v>16504.32</v>
      </c>
      <c r="AE52" s="30">
        <v>14784.26</v>
      </c>
      <c r="AF52" s="30">
        <v>15972.02</v>
      </c>
      <c r="AG52" s="30">
        <v>14886.08</v>
      </c>
      <c r="AH52" s="30">
        <v>16925.050999999999</v>
      </c>
      <c r="AI52" s="30">
        <v>15539.83</v>
      </c>
      <c r="AJ52" s="30">
        <v>15906.23</v>
      </c>
      <c r="AK52" s="30">
        <v>15850.73</v>
      </c>
      <c r="AL52" s="30">
        <v>15594.5</v>
      </c>
      <c r="AM52" s="30">
        <v>15568.79</v>
      </c>
      <c r="AN52" s="30">
        <v>15554.43</v>
      </c>
      <c r="AO52" s="30">
        <v>16051.47</v>
      </c>
      <c r="AP52" s="30">
        <v>16026.6</v>
      </c>
      <c r="AQ52" s="30">
        <v>15918.1</v>
      </c>
      <c r="AR52" s="30">
        <v>14705.54</v>
      </c>
      <c r="AS52" s="30">
        <v>17034.688999999998</v>
      </c>
      <c r="AT52" s="30">
        <v>16597.050999999999</v>
      </c>
      <c r="AU52" s="30">
        <v>16414.300999999999</v>
      </c>
      <c r="AV52" s="30">
        <v>14522.26</v>
      </c>
      <c r="AW52" s="30">
        <v>16045.6</v>
      </c>
      <c r="AX52" s="30">
        <v>16703.09</v>
      </c>
      <c r="AY52" s="30">
        <v>17208.210999999999</v>
      </c>
      <c r="AZ52" s="30">
        <v>15942.58</v>
      </c>
      <c r="BA52" s="30">
        <v>15293.42</v>
      </c>
      <c r="BB52" s="30">
        <v>16527.91</v>
      </c>
      <c r="BC52" s="30">
        <v>15779.09</v>
      </c>
      <c r="BD52" s="30">
        <v>14837.42</v>
      </c>
      <c r="BE52" s="30">
        <v>16939.641</v>
      </c>
      <c r="BF52" s="30">
        <v>15913.12</v>
      </c>
      <c r="BG52" s="30">
        <v>16625.528999999999</v>
      </c>
      <c r="BH52" s="30">
        <v>16582.131000000001</v>
      </c>
      <c r="BI52" s="30">
        <v>14584.24</v>
      </c>
      <c r="BJ52" s="30">
        <v>14745.91</v>
      </c>
      <c r="BK52" s="30">
        <v>14135.04</v>
      </c>
      <c r="BL52" s="30">
        <v>13675.84</v>
      </c>
      <c r="BM52" s="30">
        <v>16421.561000000002</v>
      </c>
      <c r="BN52" s="30">
        <v>15411.49</v>
      </c>
      <c r="BO52" s="30">
        <v>13796.6</v>
      </c>
      <c r="BQ52" s="20">
        <f t="shared" si="0"/>
        <v>15844.820719999994</v>
      </c>
      <c r="BR52" s="20">
        <f t="shared" si="1"/>
        <v>3961.2051799999986</v>
      </c>
    </row>
    <row r="53" spans="1:70" x14ac:dyDescent="0.25">
      <c r="A53" s="54" t="s">
        <v>51</v>
      </c>
      <c r="B53" s="30">
        <v>50.299999</v>
      </c>
      <c r="C53" s="30">
        <v>37.040000999999997</v>
      </c>
      <c r="D53" s="30">
        <v>138.03998999999999</v>
      </c>
      <c r="E53" s="30">
        <v>90.779999000000004</v>
      </c>
      <c r="F53" s="30">
        <v>79.860000999999997</v>
      </c>
      <c r="G53" s="30">
        <v>76.099997999999999</v>
      </c>
      <c r="H53" s="30">
        <v>119.05</v>
      </c>
      <c r="I53" s="30">
        <v>58.799999</v>
      </c>
      <c r="J53" s="30">
        <v>114.58</v>
      </c>
      <c r="K53" s="30">
        <v>46.099997999999999</v>
      </c>
      <c r="L53" s="30">
        <v>44.279998999999997</v>
      </c>
      <c r="M53" s="30">
        <v>62.09</v>
      </c>
      <c r="N53" s="30">
        <v>88</v>
      </c>
      <c r="O53" s="30">
        <v>36.130001</v>
      </c>
      <c r="P53" s="30">
        <v>83.07</v>
      </c>
      <c r="Q53" s="30">
        <v>80.480002999999996</v>
      </c>
      <c r="R53" s="30">
        <v>42.849997999999999</v>
      </c>
      <c r="S53" s="30">
        <v>53.990001999999997</v>
      </c>
      <c r="T53" s="30">
        <v>96.400002000000001</v>
      </c>
      <c r="U53" s="30">
        <v>61.419998</v>
      </c>
      <c r="V53" s="30">
        <v>81.069999999999993</v>
      </c>
      <c r="W53" s="30">
        <v>41.02</v>
      </c>
      <c r="X53" s="30">
        <v>81.879997000000003</v>
      </c>
      <c r="Y53" s="30">
        <v>57.060001</v>
      </c>
      <c r="Z53" s="30">
        <v>37.880001</v>
      </c>
      <c r="AA53" s="30">
        <v>77.139999000000003</v>
      </c>
      <c r="AB53" s="30">
        <v>39.409999999999997</v>
      </c>
      <c r="AC53" s="30">
        <v>44.419998</v>
      </c>
      <c r="AD53" s="30">
        <v>61.950001</v>
      </c>
      <c r="AE53" s="30">
        <v>45.990001999999997</v>
      </c>
      <c r="AF53" s="30">
        <v>68.620002999999997</v>
      </c>
      <c r="AG53" s="30">
        <v>35.509998000000003</v>
      </c>
      <c r="AH53" s="30">
        <v>56.5</v>
      </c>
      <c r="AI53" s="30">
        <v>45.200001</v>
      </c>
      <c r="AJ53" s="30">
        <v>25.01</v>
      </c>
      <c r="AK53" s="30">
        <v>42.880001</v>
      </c>
      <c r="AL53" s="30">
        <v>78.169998000000007</v>
      </c>
      <c r="AM53" s="30">
        <v>61.23</v>
      </c>
      <c r="AN53" s="30">
        <v>72.110000999999997</v>
      </c>
      <c r="AO53" s="30">
        <v>85.260002</v>
      </c>
      <c r="AP53" s="30">
        <v>59.970001000000003</v>
      </c>
      <c r="AQ53" s="30">
        <v>128.61000000000001</v>
      </c>
      <c r="AR53" s="30">
        <v>36.009998000000003</v>
      </c>
      <c r="AS53" s="30">
        <v>38.029998999999997</v>
      </c>
      <c r="AT53" s="30">
        <v>22.780000999999999</v>
      </c>
      <c r="AU53" s="30">
        <v>59.029998999999997</v>
      </c>
      <c r="AV53" s="30">
        <v>68.190002000000007</v>
      </c>
      <c r="AW53" s="30">
        <v>44.959999000000003</v>
      </c>
      <c r="AX53" s="30">
        <v>143.06</v>
      </c>
      <c r="AY53" s="30">
        <v>61.540000999999997</v>
      </c>
      <c r="AZ53" s="30">
        <v>54.23</v>
      </c>
      <c r="BA53" s="30">
        <v>103.81</v>
      </c>
      <c r="BB53" s="30">
        <v>97.139999000000003</v>
      </c>
      <c r="BC53" s="30">
        <v>91.220000999999996</v>
      </c>
      <c r="BD53" s="30">
        <v>86.209998999999996</v>
      </c>
      <c r="BE53" s="30">
        <v>122.06</v>
      </c>
      <c r="BF53" s="30">
        <v>73.080001999999993</v>
      </c>
      <c r="BG53" s="30">
        <v>87.900002000000001</v>
      </c>
      <c r="BH53" s="30">
        <v>104.26</v>
      </c>
      <c r="BI53" s="30">
        <v>43.439999</v>
      </c>
      <c r="BJ53" s="30">
        <v>113.77</v>
      </c>
      <c r="BK53" s="30">
        <v>89.5</v>
      </c>
      <c r="BL53" s="30">
        <v>171.53998999999999</v>
      </c>
      <c r="BM53" s="30">
        <v>56.68</v>
      </c>
      <c r="BN53" s="30">
        <v>46.66</v>
      </c>
      <c r="BO53" s="30">
        <v>58.119999</v>
      </c>
      <c r="BQ53" s="20">
        <f t="shared" si="0"/>
        <v>69.095399880000002</v>
      </c>
      <c r="BR53" s="20">
        <f t="shared" si="1"/>
        <v>17.273849970000001</v>
      </c>
    </row>
    <row r="54" spans="1:70" x14ac:dyDescent="0.25">
      <c r="A54" s="54" t="s">
        <v>52</v>
      </c>
      <c r="B54" s="30">
        <v>504.19</v>
      </c>
      <c r="C54" s="30">
        <v>231.89999</v>
      </c>
      <c r="D54" s="30">
        <v>266.01999000000001</v>
      </c>
      <c r="E54" s="30">
        <v>392.45001000000002</v>
      </c>
      <c r="F54" s="30">
        <v>347.14999</v>
      </c>
      <c r="G54" s="30">
        <v>523.78003000000001</v>
      </c>
      <c r="H54" s="30">
        <v>522.42998999999998</v>
      </c>
      <c r="I54" s="30">
        <v>372.64999</v>
      </c>
      <c r="J54" s="30">
        <v>309.94</v>
      </c>
      <c r="K54" s="30">
        <v>362.01999000000001</v>
      </c>
      <c r="L54" s="30">
        <v>205.00998999999999</v>
      </c>
      <c r="M54" s="30">
        <v>386.95001000000002</v>
      </c>
      <c r="N54" s="30">
        <v>408.26001000000002</v>
      </c>
      <c r="O54" s="30">
        <v>352.92000999999999</v>
      </c>
      <c r="P54" s="30">
        <v>293.57999000000001</v>
      </c>
      <c r="Q54" s="30">
        <v>203.31</v>
      </c>
      <c r="R54" s="30">
        <v>222.56</v>
      </c>
      <c r="S54" s="30">
        <v>440.60998999999998</v>
      </c>
      <c r="T54" s="30">
        <v>406.85001</v>
      </c>
      <c r="U54" s="30">
        <v>543.01000999999997</v>
      </c>
      <c r="V54" s="30">
        <v>484.72</v>
      </c>
      <c r="W54" s="30">
        <v>383.14001000000002</v>
      </c>
      <c r="X54" s="30">
        <v>307.76999000000001</v>
      </c>
      <c r="Y54" s="30">
        <v>443.09</v>
      </c>
      <c r="Z54" s="30">
        <v>390.70001000000002</v>
      </c>
      <c r="AA54" s="30">
        <v>479.07001000000002</v>
      </c>
      <c r="AB54" s="30">
        <v>554.54998999999998</v>
      </c>
      <c r="AC54" s="30">
        <v>686.59002999999996</v>
      </c>
      <c r="AD54" s="30">
        <v>603.69000000000005</v>
      </c>
      <c r="AE54" s="30">
        <v>999.59002999999996</v>
      </c>
      <c r="AF54" s="30">
        <v>463.32001000000002</v>
      </c>
      <c r="AG54" s="30">
        <v>398.89001000000002</v>
      </c>
      <c r="AH54" s="30">
        <v>327.20001000000002</v>
      </c>
      <c r="AI54" s="30">
        <v>725.75</v>
      </c>
      <c r="AJ54" s="30">
        <v>755.45001000000002</v>
      </c>
      <c r="AK54" s="30">
        <v>651.22997999999995</v>
      </c>
      <c r="AL54" s="30">
        <v>717.48999000000003</v>
      </c>
      <c r="AM54" s="30">
        <v>755.82001000000002</v>
      </c>
      <c r="AN54" s="30">
        <v>1105.0999999999999</v>
      </c>
      <c r="AO54" s="30">
        <v>698.03003000000001</v>
      </c>
      <c r="AP54" s="30">
        <v>837.60999000000004</v>
      </c>
      <c r="AQ54" s="30">
        <v>786.71996999999999</v>
      </c>
      <c r="AR54" s="30">
        <v>502.01999000000001</v>
      </c>
      <c r="AS54" s="30">
        <v>397</v>
      </c>
      <c r="AT54" s="30">
        <v>570.40002000000004</v>
      </c>
      <c r="AU54" s="30">
        <v>621.41998000000001</v>
      </c>
      <c r="AV54" s="30">
        <v>774.51000999999997</v>
      </c>
      <c r="AW54" s="30">
        <v>815.03003000000001</v>
      </c>
      <c r="AX54" s="30">
        <v>465</v>
      </c>
      <c r="AY54" s="30">
        <v>576.33001999999999</v>
      </c>
      <c r="AZ54" s="30">
        <v>444.31</v>
      </c>
      <c r="BA54" s="30">
        <v>445.39001000000002</v>
      </c>
      <c r="BB54" s="30">
        <v>503.98000999999999</v>
      </c>
      <c r="BC54" s="30">
        <v>702.5</v>
      </c>
      <c r="BD54" s="30">
        <v>430.29998999999998</v>
      </c>
      <c r="BE54" s="30">
        <v>291.04001</v>
      </c>
      <c r="BF54" s="30">
        <v>287.60001</v>
      </c>
      <c r="BG54" s="30">
        <v>327.32001000000002</v>
      </c>
      <c r="BH54" s="30">
        <v>517.42998999999998</v>
      </c>
      <c r="BI54" s="30">
        <v>666.69</v>
      </c>
      <c r="BJ54" s="30">
        <v>609.12</v>
      </c>
      <c r="BK54" s="30">
        <v>467.26999000000001</v>
      </c>
      <c r="BL54" s="30">
        <v>382.39999</v>
      </c>
      <c r="BM54" s="30">
        <v>473.53</v>
      </c>
      <c r="BN54" s="30">
        <v>509.84</v>
      </c>
      <c r="BO54" s="30">
        <v>546.88</v>
      </c>
      <c r="BQ54" s="20">
        <f t="shared" si="0"/>
        <v>549.91720300000009</v>
      </c>
      <c r="BR54" s="20">
        <f t="shared" si="1"/>
        <v>137.47930075000002</v>
      </c>
    </row>
    <row r="55" spans="1:70" x14ac:dyDescent="0.25">
      <c r="A55" s="54" t="s">
        <v>53</v>
      </c>
      <c r="B55" s="30">
        <v>138.84</v>
      </c>
      <c r="C55" s="30">
        <v>38.790000999999997</v>
      </c>
      <c r="D55" s="30">
        <v>90.099997999999999</v>
      </c>
      <c r="E55" s="30">
        <v>72.519997000000004</v>
      </c>
      <c r="F55" s="30">
        <v>148.05000000000001</v>
      </c>
      <c r="G55" s="30">
        <v>135.88999999999999</v>
      </c>
      <c r="H55" s="30">
        <v>154.72999999999999</v>
      </c>
      <c r="I55" s="30">
        <v>219.53</v>
      </c>
      <c r="J55" s="30">
        <v>220.46001000000001</v>
      </c>
      <c r="K55" s="30">
        <v>153.91</v>
      </c>
      <c r="L55" s="30">
        <v>59.139999000000003</v>
      </c>
      <c r="M55" s="30">
        <v>92.720000999999996</v>
      </c>
      <c r="N55" s="30">
        <v>121.46</v>
      </c>
      <c r="O55" s="30">
        <v>146.13999999999999</v>
      </c>
      <c r="P55" s="30">
        <v>58.619999</v>
      </c>
      <c r="Q55" s="30">
        <v>65.489998</v>
      </c>
      <c r="R55" s="30">
        <v>34.169998</v>
      </c>
      <c r="S55" s="30">
        <v>121.63</v>
      </c>
      <c r="T55" s="30">
        <v>97.440002000000007</v>
      </c>
      <c r="U55" s="30">
        <v>149.88999999999999</v>
      </c>
      <c r="V55" s="30">
        <v>149.03</v>
      </c>
      <c r="W55" s="30">
        <v>98.440002000000007</v>
      </c>
      <c r="X55" s="30">
        <v>58.560001</v>
      </c>
      <c r="Y55" s="30">
        <v>167.28</v>
      </c>
      <c r="Z55" s="30">
        <v>98.010002</v>
      </c>
      <c r="AA55" s="30">
        <v>115.73</v>
      </c>
      <c r="AB55" s="30">
        <v>83.550003000000004</v>
      </c>
      <c r="AC55" s="30">
        <v>185.44</v>
      </c>
      <c r="AD55" s="30">
        <v>134.27000000000001</v>
      </c>
      <c r="AE55" s="30">
        <v>233.62</v>
      </c>
      <c r="AF55" s="30">
        <v>39.279998999999997</v>
      </c>
      <c r="AG55" s="30">
        <v>88.889999000000003</v>
      </c>
      <c r="AH55" s="30">
        <v>57.470001000000003</v>
      </c>
      <c r="AI55" s="30">
        <v>154.28</v>
      </c>
      <c r="AJ55" s="30">
        <v>180.37</v>
      </c>
      <c r="AK55" s="30">
        <v>143.36000000000001</v>
      </c>
      <c r="AL55" s="30">
        <v>182.11</v>
      </c>
      <c r="AM55" s="30">
        <v>239.42</v>
      </c>
      <c r="AN55" s="30">
        <v>309.73998999999998</v>
      </c>
      <c r="AO55" s="30">
        <v>198.99001000000001</v>
      </c>
      <c r="AP55" s="30">
        <v>130.69999999999999</v>
      </c>
      <c r="AQ55" s="30">
        <v>138.58000000000001</v>
      </c>
      <c r="AR55" s="30">
        <v>116.59</v>
      </c>
      <c r="AS55" s="30">
        <v>93.709998999999996</v>
      </c>
      <c r="AT55" s="30">
        <v>162.49001000000001</v>
      </c>
      <c r="AU55" s="30">
        <v>182.50998999999999</v>
      </c>
      <c r="AV55" s="30">
        <v>133.80000000000001</v>
      </c>
      <c r="AW55" s="30">
        <v>155.32001</v>
      </c>
      <c r="AX55" s="30">
        <v>127.81</v>
      </c>
      <c r="AY55" s="30">
        <v>206.67999</v>
      </c>
      <c r="AZ55" s="30">
        <v>133.36000000000001</v>
      </c>
      <c r="BA55" s="30">
        <v>93.480002999999996</v>
      </c>
      <c r="BB55" s="30">
        <v>148.85001</v>
      </c>
      <c r="BC55" s="30">
        <v>362.69</v>
      </c>
      <c r="BD55" s="30">
        <v>216.92</v>
      </c>
      <c r="BE55" s="30">
        <v>125.87</v>
      </c>
      <c r="BF55" s="30">
        <v>102.38</v>
      </c>
      <c r="BG55" s="30">
        <v>65.169998000000007</v>
      </c>
      <c r="BH55" s="30">
        <v>151.87</v>
      </c>
      <c r="BI55" s="30">
        <v>277.17000999999999</v>
      </c>
      <c r="BJ55" s="30">
        <v>197.00998999999999</v>
      </c>
      <c r="BK55" s="30">
        <v>154.25998999999999</v>
      </c>
      <c r="BL55" s="30">
        <v>148.60001</v>
      </c>
      <c r="BM55" s="30">
        <v>68.639999000000003</v>
      </c>
      <c r="BN55" s="30">
        <v>151.13999999999999</v>
      </c>
      <c r="BO55" s="30">
        <v>66.230002999999996</v>
      </c>
      <c r="BQ55" s="20">
        <f t="shared" si="0"/>
        <v>144.65600037999999</v>
      </c>
      <c r="BR55" s="20">
        <f t="shared" si="1"/>
        <v>36.164000094999999</v>
      </c>
    </row>
    <row r="56" spans="1:70" x14ac:dyDescent="0.25">
      <c r="A56" s="54" t="s">
        <v>54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0</v>
      </c>
      <c r="BC56" s="30">
        <v>0</v>
      </c>
      <c r="BD56" s="30">
        <v>0</v>
      </c>
      <c r="BE56" s="30">
        <v>0</v>
      </c>
      <c r="BF56" s="30">
        <v>0</v>
      </c>
      <c r="BG56" s="30">
        <v>0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Q56" s="20">
        <f t="shared" si="0"/>
        <v>0</v>
      </c>
      <c r="BR56" s="20">
        <f t="shared" si="1"/>
        <v>0</v>
      </c>
    </row>
    <row r="57" spans="1:70" x14ac:dyDescent="0.25">
      <c r="A57" s="54" t="s">
        <v>55</v>
      </c>
      <c r="B57" s="30">
        <v>8.8400002000000004</v>
      </c>
      <c r="C57" s="30">
        <v>0.66000002999999996</v>
      </c>
      <c r="D57" s="30">
        <v>16.950001</v>
      </c>
      <c r="E57" s="30">
        <v>15.38</v>
      </c>
      <c r="F57" s="30">
        <v>9.6400003000000005</v>
      </c>
      <c r="G57" s="30">
        <v>15.93</v>
      </c>
      <c r="H57" s="30">
        <v>17.040001</v>
      </c>
      <c r="I57" s="30">
        <v>4.9299998</v>
      </c>
      <c r="J57" s="30">
        <v>62.759998000000003</v>
      </c>
      <c r="K57" s="30">
        <v>3.53</v>
      </c>
      <c r="L57" s="30">
        <v>1.75</v>
      </c>
      <c r="M57" s="30">
        <v>1.36</v>
      </c>
      <c r="N57" s="30">
        <v>9.1300001000000002</v>
      </c>
      <c r="O57" s="30">
        <v>7.9999998200000005E-2</v>
      </c>
      <c r="P57" s="30">
        <v>4.46</v>
      </c>
      <c r="Q57" s="30">
        <v>25.27</v>
      </c>
      <c r="R57" s="30">
        <v>6.6100000999999997</v>
      </c>
      <c r="S57" s="30">
        <v>11.81</v>
      </c>
      <c r="T57" s="30">
        <v>6.3200002</v>
      </c>
      <c r="U57" s="30">
        <v>5.4000000999999997</v>
      </c>
      <c r="V57" s="30">
        <v>35.049999</v>
      </c>
      <c r="W57" s="30">
        <v>4.9299998</v>
      </c>
      <c r="X57" s="30">
        <v>22.43</v>
      </c>
      <c r="Y57" s="30">
        <v>10.51</v>
      </c>
      <c r="Z57" s="30">
        <v>6.1599997999999996</v>
      </c>
      <c r="AA57" s="30">
        <v>15.26</v>
      </c>
      <c r="AB57" s="30">
        <v>2.5499999999999998</v>
      </c>
      <c r="AC57" s="30">
        <v>10.6</v>
      </c>
      <c r="AD57" s="30">
        <v>13.27</v>
      </c>
      <c r="AE57" s="30">
        <v>9.0500001999999995</v>
      </c>
      <c r="AF57" s="30">
        <v>18.68</v>
      </c>
      <c r="AG57" s="30">
        <v>0.61000001000000004</v>
      </c>
      <c r="AH57" s="30">
        <v>8.1099996999999995</v>
      </c>
      <c r="AI57" s="30">
        <v>12.8</v>
      </c>
      <c r="AJ57" s="30">
        <v>0</v>
      </c>
      <c r="AK57" s="30">
        <v>5.9200001000000002</v>
      </c>
      <c r="AL57" s="30">
        <v>14.11</v>
      </c>
      <c r="AM57" s="30">
        <v>8.1000004000000008</v>
      </c>
      <c r="AN57" s="30">
        <v>23.15</v>
      </c>
      <c r="AO57" s="30">
        <v>18.920000000000002</v>
      </c>
      <c r="AP57" s="30">
        <v>8.3299999000000007</v>
      </c>
      <c r="AQ57" s="30">
        <v>78.699996999999996</v>
      </c>
      <c r="AR57" s="30">
        <v>0.97000003000000001</v>
      </c>
      <c r="AS57" s="30">
        <v>1.26</v>
      </c>
      <c r="AT57" s="30">
        <v>0</v>
      </c>
      <c r="AU57" s="30">
        <v>8.3599996999999995</v>
      </c>
      <c r="AV57" s="30">
        <v>5.0300001999999999</v>
      </c>
      <c r="AW57" s="30">
        <v>0.85000001999999997</v>
      </c>
      <c r="AX57" s="30">
        <v>60.439999</v>
      </c>
      <c r="AY57" s="30">
        <v>8.0799999000000007</v>
      </c>
      <c r="AZ57" s="30">
        <v>7.3299998999999998</v>
      </c>
      <c r="BA57" s="30">
        <v>14.44</v>
      </c>
      <c r="BB57" s="30">
        <v>26.16</v>
      </c>
      <c r="BC57" s="30">
        <v>18.52</v>
      </c>
      <c r="BD57" s="30">
        <v>22.41</v>
      </c>
      <c r="BE57" s="30">
        <v>20.299999</v>
      </c>
      <c r="BF57" s="30">
        <v>3.98</v>
      </c>
      <c r="BG57" s="30">
        <v>17.629999000000002</v>
      </c>
      <c r="BH57" s="30">
        <v>34.630001</v>
      </c>
      <c r="BI57" s="30">
        <v>2.9100001</v>
      </c>
      <c r="BJ57" s="30">
        <v>11.88</v>
      </c>
      <c r="BK57" s="30">
        <v>25.52</v>
      </c>
      <c r="BL57" s="30">
        <v>68.239998</v>
      </c>
      <c r="BM57" s="30">
        <v>13.06</v>
      </c>
      <c r="BN57" s="30">
        <v>4</v>
      </c>
      <c r="BO57" s="30">
        <v>11.33</v>
      </c>
      <c r="BQ57" s="20">
        <f t="shared" si="0"/>
        <v>14.894199843200001</v>
      </c>
      <c r="BR57" s="20">
        <f t="shared" si="1"/>
        <v>3.7235499608000002</v>
      </c>
    </row>
    <row r="58" spans="1:70" x14ac:dyDescent="0.25">
      <c r="A58" s="54" t="s">
        <v>56</v>
      </c>
      <c r="B58" s="30">
        <v>20715.259999999998</v>
      </c>
      <c r="C58" s="30">
        <v>20177.400000000001</v>
      </c>
      <c r="D58" s="30">
        <v>19630.471000000001</v>
      </c>
      <c r="E58" s="30">
        <v>18313.881000000001</v>
      </c>
      <c r="F58" s="30">
        <v>21474.42</v>
      </c>
      <c r="G58" s="30">
        <v>22464.061000000002</v>
      </c>
      <c r="H58" s="30">
        <v>24033.01</v>
      </c>
      <c r="I58" s="30">
        <v>22954.43</v>
      </c>
      <c r="J58" s="30">
        <v>25858.221000000001</v>
      </c>
      <c r="K58" s="30">
        <v>22585.688999999998</v>
      </c>
      <c r="L58" s="30">
        <v>21631.66</v>
      </c>
      <c r="M58" s="30">
        <v>22099.18</v>
      </c>
      <c r="N58" s="30">
        <v>21440.35</v>
      </c>
      <c r="O58" s="30">
        <v>21143.99</v>
      </c>
      <c r="P58" s="30">
        <v>24708.289000000001</v>
      </c>
      <c r="Q58" s="30">
        <v>25495.82</v>
      </c>
      <c r="R58" s="30">
        <v>24244.199000000001</v>
      </c>
      <c r="S58" s="30">
        <v>23816.93</v>
      </c>
      <c r="T58" s="30">
        <v>21434.15</v>
      </c>
      <c r="U58" s="30">
        <v>23889.25</v>
      </c>
      <c r="V58" s="30">
        <v>24617.949000000001</v>
      </c>
      <c r="W58" s="30">
        <v>23913.141</v>
      </c>
      <c r="X58" s="30">
        <v>24538.67</v>
      </c>
      <c r="Y58" s="30">
        <v>24264.609</v>
      </c>
      <c r="Z58" s="30">
        <v>24225.528999999999</v>
      </c>
      <c r="AA58" s="30">
        <v>26299.59</v>
      </c>
      <c r="AB58" s="30">
        <v>24736.721000000001</v>
      </c>
      <c r="AC58" s="30">
        <v>24393.311000000002</v>
      </c>
      <c r="AD58" s="30">
        <v>25609.43</v>
      </c>
      <c r="AE58" s="30">
        <v>23064.109</v>
      </c>
      <c r="AF58" s="30">
        <v>26798.51</v>
      </c>
      <c r="AG58" s="30">
        <v>25046.92</v>
      </c>
      <c r="AH58" s="30">
        <v>27488.92</v>
      </c>
      <c r="AI58" s="30">
        <v>24722.15</v>
      </c>
      <c r="AJ58" s="30">
        <v>25389.359</v>
      </c>
      <c r="AK58" s="30">
        <v>24549.561000000002</v>
      </c>
      <c r="AL58" s="30">
        <v>25428.539000000001</v>
      </c>
      <c r="AM58" s="30">
        <v>26451.41</v>
      </c>
      <c r="AN58" s="30">
        <v>25424.561000000002</v>
      </c>
      <c r="AO58" s="30">
        <v>26370.449000000001</v>
      </c>
      <c r="AP58" s="30">
        <v>24937.26</v>
      </c>
      <c r="AQ58" s="30">
        <v>24420.1</v>
      </c>
      <c r="AR58" s="30">
        <v>24228.061000000002</v>
      </c>
      <c r="AS58" s="30">
        <v>27187.811000000002</v>
      </c>
      <c r="AT58" s="30">
        <v>25357.93</v>
      </c>
      <c r="AU58" s="30">
        <v>25834.98</v>
      </c>
      <c r="AV58" s="30">
        <v>23763.141</v>
      </c>
      <c r="AW58" s="30">
        <v>25173.210999999999</v>
      </c>
      <c r="AX58" s="30">
        <v>27938.221000000001</v>
      </c>
      <c r="AY58" s="30">
        <v>26624.949000000001</v>
      </c>
      <c r="AZ58" s="30">
        <v>24785.91</v>
      </c>
      <c r="BA58" s="30">
        <v>23968.5</v>
      </c>
      <c r="BB58" s="30">
        <v>21350.92</v>
      </c>
      <c r="BC58" s="30">
        <v>23768.27</v>
      </c>
      <c r="BD58" s="30">
        <v>21919.141</v>
      </c>
      <c r="BE58" s="30">
        <v>26068.471000000001</v>
      </c>
      <c r="BF58" s="30">
        <v>24520.210999999999</v>
      </c>
      <c r="BG58" s="30">
        <v>26076.25</v>
      </c>
      <c r="BH58" s="30">
        <v>24743.278999999999</v>
      </c>
      <c r="BI58" s="30">
        <v>22724.75</v>
      </c>
      <c r="BJ58" s="30">
        <v>22110.23</v>
      </c>
      <c r="BK58" s="30">
        <v>23005.57</v>
      </c>
      <c r="BL58" s="30">
        <v>25459.41</v>
      </c>
      <c r="BM58" s="30">
        <v>24478.73</v>
      </c>
      <c r="BN58" s="30">
        <v>24103.050999999999</v>
      </c>
      <c r="BO58" s="30">
        <v>23628.35</v>
      </c>
      <c r="BQ58" s="20">
        <f t="shared" si="0"/>
        <v>24697.893480000002</v>
      </c>
      <c r="BR58" s="20">
        <f t="shared" si="1"/>
        <v>6174.4733700000006</v>
      </c>
    </row>
    <row r="59" spans="1:70" x14ac:dyDescent="0.25">
      <c r="A59" s="54" t="s">
        <v>57</v>
      </c>
      <c r="B59" s="30">
        <v>2930.8</v>
      </c>
      <c r="C59" s="30">
        <v>2785.29</v>
      </c>
      <c r="D59" s="30">
        <v>2757.49</v>
      </c>
      <c r="E59" s="30">
        <v>2552.8000000000002</v>
      </c>
      <c r="F59" s="30">
        <v>2630.9299000000001</v>
      </c>
      <c r="G59" s="30">
        <v>2698.8301000000001</v>
      </c>
      <c r="H59" s="30">
        <v>2992.6399000000001</v>
      </c>
      <c r="I59" s="30">
        <v>3093.72</v>
      </c>
      <c r="J59" s="30">
        <v>2676.51</v>
      </c>
      <c r="K59" s="30">
        <v>2331.71</v>
      </c>
      <c r="L59" s="30">
        <v>2076.75</v>
      </c>
      <c r="M59" s="30">
        <v>2535.3899000000001</v>
      </c>
      <c r="N59" s="30">
        <v>2998.1100999999999</v>
      </c>
      <c r="O59" s="30">
        <v>3047.99</v>
      </c>
      <c r="P59" s="30">
        <v>2898.5601000000001</v>
      </c>
      <c r="Q59" s="30">
        <v>2820.28</v>
      </c>
      <c r="R59" s="30">
        <v>3406.29</v>
      </c>
      <c r="S59" s="30">
        <v>3064.3701000000001</v>
      </c>
      <c r="T59" s="30">
        <v>2816.05</v>
      </c>
      <c r="U59" s="30">
        <v>2890.0801000000001</v>
      </c>
      <c r="V59" s="30">
        <v>3535.6399000000001</v>
      </c>
      <c r="W59" s="30">
        <v>2940.1799000000001</v>
      </c>
      <c r="X59" s="30">
        <v>3366.5601000000001</v>
      </c>
      <c r="Y59" s="30">
        <v>3684.53</v>
      </c>
      <c r="Z59" s="30">
        <v>3444.3</v>
      </c>
      <c r="AA59" s="30">
        <v>3145.6498999999999</v>
      </c>
      <c r="AB59" s="30">
        <v>4151.8599000000004</v>
      </c>
      <c r="AC59" s="30">
        <v>4167.3301000000001</v>
      </c>
      <c r="AD59" s="30">
        <v>3199.8301000000001</v>
      </c>
      <c r="AE59" s="30">
        <v>3067.54</v>
      </c>
      <c r="AF59" s="30">
        <v>3471.96</v>
      </c>
      <c r="AG59" s="30">
        <v>2973.04</v>
      </c>
      <c r="AH59" s="30">
        <v>3223.6698999999999</v>
      </c>
      <c r="AI59" s="30">
        <v>3243.53</v>
      </c>
      <c r="AJ59" s="30">
        <v>2849.5</v>
      </c>
      <c r="AK59" s="30">
        <v>3258.3600999999999</v>
      </c>
      <c r="AL59" s="30">
        <v>3251.8899000000001</v>
      </c>
      <c r="AM59" s="30">
        <v>3108.6399000000001</v>
      </c>
      <c r="AN59" s="30">
        <v>2889.3798999999999</v>
      </c>
      <c r="AO59" s="30">
        <v>2709.2</v>
      </c>
      <c r="AP59" s="30">
        <v>3121.05</v>
      </c>
      <c r="AQ59" s="30">
        <v>3772.5900999999999</v>
      </c>
      <c r="AR59" s="30">
        <v>2995.71</v>
      </c>
      <c r="AS59" s="30">
        <v>3228.9398999999999</v>
      </c>
      <c r="AT59" s="30">
        <v>3632.8400999999999</v>
      </c>
      <c r="AU59" s="30">
        <v>3532.74</v>
      </c>
      <c r="AV59" s="30">
        <v>3593.7</v>
      </c>
      <c r="AW59" s="30">
        <v>3512.8701000000001</v>
      </c>
      <c r="AX59" s="30">
        <v>3472.0601000000001</v>
      </c>
      <c r="AY59" s="30">
        <v>3270.25</v>
      </c>
      <c r="AZ59" s="30">
        <v>3057.6201000000001</v>
      </c>
      <c r="BA59" s="30">
        <v>3272.6498999999999</v>
      </c>
      <c r="BB59" s="30">
        <v>3547.53</v>
      </c>
      <c r="BC59" s="30">
        <v>3240.0801000000001</v>
      </c>
      <c r="BD59" s="30">
        <v>2987.8899000000001</v>
      </c>
      <c r="BE59" s="30">
        <v>3093.1698999999999</v>
      </c>
      <c r="BF59" s="30">
        <v>3046.99</v>
      </c>
      <c r="BG59" s="30">
        <v>2883.78</v>
      </c>
      <c r="BH59" s="30">
        <v>2710.29</v>
      </c>
      <c r="BI59" s="30">
        <v>3042.9299000000001</v>
      </c>
      <c r="BJ59" s="30">
        <v>2967.0900999999999</v>
      </c>
      <c r="BK59" s="30">
        <v>2727.8</v>
      </c>
      <c r="BL59" s="30">
        <v>2635.03</v>
      </c>
      <c r="BM59" s="30">
        <v>3330.73</v>
      </c>
      <c r="BN59" s="30">
        <v>3210.77</v>
      </c>
      <c r="BO59" s="30">
        <v>2997.23</v>
      </c>
      <c r="BQ59" s="20">
        <f t="shared" si="0"/>
        <v>3214.8741999999997</v>
      </c>
      <c r="BR59" s="20">
        <f t="shared" si="1"/>
        <v>803.71854999999994</v>
      </c>
    </row>
    <row r="60" spans="1:70" x14ac:dyDescent="0.25">
      <c r="A60" s="54" t="s">
        <v>58</v>
      </c>
      <c r="B60" s="30">
        <v>0.30000000999999998</v>
      </c>
      <c r="C60" s="30">
        <v>0.99000001000000004</v>
      </c>
      <c r="D60" s="30">
        <v>0.49000000999999999</v>
      </c>
      <c r="E60" s="30">
        <v>0.82999997999999997</v>
      </c>
      <c r="F60" s="30">
        <v>0.31</v>
      </c>
      <c r="G60" s="30">
        <v>0.18000000999999999</v>
      </c>
      <c r="H60" s="30">
        <v>9.9999997799999994E-3</v>
      </c>
      <c r="I60" s="30">
        <v>1.9999999599999999E-2</v>
      </c>
      <c r="J60" s="30">
        <v>7.0000000300000004E-2</v>
      </c>
      <c r="K60" s="30">
        <v>1.9999999599999999E-2</v>
      </c>
      <c r="L60" s="30">
        <v>9.9999997799999994E-3</v>
      </c>
      <c r="M60" s="30">
        <v>1.9999999599999999E-2</v>
      </c>
      <c r="N60" s="30">
        <v>0</v>
      </c>
      <c r="O60" s="30">
        <v>9.9999997799999994E-3</v>
      </c>
      <c r="P60" s="30">
        <v>2.99999993E-2</v>
      </c>
      <c r="Q60" s="30">
        <v>3.9999999100000003E-2</v>
      </c>
      <c r="R60" s="30">
        <v>3.9999999100000003E-2</v>
      </c>
      <c r="S60" s="30">
        <v>9.0000003600000003E-2</v>
      </c>
      <c r="T60" s="30">
        <v>9.9999997799999994E-3</v>
      </c>
      <c r="U60" s="30">
        <v>0.1</v>
      </c>
      <c r="V60" s="30">
        <v>5.9999998700000001E-2</v>
      </c>
      <c r="W60" s="30">
        <v>9.9999997799999994E-3</v>
      </c>
      <c r="X60" s="30">
        <v>0</v>
      </c>
      <c r="Y60" s="30">
        <v>5.0000000699999998E-2</v>
      </c>
      <c r="Z60" s="30">
        <v>0.13</v>
      </c>
      <c r="AA60" s="30">
        <v>2.99999993E-2</v>
      </c>
      <c r="AB60" s="30">
        <v>2.99999993E-2</v>
      </c>
      <c r="AC60" s="30">
        <v>9.0000003600000003E-2</v>
      </c>
      <c r="AD60" s="30">
        <v>9.0000003600000003E-2</v>
      </c>
      <c r="AE60" s="30">
        <v>9.9999997799999994E-3</v>
      </c>
      <c r="AF60" s="30">
        <v>9.9999997799999994E-3</v>
      </c>
      <c r="AG60" s="30">
        <v>1.9999999599999999E-2</v>
      </c>
      <c r="AH60" s="30">
        <v>9.9999997799999994E-3</v>
      </c>
      <c r="AI60" s="30">
        <v>1.9999999599999999E-2</v>
      </c>
      <c r="AJ60" s="30">
        <v>0.1</v>
      </c>
      <c r="AK60" s="30">
        <v>0</v>
      </c>
      <c r="AL60" s="30">
        <v>3.9999999100000003E-2</v>
      </c>
      <c r="AM60" s="30">
        <v>2.99999993E-2</v>
      </c>
      <c r="AN60" s="30">
        <v>0.14000000000000001</v>
      </c>
      <c r="AO60" s="30">
        <v>9.9999997799999994E-3</v>
      </c>
      <c r="AP60" s="30">
        <v>0</v>
      </c>
      <c r="AQ60" s="30">
        <v>3.9999999100000003E-2</v>
      </c>
      <c r="AR60" s="30">
        <v>9.9999997799999994E-3</v>
      </c>
      <c r="AS60" s="30">
        <v>3.9999999100000003E-2</v>
      </c>
      <c r="AT60" s="30">
        <v>5.0000000699999998E-2</v>
      </c>
      <c r="AU60" s="30">
        <v>2.99999993E-2</v>
      </c>
      <c r="AV60" s="30">
        <v>2.99999993E-2</v>
      </c>
      <c r="AW60" s="30">
        <v>0</v>
      </c>
      <c r="AX60" s="30">
        <v>9.9999997799999994E-3</v>
      </c>
      <c r="AY60" s="30">
        <v>7.9999998200000005E-2</v>
      </c>
      <c r="AZ60" s="30">
        <v>0</v>
      </c>
      <c r="BA60" s="30">
        <v>9.9999997799999994E-3</v>
      </c>
      <c r="BB60" s="30">
        <v>9.9999997799999994E-3</v>
      </c>
      <c r="BC60" s="30">
        <v>9.9999997799999994E-3</v>
      </c>
      <c r="BD60" s="30">
        <v>1.9999999599999999E-2</v>
      </c>
      <c r="BE60" s="30">
        <v>1.9999999599999999E-2</v>
      </c>
      <c r="BF60" s="30">
        <v>7.0000000300000004E-2</v>
      </c>
      <c r="BG60" s="30">
        <v>0</v>
      </c>
      <c r="BH60" s="30">
        <v>0.1</v>
      </c>
      <c r="BI60" s="30">
        <v>0</v>
      </c>
      <c r="BJ60" s="30">
        <v>0</v>
      </c>
      <c r="BK60" s="30">
        <v>0</v>
      </c>
      <c r="BL60" s="30">
        <v>0</v>
      </c>
      <c r="BM60" s="30">
        <v>0</v>
      </c>
      <c r="BN60" s="30">
        <v>0</v>
      </c>
      <c r="BO60" s="30">
        <v>0</v>
      </c>
      <c r="BQ60" s="20">
        <f t="shared" si="0"/>
        <v>3.2999999965599998E-2</v>
      </c>
      <c r="BR60" s="20">
        <f t="shared" si="1"/>
        <v>8.2499999913999995E-3</v>
      </c>
    </row>
    <row r="61" spans="1:70" x14ac:dyDescent="0.25">
      <c r="A61" s="54" t="s">
        <v>59</v>
      </c>
      <c r="B61" s="30">
        <v>19516.25</v>
      </c>
      <c r="C61" s="30">
        <v>18993.359</v>
      </c>
      <c r="D61" s="30">
        <v>18567.391</v>
      </c>
      <c r="E61" s="30">
        <v>17429.43</v>
      </c>
      <c r="F61" s="30">
        <v>17473.971000000001</v>
      </c>
      <c r="G61" s="30">
        <v>18042.43</v>
      </c>
      <c r="H61" s="30">
        <v>18069.778999999999</v>
      </c>
      <c r="I61" s="30">
        <v>17321.359</v>
      </c>
      <c r="J61" s="30">
        <v>19422.359</v>
      </c>
      <c r="K61" s="30">
        <v>19593.509999999998</v>
      </c>
      <c r="L61" s="30">
        <v>17700.68</v>
      </c>
      <c r="M61" s="30">
        <v>18670.669999999998</v>
      </c>
      <c r="N61" s="30">
        <v>17452.919999999998</v>
      </c>
      <c r="O61" s="30">
        <v>19009.278999999999</v>
      </c>
      <c r="P61" s="30">
        <v>18391.52</v>
      </c>
      <c r="Q61" s="30">
        <v>17171.699000000001</v>
      </c>
      <c r="R61" s="30">
        <v>19889.509999999998</v>
      </c>
      <c r="S61" s="30">
        <v>18013.080000000002</v>
      </c>
      <c r="T61" s="30">
        <v>16578.460999999999</v>
      </c>
      <c r="U61" s="30">
        <v>20341.599999999999</v>
      </c>
      <c r="V61" s="30">
        <v>20013.550999999999</v>
      </c>
      <c r="W61" s="30">
        <v>18799.599999999999</v>
      </c>
      <c r="X61" s="30">
        <v>18324.02</v>
      </c>
      <c r="Y61" s="30">
        <v>19911.400000000001</v>
      </c>
      <c r="Z61" s="30">
        <v>23870.471000000001</v>
      </c>
      <c r="AA61" s="30">
        <v>21831.15</v>
      </c>
      <c r="AB61" s="30">
        <v>21410.68</v>
      </c>
      <c r="AC61" s="30">
        <v>21594.67</v>
      </c>
      <c r="AD61" s="30">
        <v>21525.52</v>
      </c>
      <c r="AE61" s="30">
        <v>19992.77</v>
      </c>
      <c r="AF61" s="30">
        <v>20635.210999999999</v>
      </c>
      <c r="AG61" s="30">
        <v>19296.490000000002</v>
      </c>
      <c r="AH61" s="30">
        <v>19962</v>
      </c>
      <c r="AI61" s="30">
        <v>19411.188999999998</v>
      </c>
      <c r="AJ61" s="30">
        <v>21493.48</v>
      </c>
      <c r="AK61" s="30">
        <v>20716.18</v>
      </c>
      <c r="AL61" s="30">
        <v>21320.460999999999</v>
      </c>
      <c r="AM61" s="30">
        <v>19899.02</v>
      </c>
      <c r="AN61" s="30">
        <v>20719.141</v>
      </c>
      <c r="AO61" s="30">
        <v>19508.449000000001</v>
      </c>
      <c r="AP61" s="30">
        <v>19895.830000000002</v>
      </c>
      <c r="AQ61" s="30">
        <v>21195.561000000002</v>
      </c>
      <c r="AR61" s="30">
        <v>20681.460999999999</v>
      </c>
      <c r="AS61" s="30">
        <v>20858.66</v>
      </c>
      <c r="AT61" s="30">
        <v>23679.949000000001</v>
      </c>
      <c r="AU61" s="30">
        <v>21491.85</v>
      </c>
      <c r="AV61" s="30">
        <v>20626.099999999999</v>
      </c>
      <c r="AW61" s="30">
        <v>19724.221000000001</v>
      </c>
      <c r="AX61" s="30">
        <v>20011.169999999998</v>
      </c>
      <c r="AY61" s="30">
        <v>20372.150000000001</v>
      </c>
      <c r="AZ61" s="30">
        <v>19087.381000000001</v>
      </c>
      <c r="BA61" s="30">
        <v>19120.118999999999</v>
      </c>
      <c r="BB61" s="30">
        <v>20647.868999999999</v>
      </c>
      <c r="BC61" s="30">
        <v>19111.061000000002</v>
      </c>
      <c r="BD61" s="30">
        <v>19637.949000000001</v>
      </c>
      <c r="BE61" s="30">
        <v>19746.131000000001</v>
      </c>
      <c r="BF61" s="30">
        <v>19456.368999999999</v>
      </c>
      <c r="BG61" s="30">
        <v>19802.938999999998</v>
      </c>
      <c r="BH61" s="30">
        <v>19413.631000000001</v>
      </c>
      <c r="BI61" s="30">
        <v>20058.311000000002</v>
      </c>
      <c r="BJ61" s="30">
        <v>20434.811000000002</v>
      </c>
      <c r="BK61" s="30">
        <v>18875.830000000002</v>
      </c>
      <c r="BL61" s="30">
        <v>16513.449000000001</v>
      </c>
      <c r="BM61" s="30">
        <v>20811.188999999998</v>
      </c>
      <c r="BN61" s="30">
        <v>19891.330000000002</v>
      </c>
      <c r="BO61" s="30">
        <v>18778.061000000002</v>
      </c>
      <c r="BQ61" s="20">
        <f t="shared" si="0"/>
        <v>20099.629720000001</v>
      </c>
      <c r="BR61" s="20">
        <f t="shared" si="1"/>
        <v>5024.9074300000002</v>
      </c>
    </row>
    <row r="62" spans="1:70" x14ac:dyDescent="0.25">
      <c r="A62" s="54" t="s">
        <v>60</v>
      </c>
      <c r="B62" s="30">
        <v>11759.76</v>
      </c>
      <c r="C62" s="30">
        <v>10917.32</v>
      </c>
      <c r="D62" s="30">
        <v>10311.34</v>
      </c>
      <c r="E62" s="30">
        <v>9492.7900000000009</v>
      </c>
      <c r="F62" s="30">
        <v>9384.0195000000003</v>
      </c>
      <c r="G62" s="30">
        <v>11080.74</v>
      </c>
      <c r="H62" s="30">
        <v>9524.9696999999996</v>
      </c>
      <c r="I62" s="30">
        <v>9523.0702999999994</v>
      </c>
      <c r="J62" s="30">
        <v>11499.14</v>
      </c>
      <c r="K62" s="30">
        <v>10693.92</v>
      </c>
      <c r="L62" s="30">
        <v>9845.0995999999996</v>
      </c>
      <c r="M62" s="30">
        <v>10576.43</v>
      </c>
      <c r="N62" s="30">
        <v>8450.7304999999997</v>
      </c>
      <c r="O62" s="30">
        <v>10349.42</v>
      </c>
      <c r="P62" s="30">
        <v>8941.5</v>
      </c>
      <c r="Q62" s="30">
        <v>8333.4599999999991</v>
      </c>
      <c r="R62" s="30">
        <v>11200.8</v>
      </c>
      <c r="S62" s="30">
        <v>9854.5</v>
      </c>
      <c r="T62" s="30">
        <v>8405.6298999999999</v>
      </c>
      <c r="U62" s="30">
        <v>12726.82</v>
      </c>
      <c r="V62" s="30">
        <v>11751.45</v>
      </c>
      <c r="W62" s="30">
        <v>10882.64</v>
      </c>
      <c r="X62" s="30">
        <v>10702.05</v>
      </c>
      <c r="Y62" s="30">
        <v>12392.64</v>
      </c>
      <c r="Z62" s="30">
        <v>14571.86</v>
      </c>
      <c r="AA62" s="30">
        <v>13580.68</v>
      </c>
      <c r="AB62" s="30">
        <v>11744.62</v>
      </c>
      <c r="AC62" s="30">
        <v>11981.95</v>
      </c>
      <c r="AD62" s="30">
        <v>11281.8</v>
      </c>
      <c r="AE62" s="30">
        <v>11593.23</v>
      </c>
      <c r="AF62" s="30">
        <v>10885.42</v>
      </c>
      <c r="AG62" s="30">
        <v>9853.2998000000007</v>
      </c>
      <c r="AH62" s="30">
        <v>11206.38</v>
      </c>
      <c r="AI62" s="30">
        <v>10798</v>
      </c>
      <c r="AJ62" s="30">
        <v>12787.68</v>
      </c>
      <c r="AK62" s="30">
        <v>11671.53</v>
      </c>
      <c r="AL62" s="30">
        <v>11879.79</v>
      </c>
      <c r="AM62" s="30">
        <v>11350.76</v>
      </c>
      <c r="AN62" s="30">
        <v>11261.44</v>
      </c>
      <c r="AO62" s="30">
        <v>10763.1</v>
      </c>
      <c r="AP62" s="30">
        <v>11787.61</v>
      </c>
      <c r="AQ62" s="30">
        <v>12500.74</v>
      </c>
      <c r="AR62" s="30">
        <v>11775.83</v>
      </c>
      <c r="AS62" s="30">
        <v>11539.88</v>
      </c>
      <c r="AT62" s="30">
        <v>14294.49</v>
      </c>
      <c r="AU62" s="30">
        <v>12152.62</v>
      </c>
      <c r="AV62" s="30">
        <v>11178.46</v>
      </c>
      <c r="AW62" s="30">
        <v>11712</v>
      </c>
      <c r="AX62" s="30">
        <v>10096.42</v>
      </c>
      <c r="AY62" s="30">
        <v>12464.47</v>
      </c>
      <c r="AZ62" s="30">
        <v>10920.33</v>
      </c>
      <c r="BA62" s="30">
        <v>10170.01</v>
      </c>
      <c r="BB62" s="30">
        <v>11809.78</v>
      </c>
      <c r="BC62" s="30">
        <v>10454.64</v>
      </c>
      <c r="BD62" s="30">
        <v>11125.96</v>
      </c>
      <c r="BE62" s="30">
        <v>11081.18</v>
      </c>
      <c r="BF62" s="30">
        <v>11288.4</v>
      </c>
      <c r="BG62" s="30">
        <v>11565.44</v>
      </c>
      <c r="BH62" s="30">
        <v>11687.41</v>
      </c>
      <c r="BI62" s="30">
        <v>12285.93</v>
      </c>
      <c r="BJ62" s="30">
        <v>12108.57</v>
      </c>
      <c r="BK62" s="30">
        <v>11219.42</v>
      </c>
      <c r="BL62" s="30">
        <v>8856.2597999999998</v>
      </c>
      <c r="BM62" s="30">
        <v>12652.04</v>
      </c>
      <c r="BN62" s="30">
        <v>11457.12</v>
      </c>
      <c r="BO62" s="30">
        <v>10782.08</v>
      </c>
      <c r="BQ62" s="20">
        <f t="shared" si="0"/>
        <v>11481.903190000001</v>
      </c>
      <c r="BR62" s="20">
        <f t="shared" si="1"/>
        <v>2870.4757975000002</v>
      </c>
    </row>
    <row r="63" spans="1:70" x14ac:dyDescent="0.25">
      <c r="A63" s="54" t="s">
        <v>61</v>
      </c>
      <c r="B63" s="30">
        <v>19678.971000000001</v>
      </c>
      <c r="C63" s="30">
        <v>18495.59</v>
      </c>
      <c r="D63" s="30">
        <v>21124.74</v>
      </c>
      <c r="E63" s="30">
        <v>21295.09</v>
      </c>
      <c r="F63" s="30">
        <v>21259.51</v>
      </c>
      <c r="G63" s="30">
        <v>19199.050999999999</v>
      </c>
      <c r="H63" s="30">
        <v>20884.811000000002</v>
      </c>
      <c r="I63" s="30">
        <v>19908.118999999999</v>
      </c>
      <c r="J63" s="30">
        <v>20862.050999999999</v>
      </c>
      <c r="K63" s="30">
        <v>18557.419999999998</v>
      </c>
      <c r="L63" s="30">
        <v>19867.438999999998</v>
      </c>
      <c r="M63" s="30">
        <v>17571.118999999999</v>
      </c>
      <c r="N63" s="30">
        <v>19630.57</v>
      </c>
      <c r="O63" s="30">
        <v>19227.27</v>
      </c>
      <c r="P63" s="30">
        <v>21695.84</v>
      </c>
      <c r="Q63" s="30">
        <v>22397.83</v>
      </c>
      <c r="R63" s="30">
        <v>20372.188999999998</v>
      </c>
      <c r="S63" s="30">
        <v>21569.75</v>
      </c>
      <c r="T63" s="30">
        <v>20485.419999999998</v>
      </c>
      <c r="U63" s="30">
        <v>20481.919999999998</v>
      </c>
      <c r="V63" s="30">
        <v>20169.77</v>
      </c>
      <c r="W63" s="30">
        <v>20370.82</v>
      </c>
      <c r="X63" s="30">
        <v>20470.688999999998</v>
      </c>
      <c r="Y63" s="30">
        <v>19589.91</v>
      </c>
      <c r="Z63" s="30">
        <v>21514.710999999999</v>
      </c>
      <c r="AA63" s="30">
        <v>19715.240000000002</v>
      </c>
      <c r="AB63" s="30">
        <v>20853.990000000002</v>
      </c>
      <c r="AC63" s="30">
        <v>19834.199000000001</v>
      </c>
      <c r="AD63" s="30">
        <v>20418.580000000002</v>
      </c>
      <c r="AE63" s="30">
        <v>21039.778999999999</v>
      </c>
      <c r="AF63" s="30">
        <v>20472.550999999999</v>
      </c>
      <c r="AG63" s="30">
        <v>22082.891</v>
      </c>
      <c r="AH63" s="30">
        <v>20710.278999999999</v>
      </c>
      <c r="AI63" s="30">
        <v>20553.02</v>
      </c>
      <c r="AJ63" s="30">
        <v>20123.599999999999</v>
      </c>
      <c r="AK63" s="30">
        <v>20144.289000000001</v>
      </c>
      <c r="AL63" s="30">
        <v>20173.971000000001</v>
      </c>
      <c r="AM63" s="30">
        <v>21889.93</v>
      </c>
      <c r="AN63" s="30">
        <v>22922.98</v>
      </c>
      <c r="AO63" s="30">
        <v>21280.98</v>
      </c>
      <c r="AP63" s="30">
        <v>20506.91</v>
      </c>
      <c r="AQ63" s="30">
        <v>18995.061000000002</v>
      </c>
      <c r="AR63" s="30">
        <v>19131.550999999999</v>
      </c>
      <c r="AS63" s="30">
        <v>20555.311000000002</v>
      </c>
      <c r="AT63" s="30">
        <v>20568.789000000001</v>
      </c>
      <c r="AU63" s="30">
        <v>21342.891</v>
      </c>
      <c r="AV63" s="30">
        <v>20385.061000000002</v>
      </c>
      <c r="AW63" s="30">
        <v>18819.868999999999</v>
      </c>
      <c r="AX63" s="30">
        <v>21273.528999999999</v>
      </c>
      <c r="AY63" s="30">
        <v>18353.039000000001</v>
      </c>
      <c r="AZ63" s="30">
        <v>18737.09</v>
      </c>
      <c r="BA63" s="30">
        <v>18825.57</v>
      </c>
      <c r="BB63" s="30">
        <v>19821.300999999999</v>
      </c>
      <c r="BC63" s="30">
        <v>19813.789000000001</v>
      </c>
      <c r="BD63" s="30">
        <v>18979.039000000001</v>
      </c>
      <c r="BE63" s="30">
        <v>18752.57</v>
      </c>
      <c r="BF63" s="30">
        <v>19104.93</v>
      </c>
      <c r="BG63" s="30">
        <v>18672.34</v>
      </c>
      <c r="BH63" s="30">
        <v>18413.419999999998</v>
      </c>
      <c r="BI63" s="30">
        <v>17848.368999999999</v>
      </c>
      <c r="BJ63" s="30">
        <v>19924.77</v>
      </c>
      <c r="BK63" s="30">
        <v>19677.98</v>
      </c>
      <c r="BL63" s="30">
        <v>21488.710999999999</v>
      </c>
      <c r="BM63" s="30">
        <v>18984.550999999999</v>
      </c>
      <c r="BN63" s="30">
        <v>20186.550999999999</v>
      </c>
      <c r="BO63" s="30">
        <v>20291.650000000001</v>
      </c>
      <c r="BQ63" s="20">
        <f t="shared" si="0"/>
        <v>20133.921999999991</v>
      </c>
      <c r="BR63" s="20">
        <f t="shared" si="1"/>
        <v>5033.4804999999978</v>
      </c>
    </row>
    <row r="64" spans="1:70" x14ac:dyDescent="0.25">
      <c r="A64" s="54" t="s">
        <v>62</v>
      </c>
      <c r="B64" s="30">
        <v>17518.77</v>
      </c>
      <c r="C64" s="30">
        <v>17455.868999999999</v>
      </c>
      <c r="D64" s="30">
        <v>17289.099999999999</v>
      </c>
      <c r="E64" s="30">
        <v>17240.93</v>
      </c>
      <c r="F64" s="30">
        <v>18458.618999999999</v>
      </c>
      <c r="G64" s="30">
        <v>17894.289000000001</v>
      </c>
      <c r="H64" s="30">
        <v>18825.381000000001</v>
      </c>
      <c r="I64" s="30">
        <v>17523.971000000001</v>
      </c>
      <c r="J64" s="30">
        <v>20279.169999999998</v>
      </c>
      <c r="K64" s="30">
        <v>17093.891</v>
      </c>
      <c r="L64" s="30">
        <v>17486.960999999999</v>
      </c>
      <c r="M64" s="30">
        <v>17355.359</v>
      </c>
      <c r="N64" s="30">
        <v>17323.800999999999</v>
      </c>
      <c r="O64" s="30">
        <v>16479.650000000001</v>
      </c>
      <c r="P64" s="30">
        <v>19369.699000000001</v>
      </c>
      <c r="Q64" s="30">
        <v>19106.881000000001</v>
      </c>
      <c r="R64" s="30">
        <v>17895.68</v>
      </c>
      <c r="S64" s="30">
        <v>19164.561000000002</v>
      </c>
      <c r="T64" s="30">
        <v>17756.368999999999</v>
      </c>
      <c r="U64" s="30">
        <v>17927.830000000002</v>
      </c>
      <c r="V64" s="30">
        <v>18106.891</v>
      </c>
      <c r="W64" s="30">
        <v>18656.778999999999</v>
      </c>
      <c r="X64" s="30">
        <v>18767.710999999999</v>
      </c>
      <c r="Y64" s="30">
        <v>19326.740000000002</v>
      </c>
      <c r="Z64" s="30">
        <v>18399.919999999998</v>
      </c>
      <c r="AA64" s="30">
        <v>19705.02</v>
      </c>
      <c r="AB64" s="30">
        <v>19300.118999999999</v>
      </c>
      <c r="AC64" s="30">
        <v>18822.199000000001</v>
      </c>
      <c r="AD64" s="30">
        <v>19184.449000000001</v>
      </c>
      <c r="AE64" s="30">
        <v>17903.490000000002</v>
      </c>
      <c r="AF64" s="30">
        <v>19415.868999999999</v>
      </c>
      <c r="AG64" s="30">
        <v>19104.300999999999</v>
      </c>
      <c r="AH64" s="30">
        <v>20525.580000000002</v>
      </c>
      <c r="AI64" s="30">
        <v>19535.311000000002</v>
      </c>
      <c r="AJ64" s="30">
        <v>18124.131000000001</v>
      </c>
      <c r="AK64" s="30">
        <v>18817</v>
      </c>
      <c r="AL64" s="30">
        <v>19892.150000000001</v>
      </c>
      <c r="AM64" s="30">
        <v>18760.210999999999</v>
      </c>
      <c r="AN64" s="30">
        <v>18680.580000000002</v>
      </c>
      <c r="AO64" s="30">
        <v>18668.900000000001</v>
      </c>
      <c r="AP64" s="30">
        <v>18432.039000000001</v>
      </c>
      <c r="AQ64" s="30">
        <v>18555.778999999999</v>
      </c>
      <c r="AR64" s="30">
        <v>17907.18</v>
      </c>
      <c r="AS64" s="30">
        <v>20036.278999999999</v>
      </c>
      <c r="AT64" s="30">
        <v>18217.25</v>
      </c>
      <c r="AU64" s="30">
        <v>18939.16</v>
      </c>
      <c r="AV64" s="30">
        <v>17296.199000000001</v>
      </c>
      <c r="AW64" s="30">
        <v>19018.471000000001</v>
      </c>
      <c r="AX64" s="30">
        <v>18996.16</v>
      </c>
      <c r="AY64" s="30">
        <v>17501.539000000001</v>
      </c>
      <c r="AZ64" s="30">
        <v>19068.881000000001</v>
      </c>
      <c r="BA64" s="30">
        <v>19689.080000000002</v>
      </c>
      <c r="BB64" s="30">
        <v>17968.050999999999</v>
      </c>
      <c r="BC64" s="30">
        <v>19032.43</v>
      </c>
      <c r="BD64" s="30">
        <v>17499.561000000002</v>
      </c>
      <c r="BE64" s="30">
        <v>19191.259999999998</v>
      </c>
      <c r="BF64" s="30">
        <v>19722.080000000002</v>
      </c>
      <c r="BG64" s="30">
        <v>21257.42</v>
      </c>
      <c r="BH64" s="30">
        <v>19427.028999999999</v>
      </c>
      <c r="BI64" s="30">
        <v>17893.938999999998</v>
      </c>
      <c r="BJ64" s="30">
        <v>18366.550999999999</v>
      </c>
      <c r="BK64" s="30">
        <v>19029.400000000001</v>
      </c>
      <c r="BL64" s="30">
        <v>20463.34</v>
      </c>
      <c r="BM64" s="30">
        <v>18254.98</v>
      </c>
      <c r="BN64" s="30">
        <v>19259.25</v>
      </c>
      <c r="BO64" s="30">
        <v>19196.381000000001</v>
      </c>
      <c r="BQ64" s="20">
        <f t="shared" si="0"/>
        <v>18853.229600000002</v>
      </c>
      <c r="BR64" s="20">
        <f t="shared" si="1"/>
        <v>4713.3074000000006</v>
      </c>
    </row>
    <row r="65" spans="1:70" x14ac:dyDescent="0.25">
      <c r="A65" s="54" t="s">
        <v>63</v>
      </c>
      <c r="B65" s="30">
        <v>13132.56</v>
      </c>
      <c r="C65" s="30">
        <v>14055.88</v>
      </c>
      <c r="D65" s="30">
        <v>14014.81</v>
      </c>
      <c r="E65" s="30">
        <v>14247.9</v>
      </c>
      <c r="F65" s="30">
        <v>14626.69</v>
      </c>
      <c r="G65" s="30">
        <v>14778.76</v>
      </c>
      <c r="H65" s="30">
        <v>13638.12</v>
      </c>
      <c r="I65" s="30">
        <v>13845.4</v>
      </c>
      <c r="J65" s="30">
        <v>15289.36</v>
      </c>
      <c r="K65" s="30">
        <v>14960.47</v>
      </c>
      <c r="L65" s="30">
        <v>14287.59</v>
      </c>
      <c r="M65" s="30">
        <v>13354.7</v>
      </c>
      <c r="N65" s="30">
        <v>14710.37</v>
      </c>
      <c r="O65" s="30">
        <v>14752.77</v>
      </c>
      <c r="P65" s="30">
        <v>15200.13</v>
      </c>
      <c r="Q65" s="30">
        <v>15242.12</v>
      </c>
      <c r="R65" s="30">
        <v>14329.98</v>
      </c>
      <c r="S65" s="30">
        <v>15839.24</v>
      </c>
      <c r="T65" s="30">
        <v>14544.88</v>
      </c>
      <c r="U65" s="30">
        <v>15179.12</v>
      </c>
      <c r="V65" s="30">
        <v>15048.16</v>
      </c>
      <c r="W65" s="30">
        <v>15396.15</v>
      </c>
      <c r="X65" s="30">
        <v>16100.21</v>
      </c>
      <c r="Y65" s="30">
        <v>15626.34</v>
      </c>
      <c r="Z65" s="30">
        <v>14266.64</v>
      </c>
      <c r="AA65" s="30">
        <v>15182</v>
      </c>
      <c r="AB65" s="30">
        <v>15711.19</v>
      </c>
      <c r="AC65" s="30">
        <v>15018.95</v>
      </c>
      <c r="AD65" s="30">
        <v>15388.05</v>
      </c>
      <c r="AE65" s="30">
        <v>14671.03</v>
      </c>
      <c r="AF65" s="30">
        <v>14982.18</v>
      </c>
      <c r="AG65" s="30">
        <v>13657.59</v>
      </c>
      <c r="AH65" s="30">
        <v>15685.01</v>
      </c>
      <c r="AI65" s="30">
        <v>16296.9</v>
      </c>
      <c r="AJ65" s="30">
        <v>14529.28</v>
      </c>
      <c r="AK65" s="30">
        <v>15467.28</v>
      </c>
      <c r="AL65" s="30">
        <v>17168.300999999999</v>
      </c>
      <c r="AM65" s="30">
        <v>15398.22</v>
      </c>
      <c r="AN65" s="30">
        <v>16217.63</v>
      </c>
      <c r="AO65" s="30">
        <v>14586.07</v>
      </c>
      <c r="AP65" s="30">
        <v>15868.59</v>
      </c>
      <c r="AQ65" s="30">
        <v>13528.53</v>
      </c>
      <c r="AR65" s="30">
        <v>13182.94</v>
      </c>
      <c r="AS65" s="30">
        <v>14016.79</v>
      </c>
      <c r="AT65" s="30">
        <v>14194.55</v>
      </c>
      <c r="AU65" s="30">
        <v>14723.9</v>
      </c>
      <c r="AV65" s="30">
        <v>14306.69</v>
      </c>
      <c r="AW65" s="30">
        <v>15690.6</v>
      </c>
      <c r="AX65" s="30">
        <v>16000.33</v>
      </c>
      <c r="AY65" s="30">
        <v>14365.51</v>
      </c>
      <c r="AZ65" s="30">
        <v>13017.78</v>
      </c>
      <c r="BA65" s="30">
        <v>14536.4</v>
      </c>
      <c r="BB65" s="30">
        <v>14751.94</v>
      </c>
      <c r="BC65" s="30">
        <v>15170.79</v>
      </c>
      <c r="BD65" s="30">
        <v>14561.41</v>
      </c>
      <c r="BE65" s="30">
        <v>14631.84</v>
      </c>
      <c r="BF65" s="30">
        <v>13803.82</v>
      </c>
      <c r="BG65" s="30">
        <v>15992.87</v>
      </c>
      <c r="BH65" s="30">
        <v>14641.45</v>
      </c>
      <c r="BI65" s="30">
        <v>14286.97</v>
      </c>
      <c r="BJ65" s="30">
        <v>15030.78</v>
      </c>
      <c r="BK65" s="30">
        <v>14154.05</v>
      </c>
      <c r="BL65" s="30">
        <v>14840.65</v>
      </c>
      <c r="BM65" s="30">
        <v>16296.85</v>
      </c>
      <c r="BN65" s="30">
        <v>16435.98</v>
      </c>
      <c r="BO65" s="30">
        <v>15832.56</v>
      </c>
      <c r="BQ65" s="20">
        <f t="shared" si="0"/>
        <v>15003.09942</v>
      </c>
      <c r="BR65" s="20">
        <f t="shared" si="1"/>
        <v>3750.7748550000001</v>
      </c>
    </row>
    <row r="66" spans="1:70" x14ac:dyDescent="0.25">
      <c r="A66" s="54" t="s">
        <v>64</v>
      </c>
      <c r="B66" s="30">
        <v>10909.21</v>
      </c>
      <c r="C66" s="30">
        <v>10366.49</v>
      </c>
      <c r="D66" s="30">
        <v>8867.5097999999998</v>
      </c>
      <c r="E66" s="30">
        <v>8458.6602000000003</v>
      </c>
      <c r="F66" s="30">
        <v>8393.2402000000002</v>
      </c>
      <c r="G66" s="30">
        <v>10238.93</v>
      </c>
      <c r="H66" s="30">
        <v>9341.6903999999995</v>
      </c>
      <c r="I66" s="30">
        <v>8516.9599999999991</v>
      </c>
      <c r="J66" s="30">
        <v>9994.8300999999992</v>
      </c>
      <c r="K66" s="30">
        <v>10065.85</v>
      </c>
      <c r="L66" s="30">
        <v>9073.4696999999996</v>
      </c>
      <c r="M66" s="30">
        <v>10195.950000000001</v>
      </c>
      <c r="N66" s="30">
        <v>7733.6099000000004</v>
      </c>
      <c r="O66" s="30">
        <v>10051.629999999999</v>
      </c>
      <c r="P66" s="30">
        <v>8589.6298999999999</v>
      </c>
      <c r="Q66" s="30">
        <v>9737.6797000000006</v>
      </c>
      <c r="R66" s="30">
        <v>11080.12</v>
      </c>
      <c r="S66" s="30">
        <v>10086.48</v>
      </c>
      <c r="T66" s="30">
        <v>9032.3397999999997</v>
      </c>
      <c r="U66" s="30">
        <v>11542.51</v>
      </c>
      <c r="V66" s="30">
        <v>10106.83</v>
      </c>
      <c r="W66" s="30">
        <v>9127.7998000000007</v>
      </c>
      <c r="X66" s="30">
        <v>10396.459999999999</v>
      </c>
      <c r="Y66" s="30">
        <v>11086.06</v>
      </c>
      <c r="Z66" s="30">
        <v>11479.03</v>
      </c>
      <c r="AA66" s="30">
        <v>11294.44</v>
      </c>
      <c r="AB66" s="30">
        <v>10920.56</v>
      </c>
      <c r="AC66" s="30">
        <v>11050.62</v>
      </c>
      <c r="AD66" s="30">
        <v>10120.23</v>
      </c>
      <c r="AE66" s="30">
        <v>10359.44</v>
      </c>
      <c r="AF66" s="30">
        <v>9550.7695000000003</v>
      </c>
      <c r="AG66" s="30">
        <v>9084.5702999999994</v>
      </c>
      <c r="AH66" s="30">
        <v>9792.9403999999995</v>
      </c>
      <c r="AI66" s="30">
        <v>9893.0303000000004</v>
      </c>
      <c r="AJ66" s="30">
        <v>11199.84</v>
      </c>
      <c r="AK66" s="30">
        <v>10912.05</v>
      </c>
      <c r="AL66" s="30">
        <v>10047.74</v>
      </c>
      <c r="AM66" s="30">
        <v>9040.7304999999997</v>
      </c>
      <c r="AN66" s="30">
        <v>9626.7402000000002</v>
      </c>
      <c r="AO66" s="30">
        <v>9886.3798999999999</v>
      </c>
      <c r="AP66" s="30">
        <v>10018.69</v>
      </c>
      <c r="AQ66" s="30">
        <v>10444.59</v>
      </c>
      <c r="AR66" s="30">
        <v>9382.6602000000003</v>
      </c>
      <c r="AS66" s="30">
        <v>9448.2803000000004</v>
      </c>
      <c r="AT66" s="30">
        <v>12224.95</v>
      </c>
      <c r="AU66" s="30">
        <v>10541.04</v>
      </c>
      <c r="AV66" s="30">
        <v>9656.0596000000005</v>
      </c>
      <c r="AW66" s="30">
        <v>10911.93</v>
      </c>
      <c r="AX66" s="30">
        <v>9682.7900000000009</v>
      </c>
      <c r="AY66" s="30">
        <v>10875.73</v>
      </c>
      <c r="AZ66" s="30">
        <v>9385.5800999999992</v>
      </c>
      <c r="BA66" s="30">
        <v>9469.4599999999991</v>
      </c>
      <c r="BB66" s="30">
        <v>10602.03</v>
      </c>
      <c r="BC66" s="30">
        <v>9523.2803000000004</v>
      </c>
      <c r="BD66" s="30">
        <v>9533.4199000000008</v>
      </c>
      <c r="BE66" s="30">
        <v>9731.5400000000009</v>
      </c>
      <c r="BF66" s="30">
        <v>10128.25</v>
      </c>
      <c r="BG66" s="30">
        <v>10445.61</v>
      </c>
      <c r="BH66" s="30">
        <v>11079.17</v>
      </c>
      <c r="BI66" s="30">
        <v>10037.040000000001</v>
      </c>
      <c r="BJ66" s="30">
        <v>10392.86</v>
      </c>
      <c r="BK66" s="30">
        <v>9926.5</v>
      </c>
      <c r="BL66" s="30">
        <v>7802.5097999999998</v>
      </c>
      <c r="BM66" s="30">
        <v>10741.1</v>
      </c>
      <c r="BN66" s="30">
        <v>9900.6797000000006</v>
      </c>
      <c r="BO66" s="30">
        <v>9387.6103999999996</v>
      </c>
      <c r="BQ66" s="20">
        <f t="shared" si="0"/>
        <v>10159.821419999995</v>
      </c>
      <c r="BR66" s="20">
        <f t="shared" si="1"/>
        <v>2539.9553549999987</v>
      </c>
    </row>
    <row r="67" spans="1:70" x14ac:dyDescent="0.25">
      <c r="A67" s="54" t="s">
        <v>65</v>
      </c>
      <c r="B67" s="30">
        <v>36389.019999999997</v>
      </c>
      <c r="C67" s="30">
        <v>38262.690999999999</v>
      </c>
      <c r="D67" s="30">
        <v>38344.730000000003</v>
      </c>
      <c r="E67" s="30">
        <v>37231.711000000003</v>
      </c>
      <c r="F67" s="30">
        <v>37969.608999999997</v>
      </c>
      <c r="G67" s="30">
        <v>36452.480000000003</v>
      </c>
      <c r="H67" s="30">
        <v>39834.468999999997</v>
      </c>
      <c r="I67" s="30">
        <v>37149.858999999997</v>
      </c>
      <c r="J67" s="30">
        <v>38504.711000000003</v>
      </c>
      <c r="K67" s="30">
        <v>37681.230000000003</v>
      </c>
      <c r="L67" s="30">
        <v>39603.101999999999</v>
      </c>
      <c r="M67" s="30">
        <v>40485.218999999997</v>
      </c>
      <c r="N67" s="30">
        <v>41978.27</v>
      </c>
      <c r="O67" s="30">
        <v>38610.487999999998</v>
      </c>
      <c r="P67" s="30">
        <v>38668.171999999999</v>
      </c>
      <c r="Q67" s="30">
        <v>38352.351999999999</v>
      </c>
      <c r="R67" s="30">
        <v>40317.531000000003</v>
      </c>
      <c r="S67" s="30">
        <v>38345.351999999999</v>
      </c>
      <c r="T67" s="30">
        <v>40485.921999999999</v>
      </c>
      <c r="U67" s="30">
        <v>38922.538999999997</v>
      </c>
      <c r="V67" s="30">
        <v>41346.641000000003</v>
      </c>
      <c r="W67" s="30">
        <v>44632.171999999999</v>
      </c>
      <c r="X67" s="30">
        <v>40111.288999999997</v>
      </c>
      <c r="Y67" s="30">
        <v>39188.940999999999</v>
      </c>
      <c r="Z67" s="30">
        <v>43295.601999999999</v>
      </c>
      <c r="AA67" s="30">
        <v>38718.300999999999</v>
      </c>
      <c r="AB67" s="30">
        <v>41790.629000000001</v>
      </c>
      <c r="AC67" s="30">
        <v>38157.839999999997</v>
      </c>
      <c r="AD67" s="30">
        <v>43139.18</v>
      </c>
      <c r="AE67" s="30">
        <v>38717.800999999999</v>
      </c>
      <c r="AF67" s="30">
        <v>38514.379000000001</v>
      </c>
      <c r="AG67" s="30">
        <v>38890.237999999998</v>
      </c>
      <c r="AH67" s="30">
        <v>39800.398000000001</v>
      </c>
      <c r="AI67" s="30">
        <v>37324.288999999997</v>
      </c>
      <c r="AJ67" s="30">
        <v>37329.57</v>
      </c>
      <c r="AK67" s="30">
        <v>34849.828000000001</v>
      </c>
      <c r="AL67" s="30">
        <v>42152.891000000003</v>
      </c>
      <c r="AM67" s="30">
        <v>39307.468999999997</v>
      </c>
      <c r="AN67" s="30">
        <v>38956.339999999997</v>
      </c>
      <c r="AO67" s="30">
        <v>39654.171999999999</v>
      </c>
      <c r="AP67" s="30">
        <v>37836.171999999999</v>
      </c>
      <c r="AQ67" s="30">
        <v>37338.300999999999</v>
      </c>
      <c r="AR67" s="30">
        <v>37022.050999999999</v>
      </c>
      <c r="AS67" s="30">
        <v>37909.800999999999</v>
      </c>
      <c r="AT67" s="30">
        <v>38872.07</v>
      </c>
      <c r="AU67" s="30">
        <v>41052.480000000003</v>
      </c>
      <c r="AV67" s="30">
        <v>39334.171999999999</v>
      </c>
      <c r="AW67" s="30">
        <v>36199.82</v>
      </c>
      <c r="AX67" s="30">
        <v>42175.690999999999</v>
      </c>
      <c r="AY67" s="30">
        <v>35866.199000000001</v>
      </c>
      <c r="AZ67" s="30">
        <v>38881.589999999997</v>
      </c>
      <c r="BA67" s="30">
        <v>36907.269999999997</v>
      </c>
      <c r="BB67" s="30">
        <v>37698.019999999997</v>
      </c>
      <c r="BC67" s="30">
        <v>36985.300999999999</v>
      </c>
      <c r="BD67" s="30">
        <v>35936.211000000003</v>
      </c>
      <c r="BE67" s="30">
        <v>38013.5</v>
      </c>
      <c r="BF67" s="30">
        <v>36115.851999999999</v>
      </c>
      <c r="BG67" s="30">
        <v>37433.839999999997</v>
      </c>
      <c r="BH67" s="30">
        <v>36979.531000000003</v>
      </c>
      <c r="BI67" s="30">
        <v>36946.148000000001</v>
      </c>
      <c r="BJ67" s="30">
        <v>36807.391000000003</v>
      </c>
      <c r="BK67" s="30">
        <v>37881.769999999997</v>
      </c>
      <c r="BL67" s="30">
        <v>39045.07</v>
      </c>
      <c r="BM67" s="30">
        <v>40004.538999999997</v>
      </c>
      <c r="BN67" s="30">
        <v>39631.730000000003</v>
      </c>
      <c r="BO67" s="30">
        <v>35119.980000000003</v>
      </c>
      <c r="BQ67" s="20">
        <f t="shared" ref="BQ67:BQ130" si="2">AVERAGE(R67:BO67)</f>
        <v>38758.876280000011</v>
      </c>
      <c r="BR67" s="20">
        <f t="shared" ref="BR67:BR130" si="3">BQ67/4</f>
        <v>9689.7190700000028</v>
      </c>
    </row>
    <row r="68" spans="1:70" x14ac:dyDescent="0.25">
      <c r="A68" s="54" t="s">
        <v>66</v>
      </c>
      <c r="B68" s="30">
        <v>1673.63</v>
      </c>
      <c r="C68" s="30">
        <v>1653.54</v>
      </c>
      <c r="D68" s="30">
        <v>1862.85</v>
      </c>
      <c r="E68" s="30">
        <v>1613.76</v>
      </c>
      <c r="F68" s="30">
        <v>1488.9</v>
      </c>
      <c r="G68" s="30">
        <v>1561.98</v>
      </c>
      <c r="H68" s="30">
        <v>1698.36</v>
      </c>
      <c r="I68" s="30">
        <v>1927.46</v>
      </c>
      <c r="J68" s="30">
        <v>1819.76</v>
      </c>
      <c r="K68" s="30">
        <v>1815.55</v>
      </c>
      <c r="L68" s="30">
        <v>1687.74</v>
      </c>
      <c r="M68" s="30">
        <v>2013.61</v>
      </c>
      <c r="N68" s="30">
        <v>2117.5300000000002</v>
      </c>
      <c r="O68" s="30">
        <v>2011.04</v>
      </c>
      <c r="P68" s="30">
        <v>1537.6</v>
      </c>
      <c r="Q68" s="30">
        <v>1972.34</v>
      </c>
      <c r="R68" s="30">
        <v>1906.58</v>
      </c>
      <c r="S68" s="30">
        <v>1681.28</v>
      </c>
      <c r="T68" s="30">
        <v>1374.37</v>
      </c>
      <c r="U68" s="30">
        <v>1636.41</v>
      </c>
      <c r="V68" s="30">
        <v>1798.23</v>
      </c>
      <c r="W68" s="30">
        <v>1318.21</v>
      </c>
      <c r="X68" s="30">
        <v>1408.71</v>
      </c>
      <c r="Y68" s="30">
        <v>1804.04</v>
      </c>
      <c r="Z68" s="30">
        <v>1529.77</v>
      </c>
      <c r="AA68" s="30">
        <v>1539.05</v>
      </c>
      <c r="AB68" s="30">
        <v>1687.8199</v>
      </c>
      <c r="AC68" s="30">
        <v>1697.08</v>
      </c>
      <c r="AD68" s="30">
        <v>1642.8</v>
      </c>
      <c r="AE68" s="30">
        <v>1398.83</v>
      </c>
      <c r="AF68" s="30">
        <v>1467.6</v>
      </c>
      <c r="AG68" s="30">
        <v>1192.8900000000001</v>
      </c>
      <c r="AH68" s="30">
        <v>1321.76</v>
      </c>
      <c r="AI68" s="30">
        <v>1410.73</v>
      </c>
      <c r="AJ68" s="30">
        <v>1268.9399000000001</v>
      </c>
      <c r="AK68" s="30">
        <v>1183.45</v>
      </c>
      <c r="AL68" s="30">
        <v>1851.75</v>
      </c>
      <c r="AM68" s="30">
        <v>1708.05</v>
      </c>
      <c r="AN68" s="30">
        <v>1612.23</v>
      </c>
      <c r="AO68" s="30">
        <v>1146.4399000000001</v>
      </c>
      <c r="AP68" s="30">
        <v>1418.3100999999999</v>
      </c>
      <c r="AQ68" s="30">
        <v>1809.52</v>
      </c>
      <c r="AR68" s="30">
        <v>1499.66</v>
      </c>
      <c r="AS68" s="30">
        <v>1242.0999999999999</v>
      </c>
      <c r="AT68" s="30">
        <v>1468.9</v>
      </c>
      <c r="AU68" s="30">
        <v>1695.0699</v>
      </c>
      <c r="AV68" s="30">
        <v>1488.73</v>
      </c>
      <c r="AW68" s="30">
        <v>1322</v>
      </c>
      <c r="AX68" s="30">
        <v>1708.78</v>
      </c>
      <c r="AY68" s="30">
        <v>1304.1400000000001</v>
      </c>
      <c r="AZ68" s="30">
        <v>1217.24</v>
      </c>
      <c r="BA68" s="30">
        <v>1652.1</v>
      </c>
      <c r="BB68" s="30">
        <v>1826.58</v>
      </c>
      <c r="BC68" s="30">
        <v>1422.8</v>
      </c>
      <c r="BD68" s="30">
        <v>1309.3900000000001</v>
      </c>
      <c r="BE68" s="30">
        <v>1249.5999999999999</v>
      </c>
      <c r="BF68" s="30">
        <v>1287.08</v>
      </c>
      <c r="BG68" s="30">
        <v>1285.96</v>
      </c>
      <c r="BH68" s="30">
        <v>1236.26</v>
      </c>
      <c r="BI68" s="30">
        <v>1209.71</v>
      </c>
      <c r="BJ68" s="30">
        <v>1337.8100999999999</v>
      </c>
      <c r="BK68" s="30">
        <v>1182.05</v>
      </c>
      <c r="BL68" s="30">
        <v>1193.05</v>
      </c>
      <c r="BM68" s="30">
        <v>1225.53</v>
      </c>
      <c r="BN68" s="30">
        <v>1288.54</v>
      </c>
      <c r="BO68" s="30">
        <v>1385.49</v>
      </c>
      <c r="BQ68" s="20">
        <f t="shared" si="2"/>
        <v>1457.0683960000001</v>
      </c>
      <c r="BR68" s="20">
        <f t="shared" si="3"/>
        <v>364.26709900000003</v>
      </c>
    </row>
    <row r="69" spans="1:70" x14ac:dyDescent="0.25">
      <c r="A69" s="54" t="s">
        <v>67</v>
      </c>
      <c r="B69" s="30">
        <v>4720.8999000000003</v>
      </c>
      <c r="C69" s="30">
        <v>5189.8397999999997</v>
      </c>
      <c r="D69" s="30">
        <v>4604.0097999999998</v>
      </c>
      <c r="E69" s="30">
        <v>3306.4398999999999</v>
      </c>
      <c r="F69" s="30">
        <v>2605.8301000000001</v>
      </c>
      <c r="G69" s="30">
        <v>3545.77</v>
      </c>
      <c r="H69" s="30">
        <v>2731.72</v>
      </c>
      <c r="I69" s="30">
        <v>3469.47</v>
      </c>
      <c r="J69" s="30">
        <v>4528.4701999999997</v>
      </c>
      <c r="K69" s="30">
        <v>4517.6000999999997</v>
      </c>
      <c r="L69" s="30">
        <v>3456.76</v>
      </c>
      <c r="M69" s="30">
        <v>4127.3198000000002</v>
      </c>
      <c r="N69" s="30">
        <v>2265.8899000000001</v>
      </c>
      <c r="O69" s="30">
        <v>3518.71</v>
      </c>
      <c r="P69" s="30">
        <v>2626.22</v>
      </c>
      <c r="Q69" s="30">
        <v>2733.8998999999999</v>
      </c>
      <c r="R69" s="30">
        <v>4989.4301999999998</v>
      </c>
      <c r="S69" s="30">
        <v>3379.5700999999999</v>
      </c>
      <c r="T69" s="30">
        <v>3318.9099000000001</v>
      </c>
      <c r="U69" s="30">
        <v>5093.8999000000003</v>
      </c>
      <c r="V69" s="30">
        <v>5073.6000999999997</v>
      </c>
      <c r="W69" s="30">
        <v>3845.2</v>
      </c>
      <c r="X69" s="30">
        <v>4387.5097999999998</v>
      </c>
      <c r="Y69" s="30">
        <v>5355.7002000000002</v>
      </c>
      <c r="Z69" s="30">
        <v>6119.79</v>
      </c>
      <c r="AA69" s="30">
        <v>5322.0097999999998</v>
      </c>
      <c r="AB69" s="30">
        <v>4188.7597999999998</v>
      </c>
      <c r="AC69" s="30">
        <v>4294.54</v>
      </c>
      <c r="AD69" s="30">
        <v>3739.9398999999999</v>
      </c>
      <c r="AE69" s="30">
        <v>4175.7798000000003</v>
      </c>
      <c r="AF69" s="30">
        <v>3987.76</v>
      </c>
      <c r="AG69" s="30">
        <v>3950.3899000000001</v>
      </c>
      <c r="AH69" s="30">
        <v>4449.7402000000002</v>
      </c>
      <c r="AI69" s="30">
        <v>4056.46</v>
      </c>
      <c r="AJ69" s="30">
        <v>6154.5497999999998</v>
      </c>
      <c r="AK69" s="30">
        <v>5413.29</v>
      </c>
      <c r="AL69" s="30">
        <v>4489.6298999999999</v>
      </c>
      <c r="AM69" s="30">
        <v>4924.9301999999998</v>
      </c>
      <c r="AN69" s="30">
        <v>4782.4399000000003</v>
      </c>
      <c r="AO69" s="30">
        <v>4343.3100999999997</v>
      </c>
      <c r="AP69" s="30">
        <v>4986.3701000000001</v>
      </c>
      <c r="AQ69" s="30">
        <v>6112.1698999999999</v>
      </c>
      <c r="AR69" s="30">
        <v>5363.8301000000001</v>
      </c>
      <c r="AS69" s="30">
        <v>3983.0700999999999</v>
      </c>
      <c r="AT69" s="30">
        <v>6749.2002000000002</v>
      </c>
      <c r="AU69" s="30">
        <v>4948.8599000000004</v>
      </c>
      <c r="AV69" s="30">
        <v>4977.3301000000001</v>
      </c>
      <c r="AW69" s="30">
        <v>5290.6000999999997</v>
      </c>
      <c r="AX69" s="30">
        <v>3393.77</v>
      </c>
      <c r="AY69" s="30">
        <v>5396.0698000000002</v>
      </c>
      <c r="AZ69" s="30">
        <v>4349.8999000000003</v>
      </c>
      <c r="BA69" s="30">
        <v>3967.8301000000001</v>
      </c>
      <c r="BB69" s="30">
        <v>5048.9301999999998</v>
      </c>
      <c r="BC69" s="30">
        <v>4146.2002000000002</v>
      </c>
      <c r="BD69" s="30">
        <v>4979.5801000000001</v>
      </c>
      <c r="BE69" s="30">
        <v>4468.3397999999997</v>
      </c>
      <c r="BF69" s="30">
        <v>4687.1801999999998</v>
      </c>
      <c r="BG69" s="30">
        <v>4831.96</v>
      </c>
      <c r="BH69" s="30">
        <v>5177.6698999999999</v>
      </c>
      <c r="BI69" s="30">
        <v>5142.6698999999999</v>
      </c>
      <c r="BJ69" s="30">
        <v>5675.46</v>
      </c>
      <c r="BK69" s="30">
        <v>4964.2597999999998</v>
      </c>
      <c r="BL69" s="30">
        <v>3887.23</v>
      </c>
      <c r="BM69" s="30">
        <v>5967.5801000000001</v>
      </c>
      <c r="BN69" s="30">
        <v>5047.6400999999996</v>
      </c>
      <c r="BO69" s="30">
        <v>4393.6899000000003</v>
      </c>
      <c r="BQ69" s="20">
        <f t="shared" si="2"/>
        <v>4755.4905999999992</v>
      </c>
      <c r="BR69" s="20">
        <f t="shared" si="3"/>
        <v>1188.8726499999998</v>
      </c>
    </row>
    <row r="70" spans="1:70" x14ac:dyDescent="0.25">
      <c r="A70" s="54" t="s">
        <v>68</v>
      </c>
      <c r="B70" s="30">
        <v>51638.66</v>
      </c>
      <c r="C70" s="30">
        <v>51021.940999999999</v>
      </c>
      <c r="D70" s="30">
        <v>51774.370999999999</v>
      </c>
      <c r="E70" s="30">
        <v>48722.02</v>
      </c>
      <c r="F70" s="30">
        <v>46739.921999999999</v>
      </c>
      <c r="G70" s="30">
        <v>47371.921999999999</v>
      </c>
      <c r="H70" s="30">
        <v>50224.288999999997</v>
      </c>
      <c r="I70" s="30">
        <v>49315.737999999998</v>
      </c>
      <c r="J70" s="30">
        <v>47780.93</v>
      </c>
      <c r="K70" s="30">
        <v>53005.77</v>
      </c>
      <c r="L70" s="30">
        <v>49091.891000000003</v>
      </c>
      <c r="M70" s="30">
        <v>50964.858999999997</v>
      </c>
      <c r="N70" s="30">
        <v>52385.421999999999</v>
      </c>
      <c r="O70" s="30">
        <v>54051.559000000001</v>
      </c>
      <c r="P70" s="30">
        <v>53672.461000000003</v>
      </c>
      <c r="Q70" s="30">
        <v>50381.421999999999</v>
      </c>
      <c r="R70" s="30">
        <v>53272.23</v>
      </c>
      <c r="S70" s="30">
        <v>49660.43</v>
      </c>
      <c r="T70" s="30">
        <v>49080.012000000002</v>
      </c>
      <c r="U70" s="30">
        <v>53663.391000000003</v>
      </c>
      <c r="V70" s="30">
        <v>53506.75</v>
      </c>
      <c r="W70" s="30">
        <v>53799.16</v>
      </c>
      <c r="X70" s="30">
        <v>54953.75</v>
      </c>
      <c r="Y70" s="30">
        <v>56733.038999999997</v>
      </c>
      <c r="Z70" s="30">
        <v>60957.52</v>
      </c>
      <c r="AA70" s="30">
        <v>55184.449000000001</v>
      </c>
      <c r="AB70" s="30">
        <v>58289.34</v>
      </c>
      <c r="AC70" s="30">
        <v>56715.07</v>
      </c>
      <c r="AD70" s="30">
        <v>57040.718999999997</v>
      </c>
      <c r="AE70" s="30">
        <v>53922.940999999999</v>
      </c>
      <c r="AF70" s="30">
        <v>55016.41</v>
      </c>
      <c r="AG70" s="30">
        <v>53946.27</v>
      </c>
      <c r="AH70" s="30">
        <v>52988.601999999999</v>
      </c>
      <c r="AI70" s="30">
        <v>53892.5</v>
      </c>
      <c r="AJ70" s="30">
        <v>55455.218999999997</v>
      </c>
      <c r="AK70" s="30">
        <v>54375.690999999999</v>
      </c>
      <c r="AL70" s="30">
        <v>56409.262000000002</v>
      </c>
      <c r="AM70" s="30">
        <v>53639.031000000003</v>
      </c>
      <c r="AN70" s="30">
        <v>54548.629000000001</v>
      </c>
      <c r="AO70" s="30">
        <v>51885.487999999998</v>
      </c>
      <c r="AP70" s="30">
        <v>52178.468999999997</v>
      </c>
      <c r="AQ70" s="30">
        <v>55989.57</v>
      </c>
      <c r="AR70" s="30">
        <v>53107.879000000001</v>
      </c>
      <c r="AS70" s="30">
        <v>54278.108999999997</v>
      </c>
      <c r="AT70" s="30">
        <v>54433.82</v>
      </c>
      <c r="AU70" s="30">
        <v>54398.398000000001</v>
      </c>
      <c r="AV70" s="30">
        <v>55133.608999999997</v>
      </c>
      <c r="AW70" s="30">
        <v>59165.43</v>
      </c>
      <c r="AX70" s="30">
        <v>57951.690999999999</v>
      </c>
      <c r="AY70" s="30">
        <v>50922.75</v>
      </c>
      <c r="AZ70" s="30">
        <v>51851.949000000001</v>
      </c>
      <c r="BA70" s="30">
        <v>53665.98</v>
      </c>
      <c r="BB70" s="30">
        <v>54826.52</v>
      </c>
      <c r="BC70" s="30">
        <v>54030.059000000001</v>
      </c>
      <c r="BD70" s="30">
        <v>53747.379000000001</v>
      </c>
      <c r="BE70" s="30">
        <v>55515.858999999997</v>
      </c>
      <c r="BF70" s="30">
        <v>50027.519999999997</v>
      </c>
      <c r="BG70" s="30">
        <v>53650.690999999999</v>
      </c>
      <c r="BH70" s="30">
        <v>48433.48</v>
      </c>
      <c r="BI70" s="30">
        <v>49245.421999999999</v>
      </c>
      <c r="BJ70" s="30">
        <v>50295.120999999999</v>
      </c>
      <c r="BK70" s="30">
        <v>51231.73</v>
      </c>
      <c r="BL70" s="30">
        <v>50286.858999999997</v>
      </c>
      <c r="BM70" s="30">
        <v>50591.671999999999</v>
      </c>
      <c r="BN70" s="30">
        <v>53725.34</v>
      </c>
      <c r="BO70" s="30">
        <v>50859.288999999997</v>
      </c>
      <c r="BQ70" s="20">
        <f t="shared" si="2"/>
        <v>53769.609959999994</v>
      </c>
      <c r="BR70" s="20">
        <f t="shared" si="3"/>
        <v>13442.402489999999</v>
      </c>
    </row>
    <row r="71" spans="1:70" x14ac:dyDescent="0.25">
      <c r="A71" s="54" t="s">
        <v>69</v>
      </c>
      <c r="B71" s="30">
        <v>1292.26</v>
      </c>
      <c r="C71" s="30">
        <v>1528.38</v>
      </c>
      <c r="D71" s="30">
        <v>1666.8199</v>
      </c>
      <c r="E71" s="30">
        <v>1363.4399000000001</v>
      </c>
      <c r="F71" s="30">
        <v>1195.58</v>
      </c>
      <c r="G71" s="30">
        <v>1392.4301</v>
      </c>
      <c r="H71" s="30">
        <v>1154.78</v>
      </c>
      <c r="I71" s="30">
        <v>1758.33</v>
      </c>
      <c r="J71" s="30">
        <v>1254.2</v>
      </c>
      <c r="K71" s="30">
        <v>802.47997999999995</v>
      </c>
      <c r="L71" s="30">
        <v>1281.7</v>
      </c>
      <c r="M71" s="30">
        <v>911.01000999999997</v>
      </c>
      <c r="N71" s="30">
        <v>857.69</v>
      </c>
      <c r="O71" s="30">
        <v>761.12</v>
      </c>
      <c r="P71" s="30">
        <v>1374.29</v>
      </c>
      <c r="Q71" s="30">
        <v>1467.58</v>
      </c>
      <c r="R71" s="30">
        <v>888.29998999999998</v>
      </c>
      <c r="S71" s="30">
        <v>716.90997000000004</v>
      </c>
      <c r="T71" s="30">
        <v>651.66998000000001</v>
      </c>
      <c r="U71" s="30">
        <v>1692.27</v>
      </c>
      <c r="V71" s="30">
        <v>1100.3399999999999</v>
      </c>
      <c r="W71" s="30">
        <v>1244.4100000000001</v>
      </c>
      <c r="X71" s="30">
        <v>930.57001000000002</v>
      </c>
      <c r="Y71" s="30">
        <v>1614.96</v>
      </c>
      <c r="Z71" s="30">
        <v>1194.8900000000001</v>
      </c>
      <c r="AA71" s="30">
        <v>1370.97</v>
      </c>
      <c r="AB71" s="30">
        <v>1275.46</v>
      </c>
      <c r="AC71" s="30">
        <v>1603.53</v>
      </c>
      <c r="AD71" s="30">
        <v>1481.99</v>
      </c>
      <c r="AE71" s="30">
        <v>1286.21</v>
      </c>
      <c r="AF71" s="30">
        <v>1118.72</v>
      </c>
      <c r="AG71" s="30">
        <v>1070.02</v>
      </c>
      <c r="AH71" s="30">
        <v>863</v>
      </c>
      <c r="AI71" s="30">
        <v>1498.59</v>
      </c>
      <c r="AJ71" s="30">
        <v>1397.62</v>
      </c>
      <c r="AK71" s="30">
        <v>1538.5600999999999</v>
      </c>
      <c r="AL71" s="30">
        <v>1287.4000000000001</v>
      </c>
      <c r="AM71" s="30">
        <v>934</v>
      </c>
      <c r="AN71" s="30">
        <v>1359.0699</v>
      </c>
      <c r="AO71" s="30">
        <v>1312.1801</v>
      </c>
      <c r="AP71" s="30">
        <v>1021.6</v>
      </c>
      <c r="AQ71" s="30">
        <v>1074.27</v>
      </c>
      <c r="AR71" s="30">
        <v>888.63</v>
      </c>
      <c r="AS71" s="30">
        <v>782.40997000000004</v>
      </c>
      <c r="AT71" s="30">
        <v>1463.84</v>
      </c>
      <c r="AU71" s="30">
        <v>1600.08</v>
      </c>
      <c r="AV71" s="30">
        <v>959.04998999999998</v>
      </c>
      <c r="AW71" s="30">
        <v>1382.8100999999999</v>
      </c>
      <c r="AX71" s="30">
        <v>1309.26</v>
      </c>
      <c r="AY71" s="30">
        <v>943.75</v>
      </c>
      <c r="AZ71" s="30">
        <v>740.32001000000002</v>
      </c>
      <c r="BA71" s="30">
        <v>1375.23</v>
      </c>
      <c r="BB71" s="30">
        <v>1274.46</v>
      </c>
      <c r="BC71" s="30">
        <v>1053.08</v>
      </c>
      <c r="BD71" s="30">
        <v>993.71996999999999</v>
      </c>
      <c r="BE71" s="30">
        <v>1285.24</v>
      </c>
      <c r="BF71" s="30">
        <v>1242.8399999999999</v>
      </c>
      <c r="BG71" s="30">
        <v>1222.92</v>
      </c>
      <c r="BH71" s="30">
        <v>995.94</v>
      </c>
      <c r="BI71" s="30">
        <v>1237.58</v>
      </c>
      <c r="BJ71" s="30">
        <v>1708.92</v>
      </c>
      <c r="BK71" s="30">
        <v>1372.51</v>
      </c>
      <c r="BL71" s="30">
        <v>928.41998000000001</v>
      </c>
      <c r="BM71" s="30">
        <v>1647.3100999999999</v>
      </c>
      <c r="BN71" s="30">
        <v>708.96996999999999</v>
      </c>
      <c r="BO71" s="30">
        <v>1336.49</v>
      </c>
      <c r="BQ71" s="20">
        <f t="shared" si="2"/>
        <v>1199.6258028000002</v>
      </c>
      <c r="BR71" s="20">
        <f t="shared" si="3"/>
        <v>299.90645070000005</v>
      </c>
    </row>
    <row r="72" spans="1:70" x14ac:dyDescent="0.25">
      <c r="A72" s="54" t="s">
        <v>70</v>
      </c>
      <c r="B72" s="30">
        <v>29891.528999999999</v>
      </c>
      <c r="C72" s="30">
        <v>28611.91</v>
      </c>
      <c r="D72" s="30">
        <v>31391.859</v>
      </c>
      <c r="E72" s="30">
        <v>31680.51</v>
      </c>
      <c r="F72" s="30">
        <v>34133.690999999999</v>
      </c>
      <c r="G72" s="30">
        <v>31879.938999999998</v>
      </c>
      <c r="H72" s="30">
        <v>33205.199000000001</v>
      </c>
      <c r="I72" s="30">
        <v>33948.589999999997</v>
      </c>
      <c r="J72" s="30">
        <v>36619.440999999999</v>
      </c>
      <c r="K72" s="30">
        <v>31309.391</v>
      </c>
      <c r="L72" s="30">
        <v>33948.358999999997</v>
      </c>
      <c r="M72" s="30">
        <v>32467.859</v>
      </c>
      <c r="N72" s="30">
        <v>34531.410000000003</v>
      </c>
      <c r="O72" s="30">
        <v>31136.17</v>
      </c>
      <c r="P72" s="30">
        <v>34739.281000000003</v>
      </c>
      <c r="Q72" s="30">
        <v>36008.101999999999</v>
      </c>
      <c r="R72" s="30">
        <v>34311.449000000001</v>
      </c>
      <c r="S72" s="30">
        <v>35433.358999999997</v>
      </c>
      <c r="T72" s="30">
        <v>34884.379000000001</v>
      </c>
      <c r="U72" s="30">
        <v>31893.449000000001</v>
      </c>
      <c r="V72" s="30">
        <v>35383.160000000003</v>
      </c>
      <c r="W72" s="30">
        <v>36980.858999999997</v>
      </c>
      <c r="X72" s="30">
        <v>35315.949000000001</v>
      </c>
      <c r="Y72" s="30">
        <v>32508.609</v>
      </c>
      <c r="Z72" s="30">
        <v>32967.309000000001</v>
      </c>
      <c r="AA72" s="30">
        <v>32197.471000000001</v>
      </c>
      <c r="AB72" s="30">
        <v>31618.561000000002</v>
      </c>
      <c r="AC72" s="30">
        <v>28929.9</v>
      </c>
      <c r="AD72" s="30">
        <v>36419.141000000003</v>
      </c>
      <c r="AE72" s="30">
        <v>33960.211000000003</v>
      </c>
      <c r="AF72" s="30">
        <v>36246.910000000003</v>
      </c>
      <c r="AG72" s="30">
        <v>34814.440999999999</v>
      </c>
      <c r="AH72" s="30">
        <v>35354.512000000002</v>
      </c>
      <c r="AI72" s="30">
        <v>32853.370999999999</v>
      </c>
      <c r="AJ72" s="30">
        <v>32067.710999999999</v>
      </c>
      <c r="AK72" s="30">
        <v>29604.891</v>
      </c>
      <c r="AL72" s="30">
        <v>32017.471000000001</v>
      </c>
      <c r="AM72" s="30">
        <v>36388.519999999997</v>
      </c>
      <c r="AN72" s="30">
        <v>33504.921999999999</v>
      </c>
      <c r="AO72" s="30">
        <v>37262.440999999999</v>
      </c>
      <c r="AP72" s="30">
        <v>31983.800999999999</v>
      </c>
      <c r="AQ72" s="30">
        <v>28303.98</v>
      </c>
      <c r="AR72" s="30">
        <v>29556.99</v>
      </c>
      <c r="AS72" s="30">
        <v>31149.27</v>
      </c>
      <c r="AT72" s="30">
        <v>30870.221000000001</v>
      </c>
      <c r="AU72" s="30">
        <v>33335.851999999999</v>
      </c>
      <c r="AV72" s="30">
        <v>33374.730000000003</v>
      </c>
      <c r="AW72" s="30">
        <v>31036.91</v>
      </c>
      <c r="AX72" s="30">
        <v>35829.987999999998</v>
      </c>
      <c r="AY72" s="30">
        <v>32375.74</v>
      </c>
      <c r="AZ72" s="30">
        <v>32931.82</v>
      </c>
      <c r="BA72" s="30">
        <v>31027.131000000001</v>
      </c>
      <c r="BB72" s="30">
        <v>29406.35</v>
      </c>
      <c r="BC72" s="30">
        <v>32959.129000000001</v>
      </c>
      <c r="BD72" s="30">
        <v>31634.811000000002</v>
      </c>
      <c r="BE72" s="30">
        <v>32959.171999999999</v>
      </c>
      <c r="BF72" s="30">
        <v>32642.98</v>
      </c>
      <c r="BG72" s="30">
        <v>32478.960999999999</v>
      </c>
      <c r="BH72" s="30">
        <v>30941.859</v>
      </c>
      <c r="BI72" s="30">
        <v>30029.09</v>
      </c>
      <c r="BJ72" s="30">
        <v>28426.27</v>
      </c>
      <c r="BK72" s="30">
        <v>31977.618999999999</v>
      </c>
      <c r="BL72" s="30">
        <v>34590.461000000003</v>
      </c>
      <c r="BM72" s="30">
        <v>30590.15</v>
      </c>
      <c r="BN72" s="30">
        <v>32864.038999999997</v>
      </c>
      <c r="BO72" s="30">
        <v>31876.17</v>
      </c>
      <c r="BQ72" s="20">
        <f t="shared" si="2"/>
        <v>32761.449799999995</v>
      </c>
      <c r="BR72" s="20">
        <f t="shared" si="3"/>
        <v>8190.3624499999987</v>
      </c>
    </row>
    <row r="73" spans="1:70" x14ac:dyDescent="0.25">
      <c r="A73" s="54" t="s">
        <v>71</v>
      </c>
      <c r="B73" s="30">
        <v>7893.9102000000003</v>
      </c>
      <c r="C73" s="30">
        <v>7419.79</v>
      </c>
      <c r="D73" s="30">
        <v>6535.8599000000004</v>
      </c>
      <c r="E73" s="30">
        <v>5748.5897999999997</v>
      </c>
      <c r="F73" s="30">
        <v>6039.3397999999997</v>
      </c>
      <c r="G73" s="30">
        <v>7663.04</v>
      </c>
      <c r="H73" s="30">
        <v>6454.3798999999999</v>
      </c>
      <c r="I73" s="30">
        <v>5581.4399000000003</v>
      </c>
      <c r="J73" s="30">
        <v>7180.0497999999998</v>
      </c>
      <c r="K73" s="30">
        <v>7207.3798999999999</v>
      </c>
      <c r="L73" s="30">
        <v>6495.77</v>
      </c>
      <c r="M73" s="30">
        <v>7696.5698000000002</v>
      </c>
      <c r="N73" s="30">
        <v>5513.4502000000002</v>
      </c>
      <c r="O73" s="30">
        <v>7057.8301000000001</v>
      </c>
      <c r="P73" s="30">
        <v>5690.6801999999998</v>
      </c>
      <c r="Q73" s="30">
        <v>6606.23</v>
      </c>
      <c r="R73" s="30">
        <v>8068.04</v>
      </c>
      <c r="S73" s="30">
        <v>7155.04</v>
      </c>
      <c r="T73" s="30">
        <v>6214.52</v>
      </c>
      <c r="U73" s="30">
        <v>8259</v>
      </c>
      <c r="V73" s="30">
        <v>7279.1698999999999</v>
      </c>
      <c r="W73" s="30">
        <v>6802.6298999999999</v>
      </c>
      <c r="X73" s="30">
        <v>7281.8798999999999</v>
      </c>
      <c r="Y73" s="30">
        <v>8114.5298000000003</v>
      </c>
      <c r="Z73" s="30">
        <v>8994.9199000000008</v>
      </c>
      <c r="AA73" s="30">
        <v>8371.6699000000008</v>
      </c>
      <c r="AB73" s="30">
        <v>8019.2997999999998</v>
      </c>
      <c r="AC73" s="30">
        <v>8085.1602000000003</v>
      </c>
      <c r="AD73" s="30">
        <v>7344.8798999999999</v>
      </c>
      <c r="AE73" s="30">
        <v>7319.77</v>
      </c>
      <c r="AF73" s="30">
        <v>6753.6698999999999</v>
      </c>
      <c r="AG73" s="30">
        <v>6091.9301999999998</v>
      </c>
      <c r="AH73" s="30">
        <v>7167.2201999999997</v>
      </c>
      <c r="AI73" s="30">
        <v>6839.9301999999998</v>
      </c>
      <c r="AJ73" s="30">
        <v>8016.0600999999997</v>
      </c>
      <c r="AK73" s="30">
        <v>7744.5801000000001</v>
      </c>
      <c r="AL73" s="30">
        <v>7078.3999000000003</v>
      </c>
      <c r="AM73" s="30">
        <v>6561.8999000000003</v>
      </c>
      <c r="AN73" s="30">
        <v>6633.6602000000003</v>
      </c>
      <c r="AO73" s="30">
        <v>7114.9102000000003</v>
      </c>
      <c r="AP73" s="30">
        <v>7325.6000999999997</v>
      </c>
      <c r="AQ73" s="30">
        <v>7502.6499000000003</v>
      </c>
      <c r="AR73" s="30">
        <v>6918.3701000000001</v>
      </c>
      <c r="AS73" s="30">
        <v>6781.48</v>
      </c>
      <c r="AT73" s="30">
        <v>9346.1699000000008</v>
      </c>
      <c r="AU73" s="30">
        <v>7747.23</v>
      </c>
      <c r="AV73" s="30">
        <v>6864.5600999999997</v>
      </c>
      <c r="AW73" s="30">
        <v>7485.6000999999997</v>
      </c>
      <c r="AX73" s="30">
        <v>6572.6099000000004</v>
      </c>
      <c r="AY73" s="30">
        <v>7725.7997999999998</v>
      </c>
      <c r="AZ73" s="30">
        <v>6158.3397999999997</v>
      </c>
      <c r="BA73" s="30">
        <v>5814.8397999999997</v>
      </c>
      <c r="BB73" s="30">
        <v>7385.4102000000003</v>
      </c>
      <c r="BC73" s="30">
        <v>6159.4102000000003</v>
      </c>
      <c r="BD73" s="30">
        <v>6634.23</v>
      </c>
      <c r="BE73" s="30">
        <v>6788.0497999999998</v>
      </c>
      <c r="BF73" s="30">
        <v>7155.6602000000003</v>
      </c>
      <c r="BG73" s="30">
        <v>6916.7002000000002</v>
      </c>
      <c r="BH73" s="30">
        <v>7216.3701000000001</v>
      </c>
      <c r="BI73" s="30">
        <v>6818.71</v>
      </c>
      <c r="BJ73" s="30">
        <v>6911.21</v>
      </c>
      <c r="BK73" s="30">
        <v>6142.8198000000002</v>
      </c>
      <c r="BL73" s="30">
        <v>4885.4399000000003</v>
      </c>
      <c r="BM73" s="30">
        <v>7235.8397999999997</v>
      </c>
      <c r="BN73" s="30">
        <v>7008.6298999999999</v>
      </c>
      <c r="BO73" s="30">
        <v>5895.8701000000001</v>
      </c>
      <c r="BQ73" s="20">
        <f t="shared" si="2"/>
        <v>7134.2073960000007</v>
      </c>
      <c r="BR73" s="20">
        <f t="shared" si="3"/>
        <v>1783.5518490000002</v>
      </c>
    </row>
    <row r="74" spans="1:70" x14ac:dyDescent="0.25">
      <c r="A74" s="54" t="s">
        <v>249</v>
      </c>
      <c r="B74" s="30">
        <v>17057.641</v>
      </c>
      <c r="C74" s="30">
        <v>15006.76</v>
      </c>
      <c r="D74" s="30">
        <v>14295.91</v>
      </c>
      <c r="E74" s="30">
        <v>13353.41</v>
      </c>
      <c r="F74" s="30">
        <v>13395.77</v>
      </c>
      <c r="G74" s="30">
        <v>12938.3</v>
      </c>
      <c r="H74" s="30">
        <v>15896.23</v>
      </c>
      <c r="I74" s="30">
        <v>16007.34</v>
      </c>
      <c r="J74" s="30">
        <v>15281.46</v>
      </c>
      <c r="K74" s="30">
        <v>13418.53</v>
      </c>
      <c r="L74" s="30">
        <v>14138.6</v>
      </c>
      <c r="M74" s="30">
        <v>15763.09</v>
      </c>
      <c r="N74" s="30">
        <v>16914.52</v>
      </c>
      <c r="O74" s="30">
        <v>15288.11</v>
      </c>
      <c r="P74" s="30">
        <v>15608.59</v>
      </c>
      <c r="Q74" s="30">
        <v>16583.68</v>
      </c>
      <c r="R74" s="30">
        <v>17352.109</v>
      </c>
      <c r="S74" s="30">
        <v>16841.34</v>
      </c>
      <c r="T74" s="30">
        <v>15880.24</v>
      </c>
      <c r="U74" s="30">
        <v>16536.099999999999</v>
      </c>
      <c r="V74" s="30">
        <v>17281.830000000002</v>
      </c>
      <c r="W74" s="30">
        <v>15109.45</v>
      </c>
      <c r="X74" s="30">
        <v>16571.539000000001</v>
      </c>
      <c r="Y74" s="30">
        <v>16656.618999999999</v>
      </c>
      <c r="Z74" s="30">
        <v>17027.080000000002</v>
      </c>
      <c r="AA74" s="30">
        <v>16711.57</v>
      </c>
      <c r="AB74" s="30">
        <v>15621.89</v>
      </c>
      <c r="AC74" s="30">
        <v>15431.89</v>
      </c>
      <c r="AD74" s="30">
        <v>16714.449000000001</v>
      </c>
      <c r="AE74" s="30">
        <v>15884.44</v>
      </c>
      <c r="AF74" s="30">
        <v>17295.77</v>
      </c>
      <c r="AG74" s="30">
        <v>16107.02</v>
      </c>
      <c r="AH74" s="30">
        <v>17602.27</v>
      </c>
      <c r="AI74" s="30">
        <v>18055.32</v>
      </c>
      <c r="AJ74" s="30">
        <v>17150.699000000001</v>
      </c>
      <c r="AK74" s="30">
        <v>16540.949000000001</v>
      </c>
      <c r="AL74" s="30">
        <v>17586.98</v>
      </c>
      <c r="AM74" s="30">
        <v>15766.88</v>
      </c>
      <c r="AN74" s="30">
        <v>15903.46</v>
      </c>
      <c r="AO74" s="30">
        <v>15188.93</v>
      </c>
      <c r="AP74" s="30">
        <v>16236.95</v>
      </c>
      <c r="AQ74" s="30">
        <v>16852.221000000001</v>
      </c>
      <c r="AR74" s="30">
        <v>16412.900000000001</v>
      </c>
      <c r="AS74" s="30">
        <v>16165.83</v>
      </c>
      <c r="AT74" s="30">
        <v>16777.48</v>
      </c>
      <c r="AU74" s="30">
        <v>16360.26</v>
      </c>
      <c r="AV74" s="30">
        <v>17461.381000000001</v>
      </c>
      <c r="AW74" s="30">
        <v>17004.400000000001</v>
      </c>
      <c r="AX74" s="30">
        <v>16843.5</v>
      </c>
      <c r="AY74" s="30">
        <v>16691.32</v>
      </c>
      <c r="AZ74" s="30">
        <v>15613.64</v>
      </c>
      <c r="BA74" s="30">
        <v>15096.28</v>
      </c>
      <c r="BB74" s="30">
        <v>16579.131000000001</v>
      </c>
      <c r="BC74" s="30">
        <v>15858.36</v>
      </c>
      <c r="BD74" s="30">
        <v>15503.27</v>
      </c>
      <c r="BE74" s="30">
        <v>15803.23</v>
      </c>
      <c r="BF74" s="30">
        <v>15775.16</v>
      </c>
      <c r="BG74" s="30">
        <v>14868.41</v>
      </c>
      <c r="BH74" s="30">
        <v>16938.778999999999</v>
      </c>
      <c r="BI74" s="30">
        <v>17267.699000000001</v>
      </c>
      <c r="BJ74" s="30">
        <v>15797.81</v>
      </c>
      <c r="BK74" s="30">
        <v>17223.57</v>
      </c>
      <c r="BL74" s="30">
        <v>14801.65</v>
      </c>
      <c r="BM74" s="30">
        <v>18923.938999999998</v>
      </c>
      <c r="BN74" s="30">
        <v>15702.52</v>
      </c>
      <c r="BO74" s="30">
        <v>16826.34</v>
      </c>
      <c r="BQ74" s="20">
        <f t="shared" si="2"/>
        <v>16444.097080000007</v>
      </c>
      <c r="BR74" s="20">
        <f t="shared" si="3"/>
        <v>4111.0242700000017</v>
      </c>
    </row>
    <row r="75" spans="1:70" x14ac:dyDescent="0.25">
      <c r="A75" s="54" t="s">
        <v>72</v>
      </c>
      <c r="B75" s="30">
        <v>1.27</v>
      </c>
      <c r="C75" s="30">
        <v>0.13</v>
      </c>
      <c r="D75" s="30">
        <v>0</v>
      </c>
      <c r="E75" s="30">
        <v>0</v>
      </c>
      <c r="F75" s="30">
        <v>3.9999999100000003E-2</v>
      </c>
      <c r="G75" s="30">
        <v>7.0900002000000004</v>
      </c>
      <c r="H75" s="30">
        <v>6.5700002</v>
      </c>
      <c r="I75" s="30">
        <v>1.96</v>
      </c>
      <c r="J75" s="30">
        <v>0.54000002000000003</v>
      </c>
      <c r="K75" s="30">
        <v>4.3299998999999998</v>
      </c>
      <c r="L75" s="30">
        <v>0.49000000999999999</v>
      </c>
      <c r="M75" s="30">
        <v>0</v>
      </c>
      <c r="N75" s="30">
        <v>2.54</v>
      </c>
      <c r="O75" s="30">
        <v>0</v>
      </c>
      <c r="P75" s="30">
        <v>0.1</v>
      </c>
      <c r="Q75" s="30">
        <v>0</v>
      </c>
      <c r="R75" s="30">
        <v>0.1</v>
      </c>
      <c r="S75" s="30">
        <v>4.0100002000000003</v>
      </c>
      <c r="T75" s="30">
        <v>0.97000003000000001</v>
      </c>
      <c r="U75" s="30">
        <v>3.3599999</v>
      </c>
      <c r="V75" s="30">
        <v>3.0599999000000002</v>
      </c>
      <c r="W75" s="30">
        <v>0</v>
      </c>
      <c r="X75" s="30">
        <v>2.25</v>
      </c>
      <c r="Y75" s="30">
        <v>5.8600000999999997</v>
      </c>
      <c r="Z75" s="30">
        <v>2.27</v>
      </c>
      <c r="AA75" s="30">
        <v>2.4300001</v>
      </c>
      <c r="AB75" s="30">
        <v>6.1500000999999997</v>
      </c>
      <c r="AC75" s="30">
        <v>16.57</v>
      </c>
      <c r="AD75" s="30">
        <v>10.85</v>
      </c>
      <c r="AE75" s="30">
        <v>6.3400002000000004</v>
      </c>
      <c r="AF75" s="30">
        <v>1.03</v>
      </c>
      <c r="AG75" s="30">
        <v>8.1800002999999997</v>
      </c>
      <c r="AH75" s="30">
        <v>6.8600000999999997</v>
      </c>
      <c r="AI75" s="30">
        <v>6.25</v>
      </c>
      <c r="AJ75" s="30">
        <v>12.72</v>
      </c>
      <c r="AK75" s="30">
        <v>41.990001999999997</v>
      </c>
      <c r="AL75" s="30">
        <v>6.6700001000000002</v>
      </c>
      <c r="AM75" s="30">
        <v>25.66</v>
      </c>
      <c r="AN75" s="30">
        <v>40.700001</v>
      </c>
      <c r="AO75" s="30">
        <v>0.51999998000000003</v>
      </c>
      <c r="AP75" s="30">
        <v>23.959999</v>
      </c>
      <c r="AQ75" s="30">
        <v>14.22</v>
      </c>
      <c r="AR75" s="30">
        <v>6.3699998999999998</v>
      </c>
      <c r="AS75" s="30">
        <v>3.9999999100000003E-2</v>
      </c>
      <c r="AT75" s="30">
        <v>12.11</v>
      </c>
      <c r="AU75" s="30">
        <v>14.5</v>
      </c>
      <c r="AV75" s="30">
        <v>5.6599997999999996</v>
      </c>
      <c r="AW75" s="30">
        <v>21.51</v>
      </c>
      <c r="AX75" s="30">
        <v>0</v>
      </c>
      <c r="AY75" s="30">
        <v>4.29</v>
      </c>
      <c r="AZ75" s="30">
        <v>10.55</v>
      </c>
      <c r="BA75" s="30">
        <v>7.1399999000000003</v>
      </c>
      <c r="BB75" s="30">
        <v>11.4</v>
      </c>
      <c r="BC75" s="30">
        <v>4.8600000999999997</v>
      </c>
      <c r="BD75" s="30">
        <v>6.8000002000000004</v>
      </c>
      <c r="BE75" s="30">
        <v>1.3099999</v>
      </c>
      <c r="BF75" s="30">
        <v>0.86000001000000004</v>
      </c>
      <c r="BG75" s="30">
        <v>4.2600002000000003</v>
      </c>
      <c r="BH75" s="30">
        <v>1.5</v>
      </c>
      <c r="BI75" s="30">
        <v>6.2399997999999997</v>
      </c>
      <c r="BJ75" s="30">
        <v>27.99</v>
      </c>
      <c r="BK75" s="30">
        <v>0.88999998999999996</v>
      </c>
      <c r="BL75" s="30">
        <v>0</v>
      </c>
      <c r="BM75" s="30">
        <v>3.5699999</v>
      </c>
      <c r="BN75" s="30">
        <v>4.7199998000000001</v>
      </c>
      <c r="BO75" s="30">
        <v>13.98</v>
      </c>
      <c r="BQ75" s="20">
        <f t="shared" si="2"/>
        <v>8.470600050182</v>
      </c>
      <c r="BR75" s="20">
        <f t="shared" si="3"/>
        <v>2.1176500125455</v>
      </c>
    </row>
    <row r="76" spans="1:70" x14ac:dyDescent="0.25">
      <c r="A76" s="54" t="s">
        <v>73</v>
      </c>
      <c r="B76" s="30">
        <v>7231.52</v>
      </c>
      <c r="C76" s="30">
        <v>6990.0600999999997</v>
      </c>
      <c r="D76" s="30">
        <v>7813.3397999999997</v>
      </c>
      <c r="E76" s="30">
        <v>7490.3301000000001</v>
      </c>
      <c r="F76" s="30">
        <v>7727.73</v>
      </c>
      <c r="G76" s="30">
        <v>8161.3198000000002</v>
      </c>
      <c r="H76" s="30">
        <v>8655.0303000000004</v>
      </c>
      <c r="I76" s="30">
        <v>6702.3500999999997</v>
      </c>
      <c r="J76" s="30">
        <v>8590.0800999999992</v>
      </c>
      <c r="K76" s="30">
        <v>7724.9502000000002</v>
      </c>
      <c r="L76" s="30">
        <v>7303.02</v>
      </c>
      <c r="M76" s="30">
        <v>7565.5497999999998</v>
      </c>
      <c r="N76" s="30">
        <v>7108.6201000000001</v>
      </c>
      <c r="O76" s="30">
        <v>7937.5</v>
      </c>
      <c r="P76" s="30">
        <v>6865.3100999999997</v>
      </c>
      <c r="Q76" s="30">
        <v>7186.8798999999999</v>
      </c>
      <c r="R76" s="30">
        <v>7147.0698000000002</v>
      </c>
      <c r="S76" s="30">
        <v>7710.23</v>
      </c>
      <c r="T76" s="30">
        <v>7181.5</v>
      </c>
      <c r="U76" s="30">
        <v>8389.6699000000008</v>
      </c>
      <c r="V76" s="30">
        <v>7506.9102000000003</v>
      </c>
      <c r="W76" s="30">
        <v>6638.5298000000003</v>
      </c>
      <c r="X76" s="30">
        <v>7270.71</v>
      </c>
      <c r="Y76" s="30">
        <v>7305.79</v>
      </c>
      <c r="Z76" s="30">
        <v>6958.8900999999996</v>
      </c>
      <c r="AA76" s="30">
        <v>7920.6298999999999</v>
      </c>
      <c r="AB76" s="30">
        <v>8312.1201000000001</v>
      </c>
      <c r="AC76" s="30">
        <v>7729.71</v>
      </c>
      <c r="AD76" s="30">
        <v>7351.1000999999997</v>
      </c>
      <c r="AE76" s="30">
        <v>7519.21</v>
      </c>
      <c r="AF76" s="30">
        <v>6916.3900999999996</v>
      </c>
      <c r="AG76" s="30">
        <v>6782.1298999999999</v>
      </c>
      <c r="AH76" s="30">
        <v>7719.5097999999998</v>
      </c>
      <c r="AI76" s="30">
        <v>7811.7997999999998</v>
      </c>
      <c r="AJ76" s="30">
        <v>7636.5097999999998</v>
      </c>
      <c r="AK76" s="30">
        <v>8541.8202999999994</v>
      </c>
      <c r="AL76" s="30">
        <v>8352.9004000000004</v>
      </c>
      <c r="AM76" s="30">
        <v>6741.2798000000003</v>
      </c>
      <c r="AN76" s="30">
        <v>7527.0897999999997</v>
      </c>
      <c r="AO76" s="30">
        <v>7247.2201999999997</v>
      </c>
      <c r="AP76" s="30">
        <v>7347.6698999999999</v>
      </c>
      <c r="AQ76" s="30">
        <v>7708.3999000000003</v>
      </c>
      <c r="AR76" s="30">
        <v>6706.1201000000001</v>
      </c>
      <c r="AS76" s="30">
        <v>7962.0298000000003</v>
      </c>
      <c r="AT76" s="30">
        <v>7926.6499000000003</v>
      </c>
      <c r="AU76" s="30">
        <v>8008.2997999999998</v>
      </c>
      <c r="AV76" s="30">
        <v>7157.6000999999997</v>
      </c>
      <c r="AW76" s="30">
        <v>7670</v>
      </c>
      <c r="AX76" s="30">
        <v>7603.8701000000001</v>
      </c>
      <c r="AY76" s="30">
        <v>8280.2402000000002</v>
      </c>
      <c r="AZ76" s="30">
        <v>8051.4902000000002</v>
      </c>
      <c r="BA76" s="30">
        <v>7022.0097999999998</v>
      </c>
      <c r="BB76" s="30">
        <v>8029.6400999999996</v>
      </c>
      <c r="BC76" s="30">
        <v>7046.6400999999996</v>
      </c>
      <c r="BD76" s="30">
        <v>7048.5497999999998</v>
      </c>
      <c r="BE76" s="30">
        <v>7031.71</v>
      </c>
      <c r="BF76" s="30">
        <v>6783.4102000000003</v>
      </c>
      <c r="BG76" s="30">
        <v>7384.5298000000003</v>
      </c>
      <c r="BH76" s="30">
        <v>7418.9198999999999</v>
      </c>
      <c r="BI76" s="30">
        <v>7010.46</v>
      </c>
      <c r="BJ76" s="30">
        <v>7103.1698999999999</v>
      </c>
      <c r="BK76" s="30">
        <v>7032.4399000000003</v>
      </c>
      <c r="BL76" s="30">
        <v>5966.4102000000003</v>
      </c>
      <c r="BM76" s="30">
        <v>7726.48</v>
      </c>
      <c r="BN76" s="30">
        <v>7359.1400999999996</v>
      </c>
      <c r="BO76" s="30">
        <v>6459.1000999999997</v>
      </c>
      <c r="BQ76" s="20">
        <f t="shared" si="2"/>
        <v>7421.2739940000001</v>
      </c>
      <c r="BR76" s="20">
        <f t="shared" si="3"/>
        <v>1855.3184985</v>
      </c>
    </row>
    <row r="77" spans="1:70" x14ac:dyDescent="0.25">
      <c r="A77" s="54" t="s">
        <v>74</v>
      </c>
      <c r="B77" s="30">
        <v>28598.240000000002</v>
      </c>
      <c r="C77" s="30">
        <v>27309.971000000001</v>
      </c>
      <c r="D77" s="30">
        <v>29977.5</v>
      </c>
      <c r="E77" s="30">
        <v>29761.17</v>
      </c>
      <c r="F77" s="30">
        <v>32749.01</v>
      </c>
      <c r="G77" s="30">
        <v>30829.82</v>
      </c>
      <c r="H77" s="30">
        <v>32366.76</v>
      </c>
      <c r="I77" s="30">
        <v>32376.09</v>
      </c>
      <c r="J77" s="30">
        <v>35340.07</v>
      </c>
      <c r="K77" s="30">
        <v>30053.42</v>
      </c>
      <c r="L77" s="30">
        <v>32037.938999999998</v>
      </c>
      <c r="M77" s="30">
        <v>31338.07</v>
      </c>
      <c r="N77" s="30">
        <v>32769.968999999997</v>
      </c>
      <c r="O77" s="30">
        <v>30169.438999999998</v>
      </c>
      <c r="P77" s="30">
        <v>33854.910000000003</v>
      </c>
      <c r="Q77" s="30">
        <v>35026.211000000003</v>
      </c>
      <c r="R77" s="30">
        <v>33519.711000000003</v>
      </c>
      <c r="S77" s="30">
        <v>34514.148000000001</v>
      </c>
      <c r="T77" s="30">
        <v>33214.160000000003</v>
      </c>
      <c r="U77" s="30">
        <v>30446.528999999999</v>
      </c>
      <c r="V77" s="30">
        <v>34160.218999999997</v>
      </c>
      <c r="W77" s="30">
        <v>35783.828000000001</v>
      </c>
      <c r="X77" s="30">
        <v>34157.648000000001</v>
      </c>
      <c r="Y77" s="30">
        <v>31470.641</v>
      </c>
      <c r="Z77" s="30">
        <v>31954.561000000002</v>
      </c>
      <c r="AA77" s="30">
        <v>30924.381000000001</v>
      </c>
      <c r="AB77" s="30">
        <v>30752.99</v>
      </c>
      <c r="AC77" s="30">
        <v>27952.91</v>
      </c>
      <c r="AD77" s="30">
        <v>34868.800999999999</v>
      </c>
      <c r="AE77" s="30">
        <v>32153.721000000001</v>
      </c>
      <c r="AF77" s="30">
        <v>34783.148000000001</v>
      </c>
      <c r="AG77" s="30">
        <v>33542.25</v>
      </c>
      <c r="AH77" s="30">
        <v>34161.461000000003</v>
      </c>
      <c r="AI77" s="30">
        <v>31532.811000000002</v>
      </c>
      <c r="AJ77" s="30">
        <v>30891.93</v>
      </c>
      <c r="AK77" s="30">
        <v>28321.881000000001</v>
      </c>
      <c r="AL77" s="30">
        <v>30900.68</v>
      </c>
      <c r="AM77" s="30">
        <v>34784.987999999998</v>
      </c>
      <c r="AN77" s="30">
        <v>32119.91</v>
      </c>
      <c r="AO77" s="30">
        <v>35735.690999999999</v>
      </c>
      <c r="AP77" s="30">
        <v>30904.400000000001</v>
      </c>
      <c r="AQ77" s="30">
        <v>27304.050999999999</v>
      </c>
      <c r="AR77" s="30">
        <v>28259.59</v>
      </c>
      <c r="AS77" s="30">
        <v>30456.528999999999</v>
      </c>
      <c r="AT77" s="30">
        <v>30022.391</v>
      </c>
      <c r="AU77" s="30">
        <v>31969.77</v>
      </c>
      <c r="AV77" s="30">
        <v>31757.221000000001</v>
      </c>
      <c r="AW77" s="30">
        <v>30383.919999999998</v>
      </c>
      <c r="AX77" s="30">
        <v>34940.230000000003</v>
      </c>
      <c r="AY77" s="30">
        <v>31480</v>
      </c>
      <c r="AZ77" s="30">
        <v>31589.4</v>
      </c>
      <c r="BA77" s="30">
        <v>29933.278999999999</v>
      </c>
      <c r="BB77" s="30">
        <v>28163.26</v>
      </c>
      <c r="BC77" s="30">
        <v>31945.75</v>
      </c>
      <c r="BD77" s="30">
        <v>30121.528999999999</v>
      </c>
      <c r="BE77" s="30">
        <v>31906.99</v>
      </c>
      <c r="BF77" s="30">
        <v>31573.66</v>
      </c>
      <c r="BG77" s="30">
        <v>31749.800999999999</v>
      </c>
      <c r="BH77" s="30">
        <v>30155.881000000001</v>
      </c>
      <c r="BI77" s="30">
        <v>29044.949000000001</v>
      </c>
      <c r="BJ77" s="30">
        <v>27495.188999999998</v>
      </c>
      <c r="BK77" s="30">
        <v>31027.18</v>
      </c>
      <c r="BL77" s="30">
        <v>33215.839999999997</v>
      </c>
      <c r="BM77" s="30">
        <v>29854.971000000001</v>
      </c>
      <c r="BN77" s="30">
        <v>31616.609</v>
      </c>
      <c r="BO77" s="30">
        <v>30923.539000000001</v>
      </c>
      <c r="BQ77" s="20">
        <f t="shared" si="2"/>
        <v>31608.898540000002</v>
      </c>
      <c r="BR77" s="20">
        <f t="shared" si="3"/>
        <v>7902.2246350000005</v>
      </c>
    </row>
    <row r="78" spans="1:70" x14ac:dyDescent="0.25">
      <c r="A78" s="54" t="s">
        <v>75</v>
      </c>
      <c r="B78" s="30">
        <v>19810.75</v>
      </c>
      <c r="C78" s="30">
        <v>18978.169999999998</v>
      </c>
      <c r="D78" s="30">
        <v>17102.150000000001</v>
      </c>
      <c r="E78" s="30">
        <v>17417.509999999998</v>
      </c>
      <c r="F78" s="30">
        <v>17324.07</v>
      </c>
      <c r="G78" s="30">
        <v>19741.550999999999</v>
      </c>
      <c r="H78" s="30">
        <v>19041.490000000002</v>
      </c>
      <c r="I78" s="30">
        <v>17835.789000000001</v>
      </c>
      <c r="J78" s="30">
        <v>21445.49</v>
      </c>
      <c r="K78" s="30">
        <v>19764.449000000001</v>
      </c>
      <c r="L78" s="30">
        <v>19043.650000000001</v>
      </c>
      <c r="M78" s="30">
        <v>20526.009999999998</v>
      </c>
      <c r="N78" s="30">
        <v>18154.960999999999</v>
      </c>
      <c r="O78" s="30">
        <v>19293.631000000001</v>
      </c>
      <c r="P78" s="30">
        <v>19207.07</v>
      </c>
      <c r="Q78" s="30">
        <v>20063.52</v>
      </c>
      <c r="R78" s="30">
        <v>20503.960999999999</v>
      </c>
      <c r="S78" s="30">
        <v>20769.039000000001</v>
      </c>
      <c r="T78" s="30">
        <v>18921.400000000001</v>
      </c>
      <c r="U78" s="30">
        <v>20304.471000000001</v>
      </c>
      <c r="V78" s="30">
        <v>19963.528999999999</v>
      </c>
      <c r="W78" s="30">
        <v>19807.5</v>
      </c>
      <c r="X78" s="30">
        <v>20277.359</v>
      </c>
      <c r="Y78" s="30">
        <v>20862.759999999998</v>
      </c>
      <c r="Z78" s="30">
        <v>21177.74</v>
      </c>
      <c r="AA78" s="30">
        <v>21178.09</v>
      </c>
      <c r="AB78" s="30">
        <v>21544.131000000001</v>
      </c>
      <c r="AC78" s="30">
        <v>21167.51</v>
      </c>
      <c r="AD78" s="30">
        <v>21056.98</v>
      </c>
      <c r="AE78" s="30">
        <v>19181.210999999999</v>
      </c>
      <c r="AF78" s="30">
        <v>21010.76</v>
      </c>
      <c r="AG78" s="30">
        <v>19446.75</v>
      </c>
      <c r="AH78" s="30">
        <v>21752.93</v>
      </c>
      <c r="AI78" s="30">
        <v>20362.150000000001</v>
      </c>
      <c r="AJ78" s="30">
        <v>19908.919999999998</v>
      </c>
      <c r="AK78" s="30">
        <v>20387</v>
      </c>
      <c r="AL78" s="30">
        <v>20040.27</v>
      </c>
      <c r="AM78" s="30">
        <v>20104.34</v>
      </c>
      <c r="AN78" s="30">
        <v>19947.98</v>
      </c>
      <c r="AO78" s="30">
        <v>20048.891</v>
      </c>
      <c r="AP78" s="30">
        <v>20335.631000000001</v>
      </c>
      <c r="AQ78" s="30">
        <v>20637.830000000002</v>
      </c>
      <c r="AR78" s="30">
        <v>19285.800999999999</v>
      </c>
      <c r="AS78" s="30">
        <v>22002.73</v>
      </c>
      <c r="AT78" s="30">
        <v>20773.618999999999</v>
      </c>
      <c r="AU78" s="30">
        <v>20501.169999999998</v>
      </c>
      <c r="AV78" s="30">
        <v>18691.59</v>
      </c>
      <c r="AW78" s="30">
        <v>20875.759999999998</v>
      </c>
      <c r="AX78" s="30">
        <v>21582.438999999998</v>
      </c>
      <c r="AY78" s="30">
        <v>22005.109</v>
      </c>
      <c r="AZ78" s="30">
        <v>21242.618999999999</v>
      </c>
      <c r="BA78" s="30">
        <v>22516.32</v>
      </c>
      <c r="BB78" s="30">
        <v>23324.561000000002</v>
      </c>
      <c r="BC78" s="30">
        <v>21238.240000000002</v>
      </c>
      <c r="BD78" s="30">
        <v>19676.669999999998</v>
      </c>
      <c r="BE78" s="30">
        <v>21998.210999999999</v>
      </c>
      <c r="BF78" s="30">
        <v>21126.641</v>
      </c>
      <c r="BG78" s="30">
        <v>22204.5</v>
      </c>
      <c r="BH78" s="30">
        <v>21953.83</v>
      </c>
      <c r="BI78" s="30">
        <v>19315.009999999998</v>
      </c>
      <c r="BJ78" s="30">
        <v>19844.300999999999</v>
      </c>
      <c r="BK78" s="30">
        <v>19357.381000000001</v>
      </c>
      <c r="BL78" s="30">
        <v>19589.990000000002</v>
      </c>
      <c r="BM78" s="30">
        <v>21194.359</v>
      </c>
      <c r="BN78" s="30">
        <v>21159.27</v>
      </c>
      <c r="BO78" s="30">
        <v>18419.669999999998</v>
      </c>
      <c r="BQ78" s="20">
        <f t="shared" si="2"/>
        <v>20611.57848</v>
      </c>
      <c r="BR78" s="20">
        <f t="shared" si="3"/>
        <v>5152.89462</v>
      </c>
    </row>
    <row r="79" spans="1:70" x14ac:dyDescent="0.25">
      <c r="A79" s="54" t="s">
        <v>76</v>
      </c>
      <c r="B79" s="30">
        <v>1579.61</v>
      </c>
      <c r="C79" s="30">
        <v>1283.9000000000001</v>
      </c>
      <c r="D79" s="30">
        <v>1625.12</v>
      </c>
      <c r="E79" s="30">
        <v>1312.53</v>
      </c>
      <c r="F79" s="30">
        <v>1119.3199</v>
      </c>
      <c r="G79" s="30">
        <v>1105.5899999999999</v>
      </c>
      <c r="H79" s="30">
        <v>1213.1300000000001</v>
      </c>
      <c r="I79" s="30">
        <v>1358.62</v>
      </c>
      <c r="J79" s="30">
        <v>1206.1400000000001</v>
      </c>
      <c r="K79" s="30">
        <v>1170.0999999999999</v>
      </c>
      <c r="L79" s="30">
        <v>1246.76</v>
      </c>
      <c r="M79" s="30">
        <v>1203.6899000000001</v>
      </c>
      <c r="N79" s="30">
        <v>1352.37</v>
      </c>
      <c r="O79" s="30">
        <v>951.71001999999999</v>
      </c>
      <c r="P79" s="30">
        <v>1226.76</v>
      </c>
      <c r="Q79" s="30">
        <v>1221.04</v>
      </c>
      <c r="R79" s="30">
        <v>1801.76</v>
      </c>
      <c r="S79" s="30">
        <v>1589.15</v>
      </c>
      <c r="T79" s="30">
        <v>1055.1801</v>
      </c>
      <c r="U79" s="30">
        <v>868.78003000000001</v>
      </c>
      <c r="V79" s="30">
        <v>1529.91</v>
      </c>
      <c r="W79" s="30">
        <v>1011.88</v>
      </c>
      <c r="X79" s="30">
        <v>1053.03</v>
      </c>
      <c r="Y79" s="30">
        <v>1258.83</v>
      </c>
      <c r="Z79" s="30">
        <v>932.26000999999997</v>
      </c>
      <c r="AA79" s="30">
        <v>1039.3199</v>
      </c>
      <c r="AB79" s="30">
        <v>1102.3499999999999</v>
      </c>
      <c r="AC79" s="30">
        <v>1182.3399999999999</v>
      </c>
      <c r="AD79" s="30">
        <v>1041.5600999999999</v>
      </c>
      <c r="AE79" s="30">
        <v>880.46996999999999</v>
      </c>
      <c r="AF79" s="30">
        <v>830.82001000000002</v>
      </c>
      <c r="AG79" s="30">
        <v>918.09002999999996</v>
      </c>
      <c r="AH79" s="30">
        <v>868.27002000000005</v>
      </c>
      <c r="AI79" s="30">
        <v>1100.42</v>
      </c>
      <c r="AJ79" s="30">
        <v>889.47997999999995</v>
      </c>
      <c r="AK79" s="30">
        <v>760.03998000000001</v>
      </c>
      <c r="AL79" s="30">
        <v>1028.3599999999999</v>
      </c>
      <c r="AM79" s="30">
        <v>941.03998000000001</v>
      </c>
      <c r="AN79" s="30">
        <v>1277.58</v>
      </c>
      <c r="AO79" s="30">
        <v>845.44</v>
      </c>
      <c r="AP79" s="30">
        <v>798.28998000000001</v>
      </c>
      <c r="AQ79" s="30">
        <v>863.09002999999996</v>
      </c>
      <c r="AR79" s="30">
        <v>932.88</v>
      </c>
      <c r="AS79" s="30">
        <v>913.40997000000004</v>
      </c>
      <c r="AT79" s="30">
        <v>1124.9100000000001</v>
      </c>
      <c r="AU79" s="30">
        <v>1283.75</v>
      </c>
      <c r="AV79" s="30">
        <v>951.53998000000001</v>
      </c>
      <c r="AW79" s="30">
        <v>860.34002999999996</v>
      </c>
      <c r="AX79" s="30">
        <v>977.15002000000004</v>
      </c>
      <c r="AY79" s="30">
        <v>676.91998000000001</v>
      </c>
      <c r="AZ79" s="30">
        <v>835.70001000000002</v>
      </c>
      <c r="BA79" s="30">
        <v>1126.8499999999999</v>
      </c>
      <c r="BB79" s="30">
        <v>959.5</v>
      </c>
      <c r="BC79" s="30">
        <v>982.67998999999998</v>
      </c>
      <c r="BD79" s="30">
        <v>837.26000999999997</v>
      </c>
      <c r="BE79" s="30">
        <v>1033.4301</v>
      </c>
      <c r="BF79" s="30">
        <v>859.69</v>
      </c>
      <c r="BG79" s="30">
        <v>853.67998999999998</v>
      </c>
      <c r="BH79" s="30">
        <v>957.27002000000005</v>
      </c>
      <c r="BI79" s="30">
        <v>796.94</v>
      </c>
      <c r="BJ79" s="30">
        <v>956.28998000000001</v>
      </c>
      <c r="BK79" s="30">
        <v>700.21001999999999</v>
      </c>
      <c r="BL79" s="30">
        <v>778.92998999999998</v>
      </c>
      <c r="BM79" s="30">
        <v>605.29998999999998</v>
      </c>
      <c r="BN79" s="30">
        <v>621.40997000000004</v>
      </c>
      <c r="BO79" s="30">
        <v>1042.9000000000001</v>
      </c>
      <c r="BQ79" s="20">
        <f t="shared" si="2"/>
        <v>982.73360339999999</v>
      </c>
      <c r="BR79" s="20">
        <f t="shared" si="3"/>
        <v>245.68340085</v>
      </c>
    </row>
    <row r="80" spans="1:70" x14ac:dyDescent="0.25">
      <c r="A80" s="54" t="s">
        <v>77</v>
      </c>
      <c r="B80" s="30">
        <v>2492.3701000000001</v>
      </c>
      <c r="C80" s="30">
        <v>1944.67</v>
      </c>
      <c r="D80" s="30">
        <v>1593.4399000000001</v>
      </c>
      <c r="E80" s="30">
        <v>1688.66</v>
      </c>
      <c r="F80" s="30">
        <v>1477.9</v>
      </c>
      <c r="G80" s="30">
        <v>1525.01</v>
      </c>
      <c r="H80" s="30">
        <v>1821.59</v>
      </c>
      <c r="I80" s="30">
        <v>1722.5</v>
      </c>
      <c r="J80" s="30">
        <v>1516.5699</v>
      </c>
      <c r="K80" s="30">
        <v>1306.8699999999999</v>
      </c>
      <c r="L80" s="30">
        <v>1873.78</v>
      </c>
      <c r="M80" s="30">
        <v>1450.1899000000001</v>
      </c>
      <c r="N80" s="30">
        <v>1916.45</v>
      </c>
      <c r="O80" s="30">
        <v>1972.36</v>
      </c>
      <c r="P80" s="30">
        <v>1435.84</v>
      </c>
      <c r="Q80" s="30">
        <v>2171.0100000000002</v>
      </c>
      <c r="R80" s="30">
        <v>1862.64</v>
      </c>
      <c r="S80" s="30">
        <v>1994.47</v>
      </c>
      <c r="T80" s="30">
        <v>1558.5</v>
      </c>
      <c r="U80" s="30">
        <v>1321.27</v>
      </c>
      <c r="V80" s="30">
        <v>2001.35</v>
      </c>
      <c r="W80" s="30">
        <v>1479.6899000000001</v>
      </c>
      <c r="X80" s="30">
        <v>1275.8699999999999</v>
      </c>
      <c r="Y80" s="30">
        <v>1645.35</v>
      </c>
      <c r="Z80" s="30">
        <v>2207.8301000000001</v>
      </c>
      <c r="AA80" s="30">
        <v>1762.52</v>
      </c>
      <c r="AB80" s="30">
        <v>1808.08</v>
      </c>
      <c r="AC80" s="30">
        <v>1718.98</v>
      </c>
      <c r="AD80" s="30">
        <v>2219.6399000000001</v>
      </c>
      <c r="AE80" s="30">
        <v>1433.5600999999999</v>
      </c>
      <c r="AF80" s="30">
        <v>1789.74</v>
      </c>
      <c r="AG80" s="30">
        <v>1552.96</v>
      </c>
      <c r="AH80" s="30">
        <v>1603.86</v>
      </c>
      <c r="AI80" s="30">
        <v>2377.9299000000001</v>
      </c>
      <c r="AJ80" s="30">
        <v>1337.58</v>
      </c>
      <c r="AK80" s="30">
        <v>1020.5</v>
      </c>
      <c r="AL80" s="30">
        <v>1424.3199</v>
      </c>
      <c r="AM80" s="30">
        <v>1662.14</v>
      </c>
      <c r="AN80" s="30">
        <v>1729.86</v>
      </c>
      <c r="AO80" s="30">
        <v>1647.02</v>
      </c>
      <c r="AP80" s="30">
        <v>1364.1</v>
      </c>
      <c r="AQ80" s="30">
        <v>1719.26</v>
      </c>
      <c r="AR80" s="30">
        <v>1774.4399000000001</v>
      </c>
      <c r="AS80" s="30">
        <v>1941.08</v>
      </c>
      <c r="AT80" s="30">
        <v>1420.53</v>
      </c>
      <c r="AU80" s="30">
        <v>1643.6899000000001</v>
      </c>
      <c r="AV80" s="30">
        <v>1839.96</v>
      </c>
      <c r="AW80" s="30">
        <v>1769.13</v>
      </c>
      <c r="AX80" s="30">
        <v>2031.4</v>
      </c>
      <c r="AY80" s="30">
        <v>1596.5</v>
      </c>
      <c r="AZ80" s="30">
        <v>1590.67</v>
      </c>
      <c r="BA80" s="30">
        <v>1621.35</v>
      </c>
      <c r="BB80" s="30">
        <v>1761.95</v>
      </c>
      <c r="BC80" s="30">
        <v>1905.89</v>
      </c>
      <c r="BD80" s="30">
        <v>1603.4301</v>
      </c>
      <c r="BE80" s="30">
        <v>1823.47</v>
      </c>
      <c r="BF80" s="30">
        <v>1735.72</v>
      </c>
      <c r="BG80" s="30">
        <v>1495.39</v>
      </c>
      <c r="BH80" s="30">
        <v>1630.27</v>
      </c>
      <c r="BI80" s="30">
        <v>1371.25</v>
      </c>
      <c r="BJ80" s="30">
        <v>1609.53</v>
      </c>
      <c r="BK80" s="30">
        <v>1444.3</v>
      </c>
      <c r="BL80" s="30">
        <v>1107.48</v>
      </c>
      <c r="BM80" s="30">
        <v>1338</v>
      </c>
      <c r="BN80" s="30">
        <v>1317.96</v>
      </c>
      <c r="BO80" s="30">
        <v>1563.22</v>
      </c>
      <c r="BQ80" s="20">
        <f t="shared" si="2"/>
        <v>1649.1125939999997</v>
      </c>
      <c r="BR80" s="20">
        <f t="shared" si="3"/>
        <v>412.27814849999993</v>
      </c>
    </row>
    <row r="81" spans="1:70" x14ac:dyDescent="0.25">
      <c r="A81" s="54" t="s">
        <v>78</v>
      </c>
      <c r="B81" s="30">
        <v>0.64999998000000003</v>
      </c>
      <c r="C81" s="30">
        <v>27.07</v>
      </c>
      <c r="D81" s="30">
        <v>23.17</v>
      </c>
      <c r="E81" s="30">
        <v>8.2399997999999997</v>
      </c>
      <c r="F81" s="30">
        <v>2.4000001000000002</v>
      </c>
      <c r="G81" s="30">
        <v>1.91</v>
      </c>
      <c r="H81" s="30">
        <v>0</v>
      </c>
      <c r="I81" s="30">
        <v>0</v>
      </c>
      <c r="J81" s="30">
        <v>0</v>
      </c>
      <c r="K81" s="30">
        <v>0</v>
      </c>
      <c r="L81" s="30">
        <v>0.40000001000000002</v>
      </c>
      <c r="M81" s="30">
        <v>9.9999997799999994E-3</v>
      </c>
      <c r="N81" s="30">
        <v>0</v>
      </c>
      <c r="O81" s="30">
        <v>0.97000003000000001</v>
      </c>
      <c r="P81" s="30">
        <v>0</v>
      </c>
      <c r="Q81" s="30">
        <v>0.88</v>
      </c>
      <c r="R81" s="30">
        <v>0</v>
      </c>
      <c r="S81" s="30">
        <v>0</v>
      </c>
      <c r="T81" s="30">
        <v>0</v>
      </c>
      <c r="U81" s="30">
        <v>1.9999999599999999E-2</v>
      </c>
      <c r="V81" s="30">
        <v>0</v>
      </c>
      <c r="W81" s="30">
        <v>0.28999998999999999</v>
      </c>
      <c r="X81" s="30">
        <v>0</v>
      </c>
      <c r="Y81" s="30">
        <v>0</v>
      </c>
      <c r="Z81" s="30">
        <v>7.0000000300000004E-2</v>
      </c>
      <c r="AA81" s="30">
        <v>0</v>
      </c>
      <c r="AB81" s="30">
        <v>2.99999993E-2</v>
      </c>
      <c r="AC81" s="30">
        <v>0.18000000999999999</v>
      </c>
      <c r="AD81" s="30">
        <v>1.9999999599999999E-2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5.9999998700000001E-2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9.9999997799999994E-3</v>
      </c>
      <c r="AU81" s="30">
        <v>1.71</v>
      </c>
      <c r="AV81" s="30">
        <v>0.1</v>
      </c>
      <c r="AW81" s="30">
        <v>0</v>
      </c>
      <c r="AX81" s="30">
        <v>0.99000001000000004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3.9999999100000003E-2</v>
      </c>
      <c r="BE81" s="30">
        <v>9.9999997799999994E-3</v>
      </c>
      <c r="BF81" s="30">
        <v>1.9999999599999999E-2</v>
      </c>
      <c r="BG81" s="30">
        <v>2.99999993E-2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9.9999997799999994E-3</v>
      </c>
      <c r="BN81" s="30">
        <v>0</v>
      </c>
      <c r="BO81" s="30">
        <v>0</v>
      </c>
      <c r="BQ81" s="20">
        <f t="shared" si="2"/>
        <v>7.1800000096800015E-2</v>
      </c>
      <c r="BR81" s="20">
        <f t="shared" si="3"/>
        <v>1.7950000024200004E-2</v>
      </c>
    </row>
    <row r="82" spans="1:70" x14ac:dyDescent="0.25">
      <c r="A82" s="54" t="s">
        <v>79</v>
      </c>
      <c r="B82" s="30">
        <v>1623.76</v>
      </c>
      <c r="C82" s="30">
        <v>634.84997999999996</v>
      </c>
      <c r="D82" s="30">
        <v>762.91998000000001</v>
      </c>
      <c r="E82" s="30">
        <v>772.88</v>
      </c>
      <c r="F82" s="30">
        <v>881.5</v>
      </c>
      <c r="G82" s="30">
        <v>1603.45</v>
      </c>
      <c r="H82" s="30">
        <v>1617.34</v>
      </c>
      <c r="I82" s="30">
        <v>1320.27</v>
      </c>
      <c r="J82" s="30">
        <v>1333.98</v>
      </c>
      <c r="K82" s="30">
        <v>857.75</v>
      </c>
      <c r="L82" s="30">
        <v>941.88</v>
      </c>
      <c r="M82" s="30">
        <v>1199.2</v>
      </c>
      <c r="N82" s="30">
        <v>1213.58</v>
      </c>
      <c r="O82" s="30">
        <v>961.88</v>
      </c>
      <c r="P82" s="30">
        <v>1138.3800000000001</v>
      </c>
      <c r="Q82" s="30">
        <v>755.62</v>
      </c>
      <c r="R82" s="30">
        <v>557.84002999999996</v>
      </c>
      <c r="S82" s="30">
        <v>853.10999000000004</v>
      </c>
      <c r="T82" s="30">
        <v>921.71001999999999</v>
      </c>
      <c r="U82" s="30">
        <v>1454.6801</v>
      </c>
      <c r="V82" s="30">
        <v>1280.1801</v>
      </c>
      <c r="W82" s="30">
        <v>1162.4301</v>
      </c>
      <c r="X82" s="30">
        <v>1083.8599999999999</v>
      </c>
      <c r="Y82" s="30">
        <v>1350.1</v>
      </c>
      <c r="Z82" s="30">
        <v>1244.6199999999999</v>
      </c>
      <c r="AA82" s="30">
        <v>1144.0600999999999</v>
      </c>
      <c r="AB82" s="30">
        <v>1351.35</v>
      </c>
      <c r="AC82" s="30">
        <v>1681.88</v>
      </c>
      <c r="AD82" s="30">
        <v>1481.71</v>
      </c>
      <c r="AE82" s="30">
        <v>2175.9899999999998</v>
      </c>
      <c r="AF82" s="30">
        <v>1335.13</v>
      </c>
      <c r="AG82" s="30">
        <v>1208.8</v>
      </c>
      <c r="AH82" s="30">
        <v>1038.01</v>
      </c>
      <c r="AI82" s="30">
        <v>1687.58</v>
      </c>
      <c r="AJ82" s="30">
        <v>1819.17</v>
      </c>
      <c r="AK82" s="30">
        <v>1463.91</v>
      </c>
      <c r="AL82" s="30">
        <v>1853.14</v>
      </c>
      <c r="AM82" s="30">
        <v>1745.71</v>
      </c>
      <c r="AN82" s="30">
        <v>2041.27</v>
      </c>
      <c r="AO82" s="30">
        <v>1647.26</v>
      </c>
      <c r="AP82" s="30">
        <v>1909.09</v>
      </c>
      <c r="AQ82" s="30">
        <v>1722.64</v>
      </c>
      <c r="AR82" s="30">
        <v>1160.79</v>
      </c>
      <c r="AS82" s="30">
        <v>1171.3100999999999</v>
      </c>
      <c r="AT82" s="30">
        <v>1627.14</v>
      </c>
      <c r="AU82" s="30">
        <v>1515.6</v>
      </c>
      <c r="AV82" s="30">
        <v>1945.72</v>
      </c>
      <c r="AW82" s="30">
        <v>1701.77</v>
      </c>
      <c r="AX82" s="30">
        <v>1771.0600999999999</v>
      </c>
      <c r="AY82" s="30">
        <v>1523.14</v>
      </c>
      <c r="AZ82" s="30">
        <v>1457.29</v>
      </c>
      <c r="BA82" s="30">
        <v>1499.03</v>
      </c>
      <c r="BB82" s="30">
        <v>1581.37</v>
      </c>
      <c r="BC82" s="30">
        <v>1814.28</v>
      </c>
      <c r="BD82" s="30">
        <v>1333.95</v>
      </c>
      <c r="BE82" s="30">
        <v>1302.1300000000001</v>
      </c>
      <c r="BF82" s="30">
        <v>1242.54</v>
      </c>
      <c r="BG82" s="30">
        <v>1029.95</v>
      </c>
      <c r="BH82" s="30">
        <v>1636.42</v>
      </c>
      <c r="BI82" s="30">
        <v>1629.62</v>
      </c>
      <c r="BJ82" s="30">
        <v>1710.67</v>
      </c>
      <c r="BK82" s="30">
        <v>1454.55</v>
      </c>
      <c r="BL82" s="30">
        <v>1497.78</v>
      </c>
      <c r="BM82" s="30">
        <v>1886.54</v>
      </c>
      <c r="BN82" s="30">
        <v>1436.88</v>
      </c>
      <c r="BO82" s="30">
        <v>1579.37</v>
      </c>
      <c r="BQ82" s="20">
        <f t="shared" si="2"/>
        <v>1474.4826127999997</v>
      </c>
      <c r="BR82" s="20">
        <f t="shared" si="3"/>
        <v>368.62065319999994</v>
      </c>
    </row>
    <row r="83" spans="1:70" x14ac:dyDescent="0.25">
      <c r="A83" s="54" t="s">
        <v>80</v>
      </c>
      <c r="B83" s="30">
        <v>1800.99</v>
      </c>
      <c r="C83" s="30">
        <v>1156.4100000000001</v>
      </c>
      <c r="D83" s="30">
        <v>1323.5</v>
      </c>
      <c r="E83" s="30">
        <v>1360.11</v>
      </c>
      <c r="F83" s="30">
        <v>1690.49</v>
      </c>
      <c r="G83" s="30">
        <v>1356.2</v>
      </c>
      <c r="H83" s="30">
        <v>1591.1</v>
      </c>
      <c r="I83" s="30">
        <v>1512.5</v>
      </c>
      <c r="J83" s="30">
        <v>1574.05</v>
      </c>
      <c r="K83" s="30">
        <v>1393.33</v>
      </c>
      <c r="L83" s="30">
        <v>1270.0600999999999</v>
      </c>
      <c r="M83" s="30">
        <v>1818.05</v>
      </c>
      <c r="N83" s="30">
        <v>1614.77</v>
      </c>
      <c r="O83" s="30">
        <v>1437.85</v>
      </c>
      <c r="P83" s="30">
        <v>1297.27</v>
      </c>
      <c r="Q83" s="30">
        <v>1270.9301</v>
      </c>
      <c r="R83" s="30">
        <v>1350.28</v>
      </c>
      <c r="S83" s="30">
        <v>1512.9</v>
      </c>
      <c r="T83" s="30">
        <v>1185.8499999999999</v>
      </c>
      <c r="U83" s="30">
        <v>1730.09</v>
      </c>
      <c r="V83" s="30">
        <v>1518.23</v>
      </c>
      <c r="W83" s="30">
        <v>886.04998999999998</v>
      </c>
      <c r="X83" s="30">
        <v>933.64000999999996</v>
      </c>
      <c r="Y83" s="30">
        <v>1400.95</v>
      </c>
      <c r="Z83" s="30">
        <v>1567.47</v>
      </c>
      <c r="AA83" s="30">
        <v>1518.6</v>
      </c>
      <c r="AB83" s="30">
        <v>1716.3199</v>
      </c>
      <c r="AC83" s="30">
        <v>1768.64</v>
      </c>
      <c r="AD83" s="30">
        <v>1673.36</v>
      </c>
      <c r="AE83" s="30">
        <v>1807.64</v>
      </c>
      <c r="AF83" s="30">
        <v>1457.2</v>
      </c>
      <c r="AG83" s="30">
        <v>1234.5699</v>
      </c>
      <c r="AH83" s="30">
        <v>1557.96</v>
      </c>
      <c r="AI83" s="30">
        <v>1503.8100999999999</v>
      </c>
      <c r="AJ83" s="30">
        <v>1942.4399000000001</v>
      </c>
      <c r="AK83" s="30">
        <v>1425.27</v>
      </c>
      <c r="AL83" s="30">
        <v>1816.4</v>
      </c>
      <c r="AM83" s="30">
        <v>1723.9399000000001</v>
      </c>
      <c r="AN83" s="30">
        <v>2116.6100999999999</v>
      </c>
      <c r="AO83" s="30">
        <v>1725.28</v>
      </c>
      <c r="AP83" s="30">
        <v>2062.6201000000001</v>
      </c>
      <c r="AQ83" s="30">
        <v>1497.1801</v>
      </c>
      <c r="AR83" s="30">
        <v>1202.1400000000001</v>
      </c>
      <c r="AS83" s="30">
        <v>1299.9301</v>
      </c>
      <c r="AT83" s="30">
        <v>1504.22</v>
      </c>
      <c r="AU83" s="30">
        <v>1601.09</v>
      </c>
      <c r="AV83" s="30">
        <v>1907.46</v>
      </c>
      <c r="AW83" s="30">
        <v>1629.4301</v>
      </c>
      <c r="AX83" s="30">
        <v>1459.13</v>
      </c>
      <c r="AY83" s="30">
        <v>1451.13</v>
      </c>
      <c r="AZ83" s="30">
        <v>1198.6899000000001</v>
      </c>
      <c r="BA83" s="30">
        <v>1567.36</v>
      </c>
      <c r="BB83" s="30">
        <v>1505.58</v>
      </c>
      <c r="BC83" s="30">
        <v>1591.8100999999999</v>
      </c>
      <c r="BD83" s="30">
        <v>1341.17</v>
      </c>
      <c r="BE83" s="30">
        <v>1563.4399000000001</v>
      </c>
      <c r="BF83" s="30">
        <v>1596.72</v>
      </c>
      <c r="BG83" s="30">
        <v>1199.99</v>
      </c>
      <c r="BH83" s="30">
        <v>1625.49</v>
      </c>
      <c r="BI83" s="30">
        <v>1498.21</v>
      </c>
      <c r="BJ83" s="30">
        <v>1359.1899000000001</v>
      </c>
      <c r="BK83" s="30">
        <v>1647.61</v>
      </c>
      <c r="BL83" s="30">
        <v>1353.13</v>
      </c>
      <c r="BM83" s="30">
        <v>1778.37</v>
      </c>
      <c r="BN83" s="30">
        <v>1543.17</v>
      </c>
      <c r="BO83" s="30">
        <v>1582.8</v>
      </c>
      <c r="BQ83" s="20">
        <f t="shared" si="2"/>
        <v>1532.8111999999996</v>
      </c>
      <c r="BR83" s="20">
        <f t="shared" si="3"/>
        <v>383.20279999999991</v>
      </c>
    </row>
    <row r="84" spans="1:70" x14ac:dyDescent="0.25">
      <c r="A84" s="54" t="s">
        <v>81</v>
      </c>
      <c r="B84" s="30">
        <v>4797.0801000000001</v>
      </c>
      <c r="C84" s="30">
        <v>4751.3798999999999</v>
      </c>
      <c r="D84" s="30">
        <v>4717.3599000000004</v>
      </c>
      <c r="E84" s="30">
        <v>4517.6602000000003</v>
      </c>
      <c r="F84" s="30">
        <v>4803.1602000000003</v>
      </c>
      <c r="G84" s="30">
        <v>5055.21</v>
      </c>
      <c r="H84" s="30">
        <v>4899.4301999999998</v>
      </c>
      <c r="I84" s="30">
        <v>5015.9301999999998</v>
      </c>
      <c r="J84" s="30">
        <v>5235.3397999999997</v>
      </c>
      <c r="K84" s="30">
        <v>4439.6099000000004</v>
      </c>
      <c r="L84" s="30">
        <v>4554.3701000000001</v>
      </c>
      <c r="M84" s="30">
        <v>4493.2402000000002</v>
      </c>
      <c r="N84" s="30">
        <v>4890.4799999999996</v>
      </c>
      <c r="O84" s="30">
        <v>4947.6899000000003</v>
      </c>
      <c r="P84" s="30">
        <v>4842.6201000000001</v>
      </c>
      <c r="Q84" s="30">
        <v>4921.79</v>
      </c>
      <c r="R84" s="30">
        <v>4998.6000999999997</v>
      </c>
      <c r="S84" s="30">
        <v>4978.6899000000003</v>
      </c>
      <c r="T84" s="30">
        <v>5483.4502000000002</v>
      </c>
      <c r="U84" s="30">
        <v>5025.8301000000001</v>
      </c>
      <c r="V84" s="30">
        <v>5161.3900999999996</v>
      </c>
      <c r="W84" s="30">
        <v>4476.3900999999996</v>
      </c>
      <c r="X84" s="30">
        <v>5052.2002000000002</v>
      </c>
      <c r="Y84" s="30">
        <v>4848.29</v>
      </c>
      <c r="Z84" s="30">
        <v>4327.1499000000003</v>
      </c>
      <c r="AA84" s="30">
        <v>4790.1298999999999</v>
      </c>
      <c r="AB84" s="30">
        <v>4668.5298000000003</v>
      </c>
      <c r="AC84" s="30">
        <v>4948.2402000000002</v>
      </c>
      <c r="AD84" s="30">
        <v>5040.4902000000002</v>
      </c>
      <c r="AE84" s="30">
        <v>4456</v>
      </c>
      <c r="AF84" s="30">
        <v>4362.6400999999996</v>
      </c>
      <c r="AG84" s="30">
        <v>4651.1298999999999</v>
      </c>
      <c r="AH84" s="30">
        <v>4568.54</v>
      </c>
      <c r="AI84" s="30">
        <v>4459.9701999999997</v>
      </c>
      <c r="AJ84" s="30">
        <v>4354.04</v>
      </c>
      <c r="AK84" s="30">
        <v>4854.8798999999999</v>
      </c>
      <c r="AL84" s="30">
        <v>4709.2299999999996</v>
      </c>
      <c r="AM84" s="30">
        <v>4657.2201999999997</v>
      </c>
      <c r="AN84" s="30">
        <v>4647.3100999999997</v>
      </c>
      <c r="AO84" s="30">
        <v>4763.6602000000003</v>
      </c>
      <c r="AP84" s="30">
        <v>4749.0801000000001</v>
      </c>
      <c r="AQ84" s="30">
        <v>4966.6000999999997</v>
      </c>
      <c r="AR84" s="30">
        <v>4411.75</v>
      </c>
      <c r="AS84" s="30">
        <v>4550.8100999999997</v>
      </c>
      <c r="AT84" s="30">
        <v>4594.1499000000003</v>
      </c>
      <c r="AU84" s="30">
        <v>4586.1298999999999</v>
      </c>
      <c r="AV84" s="30">
        <v>4051.27</v>
      </c>
      <c r="AW84" s="30">
        <v>4422.9301999999998</v>
      </c>
      <c r="AX84" s="30">
        <v>4974.7997999999998</v>
      </c>
      <c r="AY84" s="30">
        <v>4629.8900999999996</v>
      </c>
      <c r="AZ84" s="30">
        <v>4421.3100999999997</v>
      </c>
      <c r="BA84" s="30">
        <v>5307.9701999999997</v>
      </c>
      <c r="BB84" s="30">
        <v>4927.0497999999998</v>
      </c>
      <c r="BC84" s="30">
        <v>4619.3599000000004</v>
      </c>
      <c r="BD84" s="30">
        <v>4523.9902000000002</v>
      </c>
      <c r="BE84" s="30">
        <v>4694.6099000000004</v>
      </c>
      <c r="BF84" s="30">
        <v>4648.9198999999999</v>
      </c>
      <c r="BG84" s="30">
        <v>4150.5097999999998</v>
      </c>
      <c r="BH84" s="30">
        <v>4443.1201000000001</v>
      </c>
      <c r="BI84" s="30">
        <v>4245.3599000000004</v>
      </c>
      <c r="BJ84" s="30">
        <v>4613.3999000000003</v>
      </c>
      <c r="BK84" s="30">
        <v>4369.6499000000003</v>
      </c>
      <c r="BL84" s="30">
        <v>5129.71</v>
      </c>
      <c r="BM84" s="30">
        <v>4413.0600999999997</v>
      </c>
      <c r="BN84" s="30">
        <v>3903.9198999999999</v>
      </c>
      <c r="BO84" s="30">
        <v>4038.3701000000001</v>
      </c>
      <c r="BQ84" s="20">
        <f t="shared" si="2"/>
        <v>4653.434424</v>
      </c>
      <c r="BR84" s="20">
        <f t="shared" si="3"/>
        <v>1163.358606</v>
      </c>
    </row>
    <row r="85" spans="1:70" x14ac:dyDescent="0.25">
      <c r="A85" s="54" t="s">
        <v>82</v>
      </c>
      <c r="B85" s="30">
        <v>22811.82</v>
      </c>
      <c r="C85" s="30">
        <v>21873.550999999999</v>
      </c>
      <c r="D85" s="30">
        <v>21490.58</v>
      </c>
      <c r="E85" s="30">
        <v>21526.891</v>
      </c>
      <c r="F85" s="30">
        <v>20967.23</v>
      </c>
      <c r="G85" s="30">
        <v>24585.061000000002</v>
      </c>
      <c r="H85" s="30">
        <v>25458.811000000002</v>
      </c>
      <c r="I85" s="30">
        <v>22628.778999999999</v>
      </c>
      <c r="J85" s="30">
        <v>26238.01</v>
      </c>
      <c r="K85" s="30">
        <v>22683</v>
      </c>
      <c r="L85" s="30">
        <v>22474.1</v>
      </c>
      <c r="M85" s="30">
        <v>24718.33</v>
      </c>
      <c r="N85" s="30">
        <v>22255.891</v>
      </c>
      <c r="O85" s="30">
        <v>23808.800999999999</v>
      </c>
      <c r="P85" s="30">
        <v>23408.92</v>
      </c>
      <c r="Q85" s="30">
        <v>27688.438999999998</v>
      </c>
      <c r="R85" s="30">
        <v>26021.66</v>
      </c>
      <c r="S85" s="30">
        <v>25695.188999999998</v>
      </c>
      <c r="T85" s="30">
        <v>22446.77</v>
      </c>
      <c r="U85" s="30">
        <v>24700.449000000001</v>
      </c>
      <c r="V85" s="30">
        <v>25276.688999999998</v>
      </c>
      <c r="W85" s="30">
        <v>26565.891</v>
      </c>
      <c r="X85" s="30">
        <v>23895.09</v>
      </c>
      <c r="Y85" s="30">
        <v>24631.061000000002</v>
      </c>
      <c r="Z85" s="30">
        <v>25676.240000000002</v>
      </c>
      <c r="AA85" s="30">
        <v>26638.25</v>
      </c>
      <c r="AB85" s="30">
        <v>26430.82</v>
      </c>
      <c r="AC85" s="30">
        <v>24557.32</v>
      </c>
      <c r="AD85" s="30">
        <v>26913.58</v>
      </c>
      <c r="AE85" s="30">
        <v>24266.9</v>
      </c>
      <c r="AF85" s="30">
        <v>26299.881000000001</v>
      </c>
      <c r="AG85" s="30">
        <v>25281.359</v>
      </c>
      <c r="AH85" s="30">
        <v>27373.221000000001</v>
      </c>
      <c r="AI85" s="30">
        <v>24631.868999999999</v>
      </c>
      <c r="AJ85" s="30">
        <v>25949.118999999999</v>
      </c>
      <c r="AK85" s="30">
        <v>24686.34</v>
      </c>
      <c r="AL85" s="30">
        <v>25926.368999999999</v>
      </c>
      <c r="AM85" s="30">
        <v>28333.74</v>
      </c>
      <c r="AN85" s="30">
        <v>26221.449000000001</v>
      </c>
      <c r="AO85" s="30">
        <v>28288.118999999999</v>
      </c>
      <c r="AP85" s="30">
        <v>26499.4</v>
      </c>
      <c r="AQ85" s="30">
        <v>23240.868999999999</v>
      </c>
      <c r="AR85" s="30">
        <v>23694.561000000002</v>
      </c>
      <c r="AS85" s="30">
        <v>26203.07</v>
      </c>
      <c r="AT85" s="30">
        <v>26229.789000000001</v>
      </c>
      <c r="AU85" s="30">
        <v>26681.859</v>
      </c>
      <c r="AV85" s="30">
        <v>24229.550999999999</v>
      </c>
      <c r="AW85" s="30">
        <v>24983.18</v>
      </c>
      <c r="AX85" s="30">
        <v>26647.859</v>
      </c>
      <c r="AY85" s="30">
        <v>26519.199000000001</v>
      </c>
      <c r="AZ85" s="30">
        <v>25136.49</v>
      </c>
      <c r="BA85" s="30">
        <v>23392.33</v>
      </c>
      <c r="BB85" s="30">
        <v>23725.52</v>
      </c>
      <c r="BC85" s="30">
        <v>24187.58</v>
      </c>
      <c r="BD85" s="30">
        <v>23982.82</v>
      </c>
      <c r="BE85" s="30">
        <v>27036.99</v>
      </c>
      <c r="BF85" s="30">
        <v>24512.039000000001</v>
      </c>
      <c r="BG85" s="30">
        <v>24553.971000000001</v>
      </c>
      <c r="BH85" s="30">
        <v>25337.17</v>
      </c>
      <c r="BI85" s="30">
        <v>22664.15</v>
      </c>
      <c r="BJ85" s="30">
        <v>22679.32</v>
      </c>
      <c r="BK85" s="30">
        <v>22714.18</v>
      </c>
      <c r="BL85" s="30">
        <v>23593.52</v>
      </c>
      <c r="BM85" s="30">
        <v>25842.42</v>
      </c>
      <c r="BN85" s="30">
        <v>24548.688999999998</v>
      </c>
      <c r="BO85" s="30">
        <v>23355.1</v>
      </c>
      <c r="BQ85" s="20">
        <f t="shared" si="2"/>
        <v>25177.980019999995</v>
      </c>
      <c r="BR85" s="20">
        <f t="shared" si="3"/>
        <v>6294.4950049999989</v>
      </c>
    </row>
    <row r="86" spans="1:70" x14ac:dyDescent="0.25">
      <c r="A86" s="54" t="s">
        <v>83</v>
      </c>
      <c r="B86" s="30">
        <v>48888.25</v>
      </c>
      <c r="C86" s="30">
        <v>51607.300999999999</v>
      </c>
      <c r="D86" s="30">
        <v>49607.23</v>
      </c>
      <c r="E86" s="30">
        <v>49452.43</v>
      </c>
      <c r="F86" s="30">
        <v>51221.461000000003</v>
      </c>
      <c r="G86" s="30">
        <v>48264.171999999999</v>
      </c>
      <c r="H86" s="30">
        <v>51258.101999999999</v>
      </c>
      <c r="I86" s="30">
        <v>48690.012000000002</v>
      </c>
      <c r="J86" s="30">
        <v>53447.968999999997</v>
      </c>
      <c r="K86" s="30">
        <v>54380.5</v>
      </c>
      <c r="L86" s="30">
        <v>51917.987999999998</v>
      </c>
      <c r="M86" s="30">
        <v>52498.078000000001</v>
      </c>
      <c r="N86" s="30">
        <v>52144.23</v>
      </c>
      <c r="O86" s="30">
        <v>51738.370999999999</v>
      </c>
      <c r="P86" s="30">
        <v>52446.18</v>
      </c>
      <c r="Q86" s="30">
        <v>50766.120999999999</v>
      </c>
      <c r="R86" s="30">
        <v>52079.300999999999</v>
      </c>
      <c r="S86" s="30">
        <v>49933.629000000001</v>
      </c>
      <c r="T86" s="30">
        <v>51997.108999999997</v>
      </c>
      <c r="U86" s="30">
        <v>51596.879000000001</v>
      </c>
      <c r="V86" s="30">
        <v>52125.987999999998</v>
      </c>
      <c r="W86" s="30">
        <v>55243.461000000003</v>
      </c>
      <c r="X86" s="30">
        <v>53233.300999999999</v>
      </c>
      <c r="Y86" s="30">
        <v>52009.5</v>
      </c>
      <c r="Z86" s="30">
        <v>52189.641000000003</v>
      </c>
      <c r="AA86" s="30">
        <v>50897.601999999999</v>
      </c>
      <c r="AB86" s="30">
        <v>55040.012000000002</v>
      </c>
      <c r="AC86" s="30">
        <v>50698.75</v>
      </c>
      <c r="AD86" s="30">
        <v>53067.09</v>
      </c>
      <c r="AE86" s="30">
        <v>50894.77</v>
      </c>
      <c r="AF86" s="30">
        <v>50487.762000000002</v>
      </c>
      <c r="AG86" s="30">
        <v>50883.190999999999</v>
      </c>
      <c r="AH86" s="30">
        <v>53128.050999999999</v>
      </c>
      <c r="AI86" s="30">
        <v>51624.18</v>
      </c>
      <c r="AJ86" s="30">
        <v>50295.57</v>
      </c>
      <c r="AK86" s="30">
        <v>51191.578000000001</v>
      </c>
      <c r="AL86" s="30">
        <v>54800.91</v>
      </c>
      <c r="AM86" s="30">
        <v>53954.800999999999</v>
      </c>
      <c r="AN86" s="30">
        <v>51246.059000000001</v>
      </c>
      <c r="AO86" s="30">
        <v>50344.262000000002</v>
      </c>
      <c r="AP86" s="30">
        <v>51964.559000000001</v>
      </c>
      <c r="AQ86" s="30">
        <v>50108.961000000003</v>
      </c>
      <c r="AR86" s="30">
        <v>50021.641000000003</v>
      </c>
      <c r="AS86" s="30">
        <v>50956.237999999998</v>
      </c>
      <c r="AT86" s="30">
        <v>50176.512000000002</v>
      </c>
      <c r="AU86" s="30">
        <v>51348.961000000003</v>
      </c>
      <c r="AV86" s="30">
        <v>50036.398000000001</v>
      </c>
      <c r="AW86" s="30">
        <v>50085.300999999999</v>
      </c>
      <c r="AX86" s="30">
        <v>52545.620999999999</v>
      </c>
      <c r="AY86" s="30">
        <v>49183.578000000001</v>
      </c>
      <c r="AZ86" s="30">
        <v>48316.050999999999</v>
      </c>
      <c r="BA86" s="30">
        <v>49864.449000000001</v>
      </c>
      <c r="BB86" s="30">
        <v>52498.351999999999</v>
      </c>
      <c r="BC86" s="30">
        <v>50486.211000000003</v>
      </c>
      <c r="BD86" s="30">
        <v>49843.461000000003</v>
      </c>
      <c r="BE86" s="30">
        <v>51013.41</v>
      </c>
      <c r="BF86" s="30">
        <v>49300.129000000001</v>
      </c>
      <c r="BG86" s="30">
        <v>51989.858999999997</v>
      </c>
      <c r="BH86" s="30">
        <v>49664.762000000002</v>
      </c>
      <c r="BI86" s="30">
        <v>47485.199000000001</v>
      </c>
      <c r="BJ86" s="30">
        <v>49981.440999999999</v>
      </c>
      <c r="BK86" s="30">
        <v>51432.531000000003</v>
      </c>
      <c r="BL86" s="30">
        <v>53573.262000000002</v>
      </c>
      <c r="BM86" s="30">
        <v>52753.828000000001</v>
      </c>
      <c r="BN86" s="30">
        <v>54470.788999999997</v>
      </c>
      <c r="BO86" s="30">
        <v>50734.879000000001</v>
      </c>
      <c r="BQ86" s="20">
        <f t="shared" si="2"/>
        <v>51375.995600000002</v>
      </c>
      <c r="BR86" s="20">
        <f t="shared" si="3"/>
        <v>12843.998900000001</v>
      </c>
    </row>
    <row r="87" spans="1:70" x14ac:dyDescent="0.25">
      <c r="A87" s="54" t="s">
        <v>84</v>
      </c>
      <c r="B87" s="30">
        <v>19472.830000000002</v>
      </c>
      <c r="C87" s="30">
        <v>18940.359</v>
      </c>
      <c r="D87" s="30">
        <v>17575.131000000001</v>
      </c>
      <c r="E87" s="30">
        <v>17483.48</v>
      </c>
      <c r="F87" s="30">
        <v>18550.221000000001</v>
      </c>
      <c r="G87" s="30">
        <v>19805.09</v>
      </c>
      <c r="H87" s="30">
        <v>20016.141</v>
      </c>
      <c r="I87" s="30">
        <v>19267.039000000001</v>
      </c>
      <c r="J87" s="30">
        <v>22101.449000000001</v>
      </c>
      <c r="K87" s="30">
        <v>19876.868999999999</v>
      </c>
      <c r="L87" s="30">
        <v>19480.039000000001</v>
      </c>
      <c r="M87" s="30">
        <v>20525.759999999998</v>
      </c>
      <c r="N87" s="30">
        <v>18615.18</v>
      </c>
      <c r="O87" s="30">
        <v>19318.68</v>
      </c>
      <c r="P87" s="30">
        <v>20343.919999999998</v>
      </c>
      <c r="Q87" s="30">
        <v>20702.080000000002</v>
      </c>
      <c r="R87" s="30">
        <v>20661.811000000002</v>
      </c>
      <c r="S87" s="30">
        <v>20885.891</v>
      </c>
      <c r="T87" s="30">
        <v>19470.07</v>
      </c>
      <c r="U87" s="30">
        <v>20567.471000000001</v>
      </c>
      <c r="V87" s="30">
        <v>20436.811000000002</v>
      </c>
      <c r="W87" s="30">
        <v>20257.990000000002</v>
      </c>
      <c r="X87" s="30">
        <v>21166.33</v>
      </c>
      <c r="Y87" s="30">
        <v>21391.35</v>
      </c>
      <c r="Z87" s="30">
        <v>21183.800999999999</v>
      </c>
      <c r="AA87" s="30">
        <v>21783.438999999998</v>
      </c>
      <c r="AB87" s="30">
        <v>21559.52</v>
      </c>
      <c r="AC87" s="30">
        <v>21463.16</v>
      </c>
      <c r="AD87" s="30">
        <v>21909.18</v>
      </c>
      <c r="AE87" s="30">
        <v>19758.028999999999</v>
      </c>
      <c r="AF87" s="30">
        <v>22169.300999999999</v>
      </c>
      <c r="AG87" s="30">
        <v>20416.641</v>
      </c>
      <c r="AH87" s="30">
        <v>22896.73</v>
      </c>
      <c r="AI87" s="30">
        <v>21750.141</v>
      </c>
      <c r="AJ87" s="30">
        <v>20302.699000000001</v>
      </c>
      <c r="AK87" s="30">
        <v>21307.221000000001</v>
      </c>
      <c r="AL87" s="30">
        <v>21213.131000000001</v>
      </c>
      <c r="AM87" s="30">
        <v>21312.400000000001</v>
      </c>
      <c r="AN87" s="30">
        <v>20466.990000000002</v>
      </c>
      <c r="AO87" s="30">
        <v>20853.221000000001</v>
      </c>
      <c r="AP87" s="30">
        <v>21064.359</v>
      </c>
      <c r="AQ87" s="30">
        <v>21284.868999999999</v>
      </c>
      <c r="AR87" s="30">
        <v>20064.528999999999</v>
      </c>
      <c r="AS87" s="30">
        <v>23088.609</v>
      </c>
      <c r="AT87" s="30">
        <v>20969.311000000002</v>
      </c>
      <c r="AU87" s="30">
        <v>21171.131000000001</v>
      </c>
      <c r="AV87" s="30">
        <v>19371.82</v>
      </c>
      <c r="AW87" s="30">
        <v>21757.84</v>
      </c>
      <c r="AX87" s="30">
        <v>22930.778999999999</v>
      </c>
      <c r="AY87" s="30">
        <v>22517.039000000001</v>
      </c>
      <c r="AZ87" s="30">
        <v>22240.881000000001</v>
      </c>
      <c r="BA87" s="30">
        <v>20830.688999999998</v>
      </c>
      <c r="BB87" s="30">
        <v>21031.221000000001</v>
      </c>
      <c r="BC87" s="30">
        <v>22023.65</v>
      </c>
      <c r="BD87" s="30">
        <v>19608.471000000001</v>
      </c>
      <c r="BE87" s="30">
        <v>22282.09</v>
      </c>
      <c r="BF87" s="30">
        <v>21747.5</v>
      </c>
      <c r="BG87" s="30">
        <v>24291.34</v>
      </c>
      <c r="BH87" s="30">
        <v>22678.65</v>
      </c>
      <c r="BI87" s="30">
        <v>21003.25</v>
      </c>
      <c r="BJ87" s="30">
        <v>20382.811000000002</v>
      </c>
      <c r="BK87" s="30">
        <v>21355.721000000001</v>
      </c>
      <c r="BL87" s="30">
        <v>21881.75</v>
      </c>
      <c r="BM87" s="30">
        <v>21881.699000000001</v>
      </c>
      <c r="BN87" s="30">
        <v>21976.891</v>
      </c>
      <c r="BO87" s="30">
        <v>20001.109</v>
      </c>
      <c r="BQ87" s="20">
        <f t="shared" si="2"/>
        <v>21292.426740000003</v>
      </c>
      <c r="BR87" s="20">
        <f t="shared" si="3"/>
        <v>5323.1066850000007</v>
      </c>
    </row>
    <row r="88" spans="1:70" x14ac:dyDescent="0.25">
      <c r="A88" s="54" t="s">
        <v>85</v>
      </c>
      <c r="B88" s="30">
        <v>10449.48</v>
      </c>
      <c r="C88" s="30">
        <v>10792.93</v>
      </c>
      <c r="D88" s="30">
        <v>11418.82</v>
      </c>
      <c r="E88" s="30">
        <v>11553.8</v>
      </c>
      <c r="F88" s="30">
        <v>11239.67</v>
      </c>
      <c r="G88" s="30">
        <v>11084.58</v>
      </c>
      <c r="H88" s="30">
        <v>12570</v>
      </c>
      <c r="I88" s="30">
        <v>9907.9004000000004</v>
      </c>
      <c r="J88" s="30">
        <v>13531.25</v>
      </c>
      <c r="K88" s="30">
        <v>12807.66</v>
      </c>
      <c r="L88" s="30">
        <v>11257.58</v>
      </c>
      <c r="M88" s="30">
        <v>12093.95</v>
      </c>
      <c r="N88" s="30">
        <v>11892.62</v>
      </c>
      <c r="O88" s="30">
        <v>10649.57</v>
      </c>
      <c r="P88" s="30">
        <v>11597.9</v>
      </c>
      <c r="Q88" s="30">
        <v>11548.8</v>
      </c>
      <c r="R88" s="30">
        <v>11671.7</v>
      </c>
      <c r="S88" s="30">
        <v>10660.34</v>
      </c>
      <c r="T88" s="30">
        <v>9868.3495999999996</v>
      </c>
      <c r="U88" s="30">
        <v>11398.23</v>
      </c>
      <c r="V88" s="30">
        <v>10845.27</v>
      </c>
      <c r="W88" s="30">
        <v>10463.07</v>
      </c>
      <c r="X88" s="30">
        <v>10217.89</v>
      </c>
      <c r="Y88" s="30">
        <v>12184.05</v>
      </c>
      <c r="Z88" s="30">
        <v>12753.16</v>
      </c>
      <c r="AA88" s="30">
        <v>11491.65</v>
      </c>
      <c r="AB88" s="30">
        <v>12340.7</v>
      </c>
      <c r="AC88" s="30">
        <v>12246.57</v>
      </c>
      <c r="AD88" s="30">
        <v>12096.81</v>
      </c>
      <c r="AE88" s="30">
        <v>10608.33</v>
      </c>
      <c r="AF88" s="30">
        <v>10926.93</v>
      </c>
      <c r="AG88" s="30">
        <v>10701.27</v>
      </c>
      <c r="AH88" s="30">
        <v>10986.36</v>
      </c>
      <c r="AI88" s="30">
        <v>10389.219999999999</v>
      </c>
      <c r="AJ88" s="30">
        <v>11258.17</v>
      </c>
      <c r="AK88" s="30">
        <v>9517.5596000000005</v>
      </c>
      <c r="AL88" s="30">
        <v>11395.48</v>
      </c>
      <c r="AM88" s="30">
        <v>10324.780000000001</v>
      </c>
      <c r="AN88" s="30">
        <v>11098.28</v>
      </c>
      <c r="AO88" s="30">
        <v>9424.3798999999999</v>
      </c>
      <c r="AP88" s="30">
        <v>10702.28</v>
      </c>
      <c r="AQ88" s="30">
        <v>9730.6602000000003</v>
      </c>
      <c r="AR88" s="30">
        <v>9909.8202999999994</v>
      </c>
      <c r="AS88" s="30">
        <v>11610.22</v>
      </c>
      <c r="AT88" s="30">
        <v>11265.32</v>
      </c>
      <c r="AU88" s="30">
        <v>12260.5</v>
      </c>
      <c r="AV88" s="30">
        <v>11055.06</v>
      </c>
      <c r="AW88" s="30">
        <v>10038.200000000001</v>
      </c>
      <c r="AX88" s="30">
        <v>10908.4</v>
      </c>
      <c r="AY88" s="30">
        <v>9583.9696999999996</v>
      </c>
      <c r="AZ88" s="30">
        <v>10568.34</v>
      </c>
      <c r="BA88" s="30">
        <v>12468.78</v>
      </c>
      <c r="BB88" s="30">
        <v>11637.48</v>
      </c>
      <c r="BC88" s="30">
        <v>10218.030000000001</v>
      </c>
      <c r="BD88" s="30">
        <v>10578.81</v>
      </c>
      <c r="BE88" s="30">
        <v>10616.59</v>
      </c>
      <c r="BF88" s="30">
        <v>11694.13</v>
      </c>
      <c r="BG88" s="30">
        <v>11996.78</v>
      </c>
      <c r="BH88" s="30">
        <v>11621</v>
      </c>
      <c r="BI88" s="30">
        <v>11570.05</v>
      </c>
      <c r="BJ88" s="30">
        <v>11589.02</v>
      </c>
      <c r="BK88" s="30">
        <v>10089.6</v>
      </c>
      <c r="BL88" s="30">
        <v>9186.4599999999991</v>
      </c>
      <c r="BM88" s="30">
        <v>11114.05</v>
      </c>
      <c r="BN88" s="30">
        <v>11789.96</v>
      </c>
      <c r="BO88" s="30">
        <v>10878.59</v>
      </c>
      <c r="BQ88" s="20">
        <f t="shared" si="2"/>
        <v>10991.012986000003</v>
      </c>
      <c r="BR88" s="20">
        <f t="shared" si="3"/>
        <v>2747.7532465000008</v>
      </c>
    </row>
    <row r="89" spans="1:70" x14ac:dyDescent="0.25">
      <c r="A89" s="54" t="s">
        <v>86</v>
      </c>
      <c r="B89" s="30">
        <v>1571.9301</v>
      </c>
      <c r="C89" s="30">
        <v>1247.55</v>
      </c>
      <c r="D89" s="30">
        <v>1100.4301</v>
      </c>
      <c r="E89" s="30">
        <v>1079.9000000000001</v>
      </c>
      <c r="F89" s="30">
        <v>1010.48</v>
      </c>
      <c r="G89" s="30">
        <v>1074.52</v>
      </c>
      <c r="H89" s="30">
        <v>1300.0600999999999</v>
      </c>
      <c r="I89" s="30">
        <v>1208.6400000000001</v>
      </c>
      <c r="J89" s="30">
        <v>993.54998999999998</v>
      </c>
      <c r="K89" s="30">
        <v>867.60999000000004</v>
      </c>
      <c r="L89" s="30">
        <v>1081.29</v>
      </c>
      <c r="M89" s="30">
        <v>880.84002999999996</v>
      </c>
      <c r="N89" s="30">
        <v>1144.9000000000001</v>
      </c>
      <c r="O89" s="30">
        <v>1083.49</v>
      </c>
      <c r="P89" s="30">
        <v>960.16998000000001</v>
      </c>
      <c r="Q89" s="30">
        <v>1339.62</v>
      </c>
      <c r="R89" s="30">
        <v>1294.9301</v>
      </c>
      <c r="S89" s="30">
        <v>1364.49</v>
      </c>
      <c r="T89" s="30">
        <v>1038.3</v>
      </c>
      <c r="U89" s="30">
        <v>997.97997999999995</v>
      </c>
      <c r="V89" s="30">
        <v>1402.0699</v>
      </c>
      <c r="W89" s="30">
        <v>982.96001999999999</v>
      </c>
      <c r="X89" s="30">
        <v>914.53998000000001</v>
      </c>
      <c r="Y89" s="30">
        <v>1117.78</v>
      </c>
      <c r="Z89" s="30">
        <v>1503.33</v>
      </c>
      <c r="AA89" s="30">
        <v>1198.8699999999999</v>
      </c>
      <c r="AB89" s="30">
        <v>1234.4100000000001</v>
      </c>
      <c r="AC89" s="30">
        <v>1229.8900000000001</v>
      </c>
      <c r="AD89" s="30">
        <v>1465.54</v>
      </c>
      <c r="AE89" s="30">
        <v>1104.5899999999999</v>
      </c>
      <c r="AF89" s="30">
        <v>1262.6801</v>
      </c>
      <c r="AG89" s="30">
        <v>1096.54</v>
      </c>
      <c r="AH89" s="30">
        <v>1245.27</v>
      </c>
      <c r="AI89" s="30">
        <v>1650.15</v>
      </c>
      <c r="AJ89" s="30">
        <v>1029.73</v>
      </c>
      <c r="AK89" s="30">
        <v>770.66998000000001</v>
      </c>
      <c r="AL89" s="30">
        <v>976.53998000000001</v>
      </c>
      <c r="AM89" s="30">
        <v>1082.21</v>
      </c>
      <c r="AN89" s="30">
        <v>1129.3900000000001</v>
      </c>
      <c r="AO89" s="30">
        <v>1108.45</v>
      </c>
      <c r="AP89" s="30">
        <v>989.77002000000005</v>
      </c>
      <c r="AQ89" s="30">
        <v>1078.0600999999999</v>
      </c>
      <c r="AR89" s="30">
        <v>1118.95</v>
      </c>
      <c r="AS89" s="30">
        <v>1246.67</v>
      </c>
      <c r="AT89" s="30">
        <v>1026.96</v>
      </c>
      <c r="AU89" s="30">
        <v>1066.8599999999999</v>
      </c>
      <c r="AV89" s="30">
        <v>1424.25</v>
      </c>
      <c r="AW89" s="30">
        <v>1165.51</v>
      </c>
      <c r="AX89" s="30">
        <v>1323.26</v>
      </c>
      <c r="AY89" s="30">
        <v>1109.24</v>
      </c>
      <c r="AZ89" s="30">
        <v>1146.6400000000001</v>
      </c>
      <c r="BA89" s="30">
        <v>1100.48</v>
      </c>
      <c r="BB89" s="30">
        <v>1157.73</v>
      </c>
      <c r="BC89" s="30">
        <v>1205.0699</v>
      </c>
      <c r="BD89" s="30">
        <v>1062.1199999999999</v>
      </c>
      <c r="BE89" s="30">
        <v>1255.3199</v>
      </c>
      <c r="BF89" s="30">
        <v>1219.25</v>
      </c>
      <c r="BG89" s="30">
        <v>913.27002000000005</v>
      </c>
      <c r="BH89" s="30">
        <v>1210.4301</v>
      </c>
      <c r="BI89" s="30">
        <v>1010.69</v>
      </c>
      <c r="BJ89" s="30">
        <v>998</v>
      </c>
      <c r="BK89" s="30">
        <v>978.37</v>
      </c>
      <c r="BL89" s="30">
        <v>827.70001000000002</v>
      </c>
      <c r="BM89" s="30">
        <v>1073.0899999999999</v>
      </c>
      <c r="BN89" s="30">
        <v>995.65002000000004</v>
      </c>
      <c r="BO89" s="30">
        <v>1153.45</v>
      </c>
      <c r="BQ89" s="20">
        <f t="shared" si="2"/>
        <v>1141.1620022000004</v>
      </c>
      <c r="BR89" s="20">
        <f t="shared" si="3"/>
        <v>285.2905005500001</v>
      </c>
    </row>
    <row r="90" spans="1:70" x14ac:dyDescent="0.25">
      <c r="A90" s="54" t="s">
        <v>87</v>
      </c>
      <c r="B90" s="30">
        <v>2202.8701000000001</v>
      </c>
      <c r="C90" s="30">
        <v>2368.9499999999998</v>
      </c>
      <c r="D90" s="30">
        <v>2149.0300000000002</v>
      </c>
      <c r="E90" s="30">
        <v>2041.28</v>
      </c>
      <c r="F90" s="30">
        <v>1918.9301</v>
      </c>
      <c r="G90" s="30">
        <v>2171.6298999999999</v>
      </c>
      <c r="H90" s="30">
        <v>2367.8200999999999</v>
      </c>
      <c r="I90" s="30">
        <v>2451.54</v>
      </c>
      <c r="J90" s="30">
        <v>2140.8998999999999</v>
      </c>
      <c r="K90" s="30">
        <v>2220.1799000000001</v>
      </c>
      <c r="L90" s="30">
        <v>2203.7800000000002</v>
      </c>
      <c r="M90" s="30">
        <v>2060.9299000000001</v>
      </c>
      <c r="N90" s="30">
        <v>2330.04</v>
      </c>
      <c r="O90" s="30">
        <v>2276.77</v>
      </c>
      <c r="P90" s="30">
        <v>2298.8798999999999</v>
      </c>
      <c r="Q90" s="30">
        <v>2558.7600000000002</v>
      </c>
      <c r="R90" s="30">
        <v>2471.3200999999999</v>
      </c>
      <c r="S90" s="30">
        <v>2438.7399999999998</v>
      </c>
      <c r="T90" s="30">
        <v>2310.5300000000002</v>
      </c>
      <c r="U90" s="30">
        <v>2457.6001000000001</v>
      </c>
      <c r="V90" s="30">
        <v>2631.6399000000001</v>
      </c>
      <c r="W90" s="30">
        <v>2589.5100000000002</v>
      </c>
      <c r="X90" s="30">
        <v>2366.4198999999999</v>
      </c>
      <c r="Y90" s="30">
        <v>2838.26</v>
      </c>
      <c r="Z90" s="30">
        <v>2684.24</v>
      </c>
      <c r="AA90" s="30">
        <v>2490.6100999999999</v>
      </c>
      <c r="AB90" s="30">
        <v>3304.79</v>
      </c>
      <c r="AC90" s="30">
        <v>3158.5700999999999</v>
      </c>
      <c r="AD90" s="30">
        <v>2891.9198999999999</v>
      </c>
      <c r="AE90" s="30">
        <v>2520.9499999999998</v>
      </c>
      <c r="AF90" s="30">
        <v>3022.55</v>
      </c>
      <c r="AG90" s="30">
        <v>2813.8600999999999</v>
      </c>
      <c r="AH90" s="30">
        <v>2744.71</v>
      </c>
      <c r="AI90" s="30">
        <v>2511.1001000000001</v>
      </c>
      <c r="AJ90" s="30">
        <v>2821.53</v>
      </c>
      <c r="AK90" s="30">
        <v>2762.5700999999999</v>
      </c>
      <c r="AL90" s="30">
        <v>2480.6599000000001</v>
      </c>
      <c r="AM90" s="30">
        <v>2586.3701000000001</v>
      </c>
      <c r="AN90" s="30">
        <v>2326.7600000000002</v>
      </c>
      <c r="AO90" s="30">
        <v>2127.8600999999999</v>
      </c>
      <c r="AP90" s="30">
        <v>2255.2800000000002</v>
      </c>
      <c r="AQ90" s="30">
        <v>3017.6399000000001</v>
      </c>
      <c r="AR90" s="30">
        <v>2292.8000000000002</v>
      </c>
      <c r="AS90" s="30">
        <v>2317.6898999999999</v>
      </c>
      <c r="AT90" s="30">
        <v>2894.4299000000001</v>
      </c>
      <c r="AU90" s="30">
        <v>2557.23</v>
      </c>
      <c r="AV90" s="30">
        <v>2571.48</v>
      </c>
      <c r="AW90" s="30">
        <v>2215.48</v>
      </c>
      <c r="AX90" s="30">
        <v>2181.1298999999999</v>
      </c>
      <c r="AY90" s="30">
        <v>2669.46</v>
      </c>
      <c r="AZ90" s="30">
        <v>2017.4</v>
      </c>
      <c r="BA90" s="30">
        <v>1849.72</v>
      </c>
      <c r="BB90" s="30">
        <v>2201.8200999999999</v>
      </c>
      <c r="BC90" s="30">
        <v>2161.0801000000001</v>
      </c>
      <c r="BD90" s="30">
        <v>2181.77</v>
      </c>
      <c r="BE90" s="30">
        <v>2211.9299000000001</v>
      </c>
      <c r="BF90" s="30">
        <v>2361.6298999999999</v>
      </c>
      <c r="BG90" s="30">
        <v>1681.85</v>
      </c>
      <c r="BH90" s="30">
        <v>2116.3200999999999</v>
      </c>
      <c r="BI90" s="30">
        <v>2507.1100999999999</v>
      </c>
      <c r="BJ90" s="30">
        <v>2111.3000000000002</v>
      </c>
      <c r="BK90" s="30">
        <v>2078.1201000000001</v>
      </c>
      <c r="BL90" s="30">
        <v>2033.37</v>
      </c>
      <c r="BM90" s="30">
        <v>1868.75</v>
      </c>
      <c r="BN90" s="30">
        <v>2003.89</v>
      </c>
      <c r="BO90" s="30">
        <v>1969.03</v>
      </c>
      <c r="BQ90" s="20">
        <f t="shared" si="2"/>
        <v>2433.6156079999996</v>
      </c>
      <c r="BR90" s="20">
        <f t="shared" si="3"/>
        <v>608.4039019999999</v>
      </c>
    </row>
    <row r="91" spans="1:70" x14ac:dyDescent="0.25">
      <c r="A91" s="54" t="s">
        <v>88</v>
      </c>
      <c r="B91" s="30">
        <v>8543.1602000000003</v>
      </c>
      <c r="C91" s="30">
        <v>7278.8798999999999</v>
      </c>
      <c r="D91" s="30">
        <v>7191.1000999999997</v>
      </c>
      <c r="E91" s="30">
        <v>6252.3301000000001</v>
      </c>
      <c r="F91" s="30">
        <v>7137.8301000000001</v>
      </c>
      <c r="G91" s="30">
        <v>6454.4701999999997</v>
      </c>
      <c r="H91" s="30">
        <v>7201.9198999999999</v>
      </c>
      <c r="I91" s="30">
        <v>6729.7597999999998</v>
      </c>
      <c r="J91" s="30">
        <v>7442.29</v>
      </c>
      <c r="K91" s="30">
        <v>5291.6298999999999</v>
      </c>
      <c r="L91" s="30">
        <v>6302.9198999999999</v>
      </c>
      <c r="M91" s="30">
        <v>6456.1801999999998</v>
      </c>
      <c r="N91" s="30">
        <v>7093.8198000000002</v>
      </c>
      <c r="O91" s="30">
        <v>7407.1099000000004</v>
      </c>
      <c r="P91" s="30">
        <v>8555.3397999999997</v>
      </c>
      <c r="Q91" s="30">
        <v>8075.21</v>
      </c>
      <c r="R91" s="30">
        <v>7671.5497999999998</v>
      </c>
      <c r="S91" s="30">
        <v>7778.3900999999996</v>
      </c>
      <c r="T91" s="30">
        <v>6933.3100999999997</v>
      </c>
      <c r="U91" s="30">
        <v>6850.54</v>
      </c>
      <c r="V91" s="30">
        <v>7231.9198999999999</v>
      </c>
      <c r="W91" s="30">
        <v>6132.5698000000002</v>
      </c>
      <c r="X91" s="30">
        <v>7625.7402000000002</v>
      </c>
      <c r="Y91" s="30">
        <v>7354.04</v>
      </c>
      <c r="Z91" s="30">
        <v>7371.1899000000003</v>
      </c>
      <c r="AA91" s="30">
        <v>7137.2201999999997</v>
      </c>
      <c r="AB91" s="30">
        <v>6732.6801999999998</v>
      </c>
      <c r="AC91" s="30">
        <v>6726.6099000000004</v>
      </c>
      <c r="AD91" s="30">
        <v>7390.7597999999998</v>
      </c>
      <c r="AE91" s="30">
        <v>6881.2597999999998</v>
      </c>
      <c r="AF91" s="30">
        <v>8292.7001999999993</v>
      </c>
      <c r="AG91" s="30">
        <v>5930.8100999999997</v>
      </c>
      <c r="AH91" s="30">
        <v>8073.7402000000002</v>
      </c>
      <c r="AI91" s="30">
        <v>10042.450000000001</v>
      </c>
      <c r="AJ91" s="30">
        <v>8470</v>
      </c>
      <c r="AK91" s="30">
        <v>8267.7196999999996</v>
      </c>
      <c r="AL91" s="30">
        <v>7165.2997999999998</v>
      </c>
      <c r="AM91" s="30">
        <v>7874.54</v>
      </c>
      <c r="AN91" s="30">
        <v>6491.0698000000002</v>
      </c>
      <c r="AO91" s="30">
        <v>6405.3599000000004</v>
      </c>
      <c r="AP91" s="30">
        <v>6481.6698999999999</v>
      </c>
      <c r="AQ91" s="30">
        <v>6245.7597999999998</v>
      </c>
      <c r="AR91" s="30">
        <v>5514.75</v>
      </c>
      <c r="AS91" s="30">
        <v>5396.4198999999999</v>
      </c>
      <c r="AT91" s="30">
        <v>5196.96</v>
      </c>
      <c r="AU91" s="30">
        <v>4699.6602000000003</v>
      </c>
      <c r="AV91" s="30">
        <v>5509.4902000000002</v>
      </c>
      <c r="AW91" s="30">
        <v>5089.6201000000001</v>
      </c>
      <c r="AX91" s="30">
        <v>5969.8900999999996</v>
      </c>
      <c r="AY91" s="30">
        <v>4757.2402000000002</v>
      </c>
      <c r="AZ91" s="30">
        <v>4117.7201999999997</v>
      </c>
      <c r="BA91" s="30">
        <v>5291.0801000000001</v>
      </c>
      <c r="BB91" s="30">
        <v>5845.7997999999998</v>
      </c>
      <c r="BC91" s="30">
        <v>5652.75</v>
      </c>
      <c r="BD91" s="30">
        <v>5943.4399000000003</v>
      </c>
      <c r="BE91" s="30">
        <v>5653.3798999999999</v>
      </c>
      <c r="BF91" s="30">
        <v>5621.6201000000001</v>
      </c>
      <c r="BG91" s="30">
        <v>4786.2402000000002</v>
      </c>
      <c r="BH91" s="30">
        <v>6443.1400999999996</v>
      </c>
      <c r="BI91" s="30">
        <v>6213.8301000000001</v>
      </c>
      <c r="BJ91" s="30">
        <v>5997.1298999999999</v>
      </c>
      <c r="BK91" s="30">
        <v>7116.75</v>
      </c>
      <c r="BL91" s="30">
        <v>6527.8599000000004</v>
      </c>
      <c r="BM91" s="30">
        <v>7837.8900999999996</v>
      </c>
      <c r="BN91" s="30">
        <v>8201.0596000000005</v>
      </c>
      <c r="BO91" s="30">
        <v>7553.9502000000002</v>
      </c>
      <c r="BQ91" s="20">
        <f t="shared" si="2"/>
        <v>6609.9313980000015</v>
      </c>
      <c r="BR91" s="20">
        <f t="shared" si="3"/>
        <v>1652.4828495000004</v>
      </c>
    </row>
    <row r="92" spans="1:70" x14ac:dyDescent="0.25">
      <c r="A92" s="54" t="s">
        <v>89</v>
      </c>
      <c r="B92" s="30">
        <v>11778.5</v>
      </c>
      <c r="C92" s="30">
        <v>10638.58</v>
      </c>
      <c r="D92" s="30">
        <v>10535.31</v>
      </c>
      <c r="E92" s="30">
        <v>10453.950000000001</v>
      </c>
      <c r="F92" s="30">
        <v>9753.7402000000002</v>
      </c>
      <c r="G92" s="30">
        <v>10076.549999999999</v>
      </c>
      <c r="H92" s="30">
        <v>11175.28</v>
      </c>
      <c r="I92" s="30">
        <v>11649.42</v>
      </c>
      <c r="J92" s="30">
        <v>11178.48</v>
      </c>
      <c r="K92" s="30">
        <v>11101.45</v>
      </c>
      <c r="L92" s="30">
        <v>9805.7998000000007</v>
      </c>
      <c r="M92" s="30">
        <v>10732.06</v>
      </c>
      <c r="N92" s="30">
        <v>11089.98</v>
      </c>
      <c r="O92" s="30">
        <v>11889.39</v>
      </c>
      <c r="P92" s="30">
        <v>12055.61</v>
      </c>
      <c r="Q92" s="30">
        <v>11781.12</v>
      </c>
      <c r="R92" s="30">
        <v>10818.55</v>
      </c>
      <c r="S92" s="30">
        <v>11634.4</v>
      </c>
      <c r="T92" s="30">
        <v>10675.54</v>
      </c>
      <c r="U92" s="30">
        <v>14591.86</v>
      </c>
      <c r="V92" s="30">
        <v>13715.53</v>
      </c>
      <c r="W92" s="30">
        <v>10789.88</v>
      </c>
      <c r="X92" s="30">
        <v>11403.29</v>
      </c>
      <c r="Y92" s="30">
        <v>12870.98</v>
      </c>
      <c r="Z92" s="30">
        <v>13198.84</v>
      </c>
      <c r="AA92" s="30">
        <v>12757.14</v>
      </c>
      <c r="AB92" s="30">
        <v>14162.23</v>
      </c>
      <c r="AC92" s="30">
        <v>14417.91</v>
      </c>
      <c r="AD92" s="30">
        <v>13966.11</v>
      </c>
      <c r="AE92" s="30">
        <v>13366.04</v>
      </c>
      <c r="AF92" s="30">
        <v>13451.29</v>
      </c>
      <c r="AG92" s="30">
        <v>13460.43</v>
      </c>
      <c r="AH92" s="30">
        <v>13893.69</v>
      </c>
      <c r="AI92" s="30">
        <v>14038.02</v>
      </c>
      <c r="AJ92" s="30">
        <v>13962.95</v>
      </c>
      <c r="AK92" s="30">
        <v>14461.31</v>
      </c>
      <c r="AL92" s="30">
        <v>13639.34</v>
      </c>
      <c r="AM92" s="30">
        <v>13645.9</v>
      </c>
      <c r="AN92" s="30">
        <v>13973.17</v>
      </c>
      <c r="AO92" s="30">
        <v>12937.63</v>
      </c>
      <c r="AP92" s="30">
        <v>13025.9</v>
      </c>
      <c r="AQ92" s="30">
        <v>14382.8</v>
      </c>
      <c r="AR92" s="30">
        <v>13496.27</v>
      </c>
      <c r="AS92" s="30">
        <v>13770.22</v>
      </c>
      <c r="AT92" s="30">
        <v>14573.4</v>
      </c>
      <c r="AU92" s="30">
        <v>14183.57</v>
      </c>
      <c r="AV92" s="30">
        <v>14351.49</v>
      </c>
      <c r="AW92" s="30">
        <v>13689.58</v>
      </c>
      <c r="AX92" s="30">
        <v>12964.35</v>
      </c>
      <c r="AY92" s="30">
        <v>13596.16</v>
      </c>
      <c r="AZ92" s="30">
        <v>12246.02</v>
      </c>
      <c r="BA92" s="30">
        <v>11882</v>
      </c>
      <c r="BB92" s="30">
        <v>13870.09</v>
      </c>
      <c r="BC92" s="30">
        <v>11705.54</v>
      </c>
      <c r="BD92" s="30">
        <v>12355.32</v>
      </c>
      <c r="BE92" s="30">
        <v>12588.26</v>
      </c>
      <c r="BF92" s="30">
        <v>11855.89</v>
      </c>
      <c r="BG92" s="30">
        <v>11978.32</v>
      </c>
      <c r="BH92" s="30">
        <v>11373.53</v>
      </c>
      <c r="BI92" s="30">
        <v>12083.59</v>
      </c>
      <c r="BJ92" s="30">
        <v>11508.99</v>
      </c>
      <c r="BK92" s="30">
        <v>11190.3</v>
      </c>
      <c r="BL92" s="30">
        <v>10583.09</v>
      </c>
      <c r="BM92" s="30">
        <v>12524.49</v>
      </c>
      <c r="BN92" s="30">
        <v>12270.34</v>
      </c>
      <c r="BO92" s="30">
        <v>10896.99</v>
      </c>
      <c r="BQ92" s="20">
        <f t="shared" si="2"/>
        <v>12895.570599999999</v>
      </c>
      <c r="BR92" s="20">
        <f t="shared" si="3"/>
        <v>3223.8926499999998</v>
      </c>
    </row>
    <row r="93" spans="1:70" x14ac:dyDescent="0.25">
      <c r="A93" s="54" t="s">
        <v>90</v>
      </c>
      <c r="B93" s="30">
        <v>21434.789000000001</v>
      </c>
      <c r="C93" s="30">
        <v>21313.938999999998</v>
      </c>
      <c r="D93" s="30">
        <v>22757.891</v>
      </c>
      <c r="E93" s="30">
        <v>22300.17</v>
      </c>
      <c r="F93" s="30">
        <v>23943.800999999999</v>
      </c>
      <c r="G93" s="30">
        <v>21603.199000000001</v>
      </c>
      <c r="H93" s="30">
        <v>23781.028999999999</v>
      </c>
      <c r="I93" s="30">
        <v>23776.618999999999</v>
      </c>
      <c r="J93" s="30">
        <v>24862.891</v>
      </c>
      <c r="K93" s="30">
        <v>21915.759999999998</v>
      </c>
      <c r="L93" s="30">
        <v>22549.528999999999</v>
      </c>
      <c r="M93" s="30">
        <v>20556.82</v>
      </c>
      <c r="N93" s="30">
        <v>21858.688999999998</v>
      </c>
      <c r="O93" s="30">
        <v>21293.48</v>
      </c>
      <c r="P93" s="30">
        <v>25227.74</v>
      </c>
      <c r="Q93" s="30">
        <v>25739.210999999999</v>
      </c>
      <c r="R93" s="30">
        <v>23560.859</v>
      </c>
      <c r="S93" s="30">
        <v>24139.25</v>
      </c>
      <c r="T93" s="30">
        <v>23065.18</v>
      </c>
      <c r="U93" s="30">
        <v>21360.23</v>
      </c>
      <c r="V93" s="30">
        <v>22935.41</v>
      </c>
      <c r="W93" s="30">
        <v>22707.891</v>
      </c>
      <c r="X93" s="30">
        <v>22915.800999999999</v>
      </c>
      <c r="Y93" s="30">
        <v>21981.84</v>
      </c>
      <c r="Z93" s="30">
        <v>23166.07</v>
      </c>
      <c r="AA93" s="30">
        <v>22056.66</v>
      </c>
      <c r="AB93" s="30">
        <v>21823.41</v>
      </c>
      <c r="AC93" s="30">
        <v>21980.99</v>
      </c>
      <c r="AD93" s="30">
        <v>22163.811000000002</v>
      </c>
      <c r="AE93" s="30">
        <v>21786.99</v>
      </c>
      <c r="AF93" s="30">
        <v>22882.51</v>
      </c>
      <c r="AG93" s="30">
        <v>23930.971000000001</v>
      </c>
      <c r="AH93" s="30">
        <v>23036.539000000001</v>
      </c>
      <c r="AI93" s="30">
        <v>22708.99</v>
      </c>
      <c r="AJ93" s="30">
        <v>21610.35</v>
      </c>
      <c r="AK93" s="30">
        <v>21311.51</v>
      </c>
      <c r="AL93" s="30">
        <v>22553.17</v>
      </c>
      <c r="AM93" s="30">
        <v>24367.98</v>
      </c>
      <c r="AN93" s="30">
        <v>23929.4</v>
      </c>
      <c r="AO93" s="30">
        <v>24252.34</v>
      </c>
      <c r="AP93" s="30">
        <v>20860.971000000001</v>
      </c>
      <c r="AQ93" s="30">
        <v>19769.759999999998</v>
      </c>
      <c r="AR93" s="30">
        <v>19984.528999999999</v>
      </c>
      <c r="AS93" s="30">
        <v>22668.561000000002</v>
      </c>
      <c r="AT93" s="30">
        <v>21184.131000000001</v>
      </c>
      <c r="AU93" s="30">
        <v>22370.210999999999</v>
      </c>
      <c r="AV93" s="30">
        <v>20797.778999999999</v>
      </c>
      <c r="AW93" s="30">
        <v>20824.169999999998</v>
      </c>
      <c r="AX93" s="30">
        <v>25253.41</v>
      </c>
      <c r="AY93" s="30">
        <v>21497.800999999999</v>
      </c>
      <c r="AZ93" s="30">
        <v>20598.419999999998</v>
      </c>
      <c r="BA93" s="30">
        <v>19542.07</v>
      </c>
      <c r="BB93" s="30">
        <v>19592.300999999999</v>
      </c>
      <c r="BC93" s="30">
        <v>20679.641</v>
      </c>
      <c r="BD93" s="30">
        <v>19585.5</v>
      </c>
      <c r="BE93" s="30">
        <v>20648.759999999998</v>
      </c>
      <c r="BF93" s="30">
        <v>20517.849999999999</v>
      </c>
      <c r="BG93" s="30">
        <v>19959.93</v>
      </c>
      <c r="BH93" s="30">
        <v>19705.438999999998</v>
      </c>
      <c r="BI93" s="30">
        <v>18522.34</v>
      </c>
      <c r="BJ93" s="30">
        <v>20148.82</v>
      </c>
      <c r="BK93" s="30">
        <v>20269.449000000001</v>
      </c>
      <c r="BL93" s="30">
        <v>23745.778999999999</v>
      </c>
      <c r="BM93" s="30">
        <v>19551.881000000001</v>
      </c>
      <c r="BN93" s="30">
        <v>21386.460999999999</v>
      </c>
      <c r="BO93" s="30">
        <v>22658.25</v>
      </c>
      <c r="BQ93" s="20">
        <f t="shared" si="2"/>
        <v>21771.047319999998</v>
      </c>
      <c r="BR93" s="20">
        <f t="shared" si="3"/>
        <v>5442.7618299999995</v>
      </c>
    </row>
    <row r="94" spans="1:70" x14ac:dyDescent="0.25">
      <c r="A94" s="54" t="s">
        <v>91</v>
      </c>
      <c r="B94" s="30">
        <v>14183.55</v>
      </c>
      <c r="C94" s="30">
        <v>15021.94</v>
      </c>
      <c r="D94" s="30">
        <v>14361.15</v>
      </c>
      <c r="E94" s="30">
        <v>16014.38</v>
      </c>
      <c r="F94" s="30">
        <v>13897.8</v>
      </c>
      <c r="G94" s="30">
        <v>13509.72</v>
      </c>
      <c r="H94" s="30">
        <v>12944.88</v>
      </c>
      <c r="I94" s="30">
        <v>11904.67</v>
      </c>
      <c r="J94" s="30">
        <v>11485.06</v>
      </c>
      <c r="K94" s="30">
        <v>12777.08</v>
      </c>
      <c r="L94" s="30">
        <v>11906.56</v>
      </c>
      <c r="M94" s="30">
        <v>12734.81</v>
      </c>
      <c r="N94" s="30">
        <v>12726.5</v>
      </c>
      <c r="O94" s="30">
        <v>12304.82</v>
      </c>
      <c r="P94" s="30">
        <v>11266.23</v>
      </c>
      <c r="Q94" s="30">
        <v>12904.01</v>
      </c>
      <c r="R94" s="30">
        <v>12633.56</v>
      </c>
      <c r="S94" s="30">
        <v>13453.83</v>
      </c>
      <c r="T94" s="30">
        <v>13252.79</v>
      </c>
      <c r="U94" s="30">
        <v>12477.26</v>
      </c>
      <c r="V94" s="30">
        <v>12864.85</v>
      </c>
      <c r="W94" s="30">
        <v>12941.02</v>
      </c>
      <c r="X94" s="30">
        <v>11471.99</v>
      </c>
      <c r="Y94" s="30">
        <v>11427.69</v>
      </c>
      <c r="Z94" s="30">
        <v>12922.2</v>
      </c>
      <c r="AA94" s="30">
        <v>11671.63</v>
      </c>
      <c r="AB94" s="30">
        <v>11942.39</v>
      </c>
      <c r="AC94" s="30">
        <v>12092.07</v>
      </c>
      <c r="AD94" s="30">
        <v>13883.85</v>
      </c>
      <c r="AE94" s="30">
        <v>14037.07</v>
      </c>
      <c r="AF94" s="30">
        <v>12451.75</v>
      </c>
      <c r="AG94" s="30">
        <v>11987.03</v>
      </c>
      <c r="AH94" s="30">
        <v>12749.54</v>
      </c>
      <c r="AI94" s="30">
        <v>11676.64</v>
      </c>
      <c r="AJ94" s="30">
        <v>13649.41</v>
      </c>
      <c r="AK94" s="30">
        <v>13053.22</v>
      </c>
      <c r="AL94" s="30">
        <v>11784.51</v>
      </c>
      <c r="AM94" s="30">
        <v>11942.56</v>
      </c>
      <c r="AN94" s="30">
        <v>12490.56</v>
      </c>
      <c r="AO94" s="30">
        <v>12162.83</v>
      </c>
      <c r="AP94" s="30">
        <v>11542.32</v>
      </c>
      <c r="AQ94" s="30">
        <v>11223.68</v>
      </c>
      <c r="AR94" s="30">
        <v>11261.39</v>
      </c>
      <c r="AS94" s="30">
        <v>13525.06</v>
      </c>
      <c r="AT94" s="30">
        <v>14874.22</v>
      </c>
      <c r="AU94" s="30">
        <v>14661.1</v>
      </c>
      <c r="AV94" s="30">
        <v>13689.19</v>
      </c>
      <c r="AW94" s="30">
        <v>12523.38</v>
      </c>
      <c r="AX94" s="30">
        <v>13031.04</v>
      </c>
      <c r="AY94" s="30">
        <v>13454.7</v>
      </c>
      <c r="AZ94" s="30">
        <v>11078.13</v>
      </c>
      <c r="BA94" s="30">
        <v>11235.72</v>
      </c>
      <c r="BB94" s="30">
        <v>12239.46</v>
      </c>
      <c r="BC94" s="30">
        <v>11638.96</v>
      </c>
      <c r="BD94" s="30">
        <v>12821.63</v>
      </c>
      <c r="BE94" s="30">
        <v>12395.83</v>
      </c>
      <c r="BF94" s="30">
        <v>14110.56</v>
      </c>
      <c r="BG94" s="30">
        <v>11575.13</v>
      </c>
      <c r="BH94" s="30">
        <v>13187.51</v>
      </c>
      <c r="BI94" s="30">
        <v>12636.47</v>
      </c>
      <c r="BJ94" s="30">
        <v>12068.64</v>
      </c>
      <c r="BK94" s="30">
        <v>14064.55</v>
      </c>
      <c r="BL94" s="30">
        <v>12048</v>
      </c>
      <c r="BM94" s="30">
        <v>12273.12</v>
      </c>
      <c r="BN94" s="30">
        <v>12984.34</v>
      </c>
      <c r="BO94" s="30">
        <v>11191.03</v>
      </c>
      <c r="BQ94" s="20">
        <f t="shared" si="2"/>
        <v>12567.108200000001</v>
      </c>
      <c r="BR94" s="20">
        <f t="shared" si="3"/>
        <v>3141.7770500000001</v>
      </c>
    </row>
    <row r="95" spans="1:70" x14ac:dyDescent="0.25">
      <c r="A95" s="54" t="s">
        <v>92</v>
      </c>
      <c r="B95" s="30">
        <v>4.1300001000000002</v>
      </c>
      <c r="C95" s="30">
        <v>4.0799998999999998</v>
      </c>
      <c r="D95" s="30">
        <v>7.1199998999999998</v>
      </c>
      <c r="E95" s="30">
        <v>10.51</v>
      </c>
      <c r="F95" s="30">
        <v>7.1599997999999996</v>
      </c>
      <c r="G95" s="30">
        <v>14.17</v>
      </c>
      <c r="H95" s="30">
        <v>6.98</v>
      </c>
      <c r="I95" s="30">
        <v>1.95</v>
      </c>
      <c r="J95" s="30">
        <v>43.98</v>
      </c>
      <c r="K95" s="30">
        <v>1.61</v>
      </c>
      <c r="L95" s="30">
        <v>0.80000000999999998</v>
      </c>
      <c r="M95" s="30">
        <v>1.1499999999999999</v>
      </c>
      <c r="N95" s="30">
        <v>13.01</v>
      </c>
      <c r="O95" s="30">
        <v>0.23999999</v>
      </c>
      <c r="P95" s="30">
        <v>0.5</v>
      </c>
      <c r="Q95" s="30">
        <v>14.7</v>
      </c>
      <c r="R95" s="30">
        <v>5.3000002000000004</v>
      </c>
      <c r="S95" s="30">
        <v>3.75</v>
      </c>
      <c r="T95" s="30">
        <v>1.25</v>
      </c>
      <c r="U95" s="30">
        <v>1.72</v>
      </c>
      <c r="V95" s="30">
        <v>24.99</v>
      </c>
      <c r="W95" s="30">
        <v>0.63</v>
      </c>
      <c r="X95" s="30">
        <v>11.99</v>
      </c>
      <c r="Y95" s="30">
        <v>4.5500002000000004</v>
      </c>
      <c r="Z95" s="30">
        <v>3.5</v>
      </c>
      <c r="AA95" s="30">
        <v>4.5599999000000002</v>
      </c>
      <c r="AB95" s="30">
        <v>0.72000003000000001</v>
      </c>
      <c r="AC95" s="30">
        <v>4.5599999000000002</v>
      </c>
      <c r="AD95" s="30">
        <v>5.2199998000000001</v>
      </c>
      <c r="AE95" s="30">
        <v>5.98</v>
      </c>
      <c r="AF95" s="30">
        <v>6.48</v>
      </c>
      <c r="AG95" s="30">
        <v>4.2300000000000004</v>
      </c>
      <c r="AH95" s="30">
        <v>2.5799998999999998</v>
      </c>
      <c r="AI95" s="30">
        <v>9.5200005000000001</v>
      </c>
      <c r="AJ95" s="30">
        <v>0</v>
      </c>
      <c r="AK95" s="30">
        <v>2.1500001000000002</v>
      </c>
      <c r="AL95" s="30">
        <v>6.23</v>
      </c>
      <c r="AM95" s="30">
        <v>2.2200000000000002</v>
      </c>
      <c r="AN95" s="30">
        <v>12.91</v>
      </c>
      <c r="AO95" s="30">
        <v>10.14</v>
      </c>
      <c r="AP95" s="30">
        <v>0.79000002000000003</v>
      </c>
      <c r="AQ95" s="30">
        <v>46.290000999999997</v>
      </c>
      <c r="AR95" s="30">
        <v>0.69999999000000002</v>
      </c>
      <c r="AS95" s="30">
        <v>1.52</v>
      </c>
      <c r="AT95" s="30">
        <v>2.99999993E-2</v>
      </c>
      <c r="AU95" s="30">
        <v>5.1500000999999997</v>
      </c>
      <c r="AV95" s="30">
        <v>4.5</v>
      </c>
      <c r="AW95" s="30">
        <v>0.63</v>
      </c>
      <c r="AX95" s="30">
        <v>29.799999</v>
      </c>
      <c r="AY95" s="30">
        <v>6.8299998999999998</v>
      </c>
      <c r="AZ95" s="30">
        <v>2.6300001000000002</v>
      </c>
      <c r="BA95" s="30">
        <v>16.530000999999999</v>
      </c>
      <c r="BB95" s="30">
        <v>22.49</v>
      </c>
      <c r="BC95" s="30">
        <v>9.4499998000000005</v>
      </c>
      <c r="BD95" s="30">
        <v>6.0100002000000003</v>
      </c>
      <c r="BE95" s="30">
        <v>3.46</v>
      </c>
      <c r="BF95" s="30">
        <v>3.22</v>
      </c>
      <c r="BG95" s="30">
        <v>10.72</v>
      </c>
      <c r="BH95" s="30">
        <v>12.92</v>
      </c>
      <c r="BI95" s="30">
        <v>2.1400001</v>
      </c>
      <c r="BJ95" s="30">
        <v>1.96</v>
      </c>
      <c r="BK95" s="30">
        <v>11.39</v>
      </c>
      <c r="BL95" s="30">
        <v>41.470001000000003</v>
      </c>
      <c r="BM95" s="30">
        <v>10.62</v>
      </c>
      <c r="BN95" s="30">
        <v>4.2399997999999997</v>
      </c>
      <c r="BO95" s="30">
        <v>4.4899997999999997</v>
      </c>
      <c r="BQ95" s="20">
        <f t="shared" si="2"/>
        <v>7.9032000467860017</v>
      </c>
      <c r="BR95" s="20">
        <f t="shared" si="3"/>
        <v>1.9758000116965004</v>
      </c>
    </row>
    <row r="96" spans="1:70" x14ac:dyDescent="0.25">
      <c r="A96" s="54" t="s">
        <v>93</v>
      </c>
      <c r="B96" s="30">
        <v>1922.88</v>
      </c>
      <c r="C96" s="30">
        <v>1111.49</v>
      </c>
      <c r="D96" s="30">
        <v>1166.23</v>
      </c>
      <c r="E96" s="30">
        <v>1185.99</v>
      </c>
      <c r="F96" s="30">
        <v>1244.55</v>
      </c>
      <c r="G96" s="30">
        <v>2440.73</v>
      </c>
      <c r="H96" s="30">
        <v>2637.9398999999999</v>
      </c>
      <c r="I96" s="30">
        <v>2269.8899000000001</v>
      </c>
      <c r="J96" s="30">
        <v>2090.73</v>
      </c>
      <c r="K96" s="30">
        <v>1351.83</v>
      </c>
      <c r="L96" s="30">
        <v>1060.03</v>
      </c>
      <c r="M96" s="30">
        <v>1426.46</v>
      </c>
      <c r="N96" s="30">
        <v>1170.21</v>
      </c>
      <c r="O96" s="30">
        <v>1434.0600999999999</v>
      </c>
      <c r="P96" s="30">
        <v>1347.1</v>
      </c>
      <c r="Q96" s="30">
        <v>839.09997999999996</v>
      </c>
      <c r="R96" s="30">
        <v>675.40997000000004</v>
      </c>
      <c r="S96" s="30">
        <v>948.92998999999998</v>
      </c>
      <c r="T96" s="30">
        <v>1058.24</v>
      </c>
      <c r="U96" s="30">
        <v>2187.3400999999999</v>
      </c>
      <c r="V96" s="30">
        <v>2274.3501000000001</v>
      </c>
      <c r="W96" s="30">
        <v>2034.7</v>
      </c>
      <c r="X96" s="30">
        <v>2234.98</v>
      </c>
      <c r="Y96" s="30">
        <v>2211.4899999999998</v>
      </c>
      <c r="Z96" s="30">
        <v>2177.0601000000001</v>
      </c>
      <c r="AA96" s="30">
        <v>1845.54</v>
      </c>
      <c r="AB96" s="30">
        <v>2151.4699999999998</v>
      </c>
      <c r="AC96" s="30">
        <v>2515.8701000000001</v>
      </c>
      <c r="AD96" s="30">
        <v>2384.7800000000002</v>
      </c>
      <c r="AE96" s="30">
        <v>3103.4198999999999</v>
      </c>
      <c r="AF96" s="30">
        <v>2156.02</v>
      </c>
      <c r="AG96" s="30">
        <v>1763.22</v>
      </c>
      <c r="AH96" s="30">
        <v>1967.22</v>
      </c>
      <c r="AI96" s="30">
        <v>2385.4699999999998</v>
      </c>
      <c r="AJ96" s="30">
        <v>2436.75</v>
      </c>
      <c r="AK96" s="30">
        <v>2348.6999999999998</v>
      </c>
      <c r="AL96" s="30">
        <v>2400.0500000000002</v>
      </c>
      <c r="AM96" s="30">
        <v>2081.8301000000001</v>
      </c>
      <c r="AN96" s="30">
        <v>2311.1201000000001</v>
      </c>
      <c r="AO96" s="30">
        <v>2280.1498999999999</v>
      </c>
      <c r="AP96" s="30">
        <v>2206.9299000000001</v>
      </c>
      <c r="AQ96" s="30">
        <v>2573.73</v>
      </c>
      <c r="AR96" s="30">
        <v>1608.88</v>
      </c>
      <c r="AS96" s="30">
        <v>1882.83</v>
      </c>
      <c r="AT96" s="30">
        <v>2173.27</v>
      </c>
      <c r="AU96" s="30">
        <v>2177.3798999999999</v>
      </c>
      <c r="AV96" s="30">
        <v>2580.5500000000002</v>
      </c>
      <c r="AW96" s="30">
        <v>2288.8701000000001</v>
      </c>
      <c r="AX96" s="30">
        <v>2806.52</v>
      </c>
      <c r="AY96" s="30">
        <v>2381.1201000000001</v>
      </c>
      <c r="AZ96" s="30">
        <v>2256.27</v>
      </c>
      <c r="BA96" s="30">
        <v>2524.46</v>
      </c>
      <c r="BB96" s="30">
        <v>2364.5</v>
      </c>
      <c r="BC96" s="30">
        <v>2764.99</v>
      </c>
      <c r="BD96" s="30">
        <v>2061.7800000000002</v>
      </c>
      <c r="BE96" s="30">
        <v>2230.3600999999999</v>
      </c>
      <c r="BF96" s="30">
        <v>2222.1898999999999</v>
      </c>
      <c r="BG96" s="30">
        <v>1507.6801</v>
      </c>
      <c r="BH96" s="30">
        <v>1987.75</v>
      </c>
      <c r="BI96" s="30">
        <v>1826.67</v>
      </c>
      <c r="BJ96" s="30">
        <v>2069.98</v>
      </c>
      <c r="BK96" s="30">
        <v>1693.8199</v>
      </c>
      <c r="BL96" s="30">
        <v>1876.65</v>
      </c>
      <c r="BM96" s="30">
        <v>2307.5100000000002</v>
      </c>
      <c r="BN96" s="30">
        <v>1837.29</v>
      </c>
      <c r="BO96" s="30">
        <v>1987.35</v>
      </c>
      <c r="BQ96" s="20">
        <f t="shared" si="2"/>
        <v>2122.6688072000002</v>
      </c>
      <c r="BR96" s="20">
        <f t="shared" si="3"/>
        <v>530.66720180000004</v>
      </c>
    </row>
    <row r="97" spans="1:70" x14ac:dyDescent="0.25">
      <c r="A97" s="54" t="s">
        <v>94</v>
      </c>
      <c r="B97" s="30">
        <v>688.07001000000002</v>
      </c>
      <c r="C97" s="30">
        <v>546.04998999999998</v>
      </c>
      <c r="D97" s="30">
        <v>320.31</v>
      </c>
      <c r="E97" s="30">
        <v>375.82001000000002</v>
      </c>
      <c r="F97" s="30">
        <v>422.56</v>
      </c>
      <c r="G97" s="30">
        <v>1157.21</v>
      </c>
      <c r="H97" s="30">
        <v>1047.48</v>
      </c>
      <c r="I97" s="30">
        <v>1062.3800000000001</v>
      </c>
      <c r="J97" s="30">
        <v>1078.51</v>
      </c>
      <c r="K97" s="30">
        <v>670.40002000000004</v>
      </c>
      <c r="L97" s="30">
        <v>288.32001000000002</v>
      </c>
      <c r="M97" s="30">
        <v>358.04998999999998</v>
      </c>
      <c r="N97" s="30">
        <v>273.07001000000002</v>
      </c>
      <c r="O97" s="30">
        <v>305.29001</v>
      </c>
      <c r="P97" s="30">
        <v>316.76001000000002</v>
      </c>
      <c r="Q97" s="30">
        <v>152.63999999999999</v>
      </c>
      <c r="R97" s="30">
        <v>136.44</v>
      </c>
      <c r="S97" s="30">
        <v>152.28</v>
      </c>
      <c r="T97" s="30">
        <v>305.83999999999997</v>
      </c>
      <c r="U97" s="30">
        <v>899.5</v>
      </c>
      <c r="V97" s="30">
        <v>931.02002000000005</v>
      </c>
      <c r="W97" s="30">
        <v>975.19</v>
      </c>
      <c r="X97" s="30">
        <v>1025.29</v>
      </c>
      <c r="Y97" s="30">
        <v>1106.97</v>
      </c>
      <c r="Z97" s="30">
        <v>985.87</v>
      </c>
      <c r="AA97" s="30">
        <v>786.73999000000003</v>
      </c>
      <c r="AB97" s="30">
        <v>856.65997000000004</v>
      </c>
      <c r="AC97" s="30">
        <v>913.09002999999996</v>
      </c>
      <c r="AD97" s="30">
        <v>973.02002000000005</v>
      </c>
      <c r="AE97" s="30">
        <v>1371.8100999999999</v>
      </c>
      <c r="AF97" s="30">
        <v>1119.74</v>
      </c>
      <c r="AG97" s="30">
        <v>724.94</v>
      </c>
      <c r="AH97" s="30">
        <v>893.71996999999999</v>
      </c>
      <c r="AI97" s="30">
        <v>1025.3599999999999</v>
      </c>
      <c r="AJ97" s="30">
        <v>971.73999000000003</v>
      </c>
      <c r="AK97" s="30">
        <v>987.17998999999998</v>
      </c>
      <c r="AL97" s="30">
        <v>1106.22</v>
      </c>
      <c r="AM97" s="30">
        <v>775.34002999999996</v>
      </c>
      <c r="AN97" s="30">
        <v>928.73999000000003</v>
      </c>
      <c r="AO97" s="30">
        <v>896.31</v>
      </c>
      <c r="AP97" s="30">
        <v>790.78998000000001</v>
      </c>
      <c r="AQ97" s="30">
        <v>1177.08</v>
      </c>
      <c r="AR97" s="30">
        <v>478.41</v>
      </c>
      <c r="AS97" s="30">
        <v>880.54998999999998</v>
      </c>
      <c r="AT97" s="30">
        <v>951.31</v>
      </c>
      <c r="AU97" s="30">
        <v>839.40002000000004</v>
      </c>
      <c r="AV97" s="30">
        <v>1168.73</v>
      </c>
      <c r="AW97" s="30">
        <v>954.84002999999996</v>
      </c>
      <c r="AX97" s="30">
        <v>1175.6400000000001</v>
      </c>
      <c r="AY97" s="30">
        <v>972.73999000000003</v>
      </c>
      <c r="AZ97" s="30">
        <v>930.54998999999998</v>
      </c>
      <c r="BA97" s="30">
        <v>1078.17</v>
      </c>
      <c r="BB97" s="30">
        <v>1010.46</v>
      </c>
      <c r="BC97" s="30">
        <v>1203.9399000000001</v>
      </c>
      <c r="BD97" s="30">
        <v>824.67998999999998</v>
      </c>
      <c r="BE97" s="30">
        <v>948.33001999999999</v>
      </c>
      <c r="BF97" s="30">
        <v>883.65002000000004</v>
      </c>
      <c r="BG97" s="30">
        <v>565.02002000000005</v>
      </c>
      <c r="BH97" s="30">
        <v>876.58001999999999</v>
      </c>
      <c r="BI97" s="30">
        <v>825.27002000000005</v>
      </c>
      <c r="BJ97" s="30">
        <v>728.46001999999999</v>
      </c>
      <c r="BK97" s="30">
        <v>677.72997999999995</v>
      </c>
      <c r="BL97" s="30">
        <v>814.98999000000003</v>
      </c>
      <c r="BM97" s="30">
        <v>1032.9399000000001</v>
      </c>
      <c r="BN97" s="30">
        <v>798.95001000000002</v>
      </c>
      <c r="BO97" s="30">
        <v>719.69</v>
      </c>
      <c r="BQ97" s="20">
        <f t="shared" si="2"/>
        <v>883.15819980000003</v>
      </c>
      <c r="BR97" s="20">
        <f t="shared" si="3"/>
        <v>220.78954995000001</v>
      </c>
    </row>
    <row r="98" spans="1:70" x14ac:dyDescent="0.25">
      <c r="A98" s="54" t="s">
        <v>95</v>
      </c>
      <c r="B98" s="30">
        <v>36631.190999999999</v>
      </c>
      <c r="C98" s="30">
        <v>35850.578000000001</v>
      </c>
      <c r="D98" s="30">
        <v>38249.589999999997</v>
      </c>
      <c r="E98" s="30">
        <v>38481.809000000001</v>
      </c>
      <c r="F98" s="30">
        <v>40810.199000000001</v>
      </c>
      <c r="G98" s="30">
        <v>34806.160000000003</v>
      </c>
      <c r="H98" s="30">
        <v>38698.32</v>
      </c>
      <c r="I98" s="30">
        <v>39332.737999999998</v>
      </c>
      <c r="J98" s="30">
        <v>40514.487999999998</v>
      </c>
      <c r="K98" s="30">
        <v>37724.699000000001</v>
      </c>
      <c r="L98" s="30">
        <v>40051.57</v>
      </c>
      <c r="M98" s="30">
        <v>36412.237999999998</v>
      </c>
      <c r="N98" s="30">
        <v>39730.589999999997</v>
      </c>
      <c r="O98" s="30">
        <v>37453.538999999997</v>
      </c>
      <c r="P98" s="30">
        <v>41397.108999999997</v>
      </c>
      <c r="Q98" s="30">
        <v>40364.781000000003</v>
      </c>
      <c r="R98" s="30">
        <v>39185.141000000003</v>
      </c>
      <c r="S98" s="30">
        <v>40946.769999999997</v>
      </c>
      <c r="T98" s="30">
        <v>41661.410000000003</v>
      </c>
      <c r="U98" s="30">
        <v>39030.828000000001</v>
      </c>
      <c r="V98" s="30">
        <v>40243.538999999997</v>
      </c>
      <c r="W98" s="30">
        <v>40452.961000000003</v>
      </c>
      <c r="X98" s="30">
        <v>40892.262000000002</v>
      </c>
      <c r="Y98" s="30">
        <v>39462.129000000001</v>
      </c>
      <c r="Z98" s="30">
        <v>39285.559000000001</v>
      </c>
      <c r="AA98" s="30">
        <v>39599.910000000003</v>
      </c>
      <c r="AB98" s="30">
        <v>39236.578000000001</v>
      </c>
      <c r="AC98" s="30">
        <v>38302</v>
      </c>
      <c r="AD98" s="30">
        <v>40951.961000000003</v>
      </c>
      <c r="AE98" s="30">
        <v>40978.120999999999</v>
      </c>
      <c r="AF98" s="30">
        <v>42549.98</v>
      </c>
      <c r="AG98" s="30">
        <v>43340.52</v>
      </c>
      <c r="AH98" s="30">
        <v>41925</v>
      </c>
      <c r="AI98" s="30">
        <v>43254.578000000001</v>
      </c>
      <c r="AJ98" s="30">
        <v>39740.870999999999</v>
      </c>
      <c r="AK98" s="30">
        <v>39522.75</v>
      </c>
      <c r="AL98" s="30">
        <v>40495.620999999999</v>
      </c>
      <c r="AM98" s="30">
        <v>43000.93</v>
      </c>
      <c r="AN98" s="30">
        <v>42179.93</v>
      </c>
      <c r="AO98" s="30">
        <v>42522.858999999997</v>
      </c>
      <c r="AP98" s="30">
        <v>39415.601999999999</v>
      </c>
      <c r="AQ98" s="30">
        <v>37847.141000000003</v>
      </c>
      <c r="AR98" s="30">
        <v>37619.690999999999</v>
      </c>
      <c r="AS98" s="30">
        <v>39246.891000000003</v>
      </c>
      <c r="AT98" s="30">
        <v>38831.160000000003</v>
      </c>
      <c r="AU98" s="30">
        <v>41855.75</v>
      </c>
      <c r="AV98" s="30">
        <v>40974.519999999997</v>
      </c>
      <c r="AW98" s="30">
        <v>40340.038999999997</v>
      </c>
      <c r="AX98" s="30">
        <v>42852.32</v>
      </c>
      <c r="AY98" s="30">
        <v>38821.93</v>
      </c>
      <c r="AZ98" s="30">
        <v>39744.75</v>
      </c>
      <c r="BA98" s="30">
        <v>39954.800999999999</v>
      </c>
      <c r="BB98" s="30">
        <v>38067.660000000003</v>
      </c>
      <c r="BC98" s="30">
        <v>41084.531000000003</v>
      </c>
      <c r="BD98" s="30">
        <v>39164.980000000003</v>
      </c>
      <c r="BE98" s="30">
        <v>39009.828000000001</v>
      </c>
      <c r="BF98" s="30">
        <v>38832.281000000003</v>
      </c>
      <c r="BG98" s="30">
        <v>38381.019999999997</v>
      </c>
      <c r="BH98" s="30">
        <v>36873.879000000001</v>
      </c>
      <c r="BI98" s="30">
        <v>38491.762000000002</v>
      </c>
      <c r="BJ98" s="30">
        <v>37867.101999999999</v>
      </c>
      <c r="BK98" s="30">
        <v>40045.480000000003</v>
      </c>
      <c r="BL98" s="30">
        <v>44920.809000000001</v>
      </c>
      <c r="BM98" s="30">
        <v>36354.089999999997</v>
      </c>
      <c r="BN98" s="30">
        <v>41044.18</v>
      </c>
      <c r="BO98" s="30">
        <v>40116.718999999997</v>
      </c>
      <c r="BQ98" s="20">
        <f t="shared" si="2"/>
        <v>40130.422480000008</v>
      </c>
      <c r="BR98" s="20">
        <f t="shared" si="3"/>
        <v>10032.605620000002</v>
      </c>
    </row>
    <row r="99" spans="1:70" x14ac:dyDescent="0.25">
      <c r="A99" s="54" t="s">
        <v>96</v>
      </c>
      <c r="B99" s="30">
        <v>1681.53</v>
      </c>
      <c r="C99" s="30">
        <v>1912.3199</v>
      </c>
      <c r="D99" s="30">
        <v>2032.98</v>
      </c>
      <c r="E99" s="30">
        <v>1446.9301</v>
      </c>
      <c r="F99" s="30">
        <v>1376.0600999999999</v>
      </c>
      <c r="G99" s="30">
        <v>1030.74</v>
      </c>
      <c r="H99" s="30">
        <v>1572.54</v>
      </c>
      <c r="I99" s="30">
        <v>1748.8</v>
      </c>
      <c r="J99" s="30">
        <v>1630.11</v>
      </c>
      <c r="K99" s="30">
        <v>1373.85</v>
      </c>
      <c r="L99" s="30">
        <v>1285.6099999999999</v>
      </c>
      <c r="M99" s="30">
        <v>1871.5</v>
      </c>
      <c r="N99" s="30">
        <v>1812.51</v>
      </c>
      <c r="O99" s="30">
        <v>1706.29</v>
      </c>
      <c r="P99" s="30">
        <v>2137.7199999999998</v>
      </c>
      <c r="Q99" s="30">
        <v>1699.77</v>
      </c>
      <c r="R99" s="30">
        <v>1939.04</v>
      </c>
      <c r="S99" s="30">
        <v>1304.8499999999999</v>
      </c>
      <c r="T99" s="30">
        <v>1568.02</v>
      </c>
      <c r="U99" s="30">
        <v>1500.74</v>
      </c>
      <c r="V99" s="30">
        <v>1427.79</v>
      </c>
      <c r="W99" s="30">
        <v>1222.28</v>
      </c>
      <c r="X99" s="30">
        <v>1531.3</v>
      </c>
      <c r="Y99" s="30">
        <v>1920.97</v>
      </c>
      <c r="Z99" s="30">
        <v>1264.6500000000001</v>
      </c>
      <c r="AA99" s="30">
        <v>1927.8100999999999</v>
      </c>
      <c r="AB99" s="30">
        <v>1702.11</v>
      </c>
      <c r="AC99" s="30">
        <v>1589.47</v>
      </c>
      <c r="AD99" s="30">
        <v>1275.77</v>
      </c>
      <c r="AE99" s="30">
        <v>1112.79</v>
      </c>
      <c r="AF99" s="30">
        <v>1702.25</v>
      </c>
      <c r="AG99" s="30">
        <v>1851.02</v>
      </c>
      <c r="AH99" s="30">
        <v>1747.88</v>
      </c>
      <c r="AI99" s="30">
        <v>1759.23</v>
      </c>
      <c r="AJ99" s="30">
        <v>1553.72</v>
      </c>
      <c r="AK99" s="30">
        <v>2005.26</v>
      </c>
      <c r="AL99" s="30">
        <v>1880.35</v>
      </c>
      <c r="AM99" s="30">
        <v>1663.14</v>
      </c>
      <c r="AN99" s="30">
        <v>1784.84</v>
      </c>
      <c r="AO99" s="30">
        <v>2023</v>
      </c>
      <c r="AP99" s="30">
        <v>1580.21</v>
      </c>
      <c r="AQ99" s="30">
        <v>1909.41</v>
      </c>
      <c r="AR99" s="30">
        <v>1269.3900000000001</v>
      </c>
      <c r="AS99" s="30">
        <v>1482.5699</v>
      </c>
      <c r="AT99" s="30">
        <v>1828.22</v>
      </c>
      <c r="AU99" s="30">
        <v>1897.7</v>
      </c>
      <c r="AV99" s="30">
        <v>1930.8100999999999</v>
      </c>
      <c r="AW99" s="30">
        <v>1673.89</v>
      </c>
      <c r="AX99" s="30">
        <v>1831.33</v>
      </c>
      <c r="AY99" s="30">
        <v>1409.25</v>
      </c>
      <c r="AZ99" s="30">
        <v>1200.3399999999999</v>
      </c>
      <c r="BA99" s="30">
        <v>1354.25</v>
      </c>
      <c r="BB99" s="30">
        <v>1682.62</v>
      </c>
      <c r="BC99" s="30">
        <v>1956.1801</v>
      </c>
      <c r="BD99" s="30">
        <v>1585.54</v>
      </c>
      <c r="BE99" s="30">
        <v>1643.45</v>
      </c>
      <c r="BF99" s="30">
        <v>1476.66</v>
      </c>
      <c r="BG99" s="30">
        <v>1265.96</v>
      </c>
      <c r="BH99" s="30">
        <v>1246.3199</v>
      </c>
      <c r="BI99" s="30">
        <v>1538.8199</v>
      </c>
      <c r="BJ99" s="30">
        <v>2143.54</v>
      </c>
      <c r="BK99" s="30">
        <v>1424.61</v>
      </c>
      <c r="BL99" s="30">
        <v>1659.59</v>
      </c>
      <c r="BM99" s="30">
        <v>1666.97</v>
      </c>
      <c r="BN99" s="30">
        <v>1479.6</v>
      </c>
      <c r="BO99" s="30">
        <v>1594.6899000000001</v>
      </c>
      <c r="BQ99" s="20">
        <f t="shared" si="2"/>
        <v>1619.8039980000001</v>
      </c>
      <c r="BR99" s="20">
        <f t="shared" si="3"/>
        <v>404.95099950000002</v>
      </c>
    </row>
    <row r="100" spans="1:70" x14ac:dyDescent="0.25">
      <c r="A100" s="54" t="s">
        <v>97</v>
      </c>
      <c r="B100" s="30">
        <v>8384.7001999999993</v>
      </c>
      <c r="C100" s="30">
        <v>7782.9301999999998</v>
      </c>
      <c r="D100" s="30">
        <v>8158.7798000000003</v>
      </c>
      <c r="E100" s="30">
        <v>7173.6400999999996</v>
      </c>
      <c r="F100" s="30">
        <v>6666.3500999999997</v>
      </c>
      <c r="G100" s="30">
        <v>6642.2798000000003</v>
      </c>
      <c r="H100" s="30">
        <v>7607.6499000000003</v>
      </c>
      <c r="I100" s="30">
        <v>8103.29</v>
      </c>
      <c r="J100" s="30">
        <v>7505.8500999999997</v>
      </c>
      <c r="K100" s="30">
        <v>7733.8397999999997</v>
      </c>
      <c r="L100" s="30">
        <v>6523.1400999999996</v>
      </c>
      <c r="M100" s="30">
        <v>7302.0801000000001</v>
      </c>
      <c r="N100" s="30">
        <v>7987.4502000000002</v>
      </c>
      <c r="O100" s="30">
        <v>8660.8300999999992</v>
      </c>
      <c r="P100" s="30">
        <v>8479.8701000000001</v>
      </c>
      <c r="Q100" s="30">
        <v>7557.7997999999998</v>
      </c>
      <c r="R100" s="30">
        <v>8547.4403999999995</v>
      </c>
      <c r="S100" s="30">
        <v>7423.7997999999998</v>
      </c>
      <c r="T100" s="30">
        <v>7201.2597999999998</v>
      </c>
      <c r="U100" s="30">
        <v>8776.4696999999996</v>
      </c>
      <c r="V100" s="30">
        <v>8852.7695000000003</v>
      </c>
      <c r="W100" s="30">
        <v>7693.27</v>
      </c>
      <c r="X100" s="30">
        <v>8106.1298999999999</v>
      </c>
      <c r="Y100" s="30">
        <v>8849.6201000000001</v>
      </c>
      <c r="Z100" s="30">
        <v>9631.2304999999997</v>
      </c>
      <c r="AA100" s="30">
        <v>9196.0498000000007</v>
      </c>
      <c r="AB100" s="30">
        <v>10416.52</v>
      </c>
      <c r="AC100" s="30">
        <v>10208.450000000001</v>
      </c>
      <c r="AD100" s="30">
        <v>8778.9696999999996</v>
      </c>
      <c r="AE100" s="30">
        <v>8051.3599000000004</v>
      </c>
      <c r="AF100" s="30">
        <v>8903.0097999999998</v>
      </c>
      <c r="AG100" s="30">
        <v>8677.5195000000003</v>
      </c>
      <c r="AH100" s="30">
        <v>8498.5702999999994</v>
      </c>
      <c r="AI100" s="30">
        <v>8423.9102000000003</v>
      </c>
      <c r="AJ100" s="30">
        <v>8736.0195000000003</v>
      </c>
      <c r="AK100" s="30">
        <v>9009.2402000000002</v>
      </c>
      <c r="AL100" s="30">
        <v>9103.8397999999997</v>
      </c>
      <c r="AM100" s="30">
        <v>8002.2798000000003</v>
      </c>
      <c r="AN100" s="30">
        <v>8791.9902000000002</v>
      </c>
      <c r="AO100" s="30">
        <v>7843.3599000000004</v>
      </c>
      <c r="AP100" s="30">
        <v>8192.4004000000004</v>
      </c>
      <c r="AQ100" s="30">
        <v>9318.7803000000004</v>
      </c>
      <c r="AR100" s="30">
        <v>8332.9297000000006</v>
      </c>
      <c r="AS100" s="30">
        <v>8645.8096000000005</v>
      </c>
      <c r="AT100" s="30">
        <v>8807.5800999999992</v>
      </c>
      <c r="AU100" s="30">
        <v>8942.1201000000001</v>
      </c>
      <c r="AV100" s="30">
        <v>9043.9199000000008</v>
      </c>
      <c r="AW100" s="30">
        <v>9471.1103999999996</v>
      </c>
      <c r="AX100" s="30">
        <v>9203.9403999999995</v>
      </c>
      <c r="AY100" s="30">
        <v>9050.7597999999998</v>
      </c>
      <c r="AZ100" s="30">
        <v>8002.4902000000002</v>
      </c>
      <c r="BA100" s="30">
        <v>8056.0298000000003</v>
      </c>
      <c r="BB100" s="30">
        <v>8885.0498000000007</v>
      </c>
      <c r="BC100" s="30">
        <v>8144.1602000000003</v>
      </c>
      <c r="BD100" s="30">
        <v>7872.4502000000002</v>
      </c>
      <c r="BE100" s="30">
        <v>8518.5596000000005</v>
      </c>
      <c r="BF100" s="30">
        <v>7508.4399000000003</v>
      </c>
      <c r="BG100" s="30">
        <v>8491.3495999999996</v>
      </c>
      <c r="BH100" s="30">
        <v>7064.3999000000003</v>
      </c>
      <c r="BI100" s="30">
        <v>7701.7002000000002</v>
      </c>
      <c r="BJ100" s="30">
        <v>8004.27</v>
      </c>
      <c r="BK100" s="30">
        <v>7554.6801999999998</v>
      </c>
      <c r="BL100" s="30">
        <v>7282.9198999999999</v>
      </c>
      <c r="BM100" s="30">
        <v>8005.6400999999996</v>
      </c>
      <c r="BN100" s="30">
        <v>8882.5303000000004</v>
      </c>
      <c r="BO100" s="30">
        <v>7673.0897999999997</v>
      </c>
      <c r="BQ100" s="20">
        <f t="shared" si="2"/>
        <v>8487.6037740000029</v>
      </c>
      <c r="BR100" s="20">
        <f t="shared" si="3"/>
        <v>2121.9009435000007</v>
      </c>
    </row>
    <row r="101" spans="1:70" x14ac:dyDescent="0.25">
      <c r="A101" s="54" t="s">
        <v>98</v>
      </c>
      <c r="B101" s="30">
        <v>3985.46</v>
      </c>
      <c r="C101" s="30">
        <v>4244.1400999999996</v>
      </c>
      <c r="D101" s="30">
        <v>3130.8701000000001</v>
      </c>
      <c r="E101" s="30">
        <v>2767.28</v>
      </c>
      <c r="F101" s="30">
        <v>2927.8400999999999</v>
      </c>
      <c r="G101" s="30">
        <v>4201</v>
      </c>
      <c r="H101" s="30">
        <v>3668.9299000000001</v>
      </c>
      <c r="I101" s="30">
        <v>2744.45</v>
      </c>
      <c r="J101" s="30">
        <v>3886.8101000000001</v>
      </c>
      <c r="K101" s="30">
        <v>3994.9299000000001</v>
      </c>
      <c r="L101" s="30">
        <v>3297.22</v>
      </c>
      <c r="M101" s="30">
        <v>4435.2402000000002</v>
      </c>
      <c r="N101" s="30">
        <v>2988.3200999999999</v>
      </c>
      <c r="O101" s="30">
        <v>4057.76</v>
      </c>
      <c r="P101" s="30">
        <v>3112.97</v>
      </c>
      <c r="Q101" s="30">
        <v>3894.04</v>
      </c>
      <c r="R101" s="30">
        <v>4924.8397999999997</v>
      </c>
      <c r="S101" s="30">
        <v>4013.1298999999999</v>
      </c>
      <c r="T101" s="30">
        <v>3714.47</v>
      </c>
      <c r="U101" s="30">
        <v>4780.5497999999998</v>
      </c>
      <c r="V101" s="30">
        <v>3732</v>
      </c>
      <c r="W101" s="30">
        <v>3275.6599000000001</v>
      </c>
      <c r="X101" s="30">
        <v>3873.99</v>
      </c>
      <c r="Y101" s="30">
        <v>4332.7002000000002</v>
      </c>
      <c r="Z101" s="30">
        <v>4755.9799999999996</v>
      </c>
      <c r="AA101" s="30">
        <v>4391.0801000000001</v>
      </c>
      <c r="AB101" s="30">
        <v>4589.0200000000004</v>
      </c>
      <c r="AC101" s="30">
        <v>4533.6899000000003</v>
      </c>
      <c r="AD101" s="30">
        <v>4077.6399000000001</v>
      </c>
      <c r="AE101" s="30">
        <v>3838.21</v>
      </c>
      <c r="AF101" s="30">
        <v>3330.6100999999999</v>
      </c>
      <c r="AG101" s="30">
        <v>3143.98</v>
      </c>
      <c r="AH101" s="30">
        <v>3724.8998999999999</v>
      </c>
      <c r="AI101" s="30">
        <v>3485.46</v>
      </c>
      <c r="AJ101" s="30">
        <v>4288.1801999999998</v>
      </c>
      <c r="AK101" s="30">
        <v>4623.96</v>
      </c>
      <c r="AL101" s="30">
        <v>3594.9398999999999</v>
      </c>
      <c r="AM101" s="30">
        <v>3171.49</v>
      </c>
      <c r="AN101" s="30">
        <v>3342.72</v>
      </c>
      <c r="AO101" s="30">
        <v>3929.1201000000001</v>
      </c>
      <c r="AP101" s="30">
        <v>3844.03</v>
      </c>
      <c r="AQ101" s="30">
        <v>4221.25</v>
      </c>
      <c r="AR101" s="30">
        <v>3532.71</v>
      </c>
      <c r="AS101" s="30">
        <v>3480.48</v>
      </c>
      <c r="AT101" s="30">
        <v>5589.6201000000001</v>
      </c>
      <c r="AU101" s="30">
        <v>4369.6298999999999</v>
      </c>
      <c r="AV101" s="30">
        <v>3773.6698999999999</v>
      </c>
      <c r="AW101" s="30">
        <v>4229.8397999999997</v>
      </c>
      <c r="AX101" s="30">
        <v>3532.76</v>
      </c>
      <c r="AY101" s="30">
        <v>4288.1698999999999</v>
      </c>
      <c r="AZ101" s="30">
        <v>3598.01</v>
      </c>
      <c r="BA101" s="30">
        <v>3203.1399000000001</v>
      </c>
      <c r="BB101" s="30">
        <v>4367.5801000000001</v>
      </c>
      <c r="BC101" s="30">
        <v>3068.6298999999999</v>
      </c>
      <c r="BD101" s="30">
        <v>3600.71</v>
      </c>
      <c r="BE101" s="30">
        <v>3681.4398999999999</v>
      </c>
      <c r="BF101" s="30">
        <v>3942.73</v>
      </c>
      <c r="BG101" s="30">
        <v>3735.52</v>
      </c>
      <c r="BH101" s="30">
        <v>3900.02</v>
      </c>
      <c r="BI101" s="30">
        <v>3796.8101000000001</v>
      </c>
      <c r="BJ101" s="30">
        <v>3589.8899000000001</v>
      </c>
      <c r="BK101" s="30">
        <v>3212.54</v>
      </c>
      <c r="BL101" s="30">
        <v>1984.02</v>
      </c>
      <c r="BM101" s="30">
        <v>3646.95</v>
      </c>
      <c r="BN101" s="30">
        <v>3968.0700999999999</v>
      </c>
      <c r="BO101" s="30">
        <v>3116.3798999999999</v>
      </c>
      <c r="BQ101" s="20">
        <f t="shared" si="2"/>
        <v>3854.8583820000013</v>
      </c>
      <c r="BR101" s="20">
        <f t="shared" si="3"/>
        <v>963.71459550000031</v>
      </c>
    </row>
    <row r="102" spans="1:70" x14ac:dyDescent="0.25">
      <c r="A102" s="54" t="s">
        <v>99</v>
      </c>
      <c r="B102" s="30">
        <v>0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</v>
      </c>
      <c r="AM102" s="30">
        <v>0</v>
      </c>
      <c r="AN102" s="30">
        <v>0</v>
      </c>
      <c r="AO102" s="30">
        <v>0</v>
      </c>
      <c r="AP102" s="30">
        <v>0</v>
      </c>
      <c r="AQ102" s="30">
        <v>0</v>
      </c>
      <c r="AR102" s="30">
        <v>0</v>
      </c>
      <c r="AS102" s="30">
        <v>0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0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Q102" s="20">
        <f t="shared" si="2"/>
        <v>0</v>
      </c>
      <c r="BR102" s="20">
        <f t="shared" si="3"/>
        <v>0</v>
      </c>
    </row>
    <row r="103" spans="1:70" x14ac:dyDescent="0.25">
      <c r="A103" s="54" t="s">
        <v>100</v>
      </c>
      <c r="B103" s="30">
        <v>35.770000000000003</v>
      </c>
      <c r="C103" s="30">
        <v>22.42</v>
      </c>
      <c r="D103" s="30">
        <v>14.76</v>
      </c>
      <c r="E103" s="30">
        <v>24.360001</v>
      </c>
      <c r="F103" s="30">
        <v>6.5100002000000003</v>
      </c>
      <c r="G103" s="30">
        <v>29.75</v>
      </c>
      <c r="H103" s="30">
        <v>19.290001</v>
      </c>
      <c r="I103" s="30">
        <v>18.84</v>
      </c>
      <c r="J103" s="30">
        <v>30.459999</v>
      </c>
      <c r="K103" s="30">
        <v>4.9299998</v>
      </c>
      <c r="L103" s="30">
        <v>10.99</v>
      </c>
      <c r="M103" s="30">
        <v>15.37</v>
      </c>
      <c r="N103" s="30">
        <v>9.6499995999999992</v>
      </c>
      <c r="O103" s="30">
        <v>17.540001</v>
      </c>
      <c r="P103" s="30">
        <v>17.110001</v>
      </c>
      <c r="Q103" s="30">
        <v>21.07</v>
      </c>
      <c r="R103" s="30">
        <v>29.280000999999999</v>
      </c>
      <c r="S103" s="30">
        <v>33.060001</v>
      </c>
      <c r="T103" s="30">
        <v>13.51</v>
      </c>
      <c r="U103" s="30">
        <v>21.02</v>
      </c>
      <c r="V103" s="30">
        <v>18.139999</v>
      </c>
      <c r="W103" s="30">
        <v>5.2399997999999997</v>
      </c>
      <c r="X103" s="30">
        <v>6.1500000999999997</v>
      </c>
      <c r="Y103" s="30">
        <v>16.120000999999998</v>
      </c>
      <c r="Z103" s="30">
        <v>28.25</v>
      </c>
      <c r="AA103" s="30">
        <v>18.32</v>
      </c>
      <c r="AB103" s="30">
        <v>37.909999999999997</v>
      </c>
      <c r="AC103" s="30">
        <v>28.59</v>
      </c>
      <c r="AD103" s="30">
        <v>43.32</v>
      </c>
      <c r="AE103" s="30">
        <v>6.5100002000000003</v>
      </c>
      <c r="AF103" s="30">
        <v>10.78</v>
      </c>
      <c r="AG103" s="30">
        <v>8.5799999000000007</v>
      </c>
      <c r="AH103" s="30">
        <v>10.89</v>
      </c>
      <c r="AI103" s="30">
        <v>19.32</v>
      </c>
      <c r="AJ103" s="30">
        <v>32.119999</v>
      </c>
      <c r="AK103" s="30">
        <v>9.0299996999999994</v>
      </c>
      <c r="AL103" s="30">
        <v>26.49</v>
      </c>
      <c r="AM103" s="30">
        <v>29.209999</v>
      </c>
      <c r="AN103" s="30">
        <v>24.75</v>
      </c>
      <c r="AO103" s="30">
        <v>22.959999</v>
      </c>
      <c r="AP103" s="30">
        <v>4.1900000999999998</v>
      </c>
      <c r="AQ103" s="30">
        <v>12.88</v>
      </c>
      <c r="AR103" s="30">
        <v>21.870000999999998</v>
      </c>
      <c r="AS103" s="30">
        <v>17.420000000000002</v>
      </c>
      <c r="AT103" s="30">
        <v>26.889999</v>
      </c>
      <c r="AU103" s="30">
        <v>25.379999000000002</v>
      </c>
      <c r="AV103" s="30">
        <v>21.530000999999999</v>
      </c>
      <c r="AW103" s="30">
        <v>10.15</v>
      </c>
      <c r="AX103" s="30">
        <v>24.91</v>
      </c>
      <c r="AY103" s="30">
        <v>73.940002000000007</v>
      </c>
      <c r="AZ103" s="30">
        <v>8.7899999999999991</v>
      </c>
      <c r="BA103" s="30">
        <v>29.959999</v>
      </c>
      <c r="BB103" s="30">
        <v>12.49</v>
      </c>
      <c r="BC103" s="30">
        <v>10.37</v>
      </c>
      <c r="BD103" s="30">
        <v>19.950001</v>
      </c>
      <c r="BE103" s="30">
        <v>8.3100003999999998</v>
      </c>
      <c r="BF103" s="30">
        <v>29.16</v>
      </c>
      <c r="BG103" s="30">
        <v>2.0099999999999998</v>
      </c>
      <c r="BH103" s="30">
        <v>19.07</v>
      </c>
      <c r="BI103" s="30">
        <v>3.8099999000000002</v>
      </c>
      <c r="BJ103" s="30">
        <v>3.6700001000000002</v>
      </c>
      <c r="BK103" s="30">
        <v>2.9100001</v>
      </c>
      <c r="BL103" s="30">
        <v>2.9400000999999998</v>
      </c>
      <c r="BM103" s="30">
        <v>10.1</v>
      </c>
      <c r="BN103" s="30">
        <v>7.0900002000000004</v>
      </c>
      <c r="BO103" s="30">
        <v>8.7899999999999991</v>
      </c>
      <c r="BQ103" s="20">
        <f t="shared" si="2"/>
        <v>18.362600032</v>
      </c>
      <c r="BR103" s="20">
        <f t="shared" si="3"/>
        <v>4.5906500079999999</v>
      </c>
    </row>
    <row r="104" spans="1:70" x14ac:dyDescent="0.25">
      <c r="A104" s="54" t="s">
        <v>101</v>
      </c>
      <c r="B104" s="30">
        <v>2290.9499999999998</v>
      </c>
      <c r="C104" s="30">
        <v>2309.6698999999999</v>
      </c>
      <c r="D104" s="30">
        <v>1032.9100000000001</v>
      </c>
      <c r="E104" s="30">
        <v>2446.1498999999999</v>
      </c>
      <c r="F104" s="30">
        <v>1946.2</v>
      </c>
      <c r="G104" s="30">
        <v>1802.59</v>
      </c>
      <c r="H104" s="30">
        <v>2377.3701000000001</v>
      </c>
      <c r="I104" s="30">
        <v>3383.7</v>
      </c>
      <c r="J104" s="30">
        <v>3062.74</v>
      </c>
      <c r="K104" s="30">
        <v>2092.0801000000001</v>
      </c>
      <c r="L104" s="30">
        <v>1775.87</v>
      </c>
      <c r="M104" s="30">
        <v>1804.6</v>
      </c>
      <c r="N104" s="30">
        <v>2444.7399999999998</v>
      </c>
      <c r="O104" s="30">
        <v>1388.95</v>
      </c>
      <c r="P104" s="30">
        <v>3718.8101000000001</v>
      </c>
      <c r="Q104" s="30">
        <v>1923.45</v>
      </c>
      <c r="R104" s="30">
        <v>2998.97</v>
      </c>
      <c r="S104" s="30">
        <v>2247.0700999999999</v>
      </c>
      <c r="T104" s="30">
        <v>2569.0100000000002</v>
      </c>
      <c r="U104" s="30">
        <v>1724.8</v>
      </c>
      <c r="V104" s="30">
        <v>2252.6399000000001</v>
      </c>
      <c r="W104" s="30">
        <v>2281.9899999999998</v>
      </c>
      <c r="X104" s="30">
        <v>2103.4499999999998</v>
      </c>
      <c r="Y104" s="30">
        <v>2690.4398999999999</v>
      </c>
      <c r="Z104" s="30">
        <v>1976.92</v>
      </c>
      <c r="AA104" s="30">
        <v>2442.4499999999998</v>
      </c>
      <c r="AB104" s="30">
        <v>2521.02</v>
      </c>
      <c r="AC104" s="30">
        <v>2065.3600999999999</v>
      </c>
      <c r="AD104" s="30">
        <v>3164.4398999999999</v>
      </c>
      <c r="AE104" s="30">
        <v>1742.88</v>
      </c>
      <c r="AF104" s="30">
        <v>2279.5300000000002</v>
      </c>
      <c r="AG104" s="30">
        <v>2459.2399999999998</v>
      </c>
      <c r="AH104" s="30">
        <v>2099.7199999999998</v>
      </c>
      <c r="AI104" s="30">
        <v>2209.5900999999999</v>
      </c>
      <c r="AJ104" s="30">
        <v>1616.92</v>
      </c>
      <c r="AK104" s="30">
        <v>2549.3701000000001</v>
      </c>
      <c r="AL104" s="30">
        <v>2319</v>
      </c>
      <c r="AM104" s="30">
        <v>2015.3</v>
      </c>
      <c r="AN104" s="30">
        <v>1751.62</v>
      </c>
      <c r="AO104" s="30">
        <v>2850.1201000000001</v>
      </c>
      <c r="AP104" s="30">
        <v>3037.98</v>
      </c>
      <c r="AQ104" s="30">
        <v>2507.1201000000001</v>
      </c>
      <c r="AR104" s="30">
        <v>3016.8798999999999</v>
      </c>
      <c r="AS104" s="30">
        <v>2105.4198999999999</v>
      </c>
      <c r="AT104" s="30">
        <v>2410.25</v>
      </c>
      <c r="AU104" s="30">
        <v>2843.1298999999999</v>
      </c>
      <c r="AV104" s="30">
        <v>2127.1799000000001</v>
      </c>
      <c r="AW104" s="30">
        <v>2227.1399000000001</v>
      </c>
      <c r="AX104" s="30">
        <v>2907.75</v>
      </c>
      <c r="AY104" s="30">
        <v>1975.75</v>
      </c>
      <c r="AZ104" s="30">
        <v>1955.86</v>
      </c>
      <c r="BA104" s="30">
        <v>2969.5</v>
      </c>
      <c r="BB104" s="30">
        <v>3158.23</v>
      </c>
      <c r="BC104" s="30">
        <v>2175.9499999999998</v>
      </c>
      <c r="BD104" s="30">
        <v>2109.46</v>
      </c>
      <c r="BE104" s="30">
        <v>2555.75</v>
      </c>
      <c r="BF104" s="30">
        <v>2647.73</v>
      </c>
      <c r="BG104" s="30">
        <v>2529.0700999999999</v>
      </c>
      <c r="BH104" s="30">
        <v>2549.4499999999998</v>
      </c>
      <c r="BI104" s="30">
        <v>3795.3400999999999</v>
      </c>
      <c r="BJ104" s="30">
        <v>2701.5700999999999</v>
      </c>
      <c r="BK104" s="30">
        <v>2832.5900999999999</v>
      </c>
      <c r="BL104" s="30">
        <v>3065.77</v>
      </c>
      <c r="BM104" s="30">
        <v>2603.9899999999998</v>
      </c>
      <c r="BN104" s="30">
        <v>2397.0300000000002</v>
      </c>
      <c r="BO104" s="30">
        <v>2938.27</v>
      </c>
      <c r="BQ104" s="20">
        <f t="shared" si="2"/>
        <v>2461.5202039999999</v>
      </c>
      <c r="BR104" s="20">
        <f t="shared" si="3"/>
        <v>615.38005099999998</v>
      </c>
    </row>
    <row r="105" spans="1:70" x14ac:dyDescent="0.25">
      <c r="A105" s="54" t="s">
        <v>102</v>
      </c>
      <c r="B105" s="30">
        <v>12741.23</v>
      </c>
      <c r="C105" s="30">
        <v>13165.89</v>
      </c>
      <c r="D105" s="30">
        <v>13490.78</v>
      </c>
      <c r="E105" s="30">
        <v>12647.37</v>
      </c>
      <c r="F105" s="30">
        <v>12432.58</v>
      </c>
      <c r="G105" s="30">
        <v>12319.42</v>
      </c>
      <c r="H105" s="30">
        <v>13419.24</v>
      </c>
      <c r="I105" s="30">
        <v>12937.36</v>
      </c>
      <c r="J105" s="30">
        <v>12736.35</v>
      </c>
      <c r="K105" s="30">
        <v>11623.3</v>
      </c>
      <c r="L105" s="30">
        <v>10884.9</v>
      </c>
      <c r="M105" s="30">
        <v>11498.17</v>
      </c>
      <c r="N105" s="30">
        <v>11551.83</v>
      </c>
      <c r="O105" s="30">
        <v>11908.08</v>
      </c>
      <c r="P105" s="30">
        <v>12504.89</v>
      </c>
      <c r="Q105" s="30">
        <v>11988</v>
      </c>
      <c r="R105" s="30">
        <v>12210.71</v>
      </c>
      <c r="S105" s="30">
        <v>11835.73</v>
      </c>
      <c r="T105" s="30">
        <v>12018.87</v>
      </c>
      <c r="U105" s="30">
        <v>12276.33</v>
      </c>
      <c r="V105" s="30">
        <v>13011.44</v>
      </c>
      <c r="W105" s="30">
        <v>11715.25</v>
      </c>
      <c r="X105" s="30">
        <v>12790.91</v>
      </c>
      <c r="Y105" s="30">
        <v>13144.26</v>
      </c>
      <c r="Z105" s="30">
        <v>11427.73</v>
      </c>
      <c r="AA105" s="30">
        <v>11382.64</v>
      </c>
      <c r="AB105" s="30">
        <v>12666.09</v>
      </c>
      <c r="AC105" s="30">
        <v>11937.06</v>
      </c>
      <c r="AD105" s="30">
        <v>12071.17</v>
      </c>
      <c r="AE105" s="30">
        <v>11903.33</v>
      </c>
      <c r="AF105" s="30">
        <v>11950.84</v>
      </c>
      <c r="AG105" s="30">
        <v>10712.51</v>
      </c>
      <c r="AH105" s="30">
        <v>11698.99</v>
      </c>
      <c r="AI105" s="30">
        <v>11802.81</v>
      </c>
      <c r="AJ105" s="30">
        <v>10595.13</v>
      </c>
      <c r="AK105" s="30">
        <v>9341.3202999999994</v>
      </c>
      <c r="AL105" s="30">
        <v>11017.81</v>
      </c>
      <c r="AM105" s="30">
        <v>11402.37</v>
      </c>
      <c r="AN105" s="30">
        <v>11652.17</v>
      </c>
      <c r="AO105" s="30">
        <v>10349.290000000001</v>
      </c>
      <c r="AP105" s="30">
        <v>11303.16</v>
      </c>
      <c r="AQ105" s="30">
        <v>11604.14</v>
      </c>
      <c r="AR105" s="30">
        <v>10980.8</v>
      </c>
      <c r="AS105" s="30">
        <v>11078.25</v>
      </c>
      <c r="AT105" s="30">
        <v>11123.55</v>
      </c>
      <c r="AU105" s="30">
        <v>11180.64</v>
      </c>
      <c r="AV105" s="30">
        <v>11468.63</v>
      </c>
      <c r="AW105" s="30">
        <v>11081.71</v>
      </c>
      <c r="AX105" s="30">
        <v>12376.68</v>
      </c>
      <c r="AY105" s="30">
        <v>10781.59</v>
      </c>
      <c r="AZ105" s="30">
        <v>10105.629999999999</v>
      </c>
      <c r="BA105" s="30">
        <v>13363.24</v>
      </c>
      <c r="BB105" s="30">
        <v>14782.82</v>
      </c>
      <c r="BC105" s="30">
        <v>13683.69</v>
      </c>
      <c r="BD105" s="30">
        <v>14329.44</v>
      </c>
      <c r="BE105" s="30">
        <v>14429.81</v>
      </c>
      <c r="BF105" s="30">
        <v>14688.35</v>
      </c>
      <c r="BG105" s="30">
        <v>14338.38</v>
      </c>
      <c r="BH105" s="30">
        <v>15907.1</v>
      </c>
      <c r="BI105" s="30">
        <v>16309.05</v>
      </c>
      <c r="BJ105" s="30">
        <v>15902.39</v>
      </c>
      <c r="BK105" s="30">
        <v>14652.65</v>
      </c>
      <c r="BL105" s="30">
        <v>14377.71</v>
      </c>
      <c r="BM105" s="30">
        <v>12164.64</v>
      </c>
      <c r="BN105" s="30">
        <v>10016.69</v>
      </c>
      <c r="BO105" s="30">
        <v>10304.08</v>
      </c>
      <c r="BQ105" s="20">
        <f t="shared" si="2"/>
        <v>12264.991605999998</v>
      </c>
      <c r="BR105" s="20">
        <f t="shared" si="3"/>
        <v>3066.2479014999994</v>
      </c>
    </row>
    <row r="106" spans="1:70" x14ac:dyDescent="0.25">
      <c r="A106" s="54" t="s">
        <v>103</v>
      </c>
      <c r="B106" s="30">
        <v>0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0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Q106" s="20">
        <f t="shared" si="2"/>
        <v>0</v>
      </c>
      <c r="BR106" s="20">
        <f t="shared" si="3"/>
        <v>0</v>
      </c>
    </row>
    <row r="107" spans="1:70" x14ac:dyDescent="0.25">
      <c r="A107" s="54" t="s">
        <v>104</v>
      </c>
      <c r="B107" s="30">
        <v>25242.400000000001</v>
      </c>
      <c r="C107" s="30">
        <v>24463.59</v>
      </c>
      <c r="D107" s="30">
        <v>25311.109</v>
      </c>
      <c r="E107" s="30">
        <v>24209.26</v>
      </c>
      <c r="F107" s="30">
        <v>28756.400000000001</v>
      </c>
      <c r="G107" s="30">
        <v>26843.721000000001</v>
      </c>
      <c r="H107" s="30">
        <v>29183.599999999999</v>
      </c>
      <c r="I107" s="30">
        <v>29288.27</v>
      </c>
      <c r="J107" s="30">
        <v>30803.311000000002</v>
      </c>
      <c r="K107" s="30">
        <v>26461.631000000001</v>
      </c>
      <c r="L107" s="30">
        <v>27507.359</v>
      </c>
      <c r="M107" s="30">
        <v>26802.01</v>
      </c>
      <c r="N107" s="30">
        <v>27877.75</v>
      </c>
      <c r="O107" s="30">
        <v>27067.26</v>
      </c>
      <c r="P107" s="30">
        <v>30725.18</v>
      </c>
      <c r="Q107" s="30">
        <v>31337.789000000001</v>
      </c>
      <c r="R107" s="30">
        <v>29732.539000000001</v>
      </c>
      <c r="S107" s="30">
        <v>30156.080000000002</v>
      </c>
      <c r="T107" s="30">
        <v>27385.789000000001</v>
      </c>
      <c r="U107" s="30">
        <v>26952.26</v>
      </c>
      <c r="V107" s="30">
        <v>29844.83</v>
      </c>
      <c r="W107" s="30">
        <v>30766.66</v>
      </c>
      <c r="X107" s="30">
        <v>30055.359</v>
      </c>
      <c r="Y107" s="30">
        <v>28079.5</v>
      </c>
      <c r="Z107" s="30">
        <v>28965.84</v>
      </c>
      <c r="AA107" s="30">
        <v>28233.52</v>
      </c>
      <c r="AB107" s="30">
        <v>27666.15</v>
      </c>
      <c r="AC107" s="30">
        <v>26320.75</v>
      </c>
      <c r="AD107" s="30">
        <v>30108.938999999998</v>
      </c>
      <c r="AE107" s="30">
        <v>27013.59</v>
      </c>
      <c r="AF107" s="30">
        <v>30151.34</v>
      </c>
      <c r="AG107" s="30">
        <v>29580.91</v>
      </c>
      <c r="AH107" s="30">
        <v>31486.539000000001</v>
      </c>
      <c r="AI107" s="30">
        <v>28046.278999999999</v>
      </c>
      <c r="AJ107" s="30">
        <v>27943.800999999999</v>
      </c>
      <c r="AK107" s="30">
        <v>25874.67</v>
      </c>
      <c r="AL107" s="30">
        <v>28547.050999999999</v>
      </c>
      <c r="AM107" s="30">
        <v>30494.92</v>
      </c>
      <c r="AN107" s="30">
        <v>28834.1</v>
      </c>
      <c r="AO107" s="30">
        <v>30966.188999999998</v>
      </c>
      <c r="AP107" s="30">
        <v>27151.59</v>
      </c>
      <c r="AQ107" s="30">
        <v>25170.778999999999</v>
      </c>
      <c r="AR107" s="30">
        <v>25713.34</v>
      </c>
      <c r="AS107" s="30">
        <v>28707.51</v>
      </c>
      <c r="AT107" s="30">
        <v>28117.919999999998</v>
      </c>
      <c r="AU107" s="30">
        <v>29203.199000000001</v>
      </c>
      <c r="AV107" s="30">
        <v>27819.891</v>
      </c>
      <c r="AW107" s="30">
        <v>29055.118999999999</v>
      </c>
      <c r="AX107" s="30">
        <v>33025.851999999999</v>
      </c>
      <c r="AY107" s="30">
        <v>29939.778999999999</v>
      </c>
      <c r="AZ107" s="30">
        <v>28081.289000000001</v>
      </c>
      <c r="BA107" s="30">
        <v>26257.800999999999</v>
      </c>
      <c r="BB107" s="30">
        <v>24401.82</v>
      </c>
      <c r="BC107" s="30">
        <v>28303.609</v>
      </c>
      <c r="BD107" s="30">
        <v>26521.02</v>
      </c>
      <c r="BE107" s="30">
        <v>28846.381000000001</v>
      </c>
      <c r="BF107" s="30">
        <v>28009.85</v>
      </c>
      <c r="BG107" s="30">
        <v>28310.811000000002</v>
      </c>
      <c r="BH107" s="30">
        <v>27617.09</v>
      </c>
      <c r="BI107" s="30">
        <v>25517.02</v>
      </c>
      <c r="BJ107" s="30">
        <v>24670.65</v>
      </c>
      <c r="BK107" s="30">
        <v>27504.16</v>
      </c>
      <c r="BL107" s="30">
        <v>30063.359</v>
      </c>
      <c r="BM107" s="30">
        <v>26809.859</v>
      </c>
      <c r="BN107" s="30">
        <v>27889.438999999998</v>
      </c>
      <c r="BO107" s="30">
        <v>27987.539000000001</v>
      </c>
      <c r="BQ107" s="20">
        <f t="shared" si="2"/>
        <v>28278.085619999998</v>
      </c>
      <c r="BR107" s="20">
        <f t="shared" si="3"/>
        <v>7069.5214049999995</v>
      </c>
    </row>
    <row r="108" spans="1:70" x14ac:dyDescent="0.25">
      <c r="A108" s="54" t="s">
        <v>105</v>
      </c>
      <c r="B108" s="30">
        <v>7036.6400999999996</v>
      </c>
      <c r="C108" s="30">
        <v>7991.3900999999996</v>
      </c>
      <c r="D108" s="30">
        <v>8590.8701000000001</v>
      </c>
      <c r="E108" s="30">
        <v>9744.9199000000008</v>
      </c>
      <c r="F108" s="30">
        <v>9170.3798999999999</v>
      </c>
      <c r="G108" s="30">
        <v>8499.8397999999997</v>
      </c>
      <c r="H108" s="30">
        <v>9550.9804999999997</v>
      </c>
      <c r="I108" s="30">
        <v>7462.5698000000002</v>
      </c>
      <c r="J108" s="30">
        <v>10365.700000000001</v>
      </c>
      <c r="K108" s="30">
        <v>8955.4696999999996</v>
      </c>
      <c r="L108" s="30">
        <v>8883.3495999999996</v>
      </c>
      <c r="M108" s="30">
        <v>8567.5097999999998</v>
      </c>
      <c r="N108" s="30">
        <v>8791.6903999999995</v>
      </c>
      <c r="O108" s="30">
        <v>7434.5298000000003</v>
      </c>
      <c r="P108" s="30">
        <v>9539.7695000000003</v>
      </c>
      <c r="Q108" s="30">
        <v>9395.5400000000009</v>
      </c>
      <c r="R108" s="30">
        <v>9224.5195000000003</v>
      </c>
      <c r="S108" s="30">
        <v>9464.1396000000004</v>
      </c>
      <c r="T108" s="30">
        <v>8822.2597999999998</v>
      </c>
      <c r="U108" s="30">
        <v>9257.5897999999997</v>
      </c>
      <c r="V108" s="30">
        <v>8607.25</v>
      </c>
      <c r="W108" s="30">
        <v>9266.5400000000009</v>
      </c>
      <c r="X108" s="30">
        <v>9529.7998000000007</v>
      </c>
      <c r="Y108" s="30">
        <v>10052.99</v>
      </c>
      <c r="Z108" s="30">
        <v>10469.34</v>
      </c>
      <c r="AA108" s="30">
        <v>9395.6903999999995</v>
      </c>
      <c r="AB108" s="30">
        <v>10055.01</v>
      </c>
      <c r="AC108" s="30">
        <v>10006.32</v>
      </c>
      <c r="AD108" s="30">
        <v>10005.09</v>
      </c>
      <c r="AE108" s="30">
        <v>9106.7695000000003</v>
      </c>
      <c r="AF108" s="30">
        <v>9162.7900000000009</v>
      </c>
      <c r="AG108" s="30">
        <v>9257.4696999999996</v>
      </c>
      <c r="AH108" s="30">
        <v>9024.6699000000008</v>
      </c>
      <c r="AI108" s="30">
        <v>8472.6699000000008</v>
      </c>
      <c r="AJ108" s="30">
        <v>8420.7099999999991</v>
      </c>
      <c r="AK108" s="30">
        <v>8585.8397999999997</v>
      </c>
      <c r="AL108" s="30">
        <v>9412.8397999999997</v>
      </c>
      <c r="AM108" s="30">
        <v>8690.9297000000006</v>
      </c>
      <c r="AN108" s="30">
        <v>9498.5596000000005</v>
      </c>
      <c r="AO108" s="30">
        <v>7919.3999000000003</v>
      </c>
      <c r="AP108" s="30">
        <v>8696.2099999999991</v>
      </c>
      <c r="AQ108" s="30">
        <v>7245.6000999999997</v>
      </c>
      <c r="AR108" s="30">
        <v>8123.9399000000003</v>
      </c>
      <c r="AS108" s="30">
        <v>9657.0897999999997</v>
      </c>
      <c r="AT108" s="30">
        <v>9194.8397999999997</v>
      </c>
      <c r="AU108" s="30">
        <v>9765.0400000000009</v>
      </c>
      <c r="AV108" s="30">
        <v>8753.5800999999992</v>
      </c>
      <c r="AW108" s="30">
        <v>7238.4102000000003</v>
      </c>
      <c r="AX108" s="30">
        <v>8706.5995999999996</v>
      </c>
      <c r="AY108" s="30">
        <v>6498.73</v>
      </c>
      <c r="AZ108" s="30">
        <v>7941.4902000000002</v>
      </c>
      <c r="BA108" s="30">
        <v>9228.7803000000004</v>
      </c>
      <c r="BB108" s="30">
        <v>8978.5800999999992</v>
      </c>
      <c r="BC108" s="30">
        <v>8923.0303000000004</v>
      </c>
      <c r="BD108" s="30">
        <v>8277.7803000000004</v>
      </c>
      <c r="BE108" s="30">
        <v>8816.1699000000008</v>
      </c>
      <c r="BF108" s="30">
        <v>9135.75</v>
      </c>
      <c r="BG108" s="30">
        <v>9640.6903999999995</v>
      </c>
      <c r="BH108" s="30">
        <v>8179.8599000000004</v>
      </c>
      <c r="BI108" s="30">
        <v>8776.0596000000005</v>
      </c>
      <c r="BJ108" s="30">
        <v>9000.7695000000003</v>
      </c>
      <c r="BK108" s="30">
        <v>8671.4403999999995</v>
      </c>
      <c r="BL108" s="30">
        <v>8997.2695000000003</v>
      </c>
      <c r="BM108" s="30">
        <v>7763.46</v>
      </c>
      <c r="BN108" s="30">
        <v>9433.3495999999996</v>
      </c>
      <c r="BO108" s="30">
        <v>9427.7998000000007</v>
      </c>
      <c r="BQ108" s="20">
        <f t="shared" si="2"/>
        <v>8935.630119999998</v>
      </c>
      <c r="BR108" s="20">
        <f t="shared" si="3"/>
        <v>2233.9075299999995</v>
      </c>
    </row>
    <row r="109" spans="1:70" x14ac:dyDescent="0.25">
      <c r="A109" s="54" t="s">
        <v>106</v>
      </c>
      <c r="B109" s="30">
        <v>32.360000999999997</v>
      </c>
      <c r="C109" s="30">
        <v>6.7800001999999999</v>
      </c>
      <c r="D109" s="30">
        <v>13.68</v>
      </c>
      <c r="E109" s="30">
        <v>22.23</v>
      </c>
      <c r="F109" s="30">
        <v>13.15</v>
      </c>
      <c r="G109" s="30">
        <v>5.8000002000000004</v>
      </c>
      <c r="H109" s="30">
        <v>30.459999</v>
      </c>
      <c r="I109" s="30">
        <v>5.9400000999999998</v>
      </c>
      <c r="J109" s="30">
        <v>35.770000000000003</v>
      </c>
      <c r="K109" s="30">
        <v>11.12</v>
      </c>
      <c r="L109" s="30">
        <v>62.040000999999997</v>
      </c>
      <c r="M109" s="30">
        <v>4.9400000999999998</v>
      </c>
      <c r="N109" s="30">
        <v>12.39</v>
      </c>
      <c r="O109" s="30">
        <v>41.889999000000003</v>
      </c>
      <c r="P109" s="30">
        <v>28.190000999999999</v>
      </c>
      <c r="Q109" s="30">
        <v>16.48</v>
      </c>
      <c r="R109" s="30">
        <v>29.91</v>
      </c>
      <c r="S109" s="30">
        <v>27.66</v>
      </c>
      <c r="T109" s="30">
        <v>12.81</v>
      </c>
      <c r="U109" s="30">
        <v>17.870000999999998</v>
      </c>
      <c r="V109" s="30">
        <v>34.240001999999997</v>
      </c>
      <c r="W109" s="30">
        <v>21.74</v>
      </c>
      <c r="X109" s="30">
        <v>14.58</v>
      </c>
      <c r="Y109" s="30">
        <v>18.100000000000001</v>
      </c>
      <c r="Z109" s="30">
        <v>31.43</v>
      </c>
      <c r="AA109" s="30">
        <v>25.709999</v>
      </c>
      <c r="AB109" s="30">
        <v>44.740001999999997</v>
      </c>
      <c r="AC109" s="30">
        <v>18.469999000000001</v>
      </c>
      <c r="AD109" s="30">
        <v>20.459999</v>
      </c>
      <c r="AE109" s="30">
        <v>1.49</v>
      </c>
      <c r="AF109" s="30">
        <v>34.68</v>
      </c>
      <c r="AG109" s="30">
        <v>8.3299999000000007</v>
      </c>
      <c r="AH109" s="30">
        <v>10.25</v>
      </c>
      <c r="AI109" s="30">
        <v>42.470001000000003</v>
      </c>
      <c r="AJ109" s="30">
        <v>22.440000999999999</v>
      </c>
      <c r="AK109" s="30">
        <v>19.700001</v>
      </c>
      <c r="AL109" s="30">
        <v>6.9499997999999996</v>
      </c>
      <c r="AM109" s="30">
        <v>24.809999000000001</v>
      </c>
      <c r="AN109" s="30">
        <v>15.62</v>
      </c>
      <c r="AO109" s="30">
        <v>6.8000002000000004</v>
      </c>
      <c r="AP109" s="30">
        <v>3.73</v>
      </c>
      <c r="AQ109" s="30">
        <v>23.190000999999999</v>
      </c>
      <c r="AR109" s="30">
        <v>5.4699998000000001</v>
      </c>
      <c r="AS109" s="30">
        <v>5.1900000999999998</v>
      </c>
      <c r="AT109" s="30">
        <v>20.58</v>
      </c>
      <c r="AU109" s="30">
        <v>5.04</v>
      </c>
      <c r="AV109" s="30">
        <v>8.6700000999999993</v>
      </c>
      <c r="AW109" s="30">
        <v>0.43000000999999999</v>
      </c>
      <c r="AX109" s="30">
        <v>3.03</v>
      </c>
      <c r="AY109" s="30">
        <v>1.45</v>
      </c>
      <c r="AZ109" s="30">
        <v>3.23</v>
      </c>
      <c r="BA109" s="30">
        <v>1.0700000999999999</v>
      </c>
      <c r="BB109" s="30">
        <v>2.0799998999999998</v>
      </c>
      <c r="BC109" s="30">
        <v>6.8699998999999998</v>
      </c>
      <c r="BD109" s="30">
        <v>4.6999997999999996</v>
      </c>
      <c r="BE109" s="30">
        <v>0.47</v>
      </c>
      <c r="BF109" s="30">
        <v>6.9499997999999996</v>
      </c>
      <c r="BG109" s="30">
        <v>11.71</v>
      </c>
      <c r="BH109" s="30">
        <v>0.73000001999999997</v>
      </c>
      <c r="BI109" s="30">
        <v>3.0999998999999998</v>
      </c>
      <c r="BJ109" s="30">
        <v>6.0999999000000003</v>
      </c>
      <c r="BK109" s="30">
        <v>3.1300001000000002</v>
      </c>
      <c r="BL109" s="30">
        <v>1.45</v>
      </c>
      <c r="BM109" s="30">
        <v>5.3200002</v>
      </c>
      <c r="BN109" s="30">
        <v>4.0199999999999996</v>
      </c>
      <c r="BO109" s="30">
        <v>18.079999999999998</v>
      </c>
      <c r="BQ109" s="20">
        <f t="shared" si="2"/>
        <v>13.341000090600005</v>
      </c>
      <c r="BR109" s="20">
        <f t="shared" si="3"/>
        <v>3.3352500226500013</v>
      </c>
    </row>
    <row r="110" spans="1:70" x14ac:dyDescent="0.25">
      <c r="A110" s="54" t="s">
        <v>107</v>
      </c>
      <c r="B110" s="30">
        <v>23933.9</v>
      </c>
      <c r="C110" s="30">
        <v>23088.76</v>
      </c>
      <c r="D110" s="30">
        <v>22000.641</v>
      </c>
      <c r="E110" s="30">
        <v>21261.471000000001</v>
      </c>
      <c r="F110" s="30">
        <v>22189.77</v>
      </c>
      <c r="G110" s="30">
        <v>25106.57</v>
      </c>
      <c r="H110" s="30">
        <v>26055.4</v>
      </c>
      <c r="I110" s="30">
        <v>23811.07</v>
      </c>
      <c r="J110" s="30">
        <v>27163.199000000001</v>
      </c>
      <c r="K110" s="30">
        <v>24022.42</v>
      </c>
      <c r="L110" s="30">
        <v>23543.35</v>
      </c>
      <c r="M110" s="30">
        <v>25341.65</v>
      </c>
      <c r="N110" s="30">
        <v>23252.859</v>
      </c>
      <c r="O110" s="30">
        <v>24634.67</v>
      </c>
      <c r="P110" s="30">
        <v>24842.131000000001</v>
      </c>
      <c r="Q110" s="30">
        <v>28026.789000000001</v>
      </c>
      <c r="R110" s="30">
        <v>26752.99</v>
      </c>
      <c r="S110" s="30">
        <v>26322.188999999998</v>
      </c>
      <c r="T110" s="30">
        <v>23640.391</v>
      </c>
      <c r="U110" s="30">
        <v>26064.75</v>
      </c>
      <c r="V110" s="30">
        <v>26537.75</v>
      </c>
      <c r="W110" s="30">
        <v>27149.68</v>
      </c>
      <c r="X110" s="30">
        <v>25783.32</v>
      </c>
      <c r="Y110" s="30">
        <v>26232.99</v>
      </c>
      <c r="Z110" s="30">
        <v>26861.65</v>
      </c>
      <c r="AA110" s="30">
        <v>28350.881000000001</v>
      </c>
      <c r="AB110" s="30">
        <v>27870.311000000002</v>
      </c>
      <c r="AC110" s="30">
        <v>26432.66</v>
      </c>
      <c r="AD110" s="30">
        <v>28146.84</v>
      </c>
      <c r="AE110" s="30">
        <v>25692.710999999999</v>
      </c>
      <c r="AF110" s="30">
        <v>28226.17</v>
      </c>
      <c r="AG110" s="30">
        <v>26719.01</v>
      </c>
      <c r="AH110" s="30">
        <v>29042.65</v>
      </c>
      <c r="AI110" s="30">
        <v>26798.300999999999</v>
      </c>
      <c r="AJ110" s="30">
        <v>27617.1</v>
      </c>
      <c r="AK110" s="30">
        <v>26353.618999999999</v>
      </c>
      <c r="AL110" s="30">
        <v>27594.27</v>
      </c>
      <c r="AM110" s="30">
        <v>29112.641</v>
      </c>
      <c r="AN110" s="30">
        <v>27391.67</v>
      </c>
      <c r="AO110" s="30">
        <v>28913.300999999999</v>
      </c>
      <c r="AP110" s="30">
        <v>27530.391</v>
      </c>
      <c r="AQ110" s="30">
        <v>25651.93</v>
      </c>
      <c r="AR110" s="30">
        <v>25755.109</v>
      </c>
      <c r="AS110" s="30">
        <v>28549.528999999999</v>
      </c>
      <c r="AT110" s="30">
        <v>27845.789000000001</v>
      </c>
      <c r="AU110" s="30">
        <v>28303.618999999999</v>
      </c>
      <c r="AV110" s="30">
        <v>25349.33</v>
      </c>
      <c r="AW110" s="30">
        <v>27722.109</v>
      </c>
      <c r="AX110" s="30">
        <v>29424.66</v>
      </c>
      <c r="AY110" s="30">
        <v>29142.9</v>
      </c>
      <c r="AZ110" s="30">
        <v>27544.789000000001</v>
      </c>
      <c r="BA110" s="30">
        <v>25772.039000000001</v>
      </c>
      <c r="BB110" s="30">
        <v>25875.67</v>
      </c>
      <c r="BC110" s="30">
        <v>26122.43</v>
      </c>
      <c r="BD110" s="30">
        <v>25353.368999999999</v>
      </c>
      <c r="BE110" s="30">
        <v>28915.778999999999</v>
      </c>
      <c r="BF110" s="30">
        <v>26334.82</v>
      </c>
      <c r="BG110" s="30">
        <v>27184.52</v>
      </c>
      <c r="BH110" s="30">
        <v>27131.289000000001</v>
      </c>
      <c r="BI110" s="30">
        <v>24230.09</v>
      </c>
      <c r="BJ110" s="30">
        <v>24314.32</v>
      </c>
      <c r="BK110" s="30">
        <v>24435.68</v>
      </c>
      <c r="BL110" s="30">
        <v>25727.859</v>
      </c>
      <c r="BM110" s="30">
        <v>27731.74</v>
      </c>
      <c r="BN110" s="30">
        <v>26412.48</v>
      </c>
      <c r="BO110" s="30">
        <v>24879.5</v>
      </c>
      <c r="BQ110" s="20">
        <f t="shared" si="2"/>
        <v>26856.99170000001</v>
      </c>
      <c r="BR110" s="20">
        <f t="shared" si="3"/>
        <v>6714.2479250000024</v>
      </c>
    </row>
    <row r="111" spans="1:70" x14ac:dyDescent="0.25">
      <c r="A111" s="54" t="s">
        <v>108</v>
      </c>
      <c r="B111" s="30">
        <v>36598.050999999999</v>
      </c>
      <c r="C111" s="30">
        <v>36373.129000000001</v>
      </c>
      <c r="D111" s="30">
        <v>37035.512000000002</v>
      </c>
      <c r="E111" s="30">
        <v>36940.449000000001</v>
      </c>
      <c r="F111" s="30">
        <v>37037.449000000001</v>
      </c>
      <c r="G111" s="30">
        <v>37783.269999999997</v>
      </c>
      <c r="H111" s="30">
        <v>38747.762000000002</v>
      </c>
      <c r="I111" s="30">
        <v>37448.828000000001</v>
      </c>
      <c r="J111" s="30">
        <v>40645.858999999997</v>
      </c>
      <c r="K111" s="30">
        <v>36033.949000000001</v>
      </c>
      <c r="L111" s="30">
        <v>39232.968999999997</v>
      </c>
      <c r="M111" s="30">
        <v>39903.078000000001</v>
      </c>
      <c r="N111" s="30">
        <v>39869.487999999998</v>
      </c>
      <c r="O111" s="30">
        <v>38013.718999999997</v>
      </c>
      <c r="P111" s="30">
        <v>37666.141000000003</v>
      </c>
      <c r="Q111" s="30">
        <v>40558.961000000003</v>
      </c>
      <c r="R111" s="30">
        <v>39527.031000000003</v>
      </c>
      <c r="S111" s="30">
        <v>40117.089999999997</v>
      </c>
      <c r="T111" s="30">
        <v>38918.211000000003</v>
      </c>
      <c r="U111" s="30">
        <v>37804.351999999999</v>
      </c>
      <c r="V111" s="30">
        <v>40752.809000000001</v>
      </c>
      <c r="W111" s="30">
        <v>43899.32</v>
      </c>
      <c r="X111" s="30">
        <v>39186.461000000003</v>
      </c>
      <c r="Y111" s="30">
        <v>39114.300999999999</v>
      </c>
      <c r="Z111" s="30">
        <v>40650.391000000003</v>
      </c>
      <c r="AA111" s="30">
        <v>38479.898000000001</v>
      </c>
      <c r="AB111" s="30">
        <v>39005.089999999997</v>
      </c>
      <c r="AC111" s="30">
        <v>36513.93</v>
      </c>
      <c r="AD111" s="30">
        <v>42737.031000000003</v>
      </c>
      <c r="AE111" s="30">
        <v>39207.75</v>
      </c>
      <c r="AF111" s="30">
        <v>40050.660000000003</v>
      </c>
      <c r="AG111" s="30">
        <v>38879.18</v>
      </c>
      <c r="AH111" s="30">
        <v>40223.711000000003</v>
      </c>
      <c r="AI111" s="30">
        <v>37009.519999999997</v>
      </c>
      <c r="AJ111" s="30">
        <v>37821.120999999999</v>
      </c>
      <c r="AK111" s="30">
        <v>35763.641000000003</v>
      </c>
      <c r="AL111" s="30">
        <v>39879.160000000003</v>
      </c>
      <c r="AM111" s="30">
        <v>40135.421999999999</v>
      </c>
      <c r="AN111" s="30">
        <v>39325.559000000001</v>
      </c>
      <c r="AO111" s="30">
        <v>41695.699000000001</v>
      </c>
      <c r="AP111" s="30">
        <v>38196.718999999997</v>
      </c>
      <c r="AQ111" s="30">
        <v>35728.309000000001</v>
      </c>
      <c r="AR111" s="30">
        <v>36603.050999999999</v>
      </c>
      <c r="AS111" s="30">
        <v>37562.262000000002</v>
      </c>
      <c r="AT111" s="30">
        <v>38592.762000000002</v>
      </c>
      <c r="AU111" s="30">
        <v>40541.440999999999</v>
      </c>
      <c r="AV111" s="30">
        <v>39552.480000000003</v>
      </c>
      <c r="AW111" s="30">
        <v>35814.468999999997</v>
      </c>
      <c r="AX111" s="30">
        <v>40181.269999999997</v>
      </c>
      <c r="AY111" s="30">
        <v>38369.512000000002</v>
      </c>
      <c r="AZ111" s="30">
        <v>38995.078000000001</v>
      </c>
      <c r="BA111" s="30">
        <v>37144.269999999997</v>
      </c>
      <c r="BB111" s="30">
        <v>37136.370999999999</v>
      </c>
      <c r="BC111" s="30">
        <v>37409.550999999999</v>
      </c>
      <c r="BD111" s="30">
        <v>37535.531000000003</v>
      </c>
      <c r="BE111" s="30">
        <v>38026.828000000001</v>
      </c>
      <c r="BF111" s="30">
        <v>37021.398000000001</v>
      </c>
      <c r="BG111" s="30">
        <v>36723.190999999999</v>
      </c>
      <c r="BH111" s="30">
        <v>38042.559000000001</v>
      </c>
      <c r="BI111" s="30">
        <v>35818.410000000003</v>
      </c>
      <c r="BJ111" s="30">
        <v>35498.160000000003</v>
      </c>
      <c r="BK111" s="30">
        <v>37432.737999999998</v>
      </c>
      <c r="BL111" s="30">
        <v>38009.410000000003</v>
      </c>
      <c r="BM111" s="30">
        <v>38130.891000000003</v>
      </c>
      <c r="BN111" s="30">
        <v>37881.75</v>
      </c>
      <c r="BO111" s="30">
        <v>35880.82</v>
      </c>
      <c r="BQ111" s="20">
        <f t="shared" si="2"/>
        <v>38490.531380000015</v>
      </c>
      <c r="BR111" s="20">
        <f t="shared" si="3"/>
        <v>9622.6328450000037</v>
      </c>
    </row>
    <row r="112" spans="1:70" x14ac:dyDescent="0.25">
      <c r="A112" s="54" t="s">
        <v>109</v>
      </c>
      <c r="B112" s="30">
        <v>1664.67</v>
      </c>
      <c r="C112" s="30">
        <v>1479.38</v>
      </c>
      <c r="D112" s="30">
        <v>1608.53</v>
      </c>
      <c r="E112" s="30">
        <v>1308.33</v>
      </c>
      <c r="F112" s="30">
        <v>1205.3199</v>
      </c>
      <c r="G112" s="30">
        <v>1177.4301</v>
      </c>
      <c r="H112" s="30">
        <v>1443.38</v>
      </c>
      <c r="I112" s="30">
        <v>1701.28</v>
      </c>
      <c r="J112" s="30">
        <v>1704.47</v>
      </c>
      <c r="K112" s="30">
        <v>1592.5600999999999</v>
      </c>
      <c r="L112" s="30">
        <v>2008.66</v>
      </c>
      <c r="M112" s="30">
        <v>1474.03</v>
      </c>
      <c r="N112" s="30">
        <v>1759.8100999999999</v>
      </c>
      <c r="O112" s="30">
        <v>1657.29</v>
      </c>
      <c r="P112" s="30">
        <v>1306.46</v>
      </c>
      <c r="Q112" s="30">
        <v>1574.6899000000001</v>
      </c>
      <c r="R112" s="30">
        <v>1595.39</v>
      </c>
      <c r="S112" s="30">
        <v>1604.14</v>
      </c>
      <c r="T112" s="30">
        <v>1168.3399999999999</v>
      </c>
      <c r="U112" s="30">
        <v>1562.61</v>
      </c>
      <c r="V112" s="30">
        <v>1514.1</v>
      </c>
      <c r="W112" s="30">
        <v>1006.98</v>
      </c>
      <c r="X112" s="30">
        <v>1051.03</v>
      </c>
      <c r="Y112" s="30">
        <v>1614.91</v>
      </c>
      <c r="Z112" s="30">
        <v>1268.28</v>
      </c>
      <c r="AA112" s="30">
        <v>1298.42</v>
      </c>
      <c r="AB112" s="30">
        <v>1684.73</v>
      </c>
      <c r="AC112" s="30">
        <v>1362.59</v>
      </c>
      <c r="AD112" s="30">
        <v>1328.42</v>
      </c>
      <c r="AE112" s="30">
        <v>1042.54</v>
      </c>
      <c r="AF112" s="30">
        <v>1129.4000000000001</v>
      </c>
      <c r="AG112" s="30">
        <v>1058.49</v>
      </c>
      <c r="AH112" s="30">
        <v>1129.25</v>
      </c>
      <c r="AI112" s="30">
        <v>1221.6400000000001</v>
      </c>
      <c r="AJ112" s="30">
        <v>1052.8800000000001</v>
      </c>
      <c r="AK112" s="30">
        <v>901.40997000000004</v>
      </c>
      <c r="AL112" s="30">
        <v>1633.76</v>
      </c>
      <c r="AM112" s="30">
        <v>1401.17</v>
      </c>
      <c r="AN112" s="30">
        <v>1317.37</v>
      </c>
      <c r="AO112" s="30">
        <v>864.51000999999997</v>
      </c>
      <c r="AP112" s="30">
        <v>1134.97</v>
      </c>
      <c r="AQ112" s="30">
        <v>1619.27</v>
      </c>
      <c r="AR112" s="30">
        <v>1177.1300000000001</v>
      </c>
      <c r="AS112" s="30">
        <v>1083.03</v>
      </c>
      <c r="AT112" s="30">
        <v>1254.8900000000001</v>
      </c>
      <c r="AU112" s="30">
        <v>1534.53</v>
      </c>
      <c r="AV112" s="30">
        <v>1428.98</v>
      </c>
      <c r="AW112" s="30">
        <v>1119.3</v>
      </c>
      <c r="AX112" s="30">
        <v>1611.27</v>
      </c>
      <c r="AY112" s="30">
        <v>1026.54</v>
      </c>
      <c r="AZ112" s="30">
        <v>1058.3199</v>
      </c>
      <c r="BA112" s="30">
        <v>1413.4301</v>
      </c>
      <c r="BB112" s="30">
        <v>1585.5699</v>
      </c>
      <c r="BC112" s="30">
        <v>1158.3900000000001</v>
      </c>
      <c r="BD112" s="30">
        <v>1029.48</v>
      </c>
      <c r="BE112" s="30">
        <v>1016.83</v>
      </c>
      <c r="BF112" s="30">
        <v>1055.8900000000001</v>
      </c>
      <c r="BG112" s="30">
        <v>888.33001999999999</v>
      </c>
      <c r="BH112" s="30">
        <v>792.14000999999996</v>
      </c>
      <c r="BI112" s="30">
        <v>764.46001999999999</v>
      </c>
      <c r="BJ112" s="30">
        <v>991.52002000000005</v>
      </c>
      <c r="BK112" s="30">
        <v>905.90997000000004</v>
      </c>
      <c r="BL112" s="30">
        <v>746.48999000000003</v>
      </c>
      <c r="BM112" s="30">
        <v>698.14000999999996</v>
      </c>
      <c r="BN112" s="30">
        <v>774.16998000000001</v>
      </c>
      <c r="BO112" s="30">
        <v>1020.24</v>
      </c>
      <c r="BQ112" s="20">
        <f t="shared" si="2"/>
        <v>1194.0315980000005</v>
      </c>
      <c r="BR112" s="20">
        <f t="shared" si="3"/>
        <v>298.50789950000012</v>
      </c>
    </row>
    <row r="113" spans="1:70" x14ac:dyDescent="0.25">
      <c r="A113" s="54" t="s">
        <v>110</v>
      </c>
      <c r="B113" s="30">
        <v>5447.1099000000004</v>
      </c>
      <c r="C113" s="30">
        <v>5158.1201000000001</v>
      </c>
      <c r="D113" s="30">
        <v>4292.25</v>
      </c>
      <c r="E113" s="30">
        <v>3442.6698999999999</v>
      </c>
      <c r="F113" s="30">
        <v>3357.5900999999999</v>
      </c>
      <c r="G113" s="30">
        <v>3196.8</v>
      </c>
      <c r="H113" s="30">
        <v>3353.1001000000001</v>
      </c>
      <c r="I113" s="30">
        <v>3605.95</v>
      </c>
      <c r="J113" s="30">
        <v>4167.1000999999997</v>
      </c>
      <c r="K113" s="30">
        <v>3930.3301000000001</v>
      </c>
      <c r="L113" s="30">
        <v>2893.1201000000001</v>
      </c>
      <c r="M113" s="30">
        <v>3475.53</v>
      </c>
      <c r="N113" s="30">
        <v>2389.4398999999999</v>
      </c>
      <c r="O113" s="30">
        <v>2740.78</v>
      </c>
      <c r="P113" s="30">
        <v>3114.8200999999999</v>
      </c>
      <c r="Q113" s="30">
        <v>3130.3798999999999</v>
      </c>
      <c r="R113" s="30">
        <v>4988.4198999999999</v>
      </c>
      <c r="S113" s="30">
        <v>3158.1698999999999</v>
      </c>
      <c r="T113" s="30">
        <v>3378.76</v>
      </c>
      <c r="U113" s="30">
        <v>4489.71</v>
      </c>
      <c r="V113" s="30">
        <v>4760.0497999999998</v>
      </c>
      <c r="W113" s="30">
        <v>3610.6698999999999</v>
      </c>
      <c r="X113" s="30">
        <v>4432.6000999999997</v>
      </c>
      <c r="Y113" s="30">
        <v>5503.0497999999998</v>
      </c>
      <c r="Z113" s="30">
        <v>4638.8100999999997</v>
      </c>
      <c r="AA113" s="30">
        <v>4635.1298999999999</v>
      </c>
      <c r="AB113" s="30">
        <v>4534.8999000000003</v>
      </c>
      <c r="AC113" s="30">
        <v>4334.6801999999998</v>
      </c>
      <c r="AD113" s="30">
        <v>3675.7</v>
      </c>
      <c r="AE113" s="30">
        <v>4092.1201000000001</v>
      </c>
      <c r="AF113" s="30">
        <v>4007.5900999999999</v>
      </c>
      <c r="AG113" s="30">
        <v>4050.52</v>
      </c>
      <c r="AH113" s="30">
        <v>4122.54</v>
      </c>
      <c r="AI113" s="30">
        <v>4088.4299000000001</v>
      </c>
      <c r="AJ113" s="30">
        <v>4930.5097999999998</v>
      </c>
      <c r="AK113" s="30">
        <v>5570.21</v>
      </c>
      <c r="AL113" s="30">
        <v>4046.55</v>
      </c>
      <c r="AM113" s="30">
        <v>3809.6898999999999</v>
      </c>
      <c r="AN113" s="30">
        <v>4065.52</v>
      </c>
      <c r="AO113" s="30">
        <v>4189.1899000000003</v>
      </c>
      <c r="AP113" s="30">
        <v>4444.2002000000002</v>
      </c>
      <c r="AQ113" s="30">
        <v>5117.6298999999999</v>
      </c>
      <c r="AR113" s="30">
        <v>4382.79</v>
      </c>
      <c r="AS113" s="30">
        <v>3929.71</v>
      </c>
      <c r="AT113" s="30">
        <v>5264.8599000000004</v>
      </c>
      <c r="AU113" s="30">
        <v>4379.9399000000003</v>
      </c>
      <c r="AV113" s="30">
        <v>4274.1298999999999</v>
      </c>
      <c r="AW113" s="30">
        <v>4193.6801999999998</v>
      </c>
      <c r="AX113" s="30">
        <v>4004.9299000000001</v>
      </c>
      <c r="AY113" s="30">
        <v>3863.5801000000001</v>
      </c>
      <c r="AZ113" s="30">
        <v>4173.04</v>
      </c>
      <c r="BA113" s="30">
        <v>3736.22</v>
      </c>
      <c r="BB113" s="30">
        <v>3941</v>
      </c>
      <c r="BC113" s="30">
        <v>4064.25</v>
      </c>
      <c r="BD113" s="30">
        <v>3912.3600999999999</v>
      </c>
      <c r="BE113" s="30">
        <v>3587.0900999999999</v>
      </c>
      <c r="BF113" s="30">
        <v>3574.5700999999999</v>
      </c>
      <c r="BG113" s="30">
        <v>3860.46</v>
      </c>
      <c r="BH113" s="30">
        <v>3787.6599000000001</v>
      </c>
      <c r="BI113" s="30">
        <v>4127.71</v>
      </c>
      <c r="BJ113" s="30">
        <v>4844.5</v>
      </c>
      <c r="BK113" s="30">
        <v>3822.6298999999999</v>
      </c>
      <c r="BL113" s="30">
        <v>4327.2597999999998</v>
      </c>
      <c r="BM113" s="30">
        <v>4602.1298999999999</v>
      </c>
      <c r="BN113" s="30">
        <v>4173.29</v>
      </c>
      <c r="BO113" s="30">
        <v>4047.1298999999999</v>
      </c>
      <c r="BQ113" s="20">
        <f t="shared" si="2"/>
        <v>4231.0053779999998</v>
      </c>
      <c r="BR113" s="20">
        <f t="shared" si="3"/>
        <v>1057.7513445</v>
      </c>
    </row>
    <row r="114" spans="1:70" x14ac:dyDescent="0.25">
      <c r="A114" s="54" t="s">
        <v>111</v>
      </c>
      <c r="B114" s="30">
        <v>412.32999000000001</v>
      </c>
      <c r="C114" s="30">
        <v>243.58</v>
      </c>
      <c r="D114" s="30">
        <v>264.41000000000003</v>
      </c>
      <c r="E114" s="30">
        <v>346.67000999999999</v>
      </c>
      <c r="F114" s="30">
        <v>413.35001</v>
      </c>
      <c r="G114" s="30">
        <v>350.84</v>
      </c>
      <c r="H114" s="30">
        <v>364.17000999999999</v>
      </c>
      <c r="I114" s="30">
        <v>355.64999</v>
      </c>
      <c r="J114" s="30">
        <v>315.04001</v>
      </c>
      <c r="K114" s="30">
        <v>232.28998999999999</v>
      </c>
      <c r="L114" s="30">
        <v>258.06</v>
      </c>
      <c r="M114" s="30">
        <v>489.64999</v>
      </c>
      <c r="N114" s="30">
        <v>360.17998999999998</v>
      </c>
      <c r="O114" s="30">
        <v>273.13</v>
      </c>
      <c r="P114" s="30">
        <v>250</v>
      </c>
      <c r="Q114" s="30">
        <v>295.57001000000002</v>
      </c>
      <c r="R114" s="30">
        <v>258.20001000000002</v>
      </c>
      <c r="S114" s="30">
        <v>415.87</v>
      </c>
      <c r="T114" s="30">
        <v>313.35998999999998</v>
      </c>
      <c r="U114" s="30">
        <v>456.41</v>
      </c>
      <c r="V114" s="30">
        <v>307.14001000000002</v>
      </c>
      <c r="W114" s="30">
        <v>222.73</v>
      </c>
      <c r="X114" s="30">
        <v>179.09</v>
      </c>
      <c r="Y114" s="30">
        <v>309.63</v>
      </c>
      <c r="Z114" s="30">
        <v>287.10998999999998</v>
      </c>
      <c r="AA114" s="30">
        <v>335.51001000000002</v>
      </c>
      <c r="AB114" s="30">
        <v>313.73000999999999</v>
      </c>
      <c r="AC114" s="30">
        <v>421.17000999999999</v>
      </c>
      <c r="AD114" s="30">
        <v>340.29001</v>
      </c>
      <c r="AE114" s="30">
        <v>443.04001</v>
      </c>
      <c r="AF114" s="30">
        <v>338</v>
      </c>
      <c r="AG114" s="30">
        <v>277.13</v>
      </c>
      <c r="AH114" s="30">
        <v>344.44</v>
      </c>
      <c r="AI114" s="30">
        <v>408.26999000000001</v>
      </c>
      <c r="AJ114" s="30">
        <v>502.14999</v>
      </c>
      <c r="AK114" s="30">
        <v>373.16</v>
      </c>
      <c r="AL114" s="30">
        <v>473.54998999999998</v>
      </c>
      <c r="AM114" s="30">
        <v>448.69</v>
      </c>
      <c r="AN114" s="30">
        <v>591.53998000000001</v>
      </c>
      <c r="AO114" s="30">
        <v>511.79001</v>
      </c>
      <c r="AP114" s="30">
        <v>568.85999000000004</v>
      </c>
      <c r="AQ114" s="30">
        <v>398.19</v>
      </c>
      <c r="AR114" s="30">
        <v>297.67998999999998</v>
      </c>
      <c r="AS114" s="30">
        <v>261.16000000000003</v>
      </c>
      <c r="AT114" s="30">
        <v>428.28</v>
      </c>
      <c r="AU114" s="30">
        <v>424.29001</v>
      </c>
      <c r="AV114" s="30">
        <v>554.29998999999998</v>
      </c>
      <c r="AW114" s="30">
        <v>412.85998999999998</v>
      </c>
      <c r="AX114" s="30">
        <v>440.19</v>
      </c>
      <c r="AY114" s="30">
        <v>308.73998999999998</v>
      </c>
      <c r="AZ114" s="30">
        <v>277.29001</v>
      </c>
      <c r="BA114" s="30">
        <v>303.79998999999998</v>
      </c>
      <c r="BB114" s="30">
        <v>384.35001</v>
      </c>
      <c r="BC114" s="30">
        <v>466.10001</v>
      </c>
      <c r="BD114" s="30">
        <v>278.83999999999997</v>
      </c>
      <c r="BE114" s="30">
        <v>322.73000999999999</v>
      </c>
      <c r="BF114" s="30">
        <v>297.38</v>
      </c>
      <c r="BG114" s="30">
        <v>260.52999999999997</v>
      </c>
      <c r="BH114" s="30">
        <v>433.41</v>
      </c>
      <c r="BI114" s="30">
        <v>391.32001000000002</v>
      </c>
      <c r="BJ114" s="30">
        <v>310.67000999999999</v>
      </c>
      <c r="BK114" s="30">
        <v>368.01999000000001</v>
      </c>
      <c r="BL114" s="30">
        <v>390.78</v>
      </c>
      <c r="BM114" s="30">
        <v>342.98998999999998</v>
      </c>
      <c r="BN114" s="30">
        <v>313.88</v>
      </c>
      <c r="BO114" s="30">
        <v>348.70001000000002</v>
      </c>
      <c r="BQ114" s="20">
        <f t="shared" si="2"/>
        <v>369.14680020000009</v>
      </c>
      <c r="BR114" s="20">
        <f t="shared" si="3"/>
        <v>92.286700050000022</v>
      </c>
    </row>
    <row r="115" spans="1:70" x14ac:dyDescent="0.25">
      <c r="A115" s="54" t="s">
        <v>112</v>
      </c>
      <c r="B115" s="30">
        <v>22220.99</v>
      </c>
      <c r="C115" s="30">
        <v>21335.49</v>
      </c>
      <c r="D115" s="30">
        <v>19542.721000000001</v>
      </c>
      <c r="E115" s="30">
        <v>19098.27</v>
      </c>
      <c r="F115" s="30">
        <v>20617.650000000001</v>
      </c>
      <c r="G115" s="30">
        <v>22823.51</v>
      </c>
      <c r="H115" s="30">
        <v>23172.1</v>
      </c>
      <c r="I115" s="30">
        <v>21991.27</v>
      </c>
      <c r="J115" s="30">
        <v>25082.92</v>
      </c>
      <c r="K115" s="30">
        <v>22650.891</v>
      </c>
      <c r="L115" s="30">
        <v>21959.278999999999</v>
      </c>
      <c r="M115" s="30">
        <v>23242.26</v>
      </c>
      <c r="N115" s="30">
        <v>21192.85</v>
      </c>
      <c r="O115" s="30">
        <v>21991.65</v>
      </c>
      <c r="P115" s="30">
        <v>23374.631000000001</v>
      </c>
      <c r="Q115" s="30">
        <v>24654.561000000002</v>
      </c>
      <c r="R115" s="30">
        <v>23975.141</v>
      </c>
      <c r="S115" s="30">
        <v>23921.18</v>
      </c>
      <c r="T115" s="30">
        <v>22254.949000000001</v>
      </c>
      <c r="U115" s="30">
        <v>24255.641</v>
      </c>
      <c r="V115" s="30">
        <v>24195.66</v>
      </c>
      <c r="W115" s="30">
        <v>23518.960999999999</v>
      </c>
      <c r="X115" s="30">
        <v>24363.811000000002</v>
      </c>
      <c r="Y115" s="30">
        <v>24397.919999999998</v>
      </c>
      <c r="Z115" s="30">
        <v>24604.93</v>
      </c>
      <c r="AA115" s="30">
        <v>26243.278999999999</v>
      </c>
      <c r="AB115" s="30">
        <v>25492.67</v>
      </c>
      <c r="AC115" s="30">
        <v>25370.32</v>
      </c>
      <c r="AD115" s="30">
        <v>25563.471000000001</v>
      </c>
      <c r="AE115" s="30">
        <v>23153.65</v>
      </c>
      <c r="AF115" s="30">
        <v>25924.33</v>
      </c>
      <c r="AG115" s="30">
        <v>24527.221000000001</v>
      </c>
      <c r="AH115" s="30">
        <v>27030.98</v>
      </c>
      <c r="AI115" s="30">
        <v>25447.938999999998</v>
      </c>
      <c r="AJ115" s="30">
        <v>25019.721000000001</v>
      </c>
      <c r="AK115" s="30">
        <v>25113.42</v>
      </c>
      <c r="AL115" s="30">
        <v>25239.98</v>
      </c>
      <c r="AM115" s="30">
        <v>25884.381000000001</v>
      </c>
      <c r="AN115" s="30">
        <v>24734.438999999998</v>
      </c>
      <c r="AO115" s="30">
        <v>25199.381000000001</v>
      </c>
      <c r="AP115" s="30">
        <v>25178.52</v>
      </c>
      <c r="AQ115" s="30">
        <v>25289.891</v>
      </c>
      <c r="AR115" s="30">
        <v>24330.618999999999</v>
      </c>
      <c r="AS115" s="30">
        <v>27658.311000000002</v>
      </c>
      <c r="AT115" s="30">
        <v>25305.07</v>
      </c>
      <c r="AU115" s="30">
        <v>25801.75</v>
      </c>
      <c r="AV115" s="30">
        <v>23262.221000000001</v>
      </c>
      <c r="AW115" s="30">
        <v>26360.618999999999</v>
      </c>
      <c r="AX115" s="30">
        <v>27769.43</v>
      </c>
      <c r="AY115" s="30">
        <v>27387.93</v>
      </c>
      <c r="AZ115" s="30">
        <v>26117.74</v>
      </c>
      <c r="BA115" s="30">
        <v>25208.528999999999</v>
      </c>
      <c r="BB115" s="30">
        <v>24363.289000000001</v>
      </c>
      <c r="BC115" s="30">
        <v>25100.84</v>
      </c>
      <c r="BD115" s="30">
        <v>22858.27</v>
      </c>
      <c r="BE115" s="30">
        <v>26744.050999999999</v>
      </c>
      <c r="BF115" s="30">
        <v>25052.77</v>
      </c>
      <c r="BG115" s="30">
        <v>26886.721000000001</v>
      </c>
      <c r="BH115" s="30">
        <v>25761.381000000001</v>
      </c>
      <c r="BI115" s="30">
        <v>23708.73</v>
      </c>
      <c r="BJ115" s="30">
        <v>23413.16</v>
      </c>
      <c r="BK115" s="30">
        <v>23852.32</v>
      </c>
      <c r="BL115" s="30">
        <v>24677.26</v>
      </c>
      <c r="BM115" s="30">
        <v>25850.778999999999</v>
      </c>
      <c r="BN115" s="30">
        <v>24809.759999999998</v>
      </c>
      <c r="BO115" s="30">
        <v>23048.721000000001</v>
      </c>
      <c r="BQ115" s="20">
        <f t="shared" si="2"/>
        <v>25024.64114</v>
      </c>
      <c r="BR115" s="20">
        <f t="shared" si="3"/>
        <v>6256.1602849999999</v>
      </c>
    </row>
    <row r="116" spans="1:70" x14ac:dyDescent="0.25">
      <c r="A116" s="54" t="s">
        <v>113</v>
      </c>
      <c r="B116" s="30">
        <v>15.42</v>
      </c>
      <c r="C116" s="30">
        <v>8.8900003000000005</v>
      </c>
      <c r="D116" s="30">
        <v>3.1099999</v>
      </c>
      <c r="E116" s="30">
        <v>9.4899997999999997</v>
      </c>
      <c r="F116" s="30">
        <v>4.9800000000000004</v>
      </c>
      <c r="G116" s="30">
        <v>15.42</v>
      </c>
      <c r="H116" s="30">
        <v>14.37</v>
      </c>
      <c r="I116" s="30">
        <v>7.5300001999999999</v>
      </c>
      <c r="J116" s="30">
        <v>6.2600002000000003</v>
      </c>
      <c r="K116" s="30">
        <v>20.860001</v>
      </c>
      <c r="L116" s="30">
        <v>2.5699999</v>
      </c>
      <c r="M116" s="30">
        <v>3.51</v>
      </c>
      <c r="N116" s="30">
        <v>10.25</v>
      </c>
      <c r="O116" s="30">
        <v>3.3599999</v>
      </c>
      <c r="P116" s="30">
        <v>4.4699998000000001</v>
      </c>
      <c r="Q116" s="30">
        <v>5.0000000699999998E-2</v>
      </c>
      <c r="R116" s="30">
        <v>1.99</v>
      </c>
      <c r="S116" s="30">
        <v>29.379999000000002</v>
      </c>
      <c r="T116" s="30">
        <v>13.42</v>
      </c>
      <c r="U116" s="30">
        <v>25.57</v>
      </c>
      <c r="V116" s="30">
        <v>25.639999</v>
      </c>
      <c r="W116" s="30">
        <v>15.12</v>
      </c>
      <c r="X116" s="30">
        <v>7.8899999000000003</v>
      </c>
      <c r="Y116" s="30">
        <v>13</v>
      </c>
      <c r="Z116" s="30">
        <v>11.1</v>
      </c>
      <c r="AA116" s="30">
        <v>33.18</v>
      </c>
      <c r="AB116" s="30">
        <v>42.689999</v>
      </c>
      <c r="AC116" s="30">
        <v>52.700001</v>
      </c>
      <c r="AD116" s="30">
        <v>44.73</v>
      </c>
      <c r="AE116" s="30">
        <v>95.860000999999997</v>
      </c>
      <c r="AF116" s="30">
        <v>10.16</v>
      </c>
      <c r="AG116" s="30">
        <v>15.84</v>
      </c>
      <c r="AH116" s="30">
        <v>17.299999</v>
      </c>
      <c r="AI116" s="30">
        <v>53.060001</v>
      </c>
      <c r="AJ116" s="30">
        <v>67.879997000000003</v>
      </c>
      <c r="AK116" s="30">
        <v>77.349997999999999</v>
      </c>
      <c r="AL116" s="30">
        <v>50.110000999999997</v>
      </c>
      <c r="AM116" s="30">
        <v>93.489998</v>
      </c>
      <c r="AN116" s="30">
        <v>131.69</v>
      </c>
      <c r="AO116" s="30">
        <v>32.689999</v>
      </c>
      <c r="AP116" s="30">
        <v>80.029999000000004</v>
      </c>
      <c r="AQ116" s="30">
        <v>45.970001000000003</v>
      </c>
      <c r="AR116" s="30">
        <v>32.919998</v>
      </c>
      <c r="AS116" s="30">
        <v>12.88</v>
      </c>
      <c r="AT116" s="30">
        <v>23.9</v>
      </c>
      <c r="AU116" s="30">
        <v>34.389999000000003</v>
      </c>
      <c r="AV116" s="30">
        <v>46.860000999999997</v>
      </c>
      <c r="AW116" s="30">
        <v>114.8</v>
      </c>
      <c r="AX116" s="30">
        <v>8.6599997999999996</v>
      </c>
      <c r="AY116" s="30">
        <v>22.24</v>
      </c>
      <c r="AZ116" s="30">
        <v>30.780000999999999</v>
      </c>
      <c r="BA116" s="30">
        <v>18.68</v>
      </c>
      <c r="BB116" s="30">
        <v>28.16</v>
      </c>
      <c r="BC116" s="30">
        <v>29.530000999999999</v>
      </c>
      <c r="BD116" s="30">
        <v>23.780000999999999</v>
      </c>
      <c r="BE116" s="30">
        <v>9.2100000000000009</v>
      </c>
      <c r="BF116" s="30">
        <v>9.8000001999999995</v>
      </c>
      <c r="BG116" s="30">
        <v>11.65</v>
      </c>
      <c r="BH116" s="30">
        <v>18.260000000000002</v>
      </c>
      <c r="BI116" s="30">
        <v>33.479999999999997</v>
      </c>
      <c r="BJ116" s="30">
        <v>56.540000999999997</v>
      </c>
      <c r="BK116" s="30">
        <v>23.02</v>
      </c>
      <c r="BL116" s="30">
        <v>10.199999999999999</v>
      </c>
      <c r="BM116" s="30">
        <v>10.06</v>
      </c>
      <c r="BN116" s="30">
        <v>31.23</v>
      </c>
      <c r="BO116" s="30">
        <v>38.090000000000003</v>
      </c>
      <c r="BQ116" s="20">
        <f t="shared" si="2"/>
        <v>35.339199878000016</v>
      </c>
      <c r="BR116" s="20">
        <f t="shared" si="3"/>
        <v>8.8347999695000041</v>
      </c>
    </row>
    <row r="117" spans="1:70" x14ac:dyDescent="0.25">
      <c r="A117" s="54" t="s">
        <v>114</v>
      </c>
      <c r="B117" s="30">
        <v>24497.868999999999</v>
      </c>
      <c r="C117" s="30">
        <v>23843.039000000001</v>
      </c>
      <c r="D117" s="30">
        <v>23505.08</v>
      </c>
      <c r="E117" s="30">
        <v>22187.721000000001</v>
      </c>
      <c r="F117" s="30">
        <v>26545.938999999998</v>
      </c>
      <c r="G117" s="30">
        <v>26097.48</v>
      </c>
      <c r="H117" s="30">
        <v>27871.65</v>
      </c>
      <c r="I117" s="30">
        <v>27543.07</v>
      </c>
      <c r="J117" s="30">
        <v>29641.41</v>
      </c>
      <c r="K117" s="30">
        <v>25664.061000000002</v>
      </c>
      <c r="L117" s="30">
        <v>25818.58</v>
      </c>
      <c r="M117" s="30">
        <v>25497.868999999999</v>
      </c>
      <c r="N117" s="30">
        <v>25915.949000000001</v>
      </c>
      <c r="O117" s="30">
        <v>25240.618999999999</v>
      </c>
      <c r="P117" s="30">
        <v>29242.68</v>
      </c>
      <c r="Q117" s="30">
        <v>29716.26</v>
      </c>
      <c r="R117" s="30">
        <v>28219.98</v>
      </c>
      <c r="S117" s="30">
        <v>28217.221000000001</v>
      </c>
      <c r="T117" s="30">
        <v>24867.300999999999</v>
      </c>
      <c r="U117" s="30">
        <v>27174.311000000002</v>
      </c>
      <c r="V117" s="30">
        <v>28473.08</v>
      </c>
      <c r="W117" s="30">
        <v>28265.311000000002</v>
      </c>
      <c r="X117" s="30">
        <v>28515.26</v>
      </c>
      <c r="Y117" s="30">
        <v>27893.381000000001</v>
      </c>
      <c r="Z117" s="30">
        <v>28239.25</v>
      </c>
      <c r="AA117" s="30">
        <v>29009.18</v>
      </c>
      <c r="AB117" s="30">
        <v>27594.050999999999</v>
      </c>
      <c r="AC117" s="30">
        <v>26955.471000000001</v>
      </c>
      <c r="AD117" s="30">
        <v>29225.1</v>
      </c>
      <c r="AE117" s="30">
        <v>26376.061000000002</v>
      </c>
      <c r="AF117" s="30">
        <v>30048.278999999999</v>
      </c>
      <c r="AG117" s="30">
        <v>28559.34</v>
      </c>
      <c r="AH117" s="30">
        <v>31248.539000000001</v>
      </c>
      <c r="AI117" s="30">
        <v>27636.278999999999</v>
      </c>
      <c r="AJ117" s="30">
        <v>28064.618999999999</v>
      </c>
      <c r="AK117" s="30">
        <v>27202.51</v>
      </c>
      <c r="AL117" s="30">
        <v>28816.368999999999</v>
      </c>
      <c r="AM117" s="30">
        <v>30039.289000000001</v>
      </c>
      <c r="AN117" s="30">
        <v>28809.77</v>
      </c>
      <c r="AO117" s="30">
        <v>30051.33</v>
      </c>
      <c r="AP117" s="30">
        <v>27378.92</v>
      </c>
      <c r="AQ117" s="30">
        <v>26779.68</v>
      </c>
      <c r="AR117" s="30">
        <v>26701.528999999999</v>
      </c>
      <c r="AS117" s="30">
        <v>29835.16</v>
      </c>
      <c r="AT117" s="30">
        <v>28474.59</v>
      </c>
      <c r="AU117" s="30">
        <v>29297.528999999999</v>
      </c>
      <c r="AV117" s="30">
        <v>27219.528999999999</v>
      </c>
      <c r="AW117" s="30">
        <v>29004.800999999999</v>
      </c>
      <c r="AX117" s="30">
        <v>32529.311000000002</v>
      </c>
      <c r="AY117" s="30">
        <v>30250.75</v>
      </c>
      <c r="AZ117" s="30">
        <v>27853.599999999999</v>
      </c>
      <c r="BA117" s="30">
        <v>27073.75</v>
      </c>
      <c r="BB117" s="30">
        <v>24897.471000000001</v>
      </c>
      <c r="BC117" s="30">
        <v>27879.57</v>
      </c>
      <c r="BD117" s="30">
        <v>25989.33</v>
      </c>
      <c r="BE117" s="30">
        <v>28839.75</v>
      </c>
      <c r="BF117" s="30">
        <v>28388.5</v>
      </c>
      <c r="BG117" s="30">
        <v>29467.631000000001</v>
      </c>
      <c r="BH117" s="30">
        <v>28540.949000000001</v>
      </c>
      <c r="BI117" s="30">
        <v>25748.449000000001</v>
      </c>
      <c r="BJ117" s="30">
        <v>24899.109</v>
      </c>
      <c r="BK117" s="30">
        <v>26930.17</v>
      </c>
      <c r="BL117" s="30">
        <v>29536.868999999999</v>
      </c>
      <c r="BM117" s="30">
        <v>27284.01</v>
      </c>
      <c r="BN117" s="30">
        <v>27891.08</v>
      </c>
      <c r="BO117" s="30">
        <v>27835.109</v>
      </c>
      <c r="BQ117" s="20">
        <f t="shared" si="2"/>
        <v>28120.568559999996</v>
      </c>
      <c r="BR117" s="20">
        <f t="shared" si="3"/>
        <v>7030.142139999999</v>
      </c>
    </row>
    <row r="118" spans="1:70" x14ac:dyDescent="0.25">
      <c r="A118" s="54" t="s">
        <v>115</v>
      </c>
      <c r="B118" s="30">
        <v>25471.789000000001</v>
      </c>
      <c r="C118" s="30">
        <v>25201.199000000001</v>
      </c>
      <c r="D118" s="30">
        <v>24290.859</v>
      </c>
      <c r="E118" s="30">
        <v>23361.18</v>
      </c>
      <c r="F118" s="30">
        <v>26503.881000000001</v>
      </c>
      <c r="G118" s="30">
        <v>25788.27</v>
      </c>
      <c r="H118" s="30">
        <v>27772.84</v>
      </c>
      <c r="I118" s="30">
        <v>27411.91</v>
      </c>
      <c r="J118" s="30">
        <v>29557</v>
      </c>
      <c r="K118" s="30">
        <v>25607.82</v>
      </c>
      <c r="L118" s="30">
        <v>25917.35</v>
      </c>
      <c r="M118" s="30">
        <v>26001.118999999999</v>
      </c>
      <c r="N118" s="30">
        <v>25690.73</v>
      </c>
      <c r="O118" s="30">
        <v>24424.02</v>
      </c>
      <c r="P118" s="30">
        <v>29157.48</v>
      </c>
      <c r="Q118" s="30">
        <v>29029.73</v>
      </c>
      <c r="R118" s="30">
        <v>27963.050999999999</v>
      </c>
      <c r="S118" s="30">
        <v>28125.67</v>
      </c>
      <c r="T118" s="30">
        <v>25386.118999999999</v>
      </c>
      <c r="U118" s="30">
        <v>26650.118999999999</v>
      </c>
      <c r="V118" s="30">
        <v>27988.109</v>
      </c>
      <c r="W118" s="30">
        <v>28546.9</v>
      </c>
      <c r="X118" s="30">
        <v>28804.199000000001</v>
      </c>
      <c r="Y118" s="30">
        <v>28262.688999999998</v>
      </c>
      <c r="Z118" s="30">
        <v>28647.85</v>
      </c>
      <c r="AA118" s="30">
        <v>29789.561000000002</v>
      </c>
      <c r="AB118" s="30">
        <v>28339.91</v>
      </c>
      <c r="AC118" s="30">
        <v>27651.199000000001</v>
      </c>
      <c r="AD118" s="30">
        <v>29071.73</v>
      </c>
      <c r="AE118" s="30">
        <v>26598.23</v>
      </c>
      <c r="AF118" s="30">
        <v>30427.65</v>
      </c>
      <c r="AG118" s="30">
        <v>29123.27</v>
      </c>
      <c r="AH118" s="30">
        <v>31269.07</v>
      </c>
      <c r="AI118" s="30">
        <v>28233.210999999999</v>
      </c>
      <c r="AJ118" s="30">
        <v>28611</v>
      </c>
      <c r="AK118" s="30">
        <v>28082.41</v>
      </c>
      <c r="AL118" s="30">
        <v>30081.300999999999</v>
      </c>
      <c r="AM118" s="30">
        <v>29687.35</v>
      </c>
      <c r="AN118" s="30">
        <v>29033.09</v>
      </c>
      <c r="AO118" s="30">
        <v>29326.131000000001</v>
      </c>
      <c r="AP118" s="30">
        <v>27982.6</v>
      </c>
      <c r="AQ118" s="30">
        <v>28806.77</v>
      </c>
      <c r="AR118" s="30">
        <v>28172.99</v>
      </c>
      <c r="AS118" s="30">
        <v>30732.68</v>
      </c>
      <c r="AT118" s="30">
        <v>28020.67</v>
      </c>
      <c r="AU118" s="30">
        <v>29223.15</v>
      </c>
      <c r="AV118" s="30">
        <v>27152.85</v>
      </c>
      <c r="AW118" s="30">
        <v>28672.039000000001</v>
      </c>
      <c r="AX118" s="30">
        <v>31357.141</v>
      </c>
      <c r="AY118" s="30">
        <v>29253.68</v>
      </c>
      <c r="AZ118" s="30">
        <v>28370.641</v>
      </c>
      <c r="BA118" s="30">
        <v>28877</v>
      </c>
      <c r="BB118" s="30">
        <v>25521.391</v>
      </c>
      <c r="BC118" s="30">
        <v>28591.789000000001</v>
      </c>
      <c r="BD118" s="30">
        <v>25905.85</v>
      </c>
      <c r="BE118" s="30">
        <v>30447.811000000002</v>
      </c>
      <c r="BF118" s="30">
        <v>29615.41</v>
      </c>
      <c r="BG118" s="30">
        <v>30949.688999999998</v>
      </c>
      <c r="BH118" s="30">
        <v>29826.91</v>
      </c>
      <c r="BI118" s="30">
        <v>27655.59</v>
      </c>
      <c r="BJ118" s="30">
        <v>27450.210999999999</v>
      </c>
      <c r="BK118" s="30">
        <v>28138.98</v>
      </c>
      <c r="BL118" s="30">
        <v>31418.109</v>
      </c>
      <c r="BM118" s="30">
        <v>28465.721000000001</v>
      </c>
      <c r="BN118" s="30">
        <v>28928.359</v>
      </c>
      <c r="BO118" s="30">
        <v>29097.57</v>
      </c>
      <c r="BQ118" s="20">
        <f t="shared" si="2"/>
        <v>28686.7084</v>
      </c>
      <c r="BR118" s="20">
        <f t="shared" si="3"/>
        <v>7171.6770999999999</v>
      </c>
    </row>
    <row r="119" spans="1:70" x14ac:dyDescent="0.25">
      <c r="A119" s="54" t="s">
        <v>116</v>
      </c>
      <c r="B119" s="30">
        <v>89.220000999999996</v>
      </c>
      <c r="C119" s="30">
        <v>92.43</v>
      </c>
      <c r="D119" s="30">
        <v>80.690002000000007</v>
      </c>
      <c r="E119" s="30">
        <v>42.32</v>
      </c>
      <c r="F119" s="30">
        <v>35.130001</v>
      </c>
      <c r="G119" s="30">
        <v>20.190000999999999</v>
      </c>
      <c r="H119" s="30">
        <v>55.619999</v>
      </c>
      <c r="I119" s="30">
        <v>78.75</v>
      </c>
      <c r="J119" s="30">
        <v>45.93</v>
      </c>
      <c r="K119" s="30">
        <v>22.610001</v>
      </c>
      <c r="L119" s="30">
        <v>8.8999995999999992</v>
      </c>
      <c r="M119" s="30">
        <v>10.77</v>
      </c>
      <c r="N119" s="30">
        <v>22.030000999999999</v>
      </c>
      <c r="O119" s="30">
        <v>15.71</v>
      </c>
      <c r="P119" s="30">
        <v>49.610000999999997</v>
      </c>
      <c r="Q119" s="30">
        <v>35.779998999999997</v>
      </c>
      <c r="R119" s="30">
        <v>65.720000999999996</v>
      </c>
      <c r="S119" s="30">
        <v>87.970000999999996</v>
      </c>
      <c r="T119" s="30">
        <v>84.959998999999996</v>
      </c>
      <c r="U119" s="30">
        <v>70.769997000000004</v>
      </c>
      <c r="V119" s="30">
        <v>60.389999000000003</v>
      </c>
      <c r="W119" s="30">
        <v>34.389999000000003</v>
      </c>
      <c r="X119" s="30">
        <v>50.73</v>
      </c>
      <c r="Y119" s="30">
        <v>118.19</v>
      </c>
      <c r="Z119" s="30">
        <v>35.450001</v>
      </c>
      <c r="AA119" s="30">
        <v>99.160004000000001</v>
      </c>
      <c r="AB119" s="30">
        <v>74.300003000000004</v>
      </c>
      <c r="AC119" s="30">
        <v>92.800003000000004</v>
      </c>
      <c r="AD119" s="30">
        <v>56.650002000000001</v>
      </c>
      <c r="AE119" s="30">
        <v>34.389999000000003</v>
      </c>
      <c r="AF119" s="30">
        <v>54.619999</v>
      </c>
      <c r="AG119" s="30">
        <v>33.919998</v>
      </c>
      <c r="AH119" s="30">
        <v>50.5</v>
      </c>
      <c r="AI119" s="30">
        <v>26.530000999999999</v>
      </c>
      <c r="AJ119" s="30">
        <v>16.120000999999998</v>
      </c>
      <c r="AK119" s="30">
        <v>49.580002</v>
      </c>
      <c r="AL119" s="30">
        <v>99.010002</v>
      </c>
      <c r="AM119" s="30">
        <v>53.91</v>
      </c>
      <c r="AN119" s="30">
        <v>60.09</v>
      </c>
      <c r="AO119" s="30">
        <v>65.720000999999996</v>
      </c>
      <c r="AP119" s="30">
        <v>57.459999000000003</v>
      </c>
      <c r="AQ119" s="30">
        <v>44.990001999999997</v>
      </c>
      <c r="AR119" s="30">
        <v>30.33</v>
      </c>
      <c r="AS119" s="30">
        <v>44.93</v>
      </c>
      <c r="AT119" s="30">
        <v>16.489999999999998</v>
      </c>
      <c r="AU119" s="30">
        <v>44.450001</v>
      </c>
      <c r="AV119" s="30">
        <v>83.199996999999996</v>
      </c>
      <c r="AW119" s="30">
        <v>59.919998</v>
      </c>
      <c r="AX119" s="30">
        <v>74.639999000000003</v>
      </c>
      <c r="AY119" s="30">
        <v>49.990001999999997</v>
      </c>
      <c r="AZ119" s="30">
        <v>30.67</v>
      </c>
      <c r="BA119" s="30">
        <v>42.43</v>
      </c>
      <c r="BB119" s="30">
        <v>56.799999</v>
      </c>
      <c r="BC119" s="30">
        <v>49.259998000000003</v>
      </c>
      <c r="BD119" s="30">
        <v>34.93</v>
      </c>
      <c r="BE119" s="30">
        <v>43.310001</v>
      </c>
      <c r="BF119" s="30">
        <v>31.530000999999999</v>
      </c>
      <c r="BG119" s="30">
        <v>51.830002</v>
      </c>
      <c r="BH119" s="30">
        <v>14.43</v>
      </c>
      <c r="BI119" s="30">
        <v>46.380001</v>
      </c>
      <c r="BJ119" s="30">
        <v>91.660004000000001</v>
      </c>
      <c r="BK119" s="30">
        <v>27.559999000000001</v>
      </c>
      <c r="BL119" s="30">
        <v>49.119999</v>
      </c>
      <c r="BM119" s="30">
        <v>52.830002</v>
      </c>
      <c r="BN119" s="30">
        <v>44.439999</v>
      </c>
      <c r="BO119" s="30">
        <v>30.73</v>
      </c>
      <c r="BQ119" s="20">
        <f t="shared" si="2"/>
        <v>53.603600299999989</v>
      </c>
      <c r="BR119" s="20">
        <f t="shared" si="3"/>
        <v>13.400900074999997</v>
      </c>
    </row>
    <row r="120" spans="1:70" x14ac:dyDescent="0.25">
      <c r="A120" s="54" t="s">
        <v>117</v>
      </c>
      <c r="B120" s="30">
        <v>9969.8096000000005</v>
      </c>
      <c r="C120" s="30">
        <v>8797.3701000000001</v>
      </c>
      <c r="D120" s="30">
        <v>8652.7402000000002</v>
      </c>
      <c r="E120" s="30">
        <v>7775.3397999999997</v>
      </c>
      <c r="F120" s="30">
        <v>8246.8798999999999</v>
      </c>
      <c r="G120" s="30">
        <v>8196.2998000000007</v>
      </c>
      <c r="H120" s="30">
        <v>9618.8300999999992</v>
      </c>
      <c r="I120" s="30">
        <v>9501.1298999999999</v>
      </c>
      <c r="J120" s="30">
        <v>8623.2099999999991</v>
      </c>
      <c r="K120" s="30">
        <v>7736.6499000000003</v>
      </c>
      <c r="L120" s="30">
        <v>7948.9701999999997</v>
      </c>
      <c r="M120" s="30">
        <v>9077.1396000000004</v>
      </c>
      <c r="N120" s="30">
        <v>9735.4403999999995</v>
      </c>
      <c r="O120" s="30">
        <v>8703.0800999999992</v>
      </c>
      <c r="P120" s="30">
        <v>8988.3701000000001</v>
      </c>
      <c r="Q120" s="30">
        <v>9421.3397999999997</v>
      </c>
      <c r="R120" s="30">
        <v>10515.8</v>
      </c>
      <c r="S120" s="30">
        <v>10424.129999999999</v>
      </c>
      <c r="T120" s="30">
        <v>9341.2304999999997</v>
      </c>
      <c r="U120" s="30">
        <v>9792.7099999999991</v>
      </c>
      <c r="V120" s="30">
        <v>10308.59</v>
      </c>
      <c r="W120" s="30">
        <v>9022.2803000000004</v>
      </c>
      <c r="X120" s="30">
        <v>9758.6903999999995</v>
      </c>
      <c r="Y120" s="30">
        <v>9791.9804999999997</v>
      </c>
      <c r="Z120" s="30">
        <v>10182.73</v>
      </c>
      <c r="AA120" s="30">
        <v>10153.790000000001</v>
      </c>
      <c r="AB120" s="30">
        <v>9480.6103999999996</v>
      </c>
      <c r="AC120" s="30">
        <v>9218.5800999999992</v>
      </c>
      <c r="AD120" s="30">
        <v>9923.5995999999996</v>
      </c>
      <c r="AE120" s="30">
        <v>9502.5</v>
      </c>
      <c r="AF120" s="30">
        <v>10126.959999999999</v>
      </c>
      <c r="AG120" s="30">
        <v>9519.4804999999997</v>
      </c>
      <c r="AH120" s="30">
        <v>10720.86</v>
      </c>
      <c r="AI120" s="30">
        <v>11201.66</v>
      </c>
      <c r="AJ120" s="30">
        <v>10201.92</v>
      </c>
      <c r="AK120" s="30">
        <v>9692.4501999999993</v>
      </c>
      <c r="AL120" s="30">
        <v>10301.48</v>
      </c>
      <c r="AM120" s="30">
        <v>9443.0596000000005</v>
      </c>
      <c r="AN120" s="30">
        <v>9206.4004000000004</v>
      </c>
      <c r="AO120" s="30">
        <v>9152.2695000000003</v>
      </c>
      <c r="AP120" s="30">
        <v>9704.0303000000004</v>
      </c>
      <c r="AQ120" s="30">
        <v>9615.3096000000005</v>
      </c>
      <c r="AR120" s="30">
        <v>9726.1396000000004</v>
      </c>
      <c r="AS120" s="30">
        <v>9727.75</v>
      </c>
      <c r="AT120" s="30">
        <v>9840.3202999999994</v>
      </c>
      <c r="AU120" s="30">
        <v>9582.0303000000004</v>
      </c>
      <c r="AV120" s="30">
        <v>10925.5</v>
      </c>
      <c r="AW120" s="30">
        <v>9919.1602000000003</v>
      </c>
      <c r="AX120" s="30">
        <v>10090.81</v>
      </c>
      <c r="AY120" s="30">
        <v>9675.1903999999995</v>
      </c>
      <c r="AZ120" s="30">
        <v>9253.0498000000007</v>
      </c>
      <c r="BA120" s="30">
        <v>9077.6504000000004</v>
      </c>
      <c r="BB120" s="30">
        <v>9803.6201000000001</v>
      </c>
      <c r="BC120" s="30">
        <v>9034.0400000000009</v>
      </c>
      <c r="BD120" s="30">
        <v>9300.8798999999999</v>
      </c>
      <c r="BE120" s="30">
        <v>9534.8397999999997</v>
      </c>
      <c r="BF120" s="30">
        <v>9450.4297000000006</v>
      </c>
      <c r="BG120" s="30">
        <v>8342.6602000000003</v>
      </c>
      <c r="BH120" s="30">
        <v>9876.0498000000007</v>
      </c>
      <c r="BI120" s="30">
        <v>9741.5596000000005</v>
      </c>
      <c r="BJ120" s="30">
        <v>8824.5800999999992</v>
      </c>
      <c r="BK120" s="30">
        <v>9672.6699000000008</v>
      </c>
      <c r="BL120" s="30">
        <v>8383.7900000000009</v>
      </c>
      <c r="BM120" s="30">
        <v>10465.83</v>
      </c>
      <c r="BN120" s="30">
        <v>9554.4902000000002</v>
      </c>
      <c r="BO120" s="30">
        <v>9937.2402000000002</v>
      </c>
      <c r="BQ120" s="20">
        <f t="shared" si="2"/>
        <v>9720.8676479999995</v>
      </c>
      <c r="BR120" s="20">
        <f t="shared" si="3"/>
        <v>2430.2169119999999</v>
      </c>
    </row>
    <row r="121" spans="1:70" x14ac:dyDescent="0.25">
      <c r="A121" s="54" t="s">
        <v>118</v>
      </c>
      <c r="B121" s="30">
        <v>16217.99</v>
      </c>
      <c r="C121" s="30">
        <v>17206.16</v>
      </c>
      <c r="D121" s="30">
        <v>16814.490000000002</v>
      </c>
      <c r="E121" s="30">
        <v>17321.080000000002</v>
      </c>
      <c r="F121" s="30">
        <v>18040.118999999999</v>
      </c>
      <c r="G121" s="30">
        <v>18294.971000000001</v>
      </c>
      <c r="H121" s="30">
        <v>16951.740000000002</v>
      </c>
      <c r="I121" s="30">
        <v>18178.099999999999</v>
      </c>
      <c r="J121" s="30">
        <v>20602.66</v>
      </c>
      <c r="K121" s="30">
        <v>19806.25</v>
      </c>
      <c r="L121" s="30">
        <v>18335.550999999999</v>
      </c>
      <c r="M121" s="30">
        <v>17307.528999999999</v>
      </c>
      <c r="N121" s="30">
        <v>17162.330000000002</v>
      </c>
      <c r="O121" s="30">
        <v>17127.528999999999</v>
      </c>
      <c r="P121" s="30">
        <v>18489.061000000002</v>
      </c>
      <c r="Q121" s="30">
        <v>19315.141</v>
      </c>
      <c r="R121" s="30">
        <v>17917.169999999998</v>
      </c>
      <c r="S121" s="30">
        <v>19190.539000000001</v>
      </c>
      <c r="T121" s="30">
        <v>18002.881000000001</v>
      </c>
      <c r="U121" s="30">
        <v>19231.300999999999</v>
      </c>
      <c r="V121" s="30">
        <v>19112.539000000001</v>
      </c>
      <c r="W121" s="30">
        <v>19933.59</v>
      </c>
      <c r="X121" s="30">
        <v>19962.311000000002</v>
      </c>
      <c r="Y121" s="30">
        <v>19379.778999999999</v>
      </c>
      <c r="Z121" s="30">
        <v>17717.080000000002</v>
      </c>
      <c r="AA121" s="30">
        <v>18373.971000000001</v>
      </c>
      <c r="AB121" s="30">
        <v>19492.381000000001</v>
      </c>
      <c r="AC121" s="30">
        <v>18062.618999999999</v>
      </c>
      <c r="AD121" s="30">
        <v>19375.891</v>
      </c>
      <c r="AE121" s="30">
        <v>18492.199000000001</v>
      </c>
      <c r="AF121" s="30">
        <v>18308.050999999999</v>
      </c>
      <c r="AG121" s="30">
        <v>17563.868999999999</v>
      </c>
      <c r="AH121" s="30">
        <v>20034.34</v>
      </c>
      <c r="AI121" s="30">
        <v>20094.460999999999</v>
      </c>
      <c r="AJ121" s="30">
        <v>17982.778999999999</v>
      </c>
      <c r="AK121" s="30">
        <v>18169.381000000001</v>
      </c>
      <c r="AL121" s="30">
        <v>20073.599999999999</v>
      </c>
      <c r="AM121" s="30">
        <v>19560.330000000002</v>
      </c>
      <c r="AN121" s="30">
        <v>20066.438999999998</v>
      </c>
      <c r="AO121" s="30">
        <v>18660.990000000002</v>
      </c>
      <c r="AP121" s="30">
        <v>19112.118999999999</v>
      </c>
      <c r="AQ121" s="30">
        <v>16794.550999999999</v>
      </c>
      <c r="AR121" s="30">
        <v>17025.039000000001</v>
      </c>
      <c r="AS121" s="30">
        <v>18498.599999999999</v>
      </c>
      <c r="AT121" s="30">
        <v>17618.381000000001</v>
      </c>
      <c r="AU121" s="30">
        <v>18362.050999999999</v>
      </c>
      <c r="AV121" s="30">
        <v>17649.641</v>
      </c>
      <c r="AW121" s="30">
        <v>18699.75</v>
      </c>
      <c r="AX121" s="30">
        <v>19025.778999999999</v>
      </c>
      <c r="AY121" s="30">
        <v>17574.34</v>
      </c>
      <c r="AZ121" s="30">
        <v>15479.57</v>
      </c>
      <c r="BA121" s="30">
        <v>17376.789000000001</v>
      </c>
      <c r="BB121" s="30">
        <v>19032.169999999998</v>
      </c>
      <c r="BC121" s="30">
        <v>18045.91</v>
      </c>
      <c r="BD121" s="30">
        <v>17828.141</v>
      </c>
      <c r="BE121" s="30">
        <v>17524.009999999998</v>
      </c>
      <c r="BF121" s="30">
        <v>17641.580000000002</v>
      </c>
      <c r="BG121" s="30">
        <v>19323.09</v>
      </c>
      <c r="BH121" s="30">
        <v>17737.460999999999</v>
      </c>
      <c r="BI121" s="30">
        <v>16898.580000000002</v>
      </c>
      <c r="BJ121" s="30">
        <v>17860.210999999999</v>
      </c>
      <c r="BK121" s="30">
        <v>17247.490000000002</v>
      </c>
      <c r="BL121" s="30">
        <v>19507.039000000001</v>
      </c>
      <c r="BM121" s="30">
        <v>19532.311000000002</v>
      </c>
      <c r="BN121" s="30">
        <v>19696.669999999998</v>
      </c>
      <c r="BO121" s="30">
        <v>19296.900000000001</v>
      </c>
      <c r="BQ121" s="20">
        <f t="shared" si="2"/>
        <v>18502.933279999994</v>
      </c>
      <c r="BR121" s="20">
        <f t="shared" si="3"/>
        <v>4625.7333199999985</v>
      </c>
    </row>
    <row r="122" spans="1:70" x14ac:dyDescent="0.25">
      <c r="A122" s="54" t="s">
        <v>119</v>
      </c>
      <c r="B122" s="30">
        <v>56.119999</v>
      </c>
      <c r="C122" s="30">
        <v>23.700001</v>
      </c>
      <c r="D122" s="30">
        <v>2.2799999999999998</v>
      </c>
      <c r="E122" s="30">
        <v>1.71</v>
      </c>
      <c r="F122" s="30">
        <v>0.1</v>
      </c>
      <c r="G122" s="30">
        <v>48.639999000000003</v>
      </c>
      <c r="H122" s="30">
        <v>35.060001</v>
      </c>
      <c r="I122" s="30">
        <v>29.6</v>
      </c>
      <c r="J122" s="30">
        <v>38.110000999999997</v>
      </c>
      <c r="K122" s="30">
        <v>131.33000000000001</v>
      </c>
      <c r="L122" s="30">
        <v>89.919998000000007</v>
      </c>
      <c r="M122" s="30">
        <v>53.080002</v>
      </c>
      <c r="N122" s="30">
        <v>4.5199999999999996</v>
      </c>
      <c r="O122" s="30">
        <v>15.69</v>
      </c>
      <c r="P122" s="30">
        <v>18.32</v>
      </c>
      <c r="Q122" s="30">
        <v>61.830002</v>
      </c>
      <c r="R122" s="30">
        <v>97.129997000000003</v>
      </c>
      <c r="S122" s="30">
        <v>118.58</v>
      </c>
      <c r="T122" s="30">
        <v>82.419998000000007</v>
      </c>
      <c r="U122" s="30">
        <v>46.459999000000003</v>
      </c>
      <c r="V122" s="30">
        <v>82.790001000000004</v>
      </c>
      <c r="W122" s="30">
        <v>21.299999</v>
      </c>
      <c r="X122" s="30">
        <v>46.369999</v>
      </c>
      <c r="Y122" s="30">
        <v>198.84</v>
      </c>
      <c r="Z122" s="30">
        <v>50.18</v>
      </c>
      <c r="AA122" s="30">
        <v>41.580002</v>
      </c>
      <c r="AB122" s="30">
        <v>59.860000999999997</v>
      </c>
      <c r="AC122" s="30">
        <v>36.029998999999997</v>
      </c>
      <c r="AD122" s="30">
        <v>16.950001</v>
      </c>
      <c r="AE122" s="30">
        <v>26.99</v>
      </c>
      <c r="AF122" s="30">
        <v>48.880001</v>
      </c>
      <c r="AG122" s="30">
        <v>80.290001000000004</v>
      </c>
      <c r="AH122" s="30">
        <v>43.400002000000001</v>
      </c>
      <c r="AI122" s="30">
        <v>13.38</v>
      </c>
      <c r="AJ122" s="30">
        <v>82.25</v>
      </c>
      <c r="AK122" s="30">
        <v>98.580001999999993</v>
      </c>
      <c r="AL122" s="30">
        <v>91.120002999999997</v>
      </c>
      <c r="AM122" s="30">
        <v>58.240001999999997</v>
      </c>
      <c r="AN122" s="30">
        <v>62.549999</v>
      </c>
      <c r="AO122" s="30">
        <v>56.919998</v>
      </c>
      <c r="AP122" s="30">
        <v>58.540000999999997</v>
      </c>
      <c r="AQ122" s="30">
        <v>135.59</v>
      </c>
      <c r="AR122" s="30">
        <v>24.42</v>
      </c>
      <c r="AS122" s="30">
        <v>47.580002</v>
      </c>
      <c r="AT122" s="30">
        <v>157.74001000000001</v>
      </c>
      <c r="AU122" s="30">
        <v>144.17999</v>
      </c>
      <c r="AV122" s="30">
        <v>115.85</v>
      </c>
      <c r="AW122" s="30">
        <v>59.689999</v>
      </c>
      <c r="AX122" s="30">
        <v>68.949996999999996</v>
      </c>
      <c r="AY122" s="30">
        <v>64.690002000000007</v>
      </c>
      <c r="AZ122" s="30">
        <v>102.71</v>
      </c>
      <c r="BA122" s="30">
        <v>135.35001</v>
      </c>
      <c r="BB122" s="30">
        <v>147.17999</v>
      </c>
      <c r="BC122" s="30">
        <v>307.91000000000003</v>
      </c>
      <c r="BD122" s="30">
        <v>266.64001000000002</v>
      </c>
      <c r="BE122" s="30">
        <v>192.85001</v>
      </c>
      <c r="BF122" s="30">
        <v>133.66</v>
      </c>
      <c r="BG122" s="30">
        <v>98.93</v>
      </c>
      <c r="BH122" s="30">
        <v>138.85001</v>
      </c>
      <c r="BI122" s="30">
        <v>116.85</v>
      </c>
      <c r="BJ122" s="30">
        <v>18.219999000000001</v>
      </c>
      <c r="BK122" s="30">
        <v>23.860001</v>
      </c>
      <c r="BL122" s="30">
        <v>15.67</v>
      </c>
      <c r="BM122" s="30">
        <v>151.63</v>
      </c>
      <c r="BN122" s="30">
        <v>71.430000000000007</v>
      </c>
      <c r="BO122" s="30">
        <v>64.75</v>
      </c>
      <c r="BQ122" s="20">
        <f t="shared" si="2"/>
        <v>88.496200700000031</v>
      </c>
      <c r="BR122" s="20">
        <f t="shared" si="3"/>
        <v>22.124050175000008</v>
      </c>
    </row>
    <row r="123" spans="1:70" x14ac:dyDescent="0.25">
      <c r="A123" s="54" t="s">
        <v>120</v>
      </c>
      <c r="B123" s="30">
        <v>15813.16</v>
      </c>
      <c r="C123" s="30">
        <v>16790.811000000002</v>
      </c>
      <c r="D123" s="30">
        <v>16893.919999999998</v>
      </c>
      <c r="E123" s="30">
        <v>18097.609</v>
      </c>
      <c r="F123" s="30">
        <v>17782.009999999998</v>
      </c>
      <c r="G123" s="30">
        <v>18066.25</v>
      </c>
      <c r="H123" s="30">
        <v>18515.811000000002</v>
      </c>
      <c r="I123" s="30">
        <v>16372.62</v>
      </c>
      <c r="J123" s="30">
        <v>20373.91</v>
      </c>
      <c r="K123" s="30">
        <v>17939.68</v>
      </c>
      <c r="L123" s="30">
        <v>17388.118999999999</v>
      </c>
      <c r="M123" s="30">
        <v>17031.188999999998</v>
      </c>
      <c r="N123" s="30">
        <v>17628.188999999998</v>
      </c>
      <c r="O123" s="30">
        <v>15849.06</v>
      </c>
      <c r="P123" s="30">
        <v>18333.25</v>
      </c>
      <c r="Q123" s="30">
        <v>18423.561000000002</v>
      </c>
      <c r="R123" s="30">
        <v>17808.721000000001</v>
      </c>
      <c r="S123" s="30">
        <v>18225.919999999998</v>
      </c>
      <c r="T123" s="30">
        <v>17473.039000000001</v>
      </c>
      <c r="U123" s="30">
        <v>17718.41</v>
      </c>
      <c r="V123" s="30">
        <v>16682.16</v>
      </c>
      <c r="W123" s="30">
        <v>17756.580000000002</v>
      </c>
      <c r="X123" s="30">
        <v>17775.75</v>
      </c>
      <c r="Y123" s="30">
        <v>19298.32</v>
      </c>
      <c r="Z123" s="30">
        <v>19128.759999999998</v>
      </c>
      <c r="AA123" s="30">
        <v>18893.16</v>
      </c>
      <c r="AB123" s="30">
        <v>18717.419999999998</v>
      </c>
      <c r="AC123" s="30">
        <v>19098.891</v>
      </c>
      <c r="AD123" s="30">
        <v>18776.039000000001</v>
      </c>
      <c r="AE123" s="30">
        <v>16925.509999999998</v>
      </c>
      <c r="AF123" s="30">
        <v>17756.891</v>
      </c>
      <c r="AG123" s="30">
        <v>17918.550999999999</v>
      </c>
      <c r="AH123" s="30">
        <v>18645.759999999998</v>
      </c>
      <c r="AI123" s="30">
        <v>16837.91</v>
      </c>
      <c r="AJ123" s="30">
        <v>17023.59</v>
      </c>
      <c r="AK123" s="30">
        <v>16742.199000000001</v>
      </c>
      <c r="AL123" s="30">
        <v>18677.061000000002</v>
      </c>
      <c r="AM123" s="30">
        <v>17495.528999999999</v>
      </c>
      <c r="AN123" s="30">
        <v>17922.721000000001</v>
      </c>
      <c r="AO123" s="30">
        <v>16422.971000000001</v>
      </c>
      <c r="AP123" s="30">
        <v>17436.68</v>
      </c>
      <c r="AQ123" s="30">
        <v>15583.97</v>
      </c>
      <c r="AR123" s="30">
        <v>16940.91</v>
      </c>
      <c r="AS123" s="30">
        <v>19085.300999999999</v>
      </c>
      <c r="AT123" s="30">
        <v>18746.971000000001</v>
      </c>
      <c r="AU123" s="30">
        <v>19781.778999999999</v>
      </c>
      <c r="AV123" s="30">
        <v>17596.881000000001</v>
      </c>
      <c r="AW123" s="30">
        <v>16333.39</v>
      </c>
      <c r="AX123" s="30">
        <v>18149.84</v>
      </c>
      <c r="AY123" s="30">
        <v>15434.56</v>
      </c>
      <c r="AZ123" s="30">
        <v>17632.949000000001</v>
      </c>
      <c r="BA123" s="30">
        <v>19110.48</v>
      </c>
      <c r="BB123" s="30">
        <v>18581.52</v>
      </c>
      <c r="BC123" s="30">
        <v>18187.381000000001</v>
      </c>
      <c r="BD123" s="30">
        <v>16960.811000000002</v>
      </c>
      <c r="BE123" s="30">
        <v>17530.391</v>
      </c>
      <c r="BF123" s="30">
        <v>18669.09</v>
      </c>
      <c r="BG123" s="30">
        <v>19389.199000000001</v>
      </c>
      <c r="BH123" s="30">
        <v>16710.300999999999</v>
      </c>
      <c r="BI123" s="30">
        <v>18411.52</v>
      </c>
      <c r="BJ123" s="30">
        <v>18094.259999999998</v>
      </c>
      <c r="BK123" s="30">
        <v>16908.618999999999</v>
      </c>
      <c r="BL123" s="30">
        <v>18804.830000000002</v>
      </c>
      <c r="BM123" s="30">
        <v>16557.07</v>
      </c>
      <c r="BN123" s="30">
        <v>18310.16</v>
      </c>
      <c r="BO123" s="30">
        <v>18201.43</v>
      </c>
      <c r="BQ123" s="20">
        <f t="shared" si="2"/>
        <v>17857.44312</v>
      </c>
      <c r="BR123" s="20">
        <f t="shared" si="3"/>
        <v>4464.36078</v>
      </c>
    </row>
    <row r="124" spans="1:70" x14ac:dyDescent="0.25">
      <c r="A124" s="54" t="s">
        <v>121</v>
      </c>
      <c r="B124" s="30">
        <v>0</v>
      </c>
      <c r="C124" s="30">
        <v>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0.49000000999999999</v>
      </c>
      <c r="L124" s="30">
        <v>0</v>
      </c>
      <c r="M124" s="30">
        <v>0</v>
      </c>
      <c r="N124" s="30">
        <v>0</v>
      </c>
      <c r="O124" s="30">
        <v>3.5999998999999998</v>
      </c>
      <c r="P124" s="30">
        <v>0</v>
      </c>
      <c r="Q124" s="30">
        <v>0</v>
      </c>
      <c r="R124" s="30">
        <v>2.3199999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0.11</v>
      </c>
      <c r="AA124" s="30">
        <v>0</v>
      </c>
      <c r="AB124" s="30">
        <v>0</v>
      </c>
      <c r="AC124" s="30">
        <v>3.0899999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0.12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1.2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0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Q124" s="20">
        <f t="shared" si="2"/>
        <v>0.13679999600000001</v>
      </c>
      <c r="BR124" s="20">
        <f t="shared" si="3"/>
        <v>3.4199999000000002E-2</v>
      </c>
    </row>
    <row r="125" spans="1:70" x14ac:dyDescent="0.25">
      <c r="A125" s="54" t="s">
        <v>122</v>
      </c>
      <c r="B125" s="30">
        <v>680.81</v>
      </c>
      <c r="C125" s="30">
        <v>483.64999</v>
      </c>
      <c r="D125" s="30">
        <v>139.87</v>
      </c>
      <c r="E125" s="30">
        <v>219.31</v>
      </c>
      <c r="F125" s="30">
        <v>64.019997000000004</v>
      </c>
      <c r="G125" s="30">
        <v>635.53998000000001</v>
      </c>
      <c r="H125" s="30">
        <v>489.54998999999998</v>
      </c>
      <c r="I125" s="30">
        <v>579.69000000000005</v>
      </c>
      <c r="J125" s="30">
        <v>461.28</v>
      </c>
      <c r="K125" s="30">
        <v>785.82001000000002</v>
      </c>
      <c r="L125" s="30">
        <v>544.29998999999998</v>
      </c>
      <c r="M125" s="30">
        <v>564.41998000000001</v>
      </c>
      <c r="N125" s="30">
        <v>233.8</v>
      </c>
      <c r="O125" s="30">
        <v>532.30999999999995</v>
      </c>
      <c r="P125" s="30">
        <v>445.20999</v>
      </c>
      <c r="Q125" s="30">
        <v>678.75</v>
      </c>
      <c r="R125" s="30">
        <v>1206.4000000000001</v>
      </c>
      <c r="S125" s="30">
        <v>1283.51</v>
      </c>
      <c r="T125" s="30">
        <v>757.27002000000005</v>
      </c>
      <c r="U125" s="30">
        <v>814</v>
      </c>
      <c r="V125" s="30">
        <v>829.23999000000003</v>
      </c>
      <c r="W125" s="30">
        <v>535.40002000000004</v>
      </c>
      <c r="X125" s="30">
        <v>813.32001000000002</v>
      </c>
      <c r="Y125" s="30">
        <v>1038.7</v>
      </c>
      <c r="Z125" s="30">
        <v>712.02002000000005</v>
      </c>
      <c r="AA125" s="30">
        <v>563.40997000000004</v>
      </c>
      <c r="AB125" s="30">
        <v>794.90997000000004</v>
      </c>
      <c r="AC125" s="30">
        <v>615.84002999999996</v>
      </c>
      <c r="AD125" s="30">
        <v>441.95001000000002</v>
      </c>
      <c r="AE125" s="30">
        <v>817.27002000000005</v>
      </c>
      <c r="AF125" s="30">
        <v>749.56</v>
      </c>
      <c r="AG125" s="30">
        <v>892.09997999999996</v>
      </c>
      <c r="AH125" s="30">
        <v>762.75</v>
      </c>
      <c r="AI125" s="30">
        <v>674.45001000000002</v>
      </c>
      <c r="AJ125" s="30">
        <v>1055.6300000000001</v>
      </c>
      <c r="AK125" s="30">
        <v>1026.02</v>
      </c>
      <c r="AL125" s="30">
        <v>778.54998999999998</v>
      </c>
      <c r="AM125" s="30">
        <v>658.06</v>
      </c>
      <c r="AN125" s="30">
        <v>775.46001999999999</v>
      </c>
      <c r="AO125" s="30">
        <v>721.89000999999996</v>
      </c>
      <c r="AP125" s="30">
        <v>713.95001000000002</v>
      </c>
      <c r="AQ125" s="30">
        <v>1106.3199</v>
      </c>
      <c r="AR125" s="30">
        <v>537.91998000000001</v>
      </c>
      <c r="AS125" s="30">
        <v>755.94</v>
      </c>
      <c r="AT125" s="30">
        <v>1388.71</v>
      </c>
      <c r="AU125" s="30">
        <v>1022.73</v>
      </c>
      <c r="AV125" s="30">
        <v>1011.12</v>
      </c>
      <c r="AW125" s="30">
        <v>810.58001999999999</v>
      </c>
      <c r="AX125" s="30">
        <v>960.62</v>
      </c>
      <c r="AY125" s="30">
        <v>999.37</v>
      </c>
      <c r="AZ125" s="30">
        <v>1059.26</v>
      </c>
      <c r="BA125" s="30">
        <v>753.65002000000004</v>
      </c>
      <c r="BB125" s="30">
        <v>962.77002000000005</v>
      </c>
      <c r="BC125" s="30">
        <v>1066.0899999999999</v>
      </c>
      <c r="BD125" s="30">
        <v>1215.1099999999999</v>
      </c>
      <c r="BE125" s="30">
        <v>942.17998999999998</v>
      </c>
      <c r="BF125" s="30">
        <v>980.97997999999995</v>
      </c>
      <c r="BG125" s="30">
        <v>756.96001999999999</v>
      </c>
      <c r="BH125" s="30">
        <v>939.91998000000001</v>
      </c>
      <c r="BI125" s="30">
        <v>958.15002000000004</v>
      </c>
      <c r="BJ125" s="30">
        <v>474.14999</v>
      </c>
      <c r="BK125" s="30">
        <v>522.92998999999998</v>
      </c>
      <c r="BL125" s="30">
        <v>429.92000999999999</v>
      </c>
      <c r="BM125" s="30">
        <v>926.96996999999999</v>
      </c>
      <c r="BN125" s="30">
        <v>804.51000999999997</v>
      </c>
      <c r="BO125" s="30">
        <v>604.65997000000004</v>
      </c>
      <c r="BQ125" s="20">
        <f t="shared" si="2"/>
        <v>840.46359899999948</v>
      </c>
      <c r="BR125" s="20">
        <f t="shared" si="3"/>
        <v>210.11589974999987</v>
      </c>
    </row>
    <row r="126" spans="1:70" x14ac:dyDescent="0.25">
      <c r="A126" s="54" t="s">
        <v>123</v>
      </c>
      <c r="B126" s="30">
        <v>3340.8600999999999</v>
      </c>
      <c r="C126" s="30">
        <v>3345.1201000000001</v>
      </c>
      <c r="D126" s="30">
        <v>3045.3301000000001</v>
      </c>
      <c r="E126" s="30">
        <v>2688.5601000000001</v>
      </c>
      <c r="F126" s="30">
        <v>3052.99</v>
      </c>
      <c r="G126" s="30">
        <v>3399.1599000000001</v>
      </c>
      <c r="H126" s="30">
        <v>3649.4099000000001</v>
      </c>
      <c r="I126" s="30">
        <v>3654.1298999999999</v>
      </c>
      <c r="J126" s="30">
        <v>2626.6001000000001</v>
      </c>
      <c r="K126" s="30">
        <v>2697.49</v>
      </c>
      <c r="L126" s="30">
        <v>2636.8</v>
      </c>
      <c r="M126" s="30">
        <v>2799.8998999999999</v>
      </c>
      <c r="N126" s="30">
        <v>3400.6898999999999</v>
      </c>
      <c r="O126" s="30">
        <v>2379.8101000000001</v>
      </c>
      <c r="P126" s="30">
        <v>2853.6599000000001</v>
      </c>
      <c r="Q126" s="30">
        <v>3232.3</v>
      </c>
      <c r="R126" s="30">
        <v>4084.4398999999999</v>
      </c>
      <c r="S126" s="30">
        <v>3873.3101000000001</v>
      </c>
      <c r="T126" s="30">
        <v>3118.1001000000001</v>
      </c>
      <c r="U126" s="30">
        <v>3664.8301000000001</v>
      </c>
      <c r="V126" s="30">
        <v>4098.1698999999999</v>
      </c>
      <c r="W126" s="30">
        <v>3186.25</v>
      </c>
      <c r="X126" s="30">
        <v>3307.1898999999999</v>
      </c>
      <c r="Y126" s="30">
        <v>3722.26</v>
      </c>
      <c r="Z126" s="30">
        <v>4119.29</v>
      </c>
      <c r="AA126" s="30">
        <v>3916.8400999999999</v>
      </c>
      <c r="AB126" s="30">
        <v>3673.6799000000001</v>
      </c>
      <c r="AC126" s="30">
        <v>3652.46</v>
      </c>
      <c r="AD126" s="30">
        <v>3908.8899000000001</v>
      </c>
      <c r="AE126" s="30">
        <v>3689.8</v>
      </c>
      <c r="AF126" s="30">
        <v>3518.5900999999999</v>
      </c>
      <c r="AG126" s="30">
        <v>3621.22</v>
      </c>
      <c r="AH126" s="30">
        <v>4403.5</v>
      </c>
      <c r="AI126" s="30">
        <v>4515.4701999999997</v>
      </c>
      <c r="AJ126" s="30">
        <v>3632.9398999999999</v>
      </c>
      <c r="AK126" s="30">
        <v>3164.3998999999999</v>
      </c>
      <c r="AL126" s="30">
        <v>3623.28</v>
      </c>
      <c r="AM126" s="30">
        <v>3359.8301000000001</v>
      </c>
      <c r="AN126" s="30">
        <v>3309.52</v>
      </c>
      <c r="AO126" s="30">
        <v>3456.8701000000001</v>
      </c>
      <c r="AP126" s="30">
        <v>3496.72</v>
      </c>
      <c r="AQ126" s="30">
        <v>2944.0601000000001</v>
      </c>
      <c r="AR126" s="30">
        <v>3449.26</v>
      </c>
      <c r="AS126" s="30">
        <v>3692.3798999999999</v>
      </c>
      <c r="AT126" s="30">
        <v>3711.76</v>
      </c>
      <c r="AU126" s="30">
        <v>3581.5700999999999</v>
      </c>
      <c r="AV126" s="30">
        <v>5058.5097999999998</v>
      </c>
      <c r="AW126" s="30">
        <v>3570.98</v>
      </c>
      <c r="AX126" s="30">
        <v>3713.54</v>
      </c>
      <c r="AY126" s="30">
        <v>3496.4398999999999</v>
      </c>
      <c r="AZ126" s="30">
        <v>3721.3701000000001</v>
      </c>
      <c r="BA126" s="30">
        <v>3396.21</v>
      </c>
      <c r="BB126" s="30">
        <v>3510.97</v>
      </c>
      <c r="BC126" s="30">
        <v>3286.21</v>
      </c>
      <c r="BD126" s="30">
        <v>3326.3600999999999</v>
      </c>
      <c r="BE126" s="30">
        <v>3663.0700999999999</v>
      </c>
      <c r="BF126" s="30">
        <v>3833.8600999999999</v>
      </c>
      <c r="BG126" s="30">
        <v>2502.4198999999999</v>
      </c>
      <c r="BH126" s="30">
        <v>3677.72</v>
      </c>
      <c r="BI126" s="30">
        <v>3417.6201000000001</v>
      </c>
      <c r="BJ126" s="30">
        <v>2894.05</v>
      </c>
      <c r="BK126" s="30">
        <v>3365.9299000000001</v>
      </c>
      <c r="BL126" s="30">
        <v>2928.26</v>
      </c>
      <c r="BM126" s="30">
        <v>3942.1498999999999</v>
      </c>
      <c r="BN126" s="30">
        <v>3618.03</v>
      </c>
      <c r="BO126" s="30">
        <v>3923.4099000000001</v>
      </c>
      <c r="BQ126" s="20">
        <f t="shared" si="2"/>
        <v>3606.8798019999995</v>
      </c>
      <c r="BR126" s="20">
        <f t="shared" si="3"/>
        <v>901.71995049999987</v>
      </c>
    </row>
    <row r="127" spans="1:70" x14ac:dyDescent="0.25">
      <c r="A127" s="54" t="s">
        <v>124</v>
      </c>
      <c r="B127" s="30">
        <v>28533.641</v>
      </c>
      <c r="C127" s="30">
        <v>27356.028999999999</v>
      </c>
      <c r="D127" s="30">
        <v>29710.080000000002</v>
      </c>
      <c r="E127" s="30">
        <v>29973.66</v>
      </c>
      <c r="F127" s="30">
        <v>32269.759999999998</v>
      </c>
      <c r="G127" s="30">
        <v>27543.210999999999</v>
      </c>
      <c r="H127" s="30">
        <v>30866.278999999999</v>
      </c>
      <c r="I127" s="30">
        <v>31722.77</v>
      </c>
      <c r="J127" s="30">
        <v>32830.711000000003</v>
      </c>
      <c r="K127" s="30">
        <v>30323.609</v>
      </c>
      <c r="L127" s="30">
        <v>31730.16</v>
      </c>
      <c r="M127" s="30">
        <v>28317.57</v>
      </c>
      <c r="N127" s="30">
        <v>31081.641</v>
      </c>
      <c r="O127" s="30">
        <v>28941.93</v>
      </c>
      <c r="P127" s="30">
        <v>33461.828000000001</v>
      </c>
      <c r="Q127" s="30">
        <v>32753.599999999999</v>
      </c>
      <c r="R127" s="30">
        <v>31276.609</v>
      </c>
      <c r="S127" s="30">
        <v>32920.391000000003</v>
      </c>
      <c r="T127" s="30">
        <v>33003.800999999999</v>
      </c>
      <c r="U127" s="30">
        <v>29928.23</v>
      </c>
      <c r="V127" s="30">
        <v>31441.16</v>
      </c>
      <c r="W127" s="30">
        <v>31973.800999999999</v>
      </c>
      <c r="X127" s="30">
        <v>32831.050999999999</v>
      </c>
      <c r="Y127" s="30">
        <v>30787.789000000001</v>
      </c>
      <c r="Z127" s="30">
        <v>30361.039000000001</v>
      </c>
      <c r="AA127" s="30">
        <v>30283.5</v>
      </c>
      <c r="AB127" s="30">
        <v>29616.73</v>
      </c>
      <c r="AC127" s="30">
        <v>28924.368999999999</v>
      </c>
      <c r="AD127" s="30">
        <v>32348.778999999999</v>
      </c>
      <c r="AE127" s="30">
        <v>31763.471000000001</v>
      </c>
      <c r="AF127" s="30">
        <v>33098.601999999999</v>
      </c>
      <c r="AG127" s="30">
        <v>33048.480000000003</v>
      </c>
      <c r="AH127" s="30">
        <v>32910.160000000003</v>
      </c>
      <c r="AI127" s="30">
        <v>32700.68</v>
      </c>
      <c r="AJ127" s="30">
        <v>30768.118999999999</v>
      </c>
      <c r="AK127" s="30">
        <v>29686.73</v>
      </c>
      <c r="AL127" s="30">
        <v>30267.460999999999</v>
      </c>
      <c r="AM127" s="30">
        <v>34525.898000000001</v>
      </c>
      <c r="AN127" s="30">
        <v>32663.33</v>
      </c>
      <c r="AO127" s="30">
        <v>34997.987999999998</v>
      </c>
      <c r="AP127" s="30">
        <v>30461.26</v>
      </c>
      <c r="AQ127" s="30">
        <v>28069.42</v>
      </c>
      <c r="AR127" s="30">
        <v>27747.99</v>
      </c>
      <c r="AS127" s="30">
        <v>30149.68</v>
      </c>
      <c r="AT127" s="30">
        <v>29508.52</v>
      </c>
      <c r="AU127" s="30">
        <v>31611.18</v>
      </c>
      <c r="AV127" s="30">
        <v>31254.25</v>
      </c>
      <c r="AW127" s="30">
        <v>30512.028999999999</v>
      </c>
      <c r="AX127" s="30">
        <v>33455.858999999997</v>
      </c>
      <c r="AY127" s="30">
        <v>30222.028999999999</v>
      </c>
      <c r="AZ127" s="30">
        <v>30669.868999999999</v>
      </c>
      <c r="BA127" s="30">
        <v>29215.74</v>
      </c>
      <c r="BB127" s="30">
        <v>27363.699000000001</v>
      </c>
      <c r="BC127" s="30">
        <v>30167.23</v>
      </c>
      <c r="BD127" s="30">
        <v>29318</v>
      </c>
      <c r="BE127" s="30">
        <v>30146.368999999999</v>
      </c>
      <c r="BF127" s="30">
        <v>29934.65</v>
      </c>
      <c r="BG127" s="30">
        <v>28795.33</v>
      </c>
      <c r="BH127" s="30">
        <v>27745.778999999999</v>
      </c>
      <c r="BI127" s="30">
        <v>28268.618999999999</v>
      </c>
      <c r="BJ127" s="30">
        <v>27907.641</v>
      </c>
      <c r="BK127" s="30">
        <v>30090.35</v>
      </c>
      <c r="BL127" s="30">
        <v>33618.620999999999</v>
      </c>
      <c r="BM127" s="30">
        <v>28054.5</v>
      </c>
      <c r="BN127" s="30">
        <v>30412.359</v>
      </c>
      <c r="BO127" s="30">
        <v>29607.609</v>
      </c>
      <c r="BQ127" s="20">
        <f t="shared" si="2"/>
        <v>30728.735000000004</v>
      </c>
      <c r="BR127" s="20">
        <f t="shared" si="3"/>
        <v>7682.1837500000011</v>
      </c>
    </row>
    <row r="128" spans="1:70" x14ac:dyDescent="0.25">
      <c r="A128" s="54" t="s">
        <v>125</v>
      </c>
      <c r="B128" s="30">
        <v>30947.641</v>
      </c>
      <c r="C128" s="30">
        <v>30888.73</v>
      </c>
      <c r="D128" s="30">
        <v>30628.688999999998</v>
      </c>
      <c r="E128" s="30">
        <v>30402.99</v>
      </c>
      <c r="F128" s="30">
        <v>33124.230000000003</v>
      </c>
      <c r="G128" s="30">
        <v>31989.91</v>
      </c>
      <c r="H128" s="30">
        <v>33558.089999999997</v>
      </c>
      <c r="I128" s="30">
        <v>32068.65</v>
      </c>
      <c r="J128" s="30">
        <v>35266.031000000003</v>
      </c>
      <c r="K128" s="30">
        <v>31139.98</v>
      </c>
      <c r="L128" s="30">
        <v>31099.23</v>
      </c>
      <c r="M128" s="30">
        <v>29861.528999999999</v>
      </c>
      <c r="N128" s="30">
        <v>31131.58</v>
      </c>
      <c r="O128" s="30">
        <v>29284.368999999999</v>
      </c>
      <c r="P128" s="30">
        <v>34407.230000000003</v>
      </c>
      <c r="Q128" s="30">
        <v>33931.148000000001</v>
      </c>
      <c r="R128" s="30">
        <v>31866.66</v>
      </c>
      <c r="S128" s="30">
        <v>33695.120999999999</v>
      </c>
      <c r="T128" s="30">
        <v>31173.368999999999</v>
      </c>
      <c r="U128" s="30">
        <v>32171.09</v>
      </c>
      <c r="V128" s="30">
        <v>33240.012000000002</v>
      </c>
      <c r="W128" s="30">
        <v>33059.108999999997</v>
      </c>
      <c r="X128" s="30">
        <v>33495.18</v>
      </c>
      <c r="Y128" s="30">
        <v>34619.699000000001</v>
      </c>
      <c r="Z128" s="30">
        <v>33531.660000000003</v>
      </c>
      <c r="AA128" s="30">
        <v>35474.949000000001</v>
      </c>
      <c r="AB128" s="30">
        <v>33967.211000000003</v>
      </c>
      <c r="AC128" s="30">
        <v>34377.262000000002</v>
      </c>
      <c r="AD128" s="30">
        <v>33605.671999999999</v>
      </c>
      <c r="AE128" s="30">
        <v>31849.811000000002</v>
      </c>
      <c r="AF128" s="30">
        <v>33882.690999999999</v>
      </c>
      <c r="AG128" s="30">
        <v>34804.351999999999</v>
      </c>
      <c r="AH128" s="30">
        <v>36422.031000000003</v>
      </c>
      <c r="AI128" s="30">
        <v>35182.050999999999</v>
      </c>
      <c r="AJ128" s="30">
        <v>33580.940999999999</v>
      </c>
      <c r="AK128" s="30">
        <v>34163.440999999999</v>
      </c>
      <c r="AL128" s="30">
        <v>35845.828000000001</v>
      </c>
      <c r="AM128" s="30">
        <v>35302.762000000002</v>
      </c>
      <c r="AN128" s="30">
        <v>34514.601999999999</v>
      </c>
      <c r="AO128" s="30">
        <v>34393.660000000003</v>
      </c>
      <c r="AP128" s="30">
        <v>33485.351999999999</v>
      </c>
      <c r="AQ128" s="30">
        <v>34288.108999999997</v>
      </c>
      <c r="AR128" s="30">
        <v>33985.961000000003</v>
      </c>
      <c r="AS128" s="30">
        <v>35952.762000000002</v>
      </c>
      <c r="AT128" s="30">
        <v>33787.762000000002</v>
      </c>
      <c r="AU128" s="30">
        <v>35415.101999999999</v>
      </c>
      <c r="AV128" s="30">
        <v>32599.35</v>
      </c>
      <c r="AW128" s="30">
        <v>33315.171999999999</v>
      </c>
      <c r="AX128" s="30">
        <v>35201.059000000001</v>
      </c>
      <c r="AY128" s="30">
        <v>32397.061000000002</v>
      </c>
      <c r="AZ128" s="30">
        <v>34243.891000000003</v>
      </c>
      <c r="BA128" s="30">
        <v>40158.398000000001</v>
      </c>
      <c r="BB128" s="30">
        <v>37172.25</v>
      </c>
      <c r="BC128" s="30">
        <v>38854.18</v>
      </c>
      <c r="BD128" s="30">
        <v>34522.839999999997</v>
      </c>
      <c r="BE128" s="30">
        <v>39209.160000000003</v>
      </c>
      <c r="BF128" s="30">
        <v>37909.461000000003</v>
      </c>
      <c r="BG128" s="30">
        <v>40478.550999999999</v>
      </c>
      <c r="BH128" s="30">
        <v>38093.190999999999</v>
      </c>
      <c r="BI128" s="30">
        <v>36191.480000000003</v>
      </c>
      <c r="BJ128" s="30">
        <v>36598.608999999997</v>
      </c>
      <c r="BK128" s="30">
        <v>36867.519999999997</v>
      </c>
      <c r="BL128" s="30">
        <v>39376.32</v>
      </c>
      <c r="BM128" s="30">
        <v>33686.671999999999</v>
      </c>
      <c r="BN128" s="30">
        <v>36782.870999999999</v>
      </c>
      <c r="BO128" s="30">
        <v>36786.050999999999</v>
      </c>
      <c r="BQ128" s="20">
        <f t="shared" si="2"/>
        <v>35031.565979999992</v>
      </c>
      <c r="BR128" s="20">
        <f t="shared" si="3"/>
        <v>8757.891494999998</v>
      </c>
    </row>
    <row r="129" spans="1:70" x14ac:dyDescent="0.25">
      <c r="A129" s="54" t="s">
        <v>126</v>
      </c>
      <c r="B129" s="30">
        <v>11844.36</v>
      </c>
      <c r="C129" s="30">
        <v>10907</v>
      </c>
      <c r="D129" s="30">
        <v>10125.74</v>
      </c>
      <c r="E129" s="30">
        <v>9337.2001999999993</v>
      </c>
      <c r="F129" s="30">
        <v>9610.1396000000004</v>
      </c>
      <c r="G129" s="30">
        <v>11769.21</v>
      </c>
      <c r="H129" s="30">
        <v>10141.26</v>
      </c>
      <c r="I129" s="30">
        <v>8997.7099999999991</v>
      </c>
      <c r="J129" s="30">
        <v>11597.35</v>
      </c>
      <c r="K129" s="30">
        <v>10725.27</v>
      </c>
      <c r="L129" s="30">
        <v>10285.620000000001</v>
      </c>
      <c r="M129" s="30">
        <v>11295.36</v>
      </c>
      <c r="N129" s="30">
        <v>9138.7402000000002</v>
      </c>
      <c r="O129" s="30">
        <v>10586.43</v>
      </c>
      <c r="P129" s="30">
        <v>9355.2099999999991</v>
      </c>
      <c r="Q129" s="30">
        <v>9354.8896000000004</v>
      </c>
      <c r="R129" s="30">
        <v>11246.52</v>
      </c>
      <c r="S129" s="30">
        <v>10330.11</v>
      </c>
      <c r="T129" s="30">
        <v>8447.6602000000003</v>
      </c>
      <c r="U129" s="30">
        <v>12342.01</v>
      </c>
      <c r="V129" s="30">
        <v>11020.17</v>
      </c>
      <c r="W129" s="30">
        <v>10630.56</v>
      </c>
      <c r="X129" s="30">
        <v>10567.37</v>
      </c>
      <c r="Y129" s="30">
        <v>12273.31</v>
      </c>
      <c r="Z129" s="30">
        <v>13848.54</v>
      </c>
      <c r="AA129" s="30">
        <v>12994.97</v>
      </c>
      <c r="AB129" s="30">
        <v>11709.55</v>
      </c>
      <c r="AC129" s="30">
        <v>12396.78</v>
      </c>
      <c r="AD129" s="30">
        <v>11746.71</v>
      </c>
      <c r="AE129" s="30">
        <v>11752.07</v>
      </c>
      <c r="AF129" s="30">
        <v>10789.8</v>
      </c>
      <c r="AG129" s="30">
        <v>9972.1396000000004</v>
      </c>
      <c r="AH129" s="30">
        <v>11843.34</v>
      </c>
      <c r="AI129" s="30">
        <v>11140.97</v>
      </c>
      <c r="AJ129" s="30">
        <v>12576.93</v>
      </c>
      <c r="AK129" s="30">
        <v>11927.2</v>
      </c>
      <c r="AL129" s="30">
        <v>12092.55</v>
      </c>
      <c r="AM129" s="30">
        <v>11444.65</v>
      </c>
      <c r="AN129" s="30">
        <v>11178.77</v>
      </c>
      <c r="AO129" s="30">
        <v>11650.83</v>
      </c>
      <c r="AP129" s="30">
        <v>12174.41</v>
      </c>
      <c r="AQ129" s="30">
        <v>12262.37</v>
      </c>
      <c r="AR129" s="30">
        <v>11952.24</v>
      </c>
      <c r="AS129" s="30">
        <v>11696.08</v>
      </c>
      <c r="AT129" s="30">
        <v>14628.66</v>
      </c>
      <c r="AU129" s="30">
        <v>12655.51</v>
      </c>
      <c r="AV129" s="30">
        <v>11074.58</v>
      </c>
      <c r="AW129" s="30">
        <v>12060.74</v>
      </c>
      <c r="AX129" s="30">
        <v>10494.1</v>
      </c>
      <c r="AY129" s="30">
        <v>12111.45</v>
      </c>
      <c r="AZ129" s="30">
        <v>10544.03</v>
      </c>
      <c r="BA129" s="30">
        <v>9666.8603999999996</v>
      </c>
      <c r="BB129" s="30">
        <v>11526.41</v>
      </c>
      <c r="BC129" s="30">
        <v>10111.120000000001</v>
      </c>
      <c r="BD129" s="30">
        <v>11150.92</v>
      </c>
      <c r="BE129" s="30">
        <v>11162.37</v>
      </c>
      <c r="BF129" s="30">
        <v>11585.89</v>
      </c>
      <c r="BG129" s="30">
        <v>11100.17</v>
      </c>
      <c r="BH129" s="30">
        <v>11538</v>
      </c>
      <c r="BI129" s="30">
        <v>11752.16</v>
      </c>
      <c r="BJ129" s="30">
        <v>11661.09</v>
      </c>
      <c r="BK129" s="30">
        <v>10352.93</v>
      </c>
      <c r="BL129" s="30">
        <v>8568.9696999999996</v>
      </c>
      <c r="BM129" s="30">
        <v>12269.99</v>
      </c>
      <c r="BN129" s="30">
        <v>11065.19</v>
      </c>
      <c r="BO129" s="30">
        <v>10469.11</v>
      </c>
      <c r="BQ129" s="20">
        <f t="shared" si="2"/>
        <v>11431.177197999998</v>
      </c>
      <c r="BR129" s="20">
        <f t="shared" si="3"/>
        <v>2857.7942994999994</v>
      </c>
    </row>
    <row r="130" spans="1:70" x14ac:dyDescent="0.25">
      <c r="A130" s="54" t="s">
        <v>127</v>
      </c>
      <c r="B130" s="30">
        <v>36489.968999999997</v>
      </c>
      <c r="C130" s="30">
        <v>35655.440999999999</v>
      </c>
      <c r="D130" s="30">
        <v>36020.870999999999</v>
      </c>
      <c r="E130" s="30">
        <v>33134.660000000003</v>
      </c>
      <c r="F130" s="30">
        <v>31714.58</v>
      </c>
      <c r="G130" s="30">
        <v>32728.278999999999</v>
      </c>
      <c r="H130" s="30">
        <v>34451.949000000001</v>
      </c>
      <c r="I130" s="30">
        <v>33128.578000000001</v>
      </c>
      <c r="J130" s="30">
        <v>32556.460999999999</v>
      </c>
      <c r="K130" s="30">
        <v>36661.660000000003</v>
      </c>
      <c r="L130" s="30">
        <v>33227.25</v>
      </c>
      <c r="M130" s="30">
        <v>35259.019999999997</v>
      </c>
      <c r="N130" s="30">
        <v>36893.07</v>
      </c>
      <c r="O130" s="30">
        <v>37455.351999999999</v>
      </c>
      <c r="P130" s="30">
        <v>38135.57</v>
      </c>
      <c r="Q130" s="30">
        <v>33815.737999999998</v>
      </c>
      <c r="R130" s="30">
        <v>37411.108999999997</v>
      </c>
      <c r="S130" s="30">
        <v>33797.699000000001</v>
      </c>
      <c r="T130" s="30">
        <v>32490.68</v>
      </c>
      <c r="U130" s="30">
        <v>37095.038999999997</v>
      </c>
      <c r="V130" s="30">
        <v>36713.737999999998</v>
      </c>
      <c r="W130" s="30">
        <v>36601.421999999999</v>
      </c>
      <c r="X130" s="30">
        <v>35914.737999999998</v>
      </c>
      <c r="Y130" s="30">
        <v>36420.309000000001</v>
      </c>
      <c r="Z130" s="30">
        <v>42247.711000000003</v>
      </c>
      <c r="AA130" s="30">
        <v>37863.75</v>
      </c>
      <c r="AB130" s="30">
        <v>40646.32</v>
      </c>
      <c r="AC130" s="30">
        <v>39169.641000000003</v>
      </c>
      <c r="AD130" s="30">
        <v>38104.660000000003</v>
      </c>
      <c r="AE130" s="30">
        <v>34374.199000000001</v>
      </c>
      <c r="AF130" s="30">
        <v>35827.050999999999</v>
      </c>
      <c r="AG130" s="30">
        <v>35984.910000000003</v>
      </c>
      <c r="AH130" s="30">
        <v>35347.269999999997</v>
      </c>
      <c r="AI130" s="30">
        <v>35781.300999999999</v>
      </c>
      <c r="AJ130" s="30">
        <v>37675.987999999998</v>
      </c>
      <c r="AK130" s="30">
        <v>36539.68</v>
      </c>
      <c r="AL130" s="30">
        <v>39105.940999999999</v>
      </c>
      <c r="AM130" s="30">
        <v>36255.288999999997</v>
      </c>
      <c r="AN130" s="30">
        <v>37123.089999999997</v>
      </c>
      <c r="AO130" s="30">
        <v>35303.300999999999</v>
      </c>
      <c r="AP130" s="30">
        <v>35059.512000000002</v>
      </c>
      <c r="AQ130" s="30">
        <v>38198.93</v>
      </c>
      <c r="AR130" s="30">
        <v>35769.769999999997</v>
      </c>
      <c r="AS130" s="30">
        <v>36527.641000000003</v>
      </c>
      <c r="AT130" s="30">
        <v>36336.559000000001</v>
      </c>
      <c r="AU130" s="30">
        <v>36903.309000000001</v>
      </c>
      <c r="AV130" s="30">
        <v>37233.171999999999</v>
      </c>
      <c r="AW130" s="30">
        <v>38359.487999999998</v>
      </c>
      <c r="AX130" s="30">
        <v>38416.828000000001</v>
      </c>
      <c r="AY130" s="30">
        <v>34507.101999999999</v>
      </c>
      <c r="AZ130" s="30">
        <v>34861.910000000003</v>
      </c>
      <c r="BA130" s="30">
        <v>36833.171999999999</v>
      </c>
      <c r="BB130" s="30">
        <v>39401.921999999999</v>
      </c>
      <c r="BC130" s="30">
        <v>37910.211000000003</v>
      </c>
      <c r="BD130" s="30">
        <v>37203.550999999999</v>
      </c>
      <c r="BE130" s="30">
        <v>39258.879000000001</v>
      </c>
      <c r="BF130" s="30">
        <v>34908.410000000003</v>
      </c>
      <c r="BG130" s="30">
        <v>36392.839999999997</v>
      </c>
      <c r="BH130" s="30">
        <v>34627.512000000002</v>
      </c>
      <c r="BI130" s="30">
        <v>35099.038999999997</v>
      </c>
      <c r="BJ130" s="30">
        <v>35923.980000000003</v>
      </c>
      <c r="BK130" s="30">
        <v>35620.898000000001</v>
      </c>
      <c r="BL130" s="30">
        <v>34074.358999999997</v>
      </c>
      <c r="BM130" s="30">
        <v>35641.730000000003</v>
      </c>
      <c r="BN130" s="30">
        <v>38046.089999999997</v>
      </c>
      <c r="BO130" s="30">
        <v>35816.012000000002</v>
      </c>
      <c r="BQ130" s="20">
        <f t="shared" si="2"/>
        <v>36654.553239999994</v>
      </c>
      <c r="BR130" s="20">
        <f t="shared" si="3"/>
        <v>9163.6383099999985</v>
      </c>
    </row>
    <row r="131" spans="1:70" x14ac:dyDescent="0.25">
      <c r="A131" s="54" t="s">
        <v>128</v>
      </c>
      <c r="B131" s="30">
        <v>1396.33</v>
      </c>
      <c r="C131" s="30">
        <v>1239.71</v>
      </c>
      <c r="D131" s="30">
        <v>1273.23</v>
      </c>
      <c r="E131" s="30">
        <v>1307.3499999999999</v>
      </c>
      <c r="F131" s="30">
        <v>1079.3100999999999</v>
      </c>
      <c r="G131" s="30">
        <v>988.51000999999997</v>
      </c>
      <c r="H131" s="30">
        <v>1324.3199</v>
      </c>
      <c r="I131" s="30">
        <v>1414.4301</v>
      </c>
      <c r="J131" s="30">
        <v>1472.28</v>
      </c>
      <c r="K131" s="30">
        <v>1345.8100999999999</v>
      </c>
      <c r="L131" s="30">
        <v>1900.04</v>
      </c>
      <c r="M131" s="30">
        <v>1570.71</v>
      </c>
      <c r="N131" s="30">
        <v>1818.99</v>
      </c>
      <c r="O131" s="30">
        <v>1480.14</v>
      </c>
      <c r="P131" s="30">
        <v>1046.8699999999999</v>
      </c>
      <c r="Q131" s="30">
        <v>1514.42</v>
      </c>
      <c r="R131" s="30">
        <v>1288.3900000000001</v>
      </c>
      <c r="S131" s="30">
        <v>1342.1801</v>
      </c>
      <c r="T131" s="30">
        <v>916.51000999999997</v>
      </c>
      <c r="U131" s="30">
        <v>1101.1500000000001</v>
      </c>
      <c r="V131" s="30">
        <v>1292.1199999999999</v>
      </c>
      <c r="W131" s="30">
        <v>876.35999000000004</v>
      </c>
      <c r="X131" s="30">
        <v>946.71996999999999</v>
      </c>
      <c r="Y131" s="30">
        <v>1414.4399000000001</v>
      </c>
      <c r="Z131" s="30">
        <v>1159.7</v>
      </c>
      <c r="AA131" s="30">
        <v>1111.03</v>
      </c>
      <c r="AB131" s="30">
        <v>1161.1400000000001</v>
      </c>
      <c r="AC131" s="30">
        <v>1051.9100000000001</v>
      </c>
      <c r="AD131" s="30">
        <v>1088.0699</v>
      </c>
      <c r="AE131" s="30">
        <v>779.79998999999998</v>
      </c>
      <c r="AF131" s="30">
        <v>790.21996999999999</v>
      </c>
      <c r="AG131" s="30">
        <v>766.82001000000002</v>
      </c>
      <c r="AH131" s="30">
        <v>778.81</v>
      </c>
      <c r="AI131" s="30">
        <v>854.31</v>
      </c>
      <c r="AJ131" s="30">
        <v>684.15002000000004</v>
      </c>
      <c r="AK131" s="30">
        <v>671.12</v>
      </c>
      <c r="AL131" s="30">
        <v>1359.72</v>
      </c>
      <c r="AM131" s="30">
        <v>1236.1899000000001</v>
      </c>
      <c r="AN131" s="30">
        <v>1199.8</v>
      </c>
      <c r="AO131" s="30">
        <v>779.60999000000004</v>
      </c>
      <c r="AP131" s="30">
        <v>919.83001999999999</v>
      </c>
      <c r="AQ131" s="30">
        <v>1421.5</v>
      </c>
      <c r="AR131" s="30">
        <v>1156.4000000000001</v>
      </c>
      <c r="AS131" s="30">
        <v>942.40997000000004</v>
      </c>
      <c r="AT131" s="30">
        <v>1111.58</v>
      </c>
      <c r="AU131" s="30">
        <v>1372.01</v>
      </c>
      <c r="AV131" s="30">
        <v>1183.4000000000001</v>
      </c>
      <c r="AW131" s="30">
        <v>982.29998999999998</v>
      </c>
      <c r="AX131" s="30">
        <v>1380.12</v>
      </c>
      <c r="AY131" s="30">
        <v>967.78003000000001</v>
      </c>
      <c r="AZ131" s="30">
        <v>1116.3199</v>
      </c>
      <c r="BA131" s="30">
        <v>1240.95</v>
      </c>
      <c r="BB131" s="30">
        <v>1413.45</v>
      </c>
      <c r="BC131" s="30">
        <v>1037.55</v>
      </c>
      <c r="BD131" s="30">
        <v>991.5</v>
      </c>
      <c r="BE131" s="30">
        <v>899.09002999999996</v>
      </c>
      <c r="BF131" s="30">
        <v>968.59997999999996</v>
      </c>
      <c r="BG131" s="30">
        <v>877.40997000000004</v>
      </c>
      <c r="BH131" s="30">
        <v>774.58001999999999</v>
      </c>
      <c r="BI131" s="30">
        <v>752.28998000000001</v>
      </c>
      <c r="BJ131" s="30">
        <v>870.64000999999996</v>
      </c>
      <c r="BK131" s="30">
        <v>896.20001000000002</v>
      </c>
      <c r="BL131" s="30">
        <v>834.47997999999995</v>
      </c>
      <c r="BM131" s="30">
        <v>919.28998000000001</v>
      </c>
      <c r="BN131" s="30">
        <v>1070.4000000000001</v>
      </c>
      <c r="BO131" s="30">
        <v>1229.8199</v>
      </c>
      <c r="BQ131" s="20">
        <f t="shared" ref="BQ131:BQ148" si="4">AVERAGE(R131:BO131)</f>
        <v>1039.6033904000005</v>
      </c>
      <c r="BR131" s="20">
        <f t="shared" ref="BR131:BR148" si="5">BQ131/4</f>
        <v>259.90084760000013</v>
      </c>
    </row>
    <row r="132" spans="1:70" x14ac:dyDescent="0.25">
      <c r="A132" s="54" t="s">
        <v>129</v>
      </c>
      <c r="B132" s="30">
        <v>339.60998999999998</v>
      </c>
      <c r="C132" s="30">
        <v>493.48000999999999</v>
      </c>
      <c r="D132" s="30">
        <v>509.59</v>
      </c>
      <c r="E132" s="30">
        <v>329.23000999999999</v>
      </c>
      <c r="F132" s="30">
        <v>326.58999999999997</v>
      </c>
      <c r="G132" s="30">
        <v>394.57001000000002</v>
      </c>
      <c r="H132" s="30">
        <v>332.20999</v>
      </c>
      <c r="I132" s="30">
        <v>574.09002999999996</v>
      </c>
      <c r="J132" s="30">
        <v>367.62</v>
      </c>
      <c r="K132" s="30">
        <v>120.13</v>
      </c>
      <c r="L132" s="30">
        <v>317.38</v>
      </c>
      <c r="M132" s="30">
        <v>127.65</v>
      </c>
      <c r="N132" s="30">
        <v>227.71001000000001</v>
      </c>
      <c r="O132" s="30">
        <v>227.14999</v>
      </c>
      <c r="P132" s="30">
        <v>409.01999000000001</v>
      </c>
      <c r="Q132" s="30">
        <v>597.63</v>
      </c>
      <c r="R132" s="30">
        <v>230.59</v>
      </c>
      <c r="S132" s="30">
        <v>157.63</v>
      </c>
      <c r="T132" s="30">
        <v>112.12</v>
      </c>
      <c r="U132" s="30">
        <v>532.17998999999998</v>
      </c>
      <c r="V132" s="30">
        <v>307.79998999999998</v>
      </c>
      <c r="W132" s="30">
        <v>414.98998999999998</v>
      </c>
      <c r="X132" s="30">
        <v>214.89999</v>
      </c>
      <c r="Y132" s="30">
        <v>555.92998999999998</v>
      </c>
      <c r="Z132" s="30">
        <v>421.04998999999998</v>
      </c>
      <c r="AA132" s="30">
        <v>499.17998999999998</v>
      </c>
      <c r="AB132" s="30">
        <v>416.92998999999998</v>
      </c>
      <c r="AC132" s="30">
        <v>575.63</v>
      </c>
      <c r="AD132" s="30">
        <v>484.62</v>
      </c>
      <c r="AE132" s="30">
        <v>295.72000000000003</v>
      </c>
      <c r="AF132" s="30">
        <v>253.17999</v>
      </c>
      <c r="AG132" s="30">
        <v>271.42998999999998</v>
      </c>
      <c r="AH132" s="30">
        <v>216.27</v>
      </c>
      <c r="AI132" s="30">
        <v>463.85001</v>
      </c>
      <c r="AJ132" s="30">
        <v>503.51999000000001</v>
      </c>
      <c r="AK132" s="30">
        <v>423.76999000000001</v>
      </c>
      <c r="AL132" s="30">
        <v>304.19</v>
      </c>
      <c r="AM132" s="30">
        <v>213.69</v>
      </c>
      <c r="AN132" s="30">
        <v>382.39999</v>
      </c>
      <c r="AO132" s="30">
        <v>369.76999000000001</v>
      </c>
      <c r="AP132" s="30">
        <v>271.51001000000002</v>
      </c>
      <c r="AQ132" s="30">
        <v>253.46001000000001</v>
      </c>
      <c r="AR132" s="30">
        <v>177.42</v>
      </c>
      <c r="AS132" s="30">
        <v>162.13</v>
      </c>
      <c r="AT132" s="30">
        <v>407.76001000000002</v>
      </c>
      <c r="AU132" s="30">
        <v>494.32999000000001</v>
      </c>
      <c r="AV132" s="30">
        <v>199.05</v>
      </c>
      <c r="AW132" s="30">
        <v>374.88</v>
      </c>
      <c r="AX132" s="30">
        <v>357.10001</v>
      </c>
      <c r="AY132" s="30">
        <v>222.84</v>
      </c>
      <c r="AZ132" s="30">
        <v>158.38</v>
      </c>
      <c r="BA132" s="30">
        <v>436.42000999999999</v>
      </c>
      <c r="BB132" s="30">
        <v>283.73998999999998</v>
      </c>
      <c r="BC132" s="30">
        <v>276.44</v>
      </c>
      <c r="BD132" s="30">
        <v>177.53998999999999</v>
      </c>
      <c r="BE132" s="30">
        <v>403.23000999999999</v>
      </c>
      <c r="BF132" s="30">
        <v>316.54998999999998</v>
      </c>
      <c r="BG132" s="30">
        <v>290.31</v>
      </c>
      <c r="BH132" s="30">
        <v>271.57001000000002</v>
      </c>
      <c r="BI132" s="30">
        <v>412.60001</v>
      </c>
      <c r="BJ132" s="30">
        <v>486.20999</v>
      </c>
      <c r="BK132" s="30">
        <v>490.26001000000002</v>
      </c>
      <c r="BL132" s="30">
        <v>204.39999</v>
      </c>
      <c r="BM132" s="30">
        <v>387.75</v>
      </c>
      <c r="BN132" s="30">
        <v>111.92</v>
      </c>
      <c r="BO132" s="30">
        <v>445.92000999999999</v>
      </c>
      <c r="BQ132" s="20">
        <f t="shared" si="4"/>
        <v>333.90119819999995</v>
      </c>
      <c r="BR132" s="20">
        <f t="shared" si="5"/>
        <v>83.475299549999988</v>
      </c>
    </row>
    <row r="133" spans="1:70" x14ac:dyDescent="0.25">
      <c r="A133" s="54" t="s">
        <v>130</v>
      </c>
      <c r="B133" s="30">
        <v>238.5</v>
      </c>
      <c r="C133" s="30">
        <v>168.23</v>
      </c>
      <c r="D133" s="30">
        <v>20.719999000000001</v>
      </c>
      <c r="E133" s="30">
        <v>12.27</v>
      </c>
      <c r="F133" s="30">
        <v>21.49</v>
      </c>
      <c r="G133" s="30">
        <v>276.37</v>
      </c>
      <c r="H133" s="30">
        <v>251.42999</v>
      </c>
      <c r="I133" s="30">
        <v>182.74001000000001</v>
      </c>
      <c r="J133" s="30">
        <v>289.83999999999997</v>
      </c>
      <c r="K133" s="30">
        <v>176.83</v>
      </c>
      <c r="L133" s="30">
        <v>48.740001999999997</v>
      </c>
      <c r="M133" s="30">
        <v>60.25</v>
      </c>
      <c r="N133" s="30">
        <v>62.700001</v>
      </c>
      <c r="O133" s="30">
        <v>25.02</v>
      </c>
      <c r="P133" s="30">
        <v>30.959999</v>
      </c>
      <c r="Q133" s="30">
        <v>3.2</v>
      </c>
      <c r="R133" s="30">
        <v>10.37</v>
      </c>
      <c r="S133" s="30">
        <v>5.9299998</v>
      </c>
      <c r="T133" s="30">
        <v>18.610001</v>
      </c>
      <c r="U133" s="30">
        <v>169.92</v>
      </c>
      <c r="V133" s="30">
        <v>220.67</v>
      </c>
      <c r="W133" s="30">
        <v>366.54001</v>
      </c>
      <c r="X133" s="30">
        <v>302.17998999999998</v>
      </c>
      <c r="Y133" s="30">
        <v>329.04998999999998</v>
      </c>
      <c r="Z133" s="30">
        <v>253.89999</v>
      </c>
      <c r="AA133" s="30">
        <v>114.57</v>
      </c>
      <c r="AB133" s="30">
        <v>204.34</v>
      </c>
      <c r="AC133" s="30">
        <v>300.14001000000002</v>
      </c>
      <c r="AD133" s="30">
        <v>325.32999000000001</v>
      </c>
      <c r="AE133" s="30">
        <v>527.70001000000002</v>
      </c>
      <c r="AF133" s="30">
        <v>336.70001000000002</v>
      </c>
      <c r="AG133" s="30">
        <v>206.31</v>
      </c>
      <c r="AH133" s="30">
        <v>258.25</v>
      </c>
      <c r="AI133" s="30">
        <v>377.04001</v>
      </c>
      <c r="AJ133" s="30">
        <v>344.23998999999998</v>
      </c>
      <c r="AK133" s="30">
        <v>435.45999</v>
      </c>
      <c r="AL133" s="30">
        <v>340.14999</v>
      </c>
      <c r="AM133" s="30">
        <v>335.04001</v>
      </c>
      <c r="AN133" s="30">
        <v>422.85998999999998</v>
      </c>
      <c r="AO133" s="30">
        <v>272.58999999999997</v>
      </c>
      <c r="AP133" s="30">
        <v>194.48</v>
      </c>
      <c r="AQ133" s="30">
        <v>685.07001000000002</v>
      </c>
      <c r="AR133" s="30">
        <v>137.56</v>
      </c>
      <c r="AS133" s="30">
        <v>211.31</v>
      </c>
      <c r="AT133" s="30">
        <v>489.17998999999998</v>
      </c>
      <c r="AU133" s="30">
        <v>275.79998999999998</v>
      </c>
      <c r="AV133" s="30">
        <v>405.64001000000002</v>
      </c>
      <c r="AW133" s="30">
        <v>319.51999000000001</v>
      </c>
      <c r="AX133" s="30">
        <v>179.41</v>
      </c>
      <c r="AY133" s="30">
        <v>390.12</v>
      </c>
      <c r="AZ133" s="30">
        <v>309.35001</v>
      </c>
      <c r="BA133" s="30">
        <v>245.84</v>
      </c>
      <c r="BB133" s="30">
        <v>266.85998999999998</v>
      </c>
      <c r="BC133" s="30">
        <v>261.77999999999997</v>
      </c>
      <c r="BD133" s="30">
        <v>260.73998999999998</v>
      </c>
      <c r="BE133" s="30">
        <v>187.24001000000001</v>
      </c>
      <c r="BF133" s="30">
        <v>143.99001000000001</v>
      </c>
      <c r="BG133" s="30">
        <v>121.73</v>
      </c>
      <c r="BH133" s="30">
        <v>85.019997000000004</v>
      </c>
      <c r="BI133" s="30">
        <v>311.73998999999998</v>
      </c>
      <c r="BJ133" s="30">
        <v>185.28998999999999</v>
      </c>
      <c r="BK133" s="30">
        <v>28.17</v>
      </c>
      <c r="BL133" s="30">
        <v>101.1</v>
      </c>
      <c r="BM133" s="30">
        <v>192.78998999999999</v>
      </c>
      <c r="BN133" s="30">
        <v>163.53</v>
      </c>
      <c r="BO133" s="30">
        <v>158.69</v>
      </c>
      <c r="BQ133" s="20">
        <f t="shared" si="4"/>
        <v>255.79679895600003</v>
      </c>
      <c r="BR133" s="20">
        <f t="shared" si="5"/>
        <v>63.949199739000008</v>
      </c>
    </row>
    <row r="134" spans="1:70" x14ac:dyDescent="0.25">
      <c r="A134" s="54" t="s">
        <v>131</v>
      </c>
      <c r="B134" s="30">
        <v>5709.29</v>
      </c>
      <c r="C134" s="30">
        <v>6100.1099000000004</v>
      </c>
      <c r="D134" s="30">
        <v>6614.7798000000003</v>
      </c>
      <c r="E134" s="30">
        <v>6175</v>
      </c>
      <c r="F134" s="30">
        <v>6508.5801000000001</v>
      </c>
      <c r="G134" s="30">
        <v>7084.6298999999999</v>
      </c>
      <c r="H134" s="30">
        <v>7179.1499000000003</v>
      </c>
      <c r="I134" s="30">
        <v>5393.1201000000001</v>
      </c>
      <c r="J134" s="30">
        <v>7896.3798999999999</v>
      </c>
      <c r="K134" s="30">
        <v>6644.1899000000003</v>
      </c>
      <c r="L134" s="30">
        <v>6530.1698999999999</v>
      </c>
      <c r="M134" s="30">
        <v>6598.2402000000002</v>
      </c>
      <c r="N134" s="30">
        <v>6094.1801999999998</v>
      </c>
      <c r="O134" s="30">
        <v>6263.8198000000002</v>
      </c>
      <c r="P134" s="30">
        <v>6722.21</v>
      </c>
      <c r="Q134" s="30">
        <v>6147.8599000000004</v>
      </c>
      <c r="R134" s="30">
        <v>6426.8999000000003</v>
      </c>
      <c r="S134" s="30">
        <v>6812.6201000000001</v>
      </c>
      <c r="T134" s="30">
        <v>6531.73</v>
      </c>
      <c r="U134" s="30">
        <v>6636.3599000000004</v>
      </c>
      <c r="V134" s="30">
        <v>6094.0600999999997</v>
      </c>
      <c r="W134" s="30">
        <v>5888.4502000000002</v>
      </c>
      <c r="X134" s="30">
        <v>6004.7798000000003</v>
      </c>
      <c r="Y134" s="30">
        <v>7004.5600999999997</v>
      </c>
      <c r="Z134" s="30">
        <v>6441.8500999999997</v>
      </c>
      <c r="AA134" s="30">
        <v>7615.3100999999997</v>
      </c>
      <c r="AB134" s="30">
        <v>7018</v>
      </c>
      <c r="AC134" s="30">
        <v>6764.7402000000002</v>
      </c>
      <c r="AD134" s="30">
        <v>7074.3999000000003</v>
      </c>
      <c r="AE134" s="30">
        <v>5389.4902000000002</v>
      </c>
      <c r="AF134" s="30">
        <v>6213.54</v>
      </c>
      <c r="AG134" s="30">
        <v>5895.6698999999999</v>
      </c>
      <c r="AH134" s="30">
        <v>7183.5600999999997</v>
      </c>
      <c r="AI134" s="30">
        <v>6603.4502000000002</v>
      </c>
      <c r="AJ134" s="30">
        <v>6184.7597999999998</v>
      </c>
      <c r="AK134" s="30">
        <v>6290.6099000000004</v>
      </c>
      <c r="AL134" s="30">
        <v>6556.3301000000001</v>
      </c>
      <c r="AM134" s="30">
        <v>5937.8198000000002</v>
      </c>
      <c r="AN134" s="30">
        <v>6329.75</v>
      </c>
      <c r="AO134" s="30">
        <v>6209.8100999999997</v>
      </c>
      <c r="AP134" s="30">
        <v>5864.8198000000002</v>
      </c>
      <c r="AQ134" s="30">
        <v>5770.54</v>
      </c>
      <c r="AR134" s="30">
        <v>5595.0801000000001</v>
      </c>
      <c r="AS134" s="30">
        <v>7237.2402000000002</v>
      </c>
      <c r="AT134" s="30">
        <v>6769.2798000000003</v>
      </c>
      <c r="AU134" s="30">
        <v>6889.7597999999998</v>
      </c>
      <c r="AV134" s="30">
        <v>6094.1698999999999</v>
      </c>
      <c r="AW134" s="30">
        <v>6259.1298999999999</v>
      </c>
      <c r="AX134" s="30">
        <v>6172.8900999999996</v>
      </c>
      <c r="AY134" s="30">
        <v>6282.71</v>
      </c>
      <c r="AZ134" s="30">
        <v>6954.6499000000003</v>
      </c>
      <c r="BA134" s="30">
        <v>6574.3999000000003</v>
      </c>
      <c r="BB134" s="30">
        <v>6705.1400999999996</v>
      </c>
      <c r="BC134" s="30">
        <v>5958.6899000000003</v>
      </c>
      <c r="BD134" s="30">
        <v>6172.1602000000003</v>
      </c>
      <c r="BE134" s="30">
        <v>6331.3397999999997</v>
      </c>
      <c r="BF134" s="30">
        <v>6273.1499000000003</v>
      </c>
      <c r="BG134" s="30">
        <v>7574.9502000000002</v>
      </c>
      <c r="BH134" s="30">
        <v>6582.4102000000003</v>
      </c>
      <c r="BI134" s="30">
        <v>5814.02</v>
      </c>
      <c r="BJ134" s="30">
        <v>6674.8500999999997</v>
      </c>
      <c r="BK134" s="30">
        <v>6259.0897999999997</v>
      </c>
      <c r="BL134" s="30">
        <v>5403.79</v>
      </c>
      <c r="BM134" s="30">
        <v>6530.2798000000003</v>
      </c>
      <c r="BN134" s="30">
        <v>6805.2002000000002</v>
      </c>
      <c r="BO134" s="30">
        <v>5945.52</v>
      </c>
      <c r="BQ134" s="20">
        <f t="shared" si="4"/>
        <v>6412.0762020000002</v>
      </c>
      <c r="BR134" s="20">
        <f t="shared" si="5"/>
        <v>1603.0190505</v>
      </c>
    </row>
    <row r="135" spans="1:70" x14ac:dyDescent="0.25">
      <c r="A135" s="54" t="s">
        <v>132</v>
      </c>
      <c r="B135" s="30">
        <v>22215.881000000001</v>
      </c>
      <c r="C135" s="30">
        <v>20821.93</v>
      </c>
      <c r="D135" s="30">
        <v>20074.471000000001</v>
      </c>
      <c r="E135" s="30">
        <v>19650.919999999998</v>
      </c>
      <c r="F135" s="30">
        <v>19370.609</v>
      </c>
      <c r="G135" s="30">
        <v>22734.41</v>
      </c>
      <c r="H135" s="30">
        <v>20475.32</v>
      </c>
      <c r="I135" s="30">
        <v>18391.75</v>
      </c>
      <c r="J135" s="30">
        <v>23078.82</v>
      </c>
      <c r="K135" s="30">
        <v>20594.118999999999</v>
      </c>
      <c r="L135" s="30">
        <v>20772.34</v>
      </c>
      <c r="M135" s="30">
        <v>22538.300999999999</v>
      </c>
      <c r="N135" s="30">
        <v>19697.73</v>
      </c>
      <c r="O135" s="30">
        <v>21221.859</v>
      </c>
      <c r="P135" s="30">
        <v>19102.039000000001</v>
      </c>
      <c r="Q135" s="30">
        <v>19951.849999999999</v>
      </c>
      <c r="R135" s="30">
        <v>22108.141</v>
      </c>
      <c r="S135" s="30">
        <v>21256.561000000002</v>
      </c>
      <c r="T135" s="30">
        <v>18071.141</v>
      </c>
      <c r="U135" s="30">
        <v>22939.188999999998</v>
      </c>
      <c r="V135" s="30">
        <v>21675.539000000001</v>
      </c>
      <c r="W135" s="30">
        <v>21321.52</v>
      </c>
      <c r="X135" s="30">
        <v>20759.028999999999</v>
      </c>
      <c r="Y135" s="30">
        <v>22423.68</v>
      </c>
      <c r="Z135" s="30">
        <v>24376.028999999999</v>
      </c>
      <c r="AA135" s="30">
        <v>24003.721000000001</v>
      </c>
      <c r="AB135" s="30">
        <v>22954.27</v>
      </c>
      <c r="AC135" s="30">
        <v>22839.01</v>
      </c>
      <c r="AD135" s="30">
        <v>23283.539000000001</v>
      </c>
      <c r="AE135" s="30">
        <v>22697</v>
      </c>
      <c r="AF135" s="30">
        <v>21837.25</v>
      </c>
      <c r="AG135" s="30">
        <v>20458.800999999999</v>
      </c>
      <c r="AH135" s="30">
        <v>22892.84</v>
      </c>
      <c r="AI135" s="30">
        <v>21482.1</v>
      </c>
      <c r="AJ135" s="30">
        <v>23666.82</v>
      </c>
      <c r="AK135" s="30">
        <v>22609.65</v>
      </c>
      <c r="AL135" s="30">
        <v>22655.16</v>
      </c>
      <c r="AM135" s="30">
        <v>22225.66</v>
      </c>
      <c r="AN135" s="30">
        <v>21729.51</v>
      </c>
      <c r="AO135" s="30">
        <v>22888.91</v>
      </c>
      <c r="AP135" s="30">
        <v>22798.039000000001</v>
      </c>
      <c r="AQ135" s="30">
        <v>22514.35</v>
      </c>
      <c r="AR135" s="30">
        <v>22801.35</v>
      </c>
      <c r="AS135" s="30">
        <v>22715.48</v>
      </c>
      <c r="AT135" s="30">
        <v>25684.539000000001</v>
      </c>
      <c r="AU135" s="30">
        <v>23565.52</v>
      </c>
      <c r="AV135" s="30">
        <v>20978.210999999999</v>
      </c>
      <c r="AW135" s="30">
        <v>23358.188999999998</v>
      </c>
      <c r="AX135" s="30">
        <v>22161.471000000001</v>
      </c>
      <c r="AY135" s="30">
        <v>24186.66</v>
      </c>
      <c r="AZ135" s="30">
        <v>21667.74</v>
      </c>
      <c r="BA135" s="30">
        <v>20632.52</v>
      </c>
      <c r="BB135" s="30">
        <v>24227.188999999998</v>
      </c>
      <c r="BC135" s="30">
        <v>21298.91</v>
      </c>
      <c r="BD135" s="30">
        <v>23515.449000000001</v>
      </c>
      <c r="BE135" s="30">
        <v>23797.58</v>
      </c>
      <c r="BF135" s="30">
        <v>23723.449000000001</v>
      </c>
      <c r="BG135" s="30">
        <v>22231.27</v>
      </c>
      <c r="BH135" s="30">
        <v>22953.74</v>
      </c>
      <c r="BI135" s="30">
        <v>22519.789000000001</v>
      </c>
      <c r="BJ135" s="30">
        <v>22554.57</v>
      </c>
      <c r="BK135" s="30">
        <v>20858.740000000002</v>
      </c>
      <c r="BL135" s="30">
        <v>18034.938999999998</v>
      </c>
      <c r="BM135" s="30">
        <v>24063.631000000001</v>
      </c>
      <c r="BN135" s="30">
        <v>22317.84</v>
      </c>
      <c r="BO135" s="30">
        <v>21597.25</v>
      </c>
      <c r="BQ135" s="20">
        <f t="shared" si="4"/>
        <v>22398.269700000001</v>
      </c>
      <c r="BR135" s="20">
        <f t="shared" si="5"/>
        <v>5599.5674250000002</v>
      </c>
    </row>
    <row r="136" spans="1:70" x14ac:dyDescent="0.25">
      <c r="A136" s="54" t="s">
        <v>133</v>
      </c>
      <c r="B136" s="30">
        <v>19289</v>
      </c>
      <c r="C136" s="30">
        <v>20060.259999999998</v>
      </c>
      <c r="D136" s="30">
        <v>20522.150000000001</v>
      </c>
      <c r="E136" s="30">
        <v>18108.919999999998</v>
      </c>
      <c r="F136" s="30">
        <v>17528.039000000001</v>
      </c>
      <c r="G136" s="30">
        <v>16992.080000000002</v>
      </c>
      <c r="H136" s="30">
        <v>18989.699000000001</v>
      </c>
      <c r="I136" s="30">
        <v>15344.69</v>
      </c>
      <c r="J136" s="30">
        <v>18016.131000000001</v>
      </c>
      <c r="K136" s="30">
        <v>19543.759999999998</v>
      </c>
      <c r="L136" s="30">
        <v>18579.311000000002</v>
      </c>
      <c r="M136" s="30">
        <v>20749.419999999998</v>
      </c>
      <c r="N136" s="30">
        <v>20178.311000000002</v>
      </c>
      <c r="O136" s="30">
        <v>19435.859</v>
      </c>
      <c r="P136" s="30">
        <v>21329.77</v>
      </c>
      <c r="Q136" s="30">
        <v>17526.618999999999</v>
      </c>
      <c r="R136" s="30">
        <v>21173.599999999999</v>
      </c>
      <c r="S136" s="30">
        <v>18724.740000000002</v>
      </c>
      <c r="T136" s="30">
        <v>17951.118999999999</v>
      </c>
      <c r="U136" s="30">
        <v>18959.061000000002</v>
      </c>
      <c r="V136" s="30">
        <v>19505.721000000001</v>
      </c>
      <c r="W136" s="30">
        <v>22589.221000000001</v>
      </c>
      <c r="X136" s="30">
        <v>19014.490000000002</v>
      </c>
      <c r="Y136" s="30">
        <v>17797.34</v>
      </c>
      <c r="Z136" s="30">
        <v>24544.080000000002</v>
      </c>
      <c r="AA136" s="30">
        <v>19724.061000000002</v>
      </c>
      <c r="AB136" s="30">
        <v>22187.15</v>
      </c>
      <c r="AC136" s="30">
        <v>20459.289000000001</v>
      </c>
      <c r="AD136" s="30">
        <v>21668.01</v>
      </c>
      <c r="AE136" s="30">
        <v>19172.891</v>
      </c>
      <c r="AF136" s="30">
        <v>18248.300999999999</v>
      </c>
      <c r="AG136" s="30">
        <v>18048.199000000001</v>
      </c>
      <c r="AH136" s="30">
        <v>18442.881000000001</v>
      </c>
      <c r="AI136" s="30">
        <v>16620.669999999998</v>
      </c>
      <c r="AJ136" s="30">
        <v>19848.131000000001</v>
      </c>
      <c r="AK136" s="30">
        <v>17064.849999999999</v>
      </c>
      <c r="AL136" s="30">
        <v>22646.91</v>
      </c>
      <c r="AM136" s="30">
        <v>18549.740000000002</v>
      </c>
      <c r="AN136" s="30">
        <v>18792.849999999999</v>
      </c>
      <c r="AO136" s="30">
        <v>18136.891</v>
      </c>
      <c r="AP136" s="30">
        <v>17088.381000000001</v>
      </c>
      <c r="AQ136" s="30">
        <v>18900.150000000001</v>
      </c>
      <c r="AR136" s="30">
        <v>17685.740000000002</v>
      </c>
      <c r="AS136" s="30">
        <v>18820.800999999999</v>
      </c>
      <c r="AT136" s="30">
        <v>18820.188999999998</v>
      </c>
      <c r="AU136" s="30">
        <v>20322.18</v>
      </c>
      <c r="AV136" s="30">
        <v>17918.759999999998</v>
      </c>
      <c r="AW136" s="30">
        <v>16613.52</v>
      </c>
      <c r="AX136" s="30">
        <v>19143.631000000001</v>
      </c>
      <c r="AY136" s="30">
        <v>16689.07</v>
      </c>
      <c r="AZ136" s="30">
        <v>17881.050999999999</v>
      </c>
      <c r="BA136" s="30">
        <v>16439.131000000001</v>
      </c>
      <c r="BB136" s="30">
        <v>17299.131000000001</v>
      </c>
      <c r="BC136" s="30">
        <v>16905.93</v>
      </c>
      <c r="BD136" s="30">
        <v>16370.28</v>
      </c>
      <c r="BE136" s="30">
        <v>17470.609</v>
      </c>
      <c r="BF136" s="30">
        <v>16939.66</v>
      </c>
      <c r="BG136" s="30">
        <v>18421.061000000002</v>
      </c>
      <c r="BH136" s="30">
        <v>18842.82</v>
      </c>
      <c r="BI136" s="30">
        <v>18283.359</v>
      </c>
      <c r="BJ136" s="30">
        <v>20284.609</v>
      </c>
      <c r="BK136" s="30">
        <v>16852.561000000002</v>
      </c>
      <c r="BL136" s="30">
        <v>16913.330000000002</v>
      </c>
      <c r="BM136" s="30">
        <v>21325.02</v>
      </c>
      <c r="BN136" s="30">
        <v>20641.631000000001</v>
      </c>
      <c r="BO136" s="30">
        <v>16923.881000000001</v>
      </c>
      <c r="BQ136" s="20">
        <f t="shared" si="4"/>
        <v>18793.333640000004</v>
      </c>
      <c r="BR136" s="20">
        <f t="shared" si="5"/>
        <v>4698.3334100000011</v>
      </c>
    </row>
    <row r="137" spans="1:70" x14ac:dyDescent="0.25">
      <c r="A137" s="54" t="s">
        <v>134</v>
      </c>
      <c r="B137" s="30">
        <v>422.35998999999998</v>
      </c>
      <c r="C137" s="30">
        <v>322.37</v>
      </c>
      <c r="D137" s="30">
        <v>372.07001000000002</v>
      </c>
      <c r="E137" s="30">
        <v>263.67000999999999</v>
      </c>
      <c r="F137" s="30">
        <v>267.17000999999999</v>
      </c>
      <c r="G137" s="30">
        <v>266.41000000000003</v>
      </c>
      <c r="H137" s="30">
        <v>397.38</v>
      </c>
      <c r="I137" s="30">
        <v>421.35001</v>
      </c>
      <c r="J137" s="30">
        <v>425.79001</v>
      </c>
      <c r="K137" s="30">
        <v>362.23998999999998</v>
      </c>
      <c r="L137" s="30">
        <v>328.92000999999999</v>
      </c>
      <c r="M137" s="30">
        <v>335.07001000000002</v>
      </c>
      <c r="N137" s="30">
        <v>402.48998999999998</v>
      </c>
      <c r="O137" s="30">
        <v>396</v>
      </c>
      <c r="P137" s="30">
        <v>301.48998999999998</v>
      </c>
      <c r="Q137" s="30">
        <v>408.28</v>
      </c>
      <c r="R137" s="30">
        <v>447.14999</v>
      </c>
      <c r="S137" s="30">
        <v>412.10998999999998</v>
      </c>
      <c r="T137" s="30">
        <v>284.04998999999998</v>
      </c>
      <c r="U137" s="30">
        <v>426.12</v>
      </c>
      <c r="V137" s="30">
        <v>403.25</v>
      </c>
      <c r="W137" s="30">
        <v>273.07001000000002</v>
      </c>
      <c r="X137" s="30">
        <v>254.83</v>
      </c>
      <c r="Y137" s="30">
        <v>438.56</v>
      </c>
      <c r="Z137" s="30">
        <v>285.38</v>
      </c>
      <c r="AA137" s="30">
        <v>339.72</v>
      </c>
      <c r="AB137" s="30">
        <v>452.48000999999999</v>
      </c>
      <c r="AC137" s="30">
        <v>339.84</v>
      </c>
      <c r="AD137" s="30">
        <v>367.01001000000002</v>
      </c>
      <c r="AE137" s="30">
        <v>280.20999</v>
      </c>
      <c r="AF137" s="30">
        <v>325.66000000000003</v>
      </c>
      <c r="AG137" s="30">
        <v>271.82001000000002</v>
      </c>
      <c r="AH137" s="30">
        <v>324.97000000000003</v>
      </c>
      <c r="AI137" s="30">
        <v>333.84</v>
      </c>
      <c r="AJ137" s="30">
        <v>282.29998999999998</v>
      </c>
      <c r="AK137" s="30">
        <v>214.38</v>
      </c>
      <c r="AL137" s="30">
        <v>405.10001</v>
      </c>
      <c r="AM137" s="30">
        <v>378.19</v>
      </c>
      <c r="AN137" s="30">
        <v>322.83999999999997</v>
      </c>
      <c r="AO137" s="30">
        <v>239.08</v>
      </c>
      <c r="AP137" s="30">
        <v>284.76001000000002</v>
      </c>
      <c r="AQ137" s="30">
        <v>360.76001000000002</v>
      </c>
      <c r="AR137" s="30">
        <v>294.81</v>
      </c>
      <c r="AS137" s="30">
        <v>284.5</v>
      </c>
      <c r="AT137" s="30">
        <v>308.22000000000003</v>
      </c>
      <c r="AU137" s="30">
        <v>379.92998999999998</v>
      </c>
      <c r="AV137" s="30">
        <v>347.32001000000002</v>
      </c>
      <c r="AW137" s="30">
        <v>277.27999999999997</v>
      </c>
      <c r="AX137" s="30">
        <v>365.72</v>
      </c>
      <c r="AY137" s="30">
        <v>226.63</v>
      </c>
      <c r="AZ137" s="30">
        <v>191.61</v>
      </c>
      <c r="BA137" s="30">
        <v>340.85001</v>
      </c>
      <c r="BB137" s="30">
        <v>325.07999000000001</v>
      </c>
      <c r="BC137" s="30">
        <v>251.46001000000001</v>
      </c>
      <c r="BD137" s="30">
        <v>245.25998999999999</v>
      </c>
      <c r="BE137" s="30">
        <v>234.09</v>
      </c>
      <c r="BF137" s="30">
        <v>250.99001000000001</v>
      </c>
      <c r="BG137" s="30">
        <v>258.13</v>
      </c>
      <c r="BH137" s="30">
        <v>184.92999</v>
      </c>
      <c r="BI137" s="30">
        <v>185.42</v>
      </c>
      <c r="BJ137" s="30">
        <v>222.82001</v>
      </c>
      <c r="BK137" s="30">
        <v>184.75</v>
      </c>
      <c r="BL137" s="30">
        <v>161.19</v>
      </c>
      <c r="BM137" s="30">
        <v>135.60001</v>
      </c>
      <c r="BN137" s="30">
        <v>152.39999</v>
      </c>
      <c r="BO137" s="30">
        <v>199.73</v>
      </c>
      <c r="BQ137" s="20">
        <f t="shared" si="4"/>
        <v>295.12400059999999</v>
      </c>
      <c r="BR137" s="20">
        <f t="shared" si="5"/>
        <v>73.781000149999997</v>
      </c>
    </row>
    <row r="138" spans="1:70" x14ac:dyDescent="0.25">
      <c r="A138" s="54" t="s">
        <v>135</v>
      </c>
      <c r="B138" s="30">
        <v>25480.438999999998</v>
      </c>
      <c r="C138" s="30">
        <v>24178.73</v>
      </c>
      <c r="D138" s="30">
        <v>24646.109</v>
      </c>
      <c r="E138" s="30">
        <v>24241.109</v>
      </c>
      <c r="F138" s="30">
        <v>24339.391</v>
      </c>
      <c r="G138" s="30">
        <v>27991.25</v>
      </c>
      <c r="H138" s="30">
        <v>27913.688999999998</v>
      </c>
      <c r="I138" s="30">
        <v>25822.061000000002</v>
      </c>
      <c r="J138" s="30">
        <v>29581.15</v>
      </c>
      <c r="K138" s="30">
        <v>24992.039000000001</v>
      </c>
      <c r="L138" s="30">
        <v>25652.15</v>
      </c>
      <c r="M138" s="30">
        <v>27879.391</v>
      </c>
      <c r="N138" s="30">
        <v>25813.391</v>
      </c>
      <c r="O138" s="30">
        <v>26676.33</v>
      </c>
      <c r="P138" s="30">
        <v>26522.5</v>
      </c>
      <c r="Q138" s="30">
        <v>30429.34</v>
      </c>
      <c r="R138" s="30">
        <v>28832.471000000001</v>
      </c>
      <c r="S138" s="30">
        <v>29174.74</v>
      </c>
      <c r="T138" s="30">
        <v>24751.18</v>
      </c>
      <c r="U138" s="30">
        <v>26726.391</v>
      </c>
      <c r="V138" s="30">
        <v>28146.618999999999</v>
      </c>
      <c r="W138" s="30">
        <v>29483.881000000001</v>
      </c>
      <c r="X138" s="30">
        <v>26694.23</v>
      </c>
      <c r="Y138" s="30">
        <v>27596.77</v>
      </c>
      <c r="Z138" s="30">
        <v>28507.51</v>
      </c>
      <c r="AA138" s="30">
        <v>28227.65</v>
      </c>
      <c r="AB138" s="30">
        <v>27785.539000000001</v>
      </c>
      <c r="AC138" s="30">
        <v>25936.561000000002</v>
      </c>
      <c r="AD138" s="30">
        <v>30135.16</v>
      </c>
      <c r="AE138" s="30">
        <v>27093.721000000001</v>
      </c>
      <c r="AF138" s="30">
        <v>29054.460999999999</v>
      </c>
      <c r="AG138" s="30">
        <v>28002.82</v>
      </c>
      <c r="AH138" s="30">
        <v>30049.07</v>
      </c>
      <c r="AI138" s="30">
        <v>26613.971000000001</v>
      </c>
      <c r="AJ138" s="30">
        <v>27750.02</v>
      </c>
      <c r="AK138" s="30">
        <v>26193.221000000001</v>
      </c>
      <c r="AL138" s="30">
        <v>28018.368999999999</v>
      </c>
      <c r="AM138" s="30">
        <v>30434.221000000001</v>
      </c>
      <c r="AN138" s="30">
        <v>28350.33</v>
      </c>
      <c r="AO138" s="30">
        <v>31110.811000000002</v>
      </c>
      <c r="AP138" s="30">
        <v>28351.1</v>
      </c>
      <c r="AQ138" s="30">
        <v>24936.631000000001</v>
      </c>
      <c r="AR138" s="30">
        <v>25413.1</v>
      </c>
      <c r="AS138" s="30">
        <v>28073.221000000001</v>
      </c>
      <c r="AT138" s="30">
        <v>28617.5</v>
      </c>
      <c r="AU138" s="30">
        <v>29166.6</v>
      </c>
      <c r="AV138" s="30">
        <v>27188.278999999999</v>
      </c>
      <c r="AW138" s="30">
        <v>27281.73</v>
      </c>
      <c r="AX138" s="30">
        <v>28988.15</v>
      </c>
      <c r="AY138" s="30">
        <v>28924.471000000001</v>
      </c>
      <c r="AZ138" s="30">
        <v>27314.641</v>
      </c>
      <c r="BA138" s="30">
        <v>25606.6</v>
      </c>
      <c r="BB138" s="30">
        <v>26081.51</v>
      </c>
      <c r="BC138" s="30">
        <v>27221.75</v>
      </c>
      <c r="BD138" s="30">
        <v>26268.550999999999</v>
      </c>
      <c r="BE138" s="30">
        <v>29017.391</v>
      </c>
      <c r="BF138" s="30">
        <v>26793.800999999999</v>
      </c>
      <c r="BG138" s="30">
        <v>26886.35</v>
      </c>
      <c r="BH138" s="30">
        <v>27937.49</v>
      </c>
      <c r="BI138" s="30">
        <v>25297.289000000001</v>
      </c>
      <c r="BJ138" s="30">
        <v>25054.25</v>
      </c>
      <c r="BK138" s="30">
        <v>25398.83</v>
      </c>
      <c r="BL138" s="30">
        <v>25848.699000000001</v>
      </c>
      <c r="BM138" s="30">
        <v>27756.141</v>
      </c>
      <c r="BN138" s="30">
        <v>26635.99</v>
      </c>
      <c r="BO138" s="30">
        <v>25659.91</v>
      </c>
      <c r="BQ138" s="20">
        <f t="shared" si="4"/>
        <v>27527.793840000006</v>
      </c>
      <c r="BR138" s="20">
        <f t="shared" si="5"/>
        <v>6881.9484600000014</v>
      </c>
    </row>
    <row r="139" spans="1:70" x14ac:dyDescent="0.25">
      <c r="A139" s="54" t="s">
        <v>136</v>
      </c>
      <c r="B139" s="30">
        <v>1854.35</v>
      </c>
      <c r="C139" s="30">
        <v>2100.6799000000001</v>
      </c>
      <c r="D139" s="30">
        <v>2277.7600000000002</v>
      </c>
      <c r="E139" s="30">
        <v>1475.45</v>
      </c>
      <c r="F139" s="30">
        <v>1531.3199</v>
      </c>
      <c r="G139" s="30">
        <v>1214.2</v>
      </c>
      <c r="H139" s="30">
        <v>1753.8100999999999</v>
      </c>
      <c r="I139" s="30">
        <v>2022.89</v>
      </c>
      <c r="J139" s="30">
        <v>1775.38</v>
      </c>
      <c r="K139" s="30">
        <v>1445.67</v>
      </c>
      <c r="L139" s="30">
        <v>1632.17</v>
      </c>
      <c r="M139" s="30">
        <v>2038.5600999999999</v>
      </c>
      <c r="N139" s="30">
        <v>1759.42</v>
      </c>
      <c r="O139" s="30">
        <v>1574.37</v>
      </c>
      <c r="P139" s="30">
        <v>2103.48</v>
      </c>
      <c r="Q139" s="30">
        <v>1814.83</v>
      </c>
      <c r="R139" s="30">
        <v>2082.5900999999999</v>
      </c>
      <c r="S139" s="30">
        <v>1293.3</v>
      </c>
      <c r="T139" s="30">
        <v>1733.55</v>
      </c>
      <c r="U139" s="30">
        <v>1697.22</v>
      </c>
      <c r="V139" s="30">
        <v>1828.24</v>
      </c>
      <c r="W139" s="30">
        <v>1467.02</v>
      </c>
      <c r="X139" s="30">
        <v>2065.1001000000001</v>
      </c>
      <c r="Y139" s="30">
        <v>2172.52</v>
      </c>
      <c r="Z139" s="30">
        <v>1655.95</v>
      </c>
      <c r="AA139" s="30">
        <v>2159.1498999999999</v>
      </c>
      <c r="AB139" s="30">
        <v>1770.9399000000001</v>
      </c>
      <c r="AC139" s="30">
        <v>1808.79</v>
      </c>
      <c r="AD139" s="30">
        <v>1538.71</v>
      </c>
      <c r="AE139" s="30">
        <v>1232.49</v>
      </c>
      <c r="AF139" s="30">
        <v>2045.9</v>
      </c>
      <c r="AG139" s="30">
        <v>2309.4299000000001</v>
      </c>
      <c r="AH139" s="30">
        <v>2088.0300000000002</v>
      </c>
      <c r="AI139" s="30">
        <v>2202.5</v>
      </c>
      <c r="AJ139" s="30">
        <v>2085.1799000000001</v>
      </c>
      <c r="AK139" s="30">
        <v>2386.3899000000001</v>
      </c>
      <c r="AL139" s="30">
        <v>2208.2199999999998</v>
      </c>
      <c r="AM139" s="30">
        <v>1872.38</v>
      </c>
      <c r="AN139" s="30">
        <v>2266.1100999999999</v>
      </c>
      <c r="AO139" s="30">
        <v>2419.6001000000001</v>
      </c>
      <c r="AP139" s="30">
        <v>1804.29</v>
      </c>
      <c r="AQ139" s="30">
        <v>2362.9398999999999</v>
      </c>
      <c r="AR139" s="30">
        <v>1527.41</v>
      </c>
      <c r="AS139" s="30">
        <v>1715.2</v>
      </c>
      <c r="AT139" s="30">
        <v>2245.5900999999999</v>
      </c>
      <c r="AU139" s="30">
        <v>2330.5</v>
      </c>
      <c r="AV139" s="30">
        <v>2189.2800000000002</v>
      </c>
      <c r="AW139" s="30">
        <v>1909.5600999999999</v>
      </c>
      <c r="AX139" s="30">
        <v>2151</v>
      </c>
      <c r="AY139" s="30">
        <v>1639.87</v>
      </c>
      <c r="AZ139" s="30">
        <v>1436.11</v>
      </c>
      <c r="BA139" s="30">
        <v>1715.54</v>
      </c>
      <c r="BB139" s="30">
        <v>2001.04</v>
      </c>
      <c r="BC139" s="30">
        <v>2283.71</v>
      </c>
      <c r="BD139" s="30">
        <v>1944.78</v>
      </c>
      <c r="BE139" s="30">
        <v>2044.92</v>
      </c>
      <c r="BF139" s="30">
        <v>1730.08</v>
      </c>
      <c r="BG139" s="30">
        <v>1594.27</v>
      </c>
      <c r="BH139" s="30">
        <v>1640.55</v>
      </c>
      <c r="BI139" s="30">
        <v>2030.0699</v>
      </c>
      <c r="BJ139" s="30">
        <v>2551.75</v>
      </c>
      <c r="BK139" s="30">
        <v>1878.84</v>
      </c>
      <c r="BL139" s="30">
        <v>2068.0601000000001</v>
      </c>
      <c r="BM139" s="30">
        <v>2116.3101000000001</v>
      </c>
      <c r="BN139" s="30">
        <v>1949.9</v>
      </c>
      <c r="BO139" s="30">
        <v>2013.01</v>
      </c>
      <c r="BQ139" s="20">
        <f t="shared" si="4"/>
        <v>1945.2778020000001</v>
      </c>
      <c r="BR139" s="20">
        <f t="shared" si="5"/>
        <v>486.31945050000002</v>
      </c>
    </row>
    <row r="140" spans="1:70" x14ac:dyDescent="0.25">
      <c r="A140" s="54" t="s">
        <v>137</v>
      </c>
      <c r="B140" s="30">
        <v>20800.82</v>
      </c>
      <c r="C140" s="30">
        <v>19932.150000000001</v>
      </c>
      <c r="D140" s="30">
        <v>22288.528999999999</v>
      </c>
      <c r="E140" s="30">
        <v>22492.971000000001</v>
      </c>
      <c r="F140" s="30">
        <v>22988.561000000002</v>
      </c>
      <c r="G140" s="30">
        <v>21156.960999999999</v>
      </c>
      <c r="H140" s="30">
        <v>22610.240000000002</v>
      </c>
      <c r="I140" s="30">
        <v>22025.759999999998</v>
      </c>
      <c r="J140" s="30">
        <v>22913.359</v>
      </c>
      <c r="K140" s="30">
        <v>20308.188999999998</v>
      </c>
      <c r="L140" s="30">
        <v>21536.618999999999</v>
      </c>
      <c r="M140" s="30">
        <v>19070.09</v>
      </c>
      <c r="N140" s="30">
        <v>20919.91</v>
      </c>
      <c r="O140" s="30">
        <v>20239.381000000001</v>
      </c>
      <c r="P140" s="30">
        <v>23674.460999999999</v>
      </c>
      <c r="Q140" s="30">
        <v>23990.49</v>
      </c>
      <c r="R140" s="30">
        <v>22094.84</v>
      </c>
      <c r="S140" s="30">
        <v>22964.080000000002</v>
      </c>
      <c r="T140" s="30">
        <v>22079.759999999998</v>
      </c>
      <c r="U140" s="30">
        <v>21271.9</v>
      </c>
      <c r="V140" s="30">
        <v>21650.5</v>
      </c>
      <c r="W140" s="30">
        <v>21586.99</v>
      </c>
      <c r="X140" s="30">
        <v>21661.550999999999</v>
      </c>
      <c r="Y140" s="30">
        <v>21136.618999999999</v>
      </c>
      <c r="Z140" s="30">
        <v>22485.25</v>
      </c>
      <c r="AA140" s="30">
        <v>21459.561000000002</v>
      </c>
      <c r="AB140" s="30">
        <v>21995.66</v>
      </c>
      <c r="AC140" s="30">
        <v>21431.221000000001</v>
      </c>
      <c r="AD140" s="30">
        <v>21804.971000000001</v>
      </c>
      <c r="AE140" s="30">
        <v>22111.24</v>
      </c>
      <c r="AF140" s="30">
        <v>21724.35</v>
      </c>
      <c r="AG140" s="30">
        <v>22998.74</v>
      </c>
      <c r="AH140" s="30">
        <v>21980.811000000002</v>
      </c>
      <c r="AI140" s="30">
        <v>22086.631000000001</v>
      </c>
      <c r="AJ140" s="30">
        <v>21115.609</v>
      </c>
      <c r="AK140" s="30">
        <v>21344.550999999999</v>
      </c>
      <c r="AL140" s="30">
        <v>21437.18</v>
      </c>
      <c r="AM140" s="30">
        <v>22999.210999999999</v>
      </c>
      <c r="AN140" s="30">
        <v>23556.641</v>
      </c>
      <c r="AO140" s="30">
        <v>22635.49</v>
      </c>
      <c r="AP140" s="30">
        <v>21311.93</v>
      </c>
      <c r="AQ140" s="30">
        <v>19695.32</v>
      </c>
      <c r="AR140" s="30">
        <v>19751.039000000001</v>
      </c>
      <c r="AS140" s="30">
        <v>21940.400000000001</v>
      </c>
      <c r="AT140" s="30">
        <v>21612.061000000002</v>
      </c>
      <c r="AU140" s="30">
        <v>22345.08</v>
      </c>
      <c r="AV140" s="30">
        <v>21073</v>
      </c>
      <c r="AW140" s="30">
        <v>20145.830000000002</v>
      </c>
      <c r="AX140" s="30">
        <v>23147.67</v>
      </c>
      <c r="AY140" s="30">
        <v>19811.641</v>
      </c>
      <c r="AZ140" s="30">
        <v>19927.199000000001</v>
      </c>
      <c r="BA140" s="30">
        <v>19910.471000000001</v>
      </c>
      <c r="BB140" s="30">
        <v>20606.41</v>
      </c>
      <c r="BC140" s="30">
        <v>21041.199000000001</v>
      </c>
      <c r="BD140" s="30">
        <v>19533.57</v>
      </c>
      <c r="BE140" s="30">
        <v>19723.039000000001</v>
      </c>
      <c r="BF140" s="30">
        <v>19928.75</v>
      </c>
      <c r="BG140" s="30">
        <v>19785.080000000002</v>
      </c>
      <c r="BH140" s="30">
        <v>19408.631000000001</v>
      </c>
      <c r="BI140" s="30">
        <v>18987.381000000001</v>
      </c>
      <c r="BJ140" s="30">
        <v>20679.438999999998</v>
      </c>
      <c r="BK140" s="30">
        <v>20481.27</v>
      </c>
      <c r="BL140" s="30">
        <v>23163.960999999999</v>
      </c>
      <c r="BM140" s="30">
        <v>18946.109</v>
      </c>
      <c r="BN140" s="30">
        <v>21622.141</v>
      </c>
      <c r="BO140" s="30">
        <v>21960.391</v>
      </c>
      <c r="BQ140" s="20">
        <f t="shared" si="4"/>
        <v>21283.04738</v>
      </c>
      <c r="BR140" s="20">
        <f t="shared" si="5"/>
        <v>5320.761845</v>
      </c>
    </row>
    <row r="141" spans="1:70" x14ac:dyDescent="0.25">
      <c r="A141" s="54" t="s">
        <v>138</v>
      </c>
      <c r="B141" s="30">
        <v>19339.949000000001</v>
      </c>
      <c r="C141" s="30">
        <v>17962.359</v>
      </c>
      <c r="D141" s="30">
        <v>19159.311000000002</v>
      </c>
      <c r="E141" s="30">
        <v>19465.34</v>
      </c>
      <c r="F141" s="30">
        <v>18918.580000000002</v>
      </c>
      <c r="G141" s="30">
        <v>17851.099999999999</v>
      </c>
      <c r="H141" s="30">
        <v>18628.199000000001</v>
      </c>
      <c r="I141" s="30">
        <v>19690.539000000001</v>
      </c>
      <c r="J141" s="30">
        <v>19172.949000000001</v>
      </c>
      <c r="K141" s="30">
        <v>19010.16</v>
      </c>
      <c r="L141" s="30">
        <v>20886.688999999998</v>
      </c>
      <c r="M141" s="30">
        <v>19602.02</v>
      </c>
      <c r="N141" s="30">
        <v>20784.509999999998</v>
      </c>
      <c r="O141" s="30">
        <v>20239.118999999999</v>
      </c>
      <c r="P141" s="30">
        <v>20773.240000000002</v>
      </c>
      <c r="Q141" s="30">
        <v>21042.17</v>
      </c>
      <c r="R141" s="30">
        <v>19956.73</v>
      </c>
      <c r="S141" s="30">
        <v>19778.868999999999</v>
      </c>
      <c r="T141" s="30">
        <v>20777.849999999999</v>
      </c>
      <c r="U141" s="30">
        <v>20345.330000000002</v>
      </c>
      <c r="V141" s="30">
        <v>20762.41</v>
      </c>
      <c r="W141" s="30">
        <v>20759</v>
      </c>
      <c r="X141" s="30">
        <v>20277.699000000001</v>
      </c>
      <c r="Y141" s="30">
        <v>19776.391</v>
      </c>
      <c r="Z141" s="30">
        <v>20337.32</v>
      </c>
      <c r="AA141" s="30">
        <v>19207.061000000002</v>
      </c>
      <c r="AB141" s="30">
        <v>19693.381000000001</v>
      </c>
      <c r="AC141" s="30">
        <v>20023.48</v>
      </c>
      <c r="AD141" s="30">
        <v>21437.141</v>
      </c>
      <c r="AE141" s="30">
        <v>20766.09</v>
      </c>
      <c r="AF141" s="30">
        <v>22474.02</v>
      </c>
      <c r="AG141" s="30">
        <v>20892.221000000001</v>
      </c>
      <c r="AH141" s="30">
        <v>21313.938999999998</v>
      </c>
      <c r="AI141" s="30">
        <v>20636.73</v>
      </c>
      <c r="AJ141" s="30">
        <v>20120.210999999999</v>
      </c>
      <c r="AK141" s="30">
        <v>20411.028999999999</v>
      </c>
      <c r="AL141" s="30">
        <v>20011.188999999998</v>
      </c>
      <c r="AM141" s="30">
        <v>20345.48</v>
      </c>
      <c r="AN141" s="30">
        <v>19308.25</v>
      </c>
      <c r="AO141" s="30">
        <v>19623.131000000001</v>
      </c>
      <c r="AP141" s="30">
        <v>21141.07</v>
      </c>
      <c r="AQ141" s="30">
        <v>21184.66</v>
      </c>
      <c r="AR141" s="30">
        <v>18147.561000000002</v>
      </c>
      <c r="AS141" s="30">
        <v>18863.210999999999</v>
      </c>
      <c r="AT141" s="30">
        <v>19694.881000000001</v>
      </c>
      <c r="AU141" s="30">
        <v>20529.669999999998</v>
      </c>
      <c r="AV141" s="30">
        <v>19730.210999999999</v>
      </c>
      <c r="AW141" s="30">
        <v>20357.52</v>
      </c>
      <c r="AX141" s="30">
        <v>21106</v>
      </c>
      <c r="AY141" s="30">
        <v>20288.93</v>
      </c>
      <c r="AZ141" s="30">
        <v>17730.57</v>
      </c>
      <c r="BA141" s="30">
        <v>19016.311000000002</v>
      </c>
      <c r="BB141" s="30">
        <v>20266.41</v>
      </c>
      <c r="BC141" s="30">
        <v>18994.438999999998</v>
      </c>
      <c r="BD141" s="30">
        <v>19648.349999999999</v>
      </c>
      <c r="BE141" s="30">
        <v>20222.868999999999</v>
      </c>
      <c r="BF141" s="30">
        <v>19497.311000000002</v>
      </c>
      <c r="BG141" s="30">
        <v>19688.59</v>
      </c>
      <c r="BH141" s="30">
        <v>18291.449000000001</v>
      </c>
      <c r="BI141" s="30">
        <v>19409.539000000001</v>
      </c>
      <c r="BJ141" s="30">
        <v>20577.330000000002</v>
      </c>
      <c r="BK141" s="30">
        <v>20217.93</v>
      </c>
      <c r="BL141" s="30">
        <v>20685.609</v>
      </c>
      <c r="BM141" s="30">
        <v>19628.550999999999</v>
      </c>
      <c r="BN141" s="30">
        <v>17438.949000000001</v>
      </c>
      <c r="BO141" s="30">
        <v>20524.699000000001</v>
      </c>
      <c r="BQ141" s="20">
        <f t="shared" si="4"/>
        <v>20038.351440000002</v>
      </c>
      <c r="BR141" s="20">
        <f t="shared" si="5"/>
        <v>5009.5878600000005</v>
      </c>
    </row>
    <row r="142" spans="1:70" x14ac:dyDescent="0.25">
      <c r="A142" s="54" t="s">
        <v>139</v>
      </c>
      <c r="B142" s="30">
        <v>7840.1698999999999</v>
      </c>
      <c r="C142" s="30">
        <v>8184.23</v>
      </c>
      <c r="D142" s="30">
        <v>8022.0097999999998</v>
      </c>
      <c r="E142" s="30">
        <v>7452.5</v>
      </c>
      <c r="F142" s="30">
        <v>7944.5497999999998</v>
      </c>
      <c r="G142" s="30">
        <v>6528.0097999999998</v>
      </c>
      <c r="H142" s="30">
        <v>8268.0800999999992</v>
      </c>
      <c r="I142" s="30">
        <v>9618.1396000000004</v>
      </c>
      <c r="J142" s="30">
        <v>8428.1103999999996</v>
      </c>
      <c r="K142" s="30">
        <v>7138.79</v>
      </c>
      <c r="L142" s="30">
        <v>6086.9399000000003</v>
      </c>
      <c r="M142" s="30">
        <v>7040.0801000000001</v>
      </c>
      <c r="N142" s="30">
        <v>7125.6099000000004</v>
      </c>
      <c r="O142" s="30">
        <v>6149.7997999999998</v>
      </c>
      <c r="P142" s="30">
        <v>8532.7402000000002</v>
      </c>
      <c r="Q142" s="30">
        <v>6589.6099000000004</v>
      </c>
      <c r="R142" s="30">
        <v>8651.6797000000006</v>
      </c>
      <c r="S142" s="30">
        <v>7427.3198000000002</v>
      </c>
      <c r="T142" s="30">
        <v>7819.25</v>
      </c>
      <c r="U142" s="30">
        <v>6945.4102000000003</v>
      </c>
      <c r="V142" s="30">
        <v>7156.7798000000003</v>
      </c>
      <c r="W142" s="30">
        <v>7118.27</v>
      </c>
      <c r="X142" s="30">
        <v>7258.9198999999999</v>
      </c>
      <c r="Y142" s="30">
        <v>8034.5698000000002</v>
      </c>
      <c r="Z142" s="30">
        <v>6626.6899000000003</v>
      </c>
      <c r="AA142" s="30">
        <v>7335.1000999999997</v>
      </c>
      <c r="AB142" s="30">
        <v>7240.3397999999997</v>
      </c>
      <c r="AC142" s="30">
        <v>6495.7002000000002</v>
      </c>
      <c r="AD142" s="30">
        <v>7952.6801999999998</v>
      </c>
      <c r="AE142" s="30">
        <v>6210.4102000000003</v>
      </c>
      <c r="AF142" s="30">
        <v>6357.9701999999997</v>
      </c>
      <c r="AG142" s="30">
        <v>7031.5298000000003</v>
      </c>
      <c r="AH142" s="30">
        <v>6742.7798000000003</v>
      </c>
      <c r="AI142" s="30">
        <v>6113.2798000000003</v>
      </c>
      <c r="AJ142" s="30">
        <v>6452.27</v>
      </c>
      <c r="AK142" s="30">
        <v>7692.52</v>
      </c>
      <c r="AL142" s="30">
        <v>7867.0897999999997</v>
      </c>
      <c r="AM142" s="30">
        <v>6180.9701999999997</v>
      </c>
      <c r="AN142" s="30">
        <v>5965.8599000000004</v>
      </c>
      <c r="AO142" s="30">
        <v>7473.3999000000003</v>
      </c>
      <c r="AP142" s="30">
        <v>9103.9403999999995</v>
      </c>
      <c r="AQ142" s="30">
        <v>6702.5298000000003</v>
      </c>
      <c r="AR142" s="30">
        <v>7136.1899000000003</v>
      </c>
      <c r="AS142" s="30">
        <v>6705.1602000000003</v>
      </c>
      <c r="AT142" s="30">
        <v>7693.04</v>
      </c>
      <c r="AU142" s="30">
        <v>8041.6602000000003</v>
      </c>
      <c r="AV142" s="30">
        <v>7151.4701999999997</v>
      </c>
      <c r="AW142" s="30">
        <v>8239.7402000000002</v>
      </c>
      <c r="AX142" s="30">
        <v>8055.54</v>
      </c>
      <c r="AY142" s="30">
        <v>6215.1298999999999</v>
      </c>
      <c r="AZ142" s="30">
        <v>6301.4301999999998</v>
      </c>
      <c r="BA142" s="30">
        <v>7660</v>
      </c>
      <c r="BB142" s="30">
        <v>7574.0897999999997</v>
      </c>
      <c r="BC142" s="30">
        <v>5614.0698000000002</v>
      </c>
      <c r="BD142" s="30">
        <v>7046.3701000000001</v>
      </c>
      <c r="BE142" s="30">
        <v>7549.54</v>
      </c>
      <c r="BF142" s="30">
        <v>6624.3397999999997</v>
      </c>
      <c r="BG142" s="30">
        <v>6589.9701999999997</v>
      </c>
      <c r="BH142" s="30">
        <v>6849.8198000000002</v>
      </c>
      <c r="BI142" s="30">
        <v>8635.5498000000007</v>
      </c>
      <c r="BJ142" s="30">
        <v>7197.4701999999997</v>
      </c>
      <c r="BK142" s="30">
        <v>7756.4301999999998</v>
      </c>
      <c r="BL142" s="30">
        <v>7575.1899000000003</v>
      </c>
      <c r="BM142" s="30">
        <v>8105.3301000000001</v>
      </c>
      <c r="BN142" s="30">
        <v>6966.7997999999998</v>
      </c>
      <c r="BO142" s="30">
        <v>8272.5596000000005</v>
      </c>
      <c r="BQ142" s="20">
        <f t="shared" si="4"/>
        <v>7230.2829819999997</v>
      </c>
      <c r="BR142" s="20">
        <f t="shared" si="5"/>
        <v>1807.5707454999999</v>
      </c>
    </row>
    <row r="143" spans="1:70" x14ac:dyDescent="0.25">
      <c r="A143" s="54" t="s">
        <v>140</v>
      </c>
      <c r="B143" s="30">
        <v>23593.83</v>
      </c>
      <c r="C143" s="30">
        <v>23717.471000000001</v>
      </c>
      <c r="D143" s="30">
        <v>23991.82</v>
      </c>
      <c r="E143" s="30">
        <v>21698.359</v>
      </c>
      <c r="F143" s="30">
        <v>20771.830000000002</v>
      </c>
      <c r="G143" s="30">
        <v>20715.368999999999</v>
      </c>
      <c r="H143" s="30">
        <v>22725.039000000001</v>
      </c>
      <c r="I143" s="30">
        <v>20091.859</v>
      </c>
      <c r="J143" s="30">
        <v>21485.438999999998</v>
      </c>
      <c r="K143" s="30">
        <v>24227.5</v>
      </c>
      <c r="L143" s="30">
        <v>21129.75</v>
      </c>
      <c r="M143" s="30">
        <v>23317.85</v>
      </c>
      <c r="N143" s="30">
        <v>24086.76</v>
      </c>
      <c r="O143" s="30">
        <v>24151.221000000001</v>
      </c>
      <c r="P143" s="30">
        <v>25171.9</v>
      </c>
      <c r="Q143" s="30">
        <v>21169.26</v>
      </c>
      <c r="R143" s="30">
        <v>24967.84</v>
      </c>
      <c r="S143" s="30">
        <v>21270.289000000001</v>
      </c>
      <c r="T143" s="30">
        <v>20507.400000000001</v>
      </c>
      <c r="U143" s="30">
        <v>23038.27</v>
      </c>
      <c r="V143" s="30">
        <v>23660.539000000001</v>
      </c>
      <c r="W143" s="30">
        <v>25549.93</v>
      </c>
      <c r="X143" s="30">
        <v>22590.32</v>
      </c>
      <c r="Y143" s="30">
        <v>22381.550999999999</v>
      </c>
      <c r="Z143" s="30">
        <v>28948.83</v>
      </c>
      <c r="AA143" s="30">
        <v>24353.778999999999</v>
      </c>
      <c r="AB143" s="30">
        <v>26836.99</v>
      </c>
      <c r="AC143" s="30">
        <v>25170.061000000002</v>
      </c>
      <c r="AD143" s="30">
        <v>25052.98</v>
      </c>
      <c r="AE143" s="30">
        <v>22218.721000000001</v>
      </c>
      <c r="AF143" s="30">
        <v>22625.050999999999</v>
      </c>
      <c r="AG143" s="30">
        <v>22410.240000000002</v>
      </c>
      <c r="AH143" s="30">
        <v>22509.368999999999</v>
      </c>
      <c r="AI143" s="30">
        <v>21463.51</v>
      </c>
      <c r="AJ143" s="30">
        <v>24327.48</v>
      </c>
      <c r="AK143" s="30">
        <v>22120.1</v>
      </c>
      <c r="AL143" s="30">
        <v>26674.800999999999</v>
      </c>
      <c r="AM143" s="30">
        <v>23156.6</v>
      </c>
      <c r="AN143" s="30">
        <v>23668.311000000002</v>
      </c>
      <c r="AO143" s="30">
        <v>22268.118999999999</v>
      </c>
      <c r="AP143" s="30">
        <v>21725.778999999999</v>
      </c>
      <c r="AQ143" s="30">
        <v>24279.82</v>
      </c>
      <c r="AR143" s="30">
        <v>22565.5</v>
      </c>
      <c r="AS143" s="30">
        <v>22965.300999999999</v>
      </c>
      <c r="AT143" s="30">
        <v>22486.09</v>
      </c>
      <c r="AU143" s="30">
        <v>23863.67</v>
      </c>
      <c r="AV143" s="30">
        <v>22913.721000000001</v>
      </c>
      <c r="AW143" s="30">
        <v>22480.9</v>
      </c>
      <c r="AX143" s="30">
        <v>24137.919999999998</v>
      </c>
      <c r="AY143" s="30">
        <v>20694.02</v>
      </c>
      <c r="AZ143" s="30">
        <v>21502.080000000002</v>
      </c>
      <c r="BA143" s="30">
        <v>21253.641</v>
      </c>
      <c r="BB143" s="30">
        <v>22850.800999999999</v>
      </c>
      <c r="BC143" s="30">
        <v>21709.32</v>
      </c>
      <c r="BD143" s="30">
        <v>21101.919999999998</v>
      </c>
      <c r="BE143" s="30">
        <v>22468.561000000002</v>
      </c>
      <c r="BF143" s="30">
        <v>20591.199000000001</v>
      </c>
      <c r="BG143" s="30">
        <v>22402.23</v>
      </c>
      <c r="BH143" s="30">
        <v>21631.67</v>
      </c>
      <c r="BI143" s="30">
        <v>22116.118999999999</v>
      </c>
      <c r="BJ143" s="30">
        <v>23886.971000000001</v>
      </c>
      <c r="BK143" s="30">
        <v>20812.109</v>
      </c>
      <c r="BL143" s="30">
        <v>20601.311000000002</v>
      </c>
      <c r="BM143" s="30">
        <v>24314.25</v>
      </c>
      <c r="BN143" s="30">
        <v>24552.471000000001</v>
      </c>
      <c r="BO143" s="30">
        <v>21603.618999999999</v>
      </c>
      <c r="BQ143" s="20">
        <f t="shared" si="4"/>
        <v>22985.641479999991</v>
      </c>
      <c r="BR143" s="20">
        <f t="shared" si="5"/>
        <v>5746.4103699999978</v>
      </c>
    </row>
    <row r="144" spans="1:70" x14ac:dyDescent="0.25">
      <c r="A144" s="54" t="s">
        <v>141</v>
      </c>
      <c r="B144" s="30">
        <v>2.3499998999999998</v>
      </c>
      <c r="C144" s="30">
        <v>5.3400002000000004</v>
      </c>
      <c r="D144" s="30">
        <v>5.2800001999999999</v>
      </c>
      <c r="E144" s="30">
        <v>5.4200001000000002</v>
      </c>
      <c r="F144" s="30">
        <v>3.5699999</v>
      </c>
      <c r="G144" s="30">
        <v>2.52</v>
      </c>
      <c r="H144" s="30">
        <v>4.1999997999999996</v>
      </c>
      <c r="I144" s="30">
        <v>8.5900002000000004</v>
      </c>
      <c r="J144" s="30">
        <v>4.54</v>
      </c>
      <c r="K144" s="30">
        <v>3.28</v>
      </c>
      <c r="L144" s="30">
        <v>1.08</v>
      </c>
      <c r="M144" s="30">
        <v>2.4700000000000002</v>
      </c>
      <c r="N144" s="30">
        <v>4.5</v>
      </c>
      <c r="O144" s="30">
        <v>3.0699999</v>
      </c>
      <c r="P144" s="30">
        <v>4.5500002000000004</v>
      </c>
      <c r="Q144" s="30">
        <v>2.3900001</v>
      </c>
      <c r="R144" s="30">
        <v>6.9400000999999998</v>
      </c>
      <c r="S144" s="30">
        <v>3.8299998999999998</v>
      </c>
      <c r="T144" s="30">
        <v>1.6900001</v>
      </c>
      <c r="U144" s="30">
        <v>3.75</v>
      </c>
      <c r="V144" s="30">
        <v>3.3399999</v>
      </c>
      <c r="W144" s="30">
        <v>0.91000002999999996</v>
      </c>
      <c r="X144" s="30">
        <v>0.94999999000000002</v>
      </c>
      <c r="Y144" s="30">
        <v>1.88</v>
      </c>
      <c r="Z144" s="30">
        <v>1.02</v>
      </c>
      <c r="AA144" s="30">
        <v>1.26</v>
      </c>
      <c r="AB144" s="30">
        <v>1.55</v>
      </c>
      <c r="AC144" s="30">
        <v>3.25</v>
      </c>
      <c r="AD144" s="30">
        <v>1.8</v>
      </c>
      <c r="AE144" s="30">
        <v>0.89999998000000003</v>
      </c>
      <c r="AF144" s="30">
        <v>0.37</v>
      </c>
      <c r="AG144" s="30">
        <v>2.8800001000000002</v>
      </c>
      <c r="AH144" s="30">
        <v>0.82999997999999997</v>
      </c>
      <c r="AI144" s="30">
        <v>0.83999997000000004</v>
      </c>
      <c r="AJ144" s="30">
        <v>0.68000000999999999</v>
      </c>
      <c r="AK144" s="30">
        <v>1.1299999999999999</v>
      </c>
      <c r="AL144" s="30">
        <v>2.0699999</v>
      </c>
      <c r="AM144" s="30">
        <v>1.67</v>
      </c>
      <c r="AN144" s="30">
        <v>0.86000001000000004</v>
      </c>
      <c r="AO144" s="30">
        <v>0.67000002000000003</v>
      </c>
      <c r="AP144" s="30">
        <v>1.28</v>
      </c>
      <c r="AQ144" s="30">
        <v>3.3399999</v>
      </c>
      <c r="AR144" s="30">
        <v>0.46000001000000001</v>
      </c>
      <c r="AS144" s="30">
        <v>0.47999998999999999</v>
      </c>
      <c r="AT144" s="30">
        <v>1.8200000999999999</v>
      </c>
      <c r="AU144" s="30">
        <v>0.95999997999999997</v>
      </c>
      <c r="AV144" s="30">
        <v>1.17</v>
      </c>
      <c r="AW144" s="30">
        <v>1.59</v>
      </c>
      <c r="AX144" s="30">
        <v>2.97</v>
      </c>
      <c r="AY144" s="30">
        <v>1.84</v>
      </c>
      <c r="AZ144" s="30">
        <v>0.92000002000000003</v>
      </c>
      <c r="BA144" s="30">
        <v>2.98</v>
      </c>
      <c r="BB144" s="30">
        <v>6.1399999000000003</v>
      </c>
      <c r="BC144" s="30">
        <v>1.1100000000000001</v>
      </c>
      <c r="BD144" s="30">
        <v>0.80000000999999998</v>
      </c>
      <c r="BE144" s="30">
        <v>2.1099999</v>
      </c>
      <c r="BF144" s="30">
        <v>1.4299999000000001</v>
      </c>
      <c r="BG144" s="30">
        <v>0.61000001000000004</v>
      </c>
      <c r="BH144" s="30">
        <v>1.39</v>
      </c>
      <c r="BI144" s="30">
        <v>2.1199998999999998</v>
      </c>
      <c r="BJ144" s="30">
        <v>1.97</v>
      </c>
      <c r="BK144" s="30">
        <v>0.57999997999999997</v>
      </c>
      <c r="BL144" s="30">
        <v>1.65</v>
      </c>
      <c r="BM144" s="30">
        <v>2.3199999</v>
      </c>
      <c r="BN144" s="30">
        <v>1.83</v>
      </c>
      <c r="BO144" s="30">
        <v>1.9</v>
      </c>
      <c r="BQ144" s="20">
        <f t="shared" si="4"/>
        <v>1.8167999898000005</v>
      </c>
      <c r="BR144" s="20">
        <f t="shared" si="5"/>
        <v>0.45419999745000011</v>
      </c>
    </row>
    <row r="145" spans="1:70" x14ac:dyDescent="0.25">
      <c r="A145" s="54" t="s">
        <v>142</v>
      </c>
      <c r="B145" s="30">
        <v>1210.5</v>
      </c>
      <c r="C145" s="30">
        <v>1476.98</v>
      </c>
      <c r="D145" s="30">
        <v>1683.41</v>
      </c>
      <c r="E145" s="30">
        <v>1526.4</v>
      </c>
      <c r="F145" s="30">
        <v>1403.1899000000001</v>
      </c>
      <c r="G145" s="30">
        <v>1637.8</v>
      </c>
      <c r="H145" s="30">
        <v>1157.3100999999999</v>
      </c>
      <c r="I145" s="30">
        <v>1819.55</v>
      </c>
      <c r="J145" s="30">
        <v>1479.17</v>
      </c>
      <c r="K145" s="30">
        <v>991.42998999999998</v>
      </c>
      <c r="L145" s="30">
        <v>1463.42</v>
      </c>
      <c r="M145" s="30">
        <v>1233.73</v>
      </c>
      <c r="N145" s="30">
        <v>1021.91</v>
      </c>
      <c r="O145" s="30">
        <v>846.73999000000003</v>
      </c>
      <c r="P145" s="30">
        <v>1614.75</v>
      </c>
      <c r="Q145" s="30">
        <v>1396.65</v>
      </c>
      <c r="R145" s="30">
        <v>1008.21</v>
      </c>
      <c r="S145" s="30">
        <v>895.21996999999999</v>
      </c>
      <c r="T145" s="30">
        <v>734.42998999999998</v>
      </c>
      <c r="U145" s="30">
        <v>1866.48</v>
      </c>
      <c r="V145" s="30">
        <v>937.89000999999996</v>
      </c>
      <c r="W145" s="30">
        <v>1252.6801</v>
      </c>
      <c r="X145" s="30">
        <v>995.40002000000004</v>
      </c>
      <c r="Y145" s="30">
        <v>1689.27</v>
      </c>
      <c r="Z145" s="30">
        <v>1239.48</v>
      </c>
      <c r="AA145" s="30">
        <v>1277.51</v>
      </c>
      <c r="AB145" s="30">
        <v>1327.6801</v>
      </c>
      <c r="AC145" s="30">
        <v>1583.38</v>
      </c>
      <c r="AD145" s="30">
        <v>1513.95</v>
      </c>
      <c r="AE145" s="30">
        <v>1590.86</v>
      </c>
      <c r="AF145" s="30">
        <v>1223.1400000000001</v>
      </c>
      <c r="AG145" s="30">
        <v>1065.79</v>
      </c>
      <c r="AH145" s="30">
        <v>956.23999000000003</v>
      </c>
      <c r="AI145" s="30">
        <v>1433.16</v>
      </c>
      <c r="AJ145" s="30">
        <v>1360.88</v>
      </c>
      <c r="AK145" s="30">
        <v>1737.33</v>
      </c>
      <c r="AL145" s="30">
        <v>1567.87</v>
      </c>
      <c r="AM145" s="30">
        <v>1132.75</v>
      </c>
      <c r="AN145" s="30">
        <v>1414.21</v>
      </c>
      <c r="AO145" s="30">
        <v>1339.48</v>
      </c>
      <c r="AP145" s="30">
        <v>1118.6099999999999</v>
      </c>
      <c r="AQ145" s="30">
        <v>1323.85</v>
      </c>
      <c r="AR145" s="30">
        <v>1050.8199</v>
      </c>
      <c r="AS145" s="30">
        <v>855.5</v>
      </c>
      <c r="AT145" s="30">
        <v>1453.64</v>
      </c>
      <c r="AU145" s="30">
        <v>1692.66</v>
      </c>
      <c r="AV145" s="30">
        <v>1036.52</v>
      </c>
      <c r="AW145" s="30">
        <v>1532.67</v>
      </c>
      <c r="AX145" s="30">
        <v>1485.2</v>
      </c>
      <c r="AY145" s="30">
        <v>1100.8599999999999</v>
      </c>
      <c r="AZ145" s="30">
        <v>879.34002999999996</v>
      </c>
      <c r="BA145" s="30">
        <v>1474.59</v>
      </c>
      <c r="BB145" s="30">
        <v>1442.84</v>
      </c>
      <c r="BC145" s="30">
        <v>1237.1801</v>
      </c>
      <c r="BD145" s="30">
        <v>1188.98</v>
      </c>
      <c r="BE145" s="30">
        <v>1366.26</v>
      </c>
      <c r="BF145" s="30">
        <v>1439.96</v>
      </c>
      <c r="BG145" s="30">
        <v>1489.8</v>
      </c>
      <c r="BH145" s="30">
        <v>1117.6801</v>
      </c>
      <c r="BI145" s="30">
        <v>1317.59</v>
      </c>
      <c r="BJ145" s="30">
        <v>2079.3101000000001</v>
      </c>
      <c r="BK145" s="30">
        <v>1393.99</v>
      </c>
      <c r="BL145" s="30">
        <v>1075.52</v>
      </c>
      <c r="BM145" s="30">
        <v>1981.9301</v>
      </c>
      <c r="BN145" s="30">
        <v>979.78003000000001</v>
      </c>
      <c r="BO145" s="30">
        <v>1489.27</v>
      </c>
      <c r="BQ145" s="20">
        <f t="shared" si="4"/>
        <v>1314.9528108</v>
      </c>
      <c r="BR145" s="20">
        <f t="shared" si="5"/>
        <v>328.73820269999999</v>
      </c>
    </row>
    <row r="146" spans="1:70" x14ac:dyDescent="0.25">
      <c r="A146" s="54" t="s">
        <v>143</v>
      </c>
      <c r="B146" s="30">
        <v>2135.1399000000001</v>
      </c>
      <c r="C146" s="30">
        <v>1771.5600999999999</v>
      </c>
      <c r="D146" s="30">
        <v>1533.53</v>
      </c>
      <c r="E146" s="30">
        <v>1123.9399000000001</v>
      </c>
      <c r="F146" s="30">
        <v>1141.8900000000001</v>
      </c>
      <c r="G146" s="30">
        <v>965.09997999999996</v>
      </c>
      <c r="H146" s="30">
        <v>1225.5699</v>
      </c>
      <c r="I146" s="30">
        <v>1116.1400000000001</v>
      </c>
      <c r="J146" s="30">
        <v>1199.55</v>
      </c>
      <c r="K146" s="30">
        <v>969.71001999999999</v>
      </c>
      <c r="L146" s="30">
        <v>513.77002000000005</v>
      </c>
      <c r="M146" s="30">
        <v>610.88</v>
      </c>
      <c r="N146" s="30">
        <v>715.09002999999996</v>
      </c>
      <c r="O146" s="30">
        <v>760.63</v>
      </c>
      <c r="P146" s="30">
        <v>1149.05</v>
      </c>
      <c r="Q146" s="30">
        <v>1014.04</v>
      </c>
      <c r="R146" s="30">
        <v>1181.92</v>
      </c>
      <c r="S146" s="30">
        <v>935.71996999999999</v>
      </c>
      <c r="T146" s="30">
        <v>947.84002999999996</v>
      </c>
      <c r="U146" s="30">
        <v>1256.79</v>
      </c>
      <c r="V146" s="30">
        <v>1433.3199</v>
      </c>
      <c r="W146" s="30">
        <v>1235.6801</v>
      </c>
      <c r="X146" s="30">
        <v>1283.72</v>
      </c>
      <c r="Y146" s="30">
        <v>1730.25</v>
      </c>
      <c r="Z146" s="30">
        <v>1093.4301</v>
      </c>
      <c r="AA146" s="30">
        <v>1598.1899000000001</v>
      </c>
      <c r="AB146" s="30">
        <v>1661.33</v>
      </c>
      <c r="AC146" s="30">
        <v>1389.65</v>
      </c>
      <c r="AD146" s="30">
        <v>1145.04</v>
      </c>
      <c r="AE146" s="30">
        <v>976.39000999999996</v>
      </c>
      <c r="AF146" s="30">
        <v>979.53998000000001</v>
      </c>
      <c r="AG146" s="30">
        <v>1104.4399000000001</v>
      </c>
      <c r="AH146" s="30">
        <v>994.21001999999999</v>
      </c>
      <c r="AI146" s="30">
        <v>1096.6500000000001</v>
      </c>
      <c r="AJ146" s="30">
        <v>679.34997999999996</v>
      </c>
      <c r="AK146" s="30">
        <v>960.97997999999995</v>
      </c>
      <c r="AL146" s="30">
        <v>1335.24</v>
      </c>
      <c r="AM146" s="30">
        <v>1057.05</v>
      </c>
      <c r="AN146" s="30">
        <v>1046.95</v>
      </c>
      <c r="AO146" s="30">
        <v>1211.48</v>
      </c>
      <c r="AP146" s="30">
        <v>1183.79</v>
      </c>
      <c r="AQ146" s="30">
        <v>1189.03</v>
      </c>
      <c r="AR146" s="30">
        <v>907.13</v>
      </c>
      <c r="AS146" s="30">
        <v>1025.4301</v>
      </c>
      <c r="AT146" s="30">
        <v>714.10999000000004</v>
      </c>
      <c r="AU146" s="30">
        <v>1172.9100000000001</v>
      </c>
      <c r="AV146" s="30">
        <v>1360.5</v>
      </c>
      <c r="AW146" s="30">
        <v>1045.99</v>
      </c>
      <c r="AX146" s="30">
        <v>1198.76</v>
      </c>
      <c r="AY146" s="30">
        <v>818.38</v>
      </c>
      <c r="AZ146" s="30">
        <v>950.37</v>
      </c>
      <c r="BA146" s="30">
        <v>1174.1199999999999</v>
      </c>
      <c r="BB146" s="30">
        <v>1103.1600000000001</v>
      </c>
      <c r="BC146" s="30">
        <v>1239.3599999999999</v>
      </c>
      <c r="BD146" s="30">
        <v>836.5</v>
      </c>
      <c r="BE146" s="30">
        <v>1023.39</v>
      </c>
      <c r="BF146" s="30">
        <v>872.78998000000001</v>
      </c>
      <c r="BG146" s="30">
        <v>901.03998000000001</v>
      </c>
      <c r="BH146" s="30">
        <v>633.07001000000002</v>
      </c>
      <c r="BI146" s="30">
        <v>955.65997000000004</v>
      </c>
      <c r="BJ146" s="30">
        <v>1510.4</v>
      </c>
      <c r="BK146" s="30">
        <v>711.72997999999995</v>
      </c>
      <c r="BL146" s="30">
        <v>1102.1199999999999</v>
      </c>
      <c r="BM146" s="30">
        <v>1083.79</v>
      </c>
      <c r="BN146" s="30">
        <v>974.51000999999997</v>
      </c>
      <c r="BO146" s="30">
        <v>887.27002000000005</v>
      </c>
      <c r="BQ146" s="20">
        <f t="shared" si="4"/>
        <v>1098.2093982000004</v>
      </c>
      <c r="BR146" s="20">
        <f t="shared" si="5"/>
        <v>274.55234955000009</v>
      </c>
    </row>
    <row r="147" spans="1:70" x14ac:dyDescent="0.25">
      <c r="A147" s="54" t="s">
        <v>144</v>
      </c>
      <c r="B147" s="30">
        <v>4702.21</v>
      </c>
      <c r="C147" s="30">
        <v>3627.27</v>
      </c>
      <c r="D147" s="30">
        <v>3202.1498999999999</v>
      </c>
      <c r="E147" s="30">
        <v>3277.6599000000001</v>
      </c>
      <c r="F147" s="30">
        <v>3132.3400999999999</v>
      </c>
      <c r="G147" s="30">
        <v>2958.72</v>
      </c>
      <c r="H147" s="30">
        <v>3761.1698999999999</v>
      </c>
      <c r="I147" s="30">
        <v>3483.3</v>
      </c>
      <c r="J147" s="30">
        <v>3364.53</v>
      </c>
      <c r="K147" s="30">
        <v>1963.28</v>
      </c>
      <c r="L147" s="30">
        <v>2985.3</v>
      </c>
      <c r="M147" s="30">
        <v>1984.6801</v>
      </c>
      <c r="N147" s="30">
        <v>2614.1799000000001</v>
      </c>
      <c r="O147" s="30">
        <v>3272.0900999999999</v>
      </c>
      <c r="P147" s="30">
        <v>3433.5700999999999</v>
      </c>
      <c r="Q147" s="30">
        <v>3706.8</v>
      </c>
      <c r="R147" s="30">
        <v>3249.97</v>
      </c>
      <c r="S147" s="30">
        <v>3658.8998999999999</v>
      </c>
      <c r="T147" s="30">
        <v>2813.03</v>
      </c>
      <c r="U147" s="30">
        <v>2787.97</v>
      </c>
      <c r="V147" s="30">
        <v>3386.26</v>
      </c>
      <c r="W147" s="30">
        <v>2555.1100999999999</v>
      </c>
      <c r="X147" s="30">
        <v>2648.72</v>
      </c>
      <c r="Y147" s="30">
        <v>3192.9299000000001</v>
      </c>
      <c r="Z147" s="30">
        <v>3411.48</v>
      </c>
      <c r="AA147" s="30">
        <v>3124.1599000000001</v>
      </c>
      <c r="AB147" s="30">
        <v>3243.1298999999999</v>
      </c>
      <c r="AC147" s="30">
        <v>3078.2</v>
      </c>
      <c r="AD147" s="30">
        <v>3459.21</v>
      </c>
      <c r="AE147" s="30">
        <v>2483.2399999999998</v>
      </c>
      <c r="AF147" s="30">
        <v>2887.96</v>
      </c>
      <c r="AG147" s="30">
        <v>2702.8998999999999</v>
      </c>
      <c r="AH147" s="30">
        <v>2839.8101000000001</v>
      </c>
      <c r="AI147" s="30">
        <v>3885.1898999999999</v>
      </c>
      <c r="AJ147" s="30">
        <v>2635.3</v>
      </c>
      <c r="AK147" s="30">
        <v>2298.04</v>
      </c>
      <c r="AL147" s="30">
        <v>2822.01</v>
      </c>
      <c r="AM147" s="30">
        <v>3476.3600999999999</v>
      </c>
      <c r="AN147" s="30">
        <v>3355.6599000000001</v>
      </c>
      <c r="AO147" s="30">
        <v>3002.3400999999999</v>
      </c>
      <c r="AP147" s="30">
        <v>2674.54</v>
      </c>
      <c r="AQ147" s="30">
        <v>3092.98</v>
      </c>
      <c r="AR147" s="30">
        <v>2922.01</v>
      </c>
      <c r="AS147" s="30">
        <v>2796.47</v>
      </c>
      <c r="AT147" s="30">
        <v>2510.6100999999999</v>
      </c>
      <c r="AU147" s="30">
        <v>2806.9398999999999</v>
      </c>
      <c r="AV147" s="30">
        <v>2891.6399000000001</v>
      </c>
      <c r="AW147" s="30">
        <v>2676.22</v>
      </c>
      <c r="AX147" s="30">
        <v>3103.4099000000001</v>
      </c>
      <c r="AY147" s="30">
        <v>2364.8899000000001</v>
      </c>
      <c r="AZ147" s="30">
        <v>2671.5</v>
      </c>
      <c r="BA147" s="30">
        <v>2545.73</v>
      </c>
      <c r="BB147" s="30">
        <v>2673.3</v>
      </c>
      <c r="BC147" s="30">
        <v>2782.1498999999999</v>
      </c>
      <c r="BD147" s="30">
        <v>2555.3899000000001</v>
      </c>
      <c r="BE147" s="30">
        <v>2574.8798999999999</v>
      </c>
      <c r="BF147" s="30">
        <v>2729.6698999999999</v>
      </c>
      <c r="BG147" s="30">
        <v>2636.53</v>
      </c>
      <c r="BH147" s="30">
        <v>2655.8101000000001</v>
      </c>
      <c r="BI147" s="30">
        <v>2291.29</v>
      </c>
      <c r="BJ147" s="30">
        <v>2596.2199999999998</v>
      </c>
      <c r="BK147" s="30">
        <v>2501.1001000000001</v>
      </c>
      <c r="BL147" s="30">
        <v>2060.3798999999999</v>
      </c>
      <c r="BM147" s="30">
        <v>2647.5900999999999</v>
      </c>
      <c r="BN147" s="30">
        <v>2734.5700999999999</v>
      </c>
      <c r="BO147" s="30">
        <v>2931.96</v>
      </c>
      <c r="BQ147" s="20">
        <f t="shared" si="4"/>
        <v>2848.5131859999992</v>
      </c>
      <c r="BR147" s="20">
        <f t="shared" si="5"/>
        <v>712.12829649999981</v>
      </c>
    </row>
    <row r="148" spans="1:70" x14ac:dyDescent="0.25">
      <c r="A148" s="54" t="s">
        <v>145</v>
      </c>
      <c r="B148" s="30">
        <v>6168.7402000000002</v>
      </c>
      <c r="C148" s="30">
        <v>5307.1899000000003</v>
      </c>
      <c r="D148" s="30">
        <v>5124.6698999999999</v>
      </c>
      <c r="E148" s="30">
        <v>4684.6000999999997</v>
      </c>
      <c r="F148" s="30">
        <v>4968.8798999999999</v>
      </c>
      <c r="G148" s="30">
        <v>4936.6602000000003</v>
      </c>
      <c r="H148" s="30">
        <v>5492.71</v>
      </c>
      <c r="I148" s="30">
        <v>5130.1602000000003</v>
      </c>
      <c r="J148" s="30">
        <v>4542.9799999999996</v>
      </c>
      <c r="K148" s="30">
        <v>3599.6498999999999</v>
      </c>
      <c r="L148" s="30">
        <v>4181.5497999999998</v>
      </c>
      <c r="M148" s="30">
        <v>3626.8200999999999</v>
      </c>
      <c r="N148" s="30">
        <v>4136.6000999999997</v>
      </c>
      <c r="O148" s="30">
        <v>4187.0600999999997</v>
      </c>
      <c r="P148" s="30">
        <v>4829.6201000000001</v>
      </c>
      <c r="Q148" s="30">
        <v>5188.1099000000004</v>
      </c>
      <c r="R148" s="30">
        <v>5156.9198999999999</v>
      </c>
      <c r="S148" s="30">
        <v>5453.2402000000002</v>
      </c>
      <c r="T148" s="30">
        <v>4333.9799999999996</v>
      </c>
      <c r="U148" s="30">
        <v>4401.1201000000001</v>
      </c>
      <c r="V148" s="30">
        <v>5208.3198000000002</v>
      </c>
      <c r="W148" s="30">
        <v>4145.5497999999998</v>
      </c>
      <c r="X148" s="30">
        <v>4326.96</v>
      </c>
      <c r="Y148" s="30">
        <v>4801.7299999999996</v>
      </c>
      <c r="Z148" s="30">
        <v>5740.3798999999999</v>
      </c>
      <c r="AA148" s="30">
        <v>4893.4701999999997</v>
      </c>
      <c r="AB148" s="30">
        <v>4960.1801999999998</v>
      </c>
      <c r="AC148" s="30">
        <v>5167.5497999999998</v>
      </c>
      <c r="AD148" s="30">
        <v>5498.9198999999999</v>
      </c>
      <c r="AE148" s="30">
        <v>4829.2402000000002</v>
      </c>
      <c r="AF148" s="30">
        <v>5384.1602000000003</v>
      </c>
      <c r="AG148" s="30">
        <v>4599.0801000000001</v>
      </c>
      <c r="AH148" s="30">
        <v>5689.4102000000003</v>
      </c>
      <c r="AI148" s="30">
        <v>6900.8301000000001</v>
      </c>
      <c r="AJ148" s="30">
        <v>4747.6602000000003</v>
      </c>
      <c r="AK148" s="30">
        <v>3881.49</v>
      </c>
      <c r="AL148" s="30">
        <v>4197.4198999999999</v>
      </c>
      <c r="AM148" s="30">
        <v>4622.5097999999998</v>
      </c>
      <c r="AN148" s="30">
        <v>4890.0097999999998</v>
      </c>
      <c r="AO148" s="30">
        <v>4775.5698000000002</v>
      </c>
      <c r="AP148" s="30">
        <v>4585.0298000000003</v>
      </c>
      <c r="AQ148" s="30">
        <v>4516.9399000000003</v>
      </c>
      <c r="AR148" s="30">
        <v>4286.6698999999999</v>
      </c>
      <c r="AS148" s="30">
        <v>5104.1099000000004</v>
      </c>
      <c r="AT148" s="30">
        <v>4578.7597999999998</v>
      </c>
      <c r="AU148" s="30">
        <v>4321.1899000000003</v>
      </c>
      <c r="AV148" s="30">
        <v>5828.5298000000003</v>
      </c>
      <c r="AW148" s="30">
        <v>4692.1698999999999</v>
      </c>
      <c r="AX148" s="30">
        <v>5418.3599000000004</v>
      </c>
      <c r="AY148" s="30">
        <v>4838.9502000000002</v>
      </c>
      <c r="AZ148" s="30">
        <v>5170.6602000000003</v>
      </c>
      <c r="BA148" s="30">
        <v>5021.1801999999998</v>
      </c>
      <c r="BB148" s="30">
        <v>4760.6801999999998</v>
      </c>
      <c r="BC148" s="30">
        <v>4668.6099000000004</v>
      </c>
      <c r="BD148" s="30">
        <v>4590.04</v>
      </c>
      <c r="BE148" s="30">
        <v>5127.2299999999996</v>
      </c>
      <c r="BF148" s="30">
        <v>5138.1698999999999</v>
      </c>
      <c r="BG148" s="30">
        <v>4272.5200000000004</v>
      </c>
      <c r="BH148" s="30">
        <v>5346.4102000000003</v>
      </c>
      <c r="BI148" s="30">
        <v>4856.6899000000003</v>
      </c>
      <c r="BJ148" s="30">
        <v>4454.71</v>
      </c>
      <c r="BK148" s="30">
        <v>4611.4799999999996</v>
      </c>
      <c r="BL148" s="30">
        <v>4250.7597999999998</v>
      </c>
      <c r="BM148" s="30">
        <v>5118.2002000000002</v>
      </c>
      <c r="BN148" s="30">
        <v>5128.2402000000002</v>
      </c>
      <c r="BO148" s="30">
        <v>5355.8599000000004</v>
      </c>
      <c r="BQ148" s="20">
        <f t="shared" si="4"/>
        <v>4892.9569940000019</v>
      </c>
      <c r="BR148" s="20">
        <f t="shared" si="5"/>
        <v>1223.2392485000005</v>
      </c>
    </row>
    <row r="149" spans="1:70" x14ac:dyDescent="0.25">
      <c r="BQ149" s="9"/>
    </row>
    <row r="150" spans="1:70" x14ac:dyDescent="0.25">
      <c r="A150" s="54" t="s">
        <v>150</v>
      </c>
      <c r="B150" s="2">
        <f t="shared" ref="B150:AG150" si="6">AVERAGE(B2:B148)</f>
        <v>11059.228314470683</v>
      </c>
      <c r="C150" s="2">
        <f t="shared" si="6"/>
        <v>10822.845850147212</v>
      </c>
      <c r="D150" s="2">
        <f t="shared" si="6"/>
        <v>10870.650002198026</v>
      </c>
      <c r="E150" s="2">
        <f t="shared" si="6"/>
        <v>10580.056356228441</v>
      </c>
      <c r="F150" s="2">
        <f t="shared" si="6"/>
        <v>10969.303829859178</v>
      </c>
      <c r="G150" s="2">
        <f t="shared" si="6"/>
        <v>10966.109879989315</v>
      </c>
      <c r="H150" s="2">
        <f t="shared" si="6"/>
        <v>11494.075238892518</v>
      </c>
      <c r="I150" s="2">
        <f t="shared" si="6"/>
        <v>11158.568908308162</v>
      </c>
      <c r="J150" s="2">
        <f t="shared" si="6"/>
        <v>12046.952310583809</v>
      </c>
      <c r="K150" s="2">
        <f t="shared" si="6"/>
        <v>11023.741915719116</v>
      </c>
      <c r="L150" s="2">
        <f t="shared" si="6"/>
        <v>11038.098305839661</v>
      </c>
      <c r="M150" s="2">
        <f t="shared" si="6"/>
        <v>11096.893164604757</v>
      </c>
      <c r="N150" s="2">
        <f t="shared" si="6"/>
        <v>11054.536849393196</v>
      </c>
      <c r="O150" s="2">
        <f t="shared" si="6"/>
        <v>10909.224731142291</v>
      </c>
      <c r="P150" s="2">
        <f t="shared" si="6"/>
        <v>11640.633874285706</v>
      </c>
      <c r="Q150" s="2">
        <f t="shared" si="6"/>
        <v>11707.017089821769</v>
      </c>
      <c r="R150" s="2">
        <f t="shared" si="6"/>
        <v>11739.678825824481</v>
      </c>
      <c r="S150" s="2">
        <f t="shared" si="6"/>
        <v>11658.874787014991</v>
      </c>
      <c r="T150" s="2">
        <f t="shared" si="6"/>
        <v>11012.865574436943</v>
      </c>
      <c r="U150" s="2">
        <f t="shared" si="6"/>
        <v>11509.603972359861</v>
      </c>
      <c r="V150" s="2">
        <f t="shared" si="6"/>
        <v>11778.372273651006</v>
      </c>
      <c r="W150" s="2">
        <f t="shared" si="6"/>
        <v>11750.771172466799</v>
      </c>
      <c r="X150" s="2">
        <f t="shared" si="6"/>
        <v>11636.607210251632</v>
      </c>
      <c r="Y150" s="2">
        <f t="shared" si="6"/>
        <v>11790.582776748986</v>
      </c>
      <c r="Z150" s="2">
        <f t="shared" si="6"/>
        <v>12091.835055151705</v>
      </c>
      <c r="AA150" s="2">
        <f t="shared" si="6"/>
        <v>11893.820906593186</v>
      </c>
      <c r="AB150" s="2">
        <f t="shared" si="6"/>
        <v>11909.644928579106</v>
      </c>
      <c r="AC150" s="2">
        <f t="shared" si="6"/>
        <v>11598.834707609612</v>
      </c>
      <c r="AD150" s="2">
        <f t="shared" si="6"/>
        <v>12178.6082372286</v>
      </c>
      <c r="AE150" s="2">
        <f t="shared" si="6"/>
        <v>11425.261489616869</v>
      </c>
      <c r="AF150" s="2">
        <f t="shared" si="6"/>
        <v>11935.238174420409</v>
      </c>
      <c r="AG150" s="2">
        <f t="shared" si="6"/>
        <v>11565.455829851759</v>
      </c>
      <c r="AH150" s="2">
        <f t="shared" ref="AH150:BO150" si="7">AVERAGE(AH2:AH148)</f>
        <v>12121.705779105308</v>
      </c>
      <c r="AI150" s="2">
        <f t="shared" si="7"/>
        <v>11673.178295527001</v>
      </c>
      <c r="AJ150" s="2">
        <f t="shared" si="7"/>
        <v>11637.413866992572</v>
      </c>
      <c r="AK150" s="2">
        <f t="shared" si="7"/>
        <v>11381.449000101362</v>
      </c>
      <c r="AL150" s="2">
        <f t="shared" si="7"/>
        <v>11954.893387372102</v>
      </c>
      <c r="AM150" s="2">
        <f t="shared" si="7"/>
        <v>12034.380639369381</v>
      </c>
      <c r="AN150" s="2">
        <f t="shared" si="7"/>
        <v>11810.249256878509</v>
      </c>
      <c r="AO150" s="2">
        <f t="shared" si="7"/>
        <v>11895.308799675508</v>
      </c>
      <c r="AP150" s="2">
        <f t="shared" si="7"/>
        <v>11486.28853905388</v>
      </c>
      <c r="AQ150" s="2">
        <f t="shared" si="7"/>
        <v>11290.226058713528</v>
      </c>
      <c r="AR150" s="2">
        <f t="shared" si="7"/>
        <v>11035.417593692719</v>
      </c>
      <c r="AS150" s="2">
        <f t="shared" si="7"/>
        <v>11737.859107211414</v>
      </c>
      <c r="AT150" s="2">
        <f t="shared" si="7"/>
        <v>11824.241253783059</v>
      </c>
      <c r="AU150" s="2">
        <f t="shared" si="7"/>
        <v>12002.765198427005</v>
      </c>
      <c r="AV150" s="2">
        <f t="shared" si="7"/>
        <v>11460.405829394556</v>
      </c>
      <c r="AW150" s="2">
        <f t="shared" si="7"/>
        <v>11499.73298357163</v>
      </c>
      <c r="AX150" s="2">
        <f t="shared" si="7"/>
        <v>12251.987421121088</v>
      </c>
      <c r="AY150" s="2">
        <f t="shared" si="7"/>
        <v>11515.933562808084</v>
      </c>
      <c r="AZ150" s="2">
        <f t="shared" si="7"/>
        <v>11220.28162885116</v>
      </c>
      <c r="BA150" s="2">
        <f t="shared" si="7"/>
        <v>11248.270713564691</v>
      </c>
      <c r="BB150" s="2">
        <f t="shared" si="7"/>
        <v>11343.259445352376</v>
      </c>
      <c r="BC150" s="2">
        <f t="shared" si="7"/>
        <v>11410.9760863183</v>
      </c>
      <c r="BD150" s="2">
        <f t="shared" si="7"/>
        <v>11098.774383185842</v>
      </c>
      <c r="BE150" s="2">
        <f t="shared" si="7"/>
        <v>11726.124046872044</v>
      </c>
      <c r="BF150" s="2">
        <f t="shared" si="7"/>
        <v>11449.852303855776</v>
      </c>
      <c r="BG150" s="2">
        <f t="shared" si="7"/>
        <v>11571.208521428638</v>
      </c>
      <c r="BH150" s="2">
        <f t="shared" si="7"/>
        <v>11350.958704197348</v>
      </c>
      <c r="BI150" s="2">
        <f t="shared" si="7"/>
        <v>11108.264767331291</v>
      </c>
      <c r="BJ150" s="2">
        <f t="shared" si="7"/>
        <v>11157.347284829855</v>
      </c>
      <c r="BK150" s="2">
        <f t="shared" si="7"/>
        <v>11243.058672831092</v>
      </c>
      <c r="BL150" s="2">
        <f t="shared" si="7"/>
        <v>11486.859421701631</v>
      </c>
      <c r="BM150" s="2">
        <f t="shared" si="7"/>
        <v>11489.696103</v>
      </c>
      <c r="BN150" s="2">
        <f t="shared" si="7"/>
        <v>11568.552819795168</v>
      </c>
      <c r="BO150" s="2">
        <f t="shared" si="7"/>
        <v>11234.129356529933</v>
      </c>
      <c r="BQ150" s="31"/>
    </row>
    <row r="151" spans="1:70" x14ac:dyDescent="0.25">
      <c r="A151" s="54" t="s">
        <v>149</v>
      </c>
      <c r="B151" s="2">
        <f t="shared" ref="B151:AG151" si="8">MEDIAN(B2:B148)</f>
        <v>5850.75</v>
      </c>
      <c r="C151" s="2">
        <f t="shared" si="8"/>
        <v>5562.8301000000001</v>
      </c>
      <c r="D151" s="2">
        <f t="shared" si="8"/>
        <v>5124.6698999999999</v>
      </c>
      <c r="E151" s="2">
        <f t="shared" si="8"/>
        <v>4684.6000999999997</v>
      </c>
      <c r="F151" s="2">
        <f t="shared" si="8"/>
        <v>4968.8798999999999</v>
      </c>
      <c r="G151" s="2">
        <f t="shared" si="8"/>
        <v>5657.1698999999999</v>
      </c>
      <c r="H151" s="2">
        <f t="shared" si="8"/>
        <v>5941.9902000000002</v>
      </c>
      <c r="I151" s="2">
        <f t="shared" si="8"/>
        <v>5130.1602000000003</v>
      </c>
      <c r="J151" s="2">
        <f t="shared" si="8"/>
        <v>5667.1000999999997</v>
      </c>
      <c r="K151" s="2">
        <f t="shared" si="8"/>
        <v>4517.6000999999997</v>
      </c>
      <c r="L151" s="2">
        <f t="shared" si="8"/>
        <v>5086.1801999999998</v>
      </c>
      <c r="M151" s="2">
        <f t="shared" si="8"/>
        <v>5510.73</v>
      </c>
      <c r="N151" s="2">
        <f t="shared" si="8"/>
        <v>4890.4799999999996</v>
      </c>
      <c r="O151" s="2">
        <f t="shared" si="8"/>
        <v>5681.3900999999996</v>
      </c>
      <c r="P151" s="2">
        <f t="shared" si="8"/>
        <v>5125.9502000000002</v>
      </c>
      <c r="Q151" s="2">
        <f t="shared" si="8"/>
        <v>5903.6801999999998</v>
      </c>
      <c r="R151" s="2">
        <f t="shared" si="8"/>
        <v>6426.8999000000003</v>
      </c>
      <c r="S151" s="2">
        <f t="shared" si="8"/>
        <v>6123.3798999999999</v>
      </c>
      <c r="T151" s="2">
        <f t="shared" si="8"/>
        <v>5629.4902000000002</v>
      </c>
      <c r="U151" s="2">
        <f t="shared" si="8"/>
        <v>6098.7798000000003</v>
      </c>
      <c r="V151" s="2">
        <f t="shared" si="8"/>
        <v>6094.0600999999997</v>
      </c>
      <c r="W151" s="2">
        <f t="shared" si="8"/>
        <v>5314.9301999999998</v>
      </c>
      <c r="X151" s="2">
        <f t="shared" si="8"/>
        <v>5891.2002000000002</v>
      </c>
      <c r="Y151" s="2">
        <f t="shared" si="8"/>
        <v>6096.1000999999997</v>
      </c>
      <c r="Z151" s="2">
        <f t="shared" si="8"/>
        <v>6305.27</v>
      </c>
      <c r="AA151" s="2">
        <f t="shared" si="8"/>
        <v>6072.5</v>
      </c>
      <c r="AB151" s="2">
        <f t="shared" si="8"/>
        <v>6484.71</v>
      </c>
      <c r="AC151" s="2">
        <f t="shared" si="8"/>
        <v>6214.3500999999997</v>
      </c>
      <c r="AD151" s="2">
        <f t="shared" si="8"/>
        <v>6036.8198000000002</v>
      </c>
      <c r="AE151" s="2">
        <f t="shared" si="8"/>
        <v>5389.4902000000002</v>
      </c>
      <c r="AF151" s="2">
        <f t="shared" si="8"/>
        <v>5599.4902000000002</v>
      </c>
      <c r="AG151" s="2">
        <f t="shared" si="8"/>
        <v>4993.29</v>
      </c>
      <c r="AH151" s="2">
        <f t="shared" ref="AH151:BO151" si="9">MEDIAN(AH2:AH148)</f>
        <v>5689.4102000000003</v>
      </c>
      <c r="AI151" s="2">
        <f t="shared" si="9"/>
        <v>6113.2798000000003</v>
      </c>
      <c r="AJ151" s="2">
        <f t="shared" si="9"/>
        <v>6154.5497999999998</v>
      </c>
      <c r="AK151" s="2">
        <f t="shared" si="9"/>
        <v>6290.6099000000004</v>
      </c>
      <c r="AL151" s="2">
        <f t="shared" si="9"/>
        <v>5494.4399000000003</v>
      </c>
      <c r="AM151" s="2">
        <f t="shared" si="9"/>
        <v>4924.9301999999998</v>
      </c>
      <c r="AN151" s="2">
        <f t="shared" si="9"/>
        <v>5689.1298999999999</v>
      </c>
      <c r="AO151" s="2">
        <f t="shared" si="9"/>
        <v>5941.5897999999997</v>
      </c>
      <c r="AP151" s="2">
        <f t="shared" si="9"/>
        <v>5692.0600999999997</v>
      </c>
      <c r="AQ151" s="2">
        <f t="shared" si="9"/>
        <v>6112.1698999999999</v>
      </c>
      <c r="AR151" s="2">
        <f t="shared" si="9"/>
        <v>5363.8301000000001</v>
      </c>
      <c r="AS151" s="2">
        <f t="shared" si="9"/>
        <v>5247.8198000000002</v>
      </c>
      <c r="AT151" s="2">
        <f t="shared" si="9"/>
        <v>6203.8798999999999</v>
      </c>
      <c r="AU151" s="2">
        <f t="shared" si="9"/>
        <v>4948.8599000000004</v>
      </c>
      <c r="AV151" s="2">
        <f t="shared" si="9"/>
        <v>5596.5698000000002</v>
      </c>
      <c r="AW151" s="2">
        <f t="shared" si="9"/>
        <v>5290.6000999999997</v>
      </c>
      <c r="AX151" s="2">
        <f t="shared" si="9"/>
        <v>5641.7597999999998</v>
      </c>
      <c r="AY151" s="2">
        <f t="shared" si="9"/>
        <v>5396.0698000000002</v>
      </c>
      <c r="AZ151" s="2">
        <f t="shared" si="9"/>
        <v>5170.6602000000003</v>
      </c>
      <c r="BA151" s="2">
        <f t="shared" si="9"/>
        <v>5307.9701999999997</v>
      </c>
      <c r="BB151" s="2">
        <f t="shared" si="9"/>
        <v>5845.7997999999998</v>
      </c>
      <c r="BC151" s="2">
        <f t="shared" si="9"/>
        <v>5520.73</v>
      </c>
      <c r="BD151" s="2">
        <f t="shared" si="9"/>
        <v>5497.0897999999997</v>
      </c>
      <c r="BE151" s="2">
        <f t="shared" si="9"/>
        <v>5653.3798999999999</v>
      </c>
      <c r="BF151" s="2">
        <f t="shared" si="9"/>
        <v>5621.6201000000001</v>
      </c>
      <c r="BG151" s="2">
        <f t="shared" si="9"/>
        <v>4831.96</v>
      </c>
      <c r="BH151" s="2">
        <f t="shared" si="9"/>
        <v>6170.3798999999999</v>
      </c>
      <c r="BI151" s="2">
        <f t="shared" si="9"/>
        <v>5814.02</v>
      </c>
      <c r="BJ151" s="2">
        <f t="shared" si="9"/>
        <v>5870.8798999999999</v>
      </c>
      <c r="BK151" s="2">
        <f t="shared" si="9"/>
        <v>6142.8198000000002</v>
      </c>
      <c r="BL151" s="2">
        <f t="shared" si="9"/>
        <v>4885.4399000000003</v>
      </c>
      <c r="BM151" s="2">
        <f t="shared" si="9"/>
        <v>6074.6201000000001</v>
      </c>
      <c r="BN151" s="2">
        <f t="shared" si="9"/>
        <v>5949.6499000000003</v>
      </c>
      <c r="BO151" s="2">
        <f t="shared" si="9"/>
        <v>5355.8599000000004</v>
      </c>
      <c r="BQ151" s="31"/>
    </row>
    <row r="152" spans="1:70" x14ac:dyDescent="0.25">
      <c r="A152" s="54" t="s">
        <v>151</v>
      </c>
      <c r="B152" s="2">
        <f t="shared" ref="B152:AG152" si="10">_xlfn.STDEV.P(B2:B148)</f>
        <v>11996.450740160775</v>
      </c>
      <c r="C152" s="2">
        <f t="shared" si="10"/>
        <v>11916.095586783356</v>
      </c>
      <c r="D152" s="2">
        <f t="shared" si="10"/>
        <v>12199.663645104163</v>
      </c>
      <c r="E152" s="2">
        <f t="shared" si="10"/>
        <v>11950.053166592006</v>
      </c>
      <c r="F152" s="2">
        <f t="shared" si="10"/>
        <v>12461.690527231794</v>
      </c>
      <c r="G152" s="2">
        <f t="shared" si="10"/>
        <v>12082.292900697566</v>
      </c>
      <c r="H152" s="2">
        <f t="shared" si="10"/>
        <v>12702.358126456716</v>
      </c>
      <c r="I152" s="2">
        <f t="shared" si="10"/>
        <v>12467.560174483036</v>
      </c>
      <c r="J152" s="2">
        <f t="shared" si="10"/>
        <v>13309.412096513197</v>
      </c>
      <c r="K152" s="2">
        <f t="shared" si="10"/>
        <v>12463.525577916431</v>
      </c>
      <c r="L152" s="2">
        <f t="shared" si="10"/>
        <v>12636.965697364889</v>
      </c>
      <c r="M152" s="2">
        <f t="shared" si="10"/>
        <v>12554.407195980591</v>
      </c>
      <c r="N152" s="2">
        <f t="shared" si="10"/>
        <v>12681.575889405274</v>
      </c>
      <c r="O152" s="2">
        <f t="shared" si="10"/>
        <v>12349.161679161982</v>
      </c>
      <c r="P152" s="2">
        <f t="shared" si="10"/>
        <v>13158.520710321627</v>
      </c>
      <c r="Q152" s="2">
        <f t="shared" si="10"/>
        <v>13196.640191036166</v>
      </c>
      <c r="R152" s="2">
        <f t="shared" si="10"/>
        <v>13033.954997415634</v>
      </c>
      <c r="S152" s="2">
        <f t="shared" si="10"/>
        <v>13029.329179939441</v>
      </c>
      <c r="T152" s="2">
        <f t="shared" si="10"/>
        <v>12577.17587762833</v>
      </c>
      <c r="U152" s="2">
        <f t="shared" si="10"/>
        <v>12678.342477284417</v>
      </c>
      <c r="V152" s="2">
        <f t="shared" si="10"/>
        <v>13119.695157101021</v>
      </c>
      <c r="W152" s="2">
        <f t="shared" si="10"/>
        <v>13540.770353948215</v>
      </c>
      <c r="X152" s="2">
        <f t="shared" si="10"/>
        <v>13140.995175369424</v>
      </c>
      <c r="Y152" s="2">
        <f t="shared" si="10"/>
        <v>12952.490050220582</v>
      </c>
      <c r="Z152" s="2">
        <f t="shared" si="10"/>
        <v>13511.97743482781</v>
      </c>
      <c r="AA152" s="2">
        <f t="shared" si="10"/>
        <v>13189.02625740543</v>
      </c>
      <c r="AB152" s="2">
        <f t="shared" si="10"/>
        <v>13196.153889916217</v>
      </c>
      <c r="AC152" s="2">
        <f t="shared" si="10"/>
        <v>12738.600966259159</v>
      </c>
      <c r="AD152" s="2">
        <f t="shared" si="10"/>
        <v>13643.099020157368</v>
      </c>
      <c r="AE152" s="2">
        <f t="shared" si="10"/>
        <v>12842.851211447656</v>
      </c>
      <c r="AF152" s="2">
        <f t="shared" si="10"/>
        <v>13440.286839624929</v>
      </c>
      <c r="AG152" s="2">
        <f t="shared" si="10"/>
        <v>13195.074645666726</v>
      </c>
      <c r="AH152" s="2">
        <f t="shared" ref="AH152:BO152" si="11">_xlfn.STDEV.P(AH2:AH148)</f>
        <v>13613.4932357751</v>
      </c>
      <c r="AI152" s="2">
        <f t="shared" si="11"/>
        <v>12929.507518872362</v>
      </c>
      <c r="AJ152" s="2">
        <f t="shared" si="11"/>
        <v>12971.791034004875</v>
      </c>
      <c r="AK152" s="2">
        <f t="shared" si="11"/>
        <v>12602.64023676826</v>
      </c>
      <c r="AL152" s="2">
        <f t="shared" si="11"/>
        <v>13351.670159050662</v>
      </c>
      <c r="AM152" s="2">
        <f t="shared" si="11"/>
        <v>13675.684425387939</v>
      </c>
      <c r="AN152" s="2">
        <f t="shared" si="11"/>
        <v>13224.983106415439</v>
      </c>
      <c r="AO152" s="2">
        <f t="shared" si="11"/>
        <v>13532.015082371816</v>
      </c>
      <c r="AP152" s="2">
        <f t="shared" si="11"/>
        <v>12813.16755237882</v>
      </c>
      <c r="AQ152" s="2">
        <f t="shared" si="11"/>
        <v>12475.148390438826</v>
      </c>
      <c r="AR152" s="2">
        <f t="shared" si="11"/>
        <v>12465.267007236358</v>
      </c>
      <c r="AS152" s="2">
        <f t="shared" si="11"/>
        <v>13148.611654918277</v>
      </c>
      <c r="AT152" s="2">
        <f t="shared" si="11"/>
        <v>12996.499236458783</v>
      </c>
      <c r="AU152" s="2">
        <f t="shared" si="11"/>
        <v>13358.578261633667</v>
      </c>
      <c r="AV152" s="2">
        <f t="shared" si="11"/>
        <v>12816.959869557726</v>
      </c>
      <c r="AW152" s="2">
        <f t="shared" si="11"/>
        <v>12873.730331839646</v>
      </c>
      <c r="AX152" s="2">
        <f t="shared" si="11"/>
        <v>13808.632070605334</v>
      </c>
      <c r="AY152" s="2">
        <f t="shared" si="11"/>
        <v>12895.194525371793</v>
      </c>
      <c r="AZ152" s="2">
        <f t="shared" si="11"/>
        <v>12706.177896900366</v>
      </c>
      <c r="BA152" s="2">
        <f t="shared" si="11"/>
        <v>12610.310503470893</v>
      </c>
      <c r="BB152" s="2">
        <f t="shared" si="11"/>
        <v>12535.222957366526</v>
      </c>
      <c r="BC152" s="2">
        <f t="shared" si="11"/>
        <v>12855.040687297382</v>
      </c>
      <c r="BD152" s="2">
        <f t="shared" si="11"/>
        <v>12537.764512155236</v>
      </c>
      <c r="BE152" s="2">
        <f t="shared" si="11"/>
        <v>13209.974404386732</v>
      </c>
      <c r="BF152" s="2">
        <f t="shared" si="11"/>
        <v>12736.377265790168</v>
      </c>
      <c r="BG152" s="2">
        <f t="shared" si="11"/>
        <v>13038.656067974411</v>
      </c>
      <c r="BH152" s="2">
        <f t="shared" si="11"/>
        <v>12565.024029612898</v>
      </c>
      <c r="BI152" s="2">
        <f t="shared" si="11"/>
        <v>12247.023448144113</v>
      </c>
      <c r="BJ152" s="2">
        <f t="shared" si="11"/>
        <v>12274.315774990535</v>
      </c>
      <c r="BK152" s="2">
        <f t="shared" si="11"/>
        <v>12683.074752613267</v>
      </c>
      <c r="BL152" s="2">
        <f t="shared" si="11"/>
        <v>13265.83021428895</v>
      </c>
      <c r="BM152" s="2">
        <f t="shared" si="11"/>
        <v>12666.66269160559</v>
      </c>
      <c r="BN152" s="2">
        <f t="shared" si="11"/>
        <v>13029.171117008169</v>
      </c>
      <c r="BO152" s="2">
        <f t="shared" si="11"/>
        <v>12583.554865630051</v>
      </c>
      <c r="BQ152" s="31"/>
    </row>
    <row r="153" spans="1:70" x14ac:dyDescent="0.25">
      <c r="A153" s="54" t="s">
        <v>146</v>
      </c>
      <c r="B153" s="4">
        <f t="shared" ref="B153:AG153" si="12">KURT(B2:B148)</f>
        <v>0.20735826575739935</v>
      </c>
      <c r="C153" s="4">
        <f t="shared" si="12"/>
        <v>0.43960821059590449</v>
      </c>
      <c r="D153" s="4">
        <f t="shared" si="12"/>
        <v>0.32706490143685008</v>
      </c>
      <c r="E153" s="4">
        <f t="shared" si="12"/>
        <v>0.28722751667805824</v>
      </c>
      <c r="F153" s="4">
        <f t="shared" si="12"/>
        <v>4.3190820331674651E-2</v>
      </c>
      <c r="G153" s="4">
        <f t="shared" si="12"/>
        <v>-0.19140268597895105</v>
      </c>
      <c r="H153" s="4">
        <f t="shared" si="12"/>
        <v>-8.2352433687418625E-2</v>
      </c>
      <c r="I153" s="4">
        <f t="shared" si="12"/>
        <v>1.4476036956716953E-2</v>
      </c>
      <c r="J153" s="4">
        <f t="shared" si="12"/>
        <v>-0.2930557364732902</v>
      </c>
      <c r="K153" s="4">
        <f t="shared" si="12"/>
        <v>0.4703600792852467</v>
      </c>
      <c r="L153" s="4">
        <f t="shared" si="12"/>
        <v>0.18562347773568488</v>
      </c>
      <c r="M153" s="4">
        <f t="shared" si="12"/>
        <v>0.25211102734141599</v>
      </c>
      <c r="N153" s="4">
        <f t="shared" si="12"/>
        <v>0.43195236053040675</v>
      </c>
      <c r="O153" s="4">
        <f t="shared" si="12"/>
        <v>0.51998441729382217</v>
      </c>
      <c r="P153" s="4">
        <f t="shared" si="12"/>
        <v>5.510948956608086E-2</v>
      </c>
      <c r="Q153" s="4">
        <f t="shared" si="12"/>
        <v>-0.2325400252279648</v>
      </c>
      <c r="R153" s="4">
        <f t="shared" si="12"/>
        <v>1.1052803732354288E-2</v>
      </c>
      <c r="S153" s="4">
        <f t="shared" si="12"/>
        <v>-0.21819071859013661</v>
      </c>
      <c r="T153" s="4">
        <f t="shared" si="12"/>
        <v>0.33643091066140762</v>
      </c>
      <c r="U153" s="4">
        <f t="shared" si="12"/>
        <v>0.14707341819664066</v>
      </c>
      <c r="V153" s="4">
        <f t="shared" si="12"/>
        <v>8.7248084267765424E-2</v>
      </c>
      <c r="W153" s="4">
        <f t="shared" si="12"/>
        <v>0.22202524157038939</v>
      </c>
      <c r="X153" s="4">
        <f t="shared" si="12"/>
        <v>0.20612243344812642</v>
      </c>
      <c r="Y153" s="4">
        <f t="shared" si="12"/>
        <v>0.26038996260250968</v>
      </c>
      <c r="Z153" s="4">
        <f t="shared" si="12"/>
        <v>0.36035217321333146</v>
      </c>
      <c r="AA153" s="4">
        <f t="shared" si="12"/>
        <v>-6.4896603437388123E-2</v>
      </c>
      <c r="AB153" s="4">
        <f t="shared" si="12"/>
        <v>0.41174595833527583</v>
      </c>
      <c r="AC153" s="4">
        <f t="shared" si="12"/>
        <v>0.25696444234812832</v>
      </c>
      <c r="AD153" s="4">
        <f t="shared" si="12"/>
        <v>0.11218426211181232</v>
      </c>
      <c r="AE153" s="4">
        <f t="shared" si="12"/>
        <v>0.22311693814491962</v>
      </c>
      <c r="AF153" s="4">
        <f t="shared" si="12"/>
        <v>-2.8680687438563446E-2</v>
      </c>
      <c r="AG153" s="4">
        <f t="shared" si="12"/>
        <v>3.7670009937933457E-2</v>
      </c>
      <c r="AH153" s="4">
        <f t="shared" ref="AH153:BO153" si="13">KURT(AH2:AH148)</f>
        <v>-0.19444436723784353</v>
      </c>
      <c r="AI153" s="4">
        <f t="shared" si="13"/>
        <v>0.10403547357919951</v>
      </c>
      <c r="AJ153" s="4">
        <f t="shared" si="13"/>
        <v>0.10296398587629918</v>
      </c>
      <c r="AK153" s="4">
        <f t="shared" si="13"/>
        <v>0.20376283095866476</v>
      </c>
      <c r="AL153" s="4">
        <f t="shared" si="13"/>
        <v>0.20850166072199405</v>
      </c>
      <c r="AM153" s="4">
        <f t="shared" si="13"/>
        <v>-3.6495231265365913E-2</v>
      </c>
      <c r="AN153" s="4">
        <f t="shared" si="13"/>
        <v>-4.0847771301373292E-3</v>
      </c>
      <c r="AO153" s="4">
        <f t="shared" si="13"/>
        <v>-0.15203128512483266</v>
      </c>
      <c r="AP153" s="4">
        <f t="shared" si="13"/>
        <v>2.6896888595934865E-2</v>
      </c>
      <c r="AQ153" s="4">
        <f t="shared" si="13"/>
        <v>0.3987005779283237</v>
      </c>
      <c r="AR153" s="4">
        <f t="shared" si="13"/>
        <v>0.21437071976045941</v>
      </c>
      <c r="AS153" s="4">
        <f t="shared" si="13"/>
        <v>-0.15103691330128788</v>
      </c>
      <c r="AT153" s="4">
        <f t="shared" si="13"/>
        <v>-2.8926488419729335E-2</v>
      </c>
      <c r="AU153" s="4">
        <f t="shared" si="13"/>
        <v>-6.853250276268863E-2</v>
      </c>
      <c r="AV153" s="4">
        <f t="shared" si="13"/>
        <v>0.30537740115351708</v>
      </c>
      <c r="AW153" s="4">
        <f t="shared" si="13"/>
        <v>0.40317888305150573</v>
      </c>
      <c r="AX153" s="4">
        <f t="shared" si="13"/>
        <v>6.3086066232718174E-3</v>
      </c>
      <c r="AY153" s="4">
        <f t="shared" si="13"/>
        <v>-0.24469054224901665</v>
      </c>
      <c r="AZ153" s="4">
        <f t="shared" si="13"/>
        <v>-3.7157002451039034E-2</v>
      </c>
      <c r="BA153" s="4">
        <f t="shared" si="13"/>
        <v>0.2086418103498433</v>
      </c>
      <c r="BB153" s="4">
        <f t="shared" si="13"/>
        <v>0.44234133103933093</v>
      </c>
      <c r="BC153" s="4">
        <f t="shared" si="13"/>
        <v>0.13539373508654506</v>
      </c>
      <c r="BD153" s="4">
        <f t="shared" si="13"/>
        <v>0.30128257221288024</v>
      </c>
      <c r="BE153" s="4">
        <f t="shared" si="13"/>
        <v>2.7867132149317353E-2</v>
      </c>
      <c r="BF153" s="4">
        <f t="shared" si="13"/>
        <v>-0.19632996404316749</v>
      </c>
      <c r="BG153" s="4">
        <f t="shared" si="13"/>
        <v>-3.681578077274672E-2</v>
      </c>
      <c r="BH153" s="4">
        <f t="shared" si="13"/>
        <v>-0.25210050099113657</v>
      </c>
      <c r="BI153" s="4">
        <f t="shared" si="13"/>
        <v>-0.11811868888096333</v>
      </c>
      <c r="BJ153" s="4">
        <f t="shared" si="13"/>
        <v>1.8743790659682347E-2</v>
      </c>
      <c r="BK153" s="4">
        <f t="shared" si="13"/>
        <v>9.1689899646810513E-2</v>
      </c>
      <c r="BL153" s="4">
        <f t="shared" si="13"/>
        <v>1.2899182434071399E-2</v>
      </c>
      <c r="BM153" s="4">
        <f t="shared" si="13"/>
        <v>-2.0004904560700254E-2</v>
      </c>
      <c r="BN153" s="4">
        <f t="shared" si="13"/>
        <v>0.20279734457849941</v>
      </c>
      <c r="BO153" s="4">
        <f t="shared" si="13"/>
        <v>-2.2787881255993181E-2</v>
      </c>
      <c r="BQ153" s="31"/>
    </row>
    <row r="154" spans="1:70" x14ac:dyDescent="0.25">
      <c r="A154" s="54" t="s">
        <v>147</v>
      </c>
      <c r="B154" s="4">
        <f t="shared" ref="B154:AG154" si="14">SKEW(B2:B148)</f>
        <v>0.97757696052289866</v>
      </c>
      <c r="C154" s="4">
        <f t="shared" si="14"/>
        <v>1.0251335714005774</v>
      </c>
      <c r="D154" s="4">
        <f t="shared" si="14"/>
        <v>1.039951886414282</v>
      </c>
      <c r="E154" s="4">
        <f t="shared" si="14"/>
        <v>1.0357620513218484</v>
      </c>
      <c r="F154" s="4">
        <f t="shared" si="14"/>
        <v>0.99848764928267353</v>
      </c>
      <c r="G154" s="4">
        <f t="shared" si="14"/>
        <v>0.90881214060032056</v>
      </c>
      <c r="H154" s="4">
        <f t="shared" si="14"/>
        <v>0.94398333130086065</v>
      </c>
      <c r="I154" s="4">
        <f t="shared" si="14"/>
        <v>0.99829851781657408</v>
      </c>
      <c r="J154" s="4">
        <f t="shared" si="14"/>
        <v>0.89790184249586735</v>
      </c>
      <c r="K154" s="4">
        <f t="shared" si="14"/>
        <v>1.0530960879144351</v>
      </c>
      <c r="L154" s="4">
        <f t="shared" si="14"/>
        <v>1.0411069352934947</v>
      </c>
      <c r="M154" s="4">
        <f t="shared" si="14"/>
        <v>1.0285363361142037</v>
      </c>
      <c r="N154" s="4">
        <f t="shared" si="14"/>
        <v>1.0953969827111187</v>
      </c>
      <c r="O154" s="4">
        <f t="shared" si="14"/>
        <v>1.0764539211203139</v>
      </c>
      <c r="P154" s="4">
        <f t="shared" si="14"/>
        <v>0.99465957499103275</v>
      </c>
      <c r="Q154" s="4">
        <f t="shared" si="14"/>
        <v>0.93690641711861111</v>
      </c>
      <c r="R154" s="4">
        <f t="shared" si="14"/>
        <v>0.96207187581475984</v>
      </c>
      <c r="S154" s="4">
        <f t="shared" si="14"/>
        <v>0.92895285671419947</v>
      </c>
      <c r="T154" s="4">
        <f t="shared" si="14"/>
        <v>1.0685797010060218</v>
      </c>
      <c r="U154" s="4">
        <f t="shared" si="14"/>
        <v>0.97404410263738839</v>
      </c>
      <c r="V154" s="4">
        <f t="shared" si="14"/>
        <v>0.9995439920974879</v>
      </c>
      <c r="W154" s="4">
        <f t="shared" si="14"/>
        <v>1.0572217513149222</v>
      </c>
      <c r="X154" s="4">
        <f t="shared" si="14"/>
        <v>1.0222355750912686</v>
      </c>
      <c r="Y154" s="4">
        <f t="shared" si="14"/>
        <v>1.003799981846629</v>
      </c>
      <c r="Z154" s="4">
        <f t="shared" si="14"/>
        <v>1.027717992845671</v>
      </c>
      <c r="AA154" s="4">
        <f t="shared" si="14"/>
        <v>0.93999915591888195</v>
      </c>
      <c r="AB154" s="4">
        <f t="shared" si="14"/>
        <v>1.0291610075763165</v>
      </c>
      <c r="AC154" s="4">
        <f t="shared" si="14"/>
        <v>0.98725700894056689</v>
      </c>
      <c r="AD154" s="4">
        <f t="shared" si="14"/>
        <v>1.002394603971031</v>
      </c>
      <c r="AE154" s="4">
        <f t="shared" si="14"/>
        <v>1.032446777539485</v>
      </c>
      <c r="AF154" s="4">
        <f t="shared" si="14"/>
        <v>0.9833211785757372</v>
      </c>
      <c r="AG154" s="4">
        <f t="shared" si="14"/>
        <v>1.0065055609785019</v>
      </c>
      <c r="AH154" s="4">
        <f t="shared" ref="AH154:BO154" si="15">SKEW(AH2:AH148)</f>
        <v>0.93401953159554663</v>
      </c>
      <c r="AI154" s="4">
        <f t="shared" si="15"/>
        <v>0.98522357758925927</v>
      </c>
      <c r="AJ154" s="4">
        <f t="shared" si="15"/>
        <v>0.98665447649073756</v>
      </c>
      <c r="AK154" s="4">
        <f t="shared" si="15"/>
        <v>0.98866237493856801</v>
      </c>
      <c r="AL154" s="4">
        <f t="shared" si="15"/>
        <v>1.0104198530872532</v>
      </c>
      <c r="AM154" s="4">
        <f t="shared" si="15"/>
        <v>0.99606041827915248</v>
      </c>
      <c r="AN154" s="4">
        <f t="shared" si="15"/>
        <v>0.97895195511805211</v>
      </c>
      <c r="AO154" s="4">
        <f t="shared" si="15"/>
        <v>0.97963298351822492</v>
      </c>
      <c r="AP154" s="4">
        <f t="shared" si="15"/>
        <v>0.96997989198996504</v>
      </c>
      <c r="AQ154" s="4">
        <f t="shared" si="15"/>
        <v>1.0367092443301493</v>
      </c>
      <c r="AR154" s="4">
        <f t="shared" si="15"/>
        <v>1.0180482167519778</v>
      </c>
      <c r="AS154" s="4">
        <f t="shared" si="15"/>
        <v>0.92259238777358066</v>
      </c>
      <c r="AT154" s="4">
        <f t="shared" si="15"/>
        <v>0.94219806227298397</v>
      </c>
      <c r="AU154" s="4">
        <f t="shared" si="15"/>
        <v>0.95774905781557196</v>
      </c>
      <c r="AV154" s="4">
        <f t="shared" si="15"/>
        <v>1.0517556691138903</v>
      </c>
      <c r="AW154" s="4">
        <f t="shared" si="15"/>
        <v>1.032477569664396</v>
      </c>
      <c r="AX154" s="4">
        <f t="shared" si="15"/>
        <v>0.98745286368233109</v>
      </c>
      <c r="AY154" s="4">
        <f t="shared" si="15"/>
        <v>0.92238459037752973</v>
      </c>
      <c r="AZ154" s="4">
        <f t="shared" si="15"/>
        <v>0.97892882555663174</v>
      </c>
      <c r="BA154" s="4">
        <f t="shared" si="15"/>
        <v>1.0180571496612523</v>
      </c>
      <c r="BB154" s="4">
        <f t="shared" si="15"/>
        <v>1.0370538454494913</v>
      </c>
      <c r="BC154" s="4">
        <f t="shared" si="15"/>
        <v>1.0140609786904922</v>
      </c>
      <c r="BD154" s="4">
        <f t="shared" si="15"/>
        <v>1.0443497492588976</v>
      </c>
      <c r="BE154" s="4">
        <f t="shared" si="15"/>
        <v>0.98270780292672477</v>
      </c>
      <c r="BF154" s="4">
        <f t="shared" si="15"/>
        <v>0.9239984501762627</v>
      </c>
      <c r="BG154" s="4">
        <f t="shared" si="15"/>
        <v>0.9479143289198998</v>
      </c>
      <c r="BH154" s="4">
        <f t="shared" si="15"/>
        <v>0.8934339300752081</v>
      </c>
      <c r="BI154" s="4">
        <f t="shared" si="15"/>
        <v>0.92549464530341108</v>
      </c>
      <c r="BJ154" s="4">
        <f t="shared" si="15"/>
        <v>0.9409937169098439</v>
      </c>
      <c r="BK154" s="4">
        <f t="shared" si="15"/>
        <v>0.99181185415803641</v>
      </c>
      <c r="BL154" s="4">
        <f t="shared" si="15"/>
        <v>1.0078628622546724</v>
      </c>
      <c r="BM154" s="4">
        <f t="shared" si="15"/>
        <v>0.9366362311107822</v>
      </c>
      <c r="BN154" s="4">
        <f t="shared" si="15"/>
        <v>1.0063609704235583</v>
      </c>
      <c r="BO154" s="4">
        <f t="shared" si="15"/>
        <v>0.96459780741419032</v>
      </c>
      <c r="BQ154" s="31"/>
    </row>
    <row r="155" spans="1:70" x14ac:dyDescent="0.25">
      <c r="A155" s="54" t="s">
        <v>148</v>
      </c>
      <c r="B155" s="4">
        <f>B152/B150</f>
        <v>1.0847457344255895</v>
      </c>
      <c r="C155" s="4">
        <f t="shared" ref="C155:BN155" si="16">C152/C150</f>
        <v>1.1010131486462291</v>
      </c>
      <c r="D155" s="4">
        <f t="shared" si="16"/>
        <v>1.1222570538686658</v>
      </c>
      <c r="E155" s="4">
        <f t="shared" si="16"/>
        <v>1.1294886118028147</v>
      </c>
      <c r="F155" s="4">
        <f t="shared" si="16"/>
        <v>1.1360511770409933</v>
      </c>
      <c r="G155" s="4">
        <f t="shared" si="16"/>
        <v>1.1017847744481417</v>
      </c>
      <c r="H155" s="4">
        <f t="shared" si="16"/>
        <v>1.1051222357998607</v>
      </c>
      <c r="I155" s="4">
        <f t="shared" si="16"/>
        <v>1.1173081671073661</v>
      </c>
      <c r="J155" s="4">
        <f t="shared" si="16"/>
        <v>1.1047949517339966</v>
      </c>
      <c r="K155" s="4">
        <f t="shared" si="16"/>
        <v>1.1306075263014168</v>
      </c>
      <c r="L155" s="4">
        <f t="shared" si="16"/>
        <v>1.1448498959897244</v>
      </c>
      <c r="M155" s="4">
        <f t="shared" si="16"/>
        <v>1.1313443330269051</v>
      </c>
      <c r="N155" s="4">
        <f t="shared" si="16"/>
        <v>1.1471829224669317</v>
      </c>
      <c r="O155" s="4">
        <f t="shared" si="16"/>
        <v>1.1319926010790793</v>
      </c>
      <c r="P155" s="4">
        <f t="shared" si="16"/>
        <v>1.1303955482517967</v>
      </c>
      <c r="Q155" s="4">
        <f t="shared" si="16"/>
        <v>1.1272419002881182</v>
      </c>
      <c r="R155" s="4">
        <f t="shared" si="16"/>
        <v>1.1102480051450858</v>
      </c>
      <c r="S155" s="4">
        <f t="shared" si="16"/>
        <v>1.1175460254921672</v>
      </c>
      <c r="T155" s="4">
        <f t="shared" si="16"/>
        <v>1.1420438933552828</v>
      </c>
      <c r="U155" s="4">
        <f t="shared" si="16"/>
        <v>1.1015446324418516</v>
      </c>
      <c r="V155" s="4">
        <f t="shared" si="16"/>
        <v>1.1138801569764136</v>
      </c>
      <c r="W155" s="4">
        <f t="shared" si="16"/>
        <v>1.1523303581704969</v>
      </c>
      <c r="X155" s="4">
        <f t="shared" si="16"/>
        <v>1.1292806346331303</v>
      </c>
      <c r="Y155" s="4">
        <f t="shared" si="16"/>
        <v>1.0985453641666361</v>
      </c>
      <c r="Z155" s="4">
        <f t="shared" si="16"/>
        <v>1.1174463903285758</v>
      </c>
      <c r="AA155" s="4">
        <f t="shared" si="16"/>
        <v>1.1088973308900476</v>
      </c>
      <c r="AB155" s="4">
        <f t="shared" si="16"/>
        <v>1.108022444753993</v>
      </c>
      <c r="AC155" s="4">
        <f t="shared" si="16"/>
        <v>1.0982655833436252</v>
      </c>
      <c r="AD155" s="4">
        <f t="shared" si="16"/>
        <v>1.1202510791382538</v>
      </c>
      <c r="AE155" s="4">
        <f t="shared" si="16"/>
        <v>1.1240750352295283</v>
      </c>
      <c r="AF155" s="4">
        <f t="shared" si="16"/>
        <v>1.1261012677928908</v>
      </c>
      <c r="AG155" s="4">
        <f t="shared" si="16"/>
        <v>1.1409039850905605</v>
      </c>
      <c r="AH155" s="4">
        <f t="shared" si="16"/>
        <v>1.1230674530346421</v>
      </c>
      <c r="AI155" s="4">
        <f t="shared" si="16"/>
        <v>1.1076252920617831</v>
      </c>
      <c r="AJ155" s="4">
        <f t="shared" si="16"/>
        <v>1.1146626890014648</v>
      </c>
      <c r="AK155" s="4">
        <f t="shared" si="16"/>
        <v>1.1072966400548843</v>
      </c>
      <c r="AL155" s="4">
        <f t="shared" si="16"/>
        <v>1.1168372419911305</v>
      </c>
      <c r="AM155" s="4">
        <f t="shared" si="16"/>
        <v>1.1363845664519852</v>
      </c>
      <c r="AN155" s="4">
        <f t="shared" si="16"/>
        <v>1.1197886529543788</v>
      </c>
      <c r="AO155" s="4">
        <f t="shared" si="16"/>
        <v>1.1375925846280641</v>
      </c>
      <c r="AP155" s="4">
        <f t="shared" si="16"/>
        <v>1.1155185166046886</v>
      </c>
      <c r="AQ155" s="4">
        <f t="shared" si="16"/>
        <v>1.1049511609035325</v>
      </c>
      <c r="AR155" s="4">
        <f t="shared" si="16"/>
        <v>1.1295691260800922</v>
      </c>
      <c r="AS155" s="4">
        <f t="shared" si="16"/>
        <v>1.1201882332051623</v>
      </c>
      <c r="AT155" s="4">
        <f t="shared" si="16"/>
        <v>1.0991402287483496</v>
      </c>
      <c r="AU155" s="4">
        <f t="shared" si="16"/>
        <v>1.1129583925697677</v>
      </c>
      <c r="AV155" s="4">
        <f t="shared" si="16"/>
        <v>1.1183687611379147</v>
      </c>
      <c r="AW155" s="4">
        <f t="shared" si="16"/>
        <v>1.1194808044874511</v>
      </c>
      <c r="AX155" s="4">
        <f t="shared" si="16"/>
        <v>1.1270524198221719</v>
      </c>
      <c r="AY155" s="4">
        <f t="shared" si="16"/>
        <v>1.1197697915710609</v>
      </c>
      <c r="AZ155" s="4">
        <f t="shared" si="16"/>
        <v>1.1324294984030046</v>
      </c>
      <c r="BA155" s="4">
        <f t="shared" si="16"/>
        <v>1.1210888166359358</v>
      </c>
      <c r="BB155" s="4">
        <f t="shared" si="16"/>
        <v>1.1050812174187312</v>
      </c>
      <c r="BC155" s="4">
        <f t="shared" si="16"/>
        <v>1.1265504887623512</v>
      </c>
      <c r="BD155" s="4">
        <f t="shared" si="16"/>
        <v>1.1296530661213728</v>
      </c>
      <c r="BE155" s="4">
        <f t="shared" si="16"/>
        <v>1.1265422701980119</v>
      </c>
      <c r="BF155" s="4">
        <f t="shared" si="16"/>
        <v>1.1123617080633565</v>
      </c>
      <c r="BG155" s="4">
        <f t="shared" si="16"/>
        <v>1.126818866311865</v>
      </c>
      <c r="BH155" s="4">
        <f t="shared" si="16"/>
        <v>1.1069570735876797</v>
      </c>
      <c r="BI155" s="4">
        <f t="shared" si="16"/>
        <v>1.1025145425198939</v>
      </c>
      <c r="BJ155" s="4">
        <f t="shared" si="16"/>
        <v>1.1001105784059775</v>
      </c>
      <c r="BK155" s="4">
        <f t="shared" si="16"/>
        <v>1.1280804558337831</v>
      </c>
      <c r="BL155" s="4">
        <f t="shared" si="16"/>
        <v>1.1548700760824482</v>
      </c>
      <c r="BM155" s="4">
        <f t="shared" si="16"/>
        <v>1.1024367031168283</v>
      </c>
      <c r="BN155" s="4">
        <f t="shared" si="16"/>
        <v>1.1262576503703825</v>
      </c>
      <c r="BO155" s="4">
        <f t="shared" ref="BO155" si="17">BO152/BO150</f>
        <v>1.1201183880187167</v>
      </c>
      <c r="BQ155" s="31"/>
    </row>
    <row r="156" spans="1:70" x14ac:dyDescent="0.25">
      <c r="BQ156" s="31"/>
    </row>
    <row r="157" spans="1:70" x14ac:dyDescent="0.25">
      <c r="BQ157" s="31"/>
    </row>
    <row r="158" spans="1:70" x14ac:dyDescent="0.25">
      <c r="BQ158" s="31"/>
    </row>
    <row r="159" spans="1:70" x14ac:dyDescent="0.25">
      <c r="BQ159" s="31"/>
    </row>
    <row r="160" spans="1:70" x14ac:dyDescent="0.25">
      <c r="BQ160" s="31"/>
    </row>
  </sheetData>
  <sheetProtection password="C71F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K155"/>
  <sheetViews>
    <sheetView workbookViewId="0">
      <selection activeCell="E39" sqref="E39"/>
    </sheetView>
  </sheetViews>
  <sheetFormatPr defaultRowHeight="15" x14ac:dyDescent="0.25"/>
  <cols>
    <col min="1" max="1" width="23.42578125" style="42" customWidth="1"/>
    <col min="2" max="16384" width="9.140625" style="16"/>
  </cols>
  <sheetData>
    <row r="1" spans="1:31" ht="30" x14ac:dyDescent="0.25">
      <c r="A1" s="44" t="s">
        <v>254</v>
      </c>
      <c r="B1" s="18" t="s">
        <v>191</v>
      </c>
      <c r="C1" s="18" t="s">
        <v>192</v>
      </c>
      <c r="D1" s="18" t="s">
        <v>193</v>
      </c>
      <c r="E1" s="23" t="s">
        <v>196</v>
      </c>
      <c r="F1" s="23" t="s">
        <v>197</v>
      </c>
      <c r="G1" s="23" t="s">
        <v>198</v>
      </c>
      <c r="H1" s="18" t="s">
        <v>164</v>
      </c>
      <c r="I1" s="18" t="s">
        <v>165</v>
      </c>
      <c r="J1" s="18" t="s">
        <v>166</v>
      </c>
      <c r="K1" s="23" t="s">
        <v>167</v>
      </c>
      <c r="L1" s="23" t="s">
        <v>168</v>
      </c>
      <c r="M1" s="23" t="s">
        <v>169</v>
      </c>
      <c r="N1" s="18" t="s">
        <v>176</v>
      </c>
      <c r="O1" s="18" t="s">
        <v>177</v>
      </c>
      <c r="P1" s="18" t="s">
        <v>178</v>
      </c>
      <c r="Q1" s="23" t="s">
        <v>179</v>
      </c>
      <c r="R1" s="23" t="s">
        <v>180</v>
      </c>
      <c r="S1" s="23" t="s">
        <v>181</v>
      </c>
      <c r="T1" s="18" t="s">
        <v>182</v>
      </c>
      <c r="U1" s="18" t="s">
        <v>183</v>
      </c>
      <c r="V1" s="18" t="s">
        <v>184</v>
      </c>
      <c r="W1" s="23" t="s">
        <v>185</v>
      </c>
      <c r="X1" s="23" t="s">
        <v>186</v>
      </c>
      <c r="Y1" s="23" t="s">
        <v>187</v>
      </c>
      <c r="Z1" s="18" t="s">
        <v>170</v>
      </c>
      <c r="AA1" s="18" t="s">
        <v>171</v>
      </c>
      <c r="AB1" s="18" t="s">
        <v>172</v>
      </c>
      <c r="AC1" s="23" t="s">
        <v>173</v>
      </c>
      <c r="AD1" s="23" t="s">
        <v>174</v>
      </c>
      <c r="AE1" s="23" t="s">
        <v>175</v>
      </c>
    </row>
    <row r="2" spans="1:31" x14ac:dyDescent="0.25">
      <c r="A2" s="54" t="s">
        <v>0</v>
      </c>
      <c r="B2" s="21">
        <f>'Summary _64-13_freq=6hrs'!B2/4</f>
        <v>1747.2676040000003</v>
      </c>
      <c r="C2" s="19">
        <f>'Summary _64-13_freq=6hrs'!C2/4</f>
        <v>2413.0343965000006</v>
      </c>
      <c r="D2" s="21">
        <f>'Summary _64-13_freq=6hrs'!D2/4</f>
        <v>3216.3655000000012</v>
      </c>
      <c r="E2" s="24">
        <f>'Summary _64-13_freq=6hrs'!E2/4</f>
        <v>740.19349599999998</v>
      </c>
      <c r="F2" s="24">
        <f>'Summary _64-13_freq=6hrs'!F2/4</f>
        <v>419.76169899999991</v>
      </c>
      <c r="G2" s="24">
        <f>'Summary _64-13_freq=6hrs'!G2/4</f>
        <v>200.36090075000001</v>
      </c>
      <c r="H2" s="21">
        <f>'Summary _64-13_freq=6hrs'!H2/4</f>
        <v>3126.9163000000008</v>
      </c>
      <c r="I2" s="21">
        <f>'Summary _64-13_freq=6hrs'!I2/4</f>
        <v>4359.4521350000005</v>
      </c>
      <c r="J2" s="21">
        <f>'Summary _64-13_freq=6hrs'!J2/4</f>
        <v>5795.590505000001</v>
      </c>
      <c r="K2" s="24">
        <f>'Summary _64-13_freq=6hrs'!K2/4</f>
        <v>1343.4079520000003</v>
      </c>
      <c r="L2" s="24">
        <f>'Summary _64-13_freq=6hrs'!L2/4</f>
        <v>749.64160400000003</v>
      </c>
      <c r="M2" s="24">
        <f>'Summary _64-13_freq=6hrs'!M2/4</f>
        <v>359.47954830000003</v>
      </c>
      <c r="N2" s="21">
        <f>'Summary _64-13_freq=6hrs'!N2/4</f>
        <v>2786.6798505000006</v>
      </c>
      <c r="O2" s="21">
        <f>'Summary _64-13_freq=6hrs'!O2/4</f>
        <v>4069.3189900000002</v>
      </c>
      <c r="P2" s="21">
        <f>'Summary _64-13_freq=6hrs'!P2/4</f>
        <v>5581.5976800000008</v>
      </c>
      <c r="Q2" s="20">
        <f>'Summary _64-13_freq=6hrs'!Q2/4</f>
        <v>1666.4967645000004</v>
      </c>
      <c r="R2" s="20">
        <f>'Summary _64-13_freq=6hrs'!R2/4</f>
        <v>932.9006505000001</v>
      </c>
      <c r="S2" s="20">
        <f>'Summary _64-13_freq=6hrs'!S2/4</f>
        <v>436.24889915</v>
      </c>
      <c r="T2" s="21">
        <f>'Summary _64-13_freq=6hrs'!T2/4</f>
        <v>1479.0203590000001</v>
      </c>
      <c r="U2" s="21">
        <f>'Summary _64-13_freq=6hrs'!U2/4</f>
        <v>2171.3428120000008</v>
      </c>
      <c r="V2" s="21">
        <f>'Summary _64-13_freq=6hrs'!V2/4</f>
        <v>3060.9991499999996</v>
      </c>
      <c r="W2" s="20">
        <f>'Summary _64-13_freq=6hrs'!W2/4</f>
        <v>1556.4579514999998</v>
      </c>
      <c r="X2" s="24">
        <f>'Summary _64-13_freq=6hrs'!X2/4</f>
        <v>999.59085000000005</v>
      </c>
      <c r="Y2" s="24">
        <f>'Summary _64-13_freq=6hrs'!Y2/4</f>
        <v>541.437904</v>
      </c>
      <c r="Z2" s="21">
        <f>'Summary _64-13_freq=6hrs'!Z2/4</f>
        <v>1517.4973974999998</v>
      </c>
      <c r="AA2" s="21">
        <f>'Summary _64-13_freq=6hrs'!AA2/4</f>
        <v>2018.0012100000001</v>
      </c>
      <c r="AB2" s="21">
        <f>'Summary _64-13_freq=6hrs'!AB2/4</f>
        <v>2595.9811460000001</v>
      </c>
      <c r="AC2" s="24">
        <f>'Summary _64-13_freq=6hrs'!AC2/4</f>
        <v>939.30089999999984</v>
      </c>
      <c r="AD2" s="24">
        <f>'Summary _64-13_freq=6hrs'!AD2/4</f>
        <v>599.70725249999975</v>
      </c>
      <c r="AE2" s="24">
        <f>'Summary _64-13_freq=6hrs'!AE2/4</f>
        <v>337.58875054999987</v>
      </c>
    </row>
    <row r="3" spans="1:31" x14ac:dyDescent="0.25">
      <c r="A3" s="54" t="s">
        <v>1</v>
      </c>
      <c r="B3" s="21">
        <f>'Summary _64-13_freq=6hrs'!B3/4</f>
        <v>1185.883607</v>
      </c>
      <c r="C3" s="19">
        <f>'Summary _64-13_freq=6hrs'!C3/4</f>
        <v>1713.710654</v>
      </c>
      <c r="D3" s="21">
        <f>'Summary _64-13_freq=6hrs'!D3/4</f>
        <v>2360.3481039999997</v>
      </c>
      <c r="E3" s="24">
        <f>'Summary _64-13_freq=6hrs'!E3/4</f>
        <v>1806.7566890000007</v>
      </c>
      <c r="F3" s="24">
        <f>'Summary _64-13_freq=6hrs'!F3/4</f>
        <v>1348.3867459999994</v>
      </c>
      <c r="G3" s="24">
        <f>'Summary _64-13_freq=6hrs'!G3/4</f>
        <v>972.29160049999996</v>
      </c>
      <c r="H3" s="21">
        <f>'Summary _64-13_freq=6hrs'!H3/4</f>
        <v>2120.4047425000003</v>
      </c>
      <c r="I3" s="21">
        <f>'Summary _64-13_freq=6hrs'!I3/4</f>
        <v>3097.4863500000006</v>
      </c>
      <c r="J3" s="21">
        <f>'Summary _64-13_freq=6hrs'!J3/4</f>
        <v>4253.5789650000006</v>
      </c>
      <c r="K3" s="24">
        <f>'Summary _64-13_freq=6hrs'!K3/4</f>
        <v>3267.2027000000007</v>
      </c>
      <c r="L3" s="24">
        <f>'Summary _64-13_freq=6hrs'!L3/4</f>
        <v>2417.984156</v>
      </c>
      <c r="M3" s="24">
        <f>'Summary _64-13_freq=6hrs'!M3/4</f>
        <v>1747.7752004999995</v>
      </c>
      <c r="N3" s="21">
        <f>'Summary _64-13_freq=6hrs'!N3/4</f>
        <v>1936.9662555</v>
      </c>
      <c r="O3" s="21">
        <f>'Summary _64-13_freq=6hrs'!O3/4</f>
        <v>2979.2908499999994</v>
      </c>
      <c r="P3" s="21">
        <f>'Summary _64-13_freq=6hrs'!P3/4</f>
        <v>4231.5835100000004</v>
      </c>
      <c r="Q3" s="20">
        <f>'Summary _64-13_freq=6hrs'!Q3/4</f>
        <v>3356.1074000000012</v>
      </c>
      <c r="R3" s="20">
        <f>'Summary _64-13_freq=6hrs'!R3/4</f>
        <v>2382.1969085000001</v>
      </c>
      <c r="S3" s="20">
        <f>'Summary _64-13_freq=6hrs'!S3/4</f>
        <v>1625.5597045000002</v>
      </c>
      <c r="T3" s="21">
        <f>'Summary _64-13_freq=6hrs'!T3/4</f>
        <v>1036.0075929999998</v>
      </c>
      <c r="U3" s="21">
        <f>'Summary _64-13_freq=6hrs'!U3/4</f>
        <v>1628.7926069999999</v>
      </c>
      <c r="V3" s="21">
        <f>'Summary _64-13_freq=6hrs'!V3/4</f>
        <v>2425.2173425000001</v>
      </c>
      <c r="W3" s="20">
        <f>'Summary _64-13_freq=6hrs'!W3/4</f>
        <v>2234.7530080000001</v>
      </c>
      <c r="X3" s="24">
        <f>'Summary _64-13_freq=6hrs'!X3/4</f>
        <v>1578.34905</v>
      </c>
      <c r="Y3" s="24">
        <f>'Summary _64-13_freq=6hrs'!Y3/4</f>
        <v>1026.9639595000001</v>
      </c>
      <c r="Z3" s="21">
        <f>'Summary _64-13_freq=6hrs'!Z3/4</f>
        <v>1061.1305995</v>
      </c>
      <c r="AA3" s="21">
        <f>'Summary _64-13_freq=6hrs'!AA3/4</f>
        <v>1483.4297020000004</v>
      </c>
      <c r="AB3" s="21">
        <f>'Summary _64-13_freq=6hrs'!AB3/4</f>
        <v>1995.2797019999998</v>
      </c>
      <c r="AC3" s="24">
        <f>'Summary _64-13_freq=6hrs'!AC3/4</f>
        <v>1405.0856035000002</v>
      </c>
      <c r="AD3" s="24">
        <f>'Summary _64-13_freq=6hrs'!AD3/4</f>
        <v>987.28695550000032</v>
      </c>
      <c r="AE3" s="24">
        <f>'Summary _64-13_freq=6hrs'!AE3/4</f>
        <v>659.03870300000005</v>
      </c>
    </row>
    <row r="4" spans="1:31" x14ac:dyDescent="0.25">
      <c r="A4" s="54" t="s">
        <v>2</v>
      </c>
      <c r="B4" s="21">
        <f>'Summary _64-13_freq=6hrs'!B4/4</f>
        <v>184.25245034999992</v>
      </c>
      <c r="C4" s="19">
        <f>'Summary _64-13_freq=6hrs'!C4/4</f>
        <v>369.08700075000013</v>
      </c>
      <c r="D4" s="21">
        <f>'Summary _64-13_freq=6hrs'!D4/4</f>
        <v>750.14930099999992</v>
      </c>
      <c r="E4" s="24">
        <f>'Summary _64-13_freq=6hrs'!E4/4</f>
        <v>2346.4675034999991</v>
      </c>
      <c r="F4" s="24">
        <f>'Summary _64-13_freq=6hrs'!F4/4</f>
        <v>1545.1051514999999</v>
      </c>
      <c r="G4" s="24">
        <f>'Summary _64-13_freq=6hrs'!G4/4</f>
        <v>903.43494749999968</v>
      </c>
      <c r="H4" s="21">
        <f>'Summary _64-13_freq=6hrs'!H4/4</f>
        <v>327.99965020000002</v>
      </c>
      <c r="I4" s="21">
        <f>'Summary _64-13_freq=6hrs'!I4/4</f>
        <v>670.13025400000015</v>
      </c>
      <c r="J4" s="21">
        <f>'Summary _64-13_freq=6hrs'!J4/4</f>
        <v>1353.812306</v>
      </c>
      <c r="K4" s="24">
        <f>'Summary _64-13_freq=6hrs'!K4/4</f>
        <v>4249.2116650000007</v>
      </c>
      <c r="L4" s="24">
        <f>'Summary _64-13_freq=6hrs'!L4/4</f>
        <v>2765.0434495</v>
      </c>
      <c r="M4" s="24">
        <f>'Summary _64-13_freq=6hrs'!M4/4</f>
        <v>1622.4255555</v>
      </c>
      <c r="N4" s="21">
        <f>'Summary _64-13_freq=6hrs'!N4/4</f>
        <v>293.07014915000008</v>
      </c>
      <c r="O4" s="21">
        <f>'Summary _64-13_freq=6hrs'!O4/4</f>
        <v>575.09485150000012</v>
      </c>
      <c r="P4" s="21">
        <f>'Summary _64-13_freq=6hrs'!P4/4</f>
        <v>1157.8416069999998</v>
      </c>
      <c r="Q4" s="20">
        <f>'Summary _64-13_freq=6hrs'!Q4/4</f>
        <v>5215.0091450000009</v>
      </c>
      <c r="R4" s="20">
        <f>'Summary _64-13_freq=6hrs'!R4/4</f>
        <v>3480.7993499999998</v>
      </c>
      <c r="S4" s="20">
        <f>'Summary _64-13_freq=6hrs'!S4/4</f>
        <v>2054.6157504999996</v>
      </c>
      <c r="T4" s="21">
        <f>'Summary _64-13_freq=6hrs'!T4/4</f>
        <v>151.05105085000002</v>
      </c>
      <c r="U4" s="21">
        <f>'Summary _64-13_freq=6hrs'!U4/4</f>
        <v>271.63780025</v>
      </c>
      <c r="V4" s="21">
        <f>'Summary _64-13_freq=6hrs'!V4/4</f>
        <v>488.40890089999999</v>
      </c>
      <c r="W4" s="20">
        <f>'Summary _64-13_freq=6hrs'!W4/4</f>
        <v>4657.1917800000019</v>
      </c>
      <c r="X4" s="24">
        <f>'Summary _64-13_freq=6hrs'!X4/4</f>
        <v>3528.5888999999997</v>
      </c>
      <c r="Y4" s="24">
        <f>'Summary _64-13_freq=6hrs'!Y4/4</f>
        <v>2397.5504060000003</v>
      </c>
      <c r="Z4" s="21">
        <f>'Summary _64-13_freq=6hrs'!Z4/4</f>
        <v>154.01999964999999</v>
      </c>
      <c r="AA4" s="21">
        <f>'Summary _64-13_freq=6hrs'!AA4/4</f>
        <v>257.41339865000003</v>
      </c>
      <c r="AB4" s="21">
        <f>'Summary _64-13_freq=6hrs'!AB4/4</f>
        <v>435.95624949999996</v>
      </c>
      <c r="AC4" s="24">
        <f>'Summary _64-13_freq=6hrs'!AC4/4</f>
        <v>2817.9978500000002</v>
      </c>
      <c r="AD4" s="24">
        <f>'Summary _64-13_freq=6hrs'!AD4/4</f>
        <v>2081.2936510000004</v>
      </c>
      <c r="AE4" s="24">
        <f>'Summary _64-13_freq=6hrs'!AE4/4</f>
        <v>1419.7376445</v>
      </c>
    </row>
    <row r="5" spans="1:31" x14ac:dyDescent="0.25">
      <c r="A5" s="54" t="s">
        <v>3</v>
      </c>
      <c r="B5" s="21">
        <f>'Summary _64-13_freq=6hrs'!B5/4</f>
        <v>1161.9297000000001</v>
      </c>
      <c r="C5" s="19">
        <f>'Summary _64-13_freq=6hrs'!C5/4</f>
        <v>1669.8850484999996</v>
      </c>
      <c r="D5" s="21">
        <f>'Summary _64-13_freq=6hrs'!D5/4</f>
        <v>2329.2520455000003</v>
      </c>
      <c r="E5" s="24">
        <f>'Summary _64-13_freq=6hrs'!E5/4</f>
        <v>1339.8099475000001</v>
      </c>
      <c r="F5" s="24">
        <f>'Summary _64-13_freq=6hrs'!F5/4</f>
        <v>861.56835550000017</v>
      </c>
      <c r="G5" s="24">
        <f>'Summary _64-13_freq=6hrs'!G5/4</f>
        <v>498.20284900000001</v>
      </c>
      <c r="H5" s="21">
        <f>'Summary _64-13_freq=6hrs'!H5/4</f>
        <v>2078.1888574999994</v>
      </c>
      <c r="I5" s="21">
        <f>'Summary _64-13_freq=6hrs'!I5/4</f>
        <v>3018.4655000000002</v>
      </c>
      <c r="J5" s="21">
        <f>'Summary _64-13_freq=6hrs'!J5/4</f>
        <v>4197.8428949999998</v>
      </c>
      <c r="K5" s="24">
        <f>'Summary _64-13_freq=6hrs'!K5/4</f>
        <v>2427.5993560000006</v>
      </c>
      <c r="L5" s="24">
        <f>'Summary _64-13_freq=6hrs'!L5/4</f>
        <v>1541.5751475</v>
      </c>
      <c r="M5" s="24">
        <f>'Summary _64-13_freq=6hrs'!M5/4</f>
        <v>894.65180249999992</v>
      </c>
      <c r="N5" s="21">
        <f>'Summary _64-13_freq=6hrs'!N5/4</f>
        <v>1869.7877475</v>
      </c>
      <c r="O5" s="21">
        <f>'Summary _64-13_freq=6hrs'!O5/4</f>
        <v>2827.5367004999994</v>
      </c>
      <c r="P5" s="21">
        <f>'Summary _64-13_freq=6hrs'!P5/4</f>
        <v>4044.1980049999988</v>
      </c>
      <c r="Q5" s="20">
        <f>'Summary _64-13_freq=6hrs'!Q5/4</f>
        <v>2976.8865500000002</v>
      </c>
      <c r="R5" s="20">
        <f>'Summary _64-13_freq=6hrs'!R5/4</f>
        <v>1918.4003949999997</v>
      </c>
      <c r="S5" s="20">
        <f>'Summary _64-13_freq=6hrs'!S5/4</f>
        <v>1126.1316984999999</v>
      </c>
      <c r="T5" s="21">
        <f>'Summary _64-13_freq=6hrs'!T5/4</f>
        <v>1025.2865525000002</v>
      </c>
      <c r="U5" s="21">
        <f>'Summary _64-13_freq=6hrs'!U5/4</f>
        <v>1529.2050019999997</v>
      </c>
      <c r="V5" s="21">
        <f>'Summary _64-13_freq=6hrs'!V5/4</f>
        <v>2221.7272459999995</v>
      </c>
      <c r="W5" s="20">
        <f>'Summary _64-13_freq=6hrs'!W5/4</f>
        <v>2601.8764460000002</v>
      </c>
      <c r="X5" s="24">
        <f>'Summary _64-13_freq=6hrs'!X5/4</f>
        <v>1856.6059030000004</v>
      </c>
      <c r="Y5" s="24">
        <f>'Summary _64-13_freq=6hrs'!Y5/4</f>
        <v>1201.3187065000006</v>
      </c>
      <c r="Z5" s="21">
        <f>'Summary _64-13_freq=6hrs'!Z5/4</f>
        <v>1009.920349</v>
      </c>
      <c r="AA5" s="21">
        <f>'Summary _64-13_freq=6hrs'!AA5/4</f>
        <v>1380.7949979999996</v>
      </c>
      <c r="AB5" s="21">
        <f>'Summary _64-13_freq=6hrs'!AB5/4</f>
        <v>1836.6266514999998</v>
      </c>
      <c r="AC5" s="24">
        <f>'Summary _64-13_freq=6hrs'!AC5/4</f>
        <v>1580.8114455</v>
      </c>
      <c r="AD5" s="24">
        <f>'Summary _64-13_freq=6hrs'!AD5/4</f>
        <v>1111.5881419999998</v>
      </c>
      <c r="AE5" s="24">
        <f>'Summary _64-13_freq=6hrs'!AE5/4</f>
        <v>727.32160149999993</v>
      </c>
    </row>
    <row r="6" spans="1:31" x14ac:dyDescent="0.25">
      <c r="A6" s="54" t="s">
        <v>4</v>
      </c>
      <c r="B6" s="21">
        <f>'Summary _64-13_freq=6hrs'!B6/4</f>
        <v>4068.1333450000011</v>
      </c>
      <c r="C6" s="19">
        <f>'Summary _64-13_freq=6hrs'!C6/4</f>
        <v>4928.0319749999999</v>
      </c>
      <c r="D6" s="21">
        <f>'Summary _64-13_freq=6hrs'!D6/4</f>
        <v>5870.6496450000013</v>
      </c>
      <c r="E6" s="24">
        <f>'Summary _64-13_freq=6hrs'!E6/4</f>
        <v>299.98795139999999</v>
      </c>
      <c r="F6" s="24">
        <f>'Summary _64-13_freq=6hrs'!F6/4</f>
        <v>173.6860504</v>
      </c>
      <c r="G6" s="24">
        <f>'Summary _64-13_freq=6hrs'!G6/4</f>
        <v>93.576099950000014</v>
      </c>
      <c r="H6" s="21">
        <f>'Summary _64-13_freq=6hrs'!H6/4</f>
        <v>7298.1197749999983</v>
      </c>
      <c r="I6" s="21">
        <f>'Summary _64-13_freq=6hrs'!I6/4</f>
        <v>8890.1855100000012</v>
      </c>
      <c r="J6" s="21">
        <f>'Summary _64-13_freq=6hrs'!J6/4</f>
        <v>10574.038070000001</v>
      </c>
      <c r="K6" s="24">
        <f>'Summary _64-13_freq=6hrs'!K6/4</f>
        <v>544.68055200000015</v>
      </c>
      <c r="L6" s="24">
        <f>'Summary _64-13_freq=6hrs'!L6/4</f>
        <v>310.44524919999998</v>
      </c>
      <c r="M6" s="24">
        <f>'Summary _64-13_freq=6hrs'!M6/4</f>
        <v>167.9974005</v>
      </c>
      <c r="N6" s="21">
        <f>'Summary _64-13_freq=6hrs'!N6/4</f>
        <v>6688.8387699999985</v>
      </c>
      <c r="O6" s="21">
        <f>'Summary _64-13_freq=6hrs'!O6/4</f>
        <v>8396.0095800000017</v>
      </c>
      <c r="P6" s="21">
        <f>'Summary _64-13_freq=6hrs'!P6/4</f>
        <v>10226.805140000002</v>
      </c>
      <c r="Q6" s="20">
        <f>'Summary _64-13_freq=6hrs'!Q6/4</f>
        <v>664.05885299999977</v>
      </c>
      <c r="R6" s="20">
        <f>'Summary _64-13_freq=6hrs'!R6/4</f>
        <v>354.99480069999998</v>
      </c>
      <c r="S6" s="20">
        <f>'Summary _64-13_freq=6hrs'!S6/4</f>
        <v>176.86264950000003</v>
      </c>
      <c r="T6" s="21">
        <f>'Summary _64-13_freq=6hrs'!T6/4</f>
        <v>4032.8075200000017</v>
      </c>
      <c r="U6" s="21">
        <f>'Summary _64-13_freq=6hrs'!U6/4</f>
        <v>5000.093530000001</v>
      </c>
      <c r="V6" s="21">
        <f>'Summary _64-13_freq=6hrs'!V6/4</f>
        <v>6162.7792900000013</v>
      </c>
      <c r="W6" s="20">
        <f>'Summary _64-13_freq=6hrs'!W6/4</f>
        <v>623.91104949999999</v>
      </c>
      <c r="X6" s="24">
        <f>'Summary _64-13_freq=6hrs'!X6/4</f>
        <v>342.00530085000008</v>
      </c>
      <c r="Y6" s="24">
        <f>'Summary _64-13_freq=6hrs'!Y6/4</f>
        <v>156.88269940000004</v>
      </c>
      <c r="Z6" s="21">
        <f>'Summary _64-13_freq=6hrs'!Z6/4</f>
        <v>3940.5732500000008</v>
      </c>
      <c r="AA6" s="21">
        <f>'Summary _64-13_freq=6hrs'!AA6/4</f>
        <v>4615.1428149999992</v>
      </c>
      <c r="AB6" s="21">
        <f>'Summary _64-13_freq=6hrs'!AB6/4</f>
        <v>5345.7724300000009</v>
      </c>
      <c r="AC6" s="24">
        <f>'Summary _64-13_freq=6hrs'!AC6/4</f>
        <v>392.31850099999997</v>
      </c>
      <c r="AD6" s="24">
        <f>'Summary _64-13_freq=6hrs'!AD6/4</f>
        <v>226.78989995000006</v>
      </c>
      <c r="AE6" s="24">
        <f>'Summary _64-13_freq=6hrs'!AE6/4</f>
        <v>117.32145069999997</v>
      </c>
    </row>
    <row r="7" spans="1:31" x14ac:dyDescent="0.25">
      <c r="A7" s="54" t="s">
        <v>5</v>
      </c>
      <c r="B7" s="21">
        <f>'Summary _64-13_freq=6hrs'!B7/4</f>
        <v>649.50154600000008</v>
      </c>
      <c r="C7" s="19">
        <f>'Summary _64-13_freq=6hrs'!C7/4</f>
        <v>1153.9664514999999</v>
      </c>
      <c r="D7" s="21">
        <f>'Summary _64-13_freq=6hrs'!D7/4</f>
        <v>1839.4880444999999</v>
      </c>
      <c r="E7" s="24">
        <f>'Summary _64-13_freq=6hrs'!E7/4</f>
        <v>1195.7510525</v>
      </c>
      <c r="F7" s="24">
        <f>'Summary _64-13_freq=6hrs'!F7/4</f>
        <v>714.01914899999986</v>
      </c>
      <c r="G7" s="24">
        <f>'Summary _64-13_freq=6hrs'!G7/4</f>
        <v>376.80729999999994</v>
      </c>
      <c r="H7" s="21">
        <f>'Summary _64-13_freq=6hrs'!H7/4</f>
        <v>1156.5002480000005</v>
      </c>
      <c r="I7" s="21">
        <f>'Summary _64-13_freq=6hrs'!I7/4</f>
        <v>2090.1229430000003</v>
      </c>
      <c r="J7" s="21">
        <f>'Summary _64-13_freq=6hrs'!J7/4</f>
        <v>3316.5067500000005</v>
      </c>
      <c r="K7" s="24">
        <f>'Summary _64-13_freq=6hrs'!K7/4</f>
        <v>2168.9743379999995</v>
      </c>
      <c r="L7" s="24">
        <f>'Summary _64-13_freq=6hrs'!L7/4</f>
        <v>1276.2970535000004</v>
      </c>
      <c r="M7" s="24">
        <f>'Summary _64-13_freq=6hrs'!M7/4</f>
        <v>676.38010399999996</v>
      </c>
      <c r="N7" s="21">
        <f>'Summary _64-13_freq=6hrs'!N7/4</f>
        <v>976.18589649999979</v>
      </c>
      <c r="O7" s="21">
        <f>'Summary _64-13_freq=6hrs'!O7/4</f>
        <v>1907.4757534999999</v>
      </c>
      <c r="P7" s="21">
        <f>'Summary _64-13_freq=6hrs'!P7/4</f>
        <v>3169.3836499999989</v>
      </c>
      <c r="Q7" s="20">
        <f>'Summary _64-13_freq=6hrs'!Q7/4</f>
        <v>2677.7204965000001</v>
      </c>
      <c r="R7" s="20">
        <f>'Summary _64-13_freq=6hrs'!R7/4</f>
        <v>1592.7754530000002</v>
      </c>
      <c r="S7" s="20">
        <f>'Summary _64-13_freq=6hrs'!S7/4</f>
        <v>845.75340449999999</v>
      </c>
      <c r="T7" s="21">
        <f>'Summary _64-13_freq=6hrs'!T7/4</f>
        <v>413.15840049999997</v>
      </c>
      <c r="U7" s="21">
        <f>'Summary _64-13_freq=6hrs'!U7/4</f>
        <v>865.77359750000005</v>
      </c>
      <c r="V7" s="21">
        <f>'Summary _64-13_freq=6hrs'!V7/4</f>
        <v>1562.2606555</v>
      </c>
      <c r="W7" s="20">
        <f>'Summary _64-13_freq=6hrs'!W7/4</f>
        <v>2438.3371459999998</v>
      </c>
      <c r="X7" s="24">
        <f>'Summary _64-13_freq=6hrs'!X7/4</f>
        <v>1641.7631025000003</v>
      </c>
      <c r="Y7" s="24">
        <f>'Summary _64-13_freq=6hrs'!Y7/4</f>
        <v>990.44010249999963</v>
      </c>
      <c r="Z7" s="21">
        <f>'Summary _64-13_freq=6hrs'!Z7/4</f>
        <v>479.88159850000011</v>
      </c>
      <c r="AA7" s="21">
        <f>'Summary _64-13_freq=6hrs'!AA7/4</f>
        <v>829.17740150000009</v>
      </c>
      <c r="AB7" s="21">
        <f>'Summary _64-13_freq=6hrs'!AB7/4</f>
        <v>1292.9922485</v>
      </c>
      <c r="AC7" s="24">
        <f>'Summary _64-13_freq=6hrs'!AC7/4</f>
        <v>1459.9571559999999</v>
      </c>
      <c r="AD7" s="24">
        <f>'Summary _64-13_freq=6hrs'!AD7/4</f>
        <v>969.15545000000009</v>
      </c>
      <c r="AE7" s="24">
        <f>'Summary _64-13_freq=6hrs'!AE7/4</f>
        <v>592.87170000000015</v>
      </c>
    </row>
    <row r="8" spans="1:31" x14ac:dyDescent="0.25">
      <c r="A8" s="54" t="s">
        <v>6</v>
      </c>
      <c r="B8" s="21">
        <f>'Summary _64-13_freq=6hrs'!B8/4</f>
        <v>3775.3479500000003</v>
      </c>
      <c r="C8" s="19">
        <f>'Summary _64-13_freq=6hrs'!C8/4</f>
        <v>4639.6531999999997</v>
      </c>
      <c r="D8" s="21">
        <f>'Summary _64-13_freq=6hrs'!D8/4</f>
        <v>5599.5676750000011</v>
      </c>
      <c r="E8" s="24">
        <f>'Summary _64-13_freq=6hrs'!E8/4</f>
        <v>226.09175014999997</v>
      </c>
      <c r="F8" s="24">
        <f>'Summary _64-13_freq=6hrs'!F8/4</f>
        <v>104.19580010000003</v>
      </c>
      <c r="G8" s="24">
        <f>'Summary _64-13_freq=6hrs'!G8/4</f>
        <v>41.384300090000004</v>
      </c>
      <c r="H8" s="21">
        <f>'Summary _64-13_freq=6hrs'!H8/4</f>
        <v>6771.1711099999966</v>
      </c>
      <c r="I8" s="21">
        <f>'Summary _64-13_freq=6hrs'!I8/4</f>
        <v>8371.3513699999949</v>
      </c>
      <c r="J8" s="21">
        <f>'Summary _64-13_freq=6hrs'!J8/4</f>
        <v>10086.244009999997</v>
      </c>
      <c r="K8" s="24">
        <f>'Summary _64-13_freq=6hrs'!K8/4</f>
        <v>411.73365049999995</v>
      </c>
      <c r="L8" s="24">
        <f>'Summary _64-13_freq=6hrs'!L8/4</f>
        <v>185.61250114999999</v>
      </c>
      <c r="M8" s="24">
        <f>'Summary _64-13_freq=6hrs'!M8/4</f>
        <v>74.205050154999995</v>
      </c>
      <c r="N8" s="21">
        <f>'Summary _64-13_freq=6hrs'!N8/4</f>
        <v>6168.8263249999973</v>
      </c>
      <c r="O8" s="21">
        <f>'Summary _64-13_freq=6hrs'!O8/4</f>
        <v>7864.7143400000004</v>
      </c>
      <c r="P8" s="21">
        <f>'Summary _64-13_freq=6hrs'!P8/4</f>
        <v>9710.3452449999986</v>
      </c>
      <c r="Q8" s="20">
        <f>'Summary _64-13_freq=6hrs'!Q8/4</f>
        <v>587.44535050000002</v>
      </c>
      <c r="R8" s="20">
        <f>'Summary _64-13_freq=6hrs'!R8/4</f>
        <v>267.09864980000003</v>
      </c>
      <c r="S8" s="20">
        <f>'Summary _64-13_freq=6hrs'!S8/4</f>
        <v>103.80075015</v>
      </c>
      <c r="T8" s="21">
        <f>'Summary _64-13_freq=6hrs'!T8/4</f>
        <v>3693.6084500000011</v>
      </c>
      <c r="U8" s="21">
        <f>'Summary _64-13_freq=6hrs'!U8/4</f>
        <v>4640.8744150000002</v>
      </c>
      <c r="V8" s="21">
        <f>'Summary _64-13_freq=6hrs'!V8/4</f>
        <v>5781.6068600000008</v>
      </c>
      <c r="W8" s="20">
        <f>'Summary _64-13_freq=6hrs'!W8/4</f>
        <v>693.71739749999995</v>
      </c>
      <c r="X8" s="24">
        <f>'Summary _64-13_freq=6hrs'!X8/4</f>
        <v>391.79275009999992</v>
      </c>
      <c r="Y8" s="24">
        <f>'Summary _64-13_freq=6hrs'!Y8/4</f>
        <v>184.7168494</v>
      </c>
      <c r="Z8" s="21">
        <f>'Summary _64-13_freq=6hrs'!Z8/4</f>
        <v>3630.9101049999999</v>
      </c>
      <c r="AA8" s="21">
        <f>'Summary _64-13_freq=6hrs'!AA8/4</f>
        <v>4295.4020499999988</v>
      </c>
      <c r="AB8" s="21">
        <f>'Summary _64-13_freq=6hrs'!AB8/4</f>
        <v>5017.6141749999988</v>
      </c>
      <c r="AC8" s="24">
        <f>'Summary _64-13_freq=6hrs'!AC8/4</f>
        <v>417.82704950000004</v>
      </c>
      <c r="AD8" s="24">
        <f>'Summary _64-13_freq=6hrs'!AD8/4</f>
        <v>242.22129990000002</v>
      </c>
      <c r="AE8" s="24">
        <f>'Summary _64-13_freq=6hrs'!AE8/4</f>
        <v>124.33530039999998</v>
      </c>
    </row>
    <row r="9" spans="1:31" x14ac:dyDescent="0.25">
      <c r="A9" s="54" t="s">
        <v>7</v>
      </c>
      <c r="B9" s="21">
        <f>'Summary _64-13_freq=6hrs'!B9/4</f>
        <v>3205.8108999999995</v>
      </c>
      <c r="C9" s="19">
        <f>'Summary _64-13_freq=6hrs'!C9/4</f>
        <v>3969.7782599999996</v>
      </c>
      <c r="D9" s="21">
        <f>'Summary _64-13_freq=6hrs'!D9/4</f>
        <v>4835.9847</v>
      </c>
      <c r="E9" s="24">
        <f>'Summary _64-13_freq=6hrs'!E9/4</f>
        <v>590.07189850000009</v>
      </c>
      <c r="F9" s="24">
        <f>'Summary _64-13_freq=6hrs'!F9/4</f>
        <v>367.84000140000006</v>
      </c>
      <c r="G9" s="24">
        <f>'Summary _64-13_freq=6hrs'!G9/4</f>
        <v>211.31700025000001</v>
      </c>
      <c r="H9" s="21">
        <f>'Summary _64-13_freq=6hrs'!H9/4</f>
        <v>5748.9917500000001</v>
      </c>
      <c r="I9" s="21">
        <f>'Summary _64-13_freq=6hrs'!I9/4</f>
        <v>7163.4092849999988</v>
      </c>
      <c r="J9" s="21">
        <f>'Summary _64-13_freq=6hrs'!J9/4</f>
        <v>8711.1883450000005</v>
      </c>
      <c r="K9" s="24">
        <f>'Summary _64-13_freq=6hrs'!K9/4</f>
        <v>1069.8861525</v>
      </c>
      <c r="L9" s="24">
        <f>'Summary _64-13_freq=6hrs'!L9/4</f>
        <v>658.0026969999999</v>
      </c>
      <c r="M9" s="24">
        <f>'Summary _64-13_freq=6hrs'!M9/4</f>
        <v>379.48084979999987</v>
      </c>
      <c r="N9" s="21">
        <f>'Summary _64-13_freq=6hrs'!N9/4</f>
        <v>5239.7454350000007</v>
      </c>
      <c r="O9" s="21">
        <f>'Summary _64-13_freq=6hrs'!O9/4</f>
        <v>6742.1355500000009</v>
      </c>
      <c r="P9" s="21">
        <f>'Summary _64-13_freq=6hrs'!P9/4</f>
        <v>8410.0447450000029</v>
      </c>
      <c r="Q9" s="20">
        <f>'Summary _64-13_freq=6hrs'!Q9/4</f>
        <v>1261.2431369999997</v>
      </c>
      <c r="R9" s="20">
        <f>'Summary _64-13_freq=6hrs'!R9/4</f>
        <v>747.39799699999992</v>
      </c>
      <c r="S9" s="20">
        <f>'Summary _64-13_freq=6hrs'!S9/4</f>
        <v>406.3785006</v>
      </c>
      <c r="T9" s="21">
        <f>'Summary _64-13_freq=6hrs'!T9/4</f>
        <v>3116.8717490000004</v>
      </c>
      <c r="U9" s="21">
        <f>'Summary _64-13_freq=6hrs'!U9/4</f>
        <v>3957.5583099999994</v>
      </c>
      <c r="V9" s="21">
        <f>'Summary _64-13_freq=6hrs'!V9/4</f>
        <v>4990.9097449999999</v>
      </c>
      <c r="W9" s="20">
        <f>'Summary _64-13_freq=6hrs'!W9/4</f>
        <v>1085.2212605</v>
      </c>
      <c r="X9" s="24">
        <f>'Summary _64-13_freq=6hrs'!X9/4</f>
        <v>676.71724900000004</v>
      </c>
      <c r="Y9" s="24">
        <f>'Summary _64-13_freq=6hrs'!Y9/4</f>
        <v>362.25965100000002</v>
      </c>
      <c r="Z9" s="21">
        <f>'Summary _64-13_freq=6hrs'!Z9/4</f>
        <v>3065.9221479999997</v>
      </c>
      <c r="AA9" s="21">
        <f>'Summary _64-13_freq=6hrs'!AA9/4</f>
        <v>3659.9727950000006</v>
      </c>
      <c r="AB9" s="21">
        <f>'Summary _64-13_freq=6hrs'!AB9/4</f>
        <v>4317.5549499999988</v>
      </c>
      <c r="AC9" s="24">
        <f>'Summary _64-13_freq=6hrs'!AC9/4</f>
        <v>669.70840399999997</v>
      </c>
      <c r="AD9" s="24">
        <f>'Summary _64-13_freq=6hrs'!AD9/4</f>
        <v>423.66125200000022</v>
      </c>
      <c r="AE9" s="24">
        <f>'Summary _64-13_freq=6hrs'!AE9/4</f>
        <v>241.14494804999995</v>
      </c>
    </row>
    <row r="10" spans="1:31" x14ac:dyDescent="0.25">
      <c r="A10" s="54" t="s">
        <v>8</v>
      </c>
      <c r="B10" s="21">
        <f>'Summary _64-13_freq=6hrs'!B10/4</f>
        <v>113.32279974999996</v>
      </c>
      <c r="C10" s="19">
        <f>'Summary _64-13_freq=6hrs'!C10/4</f>
        <v>217.06999935000005</v>
      </c>
      <c r="D10" s="21">
        <f>'Summary _64-13_freq=6hrs'!D10/4</f>
        <v>383.32419800000002</v>
      </c>
      <c r="E10" s="24">
        <f>'Summary _64-13_freq=6hrs'!E10/4</f>
        <v>3561.1690999999996</v>
      </c>
      <c r="F10" s="24">
        <f>'Summary _64-13_freq=6hrs'!F10/4</f>
        <v>2678.7173989999997</v>
      </c>
      <c r="G10" s="24">
        <f>'Summary _64-13_freq=6hrs'!G10/4</f>
        <v>1822.2407040000001</v>
      </c>
      <c r="H10" s="21">
        <f>'Summary _64-13_freq=6hrs'!H10/4</f>
        <v>201.50874914999994</v>
      </c>
      <c r="I10" s="21">
        <f>'Summary _64-13_freq=6hrs'!I10/4</f>
        <v>393.54409850000013</v>
      </c>
      <c r="J10" s="21">
        <f>'Summary _64-13_freq=6hrs'!J10/4</f>
        <v>691.45619899999986</v>
      </c>
      <c r="K10" s="24">
        <f>'Summary _64-13_freq=6hrs'!K10/4</f>
        <v>6436.8559399999995</v>
      </c>
      <c r="L10" s="24">
        <f>'Summary _64-13_freq=6hrs'!L10/4</f>
        <v>4802.591555</v>
      </c>
      <c r="M10" s="24">
        <f>'Summary _64-13_freq=6hrs'!M10/4</f>
        <v>3274.2052499999995</v>
      </c>
      <c r="N10" s="21">
        <f>'Summary _64-13_freq=6hrs'!N10/4</f>
        <v>153.52649905000004</v>
      </c>
      <c r="O10" s="21">
        <f>'Summary _64-13_freq=6hrs'!O10/4</f>
        <v>331.449749</v>
      </c>
      <c r="P10" s="21">
        <f>'Summary _64-13_freq=6hrs'!P10/4</f>
        <v>611.48480200000017</v>
      </c>
      <c r="Q10" s="20">
        <f>'Summary _64-13_freq=6hrs'!Q10/4</f>
        <v>8992.9923500000023</v>
      </c>
      <c r="R10" s="20">
        <f>'Summary _64-13_freq=6hrs'!R10/4</f>
        <v>7154.6811249999992</v>
      </c>
      <c r="S10" s="20">
        <f>'Summary _64-13_freq=6hrs'!S10/4</f>
        <v>5425.7855200000004</v>
      </c>
      <c r="T10" s="21">
        <f>'Summary _64-13_freq=6hrs'!T10/4</f>
        <v>55.260550150000007</v>
      </c>
      <c r="U10" s="21">
        <f>'Summary _64-13_freq=6hrs'!U10/4</f>
        <v>126.43415040000005</v>
      </c>
      <c r="V10" s="21">
        <f>'Summary _64-13_freq=6hrs'!V10/4</f>
        <v>254.73549665000007</v>
      </c>
      <c r="W10" s="20">
        <f>'Summary _64-13_freq=6hrs'!W10/4</f>
        <v>7199.6223600000003</v>
      </c>
      <c r="X10" s="24">
        <f>'Summary _64-13_freq=6hrs'!X10/4</f>
        <v>6021.6071949999978</v>
      </c>
      <c r="Y10" s="24">
        <f>'Summary _64-13_freq=6hrs'!Y10/4</f>
        <v>4802.0994450000007</v>
      </c>
      <c r="Z10" s="21">
        <f>'Summary _64-13_freq=6hrs'!Z10/4</f>
        <v>87.485149749999977</v>
      </c>
      <c r="AA10" s="21">
        <f>'Summary _64-13_freq=6hrs'!AA10/4</f>
        <v>157.21854944999998</v>
      </c>
      <c r="AB10" s="21">
        <f>'Summary _64-13_freq=6hrs'!AB10/4</f>
        <v>256.62664739999997</v>
      </c>
      <c r="AC10" s="24">
        <f>'Summary _64-13_freq=6hrs'!AC10/4</f>
        <v>4283.278005000001</v>
      </c>
      <c r="AD10" s="24">
        <f>'Summary _64-13_freq=6hrs'!AD10/4</f>
        <v>3512.9139999999998</v>
      </c>
      <c r="AE10" s="24">
        <f>'Summary _64-13_freq=6hrs'!AE10/4</f>
        <v>2772.2237</v>
      </c>
    </row>
    <row r="11" spans="1:31" x14ac:dyDescent="0.25">
      <c r="A11" s="54" t="s">
        <v>9</v>
      </c>
      <c r="B11" s="21">
        <f>'Summary _64-13_freq=6hrs'!B11/4</f>
        <v>3936.8133450000009</v>
      </c>
      <c r="C11" s="19">
        <f>'Summary _64-13_freq=6hrs'!C11/4</f>
        <v>4747.9942549999996</v>
      </c>
      <c r="D11" s="21">
        <f>'Summary _64-13_freq=6hrs'!D11/4</f>
        <v>5668.3375149999993</v>
      </c>
      <c r="E11" s="24">
        <f>'Summary _64-13_freq=6hrs'!E11/4</f>
        <v>357.66300324999992</v>
      </c>
      <c r="F11" s="24">
        <f>'Summary _64-13_freq=6hrs'!F11/4</f>
        <v>182.64285129999999</v>
      </c>
      <c r="G11" s="24">
        <f>'Summary _64-13_freq=6hrs'!G11/4</f>
        <v>80.259900095000006</v>
      </c>
      <c r="H11" s="21">
        <f>'Summary _64-13_freq=6hrs'!H11/4</f>
        <v>7063.5378349999992</v>
      </c>
      <c r="I11" s="21">
        <f>'Summary _64-13_freq=6hrs'!I11/4</f>
        <v>8565.3347549999999</v>
      </c>
      <c r="J11" s="21">
        <f>'Summary _64-13_freq=6hrs'!J11/4</f>
        <v>10209.809564999998</v>
      </c>
      <c r="K11" s="24">
        <f>'Summary _64-13_freq=6hrs'!K11/4</f>
        <v>650.29020249999996</v>
      </c>
      <c r="L11" s="24">
        <f>'Summary _64-13_freq=6hrs'!L11/4</f>
        <v>325.78635255</v>
      </c>
      <c r="M11" s="24">
        <f>'Summary _64-13_freq=6hrs'!M11/4</f>
        <v>143.96050024999997</v>
      </c>
      <c r="N11" s="21">
        <f>'Summary _64-13_freq=6hrs'!N11/4</f>
        <v>6497.6234349999986</v>
      </c>
      <c r="O11" s="21">
        <f>'Summary _64-13_freq=6hrs'!O11/4</f>
        <v>8083.1439800000016</v>
      </c>
      <c r="P11" s="21">
        <f>'Summary _64-13_freq=6hrs'!P11/4</f>
        <v>9843.6002449999996</v>
      </c>
      <c r="Q11" s="20">
        <f>'Summary _64-13_freq=6hrs'!Q11/4</f>
        <v>864.68285250000031</v>
      </c>
      <c r="R11" s="20">
        <f>'Summary _64-13_freq=6hrs'!R11/4</f>
        <v>433.96624744999991</v>
      </c>
      <c r="S11" s="20">
        <f>'Summary _64-13_freq=6hrs'!S11/4</f>
        <v>185.49559910000005</v>
      </c>
      <c r="T11" s="21">
        <f>'Summary _64-13_freq=6hrs'!T11/4</f>
        <v>3951.4791449999993</v>
      </c>
      <c r="U11" s="21">
        <f>'Summary _64-13_freq=6hrs'!U11/4</f>
        <v>4840.0572299999985</v>
      </c>
      <c r="V11" s="21">
        <f>'Summary _64-13_freq=6hrs'!V11/4</f>
        <v>5918.0766950000016</v>
      </c>
      <c r="W11" s="20">
        <f>'Summary _64-13_freq=6hrs'!W11/4</f>
        <v>900.59070000000008</v>
      </c>
      <c r="X11" s="24">
        <f>'Summary _64-13_freq=6hrs'!X11/4</f>
        <v>539.97769849999975</v>
      </c>
      <c r="Y11" s="24">
        <f>'Summary _64-13_freq=6hrs'!Y11/4</f>
        <v>270.18965164999997</v>
      </c>
      <c r="Z11" s="21">
        <f>'Summary _64-13_freq=6hrs'!Z11/4</f>
        <v>3903.5997949999992</v>
      </c>
      <c r="AA11" s="21">
        <f>'Summary _64-13_freq=6hrs'!AA11/4</f>
        <v>4529.2858450000003</v>
      </c>
      <c r="AB11" s="21">
        <f>'Summary _64-13_freq=6hrs'!AB11/4</f>
        <v>5217.1284299999998</v>
      </c>
      <c r="AC11" s="24">
        <f>'Summary _64-13_freq=6hrs'!AC11/4</f>
        <v>538.1369514999999</v>
      </c>
      <c r="AD11" s="24">
        <f>'Summary _64-13_freq=6hrs'!AD11/4</f>
        <v>323.72570014999991</v>
      </c>
      <c r="AE11" s="24">
        <f>'Summary _64-13_freq=6hrs'!AE11/4</f>
        <v>171.46954994999999</v>
      </c>
    </row>
    <row r="12" spans="1:31" x14ac:dyDescent="0.25">
      <c r="A12" s="54" t="s">
        <v>10</v>
      </c>
      <c r="B12" s="21">
        <f>'Summary _64-13_freq=6hrs'!B12/4</f>
        <v>2346.3504890000004</v>
      </c>
      <c r="C12" s="19">
        <f>'Summary _64-13_freq=6hrs'!C12/4</f>
        <v>3140.07485</v>
      </c>
      <c r="D12" s="21">
        <f>'Summary _64-13_freq=6hrs'!D12/4</f>
        <v>4045.2543999999998</v>
      </c>
      <c r="E12" s="24">
        <f>'Summary _64-13_freq=6hrs'!E12/4</f>
        <v>415.11044949999996</v>
      </c>
      <c r="F12" s="24">
        <f>'Summary _64-13_freq=6hrs'!F12/4</f>
        <v>222.63494970000002</v>
      </c>
      <c r="G12" s="24">
        <f>'Summary _64-13_freq=6hrs'!G12/4</f>
        <v>105.08364985</v>
      </c>
      <c r="H12" s="21">
        <f>'Summary _64-13_freq=6hrs'!H12/4</f>
        <v>4201.4180800000022</v>
      </c>
      <c r="I12" s="21">
        <f>'Summary _64-13_freq=6hrs'!I12/4</f>
        <v>5670.7521149999993</v>
      </c>
      <c r="J12" s="21">
        <f>'Summary _64-13_freq=6hrs'!J12/4</f>
        <v>7288.1482649999962</v>
      </c>
      <c r="K12" s="24">
        <f>'Summary _64-13_freq=6hrs'!K12/4</f>
        <v>754.40985200000011</v>
      </c>
      <c r="L12" s="24">
        <f>'Summary _64-13_freq=6hrs'!L12/4</f>
        <v>397.44320234999998</v>
      </c>
      <c r="M12" s="24">
        <f>'Summary _64-13_freq=6hrs'!M12/4</f>
        <v>188.5389988</v>
      </c>
      <c r="N12" s="21">
        <f>'Summary _64-13_freq=6hrs'!N12/4</f>
        <v>3734.2101899999998</v>
      </c>
      <c r="O12" s="21">
        <f>'Summary _64-13_freq=6hrs'!O12/4</f>
        <v>5274.1703300000008</v>
      </c>
      <c r="P12" s="21">
        <f>'Summary _64-13_freq=6hrs'!P12/4</f>
        <v>7012.67299</v>
      </c>
      <c r="Q12" s="20">
        <f>'Summary _64-13_freq=6hrs'!Q12/4</f>
        <v>979.16369850000001</v>
      </c>
      <c r="R12" s="20">
        <f>'Summary _64-13_freq=6hrs'!R12/4</f>
        <v>502.88864890000013</v>
      </c>
      <c r="S12" s="20">
        <f>'Summary _64-13_freq=6hrs'!S12/4</f>
        <v>232.46080054999999</v>
      </c>
      <c r="T12" s="21">
        <f>'Summary _64-13_freq=6hrs'!T12/4</f>
        <v>2036.8645130000002</v>
      </c>
      <c r="U12" s="21">
        <f>'Summary _64-13_freq=6hrs'!U12/4</f>
        <v>2865.7929995000009</v>
      </c>
      <c r="V12" s="21">
        <f>'Summary _64-13_freq=6hrs'!V12/4</f>
        <v>3919.714649999999</v>
      </c>
      <c r="W12" s="20">
        <f>'Summary _64-13_freq=6hrs'!W12/4</f>
        <v>991.78175050000004</v>
      </c>
      <c r="X12" s="24">
        <f>'Summary _64-13_freq=6hrs'!X12/4</f>
        <v>571.52159700000027</v>
      </c>
      <c r="Y12" s="24">
        <f>'Summary _64-13_freq=6hrs'!Y12/4</f>
        <v>277.63325064999998</v>
      </c>
      <c r="Z12" s="21">
        <f>'Summary _64-13_freq=6hrs'!Z12/4</f>
        <v>2104.0846900000001</v>
      </c>
      <c r="AA12" s="21">
        <f>'Summary _64-13_freq=6hrs'!AA12/4</f>
        <v>2699.8045030000003</v>
      </c>
      <c r="AB12" s="21">
        <f>'Summary _64-13_freq=6hrs'!AB12/4</f>
        <v>3373.4977000000003</v>
      </c>
      <c r="AC12" s="24">
        <f>'Summary _64-13_freq=6hrs'!AC12/4</f>
        <v>594.4638490000001</v>
      </c>
      <c r="AD12" s="24">
        <f>'Summary _64-13_freq=6hrs'!AD12/4</f>
        <v>350.08604834999988</v>
      </c>
      <c r="AE12" s="24">
        <f>'Summary _64-13_freq=6hrs'!AE12/4</f>
        <v>183.68104994999999</v>
      </c>
    </row>
    <row r="13" spans="1:31" x14ac:dyDescent="0.25">
      <c r="A13" s="54" t="s">
        <v>11</v>
      </c>
      <c r="B13" s="21">
        <f>'Summary _64-13_freq=6hrs'!B13/4</f>
        <v>25.464400205000008</v>
      </c>
      <c r="C13" s="19">
        <f>'Summary _64-13_freq=6hrs'!C13/4</f>
        <v>72.481000544999972</v>
      </c>
      <c r="D13" s="21">
        <f>'Summary _64-13_freq=6hrs'!D13/4</f>
        <v>162.93014969999999</v>
      </c>
      <c r="E13" s="24">
        <f>'Summary _64-13_freq=6hrs'!E13/4</f>
        <v>3829.3133500000004</v>
      </c>
      <c r="F13" s="24">
        <f>'Summary _64-13_freq=6hrs'!F13/4</f>
        <v>2890.1298010000005</v>
      </c>
      <c r="G13" s="24">
        <f>'Summary _64-13_freq=6hrs'!G13/4</f>
        <v>1957.8489090000003</v>
      </c>
      <c r="H13" s="21">
        <f>'Summary _64-13_freq=6hrs'!H13/4</f>
        <v>44.910899880000009</v>
      </c>
      <c r="I13" s="21">
        <f>'Summary _64-13_freq=6hrs'!I13/4</f>
        <v>131.87905079000001</v>
      </c>
      <c r="J13" s="21">
        <f>'Summary _64-13_freq=6hrs'!J13/4</f>
        <v>294.23280144999995</v>
      </c>
      <c r="K13" s="24">
        <f>'Summary _64-13_freq=6hrs'!K13/4</f>
        <v>6921.0619299999971</v>
      </c>
      <c r="L13" s="24">
        <f>'Summary _64-13_freq=6hrs'!L13/4</f>
        <v>5181.7316350000001</v>
      </c>
      <c r="M13" s="24">
        <f>'Summary _64-13_freq=6hrs'!M13/4</f>
        <v>3517.7871999999993</v>
      </c>
      <c r="N13" s="21">
        <f>'Summary _64-13_freq=6hrs'!N13/4</f>
        <v>41.579649608999986</v>
      </c>
      <c r="O13" s="21">
        <f>'Summary _64-13_freq=6hrs'!O13/4</f>
        <v>128.29719990000004</v>
      </c>
      <c r="P13" s="21">
        <f>'Summary _64-13_freq=6hrs'!P13/4</f>
        <v>281.24090015000007</v>
      </c>
      <c r="Q13" s="20">
        <f>'Summary _64-13_freq=6hrs'!Q13/4</f>
        <v>8494.3423650000004</v>
      </c>
      <c r="R13" s="20">
        <f>'Summary _64-13_freq=6hrs'!R13/4</f>
        <v>6564.8252350000012</v>
      </c>
      <c r="S13" s="20">
        <f>'Summary _64-13_freq=6hrs'!S13/4</f>
        <v>4708.8383450000001</v>
      </c>
      <c r="T13" s="21">
        <f>'Summary _64-13_freq=6hrs'!T13/4</f>
        <v>26.526400225500002</v>
      </c>
      <c r="U13" s="21">
        <f>'Summary _64-13_freq=6hrs'!U13/4</f>
        <v>76.149749714999999</v>
      </c>
      <c r="V13" s="21">
        <f>'Summary _64-13_freq=6hrs'!V13/4</f>
        <v>163.88840064499996</v>
      </c>
      <c r="W13" s="20">
        <f>'Summary _64-13_freq=6hrs'!W13/4</f>
        <v>7092.6140700000033</v>
      </c>
      <c r="X13" s="24">
        <f>'Summary _64-13_freq=6hrs'!X13/4</f>
        <v>5893.0491349999993</v>
      </c>
      <c r="Y13" s="24">
        <f>'Summary _64-13_freq=6hrs'!Y13/4</f>
        <v>4632.9771849999997</v>
      </c>
      <c r="Z13" s="21">
        <f>'Summary _64-13_freq=6hrs'!Z13/4</f>
        <v>35.815650321500009</v>
      </c>
      <c r="AA13" s="21">
        <f>'Summary _64-13_freq=6hrs'!AA13/4</f>
        <v>83.061549800000009</v>
      </c>
      <c r="AB13" s="21">
        <f>'Summary _64-13_freq=6hrs'!AB13/4</f>
        <v>149.77840072500001</v>
      </c>
      <c r="AC13" s="24">
        <f>'Summary _64-13_freq=6hrs'!AC13/4</f>
        <v>4222.6974950000003</v>
      </c>
      <c r="AD13" s="24">
        <f>'Summary _64-13_freq=6hrs'!AD13/4</f>
        <v>3429.8460999999993</v>
      </c>
      <c r="AE13" s="24">
        <f>'Summary _64-13_freq=6hrs'!AE13/4</f>
        <v>2656.4639550000011</v>
      </c>
    </row>
    <row r="14" spans="1:31" x14ac:dyDescent="0.25">
      <c r="A14" s="54" t="s">
        <v>12</v>
      </c>
      <c r="B14" s="21">
        <f>'Summary _64-13_freq=6hrs'!B14/4</f>
        <v>1715.6292040000001</v>
      </c>
      <c r="C14" s="19">
        <f>'Summary _64-13_freq=6hrs'!C14/4</f>
        <v>2340.2550900000001</v>
      </c>
      <c r="D14" s="21">
        <f>'Summary _64-13_freq=6hrs'!D14/4</f>
        <v>3101.8478000000005</v>
      </c>
      <c r="E14" s="24">
        <f>'Summary _64-13_freq=6hrs'!E14/4</f>
        <v>933.74560099999985</v>
      </c>
      <c r="F14" s="24">
        <f>'Summary _64-13_freq=6hrs'!F14/4</f>
        <v>572.17255300000011</v>
      </c>
      <c r="G14" s="24">
        <f>'Summary _64-13_freq=6hrs'!G14/4</f>
        <v>311.03550100000007</v>
      </c>
      <c r="H14" s="21">
        <f>'Summary _64-13_freq=6hrs'!H14/4</f>
        <v>3071.1667050000001</v>
      </c>
      <c r="I14" s="21">
        <f>'Summary _64-13_freq=6hrs'!I14/4</f>
        <v>4227.5553099999997</v>
      </c>
      <c r="J14" s="21">
        <f>'Summary _64-13_freq=6hrs'!J14/4</f>
        <v>5589.1619950000013</v>
      </c>
      <c r="K14" s="24">
        <f>'Summary _64-13_freq=6hrs'!K14/4</f>
        <v>1693.0004485000004</v>
      </c>
      <c r="L14" s="24">
        <f>'Summary _64-13_freq=6hrs'!L14/4</f>
        <v>1023.0883445000001</v>
      </c>
      <c r="M14" s="24">
        <f>'Summary _64-13_freq=6hrs'!M14/4</f>
        <v>558.39465050000001</v>
      </c>
      <c r="N14" s="21">
        <f>'Summary _64-13_freq=6hrs'!N14/4</f>
        <v>2735.754746999999</v>
      </c>
      <c r="O14" s="21">
        <f>'Summary _64-13_freq=6hrs'!O14/4</f>
        <v>3937.1432550000004</v>
      </c>
      <c r="P14" s="21">
        <f>'Summary _64-13_freq=6hrs'!P14/4</f>
        <v>5352.7032800000006</v>
      </c>
      <c r="Q14" s="20">
        <f>'Summary _64-13_freq=6hrs'!Q14/4</f>
        <v>2207.4389925</v>
      </c>
      <c r="R14" s="20">
        <f>'Summary _64-13_freq=6hrs'!R14/4</f>
        <v>1392.5921035000001</v>
      </c>
      <c r="S14" s="20">
        <f>'Summary _64-13_freq=6hrs'!S14/4</f>
        <v>799.22229850000019</v>
      </c>
      <c r="T14" s="21">
        <f>'Summary _64-13_freq=6hrs'!T14/4</f>
        <v>1515.1671069999998</v>
      </c>
      <c r="U14" s="21">
        <f>'Summary _64-13_freq=6hrs'!U14/4</f>
        <v>2163.9871874999999</v>
      </c>
      <c r="V14" s="21">
        <f>'Summary _64-13_freq=6hrs'!V14/4</f>
        <v>2998.1772499999997</v>
      </c>
      <c r="W14" s="20">
        <f>'Summary _64-13_freq=6hrs'!W14/4</f>
        <v>2156.8778420000003</v>
      </c>
      <c r="X14" s="24">
        <f>'Summary _64-13_freq=6hrs'!X14/4</f>
        <v>1556.5089530000002</v>
      </c>
      <c r="Y14" s="24">
        <f>'Summary _64-13_freq=6hrs'!Y14/4</f>
        <v>1042.8889035</v>
      </c>
      <c r="Z14" s="21">
        <f>'Summary _64-13_freq=6hrs'!Z14/4</f>
        <v>1463.2524985000002</v>
      </c>
      <c r="AA14" s="21">
        <f>'Summary _64-13_freq=6hrs'!AA14/4</f>
        <v>1916.4514994999997</v>
      </c>
      <c r="AB14" s="21">
        <f>'Summary _64-13_freq=6hrs'!AB14/4</f>
        <v>2445.9433994999995</v>
      </c>
      <c r="AC14" s="24">
        <f>'Summary _64-13_freq=6hrs'!AC14/4</f>
        <v>1311.4240990000003</v>
      </c>
      <c r="AD14" s="24">
        <f>'Summary _64-13_freq=6hrs'!AD14/4</f>
        <v>924.5251955</v>
      </c>
      <c r="AE14" s="24">
        <f>'Summary _64-13_freq=6hrs'!AE14/4</f>
        <v>613.91899850000004</v>
      </c>
    </row>
    <row r="15" spans="1:31" x14ac:dyDescent="0.25">
      <c r="A15" s="54" t="s">
        <v>152</v>
      </c>
      <c r="B15" s="21">
        <f>'Summary _64-13_freq=6hrs'!B15/4</f>
        <v>2189.4573514999997</v>
      </c>
      <c r="C15" s="19">
        <f>'Summary _64-13_freq=6hrs'!C15/4</f>
        <v>2903.2103500000003</v>
      </c>
      <c r="D15" s="21">
        <f>'Summary _64-13_freq=6hrs'!D15/4</f>
        <v>3747.1675499999997</v>
      </c>
      <c r="E15" s="24">
        <f>'Summary _64-13_freq=6hrs'!E15/4</f>
        <v>637.84864700000003</v>
      </c>
      <c r="F15" s="24">
        <f>'Summary _64-13_freq=6hrs'!F15/4</f>
        <v>365.40259690000016</v>
      </c>
      <c r="G15" s="24">
        <f>'Summary _64-13_freq=6hrs'!G15/4</f>
        <v>186.62855010000004</v>
      </c>
      <c r="H15" s="21">
        <f>'Summary _64-13_freq=6hrs'!H15/4</f>
        <v>3921.4545449999991</v>
      </c>
      <c r="I15" s="21">
        <f>'Summary _64-13_freq=6hrs'!I15/4</f>
        <v>5242.7885149999993</v>
      </c>
      <c r="J15" s="21">
        <f>'Summary _64-13_freq=6hrs'!J15/4</f>
        <v>6751.2522749999989</v>
      </c>
      <c r="K15" s="24">
        <f>'Summary _64-13_freq=6hrs'!K15/4</f>
        <v>1157.7835514999999</v>
      </c>
      <c r="L15" s="24">
        <f>'Summary _64-13_freq=6hrs'!L15/4</f>
        <v>652.8160499999999</v>
      </c>
      <c r="M15" s="24">
        <f>'Summary _64-13_freq=6hrs'!M15/4</f>
        <v>334.97970035000003</v>
      </c>
      <c r="N15" s="21">
        <f>'Summary _64-13_freq=6hrs'!N15/4</f>
        <v>3509.9781999999996</v>
      </c>
      <c r="O15" s="21">
        <f>'Summary _64-13_freq=6hrs'!O15/4</f>
        <v>4882.1593900000016</v>
      </c>
      <c r="P15" s="21">
        <f>'Summary _64-13_freq=6hrs'!P15/4</f>
        <v>6477.8077199999989</v>
      </c>
      <c r="Q15" s="20">
        <f>'Summary _64-13_freq=6hrs'!Q15/4</f>
        <v>1456.6864500000001</v>
      </c>
      <c r="R15" s="20">
        <f>'Summary _64-13_freq=6hrs'!R15/4</f>
        <v>812.63254549999999</v>
      </c>
      <c r="S15" s="20">
        <f>'Summary _64-13_freq=6hrs'!S15/4</f>
        <v>399.35055015000006</v>
      </c>
      <c r="T15" s="21">
        <f>'Summary _64-13_freq=6hrs'!T15/4</f>
        <v>1959.8189455000002</v>
      </c>
      <c r="U15" s="21">
        <f>'Summary _64-13_freq=6hrs'!U15/4</f>
        <v>2699.2391989999996</v>
      </c>
      <c r="V15" s="21">
        <f>'Summary _64-13_freq=6hrs'!V15/4</f>
        <v>3638.9434999999999</v>
      </c>
      <c r="W15" s="20">
        <f>'Summary _64-13_freq=6hrs'!W15/4</f>
        <v>1393.0888414999999</v>
      </c>
      <c r="X15" s="24">
        <f>'Summary _64-13_freq=6hrs'!X15/4</f>
        <v>883.31970299999966</v>
      </c>
      <c r="Y15" s="24">
        <f>'Summary _64-13_freq=6hrs'!Y15/4</f>
        <v>475.21449799999994</v>
      </c>
      <c r="Z15" s="21">
        <f>'Summary _64-13_freq=6hrs'!Z15/4</f>
        <v>1985.7226469999996</v>
      </c>
      <c r="AA15" s="21">
        <f>'Summary _64-13_freq=6hrs'!AA15/4</f>
        <v>2517.952104</v>
      </c>
      <c r="AB15" s="21">
        <f>'Summary _64-13_freq=6hrs'!AB15/4</f>
        <v>3126.7574499999987</v>
      </c>
      <c r="AC15" s="24">
        <f>'Summary _64-13_freq=6hrs'!AC15/4</f>
        <v>838.95684649999998</v>
      </c>
      <c r="AD15" s="24">
        <f>'Summary _64-13_freq=6hrs'!AD15/4</f>
        <v>531.088302</v>
      </c>
      <c r="AE15" s="24">
        <f>'Summary _64-13_freq=6hrs'!AE15/4</f>
        <v>299.79544984999995</v>
      </c>
    </row>
    <row r="16" spans="1:31" x14ac:dyDescent="0.25">
      <c r="A16" s="54" t="s">
        <v>14</v>
      </c>
      <c r="B16" s="21">
        <f>'Summary _64-13_freq=6hrs'!B16/4</f>
        <v>625.7842985000002</v>
      </c>
      <c r="C16" s="19">
        <f>'Summary _64-13_freq=6hrs'!C16/4</f>
        <v>948.49519599999996</v>
      </c>
      <c r="D16" s="21">
        <f>'Summary _64-13_freq=6hrs'!D16/4</f>
        <v>1435.0043985000002</v>
      </c>
      <c r="E16" s="24">
        <f>'Summary _64-13_freq=6hrs'!E16/4</f>
        <v>2177.7643939999998</v>
      </c>
      <c r="F16" s="24">
        <f>'Summary _64-13_freq=6hrs'!F16/4</f>
        <v>1514.2789000000002</v>
      </c>
      <c r="G16" s="24">
        <f>'Summary _64-13_freq=6hrs'!G16/4</f>
        <v>978.05519800000013</v>
      </c>
      <c r="H16" s="21">
        <f>'Summary _64-13_freq=6hrs'!H16/4</f>
        <v>1118.3592459999998</v>
      </c>
      <c r="I16" s="21">
        <f>'Summary _64-13_freq=6hrs'!I16/4</f>
        <v>1715.8263455000006</v>
      </c>
      <c r="J16" s="21">
        <f>'Summary _64-13_freq=6hrs'!J16/4</f>
        <v>2587.1214055</v>
      </c>
      <c r="K16" s="24">
        <f>'Summary _64-13_freq=6hrs'!K16/4</f>
        <v>3941.1492550000012</v>
      </c>
      <c r="L16" s="24">
        <f>'Summary _64-13_freq=6hrs'!L16/4</f>
        <v>2712.3167115000001</v>
      </c>
      <c r="M16" s="24">
        <f>'Summary _64-13_freq=6hrs'!M16/4</f>
        <v>1757.3113534999998</v>
      </c>
      <c r="N16" s="21">
        <f>'Summary _64-13_freq=6hrs'!N16/4</f>
        <v>1037.2307445000004</v>
      </c>
      <c r="O16" s="21">
        <f>'Summary _64-13_freq=6hrs'!O16/4</f>
        <v>1646.5369854999999</v>
      </c>
      <c r="P16" s="21">
        <f>'Summary _64-13_freq=6hrs'!P16/4</f>
        <v>2509.2516110000001</v>
      </c>
      <c r="Q16" s="20">
        <f>'Summary _64-13_freq=6hrs'!Q16/4</f>
        <v>4374.9354649999996</v>
      </c>
      <c r="R16" s="20">
        <f>'Summary _64-13_freq=6hrs'!R16/4</f>
        <v>2968.0071000000003</v>
      </c>
      <c r="S16" s="20">
        <f>'Summary _64-13_freq=6hrs'!S16/4</f>
        <v>1821.791549</v>
      </c>
      <c r="T16" s="21">
        <f>'Summary _64-13_freq=6hrs'!T16/4</f>
        <v>576.8420450000001</v>
      </c>
      <c r="U16" s="21">
        <f>'Summary _64-13_freq=6hrs'!U16/4</f>
        <v>914.89125150000018</v>
      </c>
      <c r="V16" s="21">
        <f>'Summary _64-13_freq=6hrs'!V16/4</f>
        <v>1404.6728965000002</v>
      </c>
      <c r="W16" s="20">
        <f>'Summary _64-13_freq=6hrs'!W16/4</f>
        <v>3308.0679500000006</v>
      </c>
      <c r="X16" s="24">
        <f>'Summary _64-13_freq=6hrs'!X16/4</f>
        <v>2396.9277084999999</v>
      </c>
      <c r="Y16" s="24">
        <f>'Summary _64-13_freq=6hrs'!Y16/4</f>
        <v>1538.8999135000004</v>
      </c>
      <c r="Z16" s="21">
        <f>'Summary _64-13_freq=6hrs'!Z16/4</f>
        <v>563.63510199999996</v>
      </c>
      <c r="AA16" s="21">
        <f>'Summary _64-13_freq=6hrs'!AA16/4</f>
        <v>815.77954950000003</v>
      </c>
      <c r="AB16" s="21">
        <f>'Summary _64-13_freq=6hrs'!AB16/4</f>
        <v>1147.3849905000002</v>
      </c>
      <c r="AC16" s="24">
        <f>'Summary _64-13_freq=6hrs'!AC16/4</f>
        <v>2049.7008465000004</v>
      </c>
      <c r="AD16" s="24">
        <f>'Summary _64-13_freq=6hrs'!AD16/4</f>
        <v>1461.7471995000003</v>
      </c>
      <c r="AE16" s="24">
        <f>'Summary _64-13_freq=6hrs'!AE16/4</f>
        <v>953.25440200000025</v>
      </c>
    </row>
    <row r="17" spans="1:31" x14ac:dyDescent="0.25">
      <c r="A17" s="54" t="s">
        <v>15</v>
      </c>
      <c r="B17" s="21">
        <f>'Summary _64-13_freq=6hrs'!B17/4</f>
        <v>88.008099699999988</v>
      </c>
      <c r="C17" s="19">
        <f>'Summary _64-13_freq=6hrs'!C17/4</f>
        <v>215.52969999999996</v>
      </c>
      <c r="D17" s="21">
        <f>'Summary _64-13_freq=6hrs'!D17/4</f>
        <v>497.44620150000009</v>
      </c>
      <c r="E17" s="24">
        <f>'Summary _64-13_freq=6hrs'!E17/4</f>
        <v>2437.3003824999996</v>
      </c>
      <c r="F17" s="24">
        <f>'Summary _64-13_freq=6hrs'!F17/4</f>
        <v>1578.6251964999997</v>
      </c>
      <c r="G17" s="24">
        <f>'Summary _64-13_freq=6hrs'!G17/4</f>
        <v>837.80924949999996</v>
      </c>
      <c r="H17" s="21">
        <f>'Summary _64-13_freq=6hrs'!H17/4</f>
        <v>155.99290009999999</v>
      </c>
      <c r="I17" s="21">
        <f>'Summary _64-13_freq=6hrs'!I17/4</f>
        <v>392.05040050000002</v>
      </c>
      <c r="J17" s="21">
        <f>'Summary _64-13_freq=6hrs'!J17/4</f>
        <v>898.19105300000001</v>
      </c>
      <c r="K17" s="24">
        <f>'Summary _64-13_freq=6hrs'!K17/4</f>
        <v>4413.9441350000006</v>
      </c>
      <c r="L17" s="24">
        <f>'Summary _64-13_freq=6hrs'!L17/4</f>
        <v>2823.7025010000002</v>
      </c>
      <c r="M17" s="24">
        <f>'Summary _64-13_freq=6hrs'!M17/4</f>
        <v>1503.5433405000003</v>
      </c>
      <c r="N17" s="21">
        <f>'Summary _64-13_freq=6hrs'!N17/4</f>
        <v>108.46415014999998</v>
      </c>
      <c r="O17" s="21">
        <f>'Summary _64-13_freq=6hrs'!O17/4</f>
        <v>286.78529885000006</v>
      </c>
      <c r="P17" s="21">
        <f>'Summary _64-13_freq=6hrs'!P17/4</f>
        <v>691.15444850000017</v>
      </c>
      <c r="Q17" s="20">
        <f>'Summary _64-13_freq=6hrs'!Q17/4</f>
        <v>5730.0910000000013</v>
      </c>
      <c r="R17" s="20">
        <f>'Summary _64-13_freq=6hrs'!R17/4</f>
        <v>3892.1774600000008</v>
      </c>
      <c r="S17" s="20">
        <f>'Summary _64-13_freq=6hrs'!S17/4</f>
        <v>2287.6164370000001</v>
      </c>
      <c r="T17" s="21">
        <f>'Summary _64-13_freq=6hrs'!T17/4</f>
        <v>37.659449890000005</v>
      </c>
      <c r="U17" s="21">
        <f>'Summary _64-13_freq=6hrs'!U17/4</f>
        <v>88.249100099999978</v>
      </c>
      <c r="V17" s="21">
        <f>'Summary _64-13_freq=6hrs'!V17/4</f>
        <v>210.8080501</v>
      </c>
      <c r="W17" s="20">
        <f>'Summary _64-13_freq=6hrs'!W17/4</f>
        <v>5577.3707599999998</v>
      </c>
      <c r="X17" s="24">
        <f>'Summary _64-13_freq=6hrs'!X17/4</f>
        <v>4378.7716549999986</v>
      </c>
      <c r="Y17" s="24">
        <f>'Summary _64-13_freq=6hrs'!Y17/4</f>
        <v>3153.5211500000005</v>
      </c>
      <c r="Z17" s="21">
        <f>'Summary _64-13_freq=6hrs'!Z17/4</f>
        <v>53.792799749999986</v>
      </c>
      <c r="AA17" s="21">
        <f>'Summary _64-13_freq=6hrs'!AA17/4</f>
        <v>109.59165009999998</v>
      </c>
      <c r="AB17" s="21">
        <f>'Summary _64-13_freq=6hrs'!AB17/4</f>
        <v>216.89350005000003</v>
      </c>
      <c r="AC17" s="24">
        <f>'Summary _64-13_freq=6hrs'!AC17/4</f>
        <v>3345.9040000000005</v>
      </c>
      <c r="AD17" s="24">
        <f>'Summary _64-13_freq=6hrs'!AD17/4</f>
        <v>2561.6052520000003</v>
      </c>
      <c r="AE17" s="24">
        <f>'Summary _64-13_freq=6hrs'!AE17/4</f>
        <v>1828.8083989999996</v>
      </c>
    </row>
    <row r="18" spans="1:31" x14ac:dyDescent="0.25">
      <c r="A18" s="54" t="s">
        <v>16</v>
      </c>
      <c r="B18" s="21">
        <f>'Summary _64-13_freq=6hrs'!B18/4</f>
        <v>2400.4362545000004</v>
      </c>
      <c r="C18" s="19">
        <f>'Summary _64-13_freq=6hrs'!C18/4</f>
        <v>3087.5885000000017</v>
      </c>
      <c r="D18" s="21">
        <f>'Summary _64-13_freq=6hrs'!D18/4</f>
        <v>3901.0705449999996</v>
      </c>
      <c r="E18" s="24">
        <f>'Summary _64-13_freq=6hrs'!E18/4</f>
        <v>757.47510199999999</v>
      </c>
      <c r="F18" s="24">
        <f>'Summary _64-13_freq=6hrs'!F18/4</f>
        <v>458.42805099999998</v>
      </c>
      <c r="G18" s="24">
        <f>'Summary _64-13_freq=6hrs'!G18/4</f>
        <v>249.1791499</v>
      </c>
      <c r="H18" s="21">
        <f>'Summary _64-13_freq=6hrs'!H18/4</f>
        <v>4301.9024750000008</v>
      </c>
      <c r="I18" s="21">
        <f>'Summary _64-13_freq=6hrs'!I18/4</f>
        <v>5574.0354299999999</v>
      </c>
      <c r="J18" s="21">
        <f>'Summary _64-13_freq=6hrs'!J18/4</f>
        <v>7028.0659899999991</v>
      </c>
      <c r="K18" s="24">
        <f>'Summary _64-13_freq=6hrs'!K18/4</f>
        <v>1373.7969909999999</v>
      </c>
      <c r="L18" s="24">
        <f>'Summary _64-13_freq=6hrs'!L18/4</f>
        <v>819.628601</v>
      </c>
      <c r="M18" s="24">
        <f>'Summary _64-13_freq=6hrs'!M18/4</f>
        <v>447.35945155000002</v>
      </c>
      <c r="N18" s="21">
        <f>'Summary _64-13_freq=6hrs'!N18/4</f>
        <v>3888.6098750000001</v>
      </c>
      <c r="O18" s="21">
        <f>'Summary _64-13_freq=6hrs'!O18/4</f>
        <v>5216.7200249999996</v>
      </c>
      <c r="P18" s="21">
        <f>'Summary _64-13_freq=6hrs'!P18/4</f>
        <v>6755.9583149999989</v>
      </c>
      <c r="Q18" s="20">
        <f>'Summary _64-13_freq=6hrs'!Q18/4</f>
        <v>1677.5924924999999</v>
      </c>
      <c r="R18" s="20">
        <f>'Summary _64-13_freq=6hrs'!R18/4</f>
        <v>989.46725299999957</v>
      </c>
      <c r="S18" s="20">
        <f>'Summary _64-13_freq=6hrs'!S18/4</f>
        <v>519.7759016</v>
      </c>
      <c r="T18" s="21">
        <f>'Summary _64-13_freq=6hrs'!T18/4</f>
        <v>2252.2676539999998</v>
      </c>
      <c r="U18" s="21">
        <f>'Summary _64-13_freq=6hrs'!U18/4</f>
        <v>2980.8117000000002</v>
      </c>
      <c r="V18" s="21">
        <f>'Summary _64-13_freq=6hrs'!V18/4</f>
        <v>3897.3997600000007</v>
      </c>
      <c r="W18" s="20">
        <f>'Summary _64-13_freq=6hrs'!W18/4</f>
        <v>1519.0081095000005</v>
      </c>
      <c r="X18" s="24">
        <f>'Summary _64-13_freq=6hrs'!X18/4</f>
        <v>998.36230699999999</v>
      </c>
      <c r="Y18" s="24">
        <f>'Summary _64-13_freq=6hrs'!Y18/4</f>
        <v>567.14070150000009</v>
      </c>
      <c r="Z18" s="21">
        <f>'Summary _64-13_freq=6hrs'!Z18/4</f>
        <v>2242.5795860000003</v>
      </c>
      <c r="AA18" s="21">
        <f>'Summary _64-13_freq=6hrs'!AA18/4</f>
        <v>2765.635205000001</v>
      </c>
      <c r="AB18" s="21">
        <f>'Summary _64-13_freq=6hrs'!AB18/4</f>
        <v>3359.7478499999984</v>
      </c>
      <c r="AC18" s="24">
        <f>'Summary _64-13_freq=6hrs'!AC18/4</f>
        <v>920.97009700000012</v>
      </c>
      <c r="AD18" s="24">
        <f>'Summary _64-13_freq=6hrs'!AD18/4</f>
        <v>603.92800049999994</v>
      </c>
      <c r="AE18" s="24">
        <f>'Summary _64-13_freq=6hrs'!AE18/4</f>
        <v>357.94249934999999</v>
      </c>
    </row>
    <row r="19" spans="1:31" x14ac:dyDescent="0.25">
      <c r="A19" s="54" t="s">
        <v>17</v>
      </c>
      <c r="B19" s="21">
        <f>'Summary _64-13_freq=6hrs'!B19/4</f>
        <v>52.816850060000014</v>
      </c>
      <c r="C19" s="19">
        <f>'Summary _64-13_freq=6hrs'!C19/4</f>
        <v>140.46299994999998</v>
      </c>
      <c r="D19" s="21">
        <f>'Summary _64-13_freq=6hrs'!D19/4</f>
        <v>291.85389900000007</v>
      </c>
      <c r="E19" s="24">
        <f>'Summary _64-13_freq=6hrs'!E19/4</f>
        <v>4263.6959399999996</v>
      </c>
      <c r="F19" s="24">
        <f>'Summary _64-13_freq=6hrs'!F19/4</f>
        <v>3365.1414000000013</v>
      </c>
      <c r="G19" s="24">
        <f>'Summary _64-13_freq=6hrs'!G19/4</f>
        <v>2493.8021010000002</v>
      </c>
      <c r="H19" s="21">
        <f>'Summary _64-13_freq=6hrs'!H19/4</f>
        <v>93.275500335000018</v>
      </c>
      <c r="I19" s="21">
        <f>'Summary _64-13_freq=6hrs'!I19/4</f>
        <v>255.40025044999996</v>
      </c>
      <c r="J19" s="21">
        <f>'Summary _64-13_freq=6hrs'!J19/4</f>
        <v>526.69874835000007</v>
      </c>
      <c r="K19" s="24">
        <f>'Summary _64-13_freq=6hrs'!K19/4</f>
        <v>7702.0795349999999</v>
      </c>
      <c r="L19" s="24">
        <f>'Summary _64-13_freq=6hrs'!L19/4</f>
        <v>6037.9048699999985</v>
      </c>
      <c r="M19" s="24">
        <f>'Summary _64-13_freq=6hrs'!M19/4</f>
        <v>4482.9044100000001</v>
      </c>
      <c r="N19" s="21">
        <f>'Summary _64-13_freq=6hrs'!N19/4</f>
        <v>105.35064984</v>
      </c>
      <c r="O19" s="21">
        <f>'Summary _64-13_freq=6hrs'!O19/4</f>
        <v>284.28085069999992</v>
      </c>
      <c r="P19" s="21">
        <f>'Summary _64-13_freq=6hrs'!P19/4</f>
        <v>571.69895284999996</v>
      </c>
      <c r="Q19" s="20">
        <f>'Summary _64-13_freq=6hrs'!Q19/4</f>
        <v>8695.921725000002</v>
      </c>
      <c r="R19" s="20">
        <f>'Summary _64-13_freq=6hrs'!R19/4</f>
        <v>6858.6174599999977</v>
      </c>
      <c r="S19" s="20">
        <f>'Summary _64-13_freq=6hrs'!S19/4</f>
        <v>5137.1051350000007</v>
      </c>
      <c r="T19" s="21">
        <f>'Summary _64-13_freq=6hrs'!T19/4</f>
        <v>83.543150210000007</v>
      </c>
      <c r="U19" s="21">
        <f>'Summary _64-13_freq=6hrs'!U19/4</f>
        <v>206.09059944999998</v>
      </c>
      <c r="V19" s="21">
        <f>'Summary _64-13_freq=6hrs'!V19/4</f>
        <v>398.96929950000003</v>
      </c>
      <c r="W19" s="20">
        <f>'Summary _64-13_freq=6hrs'!W19/4</f>
        <v>6384.0503650000001</v>
      </c>
      <c r="X19" s="24">
        <f>'Summary _64-13_freq=6hrs'!X19/4</f>
        <v>5257.409349999999</v>
      </c>
      <c r="Y19" s="24">
        <f>'Summary _64-13_freq=6hrs'!Y19/4</f>
        <v>4102.4775900000013</v>
      </c>
      <c r="Z19" s="21">
        <f>'Summary _64-13_freq=6hrs'!Z19/4</f>
        <v>94.268800075000001</v>
      </c>
      <c r="AA19" s="21">
        <f>'Summary _64-13_freq=6hrs'!AA19/4</f>
        <v>197.58989929999996</v>
      </c>
      <c r="AB19" s="21">
        <f>'Summary _64-13_freq=6hrs'!AB19/4</f>
        <v>334.08074699999997</v>
      </c>
      <c r="AC19" s="24">
        <f>'Summary _64-13_freq=6hrs'!AC19/4</f>
        <v>3841.7737999999995</v>
      </c>
      <c r="AD19" s="24">
        <f>'Summary _64-13_freq=6hrs'!AD19/4</f>
        <v>3104.9971499999997</v>
      </c>
      <c r="AE19" s="24">
        <f>'Summary _64-13_freq=6hrs'!AE19/4</f>
        <v>2401.3896424999998</v>
      </c>
    </row>
    <row r="20" spans="1:31" x14ac:dyDescent="0.25">
      <c r="A20" s="54" t="s">
        <v>18</v>
      </c>
      <c r="B20" s="21">
        <f>'Summary _64-13_freq=6hrs'!B20/4</f>
        <v>38.224149924999999</v>
      </c>
      <c r="C20" s="19">
        <f>'Summary _64-13_freq=6hrs'!C20/4</f>
        <v>373.96154589999975</v>
      </c>
      <c r="D20" s="21">
        <f>'Summary _64-13_freq=6hrs'!D20/4</f>
        <v>1107.6900495000002</v>
      </c>
      <c r="E20" s="24">
        <f>'Summary _64-13_freq=6hrs'!E20/4</f>
        <v>1123.3337025000005</v>
      </c>
      <c r="F20" s="24">
        <f>'Summary _64-13_freq=6hrs'!F20/4</f>
        <v>472.87445200000002</v>
      </c>
      <c r="G20" s="24">
        <f>'Summary _64-13_freq=6hrs'!G20/4</f>
        <v>183.86994964999997</v>
      </c>
      <c r="H20" s="21">
        <f>'Summary _64-13_freq=6hrs'!H20/4</f>
        <v>64.866950059999979</v>
      </c>
      <c r="I20" s="21">
        <f>'Summary _64-13_freq=6hrs'!I20/4</f>
        <v>686.10959849999995</v>
      </c>
      <c r="J20" s="21">
        <f>'Summary _64-13_freq=6hrs'!J20/4</f>
        <v>1999.6143949999991</v>
      </c>
      <c r="K20" s="24">
        <f>'Summary _64-13_freq=6hrs'!K20/4</f>
        <v>2047.288695</v>
      </c>
      <c r="L20" s="24">
        <f>'Summary _64-13_freq=6hrs'!L20/4</f>
        <v>842.23175000000003</v>
      </c>
      <c r="M20" s="24">
        <f>'Summary _64-13_freq=6hrs'!M20/4</f>
        <v>329.43660150000005</v>
      </c>
      <c r="N20" s="21">
        <f>'Summary _64-13_freq=6hrs'!N20/4</f>
        <v>14.930899947999997</v>
      </c>
      <c r="O20" s="21">
        <f>'Summary _64-13_freq=6hrs'!O20/4</f>
        <v>342.60434959999998</v>
      </c>
      <c r="P20" s="21">
        <f>'Summary _64-13_freq=6hrs'!P20/4</f>
        <v>1556.004803</v>
      </c>
      <c r="Q20" s="20">
        <f>'Summary _64-13_freq=6hrs'!Q20/4</f>
        <v>2961.0187999999998</v>
      </c>
      <c r="R20" s="20">
        <f>'Summary _64-13_freq=6hrs'!R20/4</f>
        <v>1272.4570034999999</v>
      </c>
      <c r="S20" s="20">
        <f>'Summary _64-13_freq=6hrs'!S20/4</f>
        <v>476.92715000000021</v>
      </c>
      <c r="T20" s="21">
        <f>'Summary _64-13_freq=6hrs'!T20/4</f>
        <v>1.9684000085500009</v>
      </c>
      <c r="U20" s="21">
        <f>'Summary _64-13_freq=6hrs'!U20/4</f>
        <v>25.227049955000005</v>
      </c>
      <c r="V20" s="21">
        <f>'Summary _64-13_freq=6hrs'!V20/4</f>
        <v>260.00115015000006</v>
      </c>
      <c r="W20" s="20">
        <f>'Summary _64-13_freq=6hrs'!W20/4</f>
        <v>3256.8997500000005</v>
      </c>
      <c r="X20" s="24">
        <f>'Summary _64-13_freq=6hrs'!X20/4</f>
        <v>2030.9692035000005</v>
      </c>
      <c r="Y20" s="24">
        <f>'Summary _64-13_freq=6hrs'!Y20/4</f>
        <v>917.93285500000013</v>
      </c>
      <c r="Z20" s="21">
        <f>'Summary _64-13_freq=6hrs'!Z20/4</f>
        <v>9.6571500095000005</v>
      </c>
      <c r="AA20" s="21">
        <f>'Summary _64-13_freq=6hrs'!AA20/4</f>
        <v>99.934599899999995</v>
      </c>
      <c r="AB20" s="21">
        <f>'Summary _64-13_freq=6hrs'!AB20/4</f>
        <v>368.63030099999997</v>
      </c>
      <c r="AC20" s="24">
        <f>'Summary _64-13_freq=6hrs'!AC20/4</f>
        <v>1885.4677614999994</v>
      </c>
      <c r="AD20" s="24">
        <f>'Summary _64-13_freq=6hrs'!AD20/4</f>
        <v>1135.6477479999999</v>
      </c>
      <c r="AE20" s="24">
        <f>'Summary _64-13_freq=6hrs'!AE20/4</f>
        <v>564.24475350000012</v>
      </c>
    </row>
    <row r="21" spans="1:31" x14ac:dyDescent="0.25">
      <c r="A21" s="54" t="s">
        <v>19</v>
      </c>
      <c r="B21" s="21">
        <f>'Summary _64-13_freq=6hrs'!B21/4</f>
        <v>2.6939500094500004</v>
      </c>
      <c r="C21" s="19">
        <f>'Summary _64-13_freq=6hrs'!C21/4</f>
        <v>16.027950094999998</v>
      </c>
      <c r="D21" s="21">
        <f>'Summary _64-13_freq=6hrs'!D21/4</f>
        <v>66.461450360000015</v>
      </c>
      <c r="E21" s="24">
        <f>'Summary _64-13_freq=6hrs'!E21/4</f>
        <v>3559.162299999999</v>
      </c>
      <c r="F21" s="24">
        <f>'Summary _64-13_freq=6hrs'!F21/4</f>
        <v>2586.2972989999998</v>
      </c>
      <c r="G21" s="24">
        <f>'Summary _64-13_freq=6hrs'!G21/4</f>
        <v>1614.0001005000004</v>
      </c>
      <c r="H21" s="21">
        <f>'Summary _64-13_freq=6hrs'!H21/4</f>
        <v>4.6897000011499994</v>
      </c>
      <c r="I21" s="21">
        <f>'Summary _64-13_freq=6hrs'!I21/4</f>
        <v>29.406200104999996</v>
      </c>
      <c r="J21" s="21">
        <f>'Summary _64-13_freq=6hrs'!J21/4</f>
        <v>120.24390015</v>
      </c>
      <c r="K21" s="24">
        <f>'Summary _64-13_freq=6hrs'!K21/4</f>
        <v>6435.5570849999995</v>
      </c>
      <c r="L21" s="24">
        <f>'Summary _64-13_freq=6hrs'!L21/4</f>
        <v>4633.9738250000009</v>
      </c>
      <c r="M21" s="24">
        <f>'Summary _64-13_freq=6hrs'!M21/4</f>
        <v>2898.5132499999991</v>
      </c>
      <c r="N21" s="21">
        <f>'Summary _64-13_freq=6hrs'!N21/4</f>
        <v>1.8224499836924002</v>
      </c>
      <c r="O21" s="21">
        <f>'Summary _64-13_freq=6hrs'!O21/4</f>
        <v>14.777149934500002</v>
      </c>
      <c r="P21" s="21">
        <f>'Summary _64-13_freq=6hrs'!P21/4</f>
        <v>73.699649255000026</v>
      </c>
      <c r="Q21" s="20">
        <f>'Summary _64-13_freq=6hrs'!Q21/4</f>
        <v>8650.6892149999985</v>
      </c>
      <c r="R21" s="20">
        <f>'Summary _64-13_freq=6hrs'!R21/4</f>
        <v>6647.4084300000013</v>
      </c>
      <c r="S21" s="20">
        <f>'Summary _64-13_freq=6hrs'!S21/4</f>
        <v>4697.4011800000007</v>
      </c>
      <c r="T21" s="21">
        <f>'Summary _64-13_freq=6hrs'!T21/4</f>
        <v>0.16114999966839999</v>
      </c>
      <c r="U21" s="21">
        <f>'Summary _64-13_freq=6hrs'!U21/4</f>
        <v>1.6121500086930007</v>
      </c>
      <c r="V21" s="21">
        <f>'Summary _64-13_freq=6hrs'!V21/4</f>
        <v>10.018750036500006</v>
      </c>
      <c r="W21" s="20">
        <f>'Summary _64-13_freq=6hrs'!W21/4</f>
        <v>7775.7172849999988</v>
      </c>
      <c r="X21" s="24">
        <f>'Summary _64-13_freq=6hrs'!X21/4</f>
        <v>6527.9797950000002</v>
      </c>
      <c r="Y21" s="24">
        <f>'Summary _64-13_freq=6hrs'!Y21/4</f>
        <v>5188.5764200000003</v>
      </c>
      <c r="Z21" s="21">
        <f>'Summary _64-13_freq=6hrs'!Z21/4</f>
        <v>0.63530000021389998</v>
      </c>
      <c r="AA21" s="21">
        <f>'Summary _64-13_freq=6hrs'!AA21/4</f>
        <v>3.543950002348899</v>
      </c>
      <c r="AB21" s="21">
        <f>'Summary _64-13_freq=6hrs'!AB21/4</f>
        <v>14.605849925500001</v>
      </c>
      <c r="AC21" s="24">
        <f>'Summary _64-13_freq=6hrs'!AC21/4</f>
        <v>4658.130360000001</v>
      </c>
      <c r="AD21" s="24">
        <f>'Summary _64-13_freq=6hrs'!AD21/4</f>
        <v>3820.9410499999999</v>
      </c>
      <c r="AE21" s="24">
        <f>'Summary _64-13_freq=6hrs'!AE21/4</f>
        <v>2991.9047499999992</v>
      </c>
    </row>
    <row r="22" spans="1:31" x14ac:dyDescent="0.25">
      <c r="A22" s="54" t="s">
        <v>20</v>
      </c>
      <c r="B22" s="21">
        <f>'Summary _64-13_freq=6hrs'!B22/4</f>
        <v>25.330350080500008</v>
      </c>
      <c r="C22" s="19">
        <f>'Summary _64-13_freq=6hrs'!C22/4</f>
        <v>70.656650049999996</v>
      </c>
      <c r="D22" s="21">
        <f>'Summary _64-13_freq=6hrs'!D22/4</f>
        <v>320.9764993500001</v>
      </c>
      <c r="E22" s="24">
        <f>'Summary _64-13_freq=6hrs'!E22/4</f>
        <v>2556.8129564999999</v>
      </c>
      <c r="F22" s="24">
        <f>'Summary _64-13_freq=6hrs'!F22/4</f>
        <v>1615.9428049999999</v>
      </c>
      <c r="G22" s="24">
        <f>'Summary _64-13_freq=6hrs'!G22/4</f>
        <v>843.53020000000015</v>
      </c>
      <c r="H22" s="21">
        <f>'Summary _64-13_freq=6hrs'!H22/4</f>
        <v>44.856049873500005</v>
      </c>
      <c r="I22" s="21">
        <f>'Summary _64-13_freq=6hrs'!I22/4</f>
        <v>129.19844954999999</v>
      </c>
      <c r="J22" s="21">
        <f>'Summary _64-13_freq=6hrs'!J22/4</f>
        <v>580.84900100000004</v>
      </c>
      <c r="K22" s="24">
        <f>'Summary _64-13_freq=6hrs'!K22/4</f>
        <v>4630.7501949999996</v>
      </c>
      <c r="L22" s="24">
        <f>'Summary _64-13_freq=6hrs'!L22/4</f>
        <v>2888.7938979999994</v>
      </c>
      <c r="M22" s="24">
        <f>'Summary _64-13_freq=6hrs'!M22/4</f>
        <v>1514.1442975</v>
      </c>
      <c r="N22" s="21">
        <f>'Summary _64-13_freq=6hrs'!N22/4</f>
        <v>43.56514975000001</v>
      </c>
      <c r="O22" s="21">
        <f>'Summary _64-13_freq=6hrs'!O22/4</f>
        <v>107.70244961500001</v>
      </c>
      <c r="P22" s="21">
        <f>'Summary _64-13_freq=6hrs'!P22/4</f>
        <v>341.05240139999995</v>
      </c>
      <c r="Q22" s="20">
        <f>'Summary _64-13_freq=6hrs'!Q22/4</f>
        <v>5907.6385349999982</v>
      </c>
      <c r="R22" s="20">
        <f>'Summary _64-13_freq=6hrs'!R22/4</f>
        <v>3955.5425500000001</v>
      </c>
      <c r="S22" s="20">
        <f>'Summary _64-13_freq=6hrs'!S22/4</f>
        <v>2179.9622399999994</v>
      </c>
      <c r="T22" s="21">
        <f>'Summary _64-13_freq=6hrs'!T22/4</f>
        <v>26.636250084999993</v>
      </c>
      <c r="U22" s="21">
        <f>'Summary _64-13_freq=6hrs'!U22/4</f>
        <v>59.969799997500004</v>
      </c>
      <c r="V22" s="21">
        <f>'Summary _64-13_freq=6hrs'!V22/4</f>
        <v>117.495249965</v>
      </c>
      <c r="W22" s="20">
        <f>'Summary _64-13_freq=6hrs'!W22/4</f>
        <v>5732.3573599999991</v>
      </c>
      <c r="X22" s="24">
        <f>'Summary _64-13_freq=6hrs'!X22/4</f>
        <v>4516.5015050000002</v>
      </c>
      <c r="Y22" s="24">
        <f>'Summary _64-13_freq=6hrs'!Y22/4</f>
        <v>3226.2168000000001</v>
      </c>
      <c r="Z22" s="21">
        <f>'Summary _64-13_freq=6hrs'!Z22/4</f>
        <v>26.670350175000003</v>
      </c>
      <c r="AA22" s="21">
        <f>'Summary _64-13_freq=6hrs'!AA22/4</f>
        <v>55.709099756500002</v>
      </c>
      <c r="AB22" s="21">
        <f>'Summary _64-13_freq=6hrs'!AB22/4</f>
        <v>100.98660053000002</v>
      </c>
      <c r="AC22" s="24">
        <f>'Summary _64-13_freq=6hrs'!AC22/4</f>
        <v>3452.5358500000007</v>
      </c>
      <c r="AD22" s="24">
        <f>'Summary _64-13_freq=6hrs'!AD22/4</f>
        <v>2641.4770035000001</v>
      </c>
      <c r="AE22" s="24">
        <f>'Summary _64-13_freq=6hrs'!AE22/4</f>
        <v>1846.6562504999995</v>
      </c>
    </row>
    <row r="23" spans="1:31" x14ac:dyDescent="0.25">
      <c r="A23" s="54" t="s">
        <v>21</v>
      </c>
      <c r="B23" s="21">
        <f>'Summary _64-13_freq=6hrs'!B23/4</f>
        <v>4524.4332750000003</v>
      </c>
      <c r="C23" s="19">
        <f>'Summary _64-13_freq=6hrs'!C23/4</f>
        <v>5357.4606249999997</v>
      </c>
      <c r="D23" s="21">
        <f>'Summary _64-13_freq=6hrs'!D23/4</f>
        <v>6280.9211099999984</v>
      </c>
      <c r="E23" s="24">
        <f>'Summary _64-13_freq=6hrs'!E23/4</f>
        <v>349.07990150000001</v>
      </c>
      <c r="F23" s="24">
        <f>'Summary _64-13_freq=6hrs'!F23/4</f>
        <v>195.90615070000001</v>
      </c>
      <c r="G23" s="24">
        <f>'Summary _64-13_freq=6hrs'!G23/4</f>
        <v>96.641099749999981</v>
      </c>
      <c r="H23" s="21">
        <f>'Summary _64-13_freq=6hrs'!H23/4</f>
        <v>8120.2406549999978</v>
      </c>
      <c r="I23" s="21">
        <f>'Summary _64-13_freq=6hrs'!I23/4</f>
        <v>9662.612509999999</v>
      </c>
      <c r="J23" s="21">
        <f>'Summary _64-13_freq=6hrs'!J23/4</f>
        <v>11312.441084999993</v>
      </c>
      <c r="K23" s="24">
        <f>'Summary _64-13_freq=6hrs'!K23/4</f>
        <v>633.82750049999993</v>
      </c>
      <c r="L23" s="24">
        <f>'Summary _64-13_freq=6hrs'!L23/4</f>
        <v>349.8986984999998</v>
      </c>
      <c r="M23" s="24">
        <f>'Summary _64-13_freq=6hrs'!M23/4</f>
        <v>173.42730035</v>
      </c>
      <c r="N23" s="21">
        <f>'Summary _64-13_freq=6hrs'!N23/4</f>
        <v>7536.684874999999</v>
      </c>
      <c r="O23" s="21">
        <f>'Summary _64-13_freq=6hrs'!O23/4</f>
        <v>9191.2038899999989</v>
      </c>
      <c r="P23" s="21">
        <f>'Summary _64-13_freq=6hrs'!P23/4</f>
        <v>10970.859245000001</v>
      </c>
      <c r="Q23" s="20">
        <f>'Summary _64-13_freq=6hrs'!Q23/4</f>
        <v>809.24755300000015</v>
      </c>
      <c r="R23" s="20">
        <f>'Summary _64-13_freq=6hrs'!R23/4</f>
        <v>447.53239850000011</v>
      </c>
      <c r="S23" s="20">
        <f>'Summary _64-13_freq=6hrs'!S23/4</f>
        <v>218.25879925000001</v>
      </c>
      <c r="T23" s="21">
        <f>'Summary _64-13_freq=6hrs'!T23/4</f>
        <v>4616.2431350000006</v>
      </c>
      <c r="U23" s="21">
        <f>'Summary _64-13_freq=6hrs'!U23/4</f>
        <v>5576.0759650000009</v>
      </c>
      <c r="V23" s="21">
        <f>'Summary _64-13_freq=6hrs'!V23/4</f>
        <v>6701.33014</v>
      </c>
      <c r="W23" s="20">
        <f>'Summary _64-13_freq=6hrs'!W23/4</f>
        <v>785.73775450000016</v>
      </c>
      <c r="X23" s="24">
        <f>'Summary _64-13_freq=6hrs'!X23/4</f>
        <v>496.38090349999999</v>
      </c>
      <c r="Y23" s="24">
        <f>'Summary _64-13_freq=6hrs'!Y23/4</f>
        <v>273.82594994999994</v>
      </c>
      <c r="Z23" s="21">
        <f>'Summary _64-13_freq=6hrs'!Z23/4</f>
        <v>4501.14059</v>
      </c>
      <c r="AA23" s="21">
        <f>'Summary _64-13_freq=6hrs'!AA23/4</f>
        <v>5164.012674999999</v>
      </c>
      <c r="AB23" s="21">
        <f>'Summary _64-13_freq=6hrs'!AB23/4</f>
        <v>5873.579999999999</v>
      </c>
      <c r="AC23" s="24">
        <f>'Summary _64-13_freq=6hrs'!AC23/4</f>
        <v>483.41464750000006</v>
      </c>
      <c r="AD23" s="24">
        <f>'Summary _64-13_freq=6hrs'!AD23/4</f>
        <v>306.18914910000001</v>
      </c>
      <c r="AE23" s="24">
        <f>'Summary _64-13_freq=6hrs'!AE23/4</f>
        <v>175.65784954999995</v>
      </c>
    </row>
    <row r="24" spans="1:31" x14ac:dyDescent="0.25">
      <c r="A24" s="54" t="s">
        <v>153</v>
      </c>
      <c r="B24" s="21">
        <f>'Summary _64-13_freq=6hrs'!B24/4</f>
        <v>11.576800069500001</v>
      </c>
      <c r="C24" s="19">
        <f>'Summary _64-13_freq=6hrs'!C24/4</f>
        <v>36.615049999999997</v>
      </c>
      <c r="D24" s="21">
        <f>'Summary _64-13_freq=6hrs'!D24/4</f>
        <v>178.69054959999994</v>
      </c>
      <c r="E24" s="24">
        <f>'Summary _64-13_freq=6hrs'!E24/4</f>
        <v>2903.3707000000018</v>
      </c>
      <c r="F24" s="24">
        <f>'Summary _64-13_freq=6hrs'!F24/4</f>
        <v>1942.2109489999996</v>
      </c>
      <c r="G24" s="24">
        <f>'Summary _64-13_freq=6hrs'!G24/4</f>
        <v>1061.5553035</v>
      </c>
      <c r="H24" s="21">
        <f>'Summary _64-13_freq=6hrs'!H24/4</f>
        <v>20.399950177499992</v>
      </c>
      <c r="I24" s="21">
        <f>'Summary _64-13_freq=6hrs'!I24/4</f>
        <v>66.846450130000008</v>
      </c>
      <c r="J24" s="21">
        <f>'Summary _64-13_freq=6hrs'!J24/4</f>
        <v>323.84710124999992</v>
      </c>
      <c r="K24" s="24">
        <f>'Summary _64-13_freq=6hrs'!K24/4</f>
        <v>5254.8536649999987</v>
      </c>
      <c r="L24" s="24">
        <f>'Summary _64-13_freq=6hrs'!L24/4</f>
        <v>3475.0003999999999</v>
      </c>
      <c r="M24" s="24">
        <f>'Summary _64-13_freq=6hrs'!M24/4</f>
        <v>1905.703209</v>
      </c>
      <c r="N24" s="21">
        <f>'Summary _64-13_freq=6hrs'!N24/4</f>
        <v>19.141649923999999</v>
      </c>
      <c r="O24" s="21">
        <f>'Summary _64-13_freq=6hrs'!O24/4</f>
        <v>60.27359964</v>
      </c>
      <c r="P24" s="21">
        <f>'Summary _64-13_freq=6hrs'!P24/4</f>
        <v>180.21619945000006</v>
      </c>
      <c r="Q24" s="20">
        <f>'Summary _64-13_freq=6hrs'!Q24/4</f>
        <v>6696.9836099999993</v>
      </c>
      <c r="R24" s="20">
        <f>'Summary _64-13_freq=6hrs'!R24/4</f>
        <v>4721.8822299999993</v>
      </c>
      <c r="S24" s="20">
        <f>'Summary _64-13_freq=6hrs'!S24/4</f>
        <v>2832.8949994999998</v>
      </c>
      <c r="T24" s="21">
        <f>'Summary _64-13_freq=6hrs'!T24/4</f>
        <v>11.171600060499999</v>
      </c>
      <c r="U24" s="21">
        <f>'Summary _64-13_freq=6hrs'!U24/4</f>
        <v>31.235299944500003</v>
      </c>
      <c r="V24" s="21">
        <f>'Summary _64-13_freq=6hrs'!V24/4</f>
        <v>71.186399780000002</v>
      </c>
      <c r="W24" s="20">
        <f>'Summary _64-13_freq=6hrs'!W24/4</f>
        <v>6255.0119550000018</v>
      </c>
      <c r="X24" s="24">
        <f>'Summary _64-13_freq=6hrs'!X24/4</f>
        <v>5025.8868999999986</v>
      </c>
      <c r="Y24" s="24">
        <f>'Summary _64-13_freq=6hrs'!Y24/4</f>
        <v>3718.0274550000004</v>
      </c>
      <c r="Z24" s="21">
        <f>'Summary _64-13_freq=6hrs'!Z24/4</f>
        <v>12.504049894999998</v>
      </c>
      <c r="AA24" s="21">
        <f>'Summary _64-13_freq=6hrs'!AA24/4</f>
        <v>31.371749989999991</v>
      </c>
      <c r="AB24" s="21">
        <f>'Summary _64-13_freq=6hrs'!AB24/4</f>
        <v>62.945399849999973</v>
      </c>
      <c r="AC24" s="24">
        <f>'Summary _64-13_freq=6hrs'!AC24/4</f>
        <v>3770.2146499999999</v>
      </c>
      <c r="AD24" s="24">
        <f>'Summary _64-13_freq=6hrs'!AD24/4</f>
        <v>2948.9844000000012</v>
      </c>
      <c r="AE24" s="24">
        <f>'Summary _64-13_freq=6hrs'!AE24/4</f>
        <v>2140.459809</v>
      </c>
    </row>
    <row r="25" spans="1:31" x14ac:dyDescent="0.25">
      <c r="A25" s="54" t="s">
        <v>23</v>
      </c>
      <c r="B25" s="21">
        <f>'Summary _64-13_freq=6hrs'!B25/4</f>
        <v>50.296150314999984</v>
      </c>
      <c r="C25" s="19">
        <f>'Summary _64-13_freq=6hrs'!C25/4</f>
        <v>117.92175100000004</v>
      </c>
      <c r="D25" s="21">
        <f>'Summary _64-13_freq=6hrs'!D25/4</f>
        <v>250.85405200000002</v>
      </c>
      <c r="E25" s="24">
        <f>'Summary _64-13_freq=6hrs'!E25/4</f>
        <v>3890.8819950000006</v>
      </c>
      <c r="F25" s="24">
        <f>'Summary _64-13_freq=6hrs'!F25/4</f>
        <v>2972.3079025000002</v>
      </c>
      <c r="G25" s="24">
        <f>'Summary _64-13_freq=6hrs'!G25/4</f>
        <v>2082.5092260000001</v>
      </c>
      <c r="H25" s="21">
        <f>'Summary _64-13_freq=6hrs'!H25/4</f>
        <v>89.126999495000007</v>
      </c>
      <c r="I25" s="21">
        <f>'Summary _64-13_freq=6hrs'!I25/4</f>
        <v>214.2654513</v>
      </c>
      <c r="J25" s="21">
        <f>'Summary _64-13_freq=6hrs'!J25/4</f>
        <v>452.96740049999994</v>
      </c>
      <c r="K25" s="24">
        <f>'Summary _64-13_freq=6hrs'!K25/4</f>
        <v>7031.4046849999986</v>
      </c>
      <c r="L25" s="24">
        <f>'Summary _64-13_freq=6hrs'!L25/4</f>
        <v>5330.2435700000005</v>
      </c>
      <c r="M25" s="24">
        <f>'Summary _64-13_freq=6hrs'!M25/4</f>
        <v>3742.647755</v>
      </c>
      <c r="N25" s="21">
        <f>'Summary _64-13_freq=6hrs'!N25/4</f>
        <v>99.453199600000019</v>
      </c>
      <c r="O25" s="21">
        <f>'Summary _64-13_freq=6hrs'!O25/4</f>
        <v>238.31970074999992</v>
      </c>
      <c r="P25" s="21">
        <f>'Summary _64-13_freq=6hrs'!P25/4</f>
        <v>476.61339800000002</v>
      </c>
      <c r="Q25" s="20">
        <f>'Summary _64-13_freq=6hrs'!Q25/4</f>
        <v>7992.3525200000013</v>
      </c>
      <c r="R25" s="20">
        <f>'Summary _64-13_freq=6hrs'!R25/4</f>
        <v>6114.984480000001</v>
      </c>
      <c r="S25" s="20">
        <f>'Summary _64-13_freq=6hrs'!S25/4</f>
        <v>4344.3482500000018</v>
      </c>
      <c r="T25" s="21">
        <f>'Summary _64-13_freq=6hrs'!T25/4</f>
        <v>72.248799810000008</v>
      </c>
      <c r="U25" s="21">
        <f>'Summary _64-13_freq=6hrs'!U25/4</f>
        <v>168.41159915</v>
      </c>
      <c r="V25" s="21">
        <f>'Summary _64-13_freq=6hrs'!V25/4</f>
        <v>333.85525085</v>
      </c>
      <c r="W25" s="20">
        <f>'Summary _64-13_freq=6hrs'!W25/4</f>
        <v>6099.6630050000012</v>
      </c>
      <c r="X25" s="24">
        <f>'Summary _64-13_freq=6hrs'!X25/4</f>
        <v>4946.636915</v>
      </c>
      <c r="Y25" s="24">
        <f>'Summary _64-13_freq=6hrs'!Y25/4</f>
        <v>3764.2701000000006</v>
      </c>
      <c r="Z25" s="21">
        <f>'Summary _64-13_freq=6hrs'!Z25/4</f>
        <v>67.902999809999997</v>
      </c>
      <c r="AA25" s="21">
        <f>'Summary _64-13_freq=6hrs'!AA25/4</f>
        <v>147.79115109999998</v>
      </c>
      <c r="AB25" s="21">
        <f>'Summary _64-13_freq=6hrs'!AB25/4</f>
        <v>265.69320015</v>
      </c>
      <c r="AC25" s="24">
        <f>'Summary _64-13_freq=6hrs'!AC25/4</f>
        <v>3693.1938499999997</v>
      </c>
      <c r="AD25" s="24">
        <f>'Summary _64-13_freq=6hrs'!AD25/4</f>
        <v>2932.9846499999999</v>
      </c>
      <c r="AE25" s="24">
        <f>'Summary _64-13_freq=6hrs'!AE25/4</f>
        <v>2210.7882595000005</v>
      </c>
    </row>
    <row r="26" spans="1:31" x14ac:dyDescent="0.25">
      <c r="A26" s="54" t="s">
        <v>24</v>
      </c>
      <c r="B26" s="21">
        <f>'Summary _64-13_freq=6hrs'!B26/4</f>
        <v>2587.7825574999997</v>
      </c>
      <c r="C26" s="19">
        <f>'Summary _64-13_freq=6hrs'!C26/4</f>
        <v>3412.2397499999993</v>
      </c>
      <c r="D26" s="21">
        <f>'Summary _64-13_freq=6hrs'!D26/4</f>
        <v>4322.4128650000002</v>
      </c>
      <c r="E26" s="24">
        <f>'Summary _64-13_freq=6hrs'!E26/4</f>
        <v>394.46720099999982</v>
      </c>
      <c r="F26" s="24">
        <f>'Summary _64-13_freq=6hrs'!F26/4</f>
        <v>232.72490020000004</v>
      </c>
      <c r="G26" s="24">
        <f>'Summary _64-13_freq=6hrs'!G26/4</f>
        <v>120.1693506</v>
      </c>
      <c r="H26" s="21">
        <f>'Summary _64-13_freq=6hrs'!H26/4</f>
        <v>4634.4754550000007</v>
      </c>
      <c r="I26" s="21">
        <f>'Summary _64-13_freq=6hrs'!I26/4</f>
        <v>6160.9758549999997</v>
      </c>
      <c r="J26" s="21">
        <f>'Summary _64-13_freq=6hrs'!J26/4</f>
        <v>7787.0207699999992</v>
      </c>
      <c r="K26" s="24">
        <f>'Summary _64-13_freq=6hrs'!K26/4</f>
        <v>715.73250099999996</v>
      </c>
      <c r="L26" s="24">
        <f>'Summary _64-13_freq=6hrs'!L26/4</f>
        <v>415.9324974999999</v>
      </c>
      <c r="M26" s="24">
        <f>'Summary _64-13_freq=6hrs'!M26/4</f>
        <v>215.67745189999994</v>
      </c>
      <c r="N26" s="21">
        <f>'Summary _64-13_freq=6hrs'!N26/4</f>
        <v>4235.5985249999994</v>
      </c>
      <c r="O26" s="21">
        <f>'Summary _64-13_freq=6hrs'!O26/4</f>
        <v>5904.3181400000021</v>
      </c>
      <c r="P26" s="21">
        <f>'Summary _64-13_freq=6hrs'!P26/4</f>
        <v>7691.8086899999971</v>
      </c>
      <c r="Q26" s="20">
        <f>'Summary _64-13_freq=6hrs'!Q26/4</f>
        <v>775.52564550000022</v>
      </c>
      <c r="R26" s="20">
        <f>'Summary _64-13_freq=6hrs'!R26/4</f>
        <v>428.00985149999991</v>
      </c>
      <c r="S26" s="20">
        <f>'Summary _64-13_freq=6hrs'!S26/4</f>
        <v>206.57050045</v>
      </c>
      <c r="T26" s="21">
        <f>'Summary _64-13_freq=6hrs'!T26/4</f>
        <v>2374.6851959999999</v>
      </c>
      <c r="U26" s="21">
        <f>'Summary _64-13_freq=6hrs'!U26/4</f>
        <v>3370.5688500000001</v>
      </c>
      <c r="V26" s="21">
        <f>'Summary _64-13_freq=6hrs'!V26/4</f>
        <v>4563.4278649999997</v>
      </c>
      <c r="W26" s="20">
        <f>'Summary _64-13_freq=6hrs'!W26/4</f>
        <v>512.04174950000004</v>
      </c>
      <c r="X26" s="24">
        <f>'Summary _64-13_freq=6hrs'!X26/4</f>
        <v>258.7361497</v>
      </c>
      <c r="Y26" s="24">
        <f>'Summary _64-13_freq=6hrs'!Y26/4</f>
        <v>103.78540015000003</v>
      </c>
      <c r="Z26" s="21">
        <f>'Summary _64-13_freq=6hrs'!Z26/4</f>
        <v>2340.0517545000002</v>
      </c>
      <c r="AA26" s="21">
        <f>'Summary _64-13_freq=6hrs'!AA26/4</f>
        <v>3014.1466999999998</v>
      </c>
      <c r="AB26" s="21">
        <f>'Summary _64-13_freq=6hrs'!AB26/4</f>
        <v>3744.9809900000005</v>
      </c>
      <c r="AC26" s="24">
        <f>'Summary _64-13_freq=6hrs'!AC26/4</f>
        <v>370.77320099999997</v>
      </c>
      <c r="AD26" s="24">
        <f>'Summary _64-13_freq=6hrs'!AD26/4</f>
        <v>204.77049920000002</v>
      </c>
      <c r="AE26" s="24">
        <f>'Summary _64-13_freq=6hrs'!AE26/4</f>
        <v>95.506500000000017</v>
      </c>
    </row>
    <row r="27" spans="1:31" x14ac:dyDescent="0.25">
      <c r="A27" s="54" t="s">
        <v>25</v>
      </c>
      <c r="B27" s="21">
        <f>'Summary _64-13_freq=6hrs'!B27/4</f>
        <v>2182.6201949999995</v>
      </c>
      <c r="C27" s="19">
        <f>'Summary _64-13_freq=6hrs'!C27/4</f>
        <v>2723.6406985000008</v>
      </c>
      <c r="D27" s="21">
        <f>'Summary _64-13_freq=6hrs'!D27/4</f>
        <v>3387.270849999999</v>
      </c>
      <c r="E27" s="24">
        <f>'Summary _64-13_freq=6hrs'!E27/4</f>
        <v>1229.9657585</v>
      </c>
      <c r="F27" s="24">
        <f>'Summary _64-13_freq=6hrs'!F27/4</f>
        <v>784.7881460000001</v>
      </c>
      <c r="G27" s="24">
        <f>'Summary _64-13_freq=6hrs'!G27/4</f>
        <v>425.68670300000008</v>
      </c>
      <c r="H27" s="21">
        <f>'Summary _64-13_freq=6hrs'!H27/4</f>
        <v>3913.9799800000014</v>
      </c>
      <c r="I27" s="21">
        <f>'Summary _64-13_freq=6hrs'!I27/4</f>
        <v>4915.6038049999997</v>
      </c>
      <c r="J27" s="21">
        <f>'Summary _64-13_freq=6hrs'!J27/4</f>
        <v>6102.232439999998</v>
      </c>
      <c r="K27" s="24">
        <f>'Summary _64-13_freq=6hrs'!K27/4</f>
        <v>2228.4271365000004</v>
      </c>
      <c r="L27" s="24">
        <f>'Summary _64-13_freq=6hrs'!L27/4</f>
        <v>1403.7502019999997</v>
      </c>
      <c r="M27" s="24">
        <f>'Summary _64-13_freq=6hrs'!M27/4</f>
        <v>764.07795199999975</v>
      </c>
      <c r="N27" s="21">
        <f>'Summary _64-13_freq=6hrs'!N27/4</f>
        <v>3619.0887499999994</v>
      </c>
      <c r="O27" s="21">
        <f>'Summary _64-13_freq=6hrs'!O27/4</f>
        <v>4657.3917399999991</v>
      </c>
      <c r="P27" s="21">
        <f>'Summary _64-13_freq=6hrs'!P27/4</f>
        <v>5881.7149200000013</v>
      </c>
      <c r="Q27" s="20">
        <f>'Summary _64-13_freq=6hrs'!Q27/4</f>
        <v>2987.1842000000006</v>
      </c>
      <c r="R27" s="20">
        <f>'Summary _64-13_freq=6hrs'!R27/4</f>
        <v>2009.2518979999995</v>
      </c>
      <c r="S27" s="20">
        <f>'Summary _64-13_freq=6hrs'!S27/4</f>
        <v>1224.6448979999996</v>
      </c>
      <c r="T27" s="21">
        <f>'Summary _64-13_freq=6hrs'!T27/4</f>
        <v>2199.3304439999997</v>
      </c>
      <c r="U27" s="21">
        <f>'Summary _64-13_freq=6hrs'!U27/4</f>
        <v>2774.3101995000006</v>
      </c>
      <c r="V27" s="21">
        <f>'Summary _64-13_freq=6hrs'!V27/4</f>
        <v>3490.5279999999993</v>
      </c>
      <c r="W27" s="20">
        <f>'Summary _64-13_freq=6hrs'!W27/4</f>
        <v>2856.3308999999995</v>
      </c>
      <c r="X27" s="24">
        <f>'Summary _64-13_freq=6hrs'!X27/4</f>
        <v>2182.1210175000001</v>
      </c>
      <c r="Y27" s="24">
        <f>'Summary _64-13_freq=6hrs'!Y27/4</f>
        <v>1550.5289540000001</v>
      </c>
      <c r="Z27" s="21">
        <f>'Summary _64-13_freq=6hrs'!Z27/4</f>
        <v>2064.7192015000001</v>
      </c>
      <c r="AA27" s="21">
        <f>'Summary _64-13_freq=6hrs'!AA27/4</f>
        <v>2473.6001475000007</v>
      </c>
      <c r="AB27" s="21">
        <f>'Summary _64-13_freq=6hrs'!AB27/4</f>
        <v>2938.8121000000001</v>
      </c>
      <c r="AC27" s="24">
        <f>'Summary _64-13_freq=6hrs'!AC27/4</f>
        <v>1717.4026979999994</v>
      </c>
      <c r="AD27" s="24">
        <f>'Summary _64-13_freq=6hrs'!AD27/4</f>
        <v>1286.1862560000002</v>
      </c>
      <c r="AE27" s="24">
        <f>'Summary _64-13_freq=6hrs'!AE27/4</f>
        <v>911.29975250000007</v>
      </c>
    </row>
    <row r="28" spans="1:31" x14ac:dyDescent="0.25">
      <c r="A28" s="54" t="s">
        <v>26</v>
      </c>
      <c r="B28" s="21">
        <f>'Summary _64-13_freq=6hrs'!B28/4</f>
        <v>34.850899835</v>
      </c>
      <c r="C28" s="19">
        <f>'Summary _64-13_freq=6hrs'!C28/4</f>
        <v>261.94390109999995</v>
      </c>
      <c r="D28" s="21">
        <f>'Summary _64-13_freq=6hrs'!D28/4</f>
        <v>797.20539799999983</v>
      </c>
      <c r="E28" s="24">
        <f>'Summary _64-13_freq=6hrs'!E28/4</f>
        <v>1502.7378484999997</v>
      </c>
      <c r="F28" s="24">
        <f>'Summary _64-13_freq=6hrs'!F28/4</f>
        <v>743.6346020000002</v>
      </c>
      <c r="G28" s="24">
        <f>'Summary _64-13_freq=6hrs'!G28/4</f>
        <v>256.16264759999996</v>
      </c>
      <c r="H28" s="21">
        <f>'Summary _64-13_freq=6hrs'!H28/4</f>
        <v>59.893349850000007</v>
      </c>
      <c r="I28" s="21">
        <f>'Summary _64-13_freq=6hrs'!I28/4</f>
        <v>479.85030499999999</v>
      </c>
      <c r="J28" s="21">
        <f>'Summary _64-13_freq=6hrs'!J28/4</f>
        <v>1439.9198530000001</v>
      </c>
      <c r="K28" s="24">
        <f>'Summary _64-13_freq=6hrs'!K28/4</f>
        <v>2731.3154005000001</v>
      </c>
      <c r="L28" s="24">
        <f>'Summary _64-13_freq=6hrs'!L28/4</f>
        <v>1324.9715075000004</v>
      </c>
      <c r="M28" s="24">
        <f>'Summary _64-13_freq=6hrs'!M28/4</f>
        <v>458.74209700000011</v>
      </c>
      <c r="N28" s="21">
        <f>'Summary _64-13_freq=6hrs'!N28/4</f>
        <v>10.600199978999999</v>
      </c>
      <c r="O28" s="21">
        <f>'Summary _64-13_freq=6hrs'!O28/4</f>
        <v>215.27310085000002</v>
      </c>
      <c r="P28" s="21">
        <f>'Summary _64-13_freq=6hrs'!P28/4</f>
        <v>969.35594849999961</v>
      </c>
      <c r="Q28" s="20">
        <f>'Summary _64-13_freq=6hrs'!Q28/4</f>
        <v>4007.2232850000014</v>
      </c>
      <c r="R28" s="20">
        <f>'Summary _64-13_freq=6hrs'!R28/4</f>
        <v>2195.6628525000001</v>
      </c>
      <c r="S28" s="20">
        <f>'Summary _64-13_freq=6hrs'!S28/4</f>
        <v>940.81589999999971</v>
      </c>
      <c r="T28" s="21">
        <f>'Summary _64-13_freq=6hrs'!T28/4</f>
        <v>0.12465000182300003</v>
      </c>
      <c r="U28" s="21">
        <f>'Summary _64-13_freq=6hrs'!U28/4</f>
        <v>7.5994500300000007</v>
      </c>
      <c r="V28" s="21">
        <f>'Summary _64-13_freq=6hrs'!V28/4</f>
        <v>113.42524954999999</v>
      </c>
      <c r="W28" s="20">
        <f>'Summary _64-13_freq=6hrs'!W28/4</f>
        <v>4607.9862999999987</v>
      </c>
      <c r="X28" s="24">
        <f>'Summary _64-13_freq=6hrs'!X28/4</f>
        <v>3366.2730499999998</v>
      </c>
      <c r="Y28" s="24">
        <f>'Summary _64-13_freq=6hrs'!Y28/4</f>
        <v>2124.2882444999996</v>
      </c>
      <c r="Z28" s="21">
        <f>'Summary _64-13_freq=6hrs'!Z28/4</f>
        <v>2.6913000020999993</v>
      </c>
      <c r="AA28" s="21">
        <f>'Summary _64-13_freq=6hrs'!AA28/4</f>
        <v>40.640549849999999</v>
      </c>
      <c r="AB28" s="21">
        <f>'Summary _64-13_freq=6hrs'!AB28/4</f>
        <v>198.37059924999994</v>
      </c>
      <c r="AC28" s="24">
        <f>'Summary _64-13_freq=6hrs'!AC28/4</f>
        <v>2707.4472485000006</v>
      </c>
      <c r="AD28" s="24">
        <f>'Summary _64-13_freq=6hrs'!AD28/4</f>
        <v>1905.2983474999999</v>
      </c>
      <c r="AE28" s="24">
        <f>'Summary _64-13_freq=6hrs'!AE28/4</f>
        <v>1222.9300945</v>
      </c>
    </row>
    <row r="29" spans="1:31" x14ac:dyDescent="0.25">
      <c r="A29" s="54" t="s">
        <v>27</v>
      </c>
      <c r="B29" s="21">
        <f>'Summary _64-13_freq=6hrs'!B29/4</f>
        <v>0</v>
      </c>
      <c r="C29" s="19">
        <f>'Summary _64-13_freq=6hrs'!C29/4</f>
        <v>4.1000000229999998E-3</v>
      </c>
      <c r="D29" s="21">
        <f>'Summary _64-13_freq=6hrs'!D29/4</f>
        <v>0.70289999650000012</v>
      </c>
      <c r="E29" s="24">
        <f>'Summary _64-13_freq=6hrs'!E29/4</f>
        <v>3652.828399999999</v>
      </c>
      <c r="F29" s="24">
        <f>'Summary _64-13_freq=6hrs'!F29/4</f>
        <v>2666.6337085000005</v>
      </c>
      <c r="G29" s="24">
        <f>'Summary _64-13_freq=6hrs'!G29/4</f>
        <v>1644.6025035000005</v>
      </c>
      <c r="H29" s="21">
        <f>'Summary _64-13_freq=6hrs'!H29/4</f>
        <v>0</v>
      </c>
      <c r="I29" s="21">
        <f>'Summary _64-13_freq=6hrs'!I29/4</f>
        <v>7.9000001120000003E-3</v>
      </c>
      <c r="J29" s="21">
        <f>'Summary _64-13_freq=6hrs'!J29/4</f>
        <v>1.2879999954999999</v>
      </c>
      <c r="K29" s="24">
        <f>'Summary _64-13_freq=6hrs'!K29/4</f>
        <v>6604.3178200000038</v>
      </c>
      <c r="L29" s="24">
        <f>'Summary _64-13_freq=6hrs'!L29/4</f>
        <v>4778.0228849999994</v>
      </c>
      <c r="M29" s="24">
        <f>'Summary _64-13_freq=6hrs'!M29/4</f>
        <v>2953.0037499999994</v>
      </c>
      <c r="N29" s="21">
        <f>'Summary _64-13_freq=6hrs'!N29/4</f>
        <v>0</v>
      </c>
      <c r="O29" s="21">
        <f>'Summary _64-13_freq=6hrs'!O29/4</f>
        <v>0</v>
      </c>
      <c r="P29" s="21">
        <f>'Summary _64-13_freq=6hrs'!P29/4</f>
        <v>0.14525000057719997</v>
      </c>
      <c r="Q29" s="20">
        <f>'Summary _64-13_freq=6hrs'!Q29/4</f>
        <v>8627.9398349999992</v>
      </c>
      <c r="R29" s="20">
        <f>'Summary _64-13_freq=6hrs'!R29/4</f>
        <v>6611.704775000002</v>
      </c>
      <c r="S29" s="20">
        <f>'Summary _64-13_freq=6hrs'!S29/4</f>
        <v>4602.919965000001</v>
      </c>
      <c r="T29" s="21">
        <f>'Summary _64-13_freq=6hrs'!T29/4</f>
        <v>0</v>
      </c>
      <c r="U29" s="21">
        <f>'Summary _64-13_freq=6hrs'!U29/4</f>
        <v>0</v>
      </c>
      <c r="V29" s="21">
        <f>'Summary _64-13_freq=6hrs'!V29/4</f>
        <v>0</v>
      </c>
      <c r="W29" s="20">
        <f>'Summary _64-13_freq=6hrs'!W29/4</f>
        <v>8154.8552549999995</v>
      </c>
      <c r="X29" s="24">
        <f>'Summary _64-13_freq=6hrs'!X29/4</f>
        <v>6905.6666449999984</v>
      </c>
      <c r="Y29" s="24">
        <f>'Summary _64-13_freq=6hrs'!Y29/4</f>
        <v>5557.8568050000013</v>
      </c>
      <c r="Z29" s="21">
        <f>'Summary _64-13_freq=6hrs'!Z29/4</f>
        <v>0</v>
      </c>
      <c r="AA29" s="21">
        <f>'Summary _64-13_freq=6hrs'!AA29/4</f>
        <v>0</v>
      </c>
      <c r="AB29" s="21">
        <f>'Summary _64-13_freq=6hrs'!AB29/4</f>
        <v>1.8499999833E-3</v>
      </c>
      <c r="AC29" s="24">
        <f>'Summary _64-13_freq=6hrs'!AC29/4</f>
        <v>4875.573484999999</v>
      </c>
      <c r="AD29" s="24">
        <f>'Summary _64-13_freq=6hrs'!AD29/4</f>
        <v>4035.4755749999995</v>
      </c>
      <c r="AE29" s="24">
        <f>'Summary _64-13_freq=6hrs'!AE29/4</f>
        <v>3195.3789000000002</v>
      </c>
    </row>
    <row r="30" spans="1:31" x14ac:dyDescent="0.25">
      <c r="A30" s="54" t="s">
        <v>28</v>
      </c>
      <c r="B30" s="21">
        <f>'Summary _64-13_freq=6hrs'!B30/4</f>
        <v>6.1590499699500008</v>
      </c>
      <c r="C30" s="19">
        <f>'Summary _64-13_freq=6hrs'!C30/4</f>
        <v>21.044550020500001</v>
      </c>
      <c r="D30" s="21">
        <f>'Summary _64-13_freq=6hrs'!D30/4</f>
        <v>69.014250050000001</v>
      </c>
      <c r="E30" s="24">
        <f>'Summary _64-13_freq=6hrs'!E30/4</f>
        <v>3403.5894000000012</v>
      </c>
      <c r="F30" s="24">
        <f>'Summary _64-13_freq=6hrs'!F30/4</f>
        <v>2432.2759444999997</v>
      </c>
      <c r="G30" s="24">
        <f>'Summary _64-13_freq=6hrs'!G30/4</f>
        <v>1457.5152550000003</v>
      </c>
      <c r="H30" s="21">
        <f>'Summary _64-13_freq=6hrs'!H30/4</f>
        <v>10.824450094099999</v>
      </c>
      <c r="I30" s="21">
        <f>'Summary _64-13_freq=6hrs'!I30/4</f>
        <v>38.375150085000001</v>
      </c>
      <c r="J30" s="21">
        <f>'Summary _64-13_freq=6hrs'!J30/4</f>
        <v>124.98259980000003</v>
      </c>
      <c r="K30" s="24">
        <f>'Summary _64-13_freq=6hrs'!K30/4</f>
        <v>6155.4233800000002</v>
      </c>
      <c r="L30" s="24">
        <f>'Summary _64-13_freq=6hrs'!L30/4</f>
        <v>4356.6766099999995</v>
      </c>
      <c r="M30" s="24">
        <f>'Summary _64-13_freq=6hrs'!M30/4</f>
        <v>2616.9856020000002</v>
      </c>
      <c r="N30" s="21">
        <f>'Summary _64-13_freq=6hrs'!N30/4</f>
        <v>8.9414000621500005</v>
      </c>
      <c r="O30" s="21">
        <f>'Summary _64-13_freq=6hrs'!O30/4</f>
        <v>32.066950110500002</v>
      </c>
      <c r="P30" s="21">
        <f>'Summary _64-13_freq=6hrs'!P30/4</f>
        <v>84.998450289999994</v>
      </c>
      <c r="Q30" s="20">
        <f>'Summary _64-13_freq=6hrs'!Q30/4</f>
        <v>8042.2949950000002</v>
      </c>
      <c r="R30" s="20">
        <f>'Summary _64-13_freq=6hrs'!R30/4</f>
        <v>6049.1854199999989</v>
      </c>
      <c r="S30" s="20">
        <f>'Summary _64-13_freq=6hrs'!S30/4</f>
        <v>4093.1872050000002</v>
      </c>
      <c r="T30" s="21">
        <f>'Summary _64-13_freq=6hrs'!T30/4</f>
        <v>4.806249963</v>
      </c>
      <c r="U30" s="21">
        <f>'Summary _64-13_freq=6hrs'!U30/4</f>
        <v>14.294699964499996</v>
      </c>
      <c r="V30" s="21">
        <f>'Summary _64-13_freq=6hrs'!V30/4</f>
        <v>34.418400224999999</v>
      </c>
      <c r="W30" s="20">
        <f>'Summary _64-13_freq=6hrs'!W30/4</f>
        <v>7446.4878300000009</v>
      </c>
      <c r="X30" s="24">
        <f>'Summary _64-13_freq=6hrs'!X30/4</f>
        <v>6206.7874250000013</v>
      </c>
      <c r="Y30" s="24">
        <f>'Summary _64-13_freq=6hrs'!Y30/4</f>
        <v>4879.1012149999997</v>
      </c>
      <c r="Z30" s="21">
        <f>'Summary _64-13_freq=6hrs'!Z30/4</f>
        <v>6.5960499676500008</v>
      </c>
      <c r="AA30" s="21">
        <f>'Summary _64-13_freq=6hrs'!AA30/4</f>
        <v>16.596349934499997</v>
      </c>
      <c r="AB30" s="21">
        <f>'Summary _64-13_freq=6hrs'!AB30/4</f>
        <v>33.841049945000002</v>
      </c>
      <c r="AC30" s="24">
        <f>'Summary _64-13_freq=6hrs'!AC30/4</f>
        <v>4468.1185850000002</v>
      </c>
      <c r="AD30" s="24">
        <f>'Summary _64-13_freq=6hrs'!AD30/4</f>
        <v>3638.0214000000005</v>
      </c>
      <c r="AE30" s="24">
        <f>'Summary _64-13_freq=6hrs'!AE30/4</f>
        <v>2815.1674500000004</v>
      </c>
    </row>
    <row r="31" spans="1:31" x14ac:dyDescent="0.25">
      <c r="A31" s="54" t="s">
        <v>29</v>
      </c>
      <c r="B31" s="21">
        <f>'Summary _64-13_freq=6hrs'!B31/4</f>
        <v>2364.5041914999997</v>
      </c>
      <c r="C31" s="19">
        <f>'Summary _64-13_freq=6hrs'!C31/4</f>
        <v>3095.2622999999999</v>
      </c>
      <c r="D31" s="21">
        <f>'Summary _64-13_freq=6hrs'!D31/4</f>
        <v>3952.3883899999996</v>
      </c>
      <c r="E31" s="24">
        <f>'Summary _64-13_freq=6hrs'!E31/4</f>
        <v>619.84640249999984</v>
      </c>
      <c r="F31" s="24">
        <f>'Summary _64-13_freq=6hrs'!F31/4</f>
        <v>364.40519510000007</v>
      </c>
      <c r="G31" s="24">
        <f>'Summary _64-13_freq=6hrs'!G31/4</f>
        <v>198.79990055000002</v>
      </c>
      <c r="H31" s="21">
        <f>'Summary _64-13_freq=6hrs'!H31/4</f>
        <v>4236.0326899999991</v>
      </c>
      <c r="I31" s="21">
        <f>'Summary _64-13_freq=6hrs'!I31/4</f>
        <v>5588.8331350000017</v>
      </c>
      <c r="J31" s="21">
        <f>'Summary _64-13_freq=6hrs'!J31/4</f>
        <v>7120.7090599999992</v>
      </c>
      <c r="K31" s="24">
        <f>'Summary _64-13_freq=6hrs'!K31/4</f>
        <v>1124.8727515</v>
      </c>
      <c r="L31" s="24">
        <f>'Summary _64-13_freq=6hrs'!L31/4</f>
        <v>651.37210099999993</v>
      </c>
      <c r="M31" s="24">
        <f>'Summary _64-13_freq=6hrs'!M31/4</f>
        <v>356.94879965000007</v>
      </c>
      <c r="N31" s="21">
        <f>'Summary _64-13_freq=6hrs'!N31/4</f>
        <v>3787.0386999999987</v>
      </c>
      <c r="O31" s="21">
        <f>'Summary _64-13_freq=6hrs'!O31/4</f>
        <v>5187.0922299999993</v>
      </c>
      <c r="P31" s="21">
        <f>'Summary _64-13_freq=6hrs'!P31/4</f>
        <v>6806.6537100000014</v>
      </c>
      <c r="Q31" s="20">
        <f>'Summary _64-13_freq=6hrs'!Q31/4</f>
        <v>1425.9420034999996</v>
      </c>
      <c r="R31" s="20">
        <f>'Summary _64-13_freq=6hrs'!R31/4</f>
        <v>809.76075200000002</v>
      </c>
      <c r="S31" s="20">
        <f>'Summary _64-13_freq=6hrs'!S31/4</f>
        <v>420.39210409999993</v>
      </c>
      <c r="T31" s="21">
        <f>'Summary _64-13_freq=6hrs'!T31/4</f>
        <v>2140.1845029999999</v>
      </c>
      <c r="U31" s="21">
        <f>'Summary _64-13_freq=6hrs'!U31/4</f>
        <v>2891.9680530000005</v>
      </c>
      <c r="V31" s="21">
        <f>'Summary _64-13_freq=6hrs'!V31/4</f>
        <v>3840.7506349999994</v>
      </c>
      <c r="W31" s="20">
        <f>'Summary _64-13_freq=6hrs'!W31/4</f>
        <v>1383.3675469999996</v>
      </c>
      <c r="X31" s="24">
        <f>'Summary _64-13_freq=6hrs'!X31/4</f>
        <v>885.96134699999993</v>
      </c>
      <c r="Y31" s="24">
        <f>'Summary _64-13_freq=6hrs'!Y31/4</f>
        <v>486.93410000000006</v>
      </c>
      <c r="Z31" s="21">
        <f>'Summary _64-13_freq=6hrs'!Z31/4</f>
        <v>2170.8082534999999</v>
      </c>
      <c r="AA31" s="21">
        <f>'Summary _64-13_freq=6hrs'!AA31/4</f>
        <v>2711.6545980000005</v>
      </c>
      <c r="AB31" s="21">
        <f>'Summary _64-13_freq=6hrs'!AB31/4</f>
        <v>3326.8504499999999</v>
      </c>
      <c r="AC31" s="24">
        <f>'Summary _64-13_freq=6hrs'!AC31/4</f>
        <v>831.62275199999999</v>
      </c>
      <c r="AD31" s="24">
        <f>'Summary _64-13_freq=6hrs'!AD31/4</f>
        <v>532.37150149999991</v>
      </c>
      <c r="AE31" s="24">
        <f>'Summary _64-13_freq=6hrs'!AE31/4</f>
        <v>307.46904955000008</v>
      </c>
    </row>
    <row r="32" spans="1:31" x14ac:dyDescent="0.25">
      <c r="A32" s="54" t="s">
        <v>30</v>
      </c>
      <c r="B32" s="21">
        <f>'Summary _64-13_freq=6hrs'!B32/4</f>
        <v>0</v>
      </c>
      <c r="C32" s="19">
        <f>'Summary _64-13_freq=6hrs'!C32/4</f>
        <v>7.1450000045000017E-2</v>
      </c>
      <c r="D32" s="21">
        <f>'Summary _64-13_freq=6hrs'!D32/4</f>
        <v>2.5875500033500005</v>
      </c>
      <c r="E32" s="24">
        <f>'Summary _64-13_freq=6hrs'!E32/4</f>
        <v>3979.8624450000007</v>
      </c>
      <c r="F32" s="24">
        <f>'Summary _64-13_freq=6hrs'!F32/4</f>
        <v>2993.7348999999999</v>
      </c>
      <c r="G32" s="24">
        <f>'Summary _64-13_freq=6hrs'!G32/4</f>
        <v>1973.5200459999992</v>
      </c>
      <c r="H32" s="21">
        <f>'Summary _64-13_freq=6hrs'!H32/4</f>
        <v>0</v>
      </c>
      <c r="I32" s="21">
        <f>'Summary _64-13_freq=6hrs'!I32/4</f>
        <v>0.13695000095349999</v>
      </c>
      <c r="J32" s="21">
        <f>'Summary _64-13_freq=6hrs'!J32/4</f>
        <v>4.7071999941000007</v>
      </c>
      <c r="K32" s="24">
        <f>'Summary _64-13_freq=6hrs'!K32/4</f>
        <v>7192.9769499999984</v>
      </c>
      <c r="L32" s="24">
        <f>'Summary _64-13_freq=6hrs'!L32/4</f>
        <v>5366.8113749999993</v>
      </c>
      <c r="M32" s="24">
        <f>'Summary _64-13_freq=6hrs'!M32/4</f>
        <v>3545.0833500000003</v>
      </c>
      <c r="N32" s="21">
        <f>'Summary _64-13_freq=6hrs'!N32/4</f>
        <v>0</v>
      </c>
      <c r="O32" s="21">
        <f>'Summary _64-13_freq=6hrs'!O32/4</f>
        <v>5.7499998977999997E-3</v>
      </c>
      <c r="P32" s="21">
        <f>'Summary _64-13_freq=6hrs'!P32/4</f>
        <v>1.9805500115378998</v>
      </c>
      <c r="Q32" s="20">
        <f>'Summary _64-13_freq=6hrs'!Q32/4</f>
        <v>9827.5881599999993</v>
      </c>
      <c r="R32" s="20">
        <f>'Summary _64-13_freq=6hrs'!R32/4</f>
        <v>7811.3586349999996</v>
      </c>
      <c r="S32" s="20">
        <f>'Summary _64-13_freq=6hrs'!S32/4</f>
        <v>5804.4031599999998</v>
      </c>
      <c r="T32" s="21">
        <f>'Summary _64-13_freq=6hrs'!T32/4</f>
        <v>0</v>
      </c>
      <c r="U32" s="21">
        <f>'Summary _64-13_freq=6hrs'!U32/4</f>
        <v>0</v>
      </c>
      <c r="V32" s="21">
        <f>'Summary _64-13_freq=6hrs'!V32/4</f>
        <v>1.2999999989000002E-2</v>
      </c>
      <c r="W32" s="20">
        <f>'Summary _64-13_freq=6hrs'!W32/4</f>
        <v>8306.1318749999991</v>
      </c>
      <c r="X32" s="24">
        <f>'Summary _64-13_freq=6hrs'!X32/4</f>
        <v>7056.9432850000021</v>
      </c>
      <c r="Y32" s="24">
        <f>'Summary _64-13_freq=6hrs'!Y32/4</f>
        <v>5709.1462700000002</v>
      </c>
      <c r="Z32" s="21">
        <f>'Summary _64-13_freq=6hrs'!Z32/4</f>
        <v>0</v>
      </c>
      <c r="AA32" s="21">
        <f>'Summary _64-13_freq=6hrs'!AA32/4</f>
        <v>2.99999993E-4</v>
      </c>
      <c r="AB32" s="21">
        <f>'Summary _64-13_freq=6hrs'!AB32/4</f>
        <v>0.16295000139000002</v>
      </c>
      <c r="AC32" s="24">
        <f>'Summary _64-13_freq=6hrs'!AC32/4</f>
        <v>4966.7691100000002</v>
      </c>
      <c r="AD32" s="24">
        <f>'Summary _64-13_freq=6hrs'!AD32/4</f>
        <v>4126.6717899999985</v>
      </c>
      <c r="AE32" s="24">
        <f>'Summary _64-13_freq=6hrs'!AE32/4</f>
        <v>3286.7362000000012</v>
      </c>
    </row>
    <row r="33" spans="1:31" x14ac:dyDescent="0.25">
      <c r="A33" s="54" t="s">
        <v>154</v>
      </c>
      <c r="B33" s="21">
        <f>'Summary _64-13_freq=6hrs'!B33/4</f>
        <v>3502.689205000001</v>
      </c>
      <c r="C33" s="19">
        <f>'Summary _64-13_freq=6hrs'!C33/4</f>
        <v>4336.8225399999983</v>
      </c>
      <c r="D33" s="21">
        <f>'Summary _64-13_freq=6hrs'!D33/4</f>
        <v>5275.5084849999994</v>
      </c>
      <c r="E33" s="24">
        <f>'Summary _64-13_freq=6hrs'!E33/4</f>
        <v>296.43854829999998</v>
      </c>
      <c r="F33" s="24">
        <f>'Summary _64-13_freq=6hrs'!F33/4</f>
        <v>144.37125035</v>
      </c>
      <c r="G33" s="24">
        <f>'Summary _64-13_freq=6hrs'!G33/4</f>
        <v>60.329700069999987</v>
      </c>
      <c r="H33" s="21">
        <f>'Summary _64-13_freq=6hrs'!H33/4</f>
        <v>6281.4258599999976</v>
      </c>
      <c r="I33" s="21">
        <f>'Summary _64-13_freq=6hrs'!I33/4</f>
        <v>7825.7017850000038</v>
      </c>
      <c r="J33" s="21">
        <f>'Summary _64-13_freq=6hrs'!J33/4</f>
        <v>9502.818150000001</v>
      </c>
      <c r="K33" s="24">
        <f>'Summary _64-13_freq=6hrs'!K33/4</f>
        <v>539.39864804999991</v>
      </c>
      <c r="L33" s="24">
        <f>'Summary _64-13_freq=6hrs'!L33/4</f>
        <v>257.37385074999997</v>
      </c>
      <c r="M33" s="24">
        <f>'Summary _64-13_freq=6hrs'!M33/4</f>
        <v>108.19004994499997</v>
      </c>
      <c r="N33" s="21">
        <f>'Summary _64-13_freq=6hrs'!N33/4</f>
        <v>5723.0443850000001</v>
      </c>
      <c r="O33" s="21">
        <f>'Summary _64-13_freq=6hrs'!O33/4</f>
        <v>7352.0722300000016</v>
      </c>
      <c r="P33" s="21">
        <f>'Summary _64-13_freq=6hrs'!P33/4</f>
        <v>9151.9897899999996</v>
      </c>
      <c r="Q33" s="20">
        <f>'Summary _64-13_freq=6hrs'!Q33/4</f>
        <v>742.19639550000011</v>
      </c>
      <c r="R33" s="20">
        <f>'Summary _64-13_freq=6hrs'!R33/4</f>
        <v>354.98865055000005</v>
      </c>
      <c r="S33" s="20">
        <f>'Summary _64-13_freq=6hrs'!S33/4</f>
        <v>145.97640014999996</v>
      </c>
      <c r="T33" s="21">
        <f>'Summary _64-13_freq=6hrs'!T33/4</f>
        <v>3416.2908000000002</v>
      </c>
      <c r="U33" s="21">
        <f>'Summary _64-13_freq=6hrs'!U33/4</f>
        <v>4322.0793250000015</v>
      </c>
      <c r="V33" s="21">
        <f>'Summary _64-13_freq=6hrs'!V33/4</f>
        <v>5424.4502199999997</v>
      </c>
      <c r="W33" s="20">
        <f>'Summary _64-13_freq=6hrs'!W33/4</f>
        <v>821.24129599999969</v>
      </c>
      <c r="X33" s="24">
        <f>'Summary _64-13_freq=6hrs'!X33/4</f>
        <v>477.8401025</v>
      </c>
      <c r="Y33" s="24">
        <f>'Summary _64-13_freq=6hrs'!Y33/4</f>
        <v>232.40214940000001</v>
      </c>
      <c r="Z33" s="21">
        <f>'Summary _64-13_freq=6hrs'!Z33/4</f>
        <v>3363.2835950000003</v>
      </c>
      <c r="AA33" s="21">
        <f>'Summary _64-13_freq=6hrs'!AA33/4</f>
        <v>4000.5091499999994</v>
      </c>
      <c r="AB33" s="21">
        <f>'Summary _64-13_freq=6hrs'!AB33/4</f>
        <v>4701.1864549999991</v>
      </c>
      <c r="AC33" s="24">
        <f>'Summary _64-13_freq=6hrs'!AC33/4</f>
        <v>494.80280199999993</v>
      </c>
      <c r="AD33" s="24">
        <f>'Summary _64-13_freq=6hrs'!AD33/4</f>
        <v>291.93084975000005</v>
      </c>
      <c r="AE33" s="24">
        <f>'Summary _64-13_freq=6hrs'!AE33/4</f>
        <v>152.50964979999998</v>
      </c>
    </row>
    <row r="34" spans="1:31" x14ac:dyDescent="0.25">
      <c r="A34" s="54" t="s">
        <v>155</v>
      </c>
      <c r="B34" s="21">
        <f>'Summary _64-13_freq=6hrs'!B34/4</f>
        <v>16.850900070000002</v>
      </c>
      <c r="C34" s="19">
        <f>'Summary _64-13_freq=6hrs'!C34/4</f>
        <v>98.839349749999968</v>
      </c>
      <c r="D34" s="21">
        <f>'Summary _64-13_freq=6hrs'!D34/4</f>
        <v>404.39509849999996</v>
      </c>
      <c r="E34" s="24">
        <f>'Summary _64-13_freq=6hrs'!E34/4</f>
        <v>2304.4790559999992</v>
      </c>
      <c r="F34" s="24">
        <f>'Summary _64-13_freq=6hrs'!F34/4</f>
        <v>1400.2701605</v>
      </c>
      <c r="G34" s="24">
        <f>'Summary _64-13_freq=6hrs'!G34/4</f>
        <v>683.09400350000021</v>
      </c>
      <c r="H34" s="21">
        <f>'Summary _64-13_freq=6hrs'!H34/4</f>
        <v>29.423750105000007</v>
      </c>
      <c r="I34" s="21">
        <f>'Summary _64-13_freq=6hrs'!I34/4</f>
        <v>181.45710034999999</v>
      </c>
      <c r="J34" s="21">
        <f>'Summary _64-13_freq=6hrs'!J34/4</f>
        <v>731.25424799999996</v>
      </c>
      <c r="K34" s="24">
        <f>'Summary _64-13_freq=6hrs'!K34/4</f>
        <v>4176.3792750000002</v>
      </c>
      <c r="L34" s="24">
        <f>'Summary _64-13_freq=6hrs'!L34/4</f>
        <v>2502.1128574999998</v>
      </c>
      <c r="M34" s="24">
        <f>'Summary _64-13_freq=6hrs'!M34/4</f>
        <v>1225.6108050000003</v>
      </c>
      <c r="N34" s="21">
        <f>'Summary _64-13_freq=6hrs'!N34/4</f>
        <v>18.619650135000001</v>
      </c>
      <c r="O34" s="21">
        <f>'Summary _64-13_freq=6hrs'!O34/4</f>
        <v>97.631699700000027</v>
      </c>
      <c r="P34" s="21">
        <f>'Summary _64-13_freq=6hrs'!P34/4</f>
        <v>459.00744999999995</v>
      </c>
      <c r="Q34" s="20">
        <f>'Summary _64-13_freq=6hrs'!Q34/4</f>
        <v>5543.3250799999987</v>
      </c>
      <c r="R34" s="20">
        <f>'Summary _64-13_freq=6hrs'!R34/4</f>
        <v>3606.1034049999994</v>
      </c>
      <c r="S34" s="20">
        <f>'Summary _64-13_freq=6hrs'!S34/4</f>
        <v>1958.5490905000001</v>
      </c>
      <c r="T34" s="21">
        <f>'Summary _64-13_freq=6hrs'!T34/4</f>
        <v>6.7989500184999985</v>
      </c>
      <c r="U34" s="21">
        <f>'Summary _64-13_freq=6hrs'!U34/4</f>
        <v>24.084700024999997</v>
      </c>
      <c r="V34" s="21">
        <f>'Summary _64-13_freq=6hrs'!V34/4</f>
        <v>83.170999900000027</v>
      </c>
      <c r="W34" s="20">
        <f>'Summary _64-13_freq=6hrs'!W34/4</f>
        <v>5507.7835249999989</v>
      </c>
      <c r="X34" s="24">
        <f>'Summary _64-13_freq=6hrs'!X34/4</f>
        <v>4275.8806749999994</v>
      </c>
      <c r="Y34" s="24">
        <f>'Summary _64-13_freq=6hrs'!Y34/4</f>
        <v>2987.1563500000007</v>
      </c>
      <c r="Z34" s="21">
        <f>'Summary _64-13_freq=6hrs'!Z34/4</f>
        <v>10.479649940000002</v>
      </c>
      <c r="AA34" s="21">
        <f>'Summary _64-13_freq=6hrs'!AA34/4</f>
        <v>34.902299920000011</v>
      </c>
      <c r="AB34" s="21">
        <f>'Summary _64-13_freq=6hrs'!AB34/4</f>
        <v>106.8211495</v>
      </c>
      <c r="AC34" s="24">
        <f>'Summary _64-13_freq=6hrs'!AC34/4</f>
        <v>3302.0757000000008</v>
      </c>
      <c r="AD34" s="24">
        <f>'Summary _64-13_freq=6hrs'!AD34/4</f>
        <v>2486.4008060000001</v>
      </c>
      <c r="AE34" s="24">
        <f>'Summary _64-13_freq=6hrs'!AE34/4</f>
        <v>1718.2211020000004</v>
      </c>
    </row>
    <row r="35" spans="1:31" x14ac:dyDescent="0.25">
      <c r="A35" s="54" t="s">
        <v>33</v>
      </c>
      <c r="B35" s="21">
        <f>'Summary _64-13_freq=6hrs'!B35/4</f>
        <v>2435.240992999999</v>
      </c>
      <c r="C35" s="19">
        <f>'Summary _64-13_freq=6hrs'!C35/4</f>
        <v>3282.0911999999998</v>
      </c>
      <c r="D35" s="21">
        <f>'Summary _64-13_freq=6hrs'!D35/4</f>
        <v>4244.9359599999989</v>
      </c>
      <c r="E35" s="24">
        <f>'Summary _64-13_freq=6hrs'!E35/4</f>
        <v>233.01294825000002</v>
      </c>
      <c r="F35" s="24">
        <f>'Summary _64-13_freq=6hrs'!F35/4</f>
        <v>93.662599910000012</v>
      </c>
      <c r="G35" s="24">
        <f>'Summary _64-13_freq=6hrs'!G35/4</f>
        <v>33.777349899999997</v>
      </c>
      <c r="H35" s="21">
        <f>'Summary _64-13_freq=6hrs'!H35/4</f>
        <v>4360.0386250000001</v>
      </c>
      <c r="I35" s="21">
        <f>'Summary _64-13_freq=6hrs'!I35/4</f>
        <v>5927.6870250000011</v>
      </c>
      <c r="J35" s="21">
        <f>'Summary _64-13_freq=6hrs'!J35/4</f>
        <v>7647.9385300000004</v>
      </c>
      <c r="K35" s="24">
        <f>'Summary _64-13_freq=6hrs'!K35/4</f>
        <v>425.25225185000016</v>
      </c>
      <c r="L35" s="24">
        <f>'Summary _64-13_freq=6hrs'!L35/4</f>
        <v>166.59919870000002</v>
      </c>
      <c r="M35" s="24">
        <f>'Summary _64-13_freq=6hrs'!M35/4</f>
        <v>60.550850305000019</v>
      </c>
      <c r="N35" s="21">
        <f>'Summary _64-13_freq=6hrs'!N35/4</f>
        <v>3909.5179950000006</v>
      </c>
      <c r="O35" s="21">
        <f>'Summary _64-13_freq=6hrs'!O35/4</f>
        <v>5555.32107</v>
      </c>
      <c r="P35" s="21">
        <f>'Summary _64-13_freq=6hrs'!P35/4</f>
        <v>7413.6189350000004</v>
      </c>
      <c r="Q35" s="20">
        <f>'Summary _64-13_freq=6hrs'!Q35/4</f>
        <v>594.48290310000016</v>
      </c>
      <c r="R35" s="20">
        <f>'Summary _64-13_freq=6hrs'!R35/4</f>
        <v>224.05024945000002</v>
      </c>
      <c r="S35" s="20">
        <f>'Summary _64-13_freq=6hrs'!S35/4</f>
        <v>73.418049944999993</v>
      </c>
      <c r="T35" s="21">
        <f>'Summary _64-13_freq=6hrs'!T35/4</f>
        <v>2169.9220449999998</v>
      </c>
      <c r="U35" s="21">
        <f>'Summary _64-13_freq=6hrs'!U35/4</f>
        <v>3056.5006974999992</v>
      </c>
      <c r="V35" s="21">
        <f>'Summary _64-13_freq=6hrs'!V35/4</f>
        <v>4193.2676700000002</v>
      </c>
      <c r="W35" s="20">
        <f>'Summary _64-13_freq=6hrs'!W35/4</f>
        <v>680.42364950000001</v>
      </c>
      <c r="X35" s="24">
        <f>'Summary _64-13_freq=6hrs'!X35/4</f>
        <v>317.8132508999999</v>
      </c>
      <c r="Y35" s="24">
        <f>'Summary _64-13_freq=6hrs'!Y35/4</f>
        <v>106.77050000499999</v>
      </c>
      <c r="Z35" s="21">
        <f>'Summary _64-13_freq=6hrs'!Z35/4</f>
        <v>2180.1140540000001</v>
      </c>
      <c r="AA35" s="21">
        <f>'Summary _64-13_freq=6hrs'!AA35/4</f>
        <v>2816.0144030000006</v>
      </c>
      <c r="AB35" s="21">
        <f>'Summary _64-13_freq=6hrs'!AB35/4</f>
        <v>3542.0608500000003</v>
      </c>
      <c r="AC35" s="24">
        <f>'Summary _64-13_freq=6hrs'!AC35/4</f>
        <v>386.78984989999998</v>
      </c>
      <c r="AD35" s="24">
        <f>'Summary _64-13_freq=6hrs'!AD35/4</f>
        <v>182.59259914999998</v>
      </c>
      <c r="AE35" s="24">
        <f>'Summary _64-13_freq=6hrs'!AE35/4</f>
        <v>68.540349979999988</v>
      </c>
    </row>
    <row r="36" spans="1:31" x14ac:dyDescent="0.25">
      <c r="A36" s="54" t="s">
        <v>156</v>
      </c>
      <c r="B36" s="21">
        <f>'Summary _64-13_freq=6hrs'!B36/4</f>
        <v>0</v>
      </c>
      <c r="C36" s="19">
        <f>'Summary _64-13_freq=6hrs'!C36/4</f>
        <v>0</v>
      </c>
      <c r="D36" s="21">
        <f>'Summary _64-13_freq=6hrs'!D36/4</f>
        <v>5.0000000000000001E-3</v>
      </c>
      <c r="E36" s="24">
        <f>'Summary _64-13_freq=6hrs'!E36/4</f>
        <v>3586.2725000000005</v>
      </c>
      <c r="F36" s="24">
        <f>'Summary _64-13_freq=6hrs'!F36/4</f>
        <v>2600.0740029999997</v>
      </c>
      <c r="G36" s="24">
        <f>'Summary _64-13_freq=6hrs'!G36/4</f>
        <v>1577.3479955</v>
      </c>
      <c r="H36" s="21">
        <f>'Summary _64-13_freq=6hrs'!H36/4</f>
        <v>0</v>
      </c>
      <c r="I36" s="21">
        <f>'Summary _64-13_freq=6hrs'!I36/4</f>
        <v>0</v>
      </c>
      <c r="J36" s="21">
        <f>'Summary _64-13_freq=6hrs'!J36/4</f>
        <v>9.3500000499999996E-3</v>
      </c>
      <c r="K36" s="24">
        <f>'Summary _64-13_freq=6hrs'!K36/4</f>
        <v>6484.5138500000003</v>
      </c>
      <c r="L36" s="24">
        <f>'Summary _64-13_freq=6hrs'!L36/4</f>
        <v>4658.2163349999992</v>
      </c>
      <c r="M36" s="24">
        <f>'Summary _64-13_freq=6hrs'!M36/4</f>
        <v>2831.9265519999999</v>
      </c>
      <c r="N36" s="21">
        <f>'Summary _64-13_freq=6hrs'!N36/4</f>
        <v>0</v>
      </c>
      <c r="O36" s="21">
        <f>'Summary _64-13_freq=6hrs'!O36/4</f>
        <v>0</v>
      </c>
      <c r="P36" s="21">
        <f>'Summary _64-13_freq=6hrs'!P36/4</f>
        <v>0</v>
      </c>
      <c r="Q36" s="20">
        <f>'Summary _64-13_freq=6hrs'!Q36/4</f>
        <v>8320.5639150000006</v>
      </c>
      <c r="R36" s="20">
        <f>'Summary _64-13_freq=6hrs'!R36/4</f>
        <v>6304.3295400000015</v>
      </c>
      <c r="S36" s="20">
        <f>'Summary _64-13_freq=6hrs'!S36/4</f>
        <v>4295.3985500000008</v>
      </c>
      <c r="T36" s="21">
        <f>'Summary _64-13_freq=6hrs'!T36/4</f>
        <v>0</v>
      </c>
      <c r="U36" s="21">
        <f>'Summary _64-13_freq=6hrs'!U36/4</f>
        <v>0</v>
      </c>
      <c r="V36" s="21">
        <f>'Summary _64-13_freq=6hrs'!V36/4</f>
        <v>0</v>
      </c>
      <c r="W36" s="20">
        <f>'Summary _64-13_freq=6hrs'!W36/4</f>
        <v>7671.8640650000016</v>
      </c>
      <c r="X36" s="24">
        <f>'Summary _64-13_freq=6hrs'!X36/4</f>
        <v>6422.6742700000004</v>
      </c>
      <c r="Y36" s="24">
        <f>'Summary _64-13_freq=6hrs'!Y36/4</f>
        <v>5074.8660900000004</v>
      </c>
      <c r="Z36" s="21">
        <f>'Summary _64-13_freq=6hrs'!Z36/4</f>
        <v>0</v>
      </c>
      <c r="AA36" s="21">
        <f>'Summary _64-13_freq=6hrs'!AA36/4</f>
        <v>0</v>
      </c>
      <c r="AB36" s="21">
        <f>'Summary _64-13_freq=6hrs'!AB36/4</f>
        <v>0</v>
      </c>
      <c r="AC36" s="24">
        <f>'Summary _64-13_freq=6hrs'!AC36/4</f>
        <v>4633.4064600000002</v>
      </c>
      <c r="AD36" s="24">
        <f>'Summary _64-13_freq=6hrs'!AD36/4</f>
        <v>3793.3083999999999</v>
      </c>
      <c r="AE36" s="24">
        <f>'Summary _64-13_freq=6hrs'!AE36/4</f>
        <v>2953.2103499999998</v>
      </c>
    </row>
    <row r="37" spans="1:31" x14ac:dyDescent="0.25">
      <c r="A37" s="54" t="s">
        <v>35</v>
      </c>
      <c r="B37" s="21">
        <f>'Summary _64-13_freq=6hrs'!B37/4</f>
        <v>0</v>
      </c>
      <c r="C37" s="19">
        <f>'Summary _64-13_freq=6hrs'!C37/4</f>
        <v>0</v>
      </c>
      <c r="D37" s="21">
        <f>'Summary _64-13_freq=6hrs'!D37/4</f>
        <v>0</v>
      </c>
      <c r="E37" s="24">
        <f>'Summary _64-13_freq=6hrs'!E37/4</f>
        <v>4103.4016599999986</v>
      </c>
      <c r="F37" s="24">
        <f>'Summary _64-13_freq=6hrs'!F37/4</f>
        <v>3117.2022499999994</v>
      </c>
      <c r="G37" s="24">
        <f>'Summary _64-13_freq=6hrs'!G37/4</f>
        <v>2094.4720450000004</v>
      </c>
      <c r="H37" s="21">
        <f>'Summary _64-13_freq=6hrs'!H37/4</f>
        <v>0</v>
      </c>
      <c r="I37" s="21">
        <f>'Summary _64-13_freq=6hrs'!I37/4</f>
        <v>0</v>
      </c>
      <c r="J37" s="21">
        <f>'Summary _64-13_freq=6hrs'!J37/4</f>
        <v>0</v>
      </c>
      <c r="K37" s="24">
        <f>'Summary _64-13_freq=6hrs'!K37/4</f>
        <v>7415.3501949999991</v>
      </c>
      <c r="L37" s="24">
        <f>'Summary _64-13_freq=6hrs'!L37/4</f>
        <v>5589.0475600000018</v>
      </c>
      <c r="M37" s="24">
        <f>'Summary _64-13_freq=6hrs'!M37/4</f>
        <v>3762.7470050000002</v>
      </c>
      <c r="N37" s="21">
        <f>'Summary _64-13_freq=6hrs'!N37/4</f>
        <v>0</v>
      </c>
      <c r="O37" s="21">
        <f>'Summary _64-13_freq=6hrs'!O37/4</f>
        <v>0</v>
      </c>
      <c r="P37" s="21">
        <f>'Summary _64-13_freq=6hrs'!P37/4</f>
        <v>0</v>
      </c>
      <c r="Q37" s="20">
        <f>'Summary _64-13_freq=6hrs'!Q37/4</f>
        <v>10033.532025</v>
      </c>
      <c r="R37" s="20">
        <f>'Summary _64-13_freq=6hrs'!R37/4</f>
        <v>8017.2961900000009</v>
      </c>
      <c r="S37" s="20">
        <f>'Summary _64-13_freq=6hrs'!S37/4</f>
        <v>6008.3664100000005</v>
      </c>
      <c r="T37" s="21">
        <f>'Summary _64-13_freq=6hrs'!T37/4</f>
        <v>0</v>
      </c>
      <c r="U37" s="21">
        <f>'Summary _64-13_freq=6hrs'!U37/4</f>
        <v>0</v>
      </c>
      <c r="V37" s="21">
        <f>'Summary _64-13_freq=6hrs'!V37/4</f>
        <v>0</v>
      </c>
      <c r="W37" s="20">
        <f>'Summary _64-13_freq=6hrs'!W37/4</f>
        <v>8394.5489799999978</v>
      </c>
      <c r="X37" s="24">
        <f>'Summary _64-13_freq=6hrs'!X37/4</f>
        <v>7145.3603050000002</v>
      </c>
      <c r="Y37" s="24">
        <f>'Summary _64-13_freq=6hrs'!Y37/4</f>
        <v>5797.5502100000003</v>
      </c>
      <c r="Z37" s="21">
        <f>'Summary _64-13_freq=6hrs'!Z37/4</f>
        <v>0</v>
      </c>
      <c r="AA37" s="21">
        <f>'Summary _64-13_freq=6hrs'!AA37/4</f>
        <v>0</v>
      </c>
      <c r="AB37" s="21">
        <f>'Summary _64-13_freq=6hrs'!AB37/4</f>
        <v>0</v>
      </c>
      <c r="AC37" s="24">
        <f>'Summary _64-13_freq=6hrs'!AC37/4</f>
        <v>5046.1601799999989</v>
      </c>
      <c r="AD37" s="24">
        <f>'Summary _64-13_freq=6hrs'!AD37/4</f>
        <v>4206.0625650000002</v>
      </c>
      <c r="AE37" s="24">
        <f>'Summary _64-13_freq=6hrs'!AE37/4</f>
        <v>3365.9638</v>
      </c>
    </row>
    <row r="38" spans="1:31" x14ac:dyDescent="0.25">
      <c r="A38" s="54" t="s">
        <v>36</v>
      </c>
      <c r="B38" s="21">
        <f>'Summary _64-13_freq=6hrs'!B38/4</f>
        <v>93.946149849999983</v>
      </c>
      <c r="C38" s="19">
        <f>'Summary _64-13_freq=6hrs'!C38/4</f>
        <v>444.92920300000003</v>
      </c>
      <c r="D38" s="21">
        <f>'Summary _64-13_freq=6hrs'!D38/4</f>
        <v>1083.0450594999998</v>
      </c>
      <c r="E38" s="24">
        <f>'Summary _64-13_freq=6hrs'!E38/4</f>
        <v>1243.7731060000001</v>
      </c>
      <c r="F38" s="24">
        <f>'Summary _64-13_freq=6hrs'!F38/4</f>
        <v>608.56000000000017</v>
      </c>
      <c r="G38" s="24">
        <f>'Summary _64-13_freq=6hrs'!G38/4</f>
        <v>223.94225034999999</v>
      </c>
      <c r="H38" s="21">
        <f>'Summary _64-13_freq=6hrs'!H38/4</f>
        <v>162.87004974999999</v>
      </c>
      <c r="I38" s="21">
        <f>'Summary _64-13_freq=6hrs'!I38/4</f>
        <v>811.46900050000011</v>
      </c>
      <c r="J38" s="21">
        <f>'Summary _64-13_freq=6hrs'!J38/4</f>
        <v>1954.9640590000001</v>
      </c>
      <c r="K38" s="24">
        <f>'Summary _64-13_freq=6hrs'!K38/4</f>
        <v>2261.7838574999996</v>
      </c>
      <c r="L38" s="24">
        <f>'Summary _64-13_freq=6hrs'!L38/4</f>
        <v>1084.0823984999997</v>
      </c>
      <c r="M38" s="24">
        <f>'Summary _64-13_freq=6hrs'!M38/4</f>
        <v>401.27820245000004</v>
      </c>
      <c r="N38" s="21">
        <f>'Summary _64-13_freq=6hrs'!N38/4</f>
        <v>44.442199599999995</v>
      </c>
      <c r="O38" s="21">
        <f>'Summary _64-13_freq=6hrs'!O38/4</f>
        <v>466.49379715000009</v>
      </c>
      <c r="P38" s="21">
        <f>'Summary _64-13_freq=6hrs'!P38/4</f>
        <v>1471.307307</v>
      </c>
      <c r="Q38" s="20">
        <f>'Summary _64-13_freq=6hrs'!Q38/4</f>
        <v>3249.7962499999999</v>
      </c>
      <c r="R38" s="20">
        <f>'Summary _64-13_freq=6hrs'!R38/4</f>
        <v>1655.6132945000002</v>
      </c>
      <c r="S38" s="20">
        <f>'Summary _64-13_freq=6hrs'!S38/4</f>
        <v>651.49660250000011</v>
      </c>
      <c r="T38" s="21">
        <f>'Summary _64-13_freq=6hrs'!T38/4</f>
        <v>2.2549500085035006</v>
      </c>
      <c r="U38" s="21">
        <f>'Summary _64-13_freq=6hrs'!U38/4</f>
        <v>33.526850040000006</v>
      </c>
      <c r="V38" s="21">
        <f>'Summary _64-13_freq=6hrs'!V38/4</f>
        <v>277.12129864999997</v>
      </c>
      <c r="W38" s="20">
        <f>'Summary _64-13_freq=6hrs'!W38/4</f>
        <v>3684.9748499999987</v>
      </c>
      <c r="X38" s="24">
        <f>'Summary _64-13_freq=6hrs'!X38/4</f>
        <v>2467.057448999999</v>
      </c>
      <c r="Y38" s="24">
        <f>'Summary _64-13_freq=6hrs'!Y38/4</f>
        <v>1362.8422970000001</v>
      </c>
      <c r="Z38" s="21">
        <f>'Summary _64-13_freq=6hrs'!Z38/4</f>
        <v>13.3068500095</v>
      </c>
      <c r="AA38" s="21">
        <f>'Summary _64-13_freq=6hrs'!AA38/4</f>
        <v>110.51225049999998</v>
      </c>
      <c r="AB38" s="21">
        <f>'Summary _64-13_freq=6hrs'!AB38/4</f>
        <v>388.77445095000002</v>
      </c>
      <c r="AC38" s="24">
        <f>'Summary _64-13_freq=6hrs'!AC38/4</f>
        <v>2129.3762035</v>
      </c>
      <c r="AD38" s="24">
        <f>'Summary _64-13_freq=6hrs'!AD38/4</f>
        <v>1386.4840035000002</v>
      </c>
      <c r="AE38" s="24">
        <f>'Summary _64-13_freq=6hrs'!AE38/4</f>
        <v>824.64749949999998</v>
      </c>
    </row>
    <row r="39" spans="1:31" x14ac:dyDescent="0.25">
      <c r="A39" s="54" t="s">
        <v>37</v>
      </c>
      <c r="B39" s="21">
        <f>'Summary _64-13_freq=6hrs'!B39/4</f>
        <v>530.91160100000013</v>
      </c>
      <c r="C39" s="19">
        <f>'Summary _64-13_freq=6hrs'!C39/4</f>
        <v>855.00189950000026</v>
      </c>
      <c r="D39" s="21">
        <f>'Summary _64-13_freq=6hrs'!D39/4</f>
        <v>1318.2973984999999</v>
      </c>
      <c r="E39" s="24">
        <f>'Summary _64-13_freq=6hrs'!E39/4</f>
        <v>2387.2406100000003</v>
      </c>
      <c r="F39" s="24">
        <f>'Summary _64-13_freq=6hrs'!F39/4</f>
        <v>1725.1336984999998</v>
      </c>
      <c r="G39" s="24">
        <f>'Summary _64-13_freq=6hrs'!G39/4</f>
        <v>1165.6966449999998</v>
      </c>
      <c r="H39" s="21">
        <f>'Summary _64-13_freq=6hrs'!H39/4</f>
        <v>947.75255300000003</v>
      </c>
      <c r="I39" s="21">
        <f>'Summary _64-13_freq=6hrs'!I39/4</f>
        <v>1547.5205479999997</v>
      </c>
      <c r="J39" s="21">
        <f>'Summary _64-13_freq=6hrs'!J39/4</f>
        <v>2376.7265005000004</v>
      </c>
      <c r="K39" s="24">
        <f>'Summary _64-13_freq=6hrs'!K39/4</f>
        <v>4318.3694349999996</v>
      </c>
      <c r="L39" s="24">
        <f>'Summary _64-13_freq=6hrs'!L39/4</f>
        <v>3091.8385989999992</v>
      </c>
      <c r="M39" s="24">
        <f>'Summary _64-13_freq=6hrs'!M39/4</f>
        <v>2094.7449585000004</v>
      </c>
      <c r="N39" s="21">
        <f>'Summary _64-13_freq=6hrs'!N39/4</f>
        <v>860.59754899999996</v>
      </c>
      <c r="O39" s="21">
        <f>'Summary _64-13_freq=6hrs'!O39/4</f>
        <v>1467.7529384999998</v>
      </c>
      <c r="P39" s="21">
        <f>'Summary _64-13_freq=6hrs'!P39/4</f>
        <v>2331.6323384999996</v>
      </c>
      <c r="Q39" s="20">
        <f>'Summary _64-13_freq=6hrs'!Q39/4</f>
        <v>4682.7322549999999</v>
      </c>
      <c r="R39" s="20">
        <f>'Summary _64-13_freq=6hrs'!R39/4</f>
        <v>3273.65265</v>
      </c>
      <c r="S39" s="20">
        <f>'Summary _64-13_freq=6hrs'!S39/4</f>
        <v>2128.6018984999996</v>
      </c>
      <c r="T39" s="21">
        <f>'Summary _64-13_freq=6hrs'!T39/4</f>
        <v>459.14365099999986</v>
      </c>
      <c r="U39" s="21">
        <f>'Summary _64-13_freq=6hrs'!U39/4</f>
        <v>773.26075000000014</v>
      </c>
      <c r="V39" s="21">
        <f>'Summary _64-13_freq=6hrs'!V39/4</f>
        <v>1276.8519484999997</v>
      </c>
      <c r="W39" s="20">
        <f>'Summary _64-13_freq=6hrs'!W39/4</f>
        <v>3448.8265999999999</v>
      </c>
      <c r="X39" s="24">
        <f>'Summary _64-13_freq=6hrs'!X39/4</f>
        <v>2513.7543925</v>
      </c>
      <c r="Y39" s="24">
        <f>'Summary _64-13_freq=6hrs'!Y39/4</f>
        <v>1669.5360459999999</v>
      </c>
      <c r="Z39" s="21">
        <f>'Summary _64-13_freq=6hrs'!Z39/4</f>
        <v>465.0257524999999</v>
      </c>
      <c r="AA39" s="21">
        <f>'Summary _64-13_freq=6hrs'!AA39/4</f>
        <v>704.94504900000004</v>
      </c>
      <c r="AB39" s="21">
        <f>'Summary _64-13_freq=6hrs'!AB39/4</f>
        <v>1040.9968004999998</v>
      </c>
      <c r="AC39" s="24">
        <f>'Summary _64-13_freq=6hrs'!AC39/4</f>
        <v>2134.2953904999995</v>
      </c>
      <c r="AD39" s="24">
        <f>'Summary _64-13_freq=6hrs'!AD39/4</f>
        <v>1534.1168969999999</v>
      </c>
      <c r="AE39" s="24">
        <f>'Summary _64-13_freq=6hrs'!AE39/4</f>
        <v>1030.07035</v>
      </c>
    </row>
    <row r="40" spans="1:31" x14ac:dyDescent="0.25">
      <c r="A40" s="54" t="s">
        <v>38</v>
      </c>
      <c r="B40" s="21">
        <f>'Summary _64-13_freq=6hrs'!B40/4</f>
        <v>0.52060000365000003</v>
      </c>
      <c r="C40" s="19">
        <f>'Summary _64-13_freq=6hrs'!C40/4</f>
        <v>11.103949995499999</v>
      </c>
      <c r="D40" s="21">
        <f>'Summary _64-13_freq=6hrs'!D40/4</f>
        <v>159.34330025</v>
      </c>
      <c r="E40" s="24">
        <f>'Summary _64-13_freq=6hrs'!E40/4</f>
        <v>2638.0506984999993</v>
      </c>
      <c r="F40" s="24">
        <f>'Summary _64-13_freq=6hrs'!F40/4</f>
        <v>1662.4367000000002</v>
      </c>
      <c r="G40" s="24">
        <f>'Summary _64-13_freq=6hrs'!G40/4</f>
        <v>787.94515050000018</v>
      </c>
      <c r="H40" s="21">
        <f>'Summary _64-13_freq=6hrs'!H40/4</f>
        <v>0.88239999560000026</v>
      </c>
      <c r="I40" s="21">
        <f>'Summary _64-13_freq=6hrs'!I40/4</f>
        <v>20.672350024999997</v>
      </c>
      <c r="J40" s="21">
        <f>'Summary _64-13_freq=6hrs'!J40/4</f>
        <v>289.30830034999997</v>
      </c>
      <c r="K40" s="24">
        <f>'Summary _64-13_freq=6hrs'!K40/4</f>
        <v>4777.6605900000004</v>
      </c>
      <c r="L40" s="24">
        <f>'Summary _64-13_freq=6hrs'!L40/4</f>
        <v>2971.1530999999986</v>
      </c>
      <c r="M40" s="24">
        <f>'Summary _64-13_freq=6hrs'!M40/4</f>
        <v>1413.4894029999998</v>
      </c>
      <c r="N40" s="21">
        <f>'Summary _64-13_freq=6hrs'!N40/4</f>
        <v>0.18144999949350002</v>
      </c>
      <c r="O40" s="21">
        <f>'Summary _64-13_freq=6hrs'!O40/4</f>
        <v>6.0478499890499995</v>
      </c>
      <c r="P40" s="21">
        <f>'Summary _64-13_freq=6hrs'!P40/4</f>
        <v>100.62725044999996</v>
      </c>
      <c r="Q40" s="20">
        <f>'Summary _64-13_freq=6hrs'!Q40/4</f>
        <v>6107.3870100000013</v>
      </c>
      <c r="R40" s="20">
        <f>'Summary _64-13_freq=6hrs'!R40/4</f>
        <v>4097.0185849999998</v>
      </c>
      <c r="S40" s="20">
        <f>'Summary _64-13_freq=6hrs'!S40/4</f>
        <v>2182.6677525</v>
      </c>
      <c r="T40" s="21">
        <f>'Summary _64-13_freq=6hrs'!T40/4</f>
        <v>1.55000005E-3</v>
      </c>
      <c r="U40" s="21">
        <f>'Summary _64-13_freq=6hrs'!U40/4</f>
        <v>0.18215000068449999</v>
      </c>
      <c r="V40" s="21">
        <f>'Summary _64-13_freq=6hrs'!V40/4</f>
        <v>3.7673000220499988</v>
      </c>
      <c r="W40" s="20">
        <f>'Summary _64-13_freq=6hrs'!W40/4</f>
        <v>5960.7608</v>
      </c>
      <c r="X40" s="24">
        <f>'Summary _64-13_freq=6hrs'!X40/4</f>
        <v>4711.7522450000006</v>
      </c>
      <c r="Y40" s="24">
        <f>'Summary _64-13_freq=6hrs'!Y40/4</f>
        <v>3367.5277999999989</v>
      </c>
      <c r="Z40" s="21">
        <f>'Summary _64-13_freq=6hrs'!Z40/4</f>
        <v>9.6350000698900012E-2</v>
      </c>
      <c r="AA40" s="21">
        <f>'Summary _64-13_freq=6hrs'!AA40/4</f>
        <v>1.4304499978499998</v>
      </c>
      <c r="AB40" s="21">
        <f>'Summary _64-13_freq=6hrs'!AB40/4</f>
        <v>12.077700034999998</v>
      </c>
      <c r="AC40" s="24">
        <f>'Summary _64-13_freq=6hrs'!AC40/4</f>
        <v>3583.0461000000009</v>
      </c>
      <c r="AD40" s="24">
        <f>'Summary _64-13_freq=6hrs'!AD40/4</f>
        <v>2744.2821499999995</v>
      </c>
      <c r="AE40" s="24">
        <f>'Summary _64-13_freq=6hrs'!AE40/4</f>
        <v>1914.8309540000002</v>
      </c>
    </row>
    <row r="41" spans="1:31" x14ac:dyDescent="0.25">
      <c r="A41" s="54" t="s">
        <v>39</v>
      </c>
      <c r="B41" s="21">
        <f>'Summary _64-13_freq=6hrs'!B41/4</f>
        <v>6.6000001350000004E-2</v>
      </c>
      <c r="C41" s="19">
        <f>'Summary _64-13_freq=6hrs'!C41/4</f>
        <v>3.772500022</v>
      </c>
      <c r="D41" s="21">
        <f>'Summary _64-13_freq=6hrs'!D41/4</f>
        <v>153.19244980000002</v>
      </c>
      <c r="E41" s="24">
        <f>'Summary _64-13_freq=6hrs'!E41/4</f>
        <v>2478.8349950000002</v>
      </c>
      <c r="F41" s="24">
        <f>'Summary _64-13_freq=6hrs'!F41/4</f>
        <v>1496.3445955</v>
      </c>
      <c r="G41" s="24">
        <f>'Summary _64-13_freq=6hrs'!G41/4</f>
        <v>623.03255300000012</v>
      </c>
      <c r="H41" s="21">
        <f>'Summary _64-13_freq=6hrs'!H41/4</f>
        <v>0.11319999964800001</v>
      </c>
      <c r="I41" s="21">
        <f>'Summary _64-13_freq=6hrs'!I41/4</f>
        <v>7.1477499994500029</v>
      </c>
      <c r="J41" s="21">
        <f>'Summary _64-13_freq=6hrs'!J41/4</f>
        <v>278.50004809999996</v>
      </c>
      <c r="K41" s="24">
        <f>'Summary _64-13_freq=6hrs'!K41/4</f>
        <v>4491.1210849999998</v>
      </c>
      <c r="L41" s="24">
        <f>'Summary _64-13_freq=6hrs'!L41/4</f>
        <v>2671.8578010000001</v>
      </c>
      <c r="M41" s="24">
        <f>'Summary _64-13_freq=6hrs'!M41/4</f>
        <v>1116.9102065000004</v>
      </c>
      <c r="N41" s="21">
        <f>'Summary _64-13_freq=6hrs'!N41/4</f>
        <v>2.9650001049999999E-2</v>
      </c>
      <c r="O41" s="21">
        <f>'Summary _64-13_freq=6hrs'!O41/4</f>
        <v>0.79414999615000004</v>
      </c>
      <c r="P41" s="21">
        <f>'Summary _64-13_freq=6hrs'!P41/4</f>
        <v>59.82500014</v>
      </c>
      <c r="Q41" s="20">
        <f>'Summary _64-13_freq=6hrs'!Q41/4</f>
        <v>6003.6628950000022</v>
      </c>
      <c r="R41" s="20">
        <f>'Summary _64-13_freq=6hrs'!R41/4</f>
        <v>3988.1939199999997</v>
      </c>
      <c r="S41" s="20">
        <f>'Summary _64-13_freq=6hrs'!S41/4</f>
        <v>2038.2945490000004</v>
      </c>
      <c r="T41" s="21">
        <f>'Summary _64-13_freq=6hrs'!T41/4</f>
        <v>0</v>
      </c>
      <c r="U41" s="21">
        <f>'Summary _64-13_freq=6hrs'!U41/4</f>
        <v>2.1399999950000002E-2</v>
      </c>
      <c r="V41" s="21">
        <f>'Summary _64-13_freq=6hrs'!V41/4</f>
        <v>0.27655000084450004</v>
      </c>
      <c r="W41" s="20">
        <f>'Summary _64-13_freq=6hrs'!W41/4</f>
        <v>6263.3732800000007</v>
      </c>
      <c r="X41" s="24">
        <f>'Summary _64-13_freq=6hrs'!X41/4</f>
        <v>5014.2055499999997</v>
      </c>
      <c r="Y41" s="24">
        <f>'Summary _64-13_freq=6hrs'!Y41/4</f>
        <v>3666.6510550000003</v>
      </c>
      <c r="Z41" s="21">
        <f>'Summary _64-13_freq=6hrs'!Z41/4</f>
        <v>2.8499999499999999E-3</v>
      </c>
      <c r="AA41" s="21">
        <f>'Summary _64-13_freq=6hrs'!AA41/4</f>
        <v>6.82999984925E-2</v>
      </c>
      <c r="AB41" s="21">
        <f>'Summary _64-13_freq=6hrs'!AB41/4</f>
        <v>0.97349999010350008</v>
      </c>
      <c r="AC41" s="24">
        <f>'Summary _64-13_freq=6hrs'!AC41/4</f>
        <v>3773.7072500000008</v>
      </c>
      <c r="AD41" s="24">
        <f>'Summary _64-13_freq=6hrs'!AD41/4</f>
        <v>2933.6743999999994</v>
      </c>
      <c r="AE41" s="24">
        <f>'Summary _64-13_freq=6hrs'!AE41/4</f>
        <v>2094.4811415000004</v>
      </c>
    </row>
    <row r="42" spans="1:31" x14ac:dyDescent="0.25">
      <c r="A42" s="54" t="s">
        <v>40</v>
      </c>
      <c r="B42" s="21">
        <f>'Summary _64-13_freq=6hrs'!B42/4</f>
        <v>12.392850060000006</v>
      </c>
      <c r="C42" s="19">
        <f>'Summary _64-13_freq=6hrs'!C42/4</f>
        <v>63.899950000000011</v>
      </c>
      <c r="D42" s="21">
        <f>'Summary _64-13_freq=6hrs'!D42/4</f>
        <v>219.0990502999999</v>
      </c>
      <c r="E42" s="24">
        <f>'Summary _64-13_freq=6hrs'!E42/4</f>
        <v>3622.2734499999992</v>
      </c>
      <c r="F42" s="24">
        <f>'Summary _64-13_freq=6hrs'!F42/4</f>
        <v>2687.5811945</v>
      </c>
      <c r="G42" s="24">
        <f>'Summary _64-13_freq=6hrs'!G42/4</f>
        <v>1820.0494459999995</v>
      </c>
      <c r="H42" s="21">
        <f>'Summary _64-13_freq=6hrs'!H42/4</f>
        <v>21.628249944999997</v>
      </c>
      <c r="I42" s="21">
        <f>'Summary _64-13_freq=6hrs'!I42/4</f>
        <v>117.01240024999996</v>
      </c>
      <c r="J42" s="21">
        <f>'Summary _64-13_freq=6hrs'!J42/4</f>
        <v>396.02065149999993</v>
      </c>
      <c r="K42" s="24">
        <f>'Summary _64-13_freq=6hrs'!K42/4</f>
        <v>6548.6366049999997</v>
      </c>
      <c r="L42" s="24">
        <f>'Summary _64-13_freq=6hrs'!L42/4</f>
        <v>4817.7216650000009</v>
      </c>
      <c r="M42" s="24">
        <f>'Summary _64-13_freq=6hrs'!M42/4</f>
        <v>3270.4306999999999</v>
      </c>
      <c r="N42" s="21">
        <f>'Summary _64-13_freq=6hrs'!N42/4</f>
        <v>12.571299989999998</v>
      </c>
      <c r="O42" s="21">
        <f>'Summary _64-13_freq=6hrs'!O42/4</f>
        <v>82.033449999999988</v>
      </c>
      <c r="P42" s="21">
        <f>'Summary _64-13_freq=6hrs'!P42/4</f>
        <v>322.25169974999989</v>
      </c>
      <c r="Q42" s="20">
        <f>'Summary _64-13_freq=6hrs'!Q42/4</f>
        <v>7833.7657900000013</v>
      </c>
      <c r="R42" s="20">
        <f>'Summary _64-13_freq=6hrs'!R42/4</f>
        <v>5886.9931500000021</v>
      </c>
      <c r="S42" s="20">
        <f>'Summary _64-13_freq=6hrs'!S42/4</f>
        <v>4118.2817100000011</v>
      </c>
      <c r="T42" s="21">
        <f>'Summary _64-13_freq=6hrs'!T42/4</f>
        <v>3.1924499929999994</v>
      </c>
      <c r="U42" s="21">
        <f>'Summary _64-13_freq=6hrs'!U42/4</f>
        <v>21.539900185</v>
      </c>
      <c r="V42" s="21">
        <f>'Summary _64-13_freq=6hrs'!V42/4</f>
        <v>103.93000019999998</v>
      </c>
      <c r="W42" s="20">
        <f>'Summary _64-13_freq=6hrs'!W42/4</f>
        <v>5988.6475700000019</v>
      </c>
      <c r="X42" s="24">
        <f>'Summary _64-13_freq=6hrs'!X42/4</f>
        <v>4757.805330000002</v>
      </c>
      <c r="Y42" s="24">
        <f>'Summary _64-13_freq=6hrs'!Y42/4</f>
        <v>3492.3864999999996</v>
      </c>
      <c r="Z42" s="21">
        <f>'Summary _64-13_freq=6hrs'!Z42/4</f>
        <v>8.6675500149999998</v>
      </c>
      <c r="AA42" s="21">
        <f>'Summary _64-13_freq=6hrs'!AA42/4</f>
        <v>38.218750020000009</v>
      </c>
      <c r="AB42" s="21">
        <f>'Summary _64-13_freq=6hrs'!AB42/4</f>
        <v>119.79055115000003</v>
      </c>
      <c r="AC42" s="24">
        <f>'Summary _64-13_freq=6hrs'!AC42/4</f>
        <v>3609.8811000000001</v>
      </c>
      <c r="AD42" s="24">
        <f>'Summary _64-13_freq=6hrs'!AD42/4</f>
        <v>2799.3346000000001</v>
      </c>
      <c r="AE42" s="24">
        <f>'Summary _64-13_freq=6hrs'!AE42/4</f>
        <v>2040.8081934999998</v>
      </c>
    </row>
    <row r="43" spans="1:31" x14ac:dyDescent="0.25">
      <c r="A43" s="54" t="s">
        <v>41</v>
      </c>
      <c r="B43" s="21">
        <f>'Summary _64-13_freq=6hrs'!B43/4</f>
        <v>4190.5863449999997</v>
      </c>
      <c r="C43" s="19">
        <f>'Summary _64-13_freq=6hrs'!C43/4</f>
        <v>5042.4566999999988</v>
      </c>
      <c r="D43" s="21">
        <f>'Summary _64-13_freq=6hrs'!D43/4</f>
        <v>5988.3706849999971</v>
      </c>
      <c r="E43" s="24">
        <f>'Summary _64-13_freq=6hrs'!E43/4</f>
        <v>268.45989980000007</v>
      </c>
      <c r="F43" s="24">
        <f>'Summary _64-13_freq=6hrs'!F43/4</f>
        <v>134.12954959999996</v>
      </c>
      <c r="G43" s="24">
        <f>'Summary _64-13_freq=6hrs'!G43/4</f>
        <v>57.317000295000007</v>
      </c>
      <c r="H43" s="21">
        <f>'Summary _64-13_freq=6hrs'!H43/4</f>
        <v>7518.9309349999985</v>
      </c>
      <c r="I43" s="21">
        <f>'Summary _64-13_freq=6hrs'!I43/4</f>
        <v>9096.1003499999988</v>
      </c>
      <c r="J43" s="21">
        <f>'Summary _64-13_freq=6hrs'!J43/4</f>
        <v>10785.997024999999</v>
      </c>
      <c r="K43" s="24">
        <f>'Summary _64-13_freq=6hrs'!K43/4</f>
        <v>488.32720110000002</v>
      </c>
      <c r="L43" s="24">
        <f>'Summary _64-13_freq=6hrs'!L43/4</f>
        <v>239.19515139999996</v>
      </c>
      <c r="M43" s="24">
        <f>'Summary _64-13_freq=6hrs'!M43/4</f>
        <v>102.79080029999997</v>
      </c>
      <c r="N43" s="21">
        <f>'Summary _64-13_freq=6hrs'!N43/4</f>
        <v>6931.7964000000002</v>
      </c>
      <c r="O43" s="21">
        <f>'Summary _64-13_freq=6hrs'!O43/4</f>
        <v>8620.9167500000003</v>
      </c>
      <c r="P43" s="21">
        <f>'Summary _64-13_freq=6hrs'!P43/4</f>
        <v>10454.418600000001</v>
      </c>
      <c r="Q43" s="20">
        <f>'Summary _64-13_freq=6hrs'!Q43/4</f>
        <v>624.92455299999995</v>
      </c>
      <c r="R43" s="20">
        <f>'Summary _64-13_freq=6hrs'!R43/4</f>
        <v>297.80895045000011</v>
      </c>
      <c r="S43" s="20">
        <f>'Summary _64-13_freq=6hrs'!S43/4</f>
        <v>122.38290019999997</v>
      </c>
      <c r="T43" s="21">
        <f>'Summary _64-13_freq=6hrs'!T43/4</f>
        <v>4233.6258050000006</v>
      </c>
      <c r="U43" s="21">
        <f>'Summary _64-13_freq=6hrs'!U43/4</f>
        <v>5201.1557350000021</v>
      </c>
      <c r="V43" s="21">
        <f>'Summary _64-13_freq=6hrs'!V43/4</f>
        <v>6361.6939350000011</v>
      </c>
      <c r="W43" s="20">
        <f>'Summary _64-13_freq=6hrs'!W43/4</f>
        <v>613.19195449999995</v>
      </c>
      <c r="X43" s="24">
        <f>'Summary _64-13_freq=6hrs'!X43/4</f>
        <v>331.53135034999997</v>
      </c>
      <c r="Y43" s="24">
        <f>'Summary _64-13_freq=6hrs'!Y43/4</f>
        <v>144.26145115</v>
      </c>
      <c r="Z43" s="21">
        <f>'Summary _64-13_freq=6hrs'!Z43/4</f>
        <v>4154.6142249999994</v>
      </c>
      <c r="AA43" s="21">
        <f>'Summary _64-13_freq=6hrs'!AA43/4</f>
        <v>4827.4698750000007</v>
      </c>
      <c r="AB43" s="21">
        <f>'Summary _64-13_freq=6hrs'!AB43/4</f>
        <v>5559.8174849999996</v>
      </c>
      <c r="AC43" s="24">
        <f>'Summary _64-13_freq=6hrs'!AC43/4</f>
        <v>370.57470230000007</v>
      </c>
      <c r="AD43" s="24">
        <f>'Summary _64-13_freq=6hrs'!AD43/4</f>
        <v>203.33249964999999</v>
      </c>
      <c r="AE43" s="24">
        <f>'Summary _64-13_freq=6hrs'!AE43/4</f>
        <v>95.581749800000011</v>
      </c>
    </row>
    <row r="44" spans="1:31" x14ac:dyDescent="0.25">
      <c r="A44" s="54" t="s">
        <v>42</v>
      </c>
      <c r="B44" s="21">
        <f>'Summary _64-13_freq=6hrs'!B44/4</f>
        <v>238.50819969999992</v>
      </c>
      <c r="C44" s="19">
        <f>'Summary _64-13_freq=6hrs'!C44/4</f>
        <v>623.83400149999989</v>
      </c>
      <c r="D44" s="21">
        <f>'Summary _64-13_freq=6hrs'!D44/4</f>
        <v>1236.2392005000002</v>
      </c>
      <c r="E44" s="24">
        <f>'Summary _64-13_freq=6hrs'!E44/4</f>
        <v>1561.7153975000006</v>
      </c>
      <c r="F44" s="24">
        <f>'Summary _64-13_freq=6hrs'!F44/4</f>
        <v>960.84465049999994</v>
      </c>
      <c r="G44" s="24">
        <f>'Summary _64-13_freq=6hrs'!G44/4</f>
        <v>550.51655050000011</v>
      </c>
      <c r="H44" s="21">
        <f>'Summary _64-13_freq=6hrs'!H44/4</f>
        <v>420.90805199999994</v>
      </c>
      <c r="I44" s="21">
        <f>'Summary _64-13_freq=6hrs'!I44/4</f>
        <v>1133.7376044999996</v>
      </c>
      <c r="J44" s="21">
        <f>'Summary _64-13_freq=6hrs'!J44/4</f>
        <v>2230.2432540000004</v>
      </c>
      <c r="K44" s="24">
        <f>'Summary _64-13_freq=6hrs'!K44/4</f>
        <v>2831.9059470000011</v>
      </c>
      <c r="L44" s="24">
        <f>'Summary _64-13_freq=6hrs'!L44/4</f>
        <v>1718.4362569999992</v>
      </c>
      <c r="M44" s="24">
        <f>'Summary _64-13_freq=6hrs'!M44/4</f>
        <v>988.64169100000004</v>
      </c>
      <c r="N44" s="21">
        <f>'Summary _64-13_freq=6hrs'!N44/4</f>
        <v>265.70699949999999</v>
      </c>
      <c r="O44" s="21">
        <f>'Summary _64-13_freq=6hrs'!O44/4</f>
        <v>880.07979700000021</v>
      </c>
      <c r="P44" s="21">
        <f>'Summary _64-13_freq=6hrs'!P44/4</f>
        <v>1942.8544889999998</v>
      </c>
      <c r="Q44" s="20">
        <f>'Summary _64-13_freq=6hrs'!Q44/4</f>
        <v>3450.4551500000002</v>
      </c>
      <c r="R44" s="20">
        <f>'Summary _64-13_freq=6hrs'!R44/4</f>
        <v>2048.5931565000005</v>
      </c>
      <c r="S44" s="20">
        <f>'Summary _64-13_freq=6hrs'!S44/4</f>
        <v>1102.4378004999999</v>
      </c>
      <c r="T44" s="21">
        <f>'Summary _64-13_freq=6hrs'!T44/4</f>
        <v>77.158999799999989</v>
      </c>
      <c r="U44" s="21">
        <f>'Summary _64-13_freq=6hrs'!U44/4</f>
        <v>255.89124900000002</v>
      </c>
      <c r="V44" s="21">
        <f>'Summary _64-13_freq=6hrs'!V44/4</f>
        <v>706.93339749999973</v>
      </c>
      <c r="W44" s="20">
        <f>'Summary _64-13_freq=6hrs'!W44/4</f>
        <v>3129.8452499999999</v>
      </c>
      <c r="X44" s="24">
        <f>'Summary _64-13_freq=6hrs'!X44/4</f>
        <v>2059.3882530000001</v>
      </c>
      <c r="Y44" s="24">
        <f>'Summary _64-13_freq=6hrs'!Y44/4</f>
        <v>1162.6206940000002</v>
      </c>
      <c r="Z44" s="21">
        <f>'Summary _64-13_freq=6hrs'!Z44/4</f>
        <v>135.87235015000002</v>
      </c>
      <c r="AA44" s="21">
        <f>'Summary _64-13_freq=6hrs'!AA44/4</f>
        <v>332.64255159999999</v>
      </c>
      <c r="AB44" s="21">
        <f>'Summary _64-13_freq=6hrs'!AB44/4</f>
        <v>682.69759899999985</v>
      </c>
      <c r="AC44" s="24">
        <f>'Summary _64-13_freq=6hrs'!AC44/4</f>
        <v>1868.3229040000006</v>
      </c>
      <c r="AD44" s="24">
        <f>'Summary _64-13_freq=6hrs'!AD44/4</f>
        <v>1224.995142</v>
      </c>
      <c r="AE44" s="24">
        <f>'Summary _64-13_freq=6hrs'!AE44/4</f>
        <v>734.95139649999987</v>
      </c>
    </row>
    <row r="45" spans="1:31" x14ac:dyDescent="0.25">
      <c r="A45" s="54" t="s">
        <v>43</v>
      </c>
      <c r="B45" s="21">
        <f>'Summary _64-13_freq=6hrs'!B45/4</f>
        <v>4734.5295299999989</v>
      </c>
      <c r="C45" s="19">
        <f>'Summary _64-13_freq=6hrs'!C45/4</f>
        <v>5619.0692150000004</v>
      </c>
      <c r="D45" s="21">
        <f>'Summary _64-13_freq=6hrs'!D45/4</f>
        <v>6588.3861849999985</v>
      </c>
      <c r="E45" s="24">
        <f>'Summary _64-13_freq=6hrs'!E45/4</f>
        <v>189.67495065</v>
      </c>
      <c r="F45" s="24">
        <f>'Summary _64-13_freq=6hrs'!F45/4</f>
        <v>88.01215000000002</v>
      </c>
      <c r="G45" s="24">
        <f>'Summary _64-13_freq=6hrs'!G45/4</f>
        <v>34.605599924999993</v>
      </c>
      <c r="H45" s="21">
        <f>'Summary _64-13_freq=6hrs'!H45/4</f>
        <v>8496.9520399999983</v>
      </c>
      <c r="I45" s="21">
        <f>'Summary _64-13_freq=6hrs'!I45/4</f>
        <v>10134.626534999999</v>
      </c>
      <c r="J45" s="21">
        <f>'Summary _64-13_freq=6hrs'!J45/4</f>
        <v>11866.157610000004</v>
      </c>
      <c r="K45" s="24">
        <f>'Summary _64-13_freq=6hrs'!K45/4</f>
        <v>345.43469955000006</v>
      </c>
      <c r="L45" s="24">
        <f>'Summary _64-13_freq=6hrs'!L45/4</f>
        <v>156.80774985000005</v>
      </c>
      <c r="M45" s="24">
        <f>'Summary _64-13_freq=6hrs'!M45/4</f>
        <v>62.037799914999994</v>
      </c>
      <c r="N45" s="21">
        <f>'Summary _64-13_freq=6hrs'!N45/4</f>
        <v>7869.0023850000025</v>
      </c>
      <c r="O45" s="21">
        <f>'Summary _64-13_freq=6hrs'!O45/4</f>
        <v>9629.6792899999982</v>
      </c>
      <c r="P45" s="21">
        <f>'Summary _64-13_freq=6hrs'!P45/4</f>
        <v>11513.927394999997</v>
      </c>
      <c r="Q45" s="20">
        <f>'Summary _64-13_freq=6hrs'!Q45/4</f>
        <v>455.51134850000011</v>
      </c>
      <c r="R45" s="20">
        <f>'Summary _64-13_freq=6hrs'!R45/4</f>
        <v>199.95284975000001</v>
      </c>
      <c r="S45" s="20">
        <f>'Summary _64-13_freq=6hrs'!S45/4</f>
        <v>75.273649889999987</v>
      </c>
      <c r="T45" s="21">
        <f>'Summary _64-13_freq=6hrs'!T45/4</f>
        <v>4833.4939650000006</v>
      </c>
      <c r="U45" s="21">
        <f>'Summary _64-13_freq=6hrs'!U45/4</f>
        <v>5850.6707499999984</v>
      </c>
      <c r="V45" s="21">
        <f>'Summary _64-13_freq=6hrs'!V45/4</f>
        <v>7053.7506349999985</v>
      </c>
      <c r="W45" s="20">
        <f>'Summary _64-13_freq=6hrs'!W45/4</f>
        <v>472.59155054999997</v>
      </c>
      <c r="X45" s="24">
        <f>'Summary _64-13_freq=6hrs'!X45/4</f>
        <v>240.57684985000003</v>
      </c>
      <c r="Y45" s="24">
        <f>'Summary _64-13_freq=6hrs'!Y45/4</f>
        <v>95.849850600000039</v>
      </c>
      <c r="Z45" s="21">
        <f>'Summary _64-13_freq=6hrs'!Z45/4</f>
        <v>4745.9218250000004</v>
      </c>
      <c r="AA45" s="21">
        <f>'Summary _64-13_freq=6hrs'!AA45/4</f>
        <v>5449.7410650000011</v>
      </c>
      <c r="AB45" s="21">
        <f>'Summary _64-13_freq=6hrs'!AB45/4</f>
        <v>6207.3291500000023</v>
      </c>
      <c r="AC45" s="24">
        <f>'Summary _64-13_freq=6hrs'!AC45/4</f>
        <v>282.6013494500001</v>
      </c>
      <c r="AD45" s="24">
        <f>'Summary _64-13_freq=6hrs'!AD45/4</f>
        <v>146.32284945000001</v>
      </c>
      <c r="AE45" s="24">
        <f>'Summary _64-13_freq=6hrs'!AE45/4</f>
        <v>63.812150205000016</v>
      </c>
    </row>
    <row r="46" spans="1:31" x14ac:dyDescent="0.25">
      <c r="A46" s="54" t="s">
        <v>44</v>
      </c>
      <c r="B46" s="21">
        <f>'Summary _64-13_freq=6hrs'!B46/4</f>
        <v>2407.3163435000001</v>
      </c>
      <c r="C46" s="19">
        <f>'Summary _64-13_freq=6hrs'!C46/4</f>
        <v>3199.2401500000005</v>
      </c>
      <c r="D46" s="21">
        <f>'Summary _64-13_freq=6hrs'!D46/4</f>
        <v>4104.237654999999</v>
      </c>
      <c r="E46" s="24">
        <f>'Summary _64-13_freq=6hrs'!E46/4</f>
        <v>426.59645110000014</v>
      </c>
      <c r="F46" s="24">
        <f>'Summary _64-13_freq=6hrs'!F46/4</f>
        <v>232.3204504</v>
      </c>
      <c r="G46" s="24">
        <f>'Summary _64-13_freq=6hrs'!G46/4</f>
        <v>114.58749964999997</v>
      </c>
      <c r="H46" s="21">
        <f>'Summary _64-13_freq=6hrs'!H46/4</f>
        <v>4311.1538749999991</v>
      </c>
      <c r="I46" s="21">
        <f>'Summary _64-13_freq=6hrs'!I46/4</f>
        <v>5777.2174749999995</v>
      </c>
      <c r="J46" s="21">
        <f>'Summary _64-13_freq=6hrs'!J46/4</f>
        <v>7394.3192150000004</v>
      </c>
      <c r="K46" s="24">
        <f>'Summary _64-13_freq=6hrs'!K46/4</f>
        <v>775.08240100000012</v>
      </c>
      <c r="L46" s="24">
        <f>'Summary _64-13_freq=6hrs'!L46/4</f>
        <v>414.84465125000003</v>
      </c>
      <c r="M46" s="24">
        <f>'Summary _64-13_freq=6hrs'!M46/4</f>
        <v>205.6462999</v>
      </c>
      <c r="N46" s="21">
        <f>'Summary _64-13_freq=6hrs'!N46/4</f>
        <v>3840.877065000001</v>
      </c>
      <c r="O46" s="21">
        <f>'Summary _64-13_freq=6hrs'!O46/4</f>
        <v>5378.3030350000008</v>
      </c>
      <c r="P46" s="21">
        <f>'Summary _64-13_freq=6hrs'!P46/4</f>
        <v>7111.8070650000009</v>
      </c>
      <c r="Q46" s="20">
        <f>'Summary _64-13_freq=6hrs'!Q46/4</f>
        <v>1001.789798</v>
      </c>
      <c r="R46" s="20">
        <f>'Summary _64-13_freq=6hrs'!R46/4</f>
        <v>522.98029940000004</v>
      </c>
      <c r="S46" s="20">
        <f>'Summary _64-13_freq=6hrs'!S46/4</f>
        <v>247.55440224999998</v>
      </c>
      <c r="T46" s="21">
        <f>'Summary _64-13_freq=6hrs'!T46/4</f>
        <v>2110.4332024999994</v>
      </c>
      <c r="U46" s="21">
        <f>'Summary _64-13_freq=6hrs'!U46/4</f>
        <v>2942.6797029999993</v>
      </c>
      <c r="V46" s="21">
        <f>'Summary _64-13_freq=6hrs'!V46/4</f>
        <v>3992.3392600000002</v>
      </c>
      <c r="W46" s="20">
        <f>'Summary _64-13_freq=6hrs'!W46/4</f>
        <v>1010.9442025000003</v>
      </c>
      <c r="X46" s="24">
        <f>'Summary _64-13_freq=6hrs'!X46/4</f>
        <v>594.0015545</v>
      </c>
      <c r="Y46" s="24">
        <f>'Summary _64-13_freq=6hrs'!Y46/4</f>
        <v>295.85150020000003</v>
      </c>
      <c r="Z46" s="21">
        <f>'Summary _64-13_freq=6hrs'!Z46/4</f>
        <v>2164.8276045000007</v>
      </c>
      <c r="AA46" s="21">
        <f>'Summary _64-13_freq=6hrs'!AA46/4</f>
        <v>2760.6436465000006</v>
      </c>
      <c r="AB46" s="21">
        <f>'Summary _64-13_freq=6hrs'!AB46/4</f>
        <v>3430.9450500000003</v>
      </c>
      <c r="AC46" s="24">
        <f>'Summary _64-13_freq=6hrs'!AC46/4</f>
        <v>609.58590399999991</v>
      </c>
      <c r="AD46" s="24">
        <f>'Summary _64-13_freq=6hrs'!AD46/4</f>
        <v>365.30434940000009</v>
      </c>
      <c r="AE46" s="24">
        <f>'Summary _64-13_freq=6hrs'!AE46/4</f>
        <v>195.50720034999998</v>
      </c>
    </row>
    <row r="47" spans="1:31" x14ac:dyDescent="0.25">
      <c r="A47" s="54" t="s">
        <v>45</v>
      </c>
      <c r="B47" s="21">
        <f>'Summary _64-13_freq=6hrs'!B47/4</f>
        <v>0.1167500015315</v>
      </c>
      <c r="C47" s="19">
        <f>'Summary _64-13_freq=6hrs'!C47/4</f>
        <v>2.9379500250000001</v>
      </c>
      <c r="D47" s="21">
        <f>'Summary _64-13_freq=6hrs'!D47/4</f>
        <v>90.025349850000026</v>
      </c>
      <c r="E47" s="24">
        <f>'Summary _64-13_freq=6hrs'!E47/4</f>
        <v>2999.9840500000005</v>
      </c>
      <c r="F47" s="24">
        <f>'Summary _64-13_freq=6hrs'!F47/4</f>
        <v>2016.6073020000001</v>
      </c>
      <c r="G47" s="24">
        <f>'Summary _64-13_freq=6hrs'!G47/4</f>
        <v>1080.9638499999999</v>
      </c>
      <c r="H47" s="21">
        <f>'Summary _64-13_freq=6hrs'!H47/4</f>
        <v>0.20034999954299992</v>
      </c>
      <c r="I47" s="21">
        <f>'Summary _64-13_freq=6hrs'!I47/4</f>
        <v>5.5275000069999987</v>
      </c>
      <c r="J47" s="21">
        <f>'Summary _64-13_freq=6hrs'!J47/4</f>
        <v>163.57725005000003</v>
      </c>
      <c r="K47" s="24">
        <f>'Summary _64-13_freq=6hrs'!K47/4</f>
        <v>5429.1861350000017</v>
      </c>
      <c r="L47" s="24">
        <f>'Summary _64-13_freq=6hrs'!L47/4</f>
        <v>3608.2134500000002</v>
      </c>
      <c r="M47" s="24">
        <f>'Summary _64-13_freq=6hrs'!M47/4</f>
        <v>1939.9643025000003</v>
      </c>
      <c r="N47" s="21">
        <f>'Summary _64-13_freq=6hrs'!N47/4</f>
        <v>5.0999999586500006E-2</v>
      </c>
      <c r="O47" s="21">
        <f>'Summary _64-13_freq=6hrs'!O47/4</f>
        <v>0.98844999385000032</v>
      </c>
      <c r="P47" s="21">
        <f>'Summary _64-13_freq=6hrs'!P47/4</f>
        <v>39.553300295</v>
      </c>
      <c r="Q47" s="20">
        <f>'Summary _64-13_freq=6hrs'!Q47/4</f>
        <v>7119.8698550000008</v>
      </c>
      <c r="R47" s="20">
        <f>'Summary _64-13_freq=6hrs'!R47/4</f>
        <v>5104.5732899999994</v>
      </c>
      <c r="S47" s="20">
        <f>'Summary _64-13_freq=6hrs'!S47/4</f>
        <v>3134.2078994999988</v>
      </c>
      <c r="T47" s="21">
        <f>'Summary _64-13_freq=6hrs'!T47/4</f>
        <v>2.2499999869999999E-3</v>
      </c>
      <c r="U47" s="21">
        <f>'Summary _64-13_freq=6hrs'!U47/4</f>
        <v>3.7300000132900003E-2</v>
      </c>
      <c r="V47" s="21">
        <f>'Summary _64-13_freq=6hrs'!V47/4</f>
        <v>0.43829999641049994</v>
      </c>
      <c r="W47" s="20">
        <f>'Summary _64-13_freq=6hrs'!W47/4</f>
        <v>6860.0153350000001</v>
      </c>
      <c r="X47" s="24">
        <f>'Summary _64-13_freq=6hrs'!X47/4</f>
        <v>5610.861675000001</v>
      </c>
      <c r="Y47" s="24">
        <f>'Summary _64-13_freq=6hrs'!Y47/4</f>
        <v>4263.4523099999988</v>
      </c>
      <c r="Z47" s="21">
        <f>'Summary _64-13_freq=6hrs'!Z47/4</f>
        <v>1.16999999574E-2</v>
      </c>
      <c r="AA47" s="21">
        <f>'Summary _64-13_freq=6hrs'!AA47/4</f>
        <v>0.1098999995692</v>
      </c>
      <c r="AB47" s="21">
        <f>'Summary _64-13_freq=6hrs'!AB47/4</f>
        <v>1.0671499909999997</v>
      </c>
      <c r="AC47" s="24">
        <f>'Summary _64-13_freq=6hrs'!AC47/4</f>
        <v>4130.2832649999982</v>
      </c>
      <c r="AD47" s="24">
        <f>'Summary _64-13_freq=6hrs'!AD47/4</f>
        <v>3290.2837000000013</v>
      </c>
      <c r="AE47" s="24">
        <f>'Summary _64-13_freq=6hrs'!AE47/4</f>
        <v>2451.1425005000006</v>
      </c>
    </row>
    <row r="48" spans="1:31" x14ac:dyDescent="0.25">
      <c r="A48" s="54" t="s">
        <v>46</v>
      </c>
      <c r="B48" s="21">
        <f>'Summary _64-13_freq=6hrs'!B48/4</f>
        <v>3.3994000015000001</v>
      </c>
      <c r="C48" s="19">
        <f>'Summary _64-13_freq=6hrs'!C48/4</f>
        <v>13.966000129999998</v>
      </c>
      <c r="D48" s="21">
        <f>'Summary _64-13_freq=6hrs'!D48/4</f>
        <v>54.914249960000014</v>
      </c>
      <c r="E48" s="24">
        <f>'Summary _64-13_freq=6hrs'!E48/4</f>
        <v>3758.6023049999999</v>
      </c>
      <c r="F48" s="24">
        <f>'Summary _64-13_freq=6hrs'!F48/4</f>
        <v>2782.9691999999991</v>
      </c>
      <c r="G48" s="24">
        <f>'Summary _64-13_freq=6hrs'!G48/4</f>
        <v>1801.1864539999997</v>
      </c>
      <c r="H48" s="21">
        <f>'Summary _64-13_freq=6hrs'!H48/4</f>
        <v>5.960200004499999</v>
      </c>
      <c r="I48" s="21">
        <f>'Summary _64-13_freq=6hrs'!I48/4</f>
        <v>25.530900070000008</v>
      </c>
      <c r="J48" s="21">
        <f>'Summary _64-13_freq=6hrs'!J48/4</f>
        <v>99.459799899999979</v>
      </c>
      <c r="K48" s="24">
        <f>'Summary _64-13_freq=6hrs'!K48/4</f>
        <v>6794.547204999998</v>
      </c>
      <c r="L48" s="24">
        <f>'Summary _64-13_freq=6hrs'!L48/4</f>
        <v>4987.8192600000002</v>
      </c>
      <c r="M48" s="24">
        <f>'Summary _64-13_freq=6hrs'!M48/4</f>
        <v>3235.449149999999</v>
      </c>
      <c r="N48" s="21">
        <f>'Summary _64-13_freq=6hrs'!N48/4</f>
        <v>4.5540999944999978</v>
      </c>
      <c r="O48" s="21">
        <f>'Summary _64-13_freq=6hrs'!O48/4</f>
        <v>23.313200124999995</v>
      </c>
      <c r="P48" s="21">
        <f>'Summary _64-13_freq=6hrs'!P48/4</f>
        <v>83.144399749999991</v>
      </c>
      <c r="Q48" s="20">
        <f>'Summary _64-13_freq=6hrs'!Q48/4</f>
        <v>8364.9548549999981</v>
      </c>
      <c r="R48" s="20">
        <f>'Summary _64-13_freq=6hrs'!R48/4</f>
        <v>6367.4795750000021</v>
      </c>
      <c r="S48" s="20">
        <f>'Summary _64-13_freq=6hrs'!S48/4</f>
        <v>4418.3799500000005</v>
      </c>
      <c r="T48" s="21">
        <f>'Summary _64-13_freq=6hrs'!T48/4</f>
        <v>1.9814999953500003</v>
      </c>
      <c r="U48" s="21">
        <f>'Summary _64-13_freq=6hrs'!U48/4</f>
        <v>12.210499990000002</v>
      </c>
      <c r="V48" s="21">
        <f>'Summary _64-13_freq=6hrs'!V48/4</f>
        <v>44.980500165000002</v>
      </c>
      <c r="W48" s="20">
        <f>'Summary _64-13_freq=6hrs'!W48/4</f>
        <v>6735.5780199999981</v>
      </c>
      <c r="X48" s="24">
        <f>'Summary _64-13_freq=6hrs'!X48/4</f>
        <v>5496.6177349999989</v>
      </c>
      <c r="Y48" s="24">
        <f>'Summary _64-13_freq=6hrs'!Y48/4</f>
        <v>4181.5785900000019</v>
      </c>
      <c r="Z48" s="21">
        <f>'Summary _64-13_freq=6hrs'!Z48/4</f>
        <v>4.3795999835000003</v>
      </c>
      <c r="AA48" s="21">
        <f>'Summary _64-13_freq=6hrs'!AA48/4</f>
        <v>17.011799995000001</v>
      </c>
      <c r="AB48" s="21">
        <f>'Summary _64-13_freq=6hrs'!AB48/4</f>
        <v>46.373049955000006</v>
      </c>
      <c r="AC48" s="24">
        <f>'Summary _64-13_freq=6hrs'!AC48/4</f>
        <v>4089.8451150000001</v>
      </c>
      <c r="AD48" s="24">
        <f>'Summary _64-13_freq=6hrs'!AD48/4</f>
        <v>3262.3797999999992</v>
      </c>
      <c r="AE48" s="24">
        <f>'Summary _64-13_freq=6hrs'!AE48/4</f>
        <v>2451.6419550000005</v>
      </c>
    </row>
    <row r="49" spans="1:31" x14ac:dyDescent="0.25">
      <c r="A49" s="54" t="s">
        <v>47</v>
      </c>
      <c r="B49" s="21">
        <f>'Summary _64-13_freq=6hrs'!B49/4</f>
        <v>4078.4243500000016</v>
      </c>
      <c r="C49" s="19">
        <f>'Summary _64-13_freq=6hrs'!C49/4</f>
        <v>4952.6293250000008</v>
      </c>
      <c r="D49" s="21">
        <f>'Summary _64-13_freq=6hrs'!D49/4</f>
        <v>5917.5660100000005</v>
      </c>
      <c r="E49" s="24">
        <f>'Summary _64-13_freq=6hrs'!E49/4</f>
        <v>216.36355059999997</v>
      </c>
      <c r="F49" s="24">
        <f>'Summary _64-13_freq=6hrs'!F49/4</f>
        <v>104.36744965000001</v>
      </c>
      <c r="G49" s="24">
        <f>'Summary _64-13_freq=6hrs'!G49/4</f>
        <v>46.577749910000009</v>
      </c>
      <c r="H49" s="21">
        <f>'Summary _64-13_freq=6hrs'!H49/4</f>
        <v>7316.3843350000016</v>
      </c>
      <c r="I49" s="21">
        <f>'Summary _64-13_freq=6hrs'!I49/4</f>
        <v>8934.8935899999997</v>
      </c>
      <c r="J49" s="21">
        <f>'Summary _64-13_freq=6hrs'!J49/4</f>
        <v>10658.648870000001</v>
      </c>
      <c r="K49" s="24">
        <f>'Summary _64-13_freq=6hrs'!K49/4</f>
        <v>393.8982953499999</v>
      </c>
      <c r="L49" s="24">
        <f>'Summary _64-13_freq=6hrs'!L49/4</f>
        <v>186.10660020000003</v>
      </c>
      <c r="M49" s="24">
        <f>'Summary _64-13_freq=6hrs'!M49/4</f>
        <v>83.561399899999998</v>
      </c>
      <c r="N49" s="21">
        <f>'Summary _64-13_freq=6hrs'!N49/4</f>
        <v>6682.4132250000011</v>
      </c>
      <c r="O49" s="21">
        <f>'Summary _64-13_freq=6hrs'!O49/4</f>
        <v>8399.1049299999995</v>
      </c>
      <c r="P49" s="21">
        <f>'Summary _64-13_freq=6hrs'!P49/4</f>
        <v>10259.397279999996</v>
      </c>
      <c r="Q49" s="20">
        <f>'Summary _64-13_freq=6hrs'!Q49/4</f>
        <v>553.94255450000014</v>
      </c>
      <c r="R49" s="20">
        <f>'Summary _64-13_freq=6hrs'!R49/4</f>
        <v>254.39840189999995</v>
      </c>
      <c r="S49" s="20">
        <f>'Summary _64-13_freq=6hrs'!S49/4</f>
        <v>105.76299924999999</v>
      </c>
      <c r="T49" s="21">
        <f>'Summary _64-13_freq=6hrs'!T49/4</f>
        <v>4029.7842499999988</v>
      </c>
      <c r="U49" s="21">
        <f>'Summary _64-13_freq=6hrs'!U49/4</f>
        <v>4988.3099499999989</v>
      </c>
      <c r="V49" s="21">
        <f>'Summary _64-13_freq=6hrs'!V49/4</f>
        <v>6141.6667500000003</v>
      </c>
      <c r="W49" s="20">
        <f>'Summary _64-13_freq=6hrs'!W49/4</f>
        <v>648.12774899999999</v>
      </c>
      <c r="X49" s="24">
        <f>'Summary _64-13_freq=6hrs'!X49/4</f>
        <v>357.46144900000002</v>
      </c>
      <c r="Y49" s="24">
        <f>'Summary _64-13_freq=6hrs'!Y49/4</f>
        <v>163.01099975000005</v>
      </c>
      <c r="Z49" s="21">
        <f>'Summary _64-13_freq=6hrs'!Z49/4</f>
        <v>3954.9093250000019</v>
      </c>
      <c r="AA49" s="21">
        <f>'Summary _64-13_freq=6hrs'!AA49/4</f>
        <v>4628.4396549999992</v>
      </c>
      <c r="AB49" s="21">
        <f>'Summary _64-13_freq=6hrs'!AB49/4</f>
        <v>5358.1010850000011</v>
      </c>
      <c r="AC49" s="24">
        <f>'Summary _64-13_freq=6hrs'!AC49/4</f>
        <v>392.25325200000009</v>
      </c>
      <c r="AD49" s="24">
        <f>'Summary _64-13_freq=6hrs'!AD49/4</f>
        <v>225.68604944999998</v>
      </c>
      <c r="AE49" s="24">
        <f>'Summary _64-13_freq=6hrs'!AE49/4</f>
        <v>115.24899995</v>
      </c>
    </row>
    <row r="50" spans="1:31" x14ac:dyDescent="0.25">
      <c r="A50" s="54" t="s">
        <v>48</v>
      </c>
      <c r="B50" s="21">
        <f>'Summary _64-13_freq=6hrs'!B50/4</f>
        <v>3156.4302500000008</v>
      </c>
      <c r="C50" s="19">
        <f>'Summary _64-13_freq=6hrs'!C50/4</f>
        <v>3994.0025149999997</v>
      </c>
      <c r="D50" s="21">
        <f>'Summary _64-13_freq=6hrs'!D50/4</f>
        <v>4931.3151150000012</v>
      </c>
      <c r="E50" s="24">
        <f>'Summary _64-13_freq=6hrs'!E50/4</f>
        <v>304.1140509999999</v>
      </c>
      <c r="F50" s="24">
        <f>'Summary _64-13_freq=6hrs'!F50/4</f>
        <v>155.48589940000002</v>
      </c>
      <c r="G50" s="24">
        <f>'Summary _64-13_freq=6hrs'!G50/4</f>
        <v>70.069949655000002</v>
      </c>
      <c r="H50" s="21">
        <f>'Summary _64-13_freq=6hrs'!H50/4</f>
        <v>5658.0011199999981</v>
      </c>
      <c r="I50" s="21">
        <f>'Summary _64-13_freq=6hrs'!I50/4</f>
        <v>7208.64174</v>
      </c>
      <c r="J50" s="21">
        <f>'Summary _64-13_freq=6hrs'!J50/4</f>
        <v>8883.2444449999966</v>
      </c>
      <c r="K50" s="24">
        <f>'Summary _64-13_freq=6hrs'!K50/4</f>
        <v>553.05660300000011</v>
      </c>
      <c r="L50" s="24">
        <f>'Summary _64-13_freq=6hrs'!L50/4</f>
        <v>277.39629954999992</v>
      </c>
      <c r="M50" s="24">
        <f>'Summary _64-13_freq=6hrs'!M50/4</f>
        <v>125.69899985000001</v>
      </c>
      <c r="N50" s="21">
        <f>'Summary _64-13_freq=6hrs'!N50/4</f>
        <v>5112.7352449999998</v>
      </c>
      <c r="O50" s="21">
        <f>'Summary _64-13_freq=6hrs'!O50/4</f>
        <v>6755.0510349999995</v>
      </c>
      <c r="P50" s="21">
        <f>'Summary _64-13_freq=6hrs'!P50/4</f>
        <v>8559.6735950000002</v>
      </c>
      <c r="Q50" s="20">
        <f>'Summary _64-13_freq=6hrs'!Q50/4</f>
        <v>737.37825450000003</v>
      </c>
      <c r="R50" s="20">
        <f>'Summary _64-13_freq=6hrs'!R50/4</f>
        <v>363.45860045000001</v>
      </c>
      <c r="S50" s="20">
        <f>'Summary _64-13_freq=6hrs'!S50/4</f>
        <v>159.15110025000004</v>
      </c>
      <c r="T50" s="21">
        <f>'Summary _64-13_freq=6hrs'!T50/4</f>
        <v>2973.7051000000001</v>
      </c>
      <c r="U50" s="21">
        <f>'Summary _64-13_freq=6hrs'!U50/4</f>
        <v>3886.3867049999999</v>
      </c>
      <c r="V50" s="21">
        <f>'Summary _64-13_freq=6hrs'!V50/4</f>
        <v>5002.3358099999996</v>
      </c>
      <c r="W50" s="20">
        <f>'Summary _64-13_freq=6hrs'!W50/4</f>
        <v>783.74944949999986</v>
      </c>
      <c r="X50" s="24">
        <f>'Summary _64-13_freq=6hrs'!X50/4</f>
        <v>447.24119949999988</v>
      </c>
      <c r="Y50" s="24">
        <f>'Summary _64-13_freq=6hrs'!Y50/4</f>
        <v>215.38125060000002</v>
      </c>
      <c r="Z50" s="21">
        <f>'Summary _64-13_freq=6hrs'!Z50/4</f>
        <v>2969.8528500000002</v>
      </c>
      <c r="AA50" s="21">
        <f>'Summary _64-13_freq=6hrs'!AA50/4</f>
        <v>3612.344795</v>
      </c>
      <c r="AB50" s="21">
        <f>'Summary _64-13_freq=6hrs'!AB50/4</f>
        <v>4319.5728849999978</v>
      </c>
      <c r="AC50" s="24">
        <f>'Summary _64-13_freq=6hrs'!AC50/4</f>
        <v>473.15045000000003</v>
      </c>
      <c r="AD50" s="24">
        <f>'Summary _64-13_freq=6hrs'!AD50/4</f>
        <v>275.54474930000003</v>
      </c>
      <c r="AE50" s="24">
        <f>'Summary _64-13_freq=6hrs'!AE50/4</f>
        <v>142.67455075000004</v>
      </c>
    </row>
    <row r="51" spans="1:31" x14ac:dyDescent="0.25">
      <c r="A51" s="54" t="s">
        <v>49</v>
      </c>
      <c r="B51" s="21">
        <f>'Summary _64-13_freq=6hrs'!B51/4</f>
        <v>7.8789000490500003</v>
      </c>
      <c r="C51" s="19">
        <f>'Summary _64-13_freq=6hrs'!C51/4</f>
        <v>25.619200017000004</v>
      </c>
      <c r="D51" s="21">
        <f>'Summary _64-13_freq=6hrs'!D51/4</f>
        <v>67.681199995</v>
      </c>
      <c r="E51" s="24">
        <f>'Summary _64-13_freq=6hrs'!E51/4</f>
        <v>3655.80395</v>
      </c>
      <c r="F51" s="24">
        <f>'Summary _64-13_freq=6hrs'!F51/4</f>
        <v>2687.3450989999997</v>
      </c>
      <c r="G51" s="24">
        <f>'Summary _64-13_freq=6hrs'!G51/4</f>
        <v>1706.6764505000006</v>
      </c>
      <c r="H51" s="21">
        <f>'Summary _64-13_freq=6hrs'!H51/4</f>
        <v>13.856100076500002</v>
      </c>
      <c r="I51" s="21">
        <f>'Summary _64-13_freq=6hrs'!I51/4</f>
        <v>46.675400524999993</v>
      </c>
      <c r="J51" s="21">
        <f>'Summary _64-13_freq=6hrs'!J51/4</f>
        <v>122.37760005000004</v>
      </c>
      <c r="K51" s="24">
        <f>'Summary _64-13_freq=6hrs'!K51/4</f>
        <v>6609.3446550000008</v>
      </c>
      <c r="L51" s="24">
        <f>'Summary _64-13_freq=6hrs'!L51/4</f>
        <v>4815.8666599999997</v>
      </c>
      <c r="M51" s="24">
        <f>'Summary _64-13_freq=6hrs'!M51/4</f>
        <v>3065.2701999999995</v>
      </c>
      <c r="N51" s="21">
        <f>'Summary _64-13_freq=6hrs'!N51/4</f>
        <v>11.02624997505</v>
      </c>
      <c r="O51" s="21">
        <f>'Summary _64-13_freq=6hrs'!O51/4</f>
        <v>40.484099783999994</v>
      </c>
      <c r="P51" s="21">
        <f>'Summary _64-13_freq=6hrs'!P51/4</f>
        <v>100.16905038999998</v>
      </c>
      <c r="Q51" s="20">
        <f>'Summary _64-13_freq=6hrs'!Q51/4</f>
        <v>8603.0786100000023</v>
      </c>
      <c r="R51" s="20">
        <f>'Summary _64-13_freq=6hrs'!R51/4</f>
        <v>6616.3009999999995</v>
      </c>
      <c r="S51" s="20">
        <f>'Summary _64-13_freq=6hrs'!S51/4</f>
        <v>4667.0556650000017</v>
      </c>
      <c r="T51" s="21">
        <f>'Summary _64-13_freq=6hrs'!T51/4</f>
        <v>5.7902500485000017</v>
      </c>
      <c r="U51" s="21">
        <f>'Summary _64-13_freq=6hrs'!U51/4</f>
        <v>19.192150100499997</v>
      </c>
      <c r="V51" s="21">
        <f>'Summary _64-13_freq=6hrs'!V51/4</f>
        <v>46.595950205000001</v>
      </c>
      <c r="W51" s="20">
        <f>'Summary _64-13_freq=6hrs'!W51/4</f>
        <v>7667.8523000000014</v>
      </c>
      <c r="X51" s="24">
        <f>'Summary _64-13_freq=6hrs'!X51/4</f>
        <v>6432.0654099999992</v>
      </c>
      <c r="Y51" s="24">
        <f>'Summary _64-13_freq=6hrs'!Y51/4</f>
        <v>5111.6594700000005</v>
      </c>
      <c r="Z51" s="21">
        <f>'Summary _64-13_freq=6hrs'!Z51/4</f>
        <v>9.0023499550000015</v>
      </c>
      <c r="AA51" s="21">
        <f>'Summary _64-13_freq=6hrs'!AA51/4</f>
        <v>23.214199890499998</v>
      </c>
      <c r="AB51" s="21">
        <f>'Summary _64-13_freq=6hrs'!AB51/4</f>
        <v>45.819450255</v>
      </c>
      <c r="AC51" s="24">
        <f>'Summary _64-13_freq=6hrs'!AC51/4</f>
        <v>4578.1075550000005</v>
      </c>
      <c r="AD51" s="24">
        <f>'Summary _64-13_freq=6hrs'!AD51/4</f>
        <v>3752.2214450000006</v>
      </c>
      <c r="AE51" s="24">
        <f>'Summary _64-13_freq=6hrs'!AE51/4</f>
        <v>2934.7278999999999</v>
      </c>
    </row>
    <row r="52" spans="1:31" x14ac:dyDescent="0.25">
      <c r="A52" s="54" t="s">
        <v>50</v>
      </c>
      <c r="B52" s="21">
        <f>'Summary _64-13_freq=6hrs'!B52/4</f>
        <v>1729.1118525000013</v>
      </c>
      <c r="C52" s="19">
        <f>'Summary _64-13_freq=6hrs'!C52/4</f>
        <v>2352.2943404999996</v>
      </c>
      <c r="D52" s="21">
        <f>'Summary _64-13_freq=6hrs'!D52/4</f>
        <v>3098.5064499999994</v>
      </c>
      <c r="E52" s="24">
        <f>'Summary _64-13_freq=6hrs'!E52/4</f>
        <v>1115.7521979999997</v>
      </c>
      <c r="F52" s="24">
        <f>'Summary _64-13_freq=6hrs'!F52/4</f>
        <v>752.73649849999993</v>
      </c>
      <c r="G52" s="24">
        <f>'Summary _64-13_freq=6hrs'!G52/4</f>
        <v>476.21664800000008</v>
      </c>
      <c r="H52" s="21">
        <f>'Summary _64-13_freq=6hrs'!H52/4</f>
        <v>3095.3910500000002</v>
      </c>
      <c r="I52" s="21">
        <f>'Summary _64-13_freq=6hrs'!I52/4</f>
        <v>4249.0659299999998</v>
      </c>
      <c r="J52" s="21">
        <f>'Summary _64-13_freq=6hrs'!J52/4</f>
        <v>5582.9722599999986</v>
      </c>
      <c r="K52" s="24">
        <f>'Summary _64-13_freq=6hrs'!K52/4</f>
        <v>2020.5692075000002</v>
      </c>
      <c r="L52" s="24">
        <f>'Summary _64-13_freq=6hrs'!L52/4</f>
        <v>1347.9425000000003</v>
      </c>
      <c r="M52" s="24">
        <f>'Summary _64-13_freq=6hrs'!M52/4</f>
        <v>855.548</v>
      </c>
      <c r="N52" s="21">
        <f>'Summary _64-13_freq=6hrs'!N52/4</f>
        <v>2757.0382955000005</v>
      </c>
      <c r="O52" s="21">
        <f>'Summary _64-13_freq=6hrs'!O52/4</f>
        <v>3961.2051799999986</v>
      </c>
      <c r="P52" s="21">
        <f>'Summary _64-13_freq=6hrs'!P52/4</f>
        <v>5377.6343199999983</v>
      </c>
      <c r="Q52" s="20">
        <f>'Summary _64-13_freq=6hrs'!Q52/4</f>
        <v>2300.8124560000006</v>
      </c>
      <c r="R52" s="20">
        <f>'Summary _64-13_freq=6hrs'!R52/4</f>
        <v>1488.7441004999998</v>
      </c>
      <c r="S52" s="20">
        <f>'Summary _64-13_freq=6hrs'!S52/4</f>
        <v>896.24339849999978</v>
      </c>
      <c r="T52" s="21">
        <f>'Summary _64-13_freq=6hrs'!T52/4</f>
        <v>1497.6141020000005</v>
      </c>
      <c r="U52" s="21">
        <f>'Summary _64-13_freq=6hrs'!U52/4</f>
        <v>2147.2277050000002</v>
      </c>
      <c r="V52" s="21">
        <f>'Summary _64-13_freq=6hrs'!V52/4</f>
        <v>2992.1891999999998</v>
      </c>
      <c r="W52" s="20">
        <f>'Summary _64-13_freq=6hrs'!W52/4</f>
        <v>1860.4932090000002</v>
      </c>
      <c r="X52" s="24">
        <f>'Summary _64-13_freq=6hrs'!X52/4</f>
        <v>1260.9177475000001</v>
      </c>
      <c r="Y52" s="24">
        <f>'Summary _64-13_freq=6hrs'!Y52/4</f>
        <v>758.06914949999987</v>
      </c>
      <c r="Z52" s="21">
        <f>'Summary _64-13_freq=6hrs'!Z52/4</f>
        <v>1534.5821954999999</v>
      </c>
      <c r="AA52" s="21">
        <f>'Summary _64-13_freq=6hrs'!AA52/4</f>
        <v>2007.3939925000002</v>
      </c>
      <c r="AB52" s="21">
        <f>'Summary _64-13_freq=6hrs'!AB52/4</f>
        <v>2558.5400524999991</v>
      </c>
      <c r="AC52" s="24">
        <f>'Summary _64-13_freq=6hrs'!AC52/4</f>
        <v>1130.0084019999999</v>
      </c>
      <c r="AD52" s="24">
        <f>'Summary _64-13_freq=6hrs'!AD52/4</f>
        <v>762.72250099999985</v>
      </c>
      <c r="AE52" s="24">
        <f>'Summary _64-13_freq=6hrs'!AE52/4</f>
        <v>473.77015</v>
      </c>
    </row>
    <row r="53" spans="1:31" x14ac:dyDescent="0.25">
      <c r="A53" s="54" t="s">
        <v>51</v>
      </c>
      <c r="B53" s="21">
        <f>'Summary _64-13_freq=6hrs'!B53/4</f>
        <v>3.2308999914999998</v>
      </c>
      <c r="C53" s="19">
        <f>'Summary _64-13_freq=6hrs'!C53/4</f>
        <v>21.912799959999994</v>
      </c>
      <c r="D53" s="21">
        <f>'Summary _64-13_freq=6hrs'!D53/4</f>
        <v>145.10884945000001</v>
      </c>
      <c r="E53" s="24">
        <f>'Summary _64-13_freq=6hrs'!E53/4</f>
        <v>2755.0938000000001</v>
      </c>
      <c r="F53" s="24">
        <f>'Summary _64-13_freq=6hrs'!F53/4</f>
        <v>1787.5778590000002</v>
      </c>
      <c r="G53" s="24">
        <f>'Summary _64-13_freq=6hrs'!G53/4</f>
        <v>888.04240250000021</v>
      </c>
      <c r="H53" s="21">
        <f>'Summary _64-13_freq=6hrs'!H53/4</f>
        <v>5.6291999755000006</v>
      </c>
      <c r="I53" s="21">
        <f>'Summary _64-13_freq=6hrs'!I53/4</f>
        <v>40.366399925000003</v>
      </c>
      <c r="J53" s="21">
        <f>'Summary _64-13_freq=6hrs'!J53/4</f>
        <v>262.91140059999992</v>
      </c>
      <c r="K53" s="24">
        <f>'Summary _64-13_freq=6hrs'!K53/4</f>
        <v>4988.2055799999998</v>
      </c>
      <c r="L53" s="24">
        <f>'Summary _64-13_freq=6hrs'!L53/4</f>
        <v>3196.6453500000002</v>
      </c>
      <c r="M53" s="24">
        <f>'Summary _64-13_freq=6hrs'!M53/4</f>
        <v>1592.8910539999999</v>
      </c>
      <c r="N53" s="21">
        <f>'Summary _64-13_freq=6hrs'!N53/4</f>
        <v>2.261500005899999</v>
      </c>
      <c r="O53" s="21">
        <f>'Summary _64-13_freq=6hrs'!O53/4</f>
        <v>17.273849970000001</v>
      </c>
      <c r="P53" s="21">
        <f>'Summary _64-13_freq=6hrs'!P53/4</f>
        <v>122.83159969999998</v>
      </c>
      <c r="Q53" s="20">
        <f>'Summary _64-13_freq=6hrs'!Q53/4</f>
        <v>6329.9368949999971</v>
      </c>
      <c r="R53" s="20">
        <f>'Summary _64-13_freq=6hrs'!R53/4</f>
        <v>4328.7142400000012</v>
      </c>
      <c r="S53" s="20">
        <f>'Summary _64-13_freq=6hrs'!S53/4</f>
        <v>2425.3418439999996</v>
      </c>
      <c r="T53" s="21">
        <f>'Summary _64-13_freq=6hrs'!T53/4</f>
        <v>0.24800000031150005</v>
      </c>
      <c r="U53" s="21">
        <f>'Summary _64-13_freq=6hrs'!U53/4</f>
        <v>1.8106000034500003</v>
      </c>
      <c r="V53" s="21">
        <f>'Summary _64-13_freq=6hrs'!V53/4</f>
        <v>10.620949994999998</v>
      </c>
      <c r="W53" s="20">
        <f>'Summary _64-13_freq=6hrs'!W53/4</f>
        <v>6162.584205000001</v>
      </c>
      <c r="X53" s="24">
        <f>'Summary _64-13_freq=6hrs'!X53/4</f>
        <v>4914.95777</v>
      </c>
      <c r="Y53" s="24">
        <f>'Summary _64-13_freq=6hrs'!Y53/4</f>
        <v>3575.9582000000005</v>
      </c>
      <c r="Z53" s="21">
        <f>'Summary _64-13_freq=6hrs'!Z53/4</f>
        <v>1.1885000060000004</v>
      </c>
      <c r="AA53" s="21">
        <f>'Summary _64-13_freq=6hrs'!AA53/4</f>
        <v>5.1967000410000015</v>
      </c>
      <c r="AB53" s="21">
        <f>'Summary _64-13_freq=6hrs'!AB53/4</f>
        <v>21.570749904999989</v>
      </c>
      <c r="AC53" s="24">
        <f>'Summary _64-13_freq=6hrs'!AC53/4</f>
        <v>3710.3784999999998</v>
      </c>
      <c r="AD53" s="24">
        <f>'Summary _64-13_freq=6hrs'!AD53/4</f>
        <v>2874.2887000000005</v>
      </c>
      <c r="AE53" s="24">
        <f>'Summary _64-13_freq=6hrs'!AE53/4</f>
        <v>2050.5644519999996</v>
      </c>
    </row>
    <row r="54" spans="1:31" x14ac:dyDescent="0.25">
      <c r="A54" s="54" t="s">
        <v>52</v>
      </c>
      <c r="B54" s="21">
        <f>'Summary _64-13_freq=6hrs'!B54/4</f>
        <v>30.904800209999998</v>
      </c>
      <c r="C54" s="19">
        <f>'Summary _64-13_freq=6hrs'!C54/4</f>
        <v>82.597699950000006</v>
      </c>
      <c r="D54" s="21">
        <f>'Summary _64-13_freq=6hrs'!D54/4</f>
        <v>205.97225029999998</v>
      </c>
      <c r="E54" s="24">
        <f>'Summary _64-13_freq=6hrs'!E54/4</f>
        <v>3577.4577999999992</v>
      </c>
      <c r="F54" s="24">
        <f>'Summary _64-13_freq=6hrs'!F54/4</f>
        <v>2642.9514009999989</v>
      </c>
      <c r="G54" s="24">
        <f>'Summary _64-13_freq=6hrs'!G54/4</f>
        <v>1743.5953015</v>
      </c>
      <c r="H54" s="21">
        <f>'Summary _64-13_freq=6hrs'!H54/4</f>
        <v>54.593300129999996</v>
      </c>
      <c r="I54" s="21">
        <f>'Summary _64-13_freq=6hrs'!I54/4</f>
        <v>150.26654924999997</v>
      </c>
      <c r="J54" s="21">
        <f>'Summary _64-13_freq=6hrs'!J54/4</f>
        <v>372.20885400000014</v>
      </c>
      <c r="K54" s="24">
        <f>'Summary _64-13_freq=6hrs'!K54/4</f>
        <v>6467.6125149999989</v>
      </c>
      <c r="L54" s="24">
        <f>'Summary _64-13_freq=6hrs'!L54/4</f>
        <v>4736.9865450000016</v>
      </c>
      <c r="M54" s="24">
        <f>'Summary _64-13_freq=6hrs'!M54/4</f>
        <v>3132.6311999999989</v>
      </c>
      <c r="N54" s="21">
        <f>'Summary _64-13_freq=6hrs'!N54/4</f>
        <v>47.668049845000006</v>
      </c>
      <c r="O54" s="21">
        <f>'Summary _64-13_freq=6hrs'!O54/4</f>
        <v>137.47930075000002</v>
      </c>
      <c r="P54" s="21">
        <f>'Summary _64-13_freq=6hrs'!P54/4</f>
        <v>312.33715074999986</v>
      </c>
      <c r="Q54" s="20">
        <f>'Summary _64-13_freq=6hrs'!Q54/4</f>
        <v>7723.2810700000009</v>
      </c>
      <c r="R54" s="20">
        <f>'Summary _64-13_freq=6hrs'!R54/4</f>
        <v>5796.8576000000021</v>
      </c>
      <c r="S54" s="20">
        <f>'Summary _64-13_freq=6hrs'!S54/4</f>
        <v>3962.7851849999993</v>
      </c>
      <c r="T54" s="21">
        <f>'Summary _64-13_freq=6hrs'!T54/4</f>
        <v>24.956300080000002</v>
      </c>
      <c r="U54" s="21">
        <f>'Summary _64-13_freq=6hrs'!U54/4</f>
        <v>68.253249949999997</v>
      </c>
      <c r="V54" s="21">
        <f>'Summary _64-13_freq=6hrs'!V54/4</f>
        <v>153.90105130000001</v>
      </c>
      <c r="W54" s="20">
        <f>'Summary _64-13_freq=6hrs'!W54/4</f>
        <v>6532.1011900000003</v>
      </c>
      <c r="X54" s="24">
        <f>'Summary _64-13_freq=6hrs'!X54/4</f>
        <v>5326.2092700000012</v>
      </c>
      <c r="Y54" s="24">
        <f>'Summary _64-13_freq=6hrs'!Y54/4</f>
        <v>4064.0466499999998</v>
      </c>
      <c r="Z54" s="21">
        <f>'Summary _64-13_freq=6hrs'!Z54/4</f>
        <v>32.101000005000003</v>
      </c>
      <c r="AA54" s="21">
        <f>'Summary _64-13_freq=6hrs'!AA54/4</f>
        <v>73.303699850000001</v>
      </c>
      <c r="AB54" s="21">
        <f>'Summary _64-13_freq=6hrs'!AB54/4</f>
        <v>140.38350039999995</v>
      </c>
      <c r="AC54" s="24">
        <f>'Summary _64-13_freq=6hrs'!AC54/4</f>
        <v>3943.9524000000001</v>
      </c>
      <c r="AD54" s="24">
        <f>'Summary _64-13_freq=6hrs'!AD54/4</f>
        <v>3145.0569999999993</v>
      </c>
      <c r="AE54" s="24">
        <f>'Summary _64-13_freq=6hrs'!AE54/4</f>
        <v>2372.0384949999998</v>
      </c>
    </row>
    <row r="55" spans="1:31" x14ac:dyDescent="0.25">
      <c r="A55" s="54" t="s">
        <v>53</v>
      </c>
      <c r="B55" s="21">
        <f>'Summary _64-13_freq=6hrs'!B55/4</f>
        <v>5.8475499785000009</v>
      </c>
      <c r="C55" s="19">
        <f>'Summary _64-13_freq=6hrs'!C55/4</f>
        <v>26.769999964999997</v>
      </c>
      <c r="D55" s="21">
        <f>'Summary _64-13_freq=6hrs'!D55/4</f>
        <v>95.288550499999999</v>
      </c>
      <c r="E55" s="24">
        <f>'Summary _64-13_freq=6hrs'!E55/4</f>
        <v>4141.230274999999</v>
      </c>
      <c r="F55" s="24">
        <f>'Summary _64-13_freq=6hrs'!F55/4</f>
        <v>3175.9519</v>
      </c>
      <c r="G55" s="24">
        <f>'Summary _64-13_freq=6hrs'!G55/4</f>
        <v>2221.7403374999999</v>
      </c>
      <c r="H55" s="21">
        <f>'Summary _64-13_freq=6hrs'!H55/4</f>
        <v>10.232099954999999</v>
      </c>
      <c r="I55" s="21">
        <f>'Summary _64-13_freq=6hrs'!I55/4</f>
        <v>49.003750244999999</v>
      </c>
      <c r="J55" s="21">
        <f>'Summary _64-13_freq=6hrs'!J55/4</f>
        <v>172.27064999999999</v>
      </c>
      <c r="K55" s="24">
        <f>'Summary _64-13_freq=6hrs'!K55/4</f>
        <v>7483.1444599999995</v>
      </c>
      <c r="L55" s="24">
        <f>'Summary _64-13_freq=6hrs'!L55/4</f>
        <v>5695.6148299999986</v>
      </c>
      <c r="M55" s="24">
        <f>'Summary _64-13_freq=6hrs'!M55/4</f>
        <v>3992.5826249999991</v>
      </c>
      <c r="N55" s="21">
        <f>'Summary _64-13_freq=6hrs'!N55/4</f>
        <v>5.6507999909499986</v>
      </c>
      <c r="O55" s="21">
        <f>'Summary _64-13_freq=6hrs'!O55/4</f>
        <v>36.164000094999999</v>
      </c>
      <c r="P55" s="21">
        <f>'Summary _64-13_freq=6hrs'!P55/4</f>
        <v>149.65149940000001</v>
      </c>
      <c r="Q55" s="20">
        <f>'Summary _64-13_freq=6hrs'!Q55/4</f>
        <v>8745.3973899999964</v>
      </c>
      <c r="R55" s="20">
        <f>'Summary _64-13_freq=6hrs'!R55/4</f>
        <v>6759.6751450000002</v>
      </c>
      <c r="S55" s="20">
        <f>'Summary _64-13_freq=6hrs'!S55/4</f>
        <v>4864.2339549999997</v>
      </c>
      <c r="T55" s="21">
        <f>'Summary _64-13_freq=6hrs'!T55/4</f>
        <v>0.96180000664999965</v>
      </c>
      <c r="U55" s="21">
        <f>'Summary _64-13_freq=6hrs'!U55/4</f>
        <v>10.215450049500001</v>
      </c>
      <c r="V55" s="21">
        <f>'Summary _64-13_freq=6hrs'!V55/4</f>
        <v>59.413950025000005</v>
      </c>
      <c r="W55" s="20">
        <f>'Summary _64-13_freq=6hrs'!W55/4</f>
        <v>6812.3525400000008</v>
      </c>
      <c r="X55" s="24">
        <f>'Summary _64-13_freq=6hrs'!X55/4</f>
        <v>5572.4171400000005</v>
      </c>
      <c r="Y55" s="24">
        <f>'Summary _64-13_freq=6hrs'!Y55/4</f>
        <v>4273.8058600000004</v>
      </c>
      <c r="Z55" s="21">
        <f>'Summary _64-13_freq=6hrs'!Z55/4</f>
        <v>4.0206999709000009</v>
      </c>
      <c r="AA55" s="21">
        <f>'Summary _64-13_freq=6hrs'!AA55/4</f>
        <v>21.4607499</v>
      </c>
      <c r="AB55" s="21">
        <f>'Summary _64-13_freq=6hrs'!AB55/4</f>
        <v>74.137550200000021</v>
      </c>
      <c r="AC55" s="24">
        <f>'Summary _64-13_freq=6hrs'!AC55/4</f>
        <v>4115.9414200000001</v>
      </c>
      <c r="AD55" s="24">
        <f>'Summary _64-13_freq=6hrs'!AD55/4</f>
        <v>3293.2842999999998</v>
      </c>
      <c r="AE55" s="24">
        <f>'Summary _64-13_freq=6hrs'!AE55/4</f>
        <v>2505.8628499999995</v>
      </c>
    </row>
    <row r="56" spans="1:31" x14ac:dyDescent="0.25">
      <c r="A56" s="54" t="s">
        <v>54</v>
      </c>
      <c r="B56" s="21">
        <f>'Summary _64-13_freq=6hrs'!B56/4</f>
        <v>0</v>
      </c>
      <c r="C56" s="19">
        <f>'Summary _64-13_freq=6hrs'!C56/4</f>
        <v>0</v>
      </c>
      <c r="D56" s="21">
        <f>'Summary _64-13_freq=6hrs'!D56/4</f>
        <v>5.5000001599999997E-4</v>
      </c>
      <c r="E56" s="24">
        <f>'Summary _64-13_freq=6hrs'!E56/4</f>
        <v>3806.4871500000008</v>
      </c>
      <c r="F56" s="24">
        <f>'Summary _64-13_freq=6hrs'!F56/4</f>
        <v>2820.2887999999989</v>
      </c>
      <c r="G56" s="24">
        <f>'Summary _64-13_freq=6hrs'!G56/4</f>
        <v>1797.5588524999996</v>
      </c>
      <c r="H56" s="21">
        <f>'Summary _64-13_freq=6hrs'!H56/4</f>
        <v>0</v>
      </c>
      <c r="I56" s="21">
        <f>'Summary _64-13_freq=6hrs'!I56/4</f>
        <v>0</v>
      </c>
      <c r="J56" s="21">
        <f>'Summary _64-13_freq=6hrs'!J56/4</f>
        <v>1.1000000455000001E-3</v>
      </c>
      <c r="K56" s="24">
        <f>'Summary _64-13_freq=6hrs'!K56/4</f>
        <v>6880.9018499999984</v>
      </c>
      <c r="L56" s="24">
        <f>'Summary _64-13_freq=6hrs'!L56/4</f>
        <v>5054.6065000000008</v>
      </c>
      <c r="M56" s="24">
        <f>'Summary _64-13_freq=6hrs'!M56/4</f>
        <v>3228.3064999999997</v>
      </c>
      <c r="N56" s="21">
        <f>'Summary _64-13_freq=6hrs'!N56/4</f>
        <v>0</v>
      </c>
      <c r="O56" s="21">
        <f>'Summary _64-13_freq=6hrs'!O56/4</f>
        <v>0</v>
      </c>
      <c r="P56" s="21">
        <f>'Summary _64-13_freq=6hrs'!P56/4</f>
        <v>0</v>
      </c>
      <c r="Q56" s="20">
        <f>'Summary _64-13_freq=6hrs'!Q56/4</f>
        <v>8982.516134999998</v>
      </c>
      <c r="R56" s="20">
        <f>'Summary _64-13_freq=6hrs'!R56/4</f>
        <v>6966.282115</v>
      </c>
      <c r="S56" s="20">
        <f>'Summary _64-13_freq=6hrs'!S56/4</f>
        <v>4957.3517099999999</v>
      </c>
      <c r="T56" s="21">
        <f>'Summary _64-13_freq=6hrs'!T56/4</f>
        <v>0</v>
      </c>
      <c r="U56" s="21">
        <f>'Summary _64-13_freq=6hrs'!U56/4</f>
        <v>0</v>
      </c>
      <c r="V56" s="21">
        <f>'Summary _64-13_freq=6hrs'!V56/4</f>
        <v>0</v>
      </c>
      <c r="W56" s="20">
        <f>'Summary _64-13_freq=6hrs'!W56/4</f>
        <v>7948.795505000001</v>
      </c>
      <c r="X56" s="24">
        <f>'Summary _64-13_freq=6hrs'!X56/4</f>
        <v>6699.606630000003</v>
      </c>
      <c r="Y56" s="24">
        <f>'Summary _64-13_freq=6hrs'!Y56/4</f>
        <v>5351.797094999999</v>
      </c>
      <c r="Z56" s="21">
        <f>'Summary _64-13_freq=6hrs'!Z56/4</f>
        <v>0</v>
      </c>
      <c r="AA56" s="21">
        <f>'Summary _64-13_freq=6hrs'!AA56/4</f>
        <v>0</v>
      </c>
      <c r="AB56" s="21">
        <f>'Summary _64-13_freq=6hrs'!AB56/4</f>
        <v>0</v>
      </c>
      <c r="AC56" s="24">
        <f>'Summary _64-13_freq=6hrs'!AC56/4</f>
        <v>4789.5172400000001</v>
      </c>
      <c r="AD56" s="24">
        <f>'Summary _64-13_freq=6hrs'!AD56/4</f>
        <v>3949.4206999999988</v>
      </c>
      <c r="AE56" s="24">
        <f>'Summary _64-13_freq=6hrs'!AE56/4</f>
        <v>3109.3218999999999</v>
      </c>
    </row>
    <row r="57" spans="1:31" x14ac:dyDescent="0.25">
      <c r="A57" s="54" t="s">
        <v>55</v>
      </c>
      <c r="B57" s="21">
        <f>'Summary _64-13_freq=6hrs'!B57/4</f>
        <v>0.2344000032935</v>
      </c>
      <c r="C57" s="19">
        <f>'Summary _64-13_freq=6hrs'!C57/4</f>
        <v>8.3328499869999995</v>
      </c>
      <c r="D57" s="21">
        <f>'Summary _64-13_freq=6hrs'!D57/4</f>
        <v>137.56775080000003</v>
      </c>
      <c r="E57" s="24">
        <f>'Summary _64-13_freq=6hrs'!E57/4</f>
        <v>2687.1753480000007</v>
      </c>
      <c r="F57" s="24">
        <f>'Summary _64-13_freq=6hrs'!F57/4</f>
        <v>1709.0762040000004</v>
      </c>
      <c r="G57" s="24">
        <f>'Summary _64-13_freq=6hrs'!G57/4</f>
        <v>815.58005349999996</v>
      </c>
      <c r="H57" s="21">
        <f>'Summary _64-13_freq=6hrs'!H57/4</f>
        <v>0.39380000124540004</v>
      </c>
      <c r="I57" s="21">
        <f>'Summary _64-13_freq=6hrs'!I57/4</f>
        <v>15.551150048499998</v>
      </c>
      <c r="J57" s="21">
        <f>'Summary _64-13_freq=6hrs'!J57/4</f>
        <v>249.91545119999998</v>
      </c>
      <c r="K57" s="24">
        <f>'Summary _64-13_freq=6hrs'!K57/4</f>
        <v>4866.1109949999991</v>
      </c>
      <c r="L57" s="24">
        <f>'Summary _64-13_freq=6hrs'!L57/4</f>
        <v>3054.9704500000003</v>
      </c>
      <c r="M57" s="24">
        <f>'Summary _64-13_freq=6hrs'!M57/4</f>
        <v>1463.0357395000001</v>
      </c>
      <c r="N57" s="21">
        <f>'Summary _64-13_freq=6hrs'!N57/4</f>
        <v>3.2300000003499994E-2</v>
      </c>
      <c r="O57" s="21">
        <f>'Summary _64-13_freq=6hrs'!O57/4</f>
        <v>3.7235499608000002</v>
      </c>
      <c r="P57" s="21">
        <f>'Summary _64-13_freq=6hrs'!P57/4</f>
        <v>80.199899549999998</v>
      </c>
      <c r="Q57" s="20">
        <f>'Summary _64-13_freq=6hrs'!Q57/4</f>
        <v>6244.2306699999981</v>
      </c>
      <c r="R57" s="20">
        <f>'Summary _64-13_freq=6hrs'!R57/4</f>
        <v>4231.6872649999996</v>
      </c>
      <c r="S57" s="20">
        <f>'Summary _64-13_freq=6hrs'!S57/4</f>
        <v>2299.2343420000007</v>
      </c>
      <c r="T57" s="21">
        <f>'Summary _64-13_freq=6hrs'!T57/4</f>
        <v>0</v>
      </c>
      <c r="U57" s="21">
        <f>'Summary _64-13_freq=6hrs'!U57/4</f>
        <v>3.5150000048E-2</v>
      </c>
      <c r="V57" s="21">
        <f>'Summary _64-13_freq=6hrs'!V57/4</f>
        <v>1.9548499888909996</v>
      </c>
      <c r="W57" s="20">
        <f>'Summary _64-13_freq=6hrs'!W57/4</f>
        <v>6133.5202300000019</v>
      </c>
      <c r="X57" s="24">
        <f>'Summary _64-13_freq=6hrs'!X57/4</f>
        <v>4884.3663649999999</v>
      </c>
      <c r="Y57" s="24">
        <f>'Summary _64-13_freq=6hrs'!Y57/4</f>
        <v>3538.4763499999995</v>
      </c>
      <c r="Z57" s="21">
        <f>'Summary _64-13_freq=6hrs'!Z57/4</f>
        <v>1.4849999986500001E-2</v>
      </c>
      <c r="AA57" s="21">
        <f>'Summary _64-13_freq=6hrs'!AA57/4</f>
        <v>0.6795500041000001</v>
      </c>
      <c r="AB57" s="21">
        <f>'Summary _64-13_freq=6hrs'!AB57/4</f>
        <v>8.1712000154999984</v>
      </c>
      <c r="AC57" s="24">
        <f>'Summary _64-13_freq=6hrs'!AC57/4</f>
        <v>3688.749949999999</v>
      </c>
      <c r="AD57" s="24">
        <f>'Summary _64-13_freq=6hrs'!AD57/4</f>
        <v>2849.3170000000009</v>
      </c>
      <c r="AE57" s="24">
        <f>'Summary _64-13_freq=6hrs'!AE57/4</f>
        <v>2016.7103489999997</v>
      </c>
    </row>
    <row r="58" spans="1:31" x14ac:dyDescent="0.25">
      <c r="A58" s="54" t="s">
        <v>56</v>
      </c>
      <c r="B58" s="21">
        <f>'Summary _64-13_freq=6hrs'!B58/4</f>
        <v>2917.9290995000001</v>
      </c>
      <c r="C58" s="19">
        <f>'Summary _64-13_freq=6hrs'!C58/4</f>
        <v>3671.890895</v>
      </c>
      <c r="D58" s="21">
        <f>'Summary _64-13_freq=6hrs'!D58/4</f>
        <v>4552.0347699999993</v>
      </c>
      <c r="E58" s="24">
        <f>'Summary _64-13_freq=6hrs'!E58/4</f>
        <v>506.68645099999992</v>
      </c>
      <c r="F58" s="24">
        <f>'Summary _64-13_freq=6hrs'!F58/4</f>
        <v>274.44780064999998</v>
      </c>
      <c r="G58" s="24">
        <f>'Summary _64-13_freq=6hrs'!G58/4</f>
        <v>131.86190024999999</v>
      </c>
      <c r="H58" s="21">
        <f>'Summary _64-13_freq=6hrs'!H58/4</f>
        <v>5231.4733299999998</v>
      </c>
      <c r="I58" s="21">
        <f>'Summary _64-13_freq=6hrs'!I58/4</f>
        <v>6627.276679999999</v>
      </c>
      <c r="J58" s="21">
        <f>'Summary _64-13_freq=6hrs'!J58/4</f>
        <v>8200.2346450000023</v>
      </c>
      <c r="K58" s="24">
        <f>'Summary _64-13_freq=6hrs'!K58/4</f>
        <v>920.46024900000032</v>
      </c>
      <c r="L58" s="24">
        <f>'Summary _64-13_freq=6hrs'!L58/4</f>
        <v>489.96274799999992</v>
      </c>
      <c r="M58" s="24">
        <f>'Summary _64-13_freq=6hrs'!M58/4</f>
        <v>236.62070020000002</v>
      </c>
      <c r="N58" s="21">
        <f>'Summary _64-13_freq=6hrs'!N58/4</f>
        <v>4729.3614749999988</v>
      </c>
      <c r="O58" s="21">
        <f>'Summary _64-13_freq=6hrs'!O58/4</f>
        <v>6174.4733700000006</v>
      </c>
      <c r="P58" s="21">
        <f>'Summary _64-13_freq=6hrs'!P58/4</f>
        <v>7832.9205249999977</v>
      </c>
      <c r="Q58" s="20">
        <f>'Summary _64-13_freq=6hrs'!Q58/4</f>
        <v>1241.0434534999999</v>
      </c>
      <c r="R58" s="20">
        <f>'Summary _64-13_freq=6hrs'!R58/4</f>
        <v>669.92009800000017</v>
      </c>
      <c r="S58" s="20">
        <f>'Summary _64-13_freq=6hrs'!S58/4</f>
        <v>319.43720219999994</v>
      </c>
      <c r="T58" s="21">
        <f>'Summary _64-13_freq=6hrs'!T58/4</f>
        <v>2784.5295039999996</v>
      </c>
      <c r="U58" s="21">
        <f>'Summary _64-13_freq=6hrs'!U58/4</f>
        <v>3564.8680000000004</v>
      </c>
      <c r="V58" s="21">
        <f>'Summary _64-13_freq=6hrs'!V58/4</f>
        <v>4537.0102850000003</v>
      </c>
      <c r="W58" s="20">
        <f>'Summary _64-13_freq=6hrs'!W58/4</f>
        <v>1314.667647</v>
      </c>
      <c r="X58" s="24">
        <f>'Summary _64-13_freq=6hrs'!X58/4</f>
        <v>845.81594800000005</v>
      </c>
      <c r="Y58" s="24">
        <f>'Summary _64-13_freq=6hrs'!Y58/4</f>
        <v>470.1495520499999</v>
      </c>
      <c r="Z58" s="21">
        <f>'Summary _64-13_freq=6hrs'!Z58/4</f>
        <v>2788.5658015000013</v>
      </c>
      <c r="AA58" s="21">
        <f>'Summary _64-13_freq=6hrs'!AA58/4</f>
        <v>3348.1046500000002</v>
      </c>
      <c r="AB58" s="21">
        <f>'Summary _64-13_freq=6hrs'!AB58/4</f>
        <v>3976.835439999998</v>
      </c>
      <c r="AC58" s="24">
        <f>'Summary _64-13_freq=6hrs'!AC58/4</f>
        <v>786.69025400000032</v>
      </c>
      <c r="AD58" s="24">
        <f>'Summary _64-13_freq=6hrs'!AD58/4</f>
        <v>506.13080100000002</v>
      </c>
      <c r="AE58" s="24">
        <f>'Summary _64-13_freq=6hrs'!AE58/4</f>
        <v>294.76345039999995</v>
      </c>
    </row>
    <row r="59" spans="1:31" x14ac:dyDescent="0.25">
      <c r="A59" s="54" t="s">
        <v>57</v>
      </c>
      <c r="B59" s="21">
        <f>'Summary _64-13_freq=6hrs'!B59/4</f>
        <v>304.02669899999995</v>
      </c>
      <c r="C59" s="19">
        <f>'Summary _64-13_freq=6hrs'!C59/4</f>
        <v>471.17304800000005</v>
      </c>
      <c r="D59" s="21">
        <f>'Summary _64-13_freq=6hrs'!D59/4</f>
        <v>713.34669949999977</v>
      </c>
      <c r="E59" s="24">
        <f>'Summary _64-13_freq=6hrs'!E59/4</f>
        <v>3518.9696500000005</v>
      </c>
      <c r="F59" s="24">
        <f>'Summary _64-13_freq=6hrs'!F59/4</f>
        <v>2699.9170004999987</v>
      </c>
      <c r="G59" s="24">
        <f>'Summary _64-13_freq=6hrs'!G59/4</f>
        <v>1919.3598465000002</v>
      </c>
      <c r="H59" s="21">
        <f>'Summary _64-13_freq=6hrs'!H59/4</f>
        <v>543.050298</v>
      </c>
      <c r="I59" s="21">
        <f>'Summary _64-13_freq=6hrs'!I59/4</f>
        <v>852.44564800000023</v>
      </c>
      <c r="J59" s="21">
        <f>'Summary _64-13_freq=6hrs'!J59/4</f>
        <v>1286.0951435000002</v>
      </c>
      <c r="K59" s="24">
        <f>'Summary _64-13_freq=6hrs'!K59/4</f>
        <v>6359.1715799999993</v>
      </c>
      <c r="L59" s="24">
        <f>'Summary _64-13_freq=6hrs'!L59/4</f>
        <v>4842.2675150000005</v>
      </c>
      <c r="M59" s="24">
        <f>'Summary _64-13_freq=6hrs'!M59/4</f>
        <v>3449.6181000000006</v>
      </c>
      <c r="N59" s="21">
        <f>'Summary _64-13_freq=6hrs'!N59/4</f>
        <v>492.37800300000004</v>
      </c>
      <c r="O59" s="21">
        <f>'Summary _64-13_freq=6hrs'!O59/4</f>
        <v>803.71854999999994</v>
      </c>
      <c r="P59" s="21">
        <f>'Summary _64-13_freq=6hrs'!P59/4</f>
        <v>1236.9186985000001</v>
      </c>
      <c r="Q59" s="20">
        <f>'Summary _64-13_freq=6hrs'!Q59/4</f>
        <v>7622.2204899999997</v>
      </c>
      <c r="R59" s="20">
        <f>'Summary _64-13_freq=6hrs'!R59/4</f>
        <v>5917.3258350000015</v>
      </c>
      <c r="S59" s="20">
        <f>'Summary _64-13_freq=6hrs'!S59/4</f>
        <v>4341.5959799999991</v>
      </c>
      <c r="T59" s="21">
        <f>'Summary _64-13_freq=6hrs'!T59/4</f>
        <v>262.77885069999991</v>
      </c>
      <c r="U59" s="21">
        <f>'Summary _64-13_freq=6hrs'!U59/4</f>
        <v>424.95925050000022</v>
      </c>
      <c r="V59" s="21">
        <f>'Summary _64-13_freq=6hrs'!V59/4</f>
        <v>670.81149999999991</v>
      </c>
      <c r="W59" s="20">
        <f>'Summary _64-13_freq=6hrs'!W59/4</f>
        <v>5874.0261550000023</v>
      </c>
      <c r="X59" s="24">
        <f>'Summary _64-13_freq=6hrs'!X59/4</f>
        <v>4787.01746</v>
      </c>
      <c r="Y59" s="24">
        <f>'Summary _64-13_freq=6hrs'!Y59/4</f>
        <v>3685.0601549999997</v>
      </c>
      <c r="Z59" s="21">
        <f>'Summary _64-13_freq=6hrs'!Z59/4</f>
        <v>281.00169745000005</v>
      </c>
      <c r="AA59" s="21">
        <f>'Summary _64-13_freq=6hrs'!AA59/4</f>
        <v>410.38164849999998</v>
      </c>
      <c r="AB59" s="21">
        <f>'Summary _64-13_freq=6hrs'!AB59/4</f>
        <v>581.39040150000005</v>
      </c>
      <c r="AC59" s="24">
        <f>'Summary _64-13_freq=6hrs'!AC59/4</f>
        <v>3539.6108999999992</v>
      </c>
      <c r="AD59" s="24">
        <f>'Summary _64-13_freq=6hrs'!AD59/4</f>
        <v>2828.8932</v>
      </c>
      <c r="AE59" s="24">
        <f>'Summary _64-13_freq=6hrs'!AE59/4</f>
        <v>2159.8034600000001</v>
      </c>
    </row>
    <row r="60" spans="1:31" x14ac:dyDescent="0.25">
      <c r="A60" s="54" t="s">
        <v>58</v>
      </c>
      <c r="B60" s="21">
        <f>'Summary _64-13_freq=6hrs'!B60/4</f>
        <v>9.9999997799999989E-5</v>
      </c>
      <c r="C60" s="19">
        <f>'Summary _64-13_freq=6hrs'!C60/4</f>
        <v>6.8949999947500007E-2</v>
      </c>
      <c r="D60" s="21">
        <f>'Summary _64-13_freq=6hrs'!D60/4</f>
        <v>4.5690999670000005</v>
      </c>
      <c r="E60" s="24">
        <f>'Summary _64-13_freq=6hrs'!E60/4</f>
        <v>3513.2371499999995</v>
      </c>
      <c r="F60" s="24">
        <f>'Summary _64-13_freq=6hrs'!F60/4</f>
        <v>2527.1072995000004</v>
      </c>
      <c r="G60" s="24">
        <f>'Summary _64-13_freq=6hrs'!G60/4</f>
        <v>1508.8770995000002</v>
      </c>
      <c r="H60" s="21">
        <f>'Summary _64-13_freq=6hrs'!H60/4</f>
        <v>1.9999999559999998E-4</v>
      </c>
      <c r="I60" s="21">
        <f>'Summary _64-13_freq=6hrs'!I60/4</f>
        <v>0.13165000020850001</v>
      </c>
      <c r="J60" s="21">
        <f>'Summary _64-13_freq=6hrs'!J60/4</f>
        <v>8.3512500290000009</v>
      </c>
      <c r="K60" s="24">
        <f>'Summary _64-13_freq=6hrs'!K60/4</f>
        <v>6353.0510650000015</v>
      </c>
      <c r="L60" s="24">
        <f>'Summary _64-13_freq=6hrs'!L60/4</f>
        <v>4526.8836950000004</v>
      </c>
      <c r="M60" s="24">
        <f>'Summary _64-13_freq=6hrs'!M60/4</f>
        <v>2708.8047455000005</v>
      </c>
      <c r="N60" s="21">
        <f>'Summary _64-13_freq=6hrs'!N60/4</f>
        <v>0</v>
      </c>
      <c r="O60" s="21">
        <f>'Summary _64-13_freq=6hrs'!O60/4</f>
        <v>8.2499999913999995E-3</v>
      </c>
      <c r="P60" s="21">
        <f>'Summary _64-13_freq=6hrs'!P60/4</f>
        <v>1.2638000004999999</v>
      </c>
      <c r="Q60" s="20">
        <f>'Summary _64-13_freq=6hrs'!Q60/4</f>
        <v>8608.9671500000004</v>
      </c>
      <c r="R60" s="20">
        <f>'Summary _64-13_freq=6hrs'!R60/4</f>
        <v>6592.7399349999978</v>
      </c>
      <c r="S60" s="20">
        <f>'Summary _64-13_freq=6hrs'!S60/4</f>
        <v>4585.0656599999993</v>
      </c>
      <c r="T60" s="21">
        <f>'Summary _64-13_freq=6hrs'!T60/4</f>
        <v>0</v>
      </c>
      <c r="U60" s="21">
        <f>'Summary _64-13_freq=6hrs'!U60/4</f>
        <v>0</v>
      </c>
      <c r="V60" s="21">
        <f>'Summary _64-13_freq=6hrs'!V60/4</f>
        <v>1.8499999679000001E-3</v>
      </c>
      <c r="W60" s="20">
        <f>'Summary _64-13_freq=6hrs'!W60/4</f>
        <v>8043.4074500000015</v>
      </c>
      <c r="X60" s="24">
        <f>'Summary _64-13_freq=6hrs'!X60/4</f>
        <v>6794.2188349999988</v>
      </c>
      <c r="Y60" s="24">
        <f>'Summary _64-13_freq=6hrs'!Y60/4</f>
        <v>5446.4108950000009</v>
      </c>
      <c r="Z60" s="21">
        <f>'Summary _64-13_freq=6hrs'!Z60/4</f>
        <v>0</v>
      </c>
      <c r="AA60" s="21">
        <f>'Summary _64-13_freq=6hrs'!AA60/4</f>
        <v>3.9999999139999997E-4</v>
      </c>
      <c r="AB60" s="21">
        <f>'Summary _64-13_freq=6hrs'!AB60/4</f>
        <v>3.7449999967600012E-2</v>
      </c>
      <c r="AC60" s="24">
        <f>'Summary _64-13_freq=6hrs'!AC60/4</f>
        <v>4845.8212800000001</v>
      </c>
      <c r="AD60" s="24">
        <f>'Summary _64-13_freq=6hrs'!AD60/4</f>
        <v>4005.7239649999992</v>
      </c>
      <c r="AE60" s="24">
        <f>'Summary _64-13_freq=6hrs'!AE60/4</f>
        <v>3165.6623999999997</v>
      </c>
    </row>
    <row r="61" spans="1:31" x14ac:dyDescent="0.25">
      <c r="A61" s="54" t="s">
        <v>59</v>
      </c>
      <c r="B61" s="21">
        <f>'Summary _64-13_freq=6hrs'!B61/4</f>
        <v>2288.0197110000004</v>
      </c>
      <c r="C61" s="19">
        <f>'Summary _64-13_freq=6hrs'!C61/4</f>
        <v>2877.7188500000007</v>
      </c>
      <c r="D61" s="21">
        <f>'Summary _64-13_freq=6hrs'!D61/4</f>
        <v>3563.1564549999998</v>
      </c>
      <c r="E61" s="24">
        <f>'Summary _64-13_freq=6hrs'!E61/4</f>
        <v>1627.6349495000002</v>
      </c>
      <c r="F61" s="24">
        <f>'Summary _64-13_freq=6hrs'!F61/4</f>
        <v>1231.1353349999997</v>
      </c>
      <c r="G61" s="24">
        <f>'Summary _64-13_freq=6hrs'!G61/4</f>
        <v>893.84185400000001</v>
      </c>
      <c r="H61" s="21">
        <f>'Summary _64-13_freq=6hrs'!H61/4</f>
        <v>4102.0372599999992</v>
      </c>
      <c r="I61" s="21">
        <f>'Summary _64-13_freq=6hrs'!I61/4</f>
        <v>5193.7894500000002</v>
      </c>
      <c r="J61" s="21">
        <f>'Summary _64-13_freq=6hrs'!J61/4</f>
        <v>6418.8336250000002</v>
      </c>
      <c r="K61" s="24">
        <f>'Summary _64-13_freq=6hrs'!K61/4</f>
        <v>2942.5693980000005</v>
      </c>
      <c r="L61" s="24">
        <f>'Summary _64-13_freq=6hrs'!L61/4</f>
        <v>2208.0210405000007</v>
      </c>
      <c r="M61" s="24">
        <f>'Summary _64-13_freq=6hrs'!M61/4</f>
        <v>1606.7649524999995</v>
      </c>
      <c r="N61" s="21">
        <f>'Summary _64-13_freq=6hrs'!N61/4</f>
        <v>3833.1580000000004</v>
      </c>
      <c r="O61" s="21">
        <f>'Summary _64-13_freq=6hrs'!O61/4</f>
        <v>5024.9074300000002</v>
      </c>
      <c r="P61" s="21">
        <f>'Summary _64-13_freq=6hrs'!P61/4</f>
        <v>6370.4550950000003</v>
      </c>
      <c r="Q61" s="20">
        <f>'Summary _64-13_freq=6hrs'!Q61/4</f>
        <v>2944.4424515000005</v>
      </c>
      <c r="R61" s="20">
        <f>'Summary _64-13_freq=6hrs'!R61/4</f>
        <v>2119.9555379999993</v>
      </c>
      <c r="S61" s="20">
        <f>'Summary _64-13_freq=6hrs'!S61/4</f>
        <v>1456.5737489999999</v>
      </c>
      <c r="T61" s="21">
        <f>'Summary _64-13_freq=6hrs'!T61/4</f>
        <v>2362.1071940000002</v>
      </c>
      <c r="U61" s="21">
        <f>'Summary _64-13_freq=6hrs'!U61/4</f>
        <v>3081.1296004999995</v>
      </c>
      <c r="V61" s="21">
        <f>'Summary _64-13_freq=6hrs'!V61/4</f>
        <v>3981.2141900000011</v>
      </c>
      <c r="W61" s="20">
        <f>'Summary _64-13_freq=6hrs'!W61/4</f>
        <v>1790.9890369999996</v>
      </c>
      <c r="X61" s="24">
        <f>'Summary _64-13_freq=6hrs'!X61/4</f>
        <v>1260.8216440000006</v>
      </c>
      <c r="Y61" s="24">
        <f>'Summary _64-13_freq=6hrs'!Y61/4</f>
        <v>813.09700299999986</v>
      </c>
      <c r="Z61" s="21">
        <f>'Summary _64-13_freq=6hrs'!Z61/4</f>
        <v>2193.7995155000003</v>
      </c>
      <c r="AA61" s="21">
        <f>'Summary _64-13_freq=6hrs'!AA61/4</f>
        <v>2694.2101994999994</v>
      </c>
      <c r="AB61" s="21">
        <f>'Summary _64-13_freq=6hrs'!AB61/4</f>
        <v>3261.48855</v>
      </c>
      <c r="AC61" s="24">
        <f>'Summary _64-13_freq=6hrs'!AC61/4</f>
        <v>1151.8122985</v>
      </c>
      <c r="AD61" s="24">
        <f>'Summary _64-13_freq=6hrs'!AD61/4</f>
        <v>812.12525049999999</v>
      </c>
      <c r="AE61" s="24">
        <f>'Summary _64-13_freq=6hrs'!AE61/4</f>
        <v>539.30524999999989</v>
      </c>
    </row>
    <row r="62" spans="1:31" x14ac:dyDescent="0.25">
      <c r="A62" s="54" t="s">
        <v>60</v>
      </c>
      <c r="B62" s="21">
        <f>'Summary _64-13_freq=6hrs'!B62/4</f>
        <v>1230.2785469999999</v>
      </c>
      <c r="C62" s="19">
        <f>'Summary _64-13_freq=6hrs'!C62/4</f>
        <v>1656.2916555000004</v>
      </c>
      <c r="D62" s="21">
        <f>'Summary _64-13_freq=6hrs'!D62/4</f>
        <v>2171.429549</v>
      </c>
      <c r="E62" s="24">
        <f>'Summary _64-13_freq=6hrs'!E62/4</f>
        <v>2870.3755479999991</v>
      </c>
      <c r="F62" s="24">
        <f>'Summary _64-13_freq=6hrs'!F62/4</f>
        <v>2310.1903135000002</v>
      </c>
      <c r="G62" s="24">
        <f>'Summary _64-13_freq=6hrs'!G62/4</f>
        <v>1802.5964025000001</v>
      </c>
      <c r="H62" s="21">
        <f>'Summary _64-13_freq=6hrs'!H62/4</f>
        <v>2202.9084550000007</v>
      </c>
      <c r="I62" s="21">
        <f>'Summary _64-13_freq=6hrs'!I62/4</f>
        <v>2991.5614999999989</v>
      </c>
      <c r="J62" s="21">
        <f>'Summary _64-13_freq=6hrs'!J62/4</f>
        <v>3912.5183599999996</v>
      </c>
      <c r="K62" s="24">
        <f>'Summary _64-13_freq=6hrs'!K62/4</f>
        <v>5184.3075649999992</v>
      </c>
      <c r="L62" s="24">
        <f>'Summary _64-13_freq=6hrs'!L62/4</f>
        <v>4146.6609100000005</v>
      </c>
      <c r="M62" s="24">
        <f>'Summary _64-13_freq=6hrs'!M62/4</f>
        <v>3241.3181</v>
      </c>
      <c r="N62" s="21">
        <f>'Summary _64-13_freq=6hrs'!N62/4</f>
        <v>2023.6398479999998</v>
      </c>
      <c r="O62" s="21">
        <f>'Summary _64-13_freq=6hrs'!O62/4</f>
        <v>2870.4757975000002</v>
      </c>
      <c r="P62" s="21">
        <f>'Summary _64-13_freq=6hrs'!P62/4</f>
        <v>3872.2313649999992</v>
      </c>
      <c r="Q62" s="20">
        <f>'Summary _64-13_freq=6hrs'!Q62/4</f>
        <v>5123.0536499999989</v>
      </c>
      <c r="R62" s="20">
        <f>'Summary _64-13_freq=6hrs'!R62/4</f>
        <v>3953.654305</v>
      </c>
      <c r="S62" s="20">
        <f>'Summary _64-13_freq=6hrs'!S62/4</f>
        <v>2946.4799979999998</v>
      </c>
      <c r="T62" s="21">
        <f>'Summary _64-13_freq=6hrs'!T62/4</f>
        <v>1159.9856990000001</v>
      </c>
      <c r="U62" s="21">
        <f>'Summary _64-13_freq=6hrs'!U62/4</f>
        <v>1649.2393000000002</v>
      </c>
      <c r="V62" s="21">
        <f>'Summary _64-13_freq=6hrs'!V62/4</f>
        <v>2297.3855050000002</v>
      </c>
      <c r="W62" s="20">
        <f>'Summary _64-13_freq=6hrs'!W62/4</f>
        <v>3236.7997500000001</v>
      </c>
      <c r="X62" s="24">
        <f>'Summary _64-13_freq=6hrs'!X62/4</f>
        <v>2476.8640559999999</v>
      </c>
      <c r="Y62" s="24">
        <f>'Summary _64-13_freq=6hrs'!Y62/4</f>
        <v>1777.2009394999993</v>
      </c>
      <c r="Z62" s="21">
        <f>'Summary _64-13_freq=6hrs'!Z62/4</f>
        <v>1132.4680980000003</v>
      </c>
      <c r="AA62" s="21">
        <f>'Summary _64-13_freq=6hrs'!AA62/4</f>
        <v>1483.0310440000003</v>
      </c>
      <c r="AB62" s="21">
        <f>'Summary _64-13_freq=6hrs'!AB62/4</f>
        <v>1905.1277005000002</v>
      </c>
      <c r="AC62" s="24">
        <f>'Summary _64-13_freq=6hrs'!AC62/4</f>
        <v>2004.2809089999996</v>
      </c>
      <c r="AD62" s="24">
        <f>'Summary _64-13_freq=6hrs'!AD62/4</f>
        <v>1514.7457450000004</v>
      </c>
      <c r="AE62" s="24">
        <f>'Summary _64-13_freq=6hrs'!AE62/4</f>
        <v>1096.7442020000003</v>
      </c>
    </row>
    <row r="63" spans="1:31" x14ac:dyDescent="0.25">
      <c r="A63" s="54" t="s">
        <v>61</v>
      </c>
      <c r="B63" s="21">
        <f>'Summary _64-13_freq=6hrs'!B63/4</f>
        <v>2042.1980005000005</v>
      </c>
      <c r="C63" s="19">
        <f>'Summary _64-13_freq=6hrs'!C63/4</f>
        <v>2982.0943000000011</v>
      </c>
      <c r="D63" s="21">
        <f>'Summary _64-13_freq=6hrs'!D63/4</f>
        <v>3996.2166349999989</v>
      </c>
      <c r="E63" s="24">
        <f>'Summary _64-13_freq=6hrs'!E63/4</f>
        <v>57.009499805000026</v>
      </c>
      <c r="F63" s="24">
        <f>'Summary _64-13_freq=6hrs'!F63/4</f>
        <v>10.705549961499996</v>
      </c>
      <c r="G63" s="24">
        <f>'Summary _64-13_freq=6hrs'!G63/4</f>
        <v>2.0975000288499999</v>
      </c>
      <c r="H63" s="21">
        <f>'Summary _64-13_freq=6hrs'!H63/4</f>
        <v>3649.4876499999996</v>
      </c>
      <c r="I63" s="21">
        <f>'Summary _64-13_freq=6hrs'!I63/4</f>
        <v>5389.3055900000027</v>
      </c>
      <c r="J63" s="21">
        <f>'Summary _64-13_freq=6hrs'!J63/4</f>
        <v>7200.4660699999995</v>
      </c>
      <c r="K63" s="24">
        <f>'Summary _64-13_freq=6hrs'!K63/4</f>
        <v>105.37329949999999</v>
      </c>
      <c r="L63" s="24">
        <f>'Summary _64-13_freq=6hrs'!L63/4</f>
        <v>18.890500080000002</v>
      </c>
      <c r="M63" s="24">
        <f>'Summary _64-13_freq=6hrs'!M63/4</f>
        <v>3.7506499919500005</v>
      </c>
      <c r="N63" s="21">
        <f>'Summary _64-13_freq=6hrs'!N63/4</f>
        <v>3190.5914499999994</v>
      </c>
      <c r="O63" s="21">
        <f>'Summary _64-13_freq=6hrs'!O63/4</f>
        <v>5033.4804999999978</v>
      </c>
      <c r="P63" s="21">
        <f>'Summary _64-13_freq=6hrs'!P63/4</f>
        <v>7015.2645550000016</v>
      </c>
      <c r="Q63" s="20">
        <f>'Summary _64-13_freq=6hrs'!Q63/4</f>
        <v>205.84884965000003</v>
      </c>
      <c r="R63" s="20">
        <f>'Summary _64-13_freq=6hrs'!R63/4</f>
        <v>32.502600104999999</v>
      </c>
      <c r="S63" s="20">
        <f>'Summary _64-13_freq=6hrs'!S63/4</f>
        <v>5.3562499919000013</v>
      </c>
      <c r="T63" s="21">
        <f>'Summary _64-13_freq=6hrs'!T63/4</f>
        <v>1509.8853510000001</v>
      </c>
      <c r="U63" s="21">
        <f>'Summary _64-13_freq=6hrs'!U63/4</f>
        <v>2483.2014529999988</v>
      </c>
      <c r="V63" s="21">
        <f>'Summary _64-13_freq=6hrs'!V63/4</f>
        <v>3737.1995049999996</v>
      </c>
      <c r="W63" s="20">
        <f>'Summary _64-13_freq=6hrs'!W63/4</f>
        <v>385.06899894999992</v>
      </c>
      <c r="X63" s="24">
        <f>'Summary _64-13_freq=6hrs'!X63/4</f>
        <v>109.19615075000002</v>
      </c>
      <c r="Y63" s="24">
        <f>'Summary _64-13_freq=6hrs'!Y63/4</f>
        <v>15.384000113500001</v>
      </c>
      <c r="Z63" s="21">
        <f>'Summary _64-13_freq=6hrs'!Z63/4</f>
        <v>1626.8856430000003</v>
      </c>
      <c r="AA63" s="21">
        <f>'Summary _64-13_freq=6hrs'!AA63/4</f>
        <v>2331.1928440000002</v>
      </c>
      <c r="AB63" s="21">
        <f>'Summary _64-13_freq=6hrs'!AB63/4</f>
        <v>3124.8193999999999</v>
      </c>
      <c r="AC63" s="24">
        <f>'Summary _64-13_freq=6hrs'!AC63/4</f>
        <v>193.17230115000007</v>
      </c>
      <c r="AD63" s="24">
        <f>'Summary _64-13_freq=6hrs'!AD63/4</f>
        <v>57.381850239999984</v>
      </c>
      <c r="AE63" s="24">
        <f>'Summary _64-13_freq=6hrs'!AE63/4</f>
        <v>10.910050083500003</v>
      </c>
    </row>
    <row r="64" spans="1:31" x14ac:dyDescent="0.25">
      <c r="A64" s="54" t="s">
        <v>62</v>
      </c>
      <c r="B64" s="21">
        <f>'Summary _64-13_freq=6hrs'!B64/4</f>
        <v>2100.8571910000001</v>
      </c>
      <c r="C64" s="19">
        <f>'Summary _64-13_freq=6hrs'!C64/4</f>
        <v>2822.4520500000003</v>
      </c>
      <c r="D64" s="21">
        <f>'Summary _64-13_freq=6hrs'!D64/4</f>
        <v>3665.3020500000002</v>
      </c>
      <c r="E64" s="24">
        <f>'Summary _64-13_freq=6hrs'!E64/4</f>
        <v>616.84170400000005</v>
      </c>
      <c r="F64" s="24">
        <f>'Summary _64-13_freq=6hrs'!F64/4</f>
        <v>352.23739914999999</v>
      </c>
      <c r="G64" s="24">
        <f>'Summary _64-13_freq=6hrs'!G64/4</f>
        <v>172.35715069999998</v>
      </c>
      <c r="H64" s="21">
        <f>'Summary _64-13_freq=6hrs'!H64/4</f>
        <v>3761.7259399999998</v>
      </c>
      <c r="I64" s="21">
        <f>'Summary _64-13_freq=6hrs'!I64/4</f>
        <v>5097.529265000001</v>
      </c>
      <c r="J64" s="21">
        <f>'Summary _64-13_freq=6hrs'!J64/4</f>
        <v>6603.858475</v>
      </c>
      <c r="K64" s="24">
        <f>'Summary _64-13_freq=6hrs'!K64/4</f>
        <v>1119.7232454999998</v>
      </c>
      <c r="L64" s="24">
        <f>'Summary _64-13_freq=6hrs'!L64/4</f>
        <v>629.225098</v>
      </c>
      <c r="M64" s="24">
        <f>'Summary _64-13_freq=6hrs'!M64/4</f>
        <v>309.25424884999995</v>
      </c>
      <c r="N64" s="21">
        <f>'Summary _64-13_freq=6hrs'!N64/4</f>
        <v>3333.4543500000004</v>
      </c>
      <c r="O64" s="21">
        <f>'Summary _64-13_freq=6hrs'!O64/4</f>
        <v>4713.3074000000006</v>
      </c>
      <c r="P64" s="21">
        <f>'Summary _64-13_freq=6hrs'!P64/4</f>
        <v>6304.4616250000008</v>
      </c>
      <c r="Q64" s="20">
        <f>'Summary _64-13_freq=6hrs'!Q64/4</f>
        <v>1475.3595025</v>
      </c>
      <c r="R64" s="20">
        <f>'Summary _64-13_freq=6hrs'!R64/4</f>
        <v>838.9769510000001</v>
      </c>
      <c r="S64" s="20">
        <f>'Summary _64-13_freq=6hrs'!S64/4</f>
        <v>421.20165049999997</v>
      </c>
      <c r="T64" s="21">
        <f>'Summary _64-13_freq=6hrs'!T64/4</f>
        <v>1837.9477495000001</v>
      </c>
      <c r="U64" s="21">
        <f>'Summary _64-13_freq=6hrs'!U64/4</f>
        <v>2559.6226624999995</v>
      </c>
      <c r="V64" s="21">
        <f>'Summary _64-13_freq=6hrs'!V64/4</f>
        <v>3492.7910499999994</v>
      </c>
      <c r="W64" s="20">
        <f>'Summary _64-13_freq=6hrs'!W64/4</f>
        <v>1525.0018480000001</v>
      </c>
      <c r="X64" s="24">
        <f>'Summary _64-13_freq=6hrs'!X64/4</f>
        <v>997.48725049999996</v>
      </c>
      <c r="Y64" s="24">
        <f>'Summary _64-13_freq=6hrs'!Y64/4</f>
        <v>582.84625050000011</v>
      </c>
      <c r="Z64" s="21">
        <f>'Summary _64-13_freq=6hrs'!Z64/4</f>
        <v>1877.3229055000002</v>
      </c>
      <c r="AA64" s="21">
        <f>'Summary _64-13_freq=6hrs'!AA64/4</f>
        <v>2404.4999604999994</v>
      </c>
      <c r="AB64" s="21">
        <f>'Summary _64-13_freq=6hrs'!AB64/4</f>
        <v>3008.3880999999992</v>
      </c>
      <c r="AC64" s="24">
        <f>'Summary _64-13_freq=6hrs'!AC64/4</f>
        <v>907.22274899999979</v>
      </c>
      <c r="AD64" s="24">
        <f>'Summary _64-13_freq=6hrs'!AD64/4</f>
        <v>594.30245400000013</v>
      </c>
      <c r="AE64" s="24">
        <f>'Summary _64-13_freq=6hrs'!AE64/4</f>
        <v>358.09200054999997</v>
      </c>
    </row>
    <row r="65" spans="1:31" x14ac:dyDescent="0.25">
      <c r="A65" s="54" t="s">
        <v>63</v>
      </c>
      <c r="B65" s="21">
        <f>'Summary _64-13_freq=6hrs'!B65/4</f>
        <v>1653.3345435000001</v>
      </c>
      <c r="C65" s="19">
        <f>'Summary _64-13_freq=6hrs'!C65/4</f>
        <v>2232.8193985000007</v>
      </c>
      <c r="D65" s="21">
        <f>'Summary _64-13_freq=6hrs'!D65/4</f>
        <v>2943.9813000000013</v>
      </c>
      <c r="E65" s="24">
        <f>'Summary _64-13_freq=6hrs'!E65/4</f>
        <v>994.48185550000005</v>
      </c>
      <c r="F65" s="24">
        <f>'Summary _64-13_freq=6hrs'!F65/4</f>
        <v>587.76839800000005</v>
      </c>
      <c r="G65" s="24">
        <f>'Summary _64-13_freq=6hrs'!G65/4</f>
        <v>276.19780014999998</v>
      </c>
      <c r="H65" s="21">
        <f>'Summary _64-13_freq=6hrs'!H65/4</f>
        <v>2960.3164499999989</v>
      </c>
      <c r="I65" s="21">
        <f>'Summary _64-13_freq=6hrs'!I65/4</f>
        <v>4033.0902000000001</v>
      </c>
      <c r="J65" s="21">
        <f>'Summary _64-13_freq=6hrs'!J65/4</f>
        <v>5304.6631850000003</v>
      </c>
      <c r="K65" s="24">
        <f>'Summary _64-13_freq=6hrs'!K65/4</f>
        <v>1803.6062490000006</v>
      </c>
      <c r="L65" s="24">
        <f>'Summary _64-13_freq=6hrs'!L65/4</f>
        <v>1050.0786000000001</v>
      </c>
      <c r="M65" s="24">
        <f>'Summary _64-13_freq=6hrs'!M65/4</f>
        <v>495.35089649999986</v>
      </c>
      <c r="N65" s="21">
        <f>'Summary _64-13_freq=6hrs'!N65/4</f>
        <v>2654.6458470000002</v>
      </c>
      <c r="O65" s="21">
        <f>'Summary _64-13_freq=6hrs'!O65/4</f>
        <v>3750.7748550000001</v>
      </c>
      <c r="P65" s="21">
        <f>'Summary _64-13_freq=6hrs'!P65/4</f>
        <v>5056.0959499999999</v>
      </c>
      <c r="Q65" s="20">
        <f>'Summary _64-13_freq=6hrs'!Q65/4</f>
        <v>2475.0774105000005</v>
      </c>
      <c r="R65" s="20">
        <f>'Summary _64-13_freq=6hrs'!R65/4</f>
        <v>1554.9706015000004</v>
      </c>
      <c r="S65" s="20">
        <f>'Summary _64-13_freq=6hrs'!S65/4</f>
        <v>851.36229849999984</v>
      </c>
      <c r="T65" s="21">
        <f>'Summary _64-13_freq=6hrs'!T65/4</f>
        <v>1498.5130465</v>
      </c>
      <c r="U65" s="21">
        <f>'Summary _64-13_freq=6hrs'!U65/4</f>
        <v>2080.7525495000004</v>
      </c>
      <c r="V65" s="21">
        <f>'Summary _64-13_freq=6hrs'!V65/4</f>
        <v>2821.1941525000002</v>
      </c>
      <c r="W65" s="20">
        <f>'Summary _64-13_freq=6hrs'!W65/4</f>
        <v>2608.5973454999998</v>
      </c>
      <c r="X65" s="24">
        <f>'Summary _64-13_freq=6hrs'!X65/4</f>
        <v>1941.6472424999999</v>
      </c>
      <c r="Y65" s="24">
        <f>'Summary _64-13_freq=6hrs'!Y65/4</f>
        <v>1334.2795035000004</v>
      </c>
      <c r="Z65" s="21">
        <f>'Summary _64-13_freq=6hrs'!Z65/4</f>
        <v>1451.0235455000004</v>
      </c>
      <c r="AA65" s="21">
        <f>'Summary _64-13_freq=6hrs'!AA65/4</f>
        <v>1873.1336175000001</v>
      </c>
      <c r="AB65" s="21">
        <f>'Summary _64-13_freq=6hrs'!AB65/4</f>
        <v>2358.2936</v>
      </c>
      <c r="AC65" s="24">
        <f>'Summary _64-13_freq=6hrs'!AC65/4</f>
        <v>1548.3371479999996</v>
      </c>
      <c r="AD65" s="24">
        <f>'Summary _64-13_freq=6hrs'!AD65/4</f>
        <v>1130.3498</v>
      </c>
      <c r="AE65" s="24">
        <f>'Summary _64-13_freq=6hrs'!AE65/4</f>
        <v>775.41129950000015</v>
      </c>
    </row>
    <row r="66" spans="1:31" x14ac:dyDescent="0.25">
      <c r="A66" s="54" t="s">
        <v>64</v>
      </c>
      <c r="B66" s="21">
        <f>'Summary _64-13_freq=6hrs'!B66/4</f>
        <v>999.33549799999992</v>
      </c>
      <c r="C66" s="19">
        <f>'Summary _64-13_freq=6hrs'!C66/4</f>
        <v>1478.1879535000003</v>
      </c>
      <c r="D66" s="21">
        <f>'Summary _64-13_freq=6hrs'!D66/4</f>
        <v>2084.6516390000006</v>
      </c>
      <c r="E66" s="24">
        <f>'Summary _64-13_freq=6hrs'!E66/4</f>
        <v>1756.6079569999999</v>
      </c>
      <c r="F66" s="24">
        <f>'Summary _64-13_freq=6hrs'!F66/4</f>
        <v>1249.2639915000002</v>
      </c>
      <c r="G66" s="24">
        <f>'Summary _64-13_freq=6hrs'!G66/4</f>
        <v>832.99455349999994</v>
      </c>
      <c r="H66" s="21">
        <f>'Summary _64-13_freq=6hrs'!H66/4</f>
        <v>1786.2850514999998</v>
      </c>
      <c r="I66" s="21">
        <f>'Summary _64-13_freq=6hrs'!I66/4</f>
        <v>2672.6096464999996</v>
      </c>
      <c r="J66" s="21">
        <f>'Summary _64-13_freq=6hrs'!J66/4</f>
        <v>3757.0829050000007</v>
      </c>
      <c r="K66" s="24">
        <f>'Summary _64-13_freq=6hrs'!K66/4</f>
        <v>3178.6016999999997</v>
      </c>
      <c r="L66" s="24">
        <f>'Summary _64-13_freq=6hrs'!L66/4</f>
        <v>2238.6268494999999</v>
      </c>
      <c r="M66" s="24">
        <f>'Summary _64-13_freq=6hrs'!M66/4</f>
        <v>1496.7979474999997</v>
      </c>
      <c r="N66" s="21">
        <f>'Summary _64-13_freq=6hrs'!N66/4</f>
        <v>1620.1419945000002</v>
      </c>
      <c r="O66" s="21">
        <f>'Summary _64-13_freq=6hrs'!O66/4</f>
        <v>2539.9553549999987</v>
      </c>
      <c r="P66" s="21">
        <f>'Summary _64-13_freq=6hrs'!P66/4</f>
        <v>3695.0295549999992</v>
      </c>
      <c r="Q66" s="20">
        <f>'Summary _64-13_freq=6hrs'!Q66/4</f>
        <v>3472.2891499999996</v>
      </c>
      <c r="R66" s="20">
        <f>'Summary _64-13_freq=6hrs'!R66/4</f>
        <v>2375.8668419999995</v>
      </c>
      <c r="S66" s="20">
        <f>'Summary _64-13_freq=6hrs'!S66/4</f>
        <v>1522.010959</v>
      </c>
      <c r="T66" s="21">
        <f>'Summary _64-13_freq=6hrs'!T66/4</f>
        <v>854.25495099999989</v>
      </c>
      <c r="U66" s="21">
        <f>'Summary _64-13_freq=6hrs'!U66/4</f>
        <v>1359.2248479999998</v>
      </c>
      <c r="V66" s="21">
        <f>'Summary _64-13_freq=6hrs'!V66/4</f>
        <v>2054.1063094999995</v>
      </c>
      <c r="W66" s="20">
        <f>'Summary _64-13_freq=6hrs'!W66/4</f>
        <v>2560.7316075000003</v>
      </c>
      <c r="X66" s="24">
        <f>'Summary _64-13_freq=6hrs'!X66/4</f>
        <v>1816.5119995000005</v>
      </c>
      <c r="Y66" s="24">
        <f>'Summary _64-13_freq=6hrs'!Y66/4</f>
        <v>1163.5839544999999</v>
      </c>
      <c r="Z66" s="21">
        <f>'Summary _64-13_freq=6hrs'!Z66/4</f>
        <v>870.57884999999976</v>
      </c>
      <c r="AA66" s="21">
        <f>'Summary _64-13_freq=6hrs'!AA66/4</f>
        <v>1238.4633570000003</v>
      </c>
      <c r="AB66" s="21">
        <f>'Summary _64-13_freq=6hrs'!AB66/4</f>
        <v>1694.8020455000003</v>
      </c>
      <c r="AC66" s="24">
        <f>'Summary _64-13_freq=6hrs'!AC66/4</f>
        <v>1599.9111975000005</v>
      </c>
      <c r="AD66" s="24">
        <f>'Summary _64-13_freq=6hrs'!AD66/4</f>
        <v>1127.6980525000004</v>
      </c>
      <c r="AE66" s="24">
        <f>'Summary _64-13_freq=6hrs'!AE66/4</f>
        <v>743.93809350000015</v>
      </c>
    </row>
    <row r="67" spans="1:31" x14ac:dyDescent="0.25">
      <c r="A67" s="54" t="s">
        <v>65</v>
      </c>
      <c r="B67" s="21">
        <f>'Summary _64-13_freq=6hrs'!B67/4</f>
        <v>4831.60646</v>
      </c>
      <c r="C67" s="19">
        <f>'Summary _64-13_freq=6hrs'!C67/4</f>
        <v>5589.1405300000006</v>
      </c>
      <c r="D67" s="21">
        <f>'Summary _64-13_freq=6hrs'!D67/4</f>
        <v>6434.0755899999976</v>
      </c>
      <c r="E67" s="24">
        <f>'Summary _64-13_freq=6hrs'!E67/4</f>
        <v>709.69499999999982</v>
      </c>
      <c r="F67" s="24">
        <f>'Summary _64-13_freq=6hrs'!F67/4</f>
        <v>481.02834799999988</v>
      </c>
      <c r="G67" s="24">
        <f>'Summary _64-13_freq=6hrs'!G67/4</f>
        <v>303.23675314999991</v>
      </c>
      <c r="H67" s="21">
        <f>'Summary _64-13_freq=6hrs'!H67/4</f>
        <v>8675.3263000000006</v>
      </c>
      <c r="I67" s="21">
        <f>'Summary _64-13_freq=6hrs'!I67/4</f>
        <v>10077.934455000001</v>
      </c>
      <c r="J67" s="21">
        <f>'Summary _64-13_freq=6hrs'!J67/4</f>
        <v>11587.571880000001</v>
      </c>
      <c r="K67" s="24">
        <f>'Summary _64-13_freq=6hrs'!K67/4</f>
        <v>1285.1088999999997</v>
      </c>
      <c r="L67" s="24">
        <f>'Summary _64-13_freq=6hrs'!L67/4</f>
        <v>861.41650149999998</v>
      </c>
      <c r="M67" s="24">
        <f>'Summary _64-13_freq=6hrs'!M67/4</f>
        <v>544.75365050000005</v>
      </c>
      <c r="N67" s="21">
        <f>'Summary _64-13_freq=6hrs'!N67/4</f>
        <v>8166.6709399999982</v>
      </c>
      <c r="O67" s="21">
        <f>'Summary _64-13_freq=6hrs'!O67/4</f>
        <v>9689.7190700000028</v>
      </c>
      <c r="P67" s="21">
        <f>'Summary _64-13_freq=6hrs'!P67/4</f>
        <v>11335.780129999997</v>
      </c>
      <c r="Q67" s="20">
        <f>'Summary _64-13_freq=6hrs'!Q67/4</f>
        <v>1394.9308000000005</v>
      </c>
      <c r="R67" s="20">
        <f>'Summary _64-13_freq=6hrs'!R67/4</f>
        <v>901.74425150000013</v>
      </c>
      <c r="S67" s="20">
        <f>'Summary _64-13_freq=6hrs'!S67/4</f>
        <v>538.87584849999996</v>
      </c>
      <c r="T67" s="21">
        <f>'Summary _64-13_freq=6hrs'!T67/4</f>
        <v>5113.3810400000002</v>
      </c>
      <c r="U67" s="21">
        <f>'Summary _64-13_freq=6hrs'!U67/4</f>
        <v>6021.9798350000001</v>
      </c>
      <c r="V67" s="21">
        <f>'Summary _64-13_freq=6hrs'!V67/4</f>
        <v>7094.3994400000029</v>
      </c>
      <c r="W67" s="20">
        <f>'Summary _64-13_freq=6hrs'!W67/4</f>
        <v>991.3939959999999</v>
      </c>
      <c r="X67" s="24">
        <f>'Summary _64-13_freq=6hrs'!X67/4</f>
        <v>650.80279750000011</v>
      </c>
      <c r="Y67" s="24">
        <f>'Summary _64-13_freq=6hrs'!Y67/4</f>
        <v>375.41419799999994</v>
      </c>
      <c r="Z67" s="21">
        <f>'Summary _64-13_freq=6hrs'!Z67/4</f>
        <v>4894.2496499999997</v>
      </c>
      <c r="AA67" s="21">
        <f>'Summary _64-13_freq=6hrs'!AA67/4</f>
        <v>5518.6841449999993</v>
      </c>
      <c r="AB67" s="21">
        <f>'Summary _64-13_freq=6hrs'!AB67/4</f>
        <v>6193.3327449999979</v>
      </c>
      <c r="AC67" s="24">
        <f>'Summary _64-13_freq=6hrs'!AC67/4</f>
        <v>628.10414900000001</v>
      </c>
      <c r="AD67" s="24">
        <f>'Summary _64-13_freq=6hrs'!AD67/4</f>
        <v>412.44104800000002</v>
      </c>
      <c r="AE67" s="24">
        <f>'Summary _64-13_freq=6hrs'!AE67/4</f>
        <v>246.99050119999995</v>
      </c>
    </row>
    <row r="68" spans="1:31" x14ac:dyDescent="0.25">
      <c r="A68" s="54" t="s">
        <v>66</v>
      </c>
      <c r="B68" s="21">
        <f>'Summary _64-13_freq=6hrs'!B68/4</f>
        <v>68.351199949999994</v>
      </c>
      <c r="C68" s="19">
        <f>'Summary _64-13_freq=6hrs'!C68/4</f>
        <v>325.06469949999996</v>
      </c>
      <c r="D68" s="21">
        <f>'Summary _64-13_freq=6hrs'!D68/4</f>
        <v>915.8411430000001</v>
      </c>
      <c r="E68" s="24">
        <f>'Summary _64-13_freq=6hrs'!E68/4</f>
        <v>1680.2288374999996</v>
      </c>
      <c r="F68" s="24">
        <f>'Summary _64-13_freq=6hrs'!F68/4</f>
        <v>950.74609650000002</v>
      </c>
      <c r="G68" s="24">
        <f>'Summary _64-13_freq=6hrs'!G68/4</f>
        <v>518.78885050000008</v>
      </c>
      <c r="H68" s="21">
        <f>'Summary _64-13_freq=6hrs'!H68/4</f>
        <v>119.03925019999998</v>
      </c>
      <c r="I68" s="21">
        <f>'Summary _64-13_freq=6hrs'!I68/4</f>
        <v>594.26165000000003</v>
      </c>
      <c r="J68" s="21">
        <f>'Summary _64-13_freq=6hrs'!J68/4</f>
        <v>1653.5875004999998</v>
      </c>
      <c r="K68" s="24">
        <f>'Summary _64-13_freq=6hrs'!K68/4</f>
        <v>3049.6440999999991</v>
      </c>
      <c r="L68" s="24">
        <f>'Summary _64-13_freq=6hrs'!L68/4</f>
        <v>1698.5664605000002</v>
      </c>
      <c r="M68" s="24">
        <f>'Summary _64-13_freq=6hrs'!M68/4</f>
        <v>931.59250250000025</v>
      </c>
      <c r="N68" s="21">
        <f>'Summary _64-13_freq=6hrs'!N68/4</f>
        <v>45.049250074999989</v>
      </c>
      <c r="O68" s="21">
        <f>'Summary _64-13_freq=6hrs'!O68/4</f>
        <v>364.26709900000003</v>
      </c>
      <c r="P68" s="21">
        <f>'Summary _64-13_freq=6hrs'!P68/4</f>
        <v>1291.2368989999995</v>
      </c>
      <c r="Q68" s="20">
        <f>'Summary _64-13_freq=6hrs'!Q68/4</f>
        <v>3927.6272549999999</v>
      </c>
      <c r="R68" s="20">
        <f>'Summary _64-13_freq=6hrs'!R68/4</f>
        <v>2230.6108960000001</v>
      </c>
      <c r="S68" s="20">
        <f>'Summary _64-13_freq=6hrs'!S68/4</f>
        <v>1148.650547</v>
      </c>
      <c r="T68" s="21">
        <f>'Summary _64-13_freq=6hrs'!T68/4</f>
        <v>2.9665999953999993</v>
      </c>
      <c r="U68" s="21">
        <f>'Summary _64-13_freq=6hrs'!U68/4</f>
        <v>49.375349985000014</v>
      </c>
      <c r="V68" s="21">
        <f>'Summary _64-13_freq=6hrs'!V68/4</f>
        <v>291.46314980000005</v>
      </c>
      <c r="W68" s="20">
        <f>'Summary _64-13_freq=6hrs'!W68/4</f>
        <v>3731.921049999999</v>
      </c>
      <c r="X68" s="24">
        <f>'Summary _64-13_freq=6hrs'!X68/4</f>
        <v>2529.1406060000004</v>
      </c>
      <c r="Y68" s="24">
        <f>'Summary _64-13_freq=6hrs'!Y68/4</f>
        <v>1423.4185049999996</v>
      </c>
      <c r="Z68" s="21">
        <f>'Summary _64-13_freq=6hrs'!Z68/4</f>
        <v>23.782699915000009</v>
      </c>
      <c r="AA68" s="21">
        <f>'Summary _64-13_freq=6hrs'!AA68/4</f>
        <v>117.67220029999999</v>
      </c>
      <c r="AB68" s="21">
        <f>'Summary _64-13_freq=6hrs'!AB68/4</f>
        <v>346.69014850000008</v>
      </c>
      <c r="AC68" s="24">
        <f>'Summary _64-13_freq=6hrs'!AC68/4</f>
        <v>2211.2797075000003</v>
      </c>
      <c r="AD68" s="24">
        <f>'Summary _64-13_freq=6hrs'!AD68/4</f>
        <v>1465.0717474999997</v>
      </c>
      <c r="AE68" s="24">
        <f>'Summary _64-13_freq=6hrs'!AE68/4</f>
        <v>853.9911020000003</v>
      </c>
    </row>
    <row r="69" spans="1:31" x14ac:dyDescent="0.25">
      <c r="A69" s="54" t="s">
        <v>67</v>
      </c>
      <c r="B69" s="21">
        <f>'Summary _64-13_freq=6hrs'!B69/4</f>
        <v>434.48620100000005</v>
      </c>
      <c r="C69" s="19">
        <f>'Summary _64-13_freq=6hrs'!C69/4</f>
        <v>689.6837505000002</v>
      </c>
      <c r="D69" s="21">
        <f>'Summary _64-13_freq=6hrs'!D69/4</f>
        <v>1036.5820979999999</v>
      </c>
      <c r="E69" s="24">
        <f>'Summary _64-13_freq=6hrs'!E69/4</f>
        <v>4021.0640299999995</v>
      </c>
      <c r="F69" s="24">
        <f>'Summary _64-13_freq=6hrs'!F69/4</f>
        <v>3290.0626999999995</v>
      </c>
      <c r="G69" s="24">
        <f>'Summary _64-13_freq=6hrs'!G69/4</f>
        <v>2614.229652</v>
      </c>
      <c r="H69" s="21">
        <f>'Summary _64-13_freq=6hrs'!H69/4</f>
        <v>775.57689600000003</v>
      </c>
      <c r="I69" s="21">
        <f>'Summary _64-13_freq=6hrs'!I69/4</f>
        <v>1247.9392485000003</v>
      </c>
      <c r="J69" s="21">
        <f>'Summary _64-13_freq=6hrs'!J69/4</f>
        <v>1868.6346034999995</v>
      </c>
      <c r="K69" s="24">
        <f>'Summary _64-13_freq=6hrs'!K69/4</f>
        <v>7260.6395800000009</v>
      </c>
      <c r="L69" s="24">
        <f>'Summary _64-13_freq=6hrs'!L69/4</f>
        <v>5906.7025000000012</v>
      </c>
      <c r="M69" s="24">
        <f>'Summary _64-13_freq=6hrs'!M69/4</f>
        <v>4701.0994549999996</v>
      </c>
      <c r="N69" s="21">
        <f>'Summary _64-13_freq=6hrs'!N69/4</f>
        <v>698.09055250000017</v>
      </c>
      <c r="O69" s="21">
        <f>'Summary _64-13_freq=6hrs'!O69/4</f>
        <v>1188.8726499999998</v>
      </c>
      <c r="P69" s="21">
        <f>'Summary _64-13_freq=6hrs'!P69/4</f>
        <v>1848.976999</v>
      </c>
      <c r="Q69" s="20">
        <f>'Summary _64-13_freq=6hrs'!Q69/4</f>
        <v>7182.6175300000004</v>
      </c>
      <c r="R69" s="20">
        <f>'Summary _64-13_freq=6hrs'!R69/4</f>
        <v>5657.1638699999976</v>
      </c>
      <c r="S69" s="20">
        <f>'Summary _64-13_freq=6hrs'!S69/4</f>
        <v>4308.3382649999994</v>
      </c>
      <c r="T69" s="21">
        <f>'Summary _64-13_freq=6hrs'!T69/4</f>
        <v>349.79480214999995</v>
      </c>
      <c r="U69" s="21">
        <f>'Summary _64-13_freq=6hrs'!U69/4</f>
        <v>611.47355100000016</v>
      </c>
      <c r="V69" s="21">
        <f>'Summary _64-13_freq=6hrs'!V69/4</f>
        <v>1012.1266055</v>
      </c>
      <c r="W69" s="20">
        <f>'Summary _64-13_freq=6hrs'!W69/4</f>
        <v>4649.2612049999998</v>
      </c>
      <c r="X69" s="24">
        <f>'Summary _64-13_freq=6hrs'!X69/4</f>
        <v>3661.7500000000005</v>
      </c>
      <c r="Y69" s="24">
        <f>'Summary _64-13_freq=6hrs'!Y69/4</f>
        <v>2714.5947474999994</v>
      </c>
      <c r="Z69" s="21">
        <f>'Summary _64-13_freq=6hrs'!Z69/4</f>
        <v>370.73130114999998</v>
      </c>
      <c r="AA69" s="21">
        <f>'Summary _64-13_freq=6hrs'!AA69/4</f>
        <v>570.74300000000005</v>
      </c>
      <c r="AB69" s="21">
        <f>'Summary _64-13_freq=6hrs'!AB69/4</f>
        <v>840.20849899999985</v>
      </c>
      <c r="AC69" s="24">
        <f>'Summary _64-13_freq=6hrs'!AC69/4</f>
        <v>2846.64</v>
      </c>
      <c r="AD69" s="24">
        <f>'Summary _64-13_freq=6hrs'!AD69/4</f>
        <v>2206.5533554999993</v>
      </c>
      <c r="AE69" s="24">
        <f>'Summary _64-13_freq=6hrs'!AE69/4</f>
        <v>1635.9210485000001</v>
      </c>
    </row>
    <row r="70" spans="1:31" x14ac:dyDescent="0.25">
      <c r="A70" s="54" t="s">
        <v>157</v>
      </c>
      <c r="B70" s="21">
        <f>'Summary _64-13_freq=6hrs'!B70/4</f>
        <v>6800.6130350000039</v>
      </c>
      <c r="C70" s="19">
        <f>'Summary _64-13_freq=6hrs'!C70/4</f>
        <v>7715.2361149999997</v>
      </c>
      <c r="D70" s="21">
        <f>'Summary _64-13_freq=6hrs'!D70/4</f>
        <v>8688.9175649999961</v>
      </c>
      <c r="E70" s="24">
        <f>'Summary _64-13_freq=6hrs'!E70/4</f>
        <v>167.07450105000004</v>
      </c>
      <c r="F70" s="24">
        <f>'Summary _64-13_freq=6hrs'!F70/4</f>
        <v>95.492249400000006</v>
      </c>
      <c r="G70" s="24">
        <f>'Summary _64-13_freq=6hrs'!G70/4</f>
        <v>46.451900094999992</v>
      </c>
      <c r="H70" s="21">
        <f>'Summary _64-13_freq=6hrs'!H70/4</f>
        <v>12214.416155000001</v>
      </c>
      <c r="I70" s="21">
        <f>'Summary _64-13_freq=6hrs'!I70/4</f>
        <v>13908.030219999999</v>
      </c>
      <c r="J70" s="21">
        <f>'Summary _64-13_freq=6hrs'!J70/4</f>
        <v>15647.097114999997</v>
      </c>
      <c r="K70" s="24">
        <f>'Summary _64-13_freq=6hrs'!K70/4</f>
        <v>303.26299990000001</v>
      </c>
      <c r="L70" s="24">
        <f>'Summary _64-13_freq=6hrs'!L70/4</f>
        <v>170.57700130000001</v>
      </c>
      <c r="M70" s="24">
        <f>'Summary _64-13_freq=6hrs'!M70/4</f>
        <v>83.343950340000006</v>
      </c>
      <c r="N70" s="21">
        <f>'Summary _64-13_freq=6hrs'!N70/4</f>
        <v>11570.562769999997</v>
      </c>
      <c r="O70" s="21">
        <f>'Summary _64-13_freq=6hrs'!O70/4</f>
        <v>13442.402489999999</v>
      </c>
      <c r="P70" s="21">
        <f>'Summary _64-13_freq=6hrs'!P70/4</f>
        <v>15360.044084999996</v>
      </c>
      <c r="Q70" s="20">
        <f>'Summary _64-13_freq=6hrs'!Q70/4</f>
        <v>311.86484850000005</v>
      </c>
      <c r="R70" s="20">
        <f>'Summary _64-13_freq=6hrs'!R70/4</f>
        <v>167.47019925000004</v>
      </c>
      <c r="S70" s="20">
        <f>'Summary _64-13_freq=6hrs'!S70/4</f>
        <v>76.182549905000002</v>
      </c>
      <c r="T70" s="21">
        <f>'Summary _64-13_freq=6hrs'!T70/4</f>
        <v>7380.6108699999995</v>
      </c>
      <c r="U70" s="21">
        <f>'Summary _64-13_freq=6hrs'!U70/4</f>
        <v>8543.989230000001</v>
      </c>
      <c r="V70" s="21">
        <f>'Summary _64-13_freq=6hrs'!V70/4</f>
        <v>9841.1341800000009</v>
      </c>
      <c r="W70" s="20">
        <f>'Summary _64-13_freq=6hrs'!W70/4</f>
        <v>163.52444975</v>
      </c>
      <c r="X70" s="24">
        <f>'Summary _64-13_freq=6hrs'!X70/4</f>
        <v>77.713699750000004</v>
      </c>
      <c r="Y70" s="24">
        <f>'Summary _64-13_freq=6hrs'!Y70/4</f>
        <v>27.050299965000001</v>
      </c>
      <c r="Z70" s="21">
        <f>'Summary _64-13_freq=6hrs'!Z70/4</f>
        <v>6661.706654999999</v>
      </c>
      <c r="AA70" s="21">
        <f>'Summary _64-13_freq=6hrs'!AA70/4</f>
        <v>7437.9270900000001</v>
      </c>
      <c r="AB70" s="21">
        <f>'Summary _64-13_freq=6hrs'!AB70/4</f>
        <v>8239.42425</v>
      </c>
      <c r="AC70" s="24">
        <f>'Summary _64-13_freq=6hrs'!AC70/4</f>
        <v>127.66879970000004</v>
      </c>
      <c r="AD70" s="24">
        <f>'Summary _64-13_freq=6hrs'!AD70/4</f>
        <v>63.791200085</v>
      </c>
      <c r="AE70" s="24">
        <f>'Summary _64-13_freq=6hrs'!AE70/4</f>
        <v>25.190399989999996</v>
      </c>
    </row>
    <row r="71" spans="1:31" x14ac:dyDescent="0.25">
      <c r="A71" s="54" t="s">
        <v>158</v>
      </c>
      <c r="B71" s="21">
        <f>'Summary _64-13_freq=6hrs'!B71/4</f>
        <v>94.121949950000001</v>
      </c>
      <c r="C71" s="19">
        <f>'Summary _64-13_freq=6hrs'!C71/4</f>
        <v>217.85660100000004</v>
      </c>
      <c r="D71" s="21">
        <f>'Summary _64-13_freq=6hrs'!D71/4</f>
        <v>482.73710099999994</v>
      </c>
      <c r="E71" s="24">
        <f>'Summary _64-13_freq=6hrs'!E71/4</f>
        <v>2454.0745019999995</v>
      </c>
      <c r="F71" s="24">
        <f>'Summary _64-13_freq=6hrs'!F71/4</f>
        <v>1591.6122070000001</v>
      </c>
      <c r="G71" s="24">
        <f>'Summary _64-13_freq=6hrs'!G71/4</f>
        <v>833.76039749999973</v>
      </c>
      <c r="H71" s="21">
        <f>'Summary _64-13_freq=6hrs'!H71/4</f>
        <v>166.95534924999995</v>
      </c>
      <c r="I71" s="21">
        <f>'Summary _64-13_freq=6hrs'!I71/4</f>
        <v>396.00164955000002</v>
      </c>
      <c r="J71" s="21">
        <f>'Summary _64-13_freq=6hrs'!J71/4</f>
        <v>871.5562000000001</v>
      </c>
      <c r="K71" s="24">
        <f>'Summary _64-13_freq=6hrs'!K71/4</f>
        <v>4444.094764999998</v>
      </c>
      <c r="L71" s="24">
        <f>'Summary _64-13_freq=6hrs'!L71/4</f>
        <v>2846.8417990000003</v>
      </c>
      <c r="M71" s="24">
        <f>'Summary _64-13_freq=6hrs'!M71/4</f>
        <v>1496.0971979999997</v>
      </c>
      <c r="N71" s="21">
        <f>'Summary _64-13_freq=6hrs'!N71/4</f>
        <v>120.35440004999998</v>
      </c>
      <c r="O71" s="21">
        <f>'Summary _64-13_freq=6hrs'!O71/4</f>
        <v>299.90645070000005</v>
      </c>
      <c r="P71" s="21">
        <f>'Summary _64-13_freq=6hrs'!P71/4</f>
        <v>679.5473545000001</v>
      </c>
      <c r="Q71" s="20">
        <f>'Summary _64-13_freq=6hrs'!Q71/4</f>
        <v>5905.7128850000017</v>
      </c>
      <c r="R71" s="20">
        <f>'Summary _64-13_freq=6hrs'!R71/4</f>
        <v>4069.0304450000008</v>
      </c>
      <c r="S71" s="20">
        <f>'Summary _64-13_freq=6hrs'!S71/4</f>
        <v>2439.7410059999993</v>
      </c>
      <c r="T71" s="21">
        <f>'Summary _64-13_freq=6hrs'!T71/4</f>
        <v>43.562199779999993</v>
      </c>
      <c r="U71" s="21">
        <f>'Summary _64-13_freq=6hrs'!U71/4</f>
        <v>100.27045009999998</v>
      </c>
      <c r="V71" s="21">
        <f>'Summary _64-13_freq=6hrs'!V71/4</f>
        <v>224.25749950000005</v>
      </c>
      <c r="W71" s="20">
        <f>'Summary _64-13_freq=6hrs'!W71/4</f>
        <v>5817.2890700000016</v>
      </c>
      <c r="X71" s="24">
        <f>'Summary _64-13_freq=6hrs'!X71/4</f>
        <v>4624.8095599999997</v>
      </c>
      <c r="Y71" s="24">
        <f>'Summary _64-13_freq=6hrs'!Y71/4</f>
        <v>3400.9856499999996</v>
      </c>
      <c r="Z71" s="21">
        <f>'Summary _64-13_freq=6hrs'!Z71/4</f>
        <v>62.684900449999994</v>
      </c>
      <c r="AA71" s="21">
        <f>'Summary _64-13_freq=6hrs'!AA71/4</f>
        <v>121.42394995000002</v>
      </c>
      <c r="AB71" s="21">
        <f>'Summary _64-13_freq=6hrs'!AB71/4</f>
        <v>224.77359920000004</v>
      </c>
      <c r="AC71" s="24">
        <f>'Summary _64-13_freq=6hrs'!AC71/4</f>
        <v>3481.8626999999997</v>
      </c>
      <c r="AD71" s="24">
        <f>'Summary _64-13_freq=6hrs'!AD71/4</f>
        <v>2700.504101</v>
      </c>
      <c r="AE71" s="24">
        <f>'Summary _64-13_freq=6hrs'!AE71/4</f>
        <v>1963.7550495000005</v>
      </c>
    </row>
    <row r="72" spans="1:31" x14ac:dyDescent="0.25">
      <c r="A72" s="54" t="s">
        <v>70</v>
      </c>
      <c r="B72" s="21">
        <f>'Summary _64-13_freq=6hrs'!B72/4</f>
        <v>3960.4771599999995</v>
      </c>
      <c r="C72" s="19">
        <f>'Summary _64-13_freq=6hrs'!C72/4</f>
        <v>4805.999785</v>
      </c>
      <c r="D72" s="21">
        <f>'Summary _64-13_freq=6hrs'!D72/4</f>
        <v>5750.3878350000014</v>
      </c>
      <c r="E72" s="24">
        <f>'Summary _64-13_freq=6hrs'!E72/4</f>
        <v>276.07549834999998</v>
      </c>
      <c r="F72" s="24">
        <f>'Summary _64-13_freq=6hrs'!F72/4</f>
        <v>135.39754934999999</v>
      </c>
      <c r="G72" s="24">
        <f>'Summary _64-13_freq=6hrs'!G72/4</f>
        <v>57.058050270000003</v>
      </c>
      <c r="H72" s="21">
        <f>'Summary _64-13_freq=6hrs'!H72/4</f>
        <v>7105.0078349999976</v>
      </c>
      <c r="I72" s="21">
        <f>'Summary _64-13_freq=6hrs'!I72/4</f>
        <v>8670.4029200000004</v>
      </c>
      <c r="J72" s="21">
        <f>'Summary _64-13_freq=6hrs'!J72/4</f>
        <v>10357.625345</v>
      </c>
      <c r="K72" s="24">
        <f>'Summary _64-13_freq=6hrs'!K72/4</f>
        <v>502.30845099999999</v>
      </c>
      <c r="L72" s="24">
        <f>'Summary _64-13_freq=6hrs'!L72/4</f>
        <v>241.40249864999998</v>
      </c>
      <c r="M72" s="24">
        <f>'Summary _64-13_freq=6hrs'!M72/4</f>
        <v>102.32329950000002</v>
      </c>
      <c r="N72" s="21">
        <f>'Summary _64-13_freq=6hrs'!N72/4</f>
        <v>6524.1835350000001</v>
      </c>
      <c r="O72" s="21">
        <f>'Summary _64-13_freq=6hrs'!O72/4</f>
        <v>8190.3624499999987</v>
      </c>
      <c r="P72" s="21">
        <f>'Summary _64-13_freq=6hrs'!P72/4</f>
        <v>10013.555274999997</v>
      </c>
      <c r="Q72" s="20">
        <f>'Summary _64-13_freq=6hrs'!Q72/4</f>
        <v>663.00645250000014</v>
      </c>
      <c r="R72" s="20">
        <f>'Summary _64-13_freq=6hrs'!R72/4</f>
        <v>312.95005295000004</v>
      </c>
      <c r="S72" s="20">
        <f>'Summary _64-13_freq=6hrs'!S72/4</f>
        <v>127.21535070000003</v>
      </c>
      <c r="T72" s="21">
        <f>'Summary _64-13_freq=6hrs'!T72/4</f>
        <v>3955.6849499999998</v>
      </c>
      <c r="U72" s="21">
        <f>'Summary _64-13_freq=6hrs'!U72/4</f>
        <v>4897.7258400000001</v>
      </c>
      <c r="V72" s="21">
        <f>'Summary _64-13_freq=6hrs'!V72/4</f>
        <v>6036.136735</v>
      </c>
      <c r="W72" s="20">
        <f>'Summary _64-13_freq=6hrs'!W72/4</f>
        <v>686.53250650000007</v>
      </c>
      <c r="X72" s="24">
        <f>'Summary _64-13_freq=6hrs'!X72/4</f>
        <v>379.38285140000005</v>
      </c>
      <c r="Y72" s="24">
        <f>'Summary _64-13_freq=6hrs'!Y72/4</f>
        <v>169.98549980000004</v>
      </c>
      <c r="Z72" s="21">
        <f>'Summary _64-13_freq=6hrs'!Z72/4</f>
        <v>3898.3799449999997</v>
      </c>
      <c r="AA72" s="21">
        <f>'Summary _64-13_freq=6hrs'!AA72/4</f>
        <v>4557.7998249999991</v>
      </c>
      <c r="AB72" s="21">
        <f>'Summary _64-13_freq=6hrs'!AB72/4</f>
        <v>5278.9508050000004</v>
      </c>
      <c r="AC72" s="24">
        <f>'Summary _64-13_freq=6hrs'!AC72/4</f>
        <v>410.42260045</v>
      </c>
      <c r="AD72" s="24">
        <f>'Summary _64-13_freq=6hrs'!AD72/4</f>
        <v>229.74419850000001</v>
      </c>
      <c r="AE72" s="24">
        <f>'Summary _64-13_freq=6hrs'!AE72/4</f>
        <v>110.79710005000003</v>
      </c>
    </row>
    <row r="73" spans="1:31" x14ac:dyDescent="0.25">
      <c r="A73" s="54" t="s">
        <v>71</v>
      </c>
      <c r="B73" s="21">
        <f>'Summary _64-13_freq=6hrs'!B73/4</f>
        <v>658.64745049999988</v>
      </c>
      <c r="C73" s="19">
        <f>'Summary _64-13_freq=6hrs'!C73/4</f>
        <v>1083.0228505</v>
      </c>
      <c r="D73" s="21">
        <f>'Summary _64-13_freq=6hrs'!D73/4</f>
        <v>1641.2435059999998</v>
      </c>
      <c r="E73" s="24">
        <f>'Summary _64-13_freq=6hrs'!E73/4</f>
        <v>1758.9707445000001</v>
      </c>
      <c r="F73" s="24">
        <f>'Summary _64-13_freq=6hrs'!F73/4</f>
        <v>1197.1497005000001</v>
      </c>
      <c r="G73" s="24">
        <f>'Summary _64-13_freq=6hrs'!G73/4</f>
        <v>732.63700300000016</v>
      </c>
      <c r="H73" s="21">
        <f>'Summary _64-13_freq=6hrs'!H73/4</f>
        <v>1174.5494494999998</v>
      </c>
      <c r="I73" s="21">
        <f>'Summary _64-13_freq=6hrs'!I73/4</f>
        <v>1960.0417585000005</v>
      </c>
      <c r="J73" s="21">
        <f>'Summary _64-13_freq=6hrs'!J73/4</f>
        <v>2958.7121489999995</v>
      </c>
      <c r="K73" s="24">
        <f>'Summary _64-13_freq=6hrs'!K73/4</f>
        <v>3184.356252</v>
      </c>
      <c r="L73" s="24">
        <f>'Summary _64-13_freq=6hrs'!L73/4</f>
        <v>2143.5505064999993</v>
      </c>
      <c r="M73" s="24">
        <f>'Summary _64-13_freq=6hrs'!M73/4</f>
        <v>1315.9194995</v>
      </c>
      <c r="N73" s="21">
        <f>'Summary _64-13_freq=6hrs'!N73/4</f>
        <v>984.68489749999969</v>
      </c>
      <c r="O73" s="21">
        <f>'Summary _64-13_freq=6hrs'!O73/4</f>
        <v>1783.5518490000002</v>
      </c>
      <c r="P73" s="21">
        <f>'Summary _64-13_freq=6hrs'!P73/4</f>
        <v>2809.2056064999988</v>
      </c>
      <c r="Q73" s="20">
        <f>'Summary _64-13_freq=6hrs'!Q73/4</f>
        <v>3791.2126399999997</v>
      </c>
      <c r="R73" s="20">
        <f>'Summary _64-13_freq=6hrs'!R73/4</f>
        <v>2573.8443364999998</v>
      </c>
      <c r="S73" s="20">
        <f>'Summary _64-13_freq=6hrs'!S73/4</f>
        <v>1590.5686565000003</v>
      </c>
      <c r="T73" s="21">
        <f>'Summary _64-13_freq=6hrs'!T73/4</f>
        <v>408.29815000000008</v>
      </c>
      <c r="U73" s="21">
        <f>'Summary _64-13_freq=6hrs'!U73/4</f>
        <v>807.8065489999999</v>
      </c>
      <c r="V73" s="21">
        <f>'Summary _64-13_freq=6hrs'!V73/4</f>
        <v>1392.889357</v>
      </c>
      <c r="W73" s="20">
        <f>'Summary _64-13_freq=6hrs'!W73/4</f>
        <v>3208.9759999999992</v>
      </c>
      <c r="X73" s="24">
        <f>'Summary _64-13_freq=6hrs'!X73/4</f>
        <v>2359.2957474999998</v>
      </c>
      <c r="Y73" s="24">
        <f>'Summary _64-13_freq=6hrs'!Y73/4</f>
        <v>1596.5685455000003</v>
      </c>
      <c r="Z73" s="21">
        <f>'Summary _64-13_freq=6hrs'!Z73/4</f>
        <v>495.33539850000022</v>
      </c>
      <c r="AA73" s="21">
        <f>'Summary _64-13_freq=6hrs'!AA73/4</f>
        <v>799.32914900000014</v>
      </c>
      <c r="AB73" s="21">
        <f>'Summary _64-13_freq=6hrs'!AB73/4</f>
        <v>1185.226453</v>
      </c>
      <c r="AC73" s="24">
        <f>'Summary _64-13_freq=6hrs'!AC73/4</f>
        <v>1953.4792550000004</v>
      </c>
      <c r="AD73" s="24">
        <f>'Summary _64-13_freq=6hrs'!AD73/4</f>
        <v>1417.3751975</v>
      </c>
      <c r="AE73" s="24">
        <f>'Summary _64-13_freq=6hrs'!AE73/4</f>
        <v>963.17425449999996</v>
      </c>
    </row>
    <row r="74" spans="1:31" x14ac:dyDescent="0.25">
      <c r="A74" s="54" t="s">
        <v>159</v>
      </c>
      <c r="B74" s="21">
        <f>'Summary _64-13_freq=6hrs'!B74/4</f>
        <v>1743.2838959999999</v>
      </c>
      <c r="C74" s="19">
        <f>'Summary _64-13_freq=6hrs'!C74/4</f>
        <v>2405.6950030000003</v>
      </c>
      <c r="D74" s="21">
        <f>'Summary _64-13_freq=6hrs'!D74/4</f>
        <v>3218.5322000000001</v>
      </c>
      <c r="E74" s="24">
        <f>'Summary _64-13_freq=6hrs'!E74/4</f>
        <v>796.94055049999997</v>
      </c>
      <c r="F74" s="24">
        <f>'Summary _64-13_freq=6hrs'!F74/4</f>
        <v>473.15420099999989</v>
      </c>
      <c r="G74" s="24">
        <f>'Summary _64-13_freq=6hrs'!G74/4</f>
        <v>263.25824989999995</v>
      </c>
      <c r="H74" s="21">
        <f>'Summary _64-13_freq=6hrs'!H74/4</f>
        <v>3120.4463500000002</v>
      </c>
      <c r="I74" s="21">
        <f>'Summary _64-13_freq=6hrs'!I74/4</f>
        <v>4346.4394900000007</v>
      </c>
      <c r="J74" s="21">
        <f>'Summary _64-13_freq=6hrs'!J74/4</f>
        <v>5799.531179999999</v>
      </c>
      <c r="K74" s="24">
        <f>'Summary _64-13_freq=6hrs'!K74/4</f>
        <v>1446.253146</v>
      </c>
      <c r="L74" s="24">
        <f>'Summary _64-13_freq=6hrs'!L74/4</f>
        <v>845.9444984999999</v>
      </c>
      <c r="M74" s="24">
        <f>'Summary _64-13_freq=6hrs'!M74/4</f>
        <v>472.73669950000004</v>
      </c>
      <c r="N74" s="21">
        <f>'Summary _64-13_freq=6hrs'!N74/4</f>
        <v>2843.0595010000006</v>
      </c>
      <c r="O74" s="21">
        <f>'Summary _64-13_freq=6hrs'!O74/4</f>
        <v>4111.0242700000017</v>
      </c>
      <c r="P74" s="21">
        <f>'Summary _64-13_freq=6hrs'!P74/4</f>
        <v>5673.4326800000026</v>
      </c>
      <c r="Q74" s="20">
        <f>'Summary _64-13_freq=6hrs'!Q74/4</f>
        <v>1665.0989475000001</v>
      </c>
      <c r="R74" s="20">
        <f>'Summary _64-13_freq=6hrs'!R74/4</f>
        <v>916.82765000000018</v>
      </c>
      <c r="S74" s="20">
        <f>'Summary _64-13_freq=6hrs'!S74/4</f>
        <v>470.3059975000001</v>
      </c>
      <c r="T74" s="21">
        <f>'Summary _64-13_freq=6hrs'!T74/4</f>
        <v>1684.0053559999997</v>
      </c>
      <c r="U74" s="21">
        <f>'Summary _64-13_freq=6hrs'!U74/4</f>
        <v>2361.3572924999999</v>
      </c>
      <c r="V74" s="21">
        <f>'Summary _64-13_freq=6hrs'!V74/4</f>
        <v>3303.9686999999994</v>
      </c>
      <c r="W74" s="20">
        <f>'Summary _64-13_freq=6hrs'!W74/4</f>
        <v>1350.0441510000001</v>
      </c>
      <c r="X74" s="24">
        <f>'Summary _64-13_freq=6hrs'!X74/4</f>
        <v>778.20709899999986</v>
      </c>
      <c r="Y74" s="24">
        <f>'Summary _64-13_freq=6hrs'!Y74/4</f>
        <v>373.00920050000008</v>
      </c>
      <c r="Z74" s="21">
        <f>'Summary _64-13_freq=6hrs'!Z74/4</f>
        <v>1570.0780015</v>
      </c>
      <c r="AA74" s="21">
        <f>'Summary _64-13_freq=6hrs'!AA74/4</f>
        <v>2066.5873019999999</v>
      </c>
      <c r="AB74" s="21">
        <f>'Summary _64-13_freq=6hrs'!AB74/4</f>
        <v>2674.3580010000005</v>
      </c>
      <c r="AC74" s="24">
        <f>'Summary _64-13_freq=6hrs'!AC74/4</f>
        <v>853.4194470000001</v>
      </c>
      <c r="AD74" s="24">
        <f>'Summary _64-13_freq=6hrs'!AD74/4</f>
        <v>509.83060350000022</v>
      </c>
      <c r="AE74" s="24">
        <f>'Summary _64-13_freq=6hrs'!AE74/4</f>
        <v>277.50279814999999</v>
      </c>
    </row>
    <row r="75" spans="1:31" x14ac:dyDescent="0.25">
      <c r="A75" s="54" t="s">
        <v>72</v>
      </c>
      <c r="B75" s="21">
        <f>'Summary _64-13_freq=6hrs'!B75/4</f>
        <v>0.39690000281150006</v>
      </c>
      <c r="C75" s="19">
        <f>'Summary _64-13_freq=6hrs'!C75/4</f>
        <v>2.3216499865169</v>
      </c>
      <c r="D75" s="21">
        <f>'Summary _64-13_freq=6hrs'!D75/4</f>
        <v>14.612599940000003</v>
      </c>
      <c r="E75" s="24">
        <f>'Summary _64-13_freq=6hrs'!E75/4</f>
        <v>3450.7433500000016</v>
      </c>
      <c r="F75" s="24">
        <f>'Summary _64-13_freq=6hrs'!F75/4</f>
        <v>2466.4694399999998</v>
      </c>
      <c r="G75" s="24">
        <f>'Summary _64-13_freq=6hrs'!G75/4</f>
        <v>1456.0300030000001</v>
      </c>
      <c r="H75" s="21">
        <f>'Summary _64-13_freq=6hrs'!H75/4</f>
        <v>0.689500008597</v>
      </c>
      <c r="I75" s="21">
        <f>'Summary _64-13_freq=6hrs'!I75/4</f>
        <v>4.2561500144954998</v>
      </c>
      <c r="J75" s="21">
        <f>'Summary _64-13_freq=6hrs'!J75/4</f>
        <v>26.555250220000008</v>
      </c>
      <c r="K75" s="24">
        <f>'Summary _64-13_freq=6hrs'!K75/4</f>
        <v>6240.5380749999986</v>
      </c>
      <c r="L75" s="24">
        <f>'Summary _64-13_freq=6hrs'!L75/4</f>
        <v>4417.8065049999996</v>
      </c>
      <c r="M75" s="24">
        <f>'Summary _64-13_freq=6hrs'!M75/4</f>
        <v>2613.8056394999994</v>
      </c>
      <c r="N75" s="21">
        <f>'Summary _64-13_freq=6hrs'!N75/4</f>
        <v>0.235400000518</v>
      </c>
      <c r="O75" s="21">
        <f>'Summary _64-13_freq=6hrs'!O75/4</f>
        <v>2.1176500125455</v>
      </c>
      <c r="P75" s="21">
        <f>'Summary _64-13_freq=6hrs'!P75/4</f>
        <v>10.422549978999998</v>
      </c>
      <c r="Q75" s="20">
        <f>'Summary _64-13_freq=6hrs'!Q75/4</f>
        <v>8204.9675750000024</v>
      </c>
      <c r="R75" s="20">
        <f>'Summary _64-13_freq=6hrs'!R75/4</f>
        <v>6190.6148300000004</v>
      </c>
      <c r="S75" s="20">
        <f>'Summary _64-13_freq=6hrs'!S75/4</f>
        <v>4189.9899599999999</v>
      </c>
      <c r="T75" s="21">
        <f>'Summary _64-13_freq=6hrs'!T75/4</f>
        <v>1.5800000036499999E-2</v>
      </c>
      <c r="U75" s="21">
        <f>'Summary _64-13_freq=6hrs'!U75/4</f>
        <v>0.20970000204790004</v>
      </c>
      <c r="V75" s="21">
        <f>'Summary _64-13_freq=6hrs'!V75/4</f>
        <v>1.3792500019</v>
      </c>
      <c r="W75" s="20">
        <f>'Summary _64-13_freq=6hrs'!W75/4</f>
        <v>7815.8333849999999</v>
      </c>
      <c r="X75" s="24">
        <f>'Summary _64-13_freq=6hrs'!X75/4</f>
        <v>6566.8390699999991</v>
      </c>
      <c r="Y75" s="24">
        <f>'Summary _64-13_freq=6hrs'!Y75/4</f>
        <v>5220.1982049999988</v>
      </c>
      <c r="Z75" s="21">
        <f>'Summary _64-13_freq=6hrs'!Z75/4</f>
        <v>0.11510000090339999</v>
      </c>
      <c r="AA75" s="21">
        <f>'Summary _64-13_freq=6hrs'!AA75/4</f>
        <v>0.62614999841800001</v>
      </c>
      <c r="AB75" s="21">
        <f>'Summary _64-13_freq=6hrs'!AB75/4</f>
        <v>2.2505999985499998</v>
      </c>
      <c r="AC75" s="24">
        <f>'Summary _64-13_freq=6hrs'!AC75/4</f>
        <v>4711.5049250000002</v>
      </c>
      <c r="AD75" s="24">
        <f>'Summary _64-13_freq=6hrs'!AD75/4</f>
        <v>3871.9178550000001</v>
      </c>
      <c r="AE75" s="24">
        <f>'Summary _64-13_freq=6hrs'!AE75/4</f>
        <v>3033.4441000000002</v>
      </c>
    </row>
    <row r="76" spans="1:31" x14ac:dyDescent="0.25">
      <c r="A76" s="54" t="s">
        <v>73</v>
      </c>
      <c r="B76" s="21">
        <f>'Summary _64-13_freq=6hrs'!B76/4</f>
        <v>690.2129460000001</v>
      </c>
      <c r="C76" s="19">
        <f>'Summary _64-13_freq=6hrs'!C76/4</f>
        <v>1064.1937475</v>
      </c>
      <c r="D76" s="21">
        <f>'Summary _64-13_freq=6hrs'!D76/4</f>
        <v>1576.9201535</v>
      </c>
      <c r="E76" s="24">
        <f>'Summary _64-13_freq=6hrs'!E76/4</f>
        <v>2329.9373025</v>
      </c>
      <c r="F76" s="24">
        <f>'Summary _64-13_freq=6hrs'!F76/4</f>
        <v>1717.7209895000001</v>
      </c>
      <c r="G76" s="24">
        <f>'Summary _64-13_freq=6hrs'!G76/4</f>
        <v>1207.7152555</v>
      </c>
      <c r="H76" s="21">
        <f>'Summary _64-13_freq=6hrs'!H76/4</f>
        <v>1232.8251435000002</v>
      </c>
      <c r="I76" s="21">
        <f>'Summary _64-13_freq=6hrs'!I76/4</f>
        <v>1925.0987519999999</v>
      </c>
      <c r="J76" s="21">
        <f>'Summary _64-13_freq=6hrs'!J76/4</f>
        <v>2842.6053524999998</v>
      </c>
      <c r="K76" s="24">
        <f>'Summary _64-13_freq=6hrs'!K76/4</f>
        <v>4213.554360000001</v>
      </c>
      <c r="L76" s="24">
        <f>'Summary _64-13_freq=6hrs'!L76/4</f>
        <v>3079.529250000001</v>
      </c>
      <c r="M76" s="24">
        <f>'Summary _64-13_freq=6hrs'!M76/4</f>
        <v>2170.7357039999997</v>
      </c>
      <c r="N76" s="21">
        <f>'Summary _64-13_freq=6hrs'!N76/4</f>
        <v>1129.3130940000001</v>
      </c>
      <c r="O76" s="21">
        <f>'Summary _64-13_freq=6hrs'!O76/4</f>
        <v>1855.3184985</v>
      </c>
      <c r="P76" s="21">
        <f>'Summary _64-13_freq=6hrs'!P76/4</f>
        <v>2824.748698500001</v>
      </c>
      <c r="Q76" s="20">
        <f>'Summary _64-13_freq=6hrs'!Q76/4</f>
        <v>4445.2186349999993</v>
      </c>
      <c r="R76" s="20">
        <f>'Summary _64-13_freq=6hrs'!R76/4</f>
        <v>3154.9891499999985</v>
      </c>
      <c r="S76" s="20">
        <f>'Summary _64-13_freq=6hrs'!S76/4</f>
        <v>2115.4893899999997</v>
      </c>
      <c r="T76" s="21">
        <f>'Summary _64-13_freq=6hrs'!T76/4</f>
        <v>605.05604950000009</v>
      </c>
      <c r="U76" s="21">
        <f>'Summary _64-13_freq=6hrs'!U76/4</f>
        <v>1011.9328489999998</v>
      </c>
      <c r="V76" s="21">
        <f>'Summary _64-13_freq=6hrs'!V76/4</f>
        <v>1611.5442055000003</v>
      </c>
      <c r="W76" s="20">
        <f>'Summary _64-13_freq=6hrs'!W76/4</f>
        <v>3068.4068000000007</v>
      </c>
      <c r="X76" s="24">
        <f>'Summary _64-13_freq=6hrs'!X76/4</f>
        <v>2226.0940969999997</v>
      </c>
      <c r="Y76" s="24">
        <f>'Summary _64-13_freq=6hrs'!Y76/4</f>
        <v>1477.8956564999999</v>
      </c>
      <c r="Z76" s="21">
        <f>'Summary _64-13_freq=6hrs'!Z76/4</f>
        <v>620.30435499999987</v>
      </c>
      <c r="AA76" s="21">
        <f>'Summary _64-13_freq=6hrs'!AA76/4</f>
        <v>919.86069650000024</v>
      </c>
      <c r="AB76" s="21">
        <f>'Summary _64-13_freq=6hrs'!AB76/4</f>
        <v>1313.647704</v>
      </c>
      <c r="AC76" s="24">
        <f>'Summary _64-13_freq=6hrs'!AC76/4</f>
        <v>1900.8669049999996</v>
      </c>
      <c r="AD76" s="24">
        <f>'Summary _64-13_freq=6hrs'!AD76/4</f>
        <v>1360.3255545000004</v>
      </c>
      <c r="AE76" s="24">
        <f>'Summary _64-13_freq=6hrs'!AE76/4</f>
        <v>914.01419999999985</v>
      </c>
    </row>
    <row r="77" spans="1:31" x14ac:dyDescent="0.25">
      <c r="A77" s="54" t="s">
        <v>74</v>
      </c>
      <c r="B77" s="21">
        <f>'Summary _64-13_freq=6hrs'!B77/4</f>
        <v>3804.9177550000004</v>
      </c>
      <c r="C77" s="19">
        <f>'Summary _64-13_freq=6hrs'!C77/4</f>
        <v>4643.7824699999992</v>
      </c>
      <c r="D77" s="21">
        <f>'Summary _64-13_freq=6hrs'!D77/4</f>
        <v>5584.4230550000002</v>
      </c>
      <c r="E77" s="24">
        <f>'Summary _64-13_freq=6hrs'!E77/4</f>
        <v>289.50979980000005</v>
      </c>
      <c r="F77" s="24">
        <f>'Summary _64-13_freq=6hrs'!F77/4</f>
        <v>142.17360024999999</v>
      </c>
      <c r="G77" s="24">
        <f>'Summary _64-13_freq=6hrs'!G77/4</f>
        <v>60.087400029999998</v>
      </c>
      <c r="H77" s="21">
        <f>'Summary _64-13_freq=6hrs'!H77/4</f>
        <v>6825.2437450000016</v>
      </c>
      <c r="I77" s="21">
        <f>'Summary _64-13_freq=6hrs'!I77/4</f>
        <v>8378.2961799999994</v>
      </c>
      <c r="J77" s="21">
        <f>'Summary _64-13_freq=6hrs'!J77/4</f>
        <v>10058.870349999999</v>
      </c>
      <c r="K77" s="24">
        <f>'Summary _64-13_freq=6hrs'!K77/4</f>
        <v>526.7328990000002</v>
      </c>
      <c r="L77" s="24">
        <f>'Summary _64-13_freq=6hrs'!L77/4</f>
        <v>253.48460090000003</v>
      </c>
      <c r="M77" s="24">
        <f>'Summary _64-13_freq=6hrs'!M77/4</f>
        <v>107.75745014999998</v>
      </c>
      <c r="N77" s="21">
        <f>'Summary _64-13_freq=6hrs'!N77/4</f>
        <v>6253.7123950000014</v>
      </c>
      <c r="O77" s="21">
        <f>'Summary _64-13_freq=6hrs'!O77/4</f>
        <v>7902.2246350000005</v>
      </c>
      <c r="P77" s="21">
        <f>'Summary _64-13_freq=6hrs'!P77/4</f>
        <v>9714.1879899999985</v>
      </c>
      <c r="Q77" s="20">
        <f>'Summary _64-13_freq=6hrs'!Q77/4</f>
        <v>701.0763025</v>
      </c>
      <c r="R77" s="20">
        <f>'Summary _64-13_freq=6hrs'!R77/4</f>
        <v>333.35329950000005</v>
      </c>
      <c r="S77" s="20">
        <f>'Summary _64-13_freq=6hrs'!S77/4</f>
        <v>136.3890007</v>
      </c>
      <c r="T77" s="21">
        <f>'Summary _64-13_freq=6hrs'!T77/4</f>
        <v>3775.2001850000006</v>
      </c>
      <c r="U77" s="21">
        <f>'Summary _64-13_freq=6hrs'!U77/4</f>
        <v>4701.862184999999</v>
      </c>
      <c r="V77" s="21">
        <f>'Summary _64-13_freq=6hrs'!V77/4</f>
        <v>5826.5018749999999</v>
      </c>
      <c r="W77" s="20">
        <f>'Summary _64-13_freq=6hrs'!W77/4</f>
        <v>735.26255099999992</v>
      </c>
      <c r="X77" s="24">
        <f>'Summary _64-13_freq=6hrs'!X77/4</f>
        <v>412.73434829999991</v>
      </c>
      <c r="Y77" s="24">
        <f>'Summary _64-13_freq=6hrs'!Y77/4</f>
        <v>189.56555019999999</v>
      </c>
      <c r="Z77" s="21">
        <f>'Summary _64-13_freq=6hrs'!Z77/4</f>
        <v>3725.5950900000007</v>
      </c>
      <c r="AA77" s="21">
        <f>'Summary _64-13_freq=6hrs'!AA77/4</f>
        <v>4376.1316500000003</v>
      </c>
      <c r="AB77" s="21">
        <f>'Summary _64-13_freq=6hrs'!AB77/4</f>
        <v>5089.7032549999994</v>
      </c>
      <c r="AC77" s="24">
        <f>'Summary _64-13_freq=6hrs'!AC77/4</f>
        <v>439.35029899999995</v>
      </c>
      <c r="AD77" s="24">
        <f>'Summary _64-13_freq=6hrs'!AD77/4</f>
        <v>249.78924924999995</v>
      </c>
      <c r="AE77" s="24">
        <f>'Summary _64-13_freq=6hrs'!AE77/4</f>
        <v>123.26234995</v>
      </c>
    </row>
    <row r="78" spans="1:31" x14ac:dyDescent="0.25">
      <c r="A78" s="54" t="s">
        <v>75</v>
      </c>
      <c r="B78" s="21">
        <f>'Summary _64-13_freq=6hrs'!B78/4</f>
        <v>2335.5219364999994</v>
      </c>
      <c r="C78" s="19">
        <f>'Summary _64-13_freq=6hrs'!C78/4</f>
        <v>3046.195749999999</v>
      </c>
      <c r="D78" s="21">
        <f>'Summary _64-13_freq=6hrs'!D78/4</f>
        <v>3873.4377549999999</v>
      </c>
      <c r="E78" s="24">
        <f>'Summary _64-13_freq=6hrs'!E78/4</f>
        <v>763.38619499999982</v>
      </c>
      <c r="F78" s="24">
        <f>'Summary _64-13_freq=6hrs'!F78/4</f>
        <v>487.86079700000005</v>
      </c>
      <c r="G78" s="24">
        <f>'Summary _64-13_freq=6hrs'!G78/4</f>
        <v>292.37165049999999</v>
      </c>
      <c r="H78" s="21">
        <f>'Summary _64-13_freq=6hrs'!H78/4</f>
        <v>4184.3214850000004</v>
      </c>
      <c r="I78" s="21">
        <f>'Summary _64-13_freq=6hrs'!I78/4</f>
        <v>5499.9708249999994</v>
      </c>
      <c r="J78" s="21">
        <f>'Summary _64-13_freq=6hrs'!J78/4</f>
        <v>6978.3705299999992</v>
      </c>
      <c r="K78" s="24">
        <f>'Summary _64-13_freq=6hrs'!K78/4</f>
        <v>1383.7013464999995</v>
      </c>
      <c r="L78" s="24">
        <f>'Summary _64-13_freq=6hrs'!L78/4</f>
        <v>873.04900450000002</v>
      </c>
      <c r="M78" s="24">
        <f>'Summary _64-13_freq=6hrs'!M78/4</f>
        <v>525.14825239999993</v>
      </c>
      <c r="N78" s="21">
        <f>'Summary _64-13_freq=6hrs'!N78/4</f>
        <v>3767.344645000001</v>
      </c>
      <c r="O78" s="21">
        <f>'Summary _64-13_freq=6hrs'!O78/4</f>
        <v>5152.89462</v>
      </c>
      <c r="P78" s="21">
        <f>'Summary _64-13_freq=6hrs'!P78/4</f>
        <v>6740.2262750000009</v>
      </c>
      <c r="Q78" s="20">
        <f>'Summary _64-13_freq=6hrs'!Q78/4</f>
        <v>1595.7196374999994</v>
      </c>
      <c r="R78" s="20">
        <f>'Summary _64-13_freq=6hrs'!R78/4</f>
        <v>965.03394700000001</v>
      </c>
      <c r="S78" s="20">
        <f>'Summary _64-13_freq=6hrs'!S78/4</f>
        <v>543.43529750000005</v>
      </c>
      <c r="T78" s="21">
        <f>'Summary _64-13_freq=6hrs'!T78/4</f>
        <v>2139.6637555000007</v>
      </c>
      <c r="U78" s="21">
        <f>'Summary _64-13_freq=6hrs'!U78/4</f>
        <v>2904.7220500000003</v>
      </c>
      <c r="V78" s="21">
        <f>'Summary _64-13_freq=6hrs'!V78/4</f>
        <v>3872.7586399999996</v>
      </c>
      <c r="W78" s="20">
        <f>'Summary _64-13_freq=6hrs'!W78/4</f>
        <v>1308.8976075</v>
      </c>
      <c r="X78" s="24">
        <f>'Summary _64-13_freq=6hrs'!X78/4</f>
        <v>824.76639849999992</v>
      </c>
      <c r="Y78" s="24">
        <f>'Summary _64-13_freq=6hrs'!Y78/4</f>
        <v>444.99365050000017</v>
      </c>
      <c r="Z78" s="21">
        <f>'Summary _64-13_freq=6hrs'!Z78/4</f>
        <v>2147.4439435000008</v>
      </c>
      <c r="AA78" s="21">
        <f>'Summary _64-13_freq=6hrs'!AA78/4</f>
        <v>2696.5250015000001</v>
      </c>
      <c r="AB78" s="21">
        <f>'Summary _64-13_freq=6hrs'!AB78/4</f>
        <v>3321.6373999999992</v>
      </c>
      <c r="AC78" s="24">
        <f>'Summary _64-13_freq=6hrs'!AC78/4</f>
        <v>802.11579349999988</v>
      </c>
      <c r="AD78" s="24">
        <f>'Summary _64-13_freq=6hrs'!AD78/4</f>
        <v>511.09929949999992</v>
      </c>
      <c r="AE78" s="24">
        <f>'Summary _64-13_freq=6hrs'!AE78/4</f>
        <v>296.11345180000001</v>
      </c>
    </row>
    <row r="79" spans="1:31" x14ac:dyDescent="0.25">
      <c r="A79" s="54" t="s">
        <v>76</v>
      </c>
      <c r="B79" s="21">
        <f>'Summary _64-13_freq=6hrs'!B79/4</f>
        <v>54.787050099999966</v>
      </c>
      <c r="C79" s="19">
        <f>'Summary _64-13_freq=6hrs'!C79/4</f>
        <v>212.5805488499999</v>
      </c>
      <c r="D79" s="21">
        <f>'Summary _64-13_freq=6hrs'!D79/4</f>
        <v>592.89840349999997</v>
      </c>
      <c r="E79" s="24">
        <f>'Summary _64-13_freq=6hrs'!E79/4</f>
        <v>2023.5308409999998</v>
      </c>
      <c r="F79" s="24">
        <f>'Summary _64-13_freq=6hrs'!F79/4</f>
        <v>1195.1281499999998</v>
      </c>
      <c r="G79" s="24">
        <f>'Summary _64-13_freq=6hrs'!G79/4</f>
        <v>552.71249949999992</v>
      </c>
      <c r="H79" s="21">
        <f>'Summary _64-13_freq=6hrs'!H79/4</f>
        <v>95.990900549999964</v>
      </c>
      <c r="I79" s="21">
        <f>'Summary _64-13_freq=6hrs'!I79/4</f>
        <v>388.07179849999994</v>
      </c>
      <c r="J79" s="21">
        <f>'Summary _64-13_freq=6hrs'!J79/4</f>
        <v>1070.9523980000004</v>
      </c>
      <c r="K79" s="24">
        <f>'Summary _64-13_freq=6hrs'!K79/4</f>
        <v>3668.9544999999994</v>
      </c>
      <c r="L79" s="24">
        <f>'Summary _64-13_freq=6hrs'!L79/4</f>
        <v>2134.7363989999999</v>
      </c>
      <c r="M79" s="24">
        <f>'Summary _64-13_freq=6hrs'!M79/4</f>
        <v>991.31714899999997</v>
      </c>
      <c r="N79" s="21">
        <f>'Summary _64-13_freq=6hrs'!N79/4</f>
        <v>44.20660024499999</v>
      </c>
      <c r="O79" s="21">
        <f>'Summary _64-13_freq=6hrs'!O79/4</f>
        <v>245.68340085</v>
      </c>
      <c r="P79" s="21">
        <f>'Summary _64-13_freq=6hrs'!P79/4</f>
        <v>787.90219999999988</v>
      </c>
      <c r="Q79" s="20">
        <f>'Summary _64-13_freq=6hrs'!Q79/4</f>
        <v>4735.1157649999996</v>
      </c>
      <c r="R79" s="20">
        <f>'Summary _64-13_freq=6hrs'!R79/4</f>
        <v>2920.3579999999993</v>
      </c>
      <c r="S79" s="20">
        <f>'Summary _64-13_freq=6hrs'!S79/4</f>
        <v>1453.6467989999999</v>
      </c>
      <c r="T79" s="21">
        <f>'Summary _64-13_freq=6hrs'!T79/4</f>
        <v>4.6261999804999991</v>
      </c>
      <c r="U79" s="21">
        <f>'Summary _64-13_freq=6hrs'!U79/4</f>
        <v>39.143750034999989</v>
      </c>
      <c r="V79" s="21">
        <f>'Summary _64-13_freq=6hrs'!V79/4</f>
        <v>182.65160095000002</v>
      </c>
      <c r="W79" s="20">
        <f>'Summary _64-13_freq=6hrs'!W79/4</f>
        <v>4696.0881849999996</v>
      </c>
      <c r="X79" s="24">
        <f>'Summary _64-13_freq=6hrs'!X79/4</f>
        <v>3481.4169999999999</v>
      </c>
      <c r="Y79" s="24">
        <f>'Summary _64-13_freq=6hrs'!Y79/4</f>
        <v>2277.1149425000008</v>
      </c>
      <c r="Z79" s="21">
        <f>'Summary _64-13_freq=6hrs'!Z79/4</f>
        <v>21.220549835</v>
      </c>
      <c r="AA79" s="21">
        <f>'Summary _64-13_freq=6hrs'!AA79/4</f>
        <v>79.345599899999996</v>
      </c>
      <c r="AB79" s="21">
        <f>'Summary _64-13_freq=6hrs'!AB79/4</f>
        <v>218.52039935000005</v>
      </c>
      <c r="AC79" s="24">
        <f>'Summary _64-13_freq=6hrs'!AC79/4</f>
        <v>2823.6827000000003</v>
      </c>
      <c r="AD79" s="24">
        <f>'Summary _64-13_freq=6hrs'!AD79/4</f>
        <v>2041.7098914999997</v>
      </c>
      <c r="AE79" s="24">
        <f>'Summary _64-13_freq=6hrs'!AE79/4</f>
        <v>1340.7862934999998</v>
      </c>
    </row>
    <row r="80" spans="1:31" x14ac:dyDescent="0.25">
      <c r="A80" s="54" t="s">
        <v>77</v>
      </c>
      <c r="B80" s="21">
        <f>'Summary _64-13_freq=6hrs'!B80/4</f>
        <v>105.52699979999997</v>
      </c>
      <c r="C80" s="19">
        <f>'Summary _64-13_freq=6hrs'!C80/4</f>
        <v>283.83404849999999</v>
      </c>
      <c r="D80" s="21">
        <f>'Summary _64-13_freq=6hrs'!D80/4</f>
        <v>669.25974750000023</v>
      </c>
      <c r="E80" s="24">
        <f>'Summary _64-13_freq=6hrs'!E80/4</f>
        <v>2371.8558954999999</v>
      </c>
      <c r="F80" s="24">
        <f>'Summary _64-13_freq=6hrs'!F80/4</f>
        <v>1563.9664050000003</v>
      </c>
      <c r="G80" s="24">
        <f>'Summary _64-13_freq=6hrs'!G80/4</f>
        <v>926.65924899999993</v>
      </c>
      <c r="H80" s="21">
        <f>'Summary _64-13_freq=6hrs'!H80/4</f>
        <v>186.47949990000004</v>
      </c>
      <c r="I80" s="21">
        <f>'Summary _64-13_freq=6hrs'!I80/4</f>
        <v>516.60904950000008</v>
      </c>
      <c r="J80" s="21">
        <f>'Summary _64-13_freq=6hrs'!J80/4</f>
        <v>1208.3195974999999</v>
      </c>
      <c r="K80" s="24">
        <f>'Summary _64-13_freq=6hrs'!K80/4</f>
        <v>4295.0963649999994</v>
      </c>
      <c r="L80" s="24">
        <f>'Summary _64-13_freq=6hrs'!L80/4</f>
        <v>2798.9268480000001</v>
      </c>
      <c r="M80" s="24">
        <f>'Summary _64-13_freq=6hrs'!M80/4</f>
        <v>1664.3377535000002</v>
      </c>
      <c r="N80" s="21">
        <f>'Summary _64-13_freq=6hrs'!N80/4</f>
        <v>133.17825085000001</v>
      </c>
      <c r="O80" s="21">
        <f>'Summary _64-13_freq=6hrs'!O80/4</f>
        <v>412.27814849999993</v>
      </c>
      <c r="P80" s="21">
        <f>'Summary _64-13_freq=6hrs'!P80/4</f>
        <v>1006.6758534999999</v>
      </c>
      <c r="Q80" s="20">
        <f>'Summary _64-13_freq=6hrs'!Q80/4</f>
        <v>5101.4880299999995</v>
      </c>
      <c r="R80" s="20">
        <f>'Summary _64-13_freq=6hrs'!R80/4</f>
        <v>3364.3529500000009</v>
      </c>
      <c r="S80" s="20">
        <f>'Summary _64-13_freq=6hrs'!S80/4</f>
        <v>1949.8206975000001</v>
      </c>
      <c r="T80" s="21">
        <f>'Summary _64-13_freq=6hrs'!T80/4</f>
        <v>39.517300049999996</v>
      </c>
      <c r="U80" s="21">
        <f>'Summary _64-13_freq=6hrs'!U80/4</f>
        <v>140.25254995</v>
      </c>
      <c r="V80" s="21">
        <f>'Summary _64-13_freq=6hrs'!V80/4</f>
        <v>378.04074690000016</v>
      </c>
      <c r="W80" s="20">
        <f>'Summary _64-13_freq=6hrs'!W80/4</f>
        <v>4380.0158449999999</v>
      </c>
      <c r="X80" s="24">
        <f>'Summary _64-13_freq=6hrs'!X80/4</f>
        <v>3231.5619499999984</v>
      </c>
      <c r="Y80" s="24">
        <f>'Summary _64-13_freq=6hrs'!Y80/4</f>
        <v>2121.5407005000002</v>
      </c>
      <c r="Z80" s="21">
        <f>'Summary _64-13_freq=6hrs'!Z80/4</f>
        <v>68.631200100000015</v>
      </c>
      <c r="AA80" s="21">
        <f>'Summary _64-13_freq=6hrs'!AA80/4</f>
        <v>171.8046516</v>
      </c>
      <c r="AB80" s="21">
        <f>'Summary _64-13_freq=6hrs'!AB80/4</f>
        <v>362.15245000000004</v>
      </c>
      <c r="AC80" s="24">
        <f>'Summary _64-13_freq=6hrs'!AC80/4</f>
        <v>2658.3297575000006</v>
      </c>
      <c r="AD80" s="24">
        <f>'Summary _64-13_freq=6hrs'!AD80/4</f>
        <v>1921.4052925000003</v>
      </c>
      <c r="AE80" s="24">
        <f>'Summary _64-13_freq=6hrs'!AE80/4</f>
        <v>1271.6547485000003</v>
      </c>
    </row>
    <row r="81" spans="1:31" x14ac:dyDescent="0.25">
      <c r="A81" s="54" t="s">
        <v>78</v>
      </c>
      <c r="B81" s="21">
        <f>'Summary _64-13_freq=6hrs'!B81/4</f>
        <v>5.0000000000000001E-4</v>
      </c>
      <c r="C81" s="19">
        <f>'Summary _64-13_freq=6hrs'!C81/4</f>
        <v>0.1237000008718</v>
      </c>
      <c r="D81" s="21">
        <f>'Summary _64-13_freq=6hrs'!D81/4</f>
        <v>15.355399910000001</v>
      </c>
      <c r="E81" s="24">
        <f>'Summary _64-13_freq=6hrs'!E81/4</f>
        <v>3205.7135999999991</v>
      </c>
      <c r="F81" s="24">
        <f>'Summary _64-13_freq=6hrs'!F81/4</f>
        <v>2219.6382095000004</v>
      </c>
      <c r="G81" s="24">
        <f>'Summary _64-13_freq=6hrs'!G81/4</f>
        <v>1212.1391925000003</v>
      </c>
      <c r="H81" s="21">
        <f>'Summary _64-13_freq=6hrs'!H81/4</f>
        <v>8.0000000000000004E-4</v>
      </c>
      <c r="I81" s="21">
        <f>'Summary _64-13_freq=6hrs'!I81/4</f>
        <v>0.23800000001450008</v>
      </c>
      <c r="J81" s="21">
        <f>'Summary _64-13_freq=6hrs'!J81/4</f>
        <v>28.021450020000007</v>
      </c>
      <c r="K81" s="24">
        <f>'Summary _64-13_freq=6hrs'!K81/4</f>
        <v>5799.5087899999999</v>
      </c>
      <c r="L81" s="24">
        <f>'Summary _64-13_freq=6hrs'!L81/4</f>
        <v>3973.4471200000007</v>
      </c>
      <c r="M81" s="24">
        <f>'Summary _64-13_freq=6hrs'!M81/4</f>
        <v>2174.9319050000004</v>
      </c>
      <c r="N81" s="21">
        <f>'Summary _64-13_freq=6hrs'!N81/4</f>
        <v>0</v>
      </c>
      <c r="O81" s="21">
        <f>'Summary _64-13_freq=6hrs'!O81/4</f>
        <v>1.7950000024200004E-2</v>
      </c>
      <c r="P81" s="21">
        <f>'Summary _64-13_freq=6hrs'!P81/4</f>
        <v>3.7055500059999993</v>
      </c>
      <c r="Q81" s="20">
        <f>'Summary _64-13_freq=6hrs'!Q81/4</f>
        <v>7825.8995099999993</v>
      </c>
      <c r="R81" s="20">
        <f>'Summary _64-13_freq=6hrs'!R81/4</f>
        <v>5809.6824800000013</v>
      </c>
      <c r="S81" s="20">
        <f>'Summary _64-13_freq=6hrs'!S81/4</f>
        <v>3804.4397549999994</v>
      </c>
      <c r="T81" s="21">
        <f>'Summary _64-13_freq=6hrs'!T81/4</f>
        <v>0</v>
      </c>
      <c r="U81" s="21">
        <f>'Summary _64-13_freq=6hrs'!U81/4</f>
        <v>0</v>
      </c>
      <c r="V81" s="21">
        <f>'Summary _64-13_freq=6hrs'!V81/4</f>
        <v>5.7999999404000002E-3</v>
      </c>
      <c r="W81" s="20">
        <f>'Summary _64-13_freq=6hrs'!W81/4</f>
        <v>7680.0477100000016</v>
      </c>
      <c r="X81" s="24">
        <f>'Summary _64-13_freq=6hrs'!X81/4</f>
        <v>6430.859475000002</v>
      </c>
      <c r="Y81" s="24">
        <f>'Summary _64-13_freq=6hrs'!Y81/4</f>
        <v>5083.0557700000008</v>
      </c>
      <c r="Z81" s="21">
        <f>'Summary _64-13_freq=6hrs'!Z81/4</f>
        <v>0</v>
      </c>
      <c r="AA81" s="21">
        <f>'Summary _64-13_freq=6hrs'!AA81/4</f>
        <v>1.499999965E-4</v>
      </c>
      <c r="AB81" s="21">
        <f>'Summary _64-13_freq=6hrs'!AB81/4</f>
        <v>3.5349999538300009E-2</v>
      </c>
      <c r="AC81" s="24">
        <f>'Summary _64-13_freq=6hrs'!AC81/4</f>
        <v>4629.5173149999991</v>
      </c>
      <c r="AD81" s="24">
        <f>'Summary _64-13_freq=6hrs'!AD81/4</f>
        <v>3789.4197999999997</v>
      </c>
      <c r="AE81" s="24">
        <f>'Summary _64-13_freq=6hrs'!AE81/4</f>
        <v>2949.3566000000005</v>
      </c>
    </row>
    <row r="82" spans="1:31" x14ac:dyDescent="0.25">
      <c r="A82" s="54" t="s">
        <v>79</v>
      </c>
      <c r="B82" s="21">
        <f>'Summary _64-13_freq=6hrs'!B82/4</f>
        <v>80.865299899999997</v>
      </c>
      <c r="C82" s="19">
        <f>'Summary _64-13_freq=6hrs'!C82/4</f>
        <v>183.65995019999994</v>
      </c>
      <c r="D82" s="21">
        <f>'Summary _64-13_freq=6hrs'!D82/4</f>
        <v>355.75840084999999</v>
      </c>
      <c r="E82" s="24">
        <f>'Summary _64-13_freq=6hrs'!E82/4</f>
        <v>4104.1663449999996</v>
      </c>
      <c r="F82" s="24">
        <f>'Summary _64-13_freq=6hrs'!F82/4</f>
        <v>3220.7610999999997</v>
      </c>
      <c r="G82" s="24">
        <f>'Summary _64-13_freq=6hrs'!G82/4</f>
        <v>2370.1288025000003</v>
      </c>
      <c r="H82" s="21">
        <f>'Summary _64-13_freq=6hrs'!H82/4</f>
        <v>143.3066493</v>
      </c>
      <c r="I82" s="21">
        <f>'Summary _64-13_freq=6hrs'!I82/4</f>
        <v>333.49880035000001</v>
      </c>
      <c r="J82" s="21">
        <f>'Summary _64-13_freq=6hrs'!J82/4</f>
        <v>641.94250350000027</v>
      </c>
      <c r="K82" s="24">
        <f>'Summary _64-13_freq=6hrs'!K82/4</f>
        <v>7414.4720500000003</v>
      </c>
      <c r="L82" s="24">
        <f>'Summary _64-13_freq=6hrs'!L82/4</f>
        <v>5778.3645050000005</v>
      </c>
      <c r="M82" s="24">
        <f>'Summary _64-13_freq=6hrs'!M82/4</f>
        <v>4260.5093299999999</v>
      </c>
      <c r="N82" s="21">
        <f>'Summary _64-13_freq=6hrs'!N82/4</f>
        <v>158.27749994999999</v>
      </c>
      <c r="O82" s="21">
        <f>'Summary _64-13_freq=6hrs'!O82/4</f>
        <v>368.62065319999994</v>
      </c>
      <c r="P82" s="21">
        <f>'Summary _64-13_freq=6hrs'!P82/4</f>
        <v>693.19970000000012</v>
      </c>
      <c r="Q82" s="20">
        <f>'Summary _64-13_freq=6hrs'!Q82/4</f>
        <v>8225.7204049999982</v>
      </c>
      <c r="R82" s="20">
        <f>'Summary _64-13_freq=6hrs'!R82/4</f>
        <v>6419.8287600000003</v>
      </c>
      <c r="S82" s="20">
        <f>'Summary _64-13_freq=6hrs'!S82/4</f>
        <v>4735.4773650000016</v>
      </c>
      <c r="T82" s="21">
        <f>'Summary _64-13_freq=6hrs'!T82/4</f>
        <v>113.54060034999999</v>
      </c>
      <c r="U82" s="21">
        <f>'Summary _64-13_freq=6hrs'!U82/4</f>
        <v>255.66815159999999</v>
      </c>
      <c r="V82" s="21">
        <f>'Summary _64-13_freq=6hrs'!V82/4</f>
        <v>480.06775214999999</v>
      </c>
      <c r="W82" s="20">
        <f>'Summary _64-13_freq=6hrs'!W82/4</f>
        <v>5937.026965</v>
      </c>
      <c r="X82" s="24">
        <f>'Summary _64-13_freq=6hrs'!X82/4</f>
        <v>4829.9653449999987</v>
      </c>
      <c r="Y82" s="24">
        <f>'Summary _64-13_freq=6hrs'!Y82/4</f>
        <v>3706.5545500000003</v>
      </c>
      <c r="Z82" s="21">
        <f>'Summary _64-13_freq=6hrs'!Z82/4</f>
        <v>120.12585015000002</v>
      </c>
      <c r="AA82" s="21">
        <f>'Summary _64-13_freq=6hrs'!AA82/4</f>
        <v>236.11605114999998</v>
      </c>
      <c r="AB82" s="21">
        <f>'Summary _64-13_freq=6hrs'!AB82/4</f>
        <v>392.67149739999991</v>
      </c>
      <c r="AC82" s="24">
        <f>'Summary _64-13_freq=6hrs'!AC82/4</f>
        <v>3602.3046000000008</v>
      </c>
      <c r="AD82" s="24">
        <f>'Summary _64-13_freq=6hrs'!AD82/4</f>
        <v>2878.1971500000004</v>
      </c>
      <c r="AE82" s="24">
        <f>'Summary _64-13_freq=6hrs'!AE82/4</f>
        <v>2194.6540045000006</v>
      </c>
    </row>
    <row r="83" spans="1:31" x14ac:dyDescent="0.25">
      <c r="A83" s="54" t="s">
        <v>80</v>
      </c>
      <c r="B83" s="21">
        <f>'Summary _64-13_freq=6hrs'!B83/4</f>
        <v>87.898050349999991</v>
      </c>
      <c r="C83" s="19">
        <f>'Summary _64-13_freq=6hrs'!C83/4</f>
        <v>196.34684835000004</v>
      </c>
      <c r="D83" s="21">
        <f>'Summary _64-13_freq=6hrs'!D83/4</f>
        <v>384.63124799999997</v>
      </c>
      <c r="E83" s="24">
        <f>'Summary _64-13_freq=6hrs'!E83/4</f>
        <v>4519.6457</v>
      </c>
      <c r="F83" s="24">
        <f>'Summary _64-13_freq=6hrs'!F83/4</f>
        <v>3641.8927500000013</v>
      </c>
      <c r="G83" s="24">
        <f>'Summary _64-13_freq=6hrs'!G83/4</f>
        <v>2807.4463480000004</v>
      </c>
      <c r="H83" s="21">
        <f>'Summary _64-13_freq=6hrs'!H83/4</f>
        <v>155.9259505</v>
      </c>
      <c r="I83" s="21">
        <f>'Summary _64-13_freq=6hrs'!I83/4</f>
        <v>356.58414904999995</v>
      </c>
      <c r="J83" s="21">
        <f>'Summary _64-13_freq=6hrs'!J83/4</f>
        <v>693.98394749999977</v>
      </c>
      <c r="K83" s="24">
        <f>'Summary _64-13_freq=6hrs'!K83/4</f>
        <v>8162.2915300000013</v>
      </c>
      <c r="L83" s="24">
        <f>'Summary _64-13_freq=6hrs'!L83/4</f>
        <v>6536.6495549999991</v>
      </c>
      <c r="M83" s="24">
        <f>'Summary _64-13_freq=6hrs'!M83/4</f>
        <v>5047.7497749999993</v>
      </c>
      <c r="N83" s="21">
        <f>'Summary _64-13_freq=6hrs'!N83/4</f>
        <v>163.20820025</v>
      </c>
      <c r="O83" s="21">
        <f>'Summary _64-13_freq=6hrs'!O83/4</f>
        <v>383.20279999999991</v>
      </c>
      <c r="P83" s="21">
        <f>'Summary _64-13_freq=6hrs'!P83/4</f>
        <v>755.06875300000013</v>
      </c>
      <c r="Q83" s="20">
        <f>'Summary _64-13_freq=6hrs'!Q83/4</f>
        <v>8408.7028649999993</v>
      </c>
      <c r="R83" s="20">
        <f>'Summary _64-13_freq=6hrs'!R83/4</f>
        <v>6612.4624000000003</v>
      </c>
      <c r="S83" s="20">
        <f>'Summary _64-13_freq=6hrs'!S83/4</f>
        <v>4975.3982300000007</v>
      </c>
      <c r="T83" s="21">
        <f>'Summary _64-13_freq=6hrs'!T83/4</f>
        <v>108.13205000000004</v>
      </c>
      <c r="U83" s="21">
        <f>'Summary _64-13_freq=6hrs'!U83/4</f>
        <v>252.03745110000008</v>
      </c>
      <c r="V83" s="21">
        <f>'Summary _64-13_freq=6hrs'!V83/4</f>
        <v>514.40975350000008</v>
      </c>
      <c r="W83" s="20">
        <f>'Summary _64-13_freq=6hrs'!W83/4</f>
        <v>5404.6808699999992</v>
      </c>
      <c r="X83" s="24">
        <f>'Summary _64-13_freq=6hrs'!X83/4</f>
        <v>4299.3973350000006</v>
      </c>
      <c r="Y83" s="24">
        <f>'Summary _64-13_freq=6hrs'!Y83/4</f>
        <v>3213.9599000000012</v>
      </c>
      <c r="Z83" s="21">
        <f>'Summary _64-13_freq=6hrs'!Z83/4</f>
        <v>116.93519975</v>
      </c>
      <c r="AA83" s="21">
        <f>'Summary _64-13_freq=6hrs'!AA83/4</f>
        <v>239.76030035000002</v>
      </c>
      <c r="AB83" s="21">
        <f>'Summary _64-13_freq=6hrs'!AB83/4</f>
        <v>427.98819950000006</v>
      </c>
      <c r="AC83" s="24">
        <f>'Summary _64-13_freq=6hrs'!AC83/4</f>
        <v>3303.7591500000003</v>
      </c>
      <c r="AD83" s="24">
        <f>'Summary _64-13_freq=6hrs'!AD83/4</f>
        <v>2586.4864400000001</v>
      </c>
      <c r="AE83" s="24">
        <f>'Summary _64-13_freq=6hrs'!AE83/4</f>
        <v>1934.6161484999996</v>
      </c>
    </row>
    <row r="84" spans="1:31" x14ac:dyDescent="0.25">
      <c r="A84" s="54" t="s">
        <v>81</v>
      </c>
      <c r="B84" s="21">
        <f>'Summary _64-13_freq=6hrs'!B84/4</f>
        <v>405.2942005000001</v>
      </c>
      <c r="C84" s="19">
        <f>'Summary _64-13_freq=6hrs'!C84/4</f>
        <v>770.69969949999984</v>
      </c>
      <c r="D84" s="21">
        <f>'Summary _64-13_freq=6hrs'!D84/4</f>
        <v>1336.5050474999998</v>
      </c>
      <c r="E84" s="24">
        <f>'Summary _64-13_freq=6hrs'!E84/4</f>
        <v>1606.7671529999998</v>
      </c>
      <c r="F84" s="24">
        <f>'Summary _64-13_freq=6hrs'!F84/4</f>
        <v>985.97595299999966</v>
      </c>
      <c r="G84" s="24">
        <f>'Summary _64-13_freq=6hrs'!G84/4</f>
        <v>529.04830249999986</v>
      </c>
      <c r="H84" s="21">
        <f>'Summary _64-13_freq=6hrs'!H84/4</f>
        <v>721.30660250000005</v>
      </c>
      <c r="I84" s="21">
        <f>'Summary _64-13_freq=6hrs'!I84/4</f>
        <v>1397.3303525000001</v>
      </c>
      <c r="J84" s="21">
        <f>'Summary _64-13_freq=6hrs'!J84/4</f>
        <v>2410.4861570000003</v>
      </c>
      <c r="K84" s="24">
        <f>'Summary _64-13_freq=6hrs'!K84/4</f>
        <v>2913.1830514999992</v>
      </c>
      <c r="L84" s="24">
        <f>'Summary _64-13_freq=6hrs'!L84/4</f>
        <v>1762.9068559999996</v>
      </c>
      <c r="M84" s="24">
        <f>'Summary _64-13_freq=6hrs'!M84/4</f>
        <v>949.76284850000013</v>
      </c>
      <c r="N84" s="21">
        <f>'Summary _64-13_freq=6hrs'!N84/4</f>
        <v>572.46825049999995</v>
      </c>
      <c r="O84" s="21">
        <f>'Summary _64-13_freq=6hrs'!O84/4</f>
        <v>1163.358606</v>
      </c>
      <c r="P84" s="21">
        <f>'Summary _64-13_freq=6hrs'!P84/4</f>
        <v>2128.1726640000006</v>
      </c>
      <c r="Q84" s="20">
        <f>'Summary _64-13_freq=6hrs'!Q84/4</f>
        <v>3721.2642999999998</v>
      </c>
      <c r="R84" s="20">
        <f>'Summary _64-13_freq=6hrs'!R84/4</f>
        <v>2295.9202009999999</v>
      </c>
      <c r="S84" s="20">
        <f>'Summary _64-13_freq=6hrs'!S84/4</f>
        <v>1251.8037964999996</v>
      </c>
      <c r="T84" s="21">
        <f>'Summary _64-13_freq=6hrs'!T84/4</f>
        <v>256.09135000000003</v>
      </c>
      <c r="U84" s="21">
        <f>'Summary _64-13_freq=6hrs'!U84/4</f>
        <v>479.9654530000002</v>
      </c>
      <c r="V84" s="21">
        <f>'Summary _64-13_freq=6hrs'!V84/4</f>
        <v>894.88845249999986</v>
      </c>
      <c r="W84" s="20">
        <f>'Summary _64-13_freq=6hrs'!W84/4</f>
        <v>3564.5804500000017</v>
      </c>
      <c r="X84" s="24">
        <f>'Summary _64-13_freq=6hrs'!X84/4</f>
        <v>2539.265445</v>
      </c>
      <c r="Y84" s="24">
        <f>'Summary _64-13_freq=6hrs'!Y84/4</f>
        <v>1606.378598</v>
      </c>
      <c r="Z84" s="21">
        <f>'Summary _64-13_freq=6hrs'!Z84/4</f>
        <v>309.18730100000005</v>
      </c>
      <c r="AA84" s="21">
        <f>'Summary _64-13_freq=6hrs'!AA84/4</f>
        <v>517.60824899999989</v>
      </c>
      <c r="AB84" s="21">
        <f>'Summary _64-13_freq=6hrs'!AB84/4</f>
        <v>830.5155504999999</v>
      </c>
      <c r="AC84" s="24">
        <f>'Summary _64-13_freq=6hrs'!AC84/4</f>
        <v>2140.9387014999998</v>
      </c>
      <c r="AD84" s="24">
        <f>'Summary _64-13_freq=6hrs'!AD84/4</f>
        <v>1509.2618910000006</v>
      </c>
      <c r="AE84" s="24">
        <f>'Summary _64-13_freq=6hrs'!AE84/4</f>
        <v>982.0708424999998</v>
      </c>
    </row>
    <row r="85" spans="1:31" x14ac:dyDescent="0.25">
      <c r="A85" s="54" t="s">
        <v>82</v>
      </c>
      <c r="B85" s="21">
        <f>'Summary _64-13_freq=6hrs'!B85/4</f>
        <v>2989.1657000000014</v>
      </c>
      <c r="C85" s="19">
        <f>'Summary _64-13_freq=6hrs'!C85/4</f>
        <v>3713.7512900000006</v>
      </c>
      <c r="D85" s="21">
        <f>'Summary _64-13_freq=6hrs'!D85/4</f>
        <v>4569.1497799999979</v>
      </c>
      <c r="E85" s="24">
        <f>'Summary _64-13_freq=6hrs'!E85/4</f>
        <v>586.24735450000003</v>
      </c>
      <c r="F85" s="24">
        <f>'Summary _64-13_freq=6hrs'!F85/4</f>
        <v>324.63299939999996</v>
      </c>
      <c r="G85" s="24">
        <f>'Summary _64-13_freq=6hrs'!G85/4</f>
        <v>157.30164994999998</v>
      </c>
      <c r="H85" s="21">
        <f>'Summary _64-13_freq=6hrs'!H85/4</f>
        <v>5360.5411649999987</v>
      </c>
      <c r="I85" s="21">
        <f>'Summary _64-13_freq=6hrs'!I85/4</f>
        <v>6701.9996699999992</v>
      </c>
      <c r="J85" s="21">
        <f>'Summary _64-13_freq=6hrs'!J85/4</f>
        <v>8230.9007049999964</v>
      </c>
      <c r="K85" s="24">
        <f>'Summary _64-13_freq=6hrs'!K85/4</f>
        <v>1064.5122919999999</v>
      </c>
      <c r="L85" s="24">
        <f>'Summary _64-13_freq=6hrs'!L85/4</f>
        <v>579.67019900000003</v>
      </c>
      <c r="M85" s="24">
        <f>'Summary _64-13_freq=6hrs'!M85/4</f>
        <v>282.27140005000007</v>
      </c>
      <c r="N85" s="21">
        <f>'Summary _64-13_freq=6hrs'!N85/4</f>
        <v>4894.93649</v>
      </c>
      <c r="O85" s="21">
        <f>'Summary _64-13_freq=6hrs'!O85/4</f>
        <v>6294.4950049999989</v>
      </c>
      <c r="P85" s="21">
        <f>'Summary _64-13_freq=6hrs'!P85/4</f>
        <v>7907.8477550000007</v>
      </c>
      <c r="Q85" s="20">
        <f>'Summary _64-13_freq=6hrs'!Q85/4</f>
        <v>1371.0244505000001</v>
      </c>
      <c r="R85" s="20">
        <f>'Summary _64-13_freq=6hrs'!R85/4</f>
        <v>754.34775000000013</v>
      </c>
      <c r="S85" s="20">
        <f>'Summary _64-13_freq=6hrs'!S85/4</f>
        <v>358.770352</v>
      </c>
      <c r="T85" s="21">
        <f>'Summary _64-13_freq=6hrs'!T85/4</f>
        <v>2933.5809489999997</v>
      </c>
      <c r="U85" s="21">
        <f>'Summary _64-13_freq=6hrs'!U85/4</f>
        <v>3707.8028899999999</v>
      </c>
      <c r="V85" s="21">
        <f>'Summary _64-13_freq=6hrs'!V85/4</f>
        <v>4665.1538750000018</v>
      </c>
      <c r="W85" s="20">
        <f>'Summary _64-13_freq=6hrs'!W85/4</f>
        <v>1342.6310089999999</v>
      </c>
      <c r="X85" s="24">
        <f>'Summary _64-13_freq=6hrs'!X85/4</f>
        <v>867.66335049999998</v>
      </c>
      <c r="Y85" s="24">
        <f>'Summary _64-13_freq=6hrs'!Y85/4</f>
        <v>477.20485045000004</v>
      </c>
      <c r="Z85" s="21">
        <f>'Summary _64-13_freq=6hrs'!Z85/4</f>
        <v>2886.6370980000006</v>
      </c>
      <c r="AA85" s="21">
        <f>'Summary _64-13_freq=6hrs'!AA85/4</f>
        <v>3438.1490999999996</v>
      </c>
      <c r="AB85" s="21">
        <f>'Summary _64-13_freq=6hrs'!AB85/4</f>
        <v>4057.5781499999989</v>
      </c>
      <c r="AC85" s="24">
        <f>'Summary _64-13_freq=6hrs'!AC85/4</f>
        <v>805.25820250000004</v>
      </c>
      <c r="AD85" s="24">
        <f>'Summary _64-13_freq=6hrs'!AD85/4</f>
        <v>516.67189700000006</v>
      </c>
      <c r="AE85" s="24">
        <f>'Summary _64-13_freq=6hrs'!AE85/4</f>
        <v>296.00275064999994</v>
      </c>
    </row>
    <row r="86" spans="1:31" x14ac:dyDescent="0.25">
      <c r="A86" s="54" t="s">
        <v>83</v>
      </c>
      <c r="B86" s="21">
        <f>'Summary _64-13_freq=6hrs'!B86/4</f>
        <v>6518.5237849999985</v>
      </c>
      <c r="C86" s="19">
        <f>'Summary _64-13_freq=6hrs'!C86/4</f>
        <v>7346.2066799999984</v>
      </c>
      <c r="D86" s="21">
        <f>'Summary _64-13_freq=6hrs'!D86/4</f>
        <v>8252.0366450000001</v>
      </c>
      <c r="E86" s="24">
        <f>'Summary _64-13_freq=6hrs'!E86/4</f>
        <v>442.89684749999992</v>
      </c>
      <c r="F86" s="24">
        <f>'Summary _64-13_freq=6hrs'!F86/4</f>
        <v>284.3760994999999</v>
      </c>
      <c r="G86" s="24">
        <f>'Summary _64-13_freq=6hrs'!G86/4</f>
        <v>167.48345005000002</v>
      </c>
      <c r="H86" s="21">
        <f>'Summary _64-13_freq=6hrs'!H86/4</f>
        <v>11709.564375000002</v>
      </c>
      <c r="I86" s="21">
        <f>'Summary _64-13_freq=6hrs'!I86/4</f>
        <v>13242.093745000006</v>
      </c>
      <c r="J86" s="21">
        <f>'Summary _64-13_freq=6hrs'!J86/4</f>
        <v>14860.29456</v>
      </c>
      <c r="K86" s="24">
        <f>'Summary _64-13_freq=6hrs'!K86/4</f>
        <v>802.65555000000006</v>
      </c>
      <c r="L86" s="24">
        <f>'Summary _64-13_freq=6hrs'!L86/4</f>
        <v>508.88424799999984</v>
      </c>
      <c r="M86" s="24">
        <f>'Summary _64-13_freq=6hrs'!M86/4</f>
        <v>300.78625004999998</v>
      </c>
      <c r="N86" s="21">
        <f>'Summary _64-13_freq=6hrs'!N86/4</f>
        <v>11162.474180000001</v>
      </c>
      <c r="O86" s="21">
        <f>'Summary _64-13_freq=6hrs'!O86/4</f>
        <v>12843.998900000001</v>
      </c>
      <c r="P86" s="21">
        <f>'Summary _64-13_freq=6hrs'!P86/4</f>
        <v>14622.225779999997</v>
      </c>
      <c r="Q86" s="20">
        <f>'Summary _64-13_freq=6hrs'!Q86/4</f>
        <v>847.40419899999995</v>
      </c>
      <c r="R86" s="20">
        <f>'Summary _64-13_freq=6hrs'!R86/4</f>
        <v>512.69460050000009</v>
      </c>
      <c r="S86" s="20">
        <f>'Summary _64-13_freq=6hrs'!S86/4</f>
        <v>281.99159854999999</v>
      </c>
      <c r="T86" s="21">
        <f>'Summary _64-13_freq=6hrs'!T86/4</f>
        <v>7039.890014999999</v>
      </c>
      <c r="U86" s="21">
        <f>'Summary _64-13_freq=6hrs'!U86/4</f>
        <v>8066.1750350000002</v>
      </c>
      <c r="V86" s="21">
        <f>'Summary _64-13_freq=6hrs'!V86/4</f>
        <v>9253.6533249999993</v>
      </c>
      <c r="W86" s="20">
        <f>'Summary _64-13_freq=6hrs'!W86/4</f>
        <v>531.5145480000001</v>
      </c>
      <c r="X86" s="24">
        <f>'Summary _64-13_freq=6hrs'!X86/4</f>
        <v>308.61074879999995</v>
      </c>
      <c r="Y86" s="24">
        <f>'Summary _64-13_freq=6hrs'!Y86/4</f>
        <v>148.27874954999996</v>
      </c>
      <c r="Z86" s="21">
        <f>'Summary _64-13_freq=6hrs'!Z86/4</f>
        <v>6638.915575</v>
      </c>
      <c r="AA86" s="21">
        <f>'Summary _64-13_freq=6hrs'!AA86/4</f>
        <v>7333.7567949999993</v>
      </c>
      <c r="AB86" s="21">
        <f>'Summary _64-13_freq=6hrs'!AB86/4</f>
        <v>8071.9921500000019</v>
      </c>
      <c r="AC86" s="24">
        <f>'Summary _64-13_freq=6hrs'!AC86/4</f>
        <v>357.12724800000012</v>
      </c>
      <c r="AD86" s="24">
        <f>'Summary _64-13_freq=6hrs'!AD86/4</f>
        <v>211.87109964999999</v>
      </c>
      <c r="AE86" s="24">
        <f>'Summary _64-13_freq=6hrs'!AE86/4</f>
        <v>110.00755005000001</v>
      </c>
    </row>
    <row r="87" spans="1:31" x14ac:dyDescent="0.25">
      <c r="A87" s="54" t="s">
        <v>84</v>
      </c>
      <c r="B87" s="21">
        <f>'Summary _64-13_freq=6hrs'!B87/4</f>
        <v>2409.260039499999</v>
      </c>
      <c r="C87" s="19">
        <f>'Summary _64-13_freq=6hrs'!C87/4</f>
        <v>3152.2662499999992</v>
      </c>
      <c r="D87" s="21">
        <f>'Summary _64-13_freq=6hrs'!D87/4</f>
        <v>4012.5899999999983</v>
      </c>
      <c r="E87" s="24">
        <f>'Summary _64-13_freq=6hrs'!E87/4</f>
        <v>608.21780000000012</v>
      </c>
      <c r="F87" s="24">
        <f>'Summary _64-13_freq=6hrs'!F87/4</f>
        <v>365.02425025000002</v>
      </c>
      <c r="G87" s="24">
        <f>'Summary _64-13_freq=6hrs'!G87/4</f>
        <v>202.61735074999996</v>
      </c>
      <c r="H87" s="21">
        <f>'Summary _64-13_freq=6hrs'!H87/4</f>
        <v>4316.1503100000009</v>
      </c>
      <c r="I87" s="21">
        <f>'Summary _64-13_freq=6hrs'!I87/4</f>
        <v>5691.622484999999</v>
      </c>
      <c r="J87" s="21">
        <f>'Summary _64-13_freq=6hrs'!J87/4</f>
        <v>7229.0620799999988</v>
      </c>
      <c r="K87" s="24">
        <f>'Summary _64-13_freq=6hrs'!K87/4</f>
        <v>1103.4990554999999</v>
      </c>
      <c r="L87" s="24">
        <f>'Summary _64-13_freq=6hrs'!L87/4</f>
        <v>652.66949800000009</v>
      </c>
      <c r="M87" s="24">
        <f>'Summary _64-13_freq=6hrs'!M87/4</f>
        <v>363.80894910000012</v>
      </c>
      <c r="N87" s="21">
        <f>'Summary _64-13_freq=6hrs'!N87/4</f>
        <v>3878.4320099999995</v>
      </c>
      <c r="O87" s="21">
        <f>'Summary _64-13_freq=6hrs'!O87/4</f>
        <v>5323.1066850000007</v>
      </c>
      <c r="P87" s="21">
        <f>'Summary _64-13_freq=6hrs'!P87/4</f>
        <v>6973.661755000001</v>
      </c>
      <c r="Q87" s="20">
        <f>'Summary _64-13_freq=6hrs'!Q87/4</f>
        <v>1319.3134525</v>
      </c>
      <c r="R87" s="20">
        <f>'Summary _64-13_freq=6hrs'!R87/4</f>
        <v>747.75289550000002</v>
      </c>
      <c r="S87" s="20">
        <f>'Summary _64-13_freq=6hrs'!S87/4</f>
        <v>389.37799824999996</v>
      </c>
      <c r="T87" s="21">
        <f>'Summary _64-13_freq=6hrs'!T87/4</f>
        <v>2198.2234479999997</v>
      </c>
      <c r="U87" s="21">
        <f>'Summary _64-13_freq=6hrs'!U87/4</f>
        <v>2990.9620500000005</v>
      </c>
      <c r="V87" s="21">
        <f>'Summary _64-13_freq=6hrs'!V87/4</f>
        <v>3993.0626050000005</v>
      </c>
      <c r="W87" s="20">
        <f>'Summary _64-13_freq=6hrs'!W87/4</f>
        <v>1154.3549560000001</v>
      </c>
      <c r="X87" s="24">
        <f>'Summary _64-13_freq=6hrs'!X87/4</f>
        <v>697.90490049999983</v>
      </c>
      <c r="Y87" s="24">
        <f>'Summary _64-13_freq=6hrs'!Y87/4</f>
        <v>352.19524969999998</v>
      </c>
      <c r="Z87" s="21">
        <f>'Summary _64-13_freq=6hrs'!Z87/4</f>
        <v>2202.1607325</v>
      </c>
      <c r="AA87" s="21">
        <f>'Summary _64-13_freq=6hrs'!AA87/4</f>
        <v>2768.5819980000001</v>
      </c>
      <c r="AB87" s="21">
        <f>'Summary _64-13_freq=6hrs'!AB87/4</f>
        <v>3413.0532000000007</v>
      </c>
      <c r="AC87" s="24">
        <f>'Summary _64-13_freq=6hrs'!AC87/4</f>
        <v>704.67900450000002</v>
      </c>
      <c r="AD87" s="24">
        <f>'Summary _64-13_freq=6hrs'!AD87/4</f>
        <v>431.00315049999995</v>
      </c>
      <c r="AE87" s="24">
        <f>'Summary _64-13_freq=6hrs'!AE87/4</f>
        <v>235.37569950000005</v>
      </c>
    </row>
    <row r="88" spans="1:31" x14ac:dyDescent="0.25">
      <c r="A88" s="54" t="s">
        <v>85</v>
      </c>
      <c r="B88" s="21">
        <f>'Summary _64-13_freq=6hrs'!B88/4</f>
        <v>1087.5495054999999</v>
      </c>
      <c r="C88" s="19">
        <f>'Summary _64-13_freq=6hrs'!C88/4</f>
        <v>1607.1494944999999</v>
      </c>
      <c r="D88" s="21">
        <f>'Summary _64-13_freq=6hrs'!D88/4</f>
        <v>2254.7683084999999</v>
      </c>
      <c r="E88" s="24">
        <f>'Summary _64-13_freq=6hrs'!E88/4</f>
        <v>1688.4063569999998</v>
      </c>
      <c r="F88" s="24">
        <f>'Summary _64-13_freq=6hrs'!F88/4</f>
        <v>1221.8096500000001</v>
      </c>
      <c r="G88" s="24">
        <f>'Summary _64-13_freq=6hrs'!G88/4</f>
        <v>846.69530100000009</v>
      </c>
      <c r="H88" s="21">
        <f>'Summary _64-13_freq=6hrs'!H88/4</f>
        <v>1943.8561109999996</v>
      </c>
      <c r="I88" s="21">
        <f>'Summary _64-13_freq=6hrs'!I88/4</f>
        <v>2905.6212480000013</v>
      </c>
      <c r="J88" s="21">
        <f>'Summary _64-13_freq=6hrs'!J88/4</f>
        <v>4063.5601100000003</v>
      </c>
      <c r="K88" s="24">
        <f>'Summary _64-13_freq=6hrs'!K88/4</f>
        <v>3054.6238014999994</v>
      </c>
      <c r="L88" s="24">
        <f>'Summary _64-13_freq=6hrs'!L88/4</f>
        <v>2190.0895984999997</v>
      </c>
      <c r="M88" s="24">
        <f>'Summary _64-13_freq=6hrs'!M88/4</f>
        <v>1521.7275084999994</v>
      </c>
      <c r="N88" s="21">
        <f>'Summary _64-13_freq=6hrs'!N88/4</f>
        <v>1735.0841479999995</v>
      </c>
      <c r="O88" s="21">
        <f>'Summary _64-13_freq=6hrs'!O88/4</f>
        <v>2747.7532465000008</v>
      </c>
      <c r="P88" s="21">
        <f>'Summary _64-13_freq=6hrs'!P88/4</f>
        <v>3998.3819650000009</v>
      </c>
      <c r="Q88" s="20">
        <f>'Summary _64-13_freq=6hrs'!Q88/4</f>
        <v>3204.0014989999991</v>
      </c>
      <c r="R88" s="20">
        <f>'Summary _64-13_freq=6hrs'!R88/4</f>
        <v>2200.434992</v>
      </c>
      <c r="S88" s="20">
        <f>'Summary _64-13_freq=6hrs'!S88/4</f>
        <v>1442.1337475000003</v>
      </c>
      <c r="T88" s="21">
        <f>'Summary _64-13_freq=6hrs'!T88/4</f>
        <v>901.30160299999989</v>
      </c>
      <c r="U88" s="21">
        <f>'Summary _64-13_freq=6hrs'!U88/4</f>
        <v>1452.4829534999999</v>
      </c>
      <c r="V88" s="21">
        <f>'Summary _64-13_freq=6hrs'!V88/4</f>
        <v>2231.3630884999998</v>
      </c>
      <c r="W88" s="20">
        <f>'Summary _64-13_freq=6hrs'!W88/4</f>
        <v>2208.7673080000004</v>
      </c>
      <c r="X88" s="24">
        <f>'Summary _64-13_freq=6hrs'!X88/4</f>
        <v>1510.7591044999999</v>
      </c>
      <c r="Y88" s="24">
        <f>'Summary _64-13_freq=6hrs'!Y88/4</f>
        <v>941.82990399999983</v>
      </c>
      <c r="Z88" s="21">
        <f>'Summary _64-13_freq=6hrs'!Z88/4</f>
        <v>959.2240025000001</v>
      </c>
      <c r="AA88" s="21">
        <f>'Summary _64-13_freq=6hrs'!AA88/4</f>
        <v>1362.9743559999999</v>
      </c>
      <c r="AB88" s="21">
        <f>'Summary _64-13_freq=6hrs'!AB88/4</f>
        <v>1865.2470440000004</v>
      </c>
      <c r="AC88" s="24">
        <f>'Summary _64-13_freq=6hrs'!AC88/4</f>
        <v>1388.568352</v>
      </c>
      <c r="AD88" s="24">
        <f>'Summary _64-13_freq=6hrs'!AD88/4</f>
        <v>952.22129900000027</v>
      </c>
      <c r="AE88" s="24">
        <f>'Summary _64-13_freq=6hrs'!AE88/4</f>
        <v>614.39499949999993</v>
      </c>
    </row>
    <row r="89" spans="1:31" x14ac:dyDescent="0.25">
      <c r="A89" s="54" t="s">
        <v>86</v>
      </c>
      <c r="B89" s="21">
        <f>'Summary _64-13_freq=6hrs'!B89/4</f>
        <v>81.926300150000003</v>
      </c>
      <c r="C89" s="19">
        <f>'Summary _64-13_freq=6hrs'!C89/4</f>
        <v>202.34349979999996</v>
      </c>
      <c r="D89" s="21">
        <f>'Summary _64-13_freq=6hrs'!D89/4</f>
        <v>466.32190099999991</v>
      </c>
      <c r="E89" s="24">
        <f>'Summary _64-13_freq=6hrs'!E89/4</f>
        <v>2753.9958000000006</v>
      </c>
      <c r="F89" s="24">
        <f>'Summary _64-13_freq=6hrs'!F89/4</f>
        <v>1888.2155549999998</v>
      </c>
      <c r="G89" s="24">
        <f>'Summary _64-13_freq=6hrs'!G89/4</f>
        <v>1129.462035</v>
      </c>
      <c r="H89" s="21">
        <f>'Summary _64-13_freq=6hrs'!H89/4</f>
        <v>145.08494935000002</v>
      </c>
      <c r="I89" s="21">
        <f>'Summary _64-13_freq=6hrs'!I89/4</f>
        <v>368.04694750000016</v>
      </c>
      <c r="J89" s="21">
        <f>'Summary _64-13_freq=6hrs'!J89/4</f>
        <v>841.9795015000002</v>
      </c>
      <c r="K89" s="24">
        <f>'Summary _64-13_freq=6hrs'!K89/4</f>
        <v>4984.0346600000012</v>
      </c>
      <c r="L89" s="24">
        <f>'Summary _64-13_freq=6hrs'!L89/4</f>
        <v>3380.6974499999992</v>
      </c>
      <c r="M89" s="24">
        <f>'Summary _64-13_freq=6hrs'!M89/4</f>
        <v>2028.3307855</v>
      </c>
      <c r="N89" s="21">
        <f>'Summary _64-13_freq=6hrs'!N89/4</f>
        <v>103.43929975000005</v>
      </c>
      <c r="O89" s="21">
        <f>'Summary _64-13_freq=6hrs'!O89/4</f>
        <v>285.2905005500001</v>
      </c>
      <c r="P89" s="21">
        <f>'Summary _64-13_freq=6hrs'!P89/4</f>
        <v>678.46354649999989</v>
      </c>
      <c r="Q89" s="20">
        <f>'Summary _64-13_freq=6hrs'!Q89/4</f>
        <v>6110.0653350000002</v>
      </c>
      <c r="R89" s="20">
        <f>'Summary _64-13_freq=6hrs'!R89/4</f>
        <v>4275.6816349999999</v>
      </c>
      <c r="S89" s="20">
        <f>'Summary _64-13_freq=6hrs'!S89/4</f>
        <v>2659.9247505000008</v>
      </c>
      <c r="T89" s="21">
        <f>'Summary _64-13_freq=6hrs'!T89/4</f>
        <v>33.355949790000004</v>
      </c>
      <c r="U89" s="21">
        <f>'Summary _64-13_freq=6hrs'!U89/4</f>
        <v>94.443850699999984</v>
      </c>
      <c r="V89" s="21">
        <f>'Summary _64-13_freq=6hrs'!V89/4</f>
        <v>234.35835</v>
      </c>
      <c r="W89" s="20">
        <f>'Summary _64-13_freq=6hrs'!W89/4</f>
        <v>5384.5065050000012</v>
      </c>
      <c r="X89" s="24">
        <f>'Summary _64-13_freq=6hrs'!X89/4</f>
        <v>4196.4054650000007</v>
      </c>
      <c r="Y89" s="24">
        <f>'Summary _64-13_freq=6hrs'!Y89/4</f>
        <v>2988.5104499999998</v>
      </c>
      <c r="Z89" s="21">
        <f>'Summary _64-13_freq=6hrs'!Z89/4</f>
        <v>52.663699899999983</v>
      </c>
      <c r="AA89" s="21">
        <f>'Summary _64-13_freq=6hrs'!AA89/4</f>
        <v>116.09744965000003</v>
      </c>
      <c r="AB89" s="21">
        <f>'Summary _64-13_freq=6hrs'!AB89/4</f>
        <v>232.88100119999996</v>
      </c>
      <c r="AC89" s="24">
        <f>'Summary _64-13_freq=6hrs'!AC89/4</f>
        <v>3257.4438</v>
      </c>
      <c r="AD89" s="24">
        <f>'Summary _64-13_freq=6hrs'!AD89/4</f>
        <v>2480.779794</v>
      </c>
      <c r="AE89" s="24">
        <f>'Summary _64-13_freq=6hrs'!AE89/4</f>
        <v>1757.4648970000003</v>
      </c>
    </row>
    <row r="90" spans="1:31" x14ac:dyDescent="0.25">
      <c r="A90" s="54" t="s">
        <v>87</v>
      </c>
      <c r="B90" s="21">
        <f>'Summary _64-13_freq=6hrs'!B90/4</f>
        <v>229.08845085000004</v>
      </c>
      <c r="C90" s="19">
        <f>'Summary _64-13_freq=6hrs'!C90/4</f>
        <v>376.99415100000004</v>
      </c>
      <c r="D90" s="21">
        <f>'Summary _64-13_freq=6hrs'!D90/4</f>
        <v>626.12525249999987</v>
      </c>
      <c r="E90" s="24">
        <f>'Summary _64-13_freq=6hrs'!E90/4</f>
        <v>2884.2381500000006</v>
      </c>
      <c r="F90" s="24">
        <f>'Summary _64-13_freq=6hrs'!F90/4</f>
        <v>2045.9459470000002</v>
      </c>
      <c r="G90" s="24">
        <f>'Summary _64-13_freq=6hrs'!G90/4</f>
        <v>1272.3458429999994</v>
      </c>
      <c r="H90" s="21">
        <f>'Summary _64-13_freq=6hrs'!H90/4</f>
        <v>408.86334899999997</v>
      </c>
      <c r="I90" s="21">
        <f>'Summary _64-13_freq=6hrs'!I90/4</f>
        <v>682.67504549999978</v>
      </c>
      <c r="J90" s="21">
        <f>'Summary _64-13_freq=6hrs'!J90/4</f>
        <v>1129.3298445</v>
      </c>
      <c r="K90" s="24">
        <f>'Summary _64-13_freq=6hrs'!K90/4</f>
        <v>5217.3581300000005</v>
      </c>
      <c r="L90" s="24">
        <f>'Summary _64-13_freq=6hrs'!L90/4</f>
        <v>3664.8708000000006</v>
      </c>
      <c r="M90" s="24">
        <f>'Summary _64-13_freq=6hrs'!M90/4</f>
        <v>2285.2264594999997</v>
      </c>
      <c r="N90" s="21">
        <f>'Summary _64-13_freq=6hrs'!N90/4</f>
        <v>353.01905025000008</v>
      </c>
      <c r="O90" s="21">
        <f>'Summary _64-13_freq=6hrs'!O90/4</f>
        <v>608.4039019999999</v>
      </c>
      <c r="P90" s="21">
        <f>'Summary _64-13_freq=6hrs'!P90/4</f>
        <v>1011.0134495</v>
      </c>
      <c r="Q90" s="20">
        <f>'Summary _64-13_freq=6hrs'!Q90/4</f>
        <v>6586.1054599999989</v>
      </c>
      <c r="R90" s="20">
        <f>'Summary _64-13_freq=6hrs'!R90/4</f>
        <v>4825.2556700000005</v>
      </c>
      <c r="S90" s="20">
        <f>'Summary _64-13_freq=6hrs'!S90/4</f>
        <v>3218.9349500000012</v>
      </c>
      <c r="T90" s="21">
        <f>'Summary _64-13_freq=6hrs'!T90/4</f>
        <v>176.89940079999997</v>
      </c>
      <c r="U90" s="21">
        <f>'Summary _64-13_freq=6hrs'!U90/4</f>
        <v>294.25695019999989</v>
      </c>
      <c r="V90" s="21">
        <f>'Summary _64-13_freq=6hrs'!V90/4</f>
        <v>483.21059349999996</v>
      </c>
      <c r="W90" s="20">
        <f>'Summary _64-13_freq=6hrs'!W90/4</f>
        <v>5855.3690800000004</v>
      </c>
      <c r="X90" s="24">
        <f>'Summary _64-13_freq=6hrs'!X90/4</f>
        <v>4723.5381250000009</v>
      </c>
      <c r="Y90" s="24">
        <f>'Summary _64-13_freq=6hrs'!Y90/4</f>
        <v>3564.6815000000001</v>
      </c>
      <c r="Z90" s="21">
        <f>'Summary _64-13_freq=6hrs'!Z90/4</f>
        <v>202.45299979999999</v>
      </c>
      <c r="AA90" s="21">
        <f>'Summary _64-13_freq=6hrs'!AA90/4</f>
        <v>301.75035015000003</v>
      </c>
      <c r="AB90" s="21">
        <f>'Summary _64-13_freq=6hrs'!AB90/4</f>
        <v>441.16684700000008</v>
      </c>
      <c r="AC90" s="24">
        <f>'Summary _64-13_freq=6hrs'!AC90/4</f>
        <v>3512.96135</v>
      </c>
      <c r="AD90" s="24">
        <f>'Summary _64-13_freq=6hrs'!AD90/4</f>
        <v>2772.1609500000004</v>
      </c>
      <c r="AE90" s="24">
        <f>'Summary _64-13_freq=6hrs'!AE90/4</f>
        <v>2071.4791975000003</v>
      </c>
    </row>
    <row r="91" spans="1:31" x14ac:dyDescent="0.25">
      <c r="A91" s="54" t="s">
        <v>88</v>
      </c>
      <c r="B91" s="21">
        <f>'Summary _64-13_freq=6hrs'!B91/4</f>
        <v>602.50089950000006</v>
      </c>
      <c r="C91" s="19">
        <f>'Summary _64-13_freq=6hrs'!C91/4</f>
        <v>913.82129899999995</v>
      </c>
      <c r="D91" s="21">
        <f>'Summary _64-13_freq=6hrs'!D91/4</f>
        <v>1360.4869960000003</v>
      </c>
      <c r="E91" s="24">
        <f>'Summary _64-13_freq=6hrs'!E91/4</f>
        <v>2653.1997974999999</v>
      </c>
      <c r="F91" s="24">
        <f>'Summary _64-13_freq=6hrs'!F91/4</f>
        <v>1978.3228620000002</v>
      </c>
      <c r="G91" s="24">
        <f>'Summary _64-13_freq=6hrs'!G91/4</f>
        <v>1402.2562539999999</v>
      </c>
      <c r="H91" s="21">
        <f>'Summary _64-13_freq=6hrs'!H91/4</f>
        <v>1076.6545025</v>
      </c>
      <c r="I91" s="21">
        <f>'Summary _64-13_freq=6hrs'!I91/4</f>
        <v>1653.0004989999995</v>
      </c>
      <c r="J91" s="21">
        <f>'Summary _64-13_freq=6hrs'!J91/4</f>
        <v>2452.5455589999997</v>
      </c>
      <c r="K91" s="24">
        <f>'Summary _64-13_freq=6hrs'!K91/4</f>
        <v>4797.1376550000004</v>
      </c>
      <c r="L91" s="24">
        <f>'Summary _64-13_freq=6hrs'!L91/4</f>
        <v>3547.1843000000003</v>
      </c>
      <c r="M91" s="24">
        <f>'Summary _64-13_freq=6hrs'!M91/4</f>
        <v>2520.4293449999996</v>
      </c>
      <c r="N91" s="21">
        <f>'Summary _64-13_freq=6hrs'!N91/4</f>
        <v>1045.8914089999998</v>
      </c>
      <c r="O91" s="21">
        <f>'Summary _64-13_freq=6hrs'!O91/4</f>
        <v>1652.4828495000004</v>
      </c>
      <c r="P91" s="21">
        <f>'Summary _64-13_freq=6hrs'!P91/4</f>
        <v>2492.1747424999999</v>
      </c>
      <c r="Q91" s="20">
        <f>'Summary _64-13_freq=6hrs'!Q91/4</f>
        <v>4949.5807249999998</v>
      </c>
      <c r="R91" s="20">
        <f>'Summary _64-13_freq=6hrs'!R91/4</f>
        <v>3539.9369500000003</v>
      </c>
      <c r="S91" s="20">
        <f>'Summary _64-13_freq=6hrs'!S91/4</f>
        <v>2370.698809</v>
      </c>
      <c r="T91" s="21">
        <f>'Summary _64-13_freq=6hrs'!T91/4</f>
        <v>624.06094700000006</v>
      </c>
      <c r="U91" s="21">
        <f>'Summary _64-13_freq=6hrs'!U91/4</f>
        <v>980.31874700000014</v>
      </c>
      <c r="V91" s="21">
        <f>'Summary _64-13_freq=6hrs'!V91/4</f>
        <v>1499.5440505000004</v>
      </c>
      <c r="W91" s="20">
        <f>'Summary _64-13_freq=6hrs'!W91/4</f>
        <v>3256.6997500000011</v>
      </c>
      <c r="X91" s="24">
        <f>'Summary _64-13_freq=6hrs'!X91/4</f>
        <v>2363.7678804999991</v>
      </c>
      <c r="Y91" s="24">
        <f>'Summary _64-13_freq=6hrs'!Y91/4</f>
        <v>1535.1835965000002</v>
      </c>
      <c r="Z91" s="21">
        <f>'Summary _64-13_freq=6hrs'!Z91/4</f>
        <v>569.36714999999992</v>
      </c>
      <c r="AA91" s="21">
        <f>'Summary _64-13_freq=6hrs'!AA91/4</f>
        <v>832.91769999999985</v>
      </c>
      <c r="AB91" s="21">
        <f>'Summary _64-13_freq=6hrs'!AB91/4</f>
        <v>1183.1191495</v>
      </c>
      <c r="AC91" s="24">
        <f>'Summary _64-13_freq=6hrs'!AC91/4</f>
        <v>2038.9455065000002</v>
      </c>
      <c r="AD91" s="24">
        <f>'Summary _64-13_freq=6hrs'!AD91/4</f>
        <v>1462.3982509999998</v>
      </c>
      <c r="AE91" s="24">
        <f>'Summary _64-13_freq=6hrs'!AE91/4</f>
        <v>972.50105350000013</v>
      </c>
    </row>
    <row r="92" spans="1:31" x14ac:dyDescent="0.25">
      <c r="A92" s="54" t="s">
        <v>89</v>
      </c>
      <c r="B92" s="21">
        <f>'Summary _64-13_freq=6hrs'!B92/4</f>
        <v>1374.4136600000002</v>
      </c>
      <c r="C92" s="19">
        <f>'Summary _64-13_freq=6hrs'!C92/4</f>
        <v>1904.8508425000002</v>
      </c>
      <c r="D92" s="21">
        <f>'Summary _64-13_freq=6hrs'!D92/4</f>
        <v>2577.5339479999993</v>
      </c>
      <c r="E92" s="24">
        <f>'Summary _64-13_freq=6hrs'!E92/4</f>
        <v>1299.4615029999998</v>
      </c>
      <c r="F92" s="24">
        <f>'Summary _64-13_freq=6hrs'!F92/4</f>
        <v>843.70024999999998</v>
      </c>
      <c r="G92" s="24">
        <f>'Summary _64-13_freq=6hrs'!G92/4</f>
        <v>493.65210199999996</v>
      </c>
      <c r="H92" s="21">
        <f>'Summary _64-13_freq=6hrs'!H92/4</f>
        <v>2460.0297499999992</v>
      </c>
      <c r="I92" s="21">
        <f>'Summary _64-13_freq=6hrs'!I92/4</f>
        <v>3441.8797999999992</v>
      </c>
      <c r="J92" s="21">
        <f>'Summary _64-13_freq=6hrs'!J92/4</f>
        <v>4644.8504600000006</v>
      </c>
      <c r="K92" s="24">
        <f>'Summary _64-13_freq=6hrs'!K92/4</f>
        <v>2354.3404350000001</v>
      </c>
      <c r="L92" s="24">
        <f>'Summary _64-13_freq=6hrs'!L92/4</f>
        <v>1509.8899074999999</v>
      </c>
      <c r="M92" s="24">
        <f>'Summary _64-13_freq=6hrs'!M92/4</f>
        <v>886.56040849999988</v>
      </c>
      <c r="N92" s="21">
        <f>'Summary _64-13_freq=6hrs'!N92/4</f>
        <v>2230.410848</v>
      </c>
      <c r="O92" s="21">
        <f>'Summary _64-13_freq=6hrs'!O92/4</f>
        <v>3223.8926499999998</v>
      </c>
      <c r="P92" s="21">
        <f>'Summary _64-13_freq=6hrs'!P92/4</f>
        <v>4464.0728399999998</v>
      </c>
      <c r="Q92" s="20">
        <f>'Summary _64-13_freq=6hrs'!Q92/4</f>
        <v>3023.0414000000005</v>
      </c>
      <c r="R92" s="20">
        <f>'Summary _64-13_freq=6hrs'!R92/4</f>
        <v>2000.2870970000004</v>
      </c>
      <c r="S92" s="20">
        <f>'Summary _64-13_freq=6hrs'!S92/4</f>
        <v>1231.5376985</v>
      </c>
      <c r="T92" s="21">
        <f>'Summary _64-13_freq=6hrs'!T92/4</f>
        <v>1281.1725570000001</v>
      </c>
      <c r="U92" s="21">
        <f>'Summary _64-13_freq=6hrs'!U92/4</f>
        <v>1807.3805455000004</v>
      </c>
      <c r="V92" s="21">
        <f>'Summary _64-13_freq=6hrs'!V92/4</f>
        <v>2510.7851039999996</v>
      </c>
      <c r="W92" s="20">
        <f>'Summary _64-13_freq=6hrs'!W92/4</f>
        <v>2737.0285020000006</v>
      </c>
      <c r="X92" s="24">
        <f>'Summary _64-13_freq=6hrs'!X92/4</f>
        <v>2014.0477015000006</v>
      </c>
      <c r="Y92" s="24">
        <f>'Summary _64-13_freq=6hrs'!Y92/4</f>
        <v>1369.6427555000002</v>
      </c>
      <c r="Z92" s="21">
        <f>'Summary _64-13_freq=6hrs'!Z92/4</f>
        <v>1249.6921964999999</v>
      </c>
      <c r="AA92" s="21">
        <f>'Summary _64-13_freq=6hrs'!AA92/4</f>
        <v>1634.5385394999998</v>
      </c>
      <c r="AB92" s="21">
        <f>'Summary _64-13_freq=6hrs'!AB92/4</f>
        <v>2094.7601440000003</v>
      </c>
      <c r="AC92" s="24">
        <f>'Summary _64-13_freq=6hrs'!AC92/4</f>
        <v>1666.9658999999999</v>
      </c>
      <c r="AD92" s="24">
        <f>'Summary _64-13_freq=6hrs'!AD92/4</f>
        <v>1211.7142979999996</v>
      </c>
      <c r="AE92" s="24">
        <f>'Summary _64-13_freq=6hrs'!AE92/4</f>
        <v>831.83775049999997</v>
      </c>
    </row>
    <row r="93" spans="1:31" x14ac:dyDescent="0.25">
      <c r="A93" s="54" t="s">
        <v>90</v>
      </c>
      <c r="B93" s="21">
        <f>'Summary _64-13_freq=6hrs'!B93/4</f>
        <v>2350.8855995000004</v>
      </c>
      <c r="C93" s="19">
        <f>'Summary _64-13_freq=6hrs'!C93/4</f>
        <v>3215.6987000000004</v>
      </c>
      <c r="D93" s="21">
        <f>'Summary _64-13_freq=6hrs'!D93/4</f>
        <v>4191.0875599999981</v>
      </c>
      <c r="E93" s="24">
        <f>'Summary _64-13_freq=6hrs'!E93/4</f>
        <v>195.49890019999998</v>
      </c>
      <c r="F93" s="24">
        <f>'Summary _64-13_freq=6hrs'!F93/4</f>
        <v>74.111500265000004</v>
      </c>
      <c r="G93" s="24">
        <f>'Summary _64-13_freq=6hrs'!G93/4</f>
        <v>26.769799780000003</v>
      </c>
      <c r="H93" s="21">
        <f>'Summary _64-13_freq=6hrs'!H93/4</f>
        <v>4207.7289399999991</v>
      </c>
      <c r="I93" s="21">
        <f>'Summary _64-13_freq=6hrs'!I93/4</f>
        <v>5808.5459550000014</v>
      </c>
      <c r="J93" s="21">
        <f>'Summary _64-13_freq=6hrs'!J93/4</f>
        <v>7551.0628950000018</v>
      </c>
      <c r="K93" s="24">
        <f>'Summary _64-13_freq=6hrs'!K93/4</f>
        <v>357.25625109999999</v>
      </c>
      <c r="L93" s="24">
        <f>'Summary _64-13_freq=6hrs'!L93/4</f>
        <v>131.77234970000001</v>
      </c>
      <c r="M93" s="24">
        <f>'Summary _64-13_freq=6hrs'!M93/4</f>
        <v>47.989799910000002</v>
      </c>
      <c r="N93" s="21">
        <f>'Summary _64-13_freq=6hrs'!N93/4</f>
        <v>3766.5131850000012</v>
      </c>
      <c r="O93" s="21">
        <f>'Summary _64-13_freq=6hrs'!O93/4</f>
        <v>5442.7618299999995</v>
      </c>
      <c r="P93" s="21">
        <f>'Summary _64-13_freq=6hrs'!P93/4</f>
        <v>7328.1082399999977</v>
      </c>
      <c r="Q93" s="20">
        <f>'Summary _64-13_freq=6hrs'!Q93/4</f>
        <v>523.93269855000005</v>
      </c>
      <c r="R93" s="20">
        <f>'Summary _64-13_freq=6hrs'!R93/4</f>
        <v>183.94609994999999</v>
      </c>
      <c r="S93" s="20">
        <f>'Summary _64-13_freq=6hrs'!S93/4</f>
        <v>60.362449934999994</v>
      </c>
      <c r="T93" s="21">
        <f>'Summary _64-13_freq=6hrs'!T93/4</f>
        <v>2039.4398450000001</v>
      </c>
      <c r="U93" s="21">
        <f>'Summary _64-13_freq=6hrs'!U93/4</f>
        <v>2937.3616980000002</v>
      </c>
      <c r="V93" s="21">
        <f>'Summary _64-13_freq=6hrs'!V93/4</f>
        <v>4089.28388</v>
      </c>
      <c r="W93" s="20">
        <f>'Summary _64-13_freq=6hrs'!W93/4</f>
        <v>641.85585099999992</v>
      </c>
      <c r="X93" s="24">
        <f>'Summary _64-13_freq=6hrs'!X93/4</f>
        <v>290.58924910000007</v>
      </c>
      <c r="Y93" s="24">
        <f>'Summary _64-13_freq=6hrs'!Y93/4</f>
        <v>94.701149905000008</v>
      </c>
      <c r="Z93" s="21">
        <f>'Summary _64-13_freq=6hrs'!Z93/4</f>
        <v>2057.6601554999997</v>
      </c>
      <c r="AA93" s="21">
        <f>'Summary _64-13_freq=6hrs'!AA93/4</f>
        <v>2701.0092505000002</v>
      </c>
      <c r="AB93" s="21">
        <f>'Summary _64-13_freq=6hrs'!AB93/4</f>
        <v>3434.4780999999994</v>
      </c>
      <c r="AC93" s="24">
        <f>'Summary _64-13_freq=6hrs'!AC93/4</f>
        <v>367.08059964999995</v>
      </c>
      <c r="AD93" s="24">
        <f>'Summary _64-13_freq=6hrs'!AD93/4</f>
        <v>170.33150160000005</v>
      </c>
      <c r="AE93" s="24">
        <f>'Summary _64-13_freq=6hrs'!AE93/4</f>
        <v>63.70219964999999</v>
      </c>
    </row>
    <row r="94" spans="1:31" x14ac:dyDescent="0.25">
      <c r="A94" s="54" t="s">
        <v>91</v>
      </c>
      <c r="B94" s="21">
        <f>'Summary _64-13_freq=6hrs'!B94/4</f>
        <v>1130.0929954999999</v>
      </c>
      <c r="C94" s="19">
        <f>'Summary _64-13_freq=6hrs'!C94/4</f>
        <v>1935.8207064999997</v>
      </c>
      <c r="D94" s="21">
        <f>'Summary _64-13_freq=6hrs'!D94/4</f>
        <v>2895.6582000000008</v>
      </c>
      <c r="E94" s="24">
        <f>'Summary _64-13_freq=6hrs'!E94/4</f>
        <v>263.41105104999997</v>
      </c>
      <c r="F94" s="24">
        <f>'Summary _64-13_freq=6hrs'!F94/4</f>
        <v>82.94034975000001</v>
      </c>
      <c r="G94" s="24">
        <f>'Summary _64-13_freq=6hrs'!G94/4</f>
        <v>20.045199874999994</v>
      </c>
      <c r="H94" s="21">
        <f>'Summary _64-13_freq=6hrs'!H94/4</f>
        <v>2012.9994330000002</v>
      </c>
      <c r="I94" s="21">
        <f>'Summary _64-13_freq=6hrs'!I94/4</f>
        <v>3504.0806499999999</v>
      </c>
      <c r="J94" s="21">
        <f>'Summary _64-13_freq=6hrs'!J94/4</f>
        <v>5219.2575899999993</v>
      </c>
      <c r="K94" s="24">
        <f>'Summary _64-13_freq=6hrs'!K94/4</f>
        <v>482.197048</v>
      </c>
      <c r="L94" s="24">
        <f>'Summary _64-13_freq=6hrs'!L94/4</f>
        <v>146.97685039999999</v>
      </c>
      <c r="M94" s="24">
        <f>'Summary _64-13_freq=6hrs'!M94/4</f>
        <v>35.853399950000011</v>
      </c>
      <c r="N94" s="21">
        <f>'Summary _64-13_freq=6hrs'!N94/4</f>
        <v>1640.0184064999994</v>
      </c>
      <c r="O94" s="21">
        <f>'Summary _64-13_freq=6hrs'!O94/4</f>
        <v>3141.7770500000001</v>
      </c>
      <c r="P94" s="21">
        <f>'Summary _64-13_freq=6hrs'!P94/4</f>
        <v>4972.7740900000008</v>
      </c>
      <c r="Q94" s="20">
        <f>'Summary _64-13_freq=6hrs'!Q94/4</f>
        <v>742.87379499999997</v>
      </c>
      <c r="R94" s="20">
        <f>'Summary _64-13_freq=6hrs'!R94/4</f>
        <v>228.39699935000004</v>
      </c>
      <c r="S94" s="20">
        <f>'Summary _64-13_freq=6hrs'!S94/4</f>
        <v>50.463799995000009</v>
      </c>
      <c r="T94" s="21">
        <f>'Summary _64-13_freq=6hrs'!T94/4</f>
        <v>628.15724899999998</v>
      </c>
      <c r="U94" s="21">
        <f>'Summary _64-13_freq=6hrs'!U94/4</f>
        <v>1341.9382965</v>
      </c>
      <c r="V94" s="21">
        <f>'Summary _64-13_freq=6hrs'!V94/4</f>
        <v>2385.1511665000003</v>
      </c>
      <c r="W94" s="20">
        <f>'Summary _64-13_freq=6hrs'!W94/4</f>
        <v>965.61224749999997</v>
      </c>
      <c r="X94" s="24">
        <f>'Summary _64-13_freq=6hrs'!X94/4</f>
        <v>430.20370059999999</v>
      </c>
      <c r="Y94" s="24">
        <f>'Summary _64-13_freq=6hrs'!Y94/4</f>
        <v>125.60744949999999</v>
      </c>
      <c r="Z94" s="21">
        <f>'Summary _64-13_freq=6hrs'!Z94/4</f>
        <v>784.33909699999992</v>
      </c>
      <c r="AA94" s="21">
        <f>'Summary _64-13_freq=6hrs'!AA94/4</f>
        <v>1334.5485994999999</v>
      </c>
      <c r="AB94" s="21">
        <f>'Summary _64-13_freq=6hrs'!AB94/4</f>
        <v>2017.3504570000007</v>
      </c>
      <c r="AC94" s="24">
        <f>'Summary _64-13_freq=6hrs'!AC94/4</f>
        <v>527.92070049999995</v>
      </c>
      <c r="AD94" s="24">
        <f>'Summary _64-13_freq=6hrs'!AD94/4</f>
        <v>238.03229975000005</v>
      </c>
      <c r="AE94" s="24">
        <f>'Summary _64-13_freq=6hrs'!AE94/4</f>
        <v>80.735449800000012</v>
      </c>
    </row>
    <row r="95" spans="1:31" x14ac:dyDescent="0.25">
      <c r="A95" s="54" t="s">
        <v>92</v>
      </c>
      <c r="B95" s="21">
        <f>'Summary _64-13_freq=6hrs'!B95/4</f>
        <v>0.10299999947580001</v>
      </c>
      <c r="C95" s="19">
        <f>'Summary _64-13_freq=6hrs'!C95/4</f>
        <v>5.576049972499999</v>
      </c>
      <c r="D95" s="21">
        <f>'Summary _64-13_freq=6hrs'!D95/4</f>
        <v>122.64264944999999</v>
      </c>
      <c r="E95" s="24">
        <f>'Summary _64-13_freq=6hrs'!E95/4</f>
        <v>2747.4709500000004</v>
      </c>
      <c r="F95" s="24">
        <f>'Summary _64-13_freq=6hrs'!F95/4</f>
        <v>1766.7462014999996</v>
      </c>
      <c r="G95" s="24">
        <f>'Summary _64-13_freq=6hrs'!G95/4</f>
        <v>861.08145050000019</v>
      </c>
      <c r="H95" s="21">
        <f>'Summary _64-13_freq=6hrs'!H95/4</f>
        <v>0.17029999923300004</v>
      </c>
      <c r="I95" s="21">
        <f>'Summary _64-13_freq=6hrs'!I95/4</f>
        <v>10.468850004999997</v>
      </c>
      <c r="J95" s="21">
        <f>'Summary _64-13_freq=6hrs'!J95/4</f>
        <v>222.89065010000002</v>
      </c>
      <c r="K95" s="24">
        <f>'Summary _64-13_freq=6hrs'!K95/4</f>
        <v>4974.6563649999998</v>
      </c>
      <c r="L95" s="24">
        <f>'Summary _64-13_freq=6hrs'!L95/4</f>
        <v>3158.6556</v>
      </c>
      <c r="M95" s="24">
        <f>'Summary _64-13_freq=6hrs'!M95/4</f>
        <v>1544.7795545000001</v>
      </c>
      <c r="N95" s="21">
        <f>'Summary _64-13_freq=6hrs'!N95/4</f>
        <v>1.9450000191000003E-2</v>
      </c>
      <c r="O95" s="21">
        <f>'Summary _64-13_freq=6hrs'!O95/4</f>
        <v>1.9758000116965004</v>
      </c>
      <c r="P95" s="21">
        <f>'Summary _64-13_freq=6hrs'!P95/4</f>
        <v>64.916000454999988</v>
      </c>
      <c r="Q95" s="20">
        <f>'Summary _64-13_freq=6hrs'!Q95/4</f>
        <v>6439.1777949999996</v>
      </c>
      <c r="R95" s="20">
        <f>'Summary _64-13_freq=6hrs'!R95/4</f>
        <v>4424.9000849999993</v>
      </c>
      <c r="S95" s="20">
        <f>'Summary _64-13_freq=6hrs'!S95/4</f>
        <v>2478.9101020000003</v>
      </c>
      <c r="T95" s="21">
        <f>'Summary _64-13_freq=6hrs'!T95/4</f>
        <v>0</v>
      </c>
      <c r="U95" s="21">
        <f>'Summary _64-13_freq=6hrs'!U95/4</f>
        <v>2.0549999995499998E-2</v>
      </c>
      <c r="V95" s="21">
        <f>'Summary _64-13_freq=6hrs'!V95/4</f>
        <v>0.94339999805950014</v>
      </c>
      <c r="W95" s="20">
        <f>'Summary _64-13_freq=6hrs'!W95/4</f>
        <v>6353.7795650000007</v>
      </c>
      <c r="X95" s="24">
        <f>'Summary _64-13_freq=6hrs'!X95/4</f>
        <v>5104.6105899999993</v>
      </c>
      <c r="Y95" s="24">
        <f>'Summary _64-13_freq=6hrs'!Y95/4</f>
        <v>3757.7244500000002</v>
      </c>
      <c r="Z95" s="21">
        <f>'Summary _64-13_freq=6hrs'!Z95/4</f>
        <v>1.0100000103500002E-2</v>
      </c>
      <c r="AA95" s="21">
        <f>'Summary _64-13_freq=6hrs'!AA95/4</f>
        <v>0.31130000298850008</v>
      </c>
      <c r="AB95" s="21">
        <f>'Summary _64-13_freq=6hrs'!AB95/4</f>
        <v>4.96960000255</v>
      </c>
      <c r="AC95" s="24">
        <f>'Summary _64-13_freq=6hrs'!AC95/4</f>
        <v>3812.4845999999998</v>
      </c>
      <c r="AD95" s="24">
        <f>'Summary _64-13_freq=6hrs'!AD95/4</f>
        <v>2972.6881999999987</v>
      </c>
      <c r="AE95" s="24">
        <f>'Summary _64-13_freq=6hrs'!AE95/4</f>
        <v>2137.247852</v>
      </c>
    </row>
    <row r="96" spans="1:31" x14ac:dyDescent="0.25">
      <c r="A96" s="54" t="s">
        <v>93</v>
      </c>
      <c r="B96" s="21">
        <f>'Summary _64-13_freq=6hrs'!B96/4</f>
        <v>123.96815010000002</v>
      </c>
      <c r="C96" s="19">
        <f>'Summary _64-13_freq=6hrs'!C96/4</f>
        <v>260.74199910000004</v>
      </c>
      <c r="D96" s="21">
        <f>'Summary _64-13_freq=6hrs'!D96/4</f>
        <v>470.16435054999988</v>
      </c>
      <c r="E96" s="24">
        <f>'Summary _64-13_freq=6hrs'!E96/4</f>
        <v>4278.4192999999996</v>
      </c>
      <c r="F96" s="24">
        <f>'Summary _64-13_freq=6hrs'!F96/4</f>
        <v>3428.9929000000011</v>
      </c>
      <c r="G96" s="24">
        <f>'Summary _64-13_freq=6hrs'!G96/4</f>
        <v>2615.6845949999997</v>
      </c>
      <c r="H96" s="21">
        <f>'Summary _64-13_freq=6hrs'!H96/4</f>
        <v>220.02604975000003</v>
      </c>
      <c r="I96" s="21">
        <f>'Summary _64-13_freq=6hrs'!I96/4</f>
        <v>473.08904915000005</v>
      </c>
      <c r="J96" s="21">
        <f>'Summary _64-13_freq=6hrs'!J96/4</f>
        <v>848.05635550000011</v>
      </c>
      <c r="K96" s="24">
        <f>'Summary _64-13_freq=6hrs'!K96/4</f>
        <v>7727.2607349999971</v>
      </c>
      <c r="L96" s="24">
        <f>'Summary _64-13_freq=6hrs'!L96/4</f>
        <v>6154.0240499999991</v>
      </c>
      <c r="M96" s="24">
        <f>'Summary _64-13_freq=6hrs'!M96/4</f>
        <v>4702.6915750000007</v>
      </c>
      <c r="N96" s="21">
        <f>'Summary _64-13_freq=6hrs'!N96/4</f>
        <v>246.94004899999999</v>
      </c>
      <c r="O96" s="21">
        <f>'Summary _64-13_freq=6hrs'!O96/4</f>
        <v>530.66720180000004</v>
      </c>
      <c r="P96" s="21">
        <f>'Summary _64-13_freq=6hrs'!P96/4</f>
        <v>941.72744399999965</v>
      </c>
      <c r="Q96" s="20">
        <f>'Summary _64-13_freq=6hrs'!Q96/4</f>
        <v>8423.5614650000007</v>
      </c>
      <c r="R96" s="20">
        <f>'Summary _64-13_freq=6hrs'!R96/4</f>
        <v>6691.0533199999991</v>
      </c>
      <c r="S96" s="20">
        <f>'Summary _64-13_freq=6hrs'!S96/4</f>
        <v>5093.1835299999984</v>
      </c>
      <c r="T96" s="21">
        <f>'Summary _64-13_freq=6hrs'!T96/4</f>
        <v>178.9172489</v>
      </c>
      <c r="U96" s="21">
        <f>'Summary _64-13_freq=6hrs'!U96/4</f>
        <v>374.54730080000002</v>
      </c>
      <c r="V96" s="21">
        <f>'Summary _64-13_freq=6hrs'!V96/4</f>
        <v>664.78875004999975</v>
      </c>
      <c r="W96" s="20">
        <f>'Summary _64-13_freq=6hrs'!W96/4</f>
        <v>5724.8284649999996</v>
      </c>
      <c r="X96" s="24">
        <f>'Summary _64-13_freq=6hrs'!X96/4</f>
        <v>4671.2692349999979</v>
      </c>
      <c r="Y96" s="24">
        <f>'Summary _64-13_freq=6hrs'!Y96/4</f>
        <v>3613.7004900000002</v>
      </c>
      <c r="Z96" s="21">
        <f>'Summary _64-13_freq=6hrs'!Z96/4</f>
        <v>180.26334940000001</v>
      </c>
      <c r="AA96" s="21">
        <f>'Summary _64-13_freq=6hrs'!AA96/4</f>
        <v>335.10974775000011</v>
      </c>
      <c r="AB96" s="21">
        <f>'Summary _64-13_freq=6hrs'!AB96/4</f>
        <v>532.67240095</v>
      </c>
      <c r="AC96" s="24">
        <f>'Summary _64-13_freq=6hrs'!AC96/4</f>
        <v>3477.6574950000008</v>
      </c>
      <c r="AD96" s="24">
        <f>'Summary _64-13_freq=6hrs'!AD96/4</f>
        <v>2792.405853499999</v>
      </c>
      <c r="AE96" s="24">
        <f>'Summary _64-13_freq=6hrs'!AE96/4</f>
        <v>2149.8700095000004</v>
      </c>
    </row>
    <row r="97" spans="1:31" x14ac:dyDescent="0.25">
      <c r="A97" s="54" t="s">
        <v>94</v>
      </c>
      <c r="B97" s="21">
        <f>'Summary _64-13_freq=6hrs'!B97/4</f>
        <v>51.66629971499998</v>
      </c>
      <c r="C97" s="19">
        <f>'Summary _64-13_freq=6hrs'!C97/4</f>
        <v>119.49030009500002</v>
      </c>
      <c r="D97" s="21">
        <f>'Summary _64-13_freq=6hrs'!D97/4</f>
        <v>250.53924759999995</v>
      </c>
      <c r="E97" s="24">
        <f>'Summary _64-13_freq=6hrs'!E97/4</f>
        <v>3495.5168500000004</v>
      </c>
      <c r="F97" s="24">
        <f>'Summary _64-13_freq=6hrs'!F97/4</f>
        <v>2577.1419979999996</v>
      </c>
      <c r="G97" s="24">
        <f>'Summary _64-13_freq=6hrs'!G97/4</f>
        <v>1685.4601490000007</v>
      </c>
      <c r="H97" s="21">
        <f>'Summary _64-13_freq=6hrs'!H97/4</f>
        <v>91.496650050000014</v>
      </c>
      <c r="I97" s="21">
        <f>'Summary _64-13_freq=6hrs'!I97/4</f>
        <v>216.99194940000001</v>
      </c>
      <c r="J97" s="21">
        <f>'Summary _64-13_freq=6hrs'!J97/4</f>
        <v>452.42885019999994</v>
      </c>
      <c r="K97" s="24">
        <f>'Summary _64-13_freq=6hrs'!K97/4</f>
        <v>6319.6522099999993</v>
      </c>
      <c r="L97" s="24">
        <f>'Summary _64-13_freq=6hrs'!L97/4</f>
        <v>4618.8477549999998</v>
      </c>
      <c r="M97" s="24">
        <f>'Summary _64-13_freq=6hrs'!M97/4</f>
        <v>3027.9865014999996</v>
      </c>
      <c r="N97" s="21">
        <f>'Summary _64-13_freq=6hrs'!N97/4</f>
        <v>91.162100250000023</v>
      </c>
      <c r="O97" s="21">
        <f>'Summary _64-13_freq=6hrs'!O97/4</f>
        <v>220.78954995000001</v>
      </c>
      <c r="P97" s="21">
        <f>'Summary _64-13_freq=6hrs'!P97/4</f>
        <v>422.76710105000001</v>
      </c>
      <c r="Q97" s="20">
        <f>'Summary _64-13_freq=6hrs'!Q97/4</f>
        <v>7786.7620049999996</v>
      </c>
      <c r="R97" s="20">
        <f>'Summary _64-13_freq=6hrs'!R97/4</f>
        <v>5900.1546349999999</v>
      </c>
      <c r="S97" s="20">
        <f>'Summary _64-13_freq=6hrs'!S97/4</f>
        <v>4093.2022000000015</v>
      </c>
      <c r="T97" s="21">
        <f>'Summary _64-13_freq=6hrs'!T97/4</f>
        <v>57.607650035000027</v>
      </c>
      <c r="U97" s="21">
        <f>'Summary _64-13_freq=6hrs'!U97/4</f>
        <v>133.98990029499998</v>
      </c>
      <c r="V97" s="21">
        <f>'Summary _64-13_freq=6hrs'!V97/4</f>
        <v>251.99329839999999</v>
      </c>
      <c r="W97" s="20">
        <f>'Summary _64-13_freq=6hrs'!W97/4</f>
        <v>6627.9096350000018</v>
      </c>
      <c r="X97" s="24">
        <f>'Summary _64-13_freq=6hrs'!X97/4</f>
        <v>5455.1033800000023</v>
      </c>
      <c r="Y97" s="24">
        <f>'Summary _64-13_freq=6hrs'!Y97/4</f>
        <v>4225.2966750000005</v>
      </c>
      <c r="Z97" s="21">
        <f>'Summary _64-13_freq=6hrs'!Z97/4</f>
        <v>63.568749809999993</v>
      </c>
      <c r="AA97" s="21">
        <f>'Summary _64-13_freq=6hrs'!AA97/4</f>
        <v>127.40780005999999</v>
      </c>
      <c r="AB97" s="21">
        <f>'Summary _64-13_freq=6hrs'!AB97/4</f>
        <v>210.44134989999998</v>
      </c>
      <c r="AC97" s="24">
        <f>'Summary _64-13_freq=6hrs'!AC97/4</f>
        <v>3989.3604899999996</v>
      </c>
      <c r="AD97" s="24">
        <f>'Summary _64-13_freq=6hrs'!AD97/4</f>
        <v>3213.1017000000011</v>
      </c>
      <c r="AE97" s="24">
        <f>'Summary _64-13_freq=6hrs'!AE97/4</f>
        <v>2456.0367690000003</v>
      </c>
    </row>
    <row r="98" spans="1:31" x14ac:dyDescent="0.25">
      <c r="A98" s="54" t="s">
        <v>95</v>
      </c>
      <c r="B98" s="21">
        <f>'Summary _64-13_freq=6hrs'!B98/4</f>
        <v>4889.573085</v>
      </c>
      <c r="C98" s="19">
        <f>'Summary _64-13_freq=6hrs'!C98/4</f>
        <v>5855.2022049999978</v>
      </c>
      <c r="D98" s="21">
        <f>'Summary _64-13_freq=6hrs'!D98/4</f>
        <v>6870.8452300000008</v>
      </c>
      <c r="E98" s="24">
        <f>'Summary _64-13_freq=6hrs'!E98/4</f>
        <v>29.633449955000007</v>
      </c>
      <c r="F98" s="24">
        <f>'Summary _64-13_freq=6hrs'!F98/4</f>
        <v>9.0598500379999969</v>
      </c>
      <c r="G98" s="24">
        <f>'Summary _64-13_freq=6hrs'!G98/4</f>
        <v>1.9797999943000002</v>
      </c>
      <c r="H98" s="21">
        <f>'Summary _64-13_freq=6hrs'!H98/4</f>
        <v>8772.9809950000035</v>
      </c>
      <c r="I98" s="21">
        <f>'Summary _64-13_freq=6hrs'!I98/4</f>
        <v>10561.018569999997</v>
      </c>
      <c r="J98" s="21">
        <f>'Summary _64-13_freq=6hrs'!J98/4</f>
        <v>12374.809009999999</v>
      </c>
      <c r="K98" s="24">
        <f>'Summary _64-13_freq=6hrs'!K98/4</f>
        <v>54.310450250000002</v>
      </c>
      <c r="L98" s="24">
        <f>'Summary _64-13_freq=6hrs'!L98/4</f>
        <v>16.047949955499998</v>
      </c>
      <c r="M98" s="24">
        <f>'Summary _64-13_freq=6hrs'!M98/4</f>
        <v>3.5395000357999997</v>
      </c>
      <c r="N98" s="21">
        <f>'Summary _64-13_freq=6hrs'!N98/4</f>
        <v>8076.5366500000018</v>
      </c>
      <c r="O98" s="21">
        <f>'Summary _64-13_freq=6hrs'!O98/4</f>
        <v>10032.605620000002</v>
      </c>
      <c r="P98" s="21">
        <f>'Summary _64-13_freq=6hrs'!P98/4</f>
        <v>12022.763145000001</v>
      </c>
      <c r="Q98" s="20">
        <f>'Summary _64-13_freq=6hrs'!Q98/4</f>
        <v>84.008950210000023</v>
      </c>
      <c r="R98" s="20">
        <f>'Summary _64-13_freq=6hrs'!R98/4</f>
        <v>23.844349984500003</v>
      </c>
      <c r="S98" s="20">
        <f>'Summary _64-13_freq=6hrs'!S98/4</f>
        <v>5.0726500850999994</v>
      </c>
      <c r="T98" s="21">
        <f>'Summary _64-13_freq=6hrs'!T98/4</f>
        <v>4895.214465</v>
      </c>
      <c r="U98" s="21">
        <f>'Summary _64-13_freq=6hrs'!U98/4</f>
        <v>6064.2705400000004</v>
      </c>
      <c r="V98" s="21">
        <f>'Summary _64-13_freq=6hrs'!V98/4</f>
        <v>7380.0561599999983</v>
      </c>
      <c r="W98" s="20">
        <f>'Summary _64-13_freq=6hrs'!W98/4</f>
        <v>123.61275010000001</v>
      </c>
      <c r="X98" s="24">
        <f>'Summary _64-13_freq=6hrs'!X98/4</f>
        <v>43.479500004999998</v>
      </c>
      <c r="Y98" s="24">
        <f>'Summary _64-13_freq=6hrs'!Y98/4</f>
        <v>11.455099947999997</v>
      </c>
      <c r="Z98" s="21">
        <f>'Summary _64-13_freq=6hrs'!Z98/4</f>
        <v>4772.7518649999975</v>
      </c>
      <c r="AA98" s="21">
        <f>'Summary _64-13_freq=6hrs'!AA98/4</f>
        <v>5568.9926000000005</v>
      </c>
      <c r="AB98" s="21">
        <f>'Summary _64-13_freq=6hrs'!AB98/4</f>
        <v>6390.3985200000006</v>
      </c>
      <c r="AC98" s="24">
        <f>'Summary _64-13_freq=6hrs'!AC98/4</f>
        <v>71.023149294999996</v>
      </c>
      <c r="AD98" s="24">
        <f>'Summary _64-13_freq=6hrs'!AD98/4</f>
        <v>27.166049924999996</v>
      </c>
      <c r="AE98" s="24">
        <f>'Summary _64-13_freq=6hrs'!AE98/4</f>
        <v>8.4734499974999995</v>
      </c>
    </row>
    <row r="99" spans="1:31" x14ac:dyDescent="0.25">
      <c r="A99" s="54" t="s">
        <v>96</v>
      </c>
      <c r="B99" s="21">
        <f>'Summary _64-13_freq=6hrs'!B99/4</f>
        <v>122.50880069999999</v>
      </c>
      <c r="C99" s="19">
        <f>'Summary _64-13_freq=6hrs'!C99/4</f>
        <v>260.58090120000003</v>
      </c>
      <c r="D99" s="21">
        <f>'Summary _64-13_freq=6hrs'!D99/4</f>
        <v>489.86324699999989</v>
      </c>
      <c r="E99" s="24">
        <f>'Summary _64-13_freq=6hrs'!E99/4</f>
        <v>4211.717990000001</v>
      </c>
      <c r="F99" s="24">
        <f>'Summary _64-13_freq=6hrs'!F99/4</f>
        <v>3363.5895</v>
      </c>
      <c r="G99" s="24">
        <f>'Summary _64-13_freq=6hrs'!G99/4</f>
        <v>2570.1410080000001</v>
      </c>
      <c r="H99" s="21">
        <f>'Summary _64-13_freq=6hrs'!H99/4</f>
        <v>217.44009875000003</v>
      </c>
      <c r="I99" s="21">
        <f>'Summary _64-13_freq=6hrs'!I99/4</f>
        <v>472.93179849999984</v>
      </c>
      <c r="J99" s="21">
        <f>'Summary _64-13_freq=6hrs'!J99/4</f>
        <v>883.76460400000008</v>
      </c>
      <c r="K99" s="24">
        <f>'Summary _64-13_freq=6hrs'!K99/4</f>
        <v>7607.2384499999998</v>
      </c>
      <c r="L99" s="24">
        <f>'Summary _64-13_freq=6hrs'!L99/4</f>
        <v>6036.4303950000003</v>
      </c>
      <c r="M99" s="24">
        <f>'Summary _64-13_freq=6hrs'!M99/4</f>
        <v>4620.9627900000005</v>
      </c>
      <c r="N99" s="21">
        <f>'Summary _64-13_freq=6hrs'!N99/4</f>
        <v>169.48665060000002</v>
      </c>
      <c r="O99" s="21">
        <f>'Summary _64-13_freq=6hrs'!O99/4</f>
        <v>404.95099950000002</v>
      </c>
      <c r="P99" s="21">
        <f>'Summary _64-13_freq=6hrs'!P99/4</f>
        <v>807.29369950000023</v>
      </c>
      <c r="Q99" s="20">
        <f>'Summary _64-13_freq=6hrs'!Q99/4</f>
        <v>8210.1849900000016</v>
      </c>
      <c r="R99" s="20">
        <f>'Summary _64-13_freq=6hrs'!R99/4</f>
        <v>6429.4141299999956</v>
      </c>
      <c r="S99" s="20">
        <f>'Summary _64-13_freq=6hrs'!S99/4</f>
        <v>4822.8272750000006</v>
      </c>
      <c r="T99" s="21">
        <f>'Summary _64-13_freq=6hrs'!T99/4</f>
        <v>62.257099800000006</v>
      </c>
      <c r="U99" s="21">
        <f>'Summary _64-13_freq=6hrs'!U99/4</f>
        <v>155.53874935000002</v>
      </c>
      <c r="V99" s="21">
        <f>'Summary _64-13_freq=6hrs'!V99/4</f>
        <v>345.42514750000009</v>
      </c>
      <c r="W99" s="20">
        <f>'Summary _64-13_freq=6hrs'!W99/4</f>
        <v>5797.265225000001</v>
      </c>
      <c r="X99" s="24">
        <f>'Summary _64-13_freq=6hrs'!X99/4</f>
        <v>4641.3579149999996</v>
      </c>
      <c r="Y99" s="24">
        <f>'Summary _64-13_freq=6hrs'!Y99/4</f>
        <v>3483.434549999999</v>
      </c>
      <c r="Z99" s="21">
        <f>'Summary _64-13_freq=6hrs'!Z99/4</f>
        <v>90.4597002</v>
      </c>
      <c r="AA99" s="21">
        <f>'Summary _64-13_freq=6hrs'!AA99/4</f>
        <v>181.13779959999999</v>
      </c>
      <c r="AB99" s="21">
        <f>'Summary _64-13_freq=6hrs'!AB99/4</f>
        <v>328.1827980000001</v>
      </c>
      <c r="AC99" s="24">
        <f>'Summary _64-13_freq=6hrs'!AC99/4</f>
        <v>3499.1419000000005</v>
      </c>
      <c r="AD99" s="24">
        <f>'Summary _64-13_freq=6hrs'!AD99/4</f>
        <v>2749.7221499999991</v>
      </c>
      <c r="AE99" s="24">
        <f>'Summary _64-13_freq=6hrs'!AE99/4</f>
        <v>2056.66878</v>
      </c>
    </row>
    <row r="100" spans="1:31" x14ac:dyDescent="0.25">
      <c r="A100" s="54" t="s">
        <v>97</v>
      </c>
      <c r="B100" s="21">
        <f>'Summary _64-13_freq=6hrs'!B100/4</f>
        <v>899.95259900000008</v>
      </c>
      <c r="C100" s="19">
        <f>'Summary _64-13_freq=6hrs'!C100/4</f>
        <v>1240.611359</v>
      </c>
      <c r="D100" s="21">
        <f>'Summary _64-13_freq=6hrs'!D100/4</f>
        <v>1676.2806075000001</v>
      </c>
      <c r="E100" s="24">
        <f>'Summary _64-13_freq=6hrs'!E100/4</f>
        <v>3013.1121000000007</v>
      </c>
      <c r="F100" s="24">
        <f>'Summary _64-13_freq=6hrs'!F100/4</f>
        <v>2367.5724004999997</v>
      </c>
      <c r="G100" s="24">
        <f>'Summary _64-13_freq=6hrs'!G100/4</f>
        <v>1780.5099999999998</v>
      </c>
      <c r="H100" s="21">
        <f>'Summary _64-13_freq=6hrs'!H100/4</f>
        <v>1610.9055595000004</v>
      </c>
      <c r="I100" s="21">
        <f>'Summary _64-13_freq=6hrs'!I100/4</f>
        <v>2241.5087869999998</v>
      </c>
      <c r="J100" s="21">
        <f>'Summary _64-13_freq=6hrs'!J100/4</f>
        <v>3020.7323999999999</v>
      </c>
      <c r="K100" s="24">
        <f>'Summary _64-13_freq=6hrs'!K100/4</f>
        <v>5443.8173399999996</v>
      </c>
      <c r="L100" s="24">
        <f>'Summary _64-13_freq=6hrs'!L100/4</f>
        <v>4248.1202099999991</v>
      </c>
      <c r="M100" s="24">
        <f>'Summary _64-13_freq=6hrs'!M100/4</f>
        <v>3201.0437499999994</v>
      </c>
      <c r="N100" s="21">
        <f>'Summary _64-13_freq=6hrs'!N100/4</f>
        <v>1465.4932489999999</v>
      </c>
      <c r="O100" s="21">
        <f>'Summary _64-13_freq=6hrs'!O100/4</f>
        <v>2121.9009435000007</v>
      </c>
      <c r="P100" s="21">
        <f>'Summary _64-13_freq=6hrs'!P100/4</f>
        <v>2943.0721000000008</v>
      </c>
      <c r="Q100" s="20">
        <f>'Summary _64-13_freq=6hrs'!Q100/4</f>
        <v>6385.38904</v>
      </c>
      <c r="R100" s="20">
        <f>'Summary _64-13_freq=6hrs'!R100/4</f>
        <v>5025.5618300000024</v>
      </c>
      <c r="S100" s="20">
        <f>'Summary _64-13_freq=6hrs'!S100/4</f>
        <v>3837.8029500000002</v>
      </c>
      <c r="T100" s="21">
        <f>'Summary _64-13_freq=6hrs'!T100/4</f>
        <v>826.60285149999993</v>
      </c>
      <c r="U100" s="21">
        <f>'Summary _64-13_freq=6hrs'!U100/4</f>
        <v>1184.8311484999997</v>
      </c>
      <c r="V100" s="21">
        <f>'Summary _64-13_freq=6hrs'!V100/4</f>
        <v>1678.8159989999999</v>
      </c>
      <c r="W100" s="20">
        <f>'Summary _64-13_freq=6hrs'!W100/4</f>
        <v>4566.5641499999992</v>
      </c>
      <c r="X100" s="24">
        <f>'Summary _64-13_freq=6hrs'!X100/4</f>
        <v>3675.6032500000006</v>
      </c>
      <c r="Y100" s="24">
        <f>'Summary _64-13_freq=6hrs'!Y100/4</f>
        <v>2821.7786495</v>
      </c>
      <c r="Z100" s="21">
        <f>'Summary _64-13_freq=6hrs'!Z100/4</f>
        <v>825.51490000000024</v>
      </c>
      <c r="AA100" s="21">
        <f>'Summary _64-13_freq=6hrs'!AA100/4</f>
        <v>1089.9663909999997</v>
      </c>
      <c r="AB100" s="21">
        <f>'Summary _64-13_freq=6hrs'!AB100/4</f>
        <v>1414.8760594999999</v>
      </c>
      <c r="AC100" s="24">
        <f>'Summary _64-13_freq=6hrs'!AC100/4</f>
        <v>2742.3850514999999</v>
      </c>
      <c r="AD100" s="24">
        <f>'Summary _64-13_freq=6hrs'!AD100/4</f>
        <v>2166.7386605000006</v>
      </c>
      <c r="AE100" s="24">
        <f>'Summary _64-13_freq=6hrs'!AE100/4</f>
        <v>1651.5497985</v>
      </c>
    </row>
    <row r="101" spans="1:31" x14ac:dyDescent="0.25">
      <c r="A101" s="54" t="s">
        <v>160</v>
      </c>
      <c r="B101" s="21">
        <f>'Summary _64-13_freq=6hrs'!B101/4</f>
        <v>263.0981491</v>
      </c>
      <c r="C101" s="19">
        <f>'Summary _64-13_freq=6hrs'!C101/4</f>
        <v>625.95589799999971</v>
      </c>
      <c r="D101" s="21">
        <f>'Summary _64-13_freq=6hrs'!D101/4</f>
        <v>1174.9320955000001</v>
      </c>
      <c r="E101" s="24">
        <f>'Summary _64-13_freq=6hrs'!E101/4</f>
        <v>1469.2801024999999</v>
      </c>
      <c r="F101" s="24">
        <f>'Summary _64-13_freq=6hrs'!F101/4</f>
        <v>845.94179849999966</v>
      </c>
      <c r="G101" s="24">
        <f>'Summary _64-13_freq=6hrs'!G101/4</f>
        <v>372.18469925000005</v>
      </c>
      <c r="H101" s="21">
        <f>'Summary _64-13_freq=6hrs'!H101/4</f>
        <v>465.27270010000001</v>
      </c>
      <c r="I101" s="21">
        <f>'Summary _64-13_freq=6hrs'!I101/4</f>
        <v>1136.5908975</v>
      </c>
      <c r="J101" s="21">
        <f>'Summary _64-13_freq=6hrs'!J101/4</f>
        <v>2119.4846550000007</v>
      </c>
      <c r="K101" s="24">
        <f>'Summary _64-13_freq=6hrs'!K101/4</f>
        <v>2665.6253494999996</v>
      </c>
      <c r="L101" s="24">
        <f>'Summary _64-13_freq=6hrs'!L101/4</f>
        <v>1510.6441024999999</v>
      </c>
      <c r="M101" s="24">
        <f>'Summary _64-13_freq=6hrs'!M101/4</f>
        <v>667.23735099999988</v>
      </c>
      <c r="N101" s="21">
        <f>'Summary _64-13_freq=6hrs'!N101/4</f>
        <v>330.45460230000003</v>
      </c>
      <c r="O101" s="21">
        <f>'Summary _64-13_freq=6hrs'!O101/4</f>
        <v>963.71459550000031</v>
      </c>
      <c r="P101" s="21">
        <f>'Summary _64-13_freq=6hrs'!P101/4</f>
        <v>1933.4942540000004</v>
      </c>
      <c r="Q101" s="20">
        <f>'Summary _64-13_freq=6hrs'!Q101/4</f>
        <v>3474.5649499999995</v>
      </c>
      <c r="R101" s="20">
        <f>'Summary _64-13_freq=6hrs'!R101/4</f>
        <v>2091.5898579999994</v>
      </c>
      <c r="S101" s="20">
        <f>'Summary _64-13_freq=6hrs'!S101/4</f>
        <v>1052.4398510000001</v>
      </c>
      <c r="T101" s="21">
        <f>'Summary _64-13_freq=6hrs'!T101/4</f>
        <v>84.076949440000007</v>
      </c>
      <c r="U101" s="21">
        <f>'Summary _64-13_freq=6hrs'!U101/4</f>
        <v>332.56079835000003</v>
      </c>
      <c r="V101" s="21">
        <f>'Summary _64-13_freq=6hrs'!V101/4</f>
        <v>814.90460000000007</v>
      </c>
      <c r="W101" s="20">
        <f>'Summary _64-13_freq=6hrs'!W101/4</f>
        <v>3433.1536450000003</v>
      </c>
      <c r="X101" s="24">
        <f>'Summary _64-13_freq=6hrs'!X101/4</f>
        <v>2432.4484400000006</v>
      </c>
      <c r="Y101" s="24">
        <f>'Summary _64-13_freq=6hrs'!Y101/4</f>
        <v>1566.9822535000003</v>
      </c>
      <c r="Z101" s="21">
        <f>'Summary _64-13_freq=6hrs'!Z101/4</f>
        <v>146.63605044999997</v>
      </c>
      <c r="AA101" s="21">
        <f>'Summary _64-13_freq=6hrs'!AA101/4</f>
        <v>363.94994910000008</v>
      </c>
      <c r="AB101" s="21">
        <f>'Summary _64-13_freq=6hrs'!AB101/4</f>
        <v>693.3400005000002</v>
      </c>
      <c r="AC101" s="24">
        <f>'Summary _64-13_freq=6hrs'!AC101/4</f>
        <v>2068.9251915</v>
      </c>
      <c r="AD101" s="24">
        <f>'Summary _64-13_freq=6hrs'!AD101/4</f>
        <v>1446.1414989999996</v>
      </c>
      <c r="AE101" s="24">
        <f>'Summary _64-13_freq=6hrs'!AE101/4</f>
        <v>935.43299900000022</v>
      </c>
    </row>
    <row r="102" spans="1:31" x14ac:dyDescent="0.25">
      <c r="A102" s="54" t="s">
        <v>99</v>
      </c>
      <c r="B102" s="21">
        <f>'Summary _64-13_freq=6hrs'!B102/4</f>
        <v>0</v>
      </c>
      <c r="C102" s="19">
        <f>'Summary _64-13_freq=6hrs'!C102/4</f>
        <v>2.5000000349999999E-4</v>
      </c>
      <c r="D102" s="21">
        <f>'Summary _64-13_freq=6hrs'!D102/4</f>
        <v>0.16445000025600007</v>
      </c>
      <c r="E102" s="24">
        <f>'Summary _64-13_freq=6hrs'!E102/4</f>
        <v>3588.3425999999999</v>
      </c>
      <c r="F102" s="24">
        <f>'Summary _64-13_freq=6hrs'!F102/4</f>
        <v>2602.1445094999999</v>
      </c>
      <c r="G102" s="24">
        <f>'Summary _64-13_freq=6hrs'!G102/4</f>
        <v>1579.5774980000001</v>
      </c>
      <c r="H102" s="21">
        <f>'Summary _64-13_freq=6hrs'!H102/4</f>
        <v>0</v>
      </c>
      <c r="I102" s="21">
        <f>'Summary _64-13_freq=6hrs'!I102/4</f>
        <v>5.4999999890000006E-4</v>
      </c>
      <c r="J102" s="21">
        <f>'Summary _64-13_freq=6hrs'!J102/4</f>
        <v>0.30345000210999995</v>
      </c>
      <c r="K102" s="24">
        <f>'Summary _64-13_freq=6hrs'!K102/4</f>
        <v>6488.2439000000013</v>
      </c>
      <c r="L102" s="24">
        <f>'Summary _64-13_freq=6hrs'!L102/4</f>
        <v>4661.93959</v>
      </c>
      <c r="M102" s="24">
        <f>'Summary _64-13_freq=6hrs'!M102/4</f>
        <v>2835.9430524999998</v>
      </c>
      <c r="N102" s="21">
        <f>'Summary _64-13_freq=6hrs'!N102/4</f>
        <v>0</v>
      </c>
      <c r="O102" s="21">
        <f>'Summary _64-13_freq=6hrs'!O102/4</f>
        <v>0</v>
      </c>
      <c r="P102" s="21">
        <f>'Summary _64-13_freq=6hrs'!P102/4</f>
        <v>1.1099999937900002E-2</v>
      </c>
      <c r="Q102" s="20">
        <f>'Summary _64-13_freq=6hrs'!Q102/4</f>
        <v>8500.4220349999996</v>
      </c>
      <c r="R102" s="20">
        <f>'Summary _64-13_freq=6hrs'!R102/4</f>
        <v>6484.1870899999994</v>
      </c>
      <c r="S102" s="20">
        <f>'Summary _64-13_freq=6hrs'!S102/4</f>
        <v>4475.26818</v>
      </c>
      <c r="T102" s="21">
        <f>'Summary _64-13_freq=6hrs'!T102/4</f>
        <v>0</v>
      </c>
      <c r="U102" s="21">
        <f>'Summary _64-13_freq=6hrs'!U102/4</f>
        <v>0</v>
      </c>
      <c r="V102" s="21">
        <f>'Summary _64-13_freq=6hrs'!V102/4</f>
        <v>0</v>
      </c>
      <c r="W102" s="20">
        <f>'Summary _64-13_freq=6hrs'!W102/4</f>
        <v>8098.088389999999</v>
      </c>
      <c r="X102" s="24">
        <f>'Summary _64-13_freq=6hrs'!X102/4</f>
        <v>6848.8998799999999</v>
      </c>
      <c r="Y102" s="24">
        <f>'Summary _64-13_freq=6hrs'!Y102/4</f>
        <v>5501.0893449999994</v>
      </c>
      <c r="Z102" s="21">
        <f>'Summary _64-13_freq=6hrs'!Z102/4</f>
        <v>0</v>
      </c>
      <c r="AA102" s="21">
        <f>'Summary _64-13_freq=6hrs'!AA102/4</f>
        <v>0</v>
      </c>
      <c r="AB102" s="21">
        <f>'Summary _64-13_freq=6hrs'!AB102/4</f>
        <v>0</v>
      </c>
      <c r="AC102" s="24">
        <f>'Summary _64-13_freq=6hrs'!AC102/4</f>
        <v>4864.8065499999993</v>
      </c>
      <c r="AD102" s="24">
        <f>'Summary _64-13_freq=6hrs'!AD102/4</f>
        <v>4024.7083849999999</v>
      </c>
      <c r="AE102" s="24">
        <f>'Summary _64-13_freq=6hrs'!AE102/4</f>
        <v>3184.6103999999996</v>
      </c>
    </row>
    <row r="103" spans="1:31" x14ac:dyDescent="0.25">
      <c r="A103" s="54" t="s">
        <v>100</v>
      </c>
      <c r="B103" s="21">
        <f>'Summary _64-13_freq=6hrs'!B103/4</f>
        <v>0.27519999989490002</v>
      </c>
      <c r="C103" s="19">
        <f>'Summary _64-13_freq=6hrs'!C103/4</f>
        <v>16.499600100000002</v>
      </c>
      <c r="D103" s="21">
        <f>'Summary _64-13_freq=6hrs'!D103/4</f>
        <v>205.28979990000005</v>
      </c>
      <c r="E103" s="24">
        <f>'Summary _64-13_freq=6hrs'!E103/4</f>
        <v>2480.4743984999996</v>
      </c>
      <c r="F103" s="24">
        <f>'Summary _64-13_freq=6hrs'!F103/4</f>
        <v>1510.5021975</v>
      </c>
      <c r="G103" s="24">
        <f>'Summary _64-13_freq=6hrs'!G103/4</f>
        <v>676.55964600000004</v>
      </c>
      <c r="H103" s="21">
        <f>'Summary _64-13_freq=6hrs'!H103/4</f>
        <v>0.4634500003475</v>
      </c>
      <c r="I103" s="21">
        <f>'Summary _64-13_freq=6hrs'!I103/4</f>
        <v>30.927749780000013</v>
      </c>
      <c r="J103" s="21">
        <f>'Summary _64-13_freq=6hrs'!J103/4</f>
        <v>372.11799900000005</v>
      </c>
      <c r="K103" s="24">
        <f>'Summary _64-13_freq=6hrs'!K103/4</f>
        <v>4494.0463249999984</v>
      </c>
      <c r="L103" s="24">
        <f>'Summary _64-13_freq=6hrs'!L103/4</f>
        <v>2698.2124965000007</v>
      </c>
      <c r="M103" s="24">
        <f>'Summary _64-13_freq=6hrs'!M103/4</f>
        <v>1213.1021489999998</v>
      </c>
      <c r="N103" s="21">
        <f>'Summary _64-13_freq=6hrs'!N103/4</f>
        <v>9.5950003047000007E-2</v>
      </c>
      <c r="O103" s="21">
        <f>'Summary _64-13_freq=6hrs'!O103/4</f>
        <v>4.5906500079999999</v>
      </c>
      <c r="P103" s="21">
        <f>'Summary _64-13_freq=6hrs'!P103/4</f>
        <v>143.09464990000001</v>
      </c>
      <c r="Q103" s="20">
        <f>'Summary _64-13_freq=6hrs'!Q103/4</f>
        <v>5979.160535</v>
      </c>
      <c r="R103" s="20">
        <f>'Summary _64-13_freq=6hrs'!R103/4</f>
        <v>3967.4210649999995</v>
      </c>
      <c r="S103" s="20">
        <f>'Summary _64-13_freq=6hrs'!S103/4</f>
        <v>2096.9950620000004</v>
      </c>
      <c r="T103" s="21">
        <f>'Summary _64-13_freq=6hrs'!T103/4</f>
        <v>1.445000015E-2</v>
      </c>
      <c r="U103" s="21">
        <f>'Summary _64-13_freq=6hrs'!U103/4</f>
        <v>7.1649999446499996E-2</v>
      </c>
      <c r="V103" s="21">
        <f>'Summary _64-13_freq=6hrs'!V103/4</f>
        <v>1.6135499846000001</v>
      </c>
      <c r="W103" s="20">
        <f>'Summary _64-13_freq=6hrs'!W103/4</f>
        <v>6138.1801999999998</v>
      </c>
      <c r="X103" s="24">
        <f>'Summary _64-13_freq=6hrs'!X103/4</f>
        <v>4889.0485699999981</v>
      </c>
      <c r="Y103" s="24">
        <f>'Summary _64-13_freq=6hrs'!Y103/4</f>
        <v>3542.7802500000003</v>
      </c>
      <c r="Z103" s="21">
        <f>'Summary _64-13_freq=6hrs'!Z103/4</f>
        <v>5.005000045E-2</v>
      </c>
      <c r="AA103" s="21">
        <f>'Summary _64-13_freq=6hrs'!AA103/4</f>
        <v>0.56549999698899978</v>
      </c>
      <c r="AB103" s="21">
        <f>'Summary _64-13_freq=6hrs'!AB103/4</f>
        <v>11.739750080000006</v>
      </c>
      <c r="AC103" s="24">
        <f>'Summary _64-13_freq=6hrs'!AC103/4</f>
        <v>3710.6758000000009</v>
      </c>
      <c r="AD103" s="24">
        <f>'Summary _64-13_freq=6hrs'!AD103/4</f>
        <v>2871.0934999999999</v>
      </c>
      <c r="AE103" s="24">
        <f>'Summary _64-13_freq=6hrs'!AE103/4</f>
        <v>2042.1694175</v>
      </c>
    </row>
    <row r="104" spans="1:31" x14ac:dyDescent="0.25">
      <c r="A104" s="54" t="s">
        <v>101</v>
      </c>
      <c r="B104" s="21">
        <f>'Summary _64-13_freq=6hrs'!B104/4</f>
        <v>222.18490035000005</v>
      </c>
      <c r="C104" s="19">
        <f>'Summary _64-13_freq=6hrs'!C104/4</f>
        <v>413.0006489999999</v>
      </c>
      <c r="D104" s="21">
        <f>'Summary _64-13_freq=6hrs'!D104/4</f>
        <v>749.0134969999998</v>
      </c>
      <c r="E104" s="24">
        <f>'Summary _64-13_freq=6hrs'!E104/4</f>
        <v>2358.8449415</v>
      </c>
      <c r="F104" s="24">
        <f>'Summary _64-13_freq=6hrs'!F104/4</f>
        <v>1563.4647000000002</v>
      </c>
      <c r="G104" s="24">
        <f>'Summary _64-13_freq=6hrs'!G104/4</f>
        <v>876.74489650000021</v>
      </c>
      <c r="H104" s="21">
        <f>'Summary _64-13_freq=6hrs'!H104/4</f>
        <v>395.66335059999989</v>
      </c>
      <c r="I104" s="21">
        <f>'Summary _64-13_freq=6hrs'!I104/4</f>
        <v>748.86365299999977</v>
      </c>
      <c r="J104" s="21">
        <f>'Summary _64-13_freq=6hrs'!J104/4</f>
        <v>1351.278845</v>
      </c>
      <c r="K104" s="24">
        <f>'Summary _64-13_freq=6hrs'!K104/4</f>
        <v>4270.8773950000004</v>
      </c>
      <c r="L104" s="24">
        <f>'Summary _64-13_freq=6hrs'!L104/4</f>
        <v>2797.7787495000002</v>
      </c>
      <c r="M104" s="24">
        <f>'Summary _64-13_freq=6hrs'!M104/4</f>
        <v>1573.8940954999998</v>
      </c>
      <c r="N104" s="21">
        <f>'Summary _64-13_freq=6hrs'!N104/4</f>
        <v>310.67369989999997</v>
      </c>
      <c r="O104" s="21">
        <f>'Summary _64-13_freq=6hrs'!O104/4</f>
        <v>615.38005099999998</v>
      </c>
      <c r="P104" s="21">
        <f>'Summary _64-13_freq=6hrs'!P104/4</f>
        <v>1143.3584989999999</v>
      </c>
      <c r="Q104" s="20">
        <f>'Summary _64-13_freq=6hrs'!Q104/4</f>
        <v>5726.6064250000009</v>
      </c>
      <c r="R104" s="20">
        <f>'Summary _64-13_freq=6hrs'!R104/4</f>
        <v>4015.0783649999998</v>
      </c>
      <c r="S104" s="20">
        <f>'Summary _64-13_freq=6hrs'!S104/4</f>
        <v>2534.1265494999989</v>
      </c>
      <c r="T104" s="21">
        <f>'Summary _64-13_freq=6hrs'!T104/4</f>
        <v>127.68915029999999</v>
      </c>
      <c r="U104" s="21">
        <f>'Summary _64-13_freq=6hrs'!U104/4</f>
        <v>244.78394994999988</v>
      </c>
      <c r="V104" s="21">
        <f>'Summary _64-13_freq=6hrs'!V104/4</f>
        <v>451.0388524999999</v>
      </c>
      <c r="W104" s="20">
        <f>'Summary _64-13_freq=6hrs'!W104/4</f>
        <v>5438.3906399999978</v>
      </c>
      <c r="X104" s="24">
        <f>'Summary _64-13_freq=6hrs'!X104/4</f>
        <v>4306.2968299999993</v>
      </c>
      <c r="Y104" s="24">
        <f>'Summary _64-13_freq=6hrs'!Y104/4</f>
        <v>3164.7421499999991</v>
      </c>
      <c r="Z104" s="21">
        <f>'Summary _64-13_freq=6hrs'!Z104/4</f>
        <v>158.28644999999997</v>
      </c>
      <c r="AA104" s="21">
        <f>'Summary _64-13_freq=6hrs'!AA104/4</f>
        <v>262.1609001999999</v>
      </c>
      <c r="AB104" s="21">
        <f>'Summary _64-13_freq=6hrs'!AB104/4</f>
        <v>420.5319985000001</v>
      </c>
      <c r="AC104" s="24">
        <f>'Summary _64-13_freq=6hrs'!AC104/4</f>
        <v>3253.1305000000007</v>
      </c>
      <c r="AD104" s="24">
        <f>'Summary _64-13_freq=6hrs'!AD104/4</f>
        <v>2516.9072405000006</v>
      </c>
      <c r="AE104" s="24">
        <f>'Summary _64-13_freq=6hrs'!AE104/4</f>
        <v>1835.1798954999999</v>
      </c>
    </row>
    <row r="105" spans="1:31" x14ac:dyDescent="0.25">
      <c r="A105" s="54" t="s">
        <v>102</v>
      </c>
      <c r="B105" s="21">
        <f>'Summary _64-13_freq=6hrs'!B105/4</f>
        <v>1250.2713070000004</v>
      </c>
      <c r="C105" s="19">
        <f>'Summary _64-13_freq=6hrs'!C105/4</f>
        <v>1889.3861069999998</v>
      </c>
      <c r="D105" s="21">
        <f>'Summary _64-13_freq=6hrs'!D105/4</f>
        <v>2680.4792040000002</v>
      </c>
      <c r="E105" s="24">
        <f>'Summary _64-13_freq=6hrs'!E105/4</f>
        <v>757.13635149999982</v>
      </c>
      <c r="F105" s="24">
        <f>'Summary _64-13_freq=6hrs'!F105/4</f>
        <v>410.05270000000002</v>
      </c>
      <c r="G105" s="24">
        <f>'Summary _64-13_freq=6hrs'!G105/4</f>
        <v>178.41475070000001</v>
      </c>
      <c r="H105" s="21">
        <f>'Summary _64-13_freq=6hrs'!H105/4</f>
        <v>2233.2395030000007</v>
      </c>
      <c r="I105" s="21">
        <f>'Summary _64-13_freq=6hrs'!I105/4</f>
        <v>3416.3636949999996</v>
      </c>
      <c r="J105" s="21">
        <f>'Summary _64-13_freq=6hrs'!J105/4</f>
        <v>4830.9390700000004</v>
      </c>
      <c r="K105" s="24">
        <f>'Summary _64-13_freq=6hrs'!K105/4</f>
        <v>1374.8203565000003</v>
      </c>
      <c r="L105" s="24">
        <f>'Summary _64-13_freq=6hrs'!L105/4</f>
        <v>731.64419799999985</v>
      </c>
      <c r="M105" s="24">
        <f>'Summary _64-13_freq=6hrs'!M105/4</f>
        <v>319.91895004999998</v>
      </c>
      <c r="N105" s="21">
        <f>'Summary _64-13_freq=6hrs'!N105/4</f>
        <v>1873.8800514999998</v>
      </c>
      <c r="O105" s="21">
        <f>'Summary _64-13_freq=6hrs'!O105/4</f>
        <v>3066.2479014999994</v>
      </c>
      <c r="P105" s="21">
        <f>'Summary _64-13_freq=6hrs'!P105/4</f>
        <v>4523.8029349999997</v>
      </c>
      <c r="Q105" s="20">
        <f>'Summary _64-13_freq=6hrs'!Q105/4</f>
        <v>1886.4518975000005</v>
      </c>
      <c r="R105" s="20">
        <f>'Summary _64-13_freq=6hrs'!R105/4</f>
        <v>1062.5845939999997</v>
      </c>
      <c r="S105" s="20">
        <f>'Summary _64-13_freq=6hrs'!S105/4</f>
        <v>511.20985199999996</v>
      </c>
      <c r="T105" s="21">
        <f>'Summary _64-13_freq=6hrs'!T105/4</f>
        <v>903.51984949999985</v>
      </c>
      <c r="U105" s="21">
        <f>'Summary _64-13_freq=6hrs'!U105/4</f>
        <v>1463.9437115000003</v>
      </c>
      <c r="V105" s="21">
        <f>'Summary _64-13_freq=6hrs'!V105/4</f>
        <v>2267.8193780000001</v>
      </c>
      <c r="W105" s="20">
        <f>'Summary _64-13_freq=6hrs'!W105/4</f>
        <v>2023.4365930000004</v>
      </c>
      <c r="X105" s="24">
        <f>'Summary _64-13_freq=6hrs'!X105/4</f>
        <v>1334.6712540000001</v>
      </c>
      <c r="Y105" s="24">
        <f>'Summary _64-13_freq=6hrs'!Y105/4</f>
        <v>790.73719900000015</v>
      </c>
      <c r="Z105" s="21">
        <f>'Summary _64-13_freq=6hrs'!Z105/4</f>
        <v>965.8526495000001</v>
      </c>
      <c r="AA105" s="21">
        <f>'Summary _64-13_freq=6hrs'!AA105/4</f>
        <v>1401.2280015000003</v>
      </c>
      <c r="AB105" s="21">
        <f>'Summary _64-13_freq=6hrs'!AB105/4</f>
        <v>1933.900744</v>
      </c>
      <c r="AC105" s="24">
        <f>'Summary _64-13_freq=6hrs'!AC105/4</f>
        <v>1204.4833489999996</v>
      </c>
      <c r="AD105" s="24">
        <f>'Summary _64-13_freq=6hrs'!AD105/4</f>
        <v>799.7611515000001</v>
      </c>
      <c r="AE105" s="24">
        <f>'Summary _64-13_freq=6hrs'!AE105/4</f>
        <v>492.3354985000002</v>
      </c>
    </row>
    <row r="106" spans="1:31" x14ac:dyDescent="0.25">
      <c r="A106" s="54" t="s">
        <v>103</v>
      </c>
      <c r="B106" s="21">
        <f>'Summary _64-13_freq=6hrs'!B106/4</f>
        <v>0</v>
      </c>
      <c r="C106" s="19">
        <f>'Summary _64-13_freq=6hrs'!C106/4</f>
        <v>0</v>
      </c>
      <c r="D106" s="21">
        <f>'Summary _64-13_freq=6hrs'!D106/4</f>
        <v>7.5550000529799988E-2</v>
      </c>
      <c r="E106" s="24">
        <f>'Summary _64-13_freq=6hrs'!E106/4</f>
        <v>3939.3346000000001</v>
      </c>
      <c r="F106" s="24">
        <f>'Summary _64-13_freq=6hrs'!F106/4</f>
        <v>2953.1351499999992</v>
      </c>
      <c r="G106" s="24">
        <f>'Summary _64-13_freq=6hrs'!G106/4</f>
        <v>1930.4802989999994</v>
      </c>
      <c r="H106" s="21">
        <f>'Summary _64-13_freq=6hrs'!H106/4</f>
        <v>0</v>
      </c>
      <c r="I106" s="21">
        <f>'Summary _64-13_freq=6hrs'!I106/4</f>
        <v>0</v>
      </c>
      <c r="J106" s="21">
        <f>'Summary _64-13_freq=6hrs'!J106/4</f>
        <v>0.14019999918100001</v>
      </c>
      <c r="K106" s="24">
        <f>'Summary _64-13_freq=6hrs'!K106/4</f>
        <v>7120.0249449999992</v>
      </c>
      <c r="L106" s="24">
        <f>'Summary _64-13_freq=6hrs'!L106/4</f>
        <v>5293.7263949999997</v>
      </c>
      <c r="M106" s="24">
        <f>'Summary _64-13_freq=6hrs'!M106/4</f>
        <v>3467.5679499999997</v>
      </c>
      <c r="N106" s="21">
        <f>'Summary _64-13_freq=6hrs'!N106/4</f>
        <v>0</v>
      </c>
      <c r="O106" s="21">
        <f>'Summary _64-13_freq=6hrs'!O106/4</f>
        <v>0</v>
      </c>
      <c r="P106" s="21">
        <f>'Summary _64-13_freq=6hrs'!P106/4</f>
        <v>1.0500000050999998E-3</v>
      </c>
      <c r="Q106" s="20">
        <f>'Summary _64-13_freq=6hrs'!Q106/4</f>
        <v>9730.5946499999973</v>
      </c>
      <c r="R106" s="20">
        <f>'Summary _64-13_freq=6hrs'!R106/4</f>
        <v>7714.359655000002</v>
      </c>
      <c r="S106" s="20">
        <f>'Summary _64-13_freq=6hrs'!S106/4</f>
        <v>5705.4308149999997</v>
      </c>
      <c r="T106" s="21">
        <f>'Summary _64-13_freq=6hrs'!T106/4</f>
        <v>0</v>
      </c>
      <c r="U106" s="21">
        <f>'Summary _64-13_freq=6hrs'!U106/4</f>
        <v>0</v>
      </c>
      <c r="V106" s="21">
        <f>'Summary _64-13_freq=6hrs'!V106/4</f>
        <v>0</v>
      </c>
      <c r="W106" s="20">
        <f>'Summary _64-13_freq=6hrs'!W106/4</f>
        <v>8491.4701899999982</v>
      </c>
      <c r="X106" s="24">
        <f>'Summary _64-13_freq=6hrs'!X106/4</f>
        <v>7242.2809200000011</v>
      </c>
      <c r="Y106" s="24">
        <f>'Summary _64-13_freq=6hrs'!Y106/4</f>
        <v>5894.4711299999999</v>
      </c>
      <c r="Z106" s="21">
        <f>'Summary _64-13_freq=6hrs'!Z106/4</f>
        <v>0</v>
      </c>
      <c r="AA106" s="21">
        <f>'Summary _64-13_freq=6hrs'!AA106/4</f>
        <v>0</v>
      </c>
      <c r="AB106" s="21">
        <f>'Summary _64-13_freq=6hrs'!AB106/4</f>
        <v>0</v>
      </c>
      <c r="AC106" s="24">
        <f>'Summary _64-13_freq=6hrs'!AC106/4</f>
        <v>5096.7028449999998</v>
      </c>
      <c r="AD106" s="24">
        <f>'Summary _64-13_freq=6hrs'!AD106/4</f>
        <v>4256.6050549999991</v>
      </c>
      <c r="AE106" s="24">
        <f>'Summary _64-13_freq=6hrs'!AE106/4</f>
        <v>3416.5068499999993</v>
      </c>
    </row>
    <row r="107" spans="1:31" x14ac:dyDescent="0.25">
      <c r="A107" s="54" t="s">
        <v>104</v>
      </c>
      <c r="B107" s="21">
        <f>'Summary _64-13_freq=6hrs'!B107/4</f>
        <v>3362.3829000000005</v>
      </c>
      <c r="C107" s="19">
        <f>'Summary _64-13_freq=6hrs'!C107/4</f>
        <v>4166.0744499999992</v>
      </c>
      <c r="D107" s="21">
        <f>'Summary _64-13_freq=6hrs'!D107/4</f>
        <v>5080.0186100000001</v>
      </c>
      <c r="E107" s="24">
        <f>'Summary _64-13_freq=6hrs'!E107/4</f>
        <v>382.54755080000001</v>
      </c>
      <c r="F107" s="24">
        <f>'Summary _64-13_freq=6hrs'!F107/4</f>
        <v>200.03849890000004</v>
      </c>
      <c r="G107" s="24">
        <f>'Summary _64-13_freq=6hrs'!G107/4</f>
        <v>91.254000065</v>
      </c>
      <c r="H107" s="21">
        <f>'Summary _64-13_freq=6hrs'!H107/4</f>
        <v>6029.841045000001</v>
      </c>
      <c r="I107" s="21">
        <f>'Summary _64-13_freq=6hrs'!I107/4</f>
        <v>7517.7379000000001</v>
      </c>
      <c r="J107" s="21">
        <f>'Summary _64-13_freq=6hrs'!J107/4</f>
        <v>9150.7861400000002</v>
      </c>
      <c r="K107" s="24">
        <f>'Summary _64-13_freq=6hrs'!K107/4</f>
        <v>695.36120100000016</v>
      </c>
      <c r="L107" s="24">
        <f>'Summary _64-13_freq=6hrs'!L107/4</f>
        <v>356.95725134999992</v>
      </c>
      <c r="M107" s="24">
        <f>'Summary _64-13_freq=6hrs'!M107/4</f>
        <v>163.70495035000005</v>
      </c>
      <c r="N107" s="21">
        <f>'Summary _64-13_freq=6hrs'!N107/4</f>
        <v>5499.7742200000002</v>
      </c>
      <c r="O107" s="21">
        <f>'Summary _64-13_freq=6hrs'!O107/4</f>
        <v>7069.5214049999995</v>
      </c>
      <c r="P107" s="21">
        <f>'Summary _64-13_freq=6hrs'!P107/4</f>
        <v>8820.8639700000003</v>
      </c>
      <c r="Q107" s="20">
        <f>'Summary _64-13_freq=6hrs'!Q107/4</f>
        <v>908.65645099999961</v>
      </c>
      <c r="R107" s="20">
        <f>'Summary _64-13_freq=6hrs'!R107/4</f>
        <v>462.16709905000005</v>
      </c>
      <c r="S107" s="20">
        <f>'Summary _64-13_freq=6hrs'!S107/4</f>
        <v>204.58105130000004</v>
      </c>
      <c r="T107" s="21">
        <f>'Summary _64-13_freq=6hrs'!T107/4</f>
        <v>3287.1246500000002</v>
      </c>
      <c r="U107" s="21">
        <f>'Summary _64-13_freq=6hrs'!U107/4</f>
        <v>4161.2997200000009</v>
      </c>
      <c r="V107" s="21">
        <f>'Summary _64-13_freq=6hrs'!V107/4</f>
        <v>5234.0352249999996</v>
      </c>
      <c r="W107" s="20">
        <f>'Summary _64-13_freq=6hrs'!W107/4</f>
        <v>920.91940550000004</v>
      </c>
      <c r="X107" s="24">
        <f>'Summary _64-13_freq=6hrs'!X107/4</f>
        <v>545.90410150000002</v>
      </c>
      <c r="Y107" s="24">
        <f>'Summary _64-13_freq=6hrs'!Y107/4</f>
        <v>270.83080080000002</v>
      </c>
      <c r="Z107" s="21">
        <f>'Summary _64-13_freq=6hrs'!Z107/4</f>
        <v>3257.9597000000008</v>
      </c>
      <c r="AA107" s="21">
        <f>'Summary _64-13_freq=6hrs'!AA107/4</f>
        <v>3874.7508549999998</v>
      </c>
      <c r="AB107" s="21">
        <f>'Summary _64-13_freq=6hrs'!AB107/4</f>
        <v>4558.2071600000008</v>
      </c>
      <c r="AC107" s="24">
        <f>'Summary _64-13_freq=6hrs'!AC107/4</f>
        <v>554.51289700000007</v>
      </c>
      <c r="AD107" s="24">
        <f>'Summary _64-13_freq=6hrs'!AD107/4</f>
        <v>331.20670029999997</v>
      </c>
      <c r="AE107" s="24">
        <f>'Summary _64-13_freq=6hrs'!AE107/4</f>
        <v>174.56430024999997</v>
      </c>
    </row>
    <row r="108" spans="1:31" x14ac:dyDescent="0.25">
      <c r="A108" s="54" t="s">
        <v>105</v>
      </c>
      <c r="B108" s="21">
        <f>'Summary _64-13_freq=6hrs'!B108/4</f>
        <v>787.36954750000018</v>
      </c>
      <c r="C108" s="19">
        <f>'Summary _64-13_freq=6hrs'!C108/4</f>
        <v>1434.0962060000002</v>
      </c>
      <c r="D108" s="21">
        <f>'Summary _64-13_freq=6hrs'!D108/4</f>
        <v>2292.5130544999997</v>
      </c>
      <c r="E108" s="24">
        <f>'Summary _64-13_freq=6hrs'!E108/4</f>
        <v>614.70829950000007</v>
      </c>
      <c r="F108" s="24">
        <f>'Summary _64-13_freq=6hrs'!F108/4</f>
        <v>275.23810129999998</v>
      </c>
      <c r="G108" s="24">
        <f>'Summary _64-13_freq=6hrs'!G108/4</f>
        <v>110.92095025000005</v>
      </c>
      <c r="H108" s="21">
        <f>'Summary _64-13_freq=6hrs'!H108/4</f>
        <v>1400.9520985000001</v>
      </c>
      <c r="I108" s="21">
        <f>'Summary _64-13_freq=6hrs'!I108/4</f>
        <v>2597.8682934999997</v>
      </c>
      <c r="J108" s="21">
        <f>'Summary _64-13_freq=6hrs'!J108/4</f>
        <v>4133.1789349999999</v>
      </c>
      <c r="K108" s="24">
        <f>'Summary _64-13_freq=6hrs'!K108/4</f>
        <v>1119.3866040000003</v>
      </c>
      <c r="L108" s="24">
        <f>'Summary _64-13_freq=6hrs'!L108/4</f>
        <v>490.00370200000003</v>
      </c>
      <c r="M108" s="24">
        <f>'Summary _64-13_freq=6hrs'!M108/4</f>
        <v>199.01169924999999</v>
      </c>
      <c r="N108" s="21">
        <f>'Summary _64-13_freq=6hrs'!N108/4</f>
        <v>1078.9074494999998</v>
      </c>
      <c r="O108" s="21">
        <f>'Summary _64-13_freq=6hrs'!O108/4</f>
        <v>2233.9075299999995</v>
      </c>
      <c r="P108" s="21">
        <f>'Summary _64-13_freq=6hrs'!P108/4</f>
        <v>3795.4800950000003</v>
      </c>
      <c r="Q108" s="20">
        <f>'Summary _64-13_freq=6hrs'!Q108/4</f>
        <v>1555.501366</v>
      </c>
      <c r="R108" s="20">
        <f>'Summary _64-13_freq=6hrs'!R108/4</f>
        <v>694.26600050000013</v>
      </c>
      <c r="S108" s="20">
        <f>'Summary _64-13_freq=6hrs'!S108/4</f>
        <v>246.90864959999988</v>
      </c>
      <c r="T108" s="21">
        <f>'Summary _64-13_freq=6hrs'!T108/4</f>
        <v>395.28925090000007</v>
      </c>
      <c r="U108" s="21">
        <f>'Summary _64-13_freq=6hrs'!U108/4</f>
        <v>880.14119800000014</v>
      </c>
      <c r="V108" s="21">
        <f>'Summary _64-13_freq=6hrs'!V108/4</f>
        <v>1674.5078500000004</v>
      </c>
      <c r="W108" s="20">
        <f>'Summary _64-13_freq=6hrs'!W108/4</f>
        <v>1762.1676544999998</v>
      </c>
      <c r="X108" s="24">
        <f>'Summary _64-13_freq=6hrs'!X108/4</f>
        <v>997.83079950000013</v>
      </c>
      <c r="Y108" s="24">
        <f>'Summary _64-13_freq=6hrs'!Y108/4</f>
        <v>444.38735100000008</v>
      </c>
      <c r="Z108" s="21">
        <f>'Summary _64-13_freq=6hrs'!Z108/4</f>
        <v>518.86439649999966</v>
      </c>
      <c r="AA108" s="21">
        <f>'Summary _64-13_freq=6hrs'!AA108/4</f>
        <v>924.57149950000007</v>
      </c>
      <c r="AB108" s="21">
        <f>'Summary _64-13_freq=6hrs'!AB108/4</f>
        <v>1465.7512534999996</v>
      </c>
      <c r="AC108" s="24">
        <f>'Summary _64-13_freq=6hrs'!AC108/4</f>
        <v>1003.0434479999997</v>
      </c>
      <c r="AD108" s="24">
        <f>'Summary _64-13_freq=6hrs'!AD108/4</f>
        <v>568.65299900000002</v>
      </c>
      <c r="AE108" s="24">
        <f>'Summary _64-13_freq=6hrs'!AE108/4</f>
        <v>269.7341495</v>
      </c>
    </row>
    <row r="109" spans="1:31" x14ac:dyDescent="0.25">
      <c r="A109" s="54" t="s">
        <v>161</v>
      </c>
      <c r="B109" s="21">
        <f>'Summary _64-13_freq=6hrs'!B109/4</f>
        <v>0.47259999876299985</v>
      </c>
      <c r="C109" s="19">
        <f>'Summary _64-13_freq=6hrs'!C109/4</f>
        <v>4.9653500080000024</v>
      </c>
      <c r="D109" s="21">
        <f>'Summary _64-13_freq=6hrs'!D109/4</f>
        <v>91.745050099999986</v>
      </c>
      <c r="E109" s="24">
        <f>'Summary _64-13_freq=6hrs'!E109/4</f>
        <v>2791.6749000000004</v>
      </c>
      <c r="F109" s="24">
        <f>'Summary _64-13_freq=6hrs'!F109/4</f>
        <v>1809.9703999999997</v>
      </c>
      <c r="G109" s="24">
        <f>'Summary _64-13_freq=6hrs'!G109/4</f>
        <v>874.01904750000017</v>
      </c>
      <c r="H109" s="21">
        <f>'Summary _64-13_freq=6hrs'!H109/4</f>
        <v>0.8165999935160001</v>
      </c>
      <c r="I109" s="21">
        <f>'Summary _64-13_freq=6hrs'!I109/4</f>
        <v>9.1957000439999987</v>
      </c>
      <c r="J109" s="21">
        <f>'Summary _64-13_freq=6hrs'!J109/4</f>
        <v>167.02265010000002</v>
      </c>
      <c r="K109" s="24">
        <f>'Summary _64-13_freq=6hrs'!K109/4</f>
        <v>5054.2059899999995</v>
      </c>
      <c r="L109" s="24">
        <f>'Summary _64-13_freq=6hrs'!L109/4</f>
        <v>3236.2848999999992</v>
      </c>
      <c r="M109" s="24">
        <f>'Summary _64-13_freq=6hrs'!M109/4</f>
        <v>1567.8139370000008</v>
      </c>
      <c r="N109" s="21">
        <f>'Summary _64-13_freq=6hrs'!N109/4</f>
        <v>0.27359999998000001</v>
      </c>
      <c r="O109" s="21">
        <f>'Summary _64-13_freq=6hrs'!O109/4</f>
        <v>3.3352500226500013</v>
      </c>
      <c r="P109" s="21">
        <f>'Summary _64-13_freq=6hrs'!P109/4</f>
        <v>41.44110006999999</v>
      </c>
      <c r="Q109" s="20">
        <f>'Summary _64-13_freq=6hrs'!Q109/4</f>
        <v>6735.7678699999997</v>
      </c>
      <c r="R109" s="20">
        <f>'Summary _64-13_freq=6hrs'!R109/4</f>
        <v>4722.596230000001</v>
      </c>
      <c r="S109" s="20">
        <f>'Summary _64-13_freq=6hrs'!S109/4</f>
        <v>2751.7717479999997</v>
      </c>
      <c r="T109" s="21">
        <f>'Summary _64-13_freq=6hrs'!T109/4</f>
        <v>2.2700000538799999E-2</v>
      </c>
      <c r="U109" s="21">
        <f>'Summary _64-13_freq=6hrs'!U109/4</f>
        <v>0.23985000149199989</v>
      </c>
      <c r="V109" s="21">
        <f>'Summary _64-13_freq=6hrs'!V109/4</f>
        <v>2.11610001825</v>
      </c>
      <c r="W109" s="20">
        <f>'Summary _64-13_freq=6hrs'!W109/4</f>
        <v>6644.8223600000001</v>
      </c>
      <c r="X109" s="24">
        <f>'Summary _64-13_freq=6hrs'!X109/4</f>
        <v>5395.8509549999981</v>
      </c>
      <c r="Y109" s="24">
        <f>'Summary _64-13_freq=6hrs'!Y109/4</f>
        <v>4049.9164249999994</v>
      </c>
      <c r="Z109" s="21">
        <f>'Summary _64-13_freq=6hrs'!Z109/4</f>
        <v>8.2699999577999991E-2</v>
      </c>
      <c r="AA109" s="21">
        <f>'Summary _64-13_freq=6hrs'!AA109/4</f>
        <v>0.5720500004379</v>
      </c>
      <c r="AB109" s="21">
        <f>'Summary _64-13_freq=6hrs'!AB109/4</f>
        <v>3.8811999939500001</v>
      </c>
      <c r="AC109" s="24">
        <f>'Summary _64-13_freq=6hrs'!AC109/4</f>
        <v>4004.8697050000001</v>
      </c>
      <c r="AD109" s="24">
        <f>'Summary _64-13_freq=6hrs'!AD109/4</f>
        <v>3165.2612500000014</v>
      </c>
      <c r="AE109" s="24">
        <f>'Summary _64-13_freq=6hrs'!AE109/4</f>
        <v>2328.4719484999996</v>
      </c>
    </row>
    <row r="110" spans="1:31" x14ac:dyDescent="0.25">
      <c r="A110" s="54" t="s">
        <v>107</v>
      </c>
      <c r="B110" s="21">
        <f>'Summary _64-13_freq=6hrs'!B110/4</f>
        <v>3198.3003000000003</v>
      </c>
      <c r="C110" s="19">
        <f>'Summary _64-13_freq=6hrs'!C110/4</f>
        <v>3966.7109949999995</v>
      </c>
      <c r="D110" s="21">
        <f>'Summary _64-13_freq=6hrs'!D110/4</f>
        <v>4860.008530000001</v>
      </c>
      <c r="E110" s="24">
        <f>'Summary _64-13_freq=6hrs'!E110/4</f>
        <v>459.67424949999992</v>
      </c>
      <c r="F110" s="24">
        <f>'Summary _64-13_freq=6hrs'!F110/4</f>
        <v>241.88524969999997</v>
      </c>
      <c r="G110" s="24">
        <f>'Summary _64-13_freq=6hrs'!G110/4</f>
        <v>112.45330015000003</v>
      </c>
      <c r="H110" s="21">
        <f>'Summary _64-13_freq=6hrs'!H110/4</f>
        <v>5735.7218049999992</v>
      </c>
      <c r="I110" s="21">
        <f>'Summary _64-13_freq=6hrs'!I110/4</f>
        <v>7158.2631349999992</v>
      </c>
      <c r="J110" s="21">
        <f>'Summary _64-13_freq=6hrs'!J110/4</f>
        <v>8754.6699949999966</v>
      </c>
      <c r="K110" s="24">
        <f>'Summary _64-13_freq=6hrs'!K110/4</f>
        <v>835.41954650000002</v>
      </c>
      <c r="L110" s="24">
        <f>'Summary _64-13_freq=6hrs'!L110/4</f>
        <v>431.66025100000007</v>
      </c>
      <c r="M110" s="24">
        <f>'Summary _64-13_freq=6hrs'!M110/4</f>
        <v>201.76680045000001</v>
      </c>
      <c r="N110" s="21">
        <f>'Summary _64-13_freq=6hrs'!N110/4</f>
        <v>5232.8989750000001</v>
      </c>
      <c r="O110" s="21">
        <f>'Summary _64-13_freq=6hrs'!O110/4</f>
        <v>6714.2479250000024</v>
      </c>
      <c r="P110" s="21">
        <f>'Summary _64-13_freq=6hrs'!P110/4</f>
        <v>8406.4605200000005</v>
      </c>
      <c r="Q110" s="20">
        <f>'Summary _64-13_freq=6hrs'!Q110/4</f>
        <v>1111.9473989999999</v>
      </c>
      <c r="R110" s="20">
        <f>'Summary _64-13_freq=6hrs'!R110/4</f>
        <v>577.06084549999991</v>
      </c>
      <c r="S110" s="20">
        <f>'Summary _64-13_freq=6hrs'!S110/4</f>
        <v>260.34375059999996</v>
      </c>
      <c r="T110" s="21">
        <f>'Summary _64-13_freq=6hrs'!T110/4</f>
        <v>3130.9836000000005</v>
      </c>
      <c r="U110" s="21">
        <f>'Summary _64-13_freq=6hrs'!U110/4</f>
        <v>3942.5300849999999</v>
      </c>
      <c r="V110" s="21">
        <f>'Summary _64-13_freq=6hrs'!V110/4</f>
        <v>4947.9150699999991</v>
      </c>
      <c r="W110" s="20">
        <f>'Summary _64-13_freq=6hrs'!W110/4</f>
        <v>1156.5963419999996</v>
      </c>
      <c r="X110" s="24">
        <f>'Summary _64-13_freq=6hrs'!X110/4</f>
        <v>718.95290150000017</v>
      </c>
      <c r="Y110" s="24">
        <f>'Summary _64-13_freq=6hrs'!Y110/4</f>
        <v>376.52890109999987</v>
      </c>
      <c r="Z110" s="21">
        <f>'Summary _64-13_freq=6hrs'!Z110/4</f>
        <v>3088.0865499999995</v>
      </c>
      <c r="AA110" s="21">
        <f>'Summary _64-13_freq=6hrs'!AA110/4</f>
        <v>3667.4502000000002</v>
      </c>
      <c r="AB110" s="21">
        <f>'Summary _64-13_freq=6hrs'!AB110/4</f>
        <v>4316.388675000002</v>
      </c>
      <c r="AC110" s="24">
        <f>'Summary _64-13_freq=6hrs'!AC110/4</f>
        <v>690.56149449999987</v>
      </c>
      <c r="AD110" s="24">
        <f>'Summary _64-13_freq=6hrs'!AD110/4</f>
        <v>429.82720050000006</v>
      </c>
      <c r="AE110" s="24">
        <f>'Summary _64-13_freq=6hrs'!AE110/4</f>
        <v>238.66749939999994</v>
      </c>
    </row>
    <row r="111" spans="1:31" x14ac:dyDescent="0.25">
      <c r="A111" s="54" t="s">
        <v>108</v>
      </c>
      <c r="B111" s="21">
        <f>'Summary _64-13_freq=6hrs'!B111/4</f>
        <v>4796.5273500000012</v>
      </c>
      <c r="C111" s="19">
        <f>'Summary _64-13_freq=6hrs'!C111/4</f>
        <v>5605.9762599999995</v>
      </c>
      <c r="D111" s="21">
        <f>'Summary _64-13_freq=6hrs'!D111/4</f>
        <v>6514.739050000001</v>
      </c>
      <c r="E111" s="24">
        <f>'Summary _64-13_freq=6hrs'!E111/4</f>
        <v>410.24350049999998</v>
      </c>
      <c r="F111" s="24">
        <f>'Summary _64-13_freq=6hrs'!F111/4</f>
        <v>233.49024990000007</v>
      </c>
      <c r="G111" s="24">
        <f>'Summary _64-13_freq=6hrs'!G111/4</f>
        <v>119.52829929999999</v>
      </c>
      <c r="H111" s="21">
        <f>'Summary _64-13_freq=6hrs'!H111/4</f>
        <v>8610.8545350000022</v>
      </c>
      <c r="I111" s="21">
        <f>'Summary _64-13_freq=6hrs'!I111/4</f>
        <v>10109.531840000005</v>
      </c>
      <c r="J111" s="21">
        <f>'Summary _64-13_freq=6hrs'!J111/4</f>
        <v>11733.2356</v>
      </c>
      <c r="K111" s="24">
        <f>'Summary _64-13_freq=6hrs'!K111/4</f>
        <v>744.76510199999984</v>
      </c>
      <c r="L111" s="24">
        <f>'Summary _64-13_freq=6hrs'!L111/4</f>
        <v>417.14134989999997</v>
      </c>
      <c r="M111" s="24">
        <f>'Summary _64-13_freq=6hrs'!M111/4</f>
        <v>214.54454925000002</v>
      </c>
      <c r="N111" s="21">
        <f>'Summary _64-13_freq=6hrs'!N111/4</f>
        <v>8026.3960299999962</v>
      </c>
      <c r="O111" s="21">
        <f>'Summary _64-13_freq=6hrs'!O111/4</f>
        <v>9622.6328450000037</v>
      </c>
      <c r="P111" s="21">
        <f>'Summary _64-13_freq=6hrs'!P111/4</f>
        <v>11367.40726</v>
      </c>
      <c r="Q111" s="20">
        <f>'Summary _64-13_freq=6hrs'!Q111/4</f>
        <v>939.89475199999981</v>
      </c>
      <c r="R111" s="20">
        <f>'Summary _64-13_freq=6hrs'!R111/4</f>
        <v>519.89585150000016</v>
      </c>
      <c r="S111" s="20">
        <f>'Summary _64-13_freq=6hrs'!S111/4</f>
        <v>255.74199944999998</v>
      </c>
      <c r="T111" s="21">
        <f>'Summary _64-13_freq=6hrs'!T111/4</f>
        <v>4952.0220400000007</v>
      </c>
      <c r="U111" s="21">
        <f>'Summary _64-13_freq=6hrs'!U111/4</f>
        <v>5866.9036549999992</v>
      </c>
      <c r="V111" s="21">
        <f>'Summary _64-13_freq=6hrs'!V111/4</f>
        <v>6952.3772099999987</v>
      </c>
      <c r="W111" s="20">
        <f>'Summary _64-13_freq=6hrs'!W111/4</f>
        <v>902.01865150000015</v>
      </c>
      <c r="X111" s="24">
        <f>'Summary _64-13_freq=6hrs'!X111/4</f>
        <v>567.70905450000032</v>
      </c>
      <c r="Y111" s="24">
        <f>'Summary _64-13_freq=6hrs'!Y111/4</f>
        <v>305.37540060000003</v>
      </c>
      <c r="Z111" s="21">
        <f>'Summary _64-13_freq=6hrs'!Z111/4</f>
        <v>4866.1170449999991</v>
      </c>
      <c r="AA111" s="21">
        <f>'Summary _64-13_freq=6hrs'!AA111/4</f>
        <v>5504.5028899999998</v>
      </c>
      <c r="AB111" s="21">
        <f>'Summary _64-13_freq=6hrs'!AB111/4</f>
        <v>6195.0847850000009</v>
      </c>
      <c r="AC111" s="24">
        <f>'Summary _64-13_freq=6hrs'!AC111/4</f>
        <v>542.85859749999986</v>
      </c>
      <c r="AD111" s="24">
        <f>'Summary _64-13_freq=6hrs'!AD111/4</f>
        <v>341.14704914999993</v>
      </c>
      <c r="AE111" s="24">
        <f>'Summary _64-13_freq=6hrs'!AE111/4</f>
        <v>191.63029950000001</v>
      </c>
    </row>
    <row r="112" spans="1:31" x14ac:dyDescent="0.25">
      <c r="A112" s="54" t="s">
        <v>109</v>
      </c>
      <c r="B112" s="21">
        <f>'Summary _64-13_freq=6hrs'!B112/4</f>
        <v>33.397050144999994</v>
      </c>
      <c r="C112" s="19">
        <f>'Summary _64-13_freq=6hrs'!C112/4</f>
        <v>349.73810190000012</v>
      </c>
      <c r="D112" s="21">
        <f>'Summary _64-13_freq=6hrs'!D112/4</f>
        <v>1084.2892939999999</v>
      </c>
      <c r="E112" s="24">
        <f>'Summary _64-13_freq=6hrs'!E112/4</f>
        <v>1116.6365975000001</v>
      </c>
      <c r="F112" s="24">
        <f>'Summary _64-13_freq=6hrs'!F112/4</f>
        <v>446.78099749999978</v>
      </c>
      <c r="G112" s="24">
        <f>'Summary _64-13_freq=6hrs'!G112/4</f>
        <v>158.59894959999997</v>
      </c>
      <c r="H112" s="21">
        <f>'Summary _64-13_freq=6hrs'!H112/4</f>
        <v>56.575800065000003</v>
      </c>
      <c r="I112" s="21">
        <f>'Summary _64-13_freq=6hrs'!I112/4</f>
        <v>642.23354599999982</v>
      </c>
      <c r="J112" s="21">
        <f>'Summary _64-13_freq=6hrs'!J112/4</f>
        <v>1957.4784470000002</v>
      </c>
      <c r="K112" s="24">
        <f>'Summary _64-13_freq=6hrs'!K112/4</f>
        <v>2035.6322479999997</v>
      </c>
      <c r="L112" s="24">
        <f>'Summary _64-13_freq=6hrs'!L112/4</f>
        <v>794.98925399999996</v>
      </c>
      <c r="M112" s="24">
        <f>'Summary _64-13_freq=6hrs'!M112/4</f>
        <v>283.93539975000004</v>
      </c>
      <c r="N112" s="21">
        <f>'Summary _64-13_freq=6hrs'!N112/4</f>
        <v>10.8249000305</v>
      </c>
      <c r="O112" s="21">
        <f>'Summary _64-13_freq=6hrs'!O112/4</f>
        <v>298.50789950000012</v>
      </c>
      <c r="P112" s="21">
        <f>'Summary _64-13_freq=6hrs'!P112/4</f>
        <v>1473.639707</v>
      </c>
      <c r="Q112" s="20">
        <f>'Summary _64-13_freq=6hrs'!Q112/4</f>
        <v>3010.1039499999997</v>
      </c>
      <c r="R112" s="20">
        <f>'Summary _64-13_freq=6hrs'!R112/4</f>
        <v>1281.552459</v>
      </c>
      <c r="S112" s="20">
        <f>'Summary _64-13_freq=6hrs'!S112/4</f>
        <v>447.75389999999987</v>
      </c>
      <c r="T112" s="21">
        <f>'Summary _64-13_freq=6hrs'!T112/4</f>
        <v>1.1138000027999999</v>
      </c>
      <c r="U112" s="21">
        <f>'Summary _64-13_freq=6hrs'!U112/4</f>
        <v>16.406599999999994</v>
      </c>
      <c r="V112" s="21">
        <f>'Summary _64-13_freq=6hrs'!V112/4</f>
        <v>204.78704960000002</v>
      </c>
      <c r="W112" s="20">
        <f>'Summary _64-13_freq=6hrs'!W112/4</f>
        <v>3409.2325500000002</v>
      </c>
      <c r="X112" s="24">
        <f>'Summary _64-13_freq=6hrs'!X112/4</f>
        <v>2175.3361370000002</v>
      </c>
      <c r="Y112" s="24">
        <f>'Summary _64-13_freq=6hrs'!Y112/4</f>
        <v>1015.9058994999999</v>
      </c>
      <c r="Z112" s="21">
        <f>'Summary _64-13_freq=6hrs'!Z112/4</f>
        <v>6.6346000489999986</v>
      </c>
      <c r="AA112" s="21">
        <f>'Summary _64-13_freq=6hrs'!AA112/4</f>
        <v>81.515999900000011</v>
      </c>
      <c r="AB112" s="21">
        <f>'Summary _64-13_freq=6hrs'!AB112/4</f>
        <v>322.16614984999995</v>
      </c>
      <c r="AC112" s="24">
        <f>'Summary _64-13_freq=6hrs'!AC112/4</f>
        <v>1975.2518509999998</v>
      </c>
      <c r="AD112" s="24">
        <f>'Summary _64-13_freq=6hrs'!AD112/4</f>
        <v>1210.0357984999996</v>
      </c>
      <c r="AE112" s="24">
        <f>'Summary _64-13_freq=6hrs'!AE112/4</f>
        <v>610.58780049999973</v>
      </c>
    </row>
    <row r="113" spans="1:31" x14ac:dyDescent="0.25">
      <c r="A113" s="54" t="s">
        <v>110</v>
      </c>
      <c r="B113" s="21">
        <f>'Summary _64-13_freq=6hrs'!B113/4</f>
        <v>357.3774995</v>
      </c>
      <c r="C113" s="19">
        <f>'Summary _64-13_freq=6hrs'!C113/4</f>
        <v>583.18490299999985</v>
      </c>
      <c r="D113" s="21">
        <f>'Summary _64-13_freq=6hrs'!D113/4</f>
        <v>910.83335700000009</v>
      </c>
      <c r="E113" s="24">
        <f>'Summary _64-13_freq=6hrs'!E113/4</f>
        <v>3668.5616500000006</v>
      </c>
      <c r="F113" s="24">
        <f>'Summary _64-13_freq=6hrs'!F113/4</f>
        <v>2908.1701000000003</v>
      </c>
      <c r="G113" s="24">
        <f>'Summary _64-13_freq=6hrs'!G113/4</f>
        <v>2213.0870504999998</v>
      </c>
      <c r="H113" s="21">
        <f>'Summary _64-13_freq=6hrs'!H113/4</f>
        <v>637.77739800000006</v>
      </c>
      <c r="I113" s="21">
        <f>'Summary _64-13_freq=6hrs'!I113/4</f>
        <v>1055.6951959999999</v>
      </c>
      <c r="J113" s="21">
        <f>'Summary _64-13_freq=6hrs'!J113/4</f>
        <v>1642.1984509999995</v>
      </c>
      <c r="K113" s="24">
        <f>'Summary _64-13_freq=6hrs'!K113/4</f>
        <v>6627.1319550000007</v>
      </c>
      <c r="L113" s="24">
        <f>'Summary _64-13_freq=6hrs'!L113/4</f>
        <v>5218.7507450000003</v>
      </c>
      <c r="M113" s="24">
        <f>'Summary _64-13_freq=6hrs'!M113/4</f>
        <v>3978.9543550000008</v>
      </c>
      <c r="N113" s="21">
        <f>'Summary _64-13_freq=6hrs'!N113/4</f>
        <v>614.65474800000004</v>
      </c>
      <c r="O113" s="21">
        <f>'Summary _64-13_freq=6hrs'!O113/4</f>
        <v>1057.7513445</v>
      </c>
      <c r="P113" s="21">
        <f>'Summary _64-13_freq=6hrs'!P113/4</f>
        <v>1692.3346530000001</v>
      </c>
      <c r="Q113" s="20">
        <f>'Summary _64-13_freq=6hrs'!Q113/4</f>
        <v>6631.8938249999992</v>
      </c>
      <c r="R113" s="20">
        <f>'Summary _64-13_freq=6hrs'!R113/4</f>
        <v>5058.7551250000015</v>
      </c>
      <c r="S113" s="20">
        <f>'Summary _64-13_freq=6hrs'!S113/4</f>
        <v>3684.4085499999992</v>
      </c>
      <c r="T113" s="21">
        <f>'Summary _64-13_freq=6hrs'!T113/4</f>
        <v>359.94819739999997</v>
      </c>
      <c r="U113" s="21">
        <f>'Summary _64-13_freq=6hrs'!U113/4</f>
        <v>618.04224999999997</v>
      </c>
      <c r="V113" s="21">
        <f>'Summary _64-13_freq=6hrs'!V113/4</f>
        <v>1033.483399</v>
      </c>
      <c r="W113" s="20">
        <f>'Summary _64-13_freq=6hrs'!W113/4</f>
        <v>4148.7773449999995</v>
      </c>
      <c r="X113" s="24">
        <f>'Summary _64-13_freq=6hrs'!X113/4</f>
        <v>3157.6822500000003</v>
      </c>
      <c r="Y113" s="24">
        <f>'Summary _64-13_freq=6hrs'!Y113/4</f>
        <v>2225.3140124999995</v>
      </c>
      <c r="Z113" s="21">
        <f>'Summary _64-13_freq=6hrs'!Z113/4</f>
        <v>340.50554794999994</v>
      </c>
      <c r="AA113" s="21">
        <f>'Summary _64-13_freq=6hrs'!AA113/4</f>
        <v>541.81200150000018</v>
      </c>
      <c r="AB113" s="21">
        <f>'Summary _64-13_freq=6hrs'!AB113/4</f>
        <v>828.48060150000015</v>
      </c>
      <c r="AC113" s="24">
        <f>'Summary _64-13_freq=6hrs'!AC113/4</f>
        <v>2573.6889470000006</v>
      </c>
      <c r="AD113" s="24">
        <f>'Summary _64-13_freq=6hrs'!AD113/4</f>
        <v>1934.8979064999999</v>
      </c>
      <c r="AE113" s="24">
        <f>'Summary _64-13_freq=6hrs'!AE113/4</f>
        <v>1381.468046</v>
      </c>
    </row>
    <row r="114" spans="1:31" x14ac:dyDescent="0.25">
      <c r="A114" s="54" t="s">
        <v>111</v>
      </c>
      <c r="B114" s="21">
        <f>'Summary _64-13_freq=6hrs'!B114/4</f>
        <v>17.02845001</v>
      </c>
      <c r="C114" s="19">
        <f>'Summary _64-13_freq=6hrs'!C114/4</f>
        <v>47.273099839999993</v>
      </c>
      <c r="D114" s="21">
        <f>'Summary _64-13_freq=6hrs'!D114/4</f>
        <v>115.32674975</v>
      </c>
      <c r="E114" s="24">
        <f>'Summary _64-13_freq=6hrs'!E114/4</f>
        <v>4037.4482800000005</v>
      </c>
      <c r="F114" s="24">
        <f>'Summary _64-13_freq=6hrs'!F114/4</f>
        <v>3081.4932999999996</v>
      </c>
      <c r="G114" s="24">
        <f>'Summary _64-13_freq=6hrs'!G114/4</f>
        <v>2126.8160455000007</v>
      </c>
      <c r="H114" s="21">
        <f>'Summary _64-13_freq=6hrs'!H114/4</f>
        <v>30.075199990000005</v>
      </c>
      <c r="I114" s="21">
        <f>'Summary _64-13_freq=6hrs'!I114/4</f>
        <v>86.04945029999999</v>
      </c>
      <c r="J114" s="21">
        <f>'Summary _64-13_freq=6hrs'!J114/4</f>
        <v>208.33405099999996</v>
      </c>
      <c r="K114" s="24">
        <f>'Summary _64-13_freq=6hrs'!K114/4</f>
        <v>7296.0535149999987</v>
      </c>
      <c r="L114" s="24">
        <f>'Summary _64-13_freq=6hrs'!L114/4</f>
        <v>5525.7290849999999</v>
      </c>
      <c r="M114" s="24">
        <f>'Summary _64-13_freq=6hrs'!M114/4</f>
        <v>3821.7140050000003</v>
      </c>
      <c r="N114" s="21">
        <f>'Summary _64-13_freq=6hrs'!N114/4</f>
        <v>31.967749989999994</v>
      </c>
      <c r="O114" s="21">
        <f>'Summary _64-13_freq=6hrs'!O114/4</f>
        <v>92.286700050000022</v>
      </c>
      <c r="P114" s="21">
        <f>'Summary _64-13_freq=6hrs'!P114/4</f>
        <v>214.65584949999996</v>
      </c>
      <c r="Q114" s="20">
        <f>'Summary _64-13_freq=6hrs'!Q114/4</f>
        <v>8671.7872149999948</v>
      </c>
      <c r="R114" s="20">
        <f>'Summary _64-13_freq=6hrs'!R114/4</f>
        <v>6715.8712300000016</v>
      </c>
      <c r="S114" s="20">
        <f>'Summary _64-13_freq=6hrs'!S114/4</f>
        <v>4829.3104050000011</v>
      </c>
      <c r="T114" s="21">
        <f>'Summary _64-13_freq=6hrs'!T114/4</f>
        <v>22.671500045000002</v>
      </c>
      <c r="U114" s="21">
        <f>'Summary _64-13_freq=6hrs'!U114/4</f>
        <v>62.779700049999995</v>
      </c>
      <c r="V114" s="21">
        <f>'Summary _64-13_freq=6hrs'!V114/4</f>
        <v>144.55540030000003</v>
      </c>
      <c r="W114" s="20">
        <f>'Summary _64-13_freq=6hrs'!W114/4</f>
        <v>6700.2454500000013</v>
      </c>
      <c r="X114" s="24">
        <f>'Summary _64-13_freq=6hrs'!X114/4</f>
        <v>5491.1649100000004</v>
      </c>
      <c r="Y114" s="24">
        <f>'Summary _64-13_freq=6hrs'!Y114/4</f>
        <v>4225.1309950000004</v>
      </c>
      <c r="Z114" s="21">
        <f>'Summary _64-13_freq=6hrs'!Z114/4</f>
        <v>26.206049914999998</v>
      </c>
      <c r="AA114" s="21">
        <f>'Summary _64-13_freq=6hrs'!AA114/4</f>
        <v>62.806450249999997</v>
      </c>
      <c r="AB114" s="21">
        <f>'Summary _64-13_freq=6hrs'!AB114/4</f>
        <v>125.19714980000002</v>
      </c>
      <c r="AC114" s="24">
        <f>'Summary _64-13_freq=6hrs'!AC114/4</f>
        <v>4067.780690000001</v>
      </c>
      <c r="AD114" s="24">
        <f>'Summary _64-13_freq=6hrs'!AD114/4</f>
        <v>3264.2836000000011</v>
      </c>
      <c r="AE114" s="24">
        <f>'Summary _64-13_freq=6hrs'!AE114/4</f>
        <v>2486.5755474999992</v>
      </c>
    </row>
    <row r="115" spans="1:31" x14ac:dyDescent="0.25">
      <c r="A115" s="54" t="s">
        <v>112</v>
      </c>
      <c r="B115" s="21">
        <f>'Summary _64-13_freq=6hrs'!B115/4</f>
        <v>2933.6052</v>
      </c>
      <c r="C115" s="19">
        <f>'Summary _64-13_freq=6hrs'!C115/4</f>
        <v>3702.7407050000002</v>
      </c>
      <c r="D115" s="21">
        <f>'Summary _64-13_freq=6hrs'!D115/4</f>
        <v>4586.3189399999983</v>
      </c>
      <c r="E115" s="24">
        <f>'Summary _64-13_freq=6hrs'!E115/4</f>
        <v>518.94074899999987</v>
      </c>
      <c r="F115" s="24">
        <f>'Summary _64-13_freq=6hrs'!F115/4</f>
        <v>301.87604914999997</v>
      </c>
      <c r="G115" s="24">
        <f>'Summary _64-13_freq=6hrs'!G115/4</f>
        <v>162.72450145000002</v>
      </c>
      <c r="H115" s="21">
        <f>'Summary _64-13_freq=6hrs'!H115/4</f>
        <v>5259.146569999999</v>
      </c>
      <c r="I115" s="21">
        <f>'Summary _64-13_freq=6hrs'!I115/4</f>
        <v>6683.028080000001</v>
      </c>
      <c r="J115" s="21">
        <f>'Summary _64-13_freq=6hrs'!J115/4</f>
        <v>8261.9287150000018</v>
      </c>
      <c r="K115" s="24">
        <f>'Summary _64-13_freq=6hrs'!K115/4</f>
        <v>941.97379849999993</v>
      </c>
      <c r="L115" s="24">
        <f>'Summary _64-13_freq=6hrs'!L115/4</f>
        <v>539.55525350000028</v>
      </c>
      <c r="M115" s="24">
        <f>'Summary _64-13_freq=6hrs'!M115/4</f>
        <v>292.1561499</v>
      </c>
      <c r="N115" s="21">
        <f>'Summary _64-13_freq=6hrs'!N115/4</f>
        <v>4764.5140500000007</v>
      </c>
      <c r="O115" s="21">
        <f>'Summary _64-13_freq=6hrs'!O115/4</f>
        <v>6256.1602849999999</v>
      </c>
      <c r="P115" s="21">
        <f>'Summary _64-13_freq=6hrs'!P115/4</f>
        <v>7944.0335299999997</v>
      </c>
      <c r="Q115" s="20">
        <f>'Summary _64-13_freq=6hrs'!Q115/4</f>
        <v>1180.5767540000002</v>
      </c>
      <c r="R115" s="20">
        <f>'Summary _64-13_freq=6hrs'!R115/4</f>
        <v>655.98759800000016</v>
      </c>
      <c r="S115" s="20">
        <f>'Summary _64-13_freq=6hrs'!S115/4</f>
        <v>334.93090025000004</v>
      </c>
      <c r="T115" s="21">
        <f>'Summary _64-13_freq=6hrs'!T115/4</f>
        <v>2795.9885985000001</v>
      </c>
      <c r="U115" s="21">
        <f>'Summary _64-13_freq=6hrs'!U115/4</f>
        <v>3612.4454499999997</v>
      </c>
      <c r="V115" s="21">
        <f>'Summary _64-13_freq=6hrs'!V115/4</f>
        <v>4631.3464700000013</v>
      </c>
      <c r="W115" s="20">
        <f>'Summary _64-13_freq=6hrs'!W115/4</f>
        <v>1128.9200020000001</v>
      </c>
      <c r="X115" s="24">
        <f>'Summary _64-13_freq=6hrs'!X115/4</f>
        <v>696.1870554999997</v>
      </c>
      <c r="Y115" s="24">
        <f>'Summary _64-13_freq=6hrs'!Y115/4</f>
        <v>367.27924844999984</v>
      </c>
      <c r="Z115" s="21">
        <f>'Summary _64-13_freq=6hrs'!Z115/4</f>
        <v>2782.0739480000002</v>
      </c>
      <c r="AA115" s="21">
        <f>'Summary _64-13_freq=6hrs'!AA115/4</f>
        <v>3365.7126999999991</v>
      </c>
      <c r="AB115" s="21">
        <f>'Summary _64-13_freq=6hrs'!AB115/4</f>
        <v>4020.3013050000004</v>
      </c>
      <c r="AC115" s="24">
        <f>'Summary _64-13_freq=6hrs'!AC115/4</f>
        <v>683.43130049999991</v>
      </c>
      <c r="AD115" s="24">
        <f>'Summary _64-13_freq=6hrs'!AD115/4</f>
        <v>426.97225000000003</v>
      </c>
      <c r="AE115" s="24">
        <f>'Summary _64-13_freq=6hrs'!AE115/4</f>
        <v>241.46230155000003</v>
      </c>
    </row>
    <row r="116" spans="1:31" x14ac:dyDescent="0.25">
      <c r="A116" s="54" t="s">
        <v>113</v>
      </c>
      <c r="B116" s="21">
        <f>'Summary _64-13_freq=6hrs'!B116/4</f>
        <v>1.9182499819999999</v>
      </c>
      <c r="C116" s="19">
        <f>'Summary _64-13_freq=6hrs'!C116/4</f>
        <v>7.4555000110000007</v>
      </c>
      <c r="D116" s="21">
        <f>'Summary _64-13_freq=6hrs'!D116/4</f>
        <v>28.202149994999992</v>
      </c>
      <c r="E116" s="24">
        <f>'Summary _64-13_freq=6hrs'!E116/4</f>
        <v>3820.5681049999998</v>
      </c>
      <c r="F116" s="24">
        <f>'Summary _64-13_freq=6hrs'!F116/4</f>
        <v>2839.9056500000002</v>
      </c>
      <c r="G116" s="24">
        <f>'Summary _64-13_freq=6hrs'!G116/4</f>
        <v>1837.9223424999998</v>
      </c>
      <c r="H116" s="21">
        <f>'Summary _64-13_freq=6hrs'!H116/4</f>
        <v>3.3625000225499986</v>
      </c>
      <c r="I116" s="21">
        <f>'Summary _64-13_freq=6hrs'!I116/4</f>
        <v>13.620600073499997</v>
      </c>
      <c r="J116" s="21">
        <f>'Summary _64-13_freq=6hrs'!J116/4</f>
        <v>51.084899904999972</v>
      </c>
      <c r="K116" s="24">
        <f>'Summary _64-13_freq=6hrs'!K116/4</f>
        <v>6906.1572750000005</v>
      </c>
      <c r="L116" s="24">
        <f>'Summary _64-13_freq=6hrs'!L116/4</f>
        <v>5090.1150400000006</v>
      </c>
      <c r="M116" s="24">
        <f>'Summary _64-13_freq=6hrs'!M116/4</f>
        <v>3301.2806500000002</v>
      </c>
      <c r="N116" s="21">
        <f>'Summary _64-13_freq=6hrs'!N116/4</f>
        <v>1.81464998575</v>
      </c>
      <c r="O116" s="21">
        <f>'Summary _64-13_freq=6hrs'!O116/4</f>
        <v>8.8347999695000041</v>
      </c>
      <c r="P116" s="21">
        <f>'Summary _64-13_freq=6hrs'!P116/4</f>
        <v>30.561450114999989</v>
      </c>
      <c r="Q116" s="20">
        <f>'Summary _64-13_freq=6hrs'!Q116/4</f>
        <v>9004.4787350000006</v>
      </c>
      <c r="R116" s="20">
        <f>'Summary _64-13_freq=6hrs'!R116/4</f>
        <v>6995.2640200000023</v>
      </c>
      <c r="S116" s="20">
        <f>'Summary _64-13_freq=6hrs'!S116/4</f>
        <v>5008.0606599999992</v>
      </c>
      <c r="T116" s="21">
        <f>'Summary _64-13_freq=6hrs'!T116/4</f>
        <v>0.33804999984599987</v>
      </c>
      <c r="U116" s="21">
        <f>'Summary _64-13_freq=6hrs'!U116/4</f>
        <v>1.9271500095999994</v>
      </c>
      <c r="V116" s="21">
        <f>'Summary _64-13_freq=6hrs'!V116/4</f>
        <v>7.2192500089999978</v>
      </c>
      <c r="W116" s="20">
        <f>'Summary _64-13_freq=6hrs'!W116/4</f>
        <v>7932.1562199999998</v>
      </c>
      <c r="X116" s="24">
        <f>'Summary _64-13_freq=6hrs'!X116/4</f>
        <v>6684.5560399999995</v>
      </c>
      <c r="Y116" s="24">
        <f>'Summary _64-13_freq=6hrs'!Y116/4</f>
        <v>5342.0383600000005</v>
      </c>
      <c r="Z116" s="21">
        <f>'Summary _64-13_freq=6hrs'!Z116/4</f>
        <v>1.0141000010000001</v>
      </c>
      <c r="AA116" s="21">
        <f>'Summary _64-13_freq=6hrs'!AA116/4</f>
        <v>3.4110999965500004</v>
      </c>
      <c r="AB116" s="21">
        <f>'Summary _64-13_freq=6hrs'!AB116/4</f>
        <v>9.0501999889999976</v>
      </c>
      <c r="AC116" s="24">
        <f>'Summary _64-13_freq=6hrs'!AC116/4</f>
        <v>4764.9692649999979</v>
      </c>
      <c r="AD116" s="24">
        <f>'Summary _64-13_freq=6hrs'!AD116/4</f>
        <v>3927.2681999999995</v>
      </c>
      <c r="AE116" s="24">
        <f>'Summary _64-13_freq=6hrs'!AE116/4</f>
        <v>3092.8092999999994</v>
      </c>
    </row>
    <row r="117" spans="1:31" x14ac:dyDescent="0.25">
      <c r="A117" s="54" t="s">
        <v>114</v>
      </c>
      <c r="B117" s="21">
        <f>'Summary _64-13_freq=6hrs'!B117/4</f>
        <v>3354.8632500000008</v>
      </c>
      <c r="C117" s="19">
        <f>'Summary _64-13_freq=6hrs'!C117/4</f>
        <v>4148.0343549999989</v>
      </c>
      <c r="D117" s="21">
        <f>'Summary _64-13_freq=6hrs'!D117/4</f>
        <v>5055.8004149999997</v>
      </c>
      <c r="E117" s="24">
        <f>'Summary _64-13_freq=6hrs'!E117/4</f>
        <v>404.83600160000009</v>
      </c>
      <c r="F117" s="24">
        <f>'Summary _64-13_freq=6hrs'!F117/4</f>
        <v>211.80655075000001</v>
      </c>
      <c r="G117" s="24">
        <f>'Summary _64-13_freq=6hrs'!G117/4</f>
        <v>96.844300639999972</v>
      </c>
      <c r="H117" s="21">
        <f>'Summary _64-13_freq=6hrs'!H117/4</f>
        <v>6016.6765449999994</v>
      </c>
      <c r="I117" s="21">
        <f>'Summary _64-13_freq=6hrs'!I117/4</f>
        <v>7485.0836449999988</v>
      </c>
      <c r="J117" s="21">
        <f>'Summary _64-13_freq=6hrs'!J117/4</f>
        <v>9107.1676900000002</v>
      </c>
      <c r="K117" s="24">
        <f>'Summary _64-13_freq=6hrs'!K117/4</f>
        <v>735.85104950000004</v>
      </c>
      <c r="L117" s="24">
        <f>'Summary _64-13_freq=6hrs'!L117/4</f>
        <v>377.95694919999994</v>
      </c>
      <c r="M117" s="24">
        <f>'Summary _64-13_freq=6hrs'!M117/4</f>
        <v>173.74019940000002</v>
      </c>
      <c r="N117" s="21">
        <f>'Summary _64-13_freq=6hrs'!N117/4</f>
        <v>5489.5778649999993</v>
      </c>
      <c r="O117" s="21">
        <f>'Summary _64-13_freq=6hrs'!O117/4</f>
        <v>7030.142139999999</v>
      </c>
      <c r="P117" s="21">
        <f>'Summary _64-13_freq=6hrs'!P117/4</f>
        <v>8761.719255</v>
      </c>
      <c r="Q117" s="20">
        <f>'Summary _64-13_freq=6hrs'!Q117/4</f>
        <v>976.19924750000007</v>
      </c>
      <c r="R117" s="20">
        <f>'Summary _64-13_freq=6hrs'!R117/4</f>
        <v>500.52704630000017</v>
      </c>
      <c r="S117" s="20">
        <f>'Summary _64-13_freq=6hrs'!S117/4</f>
        <v>223.17590184999995</v>
      </c>
      <c r="T117" s="21">
        <f>'Summary _64-13_freq=6hrs'!T117/4</f>
        <v>3289.8526000000002</v>
      </c>
      <c r="U117" s="21">
        <f>'Summary _64-13_freq=6hrs'!U117/4</f>
        <v>4141.8519399999986</v>
      </c>
      <c r="V117" s="21">
        <f>'Summary _64-13_freq=6hrs'!V117/4</f>
        <v>5189.051485</v>
      </c>
      <c r="W117" s="20">
        <f>'Summary _64-13_freq=6hrs'!W117/4</f>
        <v>1014.2008035</v>
      </c>
      <c r="X117" s="24">
        <f>'Summary _64-13_freq=6hrs'!X117/4</f>
        <v>617.00959799999987</v>
      </c>
      <c r="Y117" s="24">
        <f>'Summary _64-13_freq=6hrs'!Y117/4</f>
        <v>316.40074985000001</v>
      </c>
      <c r="Z117" s="21">
        <f>'Summary _64-13_freq=6hrs'!Z117/4</f>
        <v>3248.1349499999992</v>
      </c>
      <c r="AA117" s="21">
        <f>'Summary _64-13_freq=6hrs'!AA117/4</f>
        <v>3850.9181499999995</v>
      </c>
      <c r="AB117" s="21">
        <f>'Summary _64-13_freq=6hrs'!AB117/4</f>
        <v>4520.4329900000002</v>
      </c>
      <c r="AC117" s="24">
        <f>'Summary _64-13_freq=6hrs'!AC117/4</f>
        <v>611.57690150000008</v>
      </c>
      <c r="AD117" s="24">
        <f>'Summary _64-13_freq=6hrs'!AD117/4</f>
        <v>374.26199954999998</v>
      </c>
      <c r="AE117" s="24">
        <f>'Summary _64-13_freq=6hrs'!AE117/4</f>
        <v>203.67905099999999</v>
      </c>
    </row>
    <row r="118" spans="1:31" x14ac:dyDescent="0.25">
      <c r="A118" s="54" t="s">
        <v>115</v>
      </c>
      <c r="B118" s="21">
        <f>'Summary _64-13_freq=6hrs'!B118/4</f>
        <v>3402.5462499999981</v>
      </c>
      <c r="C118" s="19">
        <f>'Summary _64-13_freq=6hrs'!C118/4</f>
        <v>4244.5143499999995</v>
      </c>
      <c r="D118" s="21">
        <f>'Summary _64-13_freq=6hrs'!D118/4</f>
        <v>5189.8561149999996</v>
      </c>
      <c r="E118" s="24">
        <f>'Summary _64-13_freq=6hrs'!E118/4</f>
        <v>272.13655015000001</v>
      </c>
      <c r="F118" s="24">
        <f>'Summary _64-13_freq=6hrs'!F118/4</f>
        <v>127.90340015000001</v>
      </c>
      <c r="G118" s="24">
        <f>'Summary _64-13_freq=6hrs'!G118/4</f>
        <v>50.5177002</v>
      </c>
      <c r="H118" s="21">
        <f>'Summary _64-13_freq=6hrs'!H118/4</f>
        <v>6100.9862499999999</v>
      </c>
      <c r="I118" s="21">
        <f>'Summary _64-13_freq=6hrs'!I118/4</f>
        <v>7659.7164099999991</v>
      </c>
      <c r="J118" s="21">
        <f>'Summary _64-13_freq=6hrs'!J118/4</f>
        <v>9348.6784449999996</v>
      </c>
      <c r="K118" s="24">
        <f>'Summary _64-13_freq=6hrs'!K118/4</f>
        <v>495.47145450000011</v>
      </c>
      <c r="L118" s="24">
        <f>'Summary _64-13_freq=6hrs'!L118/4</f>
        <v>227.90055100000009</v>
      </c>
      <c r="M118" s="24">
        <f>'Summary _64-13_freq=6hrs'!M118/4</f>
        <v>90.562849819999997</v>
      </c>
      <c r="N118" s="21">
        <f>'Summary _64-13_freq=6hrs'!N118/4</f>
        <v>5534.4870050000018</v>
      </c>
      <c r="O118" s="21">
        <f>'Summary _64-13_freq=6hrs'!O118/4</f>
        <v>7171.6770999999999</v>
      </c>
      <c r="P118" s="21">
        <f>'Summary _64-13_freq=6hrs'!P118/4</f>
        <v>8984.1139750000002</v>
      </c>
      <c r="Q118" s="20">
        <f>'Summary _64-13_freq=6hrs'!Q118/4</f>
        <v>704.15675250000004</v>
      </c>
      <c r="R118" s="20">
        <f>'Summary _64-13_freq=6hrs'!R118/4</f>
        <v>325.11115005000011</v>
      </c>
      <c r="S118" s="20">
        <f>'Summary _64-13_freq=6hrs'!S118/4</f>
        <v>128.61874994999999</v>
      </c>
      <c r="T118" s="21">
        <f>'Summary _64-13_freq=6hrs'!T118/4</f>
        <v>3278.4816500000002</v>
      </c>
      <c r="U118" s="21">
        <f>'Summary _64-13_freq=6hrs'!U118/4</f>
        <v>4178.4429600000012</v>
      </c>
      <c r="V118" s="21">
        <f>'Summary _64-13_freq=6hrs'!V118/4</f>
        <v>5279.6850649999988</v>
      </c>
      <c r="W118" s="20">
        <f>'Summary _64-13_freq=6hrs'!W118/4</f>
        <v>820.27380100000005</v>
      </c>
      <c r="X118" s="24">
        <f>'Summary _64-13_freq=6hrs'!X118/4</f>
        <v>471.04414849999995</v>
      </c>
      <c r="Y118" s="24">
        <f>'Summary _64-13_freq=6hrs'!Y118/4</f>
        <v>224.47800085</v>
      </c>
      <c r="Z118" s="21">
        <f>'Summary _64-13_freq=6hrs'!Z118/4</f>
        <v>3241.2276000000006</v>
      </c>
      <c r="AA118" s="21">
        <f>'Summary _64-13_freq=6hrs'!AA118/4</f>
        <v>3877.7085600000014</v>
      </c>
      <c r="AB118" s="21">
        <f>'Summary _64-13_freq=6hrs'!AB118/4</f>
        <v>4579.6976750000013</v>
      </c>
      <c r="AC118" s="24">
        <f>'Summary _64-13_freq=6hrs'!AC118/4</f>
        <v>493.03214500000001</v>
      </c>
      <c r="AD118" s="24">
        <f>'Summary _64-13_freq=6hrs'!AD118/4</f>
        <v>289.41555060000007</v>
      </c>
      <c r="AE118" s="24">
        <f>'Summary _64-13_freq=6hrs'!AE118/4</f>
        <v>151.30710084999998</v>
      </c>
    </row>
    <row r="119" spans="1:31" x14ac:dyDescent="0.25">
      <c r="A119" s="54" t="s">
        <v>116</v>
      </c>
      <c r="B119" s="21">
        <f>'Summary _64-13_freq=6hrs'!B119/4</f>
        <v>2.1068999934999995</v>
      </c>
      <c r="C119" s="19">
        <f>'Summary _64-13_freq=6hrs'!C119/4</f>
        <v>11.288099884999999</v>
      </c>
      <c r="D119" s="21">
        <f>'Summary _64-13_freq=6hrs'!D119/4</f>
        <v>46.965649600000027</v>
      </c>
      <c r="E119" s="24">
        <f>'Summary _64-13_freq=6hrs'!E119/4</f>
        <v>4146.43</v>
      </c>
      <c r="F119" s="24">
        <f>'Summary _64-13_freq=6hrs'!F119/4</f>
        <v>3169.4106000000002</v>
      </c>
      <c r="G119" s="24">
        <f>'Summary _64-13_freq=6hrs'!G119/4</f>
        <v>2182.3579004999997</v>
      </c>
      <c r="H119" s="21">
        <f>'Summary _64-13_freq=6hrs'!H119/4</f>
        <v>3.6766000144999991</v>
      </c>
      <c r="I119" s="21">
        <f>'Summary _64-13_freq=6hrs'!I119/4</f>
        <v>20.694899864999996</v>
      </c>
      <c r="J119" s="21">
        <f>'Summary _64-13_freq=6hrs'!J119/4</f>
        <v>84.9947497</v>
      </c>
      <c r="K119" s="24">
        <f>'Summary _64-13_freq=6hrs'!K119/4</f>
        <v>7492.6806699999979</v>
      </c>
      <c r="L119" s="24">
        <f>'Summary _64-13_freq=6hrs'!L119/4</f>
        <v>5683.3990650000014</v>
      </c>
      <c r="M119" s="24">
        <f>'Summary _64-13_freq=6hrs'!M119/4</f>
        <v>3921.3999400000002</v>
      </c>
      <c r="N119" s="21">
        <f>'Summary _64-13_freq=6hrs'!N119/4</f>
        <v>2.111200005050001</v>
      </c>
      <c r="O119" s="21">
        <f>'Summary _64-13_freq=6hrs'!O119/4</f>
        <v>13.400900074999997</v>
      </c>
      <c r="P119" s="21">
        <f>'Summary _64-13_freq=6hrs'!P119/4</f>
        <v>60.913699949999973</v>
      </c>
      <c r="Q119" s="20">
        <f>'Summary _64-13_freq=6hrs'!Q119/4</f>
        <v>8685.4495999999981</v>
      </c>
      <c r="R119" s="20">
        <f>'Summary _64-13_freq=6hrs'!R119/4</f>
        <v>6680.5040400000007</v>
      </c>
      <c r="S119" s="20">
        <f>'Summary _64-13_freq=6hrs'!S119/4</f>
        <v>4719.0872300000001</v>
      </c>
      <c r="T119" s="21">
        <f>'Summary _64-13_freq=6hrs'!T119/4</f>
        <v>0.49485000074100016</v>
      </c>
      <c r="U119" s="21">
        <f>'Summary _64-13_freq=6hrs'!U119/4</f>
        <v>3.2632999934999991</v>
      </c>
      <c r="V119" s="21">
        <f>'Summary _64-13_freq=6hrs'!V119/4</f>
        <v>15.825699935000003</v>
      </c>
      <c r="W119" s="20">
        <f>'Summary _64-13_freq=6hrs'!W119/4</f>
        <v>6808.5063800000007</v>
      </c>
      <c r="X119" s="24">
        <f>'Summary _64-13_freq=6hrs'!X119/4</f>
        <v>5562.0857050000013</v>
      </c>
      <c r="Y119" s="24">
        <f>'Summary _64-13_freq=6hrs'!Y119/4</f>
        <v>4226.838490000001</v>
      </c>
      <c r="Z119" s="21">
        <f>'Summary _64-13_freq=6hrs'!Z119/4</f>
        <v>1.5012999971000003</v>
      </c>
      <c r="AA119" s="21">
        <f>'Summary _64-13_freq=6hrs'!AA119/4</f>
        <v>6.2144500409999965</v>
      </c>
      <c r="AB119" s="21">
        <f>'Summary _64-13_freq=6hrs'!AB119/4</f>
        <v>21.297049910000005</v>
      </c>
      <c r="AC119" s="24">
        <f>'Summary _64-13_freq=6hrs'!AC119/4</f>
        <v>4107.3334399999994</v>
      </c>
      <c r="AD119" s="24">
        <f>'Summary _64-13_freq=6hrs'!AD119/4</f>
        <v>3271.9491499999986</v>
      </c>
      <c r="AE119" s="24">
        <f>'Summary _64-13_freq=6hrs'!AE119/4</f>
        <v>2446.933149500001</v>
      </c>
    </row>
    <row r="120" spans="1:31" x14ac:dyDescent="0.25">
      <c r="A120" s="54" t="s">
        <v>117</v>
      </c>
      <c r="B120" s="21">
        <f>'Summary _64-13_freq=6hrs'!B120/4</f>
        <v>969.49860050000007</v>
      </c>
      <c r="C120" s="19">
        <f>'Summary _64-13_freq=6hrs'!C120/4</f>
        <v>1457.8220544999997</v>
      </c>
      <c r="D120" s="21">
        <f>'Summary _64-13_freq=6hrs'!D120/4</f>
        <v>2151.7497969999995</v>
      </c>
      <c r="E120" s="24">
        <f>'Summary _64-13_freq=6hrs'!E120/4</f>
        <v>1198.4008544999999</v>
      </c>
      <c r="F120" s="24">
        <f>'Summary _64-13_freq=6hrs'!F120/4</f>
        <v>700.52720149999982</v>
      </c>
      <c r="G120" s="24">
        <f>'Summary _64-13_freq=6hrs'!G120/4</f>
        <v>371.72224900000009</v>
      </c>
      <c r="H120" s="21">
        <f>'Summary _64-13_freq=6hrs'!H120/4</f>
        <v>1733.1641500000001</v>
      </c>
      <c r="I120" s="21">
        <f>'Summary _64-13_freq=6hrs'!I120/4</f>
        <v>2636.9084980000002</v>
      </c>
      <c r="J120" s="21">
        <f>'Summary _64-13_freq=6hrs'!J120/4</f>
        <v>3878.7388049999995</v>
      </c>
      <c r="K120" s="24">
        <f>'Summary _64-13_freq=6hrs'!K120/4</f>
        <v>2174.4136314999992</v>
      </c>
      <c r="L120" s="24">
        <f>'Summary _64-13_freq=6hrs'!L120/4</f>
        <v>1251.8569500000001</v>
      </c>
      <c r="M120" s="24">
        <f>'Summary _64-13_freq=6hrs'!M120/4</f>
        <v>667.3874055</v>
      </c>
      <c r="N120" s="21">
        <f>'Summary _64-13_freq=6hrs'!N120/4</f>
        <v>1553.6769409999993</v>
      </c>
      <c r="O120" s="21">
        <f>'Summary _64-13_freq=6hrs'!O120/4</f>
        <v>2430.2169119999999</v>
      </c>
      <c r="P120" s="21">
        <f>'Summary _64-13_freq=6hrs'!P120/4</f>
        <v>3684.202650000002</v>
      </c>
      <c r="Q120" s="20">
        <f>'Summary _64-13_freq=6hrs'!Q120/4</f>
        <v>2643.3463530000008</v>
      </c>
      <c r="R120" s="20">
        <f>'Summary _64-13_freq=6hrs'!R120/4</f>
        <v>1503.6505469999997</v>
      </c>
      <c r="S120" s="20">
        <f>'Summary _64-13_freq=6hrs'!S120/4</f>
        <v>748.70679899999993</v>
      </c>
      <c r="T120" s="21">
        <f>'Summary _64-13_freq=6hrs'!T120/4</f>
        <v>885.14154999999982</v>
      </c>
      <c r="U120" s="21">
        <f>'Summary _64-13_freq=6hrs'!U120/4</f>
        <v>1310.8549480000001</v>
      </c>
      <c r="V120" s="21">
        <f>'Summary _64-13_freq=6hrs'!V120/4</f>
        <v>1970.0754925000008</v>
      </c>
      <c r="W120" s="20">
        <f>'Summary _64-13_freq=6hrs'!W120/4</f>
        <v>2361.6393369999992</v>
      </c>
      <c r="X120" s="24">
        <f>'Summary _64-13_freq=6hrs'!X120/4</f>
        <v>1538.1632439999992</v>
      </c>
      <c r="Y120" s="24">
        <f>'Summary _64-13_freq=6hrs'!Y120/4</f>
        <v>849.57434999999987</v>
      </c>
      <c r="Z120" s="21">
        <f>'Summary _64-13_freq=6hrs'!Z120/4</f>
        <v>839.7106990000002</v>
      </c>
      <c r="AA120" s="21">
        <f>'Summary _64-13_freq=6hrs'!AA120/4</f>
        <v>1171.3217959999999</v>
      </c>
      <c r="AB120" s="21">
        <f>'Summary _64-13_freq=6hrs'!AB120/4</f>
        <v>1620.9903950000005</v>
      </c>
      <c r="AC120" s="24">
        <f>'Summary _64-13_freq=6hrs'!AC120/4</f>
        <v>1436.9033960000004</v>
      </c>
      <c r="AD120" s="24">
        <f>'Summary _64-13_freq=6hrs'!AD120/4</f>
        <v>928.41665349999994</v>
      </c>
      <c r="AE120" s="24">
        <f>'Summary _64-13_freq=6hrs'!AE120/4</f>
        <v>537.98695049999992</v>
      </c>
    </row>
    <row r="121" spans="1:31" x14ac:dyDescent="0.25">
      <c r="A121" s="54" t="s">
        <v>118</v>
      </c>
      <c r="B121" s="21">
        <f>'Summary _64-13_freq=6hrs'!B121/4</f>
        <v>2094.4002945000002</v>
      </c>
      <c r="C121" s="19">
        <f>'Summary _64-13_freq=6hrs'!C121/4</f>
        <v>2724.4416500000002</v>
      </c>
      <c r="D121" s="21">
        <f>'Summary _64-13_freq=6hrs'!D121/4</f>
        <v>3477.4395</v>
      </c>
      <c r="E121" s="24">
        <f>'Summary _64-13_freq=6hrs'!E121/4</f>
        <v>831.58925399999998</v>
      </c>
      <c r="F121" s="24">
        <f>'Summary _64-13_freq=6hrs'!F121/4</f>
        <v>475.43170400000008</v>
      </c>
      <c r="G121" s="24">
        <f>'Summary _64-13_freq=6hrs'!G121/4</f>
        <v>205.69779925</v>
      </c>
      <c r="H121" s="21">
        <f>'Summary _64-13_freq=6hrs'!H121/4</f>
        <v>3752.5670499999997</v>
      </c>
      <c r="I121" s="21">
        <f>'Summary _64-13_freq=6hrs'!I121/4</f>
        <v>4919.0091599999996</v>
      </c>
      <c r="J121" s="21">
        <f>'Summary _64-13_freq=6hrs'!J121/4</f>
        <v>6265.1600349999972</v>
      </c>
      <c r="K121" s="24">
        <f>'Summary _64-13_freq=6hrs'!K121/4</f>
        <v>1508.7321490000002</v>
      </c>
      <c r="L121" s="24">
        <f>'Summary _64-13_freq=6hrs'!L121/4</f>
        <v>848.87225349999994</v>
      </c>
      <c r="M121" s="24">
        <f>'Summary _64-13_freq=6hrs'!M121/4</f>
        <v>368.72374920000004</v>
      </c>
      <c r="N121" s="21">
        <f>'Summary _64-13_freq=6hrs'!N121/4</f>
        <v>3410.7140499999996</v>
      </c>
      <c r="O121" s="21">
        <f>'Summary _64-13_freq=6hrs'!O121/4</f>
        <v>4625.7333199999985</v>
      </c>
      <c r="P121" s="21">
        <f>'Summary _64-13_freq=6hrs'!P121/4</f>
        <v>6025.9815449999987</v>
      </c>
      <c r="Q121" s="20">
        <f>'Summary _64-13_freq=6hrs'!Q121/4</f>
        <v>2049.7681965000002</v>
      </c>
      <c r="R121" s="20">
        <f>'Summary _64-13_freq=6hrs'!R121/4</f>
        <v>1248.5520485000002</v>
      </c>
      <c r="S121" s="20">
        <f>'Summary _64-13_freq=6hrs'!S121/4</f>
        <v>639.87034900000003</v>
      </c>
      <c r="T121" s="21">
        <f>'Summary _64-13_freq=6hrs'!T121/4</f>
        <v>1998.7184980000002</v>
      </c>
      <c r="U121" s="21">
        <f>'Summary _64-13_freq=6hrs'!U121/4</f>
        <v>2668.0574975000009</v>
      </c>
      <c r="V121" s="21">
        <f>'Summary _64-13_freq=6hrs'!V121/4</f>
        <v>3493.5339000000008</v>
      </c>
      <c r="W121" s="20">
        <f>'Summary _64-13_freq=6hrs'!W121/4</f>
        <v>2182.0712660000004</v>
      </c>
      <c r="X121" s="24">
        <f>'Summary _64-13_freq=6hrs'!X121/4</f>
        <v>1602.2207989999995</v>
      </c>
      <c r="Y121" s="24">
        <f>'Summary _64-13_freq=6hrs'!Y121/4</f>
        <v>1079.8877064999999</v>
      </c>
      <c r="Z121" s="21">
        <f>'Summary _64-13_freq=6hrs'!Z121/4</f>
        <v>1883.9267444999998</v>
      </c>
      <c r="AA121" s="21">
        <f>'Summary _64-13_freq=6hrs'!AA121/4</f>
        <v>2358.9271059999992</v>
      </c>
      <c r="AB121" s="21">
        <f>'Summary _64-13_freq=6hrs'!AB121/4</f>
        <v>2891.4734490000001</v>
      </c>
      <c r="AC121" s="24">
        <f>'Summary _64-13_freq=6hrs'!AC121/4</f>
        <v>1304.6809389999999</v>
      </c>
      <c r="AD121" s="24">
        <f>'Summary _64-13_freq=6hrs'!AD121/4</f>
        <v>939.58335100000011</v>
      </c>
      <c r="AE121" s="24">
        <f>'Summary _64-13_freq=6hrs'!AE121/4</f>
        <v>632.03160350000007</v>
      </c>
    </row>
    <row r="122" spans="1:31" x14ac:dyDescent="0.25">
      <c r="A122" s="54" t="s">
        <v>119</v>
      </c>
      <c r="B122" s="21">
        <f>'Summary _64-13_freq=6hrs'!B122/4</f>
        <v>2.3606000021000004</v>
      </c>
      <c r="C122" s="19">
        <f>'Summary _64-13_freq=6hrs'!C122/4</f>
        <v>13.634850088999999</v>
      </c>
      <c r="D122" s="21">
        <f>'Summary _64-13_freq=6hrs'!D122/4</f>
        <v>97.071999649999995</v>
      </c>
      <c r="E122" s="24">
        <f>'Summary _64-13_freq=6hrs'!E122/4</f>
        <v>3475.5052500000006</v>
      </c>
      <c r="F122" s="24">
        <f>'Summary _64-13_freq=6hrs'!F122/4</f>
        <v>2500.580144</v>
      </c>
      <c r="G122" s="24">
        <f>'Summary _64-13_freq=6hrs'!G122/4</f>
        <v>1561.2867560000002</v>
      </c>
      <c r="H122" s="21">
        <f>'Summary _64-13_freq=6hrs'!H122/4</f>
        <v>4.1225499985000003</v>
      </c>
      <c r="I122" s="21">
        <f>'Summary _64-13_freq=6hrs'!I122/4</f>
        <v>25.097849979999999</v>
      </c>
      <c r="J122" s="21">
        <f>'Summary _64-13_freq=6hrs'!J122/4</f>
        <v>176.04394939999997</v>
      </c>
      <c r="K122" s="24">
        <f>'Summary _64-13_freq=6hrs'!K122/4</f>
        <v>6285.0071700000017</v>
      </c>
      <c r="L122" s="24">
        <f>'Summary _64-13_freq=6hrs'!L122/4</f>
        <v>4479.6830400000008</v>
      </c>
      <c r="M122" s="24">
        <f>'Summary _64-13_freq=6hrs'!M122/4</f>
        <v>2804.3310375000001</v>
      </c>
      <c r="N122" s="21">
        <f>'Summary _64-13_freq=6hrs'!N122/4</f>
        <v>4.1222999914000003</v>
      </c>
      <c r="O122" s="21">
        <f>'Summary _64-13_freq=6hrs'!O122/4</f>
        <v>22.124050175000008</v>
      </c>
      <c r="P122" s="21">
        <f>'Summary _64-13_freq=6hrs'!P122/4</f>
        <v>106.18450014999999</v>
      </c>
      <c r="Q122" s="20">
        <f>'Summary _64-13_freq=6hrs'!Q122/4</f>
        <v>7616.2354050000004</v>
      </c>
      <c r="R122" s="20">
        <f>'Summary _64-13_freq=6hrs'!R122/4</f>
        <v>5618.0026500000013</v>
      </c>
      <c r="S122" s="20">
        <f>'Summary _64-13_freq=6hrs'!S122/4</f>
        <v>3693.1328949999988</v>
      </c>
      <c r="T122" s="21">
        <f>'Summary _64-13_freq=6hrs'!T122/4</f>
        <v>3.5276000021000002</v>
      </c>
      <c r="U122" s="21">
        <f>'Summary _64-13_freq=6hrs'!U122/4</f>
        <v>15.9375998945</v>
      </c>
      <c r="V122" s="21">
        <f>'Summary _64-13_freq=6hrs'!V122/4</f>
        <v>52.253100024999995</v>
      </c>
      <c r="W122" s="20">
        <f>'Summary _64-13_freq=6hrs'!W122/4</f>
        <v>6490.2093999999997</v>
      </c>
      <c r="X122" s="24">
        <f>'Summary _64-13_freq=6hrs'!X122/4</f>
        <v>5253.4307150000004</v>
      </c>
      <c r="Y122" s="24">
        <f>'Summary _64-13_freq=6hrs'!Y122/4</f>
        <v>3941.9361000000008</v>
      </c>
      <c r="Z122" s="21">
        <f>'Summary _64-13_freq=6hrs'!Z122/4</f>
        <v>4.7468500220000003</v>
      </c>
      <c r="AA122" s="21">
        <f>'Summary _64-13_freq=6hrs'!AA122/4</f>
        <v>18.007600049999997</v>
      </c>
      <c r="AB122" s="21">
        <f>'Summary _64-13_freq=6hrs'!AB122/4</f>
        <v>50.807550214999999</v>
      </c>
      <c r="AC122" s="24">
        <f>'Summary _64-13_freq=6hrs'!AC122/4</f>
        <v>3905.33925</v>
      </c>
      <c r="AD122" s="24">
        <f>'Summary _64-13_freq=6hrs'!AD122/4</f>
        <v>3078.5022999999997</v>
      </c>
      <c r="AE122" s="24">
        <f>'Summary _64-13_freq=6hrs'!AE122/4</f>
        <v>2271.2038935</v>
      </c>
    </row>
    <row r="123" spans="1:31" x14ac:dyDescent="0.25">
      <c r="A123" s="54" t="s">
        <v>120</v>
      </c>
      <c r="B123" s="21">
        <f>'Summary _64-13_freq=6hrs'!B123/4</f>
        <v>1919.9924560000006</v>
      </c>
      <c r="C123" s="19">
        <f>'Summary _64-13_freq=6hrs'!C123/4</f>
        <v>2626.6521360000015</v>
      </c>
      <c r="D123" s="21">
        <f>'Summary _64-13_freq=6hrs'!D123/4</f>
        <v>3443.0617999999999</v>
      </c>
      <c r="E123" s="24">
        <f>'Summary _64-13_freq=6hrs'!E123/4</f>
        <v>868.40239899999983</v>
      </c>
      <c r="F123" s="24">
        <f>'Summary _64-13_freq=6hrs'!F123/4</f>
        <v>588.86334850000003</v>
      </c>
      <c r="G123" s="24">
        <f>'Summary _64-13_freq=6hrs'!G123/4</f>
        <v>382.54115075000004</v>
      </c>
      <c r="H123" s="21">
        <f>'Summary _64-13_freq=6hrs'!H123/4</f>
        <v>3436.4826500000008</v>
      </c>
      <c r="I123" s="21">
        <f>'Summary _64-13_freq=6hrs'!I123/4</f>
        <v>4744.6614600000003</v>
      </c>
      <c r="J123" s="21">
        <f>'Summary _64-13_freq=6hrs'!J123/4</f>
        <v>6203.5761299999986</v>
      </c>
      <c r="K123" s="24">
        <f>'Summary _64-13_freq=6hrs'!K123/4</f>
        <v>1572.845352</v>
      </c>
      <c r="L123" s="24">
        <f>'Summary _64-13_freq=6hrs'!L123/4</f>
        <v>1054.722841</v>
      </c>
      <c r="M123" s="24">
        <f>'Summary _64-13_freq=6hrs'!M123/4</f>
        <v>687.33695000000012</v>
      </c>
      <c r="N123" s="21">
        <f>'Summary _64-13_freq=6hrs'!N123/4</f>
        <v>3083.5317999999993</v>
      </c>
      <c r="O123" s="21">
        <f>'Summary _64-13_freq=6hrs'!O123/4</f>
        <v>4464.36078</v>
      </c>
      <c r="P123" s="21">
        <f>'Summary _64-13_freq=6hrs'!P123/4</f>
        <v>6036.5103900000022</v>
      </c>
      <c r="Q123" s="20">
        <f>'Summary _64-13_freq=6hrs'!Q123/4</f>
        <v>1770.6609580000002</v>
      </c>
      <c r="R123" s="20">
        <f>'Summary _64-13_freq=6hrs'!R123/4</f>
        <v>1135.2546025000001</v>
      </c>
      <c r="S123" s="20">
        <f>'Summary _64-13_freq=6hrs'!S123/4</f>
        <v>698.4746550000001</v>
      </c>
      <c r="T123" s="21">
        <f>'Summary _64-13_freq=6hrs'!T123/4</f>
        <v>1679.0268430000003</v>
      </c>
      <c r="U123" s="21">
        <f>'Summary _64-13_freq=6hrs'!U123/4</f>
        <v>2436.8801859999999</v>
      </c>
      <c r="V123" s="21">
        <f>'Summary _64-13_freq=6hrs'!V123/4</f>
        <v>3405.5694999999996</v>
      </c>
      <c r="W123" s="20">
        <f>'Summary _64-13_freq=6hrs'!W123/4</f>
        <v>1414.3723939999995</v>
      </c>
      <c r="X123" s="24">
        <f>'Summary _64-13_freq=6hrs'!X123/4</f>
        <v>923.0359944999999</v>
      </c>
      <c r="Y123" s="24">
        <f>'Summary _64-13_freq=6hrs'!Y123/4</f>
        <v>543.91615100000001</v>
      </c>
      <c r="Z123" s="21">
        <f>'Summary _64-13_freq=6hrs'!Z123/4</f>
        <v>1693.1366995000003</v>
      </c>
      <c r="AA123" s="21">
        <f>'Summary _64-13_freq=6hrs'!AA123/4</f>
        <v>2234.4843414999996</v>
      </c>
      <c r="AB123" s="21">
        <f>'Summary _64-13_freq=6hrs'!AB123/4</f>
        <v>2853.1077984999993</v>
      </c>
      <c r="AC123" s="24">
        <f>'Summary _64-13_freq=6hrs'!AC123/4</f>
        <v>879.14534999999989</v>
      </c>
      <c r="AD123" s="24">
        <f>'Summary _64-13_freq=6hrs'!AD123/4</f>
        <v>580.3955995</v>
      </c>
      <c r="AE123" s="24">
        <f>'Summary _64-13_freq=6hrs'!AE123/4</f>
        <v>358.92064840000006</v>
      </c>
    </row>
    <row r="124" spans="1:31" x14ac:dyDescent="0.25">
      <c r="A124" s="54" t="s">
        <v>162</v>
      </c>
      <c r="B124" s="21">
        <f>'Summary _64-13_freq=6hrs'!B124/4</f>
        <v>0</v>
      </c>
      <c r="C124" s="19">
        <f>'Summary _64-13_freq=6hrs'!C124/4</f>
        <v>9.0750000799000002E-2</v>
      </c>
      <c r="D124" s="21">
        <f>'Summary _64-13_freq=6hrs'!D124/4</f>
        <v>1.7308500224500003</v>
      </c>
      <c r="E124" s="24">
        <f>'Summary _64-13_freq=6hrs'!E124/4</f>
        <v>3745.2054499999995</v>
      </c>
      <c r="F124" s="24">
        <f>'Summary _64-13_freq=6hrs'!F124/4</f>
        <v>2759.0970980000002</v>
      </c>
      <c r="G124" s="24">
        <f>'Summary _64-13_freq=6hrs'!G124/4</f>
        <v>1738.0061980000005</v>
      </c>
      <c r="H124" s="21">
        <f>'Summary _64-13_freq=6hrs'!H124/4</f>
        <v>0</v>
      </c>
      <c r="I124" s="21">
        <f>'Summary _64-13_freq=6hrs'!I124/4</f>
        <v>0.1699999995515</v>
      </c>
      <c r="J124" s="21">
        <f>'Summary _64-13_freq=6hrs'!J124/4</f>
        <v>3.1564000010499988</v>
      </c>
      <c r="K124" s="24">
        <f>'Summary _64-13_freq=6hrs'!K124/4</f>
        <v>6770.5937650000023</v>
      </c>
      <c r="L124" s="24">
        <f>'Summary _64-13_freq=6hrs'!L124/4</f>
        <v>4944.4647549999981</v>
      </c>
      <c r="M124" s="24">
        <f>'Summary _64-13_freq=6hrs'!M124/4</f>
        <v>3121.1520490000007</v>
      </c>
      <c r="N124" s="21">
        <f>'Summary _64-13_freq=6hrs'!N124/4</f>
        <v>0</v>
      </c>
      <c r="O124" s="21">
        <f>'Summary _64-13_freq=6hrs'!O124/4</f>
        <v>3.4199999000000002E-2</v>
      </c>
      <c r="P124" s="21">
        <f>'Summary _64-13_freq=6hrs'!P124/4</f>
        <v>0.71740000449999985</v>
      </c>
      <c r="Q124" s="20">
        <f>'Summary _64-13_freq=6hrs'!Q124/4</f>
        <v>8761.4985749999978</v>
      </c>
      <c r="R124" s="20">
        <f>'Summary _64-13_freq=6hrs'!R124/4</f>
        <v>6745.2987099999982</v>
      </c>
      <c r="S124" s="20">
        <f>'Summary _64-13_freq=6hrs'!S124/4</f>
        <v>4737.0518399999992</v>
      </c>
      <c r="T124" s="21">
        <f>'Summary _64-13_freq=6hrs'!T124/4</f>
        <v>0</v>
      </c>
      <c r="U124" s="21">
        <f>'Summary _64-13_freq=6hrs'!U124/4</f>
        <v>0</v>
      </c>
      <c r="V124" s="21">
        <f>'Summary _64-13_freq=6hrs'!V124/4</f>
        <v>1.5800000000000002E-2</v>
      </c>
      <c r="W124" s="20">
        <f>'Summary _64-13_freq=6hrs'!W124/4</f>
        <v>8017.2639799999979</v>
      </c>
      <c r="X124" s="24">
        <f>'Summary _64-13_freq=6hrs'!X124/4</f>
        <v>6768.0746650000001</v>
      </c>
      <c r="Y124" s="24">
        <f>'Summary _64-13_freq=6hrs'!Y124/4</f>
        <v>5420.2825550000007</v>
      </c>
      <c r="Z124" s="21">
        <f>'Summary _64-13_freq=6hrs'!Z124/4</f>
        <v>0</v>
      </c>
      <c r="AA124" s="21">
        <f>'Summary _64-13_freq=6hrs'!AA124/4</f>
        <v>2.2500000500000001E-3</v>
      </c>
      <c r="AB124" s="21">
        <f>'Summary _64-13_freq=6hrs'!AB124/4</f>
        <v>7.0350000039999985E-2</v>
      </c>
      <c r="AC124" s="24">
        <f>'Summary _64-13_freq=6hrs'!AC124/4</f>
        <v>4827.1609250000001</v>
      </c>
      <c r="AD124" s="24">
        <f>'Summary _64-13_freq=6hrs'!AD124/4</f>
        <v>3987.0665450000001</v>
      </c>
      <c r="AE124" s="24">
        <f>'Summary _64-13_freq=6hrs'!AE124/4</f>
        <v>3147.0357499999991</v>
      </c>
    </row>
    <row r="125" spans="1:31" x14ac:dyDescent="0.25">
      <c r="A125" s="54" t="s">
        <v>122</v>
      </c>
      <c r="B125" s="21">
        <f>'Summary _64-13_freq=6hrs'!B125/4</f>
        <v>47.205749615000016</v>
      </c>
      <c r="C125" s="19">
        <f>'Summary _64-13_freq=6hrs'!C125/4</f>
        <v>105.34349920000001</v>
      </c>
      <c r="D125" s="21">
        <f>'Summary _64-13_freq=6hrs'!D125/4</f>
        <v>226.73319979999997</v>
      </c>
      <c r="E125" s="24">
        <f>'Summary _64-13_freq=6hrs'!E125/4</f>
        <v>4240.7535150000012</v>
      </c>
      <c r="F125" s="24">
        <f>'Summary _64-13_freq=6hrs'!F125/4</f>
        <v>3312.6898025</v>
      </c>
      <c r="G125" s="24">
        <f>'Summary _64-13_freq=6hrs'!G125/4</f>
        <v>2411.3492020000003</v>
      </c>
      <c r="H125" s="21">
        <f>'Summary _64-13_freq=6hrs'!H125/4</f>
        <v>83.770550149999963</v>
      </c>
      <c r="I125" s="21">
        <f>'Summary _64-13_freq=6hrs'!I125/4</f>
        <v>191.38830060000004</v>
      </c>
      <c r="J125" s="21">
        <f>'Summary _64-13_freq=6hrs'!J125/4</f>
        <v>409.37745009999998</v>
      </c>
      <c r="K125" s="24">
        <f>'Summary _64-13_freq=6hrs'!K125/4</f>
        <v>7661.3777949999994</v>
      </c>
      <c r="L125" s="24">
        <f>'Summary _64-13_freq=6hrs'!L125/4</f>
        <v>5942.6957350000002</v>
      </c>
      <c r="M125" s="24">
        <f>'Summary _64-13_freq=6hrs'!M125/4</f>
        <v>4334.3860349999995</v>
      </c>
      <c r="N125" s="21">
        <f>'Summary _64-13_freq=6hrs'!N125/4</f>
        <v>91.116149950000022</v>
      </c>
      <c r="O125" s="21">
        <f>'Summary _64-13_freq=6hrs'!O125/4</f>
        <v>210.11589974999987</v>
      </c>
      <c r="P125" s="21">
        <f>'Summary _64-13_freq=6hrs'!P125/4</f>
        <v>434.00215249999985</v>
      </c>
      <c r="Q125" s="20">
        <f>'Summary _64-13_freq=6hrs'!Q125/4</f>
        <v>8365.1324249999998</v>
      </c>
      <c r="R125" s="20">
        <f>'Summary _64-13_freq=6hrs'!R125/4</f>
        <v>6467.8976899999998</v>
      </c>
      <c r="S125" s="20">
        <f>'Summary _64-13_freq=6hrs'!S125/4</f>
        <v>4682.8538249999992</v>
      </c>
      <c r="T125" s="21">
        <f>'Summary _64-13_freq=6hrs'!T125/4</f>
        <v>63.893450000000001</v>
      </c>
      <c r="U125" s="21">
        <f>'Summary _64-13_freq=6hrs'!U125/4</f>
        <v>147.32069964999999</v>
      </c>
      <c r="V125" s="21">
        <f>'Summary _64-13_freq=6hrs'!V125/4</f>
        <v>308.00500054999992</v>
      </c>
      <c r="W125" s="20">
        <f>'Summary _64-13_freq=6hrs'!W125/4</f>
        <v>5926.5533800000003</v>
      </c>
      <c r="X125" s="24">
        <f>'Summary _64-13_freq=6hrs'!X125/4</f>
        <v>4760.7915000000012</v>
      </c>
      <c r="Y125" s="24">
        <f>'Summary _64-13_freq=6hrs'!Y125/4</f>
        <v>3573.666154999999</v>
      </c>
      <c r="Z125" s="21">
        <f>'Summary _64-13_freq=6hrs'!Z125/4</f>
        <v>60.517400049999999</v>
      </c>
      <c r="AA125" s="21">
        <f>'Summary _64-13_freq=6hrs'!AA125/4</f>
        <v>130.01899974999998</v>
      </c>
      <c r="AB125" s="21">
        <f>'Summary _64-13_freq=6hrs'!AB125/4</f>
        <v>247.52189885000007</v>
      </c>
      <c r="AC125" s="24">
        <f>'Summary _64-13_freq=6hrs'!AC125/4</f>
        <v>3589.7827500000008</v>
      </c>
      <c r="AD125" s="24">
        <f>'Summary _64-13_freq=6hrs'!AD125/4</f>
        <v>2819.1862514999993</v>
      </c>
      <c r="AE125" s="24">
        <f>'Summary _64-13_freq=6hrs'!AE125/4</f>
        <v>2096.5911114999999</v>
      </c>
    </row>
    <row r="126" spans="1:31" x14ac:dyDescent="0.25">
      <c r="A126" s="54" t="s">
        <v>123</v>
      </c>
      <c r="B126" s="21">
        <f>'Summary _64-13_freq=6hrs'!B126/4</f>
        <v>305.26500034999998</v>
      </c>
      <c r="C126" s="19">
        <f>'Summary _64-13_freq=6hrs'!C126/4</f>
        <v>599.96729199999982</v>
      </c>
      <c r="D126" s="21">
        <f>'Summary _64-13_freq=6hrs'!D126/4</f>
        <v>1085.6946</v>
      </c>
      <c r="E126" s="24">
        <f>'Summary _64-13_freq=6hrs'!E126/4</f>
        <v>1846.1473024999996</v>
      </c>
      <c r="F126" s="24">
        <f>'Summary _64-13_freq=6hrs'!F126/4</f>
        <v>1154.6535905000003</v>
      </c>
      <c r="G126" s="24">
        <f>'Summary _64-13_freq=6hrs'!G126/4</f>
        <v>617.64745400000004</v>
      </c>
      <c r="H126" s="21">
        <f>'Summary _64-13_freq=6hrs'!H126/4</f>
        <v>542.68979849999994</v>
      </c>
      <c r="I126" s="21">
        <f>'Summary _64-13_freq=6hrs'!I126/4</f>
        <v>1088.1483885000002</v>
      </c>
      <c r="J126" s="21">
        <f>'Summary _64-13_freq=6hrs'!J126/4</f>
        <v>1958.5377515000002</v>
      </c>
      <c r="K126" s="24">
        <f>'Summary _64-13_freq=6hrs'!K126/4</f>
        <v>3345.5020999999983</v>
      </c>
      <c r="L126" s="24">
        <f>'Summary _64-13_freq=6hrs'!L126/4</f>
        <v>2064.6623359999994</v>
      </c>
      <c r="M126" s="24">
        <f>'Summary _64-13_freq=6hrs'!M126/4</f>
        <v>1108.7511005000001</v>
      </c>
      <c r="N126" s="21">
        <f>'Summary _64-13_freq=6hrs'!N126/4</f>
        <v>412.05729790000004</v>
      </c>
      <c r="O126" s="21">
        <f>'Summary _64-13_freq=6hrs'!O126/4</f>
        <v>901.71995049999987</v>
      </c>
      <c r="P126" s="21">
        <f>'Summary _64-13_freq=6hrs'!P126/4</f>
        <v>1697.2748509999999</v>
      </c>
      <c r="Q126" s="20">
        <f>'Summary _64-13_freq=6hrs'!Q126/4</f>
        <v>4190.5666299999993</v>
      </c>
      <c r="R126" s="20">
        <f>'Summary _64-13_freq=6hrs'!R126/4</f>
        <v>2663.9943004999996</v>
      </c>
      <c r="S126" s="20">
        <f>'Summary _64-13_freq=6hrs'!S126/4</f>
        <v>1450.6187939999998</v>
      </c>
      <c r="T126" s="21">
        <f>'Summary _64-13_freq=6hrs'!T126/4</f>
        <v>146.54409959999998</v>
      </c>
      <c r="U126" s="21">
        <f>'Summary _64-13_freq=6hrs'!U126/4</f>
        <v>336.52735085</v>
      </c>
      <c r="V126" s="21">
        <f>'Summary _64-13_freq=6hrs'!V126/4</f>
        <v>681.89154650000012</v>
      </c>
      <c r="W126" s="20">
        <f>'Summary _64-13_freq=6hrs'!W126/4</f>
        <v>3913.3366650000007</v>
      </c>
      <c r="X126" s="24">
        <f>'Summary _64-13_freq=6hrs'!X126/4</f>
        <v>2854.1305499999999</v>
      </c>
      <c r="Y126" s="24">
        <f>'Summary _64-13_freq=6hrs'!Y126/4</f>
        <v>1851.6847060000002</v>
      </c>
      <c r="Z126" s="21">
        <f>'Summary _64-13_freq=6hrs'!Z126/4</f>
        <v>207.04204945000001</v>
      </c>
      <c r="AA126" s="21">
        <f>'Summary _64-13_freq=6hrs'!AA126/4</f>
        <v>380.27420195000008</v>
      </c>
      <c r="AB126" s="21">
        <f>'Summary _64-13_freq=6hrs'!AB126/4</f>
        <v>638.17655049999996</v>
      </c>
      <c r="AC126" s="24">
        <f>'Summary _64-13_freq=6hrs'!AC126/4</f>
        <v>2361.2413064999996</v>
      </c>
      <c r="AD126" s="24">
        <f>'Summary _64-13_freq=6hrs'!AD126/4</f>
        <v>1694.3759524999998</v>
      </c>
      <c r="AE126" s="24">
        <f>'Summary _64-13_freq=6hrs'!AE126/4</f>
        <v>1112.1798029999998</v>
      </c>
    </row>
    <row r="127" spans="1:31" x14ac:dyDescent="0.25">
      <c r="A127" s="54" t="s">
        <v>124</v>
      </c>
      <c r="B127" s="21">
        <f>'Summary _64-13_freq=6hrs'!B127/4</f>
        <v>3632.7133549999999</v>
      </c>
      <c r="C127" s="19">
        <f>'Summary _64-13_freq=6hrs'!C127/4</f>
        <v>4516.8298099999993</v>
      </c>
      <c r="D127" s="21">
        <f>'Summary _64-13_freq=6hrs'!D127/4</f>
        <v>5491.9514500000005</v>
      </c>
      <c r="E127" s="24">
        <f>'Summary _64-13_freq=6hrs'!E127/4</f>
        <v>178.58104905000005</v>
      </c>
      <c r="F127" s="24">
        <f>'Summary _64-13_freq=6hrs'!F127/4</f>
        <v>76.496249600000013</v>
      </c>
      <c r="G127" s="24">
        <f>'Summary _64-13_freq=6hrs'!G127/4</f>
        <v>28.890799715000004</v>
      </c>
      <c r="H127" s="21">
        <f>'Summary _64-13_freq=6hrs'!H127/4</f>
        <v>6513.8692000000001</v>
      </c>
      <c r="I127" s="21">
        <f>'Summary _64-13_freq=6hrs'!I127/4</f>
        <v>8150.6948299999976</v>
      </c>
      <c r="J127" s="21">
        <f>'Summary _64-13_freq=6hrs'!J127/4</f>
        <v>9892.6036600000007</v>
      </c>
      <c r="K127" s="24">
        <f>'Summary _64-13_freq=6hrs'!K127/4</f>
        <v>325.65454939999989</v>
      </c>
      <c r="L127" s="24">
        <f>'Summary _64-13_freq=6hrs'!L127/4</f>
        <v>136.17929920000003</v>
      </c>
      <c r="M127" s="24">
        <f>'Summary _64-13_freq=6hrs'!M127/4</f>
        <v>51.788049909999998</v>
      </c>
      <c r="N127" s="21">
        <f>'Summary _64-13_freq=6hrs'!N127/4</f>
        <v>5934.9533850000007</v>
      </c>
      <c r="O127" s="21">
        <f>'Summary _64-13_freq=6hrs'!O127/4</f>
        <v>7682.1837500000011</v>
      </c>
      <c r="P127" s="21">
        <f>'Summary _64-13_freq=6hrs'!P127/4</f>
        <v>9575.4898450000019</v>
      </c>
      <c r="Q127" s="20">
        <f>'Summary _64-13_freq=6hrs'!Q127/4</f>
        <v>447.17174710000006</v>
      </c>
      <c r="R127" s="20">
        <f>'Summary _64-13_freq=6hrs'!R127/4</f>
        <v>178.16699954999996</v>
      </c>
      <c r="S127" s="20">
        <f>'Summary _64-13_freq=6hrs'!S127/4</f>
        <v>62.544150389999999</v>
      </c>
      <c r="T127" s="21">
        <f>'Summary _64-13_freq=6hrs'!T127/4</f>
        <v>3539.2084999999993</v>
      </c>
      <c r="U127" s="21">
        <f>'Summary _64-13_freq=6hrs'!U127/4</f>
        <v>4525.6368250000014</v>
      </c>
      <c r="V127" s="21">
        <f>'Summary _64-13_freq=6hrs'!V127/4</f>
        <v>5719.6563750000023</v>
      </c>
      <c r="W127" s="20">
        <f>'Summary _64-13_freq=6hrs'!W127/4</f>
        <v>501.11615099999989</v>
      </c>
      <c r="X127" s="24">
        <f>'Summary _64-13_freq=6hrs'!X127/4</f>
        <v>238.35424834999995</v>
      </c>
      <c r="Y127" s="24">
        <f>'Summary _64-13_freq=6hrs'!Y127/4</f>
        <v>84.565049600000009</v>
      </c>
      <c r="Z127" s="21">
        <f>'Summary _64-13_freq=6hrs'!Z127/4</f>
        <v>3483.164249999998</v>
      </c>
      <c r="AA127" s="21">
        <f>'Summary _64-13_freq=6hrs'!AA127/4</f>
        <v>4173.367839999999</v>
      </c>
      <c r="AB127" s="21">
        <f>'Summary _64-13_freq=6hrs'!AB127/4</f>
        <v>4927.8291149999995</v>
      </c>
      <c r="AC127" s="24">
        <f>'Summary _64-13_freq=6hrs'!AC127/4</f>
        <v>292.15735050000001</v>
      </c>
      <c r="AD127" s="24">
        <f>'Summary _64-13_freq=6hrs'!AD127/4</f>
        <v>142.26309995000003</v>
      </c>
      <c r="AE127" s="24">
        <f>'Summary _64-13_freq=6hrs'!AE127/4</f>
        <v>56.625550294999996</v>
      </c>
    </row>
    <row r="128" spans="1:31" x14ac:dyDescent="0.25">
      <c r="A128" s="54" t="s">
        <v>125</v>
      </c>
      <c r="B128" s="21">
        <f>'Summary _64-13_freq=6hrs'!B128/4</f>
        <v>4243.3950249999998</v>
      </c>
      <c r="C128" s="19">
        <f>'Summary _64-13_freq=6hrs'!C128/4</f>
        <v>5147.5514499999999</v>
      </c>
      <c r="D128" s="21">
        <f>'Summary _64-13_freq=6hrs'!D128/4</f>
        <v>6130.3147550000003</v>
      </c>
      <c r="E128" s="24">
        <f>'Summary _64-13_freq=6hrs'!E128/4</f>
        <v>144.02725024999995</v>
      </c>
      <c r="F128" s="24">
        <f>'Summary _64-13_freq=6hrs'!F128/4</f>
        <v>61.98149979999998</v>
      </c>
      <c r="G128" s="24">
        <f>'Summary _64-13_freq=6hrs'!G128/4</f>
        <v>22.021700055</v>
      </c>
      <c r="H128" s="21">
        <f>'Summary _64-13_freq=6hrs'!H128/4</f>
        <v>7612.1573800000015</v>
      </c>
      <c r="I128" s="21">
        <f>'Summary _64-13_freq=6hrs'!I128/4</f>
        <v>9286.2400849999995</v>
      </c>
      <c r="J128" s="21">
        <f>'Summary _64-13_freq=6hrs'!J128/4</f>
        <v>11041.706540000001</v>
      </c>
      <c r="K128" s="24">
        <f>'Summary _64-13_freq=6hrs'!K128/4</f>
        <v>262.51815205000003</v>
      </c>
      <c r="L128" s="24">
        <f>'Summary _64-13_freq=6hrs'!L128/4</f>
        <v>110.29960035000002</v>
      </c>
      <c r="M128" s="24">
        <f>'Summary _64-13_freq=6hrs'!M128/4</f>
        <v>39.464999720000009</v>
      </c>
      <c r="N128" s="21">
        <f>'Summary _64-13_freq=6hrs'!N128/4</f>
        <v>6957.3764650000003</v>
      </c>
      <c r="O128" s="21">
        <f>'Summary _64-13_freq=6hrs'!O128/4</f>
        <v>8757.891494999998</v>
      </c>
      <c r="P128" s="21">
        <f>'Summary _64-13_freq=6hrs'!P128/4</f>
        <v>10663.518965000001</v>
      </c>
      <c r="Q128" s="20">
        <f>'Summary _64-13_freq=6hrs'!Q128/4</f>
        <v>372.50049865</v>
      </c>
      <c r="R128" s="20">
        <f>'Summary _64-13_freq=6hrs'!R128/4</f>
        <v>156.78100085</v>
      </c>
      <c r="S128" s="20">
        <f>'Summary _64-13_freq=6hrs'!S128/4</f>
        <v>53.481000364999993</v>
      </c>
      <c r="T128" s="21">
        <f>'Summary _64-13_freq=6hrs'!T128/4</f>
        <v>4201.9101850000015</v>
      </c>
      <c r="U128" s="21">
        <f>'Summary _64-13_freq=6hrs'!U128/4</f>
        <v>5236.5916799999995</v>
      </c>
      <c r="V128" s="21">
        <f>'Summary _64-13_freq=6hrs'!V128/4</f>
        <v>6450.7815549999987</v>
      </c>
      <c r="W128" s="20">
        <f>'Summary _64-13_freq=6hrs'!W128/4</f>
        <v>445.32559850000007</v>
      </c>
      <c r="X128" s="24">
        <f>'Summary _64-13_freq=6hrs'!X128/4</f>
        <v>230.81539904999991</v>
      </c>
      <c r="Y128" s="24">
        <f>'Summary _64-13_freq=6hrs'!Y128/4</f>
        <v>97.197300200000015</v>
      </c>
      <c r="Z128" s="21">
        <f>'Summary _64-13_freq=6hrs'!Z128/4</f>
        <v>4100.0050849999998</v>
      </c>
      <c r="AA128" s="21">
        <f>'Summary _64-13_freq=6hrs'!AA128/4</f>
        <v>4815.3580149999998</v>
      </c>
      <c r="AB128" s="21">
        <f>'Summary _64-13_freq=6hrs'!AB128/4</f>
        <v>5575.7439750000012</v>
      </c>
      <c r="AC128" s="24">
        <f>'Summary _64-13_freq=6hrs'!AC128/4</f>
        <v>275.33054995000003</v>
      </c>
      <c r="AD128" s="24">
        <f>'Summary _64-13_freq=6hrs'!AD128/4</f>
        <v>150.58600045</v>
      </c>
      <c r="AE128" s="24">
        <f>'Summary _64-13_freq=6hrs'!AE128/4</f>
        <v>70.872950500000016</v>
      </c>
    </row>
    <row r="129" spans="1:31" x14ac:dyDescent="0.25">
      <c r="A129" s="54" t="s">
        <v>126</v>
      </c>
      <c r="B129" s="21">
        <f>'Summary _64-13_freq=6hrs'!B129/4</f>
        <v>1200.8873580000002</v>
      </c>
      <c r="C129" s="19">
        <f>'Summary _64-13_freq=6hrs'!C129/4</f>
        <v>1684.8669439999999</v>
      </c>
      <c r="D129" s="21">
        <f>'Summary _64-13_freq=6hrs'!D129/4</f>
        <v>2279.4922090000009</v>
      </c>
      <c r="E129" s="24">
        <f>'Summary _64-13_freq=6hrs'!E129/4</f>
        <v>1852.3510014999995</v>
      </c>
      <c r="F129" s="24">
        <f>'Summary _64-13_freq=6hrs'!F129/4</f>
        <v>1350.1334080000001</v>
      </c>
      <c r="G129" s="24">
        <f>'Summary _64-13_freq=6hrs'!G129/4</f>
        <v>922.02565100000004</v>
      </c>
      <c r="H129" s="21">
        <f>'Summary _64-13_freq=6hrs'!H129/4</f>
        <v>2148.5945025000001</v>
      </c>
      <c r="I129" s="21">
        <f>'Summary _64-13_freq=6hrs'!I129/4</f>
        <v>3044.5018475000002</v>
      </c>
      <c r="J129" s="21">
        <f>'Summary _64-13_freq=6hrs'!J129/4</f>
        <v>4107.6719149999999</v>
      </c>
      <c r="K129" s="24">
        <f>'Summary _64-13_freq=6hrs'!K129/4</f>
        <v>3350.4542999999999</v>
      </c>
      <c r="L129" s="24">
        <f>'Summary _64-13_freq=6hrs'!L129/4</f>
        <v>2420.0623024999991</v>
      </c>
      <c r="M129" s="24">
        <f>'Summary _64-13_freq=6hrs'!M129/4</f>
        <v>1656.9315494999996</v>
      </c>
      <c r="N129" s="21">
        <f>'Summary _64-13_freq=6hrs'!N129/4</f>
        <v>1922.5168979999999</v>
      </c>
      <c r="O129" s="21">
        <f>'Summary _64-13_freq=6hrs'!O129/4</f>
        <v>2857.7942994999994</v>
      </c>
      <c r="P129" s="21">
        <f>'Summary _64-13_freq=6hrs'!P129/4</f>
        <v>3984.4697000000001</v>
      </c>
      <c r="Q129" s="20">
        <f>'Summary _64-13_freq=6hrs'!Q129/4</f>
        <v>3750.2564999999995</v>
      </c>
      <c r="R129" s="20">
        <f>'Summary _64-13_freq=6hrs'!R129/4</f>
        <v>2669.2983959999997</v>
      </c>
      <c r="S129" s="20">
        <f>'Summary _64-13_freq=6hrs'!S129/4</f>
        <v>1787.0435945000002</v>
      </c>
      <c r="T129" s="21">
        <f>'Summary _64-13_freq=6hrs'!T129/4</f>
        <v>1039.3326510000002</v>
      </c>
      <c r="U129" s="21">
        <f>'Summary _64-13_freq=6hrs'!U129/4</f>
        <v>1541.5169539999999</v>
      </c>
      <c r="V129" s="21">
        <f>'Summary _64-13_freq=6hrs'!V129/4</f>
        <v>2218.0368809999991</v>
      </c>
      <c r="W129" s="20">
        <f>'Summary _64-13_freq=6hrs'!W129/4</f>
        <v>2892.4389000000001</v>
      </c>
      <c r="X129" s="24">
        <f>'Summary _64-13_freq=6hrs'!X129/4</f>
        <v>2145.4340979999997</v>
      </c>
      <c r="Y129" s="24">
        <f>'Summary _64-13_freq=6hrs'!Y129/4</f>
        <v>1474.1438975000001</v>
      </c>
      <c r="Z129" s="21">
        <f>'Summary _64-13_freq=6hrs'!Z129/4</f>
        <v>1050.7021014999998</v>
      </c>
      <c r="AA129" s="21">
        <f>'Summary _64-13_freq=6hrs'!AA129/4</f>
        <v>1418.1435015000002</v>
      </c>
      <c r="AB129" s="21">
        <f>'Summary _64-13_freq=6hrs'!AB129/4</f>
        <v>1859.4494044999999</v>
      </c>
      <c r="AC129" s="24">
        <f>'Summary _64-13_freq=6hrs'!AC129/4</f>
        <v>1769.5134490000003</v>
      </c>
      <c r="AD129" s="24">
        <f>'Summary _64-13_freq=6hrs'!AD129/4</f>
        <v>1296.8573475000001</v>
      </c>
      <c r="AE129" s="24">
        <f>'Summary _64-13_freq=6hrs'!AE129/4</f>
        <v>898.06455299999959</v>
      </c>
    </row>
    <row r="130" spans="1:31" x14ac:dyDescent="0.25">
      <c r="A130" s="54" t="s">
        <v>127</v>
      </c>
      <c r="B130" s="21">
        <f>'Summary _64-13_freq=6hrs'!B130/4</f>
        <v>4454.4781050000001</v>
      </c>
      <c r="C130" s="19">
        <f>'Summary _64-13_freq=6hrs'!C130/4</f>
        <v>5270.6437150000002</v>
      </c>
      <c r="D130" s="21">
        <f>'Summary _64-13_freq=6hrs'!D130/4</f>
        <v>6161.0139800000015</v>
      </c>
      <c r="E130" s="24">
        <f>'Summary _64-13_freq=6hrs'!E130/4</f>
        <v>530.19240200000002</v>
      </c>
      <c r="F130" s="24">
        <f>'Summary _64-13_freq=6hrs'!F130/4</f>
        <v>360.15550265000013</v>
      </c>
      <c r="G130" s="24">
        <f>'Summary _64-13_freq=6hrs'!G130/4</f>
        <v>227.79994965000003</v>
      </c>
      <c r="H130" s="21">
        <f>'Summary _64-13_freq=6hrs'!H130/4</f>
        <v>7994.5874549999999</v>
      </c>
      <c r="I130" s="21">
        <f>'Summary _64-13_freq=6hrs'!I130/4</f>
        <v>9505.7951750000011</v>
      </c>
      <c r="J130" s="21">
        <f>'Summary _64-13_freq=6hrs'!J130/4</f>
        <v>11096.324954999996</v>
      </c>
      <c r="K130" s="24">
        <f>'Summary _64-13_freq=6hrs'!K130/4</f>
        <v>960.09349450000013</v>
      </c>
      <c r="L130" s="24">
        <f>'Summary _64-13_freq=6hrs'!L130/4</f>
        <v>645.00024650000012</v>
      </c>
      <c r="M130" s="24">
        <f>'Summary _64-13_freq=6hrs'!M130/4</f>
        <v>409.23069905000011</v>
      </c>
      <c r="N130" s="21">
        <f>'Summary _64-13_freq=6hrs'!N130/4</f>
        <v>7496.7787499999986</v>
      </c>
      <c r="O130" s="21">
        <f>'Summary _64-13_freq=6hrs'!O130/4</f>
        <v>9163.6383099999985</v>
      </c>
      <c r="P130" s="21">
        <f>'Summary _64-13_freq=6hrs'!P130/4</f>
        <v>10917.743260000001</v>
      </c>
      <c r="Q130" s="20">
        <f>'Summary _64-13_freq=6hrs'!Q130/4</f>
        <v>979.00489549999998</v>
      </c>
      <c r="R130" s="20">
        <f>'Summary _64-13_freq=6hrs'!R130/4</f>
        <v>629.62965400000019</v>
      </c>
      <c r="S130" s="20">
        <f>'Summary _64-13_freq=6hrs'!S130/4</f>
        <v>374.80485045</v>
      </c>
      <c r="T130" s="21">
        <f>'Summary _64-13_freq=6hrs'!T130/4</f>
        <v>4731.4351900000001</v>
      </c>
      <c r="U130" s="21">
        <f>'Summary _64-13_freq=6hrs'!U130/4</f>
        <v>5762.4373149999992</v>
      </c>
      <c r="V130" s="21">
        <f>'Summary _64-13_freq=6hrs'!V130/4</f>
        <v>6948.2434499999981</v>
      </c>
      <c r="W130" s="20">
        <f>'Summary _64-13_freq=6hrs'!W130/4</f>
        <v>562.31075099999998</v>
      </c>
      <c r="X130" s="24">
        <f>'Summary _64-13_freq=6hrs'!X130/4</f>
        <v>344.12369794999989</v>
      </c>
      <c r="Y130" s="24">
        <f>'Summary _64-13_freq=6hrs'!Y130/4</f>
        <v>182.12019889999996</v>
      </c>
      <c r="Z130" s="21">
        <f>'Summary _64-13_freq=6hrs'!Z130/4</f>
        <v>4374.0935299999992</v>
      </c>
      <c r="AA130" s="21">
        <f>'Summary _64-13_freq=6hrs'!AA130/4</f>
        <v>5066.6068400000022</v>
      </c>
      <c r="AB130" s="21">
        <f>'Summary _64-13_freq=6hrs'!AB130/4</f>
        <v>5799.4783400000006</v>
      </c>
      <c r="AC130" s="24">
        <f>'Summary _64-13_freq=6hrs'!AC130/4</f>
        <v>394.58380050000005</v>
      </c>
      <c r="AD130" s="24">
        <f>'Summary _64-13_freq=6hrs'!AD130/4</f>
        <v>246.99965060000002</v>
      </c>
      <c r="AE130" s="24">
        <f>'Summary _64-13_freq=6hrs'!AE130/4</f>
        <v>139.77255074999999</v>
      </c>
    </row>
    <row r="131" spans="1:31" x14ac:dyDescent="0.25">
      <c r="A131" s="54" t="s">
        <v>128</v>
      </c>
      <c r="B131" s="21">
        <f>'Summary _64-13_freq=6hrs'!B131/4</f>
        <v>44.721799920000002</v>
      </c>
      <c r="C131" s="19">
        <f>'Summary _64-13_freq=6hrs'!C131/4</f>
        <v>240.56205010000002</v>
      </c>
      <c r="D131" s="21">
        <f>'Summary _64-13_freq=6hrs'!D131/4</f>
        <v>774.76949549999961</v>
      </c>
      <c r="E131" s="24">
        <f>'Summary _64-13_freq=6hrs'!E131/4</f>
        <v>1801.4566065000001</v>
      </c>
      <c r="F131" s="24">
        <f>'Summary _64-13_freq=6hrs'!F131/4</f>
        <v>1011.1009989999998</v>
      </c>
      <c r="G131" s="24">
        <f>'Summary _64-13_freq=6hrs'!G131/4</f>
        <v>522.57474949999994</v>
      </c>
      <c r="H131" s="21">
        <f>'Summary _64-13_freq=6hrs'!H131/4</f>
        <v>77.940850399999988</v>
      </c>
      <c r="I131" s="21">
        <f>'Summary _64-13_freq=6hrs'!I131/4</f>
        <v>440.6078</v>
      </c>
      <c r="J131" s="21">
        <f>'Summary _64-13_freq=6hrs'!J131/4</f>
        <v>1399.3573449999999</v>
      </c>
      <c r="K131" s="24">
        <f>'Summary _64-13_freq=6hrs'!K131/4</f>
        <v>3269.2886000000003</v>
      </c>
      <c r="L131" s="24">
        <f>'Summary _64-13_freq=6hrs'!L131/4</f>
        <v>1805.6556615</v>
      </c>
      <c r="M131" s="24">
        <f>'Summary _64-13_freq=6hrs'!M131/4</f>
        <v>938.1056520000003</v>
      </c>
      <c r="N131" s="21">
        <f>'Summary _64-13_freq=6hrs'!N131/4</f>
        <v>38.581499870000002</v>
      </c>
      <c r="O131" s="21">
        <f>'Summary _64-13_freq=6hrs'!O131/4</f>
        <v>259.90084760000013</v>
      </c>
      <c r="P131" s="21">
        <f>'Summary _64-13_freq=6hrs'!P131/4</f>
        <v>1050.6926500000004</v>
      </c>
      <c r="Q131" s="20">
        <f>'Summary _64-13_freq=6hrs'!Q131/4</f>
        <v>4175.5511450000004</v>
      </c>
      <c r="R131" s="20">
        <f>'Summary _64-13_freq=6hrs'!R131/4</f>
        <v>2380.6355040000003</v>
      </c>
      <c r="S131" s="20">
        <f>'Summary _64-13_freq=6hrs'!S131/4</f>
        <v>1162.4973905000004</v>
      </c>
      <c r="T131" s="21">
        <f>'Summary _64-13_freq=6hrs'!T131/4</f>
        <v>6.9927000040000005</v>
      </c>
      <c r="U131" s="21">
        <f>'Summary _64-13_freq=6hrs'!U131/4</f>
        <v>48.109950139999995</v>
      </c>
      <c r="V131" s="21">
        <f>'Summary _64-13_freq=6hrs'!V131/4</f>
        <v>229.10415259999999</v>
      </c>
      <c r="W131" s="20">
        <f>'Summary _64-13_freq=6hrs'!W131/4</f>
        <v>3954.8237150000004</v>
      </c>
      <c r="X131" s="24">
        <f>'Summary _64-13_freq=6hrs'!X131/4</f>
        <v>2746.7520015</v>
      </c>
      <c r="Y131" s="24">
        <f>'Summary _64-13_freq=6hrs'!Y131/4</f>
        <v>1579.9361504999997</v>
      </c>
      <c r="Z131" s="21">
        <f>'Summary _64-13_freq=6hrs'!Z131/4</f>
        <v>20.666449920000002</v>
      </c>
      <c r="AA131" s="21">
        <f>'Summary _64-13_freq=6hrs'!AA131/4</f>
        <v>89.13734970000003</v>
      </c>
      <c r="AB131" s="21">
        <f>'Summary _64-13_freq=6hrs'!AB131/4</f>
        <v>282.20704934999998</v>
      </c>
      <c r="AC131" s="24">
        <f>'Summary _64-13_freq=6hrs'!AC131/4</f>
        <v>2364.2114954999997</v>
      </c>
      <c r="AD131" s="24">
        <f>'Summary _64-13_freq=6hrs'!AD131/4</f>
        <v>1592.5845494999996</v>
      </c>
      <c r="AE131" s="24">
        <f>'Summary _64-13_freq=6hrs'!AE131/4</f>
        <v>945.55600149999998</v>
      </c>
    </row>
    <row r="132" spans="1:31" x14ac:dyDescent="0.25">
      <c r="A132" s="54" t="s">
        <v>129</v>
      </c>
      <c r="B132" s="21">
        <f>'Summary _64-13_freq=6hrs'!B132/4</f>
        <v>21.607499615000005</v>
      </c>
      <c r="C132" s="19">
        <f>'Summary _64-13_freq=6hrs'!C132/4</f>
        <v>64.17274995999999</v>
      </c>
      <c r="D132" s="21">
        <f>'Summary _64-13_freq=6hrs'!D132/4</f>
        <v>172.84720135000003</v>
      </c>
      <c r="E132" s="24">
        <f>'Summary _64-13_freq=6hrs'!E132/4</f>
        <v>3220.436549999999</v>
      </c>
      <c r="F132" s="24">
        <f>'Summary _64-13_freq=6hrs'!F132/4</f>
        <v>2276.8033885</v>
      </c>
      <c r="G132" s="24">
        <f>'Summary _64-13_freq=6hrs'!G132/4</f>
        <v>1362.7469550000003</v>
      </c>
      <c r="H132" s="21">
        <f>'Summary _64-13_freq=6hrs'!H132/4</f>
        <v>38.157949864999992</v>
      </c>
      <c r="I132" s="21">
        <f>'Summary _64-13_freq=6hrs'!I132/4</f>
        <v>116.96260075000001</v>
      </c>
      <c r="J132" s="21">
        <f>'Summary _64-13_freq=6hrs'!J132/4</f>
        <v>312.30135020000006</v>
      </c>
      <c r="K132" s="24">
        <f>'Summary _64-13_freq=6hrs'!K132/4</f>
        <v>5825.273965000003</v>
      </c>
      <c r="L132" s="24">
        <f>'Summary _64-13_freq=6hrs'!L132/4</f>
        <v>4077.7798499999985</v>
      </c>
      <c r="M132" s="24">
        <f>'Summary _64-13_freq=6hrs'!M132/4</f>
        <v>2446.8204950000004</v>
      </c>
      <c r="N132" s="21">
        <f>'Summary _64-13_freq=6hrs'!N132/4</f>
        <v>25.925250074999994</v>
      </c>
      <c r="O132" s="21">
        <f>'Summary _64-13_freq=6hrs'!O132/4</f>
        <v>83.475299549999988</v>
      </c>
      <c r="P132" s="21">
        <f>'Summary _64-13_freq=6hrs'!P132/4</f>
        <v>232.82474999999999</v>
      </c>
      <c r="Q132" s="20">
        <f>'Summary _64-13_freq=6hrs'!Q132/4</f>
        <v>7734.1181950000009</v>
      </c>
      <c r="R132" s="20">
        <f>'Summary _64-13_freq=6hrs'!R132/4</f>
        <v>5775.4326450000017</v>
      </c>
      <c r="S132" s="20">
        <f>'Summary _64-13_freq=6hrs'!S132/4</f>
        <v>3915.8529000000008</v>
      </c>
      <c r="T132" s="21">
        <f>'Summary _64-13_freq=6hrs'!T132/4</f>
        <v>8.3677500090000017</v>
      </c>
      <c r="U132" s="21">
        <f>'Summary _64-13_freq=6hrs'!U132/4</f>
        <v>24.334500044999999</v>
      </c>
      <c r="V132" s="21">
        <f>'Summary _64-13_freq=6hrs'!V132/4</f>
        <v>67.090000074999992</v>
      </c>
      <c r="W132" s="20">
        <f>'Summary _64-13_freq=6hrs'!W132/4</f>
        <v>7092.0253549999979</v>
      </c>
      <c r="X132" s="24">
        <f>'Summary _64-13_freq=6hrs'!X132/4</f>
        <v>5858.8036900000006</v>
      </c>
      <c r="Y132" s="24">
        <f>'Summary _64-13_freq=6hrs'!Y132/4</f>
        <v>4553.7489249999999</v>
      </c>
      <c r="Z132" s="21">
        <f>'Summary _64-13_freq=6hrs'!Z132/4</f>
        <v>13.923950041499996</v>
      </c>
      <c r="AA132" s="21">
        <f>'Summary _64-13_freq=6hrs'!AA132/4</f>
        <v>33.519849884999992</v>
      </c>
      <c r="AB132" s="21">
        <f>'Summary _64-13_freq=6hrs'!AB132/4</f>
        <v>74.867049900000026</v>
      </c>
      <c r="AC132" s="24">
        <f>'Summary _64-13_freq=6hrs'!AC132/4</f>
        <v>4244.7462600000008</v>
      </c>
      <c r="AD132" s="24">
        <f>'Summary _64-13_freq=6hrs'!AD132/4</f>
        <v>3424.2445000000002</v>
      </c>
      <c r="AE132" s="24">
        <f>'Summary _64-13_freq=6hrs'!AE132/4</f>
        <v>2625.4933984999998</v>
      </c>
    </row>
    <row r="133" spans="1:31" x14ac:dyDescent="0.25">
      <c r="A133" s="54" t="s">
        <v>130</v>
      </c>
      <c r="B133" s="21">
        <f>'Summary _64-13_freq=6hrs'!B133/4</f>
        <v>13.097900005500001</v>
      </c>
      <c r="C133" s="19">
        <f>'Summary _64-13_freq=6hrs'!C133/4</f>
        <v>41.483050057999989</v>
      </c>
      <c r="D133" s="21">
        <f>'Summary _64-13_freq=6hrs'!D133/4</f>
        <v>107.63160065000002</v>
      </c>
      <c r="E133" s="24">
        <f>'Summary _64-13_freq=6hrs'!E133/4</f>
        <v>3620.8501000000015</v>
      </c>
      <c r="F133" s="24">
        <f>'Summary _64-13_freq=6hrs'!F133/4</f>
        <v>2663.0357074999997</v>
      </c>
      <c r="G133" s="24">
        <f>'Summary _64-13_freq=6hrs'!G133/4</f>
        <v>1706.4537545000003</v>
      </c>
      <c r="H133" s="21">
        <f>'Summary _64-13_freq=6hrs'!H133/4</f>
        <v>23.044499983499996</v>
      </c>
      <c r="I133" s="21">
        <f>'Summary _64-13_freq=6hrs'!I133/4</f>
        <v>75.558599780000009</v>
      </c>
      <c r="J133" s="21">
        <f>'Summary _64-13_freq=6hrs'!J133/4</f>
        <v>194.58945025</v>
      </c>
      <c r="K133" s="24">
        <f>'Summary _64-13_freq=6hrs'!K133/4</f>
        <v>6546.2218700000012</v>
      </c>
      <c r="L133" s="24">
        <f>'Summary _64-13_freq=6hrs'!L133/4</f>
        <v>4772.4381349999994</v>
      </c>
      <c r="M133" s="24">
        <f>'Summary _64-13_freq=6hrs'!M133/4</f>
        <v>3065.170951999999</v>
      </c>
      <c r="N133" s="21">
        <f>'Summary _64-13_freq=6hrs'!N133/4</f>
        <v>17.669300000995499</v>
      </c>
      <c r="O133" s="21">
        <f>'Summary _64-13_freq=6hrs'!O133/4</f>
        <v>63.949199739000008</v>
      </c>
      <c r="P133" s="21">
        <f>'Summary _64-13_freq=6hrs'!P133/4</f>
        <v>157.05439963000001</v>
      </c>
      <c r="Q133" s="20">
        <f>'Summary _64-13_freq=6hrs'!Q133/4</f>
        <v>8344.4053799999983</v>
      </c>
      <c r="R133" s="20">
        <f>'Summary _64-13_freq=6hrs'!R133/4</f>
        <v>6374.4509500000022</v>
      </c>
      <c r="S133" s="20">
        <f>'Summary _64-13_freq=6hrs'!S133/4</f>
        <v>4458.6260999999995</v>
      </c>
      <c r="T133" s="21">
        <f>'Summary _64-13_freq=6hrs'!T133/4</f>
        <v>8.4712500294999984</v>
      </c>
      <c r="U133" s="21">
        <f>'Summary _64-13_freq=6hrs'!U133/4</f>
        <v>28.005449869499991</v>
      </c>
      <c r="V133" s="21">
        <f>'Summary _64-13_freq=6hrs'!V133/4</f>
        <v>69.131600135499994</v>
      </c>
      <c r="W133" s="20">
        <f>'Summary _64-13_freq=6hrs'!W133/4</f>
        <v>7346.7521199999992</v>
      </c>
      <c r="X133" s="24">
        <f>'Summary _64-13_freq=6hrs'!X133/4</f>
        <v>6117.0974500000002</v>
      </c>
      <c r="Y133" s="24">
        <f>'Summary _64-13_freq=6hrs'!Y133/4</f>
        <v>4810.413375000001</v>
      </c>
      <c r="Z133" s="21">
        <f>'Summary _64-13_freq=6hrs'!Z133/4</f>
        <v>13.853899944950003</v>
      </c>
      <c r="AA133" s="21">
        <f>'Summary _64-13_freq=6hrs'!AA133/4</f>
        <v>35.676699784499995</v>
      </c>
      <c r="AB133" s="21">
        <f>'Summary _64-13_freq=6hrs'!AB133/4</f>
        <v>70.57720015000001</v>
      </c>
      <c r="AC133" s="24">
        <f>'Summary _64-13_freq=6hrs'!AC133/4</f>
        <v>4356.6276400000006</v>
      </c>
      <c r="AD133" s="24">
        <f>'Summary _64-13_freq=6hrs'!AD133/4</f>
        <v>3538.3527000000004</v>
      </c>
      <c r="AE133" s="24">
        <f>'Summary _64-13_freq=6hrs'!AE133/4</f>
        <v>2733.1550480000005</v>
      </c>
    </row>
    <row r="134" spans="1:31" x14ac:dyDescent="0.25">
      <c r="A134" s="54" t="s">
        <v>131</v>
      </c>
      <c r="B134" s="21">
        <f>'Summary _64-13_freq=6hrs'!B134/4</f>
        <v>549.59800000000018</v>
      </c>
      <c r="C134" s="19">
        <f>'Summary _64-13_freq=6hrs'!C134/4</f>
        <v>963.5725530000002</v>
      </c>
      <c r="D134" s="21">
        <f>'Summary _64-13_freq=6hrs'!D134/4</f>
        <v>1526.8786045000002</v>
      </c>
      <c r="E134" s="24">
        <f>'Summary _64-13_freq=6hrs'!E134/4</f>
        <v>1894.7553600000001</v>
      </c>
      <c r="F134" s="24">
        <f>'Summary _64-13_freq=6hrs'!F134/4</f>
        <v>1322.5337934999998</v>
      </c>
      <c r="G134" s="24">
        <f>'Summary _64-13_freq=6hrs'!G134/4</f>
        <v>863.10644249999984</v>
      </c>
      <c r="H134" s="21">
        <f>'Summary _64-13_freq=6hrs'!H134/4</f>
        <v>979.05659549999996</v>
      </c>
      <c r="I134" s="21">
        <f>'Summary _64-13_freq=6hrs'!I134/4</f>
        <v>1745.0888545</v>
      </c>
      <c r="J134" s="21">
        <f>'Summary _64-13_freq=6hrs'!J134/4</f>
        <v>2752.8726490000008</v>
      </c>
      <c r="K134" s="24">
        <f>'Summary _64-13_freq=6hrs'!K134/4</f>
        <v>3429.5654000000009</v>
      </c>
      <c r="L134" s="24">
        <f>'Summary _64-13_freq=6hrs'!L134/4</f>
        <v>2369.2987924999998</v>
      </c>
      <c r="M134" s="24">
        <f>'Summary _64-13_freq=6hrs'!M134/4</f>
        <v>1550.7821980000001</v>
      </c>
      <c r="N134" s="21">
        <f>'Summary _64-13_freq=6hrs'!N134/4</f>
        <v>835.20249749999971</v>
      </c>
      <c r="O134" s="21">
        <f>'Summary _64-13_freq=6hrs'!O134/4</f>
        <v>1603.0190505</v>
      </c>
      <c r="P134" s="21">
        <f>'Summary _64-13_freq=6hrs'!P134/4</f>
        <v>2648.0998470000004</v>
      </c>
      <c r="Q134" s="20">
        <f>'Summary _64-13_freq=6hrs'!Q134/4</f>
        <v>3922.0525199999997</v>
      </c>
      <c r="R134" s="20">
        <f>'Summary _64-13_freq=6hrs'!R134/4</f>
        <v>2673.6337949999997</v>
      </c>
      <c r="S134" s="20">
        <f>'Summary _64-13_freq=6hrs'!S134/4</f>
        <v>1709.7845030000003</v>
      </c>
      <c r="T134" s="21">
        <f>'Summary _64-13_freq=6hrs'!T134/4</f>
        <v>382.31464850000003</v>
      </c>
      <c r="U134" s="21">
        <f>'Summary _64-13_freq=6hrs'!U134/4</f>
        <v>749.72274999999991</v>
      </c>
      <c r="V134" s="21">
        <f>'Summary _64-13_freq=6hrs'!V134/4</f>
        <v>1341.1300565000001</v>
      </c>
      <c r="W134" s="20">
        <f>'Summary _64-13_freq=6hrs'!W134/4</f>
        <v>3151.6305499999999</v>
      </c>
      <c r="X134" s="24">
        <f>'Summary _64-13_freq=6hrs'!X134/4</f>
        <v>2269.8491660000004</v>
      </c>
      <c r="Y134" s="24">
        <f>'Summary _64-13_freq=6hrs'!Y134/4</f>
        <v>1513.4467115</v>
      </c>
      <c r="Z134" s="21">
        <f>'Summary _64-13_freq=6hrs'!Z134/4</f>
        <v>445.26184949999987</v>
      </c>
      <c r="AA134" s="21">
        <f>'Summary _64-13_freq=6hrs'!AA134/4</f>
        <v>736.18639750000034</v>
      </c>
      <c r="AB134" s="21">
        <f>'Summary _64-13_freq=6hrs'!AB134/4</f>
        <v>1128.6337090000002</v>
      </c>
      <c r="AC134" s="24">
        <f>'Summary _64-13_freq=6hrs'!AC134/4</f>
        <v>1910.5690449999995</v>
      </c>
      <c r="AD134" s="24">
        <f>'Summary _64-13_freq=6hrs'!AD134/4</f>
        <v>1361.3954474999998</v>
      </c>
      <c r="AE134" s="24">
        <f>'Summary _64-13_freq=6hrs'!AE134/4</f>
        <v>913.7444459999997</v>
      </c>
    </row>
    <row r="135" spans="1:31" x14ac:dyDescent="0.25">
      <c r="A135" s="54" t="s">
        <v>132</v>
      </c>
      <c r="B135" s="21">
        <f>'Summary _64-13_freq=6hrs'!B135/4</f>
        <v>2586.4207029999998</v>
      </c>
      <c r="C135" s="19">
        <f>'Summary _64-13_freq=6hrs'!C135/4</f>
        <v>3279.5222000000008</v>
      </c>
      <c r="D135" s="21">
        <f>'Summary _64-13_freq=6hrs'!D135/4</f>
        <v>4078.3101299999998</v>
      </c>
      <c r="E135" s="24">
        <f>'Summary _64-13_freq=6hrs'!E135/4</f>
        <v>919.14454950000004</v>
      </c>
      <c r="F135" s="24">
        <f>'Summary _64-13_freq=6hrs'!F135/4</f>
        <v>626.04689500000018</v>
      </c>
      <c r="G135" s="24">
        <f>'Summary _64-13_freq=6hrs'!G135/4</f>
        <v>402.10414935000006</v>
      </c>
      <c r="H135" s="21">
        <f>'Summary _64-13_freq=6hrs'!H135/4</f>
        <v>4636.24809</v>
      </c>
      <c r="I135" s="21">
        <f>'Summary _64-13_freq=6hrs'!I135/4</f>
        <v>5919.4298950000002</v>
      </c>
      <c r="J135" s="21">
        <f>'Summary _64-13_freq=6hrs'!J135/4</f>
        <v>7346.9229150000001</v>
      </c>
      <c r="K135" s="24">
        <f>'Summary _64-13_freq=6hrs'!K135/4</f>
        <v>1664.3755489999999</v>
      </c>
      <c r="L135" s="24">
        <f>'Summary _64-13_freq=6hrs'!L135/4</f>
        <v>1121.2560584999999</v>
      </c>
      <c r="M135" s="24">
        <f>'Summary _64-13_freq=6hrs'!M135/4</f>
        <v>722.4490985000001</v>
      </c>
      <c r="N135" s="21">
        <f>'Summary _64-13_freq=6hrs'!N135/4</f>
        <v>4232.3996549999983</v>
      </c>
      <c r="O135" s="21">
        <f>'Summary _64-13_freq=6hrs'!O135/4</f>
        <v>5599.5674250000002</v>
      </c>
      <c r="P135" s="21">
        <f>'Summary _64-13_freq=6hrs'!P135/4</f>
        <v>7140.3338699999986</v>
      </c>
      <c r="Q135" s="20">
        <f>'Summary _64-13_freq=6hrs'!Q135/4</f>
        <v>1836.2499000000005</v>
      </c>
      <c r="R135" s="20">
        <f>'Summary _64-13_freq=6hrs'!R135/4</f>
        <v>1187.1825470000003</v>
      </c>
      <c r="S135" s="20">
        <f>'Summary _64-13_freq=6hrs'!S135/4</f>
        <v>719.01909599999988</v>
      </c>
      <c r="T135" s="21">
        <f>'Summary _64-13_freq=6hrs'!T135/4</f>
        <v>2482.037842499999</v>
      </c>
      <c r="U135" s="21">
        <f>'Summary _64-13_freq=6hrs'!U135/4</f>
        <v>3255.121849000001</v>
      </c>
      <c r="V135" s="21">
        <f>'Summary _64-13_freq=6hrs'!V135/4</f>
        <v>4219.259039999999</v>
      </c>
      <c r="W135" s="20">
        <f>'Summary _64-13_freq=6hrs'!W135/4</f>
        <v>1392.1840964999999</v>
      </c>
      <c r="X135" s="24">
        <f>'Summary _64-13_freq=6hrs'!X135/4</f>
        <v>916.0785965</v>
      </c>
      <c r="Y135" s="24">
        <f>'Summary _64-13_freq=6hrs'!Y135/4</f>
        <v>532.40659850000009</v>
      </c>
      <c r="Z135" s="21">
        <f>'Summary _64-13_freq=6hrs'!Z135/4</f>
        <v>2426.3833394999992</v>
      </c>
      <c r="AA135" s="21">
        <f>'Summary _64-13_freq=6hrs'!AA135/4</f>
        <v>2972.9862990000006</v>
      </c>
      <c r="AB135" s="21">
        <f>'Summary _64-13_freq=6hrs'!AB135/4</f>
        <v>3588.3163050000003</v>
      </c>
      <c r="AC135" s="24">
        <f>'Summary _64-13_freq=6hrs'!AC135/4</f>
        <v>869.89565400000004</v>
      </c>
      <c r="AD135" s="24">
        <f>'Summary _64-13_freq=6hrs'!AD135/4</f>
        <v>576.40104900000017</v>
      </c>
      <c r="AE135" s="24">
        <f>'Summary _64-13_freq=6hrs'!AE135/4</f>
        <v>351.63229999999987</v>
      </c>
    </row>
    <row r="136" spans="1:31" x14ac:dyDescent="0.25">
      <c r="A136" s="54" t="s">
        <v>133</v>
      </c>
      <c r="B136" s="21">
        <f>'Summary _64-13_freq=6hrs'!B136/4</f>
        <v>2139.9351450000004</v>
      </c>
      <c r="C136" s="19">
        <f>'Summary _64-13_freq=6hrs'!C136/4</f>
        <v>2688.8444469999999</v>
      </c>
      <c r="D136" s="21">
        <f>'Summary _64-13_freq=6hrs'!D136/4</f>
        <v>3327.0603999999994</v>
      </c>
      <c r="E136" s="24">
        <f>'Summary _64-13_freq=6hrs'!E136/4</f>
        <v>1957.342348000001</v>
      </c>
      <c r="F136" s="24">
        <f>'Summary _64-13_freq=6hrs'!F136/4</f>
        <v>1520.0531035000004</v>
      </c>
      <c r="G136" s="24">
        <f>'Summary _64-13_freq=6hrs'!G136/4</f>
        <v>1135.5379000000003</v>
      </c>
      <c r="H136" s="21">
        <f>'Summary _64-13_freq=6hrs'!H136/4</f>
        <v>3836.6026199999997</v>
      </c>
      <c r="I136" s="21">
        <f>'Summary _64-13_freq=6hrs'!I136/4</f>
        <v>4852.8536799999993</v>
      </c>
      <c r="J136" s="21">
        <f>'Summary _64-13_freq=6hrs'!J136/4</f>
        <v>5993.5081300000011</v>
      </c>
      <c r="K136" s="24">
        <f>'Summary _64-13_freq=6hrs'!K136/4</f>
        <v>3537.16075</v>
      </c>
      <c r="L136" s="24">
        <f>'Summary _64-13_freq=6hrs'!L136/4</f>
        <v>2727.1110019999996</v>
      </c>
      <c r="M136" s="24">
        <f>'Summary _64-13_freq=6hrs'!M136/4</f>
        <v>2041.4652589999996</v>
      </c>
      <c r="N136" s="21">
        <f>'Summary _64-13_freq=6hrs'!N136/4</f>
        <v>3588.2433899999996</v>
      </c>
      <c r="O136" s="21">
        <f>'Summary _64-13_freq=6hrs'!O136/4</f>
        <v>4698.3334100000011</v>
      </c>
      <c r="P136" s="21">
        <f>'Summary _64-13_freq=6hrs'!P136/4</f>
        <v>5951.8535599999996</v>
      </c>
      <c r="Q136" s="20">
        <f>'Summary _64-13_freq=6hrs'!Q136/4</f>
        <v>3505.5817000000006</v>
      </c>
      <c r="R136" s="20">
        <f>'Summary _64-13_freq=6hrs'!R136/4</f>
        <v>2599.436052</v>
      </c>
      <c r="S136" s="20">
        <f>'Summary _64-13_freq=6hrs'!S136/4</f>
        <v>1844.0263955</v>
      </c>
      <c r="T136" s="21">
        <f>'Summary _64-13_freq=6hrs'!T136/4</f>
        <v>2201.3294049999995</v>
      </c>
      <c r="U136" s="21">
        <f>'Summary _64-13_freq=6hrs'!U136/4</f>
        <v>2871.3062515000001</v>
      </c>
      <c r="V136" s="21">
        <f>'Summary _64-13_freq=6hrs'!V136/4</f>
        <v>3710.1263600000016</v>
      </c>
      <c r="W136" s="20">
        <f>'Summary _64-13_freq=6hrs'!W136/4</f>
        <v>2140.8361034999994</v>
      </c>
      <c r="X136" s="24">
        <f>'Summary _64-13_freq=6hrs'!X136/4</f>
        <v>1561.6236470000003</v>
      </c>
      <c r="Y136" s="24">
        <f>'Summary _64-13_freq=6hrs'!Y136/4</f>
        <v>1052.634196</v>
      </c>
      <c r="Z136" s="21">
        <f>'Summary _64-13_freq=6hrs'!Z136/4</f>
        <v>2061.2918545000002</v>
      </c>
      <c r="AA136" s="21">
        <f>'Summary _64-13_freq=6hrs'!AA136/4</f>
        <v>2531.1519045000005</v>
      </c>
      <c r="AB136" s="21">
        <f>'Summary _64-13_freq=6hrs'!AB136/4</f>
        <v>3066.6119999999996</v>
      </c>
      <c r="AC136" s="24">
        <f>'Summary _64-13_freq=6hrs'!AC136/4</f>
        <v>1355.6931479999998</v>
      </c>
      <c r="AD136" s="24">
        <f>'Summary _64-13_freq=6hrs'!AD136/4</f>
        <v>985.45545250000021</v>
      </c>
      <c r="AE136" s="24">
        <f>'Summary _64-13_freq=6hrs'!AE136/4</f>
        <v>680.817046</v>
      </c>
    </row>
    <row r="137" spans="1:31" x14ac:dyDescent="0.25">
      <c r="A137" s="54" t="s">
        <v>134</v>
      </c>
      <c r="B137" s="21">
        <f>'Summary _64-13_freq=6hrs'!B137/4</f>
        <v>7.0241500110000041</v>
      </c>
      <c r="C137" s="19">
        <f>'Summary _64-13_freq=6hrs'!C137/4</f>
        <v>125.6404003</v>
      </c>
      <c r="D137" s="21">
        <f>'Summary _64-13_freq=6hrs'!D137/4</f>
        <v>732.30424900000003</v>
      </c>
      <c r="E137" s="24">
        <f>'Summary _64-13_freq=6hrs'!E137/4</f>
        <v>1470.1753000000003</v>
      </c>
      <c r="F137" s="24">
        <f>'Summary _64-13_freq=6hrs'!F137/4</f>
        <v>602.59595550000017</v>
      </c>
      <c r="G137" s="24">
        <f>'Summary _64-13_freq=6hrs'!G137/4</f>
        <v>186.52594880000001</v>
      </c>
      <c r="H137" s="21">
        <f>'Summary _64-13_freq=6hrs'!H137/4</f>
        <v>11.858449965</v>
      </c>
      <c r="I137" s="21">
        <f>'Summary _64-13_freq=6hrs'!I137/4</f>
        <v>232.79449849999997</v>
      </c>
      <c r="J137" s="21">
        <f>'Summary _64-13_freq=6hrs'!J137/4</f>
        <v>1324.0105014999999</v>
      </c>
      <c r="K137" s="24">
        <f>'Summary _64-13_freq=6hrs'!K137/4</f>
        <v>2674.7561475000007</v>
      </c>
      <c r="L137" s="24">
        <f>'Summary _64-13_freq=6hrs'!L137/4</f>
        <v>1069.3920504999999</v>
      </c>
      <c r="M137" s="24">
        <f>'Summary _64-13_freq=6hrs'!M137/4</f>
        <v>334.30815109999998</v>
      </c>
      <c r="N137" s="21">
        <f>'Summary _64-13_freq=6hrs'!N137/4</f>
        <v>1.5143999960499996</v>
      </c>
      <c r="O137" s="21">
        <f>'Summary _64-13_freq=6hrs'!O137/4</f>
        <v>73.781000149999997</v>
      </c>
      <c r="P137" s="21">
        <f>'Summary _64-13_freq=6hrs'!P137/4</f>
        <v>790.56145050000009</v>
      </c>
      <c r="Q137" s="20">
        <f>'Summary _64-13_freq=6hrs'!Q137/4</f>
        <v>3762.6084900000001</v>
      </c>
      <c r="R137" s="20">
        <f>'Summary _64-13_freq=6hrs'!R137/4</f>
        <v>1818.6410925</v>
      </c>
      <c r="S137" s="20">
        <f>'Summary _64-13_freq=6hrs'!S137/4</f>
        <v>526.49155199999996</v>
      </c>
      <c r="T137" s="21">
        <f>'Summary _64-13_freq=6hrs'!T137/4</f>
        <v>5.54500000048E-2</v>
      </c>
      <c r="U137" s="21">
        <f>'Summary _64-13_freq=6hrs'!U137/4</f>
        <v>1.7402499925000001</v>
      </c>
      <c r="V137" s="21">
        <f>'Summary _64-13_freq=6hrs'!V137/4</f>
        <v>42.796050004999991</v>
      </c>
      <c r="W137" s="20">
        <f>'Summary _64-13_freq=6hrs'!W137/4</f>
        <v>4076.7901550000011</v>
      </c>
      <c r="X137" s="24">
        <f>'Summary _64-13_freq=6hrs'!X137/4</f>
        <v>2829.2858499999998</v>
      </c>
      <c r="Y137" s="24">
        <f>'Summary _64-13_freq=6hrs'!Y137/4</f>
        <v>1522.5317970000001</v>
      </c>
      <c r="Z137" s="21">
        <f>'Summary _64-13_freq=6hrs'!Z137/4</f>
        <v>0.82449999924549999</v>
      </c>
      <c r="AA137" s="21">
        <f>'Summary _64-13_freq=6hrs'!AA137/4</f>
        <v>15.903299955000001</v>
      </c>
      <c r="AB137" s="21">
        <f>'Summary _64-13_freq=6hrs'!AB137/4</f>
        <v>108.70625030000002</v>
      </c>
      <c r="AC137" s="24">
        <f>'Summary _64-13_freq=6hrs'!AC137/4</f>
        <v>2417.5622319999998</v>
      </c>
      <c r="AD137" s="24">
        <f>'Summary _64-13_freq=6hrs'!AD137/4</f>
        <v>1592.5433980000005</v>
      </c>
      <c r="AE137" s="24">
        <f>'Summary _64-13_freq=6hrs'!AE137/4</f>
        <v>845.24759900000015</v>
      </c>
    </row>
    <row r="138" spans="1:31" x14ac:dyDescent="0.25">
      <c r="A138" s="54" t="s">
        <v>135</v>
      </c>
      <c r="B138" s="21">
        <f>'Summary _64-13_freq=6hrs'!B138/4</f>
        <v>3298.1144999999988</v>
      </c>
      <c r="C138" s="19">
        <f>'Summary _64-13_freq=6hrs'!C138/4</f>
        <v>4036.7779649999993</v>
      </c>
      <c r="D138" s="21">
        <f>'Summary _64-13_freq=6hrs'!D138/4</f>
        <v>4892.7884350000004</v>
      </c>
      <c r="E138" s="24">
        <f>'Summary _64-13_freq=6hrs'!E138/4</f>
        <v>587.79920200000004</v>
      </c>
      <c r="F138" s="24">
        <f>'Summary _64-13_freq=6hrs'!F138/4</f>
        <v>340.26275000000004</v>
      </c>
      <c r="G138" s="24">
        <f>'Summary _64-13_freq=6hrs'!G138/4</f>
        <v>173.54385034999999</v>
      </c>
      <c r="H138" s="21">
        <f>'Summary _64-13_freq=6hrs'!H138/4</f>
        <v>5916.0544350000018</v>
      </c>
      <c r="I138" s="21">
        <f>'Summary _64-13_freq=6hrs'!I138/4</f>
        <v>7283.6073299999989</v>
      </c>
      <c r="J138" s="21">
        <f>'Summary _64-13_freq=6hrs'!J138/4</f>
        <v>8813.4186899999986</v>
      </c>
      <c r="K138" s="24">
        <f>'Summary _64-13_freq=6hrs'!K138/4</f>
        <v>1066.7113029999998</v>
      </c>
      <c r="L138" s="24">
        <f>'Summary _64-13_freq=6hrs'!L138/4</f>
        <v>607.96290149999993</v>
      </c>
      <c r="M138" s="24">
        <f>'Summary _64-13_freq=6hrs'!M138/4</f>
        <v>311.47415020000011</v>
      </c>
      <c r="N138" s="21">
        <f>'Summary _64-13_freq=6hrs'!N138/4</f>
        <v>5439.3124599999983</v>
      </c>
      <c r="O138" s="21">
        <f>'Summary _64-13_freq=6hrs'!O138/4</f>
        <v>6881.9484600000014</v>
      </c>
      <c r="P138" s="21">
        <f>'Summary _64-13_freq=6hrs'!P138/4</f>
        <v>8512.1060800000032</v>
      </c>
      <c r="Q138" s="20">
        <f>'Summary _64-13_freq=6hrs'!Q138/4</f>
        <v>1329.7568054999999</v>
      </c>
      <c r="R138" s="20">
        <f>'Summary _64-13_freq=6hrs'!R138/4</f>
        <v>756.15695350000021</v>
      </c>
      <c r="S138" s="20">
        <f>'Summary _64-13_freq=6hrs'!S138/4</f>
        <v>377.38570025000001</v>
      </c>
      <c r="T138" s="21">
        <f>'Summary _64-13_freq=6hrs'!T138/4</f>
        <v>3292.5478000000007</v>
      </c>
      <c r="U138" s="21">
        <f>'Summary _64-13_freq=6hrs'!U138/4</f>
        <v>4103.8913950000015</v>
      </c>
      <c r="V138" s="21">
        <f>'Summary _64-13_freq=6hrs'!V138/4</f>
        <v>5095.9207749999996</v>
      </c>
      <c r="W138" s="20">
        <f>'Summary _64-13_freq=6hrs'!W138/4</f>
        <v>1237.8475485000001</v>
      </c>
      <c r="X138" s="24">
        <f>'Summary _64-13_freq=6hrs'!X138/4</f>
        <v>800.00109999999995</v>
      </c>
      <c r="Y138" s="24">
        <f>'Summary _64-13_freq=6hrs'!Y138/4</f>
        <v>444.22180270000013</v>
      </c>
      <c r="Z138" s="21">
        <f>'Summary _64-13_freq=6hrs'!Z138/4</f>
        <v>3220.33</v>
      </c>
      <c r="AA138" s="21">
        <f>'Summary _64-13_freq=6hrs'!AA138/4</f>
        <v>3793.3849449999998</v>
      </c>
      <c r="AB138" s="21">
        <f>'Summary _64-13_freq=6hrs'!AB138/4</f>
        <v>4430.1854749999984</v>
      </c>
      <c r="AC138" s="24">
        <f>'Summary _64-13_freq=6hrs'!AC138/4</f>
        <v>746.59104799999989</v>
      </c>
      <c r="AD138" s="24">
        <f>'Summary _64-13_freq=6hrs'!AD138/4</f>
        <v>479.54829949999993</v>
      </c>
      <c r="AE138" s="24">
        <f>'Summary _64-13_freq=6hrs'!AE138/4</f>
        <v>276.25020139999998</v>
      </c>
    </row>
    <row r="139" spans="1:31" x14ac:dyDescent="0.25">
      <c r="A139" s="54" t="s">
        <v>136</v>
      </c>
      <c r="B139" s="21">
        <f>'Summary _64-13_freq=6hrs'!B139/4</f>
        <v>154.22265039999994</v>
      </c>
      <c r="C139" s="19">
        <f>'Summary _64-13_freq=6hrs'!C139/4</f>
        <v>308.26005034999997</v>
      </c>
      <c r="D139" s="21">
        <f>'Summary _64-13_freq=6hrs'!D139/4</f>
        <v>559.42775399999994</v>
      </c>
      <c r="E139" s="24">
        <f>'Summary _64-13_freq=6hrs'!E139/4</f>
        <v>4351.2466450000002</v>
      </c>
      <c r="F139" s="24">
        <f>'Summary _64-13_freq=6hrs'!F139/4</f>
        <v>3519.0830500000006</v>
      </c>
      <c r="G139" s="24">
        <f>'Summary _64-13_freq=6hrs'!G139/4</f>
        <v>2747.5202019999997</v>
      </c>
      <c r="H139" s="21">
        <f>'Summary _64-13_freq=6hrs'!H139/4</f>
        <v>274.10034999999993</v>
      </c>
      <c r="I139" s="21">
        <f>'Summary _64-13_freq=6hrs'!I139/4</f>
        <v>559.1532494999999</v>
      </c>
      <c r="J139" s="21">
        <f>'Summary _64-13_freq=6hrs'!J139/4</f>
        <v>1009.1500514999998</v>
      </c>
      <c r="K139" s="24">
        <f>'Summary _64-13_freq=6hrs'!K139/4</f>
        <v>7857.964584999997</v>
      </c>
      <c r="L139" s="24">
        <f>'Summary _64-13_freq=6hrs'!L139/4</f>
        <v>6316.71767</v>
      </c>
      <c r="M139" s="24">
        <f>'Summary _64-13_freq=6hrs'!M139/4</f>
        <v>4940.4140699999998</v>
      </c>
      <c r="N139" s="21">
        <f>'Summary _64-13_freq=6hrs'!N139/4</f>
        <v>218.54530094999998</v>
      </c>
      <c r="O139" s="21">
        <f>'Summary _64-13_freq=6hrs'!O139/4</f>
        <v>486.31945050000002</v>
      </c>
      <c r="P139" s="21">
        <f>'Summary _64-13_freq=6hrs'!P139/4</f>
        <v>933.59555000000012</v>
      </c>
      <c r="Q139" s="20">
        <f>'Summary _64-13_freq=6hrs'!Q139/4</f>
        <v>8252.0996849999992</v>
      </c>
      <c r="R139" s="20">
        <f>'Summary _64-13_freq=6hrs'!R139/4</f>
        <v>6503.6395050000001</v>
      </c>
      <c r="S139" s="20">
        <f>'Summary _64-13_freq=6hrs'!S139/4</f>
        <v>4941.9849999999988</v>
      </c>
      <c r="T139" s="21">
        <f>'Summary _64-13_freq=6hrs'!T139/4</f>
        <v>83.647250349999993</v>
      </c>
      <c r="U139" s="21">
        <f>'Summary _64-13_freq=6hrs'!U139/4</f>
        <v>194.09735039999998</v>
      </c>
      <c r="V139" s="21">
        <f>'Summary _64-13_freq=6hrs'!V139/4</f>
        <v>413.37684950000005</v>
      </c>
      <c r="W139" s="20">
        <f>'Summary _64-13_freq=6hrs'!W139/4</f>
        <v>5668.2612250000002</v>
      </c>
      <c r="X139" s="24">
        <f>'Summary _64-13_freq=6hrs'!X139/4</f>
        <v>4529.5227049999994</v>
      </c>
      <c r="Y139" s="24">
        <f>'Summary _64-13_freq=6hrs'!Y139/4</f>
        <v>3400.9921000000008</v>
      </c>
      <c r="Z139" s="21">
        <f>'Summary _64-13_freq=6hrs'!Z139/4</f>
        <v>116.2535001</v>
      </c>
      <c r="AA139" s="21">
        <f>'Summary _64-13_freq=6hrs'!AA139/4</f>
        <v>220.17820049999997</v>
      </c>
      <c r="AB139" s="21">
        <f>'Summary _64-13_freq=6hrs'!AB139/4</f>
        <v>386.87020000000007</v>
      </c>
      <c r="AC139" s="24">
        <f>'Summary _64-13_freq=6hrs'!AC139/4</f>
        <v>3428.6713999999997</v>
      </c>
      <c r="AD139" s="24">
        <f>'Summary _64-13_freq=6hrs'!AD139/4</f>
        <v>2692.4985999999999</v>
      </c>
      <c r="AE139" s="24">
        <f>'Summary _64-13_freq=6hrs'!AE139/4</f>
        <v>2019.0922439999995</v>
      </c>
    </row>
    <row r="140" spans="1:31" x14ac:dyDescent="0.25">
      <c r="A140" s="54" t="s">
        <v>137</v>
      </c>
      <c r="B140" s="21">
        <f>'Summary _64-13_freq=6hrs'!B140/4</f>
        <v>2256.2718474999997</v>
      </c>
      <c r="C140" s="19">
        <f>'Summary _64-13_freq=6hrs'!C140/4</f>
        <v>3134.0427</v>
      </c>
      <c r="D140" s="21">
        <f>'Summary _64-13_freq=6hrs'!D140/4</f>
        <v>4107.9989400000004</v>
      </c>
      <c r="E140" s="24">
        <f>'Summary _64-13_freq=6hrs'!E140/4</f>
        <v>176.94249960000002</v>
      </c>
      <c r="F140" s="24">
        <f>'Summary _64-13_freq=6hrs'!F140/4</f>
        <v>68.513749805000003</v>
      </c>
      <c r="G140" s="24">
        <f>'Summary _64-13_freq=6hrs'!G140/4</f>
        <v>19.738499975500005</v>
      </c>
      <c r="H140" s="21">
        <f>'Summary _64-13_freq=6hrs'!H140/4</f>
        <v>4036.5928099999996</v>
      </c>
      <c r="I140" s="21">
        <f>'Summary _64-13_freq=6hrs'!I140/4</f>
        <v>5661.5848899999992</v>
      </c>
      <c r="J140" s="21">
        <f>'Summary _64-13_freq=6hrs'!J140/4</f>
        <v>7401.5009599999976</v>
      </c>
      <c r="K140" s="24">
        <f>'Summary _64-13_freq=6hrs'!K140/4</f>
        <v>323.02419784999995</v>
      </c>
      <c r="L140" s="24">
        <f>'Summary _64-13_freq=6hrs'!L140/4</f>
        <v>121.71519930000001</v>
      </c>
      <c r="M140" s="24">
        <f>'Summary _64-13_freq=6hrs'!M140/4</f>
        <v>35.331300095499998</v>
      </c>
      <c r="N140" s="21">
        <f>'Summary _64-13_freq=6hrs'!N140/4</f>
        <v>3583.9067500000001</v>
      </c>
      <c r="O140" s="21">
        <f>'Summary _64-13_freq=6hrs'!O140/4</f>
        <v>5320.761845</v>
      </c>
      <c r="P140" s="21">
        <f>'Summary _64-13_freq=6hrs'!P140/4</f>
        <v>7216.461405</v>
      </c>
      <c r="Q140" s="20">
        <f>'Summary _64-13_freq=6hrs'!Q140/4</f>
        <v>438.1103549500001</v>
      </c>
      <c r="R140" s="20">
        <f>'Summary _64-13_freq=6hrs'!R140/4</f>
        <v>158.73050044999999</v>
      </c>
      <c r="S140" s="20">
        <f>'Summary _64-13_freq=6hrs'!S140/4</f>
        <v>45.500149830000019</v>
      </c>
      <c r="T140" s="21">
        <f>'Summary _64-13_freq=6hrs'!T140/4</f>
        <v>1850.0337525000002</v>
      </c>
      <c r="U140" s="21">
        <f>'Summary _64-13_freq=6hrs'!U140/4</f>
        <v>2806.4912540000009</v>
      </c>
      <c r="V140" s="21">
        <f>'Summary _64-13_freq=6hrs'!V140/4</f>
        <v>4010.2091099999989</v>
      </c>
      <c r="W140" s="20">
        <f>'Summary _64-13_freq=6hrs'!W140/4</f>
        <v>499.28934650000002</v>
      </c>
      <c r="X140" s="24">
        <f>'Summary _64-13_freq=6hrs'!X140/4</f>
        <v>206.55765105000006</v>
      </c>
      <c r="Y140" s="24">
        <f>'Summary _64-13_freq=6hrs'!Y140/4</f>
        <v>62.465650245000027</v>
      </c>
      <c r="Z140" s="21">
        <f>'Summary _64-13_freq=6hrs'!Z140/4</f>
        <v>1921.7727954999996</v>
      </c>
      <c r="AA140" s="21">
        <f>'Summary _64-13_freq=6hrs'!AA140/4</f>
        <v>2600.0534914999998</v>
      </c>
      <c r="AB140" s="21">
        <f>'Summary _64-13_freq=6hrs'!AB140/4</f>
        <v>3356.0048000000006</v>
      </c>
      <c r="AC140" s="24">
        <f>'Summary _64-13_freq=6hrs'!AC140/4</f>
        <v>292.78000159999999</v>
      </c>
      <c r="AD140" s="24">
        <f>'Summary _64-13_freq=6hrs'!AD140/4</f>
        <v>130.96304960000001</v>
      </c>
      <c r="AE140" s="24">
        <f>'Summary _64-13_freq=6hrs'!AE140/4</f>
        <v>46.816149944999978</v>
      </c>
    </row>
    <row r="141" spans="1:31" x14ac:dyDescent="0.25">
      <c r="A141" s="54" t="s">
        <v>138</v>
      </c>
      <c r="B141" s="21">
        <f>'Summary _64-13_freq=6hrs'!B141/4</f>
        <v>2347.3620535000005</v>
      </c>
      <c r="C141" s="19">
        <f>'Summary _64-13_freq=6hrs'!C141/4</f>
        <v>2942.1185499999992</v>
      </c>
      <c r="D141" s="21">
        <f>'Summary _64-13_freq=6hrs'!D141/4</f>
        <v>3654.1778500000005</v>
      </c>
      <c r="E141" s="24">
        <f>'Summary _64-13_freq=6hrs'!E141/4</f>
        <v>1120.1273979999999</v>
      </c>
      <c r="F141" s="24">
        <f>'Summary _64-13_freq=6hrs'!F141/4</f>
        <v>728.68524600000001</v>
      </c>
      <c r="G141" s="24">
        <f>'Summary _64-13_freq=6hrs'!G141/4</f>
        <v>418.013803</v>
      </c>
      <c r="H141" s="21">
        <f>'Summary _64-13_freq=6hrs'!H141/4</f>
        <v>4208.8858450000007</v>
      </c>
      <c r="I141" s="21">
        <f>'Summary _64-13_freq=6hrs'!I141/4</f>
        <v>5310.0014649999994</v>
      </c>
      <c r="J141" s="21">
        <f>'Summary _64-13_freq=6hrs'!J141/4</f>
        <v>6582.9726900000023</v>
      </c>
      <c r="K141" s="24">
        <f>'Summary _64-13_freq=6hrs'!K141/4</f>
        <v>2029.0886969999999</v>
      </c>
      <c r="L141" s="24">
        <f>'Summary _64-13_freq=6hrs'!L141/4</f>
        <v>1303.9033489999999</v>
      </c>
      <c r="M141" s="24">
        <f>'Summary _64-13_freq=6hrs'!M141/4</f>
        <v>750.57450100000005</v>
      </c>
      <c r="N141" s="21">
        <f>'Summary _64-13_freq=6hrs'!N141/4</f>
        <v>3859.2953049999992</v>
      </c>
      <c r="O141" s="21">
        <f>'Summary _64-13_freq=6hrs'!O141/4</f>
        <v>5009.5878600000005</v>
      </c>
      <c r="P141" s="21">
        <f>'Summary _64-13_freq=6hrs'!P141/4</f>
        <v>6339.4290699999992</v>
      </c>
      <c r="Q141" s="20">
        <f>'Summary _64-13_freq=6hrs'!Q141/4</f>
        <v>2602.8659044999995</v>
      </c>
      <c r="R141" s="20">
        <f>'Summary _64-13_freq=6hrs'!R141/4</f>
        <v>1736.9227005000005</v>
      </c>
      <c r="S141" s="20">
        <f>'Summary _64-13_freq=6hrs'!S141/4</f>
        <v>1057.8346510000003</v>
      </c>
      <c r="T141" s="21">
        <f>'Summary _64-13_freq=6hrs'!T141/4</f>
        <v>2310.0128030000005</v>
      </c>
      <c r="U141" s="21">
        <f>'Summary _64-13_freq=6hrs'!U141/4</f>
        <v>2949.5364000000009</v>
      </c>
      <c r="V141" s="21">
        <f>'Summary _64-13_freq=6hrs'!V141/4</f>
        <v>3741.4202550000005</v>
      </c>
      <c r="W141" s="20">
        <f>'Summary _64-13_freq=6hrs'!W141/4</f>
        <v>2394.3886385000005</v>
      </c>
      <c r="X141" s="24">
        <f>'Summary _64-13_freq=6hrs'!X141/4</f>
        <v>1784.7223495000005</v>
      </c>
      <c r="Y141" s="24">
        <f>'Summary _64-13_freq=6hrs'!Y141/4</f>
        <v>1228.7969514999998</v>
      </c>
      <c r="Z141" s="21">
        <f>'Summary _64-13_freq=6hrs'!Z141/4</f>
        <v>2240.6467115000009</v>
      </c>
      <c r="AA141" s="21">
        <f>'Summary _64-13_freq=6hrs'!AA141/4</f>
        <v>2694.5866464999995</v>
      </c>
      <c r="AB141" s="21">
        <f>'Summary _64-13_freq=6hrs'!AB141/4</f>
        <v>3205.3722500000017</v>
      </c>
      <c r="AC141" s="24">
        <f>'Summary _64-13_freq=6hrs'!AC141/4</f>
        <v>1451.5891499999998</v>
      </c>
      <c r="AD141" s="24">
        <f>'Summary _64-13_freq=6hrs'!AD141/4</f>
        <v>1065.4313915</v>
      </c>
      <c r="AE141" s="24">
        <f>'Summary _64-13_freq=6hrs'!AE141/4</f>
        <v>736.11845099999994</v>
      </c>
    </row>
    <row r="142" spans="1:31" x14ac:dyDescent="0.25">
      <c r="A142" s="54" t="s">
        <v>139</v>
      </c>
      <c r="B142" s="21">
        <f>'Summary _64-13_freq=6hrs'!B142/4</f>
        <v>680.87965099999985</v>
      </c>
      <c r="C142" s="19">
        <f>'Summary _64-13_freq=6hrs'!C142/4</f>
        <v>1133.938652</v>
      </c>
      <c r="D142" s="21">
        <f>'Summary _64-13_freq=6hrs'!D142/4</f>
        <v>1771.1890949999997</v>
      </c>
      <c r="E142" s="24">
        <f>'Summary _64-13_freq=6hrs'!E142/4</f>
        <v>1341.0886540000001</v>
      </c>
      <c r="F142" s="24">
        <f>'Summary _64-13_freq=6hrs'!F142/4</f>
        <v>807.95120150000002</v>
      </c>
      <c r="G142" s="24">
        <f>'Summary _64-13_freq=6hrs'!G142/4</f>
        <v>422.46800000000002</v>
      </c>
      <c r="H142" s="21">
        <f>'Summary _64-13_freq=6hrs'!H142/4</f>
        <v>1214.3560444999998</v>
      </c>
      <c r="I142" s="21">
        <f>'Summary _64-13_freq=6hrs'!I142/4</f>
        <v>2052.8722435</v>
      </c>
      <c r="J142" s="21">
        <f>'Summary _64-13_freq=6hrs'!J142/4</f>
        <v>3193.3158499999995</v>
      </c>
      <c r="K142" s="24">
        <f>'Summary _64-13_freq=6hrs'!K142/4</f>
        <v>2431.9579270000004</v>
      </c>
      <c r="L142" s="24">
        <f>'Summary _64-13_freq=6hrs'!L142/4</f>
        <v>1444.1741895</v>
      </c>
      <c r="M142" s="24">
        <f>'Summary _64-13_freq=6hrs'!M142/4</f>
        <v>758.31564850000007</v>
      </c>
      <c r="N142" s="21">
        <f>'Summary _64-13_freq=6hrs'!N142/4</f>
        <v>1008.3233505000001</v>
      </c>
      <c r="O142" s="21">
        <f>'Summary _64-13_freq=6hrs'!O142/4</f>
        <v>1807.5707454999999</v>
      </c>
      <c r="P142" s="21">
        <f>'Summary _64-13_freq=6hrs'!P142/4</f>
        <v>2928.8490479999991</v>
      </c>
      <c r="Q142" s="20">
        <f>'Summary _64-13_freq=6hrs'!Q142/4</f>
        <v>3182.1478000000006</v>
      </c>
      <c r="R142" s="20">
        <f>'Summary _64-13_freq=6hrs'!R142/4</f>
        <v>1965.1599955000002</v>
      </c>
      <c r="S142" s="20">
        <f>'Summary _64-13_freq=6hrs'!S142/4</f>
        <v>1077.5080490000003</v>
      </c>
      <c r="T142" s="21">
        <f>'Summary _64-13_freq=6hrs'!T142/4</f>
        <v>448.79605000000009</v>
      </c>
      <c r="U142" s="21">
        <f>'Summary _64-13_freq=6hrs'!U142/4</f>
        <v>806.98490099999992</v>
      </c>
      <c r="V142" s="21">
        <f>'Summary _64-13_freq=6hrs'!V142/4</f>
        <v>1359.4141529999997</v>
      </c>
      <c r="W142" s="20">
        <f>'Summary _64-13_freq=6hrs'!W142/4</f>
        <v>3110.4837499999999</v>
      </c>
      <c r="X142" s="24">
        <f>'Summary _64-13_freq=6hrs'!X142/4</f>
        <v>2219.4832310000006</v>
      </c>
      <c r="Y142" s="24">
        <f>'Summary _64-13_freq=6hrs'!Y142/4</f>
        <v>1424.1030024999998</v>
      </c>
      <c r="Z142" s="21">
        <f>'Summary _64-13_freq=6hrs'!Z142/4</f>
        <v>513.43840050000017</v>
      </c>
      <c r="AA142" s="21">
        <f>'Summary _64-13_freq=6hrs'!AA142/4</f>
        <v>800.44605249999984</v>
      </c>
      <c r="AB142" s="21">
        <f>'Summary _64-13_freq=6hrs'!AB142/4</f>
        <v>1183.0699530000002</v>
      </c>
      <c r="AC142" s="24">
        <f>'Summary _64-13_freq=6hrs'!AC142/4</f>
        <v>1856.4412380000003</v>
      </c>
      <c r="AD142" s="24">
        <f>'Summary _64-13_freq=6hrs'!AD142/4</f>
        <v>1303.3509485</v>
      </c>
      <c r="AE142" s="24">
        <f>'Summary _64-13_freq=6hrs'!AE142/4</f>
        <v>845.87664449999977</v>
      </c>
    </row>
    <row r="143" spans="1:31" x14ac:dyDescent="0.25">
      <c r="A143" s="54" t="s">
        <v>140</v>
      </c>
      <c r="B143" s="21">
        <f>'Summary _64-13_freq=6hrs'!B143/4</f>
        <v>2649.2775059999999</v>
      </c>
      <c r="C143" s="19">
        <f>'Summary _64-13_freq=6hrs'!C143/4</f>
        <v>3291.8363499999982</v>
      </c>
      <c r="D143" s="21">
        <f>'Summary _64-13_freq=6hrs'!D143/4</f>
        <v>4021.4433049999993</v>
      </c>
      <c r="E143" s="24">
        <f>'Summary _64-13_freq=6hrs'!E143/4</f>
        <v>1458.9135520000004</v>
      </c>
      <c r="F143" s="24">
        <f>'Summary _64-13_freq=6hrs'!F143/4</f>
        <v>1115.2729429999999</v>
      </c>
      <c r="G143" s="24">
        <f>'Summary _64-13_freq=6hrs'!G143/4</f>
        <v>822.14924950000011</v>
      </c>
      <c r="H143" s="21">
        <f>'Summary _64-13_freq=6hrs'!H143/4</f>
        <v>4750.6173650000001</v>
      </c>
      <c r="I143" s="21">
        <f>'Summary _64-13_freq=6hrs'!I143/4</f>
        <v>5940.2808300000006</v>
      </c>
      <c r="J143" s="21">
        <f>'Summary _64-13_freq=6hrs'!J143/4</f>
        <v>7244.0196350000015</v>
      </c>
      <c r="K143" s="24">
        <f>'Summary _64-13_freq=6hrs'!K143/4</f>
        <v>2637.1860975</v>
      </c>
      <c r="L143" s="24">
        <f>'Summary _64-13_freq=6hrs'!L143/4</f>
        <v>2000.5493480000002</v>
      </c>
      <c r="M143" s="24">
        <f>'Summary _64-13_freq=6hrs'!M143/4</f>
        <v>1477.988296</v>
      </c>
      <c r="N143" s="21">
        <f>'Summary _64-13_freq=6hrs'!N143/4</f>
        <v>4442.426300000001</v>
      </c>
      <c r="O143" s="21">
        <f>'Summary _64-13_freq=6hrs'!O143/4</f>
        <v>5746.4103699999978</v>
      </c>
      <c r="P143" s="21">
        <f>'Summary _64-13_freq=6hrs'!P143/4</f>
        <v>7182.0182949999999</v>
      </c>
      <c r="Q143" s="20">
        <f>'Summary _64-13_freq=6hrs'!Q143/4</f>
        <v>2601.7042454999992</v>
      </c>
      <c r="R143" s="20">
        <f>'Summary _64-13_freq=6hrs'!R143/4</f>
        <v>1889.4533015</v>
      </c>
      <c r="S143" s="20">
        <f>'Summary _64-13_freq=6hrs'!S143/4</f>
        <v>1316.1314030000003</v>
      </c>
      <c r="T143" s="21">
        <f>'Summary _64-13_freq=6hrs'!T143/4</f>
        <v>2738.9516944999991</v>
      </c>
      <c r="U143" s="21">
        <f>'Summary _64-13_freq=6hrs'!U143/4</f>
        <v>3531.8091500000005</v>
      </c>
      <c r="V143" s="21">
        <f>'Summary _64-13_freq=6hrs'!V143/4</f>
        <v>4498.6030300000011</v>
      </c>
      <c r="W143" s="20">
        <f>'Summary _64-13_freq=6hrs'!W143/4</f>
        <v>1555.8785100000002</v>
      </c>
      <c r="X143" s="24">
        <f>'Summary _64-13_freq=6hrs'!X143/4</f>
        <v>1099.5464489999999</v>
      </c>
      <c r="Y143" s="24">
        <f>'Summary _64-13_freq=6hrs'!Y143/4</f>
        <v>718.53155349999986</v>
      </c>
      <c r="Z143" s="21">
        <f>'Summary _64-13_freq=6hrs'!Z143/4</f>
        <v>2565.5629380000005</v>
      </c>
      <c r="AA143" s="21">
        <f>'Summary _64-13_freq=6hrs'!AA143/4</f>
        <v>3113.3884999999996</v>
      </c>
      <c r="AB143" s="21">
        <f>'Summary _64-13_freq=6hrs'!AB143/4</f>
        <v>3719.9893899999988</v>
      </c>
      <c r="AC143" s="24">
        <f>'Summary _64-13_freq=6hrs'!AC143/4</f>
        <v>1010.634357</v>
      </c>
      <c r="AD143" s="24">
        <f>'Summary _64-13_freq=6hrs'!AD143/4</f>
        <v>718.36244999999997</v>
      </c>
      <c r="AE143" s="24">
        <f>'Summary _64-13_freq=6hrs'!AE143/4</f>
        <v>484.86455050000006</v>
      </c>
    </row>
    <row r="144" spans="1:31" x14ac:dyDescent="0.25">
      <c r="A144" s="54" t="s">
        <v>141</v>
      </c>
      <c r="B144" s="21">
        <f>'Summary _64-13_freq=6hrs'!B144/4</f>
        <v>2.5350000017600006E-2</v>
      </c>
      <c r="C144" s="19">
        <f>'Summary _64-13_freq=6hrs'!C144/4</f>
        <v>2.1565500104999997</v>
      </c>
      <c r="D144" s="21">
        <f>'Summary _64-13_freq=6hrs'!D144/4</f>
        <v>56.974449850000013</v>
      </c>
      <c r="E144" s="24">
        <f>'Summary _64-13_freq=6hrs'!E144/4</f>
        <v>3262.8042499999992</v>
      </c>
      <c r="F144" s="24">
        <f>'Summary _64-13_freq=6hrs'!F144/4</f>
        <v>2278.7361965</v>
      </c>
      <c r="G144" s="24">
        <f>'Summary _64-13_freq=6hrs'!G144/4</f>
        <v>1310.8236069999998</v>
      </c>
      <c r="H144" s="21">
        <f>'Summary _64-13_freq=6hrs'!H144/4</f>
        <v>4.254999917730002E-2</v>
      </c>
      <c r="I144" s="21">
        <f>'Summary _64-13_freq=6hrs'!I144/4</f>
        <v>4.079849996500001</v>
      </c>
      <c r="J144" s="21">
        <f>'Summary _64-13_freq=6hrs'!J144/4</f>
        <v>103.55034939999996</v>
      </c>
      <c r="K144" s="24">
        <f>'Summary _64-13_freq=6hrs'!K144/4</f>
        <v>5902.2684149999986</v>
      </c>
      <c r="L144" s="24">
        <f>'Summary _64-13_freq=6hrs'!L144/4</f>
        <v>4080.007395000001</v>
      </c>
      <c r="M144" s="24">
        <f>'Summary _64-13_freq=6hrs'!M144/4</f>
        <v>2353.1801555000011</v>
      </c>
      <c r="N144" s="21">
        <f>'Summary _64-13_freq=6hrs'!N144/4</f>
        <v>5.4000000723999995E-3</v>
      </c>
      <c r="O144" s="21">
        <f>'Summary _64-13_freq=6hrs'!O144/4</f>
        <v>0.45419999745000011</v>
      </c>
      <c r="P144" s="21">
        <f>'Summary _64-13_freq=6hrs'!P144/4</f>
        <v>29.413599985000001</v>
      </c>
      <c r="Q144" s="20">
        <f>'Summary _64-13_freq=6hrs'!Q144/4</f>
        <v>7559.0863649999992</v>
      </c>
      <c r="R144" s="20">
        <f>'Summary _64-13_freq=6hrs'!R144/4</f>
        <v>5543.3004850000016</v>
      </c>
      <c r="S144" s="20">
        <f>'Summary _64-13_freq=6hrs'!S144/4</f>
        <v>3563.3298000000004</v>
      </c>
      <c r="T144" s="21">
        <f>'Summary _64-13_freq=6hrs'!T144/4</f>
        <v>2.99999993E-4</v>
      </c>
      <c r="U144" s="21">
        <f>'Summary _64-13_freq=6hrs'!U144/4</f>
        <v>4.1999999734999996E-3</v>
      </c>
      <c r="V144" s="21">
        <f>'Summary _64-13_freq=6hrs'!V144/4</f>
        <v>0.17434999950000002</v>
      </c>
      <c r="W144" s="20">
        <f>'Summary _64-13_freq=6hrs'!W144/4</f>
        <v>6950.6454650000005</v>
      </c>
      <c r="X144" s="24">
        <f>'Summary _64-13_freq=6hrs'!X144/4</f>
        <v>5701.461479999999</v>
      </c>
      <c r="Y144" s="24">
        <f>'Summary _64-13_freq=6hrs'!Y144/4</f>
        <v>4353.8201800000006</v>
      </c>
      <c r="Z144" s="21">
        <f>'Summary _64-13_freq=6hrs'!Z144/4</f>
        <v>1.1499999873000001E-3</v>
      </c>
      <c r="AA144" s="21">
        <f>'Summary _64-13_freq=6hrs'!AA144/4</f>
        <v>2.8150000063800005E-2</v>
      </c>
      <c r="AB144" s="21">
        <f>'Summary _64-13_freq=6hrs'!AB144/4</f>
        <v>1.0037000024999998</v>
      </c>
      <c r="AC144" s="24">
        <f>'Summary _64-13_freq=6hrs'!AC144/4</f>
        <v>4192.6707200000001</v>
      </c>
      <c r="AD144" s="24">
        <f>'Summary _64-13_freq=6hrs'!AD144/4</f>
        <v>3352.6001500000002</v>
      </c>
      <c r="AE144" s="24">
        <f>'Summary _64-13_freq=6hrs'!AE144/4</f>
        <v>2513.4769494999996</v>
      </c>
    </row>
    <row r="145" spans="1:37" x14ac:dyDescent="0.25">
      <c r="A145" s="54" t="s">
        <v>142</v>
      </c>
      <c r="B145" s="21">
        <f>'Summary _64-13_freq=6hrs'!B145/4</f>
        <v>111.11349984999998</v>
      </c>
      <c r="C145" s="19">
        <f>'Summary _64-13_freq=6hrs'!C145/4</f>
        <v>226.86284839999999</v>
      </c>
      <c r="D145" s="21">
        <f>'Summary _64-13_freq=6hrs'!D145/4</f>
        <v>443.83925150000016</v>
      </c>
      <c r="E145" s="24">
        <f>'Summary _64-13_freq=6hrs'!E145/4</f>
        <v>2826.8517999999999</v>
      </c>
      <c r="F145" s="24">
        <f>'Summary _64-13_freq=6hrs'!F145/4</f>
        <v>1956.4035520000002</v>
      </c>
      <c r="G145" s="24">
        <f>'Summary _64-13_freq=6hrs'!G145/4</f>
        <v>1150.6480105000003</v>
      </c>
      <c r="H145" s="21">
        <f>'Summary _64-13_freq=6hrs'!H145/4</f>
        <v>197.51790074999997</v>
      </c>
      <c r="I145" s="21">
        <f>'Summary _64-13_freq=6hrs'!I145/4</f>
        <v>411.76349899999985</v>
      </c>
      <c r="J145" s="21">
        <f>'Summary _64-13_freq=6hrs'!J145/4</f>
        <v>800.94450250000011</v>
      </c>
      <c r="K145" s="24">
        <f>'Summary _64-13_freq=6hrs'!K145/4</f>
        <v>5115.0715599999994</v>
      </c>
      <c r="L145" s="24">
        <f>'Summary _64-13_freq=6hrs'!L145/4</f>
        <v>3503.0175500000005</v>
      </c>
      <c r="M145" s="24">
        <f>'Summary _64-13_freq=6hrs'!M145/4</f>
        <v>2065.8987954999998</v>
      </c>
      <c r="N145" s="21">
        <f>'Summary _64-13_freq=6hrs'!N145/4</f>
        <v>150.07340044999998</v>
      </c>
      <c r="O145" s="21">
        <f>'Summary _64-13_freq=6hrs'!O145/4</f>
        <v>328.73820269999999</v>
      </c>
      <c r="P145" s="21">
        <f>'Summary _64-13_freq=6hrs'!P145/4</f>
        <v>659.21584499999994</v>
      </c>
      <c r="Q145" s="20">
        <f>'Summary _64-13_freq=6hrs'!Q145/4</f>
        <v>6946.011050000001</v>
      </c>
      <c r="R145" s="20">
        <f>'Summary _64-13_freq=6hrs'!R145/4</f>
        <v>5108.4409750000004</v>
      </c>
      <c r="S145" s="20">
        <f>'Summary _64-13_freq=6hrs'!S145/4</f>
        <v>3429.9884000000006</v>
      </c>
      <c r="T145" s="21">
        <f>'Summary _64-13_freq=6hrs'!T145/4</f>
        <v>58.193950260000001</v>
      </c>
      <c r="U145" s="21">
        <f>'Summary _64-13_freq=6hrs'!U145/4</f>
        <v>121.92104929999996</v>
      </c>
      <c r="V145" s="21">
        <f>'Summary _64-13_freq=6hrs'!V145/4</f>
        <v>243.27479859999997</v>
      </c>
      <c r="W145" s="20">
        <f>'Summary _64-13_freq=6hrs'!W145/4</f>
        <v>6463.5251850000004</v>
      </c>
      <c r="X145" s="24">
        <f>'Summary _64-13_freq=6hrs'!X145/4</f>
        <v>5278.0638899999994</v>
      </c>
      <c r="Y145" s="24">
        <f>'Summary _64-13_freq=6hrs'!Y145/4</f>
        <v>4051.6068849999997</v>
      </c>
      <c r="Z145" s="21">
        <f>'Summary _64-13_freq=6hrs'!Z145/4</f>
        <v>75.339999700000021</v>
      </c>
      <c r="AA145" s="21">
        <f>'Summary _64-13_freq=6hrs'!AA145/4</f>
        <v>134.11424994999999</v>
      </c>
      <c r="AB145" s="21">
        <f>'Summary _64-13_freq=6hrs'!AB145/4</f>
        <v>228.59915099999998</v>
      </c>
      <c r="AC145" s="24">
        <f>'Summary _64-13_freq=6hrs'!AC145/4</f>
        <v>3865.5482500000003</v>
      </c>
      <c r="AD145" s="24">
        <f>'Summary _64-13_freq=6hrs'!AD145/4</f>
        <v>3084.224999999999</v>
      </c>
      <c r="AE145" s="24">
        <f>'Summary _64-13_freq=6hrs'!AE145/4</f>
        <v>2338.6112575000002</v>
      </c>
    </row>
    <row r="146" spans="1:37" x14ac:dyDescent="0.25">
      <c r="A146" s="54" t="s">
        <v>143</v>
      </c>
      <c r="B146" s="21">
        <f>'Summary _64-13_freq=6hrs'!B146/4</f>
        <v>70.001999950000013</v>
      </c>
      <c r="C146" s="19">
        <f>'Summary _64-13_freq=6hrs'!C146/4</f>
        <v>184.71374959999991</v>
      </c>
      <c r="D146" s="21">
        <f>'Summary _64-13_freq=6hrs'!D146/4</f>
        <v>414.80449899999985</v>
      </c>
      <c r="E146" s="24">
        <f>'Summary _64-13_freq=6hrs'!E146/4</f>
        <v>3647.3201499999991</v>
      </c>
      <c r="F146" s="24">
        <f>'Summary _64-13_freq=6hrs'!F146/4</f>
        <v>2775.832947500001</v>
      </c>
      <c r="G146" s="24">
        <f>'Summary _64-13_freq=6hrs'!G146/4</f>
        <v>1983.1925005000001</v>
      </c>
      <c r="H146" s="21">
        <f>'Summary _64-13_freq=6hrs'!H146/4</f>
        <v>123.81775070000003</v>
      </c>
      <c r="I146" s="21">
        <f>'Summary _64-13_freq=6hrs'!I146/4</f>
        <v>336.09384880000005</v>
      </c>
      <c r="J146" s="21">
        <f>'Summary _64-13_freq=6hrs'!J146/4</f>
        <v>748.74779849999993</v>
      </c>
      <c r="K146" s="24">
        <f>'Summary _64-13_freq=6hrs'!K146/4</f>
        <v>6592.2139850000003</v>
      </c>
      <c r="L146" s="24">
        <f>'Summary _64-13_freq=6hrs'!L146/4</f>
        <v>4978.1906050000016</v>
      </c>
      <c r="M146" s="24">
        <f>'Summary _64-13_freq=6hrs'!M146/4</f>
        <v>3564.5453499999999</v>
      </c>
      <c r="N146" s="21">
        <f>'Summary _64-13_freq=6hrs'!N146/4</f>
        <v>94.119300149999944</v>
      </c>
      <c r="O146" s="21">
        <f>'Summary _64-13_freq=6hrs'!O146/4</f>
        <v>274.55234955000009</v>
      </c>
      <c r="P146" s="21">
        <f>'Summary _64-13_freq=6hrs'!P146/4</f>
        <v>670.84059699999989</v>
      </c>
      <c r="Q146" s="20">
        <f>'Summary _64-13_freq=6hrs'!Q146/4</f>
        <v>7191.7581100000007</v>
      </c>
      <c r="R146" s="20">
        <f>'Summary _64-13_freq=6hrs'!R146/4</f>
        <v>5355.9564650000002</v>
      </c>
      <c r="S146" s="20">
        <f>'Summary _64-13_freq=6hrs'!S146/4</f>
        <v>3743.3144950000005</v>
      </c>
      <c r="T146" s="21">
        <f>'Summary _64-13_freq=6hrs'!T146/4</f>
        <v>39.443099984999996</v>
      </c>
      <c r="U146" s="21">
        <f>'Summary _64-13_freq=6hrs'!U146/4</f>
        <v>99.854199950000037</v>
      </c>
      <c r="V146" s="21">
        <f>'Summary _64-13_freq=6hrs'!V146/4</f>
        <v>262.52075059999999</v>
      </c>
      <c r="W146" s="20">
        <f>'Summary _64-13_freq=6hrs'!W146/4</f>
        <v>5225.8629100000007</v>
      </c>
      <c r="X146" s="24">
        <f>'Summary _64-13_freq=6hrs'!X146/4</f>
        <v>4037.084879999999</v>
      </c>
      <c r="Y146" s="24">
        <f>'Summary _64-13_freq=6hrs'!Y146/4</f>
        <v>2851.9417970000022</v>
      </c>
      <c r="Z146" s="21">
        <f>'Summary _64-13_freq=6hrs'!Z146/4</f>
        <v>52.389949869999988</v>
      </c>
      <c r="AA146" s="21">
        <f>'Summary _64-13_freq=6hrs'!AA146/4</f>
        <v>121.29240085000001</v>
      </c>
      <c r="AB146" s="21">
        <f>'Summary _64-13_freq=6hrs'!AB146/4</f>
        <v>260.49054954999997</v>
      </c>
      <c r="AC146" s="24">
        <f>'Summary _64-13_freq=6hrs'!AC146/4</f>
        <v>3160.9888999999989</v>
      </c>
      <c r="AD146" s="24">
        <f>'Summary _64-13_freq=6hrs'!AD146/4</f>
        <v>2389.7936099999997</v>
      </c>
      <c r="AE146" s="24">
        <f>'Summary _64-13_freq=6hrs'!AE146/4</f>
        <v>1688.8932504999996</v>
      </c>
    </row>
    <row r="147" spans="1:37" x14ac:dyDescent="0.25">
      <c r="A147" s="54" t="s">
        <v>144</v>
      </c>
      <c r="B147" s="21">
        <f>'Summary _64-13_freq=6hrs'!B147/4</f>
        <v>206.68610039999999</v>
      </c>
      <c r="C147" s="19">
        <f>'Summary _64-13_freq=6hrs'!C147/4</f>
        <v>451.92725000000019</v>
      </c>
      <c r="D147" s="21">
        <f>'Summary _64-13_freq=6hrs'!D147/4</f>
        <v>946.07530399999985</v>
      </c>
      <c r="E147" s="24">
        <f>'Summary _64-13_freq=6hrs'!E147/4</f>
        <v>2034.0662050000001</v>
      </c>
      <c r="F147" s="24">
        <f>'Summary _64-13_freq=6hrs'!F147/4</f>
        <v>1293.1111919999996</v>
      </c>
      <c r="G147" s="24">
        <f>'Summary _64-13_freq=6hrs'!G147/4</f>
        <v>764.52629749999994</v>
      </c>
      <c r="H147" s="21">
        <f>'Summary _64-13_freq=6hrs'!H147/4</f>
        <v>367.21045065000004</v>
      </c>
      <c r="I147" s="21">
        <f>'Summary _64-13_freq=6hrs'!I147/4</f>
        <v>821.25979850000022</v>
      </c>
      <c r="J147" s="21">
        <f>'Summary _64-13_freq=6hrs'!J147/4</f>
        <v>1707.2680455</v>
      </c>
      <c r="K147" s="24">
        <f>'Summary _64-13_freq=6hrs'!K147/4</f>
        <v>3685.7193999999995</v>
      </c>
      <c r="L147" s="24">
        <f>'Summary _64-13_freq=6hrs'!L147/4</f>
        <v>2313.4695919999995</v>
      </c>
      <c r="M147" s="24">
        <f>'Summary _64-13_freq=6hrs'!M147/4</f>
        <v>1373.1787095000002</v>
      </c>
      <c r="N147" s="21">
        <f>'Summary _64-13_freq=6hrs'!N147/4</f>
        <v>319.73000154999983</v>
      </c>
      <c r="O147" s="21">
        <f>'Summary _64-13_freq=6hrs'!O147/4</f>
        <v>712.12829649999981</v>
      </c>
      <c r="P147" s="21">
        <f>'Summary _64-13_freq=6hrs'!P147/4</f>
        <v>1505.7513995000004</v>
      </c>
      <c r="Q147" s="20">
        <f>'Summary _64-13_freq=6hrs'!Q147/4</f>
        <v>4335.4176849999985</v>
      </c>
      <c r="R147" s="20">
        <f>'Summary _64-13_freq=6hrs'!R147/4</f>
        <v>2711.5806480000006</v>
      </c>
      <c r="S147" s="20">
        <f>'Summary _64-13_freq=6hrs'!S147/4</f>
        <v>1496.2741974999997</v>
      </c>
      <c r="T147" s="21">
        <f>'Summary _64-13_freq=6hrs'!T147/4</f>
        <v>141.89014959999997</v>
      </c>
      <c r="U147" s="21">
        <f>'Summary _64-13_freq=6hrs'!U147/4</f>
        <v>325.93085245000003</v>
      </c>
      <c r="V147" s="21">
        <f>'Summary _64-13_freq=6hrs'!V147/4</f>
        <v>661.16969500000005</v>
      </c>
      <c r="W147" s="20">
        <f>'Summary _64-13_freq=6hrs'!W147/4</f>
        <v>3648.4970999999991</v>
      </c>
      <c r="X147" s="24">
        <f>'Summary _64-13_freq=6hrs'!X147/4</f>
        <v>2583.3488045000004</v>
      </c>
      <c r="Y147" s="24">
        <f>'Summary _64-13_freq=6hrs'!Y147/4</f>
        <v>1570.7782414999999</v>
      </c>
      <c r="Z147" s="21">
        <f>'Summary _64-13_freq=6hrs'!Z147/4</f>
        <v>170.41489969999998</v>
      </c>
      <c r="AA147" s="21">
        <f>'Summary _64-13_freq=6hrs'!AA147/4</f>
        <v>326.09590099999997</v>
      </c>
      <c r="AB147" s="21">
        <f>'Summary _64-13_freq=6hrs'!AB147/4</f>
        <v>585.48565050000013</v>
      </c>
      <c r="AC147" s="24">
        <f>'Summary _64-13_freq=6hrs'!AC147/4</f>
        <v>2226.5511475000003</v>
      </c>
      <c r="AD147" s="24">
        <f>'Summary _64-13_freq=6hrs'!AD147/4</f>
        <v>1542.1342075000005</v>
      </c>
      <c r="AE147" s="24">
        <f>'Summary _64-13_freq=6hrs'!AE147/4</f>
        <v>961.42574899999988</v>
      </c>
    </row>
    <row r="148" spans="1:37" x14ac:dyDescent="0.25">
      <c r="A148" s="54" t="s">
        <v>145</v>
      </c>
      <c r="B148" s="21">
        <f>'Summary _64-13_freq=6hrs'!B148/4</f>
        <v>428.25540199999995</v>
      </c>
      <c r="C148" s="21">
        <f>'Summary _64-13_freq=6hrs'!C148/4</f>
        <v>733.71570199999996</v>
      </c>
      <c r="D148" s="21">
        <f>'Summary _64-13_freq=6hrs'!D148/4</f>
        <v>1231.5682454999996</v>
      </c>
      <c r="E148" s="24">
        <f>'Summary _64-13_freq=6hrs'!E148/4</f>
        <v>2047.7868345000004</v>
      </c>
      <c r="F148" s="24">
        <f>'Summary _64-13_freq=6hrs'!F148/4</f>
        <v>1367.0505525000001</v>
      </c>
      <c r="G148" s="24">
        <f>'Summary _64-13_freq=6hrs'!G148/4</f>
        <v>842.1704494999999</v>
      </c>
      <c r="H148" s="21">
        <f>'Summary _64-13_freq=6hrs'!H148/4</f>
        <v>763.61515400000019</v>
      </c>
      <c r="I148" s="21">
        <f>'Summary _64-13_freq=6hrs'!I148/4</f>
        <v>1329.1435465</v>
      </c>
      <c r="J148" s="21">
        <f>'Summary _64-13_freq=6hrs'!J148/4</f>
        <v>2221.1059484999996</v>
      </c>
      <c r="K148" s="24">
        <f>'Summary _64-13_freq=6hrs'!K148/4</f>
        <v>3707.9964500000001</v>
      </c>
      <c r="L148" s="24">
        <f>'Summary _64-13_freq=6hrs'!L148/4</f>
        <v>2447.2259114999997</v>
      </c>
      <c r="M148" s="24">
        <f>'Summary _64-13_freq=6hrs'!M148/4</f>
        <v>1512.8878985000003</v>
      </c>
      <c r="N148" s="21">
        <f>'Summary _64-13_freq=6hrs'!N148/4</f>
        <v>675.58825100000001</v>
      </c>
      <c r="O148" s="21">
        <f>'Summary _64-13_freq=6hrs'!O148/4</f>
        <v>1223.2392485000005</v>
      </c>
      <c r="P148" s="21">
        <f>'Summary _64-13_freq=6hrs'!P148/4</f>
        <v>2067.7157609999999</v>
      </c>
      <c r="Q148" s="20">
        <f>'Summary _64-13_freq=6hrs'!Q148/4</f>
        <v>4275.6874599999992</v>
      </c>
      <c r="R148" s="20">
        <f>'Summary _64-13_freq=6hrs'!R148/4</f>
        <v>2807.103248500001</v>
      </c>
      <c r="S148" s="20">
        <f>'Summary _64-13_freq=6hrs'!S148/4</f>
        <v>1642.6497995</v>
      </c>
      <c r="T148" s="21">
        <f>'Summary _64-13_freq=6hrs'!T148/4</f>
        <v>324.65089990000001</v>
      </c>
      <c r="U148" s="21">
        <f>'Summary _64-13_freq=6hrs'!U148/4</f>
        <v>600.19774549999988</v>
      </c>
      <c r="V148" s="21">
        <f>'Summary _64-13_freq=6hrs'!V148/4</f>
        <v>1027.9396040000001</v>
      </c>
      <c r="W148" s="20">
        <f>'Summary _64-13_freq=6hrs'!W148/4</f>
        <v>3481.4201500000013</v>
      </c>
      <c r="X148" s="24">
        <f>'Summary _64-13_freq=6hrs'!X148/4</f>
        <v>2507.7778549999998</v>
      </c>
      <c r="Y148" s="24">
        <f>'Summary _64-13_freq=6hrs'!Y148/4</f>
        <v>1587.7100505000003</v>
      </c>
      <c r="Z148" s="21">
        <f>'Summary _64-13_freq=6hrs'!Z148/4</f>
        <v>356.42480300000005</v>
      </c>
      <c r="AA148" s="21">
        <f>'Summary _64-13_freq=6hrs'!AA148/4</f>
        <v>573.55574849999994</v>
      </c>
      <c r="AB148" s="21">
        <f>'Summary _64-13_freq=6hrs'!AB148/4</f>
        <v>874.62180099999978</v>
      </c>
      <c r="AC148" s="24">
        <f>'Summary _64-13_freq=6hrs'!AC148/4</f>
        <v>2140.8689994999995</v>
      </c>
      <c r="AD148" s="24">
        <f>'Summary _64-13_freq=6hrs'!AD148/4</f>
        <v>1517.9021969999999</v>
      </c>
      <c r="AE148" s="24">
        <f>'Summary _64-13_freq=6hrs'!AE148/4</f>
        <v>978.86990800000012</v>
      </c>
    </row>
    <row r="149" spans="1:37" x14ac:dyDescent="0.25">
      <c r="Q149" s="29"/>
      <c r="R149" s="29"/>
      <c r="S149" s="29"/>
    </row>
    <row r="150" spans="1:37" x14ac:dyDescent="0.25">
      <c r="A150" s="54" t="s">
        <v>150</v>
      </c>
      <c r="B150" s="2">
        <f t="shared" ref="B150:AE150" si="0">AVERAGE(B2:B148)</f>
        <v>1316.0035665949308</v>
      </c>
      <c r="C150" s="19">
        <f t="shared" si="0"/>
        <v>1714.1048300131238</v>
      </c>
      <c r="D150" s="2">
        <f t="shared" si="0"/>
        <v>2229.1022783653061</v>
      </c>
      <c r="E150" s="24">
        <f t="shared" si="0"/>
        <v>1962.3890883548297</v>
      </c>
      <c r="F150" s="15">
        <f t="shared" si="0"/>
        <v>1374.2915190019012</v>
      </c>
      <c r="G150" s="15">
        <f t="shared" si="0"/>
        <v>866.55830711471856</v>
      </c>
      <c r="H150" s="2">
        <f t="shared" si="0"/>
        <v>2358.2444811191085</v>
      </c>
      <c r="I150" s="2">
        <f t="shared" si="0"/>
        <v>3095.2340248509813</v>
      </c>
      <c r="J150" s="2">
        <f t="shared" si="0"/>
        <v>4016.4975330228981</v>
      </c>
      <c r="K150" s="15">
        <f t="shared" si="0"/>
        <v>3550.9625271493187</v>
      </c>
      <c r="L150" s="15">
        <f t="shared" si="0"/>
        <v>2461.6520455424184</v>
      </c>
      <c r="M150" s="15">
        <f t="shared" si="0"/>
        <v>1556.6157822836271</v>
      </c>
      <c r="N150" s="2">
        <f t="shared" si="0"/>
        <v>2145.3194087207553</v>
      </c>
      <c r="O150" s="2">
        <f t="shared" si="0"/>
        <v>2898.9855337712479</v>
      </c>
      <c r="P150" s="2">
        <f t="shared" si="0"/>
        <v>3838.6709493188896</v>
      </c>
      <c r="Q150" s="24">
        <f t="shared" si="0"/>
        <v>4355.6293244708158</v>
      </c>
      <c r="R150" s="24">
        <f t="shared" si="0"/>
        <v>3093.0604328580921</v>
      </c>
      <c r="S150" s="24">
        <f t="shared" si="0"/>
        <v>2023.8160606811689</v>
      </c>
      <c r="T150" s="2">
        <f t="shared" si="0"/>
        <v>1252.7965922779899</v>
      </c>
      <c r="U150" s="2">
        <f t="shared" si="0"/>
        <v>1656.8780405157961</v>
      </c>
      <c r="V150" s="2">
        <f t="shared" si="0"/>
        <v>2192.3695753298384</v>
      </c>
      <c r="W150" s="30">
        <f t="shared" si="0"/>
        <v>3770.42192660102</v>
      </c>
      <c r="X150" s="24">
        <f t="shared" si="0"/>
        <v>2925.3140767439104</v>
      </c>
      <c r="Y150" s="24">
        <f t="shared" si="0"/>
        <v>2112.9960588155213</v>
      </c>
      <c r="Z150" s="2">
        <f t="shared" si="0"/>
        <v>1236.5621737926008</v>
      </c>
      <c r="AA150" s="2">
        <f t="shared" si="0"/>
        <v>1532.2668158018421</v>
      </c>
      <c r="AB150" s="2">
        <f t="shared" si="0"/>
        <v>1886.7376325551998</v>
      </c>
      <c r="AC150" s="24">
        <f t="shared" si="0"/>
        <v>2274.1429551288779</v>
      </c>
      <c r="AD150" s="24">
        <f t="shared" si="0"/>
        <v>1729.7498820442179</v>
      </c>
      <c r="AE150" s="24">
        <f t="shared" si="0"/>
        <v>1244.122264441469</v>
      </c>
      <c r="AJ150" s="24"/>
      <c r="AK150" s="24"/>
    </row>
    <row r="151" spans="1:37" x14ac:dyDescent="0.25">
      <c r="A151" s="54" t="s">
        <v>149</v>
      </c>
      <c r="B151" s="2">
        <f t="shared" ref="B151:AE151" si="1">MEDIAN(B2:B148)</f>
        <v>530.91160100000013</v>
      </c>
      <c r="C151" s="19">
        <f t="shared" si="1"/>
        <v>855.00189950000026</v>
      </c>
      <c r="D151" s="2">
        <f t="shared" si="1"/>
        <v>1336.5050474999998</v>
      </c>
      <c r="E151" s="24">
        <f t="shared" si="1"/>
        <v>1801.4566065000001</v>
      </c>
      <c r="F151" s="15">
        <f t="shared" si="1"/>
        <v>1221.8096500000001</v>
      </c>
      <c r="G151" s="15">
        <f t="shared" si="1"/>
        <v>683.09400350000021</v>
      </c>
      <c r="H151" s="2">
        <f t="shared" si="1"/>
        <v>947.75255300000003</v>
      </c>
      <c r="I151" s="2">
        <f t="shared" si="1"/>
        <v>1547.5205479999997</v>
      </c>
      <c r="J151" s="2">
        <f t="shared" si="1"/>
        <v>2410.4861570000003</v>
      </c>
      <c r="K151" s="15">
        <f t="shared" si="1"/>
        <v>3267.2027000000007</v>
      </c>
      <c r="L151" s="15">
        <f t="shared" si="1"/>
        <v>2190.0895984999997</v>
      </c>
      <c r="M151" s="15">
        <f t="shared" si="1"/>
        <v>1225.6108050000003</v>
      </c>
      <c r="N151" s="2">
        <f t="shared" si="1"/>
        <v>835.20249749999971</v>
      </c>
      <c r="O151" s="2">
        <f t="shared" si="1"/>
        <v>1467.7529384999998</v>
      </c>
      <c r="P151" s="2">
        <f t="shared" si="1"/>
        <v>2331.6323384999996</v>
      </c>
      <c r="Q151" s="24">
        <f t="shared" si="1"/>
        <v>3791.2126399999997</v>
      </c>
      <c r="R151" s="24">
        <f t="shared" si="1"/>
        <v>2382.1969085000001</v>
      </c>
      <c r="S151" s="24">
        <f t="shared" si="1"/>
        <v>1456.5737489999999</v>
      </c>
      <c r="T151" s="2">
        <f t="shared" si="1"/>
        <v>382.31464850000003</v>
      </c>
      <c r="U151" s="2">
        <f t="shared" si="1"/>
        <v>749.72274999999991</v>
      </c>
      <c r="V151" s="2">
        <f t="shared" si="1"/>
        <v>1276.8519484999997</v>
      </c>
      <c r="W151" s="30">
        <f t="shared" si="1"/>
        <v>3308.0679500000006</v>
      </c>
      <c r="X151" s="24">
        <f t="shared" si="1"/>
        <v>2396.9277084999999</v>
      </c>
      <c r="Y151" s="24">
        <f t="shared" si="1"/>
        <v>1535.1835965000002</v>
      </c>
      <c r="Z151" s="2">
        <f t="shared" si="1"/>
        <v>445.26184949999987</v>
      </c>
      <c r="AA151" s="2">
        <f t="shared" si="1"/>
        <v>704.94504900000004</v>
      </c>
      <c r="AB151" s="2">
        <f t="shared" si="1"/>
        <v>1040.9968004999998</v>
      </c>
      <c r="AC151" s="24">
        <f t="shared" si="1"/>
        <v>2038.9455065000002</v>
      </c>
      <c r="AD151" s="24">
        <f t="shared" si="1"/>
        <v>1446.1414989999996</v>
      </c>
      <c r="AE151" s="24">
        <f t="shared" si="1"/>
        <v>914.01419999999985</v>
      </c>
      <c r="AJ151" s="24"/>
      <c r="AK151" s="24"/>
    </row>
    <row r="152" spans="1:37" x14ac:dyDescent="0.25">
      <c r="A152" s="54" t="s">
        <v>151</v>
      </c>
      <c r="B152" s="2">
        <f t="shared" ref="B152:AE152" si="2">_xlfn.STDEV.P(B2:B148)</f>
        <v>1585.2807588288983</v>
      </c>
      <c r="C152" s="19">
        <f t="shared" si="2"/>
        <v>1881.7035974087676</v>
      </c>
      <c r="D152" s="2">
        <f t="shared" si="2"/>
        <v>2183.5604225417292</v>
      </c>
      <c r="E152" s="24">
        <f t="shared" si="2"/>
        <v>1367.3575255735177</v>
      </c>
      <c r="F152" s="15">
        <f t="shared" si="2"/>
        <v>1074.0851826327598</v>
      </c>
      <c r="G152" s="15">
        <f t="shared" si="2"/>
        <v>770.12780829789722</v>
      </c>
      <c r="H152" s="2">
        <f t="shared" si="2"/>
        <v>2844.9134165460332</v>
      </c>
      <c r="I152" s="2">
        <f t="shared" si="2"/>
        <v>3393.7053468574995</v>
      </c>
      <c r="J152" s="2">
        <f t="shared" si="2"/>
        <v>3932.4540304442644</v>
      </c>
      <c r="K152" s="15">
        <f t="shared" si="2"/>
        <v>2469.7129315538214</v>
      </c>
      <c r="L152" s="15">
        <f t="shared" si="2"/>
        <v>1926.7225873579675</v>
      </c>
      <c r="M152" s="15">
        <f t="shared" si="2"/>
        <v>1384.1622976358299</v>
      </c>
      <c r="N152" s="2">
        <f t="shared" si="2"/>
        <v>2636.1887371123353</v>
      </c>
      <c r="O152" s="2">
        <f t="shared" si="2"/>
        <v>3236.6064428464524</v>
      </c>
      <c r="P152" s="2">
        <f t="shared" si="2"/>
        <v>3851.2812957770407</v>
      </c>
      <c r="Q152" s="24">
        <f t="shared" si="2"/>
        <v>3005.8835338407393</v>
      </c>
      <c r="R152" s="24">
        <f t="shared" si="2"/>
        <v>2410.4845717854114</v>
      </c>
      <c r="S152" s="24">
        <f t="shared" si="2"/>
        <v>1781.8557262383317</v>
      </c>
      <c r="T152" s="2">
        <f t="shared" si="2"/>
        <v>1615.0853246454926</v>
      </c>
      <c r="U152" s="2">
        <f t="shared" si="2"/>
        <v>1963.0049546417829</v>
      </c>
      <c r="V152" s="2">
        <f t="shared" si="2"/>
        <v>2371.7142065448184</v>
      </c>
      <c r="W152" s="30">
        <f t="shared" si="2"/>
        <v>2547.629728492735</v>
      </c>
      <c r="X152" s="24">
        <f t="shared" si="2"/>
        <v>2201.5332098732192</v>
      </c>
      <c r="Y152" s="24">
        <f t="shared" si="2"/>
        <v>1790.3093264116098</v>
      </c>
      <c r="Z152" s="2">
        <f t="shared" si="2"/>
        <v>1554.1810094795865</v>
      </c>
      <c r="AA152" s="2">
        <f t="shared" si="2"/>
        <v>1790.8719066198025</v>
      </c>
      <c r="AB152" s="2">
        <f t="shared" si="2"/>
        <v>2039.5993894087862</v>
      </c>
      <c r="AC152" s="24">
        <f t="shared" si="2"/>
        <v>1528.4896360950161</v>
      </c>
      <c r="AD152" s="24">
        <f t="shared" si="2"/>
        <v>1286.3869569212125</v>
      </c>
      <c r="AE152" s="24">
        <f t="shared" si="2"/>
        <v>1026.2910286101487</v>
      </c>
      <c r="AJ152" s="24"/>
      <c r="AK152" s="24"/>
    </row>
    <row r="153" spans="1:37" x14ac:dyDescent="0.25">
      <c r="A153" s="54" t="s">
        <v>146</v>
      </c>
      <c r="B153" s="4">
        <f t="shared" ref="B153:AE153" si="3">KURT(B2:B148)</f>
        <v>0.5633164128879069</v>
      </c>
      <c r="C153" s="25">
        <f t="shared" si="3"/>
        <v>-7.5910511317503815E-2</v>
      </c>
      <c r="D153" s="4">
        <f t="shared" si="3"/>
        <v>-0.50075117181301154</v>
      </c>
      <c r="E153" s="27">
        <f t="shared" si="3"/>
        <v>-1.3687807728621855</v>
      </c>
      <c r="F153" s="26">
        <f t="shared" si="3"/>
        <v>-1.1794463438982896</v>
      </c>
      <c r="G153" s="26">
        <f t="shared" si="3"/>
        <v>-0.60011101928566379</v>
      </c>
      <c r="H153" s="4">
        <f t="shared" si="3"/>
        <v>0.57611488134668409</v>
      </c>
      <c r="I153" s="4">
        <f t="shared" si="3"/>
        <v>-8.2255266951878347E-2</v>
      </c>
      <c r="J153" s="4">
        <f t="shared" si="3"/>
        <v>-0.50203098458114104</v>
      </c>
      <c r="K153" s="26">
        <f t="shared" si="3"/>
        <v>-1.3705061401557166</v>
      </c>
      <c r="L153" s="26">
        <f t="shared" si="3"/>
        <v>-1.1756054918786503</v>
      </c>
      <c r="M153" s="26">
        <f t="shared" si="3"/>
        <v>-0.59631853365963261</v>
      </c>
      <c r="N153" s="4">
        <f t="shared" si="3"/>
        <v>0.86442462053251035</v>
      </c>
      <c r="O153" s="4">
        <f t="shared" si="3"/>
        <v>4.5954957995927082E-2</v>
      </c>
      <c r="P153" s="4">
        <f t="shared" si="3"/>
        <v>-0.46907452601352029</v>
      </c>
      <c r="Q153" s="27">
        <f t="shared" si="3"/>
        <v>-1.4085709678118772</v>
      </c>
      <c r="R153" s="27">
        <f t="shared" si="3"/>
        <v>-1.311558461689615</v>
      </c>
      <c r="S153" s="27">
        <f t="shared" si="3"/>
        <v>-1.0989277890851958</v>
      </c>
      <c r="T153" s="4">
        <f t="shared" si="3"/>
        <v>1.4494651579052893</v>
      </c>
      <c r="U153" s="4">
        <f t="shared" si="3"/>
        <v>0.57689142508926494</v>
      </c>
      <c r="V153" s="4">
        <f t="shared" si="3"/>
        <v>-9.0350691368337177E-2</v>
      </c>
      <c r="W153" s="28">
        <f t="shared" si="3"/>
        <v>-1.3560482115240264</v>
      </c>
      <c r="X153" s="27">
        <f t="shared" si="3"/>
        <v>-1.2716399893185983</v>
      </c>
      <c r="Y153" s="27">
        <f t="shared" si="3"/>
        <v>-1.1130529751102696</v>
      </c>
      <c r="Z153" s="4">
        <f t="shared" si="3"/>
        <v>0.95899311749266358</v>
      </c>
      <c r="AA153" s="4">
        <f t="shared" si="3"/>
        <v>0.38361815615414496</v>
      </c>
      <c r="AB153" s="4">
        <f t="shared" si="3"/>
        <v>-6.4031227371401656E-2</v>
      </c>
      <c r="AC153" s="27">
        <f t="shared" si="3"/>
        <v>-1.3602297288030822</v>
      </c>
      <c r="AD153" s="27">
        <f t="shared" si="3"/>
        <v>-1.2692164803855754</v>
      </c>
      <c r="AE153" s="27">
        <f t="shared" si="3"/>
        <v>-1.1131521065955086</v>
      </c>
      <c r="AJ153" s="27"/>
      <c r="AK153" s="27"/>
    </row>
    <row r="154" spans="1:37" x14ac:dyDescent="0.25">
      <c r="A154" s="54" t="s">
        <v>147</v>
      </c>
      <c r="B154" s="4">
        <f t="shared" ref="B154:AE154" si="4">SKEW(B2:B148)</f>
        <v>1.1483603066683605</v>
      </c>
      <c r="C154" s="4">
        <f t="shared" si="4"/>
        <v>0.94539739607856232</v>
      </c>
      <c r="D154" s="4">
        <f t="shared" si="4"/>
        <v>0.77132558326891865</v>
      </c>
      <c r="E154" s="27">
        <f t="shared" si="4"/>
        <v>0.22894375939883332</v>
      </c>
      <c r="F154" s="26">
        <f t="shared" si="4"/>
        <v>0.42438582667499891</v>
      </c>
      <c r="G154" s="26">
        <f t="shared" si="4"/>
        <v>0.73612099446478141</v>
      </c>
      <c r="H154" s="4">
        <f t="shared" si="4"/>
        <v>1.1520691924308786</v>
      </c>
      <c r="I154" s="4">
        <f t="shared" si="4"/>
        <v>0.94313319607380819</v>
      </c>
      <c r="J154" s="4">
        <f t="shared" si="4"/>
        <v>0.77070677282502298</v>
      </c>
      <c r="K154" s="26">
        <f t="shared" si="4"/>
        <v>0.22622627244456359</v>
      </c>
      <c r="L154" s="26">
        <f t="shared" si="4"/>
        <v>0.42728394217921351</v>
      </c>
      <c r="M154" s="26">
        <f t="shared" si="4"/>
        <v>0.73770953397158512</v>
      </c>
      <c r="N154" s="4">
        <f t="shared" si="4"/>
        <v>1.2204359770460642</v>
      </c>
      <c r="O154" s="4">
        <f t="shared" si="4"/>
        <v>0.97657852925265443</v>
      </c>
      <c r="P154" s="4">
        <f t="shared" si="4"/>
        <v>0.78159614110847375</v>
      </c>
      <c r="Q154" s="27">
        <f t="shared" si="4"/>
        <v>0.22073423909147868</v>
      </c>
      <c r="R154" s="27">
        <f t="shared" si="4"/>
        <v>0.38330466418218145</v>
      </c>
      <c r="S154" s="27">
        <f t="shared" si="4"/>
        <v>0.58194205899276008</v>
      </c>
      <c r="T154" s="4">
        <f t="shared" si="4"/>
        <v>1.3737457502740233</v>
      </c>
      <c r="U154" s="4">
        <f t="shared" si="4"/>
        <v>1.1361347732948135</v>
      </c>
      <c r="V154" s="4">
        <f t="shared" si="4"/>
        <v>0.92015047532424066</v>
      </c>
      <c r="W154" s="27">
        <f t="shared" si="4"/>
        <v>0.24705747760270391</v>
      </c>
      <c r="X154" s="27">
        <f t="shared" si="4"/>
        <v>0.36898145385113895</v>
      </c>
      <c r="Y154" s="27">
        <f t="shared" si="4"/>
        <v>0.52606481457411969</v>
      </c>
      <c r="Z154" s="4">
        <f t="shared" si="4"/>
        <v>1.2766360563036609</v>
      </c>
      <c r="AA154" s="4">
        <f t="shared" si="4"/>
        <v>1.1046255158710525</v>
      </c>
      <c r="AB154" s="4">
        <f t="shared" si="4"/>
        <v>0.94963614192126633</v>
      </c>
      <c r="AC154" s="27">
        <f t="shared" si="4"/>
        <v>0.23930825168194531</v>
      </c>
      <c r="AD154" s="27">
        <f t="shared" si="4"/>
        <v>0.36434747542503937</v>
      </c>
      <c r="AE154" s="27">
        <f t="shared" si="4"/>
        <v>0.50894434141844269</v>
      </c>
      <c r="AJ154" s="27"/>
      <c r="AK154" s="27"/>
    </row>
    <row r="155" spans="1:37" x14ac:dyDescent="0.25">
      <c r="A155" s="54" t="s">
        <v>148</v>
      </c>
      <c r="B155" s="4">
        <f>B152/B150</f>
        <v>1.2046173726798506</v>
      </c>
      <c r="C155" s="25">
        <f t="shared" ref="C155:AE155" si="5">C152/C150</f>
        <v>1.097776264590749</v>
      </c>
      <c r="D155" s="4">
        <f t="shared" si="5"/>
        <v>0.97956941847595491</v>
      </c>
      <c r="E155" s="27">
        <f t="shared" si="5"/>
        <v>0.69678206716887259</v>
      </c>
      <c r="F155" s="26">
        <f t="shared" si="5"/>
        <v>0.78155556356254718</v>
      </c>
      <c r="G155" s="26">
        <f t="shared" si="5"/>
        <v>0.88872012647608778</v>
      </c>
      <c r="H155" s="4">
        <f t="shared" si="5"/>
        <v>1.2063691611804281</v>
      </c>
      <c r="I155" s="4">
        <f t="shared" si="5"/>
        <v>1.0964293231497699</v>
      </c>
      <c r="J155" s="4">
        <f t="shared" si="5"/>
        <v>0.97907542532078173</v>
      </c>
      <c r="K155" s="26">
        <f t="shared" si="5"/>
        <v>0.69550520814323691</v>
      </c>
      <c r="L155" s="26">
        <f t="shared" si="5"/>
        <v>0.78269493482919084</v>
      </c>
      <c r="M155" s="26">
        <f t="shared" si="5"/>
        <v>0.88921255546130973</v>
      </c>
      <c r="N155" s="4">
        <f t="shared" si="5"/>
        <v>1.2288094380707082</v>
      </c>
      <c r="O155" s="4">
        <f t="shared" si="5"/>
        <v>1.1164617433036992</v>
      </c>
      <c r="P155" s="4">
        <f t="shared" si="5"/>
        <v>1.0032850813796343</v>
      </c>
      <c r="Q155" s="27">
        <f t="shared" si="5"/>
        <v>0.69011463325243749</v>
      </c>
      <c r="R155" s="27">
        <f t="shared" si="5"/>
        <v>0.77932023124360439</v>
      </c>
      <c r="S155" s="27">
        <f t="shared" si="5"/>
        <v>0.8804435150290294</v>
      </c>
      <c r="T155" s="4">
        <f t="shared" si="5"/>
        <v>1.2891840020962577</v>
      </c>
      <c r="U155" s="4">
        <f t="shared" si="5"/>
        <v>1.1847612839570785</v>
      </c>
      <c r="V155" s="4">
        <f t="shared" si="5"/>
        <v>1.0818040139003471</v>
      </c>
      <c r="W155" s="28">
        <f t="shared" si="5"/>
        <v>0.67568823279928936</v>
      </c>
      <c r="X155" s="27">
        <f t="shared" si="5"/>
        <v>0.75258011690959614</v>
      </c>
      <c r="Y155" s="27">
        <f t="shared" si="5"/>
        <v>0.84728474477855886</v>
      </c>
      <c r="Z155" s="4">
        <f t="shared" si="5"/>
        <v>1.2568563412487639</v>
      </c>
      <c r="AA155" s="4">
        <f t="shared" si="5"/>
        <v>1.1687728848207362</v>
      </c>
      <c r="AB155" s="4">
        <f t="shared" si="5"/>
        <v>1.0810190851213195</v>
      </c>
      <c r="AC155" s="27">
        <f t="shared" si="5"/>
        <v>0.67211677816814952</v>
      </c>
      <c r="AD155" s="27">
        <f t="shared" si="5"/>
        <v>0.74368379513976945</v>
      </c>
      <c r="AE155" s="27">
        <f t="shared" si="5"/>
        <v>0.82491171321565204</v>
      </c>
      <c r="AJ155" s="27"/>
      <c r="AK155" s="27"/>
    </row>
  </sheetData>
  <sheetProtection password="C71F" sheet="1" objects="1" scenarios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R157"/>
  <sheetViews>
    <sheetView workbookViewId="0">
      <selection activeCell="G38" sqref="G38"/>
    </sheetView>
  </sheetViews>
  <sheetFormatPr defaultRowHeight="15" x14ac:dyDescent="0.25"/>
  <cols>
    <col min="1" max="1" width="22.85546875" style="41" customWidth="1"/>
  </cols>
  <sheetData>
    <row r="1" spans="1:70" ht="36" x14ac:dyDescent="0.25">
      <c r="A1" s="52" t="s">
        <v>163</v>
      </c>
      <c r="B1" s="55">
        <v>1948</v>
      </c>
      <c r="C1" s="55">
        <v>1949</v>
      </c>
      <c r="D1" s="55">
        <v>1950</v>
      </c>
      <c r="E1" s="55">
        <v>1951</v>
      </c>
      <c r="F1" s="55">
        <v>1952</v>
      </c>
      <c r="G1" s="55">
        <v>1953</v>
      </c>
      <c r="H1" s="55">
        <v>1954</v>
      </c>
      <c r="I1" s="55">
        <v>1955</v>
      </c>
      <c r="J1" s="55">
        <v>1956</v>
      </c>
      <c r="K1" s="55">
        <v>1957</v>
      </c>
      <c r="L1" s="55">
        <v>1958</v>
      </c>
      <c r="M1" s="55">
        <v>1959</v>
      </c>
      <c r="N1" s="55">
        <v>1960</v>
      </c>
      <c r="O1" s="55">
        <v>1961</v>
      </c>
      <c r="P1" s="55">
        <v>1962</v>
      </c>
      <c r="Q1" s="55">
        <v>1963</v>
      </c>
      <c r="R1" s="55">
        <v>1964</v>
      </c>
      <c r="S1" s="55">
        <v>1965</v>
      </c>
      <c r="T1" s="55">
        <v>1966</v>
      </c>
      <c r="U1" s="55">
        <v>1967</v>
      </c>
      <c r="V1" s="55">
        <v>1968</v>
      </c>
      <c r="W1" s="55">
        <v>1969</v>
      </c>
      <c r="X1" s="55">
        <v>1970</v>
      </c>
      <c r="Y1" s="55">
        <v>1971</v>
      </c>
      <c r="Z1" s="55">
        <v>1972</v>
      </c>
      <c r="AA1" s="55">
        <v>1973</v>
      </c>
      <c r="AB1" s="55">
        <v>1974</v>
      </c>
      <c r="AC1" s="55">
        <v>1975</v>
      </c>
      <c r="AD1" s="55">
        <v>1976</v>
      </c>
      <c r="AE1" s="55">
        <v>1977</v>
      </c>
      <c r="AF1" s="55">
        <v>1978</v>
      </c>
      <c r="AG1" s="55">
        <v>1979</v>
      </c>
      <c r="AH1" s="55">
        <v>1980</v>
      </c>
      <c r="AI1" s="55">
        <v>1981</v>
      </c>
      <c r="AJ1" s="55">
        <v>1982</v>
      </c>
      <c r="AK1" s="55">
        <v>1983</v>
      </c>
      <c r="AL1" s="55">
        <v>1984</v>
      </c>
      <c r="AM1" s="55">
        <v>1985</v>
      </c>
      <c r="AN1" s="55">
        <v>1986</v>
      </c>
      <c r="AO1" s="55">
        <v>1987</v>
      </c>
      <c r="AP1" s="55">
        <v>1988</v>
      </c>
      <c r="AQ1" s="55">
        <v>1989</v>
      </c>
      <c r="AR1" s="55">
        <v>1990</v>
      </c>
      <c r="AS1" s="55">
        <v>1991</v>
      </c>
      <c r="AT1" s="55">
        <v>1992</v>
      </c>
      <c r="AU1" s="55">
        <v>1993</v>
      </c>
      <c r="AV1" s="55">
        <v>1994</v>
      </c>
      <c r="AW1" s="55">
        <v>1995</v>
      </c>
      <c r="AX1" s="55">
        <v>1996</v>
      </c>
      <c r="AY1" s="55">
        <v>1997</v>
      </c>
      <c r="AZ1" s="55">
        <v>1998</v>
      </c>
      <c r="BA1" s="55">
        <v>1999</v>
      </c>
      <c r="BB1" s="55">
        <v>2000</v>
      </c>
      <c r="BC1" s="55">
        <v>2001</v>
      </c>
      <c r="BD1" s="55">
        <v>2002</v>
      </c>
      <c r="BE1" s="55">
        <v>2003</v>
      </c>
      <c r="BF1" s="55">
        <v>2004</v>
      </c>
      <c r="BG1" s="55">
        <v>2005</v>
      </c>
      <c r="BH1" s="55">
        <v>2006</v>
      </c>
      <c r="BI1" s="55">
        <v>2007</v>
      </c>
      <c r="BJ1" s="55">
        <v>2008</v>
      </c>
      <c r="BK1" s="55">
        <v>2009</v>
      </c>
      <c r="BL1" s="55">
        <v>2010</v>
      </c>
      <c r="BM1" s="55">
        <v>2011</v>
      </c>
      <c r="BN1" s="55">
        <v>2012</v>
      </c>
      <c r="BO1" s="55">
        <v>2013</v>
      </c>
      <c r="BP1" s="10"/>
      <c r="BQ1" s="56" t="s">
        <v>258</v>
      </c>
      <c r="BR1" s="56" t="s">
        <v>259</v>
      </c>
    </row>
    <row r="2" spans="1:70" x14ac:dyDescent="0.25">
      <c r="A2" s="54" t="s">
        <v>0</v>
      </c>
      <c r="B2" s="30">
        <v>21976.1</v>
      </c>
      <c r="C2" s="30">
        <v>21106.82</v>
      </c>
      <c r="D2" s="30">
        <v>19378.471000000001</v>
      </c>
      <c r="E2" s="30">
        <v>20021.93</v>
      </c>
      <c r="F2" s="30">
        <v>19981.868999999999</v>
      </c>
      <c r="G2" s="30">
        <v>21802.91</v>
      </c>
      <c r="H2" s="30">
        <v>21501.528999999999</v>
      </c>
      <c r="I2" s="30">
        <v>20709.66</v>
      </c>
      <c r="J2" s="30">
        <v>23438.449000000001</v>
      </c>
      <c r="K2" s="30">
        <v>21793.721000000001</v>
      </c>
      <c r="L2" s="30">
        <v>21422.971000000001</v>
      </c>
      <c r="M2" s="30">
        <v>22709.778999999999</v>
      </c>
      <c r="N2" s="30">
        <v>20737.259999999998</v>
      </c>
      <c r="O2" s="30">
        <v>21372.311000000002</v>
      </c>
      <c r="P2" s="30">
        <v>21636.311000000002</v>
      </c>
      <c r="Q2" s="30">
        <v>22130.789000000001</v>
      </c>
      <c r="R2" s="30">
        <v>22647.868999999999</v>
      </c>
      <c r="S2" s="30">
        <v>22712.32</v>
      </c>
      <c r="T2" s="30">
        <v>21366.92</v>
      </c>
      <c r="U2" s="30">
        <v>22163.300999999999</v>
      </c>
      <c r="V2" s="30">
        <v>21971.01</v>
      </c>
      <c r="W2" s="30">
        <v>21919.868999999999</v>
      </c>
      <c r="X2" s="30">
        <v>22542.48</v>
      </c>
      <c r="Y2" s="30">
        <v>22963.278999999999</v>
      </c>
      <c r="Z2" s="30">
        <v>23160.43</v>
      </c>
      <c r="AA2" s="30">
        <v>23120.039000000001</v>
      </c>
      <c r="AB2" s="30">
        <v>23584.99</v>
      </c>
      <c r="AC2" s="30">
        <v>23073.1</v>
      </c>
      <c r="AD2" s="30">
        <v>23348.5</v>
      </c>
      <c r="AE2" s="30">
        <v>21359.09</v>
      </c>
      <c r="AF2" s="30">
        <v>23431.27</v>
      </c>
      <c r="AG2" s="30">
        <v>21519.73</v>
      </c>
      <c r="AH2" s="30">
        <v>23889.67</v>
      </c>
      <c r="AI2" s="30">
        <v>22323.07</v>
      </c>
      <c r="AJ2" s="30">
        <v>21528.938999999998</v>
      </c>
      <c r="AK2" s="30">
        <v>22235.66</v>
      </c>
      <c r="AL2" s="30">
        <v>22187.98</v>
      </c>
      <c r="AM2" s="30">
        <v>21843.83</v>
      </c>
      <c r="AN2" s="30">
        <v>21575.960999999999</v>
      </c>
      <c r="AO2" s="30">
        <v>22092.74</v>
      </c>
      <c r="AP2" s="30">
        <v>22100.891</v>
      </c>
      <c r="AQ2" s="30">
        <v>22694.01</v>
      </c>
      <c r="AR2" s="30">
        <v>21094.41</v>
      </c>
      <c r="AS2" s="30">
        <v>23964.688999999998</v>
      </c>
      <c r="AT2" s="30">
        <v>22490.050999999999</v>
      </c>
      <c r="AU2" s="30">
        <v>21807.199000000001</v>
      </c>
      <c r="AV2" s="30">
        <v>20514.438999999998</v>
      </c>
      <c r="AW2" s="30">
        <v>22892.938999999998</v>
      </c>
      <c r="AX2" s="30">
        <v>23574.400000000001</v>
      </c>
      <c r="AY2" s="30">
        <v>23466.33</v>
      </c>
      <c r="AZ2" s="30">
        <v>22853.778999999999</v>
      </c>
      <c r="BA2" s="30">
        <v>22877.5</v>
      </c>
      <c r="BB2" s="30">
        <v>23225.561000000002</v>
      </c>
      <c r="BC2" s="30">
        <v>22319.710999999999</v>
      </c>
      <c r="BD2" s="30">
        <v>21144.27</v>
      </c>
      <c r="BE2" s="30">
        <v>22638.65</v>
      </c>
      <c r="BF2" s="30">
        <v>22308.080000000002</v>
      </c>
      <c r="BG2" s="30">
        <v>23375.16</v>
      </c>
      <c r="BH2" s="30">
        <v>23056.699000000001</v>
      </c>
      <c r="BI2" s="30">
        <v>21124.01</v>
      </c>
      <c r="BJ2" s="30">
        <v>21571.16</v>
      </c>
      <c r="BK2" s="30">
        <v>21177.210999999999</v>
      </c>
      <c r="BL2" s="30">
        <v>21519.278999999999</v>
      </c>
      <c r="BM2" s="30">
        <v>22048.41</v>
      </c>
      <c r="BN2" s="30">
        <v>21796.641</v>
      </c>
      <c r="BO2" s="30">
        <v>20122.009999999998</v>
      </c>
      <c r="BQ2" s="20">
        <f>AVERAGE(R2:BO2)</f>
        <v>22326.390720000003</v>
      </c>
      <c r="BR2" s="20">
        <f>BQ2/4</f>
        <v>5581.5976800000008</v>
      </c>
    </row>
    <row r="3" spans="1:70" x14ac:dyDescent="0.25">
      <c r="A3" s="54" t="s">
        <v>1</v>
      </c>
      <c r="B3" s="30">
        <v>16120.53</v>
      </c>
      <c r="C3" s="30">
        <v>16739.580000000002</v>
      </c>
      <c r="D3" s="30">
        <v>16696.82</v>
      </c>
      <c r="E3" s="30">
        <v>16388.16</v>
      </c>
      <c r="F3" s="30">
        <v>16223.82</v>
      </c>
      <c r="G3" s="30">
        <v>17854.359</v>
      </c>
      <c r="H3" s="30">
        <v>18721.490000000002</v>
      </c>
      <c r="I3" s="30">
        <v>16111.67</v>
      </c>
      <c r="J3" s="30">
        <v>19550.699000000001</v>
      </c>
      <c r="K3" s="30">
        <v>17836.59</v>
      </c>
      <c r="L3" s="30">
        <v>17264.631000000001</v>
      </c>
      <c r="M3" s="30">
        <v>17094.82</v>
      </c>
      <c r="N3" s="30">
        <v>16975.91</v>
      </c>
      <c r="O3" s="30">
        <v>16352.88</v>
      </c>
      <c r="P3" s="30">
        <v>17287.349999999999</v>
      </c>
      <c r="Q3" s="30">
        <v>16923.18</v>
      </c>
      <c r="R3" s="30">
        <v>17045</v>
      </c>
      <c r="S3" s="30">
        <v>16385.27</v>
      </c>
      <c r="T3" s="30">
        <v>16339.77</v>
      </c>
      <c r="U3" s="30">
        <v>16976.528999999999</v>
      </c>
      <c r="V3" s="30">
        <v>16593.641</v>
      </c>
      <c r="W3" s="30">
        <v>16190.23</v>
      </c>
      <c r="X3" s="30">
        <v>16575.25</v>
      </c>
      <c r="Y3" s="30">
        <v>18175.27</v>
      </c>
      <c r="Z3" s="30">
        <v>18013.221000000001</v>
      </c>
      <c r="AA3" s="30">
        <v>18190.050999999999</v>
      </c>
      <c r="AB3" s="30">
        <v>18788.028999999999</v>
      </c>
      <c r="AC3" s="30">
        <v>18279.891</v>
      </c>
      <c r="AD3" s="30">
        <v>18398.278999999999</v>
      </c>
      <c r="AE3" s="30">
        <v>15634.97</v>
      </c>
      <c r="AF3" s="30">
        <v>17397.830000000002</v>
      </c>
      <c r="AG3" s="30">
        <v>16329.89</v>
      </c>
      <c r="AH3" s="30">
        <v>17657.18</v>
      </c>
      <c r="AI3" s="30">
        <v>16162.35</v>
      </c>
      <c r="AJ3" s="30">
        <v>16858.141</v>
      </c>
      <c r="AK3" s="30">
        <v>16060.76</v>
      </c>
      <c r="AL3" s="30">
        <v>17469.900000000001</v>
      </c>
      <c r="AM3" s="30">
        <v>15864.42</v>
      </c>
      <c r="AN3" s="30">
        <v>16883.449000000001</v>
      </c>
      <c r="AO3" s="30">
        <v>15355.02</v>
      </c>
      <c r="AP3" s="30">
        <v>15940.69</v>
      </c>
      <c r="AQ3" s="30">
        <v>15721.17</v>
      </c>
      <c r="AR3" s="30">
        <v>15927.24</v>
      </c>
      <c r="AS3" s="30">
        <v>18507.221000000001</v>
      </c>
      <c r="AT3" s="30">
        <v>18429.259999999998</v>
      </c>
      <c r="AU3" s="30">
        <v>18085.618999999999</v>
      </c>
      <c r="AV3" s="30">
        <v>16736.580000000002</v>
      </c>
      <c r="AW3" s="30">
        <v>16721.5</v>
      </c>
      <c r="AX3" s="30">
        <v>17387.721000000001</v>
      </c>
      <c r="AY3" s="30">
        <v>15974.22</v>
      </c>
      <c r="AZ3" s="30">
        <v>17151.400000000001</v>
      </c>
      <c r="BA3" s="30">
        <v>16855.609</v>
      </c>
      <c r="BB3" s="30">
        <v>17545.061000000002</v>
      </c>
      <c r="BC3" s="30">
        <v>16225.12</v>
      </c>
      <c r="BD3" s="30">
        <v>16970.210999999999</v>
      </c>
      <c r="BE3" s="30">
        <v>16431.57</v>
      </c>
      <c r="BF3" s="30">
        <v>17328.971000000001</v>
      </c>
      <c r="BG3" s="30">
        <v>18163.259999999998</v>
      </c>
      <c r="BH3" s="30">
        <v>16416.23</v>
      </c>
      <c r="BI3" s="30">
        <v>16771.98</v>
      </c>
      <c r="BJ3" s="30">
        <v>17200.539000000001</v>
      </c>
      <c r="BK3" s="30">
        <v>16584.859</v>
      </c>
      <c r="BL3" s="30">
        <v>15224.68</v>
      </c>
      <c r="BM3" s="30">
        <v>16660.109</v>
      </c>
      <c r="BN3" s="30">
        <v>17185.300999999999</v>
      </c>
      <c r="BO3" s="30">
        <v>16546.240000000002</v>
      </c>
      <c r="BQ3" s="20">
        <f t="shared" ref="BQ3:BQ66" si="0">AVERAGE(R3:BO3)</f>
        <v>16926.334040000002</v>
      </c>
      <c r="BR3" s="20">
        <f t="shared" ref="BR3:BR66" si="1">BQ3/4</f>
        <v>4231.5835100000004</v>
      </c>
    </row>
    <row r="4" spans="1:70" x14ac:dyDescent="0.25">
      <c r="A4" s="54" t="s">
        <v>2</v>
      </c>
      <c r="B4" s="30">
        <v>6728.6801999999998</v>
      </c>
      <c r="C4" s="30">
        <v>5409.3198000000002</v>
      </c>
      <c r="D4" s="30">
        <v>5307.9399000000003</v>
      </c>
      <c r="E4" s="30">
        <v>5045.3999000000003</v>
      </c>
      <c r="F4" s="30">
        <v>5253.3999000000003</v>
      </c>
      <c r="G4" s="30">
        <v>4707.0497999999998</v>
      </c>
      <c r="H4" s="30">
        <v>6024.23</v>
      </c>
      <c r="I4" s="30">
        <v>5268.3397999999997</v>
      </c>
      <c r="J4" s="30">
        <v>6107.4701999999997</v>
      </c>
      <c r="K4" s="30">
        <v>4101.3900999999996</v>
      </c>
      <c r="L4" s="30">
        <v>5430.71</v>
      </c>
      <c r="M4" s="30">
        <v>3966.01</v>
      </c>
      <c r="N4" s="30">
        <v>4694.3798999999999</v>
      </c>
      <c r="O4" s="30">
        <v>5827.1000999999997</v>
      </c>
      <c r="P4" s="30">
        <v>6189.54</v>
      </c>
      <c r="Q4" s="30">
        <v>5731.8798999999999</v>
      </c>
      <c r="R4" s="30">
        <v>5622.9701999999997</v>
      </c>
      <c r="S4" s="30">
        <v>6057.2002000000002</v>
      </c>
      <c r="T4" s="30">
        <v>5280.3397999999997</v>
      </c>
      <c r="U4" s="30">
        <v>5628.3301000000001</v>
      </c>
      <c r="V4" s="30">
        <v>6000.23</v>
      </c>
      <c r="W4" s="30">
        <v>4797.6400999999996</v>
      </c>
      <c r="X4" s="30">
        <v>5248.3500999999997</v>
      </c>
      <c r="Y4" s="30">
        <v>5804.1000999999997</v>
      </c>
      <c r="Z4" s="30">
        <v>5770.5801000000001</v>
      </c>
      <c r="AA4" s="30">
        <v>5504.6400999999996</v>
      </c>
      <c r="AB4" s="30">
        <v>5766.7201999999997</v>
      </c>
      <c r="AC4" s="30">
        <v>5466.5097999999998</v>
      </c>
      <c r="AD4" s="30">
        <v>5424.25</v>
      </c>
      <c r="AE4" s="30">
        <v>4598.5600999999997</v>
      </c>
      <c r="AF4" s="30">
        <v>6109.5897999999997</v>
      </c>
      <c r="AG4" s="30">
        <v>4583.4902000000002</v>
      </c>
      <c r="AH4" s="30">
        <v>5137.8599000000004</v>
      </c>
      <c r="AI4" s="30">
        <v>6415.6099000000004</v>
      </c>
      <c r="AJ4" s="30">
        <v>5363.8500999999997</v>
      </c>
      <c r="AK4" s="30">
        <v>5233.9799999999996</v>
      </c>
      <c r="AL4" s="30">
        <v>5057.04</v>
      </c>
      <c r="AM4" s="30">
        <v>5800.1801999999998</v>
      </c>
      <c r="AN4" s="30">
        <v>5140.0801000000001</v>
      </c>
      <c r="AO4" s="30">
        <v>4683.7997999999998</v>
      </c>
      <c r="AP4" s="30">
        <v>4191.7002000000002</v>
      </c>
      <c r="AQ4" s="30">
        <v>4441.7798000000003</v>
      </c>
      <c r="AR4" s="30">
        <v>4020.1201000000001</v>
      </c>
      <c r="AS4" s="30">
        <v>3593.99</v>
      </c>
      <c r="AT4" s="30">
        <v>3670.8400999999999</v>
      </c>
      <c r="AU4" s="30">
        <v>3814.45</v>
      </c>
      <c r="AV4" s="30">
        <v>3787.03</v>
      </c>
      <c r="AW4" s="30">
        <v>3225.52</v>
      </c>
      <c r="AX4" s="30">
        <v>3973.6100999999999</v>
      </c>
      <c r="AY4" s="30">
        <v>3270.77</v>
      </c>
      <c r="AZ4" s="30">
        <v>2974.79</v>
      </c>
      <c r="BA4" s="30">
        <v>3602.95</v>
      </c>
      <c r="BB4" s="30">
        <v>4103.6000999999997</v>
      </c>
      <c r="BC4" s="30">
        <v>3598.1100999999999</v>
      </c>
      <c r="BD4" s="30">
        <v>3769.4398999999999</v>
      </c>
      <c r="BE4" s="30">
        <v>3536.1698999999999</v>
      </c>
      <c r="BF4" s="30">
        <v>3743.8600999999999</v>
      </c>
      <c r="BG4" s="30">
        <v>3593.97</v>
      </c>
      <c r="BH4" s="30">
        <v>3961.2</v>
      </c>
      <c r="BI4" s="30">
        <v>3426.29</v>
      </c>
      <c r="BJ4" s="30">
        <v>3869.46</v>
      </c>
      <c r="BK4" s="30">
        <v>4247.0600999999997</v>
      </c>
      <c r="BL4" s="30">
        <v>3938.71</v>
      </c>
      <c r="BM4" s="30">
        <v>4835.0497999999998</v>
      </c>
      <c r="BN4" s="30">
        <v>5003.4902000000002</v>
      </c>
      <c r="BO4" s="30">
        <v>4878.46</v>
      </c>
      <c r="BQ4" s="20">
        <f t="shared" si="0"/>
        <v>4631.3664279999994</v>
      </c>
      <c r="BR4" s="20">
        <f t="shared" si="1"/>
        <v>1157.8416069999998</v>
      </c>
    </row>
    <row r="5" spans="1:70" x14ac:dyDescent="0.25">
      <c r="A5" s="54" t="s">
        <v>3</v>
      </c>
      <c r="B5" s="30">
        <v>17471.5</v>
      </c>
      <c r="C5" s="30">
        <v>17614.721000000001</v>
      </c>
      <c r="D5" s="30">
        <v>17509.57</v>
      </c>
      <c r="E5" s="30">
        <v>16403.550999999999</v>
      </c>
      <c r="F5" s="30">
        <v>17514.641</v>
      </c>
      <c r="G5" s="30">
        <v>15369.73</v>
      </c>
      <c r="H5" s="30">
        <v>17660.830000000002</v>
      </c>
      <c r="I5" s="30">
        <v>18510.48</v>
      </c>
      <c r="J5" s="30">
        <v>18117.349999999999</v>
      </c>
      <c r="K5" s="30">
        <v>15647.92</v>
      </c>
      <c r="L5" s="30">
        <v>14313.35</v>
      </c>
      <c r="M5" s="30">
        <v>15859.99</v>
      </c>
      <c r="N5" s="30">
        <v>15342.96</v>
      </c>
      <c r="O5" s="30">
        <v>14725.81</v>
      </c>
      <c r="P5" s="30">
        <v>16889.349999999999</v>
      </c>
      <c r="Q5" s="30">
        <v>15695.61</v>
      </c>
      <c r="R5" s="30">
        <v>17147.400000000001</v>
      </c>
      <c r="S5" s="30">
        <v>15663.73</v>
      </c>
      <c r="T5" s="30">
        <v>16726.381000000001</v>
      </c>
      <c r="U5" s="30">
        <v>16115.94</v>
      </c>
      <c r="V5" s="30">
        <v>15793.25</v>
      </c>
      <c r="W5" s="30">
        <v>15485.59</v>
      </c>
      <c r="X5" s="30">
        <v>15818.56</v>
      </c>
      <c r="Y5" s="30">
        <v>16625.699000000001</v>
      </c>
      <c r="Z5" s="30">
        <v>15423.87</v>
      </c>
      <c r="AA5" s="30">
        <v>16149.65</v>
      </c>
      <c r="AB5" s="30">
        <v>16232.24</v>
      </c>
      <c r="AC5" s="30">
        <v>15732.32</v>
      </c>
      <c r="AD5" s="30">
        <v>16883.438999999998</v>
      </c>
      <c r="AE5" s="30">
        <v>14601.69</v>
      </c>
      <c r="AF5" s="30">
        <v>14761.31</v>
      </c>
      <c r="AG5" s="30">
        <v>15335.46</v>
      </c>
      <c r="AH5" s="30">
        <v>14990.13</v>
      </c>
      <c r="AI5" s="30">
        <v>14956.04</v>
      </c>
      <c r="AJ5" s="30">
        <v>14508.59</v>
      </c>
      <c r="AK5" s="30">
        <v>16268</v>
      </c>
      <c r="AL5" s="30">
        <v>16315.47</v>
      </c>
      <c r="AM5" s="30">
        <v>14856.5</v>
      </c>
      <c r="AN5" s="30">
        <v>14703.48</v>
      </c>
      <c r="AO5" s="30">
        <v>15689.33</v>
      </c>
      <c r="AP5" s="30">
        <v>17611.169999999998</v>
      </c>
      <c r="AQ5" s="30">
        <v>15159.75</v>
      </c>
      <c r="AR5" s="30">
        <v>15523</v>
      </c>
      <c r="AS5" s="30">
        <v>15072.26</v>
      </c>
      <c r="AT5" s="30">
        <v>16153.13</v>
      </c>
      <c r="AU5" s="30">
        <v>16670.539000000001</v>
      </c>
      <c r="AV5" s="30">
        <v>15416.96</v>
      </c>
      <c r="AW5" s="30">
        <v>16847.641</v>
      </c>
      <c r="AX5" s="30">
        <v>16354.97</v>
      </c>
      <c r="AY5" s="30">
        <v>14270.17</v>
      </c>
      <c r="AZ5" s="30">
        <v>15465.86</v>
      </c>
      <c r="BA5" s="30">
        <v>17122.131000000001</v>
      </c>
      <c r="BB5" s="30">
        <v>17480.080000000002</v>
      </c>
      <c r="BC5" s="30">
        <v>15956.33</v>
      </c>
      <c r="BD5" s="30">
        <v>17060.868999999999</v>
      </c>
      <c r="BE5" s="30">
        <v>17308.07</v>
      </c>
      <c r="BF5" s="30">
        <v>16792.900000000001</v>
      </c>
      <c r="BG5" s="30">
        <v>17216.881000000001</v>
      </c>
      <c r="BH5" s="30">
        <v>16790.509999999998</v>
      </c>
      <c r="BI5" s="30">
        <v>18800.57</v>
      </c>
      <c r="BJ5" s="30">
        <v>17006.43</v>
      </c>
      <c r="BK5" s="30">
        <v>17172.98</v>
      </c>
      <c r="BL5" s="30">
        <v>17946.061000000002</v>
      </c>
      <c r="BM5" s="30">
        <v>17558.039000000001</v>
      </c>
      <c r="BN5" s="30">
        <v>16120.1</v>
      </c>
      <c r="BO5" s="30">
        <v>17178.131000000001</v>
      </c>
      <c r="BQ5" s="20">
        <f t="shared" si="0"/>
        <v>16176.792019999995</v>
      </c>
      <c r="BR5" s="20">
        <f t="shared" si="1"/>
        <v>4044.1980049999988</v>
      </c>
    </row>
    <row r="6" spans="1:70" x14ac:dyDescent="0.25">
      <c r="A6" s="54" t="s">
        <v>4</v>
      </c>
      <c r="B6" s="30">
        <v>37847.288999999997</v>
      </c>
      <c r="C6" s="30">
        <v>37672.910000000003</v>
      </c>
      <c r="D6" s="30">
        <v>38149.800999999999</v>
      </c>
      <c r="E6" s="30">
        <v>36645.449000000001</v>
      </c>
      <c r="F6" s="30">
        <v>36887.921999999999</v>
      </c>
      <c r="G6" s="30">
        <v>38707.968999999997</v>
      </c>
      <c r="H6" s="30">
        <v>38111.288999999997</v>
      </c>
      <c r="I6" s="30">
        <v>35896.809000000001</v>
      </c>
      <c r="J6" s="30">
        <v>39855.788999999997</v>
      </c>
      <c r="K6" s="30">
        <v>39094.262000000002</v>
      </c>
      <c r="L6" s="30">
        <v>40674.148000000001</v>
      </c>
      <c r="M6" s="30">
        <v>40219.910000000003</v>
      </c>
      <c r="N6" s="30">
        <v>37038.961000000003</v>
      </c>
      <c r="O6" s="30">
        <v>38429.891000000003</v>
      </c>
      <c r="P6" s="30">
        <v>36921.940999999999</v>
      </c>
      <c r="Q6" s="30">
        <v>36859.078000000001</v>
      </c>
      <c r="R6" s="30">
        <v>39132.351999999999</v>
      </c>
      <c r="S6" s="30">
        <v>39400.940999999999</v>
      </c>
      <c r="T6" s="30">
        <v>34525.160000000003</v>
      </c>
      <c r="U6" s="30">
        <v>41016.858999999997</v>
      </c>
      <c r="V6" s="30">
        <v>40426.949000000001</v>
      </c>
      <c r="W6" s="30">
        <v>40767.32</v>
      </c>
      <c r="X6" s="30">
        <v>38493.961000000003</v>
      </c>
      <c r="Y6" s="30">
        <v>40695.718999999997</v>
      </c>
      <c r="Z6" s="30">
        <v>44070.32</v>
      </c>
      <c r="AA6" s="30">
        <v>44082.379000000001</v>
      </c>
      <c r="AB6" s="30">
        <v>43269.059000000001</v>
      </c>
      <c r="AC6" s="30">
        <v>43117.07</v>
      </c>
      <c r="AD6" s="30">
        <v>43497.762000000002</v>
      </c>
      <c r="AE6" s="30">
        <v>42942.828000000001</v>
      </c>
      <c r="AF6" s="30">
        <v>41131.809000000001</v>
      </c>
      <c r="AG6" s="30">
        <v>40768.25</v>
      </c>
      <c r="AH6" s="30">
        <v>41942.358999999997</v>
      </c>
      <c r="AI6" s="30">
        <v>41572.699000000001</v>
      </c>
      <c r="AJ6" s="30">
        <v>44107.43</v>
      </c>
      <c r="AK6" s="30">
        <v>42424.891000000003</v>
      </c>
      <c r="AL6" s="30">
        <v>43441.77</v>
      </c>
      <c r="AM6" s="30">
        <v>42130.237999999998</v>
      </c>
      <c r="AN6" s="30">
        <v>41961.358999999997</v>
      </c>
      <c r="AO6" s="30">
        <v>41285.25</v>
      </c>
      <c r="AP6" s="30">
        <v>42493.629000000001</v>
      </c>
      <c r="AQ6" s="30">
        <v>42283.839999999997</v>
      </c>
      <c r="AR6" s="30">
        <v>43150.718999999997</v>
      </c>
      <c r="AS6" s="30">
        <v>42963.120999999999</v>
      </c>
      <c r="AT6" s="30">
        <v>47048.858999999997</v>
      </c>
      <c r="AU6" s="30">
        <v>44341.43</v>
      </c>
      <c r="AV6" s="30">
        <v>42069.379000000001</v>
      </c>
      <c r="AW6" s="30">
        <v>39875.788999999997</v>
      </c>
      <c r="AX6" s="30">
        <v>39474.25</v>
      </c>
      <c r="AY6" s="30">
        <v>42748.629000000001</v>
      </c>
      <c r="AZ6" s="30">
        <v>38586.288999999997</v>
      </c>
      <c r="BA6" s="30">
        <v>38215.699000000001</v>
      </c>
      <c r="BB6" s="30">
        <v>40107.038999999997</v>
      </c>
      <c r="BC6" s="30">
        <v>37931.949000000001</v>
      </c>
      <c r="BD6" s="30">
        <v>39764.120999999999</v>
      </c>
      <c r="BE6" s="30">
        <v>39657.839999999997</v>
      </c>
      <c r="BF6" s="30">
        <v>40085.987999999998</v>
      </c>
      <c r="BG6" s="30">
        <v>38656.762000000002</v>
      </c>
      <c r="BH6" s="30">
        <v>37951.629000000001</v>
      </c>
      <c r="BI6" s="30">
        <v>39140.93</v>
      </c>
      <c r="BJ6" s="30">
        <v>39394.940999999999</v>
      </c>
      <c r="BK6" s="30">
        <v>38926.68</v>
      </c>
      <c r="BL6" s="30">
        <v>34917.089999999997</v>
      </c>
      <c r="BM6" s="30">
        <v>41721.300999999999</v>
      </c>
      <c r="BN6" s="30">
        <v>38867.43</v>
      </c>
      <c r="BO6" s="30">
        <v>38780.961000000003</v>
      </c>
      <c r="BQ6" s="20">
        <f t="shared" si="0"/>
        <v>40907.220560000009</v>
      </c>
      <c r="BR6" s="20">
        <f t="shared" si="1"/>
        <v>10226.805140000002</v>
      </c>
    </row>
    <row r="7" spans="1:70" x14ac:dyDescent="0.25">
      <c r="A7" s="54" t="s">
        <v>5</v>
      </c>
      <c r="B7" s="30">
        <v>14806.41</v>
      </c>
      <c r="C7" s="30">
        <v>14214.83</v>
      </c>
      <c r="D7" s="30">
        <v>12880.54</v>
      </c>
      <c r="E7" s="30">
        <v>13358.14</v>
      </c>
      <c r="F7" s="30">
        <v>13477.64</v>
      </c>
      <c r="G7" s="30">
        <v>13274</v>
      </c>
      <c r="H7" s="30">
        <v>12977.41</v>
      </c>
      <c r="I7" s="30">
        <v>13013.25</v>
      </c>
      <c r="J7" s="30">
        <v>14267.01</v>
      </c>
      <c r="K7" s="30">
        <v>12879.62</v>
      </c>
      <c r="L7" s="30">
        <v>12742.52</v>
      </c>
      <c r="M7" s="30">
        <v>12306.66</v>
      </c>
      <c r="N7" s="30">
        <v>13591.72</v>
      </c>
      <c r="O7" s="30">
        <v>12202.29</v>
      </c>
      <c r="P7" s="30">
        <v>12891.25</v>
      </c>
      <c r="Q7" s="30">
        <v>12570.4</v>
      </c>
      <c r="R7" s="30">
        <v>13180.75</v>
      </c>
      <c r="S7" s="30">
        <v>12911.54</v>
      </c>
      <c r="T7" s="30">
        <v>13288.02</v>
      </c>
      <c r="U7" s="30">
        <v>12631.84</v>
      </c>
      <c r="V7" s="30">
        <v>12765.5</v>
      </c>
      <c r="W7" s="30">
        <v>12567.31</v>
      </c>
      <c r="X7" s="30">
        <v>13213.75</v>
      </c>
      <c r="Y7" s="30">
        <v>13097.29</v>
      </c>
      <c r="Z7" s="30">
        <v>12725.36</v>
      </c>
      <c r="AA7" s="30">
        <v>11663.67</v>
      </c>
      <c r="AB7" s="30">
        <v>12946.52</v>
      </c>
      <c r="AC7" s="30">
        <v>12408.9</v>
      </c>
      <c r="AD7" s="30">
        <v>13285.77</v>
      </c>
      <c r="AE7" s="30">
        <v>13119.26</v>
      </c>
      <c r="AF7" s="30">
        <v>12951.78</v>
      </c>
      <c r="AG7" s="30">
        <v>12237.16</v>
      </c>
      <c r="AH7" s="30">
        <v>11941.66</v>
      </c>
      <c r="AI7" s="30">
        <v>12359.01</v>
      </c>
      <c r="AJ7" s="30">
        <v>12762.74</v>
      </c>
      <c r="AK7" s="30">
        <v>12705.18</v>
      </c>
      <c r="AL7" s="30">
        <v>13423.74</v>
      </c>
      <c r="AM7" s="30">
        <v>13042.31</v>
      </c>
      <c r="AN7" s="30">
        <v>13351.68</v>
      </c>
      <c r="AO7" s="30">
        <v>13038.58</v>
      </c>
      <c r="AP7" s="30">
        <v>11284.55</v>
      </c>
      <c r="AQ7" s="30">
        <v>12582.28</v>
      </c>
      <c r="AR7" s="30">
        <v>12447.08</v>
      </c>
      <c r="AS7" s="30">
        <v>12596.4</v>
      </c>
      <c r="AT7" s="30">
        <v>13921.95</v>
      </c>
      <c r="AU7" s="30">
        <v>12685.61</v>
      </c>
      <c r="AV7" s="30">
        <v>14029.22</v>
      </c>
      <c r="AW7" s="30">
        <v>13567.68</v>
      </c>
      <c r="AX7" s="30">
        <v>13641.27</v>
      </c>
      <c r="AY7" s="30">
        <v>12589.68</v>
      </c>
      <c r="AZ7" s="30">
        <v>12222.73</v>
      </c>
      <c r="BA7" s="30">
        <v>12128.71</v>
      </c>
      <c r="BB7" s="30">
        <v>12295.48</v>
      </c>
      <c r="BC7" s="30">
        <v>12237.92</v>
      </c>
      <c r="BD7" s="30">
        <v>12558.19</v>
      </c>
      <c r="BE7" s="30">
        <v>12982.28</v>
      </c>
      <c r="BF7" s="30">
        <v>13413.39</v>
      </c>
      <c r="BG7" s="30">
        <v>11932.94</v>
      </c>
      <c r="BH7" s="30">
        <v>12967.67</v>
      </c>
      <c r="BI7" s="30">
        <v>11757.37</v>
      </c>
      <c r="BJ7" s="30">
        <v>12740.72</v>
      </c>
      <c r="BK7" s="30">
        <v>11733.71</v>
      </c>
      <c r="BL7" s="30">
        <v>11822.2</v>
      </c>
      <c r="BM7" s="30">
        <v>12359.83</v>
      </c>
      <c r="BN7" s="30">
        <v>12574.59</v>
      </c>
      <c r="BO7" s="30">
        <v>11183.96</v>
      </c>
      <c r="BQ7" s="20">
        <f t="shared" si="0"/>
        <v>12677.534599999995</v>
      </c>
      <c r="BR7" s="20">
        <f t="shared" si="1"/>
        <v>3169.3836499999989</v>
      </c>
    </row>
    <row r="8" spans="1:70" x14ac:dyDescent="0.25">
      <c r="A8" s="54" t="s">
        <v>6</v>
      </c>
      <c r="B8" s="30">
        <v>35548.160000000003</v>
      </c>
      <c r="C8" s="30">
        <v>35000.961000000003</v>
      </c>
      <c r="D8" s="30">
        <v>33899.550999999999</v>
      </c>
      <c r="E8" s="30">
        <v>33449.339999999997</v>
      </c>
      <c r="F8" s="30">
        <v>36397.038999999997</v>
      </c>
      <c r="G8" s="30">
        <v>35521.480000000003</v>
      </c>
      <c r="H8" s="30">
        <v>37679.440999999999</v>
      </c>
      <c r="I8" s="30">
        <v>37066.75</v>
      </c>
      <c r="J8" s="30">
        <v>39531.288999999997</v>
      </c>
      <c r="K8" s="30">
        <v>35346.940999999999</v>
      </c>
      <c r="L8" s="30">
        <v>35510.550999999999</v>
      </c>
      <c r="M8" s="30">
        <v>35376.108999999997</v>
      </c>
      <c r="N8" s="30">
        <v>35643.078000000001</v>
      </c>
      <c r="O8" s="30">
        <v>33881.82</v>
      </c>
      <c r="P8" s="30">
        <v>39061.078000000001</v>
      </c>
      <c r="Q8" s="30">
        <v>39082.718999999997</v>
      </c>
      <c r="R8" s="30">
        <v>37204.358999999997</v>
      </c>
      <c r="S8" s="30">
        <v>38227</v>
      </c>
      <c r="T8" s="30">
        <v>35249.358999999997</v>
      </c>
      <c r="U8" s="30">
        <v>36371.07</v>
      </c>
      <c r="V8" s="30">
        <v>38060.18</v>
      </c>
      <c r="W8" s="30">
        <v>38102.487999999998</v>
      </c>
      <c r="X8" s="30">
        <v>38358.038999999997</v>
      </c>
      <c r="Y8" s="30">
        <v>38190.089999999997</v>
      </c>
      <c r="Z8" s="30">
        <v>38156.57</v>
      </c>
      <c r="AA8" s="30">
        <v>39813.660000000003</v>
      </c>
      <c r="AB8" s="30">
        <v>38168.43</v>
      </c>
      <c r="AC8" s="30">
        <v>37921.050999999999</v>
      </c>
      <c r="AD8" s="30">
        <v>38733</v>
      </c>
      <c r="AE8" s="30">
        <v>36449.160000000003</v>
      </c>
      <c r="AF8" s="30">
        <v>39702.648000000001</v>
      </c>
      <c r="AG8" s="30">
        <v>39083.641000000003</v>
      </c>
      <c r="AH8" s="30">
        <v>41377.398000000001</v>
      </c>
      <c r="AI8" s="30">
        <v>38412.538999999997</v>
      </c>
      <c r="AJ8" s="30">
        <v>38111.660000000003</v>
      </c>
      <c r="AK8" s="30">
        <v>38168.398000000001</v>
      </c>
      <c r="AL8" s="30">
        <v>40431.262000000002</v>
      </c>
      <c r="AM8" s="30">
        <v>39603.300999999999</v>
      </c>
      <c r="AN8" s="30">
        <v>38897.531000000003</v>
      </c>
      <c r="AO8" s="30">
        <v>39286.262000000002</v>
      </c>
      <c r="AP8" s="30">
        <v>37955.269999999997</v>
      </c>
      <c r="AQ8" s="30">
        <v>38803.921999999999</v>
      </c>
      <c r="AR8" s="30">
        <v>38205.879000000001</v>
      </c>
      <c r="AS8" s="30">
        <v>40755.851999999999</v>
      </c>
      <c r="AT8" s="30">
        <v>38058.480000000003</v>
      </c>
      <c r="AU8" s="30">
        <v>39416.440999999999</v>
      </c>
      <c r="AV8" s="30">
        <v>36858.32</v>
      </c>
      <c r="AW8" s="30">
        <v>38468.690999999999</v>
      </c>
      <c r="AX8" s="30">
        <v>41262.230000000003</v>
      </c>
      <c r="AY8" s="30">
        <v>38406.370999999999</v>
      </c>
      <c r="AZ8" s="30">
        <v>38081.059000000001</v>
      </c>
      <c r="BA8" s="30">
        <v>40125.648000000001</v>
      </c>
      <c r="BB8" s="30">
        <v>36670.891000000003</v>
      </c>
      <c r="BC8" s="30">
        <v>40303.379000000001</v>
      </c>
      <c r="BD8" s="30">
        <v>37008.461000000003</v>
      </c>
      <c r="BE8" s="30">
        <v>41208.171999999999</v>
      </c>
      <c r="BF8" s="30">
        <v>41063.141000000003</v>
      </c>
      <c r="BG8" s="30">
        <v>41791.237999999998</v>
      </c>
      <c r="BH8" s="30">
        <v>40953.828000000001</v>
      </c>
      <c r="BI8" s="30">
        <v>38099.550999999999</v>
      </c>
      <c r="BJ8" s="30">
        <v>37855.391000000003</v>
      </c>
      <c r="BK8" s="30">
        <v>39231.101999999999</v>
      </c>
      <c r="BL8" s="30">
        <v>42075.608999999997</v>
      </c>
      <c r="BM8" s="30">
        <v>38292.148000000001</v>
      </c>
      <c r="BN8" s="30">
        <v>39549.32</v>
      </c>
      <c r="BO8" s="30">
        <v>39489.559000000001</v>
      </c>
      <c r="BQ8" s="20">
        <f t="shared" si="0"/>
        <v>38841.380979999994</v>
      </c>
      <c r="BR8" s="20">
        <f t="shared" si="1"/>
        <v>9710.3452449999986</v>
      </c>
    </row>
    <row r="9" spans="1:70" x14ac:dyDescent="0.25">
      <c r="A9" s="54" t="s">
        <v>7</v>
      </c>
      <c r="B9" s="30">
        <v>31064.891</v>
      </c>
      <c r="C9" s="30">
        <v>31299.561000000002</v>
      </c>
      <c r="D9" s="30">
        <v>31405.58</v>
      </c>
      <c r="E9" s="30">
        <v>30180.240000000002</v>
      </c>
      <c r="F9" s="30">
        <v>30448.74</v>
      </c>
      <c r="G9" s="30">
        <v>32121.33</v>
      </c>
      <c r="H9" s="30">
        <v>31996.141</v>
      </c>
      <c r="I9" s="30">
        <v>29456.118999999999</v>
      </c>
      <c r="J9" s="30">
        <v>32803.800999999999</v>
      </c>
      <c r="K9" s="30">
        <v>32529.27</v>
      </c>
      <c r="L9" s="30">
        <v>34224.019999999997</v>
      </c>
      <c r="M9" s="30">
        <v>33208.148000000001</v>
      </c>
      <c r="N9" s="30">
        <v>30386.73</v>
      </c>
      <c r="O9" s="30">
        <v>31476.050999999999</v>
      </c>
      <c r="P9" s="30">
        <v>30570.699000000001</v>
      </c>
      <c r="Q9" s="30">
        <v>30332.76</v>
      </c>
      <c r="R9" s="30">
        <v>32425.039000000001</v>
      </c>
      <c r="S9" s="30">
        <v>32716.59</v>
      </c>
      <c r="T9" s="30">
        <v>28892.109</v>
      </c>
      <c r="U9" s="30">
        <v>33565.237999999998</v>
      </c>
      <c r="V9" s="30">
        <v>33262.031000000003</v>
      </c>
      <c r="W9" s="30">
        <v>33828.059000000001</v>
      </c>
      <c r="X9" s="30">
        <v>31327.57</v>
      </c>
      <c r="Y9" s="30">
        <v>33566.328000000001</v>
      </c>
      <c r="Z9" s="30">
        <v>36413.101999999999</v>
      </c>
      <c r="AA9" s="30">
        <v>36375.57</v>
      </c>
      <c r="AB9" s="30">
        <v>35646.300999999999</v>
      </c>
      <c r="AC9" s="30">
        <v>35557.43</v>
      </c>
      <c r="AD9" s="30">
        <v>35700.339999999997</v>
      </c>
      <c r="AE9" s="30">
        <v>34585.171999999999</v>
      </c>
      <c r="AF9" s="30">
        <v>33893.141000000003</v>
      </c>
      <c r="AG9" s="30">
        <v>33589.879000000001</v>
      </c>
      <c r="AH9" s="30">
        <v>34574.398000000001</v>
      </c>
      <c r="AI9" s="30">
        <v>34114.660000000003</v>
      </c>
      <c r="AJ9" s="30">
        <v>36214.171999999999</v>
      </c>
      <c r="AK9" s="30">
        <v>34516.858999999997</v>
      </c>
      <c r="AL9" s="30">
        <v>35997.980000000003</v>
      </c>
      <c r="AM9" s="30">
        <v>34699.828000000001</v>
      </c>
      <c r="AN9" s="30">
        <v>35002.75</v>
      </c>
      <c r="AO9" s="30">
        <v>34486.012000000002</v>
      </c>
      <c r="AP9" s="30">
        <v>34806.019999999997</v>
      </c>
      <c r="AQ9" s="30">
        <v>34446.262000000002</v>
      </c>
      <c r="AR9" s="30">
        <v>35469</v>
      </c>
      <c r="AS9" s="30">
        <v>35488.550999999999</v>
      </c>
      <c r="AT9" s="30">
        <v>38956.730000000003</v>
      </c>
      <c r="AU9" s="30">
        <v>36708.538999999997</v>
      </c>
      <c r="AV9" s="30">
        <v>34952.059000000001</v>
      </c>
      <c r="AW9" s="30">
        <v>31810.721000000001</v>
      </c>
      <c r="AX9" s="30">
        <v>32344.83</v>
      </c>
      <c r="AY9" s="30">
        <v>34696.762000000002</v>
      </c>
      <c r="AZ9" s="30">
        <v>31459.289000000001</v>
      </c>
      <c r="BA9" s="30">
        <v>31195.73</v>
      </c>
      <c r="BB9" s="30">
        <v>33329.370999999999</v>
      </c>
      <c r="BC9" s="30">
        <v>30721.59</v>
      </c>
      <c r="BD9" s="30">
        <v>32151.368999999999</v>
      </c>
      <c r="BE9" s="30">
        <v>32722.188999999998</v>
      </c>
      <c r="BF9" s="30">
        <v>32635.278999999999</v>
      </c>
      <c r="BG9" s="30">
        <v>31708.35</v>
      </c>
      <c r="BH9" s="30">
        <v>31413.118999999999</v>
      </c>
      <c r="BI9" s="30">
        <v>32640.52</v>
      </c>
      <c r="BJ9" s="30">
        <v>32549.23</v>
      </c>
      <c r="BK9" s="30">
        <v>32039.289000000001</v>
      </c>
      <c r="BL9" s="30">
        <v>28736.789000000001</v>
      </c>
      <c r="BM9" s="30">
        <v>34719.671999999999</v>
      </c>
      <c r="BN9" s="30">
        <v>31741.710999999999</v>
      </c>
      <c r="BO9" s="30">
        <v>31615.42</v>
      </c>
      <c r="BQ9" s="20">
        <f t="shared" si="0"/>
        <v>33640.178980000012</v>
      </c>
      <c r="BR9" s="20">
        <f t="shared" si="1"/>
        <v>8410.0447450000029</v>
      </c>
    </row>
    <row r="10" spans="1:70" x14ac:dyDescent="0.25">
      <c r="A10" s="54" t="s">
        <v>8</v>
      </c>
      <c r="B10" s="30">
        <v>2336.9299000000001</v>
      </c>
      <c r="C10" s="30">
        <v>2253.4398999999999</v>
      </c>
      <c r="D10" s="30">
        <v>1847.39</v>
      </c>
      <c r="E10" s="30">
        <v>1865.1801</v>
      </c>
      <c r="F10" s="30">
        <v>1848.22</v>
      </c>
      <c r="G10" s="30">
        <v>2002.6</v>
      </c>
      <c r="H10" s="30">
        <v>2268.3701000000001</v>
      </c>
      <c r="I10" s="30">
        <v>2397.4198999999999</v>
      </c>
      <c r="J10" s="30">
        <v>2276.8200999999999</v>
      </c>
      <c r="K10" s="30">
        <v>2152.71</v>
      </c>
      <c r="L10" s="30">
        <v>1837.78</v>
      </c>
      <c r="M10" s="30">
        <v>2206.1698999999999</v>
      </c>
      <c r="N10" s="30">
        <v>2486.71</v>
      </c>
      <c r="O10" s="30">
        <v>2591.8000000000002</v>
      </c>
      <c r="P10" s="30">
        <v>2673.77</v>
      </c>
      <c r="Q10" s="30">
        <v>2816.79</v>
      </c>
      <c r="R10" s="30">
        <v>2414.6698999999999</v>
      </c>
      <c r="S10" s="30">
        <v>2428.54</v>
      </c>
      <c r="T10" s="30">
        <v>2176.6100999999999</v>
      </c>
      <c r="U10" s="30">
        <v>2301.0801000000001</v>
      </c>
      <c r="V10" s="30">
        <v>2652.6298999999999</v>
      </c>
      <c r="W10" s="30">
        <v>2463.1100999999999</v>
      </c>
      <c r="X10" s="30">
        <v>2378.1999999999998</v>
      </c>
      <c r="Y10" s="30">
        <v>2708.45</v>
      </c>
      <c r="Z10" s="30">
        <v>2596.4299000000001</v>
      </c>
      <c r="AA10" s="30">
        <v>2008.0600999999999</v>
      </c>
      <c r="AB10" s="30">
        <v>2924.28</v>
      </c>
      <c r="AC10" s="30">
        <v>3018.48</v>
      </c>
      <c r="AD10" s="30">
        <v>2462.6001000000001</v>
      </c>
      <c r="AE10" s="30">
        <v>2469.1001000000001</v>
      </c>
      <c r="AF10" s="30">
        <v>2806</v>
      </c>
      <c r="AG10" s="30">
        <v>2487.1100999999999</v>
      </c>
      <c r="AH10" s="30">
        <v>2476.4099000000001</v>
      </c>
      <c r="AI10" s="30">
        <v>2584.8000000000002</v>
      </c>
      <c r="AJ10" s="30">
        <v>2412.6201000000001</v>
      </c>
      <c r="AK10" s="30">
        <v>2527.8998999999999</v>
      </c>
      <c r="AL10" s="30">
        <v>2633.98</v>
      </c>
      <c r="AM10" s="30">
        <v>2314.4899999999998</v>
      </c>
      <c r="AN10" s="30">
        <v>2249.5900999999999</v>
      </c>
      <c r="AO10" s="30">
        <v>2216.71</v>
      </c>
      <c r="AP10" s="30">
        <v>2248.3600999999999</v>
      </c>
      <c r="AQ10" s="30">
        <v>2980.6001000000001</v>
      </c>
      <c r="AR10" s="30">
        <v>2191.0300000000002</v>
      </c>
      <c r="AS10" s="30">
        <v>2386.21</v>
      </c>
      <c r="AT10" s="30">
        <v>2890.21</v>
      </c>
      <c r="AU10" s="30">
        <v>2471.71</v>
      </c>
      <c r="AV10" s="30">
        <v>2592.8998999999999</v>
      </c>
      <c r="AW10" s="30">
        <v>2464.1498999999999</v>
      </c>
      <c r="AX10" s="30">
        <v>2356.25</v>
      </c>
      <c r="AY10" s="30">
        <v>2562.5700999999999</v>
      </c>
      <c r="AZ10" s="30">
        <v>2062.4099000000001</v>
      </c>
      <c r="BA10" s="30">
        <v>2253.9499999999998</v>
      </c>
      <c r="BB10" s="30">
        <v>2564.96</v>
      </c>
      <c r="BC10" s="30">
        <v>2329.5500000000002</v>
      </c>
      <c r="BD10" s="30">
        <v>2286.6399000000001</v>
      </c>
      <c r="BE10" s="30">
        <v>2481.0300000000002</v>
      </c>
      <c r="BF10" s="30">
        <v>2560.8798999999999</v>
      </c>
      <c r="BG10" s="30">
        <v>2029.16</v>
      </c>
      <c r="BH10" s="30">
        <v>2222.3000000000002</v>
      </c>
      <c r="BI10" s="30">
        <v>2612.6201000000001</v>
      </c>
      <c r="BJ10" s="30">
        <v>2175.6001000000001</v>
      </c>
      <c r="BK10" s="30">
        <v>2297.9899999999998</v>
      </c>
      <c r="BL10" s="30">
        <v>2060.2800000000002</v>
      </c>
      <c r="BM10" s="30">
        <v>2522.6498999999999</v>
      </c>
      <c r="BN10" s="30">
        <v>2594.8400999999999</v>
      </c>
      <c r="BO10" s="30">
        <v>2386.2600000000002</v>
      </c>
      <c r="BQ10" s="20">
        <f t="shared" si="0"/>
        <v>2445.9392080000007</v>
      </c>
      <c r="BR10" s="20">
        <f t="shared" si="1"/>
        <v>611.48480200000017</v>
      </c>
    </row>
    <row r="11" spans="1:70" x14ac:dyDescent="0.25">
      <c r="A11" s="54" t="s">
        <v>9</v>
      </c>
      <c r="B11" s="30">
        <v>36570.108999999997</v>
      </c>
      <c r="C11" s="30">
        <v>35203.987999999998</v>
      </c>
      <c r="D11" s="30">
        <v>37241.101999999999</v>
      </c>
      <c r="E11" s="30">
        <v>36197.57</v>
      </c>
      <c r="F11" s="30">
        <v>39557.851999999999</v>
      </c>
      <c r="G11" s="30">
        <v>39164.910000000003</v>
      </c>
      <c r="H11" s="30">
        <v>39932.25</v>
      </c>
      <c r="I11" s="30">
        <v>39303.43</v>
      </c>
      <c r="J11" s="30">
        <v>43014.218999999997</v>
      </c>
      <c r="K11" s="30">
        <v>37323.059000000001</v>
      </c>
      <c r="L11" s="30">
        <v>38675.012000000002</v>
      </c>
      <c r="M11" s="30">
        <v>39184.711000000003</v>
      </c>
      <c r="N11" s="30">
        <v>39848.468999999997</v>
      </c>
      <c r="O11" s="30">
        <v>38835.218999999997</v>
      </c>
      <c r="P11" s="30">
        <v>41098.762000000002</v>
      </c>
      <c r="Q11" s="30">
        <v>43370.171999999999</v>
      </c>
      <c r="R11" s="30">
        <v>41154.769999999997</v>
      </c>
      <c r="S11" s="30">
        <v>42730.23</v>
      </c>
      <c r="T11" s="30">
        <v>38659.531000000003</v>
      </c>
      <c r="U11" s="30">
        <v>37784.648000000001</v>
      </c>
      <c r="V11" s="30">
        <v>41984.968999999997</v>
      </c>
      <c r="W11" s="30">
        <v>43209.34</v>
      </c>
      <c r="X11" s="30">
        <v>40736.870999999999</v>
      </c>
      <c r="Y11" s="30">
        <v>39745.961000000003</v>
      </c>
      <c r="Z11" s="30">
        <v>39332.601999999999</v>
      </c>
      <c r="AA11" s="30">
        <v>39276.101999999999</v>
      </c>
      <c r="AB11" s="30">
        <v>39111.559000000001</v>
      </c>
      <c r="AC11" s="30">
        <v>35705.031000000003</v>
      </c>
      <c r="AD11" s="30">
        <v>42663</v>
      </c>
      <c r="AE11" s="30">
        <v>39543.737999999998</v>
      </c>
      <c r="AF11" s="30">
        <v>42671.711000000003</v>
      </c>
      <c r="AG11" s="30">
        <v>40749.262000000002</v>
      </c>
      <c r="AH11" s="30">
        <v>42939.57</v>
      </c>
      <c r="AI11" s="30">
        <v>39046.601999999999</v>
      </c>
      <c r="AJ11" s="30">
        <v>38922.5</v>
      </c>
      <c r="AK11" s="30">
        <v>36168.32</v>
      </c>
      <c r="AL11" s="30">
        <v>39893.328000000001</v>
      </c>
      <c r="AM11" s="30">
        <v>43104.690999999999</v>
      </c>
      <c r="AN11" s="30">
        <v>40011.18</v>
      </c>
      <c r="AO11" s="30">
        <v>44046.84</v>
      </c>
      <c r="AP11" s="30">
        <v>39343.059000000001</v>
      </c>
      <c r="AQ11" s="30">
        <v>35343.5</v>
      </c>
      <c r="AR11" s="30">
        <v>36970.82</v>
      </c>
      <c r="AS11" s="30">
        <v>39067.237999999998</v>
      </c>
      <c r="AT11" s="30">
        <v>38732.671999999999</v>
      </c>
      <c r="AU11" s="30">
        <v>40597.879000000001</v>
      </c>
      <c r="AV11" s="30">
        <v>39523.148000000001</v>
      </c>
      <c r="AW11" s="30">
        <v>38898.68</v>
      </c>
      <c r="AX11" s="30">
        <v>41903.961000000003</v>
      </c>
      <c r="AY11" s="30">
        <v>40418.07</v>
      </c>
      <c r="AZ11" s="30">
        <v>39649.940999999999</v>
      </c>
      <c r="BA11" s="30">
        <v>37134.410000000003</v>
      </c>
      <c r="BB11" s="30">
        <v>36333.711000000003</v>
      </c>
      <c r="BC11" s="30">
        <v>39335.987999999998</v>
      </c>
      <c r="BD11" s="30">
        <v>37408.25</v>
      </c>
      <c r="BE11" s="30">
        <v>39895.690999999999</v>
      </c>
      <c r="BF11" s="30">
        <v>39047.82</v>
      </c>
      <c r="BG11" s="30">
        <v>39098.190999999999</v>
      </c>
      <c r="BH11" s="30">
        <v>38583.050999999999</v>
      </c>
      <c r="BI11" s="30">
        <v>36577.781000000003</v>
      </c>
      <c r="BJ11" s="30">
        <v>34951.012000000002</v>
      </c>
      <c r="BK11" s="30">
        <v>38041.230000000003</v>
      </c>
      <c r="BL11" s="30">
        <v>38527.07</v>
      </c>
      <c r="BM11" s="30">
        <v>37406.5</v>
      </c>
      <c r="BN11" s="30">
        <v>38938.18</v>
      </c>
      <c r="BO11" s="30">
        <v>37799.839999999997</v>
      </c>
      <c r="BQ11" s="20">
        <f t="shared" si="0"/>
        <v>39374.400979999999</v>
      </c>
      <c r="BR11" s="20">
        <f t="shared" si="1"/>
        <v>9843.6002449999996</v>
      </c>
    </row>
    <row r="12" spans="1:70" x14ac:dyDescent="0.25">
      <c r="A12" s="54" t="s">
        <v>10</v>
      </c>
      <c r="B12" s="30">
        <v>27081.59</v>
      </c>
      <c r="C12" s="30">
        <v>27165.109</v>
      </c>
      <c r="D12" s="30">
        <v>28514.141</v>
      </c>
      <c r="E12" s="30">
        <v>27836.561000000002</v>
      </c>
      <c r="F12" s="30">
        <v>29939.99</v>
      </c>
      <c r="G12" s="30">
        <v>28235.391</v>
      </c>
      <c r="H12" s="30">
        <v>30267.1</v>
      </c>
      <c r="I12" s="30">
        <v>30465.49</v>
      </c>
      <c r="J12" s="30">
        <v>31431.471000000001</v>
      </c>
      <c r="K12" s="30">
        <v>28052.59</v>
      </c>
      <c r="L12" s="30">
        <v>28674.960999999999</v>
      </c>
      <c r="M12" s="30">
        <v>26380.141</v>
      </c>
      <c r="N12" s="30">
        <v>27887.141</v>
      </c>
      <c r="O12" s="30">
        <v>26930.688999999998</v>
      </c>
      <c r="P12" s="30">
        <v>31654.789000000001</v>
      </c>
      <c r="Q12" s="30">
        <v>32358.23</v>
      </c>
      <c r="R12" s="30">
        <v>29984.58</v>
      </c>
      <c r="S12" s="30">
        <v>30312.91</v>
      </c>
      <c r="T12" s="30">
        <v>28553.868999999999</v>
      </c>
      <c r="U12" s="30">
        <v>27963.75</v>
      </c>
      <c r="V12" s="30">
        <v>29972.109</v>
      </c>
      <c r="W12" s="30">
        <v>28551.74</v>
      </c>
      <c r="X12" s="30">
        <v>29050.118999999999</v>
      </c>
      <c r="Y12" s="30">
        <v>28474.17</v>
      </c>
      <c r="Z12" s="30">
        <v>29649.77</v>
      </c>
      <c r="AA12" s="30">
        <v>28766.58</v>
      </c>
      <c r="AB12" s="30">
        <v>27628.240000000002</v>
      </c>
      <c r="AC12" s="30">
        <v>28473.859</v>
      </c>
      <c r="AD12" s="30">
        <v>28205.08</v>
      </c>
      <c r="AE12" s="30">
        <v>27953.15</v>
      </c>
      <c r="AF12" s="30">
        <v>29418.050999999999</v>
      </c>
      <c r="AG12" s="30">
        <v>29612.23</v>
      </c>
      <c r="AH12" s="30">
        <v>29484.68</v>
      </c>
      <c r="AI12" s="30">
        <v>28182.868999999999</v>
      </c>
      <c r="AJ12" s="30">
        <v>27290.15</v>
      </c>
      <c r="AK12" s="30">
        <v>27377.58</v>
      </c>
      <c r="AL12" s="30">
        <v>28473.33</v>
      </c>
      <c r="AM12" s="30">
        <v>30861.43</v>
      </c>
      <c r="AN12" s="30">
        <v>29753.43</v>
      </c>
      <c r="AO12" s="30">
        <v>30602.699000000001</v>
      </c>
      <c r="AP12" s="30">
        <v>26828.368999999999</v>
      </c>
      <c r="AQ12" s="30">
        <v>26474.84</v>
      </c>
      <c r="AR12" s="30">
        <v>26246.131000000001</v>
      </c>
      <c r="AS12" s="30">
        <v>29188.34</v>
      </c>
      <c r="AT12" s="30">
        <v>27623.42</v>
      </c>
      <c r="AU12" s="30">
        <v>28553.919999999998</v>
      </c>
      <c r="AV12" s="30">
        <v>26424.359</v>
      </c>
      <c r="AW12" s="30">
        <v>26982.85</v>
      </c>
      <c r="AX12" s="30">
        <v>31606.289000000001</v>
      </c>
      <c r="AY12" s="30">
        <v>27676.15</v>
      </c>
      <c r="AZ12" s="30">
        <v>27309.891</v>
      </c>
      <c r="BA12" s="30">
        <v>25998.960999999999</v>
      </c>
      <c r="BB12" s="30">
        <v>25573.289000000001</v>
      </c>
      <c r="BC12" s="30">
        <v>27292.699000000001</v>
      </c>
      <c r="BD12" s="30">
        <v>25572</v>
      </c>
      <c r="BE12" s="30">
        <v>27155.449000000001</v>
      </c>
      <c r="BF12" s="30">
        <v>27649.359</v>
      </c>
      <c r="BG12" s="30">
        <v>26803.789000000001</v>
      </c>
      <c r="BH12" s="30">
        <v>25969.91</v>
      </c>
      <c r="BI12" s="30">
        <v>25520.84</v>
      </c>
      <c r="BJ12" s="30">
        <v>26877.859</v>
      </c>
      <c r="BK12" s="30">
        <v>26811.9</v>
      </c>
      <c r="BL12" s="30">
        <v>30368.938999999998</v>
      </c>
      <c r="BM12" s="30">
        <v>25048.26</v>
      </c>
      <c r="BN12" s="30">
        <v>27402.25</v>
      </c>
      <c r="BO12" s="30">
        <v>28978.16</v>
      </c>
      <c r="BQ12" s="20">
        <f t="shared" si="0"/>
        <v>28050.69196</v>
      </c>
      <c r="BR12" s="20">
        <f t="shared" si="1"/>
        <v>7012.67299</v>
      </c>
    </row>
    <row r="13" spans="1:70" x14ac:dyDescent="0.25">
      <c r="A13" s="54" t="s">
        <v>11</v>
      </c>
      <c r="B13" s="30">
        <v>1203.7</v>
      </c>
      <c r="C13" s="30">
        <v>785.67998999999998</v>
      </c>
      <c r="D13" s="30">
        <v>521.80999999999995</v>
      </c>
      <c r="E13" s="30">
        <v>325.45999</v>
      </c>
      <c r="F13" s="30">
        <v>504.48000999999999</v>
      </c>
      <c r="G13" s="30">
        <v>1408.96</v>
      </c>
      <c r="H13" s="30">
        <v>1417.23</v>
      </c>
      <c r="I13" s="30">
        <v>1202.46</v>
      </c>
      <c r="J13" s="30">
        <v>1388.08</v>
      </c>
      <c r="K13" s="30">
        <v>679.66998000000001</v>
      </c>
      <c r="L13" s="30">
        <v>416.87</v>
      </c>
      <c r="M13" s="30">
        <v>440.19</v>
      </c>
      <c r="N13" s="30">
        <v>427</v>
      </c>
      <c r="O13" s="30">
        <v>463.79998999999998</v>
      </c>
      <c r="P13" s="30">
        <v>414.26999000000001</v>
      </c>
      <c r="Q13" s="30">
        <v>168.25</v>
      </c>
      <c r="R13" s="30">
        <v>184.28998999999999</v>
      </c>
      <c r="S13" s="30">
        <v>194.36</v>
      </c>
      <c r="T13" s="30">
        <v>371.38</v>
      </c>
      <c r="U13" s="30">
        <v>966.47997999999995</v>
      </c>
      <c r="V13" s="30">
        <v>1119.02</v>
      </c>
      <c r="W13" s="30">
        <v>1333.46</v>
      </c>
      <c r="X13" s="30">
        <v>1278.1400000000001</v>
      </c>
      <c r="Y13" s="30">
        <v>1237.0699</v>
      </c>
      <c r="Z13" s="30">
        <v>1226.27</v>
      </c>
      <c r="AA13" s="30">
        <v>889.95001000000002</v>
      </c>
      <c r="AB13" s="30">
        <v>1149.4100000000001</v>
      </c>
      <c r="AC13" s="30">
        <v>1253.79</v>
      </c>
      <c r="AD13" s="30">
        <v>1376.66</v>
      </c>
      <c r="AE13" s="30">
        <v>1877.42</v>
      </c>
      <c r="AF13" s="30">
        <v>1353.55</v>
      </c>
      <c r="AG13" s="30">
        <v>1057.3800000000001</v>
      </c>
      <c r="AH13" s="30">
        <v>1197.1801</v>
      </c>
      <c r="AI13" s="30">
        <v>1534.88</v>
      </c>
      <c r="AJ13" s="30">
        <v>1284.76</v>
      </c>
      <c r="AK13" s="30">
        <v>1367.84</v>
      </c>
      <c r="AL13" s="30">
        <v>1372.16</v>
      </c>
      <c r="AM13" s="30">
        <v>1259.8199</v>
      </c>
      <c r="AN13" s="30">
        <v>1442.51</v>
      </c>
      <c r="AO13" s="30">
        <v>1277.1099999999999</v>
      </c>
      <c r="AP13" s="30">
        <v>1075.4000000000001</v>
      </c>
      <c r="AQ13" s="30">
        <v>1738.26</v>
      </c>
      <c r="AR13" s="30">
        <v>840.10999000000004</v>
      </c>
      <c r="AS13" s="30">
        <v>1075.08</v>
      </c>
      <c r="AT13" s="30">
        <v>1422.9</v>
      </c>
      <c r="AU13" s="30">
        <v>1129.54</v>
      </c>
      <c r="AV13" s="30">
        <v>1538.87</v>
      </c>
      <c r="AW13" s="30">
        <v>1355.05</v>
      </c>
      <c r="AX13" s="30">
        <v>1387.09</v>
      </c>
      <c r="AY13" s="30">
        <v>1310.71</v>
      </c>
      <c r="AZ13" s="30">
        <v>1223.75</v>
      </c>
      <c r="BA13" s="30">
        <v>1267.75</v>
      </c>
      <c r="BB13" s="30">
        <v>1230.6199999999999</v>
      </c>
      <c r="BC13" s="30">
        <v>1277.17</v>
      </c>
      <c r="BD13" s="30">
        <v>1023.52</v>
      </c>
      <c r="BE13" s="30">
        <v>1035.8900000000001</v>
      </c>
      <c r="BF13" s="30">
        <v>940.52002000000005</v>
      </c>
      <c r="BG13" s="30">
        <v>698.65997000000004</v>
      </c>
      <c r="BH13" s="30">
        <v>907.82001000000002</v>
      </c>
      <c r="BI13" s="30">
        <v>1066.5600999999999</v>
      </c>
      <c r="BJ13" s="30">
        <v>1016.5</v>
      </c>
      <c r="BK13" s="30">
        <v>614.52002000000005</v>
      </c>
      <c r="BL13" s="30">
        <v>801.13</v>
      </c>
      <c r="BM13" s="30">
        <v>1084.58</v>
      </c>
      <c r="BN13" s="30">
        <v>809.27002000000005</v>
      </c>
      <c r="BO13" s="30">
        <v>772.02002000000005</v>
      </c>
      <c r="BQ13" s="20">
        <f t="shared" si="0"/>
        <v>1124.9636006000003</v>
      </c>
      <c r="BR13" s="20">
        <f t="shared" si="1"/>
        <v>281.24090015000007</v>
      </c>
    </row>
    <row r="14" spans="1:70" x14ac:dyDescent="0.25">
      <c r="A14" s="54" t="s">
        <v>12</v>
      </c>
      <c r="B14" s="30">
        <v>22548.278999999999</v>
      </c>
      <c r="C14" s="30">
        <v>22444.471000000001</v>
      </c>
      <c r="D14" s="30">
        <v>21394.98</v>
      </c>
      <c r="E14" s="30">
        <v>22604.641</v>
      </c>
      <c r="F14" s="30">
        <v>21682.400000000001</v>
      </c>
      <c r="G14" s="30">
        <v>21080.99</v>
      </c>
      <c r="H14" s="30">
        <v>23073.109</v>
      </c>
      <c r="I14" s="30">
        <v>23271.09</v>
      </c>
      <c r="J14" s="30">
        <v>23562.141</v>
      </c>
      <c r="K14" s="30">
        <v>21800.859</v>
      </c>
      <c r="L14" s="30">
        <v>20371.34</v>
      </c>
      <c r="M14" s="30">
        <v>20941.57</v>
      </c>
      <c r="N14" s="30">
        <v>21158.141</v>
      </c>
      <c r="O14" s="30">
        <v>20746.188999999998</v>
      </c>
      <c r="P14" s="30">
        <v>22585.51</v>
      </c>
      <c r="Q14" s="30">
        <v>20817.990000000002</v>
      </c>
      <c r="R14" s="30">
        <v>21753.949000000001</v>
      </c>
      <c r="S14" s="30">
        <v>21736.32</v>
      </c>
      <c r="T14" s="30">
        <v>21438.039000000001</v>
      </c>
      <c r="U14" s="30">
        <v>20628.028999999999</v>
      </c>
      <c r="V14" s="30">
        <v>21575.311000000002</v>
      </c>
      <c r="W14" s="30">
        <v>20790.881000000001</v>
      </c>
      <c r="X14" s="30">
        <v>21801.17</v>
      </c>
      <c r="Y14" s="30">
        <v>22237.599999999999</v>
      </c>
      <c r="Z14" s="30">
        <v>20327.141</v>
      </c>
      <c r="AA14" s="30">
        <v>20329.721000000001</v>
      </c>
      <c r="AB14" s="30">
        <v>21955.300999999999</v>
      </c>
      <c r="AC14" s="30">
        <v>21038.868999999999</v>
      </c>
      <c r="AD14" s="30">
        <v>21778.52</v>
      </c>
      <c r="AE14" s="30">
        <v>20429.550999999999</v>
      </c>
      <c r="AF14" s="30">
        <v>21370.528999999999</v>
      </c>
      <c r="AG14" s="30">
        <v>20411.169999999998</v>
      </c>
      <c r="AH14" s="30">
        <v>20797.710999999999</v>
      </c>
      <c r="AI14" s="30">
        <v>21244.73</v>
      </c>
      <c r="AJ14" s="30">
        <v>20310.311000000002</v>
      </c>
      <c r="AK14" s="30">
        <v>19806.93</v>
      </c>
      <c r="AL14" s="30">
        <v>20182.580000000002</v>
      </c>
      <c r="AM14" s="30">
        <v>20605.740000000002</v>
      </c>
      <c r="AN14" s="30">
        <v>21098.300999999999</v>
      </c>
      <c r="AO14" s="30">
        <v>20471.349999999999</v>
      </c>
      <c r="AP14" s="30">
        <v>20334.460999999999</v>
      </c>
      <c r="AQ14" s="30">
        <v>21302.52</v>
      </c>
      <c r="AR14" s="30">
        <v>20593.41</v>
      </c>
      <c r="AS14" s="30">
        <v>20009.609</v>
      </c>
      <c r="AT14" s="30">
        <v>21310.381000000001</v>
      </c>
      <c r="AU14" s="30">
        <v>20883.23</v>
      </c>
      <c r="AV14" s="30">
        <v>20234.25</v>
      </c>
      <c r="AW14" s="30">
        <v>20111.811000000002</v>
      </c>
      <c r="AX14" s="30">
        <v>21512.52</v>
      </c>
      <c r="AY14" s="30">
        <v>20189.259999999998</v>
      </c>
      <c r="AZ14" s="30">
        <v>19666.75</v>
      </c>
      <c r="BA14" s="30">
        <v>22205.311000000002</v>
      </c>
      <c r="BB14" s="30">
        <v>22576.471000000001</v>
      </c>
      <c r="BC14" s="30">
        <v>21549.311000000002</v>
      </c>
      <c r="BD14" s="30">
        <v>21253.26</v>
      </c>
      <c r="BE14" s="30">
        <v>21698.028999999999</v>
      </c>
      <c r="BF14" s="30">
        <v>22017.01</v>
      </c>
      <c r="BG14" s="30">
        <v>22279.449000000001</v>
      </c>
      <c r="BH14" s="30">
        <v>24917.93</v>
      </c>
      <c r="BI14" s="30">
        <v>24316.26</v>
      </c>
      <c r="BJ14" s="30">
        <v>26530.938999999998</v>
      </c>
      <c r="BK14" s="30">
        <v>25697.73</v>
      </c>
      <c r="BL14" s="30">
        <v>23499.618999999999</v>
      </c>
      <c r="BM14" s="30">
        <v>22137.52</v>
      </c>
      <c r="BN14" s="30">
        <v>19479.23</v>
      </c>
      <c r="BO14" s="30">
        <v>20114.631000000001</v>
      </c>
      <c r="BQ14" s="20">
        <f t="shared" si="0"/>
        <v>21410.813120000003</v>
      </c>
      <c r="BR14" s="20">
        <f t="shared" si="1"/>
        <v>5352.7032800000006</v>
      </c>
    </row>
    <row r="15" spans="1:70" x14ac:dyDescent="0.25">
      <c r="A15" s="54" t="s">
        <v>13</v>
      </c>
      <c r="B15" s="30">
        <v>23731.359</v>
      </c>
      <c r="C15" s="30">
        <v>23174.6</v>
      </c>
      <c r="D15" s="30">
        <v>21735.118999999999</v>
      </c>
      <c r="E15" s="30">
        <v>21709.311000000002</v>
      </c>
      <c r="F15" s="30">
        <v>23194.539000000001</v>
      </c>
      <c r="G15" s="30">
        <v>24156.561000000002</v>
      </c>
      <c r="H15" s="30">
        <v>25166.15</v>
      </c>
      <c r="I15" s="30">
        <v>24436.699000000001</v>
      </c>
      <c r="J15" s="30">
        <v>26869.9</v>
      </c>
      <c r="K15" s="30">
        <v>24178.050999999999</v>
      </c>
      <c r="L15" s="30">
        <v>23899.381000000001</v>
      </c>
      <c r="M15" s="30">
        <v>24916.778999999999</v>
      </c>
      <c r="N15" s="30">
        <v>23421.51</v>
      </c>
      <c r="O15" s="30">
        <v>23633.84</v>
      </c>
      <c r="P15" s="30">
        <v>25453.73</v>
      </c>
      <c r="Q15" s="30">
        <v>25727.391</v>
      </c>
      <c r="R15" s="30">
        <v>25289.221000000001</v>
      </c>
      <c r="S15" s="30">
        <v>25516.32</v>
      </c>
      <c r="T15" s="30">
        <v>23999.07</v>
      </c>
      <c r="U15" s="30">
        <v>25199.919999999998</v>
      </c>
      <c r="V15" s="30">
        <v>25336.971000000001</v>
      </c>
      <c r="W15" s="30">
        <v>25259.43</v>
      </c>
      <c r="X15" s="30">
        <v>25918.17</v>
      </c>
      <c r="Y15" s="30">
        <v>26021.23</v>
      </c>
      <c r="Z15" s="30">
        <v>25903.199000000001</v>
      </c>
      <c r="AA15" s="30">
        <v>27157.539000000001</v>
      </c>
      <c r="AB15" s="30">
        <v>26694.42</v>
      </c>
      <c r="AC15" s="30">
        <v>26455.43</v>
      </c>
      <c r="AD15" s="30">
        <v>26831.9</v>
      </c>
      <c r="AE15" s="30">
        <v>24462.311000000002</v>
      </c>
      <c r="AF15" s="30">
        <v>27373.311000000002</v>
      </c>
      <c r="AG15" s="30">
        <v>25801.91</v>
      </c>
      <c r="AH15" s="30">
        <v>28261.859</v>
      </c>
      <c r="AI15" s="30">
        <v>26396.528999999999</v>
      </c>
      <c r="AJ15" s="30">
        <v>25508.449000000001</v>
      </c>
      <c r="AK15" s="30">
        <v>26041.028999999999</v>
      </c>
      <c r="AL15" s="30">
        <v>26586.391</v>
      </c>
      <c r="AM15" s="30">
        <v>26603.859</v>
      </c>
      <c r="AN15" s="30">
        <v>25677.82</v>
      </c>
      <c r="AO15" s="30">
        <v>26083.811000000002</v>
      </c>
      <c r="AP15" s="30">
        <v>26084.528999999999</v>
      </c>
      <c r="AQ15" s="30">
        <v>26303.359</v>
      </c>
      <c r="AR15" s="30">
        <v>25143.460999999999</v>
      </c>
      <c r="AS15" s="30">
        <v>28095.938999999998</v>
      </c>
      <c r="AT15" s="30">
        <v>25773.438999999998</v>
      </c>
      <c r="AU15" s="30">
        <v>26065.07</v>
      </c>
      <c r="AV15" s="30">
        <v>24286.41</v>
      </c>
      <c r="AW15" s="30">
        <v>26560.109</v>
      </c>
      <c r="AX15" s="30">
        <v>27966.460999999999</v>
      </c>
      <c r="AY15" s="30">
        <v>27278.868999999999</v>
      </c>
      <c r="AZ15" s="30">
        <v>26819.91</v>
      </c>
      <c r="BA15" s="30">
        <v>25785.561000000002</v>
      </c>
      <c r="BB15" s="30">
        <v>23896.188999999998</v>
      </c>
      <c r="BC15" s="30">
        <v>26028.240000000002</v>
      </c>
      <c r="BD15" s="30">
        <v>23632.5</v>
      </c>
      <c r="BE15" s="30">
        <v>26361.5</v>
      </c>
      <c r="BF15" s="30">
        <v>25752.92</v>
      </c>
      <c r="BG15" s="30">
        <v>27806.68</v>
      </c>
      <c r="BH15" s="30">
        <v>26148.98</v>
      </c>
      <c r="BI15" s="30">
        <v>24684.118999999999</v>
      </c>
      <c r="BJ15" s="30">
        <v>24364.240000000002</v>
      </c>
      <c r="BK15" s="30">
        <v>24784.028999999999</v>
      </c>
      <c r="BL15" s="30">
        <v>26507.67</v>
      </c>
      <c r="BM15" s="30">
        <v>25452.721000000001</v>
      </c>
      <c r="BN15" s="30">
        <v>25127.02</v>
      </c>
      <c r="BO15" s="30">
        <v>24471.52</v>
      </c>
      <c r="BQ15" s="20">
        <f t="shared" si="0"/>
        <v>25911.230879999996</v>
      </c>
      <c r="BR15" s="20">
        <f t="shared" si="1"/>
        <v>6477.8077199999989</v>
      </c>
    </row>
    <row r="16" spans="1:70" x14ac:dyDescent="0.25">
      <c r="A16" s="54" t="s">
        <v>14</v>
      </c>
      <c r="B16" s="30">
        <v>11312.09</v>
      </c>
      <c r="C16" s="30">
        <v>10330.89</v>
      </c>
      <c r="D16" s="30">
        <v>10352.68</v>
      </c>
      <c r="E16" s="30">
        <v>9093.6396000000004</v>
      </c>
      <c r="F16" s="30">
        <v>9930.4102000000003</v>
      </c>
      <c r="G16" s="30">
        <v>9779.7402000000002</v>
      </c>
      <c r="H16" s="30">
        <v>10599.78</v>
      </c>
      <c r="I16" s="30">
        <v>9926.1903999999995</v>
      </c>
      <c r="J16" s="30">
        <v>9214.1903999999995</v>
      </c>
      <c r="K16" s="30">
        <v>7437.0497999999998</v>
      </c>
      <c r="L16" s="30">
        <v>8398.2402000000002</v>
      </c>
      <c r="M16" s="30">
        <v>8810.5097999999998</v>
      </c>
      <c r="N16" s="30">
        <v>9085.7900000000009</v>
      </c>
      <c r="O16" s="30">
        <v>9031.5097999999998</v>
      </c>
      <c r="P16" s="30">
        <v>10263.41</v>
      </c>
      <c r="Q16" s="30">
        <v>10228.69</v>
      </c>
      <c r="R16" s="30">
        <v>10149.02</v>
      </c>
      <c r="S16" s="30">
        <v>10756.1</v>
      </c>
      <c r="T16" s="30">
        <v>9470.2001999999993</v>
      </c>
      <c r="U16" s="30">
        <v>9578.6903999999995</v>
      </c>
      <c r="V16" s="30">
        <v>10109.99</v>
      </c>
      <c r="W16" s="30">
        <v>8893.9501999999993</v>
      </c>
      <c r="X16" s="30">
        <v>9801.75</v>
      </c>
      <c r="Y16" s="30">
        <v>10055.39</v>
      </c>
      <c r="Z16" s="30">
        <v>11058.52</v>
      </c>
      <c r="AA16" s="30">
        <v>9803.3300999999992</v>
      </c>
      <c r="AB16" s="30">
        <v>10232.370000000001</v>
      </c>
      <c r="AC16" s="30">
        <v>10131.49</v>
      </c>
      <c r="AD16" s="30">
        <v>10722.45</v>
      </c>
      <c r="AE16" s="30">
        <v>10023.94</v>
      </c>
      <c r="AF16" s="30">
        <v>11141.82</v>
      </c>
      <c r="AG16" s="30">
        <v>9795.0897999999997</v>
      </c>
      <c r="AH16" s="30">
        <v>11863.36</v>
      </c>
      <c r="AI16" s="30">
        <v>13488.79</v>
      </c>
      <c r="AJ16" s="30">
        <v>10626.09</v>
      </c>
      <c r="AK16" s="30">
        <v>9843.4199000000008</v>
      </c>
      <c r="AL16" s="30">
        <v>10293.120000000001</v>
      </c>
      <c r="AM16" s="30">
        <v>10397.11</v>
      </c>
      <c r="AN16" s="30">
        <v>10010.780000000001</v>
      </c>
      <c r="AO16" s="30">
        <v>9679.4804999999997</v>
      </c>
      <c r="AP16" s="30">
        <v>9967.6699000000008</v>
      </c>
      <c r="AQ16" s="30">
        <v>10072.58</v>
      </c>
      <c r="AR16" s="30">
        <v>9567.3397999999997</v>
      </c>
      <c r="AS16" s="30">
        <v>10055.700000000001</v>
      </c>
      <c r="AT16" s="30">
        <v>9419.8300999999992</v>
      </c>
      <c r="AU16" s="30">
        <v>9369.9102000000003</v>
      </c>
      <c r="AV16" s="30">
        <v>11202.48</v>
      </c>
      <c r="AW16" s="30">
        <v>9316.8701000000001</v>
      </c>
      <c r="AX16" s="30">
        <v>10158.36</v>
      </c>
      <c r="AY16" s="30">
        <v>9566.2099999999991</v>
      </c>
      <c r="AZ16" s="30">
        <v>9226.1699000000008</v>
      </c>
      <c r="BA16" s="30">
        <v>9482.9297000000006</v>
      </c>
      <c r="BB16" s="30">
        <v>9485.6903999999995</v>
      </c>
      <c r="BC16" s="30">
        <v>8957.2900000000009</v>
      </c>
      <c r="BD16" s="30">
        <v>9570.7001999999993</v>
      </c>
      <c r="BE16" s="30">
        <v>9716.9004000000004</v>
      </c>
      <c r="BF16" s="30">
        <v>10145.82</v>
      </c>
      <c r="BG16" s="30">
        <v>8669.3701000000001</v>
      </c>
      <c r="BH16" s="30">
        <v>10431.76</v>
      </c>
      <c r="BI16" s="30">
        <v>9971.1504000000004</v>
      </c>
      <c r="BJ16" s="30">
        <v>9265.1298999999999</v>
      </c>
      <c r="BK16" s="30">
        <v>9917.4599999999991</v>
      </c>
      <c r="BL16" s="30">
        <v>8902.4599999999991</v>
      </c>
      <c r="BM16" s="30">
        <v>10644.86</v>
      </c>
      <c r="BN16" s="30">
        <v>10655.92</v>
      </c>
      <c r="BO16" s="30">
        <v>10183.51</v>
      </c>
      <c r="BQ16" s="20">
        <f t="shared" si="0"/>
        <v>10037.006444000001</v>
      </c>
      <c r="BR16" s="20">
        <f t="shared" si="1"/>
        <v>2509.2516110000001</v>
      </c>
    </row>
    <row r="17" spans="1:70" x14ac:dyDescent="0.25">
      <c r="A17" s="54" t="s">
        <v>15</v>
      </c>
      <c r="B17" s="30">
        <v>3730.76</v>
      </c>
      <c r="C17" s="30">
        <v>3178.8899000000001</v>
      </c>
      <c r="D17" s="30">
        <v>2682.0801000000001</v>
      </c>
      <c r="E17" s="30">
        <v>3196.3998999999999</v>
      </c>
      <c r="F17" s="30">
        <v>2390.8998999999999</v>
      </c>
      <c r="G17" s="30">
        <v>2388.3899000000001</v>
      </c>
      <c r="H17" s="30">
        <v>2502.7600000000002</v>
      </c>
      <c r="I17" s="30">
        <v>3532.25</v>
      </c>
      <c r="J17" s="30">
        <v>3790.1498999999999</v>
      </c>
      <c r="K17" s="30">
        <v>2928.9398999999999</v>
      </c>
      <c r="L17" s="30">
        <v>2528.0500000000002</v>
      </c>
      <c r="M17" s="30">
        <v>2474.4899999999998</v>
      </c>
      <c r="N17" s="30">
        <v>3408.6399000000001</v>
      </c>
      <c r="O17" s="30">
        <v>2602.4499999999998</v>
      </c>
      <c r="P17" s="30">
        <v>3875.6498999999999</v>
      </c>
      <c r="Q17" s="30">
        <v>3012.5700999999999</v>
      </c>
      <c r="R17" s="30">
        <v>3508.1599000000001</v>
      </c>
      <c r="S17" s="30">
        <v>2912.6698999999999</v>
      </c>
      <c r="T17" s="30">
        <v>3009.1898999999999</v>
      </c>
      <c r="U17" s="30">
        <v>2483.3200999999999</v>
      </c>
      <c r="V17" s="30">
        <v>3634.3501000000001</v>
      </c>
      <c r="W17" s="30">
        <v>2832.6100999999999</v>
      </c>
      <c r="X17" s="30">
        <v>2922.26</v>
      </c>
      <c r="Y17" s="30">
        <v>3203.24</v>
      </c>
      <c r="Z17" s="30">
        <v>2708.8200999999999</v>
      </c>
      <c r="AA17" s="30">
        <v>2541.02</v>
      </c>
      <c r="AB17" s="30">
        <v>2952.6799000000001</v>
      </c>
      <c r="AC17" s="30">
        <v>3014.6799000000001</v>
      </c>
      <c r="AD17" s="30">
        <v>3150.47</v>
      </c>
      <c r="AE17" s="30">
        <v>2195.8501000000001</v>
      </c>
      <c r="AF17" s="30">
        <v>3007.3701000000001</v>
      </c>
      <c r="AG17" s="30">
        <v>3030.54</v>
      </c>
      <c r="AH17" s="30">
        <v>2461.3000000000002</v>
      </c>
      <c r="AI17" s="30">
        <v>2958.5</v>
      </c>
      <c r="AJ17" s="30">
        <v>2438.6001000000001</v>
      </c>
      <c r="AK17" s="30">
        <v>2326.4499999999998</v>
      </c>
      <c r="AL17" s="30">
        <v>2353.6201000000001</v>
      </c>
      <c r="AM17" s="30">
        <v>2640.05</v>
      </c>
      <c r="AN17" s="30">
        <v>2455.21</v>
      </c>
      <c r="AO17" s="30">
        <v>2706.9398999999999</v>
      </c>
      <c r="AP17" s="30">
        <v>3329.4398999999999</v>
      </c>
      <c r="AQ17" s="30">
        <v>3100.3899000000001</v>
      </c>
      <c r="AR17" s="30">
        <v>2869.74</v>
      </c>
      <c r="AS17" s="30">
        <v>2615.9699999999998</v>
      </c>
      <c r="AT17" s="30">
        <v>2697.3501000000001</v>
      </c>
      <c r="AU17" s="30">
        <v>2709.52</v>
      </c>
      <c r="AV17" s="30">
        <v>2645.55</v>
      </c>
      <c r="AW17" s="30">
        <v>2490.1799000000001</v>
      </c>
      <c r="AX17" s="30">
        <v>2997.1799000000001</v>
      </c>
      <c r="AY17" s="30">
        <v>2587.9899999999998</v>
      </c>
      <c r="AZ17" s="30">
        <v>2368.2800000000002</v>
      </c>
      <c r="BA17" s="30">
        <v>3027.1698999999999</v>
      </c>
      <c r="BB17" s="30">
        <v>2973.03</v>
      </c>
      <c r="BC17" s="30">
        <v>2434.9899999999998</v>
      </c>
      <c r="BD17" s="30">
        <v>2116.6698999999999</v>
      </c>
      <c r="BE17" s="30">
        <v>2834.46</v>
      </c>
      <c r="BF17" s="30">
        <v>2954.8501000000001</v>
      </c>
      <c r="BG17" s="30">
        <v>2534.3400999999999</v>
      </c>
      <c r="BH17" s="30">
        <v>2801.8</v>
      </c>
      <c r="BI17" s="30">
        <v>2719.04</v>
      </c>
      <c r="BJ17" s="30">
        <v>2862.77</v>
      </c>
      <c r="BK17" s="30">
        <v>2389.8899000000001</v>
      </c>
      <c r="BL17" s="30">
        <v>2784.72</v>
      </c>
      <c r="BM17" s="30">
        <v>2888.05</v>
      </c>
      <c r="BN17" s="30">
        <v>2419.9499999999998</v>
      </c>
      <c r="BO17" s="30">
        <v>2629.6698999999999</v>
      </c>
      <c r="BQ17" s="20">
        <f t="shared" si="0"/>
        <v>2764.6177940000007</v>
      </c>
      <c r="BR17" s="20">
        <f t="shared" si="1"/>
        <v>691.15444850000017</v>
      </c>
    </row>
    <row r="18" spans="1:70" x14ac:dyDescent="0.25">
      <c r="A18" s="54" t="s">
        <v>16</v>
      </c>
      <c r="B18" s="30">
        <v>25844.868999999999</v>
      </c>
      <c r="C18" s="30">
        <v>25048.460999999999</v>
      </c>
      <c r="D18" s="30">
        <v>22521.438999999998</v>
      </c>
      <c r="E18" s="30">
        <v>22749.688999999998</v>
      </c>
      <c r="F18" s="30">
        <v>22550.1</v>
      </c>
      <c r="G18" s="30">
        <v>25685.599999999999</v>
      </c>
      <c r="H18" s="30">
        <v>25313.050999999999</v>
      </c>
      <c r="I18" s="30">
        <v>23775.43</v>
      </c>
      <c r="J18" s="30">
        <v>27435.221000000001</v>
      </c>
      <c r="K18" s="30">
        <v>25538.25</v>
      </c>
      <c r="L18" s="30">
        <v>25267.17</v>
      </c>
      <c r="M18" s="30">
        <v>27172.141</v>
      </c>
      <c r="N18" s="30">
        <v>24292.51</v>
      </c>
      <c r="O18" s="30">
        <v>25748.131000000001</v>
      </c>
      <c r="P18" s="30">
        <v>25109.438999999998</v>
      </c>
      <c r="Q18" s="30">
        <v>28047.57</v>
      </c>
      <c r="R18" s="30">
        <v>28303.42</v>
      </c>
      <c r="S18" s="30">
        <v>27664.188999999998</v>
      </c>
      <c r="T18" s="30">
        <v>25555.49</v>
      </c>
      <c r="U18" s="30">
        <v>27316.800999999999</v>
      </c>
      <c r="V18" s="30">
        <v>26655.58</v>
      </c>
      <c r="W18" s="30">
        <v>27031.460999999999</v>
      </c>
      <c r="X18" s="30">
        <v>26464.471000000001</v>
      </c>
      <c r="Y18" s="30">
        <v>27090.080000000002</v>
      </c>
      <c r="Z18" s="30">
        <v>27705.188999999998</v>
      </c>
      <c r="AA18" s="30">
        <v>28779.109</v>
      </c>
      <c r="AB18" s="30">
        <v>28515.960999999999</v>
      </c>
      <c r="AC18" s="30">
        <v>27649.33</v>
      </c>
      <c r="AD18" s="30">
        <v>28118.868999999999</v>
      </c>
      <c r="AE18" s="30">
        <v>25937.919999999998</v>
      </c>
      <c r="AF18" s="30">
        <v>26821.4</v>
      </c>
      <c r="AG18" s="30">
        <v>26134.26</v>
      </c>
      <c r="AH18" s="30">
        <v>28458.460999999999</v>
      </c>
      <c r="AI18" s="30">
        <v>26396.699000000001</v>
      </c>
      <c r="AJ18" s="30">
        <v>27204.73</v>
      </c>
      <c r="AK18" s="30">
        <v>26854.118999999999</v>
      </c>
      <c r="AL18" s="30">
        <v>27098.42</v>
      </c>
      <c r="AM18" s="30">
        <v>28051.539000000001</v>
      </c>
      <c r="AN18" s="30">
        <v>27081.67</v>
      </c>
      <c r="AO18" s="30">
        <v>27911.778999999999</v>
      </c>
      <c r="AP18" s="30">
        <v>27251.960999999999</v>
      </c>
      <c r="AQ18" s="30">
        <v>26854.539000000001</v>
      </c>
      <c r="AR18" s="30">
        <v>25876.83</v>
      </c>
      <c r="AS18" s="30">
        <v>28626.98</v>
      </c>
      <c r="AT18" s="30">
        <v>28063.141</v>
      </c>
      <c r="AU18" s="30">
        <v>28012.27</v>
      </c>
      <c r="AV18" s="30">
        <v>25160.58</v>
      </c>
      <c r="AW18" s="30">
        <v>27138.109</v>
      </c>
      <c r="AX18" s="30">
        <v>28772.199000000001</v>
      </c>
      <c r="AY18" s="30">
        <v>29264.32</v>
      </c>
      <c r="AZ18" s="30">
        <v>27307.438999999998</v>
      </c>
      <c r="BA18" s="30">
        <v>26200.99</v>
      </c>
      <c r="BB18" s="30">
        <v>27111.391</v>
      </c>
      <c r="BC18" s="30">
        <v>26170.811000000002</v>
      </c>
      <c r="BD18" s="30">
        <v>25546.26</v>
      </c>
      <c r="BE18" s="30">
        <v>28656.118999999999</v>
      </c>
      <c r="BF18" s="30">
        <v>26817.109</v>
      </c>
      <c r="BG18" s="30">
        <v>27452.539000000001</v>
      </c>
      <c r="BH18" s="30">
        <v>27340.52</v>
      </c>
      <c r="BI18" s="30">
        <v>24744.93</v>
      </c>
      <c r="BJ18" s="30">
        <v>25400.641</v>
      </c>
      <c r="BK18" s="30">
        <v>24712.400000000001</v>
      </c>
      <c r="BL18" s="30">
        <v>24916.438999999998</v>
      </c>
      <c r="BM18" s="30">
        <v>28246.68</v>
      </c>
      <c r="BN18" s="30">
        <v>26145.039000000001</v>
      </c>
      <c r="BO18" s="30">
        <v>24600.48</v>
      </c>
      <c r="BQ18" s="20">
        <f t="shared" si="0"/>
        <v>27023.833259999996</v>
      </c>
      <c r="BR18" s="20">
        <f t="shared" si="1"/>
        <v>6755.9583149999989</v>
      </c>
    </row>
    <row r="19" spans="1:70" x14ac:dyDescent="0.25">
      <c r="A19" s="54" t="s">
        <v>17</v>
      </c>
      <c r="B19" s="30">
        <v>2557.8798999999999</v>
      </c>
      <c r="C19" s="30">
        <v>1170.25</v>
      </c>
      <c r="D19" s="30">
        <v>1148.6500000000001</v>
      </c>
      <c r="E19" s="30">
        <v>822.96996999999999</v>
      </c>
      <c r="F19" s="30">
        <v>1117.1400000000001</v>
      </c>
      <c r="G19" s="30">
        <v>2634.77</v>
      </c>
      <c r="H19" s="30">
        <v>2797.5801000000001</v>
      </c>
      <c r="I19" s="30">
        <v>2249.0300000000002</v>
      </c>
      <c r="J19" s="30">
        <v>2352.6799000000001</v>
      </c>
      <c r="K19" s="30">
        <v>1210.52</v>
      </c>
      <c r="L19" s="30">
        <v>1244.23</v>
      </c>
      <c r="M19" s="30">
        <v>1407.85</v>
      </c>
      <c r="N19" s="30">
        <v>1527.8100999999999</v>
      </c>
      <c r="O19" s="30">
        <v>1497.33</v>
      </c>
      <c r="P19" s="30">
        <v>1569.42</v>
      </c>
      <c r="Q19" s="30">
        <v>826.14000999999996</v>
      </c>
      <c r="R19" s="30">
        <v>707.96996999999999</v>
      </c>
      <c r="S19" s="30">
        <v>909.25</v>
      </c>
      <c r="T19" s="30">
        <v>1133</v>
      </c>
      <c r="U19" s="30">
        <v>2074.2399999999998</v>
      </c>
      <c r="V19" s="30">
        <v>2247.1898999999999</v>
      </c>
      <c r="W19" s="30">
        <v>2343.1898999999999</v>
      </c>
      <c r="X19" s="30">
        <v>2405.3899000000001</v>
      </c>
      <c r="Y19" s="30">
        <v>2416.9899999999998</v>
      </c>
      <c r="Z19" s="30">
        <v>2272.3000000000002</v>
      </c>
      <c r="AA19" s="30">
        <v>1670.6801</v>
      </c>
      <c r="AB19" s="30">
        <v>2217.3701000000001</v>
      </c>
      <c r="AC19" s="30">
        <v>2624.6399000000001</v>
      </c>
      <c r="AD19" s="30">
        <v>2489.3400999999999</v>
      </c>
      <c r="AE19" s="30">
        <v>3607.5</v>
      </c>
      <c r="AF19" s="30">
        <v>2480.3200999999999</v>
      </c>
      <c r="AG19" s="30">
        <v>2057.23</v>
      </c>
      <c r="AH19" s="30">
        <v>2101.73</v>
      </c>
      <c r="AI19" s="30">
        <v>2726.8899000000001</v>
      </c>
      <c r="AJ19" s="30">
        <v>2708.6799000000001</v>
      </c>
      <c r="AK19" s="30">
        <v>2489.8101000000001</v>
      </c>
      <c r="AL19" s="30">
        <v>2682.47</v>
      </c>
      <c r="AM19" s="30">
        <v>2682.71</v>
      </c>
      <c r="AN19" s="30">
        <v>2857.3200999999999</v>
      </c>
      <c r="AO19" s="30">
        <v>2620.8101000000001</v>
      </c>
      <c r="AP19" s="30">
        <v>2531.5100000000002</v>
      </c>
      <c r="AQ19" s="30">
        <v>2888.1599000000001</v>
      </c>
      <c r="AR19" s="30">
        <v>1844.97</v>
      </c>
      <c r="AS19" s="30">
        <v>1982.59</v>
      </c>
      <c r="AT19" s="30">
        <v>2554.02</v>
      </c>
      <c r="AU19" s="30">
        <v>2252.7800000000002</v>
      </c>
      <c r="AV19" s="30">
        <v>2966.29</v>
      </c>
      <c r="AW19" s="30">
        <v>2566.8301000000001</v>
      </c>
      <c r="AX19" s="30">
        <v>2906.3501000000001</v>
      </c>
      <c r="AY19" s="30">
        <v>2552.3101000000001</v>
      </c>
      <c r="AZ19" s="30">
        <v>2446.3200999999999</v>
      </c>
      <c r="BA19" s="30">
        <v>2414.4499999999998</v>
      </c>
      <c r="BB19" s="30">
        <v>2460.0700999999999</v>
      </c>
      <c r="BC19" s="30">
        <v>2778.54</v>
      </c>
      <c r="BD19" s="30">
        <v>2173.6001000000001</v>
      </c>
      <c r="BE19" s="30">
        <v>2007.13</v>
      </c>
      <c r="BF19" s="30">
        <v>2049.23</v>
      </c>
      <c r="BG19" s="30">
        <v>1555.02</v>
      </c>
      <c r="BH19" s="30">
        <v>2189.8101000000001</v>
      </c>
      <c r="BI19" s="30">
        <v>2122.8000000000002</v>
      </c>
      <c r="BJ19" s="30">
        <v>2484.21</v>
      </c>
      <c r="BK19" s="30">
        <v>1676.6899000000001</v>
      </c>
      <c r="BL19" s="30">
        <v>1973.52</v>
      </c>
      <c r="BM19" s="30">
        <v>2511.4398999999999</v>
      </c>
      <c r="BN19" s="30">
        <v>1849.6801</v>
      </c>
      <c r="BO19" s="30">
        <v>2074.4499999999998</v>
      </c>
      <c r="BQ19" s="20">
        <f t="shared" si="0"/>
        <v>2286.7958113999998</v>
      </c>
      <c r="BR19" s="20">
        <f t="shared" si="1"/>
        <v>571.69895284999996</v>
      </c>
    </row>
    <row r="20" spans="1:70" x14ac:dyDescent="0.25">
      <c r="A20" s="54" t="s">
        <v>18</v>
      </c>
      <c r="B20" s="30">
        <v>7366.79</v>
      </c>
      <c r="C20" s="30">
        <v>6978.8100999999997</v>
      </c>
      <c r="D20" s="30">
        <v>7124.4902000000002</v>
      </c>
      <c r="E20" s="30">
        <v>6425.8301000000001</v>
      </c>
      <c r="F20" s="30">
        <v>6207.3599000000004</v>
      </c>
      <c r="G20" s="30">
        <v>6254.1602000000003</v>
      </c>
      <c r="H20" s="30">
        <v>6768.6499000000003</v>
      </c>
      <c r="I20" s="30">
        <v>7278.5698000000002</v>
      </c>
      <c r="J20" s="30">
        <v>7251.1201000000001</v>
      </c>
      <c r="K20" s="30">
        <v>6869.6201000000001</v>
      </c>
      <c r="L20" s="30">
        <v>7337.4502000000002</v>
      </c>
      <c r="M20" s="30">
        <v>6640.1099000000004</v>
      </c>
      <c r="N20" s="30">
        <v>7161.0600999999997</v>
      </c>
      <c r="O20" s="30">
        <v>7116.96</v>
      </c>
      <c r="P20" s="30">
        <v>6548.6000999999997</v>
      </c>
      <c r="Q20" s="30">
        <v>6977.2997999999998</v>
      </c>
      <c r="R20" s="30">
        <v>7250.0298000000003</v>
      </c>
      <c r="S20" s="30">
        <v>7044.4301999999998</v>
      </c>
      <c r="T20" s="30">
        <v>6392.1698999999999</v>
      </c>
      <c r="U20" s="30">
        <v>7060.96</v>
      </c>
      <c r="V20" s="30">
        <v>6947.04</v>
      </c>
      <c r="W20" s="30">
        <v>5820.8397999999997</v>
      </c>
      <c r="X20" s="30">
        <v>5936.7402000000002</v>
      </c>
      <c r="Y20" s="30">
        <v>7154.3999000000003</v>
      </c>
      <c r="Z20" s="30">
        <v>6448.1000999999997</v>
      </c>
      <c r="AA20" s="30">
        <v>6348.4701999999997</v>
      </c>
      <c r="AB20" s="30">
        <v>7164.8999000000003</v>
      </c>
      <c r="AC20" s="30">
        <v>6748.8999000000003</v>
      </c>
      <c r="AD20" s="30">
        <v>6753.4198999999999</v>
      </c>
      <c r="AE20" s="30">
        <v>5988.4301999999998</v>
      </c>
      <c r="AF20" s="30">
        <v>6313.1801999999998</v>
      </c>
      <c r="AG20" s="30">
        <v>5875.8397999999997</v>
      </c>
      <c r="AH20" s="30">
        <v>6208.6899000000003</v>
      </c>
      <c r="AI20" s="30">
        <v>6371.9502000000002</v>
      </c>
      <c r="AJ20" s="30">
        <v>6008.5897999999997</v>
      </c>
      <c r="AK20" s="30">
        <v>5673.1000999999997</v>
      </c>
      <c r="AL20" s="30">
        <v>7002.8599000000004</v>
      </c>
      <c r="AM20" s="30">
        <v>6822.6400999999996</v>
      </c>
      <c r="AN20" s="30">
        <v>6608.02</v>
      </c>
      <c r="AO20" s="30">
        <v>5383.02</v>
      </c>
      <c r="AP20" s="30">
        <v>6166.8999000000003</v>
      </c>
      <c r="AQ20" s="30">
        <v>7146.4399000000003</v>
      </c>
      <c r="AR20" s="30">
        <v>6117.9502000000002</v>
      </c>
      <c r="AS20" s="30">
        <v>6122.3301000000001</v>
      </c>
      <c r="AT20" s="30">
        <v>6454.2402000000002</v>
      </c>
      <c r="AU20" s="30">
        <v>6751.2402000000002</v>
      </c>
      <c r="AV20" s="30">
        <v>6918.8198000000002</v>
      </c>
      <c r="AW20" s="30">
        <v>6225.5600999999997</v>
      </c>
      <c r="AX20" s="30">
        <v>7119.02</v>
      </c>
      <c r="AY20" s="30">
        <v>6009.1801999999998</v>
      </c>
      <c r="AZ20" s="30">
        <v>5817.1400999999996</v>
      </c>
      <c r="BA20" s="30">
        <v>6680.5097999999998</v>
      </c>
      <c r="BB20" s="30">
        <v>6970.9701999999997</v>
      </c>
      <c r="BC20" s="30">
        <v>6220.2002000000002</v>
      </c>
      <c r="BD20" s="30">
        <v>5858.4902000000002</v>
      </c>
      <c r="BE20" s="30">
        <v>5947.3100999999997</v>
      </c>
      <c r="BF20" s="30">
        <v>5838.6698999999999</v>
      </c>
      <c r="BG20" s="30">
        <v>5223.5200000000004</v>
      </c>
      <c r="BH20" s="30">
        <v>5143.4301999999998</v>
      </c>
      <c r="BI20" s="30">
        <v>5348.9301999999998</v>
      </c>
      <c r="BJ20" s="30">
        <v>5760.8198000000002</v>
      </c>
      <c r="BK20" s="30">
        <v>5263.0298000000003</v>
      </c>
      <c r="BL20" s="30">
        <v>4804.1899000000003</v>
      </c>
      <c r="BM20" s="30">
        <v>5092.75</v>
      </c>
      <c r="BN20" s="30">
        <v>5305.3198000000002</v>
      </c>
      <c r="BO20" s="30">
        <v>5567.2798000000003</v>
      </c>
      <c r="BQ20" s="20">
        <f t="shared" si="0"/>
        <v>6224.0192120000002</v>
      </c>
      <c r="BR20" s="20">
        <f t="shared" si="1"/>
        <v>1556.004803</v>
      </c>
    </row>
    <row r="21" spans="1:70" x14ac:dyDescent="0.25">
      <c r="A21" s="54" t="s">
        <v>19</v>
      </c>
      <c r="B21" s="30">
        <v>320.02999999999997</v>
      </c>
      <c r="C21" s="30">
        <v>331.57999000000001</v>
      </c>
      <c r="D21" s="30">
        <v>274.20001000000002</v>
      </c>
      <c r="E21" s="30">
        <v>197.38</v>
      </c>
      <c r="F21" s="30">
        <v>178.78998999999999</v>
      </c>
      <c r="G21" s="30">
        <v>215.97</v>
      </c>
      <c r="H21" s="30">
        <v>275.02999999999997</v>
      </c>
      <c r="I21" s="30">
        <v>437.73998999999998</v>
      </c>
      <c r="J21" s="30">
        <v>355.17000999999999</v>
      </c>
      <c r="K21" s="30">
        <v>231.32001</v>
      </c>
      <c r="L21" s="30">
        <v>321.31</v>
      </c>
      <c r="M21" s="30">
        <v>152.67999</v>
      </c>
      <c r="N21" s="30">
        <v>291.54998999999998</v>
      </c>
      <c r="O21" s="30">
        <v>283.07999000000001</v>
      </c>
      <c r="P21" s="30">
        <v>537.71996999999999</v>
      </c>
      <c r="Q21" s="30">
        <v>749.37</v>
      </c>
      <c r="R21" s="30">
        <v>268.95999</v>
      </c>
      <c r="S21" s="30">
        <v>227.63</v>
      </c>
      <c r="T21" s="30">
        <v>102.12</v>
      </c>
      <c r="U21" s="30">
        <v>491.29998999999998</v>
      </c>
      <c r="V21" s="30">
        <v>247.99001000000001</v>
      </c>
      <c r="W21" s="30">
        <v>296.83999999999997</v>
      </c>
      <c r="X21" s="30">
        <v>226.64999</v>
      </c>
      <c r="Y21" s="30">
        <v>568</v>
      </c>
      <c r="Z21" s="30">
        <v>387.54998999999998</v>
      </c>
      <c r="AA21" s="30">
        <v>401.72</v>
      </c>
      <c r="AB21" s="30">
        <v>368.42998999999998</v>
      </c>
      <c r="AC21" s="30">
        <v>427.59</v>
      </c>
      <c r="AD21" s="30">
        <v>449.03</v>
      </c>
      <c r="AE21" s="30">
        <v>338.45999</v>
      </c>
      <c r="AF21" s="30">
        <v>233.55</v>
      </c>
      <c r="AG21" s="30">
        <v>271.5</v>
      </c>
      <c r="AH21" s="30">
        <v>246.92</v>
      </c>
      <c r="AI21" s="30">
        <v>407.67998999999998</v>
      </c>
      <c r="AJ21" s="30">
        <v>394.51999000000001</v>
      </c>
      <c r="AK21" s="30">
        <v>317.69</v>
      </c>
      <c r="AL21" s="30">
        <v>287.44</v>
      </c>
      <c r="AM21" s="30">
        <v>210.42</v>
      </c>
      <c r="AN21" s="30">
        <v>393.73000999999999</v>
      </c>
      <c r="AO21" s="30">
        <v>320.04998999999998</v>
      </c>
      <c r="AP21" s="30">
        <v>294.51999000000001</v>
      </c>
      <c r="AQ21" s="30">
        <v>323.87</v>
      </c>
      <c r="AR21" s="30">
        <v>219.77</v>
      </c>
      <c r="AS21" s="30">
        <v>233.06</v>
      </c>
      <c r="AT21" s="30">
        <v>393.91</v>
      </c>
      <c r="AU21" s="30">
        <v>439.45999</v>
      </c>
      <c r="AV21" s="30">
        <v>211.03</v>
      </c>
      <c r="AW21" s="30">
        <v>318.92998999999998</v>
      </c>
      <c r="AX21" s="30">
        <v>290.62</v>
      </c>
      <c r="AY21" s="30">
        <v>215.69</v>
      </c>
      <c r="AZ21" s="30">
        <v>82.620002999999997</v>
      </c>
      <c r="BA21" s="30">
        <v>341.45999</v>
      </c>
      <c r="BB21" s="30">
        <v>199.09</v>
      </c>
      <c r="BC21" s="30">
        <v>242.45</v>
      </c>
      <c r="BD21" s="30">
        <v>140.25998999999999</v>
      </c>
      <c r="BE21" s="30">
        <v>333.42998999999998</v>
      </c>
      <c r="BF21" s="30">
        <v>298.85998999999998</v>
      </c>
      <c r="BG21" s="30">
        <v>225.48</v>
      </c>
      <c r="BH21" s="30">
        <v>192.62</v>
      </c>
      <c r="BI21" s="30">
        <v>297.85998999999998</v>
      </c>
      <c r="BJ21" s="30">
        <v>316.14999</v>
      </c>
      <c r="BK21" s="30">
        <v>352.66</v>
      </c>
      <c r="BL21" s="30">
        <v>160.72</v>
      </c>
      <c r="BM21" s="30">
        <v>308.88</v>
      </c>
      <c r="BN21" s="30">
        <v>78.559997999999993</v>
      </c>
      <c r="BO21" s="30">
        <v>342.20001000000002</v>
      </c>
      <c r="BQ21" s="20">
        <f t="shared" si="0"/>
        <v>294.7985970200001</v>
      </c>
      <c r="BR21" s="20">
        <f t="shared" si="1"/>
        <v>73.699649255000026</v>
      </c>
    </row>
    <row r="22" spans="1:70" x14ac:dyDescent="0.25">
      <c r="A22" s="54" t="s">
        <v>20</v>
      </c>
      <c r="B22" s="30">
        <v>1502.76</v>
      </c>
      <c r="C22" s="30">
        <v>1368.65</v>
      </c>
      <c r="D22" s="30">
        <v>1272.8599999999999</v>
      </c>
      <c r="E22" s="30">
        <v>958.07001000000002</v>
      </c>
      <c r="F22" s="30">
        <v>916.28003000000001</v>
      </c>
      <c r="G22" s="30">
        <v>1716.89</v>
      </c>
      <c r="H22" s="30">
        <v>1467.87</v>
      </c>
      <c r="I22" s="30">
        <v>1748.67</v>
      </c>
      <c r="J22" s="30">
        <v>1818.48</v>
      </c>
      <c r="K22" s="30">
        <v>1438.63</v>
      </c>
      <c r="L22" s="30">
        <v>912.64000999999996</v>
      </c>
      <c r="M22" s="30">
        <v>936.64000999999996</v>
      </c>
      <c r="N22" s="30">
        <v>843.40002000000004</v>
      </c>
      <c r="O22" s="30">
        <v>1068.92</v>
      </c>
      <c r="P22" s="30">
        <v>992.59997999999996</v>
      </c>
      <c r="Q22" s="30">
        <v>713.62</v>
      </c>
      <c r="R22" s="30">
        <v>1074.55</v>
      </c>
      <c r="S22" s="30">
        <v>943.84997999999996</v>
      </c>
      <c r="T22" s="30">
        <v>918.89000999999996</v>
      </c>
      <c r="U22" s="30">
        <v>1184.51</v>
      </c>
      <c r="V22" s="30">
        <v>1144.3399999999999</v>
      </c>
      <c r="W22" s="30">
        <v>1091.3900000000001</v>
      </c>
      <c r="X22" s="30">
        <v>1212.03</v>
      </c>
      <c r="Y22" s="30">
        <v>1634.1</v>
      </c>
      <c r="Z22" s="30">
        <v>1148.46</v>
      </c>
      <c r="AA22" s="30">
        <v>845.01000999999997</v>
      </c>
      <c r="AB22" s="30">
        <v>1331.77</v>
      </c>
      <c r="AC22" s="30">
        <v>1320.0600999999999</v>
      </c>
      <c r="AD22" s="30">
        <v>1506.5</v>
      </c>
      <c r="AE22" s="30">
        <v>1907.96</v>
      </c>
      <c r="AF22" s="30">
        <v>1941.16</v>
      </c>
      <c r="AG22" s="30">
        <v>1293.25</v>
      </c>
      <c r="AH22" s="30">
        <v>1273.3699999999999</v>
      </c>
      <c r="AI22" s="30">
        <v>1463.54</v>
      </c>
      <c r="AJ22" s="30">
        <v>1577.13</v>
      </c>
      <c r="AK22" s="30">
        <v>1705.45</v>
      </c>
      <c r="AL22" s="30">
        <v>1748.73</v>
      </c>
      <c r="AM22" s="30">
        <v>1475.28</v>
      </c>
      <c r="AN22" s="30">
        <v>1462.3100999999999</v>
      </c>
      <c r="AO22" s="30">
        <v>1185.3399999999999</v>
      </c>
      <c r="AP22" s="30">
        <v>1164.9301</v>
      </c>
      <c r="AQ22" s="30">
        <v>1931.65</v>
      </c>
      <c r="AR22" s="30">
        <v>1032.58</v>
      </c>
      <c r="AS22" s="30">
        <v>1427.85</v>
      </c>
      <c r="AT22" s="30">
        <v>1844.38</v>
      </c>
      <c r="AU22" s="30">
        <v>1473.98</v>
      </c>
      <c r="AV22" s="30">
        <v>1814.77</v>
      </c>
      <c r="AW22" s="30">
        <v>1254.1400000000001</v>
      </c>
      <c r="AX22" s="30">
        <v>1506.9301</v>
      </c>
      <c r="AY22" s="30">
        <v>1451.34</v>
      </c>
      <c r="AZ22" s="30">
        <v>1283.6300000000001</v>
      </c>
      <c r="BA22" s="30">
        <v>1467.5699</v>
      </c>
      <c r="BB22" s="30">
        <v>1834.72</v>
      </c>
      <c r="BC22" s="30">
        <v>1863.98</v>
      </c>
      <c r="BD22" s="30">
        <v>1544.84</v>
      </c>
      <c r="BE22" s="30">
        <v>1438</v>
      </c>
      <c r="BF22" s="30">
        <v>1575.1801</v>
      </c>
      <c r="BG22" s="30">
        <v>1052.9399000000001</v>
      </c>
      <c r="BH22" s="30">
        <v>1080.7</v>
      </c>
      <c r="BI22" s="30">
        <v>1270.26</v>
      </c>
      <c r="BJ22" s="30">
        <v>1098.25</v>
      </c>
      <c r="BK22" s="30">
        <v>850.78998000000001</v>
      </c>
      <c r="BL22" s="30">
        <v>989.31</v>
      </c>
      <c r="BM22" s="30">
        <v>1291.29</v>
      </c>
      <c r="BN22" s="30">
        <v>1164.3499999999999</v>
      </c>
      <c r="BO22" s="30">
        <v>1113.1400000000001</v>
      </c>
      <c r="BQ22" s="20">
        <f t="shared" si="0"/>
        <v>1364.2096055999998</v>
      </c>
      <c r="BR22" s="20">
        <f t="shared" si="1"/>
        <v>341.05240139999995</v>
      </c>
    </row>
    <row r="23" spans="1:70" x14ac:dyDescent="0.25">
      <c r="A23" s="54" t="s">
        <v>21</v>
      </c>
      <c r="B23" s="30">
        <v>43217.949000000001</v>
      </c>
      <c r="C23" s="30">
        <v>41740.461000000003</v>
      </c>
      <c r="D23" s="30">
        <v>43998.559000000001</v>
      </c>
      <c r="E23" s="30">
        <v>43486.141000000003</v>
      </c>
      <c r="F23" s="30">
        <v>41301.129000000001</v>
      </c>
      <c r="G23" s="30">
        <v>39651.762000000002</v>
      </c>
      <c r="H23" s="30">
        <v>42973.718999999997</v>
      </c>
      <c r="I23" s="30">
        <v>44438.91</v>
      </c>
      <c r="J23" s="30">
        <v>43514.120999999999</v>
      </c>
      <c r="K23" s="30">
        <v>42650.601999999999</v>
      </c>
      <c r="L23" s="30">
        <v>42098.461000000003</v>
      </c>
      <c r="M23" s="30">
        <v>44149.148000000001</v>
      </c>
      <c r="N23" s="30">
        <v>43447.711000000003</v>
      </c>
      <c r="O23" s="30">
        <v>42798.5</v>
      </c>
      <c r="P23" s="30">
        <v>44405.781000000003</v>
      </c>
      <c r="Q23" s="30">
        <v>43806.75</v>
      </c>
      <c r="R23" s="30">
        <v>44366.078000000001</v>
      </c>
      <c r="S23" s="30">
        <v>44588.190999999999</v>
      </c>
      <c r="T23" s="30">
        <v>44155.012000000002</v>
      </c>
      <c r="U23" s="30">
        <v>43874.921999999999</v>
      </c>
      <c r="V23" s="30">
        <v>44867.711000000003</v>
      </c>
      <c r="W23" s="30">
        <v>44017.84</v>
      </c>
      <c r="X23" s="30">
        <v>44412.5</v>
      </c>
      <c r="Y23" s="30">
        <v>44248.309000000001</v>
      </c>
      <c r="Z23" s="30">
        <v>46239.012000000002</v>
      </c>
      <c r="AA23" s="30">
        <v>43366.82</v>
      </c>
      <c r="AB23" s="30">
        <v>44718.050999999999</v>
      </c>
      <c r="AC23" s="30">
        <v>44690.379000000001</v>
      </c>
      <c r="AD23" s="30">
        <v>44463.050999999999</v>
      </c>
      <c r="AE23" s="30">
        <v>44079.43</v>
      </c>
      <c r="AF23" s="30">
        <v>46543.211000000003</v>
      </c>
      <c r="AG23" s="30">
        <v>44144.218999999997</v>
      </c>
      <c r="AH23" s="30">
        <v>45260.828000000001</v>
      </c>
      <c r="AI23" s="30">
        <v>43200.711000000003</v>
      </c>
      <c r="AJ23" s="30">
        <v>45470.07</v>
      </c>
      <c r="AK23" s="30">
        <v>43929.949000000001</v>
      </c>
      <c r="AL23" s="30">
        <v>44181.190999999999</v>
      </c>
      <c r="AM23" s="30">
        <v>45507.27</v>
      </c>
      <c r="AN23" s="30">
        <v>43329.538999999997</v>
      </c>
      <c r="AO23" s="30">
        <v>41844.968999999997</v>
      </c>
      <c r="AP23" s="30">
        <v>43554.75</v>
      </c>
      <c r="AQ23" s="30">
        <v>45194.218999999997</v>
      </c>
      <c r="AR23" s="30">
        <v>42304.512000000002</v>
      </c>
      <c r="AS23" s="30">
        <v>42410.57</v>
      </c>
      <c r="AT23" s="30">
        <v>43956.050999999999</v>
      </c>
      <c r="AU23" s="30">
        <v>44660.512000000002</v>
      </c>
      <c r="AV23" s="30">
        <v>43968.737999999998</v>
      </c>
      <c r="AW23" s="30">
        <v>44070.050999999999</v>
      </c>
      <c r="AX23" s="30">
        <v>46996.809000000001</v>
      </c>
      <c r="AY23" s="30">
        <v>44418.288999999997</v>
      </c>
      <c r="AZ23" s="30">
        <v>40553.160000000003</v>
      </c>
      <c r="BA23" s="30">
        <v>42192.120999999999</v>
      </c>
      <c r="BB23" s="30">
        <v>44930.5</v>
      </c>
      <c r="BC23" s="30">
        <v>42206.870999999999</v>
      </c>
      <c r="BD23" s="30">
        <v>44429.648000000001</v>
      </c>
      <c r="BE23" s="30">
        <v>44222.32</v>
      </c>
      <c r="BF23" s="30">
        <v>43619.851999999999</v>
      </c>
      <c r="BG23" s="30">
        <v>42995.012000000002</v>
      </c>
      <c r="BH23" s="30">
        <v>40771.620999999999</v>
      </c>
      <c r="BI23" s="30">
        <v>43025.851999999999</v>
      </c>
      <c r="BJ23" s="30">
        <v>44354.171999999999</v>
      </c>
      <c r="BK23" s="30">
        <v>44598.891000000003</v>
      </c>
      <c r="BL23" s="30">
        <v>42087.898000000001</v>
      </c>
      <c r="BM23" s="30">
        <v>42900.487999999998</v>
      </c>
      <c r="BN23" s="30">
        <v>41057.487999999998</v>
      </c>
      <c r="BO23" s="30">
        <v>43192.190999999999</v>
      </c>
      <c r="BQ23" s="20">
        <f t="shared" si="0"/>
        <v>43883.436980000006</v>
      </c>
      <c r="BR23" s="20">
        <f t="shared" si="1"/>
        <v>10970.859245000001</v>
      </c>
    </row>
    <row r="24" spans="1:70" x14ac:dyDescent="0.25">
      <c r="A24" s="54" t="s">
        <v>22</v>
      </c>
      <c r="B24" s="30">
        <v>723.06</v>
      </c>
      <c r="C24" s="30">
        <v>509.76999000000001</v>
      </c>
      <c r="D24" s="30">
        <v>450.95999</v>
      </c>
      <c r="E24" s="30">
        <v>286.95001000000002</v>
      </c>
      <c r="F24" s="30">
        <v>354.31</v>
      </c>
      <c r="G24" s="30">
        <v>936.92998999999998</v>
      </c>
      <c r="H24" s="30">
        <v>613.84002999999996</v>
      </c>
      <c r="I24" s="30">
        <v>817.33001999999999</v>
      </c>
      <c r="J24" s="30">
        <v>896.71001999999999</v>
      </c>
      <c r="K24" s="30">
        <v>954.38</v>
      </c>
      <c r="L24" s="30">
        <v>541.22997999999995</v>
      </c>
      <c r="M24" s="30">
        <v>475.89999</v>
      </c>
      <c r="N24" s="30">
        <v>325.31</v>
      </c>
      <c r="O24" s="30">
        <v>418.70999</v>
      </c>
      <c r="P24" s="30">
        <v>451.06</v>
      </c>
      <c r="Q24" s="30">
        <v>269.04998999999998</v>
      </c>
      <c r="R24" s="30">
        <v>499.47</v>
      </c>
      <c r="S24" s="30">
        <v>475.20001000000002</v>
      </c>
      <c r="T24" s="30">
        <v>419.67998999999998</v>
      </c>
      <c r="U24" s="30">
        <v>528.15002000000004</v>
      </c>
      <c r="V24" s="30">
        <v>523.96001999999999</v>
      </c>
      <c r="W24" s="30">
        <v>546.30999999999995</v>
      </c>
      <c r="X24" s="30">
        <v>511.16</v>
      </c>
      <c r="Y24" s="30">
        <v>949.19</v>
      </c>
      <c r="Z24" s="30">
        <v>508.98998999999998</v>
      </c>
      <c r="AA24" s="30">
        <v>306.97000000000003</v>
      </c>
      <c r="AB24" s="30">
        <v>684.15002000000004</v>
      </c>
      <c r="AC24" s="30">
        <v>592.46996999999999</v>
      </c>
      <c r="AD24" s="30">
        <v>501.10001</v>
      </c>
      <c r="AE24" s="30">
        <v>774.78998000000001</v>
      </c>
      <c r="AF24" s="30">
        <v>1033.6199999999999</v>
      </c>
      <c r="AG24" s="30">
        <v>680.40997000000004</v>
      </c>
      <c r="AH24" s="30">
        <v>644.91998000000001</v>
      </c>
      <c r="AI24" s="30">
        <v>790.5</v>
      </c>
      <c r="AJ24" s="30">
        <v>866.52002000000005</v>
      </c>
      <c r="AK24" s="30">
        <v>996.29998999999998</v>
      </c>
      <c r="AL24" s="30">
        <v>1072.8599999999999</v>
      </c>
      <c r="AM24" s="30">
        <v>852.95001000000002</v>
      </c>
      <c r="AN24" s="30">
        <v>726.96996999999999</v>
      </c>
      <c r="AO24" s="30">
        <v>615.26000999999997</v>
      </c>
      <c r="AP24" s="30">
        <v>443.26999000000001</v>
      </c>
      <c r="AQ24" s="30">
        <v>1376.04</v>
      </c>
      <c r="AR24" s="30">
        <v>432.10001</v>
      </c>
      <c r="AS24" s="30">
        <v>739.34997999999996</v>
      </c>
      <c r="AT24" s="30">
        <v>1289.3900000000001</v>
      </c>
      <c r="AU24" s="30">
        <v>992.42998999999998</v>
      </c>
      <c r="AV24" s="30">
        <v>1008.49</v>
      </c>
      <c r="AW24" s="30">
        <v>672.41998000000001</v>
      </c>
      <c r="AX24" s="30">
        <v>565.07001000000002</v>
      </c>
      <c r="AY24" s="30">
        <v>814.46996999999999</v>
      </c>
      <c r="AZ24" s="30">
        <v>891.13</v>
      </c>
      <c r="BA24" s="30">
        <v>876.17998999999998</v>
      </c>
      <c r="BB24" s="30">
        <v>1233.6600000000001</v>
      </c>
      <c r="BC24" s="30">
        <v>1286.3599999999999</v>
      </c>
      <c r="BD24" s="30">
        <v>958.56</v>
      </c>
      <c r="BE24" s="30">
        <v>788.88</v>
      </c>
      <c r="BF24" s="30">
        <v>1055.55</v>
      </c>
      <c r="BG24" s="30">
        <v>625.26000999999997</v>
      </c>
      <c r="BH24" s="30">
        <v>440.60998999999998</v>
      </c>
      <c r="BI24" s="30">
        <v>788.09002999999996</v>
      </c>
      <c r="BJ24" s="30">
        <v>559.34997999999996</v>
      </c>
      <c r="BK24" s="30">
        <v>191.41</v>
      </c>
      <c r="BL24" s="30">
        <v>236.31</v>
      </c>
      <c r="BM24" s="30">
        <v>625.37</v>
      </c>
      <c r="BN24" s="30">
        <v>577.12</v>
      </c>
      <c r="BO24" s="30">
        <v>474.47</v>
      </c>
      <c r="BQ24" s="20">
        <f t="shared" si="0"/>
        <v>720.86479780000025</v>
      </c>
      <c r="BR24" s="20">
        <f t="shared" si="1"/>
        <v>180.21619945000006</v>
      </c>
    </row>
    <row r="25" spans="1:70" x14ac:dyDescent="0.25">
      <c r="A25" s="54" t="s">
        <v>23</v>
      </c>
      <c r="B25" s="30">
        <v>1516.09</v>
      </c>
      <c r="C25" s="30">
        <v>1167.8499999999999</v>
      </c>
      <c r="D25" s="30">
        <v>452.37</v>
      </c>
      <c r="E25" s="30">
        <v>579.70001000000002</v>
      </c>
      <c r="F25" s="30">
        <v>525.32001000000002</v>
      </c>
      <c r="G25" s="30">
        <v>2283.02</v>
      </c>
      <c r="H25" s="30">
        <v>1561.98</v>
      </c>
      <c r="I25" s="30">
        <v>2087.8000000000002</v>
      </c>
      <c r="J25" s="30">
        <v>1477.17</v>
      </c>
      <c r="K25" s="30">
        <v>1754.45</v>
      </c>
      <c r="L25" s="30">
        <v>963.62</v>
      </c>
      <c r="M25" s="30">
        <v>1149.8800000000001</v>
      </c>
      <c r="N25" s="30">
        <v>684.04998999999998</v>
      </c>
      <c r="O25" s="30">
        <v>1211.6400000000001</v>
      </c>
      <c r="P25" s="30">
        <v>1140.75</v>
      </c>
      <c r="Q25" s="30">
        <v>704</v>
      </c>
      <c r="R25" s="30">
        <v>689.63</v>
      </c>
      <c r="S25" s="30">
        <v>974.37</v>
      </c>
      <c r="T25" s="30">
        <v>955.56</v>
      </c>
      <c r="U25" s="30">
        <v>1893.37</v>
      </c>
      <c r="V25" s="30">
        <v>1716.71</v>
      </c>
      <c r="W25" s="30">
        <v>1876.25</v>
      </c>
      <c r="X25" s="30">
        <v>2045.91</v>
      </c>
      <c r="Y25" s="30">
        <v>2115.6298999999999</v>
      </c>
      <c r="Z25" s="30">
        <v>1799.85</v>
      </c>
      <c r="AA25" s="30">
        <v>1313.62</v>
      </c>
      <c r="AB25" s="30">
        <v>1484.05</v>
      </c>
      <c r="AC25" s="30">
        <v>1553.3</v>
      </c>
      <c r="AD25" s="30">
        <v>1679.21</v>
      </c>
      <c r="AE25" s="30">
        <v>2628.1698999999999</v>
      </c>
      <c r="AF25" s="30">
        <v>2334.96</v>
      </c>
      <c r="AG25" s="30">
        <v>1872.6</v>
      </c>
      <c r="AH25" s="30">
        <v>1856.11</v>
      </c>
      <c r="AI25" s="30">
        <v>2033.3</v>
      </c>
      <c r="AJ25" s="30">
        <v>2281.4699999999998</v>
      </c>
      <c r="AK25" s="30">
        <v>2156.77</v>
      </c>
      <c r="AL25" s="30">
        <v>2088.3400999999999</v>
      </c>
      <c r="AM25" s="30">
        <v>1659.4399000000001</v>
      </c>
      <c r="AN25" s="30">
        <v>1769.65</v>
      </c>
      <c r="AO25" s="30">
        <v>1903.3199</v>
      </c>
      <c r="AP25" s="30">
        <v>1789.35</v>
      </c>
      <c r="AQ25" s="30">
        <v>2494.96</v>
      </c>
      <c r="AR25" s="30">
        <v>1214.48</v>
      </c>
      <c r="AS25" s="30">
        <v>1933.9301</v>
      </c>
      <c r="AT25" s="30">
        <v>2555.8899000000001</v>
      </c>
      <c r="AU25" s="30">
        <v>2123.3798999999999</v>
      </c>
      <c r="AV25" s="30">
        <v>2519.6100999999999</v>
      </c>
      <c r="AW25" s="30">
        <v>1840.72</v>
      </c>
      <c r="AX25" s="30">
        <v>2165.1100999999999</v>
      </c>
      <c r="AY25" s="30">
        <v>1804.65</v>
      </c>
      <c r="AZ25" s="30">
        <v>2179.9398999999999</v>
      </c>
      <c r="BA25" s="30">
        <v>2401.5</v>
      </c>
      <c r="BB25" s="30">
        <v>2462.8600999999999</v>
      </c>
      <c r="BC25" s="30">
        <v>2987.4099000000001</v>
      </c>
      <c r="BD25" s="30">
        <v>2455.25</v>
      </c>
      <c r="BE25" s="30">
        <v>2546.1698999999999</v>
      </c>
      <c r="BF25" s="30">
        <v>2606.4699999999998</v>
      </c>
      <c r="BG25" s="30">
        <v>1487.79</v>
      </c>
      <c r="BH25" s="30">
        <v>1816.72</v>
      </c>
      <c r="BI25" s="30">
        <v>1840.3199</v>
      </c>
      <c r="BJ25" s="30">
        <v>1394.74</v>
      </c>
      <c r="BK25" s="30">
        <v>1258.23</v>
      </c>
      <c r="BL25" s="30">
        <v>1456.05</v>
      </c>
      <c r="BM25" s="30">
        <v>2100.5801000000001</v>
      </c>
      <c r="BN25" s="30">
        <v>1816.01</v>
      </c>
      <c r="BO25" s="30">
        <v>1388.97</v>
      </c>
      <c r="BQ25" s="20">
        <f t="shared" si="0"/>
        <v>1906.4535920000001</v>
      </c>
      <c r="BR25" s="20">
        <f t="shared" si="1"/>
        <v>476.61339800000002</v>
      </c>
    </row>
    <row r="26" spans="1:70" x14ac:dyDescent="0.25">
      <c r="A26" s="54" t="s">
        <v>24</v>
      </c>
      <c r="B26" s="30">
        <v>32408.210999999999</v>
      </c>
      <c r="C26" s="30">
        <v>32332.99</v>
      </c>
      <c r="D26" s="30">
        <v>32988.940999999999</v>
      </c>
      <c r="E26" s="30">
        <v>30434.1</v>
      </c>
      <c r="F26" s="30">
        <v>31564.18</v>
      </c>
      <c r="G26" s="30">
        <v>31591.561000000002</v>
      </c>
      <c r="H26" s="30">
        <v>32841.75</v>
      </c>
      <c r="I26" s="30">
        <v>32548.868999999999</v>
      </c>
      <c r="J26" s="30">
        <v>33136.699000000001</v>
      </c>
      <c r="K26" s="30">
        <v>29388.618999999999</v>
      </c>
      <c r="L26" s="30">
        <v>28052.221000000001</v>
      </c>
      <c r="M26" s="30">
        <v>29696.641</v>
      </c>
      <c r="N26" s="30">
        <v>28569.039000000001</v>
      </c>
      <c r="O26" s="30">
        <v>30018.141</v>
      </c>
      <c r="P26" s="30">
        <v>29889.51</v>
      </c>
      <c r="Q26" s="30">
        <v>30574.18</v>
      </c>
      <c r="R26" s="30">
        <v>30564.66</v>
      </c>
      <c r="S26" s="30">
        <v>30390.1</v>
      </c>
      <c r="T26" s="30">
        <v>31920.539000000001</v>
      </c>
      <c r="U26" s="30">
        <v>30527.210999999999</v>
      </c>
      <c r="V26" s="30">
        <v>29606.141</v>
      </c>
      <c r="W26" s="30">
        <v>29201.84</v>
      </c>
      <c r="X26" s="30">
        <v>30190.188999999998</v>
      </c>
      <c r="Y26" s="30">
        <v>31046.48</v>
      </c>
      <c r="Z26" s="30">
        <v>29591.188999999998</v>
      </c>
      <c r="AA26" s="30">
        <v>30629.1</v>
      </c>
      <c r="AB26" s="30">
        <v>30391.028999999999</v>
      </c>
      <c r="AC26" s="30">
        <v>30524.33</v>
      </c>
      <c r="AD26" s="30">
        <v>30616.460999999999</v>
      </c>
      <c r="AE26" s="30">
        <v>28434.98</v>
      </c>
      <c r="AF26" s="30">
        <v>28201.09</v>
      </c>
      <c r="AG26" s="30">
        <v>28335.66</v>
      </c>
      <c r="AH26" s="30">
        <v>29076.528999999999</v>
      </c>
      <c r="AI26" s="30">
        <v>29015.49</v>
      </c>
      <c r="AJ26" s="30">
        <v>27585.02</v>
      </c>
      <c r="AK26" s="30">
        <v>28365.41</v>
      </c>
      <c r="AL26" s="30">
        <v>29930.34</v>
      </c>
      <c r="AM26" s="30">
        <v>28703.42</v>
      </c>
      <c r="AN26" s="30">
        <v>28712.43</v>
      </c>
      <c r="AO26" s="30">
        <v>28557.449000000001</v>
      </c>
      <c r="AP26" s="30">
        <v>30865.83</v>
      </c>
      <c r="AQ26" s="30">
        <v>28898.68</v>
      </c>
      <c r="AR26" s="30">
        <v>29964.41</v>
      </c>
      <c r="AS26" s="30">
        <v>29364.221000000001</v>
      </c>
      <c r="AT26" s="30">
        <v>29622.85</v>
      </c>
      <c r="AU26" s="30">
        <v>29573.25</v>
      </c>
      <c r="AV26" s="30">
        <v>28263.43</v>
      </c>
      <c r="AW26" s="30">
        <v>29231.919999999998</v>
      </c>
      <c r="AX26" s="30">
        <v>29653.391</v>
      </c>
      <c r="AY26" s="30">
        <v>28025.960999999999</v>
      </c>
      <c r="AZ26" s="30">
        <v>28893.221000000001</v>
      </c>
      <c r="BA26" s="30">
        <v>31452.118999999999</v>
      </c>
      <c r="BB26" s="30">
        <v>32538.868999999999</v>
      </c>
      <c r="BC26" s="30">
        <v>31589.300999999999</v>
      </c>
      <c r="BD26" s="30">
        <v>33285.25</v>
      </c>
      <c r="BE26" s="30">
        <v>32574.359</v>
      </c>
      <c r="BF26" s="30">
        <v>31783.99</v>
      </c>
      <c r="BG26" s="30">
        <v>32680.368999999999</v>
      </c>
      <c r="BH26" s="30">
        <v>32964.129000000001</v>
      </c>
      <c r="BI26" s="30">
        <v>38450.108999999997</v>
      </c>
      <c r="BJ26" s="30">
        <v>34392.129000000001</v>
      </c>
      <c r="BK26" s="30">
        <v>35547.281000000003</v>
      </c>
      <c r="BL26" s="30">
        <v>35215.910000000003</v>
      </c>
      <c r="BM26" s="30">
        <v>32919.281000000003</v>
      </c>
      <c r="BN26" s="30">
        <v>34695.43</v>
      </c>
      <c r="BO26" s="30">
        <v>35798.961000000003</v>
      </c>
      <c r="BQ26" s="20">
        <f t="shared" si="0"/>
        <v>30767.234759999988</v>
      </c>
      <c r="BR26" s="20">
        <f t="shared" si="1"/>
        <v>7691.8086899999971</v>
      </c>
    </row>
    <row r="27" spans="1:70" x14ac:dyDescent="0.25">
      <c r="A27" s="54" t="s">
        <v>25</v>
      </c>
      <c r="B27" s="30">
        <v>21567.688999999998</v>
      </c>
      <c r="C27" s="30">
        <v>23268.42</v>
      </c>
      <c r="D27" s="30">
        <v>23217.438999999998</v>
      </c>
      <c r="E27" s="30">
        <v>23271.43</v>
      </c>
      <c r="F27" s="30">
        <v>23566.34</v>
      </c>
      <c r="G27" s="30">
        <v>23834.391</v>
      </c>
      <c r="H27" s="30">
        <v>23299.609</v>
      </c>
      <c r="I27" s="30">
        <v>24279.289000000001</v>
      </c>
      <c r="J27" s="30">
        <v>25429.83</v>
      </c>
      <c r="K27" s="30">
        <v>23769.599999999999</v>
      </c>
      <c r="L27" s="30">
        <v>23481.23</v>
      </c>
      <c r="M27" s="30">
        <v>22793.23</v>
      </c>
      <c r="N27" s="30">
        <v>22709.938999999998</v>
      </c>
      <c r="O27" s="30">
        <v>22100.41</v>
      </c>
      <c r="P27" s="30">
        <v>23556.789000000001</v>
      </c>
      <c r="Q27" s="30">
        <v>22996.710999999999</v>
      </c>
      <c r="R27" s="30">
        <v>22953.800999999999</v>
      </c>
      <c r="S27" s="30">
        <v>22986.438999999998</v>
      </c>
      <c r="T27" s="30">
        <v>22444.9</v>
      </c>
      <c r="U27" s="30">
        <v>25254.778999999999</v>
      </c>
      <c r="V27" s="30">
        <v>23573.67</v>
      </c>
      <c r="W27" s="30">
        <v>24675.300999999999</v>
      </c>
      <c r="X27" s="30">
        <v>24072.471000000001</v>
      </c>
      <c r="Y27" s="30">
        <v>24705.5</v>
      </c>
      <c r="Z27" s="30">
        <v>24140.359</v>
      </c>
      <c r="AA27" s="30">
        <v>22935.381000000001</v>
      </c>
      <c r="AB27" s="30">
        <v>24385.77</v>
      </c>
      <c r="AC27" s="30">
        <v>23384.32</v>
      </c>
      <c r="AD27" s="30">
        <v>24778.550999999999</v>
      </c>
      <c r="AE27" s="30">
        <v>23698.41</v>
      </c>
      <c r="AF27" s="30">
        <v>23716.77</v>
      </c>
      <c r="AG27" s="30">
        <v>23160.221000000001</v>
      </c>
      <c r="AH27" s="30">
        <v>24305.960999999999</v>
      </c>
      <c r="AI27" s="30">
        <v>24288.881000000001</v>
      </c>
      <c r="AJ27" s="30">
        <v>23192.59</v>
      </c>
      <c r="AK27" s="30">
        <v>23815.938999999998</v>
      </c>
      <c r="AL27" s="30">
        <v>25085.721000000001</v>
      </c>
      <c r="AM27" s="30">
        <v>24377.52</v>
      </c>
      <c r="AN27" s="30">
        <v>24164.199000000001</v>
      </c>
      <c r="AO27" s="30">
        <v>22765</v>
      </c>
      <c r="AP27" s="30">
        <v>24129.52</v>
      </c>
      <c r="AQ27" s="30">
        <v>23289.01</v>
      </c>
      <c r="AR27" s="30">
        <v>22310.891</v>
      </c>
      <c r="AS27" s="30">
        <v>23400.02</v>
      </c>
      <c r="AT27" s="30">
        <v>23883.33</v>
      </c>
      <c r="AU27" s="30">
        <v>23740.460999999999</v>
      </c>
      <c r="AV27" s="30">
        <v>22590.881000000001</v>
      </c>
      <c r="AW27" s="30">
        <v>23684.688999999998</v>
      </c>
      <c r="AX27" s="30">
        <v>24178.109</v>
      </c>
      <c r="AY27" s="30">
        <v>22820.028999999999</v>
      </c>
      <c r="AZ27" s="30">
        <v>21231.028999999999</v>
      </c>
      <c r="BA27" s="30">
        <v>22001.68</v>
      </c>
      <c r="BB27" s="30">
        <v>23284.16</v>
      </c>
      <c r="BC27" s="30">
        <v>22728.710999999999</v>
      </c>
      <c r="BD27" s="30">
        <v>22008.050999999999</v>
      </c>
      <c r="BE27" s="30">
        <v>22786.5</v>
      </c>
      <c r="BF27" s="30">
        <v>22706.65</v>
      </c>
      <c r="BG27" s="30">
        <v>23878.84</v>
      </c>
      <c r="BH27" s="30">
        <v>22255.438999999998</v>
      </c>
      <c r="BI27" s="30">
        <v>22376.631000000001</v>
      </c>
      <c r="BJ27" s="30">
        <v>24108.609</v>
      </c>
      <c r="BK27" s="30">
        <v>23275.91</v>
      </c>
      <c r="BL27" s="30">
        <v>23868.18</v>
      </c>
      <c r="BM27" s="30">
        <v>25016.02</v>
      </c>
      <c r="BN27" s="30">
        <v>24530.58</v>
      </c>
      <c r="BO27" s="30">
        <v>23396.6</v>
      </c>
      <c r="BQ27" s="20">
        <f t="shared" si="0"/>
        <v>23526.859680000005</v>
      </c>
      <c r="BR27" s="20">
        <f t="shared" si="1"/>
        <v>5881.7149200000013</v>
      </c>
    </row>
    <row r="28" spans="1:70" x14ac:dyDescent="0.25">
      <c r="A28" s="54" t="s">
        <v>26</v>
      </c>
      <c r="B28" s="30">
        <v>4481.1201000000001</v>
      </c>
      <c r="C28" s="30">
        <v>4685.1698999999999</v>
      </c>
      <c r="D28" s="30">
        <v>4099.7798000000003</v>
      </c>
      <c r="E28" s="30">
        <v>3795.8701000000001</v>
      </c>
      <c r="F28" s="30">
        <v>3648.8101000000001</v>
      </c>
      <c r="G28" s="30">
        <v>4041.72</v>
      </c>
      <c r="H28" s="30">
        <v>4593.7299999999996</v>
      </c>
      <c r="I28" s="30">
        <v>4702.0497999999998</v>
      </c>
      <c r="J28" s="30">
        <v>4726.25</v>
      </c>
      <c r="K28" s="30">
        <v>4642.6000999999997</v>
      </c>
      <c r="L28" s="30">
        <v>4021.71</v>
      </c>
      <c r="M28" s="30">
        <v>4500.1400999999996</v>
      </c>
      <c r="N28" s="30">
        <v>4693.2700000000004</v>
      </c>
      <c r="O28" s="30">
        <v>4509.6201000000001</v>
      </c>
      <c r="P28" s="30">
        <v>4573.9198999999999</v>
      </c>
      <c r="Q28" s="30">
        <v>4471.7997999999998</v>
      </c>
      <c r="R28" s="30">
        <v>4673.9502000000002</v>
      </c>
      <c r="S28" s="30">
        <v>4514.4399000000003</v>
      </c>
      <c r="T28" s="30">
        <v>4137.4799999999996</v>
      </c>
      <c r="U28" s="30">
        <v>4640.1499000000003</v>
      </c>
      <c r="V28" s="30">
        <v>4815.3999000000003</v>
      </c>
      <c r="W28" s="30">
        <v>3795.3501000000001</v>
      </c>
      <c r="X28" s="30">
        <v>3912.1201000000001</v>
      </c>
      <c r="Y28" s="30">
        <v>4383.7402000000002</v>
      </c>
      <c r="Z28" s="30">
        <v>3987.75</v>
      </c>
      <c r="AA28" s="30">
        <v>3547.74</v>
      </c>
      <c r="AB28" s="30">
        <v>4389.1899000000003</v>
      </c>
      <c r="AC28" s="30">
        <v>4372.5298000000003</v>
      </c>
      <c r="AD28" s="30">
        <v>4443.54</v>
      </c>
      <c r="AE28" s="30">
        <v>3772.98</v>
      </c>
      <c r="AF28" s="30">
        <v>3798.4099000000001</v>
      </c>
      <c r="AG28" s="30">
        <v>3459.3899000000001</v>
      </c>
      <c r="AH28" s="30">
        <v>3620.3400999999999</v>
      </c>
      <c r="AI28" s="30">
        <v>3742.02</v>
      </c>
      <c r="AJ28" s="30">
        <v>3670.54</v>
      </c>
      <c r="AK28" s="30">
        <v>3423.54</v>
      </c>
      <c r="AL28" s="30">
        <v>4217.8798999999999</v>
      </c>
      <c r="AM28" s="30">
        <v>4218.79</v>
      </c>
      <c r="AN28" s="30">
        <v>4021.23</v>
      </c>
      <c r="AO28" s="30">
        <v>3159.8899000000001</v>
      </c>
      <c r="AP28" s="30">
        <v>3637.02</v>
      </c>
      <c r="AQ28" s="30">
        <v>4091.53</v>
      </c>
      <c r="AR28" s="30">
        <v>3547.6399000000001</v>
      </c>
      <c r="AS28" s="30">
        <v>3650.8798999999999</v>
      </c>
      <c r="AT28" s="30">
        <v>3944.3501000000001</v>
      </c>
      <c r="AU28" s="30">
        <v>4085.0900999999999</v>
      </c>
      <c r="AV28" s="30">
        <v>4138.2002000000002</v>
      </c>
      <c r="AW28" s="30">
        <v>3826.48</v>
      </c>
      <c r="AX28" s="30">
        <v>4190.6099000000004</v>
      </c>
      <c r="AY28" s="30">
        <v>3667.5</v>
      </c>
      <c r="AZ28" s="30">
        <v>3000.04</v>
      </c>
      <c r="BA28" s="30">
        <v>4238.5298000000003</v>
      </c>
      <c r="BB28" s="30">
        <v>4329.4102000000003</v>
      </c>
      <c r="BC28" s="30">
        <v>3882.05</v>
      </c>
      <c r="BD28" s="30">
        <v>3689.46</v>
      </c>
      <c r="BE28" s="30">
        <v>3487.6698999999999</v>
      </c>
      <c r="BF28" s="30">
        <v>3700.74</v>
      </c>
      <c r="BG28" s="30">
        <v>3465.1599000000001</v>
      </c>
      <c r="BH28" s="30">
        <v>3693.52</v>
      </c>
      <c r="BI28" s="30">
        <v>3705.1100999999999</v>
      </c>
      <c r="BJ28" s="30">
        <v>3979.0900999999999</v>
      </c>
      <c r="BK28" s="30">
        <v>3404.55</v>
      </c>
      <c r="BL28" s="30">
        <v>3130.1599000000001</v>
      </c>
      <c r="BM28" s="30">
        <v>3603.5700999999999</v>
      </c>
      <c r="BN28" s="30">
        <v>3691.75</v>
      </c>
      <c r="BO28" s="30">
        <v>3372.6898999999999</v>
      </c>
      <c r="BQ28" s="20">
        <f t="shared" si="0"/>
        <v>3877.4237939999985</v>
      </c>
      <c r="BR28" s="20">
        <f t="shared" si="1"/>
        <v>969.35594849999961</v>
      </c>
    </row>
    <row r="29" spans="1:70" x14ac:dyDescent="0.25">
      <c r="A29" s="54" t="s">
        <v>27</v>
      </c>
      <c r="B29" s="30">
        <v>0.23999999</v>
      </c>
      <c r="C29" s="30">
        <v>0.15000000999999999</v>
      </c>
      <c r="D29" s="30">
        <v>1.26</v>
      </c>
      <c r="E29" s="30">
        <v>1.24</v>
      </c>
      <c r="F29" s="30">
        <v>0.74000001000000004</v>
      </c>
      <c r="G29" s="30">
        <v>0.54000002000000003</v>
      </c>
      <c r="H29" s="30">
        <v>1.9999999599999999E-2</v>
      </c>
      <c r="I29" s="30">
        <v>0.88999998999999996</v>
      </c>
      <c r="J29" s="30">
        <v>1.86</v>
      </c>
      <c r="K29" s="30">
        <v>0.55000000999999998</v>
      </c>
      <c r="L29" s="30">
        <v>5.0000000699999998E-2</v>
      </c>
      <c r="M29" s="30">
        <v>9.0000003600000003E-2</v>
      </c>
      <c r="N29" s="30">
        <v>1.6</v>
      </c>
      <c r="O29" s="30">
        <v>7.0000000300000004E-2</v>
      </c>
      <c r="P29" s="30">
        <v>1.23</v>
      </c>
      <c r="Q29" s="30">
        <v>1.9400001</v>
      </c>
      <c r="R29" s="30">
        <v>1</v>
      </c>
      <c r="S29" s="30">
        <v>0.27000001000000001</v>
      </c>
      <c r="T29" s="30">
        <v>0.54000002000000003</v>
      </c>
      <c r="U29" s="30">
        <v>0.36000000999999998</v>
      </c>
      <c r="V29" s="30">
        <v>1.03</v>
      </c>
      <c r="W29" s="30">
        <v>0.23</v>
      </c>
      <c r="X29" s="30">
        <v>0.85000001999999997</v>
      </c>
      <c r="Y29" s="30">
        <v>2.23</v>
      </c>
      <c r="Z29" s="30">
        <v>1.61</v>
      </c>
      <c r="AA29" s="30">
        <v>0.28999998999999999</v>
      </c>
      <c r="AB29" s="30">
        <v>9.9999997799999994E-3</v>
      </c>
      <c r="AC29" s="30">
        <v>0.49000000999999999</v>
      </c>
      <c r="AD29" s="30">
        <v>0.67000002000000003</v>
      </c>
      <c r="AE29" s="30">
        <v>0.22</v>
      </c>
      <c r="AF29" s="30">
        <v>0</v>
      </c>
      <c r="AG29" s="30">
        <v>0.40000001000000002</v>
      </c>
      <c r="AH29" s="30">
        <v>1.1599999999999999</v>
      </c>
      <c r="AI29" s="30">
        <v>0.88</v>
      </c>
      <c r="AJ29" s="30">
        <v>0.27000001000000001</v>
      </c>
      <c r="AK29" s="30">
        <v>0</v>
      </c>
      <c r="AL29" s="30">
        <v>1.67</v>
      </c>
      <c r="AM29" s="30">
        <v>5.9999998700000001E-2</v>
      </c>
      <c r="AN29" s="30">
        <v>0</v>
      </c>
      <c r="AO29" s="30">
        <v>0.37</v>
      </c>
      <c r="AP29" s="30">
        <v>7.9999998200000005E-2</v>
      </c>
      <c r="AQ29" s="30">
        <v>2.5799998999999998</v>
      </c>
      <c r="AR29" s="30">
        <v>0</v>
      </c>
      <c r="AS29" s="30">
        <v>2.99999993E-2</v>
      </c>
      <c r="AT29" s="30">
        <v>0.19</v>
      </c>
      <c r="AU29" s="30">
        <v>0.92000002000000003</v>
      </c>
      <c r="AV29" s="30">
        <v>0</v>
      </c>
      <c r="AW29" s="30">
        <v>0.63999998999999996</v>
      </c>
      <c r="AX29" s="30">
        <v>1.0700000999999999</v>
      </c>
      <c r="AY29" s="30">
        <v>0.40000001000000002</v>
      </c>
      <c r="AZ29" s="30">
        <v>0.13</v>
      </c>
      <c r="BA29" s="30">
        <v>1.74</v>
      </c>
      <c r="BB29" s="30">
        <v>1.64</v>
      </c>
      <c r="BC29" s="30">
        <v>9.9999997799999994E-3</v>
      </c>
      <c r="BD29" s="30">
        <v>0.13</v>
      </c>
      <c r="BE29" s="30">
        <v>9.9999997799999994E-3</v>
      </c>
      <c r="BF29" s="30">
        <v>0.28999998999999999</v>
      </c>
      <c r="BG29" s="30">
        <v>0.40000001000000002</v>
      </c>
      <c r="BH29" s="30">
        <v>0.37</v>
      </c>
      <c r="BI29" s="30">
        <v>0.25</v>
      </c>
      <c r="BJ29" s="30">
        <v>7.0000000300000004E-2</v>
      </c>
      <c r="BK29" s="30">
        <v>0.20999999</v>
      </c>
      <c r="BL29" s="30">
        <v>2.2999999999999998</v>
      </c>
      <c r="BM29" s="30">
        <v>0.67000002000000003</v>
      </c>
      <c r="BN29" s="30">
        <v>1.9999999599999999E-2</v>
      </c>
      <c r="BO29" s="30">
        <v>0.28999998999999999</v>
      </c>
      <c r="BQ29" s="20">
        <f t="shared" si="0"/>
        <v>0.58100000230879989</v>
      </c>
      <c r="BR29" s="20">
        <f t="shared" si="1"/>
        <v>0.14525000057719997</v>
      </c>
    </row>
    <row r="30" spans="1:70" x14ac:dyDescent="0.25">
      <c r="A30" s="54" t="s">
        <v>28</v>
      </c>
      <c r="B30" s="30">
        <v>401.42998999999998</v>
      </c>
      <c r="C30" s="30">
        <v>242.57001</v>
      </c>
      <c r="D30" s="30">
        <v>105.22</v>
      </c>
      <c r="E30" s="30">
        <v>50.07</v>
      </c>
      <c r="F30" s="30">
        <v>69.339995999999999</v>
      </c>
      <c r="G30" s="30">
        <v>284.52999999999997</v>
      </c>
      <c r="H30" s="30">
        <v>274.87</v>
      </c>
      <c r="I30" s="30">
        <v>161.84</v>
      </c>
      <c r="J30" s="30">
        <v>223.28998999999999</v>
      </c>
      <c r="K30" s="30">
        <v>162.25998999999999</v>
      </c>
      <c r="L30" s="30">
        <v>78.220000999999996</v>
      </c>
      <c r="M30" s="30">
        <v>98.559997999999993</v>
      </c>
      <c r="N30" s="30">
        <v>119.51</v>
      </c>
      <c r="O30" s="30">
        <v>89.120002999999997</v>
      </c>
      <c r="P30" s="30">
        <v>107.52</v>
      </c>
      <c r="Q30" s="30">
        <v>29.6</v>
      </c>
      <c r="R30" s="30">
        <v>98.75</v>
      </c>
      <c r="S30" s="30">
        <v>114.4</v>
      </c>
      <c r="T30" s="30">
        <v>61.259998000000003</v>
      </c>
      <c r="U30" s="30">
        <v>217.53</v>
      </c>
      <c r="V30" s="30">
        <v>253.46001000000001</v>
      </c>
      <c r="W30" s="30">
        <v>211.41</v>
      </c>
      <c r="X30" s="30">
        <v>218.63</v>
      </c>
      <c r="Y30" s="30">
        <v>314.39999</v>
      </c>
      <c r="Z30" s="30">
        <v>212.28</v>
      </c>
      <c r="AA30" s="30">
        <v>247.64999</v>
      </c>
      <c r="AB30" s="30">
        <v>338.17998999999998</v>
      </c>
      <c r="AC30" s="30">
        <v>381.98998999999998</v>
      </c>
      <c r="AD30" s="30">
        <v>477.32001000000002</v>
      </c>
      <c r="AE30" s="30">
        <v>614.35999000000004</v>
      </c>
      <c r="AF30" s="30">
        <v>278.35001</v>
      </c>
      <c r="AG30" s="30">
        <v>237.83</v>
      </c>
      <c r="AH30" s="30">
        <v>232.09</v>
      </c>
      <c r="AI30" s="30">
        <v>435.23000999999999</v>
      </c>
      <c r="AJ30" s="30">
        <v>557.90997000000004</v>
      </c>
      <c r="AK30" s="30">
        <v>616.34002999999996</v>
      </c>
      <c r="AL30" s="30">
        <v>444.56</v>
      </c>
      <c r="AM30" s="30">
        <v>535.20001000000002</v>
      </c>
      <c r="AN30" s="30">
        <v>651.53003000000001</v>
      </c>
      <c r="AO30" s="30">
        <v>311.29998999999998</v>
      </c>
      <c r="AP30" s="30">
        <v>549.84002999999996</v>
      </c>
      <c r="AQ30" s="30">
        <v>526.03998000000001</v>
      </c>
      <c r="AR30" s="30">
        <v>257.48000999999999</v>
      </c>
      <c r="AS30" s="30">
        <v>257.92000999999999</v>
      </c>
      <c r="AT30" s="30">
        <v>442.26999000000001</v>
      </c>
      <c r="AU30" s="30">
        <v>447.78</v>
      </c>
      <c r="AV30" s="30">
        <v>494.28</v>
      </c>
      <c r="AW30" s="30">
        <v>593.29998999999998</v>
      </c>
      <c r="AX30" s="30">
        <v>187.63</v>
      </c>
      <c r="AY30" s="30">
        <v>411.64001000000002</v>
      </c>
      <c r="AZ30" s="30">
        <v>378.89999</v>
      </c>
      <c r="BA30" s="30">
        <v>349.54001</v>
      </c>
      <c r="BB30" s="30">
        <v>398.78</v>
      </c>
      <c r="BC30" s="30">
        <v>291.44</v>
      </c>
      <c r="BD30" s="30">
        <v>312.25</v>
      </c>
      <c r="BE30" s="30">
        <v>170.09</v>
      </c>
      <c r="BF30" s="30">
        <v>143.31</v>
      </c>
      <c r="BG30" s="30">
        <v>204.37</v>
      </c>
      <c r="BH30" s="30">
        <v>218.59</v>
      </c>
      <c r="BI30" s="30">
        <v>396.87</v>
      </c>
      <c r="BJ30" s="30">
        <v>492.56</v>
      </c>
      <c r="BK30" s="30">
        <v>193.99001000000001</v>
      </c>
      <c r="BL30" s="30">
        <v>178.88</v>
      </c>
      <c r="BM30" s="30">
        <v>317.23000999999999</v>
      </c>
      <c r="BN30" s="30">
        <v>303.94</v>
      </c>
      <c r="BO30" s="30">
        <v>418.81</v>
      </c>
      <c r="BQ30" s="20">
        <f t="shared" si="0"/>
        <v>339.99380115999998</v>
      </c>
      <c r="BR30" s="20">
        <f t="shared" si="1"/>
        <v>84.998450289999994</v>
      </c>
    </row>
    <row r="31" spans="1:70" x14ac:dyDescent="0.25">
      <c r="A31" s="54" t="s">
        <v>29</v>
      </c>
      <c r="B31" s="30">
        <v>24653.778999999999</v>
      </c>
      <c r="C31" s="30">
        <v>24224.199000000001</v>
      </c>
      <c r="D31" s="30">
        <v>23141.83</v>
      </c>
      <c r="E31" s="30">
        <v>22858.359</v>
      </c>
      <c r="F31" s="30">
        <v>24739.82</v>
      </c>
      <c r="G31" s="30">
        <v>25250.34</v>
      </c>
      <c r="H31" s="30">
        <v>26881.811000000002</v>
      </c>
      <c r="I31" s="30">
        <v>26019.85</v>
      </c>
      <c r="J31" s="30">
        <v>28669.118999999999</v>
      </c>
      <c r="K31" s="30">
        <v>25086.061000000002</v>
      </c>
      <c r="L31" s="30">
        <v>25046.59</v>
      </c>
      <c r="M31" s="30">
        <v>25824.84</v>
      </c>
      <c r="N31" s="30">
        <v>24756.561000000002</v>
      </c>
      <c r="O31" s="30">
        <v>24495.919999999998</v>
      </c>
      <c r="P31" s="30">
        <v>27504.199000000001</v>
      </c>
      <c r="Q31" s="30">
        <v>27598.199000000001</v>
      </c>
      <c r="R31" s="30">
        <v>26525.278999999999</v>
      </c>
      <c r="S31" s="30">
        <v>26981.789000000001</v>
      </c>
      <c r="T31" s="30">
        <v>25109.199000000001</v>
      </c>
      <c r="U31" s="30">
        <v>26410.09</v>
      </c>
      <c r="V31" s="30">
        <v>26843.311000000002</v>
      </c>
      <c r="W31" s="30">
        <v>27000.25</v>
      </c>
      <c r="X31" s="30">
        <v>27324.15</v>
      </c>
      <c r="Y31" s="30">
        <v>27343.26</v>
      </c>
      <c r="Z31" s="30">
        <v>27089.09</v>
      </c>
      <c r="AA31" s="30">
        <v>28593.881000000001</v>
      </c>
      <c r="AB31" s="30">
        <v>27685.460999999999</v>
      </c>
      <c r="AC31" s="30">
        <v>27278.26</v>
      </c>
      <c r="AD31" s="30">
        <v>28106.949000000001</v>
      </c>
      <c r="AE31" s="30">
        <v>25751.811000000002</v>
      </c>
      <c r="AF31" s="30">
        <v>28991.33</v>
      </c>
      <c r="AG31" s="30">
        <v>27424.438999999998</v>
      </c>
      <c r="AH31" s="30">
        <v>29642.400000000001</v>
      </c>
      <c r="AI31" s="30">
        <v>27370.98</v>
      </c>
      <c r="AJ31" s="30">
        <v>26825.82</v>
      </c>
      <c r="AK31" s="30">
        <v>27021.49</v>
      </c>
      <c r="AL31" s="30">
        <v>28165.58</v>
      </c>
      <c r="AM31" s="30">
        <v>27947.85</v>
      </c>
      <c r="AN31" s="30">
        <v>27306</v>
      </c>
      <c r="AO31" s="30">
        <v>27540.710999999999</v>
      </c>
      <c r="AP31" s="30">
        <v>27197.75</v>
      </c>
      <c r="AQ31" s="30">
        <v>27394.17</v>
      </c>
      <c r="AR31" s="30">
        <v>26389.08</v>
      </c>
      <c r="AS31" s="30">
        <v>29154.92</v>
      </c>
      <c r="AT31" s="30">
        <v>26698.721000000001</v>
      </c>
      <c r="AU31" s="30">
        <v>27318.17</v>
      </c>
      <c r="AV31" s="30">
        <v>25483.9</v>
      </c>
      <c r="AW31" s="30">
        <v>27492.210999999999</v>
      </c>
      <c r="AX31" s="30">
        <v>29082.49</v>
      </c>
      <c r="AY31" s="30">
        <v>27906.34</v>
      </c>
      <c r="AZ31" s="30">
        <v>27965.359</v>
      </c>
      <c r="BA31" s="30">
        <v>27406.618999999999</v>
      </c>
      <c r="BB31" s="30">
        <v>24434.77</v>
      </c>
      <c r="BC31" s="30">
        <v>26820.75</v>
      </c>
      <c r="BD31" s="30">
        <v>24526.82</v>
      </c>
      <c r="BE31" s="30">
        <v>27792.76</v>
      </c>
      <c r="BF31" s="30">
        <v>27294.080000000002</v>
      </c>
      <c r="BG31" s="30">
        <v>29360.080000000002</v>
      </c>
      <c r="BH31" s="30">
        <v>27567.52</v>
      </c>
      <c r="BI31" s="30">
        <v>26264.65</v>
      </c>
      <c r="BJ31" s="30">
        <v>25687.32</v>
      </c>
      <c r="BK31" s="30">
        <v>26048.51</v>
      </c>
      <c r="BL31" s="30">
        <v>29463.210999999999</v>
      </c>
      <c r="BM31" s="30">
        <v>26821.93</v>
      </c>
      <c r="BN31" s="30">
        <v>26703.84</v>
      </c>
      <c r="BO31" s="30">
        <v>26775.391</v>
      </c>
      <c r="BQ31" s="20">
        <f t="shared" si="0"/>
        <v>27226.614840000006</v>
      </c>
      <c r="BR31" s="20">
        <f t="shared" si="1"/>
        <v>6806.6537100000014</v>
      </c>
    </row>
    <row r="32" spans="1:70" x14ac:dyDescent="0.25">
      <c r="A32" s="54" t="s">
        <v>30</v>
      </c>
      <c r="B32" s="30">
        <v>3.0699999</v>
      </c>
      <c r="C32" s="30">
        <v>0.79000002000000003</v>
      </c>
      <c r="D32" s="30">
        <v>0.13</v>
      </c>
      <c r="E32" s="30">
        <v>3.29</v>
      </c>
      <c r="F32" s="30">
        <v>0.17</v>
      </c>
      <c r="G32" s="30">
        <v>0</v>
      </c>
      <c r="H32" s="30">
        <v>1.9999999599999999E-2</v>
      </c>
      <c r="I32" s="30">
        <v>9.9999997799999994E-3</v>
      </c>
      <c r="J32" s="30">
        <v>6.29</v>
      </c>
      <c r="K32" s="30">
        <v>0</v>
      </c>
      <c r="L32" s="30">
        <v>20.93</v>
      </c>
      <c r="M32" s="30">
        <v>0</v>
      </c>
      <c r="N32" s="30">
        <v>1.25</v>
      </c>
      <c r="O32" s="30">
        <v>0</v>
      </c>
      <c r="P32" s="30">
        <v>0.30000000999999998</v>
      </c>
      <c r="Q32" s="30">
        <v>0.16</v>
      </c>
      <c r="R32" s="30">
        <v>1.1900001</v>
      </c>
      <c r="S32" s="30">
        <v>2.5799998999999998</v>
      </c>
      <c r="T32" s="30">
        <v>6.5999999000000003</v>
      </c>
      <c r="U32" s="30">
        <v>0.25</v>
      </c>
      <c r="V32" s="30">
        <v>19.98</v>
      </c>
      <c r="W32" s="30">
        <v>0.88999998999999996</v>
      </c>
      <c r="X32" s="30">
        <v>18.260000000000002</v>
      </c>
      <c r="Y32" s="30">
        <v>3.3699998999999998</v>
      </c>
      <c r="Z32" s="30">
        <v>0.75999998999999996</v>
      </c>
      <c r="AA32" s="30">
        <v>4.3899999000000003</v>
      </c>
      <c r="AB32" s="30">
        <v>9.9999997799999994E-3</v>
      </c>
      <c r="AC32" s="30">
        <v>1.96</v>
      </c>
      <c r="AD32" s="30">
        <v>3.8399999</v>
      </c>
      <c r="AE32" s="30">
        <v>20.25</v>
      </c>
      <c r="AF32" s="30">
        <v>12.12</v>
      </c>
      <c r="AG32" s="30">
        <v>0</v>
      </c>
      <c r="AH32" s="30">
        <v>12.52</v>
      </c>
      <c r="AI32" s="30">
        <v>15.23</v>
      </c>
      <c r="AJ32" s="30">
        <v>0</v>
      </c>
      <c r="AK32" s="30">
        <v>2.96</v>
      </c>
      <c r="AL32" s="30">
        <v>0.52999996999999999</v>
      </c>
      <c r="AM32" s="30">
        <v>30.290001</v>
      </c>
      <c r="AN32" s="30">
        <v>13.85</v>
      </c>
      <c r="AO32" s="30">
        <v>0.94</v>
      </c>
      <c r="AP32" s="30">
        <v>1.1200000000000001</v>
      </c>
      <c r="AQ32" s="30">
        <v>40.209999000000003</v>
      </c>
      <c r="AR32" s="30">
        <v>0</v>
      </c>
      <c r="AS32" s="30">
        <v>0.95999997999999997</v>
      </c>
      <c r="AT32" s="30">
        <v>0.12</v>
      </c>
      <c r="AU32" s="30">
        <v>3.03</v>
      </c>
      <c r="AV32" s="30">
        <v>1.9999999599999999E-2</v>
      </c>
      <c r="AW32" s="30">
        <v>7.3499999000000003</v>
      </c>
      <c r="AX32" s="30">
        <v>32.830002</v>
      </c>
      <c r="AY32" s="30">
        <v>2.4400000999999998</v>
      </c>
      <c r="AZ32" s="30">
        <v>7.9999998200000005E-2</v>
      </c>
      <c r="BA32" s="30">
        <v>2.3099999000000002</v>
      </c>
      <c r="BB32" s="30">
        <v>5.1300001000000002</v>
      </c>
      <c r="BC32" s="30">
        <v>16.469999000000001</v>
      </c>
      <c r="BD32" s="30">
        <v>7.79</v>
      </c>
      <c r="BE32" s="30">
        <v>2.1099999</v>
      </c>
      <c r="BF32" s="30">
        <v>0</v>
      </c>
      <c r="BG32" s="30">
        <v>11.76</v>
      </c>
      <c r="BH32" s="30">
        <v>7</v>
      </c>
      <c r="BI32" s="30">
        <v>0.31</v>
      </c>
      <c r="BJ32" s="30">
        <v>0.69999999000000002</v>
      </c>
      <c r="BK32" s="30">
        <v>16.16</v>
      </c>
      <c r="BL32" s="30">
        <v>61.650002000000001</v>
      </c>
      <c r="BM32" s="30">
        <v>0.20999999</v>
      </c>
      <c r="BN32" s="30">
        <v>2.5799998999999998</v>
      </c>
      <c r="BO32" s="30">
        <v>1</v>
      </c>
      <c r="BQ32" s="20">
        <f t="shared" si="0"/>
        <v>7.9222000461515991</v>
      </c>
      <c r="BR32" s="20">
        <f t="shared" si="1"/>
        <v>1.9805500115378998</v>
      </c>
    </row>
    <row r="33" spans="1:70" x14ac:dyDescent="0.25">
      <c r="A33" s="54" t="s">
        <v>31</v>
      </c>
      <c r="B33" s="30">
        <v>33996.440999999999</v>
      </c>
      <c r="C33" s="30">
        <v>33354.358999999997</v>
      </c>
      <c r="D33" s="30">
        <v>32979.68</v>
      </c>
      <c r="E33" s="30">
        <v>31837.221000000001</v>
      </c>
      <c r="F33" s="30">
        <v>36111.160000000003</v>
      </c>
      <c r="G33" s="30">
        <v>34335.190999999999</v>
      </c>
      <c r="H33" s="30">
        <v>36963.160000000003</v>
      </c>
      <c r="I33" s="30">
        <v>36948.398000000001</v>
      </c>
      <c r="J33" s="30">
        <v>38668.160000000003</v>
      </c>
      <c r="K33" s="30">
        <v>34450.199000000001</v>
      </c>
      <c r="L33" s="30">
        <v>35042.800999999999</v>
      </c>
      <c r="M33" s="30">
        <v>34241.269999999997</v>
      </c>
      <c r="N33" s="30">
        <v>34903.339999999997</v>
      </c>
      <c r="O33" s="30">
        <v>33473.93</v>
      </c>
      <c r="P33" s="30">
        <v>38625.531000000003</v>
      </c>
      <c r="Q33" s="30">
        <v>38796.82</v>
      </c>
      <c r="R33" s="30">
        <v>36875.43</v>
      </c>
      <c r="S33" s="30">
        <v>37423.769999999997</v>
      </c>
      <c r="T33" s="30">
        <v>34106.987999999998</v>
      </c>
      <c r="U33" s="30">
        <v>35198.449000000001</v>
      </c>
      <c r="V33" s="30">
        <v>37406.980000000003</v>
      </c>
      <c r="W33" s="30">
        <v>37410.839999999997</v>
      </c>
      <c r="X33" s="30">
        <v>37644.75</v>
      </c>
      <c r="Y33" s="30">
        <v>36634.089999999997</v>
      </c>
      <c r="Z33" s="30">
        <v>37342.559000000001</v>
      </c>
      <c r="AA33" s="30">
        <v>37592.800999999999</v>
      </c>
      <c r="AB33" s="30">
        <v>36098.559000000001</v>
      </c>
      <c r="AC33" s="30">
        <v>35682.730000000003</v>
      </c>
      <c r="AD33" s="30">
        <v>37539.68</v>
      </c>
      <c r="AE33" s="30">
        <v>34997.012000000002</v>
      </c>
      <c r="AF33" s="30">
        <v>38281.059000000001</v>
      </c>
      <c r="AG33" s="30">
        <v>37089.391000000003</v>
      </c>
      <c r="AH33" s="30">
        <v>39781.839999999997</v>
      </c>
      <c r="AI33" s="30">
        <v>35941.012000000002</v>
      </c>
      <c r="AJ33" s="30">
        <v>35827.559000000001</v>
      </c>
      <c r="AK33" s="30">
        <v>35265.538999999997</v>
      </c>
      <c r="AL33" s="30">
        <v>37818.512000000002</v>
      </c>
      <c r="AM33" s="30">
        <v>38518.32</v>
      </c>
      <c r="AN33" s="30">
        <v>37179.648000000001</v>
      </c>
      <c r="AO33" s="30">
        <v>38346.190999999999</v>
      </c>
      <c r="AP33" s="30">
        <v>35340.351999999999</v>
      </c>
      <c r="AQ33" s="30">
        <v>35012.851999999999</v>
      </c>
      <c r="AR33" s="30">
        <v>35001.07</v>
      </c>
      <c r="AS33" s="30">
        <v>37998.781000000003</v>
      </c>
      <c r="AT33" s="30">
        <v>36039.512000000002</v>
      </c>
      <c r="AU33" s="30">
        <v>37538.031000000003</v>
      </c>
      <c r="AV33" s="30">
        <v>35178.718999999997</v>
      </c>
      <c r="AW33" s="30">
        <v>37202.328000000001</v>
      </c>
      <c r="AX33" s="30">
        <v>41811.762000000002</v>
      </c>
      <c r="AY33" s="30">
        <v>38003.031000000003</v>
      </c>
      <c r="AZ33" s="30">
        <v>35956.68</v>
      </c>
      <c r="BA33" s="30">
        <v>35380.398000000001</v>
      </c>
      <c r="BB33" s="30">
        <v>33190.031000000003</v>
      </c>
      <c r="BC33" s="30">
        <v>36621.190999999999</v>
      </c>
      <c r="BD33" s="30">
        <v>34323.851999999999</v>
      </c>
      <c r="BE33" s="30">
        <v>37346.987999999998</v>
      </c>
      <c r="BF33" s="30">
        <v>37320.718999999997</v>
      </c>
      <c r="BG33" s="30">
        <v>37640.012000000002</v>
      </c>
      <c r="BH33" s="30">
        <v>36764.82</v>
      </c>
      <c r="BI33" s="30">
        <v>34210.398000000001</v>
      </c>
      <c r="BJ33" s="30">
        <v>33818.300999999999</v>
      </c>
      <c r="BK33" s="30">
        <v>35608.949000000001</v>
      </c>
      <c r="BL33" s="30">
        <v>39136.461000000003</v>
      </c>
      <c r="BM33" s="30">
        <v>35064.32</v>
      </c>
      <c r="BN33" s="30">
        <v>36137.160000000003</v>
      </c>
      <c r="BO33" s="30">
        <v>36747.531000000003</v>
      </c>
      <c r="BQ33" s="20">
        <f t="shared" si="0"/>
        <v>36607.959159999999</v>
      </c>
      <c r="BR33" s="20">
        <f t="shared" si="1"/>
        <v>9151.9897899999996</v>
      </c>
    </row>
    <row r="34" spans="1:70" x14ac:dyDescent="0.25">
      <c r="A34" s="54" t="s">
        <v>260</v>
      </c>
      <c r="B34" s="30">
        <v>2774.3701000000001</v>
      </c>
      <c r="C34" s="30">
        <v>2117.9398999999999</v>
      </c>
      <c r="D34" s="30">
        <v>2137.7399999999998</v>
      </c>
      <c r="E34" s="30">
        <v>2082.98</v>
      </c>
      <c r="F34" s="30">
        <v>1860.9399000000001</v>
      </c>
      <c r="G34" s="30">
        <v>1762.6899000000001</v>
      </c>
      <c r="H34" s="30">
        <v>2558.6100999999999</v>
      </c>
      <c r="I34" s="30">
        <v>2504.6898999999999</v>
      </c>
      <c r="J34" s="30">
        <v>2633.8600999999999</v>
      </c>
      <c r="K34" s="30">
        <v>1972.6</v>
      </c>
      <c r="L34" s="30">
        <v>2697.52</v>
      </c>
      <c r="M34" s="30">
        <v>1830.0699</v>
      </c>
      <c r="N34" s="30">
        <v>2297.3701000000001</v>
      </c>
      <c r="O34" s="30">
        <v>2619.4299000000001</v>
      </c>
      <c r="P34" s="30">
        <v>2259.9398999999999</v>
      </c>
      <c r="Q34" s="30">
        <v>2184.8701000000001</v>
      </c>
      <c r="R34" s="30">
        <v>2454.77</v>
      </c>
      <c r="S34" s="30">
        <v>2606.7800000000002</v>
      </c>
      <c r="T34" s="30">
        <v>1962.0600999999999</v>
      </c>
      <c r="U34" s="30">
        <v>2204.5300000000002</v>
      </c>
      <c r="V34" s="30">
        <v>2278.5900999999999</v>
      </c>
      <c r="W34" s="30">
        <v>1708.64</v>
      </c>
      <c r="X34" s="30">
        <v>1864.66</v>
      </c>
      <c r="Y34" s="30">
        <v>2381.1599000000001</v>
      </c>
      <c r="Z34" s="30">
        <v>2092.54</v>
      </c>
      <c r="AA34" s="30">
        <v>2102.3101000000001</v>
      </c>
      <c r="AB34" s="30">
        <v>2639.3301000000001</v>
      </c>
      <c r="AC34" s="30">
        <v>2057.6599000000001</v>
      </c>
      <c r="AD34" s="30">
        <v>2046.11</v>
      </c>
      <c r="AE34" s="30">
        <v>1712.25</v>
      </c>
      <c r="AF34" s="30">
        <v>2137.5300000000002</v>
      </c>
      <c r="AG34" s="30">
        <v>1735.08</v>
      </c>
      <c r="AH34" s="30">
        <v>1731.9301</v>
      </c>
      <c r="AI34" s="30">
        <v>2095.8501000000001</v>
      </c>
      <c r="AJ34" s="30">
        <v>1789.62</v>
      </c>
      <c r="AK34" s="30">
        <v>1566.76</v>
      </c>
      <c r="AL34" s="30">
        <v>2273.4899999999998</v>
      </c>
      <c r="AM34" s="30">
        <v>2373.6498999999999</v>
      </c>
      <c r="AN34" s="30">
        <v>2128.7199999999998</v>
      </c>
      <c r="AO34" s="30">
        <v>1658.88</v>
      </c>
      <c r="AP34" s="30">
        <v>1695.24</v>
      </c>
      <c r="AQ34" s="30">
        <v>2131.6898999999999</v>
      </c>
      <c r="AR34" s="30">
        <v>1753.49</v>
      </c>
      <c r="AS34" s="30">
        <v>1610.03</v>
      </c>
      <c r="AT34" s="30">
        <v>1739.8100999999999</v>
      </c>
      <c r="AU34" s="30">
        <v>1932.7</v>
      </c>
      <c r="AV34" s="30">
        <v>1854.39</v>
      </c>
      <c r="AW34" s="30">
        <v>1658.41</v>
      </c>
      <c r="AX34" s="30">
        <v>2120.2600000000002</v>
      </c>
      <c r="AY34" s="30">
        <v>1500.51</v>
      </c>
      <c r="AZ34" s="30">
        <v>1602.6899000000001</v>
      </c>
      <c r="BA34" s="30">
        <v>1737.39</v>
      </c>
      <c r="BB34" s="30">
        <v>1916.0600999999999</v>
      </c>
      <c r="BC34" s="30">
        <v>1660.86</v>
      </c>
      <c r="BD34" s="30">
        <v>1558.74</v>
      </c>
      <c r="BE34" s="30">
        <v>1456.24</v>
      </c>
      <c r="BF34" s="30">
        <v>1634.39</v>
      </c>
      <c r="BG34" s="30">
        <v>1523.05</v>
      </c>
      <c r="BH34" s="30">
        <v>1327.3199</v>
      </c>
      <c r="BI34" s="30">
        <v>1271.72</v>
      </c>
      <c r="BJ34" s="30">
        <v>1415.61</v>
      </c>
      <c r="BK34" s="30">
        <v>1377.4399000000001</v>
      </c>
      <c r="BL34" s="30">
        <v>1205.1500000000001</v>
      </c>
      <c r="BM34" s="30">
        <v>1400.12</v>
      </c>
      <c r="BN34" s="30">
        <v>1443.96</v>
      </c>
      <c r="BO34" s="30">
        <v>1671.3199</v>
      </c>
      <c r="BQ34" s="20">
        <f t="shared" si="0"/>
        <v>1836.0297999999998</v>
      </c>
      <c r="BR34" s="20">
        <f t="shared" si="1"/>
        <v>459.00744999999995</v>
      </c>
    </row>
    <row r="35" spans="1:70" x14ac:dyDescent="0.25">
      <c r="A35" s="54" t="s">
        <v>33</v>
      </c>
      <c r="B35" s="30">
        <v>28720.278999999999</v>
      </c>
      <c r="C35" s="30">
        <v>27806.438999999998</v>
      </c>
      <c r="D35" s="30">
        <v>30308.41</v>
      </c>
      <c r="E35" s="30">
        <v>30298.68</v>
      </c>
      <c r="F35" s="30">
        <v>32579.859</v>
      </c>
      <c r="G35" s="30">
        <v>28618.9</v>
      </c>
      <c r="H35" s="30">
        <v>31756.460999999999</v>
      </c>
      <c r="I35" s="30">
        <v>31495.16</v>
      </c>
      <c r="J35" s="30">
        <v>33344.050999999999</v>
      </c>
      <c r="K35" s="30">
        <v>30373.199000000001</v>
      </c>
      <c r="L35" s="30">
        <v>31406.618999999999</v>
      </c>
      <c r="M35" s="30">
        <v>28588.609</v>
      </c>
      <c r="N35" s="30">
        <v>31128.35</v>
      </c>
      <c r="O35" s="30">
        <v>29311.210999999999</v>
      </c>
      <c r="P35" s="30">
        <v>33200.160000000003</v>
      </c>
      <c r="Q35" s="30">
        <v>33374.788999999997</v>
      </c>
      <c r="R35" s="30">
        <v>32129.891</v>
      </c>
      <c r="S35" s="30">
        <v>32869.171999999999</v>
      </c>
      <c r="T35" s="30">
        <v>32470.25</v>
      </c>
      <c r="U35" s="30">
        <v>29166.58</v>
      </c>
      <c r="V35" s="30">
        <v>30228.359</v>
      </c>
      <c r="W35" s="30">
        <v>31059.93</v>
      </c>
      <c r="X35" s="30">
        <v>31882.98</v>
      </c>
      <c r="Y35" s="30">
        <v>29608.26</v>
      </c>
      <c r="Z35" s="30">
        <v>30512.609</v>
      </c>
      <c r="AA35" s="30">
        <v>29508.550999999999</v>
      </c>
      <c r="AB35" s="30">
        <v>29184.09</v>
      </c>
      <c r="AC35" s="30">
        <v>28575.800999999999</v>
      </c>
      <c r="AD35" s="30">
        <v>30707.82</v>
      </c>
      <c r="AE35" s="30">
        <v>29740.188999999998</v>
      </c>
      <c r="AF35" s="30">
        <v>31062.721000000001</v>
      </c>
      <c r="AG35" s="30">
        <v>32150.609</v>
      </c>
      <c r="AH35" s="30">
        <v>31080.32</v>
      </c>
      <c r="AI35" s="30">
        <v>30942.039000000001</v>
      </c>
      <c r="AJ35" s="30">
        <v>29333.778999999999</v>
      </c>
      <c r="AK35" s="30">
        <v>28618.131000000001</v>
      </c>
      <c r="AL35" s="30">
        <v>29510.41</v>
      </c>
      <c r="AM35" s="30">
        <v>32493.759999999998</v>
      </c>
      <c r="AN35" s="30">
        <v>31976.57</v>
      </c>
      <c r="AO35" s="30">
        <v>32749.381000000001</v>
      </c>
      <c r="AP35" s="30">
        <v>28690.449000000001</v>
      </c>
      <c r="AQ35" s="30">
        <v>26999.48</v>
      </c>
      <c r="AR35" s="30">
        <v>26735.09</v>
      </c>
      <c r="AS35" s="30">
        <v>29474.609</v>
      </c>
      <c r="AT35" s="30">
        <v>28077.789000000001</v>
      </c>
      <c r="AU35" s="30">
        <v>30853.289000000001</v>
      </c>
      <c r="AV35" s="30">
        <v>28797.57</v>
      </c>
      <c r="AW35" s="30">
        <v>28958.789000000001</v>
      </c>
      <c r="AX35" s="30">
        <v>32904.879000000001</v>
      </c>
      <c r="AY35" s="30">
        <v>28804.289000000001</v>
      </c>
      <c r="AZ35" s="30">
        <v>29329.16</v>
      </c>
      <c r="BA35" s="30">
        <v>27789.561000000002</v>
      </c>
      <c r="BB35" s="30">
        <v>26807.721000000001</v>
      </c>
      <c r="BC35" s="30">
        <v>29553.74</v>
      </c>
      <c r="BD35" s="30">
        <v>27550.859</v>
      </c>
      <c r="BE35" s="30">
        <v>28906.51</v>
      </c>
      <c r="BF35" s="30">
        <v>28850.221000000001</v>
      </c>
      <c r="BG35" s="30">
        <v>28052.199000000001</v>
      </c>
      <c r="BH35" s="30">
        <v>26856.77</v>
      </c>
      <c r="BI35" s="30">
        <v>26744.32</v>
      </c>
      <c r="BJ35" s="30">
        <v>26947.131000000001</v>
      </c>
      <c r="BK35" s="30">
        <v>28259.58</v>
      </c>
      <c r="BL35" s="30">
        <v>32403.881000000001</v>
      </c>
      <c r="BM35" s="30">
        <v>28062.949000000001</v>
      </c>
      <c r="BN35" s="30">
        <v>29746.868999999999</v>
      </c>
      <c r="BO35" s="30">
        <v>29003.881000000001</v>
      </c>
      <c r="BQ35" s="20">
        <f t="shared" si="0"/>
        <v>29654.475740000002</v>
      </c>
      <c r="BR35" s="20">
        <f t="shared" si="1"/>
        <v>7413.6189350000004</v>
      </c>
    </row>
    <row r="36" spans="1:70" x14ac:dyDescent="0.25">
      <c r="A36" s="54" t="s">
        <v>34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Q36" s="20">
        <f t="shared" si="0"/>
        <v>0</v>
      </c>
      <c r="BR36" s="20">
        <f t="shared" si="1"/>
        <v>0</v>
      </c>
    </row>
    <row r="37" spans="1:70" x14ac:dyDescent="0.25">
      <c r="A37" s="54" t="s">
        <v>35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Q37" s="20">
        <f t="shared" si="0"/>
        <v>0</v>
      </c>
      <c r="BR37" s="20">
        <f t="shared" si="1"/>
        <v>0</v>
      </c>
    </row>
    <row r="38" spans="1:70" x14ac:dyDescent="0.25">
      <c r="A38" s="54" t="s">
        <v>36</v>
      </c>
      <c r="B38" s="30">
        <v>6983.1499000000003</v>
      </c>
      <c r="C38" s="30">
        <v>6913.73</v>
      </c>
      <c r="D38" s="30">
        <v>7042.3198000000002</v>
      </c>
      <c r="E38" s="30">
        <v>5850.2402000000002</v>
      </c>
      <c r="F38" s="30">
        <v>6194.8798999999999</v>
      </c>
      <c r="G38" s="30">
        <v>5831.96</v>
      </c>
      <c r="H38" s="30">
        <v>7281.0897999999997</v>
      </c>
      <c r="I38" s="30">
        <v>7092.5497999999998</v>
      </c>
      <c r="J38" s="30">
        <v>6996.2597999999998</v>
      </c>
      <c r="K38" s="30">
        <v>5808.1602000000003</v>
      </c>
      <c r="L38" s="30">
        <v>5357.4701999999997</v>
      </c>
      <c r="M38" s="30">
        <v>6088.79</v>
      </c>
      <c r="N38" s="30">
        <v>6280.9701999999997</v>
      </c>
      <c r="O38" s="30">
        <v>6559.6298999999999</v>
      </c>
      <c r="P38" s="30">
        <v>6757.29</v>
      </c>
      <c r="Q38" s="30">
        <v>6529.4902000000002</v>
      </c>
      <c r="R38" s="30">
        <v>7042.6298999999999</v>
      </c>
      <c r="S38" s="30">
        <v>6174.4902000000002</v>
      </c>
      <c r="T38" s="30">
        <v>6465.3500999999997</v>
      </c>
      <c r="U38" s="30">
        <v>6919.27</v>
      </c>
      <c r="V38" s="30">
        <v>7316.7201999999997</v>
      </c>
      <c r="W38" s="30">
        <v>5766.6602000000003</v>
      </c>
      <c r="X38" s="30">
        <v>6460.8999000000003</v>
      </c>
      <c r="Y38" s="30">
        <v>7071.2201999999997</v>
      </c>
      <c r="Z38" s="30">
        <v>5713.6400999999996</v>
      </c>
      <c r="AA38" s="30">
        <v>5646.9502000000002</v>
      </c>
      <c r="AB38" s="30">
        <v>6800.0298000000003</v>
      </c>
      <c r="AC38" s="30">
        <v>6767.1400999999996</v>
      </c>
      <c r="AD38" s="30">
        <v>6139.4701999999997</v>
      </c>
      <c r="AE38" s="30">
        <v>6221.7597999999998</v>
      </c>
      <c r="AF38" s="30">
        <v>6168.6201000000001</v>
      </c>
      <c r="AG38" s="30">
        <v>5125.9701999999997</v>
      </c>
      <c r="AH38" s="30">
        <v>5496.6400999999996</v>
      </c>
      <c r="AI38" s="30">
        <v>5694.1400999999996</v>
      </c>
      <c r="AJ38" s="30">
        <v>5078.3198000000002</v>
      </c>
      <c r="AK38" s="30">
        <v>4401.6099000000004</v>
      </c>
      <c r="AL38" s="30">
        <v>6033.98</v>
      </c>
      <c r="AM38" s="30">
        <v>6264.4701999999997</v>
      </c>
      <c r="AN38" s="30">
        <v>6016.96</v>
      </c>
      <c r="AO38" s="30">
        <v>4856.1899000000003</v>
      </c>
      <c r="AP38" s="30">
        <v>5766.1899000000003</v>
      </c>
      <c r="AQ38" s="30">
        <v>6149.23</v>
      </c>
      <c r="AR38" s="30">
        <v>5597.8100999999997</v>
      </c>
      <c r="AS38" s="30">
        <v>5662.2798000000003</v>
      </c>
      <c r="AT38" s="30">
        <v>5755.3100999999997</v>
      </c>
      <c r="AU38" s="30">
        <v>6062.52</v>
      </c>
      <c r="AV38" s="30">
        <v>6192.0497999999998</v>
      </c>
      <c r="AW38" s="30">
        <v>5889.9502000000002</v>
      </c>
      <c r="AX38" s="30">
        <v>6491.29</v>
      </c>
      <c r="AY38" s="30">
        <v>5097.9701999999997</v>
      </c>
      <c r="AZ38" s="30">
        <v>4992.3198000000002</v>
      </c>
      <c r="BA38" s="30">
        <v>7043.6602000000003</v>
      </c>
      <c r="BB38" s="30">
        <v>6866.75</v>
      </c>
      <c r="BC38" s="30">
        <v>6275.8100999999997</v>
      </c>
      <c r="BD38" s="30">
        <v>5269.96</v>
      </c>
      <c r="BE38" s="30">
        <v>5429.3198000000002</v>
      </c>
      <c r="BF38" s="30">
        <v>5558.5801000000001</v>
      </c>
      <c r="BG38" s="30">
        <v>5398.5698000000002</v>
      </c>
      <c r="BH38" s="30">
        <v>5220.1801999999998</v>
      </c>
      <c r="BI38" s="30">
        <v>5793.98</v>
      </c>
      <c r="BJ38" s="30">
        <v>5862.8900999999996</v>
      </c>
      <c r="BK38" s="30">
        <v>4928.8301000000001</v>
      </c>
      <c r="BL38" s="30">
        <v>5397.5698000000002</v>
      </c>
      <c r="BM38" s="30">
        <v>5571.1298999999999</v>
      </c>
      <c r="BN38" s="30">
        <v>5497</v>
      </c>
      <c r="BO38" s="30">
        <v>4847.1801999999998</v>
      </c>
      <c r="BQ38" s="20">
        <f t="shared" si="0"/>
        <v>5885.2292280000001</v>
      </c>
      <c r="BR38" s="20">
        <f t="shared" si="1"/>
        <v>1471.307307</v>
      </c>
    </row>
    <row r="39" spans="1:70" x14ac:dyDescent="0.25">
      <c r="A39" s="54" t="s">
        <v>37</v>
      </c>
      <c r="B39" s="30">
        <v>9350.1699000000008</v>
      </c>
      <c r="C39" s="30">
        <v>8960.3202999999994</v>
      </c>
      <c r="D39" s="30">
        <v>7251.8397999999997</v>
      </c>
      <c r="E39" s="30">
        <v>7469.9102000000003</v>
      </c>
      <c r="F39" s="30">
        <v>7138</v>
      </c>
      <c r="G39" s="30">
        <v>9059.4501999999993</v>
      </c>
      <c r="H39" s="30">
        <v>9398.2001999999993</v>
      </c>
      <c r="I39" s="30">
        <v>8277.9199000000008</v>
      </c>
      <c r="J39" s="30">
        <v>9323.0400000000009</v>
      </c>
      <c r="K39" s="30">
        <v>9249.7099999999991</v>
      </c>
      <c r="L39" s="30">
        <v>8567.2803000000004</v>
      </c>
      <c r="M39" s="30">
        <v>9700.2196999999996</v>
      </c>
      <c r="N39" s="30">
        <v>7538.5801000000001</v>
      </c>
      <c r="O39" s="30">
        <v>10088.92</v>
      </c>
      <c r="P39" s="30">
        <v>8515.1201000000001</v>
      </c>
      <c r="Q39" s="30">
        <v>9458.1797000000006</v>
      </c>
      <c r="R39" s="30">
        <v>10501.8</v>
      </c>
      <c r="S39" s="30">
        <v>9932.9804999999997</v>
      </c>
      <c r="T39" s="30">
        <v>8975.6396000000004</v>
      </c>
      <c r="U39" s="30">
        <v>10825.95</v>
      </c>
      <c r="V39" s="30">
        <v>9872.4199000000008</v>
      </c>
      <c r="W39" s="30">
        <v>8572.9102000000003</v>
      </c>
      <c r="X39" s="30">
        <v>9535.25</v>
      </c>
      <c r="Y39" s="30">
        <v>9783.7695000000003</v>
      </c>
      <c r="Z39" s="30">
        <v>9798.8495999999996</v>
      </c>
      <c r="AA39" s="30">
        <v>9644.3202999999994</v>
      </c>
      <c r="AB39" s="30">
        <v>10116.540000000001</v>
      </c>
      <c r="AC39" s="30">
        <v>9928.0400000000009</v>
      </c>
      <c r="AD39" s="30">
        <v>9502.5897999999997</v>
      </c>
      <c r="AE39" s="30">
        <v>9676.0195000000003</v>
      </c>
      <c r="AF39" s="30">
        <v>9014.3495999999996</v>
      </c>
      <c r="AG39" s="30">
        <v>8202.2998000000007</v>
      </c>
      <c r="AH39" s="30">
        <v>8743.3603999999996</v>
      </c>
      <c r="AI39" s="30">
        <v>9332.0195000000003</v>
      </c>
      <c r="AJ39" s="30">
        <v>9503.4199000000008</v>
      </c>
      <c r="AK39" s="30">
        <v>10417.18</v>
      </c>
      <c r="AL39" s="30">
        <v>8977.9004000000004</v>
      </c>
      <c r="AM39" s="30">
        <v>8162.3701000000001</v>
      </c>
      <c r="AN39" s="30">
        <v>9265.1298999999999</v>
      </c>
      <c r="AO39" s="30">
        <v>9574.8603999999996</v>
      </c>
      <c r="AP39" s="30">
        <v>9172.7998000000007</v>
      </c>
      <c r="AQ39" s="30">
        <v>9531.5702999999994</v>
      </c>
      <c r="AR39" s="30">
        <v>8081.02</v>
      </c>
      <c r="AS39" s="30">
        <v>8566.7803000000004</v>
      </c>
      <c r="AT39" s="30">
        <v>10104.99</v>
      </c>
      <c r="AU39" s="30">
        <v>8897.3202999999994</v>
      </c>
      <c r="AV39" s="30">
        <v>8972.5596000000005</v>
      </c>
      <c r="AW39" s="30">
        <v>9619.2998000000007</v>
      </c>
      <c r="AX39" s="30">
        <v>8996.4501999999993</v>
      </c>
      <c r="AY39" s="30">
        <v>10060.42</v>
      </c>
      <c r="AZ39" s="30">
        <v>9360.0596000000005</v>
      </c>
      <c r="BA39" s="30">
        <v>8952.7998000000007</v>
      </c>
      <c r="BB39" s="30">
        <v>9712.0800999999992</v>
      </c>
      <c r="BC39" s="30">
        <v>8855.5800999999992</v>
      </c>
      <c r="BD39" s="30">
        <v>8785.7695000000003</v>
      </c>
      <c r="BE39" s="30">
        <v>9410.5</v>
      </c>
      <c r="BF39" s="30">
        <v>9331.7402000000002</v>
      </c>
      <c r="BG39" s="30">
        <v>9551.4297000000006</v>
      </c>
      <c r="BH39" s="30">
        <v>9675.9004000000004</v>
      </c>
      <c r="BI39" s="30">
        <v>9671.7695000000003</v>
      </c>
      <c r="BJ39" s="30">
        <v>9234.6699000000008</v>
      </c>
      <c r="BK39" s="30">
        <v>9567.4199000000008</v>
      </c>
      <c r="BL39" s="30">
        <v>6851.1000999999997</v>
      </c>
      <c r="BM39" s="30">
        <v>9712.8495999999996</v>
      </c>
      <c r="BN39" s="30">
        <v>9211.4804999999997</v>
      </c>
      <c r="BO39" s="30">
        <v>8578.1396000000004</v>
      </c>
      <c r="BQ39" s="20">
        <f t="shared" si="0"/>
        <v>9326.5293539999984</v>
      </c>
      <c r="BR39" s="20">
        <f t="shared" si="1"/>
        <v>2331.6323384999996</v>
      </c>
    </row>
    <row r="40" spans="1:70" x14ac:dyDescent="0.25">
      <c r="A40" s="54" t="s">
        <v>38</v>
      </c>
      <c r="B40" s="30">
        <v>472.28</v>
      </c>
      <c r="C40" s="30">
        <v>456.54998999999998</v>
      </c>
      <c r="D40" s="30">
        <v>861.98999000000003</v>
      </c>
      <c r="E40" s="30">
        <v>565.77002000000005</v>
      </c>
      <c r="F40" s="30">
        <v>579.96001999999999</v>
      </c>
      <c r="G40" s="30">
        <v>468.45001000000002</v>
      </c>
      <c r="H40" s="30">
        <v>764.20001000000002</v>
      </c>
      <c r="I40" s="30">
        <v>616.15997000000004</v>
      </c>
      <c r="J40" s="30">
        <v>751.83001999999999</v>
      </c>
      <c r="K40" s="30">
        <v>389.97</v>
      </c>
      <c r="L40" s="30">
        <v>226.03</v>
      </c>
      <c r="M40" s="30">
        <v>324.06</v>
      </c>
      <c r="N40" s="30">
        <v>513.53998000000001</v>
      </c>
      <c r="O40" s="30">
        <v>342.98998999999998</v>
      </c>
      <c r="P40" s="30">
        <v>552.75</v>
      </c>
      <c r="Q40" s="30">
        <v>415.39001000000002</v>
      </c>
      <c r="R40" s="30">
        <v>320.32001000000002</v>
      </c>
      <c r="S40" s="30">
        <v>308.75</v>
      </c>
      <c r="T40" s="30">
        <v>409.79001</v>
      </c>
      <c r="U40" s="30">
        <v>495.10001</v>
      </c>
      <c r="V40" s="30">
        <v>574.88</v>
      </c>
      <c r="W40" s="30">
        <v>344.85001</v>
      </c>
      <c r="X40" s="30">
        <v>519.17998999999998</v>
      </c>
      <c r="Y40" s="30">
        <v>644.66998000000001</v>
      </c>
      <c r="Z40" s="30">
        <v>334.22</v>
      </c>
      <c r="AA40" s="30">
        <v>435.03</v>
      </c>
      <c r="AB40" s="30">
        <v>344.23998999999998</v>
      </c>
      <c r="AC40" s="30">
        <v>441.04001</v>
      </c>
      <c r="AD40" s="30">
        <v>470.07999000000001</v>
      </c>
      <c r="AE40" s="30">
        <v>278.56</v>
      </c>
      <c r="AF40" s="30">
        <v>356.23000999999999</v>
      </c>
      <c r="AG40" s="30">
        <v>235.16</v>
      </c>
      <c r="AH40" s="30">
        <v>265.88</v>
      </c>
      <c r="AI40" s="30">
        <v>360.01001000000002</v>
      </c>
      <c r="AJ40" s="30">
        <v>165.17999</v>
      </c>
      <c r="AK40" s="30">
        <v>185.56</v>
      </c>
      <c r="AL40" s="30">
        <v>391.54998999999998</v>
      </c>
      <c r="AM40" s="30">
        <v>454.10998999999998</v>
      </c>
      <c r="AN40" s="30">
        <v>438.53</v>
      </c>
      <c r="AO40" s="30">
        <v>348.92000999999999</v>
      </c>
      <c r="AP40" s="30">
        <v>301.67000999999999</v>
      </c>
      <c r="AQ40" s="30">
        <v>669.98999000000003</v>
      </c>
      <c r="AR40" s="30">
        <v>265.89999</v>
      </c>
      <c r="AS40" s="30">
        <v>313.14001000000002</v>
      </c>
      <c r="AT40" s="30">
        <v>183.55</v>
      </c>
      <c r="AU40" s="30">
        <v>408.64001000000002</v>
      </c>
      <c r="AV40" s="30">
        <v>423.67000999999999</v>
      </c>
      <c r="AW40" s="30">
        <v>334.72</v>
      </c>
      <c r="AX40" s="30">
        <v>672.90002000000004</v>
      </c>
      <c r="AY40" s="30">
        <v>331.04998999999998</v>
      </c>
      <c r="AZ40" s="30">
        <v>235.8</v>
      </c>
      <c r="BA40" s="30">
        <v>648.30999999999995</v>
      </c>
      <c r="BB40" s="30">
        <v>579.09002999999996</v>
      </c>
      <c r="BC40" s="30">
        <v>553.07001000000002</v>
      </c>
      <c r="BD40" s="30">
        <v>327.89999</v>
      </c>
      <c r="BE40" s="30">
        <v>436.44</v>
      </c>
      <c r="BF40" s="30">
        <v>397.07999000000001</v>
      </c>
      <c r="BG40" s="30">
        <v>439.41</v>
      </c>
      <c r="BH40" s="30">
        <v>412.92000999999999</v>
      </c>
      <c r="BI40" s="30">
        <v>229.14</v>
      </c>
      <c r="BJ40" s="30">
        <v>534.19000000000005</v>
      </c>
      <c r="BK40" s="30">
        <v>467.48998999999998</v>
      </c>
      <c r="BL40" s="30">
        <v>707.96001999999999</v>
      </c>
      <c r="BM40" s="30">
        <v>410.39001000000002</v>
      </c>
      <c r="BN40" s="30">
        <v>397.62</v>
      </c>
      <c r="BO40" s="30">
        <v>321.57001000000002</v>
      </c>
      <c r="BQ40" s="20">
        <f t="shared" si="0"/>
        <v>402.50900179999985</v>
      </c>
      <c r="BR40" s="20">
        <f t="shared" si="1"/>
        <v>100.62725044999996</v>
      </c>
    </row>
    <row r="41" spans="1:70" x14ac:dyDescent="0.25">
      <c r="A41" s="54" t="s">
        <v>39</v>
      </c>
      <c r="B41" s="30">
        <v>684.17998999999998</v>
      </c>
      <c r="C41" s="30">
        <v>429.91</v>
      </c>
      <c r="D41" s="30">
        <v>576.04998999999998</v>
      </c>
      <c r="E41" s="30">
        <v>309.73000999999999</v>
      </c>
      <c r="F41" s="30">
        <v>276.26999000000001</v>
      </c>
      <c r="G41" s="30">
        <v>210.45</v>
      </c>
      <c r="H41" s="30">
        <v>455.89001000000002</v>
      </c>
      <c r="I41" s="30">
        <v>301.88</v>
      </c>
      <c r="J41" s="30">
        <v>424.98000999999999</v>
      </c>
      <c r="K41" s="30">
        <v>244.45</v>
      </c>
      <c r="L41" s="30">
        <v>292.89001000000002</v>
      </c>
      <c r="M41" s="30">
        <v>364.92998999999998</v>
      </c>
      <c r="N41" s="30">
        <v>248.46001000000001</v>
      </c>
      <c r="O41" s="30">
        <v>385.92998999999998</v>
      </c>
      <c r="P41" s="30">
        <v>315.26001000000002</v>
      </c>
      <c r="Q41" s="30">
        <v>198.45</v>
      </c>
      <c r="R41" s="30">
        <v>496.69</v>
      </c>
      <c r="S41" s="30">
        <v>389.59</v>
      </c>
      <c r="T41" s="30">
        <v>309.87</v>
      </c>
      <c r="U41" s="30">
        <v>213.82001</v>
      </c>
      <c r="V41" s="30">
        <v>275.75</v>
      </c>
      <c r="W41" s="30">
        <v>100.39</v>
      </c>
      <c r="X41" s="30">
        <v>91.629997000000003</v>
      </c>
      <c r="Y41" s="30">
        <v>188.28</v>
      </c>
      <c r="Z41" s="30">
        <v>171.97</v>
      </c>
      <c r="AA41" s="30">
        <v>141.66999999999999</v>
      </c>
      <c r="AB41" s="30">
        <v>535.54998999999998</v>
      </c>
      <c r="AC41" s="30">
        <v>231.73</v>
      </c>
      <c r="AD41" s="30">
        <v>428.60998999999998</v>
      </c>
      <c r="AE41" s="30">
        <v>322.92000999999999</v>
      </c>
      <c r="AF41" s="30">
        <v>386.10998999999998</v>
      </c>
      <c r="AG41" s="30">
        <v>280.92000999999999</v>
      </c>
      <c r="AH41" s="30">
        <v>225.66</v>
      </c>
      <c r="AI41" s="30">
        <v>343.73000999999999</v>
      </c>
      <c r="AJ41" s="30">
        <v>308.13</v>
      </c>
      <c r="AK41" s="30">
        <v>210.71001000000001</v>
      </c>
      <c r="AL41" s="30">
        <v>331.98998999999998</v>
      </c>
      <c r="AM41" s="30">
        <v>353.59</v>
      </c>
      <c r="AN41" s="30">
        <v>400.69</v>
      </c>
      <c r="AO41" s="30">
        <v>161.84</v>
      </c>
      <c r="AP41" s="30">
        <v>185.91</v>
      </c>
      <c r="AQ41" s="30">
        <v>324.02999999999997</v>
      </c>
      <c r="AR41" s="30">
        <v>242.89</v>
      </c>
      <c r="AS41" s="30">
        <v>245.36</v>
      </c>
      <c r="AT41" s="30">
        <v>267.20001000000002</v>
      </c>
      <c r="AU41" s="30">
        <v>214.2</v>
      </c>
      <c r="AV41" s="30">
        <v>308.95999</v>
      </c>
      <c r="AW41" s="30">
        <v>177.85001</v>
      </c>
      <c r="AX41" s="30">
        <v>298.85001</v>
      </c>
      <c r="AY41" s="30">
        <v>115.42</v>
      </c>
      <c r="AZ41" s="30">
        <v>60.259998000000003</v>
      </c>
      <c r="BA41" s="30">
        <v>166.71001000000001</v>
      </c>
      <c r="BB41" s="30">
        <v>245.92</v>
      </c>
      <c r="BC41" s="30">
        <v>210.69</v>
      </c>
      <c r="BD41" s="30">
        <v>175.63</v>
      </c>
      <c r="BE41" s="30">
        <v>228.94</v>
      </c>
      <c r="BF41" s="30">
        <v>263.95999</v>
      </c>
      <c r="BG41" s="30">
        <v>201.12</v>
      </c>
      <c r="BH41" s="30">
        <v>164.72</v>
      </c>
      <c r="BI41" s="30">
        <v>159.09</v>
      </c>
      <c r="BJ41" s="30">
        <v>110.01</v>
      </c>
      <c r="BK41" s="30">
        <v>125.58</v>
      </c>
      <c r="BL41" s="30">
        <v>119.41</v>
      </c>
      <c r="BM41" s="30">
        <v>160.22999999999999</v>
      </c>
      <c r="BN41" s="30">
        <v>97.550003000000004</v>
      </c>
      <c r="BO41" s="30">
        <v>192.67</v>
      </c>
      <c r="BQ41" s="20">
        <f t="shared" si="0"/>
        <v>239.30000056</v>
      </c>
      <c r="BR41" s="20">
        <f t="shared" si="1"/>
        <v>59.82500014</v>
      </c>
    </row>
    <row r="42" spans="1:70" x14ac:dyDescent="0.25">
      <c r="A42" s="54" t="s">
        <v>40</v>
      </c>
      <c r="B42" s="30">
        <v>2202.1001000000001</v>
      </c>
      <c r="C42" s="30">
        <v>1834.25</v>
      </c>
      <c r="D42" s="30">
        <v>1500.79</v>
      </c>
      <c r="E42" s="30">
        <v>1198.0600999999999</v>
      </c>
      <c r="F42" s="30">
        <v>1161.6500000000001</v>
      </c>
      <c r="G42" s="30">
        <v>1014.58</v>
      </c>
      <c r="H42" s="30">
        <v>1097.21</v>
      </c>
      <c r="I42" s="30">
        <v>935.21001999999999</v>
      </c>
      <c r="J42" s="30">
        <v>974.97997999999995</v>
      </c>
      <c r="K42" s="30">
        <v>830.04998999999998</v>
      </c>
      <c r="L42" s="30">
        <v>717.73999000000003</v>
      </c>
      <c r="M42" s="30">
        <v>780.28003000000001</v>
      </c>
      <c r="N42" s="30">
        <v>673.33001999999999</v>
      </c>
      <c r="O42" s="30">
        <v>784.10999000000004</v>
      </c>
      <c r="P42" s="30">
        <v>874.81</v>
      </c>
      <c r="Q42" s="30">
        <v>877.63</v>
      </c>
      <c r="R42" s="30">
        <v>1467</v>
      </c>
      <c r="S42" s="30">
        <v>1254.01</v>
      </c>
      <c r="T42" s="30">
        <v>1247.27</v>
      </c>
      <c r="U42" s="30">
        <v>1622.86</v>
      </c>
      <c r="V42" s="30">
        <v>1691.8199</v>
      </c>
      <c r="W42" s="30">
        <v>1266.3399999999999</v>
      </c>
      <c r="X42" s="30">
        <v>1545.09</v>
      </c>
      <c r="Y42" s="30">
        <v>1926.75</v>
      </c>
      <c r="Z42" s="30">
        <v>1286.8</v>
      </c>
      <c r="AA42" s="30">
        <v>1549.48</v>
      </c>
      <c r="AB42" s="30">
        <v>1835.53</v>
      </c>
      <c r="AC42" s="30">
        <v>1676.54</v>
      </c>
      <c r="AD42" s="30">
        <v>1408.36</v>
      </c>
      <c r="AE42" s="30">
        <v>1231.77</v>
      </c>
      <c r="AF42" s="30">
        <v>1260.53</v>
      </c>
      <c r="AG42" s="30">
        <v>1081.8</v>
      </c>
      <c r="AH42" s="30">
        <v>1110.4100000000001</v>
      </c>
      <c r="AI42" s="30">
        <v>1263.3699999999999</v>
      </c>
      <c r="AJ42" s="30">
        <v>1126.1801</v>
      </c>
      <c r="AK42" s="30">
        <v>1541.45</v>
      </c>
      <c r="AL42" s="30">
        <v>1549.88</v>
      </c>
      <c r="AM42" s="30">
        <v>1418.23</v>
      </c>
      <c r="AN42" s="30">
        <v>1328.25</v>
      </c>
      <c r="AO42" s="30">
        <v>1193.3399999999999</v>
      </c>
      <c r="AP42" s="30">
        <v>1313.65</v>
      </c>
      <c r="AQ42" s="30">
        <v>1403.11</v>
      </c>
      <c r="AR42" s="30">
        <v>1320.9</v>
      </c>
      <c r="AS42" s="30">
        <v>1323.6</v>
      </c>
      <c r="AT42" s="30">
        <v>1498.59</v>
      </c>
      <c r="AU42" s="30">
        <v>1572.27</v>
      </c>
      <c r="AV42" s="30">
        <v>1627.49</v>
      </c>
      <c r="AW42" s="30">
        <v>1320.6</v>
      </c>
      <c r="AX42" s="30">
        <v>1227.47</v>
      </c>
      <c r="AY42" s="30">
        <v>1343.08</v>
      </c>
      <c r="AZ42" s="30">
        <v>1124.3399999999999</v>
      </c>
      <c r="BA42" s="30">
        <v>1131.9301</v>
      </c>
      <c r="BB42" s="30">
        <v>1096.21</v>
      </c>
      <c r="BC42" s="30">
        <v>1107.52</v>
      </c>
      <c r="BD42" s="30">
        <v>1064.1899000000001</v>
      </c>
      <c r="BE42" s="30">
        <v>1092.1199999999999</v>
      </c>
      <c r="BF42" s="30">
        <v>1027.2</v>
      </c>
      <c r="BG42" s="30">
        <v>1205.9000000000001</v>
      </c>
      <c r="BH42" s="30">
        <v>754.46001999999999</v>
      </c>
      <c r="BI42" s="30">
        <v>1076.1899000000001</v>
      </c>
      <c r="BJ42" s="30">
        <v>1277.74</v>
      </c>
      <c r="BK42" s="30">
        <v>813.69</v>
      </c>
      <c r="BL42" s="30">
        <v>861.39000999999996</v>
      </c>
      <c r="BM42" s="30">
        <v>1049.46</v>
      </c>
      <c r="BN42" s="30">
        <v>1081.8499999999999</v>
      </c>
      <c r="BO42" s="30">
        <v>852.33001999999999</v>
      </c>
      <c r="BQ42" s="20">
        <f t="shared" si="0"/>
        <v>1289.0067989999995</v>
      </c>
      <c r="BR42" s="20">
        <f t="shared" si="1"/>
        <v>322.25169974999989</v>
      </c>
    </row>
    <row r="43" spans="1:70" x14ac:dyDescent="0.25">
      <c r="A43" s="54" t="s">
        <v>41</v>
      </c>
      <c r="B43" s="30">
        <v>39066.25</v>
      </c>
      <c r="C43" s="30">
        <v>37896.68</v>
      </c>
      <c r="D43" s="30">
        <v>41235.300999999999</v>
      </c>
      <c r="E43" s="30">
        <v>41501.391000000003</v>
      </c>
      <c r="F43" s="30">
        <v>43759.078000000001</v>
      </c>
      <c r="G43" s="30">
        <v>40356.690999999999</v>
      </c>
      <c r="H43" s="30">
        <v>42046.16</v>
      </c>
      <c r="I43" s="30">
        <v>44387.809000000001</v>
      </c>
      <c r="J43" s="30">
        <v>46047.379000000001</v>
      </c>
      <c r="K43" s="30">
        <v>41042.019999999997</v>
      </c>
      <c r="L43" s="30">
        <v>44863.718999999997</v>
      </c>
      <c r="M43" s="30">
        <v>41283.961000000003</v>
      </c>
      <c r="N43" s="30">
        <v>44645.358999999997</v>
      </c>
      <c r="O43" s="30">
        <v>40368.190999999999</v>
      </c>
      <c r="P43" s="30">
        <v>44552.050999999999</v>
      </c>
      <c r="Q43" s="30">
        <v>44631.48</v>
      </c>
      <c r="R43" s="30">
        <v>43336.91</v>
      </c>
      <c r="S43" s="30">
        <v>44850.237999999998</v>
      </c>
      <c r="T43" s="30">
        <v>45183.73</v>
      </c>
      <c r="U43" s="30">
        <v>41229.601999999999</v>
      </c>
      <c r="V43" s="30">
        <v>44075.211000000003</v>
      </c>
      <c r="W43" s="30">
        <v>45502.858999999997</v>
      </c>
      <c r="X43" s="30">
        <v>44245.281000000003</v>
      </c>
      <c r="Y43" s="30">
        <v>41778.449000000001</v>
      </c>
      <c r="Z43" s="30">
        <v>41207.68</v>
      </c>
      <c r="AA43" s="30">
        <v>41566.828000000001</v>
      </c>
      <c r="AB43" s="30">
        <v>40147</v>
      </c>
      <c r="AC43" s="30">
        <v>37993.512000000002</v>
      </c>
      <c r="AD43" s="30">
        <v>46019.031000000003</v>
      </c>
      <c r="AE43" s="30">
        <v>43830.921999999999</v>
      </c>
      <c r="AF43" s="30">
        <v>46163.839999999997</v>
      </c>
      <c r="AG43" s="30">
        <v>43971.961000000003</v>
      </c>
      <c r="AH43" s="30">
        <v>44501.468999999997</v>
      </c>
      <c r="AI43" s="30">
        <v>42496.449000000001</v>
      </c>
      <c r="AJ43" s="30">
        <v>41476.629000000001</v>
      </c>
      <c r="AK43" s="30">
        <v>39001.980000000003</v>
      </c>
      <c r="AL43" s="30">
        <v>41170.870999999999</v>
      </c>
      <c r="AM43" s="30">
        <v>46142.870999999999</v>
      </c>
      <c r="AN43" s="30">
        <v>43334.09</v>
      </c>
      <c r="AO43" s="30">
        <v>47316.031000000003</v>
      </c>
      <c r="AP43" s="30">
        <v>40996.141000000003</v>
      </c>
      <c r="AQ43" s="30">
        <v>37051.578000000001</v>
      </c>
      <c r="AR43" s="30">
        <v>39235.230000000003</v>
      </c>
      <c r="AS43" s="30">
        <v>40056.391000000003</v>
      </c>
      <c r="AT43" s="30">
        <v>39864.300999999999</v>
      </c>
      <c r="AU43" s="30">
        <v>43168.57</v>
      </c>
      <c r="AV43" s="30">
        <v>43207.858999999997</v>
      </c>
      <c r="AW43" s="30">
        <v>39987.762000000002</v>
      </c>
      <c r="AX43" s="30">
        <v>44956.762000000002</v>
      </c>
      <c r="AY43" s="30">
        <v>41208.281000000003</v>
      </c>
      <c r="AZ43" s="30">
        <v>42620.480000000003</v>
      </c>
      <c r="BA43" s="30">
        <v>39428.012000000002</v>
      </c>
      <c r="BB43" s="30">
        <v>38414.93</v>
      </c>
      <c r="BC43" s="30">
        <v>41534.108999999997</v>
      </c>
      <c r="BD43" s="30">
        <v>40988.288999999997</v>
      </c>
      <c r="BE43" s="30">
        <v>41790.949000000001</v>
      </c>
      <c r="BF43" s="30">
        <v>41393.898000000001</v>
      </c>
      <c r="BG43" s="30">
        <v>40364.781000000003</v>
      </c>
      <c r="BH43" s="30">
        <v>39099.211000000003</v>
      </c>
      <c r="BI43" s="30">
        <v>38484.218999999997</v>
      </c>
      <c r="BJ43" s="30">
        <v>37252.480000000003</v>
      </c>
      <c r="BK43" s="30">
        <v>40895.288999999997</v>
      </c>
      <c r="BL43" s="30">
        <v>43212.07</v>
      </c>
      <c r="BM43" s="30">
        <v>38209.211000000003</v>
      </c>
      <c r="BN43" s="30">
        <v>41912.351999999999</v>
      </c>
      <c r="BO43" s="30">
        <v>39007.120999999999</v>
      </c>
      <c r="BQ43" s="20">
        <f t="shared" si="0"/>
        <v>41817.674400000004</v>
      </c>
      <c r="BR43" s="20">
        <f t="shared" si="1"/>
        <v>10454.418600000001</v>
      </c>
    </row>
    <row r="44" spans="1:70" x14ac:dyDescent="0.25">
      <c r="A44" s="54" t="s">
        <v>42</v>
      </c>
      <c r="B44" s="30">
        <v>8768.7402000000002</v>
      </c>
      <c r="C44" s="30">
        <v>8301.3202999999994</v>
      </c>
      <c r="D44" s="30">
        <v>8471.5995999999996</v>
      </c>
      <c r="E44" s="30">
        <v>7603.2597999999998</v>
      </c>
      <c r="F44" s="30">
        <v>7734.6000999999997</v>
      </c>
      <c r="G44" s="30">
        <v>7370.5600999999997</v>
      </c>
      <c r="H44" s="30">
        <v>8191.46</v>
      </c>
      <c r="I44" s="30">
        <v>8245.4297000000006</v>
      </c>
      <c r="J44" s="30">
        <v>8058.7798000000003</v>
      </c>
      <c r="K44" s="30">
        <v>7381.46</v>
      </c>
      <c r="L44" s="30">
        <v>7019.0801000000001</v>
      </c>
      <c r="M44" s="30">
        <v>7376.3301000000001</v>
      </c>
      <c r="N44" s="30">
        <v>7707.6201000000001</v>
      </c>
      <c r="O44" s="30">
        <v>7657.0298000000003</v>
      </c>
      <c r="P44" s="30">
        <v>7549.5897999999997</v>
      </c>
      <c r="Q44" s="30">
        <v>8155.3798999999999</v>
      </c>
      <c r="R44" s="30">
        <v>8602.2196999999996</v>
      </c>
      <c r="S44" s="30">
        <v>8772.1298999999999</v>
      </c>
      <c r="T44" s="30">
        <v>8119.3701000000001</v>
      </c>
      <c r="U44" s="30">
        <v>8684.5897999999997</v>
      </c>
      <c r="V44" s="30">
        <v>8740.3896000000004</v>
      </c>
      <c r="W44" s="30">
        <v>7782.4301999999998</v>
      </c>
      <c r="X44" s="30">
        <v>8177.1698999999999</v>
      </c>
      <c r="Y44" s="30">
        <v>9129.0400000000009</v>
      </c>
      <c r="Z44" s="30">
        <v>8115.6400999999996</v>
      </c>
      <c r="AA44" s="30">
        <v>8250.7597999999998</v>
      </c>
      <c r="AB44" s="30">
        <v>8876.5596000000005</v>
      </c>
      <c r="AC44" s="30">
        <v>8651.8202999999994</v>
      </c>
      <c r="AD44" s="30">
        <v>8373.7196999999996</v>
      </c>
      <c r="AE44" s="30">
        <v>7515.9399000000003</v>
      </c>
      <c r="AF44" s="30">
        <v>8110.8701000000001</v>
      </c>
      <c r="AG44" s="30">
        <v>7429.5497999999998</v>
      </c>
      <c r="AH44" s="30">
        <v>7337.6899000000003</v>
      </c>
      <c r="AI44" s="30">
        <v>7542.98</v>
      </c>
      <c r="AJ44" s="30">
        <v>7348.8999000000003</v>
      </c>
      <c r="AK44" s="30">
        <v>7265.0497999999998</v>
      </c>
      <c r="AL44" s="30">
        <v>8439.3896000000004</v>
      </c>
      <c r="AM44" s="30">
        <v>8140.21</v>
      </c>
      <c r="AN44" s="30">
        <v>7924.4502000000002</v>
      </c>
      <c r="AO44" s="30">
        <v>7242.6298999999999</v>
      </c>
      <c r="AP44" s="30">
        <v>7663.2798000000003</v>
      </c>
      <c r="AQ44" s="30">
        <v>8187.3701000000001</v>
      </c>
      <c r="AR44" s="30">
        <v>7733.6698999999999</v>
      </c>
      <c r="AS44" s="30">
        <v>7489.3100999999997</v>
      </c>
      <c r="AT44" s="30">
        <v>7946.1801999999998</v>
      </c>
      <c r="AU44" s="30">
        <v>8456.9102000000003</v>
      </c>
      <c r="AV44" s="30">
        <v>8419.6699000000008</v>
      </c>
      <c r="AW44" s="30">
        <v>7734.1698999999999</v>
      </c>
      <c r="AX44" s="30">
        <v>7920.0298000000003</v>
      </c>
      <c r="AY44" s="30">
        <v>7437.25</v>
      </c>
      <c r="AZ44" s="30">
        <v>6959.1201000000001</v>
      </c>
      <c r="BA44" s="30">
        <v>7874.2798000000003</v>
      </c>
      <c r="BB44" s="30">
        <v>7851.79</v>
      </c>
      <c r="BC44" s="30">
        <v>7637.8500999999997</v>
      </c>
      <c r="BD44" s="30">
        <v>7321.3500999999997</v>
      </c>
      <c r="BE44" s="30">
        <v>7450.5600999999997</v>
      </c>
      <c r="BF44" s="30">
        <v>7440.9701999999997</v>
      </c>
      <c r="BG44" s="30">
        <v>7388.48</v>
      </c>
      <c r="BH44" s="30">
        <v>6503.7798000000003</v>
      </c>
      <c r="BI44" s="30">
        <v>7212.52</v>
      </c>
      <c r="BJ44" s="30">
        <v>7510.1099000000004</v>
      </c>
      <c r="BK44" s="30">
        <v>6552.2402000000002</v>
      </c>
      <c r="BL44" s="30">
        <v>6824.4502000000002</v>
      </c>
      <c r="BM44" s="30">
        <v>6766.4198999999999</v>
      </c>
      <c r="BN44" s="30">
        <v>6821.5298000000003</v>
      </c>
      <c r="BO44" s="30">
        <v>6894.1099000000004</v>
      </c>
      <c r="BQ44" s="20">
        <f t="shared" si="0"/>
        <v>7771.4179559999993</v>
      </c>
      <c r="BR44" s="20">
        <f t="shared" si="1"/>
        <v>1942.8544889999998</v>
      </c>
    </row>
    <row r="45" spans="1:70" x14ac:dyDescent="0.25">
      <c r="A45" s="54" t="s">
        <v>43</v>
      </c>
      <c r="B45" s="30">
        <v>42954.351999999999</v>
      </c>
      <c r="C45" s="30">
        <v>41941.038999999997</v>
      </c>
      <c r="D45" s="30">
        <v>45292.358999999997</v>
      </c>
      <c r="E45" s="30">
        <v>45137.98</v>
      </c>
      <c r="F45" s="30">
        <v>47345.141000000003</v>
      </c>
      <c r="G45" s="30">
        <v>42833.788999999997</v>
      </c>
      <c r="H45" s="30">
        <v>45057.788999999997</v>
      </c>
      <c r="I45" s="30">
        <v>48560.718999999997</v>
      </c>
      <c r="J45" s="30">
        <v>49592.370999999999</v>
      </c>
      <c r="K45" s="30">
        <v>44907.800999999999</v>
      </c>
      <c r="L45" s="30">
        <v>48967.199000000001</v>
      </c>
      <c r="M45" s="30">
        <v>44865.57</v>
      </c>
      <c r="N45" s="30">
        <v>47259.851999999999</v>
      </c>
      <c r="O45" s="30">
        <v>43647.898000000001</v>
      </c>
      <c r="P45" s="30">
        <v>48282.25</v>
      </c>
      <c r="Q45" s="30">
        <v>47616.559000000001</v>
      </c>
      <c r="R45" s="30">
        <v>46851.34</v>
      </c>
      <c r="S45" s="30">
        <v>47937.550999999999</v>
      </c>
      <c r="T45" s="30">
        <v>50179.737999999998</v>
      </c>
      <c r="U45" s="30">
        <v>44851.762000000002</v>
      </c>
      <c r="V45" s="30">
        <v>47800.699000000001</v>
      </c>
      <c r="W45" s="30">
        <v>48742.012000000002</v>
      </c>
      <c r="X45" s="30">
        <v>47687.608999999997</v>
      </c>
      <c r="Y45" s="30">
        <v>47161.398000000001</v>
      </c>
      <c r="Z45" s="30">
        <v>44350.358999999997</v>
      </c>
      <c r="AA45" s="30">
        <v>45784.27</v>
      </c>
      <c r="AB45" s="30">
        <v>43192.211000000003</v>
      </c>
      <c r="AC45" s="30">
        <v>42372.34</v>
      </c>
      <c r="AD45" s="30">
        <v>49845.440999999999</v>
      </c>
      <c r="AE45" s="30">
        <v>48065.77</v>
      </c>
      <c r="AF45" s="30">
        <v>50559.218999999997</v>
      </c>
      <c r="AG45" s="30">
        <v>47468.718999999997</v>
      </c>
      <c r="AH45" s="30">
        <v>48478.398000000001</v>
      </c>
      <c r="AI45" s="30">
        <v>47399.5</v>
      </c>
      <c r="AJ45" s="30">
        <v>45783.512000000002</v>
      </c>
      <c r="AK45" s="30">
        <v>44510.09</v>
      </c>
      <c r="AL45" s="30">
        <v>45281.171999999999</v>
      </c>
      <c r="AM45" s="30">
        <v>51381.038999999997</v>
      </c>
      <c r="AN45" s="30">
        <v>48607.101999999999</v>
      </c>
      <c r="AO45" s="30">
        <v>52078.711000000003</v>
      </c>
      <c r="AP45" s="30">
        <v>45495.379000000001</v>
      </c>
      <c r="AQ45" s="30">
        <v>41439.620999999999</v>
      </c>
      <c r="AR45" s="30">
        <v>43939.559000000001</v>
      </c>
      <c r="AS45" s="30">
        <v>44554.82</v>
      </c>
      <c r="AT45" s="30">
        <v>44483.648000000001</v>
      </c>
      <c r="AU45" s="30">
        <v>47395.629000000001</v>
      </c>
      <c r="AV45" s="30">
        <v>47522.101999999999</v>
      </c>
      <c r="AW45" s="30">
        <v>44321.012000000002</v>
      </c>
      <c r="AX45" s="30">
        <v>48250.828000000001</v>
      </c>
      <c r="AY45" s="30">
        <v>45418.5</v>
      </c>
      <c r="AZ45" s="30">
        <v>47184.57</v>
      </c>
      <c r="BA45" s="30">
        <v>44513.211000000003</v>
      </c>
      <c r="BB45" s="30">
        <v>42444.370999999999</v>
      </c>
      <c r="BC45" s="30">
        <v>45484.671999999999</v>
      </c>
      <c r="BD45" s="30">
        <v>46000.43</v>
      </c>
      <c r="BE45" s="30">
        <v>45968.578000000001</v>
      </c>
      <c r="BF45" s="30">
        <v>45373.02</v>
      </c>
      <c r="BG45" s="30">
        <v>43622.75</v>
      </c>
      <c r="BH45" s="30">
        <v>43582.27</v>
      </c>
      <c r="BI45" s="30">
        <v>42996.171999999999</v>
      </c>
      <c r="BJ45" s="30">
        <v>42557.461000000003</v>
      </c>
      <c r="BK45" s="30">
        <v>45314.671999999999</v>
      </c>
      <c r="BL45" s="30">
        <v>47971.199000000001</v>
      </c>
      <c r="BM45" s="30">
        <v>42065.82</v>
      </c>
      <c r="BN45" s="30">
        <v>46456.050999999999</v>
      </c>
      <c r="BO45" s="30">
        <v>42059.171999999999</v>
      </c>
      <c r="BQ45" s="20">
        <f t="shared" si="0"/>
        <v>46055.709579999988</v>
      </c>
      <c r="BR45" s="20">
        <f t="shared" si="1"/>
        <v>11513.927394999997</v>
      </c>
    </row>
    <row r="46" spans="1:70" x14ac:dyDescent="0.25">
      <c r="A46" s="54" t="s">
        <v>44</v>
      </c>
      <c r="B46" s="30">
        <v>26620.32</v>
      </c>
      <c r="C46" s="30">
        <v>26748.9</v>
      </c>
      <c r="D46" s="30">
        <v>27792.52</v>
      </c>
      <c r="E46" s="30">
        <v>27924.57</v>
      </c>
      <c r="F46" s="30">
        <v>29375.83</v>
      </c>
      <c r="G46" s="30">
        <v>29033.73</v>
      </c>
      <c r="H46" s="30">
        <v>30439.039000000001</v>
      </c>
      <c r="I46" s="30">
        <v>29312.811000000002</v>
      </c>
      <c r="J46" s="30">
        <v>31592.061000000002</v>
      </c>
      <c r="K46" s="30">
        <v>27877.75</v>
      </c>
      <c r="L46" s="30">
        <v>28035.759999999998</v>
      </c>
      <c r="M46" s="30">
        <v>25845.938999999998</v>
      </c>
      <c r="N46" s="30">
        <v>28131.23</v>
      </c>
      <c r="O46" s="30">
        <v>26073.91</v>
      </c>
      <c r="P46" s="30">
        <v>30623.438999999998</v>
      </c>
      <c r="Q46" s="30">
        <v>31301.01</v>
      </c>
      <c r="R46" s="30">
        <v>29474.51</v>
      </c>
      <c r="S46" s="30">
        <v>29724.02</v>
      </c>
      <c r="T46" s="30">
        <v>28171.710999999999</v>
      </c>
      <c r="U46" s="30">
        <v>28620.631000000001</v>
      </c>
      <c r="V46" s="30">
        <v>28891.868999999999</v>
      </c>
      <c r="W46" s="30">
        <v>28676.35</v>
      </c>
      <c r="X46" s="30">
        <v>28792.289000000001</v>
      </c>
      <c r="Y46" s="30">
        <v>29087.68</v>
      </c>
      <c r="Z46" s="30">
        <v>29332.76</v>
      </c>
      <c r="AA46" s="30">
        <v>29764.471000000001</v>
      </c>
      <c r="AB46" s="30">
        <v>28845.368999999999</v>
      </c>
      <c r="AC46" s="30">
        <v>29417.51</v>
      </c>
      <c r="AD46" s="30">
        <v>28601.1</v>
      </c>
      <c r="AE46" s="30">
        <v>28228.51</v>
      </c>
      <c r="AF46" s="30">
        <v>29150.789000000001</v>
      </c>
      <c r="AG46" s="30">
        <v>29339.17</v>
      </c>
      <c r="AH46" s="30">
        <v>30477.99</v>
      </c>
      <c r="AI46" s="30">
        <v>28696.528999999999</v>
      </c>
      <c r="AJ46" s="30">
        <v>27182.278999999999</v>
      </c>
      <c r="AK46" s="30">
        <v>27957.27</v>
      </c>
      <c r="AL46" s="30">
        <v>29430.48</v>
      </c>
      <c r="AM46" s="30">
        <v>30578.359</v>
      </c>
      <c r="AN46" s="30">
        <v>29269.73</v>
      </c>
      <c r="AO46" s="30">
        <v>29708.27</v>
      </c>
      <c r="AP46" s="30">
        <v>27370.02</v>
      </c>
      <c r="AQ46" s="30">
        <v>26922.881000000001</v>
      </c>
      <c r="AR46" s="30">
        <v>27128.32</v>
      </c>
      <c r="AS46" s="30">
        <v>29656.77</v>
      </c>
      <c r="AT46" s="30">
        <v>28662.438999999998</v>
      </c>
      <c r="AU46" s="30">
        <v>29459.24</v>
      </c>
      <c r="AV46" s="30">
        <v>26759.15</v>
      </c>
      <c r="AW46" s="30">
        <v>27768.9</v>
      </c>
      <c r="AX46" s="30">
        <v>30156.17</v>
      </c>
      <c r="AY46" s="30">
        <v>26992.609</v>
      </c>
      <c r="AZ46" s="30">
        <v>28552.721000000001</v>
      </c>
      <c r="BA46" s="30">
        <v>27400.449000000001</v>
      </c>
      <c r="BB46" s="30">
        <v>27025.59</v>
      </c>
      <c r="BC46" s="30">
        <v>28306.85</v>
      </c>
      <c r="BD46" s="30">
        <v>25914.67</v>
      </c>
      <c r="BE46" s="30">
        <v>27300.25</v>
      </c>
      <c r="BF46" s="30">
        <v>28399.02</v>
      </c>
      <c r="BG46" s="30">
        <v>28627.5</v>
      </c>
      <c r="BH46" s="30">
        <v>26688.16</v>
      </c>
      <c r="BI46" s="30">
        <v>27200.368999999999</v>
      </c>
      <c r="BJ46" s="30">
        <v>28314.27</v>
      </c>
      <c r="BK46" s="30">
        <v>27487.368999999999</v>
      </c>
      <c r="BL46" s="30">
        <v>30640.800999999999</v>
      </c>
      <c r="BM46" s="30">
        <v>25094.23</v>
      </c>
      <c r="BN46" s="30">
        <v>28037.028999999999</v>
      </c>
      <c r="BO46" s="30">
        <v>29075.99</v>
      </c>
      <c r="BQ46" s="20">
        <f t="shared" si="0"/>
        <v>28447.228260000004</v>
      </c>
      <c r="BR46" s="20">
        <f t="shared" si="1"/>
        <v>7111.8070650000009</v>
      </c>
    </row>
    <row r="47" spans="1:70" x14ac:dyDescent="0.25">
      <c r="A47" s="54" t="s">
        <v>45</v>
      </c>
      <c r="B47" s="30">
        <v>404.31</v>
      </c>
      <c r="C47" s="30">
        <v>275.62</v>
      </c>
      <c r="D47" s="30">
        <v>369.76999000000001</v>
      </c>
      <c r="E47" s="30">
        <v>202.60001</v>
      </c>
      <c r="F47" s="30">
        <v>183.63</v>
      </c>
      <c r="G47" s="30">
        <v>144.55000000000001</v>
      </c>
      <c r="H47" s="30">
        <v>305.89999</v>
      </c>
      <c r="I47" s="30">
        <v>215.3</v>
      </c>
      <c r="J47" s="30">
        <v>298.42998999999998</v>
      </c>
      <c r="K47" s="30">
        <v>173.96001000000001</v>
      </c>
      <c r="L47" s="30">
        <v>223.27</v>
      </c>
      <c r="M47" s="30">
        <v>205.82001</v>
      </c>
      <c r="N47" s="30">
        <v>169.25998999999999</v>
      </c>
      <c r="O47" s="30">
        <v>270.42000999999999</v>
      </c>
      <c r="P47" s="30">
        <v>215.53998999999999</v>
      </c>
      <c r="Q47" s="30">
        <v>150.59</v>
      </c>
      <c r="R47" s="30">
        <v>346.89999</v>
      </c>
      <c r="S47" s="30">
        <v>284.98000999999999</v>
      </c>
      <c r="T47" s="30">
        <v>216.85001</v>
      </c>
      <c r="U47" s="30">
        <v>172.08</v>
      </c>
      <c r="V47" s="30">
        <v>190.2</v>
      </c>
      <c r="W47" s="30">
        <v>105.64</v>
      </c>
      <c r="X47" s="30">
        <v>94.419998000000007</v>
      </c>
      <c r="Y47" s="30">
        <v>161.72999999999999</v>
      </c>
      <c r="Z47" s="30">
        <v>149.96001000000001</v>
      </c>
      <c r="AA47" s="30">
        <v>116.72</v>
      </c>
      <c r="AB47" s="30">
        <v>367.79001</v>
      </c>
      <c r="AC47" s="30">
        <v>175.3</v>
      </c>
      <c r="AD47" s="30">
        <v>269.60001</v>
      </c>
      <c r="AE47" s="30">
        <v>186.22</v>
      </c>
      <c r="AF47" s="30">
        <v>241.92999</v>
      </c>
      <c r="AG47" s="30">
        <v>180.5</v>
      </c>
      <c r="AH47" s="30">
        <v>148.19</v>
      </c>
      <c r="AI47" s="30">
        <v>232.39</v>
      </c>
      <c r="AJ47" s="30">
        <v>196.08</v>
      </c>
      <c r="AK47" s="30">
        <v>188.17</v>
      </c>
      <c r="AL47" s="30">
        <v>202.07001</v>
      </c>
      <c r="AM47" s="30">
        <v>236.32001</v>
      </c>
      <c r="AN47" s="30">
        <v>252.59</v>
      </c>
      <c r="AO47" s="30">
        <v>109.53</v>
      </c>
      <c r="AP47" s="30">
        <v>115.53</v>
      </c>
      <c r="AQ47" s="30">
        <v>186.25</v>
      </c>
      <c r="AR47" s="30">
        <v>152.03</v>
      </c>
      <c r="AS47" s="30">
        <v>143.00998999999999</v>
      </c>
      <c r="AT47" s="30">
        <v>179.02</v>
      </c>
      <c r="AU47" s="30">
        <v>142.87</v>
      </c>
      <c r="AV47" s="30">
        <v>186.78998999999999</v>
      </c>
      <c r="AW47" s="30">
        <v>98.370002999999997</v>
      </c>
      <c r="AX47" s="30">
        <v>168.22</v>
      </c>
      <c r="AY47" s="30">
        <v>84.230002999999996</v>
      </c>
      <c r="AZ47" s="30">
        <v>41.970001000000003</v>
      </c>
      <c r="BA47" s="30">
        <v>97.800003000000004</v>
      </c>
      <c r="BB47" s="30">
        <v>147.07001</v>
      </c>
      <c r="BC47" s="30">
        <v>143.47999999999999</v>
      </c>
      <c r="BD47" s="30">
        <v>98.910004000000001</v>
      </c>
      <c r="BE47" s="30">
        <v>108.49</v>
      </c>
      <c r="BF47" s="30">
        <v>158.80000000000001</v>
      </c>
      <c r="BG47" s="30">
        <v>133.71001000000001</v>
      </c>
      <c r="BH47" s="30">
        <v>88.120002999999997</v>
      </c>
      <c r="BI47" s="30">
        <v>91.110000999999997</v>
      </c>
      <c r="BJ47" s="30">
        <v>81.419998000000007</v>
      </c>
      <c r="BK47" s="30">
        <v>73.349997999999999</v>
      </c>
      <c r="BL47" s="30">
        <v>68</v>
      </c>
      <c r="BM47" s="30">
        <v>107.07</v>
      </c>
      <c r="BN47" s="30">
        <v>68.019997000000004</v>
      </c>
      <c r="BO47" s="30">
        <v>120.86</v>
      </c>
      <c r="BQ47" s="20">
        <f t="shared" si="0"/>
        <v>158.21320118</v>
      </c>
      <c r="BR47" s="20">
        <f t="shared" si="1"/>
        <v>39.553300295</v>
      </c>
    </row>
    <row r="48" spans="1:70" x14ac:dyDescent="0.25">
      <c r="A48" s="54" t="s">
        <v>46</v>
      </c>
      <c r="B48" s="30">
        <v>354.01999000000001</v>
      </c>
      <c r="C48" s="30">
        <v>232.02</v>
      </c>
      <c r="D48" s="30">
        <v>228.63</v>
      </c>
      <c r="E48" s="30">
        <v>313.14001000000002</v>
      </c>
      <c r="F48" s="30">
        <v>367.98998999999998</v>
      </c>
      <c r="G48" s="30">
        <v>310.14999</v>
      </c>
      <c r="H48" s="30">
        <v>327.91</v>
      </c>
      <c r="I48" s="30">
        <v>327.91</v>
      </c>
      <c r="J48" s="30">
        <v>372.06</v>
      </c>
      <c r="K48" s="30">
        <v>222.32001</v>
      </c>
      <c r="L48" s="30">
        <v>187.62</v>
      </c>
      <c r="M48" s="30">
        <v>362.64001000000002</v>
      </c>
      <c r="N48" s="30">
        <v>260.12</v>
      </c>
      <c r="O48" s="30">
        <v>206.67</v>
      </c>
      <c r="P48" s="30">
        <v>171.73</v>
      </c>
      <c r="Q48" s="30">
        <v>195.88</v>
      </c>
      <c r="R48" s="30">
        <v>191.41</v>
      </c>
      <c r="S48" s="30">
        <v>397.67998999999998</v>
      </c>
      <c r="T48" s="30">
        <v>218.38</v>
      </c>
      <c r="U48" s="30">
        <v>385.70999</v>
      </c>
      <c r="V48" s="30">
        <v>302.08999999999997</v>
      </c>
      <c r="W48" s="30">
        <v>181.89999</v>
      </c>
      <c r="X48" s="30">
        <v>142.38999999999999</v>
      </c>
      <c r="Y48" s="30">
        <v>281.37</v>
      </c>
      <c r="Z48" s="30">
        <v>305.32001000000002</v>
      </c>
      <c r="AA48" s="30">
        <v>324.23000999999999</v>
      </c>
      <c r="AB48" s="30">
        <v>413.5</v>
      </c>
      <c r="AC48" s="30">
        <v>373.95001000000002</v>
      </c>
      <c r="AD48" s="30">
        <v>368.31</v>
      </c>
      <c r="AE48" s="30">
        <v>387.92000999999999</v>
      </c>
      <c r="AF48" s="30">
        <v>269.87</v>
      </c>
      <c r="AG48" s="30">
        <v>233.28998999999999</v>
      </c>
      <c r="AH48" s="30">
        <v>287.20001000000002</v>
      </c>
      <c r="AI48" s="30">
        <v>375.73000999999999</v>
      </c>
      <c r="AJ48" s="30">
        <v>515.87</v>
      </c>
      <c r="AK48" s="30">
        <v>360.17998999999998</v>
      </c>
      <c r="AL48" s="30">
        <v>411.35998999999998</v>
      </c>
      <c r="AM48" s="30">
        <v>465.92998999999998</v>
      </c>
      <c r="AN48" s="30">
        <v>666.5</v>
      </c>
      <c r="AO48" s="30">
        <v>440.87</v>
      </c>
      <c r="AP48" s="30">
        <v>450.07001000000002</v>
      </c>
      <c r="AQ48" s="30">
        <v>332.38</v>
      </c>
      <c r="AR48" s="30">
        <v>256.82001000000002</v>
      </c>
      <c r="AS48" s="30">
        <v>273.98998999999998</v>
      </c>
      <c r="AT48" s="30">
        <v>352.14999</v>
      </c>
      <c r="AU48" s="30">
        <v>378.45001000000002</v>
      </c>
      <c r="AV48" s="30">
        <v>518.46996999999999</v>
      </c>
      <c r="AW48" s="30">
        <v>396.62</v>
      </c>
      <c r="AX48" s="30">
        <v>349.66</v>
      </c>
      <c r="AY48" s="30">
        <v>261.39001000000002</v>
      </c>
      <c r="AZ48" s="30">
        <v>239.45</v>
      </c>
      <c r="BA48" s="30">
        <v>349.37</v>
      </c>
      <c r="BB48" s="30">
        <v>316.58999999999997</v>
      </c>
      <c r="BC48" s="30">
        <v>399.01999000000001</v>
      </c>
      <c r="BD48" s="30">
        <v>271.42998999999998</v>
      </c>
      <c r="BE48" s="30">
        <v>299.14999</v>
      </c>
      <c r="BF48" s="30">
        <v>239.45</v>
      </c>
      <c r="BG48" s="30">
        <v>210.62</v>
      </c>
      <c r="BH48" s="30">
        <v>429.32001000000002</v>
      </c>
      <c r="BI48" s="30">
        <v>309.72000000000003</v>
      </c>
      <c r="BJ48" s="30">
        <v>240.13</v>
      </c>
      <c r="BK48" s="30">
        <v>418.45999</v>
      </c>
      <c r="BL48" s="30">
        <v>271.07001000000002</v>
      </c>
      <c r="BM48" s="30">
        <v>245.22</v>
      </c>
      <c r="BN48" s="30">
        <v>281.10998999999998</v>
      </c>
      <c r="BO48" s="30">
        <v>237.81</v>
      </c>
      <c r="BQ48" s="20">
        <f t="shared" si="0"/>
        <v>332.57759899999996</v>
      </c>
      <c r="BR48" s="20">
        <f t="shared" si="1"/>
        <v>83.144399749999991</v>
      </c>
    </row>
    <row r="49" spans="1:70" x14ac:dyDescent="0.25">
      <c r="A49" s="54" t="s">
        <v>47</v>
      </c>
      <c r="B49" s="30">
        <v>37419.93</v>
      </c>
      <c r="C49" s="30">
        <v>37665.5</v>
      </c>
      <c r="D49" s="30">
        <v>37706.921999999999</v>
      </c>
      <c r="E49" s="30">
        <v>36178.237999999998</v>
      </c>
      <c r="F49" s="30">
        <v>36136.620999999999</v>
      </c>
      <c r="G49" s="30">
        <v>38422.870999999999</v>
      </c>
      <c r="H49" s="30">
        <v>36989.891000000003</v>
      </c>
      <c r="I49" s="30">
        <v>35390.078000000001</v>
      </c>
      <c r="J49" s="30">
        <v>39705.641000000003</v>
      </c>
      <c r="K49" s="30">
        <v>36910.421999999999</v>
      </c>
      <c r="L49" s="30">
        <v>39762.480000000003</v>
      </c>
      <c r="M49" s="30">
        <v>41332.559000000001</v>
      </c>
      <c r="N49" s="30">
        <v>37778.358999999997</v>
      </c>
      <c r="O49" s="30">
        <v>38979.921999999999</v>
      </c>
      <c r="P49" s="30">
        <v>36130.281000000003</v>
      </c>
      <c r="Q49" s="30">
        <v>36900.949000000001</v>
      </c>
      <c r="R49" s="30">
        <v>39446.019999999997</v>
      </c>
      <c r="S49" s="30">
        <v>39447.578000000001</v>
      </c>
      <c r="T49" s="30">
        <v>33963.218999999997</v>
      </c>
      <c r="U49" s="30">
        <v>40582.480000000003</v>
      </c>
      <c r="V49" s="30">
        <v>40014.309000000001</v>
      </c>
      <c r="W49" s="30">
        <v>40880.5</v>
      </c>
      <c r="X49" s="30">
        <v>38584.620999999999</v>
      </c>
      <c r="Y49" s="30">
        <v>40857.218999999997</v>
      </c>
      <c r="Z49" s="30">
        <v>43764.379000000001</v>
      </c>
      <c r="AA49" s="30">
        <v>44171.77</v>
      </c>
      <c r="AB49" s="30">
        <v>42728.379000000001</v>
      </c>
      <c r="AC49" s="30">
        <v>42115.718999999997</v>
      </c>
      <c r="AD49" s="30">
        <v>43131.288999999997</v>
      </c>
      <c r="AE49" s="30">
        <v>42870.828000000001</v>
      </c>
      <c r="AF49" s="30">
        <v>41110.230000000003</v>
      </c>
      <c r="AG49" s="30">
        <v>40221.608999999997</v>
      </c>
      <c r="AH49" s="30">
        <v>42138.148000000001</v>
      </c>
      <c r="AI49" s="30">
        <v>40636.620999999999</v>
      </c>
      <c r="AJ49" s="30">
        <v>43856.671999999999</v>
      </c>
      <c r="AK49" s="30">
        <v>42263.68</v>
      </c>
      <c r="AL49" s="30">
        <v>42912.160000000003</v>
      </c>
      <c r="AM49" s="30">
        <v>42345.82</v>
      </c>
      <c r="AN49" s="30">
        <v>41544.25</v>
      </c>
      <c r="AO49" s="30">
        <v>41711.870999999999</v>
      </c>
      <c r="AP49" s="30">
        <v>42036.32</v>
      </c>
      <c r="AQ49" s="30">
        <v>41919.921999999999</v>
      </c>
      <c r="AR49" s="30">
        <v>42639.43</v>
      </c>
      <c r="AS49" s="30">
        <v>42592.370999999999</v>
      </c>
      <c r="AT49" s="30">
        <v>45828.351999999999</v>
      </c>
      <c r="AU49" s="30">
        <v>44282.608999999997</v>
      </c>
      <c r="AV49" s="30">
        <v>41402.949000000001</v>
      </c>
      <c r="AW49" s="30">
        <v>39646.269999999997</v>
      </c>
      <c r="AX49" s="30">
        <v>38570.211000000003</v>
      </c>
      <c r="AY49" s="30">
        <v>42149.25</v>
      </c>
      <c r="AZ49" s="30">
        <v>38585.237999999998</v>
      </c>
      <c r="BA49" s="30">
        <v>39445.559000000001</v>
      </c>
      <c r="BB49" s="30">
        <v>42147.059000000001</v>
      </c>
      <c r="BC49" s="30">
        <v>39938.050999999999</v>
      </c>
      <c r="BD49" s="30">
        <v>42110.578000000001</v>
      </c>
      <c r="BE49" s="30">
        <v>41709.828000000001</v>
      </c>
      <c r="BF49" s="30">
        <v>41765.870999999999</v>
      </c>
      <c r="BG49" s="30">
        <v>39666.879000000001</v>
      </c>
      <c r="BH49" s="30">
        <v>39193.059000000001</v>
      </c>
      <c r="BI49" s="30">
        <v>39644.93</v>
      </c>
      <c r="BJ49" s="30">
        <v>40178.050999999999</v>
      </c>
      <c r="BK49" s="30">
        <v>39475.550999999999</v>
      </c>
      <c r="BL49" s="30">
        <v>35541.059000000001</v>
      </c>
      <c r="BM49" s="30">
        <v>42339.141000000003</v>
      </c>
      <c r="BN49" s="30">
        <v>38733.059000000001</v>
      </c>
      <c r="BO49" s="30">
        <v>39038.487999999998</v>
      </c>
      <c r="BQ49" s="20">
        <f t="shared" si="0"/>
        <v>41037.589119999982</v>
      </c>
      <c r="BR49" s="20">
        <f t="shared" si="1"/>
        <v>10259.397279999996</v>
      </c>
    </row>
    <row r="50" spans="1:70" x14ac:dyDescent="0.25">
      <c r="A50" s="54" t="s">
        <v>48</v>
      </c>
      <c r="B50" s="30">
        <v>32654.91</v>
      </c>
      <c r="C50" s="30">
        <v>32457.25</v>
      </c>
      <c r="D50" s="30">
        <v>33502.440999999999</v>
      </c>
      <c r="E50" s="30">
        <v>32289.33</v>
      </c>
      <c r="F50" s="30">
        <v>35819.980000000003</v>
      </c>
      <c r="G50" s="30">
        <v>33113.5</v>
      </c>
      <c r="H50" s="30">
        <v>35785.07</v>
      </c>
      <c r="I50" s="30">
        <v>35853.398000000001</v>
      </c>
      <c r="J50" s="30">
        <v>37278.449000000001</v>
      </c>
      <c r="K50" s="30">
        <v>33689.949000000001</v>
      </c>
      <c r="L50" s="30">
        <v>34210.148000000001</v>
      </c>
      <c r="M50" s="30">
        <v>32200.25</v>
      </c>
      <c r="N50" s="30">
        <v>33611.589999999997</v>
      </c>
      <c r="O50" s="30">
        <v>32309.23</v>
      </c>
      <c r="P50" s="30">
        <v>37473.93</v>
      </c>
      <c r="Q50" s="30">
        <v>37754.468999999997</v>
      </c>
      <c r="R50" s="30">
        <v>35355.269999999997</v>
      </c>
      <c r="S50" s="30">
        <v>36049.512000000002</v>
      </c>
      <c r="T50" s="30">
        <v>33678.559000000001</v>
      </c>
      <c r="U50" s="30">
        <v>33136.089999999997</v>
      </c>
      <c r="V50" s="30">
        <v>35780.398000000001</v>
      </c>
      <c r="W50" s="30">
        <v>35381.620999999999</v>
      </c>
      <c r="X50" s="30">
        <v>35494.781000000003</v>
      </c>
      <c r="Y50" s="30">
        <v>34363.218999999997</v>
      </c>
      <c r="Z50" s="30">
        <v>35638.921999999999</v>
      </c>
      <c r="AA50" s="30">
        <v>34869.218999999997</v>
      </c>
      <c r="AB50" s="30">
        <v>33489.358999999997</v>
      </c>
      <c r="AC50" s="30">
        <v>33874.57</v>
      </c>
      <c r="AD50" s="30">
        <v>34686.559000000001</v>
      </c>
      <c r="AE50" s="30">
        <v>33332.858999999997</v>
      </c>
      <c r="AF50" s="30">
        <v>35514.25</v>
      </c>
      <c r="AG50" s="30">
        <v>35482.078000000001</v>
      </c>
      <c r="AH50" s="30">
        <v>36378.129000000001</v>
      </c>
      <c r="AI50" s="30">
        <v>34283.921999999999</v>
      </c>
      <c r="AJ50" s="30">
        <v>33118.120999999999</v>
      </c>
      <c r="AK50" s="30">
        <v>33033.101999999999</v>
      </c>
      <c r="AL50" s="30">
        <v>35078.800999999999</v>
      </c>
      <c r="AM50" s="30">
        <v>36536.108999999997</v>
      </c>
      <c r="AN50" s="30">
        <v>35365.550999999999</v>
      </c>
      <c r="AO50" s="30">
        <v>36565.940999999999</v>
      </c>
      <c r="AP50" s="30">
        <v>32616.641</v>
      </c>
      <c r="AQ50" s="30">
        <v>32246.15</v>
      </c>
      <c r="AR50" s="30">
        <v>32419.868999999999</v>
      </c>
      <c r="AS50" s="30">
        <v>35195.309000000001</v>
      </c>
      <c r="AT50" s="30">
        <v>33326.5</v>
      </c>
      <c r="AU50" s="30">
        <v>34975.531000000003</v>
      </c>
      <c r="AV50" s="30">
        <v>32651.82</v>
      </c>
      <c r="AW50" s="30">
        <v>33921.769999999997</v>
      </c>
      <c r="AX50" s="30">
        <v>38492.519999999997</v>
      </c>
      <c r="AY50" s="30">
        <v>34230.57</v>
      </c>
      <c r="AZ50" s="30">
        <v>33587.730000000003</v>
      </c>
      <c r="BA50" s="30">
        <v>32716.240000000002</v>
      </c>
      <c r="BB50" s="30">
        <v>31466.75</v>
      </c>
      <c r="BC50" s="30">
        <v>34006.358999999997</v>
      </c>
      <c r="BD50" s="30">
        <v>32264.561000000002</v>
      </c>
      <c r="BE50" s="30">
        <v>34304.57</v>
      </c>
      <c r="BF50" s="30">
        <v>34417.82</v>
      </c>
      <c r="BG50" s="30">
        <v>34040.339999999997</v>
      </c>
      <c r="BH50" s="30">
        <v>33104.171999999999</v>
      </c>
      <c r="BI50" s="30">
        <v>31677.35</v>
      </c>
      <c r="BJ50" s="30">
        <v>32573.971000000001</v>
      </c>
      <c r="BK50" s="30">
        <v>33202.730000000003</v>
      </c>
      <c r="BL50" s="30">
        <v>37227.262000000002</v>
      </c>
      <c r="BM50" s="30">
        <v>31867.359</v>
      </c>
      <c r="BN50" s="30">
        <v>33863.281000000003</v>
      </c>
      <c r="BO50" s="30">
        <v>35050.601999999999</v>
      </c>
      <c r="BQ50" s="20">
        <f t="shared" si="0"/>
        <v>34238.694380000001</v>
      </c>
      <c r="BR50" s="20">
        <f t="shared" si="1"/>
        <v>8559.6735950000002</v>
      </c>
    </row>
    <row r="51" spans="1:70" x14ac:dyDescent="0.25">
      <c r="A51" s="54" t="s">
        <v>49</v>
      </c>
      <c r="B51" s="30">
        <v>470.04998999999998</v>
      </c>
      <c r="C51" s="30">
        <v>266.35001</v>
      </c>
      <c r="D51" s="30">
        <v>77.970000999999996</v>
      </c>
      <c r="E51" s="30">
        <v>39.68</v>
      </c>
      <c r="F51" s="30">
        <v>68.239998</v>
      </c>
      <c r="G51" s="30">
        <v>394.95999</v>
      </c>
      <c r="H51" s="30">
        <v>400.67000999999999</v>
      </c>
      <c r="I51" s="30">
        <v>268.07999000000001</v>
      </c>
      <c r="J51" s="30">
        <v>381.20999</v>
      </c>
      <c r="K51" s="30">
        <v>206.22</v>
      </c>
      <c r="L51" s="30">
        <v>87.879997000000003</v>
      </c>
      <c r="M51" s="30">
        <v>129.38</v>
      </c>
      <c r="N51" s="30">
        <v>116.95</v>
      </c>
      <c r="O51" s="30">
        <v>79.389999000000003</v>
      </c>
      <c r="P51" s="30">
        <v>84.419998000000007</v>
      </c>
      <c r="Q51" s="30">
        <v>22.43</v>
      </c>
      <c r="R51" s="30">
        <v>52.779998999999997</v>
      </c>
      <c r="S51" s="30">
        <v>61.299999</v>
      </c>
      <c r="T51" s="30">
        <v>50.23</v>
      </c>
      <c r="U51" s="30">
        <v>289.64001000000002</v>
      </c>
      <c r="V51" s="30">
        <v>338.85998999999998</v>
      </c>
      <c r="W51" s="30">
        <v>418.17000999999999</v>
      </c>
      <c r="X51" s="30">
        <v>398.16</v>
      </c>
      <c r="Y51" s="30">
        <v>417.56</v>
      </c>
      <c r="Z51" s="30">
        <v>383.14999</v>
      </c>
      <c r="AA51" s="30">
        <v>271.67998999999998</v>
      </c>
      <c r="AB51" s="30">
        <v>390.64001000000002</v>
      </c>
      <c r="AC51" s="30">
        <v>457.31</v>
      </c>
      <c r="AD51" s="30">
        <v>539.42998999999998</v>
      </c>
      <c r="AE51" s="30">
        <v>726.23999000000003</v>
      </c>
      <c r="AF51" s="30">
        <v>439.89999</v>
      </c>
      <c r="AG51" s="30">
        <v>332.35998999999998</v>
      </c>
      <c r="AH51" s="30">
        <v>349.26001000000002</v>
      </c>
      <c r="AI51" s="30">
        <v>531.08001999999999</v>
      </c>
      <c r="AJ51" s="30">
        <v>573.28003000000001</v>
      </c>
      <c r="AK51" s="30">
        <v>662.83001999999999</v>
      </c>
      <c r="AL51" s="30">
        <v>495.64999</v>
      </c>
      <c r="AM51" s="30">
        <v>518.37</v>
      </c>
      <c r="AN51" s="30">
        <v>639.52002000000005</v>
      </c>
      <c r="AO51" s="30">
        <v>426.16</v>
      </c>
      <c r="AP51" s="30">
        <v>449.14001000000002</v>
      </c>
      <c r="AQ51" s="30">
        <v>712.63</v>
      </c>
      <c r="AR51" s="30">
        <v>290.89999</v>
      </c>
      <c r="AS51" s="30">
        <v>346.17000999999999</v>
      </c>
      <c r="AT51" s="30">
        <v>615.48999000000003</v>
      </c>
      <c r="AU51" s="30">
        <v>452.31</v>
      </c>
      <c r="AV51" s="30">
        <v>627.98999000000003</v>
      </c>
      <c r="AW51" s="30">
        <v>570.52002000000005</v>
      </c>
      <c r="AX51" s="30">
        <v>327.17998999999998</v>
      </c>
      <c r="AY51" s="30">
        <v>526.01000999999997</v>
      </c>
      <c r="AZ51" s="30">
        <v>493</v>
      </c>
      <c r="BA51" s="30">
        <v>414.47</v>
      </c>
      <c r="BB51" s="30">
        <v>483.73998999999998</v>
      </c>
      <c r="BC51" s="30">
        <v>392.89001000000002</v>
      </c>
      <c r="BD51" s="30">
        <v>393.91</v>
      </c>
      <c r="BE51" s="30">
        <v>261.33999999999997</v>
      </c>
      <c r="BF51" s="30">
        <v>216.55</v>
      </c>
      <c r="BG51" s="30">
        <v>224.17</v>
      </c>
      <c r="BH51" s="30">
        <v>232.32001</v>
      </c>
      <c r="BI51" s="30">
        <v>425.56</v>
      </c>
      <c r="BJ51" s="30">
        <v>414.54001</v>
      </c>
      <c r="BK51" s="30">
        <v>151.28</v>
      </c>
      <c r="BL51" s="30">
        <v>225.86</v>
      </c>
      <c r="BM51" s="30">
        <v>340.73000999999999</v>
      </c>
      <c r="BN51" s="30">
        <v>324.72000000000003</v>
      </c>
      <c r="BO51" s="30">
        <v>356.82999000000001</v>
      </c>
      <c r="BQ51" s="20">
        <f t="shared" si="0"/>
        <v>400.67620155999992</v>
      </c>
      <c r="BR51" s="20">
        <f t="shared" si="1"/>
        <v>100.16905038999998</v>
      </c>
    </row>
    <row r="52" spans="1:70" x14ac:dyDescent="0.25">
      <c r="A52" s="54" t="s">
        <v>50</v>
      </c>
      <c r="B52" s="30">
        <v>21331.471000000001</v>
      </c>
      <c r="C52" s="30">
        <v>20678.509999999998</v>
      </c>
      <c r="D52" s="30">
        <v>18346.740000000002</v>
      </c>
      <c r="E52" s="30">
        <v>18976.471000000001</v>
      </c>
      <c r="F52" s="30">
        <v>18533.66</v>
      </c>
      <c r="G52" s="30">
        <v>21509.710999999999</v>
      </c>
      <c r="H52" s="30">
        <v>20650.73</v>
      </c>
      <c r="I52" s="30">
        <v>19001.93</v>
      </c>
      <c r="J52" s="30">
        <v>22471.68</v>
      </c>
      <c r="K52" s="30">
        <v>21121.17</v>
      </c>
      <c r="L52" s="30">
        <v>20622.98</v>
      </c>
      <c r="M52" s="30">
        <v>22244.289000000001</v>
      </c>
      <c r="N52" s="30">
        <v>19777.41</v>
      </c>
      <c r="O52" s="30">
        <v>20841.960999999999</v>
      </c>
      <c r="P52" s="30">
        <v>20395.349999999999</v>
      </c>
      <c r="Q52" s="30">
        <v>21853.641</v>
      </c>
      <c r="R52" s="30">
        <v>22556.971000000001</v>
      </c>
      <c r="S52" s="30">
        <v>22430.32</v>
      </c>
      <c r="T52" s="30">
        <v>20687.631000000001</v>
      </c>
      <c r="U52" s="30">
        <v>21745.41</v>
      </c>
      <c r="V52" s="30">
        <v>21305.449000000001</v>
      </c>
      <c r="W52" s="30">
        <v>21500.800999999999</v>
      </c>
      <c r="X52" s="30">
        <v>21485.07</v>
      </c>
      <c r="Y52" s="30">
        <v>22352.061000000002</v>
      </c>
      <c r="Z52" s="30">
        <v>22805.391</v>
      </c>
      <c r="AA52" s="30">
        <v>22555.699000000001</v>
      </c>
      <c r="AB52" s="30">
        <v>22936.688999999998</v>
      </c>
      <c r="AC52" s="30">
        <v>22415.618999999999</v>
      </c>
      <c r="AD52" s="30">
        <v>22608.65</v>
      </c>
      <c r="AE52" s="30">
        <v>20434.050999999999</v>
      </c>
      <c r="AF52" s="30">
        <v>21949.811000000002</v>
      </c>
      <c r="AG52" s="30">
        <v>20648.150000000001</v>
      </c>
      <c r="AH52" s="30">
        <v>22853.141</v>
      </c>
      <c r="AI52" s="30">
        <v>21120.92</v>
      </c>
      <c r="AJ52" s="30">
        <v>21467.15</v>
      </c>
      <c r="AK52" s="30">
        <v>21513.43</v>
      </c>
      <c r="AL52" s="30">
        <v>21323.25</v>
      </c>
      <c r="AM52" s="30">
        <v>21253.641</v>
      </c>
      <c r="AN52" s="30">
        <v>21160.141</v>
      </c>
      <c r="AO52" s="30">
        <v>21688.76</v>
      </c>
      <c r="AP52" s="30">
        <v>21560.391</v>
      </c>
      <c r="AQ52" s="30">
        <v>21720.109</v>
      </c>
      <c r="AR52" s="30">
        <v>20262.460999999999</v>
      </c>
      <c r="AS52" s="30">
        <v>22814.84</v>
      </c>
      <c r="AT52" s="30">
        <v>22281.9</v>
      </c>
      <c r="AU52" s="30">
        <v>22029.08</v>
      </c>
      <c r="AV52" s="30">
        <v>19935.23</v>
      </c>
      <c r="AW52" s="30">
        <v>21754.199000000001</v>
      </c>
      <c r="AX52" s="30">
        <v>22553.641</v>
      </c>
      <c r="AY52" s="30">
        <v>22999.73</v>
      </c>
      <c r="AZ52" s="30">
        <v>21525.641</v>
      </c>
      <c r="BA52" s="30">
        <v>20740.618999999999</v>
      </c>
      <c r="BB52" s="30">
        <v>22074.438999999998</v>
      </c>
      <c r="BC52" s="30">
        <v>21211.67</v>
      </c>
      <c r="BD52" s="30">
        <v>20384.721000000001</v>
      </c>
      <c r="BE52" s="30">
        <v>22348.5</v>
      </c>
      <c r="BF52" s="30">
        <v>21563.938999999998</v>
      </c>
      <c r="BG52" s="30">
        <v>22211.32</v>
      </c>
      <c r="BH52" s="30">
        <v>22160.76</v>
      </c>
      <c r="BI52" s="30">
        <v>20049.618999999999</v>
      </c>
      <c r="BJ52" s="30">
        <v>20181.080000000002</v>
      </c>
      <c r="BK52" s="30">
        <v>19607.580000000002</v>
      </c>
      <c r="BL52" s="30">
        <v>19000.93</v>
      </c>
      <c r="BM52" s="30">
        <v>21979.08</v>
      </c>
      <c r="BN52" s="30">
        <v>20606.528999999999</v>
      </c>
      <c r="BO52" s="30">
        <v>19170.650000000001</v>
      </c>
      <c r="BQ52" s="20">
        <f t="shared" si="0"/>
        <v>21510.537279999993</v>
      </c>
      <c r="BR52" s="20">
        <f t="shared" si="1"/>
        <v>5377.6343199999983</v>
      </c>
    </row>
    <row r="53" spans="1:70" x14ac:dyDescent="0.25">
      <c r="A53" s="54" t="s">
        <v>51</v>
      </c>
      <c r="B53" s="30">
        <v>520.34002999999996</v>
      </c>
      <c r="C53" s="30">
        <v>524.71001999999999</v>
      </c>
      <c r="D53" s="30">
        <v>833.60999000000004</v>
      </c>
      <c r="E53" s="30">
        <v>605.73999000000003</v>
      </c>
      <c r="F53" s="30">
        <v>608.71996999999999</v>
      </c>
      <c r="G53" s="30">
        <v>531.80999999999995</v>
      </c>
      <c r="H53" s="30">
        <v>786.51000999999997</v>
      </c>
      <c r="I53" s="30">
        <v>610.15997000000004</v>
      </c>
      <c r="J53" s="30">
        <v>737.78003000000001</v>
      </c>
      <c r="K53" s="30">
        <v>473.28</v>
      </c>
      <c r="L53" s="30">
        <v>344.56</v>
      </c>
      <c r="M53" s="30">
        <v>460.70999</v>
      </c>
      <c r="N53" s="30">
        <v>586.73999000000003</v>
      </c>
      <c r="O53" s="30">
        <v>452.64999</v>
      </c>
      <c r="P53" s="30">
        <v>631.14000999999996</v>
      </c>
      <c r="Q53" s="30">
        <v>507.70001000000002</v>
      </c>
      <c r="R53" s="30">
        <v>423.45999</v>
      </c>
      <c r="S53" s="30">
        <v>424.16</v>
      </c>
      <c r="T53" s="30">
        <v>548.57001000000002</v>
      </c>
      <c r="U53" s="30">
        <v>565.48999000000003</v>
      </c>
      <c r="V53" s="30">
        <v>622.87</v>
      </c>
      <c r="W53" s="30">
        <v>406.67998999999998</v>
      </c>
      <c r="X53" s="30">
        <v>581.51000999999997</v>
      </c>
      <c r="Y53" s="30">
        <v>627.38</v>
      </c>
      <c r="Z53" s="30">
        <v>391.62</v>
      </c>
      <c r="AA53" s="30">
        <v>494.48000999999999</v>
      </c>
      <c r="AB53" s="30">
        <v>442</v>
      </c>
      <c r="AC53" s="30">
        <v>480.42000999999999</v>
      </c>
      <c r="AD53" s="30">
        <v>524.25</v>
      </c>
      <c r="AE53" s="30">
        <v>412.59</v>
      </c>
      <c r="AF53" s="30">
        <v>467.75</v>
      </c>
      <c r="AG53" s="30">
        <v>341.87</v>
      </c>
      <c r="AH53" s="30">
        <v>390.60001</v>
      </c>
      <c r="AI53" s="30">
        <v>420.04001</v>
      </c>
      <c r="AJ53" s="30">
        <v>287.67998999999998</v>
      </c>
      <c r="AK53" s="30">
        <v>308.39001000000002</v>
      </c>
      <c r="AL53" s="30">
        <v>519.91998000000001</v>
      </c>
      <c r="AM53" s="30">
        <v>548.46996999999999</v>
      </c>
      <c r="AN53" s="30">
        <v>495.67000999999999</v>
      </c>
      <c r="AO53" s="30">
        <v>466.26001000000002</v>
      </c>
      <c r="AP53" s="30">
        <v>443.16</v>
      </c>
      <c r="AQ53" s="30">
        <v>679.40002000000004</v>
      </c>
      <c r="AR53" s="30">
        <v>384.87</v>
      </c>
      <c r="AS53" s="30">
        <v>393.31</v>
      </c>
      <c r="AT53" s="30">
        <v>334.38</v>
      </c>
      <c r="AU53" s="30">
        <v>520.78998000000001</v>
      </c>
      <c r="AV53" s="30">
        <v>500.87</v>
      </c>
      <c r="AW53" s="30">
        <v>410.17998999999998</v>
      </c>
      <c r="AX53" s="30">
        <v>713.73999000000003</v>
      </c>
      <c r="AY53" s="30">
        <v>420.42000999999999</v>
      </c>
      <c r="AZ53" s="30">
        <v>356.16</v>
      </c>
      <c r="BA53" s="30">
        <v>712.51000999999997</v>
      </c>
      <c r="BB53" s="30">
        <v>639.40997000000004</v>
      </c>
      <c r="BC53" s="30">
        <v>624.85999000000004</v>
      </c>
      <c r="BD53" s="30">
        <v>479.98000999999999</v>
      </c>
      <c r="BE53" s="30">
        <v>585.04998999999998</v>
      </c>
      <c r="BF53" s="30">
        <v>511.56</v>
      </c>
      <c r="BG53" s="30">
        <v>504.94</v>
      </c>
      <c r="BH53" s="30">
        <v>507.35001</v>
      </c>
      <c r="BI53" s="30">
        <v>372.82999000000001</v>
      </c>
      <c r="BJ53" s="30">
        <v>634.22997999999995</v>
      </c>
      <c r="BK53" s="30">
        <v>527.85999000000004</v>
      </c>
      <c r="BL53" s="30">
        <v>756.44</v>
      </c>
      <c r="BM53" s="30">
        <v>470.73000999999999</v>
      </c>
      <c r="BN53" s="30">
        <v>460.45999</v>
      </c>
      <c r="BO53" s="30">
        <v>428.70001000000002</v>
      </c>
      <c r="BQ53" s="20">
        <f t="shared" si="0"/>
        <v>491.32639879999994</v>
      </c>
      <c r="BR53" s="20">
        <f t="shared" si="1"/>
        <v>122.83159969999998</v>
      </c>
    </row>
    <row r="54" spans="1:70" x14ac:dyDescent="0.25">
      <c r="A54" s="54" t="s">
        <v>52</v>
      </c>
      <c r="B54" s="30">
        <v>1415.84</v>
      </c>
      <c r="C54" s="30">
        <v>821.28003000000001</v>
      </c>
      <c r="D54" s="30">
        <v>879.51000999999997</v>
      </c>
      <c r="E54" s="30">
        <v>944.65997000000004</v>
      </c>
      <c r="F54" s="30">
        <v>898.45001000000002</v>
      </c>
      <c r="G54" s="30">
        <v>1217.3699999999999</v>
      </c>
      <c r="H54" s="30">
        <v>1289.03</v>
      </c>
      <c r="I54" s="30">
        <v>935.59002999999996</v>
      </c>
      <c r="J54" s="30">
        <v>974.84002999999996</v>
      </c>
      <c r="K54" s="30">
        <v>857.46996999999999</v>
      </c>
      <c r="L54" s="30">
        <v>550.91998000000001</v>
      </c>
      <c r="M54" s="30">
        <v>954.42998999999998</v>
      </c>
      <c r="N54" s="30">
        <v>910.09002999999996</v>
      </c>
      <c r="O54" s="30">
        <v>833.63</v>
      </c>
      <c r="P54" s="30">
        <v>792.39000999999996</v>
      </c>
      <c r="Q54" s="30">
        <v>523.78998000000001</v>
      </c>
      <c r="R54" s="30">
        <v>717.82001000000002</v>
      </c>
      <c r="S54" s="30">
        <v>1030.6801</v>
      </c>
      <c r="T54" s="30">
        <v>922.40997000000004</v>
      </c>
      <c r="U54" s="30">
        <v>1238.98</v>
      </c>
      <c r="V54" s="30">
        <v>1087.5600999999999</v>
      </c>
      <c r="W54" s="30">
        <v>922.73999000000003</v>
      </c>
      <c r="X54" s="30">
        <v>775.59997999999996</v>
      </c>
      <c r="Y54" s="30">
        <v>1008.33</v>
      </c>
      <c r="Z54" s="30">
        <v>991.42998999999998</v>
      </c>
      <c r="AA54" s="30">
        <v>1222.8</v>
      </c>
      <c r="AB54" s="30">
        <v>1353.1</v>
      </c>
      <c r="AC54" s="30">
        <v>1561.5600999999999</v>
      </c>
      <c r="AD54" s="30">
        <v>1468.97</v>
      </c>
      <c r="AE54" s="30">
        <v>2055.9499999999998</v>
      </c>
      <c r="AF54" s="30">
        <v>1237.9000000000001</v>
      </c>
      <c r="AG54" s="30">
        <v>1007.47</v>
      </c>
      <c r="AH54" s="30">
        <v>901.60999000000004</v>
      </c>
      <c r="AI54" s="30">
        <v>1611.87</v>
      </c>
      <c r="AJ54" s="30">
        <v>1608.59</v>
      </c>
      <c r="AK54" s="30">
        <v>1460.45</v>
      </c>
      <c r="AL54" s="30">
        <v>1590.65</v>
      </c>
      <c r="AM54" s="30">
        <v>1636.61</v>
      </c>
      <c r="AN54" s="30">
        <v>2184.5</v>
      </c>
      <c r="AO54" s="30">
        <v>1477.28</v>
      </c>
      <c r="AP54" s="30">
        <v>1723.04</v>
      </c>
      <c r="AQ54" s="30">
        <v>1539.84</v>
      </c>
      <c r="AR54" s="30">
        <v>1205.5899999999999</v>
      </c>
      <c r="AS54" s="30">
        <v>1076.3399999999999</v>
      </c>
      <c r="AT54" s="30">
        <v>1325.64</v>
      </c>
      <c r="AU54" s="30">
        <v>1377.24</v>
      </c>
      <c r="AV54" s="30">
        <v>1702.7</v>
      </c>
      <c r="AW54" s="30">
        <v>1691.59</v>
      </c>
      <c r="AX54" s="30">
        <v>1174.6500000000001</v>
      </c>
      <c r="AY54" s="30">
        <v>1244.05</v>
      </c>
      <c r="AZ54" s="30">
        <v>1087.2</v>
      </c>
      <c r="BA54" s="30">
        <v>1098.42</v>
      </c>
      <c r="BB54" s="30">
        <v>1172.6199999999999</v>
      </c>
      <c r="BC54" s="30">
        <v>1347.2</v>
      </c>
      <c r="BD54" s="30">
        <v>1053.04</v>
      </c>
      <c r="BE54" s="30">
        <v>766.35999000000004</v>
      </c>
      <c r="BF54" s="30">
        <v>742.59002999999996</v>
      </c>
      <c r="BG54" s="30">
        <v>807.29998999999998</v>
      </c>
      <c r="BH54" s="30">
        <v>1161.47</v>
      </c>
      <c r="BI54" s="30">
        <v>1401.85</v>
      </c>
      <c r="BJ54" s="30">
        <v>1263.6600000000001</v>
      </c>
      <c r="BK54" s="30">
        <v>1082.21</v>
      </c>
      <c r="BL54" s="30">
        <v>914.70001000000002</v>
      </c>
      <c r="BM54" s="30">
        <v>1071.6899000000001</v>
      </c>
      <c r="BN54" s="30">
        <v>1160.29</v>
      </c>
      <c r="BO54" s="30">
        <v>1201.29</v>
      </c>
      <c r="BQ54" s="20">
        <f t="shared" si="0"/>
        <v>1249.3486029999995</v>
      </c>
      <c r="BR54" s="20">
        <f t="shared" si="1"/>
        <v>312.33715074999986</v>
      </c>
    </row>
    <row r="55" spans="1:70" x14ac:dyDescent="0.25">
      <c r="A55" s="54" t="s">
        <v>53</v>
      </c>
      <c r="B55" s="30">
        <v>690.78003000000001</v>
      </c>
      <c r="C55" s="30">
        <v>324.23000999999999</v>
      </c>
      <c r="D55" s="30">
        <v>479.69</v>
      </c>
      <c r="E55" s="30">
        <v>460.14999</v>
      </c>
      <c r="F55" s="30">
        <v>599</v>
      </c>
      <c r="G55" s="30">
        <v>574.07001000000002</v>
      </c>
      <c r="H55" s="30">
        <v>613.12</v>
      </c>
      <c r="I55" s="30">
        <v>743.17998999999998</v>
      </c>
      <c r="J55" s="30">
        <v>793.27002000000005</v>
      </c>
      <c r="K55" s="30">
        <v>505.53</v>
      </c>
      <c r="L55" s="30">
        <v>281.39001000000002</v>
      </c>
      <c r="M55" s="30">
        <v>535.59002999999996</v>
      </c>
      <c r="N55" s="30">
        <v>498.37</v>
      </c>
      <c r="O55" s="30">
        <v>512.09997999999996</v>
      </c>
      <c r="P55" s="30">
        <v>331.98000999999999</v>
      </c>
      <c r="Q55" s="30">
        <v>312.69</v>
      </c>
      <c r="R55" s="30">
        <v>327.33999999999997</v>
      </c>
      <c r="S55" s="30">
        <v>558.28003000000001</v>
      </c>
      <c r="T55" s="30">
        <v>440.12</v>
      </c>
      <c r="U55" s="30">
        <v>693.48999000000003</v>
      </c>
      <c r="V55" s="30">
        <v>517.09997999999996</v>
      </c>
      <c r="W55" s="30">
        <v>373.17000999999999</v>
      </c>
      <c r="X55" s="30">
        <v>301.33999999999997</v>
      </c>
      <c r="Y55" s="30">
        <v>591.17998999999998</v>
      </c>
      <c r="Z55" s="30">
        <v>494.45999</v>
      </c>
      <c r="AA55" s="30">
        <v>662.35999000000004</v>
      </c>
      <c r="AB55" s="30">
        <v>575.13</v>
      </c>
      <c r="AC55" s="30">
        <v>721.77002000000005</v>
      </c>
      <c r="AD55" s="30">
        <v>611.5</v>
      </c>
      <c r="AE55" s="30">
        <v>854.28998000000001</v>
      </c>
      <c r="AF55" s="30">
        <v>391.17998999999998</v>
      </c>
      <c r="AG55" s="30">
        <v>490.04998999999998</v>
      </c>
      <c r="AH55" s="30">
        <v>364.09</v>
      </c>
      <c r="AI55" s="30">
        <v>670.04998999999998</v>
      </c>
      <c r="AJ55" s="30">
        <v>783.90997000000004</v>
      </c>
      <c r="AK55" s="30">
        <v>623.13</v>
      </c>
      <c r="AL55" s="30">
        <v>749.96996999999999</v>
      </c>
      <c r="AM55" s="30">
        <v>815.92998999999998</v>
      </c>
      <c r="AN55" s="30">
        <v>1144.8399999999999</v>
      </c>
      <c r="AO55" s="30">
        <v>770.15002000000004</v>
      </c>
      <c r="AP55" s="30">
        <v>653.05999999999995</v>
      </c>
      <c r="AQ55" s="30">
        <v>632.54998999999998</v>
      </c>
      <c r="AR55" s="30">
        <v>477.26001000000002</v>
      </c>
      <c r="AS55" s="30">
        <v>535.23999000000003</v>
      </c>
      <c r="AT55" s="30">
        <v>657.31</v>
      </c>
      <c r="AU55" s="30">
        <v>702.69</v>
      </c>
      <c r="AV55" s="30">
        <v>782.15002000000004</v>
      </c>
      <c r="AW55" s="30">
        <v>614.34002999999996</v>
      </c>
      <c r="AX55" s="30">
        <v>680.53003000000001</v>
      </c>
      <c r="AY55" s="30">
        <v>576.71996999999999</v>
      </c>
      <c r="AZ55" s="30">
        <v>521.77002000000005</v>
      </c>
      <c r="BA55" s="30">
        <v>526.46996999999999</v>
      </c>
      <c r="BB55" s="30">
        <v>595.79998999999998</v>
      </c>
      <c r="BC55" s="30">
        <v>956.78998000000001</v>
      </c>
      <c r="BD55" s="30">
        <v>729.23999000000003</v>
      </c>
      <c r="BE55" s="30">
        <v>473.13</v>
      </c>
      <c r="BF55" s="30">
        <v>391.42000999999999</v>
      </c>
      <c r="BG55" s="30">
        <v>343.60998999999998</v>
      </c>
      <c r="BH55" s="30">
        <v>696.29998999999998</v>
      </c>
      <c r="BI55" s="30">
        <v>824.82001000000002</v>
      </c>
      <c r="BJ55" s="30">
        <v>574.66998000000001</v>
      </c>
      <c r="BK55" s="30">
        <v>595.64000999999996</v>
      </c>
      <c r="BL55" s="30">
        <v>515.29998999999998</v>
      </c>
      <c r="BM55" s="30">
        <v>423.35998999999998</v>
      </c>
      <c r="BN55" s="30">
        <v>550.32001000000002</v>
      </c>
      <c r="BO55" s="30">
        <v>374.98000999999999</v>
      </c>
      <c r="BQ55" s="20">
        <f t="shared" si="0"/>
        <v>598.60599760000002</v>
      </c>
      <c r="BR55" s="20">
        <f t="shared" si="1"/>
        <v>149.65149940000001</v>
      </c>
    </row>
    <row r="56" spans="1:70" x14ac:dyDescent="0.25">
      <c r="A56" s="54" t="s">
        <v>54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0</v>
      </c>
      <c r="BC56" s="30">
        <v>0</v>
      </c>
      <c r="BD56" s="30">
        <v>0</v>
      </c>
      <c r="BE56" s="30">
        <v>0</v>
      </c>
      <c r="BF56" s="30">
        <v>0</v>
      </c>
      <c r="BG56" s="30">
        <v>0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Q56" s="20">
        <f t="shared" si="0"/>
        <v>0</v>
      </c>
      <c r="BR56" s="20">
        <f t="shared" si="1"/>
        <v>0</v>
      </c>
    </row>
    <row r="57" spans="1:70" x14ac:dyDescent="0.25">
      <c r="A57" s="54" t="s">
        <v>55</v>
      </c>
      <c r="B57" s="30">
        <v>305.81</v>
      </c>
      <c r="C57" s="30">
        <v>330.31</v>
      </c>
      <c r="D57" s="30">
        <v>649.96001999999999</v>
      </c>
      <c r="E57" s="30">
        <v>424.79001</v>
      </c>
      <c r="F57" s="30">
        <v>355.32999000000001</v>
      </c>
      <c r="G57" s="30">
        <v>339.54998999999998</v>
      </c>
      <c r="H57" s="30">
        <v>509.84</v>
      </c>
      <c r="I57" s="30">
        <v>445.29001</v>
      </c>
      <c r="J57" s="30">
        <v>564.55999999999995</v>
      </c>
      <c r="K57" s="30">
        <v>269.81</v>
      </c>
      <c r="L57" s="30">
        <v>175.39999</v>
      </c>
      <c r="M57" s="30">
        <v>183.62</v>
      </c>
      <c r="N57" s="30">
        <v>314.98000999999999</v>
      </c>
      <c r="O57" s="30">
        <v>196.58</v>
      </c>
      <c r="P57" s="30">
        <v>328.95999</v>
      </c>
      <c r="Q57" s="30">
        <v>321.39001000000002</v>
      </c>
      <c r="R57" s="30">
        <v>201.64999</v>
      </c>
      <c r="S57" s="30">
        <v>253.59</v>
      </c>
      <c r="T57" s="30">
        <v>295.17998999999998</v>
      </c>
      <c r="U57" s="30">
        <v>373.98998999999998</v>
      </c>
      <c r="V57" s="30">
        <v>482.94</v>
      </c>
      <c r="W57" s="30">
        <v>251.46001000000001</v>
      </c>
      <c r="X57" s="30">
        <v>408.92000999999999</v>
      </c>
      <c r="Y57" s="30">
        <v>470.64999</v>
      </c>
      <c r="Z57" s="30">
        <v>281.26999000000001</v>
      </c>
      <c r="AA57" s="30">
        <v>359.31</v>
      </c>
      <c r="AB57" s="30">
        <v>310.66000000000003</v>
      </c>
      <c r="AC57" s="30">
        <v>351.72</v>
      </c>
      <c r="AD57" s="30">
        <v>409.19</v>
      </c>
      <c r="AE57" s="30">
        <v>196.42999</v>
      </c>
      <c r="AF57" s="30">
        <v>265.33999999999997</v>
      </c>
      <c r="AG57" s="30">
        <v>157.44999999999999</v>
      </c>
      <c r="AH57" s="30">
        <v>198.52</v>
      </c>
      <c r="AI57" s="30">
        <v>306.01001000000002</v>
      </c>
      <c r="AJ57" s="30">
        <v>120.67</v>
      </c>
      <c r="AK57" s="30">
        <v>138.56</v>
      </c>
      <c r="AL57" s="30">
        <v>320.95999</v>
      </c>
      <c r="AM57" s="30">
        <v>370.85998999999998</v>
      </c>
      <c r="AN57" s="30">
        <v>369.42998999999998</v>
      </c>
      <c r="AO57" s="30">
        <v>276.66000000000003</v>
      </c>
      <c r="AP57" s="30">
        <v>232.75998999999999</v>
      </c>
      <c r="AQ57" s="30">
        <v>554.47997999999995</v>
      </c>
      <c r="AR57" s="30">
        <v>207.44</v>
      </c>
      <c r="AS57" s="30">
        <v>252.59</v>
      </c>
      <c r="AT57" s="30">
        <v>119.05</v>
      </c>
      <c r="AU57" s="30">
        <v>322.37</v>
      </c>
      <c r="AV57" s="30">
        <v>313.82999000000001</v>
      </c>
      <c r="AW57" s="30">
        <v>242.67</v>
      </c>
      <c r="AX57" s="30">
        <v>543.94000000000005</v>
      </c>
      <c r="AY57" s="30">
        <v>287.73000999999999</v>
      </c>
      <c r="AZ57" s="30">
        <v>180.25</v>
      </c>
      <c r="BA57" s="30">
        <v>508.92000999999999</v>
      </c>
      <c r="BB57" s="30">
        <v>541.26000999999997</v>
      </c>
      <c r="BC57" s="30">
        <v>495.42000999999999</v>
      </c>
      <c r="BD57" s="30">
        <v>283.39999</v>
      </c>
      <c r="BE57" s="30">
        <v>353.67000999999999</v>
      </c>
      <c r="BF57" s="30">
        <v>296.5</v>
      </c>
      <c r="BG57" s="30">
        <v>355.03</v>
      </c>
      <c r="BH57" s="30">
        <v>331.29998999999998</v>
      </c>
      <c r="BI57" s="30">
        <v>141.27000000000001</v>
      </c>
      <c r="BJ57" s="30">
        <v>370.57999000000001</v>
      </c>
      <c r="BK57" s="30">
        <v>394.51001000000002</v>
      </c>
      <c r="BL57" s="30">
        <v>636.84997999999996</v>
      </c>
      <c r="BM57" s="30">
        <v>322.62</v>
      </c>
      <c r="BN57" s="30">
        <v>332.26999000000001</v>
      </c>
      <c r="BO57" s="30">
        <v>247.85001</v>
      </c>
      <c r="BQ57" s="20">
        <f t="shared" si="0"/>
        <v>320.79959819999999</v>
      </c>
      <c r="BR57" s="20">
        <f t="shared" si="1"/>
        <v>80.199899549999998</v>
      </c>
    </row>
    <row r="58" spans="1:70" x14ac:dyDescent="0.25">
      <c r="A58" s="54" t="s">
        <v>56</v>
      </c>
      <c r="B58" s="30">
        <v>27512.91</v>
      </c>
      <c r="C58" s="30">
        <v>26933.51</v>
      </c>
      <c r="D58" s="30">
        <v>25825.641</v>
      </c>
      <c r="E58" s="30">
        <v>24759.028999999999</v>
      </c>
      <c r="F58" s="30">
        <v>27885.061000000002</v>
      </c>
      <c r="G58" s="30">
        <v>28887.73</v>
      </c>
      <c r="H58" s="30">
        <v>30778.859</v>
      </c>
      <c r="I58" s="30">
        <v>29789.859</v>
      </c>
      <c r="J58" s="30">
        <v>32568.960999999999</v>
      </c>
      <c r="K58" s="30">
        <v>29265.18</v>
      </c>
      <c r="L58" s="30">
        <v>28141.67</v>
      </c>
      <c r="M58" s="30">
        <v>28914.98</v>
      </c>
      <c r="N58" s="30">
        <v>28331.919999999998</v>
      </c>
      <c r="O58" s="30">
        <v>27863.949000000001</v>
      </c>
      <c r="P58" s="30">
        <v>31401.859</v>
      </c>
      <c r="Q58" s="30">
        <v>32035.859</v>
      </c>
      <c r="R58" s="30">
        <v>30986.92</v>
      </c>
      <c r="S58" s="30">
        <v>30709.028999999999</v>
      </c>
      <c r="T58" s="30">
        <v>28133.221000000001</v>
      </c>
      <c r="U58" s="30">
        <v>30485.27</v>
      </c>
      <c r="V58" s="30">
        <v>31336.68</v>
      </c>
      <c r="W58" s="30">
        <v>30652.41</v>
      </c>
      <c r="X58" s="30">
        <v>31328.300999999999</v>
      </c>
      <c r="Y58" s="30">
        <v>31041.359</v>
      </c>
      <c r="Z58" s="30">
        <v>31116.57</v>
      </c>
      <c r="AA58" s="30">
        <v>33035.019999999997</v>
      </c>
      <c r="AB58" s="30">
        <v>31683.061000000002</v>
      </c>
      <c r="AC58" s="30">
        <v>31101.23</v>
      </c>
      <c r="AD58" s="30">
        <v>32527</v>
      </c>
      <c r="AE58" s="30">
        <v>29850.75</v>
      </c>
      <c r="AF58" s="30">
        <v>33925.309000000001</v>
      </c>
      <c r="AG58" s="30">
        <v>31799.460999999999</v>
      </c>
      <c r="AH58" s="30">
        <v>34524.421999999999</v>
      </c>
      <c r="AI58" s="30">
        <v>31408.23</v>
      </c>
      <c r="AJ58" s="30">
        <v>31817.08</v>
      </c>
      <c r="AK58" s="30">
        <v>31137.9</v>
      </c>
      <c r="AL58" s="30">
        <v>32375</v>
      </c>
      <c r="AM58" s="30">
        <v>33138</v>
      </c>
      <c r="AN58" s="30">
        <v>31905.868999999999</v>
      </c>
      <c r="AO58" s="30">
        <v>32975.82</v>
      </c>
      <c r="AP58" s="30">
        <v>31577.891</v>
      </c>
      <c r="AQ58" s="30">
        <v>31225.68</v>
      </c>
      <c r="AR58" s="30">
        <v>30916.23</v>
      </c>
      <c r="AS58" s="30">
        <v>33783.648000000001</v>
      </c>
      <c r="AT58" s="30">
        <v>31788.460999999999</v>
      </c>
      <c r="AU58" s="30">
        <v>32349.289000000001</v>
      </c>
      <c r="AV58" s="30">
        <v>30076.58</v>
      </c>
      <c r="AW58" s="30">
        <v>31818.368999999999</v>
      </c>
      <c r="AX58" s="30">
        <v>34800.699000000001</v>
      </c>
      <c r="AY58" s="30">
        <v>33414.851999999999</v>
      </c>
      <c r="AZ58" s="30">
        <v>31371.77</v>
      </c>
      <c r="BA58" s="30">
        <v>30467.131000000001</v>
      </c>
      <c r="BB58" s="30">
        <v>27709.710999999999</v>
      </c>
      <c r="BC58" s="30">
        <v>30272.17</v>
      </c>
      <c r="BD58" s="30">
        <v>28389.32</v>
      </c>
      <c r="BE58" s="30">
        <v>32223.26</v>
      </c>
      <c r="BF58" s="30">
        <v>31202.471000000001</v>
      </c>
      <c r="BG58" s="30">
        <v>32659.65</v>
      </c>
      <c r="BH58" s="30">
        <v>31282.131000000001</v>
      </c>
      <c r="BI58" s="30">
        <v>29065.41</v>
      </c>
      <c r="BJ58" s="30">
        <v>28608.460999999999</v>
      </c>
      <c r="BK58" s="30">
        <v>29334.58</v>
      </c>
      <c r="BL58" s="30">
        <v>32086.438999999998</v>
      </c>
      <c r="BM58" s="30">
        <v>30745.4</v>
      </c>
      <c r="BN58" s="30">
        <v>30285.84</v>
      </c>
      <c r="BO58" s="30">
        <v>30134.75</v>
      </c>
      <c r="BQ58" s="20">
        <f t="shared" si="0"/>
        <v>31331.682099999991</v>
      </c>
      <c r="BR58" s="20">
        <f t="shared" si="1"/>
        <v>7832.9205249999977</v>
      </c>
    </row>
    <row r="59" spans="1:70" x14ac:dyDescent="0.25">
      <c r="A59" s="54" t="s">
        <v>57</v>
      </c>
      <c r="B59" s="30">
        <v>4616.9102000000003</v>
      </c>
      <c r="C59" s="30">
        <v>4389.4799999999996</v>
      </c>
      <c r="D59" s="30">
        <v>4407.5600999999997</v>
      </c>
      <c r="E59" s="30">
        <v>4118.6400999999996</v>
      </c>
      <c r="F59" s="30">
        <v>4223.1698999999999</v>
      </c>
      <c r="G59" s="30">
        <v>4302.8100999999997</v>
      </c>
      <c r="H59" s="30">
        <v>4660.0200000000004</v>
      </c>
      <c r="I59" s="30">
        <v>4758.0097999999998</v>
      </c>
      <c r="J59" s="30">
        <v>4224.2997999999998</v>
      </c>
      <c r="K59" s="30">
        <v>3792.6001000000001</v>
      </c>
      <c r="L59" s="30">
        <v>3385.46</v>
      </c>
      <c r="M59" s="30">
        <v>4000.1799000000001</v>
      </c>
      <c r="N59" s="30">
        <v>4684.2002000000002</v>
      </c>
      <c r="O59" s="30">
        <v>4700.6298999999999</v>
      </c>
      <c r="P59" s="30">
        <v>4596</v>
      </c>
      <c r="Q59" s="30">
        <v>4448.79</v>
      </c>
      <c r="R59" s="30">
        <v>5174.7700000000004</v>
      </c>
      <c r="S59" s="30">
        <v>4811.6602000000003</v>
      </c>
      <c r="T59" s="30">
        <v>4478.71</v>
      </c>
      <c r="U59" s="30">
        <v>4650.1602000000003</v>
      </c>
      <c r="V59" s="30">
        <v>5394.04</v>
      </c>
      <c r="W59" s="30">
        <v>4569.29</v>
      </c>
      <c r="X59" s="30">
        <v>5059.7597999999998</v>
      </c>
      <c r="Y59" s="30">
        <v>5505.5298000000003</v>
      </c>
      <c r="Z59" s="30">
        <v>5308.21</v>
      </c>
      <c r="AA59" s="30">
        <v>4868.04</v>
      </c>
      <c r="AB59" s="30">
        <v>6056.6499000000003</v>
      </c>
      <c r="AC59" s="30">
        <v>6068.3500999999997</v>
      </c>
      <c r="AD59" s="30">
        <v>4986.79</v>
      </c>
      <c r="AE59" s="30">
        <v>4732.3798999999999</v>
      </c>
      <c r="AF59" s="30">
        <v>5227.3100999999997</v>
      </c>
      <c r="AG59" s="30">
        <v>4697.8701000000001</v>
      </c>
      <c r="AH59" s="30">
        <v>4952.7798000000003</v>
      </c>
      <c r="AI59" s="30">
        <v>5004.3198000000002</v>
      </c>
      <c r="AJ59" s="30">
        <v>4522.4902000000002</v>
      </c>
      <c r="AK59" s="30">
        <v>4999.8999000000003</v>
      </c>
      <c r="AL59" s="30">
        <v>5021.5698000000002</v>
      </c>
      <c r="AM59" s="30">
        <v>4812.1899000000003</v>
      </c>
      <c r="AN59" s="30">
        <v>4581.8301000000001</v>
      </c>
      <c r="AO59" s="30">
        <v>4331.5200000000004</v>
      </c>
      <c r="AP59" s="30">
        <v>4792.3999000000003</v>
      </c>
      <c r="AQ59" s="30">
        <v>5669.29</v>
      </c>
      <c r="AR59" s="30">
        <v>4667.5698000000002</v>
      </c>
      <c r="AS59" s="30">
        <v>5029.3301000000001</v>
      </c>
      <c r="AT59" s="30">
        <v>5525.5801000000001</v>
      </c>
      <c r="AU59" s="30">
        <v>5338.1000999999997</v>
      </c>
      <c r="AV59" s="30">
        <v>5473.2997999999998</v>
      </c>
      <c r="AW59" s="30">
        <v>5336.0600999999997</v>
      </c>
      <c r="AX59" s="30">
        <v>5260.0600999999997</v>
      </c>
      <c r="AY59" s="30">
        <v>5037.3500999999997</v>
      </c>
      <c r="AZ59" s="30">
        <v>4623.04</v>
      </c>
      <c r="BA59" s="30">
        <v>5037.2597999999998</v>
      </c>
      <c r="BB59" s="30">
        <v>5339.8701000000001</v>
      </c>
      <c r="BC59" s="30">
        <v>4877.29</v>
      </c>
      <c r="BD59" s="30">
        <v>4707.96</v>
      </c>
      <c r="BE59" s="30">
        <v>4816.2201999999997</v>
      </c>
      <c r="BF59" s="30">
        <v>4793.7201999999997</v>
      </c>
      <c r="BG59" s="30">
        <v>4541.4102000000003</v>
      </c>
      <c r="BH59" s="30">
        <v>4322.2798000000003</v>
      </c>
      <c r="BI59" s="30">
        <v>4746.71</v>
      </c>
      <c r="BJ59" s="30">
        <v>4638.9198999999999</v>
      </c>
      <c r="BK59" s="30">
        <v>4356.25</v>
      </c>
      <c r="BL59" s="30">
        <v>4079.3701000000001</v>
      </c>
      <c r="BM59" s="30">
        <v>5044.3397999999997</v>
      </c>
      <c r="BN59" s="30">
        <v>4908.79</v>
      </c>
      <c r="BO59" s="30">
        <v>4605.1499000000003</v>
      </c>
      <c r="BQ59" s="20">
        <f t="shared" si="0"/>
        <v>4947.6747940000005</v>
      </c>
      <c r="BR59" s="20">
        <f t="shared" si="1"/>
        <v>1236.9186985000001</v>
      </c>
    </row>
    <row r="60" spans="1:70" x14ac:dyDescent="0.25">
      <c r="A60" s="54" t="s">
        <v>58</v>
      </c>
      <c r="B60" s="30">
        <v>21.889999</v>
      </c>
      <c r="C60" s="30">
        <v>53.619999</v>
      </c>
      <c r="D60" s="30">
        <v>30.75</v>
      </c>
      <c r="E60" s="30">
        <v>36.18</v>
      </c>
      <c r="F60" s="30">
        <v>32.229999999999997</v>
      </c>
      <c r="G60" s="30">
        <v>26.58</v>
      </c>
      <c r="H60" s="30">
        <v>5.6300001000000002</v>
      </c>
      <c r="I60" s="30">
        <v>7.6199998999999998</v>
      </c>
      <c r="J60" s="30">
        <v>9.4499998000000005</v>
      </c>
      <c r="K60" s="30">
        <v>4.71</v>
      </c>
      <c r="L60" s="30">
        <v>4.2800001999999999</v>
      </c>
      <c r="M60" s="30">
        <v>4.1999997999999996</v>
      </c>
      <c r="N60" s="30">
        <v>4.2199998000000001</v>
      </c>
      <c r="O60" s="30">
        <v>5.6700001000000002</v>
      </c>
      <c r="P60" s="30">
        <v>8.3000001999999995</v>
      </c>
      <c r="Q60" s="30">
        <v>8.6999998000000005</v>
      </c>
      <c r="R60" s="30">
        <v>6.4499997999999996</v>
      </c>
      <c r="S60" s="30">
        <v>11.21</v>
      </c>
      <c r="T60" s="30">
        <v>5.1999997999999996</v>
      </c>
      <c r="U60" s="30">
        <v>7.9499997999999996</v>
      </c>
      <c r="V60" s="30">
        <v>7.6399999000000003</v>
      </c>
      <c r="W60" s="30">
        <v>5.3600000999999997</v>
      </c>
      <c r="X60" s="30">
        <v>4.0300001999999999</v>
      </c>
      <c r="Y60" s="30">
        <v>7.7399997999999997</v>
      </c>
      <c r="Z60" s="30">
        <v>9.1000004000000008</v>
      </c>
      <c r="AA60" s="30">
        <v>3.49</v>
      </c>
      <c r="AB60" s="30">
        <v>8.4799994999999999</v>
      </c>
      <c r="AC60" s="30">
        <v>8.2899999999999991</v>
      </c>
      <c r="AD60" s="30">
        <v>11.55</v>
      </c>
      <c r="AE60" s="30">
        <v>5.4099997999999996</v>
      </c>
      <c r="AF60" s="30">
        <v>3.8599999</v>
      </c>
      <c r="AG60" s="30">
        <v>3.9200001000000002</v>
      </c>
      <c r="AH60" s="30">
        <v>4.6500000999999997</v>
      </c>
      <c r="AI60" s="30">
        <v>5.77</v>
      </c>
      <c r="AJ60" s="30">
        <v>8.9099997999999996</v>
      </c>
      <c r="AK60" s="30">
        <v>3.4400000999999998</v>
      </c>
      <c r="AL60" s="30">
        <v>5.3200002</v>
      </c>
      <c r="AM60" s="30">
        <v>5.8600000999999997</v>
      </c>
      <c r="AN60" s="30">
        <v>5.0900002000000004</v>
      </c>
      <c r="AO60" s="30">
        <v>3.29</v>
      </c>
      <c r="AP60" s="30">
        <v>2.77</v>
      </c>
      <c r="AQ60" s="30">
        <v>5.4299998</v>
      </c>
      <c r="AR60" s="30">
        <v>4.1900000999999998</v>
      </c>
      <c r="AS60" s="30">
        <v>5.5300001999999999</v>
      </c>
      <c r="AT60" s="30">
        <v>5.5500002000000004</v>
      </c>
      <c r="AU60" s="30">
        <v>6.0700002</v>
      </c>
      <c r="AV60" s="30">
        <v>6.48</v>
      </c>
      <c r="AW60" s="30">
        <v>3.03</v>
      </c>
      <c r="AX60" s="30">
        <v>4.7300000000000004</v>
      </c>
      <c r="AY60" s="30">
        <v>7.3099999000000002</v>
      </c>
      <c r="AZ60" s="30">
        <v>2.0599999000000002</v>
      </c>
      <c r="BA60" s="30">
        <v>4.5199999999999996</v>
      </c>
      <c r="BB60" s="30">
        <v>5.5500002000000004</v>
      </c>
      <c r="BC60" s="30">
        <v>4.04</v>
      </c>
      <c r="BD60" s="30">
        <v>4.8499999000000003</v>
      </c>
      <c r="BE60" s="30">
        <v>3.6300001000000002</v>
      </c>
      <c r="BF60" s="30">
        <v>6.3200002</v>
      </c>
      <c r="BG60" s="30">
        <v>3.1099999</v>
      </c>
      <c r="BH60" s="30">
        <v>3.3699998999999998</v>
      </c>
      <c r="BI60" s="30">
        <v>2.2799999999999998</v>
      </c>
      <c r="BJ60" s="30">
        <v>2.0699999</v>
      </c>
      <c r="BK60" s="30">
        <v>1.96</v>
      </c>
      <c r="BL60" s="30">
        <v>1.61</v>
      </c>
      <c r="BM60" s="30">
        <v>1.5</v>
      </c>
      <c r="BN60" s="30">
        <v>1.6</v>
      </c>
      <c r="BO60" s="30">
        <v>1.1900001</v>
      </c>
      <c r="BQ60" s="20">
        <f t="shared" si="0"/>
        <v>5.0552000019999994</v>
      </c>
      <c r="BR60" s="20">
        <f t="shared" si="1"/>
        <v>1.2638000004999999</v>
      </c>
    </row>
    <row r="61" spans="1:70" x14ac:dyDescent="0.25">
      <c r="A61" s="54" t="s">
        <v>59</v>
      </c>
      <c r="B61" s="30">
        <v>24997.438999999998</v>
      </c>
      <c r="C61" s="30">
        <v>24409.759999999998</v>
      </c>
      <c r="D61" s="30">
        <v>23912.01</v>
      </c>
      <c r="E61" s="30">
        <v>22676.92</v>
      </c>
      <c r="F61" s="30">
        <v>22756.609</v>
      </c>
      <c r="G61" s="30">
        <v>23324.59</v>
      </c>
      <c r="H61" s="30">
        <v>23455.061000000002</v>
      </c>
      <c r="I61" s="30">
        <v>22698.199000000001</v>
      </c>
      <c r="J61" s="30">
        <v>24921.83</v>
      </c>
      <c r="K61" s="30">
        <v>25248.050999999999</v>
      </c>
      <c r="L61" s="30">
        <v>23137.32</v>
      </c>
      <c r="M61" s="30">
        <v>24055.561000000002</v>
      </c>
      <c r="N61" s="30">
        <v>22896.539000000001</v>
      </c>
      <c r="O61" s="30">
        <v>24513.66</v>
      </c>
      <c r="P61" s="30">
        <v>23945.359</v>
      </c>
      <c r="Q61" s="30">
        <v>22659.131000000001</v>
      </c>
      <c r="R61" s="30">
        <v>25299.73</v>
      </c>
      <c r="S61" s="30">
        <v>23336.42</v>
      </c>
      <c r="T61" s="30">
        <v>21926.68</v>
      </c>
      <c r="U61" s="30">
        <v>25964.710999999999</v>
      </c>
      <c r="V61" s="30">
        <v>25644.971000000001</v>
      </c>
      <c r="W61" s="30">
        <v>24254.23</v>
      </c>
      <c r="X61" s="30">
        <v>23694.93</v>
      </c>
      <c r="Y61" s="30">
        <v>25413.9</v>
      </c>
      <c r="Z61" s="30">
        <v>29589.01</v>
      </c>
      <c r="AA61" s="30">
        <v>27340.391</v>
      </c>
      <c r="AB61" s="30">
        <v>26984.528999999999</v>
      </c>
      <c r="AC61" s="30">
        <v>27129.188999999998</v>
      </c>
      <c r="AD61" s="30">
        <v>27134.800999999999</v>
      </c>
      <c r="AE61" s="30">
        <v>25356.789000000001</v>
      </c>
      <c r="AF61" s="30">
        <v>26173.33</v>
      </c>
      <c r="AG61" s="30">
        <v>24638.359</v>
      </c>
      <c r="AH61" s="30">
        <v>25310.91</v>
      </c>
      <c r="AI61" s="30">
        <v>24851.49</v>
      </c>
      <c r="AJ61" s="30">
        <v>26921.050999999999</v>
      </c>
      <c r="AK61" s="30">
        <v>26093.32</v>
      </c>
      <c r="AL61" s="30">
        <v>26802.49</v>
      </c>
      <c r="AM61" s="30">
        <v>25231.48</v>
      </c>
      <c r="AN61" s="30">
        <v>26107.919999999998</v>
      </c>
      <c r="AO61" s="30">
        <v>24770.609</v>
      </c>
      <c r="AP61" s="30">
        <v>25188.98</v>
      </c>
      <c r="AQ61" s="30">
        <v>26525.26</v>
      </c>
      <c r="AR61" s="30">
        <v>25985.278999999999</v>
      </c>
      <c r="AS61" s="30">
        <v>26281.631000000001</v>
      </c>
      <c r="AT61" s="30">
        <v>29396.438999999998</v>
      </c>
      <c r="AU61" s="30">
        <v>27002.188999999998</v>
      </c>
      <c r="AV61" s="30">
        <v>26063.778999999999</v>
      </c>
      <c r="AW61" s="30">
        <v>25088.59</v>
      </c>
      <c r="AX61" s="30">
        <v>25409.68</v>
      </c>
      <c r="AY61" s="30">
        <v>25723.210999999999</v>
      </c>
      <c r="AZ61" s="30">
        <v>24238.48</v>
      </c>
      <c r="BA61" s="30">
        <v>24371.618999999999</v>
      </c>
      <c r="BB61" s="30">
        <v>25953.98</v>
      </c>
      <c r="BC61" s="30">
        <v>24320.859</v>
      </c>
      <c r="BD61" s="30">
        <v>24913.289000000001</v>
      </c>
      <c r="BE61" s="30">
        <v>25055.77</v>
      </c>
      <c r="BF61" s="30">
        <v>24805.65</v>
      </c>
      <c r="BG61" s="30">
        <v>25054.52</v>
      </c>
      <c r="BH61" s="30">
        <v>24528.550999999999</v>
      </c>
      <c r="BI61" s="30">
        <v>25322.891</v>
      </c>
      <c r="BJ61" s="30">
        <v>25579.68</v>
      </c>
      <c r="BK61" s="30">
        <v>24276.311000000002</v>
      </c>
      <c r="BL61" s="30">
        <v>21578.34</v>
      </c>
      <c r="BM61" s="30">
        <v>26116.311000000002</v>
      </c>
      <c r="BN61" s="30">
        <v>25192.58</v>
      </c>
      <c r="BO61" s="30">
        <v>24145.91</v>
      </c>
      <c r="BQ61" s="20">
        <f t="shared" si="0"/>
        <v>25481.820380000001</v>
      </c>
      <c r="BR61" s="20">
        <f t="shared" si="1"/>
        <v>6370.4550950000003</v>
      </c>
    </row>
    <row r="62" spans="1:70" x14ac:dyDescent="0.25">
      <c r="A62" s="54" t="s">
        <v>60</v>
      </c>
      <c r="B62" s="30">
        <v>15975.12</v>
      </c>
      <c r="C62" s="30">
        <v>14902.92</v>
      </c>
      <c r="D62" s="30">
        <v>14124.84</v>
      </c>
      <c r="E62" s="30">
        <v>13410.74</v>
      </c>
      <c r="F62" s="30">
        <v>13248.95</v>
      </c>
      <c r="G62" s="30">
        <v>15076.54</v>
      </c>
      <c r="H62" s="30">
        <v>13503.38</v>
      </c>
      <c r="I62" s="30">
        <v>13469.91</v>
      </c>
      <c r="J62" s="30">
        <v>15710.99</v>
      </c>
      <c r="K62" s="30">
        <v>14680.61</v>
      </c>
      <c r="L62" s="30">
        <v>13683.26</v>
      </c>
      <c r="M62" s="30">
        <v>14603.05</v>
      </c>
      <c r="N62" s="30">
        <v>12360.85</v>
      </c>
      <c r="O62" s="30">
        <v>14498.54</v>
      </c>
      <c r="P62" s="30">
        <v>12853.62</v>
      </c>
      <c r="Q62" s="30">
        <v>12207.87</v>
      </c>
      <c r="R62" s="30">
        <v>15265.55</v>
      </c>
      <c r="S62" s="30">
        <v>13843.99</v>
      </c>
      <c r="T62" s="30">
        <v>12221.66</v>
      </c>
      <c r="U62" s="30">
        <v>16989.550999999999</v>
      </c>
      <c r="V62" s="30">
        <v>15895.04</v>
      </c>
      <c r="W62" s="30">
        <v>14891.41</v>
      </c>
      <c r="X62" s="30">
        <v>14757.56</v>
      </c>
      <c r="Y62" s="30">
        <v>16610.509999999998</v>
      </c>
      <c r="Z62" s="30">
        <v>18932.25</v>
      </c>
      <c r="AA62" s="30">
        <v>17878.471000000001</v>
      </c>
      <c r="AB62" s="30">
        <v>15911.66</v>
      </c>
      <c r="AC62" s="30">
        <v>16103.74</v>
      </c>
      <c r="AD62" s="30">
        <v>15440.65</v>
      </c>
      <c r="AE62" s="30">
        <v>15663.58</v>
      </c>
      <c r="AF62" s="30">
        <v>14980.5</v>
      </c>
      <c r="AG62" s="30">
        <v>13651.32</v>
      </c>
      <c r="AH62" s="30">
        <v>15175.4</v>
      </c>
      <c r="AI62" s="30">
        <v>14807.38</v>
      </c>
      <c r="AJ62" s="30">
        <v>16844.919999999998</v>
      </c>
      <c r="AK62" s="30">
        <v>15683.84</v>
      </c>
      <c r="AL62" s="30">
        <v>15976.42</v>
      </c>
      <c r="AM62" s="30">
        <v>15321.23</v>
      </c>
      <c r="AN62" s="30">
        <v>15156.09</v>
      </c>
      <c r="AO62" s="30">
        <v>14696.73</v>
      </c>
      <c r="AP62" s="30">
        <v>15722.83</v>
      </c>
      <c r="AQ62" s="30">
        <v>16433.32</v>
      </c>
      <c r="AR62" s="30">
        <v>15759.35</v>
      </c>
      <c r="AS62" s="30">
        <v>15507.53</v>
      </c>
      <c r="AT62" s="30">
        <v>18664.349999999999</v>
      </c>
      <c r="AU62" s="30">
        <v>16196.58</v>
      </c>
      <c r="AV62" s="30">
        <v>14991.45</v>
      </c>
      <c r="AW62" s="30">
        <v>15789.94</v>
      </c>
      <c r="AX62" s="30">
        <v>14051</v>
      </c>
      <c r="AY62" s="30">
        <v>16571.68</v>
      </c>
      <c r="AZ62" s="30">
        <v>14797.74</v>
      </c>
      <c r="BA62" s="30">
        <v>14018.62</v>
      </c>
      <c r="BB62" s="30">
        <v>15809</v>
      </c>
      <c r="BC62" s="30">
        <v>14359.51</v>
      </c>
      <c r="BD62" s="30">
        <v>15062.02</v>
      </c>
      <c r="BE62" s="30">
        <v>15028.64</v>
      </c>
      <c r="BF62" s="30">
        <v>15256.2</v>
      </c>
      <c r="BG62" s="30">
        <v>15525.83</v>
      </c>
      <c r="BH62" s="30">
        <v>15511.72</v>
      </c>
      <c r="BI62" s="30">
        <v>16198.76</v>
      </c>
      <c r="BJ62" s="30">
        <v>16000.71</v>
      </c>
      <c r="BK62" s="30">
        <v>15207.08</v>
      </c>
      <c r="BL62" s="30">
        <v>12379.59</v>
      </c>
      <c r="BM62" s="30">
        <v>16722.891</v>
      </c>
      <c r="BN62" s="30">
        <v>15337.02</v>
      </c>
      <c r="BO62" s="30">
        <v>14843.46</v>
      </c>
      <c r="BQ62" s="20">
        <f t="shared" si="0"/>
        <v>15488.925459999997</v>
      </c>
      <c r="BR62" s="20">
        <f t="shared" si="1"/>
        <v>3872.2313649999992</v>
      </c>
    </row>
    <row r="63" spans="1:70" x14ac:dyDescent="0.25">
      <c r="A63" s="54" t="s">
        <v>61</v>
      </c>
      <c r="B63" s="30">
        <v>27664.65</v>
      </c>
      <c r="C63" s="30">
        <v>26366.26</v>
      </c>
      <c r="D63" s="30">
        <v>29113.028999999999</v>
      </c>
      <c r="E63" s="30">
        <v>29267.631000000001</v>
      </c>
      <c r="F63" s="30">
        <v>29237.381000000001</v>
      </c>
      <c r="G63" s="30">
        <v>27147.881000000001</v>
      </c>
      <c r="H63" s="30">
        <v>28902.02</v>
      </c>
      <c r="I63" s="30">
        <v>27672.5</v>
      </c>
      <c r="J63" s="30">
        <v>28878.73</v>
      </c>
      <c r="K63" s="30">
        <v>26478.359</v>
      </c>
      <c r="L63" s="30">
        <v>27859.82</v>
      </c>
      <c r="M63" s="30">
        <v>25381.359</v>
      </c>
      <c r="N63" s="30">
        <v>27628.07</v>
      </c>
      <c r="O63" s="30">
        <v>27207.210999999999</v>
      </c>
      <c r="P63" s="30">
        <v>29698.9</v>
      </c>
      <c r="Q63" s="30">
        <v>30385.561000000002</v>
      </c>
      <c r="R63" s="30">
        <v>28353.48</v>
      </c>
      <c r="S63" s="30">
        <v>29572.971000000001</v>
      </c>
      <c r="T63" s="30">
        <v>28469.17</v>
      </c>
      <c r="U63" s="30">
        <v>28462.800999999999</v>
      </c>
      <c r="V63" s="30">
        <v>28096.528999999999</v>
      </c>
      <c r="W63" s="30">
        <v>28290.66</v>
      </c>
      <c r="X63" s="30">
        <v>28398.1</v>
      </c>
      <c r="Y63" s="30">
        <v>27549.9</v>
      </c>
      <c r="Z63" s="30">
        <v>29510.48</v>
      </c>
      <c r="AA63" s="30">
        <v>27610.77</v>
      </c>
      <c r="AB63" s="30">
        <v>28849.131000000001</v>
      </c>
      <c r="AC63" s="30">
        <v>27699.359</v>
      </c>
      <c r="AD63" s="30">
        <v>28290.609</v>
      </c>
      <c r="AE63" s="30">
        <v>28990.82</v>
      </c>
      <c r="AF63" s="30">
        <v>28459.381000000001</v>
      </c>
      <c r="AG63" s="30">
        <v>30073.449000000001</v>
      </c>
      <c r="AH63" s="30">
        <v>28731.24</v>
      </c>
      <c r="AI63" s="30">
        <v>28484.07</v>
      </c>
      <c r="AJ63" s="30">
        <v>28012.859</v>
      </c>
      <c r="AK63" s="30">
        <v>27915.58</v>
      </c>
      <c r="AL63" s="30">
        <v>27977.24</v>
      </c>
      <c r="AM63" s="30">
        <v>29886.289000000001</v>
      </c>
      <c r="AN63" s="30">
        <v>30903.43</v>
      </c>
      <c r="AO63" s="30">
        <v>29228.9</v>
      </c>
      <c r="AP63" s="30">
        <v>28501.368999999999</v>
      </c>
      <c r="AQ63" s="30">
        <v>26824.07</v>
      </c>
      <c r="AR63" s="30">
        <v>26974.141</v>
      </c>
      <c r="AS63" s="30">
        <v>28425.311000000002</v>
      </c>
      <c r="AT63" s="30">
        <v>28549.17</v>
      </c>
      <c r="AU63" s="30">
        <v>29334.221000000001</v>
      </c>
      <c r="AV63" s="30">
        <v>28371.25</v>
      </c>
      <c r="AW63" s="30">
        <v>26464.27</v>
      </c>
      <c r="AX63" s="30">
        <v>29237.721000000001</v>
      </c>
      <c r="AY63" s="30">
        <v>26189.18</v>
      </c>
      <c r="AZ63" s="30">
        <v>26714.381000000001</v>
      </c>
      <c r="BA63" s="30">
        <v>26706.26</v>
      </c>
      <c r="BB63" s="30">
        <v>27744.811000000002</v>
      </c>
      <c r="BC63" s="30">
        <v>27754.631000000001</v>
      </c>
      <c r="BD63" s="30">
        <v>26928.43</v>
      </c>
      <c r="BE63" s="30">
        <v>26558.539000000001</v>
      </c>
      <c r="BF63" s="30">
        <v>27043.09</v>
      </c>
      <c r="BG63" s="30">
        <v>26548.938999999998</v>
      </c>
      <c r="BH63" s="30">
        <v>26240.539000000001</v>
      </c>
      <c r="BI63" s="30">
        <v>25820.83</v>
      </c>
      <c r="BJ63" s="30">
        <v>27921.118999999999</v>
      </c>
      <c r="BK63" s="30">
        <v>27636.92</v>
      </c>
      <c r="BL63" s="30">
        <v>29443.43</v>
      </c>
      <c r="BM63" s="30">
        <v>26976.199000000001</v>
      </c>
      <c r="BN63" s="30">
        <v>28190.311000000002</v>
      </c>
      <c r="BO63" s="30">
        <v>28136.561000000002</v>
      </c>
      <c r="BQ63" s="20">
        <f t="shared" si="0"/>
        <v>28061.058220000006</v>
      </c>
      <c r="BR63" s="20">
        <f t="shared" si="1"/>
        <v>7015.2645550000016</v>
      </c>
    </row>
    <row r="64" spans="1:70" x14ac:dyDescent="0.25">
      <c r="A64" s="54" t="s">
        <v>62</v>
      </c>
      <c r="B64" s="30">
        <v>24062.539000000001</v>
      </c>
      <c r="C64" s="30">
        <v>23582.061000000002</v>
      </c>
      <c r="D64" s="30">
        <v>23341.368999999999</v>
      </c>
      <c r="E64" s="30">
        <v>23632.050999999999</v>
      </c>
      <c r="F64" s="30">
        <v>24672.061000000002</v>
      </c>
      <c r="G64" s="30">
        <v>24220.061000000002</v>
      </c>
      <c r="H64" s="30">
        <v>25269.438999999998</v>
      </c>
      <c r="I64" s="30">
        <v>23999.59</v>
      </c>
      <c r="J64" s="30">
        <v>26783.16</v>
      </c>
      <c r="K64" s="30">
        <v>23545.67</v>
      </c>
      <c r="L64" s="30">
        <v>23749.061000000002</v>
      </c>
      <c r="M64" s="30">
        <v>23904.118999999999</v>
      </c>
      <c r="N64" s="30">
        <v>23823.109</v>
      </c>
      <c r="O64" s="30">
        <v>22781.57</v>
      </c>
      <c r="P64" s="30">
        <v>25692.34</v>
      </c>
      <c r="Q64" s="30">
        <v>25572.84</v>
      </c>
      <c r="R64" s="30">
        <v>24245.039000000001</v>
      </c>
      <c r="S64" s="30">
        <v>25693.26</v>
      </c>
      <c r="T64" s="30">
        <v>24152.938999999998</v>
      </c>
      <c r="U64" s="30">
        <v>24299.59</v>
      </c>
      <c r="V64" s="30">
        <v>24703.721000000001</v>
      </c>
      <c r="W64" s="30">
        <v>25139.48</v>
      </c>
      <c r="X64" s="30">
        <v>25189.710999999999</v>
      </c>
      <c r="Y64" s="30">
        <v>25814.028999999999</v>
      </c>
      <c r="Z64" s="30">
        <v>25146.01</v>
      </c>
      <c r="AA64" s="30">
        <v>26102.27</v>
      </c>
      <c r="AB64" s="30">
        <v>25914.778999999999</v>
      </c>
      <c r="AC64" s="30">
        <v>25373.938999999998</v>
      </c>
      <c r="AD64" s="30">
        <v>25880.109</v>
      </c>
      <c r="AE64" s="30">
        <v>24507.599999999999</v>
      </c>
      <c r="AF64" s="30">
        <v>26109.99</v>
      </c>
      <c r="AG64" s="30">
        <v>25531.368999999999</v>
      </c>
      <c r="AH64" s="30">
        <v>27159.311000000002</v>
      </c>
      <c r="AI64" s="30">
        <v>25953.460999999999</v>
      </c>
      <c r="AJ64" s="30">
        <v>24266.83</v>
      </c>
      <c r="AK64" s="30">
        <v>25097.938999999998</v>
      </c>
      <c r="AL64" s="30">
        <v>26514.73</v>
      </c>
      <c r="AM64" s="30">
        <v>24985.868999999999</v>
      </c>
      <c r="AN64" s="30">
        <v>24941.33</v>
      </c>
      <c r="AO64" s="30">
        <v>24876.688999999998</v>
      </c>
      <c r="AP64" s="30">
        <v>24790.811000000002</v>
      </c>
      <c r="AQ64" s="30">
        <v>25041.759999999998</v>
      </c>
      <c r="AR64" s="30">
        <v>24187.359</v>
      </c>
      <c r="AS64" s="30">
        <v>26354.550999999999</v>
      </c>
      <c r="AT64" s="30">
        <v>24595.65</v>
      </c>
      <c r="AU64" s="30">
        <v>25191.631000000001</v>
      </c>
      <c r="AV64" s="30">
        <v>23441.52</v>
      </c>
      <c r="AW64" s="30">
        <v>25453.93</v>
      </c>
      <c r="AX64" s="30">
        <v>25555.710999999999</v>
      </c>
      <c r="AY64" s="30">
        <v>23680.35</v>
      </c>
      <c r="AZ64" s="30">
        <v>25337.050999999999</v>
      </c>
      <c r="BA64" s="30">
        <v>25878.618999999999</v>
      </c>
      <c r="BB64" s="30">
        <v>24181.199000000001</v>
      </c>
      <c r="BC64" s="30">
        <v>25291.881000000001</v>
      </c>
      <c r="BD64" s="30">
        <v>23895.278999999999</v>
      </c>
      <c r="BE64" s="30">
        <v>25069.25</v>
      </c>
      <c r="BF64" s="30">
        <v>26025.278999999999</v>
      </c>
      <c r="BG64" s="30">
        <v>27573.109</v>
      </c>
      <c r="BH64" s="30">
        <v>25652.141</v>
      </c>
      <c r="BI64" s="30">
        <v>24159.5</v>
      </c>
      <c r="BJ64" s="30">
        <v>24691.26</v>
      </c>
      <c r="BK64" s="30">
        <v>25185.91</v>
      </c>
      <c r="BL64" s="30">
        <v>26822.76</v>
      </c>
      <c r="BM64" s="30">
        <v>24400.98</v>
      </c>
      <c r="BN64" s="30">
        <v>25370.800999999999</v>
      </c>
      <c r="BO64" s="30">
        <v>25464.039000000001</v>
      </c>
      <c r="BQ64" s="20">
        <f t="shared" si="0"/>
        <v>25217.846500000003</v>
      </c>
      <c r="BR64" s="20">
        <f t="shared" si="1"/>
        <v>6304.4616250000008</v>
      </c>
    </row>
    <row r="65" spans="1:70" x14ac:dyDescent="0.25">
      <c r="A65" s="54" t="s">
        <v>63</v>
      </c>
      <c r="B65" s="30">
        <v>18142.311000000002</v>
      </c>
      <c r="C65" s="30">
        <v>19234.721000000001</v>
      </c>
      <c r="D65" s="30">
        <v>19133.43</v>
      </c>
      <c r="E65" s="30">
        <v>19532.84</v>
      </c>
      <c r="F65" s="30">
        <v>19804.25</v>
      </c>
      <c r="G65" s="30">
        <v>19992.311000000002</v>
      </c>
      <c r="H65" s="30">
        <v>18927.938999999998</v>
      </c>
      <c r="I65" s="30">
        <v>18885.188999999998</v>
      </c>
      <c r="J65" s="30">
        <v>20437.509999999998</v>
      </c>
      <c r="K65" s="30">
        <v>20437.150000000001</v>
      </c>
      <c r="L65" s="30">
        <v>19480.109</v>
      </c>
      <c r="M65" s="30">
        <v>18493.539000000001</v>
      </c>
      <c r="N65" s="30">
        <v>19989.550999999999</v>
      </c>
      <c r="O65" s="30">
        <v>19719.960999999999</v>
      </c>
      <c r="P65" s="30">
        <v>20514.599999999999</v>
      </c>
      <c r="Q65" s="30">
        <v>20406.891</v>
      </c>
      <c r="R65" s="30">
        <v>19478.631000000001</v>
      </c>
      <c r="S65" s="30">
        <v>21203.631000000001</v>
      </c>
      <c r="T65" s="30">
        <v>19849.34</v>
      </c>
      <c r="U65" s="30">
        <v>20407.278999999999</v>
      </c>
      <c r="V65" s="30">
        <v>20528.580000000002</v>
      </c>
      <c r="W65" s="30">
        <v>20776.490000000002</v>
      </c>
      <c r="X65" s="30">
        <v>21355.778999999999</v>
      </c>
      <c r="Y65" s="30">
        <v>21027.65</v>
      </c>
      <c r="Z65" s="30">
        <v>19670.919999999998</v>
      </c>
      <c r="AA65" s="30">
        <v>20501.811000000002</v>
      </c>
      <c r="AB65" s="30">
        <v>20991.050999999999</v>
      </c>
      <c r="AC65" s="30">
        <v>20209.199000000001</v>
      </c>
      <c r="AD65" s="30">
        <v>20845.381000000001</v>
      </c>
      <c r="AE65" s="30">
        <v>19794.080000000002</v>
      </c>
      <c r="AF65" s="30">
        <v>20120.77</v>
      </c>
      <c r="AG65" s="30">
        <v>18817.009999999998</v>
      </c>
      <c r="AH65" s="30">
        <v>20924.971000000001</v>
      </c>
      <c r="AI65" s="30">
        <v>21763.381000000001</v>
      </c>
      <c r="AJ65" s="30">
        <v>19792.789000000001</v>
      </c>
      <c r="AK65" s="30">
        <v>20737.859</v>
      </c>
      <c r="AL65" s="30">
        <v>22432.84</v>
      </c>
      <c r="AM65" s="30">
        <v>20570.75</v>
      </c>
      <c r="AN65" s="30">
        <v>21608.93</v>
      </c>
      <c r="AO65" s="30">
        <v>19705.32</v>
      </c>
      <c r="AP65" s="30">
        <v>21167.539000000001</v>
      </c>
      <c r="AQ65" s="30">
        <v>18845.561000000002</v>
      </c>
      <c r="AR65" s="30">
        <v>18243.32</v>
      </c>
      <c r="AS65" s="30">
        <v>19040.599999999999</v>
      </c>
      <c r="AT65" s="30">
        <v>19677.77</v>
      </c>
      <c r="AU65" s="30">
        <v>20194.778999999999</v>
      </c>
      <c r="AV65" s="30">
        <v>19279.721000000001</v>
      </c>
      <c r="AW65" s="30">
        <v>21122.381000000001</v>
      </c>
      <c r="AX65" s="30">
        <v>21366.99</v>
      </c>
      <c r="AY65" s="30">
        <v>19649.550999999999</v>
      </c>
      <c r="AZ65" s="30">
        <v>17708.48</v>
      </c>
      <c r="BA65" s="30">
        <v>19558.650000000001</v>
      </c>
      <c r="BB65" s="30">
        <v>19843.609</v>
      </c>
      <c r="BC65" s="30">
        <v>20297.539000000001</v>
      </c>
      <c r="BD65" s="30">
        <v>19786.300999999999</v>
      </c>
      <c r="BE65" s="30">
        <v>19788.949000000001</v>
      </c>
      <c r="BF65" s="30">
        <v>18721.23</v>
      </c>
      <c r="BG65" s="30">
        <v>21071.16</v>
      </c>
      <c r="BH65" s="30">
        <v>19761.849999999999</v>
      </c>
      <c r="BI65" s="30">
        <v>19445.688999999998</v>
      </c>
      <c r="BJ65" s="30">
        <v>20230.881000000001</v>
      </c>
      <c r="BK65" s="30">
        <v>19410.07</v>
      </c>
      <c r="BL65" s="30">
        <v>19910.650000000001</v>
      </c>
      <c r="BM65" s="30">
        <v>21443.74</v>
      </c>
      <c r="BN65" s="30">
        <v>21678.539000000001</v>
      </c>
      <c r="BO65" s="30">
        <v>20859.199000000001</v>
      </c>
      <c r="BQ65" s="20">
        <f t="shared" si="0"/>
        <v>20224.3838</v>
      </c>
      <c r="BR65" s="20">
        <f t="shared" si="1"/>
        <v>5056.0959499999999</v>
      </c>
    </row>
    <row r="66" spans="1:70" x14ac:dyDescent="0.25">
      <c r="A66" s="54" t="s">
        <v>64</v>
      </c>
      <c r="B66" s="30">
        <v>15712.46</v>
      </c>
      <c r="C66" s="30">
        <v>15191.4</v>
      </c>
      <c r="D66" s="30">
        <v>13177.04</v>
      </c>
      <c r="E66" s="30">
        <v>12858.35</v>
      </c>
      <c r="F66" s="30">
        <v>12689.63</v>
      </c>
      <c r="G66" s="30">
        <v>14810.28</v>
      </c>
      <c r="H66" s="30">
        <v>13865.04</v>
      </c>
      <c r="I66" s="30">
        <v>12969.12</v>
      </c>
      <c r="J66" s="30">
        <v>14693.5</v>
      </c>
      <c r="K66" s="30">
        <v>14501.99</v>
      </c>
      <c r="L66" s="30">
        <v>13734.65</v>
      </c>
      <c r="M66" s="30">
        <v>14911.2</v>
      </c>
      <c r="N66" s="30">
        <v>12011.21</v>
      </c>
      <c r="O66" s="30">
        <v>14892.92</v>
      </c>
      <c r="P66" s="30">
        <v>13106.82</v>
      </c>
      <c r="Q66" s="30">
        <v>14598.85</v>
      </c>
      <c r="R66" s="30">
        <v>16306.45</v>
      </c>
      <c r="S66" s="30">
        <v>15073.57</v>
      </c>
      <c r="T66" s="30">
        <v>14018.64</v>
      </c>
      <c r="U66" s="30">
        <v>16575.061000000002</v>
      </c>
      <c r="V66" s="30">
        <v>14861.83</v>
      </c>
      <c r="W66" s="30">
        <v>13651.56</v>
      </c>
      <c r="X66" s="30">
        <v>15294.32</v>
      </c>
      <c r="Y66" s="30">
        <v>15991.47</v>
      </c>
      <c r="Z66" s="30">
        <v>16336.36</v>
      </c>
      <c r="AA66" s="30">
        <v>16222.41</v>
      </c>
      <c r="AB66" s="30">
        <v>15664.77</v>
      </c>
      <c r="AC66" s="30">
        <v>16013.92</v>
      </c>
      <c r="AD66" s="30">
        <v>14824.4</v>
      </c>
      <c r="AE66" s="30">
        <v>15031.24</v>
      </c>
      <c r="AF66" s="30">
        <v>14087.63</v>
      </c>
      <c r="AG66" s="30">
        <v>13481.91</v>
      </c>
      <c r="AH66" s="30">
        <v>14371.34</v>
      </c>
      <c r="AI66" s="30">
        <v>14435.17</v>
      </c>
      <c r="AJ66" s="30">
        <v>15930.84</v>
      </c>
      <c r="AK66" s="30">
        <v>15575.75</v>
      </c>
      <c r="AL66" s="30">
        <v>14722.27</v>
      </c>
      <c r="AM66" s="30">
        <v>13416.04</v>
      </c>
      <c r="AN66" s="30">
        <v>14185.91</v>
      </c>
      <c r="AO66" s="30">
        <v>14459.46</v>
      </c>
      <c r="AP66" s="30">
        <v>14542.93</v>
      </c>
      <c r="AQ66" s="30">
        <v>14931.55</v>
      </c>
      <c r="AR66" s="30">
        <v>13870.22</v>
      </c>
      <c r="AS66" s="30">
        <v>13966.1</v>
      </c>
      <c r="AT66" s="30">
        <v>17077.830000000002</v>
      </c>
      <c r="AU66" s="30">
        <v>15076.34</v>
      </c>
      <c r="AV66" s="30">
        <v>14038.87</v>
      </c>
      <c r="AW66" s="30">
        <v>15613.02</v>
      </c>
      <c r="AX66" s="30">
        <v>14285.31</v>
      </c>
      <c r="AY66" s="30">
        <v>15563.81</v>
      </c>
      <c r="AZ66" s="30">
        <v>13800.23</v>
      </c>
      <c r="BA66" s="30">
        <v>13848.7</v>
      </c>
      <c r="BB66" s="30">
        <v>15195.14</v>
      </c>
      <c r="BC66" s="30">
        <v>14089.01</v>
      </c>
      <c r="BD66" s="30">
        <v>13980.08</v>
      </c>
      <c r="BE66" s="30">
        <v>14181.46</v>
      </c>
      <c r="BF66" s="30">
        <v>14709.2</v>
      </c>
      <c r="BG66" s="30">
        <v>15000.24</v>
      </c>
      <c r="BH66" s="30">
        <v>15614.21</v>
      </c>
      <c r="BI66" s="30">
        <v>14451.05</v>
      </c>
      <c r="BJ66" s="30">
        <v>14847.05</v>
      </c>
      <c r="BK66" s="30">
        <v>14441.47</v>
      </c>
      <c r="BL66" s="30">
        <v>11711.61</v>
      </c>
      <c r="BM66" s="30">
        <v>15478.81</v>
      </c>
      <c r="BN66" s="30">
        <v>14221.6</v>
      </c>
      <c r="BO66" s="30">
        <v>13937.75</v>
      </c>
      <c r="BQ66" s="20">
        <f t="shared" si="0"/>
        <v>14780.118219999997</v>
      </c>
      <c r="BR66" s="20">
        <f t="shared" si="1"/>
        <v>3695.0295549999992</v>
      </c>
    </row>
    <row r="67" spans="1:70" x14ac:dyDescent="0.25">
      <c r="A67" s="54" t="s">
        <v>65</v>
      </c>
      <c r="B67" s="30">
        <v>42879.379000000001</v>
      </c>
      <c r="C67" s="30">
        <v>44862.781000000003</v>
      </c>
      <c r="D67" s="30">
        <v>44852.940999999999</v>
      </c>
      <c r="E67" s="30">
        <v>43617.48</v>
      </c>
      <c r="F67" s="30">
        <v>44227.940999999999</v>
      </c>
      <c r="G67" s="30">
        <v>42831.281000000003</v>
      </c>
      <c r="H67" s="30">
        <v>46398.82</v>
      </c>
      <c r="I67" s="30">
        <v>43570.800999999999</v>
      </c>
      <c r="J67" s="30">
        <v>45176.34</v>
      </c>
      <c r="K67" s="30">
        <v>44152.59</v>
      </c>
      <c r="L67" s="30">
        <v>46410.940999999999</v>
      </c>
      <c r="M67" s="30">
        <v>47244.75</v>
      </c>
      <c r="N67" s="30">
        <v>48961.512000000002</v>
      </c>
      <c r="O67" s="30">
        <v>45366.82</v>
      </c>
      <c r="P67" s="30">
        <v>45377.711000000003</v>
      </c>
      <c r="Q67" s="30">
        <v>45251.309000000001</v>
      </c>
      <c r="R67" s="30">
        <v>47204.351999999999</v>
      </c>
      <c r="S67" s="30">
        <v>44938.48</v>
      </c>
      <c r="T67" s="30">
        <v>47049.809000000001</v>
      </c>
      <c r="U67" s="30">
        <v>45588.120999999999</v>
      </c>
      <c r="V67" s="30">
        <v>48040.351999999999</v>
      </c>
      <c r="W67" s="30">
        <v>51399.218999999997</v>
      </c>
      <c r="X67" s="30">
        <v>46827.59</v>
      </c>
      <c r="Y67" s="30">
        <v>45867.059000000001</v>
      </c>
      <c r="Z67" s="30">
        <v>50190.629000000001</v>
      </c>
      <c r="AA67" s="30">
        <v>45451.762000000002</v>
      </c>
      <c r="AB67" s="30">
        <v>48399.898000000001</v>
      </c>
      <c r="AC67" s="30">
        <v>44727.101999999999</v>
      </c>
      <c r="AD67" s="30">
        <v>49812.648000000001</v>
      </c>
      <c r="AE67" s="30">
        <v>45221.77</v>
      </c>
      <c r="AF67" s="30">
        <v>45171.93</v>
      </c>
      <c r="AG67" s="30">
        <v>45516.52</v>
      </c>
      <c r="AH67" s="30">
        <v>46400.93</v>
      </c>
      <c r="AI67" s="30">
        <v>43794.809000000001</v>
      </c>
      <c r="AJ67" s="30">
        <v>43804</v>
      </c>
      <c r="AK67" s="30">
        <v>41431.601999999999</v>
      </c>
      <c r="AL67" s="30">
        <v>48669.141000000003</v>
      </c>
      <c r="AM67" s="30">
        <v>45893.012000000002</v>
      </c>
      <c r="AN67" s="30">
        <v>45565.968999999997</v>
      </c>
      <c r="AO67" s="30">
        <v>46185.57</v>
      </c>
      <c r="AP67" s="30">
        <v>44248.531000000003</v>
      </c>
      <c r="AQ67" s="30">
        <v>43843.699000000001</v>
      </c>
      <c r="AR67" s="30">
        <v>43559.16</v>
      </c>
      <c r="AS67" s="30">
        <v>44341.148000000001</v>
      </c>
      <c r="AT67" s="30">
        <v>45696.038999999997</v>
      </c>
      <c r="AU67" s="30">
        <v>47805.391000000003</v>
      </c>
      <c r="AV67" s="30">
        <v>46016.5</v>
      </c>
      <c r="AW67" s="30">
        <v>42757.487999999998</v>
      </c>
      <c r="AX67" s="30">
        <v>48856.82</v>
      </c>
      <c r="AY67" s="30">
        <v>42379.968999999997</v>
      </c>
      <c r="AZ67" s="30">
        <v>45244.141000000003</v>
      </c>
      <c r="BA67" s="30">
        <v>43479.75</v>
      </c>
      <c r="BB67" s="30">
        <v>44313.66</v>
      </c>
      <c r="BC67" s="30">
        <v>43640.921999999999</v>
      </c>
      <c r="BD67" s="30">
        <v>42585.75</v>
      </c>
      <c r="BE67" s="30">
        <v>44575.898000000001</v>
      </c>
      <c r="BF67" s="30">
        <v>42587.237999999998</v>
      </c>
      <c r="BG67" s="30">
        <v>43919.828000000001</v>
      </c>
      <c r="BH67" s="30">
        <v>43463.800999999999</v>
      </c>
      <c r="BI67" s="30">
        <v>43409.32</v>
      </c>
      <c r="BJ67" s="30">
        <v>43240.480000000003</v>
      </c>
      <c r="BK67" s="30">
        <v>44540.699000000001</v>
      </c>
      <c r="BL67" s="30">
        <v>45430.398000000001</v>
      </c>
      <c r="BM67" s="30">
        <v>46498.309000000001</v>
      </c>
      <c r="BN67" s="30">
        <v>45914.641000000003</v>
      </c>
      <c r="BO67" s="30">
        <v>41654.171999999999</v>
      </c>
      <c r="BQ67" s="20">
        <f t="shared" ref="BQ67:BQ130" si="2">AVERAGE(R67:BO67)</f>
        <v>45343.120519999989</v>
      </c>
      <c r="BR67" s="20">
        <f t="shared" ref="BR67:BR130" si="3">BQ67/4</f>
        <v>11335.780129999997</v>
      </c>
    </row>
    <row r="68" spans="1:70" x14ac:dyDescent="0.25">
      <c r="A68" s="54" t="s">
        <v>66</v>
      </c>
      <c r="B68" s="30">
        <v>5671.73</v>
      </c>
      <c r="C68" s="30">
        <v>5586.1801999999998</v>
      </c>
      <c r="D68" s="30">
        <v>5855.21</v>
      </c>
      <c r="E68" s="30">
        <v>5385.6602000000003</v>
      </c>
      <c r="F68" s="30">
        <v>5147.1400999999996</v>
      </c>
      <c r="G68" s="30">
        <v>5414.9701999999997</v>
      </c>
      <c r="H68" s="30">
        <v>5620.9701999999997</v>
      </c>
      <c r="I68" s="30">
        <v>5959.0801000000001</v>
      </c>
      <c r="J68" s="30">
        <v>5864.9902000000002</v>
      </c>
      <c r="K68" s="30">
        <v>5690.23</v>
      </c>
      <c r="L68" s="30">
        <v>5289.9198999999999</v>
      </c>
      <c r="M68" s="30">
        <v>5929.3599000000004</v>
      </c>
      <c r="N68" s="30">
        <v>6224.4301999999998</v>
      </c>
      <c r="O68" s="30">
        <v>6250.2002000000002</v>
      </c>
      <c r="P68" s="30">
        <v>5542.3798999999999</v>
      </c>
      <c r="Q68" s="30">
        <v>6145.8798999999999</v>
      </c>
      <c r="R68" s="30">
        <v>6051.46</v>
      </c>
      <c r="S68" s="30">
        <v>5649.1000999999997</v>
      </c>
      <c r="T68" s="30">
        <v>5040.9102000000003</v>
      </c>
      <c r="U68" s="30">
        <v>5554.71</v>
      </c>
      <c r="V68" s="30">
        <v>5745.1698999999999</v>
      </c>
      <c r="W68" s="30">
        <v>4879.3301000000001</v>
      </c>
      <c r="X68" s="30">
        <v>5138.5097999999998</v>
      </c>
      <c r="Y68" s="30">
        <v>5769.4502000000002</v>
      </c>
      <c r="Z68" s="30">
        <v>5437.3798999999999</v>
      </c>
      <c r="AA68" s="30">
        <v>5300.4902000000002</v>
      </c>
      <c r="AB68" s="30">
        <v>5668.1400999999996</v>
      </c>
      <c r="AC68" s="30">
        <v>5743.6201000000001</v>
      </c>
      <c r="AD68" s="30">
        <v>5695.23</v>
      </c>
      <c r="AE68" s="30">
        <v>5364.7002000000002</v>
      </c>
      <c r="AF68" s="30">
        <v>5423.7002000000002</v>
      </c>
      <c r="AG68" s="30">
        <v>5203.5698000000002</v>
      </c>
      <c r="AH68" s="30">
        <v>5386.4399000000003</v>
      </c>
      <c r="AI68" s="30">
        <v>5674.0298000000003</v>
      </c>
      <c r="AJ68" s="30">
        <v>5095.0497999999998</v>
      </c>
      <c r="AK68" s="30">
        <v>4811.54</v>
      </c>
      <c r="AL68" s="30">
        <v>6013.1400999999996</v>
      </c>
      <c r="AM68" s="30">
        <v>5764.27</v>
      </c>
      <c r="AN68" s="30">
        <v>5666.5497999999998</v>
      </c>
      <c r="AO68" s="30">
        <v>4503.8500999999997</v>
      </c>
      <c r="AP68" s="30">
        <v>5004.7798000000003</v>
      </c>
      <c r="AQ68" s="30">
        <v>5871.3900999999996</v>
      </c>
      <c r="AR68" s="30">
        <v>5253.77</v>
      </c>
      <c r="AS68" s="30">
        <v>4844.1298999999999</v>
      </c>
      <c r="AT68" s="30">
        <v>5249.3301000000001</v>
      </c>
      <c r="AU68" s="30">
        <v>5520.3900999999996</v>
      </c>
      <c r="AV68" s="30">
        <v>5382.1499000000003</v>
      </c>
      <c r="AW68" s="30">
        <v>4958.5801000000001</v>
      </c>
      <c r="AX68" s="30">
        <v>5548.1698999999999</v>
      </c>
      <c r="AY68" s="30">
        <v>4770.5200000000004</v>
      </c>
      <c r="AZ68" s="30">
        <v>4380.6899000000003</v>
      </c>
      <c r="BA68" s="30">
        <v>5365.6899000000003</v>
      </c>
      <c r="BB68" s="30">
        <v>5421.6602000000003</v>
      </c>
      <c r="BC68" s="30">
        <v>5022.7798000000003</v>
      </c>
      <c r="BD68" s="30">
        <v>4720.1602000000003</v>
      </c>
      <c r="BE68" s="30">
        <v>4494.8701000000001</v>
      </c>
      <c r="BF68" s="30">
        <v>4588.4701999999997</v>
      </c>
      <c r="BG68" s="30">
        <v>4508.4198999999999</v>
      </c>
      <c r="BH68" s="30">
        <v>4632</v>
      </c>
      <c r="BI68" s="30">
        <v>4541.71</v>
      </c>
      <c r="BJ68" s="30">
        <v>4870.3397999999997</v>
      </c>
      <c r="BK68" s="30">
        <v>4325.2798000000003</v>
      </c>
      <c r="BL68" s="30">
        <v>4367.5097999999998</v>
      </c>
      <c r="BM68" s="30">
        <v>4582.9102000000003</v>
      </c>
      <c r="BN68" s="30">
        <v>4686.8198000000002</v>
      </c>
      <c r="BO68" s="30">
        <v>4754.5200000000004</v>
      </c>
      <c r="BQ68" s="20">
        <f t="shared" si="2"/>
        <v>5164.9475959999982</v>
      </c>
      <c r="BR68" s="20">
        <f t="shared" si="3"/>
        <v>1291.2368989999995</v>
      </c>
    </row>
    <row r="69" spans="1:70" x14ac:dyDescent="0.25">
      <c r="A69" s="54" t="s">
        <v>67</v>
      </c>
      <c r="B69" s="30">
        <v>7545.6298999999999</v>
      </c>
      <c r="C69" s="30">
        <v>7724.1099000000004</v>
      </c>
      <c r="D69" s="30">
        <v>6951.8798999999999</v>
      </c>
      <c r="E69" s="30">
        <v>5736.8500999999997</v>
      </c>
      <c r="F69" s="30">
        <v>4891.0298000000003</v>
      </c>
      <c r="G69" s="30">
        <v>5836.2402000000002</v>
      </c>
      <c r="H69" s="30">
        <v>4959</v>
      </c>
      <c r="I69" s="30">
        <v>6000.9902000000002</v>
      </c>
      <c r="J69" s="30">
        <v>7274.5097999999998</v>
      </c>
      <c r="K69" s="30">
        <v>7079.8100999999997</v>
      </c>
      <c r="L69" s="30">
        <v>5751.3198000000002</v>
      </c>
      <c r="M69" s="30">
        <v>6631.5600999999997</v>
      </c>
      <c r="N69" s="30">
        <v>4490.8198000000002</v>
      </c>
      <c r="O69" s="30">
        <v>6100.79</v>
      </c>
      <c r="P69" s="30">
        <v>4821.8100999999997</v>
      </c>
      <c r="Q69" s="30">
        <v>4838.9399000000003</v>
      </c>
      <c r="R69" s="30">
        <v>7626.52</v>
      </c>
      <c r="S69" s="30">
        <v>5596.3100999999997</v>
      </c>
      <c r="T69" s="30">
        <v>5616.25</v>
      </c>
      <c r="U69" s="30">
        <v>7942.1801999999998</v>
      </c>
      <c r="V69" s="30">
        <v>7802.9399000000003</v>
      </c>
      <c r="W69" s="30">
        <v>6252.4399000000003</v>
      </c>
      <c r="X69" s="30">
        <v>7041.6201000000001</v>
      </c>
      <c r="Y69" s="30">
        <v>8192.5400000000009</v>
      </c>
      <c r="Z69" s="30">
        <v>9052.0400000000009</v>
      </c>
      <c r="AA69" s="30">
        <v>8196.8603999999996</v>
      </c>
      <c r="AB69" s="30">
        <v>6789.4301999999998</v>
      </c>
      <c r="AC69" s="30">
        <v>6964.75</v>
      </c>
      <c r="AD69" s="30">
        <v>6387.5801000000001</v>
      </c>
      <c r="AE69" s="30">
        <v>6741.2597999999998</v>
      </c>
      <c r="AF69" s="30">
        <v>6590.8100999999997</v>
      </c>
      <c r="AG69" s="30">
        <v>6368.25</v>
      </c>
      <c r="AH69" s="30">
        <v>7063.5801000000001</v>
      </c>
      <c r="AI69" s="30">
        <v>6673.7997999999998</v>
      </c>
      <c r="AJ69" s="30">
        <v>9046.0303000000004</v>
      </c>
      <c r="AK69" s="30">
        <v>8182.0097999999998</v>
      </c>
      <c r="AL69" s="30">
        <v>7109.8900999999996</v>
      </c>
      <c r="AM69" s="30">
        <v>7528.54</v>
      </c>
      <c r="AN69" s="30">
        <v>7392.1400999999996</v>
      </c>
      <c r="AO69" s="30">
        <v>6723.02</v>
      </c>
      <c r="AP69" s="30">
        <v>7562.75</v>
      </c>
      <c r="AQ69" s="30">
        <v>8765.7998000000007</v>
      </c>
      <c r="AR69" s="30">
        <v>8100.5698000000002</v>
      </c>
      <c r="AS69" s="30">
        <v>6495.8301000000001</v>
      </c>
      <c r="AT69" s="30">
        <v>9791.3701000000001</v>
      </c>
      <c r="AU69" s="30">
        <v>7608.1099000000004</v>
      </c>
      <c r="AV69" s="30">
        <v>7442.2997999999998</v>
      </c>
      <c r="AW69" s="30">
        <v>8107.1801999999998</v>
      </c>
      <c r="AX69" s="30">
        <v>6028.3900999999996</v>
      </c>
      <c r="AY69" s="30">
        <v>8212.2304999999997</v>
      </c>
      <c r="AZ69" s="30">
        <v>6997.75</v>
      </c>
      <c r="BA69" s="30">
        <v>6494.5</v>
      </c>
      <c r="BB69" s="30">
        <v>7784.0897999999997</v>
      </c>
      <c r="BC69" s="30">
        <v>6600.6899000000003</v>
      </c>
      <c r="BD69" s="30">
        <v>7524.5097999999998</v>
      </c>
      <c r="BE69" s="30">
        <v>7036.8397999999997</v>
      </c>
      <c r="BF69" s="30">
        <v>7458.0497999999998</v>
      </c>
      <c r="BG69" s="30">
        <v>7603.6698999999999</v>
      </c>
      <c r="BH69" s="30">
        <v>7797.1201000000001</v>
      </c>
      <c r="BI69" s="30">
        <v>7806.9399000000003</v>
      </c>
      <c r="BJ69" s="30">
        <v>8393.0800999999992</v>
      </c>
      <c r="BK69" s="30">
        <v>7598.48</v>
      </c>
      <c r="BL69" s="30">
        <v>6254.5600999999997</v>
      </c>
      <c r="BM69" s="30">
        <v>8765.2695000000003</v>
      </c>
      <c r="BN69" s="30">
        <v>7630.77</v>
      </c>
      <c r="BO69" s="30">
        <v>7053.7597999999998</v>
      </c>
      <c r="BQ69" s="20">
        <f t="shared" si="2"/>
        <v>7395.9079959999999</v>
      </c>
      <c r="BR69" s="20">
        <f t="shared" si="3"/>
        <v>1848.976999</v>
      </c>
    </row>
    <row r="70" spans="1:70" x14ac:dyDescent="0.25">
      <c r="A70" s="54" t="s">
        <v>68</v>
      </c>
      <c r="B70" s="30">
        <v>59263.648000000001</v>
      </c>
      <c r="C70" s="30">
        <v>58672.300999999999</v>
      </c>
      <c r="D70" s="30">
        <v>59246.578000000001</v>
      </c>
      <c r="E70" s="30">
        <v>56350.968999999997</v>
      </c>
      <c r="F70" s="30">
        <v>54227.440999999999</v>
      </c>
      <c r="G70" s="30">
        <v>54889.73</v>
      </c>
      <c r="H70" s="30">
        <v>57875.891000000003</v>
      </c>
      <c r="I70" s="30">
        <v>56881.328000000001</v>
      </c>
      <c r="J70" s="30">
        <v>55194.987999999998</v>
      </c>
      <c r="K70" s="30">
        <v>60687.77</v>
      </c>
      <c r="L70" s="30">
        <v>56709.898000000001</v>
      </c>
      <c r="M70" s="30">
        <v>58616.171999999999</v>
      </c>
      <c r="N70" s="30">
        <v>60136.711000000003</v>
      </c>
      <c r="O70" s="30">
        <v>61727.531000000003</v>
      </c>
      <c r="P70" s="30">
        <v>61363.16</v>
      </c>
      <c r="Q70" s="30">
        <v>58131.711000000003</v>
      </c>
      <c r="R70" s="30">
        <v>61032.93</v>
      </c>
      <c r="S70" s="30">
        <v>57279.891000000003</v>
      </c>
      <c r="T70" s="30">
        <v>56666.66</v>
      </c>
      <c r="U70" s="30">
        <v>61334.25</v>
      </c>
      <c r="V70" s="30">
        <v>61178.211000000003</v>
      </c>
      <c r="W70" s="30">
        <v>61537.171999999999</v>
      </c>
      <c r="X70" s="30">
        <v>62691.440999999999</v>
      </c>
      <c r="Y70" s="30">
        <v>64547.148000000001</v>
      </c>
      <c r="Z70" s="30">
        <v>68862.922000000006</v>
      </c>
      <c r="AA70" s="30">
        <v>62832.391000000003</v>
      </c>
      <c r="AB70" s="30">
        <v>66032.062999999995</v>
      </c>
      <c r="AC70" s="30">
        <v>64354.762000000002</v>
      </c>
      <c r="AD70" s="30">
        <v>64819.891000000003</v>
      </c>
      <c r="AE70" s="30">
        <v>61660.879000000001</v>
      </c>
      <c r="AF70" s="30">
        <v>62779.101999999999</v>
      </c>
      <c r="AG70" s="30">
        <v>61583.559000000001</v>
      </c>
      <c r="AH70" s="30">
        <v>60595.711000000003</v>
      </c>
      <c r="AI70" s="30">
        <v>61648.531000000003</v>
      </c>
      <c r="AJ70" s="30">
        <v>63133.449000000001</v>
      </c>
      <c r="AK70" s="30">
        <v>61993.550999999999</v>
      </c>
      <c r="AL70" s="30">
        <v>63943.050999999999</v>
      </c>
      <c r="AM70" s="30">
        <v>61239.851999999999</v>
      </c>
      <c r="AN70" s="30">
        <v>62164.512000000002</v>
      </c>
      <c r="AO70" s="30">
        <v>59514.66</v>
      </c>
      <c r="AP70" s="30">
        <v>59788.012000000002</v>
      </c>
      <c r="AQ70" s="30">
        <v>63680.379000000001</v>
      </c>
      <c r="AR70" s="30">
        <v>60674.141000000003</v>
      </c>
      <c r="AS70" s="30">
        <v>61911.440999999999</v>
      </c>
      <c r="AT70" s="30">
        <v>62174.641000000003</v>
      </c>
      <c r="AU70" s="30">
        <v>62152.5</v>
      </c>
      <c r="AV70" s="30">
        <v>62765.237999999998</v>
      </c>
      <c r="AW70" s="30">
        <v>66978.351999999999</v>
      </c>
      <c r="AX70" s="30">
        <v>65764.25</v>
      </c>
      <c r="AY70" s="30">
        <v>58493.809000000001</v>
      </c>
      <c r="AZ70" s="30">
        <v>59582.34</v>
      </c>
      <c r="BA70" s="30">
        <v>61352.059000000001</v>
      </c>
      <c r="BB70" s="30">
        <v>62547.32</v>
      </c>
      <c r="BC70" s="30">
        <v>61711.218999999997</v>
      </c>
      <c r="BD70" s="30">
        <v>61412.288999999997</v>
      </c>
      <c r="BE70" s="30">
        <v>63247.608999999997</v>
      </c>
      <c r="BF70" s="30">
        <v>57741.391000000003</v>
      </c>
      <c r="BG70" s="30">
        <v>61319.59</v>
      </c>
      <c r="BH70" s="30">
        <v>55993.078000000001</v>
      </c>
      <c r="BI70" s="30">
        <v>56798.351999999999</v>
      </c>
      <c r="BJ70" s="30">
        <v>57841.237999999998</v>
      </c>
      <c r="BK70" s="30">
        <v>58924.281000000003</v>
      </c>
      <c r="BL70" s="30">
        <v>57893.898000000001</v>
      </c>
      <c r="BM70" s="30">
        <v>58109.512000000002</v>
      </c>
      <c r="BN70" s="30">
        <v>61345.800999999999</v>
      </c>
      <c r="BO70" s="30">
        <v>58379.487999999998</v>
      </c>
      <c r="BQ70" s="20">
        <f t="shared" si="2"/>
        <v>61440.176339999984</v>
      </c>
      <c r="BR70" s="20">
        <f t="shared" si="3"/>
        <v>15360.044084999996</v>
      </c>
    </row>
    <row r="71" spans="1:70" x14ac:dyDescent="0.25">
      <c r="A71" s="54" t="s">
        <v>69</v>
      </c>
      <c r="B71" s="30">
        <v>2902.3</v>
      </c>
      <c r="C71" s="30">
        <v>3095.3200999999999</v>
      </c>
      <c r="D71" s="30">
        <v>3233.1298999999999</v>
      </c>
      <c r="E71" s="30">
        <v>2779.6201000000001</v>
      </c>
      <c r="F71" s="30">
        <v>2464.98</v>
      </c>
      <c r="G71" s="30">
        <v>2835.54</v>
      </c>
      <c r="H71" s="30">
        <v>2558.1399000000001</v>
      </c>
      <c r="I71" s="30">
        <v>3453.6399000000001</v>
      </c>
      <c r="J71" s="30">
        <v>2838.3400999999999</v>
      </c>
      <c r="K71" s="30">
        <v>2245.1498999999999</v>
      </c>
      <c r="L71" s="30">
        <v>2902.49</v>
      </c>
      <c r="M71" s="30">
        <v>2315.6898999999999</v>
      </c>
      <c r="N71" s="30">
        <v>2181.6599000000001</v>
      </c>
      <c r="O71" s="30">
        <v>2022.67</v>
      </c>
      <c r="P71" s="30">
        <v>3146.27</v>
      </c>
      <c r="Q71" s="30">
        <v>3254.74</v>
      </c>
      <c r="R71" s="30">
        <v>2312.0601000000001</v>
      </c>
      <c r="S71" s="30">
        <v>1922.49</v>
      </c>
      <c r="T71" s="30">
        <v>1850.64</v>
      </c>
      <c r="U71" s="30">
        <v>3508.3701000000001</v>
      </c>
      <c r="V71" s="30">
        <v>2481.21</v>
      </c>
      <c r="W71" s="30">
        <v>2647.01</v>
      </c>
      <c r="X71" s="30">
        <v>2352.1100999999999</v>
      </c>
      <c r="Y71" s="30">
        <v>3563.8400999999999</v>
      </c>
      <c r="Z71" s="30">
        <v>2669.5801000000001</v>
      </c>
      <c r="AA71" s="30">
        <v>2858.95</v>
      </c>
      <c r="AB71" s="30">
        <v>2904.24</v>
      </c>
      <c r="AC71" s="30">
        <v>3098.3501000000001</v>
      </c>
      <c r="AD71" s="30">
        <v>3175.77</v>
      </c>
      <c r="AE71" s="30">
        <v>3064.9099000000001</v>
      </c>
      <c r="AF71" s="30">
        <v>2666.3101000000001</v>
      </c>
      <c r="AG71" s="30">
        <v>2538.3600999999999</v>
      </c>
      <c r="AH71" s="30">
        <v>2235.8101000000001</v>
      </c>
      <c r="AI71" s="30">
        <v>3150.8798999999999</v>
      </c>
      <c r="AJ71" s="30">
        <v>2944.6399000000001</v>
      </c>
      <c r="AK71" s="30">
        <v>3286.4299000000001</v>
      </c>
      <c r="AL71" s="30">
        <v>2931.53</v>
      </c>
      <c r="AM71" s="30">
        <v>2447.23</v>
      </c>
      <c r="AN71" s="30">
        <v>3069.4299000000001</v>
      </c>
      <c r="AO71" s="30">
        <v>2796.23</v>
      </c>
      <c r="AP71" s="30">
        <v>2519.2800000000002</v>
      </c>
      <c r="AQ71" s="30">
        <v>2677.1599000000001</v>
      </c>
      <c r="AR71" s="30">
        <v>2361.3501000000001</v>
      </c>
      <c r="AS71" s="30">
        <v>2177.3400999999999</v>
      </c>
      <c r="AT71" s="30">
        <v>3207.21</v>
      </c>
      <c r="AU71" s="30">
        <v>3424.3701000000001</v>
      </c>
      <c r="AV71" s="30">
        <v>2459.2199999999998</v>
      </c>
      <c r="AW71" s="30">
        <v>2964.6201000000001</v>
      </c>
      <c r="AX71" s="30">
        <v>2898.76</v>
      </c>
      <c r="AY71" s="30">
        <v>2378.9398999999999</v>
      </c>
      <c r="AZ71" s="30">
        <v>1863.55</v>
      </c>
      <c r="BA71" s="30">
        <v>2845.6799000000001</v>
      </c>
      <c r="BB71" s="30">
        <v>2756.1001000000001</v>
      </c>
      <c r="BC71" s="30">
        <v>2467.73</v>
      </c>
      <c r="BD71" s="30">
        <v>2409.79</v>
      </c>
      <c r="BE71" s="30">
        <v>2794.3301000000001</v>
      </c>
      <c r="BF71" s="30">
        <v>2805.53</v>
      </c>
      <c r="BG71" s="30">
        <v>2681.03</v>
      </c>
      <c r="BH71" s="30">
        <v>2290.1298999999999</v>
      </c>
      <c r="BI71" s="30">
        <v>2763.0801000000001</v>
      </c>
      <c r="BJ71" s="30">
        <v>3472.79</v>
      </c>
      <c r="BK71" s="30">
        <v>2820.8998999999999</v>
      </c>
      <c r="BL71" s="30">
        <v>2188.3301000000001</v>
      </c>
      <c r="BM71" s="30">
        <v>3476.8501000000001</v>
      </c>
      <c r="BN71" s="30">
        <v>1873.41</v>
      </c>
      <c r="BO71" s="30">
        <v>2855.6100999999999</v>
      </c>
      <c r="BQ71" s="20">
        <f t="shared" si="2"/>
        <v>2718.1894180000004</v>
      </c>
      <c r="BR71" s="20">
        <f t="shared" si="3"/>
        <v>679.5473545000001</v>
      </c>
    </row>
    <row r="72" spans="1:70" x14ac:dyDescent="0.25">
      <c r="A72" s="54" t="s">
        <v>70</v>
      </c>
      <c r="B72" s="30">
        <v>37164.050999999999</v>
      </c>
      <c r="C72" s="30">
        <v>35925.620999999999</v>
      </c>
      <c r="D72" s="30">
        <v>38946.410000000003</v>
      </c>
      <c r="E72" s="30">
        <v>39006.75</v>
      </c>
      <c r="F72" s="30">
        <v>41722.190999999999</v>
      </c>
      <c r="G72" s="30">
        <v>39334.038999999997</v>
      </c>
      <c r="H72" s="30">
        <v>40631.370999999999</v>
      </c>
      <c r="I72" s="30">
        <v>41220.968999999997</v>
      </c>
      <c r="J72" s="30">
        <v>44248.82</v>
      </c>
      <c r="K72" s="30">
        <v>38835.601999999999</v>
      </c>
      <c r="L72" s="30">
        <v>41516.921999999999</v>
      </c>
      <c r="M72" s="30">
        <v>39653.449000000001</v>
      </c>
      <c r="N72" s="30">
        <v>42046.620999999999</v>
      </c>
      <c r="O72" s="30">
        <v>38786.440999999999</v>
      </c>
      <c r="P72" s="30">
        <v>42598.531000000003</v>
      </c>
      <c r="Q72" s="30">
        <v>43248.788999999997</v>
      </c>
      <c r="R72" s="30">
        <v>41670.641000000003</v>
      </c>
      <c r="S72" s="30">
        <v>43096.02</v>
      </c>
      <c r="T72" s="30">
        <v>42277.512000000002</v>
      </c>
      <c r="U72" s="30">
        <v>39154.781000000003</v>
      </c>
      <c r="V72" s="30">
        <v>42673</v>
      </c>
      <c r="W72" s="30">
        <v>44283.148000000001</v>
      </c>
      <c r="X72" s="30">
        <v>42673.461000000003</v>
      </c>
      <c r="Y72" s="30">
        <v>39791.851999999999</v>
      </c>
      <c r="Z72" s="30">
        <v>39942.788999999997</v>
      </c>
      <c r="AA72" s="30">
        <v>39443.199000000001</v>
      </c>
      <c r="AB72" s="30">
        <v>39272.559000000001</v>
      </c>
      <c r="AC72" s="30">
        <v>36037.129000000001</v>
      </c>
      <c r="AD72" s="30">
        <v>43917.25</v>
      </c>
      <c r="AE72" s="30">
        <v>41398.879000000001</v>
      </c>
      <c r="AF72" s="30">
        <v>43812.09</v>
      </c>
      <c r="AG72" s="30">
        <v>42209.050999999999</v>
      </c>
      <c r="AH72" s="30">
        <v>42826.461000000003</v>
      </c>
      <c r="AI72" s="30">
        <v>40137.711000000003</v>
      </c>
      <c r="AJ72" s="30">
        <v>39431</v>
      </c>
      <c r="AK72" s="30">
        <v>36759.769999999997</v>
      </c>
      <c r="AL72" s="30">
        <v>39542.718999999997</v>
      </c>
      <c r="AM72" s="30">
        <v>43745.18</v>
      </c>
      <c r="AN72" s="30">
        <v>40707.531000000003</v>
      </c>
      <c r="AO72" s="30">
        <v>44891.148000000001</v>
      </c>
      <c r="AP72" s="30">
        <v>39150.480000000003</v>
      </c>
      <c r="AQ72" s="30">
        <v>35498.57</v>
      </c>
      <c r="AR72" s="30">
        <v>37070.699000000001</v>
      </c>
      <c r="AS72" s="30">
        <v>38496.101999999999</v>
      </c>
      <c r="AT72" s="30">
        <v>37968.108999999997</v>
      </c>
      <c r="AU72" s="30">
        <v>40955.487999999998</v>
      </c>
      <c r="AV72" s="30">
        <v>40696.218999999997</v>
      </c>
      <c r="AW72" s="30">
        <v>38268.351999999999</v>
      </c>
      <c r="AX72" s="30">
        <v>43216.108999999997</v>
      </c>
      <c r="AY72" s="30">
        <v>39557.961000000003</v>
      </c>
      <c r="AZ72" s="30">
        <v>40469.601999999999</v>
      </c>
      <c r="BA72" s="30">
        <v>37969.781000000003</v>
      </c>
      <c r="BB72" s="30">
        <v>36960.07</v>
      </c>
      <c r="BC72" s="30">
        <v>40079.910000000003</v>
      </c>
      <c r="BD72" s="30">
        <v>38504.851999999999</v>
      </c>
      <c r="BE72" s="30">
        <v>40214.038999999997</v>
      </c>
      <c r="BF72" s="30">
        <v>40094.038999999997</v>
      </c>
      <c r="BG72" s="30">
        <v>39757.300999999999</v>
      </c>
      <c r="BH72" s="30">
        <v>37889.230000000003</v>
      </c>
      <c r="BI72" s="30">
        <v>37128.148000000001</v>
      </c>
      <c r="BJ72" s="30">
        <v>35773.711000000003</v>
      </c>
      <c r="BK72" s="30">
        <v>39257.480000000003</v>
      </c>
      <c r="BL72" s="30">
        <v>41372.851999999999</v>
      </c>
      <c r="BM72" s="30">
        <v>37593.620999999999</v>
      </c>
      <c r="BN72" s="30">
        <v>40225.737999999998</v>
      </c>
      <c r="BO72" s="30">
        <v>38847.711000000003</v>
      </c>
      <c r="BQ72" s="20">
        <f t="shared" si="2"/>
        <v>40054.221099999988</v>
      </c>
      <c r="BR72" s="20">
        <f t="shared" si="3"/>
        <v>10013.555274999997</v>
      </c>
    </row>
    <row r="73" spans="1:70" x14ac:dyDescent="0.25">
      <c r="A73" s="54" t="s">
        <v>71</v>
      </c>
      <c r="B73" s="30">
        <v>12222</v>
      </c>
      <c r="C73" s="30">
        <v>11591.68</v>
      </c>
      <c r="D73" s="30">
        <v>10243.1</v>
      </c>
      <c r="E73" s="30">
        <v>9601.3896000000004</v>
      </c>
      <c r="F73" s="30">
        <v>9886.3896000000004</v>
      </c>
      <c r="G73" s="30">
        <v>11722.4</v>
      </c>
      <c r="H73" s="30">
        <v>10401.9</v>
      </c>
      <c r="I73" s="30">
        <v>9415.2001999999993</v>
      </c>
      <c r="J73" s="30">
        <v>11385.98</v>
      </c>
      <c r="K73" s="30">
        <v>11204.33</v>
      </c>
      <c r="L73" s="30">
        <v>10610.11</v>
      </c>
      <c r="M73" s="30">
        <v>11957.05</v>
      </c>
      <c r="N73" s="30">
        <v>9316.9804999999997</v>
      </c>
      <c r="O73" s="30">
        <v>11293.27</v>
      </c>
      <c r="P73" s="30">
        <v>9640.1903999999995</v>
      </c>
      <c r="Q73" s="30">
        <v>10972.65</v>
      </c>
      <c r="R73" s="30">
        <v>12725.11</v>
      </c>
      <c r="S73" s="30">
        <v>11585.51</v>
      </c>
      <c r="T73" s="30">
        <v>10422.299999999999</v>
      </c>
      <c r="U73" s="30">
        <v>12582.2</v>
      </c>
      <c r="V73" s="30">
        <v>11546.95</v>
      </c>
      <c r="W73" s="30">
        <v>10952.51</v>
      </c>
      <c r="X73" s="30">
        <v>11617.9</v>
      </c>
      <c r="Y73" s="30">
        <v>12568.54</v>
      </c>
      <c r="Z73" s="30">
        <v>13487.16</v>
      </c>
      <c r="AA73" s="30">
        <v>12814.89</v>
      </c>
      <c r="AB73" s="30">
        <v>12349.64</v>
      </c>
      <c r="AC73" s="30">
        <v>12521</v>
      </c>
      <c r="AD73" s="30">
        <v>11560.82</v>
      </c>
      <c r="AE73" s="30">
        <v>11592.77</v>
      </c>
      <c r="AF73" s="30">
        <v>10903.32</v>
      </c>
      <c r="AG73" s="30">
        <v>10025.74</v>
      </c>
      <c r="AH73" s="30">
        <v>11225.23</v>
      </c>
      <c r="AI73" s="30">
        <v>10932.5</v>
      </c>
      <c r="AJ73" s="30">
        <v>12194.24</v>
      </c>
      <c r="AK73" s="30">
        <v>11889.4</v>
      </c>
      <c r="AL73" s="30">
        <v>11321.99</v>
      </c>
      <c r="AM73" s="30">
        <v>10501.18</v>
      </c>
      <c r="AN73" s="30">
        <v>10642.39</v>
      </c>
      <c r="AO73" s="30">
        <v>11338.17</v>
      </c>
      <c r="AP73" s="30">
        <v>11422.19</v>
      </c>
      <c r="AQ73" s="30">
        <v>11511.44</v>
      </c>
      <c r="AR73" s="30">
        <v>10836.65</v>
      </c>
      <c r="AS73" s="30">
        <v>10730.72</v>
      </c>
      <c r="AT73" s="30">
        <v>13647.19</v>
      </c>
      <c r="AU73" s="30">
        <v>11799.37</v>
      </c>
      <c r="AV73" s="30">
        <v>10717.8</v>
      </c>
      <c r="AW73" s="30">
        <v>11648.14</v>
      </c>
      <c r="AX73" s="30">
        <v>10666.11</v>
      </c>
      <c r="AY73" s="30">
        <v>11822.61</v>
      </c>
      <c r="AZ73" s="30">
        <v>9995.5400000000009</v>
      </c>
      <c r="BA73" s="30">
        <v>9494.6903999999995</v>
      </c>
      <c r="BB73" s="30">
        <v>11423.19</v>
      </c>
      <c r="BC73" s="30">
        <v>10096.33</v>
      </c>
      <c r="BD73" s="30">
        <v>10515.92</v>
      </c>
      <c r="BE73" s="30">
        <v>10658.04</v>
      </c>
      <c r="BF73" s="30">
        <v>11149.6</v>
      </c>
      <c r="BG73" s="30">
        <v>10988.44</v>
      </c>
      <c r="BH73" s="30">
        <v>11253.87</v>
      </c>
      <c r="BI73" s="30">
        <v>10767.87</v>
      </c>
      <c r="BJ73" s="30">
        <v>10867.89</v>
      </c>
      <c r="BK73" s="30">
        <v>10083.48</v>
      </c>
      <c r="BL73" s="30">
        <v>8410.1103999999996</v>
      </c>
      <c r="BM73" s="30">
        <v>11434.63</v>
      </c>
      <c r="BN73" s="30">
        <v>10853.11</v>
      </c>
      <c r="BO73" s="30">
        <v>9744.7304999999997</v>
      </c>
      <c r="BQ73" s="20">
        <f t="shared" si="2"/>
        <v>11236.822425999995</v>
      </c>
      <c r="BR73" s="20">
        <f t="shared" si="3"/>
        <v>2809.2056064999988</v>
      </c>
    </row>
    <row r="74" spans="1:70" x14ac:dyDescent="0.25">
      <c r="A74" s="54" t="s">
        <v>251</v>
      </c>
      <c r="B74" s="30">
        <v>23557.199000000001</v>
      </c>
      <c r="C74" s="30">
        <v>21074.1</v>
      </c>
      <c r="D74" s="30">
        <v>20456.599999999999</v>
      </c>
      <c r="E74" s="30">
        <v>19390.039000000001</v>
      </c>
      <c r="F74" s="30">
        <v>19270.699000000001</v>
      </c>
      <c r="G74" s="30">
        <v>18866.07</v>
      </c>
      <c r="H74" s="30">
        <v>22169.460999999999</v>
      </c>
      <c r="I74" s="30">
        <v>22681.359</v>
      </c>
      <c r="J74" s="30">
        <v>21959.5</v>
      </c>
      <c r="K74" s="30">
        <v>19623.800999999999</v>
      </c>
      <c r="L74" s="30">
        <v>20626.84</v>
      </c>
      <c r="M74" s="30">
        <v>22211.43</v>
      </c>
      <c r="N74" s="30">
        <v>23448.09</v>
      </c>
      <c r="O74" s="30">
        <v>21772.141</v>
      </c>
      <c r="P74" s="30">
        <v>22150.188999999998</v>
      </c>
      <c r="Q74" s="30">
        <v>23194.438999999998</v>
      </c>
      <c r="R74" s="30">
        <v>23946.028999999999</v>
      </c>
      <c r="S74" s="30">
        <v>23236.868999999999</v>
      </c>
      <c r="T74" s="30">
        <v>22084.58</v>
      </c>
      <c r="U74" s="30">
        <v>23084.82</v>
      </c>
      <c r="V74" s="30">
        <v>23861.039000000001</v>
      </c>
      <c r="W74" s="30">
        <v>21364.48</v>
      </c>
      <c r="X74" s="30">
        <v>22975.5</v>
      </c>
      <c r="Y74" s="30">
        <v>23295.710999999999</v>
      </c>
      <c r="Z74" s="30">
        <v>23343.919999999998</v>
      </c>
      <c r="AA74" s="30">
        <v>23145.688999999998</v>
      </c>
      <c r="AB74" s="30">
        <v>22123.66</v>
      </c>
      <c r="AC74" s="30">
        <v>21830.460999999999</v>
      </c>
      <c r="AD74" s="30">
        <v>23217.710999999999</v>
      </c>
      <c r="AE74" s="30">
        <v>21811.289000000001</v>
      </c>
      <c r="AF74" s="30">
        <v>23573.65</v>
      </c>
      <c r="AG74" s="30">
        <v>22063.641</v>
      </c>
      <c r="AH74" s="30">
        <v>23711.641</v>
      </c>
      <c r="AI74" s="30">
        <v>24136.84</v>
      </c>
      <c r="AJ74" s="30">
        <v>23125.9</v>
      </c>
      <c r="AK74" s="30">
        <v>22362.49</v>
      </c>
      <c r="AL74" s="30">
        <v>23579.68</v>
      </c>
      <c r="AM74" s="30">
        <v>21770.32</v>
      </c>
      <c r="AN74" s="30">
        <v>22263.289000000001</v>
      </c>
      <c r="AO74" s="30">
        <v>21191.359</v>
      </c>
      <c r="AP74" s="30">
        <v>22558.23</v>
      </c>
      <c r="AQ74" s="30">
        <v>23328.721000000001</v>
      </c>
      <c r="AR74" s="30">
        <v>22575.42</v>
      </c>
      <c r="AS74" s="30">
        <v>22285.460999999999</v>
      </c>
      <c r="AT74" s="30">
        <v>22884.118999999999</v>
      </c>
      <c r="AU74" s="30">
        <v>22416.080000000002</v>
      </c>
      <c r="AV74" s="30">
        <v>23684.02</v>
      </c>
      <c r="AW74" s="30">
        <v>23268.42</v>
      </c>
      <c r="AX74" s="30">
        <v>23154.09</v>
      </c>
      <c r="AY74" s="30">
        <v>22954</v>
      </c>
      <c r="AZ74" s="30">
        <v>21762.400000000001</v>
      </c>
      <c r="BA74" s="30">
        <v>21366.778999999999</v>
      </c>
      <c r="BB74" s="30">
        <v>23141.460999999999</v>
      </c>
      <c r="BC74" s="30">
        <v>22413.5</v>
      </c>
      <c r="BD74" s="30">
        <v>21696.93</v>
      </c>
      <c r="BE74" s="30">
        <v>21830.25</v>
      </c>
      <c r="BF74" s="30">
        <v>21812.43</v>
      </c>
      <c r="BG74" s="30">
        <v>21063.24</v>
      </c>
      <c r="BH74" s="30">
        <v>23238.699000000001</v>
      </c>
      <c r="BI74" s="30">
        <v>23442.73</v>
      </c>
      <c r="BJ74" s="30">
        <v>21993.438999999998</v>
      </c>
      <c r="BK74" s="30">
        <v>23347.118999999999</v>
      </c>
      <c r="BL74" s="30">
        <v>20865.561000000002</v>
      </c>
      <c r="BM74" s="30">
        <v>25464.039000000001</v>
      </c>
      <c r="BN74" s="30">
        <v>21905.759999999998</v>
      </c>
      <c r="BO74" s="30">
        <v>23133.07</v>
      </c>
      <c r="BQ74" s="20">
        <f t="shared" si="2"/>
        <v>22693.73072000001</v>
      </c>
      <c r="BR74" s="20">
        <f t="shared" si="3"/>
        <v>5673.4326800000026</v>
      </c>
    </row>
    <row r="75" spans="1:70" x14ac:dyDescent="0.25">
      <c r="A75" s="54" t="s">
        <v>72</v>
      </c>
      <c r="B75" s="30">
        <v>52.279998999999997</v>
      </c>
      <c r="C75" s="30">
        <v>23.16</v>
      </c>
      <c r="D75" s="30">
        <v>24.549999</v>
      </c>
      <c r="E75" s="30">
        <v>3.49</v>
      </c>
      <c r="F75" s="30">
        <v>11.24</v>
      </c>
      <c r="G75" s="30">
        <v>38.5</v>
      </c>
      <c r="H75" s="30">
        <v>28.16</v>
      </c>
      <c r="I75" s="30">
        <v>27.120000999999998</v>
      </c>
      <c r="J75" s="30">
        <v>23.43</v>
      </c>
      <c r="K75" s="30">
        <v>15.52</v>
      </c>
      <c r="L75" s="30">
        <v>14.09</v>
      </c>
      <c r="M75" s="30">
        <v>5.5599999000000002</v>
      </c>
      <c r="N75" s="30">
        <v>14.17</v>
      </c>
      <c r="O75" s="30">
        <v>6.3400002000000004</v>
      </c>
      <c r="P75" s="30">
        <v>8.6999998000000005</v>
      </c>
      <c r="Q75" s="30">
        <v>6.8499999000000003</v>
      </c>
      <c r="R75" s="30">
        <v>34.419998</v>
      </c>
      <c r="S75" s="30">
        <v>37.229999999999997</v>
      </c>
      <c r="T75" s="30">
        <v>11.87</v>
      </c>
      <c r="U75" s="30">
        <v>29.91</v>
      </c>
      <c r="V75" s="30">
        <v>15.58</v>
      </c>
      <c r="W75" s="30">
        <v>3.98</v>
      </c>
      <c r="X75" s="30">
        <v>13.68</v>
      </c>
      <c r="Y75" s="30">
        <v>27.290001</v>
      </c>
      <c r="Z75" s="30">
        <v>14.95</v>
      </c>
      <c r="AA75" s="30">
        <v>24.969999000000001</v>
      </c>
      <c r="AB75" s="30">
        <v>42.700001</v>
      </c>
      <c r="AC75" s="30">
        <v>48.380001</v>
      </c>
      <c r="AD75" s="30">
        <v>72.25</v>
      </c>
      <c r="AE75" s="30">
        <v>57.060001</v>
      </c>
      <c r="AF75" s="30">
        <v>15.45</v>
      </c>
      <c r="AG75" s="30">
        <v>37.43</v>
      </c>
      <c r="AH75" s="30">
        <v>39.630001</v>
      </c>
      <c r="AI75" s="30">
        <v>48.07</v>
      </c>
      <c r="AJ75" s="30">
        <v>74.580001999999993</v>
      </c>
      <c r="AK75" s="30">
        <v>110.03</v>
      </c>
      <c r="AL75" s="30">
        <v>47.75</v>
      </c>
      <c r="AM75" s="30">
        <v>97.760002</v>
      </c>
      <c r="AN75" s="30">
        <v>127.57</v>
      </c>
      <c r="AO75" s="30">
        <v>16.379999000000002</v>
      </c>
      <c r="AP75" s="30">
        <v>105.72</v>
      </c>
      <c r="AQ75" s="30">
        <v>54.720001000000003</v>
      </c>
      <c r="AR75" s="30">
        <v>35.650002000000001</v>
      </c>
      <c r="AS75" s="30">
        <v>20.049999</v>
      </c>
      <c r="AT75" s="30">
        <v>54.349997999999999</v>
      </c>
      <c r="AU75" s="30">
        <v>56.740001999999997</v>
      </c>
      <c r="AV75" s="30">
        <v>51.959999000000003</v>
      </c>
      <c r="AW75" s="30">
        <v>68.839995999999999</v>
      </c>
      <c r="AX75" s="30">
        <v>8.3299999000000007</v>
      </c>
      <c r="AY75" s="30">
        <v>23.51</v>
      </c>
      <c r="AZ75" s="30">
        <v>37.770000000000003</v>
      </c>
      <c r="BA75" s="30">
        <v>45.169998</v>
      </c>
      <c r="BB75" s="30">
        <v>42.240001999999997</v>
      </c>
      <c r="BC75" s="30">
        <v>21.639999</v>
      </c>
      <c r="BD75" s="30">
        <v>40.840000000000003</v>
      </c>
      <c r="BE75" s="30">
        <v>14.77</v>
      </c>
      <c r="BF75" s="30">
        <v>11.31</v>
      </c>
      <c r="BG75" s="30">
        <v>28.42</v>
      </c>
      <c r="BH75" s="30">
        <v>25.01</v>
      </c>
      <c r="BI75" s="30">
        <v>45.439999</v>
      </c>
      <c r="BJ75" s="30">
        <v>88.949996999999996</v>
      </c>
      <c r="BK75" s="30">
        <v>22.799999</v>
      </c>
      <c r="BL75" s="30">
        <v>3.3599999</v>
      </c>
      <c r="BM75" s="30">
        <v>22.51</v>
      </c>
      <c r="BN75" s="30">
        <v>29.629999000000002</v>
      </c>
      <c r="BO75" s="30">
        <v>75.860000999999997</v>
      </c>
      <c r="BQ75" s="20">
        <f t="shared" si="2"/>
        <v>41.69019991599999</v>
      </c>
      <c r="BR75" s="20">
        <f t="shared" si="3"/>
        <v>10.422549978999998</v>
      </c>
    </row>
    <row r="76" spans="1:70" x14ac:dyDescent="0.25">
      <c r="A76" s="54" t="s">
        <v>73</v>
      </c>
      <c r="B76" s="30">
        <v>11164.68</v>
      </c>
      <c r="C76" s="30">
        <v>10880.1</v>
      </c>
      <c r="D76" s="30">
        <v>11637.58</v>
      </c>
      <c r="E76" s="30">
        <v>11153.35</v>
      </c>
      <c r="F76" s="30">
        <v>11426.08</v>
      </c>
      <c r="G76" s="30">
        <v>12030.52</v>
      </c>
      <c r="H76" s="30">
        <v>12794.58</v>
      </c>
      <c r="I76" s="30">
        <v>10298.81</v>
      </c>
      <c r="J76" s="30">
        <v>12764.57</v>
      </c>
      <c r="K76" s="30">
        <v>11597.25</v>
      </c>
      <c r="L76" s="30">
        <v>11130.45</v>
      </c>
      <c r="M76" s="30">
        <v>11468.81</v>
      </c>
      <c r="N76" s="30">
        <v>10714.6</v>
      </c>
      <c r="O76" s="30">
        <v>12131.63</v>
      </c>
      <c r="P76" s="30">
        <v>10635.8</v>
      </c>
      <c r="Q76" s="30">
        <v>11006.42</v>
      </c>
      <c r="R76" s="30">
        <v>11103.24</v>
      </c>
      <c r="S76" s="30">
        <v>11502.81</v>
      </c>
      <c r="T76" s="30">
        <v>10798.85</v>
      </c>
      <c r="U76" s="30">
        <v>12474.49</v>
      </c>
      <c r="V76" s="30">
        <v>11347.02</v>
      </c>
      <c r="W76" s="30">
        <v>10272.17</v>
      </c>
      <c r="X76" s="30">
        <v>11272.44</v>
      </c>
      <c r="Y76" s="30">
        <v>11247.41</v>
      </c>
      <c r="Z76" s="30">
        <v>10782.61</v>
      </c>
      <c r="AA76" s="30">
        <v>11977.98</v>
      </c>
      <c r="AB76" s="30">
        <v>12407.17</v>
      </c>
      <c r="AC76" s="30">
        <v>11787.69</v>
      </c>
      <c r="AD76" s="30">
        <v>11356.29</v>
      </c>
      <c r="AE76" s="30">
        <v>11323.9</v>
      </c>
      <c r="AF76" s="30">
        <v>10851.59</v>
      </c>
      <c r="AG76" s="30">
        <v>10523.86</v>
      </c>
      <c r="AH76" s="30">
        <v>11740.32</v>
      </c>
      <c r="AI76" s="30">
        <v>11626.56</v>
      </c>
      <c r="AJ76" s="30">
        <v>11525.39</v>
      </c>
      <c r="AK76" s="30">
        <v>12585.74</v>
      </c>
      <c r="AL76" s="30">
        <v>12531.89</v>
      </c>
      <c r="AM76" s="30">
        <v>10589.65</v>
      </c>
      <c r="AN76" s="30">
        <v>11506.17</v>
      </c>
      <c r="AO76" s="30">
        <v>11105.65</v>
      </c>
      <c r="AP76" s="30">
        <v>11159.39</v>
      </c>
      <c r="AQ76" s="30">
        <v>11589.57</v>
      </c>
      <c r="AR76" s="30">
        <v>10501.58</v>
      </c>
      <c r="AS76" s="30">
        <v>11926.39</v>
      </c>
      <c r="AT76" s="30">
        <v>12144.61</v>
      </c>
      <c r="AU76" s="30">
        <v>12029.35</v>
      </c>
      <c r="AV76" s="30">
        <v>10995.36</v>
      </c>
      <c r="AW76" s="30">
        <v>11503.71</v>
      </c>
      <c r="AX76" s="30">
        <v>11650.5</v>
      </c>
      <c r="AY76" s="30">
        <v>12355.36</v>
      </c>
      <c r="AZ76" s="30">
        <v>12021.1</v>
      </c>
      <c r="BA76" s="30">
        <v>10673.9</v>
      </c>
      <c r="BB76" s="30">
        <v>11966.79</v>
      </c>
      <c r="BC76" s="30">
        <v>10821.05</v>
      </c>
      <c r="BD76" s="30">
        <v>10768.56</v>
      </c>
      <c r="BE76" s="30">
        <v>10715.04</v>
      </c>
      <c r="BF76" s="30">
        <v>10647.26</v>
      </c>
      <c r="BG76" s="30">
        <v>11186.61</v>
      </c>
      <c r="BH76" s="30">
        <v>11238.41</v>
      </c>
      <c r="BI76" s="30">
        <v>10830.32</v>
      </c>
      <c r="BJ76" s="30">
        <v>10866.77</v>
      </c>
      <c r="BK76" s="30">
        <v>10804.06</v>
      </c>
      <c r="BL76" s="30">
        <v>9402.6797000000006</v>
      </c>
      <c r="BM76" s="30">
        <v>11743.81</v>
      </c>
      <c r="BN76" s="30">
        <v>11129.3</v>
      </c>
      <c r="BO76" s="30">
        <v>10037.370000000001</v>
      </c>
      <c r="BQ76" s="20">
        <f t="shared" si="2"/>
        <v>11298.994794000004</v>
      </c>
      <c r="BR76" s="20">
        <f t="shared" si="3"/>
        <v>2824.748698500001</v>
      </c>
    </row>
    <row r="77" spans="1:70" x14ac:dyDescent="0.25">
      <c r="A77" s="54" t="s">
        <v>74</v>
      </c>
      <c r="B77" s="30">
        <v>35857.199000000001</v>
      </c>
      <c r="C77" s="30">
        <v>34580.32</v>
      </c>
      <c r="D77" s="30">
        <v>37455.038999999997</v>
      </c>
      <c r="E77" s="30">
        <v>37003.891000000003</v>
      </c>
      <c r="F77" s="30">
        <v>40298.538999999997</v>
      </c>
      <c r="G77" s="30">
        <v>38187.078000000001</v>
      </c>
      <c r="H77" s="30">
        <v>39737.940999999999</v>
      </c>
      <c r="I77" s="30">
        <v>39603.199000000001</v>
      </c>
      <c r="J77" s="30">
        <v>42930.711000000003</v>
      </c>
      <c r="K77" s="30">
        <v>37523.949000000001</v>
      </c>
      <c r="L77" s="30">
        <v>39542.07</v>
      </c>
      <c r="M77" s="30">
        <v>38494.987999999998</v>
      </c>
      <c r="N77" s="30">
        <v>40281</v>
      </c>
      <c r="O77" s="30">
        <v>37807.858999999997</v>
      </c>
      <c r="P77" s="30">
        <v>41658.038999999997</v>
      </c>
      <c r="Q77" s="30">
        <v>42207.379000000001</v>
      </c>
      <c r="R77" s="30">
        <v>40817.82</v>
      </c>
      <c r="S77" s="30">
        <v>42126.538999999997</v>
      </c>
      <c r="T77" s="30">
        <v>40581.019999999997</v>
      </c>
      <c r="U77" s="30">
        <v>37644.410000000003</v>
      </c>
      <c r="V77" s="30">
        <v>41399.961000000003</v>
      </c>
      <c r="W77" s="30">
        <v>43063.690999999999</v>
      </c>
      <c r="X77" s="30">
        <v>41519.440999999999</v>
      </c>
      <c r="Y77" s="30">
        <v>38686.648000000001</v>
      </c>
      <c r="Z77" s="30">
        <v>38976.531000000003</v>
      </c>
      <c r="AA77" s="30">
        <v>38179.190999999999</v>
      </c>
      <c r="AB77" s="30">
        <v>38392.120999999999</v>
      </c>
      <c r="AC77" s="30">
        <v>35007.309000000001</v>
      </c>
      <c r="AD77" s="30">
        <v>42342.059000000001</v>
      </c>
      <c r="AE77" s="30">
        <v>39550.75</v>
      </c>
      <c r="AF77" s="30">
        <v>42348.129000000001</v>
      </c>
      <c r="AG77" s="30">
        <v>40876.148000000001</v>
      </c>
      <c r="AH77" s="30">
        <v>41693.351999999999</v>
      </c>
      <c r="AI77" s="30">
        <v>38756.699000000001</v>
      </c>
      <c r="AJ77" s="30">
        <v>38172.601999999999</v>
      </c>
      <c r="AK77" s="30">
        <v>35420.160000000003</v>
      </c>
      <c r="AL77" s="30">
        <v>38405.93</v>
      </c>
      <c r="AM77" s="30">
        <v>42088.148000000001</v>
      </c>
      <c r="AN77" s="30">
        <v>39280.050999999999</v>
      </c>
      <c r="AO77" s="30">
        <v>43295.737999999998</v>
      </c>
      <c r="AP77" s="30">
        <v>38062.601999999999</v>
      </c>
      <c r="AQ77" s="30">
        <v>34462.690999999999</v>
      </c>
      <c r="AR77" s="30">
        <v>35736.410000000003</v>
      </c>
      <c r="AS77" s="30">
        <v>37743.891000000003</v>
      </c>
      <c r="AT77" s="30">
        <v>37044.608999999997</v>
      </c>
      <c r="AU77" s="30">
        <v>39496.190999999999</v>
      </c>
      <c r="AV77" s="30">
        <v>38960.578000000001</v>
      </c>
      <c r="AW77" s="30">
        <v>37558.601999999999</v>
      </c>
      <c r="AX77" s="30">
        <v>42272.059000000001</v>
      </c>
      <c r="AY77" s="30">
        <v>38681.781000000003</v>
      </c>
      <c r="AZ77" s="30">
        <v>39038.531000000003</v>
      </c>
      <c r="BA77" s="30">
        <v>36841.68</v>
      </c>
      <c r="BB77" s="30">
        <v>35594.620999999999</v>
      </c>
      <c r="BC77" s="30">
        <v>39025.351999999999</v>
      </c>
      <c r="BD77" s="30">
        <v>36908.93</v>
      </c>
      <c r="BE77" s="30">
        <v>39073.230000000003</v>
      </c>
      <c r="BF77" s="30">
        <v>38989.671999999999</v>
      </c>
      <c r="BG77" s="30">
        <v>38984.281000000003</v>
      </c>
      <c r="BH77" s="30">
        <v>37066.690999999999</v>
      </c>
      <c r="BI77" s="30">
        <v>36096.809000000001</v>
      </c>
      <c r="BJ77" s="30">
        <v>34749.101999999999</v>
      </c>
      <c r="BK77" s="30">
        <v>38242.281000000003</v>
      </c>
      <c r="BL77" s="30">
        <v>40015.851999999999</v>
      </c>
      <c r="BM77" s="30">
        <v>36824.512000000002</v>
      </c>
      <c r="BN77" s="30">
        <v>38865.421999999999</v>
      </c>
      <c r="BO77" s="30">
        <v>37876.769999999997</v>
      </c>
      <c r="BQ77" s="20">
        <f t="shared" si="2"/>
        <v>38856.751959999994</v>
      </c>
      <c r="BR77" s="20">
        <f t="shared" si="3"/>
        <v>9714.1879899999985</v>
      </c>
    </row>
    <row r="78" spans="1:70" x14ac:dyDescent="0.25">
      <c r="A78" s="54" t="s">
        <v>75</v>
      </c>
      <c r="B78" s="30">
        <v>26362.539000000001</v>
      </c>
      <c r="C78" s="30">
        <v>25405.449000000001</v>
      </c>
      <c r="D78" s="30">
        <v>22825.710999999999</v>
      </c>
      <c r="E78" s="30">
        <v>23524.811000000002</v>
      </c>
      <c r="F78" s="30">
        <v>23262.199000000001</v>
      </c>
      <c r="G78" s="30">
        <v>25895.789000000001</v>
      </c>
      <c r="H78" s="30">
        <v>25277.311000000002</v>
      </c>
      <c r="I78" s="30">
        <v>24444.41</v>
      </c>
      <c r="J78" s="30">
        <v>27902.77</v>
      </c>
      <c r="K78" s="30">
        <v>26135.07</v>
      </c>
      <c r="L78" s="30">
        <v>25341.609</v>
      </c>
      <c r="M78" s="30">
        <v>27410.438999999998</v>
      </c>
      <c r="N78" s="30">
        <v>24660.74</v>
      </c>
      <c r="O78" s="30">
        <v>25838.83</v>
      </c>
      <c r="P78" s="30">
        <v>25417.599999999999</v>
      </c>
      <c r="Q78" s="30">
        <v>26584.27</v>
      </c>
      <c r="R78" s="30">
        <v>27244.49</v>
      </c>
      <c r="S78" s="30">
        <v>27136.028999999999</v>
      </c>
      <c r="T78" s="30">
        <v>25481.539000000001</v>
      </c>
      <c r="U78" s="30">
        <v>26749.118999999999</v>
      </c>
      <c r="V78" s="30">
        <v>26407.460999999999</v>
      </c>
      <c r="W78" s="30">
        <v>26218.27</v>
      </c>
      <c r="X78" s="30">
        <v>26732.949000000001</v>
      </c>
      <c r="Y78" s="30">
        <v>27277.550999999999</v>
      </c>
      <c r="Z78" s="30">
        <v>27814.438999999998</v>
      </c>
      <c r="AA78" s="30">
        <v>27584.32</v>
      </c>
      <c r="AB78" s="30">
        <v>28183.131000000001</v>
      </c>
      <c r="AC78" s="30">
        <v>27745.73</v>
      </c>
      <c r="AD78" s="30">
        <v>27917.759999999998</v>
      </c>
      <c r="AE78" s="30">
        <v>25521.98</v>
      </c>
      <c r="AF78" s="30">
        <v>27629.27</v>
      </c>
      <c r="AG78" s="30">
        <v>25901.599999999999</v>
      </c>
      <c r="AH78" s="30">
        <v>28351.919999999998</v>
      </c>
      <c r="AI78" s="30">
        <v>26655.449000000001</v>
      </c>
      <c r="AJ78" s="30">
        <v>26084.93</v>
      </c>
      <c r="AK78" s="30">
        <v>26697.359</v>
      </c>
      <c r="AL78" s="30">
        <v>26461.050999999999</v>
      </c>
      <c r="AM78" s="30">
        <v>26460.84</v>
      </c>
      <c r="AN78" s="30">
        <v>26399.59</v>
      </c>
      <c r="AO78" s="30">
        <v>26286.57</v>
      </c>
      <c r="AP78" s="30">
        <v>26513.699000000001</v>
      </c>
      <c r="AQ78" s="30">
        <v>27222.17</v>
      </c>
      <c r="AR78" s="30">
        <v>25618.699000000001</v>
      </c>
      <c r="AS78" s="30">
        <v>28463</v>
      </c>
      <c r="AT78" s="30">
        <v>27144.1</v>
      </c>
      <c r="AU78" s="30">
        <v>26657.759999999998</v>
      </c>
      <c r="AV78" s="30">
        <v>24784.67</v>
      </c>
      <c r="AW78" s="30">
        <v>27283.641</v>
      </c>
      <c r="AX78" s="30">
        <v>28119.09</v>
      </c>
      <c r="AY78" s="30">
        <v>28368.25</v>
      </c>
      <c r="AZ78" s="30">
        <v>27461.050999999999</v>
      </c>
      <c r="BA78" s="30">
        <v>28784.65</v>
      </c>
      <c r="BB78" s="30">
        <v>29576.34</v>
      </c>
      <c r="BC78" s="30">
        <v>27333.859</v>
      </c>
      <c r="BD78" s="30">
        <v>25991.881000000001</v>
      </c>
      <c r="BE78" s="30">
        <v>27991.52</v>
      </c>
      <c r="BF78" s="30">
        <v>27439.368999999999</v>
      </c>
      <c r="BG78" s="30">
        <v>28491.34</v>
      </c>
      <c r="BH78" s="30">
        <v>28217.74</v>
      </c>
      <c r="BI78" s="30">
        <v>25438.65</v>
      </c>
      <c r="BJ78" s="30">
        <v>25986.381000000001</v>
      </c>
      <c r="BK78" s="30">
        <v>25561.359</v>
      </c>
      <c r="BL78" s="30">
        <v>25706.58</v>
      </c>
      <c r="BM78" s="30">
        <v>27390.699000000001</v>
      </c>
      <c r="BN78" s="30">
        <v>27068.881000000001</v>
      </c>
      <c r="BO78" s="30">
        <v>24486.528999999999</v>
      </c>
      <c r="BQ78" s="20">
        <f t="shared" si="2"/>
        <v>26960.905100000004</v>
      </c>
      <c r="BR78" s="20">
        <f t="shared" si="3"/>
        <v>6740.2262750000009</v>
      </c>
    </row>
    <row r="79" spans="1:70" x14ac:dyDescent="0.25">
      <c r="A79" s="54" t="s">
        <v>76</v>
      </c>
      <c r="B79" s="30">
        <v>4213.1400999999996</v>
      </c>
      <c r="C79" s="30">
        <v>3705.21</v>
      </c>
      <c r="D79" s="30">
        <v>4350.8900999999996</v>
      </c>
      <c r="E79" s="30">
        <v>3685.6399000000001</v>
      </c>
      <c r="F79" s="30">
        <v>3373.6898999999999</v>
      </c>
      <c r="G79" s="30">
        <v>3345.21</v>
      </c>
      <c r="H79" s="30">
        <v>3710.3200999999999</v>
      </c>
      <c r="I79" s="30">
        <v>4042.29</v>
      </c>
      <c r="J79" s="30">
        <v>3677.8</v>
      </c>
      <c r="K79" s="30">
        <v>3454.8701000000001</v>
      </c>
      <c r="L79" s="30">
        <v>3543.3501000000001</v>
      </c>
      <c r="M79" s="30">
        <v>3596.6001000000001</v>
      </c>
      <c r="N79" s="30">
        <v>3874.75</v>
      </c>
      <c r="O79" s="30">
        <v>3034.3501000000001</v>
      </c>
      <c r="P79" s="30">
        <v>3507.1698999999999</v>
      </c>
      <c r="Q79" s="30">
        <v>3689.23</v>
      </c>
      <c r="R79" s="30">
        <v>4720.71</v>
      </c>
      <c r="S79" s="30">
        <v>4418.6000999999997</v>
      </c>
      <c r="T79" s="30">
        <v>3400.5</v>
      </c>
      <c r="U79" s="30">
        <v>3182.9398999999999</v>
      </c>
      <c r="V79" s="30">
        <v>4175.6801999999998</v>
      </c>
      <c r="W79" s="30">
        <v>3060.5801000000001</v>
      </c>
      <c r="X79" s="30">
        <v>3427.2</v>
      </c>
      <c r="Y79" s="30">
        <v>3796.3998999999999</v>
      </c>
      <c r="Z79" s="30">
        <v>3132.4299000000001</v>
      </c>
      <c r="AA79" s="30">
        <v>3266.95</v>
      </c>
      <c r="AB79" s="30">
        <v>3519.55</v>
      </c>
      <c r="AC79" s="30">
        <v>3615.54</v>
      </c>
      <c r="AD79" s="30">
        <v>3356.45</v>
      </c>
      <c r="AE79" s="30">
        <v>3003.02</v>
      </c>
      <c r="AF79" s="30">
        <v>2916.8200999999999</v>
      </c>
      <c r="AG79" s="30">
        <v>3168.1898999999999</v>
      </c>
      <c r="AH79" s="30">
        <v>2969.1201000000001</v>
      </c>
      <c r="AI79" s="30">
        <v>3397.1100999999999</v>
      </c>
      <c r="AJ79" s="30">
        <v>3106.53</v>
      </c>
      <c r="AK79" s="30">
        <v>2783.6898999999999</v>
      </c>
      <c r="AL79" s="30">
        <v>3279.29</v>
      </c>
      <c r="AM79" s="30">
        <v>3173.51</v>
      </c>
      <c r="AN79" s="30">
        <v>3565.55</v>
      </c>
      <c r="AO79" s="30">
        <v>2787.1599000000001</v>
      </c>
      <c r="AP79" s="30">
        <v>2931.6498999999999</v>
      </c>
      <c r="AQ79" s="30">
        <v>3119.3899000000001</v>
      </c>
      <c r="AR79" s="30">
        <v>3101.1698999999999</v>
      </c>
      <c r="AS79" s="30">
        <v>2950.5601000000001</v>
      </c>
      <c r="AT79" s="30">
        <v>3485.8</v>
      </c>
      <c r="AU79" s="30">
        <v>3672.22</v>
      </c>
      <c r="AV79" s="30">
        <v>3085.05</v>
      </c>
      <c r="AW79" s="30">
        <v>2891.1599000000001</v>
      </c>
      <c r="AX79" s="30">
        <v>3077.3501000000001</v>
      </c>
      <c r="AY79" s="30">
        <v>2669.1599000000001</v>
      </c>
      <c r="AZ79" s="30">
        <v>2757.26</v>
      </c>
      <c r="BA79" s="30">
        <v>3427.47</v>
      </c>
      <c r="BB79" s="30">
        <v>3159.1799000000001</v>
      </c>
      <c r="BC79" s="30">
        <v>3027.48</v>
      </c>
      <c r="BD79" s="30">
        <v>2918.27</v>
      </c>
      <c r="BE79" s="30">
        <v>3021.48</v>
      </c>
      <c r="BF79" s="30">
        <v>2891.1399000000001</v>
      </c>
      <c r="BG79" s="30">
        <v>2896.99</v>
      </c>
      <c r="BH79" s="30">
        <v>2956.25</v>
      </c>
      <c r="BI79" s="30">
        <v>2646.75</v>
      </c>
      <c r="BJ79" s="30">
        <v>2962.0801000000001</v>
      </c>
      <c r="BK79" s="30">
        <v>2519.8701000000001</v>
      </c>
      <c r="BL79" s="30">
        <v>2453.8400999999999</v>
      </c>
      <c r="BM79" s="30">
        <v>2283.8301000000001</v>
      </c>
      <c r="BN79" s="30">
        <v>2381.8501000000001</v>
      </c>
      <c r="BO79" s="30">
        <v>3069.6698999999999</v>
      </c>
      <c r="BQ79" s="20">
        <f t="shared" si="2"/>
        <v>3151.6087999999995</v>
      </c>
      <c r="BR79" s="20">
        <f t="shared" si="3"/>
        <v>787.90219999999988</v>
      </c>
    </row>
    <row r="80" spans="1:70" x14ac:dyDescent="0.25">
      <c r="A80" s="54" t="s">
        <v>77</v>
      </c>
      <c r="B80" s="30">
        <v>5405.6298999999999</v>
      </c>
      <c r="C80" s="30">
        <v>4592.8198000000002</v>
      </c>
      <c r="D80" s="30">
        <v>4205.1602000000003</v>
      </c>
      <c r="E80" s="30">
        <v>4225.9902000000002</v>
      </c>
      <c r="F80" s="30">
        <v>3925.29</v>
      </c>
      <c r="G80" s="30">
        <v>3948.3400999999999</v>
      </c>
      <c r="H80" s="30">
        <v>4405.96</v>
      </c>
      <c r="I80" s="30">
        <v>4530.2201999999997</v>
      </c>
      <c r="J80" s="30">
        <v>4139.8397999999997</v>
      </c>
      <c r="K80" s="30">
        <v>3683.48</v>
      </c>
      <c r="L80" s="30">
        <v>4260.8798999999999</v>
      </c>
      <c r="M80" s="30">
        <v>3659.01</v>
      </c>
      <c r="N80" s="30">
        <v>4406.4301999999998</v>
      </c>
      <c r="O80" s="30">
        <v>4373.8900999999996</v>
      </c>
      <c r="P80" s="30">
        <v>3853.8400999999999</v>
      </c>
      <c r="Q80" s="30">
        <v>4727.5497999999998</v>
      </c>
      <c r="R80" s="30">
        <v>4378.21</v>
      </c>
      <c r="S80" s="30">
        <v>4601.3999000000003</v>
      </c>
      <c r="T80" s="30">
        <v>3896.4398999999999</v>
      </c>
      <c r="U80" s="30">
        <v>3760.46</v>
      </c>
      <c r="V80" s="30">
        <v>4746.7299999999996</v>
      </c>
      <c r="W80" s="30">
        <v>3763.0700999999999</v>
      </c>
      <c r="X80" s="30">
        <v>3749.96</v>
      </c>
      <c r="Y80" s="30">
        <v>4329.1698999999999</v>
      </c>
      <c r="Z80" s="30">
        <v>4805.5298000000003</v>
      </c>
      <c r="AA80" s="30">
        <v>4285.7402000000002</v>
      </c>
      <c r="AB80" s="30">
        <v>4560.1201000000001</v>
      </c>
      <c r="AC80" s="30">
        <v>4360.1298999999999</v>
      </c>
      <c r="AD80" s="30">
        <v>4772.9102000000003</v>
      </c>
      <c r="AE80" s="30">
        <v>3697.3400999999999</v>
      </c>
      <c r="AF80" s="30">
        <v>4003.0900999999999</v>
      </c>
      <c r="AG80" s="30">
        <v>3852.76</v>
      </c>
      <c r="AH80" s="30">
        <v>3853.26</v>
      </c>
      <c r="AI80" s="30">
        <v>5032.5497999999998</v>
      </c>
      <c r="AJ80" s="30">
        <v>3696.47</v>
      </c>
      <c r="AK80" s="30">
        <v>2927.9398999999999</v>
      </c>
      <c r="AL80" s="30">
        <v>3828.1599000000001</v>
      </c>
      <c r="AM80" s="30">
        <v>3985.1201000000001</v>
      </c>
      <c r="AN80" s="30">
        <v>4156.8798999999999</v>
      </c>
      <c r="AO80" s="30">
        <v>3828.01</v>
      </c>
      <c r="AP80" s="30">
        <v>3541.8501000000001</v>
      </c>
      <c r="AQ80" s="30">
        <v>4200.6602000000003</v>
      </c>
      <c r="AR80" s="30">
        <v>4262.0097999999998</v>
      </c>
      <c r="AS80" s="30">
        <v>4413.1698999999999</v>
      </c>
      <c r="AT80" s="30">
        <v>3641.22</v>
      </c>
      <c r="AU80" s="30">
        <v>4049.3101000000001</v>
      </c>
      <c r="AV80" s="30">
        <v>4456.4902000000002</v>
      </c>
      <c r="AW80" s="30">
        <v>4244.75</v>
      </c>
      <c r="AX80" s="30">
        <v>4585.6201000000001</v>
      </c>
      <c r="AY80" s="30">
        <v>3931.1399000000001</v>
      </c>
      <c r="AZ80" s="30">
        <v>3655.7</v>
      </c>
      <c r="BA80" s="30">
        <v>4173.0097999999998</v>
      </c>
      <c r="BB80" s="30">
        <v>4263.6400999999996</v>
      </c>
      <c r="BC80" s="30">
        <v>4381.8500999999997</v>
      </c>
      <c r="BD80" s="30">
        <v>3972.1201000000001</v>
      </c>
      <c r="BE80" s="30">
        <v>4188.4902000000002</v>
      </c>
      <c r="BF80" s="30">
        <v>4070.1001000000001</v>
      </c>
      <c r="BG80" s="30">
        <v>3698.47</v>
      </c>
      <c r="BH80" s="30">
        <v>3908.0601000000001</v>
      </c>
      <c r="BI80" s="30">
        <v>3444.71</v>
      </c>
      <c r="BJ80" s="30">
        <v>4027.3501000000001</v>
      </c>
      <c r="BK80" s="30">
        <v>3607.53</v>
      </c>
      <c r="BL80" s="30">
        <v>2961.71</v>
      </c>
      <c r="BM80" s="30">
        <v>3494.0801000000001</v>
      </c>
      <c r="BN80" s="30">
        <v>3445.6298999999999</v>
      </c>
      <c r="BO80" s="30">
        <v>3845.05</v>
      </c>
      <c r="BQ80" s="20">
        <f t="shared" si="2"/>
        <v>4026.7034139999996</v>
      </c>
      <c r="BR80" s="20">
        <f t="shared" si="3"/>
        <v>1006.6758534999999</v>
      </c>
    </row>
    <row r="81" spans="1:70" x14ac:dyDescent="0.25">
      <c r="A81" s="54" t="s">
        <v>78</v>
      </c>
      <c r="B81" s="30">
        <v>82.43</v>
      </c>
      <c r="C81" s="30">
        <v>309.60998999999998</v>
      </c>
      <c r="D81" s="30">
        <v>168.25</v>
      </c>
      <c r="E81" s="30">
        <v>169.02</v>
      </c>
      <c r="F81" s="30">
        <v>125.41</v>
      </c>
      <c r="G81" s="30">
        <v>91.599997999999999</v>
      </c>
      <c r="H81" s="30">
        <v>21.74</v>
      </c>
      <c r="I81" s="30">
        <v>32.330002</v>
      </c>
      <c r="J81" s="30">
        <v>34.529998999999997</v>
      </c>
      <c r="K81" s="30">
        <v>24.73</v>
      </c>
      <c r="L81" s="30">
        <v>25.719999000000001</v>
      </c>
      <c r="M81" s="30">
        <v>24.360001</v>
      </c>
      <c r="N81" s="30">
        <v>19.850000000000001</v>
      </c>
      <c r="O81" s="30">
        <v>38.209999000000003</v>
      </c>
      <c r="P81" s="30">
        <v>29.629999000000002</v>
      </c>
      <c r="Q81" s="30">
        <v>38.049999</v>
      </c>
      <c r="R81" s="30">
        <v>16.379999000000002</v>
      </c>
      <c r="S81" s="30">
        <v>28.559999000000001</v>
      </c>
      <c r="T81" s="30">
        <v>25.98</v>
      </c>
      <c r="U81" s="30">
        <v>31.450001</v>
      </c>
      <c r="V81" s="30">
        <v>32.279998999999997</v>
      </c>
      <c r="W81" s="30">
        <v>19.559999000000001</v>
      </c>
      <c r="X81" s="30">
        <v>9.9300002999999997</v>
      </c>
      <c r="Y81" s="30">
        <v>25.68</v>
      </c>
      <c r="Z81" s="30">
        <v>34.110000999999997</v>
      </c>
      <c r="AA81" s="30">
        <v>5.3099999000000002</v>
      </c>
      <c r="AB81" s="30">
        <v>23.469999000000001</v>
      </c>
      <c r="AC81" s="30">
        <v>18.450001</v>
      </c>
      <c r="AD81" s="30">
        <v>24.77</v>
      </c>
      <c r="AE81" s="30">
        <v>11.96</v>
      </c>
      <c r="AF81" s="30">
        <v>9.5500001999999995</v>
      </c>
      <c r="AG81" s="30">
        <v>7.23</v>
      </c>
      <c r="AH81" s="30">
        <v>12.17</v>
      </c>
      <c r="AI81" s="30">
        <v>14.5</v>
      </c>
      <c r="AJ81" s="30">
        <v>22.9</v>
      </c>
      <c r="AK81" s="30">
        <v>9.8800001000000002</v>
      </c>
      <c r="AL81" s="30">
        <v>8.7600002000000003</v>
      </c>
      <c r="AM81" s="30">
        <v>9.3900003000000005</v>
      </c>
      <c r="AN81" s="30">
        <v>12.17</v>
      </c>
      <c r="AO81" s="30">
        <v>7.4200001000000002</v>
      </c>
      <c r="AP81" s="30">
        <v>3.25</v>
      </c>
      <c r="AQ81" s="30">
        <v>5.6199998999999998</v>
      </c>
      <c r="AR81" s="30">
        <v>10.09</v>
      </c>
      <c r="AS81" s="30">
        <v>9.1599997999999996</v>
      </c>
      <c r="AT81" s="30">
        <v>20.139999</v>
      </c>
      <c r="AU81" s="30">
        <v>38.630001</v>
      </c>
      <c r="AV81" s="30">
        <v>29.190000999999999</v>
      </c>
      <c r="AW81" s="30">
        <v>17.52</v>
      </c>
      <c r="AX81" s="30">
        <v>25.790001</v>
      </c>
      <c r="AY81" s="30">
        <v>16.709999</v>
      </c>
      <c r="AZ81" s="30">
        <v>4.5300001999999999</v>
      </c>
      <c r="BA81" s="30">
        <v>7.6700001000000002</v>
      </c>
      <c r="BB81" s="30">
        <v>14.35</v>
      </c>
      <c r="BC81" s="30">
        <v>8.5100002000000003</v>
      </c>
      <c r="BD81" s="30">
        <v>19.860001</v>
      </c>
      <c r="BE81" s="30">
        <v>14.29</v>
      </c>
      <c r="BF81" s="30">
        <v>18.920000000000002</v>
      </c>
      <c r="BG81" s="30">
        <v>21.67</v>
      </c>
      <c r="BH81" s="30">
        <v>5.5799998999999998</v>
      </c>
      <c r="BI81" s="30">
        <v>4.2300000000000004</v>
      </c>
      <c r="BJ81" s="30">
        <v>2.0099999999999998</v>
      </c>
      <c r="BK81" s="30">
        <v>2.8900001</v>
      </c>
      <c r="BL81" s="30">
        <v>3.6199998999999998</v>
      </c>
      <c r="BM81" s="30">
        <v>7.9400000999999998</v>
      </c>
      <c r="BN81" s="30">
        <v>3.8499998999999998</v>
      </c>
      <c r="BO81" s="30">
        <v>3.23</v>
      </c>
      <c r="BQ81" s="20">
        <f t="shared" si="2"/>
        <v>14.822200023999997</v>
      </c>
      <c r="BR81" s="20">
        <f t="shared" si="3"/>
        <v>3.7055500059999993</v>
      </c>
    </row>
    <row r="82" spans="1:70" x14ac:dyDescent="0.25">
      <c r="A82" s="54" t="s">
        <v>79</v>
      </c>
      <c r="B82" s="30">
        <v>3151.25</v>
      </c>
      <c r="C82" s="30">
        <v>1644.0699</v>
      </c>
      <c r="D82" s="30">
        <v>1831.29</v>
      </c>
      <c r="E82" s="30">
        <v>1629.5699</v>
      </c>
      <c r="F82" s="30">
        <v>1810.63</v>
      </c>
      <c r="G82" s="30">
        <v>2953.1498999999999</v>
      </c>
      <c r="H82" s="30">
        <v>3108.6100999999999</v>
      </c>
      <c r="I82" s="30">
        <v>2581.1599000000001</v>
      </c>
      <c r="J82" s="30">
        <v>2764.75</v>
      </c>
      <c r="K82" s="30">
        <v>1753.4399000000001</v>
      </c>
      <c r="L82" s="30">
        <v>1779.63</v>
      </c>
      <c r="M82" s="30">
        <v>2229.0300000000002</v>
      </c>
      <c r="N82" s="30">
        <v>2287.8998999999999</v>
      </c>
      <c r="O82" s="30">
        <v>1881.64</v>
      </c>
      <c r="P82" s="30">
        <v>2142.48</v>
      </c>
      <c r="Q82" s="30">
        <v>1557.09</v>
      </c>
      <c r="R82" s="30">
        <v>1315.49</v>
      </c>
      <c r="S82" s="30">
        <v>1735.91</v>
      </c>
      <c r="T82" s="30">
        <v>1779.46</v>
      </c>
      <c r="U82" s="30">
        <v>2670.23</v>
      </c>
      <c r="V82" s="30">
        <v>2495.9699999999998</v>
      </c>
      <c r="W82" s="30">
        <v>2329.6201000000001</v>
      </c>
      <c r="X82" s="30">
        <v>2279.25</v>
      </c>
      <c r="Y82" s="30">
        <v>2540.8301000000001</v>
      </c>
      <c r="Z82" s="30">
        <v>2486.6298999999999</v>
      </c>
      <c r="AA82" s="30">
        <v>2346.1999999999998</v>
      </c>
      <c r="AB82" s="30">
        <v>2665</v>
      </c>
      <c r="AC82" s="30">
        <v>3146.02</v>
      </c>
      <c r="AD82" s="30">
        <v>2738.1898999999999</v>
      </c>
      <c r="AE82" s="30">
        <v>3775.8701000000001</v>
      </c>
      <c r="AF82" s="30">
        <v>2760.77</v>
      </c>
      <c r="AG82" s="30">
        <v>2393.75</v>
      </c>
      <c r="AH82" s="30">
        <v>2176.1898999999999</v>
      </c>
      <c r="AI82" s="30">
        <v>3128.0801000000001</v>
      </c>
      <c r="AJ82" s="30">
        <v>3232.3501000000001</v>
      </c>
      <c r="AK82" s="30">
        <v>2826.3301000000001</v>
      </c>
      <c r="AL82" s="30">
        <v>3363.1399000000001</v>
      </c>
      <c r="AM82" s="30">
        <v>3284.95</v>
      </c>
      <c r="AN82" s="30">
        <v>3586.3899000000001</v>
      </c>
      <c r="AO82" s="30">
        <v>3122.0700999999999</v>
      </c>
      <c r="AP82" s="30">
        <v>3435.8301000000001</v>
      </c>
      <c r="AQ82" s="30">
        <v>3251.3</v>
      </c>
      <c r="AR82" s="30">
        <v>2527.3798999999999</v>
      </c>
      <c r="AS82" s="30">
        <v>2503.52</v>
      </c>
      <c r="AT82" s="30">
        <v>2966.21</v>
      </c>
      <c r="AU82" s="30">
        <v>2809.55</v>
      </c>
      <c r="AV82" s="30">
        <v>3430.9299000000001</v>
      </c>
      <c r="AW82" s="30">
        <v>3115.01</v>
      </c>
      <c r="AX82" s="30">
        <v>3267.6298999999999</v>
      </c>
      <c r="AY82" s="30">
        <v>2890.02</v>
      </c>
      <c r="AZ82" s="30">
        <v>2840.51</v>
      </c>
      <c r="BA82" s="30">
        <v>2801.55</v>
      </c>
      <c r="BB82" s="30">
        <v>2970.5</v>
      </c>
      <c r="BC82" s="30">
        <v>3231.04</v>
      </c>
      <c r="BD82" s="30">
        <v>2583.02</v>
      </c>
      <c r="BE82" s="30">
        <v>2445.3400999999999</v>
      </c>
      <c r="BF82" s="30">
        <v>2483.8798999999999</v>
      </c>
      <c r="BG82" s="30">
        <v>2179.8501000000001</v>
      </c>
      <c r="BH82" s="30">
        <v>2874.0900999999999</v>
      </c>
      <c r="BI82" s="30">
        <v>2917.6201000000001</v>
      </c>
      <c r="BJ82" s="30">
        <v>3073.77</v>
      </c>
      <c r="BK82" s="30">
        <v>2660.4398999999999</v>
      </c>
      <c r="BL82" s="30">
        <v>2650.4299000000001</v>
      </c>
      <c r="BM82" s="30">
        <v>3157.74</v>
      </c>
      <c r="BN82" s="30">
        <v>2573.6999999999998</v>
      </c>
      <c r="BO82" s="30">
        <v>2820.3899000000001</v>
      </c>
      <c r="BQ82" s="20">
        <f t="shared" si="2"/>
        <v>2772.7988000000005</v>
      </c>
      <c r="BR82" s="20">
        <f t="shared" si="3"/>
        <v>693.19970000000012</v>
      </c>
    </row>
    <row r="83" spans="1:70" x14ac:dyDescent="0.25">
      <c r="A83" s="54" t="s">
        <v>80</v>
      </c>
      <c r="B83" s="30">
        <v>3326.98</v>
      </c>
      <c r="C83" s="30">
        <v>2445.8000000000002</v>
      </c>
      <c r="D83" s="30">
        <v>2721.96</v>
      </c>
      <c r="E83" s="30">
        <v>2700.5700999999999</v>
      </c>
      <c r="F83" s="30">
        <v>3177.29</v>
      </c>
      <c r="G83" s="30">
        <v>2770.23</v>
      </c>
      <c r="H83" s="30">
        <v>3175.8</v>
      </c>
      <c r="I83" s="30">
        <v>2997.5601000000001</v>
      </c>
      <c r="J83" s="30">
        <v>3177.78</v>
      </c>
      <c r="K83" s="30">
        <v>2805.8798999999999</v>
      </c>
      <c r="L83" s="30">
        <v>2600.5900999999999</v>
      </c>
      <c r="M83" s="30">
        <v>3349.8301000000001</v>
      </c>
      <c r="N83" s="30">
        <v>3118.3501000000001</v>
      </c>
      <c r="O83" s="30">
        <v>2778.4299000000001</v>
      </c>
      <c r="P83" s="30">
        <v>2612.8101000000001</v>
      </c>
      <c r="Q83" s="30">
        <v>2600.0100000000002</v>
      </c>
      <c r="R83" s="30">
        <v>2718.6498999999999</v>
      </c>
      <c r="S83" s="30">
        <v>2908.46</v>
      </c>
      <c r="T83" s="30">
        <v>2426.25</v>
      </c>
      <c r="U83" s="30">
        <v>3216.6399000000001</v>
      </c>
      <c r="V83" s="30">
        <v>3045.3</v>
      </c>
      <c r="W83" s="30">
        <v>1950.35</v>
      </c>
      <c r="X83" s="30">
        <v>2115.3101000000001</v>
      </c>
      <c r="Y83" s="30">
        <v>2895.5700999999999</v>
      </c>
      <c r="Z83" s="30">
        <v>3105.72</v>
      </c>
      <c r="AA83" s="30">
        <v>3007.54</v>
      </c>
      <c r="AB83" s="30">
        <v>3430.3</v>
      </c>
      <c r="AC83" s="30">
        <v>3467.46</v>
      </c>
      <c r="AD83" s="30">
        <v>3254.9299000000001</v>
      </c>
      <c r="AE83" s="30">
        <v>3484.3200999999999</v>
      </c>
      <c r="AF83" s="30">
        <v>3033.96</v>
      </c>
      <c r="AG83" s="30">
        <v>2531.1001000000001</v>
      </c>
      <c r="AH83" s="30">
        <v>3043.73</v>
      </c>
      <c r="AI83" s="30">
        <v>3061.3899000000001</v>
      </c>
      <c r="AJ83" s="30">
        <v>3644.22</v>
      </c>
      <c r="AK83" s="30">
        <v>2935.98</v>
      </c>
      <c r="AL83" s="30">
        <v>3503.3200999999999</v>
      </c>
      <c r="AM83" s="30">
        <v>3461.05</v>
      </c>
      <c r="AN83" s="30">
        <v>3932.96</v>
      </c>
      <c r="AO83" s="30">
        <v>3325.8501000000001</v>
      </c>
      <c r="AP83" s="30">
        <v>3791.3301000000001</v>
      </c>
      <c r="AQ83" s="30">
        <v>3015.8101000000001</v>
      </c>
      <c r="AR83" s="30">
        <v>2518.6599000000001</v>
      </c>
      <c r="AS83" s="30">
        <v>2792.6001000000001</v>
      </c>
      <c r="AT83" s="30">
        <v>3051.6799000000001</v>
      </c>
      <c r="AU83" s="30">
        <v>3153.8101000000001</v>
      </c>
      <c r="AV83" s="30">
        <v>3528.03</v>
      </c>
      <c r="AW83" s="30">
        <v>3249.1698999999999</v>
      </c>
      <c r="AX83" s="30">
        <v>2976.0700999999999</v>
      </c>
      <c r="AY83" s="30">
        <v>2876.6399000000001</v>
      </c>
      <c r="AZ83" s="30">
        <v>2492.8101000000001</v>
      </c>
      <c r="BA83" s="30">
        <v>3101.3200999999999</v>
      </c>
      <c r="BB83" s="30">
        <v>2936.52</v>
      </c>
      <c r="BC83" s="30">
        <v>3049.52</v>
      </c>
      <c r="BD83" s="30">
        <v>2778.55</v>
      </c>
      <c r="BE83" s="30">
        <v>2984.4398999999999</v>
      </c>
      <c r="BF83" s="30">
        <v>3055.24</v>
      </c>
      <c r="BG83" s="30">
        <v>2535.3600999999999</v>
      </c>
      <c r="BH83" s="30">
        <v>3117.6498999999999</v>
      </c>
      <c r="BI83" s="30">
        <v>2959.8899000000001</v>
      </c>
      <c r="BJ83" s="30">
        <v>2653.8200999999999</v>
      </c>
      <c r="BK83" s="30">
        <v>3094.27</v>
      </c>
      <c r="BL83" s="30">
        <v>2607.48</v>
      </c>
      <c r="BM83" s="30">
        <v>3277.3</v>
      </c>
      <c r="BN83" s="30">
        <v>2882.8101000000001</v>
      </c>
      <c r="BO83" s="30">
        <v>3032.6100999999999</v>
      </c>
      <c r="BQ83" s="20">
        <f t="shared" si="2"/>
        <v>3020.2750120000005</v>
      </c>
      <c r="BR83" s="20">
        <f t="shared" si="3"/>
        <v>755.06875300000013</v>
      </c>
    </row>
    <row r="84" spans="1:70" x14ac:dyDescent="0.25">
      <c r="A84" s="54" t="s">
        <v>81</v>
      </c>
      <c r="B84" s="30">
        <v>8685.3701000000001</v>
      </c>
      <c r="C84" s="30">
        <v>8640.5800999999992</v>
      </c>
      <c r="D84" s="30">
        <v>8701.7597999999998</v>
      </c>
      <c r="E84" s="30">
        <v>8326.2695000000003</v>
      </c>
      <c r="F84" s="30">
        <v>8735.5498000000007</v>
      </c>
      <c r="G84" s="30">
        <v>8976.4102000000003</v>
      </c>
      <c r="H84" s="30">
        <v>8993.0800999999992</v>
      </c>
      <c r="I84" s="30">
        <v>9017.6298999999999</v>
      </c>
      <c r="J84" s="30">
        <v>9396.3300999999992</v>
      </c>
      <c r="K84" s="30">
        <v>8290.3300999999992</v>
      </c>
      <c r="L84" s="30">
        <v>8415.8397999999997</v>
      </c>
      <c r="M84" s="30">
        <v>8434.1797000000006</v>
      </c>
      <c r="N84" s="30">
        <v>8807.0596000000005</v>
      </c>
      <c r="O84" s="30">
        <v>8990.2597999999998</v>
      </c>
      <c r="P84" s="30">
        <v>8824.1396000000004</v>
      </c>
      <c r="Q84" s="30">
        <v>8963.9102000000003</v>
      </c>
      <c r="R84" s="30">
        <v>9081.9403999999995</v>
      </c>
      <c r="S84" s="30">
        <v>9025.9902000000002</v>
      </c>
      <c r="T84" s="30">
        <v>9679.5897999999997</v>
      </c>
      <c r="U84" s="30">
        <v>9159.9102000000003</v>
      </c>
      <c r="V84" s="30">
        <v>9465.6298999999999</v>
      </c>
      <c r="W84" s="30">
        <v>8414.7001999999993</v>
      </c>
      <c r="X84" s="30">
        <v>9117.5</v>
      </c>
      <c r="Y84" s="30">
        <v>8915.3798999999999</v>
      </c>
      <c r="Z84" s="30">
        <v>8146.6201000000001</v>
      </c>
      <c r="AA84" s="30">
        <v>8710.3096000000005</v>
      </c>
      <c r="AB84" s="30">
        <v>8737.7803000000004</v>
      </c>
      <c r="AC84" s="30">
        <v>8991.6699000000008</v>
      </c>
      <c r="AD84" s="30">
        <v>9200.8701000000001</v>
      </c>
      <c r="AE84" s="30">
        <v>8292.9696999999996</v>
      </c>
      <c r="AF84" s="30">
        <v>8222.7803000000004</v>
      </c>
      <c r="AG84" s="30">
        <v>8485.6699000000008</v>
      </c>
      <c r="AH84" s="30">
        <v>8362.4004000000004</v>
      </c>
      <c r="AI84" s="30">
        <v>8279.4804999999997</v>
      </c>
      <c r="AJ84" s="30">
        <v>8043.3500999999997</v>
      </c>
      <c r="AK84" s="30">
        <v>8646.0702999999994</v>
      </c>
      <c r="AL84" s="30">
        <v>8705.4199000000008</v>
      </c>
      <c r="AM84" s="30">
        <v>8591.4403999999995</v>
      </c>
      <c r="AN84" s="30">
        <v>8497.8096000000005</v>
      </c>
      <c r="AO84" s="30">
        <v>8620.0596000000005</v>
      </c>
      <c r="AP84" s="30">
        <v>8629.8495999999996</v>
      </c>
      <c r="AQ84" s="30">
        <v>8893.8701000000001</v>
      </c>
      <c r="AR84" s="30">
        <v>8221.8701000000001</v>
      </c>
      <c r="AS84" s="30">
        <v>8427.1103999999996</v>
      </c>
      <c r="AT84" s="30">
        <v>8614.6103999999996</v>
      </c>
      <c r="AU84" s="30">
        <v>8395.25</v>
      </c>
      <c r="AV84" s="30">
        <v>7660.5497999999998</v>
      </c>
      <c r="AW84" s="30">
        <v>8120.3599000000004</v>
      </c>
      <c r="AX84" s="30">
        <v>8811.5702999999994</v>
      </c>
      <c r="AY84" s="30">
        <v>8383.1903999999995</v>
      </c>
      <c r="AZ84" s="30">
        <v>7982.1400999999996</v>
      </c>
      <c r="BA84" s="30">
        <v>9267.9403999999995</v>
      </c>
      <c r="BB84" s="30">
        <v>8778.0303000000004</v>
      </c>
      <c r="BC84" s="30">
        <v>8539.2099999999991</v>
      </c>
      <c r="BD84" s="30">
        <v>8303.3096000000005</v>
      </c>
      <c r="BE84" s="30">
        <v>8421.6602000000003</v>
      </c>
      <c r="BF84" s="30">
        <v>8504.6298999999999</v>
      </c>
      <c r="BG84" s="30">
        <v>7730.04</v>
      </c>
      <c r="BH84" s="30">
        <v>8048.3198000000002</v>
      </c>
      <c r="BI84" s="30">
        <v>7904.1201000000001</v>
      </c>
      <c r="BJ84" s="30">
        <v>8400.2998000000007</v>
      </c>
      <c r="BK84" s="30">
        <v>8055.4301999999998</v>
      </c>
      <c r="BL84" s="30">
        <v>9009.9501999999993</v>
      </c>
      <c r="BM84" s="30">
        <v>7955.3301000000001</v>
      </c>
      <c r="BN84" s="30">
        <v>7571.52</v>
      </c>
      <c r="BO84" s="30">
        <v>7609.0298000000003</v>
      </c>
      <c r="BQ84" s="20">
        <f t="shared" si="2"/>
        <v>8512.6906560000025</v>
      </c>
      <c r="BR84" s="20">
        <f t="shared" si="3"/>
        <v>2128.1726640000006</v>
      </c>
    </row>
    <row r="85" spans="1:70" x14ac:dyDescent="0.25">
      <c r="A85" s="54" t="s">
        <v>82</v>
      </c>
      <c r="B85" s="30">
        <v>29178.84</v>
      </c>
      <c r="C85" s="30">
        <v>28476.75</v>
      </c>
      <c r="D85" s="30">
        <v>27526.35</v>
      </c>
      <c r="E85" s="30">
        <v>27766.57</v>
      </c>
      <c r="F85" s="30">
        <v>27225.599999999999</v>
      </c>
      <c r="G85" s="30">
        <v>30806.311000000002</v>
      </c>
      <c r="H85" s="30">
        <v>31751.01</v>
      </c>
      <c r="I85" s="30">
        <v>29226.699000000001</v>
      </c>
      <c r="J85" s="30">
        <v>32869.18</v>
      </c>
      <c r="K85" s="30">
        <v>29000</v>
      </c>
      <c r="L85" s="30">
        <v>29041.391</v>
      </c>
      <c r="M85" s="30">
        <v>31449.77</v>
      </c>
      <c r="N85" s="30">
        <v>29016.891</v>
      </c>
      <c r="O85" s="30">
        <v>30531.66</v>
      </c>
      <c r="P85" s="30">
        <v>29931.35</v>
      </c>
      <c r="Q85" s="30">
        <v>34255.968999999997</v>
      </c>
      <c r="R85" s="30">
        <v>32840.262000000002</v>
      </c>
      <c r="S85" s="30">
        <v>32552.141</v>
      </c>
      <c r="T85" s="30">
        <v>29188.73</v>
      </c>
      <c r="U85" s="30">
        <v>31235.539000000001</v>
      </c>
      <c r="V85" s="30">
        <v>31755.618999999999</v>
      </c>
      <c r="W85" s="30">
        <v>33215.300999999999</v>
      </c>
      <c r="X85" s="30">
        <v>30531.24</v>
      </c>
      <c r="Y85" s="30">
        <v>31298.33</v>
      </c>
      <c r="Z85" s="30">
        <v>32120.77</v>
      </c>
      <c r="AA85" s="30">
        <v>33349.141000000003</v>
      </c>
      <c r="AB85" s="30">
        <v>33224.190999999999</v>
      </c>
      <c r="AC85" s="30">
        <v>30877.33</v>
      </c>
      <c r="AD85" s="30">
        <v>33925.68</v>
      </c>
      <c r="AE85" s="30">
        <v>30975.609</v>
      </c>
      <c r="AF85" s="30">
        <v>33269.519999999997</v>
      </c>
      <c r="AG85" s="30">
        <v>31695.67</v>
      </c>
      <c r="AH85" s="30">
        <v>34236.339999999997</v>
      </c>
      <c r="AI85" s="30">
        <v>31062.93</v>
      </c>
      <c r="AJ85" s="30">
        <v>32430.300999999999</v>
      </c>
      <c r="AK85" s="30">
        <v>31178.859</v>
      </c>
      <c r="AL85" s="30">
        <v>32725.289000000001</v>
      </c>
      <c r="AM85" s="30">
        <v>34873.781000000003</v>
      </c>
      <c r="AN85" s="30">
        <v>32399.83</v>
      </c>
      <c r="AO85" s="30">
        <v>34751.468999999997</v>
      </c>
      <c r="AP85" s="30">
        <v>32937.148000000001</v>
      </c>
      <c r="AQ85" s="30">
        <v>29743.51</v>
      </c>
      <c r="AR85" s="30">
        <v>30074.16</v>
      </c>
      <c r="AS85" s="30">
        <v>32617.311000000002</v>
      </c>
      <c r="AT85" s="30">
        <v>32691.25</v>
      </c>
      <c r="AU85" s="30">
        <v>33263.648000000001</v>
      </c>
      <c r="AV85" s="30">
        <v>30306.65</v>
      </c>
      <c r="AW85" s="30">
        <v>31315.51</v>
      </c>
      <c r="AX85" s="30">
        <v>33196.288999999997</v>
      </c>
      <c r="AY85" s="30">
        <v>33159.601999999999</v>
      </c>
      <c r="AZ85" s="30">
        <v>31502.34</v>
      </c>
      <c r="BA85" s="30">
        <v>29555.609</v>
      </c>
      <c r="BB85" s="30">
        <v>30141.48</v>
      </c>
      <c r="BC85" s="30">
        <v>30448.65</v>
      </c>
      <c r="BD85" s="30">
        <v>30124.528999999999</v>
      </c>
      <c r="BE85" s="30">
        <v>33295.300999999999</v>
      </c>
      <c r="BF85" s="30">
        <v>30993.18</v>
      </c>
      <c r="BG85" s="30">
        <v>30877.131000000001</v>
      </c>
      <c r="BH85" s="30">
        <v>31678.09</v>
      </c>
      <c r="BI85" s="30">
        <v>28572.02</v>
      </c>
      <c r="BJ85" s="30">
        <v>28918.960999999999</v>
      </c>
      <c r="BK85" s="30">
        <v>28736.400000000001</v>
      </c>
      <c r="BL85" s="30">
        <v>29632.080000000002</v>
      </c>
      <c r="BM85" s="30">
        <v>32079.4</v>
      </c>
      <c r="BN85" s="30">
        <v>30437.58</v>
      </c>
      <c r="BO85" s="30">
        <v>29557.85</v>
      </c>
      <c r="BQ85" s="20">
        <f t="shared" si="2"/>
        <v>31631.391020000003</v>
      </c>
      <c r="BR85" s="20">
        <f t="shared" si="3"/>
        <v>7907.8477550000007</v>
      </c>
    </row>
    <row r="86" spans="1:70" x14ac:dyDescent="0.25">
      <c r="A86" s="54" t="s">
        <v>83</v>
      </c>
      <c r="B86" s="30">
        <v>55873.531000000003</v>
      </c>
      <c r="C86" s="30">
        <v>58580.879000000001</v>
      </c>
      <c r="D86" s="30">
        <v>56475.5</v>
      </c>
      <c r="E86" s="30">
        <v>56484.211000000003</v>
      </c>
      <c r="F86" s="30">
        <v>58214.629000000001</v>
      </c>
      <c r="G86" s="30">
        <v>55155.512000000002</v>
      </c>
      <c r="H86" s="30">
        <v>58162.48</v>
      </c>
      <c r="I86" s="30">
        <v>55597.987999999998</v>
      </c>
      <c r="J86" s="30">
        <v>60515.968999999997</v>
      </c>
      <c r="K86" s="30">
        <v>61594.550999999999</v>
      </c>
      <c r="L86" s="30">
        <v>58883.398000000001</v>
      </c>
      <c r="M86" s="30">
        <v>59597.031000000003</v>
      </c>
      <c r="N86" s="30">
        <v>59257.41</v>
      </c>
      <c r="O86" s="30">
        <v>58931.59</v>
      </c>
      <c r="P86" s="30">
        <v>59494.620999999999</v>
      </c>
      <c r="Q86" s="30">
        <v>57833.620999999999</v>
      </c>
      <c r="R86" s="30">
        <v>59152.578000000001</v>
      </c>
      <c r="S86" s="30">
        <v>57000.781000000003</v>
      </c>
      <c r="T86" s="30">
        <v>59129.461000000003</v>
      </c>
      <c r="U86" s="30">
        <v>58591.031000000003</v>
      </c>
      <c r="V86" s="30">
        <v>59130.800999999999</v>
      </c>
      <c r="W86" s="30">
        <v>62415.93</v>
      </c>
      <c r="X86" s="30">
        <v>60198.711000000003</v>
      </c>
      <c r="Y86" s="30">
        <v>59126.921999999999</v>
      </c>
      <c r="Z86" s="30">
        <v>59277.98</v>
      </c>
      <c r="AA86" s="30">
        <v>58096.288999999997</v>
      </c>
      <c r="AB86" s="30">
        <v>62107.898000000001</v>
      </c>
      <c r="AC86" s="30">
        <v>57807.641000000003</v>
      </c>
      <c r="AD86" s="30">
        <v>60430.309000000001</v>
      </c>
      <c r="AE86" s="30">
        <v>58010.050999999999</v>
      </c>
      <c r="AF86" s="30">
        <v>57685.108999999997</v>
      </c>
      <c r="AG86" s="30">
        <v>58084.68</v>
      </c>
      <c r="AH86" s="30">
        <v>60262.050999999999</v>
      </c>
      <c r="AI86" s="30">
        <v>58802.940999999999</v>
      </c>
      <c r="AJ86" s="30">
        <v>57506.891000000003</v>
      </c>
      <c r="AK86" s="30">
        <v>58471.171999999999</v>
      </c>
      <c r="AL86" s="30">
        <v>62152.98</v>
      </c>
      <c r="AM86" s="30">
        <v>61229.66</v>
      </c>
      <c r="AN86" s="30">
        <v>58405.48</v>
      </c>
      <c r="AO86" s="30">
        <v>57633.949000000001</v>
      </c>
      <c r="AP86" s="30">
        <v>59109.48</v>
      </c>
      <c r="AQ86" s="30">
        <v>57265.012000000002</v>
      </c>
      <c r="AR86" s="30">
        <v>57316.68</v>
      </c>
      <c r="AS86" s="30">
        <v>58032.608999999997</v>
      </c>
      <c r="AT86" s="30">
        <v>57395.91</v>
      </c>
      <c r="AU86" s="30">
        <v>58648</v>
      </c>
      <c r="AV86" s="30">
        <v>57154.961000000003</v>
      </c>
      <c r="AW86" s="30">
        <v>57194.671999999999</v>
      </c>
      <c r="AX86" s="30">
        <v>59688.940999999999</v>
      </c>
      <c r="AY86" s="30">
        <v>56264.968999999997</v>
      </c>
      <c r="AZ86" s="30">
        <v>55422.578000000001</v>
      </c>
      <c r="BA86" s="30">
        <v>56828.940999999999</v>
      </c>
      <c r="BB86" s="30">
        <v>59430.059000000001</v>
      </c>
      <c r="BC86" s="30">
        <v>57390.559000000001</v>
      </c>
      <c r="BD86" s="30">
        <v>56749.148000000001</v>
      </c>
      <c r="BE86" s="30">
        <v>58155.762000000002</v>
      </c>
      <c r="BF86" s="30">
        <v>56324.641000000003</v>
      </c>
      <c r="BG86" s="30">
        <v>59001.02</v>
      </c>
      <c r="BH86" s="30">
        <v>56735.358999999997</v>
      </c>
      <c r="BI86" s="30">
        <v>54327.809000000001</v>
      </c>
      <c r="BJ86" s="30">
        <v>57069.370999999999</v>
      </c>
      <c r="BK86" s="30">
        <v>58510.84</v>
      </c>
      <c r="BL86" s="30">
        <v>60501.288999999997</v>
      </c>
      <c r="BM86" s="30">
        <v>59805.620999999999</v>
      </c>
      <c r="BN86" s="30">
        <v>61549.129000000001</v>
      </c>
      <c r="BO86" s="30">
        <v>57860.5</v>
      </c>
      <c r="BQ86" s="20">
        <f t="shared" si="2"/>
        <v>58488.903119999988</v>
      </c>
      <c r="BR86" s="20">
        <f t="shared" si="3"/>
        <v>14622.225779999997</v>
      </c>
    </row>
    <row r="87" spans="1:70" x14ac:dyDescent="0.25">
      <c r="A87" s="54" t="s">
        <v>84</v>
      </c>
      <c r="B87" s="30">
        <v>26278.789000000001</v>
      </c>
      <c r="C87" s="30">
        <v>25606.83</v>
      </c>
      <c r="D87" s="30">
        <v>23591.4</v>
      </c>
      <c r="E87" s="30">
        <v>23813.710999999999</v>
      </c>
      <c r="F87" s="30">
        <v>24778.891</v>
      </c>
      <c r="G87" s="30">
        <v>26146.699000000001</v>
      </c>
      <c r="H87" s="30">
        <v>26594.960999999999</v>
      </c>
      <c r="I87" s="30">
        <v>26167.67</v>
      </c>
      <c r="J87" s="30">
        <v>28707.33</v>
      </c>
      <c r="K87" s="30">
        <v>26509.58</v>
      </c>
      <c r="L87" s="30">
        <v>25887.58</v>
      </c>
      <c r="M87" s="30">
        <v>27527.359</v>
      </c>
      <c r="N87" s="30">
        <v>25378.09</v>
      </c>
      <c r="O87" s="30">
        <v>25975.641</v>
      </c>
      <c r="P87" s="30">
        <v>26749.07</v>
      </c>
      <c r="Q87" s="30">
        <v>27321.57</v>
      </c>
      <c r="R87" s="30">
        <v>27576.84</v>
      </c>
      <c r="S87" s="30">
        <v>27497.868999999999</v>
      </c>
      <c r="T87" s="30">
        <v>26157.08</v>
      </c>
      <c r="U87" s="30">
        <v>27184.02</v>
      </c>
      <c r="V87" s="30">
        <v>27255.41</v>
      </c>
      <c r="W87" s="30">
        <v>27002.67</v>
      </c>
      <c r="X87" s="30">
        <v>27852.18</v>
      </c>
      <c r="Y87" s="30">
        <v>28096.311000000002</v>
      </c>
      <c r="Z87" s="30">
        <v>28056.061000000002</v>
      </c>
      <c r="AA87" s="30">
        <v>28393.77</v>
      </c>
      <c r="AB87" s="30">
        <v>28382.02</v>
      </c>
      <c r="AC87" s="30">
        <v>28353.15</v>
      </c>
      <c r="AD87" s="30">
        <v>28999.74</v>
      </c>
      <c r="AE87" s="30">
        <v>26454.449000000001</v>
      </c>
      <c r="AF87" s="30">
        <v>29042.74</v>
      </c>
      <c r="AG87" s="30">
        <v>27116.99</v>
      </c>
      <c r="AH87" s="30">
        <v>29765.061000000002</v>
      </c>
      <c r="AI87" s="30">
        <v>28410.618999999999</v>
      </c>
      <c r="AJ87" s="30">
        <v>26731.5</v>
      </c>
      <c r="AK87" s="30">
        <v>27818.891</v>
      </c>
      <c r="AL87" s="30">
        <v>27978.289000000001</v>
      </c>
      <c r="AM87" s="30">
        <v>27910.221000000001</v>
      </c>
      <c r="AN87" s="30">
        <v>27147.15</v>
      </c>
      <c r="AO87" s="30">
        <v>27276.080000000002</v>
      </c>
      <c r="AP87" s="30">
        <v>27609.109</v>
      </c>
      <c r="AQ87" s="30">
        <v>28203.93</v>
      </c>
      <c r="AR87" s="30">
        <v>26685.210999999999</v>
      </c>
      <c r="AS87" s="30">
        <v>29789.960999999999</v>
      </c>
      <c r="AT87" s="30">
        <v>27544.938999999998</v>
      </c>
      <c r="AU87" s="30">
        <v>27586.91</v>
      </c>
      <c r="AV87" s="30">
        <v>25696.91</v>
      </c>
      <c r="AW87" s="30">
        <v>28427.15</v>
      </c>
      <c r="AX87" s="30">
        <v>29803.15</v>
      </c>
      <c r="AY87" s="30">
        <v>29082.561000000002</v>
      </c>
      <c r="AZ87" s="30">
        <v>28630.52</v>
      </c>
      <c r="BA87" s="30">
        <v>27335.118999999999</v>
      </c>
      <c r="BB87" s="30">
        <v>27429.188999999998</v>
      </c>
      <c r="BC87" s="30">
        <v>28483.460999999999</v>
      </c>
      <c r="BD87" s="30">
        <v>26262.618999999999</v>
      </c>
      <c r="BE87" s="30">
        <v>28419.311000000002</v>
      </c>
      <c r="BF87" s="30">
        <v>28300.539000000001</v>
      </c>
      <c r="BG87" s="30">
        <v>30945.221000000001</v>
      </c>
      <c r="BH87" s="30">
        <v>29183.52</v>
      </c>
      <c r="BI87" s="30">
        <v>27359.5</v>
      </c>
      <c r="BJ87" s="30">
        <v>26840.48</v>
      </c>
      <c r="BK87" s="30">
        <v>27729.75</v>
      </c>
      <c r="BL87" s="30">
        <v>28351.561000000002</v>
      </c>
      <c r="BM87" s="30">
        <v>28178.300999999999</v>
      </c>
      <c r="BN87" s="30">
        <v>28001.028999999999</v>
      </c>
      <c r="BO87" s="30">
        <v>26393.289000000001</v>
      </c>
      <c r="BQ87" s="20">
        <f t="shared" si="2"/>
        <v>27894.647020000004</v>
      </c>
      <c r="BR87" s="20">
        <f t="shared" si="3"/>
        <v>6973.661755000001</v>
      </c>
    </row>
    <row r="88" spans="1:70" x14ac:dyDescent="0.25">
      <c r="A88" s="54" t="s">
        <v>85</v>
      </c>
      <c r="B88" s="30">
        <v>15434.03</v>
      </c>
      <c r="C88" s="30">
        <v>15773.56</v>
      </c>
      <c r="D88" s="30">
        <v>16355.67</v>
      </c>
      <c r="E88" s="30">
        <v>16678.759999999998</v>
      </c>
      <c r="F88" s="30">
        <v>16215</v>
      </c>
      <c r="G88" s="30">
        <v>15993.49</v>
      </c>
      <c r="H88" s="30">
        <v>17803.84</v>
      </c>
      <c r="I88" s="30">
        <v>14796.77</v>
      </c>
      <c r="J88" s="30">
        <v>18869.609</v>
      </c>
      <c r="K88" s="30">
        <v>18033.141</v>
      </c>
      <c r="L88" s="30">
        <v>16375.35</v>
      </c>
      <c r="M88" s="30">
        <v>17397.099999999999</v>
      </c>
      <c r="N88" s="30">
        <v>17001.25</v>
      </c>
      <c r="O88" s="30">
        <v>15461.27</v>
      </c>
      <c r="P88" s="30">
        <v>16590.949000000001</v>
      </c>
      <c r="Q88" s="30">
        <v>16787.609</v>
      </c>
      <c r="R88" s="30">
        <v>16558.028999999999</v>
      </c>
      <c r="S88" s="30">
        <v>15677.01</v>
      </c>
      <c r="T88" s="30">
        <v>14810.99</v>
      </c>
      <c r="U88" s="30">
        <v>16437.98</v>
      </c>
      <c r="V88" s="30">
        <v>15797.03</v>
      </c>
      <c r="W88" s="30">
        <v>15557.72</v>
      </c>
      <c r="X88" s="30">
        <v>15205.38</v>
      </c>
      <c r="Y88" s="30">
        <v>17611.57</v>
      </c>
      <c r="Z88" s="30">
        <v>18321.221000000001</v>
      </c>
      <c r="AA88" s="30">
        <v>16498.391</v>
      </c>
      <c r="AB88" s="30">
        <v>17646.59</v>
      </c>
      <c r="AC88" s="30">
        <v>17647.641</v>
      </c>
      <c r="AD88" s="30">
        <v>17557.23</v>
      </c>
      <c r="AE88" s="30">
        <v>15733.84</v>
      </c>
      <c r="AF88" s="30">
        <v>16026.62</v>
      </c>
      <c r="AG88" s="30">
        <v>15822.02</v>
      </c>
      <c r="AH88" s="30">
        <v>15916.31</v>
      </c>
      <c r="AI88" s="30">
        <v>15210.35</v>
      </c>
      <c r="AJ88" s="30">
        <v>16341.28</v>
      </c>
      <c r="AK88" s="30">
        <v>14171.52</v>
      </c>
      <c r="AL88" s="30">
        <v>16620.169999999998</v>
      </c>
      <c r="AM88" s="30">
        <v>15158.57</v>
      </c>
      <c r="AN88" s="30">
        <v>16142.5</v>
      </c>
      <c r="AO88" s="30">
        <v>14165</v>
      </c>
      <c r="AP88" s="30">
        <v>15602.94</v>
      </c>
      <c r="AQ88" s="30">
        <v>14504.26</v>
      </c>
      <c r="AR88" s="30">
        <v>14581.1</v>
      </c>
      <c r="AS88" s="30">
        <v>16759.141</v>
      </c>
      <c r="AT88" s="30">
        <v>16414.830000000002</v>
      </c>
      <c r="AU88" s="30">
        <v>17587.099999999999</v>
      </c>
      <c r="AV88" s="30">
        <v>16004.87</v>
      </c>
      <c r="AW88" s="30">
        <v>14852</v>
      </c>
      <c r="AX88" s="30">
        <v>15980.27</v>
      </c>
      <c r="AY88" s="30">
        <v>14450.78</v>
      </c>
      <c r="AZ88" s="30">
        <v>15408.45</v>
      </c>
      <c r="BA88" s="30">
        <v>17509.5</v>
      </c>
      <c r="BB88" s="30">
        <v>16686.789000000001</v>
      </c>
      <c r="BC88" s="30">
        <v>15020.35</v>
      </c>
      <c r="BD88" s="30">
        <v>15581.18</v>
      </c>
      <c r="BE88" s="30">
        <v>15394.24</v>
      </c>
      <c r="BF88" s="30">
        <v>16722.221000000001</v>
      </c>
      <c r="BG88" s="30">
        <v>16828.09</v>
      </c>
      <c r="BH88" s="30">
        <v>16384.938999999998</v>
      </c>
      <c r="BI88" s="30">
        <v>16664.919999999998</v>
      </c>
      <c r="BJ88" s="30">
        <v>16793.41</v>
      </c>
      <c r="BK88" s="30">
        <v>14893.75</v>
      </c>
      <c r="BL88" s="30">
        <v>13960.02</v>
      </c>
      <c r="BM88" s="30">
        <v>15955.73</v>
      </c>
      <c r="BN88" s="30">
        <v>16728.131000000001</v>
      </c>
      <c r="BO88" s="30">
        <v>15772.42</v>
      </c>
      <c r="BQ88" s="20">
        <f t="shared" si="2"/>
        <v>15993.527860000004</v>
      </c>
      <c r="BR88" s="20">
        <f t="shared" si="3"/>
        <v>3998.3819650000009</v>
      </c>
    </row>
    <row r="89" spans="1:70" x14ac:dyDescent="0.25">
      <c r="A89" s="54" t="s">
        <v>86</v>
      </c>
      <c r="B89" s="30">
        <v>3443.8501000000001</v>
      </c>
      <c r="C89" s="30">
        <v>2899.1001000000001</v>
      </c>
      <c r="D89" s="30">
        <v>2768.1399000000001</v>
      </c>
      <c r="E89" s="30">
        <v>2688.6898999999999</v>
      </c>
      <c r="F89" s="30">
        <v>2521.4299000000001</v>
      </c>
      <c r="G89" s="30">
        <v>2612.7800000000002</v>
      </c>
      <c r="H89" s="30">
        <v>3007.98</v>
      </c>
      <c r="I89" s="30">
        <v>3023.1498999999999</v>
      </c>
      <c r="J89" s="30">
        <v>2612.1599000000001</v>
      </c>
      <c r="K89" s="30">
        <v>2323.46</v>
      </c>
      <c r="L89" s="30">
        <v>2610.3000000000002</v>
      </c>
      <c r="M89" s="30">
        <v>2320.3101000000001</v>
      </c>
      <c r="N89" s="30">
        <v>2729.6201000000001</v>
      </c>
      <c r="O89" s="30">
        <v>2588.6100999999999</v>
      </c>
      <c r="P89" s="30">
        <v>2451.2399999999998</v>
      </c>
      <c r="Q89" s="30">
        <v>3023.1599000000001</v>
      </c>
      <c r="R89" s="30">
        <v>3003.3400999999999</v>
      </c>
      <c r="S89" s="30">
        <v>3136.1298999999999</v>
      </c>
      <c r="T89" s="30">
        <v>2584.8798999999999</v>
      </c>
      <c r="U89" s="30">
        <v>2519.9099000000001</v>
      </c>
      <c r="V89" s="30">
        <v>3239.3798999999999</v>
      </c>
      <c r="W89" s="30">
        <v>2467.6599000000001</v>
      </c>
      <c r="X89" s="30">
        <v>2455.6001000000001</v>
      </c>
      <c r="Y89" s="30">
        <v>2800.24</v>
      </c>
      <c r="Z89" s="30">
        <v>3251.24</v>
      </c>
      <c r="AA89" s="30">
        <v>2892.3501000000001</v>
      </c>
      <c r="AB89" s="30">
        <v>2988.72</v>
      </c>
      <c r="AC89" s="30">
        <v>2946.1698999999999</v>
      </c>
      <c r="AD89" s="30">
        <v>3203.96</v>
      </c>
      <c r="AE89" s="30">
        <v>2619.5700999999999</v>
      </c>
      <c r="AF89" s="30">
        <v>2807.95</v>
      </c>
      <c r="AG89" s="30">
        <v>2622.8101000000001</v>
      </c>
      <c r="AH89" s="30">
        <v>2784.49</v>
      </c>
      <c r="AI89" s="30">
        <v>3528.27</v>
      </c>
      <c r="AJ89" s="30">
        <v>2590.54</v>
      </c>
      <c r="AK89" s="30">
        <v>2021.05</v>
      </c>
      <c r="AL89" s="30">
        <v>2525.21</v>
      </c>
      <c r="AM89" s="30">
        <v>2595.3101000000001</v>
      </c>
      <c r="AN89" s="30">
        <v>2705.1599000000001</v>
      </c>
      <c r="AO89" s="30">
        <v>2562.4299000000001</v>
      </c>
      <c r="AP89" s="30">
        <v>2409.6799000000001</v>
      </c>
      <c r="AQ89" s="30">
        <v>2681.27</v>
      </c>
      <c r="AR89" s="30">
        <v>2721.1698999999999</v>
      </c>
      <c r="AS89" s="30">
        <v>2890.01</v>
      </c>
      <c r="AT89" s="30">
        <v>2502.2199999999998</v>
      </c>
      <c r="AU89" s="30">
        <v>2660.6100999999999</v>
      </c>
      <c r="AV89" s="30">
        <v>3243.6799000000001</v>
      </c>
      <c r="AW89" s="30">
        <v>2754</v>
      </c>
      <c r="AX89" s="30">
        <v>3018.3701000000001</v>
      </c>
      <c r="AY89" s="30">
        <v>2677.98</v>
      </c>
      <c r="AZ89" s="30">
        <v>2570.6498999999999</v>
      </c>
      <c r="BA89" s="30">
        <v>2760.04</v>
      </c>
      <c r="BB89" s="30">
        <v>2812.73</v>
      </c>
      <c r="BC89" s="30">
        <v>2797.21</v>
      </c>
      <c r="BD89" s="30">
        <v>2607.0500000000002</v>
      </c>
      <c r="BE89" s="30">
        <v>2853.8301000000001</v>
      </c>
      <c r="BF89" s="30">
        <v>2773.02</v>
      </c>
      <c r="BG89" s="30">
        <v>2305.4099000000001</v>
      </c>
      <c r="BH89" s="30">
        <v>2755.6298999999999</v>
      </c>
      <c r="BI89" s="30">
        <v>2393.6698999999999</v>
      </c>
      <c r="BJ89" s="30">
        <v>2520.9299000000001</v>
      </c>
      <c r="BK89" s="30">
        <v>2431.73</v>
      </c>
      <c r="BL89" s="30">
        <v>2057.48</v>
      </c>
      <c r="BM89" s="30">
        <v>2529.23</v>
      </c>
      <c r="BN89" s="30">
        <v>2404.1799000000001</v>
      </c>
      <c r="BO89" s="30">
        <v>2708.5601000000001</v>
      </c>
      <c r="BQ89" s="20">
        <f t="shared" si="2"/>
        <v>2713.8541859999996</v>
      </c>
      <c r="BR89" s="20">
        <f t="shared" si="3"/>
        <v>678.46354649999989</v>
      </c>
    </row>
    <row r="90" spans="1:70" x14ac:dyDescent="0.25">
      <c r="A90" s="54" t="s">
        <v>87</v>
      </c>
      <c r="B90" s="30">
        <v>3852.3998999999999</v>
      </c>
      <c r="C90" s="30">
        <v>3964.27</v>
      </c>
      <c r="D90" s="30">
        <v>3631.23</v>
      </c>
      <c r="E90" s="30">
        <v>3554.48</v>
      </c>
      <c r="F90" s="30">
        <v>3308.6498999999999</v>
      </c>
      <c r="G90" s="30">
        <v>3704.7</v>
      </c>
      <c r="H90" s="30">
        <v>3895.78</v>
      </c>
      <c r="I90" s="30">
        <v>4073</v>
      </c>
      <c r="J90" s="30">
        <v>3687.55</v>
      </c>
      <c r="K90" s="30">
        <v>3787.47</v>
      </c>
      <c r="L90" s="30">
        <v>3749.73</v>
      </c>
      <c r="M90" s="30">
        <v>3583.3998999999999</v>
      </c>
      <c r="N90" s="30">
        <v>3861.48</v>
      </c>
      <c r="O90" s="30">
        <v>3850.1898999999999</v>
      </c>
      <c r="P90" s="30">
        <v>3920.6399000000001</v>
      </c>
      <c r="Q90" s="30">
        <v>4282.7798000000003</v>
      </c>
      <c r="R90" s="30">
        <v>3968.3998999999999</v>
      </c>
      <c r="S90" s="30">
        <v>4006.02</v>
      </c>
      <c r="T90" s="30">
        <v>3868.7</v>
      </c>
      <c r="U90" s="30">
        <v>4192.8397999999997</v>
      </c>
      <c r="V90" s="30">
        <v>4259.5801000000001</v>
      </c>
      <c r="W90" s="30">
        <v>4152.5298000000003</v>
      </c>
      <c r="X90" s="30">
        <v>3851.8899000000001</v>
      </c>
      <c r="Y90" s="30">
        <v>4661.5600999999997</v>
      </c>
      <c r="Z90" s="30">
        <v>4347.21</v>
      </c>
      <c r="AA90" s="30">
        <v>4051.8</v>
      </c>
      <c r="AB90" s="30">
        <v>5036.2402000000002</v>
      </c>
      <c r="AC90" s="30">
        <v>4946.3397999999997</v>
      </c>
      <c r="AD90" s="30">
        <v>4737.2597999999998</v>
      </c>
      <c r="AE90" s="30">
        <v>4206.0600999999997</v>
      </c>
      <c r="AF90" s="30">
        <v>4804.3900999999996</v>
      </c>
      <c r="AG90" s="30">
        <v>4516.9502000000002</v>
      </c>
      <c r="AH90" s="30">
        <v>4373.7002000000002</v>
      </c>
      <c r="AI90" s="30">
        <v>4194.0497999999998</v>
      </c>
      <c r="AJ90" s="30">
        <v>4609.0600999999997</v>
      </c>
      <c r="AK90" s="30">
        <v>4500.2597999999998</v>
      </c>
      <c r="AL90" s="30">
        <v>4105.9799999999996</v>
      </c>
      <c r="AM90" s="30">
        <v>4246.8301000000001</v>
      </c>
      <c r="AN90" s="30">
        <v>4001.8998999999999</v>
      </c>
      <c r="AO90" s="30">
        <v>3678.4099000000001</v>
      </c>
      <c r="AP90" s="30">
        <v>3794.0801000000001</v>
      </c>
      <c r="AQ90" s="30">
        <v>4778.4399000000003</v>
      </c>
      <c r="AR90" s="30">
        <v>3884.71</v>
      </c>
      <c r="AS90" s="30">
        <v>3899.1799000000001</v>
      </c>
      <c r="AT90" s="30">
        <v>4829.8100999999997</v>
      </c>
      <c r="AU90" s="30">
        <v>4330.3500999999997</v>
      </c>
      <c r="AV90" s="30">
        <v>4281.3798999999999</v>
      </c>
      <c r="AW90" s="30">
        <v>3792.5900999999999</v>
      </c>
      <c r="AX90" s="30">
        <v>3698.1399000000001</v>
      </c>
      <c r="AY90" s="30">
        <v>4394.1801999999998</v>
      </c>
      <c r="AZ90" s="30">
        <v>3441.24</v>
      </c>
      <c r="BA90" s="30">
        <v>3208.6698999999999</v>
      </c>
      <c r="BB90" s="30">
        <v>3764.28</v>
      </c>
      <c r="BC90" s="30">
        <v>3635.8701000000001</v>
      </c>
      <c r="BD90" s="30">
        <v>3741.96</v>
      </c>
      <c r="BE90" s="30">
        <v>3805.21</v>
      </c>
      <c r="BF90" s="30">
        <v>4034.6399000000001</v>
      </c>
      <c r="BG90" s="30">
        <v>3071.1201000000001</v>
      </c>
      <c r="BH90" s="30">
        <v>3624.0601000000001</v>
      </c>
      <c r="BI90" s="30">
        <v>4119.3198000000002</v>
      </c>
      <c r="BJ90" s="30">
        <v>3702.3701000000001</v>
      </c>
      <c r="BK90" s="30">
        <v>3534.97</v>
      </c>
      <c r="BL90" s="30">
        <v>3369.52</v>
      </c>
      <c r="BM90" s="30">
        <v>3335.8101000000001</v>
      </c>
      <c r="BN90" s="30">
        <v>3395.28</v>
      </c>
      <c r="BO90" s="30">
        <v>3417.55</v>
      </c>
      <c r="BQ90" s="20">
        <f t="shared" si="2"/>
        <v>4044.0537979999999</v>
      </c>
      <c r="BR90" s="20">
        <f t="shared" si="3"/>
        <v>1011.0134495</v>
      </c>
    </row>
    <row r="91" spans="1:70" x14ac:dyDescent="0.25">
      <c r="A91" s="54" t="s">
        <v>88</v>
      </c>
      <c r="B91" s="30">
        <v>12084.52</v>
      </c>
      <c r="C91" s="30">
        <v>10694.81</v>
      </c>
      <c r="D91" s="30">
        <v>10507.13</v>
      </c>
      <c r="E91" s="30">
        <v>9396.0195000000003</v>
      </c>
      <c r="F91" s="30">
        <v>10253.77</v>
      </c>
      <c r="G91" s="30">
        <v>9879.8202999999994</v>
      </c>
      <c r="H91" s="30">
        <v>10559.18</v>
      </c>
      <c r="I91" s="30">
        <v>10304.91</v>
      </c>
      <c r="J91" s="30">
        <v>11016.76</v>
      </c>
      <c r="K91" s="30">
        <v>8327.0195000000003</v>
      </c>
      <c r="L91" s="30">
        <v>9634.6396000000004</v>
      </c>
      <c r="M91" s="30">
        <v>9823.0897999999997</v>
      </c>
      <c r="N91" s="30">
        <v>10691.99</v>
      </c>
      <c r="O91" s="30">
        <v>11002.81</v>
      </c>
      <c r="P91" s="30">
        <v>12279.23</v>
      </c>
      <c r="Q91" s="30">
        <v>11638.1</v>
      </c>
      <c r="R91" s="30">
        <v>11129.22</v>
      </c>
      <c r="S91" s="30">
        <v>11389.09</v>
      </c>
      <c r="T91" s="30">
        <v>10365.01</v>
      </c>
      <c r="U91" s="30">
        <v>10384.969999999999</v>
      </c>
      <c r="V91" s="30">
        <v>10661.04</v>
      </c>
      <c r="W91" s="30">
        <v>9362.8096000000005</v>
      </c>
      <c r="X91" s="30">
        <v>11050.02</v>
      </c>
      <c r="Y91" s="30">
        <v>10996.35</v>
      </c>
      <c r="Z91" s="30">
        <v>10929.22</v>
      </c>
      <c r="AA91" s="30">
        <v>10617.14</v>
      </c>
      <c r="AB91" s="30">
        <v>10271.870000000001</v>
      </c>
      <c r="AC91" s="30">
        <v>10185.9</v>
      </c>
      <c r="AD91" s="30">
        <v>10928.64</v>
      </c>
      <c r="AE91" s="30">
        <v>10312.02</v>
      </c>
      <c r="AF91" s="30">
        <v>11968.3</v>
      </c>
      <c r="AG91" s="30">
        <v>9185.7304999999997</v>
      </c>
      <c r="AH91" s="30">
        <v>11752.04</v>
      </c>
      <c r="AI91" s="30">
        <v>14030.53</v>
      </c>
      <c r="AJ91" s="30">
        <v>12201.01</v>
      </c>
      <c r="AK91" s="30">
        <v>11820.68</v>
      </c>
      <c r="AL91" s="30">
        <v>10584.08</v>
      </c>
      <c r="AM91" s="30">
        <v>11422.38</v>
      </c>
      <c r="AN91" s="30">
        <v>9774.0097999999998</v>
      </c>
      <c r="AO91" s="30">
        <v>9583.6298999999999</v>
      </c>
      <c r="AP91" s="30">
        <v>9690.2099999999991</v>
      </c>
      <c r="AQ91" s="30">
        <v>9886.5400000000009</v>
      </c>
      <c r="AR91" s="30">
        <v>8660.1903999999995</v>
      </c>
      <c r="AS91" s="30">
        <v>8468.8603999999996</v>
      </c>
      <c r="AT91" s="30">
        <v>8127.25</v>
      </c>
      <c r="AU91" s="30">
        <v>7629.3198000000002</v>
      </c>
      <c r="AV91" s="30">
        <v>8569.8096000000005</v>
      </c>
      <c r="AW91" s="30">
        <v>8110.98</v>
      </c>
      <c r="AX91" s="30">
        <v>9215.0195000000003</v>
      </c>
      <c r="AY91" s="30">
        <v>7905.9399000000003</v>
      </c>
      <c r="AZ91" s="30">
        <v>6878.4198999999999</v>
      </c>
      <c r="BA91" s="30">
        <v>8438.8397999999997</v>
      </c>
      <c r="BB91" s="30">
        <v>9370.4102000000003</v>
      </c>
      <c r="BC91" s="30">
        <v>9006.4297000000006</v>
      </c>
      <c r="BD91" s="30">
        <v>9196.9696999999996</v>
      </c>
      <c r="BE91" s="30">
        <v>8793.5303000000004</v>
      </c>
      <c r="BF91" s="30">
        <v>8795.9902000000002</v>
      </c>
      <c r="BG91" s="30">
        <v>7796.75</v>
      </c>
      <c r="BH91" s="30">
        <v>9672.3798999999999</v>
      </c>
      <c r="BI91" s="30">
        <v>9418.7196999999996</v>
      </c>
      <c r="BJ91" s="30">
        <v>9272.9297000000006</v>
      </c>
      <c r="BK91" s="30">
        <v>10580.21</v>
      </c>
      <c r="BL91" s="30">
        <v>9821.7099999999991</v>
      </c>
      <c r="BM91" s="30">
        <v>11418.02</v>
      </c>
      <c r="BN91" s="30">
        <v>11791.86</v>
      </c>
      <c r="BO91" s="30">
        <v>11011.97</v>
      </c>
      <c r="BQ91" s="20">
        <f t="shared" si="2"/>
        <v>9968.6989699999995</v>
      </c>
      <c r="BR91" s="20">
        <f t="shared" si="3"/>
        <v>2492.1747424999999</v>
      </c>
    </row>
    <row r="92" spans="1:70" x14ac:dyDescent="0.25">
      <c r="A92" s="54" t="s">
        <v>89</v>
      </c>
      <c r="B92" s="30">
        <v>16574.849999999999</v>
      </c>
      <c r="C92" s="30">
        <v>15275.3</v>
      </c>
      <c r="D92" s="30">
        <v>15220.78</v>
      </c>
      <c r="E92" s="30">
        <v>15266.53</v>
      </c>
      <c r="F92" s="30">
        <v>14347.58</v>
      </c>
      <c r="G92" s="30">
        <v>14679.04</v>
      </c>
      <c r="H92" s="30">
        <v>15863.4</v>
      </c>
      <c r="I92" s="30">
        <v>16502.210999999999</v>
      </c>
      <c r="J92" s="30">
        <v>15977.08</v>
      </c>
      <c r="K92" s="30">
        <v>15956.23</v>
      </c>
      <c r="L92" s="30">
        <v>14371.28</v>
      </c>
      <c r="M92" s="30">
        <v>15450.58</v>
      </c>
      <c r="N92" s="30">
        <v>15894.58</v>
      </c>
      <c r="O92" s="30">
        <v>16691.028999999999</v>
      </c>
      <c r="P92" s="30">
        <v>17054.5</v>
      </c>
      <c r="Q92" s="30">
        <v>16770.800999999999</v>
      </c>
      <c r="R92" s="30">
        <v>15529.27</v>
      </c>
      <c r="S92" s="30">
        <v>16578.34</v>
      </c>
      <c r="T92" s="30">
        <v>15507.55</v>
      </c>
      <c r="U92" s="30">
        <v>19635.25</v>
      </c>
      <c r="V92" s="30">
        <v>18699.77</v>
      </c>
      <c r="W92" s="30">
        <v>15554.89</v>
      </c>
      <c r="X92" s="30">
        <v>16144.75</v>
      </c>
      <c r="Y92" s="30">
        <v>17919.278999999999</v>
      </c>
      <c r="Z92" s="30">
        <v>18259.07</v>
      </c>
      <c r="AA92" s="30">
        <v>17654.830000000002</v>
      </c>
      <c r="AB92" s="30">
        <v>19194.150000000001</v>
      </c>
      <c r="AC92" s="30">
        <v>19475</v>
      </c>
      <c r="AD92" s="30">
        <v>19148.07</v>
      </c>
      <c r="AE92" s="30">
        <v>18420.960999999999</v>
      </c>
      <c r="AF92" s="30">
        <v>18469.669999999998</v>
      </c>
      <c r="AG92" s="30">
        <v>18411.891</v>
      </c>
      <c r="AH92" s="30">
        <v>18849.359</v>
      </c>
      <c r="AI92" s="30">
        <v>19118.438999999998</v>
      </c>
      <c r="AJ92" s="30">
        <v>18993.43</v>
      </c>
      <c r="AK92" s="30">
        <v>19596.669999999998</v>
      </c>
      <c r="AL92" s="30">
        <v>18618.960999999999</v>
      </c>
      <c r="AM92" s="30">
        <v>18618.789000000001</v>
      </c>
      <c r="AN92" s="30">
        <v>19046.881000000001</v>
      </c>
      <c r="AO92" s="30">
        <v>17857.859</v>
      </c>
      <c r="AP92" s="30">
        <v>17937.109</v>
      </c>
      <c r="AQ92" s="30">
        <v>19430.938999999998</v>
      </c>
      <c r="AR92" s="30">
        <v>18437.960999999999</v>
      </c>
      <c r="AS92" s="30">
        <v>18744.109</v>
      </c>
      <c r="AT92" s="30">
        <v>19688.34</v>
      </c>
      <c r="AU92" s="30">
        <v>19279.050999999999</v>
      </c>
      <c r="AV92" s="30">
        <v>19417.5</v>
      </c>
      <c r="AW92" s="30">
        <v>18758.16</v>
      </c>
      <c r="AX92" s="30">
        <v>17904.25</v>
      </c>
      <c r="AY92" s="30">
        <v>18748.740000000002</v>
      </c>
      <c r="AZ92" s="30">
        <v>17043.960999999999</v>
      </c>
      <c r="BA92" s="30">
        <v>16768.618999999999</v>
      </c>
      <c r="BB92" s="30">
        <v>19040.580000000002</v>
      </c>
      <c r="BC92" s="30">
        <v>16656.73</v>
      </c>
      <c r="BD92" s="30">
        <v>17390.631000000001</v>
      </c>
      <c r="BE92" s="30">
        <v>17571.169999999998</v>
      </c>
      <c r="BF92" s="30">
        <v>16790.778999999999</v>
      </c>
      <c r="BG92" s="30">
        <v>16967.150000000001</v>
      </c>
      <c r="BH92" s="30">
        <v>16253.32</v>
      </c>
      <c r="BI92" s="30">
        <v>16993.811000000002</v>
      </c>
      <c r="BJ92" s="30">
        <v>16400.859</v>
      </c>
      <c r="BK92" s="30">
        <v>16000.18</v>
      </c>
      <c r="BL92" s="30">
        <v>15190.73</v>
      </c>
      <c r="BM92" s="30">
        <v>17470.550999999999</v>
      </c>
      <c r="BN92" s="30">
        <v>17119.618999999999</v>
      </c>
      <c r="BO92" s="30">
        <v>15506.59</v>
      </c>
      <c r="BQ92" s="20">
        <f t="shared" si="2"/>
        <v>17856.291359999999</v>
      </c>
      <c r="BR92" s="20">
        <f t="shared" si="3"/>
        <v>4464.0728399999998</v>
      </c>
    </row>
    <row r="93" spans="1:70" x14ac:dyDescent="0.25">
      <c r="A93" s="54" t="s">
        <v>90</v>
      </c>
      <c r="B93" s="30">
        <v>29114.91</v>
      </c>
      <c r="C93" s="30">
        <v>28849.99</v>
      </c>
      <c r="D93" s="30">
        <v>30352.460999999999</v>
      </c>
      <c r="E93" s="30">
        <v>30018.09</v>
      </c>
      <c r="F93" s="30">
        <v>31737</v>
      </c>
      <c r="G93" s="30">
        <v>29319.028999999999</v>
      </c>
      <c r="H93" s="30">
        <v>31660.400000000001</v>
      </c>
      <c r="I93" s="30">
        <v>31374.99</v>
      </c>
      <c r="J93" s="30">
        <v>32725.35</v>
      </c>
      <c r="K93" s="30">
        <v>29637.52</v>
      </c>
      <c r="L93" s="30">
        <v>30202.550999999999</v>
      </c>
      <c r="M93" s="30">
        <v>27993.07</v>
      </c>
      <c r="N93" s="30">
        <v>29626.26</v>
      </c>
      <c r="O93" s="30">
        <v>28980.26</v>
      </c>
      <c r="P93" s="30">
        <v>33090.851999999999</v>
      </c>
      <c r="Q93" s="30">
        <v>33554.839999999997</v>
      </c>
      <c r="R93" s="30">
        <v>31240.75</v>
      </c>
      <c r="S93" s="30">
        <v>32012.82</v>
      </c>
      <c r="T93" s="30">
        <v>30841.27</v>
      </c>
      <c r="U93" s="30">
        <v>28990.199000000001</v>
      </c>
      <c r="V93" s="30">
        <v>30642.050999999999</v>
      </c>
      <c r="W93" s="30">
        <v>30145.859</v>
      </c>
      <c r="X93" s="30">
        <v>30563.33</v>
      </c>
      <c r="Y93" s="30">
        <v>29621.539000000001</v>
      </c>
      <c r="Z93" s="30">
        <v>30938.210999999999</v>
      </c>
      <c r="AA93" s="30">
        <v>29576.93</v>
      </c>
      <c r="AB93" s="30">
        <v>29579.66</v>
      </c>
      <c r="AC93" s="30">
        <v>29412.881000000001</v>
      </c>
      <c r="AD93" s="30">
        <v>29596.868999999999</v>
      </c>
      <c r="AE93" s="30">
        <v>29576.868999999999</v>
      </c>
      <c r="AF93" s="30">
        <v>30659.221000000001</v>
      </c>
      <c r="AG93" s="30">
        <v>31656.49</v>
      </c>
      <c r="AH93" s="30">
        <v>30711.061000000002</v>
      </c>
      <c r="AI93" s="30">
        <v>30385.49</v>
      </c>
      <c r="AJ93" s="30">
        <v>29040.32</v>
      </c>
      <c r="AK93" s="30">
        <v>28701.57</v>
      </c>
      <c r="AL93" s="30">
        <v>30226.131000000001</v>
      </c>
      <c r="AM93" s="30">
        <v>32067.561000000002</v>
      </c>
      <c r="AN93" s="30">
        <v>31578.59</v>
      </c>
      <c r="AO93" s="30">
        <v>31947.02</v>
      </c>
      <c r="AP93" s="30">
        <v>28551.34</v>
      </c>
      <c r="AQ93" s="30">
        <v>27092.58</v>
      </c>
      <c r="AR93" s="30">
        <v>27481.061000000002</v>
      </c>
      <c r="AS93" s="30">
        <v>30096.949000000001</v>
      </c>
      <c r="AT93" s="30">
        <v>28570.859</v>
      </c>
      <c r="AU93" s="30">
        <v>30047.039000000001</v>
      </c>
      <c r="AV93" s="30">
        <v>28118.43</v>
      </c>
      <c r="AW93" s="30">
        <v>28082.868999999999</v>
      </c>
      <c r="AX93" s="30">
        <v>32934.660000000003</v>
      </c>
      <c r="AY93" s="30">
        <v>28827.34</v>
      </c>
      <c r="AZ93" s="30">
        <v>28237.41</v>
      </c>
      <c r="BA93" s="30">
        <v>26834.15</v>
      </c>
      <c r="BB93" s="30">
        <v>27158.688999999998</v>
      </c>
      <c r="BC93" s="30">
        <v>28130.82</v>
      </c>
      <c r="BD93" s="30">
        <v>26943.561000000002</v>
      </c>
      <c r="BE93" s="30">
        <v>27804.41</v>
      </c>
      <c r="BF93" s="30">
        <v>27988.49</v>
      </c>
      <c r="BG93" s="30">
        <v>27439.15</v>
      </c>
      <c r="BH93" s="30">
        <v>26854.039000000001</v>
      </c>
      <c r="BI93" s="30">
        <v>26079.9</v>
      </c>
      <c r="BJ93" s="30">
        <v>27609.9</v>
      </c>
      <c r="BK93" s="30">
        <v>27670.75</v>
      </c>
      <c r="BL93" s="30">
        <v>31269.609</v>
      </c>
      <c r="BM93" s="30">
        <v>27086.42</v>
      </c>
      <c r="BN93" s="30">
        <v>28931.710999999999</v>
      </c>
      <c r="BO93" s="30">
        <v>30066.82</v>
      </c>
      <c r="BQ93" s="20">
        <f t="shared" si="2"/>
        <v>29312.432959999991</v>
      </c>
      <c r="BR93" s="20">
        <f t="shared" si="3"/>
        <v>7328.1082399999977</v>
      </c>
    </row>
    <row r="94" spans="1:70" x14ac:dyDescent="0.25">
      <c r="A94" s="54" t="s">
        <v>91</v>
      </c>
      <c r="B94" s="30">
        <v>21744.050999999999</v>
      </c>
      <c r="C94" s="30">
        <v>22601.84</v>
      </c>
      <c r="D94" s="30">
        <v>21820.938999999998</v>
      </c>
      <c r="E94" s="30">
        <v>23537.811000000002</v>
      </c>
      <c r="F94" s="30">
        <v>21449.300999999999</v>
      </c>
      <c r="G94" s="30">
        <v>20902.949000000001</v>
      </c>
      <c r="H94" s="30">
        <v>20079.900000000001</v>
      </c>
      <c r="I94" s="30">
        <v>18760.868999999999</v>
      </c>
      <c r="J94" s="30">
        <v>18562.391</v>
      </c>
      <c r="K94" s="30">
        <v>19928.5</v>
      </c>
      <c r="L94" s="30">
        <v>18780.631000000001</v>
      </c>
      <c r="M94" s="30">
        <v>19849.18</v>
      </c>
      <c r="N94" s="30">
        <v>19961.039000000001</v>
      </c>
      <c r="O94" s="30">
        <v>19425.300999999999</v>
      </c>
      <c r="P94" s="30">
        <v>18307.028999999999</v>
      </c>
      <c r="Q94" s="30">
        <v>20241.778999999999</v>
      </c>
      <c r="R94" s="30">
        <v>20099.471000000001</v>
      </c>
      <c r="S94" s="30">
        <v>20879.93</v>
      </c>
      <c r="T94" s="30">
        <v>20557</v>
      </c>
      <c r="U94" s="30">
        <v>19878.330000000002</v>
      </c>
      <c r="V94" s="30">
        <v>20212.539000000001</v>
      </c>
      <c r="W94" s="30">
        <v>20288.938999999998</v>
      </c>
      <c r="X94" s="30">
        <v>18567.949000000001</v>
      </c>
      <c r="Y94" s="30">
        <v>18639.990000000002</v>
      </c>
      <c r="Z94" s="30">
        <v>20301.59</v>
      </c>
      <c r="AA94" s="30">
        <v>18887.75</v>
      </c>
      <c r="AB94" s="30">
        <v>19078.84</v>
      </c>
      <c r="AC94" s="30">
        <v>19229.311000000002</v>
      </c>
      <c r="AD94" s="30">
        <v>21411.699000000001</v>
      </c>
      <c r="AE94" s="30">
        <v>21481.41</v>
      </c>
      <c r="AF94" s="30">
        <v>19674.919999999998</v>
      </c>
      <c r="AG94" s="30">
        <v>19253.349999999999</v>
      </c>
      <c r="AH94" s="30">
        <v>20251.721000000001</v>
      </c>
      <c r="AI94" s="30">
        <v>18785.631000000001</v>
      </c>
      <c r="AJ94" s="30">
        <v>20949.77</v>
      </c>
      <c r="AK94" s="30">
        <v>20579.900000000001</v>
      </c>
      <c r="AL94" s="30">
        <v>19172.141</v>
      </c>
      <c r="AM94" s="30">
        <v>19147.789000000001</v>
      </c>
      <c r="AN94" s="30">
        <v>19688</v>
      </c>
      <c r="AO94" s="30">
        <v>19590.641</v>
      </c>
      <c r="AP94" s="30">
        <v>18840.868999999999</v>
      </c>
      <c r="AQ94" s="30">
        <v>18455.359</v>
      </c>
      <c r="AR94" s="30">
        <v>18215.561000000002</v>
      </c>
      <c r="AS94" s="30">
        <v>20965.061000000002</v>
      </c>
      <c r="AT94" s="30">
        <v>22440.09</v>
      </c>
      <c r="AU94" s="30">
        <v>22334.641</v>
      </c>
      <c r="AV94" s="30">
        <v>21015.919999999998</v>
      </c>
      <c r="AW94" s="30">
        <v>19764.289000000001</v>
      </c>
      <c r="AX94" s="30">
        <v>20448.400000000001</v>
      </c>
      <c r="AY94" s="30">
        <v>20922.650000000001</v>
      </c>
      <c r="AZ94" s="30">
        <v>18048.830000000002</v>
      </c>
      <c r="BA94" s="30">
        <v>18304.039000000001</v>
      </c>
      <c r="BB94" s="30">
        <v>19616.68</v>
      </c>
      <c r="BC94" s="30">
        <v>18912.859</v>
      </c>
      <c r="BD94" s="30">
        <v>20290.699000000001</v>
      </c>
      <c r="BE94" s="30">
        <v>19790.118999999999</v>
      </c>
      <c r="BF94" s="30">
        <v>21659.41</v>
      </c>
      <c r="BG94" s="30">
        <v>18871.900000000001</v>
      </c>
      <c r="BH94" s="30">
        <v>20617.43</v>
      </c>
      <c r="BI94" s="30">
        <v>19975.131000000001</v>
      </c>
      <c r="BJ94" s="30">
        <v>19298.169999999998</v>
      </c>
      <c r="BK94" s="30">
        <v>21371.59</v>
      </c>
      <c r="BL94" s="30">
        <v>19297.52</v>
      </c>
      <c r="BM94" s="30">
        <v>19560.221000000001</v>
      </c>
      <c r="BN94" s="30">
        <v>20503.240000000002</v>
      </c>
      <c r="BO94" s="30">
        <v>18425.528999999999</v>
      </c>
      <c r="BQ94" s="20">
        <f t="shared" si="2"/>
        <v>19891.096360000003</v>
      </c>
      <c r="BR94" s="20">
        <f t="shared" si="3"/>
        <v>4972.7740900000008</v>
      </c>
    </row>
    <row r="95" spans="1:70" x14ac:dyDescent="0.25">
      <c r="A95" s="54" t="s">
        <v>92</v>
      </c>
      <c r="B95" s="30">
        <v>284.57999000000001</v>
      </c>
      <c r="C95" s="30">
        <v>332.19</v>
      </c>
      <c r="D95" s="30">
        <v>571.21001999999999</v>
      </c>
      <c r="E95" s="30">
        <v>379.66</v>
      </c>
      <c r="F95" s="30">
        <v>275.58999999999997</v>
      </c>
      <c r="G95" s="30">
        <v>307.07001000000002</v>
      </c>
      <c r="H95" s="30">
        <v>423.69</v>
      </c>
      <c r="I95" s="30">
        <v>433.72</v>
      </c>
      <c r="J95" s="30">
        <v>554.40002000000004</v>
      </c>
      <c r="K95" s="30">
        <v>217.77</v>
      </c>
      <c r="L95" s="30">
        <v>121.07</v>
      </c>
      <c r="M95" s="30">
        <v>128.09</v>
      </c>
      <c r="N95" s="30">
        <v>248.49001000000001</v>
      </c>
      <c r="O95" s="30">
        <v>179.89</v>
      </c>
      <c r="P95" s="30">
        <v>241.5</v>
      </c>
      <c r="Q95" s="30">
        <v>257.41000000000003</v>
      </c>
      <c r="R95" s="30">
        <v>176.22</v>
      </c>
      <c r="S95" s="30">
        <v>208.53998999999999</v>
      </c>
      <c r="T95" s="30">
        <v>179.24001000000001</v>
      </c>
      <c r="U95" s="30">
        <v>264.45001000000002</v>
      </c>
      <c r="V95" s="30">
        <v>403.20001000000002</v>
      </c>
      <c r="W95" s="30">
        <v>175.07001</v>
      </c>
      <c r="X95" s="30">
        <v>287.69</v>
      </c>
      <c r="Y95" s="30">
        <v>381.31</v>
      </c>
      <c r="Z95" s="30">
        <v>242.17</v>
      </c>
      <c r="AA95" s="30">
        <v>243.89</v>
      </c>
      <c r="AB95" s="30">
        <v>290.70001000000002</v>
      </c>
      <c r="AC95" s="30">
        <v>284.87</v>
      </c>
      <c r="AD95" s="30">
        <v>362.51999000000001</v>
      </c>
      <c r="AE95" s="30">
        <v>142.84</v>
      </c>
      <c r="AF95" s="30">
        <v>186.16</v>
      </c>
      <c r="AG95" s="30">
        <v>149.80000000000001</v>
      </c>
      <c r="AH95" s="30">
        <v>162.53</v>
      </c>
      <c r="AI95" s="30">
        <v>268.37</v>
      </c>
      <c r="AJ95" s="30">
        <v>96.25</v>
      </c>
      <c r="AK95" s="30">
        <v>97.290001000000004</v>
      </c>
      <c r="AL95" s="30">
        <v>277.87</v>
      </c>
      <c r="AM95" s="30">
        <v>347.64999</v>
      </c>
      <c r="AN95" s="30">
        <v>337.89001000000002</v>
      </c>
      <c r="AO95" s="30">
        <v>231.86</v>
      </c>
      <c r="AP95" s="30">
        <v>183.37</v>
      </c>
      <c r="AQ95" s="30">
        <v>490.79001</v>
      </c>
      <c r="AR95" s="30">
        <v>174.62</v>
      </c>
      <c r="AS95" s="30">
        <v>209.48</v>
      </c>
      <c r="AT95" s="30">
        <v>118.39</v>
      </c>
      <c r="AU95" s="30">
        <v>242.07001</v>
      </c>
      <c r="AV95" s="30">
        <v>292.39001000000002</v>
      </c>
      <c r="AW95" s="30">
        <v>204.63</v>
      </c>
      <c r="AX95" s="30">
        <v>421</v>
      </c>
      <c r="AY95" s="30">
        <v>267.52999999999997</v>
      </c>
      <c r="AZ95" s="30">
        <v>108.38</v>
      </c>
      <c r="BA95" s="30">
        <v>452.82999000000001</v>
      </c>
      <c r="BB95" s="30">
        <v>499.01001000000002</v>
      </c>
      <c r="BC95" s="30">
        <v>378.51001000000002</v>
      </c>
      <c r="BD95" s="30">
        <v>199.99001000000001</v>
      </c>
      <c r="BE95" s="30">
        <v>208.27</v>
      </c>
      <c r="BF95" s="30">
        <v>230.82001</v>
      </c>
      <c r="BG95" s="30">
        <v>264.91000000000003</v>
      </c>
      <c r="BH95" s="30">
        <v>240.32001</v>
      </c>
      <c r="BI95" s="30">
        <v>117.47</v>
      </c>
      <c r="BJ95" s="30">
        <v>265.35998999999998</v>
      </c>
      <c r="BK95" s="30">
        <v>299.16000000000003</v>
      </c>
      <c r="BL95" s="30">
        <v>460.75</v>
      </c>
      <c r="BM95" s="30">
        <v>325.25</v>
      </c>
      <c r="BN95" s="30">
        <v>341.48000999999999</v>
      </c>
      <c r="BO95" s="30">
        <v>188.03998999999999</v>
      </c>
      <c r="BQ95" s="20">
        <f t="shared" si="2"/>
        <v>259.66400181999995</v>
      </c>
      <c r="BR95" s="20">
        <f t="shared" si="3"/>
        <v>64.916000454999988</v>
      </c>
    </row>
    <row r="96" spans="1:70" x14ac:dyDescent="0.25">
      <c r="A96" s="54" t="s">
        <v>93</v>
      </c>
      <c r="B96" s="30">
        <v>3615</v>
      </c>
      <c r="C96" s="30">
        <v>2324.29</v>
      </c>
      <c r="D96" s="30">
        <v>2432.6999999999998</v>
      </c>
      <c r="E96" s="30">
        <v>2275.4398999999999</v>
      </c>
      <c r="F96" s="30">
        <v>2453.7199999999998</v>
      </c>
      <c r="G96" s="30">
        <v>4140.6499000000003</v>
      </c>
      <c r="H96" s="30">
        <v>4419.4102000000003</v>
      </c>
      <c r="I96" s="30">
        <v>3938.9398999999999</v>
      </c>
      <c r="J96" s="30">
        <v>3803.4099000000001</v>
      </c>
      <c r="K96" s="30">
        <v>2427.0300000000002</v>
      </c>
      <c r="L96" s="30">
        <v>1939.34</v>
      </c>
      <c r="M96" s="30">
        <v>2555.6999999999998</v>
      </c>
      <c r="N96" s="30">
        <v>2204.3101000000001</v>
      </c>
      <c r="O96" s="30">
        <v>2640.77</v>
      </c>
      <c r="P96" s="30">
        <v>2302.2600000000002</v>
      </c>
      <c r="Q96" s="30">
        <v>1771.62</v>
      </c>
      <c r="R96" s="30">
        <v>1436.09</v>
      </c>
      <c r="S96" s="30">
        <v>1913.96</v>
      </c>
      <c r="T96" s="30">
        <v>1925.05</v>
      </c>
      <c r="U96" s="30">
        <v>3865.1799000000001</v>
      </c>
      <c r="V96" s="30">
        <v>4063.1399000000001</v>
      </c>
      <c r="W96" s="30">
        <v>3528.3</v>
      </c>
      <c r="X96" s="30">
        <v>4120.7299999999996</v>
      </c>
      <c r="Y96" s="30">
        <v>3935.8899000000001</v>
      </c>
      <c r="Z96" s="30">
        <v>3851.73</v>
      </c>
      <c r="AA96" s="30">
        <v>3509.5700999999999</v>
      </c>
      <c r="AB96" s="30">
        <v>3874.9099000000001</v>
      </c>
      <c r="AC96" s="30">
        <v>4404.0097999999998</v>
      </c>
      <c r="AD96" s="30">
        <v>4015.1201000000001</v>
      </c>
      <c r="AE96" s="30">
        <v>5141.5097999999998</v>
      </c>
      <c r="AF96" s="30">
        <v>3775.46</v>
      </c>
      <c r="AG96" s="30">
        <v>3213.1799000000001</v>
      </c>
      <c r="AH96" s="30">
        <v>3606.48</v>
      </c>
      <c r="AI96" s="30">
        <v>4230.5698000000002</v>
      </c>
      <c r="AJ96" s="30">
        <v>4072.6001000000001</v>
      </c>
      <c r="AK96" s="30">
        <v>4188.6298999999999</v>
      </c>
      <c r="AL96" s="30">
        <v>4193</v>
      </c>
      <c r="AM96" s="30">
        <v>3808.78</v>
      </c>
      <c r="AN96" s="30">
        <v>4055.1898999999999</v>
      </c>
      <c r="AO96" s="30">
        <v>4077.4198999999999</v>
      </c>
      <c r="AP96" s="30">
        <v>3984.9198999999999</v>
      </c>
      <c r="AQ96" s="30">
        <v>4523.5897999999997</v>
      </c>
      <c r="AR96" s="30">
        <v>3315.3</v>
      </c>
      <c r="AS96" s="30">
        <v>3530.22</v>
      </c>
      <c r="AT96" s="30">
        <v>3948.21</v>
      </c>
      <c r="AU96" s="30">
        <v>3972.99</v>
      </c>
      <c r="AV96" s="30">
        <v>4408.46</v>
      </c>
      <c r="AW96" s="30">
        <v>4032.8</v>
      </c>
      <c r="AX96" s="30">
        <v>4736.3397999999997</v>
      </c>
      <c r="AY96" s="30">
        <v>4082.9398999999999</v>
      </c>
      <c r="AZ96" s="30">
        <v>3930.3701000000001</v>
      </c>
      <c r="BA96" s="30">
        <v>4410.4902000000002</v>
      </c>
      <c r="BB96" s="30">
        <v>4196.6298999999999</v>
      </c>
      <c r="BC96" s="30">
        <v>4626.96</v>
      </c>
      <c r="BD96" s="30">
        <v>3653.96</v>
      </c>
      <c r="BE96" s="30">
        <v>3804.52</v>
      </c>
      <c r="BF96" s="30">
        <v>3873.02</v>
      </c>
      <c r="BG96" s="30">
        <v>2949.3600999999999</v>
      </c>
      <c r="BH96" s="30">
        <v>3572.3998999999999</v>
      </c>
      <c r="BI96" s="30">
        <v>3327.8798999999999</v>
      </c>
      <c r="BJ96" s="30">
        <v>3769.8701000000001</v>
      </c>
      <c r="BK96" s="30">
        <v>3071.3501000000001</v>
      </c>
      <c r="BL96" s="30">
        <v>3252.8600999999999</v>
      </c>
      <c r="BM96" s="30">
        <v>3849</v>
      </c>
      <c r="BN96" s="30">
        <v>3231.0601000000001</v>
      </c>
      <c r="BO96" s="30">
        <v>3483.49</v>
      </c>
      <c r="BQ96" s="20">
        <f t="shared" si="2"/>
        <v>3766.9097759999986</v>
      </c>
      <c r="BR96" s="20">
        <f t="shared" si="3"/>
        <v>941.72744399999965</v>
      </c>
    </row>
    <row r="97" spans="1:70" x14ac:dyDescent="0.25">
      <c r="A97" s="54" t="s">
        <v>94</v>
      </c>
      <c r="B97" s="30">
        <v>1495.3199</v>
      </c>
      <c r="C97" s="30">
        <v>1185.0699</v>
      </c>
      <c r="D97" s="30">
        <v>866.81</v>
      </c>
      <c r="E97" s="30">
        <v>811.92998999999998</v>
      </c>
      <c r="F97" s="30">
        <v>887.85999000000004</v>
      </c>
      <c r="G97" s="30">
        <v>2026.53</v>
      </c>
      <c r="H97" s="30">
        <v>1846.62</v>
      </c>
      <c r="I97" s="30">
        <v>1872.24</v>
      </c>
      <c r="J97" s="30">
        <v>1963.26</v>
      </c>
      <c r="K97" s="30">
        <v>1171.75</v>
      </c>
      <c r="L97" s="30">
        <v>595.28003000000001</v>
      </c>
      <c r="M97" s="30">
        <v>739.52002000000005</v>
      </c>
      <c r="N97" s="30">
        <v>578.96996999999999</v>
      </c>
      <c r="O97" s="30">
        <v>719.40002000000004</v>
      </c>
      <c r="P97" s="30">
        <v>625.97997999999995</v>
      </c>
      <c r="Q97" s="30">
        <v>416.41</v>
      </c>
      <c r="R97" s="30">
        <v>459.89001000000002</v>
      </c>
      <c r="S97" s="30">
        <v>443.97</v>
      </c>
      <c r="T97" s="30">
        <v>633.87</v>
      </c>
      <c r="U97" s="30">
        <v>1715.8100999999999</v>
      </c>
      <c r="V97" s="30">
        <v>1763.51</v>
      </c>
      <c r="W97" s="30">
        <v>1725.51</v>
      </c>
      <c r="X97" s="30">
        <v>1989.5699</v>
      </c>
      <c r="Y97" s="30">
        <v>2004.66</v>
      </c>
      <c r="Z97" s="30">
        <v>1852.34</v>
      </c>
      <c r="AA97" s="30">
        <v>1570.71</v>
      </c>
      <c r="AB97" s="30">
        <v>1709.15</v>
      </c>
      <c r="AC97" s="30">
        <v>1769.7</v>
      </c>
      <c r="AD97" s="30">
        <v>1789.55</v>
      </c>
      <c r="AE97" s="30">
        <v>2456.0900999999999</v>
      </c>
      <c r="AF97" s="30">
        <v>2009.4301</v>
      </c>
      <c r="AG97" s="30">
        <v>1391.64</v>
      </c>
      <c r="AH97" s="30">
        <v>1703.9301</v>
      </c>
      <c r="AI97" s="30">
        <v>1948.87</v>
      </c>
      <c r="AJ97" s="30">
        <v>1775.0600999999999</v>
      </c>
      <c r="AK97" s="30">
        <v>1941.88</v>
      </c>
      <c r="AL97" s="30">
        <v>1993.14</v>
      </c>
      <c r="AM97" s="30">
        <v>1611.6</v>
      </c>
      <c r="AN97" s="30">
        <v>1794.7</v>
      </c>
      <c r="AO97" s="30">
        <v>1720.27</v>
      </c>
      <c r="AP97" s="30">
        <v>1608.65</v>
      </c>
      <c r="AQ97" s="30">
        <v>2247.2199999999998</v>
      </c>
      <c r="AR97" s="30">
        <v>1166.8499999999999</v>
      </c>
      <c r="AS97" s="30">
        <v>1758.12</v>
      </c>
      <c r="AT97" s="30">
        <v>1918.4399000000001</v>
      </c>
      <c r="AU97" s="30">
        <v>1686.08</v>
      </c>
      <c r="AV97" s="30">
        <v>2166.7800000000002</v>
      </c>
      <c r="AW97" s="30">
        <v>1820.28</v>
      </c>
      <c r="AX97" s="30">
        <v>2062.02</v>
      </c>
      <c r="AY97" s="30">
        <v>1808.0699</v>
      </c>
      <c r="AZ97" s="30">
        <v>1816.52</v>
      </c>
      <c r="BA97" s="30">
        <v>2016.27</v>
      </c>
      <c r="BB97" s="30">
        <v>1990.86</v>
      </c>
      <c r="BC97" s="30">
        <v>2175.2600000000002</v>
      </c>
      <c r="BD97" s="30">
        <v>1633.3100999999999</v>
      </c>
      <c r="BE97" s="30">
        <v>1741.58</v>
      </c>
      <c r="BF97" s="30">
        <v>1671</v>
      </c>
      <c r="BG97" s="30">
        <v>1202.6199999999999</v>
      </c>
      <c r="BH97" s="30">
        <v>1628.14</v>
      </c>
      <c r="BI97" s="30">
        <v>1584.67</v>
      </c>
      <c r="BJ97" s="30">
        <v>1503.17</v>
      </c>
      <c r="BK97" s="30">
        <v>1296.1300000000001</v>
      </c>
      <c r="BL97" s="30">
        <v>1499.4399000000001</v>
      </c>
      <c r="BM97" s="30">
        <v>1847.55</v>
      </c>
      <c r="BN97" s="30">
        <v>1516.41</v>
      </c>
      <c r="BO97" s="30">
        <v>1413.13</v>
      </c>
      <c r="BQ97" s="20">
        <f t="shared" si="2"/>
        <v>1691.0684042</v>
      </c>
      <c r="BR97" s="20">
        <f t="shared" si="3"/>
        <v>422.76710105000001</v>
      </c>
    </row>
    <row r="98" spans="1:70" x14ac:dyDescent="0.25">
      <c r="A98" s="54" t="s">
        <v>95</v>
      </c>
      <c r="B98" s="30">
        <v>44626.262000000002</v>
      </c>
      <c r="C98" s="30">
        <v>43840.211000000003</v>
      </c>
      <c r="D98" s="30">
        <v>46261.781000000003</v>
      </c>
      <c r="E98" s="30">
        <v>46503</v>
      </c>
      <c r="F98" s="30">
        <v>48834.781000000003</v>
      </c>
      <c r="G98" s="30">
        <v>42737.737999999998</v>
      </c>
      <c r="H98" s="30">
        <v>46693.078000000001</v>
      </c>
      <c r="I98" s="30">
        <v>47193.171999999999</v>
      </c>
      <c r="J98" s="30">
        <v>48528.59</v>
      </c>
      <c r="K98" s="30">
        <v>45708.68</v>
      </c>
      <c r="L98" s="30">
        <v>48019.34</v>
      </c>
      <c r="M98" s="30">
        <v>44326.968999999997</v>
      </c>
      <c r="N98" s="30">
        <v>47709.73</v>
      </c>
      <c r="O98" s="30">
        <v>45470.690999999999</v>
      </c>
      <c r="P98" s="30">
        <v>49416.608999999997</v>
      </c>
      <c r="Q98" s="30">
        <v>48347.487999999998</v>
      </c>
      <c r="R98" s="30">
        <v>47215.370999999999</v>
      </c>
      <c r="S98" s="30">
        <v>48939.23</v>
      </c>
      <c r="T98" s="30">
        <v>49620.987999999998</v>
      </c>
      <c r="U98" s="30">
        <v>47035.608999999997</v>
      </c>
      <c r="V98" s="30">
        <v>48202.77</v>
      </c>
      <c r="W98" s="30">
        <v>48275.961000000003</v>
      </c>
      <c r="X98" s="30">
        <v>48825.031000000003</v>
      </c>
      <c r="Y98" s="30">
        <v>47455.828000000001</v>
      </c>
      <c r="Z98" s="30">
        <v>47250.718999999997</v>
      </c>
      <c r="AA98" s="30">
        <v>47571.171999999999</v>
      </c>
      <c r="AB98" s="30">
        <v>47252.237999999998</v>
      </c>
      <c r="AC98" s="30">
        <v>46229.858999999997</v>
      </c>
      <c r="AD98" s="30">
        <v>48911.690999999999</v>
      </c>
      <c r="AE98" s="30">
        <v>48939.09</v>
      </c>
      <c r="AF98" s="30">
        <v>50525.41</v>
      </c>
      <c r="AG98" s="30">
        <v>51349.921999999999</v>
      </c>
      <c r="AH98" s="30">
        <v>49909.18</v>
      </c>
      <c r="AI98" s="30">
        <v>51263.82</v>
      </c>
      <c r="AJ98" s="30">
        <v>47643.711000000003</v>
      </c>
      <c r="AK98" s="30">
        <v>47458.828000000001</v>
      </c>
      <c r="AL98" s="30">
        <v>48516.199000000001</v>
      </c>
      <c r="AM98" s="30">
        <v>51008.440999999999</v>
      </c>
      <c r="AN98" s="30">
        <v>50164.160000000003</v>
      </c>
      <c r="AO98" s="30">
        <v>50524.648000000001</v>
      </c>
      <c r="AP98" s="30">
        <v>47400.190999999999</v>
      </c>
      <c r="AQ98" s="30">
        <v>45821.43</v>
      </c>
      <c r="AR98" s="30">
        <v>45608.031000000003</v>
      </c>
      <c r="AS98" s="30">
        <v>47174.538999999997</v>
      </c>
      <c r="AT98" s="30">
        <v>46838.23</v>
      </c>
      <c r="AU98" s="30">
        <v>49878.52</v>
      </c>
      <c r="AV98" s="30">
        <v>48862.968999999997</v>
      </c>
      <c r="AW98" s="30">
        <v>48269.288999999997</v>
      </c>
      <c r="AX98" s="30">
        <v>50836.199000000001</v>
      </c>
      <c r="AY98" s="30">
        <v>46615.370999999999</v>
      </c>
      <c r="AZ98" s="30">
        <v>47764.281000000003</v>
      </c>
      <c r="BA98" s="30">
        <v>47920.18</v>
      </c>
      <c r="BB98" s="30">
        <v>46100.449000000001</v>
      </c>
      <c r="BC98" s="30">
        <v>49058.351999999999</v>
      </c>
      <c r="BD98" s="30">
        <v>46993.148000000001</v>
      </c>
      <c r="BE98" s="30">
        <v>46924.129000000001</v>
      </c>
      <c r="BF98" s="30">
        <v>46759.23</v>
      </c>
      <c r="BG98" s="30">
        <v>46335.012000000002</v>
      </c>
      <c r="BH98" s="30">
        <v>44739.921999999999</v>
      </c>
      <c r="BI98" s="30">
        <v>46442.762000000002</v>
      </c>
      <c r="BJ98" s="30">
        <v>45784.84</v>
      </c>
      <c r="BK98" s="30">
        <v>47977.891000000003</v>
      </c>
      <c r="BL98" s="30">
        <v>52901.23</v>
      </c>
      <c r="BM98" s="30">
        <v>44316.828000000001</v>
      </c>
      <c r="BN98" s="30">
        <v>49068.5</v>
      </c>
      <c r="BO98" s="30">
        <v>48071.23</v>
      </c>
      <c r="BQ98" s="20">
        <f t="shared" si="2"/>
        <v>48091.052580000003</v>
      </c>
      <c r="BR98" s="20">
        <f t="shared" si="3"/>
        <v>12022.763145000001</v>
      </c>
    </row>
    <row r="99" spans="1:70" x14ac:dyDescent="0.25">
      <c r="A99" s="54" t="s">
        <v>96</v>
      </c>
      <c r="B99" s="30">
        <v>3343.01</v>
      </c>
      <c r="C99" s="30">
        <v>3663.48</v>
      </c>
      <c r="D99" s="30">
        <v>3809.24</v>
      </c>
      <c r="E99" s="30">
        <v>2936.1799000000001</v>
      </c>
      <c r="F99" s="30">
        <v>2950.1698999999999</v>
      </c>
      <c r="G99" s="30">
        <v>2441.5</v>
      </c>
      <c r="H99" s="30">
        <v>3196.24</v>
      </c>
      <c r="I99" s="30">
        <v>3474.1001000000001</v>
      </c>
      <c r="J99" s="30">
        <v>3366.7</v>
      </c>
      <c r="K99" s="30">
        <v>2915.3101000000001</v>
      </c>
      <c r="L99" s="30">
        <v>2912.28</v>
      </c>
      <c r="M99" s="30">
        <v>3510.8501000000001</v>
      </c>
      <c r="N99" s="30">
        <v>3546.8600999999999</v>
      </c>
      <c r="O99" s="30">
        <v>3516.1799000000001</v>
      </c>
      <c r="P99" s="30">
        <v>4080.05</v>
      </c>
      <c r="Q99" s="30">
        <v>3332.6498999999999</v>
      </c>
      <c r="R99" s="30">
        <v>3903.4398999999999</v>
      </c>
      <c r="S99" s="30">
        <v>2801.0700999999999</v>
      </c>
      <c r="T99" s="30">
        <v>3085.51</v>
      </c>
      <c r="U99" s="30">
        <v>3057.6498999999999</v>
      </c>
      <c r="V99" s="30">
        <v>3184.6799000000001</v>
      </c>
      <c r="W99" s="30">
        <v>2697.53</v>
      </c>
      <c r="X99" s="30">
        <v>3163.73</v>
      </c>
      <c r="Y99" s="30">
        <v>3812.9299000000001</v>
      </c>
      <c r="Z99" s="30">
        <v>2846.22</v>
      </c>
      <c r="AA99" s="30">
        <v>3703.45</v>
      </c>
      <c r="AB99" s="30">
        <v>3468.78</v>
      </c>
      <c r="AC99" s="30">
        <v>3378.01</v>
      </c>
      <c r="AD99" s="30">
        <v>2731.3101000000001</v>
      </c>
      <c r="AE99" s="30">
        <v>2468.1399000000001</v>
      </c>
      <c r="AF99" s="30">
        <v>3339.6399000000001</v>
      </c>
      <c r="AG99" s="30">
        <v>3585.6599000000001</v>
      </c>
      <c r="AH99" s="30">
        <v>3409.22</v>
      </c>
      <c r="AI99" s="30">
        <v>3467.97</v>
      </c>
      <c r="AJ99" s="30">
        <v>3117.5900999999999</v>
      </c>
      <c r="AK99" s="30">
        <v>3841.5</v>
      </c>
      <c r="AL99" s="30">
        <v>3634.05</v>
      </c>
      <c r="AM99" s="30">
        <v>3324.01</v>
      </c>
      <c r="AN99" s="30">
        <v>3386.8</v>
      </c>
      <c r="AO99" s="30">
        <v>3674.75</v>
      </c>
      <c r="AP99" s="30">
        <v>3207.5601000000001</v>
      </c>
      <c r="AQ99" s="30">
        <v>3666.3998999999999</v>
      </c>
      <c r="AR99" s="30">
        <v>2717</v>
      </c>
      <c r="AS99" s="30">
        <v>3016.49</v>
      </c>
      <c r="AT99" s="30">
        <v>3650.1799000000001</v>
      </c>
      <c r="AU99" s="30">
        <v>3633.6201000000001</v>
      </c>
      <c r="AV99" s="30">
        <v>3551.3101000000001</v>
      </c>
      <c r="AW99" s="30">
        <v>3346.1799000000001</v>
      </c>
      <c r="AX99" s="30">
        <v>3516.27</v>
      </c>
      <c r="AY99" s="30">
        <v>2807.74</v>
      </c>
      <c r="AZ99" s="30">
        <v>2567.8600999999999</v>
      </c>
      <c r="BA99" s="30">
        <v>2838.8</v>
      </c>
      <c r="BB99" s="30">
        <v>3267.55</v>
      </c>
      <c r="BC99" s="30">
        <v>3720.0801000000001</v>
      </c>
      <c r="BD99" s="30">
        <v>3162.1799000000001</v>
      </c>
      <c r="BE99" s="30">
        <v>3152.2</v>
      </c>
      <c r="BF99" s="30">
        <v>3037.24</v>
      </c>
      <c r="BG99" s="30">
        <v>2707.3301000000001</v>
      </c>
      <c r="BH99" s="30">
        <v>2681.3998999999999</v>
      </c>
      <c r="BI99" s="30">
        <v>3069.47</v>
      </c>
      <c r="BJ99" s="30">
        <v>3887.6100999999999</v>
      </c>
      <c r="BK99" s="30">
        <v>2892.27</v>
      </c>
      <c r="BL99" s="30">
        <v>3112.1001000000001</v>
      </c>
      <c r="BM99" s="30">
        <v>3152.8701000000001</v>
      </c>
      <c r="BN99" s="30">
        <v>2973.6898999999999</v>
      </c>
      <c r="BO99" s="30">
        <v>3039.7</v>
      </c>
      <c r="BQ99" s="20">
        <f t="shared" si="2"/>
        <v>3229.1747980000009</v>
      </c>
      <c r="BR99" s="20">
        <f t="shared" si="3"/>
        <v>807.29369950000023</v>
      </c>
    </row>
    <row r="100" spans="1:70" x14ac:dyDescent="0.25">
      <c r="A100" s="54" t="s">
        <v>97</v>
      </c>
      <c r="B100" s="30">
        <v>11656.87</v>
      </c>
      <c r="C100" s="30">
        <v>10931.3</v>
      </c>
      <c r="D100" s="30">
        <v>11445.49</v>
      </c>
      <c r="E100" s="30">
        <v>10247.52</v>
      </c>
      <c r="F100" s="30">
        <v>9658.1699000000008</v>
      </c>
      <c r="G100" s="30">
        <v>9595.1699000000008</v>
      </c>
      <c r="H100" s="30">
        <v>10721.19</v>
      </c>
      <c r="I100" s="30">
        <v>11344.82</v>
      </c>
      <c r="J100" s="30">
        <v>10537.64</v>
      </c>
      <c r="K100" s="30">
        <v>11000.27</v>
      </c>
      <c r="L100" s="30">
        <v>9383.2803000000004</v>
      </c>
      <c r="M100" s="30">
        <v>10247.44</v>
      </c>
      <c r="N100" s="30">
        <v>11249.58</v>
      </c>
      <c r="O100" s="30">
        <v>11956.61</v>
      </c>
      <c r="P100" s="30">
        <v>11823.29</v>
      </c>
      <c r="Q100" s="30">
        <v>10641.54</v>
      </c>
      <c r="R100" s="30">
        <v>11889.45</v>
      </c>
      <c r="S100" s="30">
        <v>10610.14</v>
      </c>
      <c r="T100" s="30">
        <v>10321.82</v>
      </c>
      <c r="U100" s="30">
        <v>12194.72</v>
      </c>
      <c r="V100" s="30">
        <v>12270.63</v>
      </c>
      <c r="W100" s="30">
        <v>10788.76</v>
      </c>
      <c r="X100" s="30">
        <v>11250.73</v>
      </c>
      <c r="Y100" s="30">
        <v>12189.64</v>
      </c>
      <c r="Z100" s="30">
        <v>13312.28</v>
      </c>
      <c r="AA100" s="30">
        <v>12645.17</v>
      </c>
      <c r="AB100" s="30">
        <v>14079.61</v>
      </c>
      <c r="AC100" s="30">
        <v>13801.39</v>
      </c>
      <c r="AD100" s="30">
        <v>12156.1</v>
      </c>
      <c r="AE100" s="30">
        <v>11148.84</v>
      </c>
      <c r="AF100" s="30">
        <v>12184.19</v>
      </c>
      <c r="AG100" s="30">
        <v>12054.79</v>
      </c>
      <c r="AH100" s="30">
        <v>11743.28</v>
      </c>
      <c r="AI100" s="30">
        <v>11673.45</v>
      </c>
      <c r="AJ100" s="30">
        <v>12091.25</v>
      </c>
      <c r="AK100" s="30">
        <v>12413.61</v>
      </c>
      <c r="AL100" s="30">
        <v>12489.36</v>
      </c>
      <c r="AM100" s="30">
        <v>11199.55</v>
      </c>
      <c r="AN100" s="30">
        <v>12120.52</v>
      </c>
      <c r="AO100" s="30">
        <v>11042.1</v>
      </c>
      <c r="AP100" s="30">
        <v>11402.77</v>
      </c>
      <c r="AQ100" s="30">
        <v>12804.42</v>
      </c>
      <c r="AR100" s="30">
        <v>11541.81</v>
      </c>
      <c r="AS100" s="30">
        <v>12026.81</v>
      </c>
      <c r="AT100" s="30">
        <v>12229.17</v>
      </c>
      <c r="AU100" s="30">
        <v>12264.52</v>
      </c>
      <c r="AV100" s="30">
        <v>12500.62</v>
      </c>
      <c r="AW100" s="30">
        <v>12956.76</v>
      </c>
      <c r="AX100" s="30">
        <v>12622.51</v>
      </c>
      <c r="AY100" s="30">
        <v>12476.15</v>
      </c>
      <c r="AZ100" s="30">
        <v>11163.63</v>
      </c>
      <c r="BA100" s="30">
        <v>11238.04</v>
      </c>
      <c r="BB100" s="30">
        <v>12191.03</v>
      </c>
      <c r="BC100" s="30">
        <v>11317.84</v>
      </c>
      <c r="BD100" s="30">
        <v>11051.32</v>
      </c>
      <c r="BE100" s="30">
        <v>11838.42</v>
      </c>
      <c r="BF100" s="30">
        <v>10699.43</v>
      </c>
      <c r="BG100" s="30">
        <v>11823.95</v>
      </c>
      <c r="BH100" s="30">
        <v>10062.85</v>
      </c>
      <c r="BI100" s="30">
        <v>10781.52</v>
      </c>
      <c r="BJ100" s="30">
        <v>11098.15</v>
      </c>
      <c r="BK100" s="30">
        <v>10703.59</v>
      </c>
      <c r="BL100" s="30">
        <v>10237.91</v>
      </c>
      <c r="BM100" s="30">
        <v>11076.67</v>
      </c>
      <c r="BN100" s="30">
        <v>12160.04</v>
      </c>
      <c r="BO100" s="30">
        <v>10673.11</v>
      </c>
      <c r="BQ100" s="20">
        <f t="shared" si="2"/>
        <v>11772.288400000003</v>
      </c>
      <c r="BR100" s="20">
        <f t="shared" si="3"/>
        <v>2943.0721000000008</v>
      </c>
    </row>
    <row r="101" spans="1:70" x14ac:dyDescent="0.25">
      <c r="A101" s="54" t="s">
        <v>98</v>
      </c>
      <c r="B101" s="30">
        <v>8009.8599000000004</v>
      </c>
      <c r="C101" s="30">
        <v>8085.2597999999998</v>
      </c>
      <c r="D101" s="30">
        <v>6578.3100999999997</v>
      </c>
      <c r="E101" s="30">
        <v>6407.4102000000003</v>
      </c>
      <c r="F101" s="30">
        <v>6506.6400999999996</v>
      </c>
      <c r="G101" s="30">
        <v>8085.8397999999997</v>
      </c>
      <c r="H101" s="30">
        <v>7515.1698999999999</v>
      </c>
      <c r="I101" s="30">
        <v>6507.75</v>
      </c>
      <c r="J101" s="30">
        <v>7919.9902000000002</v>
      </c>
      <c r="K101" s="30">
        <v>7834.0897999999997</v>
      </c>
      <c r="L101" s="30">
        <v>7180.5</v>
      </c>
      <c r="M101" s="30">
        <v>8558.2196999999996</v>
      </c>
      <c r="N101" s="30">
        <v>6378.96</v>
      </c>
      <c r="O101" s="30">
        <v>8152.04</v>
      </c>
      <c r="P101" s="30">
        <v>6787.9301999999998</v>
      </c>
      <c r="Q101" s="30">
        <v>8169.21</v>
      </c>
      <c r="R101" s="30">
        <v>9346.1699000000008</v>
      </c>
      <c r="S101" s="30">
        <v>8278.9004000000004</v>
      </c>
      <c r="T101" s="30">
        <v>7609.9301999999998</v>
      </c>
      <c r="U101" s="30">
        <v>8882.7803000000004</v>
      </c>
      <c r="V101" s="30">
        <v>7521.1400999999996</v>
      </c>
      <c r="W101" s="30">
        <v>7060.5097999999998</v>
      </c>
      <c r="X101" s="30">
        <v>8101.27</v>
      </c>
      <c r="Y101" s="30">
        <v>8553.5097999999998</v>
      </c>
      <c r="Z101" s="30">
        <v>8842.6298999999999</v>
      </c>
      <c r="AA101" s="30">
        <v>8546.9102000000003</v>
      </c>
      <c r="AB101" s="30">
        <v>8565.7900000000009</v>
      </c>
      <c r="AC101" s="30">
        <v>8833.7695000000003</v>
      </c>
      <c r="AD101" s="30">
        <v>7939.29</v>
      </c>
      <c r="AE101" s="30">
        <v>7851.8100999999997</v>
      </c>
      <c r="AF101" s="30">
        <v>7284.1099000000004</v>
      </c>
      <c r="AG101" s="30">
        <v>6789.2002000000002</v>
      </c>
      <c r="AH101" s="30">
        <v>7379.0298000000003</v>
      </c>
      <c r="AI101" s="30">
        <v>7375.1602000000003</v>
      </c>
      <c r="AJ101" s="30">
        <v>8358.8096000000005</v>
      </c>
      <c r="AK101" s="30">
        <v>8473.1797000000006</v>
      </c>
      <c r="AL101" s="30">
        <v>7567.9301999999998</v>
      </c>
      <c r="AM101" s="30">
        <v>6788.1698999999999</v>
      </c>
      <c r="AN101" s="30">
        <v>7259.0497999999998</v>
      </c>
      <c r="AO101" s="30">
        <v>8033.27</v>
      </c>
      <c r="AP101" s="30">
        <v>7755.3500999999997</v>
      </c>
      <c r="AQ101" s="30">
        <v>7897.2997999999998</v>
      </c>
      <c r="AR101" s="30">
        <v>7154.52</v>
      </c>
      <c r="AS101" s="30">
        <v>7175.29</v>
      </c>
      <c r="AT101" s="30">
        <v>9644.9804999999997</v>
      </c>
      <c r="AU101" s="30">
        <v>8140.23</v>
      </c>
      <c r="AV101" s="30">
        <v>7529.2402000000002</v>
      </c>
      <c r="AW101" s="30">
        <v>8329.2597999999998</v>
      </c>
      <c r="AX101" s="30">
        <v>7431.9502000000002</v>
      </c>
      <c r="AY101" s="30">
        <v>8165.23</v>
      </c>
      <c r="AZ101" s="30">
        <v>7238.6698999999999</v>
      </c>
      <c r="BA101" s="30">
        <v>6853.9301999999998</v>
      </c>
      <c r="BB101" s="30">
        <v>8359.9902000000002</v>
      </c>
      <c r="BC101" s="30">
        <v>6769.1801999999998</v>
      </c>
      <c r="BD101" s="30">
        <v>7360.5298000000003</v>
      </c>
      <c r="BE101" s="30">
        <v>7342.1000999999997</v>
      </c>
      <c r="BF101" s="30">
        <v>7800.8100999999997</v>
      </c>
      <c r="BG101" s="30">
        <v>7635.8798999999999</v>
      </c>
      <c r="BH101" s="30">
        <v>7893.6499000000003</v>
      </c>
      <c r="BI101" s="30">
        <v>7634.6499000000003</v>
      </c>
      <c r="BJ101" s="30">
        <v>7224.3798999999999</v>
      </c>
      <c r="BK101" s="30">
        <v>7015.9701999999997</v>
      </c>
      <c r="BL101" s="30">
        <v>5120.5698000000002</v>
      </c>
      <c r="BM101" s="30">
        <v>7791.9902000000002</v>
      </c>
      <c r="BN101" s="30">
        <v>7589.7002000000002</v>
      </c>
      <c r="BO101" s="30">
        <v>6601.1801999999998</v>
      </c>
      <c r="BQ101" s="20">
        <f t="shared" si="2"/>
        <v>7733.9770160000016</v>
      </c>
      <c r="BR101" s="20">
        <f t="shared" si="3"/>
        <v>1933.4942540000004</v>
      </c>
    </row>
    <row r="102" spans="1:70" x14ac:dyDescent="0.25">
      <c r="A102" s="54" t="s">
        <v>99</v>
      </c>
      <c r="B102" s="30">
        <v>1.9999999599999999E-2</v>
      </c>
      <c r="C102" s="30">
        <v>0</v>
      </c>
      <c r="D102" s="30">
        <v>2.99999993E-2</v>
      </c>
      <c r="E102" s="30">
        <v>0</v>
      </c>
      <c r="F102" s="30">
        <v>3.9999999100000003E-2</v>
      </c>
      <c r="G102" s="30">
        <v>0</v>
      </c>
      <c r="H102" s="30">
        <v>0</v>
      </c>
      <c r="I102" s="30">
        <v>9.9999997799999994E-3</v>
      </c>
      <c r="J102" s="30">
        <v>0.27000001000000001</v>
      </c>
      <c r="K102" s="30">
        <v>0.69</v>
      </c>
      <c r="L102" s="30">
        <v>0</v>
      </c>
      <c r="M102" s="30">
        <v>0</v>
      </c>
      <c r="N102" s="30">
        <v>0</v>
      </c>
      <c r="O102" s="30">
        <v>5.0000000699999998E-2</v>
      </c>
      <c r="P102" s="30">
        <v>0</v>
      </c>
      <c r="Q102" s="30">
        <v>1.9999999599999999E-2</v>
      </c>
      <c r="R102" s="30">
        <v>9.9999997799999994E-3</v>
      </c>
      <c r="S102" s="30">
        <v>0</v>
      </c>
      <c r="T102" s="30">
        <v>0.22</v>
      </c>
      <c r="U102" s="30">
        <v>9.9999997799999994E-3</v>
      </c>
      <c r="V102" s="30">
        <v>1.9999999599999999E-2</v>
      </c>
      <c r="W102" s="30">
        <v>0</v>
      </c>
      <c r="X102" s="30">
        <v>0.22</v>
      </c>
      <c r="Y102" s="30">
        <v>0.12</v>
      </c>
      <c r="Z102" s="30">
        <v>0.1</v>
      </c>
      <c r="AA102" s="30">
        <v>0</v>
      </c>
      <c r="AB102" s="30">
        <v>0</v>
      </c>
      <c r="AC102" s="30">
        <v>0.2</v>
      </c>
      <c r="AD102" s="30">
        <v>0.33000001000000001</v>
      </c>
      <c r="AE102" s="30">
        <v>0</v>
      </c>
      <c r="AF102" s="30">
        <v>9.9999997799999994E-3</v>
      </c>
      <c r="AG102" s="30">
        <v>0</v>
      </c>
      <c r="AH102" s="30">
        <v>0</v>
      </c>
      <c r="AI102" s="30">
        <v>5.0000000699999998E-2</v>
      </c>
      <c r="AJ102" s="30">
        <v>0</v>
      </c>
      <c r="AK102" s="30">
        <v>0</v>
      </c>
      <c r="AL102" s="30">
        <v>0</v>
      </c>
      <c r="AM102" s="30">
        <v>2.99999993E-2</v>
      </c>
      <c r="AN102" s="30">
        <v>0</v>
      </c>
      <c r="AO102" s="30">
        <v>2.99999993E-2</v>
      </c>
      <c r="AP102" s="30">
        <v>0</v>
      </c>
      <c r="AQ102" s="30">
        <v>0.64999998000000003</v>
      </c>
      <c r="AR102" s="30">
        <v>0</v>
      </c>
      <c r="AS102" s="30">
        <v>0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9.9999997799999994E-3</v>
      </c>
      <c r="AZ102" s="30">
        <v>0</v>
      </c>
      <c r="BA102" s="30">
        <v>0.19</v>
      </c>
      <c r="BB102" s="30">
        <v>0</v>
      </c>
      <c r="BC102" s="30">
        <v>0</v>
      </c>
      <c r="BD102" s="30">
        <v>0</v>
      </c>
      <c r="BE102" s="30">
        <v>9.9999997799999994E-3</v>
      </c>
      <c r="BF102" s="30">
        <v>0</v>
      </c>
      <c r="BG102" s="30">
        <v>0</v>
      </c>
      <c r="BH102" s="30">
        <v>0</v>
      </c>
      <c r="BI102" s="30">
        <v>0</v>
      </c>
      <c r="BJ102" s="30">
        <v>9.9999997799999994E-3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Q102" s="20">
        <f t="shared" si="2"/>
        <v>4.4399999751600007E-2</v>
      </c>
      <c r="BR102" s="20">
        <f t="shared" si="3"/>
        <v>1.1099999937900002E-2</v>
      </c>
    </row>
    <row r="103" spans="1:70" x14ac:dyDescent="0.25">
      <c r="A103" s="54" t="s">
        <v>100</v>
      </c>
      <c r="B103" s="30">
        <v>801.15002000000004</v>
      </c>
      <c r="C103" s="30">
        <v>641.26000999999997</v>
      </c>
      <c r="D103" s="30">
        <v>613.10999000000004</v>
      </c>
      <c r="E103" s="30">
        <v>637.66998000000001</v>
      </c>
      <c r="F103" s="30">
        <v>426.98998999999998</v>
      </c>
      <c r="G103" s="30">
        <v>591.16998000000001</v>
      </c>
      <c r="H103" s="30">
        <v>538.66998000000001</v>
      </c>
      <c r="I103" s="30">
        <v>554.05999999999995</v>
      </c>
      <c r="J103" s="30">
        <v>569.27002000000005</v>
      </c>
      <c r="K103" s="30">
        <v>452.88</v>
      </c>
      <c r="L103" s="30">
        <v>428.01001000000002</v>
      </c>
      <c r="M103" s="30">
        <v>652.33001999999999</v>
      </c>
      <c r="N103" s="30">
        <v>507.66</v>
      </c>
      <c r="O103" s="30">
        <v>698.84002999999996</v>
      </c>
      <c r="P103" s="30">
        <v>704.14000999999996</v>
      </c>
      <c r="Q103" s="30">
        <v>713.28998000000001</v>
      </c>
      <c r="R103" s="30">
        <v>767.82001000000002</v>
      </c>
      <c r="S103" s="30">
        <v>928.69</v>
      </c>
      <c r="T103" s="30">
        <v>640.90997000000004</v>
      </c>
      <c r="U103" s="30">
        <v>749.53003000000001</v>
      </c>
      <c r="V103" s="30">
        <v>680.23999000000003</v>
      </c>
      <c r="W103" s="30">
        <v>504.79001</v>
      </c>
      <c r="X103" s="30">
        <v>448.10001</v>
      </c>
      <c r="Y103" s="30">
        <v>693.78998000000001</v>
      </c>
      <c r="Z103" s="30">
        <v>846.54998999999998</v>
      </c>
      <c r="AA103" s="30">
        <v>565.15997000000004</v>
      </c>
      <c r="AB103" s="30">
        <v>847.51000999999997</v>
      </c>
      <c r="AC103" s="30">
        <v>748.46001999999999</v>
      </c>
      <c r="AD103" s="30">
        <v>893.08001999999999</v>
      </c>
      <c r="AE103" s="30">
        <v>568.95001000000002</v>
      </c>
      <c r="AF103" s="30">
        <v>502.70999</v>
      </c>
      <c r="AG103" s="30">
        <v>518.03998000000001</v>
      </c>
      <c r="AH103" s="30">
        <v>539.94000000000005</v>
      </c>
      <c r="AI103" s="30">
        <v>579.15997000000004</v>
      </c>
      <c r="AJ103" s="30">
        <v>792.62</v>
      </c>
      <c r="AK103" s="30">
        <v>520.80999999999995</v>
      </c>
      <c r="AL103" s="30">
        <v>680.01000999999997</v>
      </c>
      <c r="AM103" s="30">
        <v>683.78998000000001</v>
      </c>
      <c r="AN103" s="30">
        <v>602.94000000000005</v>
      </c>
      <c r="AO103" s="30">
        <v>515.97997999999995</v>
      </c>
      <c r="AP103" s="30">
        <v>481.98998999999998</v>
      </c>
      <c r="AQ103" s="30">
        <v>570.65002000000004</v>
      </c>
      <c r="AR103" s="30">
        <v>543.05999999999995</v>
      </c>
      <c r="AS103" s="30">
        <v>580.34997999999996</v>
      </c>
      <c r="AT103" s="30">
        <v>721.14000999999996</v>
      </c>
      <c r="AU103" s="30">
        <v>683.07001000000002</v>
      </c>
      <c r="AV103" s="30">
        <v>634.16998000000001</v>
      </c>
      <c r="AW103" s="30">
        <v>481.64001000000002</v>
      </c>
      <c r="AX103" s="30">
        <v>581.45001000000002</v>
      </c>
      <c r="AY103" s="30">
        <v>857.95001000000002</v>
      </c>
      <c r="AZ103" s="30">
        <v>349.60001</v>
      </c>
      <c r="BA103" s="30">
        <v>639.82001000000002</v>
      </c>
      <c r="BB103" s="30">
        <v>513.65002000000004</v>
      </c>
      <c r="BC103" s="30">
        <v>448.39999</v>
      </c>
      <c r="BD103" s="30">
        <v>525.94000000000005</v>
      </c>
      <c r="BE103" s="30">
        <v>377.81</v>
      </c>
      <c r="BF103" s="30">
        <v>534.17998999999998</v>
      </c>
      <c r="BG103" s="30">
        <v>304.16000000000003</v>
      </c>
      <c r="BH103" s="30">
        <v>488.31</v>
      </c>
      <c r="BI103" s="30">
        <v>334.82001000000002</v>
      </c>
      <c r="BJ103" s="30">
        <v>374.01999000000001</v>
      </c>
      <c r="BK103" s="30">
        <v>332.92000999999999</v>
      </c>
      <c r="BL103" s="30">
        <v>307.25</v>
      </c>
      <c r="BM103" s="30">
        <v>417.22</v>
      </c>
      <c r="BN103" s="30">
        <v>386.29001</v>
      </c>
      <c r="BO103" s="30">
        <v>329.48998999999998</v>
      </c>
      <c r="BQ103" s="20">
        <f t="shared" si="2"/>
        <v>572.37859960000003</v>
      </c>
      <c r="BR103" s="20">
        <f t="shared" si="3"/>
        <v>143.09464990000001</v>
      </c>
    </row>
    <row r="104" spans="1:70" x14ac:dyDescent="0.25">
      <c r="A104" s="54" t="s">
        <v>101</v>
      </c>
      <c r="B104" s="30">
        <v>4809.5200000000004</v>
      </c>
      <c r="C104" s="30">
        <v>4607.9701999999997</v>
      </c>
      <c r="D104" s="30">
        <v>2852.8701000000001</v>
      </c>
      <c r="E104" s="30">
        <v>5075.0097999999998</v>
      </c>
      <c r="F104" s="30">
        <v>4018.98</v>
      </c>
      <c r="G104" s="30">
        <v>3614.6698999999999</v>
      </c>
      <c r="H104" s="30">
        <v>4813.3798999999999</v>
      </c>
      <c r="I104" s="30">
        <v>5968.3198000000002</v>
      </c>
      <c r="J104" s="30">
        <v>5667.4399000000003</v>
      </c>
      <c r="K104" s="30">
        <v>4187.1499000000003</v>
      </c>
      <c r="L104" s="30">
        <v>3627.26</v>
      </c>
      <c r="M104" s="30">
        <v>3659.22</v>
      </c>
      <c r="N104" s="30">
        <v>4820.4799999999996</v>
      </c>
      <c r="O104" s="30">
        <v>3148.47</v>
      </c>
      <c r="P104" s="30">
        <v>6476.6899000000003</v>
      </c>
      <c r="Q104" s="30">
        <v>3984.8701000000001</v>
      </c>
      <c r="R104" s="30">
        <v>5552.9902000000002</v>
      </c>
      <c r="S104" s="30">
        <v>4585.4198999999999</v>
      </c>
      <c r="T104" s="30">
        <v>4926.7201999999997</v>
      </c>
      <c r="U104" s="30">
        <v>3415.04</v>
      </c>
      <c r="V104" s="30">
        <v>4730.0497999999998</v>
      </c>
      <c r="W104" s="30">
        <v>4253.5497999999998</v>
      </c>
      <c r="X104" s="30">
        <v>4071.2</v>
      </c>
      <c r="Y104" s="30">
        <v>4969.5600999999997</v>
      </c>
      <c r="Z104" s="30">
        <v>3819.6298999999999</v>
      </c>
      <c r="AA104" s="30">
        <v>4516.7402000000002</v>
      </c>
      <c r="AB104" s="30">
        <v>4907.0497999999998</v>
      </c>
      <c r="AC104" s="30">
        <v>4319.7402000000002</v>
      </c>
      <c r="AD104" s="30">
        <v>5825.2201999999997</v>
      </c>
      <c r="AE104" s="30">
        <v>3512.2</v>
      </c>
      <c r="AF104" s="30">
        <v>4525.5200000000004</v>
      </c>
      <c r="AG104" s="30">
        <v>4677.9502000000002</v>
      </c>
      <c r="AH104" s="30">
        <v>3894.9398999999999</v>
      </c>
      <c r="AI104" s="30">
        <v>4092.22</v>
      </c>
      <c r="AJ104" s="30">
        <v>3426.8</v>
      </c>
      <c r="AK104" s="30">
        <v>4617.71</v>
      </c>
      <c r="AL104" s="30">
        <v>4195.4301999999998</v>
      </c>
      <c r="AM104" s="30">
        <v>3891.6298999999999</v>
      </c>
      <c r="AN104" s="30">
        <v>3585.8701000000001</v>
      </c>
      <c r="AO104" s="30">
        <v>4961.29</v>
      </c>
      <c r="AP104" s="30">
        <v>5446.75</v>
      </c>
      <c r="AQ104" s="30">
        <v>4829.8500999999997</v>
      </c>
      <c r="AR104" s="30">
        <v>5188.4799999999996</v>
      </c>
      <c r="AS104" s="30">
        <v>3936.78</v>
      </c>
      <c r="AT104" s="30">
        <v>4609.04</v>
      </c>
      <c r="AU104" s="30">
        <v>5095.7798000000003</v>
      </c>
      <c r="AV104" s="30">
        <v>3831.95</v>
      </c>
      <c r="AW104" s="30">
        <v>4186.25</v>
      </c>
      <c r="AX104" s="30">
        <v>5206.4701999999997</v>
      </c>
      <c r="AY104" s="30">
        <v>3851.3998999999999</v>
      </c>
      <c r="AZ104" s="30">
        <v>4095.4398999999999</v>
      </c>
      <c r="BA104" s="30">
        <v>5258.1099000000004</v>
      </c>
      <c r="BB104" s="30">
        <v>5401.1499000000003</v>
      </c>
      <c r="BC104" s="30">
        <v>3957.6898999999999</v>
      </c>
      <c r="BD104" s="30">
        <v>3812.7</v>
      </c>
      <c r="BE104" s="30">
        <v>4770.1499000000003</v>
      </c>
      <c r="BF104" s="30">
        <v>4983.0600999999997</v>
      </c>
      <c r="BG104" s="30">
        <v>4537.1698999999999</v>
      </c>
      <c r="BH104" s="30">
        <v>4616.1000999999997</v>
      </c>
      <c r="BI104" s="30">
        <v>5964.6400999999996</v>
      </c>
      <c r="BJ104" s="30">
        <v>5052.5</v>
      </c>
      <c r="BK104" s="30">
        <v>4975.6899000000003</v>
      </c>
      <c r="BL104" s="30">
        <v>5527.8999000000003</v>
      </c>
      <c r="BM104" s="30">
        <v>4729.0497999999998</v>
      </c>
      <c r="BN104" s="30">
        <v>4324.1000999999997</v>
      </c>
      <c r="BO104" s="30">
        <v>5209.0298000000003</v>
      </c>
      <c r="BQ104" s="20">
        <f t="shared" si="2"/>
        <v>4573.4339959999998</v>
      </c>
      <c r="BR104" s="20">
        <f t="shared" si="3"/>
        <v>1143.3584989999999</v>
      </c>
    </row>
    <row r="105" spans="1:70" x14ac:dyDescent="0.25">
      <c r="A105" s="54" t="s">
        <v>102</v>
      </c>
      <c r="B105" s="30">
        <v>18691.550999999999</v>
      </c>
      <c r="C105" s="30">
        <v>19160.18</v>
      </c>
      <c r="D105" s="30">
        <v>19581.368999999999</v>
      </c>
      <c r="E105" s="30">
        <v>18554.509999999998</v>
      </c>
      <c r="F105" s="30">
        <v>18358.02</v>
      </c>
      <c r="G105" s="30">
        <v>18157.039000000001</v>
      </c>
      <c r="H105" s="30">
        <v>19387.43</v>
      </c>
      <c r="I105" s="30">
        <v>18965.539000000001</v>
      </c>
      <c r="J105" s="30">
        <v>18763.84</v>
      </c>
      <c r="K105" s="30">
        <v>17417.859</v>
      </c>
      <c r="L105" s="30">
        <v>16540.539000000001</v>
      </c>
      <c r="M105" s="30">
        <v>17251.859</v>
      </c>
      <c r="N105" s="30">
        <v>17365.259999999998</v>
      </c>
      <c r="O105" s="30">
        <v>17736.949000000001</v>
      </c>
      <c r="P105" s="30">
        <v>18383.52</v>
      </c>
      <c r="Q105" s="30">
        <v>17916.289000000001</v>
      </c>
      <c r="R105" s="30">
        <v>18220.66</v>
      </c>
      <c r="S105" s="30">
        <v>17676.23</v>
      </c>
      <c r="T105" s="30">
        <v>17877.278999999999</v>
      </c>
      <c r="U105" s="30">
        <v>18244.141</v>
      </c>
      <c r="V105" s="30">
        <v>18993.169999999998</v>
      </c>
      <c r="W105" s="30">
        <v>17371.618999999999</v>
      </c>
      <c r="X105" s="30">
        <v>18583.02</v>
      </c>
      <c r="Y105" s="30">
        <v>19164.099999999999</v>
      </c>
      <c r="Z105" s="30">
        <v>17166.891</v>
      </c>
      <c r="AA105" s="30">
        <v>17176.811000000002</v>
      </c>
      <c r="AB105" s="30">
        <v>18647.471000000001</v>
      </c>
      <c r="AC105" s="30">
        <v>17969.009999999998</v>
      </c>
      <c r="AD105" s="30">
        <v>17988.259999999998</v>
      </c>
      <c r="AE105" s="30">
        <v>17733.02</v>
      </c>
      <c r="AF105" s="30">
        <v>17791.949000000001</v>
      </c>
      <c r="AG105" s="30">
        <v>16433.27</v>
      </c>
      <c r="AH105" s="30">
        <v>17448.900000000001</v>
      </c>
      <c r="AI105" s="30">
        <v>17594.471000000001</v>
      </c>
      <c r="AJ105" s="30">
        <v>16269.67</v>
      </c>
      <c r="AK105" s="30">
        <v>14783.45</v>
      </c>
      <c r="AL105" s="30">
        <v>16890.349999999999</v>
      </c>
      <c r="AM105" s="30">
        <v>17262.419999999998</v>
      </c>
      <c r="AN105" s="30">
        <v>17488.618999999999</v>
      </c>
      <c r="AO105" s="30">
        <v>15901.13</v>
      </c>
      <c r="AP105" s="30">
        <v>17088.599999999999</v>
      </c>
      <c r="AQ105" s="30">
        <v>17533.66</v>
      </c>
      <c r="AR105" s="30">
        <v>16730.990000000002</v>
      </c>
      <c r="AS105" s="30">
        <v>16798.5</v>
      </c>
      <c r="AT105" s="30">
        <v>16861.669999999998</v>
      </c>
      <c r="AU105" s="30">
        <v>16983.028999999999</v>
      </c>
      <c r="AV105" s="30">
        <v>17302.330000000002</v>
      </c>
      <c r="AW105" s="30">
        <v>16864.349999999999</v>
      </c>
      <c r="AX105" s="30">
        <v>18274.971000000001</v>
      </c>
      <c r="AY105" s="30">
        <v>16434.460999999999</v>
      </c>
      <c r="AZ105" s="30">
        <v>15644.5</v>
      </c>
      <c r="BA105" s="30">
        <v>19547.07</v>
      </c>
      <c r="BB105" s="30">
        <v>20975.381000000001</v>
      </c>
      <c r="BC105" s="30">
        <v>19678.971000000001</v>
      </c>
      <c r="BD105" s="30">
        <v>20172.721000000001</v>
      </c>
      <c r="BE105" s="30">
        <v>20284.539000000001</v>
      </c>
      <c r="BF105" s="30">
        <v>20599.391</v>
      </c>
      <c r="BG105" s="30">
        <v>20203.990000000002</v>
      </c>
      <c r="BH105" s="30">
        <v>21794.641</v>
      </c>
      <c r="BI105" s="30">
        <v>22272.561000000002</v>
      </c>
      <c r="BJ105" s="30">
        <v>21854.16</v>
      </c>
      <c r="BK105" s="30">
        <v>20380.868999999999</v>
      </c>
      <c r="BL105" s="30">
        <v>20142.93</v>
      </c>
      <c r="BM105" s="30">
        <v>17953.381000000001</v>
      </c>
      <c r="BN105" s="30">
        <v>15755.47</v>
      </c>
      <c r="BO105" s="30">
        <v>15951.54</v>
      </c>
      <c r="BQ105" s="20">
        <f t="shared" si="2"/>
        <v>18095.211739999999</v>
      </c>
      <c r="BR105" s="20">
        <f t="shared" si="3"/>
        <v>4523.8029349999997</v>
      </c>
    </row>
    <row r="106" spans="1:70" x14ac:dyDescent="0.25">
      <c r="A106" s="54" t="s">
        <v>103</v>
      </c>
      <c r="B106" s="30">
        <v>7.9999998200000005E-2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7.0000000300000004E-2</v>
      </c>
      <c r="J106" s="30">
        <v>9.9999997799999994E-3</v>
      </c>
      <c r="K106" s="30">
        <v>0</v>
      </c>
      <c r="L106" s="30">
        <v>3.9999999100000003E-2</v>
      </c>
      <c r="M106" s="30">
        <v>0</v>
      </c>
      <c r="N106" s="30">
        <v>1.9999999599999999E-2</v>
      </c>
      <c r="O106" s="30">
        <v>0.5</v>
      </c>
      <c r="P106" s="30">
        <v>0.12</v>
      </c>
      <c r="Q106" s="30">
        <v>0.98000001999999997</v>
      </c>
      <c r="R106" s="30">
        <v>0</v>
      </c>
      <c r="S106" s="30">
        <v>9.0000003600000003E-2</v>
      </c>
      <c r="T106" s="30">
        <v>9.9999997799999994E-3</v>
      </c>
      <c r="U106" s="30">
        <v>0</v>
      </c>
      <c r="V106" s="30">
        <v>3.9999999100000003E-2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9.9999997799999994E-3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9.9999997799999994E-3</v>
      </c>
      <c r="AT106" s="30">
        <v>1.9999999599999999E-2</v>
      </c>
      <c r="AU106" s="30">
        <v>9.9999997799999994E-3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0</v>
      </c>
      <c r="BC106" s="30">
        <v>0</v>
      </c>
      <c r="BD106" s="30">
        <v>0</v>
      </c>
      <c r="BE106" s="30">
        <v>0</v>
      </c>
      <c r="BF106" s="30">
        <v>1.9999999599999999E-2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Q106" s="20">
        <f t="shared" si="2"/>
        <v>4.2000000203999991E-3</v>
      </c>
      <c r="BR106" s="20">
        <f t="shared" si="3"/>
        <v>1.0500000050999998E-3</v>
      </c>
    </row>
    <row r="107" spans="1:70" x14ac:dyDescent="0.25">
      <c r="A107" s="54" t="s">
        <v>104</v>
      </c>
      <c r="B107" s="30">
        <v>32354.609</v>
      </c>
      <c r="C107" s="30">
        <v>31540.26</v>
      </c>
      <c r="D107" s="30">
        <v>32321.449000000001</v>
      </c>
      <c r="E107" s="30">
        <v>31147.960999999999</v>
      </c>
      <c r="F107" s="30">
        <v>35959.059000000001</v>
      </c>
      <c r="G107" s="30">
        <v>33865.120999999999</v>
      </c>
      <c r="H107" s="30">
        <v>36418.620999999999</v>
      </c>
      <c r="I107" s="30">
        <v>36453.851999999999</v>
      </c>
      <c r="J107" s="30">
        <v>38127.800999999999</v>
      </c>
      <c r="K107" s="30">
        <v>33675.559000000001</v>
      </c>
      <c r="L107" s="30">
        <v>34719.718999999997</v>
      </c>
      <c r="M107" s="30">
        <v>33884.370999999999</v>
      </c>
      <c r="N107" s="30">
        <v>35265.550999999999</v>
      </c>
      <c r="O107" s="30">
        <v>34395.93</v>
      </c>
      <c r="P107" s="30">
        <v>38120.019999999997</v>
      </c>
      <c r="Q107" s="30">
        <v>38399.531000000003</v>
      </c>
      <c r="R107" s="30">
        <v>36790.641000000003</v>
      </c>
      <c r="S107" s="30">
        <v>37553.538999999997</v>
      </c>
      <c r="T107" s="30">
        <v>34525.43</v>
      </c>
      <c r="U107" s="30">
        <v>33840.211000000003</v>
      </c>
      <c r="V107" s="30">
        <v>36942.512000000002</v>
      </c>
      <c r="W107" s="30">
        <v>37764.160000000003</v>
      </c>
      <c r="X107" s="30">
        <v>37252.171999999999</v>
      </c>
      <c r="Y107" s="30">
        <v>35108.68</v>
      </c>
      <c r="Z107" s="30">
        <v>36079.059000000001</v>
      </c>
      <c r="AA107" s="30">
        <v>35381.262000000002</v>
      </c>
      <c r="AB107" s="30">
        <v>35116.870999999999</v>
      </c>
      <c r="AC107" s="30">
        <v>33255.358999999997</v>
      </c>
      <c r="AD107" s="30">
        <v>37368.449000000001</v>
      </c>
      <c r="AE107" s="30">
        <v>34196.101999999999</v>
      </c>
      <c r="AF107" s="30">
        <v>37633.019999999997</v>
      </c>
      <c r="AG107" s="30">
        <v>36611.237999999998</v>
      </c>
      <c r="AH107" s="30">
        <v>39011.141000000003</v>
      </c>
      <c r="AI107" s="30">
        <v>35105.108999999997</v>
      </c>
      <c r="AJ107" s="30">
        <v>34882.608999999997</v>
      </c>
      <c r="AK107" s="30">
        <v>32708.868999999999</v>
      </c>
      <c r="AL107" s="30">
        <v>35908.620999999999</v>
      </c>
      <c r="AM107" s="30">
        <v>37564.961000000003</v>
      </c>
      <c r="AN107" s="30">
        <v>35791.300999999999</v>
      </c>
      <c r="AO107" s="30">
        <v>38228.769999999997</v>
      </c>
      <c r="AP107" s="30">
        <v>34159.781000000003</v>
      </c>
      <c r="AQ107" s="30">
        <v>32182.039000000001</v>
      </c>
      <c r="AR107" s="30">
        <v>32838.769999999997</v>
      </c>
      <c r="AS107" s="30">
        <v>35739.601999999999</v>
      </c>
      <c r="AT107" s="30">
        <v>34803.461000000003</v>
      </c>
      <c r="AU107" s="30">
        <v>36173.031000000003</v>
      </c>
      <c r="AV107" s="30">
        <v>34574.5</v>
      </c>
      <c r="AW107" s="30">
        <v>35938.718999999997</v>
      </c>
      <c r="AX107" s="30">
        <v>40176.25</v>
      </c>
      <c r="AY107" s="30">
        <v>36971.211000000003</v>
      </c>
      <c r="AZ107" s="30">
        <v>35072.898000000001</v>
      </c>
      <c r="BA107" s="30">
        <v>33049.711000000003</v>
      </c>
      <c r="BB107" s="30">
        <v>31324.960999999999</v>
      </c>
      <c r="BC107" s="30">
        <v>35242.82</v>
      </c>
      <c r="BD107" s="30">
        <v>33138.512000000002</v>
      </c>
      <c r="BE107" s="30">
        <v>35538.410000000003</v>
      </c>
      <c r="BF107" s="30">
        <v>35128.199000000001</v>
      </c>
      <c r="BG107" s="30">
        <v>35178.589999999997</v>
      </c>
      <c r="BH107" s="30">
        <v>34372.480000000003</v>
      </c>
      <c r="BI107" s="30">
        <v>32309.49</v>
      </c>
      <c r="BJ107" s="30">
        <v>31551.039000000001</v>
      </c>
      <c r="BK107" s="30">
        <v>34351.671999999999</v>
      </c>
      <c r="BL107" s="30">
        <v>36896.031000000003</v>
      </c>
      <c r="BM107" s="30">
        <v>33471.940999999999</v>
      </c>
      <c r="BN107" s="30">
        <v>34579.078000000001</v>
      </c>
      <c r="BO107" s="30">
        <v>34789.512000000002</v>
      </c>
      <c r="BQ107" s="20">
        <f t="shared" si="2"/>
        <v>35283.455880000001</v>
      </c>
      <c r="BR107" s="20">
        <f t="shared" si="3"/>
        <v>8820.8639700000003</v>
      </c>
    </row>
    <row r="108" spans="1:70" x14ac:dyDescent="0.25">
      <c r="A108" s="54" t="s">
        <v>105</v>
      </c>
      <c r="B108" s="30">
        <v>13047.84</v>
      </c>
      <c r="C108" s="30">
        <v>13866.53</v>
      </c>
      <c r="D108" s="30">
        <v>14864.59</v>
      </c>
      <c r="E108" s="30">
        <v>16174.57</v>
      </c>
      <c r="F108" s="30">
        <v>15633.56</v>
      </c>
      <c r="G108" s="30">
        <v>14680.48</v>
      </c>
      <c r="H108" s="30">
        <v>16084.83</v>
      </c>
      <c r="I108" s="30">
        <v>13369.05</v>
      </c>
      <c r="J108" s="30">
        <v>17025.919999999998</v>
      </c>
      <c r="K108" s="30">
        <v>15226.49</v>
      </c>
      <c r="L108" s="30">
        <v>15465.71</v>
      </c>
      <c r="M108" s="30">
        <v>14775.24</v>
      </c>
      <c r="N108" s="30">
        <v>15262.34</v>
      </c>
      <c r="O108" s="30">
        <v>13598.3</v>
      </c>
      <c r="P108" s="30">
        <v>15800.08</v>
      </c>
      <c r="Q108" s="30">
        <v>15987.46</v>
      </c>
      <c r="R108" s="30">
        <v>15419.58</v>
      </c>
      <c r="S108" s="30">
        <v>16097.65</v>
      </c>
      <c r="T108" s="30">
        <v>15208.81</v>
      </c>
      <c r="U108" s="30">
        <v>15536.47</v>
      </c>
      <c r="V108" s="30">
        <v>14695.28</v>
      </c>
      <c r="W108" s="30">
        <v>15600.17</v>
      </c>
      <c r="X108" s="30">
        <v>15845.36</v>
      </c>
      <c r="Y108" s="30">
        <v>16554.449000000001</v>
      </c>
      <c r="Z108" s="30">
        <v>17341.641</v>
      </c>
      <c r="AA108" s="30">
        <v>15687.67</v>
      </c>
      <c r="AB108" s="30">
        <v>16754.028999999999</v>
      </c>
      <c r="AC108" s="30">
        <v>16459.48</v>
      </c>
      <c r="AD108" s="30">
        <v>16359.07</v>
      </c>
      <c r="AE108" s="30">
        <v>15823.27</v>
      </c>
      <c r="AF108" s="30">
        <v>15551.07</v>
      </c>
      <c r="AG108" s="30">
        <v>15613.22</v>
      </c>
      <c r="AH108" s="30">
        <v>15419.87</v>
      </c>
      <c r="AI108" s="30">
        <v>14658.7</v>
      </c>
      <c r="AJ108" s="30">
        <v>14819.34</v>
      </c>
      <c r="AK108" s="30">
        <v>14770.62</v>
      </c>
      <c r="AL108" s="30">
        <v>15905.1</v>
      </c>
      <c r="AM108" s="30">
        <v>14590.68</v>
      </c>
      <c r="AN108" s="30">
        <v>15774.91</v>
      </c>
      <c r="AO108" s="30">
        <v>13936.26</v>
      </c>
      <c r="AP108" s="30">
        <v>15165.55</v>
      </c>
      <c r="AQ108" s="30">
        <v>12942.69</v>
      </c>
      <c r="AR108" s="30">
        <v>13946.43</v>
      </c>
      <c r="AS108" s="30">
        <v>15867.16</v>
      </c>
      <c r="AT108" s="30">
        <v>15673.91</v>
      </c>
      <c r="AU108" s="30">
        <v>16353.5</v>
      </c>
      <c r="AV108" s="30">
        <v>15128.11</v>
      </c>
      <c r="AW108" s="30">
        <v>13253.53</v>
      </c>
      <c r="AX108" s="30">
        <v>14950.92</v>
      </c>
      <c r="AY108" s="30">
        <v>12347.6</v>
      </c>
      <c r="AZ108" s="30">
        <v>14166.03</v>
      </c>
      <c r="BA108" s="30">
        <v>15376.69</v>
      </c>
      <c r="BB108" s="30">
        <v>15236.29</v>
      </c>
      <c r="BC108" s="30">
        <v>15058.1</v>
      </c>
      <c r="BD108" s="30">
        <v>14726.45</v>
      </c>
      <c r="BE108" s="30">
        <v>14773.86</v>
      </c>
      <c r="BF108" s="30">
        <v>15112.68</v>
      </c>
      <c r="BG108" s="30">
        <v>15653.28</v>
      </c>
      <c r="BH108" s="30">
        <v>13760.89</v>
      </c>
      <c r="BI108" s="30">
        <v>15104.05</v>
      </c>
      <c r="BJ108" s="30">
        <v>15407.56</v>
      </c>
      <c r="BK108" s="30">
        <v>14627.65</v>
      </c>
      <c r="BL108" s="30">
        <v>15080.88</v>
      </c>
      <c r="BM108" s="30">
        <v>13727.46</v>
      </c>
      <c r="BN108" s="30">
        <v>15591.56</v>
      </c>
      <c r="BO108" s="30">
        <v>15640.49</v>
      </c>
      <c r="BQ108" s="20">
        <f t="shared" si="2"/>
        <v>15181.920380000001</v>
      </c>
      <c r="BR108" s="20">
        <f t="shared" si="3"/>
        <v>3795.4800950000003</v>
      </c>
    </row>
    <row r="109" spans="1:70" x14ac:dyDescent="0.25">
      <c r="A109" s="54" t="s">
        <v>106</v>
      </c>
      <c r="B109" s="30">
        <v>377.39001000000002</v>
      </c>
      <c r="C109" s="30">
        <v>191</v>
      </c>
      <c r="D109" s="30">
        <v>256.73998999999998</v>
      </c>
      <c r="E109" s="30">
        <v>177.52</v>
      </c>
      <c r="F109" s="30">
        <v>152.17999</v>
      </c>
      <c r="G109" s="30">
        <v>145.12</v>
      </c>
      <c r="H109" s="30">
        <v>289.95999</v>
      </c>
      <c r="I109" s="30">
        <v>229.2</v>
      </c>
      <c r="J109" s="30">
        <v>329.39999</v>
      </c>
      <c r="K109" s="30">
        <v>201.02</v>
      </c>
      <c r="L109" s="30">
        <v>374.98000999999999</v>
      </c>
      <c r="M109" s="30">
        <v>174.02</v>
      </c>
      <c r="N109" s="30">
        <v>196.38</v>
      </c>
      <c r="O109" s="30">
        <v>326.56</v>
      </c>
      <c r="P109" s="30">
        <v>239.7</v>
      </c>
      <c r="Q109" s="30">
        <v>178.16</v>
      </c>
      <c r="R109" s="30">
        <v>363.87</v>
      </c>
      <c r="S109" s="30">
        <v>333.38</v>
      </c>
      <c r="T109" s="30">
        <v>206.32001</v>
      </c>
      <c r="U109" s="30">
        <v>209.09</v>
      </c>
      <c r="V109" s="30">
        <v>247.10001</v>
      </c>
      <c r="W109" s="30">
        <v>176.75</v>
      </c>
      <c r="X109" s="30">
        <v>181.7</v>
      </c>
      <c r="Y109" s="30">
        <v>240.61</v>
      </c>
      <c r="Z109" s="30">
        <v>229.71001000000001</v>
      </c>
      <c r="AA109" s="30">
        <v>190.37</v>
      </c>
      <c r="AB109" s="30">
        <v>453.79001</v>
      </c>
      <c r="AC109" s="30">
        <v>219.44</v>
      </c>
      <c r="AD109" s="30">
        <v>233.19</v>
      </c>
      <c r="AE109" s="30">
        <v>141.66</v>
      </c>
      <c r="AF109" s="30">
        <v>269.64999</v>
      </c>
      <c r="AG109" s="30">
        <v>139.34</v>
      </c>
      <c r="AH109" s="30">
        <v>147.07001</v>
      </c>
      <c r="AI109" s="30">
        <v>255.09</v>
      </c>
      <c r="AJ109" s="30">
        <v>171.34</v>
      </c>
      <c r="AK109" s="30">
        <v>204.28</v>
      </c>
      <c r="AL109" s="30">
        <v>168.17</v>
      </c>
      <c r="AM109" s="30">
        <v>232.89</v>
      </c>
      <c r="AN109" s="30">
        <v>204.3</v>
      </c>
      <c r="AO109" s="30">
        <v>105.55</v>
      </c>
      <c r="AP109" s="30">
        <v>82.040001000000004</v>
      </c>
      <c r="AQ109" s="30">
        <v>209.09</v>
      </c>
      <c r="AR109" s="30">
        <v>112.15</v>
      </c>
      <c r="AS109" s="30">
        <v>101.67</v>
      </c>
      <c r="AT109" s="30">
        <v>197.89999</v>
      </c>
      <c r="AU109" s="30">
        <v>131.80000000000001</v>
      </c>
      <c r="AV109" s="30">
        <v>143.69</v>
      </c>
      <c r="AW109" s="30">
        <v>63.189999</v>
      </c>
      <c r="AX109" s="30">
        <v>149.37</v>
      </c>
      <c r="AY109" s="30">
        <v>91.080001999999993</v>
      </c>
      <c r="AZ109" s="30">
        <v>60.939999</v>
      </c>
      <c r="BA109" s="30">
        <v>94.32</v>
      </c>
      <c r="BB109" s="30">
        <v>139.67999</v>
      </c>
      <c r="BC109" s="30">
        <v>159.83000000000001</v>
      </c>
      <c r="BD109" s="30">
        <v>109.19</v>
      </c>
      <c r="BE109" s="30">
        <v>69.489998</v>
      </c>
      <c r="BF109" s="30">
        <v>146.34</v>
      </c>
      <c r="BG109" s="30">
        <v>141.16999999999999</v>
      </c>
      <c r="BH109" s="30">
        <v>71.290001000000004</v>
      </c>
      <c r="BI109" s="30">
        <v>92.790001000000004</v>
      </c>
      <c r="BJ109" s="30">
        <v>111.82</v>
      </c>
      <c r="BK109" s="30">
        <v>63.470001000000003</v>
      </c>
      <c r="BL109" s="30">
        <v>55.41</v>
      </c>
      <c r="BM109" s="30">
        <v>99.839995999999999</v>
      </c>
      <c r="BN109" s="30">
        <v>95.089995999999999</v>
      </c>
      <c r="BO109" s="30">
        <v>170.91</v>
      </c>
      <c r="BQ109" s="20">
        <f t="shared" si="2"/>
        <v>165.76440027999996</v>
      </c>
      <c r="BR109" s="20">
        <f t="shared" si="3"/>
        <v>41.44110006999999</v>
      </c>
    </row>
    <row r="110" spans="1:70" x14ac:dyDescent="0.25">
      <c r="A110" s="54" t="s">
        <v>107</v>
      </c>
      <c r="B110" s="30">
        <v>30721.02</v>
      </c>
      <c r="C110" s="30">
        <v>30031.278999999999</v>
      </c>
      <c r="D110" s="30">
        <v>28290.26</v>
      </c>
      <c r="E110" s="30">
        <v>27828.641</v>
      </c>
      <c r="F110" s="30">
        <v>28700.67</v>
      </c>
      <c r="G110" s="30">
        <v>31619.09</v>
      </c>
      <c r="H110" s="30">
        <v>32713.391</v>
      </c>
      <c r="I110" s="30">
        <v>30811.42</v>
      </c>
      <c r="J110" s="30">
        <v>34009.25</v>
      </c>
      <c r="K110" s="30">
        <v>30690.859</v>
      </c>
      <c r="L110" s="30">
        <v>30299.368999999999</v>
      </c>
      <c r="M110" s="30">
        <v>32352.300999999999</v>
      </c>
      <c r="N110" s="30">
        <v>30250.73</v>
      </c>
      <c r="O110" s="30">
        <v>31600.07</v>
      </c>
      <c r="P110" s="30">
        <v>31575.02</v>
      </c>
      <c r="Q110" s="30">
        <v>34780.641000000003</v>
      </c>
      <c r="R110" s="30">
        <v>33743.300999999999</v>
      </c>
      <c r="S110" s="30">
        <v>33298.012000000002</v>
      </c>
      <c r="T110" s="30">
        <v>30611.23</v>
      </c>
      <c r="U110" s="30">
        <v>32899</v>
      </c>
      <c r="V110" s="30">
        <v>33309.379000000001</v>
      </c>
      <c r="W110" s="30">
        <v>34084.519999999997</v>
      </c>
      <c r="X110" s="30">
        <v>32702.131000000001</v>
      </c>
      <c r="Y110" s="30">
        <v>33178.589999999997</v>
      </c>
      <c r="Z110" s="30">
        <v>33742.351999999999</v>
      </c>
      <c r="AA110" s="30">
        <v>35321.690999999999</v>
      </c>
      <c r="AB110" s="30">
        <v>34930.218999999997</v>
      </c>
      <c r="AC110" s="30">
        <v>33229.480000000003</v>
      </c>
      <c r="AD110" s="30">
        <v>35359.891000000003</v>
      </c>
      <c r="AE110" s="30">
        <v>32693.93</v>
      </c>
      <c r="AF110" s="30">
        <v>35460.737999999998</v>
      </c>
      <c r="AG110" s="30">
        <v>33580.019999999997</v>
      </c>
      <c r="AH110" s="30">
        <v>36163.480000000003</v>
      </c>
      <c r="AI110" s="30">
        <v>33567.449000000001</v>
      </c>
      <c r="AJ110" s="30">
        <v>34377.671999999999</v>
      </c>
      <c r="AK110" s="30">
        <v>33166.398000000001</v>
      </c>
      <c r="AL110" s="30">
        <v>34642.940999999999</v>
      </c>
      <c r="AM110" s="30">
        <v>35964.468999999997</v>
      </c>
      <c r="AN110" s="30">
        <v>33955.788999999997</v>
      </c>
      <c r="AO110" s="30">
        <v>35649.671999999999</v>
      </c>
      <c r="AP110" s="30">
        <v>34277.269999999997</v>
      </c>
      <c r="AQ110" s="30">
        <v>32519.859</v>
      </c>
      <c r="AR110" s="30">
        <v>32467.43</v>
      </c>
      <c r="AS110" s="30">
        <v>35332.762000000002</v>
      </c>
      <c r="AT110" s="30">
        <v>34547.300999999999</v>
      </c>
      <c r="AU110" s="30">
        <v>35101.019999999997</v>
      </c>
      <c r="AV110" s="30">
        <v>31783.17</v>
      </c>
      <c r="AW110" s="30">
        <v>34491.699000000001</v>
      </c>
      <c r="AX110" s="30">
        <v>36289.559000000001</v>
      </c>
      <c r="AY110" s="30">
        <v>36092.699000000001</v>
      </c>
      <c r="AZ110" s="30">
        <v>34251.589999999997</v>
      </c>
      <c r="BA110" s="30">
        <v>32305.02</v>
      </c>
      <c r="BB110" s="30">
        <v>32512.811000000002</v>
      </c>
      <c r="BC110" s="30">
        <v>32756.778999999999</v>
      </c>
      <c r="BD110" s="30">
        <v>31883.050999999999</v>
      </c>
      <c r="BE110" s="30">
        <v>35392</v>
      </c>
      <c r="BF110" s="30">
        <v>33127.671999999999</v>
      </c>
      <c r="BG110" s="30">
        <v>33950.449000000001</v>
      </c>
      <c r="BH110" s="30">
        <v>33820.269999999997</v>
      </c>
      <c r="BI110" s="30">
        <v>30547.631000000001</v>
      </c>
      <c r="BJ110" s="30">
        <v>30909.859</v>
      </c>
      <c r="BK110" s="30">
        <v>30802.050999999999</v>
      </c>
      <c r="BL110" s="30">
        <v>32192.23</v>
      </c>
      <c r="BM110" s="30">
        <v>34248.987999999998</v>
      </c>
      <c r="BN110" s="30">
        <v>32631.01</v>
      </c>
      <c r="BO110" s="30">
        <v>31425.57</v>
      </c>
      <c r="BQ110" s="20">
        <f t="shared" si="2"/>
        <v>33625.842080000002</v>
      </c>
      <c r="BR110" s="20">
        <f t="shared" si="3"/>
        <v>8406.4605200000005</v>
      </c>
    </row>
    <row r="111" spans="1:70" x14ac:dyDescent="0.25">
      <c r="A111" s="54" t="s">
        <v>108</v>
      </c>
      <c r="B111" s="30">
        <v>43381.34</v>
      </c>
      <c r="C111" s="30">
        <v>43288.641000000003</v>
      </c>
      <c r="D111" s="30">
        <v>44157.851999999999</v>
      </c>
      <c r="E111" s="30">
        <v>43745.601999999999</v>
      </c>
      <c r="F111" s="30">
        <v>43861.961000000003</v>
      </c>
      <c r="G111" s="30">
        <v>44579.398000000001</v>
      </c>
      <c r="H111" s="30">
        <v>45521.358999999997</v>
      </c>
      <c r="I111" s="30">
        <v>44447.961000000003</v>
      </c>
      <c r="J111" s="30">
        <v>47871.379000000001</v>
      </c>
      <c r="K111" s="30">
        <v>42868.328000000001</v>
      </c>
      <c r="L111" s="30">
        <v>46371.012000000002</v>
      </c>
      <c r="M111" s="30">
        <v>47029.328000000001</v>
      </c>
      <c r="N111" s="30">
        <v>47049.52</v>
      </c>
      <c r="O111" s="30">
        <v>45164.148000000001</v>
      </c>
      <c r="P111" s="30">
        <v>44926.288999999997</v>
      </c>
      <c r="Q111" s="30">
        <v>47676.987999999998</v>
      </c>
      <c r="R111" s="30">
        <v>46704.358999999997</v>
      </c>
      <c r="S111" s="30">
        <v>47313.02</v>
      </c>
      <c r="T111" s="30">
        <v>45887.961000000003</v>
      </c>
      <c r="U111" s="30">
        <v>44726.762000000002</v>
      </c>
      <c r="V111" s="30">
        <v>47802.93</v>
      </c>
      <c r="W111" s="30">
        <v>51100.718999999997</v>
      </c>
      <c r="X111" s="30">
        <v>46257.601999999999</v>
      </c>
      <c r="Y111" s="30">
        <v>46160.75</v>
      </c>
      <c r="Z111" s="30">
        <v>47462.031000000003</v>
      </c>
      <c r="AA111" s="30">
        <v>45652.648000000001</v>
      </c>
      <c r="AB111" s="30">
        <v>46155.93</v>
      </c>
      <c r="AC111" s="30">
        <v>43372.629000000001</v>
      </c>
      <c r="AD111" s="30">
        <v>50068.07</v>
      </c>
      <c r="AE111" s="30">
        <v>46160.370999999999</v>
      </c>
      <c r="AF111" s="30">
        <v>47349.961000000003</v>
      </c>
      <c r="AG111" s="30">
        <v>45823.440999999999</v>
      </c>
      <c r="AH111" s="30">
        <v>47414.648000000001</v>
      </c>
      <c r="AI111" s="30">
        <v>43770.898000000001</v>
      </c>
      <c r="AJ111" s="30">
        <v>44888.608999999997</v>
      </c>
      <c r="AK111" s="30">
        <v>42815.921999999999</v>
      </c>
      <c r="AL111" s="30">
        <v>46914.108999999997</v>
      </c>
      <c r="AM111" s="30">
        <v>47211.23</v>
      </c>
      <c r="AN111" s="30">
        <v>46279.620999999999</v>
      </c>
      <c r="AO111" s="30">
        <v>48751.737999999998</v>
      </c>
      <c r="AP111" s="30">
        <v>45001.851999999999</v>
      </c>
      <c r="AQ111" s="30">
        <v>42570.82</v>
      </c>
      <c r="AR111" s="30">
        <v>43769.711000000003</v>
      </c>
      <c r="AS111" s="30">
        <v>44459.16</v>
      </c>
      <c r="AT111" s="30">
        <v>45627.671999999999</v>
      </c>
      <c r="AU111" s="30">
        <v>47779.421999999999</v>
      </c>
      <c r="AV111" s="30">
        <v>46688.82</v>
      </c>
      <c r="AW111" s="30">
        <v>42608.129000000001</v>
      </c>
      <c r="AX111" s="30">
        <v>47188.171999999999</v>
      </c>
      <c r="AY111" s="30">
        <v>45414.559000000001</v>
      </c>
      <c r="AZ111" s="30">
        <v>45835.608999999997</v>
      </c>
      <c r="BA111" s="30">
        <v>43983.921999999999</v>
      </c>
      <c r="BB111" s="30">
        <v>44145.73</v>
      </c>
      <c r="BC111" s="30">
        <v>44372.288999999997</v>
      </c>
      <c r="BD111" s="30">
        <v>44468.809000000001</v>
      </c>
      <c r="BE111" s="30">
        <v>45030.038999999997</v>
      </c>
      <c r="BF111" s="30">
        <v>44013.468999999997</v>
      </c>
      <c r="BG111" s="30">
        <v>43601.379000000001</v>
      </c>
      <c r="BH111" s="30">
        <v>44911.129000000001</v>
      </c>
      <c r="BI111" s="30">
        <v>42504.961000000003</v>
      </c>
      <c r="BJ111" s="30">
        <v>42466.641000000003</v>
      </c>
      <c r="BK111" s="30">
        <v>44364.211000000003</v>
      </c>
      <c r="BL111" s="30">
        <v>44522.398000000001</v>
      </c>
      <c r="BM111" s="30">
        <v>44914</v>
      </c>
      <c r="BN111" s="30">
        <v>44538.762000000002</v>
      </c>
      <c r="BO111" s="30">
        <v>42653.828000000001</v>
      </c>
      <c r="BQ111" s="20">
        <f t="shared" si="2"/>
        <v>45469.62904</v>
      </c>
      <c r="BR111" s="20">
        <f t="shared" si="3"/>
        <v>11367.40726</v>
      </c>
    </row>
    <row r="112" spans="1:70" x14ac:dyDescent="0.25">
      <c r="A112" s="54" t="s">
        <v>109</v>
      </c>
      <c r="B112" s="30">
        <v>7018.0801000000001</v>
      </c>
      <c r="C112" s="30">
        <v>6577.3798999999999</v>
      </c>
      <c r="D112" s="30">
        <v>6820.8301000000001</v>
      </c>
      <c r="E112" s="30">
        <v>5952.3500999999997</v>
      </c>
      <c r="F112" s="30">
        <v>5822.21</v>
      </c>
      <c r="G112" s="30">
        <v>5877.8198000000002</v>
      </c>
      <c r="H112" s="30">
        <v>6395.7002000000002</v>
      </c>
      <c r="I112" s="30">
        <v>6798.9301999999998</v>
      </c>
      <c r="J112" s="30">
        <v>6820.5497999999998</v>
      </c>
      <c r="K112" s="30">
        <v>6350.5</v>
      </c>
      <c r="L112" s="30">
        <v>6644.3301000000001</v>
      </c>
      <c r="M112" s="30">
        <v>6198.98</v>
      </c>
      <c r="N112" s="30">
        <v>6639.9502000000002</v>
      </c>
      <c r="O112" s="30">
        <v>6682.3500999999997</v>
      </c>
      <c r="P112" s="30">
        <v>6207.4902000000002</v>
      </c>
      <c r="Q112" s="30">
        <v>6509.23</v>
      </c>
      <c r="R112" s="30">
        <v>6822.04</v>
      </c>
      <c r="S112" s="30">
        <v>6656.75</v>
      </c>
      <c r="T112" s="30">
        <v>6026.8999000000003</v>
      </c>
      <c r="U112" s="30">
        <v>6715.7798000000003</v>
      </c>
      <c r="V112" s="30">
        <v>6563</v>
      </c>
      <c r="W112" s="30">
        <v>5564.0497999999998</v>
      </c>
      <c r="X112" s="30">
        <v>5603.7402000000002</v>
      </c>
      <c r="Y112" s="30">
        <v>6796.7402000000002</v>
      </c>
      <c r="Z112" s="30">
        <v>6070.8599000000004</v>
      </c>
      <c r="AA112" s="30">
        <v>6009.04</v>
      </c>
      <c r="AB112" s="30">
        <v>6851.9902000000002</v>
      </c>
      <c r="AC112" s="30">
        <v>6334.21</v>
      </c>
      <c r="AD112" s="30">
        <v>6368.9701999999997</v>
      </c>
      <c r="AE112" s="30">
        <v>5715.0698000000002</v>
      </c>
      <c r="AF112" s="30">
        <v>6001.02</v>
      </c>
      <c r="AG112" s="30">
        <v>5653.2201999999997</v>
      </c>
      <c r="AH112" s="30">
        <v>5978.5801000000001</v>
      </c>
      <c r="AI112" s="30">
        <v>6122.3500999999997</v>
      </c>
      <c r="AJ112" s="30">
        <v>5700.6298999999999</v>
      </c>
      <c r="AK112" s="30">
        <v>5374.29</v>
      </c>
      <c r="AL112" s="30">
        <v>6751.8397999999997</v>
      </c>
      <c r="AM112" s="30">
        <v>6409.8798999999999</v>
      </c>
      <c r="AN112" s="30">
        <v>6215.8301000000001</v>
      </c>
      <c r="AO112" s="30">
        <v>5140.5097999999998</v>
      </c>
      <c r="AP112" s="30">
        <v>5890.3999000000003</v>
      </c>
      <c r="AQ112" s="30">
        <v>6740.23</v>
      </c>
      <c r="AR112" s="30">
        <v>5770.1602000000003</v>
      </c>
      <c r="AS112" s="30">
        <v>5833.6201000000001</v>
      </c>
      <c r="AT112" s="30">
        <v>6139.2798000000003</v>
      </c>
      <c r="AU112" s="30">
        <v>6538.0097999999998</v>
      </c>
      <c r="AV112" s="30">
        <v>6555.9502000000002</v>
      </c>
      <c r="AW112" s="30">
        <v>5943.23</v>
      </c>
      <c r="AX112" s="30">
        <v>6724.1201000000001</v>
      </c>
      <c r="AY112" s="30">
        <v>5624.71</v>
      </c>
      <c r="AZ112" s="30">
        <v>5391.29</v>
      </c>
      <c r="BA112" s="30">
        <v>6420.21</v>
      </c>
      <c r="BB112" s="30">
        <v>6583.7002000000002</v>
      </c>
      <c r="BC112" s="30">
        <v>5944.5801000000001</v>
      </c>
      <c r="BD112" s="30">
        <v>5607.4301999999998</v>
      </c>
      <c r="BE112" s="30">
        <v>5616.21</v>
      </c>
      <c r="BF112" s="30">
        <v>5589.8798999999999</v>
      </c>
      <c r="BG112" s="30">
        <v>4986.8599000000004</v>
      </c>
      <c r="BH112" s="30">
        <v>4865.1400999999996</v>
      </c>
      <c r="BI112" s="30">
        <v>4968.2402000000002</v>
      </c>
      <c r="BJ112" s="30">
        <v>5435.3900999999996</v>
      </c>
      <c r="BK112" s="30">
        <v>4974.75</v>
      </c>
      <c r="BL112" s="30">
        <v>4467.7402000000002</v>
      </c>
      <c r="BM112" s="30">
        <v>4720.4902000000002</v>
      </c>
      <c r="BN112" s="30">
        <v>4899.0801000000001</v>
      </c>
      <c r="BO112" s="30">
        <v>5049.9502000000002</v>
      </c>
      <c r="BQ112" s="20">
        <f t="shared" si="2"/>
        <v>5894.5588280000002</v>
      </c>
      <c r="BR112" s="20">
        <f t="shared" si="3"/>
        <v>1473.639707</v>
      </c>
    </row>
    <row r="113" spans="1:70" x14ac:dyDescent="0.25">
      <c r="A113" s="54" t="s">
        <v>110</v>
      </c>
      <c r="B113" s="30">
        <v>8382.0498000000007</v>
      </c>
      <c r="C113" s="30">
        <v>7975.8999000000003</v>
      </c>
      <c r="D113" s="30">
        <v>6851.5698000000002</v>
      </c>
      <c r="E113" s="30">
        <v>5860.0298000000003</v>
      </c>
      <c r="F113" s="30">
        <v>5772.4902000000002</v>
      </c>
      <c r="G113" s="30">
        <v>5502.5497999999998</v>
      </c>
      <c r="H113" s="30">
        <v>5685.4198999999999</v>
      </c>
      <c r="I113" s="30">
        <v>6163.5097999999998</v>
      </c>
      <c r="J113" s="30">
        <v>6825.3999000000003</v>
      </c>
      <c r="K113" s="30">
        <v>6461.1499000000003</v>
      </c>
      <c r="L113" s="30">
        <v>5088.1099000000004</v>
      </c>
      <c r="M113" s="30">
        <v>5776.6801999999998</v>
      </c>
      <c r="N113" s="30">
        <v>4522.5801000000001</v>
      </c>
      <c r="O113" s="30">
        <v>5052.8198000000002</v>
      </c>
      <c r="P113" s="30">
        <v>5552.4102000000003</v>
      </c>
      <c r="Q113" s="30">
        <v>5368.4399000000003</v>
      </c>
      <c r="R113" s="30">
        <v>7738.1899000000003</v>
      </c>
      <c r="S113" s="30">
        <v>5538.9502000000002</v>
      </c>
      <c r="T113" s="30">
        <v>5776.79</v>
      </c>
      <c r="U113" s="30">
        <v>7161.4902000000002</v>
      </c>
      <c r="V113" s="30">
        <v>7480.1000999999997</v>
      </c>
      <c r="W113" s="30">
        <v>5981.2997999999998</v>
      </c>
      <c r="X113" s="30">
        <v>7149.1201000000001</v>
      </c>
      <c r="Y113" s="30">
        <v>8467.3300999999992</v>
      </c>
      <c r="Z113" s="30">
        <v>7325.96</v>
      </c>
      <c r="AA113" s="30">
        <v>7253.9198999999999</v>
      </c>
      <c r="AB113" s="30">
        <v>7241.27</v>
      </c>
      <c r="AC113" s="30">
        <v>7069.8701000000001</v>
      </c>
      <c r="AD113" s="30">
        <v>6230.1602000000003</v>
      </c>
      <c r="AE113" s="30">
        <v>6572.8798999999999</v>
      </c>
      <c r="AF113" s="30">
        <v>6671.7798000000003</v>
      </c>
      <c r="AG113" s="30">
        <v>6588.3397999999997</v>
      </c>
      <c r="AH113" s="30">
        <v>6678.8900999999996</v>
      </c>
      <c r="AI113" s="30">
        <v>6723.4301999999998</v>
      </c>
      <c r="AJ113" s="30">
        <v>7577.8100999999997</v>
      </c>
      <c r="AK113" s="30">
        <v>8464.9102000000003</v>
      </c>
      <c r="AL113" s="30">
        <v>6627.9301999999998</v>
      </c>
      <c r="AM113" s="30">
        <v>6277.2798000000003</v>
      </c>
      <c r="AN113" s="30">
        <v>6516.9301999999998</v>
      </c>
      <c r="AO113" s="30">
        <v>6679.9198999999999</v>
      </c>
      <c r="AP113" s="30">
        <v>6969.1400999999996</v>
      </c>
      <c r="AQ113" s="30">
        <v>7867.2997999999998</v>
      </c>
      <c r="AR113" s="30">
        <v>6947.0097999999998</v>
      </c>
      <c r="AS113" s="30">
        <v>6383.0698000000002</v>
      </c>
      <c r="AT113" s="30">
        <v>8110.1899000000003</v>
      </c>
      <c r="AU113" s="30">
        <v>6952.8900999999996</v>
      </c>
      <c r="AV113" s="30">
        <v>6753.3198000000002</v>
      </c>
      <c r="AW113" s="30">
        <v>6822.1698999999999</v>
      </c>
      <c r="AX113" s="30">
        <v>6564.1801999999998</v>
      </c>
      <c r="AY113" s="30">
        <v>6250.7597999999998</v>
      </c>
      <c r="AZ113" s="30">
        <v>6553.1298999999999</v>
      </c>
      <c r="BA113" s="30">
        <v>6065.96</v>
      </c>
      <c r="BB113" s="30">
        <v>6343.5801000000001</v>
      </c>
      <c r="BC113" s="30">
        <v>6587.79</v>
      </c>
      <c r="BD113" s="30">
        <v>6361.54</v>
      </c>
      <c r="BE113" s="30">
        <v>5925.7798000000003</v>
      </c>
      <c r="BF113" s="30">
        <v>6003.8100999999997</v>
      </c>
      <c r="BG113" s="30">
        <v>6235.5497999999998</v>
      </c>
      <c r="BH113" s="30">
        <v>6063.4902000000002</v>
      </c>
      <c r="BI113" s="30">
        <v>6521.8500999999997</v>
      </c>
      <c r="BJ113" s="30">
        <v>7372.1499000000003</v>
      </c>
      <c r="BK113" s="30">
        <v>6153.77</v>
      </c>
      <c r="BL113" s="30">
        <v>6693.6801999999998</v>
      </c>
      <c r="BM113" s="30">
        <v>7086.4701999999997</v>
      </c>
      <c r="BN113" s="30">
        <v>6599.8900999999996</v>
      </c>
      <c r="BO113" s="30">
        <v>6483.9102000000003</v>
      </c>
      <c r="BQ113" s="20">
        <f t="shared" si="2"/>
        <v>6769.3386120000005</v>
      </c>
      <c r="BR113" s="20">
        <f t="shared" si="3"/>
        <v>1692.3346530000001</v>
      </c>
    </row>
    <row r="114" spans="1:70" x14ac:dyDescent="0.25">
      <c r="A114" s="54" t="s">
        <v>111</v>
      </c>
      <c r="B114" s="30">
        <v>920.35999000000004</v>
      </c>
      <c r="C114" s="30">
        <v>614.96001999999999</v>
      </c>
      <c r="D114" s="30">
        <v>691.01000999999997</v>
      </c>
      <c r="E114" s="30">
        <v>789.28003000000001</v>
      </c>
      <c r="F114" s="30">
        <v>898.95001000000002</v>
      </c>
      <c r="G114" s="30">
        <v>804.10999000000004</v>
      </c>
      <c r="H114" s="30">
        <v>844.87</v>
      </c>
      <c r="I114" s="30">
        <v>812.62</v>
      </c>
      <c r="J114" s="30">
        <v>813.38</v>
      </c>
      <c r="K114" s="30">
        <v>627.41998000000001</v>
      </c>
      <c r="L114" s="30">
        <v>610.46001999999999</v>
      </c>
      <c r="M114" s="30">
        <v>1006.93</v>
      </c>
      <c r="N114" s="30">
        <v>806.04998999999998</v>
      </c>
      <c r="O114" s="30">
        <v>656.25</v>
      </c>
      <c r="P114" s="30">
        <v>591.28003000000001</v>
      </c>
      <c r="Q114" s="30">
        <v>668.95001000000002</v>
      </c>
      <c r="R114" s="30">
        <v>651.48999000000003</v>
      </c>
      <c r="S114" s="30">
        <v>900.97997999999995</v>
      </c>
      <c r="T114" s="30">
        <v>692.83001999999999</v>
      </c>
      <c r="U114" s="30">
        <v>957.20001000000002</v>
      </c>
      <c r="V114" s="30">
        <v>767.60999000000004</v>
      </c>
      <c r="W114" s="30">
        <v>546.73999000000003</v>
      </c>
      <c r="X114" s="30">
        <v>517.51000999999997</v>
      </c>
      <c r="Y114" s="30">
        <v>778.58001999999999</v>
      </c>
      <c r="Z114" s="30">
        <v>756.71001999999999</v>
      </c>
      <c r="AA114" s="30">
        <v>814.13</v>
      </c>
      <c r="AB114" s="30">
        <v>888.70001000000002</v>
      </c>
      <c r="AC114" s="30">
        <v>999.60999000000004</v>
      </c>
      <c r="AD114" s="30">
        <v>841.28003000000001</v>
      </c>
      <c r="AE114" s="30">
        <v>1012.26</v>
      </c>
      <c r="AF114" s="30">
        <v>872.57001000000002</v>
      </c>
      <c r="AG114" s="30">
        <v>689.69</v>
      </c>
      <c r="AH114" s="30">
        <v>806.15997000000004</v>
      </c>
      <c r="AI114" s="30">
        <v>953.53998000000001</v>
      </c>
      <c r="AJ114" s="30">
        <v>1101.53</v>
      </c>
      <c r="AK114" s="30">
        <v>902.06</v>
      </c>
      <c r="AL114" s="30">
        <v>1036.21</v>
      </c>
      <c r="AM114" s="30">
        <v>1074.8599999999999</v>
      </c>
      <c r="AN114" s="30">
        <v>1306.72</v>
      </c>
      <c r="AO114" s="30">
        <v>1101.48</v>
      </c>
      <c r="AP114" s="30">
        <v>1163.1300000000001</v>
      </c>
      <c r="AQ114" s="30">
        <v>888.82001000000002</v>
      </c>
      <c r="AR114" s="30">
        <v>713</v>
      </c>
      <c r="AS114" s="30">
        <v>721.40002000000004</v>
      </c>
      <c r="AT114" s="30">
        <v>928.91998000000001</v>
      </c>
      <c r="AU114" s="30">
        <v>941.21996999999999</v>
      </c>
      <c r="AV114" s="30">
        <v>1183.1400000000001</v>
      </c>
      <c r="AW114" s="30">
        <v>961.76000999999997</v>
      </c>
      <c r="AX114" s="30">
        <v>993.84997999999996</v>
      </c>
      <c r="AY114" s="30">
        <v>742.51000999999997</v>
      </c>
      <c r="AZ114" s="30">
        <v>683.15997000000004</v>
      </c>
      <c r="BA114" s="30">
        <v>805.09002999999996</v>
      </c>
      <c r="BB114" s="30">
        <v>844.10999000000004</v>
      </c>
      <c r="BC114" s="30">
        <v>963.88</v>
      </c>
      <c r="BD114" s="30">
        <v>713.67998999999998</v>
      </c>
      <c r="BE114" s="30">
        <v>769.62</v>
      </c>
      <c r="BF114" s="30">
        <v>712.38</v>
      </c>
      <c r="BG114" s="30">
        <v>669.83001999999999</v>
      </c>
      <c r="BH114" s="30">
        <v>939.84002999999996</v>
      </c>
      <c r="BI114" s="30">
        <v>870.66998000000001</v>
      </c>
      <c r="BJ114" s="30">
        <v>719.98999000000003</v>
      </c>
      <c r="BK114" s="30">
        <v>888.40997000000004</v>
      </c>
      <c r="BL114" s="30">
        <v>829.66998000000001</v>
      </c>
      <c r="BM114" s="30">
        <v>803.40997000000004</v>
      </c>
      <c r="BN114" s="30">
        <v>714.46996999999999</v>
      </c>
      <c r="BO114" s="30">
        <v>794.76000999999997</v>
      </c>
      <c r="BQ114" s="20">
        <f t="shared" si="2"/>
        <v>858.62339799999984</v>
      </c>
      <c r="BR114" s="20">
        <f t="shared" si="3"/>
        <v>214.65584949999996</v>
      </c>
    </row>
    <row r="115" spans="1:70" x14ac:dyDescent="0.25">
      <c r="A115" s="54" t="s">
        <v>112</v>
      </c>
      <c r="B115" s="30">
        <v>29149.131000000001</v>
      </c>
      <c r="C115" s="30">
        <v>28243.891</v>
      </c>
      <c r="D115" s="30">
        <v>25757.449000000001</v>
      </c>
      <c r="E115" s="30">
        <v>25617.141</v>
      </c>
      <c r="F115" s="30">
        <v>27065.811000000002</v>
      </c>
      <c r="G115" s="30">
        <v>29324.66</v>
      </c>
      <c r="H115" s="30">
        <v>29882.859</v>
      </c>
      <c r="I115" s="30">
        <v>29000.74</v>
      </c>
      <c r="J115" s="30">
        <v>31851.15</v>
      </c>
      <c r="K115" s="30">
        <v>29391.58</v>
      </c>
      <c r="L115" s="30">
        <v>28561.919999999998</v>
      </c>
      <c r="M115" s="30">
        <v>30337.381000000001</v>
      </c>
      <c r="N115" s="30">
        <v>28124.109</v>
      </c>
      <c r="O115" s="30">
        <v>28834.52</v>
      </c>
      <c r="P115" s="30">
        <v>29973.67</v>
      </c>
      <c r="Q115" s="30">
        <v>31416.73</v>
      </c>
      <c r="R115" s="30">
        <v>30977.641</v>
      </c>
      <c r="S115" s="30">
        <v>30715.49</v>
      </c>
      <c r="T115" s="30">
        <v>29111.919999999998</v>
      </c>
      <c r="U115" s="30">
        <v>31033.08</v>
      </c>
      <c r="V115" s="30">
        <v>31031.41</v>
      </c>
      <c r="W115" s="30">
        <v>30381.26</v>
      </c>
      <c r="X115" s="30">
        <v>31216.84</v>
      </c>
      <c r="Y115" s="30">
        <v>31236.09</v>
      </c>
      <c r="Z115" s="30">
        <v>31605.949000000001</v>
      </c>
      <c r="AA115" s="30">
        <v>33078.93</v>
      </c>
      <c r="AB115" s="30">
        <v>32462.9</v>
      </c>
      <c r="AC115" s="30">
        <v>32345.4</v>
      </c>
      <c r="AD115" s="30">
        <v>32752.67</v>
      </c>
      <c r="AE115" s="30">
        <v>30010.438999999998</v>
      </c>
      <c r="AF115" s="30">
        <v>32948.190999999999</v>
      </c>
      <c r="AG115" s="30">
        <v>31400.02</v>
      </c>
      <c r="AH115" s="30">
        <v>34006.050999999999</v>
      </c>
      <c r="AI115" s="30">
        <v>32227.278999999999</v>
      </c>
      <c r="AJ115" s="30">
        <v>31656.77</v>
      </c>
      <c r="AK115" s="30">
        <v>31837.800999999999</v>
      </c>
      <c r="AL115" s="30">
        <v>32086.300999999999</v>
      </c>
      <c r="AM115" s="30">
        <v>32646.41</v>
      </c>
      <c r="AN115" s="30">
        <v>31518.311000000002</v>
      </c>
      <c r="AO115" s="30">
        <v>31827.48</v>
      </c>
      <c r="AP115" s="30">
        <v>31855.98</v>
      </c>
      <c r="AQ115" s="30">
        <v>32312.65</v>
      </c>
      <c r="AR115" s="30">
        <v>31069.550999999999</v>
      </c>
      <c r="AS115" s="30">
        <v>34460.879000000001</v>
      </c>
      <c r="AT115" s="30">
        <v>32007.938999999998</v>
      </c>
      <c r="AU115" s="30">
        <v>32434.84</v>
      </c>
      <c r="AV115" s="30">
        <v>29765.960999999999</v>
      </c>
      <c r="AW115" s="30">
        <v>33209.730000000003</v>
      </c>
      <c r="AX115" s="30">
        <v>34728.089999999997</v>
      </c>
      <c r="AY115" s="30">
        <v>34192.940999999999</v>
      </c>
      <c r="AZ115" s="30">
        <v>32744.300999999999</v>
      </c>
      <c r="BA115" s="30">
        <v>31866.65</v>
      </c>
      <c r="BB115" s="30">
        <v>30879.08</v>
      </c>
      <c r="BC115" s="30">
        <v>31738.65</v>
      </c>
      <c r="BD115" s="30">
        <v>29558.75</v>
      </c>
      <c r="BE115" s="30">
        <v>33098.351999999999</v>
      </c>
      <c r="BF115" s="30">
        <v>31807.868999999999</v>
      </c>
      <c r="BG115" s="30">
        <v>33674.449000000001</v>
      </c>
      <c r="BH115" s="30">
        <v>32449.210999999999</v>
      </c>
      <c r="BI115" s="30">
        <v>30180.49</v>
      </c>
      <c r="BJ115" s="30">
        <v>30015.73</v>
      </c>
      <c r="BK115" s="30">
        <v>30334.83</v>
      </c>
      <c r="BL115" s="30">
        <v>31290.300999999999</v>
      </c>
      <c r="BM115" s="30">
        <v>32348.57</v>
      </c>
      <c r="BN115" s="30">
        <v>31040.938999999998</v>
      </c>
      <c r="BO115" s="30">
        <v>29625.34</v>
      </c>
      <c r="BQ115" s="20">
        <f t="shared" si="2"/>
        <v>31776.134119999999</v>
      </c>
      <c r="BR115" s="20">
        <f t="shared" si="3"/>
        <v>7944.0335299999997</v>
      </c>
    </row>
    <row r="116" spans="1:70" x14ac:dyDescent="0.25">
      <c r="A116" s="54" t="s">
        <v>113</v>
      </c>
      <c r="B116" s="30">
        <v>123.02</v>
      </c>
      <c r="C116" s="30">
        <v>59.310001</v>
      </c>
      <c r="D116" s="30">
        <v>37.009998000000003</v>
      </c>
      <c r="E116" s="30">
        <v>51.540000999999997</v>
      </c>
      <c r="F116" s="30">
        <v>37.57</v>
      </c>
      <c r="G116" s="30">
        <v>69.180000000000007</v>
      </c>
      <c r="H116" s="30">
        <v>75.440002000000007</v>
      </c>
      <c r="I116" s="30">
        <v>43.790000999999997</v>
      </c>
      <c r="J116" s="30">
        <v>42.91</v>
      </c>
      <c r="K116" s="30">
        <v>67.690002000000007</v>
      </c>
      <c r="L116" s="30">
        <v>21.790001</v>
      </c>
      <c r="M116" s="30">
        <v>28</v>
      </c>
      <c r="N116" s="30">
        <v>41.66</v>
      </c>
      <c r="O116" s="30">
        <v>22.030000999999999</v>
      </c>
      <c r="P116" s="30">
        <v>39.57</v>
      </c>
      <c r="Q116" s="30">
        <v>10.56</v>
      </c>
      <c r="R116" s="30">
        <v>40.75</v>
      </c>
      <c r="S116" s="30">
        <v>132.03</v>
      </c>
      <c r="T116" s="30">
        <v>60.68</v>
      </c>
      <c r="U116" s="30">
        <v>113.06</v>
      </c>
      <c r="V116" s="30">
        <v>93.690002000000007</v>
      </c>
      <c r="W116" s="30">
        <v>63.360000999999997</v>
      </c>
      <c r="X116" s="30">
        <v>35.369999</v>
      </c>
      <c r="Y116" s="30">
        <v>52.490001999999997</v>
      </c>
      <c r="Z116" s="30">
        <v>60.669998</v>
      </c>
      <c r="AA116" s="30">
        <v>137.10001</v>
      </c>
      <c r="AB116" s="30">
        <v>170.81</v>
      </c>
      <c r="AC116" s="30">
        <v>174.10001</v>
      </c>
      <c r="AD116" s="30">
        <v>189.33</v>
      </c>
      <c r="AE116" s="30">
        <v>296.25</v>
      </c>
      <c r="AF116" s="30">
        <v>65.330001999999993</v>
      </c>
      <c r="AG116" s="30">
        <v>75.889999000000003</v>
      </c>
      <c r="AH116" s="30">
        <v>82.040001000000004</v>
      </c>
      <c r="AI116" s="30">
        <v>186.25</v>
      </c>
      <c r="AJ116" s="30">
        <v>204.02</v>
      </c>
      <c r="AK116" s="30">
        <v>215.62</v>
      </c>
      <c r="AL116" s="30">
        <v>165.08</v>
      </c>
      <c r="AM116" s="30">
        <v>236.45</v>
      </c>
      <c r="AN116" s="30">
        <v>361.53</v>
      </c>
      <c r="AO116" s="30">
        <v>118.39</v>
      </c>
      <c r="AP116" s="30">
        <v>238.85001</v>
      </c>
      <c r="AQ116" s="30">
        <v>132.91</v>
      </c>
      <c r="AR116" s="30">
        <v>122.8</v>
      </c>
      <c r="AS116" s="30">
        <v>67.419998000000007</v>
      </c>
      <c r="AT116" s="30">
        <v>100.83</v>
      </c>
      <c r="AU116" s="30">
        <v>130.87</v>
      </c>
      <c r="AV116" s="30">
        <v>177.75998999999999</v>
      </c>
      <c r="AW116" s="30">
        <v>297.58999999999997</v>
      </c>
      <c r="AX116" s="30">
        <v>49.610000999999997</v>
      </c>
      <c r="AY116" s="30">
        <v>71.459998999999996</v>
      </c>
      <c r="AZ116" s="30">
        <v>91.669998000000007</v>
      </c>
      <c r="BA116" s="30">
        <v>98.639999000000003</v>
      </c>
      <c r="BB116" s="30">
        <v>91.07</v>
      </c>
      <c r="BC116" s="30">
        <v>89.849997999999999</v>
      </c>
      <c r="BD116" s="30">
        <v>96.330001999999993</v>
      </c>
      <c r="BE116" s="30">
        <v>44.52</v>
      </c>
      <c r="BF116" s="30">
        <v>42.34</v>
      </c>
      <c r="BG116" s="30">
        <v>52.709999000000003</v>
      </c>
      <c r="BH116" s="30">
        <v>75.099997999999999</v>
      </c>
      <c r="BI116" s="30">
        <v>115.35</v>
      </c>
      <c r="BJ116" s="30">
        <v>148.37</v>
      </c>
      <c r="BK116" s="30">
        <v>88.199996999999996</v>
      </c>
      <c r="BL116" s="30">
        <v>41.490001999999997</v>
      </c>
      <c r="BM116" s="30">
        <v>65.059997999999993</v>
      </c>
      <c r="BN116" s="30">
        <v>119.35</v>
      </c>
      <c r="BO116" s="30">
        <v>131.85001</v>
      </c>
      <c r="BQ116" s="20">
        <f t="shared" si="2"/>
        <v>122.24580045999996</v>
      </c>
      <c r="BR116" s="20">
        <f t="shared" si="3"/>
        <v>30.561450114999989</v>
      </c>
    </row>
    <row r="117" spans="1:70" x14ac:dyDescent="0.25">
      <c r="A117" s="54" t="s">
        <v>114</v>
      </c>
      <c r="B117" s="30">
        <v>31589.449000000001</v>
      </c>
      <c r="C117" s="30">
        <v>30876.868999999999</v>
      </c>
      <c r="D117" s="30">
        <v>30197.16</v>
      </c>
      <c r="E117" s="30">
        <v>29076.368999999999</v>
      </c>
      <c r="F117" s="30">
        <v>33436.129000000001</v>
      </c>
      <c r="G117" s="30">
        <v>32931.288999999997</v>
      </c>
      <c r="H117" s="30">
        <v>35011.32</v>
      </c>
      <c r="I117" s="30">
        <v>34675.879000000001</v>
      </c>
      <c r="J117" s="30">
        <v>36755.839999999997</v>
      </c>
      <c r="K117" s="30">
        <v>32678.82</v>
      </c>
      <c r="L117" s="30">
        <v>32763.1</v>
      </c>
      <c r="M117" s="30">
        <v>32589.539000000001</v>
      </c>
      <c r="N117" s="30">
        <v>33180.550999999999</v>
      </c>
      <c r="O117" s="30">
        <v>32305.699000000001</v>
      </c>
      <c r="P117" s="30">
        <v>36341.910000000003</v>
      </c>
      <c r="Q117" s="30">
        <v>36654.379000000001</v>
      </c>
      <c r="R117" s="30">
        <v>35265.211000000003</v>
      </c>
      <c r="S117" s="30">
        <v>35459.218999999997</v>
      </c>
      <c r="T117" s="30">
        <v>31924.58</v>
      </c>
      <c r="U117" s="30">
        <v>34000.629000000001</v>
      </c>
      <c r="V117" s="30">
        <v>35526.961000000003</v>
      </c>
      <c r="W117" s="30">
        <v>35247.980000000003</v>
      </c>
      <c r="X117" s="30">
        <v>35635.788999999997</v>
      </c>
      <c r="Y117" s="30">
        <v>34951.82</v>
      </c>
      <c r="Z117" s="30">
        <v>35415.262000000002</v>
      </c>
      <c r="AA117" s="30">
        <v>36116.237999999998</v>
      </c>
      <c r="AB117" s="30">
        <v>34866.218999999997</v>
      </c>
      <c r="AC117" s="30">
        <v>34015.171999999999</v>
      </c>
      <c r="AD117" s="30">
        <v>36373.300999999999</v>
      </c>
      <c r="AE117" s="30">
        <v>33504.910000000003</v>
      </c>
      <c r="AF117" s="30">
        <v>37515.601999999999</v>
      </c>
      <c r="AG117" s="30">
        <v>35590.5</v>
      </c>
      <c r="AH117" s="30">
        <v>38653.921999999999</v>
      </c>
      <c r="AI117" s="30">
        <v>34647.050999999999</v>
      </c>
      <c r="AJ117" s="30">
        <v>34845.351999999999</v>
      </c>
      <c r="AK117" s="30">
        <v>34048.190999999999</v>
      </c>
      <c r="AL117" s="30">
        <v>36113.148000000001</v>
      </c>
      <c r="AM117" s="30">
        <v>37055.737999999998</v>
      </c>
      <c r="AN117" s="30">
        <v>35614.699000000001</v>
      </c>
      <c r="AO117" s="30">
        <v>37046.851999999999</v>
      </c>
      <c r="AP117" s="30">
        <v>34352.031000000003</v>
      </c>
      <c r="AQ117" s="30">
        <v>33839.671999999999</v>
      </c>
      <c r="AR117" s="30">
        <v>33713.68</v>
      </c>
      <c r="AS117" s="30">
        <v>36680.93</v>
      </c>
      <c r="AT117" s="30">
        <v>35099.898000000001</v>
      </c>
      <c r="AU117" s="30">
        <v>36057.839999999997</v>
      </c>
      <c r="AV117" s="30">
        <v>33764.019999999997</v>
      </c>
      <c r="AW117" s="30">
        <v>35873.828000000001</v>
      </c>
      <c r="AX117" s="30">
        <v>39672.601999999999</v>
      </c>
      <c r="AY117" s="30">
        <v>37267.57</v>
      </c>
      <c r="AZ117" s="30">
        <v>34694.538999999997</v>
      </c>
      <c r="BA117" s="30">
        <v>33882.578000000001</v>
      </c>
      <c r="BB117" s="30">
        <v>31615.85</v>
      </c>
      <c r="BC117" s="30">
        <v>34707.449000000001</v>
      </c>
      <c r="BD117" s="30">
        <v>32695.16</v>
      </c>
      <c r="BE117" s="30">
        <v>35244.601999999999</v>
      </c>
      <c r="BF117" s="30">
        <v>35319.891000000003</v>
      </c>
      <c r="BG117" s="30">
        <v>36289.218999999997</v>
      </c>
      <c r="BH117" s="30">
        <v>35285.648000000001</v>
      </c>
      <c r="BI117" s="30">
        <v>32404.618999999999</v>
      </c>
      <c r="BJ117" s="30">
        <v>31673.18</v>
      </c>
      <c r="BK117" s="30">
        <v>33646.828000000001</v>
      </c>
      <c r="BL117" s="30">
        <v>36428.108999999997</v>
      </c>
      <c r="BM117" s="30">
        <v>33774.101999999999</v>
      </c>
      <c r="BN117" s="30">
        <v>34363.199000000001</v>
      </c>
      <c r="BO117" s="30">
        <v>34562.461000000003</v>
      </c>
      <c r="BQ117" s="20">
        <f t="shared" si="2"/>
        <v>35046.87702</v>
      </c>
      <c r="BR117" s="20">
        <f t="shared" si="3"/>
        <v>8761.719255</v>
      </c>
    </row>
    <row r="118" spans="1:70" x14ac:dyDescent="0.25">
      <c r="A118" s="54" t="s">
        <v>115</v>
      </c>
      <c r="B118" s="30">
        <v>32818.68</v>
      </c>
      <c r="C118" s="30">
        <v>32358.75</v>
      </c>
      <c r="D118" s="30">
        <v>31132.811000000002</v>
      </c>
      <c r="E118" s="30">
        <v>30504.27</v>
      </c>
      <c r="F118" s="30">
        <v>33609.050999999999</v>
      </c>
      <c r="G118" s="30">
        <v>32870.18</v>
      </c>
      <c r="H118" s="30">
        <v>35109.531000000003</v>
      </c>
      <c r="I118" s="30">
        <v>34858.531000000003</v>
      </c>
      <c r="J118" s="30">
        <v>36866.32</v>
      </c>
      <c r="K118" s="30">
        <v>32920.75</v>
      </c>
      <c r="L118" s="30">
        <v>33079.148000000001</v>
      </c>
      <c r="M118" s="30">
        <v>33392.230000000003</v>
      </c>
      <c r="N118" s="30">
        <v>33206.578000000001</v>
      </c>
      <c r="O118" s="30">
        <v>31734.48</v>
      </c>
      <c r="P118" s="30">
        <v>36431.230000000003</v>
      </c>
      <c r="Q118" s="30">
        <v>36333.641000000003</v>
      </c>
      <c r="R118" s="30">
        <v>35264.648000000001</v>
      </c>
      <c r="S118" s="30">
        <v>35535.370999999999</v>
      </c>
      <c r="T118" s="30">
        <v>32757.641</v>
      </c>
      <c r="U118" s="30">
        <v>33914.339999999997</v>
      </c>
      <c r="V118" s="30">
        <v>35494.190999999999</v>
      </c>
      <c r="W118" s="30">
        <v>35877.129000000001</v>
      </c>
      <c r="X118" s="30">
        <v>36060.690999999999</v>
      </c>
      <c r="Y118" s="30">
        <v>35598.148000000001</v>
      </c>
      <c r="Z118" s="30">
        <v>36110.358999999997</v>
      </c>
      <c r="AA118" s="30">
        <v>37130.339999999997</v>
      </c>
      <c r="AB118" s="30">
        <v>35791.660000000003</v>
      </c>
      <c r="AC118" s="30">
        <v>35040.351999999999</v>
      </c>
      <c r="AD118" s="30">
        <v>36515.608999999997</v>
      </c>
      <c r="AE118" s="30">
        <v>34017.809000000001</v>
      </c>
      <c r="AF118" s="30">
        <v>37991.891000000003</v>
      </c>
      <c r="AG118" s="30">
        <v>36440.82</v>
      </c>
      <c r="AH118" s="30">
        <v>38735.601999999999</v>
      </c>
      <c r="AI118" s="30">
        <v>35506.648000000001</v>
      </c>
      <c r="AJ118" s="30">
        <v>35696.281000000003</v>
      </c>
      <c r="AK118" s="30">
        <v>35173.75</v>
      </c>
      <c r="AL118" s="30">
        <v>37590.288999999997</v>
      </c>
      <c r="AM118" s="30">
        <v>36935.690999999999</v>
      </c>
      <c r="AN118" s="30">
        <v>36248.82</v>
      </c>
      <c r="AO118" s="30">
        <v>36491.449000000001</v>
      </c>
      <c r="AP118" s="30">
        <v>35226.671999999999</v>
      </c>
      <c r="AQ118" s="30">
        <v>36211.589999999997</v>
      </c>
      <c r="AR118" s="30">
        <v>35421.43</v>
      </c>
      <c r="AS118" s="30">
        <v>37933.519999999997</v>
      </c>
      <c r="AT118" s="30">
        <v>35128.512000000002</v>
      </c>
      <c r="AU118" s="30">
        <v>36366.480000000003</v>
      </c>
      <c r="AV118" s="30">
        <v>34094.5</v>
      </c>
      <c r="AW118" s="30">
        <v>35921.480000000003</v>
      </c>
      <c r="AX118" s="30">
        <v>38859.648000000001</v>
      </c>
      <c r="AY118" s="30">
        <v>36470.141000000003</v>
      </c>
      <c r="AZ118" s="30">
        <v>35523.370999999999</v>
      </c>
      <c r="BA118" s="30">
        <v>36145.148000000001</v>
      </c>
      <c r="BB118" s="30">
        <v>32590.528999999999</v>
      </c>
      <c r="BC118" s="30">
        <v>35716.160000000003</v>
      </c>
      <c r="BD118" s="30">
        <v>33142.879000000001</v>
      </c>
      <c r="BE118" s="30">
        <v>37243.519999999997</v>
      </c>
      <c r="BF118" s="30">
        <v>36863.968999999997</v>
      </c>
      <c r="BG118" s="30">
        <v>38116.699000000001</v>
      </c>
      <c r="BH118" s="30">
        <v>37002.730000000003</v>
      </c>
      <c r="BI118" s="30">
        <v>34822.358999999997</v>
      </c>
      <c r="BJ118" s="30">
        <v>34609.398000000001</v>
      </c>
      <c r="BK118" s="30">
        <v>35251.550999999999</v>
      </c>
      <c r="BL118" s="30">
        <v>38631.968999999997</v>
      </c>
      <c r="BM118" s="30">
        <v>35488.620999999999</v>
      </c>
      <c r="BN118" s="30">
        <v>35897.660000000003</v>
      </c>
      <c r="BO118" s="30">
        <v>36222.730000000003</v>
      </c>
      <c r="BQ118" s="20">
        <f t="shared" si="2"/>
        <v>35936.455900000001</v>
      </c>
      <c r="BR118" s="20">
        <f t="shared" si="3"/>
        <v>8984.1139750000002</v>
      </c>
    </row>
    <row r="119" spans="1:70" x14ac:dyDescent="0.25">
      <c r="A119" s="54" t="s">
        <v>116</v>
      </c>
      <c r="B119" s="30">
        <v>348.42000999999999</v>
      </c>
      <c r="C119" s="30">
        <v>362.47</v>
      </c>
      <c r="D119" s="30">
        <v>356.64001000000002</v>
      </c>
      <c r="E119" s="30">
        <v>238.78998999999999</v>
      </c>
      <c r="F119" s="30">
        <v>242.82001</v>
      </c>
      <c r="G119" s="30">
        <v>176.74001000000001</v>
      </c>
      <c r="H119" s="30">
        <v>276.76999000000001</v>
      </c>
      <c r="I119" s="30">
        <v>324.77999999999997</v>
      </c>
      <c r="J119" s="30">
        <v>258.95999</v>
      </c>
      <c r="K119" s="30">
        <v>178.06</v>
      </c>
      <c r="L119" s="30">
        <v>123.69</v>
      </c>
      <c r="M119" s="30">
        <v>134.96001000000001</v>
      </c>
      <c r="N119" s="30">
        <v>180.27</v>
      </c>
      <c r="O119" s="30">
        <v>165.17999</v>
      </c>
      <c r="P119" s="30">
        <v>266.38</v>
      </c>
      <c r="Q119" s="30">
        <v>230.31</v>
      </c>
      <c r="R119" s="30">
        <v>317.35998999999998</v>
      </c>
      <c r="S119" s="30">
        <v>362.51999000000001</v>
      </c>
      <c r="T119" s="30">
        <v>327.10998999999998</v>
      </c>
      <c r="U119" s="30">
        <v>299.88</v>
      </c>
      <c r="V119" s="30">
        <v>279.04001</v>
      </c>
      <c r="W119" s="30">
        <v>204.25998999999999</v>
      </c>
      <c r="X119" s="30">
        <v>241.77</v>
      </c>
      <c r="Y119" s="30">
        <v>422.5</v>
      </c>
      <c r="Z119" s="30">
        <v>237.84</v>
      </c>
      <c r="AA119" s="30">
        <v>357.60998999999998</v>
      </c>
      <c r="AB119" s="30">
        <v>354.26999000000001</v>
      </c>
      <c r="AC119" s="30">
        <v>370.16</v>
      </c>
      <c r="AD119" s="30">
        <v>269.85998999999998</v>
      </c>
      <c r="AE119" s="30">
        <v>193.25</v>
      </c>
      <c r="AF119" s="30">
        <v>249.67</v>
      </c>
      <c r="AG119" s="30">
        <v>181.39999</v>
      </c>
      <c r="AH119" s="30">
        <v>234.96001000000001</v>
      </c>
      <c r="AI119" s="30">
        <v>177.49001000000001</v>
      </c>
      <c r="AJ119" s="30">
        <v>142.66999999999999</v>
      </c>
      <c r="AK119" s="30">
        <v>218.73</v>
      </c>
      <c r="AL119" s="30">
        <v>356.85001</v>
      </c>
      <c r="AM119" s="30">
        <v>263.32999000000001</v>
      </c>
      <c r="AN119" s="30">
        <v>275.69</v>
      </c>
      <c r="AO119" s="30">
        <v>251.59</v>
      </c>
      <c r="AP119" s="30">
        <v>260.48000999999999</v>
      </c>
      <c r="AQ119" s="30">
        <v>238.53</v>
      </c>
      <c r="AR119" s="30">
        <v>182.10001</v>
      </c>
      <c r="AS119" s="30">
        <v>202.42999</v>
      </c>
      <c r="AT119" s="30">
        <v>154.94</v>
      </c>
      <c r="AU119" s="30">
        <v>231.69</v>
      </c>
      <c r="AV119" s="30">
        <v>325.5</v>
      </c>
      <c r="AW119" s="30">
        <v>258.35998999999998</v>
      </c>
      <c r="AX119" s="30">
        <v>287.56</v>
      </c>
      <c r="AY119" s="30">
        <v>224.91</v>
      </c>
      <c r="AZ119" s="30">
        <v>149.08000000000001</v>
      </c>
      <c r="BA119" s="30">
        <v>221.96001000000001</v>
      </c>
      <c r="BB119" s="30">
        <v>255.19</v>
      </c>
      <c r="BC119" s="30">
        <v>232.81</v>
      </c>
      <c r="BD119" s="30">
        <v>184.67</v>
      </c>
      <c r="BE119" s="30">
        <v>208.64</v>
      </c>
      <c r="BF119" s="30">
        <v>186.32001</v>
      </c>
      <c r="BG119" s="30">
        <v>223.5</v>
      </c>
      <c r="BH119" s="30">
        <v>117.96</v>
      </c>
      <c r="BI119" s="30">
        <v>202.14</v>
      </c>
      <c r="BJ119" s="30">
        <v>317.01001000000002</v>
      </c>
      <c r="BK119" s="30">
        <v>145.49001000000001</v>
      </c>
      <c r="BL119" s="30">
        <v>202.19</v>
      </c>
      <c r="BM119" s="30">
        <v>224</v>
      </c>
      <c r="BN119" s="30">
        <v>197.64999</v>
      </c>
      <c r="BO119" s="30">
        <v>157.82001</v>
      </c>
      <c r="BQ119" s="20">
        <f t="shared" si="2"/>
        <v>243.65479979999989</v>
      </c>
      <c r="BR119" s="20">
        <f t="shared" si="3"/>
        <v>60.913699949999973</v>
      </c>
    </row>
    <row r="120" spans="1:70" x14ac:dyDescent="0.25">
      <c r="A120" s="54" t="s">
        <v>117</v>
      </c>
      <c r="B120" s="30">
        <v>15231.41</v>
      </c>
      <c r="C120" s="30">
        <v>13583.28</v>
      </c>
      <c r="D120" s="30">
        <v>13512.15</v>
      </c>
      <c r="E120" s="30">
        <v>12493.85</v>
      </c>
      <c r="F120" s="30">
        <v>12765.17</v>
      </c>
      <c r="G120" s="30">
        <v>12708.74</v>
      </c>
      <c r="H120" s="30">
        <v>14581.19</v>
      </c>
      <c r="I120" s="30">
        <v>14815.68</v>
      </c>
      <c r="J120" s="30">
        <v>13891.16</v>
      </c>
      <c r="K120" s="30">
        <v>12445.1</v>
      </c>
      <c r="L120" s="30">
        <v>12848.84</v>
      </c>
      <c r="M120" s="30">
        <v>14241.58</v>
      </c>
      <c r="N120" s="30">
        <v>14948.97</v>
      </c>
      <c r="O120" s="30">
        <v>13834.29</v>
      </c>
      <c r="P120" s="30">
        <v>14105.54</v>
      </c>
      <c r="Q120" s="30">
        <v>14665.82</v>
      </c>
      <c r="R120" s="30">
        <v>15844.46</v>
      </c>
      <c r="S120" s="30">
        <v>15689.45</v>
      </c>
      <c r="T120" s="30">
        <v>14444.6</v>
      </c>
      <c r="U120" s="30">
        <v>15041.46</v>
      </c>
      <c r="V120" s="30">
        <v>15696.26</v>
      </c>
      <c r="W120" s="30">
        <v>14056.19</v>
      </c>
      <c r="X120" s="30">
        <v>14893.39</v>
      </c>
      <c r="Y120" s="30">
        <v>15116.93</v>
      </c>
      <c r="Z120" s="30">
        <v>15322.58</v>
      </c>
      <c r="AA120" s="30">
        <v>15310.1</v>
      </c>
      <c r="AB120" s="30">
        <v>14582.09</v>
      </c>
      <c r="AC120" s="30">
        <v>14336.9</v>
      </c>
      <c r="AD120" s="30">
        <v>15080.76</v>
      </c>
      <c r="AE120" s="30">
        <v>14319.42</v>
      </c>
      <c r="AF120" s="30">
        <v>15211.53</v>
      </c>
      <c r="AG120" s="30">
        <v>14372.07</v>
      </c>
      <c r="AH120" s="30">
        <v>15735.14</v>
      </c>
      <c r="AI120" s="30">
        <v>16388.259999999998</v>
      </c>
      <c r="AJ120" s="30">
        <v>15142.91</v>
      </c>
      <c r="AK120" s="30">
        <v>14485.45</v>
      </c>
      <c r="AL120" s="30">
        <v>15306.44</v>
      </c>
      <c r="AM120" s="30">
        <v>14230.83</v>
      </c>
      <c r="AN120" s="30">
        <v>14201.53</v>
      </c>
      <c r="AO120" s="30">
        <v>13931.09</v>
      </c>
      <c r="AP120" s="30">
        <v>14682.28</v>
      </c>
      <c r="AQ120" s="30">
        <v>14790.83</v>
      </c>
      <c r="AR120" s="30">
        <v>14773.66</v>
      </c>
      <c r="AS120" s="30">
        <v>14628.65</v>
      </c>
      <c r="AT120" s="30">
        <v>14706.38</v>
      </c>
      <c r="AU120" s="30">
        <v>14499.73</v>
      </c>
      <c r="AV120" s="30">
        <v>16069.81</v>
      </c>
      <c r="AW120" s="30">
        <v>15002.34</v>
      </c>
      <c r="AX120" s="30">
        <v>15253.39</v>
      </c>
      <c r="AY120" s="30">
        <v>14772.13</v>
      </c>
      <c r="AZ120" s="30">
        <v>14095.15</v>
      </c>
      <c r="BA120" s="30">
        <v>13985.77</v>
      </c>
      <c r="BB120" s="30">
        <v>14949.13</v>
      </c>
      <c r="BC120" s="30">
        <v>14105.4</v>
      </c>
      <c r="BD120" s="30">
        <v>14284.64</v>
      </c>
      <c r="BE120" s="30">
        <v>14317.75</v>
      </c>
      <c r="BF120" s="30">
        <v>14206.15</v>
      </c>
      <c r="BG120" s="30">
        <v>13122.8</v>
      </c>
      <c r="BH120" s="30">
        <v>14800.7</v>
      </c>
      <c r="BI120" s="30">
        <v>14624.52</v>
      </c>
      <c r="BJ120" s="30">
        <v>13705.39</v>
      </c>
      <c r="BK120" s="30">
        <v>14615.57</v>
      </c>
      <c r="BL120" s="30">
        <v>13025.55</v>
      </c>
      <c r="BM120" s="30">
        <v>15583.48</v>
      </c>
      <c r="BN120" s="30">
        <v>14503.56</v>
      </c>
      <c r="BO120" s="30">
        <v>14995.93</v>
      </c>
      <c r="BQ120" s="20">
        <f t="shared" si="2"/>
        <v>14736.810600000008</v>
      </c>
      <c r="BR120" s="20">
        <f t="shared" si="3"/>
        <v>3684.202650000002</v>
      </c>
    </row>
    <row r="121" spans="1:70" x14ac:dyDescent="0.25">
      <c r="A121" s="54" t="s">
        <v>118</v>
      </c>
      <c r="B121" s="30">
        <v>21471.438999999998</v>
      </c>
      <c r="C121" s="30">
        <v>22586.92</v>
      </c>
      <c r="D121" s="30">
        <v>22226.42</v>
      </c>
      <c r="E121" s="30">
        <v>22829.710999999999</v>
      </c>
      <c r="F121" s="30">
        <v>23521.08</v>
      </c>
      <c r="G121" s="30">
        <v>23865.83</v>
      </c>
      <c r="H121" s="30">
        <v>22626.27</v>
      </c>
      <c r="I121" s="30">
        <v>23634.891</v>
      </c>
      <c r="J121" s="30">
        <v>26393.550999999999</v>
      </c>
      <c r="K121" s="30">
        <v>25950.75</v>
      </c>
      <c r="L121" s="30">
        <v>24098.43</v>
      </c>
      <c r="M121" s="30">
        <v>22964.35</v>
      </c>
      <c r="N121" s="30">
        <v>22801.83</v>
      </c>
      <c r="O121" s="30">
        <v>22580.438999999998</v>
      </c>
      <c r="P121" s="30">
        <v>24232.800999999999</v>
      </c>
      <c r="Q121" s="30">
        <v>25067.759999999998</v>
      </c>
      <c r="R121" s="30">
        <v>23673.618999999999</v>
      </c>
      <c r="S121" s="30">
        <v>24867.278999999999</v>
      </c>
      <c r="T121" s="30">
        <v>23618.971000000001</v>
      </c>
      <c r="U121" s="30">
        <v>24862.550999999999</v>
      </c>
      <c r="V121" s="30">
        <v>24937.699000000001</v>
      </c>
      <c r="W121" s="30">
        <v>25806.57</v>
      </c>
      <c r="X121" s="30">
        <v>25643.199000000001</v>
      </c>
      <c r="Y121" s="30">
        <v>25063.26</v>
      </c>
      <c r="Z121" s="30">
        <v>23448.85</v>
      </c>
      <c r="AA121" s="30">
        <v>24007.891</v>
      </c>
      <c r="AB121" s="30">
        <v>25292.42</v>
      </c>
      <c r="AC121" s="30">
        <v>23556.960999999999</v>
      </c>
      <c r="AD121" s="30">
        <v>25300.221000000001</v>
      </c>
      <c r="AE121" s="30">
        <v>24109.23</v>
      </c>
      <c r="AF121" s="30">
        <v>23791.311000000002</v>
      </c>
      <c r="AG121" s="30">
        <v>23251.289000000001</v>
      </c>
      <c r="AH121" s="30">
        <v>25889.01</v>
      </c>
      <c r="AI121" s="30">
        <v>25913.599999999999</v>
      </c>
      <c r="AJ121" s="30">
        <v>23524.82</v>
      </c>
      <c r="AK121" s="30">
        <v>23625.09</v>
      </c>
      <c r="AL121" s="30">
        <v>25657.778999999999</v>
      </c>
      <c r="AM121" s="30">
        <v>25083.52</v>
      </c>
      <c r="AN121" s="30">
        <v>25925.710999999999</v>
      </c>
      <c r="AO121" s="30">
        <v>24223.33</v>
      </c>
      <c r="AP121" s="30">
        <v>24650.300999999999</v>
      </c>
      <c r="AQ121" s="30">
        <v>22508.311000000002</v>
      </c>
      <c r="AR121" s="30">
        <v>22658.41</v>
      </c>
      <c r="AS121" s="30">
        <v>24062.91</v>
      </c>
      <c r="AT121" s="30">
        <v>23458.938999999998</v>
      </c>
      <c r="AU121" s="30">
        <v>24108.23</v>
      </c>
      <c r="AV121" s="30">
        <v>23209.311000000002</v>
      </c>
      <c r="AW121" s="30">
        <v>24444.311000000002</v>
      </c>
      <c r="AX121" s="30">
        <v>24547.528999999999</v>
      </c>
      <c r="AY121" s="30">
        <v>23184.699000000001</v>
      </c>
      <c r="AZ121" s="30">
        <v>20775.778999999999</v>
      </c>
      <c r="BA121" s="30">
        <v>22768.528999999999</v>
      </c>
      <c r="BB121" s="30">
        <v>24577.41</v>
      </c>
      <c r="BC121" s="30">
        <v>23349.5</v>
      </c>
      <c r="BD121" s="30">
        <v>23423.01</v>
      </c>
      <c r="BE121" s="30">
        <v>23045.57</v>
      </c>
      <c r="BF121" s="30">
        <v>23081.971000000001</v>
      </c>
      <c r="BG121" s="30">
        <v>24745.83</v>
      </c>
      <c r="BH121" s="30">
        <v>23209.028999999999</v>
      </c>
      <c r="BI121" s="30">
        <v>22282.471000000001</v>
      </c>
      <c r="BJ121" s="30">
        <v>23318.609</v>
      </c>
      <c r="BK121" s="30">
        <v>22730.67</v>
      </c>
      <c r="BL121" s="30">
        <v>25002.84</v>
      </c>
      <c r="BM121" s="30">
        <v>25213.93</v>
      </c>
      <c r="BN121" s="30">
        <v>25126.609</v>
      </c>
      <c r="BO121" s="30">
        <v>24637.42</v>
      </c>
      <c r="BQ121" s="20">
        <f t="shared" si="2"/>
        <v>24103.926179999995</v>
      </c>
      <c r="BR121" s="20">
        <f t="shared" si="3"/>
        <v>6025.9815449999987</v>
      </c>
    </row>
    <row r="122" spans="1:70" x14ac:dyDescent="0.25">
      <c r="A122" s="54" t="s">
        <v>119</v>
      </c>
      <c r="B122" s="30">
        <v>490.62</v>
      </c>
      <c r="C122" s="30">
        <v>241.21001000000001</v>
      </c>
      <c r="D122" s="30">
        <v>138.33000000000001</v>
      </c>
      <c r="E122" s="30">
        <v>71.290001000000004</v>
      </c>
      <c r="F122" s="30">
        <v>53.369999</v>
      </c>
      <c r="G122" s="30">
        <v>237.2</v>
      </c>
      <c r="H122" s="30">
        <v>250.08</v>
      </c>
      <c r="I122" s="30">
        <v>208.00998999999999</v>
      </c>
      <c r="J122" s="30">
        <v>204.37</v>
      </c>
      <c r="K122" s="30">
        <v>373.23998999999998</v>
      </c>
      <c r="L122" s="30">
        <v>287.79998999999998</v>
      </c>
      <c r="M122" s="30">
        <v>212.09</v>
      </c>
      <c r="N122" s="30">
        <v>76.569999999999993</v>
      </c>
      <c r="O122" s="30">
        <v>136.81</v>
      </c>
      <c r="P122" s="30">
        <v>111.79</v>
      </c>
      <c r="Q122" s="30">
        <v>340.54998999999998</v>
      </c>
      <c r="R122" s="30">
        <v>577.01000999999997</v>
      </c>
      <c r="S122" s="30">
        <v>649.84002999999996</v>
      </c>
      <c r="T122" s="30">
        <v>453.26001000000002</v>
      </c>
      <c r="U122" s="30">
        <v>374.79001</v>
      </c>
      <c r="V122" s="30">
        <v>397.92998999999998</v>
      </c>
      <c r="W122" s="30">
        <v>195.59</v>
      </c>
      <c r="X122" s="30">
        <v>324.29998999999998</v>
      </c>
      <c r="Y122" s="30">
        <v>683.44</v>
      </c>
      <c r="Z122" s="30">
        <v>299.35001</v>
      </c>
      <c r="AA122" s="30">
        <v>286.38</v>
      </c>
      <c r="AB122" s="30">
        <v>458.34</v>
      </c>
      <c r="AC122" s="30">
        <v>282.01001000000002</v>
      </c>
      <c r="AD122" s="30">
        <v>249.28998999999999</v>
      </c>
      <c r="AE122" s="30">
        <v>232.13</v>
      </c>
      <c r="AF122" s="30">
        <v>352.79998999999998</v>
      </c>
      <c r="AG122" s="30">
        <v>425.57999000000001</v>
      </c>
      <c r="AH122" s="30">
        <v>329.98998999999998</v>
      </c>
      <c r="AI122" s="30">
        <v>225.56</v>
      </c>
      <c r="AJ122" s="30">
        <v>422.95999</v>
      </c>
      <c r="AK122" s="30">
        <v>405.17000999999999</v>
      </c>
      <c r="AL122" s="30">
        <v>501.19</v>
      </c>
      <c r="AM122" s="30">
        <v>379.51001000000002</v>
      </c>
      <c r="AN122" s="30">
        <v>402.35998999999998</v>
      </c>
      <c r="AO122" s="30">
        <v>295.41000000000003</v>
      </c>
      <c r="AP122" s="30">
        <v>347.45999</v>
      </c>
      <c r="AQ122" s="30">
        <v>618.85999000000004</v>
      </c>
      <c r="AR122" s="30">
        <v>227.14999</v>
      </c>
      <c r="AS122" s="30">
        <v>342.38</v>
      </c>
      <c r="AT122" s="30">
        <v>628.04998999999998</v>
      </c>
      <c r="AU122" s="30">
        <v>586.20001000000002</v>
      </c>
      <c r="AV122" s="30">
        <v>596.78998000000001</v>
      </c>
      <c r="AW122" s="30">
        <v>363.17998999999998</v>
      </c>
      <c r="AX122" s="30">
        <v>413.79001</v>
      </c>
      <c r="AY122" s="30">
        <v>365.45999</v>
      </c>
      <c r="AZ122" s="30">
        <v>442.51001000000002</v>
      </c>
      <c r="BA122" s="30">
        <v>575.62</v>
      </c>
      <c r="BB122" s="30">
        <v>626.34002999999996</v>
      </c>
      <c r="BC122" s="30">
        <v>852.38</v>
      </c>
      <c r="BD122" s="30">
        <v>822.46001999999999</v>
      </c>
      <c r="BE122" s="30">
        <v>645.39000999999996</v>
      </c>
      <c r="BF122" s="30">
        <v>500.51999000000001</v>
      </c>
      <c r="BG122" s="30">
        <v>437.57999000000001</v>
      </c>
      <c r="BH122" s="30">
        <v>515.82001000000002</v>
      </c>
      <c r="BI122" s="30">
        <v>484.87</v>
      </c>
      <c r="BJ122" s="30">
        <v>199.48</v>
      </c>
      <c r="BK122" s="30">
        <v>176.89999</v>
      </c>
      <c r="BL122" s="30">
        <v>134.11000000000001</v>
      </c>
      <c r="BM122" s="30">
        <v>532.34002999999996</v>
      </c>
      <c r="BN122" s="30">
        <v>344.79998999999998</v>
      </c>
      <c r="BO122" s="30">
        <v>252.27</v>
      </c>
      <c r="BQ122" s="20">
        <f t="shared" si="2"/>
        <v>424.73800059999996</v>
      </c>
      <c r="BR122" s="20">
        <f t="shared" si="3"/>
        <v>106.18450014999999</v>
      </c>
    </row>
    <row r="123" spans="1:70" x14ac:dyDescent="0.25">
      <c r="A123" s="54" t="s">
        <v>120</v>
      </c>
      <c r="B123" s="30">
        <v>22229.25</v>
      </c>
      <c r="C123" s="30">
        <v>22990.359</v>
      </c>
      <c r="D123" s="30">
        <v>23040.92</v>
      </c>
      <c r="E123" s="30">
        <v>24564.09</v>
      </c>
      <c r="F123" s="30">
        <v>24125.881000000001</v>
      </c>
      <c r="G123" s="30">
        <v>24461</v>
      </c>
      <c r="H123" s="30">
        <v>24878.080000000002</v>
      </c>
      <c r="I123" s="30">
        <v>22669.84</v>
      </c>
      <c r="J123" s="30">
        <v>26895</v>
      </c>
      <c r="K123" s="30">
        <v>24404.48</v>
      </c>
      <c r="L123" s="30">
        <v>23710.58</v>
      </c>
      <c r="M123" s="30">
        <v>23528.77</v>
      </c>
      <c r="N123" s="30">
        <v>24062.16</v>
      </c>
      <c r="O123" s="30">
        <v>22076.35</v>
      </c>
      <c r="P123" s="30">
        <v>24616.85</v>
      </c>
      <c r="Q123" s="30">
        <v>24899.949000000001</v>
      </c>
      <c r="R123" s="30">
        <v>23940.368999999999</v>
      </c>
      <c r="S123" s="30">
        <v>24623.391</v>
      </c>
      <c r="T123" s="30">
        <v>23849.51</v>
      </c>
      <c r="U123" s="30">
        <v>24057.59</v>
      </c>
      <c r="V123" s="30">
        <v>22902.868999999999</v>
      </c>
      <c r="W123" s="30">
        <v>24254.52</v>
      </c>
      <c r="X123" s="30">
        <v>24012.9</v>
      </c>
      <c r="Y123" s="30">
        <v>25864.1</v>
      </c>
      <c r="Z123" s="30">
        <v>25903.300999999999</v>
      </c>
      <c r="AA123" s="30">
        <v>25267.800999999999</v>
      </c>
      <c r="AB123" s="30">
        <v>25174.710999999999</v>
      </c>
      <c r="AC123" s="30">
        <v>25601.688999999998</v>
      </c>
      <c r="AD123" s="30">
        <v>25295.26</v>
      </c>
      <c r="AE123" s="30">
        <v>23482.960999999999</v>
      </c>
      <c r="AF123" s="30">
        <v>24178.800999999999</v>
      </c>
      <c r="AG123" s="30">
        <v>24275.188999999998</v>
      </c>
      <c r="AH123" s="30">
        <v>25041.65</v>
      </c>
      <c r="AI123" s="30">
        <v>23111.210999999999</v>
      </c>
      <c r="AJ123" s="30">
        <v>23317.471000000001</v>
      </c>
      <c r="AK123" s="30">
        <v>22922.25</v>
      </c>
      <c r="AL123" s="30">
        <v>25210.66</v>
      </c>
      <c r="AM123" s="30">
        <v>23588.51</v>
      </c>
      <c r="AN123" s="30">
        <v>24137.49</v>
      </c>
      <c r="AO123" s="30">
        <v>22546.289000000001</v>
      </c>
      <c r="AP123" s="30">
        <v>23811.26</v>
      </c>
      <c r="AQ123" s="30">
        <v>21696.881000000001</v>
      </c>
      <c r="AR123" s="30">
        <v>23023.52</v>
      </c>
      <c r="AS123" s="30">
        <v>25363</v>
      </c>
      <c r="AT123" s="30">
        <v>25110.449000000001</v>
      </c>
      <c r="AU123" s="30">
        <v>26279.109</v>
      </c>
      <c r="AV123" s="30">
        <v>23858.949000000001</v>
      </c>
      <c r="AW123" s="30">
        <v>22449.25</v>
      </c>
      <c r="AX123" s="30">
        <v>24586.26</v>
      </c>
      <c r="AY123" s="30">
        <v>21567.43</v>
      </c>
      <c r="AZ123" s="30">
        <v>23957.618999999999</v>
      </c>
      <c r="BA123" s="30">
        <v>25330.32</v>
      </c>
      <c r="BB123" s="30">
        <v>24908.699000000001</v>
      </c>
      <c r="BC123" s="30">
        <v>24383.52</v>
      </c>
      <c r="BD123" s="30">
        <v>23199.02</v>
      </c>
      <c r="BE123" s="30">
        <v>23582.800999999999</v>
      </c>
      <c r="BF123" s="30">
        <v>24833.41</v>
      </c>
      <c r="BG123" s="30">
        <v>25455.688999999998</v>
      </c>
      <c r="BH123" s="30">
        <v>22692.1</v>
      </c>
      <c r="BI123" s="30">
        <v>24773.16</v>
      </c>
      <c r="BJ123" s="30">
        <v>24530.188999999998</v>
      </c>
      <c r="BK123" s="30">
        <v>22876.1</v>
      </c>
      <c r="BL123" s="30">
        <v>24995.891</v>
      </c>
      <c r="BM123" s="30">
        <v>22593.58</v>
      </c>
      <c r="BN123" s="30">
        <v>24474.949000000001</v>
      </c>
      <c r="BO123" s="30">
        <v>24408.43</v>
      </c>
      <c r="BQ123" s="20">
        <f t="shared" si="2"/>
        <v>24146.041560000009</v>
      </c>
      <c r="BR123" s="20">
        <f t="shared" si="3"/>
        <v>6036.5103900000022</v>
      </c>
    </row>
    <row r="124" spans="1:70" x14ac:dyDescent="0.25">
      <c r="A124" s="54" t="s">
        <v>121</v>
      </c>
      <c r="B124" s="30">
        <v>1.5</v>
      </c>
      <c r="C124" s="30">
        <v>9.1000004000000008</v>
      </c>
      <c r="D124" s="30">
        <v>0.63</v>
      </c>
      <c r="E124" s="30">
        <v>0</v>
      </c>
      <c r="F124" s="30">
        <v>1.78</v>
      </c>
      <c r="G124" s="30">
        <v>1.33</v>
      </c>
      <c r="H124" s="30">
        <v>5.48</v>
      </c>
      <c r="I124" s="30">
        <v>1.34</v>
      </c>
      <c r="J124" s="30">
        <v>4.29</v>
      </c>
      <c r="K124" s="30">
        <v>14.68</v>
      </c>
      <c r="L124" s="30">
        <v>7.9999998200000005E-2</v>
      </c>
      <c r="M124" s="30">
        <v>0.43000000999999999</v>
      </c>
      <c r="N124" s="30">
        <v>7.7199998000000001</v>
      </c>
      <c r="O124" s="30">
        <v>17.989999999999998</v>
      </c>
      <c r="P124" s="30">
        <v>10.33</v>
      </c>
      <c r="Q124" s="30">
        <v>1.53</v>
      </c>
      <c r="R124" s="30">
        <v>11.17</v>
      </c>
      <c r="S124" s="30">
        <v>0.25</v>
      </c>
      <c r="T124" s="30">
        <v>3.3599999</v>
      </c>
      <c r="U124" s="30">
        <v>8.6800002999999997</v>
      </c>
      <c r="V124" s="30">
        <v>0.28000000000000003</v>
      </c>
      <c r="W124" s="30">
        <v>0</v>
      </c>
      <c r="X124" s="30">
        <v>0.80000000999999998</v>
      </c>
      <c r="Y124" s="30">
        <v>1.51</v>
      </c>
      <c r="Z124" s="30">
        <v>15.62</v>
      </c>
      <c r="AA124" s="30">
        <v>2.3299998999999998</v>
      </c>
      <c r="AB124" s="30">
        <v>0</v>
      </c>
      <c r="AC124" s="30">
        <v>24.860001</v>
      </c>
      <c r="AD124" s="30">
        <v>7.4499997999999996</v>
      </c>
      <c r="AE124" s="30">
        <v>1.0599999</v>
      </c>
      <c r="AF124" s="30">
        <v>0</v>
      </c>
      <c r="AG124" s="30">
        <v>0</v>
      </c>
      <c r="AH124" s="30">
        <v>5.4899997999999997</v>
      </c>
      <c r="AI124" s="30">
        <v>7.4000000999999997</v>
      </c>
      <c r="AJ124" s="30">
        <v>0.50999998999999996</v>
      </c>
      <c r="AK124" s="30">
        <v>0</v>
      </c>
      <c r="AL124" s="30">
        <v>1.1799999000000001</v>
      </c>
      <c r="AM124" s="30">
        <v>0</v>
      </c>
      <c r="AN124" s="30">
        <v>1.5700000999999999</v>
      </c>
      <c r="AO124" s="30">
        <v>0</v>
      </c>
      <c r="AP124" s="30">
        <v>0</v>
      </c>
      <c r="AQ124" s="30">
        <v>0.25999999000000001</v>
      </c>
      <c r="AR124" s="30">
        <v>0.34</v>
      </c>
      <c r="AS124" s="30">
        <v>0.16</v>
      </c>
      <c r="AT124" s="30">
        <v>9.0399999999999991</v>
      </c>
      <c r="AU124" s="30">
        <v>2.3199999</v>
      </c>
      <c r="AV124" s="30">
        <v>6.4200001000000002</v>
      </c>
      <c r="AW124" s="30">
        <v>0</v>
      </c>
      <c r="AX124" s="30">
        <v>0</v>
      </c>
      <c r="AY124" s="30">
        <v>0</v>
      </c>
      <c r="AZ124" s="30">
        <v>0.25</v>
      </c>
      <c r="BA124" s="30">
        <v>0.33000001000000001</v>
      </c>
      <c r="BB124" s="30">
        <v>0.62</v>
      </c>
      <c r="BC124" s="30">
        <v>11.65</v>
      </c>
      <c r="BD124" s="30">
        <v>0.36000000999999998</v>
      </c>
      <c r="BE124" s="30">
        <v>0</v>
      </c>
      <c r="BF124" s="30">
        <v>0.44999999000000002</v>
      </c>
      <c r="BG124" s="30">
        <v>0.25</v>
      </c>
      <c r="BH124" s="30">
        <v>0.31999999000000001</v>
      </c>
      <c r="BI124" s="30">
        <v>11.14</v>
      </c>
      <c r="BJ124" s="30">
        <v>0.33000001000000001</v>
      </c>
      <c r="BK124" s="30">
        <v>1.34</v>
      </c>
      <c r="BL124" s="30">
        <v>0</v>
      </c>
      <c r="BM124" s="30">
        <v>1.4400001</v>
      </c>
      <c r="BN124" s="30">
        <v>2.9400000999999998</v>
      </c>
      <c r="BO124" s="30">
        <v>0</v>
      </c>
      <c r="BQ124" s="20">
        <f t="shared" si="2"/>
        <v>2.8696000179999994</v>
      </c>
      <c r="BR124" s="20">
        <f t="shared" si="3"/>
        <v>0.71740000449999985</v>
      </c>
    </row>
    <row r="125" spans="1:70" x14ac:dyDescent="0.25">
      <c r="A125" s="54" t="s">
        <v>122</v>
      </c>
      <c r="B125" s="30">
        <v>1612.49</v>
      </c>
      <c r="C125" s="30">
        <v>1142.5</v>
      </c>
      <c r="D125" s="30">
        <v>535.73999000000003</v>
      </c>
      <c r="E125" s="30">
        <v>611.85999000000004</v>
      </c>
      <c r="F125" s="30">
        <v>281.32001000000002</v>
      </c>
      <c r="G125" s="30">
        <v>1378.5699</v>
      </c>
      <c r="H125" s="30">
        <v>1147.6500000000001</v>
      </c>
      <c r="I125" s="30">
        <v>1297.6899000000001</v>
      </c>
      <c r="J125" s="30">
        <v>1036.48</v>
      </c>
      <c r="K125" s="30">
        <v>1590.67</v>
      </c>
      <c r="L125" s="30">
        <v>1165.75</v>
      </c>
      <c r="M125" s="30">
        <v>1231.3800000000001</v>
      </c>
      <c r="N125" s="30">
        <v>642.23999000000003</v>
      </c>
      <c r="O125" s="30">
        <v>1263.23</v>
      </c>
      <c r="P125" s="30">
        <v>1006.51</v>
      </c>
      <c r="Q125" s="30">
        <v>1531.99</v>
      </c>
      <c r="R125" s="30">
        <v>2453.46</v>
      </c>
      <c r="S125" s="30">
        <v>2590.7600000000002</v>
      </c>
      <c r="T125" s="30">
        <v>1616.8</v>
      </c>
      <c r="U125" s="30">
        <v>1733.77</v>
      </c>
      <c r="V125" s="30">
        <v>1775.96</v>
      </c>
      <c r="W125" s="30">
        <v>1241.5</v>
      </c>
      <c r="X125" s="30">
        <v>1819.15</v>
      </c>
      <c r="Y125" s="30">
        <v>1987.45</v>
      </c>
      <c r="Z125" s="30">
        <v>1526.48</v>
      </c>
      <c r="AA125" s="30">
        <v>1300.4100000000001</v>
      </c>
      <c r="AB125" s="30">
        <v>1725.35</v>
      </c>
      <c r="AC125" s="30">
        <v>1320.67</v>
      </c>
      <c r="AD125" s="30">
        <v>1053.53</v>
      </c>
      <c r="AE125" s="30">
        <v>1750.17</v>
      </c>
      <c r="AF125" s="30">
        <v>1584.45</v>
      </c>
      <c r="AG125" s="30">
        <v>1858.5</v>
      </c>
      <c r="AH125" s="30">
        <v>1607.58</v>
      </c>
      <c r="AI125" s="30">
        <v>1451.7</v>
      </c>
      <c r="AJ125" s="30">
        <v>1998.91</v>
      </c>
      <c r="AK125" s="30">
        <v>1961.1801</v>
      </c>
      <c r="AL125" s="30">
        <v>1570.64</v>
      </c>
      <c r="AM125" s="30">
        <v>1417.53</v>
      </c>
      <c r="AN125" s="30">
        <v>1670.1899000000001</v>
      </c>
      <c r="AO125" s="30">
        <v>1449.22</v>
      </c>
      <c r="AP125" s="30">
        <v>1530.62</v>
      </c>
      <c r="AQ125" s="30">
        <v>2140.8200999999999</v>
      </c>
      <c r="AR125" s="30">
        <v>1245.97</v>
      </c>
      <c r="AS125" s="30">
        <v>1549.84</v>
      </c>
      <c r="AT125" s="30">
        <v>2525.1201000000001</v>
      </c>
      <c r="AU125" s="30">
        <v>1980.22</v>
      </c>
      <c r="AV125" s="30">
        <v>2085.3701000000001</v>
      </c>
      <c r="AW125" s="30">
        <v>1716.92</v>
      </c>
      <c r="AX125" s="30">
        <v>1898.63</v>
      </c>
      <c r="AY125" s="30">
        <v>2044.46</v>
      </c>
      <c r="AZ125" s="30">
        <v>2091.6201000000001</v>
      </c>
      <c r="BA125" s="30">
        <v>1606.17</v>
      </c>
      <c r="BB125" s="30">
        <v>1925.63</v>
      </c>
      <c r="BC125" s="30">
        <v>2174.3400999999999</v>
      </c>
      <c r="BD125" s="30">
        <v>2307.9699999999998</v>
      </c>
      <c r="BE125" s="30">
        <v>1942.46</v>
      </c>
      <c r="BF125" s="30">
        <v>1942.4</v>
      </c>
      <c r="BG125" s="30">
        <v>1637.5699</v>
      </c>
      <c r="BH125" s="30">
        <v>1934.61</v>
      </c>
      <c r="BI125" s="30">
        <v>1878.6801</v>
      </c>
      <c r="BJ125" s="30">
        <v>1131.55</v>
      </c>
      <c r="BK125" s="30">
        <v>1252.2</v>
      </c>
      <c r="BL125" s="30">
        <v>1023.79</v>
      </c>
      <c r="BM125" s="30">
        <v>1841.61</v>
      </c>
      <c r="BN125" s="30">
        <v>1670.7</v>
      </c>
      <c r="BO125" s="30">
        <v>1255.8</v>
      </c>
      <c r="BQ125" s="20">
        <f t="shared" si="2"/>
        <v>1736.0086099999994</v>
      </c>
      <c r="BR125" s="20">
        <f t="shared" si="3"/>
        <v>434.00215249999985</v>
      </c>
    </row>
    <row r="126" spans="1:70" x14ac:dyDescent="0.25">
      <c r="A126" s="54" t="s">
        <v>123</v>
      </c>
      <c r="B126" s="30">
        <v>6424.8999000000003</v>
      </c>
      <c r="C126" s="30">
        <v>6162.27</v>
      </c>
      <c r="D126" s="30">
        <v>5986.4102000000003</v>
      </c>
      <c r="E126" s="30">
        <v>5578.21</v>
      </c>
      <c r="F126" s="30">
        <v>5819.7002000000002</v>
      </c>
      <c r="G126" s="30">
        <v>6136.2201999999997</v>
      </c>
      <c r="H126" s="30">
        <v>6689.1499000000003</v>
      </c>
      <c r="I126" s="30">
        <v>7000.8301000000001</v>
      </c>
      <c r="J126" s="30">
        <v>5723.2201999999997</v>
      </c>
      <c r="K126" s="30">
        <v>5383.0600999999997</v>
      </c>
      <c r="L126" s="30">
        <v>5309.9701999999997</v>
      </c>
      <c r="M126" s="30">
        <v>5900.71</v>
      </c>
      <c r="N126" s="30">
        <v>6446.9701999999997</v>
      </c>
      <c r="O126" s="30">
        <v>5314.3301000000001</v>
      </c>
      <c r="P126" s="30">
        <v>5849.8798999999999</v>
      </c>
      <c r="Q126" s="30">
        <v>6372.98</v>
      </c>
      <c r="R126" s="30">
        <v>7312.6499000000003</v>
      </c>
      <c r="S126" s="30">
        <v>7318.1801999999998</v>
      </c>
      <c r="T126" s="30">
        <v>6309.4399000000003</v>
      </c>
      <c r="U126" s="30">
        <v>6902.6400999999996</v>
      </c>
      <c r="V126" s="30">
        <v>7576.29</v>
      </c>
      <c r="W126" s="30">
        <v>6319.23</v>
      </c>
      <c r="X126" s="30">
        <v>6500.27</v>
      </c>
      <c r="Y126" s="30">
        <v>6883.96</v>
      </c>
      <c r="Z126" s="30">
        <v>7422.3798999999999</v>
      </c>
      <c r="AA126" s="30">
        <v>7356.4902000000002</v>
      </c>
      <c r="AB126" s="30">
        <v>6816.02</v>
      </c>
      <c r="AC126" s="30">
        <v>6922.1698999999999</v>
      </c>
      <c r="AD126" s="30">
        <v>7163.73</v>
      </c>
      <c r="AE126" s="30">
        <v>6840.54</v>
      </c>
      <c r="AF126" s="30">
        <v>6761.3500999999997</v>
      </c>
      <c r="AG126" s="30">
        <v>6701.73</v>
      </c>
      <c r="AH126" s="30">
        <v>7702.4502000000002</v>
      </c>
      <c r="AI126" s="30">
        <v>8128.7798000000003</v>
      </c>
      <c r="AJ126" s="30">
        <v>6895.5698000000002</v>
      </c>
      <c r="AK126" s="30">
        <v>6271.8100999999997</v>
      </c>
      <c r="AL126" s="30">
        <v>6993.2002000000002</v>
      </c>
      <c r="AM126" s="30">
        <v>6372.3500999999997</v>
      </c>
      <c r="AN126" s="30">
        <v>6438.8397999999997</v>
      </c>
      <c r="AO126" s="30">
        <v>6458.9902000000002</v>
      </c>
      <c r="AP126" s="30">
        <v>6620.25</v>
      </c>
      <c r="AQ126" s="30">
        <v>6131.1298999999999</v>
      </c>
      <c r="AR126" s="30">
        <v>6672.1201000000001</v>
      </c>
      <c r="AS126" s="30">
        <v>6863.2201999999997</v>
      </c>
      <c r="AT126" s="30">
        <v>6710.71</v>
      </c>
      <c r="AU126" s="30">
        <v>6817.8599000000004</v>
      </c>
      <c r="AV126" s="30">
        <v>8598.1298999999999</v>
      </c>
      <c r="AW126" s="30">
        <v>6798.8198000000002</v>
      </c>
      <c r="AX126" s="30">
        <v>7115.4701999999997</v>
      </c>
      <c r="AY126" s="30">
        <v>6787.2798000000003</v>
      </c>
      <c r="AZ126" s="30">
        <v>6721.9502000000002</v>
      </c>
      <c r="BA126" s="30">
        <v>6559.46</v>
      </c>
      <c r="BB126" s="30">
        <v>6783.2997999999998</v>
      </c>
      <c r="BC126" s="30">
        <v>6276.3798999999999</v>
      </c>
      <c r="BD126" s="30">
        <v>6471.1899000000003</v>
      </c>
      <c r="BE126" s="30">
        <v>6703.9301999999998</v>
      </c>
      <c r="BF126" s="30">
        <v>6780.4102000000003</v>
      </c>
      <c r="BG126" s="30">
        <v>5294.6000999999997</v>
      </c>
      <c r="BH126" s="30">
        <v>6780.0897999999997</v>
      </c>
      <c r="BI126" s="30">
        <v>6420.6899000000003</v>
      </c>
      <c r="BJ126" s="30">
        <v>5979.73</v>
      </c>
      <c r="BK126" s="30">
        <v>6462.8500999999997</v>
      </c>
      <c r="BL126" s="30">
        <v>5579.71</v>
      </c>
      <c r="BM126" s="30">
        <v>7128.7798000000003</v>
      </c>
      <c r="BN126" s="30">
        <v>6793.5600999999997</v>
      </c>
      <c r="BO126" s="30">
        <v>7234.29</v>
      </c>
      <c r="BQ126" s="20">
        <f t="shared" si="2"/>
        <v>6789.0994039999996</v>
      </c>
      <c r="BR126" s="20">
        <f t="shared" si="3"/>
        <v>1697.2748509999999</v>
      </c>
    </row>
    <row r="127" spans="1:70" x14ac:dyDescent="0.25">
      <c r="A127" s="54" t="s">
        <v>124</v>
      </c>
      <c r="B127" s="30">
        <v>36229.480000000003</v>
      </c>
      <c r="C127" s="30">
        <v>35010.800999999999</v>
      </c>
      <c r="D127" s="30">
        <v>37451.641000000003</v>
      </c>
      <c r="E127" s="30">
        <v>37678.101999999999</v>
      </c>
      <c r="F127" s="30">
        <v>40148.309000000001</v>
      </c>
      <c r="G127" s="30">
        <v>35204.671999999999</v>
      </c>
      <c r="H127" s="30">
        <v>38701.910000000003</v>
      </c>
      <c r="I127" s="30">
        <v>39173.589999999997</v>
      </c>
      <c r="J127" s="30">
        <v>40683.108999999997</v>
      </c>
      <c r="K127" s="30">
        <v>38034.898000000001</v>
      </c>
      <c r="L127" s="30">
        <v>39525.468999999997</v>
      </c>
      <c r="M127" s="30">
        <v>35800.730000000003</v>
      </c>
      <c r="N127" s="30">
        <v>38893.230000000003</v>
      </c>
      <c r="O127" s="30">
        <v>36777.230000000003</v>
      </c>
      <c r="P127" s="30">
        <v>41425.358999999997</v>
      </c>
      <c r="Q127" s="30">
        <v>40520.449000000001</v>
      </c>
      <c r="R127" s="30">
        <v>39090.608999999997</v>
      </c>
      <c r="S127" s="30">
        <v>40808.851999999999</v>
      </c>
      <c r="T127" s="30">
        <v>40734.108999999997</v>
      </c>
      <c r="U127" s="30">
        <v>37507.578000000001</v>
      </c>
      <c r="V127" s="30">
        <v>39010.512000000002</v>
      </c>
      <c r="W127" s="30">
        <v>39359.129000000001</v>
      </c>
      <c r="X127" s="30">
        <v>40463.487999999998</v>
      </c>
      <c r="Y127" s="30">
        <v>38408.43</v>
      </c>
      <c r="Z127" s="30">
        <v>37894.961000000003</v>
      </c>
      <c r="AA127" s="30">
        <v>37815.480000000003</v>
      </c>
      <c r="AB127" s="30">
        <v>37377.148000000001</v>
      </c>
      <c r="AC127" s="30">
        <v>36363.898000000001</v>
      </c>
      <c r="AD127" s="30">
        <v>39904.538999999997</v>
      </c>
      <c r="AE127" s="30">
        <v>39473.038999999997</v>
      </c>
      <c r="AF127" s="30">
        <v>40815.358999999997</v>
      </c>
      <c r="AG127" s="30">
        <v>40756.449000000001</v>
      </c>
      <c r="AH127" s="30">
        <v>40609.851999999999</v>
      </c>
      <c r="AI127" s="30">
        <v>40376.68</v>
      </c>
      <c r="AJ127" s="30">
        <v>38270.211000000003</v>
      </c>
      <c r="AK127" s="30">
        <v>37171.480000000003</v>
      </c>
      <c r="AL127" s="30">
        <v>37918.288999999997</v>
      </c>
      <c r="AM127" s="30">
        <v>42214.84</v>
      </c>
      <c r="AN127" s="30">
        <v>40306.898000000001</v>
      </c>
      <c r="AO127" s="30">
        <v>42845.987999999998</v>
      </c>
      <c r="AP127" s="30">
        <v>38024.108999999997</v>
      </c>
      <c r="AQ127" s="30">
        <v>35612.641000000003</v>
      </c>
      <c r="AR127" s="30">
        <v>35360.940999999999</v>
      </c>
      <c r="AS127" s="30">
        <v>37773.43</v>
      </c>
      <c r="AT127" s="30">
        <v>36990.538999999997</v>
      </c>
      <c r="AU127" s="30">
        <v>39404</v>
      </c>
      <c r="AV127" s="30">
        <v>38656.737999999998</v>
      </c>
      <c r="AW127" s="30">
        <v>37967.601999999999</v>
      </c>
      <c r="AX127" s="30">
        <v>41081.398000000001</v>
      </c>
      <c r="AY127" s="30">
        <v>37366.190999999999</v>
      </c>
      <c r="AZ127" s="30">
        <v>38485.660000000003</v>
      </c>
      <c r="BA127" s="30">
        <v>36648.671999999999</v>
      </c>
      <c r="BB127" s="30">
        <v>35114.18</v>
      </c>
      <c r="BC127" s="30">
        <v>37675.921999999999</v>
      </c>
      <c r="BD127" s="30">
        <v>36470.57</v>
      </c>
      <c r="BE127" s="30">
        <v>37507.32</v>
      </c>
      <c r="BF127" s="30">
        <v>37591.858999999997</v>
      </c>
      <c r="BG127" s="30">
        <v>36304.190999999999</v>
      </c>
      <c r="BH127" s="30">
        <v>34876.961000000003</v>
      </c>
      <c r="BI127" s="30">
        <v>35845.800999999999</v>
      </c>
      <c r="BJ127" s="30">
        <v>35535.351999999999</v>
      </c>
      <c r="BK127" s="30">
        <v>37640.519999999997</v>
      </c>
      <c r="BL127" s="30">
        <v>40988.410000000003</v>
      </c>
      <c r="BM127" s="30">
        <v>35513.190999999999</v>
      </c>
      <c r="BN127" s="30">
        <v>38109.512000000002</v>
      </c>
      <c r="BO127" s="30">
        <v>37054.440999999999</v>
      </c>
      <c r="BQ127" s="20">
        <f t="shared" si="2"/>
        <v>38301.959380000008</v>
      </c>
      <c r="BR127" s="20">
        <f t="shared" si="3"/>
        <v>9575.4898450000019</v>
      </c>
    </row>
    <row r="128" spans="1:70" x14ac:dyDescent="0.25">
      <c r="A128" s="54" t="s">
        <v>125</v>
      </c>
      <c r="B128" s="30">
        <v>38767.671999999999</v>
      </c>
      <c r="C128" s="30">
        <v>38359.171999999999</v>
      </c>
      <c r="D128" s="30">
        <v>38058.921999999999</v>
      </c>
      <c r="E128" s="30">
        <v>38004.148000000001</v>
      </c>
      <c r="F128" s="30">
        <v>40642.839999999997</v>
      </c>
      <c r="G128" s="30">
        <v>39543.160000000003</v>
      </c>
      <c r="H128" s="30">
        <v>41230.218999999997</v>
      </c>
      <c r="I128" s="30">
        <v>39796.211000000003</v>
      </c>
      <c r="J128" s="30">
        <v>42983.391000000003</v>
      </c>
      <c r="K128" s="30">
        <v>38811.300999999999</v>
      </c>
      <c r="L128" s="30">
        <v>38661.968999999997</v>
      </c>
      <c r="M128" s="30">
        <v>37534.160000000003</v>
      </c>
      <c r="N128" s="30">
        <v>38938.449000000001</v>
      </c>
      <c r="O128" s="30">
        <v>36822.68</v>
      </c>
      <c r="P128" s="30">
        <v>41812.461000000003</v>
      </c>
      <c r="Q128" s="30">
        <v>41648.578000000001</v>
      </c>
      <c r="R128" s="30">
        <v>39442.379000000001</v>
      </c>
      <c r="S128" s="30">
        <v>41449.309000000001</v>
      </c>
      <c r="T128" s="30">
        <v>38885.468999999997</v>
      </c>
      <c r="U128" s="30">
        <v>39838.641000000003</v>
      </c>
      <c r="V128" s="30">
        <v>41112.398000000001</v>
      </c>
      <c r="W128" s="30">
        <v>40763.879000000001</v>
      </c>
      <c r="X128" s="30">
        <v>41182.648000000001</v>
      </c>
      <c r="Y128" s="30">
        <v>42219.629000000001</v>
      </c>
      <c r="Z128" s="30">
        <v>41295.671999999999</v>
      </c>
      <c r="AA128" s="30">
        <v>43161.02</v>
      </c>
      <c r="AB128" s="30">
        <v>41643.690999999999</v>
      </c>
      <c r="AC128" s="30">
        <v>42118.608999999997</v>
      </c>
      <c r="AD128" s="30">
        <v>41354.671999999999</v>
      </c>
      <c r="AE128" s="30">
        <v>39679.788999999997</v>
      </c>
      <c r="AF128" s="30">
        <v>41711.309000000001</v>
      </c>
      <c r="AG128" s="30">
        <v>42481.531000000003</v>
      </c>
      <c r="AH128" s="30">
        <v>44117.211000000003</v>
      </c>
      <c r="AI128" s="30">
        <v>42827.050999999999</v>
      </c>
      <c r="AJ128" s="30">
        <v>41156.190999999999</v>
      </c>
      <c r="AK128" s="30">
        <v>41711.519999999997</v>
      </c>
      <c r="AL128" s="30">
        <v>43527.328000000001</v>
      </c>
      <c r="AM128" s="30">
        <v>42804.671999999999</v>
      </c>
      <c r="AN128" s="30">
        <v>42057.788999999997</v>
      </c>
      <c r="AO128" s="30">
        <v>41958.108999999997</v>
      </c>
      <c r="AP128" s="30">
        <v>41132.800999999999</v>
      </c>
      <c r="AQ128" s="30">
        <v>41925.309000000001</v>
      </c>
      <c r="AR128" s="30">
        <v>41588.18</v>
      </c>
      <c r="AS128" s="30">
        <v>43320</v>
      </c>
      <c r="AT128" s="30">
        <v>41362.648000000001</v>
      </c>
      <c r="AU128" s="30">
        <v>43004.398000000001</v>
      </c>
      <c r="AV128" s="30">
        <v>39954.57</v>
      </c>
      <c r="AW128" s="30">
        <v>40815.440999999999</v>
      </c>
      <c r="AX128" s="30">
        <v>42847.66</v>
      </c>
      <c r="AY128" s="30">
        <v>39911.800999999999</v>
      </c>
      <c r="AZ128" s="30">
        <v>41603.281000000003</v>
      </c>
      <c r="BA128" s="30">
        <v>47879.77</v>
      </c>
      <c r="BB128" s="30">
        <v>44822.809000000001</v>
      </c>
      <c r="BC128" s="30">
        <v>46516.031000000003</v>
      </c>
      <c r="BD128" s="30">
        <v>42176.398000000001</v>
      </c>
      <c r="BE128" s="30">
        <v>46583.699000000001</v>
      </c>
      <c r="BF128" s="30">
        <v>45529.050999999999</v>
      </c>
      <c r="BG128" s="30">
        <v>48199.73</v>
      </c>
      <c r="BH128" s="30">
        <v>45649.52</v>
      </c>
      <c r="BI128" s="30">
        <v>43832.031000000003</v>
      </c>
      <c r="BJ128" s="30">
        <v>44211.59</v>
      </c>
      <c r="BK128" s="30">
        <v>44434.82</v>
      </c>
      <c r="BL128" s="30">
        <v>46988.391000000003</v>
      </c>
      <c r="BM128" s="30">
        <v>41256.391000000003</v>
      </c>
      <c r="BN128" s="30">
        <v>44303.468999999997</v>
      </c>
      <c r="BO128" s="30">
        <v>44353.487999999998</v>
      </c>
      <c r="BQ128" s="20">
        <f t="shared" si="2"/>
        <v>42654.075860000004</v>
      </c>
      <c r="BR128" s="20">
        <f t="shared" si="3"/>
        <v>10663.518965000001</v>
      </c>
    </row>
    <row r="129" spans="1:70" x14ac:dyDescent="0.25">
      <c r="A129" s="54" t="s">
        <v>126</v>
      </c>
      <c r="B129" s="30">
        <v>16544.66</v>
      </c>
      <c r="C129" s="30">
        <v>15377.73</v>
      </c>
      <c r="D129" s="30">
        <v>14346.34</v>
      </c>
      <c r="E129" s="30">
        <v>13731.69</v>
      </c>
      <c r="F129" s="30">
        <v>13943.26</v>
      </c>
      <c r="G129" s="30">
        <v>16204.04</v>
      </c>
      <c r="H129" s="30">
        <v>14567.49</v>
      </c>
      <c r="I129" s="30">
        <v>13284.59</v>
      </c>
      <c r="J129" s="30">
        <v>16245.19</v>
      </c>
      <c r="K129" s="30">
        <v>15182.39</v>
      </c>
      <c r="L129" s="30">
        <v>14775.57</v>
      </c>
      <c r="M129" s="30">
        <v>15946.69</v>
      </c>
      <c r="N129" s="30">
        <v>13486.37</v>
      </c>
      <c r="O129" s="30">
        <v>15112.47</v>
      </c>
      <c r="P129" s="30">
        <v>13706.93</v>
      </c>
      <c r="Q129" s="30">
        <v>13947.68</v>
      </c>
      <c r="R129" s="30">
        <v>15982.18</v>
      </c>
      <c r="S129" s="30">
        <v>14968.39</v>
      </c>
      <c r="T129" s="30">
        <v>12814.79</v>
      </c>
      <c r="U129" s="30">
        <v>17030.868999999999</v>
      </c>
      <c r="V129" s="30">
        <v>15564.6</v>
      </c>
      <c r="W129" s="30">
        <v>15171.96</v>
      </c>
      <c r="X129" s="30">
        <v>15140.56</v>
      </c>
      <c r="Y129" s="30">
        <v>16984.740000000002</v>
      </c>
      <c r="Z129" s="30">
        <v>18647.311000000002</v>
      </c>
      <c r="AA129" s="30">
        <v>17765.240000000002</v>
      </c>
      <c r="AB129" s="30">
        <v>16395</v>
      </c>
      <c r="AC129" s="30">
        <v>17086.27</v>
      </c>
      <c r="AD129" s="30">
        <v>16376.05</v>
      </c>
      <c r="AE129" s="30">
        <v>16347.41</v>
      </c>
      <c r="AF129" s="30">
        <v>15390.42</v>
      </c>
      <c r="AG129" s="30">
        <v>14358.48</v>
      </c>
      <c r="AH129" s="30">
        <v>16389.259999999998</v>
      </c>
      <c r="AI129" s="30">
        <v>15737.96</v>
      </c>
      <c r="AJ129" s="30">
        <v>17105.710999999999</v>
      </c>
      <c r="AK129" s="30">
        <v>16442.349999999999</v>
      </c>
      <c r="AL129" s="30">
        <v>16757.09</v>
      </c>
      <c r="AM129" s="30">
        <v>15895.94</v>
      </c>
      <c r="AN129" s="30">
        <v>15695.38</v>
      </c>
      <c r="AO129" s="30">
        <v>16340.47</v>
      </c>
      <c r="AP129" s="30">
        <v>16761.169999999998</v>
      </c>
      <c r="AQ129" s="30">
        <v>16625.349999999999</v>
      </c>
      <c r="AR129" s="30">
        <v>16384.188999999998</v>
      </c>
      <c r="AS129" s="30">
        <v>16105.4</v>
      </c>
      <c r="AT129" s="30">
        <v>19372.188999999998</v>
      </c>
      <c r="AU129" s="30">
        <v>17297.830000000002</v>
      </c>
      <c r="AV129" s="30">
        <v>15336.82</v>
      </c>
      <c r="AW129" s="30">
        <v>16621.98</v>
      </c>
      <c r="AX129" s="30">
        <v>14996.01</v>
      </c>
      <c r="AY129" s="30">
        <v>16638.631000000001</v>
      </c>
      <c r="AZ129" s="30">
        <v>14830.29</v>
      </c>
      <c r="BA129" s="30">
        <v>13932.92</v>
      </c>
      <c r="BB129" s="30">
        <v>16026.33</v>
      </c>
      <c r="BC129" s="30">
        <v>14549.58</v>
      </c>
      <c r="BD129" s="30">
        <v>15564.3</v>
      </c>
      <c r="BE129" s="30">
        <v>15587.84</v>
      </c>
      <c r="BF129" s="30">
        <v>16048.1</v>
      </c>
      <c r="BG129" s="30">
        <v>15543.8</v>
      </c>
      <c r="BH129" s="30">
        <v>15981.18</v>
      </c>
      <c r="BI129" s="30">
        <v>16083.66</v>
      </c>
      <c r="BJ129" s="30">
        <v>15970.69</v>
      </c>
      <c r="BK129" s="30">
        <v>14811.98</v>
      </c>
      <c r="BL129" s="30">
        <v>12519.24</v>
      </c>
      <c r="BM129" s="30">
        <v>16835.73</v>
      </c>
      <c r="BN129" s="30">
        <v>15294.79</v>
      </c>
      <c r="BO129" s="30">
        <v>14785.51</v>
      </c>
      <c r="BQ129" s="20">
        <f t="shared" si="2"/>
        <v>15937.8788</v>
      </c>
      <c r="BR129" s="20">
        <f t="shared" si="3"/>
        <v>3984.4697000000001</v>
      </c>
    </row>
    <row r="130" spans="1:70" x14ac:dyDescent="0.25">
      <c r="A130" s="54" t="s">
        <v>127</v>
      </c>
      <c r="B130" s="30">
        <v>43393.578000000001</v>
      </c>
      <c r="C130" s="30">
        <v>42564.629000000001</v>
      </c>
      <c r="D130" s="30">
        <v>42871.59</v>
      </c>
      <c r="E130" s="30">
        <v>40015.961000000003</v>
      </c>
      <c r="F130" s="30">
        <v>38473.171999999999</v>
      </c>
      <c r="G130" s="30">
        <v>39565.351999999999</v>
      </c>
      <c r="H130" s="30">
        <v>41394.82</v>
      </c>
      <c r="I130" s="30">
        <v>40000.589999999997</v>
      </c>
      <c r="J130" s="30">
        <v>39236.358999999997</v>
      </c>
      <c r="K130" s="30">
        <v>43704.148000000001</v>
      </c>
      <c r="L130" s="30">
        <v>40212.230000000003</v>
      </c>
      <c r="M130" s="30">
        <v>42142.038999999997</v>
      </c>
      <c r="N130" s="30">
        <v>43980.461000000003</v>
      </c>
      <c r="O130" s="30">
        <v>44401.078000000001</v>
      </c>
      <c r="P130" s="30">
        <v>45267.23</v>
      </c>
      <c r="Q130" s="30">
        <v>40875.699000000001</v>
      </c>
      <c r="R130" s="30">
        <v>44541.671999999999</v>
      </c>
      <c r="S130" s="30">
        <v>40677.078000000001</v>
      </c>
      <c r="T130" s="30">
        <v>39406.921999999999</v>
      </c>
      <c r="U130" s="30">
        <v>44167.012000000002</v>
      </c>
      <c r="V130" s="30">
        <v>43769.512000000002</v>
      </c>
      <c r="W130" s="30">
        <v>43743.050999999999</v>
      </c>
      <c r="X130" s="30">
        <v>42961.43</v>
      </c>
      <c r="Y130" s="30">
        <v>43423.300999999999</v>
      </c>
      <c r="Z130" s="30">
        <v>49582.440999999999</v>
      </c>
      <c r="AA130" s="30">
        <v>44904.828000000001</v>
      </c>
      <c r="AB130" s="30">
        <v>47874.52</v>
      </c>
      <c r="AC130" s="30">
        <v>46208.711000000003</v>
      </c>
      <c r="AD130" s="30">
        <v>45134.648000000001</v>
      </c>
      <c r="AE130" s="30">
        <v>41283.858999999997</v>
      </c>
      <c r="AF130" s="30">
        <v>42734.23</v>
      </c>
      <c r="AG130" s="30">
        <v>43004.43</v>
      </c>
      <c r="AH130" s="30">
        <v>42318.75</v>
      </c>
      <c r="AI130" s="30">
        <v>42816.891000000003</v>
      </c>
      <c r="AJ130" s="30">
        <v>44686.891000000003</v>
      </c>
      <c r="AK130" s="30">
        <v>43507.891000000003</v>
      </c>
      <c r="AL130" s="30">
        <v>46001.02</v>
      </c>
      <c r="AM130" s="30">
        <v>43238.09</v>
      </c>
      <c r="AN130" s="30">
        <v>44116.5</v>
      </c>
      <c r="AO130" s="30">
        <v>42340.809000000001</v>
      </c>
      <c r="AP130" s="30">
        <v>42021.237999999998</v>
      </c>
      <c r="AQ130" s="30">
        <v>45281.987999999998</v>
      </c>
      <c r="AR130" s="30">
        <v>42650.77</v>
      </c>
      <c r="AS130" s="30">
        <v>43616.300999999999</v>
      </c>
      <c r="AT130" s="30">
        <v>43509.531000000003</v>
      </c>
      <c r="AU130" s="30">
        <v>43968.968999999997</v>
      </c>
      <c r="AV130" s="30">
        <v>44286.851999999999</v>
      </c>
      <c r="AW130" s="30">
        <v>45382.351999999999</v>
      </c>
      <c r="AX130" s="30">
        <v>45470.968999999997</v>
      </c>
      <c r="AY130" s="30">
        <v>41366.980000000003</v>
      </c>
      <c r="AZ130" s="30">
        <v>41877.108999999997</v>
      </c>
      <c r="BA130" s="30">
        <v>43862.68</v>
      </c>
      <c r="BB130" s="30">
        <v>46550.48</v>
      </c>
      <c r="BC130" s="30">
        <v>45056.940999999999</v>
      </c>
      <c r="BD130" s="30">
        <v>44235.120999999999</v>
      </c>
      <c r="BE130" s="30">
        <v>46523.199000000001</v>
      </c>
      <c r="BF130" s="30">
        <v>41926.949000000001</v>
      </c>
      <c r="BG130" s="30">
        <v>43356.141000000003</v>
      </c>
      <c r="BH130" s="30">
        <v>41494.031000000003</v>
      </c>
      <c r="BI130" s="30">
        <v>41964.012000000002</v>
      </c>
      <c r="BJ130" s="30">
        <v>42775.519999999997</v>
      </c>
      <c r="BK130" s="30">
        <v>42710.421999999999</v>
      </c>
      <c r="BL130" s="30">
        <v>41000.879000000001</v>
      </c>
      <c r="BM130" s="30">
        <v>42497.211000000003</v>
      </c>
      <c r="BN130" s="30">
        <v>45053.25</v>
      </c>
      <c r="BO130" s="30">
        <v>42664.27</v>
      </c>
      <c r="BQ130" s="20">
        <f t="shared" si="2"/>
        <v>43670.973040000004</v>
      </c>
      <c r="BR130" s="20">
        <f t="shared" si="3"/>
        <v>10917.743260000001</v>
      </c>
    </row>
    <row r="131" spans="1:70" x14ac:dyDescent="0.25">
      <c r="A131" s="54" t="s">
        <v>128</v>
      </c>
      <c r="B131" s="30">
        <v>5020.2201999999997</v>
      </c>
      <c r="C131" s="30">
        <v>4761.7798000000003</v>
      </c>
      <c r="D131" s="30">
        <v>4735.9399000000003</v>
      </c>
      <c r="E131" s="30">
        <v>4615.8301000000001</v>
      </c>
      <c r="F131" s="30">
        <v>4216.8798999999999</v>
      </c>
      <c r="G131" s="30">
        <v>4161.04</v>
      </c>
      <c r="H131" s="30">
        <v>4746.3100999999997</v>
      </c>
      <c r="I131" s="30">
        <v>4997.2798000000003</v>
      </c>
      <c r="J131" s="30">
        <v>5050.1899000000003</v>
      </c>
      <c r="K131" s="30">
        <v>4556.6698999999999</v>
      </c>
      <c r="L131" s="30">
        <v>5292.4102000000003</v>
      </c>
      <c r="M131" s="30">
        <v>4988.21</v>
      </c>
      <c r="N131" s="30">
        <v>5480.1602000000003</v>
      </c>
      <c r="O131" s="30">
        <v>5142.04</v>
      </c>
      <c r="P131" s="30">
        <v>4415.0600999999997</v>
      </c>
      <c r="Q131" s="30">
        <v>5044.8301000000001</v>
      </c>
      <c r="R131" s="30">
        <v>4882.1801999999998</v>
      </c>
      <c r="S131" s="30">
        <v>4808.5801000000001</v>
      </c>
      <c r="T131" s="30">
        <v>4109.6499000000003</v>
      </c>
      <c r="U131" s="30">
        <v>4525.04</v>
      </c>
      <c r="V131" s="30">
        <v>4745.0600999999997</v>
      </c>
      <c r="W131" s="30">
        <v>3928.5801000000001</v>
      </c>
      <c r="X131" s="30">
        <v>4062.46</v>
      </c>
      <c r="Y131" s="30">
        <v>5017.4902000000002</v>
      </c>
      <c r="Z131" s="30">
        <v>4552.1000999999997</v>
      </c>
      <c r="AA131" s="30">
        <v>4237.9799999999996</v>
      </c>
      <c r="AB131" s="30">
        <v>4676.7798000000003</v>
      </c>
      <c r="AC131" s="30">
        <v>4460.1801999999998</v>
      </c>
      <c r="AD131" s="30">
        <v>4553.7402000000002</v>
      </c>
      <c r="AE131" s="30">
        <v>3883.21</v>
      </c>
      <c r="AF131" s="30">
        <v>3991.5</v>
      </c>
      <c r="AG131" s="30">
        <v>3911.49</v>
      </c>
      <c r="AH131" s="30">
        <v>4056.0801000000001</v>
      </c>
      <c r="AI131" s="30">
        <v>4293.8198000000002</v>
      </c>
      <c r="AJ131" s="30">
        <v>3753.6799000000001</v>
      </c>
      <c r="AK131" s="30">
        <v>3613.95</v>
      </c>
      <c r="AL131" s="30">
        <v>4971.3999000000003</v>
      </c>
      <c r="AM131" s="30">
        <v>4712.3100999999997</v>
      </c>
      <c r="AN131" s="30">
        <v>4672.9198999999999</v>
      </c>
      <c r="AO131" s="30">
        <v>3529.5</v>
      </c>
      <c r="AP131" s="30">
        <v>3973.5700999999999</v>
      </c>
      <c r="AQ131" s="30">
        <v>4963.2700000000004</v>
      </c>
      <c r="AR131" s="30">
        <v>4404.1298999999999</v>
      </c>
      <c r="AS131" s="30">
        <v>4069.27</v>
      </c>
      <c r="AT131" s="30">
        <v>4426.5497999999998</v>
      </c>
      <c r="AU131" s="30">
        <v>4761.2597999999998</v>
      </c>
      <c r="AV131" s="30">
        <v>4611.4502000000002</v>
      </c>
      <c r="AW131" s="30">
        <v>4168.8599000000004</v>
      </c>
      <c r="AX131" s="30">
        <v>4864.6899000000003</v>
      </c>
      <c r="AY131" s="30">
        <v>3988.3899000000001</v>
      </c>
      <c r="AZ131" s="30">
        <v>3888.97</v>
      </c>
      <c r="BA131" s="30">
        <v>4545.7201999999997</v>
      </c>
      <c r="BB131" s="30">
        <v>4686.6201000000001</v>
      </c>
      <c r="BC131" s="30">
        <v>4184.0497999999998</v>
      </c>
      <c r="BD131" s="30">
        <v>4024.5900999999999</v>
      </c>
      <c r="BE131" s="30">
        <v>3795.21</v>
      </c>
      <c r="BF131" s="30">
        <v>3825.9198999999999</v>
      </c>
      <c r="BG131" s="30">
        <v>3535.76</v>
      </c>
      <c r="BH131" s="30">
        <v>3517.8899000000001</v>
      </c>
      <c r="BI131" s="30">
        <v>3444.48</v>
      </c>
      <c r="BJ131" s="30">
        <v>3819.8899000000001</v>
      </c>
      <c r="BK131" s="30">
        <v>3596.4398999999999</v>
      </c>
      <c r="BL131" s="30">
        <v>3433.76</v>
      </c>
      <c r="BM131" s="30">
        <v>3674.8501000000001</v>
      </c>
      <c r="BN131" s="30">
        <v>3906.75</v>
      </c>
      <c r="BO131" s="30">
        <v>4076.51</v>
      </c>
      <c r="BQ131" s="20">
        <f t="shared" ref="BQ131:BQ148" si="4">AVERAGE(R131:BO131)</f>
        <v>4202.7706000000017</v>
      </c>
      <c r="BR131" s="20">
        <f t="shared" ref="BR131:BR148" si="5">BQ131/4</f>
        <v>1050.6926500000004</v>
      </c>
    </row>
    <row r="132" spans="1:70" x14ac:dyDescent="0.25">
      <c r="A132" s="54" t="s">
        <v>129</v>
      </c>
      <c r="B132" s="30">
        <v>1027.3199</v>
      </c>
      <c r="C132" s="30">
        <v>1176.1600000000001</v>
      </c>
      <c r="D132" s="30">
        <v>1224.4000000000001</v>
      </c>
      <c r="E132" s="30">
        <v>874.77002000000005</v>
      </c>
      <c r="F132" s="30">
        <v>804.28998000000001</v>
      </c>
      <c r="G132" s="30">
        <v>952.85999000000004</v>
      </c>
      <c r="H132" s="30">
        <v>890.33001999999999</v>
      </c>
      <c r="I132" s="30">
        <v>1266.6899000000001</v>
      </c>
      <c r="J132" s="30">
        <v>982.25</v>
      </c>
      <c r="K132" s="30">
        <v>522.59002999999996</v>
      </c>
      <c r="L132" s="30">
        <v>934.64000999999996</v>
      </c>
      <c r="M132" s="30">
        <v>498.04998999999998</v>
      </c>
      <c r="N132" s="30">
        <v>696.19</v>
      </c>
      <c r="O132" s="30">
        <v>690.95001000000002</v>
      </c>
      <c r="P132" s="30">
        <v>1158.1600000000001</v>
      </c>
      <c r="Q132" s="30">
        <v>1355.34</v>
      </c>
      <c r="R132" s="30">
        <v>731.26000999999997</v>
      </c>
      <c r="S132" s="30">
        <v>527.14000999999996</v>
      </c>
      <c r="T132" s="30">
        <v>476.63</v>
      </c>
      <c r="U132" s="30">
        <v>1354.47</v>
      </c>
      <c r="V132" s="30">
        <v>829.94</v>
      </c>
      <c r="W132" s="30">
        <v>1041.6400000000001</v>
      </c>
      <c r="X132" s="30">
        <v>771.82001000000002</v>
      </c>
      <c r="Y132" s="30">
        <v>1441.02</v>
      </c>
      <c r="Z132" s="30">
        <v>1031.6300000000001</v>
      </c>
      <c r="AA132" s="30">
        <v>1197.26</v>
      </c>
      <c r="AB132" s="30">
        <v>1070.4301</v>
      </c>
      <c r="AC132" s="30">
        <v>1252.2</v>
      </c>
      <c r="AD132" s="30">
        <v>1229.8599999999999</v>
      </c>
      <c r="AE132" s="30">
        <v>982.47997999999995</v>
      </c>
      <c r="AF132" s="30">
        <v>823.91998000000001</v>
      </c>
      <c r="AG132" s="30">
        <v>848.23999000000003</v>
      </c>
      <c r="AH132" s="30">
        <v>760.54998999999998</v>
      </c>
      <c r="AI132" s="30">
        <v>1190.22</v>
      </c>
      <c r="AJ132" s="30">
        <v>1167.01</v>
      </c>
      <c r="AK132" s="30">
        <v>1117.67</v>
      </c>
      <c r="AL132" s="30">
        <v>925.82001000000002</v>
      </c>
      <c r="AM132" s="30">
        <v>711.58001999999999</v>
      </c>
      <c r="AN132" s="30">
        <v>1096.1500000000001</v>
      </c>
      <c r="AO132" s="30">
        <v>994.65997000000004</v>
      </c>
      <c r="AP132" s="30">
        <v>912.84997999999996</v>
      </c>
      <c r="AQ132" s="30">
        <v>832.82001000000002</v>
      </c>
      <c r="AR132" s="30">
        <v>693.85999000000004</v>
      </c>
      <c r="AS132" s="30">
        <v>717.58001999999999</v>
      </c>
      <c r="AT132" s="30">
        <v>1161.6400000000001</v>
      </c>
      <c r="AU132" s="30">
        <v>1251.26</v>
      </c>
      <c r="AV132" s="30">
        <v>767.09002999999996</v>
      </c>
      <c r="AW132" s="30">
        <v>983.31</v>
      </c>
      <c r="AX132" s="30">
        <v>962.21001999999999</v>
      </c>
      <c r="AY132" s="30">
        <v>702.09002999999996</v>
      </c>
      <c r="AZ132" s="30">
        <v>528.32001000000002</v>
      </c>
      <c r="BA132" s="30">
        <v>1026.28</v>
      </c>
      <c r="BB132" s="30">
        <v>815.54998999999998</v>
      </c>
      <c r="BC132" s="30">
        <v>785.10999000000004</v>
      </c>
      <c r="BD132" s="30">
        <v>627.25</v>
      </c>
      <c r="BE132" s="30">
        <v>1042.21</v>
      </c>
      <c r="BF132" s="30">
        <v>960.21996999999999</v>
      </c>
      <c r="BG132" s="30">
        <v>814.62</v>
      </c>
      <c r="BH132" s="30">
        <v>741.12</v>
      </c>
      <c r="BI132" s="30">
        <v>1027.1300000000001</v>
      </c>
      <c r="BJ132" s="30">
        <v>1234.9399000000001</v>
      </c>
      <c r="BK132" s="30">
        <v>1170.1199999999999</v>
      </c>
      <c r="BL132" s="30">
        <v>651.69000000000005</v>
      </c>
      <c r="BM132" s="30">
        <v>1095.46</v>
      </c>
      <c r="BN132" s="30">
        <v>427.23998999999998</v>
      </c>
      <c r="BO132" s="30">
        <v>1059.3800000000001</v>
      </c>
      <c r="BQ132" s="20">
        <f t="shared" si="4"/>
        <v>931.29899999999998</v>
      </c>
      <c r="BR132" s="20">
        <f t="shared" si="5"/>
        <v>232.82474999999999</v>
      </c>
    </row>
    <row r="133" spans="1:70" x14ac:dyDescent="0.25">
      <c r="A133" s="54" t="s">
        <v>130</v>
      </c>
      <c r="B133" s="30">
        <v>712.34997999999996</v>
      </c>
      <c r="C133" s="30">
        <v>458.38</v>
      </c>
      <c r="D133" s="30">
        <v>137.39999</v>
      </c>
      <c r="E133" s="30">
        <v>56.52</v>
      </c>
      <c r="F133" s="30">
        <v>103.51</v>
      </c>
      <c r="G133" s="30">
        <v>690.84002999999996</v>
      </c>
      <c r="H133" s="30">
        <v>604.41998000000001</v>
      </c>
      <c r="I133" s="30">
        <v>451.34</v>
      </c>
      <c r="J133" s="30">
        <v>701.53003000000001</v>
      </c>
      <c r="K133" s="30">
        <v>358.37</v>
      </c>
      <c r="L133" s="30">
        <v>133.22999999999999</v>
      </c>
      <c r="M133" s="30">
        <v>157.71001000000001</v>
      </c>
      <c r="N133" s="30">
        <v>140.38999999999999</v>
      </c>
      <c r="O133" s="30">
        <v>91.300003000000004</v>
      </c>
      <c r="P133" s="30">
        <v>95.959998999999996</v>
      </c>
      <c r="Q133" s="30">
        <v>22.969999000000001</v>
      </c>
      <c r="R133" s="30">
        <v>79.260002</v>
      </c>
      <c r="S133" s="30">
        <v>62.77</v>
      </c>
      <c r="T133" s="30">
        <v>88.910004000000001</v>
      </c>
      <c r="U133" s="30">
        <v>479.51001000000002</v>
      </c>
      <c r="V133" s="30">
        <v>512.38</v>
      </c>
      <c r="W133" s="30">
        <v>781.32001000000002</v>
      </c>
      <c r="X133" s="30">
        <v>721.04998999999998</v>
      </c>
      <c r="Y133" s="30">
        <v>729.87</v>
      </c>
      <c r="Z133" s="30">
        <v>649.55999999999995</v>
      </c>
      <c r="AA133" s="30">
        <v>387.14001000000002</v>
      </c>
      <c r="AB133" s="30">
        <v>643.08001999999999</v>
      </c>
      <c r="AC133" s="30">
        <v>711.96996999999999</v>
      </c>
      <c r="AD133" s="30">
        <v>772.33001999999999</v>
      </c>
      <c r="AE133" s="30">
        <v>1209.9399000000001</v>
      </c>
      <c r="AF133" s="30">
        <v>796.73999000000003</v>
      </c>
      <c r="AG133" s="30">
        <v>553.95001000000002</v>
      </c>
      <c r="AH133" s="30">
        <v>588.53003000000001</v>
      </c>
      <c r="AI133" s="30">
        <v>898.34997999999996</v>
      </c>
      <c r="AJ133" s="30">
        <v>810.23999000000003</v>
      </c>
      <c r="AK133" s="30">
        <v>952.28003000000001</v>
      </c>
      <c r="AL133" s="30">
        <v>761.38</v>
      </c>
      <c r="AM133" s="30">
        <v>756.90997000000004</v>
      </c>
      <c r="AN133" s="30">
        <v>940.73999000000003</v>
      </c>
      <c r="AO133" s="30">
        <v>651.52002000000005</v>
      </c>
      <c r="AP133" s="30">
        <v>546.22997999999995</v>
      </c>
      <c r="AQ133" s="30">
        <v>1327.71</v>
      </c>
      <c r="AR133" s="30">
        <v>423.64001000000002</v>
      </c>
      <c r="AS133" s="30">
        <v>544.17998999999998</v>
      </c>
      <c r="AT133" s="30">
        <v>1106.6099999999999</v>
      </c>
      <c r="AU133" s="30">
        <v>697.65997000000004</v>
      </c>
      <c r="AV133" s="30">
        <v>1015.21</v>
      </c>
      <c r="AW133" s="30">
        <v>820.51000999999997</v>
      </c>
      <c r="AX133" s="30">
        <v>502.51001000000002</v>
      </c>
      <c r="AY133" s="30">
        <v>859.70001000000002</v>
      </c>
      <c r="AZ133" s="30">
        <v>779.17998999999998</v>
      </c>
      <c r="BA133" s="30">
        <v>666.54998999999998</v>
      </c>
      <c r="BB133" s="30">
        <v>751.35999000000004</v>
      </c>
      <c r="BC133" s="30">
        <v>649.48999000000003</v>
      </c>
      <c r="BD133" s="30">
        <v>661.02002000000005</v>
      </c>
      <c r="BE133" s="30">
        <v>437.19</v>
      </c>
      <c r="BF133" s="30">
        <v>377.69</v>
      </c>
      <c r="BG133" s="30">
        <v>332.13</v>
      </c>
      <c r="BH133" s="30">
        <v>292.42000999999999</v>
      </c>
      <c r="BI133" s="30">
        <v>696.33001999999999</v>
      </c>
      <c r="BJ133" s="30">
        <v>545.32001000000002</v>
      </c>
      <c r="BK133" s="30">
        <v>147.22999999999999</v>
      </c>
      <c r="BL133" s="30">
        <v>314.48998999999998</v>
      </c>
      <c r="BM133" s="30">
        <v>492.81</v>
      </c>
      <c r="BN133" s="30">
        <v>434.35998999999998</v>
      </c>
      <c r="BO133" s="30">
        <v>449.62</v>
      </c>
      <c r="BQ133" s="20">
        <f t="shared" si="4"/>
        <v>628.21759852000002</v>
      </c>
      <c r="BR133" s="20">
        <f t="shared" si="5"/>
        <v>157.05439963000001</v>
      </c>
    </row>
    <row r="134" spans="1:70" x14ac:dyDescent="0.25">
      <c r="A134" s="54" t="s">
        <v>131</v>
      </c>
      <c r="B134" s="30">
        <v>9870.8397999999997</v>
      </c>
      <c r="C134" s="30">
        <v>10242.469999999999</v>
      </c>
      <c r="D134" s="30">
        <v>10650.42</v>
      </c>
      <c r="E134" s="30">
        <v>10347.129999999999</v>
      </c>
      <c r="F134" s="30">
        <v>10398.459999999999</v>
      </c>
      <c r="G134" s="30">
        <v>11314.86</v>
      </c>
      <c r="H134" s="30">
        <v>11703.6</v>
      </c>
      <c r="I134" s="30">
        <v>9553.2597999999998</v>
      </c>
      <c r="J134" s="30">
        <v>12525.56</v>
      </c>
      <c r="K134" s="30">
        <v>10968.88</v>
      </c>
      <c r="L134" s="30">
        <v>10781.32</v>
      </c>
      <c r="M134" s="30">
        <v>10991.03</v>
      </c>
      <c r="N134" s="30">
        <v>10158.549999999999</v>
      </c>
      <c r="O134" s="30">
        <v>10410.129999999999</v>
      </c>
      <c r="P134" s="30">
        <v>11002.16</v>
      </c>
      <c r="Q134" s="30">
        <v>10423.61</v>
      </c>
      <c r="R134" s="30">
        <v>10729.98</v>
      </c>
      <c r="S134" s="30">
        <v>11114.29</v>
      </c>
      <c r="T134" s="30">
        <v>10847.06</v>
      </c>
      <c r="U134" s="30">
        <v>10787.83</v>
      </c>
      <c r="V134" s="30">
        <v>10256.82</v>
      </c>
      <c r="W134" s="30">
        <v>10025.86</v>
      </c>
      <c r="X134" s="30">
        <v>10252.93</v>
      </c>
      <c r="Y134" s="30">
        <v>11444.24</v>
      </c>
      <c r="Z134" s="30">
        <v>10867.96</v>
      </c>
      <c r="AA134" s="30">
        <v>11957.08</v>
      </c>
      <c r="AB134" s="30">
        <v>11580.2</v>
      </c>
      <c r="AC134" s="30">
        <v>11263.67</v>
      </c>
      <c r="AD134" s="30">
        <v>11595.53</v>
      </c>
      <c r="AE134" s="30">
        <v>9496.6602000000003</v>
      </c>
      <c r="AF134" s="30">
        <v>10672.58</v>
      </c>
      <c r="AG134" s="30">
        <v>10055.39</v>
      </c>
      <c r="AH134" s="30">
        <v>11660.35</v>
      </c>
      <c r="AI134" s="30">
        <v>10732.45</v>
      </c>
      <c r="AJ134" s="30">
        <v>10316.290000000001</v>
      </c>
      <c r="AK134" s="30">
        <v>10367.120000000001</v>
      </c>
      <c r="AL134" s="30">
        <v>10950.19</v>
      </c>
      <c r="AM134" s="30">
        <v>10026.35</v>
      </c>
      <c r="AN134" s="30">
        <v>10468.81</v>
      </c>
      <c r="AO134" s="30">
        <v>10350.25</v>
      </c>
      <c r="AP134" s="30">
        <v>9799.5498000000007</v>
      </c>
      <c r="AQ134" s="30">
        <v>9852.3603999999996</v>
      </c>
      <c r="AR134" s="30">
        <v>9599.1201000000001</v>
      </c>
      <c r="AS134" s="30">
        <v>11696.76</v>
      </c>
      <c r="AT134" s="30">
        <v>11079.1</v>
      </c>
      <c r="AU134" s="30">
        <v>11028.58</v>
      </c>
      <c r="AV134" s="30">
        <v>10088.52</v>
      </c>
      <c r="AW134" s="30">
        <v>10474.51</v>
      </c>
      <c r="AX134" s="30">
        <v>10548.68</v>
      </c>
      <c r="AY134" s="30">
        <v>10450.11</v>
      </c>
      <c r="AZ134" s="30">
        <v>11201.18</v>
      </c>
      <c r="BA134" s="30">
        <v>10456.64</v>
      </c>
      <c r="BB134" s="30">
        <v>10642.61</v>
      </c>
      <c r="BC134" s="30">
        <v>9898.5596000000005</v>
      </c>
      <c r="BD134" s="30">
        <v>10240.77</v>
      </c>
      <c r="BE134" s="30">
        <v>10251.75</v>
      </c>
      <c r="BF134" s="30">
        <v>10475.290000000001</v>
      </c>
      <c r="BG134" s="30">
        <v>11668.34</v>
      </c>
      <c r="BH134" s="30">
        <v>10575.74</v>
      </c>
      <c r="BI134" s="30">
        <v>9950.3896000000004</v>
      </c>
      <c r="BJ134" s="30">
        <v>10751.07</v>
      </c>
      <c r="BK134" s="30">
        <v>10332.24</v>
      </c>
      <c r="BL134" s="30">
        <v>9330.5498000000007</v>
      </c>
      <c r="BM134" s="30">
        <v>10795.28</v>
      </c>
      <c r="BN134" s="30">
        <v>10684.21</v>
      </c>
      <c r="BO134" s="30">
        <v>9928.1699000000008</v>
      </c>
      <c r="BQ134" s="20">
        <f t="shared" si="4"/>
        <v>10592.399388000002</v>
      </c>
      <c r="BR134" s="20">
        <f t="shared" si="5"/>
        <v>2648.0998470000004</v>
      </c>
    </row>
    <row r="135" spans="1:70" x14ac:dyDescent="0.25">
      <c r="A135" s="54" t="s">
        <v>132</v>
      </c>
      <c r="B135" s="30">
        <v>28423.759999999998</v>
      </c>
      <c r="C135" s="30">
        <v>27034.109</v>
      </c>
      <c r="D135" s="30">
        <v>26230.438999999998</v>
      </c>
      <c r="E135" s="30">
        <v>25858.789000000001</v>
      </c>
      <c r="F135" s="30">
        <v>25346.09</v>
      </c>
      <c r="G135" s="30">
        <v>28944.278999999999</v>
      </c>
      <c r="H135" s="30">
        <v>26515.01</v>
      </c>
      <c r="I135" s="30">
        <v>24423.91</v>
      </c>
      <c r="J135" s="30">
        <v>29251.859</v>
      </c>
      <c r="K135" s="30">
        <v>26695.609</v>
      </c>
      <c r="L135" s="30">
        <v>27113</v>
      </c>
      <c r="M135" s="30">
        <v>28946.82</v>
      </c>
      <c r="N135" s="30">
        <v>25987.51</v>
      </c>
      <c r="O135" s="30">
        <v>27573.32</v>
      </c>
      <c r="P135" s="30">
        <v>25210.391</v>
      </c>
      <c r="Q135" s="30">
        <v>26335.460999999999</v>
      </c>
      <c r="R135" s="30">
        <v>28610.43</v>
      </c>
      <c r="S135" s="30">
        <v>27611.539000000001</v>
      </c>
      <c r="T135" s="30">
        <v>24347.699000000001</v>
      </c>
      <c r="U135" s="30">
        <v>29379.759999999998</v>
      </c>
      <c r="V135" s="30">
        <v>27992.57</v>
      </c>
      <c r="W135" s="30">
        <v>27517.868999999999</v>
      </c>
      <c r="X135" s="30">
        <v>27033.368999999999</v>
      </c>
      <c r="Y135" s="30">
        <v>28774.42</v>
      </c>
      <c r="Z135" s="30">
        <v>30772.199000000001</v>
      </c>
      <c r="AA135" s="30">
        <v>30329.67</v>
      </c>
      <c r="AB135" s="30">
        <v>29314.631000000001</v>
      </c>
      <c r="AC135" s="30">
        <v>29082.18</v>
      </c>
      <c r="AD135" s="30">
        <v>29747.49</v>
      </c>
      <c r="AE135" s="30">
        <v>28826.460999999999</v>
      </c>
      <c r="AF135" s="30">
        <v>28043.221000000001</v>
      </c>
      <c r="AG135" s="30">
        <v>26643.460999999999</v>
      </c>
      <c r="AH135" s="30">
        <v>29044.27</v>
      </c>
      <c r="AI135" s="30">
        <v>27595.289000000001</v>
      </c>
      <c r="AJ135" s="30">
        <v>29932.550999999999</v>
      </c>
      <c r="AK135" s="30">
        <v>28974.83</v>
      </c>
      <c r="AL135" s="30">
        <v>28865.550999999999</v>
      </c>
      <c r="AM135" s="30">
        <v>28397.609</v>
      </c>
      <c r="AN135" s="30">
        <v>27738.68</v>
      </c>
      <c r="AO135" s="30">
        <v>29055.891</v>
      </c>
      <c r="AP135" s="30">
        <v>28969.43</v>
      </c>
      <c r="AQ135" s="30">
        <v>28561.01</v>
      </c>
      <c r="AR135" s="30">
        <v>28897.15</v>
      </c>
      <c r="AS135" s="30">
        <v>28813.028999999999</v>
      </c>
      <c r="AT135" s="30">
        <v>31948.949000000001</v>
      </c>
      <c r="AU135" s="30">
        <v>29785.778999999999</v>
      </c>
      <c r="AV135" s="30">
        <v>26855.43</v>
      </c>
      <c r="AW135" s="30">
        <v>29534.91</v>
      </c>
      <c r="AX135" s="30">
        <v>28348.618999999999</v>
      </c>
      <c r="AY135" s="30">
        <v>30521.278999999999</v>
      </c>
      <c r="AZ135" s="30">
        <v>27685.449000000001</v>
      </c>
      <c r="BA135" s="30">
        <v>26690.77</v>
      </c>
      <c r="BB135" s="30">
        <v>30390.65</v>
      </c>
      <c r="BC135" s="30">
        <v>27244.18</v>
      </c>
      <c r="BD135" s="30">
        <v>29600.721000000001</v>
      </c>
      <c r="BE135" s="30">
        <v>29875.74</v>
      </c>
      <c r="BF135" s="30">
        <v>29852.960999999999</v>
      </c>
      <c r="BG135" s="30">
        <v>28330.67</v>
      </c>
      <c r="BH135" s="30">
        <v>28938.18</v>
      </c>
      <c r="BI135" s="30">
        <v>28369.721000000001</v>
      </c>
      <c r="BJ135" s="30">
        <v>28485.300999999999</v>
      </c>
      <c r="BK135" s="30">
        <v>26936.080000000002</v>
      </c>
      <c r="BL135" s="30">
        <v>23744.789000000001</v>
      </c>
      <c r="BM135" s="30">
        <v>30216.278999999999</v>
      </c>
      <c r="BN135" s="30">
        <v>28234.699000000001</v>
      </c>
      <c r="BO135" s="30">
        <v>27603.359</v>
      </c>
      <c r="BQ135" s="20">
        <f t="shared" si="4"/>
        <v>28561.335479999994</v>
      </c>
      <c r="BR135" s="20">
        <f t="shared" si="5"/>
        <v>7140.3338699999986</v>
      </c>
    </row>
    <row r="136" spans="1:70" x14ac:dyDescent="0.25">
      <c r="A136" s="54" t="s">
        <v>133</v>
      </c>
      <c r="B136" s="30">
        <v>24323.5</v>
      </c>
      <c r="C136" s="30">
        <v>25225.07</v>
      </c>
      <c r="D136" s="30">
        <v>25502.061000000002</v>
      </c>
      <c r="E136" s="30">
        <v>22979.141</v>
      </c>
      <c r="F136" s="30">
        <v>22414.971000000001</v>
      </c>
      <c r="G136" s="30">
        <v>21896.061000000002</v>
      </c>
      <c r="H136" s="30">
        <v>23995.368999999999</v>
      </c>
      <c r="I136" s="30">
        <v>20274.381000000001</v>
      </c>
      <c r="J136" s="30">
        <v>22916.438999999998</v>
      </c>
      <c r="K136" s="30">
        <v>24753.460999999999</v>
      </c>
      <c r="L136" s="30">
        <v>23819.631000000001</v>
      </c>
      <c r="M136" s="30">
        <v>25815.289000000001</v>
      </c>
      <c r="N136" s="30">
        <v>25507.528999999999</v>
      </c>
      <c r="O136" s="30">
        <v>24575.52</v>
      </c>
      <c r="P136" s="30">
        <v>26731.41</v>
      </c>
      <c r="Q136" s="30">
        <v>22541.061000000002</v>
      </c>
      <c r="R136" s="30">
        <v>26458.02</v>
      </c>
      <c r="S136" s="30">
        <v>23786.550999999999</v>
      </c>
      <c r="T136" s="30">
        <v>23029.278999999999</v>
      </c>
      <c r="U136" s="30">
        <v>24236.93</v>
      </c>
      <c r="V136" s="30">
        <v>24877.938999999998</v>
      </c>
      <c r="W136" s="30">
        <v>27908.25</v>
      </c>
      <c r="X136" s="30">
        <v>24045.278999999999</v>
      </c>
      <c r="Y136" s="30">
        <v>22898.68</v>
      </c>
      <c r="Z136" s="30">
        <v>29884.710999999999</v>
      </c>
      <c r="AA136" s="30">
        <v>24847.131000000001</v>
      </c>
      <c r="AB136" s="30">
        <v>27388.98</v>
      </c>
      <c r="AC136" s="30">
        <v>25545.17</v>
      </c>
      <c r="AD136" s="30">
        <v>26737.300999999999</v>
      </c>
      <c r="AE136" s="30">
        <v>24030.960999999999</v>
      </c>
      <c r="AF136" s="30">
        <v>23242.359</v>
      </c>
      <c r="AG136" s="30">
        <v>23033.99</v>
      </c>
      <c r="AH136" s="30">
        <v>23359.26</v>
      </c>
      <c r="AI136" s="30">
        <v>21578.449000000001</v>
      </c>
      <c r="AJ136" s="30">
        <v>24911.210999999999</v>
      </c>
      <c r="AK136" s="30">
        <v>21929.02</v>
      </c>
      <c r="AL136" s="30">
        <v>27698.881000000001</v>
      </c>
      <c r="AM136" s="30">
        <v>23525.688999999998</v>
      </c>
      <c r="AN136" s="30">
        <v>23826.550999999999</v>
      </c>
      <c r="AO136" s="30">
        <v>23209.75</v>
      </c>
      <c r="AP136" s="30">
        <v>22029.59</v>
      </c>
      <c r="AQ136" s="30">
        <v>23984.061000000002</v>
      </c>
      <c r="AR136" s="30">
        <v>22489.641</v>
      </c>
      <c r="AS136" s="30">
        <v>23801.368999999999</v>
      </c>
      <c r="AT136" s="30">
        <v>24033.811000000002</v>
      </c>
      <c r="AU136" s="30">
        <v>25433.5</v>
      </c>
      <c r="AV136" s="30">
        <v>22828.73</v>
      </c>
      <c r="AW136" s="30">
        <v>21396.381000000001</v>
      </c>
      <c r="AX136" s="30">
        <v>24237.01</v>
      </c>
      <c r="AY136" s="30">
        <v>21436.811000000002</v>
      </c>
      <c r="AZ136" s="30">
        <v>22668.971000000001</v>
      </c>
      <c r="BA136" s="30">
        <v>21455.66</v>
      </c>
      <c r="BB136" s="30">
        <v>22233.641</v>
      </c>
      <c r="BC136" s="30">
        <v>21694.300999999999</v>
      </c>
      <c r="BD136" s="30">
        <v>21199.02</v>
      </c>
      <c r="BE136" s="30">
        <v>22415.02</v>
      </c>
      <c r="BF136" s="30">
        <v>21991.919999999998</v>
      </c>
      <c r="BG136" s="30">
        <v>23338.73</v>
      </c>
      <c r="BH136" s="30">
        <v>23612.42</v>
      </c>
      <c r="BI136" s="30">
        <v>23406.18</v>
      </c>
      <c r="BJ136" s="30">
        <v>25104.84</v>
      </c>
      <c r="BK136" s="30">
        <v>21963.359</v>
      </c>
      <c r="BL136" s="30">
        <v>21831.061000000002</v>
      </c>
      <c r="BM136" s="30">
        <v>26286.221000000001</v>
      </c>
      <c r="BN136" s="30">
        <v>25522.811000000002</v>
      </c>
      <c r="BO136" s="30">
        <v>21985.311000000002</v>
      </c>
      <c r="BQ136" s="20">
        <f t="shared" si="4"/>
        <v>23807.414239999998</v>
      </c>
      <c r="BR136" s="20">
        <f t="shared" si="5"/>
        <v>5951.8535599999996</v>
      </c>
    </row>
    <row r="137" spans="1:70" x14ac:dyDescent="0.25">
      <c r="A137" s="54" t="s">
        <v>134</v>
      </c>
      <c r="B137" s="30">
        <v>3826.49</v>
      </c>
      <c r="C137" s="30">
        <v>3429.6599000000001</v>
      </c>
      <c r="D137" s="30">
        <v>3586.74</v>
      </c>
      <c r="E137" s="30">
        <v>3066.4299000000001</v>
      </c>
      <c r="F137" s="30">
        <v>3010.3998999999999</v>
      </c>
      <c r="G137" s="30">
        <v>3115.8899000000001</v>
      </c>
      <c r="H137" s="30">
        <v>3573.3200999999999</v>
      </c>
      <c r="I137" s="30">
        <v>3775.8899000000001</v>
      </c>
      <c r="J137" s="30">
        <v>3812.3600999999999</v>
      </c>
      <c r="K137" s="30">
        <v>3286.6100999999999</v>
      </c>
      <c r="L137" s="30">
        <v>2997.3998999999999</v>
      </c>
      <c r="M137" s="30">
        <v>3335.6201000000001</v>
      </c>
      <c r="N137" s="30">
        <v>3647.5700999999999</v>
      </c>
      <c r="O137" s="30">
        <v>3777.0601000000001</v>
      </c>
      <c r="P137" s="30">
        <v>3437.7</v>
      </c>
      <c r="Q137" s="30">
        <v>3690.4398999999999</v>
      </c>
      <c r="R137" s="30">
        <v>3888.1698999999999</v>
      </c>
      <c r="S137" s="30">
        <v>3728.8899000000001</v>
      </c>
      <c r="T137" s="30">
        <v>3283.71</v>
      </c>
      <c r="U137" s="30">
        <v>3678.23</v>
      </c>
      <c r="V137" s="30">
        <v>3629.3301000000001</v>
      </c>
      <c r="W137" s="30">
        <v>3021.26</v>
      </c>
      <c r="X137" s="30">
        <v>3045.6599000000001</v>
      </c>
      <c r="Y137" s="30">
        <v>3716.6799000000001</v>
      </c>
      <c r="Z137" s="30">
        <v>3300.71</v>
      </c>
      <c r="AA137" s="30">
        <v>3192.3</v>
      </c>
      <c r="AB137" s="30">
        <v>3823.8501000000001</v>
      </c>
      <c r="AC137" s="30">
        <v>3535.27</v>
      </c>
      <c r="AD137" s="30">
        <v>3691.3701000000001</v>
      </c>
      <c r="AE137" s="30">
        <v>3294.8600999999999</v>
      </c>
      <c r="AF137" s="30">
        <v>3497.3798999999999</v>
      </c>
      <c r="AG137" s="30">
        <v>3597.2</v>
      </c>
      <c r="AH137" s="30">
        <v>3856.55</v>
      </c>
      <c r="AI137" s="30">
        <v>4075.1201000000001</v>
      </c>
      <c r="AJ137" s="30">
        <v>3313.6399000000001</v>
      </c>
      <c r="AK137" s="30">
        <v>2903.0601000000001</v>
      </c>
      <c r="AL137" s="30">
        <v>3809.6599000000001</v>
      </c>
      <c r="AM137" s="30">
        <v>3648.95</v>
      </c>
      <c r="AN137" s="30">
        <v>3512.8</v>
      </c>
      <c r="AO137" s="30">
        <v>2668.8998999999999</v>
      </c>
      <c r="AP137" s="30">
        <v>2979.49</v>
      </c>
      <c r="AQ137" s="30">
        <v>3653.46</v>
      </c>
      <c r="AR137" s="30">
        <v>3187.52</v>
      </c>
      <c r="AS137" s="30">
        <v>3158.6001000000001</v>
      </c>
      <c r="AT137" s="30">
        <v>3376.1399000000001</v>
      </c>
      <c r="AU137" s="30">
        <v>3361.5</v>
      </c>
      <c r="AV137" s="30">
        <v>3594.3</v>
      </c>
      <c r="AW137" s="30">
        <v>3074.27</v>
      </c>
      <c r="AX137" s="30">
        <v>3467.27</v>
      </c>
      <c r="AY137" s="30">
        <v>2755.3501000000001</v>
      </c>
      <c r="AZ137" s="30">
        <v>2345.52</v>
      </c>
      <c r="BA137" s="30">
        <v>3385.23</v>
      </c>
      <c r="BB137" s="30">
        <v>3015.1100999999999</v>
      </c>
      <c r="BC137" s="30">
        <v>3055.0801000000001</v>
      </c>
      <c r="BD137" s="30">
        <v>2855.97</v>
      </c>
      <c r="BE137" s="30">
        <v>2740.3</v>
      </c>
      <c r="BF137" s="30">
        <v>2783.71</v>
      </c>
      <c r="BG137" s="30">
        <v>2502.4198999999999</v>
      </c>
      <c r="BH137" s="30">
        <v>2485.5100000000002</v>
      </c>
      <c r="BI137" s="30">
        <v>2429.8000000000002</v>
      </c>
      <c r="BJ137" s="30">
        <v>2752.01</v>
      </c>
      <c r="BK137" s="30">
        <v>2313.1298999999999</v>
      </c>
      <c r="BL137" s="30">
        <v>2152.54</v>
      </c>
      <c r="BM137" s="30">
        <v>2227.6201000000001</v>
      </c>
      <c r="BN137" s="30">
        <v>2329.8600999999999</v>
      </c>
      <c r="BO137" s="30">
        <v>2417.0300000000002</v>
      </c>
      <c r="BQ137" s="20">
        <f t="shared" si="4"/>
        <v>3162.2458020000004</v>
      </c>
      <c r="BR137" s="20">
        <f t="shared" si="5"/>
        <v>790.56145050000009</v>
      </c>
    </row>
    <row r="138" spans="1:70" x14ac:dyDescent="0.25">
      <c r="A138" s="54" t="s">
        <v>135</v>
      </c>
      <c r="B138" s="30">
        <v>31884.960999999999</v>
      </c>
      <c r="C138" s="30">
        <v>30832.868999999999</v>
      </c>
      <c r="D138" s="30">
        <v>31018.35</v>
      </c>
      <c r="E138" s="30">
        <v>30616.641</v>
      </c>
      <c r="F138" s="30">
        <v>30839.210999999999</v>
      </c>
      <c r="G138" s="30">
        <v>34367.839999999997</v>
      </c>
      <c r="H138" s="30">
        <v>34260.461000000003</v>
      </c>
      <c r="I138" s="30">
        <v>32470.778999999999</v>
      </c>
      <c r="J138" s="30">
        <v>36361.949000000001</v>
      </c>
      <c r="K138" s="30">
        <v>31431.971000000001</v>
      </c>
      <c r="L138" s="30">
        <v>32382.99</v>
      </c>
      <c r="M138" s="30">
        <v>34581.300999999999</v>
      </c>
      <c r="N138" s="30">
        <v>32651.118999999999</v>
      </c>
      <c r="O138" s="30">
        <v>33441.078000000001</v>
      </c>
      <c r="P138" s="30">
        <v>33223.737999999998</v>
      </c>
      <c r="Q138" s="30">
        <v>37037.839999999997</v>
      </c>
      <c r="R138" s="30">
        <v>35640.68</v>
      </c>
      <c r="S138" s="30">
        <v>36087.370999999999</v>
      </c>
      <c r="T138" s="30">
        <v>31464.539000000001</v>
      </c>
      <c r="U138" s="30">
        <v>33258.199000000001</v>
      </c>
      <c r="V138" s="30">
        <v>34658.370999999999</v>
      </c>
      <c r="W138" s="30">
        <v>36193.078000000001</v>
      </c>
      <c r="X138" s="30">
        <v>33383.961000000003</v>
      </c>
      <c r="Y138" s="30">
        <v>34253.512000000002</v>
      </c>
      <c r="Z138" s="30">
        <v>34877.641000000003</v>
      </c>
      <c r="AA138" s="30">
        <v>35075.480000000003</v>
      </c>
      <c r="AB138" s="30">
        <v>34614.038999999997</v>
      </c>
      <c r="AC138" s="30">
        <v>32252.65</v>
      </c>
      <c r="AD138" s="30">
        <v>37168.910000000003</v>
      </c>
      <c r="AE138" s="30">
        <v>33827.108999999997</v>
      </c>
      <c r="AF138" s="30">
        <v>36023.809000000001</v>
      </c>
      <c r="AG138" s="30">
        <v>34372.769999999997</v>
      </c>
      <c r="AH138" s="30">
        <v>36961.601999999999</v>
      </c>
      <c r="AI138" s="30">
        <v>33001.012000000002</v>
      </c>
      <c r="AJ138" s="30">
        <v>34353.559000000001</v>
      </c>
      <c r="AK138" s="30">
        <v>32698.641</v>
      </c>
      <c r="AL138" s="30">
        <v>34765.440999999999</v>
      </c>
      <c r="AM138" s="30">
        <v>37035.910000000003</v>
      </c>
      <c r="AN138" s="30">
        <v>34673.641000000003</v>
      </c>
      <c r="AO138" s="30">
        <v>37757.718999999997</v>
      </c>
      <c r="AP138" s="30">
        <v>34890.351999999999</v>
      </c>
      <c r="AQ138" s="30">
        <v>31432.48</v>
      </c>
      <c r="AR138" s="30">
        <v>32087.971000000001</v>
      </c>
      <c r="AS138" s="30">
        <v>34489.148000000001</v>
      </c>
      <c r="AT138" s="30">
        <v>35179.101999999999</v>
      </c>
      <c r="AU138" s="30">
        <v>35960.468999999997</v>
      </c>
      <c r="AV138" s="30">
        <v>33510.809000000001</v>
      </c>
      <c r="AW138" s="30">
        <v>33709.370999999999</v>
      </c>
      <c r="AX138" s="30">
        <v>35555.550999999999</v>
      </c>
      <c r="AY138" s="30">
        <v>35627.718999999997</v>
      </c>
      <c r="AZ138" s="30">
        <v>33755.641000000003</v>
      </c>
      <c r="BA138" s="30">
        <v>31871.85</v>
      </c>
      <c r="BB138" s="30">
        <v>32622.199000000001</v>
      </c>
      <c r="BC138" s="30">
        <v>33654.589999999997</v>
      </c>
      <c r="BD138" s="30">
        <v>32528.278999999999</v>
      </c>
      <c r="BE138" s="30">
        <v>35448.07</v>
      </c>
      <c r="BF138" s="30">
        <v>33435.769999999997</v>
      </c>
      <c r="BG138" s="30">
        <v>33183.75</v>
      </c>
      <c r="BH138" s="30">
        <v>34303.370999999999</v>
      </c>
      <c r="BI138" s="30">
        <v>31312.278999999999</v>
      </c>
      <c r="BJ138" s="30">
        <v>31408.449000000001</v>
      </c>
      <c r="BK138" s="30">
        <v>31619.77</v>
      </c>
      <c r="BL138" s="30">
        <v>31927.99</v>
      </c>
      <c r="BM138" s="30">
        <v>33985.480000000003</v>
      </c>
      <c r="BN138" s="30">
        <v>32601.061000000002</v>
      </c>
      <c r="BO138" s="30">
        <v>31920.050999999999</v>
      </c>
      <c r="BQ138" s="20">
        <f t="shared" si="4"/>
        <v>34048.424320000013</v>
      </c>
      <c r="BR138" s="20">
        <f t="shared" si="5"/>
        <v>8512.1060800000032</v>
      </c>
    </row>
    <row r="139" spans="1:70" x14ac:dyDescent="0.25">
      <c r="A139" s="54" t="s">
        <v>136</v>
      </c>
      <c r="B139" s="30">
        <v>3662.52</v>
      </c>
      <c r="C139" s="30">
        <v>3967.99</v>
      </c>
      <c r="D139" s="30">
        <v>4149.8100999999997</v>
      </c>
      <c r="E139" s="30">
        <v>3095.9299000000001</v>
      </c>
      <c r="F139" s="30">
        <v>3231.5601000000001</v>
      </c>
      <c r="G139" s="30">
        <v>2723.52</v>
      </c>
      <c r="H139" s="30">
        <v>3497.1001000000001</v>
      </c>
      <c r="I139" s="30">
        <v>3945.1298999999999</v>
      </c>
      <c r="J139" s="30">
        <v>3599.79</v>
      </c>
      <c r="K139" s="30">
        <v>3184.79</v>
      </c>
      <c r="L139" s="30">
        <v>3530.3400999999999</v>
      </c>
      <c r="M139" s="30">
        <v>3793.01</v>
      </c>
      <c r="N139" s="30">
        <v>3522.0900999999999</v>
      </c>
      <c r="O139" s="30">
        <v>3344.5601000000001</v>
      </c>
      <c r="P139" s="30">
        <v>3992.6298999999999</v>
      </c>
      <c r="Q139" s="30">
        <v>3501.5601000000001</v>
      </c>
      <c r="R139" s="30">
        <v>4072.8899000000001</v>
      </c>
      <c r="S139" s="30">
        <v>2813.3400999999999</v>
      </c>
      <c r="T139" s="30">
        <v>3407.29</v>
      </c>
      <c r="U139" s="30">
        <v>3346.8200999999999</v>
      </c>
      <c r="V139" s="30">
        <v>3783.1498999999999</v>
      </c>
      <c r="W139" s="30">
        <v>3117.5601000000001</v>
      </c>
      <c r="X139" s="30">
        <v>3939.9099000000001</v>
      </c>
      <c r="Y139" s="30">
        <v>4180.7299999999996</v>
      </c>
      <c r="Z139" s="30">
        <v>3487.3400999999999</v>
      </c>
      <c r="AA139" s="30">
        <v>4017.7</v>
      </c>
      <c r="AB139" s="30">
        <v>3575.02</v>
      </c>
      <c r="AC139" s="30">
        <v>3676.4299000000001</v>
      </c>
      <c r="AD139" s="30">
        <v>3177.21</v>
      </c>
      <c r="AE139" s="30">
        <v>2744.4198999999999</v>
      </c>
      <c r="AF139" s="30">
        <v>3797.3</v>
      </c>
      <c r="AG139" s="30">
        <v>4235.9102000000003</v>
      </c>
      <c r="AH139" s="30">
        <v>3997.4398999999999</v>
      </c>
      <c r="AI139" s="30">
        <v>4098.2002000000002</v>
      </c>
      <c r="AJ139" s="30">
        <v>3925.4398999999999</v>
      </c>
      <c r="AK139" s="30">
        <v>4397.4301999999998</v>
      </c>
      <c r="AL139" s="30">
        <v>4062.05</v>
      </c>
      <c r="AM139" s="30">
        <v>3725.3</v>
      </c>
      <c r="AN139" s="30">
        <v>4037.9099000000001</v>
      </c>
      <c r="AO139" s="30">
        <v>4257.4701999999997</v>
      </c>
      <c r="AP139" s="30">
        <v>3555.78</v>
      </c>
      <c r="AQ139" s="30">
        <v>4408.3900999999996</v>
      </c>
      <c r="AR139" s="30">
        <v>3239.8400999999999</v>
      </c>
      <c r="AS139" s="30">
        <v>3430.3501000000001</v>
      </c>
      <c r="AT139" s="30">
        <v>4304.3301000000001</v>
      </c>
      <c r="AU139" s="30">
        <v>4318.6298999999999</v>
      </c>
      <c r="AV139" s="30">
        <v>4019.27</v>
      </c>
      <c r="AW139" s="30">
        <v>3754.0900999999999</v>
      </c>
      <c r="AX139" s="30">
        <v>3956.9099000000001</v>
      </c>
      <c r="AY139" s="30">
        <v>3260.9099000000001</v>
      </c>
      <c r="AZ139" s="30">
        <v>2978.3701000000001</v>
      </c>
      <c r="BA139" s="30">
        <v>3384.76</v>
      </c>
      <c r="BB139" s="30">
        <v>3759.45</v>
      </c>
      <c r="BC139" s="30">
        <v>4230.0897999999997</v>
      </c>
      <c r="BD139" s="30">
        <v>3717.8301000000001</v>
      </c>
      <c r="BE139" s="30">
        <v>3655.3701000000001</v>
      </c>
      <c r="BF139" s="30">
        <v>3467.5900999999999</v>
      </c>
      <c r="BG139" s="30">
        <v>3291.8798999999999</v>
      </c>
      <c r="BH139" s="30">
        <v>3330.3998999999999</v>
      </c>
      <c r="BI139" s="30">
        <v>3818.9099000000001</v>
      </c>
      <c r="BJ139" s="30">
        <v>4492.2798000000003</v>
      </c>
      <c r="BK139" s="30">
        <v>3612.1298999999999</v>
      </c>
      <c r="BL139" s="30">
        <v>3660.9198999999999</v>
      </c>
      <c r="BM139" s="30">
        <v>3817.45</v>
      </c>
      <c r="BN139" s="30">
        <v>3711.79</v>
      </c>
      <c r="BO139" s="30">
        <v>3667.1298999999999</v>
      </c>
      <c r="BQ139" s="20">
        <f t="shared" si="4"/>
        <v>3734.3822000000005</v>
      </c>
      <c r="BR139" s="20">
        <f t="shared" si="5"/>
        <v>933.59555000000012</v>
      </c>
    </row>
    <row r="140" spans="1:70" x14ac:dyDescent="0.25">
      <c r="A140" s="54" t="s">
        <v>137</v>
      </c>
      <c r="B140" s="30">
        <v>28539.25</v>
      </c>
      <c r="C140" s="30">
        <v>27282.6</v>
      </c>
      <c r="D140" s="30">
        <v>29871.48</v>
      </c>
      <c r="E140" s="30">
        <v>30173.85</v>
      </c>
      <c r="F140" s="30">
        <v>30656.93</v>
      </c>
      <c r="G140" s="30">
        <v>28821.41</v>
      </c>
      <c r="H140" s="30">
        <v>30522</v>
      </c>
      <c r="I140" s="30">
        <v>29456.710999999999</v>
      </c>
      <c r="J140" s="30">
        <v>30779.188999999998</v>
      </c>
      <c r="K140" s="30">
        <v>27966.09</v>
      </c>
      <c r="L140" s="30">
        <v>29254.449000000001</v>
      </c>
      <c r="M140" s="30">
        <v>26404.131000000001</v>
      </c>
      <c r="N140" s="30">
        <v>28667.58</v>
      </c>
      <c r="O140" s="30">
        <v>27905.15</v>
      </c>
      <c r="P140" s="30">
        <v>31560.971000000001</v>
      </c>
      <c r="Q140" s="30">
        <v>31793.73</v>
      </c>
      <c r="R140" s="30">
        <v>29688.59</v>
      </c>
      <c r="S140" s="30">
        <v>30808.1</v>
      </c>
      <c r="T140" s="30">
        <v>29826.43</v>
      </c>
      <c r="U140" s="30">
        <v>28845.67</v>
      </c>
      <c r="V140" s="30">
        <v>29276.721000000001</v>
      </c>
      <c r="W140" s="30">
        <v>29071.721000000001</v>
      </c>
      <c r="X140" s="30">
        <v>29207.471000000001</v>
      </c>
      <c r="Y140" s="30">
        <v>28749.561000000002</v>
      </c>
      <c r="Z140" s="30">
        <v>30315.83</v>
      </c>
      <c r="AA140" s="30">
        <v>28900.77</v>
      </c>
      <c r="AB140" s="30">
        <v>29787.721000000001</v>
      </c>
      <c r="AC140" s="30">
        <v>28880.881000000001</v>
      </c>
      <c r="AD140" s="30">
        <v>29192.039000000001</v>
      </c>
      <c r="AE140" s="30">
        <v>29838.368999999999</v>
      </c>
      <c r="AF140" s="30">
        <v>29474.32</v>
      </c>
      <c r="AG140" s="30">
        <v>30678.58</v>
      </c>
      <c r="AH140" s="30">
        <v>29737.18</v>
      </c>
      <c r="AI140" s="30">
        <v>29660.618999999999</v>
      </c>
      <c r="AJ140" s="30">
        <v>28599.43</v>
      </c>
      <c r="AK140" s="30">
        <v>28685.24</v>
      </c>
      <c r="AL140" s="30">
        <v>28848.960999999999</v>
      </c>
      <c r="AM140" s="30">
        <v>30750.58</v>
      </c>
      <c r="AN140" s="30">
        <v>31303.528999999999</v>
      </c>
      <c r="AO140" s="30">
        <v>30293.028999999999</v>
      </c>
      <c r="AP140" s="30">
        <v>29056.721000000001</v>
      </c>
      <c r="AQ140" s="30">
        <v>27061.65</v>
      </c>
      <c r="AR140" s="30">
        <v>27217.5</v>
      </c>
      <c r="AS140" s="30">
        <v>29391.278999999999</v>
      </c>
      <c r="AT140" s="30">
        <v>29136.080000000002</v>
      </c>
      <c r="AU140" s="30">
        <v>30091.75</v>
      </c>
      <c r="AV140" s="30">
        <v>28671.311000000002</v>
      </c>
      <c r="AW140" s="30">
        <v>27514.99</v>
      </c>
      <c r="AX140" s="30">
        <v>30813.58</v>
      </c>
      <c r="AY140" s="30">
        <v>27240.32</v>
      </c>
      <c r="AZ140" s="30">
        <v>27609.25</v>
      </c>
      <c r="BA140" s="30">
        <v>27383.93</v>
      </c>
      <c r="BB140" s="30">
        <v>28216.41</v>
      </c>
      <c r="BC140" s="30">
        <v>28590.359</v>
      </c>
      <c r="BD140" s="30">
        <v>27153.039000000001</v>
      </c>
      <c r="BE140" s="30">
        <v>27047.59</v>
      </c>
      <c r="BF140" s="30">
        <v>27466.02</v>
      </c>
      <c r="BG140" s="30">
        <v>27205.141</v>
      </c>
      <c r="BH140" s="30">
        <v>26761.278999999999</v>
      </c>
      <c r="BI140" s="30">
        <v>26696.52</v>
      </c>
      <c r="BJ140" s="30">
        <v>28388.15</v>
      </c>
      <c r="BK140" s="30">
        <v>28085.58</v>
      </c>
      <c r="BL140" s="30">
        <v>30731.938999999998</v>
      </c>
      <c r="BM140" s="30">
        <v>26588.26</v>
      </c>
      <c r="BN140" s="30">
        <v>29316.550999999999</v>
      </c>
      <c r="BO140" s="30">
        <v>29435.74</v>
      </c>
      <c r="BQ140" s="20">
        <f t="shared" si="4"/>
        <v>28865.84562</v>
      </c>
      <c r="BR140" s="20">
        <f t="shared" si="5"/>
        <v>7216.461405</v>
      </c>
    </row>
    <row r="141" spans="1:70" x14ac:dyDescent="0.25">
      <c r="A141" s="54" t="s">
        <v>138</v>
      </c>
      <c r="B141" s="30">
        <v>24632.789000000001</v>
      </c>
      <c r="C141" s="30">
        <v>23084.83</v>
      </c>
      <c r="D141" s="30">
        <v>24471.778999999999</v>
      </c>
      <c r="E141" s="30">
        <v>24750.68</v>
      </c>
      <c r="F141" s="30">
        <v>24232.300999999999</v>
      </c>
      <c r="G141" s="30">
        <v>23061.74</v>
      </c>
      <c r="H141" s="30">
        <v>23820.359</v>
      </c>
      <c r="I141" s="30">
        <v>24873.131000000001</v>
      </c>
      <c r="J141" s="30">
        <v>24483.65</v>
      </c>
      <c r="K141" s="30">
        <v>24276.34</v>
      </c>
      <c r="L141" s="30">
        <v>26247.84</v>
      </c>
      <c r="M141" s="30">
        <v>24717.17</v>
      </c>
      <c r="N141" s="30">
        <v>26116</v>
      </c>
      <c r="O141" s="30">
        <v>25598.881000000001</v>
      </c>
      <c r="P141" s="30">
        <v>26081.66</v>
      </c>
      <c r="Q141" s="30">
        <v>26382.118999999999</v>
      </c>
      <c r="R141" s="30">
        <v>25341.58</v>
      </c>
      <c r="S141" s="30">
        <v>25104.17</v>
      </c>
      <c r="T141" s="30">
        <v>26248.91</v>
      </c>
      <c r="U141" s="30">
        <v>25806.76</v>
      </c>
      <c r="V141" s="30">
        <v>26246.539000000001</v>
      </c>
      <c r="W141" s="30">
        <v>26167.84</v>
      </c>
      <c r="X141" s="30">
        <v>25564.66</v>
      </c>
      <c r="Y141" s="30">
        <v>25046.960999999999</v>
      </c>
      <c r="Z141" s="30">
        <v>25756.32</v>
      </c>
      <c r="AA141" s="30">
        <v>24485.58</v>
      </c>
      <c r="AB141" s="30">
        <v>25109.800999999999</v>
      </c>
      <c r="AC141" s="30">
        <v>25323.49</v>
      </c>
      <c r="AD141" s="30">
        <v>27008.631000000001</v>
      </c>
      <c r="AE141" s="30">
        <v>26020.16</v>
      </c>
      <c r="AF141" s="30">
        <v>27857.800999999999</v>
      </c>
      <c r="AG141" s="30">
        <v>26282.460999999999</v>
      </c>
      <c r="AH141" s="30">
        <v>26696.58</v>
      </c>
      <c r="AI141" s="30">
        <v>26054.51</v>
      </c>
      <c r="AJ141" s="30">
        <v>25458.76</v>
      </c>
      <c r="AK141" s="30">
        <v>25821.539000000001</v>
      </c>
      <c r="AL141" s="30">
        <v>25373.16</v>
      </c>
      <c r="AM141" s="30">
        <v>25615.49</v>
      </c>
      <c r="AN141" s="30">
        <v>24521.93</v>
      </c>
      <c r="AO141" s="30">
        <v>24909.311000000002</v>
      </c>
      <c r="AP141" s="30">
        <v>26563.75</v>
      </c>
      <c r="AQ141" s="30">
        <v>26477.65</v>
      </c>
      <c r="AR141" s="30">
        <v>23368.028999999999</v>
      </c>
      <c r="AS141" s="30">
        <v>23951.42</v>
      </c>
      <c r="AT141" s="30">
        <v>25207.599999999999</v>
      </c>
      <c r="AU141" s="30">
        <v>25947.561000000002</v>
      </c>
      <c r="AV141" s="30">
        <v>25042.32</v>
      </c>
      <c r="AW141" s="30">
        <v>25666.18</v>
      </c>
      <c r="AX141" s="30">
        <v>26520.050999999999</v>
      </c>
      <c r="AY141" s="30">
        <v>25746.118999999999</v>
      </c>
      <c r="AZ141" s="30">
        <v>22918.82</v>
      </c>
      <c r="BA141" s="30">
        <v>24300.27</v>
      </c>
      <c r="BB141" s="30">
        <v>25583.949000000001</v>
      </c>
      <c r="BC141" s="30">
        <v>24268.109</v>
      </c>
      <c r="BD141" s="30">
        <v>24798.35</v>
      </c>
      <c r="BE141" s="30">
        <v>25537.4</v>
      </c>
      <c r="BF141" s="30">
        <v>24742.618999999999</v>
      </c>
      <c r="BG141" s="30">
        <v>24853.49</v>
      </c>
      <c r="BH141" s="30">
        <v>23575.221000000001</v>
      </c>
      <c r="BI141" s="30">
        <v>24456.710999999999</v>
      </c>
      <c r="BJ141" s="30">
        <v>25921.721000000001</v>
      </c>
      <c r="BK141" s="30">
        <v>25598.73</v>
      </c>
      <c r="BL141" s="30">
        <v>25881.52</v>
      </c>
      <c r="BM141" s="30">
        <v>24834.41</v>
      </c>
      <c r="BN141" s="30">
        <v>22537.85</v>
      </c>
      <c r="BO141" s="30">
        <v>25763.02</v>
      </c>
      <c r="BQ141" s="20">
        <f t="shared" si="4"/>
        <v>25357.716279999997</v>
      </c>
      <c r="BR141" s="20">
        <f t="shared" si="5"/>
        <v>6339.4290699999992</v>
      </c>
    </row>
    <row r="142" spans="1:70" x14ac:dyDescent="0.25">
      <c r="A142" s="54" t="s">
        <v>139</v>
      </c>
      <c r="B142" s="30">
        <v>12823</v>
      </c>
      <c r="C142" s="30">
        <v>13136.26</v>
      </c>
      <c r="D142" s="30">
        <v>12914.02</v>
      </c>
      <c r="E142" s="30">
        <v>12583.82</v>
      </c>
      <c r="F142" s="30">
        <v>12618.7</v>
      </c>
      <c r="G142" s="30">
        <v>10941.88</v>
      </c>
      <c r="H142" s="30">
        <v>13126.88</v>
      </c>
      <c r="I142" s="30">
        <v>14558.89</v>
      </c>
      <c r="J142" s="30">
        <v>13423.62</v>
      </c>
      <c r="K142" s="30">
        <v>11585.42</v>
      </c>
      <c r="L142" s="30">
        <v>10622.93</v>
      </c>
      <c r="M142" s="30">
        <v>11631.1</v>
      </c>
      <c r="N142" s="30">
        <v>11648.12</v>
      </c>
      <c r="O142" s="30">
        <v>10465.89</v>
      </c>
      <c r="P142" s="30">
        <v>13318.29</v>
      </c>
      <c r="Q142" s="30">
        <v>11124.69</v>
      </c>
      <c r="R142" s="30">
        <v>13613.47</v>
      </c>
      <c r="S142" s="30">
        <v>12164.4</v>
      </c>
      <c r="T142" s="30">
        <v>12723.02</v>
      </c>
      <c r="U142" s="30">
        <v>11500.08</v>
      </c>
      <c r="V142" s="30">
        <v>11880.76</v>
      </c>
      <c r="W142" s="30">
        <v>11627.37</v>
      </c>
      <c r="X142" s="30">
        <v>11844.02</v>
      </c>
      <c r="Y142" s="30">
        <v>12796.73</v>
      </c>
      <c r="Z142" s="30">
        <v>11185.71</v>
      </c>
      <c r="AA142" s="30">
        <v>11954.77</v>
      </c>
      <c r="AB142" s="30">
        <v>11990.11</v>
      </c>
      <c r="AC142" s="30">
        <v>11188.03</v>
      </c>
      <c r="AD142" s="30">
        <v>12845.24</v>
      </c>
      <c r="AE142" s="30">
        <v>10389.41</v>
      </c>
      <c r="AF142" s="30">
        <v>10676.91</v>
      </c>
      <c r="AG142" s="30">
        <v>11685.39</v>
      </c>
      <c r="AH142" s="30">
        <v>10645.52</v>
      </c>
      <c r="AI142" s="30">
        <v>10395.31</v>
      </c>
      <c r="AJ142" s="30">
        <v>10813.03</v>
      </c>
      <c r="AK142" s="30">
        <v>12091.9</v>
      </c>
      <c r="AL142" s="30">
        <v>12336.36</v>
      </c>
      <c r="AM142" s="30">
        <v>10357.01</v>
      </c>
      <c r="AN142" s="30">
        <v>10091.57</v>
      </c>
      <c r="AO142" s="30">
        <v>11906.91</v>
      </c>
      <c r="AP142" s="30">
        <v>13835.6</v>
      </c>
      <c r="AQ142" s="30">
        <v>11042.23</v>
      </c>
      <c r="AR142" s="30">
        <v>11432.85</v>
      </c>
      <c r="AS142" s="30">
        <v>10957.79</v>
      </c>
      <c r="AT142" s="30">
        <v>12165.09</v>
      </c>
      <c r="AU142" s="30">
        <v>12478.23</v>
      </c>
      <c r="AV142" s="30">
        <v>11562.97</v>
      </c>
      <c r="AW142" s="30">
        <v>12857.03</v>
      </c>
      <c r="AX142" s="30">
        <v>12348.02</v>
      </c>
      <c r="AY142" s="30">
        <v>10418.719999999999</v>
      </c>
      <c r="AZ142" s="30">
        <v>10983.09</v>
      </c>
      <c r="BA142" s="30">
        <v>12315.73</v>
      </c>
      <c r="BB142" s="30">
        <v>12119.69</v>
      </c>
      <c r="BC142" s="30">
        <v>9810.3096000000005</v>
      </c>
      <c r="BD142" s="30">
        <v>11207.92</v>
      </c>
      <c r="BE142" s="30">
        <v>12164.36</v>
      </c>
      <c r="BF142" s="30">
        <v>11015.66</v>
      </c>
      <c r="BG142" s="30">
        <v>11031.63</v>
      </c>
      <c r="BH142" s="30">
        <v>11219.2</v>
      </c>
      <c r="BI142" s="30">
        <v>12927.32</v>
      </c>
      <c r="BJ142" s="30">
        <v>11635.59</v>
      </c>
      <c r="BK142" s="30">
        <v>12186.44</v>
      </c>
      <c r="BL142" s="30">
        <v>12244.25</v>
      </c>
      <c r="BM142" s="30">
        <v>12787.95</v>
      </c>
      <c r="BN142" s="30">
        <v>11304.75</v>
      </c>
      <c r="BO142" s="30">
        <v>13014.36</v>
      </c>
      <c r="BQ142" s="20">
        <f t="shared" si="4"/>
        <v>11715.396191999997</v>
      </c>
      <c r="BR142" s="20">
        <f t="shared" si="5"/>
        <v>2928.8490479999991</v>
      </c>
    </row>
    <row r="143" spans="1:70" x14ac:dyDescent="0.25">
      <c r="A143" s="54" t="s">
        <v>140</v>
      </c>
      <c r="B143" s="30">
        <v>29321.359</v>
      </c>
      <c r="C143" s="30">
        <v>29478.778999999999</v>
      </c>
      <c r="D143" s="30">
        <v>29674.080000000002</v>
      </c>
      <c r="E143" s="30">
        <v>27270.82</v>
      </c>
      <c r="F143" s="30">
        <v>26319.811000000002</v>
      </c>
      <c r="G143" s="30">
        <v>26271.938999999998</v>
      </c>
      <c r="H143" s="30">
        <v>28455.91</v>
      </c>
      <c r="I143" s="30">
        <v>25811.17</v>
      </c>
      <c r="J143" s="30">
        <v>27038.52</v>
      </c>
      <c r="K143" s="30">
        <v>30105.75</v>
      </c>
      <c r="L143" s="30">
        <v>26951.75</v>
      </c>
      <c r="M143" s="30">
        <v>29012.471000000001</v>
      </c>
      <c r="N143" s="30">
        <v>30095.83</v>
      </c>
      <c r="O143" s="30">
        <v>29897.67</v>
      </c>
      <c r="P143" s="30">
        <v>31103.550999999999</v>
      </c>
      <c r="Q143" s="30">
        <v>26897.52</v>
      </c>
      <c r="R143" s="30">
        <v>30930.789000000001</v>
      </c>
      <c r="S143" s="30">
        <v>26932.449000000001</v>
      </c>
      <c r="T143" s="30">
        <v>26122.938999999998</v>
      </c>
      <c r="U143" s="30">
        <v>28965.391</v>
      </c>
      <c r="V143" s="30">
        <v>29624.57</v>
      </c>
      <c r="W143" s="30">
        <v>31497.449000000001</v>
      </c>
      <c r="X143" s="30">
        <v>28324.949000000001</v>
      </c>
      <c r="Y143" s="30">
        <v>28155.960999999999</v>
      </c>
      <c r="Z143" s="30">
        <v>35044.171999999999</v>
      </c>
      <c r="AA143" s="30">
        <v>30076.51</v>
      </c>
      <c r="AB143" s="30">
        <v>32788.987999999998</v>
      </c>
      <c r="AC143" s="30">
        <v>30945.83</v>
      </c>
      <c r="AD143" s="30">
        <v>30837.85</v>
      </c>
      <c r="AE143" s="30">
        <v>27759.699000000001</v>
      </c>
      <c r="AF143" s="30">
        <v>28246</v>
      </c>
      <c r="AG143" s="30">
        <v>28039.08</v>
      </c>
      <c r="AH143" s="30">
        <v>28136.26</v>
      </c>
      <c r="AI143" s="30">
        <v>27211.34</v>
      </c>
      <c r="AJ143" s="30">
        <v>30069.800999999999</v>
      </c>
      <c r="AK143" s="30">
        <v>27762.891</v>
      </c>
      <c r="AL143" s="30">
        <v>32309.1</v>
      </c>
      <c r="AM143" s="30">
        <v>28845.49</v>
      </c>
      <c r="AN143" s="30">
        <v>29406.080000000002</v>
      </c>
      <c r="AO143" s="30">
        <v>28071.881000000001</v>
      </c>
      <c r="AP143" s="30">
        <v>27423.18</v>
      </c>
      <c r="AQ143" s="30">
        <v>30153.618999999999</v>
      </c>
      <c r="AR143" s="30">
        <v>28127.01</v>
      </c>
      <c r="AS143" s="30">
        <v>28702.92</v>
      </c>
      <c r="AT143" s="30">
        <v>28373.34</v>
      </c>
      <c r="AU143" s="30">
        <v>29677.919999999998</v>
      </c>
      <c r="AV143" s="30">
        <v>28611.759999999998</v>
      </c>
      <c r="AW143" s="30">
        <v>28184.67</v>
      </c>
      <c r="AX143" s="30">
        <v>30007.311000000002</v>
      </c>
      <c r="AY143" s="30">
        <v>26210.438999999998</v>
      </c>
      <c r="AZ143" s="30">
        <v>27103.98</v>
      </c>
      <c r="BA143" s="30">
        <v>26996.5</v>
      </c>
      <c r="BB143" s="30">
        <v>28684.02</v>
      </c>
      <c r="BC143" s="30">
        <v>27416.561000000002</v>
      </c>
      <c r="BD143" s="30">
        <v>26803.67</v>
      </c>
      <c r="BE143" s="30">
        <v>28284.91</v>
      </c>
      <c r="BF143" s="30">
        <v>26321.618999999999</v>
      </c>
      <c r="BG143" s="30">
        <v>28073.24</v>
      </c>
      <c r="BH143" s="30">
        <v>27136.210999999999</v>
      </c>
      <c r="BI143" s="30">
        <v>27906.91</v>
      </c>
      <c r="BJ143" s="30">
        <v>29533.688999999998</v>
      </c>
      <c r="BK143" s="30">
        <v>26670.1</v>
      </c>
      <c r="BL143" s="30">
        <v>26205.85</v>
      </c>
      <c r="BM143" s="30">
        <v>30059.599999999999</v>
      </c>
      <c r="BN143" s="30">
        <v>30269.641</v>
      </c>
      <c r="BO143" s="30">
        <v>27359.52</v>
      </c>
      <c r="BQ143" s="20">
        <f t="shared" si="4"/>
        <v>28728.073179999999</v>
      </c>
      <c r="BR143" s="20">
        <f t="shared" si="5"/>
        <v>7182.0182949999999</v>
      </c>
    </row>
    <row r="144" spans="1:70" x14ac:dyDescent="0.25">
      <c r="A144" s="54" t="s">
        <v>141</v>
      </c>
      <c r="B144" s="30">
        <v>137.47999999999999</v>
      </c>
      <c r="C144" s="30">
        <v>212.77</v>
      </c>
      <c r="D144" s="30">
        <v>180.36</v>
      </c>
      <c r="E144" s="30">
        <v>139.84</v>
      </c>
      <c r="F144" s="30">
        <v>126.99</v>
      </c>
      <c r="G144" s="30">
        <v>127.85</v>
      </c>
      <c r="H144" s="30">
        <v>173.05</v>
      </c>
      <c r="I144" s="30">
        <v>191.69</v>
      </c>
      <c r="J144" s="30">
        <v>198.52</v>
      </c>
      <c r="K144" s="30">
        <v>175.21001000000001</v>
      </c>
      <c r="L144" s="30">
        <v>95.760002</v>
      </c>
      <c r="M144" s="30">
        <v>150.60001</v>
      </c>
      <c r="N144" s="30">
        <v>172.42999</v>
      </c>
      <c r="O144" s="30">
        <v>202.92</v>
      </c>
      <c r="P144" s="30">
        <v>190.14</v>
      </c>
      <c r="Q144" s="30">
        <v>168.33</v>
      </c>
      <c r="R144" s="30">
        <v>223.57001</v>
      </c>
      <c r="S144" s="30">
        <v>194.77</v>
      </c>
      <c r="T144" s="30">
        <v>143.13999999999999</v>
      </c>
      <c r="U144" s="30">
        <v>219.7</v>
      </c>
      <c r="V144" s="30">
        <v>165.83</v>
      </c>
      <c r="W144" s="30">
        <v>93.300003000000004</v>
      </c>
      <c r="X144" s="30">
        <v>104.01</v>
      </c>
      <c r="Y144" s="30">
        <v>177.25998999999999</v>
      </c>
      <c r="Z144" s="30">
        <v>139.37</v>
      </c>
      <c r="AA144" s="30">
        <v>104.52</v>
      </c>
      <c r="AB144" s="30">
        <v>169.50998999999999</v>
      </c>
      <c r="AC144" s="30">
        <v>183.96001000000001</v>
      </c>
      <c r="AD144" s="30">
        <v>179.63</v>
      </c>
      <c r="AE144" s="30">
        <v>111.27</v>
      </c>
      <c r="AF144" s="30">
        <v>109.68</v>
      </c>
      <c r="AG144" s="30">
        <v>106.08</v>
      </c>
      <c r="AH144" s="30">
        <v>83.620002999999997</v>
      </c>
      <c r="AI144" s="30">
        <v>85.959998999999996</v>
      </c>
      <c r="AJ144" s="30">
        <v>100.35</v>
      </c>
      <c r="AK144" s="30">
        <v>86.32</v>
      </c>
      <c r="AL144" s="30">
        <v>132.38999999999999</v>
      </c>
      <c r="AM144" s="30">
        <v>154.02000000000001</v>
      </c>
      <c r="AN144" s="30">
        <v>117.09</v>
      </c>
      <c r="AO144" s="30">
        <v>58.330002</v>
      </c>
      <c r="AP144" s="30">
        <v>92.970000999999996</v>
      </c>
      <c r="AQ144" s="30">
        <v>146.47999999999999</v>
      </c>
      <c r="AR144" s="30">
        <v>95.419998000000007</v>
      </c>
      <c r="AS144" s="30">
        <v>113.88</v>
      </c>
      <c r="AT144" s="30">
        <v>127.77</v>
      </c>
      <c r="AU144" s="30">
        <v>112.04</v>
      </c>
      <c r="AV144" s="30">
        <v>123.09</v>
      </c>
      <c r="AW144" s="30">
        <v>98.269997000000004</v>
      </c>
      <c r="AX144" s="30">
        <v>130.37</v>
      </c>
      <c r="AY144" s="30">
        <v>89.110000999999997</v>
      </c>
      <c r="AZ144" s="30">
        <v>58.349997999999999</v>
      </c>
      <c r="BA144" s="30">
        <v>127.12</v>
      </c>
      <c r="BB144" s="30">
        <v>168.05</v>
      </c>
      <c r="BC144" s="30">
        <v>98.589995999999999</v>
      </c>
      <c r="BD144" s="30">
        <v>96.029999000000004</v>
      </c>
      <c r="BE144" s="30">
        <v>78.599997999999999</v>
      </c>
      <c r="BF144" s="30">
        <v>104.94</v>
      </c>
      <c r="BG144" s="30">
        <v>64.180000000000007</v>
      </c>
      <c r="BH144" s="30">
        <v>88.580001999999993</v>
      </c>
      <c r="BI144" s="30">
        <v>92.360000999999997</v>
      </c>
      <c r="BJ144" s="30">
        <v>120.96</v>
      </c>
      <c r="BK144" s="30">
        <v>69.029999000000004</v>
      </c>
      <c r="BL144" s="30">
        <v>57.639999000000003</v>
      </c>
      <c r="BM144" s="30">
        <v>100.1</v>
      </c>
      <c r="BN144" s="30">
        <v>95.790001000000004</v>
      </c>
      <c r="BO144" s="30">
        <v>89.32</v>
      </c>
      <c r="BQ144" s="20">
        <f t="shared" si="4"/>
        <v>117.65439994</v>
      </c>
      <c r="BR144" s="20">
        <f t="shared" si="5"/>
        <v>29.413599985000001</v>
      </c>
    </row>
    <row r="145" spans="1:70" x14ac:dyDescent="0.25">
      <c r="A145" s="54" t="s">
        <v>142</v>
      </c>
      <c r="B145" s="30">
        <v>2472.5601000000001</v>
      </c>
      <c r="C145" s="30">
        <v>2746.6698999999999</v>
      </c>
      <c r="D145" s="30">
        <v>2974.0900999999999</v>
      </c>
      <c r="E145" s="30">
        <v>2771.4198999999999</v>
      </c>
      <c r="F145" s="30">
        <v>2554.4499999999998</v>
      </c>
      <c r="G145" s="30">
        <v>2920.0801000000001</v>
      </c>
      <c r="H145" s="30">
        <v>2320.7199999999998</v>
      </c>
      <c r="I145" s="30">
        <v>3214.8301000000001</v>
      </c>
      <c r="J145" s="30">
        <v>2869.9398999999999</v>
      </c>
      <c r="K145" s="30">
        <v>2301.1799000000001</v>
      </c>
      <c r="L145" s="30">
        <v>2886.8200999999999</v>
      </c>
      <c r="M145" s="30">
        <v>2524.8600999999999</v>
      </c>
      <c r="N145" s="30">
        <v>2180.46</v>
      </c>
      <c r="O145" s="30">
        <v>1927.96</v>
      </c>
      <c r="P145" s="30">
        <v>3172.25</v>
      </c>
      <c r="Q145" s="30">
        <v>2931.24</v>
      </c>
      <c r="R145" s="30">
        <v>2313.6799000000001</v>
      </c>
      <c r="S145" s="30">
        <v>1992.38</v>
      </c>
      <c r="T145" s="30">
        <v>1709.22</v>
      </c>
      <c r="U145" s="30">
        <v>3389.1399000000001</v>
      </c>
      <c r="V145" s="30">
        <v>2167.23</v>
      </c>
      <c r="W145" s="30">
        <v>2468.3501000000001</v>
      </c>
      <c r="X145" s="30">
        <v>2288.23</v>
      </c>
      <c r="Y145" s="30">
        <v>3334.75</v>
      </c>
      <c r="Z145" s="30">
        <v>2504.8600999999999</v>
      </c>
      <c r="AA145" s="30">
        <v>2576.3701000000001</v>
      </c>
      <c r="AB145" s="30">
        <v>2726.0801000000001</v>
      </c>
      <c r="AC145" s="30">
        <v>2869.8899000000001</v>
      </c>
      <c r="AD145" s="30">
        <v>2946.26</v>
      </c>
      <c r="AE145" s="30">
        <v>3092.6799000000001</v>
      </c>
      <c r="AF145" s="30">
        <v>2536.4398999999999</v>
      </c>
      <c r="AG145" s="30">
        <v>2333.75</v>
      </c>
      <c r="AH145" s="30">
        <v>2153.4299000000001</v>
      </c>
      <c r="AI145" s="30">
        <v>2786.23</v>
      </c>
      <c r="AJ145" s="30">
        <v>2626.98</v>
      </c>
      <c r="AK145" s="30">
        <v>3239.1599000000001</v>
      </c>
      <c r="AL145" s="30">
        <v>3022.53</v>
      </c>
      <c r="AM145" s="30">
        <v>2503.6698999999999</v>
      </c>
      <c r="AN145" s="30">
        <v>2832.99</v>
      </c>
      <c r="AO145" s="30">
        <v>2539.4699999999998</v>
      </c>
      <c r="AP145" s="30">
        <v>2410.1498999999999</v>
      </c>
      <c r="AQ145" s="30">
        <v>2722.26</v>
      </c>
      <c r="AR145" s="30">
        <v>2342.5100000000002</v>
      </c>
      <c r="AS145" s="30">
        <v>2001.77</v>
      </c>
      <c r="AT145" s="30">
        <v>2950.6100999999999</v>
      </c>
      <c r="AU145" s="30">
        <v>3187.9198999999999</v>
      </c>
      <c r="AV145" s="30">
        <v>2302.3998999999999</v>
      </c>
      <c r="AW145" s="30">
        <v>2934.27</v>
      </c>
      <c r="AX145" s="30">
        <v>2877.8600999999999</v>
      </c>
      <c r="AY145" s="30">
        <v>2416.3301000000001</v>
      </c>
      <c r="AZ145" s="30">
        <v>1951.4399000000001</v>
      </c>
      <c r="BA145" s="30">
        <v>2724.02</v>
      </c>
      <c r="BB145" s="30">
        <v>2746.23</v>
      </c>
      <c r="BC145" s="30">
        <v>2513.4398999999999</v>
      </c>
      <c r="BD145" s="30">
        <v>2439.0100000000002</v>
      </c>
      <c r="BE145" s="30">
        <v>2668.78</v>
      </c>
      <c r="BF145" s="30">
        <v>2828.4099000000001</v>
      </c>
      <c r="BG145" s="30">
        <v>2814.1298999999999</v>
      </c>
      <c r="BH145" s="30">
        <v>2279.6898999999999</v>
      </c>
      <c r="BI145" s="30">
        <v>2697.1498999999999</v>
      </c>
      <c r="BJ145" s="30">
        <v>3642.9198999999999</v>
      </c>
      <c r="BK145" s="30">
        <v>2617.2800000000002</v>
      </c>
      <c r="BL145" s="30">
        <v>2225.0801000000001</v>
      </c>
      <c r="BM145" s="30">
        <v>3661.24</v>
      </c>
      <c r="BN145" s="30">
        <v>2095.48</v>
      </c>
      <c r="BO145" s="30">
        <v>2839.02</v>
      </c>
      <c r="BQ145" s="20">
        <f t="shared" si="4"/>
        <v>2636.8633799999998</v>
      </c>
      <c r="BR145" s="20">
        <f t="shared" si="5"/>
        <v>659.21584499999994</v>
      </c>
    </row>
    <row r="146" spans="1:70" x14ac:dyDescent="0.25">
      <c r="A146" s="54" t="s">
        <v>143</v>
      </c>
      <c r="B146" s="30">
        <v>4281.3301000000001</v>
      </c>
      <c r="C146" s="30">
        <v>3770.26</v>
      </c>
      <c r="D146" s="30">
        <v>3459.3400999999999</v>
      </c>
      <c r="E146" s="30">
        <v>2677.3899000000001</v>
      </c>
      <c r="F146" s="30">
        <v>2803.8400999999999</v>
      </c>
      <c r="G146" s="30">
        <v>2520.02</v>
      </c>
      <c r="H146" s="30">
        <v>2883.1498999999999</v>
      </c>
      <c r="I146" s="30">
        <v>2818.3600999999999</v>
      </c>
      <c r="J146" s="30">
        <v>2956.3899000000001</v>
      </c>
      <c r="K146" s="30">
        <v>2490.8000000000002</v>
      </c>
      <c r="L146" s="30">
        <v>1717.85</v>
      </c>
      <c r="M146" s="30">
        <v>1859.8100999999999</v>
      </c>
      <c r="N146" s="30">
        <v>2130.3701000000001</v>
      </c>
      <c r="O146" s="30">
        <v>2212.2800000000002</v>
      </c>
      <c r="P146" s="30">
        <v>2953.6001000000001</v>
      </c>
      <c r="Q146" s="30">
        <v>2512.5601000000001</v>
      </c>
      <c r="R146" s="30">
        <v>2905.8600999999999</v>
      </c>
      <c r="S146" s="30">
        <v>2596.0500000000002</v>
      </c>
      <c r="T146" s="30">
        <v>2475.6698999999999</v>
      </c>
      <c r="U146" s="30">
        <v>2930.51</v>
      </c>
      <c r="V146" s="30">
        <v>3314.8798999999999</v>
      </c>
      <c r="W146" s="30">
        <v>2949.5801000000001</v>
      </c>
      <c r="X146" s="30">
        <v>2952.77</v>
      </c>
      <c r="Y146" s="30">
        <v>3815.28</v>
      </c>
      <c r="Z146" s="30">
        <v>2855.3600999999999</v>
      </c>
      <c r="AA146" s="30">
        <v>3495.26</v>
      </c>
      <c r="AB146" s="30">
        <v>3741.5601000000001</v>
      </c>
      <c r="AC146" s="30">
        <v>3279.6298999999999</v>
      </c>
      <c r="AD146" s="30">
        <v>2904.6599000000001</v>
      </c>
      <c r="AE146" s="30">
        <v>2408.3701000000001</v>
      </c>
      <c r="AF146" s="30">
        <v>2457.04</v>
      </c>
      <c r="AG146" s="30">
        <v>2651.6201000000001</v>
      </c>
      <c r="AH146" s="30">
        <v>2530.2600000000002</v>
      </c>
      <c r="AI146" s="30">
        <v>2701.9198999999999</v>
      </c>
      <c r="AJ146" s="30">
        <v>2044.67</v>
      </c>
      <c r="AK146" s="30">
        <v>2390.2600000000002</v>
      </c>
      <c r="AL146" s="30">
        <v>3152.48</v>
      </c>
      <c r="AM146" s="30">
        <v>2627.3998999999999</v>
      </c>
      <c r="AN146" s="30">
        <v>2592.2800000000002</v>
      </c>
      <c r="AO146" s="30">
        <v>2823.8501000000001</v>
      </c>
      <c r="AP146" s="30">
        <v>2784.5</v>
      </c>
      <c r="AQ146" s="30">
        <v>2908.8400999999999</v>
      </c>
      <c r="AR146" s="30">
        <v>2324.0601000000001</v>
      </c>
      <c r="AS146" s="30">
        <v>2562.1498999999999</v>
      </c>
      <c r="AT146" s="30">
        <v>2172.6698999999999</v>
      </c>
      <c r="AU146" s="30">
        <v>2797.8301000000001</v>
      </c>
      <c r="AV146" s="30">
        <v>3180.6698999999999</v>
      </c>
      <c r="AW146" s="30">
        <v>2707.4299000000001</v>
      </c>
      <c r="AX146" s="30">
        <v>3014.0801000000001</v>
      </c>
      <c r="AY146" s="30">
        <v>2257.9398999999999</v>
      </c>
      <c r="AZ146" s="30">
        <v>2270.8899000000001</v>
      </c>
      <c r="BA146" s="30">
        <v>2701.8</v>
      </c>
      <c r="BB146" s="30">
        <v>2653.5700999999999</v>
      </c>
      <c r="BC146" s="30">
        <v>2825.6698999999999</v>
      </c>
      <c r="BD146" s="30">
        <v>2223.6898999999999</v>
      </c>
      <c r="BE146" s="30">
        <v>2453.1898999999999</v>
      </c>
      <c r="BF146" s="30">
        <v>2288.54</v>
      </c>
      <c r="BG146" s="30">
        <v>2246.1999999999998</v>
      </c>
      <c r="BH146" s="30">
        <v>1872.17</v>
      </c>
      <c r="BI146" s="30">
        <v>2349.7800000000002</v>
      </c>
      <c r="BJ146" s="30">
        <v>3301.5</v>
      </c>
      <c r="BK146" s="30">
        <v>2012.9399000000001</v>
      </c>
      <c r="BL146" s="30">
        <v>2442.6498999999999</v>
      </c>
      <c r="BM146" s="30">
        <v>2577.98</v>
      </c>
      <c r="BN146" s="30">
        <v>2457.48</v>
      </c>
      <c r="BO146" s="30">
        <v>2182.6799000000001</v>
      </c>
      <c r="BQ146" s="20">
        <f t="shared" si="4"/>
        <v>2683.3623879999996</v>
      </c>
      <c r="BR146" s="20">
        <f t="shared" si="5"/>
        <v>670.84059699999989</v>
      </c>
    </row>
    <row r="147" spans="1:70" x14ac:dyDescent="0.25">
      <c r="A147" s="54" t="s">
        <v>144</v>
      </c>
      <c r="B147" s="30">
        <v>8571</v>
      </c>
      <c r="C147" s="30">
        <v>7206.6602000000003</v>
      </c>
      <c r="D147" s="30">
        <v>6819.0698000000002</v>
      </c>
      <c r="E147" s="30">
        <v>6742.6602000000003</v>
      </c>
      <c r="F147" s="30">
        <v>6473.1298999999999</v>
      </c>
      <c r="G147" s="30">
        <v>6221.8198000000002</v>
      </c>
      <c r="H147" s="30">
        <v>7404.0497999999998</v>
      </c>
      <c r="I147" s="30">
        <v>7242.1298999999999</v>
      </c>
      <c r="J147" s="30">
        <v>7105.02</v>
      </c>
      <c r="K147" s="30">
        <v>5087.7700000000004</v>
      </c>
      <c r="L147" s="30">
        <v>6151.52</v>
      </c>
      <c r="M147" s="30">
        <v>4950.6400999999996</v>
      </c>
      <c r="N147" s="30">
        <v>5953.96</v>
      </c>
      <c r="O147" s="30">
        <v>6760.1602000000003</v>
      </c>
      <c r="P147" s="30">
        <v>6943.6698999999999</v>
      </c>
      <c r="Q147" s="30">
        <v>7258.1499000000003</v>
      </c>
      <c r="R147" s="30">
        <v>6713.3397999999997</v>
      </c>
      <c r="S147" s="30">
        <v>7233.8198000000002</v>
      </c>
      <c r="T147" s="30">
        <v>6045.4198999999999</v>
      </c>
      <c r="U147" s="30">
        <v>6240.98</v>
      </c>
      <c r="V147" s="30">
        <v>7000.6099000000004</v>
      </c>
      <c r="W147" s="30">
        <v>5661.3397999999997</v>
      </c>
      <c r="X147" s="30">
        <v>6001.0801000000001</v>
      </c>
      <c r="Y147" s="30">
        <v>6871.8798999999999</v>
      </c>
      <c r="Z147" s="30">
        <v>6866.9399000000003</v>
      </c>
      <c r="AA147" s="30">
        <v>6379.23</v>
      </c>
      <c r="AB147" s="30">
        <v>6941.8301000000001</v>
      </c>
      <c r="AC147" s="30">
        <v>6571.8500999999997</v>
      </c>
      <c r="AD147" s="30">
        <v>6794.4301999999998</v>
      </c>
      <c r="AE147" s="30">
        <v>5509.52</v>
      </c>
      <c r="AF147" s="30">
        <v>5918.0897999999997</v>
      </c>
      <c r="AG147" s="30">
        <v>5886.6499000000003</v>
      </c>
      <c r="AH147" s="30">
        <v>5864.1602000000003</v>
      </c>
      <c r="AI147" s="30">
        <v>7240.54</v>
      </c>
      <c r="AJ147" s="30">
        <v>5758.73</v>
      </c>
      <c r="AK147" s="30">
        <v>5194.3999000000003</v>
      </c>
      <c r="AL147" s="30">
        <v>6224.04</v>
      </c>
      <c r="AM147" s="30">
        <v>6850.5698000000002</v>
      </c>
      <c r="AN147" s="30">
        <v>6732.9902000000002</v>
      </c>
      <c r="AO147" s="30">
        <v>5969.79</v>
      </c>
      <c r="AP147" s="30">
        <v>5686.6801999999998</v>
      </c>
      <c r="AQ147" s="30">
        <v>6483.8301000000001</v>
      </c>
      <c r="AR147" s="30">
        <v>6161.2597999999998</v>
      </c>
      <c r="AS147" s="30">
        <v>5891.8397999999997</v>
      </c>
      <c r="AT147" s="30">
        <v>5578.4301999999998</v>
      </c>
      <c r="AU147" s="30">
        <v>5988.3100999999997</v>
      </c>
      <c r="AV147" s="30">
        <v>6145.96</v>
      </c>
      <c r="AW147" s="30">
        <v>5755</v>
      </c>
      <c r="AX147" s="30">
        <v>6347.52</v>
      </c>
      <c r="AY147" s="30">
        <v>5359.9102000000003</v>
      </c>
      <c r="AZ147" s="30">
        <v>5287.21</v>
      </c>
      <c r="BA147" s="30">
        <v>5803.9701999999997</v>
      </c>
      <c r="BB147" s="30">
        <v>5973.3500999999997</v>
      </c>
      <c r="BC147" s="30">
        <v>5882.0497999999998</v>
      </c>
      <c r="BD147" s="30">
        <v>5613.4502000000002</v>
      </c>
      <c r="BE147" s="30">
        <v>5484.23</v>
      </c>
      <c r="BF147" s="30">
        <v>5735.8500999999997</v>
      </c>
      <c r="BG147" s="30">
        <v>5573</v>
      </c>
      <c r="BH147" s="30">
        <v>5583.1801999999998</v>
      </c>
      <c r="BI147" s="30">
        <v>5058.4301999999998</v>
      </c>
      <c r="BJ147" s="30">
        <v>5714.9102000000003</v>
      </c>
      <c r="BK147" s="30">
        <v>5448.2798000000003</v>
      </c>
      <c r="BL147" s="30">
        <v>4723.5897999999997</v>
      </c>
      <c r="BM147" s="30">
        <v>5712.25</v>
      </c>
      <c r="BN147" s="30">
        <v>5713.2798000000003</v>
      </c>
      <c r="BO147" s="30">
        <v>5972.2798000000003</v>
      </c>
      <c r="BQ147" s="20">
        <f t="shared" si="4"/>
        <v>6023.0055980000016</v>
      </c>
      <c r="BR147" s="20">
        <f t="shared" si="5"/>
        <v>1505.7513995000004</v>
      </c>
    </row>
    <row r="148" spans="1:70" x14ac:dyDescent="0.25">
      <c r="A148" s="54" t="s">
        <v>145</v>
      </c>
      <c r="B148" s="30">
        <v>9857.9902000000002</v>
      </c>
      <c r="C148" s="30">
        <v>8680.2998000000007</v>
      </c>
      <c r="D148" s="30">
        <v>8623.1602000000003</v>
      </c>
      <c r="E148" s="30">
        <v>8031.5</v>
      </c>
      <c r="F148" s="30">
        <v>8166.9198999999999</v>
      </c>
      <c r="G148" s="30">
        <v>8256.7001999999993</v>
      </c>
      <c r="H148" s="30">
        <v>8999.9403999999995</v>
      </c>
      <c r="I148" s="30">
        <v>8809.9599999999991</v>
      </c>
      <c r="J148" s="30">
        <v>8047.6099000000004</v>
      </c>
      <c r="K148" s="30">
        <v>6732.8100999999997</v>
      </c>
      <c r="L148" s="30">
        <v>7248.3599000000004</v>
      </c>
      <c r="M148" s="30">
        <v>6737.9102000000003</v>
      </c>
      <c r="N148" s="30">
        <v>7361.4902000000002</v>
      </c>
      <c r="O148" s="30">
        <v>7390.4701999999997</v>
      </c>
      <c r="P148" s="30">
        <v>8161.1602000000003</v>
      </c>
      <c r="Q148" s="30">
        <v>8629.9102000000003</v>
      </c>
      <c r="R148" s="30">
        <v>8568.0800999999992</v>
      </c>
      <c r="S148" s="30">
        <v>9104.3300999999992</v>
      </c>
      <c r="T148" s="30">
        <v>7638.4301999999998</v>
      </c>
      <c r="U148" s="30">
        <v>7817.3599000000004</v>
      </c>
      <c r="V148" s="30">
        <v>8816.1103999999996</v>
      </c>
      <c r="W148" s="30">
        <v>7310.1099000000004</v>
      </c>
      <c r="X148" s="30">
        <v>7688.98</v>
      </c>
      <c r="Y148" s="30">
        <v>8328.5400000000009</v>
      </c>
      <c r="Z148" s="30">
        <v>9330.6903999999995</v>
      </c>
      <c r="AA148" s="30">
        <v>8318.5995999999996</v>
      </c>
      <c r="AB148" s="30">
        <v>8529.5995999999996</v>
      </c>
      <c r="AC148" s="30">
        <v>8729.4403999999995</v>
      </c>
      <c r="AD148" s="30">
        <v>8965.2998000000007</v>
      </c>
      <c r="AE148" s="30">
        <v>8130.4902000000002</v>
      </c>
      <c r="AF148" s="30">
        <v>8774.2099999999991</v>
      </c>
      <c r="AG148" s="30">
        <v>7889.6000999999997</v>
      </c>
      <c r="AH148" s="30">
        <v>9083.8701000000001</v>
      </c>
      <c r="AI148" s="30">
        <v>10588.47</v>
      </c>
      <c r="AJ148" s="30">
        <v>8116.8599000000004</v>
      </c>
      <c r="AK148" s="30">
        <v>6936.3900999999996</v>
      </c>
      <c r="AL148" s="30">
        <v>7564.02</v>
      </c>
      <c r="AM148" s="30">
        <v>7965.1801999999998</v>
      </c>
      <c r="AN148" s="30">
        <v>8285.6699000000008</v>
      </c>
      <c r="AO148" s="30">
        <v>7896.2201999999997</v>
      </c>
      <c r="AP148" s="30">
        <v>7803.9102000000003</v>
      </c>
      <c r="AQ148" s="30">
        <v>8011.5298000000003</v>
      </c>
      <c r="AR148" s="30">
        <v>7650.29</v>
      </c>
      <c r="AS148" s="30">
        <v>8457.0995999999996</v>
      </c>
      <c r="AT148" s="30">
        <v>7785.9902000000002</v>
      </c>
      <c r="AU148" s="30">
        <v>7813.0497999999998</v>
      </c>
      <c r="AV148" s="30">
        <v>9528.2099999999991</v>
      </c>
      <c r="AW148" s="30">
        <v>8005.1499000000003</v>
      </c>
      <c r="AX148" s="30">
        <v>8959.3202999999994</v>
      </c>
      <c r="AY148" s="30">
        <v>8202.3798999999999</v>
      </c>
      <c r="AZ148" s="30">
        <v>8177.79</v>
      </c>
      <c r="BA148" s="30">
        <v>8685.7001999999993</v>
      </c>
      <c r="BB148" s="30">
        <v>8340.8202999999994</v>
      </c>
      <c r="BC148" s="30">
        <v>7955.6400999999996</v>
      </c>
      <c r="BD148" s="30">
        <v>7960.3301000000001</v>
      </c>
      <c r="BE148" s="30">
        <v>8472.8701000000001</v>
      </c>
      <c r="BF148" s="30">
        <v>8444.0097999999998</v>
      </c>
      <c r="BG148" s="30">
        <v>7401.8900999999996</v>
      </c>
      <c r="BH148" s="30">
        <v>8587.6298999999999</v>
      </c>
      <c r="BI148" s="30">
        <v>8131.9102000000003</v>
      </c>
      <c r="BJ148" s="30">
        <v>7790.6698999999999</v>
      </c>
      <c r="BK148" s="30">
        <v>7949.2402000000002</v>
      </c>
      <c r="BL148" s="30">
        <v>7231.6099000000004</v>
      </c>
      <c r="BM148" s="30">
        <v>8467.4804999999997</v>
      </c>
      <c r="BN148" s="30">
        <v>8539.9102000000003</v>
      </c>
      <c r="BO148" s="30">
        <v>8812.1699000000008</v>
      </c>
      <c r="BQ148" s="20">
        <f t="shared" si="4"/>
        <v>8270.8630439999997</v>
      </c>
      <c r="BR148" s="20">
        <f t="shared" si="5"/>
        <v>2067.7157609999999</v>
      </c>
    </row>
    <row r="149" spans="1:70" x14ac:dyDescent="0.25"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</row>
    <row r="150" spans="1:70" x14ac:dyDescent="0.25">
      <c r="A150" s="54" t="s">
        <v>150</v>
      </c>
      <c r="B150" s="2">
        <f t="shared" ref="B150:AG150" si="6">AVERAGE(B2:B148)</f>
        <v>14938.416342978828</v>
      </c>
      <c r="C150" s="2">
        <f t="shared" si="6"/>
        <v>14605.873609322658</v>
      </c>
      <c r="D150" s="2">
        <f t="shared" si="6"/>
        <v>14591.871949578224</v>
      </c>
      <c r="E150" s="2">
        <f t="shared" si="6"/>
        <v>14282.107025183683</v>
      </c>
      <c r="F150" s="2">
        <f t="shared" si="6"/>
        <v>14638.811903966058</v>
      </c>
      <c r="G150" s="2">
        <f t="shared" si="6"/>
        <v>14674.351057741638</v>
      </c>
      <c r="H150" s="2">
        <f t="shared" si="6"/>
        <v>15314.797421919042</v>
      </c>
      <c r="I150" s="2">
        <f t="shared" si="6"/>
        <v>14984.232546829191</v>
      </c>
      <c r="J150" s="2">
        <f t="shared" si="6"/>
        <v>15943.536630876264</v>
      </c>
      <c r="K150" s="2">
        <f t="shared" si="6"/>
        <v>14771.020010693939</v>
      </c>
      <c r="L150" s="2">
        <f t="shared" si="6"/>
        <v>14749.841564219047</v>
      </c>
      <c r="M150" s="2">
        <f t="shared" si="6"/>
        <v>14853.015772780362</v>
      </c>
      <c r="N150" s="2">
        <f t="shared" si="6"/>
        <v>14848.909539997274</v>
      </c>
      <c r="O150" s="2">
        <f t="shared" si="6"/>
        <v>14699.201850852387</v>
      </c>
      <c r="P150" s="2">
        <f t="shared" si="6"/>
        <v>15451.314348816401</v>
      </c>
      <c r="Q150" s="2">
        <f t="shared" si="6"/>
        <v>15506.269021685846</v>
      </c>
      <c r="R150" s="2">
        <f t="shared" si="6"/>
        <v>15602.316324271429</v>
      </c>
      <c r="S150" s="2">
        <f t="shared" si="6"/>
        <v>15510.67804229873</v>
      </c>
      <c r="T150" s="2">
        <f t="shared" si="6"/>
        <v>14780.289936745723</v>
      </c>
      <c r="U150" s="2">
        <f t="shared" si="6"/>
        <v>15345.220801708232</v>
      </c>
      <c r="V150" s="2">
        <f t="shared" si="6"/>
        <v>15644.0052082374</v>
      </c>
      <c r="W150" s="2">
        <f t="shared" si="6"/>
        <v>15492.067381109449</v>
      </c>
      <c r="X150" s="2">
        <f t="shared" si="6"/>
        <v>15427.92466043897</v>
      </c>
      <c r="Y150" s="2">
        <f t="shared" si="6"/>
        <v>15683.351759474161</v>
      </c>
      <c r="Z150" s="2">
        <f t="shared" si="6"/>
        <v>15948.934748227148</v>
      </c>
      <c r="AA150" s="2">
        <f t="shared" si="6"/>
        <v>15691.184774072721</v>
      </c>
      <c r="AB150" s="2">
        <f t="shared" si="6"/>
        <v>15842.964395506791</v>
      </c>
      <c r="AC150" s="2">
        <f t="shared" si="6"/>
        <v>15447.45669063272</v>
      </c>
      <c r="AD150" s="2">
        <f t="shared" si="6"/>
        <v>16087.510271018573</v>
      </c>
      <c r="AE150" s="2">
        <f t="shared" si="6"/>
        <v>15236.434996127202</v>
      </c>
      <c r="AF150" s="2">
        <f t="shared" si="6"/>
        <v>15796.911587293187</v>
      </c>
      <c r="AG150" s="2">
        <f t="shared" si="6"/>
        <v>15317.918623871503</v>
      </c>
      <c r="AH150" s="2">
        <f t="shared" ref="AH150:BO150" si="7">AVERAGE(AH2:AH148)</f>
        <v>15925.251845611554</v>
      </c>
      <c r="AI150" s="2">
        <f t="shared" si="7"/>
        <v>15484.828083667353</v>
      </c>
      <c r="AJ150" s="2">
        <f t="shared" si="7"/>
        <v>15389.369220692506</v>
      </c>
      <c r="AK150" s="2">
        <f t="shared" si="7"/>
        <v>15099.360602661223</v>
      </c>
      <c r="AL150" s="2">
        <f t="shared" si="7"/>
        <v>15813.889660818169</v>
      </c>
      <c r="AM150" s="2">
        <f t="shared" si="7"/>
        <v>15815.020451179578</v>
      </c>
      <c r="AN150" s="2">
        <f t="shared" si="7"/>
        <v>15595.211232110883</v>
      </c>
      <c r="AO150" s="2">
        <f t="shared" si="7"/>
        <v>15614.089619055105</v>
      </c>
      <c r="AP150" s="2">
        <f t="shared" si="7"/>
        <v>15229.542716952361</v>
      </c>
      <c r="AQ150" s="2">
        <f t="shared" si="7"/>
        <v>15110.089692514082</v>
      </c>
      <c r="AR150" s="2">
        <f t="shared" si="7"/>
        <v>14750.18012047686</v>
      </c>
      <c r="AS150" s="2">
        <f t="shared" si="7"/>
        <v>15461.712965149512</v>
      </c>
      <c r="AT150" s="2">
        <f t="shared" si="7"/>
        <v>15631.120631613601</v>
      </c>
      <c r="AU150" s="2">
        <f t="shared" si="7"/>
        <v>15815.235670429385</v>
      </c>
      <c r="AV150" s="2">
        <f t="shared" si="7"/>
        <v>15204.593308504078</v>
      </c>
      <c r="AW150" s="2">
        <f t="shared" si="7"/>
        <v>15244.325221189732</v>
      </c>
      <c r="AX150" s="2">
        <f t="shared" si="7"/>
        <v>16093.288791727895</v>
      </c>
      <c r="AY150" s="2">
        <f t="shared" si="7"/>
        <v>15232.553460095305</v>
      </c>
      <c r="AZ150" s="2">
        <f t="shared" si="7"/>
        <v>14864.521015626515</v>
      </c>
      <c r="BA150" s="2">
        <f t="shared" si="7"/>
        <v>14966.510155918431</v>
      </c>
      <c r="BB150" s="2">
        <f t="shared" si="7"/>
        <v>15128.927570219732</v>
      </c>
      <c r="BC150" s="2">
        <f t="shared" si="7"/>
        <v>15126.087734436733</v>
      </c>
      <c r="BD150" s="2">
        <f t="shared" si="7"/>
        <v>14773.797179632042</v>
      </c>
      <c r="BE150" s="2">
        <f t="shared" si="7"/>
        <v>15363.717613442164</v>
      </c>
      <c r="BF150" s="2">
        <f t="shared" si="7"/>
        <v>15179.070992518225</v>
      </c>
      <c r="BG150" s="2">
        <f t="shared" si="7"/>
        <v>15223.556252917759</v>
      </c>
      <c r="BH150" s="2">
        <f t="shared" si="7"/>
        <v>14973.540741522385</v>
      </c>
      <c r="BI150" s="2">
        <f t="shared" si="7"/>
        <v>14755.541147836728</v>
      </c>
      <c r="BJ150" s="2">
        <f t="shared" si="7"/>
        <v>14866.488476291828</v>
      </c>
      <c r="BK150" s="2">
        <f t="shared" si="7"/>
        <v>14880.582690980204</v>
      </c>
      <c r="BL150" s="2">
        <f t="shared" si="7"/>
        <v>15045.413291787754</v>
      </c>
      <c r="BM150" s="2">
        <f t="shared" si="7"/>
        <v>15164.039116491231</v>
      </c>
      <c r="BN150" s="2">
        <f t="shared" si="7"/>
        <v>15185.857645876868</v>
      </c>
      <c r="BO150" s="2">
        <f t="shared" si="7"/>
        <v>14871.704742796535</v>
      </c>
      <c r="BP150" s="10"/>
      <c r="BQ150" s="31"/>
    </row>
    <row r="151" spans="1:70" x14ac:dyDescent="0.25">
      <c r="A151" s="54" t="s">
        <v>149</v>
      </c>
      <c r="B151" s="2">
        <f t="shared" ref="B151:AG151" si="8">MEDIAN(B2:B148)</f>
        <v>9857.9902000000002</v>
      </c>
      <c r="C151" s="2">
        <f t="shared" si="8"/>
        <v>8960.3202999999994</v>
      </c>
      <c r="D151" s="2">
        <f t="shared" si="8"/>
        <v>8701.7597999999998</v>
      </c>
      <c r="E151" s="2">
        <f t="shared" si="8"/>
        <v>8326.2695000000003</v>
      </c>
      <c r="F151" s="2">
        <f t="shared" si="8"/>
        <v>8735.5498000000007</v>
      </c>
      <c r="G151" s="2">
        <f t="shared" si="8"/>
        <v>9059.4501999999993</v>
      </c>
      <c r="H151" s="2">
        <f t="shared" si="8"/>
        <v>9398.2001999999993</v>
      </c>
      <c r="I151" s="2">
        <f t="shared" si="8"/>
        <v>9017.6298999999999</v>
      </c>
      <c r="J151" s="2">
        <f t="shared" si="8"/>
        <v>9323.0400000000009</v>
      </c>
      <c r="K151" s="2">
        <f t="shared" si="8"/>
        <v>8290.3300999999992</v>
      </c>
      <c r="L151" s="2">
        <f t="shared" si="8"/>
        <v>8415.8397999999997</v>
      </c>
      <c r="M151" s="2">
        <f t="shared" si="8"/>
        <v>8810.5097999999998</v>
      </c>
      <c r="N151" s="2">
        <f t="shared" si="8"/>
        <v>8807.0596000000005</v>
      </c>
      <c r="O151" s="2">
        <f t="shared" si="8"/>
        <v>9031.5097999999998</v>
      </c>
      <c r="P151" s="2">
        <f t="shared" si="8"/>
        <v>8824.1396000000004</v>
      </c>
      <c r="Q151" s="2">
        <f t="shared" si="8"/>
        <v>9458.1797000000006</v>
      </c>
      <c r="R151" s="2">
        <f t="shared" si="8"/>
        <v>10149.02</v>
      </c>
      <c r="S151" s="2">
        <f t="shared" si="8"/>
        <v>9932.9804999999997</v>
      </c>
      <c r="T151" s="2">
        <f t="shared" si="8"/>
        <v>9470.2001999999993</v>
      </c>
      <c r="U151" s="2">
        <f t="shared" si="8"/>
        <v>9578.6903999999995</v>
      </c>
      <c r="V151" s="2">
        <f t="shared" si="8"/>
        <v>9872.4199000000008</v>
      </c>
      <c r="W151" s="2">
        <f t="shared" si="8"/>
        <v>8572.9102000000003</v>
      </c>
      <c r="X151" s="2">
        <f t="shared" si="8"/>
        <v>9535.25</v>
      </c>
      <c r="Y151" s="2">
        <f t="shared" si="8"/>
        <v>9783.7695000000003</v>
      </c>
      <c r="Z151" s="2">
        <f t="shared" si="8"/>
        <v>9798.8495999999996</v>
      </c>
      <c r="AA151" s="2">
        <f t="shared" si="8"/>
        <v>9644.3202999999994</v>
      </c>
      <c r="AB151" s="2">
        <f t="shared" si="8"/>
        <v>10116.540000000001</v>
      </c>
      <c r="AC151" s="2">
        <f t="shared" si="8"/>
        <v>9928.0400000000009</v>
      </c>
      <c r="AD151" s="2">
        <f t="shared" si="8"/>
        <v>9502.5897999999997</v>
      </c>
      <c r="AE151" s="2">
        <f t="shared" si="8"/>
        <v>9496.6602000000003</v>
      </c>
      <c r="AF151" s="2">
        <f t="shared" si="8"/>
        <v>9014.3495999999996</v>
      </c>
      <c r="AG151" s="2">
        <f t="shared" si="8"/>
        <v>8485.6699000000008</v>
      </c>
      <c r="AH151" s="2">
        <f t="shared" ref="AH151:BO151" si="9">MEDIAN(AH2:AH148)</f>
        <v>9083.8701000000001</v>
      </c>
      <c r="AI151" s="2">
        <f t="shared" si="9"/>
        <v>10395.31</v>
      </c>
      <c r="AJ151" s="2">
        <f t="shared" si="9"/>
        <v>9503.4199000000008</v>
      </c>
      <c r="AK151" s="2">
        <f t="shared" si="9"/>
        <v>9843.4199000000008</v>
      </c>
      <c r="AL151" s="2">
        <f t="shared" si="9"/>
        <v>8977.9004000000004</v>
      </c>
      <c r="AM151" s="2">
        <f t="shared" si="9"/>
        <v>8591.4403999999995</v>
      </c>
      <c r="AN151" s="2">
        <f t="shared" si="9"/>
        <v>9265.1298999999999</v>
      </c>
      <c r="AO151" s="2">
        <f t="shared" si="9"/>
        <v>9574.8603999999996</v>
      </c>
      <c r="AP151" s="2">
        <f t="shared" si="9"/>
        <v>9172.7998000000007</v>
      </c>
      <c r="AQ151" s="2">
        <f t="shared" si="9"/>
        <v>9531.5702999999994</v>
      </c>
      <c r="AR151" s="2">
        <f t="shared" si="9"/>
        <v>8221.8701000000001</v>
      </c>
      <c r="AS151" s="2">
        <f t="shared" si="9"/>
        <v>8468.8603999999996</v>
      </c>
      <c r="AT151" s="2">
        <f t="shared" si="9"/>
        <v>9644.9804999999997</v>
      </c>
      <c r="AU151" s="2">
        <f t="shared" si="9"/>
        <v>8456.9102000000003</v>
      </c>
      <c r="AV151" s="2">
        <f t="shared" si="9"/>
        <v>8972.5596000000005</v>
      </c>
      <c r="AW151" s="2">
        <f t="shared" si="9"/>
        <v>8329.2597999999998</v>
      </c>
      <c r="AX151" s="2">
        <f t="shared" si="9"/>
        <v>8996.4501999999993</v>
      </c>
      <c r="AY151" s="2">
        <f t="shared" si="9"/>
        <v>8383.1903999999995</v>
      </c>
      <c r="AZ151" s="2">
        <f t="shared" si="9"/>
        <v>8177.79</v>
      </c>
      <c r="BA151" s="2">
        <f t="shared" si="9"/>
        <v>8952.7998000000007</v>
      </c>
      <c r="BB151" s="2">
        <f t="shared" si="9"/>
        <v>9370.4102000000003</v>
      </c>
      <c r="BC151" s="2">
        <f t="shared" si="9"/>
        <v>8855.5800999999992</v>
      </c>
      <c r="BD151" s="2">
        <f t="shared" si="9"/>
        <v>8785.7695000000003</v>
      </c>
      <c r="BE151" s="2">
        <f t="shared" si="9"/>
        <v>8793.5303000000004</v>
      </c>
      <c r="BF151" s="2">
        <f t="shared" si="9"/>
        <v>8795.9902000000002</v>
      </c>
      <c r="BG151" s="2">
        <f t="shared" si="9"/>
        <v>7796.75</v>
      </c>
      <c r="BH151" s="2">
        <f t="shared" si="9"/>
        <v>9672.3798999999999</v>
      </c>
      <c r="BI151" s="2">
        <f t="shared" si="9"/>
        <v>9418.7196999999996</v>
      </c>
      <c r="BJ151" s="2">
        <f t="shared" si="9"/>
        <v>9234.6699000000008</v>
      </c>
      <c r="BK151" s="2">
        <f t="shared" si="9"/>
        <v>9567.4199000000008</v>
      </c>
      <c r="BL151" s="2">
        <f t="shared" si="9"/>
        <v>8410.1103999999996</v>
      </c>
      <c r="BM151" s="2">
        <f t="shared" si="9"/>
        <v>9712.8495999999996</v>
      </c>
      <c r="BN151" s="2">
        <f t="shared" si="9"/>
        <v>9211.4804999999997</v>
      </c>
      <c r="BO151" s="2">
        <f t="shared" si="9"/>
        <v>8812.1699000000008</v>
      </c>
      <c r="BP151" s="10"/>
      <c r="BQ151" s="31"/>
    </row>
    <row r="152" spans="1:70" x14ac:dyDescent="0.25">
      <c r="A152" s="54" t="s">
        <v>151</v>
      </c>
      <c r="B152" s="2">
        <f t="shared" ref="B152:AG152" si="10">_xlfn.STDEV.P(B2:B148)</f>
        <v>14413.969328054691</v>
      </c>
      <c r="C152" s="2">
        <f t="shared" si="10"/>
        <v>14358.892933418379</v>
      </c>
      <c r="D152" s="2">
        <f t="shared" si="10"/>
        <v>14614.089371097447</v>
      </c>
      <c r="E152" s="2">
        <f t="shared" si="10"/>
        <v>14424.990398691658</v>
      </c>
      <c r="F152" s="2">
        <f t="shared" si="10"/>
        <v>14958.814464300889</v>
      </c>
      <c r="G152" s="2">
        <f t="shared" si="10"/>
        <v>14543.39784644553</v>
      </c>
      <c r="H152" s="2">
        <f t="shared" si="10"/>
        <v>15172.660831636129</v>
      </c>
      <c r="I152" s="2">
        <f t="shared" si="10"/>
        <v>14898.225026768683</v>
      </c>
      <c r="J152" s="2">
        <f t="shared" si="10"/>
        <v>15801.224354624983</v>
      </c>
      <c r="K152" s="2">
        <f t="shared" si="10"/>
        <v>14969.365324044356</v>
      </c>
      <c r="L152" s="2">
        <f t="shared" si="10"/>
        <v>15163.007183329742</v>
      </c>
      <c r="M152" s="2">
        <f t="shared" si="10"/>
        <v>15055.867444409103</v>
      </c>
      <c r="N152" s="2">
        <f t="shared" si="10"/>
        <v>15215.521866904164</v>
      </c>
      <c r="O152" s="2">
        <f t="shared" si="10"/>
        <v>14849.367907204622</v>
      </c>
      <c r="P152" s="2">
        <f t="shared" si="10"/>
        <v>15684.900452520791</v>
      </c>
      <c r="Q152" s="2">
        <f t="shared" si="10"/>
        <v>15722.45989508942</v>
      </c>
      <c r="R152" s="2">
        <f t="shared" si="10"/>
        <v>15543.186684838645</v>
      </c>
      <c r="S152" s="2">
        <f t="shared" si="10"/>
        <v>15578.457301209306</v>
      </c>
      <c r="T152" s="2">
        <f t="shared" si="10"/>
        <v>15089.038284269489</v>
      </c>
      <c r="U152" s="2">
        <f t="shared" si="10"/>
        <v>15131.677044605836</v>
      </c>
      <c r="V152" s="2">
        <f t="shared" si="10"/>
        <v>15577.933604510685</v>
      </c>
      <c r="W152" s="2">
        <f t="shared" si="10"/>
        <v>16022.740979112623</v>
      </c>
      <c r="X152" s="2">
        <f t="shared" si="10"/>
        <v>15615.92940702484</v>
      </c>
      <c r="Y152" s="2">
        <f t="shared" si="10"/>
        <v>15386.545888850036</v>
      </c>
      <c r="Z152" s="2">
        <f t="shared" si="10"/>
        <v>15985.41221135852</v>
      </c>
      <c r="AA152" s="2">
        <f t="shared" si="10"/>
        <v>15680.710216804349</v>
      </c>
      <c r="AB152" s="2">
        <f t="shared" si="10"/>
        <v>15676.79411751378</v>
      </c>
      <c r="AC152" s="2">
        <f t="shared" si="10"/>
        <v>15158.53184218657</v>
      </c>
      <c r="AD152" s="2">
        <f t="shared" si="10"/>
        <v>16133.869708535665</v>
      </c>
      <c r="AE152" s="2">
        <f t="shared" si="10"/>
        <v>15310.969215018589</v>
      </c>
      <c r="AF152" s="2">
        <f t="shared" si="10"/>
        <v>15961.524047772386</v>
      </c>
      <c r="AG152" s="2">
        <f t="shared" si="10"/>
        <v>15674.747457181566</v>
      </c>
      <c r="AH152" s="2">
        <f t="shared" ref="AH152:BO152" si="11">_xlfn.STDEV.P(AH2:AH148)</f>
        <v>16147.89973691906</v>
      </c>
      <c r="AI152" s="2">
        <f t="shared" si="11"/>
        <v>15366.30285699147</v>
      </c>
      <c r="AJ152" s="2">
        <f t="shared" si="11"/>
        <v>15404.713260390718</v>
      </c>
      <c r="AK152" s="2">
        <f t="shared" si="11"/>
        <v>15042.758500080487</v>
      </c>
      <c r="AL152" s="2">
        <f t="shared" si="11"/>
        <v>15805.834626877615</v>
      </c>
      <c r="AM152" s="2">
        <f t="shared" si="11"/>
        <v>16108.278061050305</v>
      </c>
      <c r="AN152" s="2">
        <f t="shared" si="11"/>
        <v>15633.595591261963</v>
      </c>
      <c r="AO152" s="2">
        <f t="shared" si="11"/>
        <v>16024.55434085731</v>
      </c>
      <c r="AP152" s="2">
        <f t="shared" si="11"/>
        <v>15262.063086006587</v>
      </c>
      <c r="AQ152" s="2">
        <f t="shared" si="11"/>
        <v>14869.435156874515</v>
      </c>
      <c r="AR152" s="2">
        <f t="shared" si="11"/>
        <v>14937.077477612218</v>
      </c>
      <c r="AS152" s="2">
        <f t="shared" si="11"/>
        <v>15615.542327081461</v>
      </c>
      <c r="AT152" s="2">
        <f t="shared" si="11"/>
        <v>15435.541231052674</v>
      </c>
      <c r="AU152" s="2">
        <f t="shared" si="11"/>
        <v>15835.617325864076</v>
      </c>
      <c r="AV152" s="2">
        <f t="shared" si="11"/>
        <v>15180.333673668052</v>
      </c>
      <c r="AW152" s="2">
        <f t="shared" si="11"/>
        <v>15296.024089597564</v>
      </c>
      <c r="AX152" s="2">
        <f t="shared" si="11"/>
        <v>16276.52188225572</v>
      </c>
      <c r="AY152" s="2">
        <f t="shared" si="11"/>
        <v>15351.925689158041</v>
      </c>
      <c r="AZ152" s="2">
        <f t="shared" si="11"/>
        <v>15197.497649476871</v>
      </c>
      <c r="BA152" s="2">
        <f t="shared" si="11"/>
        <v>15000.802331132698</v>
      </c>
      <c r="BB152" s="2">
        <f t="shared" si="11"/>
        <v>14964.53053569202</v>
      </c>
      <c r="BC152" s="2">
        <f t="shared" si="11"/>
        <v>15268.231309889939</v>
      </c>
      <c r="BD152" s="2">
        <f t="shared" si="11"/>
        <v>14945.798076367608</v>
      </c>
      <c r="BE152" s="2">
        <f t="shared" si="11"/>
        <v>15620.513095472803</v>
      </c>
      <c r="BF152" s="2">
        <f t="shared" si="11"/>
        <v>15234.943906049297</v>
      </c>
      <c r="BG152" s="2">
        <f t="shared" si="11"/>
        <v>15524.50301380372</v>
      </c>
      <c r="BH152" s="2">
        <f t="shared" si="11"/>
        <v>15010.277140092416</v>
      </c>
      <c r="BI152" s="2">
        <f t="shared" si="11"/>
        <v>14692.971278408519</v>
      </c>
      <c r="BJ152" s="2">
        <f t="shared" si="11"/>
        <v>14729.932711388557</v>
      </c>
      <c r="BK152" s="2">
        <f t="shared" si="11"/>
        <v>15167.057571703261</v>
      </c>
      <c r="BL152" s="2">
        <f t="shared" si="11"/>
        <v>15719.793643053432</v>
      </c>
      <c r="BM152" s="2">
        <f t="shared" si="11"/>
        <v>15082.813112608635</v>
      </c>
      <c r="BN152" s="2">
        <f t="shared" si="11"/>
        <v>15463.689528702838</v>
      </c>
      <c r="BO152" s="2">
        <f t="shared" si="11"/>
        <v>15037.612996211055</v>
      </c>
      <c r="BP152" s="10"/>
      <c r="BQ152" s="31"/>
    </row>
    <row r="153" spans="1:70" x14ac:dyDescent="0.25">
      <c r="A153" s="54" t="s">
        <v>146</v>
      </c>
      <c r="B153" s="4">
        <f t="shared" ref="B153:AG153" si="12">KURT(B2:B148)</f>
        <v>-0.41892664787841039</v>
      </c>
      <c r="C153" s="4">
        <f t="shared" si="12"/>
        <v>-0.28853265368102177</v>
      </c>
      <c r="D153" s="4">
        <f t="shared" si="12"/>
        <v>-0.2951652370943969</v>
      </c>
      <c r="E153" s="4">
        <f t="shared" si="12"/>
        <v>-0.35559477557046337</v>
      </c>
      <c r="F153" s="4">
        <f t="shared" si="12"/>
        <v>-0.47550617109414706</v>
      </c>
      <c r="G153" s="4">
        <f t="shared" si="12"/>
        <v>-0.66200861638579367</v>
      </c>
      <c r="H153" s="4">
        <f t="shared" si="12"/>
        <v>-0.57812411610822556</v>
      </c>
      <c r="I153" s="4">
        <f t="shared" si="12"/>
        <v>-0.50037356402903299</v>
      </c>
      <c r="J153" s="4">
        <f t="shared" si="12"/>
        <v>-0.69707170190245504</v>
      </c>
      <c r="K153" s="4">
        <f t="shared" si="12"/>
        <v>-0.2516621340348828</v>
      </c>
      <c r="L153" s="4">
        <f t="shared" si="12"/>
        <v>-0.3952045210417241</v>
      </c>
      <c r="M153" s="4">
        <f t="shared" si="12"/>
        <v>-0.38396463016101512</v>
      </c>
      <c r="N153" s="4">
        <f t="shared" si="12"/>
        <v>-0.2520896664489034</v>
      </c>
      <c r="O153" s="4">
        <f t="shared" si="12"/>
        <v>-0.21487030464619927</v>
      </c>
      <c r="P153" s="4">
        <f t="shared" si="12"/>
        <v>-0.46081077174385099</v>
      </c>
      <c r="Q153" s="4">
        <f t="shared" si="12"/>
        <v>-0.65544079707431369</v>
      </c>
      <c r="R153" s="4">
        <f t="shared" si="12"/>
        <v>-0.51250915034824951</v>
      </c>
      <c r="S153" s="4">
        <f t="shared" si="12"/>
        <v>-0.65443366189825047</v>
      </c>
      <c r="T153" s="4">
        <f t="shared" si="12"/>
        <v>-0.31452577534397363</v>
      </c>
      <c r="U153" s="4">
        <f t="shared" si="12"/>
        <v>-0.43539784379726765</v>
      </c>
      <c r="V153" s="4">
        <f t="shared" si="12"/>
        <v>-0.44709906222504436</v>
      </c>
      <c r="W153" s="4">
        <f t="shared" si="12"/>
        <v>-0.33887336902272702</v>
      </c>
      <c r="X153" s="4">
        <f t="shared" si="12"/>
        <v>-0.3695929499894155</v>
      </c>
      <c r="Y153" s="4">
        <f t="shared" si="12"/>
        <v>-0.33811423284121833</v>
      </c>
      <c r="Z153" s="4">
        <f t="shared" si="12"/>
        <v>-0.27517005332004452</v>
      </c>
      <c r="AA153" s="4">
        <f t="shared" si="12"/>
        <v>-0.5456242833445728</v>
      </c>
      <c r="AB153" s="4">
        <f t="shared" si="12"/>
        <v>-0.27091469608432828</v>
      </c>
      <c r="AC153" s="4">
        <f t="shared" si="12"/>
        <v>-0.35867252340381528</v>
      </c>
      <c r="AD153" s="4">
        <f t="shared" si="12"/>
        <v>-0.41740111247383815</v>
      </c>
      <c r="AE153" s="4">
        <f t="shared" si="12"/>
        <v>-0.35584736676600492</v>
      </c>
      <c r="AF153" s="4">
        <f t="shared" si="12"/>
        <v>-0.50838992606500977</v>
      </c>
      <c r="AG153" s="4">
        <f t="shared" si="12"/>
        <v>-0.45610082333514779</v>
      </c>
      <c r="AH153" s="4">
        <f t="shared" ref="AH153:BO153" si="13">KURT(AH2:AH148)</f>
        <v>-0.62752257450190063</v>
      </c>
      <c r="AI153" s="4">
        <f t="shared" si="13"/>
        <v>-0.41589930582748513</v>
      </c>
      <c r="AJ153" s="4">
        <f t="shared" si="13"/>
        <v>-0.40919533677465525</v>
      </c>
      <c r="AK153" s="4">
        <f t="shared" si="13"/>
        <v>-0.36804625827099358</v>
      </c>
      <c r="AL153" s="4">
        <f t="shared" si="13"/>
        <v>-0.36736692032028317</v>
      </c>
      <c r="AM153" s="4">
        <f t="shared" si="13"/>
        <v>-0.47361057280569696</v>
      </c>
      <c r="AN153" s="4">
        <f t="shared" si="13"/>
        <v>-0.47450560697342548</v>
      </c>
      <c r="AO153" s="4">
        <f t="shared" si="13"/>
        <v>-0.54873955895939774</v>
      </c>
      <c r="AP153" s="4">
        <f t="shared" si="13"/>
        <v>-0.48912167959709762</v>
      </c>
      <c r="AQ153" s="4">
        <f t="shared" si="13"/>
        <v>-0.25236691245033249</v>
      </c>
      <c r="AR153" s="4">
        <f t="shared" si="13"/>
        <v>-0.37020606345775864</v>
      </c>
      <c r="AS153" s="4">
        <f t="shared" si="13"/>
        <v>-0.60200641715820913</v>
      </c>
      <c r="AT153" s="4">
        <f t="shared" si="13"/>
        <v>-0.50849492140228225</v>
      </c>
      <c r="AU153" s="4">
        <f t="shared" si="13"/>
        <v>-0.5204961958162313</v>
      </c>
      <c r="AV153" s="4">
        <f t="shared" si="13"/>
        <v>-0.2521666634419133</v>
      </c>
      <c r="AW153" s="4">
        <f t="shared" si="13"/>
        <v>-0.23104034084549641</v>
      </c>
      <c r="AX153" s="4">
        <f t="shared" si="13"/>
        <v>-0.46931812197531109</v>
      </c>
      <c r="AY153" s="4">
        <f t="shared" si="13"/>
        <v>-0.65587314398161878</v>
      </c>
      <c r="AZ153" s="4">
        <f t="shared" si="13"/>
        <v>-0.5138247000361762</v>
      </c>
      <c r="BA153" s="4">
        <f t="shared" si="13"/>
        <v>-0.34490948680668776</v>
      </c>
      <c r="BB153" s="4">
        <f t="shared" si="13"/>
        <v>-0.23598659893775897</v>
      </c>
      <c r="BC153" s="4">
        <f t="shared" si="13"/>
        <v>-0.38759325862692018</v>
      </c>
      <c r="BD153" s="4">
        <f t="shared" si="13"/>
        <v>-0.3009106667410455</v>
      </c>
      <c r="BE153" s="4">
        <f t="shared" si="13"/>
        <v>-0.43381984879561575</v>
      </c>
      <c r="BF153" s="4">
        <f t="shared" si="13"/>
        <v>-0.63036265645108536</v>
      </c>
      <c r="BG153" s="4">
        <f t="shared" si="13"/>
        <v>-0.52844323340525401</v>
      </c>
      <c r="BH153" s="4">
        <f t="shared" si="13"/>
        <v>-0.67056830231692555</v>
      </c>
      <c r="BI153" s="4">
        <f t="shared" si="13"/>
        <v>-0.59464790491092989</v>
      </c>
      <c r="BJ153" s="4">
        <f t="shared" si="13"/>
        <v>-0.51582517299645891</v>
      </c>
      <c r="BK153" s="4">
        <f t="shared" si="13"/>
        <v>-0.4360488127826847</v>
      </c>
      <c r="BL153" s="4">
        <f t="shared" si="13"/>
        <v>-0.4655491935198377</v>
      </c>
      <c r="BM153" s="4">
        <f t="shared" si="13"/>
        <v>-0.53011348831469363</v>
      </c>
      <c r="BN153" s="4">
        <f t="shared" si="13"/>
        <v>-0.34698893985258783</v>
      </c>
      <c r="BO153" s="4">
        <f t="shared" si="13"/>
        <v>-0.51454587483832004</v>
      </c>
      <c r="BP153" s="10"/>
      <c r="BQ153" s="31"/>
    </row>
    <row r="154" spans="1:70" x14ac:dyDescent="0.25">
      <c r="A154" s="54" t="s">
        <v>147</v>
      </c>
      <c r="B154" s="4">
        <f t="shared" ref="B154:AG154" si="14">SKEW(B2:B148)</f>
        <v>0.75005191275079774</v>
      </c>
      <c r="C154" s="4">
        <f t="shared" si="14"/>
        <v>0.78297593177609803</v>
      </c>
      <c r="D154" s="4">
        <f t="shared" si="14"/>
        <v>0.82069425561761133</v>
      </c>
      <c r="E154" s="4">
        <f t="shared" si="14"/>
        <v>0.80607958796789281</v>
      </c>
      <c r="F154" s="4">
        <f t="shared" si="14"/>
        <v>0.80038066926556484</v>
      </c>
      <c r="G154" s="4">
        <f t="shared" si="14"/>
        <v>0.72020047203650062</v>
      </c>
      <c r="H154" s="4">
        <f t="shared" si="14"/>
        <v>0.74842731122588169</v>
      </c>
      <c r="I154" s="4">
        <f t="shared" si="14"/>
        <v>0.78961822816379312</v>
      </c>
      <c r="J154" s="4">
        <f t="shared" si="14"/>
        <v>0.72183785089352992</v>
      </c>
      <c r="K154" s="4">
        <f t="shared" si="14"/>
        <v>0.8189144322525701</v>
      </c>
      <c r="L154" s="4">
        <f t="shared" si="14"/>
        <v>0.82498608185880318</v>
      </c>
      <c r="M154" s="4">
        <f t="shared" si="14"/>
        <v>0.79904299415201752</v>
      </c>
      <c r="N154" s="4">
        <f t="shared" si="14"/>
        <v>0.85588088976457455</v>
      </c>
      <c r="O154" s="4">
        <f t="shared" si="14"/>
        <v>0.8322154420698944</v>
      </c>
      <c r="P154" s="4">
        <f t="shared" si="14"/>
        <v>0.79883287338207398</v>
      </c>
      <c r="Q154" s="4">
        <f t="shared" si="14"/>
        <v>0.75108639110309794</v>
      </c>
      <c r="R154" s="4">
        <f t="shared" si="14"/>
        <v>0.75516208556213349</v>
      </c>
      <c r="S154" s="4">
        <f t="shared" si="14"/>
        <v>0.74075257946298922</v>
      </c>
      <c r="T154" s="4">
        <f t="shared" si="14"/>
        <v>0.83401262316816438</v>
      </c>
      <c r="U154" s="4">
        <f t="shared" si="14"/>
        <v>0.7606681619074761</v>
      </c>
      <c r="V154" s="4">
        <f t="shared" si="14"/>
        <v>0.791326860895183</v>
      </c>
      <c r="W154" s="4">
        <f t="shared" si="14"/>
        <v>0.85096058331434565</v>
      </c>
      <c r="X154" s="4">
        <f t="shared" si="14"/>
        <v>0.81374312541800575</v>
      </c>
      <c r="Y154" s="4">
        <f t="shared" si="14"/>
        <v>0.78764372263028359</v>
      </c>
      <c r="Z154" s="4">
        <f t="shared" si="14"/>
        <v>0.80745965220570903</v>
      </c>
      <c r="AA154" s="4">
        <f t="shared" si="14"/>
        <v>0.75129605464996252</v>
      </c>
      <c r="AB154" s="4">
        <f t="shared" si="14"/>
        <v>0.8027310359824541</v>
      </c>
      <c r="AC154" s="4">
        <f t="shared" si="14"/>
        <v>0.77051931480567892</v>
      </c>
      <c r="AD154" s="4">
        <f t="shared" si="14"/>
        <v>0.8002352518066127</v>
      </c>
      <c r="AE154" s="4">
        <f t="shared" si="14"/>
        <v>0.82259670860869272</v>
      </c>
      <c r="AF154" s="4">
        <f t="shared" si="14"/>
        <v>0.79383385483813051</v>
      </c>
      <c r="AG154" s="4">
        <f t="shared" si="14"/>
        <v>0.81559082776108083</v>
      </c>
      <c r="AH154" s="4">
        <f t="shared" ref="AH154:BO154" si="15">SKEW(AH2:AH148)</f>
        <v>0.75714204163250109</v>
      </c>
      <c r="AI154" s="4">
        <f t="shared" si="15"/>
        <v>0.7893385141516539</v>
      </c>
      <c r="AJ154" s="4">
        <f t="shared" si="15"/>
        <v>0.79498523803443799</v>
      </c>
      <c r="AK154" s="4">
        <f t="shared" si="15"/>
        <v>0.78859280191035852</v>
      </c>
      <c r="AL154" s="4">
        <f t="shared" si="15"/>
        <v>0.80424991518748645</v>
      </c>
      <c r="AM154" s="4">
        <f t="shared" si="15"/>
        <v>0.82002525630596046</v>
      </c>
      <c r="AN154" s="4">
        <f t="shared" si="15"/>
        <v>0.79483292992821675</v>
      </c>
      <c r="AO154" s="4">
        <f t="shared" si="15"/>
        <v>0.81014810799950054</v>
      </c>
      <c r="AP154" s="4">
        <f t="shared" si="15"/>
        <v>0.77437553210369059</v>
      </c>
      <c r="AQ154" s="4">
        <f t="shared" si="15"/>
        <v>0.81497040596845038</v>
      </c>
      <c r="AR154" s="4">
        <f t="shared" si="15"/>
        <v>0.80903355138974842</v>
      </c>
      <c r="AS154" s="4">
        <f t="shared" si="15"/>
        <v>0.74591823015164749</v>
      </c>
      <c r="AT154" s="4">
        <f t="shared" si="15"/>
        <v>0.75242871268861444</v>
      </c>
      <c r="AU154" s="4">
        <f t="shared" si="15"/>
        <v>0.77662630362054219</v>
      </c>
      <c r="AV154" s="4">
        <f t="shared" si="15"/>
        <v>0.84624770747947509</v>
      </c>
      <c r="AW154" s="4">
        <f t="shared" si="15"/>
        <v>0.82104344421010178</v>
      </c>
      <c r="AX154" s="4">
        <f t="shared" si="15"/>
        <v>0.80215159625241872</v>
      </c>
      <c r="AY154" s="4">
        <f t="shared" si="15"/>
        <v>0.74670376841703945</v>
      </c>
      <c r="AZ154" s="4">
        <f t="shared" si="15"/>
        <v>0.7923155770716368</v>
      </c>
      <c r="BA154" s="4">
        <f t="shared" si="15"/>
        <v>0.81416125136220685</v>
      </c>
      <c r="BB154" s="4">
        <f t="shared" si="15"/>
        <v>0.81056966263861241</v>
      </c>
      <c r="BC154" s="4">
        <f t="shared" si="15"/>
        <v>0.81999196639513183</v>
      </c>
      <c r="BD154" s="4">
        <f t="shared" si="15"/>
        <v>0.82784546678459436</v>
      </c>
      <c r="BE154" s="4">
        <f t="shared" si="15"/>
        <v>0.80361744401811508</v>
      </c>
      <c r="BF154" s="4">
        <f t="shared" si="15"/>
        <v>0.74481927491004007</v>
      </c>
      <c r="BG154" s="4">
        <f t="shared" si="15"/>
        <v>0.76394781218156749</v>
      </c>
      <c r="BH154" s="4">
        <f t="shared" si="15"/>
        <v>0.71954965023357986</v>
      </c>
      <c r="BI154" s="4">
        <f t="shared" si="15"/>
        <v>0.73462334315698574</v>
      </c>
      <c r="BJ154" s="4">
        <f t="shared" si="15"/>
        <v>0.74337254539586628</v>
      </c>
      <c r="BK154" s="4">
        <f t="shared" si="15"/>
        <v>0.79625057094943519</v>
      </c>
      <c r="BL154" s="4">
        <f t="shared" si="15"/>
        <v>0.82640228998203002</v>
      </c>
      <c r="BM154" s="4">
        <f t="shared" si="15"/>
        <v>0.74216900544622988</v>
      </c>
      <c r="BN154" s="4">
        <f t="shared" si="15"/>
        <v>0.81163261448478752</v>
      </c>
      <c r="BO154" s="4">
        <f t="shared" si="15"/>
        <v>0.7751803859251114</v>
      </c>
      <c r="BP154" s="10"/>
      <c r="BQ154" s="31"/>
    </row>
    <row r="155" spans="1:70" x14ac:dyDescent="0.25">
      <c r="A155" s="54" t="s">
        <v>148</v>
      </c>
      <c r="B155" s="4">
        <f t="shared" ref="B155:BM155" si="16">B152/B150</f>
        <v>0.96489273006702403</v>
      </c>
      <c r="C155" s="4">
        <f t="shared" si="16"/>
        <v>0.98309031814799253</v>
      </c>
      <c r="D155" s="4">
        <f t="shared" si="16"/>
        <v>1.001522588849189</v>
      </c>
      <c r="E155" s="4">
        <f t="shared" si="16"/>
        <v>1.0100043623294539</v>
      </c>
      <c r="F155" s="4">
        <f t="shared" si="16"/>
        <v>1.0218598724018124</v>
      </c>
      <c r="G155" s="4">
        <f t="shared" si="16"/>
        <v>0.99107604753485701</v>
      </c>
      <c r="H155" s="4">
        <f t="shared" si="16"/>
        <v>0.99071900291155779</v>
      </c>
      <c r="I155" s="4">
        <f t="shared" si="16"/>
        <v>0.99426013178908468</v>
      </c>
      <c r="J155" s="4">
        <f t="shared" si="16"/>
        <v>0.99107398317286266</v>
      </c>
      <c r="K155" s="4">
        <f t="shared" si="16"/>
        <v>1.0134280038349972</v>
      </c>
      <c r="L155" s="4">
        <f t="shared" si="16"/>
        <v>1.028011529297574</v>
      </c>
      <c r="M155" s="4">
        <f t="shared" si="16"/>
        <v>1.0136572716768057</v>
      </c>
      <c r="N155" s="4">
        <f t="shared" si="16"/>
        <v>1.0246895117731964</v>
      </c>
      <c r="O155" s="4">
        <f t="shared" si="16"/>
        <v>1.010215932665999</v>
      </c>
      <c r="P155" s="4">
        <f t="shared" si="16"/>
        <v>1.0151175555963163</v>
      </c>
      <c r="Q155" s="4">
        <f t="shared" si="16"/>
        <v>1.0139421593357645</v>
      </c>
      <c r="R155" s="4">
        <f t="shared" si="16"/>
        <v>0.99621020121603354</v>
      </c>
      <c r="S155" s="4">
        <f t="shared" si="16"/>
        <v>1.0043698450013427</v>
      </c>
      <c r="T155" s="4">
        <f t="shared" si="16"/>
        <v>1.0208891942475484</v>
      </c>
      <c r="U155" s="4">
        <f t="shared" si="16"/>
        <v>0.98608402186831845</v>
      </c>
      <c r="V155" s="4">
        <f t="shared" si="16"/>
        <v>0.9957765544790329</v>
      </c>
      <c r="W155" s="4">
        <f t="shared" si="16"/>
        <v>1.0342545371736673</v>
      </c>
      <c r="X155" s="4">
        <f t="shared" si="16"/>
        <v>1.0121860036734533</v>
      </c>
      <c r="Y155" s="4">
        <f t="shared" si="16"/>
        <v>0.98107509955932559</v>
      </c>
      <c r="Z155" s="4">
        <f t="shared" si="16"/>
        <v>1.0022871410352612</v>
      </c>
      <c r="AA155" s="4">
        <f t="shared" si="16"/>
        <v>0.99933245593502418</v>
      </c>
      <c r="AB155" s="4">
        <f t="shared" si="16"/>
        <v>0.98951141504552398</v>
      </c>
      <c r="AC155" s="4">
        <f t="shared" si="16"/>
        <v>0.98129628363862953</v>
      </c>
      <c r="AD155" s="4">
        <f t="shared" si="16"/>
        <v>1.0028817036779525</v>
      </c>
      <c r="AE155" s="4">
        <f t="shared" si="16"/>
        <v>1.0048918410973651</v>
      </c>
      <c r="AF155" s="4">
        <f t="shared" si="16"/>
        <v>1.0104205470524763</v>
      </c>
      <c r="AG155" s="4">
        <f t="shared" si="16"/>
        <v>1.0232948641438779</v>
      </c>
      <c r="AH155" s="4">
        <f t="shared" si="16"/>
        <v>1.0139808081822492</v>
      </c>
      <c r="AI155" s="4">
        <f t="shared" si="16"/>
        <v>0.99234571891689916</v>
      </c>
      <c r="AJ155" s="4">
        <f t="shared" si="16"/>
        <v>1.000997054491199</v>
      </c>
      <c r="AK155" s="4">
        <f t="shared" si="16"/>
        <v>0.99625135765214057</v>
      </c>
      <c r="AL155" s="4">
        <f t="shared" si="16"/>
        <v>0.99949063550376782</v>
      </c>
      <c r="AM155" s="4">
        <f t="shared" si="16"/>
        <v>1.0185429801229788</v>
      </c>
      <c r="AN155" s="4">
        <f t="shared" si="16"/>
        <v>1.0024612913912987</v>
      </c>
      <c r="AO155" s="4">
        <f t="shared" si="16"/>
        <v>1.0262880982379712</v>
      </c>
      <c r="AP155" s="4">
        <f t="shared" si="16"/>
        <v>1.0021353477027268</v>
      </c>
      <c r="AQ155" s="4">
        <f t="shared" si="16"/>
        <v>0.98407325564991233</v>
      </c>
      <c r="AR155" s="4">
        <f t="shared" si="16"/>
        <v>1.0126708525325667</v>
      </c>
      <c r="AS155" s="4">
        <f t="shared" si="16"/>
        <v>1.0099490504240169</v>
      </c>
      <c r="AT155" s="4">
        <f t="shared" si="16"/>
        <v>0.98748781964068699</v>
      </c>
      <c r="AU155" s="4">
        <f t="shared" si="16"/>
        <v>1.0012887354864271</v>
      </c>
      <c r="AV155" s="4">
        <f t="shared" si="16"/>
        <v>0.99840445355269991</v>
      </c>
      <c r="AW155" s="4">
        <f t="shared" si="16"/>
        <v>1.0033913517100757</v>
      </c>
      <c r="AX155" s="4">
        <f t="shared" si="16"/>
        <v>1.0113856833677159</v>
      </c>
      <c r="AY155" s="4">
        <f t="shared" si="16"/>
        <v>1.0078366525596285</v>
      </c>
      <c r="AZ155" s="4">
        <f t="shared" si="16"/>
        <v>1.0224007644444317</v>
      </c>
      <c r="BA155" s="4">
        <f t="shared" si="16"/>
        <v>1.0022912606116601</v>
      </c>
      <c r="BB155" s="4">
        <f t="shared" si="16"/>
        <v>0.98913359629989128</v>
      </c>
      <c r="BC155" s="4">
        <f t="shared" si="16"/>
        <v>1.009397246528565</v>
      </c>
      <c r="BD155" s="4">
        <f t="shared" si="16"/>
        <v>1.0116422944382029</v>
      </c>
      <c r="BE155" s="4">
        <f t="shared" si="16"/>
        <v>1.0167144104370911</v>
      </c>
      <c r="BF155" s="4">
        <f t="shared" si="16"/>
        <v>1.0036809178610873</v>
      </c>
      <c r="BG155" s="4">
        <f t="shared" si="16"/>
        <v>1.0197684927152473</v>
      </c>
      <c r="BH155" s="4">
        <f t="shared" si="16"/>
        <v>1.0024534209512757</v>
      </c>
      <c r="BI155" s="4">
        <f t="shared" si="16"/>
        <v>0.99575956796153275</v>
      </c>
      <c r="BJ155" s="4">
        <f t="shared" si="16"/>
        <v>0.99081452455157504</v>
      </c>
      <c r="BK155" s="4">
        <f t="shared" si="16"/>
        <v>1.0192515902550445</v>
      </c>
      <c r="BL155" s="4">
        <f t="shared" si="16"/>
        <v>1.0448229861278571</v>
      </c>
      <c r="BM155" s="4">
        <f t="shared" si="16"/>
        <v>0.99464351131920647</v>
      </c>
      <c r="BN155" s="4">
        <f t="shared" ref="BN155:BO155" si="17">BN152/BN150</f>
        <v>1.0182954357471805</v>
      </c>
      <c r="BO155" s="4">
        <f t="shared" si="17"/>
        <v>1.0111559674081669</v>
      </c>
      <c r="BP155" s="10"/>
      <c r="BQ155" s="31"/>
    </row>
    <row r="156" spans="1:70" x14ac:dyDescent="0.25">
      <c r="BQ156" s="31"/>
    </row>
    <row r="157" spans="1:70" x14ac:dyDescent="0.25">
      <c r="BQ157" s="31"/>
    </row>
  </sheetData>
  <sheetProtection password="C71F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R229"/>
  <sheetViews>
    <sheetView workbookViewId="0">
      <selection activeCell="I1" sqref="I1"/>
    </sheetView>
  </sheetViews>
  <sheetFormatPr defaultRowHeight="15" x14ac:dyDescent="0.25"/>
  <cols>
    <col min="1" max="1" width="26.5703125" style="41" customWidth="1"/>
    <col min="2" max="67" width="9.5703125" bestFit="1" customWidth="1"/>
  </cols>
  <sheetData>
    <row r="1" spans="1:70" ht="36" x14ac:dyDescent="0.25">
      <c r="A1" s="52" t="s">
        <v>163</v>
      </c>
      <c r="B1" s="55">
        <v>1948</v>
      </c>
      <c r="C1" s="55">
        <v>1949</v>
      </c>
      <c r="D1" s="55">
        <v>1950</v>
      </c>
      <c r="E1" s="55">
        <v>1951</v>
      </c>
      <c r="F1" s="55">
        <v>1952</v>
      </c>
      <c r="G1" s="55">
        <v>1953</v>
      </c>
      <c r="H1" s="55">
        <v>1954</v>
      </c>
      <c r="I1" s="55">
        <v>1955</v>
      </c>
      <c r="J1" s="55">
        <v>1956</v>
      </c>
      <c r="K1" s="55">
        <v>1957</v>
      </c>
      <c r="L1" s="55">
        <v>1958</v>
      </c>
      <c r="M1" s="55">
        <v>1959</v>
      </c>
      <c r="N1" s="55">
        <v>1960</v>
      </c>
      <c r="O1" s="55">
        <v>1961</v>
      </c>
      <c r="P1" s="55">
        <v>1962</v>
      </c>
      <c r="Q1" s="55">
        <v>1963</v>
      </c>
      <c r="R1" s="55">
        <v>1964</v>
      </c>
      <c r="S1" s="55">
        <v>1965</v>
      </c>
      <c r="T1" s="55">
        <v>1966</v>
      </c>
      <c r="U1" s="55">
        <v>1967</v>
      </c>
      <c r="V1" s="55">
        <v>1968</v>
      </c>
      <c r="W1" s="55">
        <v>1969</v>
      </c>
      <c r="X1" s="55">
        <v>1970</v>
      </c>
      <c r="Y1" s="55">
        <v>1971</v>
      </c>
      <c r="Z1" s="55">
        <v>1972</v>
      </c>
      <c r="AA1" s="55">
        <v>1973</v>
      </c>
      <c r="AB1" s="55">
        <v>1974</v>
      </c>
      <c r="AC1" s="55">
        <v>1975</v>
      </c>
      <c r="AD1" s="55">
        <v>1976</v>
      </c>
      <c r="AE1" s="55">
        <v>1977</v>
      </c>
      <c r="AF1" s="55">
        <v>1978</v>
      </c>
      <c r="AG1" s="55">
        <v>1979</v>
      </c>
      <c r="AH1" s="55">
        <v>1980</v>
      </c>
      <c r="AI1" s="55">
        <v>1981</v>
      </c>
      <c r="AJ1" s="55">
        <v>1982</v>
      </c>
      <c r="AK1" s="55">
        <v>1983</v>
      </c>
      <c r="AL1" s="55">
        <v>1984</v>
      </c>
      <c r="AM1" s="55">
        <v>1985</v>
      </c>
      <c r="AN1" s="55">
        <v>1986</v>
      </c>
      <c r="AO1" s="55">
        <v>1987</v>
      </c>
      <c r="AP1" s="55">
        <v>1988</v>
      </c>
      <c r="AQ1" s="55">
        <v>1989</v>
      </c>
      <c r="AR1" s="55">
        <v>1990</v>
      </c>
      <c r="AS1" s="55">
        <v>1991</v>
      </c>
      <c r="AT1" s="55">
        <v>1992</v>
      </c>
      <c r="AU1" s="55">
        <v>1993</v>
      </c>
      <c r="AV1" s="55">
        <v>1994</v>
      </c>
      <c r="AW1" s="55">
        <v>1995</v>
      </c>
      <c r="AX1" s="55">
        <v>1996</v>
      </c>
      <c r="AY1" s="55">
        <v>1997</v>
      </c>
      <c r="AZ1" s="55">
        <v>1998</v>
      </c>
      <c r="BA1" s="55">
        <v>1999</v>
      </c>
      <c r="BB1" s="55">
        <v>2000</v>
      </c>
      <c r="BC1" s="55">
        <v>2001</v>
      </c>
      <c r="BD1" s="55">
        <v>2002</v>
      </c>
      <c r="BE1" s="55">
        <v>2003</v>
      </c>
      <c r="BF1" s="55">
        <v>2004</v>
      </c>
      <c r="BG1" s="55">
        <v>2005</v>
      </c>
      <c r="BH1" s="55">
        <v>2006</v>
      </c>
      <c r="BI1" s="55">
        <v>2007</v>
      </c>
      <c r="BJ1" s="55">
        <v>2008</v>
      </c>
      <c r="BK1" s="55">
        <v>2009</v>
      </c>
      <c r="BL1" s="55">
        <v>2010</v>
      </c>
      <c r="BM1" s="55">
        <v>2011</v>
      </c>
      <c r="BN1" s="55">
        <v>2012</v>
      </c>
      <c r="BO1" s="55">
        <v>2013</v>
      </c>
      <c r="BQ1" s="56" t="s">
        <v>258</v>
      </c>
      <c r="BR1" s="56" t="s">
        <v>259</v>
      </c>
    </row>
    <row r="2" spans="1:70" x14ac:dyDescent="0.25">
      <c r="A2" s="54" t="s">
        <v>0</v>
      </c>
      <c r="B2" s="30">
        <v>6067.8198000000002</v>
      </c>
      <c r="C2" s="30">
        <v>6238.3100999999997</v>
      </c>
      <c r="D2" s="30">
        <v>8661.2597999999998</v>
      </c>
      <c r="E2" s="30">
        <v>7347.8900999999996</v>
      </c>
      <c r="F2" s="30">
        <v>8032.71</v>
      </c>
      <c r="G2" s="30">
        <v>7305.3301000000001</v>
      </c>
      <c r="H2" s="30">
        <v>6748.27</v>
      </c>
      <c r="I2" s="30">
        <v>5569.6000999999997</v>
      </c>
      <c r="J2" s="30">
        <v>6406.9301999999998</v>
      </c>
      <c r="K2" s="30">
        <v>6441.1099000000004</v>
      </c>
      <c r="L2" s="30">
        <v>6614.0801000000001</v>
      </c>
      <c r="M2" s="30">
        <v>4746.9701999999997</v>
      </c>
      <c r="N2" s="30">
        <v>6034.5497999999998</v>
      </c>
      <c r="O2" s="30">
        <v>6161.6000999999997</v>
      </c>
      <c r="P2" s="30">
        <v>6959.0600999999997</v>
      </c>
      <c r="Q2" s="30">
        <v>6487.2402000000002</v>
      </c>
      <c r="R2" s="30">
        <v>5534.7402000000002</v>
      </c>
      <c r="S2" s="30">
        <v>6195.7997999999998</v>
      </c>
      <c r="T2" s="30">
        <v>5987.5298000000003</v>
      </c>
      <c r="U2" s="30">
        <v>6446.4301999999998</v>
      </c>
      <c r="V2" s="30">
        <v>6015.25</v>
      </c>
      <c r="W2" s="30">
        <v>6086.3798999999999</v>
      </c>
      <c r="X2" s="30">
        <v>6086.4301999999998</v>
      </c>
      <c r="Y2" s="30">
        <v>6139.0600999999997</v>
      </c>
      <c r="Z2" s="30">
        <v>5337.2201999999997</v>
      </c>
      <c r="AA2" s="30">
        <v>6433.6801999999998</v>
      </c>
      <c r="AB2" s="30">
        <v>5584.75</v>
      </c>
      <c r="AC2" s="30">
        <v>5746.8900999999996</v>
      </c>
      <c r="AD2" s="30">
        <v>4772.5801000000001</v>
      </c>
      <c r="AE2" s="30">
        <v>6294.4102000000003</v>
      </c>
      <c r="AF2" s="30">
        <v>5292.2402000000002</v>
      </c>
      <c r="AG2" s="30">
        <v>6271.9902000000002</v>
      </c>
      <c r="AH2" s="30">
        <v>5635.2798000000003</v>
      </c>
      <c r="AI2" s="30">
        <v>6666.3198000000002</v>
      </c>
      <c r="AJ2" s="30">
        <v>7474.2597999999998</v>
      </c>
      <c r="AK2" s="30">
        <v>6603.4198999999999</v>
      </c>
      <c r="AL2" s="30">
        <v>5956.3301000000001</v>
      </c>
      <c r="AM2" s="30">
        <v>6704.4502000000002</v>
      </c>
      <c r="AN2" s="30">
        <v>6503.0600999999997</v>
      </c>
      <c r="AO2" s="30">
        <v>7448.5600999999997</v>
      </c>
      <c r="AP2" s="30">
        <v>7516.4301999999998</v>
      </c>
      <c r="AQ2" s="30">
        <v>5606.7201999999997</v>
      </c>
      <c r="AR2" s="30">
        <v>6662.9502000000002</v>
      </c>
      <c r="AS2" s="30">
        <v>6076.3999000000003</v>
      </c>
      <c r="AT2" s="30">
        <v>6818.2201999999997</v>
      </c>
      <c r="AU2" s="30">
        <v>7454.7597999999998</v>
      </c>
      <c r="AV2" s="30">
        <v>7893.3500999999997</v>
      </c>
      <c r="AW2" s="30">
        <v>6266.46</v>
      </c>
      <c r="AX2" s="30">
        <v>5737.8701000000001</v>
      </c>
      <c r="AY2" s="30">
        <v>6348.7597999999998</v>
      </c>
      <c r="AZ2" s="30">
        <v>7272.1602000000003</v>
      </c>
      <c r="BA2" s="30">
        <v>7308.3301000000001</v>
      </c>
      <c r="BB2" s="30">
        <v>7441.4902000000002</v>
      </c>
      <c r="BC2" s="30">
        <v>7342.2997999999998</v>
      </c>
      <c r="BD2" s="30">
        <v>6755.1499000000003</v>
      </c>
      <c r="BE2" s="30">
        <v>8400.5303000000004</v>
      </c>
      <c r="BF2" s="30">
        <v>6943.73</v>
      </c>
      <c r="BG2" s="30">
        <v>6643.4502000000002</v>
      </c>
      <c r="BH2" s="30">
        <v>7206.98</v>
      </c>
      <c r="BI2" s="30">
        <v>7636.4102000000003</v>
      </c>
      <c r="BJ2" s="30">
        <v>7366.5698000000002</v>
      </c>
      <c r="BK2" s="30">
        <v>7490.3198000000002</v>
      </c>
      <c r="BL2" s="30">
        <v>7142.5801000000001</v>
      </c>
      <c r="BM2" s="30">
        <v>7795.9902000000002</v>
      </c>
      <c r="BN2" s="30">
        <v>9145.2001999999993</v>
      </c>
      <c r="BO2" s="30">
        <v>7809.1801999999998</v>
      </c>
      <c r="BQ2" s="20">
        <f>AVERAGE(R2:BO2)</f>
        <v>6665.9870580000015</v>
      </c>
      <c r="BR2" s="20">
        <f>BQ2/4</f>
        <v>1666.4967645000004</v>
      </c>
    </row>
    <row r="3" spans="1:70" x14ac:dyDescent="0.25">
      <c r="A3" s="54" t="s">
        <v>1</v>
      </c>
      <c r="B3" s="30">
        <v>12848.83</v>
      </c>
      <c r="C3" s="30">
        <v>13504.76</v>
      </c>
      <c r="D3" s="30">
        <v>14440.22</v>
      </c>
      <c r="E3" s="30">
        <v>13537.48</v>
      </c>
      <c r="F3" s="30">
        <v>14901.47</v>
      </c>
      <c r="G3" s="30">
        <v>12943.88</v>
      </c>
      <c r="H3" s="30">
        <v>11783.75</v>
      </c>
      <c r="I3" s="30">
        <v>12914.68</v>
      </c>
      <c r="J3" s="30">
        <v>12114.2</v>
      </c>
      <c r="K3" s="30">
        <v>12202.54</v>
      </c>
      <c r="L3" s="30">
        <v>12952.74</v>
      </c>
      <c r="M3" s="30">
        <v>13169.44</v>
      </c>
      <c r="N3" s="30">
        <v>13447.04</v>
      </c>
      <c r="O3" s="30">
        <v>13714.12</v>
      </c>
      <c r="P3" s="30">
        <v>13514.83</v>
      </c>
      <c r="Q3" s="30">
        <v>12313.79</v>
      </c>
      <c r="R3" s="30">
        <v>13347.57</v>
      </c>
      <c r="S3" s="30">
        <v>13111.59</v>
      </c>
      <c r="T3" s="30">
        <v>13136.59</v>
      </c>
      <c r="U3" s="30">
        <v>13257.92</v>
      </c>
      <c r="V3" s="30">
        <v>12855.02</v>
      </c>
      <c r="W3" s="30">
        <v>12069.33</v>
      </c>
      <c r="X3" s="30">
        <v>12879.35</v>
      </c>
      <c r="Y3" s="30">
        <v>11853.87</v>
      </c>
      <c r="Z3" s="30">
        <v>11476.44</v>
      </c>
      <c r="AA3" s="30">
        <v>13251.33</v>
      </c>
      <c r="AB3" s="30">
        <v>11697.96</v>
      </c>
      <c r="AC3" s="30">
        <v>11950.82</v>
      </c>
      <c r="AD3" s="30">
        <v>11585.5</v>
      </c>
      <c r="AE3" s="30">
        <v>12613.18</v>
      </c>
      <c r="AF3" s="30">
        <v>11930.55</v>
      </c>
      <c r="AG3" s="30">
        <v>12831.2</v>
      </c>
      <c r="AH3" s="30">
        <v>12523.92</v>
      </c>
      <c r="AI3" s="30">
        <v>13620.2</v>
      </c>
      <c r="AJ3" s="30">
        <v>13785.55</v>
      </c>
      <c r="AK3" s="30">
        <v>14670.01</v>
      </c>
      <c r="AL3" s="30">
        <v>12453.91</v>
      </c>
      <c r="AM3" s="30">
        <v>14253.7</v>
      </c>
      <c r="AN3" s="30">
        <v>13858.37</v>
      </c>
      <c r="AO3" s="30">
        <v>15069.08</v>
      </c>
      <c r="AP3" s="30">
        <v>14655.45</v>
      </c>
      <c r="AQ3" s="30">
        <v>14243.22</v>
      </c>
      <c r="AR3" s="30">
        <v>14280.45</v>
      </c>
      <c r="AS3" s="30">
        <v>12872.7</v>
      </c>
      <c r="AT3" s="30">
        <v>12141.91</v>
      </c>
      <c r="AU3" s="30">
        <v>13156.3</v>
      </c>
      <c r="AV3" s="30">
        <v>14013.15</v>
      </c>
      <c r="AW3" s="30">
        <v>12898.77</v>
      </c>
      <c r="AX3" s="30">
        <v>12106.01</v>
      </c>
      <c r="AY3" s="30">
        <v>13598.53</v>
      </c>
      <c r="AZ3" s="30">
        <v>13513.78</v>
      </c>
      <c r="BA3" s="30">
        <v>14938.53</v>
      </c>
      <c r="BB3" s="30">
        <v>13892.03</v>
      </c>
      <c r="BC3" s="30">
        <v>14689.6</v>
      </c>
      <c r="BD3" s="30">
        <v>13649.18</v>
      </c>
      <c r="BE3" s="30">
        <v>14867.62</v>
      </c>
      <c r="BF3" s="30">
        <v>13701.09</v>
      </c>
      <c r="BG3" s="30">
        <v>14343.17</v>
      </c>
      <c r="BH3" s="30">
        <v>14891.37</v>
      </c>
      <c r="BI3" s="30">
        <v>13744.86</v>
      </c>
      <c r="BJ3" s="30">
        <v>13974.54</v>
      </c>
      <c r="BK3" s="30">
        <v>14192.11</v>
      </c>
      <c r="BL3" s="30">
        <v>14114.02</v>
      </c>
      <c r="BM3" s="30">
        <v>13751.35</v>
      </c>
      <c r="BN3" s="30">
        <v>15166.67</v>
      </c>
      <c r="BO3" s="30">
        <v>13742.11</v>
      </c>
      <c r="BQ3" s="20">
        <f t="shared" ref="BQ3:BQ66" si="0">AVERAGE(R3:BO3)</f>
        <v>13424.429600000005</v>
      </c>
      <c r="BR3" s="20">
        <f t="shared" ref="BR3:BR66" si="1">BQ3/4</f>
        <v>3356.1074000000012</v>
      </c>
    </row>
    <row r="4" spans="1:70" x14ac:dyDescent="0.25">
      <c r="A4" s="54" t="s">
        <v>2</v>
      </c>
      <c r="B4" s="30">
        <v>18408.881000000001</v>
      </c>
      <c r="C4" s="30">
        <v>19649.528999999999</v>
      </c>
      <c r="D4" s="30">
        <v>19303.471000000001</v>
      </c>
      <c r="E4" s="30">
        <v>20119.188999999998</v>
      </c>
      <c r="F4" s="30">
        <v>20202.778999999999</v>
      </c>
      <c r="G4" s="30">
        <v>20389.759999999998</v>
      </c>
      <c r="H4" s="30">
        <v>18822.210999999999</v>
      </c>
      <c r="I4" s="30">
        <v>18683.32</v>
      </c>
      <c r="J4" s="30">
        <v>18235.52</v>
      </c>
      <c r="K4" s="30">
        <v>19878.830000000002</v>
      </c>
      <c r="L4" s="30">
        <v>19348.740000000002</v>
      </c>
      <c r="M4" s="30">
        <v>20136.41</v>
      </c>
      <c r="N4" s="30">
        <v>19629.631000000001</v>
      </c>
      <c r="O4" s="30">
        <v>19070.669999999998</v>
      </c>
      <c r="P4" s="30">
        <v>18704.300999999999</v>
      </c>
      <c r="Q4" s="30">
        <v>19350.349999999999</v>
      </c>
      <c r="R4" s="30">
        <v>18880.740000000002</v>
      </c>
      <c r="S4" s="30">
        <v>18615.669999999998</v>
      </c>
      <c r="T4" s="30">
        <v>19382.169999999998</v>
      </c>
      <c r="U4" s="30">
        <v>18595.789000000001</v>
      </c>
      <c r="V4" s="30">
        <v>18734.5</v>
      </c>
      <c r="W4" s="30">
        <v>20172.919999999998</v>
      </c>
      <c r="X4" s="30">
        <v>19685.59</v>
      </c>
      <c r="Y4" s="30">
        <v>18634.580000000002</v>
      </c>
      <c r="Z4" s="30">
        <v>19389.210999999999</v>
      </c>
      <c r="AA4" s="30">
        <v>20328.368999999999</v>
      </c>
      <c r="AB4" s="30">
        <v>18911.02</v>
      </c>
      <c r="AC4" s="30">
        <v>19337.669999999998</v>
      </c>
      <c r="AD4" s="30">
        <v>19220.391</v>
      </c>
      <c r="AE4" s="30">
        <v>20399.07</v>
      </c>
      <c r="AF4" s="30">
        <v>18733.811000000002</v>
      </c>
      <c r="AG4" s="30">
        <v>20559.188999999998</v>
      </c>
      <c r="AH4" s="30">
        <v>20401.688999999998</v>
      </c>
      <c r="AI4" s="30">
        <v>19433.539000000001</v>
      </c>
      <c r="AJ4" s="30">
        <v>20196.990000000002</v>
      </c>
      <c r="AK4" s="30">
        <v>20859.539000000001</v>
      </c>
      <c r="AL4" s="30">
        <v>20504.278999999999</v>
      </c>
      <c r="AM4" s="30">
        <v>19966.68</v>
      </c>
      <c r="AN4" s="30">
        <v>20014.721000000001</v>
      </c>
      <c r="AO4" s="30">
        <v>21586.51</v>
      </c>
      <c r="AP4" s="30">
        <v>21421.27</v>
      </c>
      <c r="AQ4" s="30">
        <v>20563.881000000001</v>
      </c>
      <c r="AR4" s="30">
        <v>21589.891</v>
      </c>
      <c r="AS4" s="30">
        <v>21389.43</v>
      </c>
      <c r="AT4" s="30">
        <v>21545.599999999999</v>
      </c>
      <c r="AU4" s="30">
        <v>21275.65</v>
      </c>
      <c r="AV4" s="30">
        <v>21030.52</v>
      </c>
      <c r="AW4" s="30">
        <v>22285.528999999999</v>
      </c>
      <c r="AX4" s="30">
        <v>21306.42</v>
      </c>
      <c r="AY4" s="30">
        <v>21310.721000000001</v>
      </c>
      <c r="AZ4" s="30">
        <v>23675.631000000001</v>
      </c>
      <c r="BA4" s="30">
        <v>21685.35</v>
      </c>
      <c r="BB4" s="30">
        <v>21598.710999999999</v>
      </c>
      <c r="BC4" s="30">
        <v>22093.51</v>
      </c>
      <c r="BD4" s="30">
        <v>22091.99</v>
      </c>
      <c r="BE4" s="30">
        <v>22631.5</v>
      </c>
      <c r="BF4" s="30">
        <v>22409.77</v>
      </c>
      <c r="BG4" s="30">
        <v>23164.16</v>
      </c>
      <c r="BH4" s="30">
        <v>22348.028999999999</v>
      </c>
      <c r="BI4" s="30">
        <v>22906.25</v>
      </c>
      <c r="BJ4" s="30">
        <v>22409.68</v>
      </c>
      <c r="BK4" s="30">
        <v>22272.34</v>
      </c>
      <c r="BL4" s="30">
        <v>22723.710999999999</v>
      </c>
      <c r="BM4" s="30">
        <v>21360.938999999998</v>
      </c>
      <c r="BN4" s="30">
        <v>21568.028999999999</v>
      </c>
      <c r="BO4" s="30">
        <v>21798.68</v>
      </c>
      <c r="BQ4" s="20">
        <f t="shared" si="0"/>
        <v>20860.036580000004</v>
      </c>
      <c r="BR4" s="20">
        <f t="shared" si="1"/>
        <v>5215.0091450000009</v>
      </c>
    </row>
    <row r="5" spans="1:70" x14ac:dyDescent="0.25">
      <c r="A5" s="54" t="s">
        <v>3</v>
      </c>
      <c r="B5" s="30">
        <v>9819.0097999999998</v>
      </c>
      <c r="C5" s="30">
        <v>10032.780000000001</v>
      </c>
      <c r="D5" s="30">
        <v>10256.469999999999</v>
      </c>
      <c r="E5" s="30">
        <v>10070.700000000001</v>
      </c>
      <c r="F5" s="30">
        <v>10624.5</v>
      </c>
      <c r="G5" s="30">
        <v>11224.53</v>
      </c>
      <c r="H5" s="30">
        <v>10017.120000000001</v>
      </c>
      <c r="I5" s="30">
        <v>10083.85</v>
      </c>
      <c r="J5" s="30">
        <v>9596.8397999999997</v>
      </c>
      <c r="K5" s="30">
        <v>11580.88</v>
      </c>
      <c r="L5" s="30">
        <v>11536.36</v>
      </c>
      <c r="M5" s="30">
        <v>11151.8</v>
      </c>
      <c r="N5" s="30">
        <v>11994.96</v>
      </c>
      <c r="O5" s="30">
        <v>12266.25</v>
      </c>
      <c r="P5" s="30">
        <v>11394.49</v>
      </c>
      <c r="Q5" s="30">
        <v>11260.01</v>
      </c>
      <c r="R5" s="30">
        <v>10679.02</v>
      </c>
      <c r="S5" s="30">
        <v>11679.27</v>
      </c>
      <c r="T5" s="30">
        <v>10430.26</v>
      </c>
      <c r="U5" s="30">
        <v>11498.98</v>
      </c>
      <c r="V5" s="30">
        <v>10797.43</v>
      </c>
      <c r="W5" s="30">
        <v>11779.96</v>
      </c>
      <c r="X5" s="30">
        <v>11488.81</v>
      </c>
      <c r="Y5" s="30">
        <v>11233.63</v>
      </c>
      <c r="Z5" s="30">
        <v>11410.34</v>
      </c>
      <c r="AA5" s="30">
        <v>11202.78</v>
      </c>
      <c r="AB5" s="30">
        <v>10731.43</v>
      </c>
      <c r="AC5" s="30">
        <v>11222.57</v>
      </c>
      <c r="AD5" s="30">
        <v>10536.32</v>
      </c>
      <c r="AE5" s="30">
        <v>12666.51</v>
      </c>
      <c r="AF5" s="30">
        <v>12042.83</v>
      </c>
      <c r="AG5" s="30">
        <v>11729.87</v>
      </c>
      <c r="AH5" s="30">
        <v>13103.87</v>
      </c>
      <c r="AI5" s="30">
        <v>12244.8</v>
      </c>
      <c r="AJ5" s="30">
        <v>12612.05</v>
      </c>
      <c r="AK5" s="30">
        <v>12538.26</v>
      </c>
      <c r="AL5" s="30">
        <v>12548.2</v>
      </c>
      <c r="AM5" s="30">
        <v>13103</v>
      </c>
      <c r="AN5" s="30">
        <v>13323.46</v>
      </c>
      <c r="AO5" s="30">
        <v>12683.49</v>
      </c>
      <c r="AP5" s="30">
        <v>12115.96</v>
      </c>
      <c r="AQ5" s="30">
        <v>13069.84</v>
      </c>
      <c r="AR5" s="30">
        <v>12639.24</v>
      </c>
      <c r="AS5" s="30">
        <v>12509.59</v>
      </c>
      <c r="AT5" s="30">
        <v>11816.39</v>
      </c>
      <c r="AU5" s="30">
        <v>12059.5</v>
      </c>
      <c r="AV5" s="30">
        <v>12540.24</v>
      </c>
      <c r="AW5" s="30">
        <v>11643.17</v>
      </c>
      <c r="AX5" s="30">
        <v>12140.96</v>
      </c>
      <c r="AY5" s="30">
        <v>12738.65</v>
      </c>
      <c r="AZ5" s="30">
        <v>11104.49</v>
      </c>
      <c r="BA5" s="30">
        <v>11194.92</v>
      </c>
      <c r="BB5" s="30">
        <v>11354.99</v>
      </c>
      <c r="BC5" s="30">
        <v>12488.42</v>
      </c>
      <c r="BD5" s="30">
        <v>11804.19</v>
      </c>
      <c r="BE5" s="30">
        <v>11550.81</v>
      </c>
      <c r="BF5" s="30">
        <v>11788.44</v>
      </c>
      <c r="BG5" s="30">
        <v>11607.14</v>
      </c>
      <c r="BH5" s="30">
        <v>12121.3</v>
      </c>
      <c r="BI5" s="30">
        <v>11643.6</v>
      </c>
      <c r="BJ5" s="30">
        <v>12063.7</v>
      </c>
      <c r="BK5" s="30">
        <v>12301.79</v>
      </c>
      <c r="BL5" s="30">
        <v>11666.17</v>
      </c>
      <c r="BM5" s="30">
        <v>11215.35</v>
      </c>
      <c r="BN5" s="30">
        <v>12651.35</v>
      </c>
      <c r="BO5" s="30">
        <v>12259.97</v>
      </c>
      <c r="BQ5" s="20">
        <f t="shared" si="0"/>
        <v>11907.546200000001</v>
      </c>
      <c r="BR5" s="20">
        <f t="shared" si="1"/>
        <v>2976.8865500000002</v>
      </c>
    </row>
    <row r="6" spans="1:70" x14ac:dyDescent="0.25">
      <c r="A6" s="54" t="s">
        <v>4</v>
      </c>
      <c r="B6" s="30">
        <v>3577.6201000000001</v>
      </c>
      <c r="C6" s="30">
        <v>3410.5900999999999</v>
      </c>
      <c r="D6" s="30">
        <v>2357.8701000000001</v>
      </c>
      <c r="E6" s="30">
        <v>2970.7</v>
      </c>
      <c r="F6" s="30">
        <v>3112.5601000000001</v>
      </c>
      <c r="G6" s="30">
        <v>3109.4299000000001</v>
      </c>
      <c r="H6" s="30">
        <v>3410.3798999999999</v>
      </c>
      <c r="I6" s="30">
        <v>3045.72</v>
      </c>
      <c r="J6" s="30">
        <v>2522.48</v>
      </c>
      <c r="K6" s="30">
        <v>2514.52</v>
      </c>
      <c r="L6" s="30">
        <v>1889.67</v>
      </c>
      <c r="M6" s="30">
        <v>2167.9099000000001</v>
      </c>
      <c r="N6" s="30">
        <v>2172.7800000000002</v>
      </c>
      <c r="O6" s="30">
        <v>2491.7800000000002</v>
      </c>
      <c r="P6" s="30">
        <v>2469.2800000000002</v>
      </c>
      <c r="Q6" s="30">
        <v>1543.98</v>
      </c>
      <c r="R6" s="30">
        <v>2327.54</v>
      </c>
      <c r="S6" s="30">
        <v>2220.77</v>
      </c>
      <c r="T6" s="30">
        <v>2405.4699999999998</v>
      </c>
      <c r="U6" s="30">
        <v>1543.09</v>
      </c>
      <c r="V6" s="30">
        <v>1710.55</v>
      </c>
      <c r="W6" s="30">
        <v>1920.13</v>
      </c>
      <c r="X6" s="30">
        <v>1888.52</v>
      </c>
      <c r="Y6" s="30">
        <v>2209.29</v>
      </c>
      <c r="Z6" s="30">
        <v>1904.63</v>
      </c>
      <c r="AA6" s="30">
        <v>2064.4699999999998</v>
      </c>
      <c r="AB6" s="30">
        <v>1539.9399000000001</v>
      </c>
      <c r="AC6" s="30">
        <v>2649.6100999999999</v>
      </c>
      <c r="AD6" s="30">
        <v>2097.6999999999998</v>
      </c>
      <c r="AE6" s="30">
        <v>2418.5700999999999</v>
      </c>
      <c r="AF6" s="30">
        <v>2553.9899999999998</v>
      </c>
      <c r="AG6" s="30">
        <v>2851.1399000000001</v>
      </c>
      <c r="AH6" s="30">
        <v>3038.6599000000001</v>
      </c>
      <c r="AI6" s="30">
        <v>2134.4198999999999</v>
      </c>
      <c r="AJ6" s="30">
        <v>1995.36</v>
      </c>
      <c r="AK6" s="30">
        <v>2423.4398999999999</v>
      </c>
      <c r="AL6" s="30">
        <v>2837.0601000000001</v>
      </c>
      <c r="AM6" s="30">
        <v>2833.3701000000001</v>
      </c>
      <c r="AN6" s="30">
        <v>3212.8101000000001</v>
      </c>
      <c r="AO6" s="30">
        <v>3300.0700999999999</v>
      </c>
      <c r="AP6" s="30">
        <v>2203.23</v>
      </c>
      <c r="AQ6" s="30">
        <v>3298.49</v>
      </c>
      <c r="AR6" s="30">
        <v>2972.8200999999999</v>
      </c>
      <c r="AS6" s="30">
        <v>2979.0601000000001</v>
      </c>
      <c r="AT6" s="30">
        <v>1998.54</v>
      </c>
      <c r="AU6" s="30">
        <v>2476.3501000000001</v>
      </c>
      <c r="AV6" s="30">
        <v>2440.2800000000002</v>
      </c>
      <c r="AW6" s="30">
        <v>3354.71</v>
      </c>
      <c r="AX6" s="30">
        <v>3586.1001000000001</v>
      </c>
      <c r="AY6" s="30">
        <v>2631.1201000000001</v>
      </c>
      <c r="AZ6" s="30">
        <v>3767.3400999999999</v>
      </c>
      <c r="BA6" s="30">
        <v>3408.0700999999999</v>
      </c>
      <c r="BB6" s="30">
        <v>3381.3899000000001</v>
      </c>
      <c r="BC6" s="30">
        <v>3209.04</v>
      </c>
      <c r="BD6" s="30">
        <v>3102.54</v>
      </c>
      <c r="BE6" s="30">
        <v>2766.55</v>
      </c>
      <c r="BF6" s="30">
        <v>2618.3998999999999</v>
      </c>
      <c r="BG6" s="30">
        <v>2938.75</v>
      </c>
      <c r="BH6" s="30">
        <v>3793.8</v>
      </c>
      <c r="BI6" s="30">
        <v>3191.8701000000001</v>
      </c>
      <c r="BJ6" s="30">
        <v>3140</v>
      </c>
      <c r="BK6" s="30">
        <v>2093.1599000000001</v>
      </c>
      <c r="BL6" s="30">
        <v>3470.49</v>
      </c>
      <c r="BM6" s="30">
        <v>2775.4398999999999</v>
      </c>
      <c r="BN6" s="30">
        <v>2788.04</v>
      </c>
      <c r="BO6" s="30">
        <v>2345.5900999999999</v>
      </c>
      <c r="BQ6" s="20">
        <f t="shared" si="0"/>
        <v>2656.2354119999991</v>
      </c>
      <c r="BR6" s="20">
        <f t="shared" si="1"/>
        <v>664.05885299999977</v>
      </c>
    </row>
    <row r="7" spans="1:70" x14ac:dyDescent="0.25">
      <c r="A7" s="54" t="s">
        <v>5</v>
      </c>
      <c r="B7" s="30">
        <v>9183.3896000000004</v>
      </c>
      <c r="C7" s="30">
        <v>9269.9599999999991</v>
      </c>
      <c r="D7" s="30">
        <v>9763.1699000000008</v>
      </c>
      <c r="E7" s="30">
        <v>9954.1201000000001</v>
      </c>
      <c r="F7" s="30">
        <v>10312.41</v>
      </c>
      <c r="G7" s="30">
        <v>10458.19</v>
      </c>
      <c r="H7" s="30">
        <v>10056.870000000001</v>
      </c>
      <c r="I7" s="30">
        <v>10500.64</v>
      </c>
      <c r="J7" s="30">
        <v>9911.6602000000003</v>
      </c>
      <c r="K7" s="30">
        <v>10930.71</v>
      </c>
      <c r="L7" s="30">
        <v>10680.84</v>
      </c>
      <c r="M7" s="30">
        <v>10458.92</v>
      </c>
      <c r="N7" s="30">
        <v>10240.18</v>
      </c>
      <c r="O7" s="30">
        <v>10687.96</v>
      </c>
      <c r="P7" s="30">
        <v>10053.83</v>
      </c>
      <c r="Q7" s="30">
        <v>10228.94</v>
      </c>
      <c r="R7" s="30">
        <v>10303.379999999999</v>
      </c>
      <c r="S7" s="30">
        <v>10371.43</v>
      </c>
      <c r="T7" s="30">
        <v>10213.35</v>
      </c>
      <c r="U7" s="30">
        <v>10411.76</v>
      </c>
      <c r="V7" s="30">
        <v>11174.55</v>
      </c>
      <c r="W7" s="30">
        <v>10825.57</v>
      </c>
      <c r="X7" s="30">
        <v>10460.36</v>
      </c>
      <c r="Y7" s="30">
        <v>10388.07</v>
      </c>
      <c r="Z7" s="30">
        <v>10219.99</v>
      </c>
      <c r="AA7" s="30">
        <v>11677.93</v>
      </c>
      <c r="AB7" s="30">
        <v>10278.709999999999</v>
      </c>
      <c r="AC7" s="30">
        <v>10516.05</v>
      </c>
      <c r="AD7" s="30">
        <v>10313.25</v>
      </c>
      <c r="AE7" s="30">
        <v>10740.25</v>
      </c>
      <c r="AF7" s="30">
        <v>10499.65</v>
      </c>
      <c r="AG7" s="30">
        <v>11213.3</v>
      </c>
      <c r="AH7" s="30">
        <v>11445.2</v>
      </c>
      <c r="AI7" s="30">
        <v>11232.18</v>
      </c>
      <c r="AJ7" s="30">
        <v>11126.41</v>
      </c>
      <c r="AK7" s="30">
        <v>10807.11</v>
      </c>
      <c r="AL7" s="30">
        <v>9571.3798999999999</v>
      </c>
      <c r="AM7" s="30">
        <v>10040.34</v>
      </c>
      <c r="AN7" s="30">
        <v>10057.879999999999</v>
      </c>
      <c r="AO7" s="30">
        <v>10269.299999999999</v>
      </c>
      <c r="AP7" s="30">
        <v>11466.88</v>
      </c>
      <c r="AQ7" s="30">
        <v>10450.15</v>
      </c>
      <c r="AR7" s="30">
        <v>11013.72</v>
      </c>
      <c r="AS7" s="30">
        <v>10763.21</v>
      </c>
      <c r="AT7" s="30">
        <v>9695.7597999999998</v>
      </c>
      <c r="AU7" s="30">
        <v>10331.35</v>
      </c>
      <c r="AV7" s="30">
        <v>9923.4599999999991</v>
      </c>
      <c r="AW7" s="30">
        <v>10169.25</v>
      </c>
      <c r="AX7" s="30">
        <v>9958.3896000000004</v>
      </c>
      <c r="AY7" s="30">
        <v>10992.78</v>
      </c>
      <c r="AZ7" s="30">
        <v>11473.52</v>
      </c>
      <c r="BA7" s="30">
        <v>10537.54</v>
      </c>
      <c r="BB7" s="30">
        <v>10886.96</v>
      </c>
      <c r="BC7" s="30">
        <v>11137.35</v>
      </c>
      <c r="BD7" s="30">
        <v>10922.04</v>
      </c>
      <c r="BE7" s="30">
        <v>10705.92</v>
      </c>
      <c r="BF7" s="30">
        <v>10900.13</v>
      </c>
      <c r="BG7" s="30">
        <v>11414.65</v>
      </c>
      <c r="BH7" s="30">
        <v>10864.94</v>
      </c>
      <c r="BI7" s="30">
        <v>11250.65</v>
      </c>
      <c r="BJ7" s="30">
        <v>10416.24</v>
      </c>
      <c r="BK7" s="30">
        <v>11632.93</v>
      </c>
      <c r="BL7" s="30">
        <v>11405.39</v>
      </c>
      <c r="BM7" s="30">
        <v>10563.63</v>
      </c>
      <c r="BN7" s="30">
        <v>10791.83</v>
      </c>
      <c r="BO7" s="30">
        <v>11718.03</v>
      </c>
      <c r="BQ7" s="20">
        <f t="shared" si="0"/>
        <v>10710.881986</v>
      </c>
      <c r="BR7" s="20">
        <f t="shared" si="1"/>
        <v>2677.7204965000001</v>
      </c>
    </row>
    <row r="8" spans="1:70" x14ac:dyDescent="0.25">
      <c r="A8" s="54" t="s">
        <v>6</v>
      </c>
      <c r="B8" s="30">
        <v>1976.61</v>
      </c>
      <c r="C8" s="30">
        <v>2582.4699999999998</v>
      </c>
      <c r="D8" s="30">
        <v>3312.9099000000001</v>
      </c>
      <c r="E8" s="30">
        <v>2695.8600999999999</v>
      </c>
      <c r="F8" s="30">
        <v>2918.4198999999999</v>
      </c>
      <c r="G8" s="30">
        <v>2720.8400999999999</v>
      </c>
      <c r="H8" s="30">
        <v>2054.4699999999998</v>
      </c>
      <c r="I8" s="30">
        <v>1798.6</v>
      </c>
      <c r="J8" s="30">
        <v>2093.6399000000001</v>
      </c>
      <c r="K8" s="30">
        <v>2209.4899999999998</v>
      </c>
      <c r="L8" s="30">
        <v>2499.75</v>
      </c>
      <c r="M8" s="30">
        <v>1946.37</v>
      </c>
      <c r="N8" s="30">
        <v>1734.37</v>
      </c>
      <c r="O8" s="30">
        <v>2273.8400999999999</v>
      </c>
      <c r="P8" s="30">
        <v>2241.5700999999999</v>
      </c>
      <c r="Q8" s="30">
        <v>2176.2600000000002</v>
      </c>
      <c r="R8" s="30">
        <v>2215.5300000000002</v>
      </c>
      <c r="S8" s="30">
        <v>1830.72</v>
      </c>
      <c r="T8" s="30">
        <v>2054.3998999999999</v>
      </c>
      <c r="U8" s="30">
        <v>2410.9899999999998</v>
      </c>
      <c r="V8" s="30">
        <v>1855.58</v>
      </c>
      <c r="W8" s="30">
        <v>2114.8301000000001</v>
      </c>
      <c r="X8" s="30">
        <v>2142.04</v>
      </c>
      <c r="Y8" s="30">
        <v>2124.6100999999999</v>
      </c>
      <c r="Z8" s="30">
        <v>1765.99</v>
      </c>
      <c r="AA8" s="30">
        <v>2056.3798999999999</v>
      </c>
      <c r="AB8" s="30">
        <v>1831.33</v>
      </c>
      <c r="AC8" s="30">
        <v>1933.08</v>
      </c>
      <c r="AD8" s="30">
        <v>1853.62</v>
      </c>
      <c r="AE8" s="30">
        <v>1820.8100999999999</v>
      </c>
      <c r="AF8" s="30">
        <v>1344.29</v>
      </c>
      <c r="AG8" s="30">
        <v>2014.91</v>
      </c>
      <c r="AH8" s="30">
        <v>1741.3199</v>
      </c>
      <c r="AI8" s="30">
        <v>2231.73</v>
      </c>
      <c r="AJ8" s="30">
        <v>2619.9198999999999</v>
      </c>
      <c r="AK8" s="30">
        <v>2706.0601000000001</v>
      </c>
      <c r="AL8" s="30">
        <v>1815.77</v>
      </c>
      <c r="AM8" s="30">
        <v>2368.6201000000001</v>
      </c>
      <c r="AN8" s="30">
        <v>2454.5</v>
      </c>
      <c r="AO8" s="30">
        <v>2461.4899999999998</v>
      </c>
      <c r="AP8" s="30">
        <v>2499.3701000000001</v>
      </c>
      <c r="AQ8" s="30">
        <v>1923.85</v>
      </c>
      <c r="AR8" s="30">
        <v>2298.1100999999999</v>
      </c>
      <c r="AS8" s="30">
        <v>2471.79</v>
      </c>
      <c r="AT8" s="30">
        <v>2937</v>
      </c>
      <c r="AU8" s="30">
        <v>2546.3899000000001</v>
      </c>
      <c r="AV8" s="30">
        <v>3236.8998999999999</v>
      </c>
      <c r="AW8" s="30">
        <v>2408.5700999999999</v>
      </c>
      <c r="AX8" s="30">
        <v>1783.7</v>
      </c>
      <c r="AY8" s="30">
        <v>2243.3301000000001</v>
      </c>
      <c r="AZ8" s="30">
        <v>2796.2</v>
      </c>
      <c r="BA8" s="30">
        <v>2271.48</v>
      </c>
      <c r="BB8" s="30">
        <v>2863.5900999999999</v>
      </c>
      <c r="BC8" s="30">
        <v>2459.1498999999999</v>
      </c>
      <c r="BD8" s="30">
        <v>2514.3798999999999</v>
      </c>
      <c r="BE8" s="30">
        <v>3650.23</v>
      </c>
      <c r="BF8" s="30">
        <v>2323.3000000000002</v>
      </c>
      <c r="BG8" s="30">
        <v>2477.6799000000001</v>
      </c>
      <c r="BH8" s="30">
        <v>2617.0300000000002</v>
      </c>
      <c r="BI8" s="30">
        <v>2608.0300000000002</v>
      </c>
      <c r="BJ8" s="30">
        <v>2643.8798999999999</v>
      </c>
      <c r="BK8" s="30">
        <v>2725.8600999999999</v>
      </c>
      <c r="BL8" s="30">
        <v>2436.71</v>
      </c>
      <c r="BM8" s="30">
        <v>3004.73</v>
      </c>
      <c r="BN8" s="30">
        <v>3199.6898999999999</v>
      </c>
      <c r="BO8" s="30">
        <v>2779.6001000000001</v>
      </c>
      <c r="BQ8" s="20">
        <f t="shared" si="0"/>
        <v>2349.7814020000001</v>
      </c>
      <c r="BR8" s="20">
        <f t="shared" si="1"/>
        <v>587.44535050000002</v>
      </c>
    </row>
    <row r="9" spans="1:70" x14ac:dyDescent="0.25">
      <c r="A9" s="54" t="s">
        <v>7</v>
      </c>
      <c r="B9" s="30">
        <v>6205.1801999999998</v>
      </c>
      <c r="C9" s="30">
        <v>5817.7402000000002</v>
      </c>
      <c r="D9" s="30">
        <v>4931.04</v>
      </c>
      <c r="E9" s="30">
        <v>5392.3500999999997</v>
      </c>
      <c r="F9" s="30">
        <v>5444.3900999999996</v>
      </c>
      <c r="G9" s="30">
        <v>5542.5097999999998</v>
      </c>
      <c r="H9" s="30">
        <v>5656.4301999999998</v>
      </c>
      <c r="I9" s="30">
        <v>5479.7002000000002</v>
      </c>
      <c r="J9" s="30">
        <v>4881.1099000000004</v>
      </c>
      <c r="K9" s="30">
        <v>4868.9701999999997</v>
      </c>
      <c r="L9" s="30">
        <v>3797.72</v>
      </c>
      <c r="M9" s="30">
        <v>4238.7402000000002</v>
      </c>
      <c r="N9" s="30">
        <v>4344.3301000000001</v>
      </c>
      <c r="O9" s="30">
        <v>4724.54</v>
      </c>
      <c r="P9" s="30">
        <v>4495.5298000000003</v>
      </c>
      <c r="Q9" s="30">
        <v>3328.71</v>
      </c>
      <c r="R9" s="30">
        <v>4583.4399000000003</v>
      </c>
      <c r="S9" s="30">
        <v>4355.9399000000003</v>
      </c>
      <c r="T9" s="30">
        <v>4453.3397999999997</v>
      </c>
      <c r="U9" s="30">
        <v>3576.5801000000001</v>
      </c>
      <c r="V9" s="30">
        <v>3803.1498999999999</v>
      </c>
      <c r="W9" s="30">
        <v>3809.6498999999999</v>
      </c>
      <c r="X9" s="30">
        <v>4122.0298000000003</v>
      </c>
      <c r="Y9" s="30">
        <v>4280.7201999999997</v>
      </c>
      <c r="Z9" s="30">
        <v>4115.8500999999997</v>
      </c>
      <c r="AA9" s="30">
        <v>4009.6399000000001</v>
      </c>
      <c r="AB9" s="30">
        <v>3751.7</v>
      </c>
      <c r="AC9" s="30">
        <v>5024.1201000000001</v>
      </c>
      <c r="AD9" s="30">
        <v>4198.0600999999997</v>
      </c>
      <c r="AE9" s="30">
        <v>4928.6400999999996</v>
      </c>
      <c r="AF9" s="30">
        <v>4756.54</v>
      </c>
      <c r="AG9" s="30">
        <v>5197.3701000000001</v>
      </c>
      <c r="AH9" s="30">
        <v>5427.0897999999997</v>
      </c>
      <c r="AI9" s="30">
        <v>4488.0801000000001</v>
      </c>
      <c r="AJ9" s="30">
        <v>4485.0200000000004</v>
      </c>
      <c r="AK9" s="30">
        <v>4954.75</v>
      </c>
      <c r="AL9" s="30">
        <v>5305.1801999999998</v>
      </c>
      <c r="AM9" s="30">
        <v>5454.5497999999998</v>
      </c>
      <c r="AN9" s="30">
        <v>5841.5600999999997</v>
      </c>
      <c r="AO9" s="30">
        <v>5887.1499000000003</v>
      </c>
      <c r="AP9" s="30">
        <v>4856.0698000000002</v>
      </c>
      <c r="AQ9" s="30">
        <v>6182.6400999999996</v>
      </c>
      <c r="AR9" s="30">
        <v>5468.3397999999997</v>
      </c>
      <c r="AS9" s="30">
        <v>5407.54</v>
      </c>
      <c r="AT9" s="30">
        <v>4184.1099000000004</v>
      </c>
      <c r="AU9" s="30">
        <v>4847.54</v>
      </c>
      <c r="AV9" s="30">
        <v>4873.6899000000003</v>
      </c>
      <c r="AW9" s="30">
        <v>6115.1099000000004</v>
      </c>
      <c r="AX9" s="30">
        <v>6136.3198000000002</v>
      </c>
      <c r="AY9" s="30">
        <v>4935.3397999999997</v>
      </c>
      <c r="AZ9" s="30">
        <v>6529.0897999999997</v>
      </c>
      <c r="BA9" s="30">
        <v>5893.0698000000002</v>
      </c>
      <c r="BB9" s="30">
        <v>5820.3599000000004</v>
      </c>
      <c r="BC9" s="30">
        <v>5836.3397999999997</v>
      </c>
      <c r="BD9" s="30">
        <v>5851.8198000000002</v>
      </c>
      <c r="BE9" s="30">
        <v>5211.2402000000002</v>
      </c>
      <c r="BF9" s="30">
        <v>4869.0097999999998</v>
      </c>
      <c r="BG9" s="30">
        <v>5459.6298999999999</v>
      </c>
      <c r="BH9" s="30">
        <v>6358.3301000000001</v>
      </c>
      <c r="BI9" s="30">
        <v>5491.2402000000002</v>
      </c>
      <c r="BJ9" s="30">
        <v>5513.1201000000001</v>
      </c>
      <c r="BK9" s="30">
        <v>4206.5897999999997</v>
      </c>
      <c r="BL9" s="30">
        <v>6033.6698999999999</v>
      </c>
      <c r="BM9" s="30">
        <v>4997.3397999999997</v>
      </c>
      <c r="BN9" s="30">
        <v>5559.7798000000003</v>
      </c>
      <c r="BO9" s="30">
        <v>4801.1499000000003</v>
      </c>
      <c r="BQ9" s="20">
        <f t="shared" si="0"/>
        <v>5044.9725479999988</v>
      </c>
      <c r="BR9" s="20">
        <f t="shared" si="1"/>
        <v>1261.2431369999997</v>
      </c>
    </row>
    <row r="10" spans="1:70" x14ac:dyDescent="0.25">
      <c r="A10" s="54" t="s">
        <v>8</v>
      </c>
      <c r="B10" s="30">
        <v>36136.190999999999</v>
      </c>
      <c r="C10" s="30">
        <v>35046.690999999999</v>
      </c>
      <c r="D10" s="30">
        <v>35929.101999999999</v>
      </c>
      <c r="E10" s="30">
        <v>35373.629000000001</v>
      </c>
      <c r="F10" s="30">
        <v>36425.690999999999</v>
      </c>
      <c r="G10" s="30">
        <v>37256.059000000001</v>
      </c>
      <c r="H10" s="30">
        <v>35983.608999999997</v>
      </c>
      <c r="I10" s="30">
        <v>35108.230000000003</v>
      </c>
      <c r="J10" s="30">
        <v>35317.18</v>
      </c>
      <c r="K10" s="30">
        <v>36845.012000000002</v>
      </c>
      <c r="L10" s="30">
        <v>37865.108999999997</v>
      </c>
      <c r="M10" s="30">
        <v>36077.82</v>
      </c>
      <c r="N10" s="30">
        <v>35892</v>
      </c>
      <c r="O10" s="30">
        <v>34156.101999999999</v>
      </c>
      <c r="P10" s="30">
        <v>33686.788999999997</v>
      </c>
      <c r="Q10" s="30">
        <v>33059.160000000003</v>
      </c>
      <c r="R10" s="30">
        <v>36947.82</v>
      </c>
      <c r="S10" s="30">
        <v>35839.75</v>
      </c>
      <c r="T10" s="30">
        <v>35952.629000000001</v>
      </c>
      <c r="U10" s="30">
        <v>35018.398000000001</v>
      </c>
      <c r="V10" s="30">
        <v>35577.120999999999</v>
      </c>
      <c r="W10" s="30">
        <v>36607.078000000001</v>
      </c>
      <c r="X10" s="30">
        <v>36311.961000000003</v>
      </c>
      <c r="Y10" s="30">
        <v>33019.781000000003</v>
      </c>
      <c r="Z10" s="30">
        <v>35949.648000000001</v>
      </c>
      <c r="AA10" s="30">
        <v>36872.038999999997</v>
      </c>
      <c r="AB10" s="30">
        <v>35079.788999999997</v>
      </c>
      <c r="AC10" s="30">
        <v>34613.949000000001</v>
      </c>
      <c r="AD10" s="30">
        <v>34588.141000000003</v>
      </c>
      <c r="AE10" s="30">
        <v>35743.559000000001</v>
      </c>
      <c r="AF10" s="30">
        <v>35612.559000000001</v>
      </c>
      <c r="AG10" s="30">
        <v>36081.148000000001</v>
      </c>
      <c r="AH10" s="30">
        <v>36691.620999999999</v>
      </c>
      <c r="AI10" s="30">
        <v>34600.190999999999</v>
      </c>
      <c r="AJ10" s="30">
        <v>35966.828000000001</v>
      </c>
      <c r="AK10" s="30">
        <v>36217.987999999998</v>
      </c>
      <c r="AL10" s="30">
        <v>34888.07</v>
      </c>
      <c r="AM10" s="30">
        <v>35691.839999999997</v>
      </c>
      <c r="AN10" s="30">
        <v>35458.769999999997</v>
      </c>
      <c r="AO10" s="30">
        <v>37149.718999999997</v>
      </c>
      <c r="AP10" s="30">
        <v>36717.269999999997</v>
      </c>
      <c r="AQ10" s="30">
        <v>33981.398000000001</v>
      </c>
      <c r="AR10" s="30">
        <v>35508.461000000003</v>
      </c>
      <c r="AS10" s="30">
        <v>36787.461000000003</v>
      </c>
      <c r="AT10" s="30">
        <v>34071.762000000002</v>
      </c>
      <c r="AU10" s="30">
        <v>34312.288999999997</v>
      </c>
      <c r="AV10" s="30">
        <v>34390.059000000001</v>
      </c>
      <c r="AW10" s="30">
        <v>36309.190999999999</v>
      </c>
      <c r="AX10" s="30">
        <v>36660.012000000002</v>
      </c>
      <c r="AY10" s="30">
        <v>35617.980000000003</v>
      </c>
      <c r="AZ10" s="30">
        <v>38636.921999999999</v>
      </c>
      <c r="BA10" s="30">
        <v>35940.512000000002</v>
      </c>
      <c r="BB10" s="30">
        <v>35091.781000000003</v>
      </c>
      <c r="BC10" s="30">
        <v>36393.987999999998</v>
      </c>
      <c r="BD10" s="30">
        <v>35813.398000000001</v>
      </c>
      <c r="BE10" s="30">
        <v>36269.148000000001</v>
      </c>
      <c r="BF10" s="30">
        <v>35752.300999999999</v>
      </c>
      <c r="BG10" s="30">
        <v>37829.440999999999</v>
      </c>
      <c r="BH10" s="30">
        <v>37129.391000000003</v>
      </c>
      <c r="BI10" s="30">
        <v>36396.237999999998</v>
      </c>
      <c r="BJ10" s="30">
        <v>35640.961000000003</v>
      </c>
      <c r="BK10" s="30">
        <v>37779.038999999997</v>
      </c>
      <c r="BL10" s="30">
        <v>39042.57</v>
      </c>
      <c r="BM10" s="30">
        <v>35869.68</v>
      </c>
      <c r="BN10" s="30">
        <v>37062.781000000003</v>
      </c>
      <c r="BO10" s="30">
        <v>37114.038999999997</v>
      </c>
      <c r="BQ10" s="20">
        <f t="shared" si="0"/>
        <v>35971.969400000009</v>
      </c>
      <c r="BR10" s="20">
        <f t="shared" si="1"/>
        <v>8992.9923500000023</v>
      </c>
    </row>
    <row r="11" spans="1:70" x14ac:dyDescent="0.25">
      <c r="A11" s="54" t="s">
        <v>9</v>
      </c>
      <c r="B11" s="30">
        <v>3849.05</v>
      </c>
      <c r="C11" s="30">
        <v>3198.1201000000001</v>
      </c>
      <c r="D11" s="30">
        <v>2912.22</v>
      </c>
      <c r="E11" s="30">
        <v>3788.0801000000001</v>
      </c>
      <c r="F11" s="30">
        <v>2950.8501000000001</v>
      </c>
      <c r="G11" s="30">
        <v>3285.1201000000001</v>
      </c>
      <c r="H11" s="30">
        <v>3642.3899000000001</v>
      </c>
      <c r="I11" s="30">
        <v>3376.02</v>
      </c>
      <c r="J11" s="30">
        <v>2454.6898999999999</v>
      </c>
      <c r="K11" s="30">
        <v>3004.1599000000001</v>
      </c>
      <c r="L11" s="30">
        <v>2657.4398999999999</v>
      </c>
      <c r="M11" s="30">
        <v>3545.1898999999999</v>
      </c>
      <c r="N11" s="30">
        <v>2630.3</v>
      </c>
      <c r="O11" s="30">
        <v>2533.1498999999999</v>
      </c>
      <c r="P11" s="30">
        <v>1750.88</v>
      </c>
      <c r="Q11" s="30">
        <v>3707.3899000000001</v>
      </c>
      <c r="R11" s="30">
        <v>3455.27</v>
      </c>
      <c r="S11" s="30">
        <v>2120.9099000000001</v>
      </c>
      <c r="T11" s="30">
        <v>3060.1799000000001</v>
      </c>
      <c r="U11" s="30">
        <v>3689.6201000000001</v>
      </c>
      <c r="V11" s="30">
        <v>3613.24</v>
      </c>
      <c r="W11" s="30">
        <v>2890.75</v>
      </c>
      <c r="X11" s="30">
        <v>3147.96</v>
      </c>
      <c r="Y11" s="30">
        <v>3481.8400999999999</v>
      </c>
      <c r="Z11" s="30">
        <v>4203.1602000000003</v>
      </c>
      <c r="AA11" s="30">
        <v>2812.52</v>
      </c>
      <c r="AB11" s="30">
        <v>2102.6599000000001</v>
      </c>
      <c r="AC11" s="30">
        <v>4129.1499000000003</v>
      </c>
      <c r="AD11" s="30">
        <v>2422.25</v>
      </c>
      <c r="AE11" s="30">
        <v>2819.51</v>
      </c>
      <c r="AF11" s="30">
        <v>2001.61</v>
      </c>
      <c r="AG11" s="30">
        <v>3599.5</v>
      </c>
      <c r="AH11" s="30">
        <v>2262.52</v>
      </c>
      <c r="AI11" s="30">
        <v>4004.8101000000001</v>
      </c>
      <c r="AJ11" s="30">
        <v>3092.6599000000001</v>
      </c>
      <c r="AK11" s="30">
        <v>3743.1201000000001</v>
      </c>
      <c r="AL11" s="30">
        <v>2449.6898999999999</v>
      </c>
      <c r="AM11" s="30">
        <v>3158.8600999999999</v>
      </c>
      <c r="AN11" s="30">
        <v>3958.1599000000001</v>
      </c>
      <c r="AO11" s="30">
        <v>2670.3400999999999</v>
      </c>
      <c r="AP11" s="30">
        <v>3597.8200999999999</v>
      </c>
      <c r="AQ11" s="30">
        <v>3939.9299000000001</v>
      </c>
      <c r="AR11" s="30">
        <v>2409.3400999999999</v>
      </c>
      <c r="AS11" s="30">
        <v>3670.4398999999999</v>
      </c>
      <c r="AT11" s="30">
        <v>4386.46</v>
      </c>
      <c r="AU11" s="30">
        <v>2394.6100999999999</v>
      </c>
      <c r="AV11" s="30">
        <v>3873.1799000000001</v>
      </c>
      <c r="AW11" s="30">
        <v>3547.3600999999999</v>
      </c>
      <c r="AX11" s="30">
        <v>3257.5900999999999</v>
      </c>
      <c r="AY11" s="30">
        <v>2899.5</v>
      </c>
      <c r="AZ11" s="30">
        <v>2888.22</v>
      </c>
      <c r="BA11" s="30">
        <v>4601.8900999999996</v>
      </c>
      <c r="BB11" s="30">
        <v>3137.9099000000001</v>
      </c>
      <c r="BC11" s="30">
        <v>4122.2299999999996</v>
      </c>
      <c r="BD11" s="30">
        <v>5069.2402000000002</v>
      </c>
      <c r="BE11" s="30">
        <v>3403.1201000000001</v>
      </c>
      <c r="BF11" s="30">
        <v>3200.03</v>
      </c>
      <c r="BG11" s="30">
        <v>3626.4099000000001</v>
      </c>
      <c r="BH11" s="30">
        <v>3979.3501000000001</v>
      </c>
      <c r="BI11" s="30">
        <v>4501.1602000000003</v>
      </c>
      <c r="BJ11" s="30">
        <v>4064.5601000000001</v>
      </c>
      <c r="BK11" s="30">
        <v>3662.1001000000001</v>
      </c>
      <c r="BL11" s="30">
        <v>5388.1298999999999</v>
      </c>
      <c r="BM11" s="30">
        <v>4175.5698000000002</v>
      </c>
      <c r="BN11" s="30">
        <v>3986.04</v>
      </c>
      <c r="BO11" s="30">
        <v>4264.0897999999997</v>
      </c>
      <c r="BQ11" s="20">
        <f t="shared" si="0"/>
        <v>3458.7314100000012</v>
      </c>
      <c r="BR11" s="20">
        <f t="shared" si="1"/>
        <v>864.68285250000031</v>
      </c>
    </row>
    <row r="12" spans="1:70" x14ac:dyDescent="0.25">
      <c r="A12" s="54" t="s">
        <v>10</v>
      </c>
      <c r="B12" s="30">
        <v>3375.1001000000001</v>
      </c>
      <c r="C12" s="30">
        <v>4163.4102000000003</v>
      </c>
      <c r="D12" s="30">
        <v>4074.05</v>
      </c>
      <c r="E12" s="30">
        <v>3105.1001000000001</v>
      </c>
      <c r="F12" s="30">
        <v>3336.3798999999999</v>
      </c>
      <c r="G12" s="30">
        <v>3432.03</v>
      </c>
      <c r="H12" s="30">
        <v>2282.9899999999998</v>
      </c>
      <c r="I12" s="30">
        <v>3322.5900999999999</v>
      </c>
      <c r="J12" s="30">
        <v>2619.1999999999998</v>
      </c>
      <c r="K12" s="30">
        <v>3387.3301000000001</v>
      </c>
      <c r="L12" s="30">
        <v>3543.98</v>
      </c>
      <c r="M12" s="30">
        <v>4725.1499000000003</v>
      </c>
      <c r="N12" s="30">
        <v>3058.3400999999999</v>
      </c>
      <c r="O12" s="30">
        <v>3637.54</v>
      </c>
      <c r="P12" s="30">
        <v>2638.02</v>
      </c>
      <c r="Q12" s="30">
        <v>2651.1898999999999</v>
      </c>
      <c r="R12" s="30">
        <v>3815.8701000000001</v>
      </c>
      <c r="S12" s="30">
        <v>2203.1399000000001</v>
      </c>
      <c r="T12" s="30">
        <v>2709.0900999999999</v>
      </c>
      <c r="U12" s="30">
        <v>3351.97</v>
      </c>
      <c r="V12" s="30">
        <v>3065.8301000000001</v>
      </c>
      <c r="W12" s="30">
        <v>4040.77</v>
      </c>
      <c r="X12" s="30">
        <v>3591.9099000000001</v>
      </c>
      <c r="Y12" s="30">
        <v>3724.8998999999999</v>
      </c>
      <c r="Z12" s="30">
        <v>2558.3200999999999</v>
      </c>
      <c r="AA12" s="30">
        <v>4111.6899000000003</v>
      </c>
      <c r="AB12" s="30">
        <v>2657.1298999999999</v>
      </c>
      <c r="AC12" s="30">
        <v>3890.54</v>
      </c>
      <c r="AD12" s="30">
        <v>4918.7798000000003</v>
      </c>
      <c r="AE12" s="30">
        <v>2754.3600999999999</v>
      </c>
      <c r="AF12" s="30">
        <v>2633.79</v>
      </c>
      <c r="AG12" s="30">
        <v>3309.8200999999999</v>
      </c>
      <c r="AH12" s="30">
        <v>3055.6498999999999</v>
      </c>
      <c r="AI12" s="30">
        <v>3301.8301000000001</v>
      </c>
      <c r="AJ12" s="30">
        <v>4371.9502000000002</v>
      </c>
      <c r="AK12" s="30">
        <v>4613.6801999999998</v>
      </c>
      <c r="AL12" s="30">
        <v>3469.1201000000001</v>
      </c>
      <c r="AM12" s="30">
        <v>3576.6201000000001</v>
      </c>
      <c r="AN12" s="30">
        <v>3946.45</v>
      </c>
      <c r="AO12" s="30">
        <v>3549.52</v>
      </c>
      <c r="AP12" s="30">
        <v>3568.3101000000001</v>
      </c>
      <c r="AQ12" s="30">
        <v>4738.3798999999999</v>
      </c>
      <c r="AR12" s="30">
        <v>4244.5298000000003</v>
      </c>
      <c r="AS12" s="30">
        <v>4328.5897999999997</v>
      </c>
      <c r="AT12" s="30">
        <v>4611.6201000000001</v>
      </c>
      <c r="AU12" s="30">
        <v>3751.51</v>
      </c>
      <c r="AV12" s="30">
        <v>4855.3798999999999</v>
      </c>
      <c r="AW12" s="30">
        <v>4993.2798000000003</v>
      </c>
      <c r="AX12" s="30">
        <v>3242.27</v>
      </c>
      <c r="AY12" s="30">
        <v>4420.2798000000003</v>
      </c>
      <c r="AZ12" s="30">
        <v>3723.8701000000001</v>
      </c>
      <c r="BA12" s="30">
        <v>4439.3397999999997</v>
      </c>
      <c r="BB12" s="30">
        <v>3909.47</v>
      </c>
      <c r="BC12" s="30">
        <v>4205.75</v>
      </c>
      <c r="BD12" s="30">
        <v>4178</v>
      </c>
      <c r="BE12" s="30">
        <v>5618.75</v>
      </c>
      <c r="BF12" s="30">
        <v>4090.3501000000001</v>
      </c>
      <c r="BG12" s="30">
        <v>4731.4102000000003</v>
      </c>
      <c r="BH12" s="30">
        <v>5490.9701999999997</v>
      </c>
      <c r="BI12" s="30">
        <v>3847.74</v>
      </c>
      <c r="BJ12" s="30">
        <v>4244.6400999999996</v>
      </c>
      <c r="BK12" s="30">
        <v>4377.0698000000002</v>
      </c>
      <c r="BL12" s="30">
        <v>4205.5897999999997</v>
      </c>
      <c r="BM12" s="30">
        <v>4381.8397999999997</v>
      </c>
      <c r="BN12" s="30">
        <v>3983.4099000000001</v>
      </c>
      <c r="BO12" s="30">
        <v>4427.6602000000003</v>
      </c>
      <c r="BQ12" s="20">
        <f t="shared" si="0"/>
        <v>3916.654794</v>
      </c>
      <c r="BR12" s="20">
        <f t="shared" si="1"/>
        <v>979.16369850000001</v>
      </c>
    </row>
    <row r="13" spans="1:70" x14ac:dyDescent="0.25">
      <c r="A13" s="54" t="s">
        <v>11</v>
      </c>
      <c r="B13" s="30">
        <v>31941.34</v>
      </c>
      <c r="C13" s="30">
        <v>32340</v>
      </c>
      <c r="D13" s="30">
        <v>30791.109</v>
      </c>
      <c r="E13" s="30">
        <v>32335.919999999998</v>
      </c>
      <c r="F13" s="30">
        <v>33120.262000000002</v>
      </c>
      <c r="G13" s="30">
        <v>32126.368999999999</v>
      </c>
      <c r="H13" s="30">
        <v>31457.5</v>
      </c>
      <c r="I13" s="30">
        <v>31141.26</v>
      </c>
      <c r="J13" s="30">
        <v>32211.210999999999</v>
      </c>
      <c r="K13" s="30">
        <v>32836.300999999999</v>
      </c>
      <c r="L13" s="30">
        <v>33301.421999999999</v>
      </c>
      <c r="M13" s="30">
        <v>33325.059000000001</v>
      </c>
      <c r="N13" s="30">
        <v>31776.18</v>
      </c>
      <c r="O13" s="30">
        <v>31260.289000000001</v>
      </c>
      <c r="P13" s="30">
        <v>30969.868999999999</v>
      </c>
      <c r="Q13" s="30">
        <v>32357.66</v>
      </c>
      <c r="R13" s="30">
        <v>31458.609</v>
      </c>
      <c r="S13" s="30">
        <v>31441.68</v>
      </c>
      <c r="T13" s="30">
        <v>31539.391</v>
      </c>
      <c r="U13" s="30">
        <v>32017.08</v>
      </c>
      <c r="V13" s="30">
        <v>32840.141000000003</v>
      </c>
      <c r="W13" s="30">
        <v>34330.038999999997</v>
      </c>
      <c r="X13" s="30">
        <v>33757.762000000002</v>
      </c>
      <c r="Y13" s="30">
        <v>32575.919999999998</v>
      </c>
      <c r="Z13" s="30">
        <v>32815.449000000001</v>
      </c>
      <c r="AA13" s="30">
        <v>34560.898000000001</v>
      </c>
      <c r="AB13" s="30">
        <v>31172.07</v>
      </c>
      <c r="AC13" s="30">
        <v>32157.73</v>
      </c>
      <c r="AD13" s="30">
        <v>31452.77</v>
      </c>
      <c r="AE13" s="30">
        <v>32170.66</v>
      </c>
      <c r="AF13" s="30">
        <v>31953.74</v>
      </c>
      <c r="AG13" s="30">
        <v>33196.449000000001</v>
      </c>
      <c r="AH13" s="30">
        <v>33804.730000000003</v>
      </c>
      <c r="AI13" s="30">
        <v>33300.968999999997</v>
      </c>
      <c r="AJ13" s="30">
        <v>33763</v>
      </c>
      <c r="AK13" s="30">
        <v>34561.512000000002</v>
      </c>
      <c r="AL13" s="30">
        <v>33960.339999999997</v>
      </c>
      <c r="AM13" s="30">
        <v>33005.18</v>
      </c>
      <c r="AN13" s="30">
        <v>33106.769999999997</v>
      </c>
      <c r="AO13" s="30">
        <v>34945.141000000003</v>
      </c>
      <c r="AP13" s="30">
        <v>34530.737999999998</v>
      </c>
      <c r="AQ13" s="30">
        <v>32899.608999999997</v>
      </c>
      <c r="AR13" s="30">
        <v>35127.550999999999</v>
      </c>
      <c r="AS13" s="30">
        <v>34741.589999999997</v>
      </c>
      <c r="AT13" s="30">
        <v>32958.512000000002</v>
      </c>
      <c r="AU13" s="30">
        <v>34398.940999999999</v>
      </c>
      <c r="AV13" s="30">
        <v>33699.769999999997</v>
      </c>
      <c r="AW13" s="30">
        <v>34334.879000000001</v>
      </c>
      <c r="AX13" s="30">
        <v>33884.101999999999</v>
      </c>
      <c r="AY13" s="30">
        <v>33823.480000000003</v>
      </c>
      <c r="AZ13" s="30">
        <v>35907.870999999999</v>
      </c>
      <c r="BA13" s="30">
        <v>34650.690999999999</v>
      </c>
      <c r="BB13" s="30">
        <v>34679.339999999997</v>
      </c>
      <c r="BC13" s="30">
        <v>34616.519999999997</v>
      </c>
      <c r="BD13" s="30">
        <v>35290.421999999999</v>
      </c>
      <c r="BE13" s="30">
        <v>35883.328000000001</v>
      </c>
      <c r="BF13" s="30">
        <v>35631.309000000001</v>
      </c>
      <c r="BG13" s="30">
        <v>36395.379000000001</v>
      </c>
      <c r="BH13" s="30">
        <v>35160.012000000002</v>
      </c>
      <c r="BI13" s="30">
        <v>35245.788999999997</v>
      </c>
      <c r="BJ13" s="30">
        <v>35228.281000000003</v>
      </c>
      <c r="BK13" s="30">
        <v>36871.800999999999</v>
      </c>
      <c r="BL13" s="30">
        <v>36663.968999999997</v>
      </c>
      <c r="BM13" s="30">
        <v>35785.550999999999</v>
      </c>
      <c r="BN13" s="30">
        <v>34967.879000000001</v>
      </c>
      <c r="BO13" s="30">
        <v>35603.129000000001</v>
      </c>
      <c r="BQ13" s="20">
        <f t="shared" si="0"/>
        <v>33977.369460000002</v>
      </c>
      <c r="BR13" s="20">
        <f t="shared" si="1"/>
        <v>8494.3423650000004</v>
      </c>
    </row>
    <row r="14" spans="1:70" x14ac:dyDescent="0.25">
      <c r="A14" s="54" t="s">
        <v>12</v>
      </c>
      <c r="B14" s="30">
        <v>8782.2803000000004</v>
      </c>
      <c r="C14" s="30">
        <v>8040.1499000000003</v>
      </c>
      <c r="D14" s="30">
        <v>8014.5897999999997</v>
      </c>
      <c r="E14" s="30">
        <v>7689.75</v>
      </c>
      <c r="F14" s="30">
        <v>8301.1396000000004</v>
      </c>
      <c r="G14" s="30">
        <v>8676.3300999999992</v>
      </c>
      <c r="H14" s="30">
        <v>7928.9301999999998</v>
      </c>
      <c r="I14" s="30">
        <v>7731.2002000000002</v>
      </c>
      <c r="J14" s="30">
        <v>7494.73</v>
      </c>
      <c r="K14" s="30">
        <v>8549.6201000000001</v>
      </c>
      <c r="L14" s="30">
        <v>9204.5596000000005</v>
      </c>
      <c r="M14" s="30">
        <v>8737.4004000000004</v>
      </c>
      <c r="N14" s="30">
        <v>8788.3798999999999</v>
      </c>
      <c r="O14" s="30">
        <v>9413.9297000000006</v>
      </c>
      <c r="P14" s="30">
        <v>8607.3798999999999</v>
      </c>
      <c r="Q14" s="30">
        <v>9150.5303000000004</v>
      </c>
      <c r="R14" s="30">
        <v>8409.1201000000001</v>
      </c>
      <c r="S14" s="30">
        <v>8629.75</v>
      </c>
      <c r="T14" s="30">
        <v>8854.8896000000004</v>
      </c>
      <c r="U14" s="30">
        <v>9321.1797000000006</v>
      </c>
      <c r="V14" s="30">
        <v>8936.1903999999995</v>
      </c>
      <c r="W14" s="30">
        <v>9693.8798999999999</v>
      </c>
      <c r="X14" s="30">
        <v>9364.9004000000004</v>
      </c>
      <c r="Y14" s="30">
        <v>8436.2695000000003</v>
      </c>
      <c r="Z14" s="30">
        <v>9348.0702999999994</v>
      </c>
      <c r="AA14" s="30">
        <v>9161.3701000000001</v>
      </c>
      <c r="AB14" s="30">
        <v>8388.7695000000003</v>
      </c>
      <c r="AC14" s="30">
        <v>8685.0498000000007</v>
      </c>
      <c r="AD14" s="30">
        <v>8141.2798000000003</v>
      </c>
      <c r="AE14" s="30">
        <v>9057.4102000000003</v>
      </c>
      <c r="AF14" s="30">
        <v>8767.2900000000009</v>
      </c>
      <c r="AG14" s="30">
        <v>8740.0995999999996</v>
      </c>
      <c r="AH14" s="30">
        <v>9108.7196999999996</v>
      </c>
      <c r="AI14" s="30">
        <v>8907.6103999999996</v>
      </c>
      <c r="AJ14" s="30">
        <v>8862.8896000000004</v>
      </c>
      <c r="AK14" s="30">
        <v>9321.1602000000003</v>
      </c>
      <c r="AL14" s="30">
        <v>9331.2900000000009</v>
      </c>
      <c r="AM14" s="30">
        <v>9272.1797000000006</v>
      </c>
      <c r="AN14" s="30">
        <v>9285.3495999999996</v>
      </c>
      <c r="AO14" s="30">
        <v>9392.0897999999997</v>
      </c>
      <c r="AP14" s="30">
        <v>9376.2099999999991</v>
      </c>
      <c r="AQ14" s="30">
        <v>8384.5702999999994</v>
      </c>
      <c r="AR14" s="30">
        <v>9289.5702999999994</v>
      </c>
      <c r="AS14" s="30">
        <v>9605.9902000000002</v>
      </c>
      <c r="AT14" s="30">
        <v>8715.8397999999997</v>
      </c>
      <c r="AU14" s="30">
        <v>8909.0702999999994</v>
      </c>
      <c r="AV14" s="30">
        <v>9114.7402000000002</v>
      </c>
      <c r="AW14" s="30">
        <v>9069.2695000000003</v>
      </c>
      <c r="AX14" s="30">
        <v>8321.0995999999996</v>
      </c>
      <c r="AY14" s="30">
        <v>9213.3603999999996</v>
      </c>
      <c r="AZ14" s="30">
        <v>9195.0702999999994</v>
      </c>
      <c r="BA14" s="30">
        <v>8267.4199000000008</v>
      </c>
      <c r="BB14" s="30">
        <v>8084.3301000000001</v>
      </c>
      <c r="BC14" s="30">
        <v>8581.9199000000008</v>
      </c>
      <c r="BD14" s="30">
        <v>9020.2001999999993</v>
      </c>
      <c r="BE14" s="30">
        <v>8258.9199000000008</v>
      </c>
      <c r="BF14" s="30">
        <v>8300.2099999999991</v>
      </c>
      <c r="BG14" s="30">
        <v>8471.4696999999996</v>
      </c>
      <c r="BH14" s="30">
        <v>8494.5</v>
      </c>
      <c r="BI14" s="30">
        <v>8549.8798999999999</v>
      </c>
      <c r="BJ14" s="30">
        <v>7961.1400999999996</v>
      </c>
      <c r="BK14" s="30">
        <v>8417.7402000000002</v>
      </c>
      <c r="BL14" s="30">
        <v>8666.3096000000005</v>
      </c>
      <c r="BM14" s="30">
        <v>8334.0702999999994</v>
      </c>
      <c r="BN14" s="30">
        <v>8875.9599999999991</v>
      </c>
      <c r="BO14" s="30">
        <v>8592.1298999999999</v>
      </c>
      <c r="BQ14" s="20">
        <f t="shared" si="0"/>
        <v>8829.7559700000002</v>
      </c>
      <c r="BR14" s="20">
        <f t="shared" si="1"/>
        <v>2207.4389925</v>
      </c>
    </row>
    <row r="15" spans="1:70" x14ac:dyDescent="0.25">
      <c r="A15" s="54" t="s">
        <v>13</v>
      </c>
      <c r="B15" s="30">
        <v>5215.2299999999996</v>
      </c>
      <c r="C15" s="30">
        <v>5720.75</v>
      </c>
      <c r="D15" s="30">
        <v>7454.4399000000003</v>
      </c>
      <c r="E15" s="30">
        <v>6612.8100999999997</v>
      </c>
      <c r="F15" s="30">
        <v>7127.29</v>
      </c>
      <c r="G15" s="30">
        <v>6631.1099000000004</v>
      </c>
      <c r="H15" s="30">
        <v>5600.1000999999997</v>
      </c>
      <c r="I15" s="30">
        <v>4491.5600999999997</v>
      </c>
      <c r="J15" s="30">
        <v>5813.7002000000002</v>
      </c>
      <c r="K15" s="30">
        <v>5702.3500999999997</v>
      </c>
      <c r="L15" s="30">
        <v>6315.6099000000004</v>
      </c>
      <c r="M15" s="30">
        <v>4359.3198000000002</v>
      </c>
      <c r="N15" s="30">
        <v>5126.1099000000004</v>
      </c>
      <c r="O15" s="30">
        <v>5560.5698000000002</v>
      </c>
      <c r="P15" s="30">
        <v>5876.5698000000002</v>
      </c>
      <c r="Q15" s="30">
        <v>5761.5497999999998</v>
      </c>
      <c r="R15" s="30">
        <v>4747.6201000000001</v>
      </c>
      <c r="S15" s="30">
        <v>5310.4902000000002</v>
      </c>
      <c r="T15" s="30">
        <v>5394.1602000000003</v>
      </c>
      <c r="U15" s="30">
        <v>5822.2597999999998</v>
      </c>
      <c r="V15" s="30">
        <v>5134.9701999999997</v>
      </c>
      <c r="W15" s="30">
        <v>5096.3599000000004</v>
      </c>
      <c r="X15" s="30">
        <v>5448.8397999999997</v>
      </c>
      <c r="Y15" s="30">
        <v>5396.7201999999997</v>
      </c>
      <c r="Z15" s="30">
        <v>4580.6201000000001</v>
      </c>
      <c r="AA15" s="30">
        <v>5510.0097999999998</v>
      </c>
      <c r="AB15" s="30">
        <v>4989.9198999999999</v>
      </c>
      <c r="AC15" s="30">
        <v>4727.8798999999999</v>
      </c>
      <c r="AD15" s="30">
        <v>4179.8999000000003</v>
      </c>
      <c r="AE15" s="30">
        <v>5350.27</v>
      </c>
      <c r="AF15" s="30">
        <v>4500.96</v>
      </c>
      <c r="AG15" s="30">
        <v>5248.2798000000003</v>
      </c>
      <c r="AH15" s="30">
        <v>4774.3301000000001</v>
      </c>
      <c r="AI15" s="30">
        <v>5638.5600999999997</v>
      </c>
      <c r="AJ15" s="30">
        <v>6390.52</v>
      </c>
      <c r="AK15" s="30">
        <v>6095.4399000000003</v>
      </c>
      <c r="AL15" s="30">
        <v>5102.6801999999998</v>
      </c>
      <c r="AM15" s="30">
        <v>6030.46</v>
      </c>
      <c r="AN15" s="30">
        <v>5711.5698000000002</v>
      </c>
      <c r="AO15" s="30">
        <v>6573.9502000000002</v>
      </c>
      <c r="AP15" s="30">
        <v>6442.71</v>
      </c>
      <c r="AQ15" s="30">
        <v>4594.2700000000004</v>
      </c>
      <c r="AR15" s="30">
        <v>5930.2201999999997</v>
      </c>
      <c r="AS15" s="30">
        <v>5449.2402000000002</v>
      </c>
      <c r="AT15" s="30">
        <v>6268.29</v>
      </c>
      <c r="AU15" s="30">
        <v>6490.04</v>
      </c>
      <c r="AV15" s="30">
        <v>6969.1298999999999</v>
      </c>
      <c r="AW15" s="30">
        <v>5344.77</v>
      </c>
      <c r="AX15" s="30">
        <v>4799.6298999999999</v>
      </c>
      <c r="AY15" s="30">
        <v>5561.0897999999997</v>
      </c>
      <c r="AZ15" s="30">
        <v>6660.9399000000003</v>
      </c>
      <c r="BA15" s="30">
        <v>6180.8900999999996</v>
      </c>
      <c r="BB15" s="30">
        <v>6983.48</v>
      </c>
      <c r="BC15" s="30">
        <v>6248.8100999999997</v>
      </c>
      <c r="BD15" s="30">
        <v>5784.6000999999997</v>
      </c>
      <c r="BE15" s="30">
        <v>7738.1801999999998</v>
      </c>
      <c r="BF15" s="30">
        <v>5997.96</v>
      </c>
      <c r="BG15" s="30">
        <v>5810.6099000000004</v>
      </c>
      <c r="BH15" s="30">
        <v>6209.5097999999998</v>
      </c>
      <c r="BI15" s="30">
        <v>6779.8599000000004</v>
      </c>
      <c r="BJ15" s="30">
        <v>6513.8500999999997</v>
      </c>
      <c r="BK15" s="30">
        <v>6816.9902000000002</v>
      </c>
      <c r="BL15" s="30">
        <v>6062.1698999999999</v>
      </c>
      <c r="BM15" s="30">
        <v>7090.1000999999997</v>
      </c>
      <c r="BN15" s="30">
        <v>8309.8896000000004</v>
      </c>
      <c r="BO15" s="30">
        <v>6543.29</v>
      </c>
      <c r="BQ15" s="20">
        <f t="shared" si="0"/>
        <v>5826.7458000000006</v>
      </c>
      <c r="BR15" s="20">
        <f t="shared" si="1"/>
        <v>1456.6864500000001</v>
      </c>
    </row>
    <row r="16" spans="1:70" x14ac:dyDescent="0.25">
      <c r="A16" s="54" t="s">
        <v>14</v>
      </c>
      <c r="B16" s="30">
        <v>18016.618999999999</v>
      </c>
      <c r="C16" s="30">
        <v>19003.98</v>
      </c>
      <c r="D16" s="30">
        <v>17831.688999999998</v>
      </c>
      <c r="E16" s="30">
        <v>19795.188999999998</v>
      </c>
      <c r="F16" s="30">
        <v>20057.759999999998</v>
      </c>
      <c r="G16" s="30">
        <v>18448.09</v>
      </c>
      <c r="H16" s="30">
        <v>18011.391</v>
      </c>
      <c r="I16" s="30">
        <v>16958.609</v>
      </c>
      <c r="J16" s="30">
        <v>17561.618999999999</v>
      </c>
      <c r="K16" s="30">
        <v>19468.66</v>
      </c>
      <c r="L16" s="30">
        <v>18481.938999999998</v>
      </c>
      <c r="M16" s="30">
        <v>17611.009999999998</v>
      </c>
      <c r="N16" s="30">
        <v>17874.82</v>
      </c>
      <c r="O16" s="30">
        <v>18003.381000000001</v>
      </c>
      <c r="P16" s="30">
        <v>17470.938999999998</v>
      </c>
      <c r="Q16" s="30">
        <v>17421.688999999998</v>
      </c>
      <c r="R16" s="30">
        <v>17531.84</v>
      </c>
      <c r="S16" s="30">
        <v>16741.93</v>
      </c>
      <c r="T16" s="30">
        <v>17614.59</v>
      </c>
      <c r="U16" s="30">
        <v>16687.210999999999</v>
      </c>
      <c r="V16" s="30">
        <v>17296.400000000001</v>
      </c>
      <c r="W16" s="30">
        <v>18082.778999999999</v>
      </c>
      <c r="X16" s="30">
        <v>17868.09</v>
      </c>
      <c r="Y16" s="30">
        <v>16842.09</v>
      </c>
      <c r="Z16" s="30">
        <v>16924.27</v>
      </c>
      <c r="AA16" s="30">
        <v>18052.93</v>
      </c>
      <c r="AB16" s="30">
        <v>16442.188999999998</v>
      </c>
      <c r="AC16" s="30">
        <v>16826.039000000001</v>
      </c>
      <c r="AD16" s="30">
        <v>16839.84</v>
      </c>
      <c r="AE16" s="30">
        <v>17712.859</v>
      </c>
      <c r="AF16" s="30">
        <v>16322.92</v>
      </c>
      <c r="AG16" s="30">
        <v>18019.759999999998</v>
      </c>
      <c r="AH16" s="30">
        <v>17659.550999999999</v>
      </c>
      <c r="AI16" s="30">
        <v>16202.14</v>
      </c>
      <c r="AJ16" s="30">
        <v>18441.641</v>
      </c>
      <c r="AK16" s="30">
        <v>19217.811000000002</v>
      </c>
      <c r="AL16" s="30">
        <v>18336.061000000002</v>
      </c>
      <c r="AM16" s="30">
        <v>17465.609</v>
      </c>
      <c r="AN16" s="30">
        <v>17495.699000000001</v>
      </c>
      <c r="AO16" s="30">
        <v>18735.381000000001</v>
      </c>
      <c r="AP16" s="30">
        <v>17604.688999999998</v>
      </c>
      <c r="AQ16" s="30">
        <v>16049.8</v>
      </c>
      <c r="AR16" s="30">
        <v>17399.391</v>
      </c>
      <c r="AS16" s="30">
        <v>17579.118999999999</v>
      </c>
      <c r="AT16" s="30">
        <v>18940.391</v>
      </c>
      <c r="AU16" s="30">
        <v>17177.27</v>
      </c>
      <c r="AV16" s="30">
        <v>16611.07</v>
      </c>
      <c r="AW16" s="30">
        <v>17820.141</v>
      </c>
      <c r="AX16" s="30">
        <v>16603.57</v>
      </c>
      <c r="AY16" s="30">
        <v>17291.471000000001</v>
      </c>
      <c r="AZ16" s="30">
        <v>18060.84</v>
      </c>
      <c r="BA16" s="30">
        <v>16203.59</v>
      </c>
      <c r="BB16" s="30">
        <v>16183.31</v>
      </c>
      <c r="BC16" s="30">
        <v>17502.82</v>
      </c>
      <c r="BD16" s="30">
        <v>17855.43</v>
      </c>
      <c r="BE16" s="30">
        <v>18423.509999999998</v>
      </c>
      <c r="BF16" s="30">
        <v>17769.98</v>
      </c>
      <c r="BG16" s="30">
        <v>18541.131000000001</v>
      </c>
      <c r="BH16" s="30">
        <v>17114.16</v>
      </c>
      <c r="BI16" s="30">
        <v>18374.561000000002</v>
      </c>
      <c r="BJ16" s="30">
        <v>17949.778999999999</v>
      </c>
      <c r="BK16" s="30">
        <v>17640.609</v>
      </c>
      <c r="BL16" s="30">
        <v>18713.811000000002</v>
      </c>
      <c r="BM16" s="30">
        <v>16954.061000000002</v>
      </c>
      <c r="BN16" s="30">
        <v>17635.449000000001</v>
      </c>
      <c r="BO16" s="30">
        <v>17627.509999999998</v>
      </c>
      <c r="BQ16" s="20">
        <f t="shared" si="0"/>
        <v>17499.741859999998</v>
      </c>
      <c r="BR16" s="20">
        <f t="shared" si="1"/>
        <v>4374.9354649999996</v>
      </c>
    </row>
    <row r="17" spans="1:70" x14ac:dyDescent="0.25">
      <c r="A17" s="54" t="s">
        <v>15</v>
      </c>
      <c r="B17" s="30">
        <v>20363.039000000001</v>
      </c>
      <c r="C17" s="30">
        <v>20543.631000000001</v>
      </c>
      <c r="D17" s="30">
        <v>21006.16</v>
      </c>
      <c r="E17" s="30">
        <v>20704.07</v>
      </c>
      <c r="F17" s="30">
        <v>22213.1</v>
      </c>
      <c r="G17" s="30">
        <v>22511.74</v>
      </c>
      <c r="H17" s="30">
        <v>21786.16</v>
      </c>
      <c r="I17" s="30">
        <v>20548.91</v>
      </c>
      <c r="J17" s="30">
        <v>20169.259999999998</v>
      </c>
      <c r="K17" s="30">
        <v>21711.99</v>
      </c>
      <c r="L17" s="30">
        <v>22598.5</v>
      </c>
      <c r="M17" s="30">
        <v>22434.800999999999</v>
      </c>
      <c r="N17" s="30">
        <v>20955.359</v>
      </c>
      <c r="O17" s="30">
        <v>22164.82</v>
      </c>
      <c r="P17" s="30">
        <v>21122.240000000002</v>
      </c>
      <c r="Q17" s="30">
        <v>22152.789000000001</v>
      </c>
      <c r="R17" s="30">
        <v>21043.23</v>
      </c>
      <c r="S17" s="30">
        <v>21496.368999999999</v>
      </c>
      <c r="T17" s="30">
        <v>21607.43</v>
      </c>
      <c r="U17" s="30">
        <v>22136.381000000001</v>
      </c>
      <c r="V17" s="30">
        <v>20869.881000000001</v>
      </c>
      <c r="W17" s="30">
        <v>23220.971000000001</v>
      </c>
      <c r="X17" s="30">
        <v>22618</v>
      </c>
      <c r="Y17" s="30">
        <v>21643.300999999999</v>
      </c>
      <c r="Z17" s="30">
        <v>22954.93</v>
      </c>
      <c r="AA17" s="30">
        <v>23533.41</v>
      </c>
      <c r="AB17" s="30">
        <v>21628.93</v>
      </c>
      <c r="AC17" s="30">
        <v>21531.85</v>
      </c>
      <c r="AD17" s="30">
        <v>21224.118999999999</v>
      </c>
      <c r="AE17" s="30">
        <v>23123.07</v>
      </c>
      <c r="AF17" s="30">
        <v>22264.75</v>
      </c>
      <c r="AG17" s="30">
        <v>22423.438999999998</v>
      </c>
      <c r="AH17" s="30">
        <v>23264.188999999998</v>
      </c>
      <c r="AI17" s="30">
        <v>22214.311000000002</v>
      </c>
      <c r="AJ17" s="30">
        <v>22807.26</v>
      </c>
      <c r="AK17" s="30">
        <v>24130.01</v>
      </c>
      <c r="AL17" s="30">
        <v>23649.381000000001</v>
      </c>
      <c r="AM17" s="30">
        <v>22888.449000000001</v>
      </c>
      <c r="AN17" s="30">
        <v>22960.688999999998</v>
      </c>
      <c r="AO17" s="30">
        <v>23779.5</v>
      </c>
      <c r="AP17" s="30">
        <v>22566.278999999999</v>
      </c>
      <c r="AQ17" s="30">
        <v>21928.66</v>
      </c>
      <c r="AR17" s="30">
        <v>23067.52</v>
      </c>
      <c r="AS17" s="30">
        <v>22537.859</v>
      </c>
      <c r="AT17" s="30">
        <v>22210.74</v>
      </c>
      <c r="AU17" s="30">
        <v>22771.960999999999</v>
      </c>
      <c r="AV17" s="30">
        <v>22671.721000000001</v>
      </c>
      <c r="AW17" s="30">
        <v>23087.278999999999</v>
      </c>
      <c r="AX17" s="30">
        <v>22503.74</v>
      </c>
      <c r="AY17" s="30">
        <v>23707.550999999999</v>
      </c>
      <c r="AZ17" s="30">
        <v>24864.300999999999</v>
      </c>
      <c r="BA17" s="30">
        <v>22454.18</v>
      </c>
      <c r="BB17" s="30">
        <v>22861.391</v>
      </c>
      <c r="BC17" s="30">
        <v>23617.43</v>
      </c>
      <c r="BD17" s="30">
        <v>24565.391</v>
      </c>
      <c r="BE17" s="30">
        <v>23706.33</v>
      </c>
      <c r="BF17" s="30">
        <v>23193</v>
      </c>
      <c r="BG17" s="30">
        <v>24375.33</v>
      </c>
      <c r="BH17" s="30">
        <v>23902.289000000001</v>
      </c>
      <c r="BI17" s="30">
        <v>24142.131000000001</v>
      </c>
      <c r="BJ17" s="30">
        <v>23021.868999999999</v>
      </c>
      <c r="BK17" s="30">
        <v>24034.75</v>
      </c>
      <c r="BL17" s="30">
        <v>24379.449000000001</v>
      </c>
      <c r="BM17" s="30">
        <v>23035.721000000001</v>
      </c>
      <c r="BN17" s="30">
        <v>23993.778999999999</v>
      </c>
      <c r="BO17" s="30">
        <v>23803.699000000001</v>
      </c>
      <c r="BQ17" s="20">
        <f t="shared" si="0"/>
        <v>22920.364000000005</v>
      </c>
      <c r="BR17" s="20">
        <f t="shared" si="1"/>
        <v>5730.0910000000013</v>
      </c>
    </row>
    <row r="18" spans="1:70" x14ac:dyDescent="0.25">
      <c r="A18" s="54" t="s">
        <v>16</v>
      </c>
      <c r="B18" s="30">
        <v>6754.3999000000003</v>
      </c>
      <c r="C18" s="30">
        <v>6163.1099000000004</v>
      </c>
      <c r="D18" s="30">
        <v>9227.8603999999996</v>
      </c>
      <c r="E18" s="30">
        <v>7574.2597999999998</v>
      </c>
      <c r="F18" s="30">
        <v>8403.4403999999995</v>
      </c>
      <c r="G18" s="30">
        <v>7247.1499000000003</v>
      </c>
      <c r="H18" s="30">
        <v>7860.48</v>
      </c>
      <c r="I18" s="30">
        <v>6153.8198000000002</v>
      </c>
      <c r="J18" s="30">
        <v>6586.25</v>
      </c>
      <c r="K18" s="30">
        <v>7225.4301999999998</v>
      </c>
      <c r="L18" s="30">
        <v>6576.6801999999998</v>
      </c>
      <c r="M18" s="30">
        <v>5195.4102000000003</v>
      </c>
      <c r="N18" s="30">
        <v>6275.3397999999997</v>
      </c>
      <c r="O18" s="30">
        <v>5734.1201000000001</v>
      </c>
      <c r="P18" s="30">
        <v>6934.6801999999998</v>
      </c>
      <c r="Q18" s="30">
        <v>5975.4301999999998</v>
      </c>
      <c r="R18" s="30">
        <v>4929.4799999999996</v>
      </c>
      <c r="S18" s="30">
        <v>5902.5497999999998</v>
      </c>
      <c r="T18" s="30">
        <v>5567.0897999999997</v>
      </c>
      <c r="U18" s="30">
        <v>5798.1099000000004</v>
      </c>
      <c r="V18" s="30">
        <v>6935.7997999999998</v>
      </c>
      <c r="W18" s="30">
        <v>6276.6201000000001</v>
      </c>
      <c r="X18" s="30">
        <v>6306.8198000000002</v>
      </c>
      <c r="Y18" s="30">
        <v>6073.1298999999999</v>
      </c>
      <c r="Z18" s="30">
        <v>6099.48</v>
      </c>
      <c r="AA18" s="30">
        <v>5893.6698999999999</v>
      </c>
      <c r="AB18" s="30">
        <v>5902.2597999999998</v>
      </c>
      <c r="AC18" s="30">
        <v>5709.71</v>
      </c>
      <c r="AD18" s="30">
        <v>4777.2402000000002</v>
      </c>
      <c r="AE18" s="30">
        <v>5964.0298000000003</v>
      </c>
      <c r="AF18" s="30">
        <v>5639.4399000000003</v>
      </c>
      <c r="AG18" s="30">
        <v>5947.8100999999997</v>
      </c>
      <c r="AH18" s="30">
        <v>6046.0497999999998</v>
      </c>
      <c r="AI18" s="30">
        <v>6885</v>
      </c>
      <c r="AJ18" s="30">
        <v>6890.23</v>
      </c>
      <c r="AK18" s="30">
        <v>6251.73</v>
      </c>
      <c r="AL18" s="30">
        <v>6665.1400999999996</v>
      </c>
      <c r="AM18" s="30">
        <v>6425.8198000000002</v>
      </c>
      <c r="AN18" s="30">
        <v>6877.96</v>
      </c>
      <c r="AO18" s="30">
        <v>7150.8798999999999</v>
      </c>
      <c r="AP18" s="30">
        <v>7257.8599000000004</v>
      </c>
      <c r="AQ18" s="30">
        <v>6009.6298999999999</v>
      </c>
      <c r="AR18" s="30">
        <v>7067.5600999999997</v>
      </c>
      <c r="AS18" s="30">
        <v>6440.4902000000002</v>
      </c>
      <c r="AT18" s="30">
        <v>6633.1899000000003</v>
      </c>
      <c r="AU18" s="30">
        <v>6951.4198999999999</v>
      </c>
      <c r="AV18" s="30">
        <v>7930.52</v>
      </c>
      <c r="AW18" s="30">
        <v>6195.9301999999998</v>
      </c>
      <c r="AX18" s="30">
        <v>6266.1899000000003</v>
      </c>
      <c r="AY18" s="30">
        <v>6259.3397999999997</v>
      </c>
      <c r="AZ18" s="30">
        <v>7048.52</v>
      </c>
      <c r="BA18" s="30">
        <v>7084.5</v>
      </c>
      <c r="BB18" s="30">
        <v>7486.4198999999999</v>
      </c>
      <c r="BC18" s="30">
        <v>7823.8798999999999</v>
      </c>
      <c r="BD18" s="30">
        <v>7409.6298999999999</v>
      </c>
      <c r="BE18" s="30">
        <v>7811.9198999999999</v>
      </c>
      <c r="BF18" s="30">
        <v>6736.6499000000003</v>
      </c>
      <c r="BG18" s="30">
        <v>6615.6698999999999</v>
      </c>
      <c r="BH18" s="30">
        <v>7075.71</v>
      </c>
      <c r="BI18" s="30">
        <v>8191.8900999999996</v>
      </c>
      <c r="BJ18" s="30">
        <v>7768.1801999999998</v>
      </c>
      <c r="BK18" s="30">
        <v>7663.71</v>
      </c>
      <c r="BL18" s="30">
        <v>8317.1699000000008</v>
      </c>
      <c r="BM18" s="30">
        <v>7320.3701000000001</v>
      </c>
      <c r="BN18" s="30">
        <v>9307.2304999999997</v>
      </c>
      <c r="BO18" s="30">
        <v>7928.8701000000001</v>
      </c>
      <c r="BQ18" s="20">
        <f t="shared" si="0"/>
        <v>6710.3699699999997</v>
      </c>
      <c r="BR18" s="20">
        <f t="shared" si="1"/>
        <v>1677.5924924999999</v>
      </c>
    </row>
    <row r="19" spans="1:70" x14ac:dyDescent="0.25">
      <c r="A19" s="54" t="s">
        <v>17</v>
      </c>
      <c r="B19" s="30">
        <v>32599.109</v>
      </c>
      <c r="C19" s="30">
        <v>33924.358999999997</v>
      </c>
      <c r="D19" s="30">
        <v>33646.512000000002</v>
      </c>
      <c r="E19" s="30">
        <v>35784</v>
      </c>
      <c r="F19" s="30">
        <v>35333.940999999999</v>
      </c>
      <c r="G19" s="30">
        <v>33751.410000000003</v>
      </c>
      <c r="H19" s="30">
        <v>32143.881000000001</v>
      </c>
      <c r="I19" s="30">
        <v>33969.949000000001</v>
      </c>
      <c r="J19" s="30">
        <v>33372.629000000001</v>
      </c>
      <c r="K19" s="30">
        <v>35524.781000000003</v>
      </c>
      <c r="L19" s="30">
        <v>35497.781000000003</v>
      </c>
      <c r="M19" s="30">
        <v>36856.648000000001</v>
      </c>
      <c r="N19" s="30">
        <v>34843.281000000003</v>
      </c>
      <c r="O19" s="30">
        <v>33725.262000000002</v>
      </c>
      <c r="P19" s="30">
        <v>34182.531000000003</v>
      </c>
      <c r="Q19" s="30">
        <v>36853.851999999999</v>
      </c>
      <c r="R19" s="30">
        <v>35704.421999999999</v>
      </c>
      <c r="S19" s="30">
        <v>34934.800999999999</v>
      </c>
      <c r="T19" s="30">
        <v>35748.059000000001</v>
      </c>
      <c r="U19" s="30">
        <v>34010.398000000001</v>
      </c>
      <c r="V19" s="30">
        <v>35083.839999999997</v>
      </c>
      <c r="W19" s="30">
        <v>35761.199000000001</v>
      </c>
      <c r="X19" s="30">
        <v>34397.987999999998</v>
      </c>
      <c r="Y19" s="30">
        <v>34311.480000000003</v>
      </c>
      <c r="Z19" s="30">
        <v>34680.711000000003</v>
      </c>
      <c r="AA19" s="30">
        <v>36340.870999999999</v>
      </c>
      <c r="AB19" s="30">
        <v>32720.07</v>
      </c>
      <c r="AC19" s="30">
        <v>32668.131000000001</v>
      </c>
      <c r="AD19" s="30">
        <v>32212.949000000001</v>
      </c>
      <c r="AE19" s="30">
        <v>31295.51</v>
      </c>
      <c r="AF19" s="30">
        <v>33323.858999999997</v>
      </c>
      <c r="AG19" s="30">
        <v>33787.309000000001</v>
      </c>
      <c r="AH19" s="30">
        <v>34916.699000000001</v>
      </c>
      <c r="AI19" s="30">
        <v>33670.059000000001</v>
      </c>
      <c r="AJ19" s="30">
        <v>34548.211000000003</v>
      </c>
      <c r="AK19" s="30">
        <v>36091.870999999999</v>
      </c>
      <c r="AL19" s="30">
        <v>34370.339999999997</v>
      </c>
      <c r="AM19" s="30">
        <v>33195.968999999997</v>
      </c>
      <c r="AN19" s="30">
        <v>32794.68</v>
      </c>
      <c r="AO19" s="30">
        <v>35255.269999999997</v>
      </c>
      <c r="AP19" s="30">
        <v>33840.961000000003</v>
      </c>
      <c r="AQ19" s="30">
        <v>33030.078000000001</v>
      </c>
      <c r="AR19" s="30">
        <v>35419.690999999999</v>
      </c>
      <c r="AS19" s="30">
        <v>34776</v>
      </c>
      <c r="AT19" s="30">
        <v>33511.148000000001</v>
      </c>
      <c r="AU19" s="30">
        <v>35033.839999999997</v>
      </c>
      <c r="AV19" s="30">
        <v>33090.031000000003</v>
      </c>
      <c r="AW19" s="30">
        <v>34583.538999999997</v>
      </c>
      <c r="AX19" s="30">
        <v>33661.148000000001</v>
      </c>
      <c r="AY19" s="30">
        <v>34128.468999999997</v>
      </c>
      <c r="AZ19" s="30">
        <v>35509.218999999997</v>
      </c>
      <c r="BA19" s="30">
        <v>34054.230000000003</v>
      </c>
      <c r="BB19" s="30">
        <v>34522.281000000003</v>
      </c>
      <c r="BC19" s="30">
        <v>34788.730000000003</v>
      </c>
      <c r="BD19" s="30">
        <v>36025.012000000002</v>
      </c>
      <c r="BE19" s="30">
        <v>36706.25</v>
      </c>
      <c r="BF19" s="30">
        <v>36656.148000000001</v>
      </c>
      <c r="BG19" s="30">
        <v>37759.921999999999</v>
      </c>
      <c r="BH19" s="30">
        <v>36076.012000000002</v>
      </c>
      <c r="BI19" s="30">
        <v>35941.660000000003</v>
      </c>
      <c r="BJ19" s="30">
        <v>34798.449000000001</v>
      </c>
      <c r="BK19" s="30">
        <v>37451.858999999997</v>
      </c>
      <c r="BL19" s="30">
        <v>37772.82</v>
      </c>
      <c r="BM19" s="30">
        <v>36333.910000000003</v>
      </c>
      <c r="BN19" s="30">
        <v>35426.190999999999</v>
      </c>
      <c r="BO19" s="30">
        <v>36462.050999999999</v>
      </c>
      <c r="BQ19" s="20">
        <f t="shared" si="0"/>
        <v>34783.686900000008</v>
      </c>
      <c r="BR19" s="20">
        <f t="shared" si="1"/>
        <v>8695.921725000002</v>
      </c>
    </row>
    <row r="20" spans="1:70" x14ac:dyDescent="0.25">
      <c r="A20" s="54" t="s">
        <v>18</v>
      </c>
      <c r="B20" s="30">
        <v>10209.879999999999</v>
      </c>
      <c r="C20" s="30">
        <v>10641.83</v>
      </c>
      <c r="D20" s="30">
        <v>10677.77</v>
      </c>
      <c r="E20" s="30">
        <v>11717.51</v>
      </c>
      <c r="F20" s="30">
        <v>11902.33</v>
      </c>
      <c r="G20" s="30">
        <v>11445.65</v>
      </c>
      <c r="H20" s="30">
        <v>11267.59</v>
      </c>
      <c r="I20" s="30">
        <v>10476.48</v>
      </c>
      <c r="J20" s="30">
        <v>10542.42</v>
      </c>
      <c r="K20" s="30">
        <v>11932.11</v>
      </c>
      <c r="L20" s="30">
        <v>12080.22</v>
      </c>
      <c r="M20" s="30">
        <v>12009.81</v>
      </c>
      <c r="N20" s="30">
        <v>11687.26</v>
      </c>
      <c r="O20" s="30">
        <v>11088.34</v>
      </c>
      <c r="P20" s="30">
        <v>11178.17</v>
      </c>
      <c r="Q20" s="30">
        <v>11122.6</v>
      </c>
      <c r="R20" s="30">
        <v>10240.08</v>
      </c>
      <c r="S20" s="30">
        <v>10834.25</v>
      </c>
      <c r="T20" s="30">
        <v>11199.33</v>
      </c>
      <c r="U20" s="30">
        <v>10633.18</v>
      </c>
      <c r="V20" s="30">
        <v>10872</v>
      </c>
      <c r="W20" s="30">
        <v>12230.59</v>
      </c>
      <c r="X20" s="30">
        <v>12009.05</v>
      </c>
      <c r="Y20" s="30">
        <v>10765.8</v>
      </c>
      <c r="Z20" s="30">
        <v>11465.69</v>
      </c>
      <c r="AA20" s="30">
        <v>11725.56</v>
      </c>
      <c r="AB20" s="30">
        <v>10544.87</v>
      </c>
      <c r="AC20" s="30">
        <v>10592.62</v>
      </c>
      <c r="AD20" s="30">
        <v>10547.93</v>
      </c>
      <c r="AE20" s="30">
        <v>11469.69</v>
      </c>
      <c r="AF20" s="30">
        <v>11060.64</v>
      </c>
      <c r="AG20" s="30">
        <v>11937.42</v>
      </c>
      <c r="AH20" s="30">
        <v>11485.78</v>
      </c>
      <c r="AI20" s="30">
        <v>11013.72</v>
      </c>
      <c r="AJ20" s="30">
        <v>11493.94</v>
      </c>
      <c r="AK20" s="30">
        <v>12210.9</v>
      </c>
      <c r="AL20" s="30">
        <v>11142.52</v>
      </c>
      <c r="AM20" s="30">
        <v>11060.24</v>
      </c>
      <c r="AN20" s="30">
        <v>11111.08</v>
      </c>
      <c r="AO20" s="30">
        <v>12796.48</v>
      </c>
      <c r="AP20" s="30">
        <v>11947.05</v>
      </c>
      <c r="AQ20" s="30">
        <v>11009.81</v>
      </c>
      <c r="AR20" s="30">
        <v>12084.04</v>
      </c>
      <c r="AS20" s="30">
        <v>11848.03</v>
      </c>
      <c r="AT20" s="30">
        <v>11658.77</v>
      </c>
      <c r="AU20" s="30">
        <v>11588.45</v>
      </c>
      <c r="AV20" s="30">
        <v>10852.34</v>
      </c>
      <c r="AW20" s="30">
        <v>11671.47</v>
      </c>
      <c r="AX20" s="30">
        <v>11268.5</v>
      </c>
      <c r="AY20" s="30">
        <v>12068.25</v>
      </c>
      <c r="AZ20" s="30">
        <v>12906.02</v>
      </c>
      <c r="BA20" s="30">
        <v>11549.2</v>
      </c>
      <c r="BB20" s="30">
        <v>11762.75</v>
      </c>
      <c r="BC20" s="30">
        <v>11955.82</v>
      </c>
      <c r="BD20" s="30">
        <v>12527.72</v>
      </c>
      <c r="BE20" s="30">
        <v>12284.56</v>
      </c>
      <c r="BF20" s="30">
        <v>12736.82</v>
      </c>
      <c r="BG20" s="30">
        <v>13814.14</v>
      </c>
      <c r="BH20" s="30">
        <v>13461.95</v>
      </c>
      <c r="BI20" s="30">
        <v>12949.36</v>
      </c>
      <c r="BJ20" s="30">
        <v>12548.2</v>
      </c>
      <c r="BK20" s="30">
        <v>13427.36</v>
      </c>
      <c r="BL20" s="30">
        <v>14009.37</v>
      </c>
      <c r="BM20" s="30">
        <v>13320.42</v>
      </c>
      <c r="BN20" s="30">
        <v>13198.53</v>
      </c>
      <c r="BO20" s="30">
        <v>13311.47</v>
      </c>
      <c r="BQ20" s="20">
        <f t="shared" si="0"/>
        <v>11844.075199999999</v>
      </c>
      <c r="BR20" s="20">
        <f t="shared" si="1"/>
        <v>2961.0187999999998</v>
      </c>
    </row>
    <row r="21" spans="1:70" x14ac:dyDescent="0.25">
      <c r="A21" s="54" t="s">
        <v>19</v>
      </c>
      <c r="B21" s="30">
        <v>32117.699000000001</v>
      </c>
      <c r="C21" s="30">
        <v>31810.028999999999</v>
      </c>
      <c r="D21" s="30">
        <v>32396.868999999999</v>
      </c>
      <c r="E21" s="30">
        <v>32792.43</v>
      </c>
      <c r="F21" s="30">
        <v>32887.262000000002</v>
      </c>
      <c r="G21" s="30">
        <v>32701.73</v>
      </c>
      <c r="H21" s="30">
        <v>32552.891</v>
      </c>
      <c r="I21" s="30">
        <v>32157.449000000001</v>
      </c>
      <c r="J21" s="30">
        <v>31750.77</v>
      </c>
      <c r="K21" s="30">
        <v>32574.98</v>
      </c>
      <c r="L21" s="30">
        <v>32801.141000000003</v>
      </c>
      <c r="M21" s="30">
        <v>32623.721000000001</v>
      </c>
      <c r="N21" s="30">
        <v>32264.6</v>
      </c>
      <c r="O21" s="30">
        <v>30681.5</v>
      </c>
      <c r="P21" s="30">
        <v>30239.710999999999</v>
      </c>
      <c r="Q21" s="30">
        <v>29962.02</v>
      </c>
      <c r="R21" s="30">
        <v>32351.221000000001</v>
      </c>
      <c r="S21" s="30">
        <v>32761.278999999999</v>
      </c>
      <c r="T21" s="30">
        <v>33781.218999999997</v>
      </c>
      <c r="U21" s="30">
        <v>31931.85</v>
      </c>
      <c r="V21" s="30">
        <v>33624.858999999997</v>
      </c>
      <c r="W21" s="30">
        <v>34395.839999999997</v>
      </c>
      <c r="X21" s="30">
        <v>34407.379000000001</v>
      </c>
      <c r="Y21" s="30">
        <v>30936.76</v>
      </c>
      <c r="Z21" s="30">
        <v>32770.171999999999</v>
      </c>
      <c r="AA21" s="30">
        <v>34390.300999999999</v>
      </c>
      <c r="AB21" s="30">
        <v>32131.41</v>
      </c>
      <c r="AC21" s="30">
        <v>32445.83</v>
      </c>
      <c r="AD21" s="30">
        <v>32315.759999999998</v>
      </c>
      <c r="AE21" s="30">
        <v>33949.141000000003</v>
      </c>
      <c r="AF21" s="30">
        <v>34147.898000000001</v>
      </c>
      <c r="AG21" s="30">
        <v>35132.300999999999</v>
      </c>
      <c r="AH21" s="30">
        <v>34957.559000000001</v>
      </c>
      <c r="AI21" s="30">
        <v>33751.449000000001</v>
      </c>
      <c r="AJ21" s="30">
        <v>33974.031000000003</v>
      </c>
      <c r="AK21" s="30">
        <v>35966.237999999998</v>
      </c>
      <c r="AL21" s="30">
        <v>34440.391000000003</v>
      </c>
      <c r="AM21" s="30">
        <v>33853.589999999997</v>
      </c>
      <c r="AN21" s="30">
        <v>34163.078000000001</v>
      </c>
      <c r="AO21" s="30">
        <v>35791.031000000003</v>
      </c>
      <c r="AP21" s="30">
        <v>36132.512000000002</v>
      </c>
      <c r="AQ21" s="30">
        <v>34188.851999999999</v>
      </c>
      <c r="AR21" s="30">
        <v>34687.461000000003</v>
      </c>
      <c r="AS21" s="30">
        <v>35057.891000000003</v>
      </c>
      <c r="AT21" s="30">
        <v>33779.898000000001</v>
      </c>
      <c r="AU21" s="30">
        <v>33674.57</v>
      </c>
      <c r="AV21" s="30">
        <v>33624.93</v>
      </c>
      <c r="AW21" s="30">
        <v>35206.108999999997</v>
      </c>
      <c r="AX21" s="30">
        <v>34725.82</v>
      </c>
      <c r="AY21" s="30">
        <v>35081.788999999997</v>
      </c>
      <c r="AZ21" s="30">
        <v>39033.370999999999</v>
      </c>
      <c r="BA21" s="30">
        <v>34055.43</v>
      </c>
      <c r="BB21" s="30">
        <v>35244.440999999999</v>
      </c>
      <c r="BC21" s="30">
        <v>35188.781000000003</v>
      </c>
      <c r="BD21" s="30">
        <v>35863.148000000001</v>
      </c>
      <c r="BE21" s="30">
        <v>35231.921999999999</v>
      </c>
      <c r="BF21" s="30">
        <v>35664.398000000001</v>
      </c>
      <c r="BG21" s="30">
        <v>36889.711000000003</v>
      </c>
      <c r="BH21" s="30">
        <v>36371.211000000003</v>
      </c>
      <c r="BI21" s="30">
        <v>36183.781000000003</v>
      </c>
      <c r="BJ21" s="30">
        <v>35062.25</v>
      </c>
      <c r="BK21" s="30">
        <v>35788.449000000001</v>
      </c>
      <c r="BL21" s="30">
        <v>38434.449000000001</v>
      </c>
      <c r="BM21" s="30">
        <v>34691.120999999999</v>
      </c>
      <c r="BN21" s="30">
        <v>36146.461000000003</v>
      </c>
      <c r="BO21" s="30">
        <v>35758.5</v>
      </c>
      <c r="BQ21" s="20">
        <f t="shared" si="0"/>
        <v>34602.756859999994</v>
      </c>
      <c r="BR21" s="20">
        <f t="shared" si="1"/>
        <v>8650.6892149999985</v>
      </c>
    </row>
    <row r="22" spans="1:70" x14ac:dyDescent="0.25">
      <c r="A22" s="54" t="s">
        <v>20</v>
      </c>
      <c r="B22" s="30">
        <v>21877.15</v>
      </c>
      <c r="C22" s="30">
        <v>21802.41</v>
      </c>
      <c r="D22" s="30">
        <v>21422.240000000002</v>
      </c>
      <c r="E22" s="30">
        <v>22544.109</v>
      </c>
      <c r="F22" s="30">
        <v>23284.52</v>
      </c>
      <c r="G22" s="30">
        <v>22666.76</v>
      </c>
      <c r="H22" s="30">
        <v>23033.4</v>
      </c>
      <c r="I22" s="30">
        <v>21504.960999999999</v>
      </c>
      <c r="J22" s="30">
        <v>22534.438999999998</v>
      </c>
      <c r="K22" s="30">
        <v>22781.039000000001</v>
      </c>
      <c r="L22" s="30">
        <v>23199.24</v>
      </c>
      <c r="M22" s="30">
        <v>23649.631000000001</v>
      </c>
      <c r="N22" s="30">
        <v>23903.33</v>
      </c>
      <c r="O22" s="30">
        <v>22168.539000000001</v>
      </c>
      <c r="P22" s="30">
        <v>22477.85</v>
      </c>
      <c r="Q22" s="30">
        <v>23061.721000000001</v>
      </c>
      <c r="R22" s="30">
        <v>21815.74</v>
      </c>
      <c r="S22" s="30">
        <v>21805.24</v>
      </c>
      <c r="T22" s="30">
        <v>22212.17</v>
      </c>
      <c r="U22" s="30">
        <v>22722.778999999999</v>
      </c>
      <c r="V22" s="30">
        <v>22961.18</v>
      </c>
      <c r="W22" s="30">
        <v>23995.438999999998</v>
      </c>
      <c r="X22" s="30">
        <v>23996.35</v>
      </c>
      <c r="Y22" s="30">
        <v>22581.471000000001</v>
      </c>
      <c r="Z22" s="30">
        <v>23303.25</v>
      </c>
      <c r="AA22" s="30">
        <v>24077.26</v>
      </c>
      <c r="AB22" s="30">
        <v>22096.188999999998</v>
      </c>
      <c r="AC22" s="30">
        <v>22519.971000000001</v>
      </c>
      <c r="AD22" s="30">
        <v>22150.59</v>
      </c>
      <c r="AE22" s="30">
        <v>22592.868999999999</v>
      </c>
      <c r="AF22" s="30">
        <v>22425.109</v>
      </c>
      <c r="AG22" s="30">
        <v>23513.23</v>
      </c>
      <c r="AH22" s="30">
        <v>23795.98</v>
      </c>
      <c r="AI22" s="30">
        <v>23400.9</v>
      </c>
      <c r="AJ22" s="30">
        <v>23298.438999999998</v>
      </c>
      <c r="AK22" s="30">
        <v>23863.41</v>
      </c>
      <c r="AL22" s="30">
        <v>23297.84</v>
      </c>
      <c r="AM22" s="30">
        <v>22864.93</v>
      </c>
      <c r="AN22" s="30">
        <v>22959.98</v>
      </c>
      <c r="AO22" s="30">
        <v>24487.25</v>
      </c>
      <c r="AP22" s="30">
        <v>23793.98</v>
      </c>
      <c r="AQ22" s="30">
        <v>22844.01</v>
      </c>
      <c r="AR22" s="30">
        <v>24105.32</v>
      </c>
      <c r="AS22" s="30">
        <v>23829.41</v>
      </c>
      <c r="AT22" s="30">
        <v>22947.721000000001</v>
      </c>
      <c r="AU22" s="30">
        <v>23492.891</v>
      </c>
      <c r="AV22" s="30">
        <v>22999.891</v>
      </c>
      <c r="AW22" s="30">
        <v>23997.52</v>
      </c>
      <c r="AX22" s="30">
        <v>23470.618999999999</v>
      </c>
      <c r="AY22" s="30">
        <v>23897.039000000001</v>
      </c>
      <c r="AZ22" s="30">
        <v>25471.4</v>
      </c>
      <c r="BA22" s="30">
        <v>23778.25</v>
      </c>
      <c r="BB22" s="30">
        <v>23460.471000000001</v>
      </c>
      <c r="BC22" s="30">
        <v>23663.699000000001</v>
      </c>
      <c r="BD22" s="30">
        <v>23949.07</v>
      </c>
      <c r="BE22" s="30">
        <v>24235.52</v>
      </c>
      <c r="BF22" s="30">
        <v>24245.141</v>
      </c>
      <c r="BG22" s="30">
        <v>25351.43</v>
      </c>
      <c r="BH22" s="30">
        <v>24633.35</v>
      </c>
      <c r="BI22" s="30">
        <v>25348.400000000001</v>
      </c>
      <c r="BJ22" s="30">
        <v>24686.699000000001</v>
      </c>
      <c r="BK22" s="30">
        <v>24978.23</v>
      </c>
      <c r="BL22" s="30">
        <v>25765.15</v>
      </c>
      <c r="BM22" s="30">
        <v>24530.539000000001</v>
      </c>
      <c r="BN22" s="30">
        <v>24566.43</v>
      </c>
      <c r="BO22" s="30">
        <v>24747.960999999999</v>
      </c>
      <c r="BQ22" s="20">
        <f t="shared" si="0"/>
        <v>23630.554139999993</v>
      </c>
      <c r="BR22" s="20">
        <f t="shared" si="1"/>
        <v>5907.6385349999982</v>
      </c>
    </row>
    <row r="23" spans="1:70" x14ac:dyDescent="0.25">
      <c r="A23" s="54" t="s">
        <v>21</v>
      </c>
      <c r="B23" s="30">
        <v>3350.22</v>
      </c>
      <c r="C23" s="30">
        <v>3917.8400999999999</v>
      </c>
      <c r="D23" s="30">
        <v>3140.5801000000001</v>
      </c>
      <c r="E23" s="30">
        <v>3203.53</v>
      </c>
      <c r="F23" s="30">
        <v>3550.0700999999999</v>
      </c>
      <c r="G23" s="30">
        <v>3519.3501000000001</v>
      </c>
      <c r="H23" s="30">
        <v>2747.54</v>
      </c>
      <c r="I23" s="30">
        <v>3851.8200999999999</v>
      </c>
      <c r="J23" s="30">
        <v>3062.29</v>
      </c>
      <c r="K23" s="30">
        <v>3281.3899000000001</v>
      </c>
      <c r="L23" s="30">
        <v>3261.47</v>
      </c>
      <c r="M23" s="30">
        <v>3741.99</v>
      </c>
      <c r="N23" s="30">
        <v>3394.24</v>
      </c>
      <c r="O23" s="30">
        <v>3795.4198999999999</v>
      </c>
      <c r="P23" s="30">
        <v>3028.2</v>
      </c>
      <c r="Q23" s="30">
        <v>3278.22</v>
      </c>
      <c r="R23" s="30">
        <v>2892.5900999999999</v>
      </c>
      <c r="S23" s="30">
        <v>3040.6298999999999</v>
      </c>
      <c r="T23" s="30">
        <v>3060.3701000000001</v>
      </c>
      <c r="U23" s="30">
        <v>3379.03</v>
      </c>
      <c r="V23" s="30">
        <v>2903.79</v>
      </c>
      <c r="W23" s="30">
        <v>3230.9398999999999</v>
      </c>
      <c r="X23" s="30">
        <v>3509.26</v>
      </c>
      <c r="Y23" s="30">
        <v>3489.03</v>
      </c>
      <c r="Z23" s="30">
        <v>2998.48</v>
      </c>
      <c r="AA23" s="30">
        <v>3395.26</v>
      </c>
      <c r="AB23" s="30">
        <v>2853.78</v>
      </c>
      <c r="AC23" s="30">
        <v>3237.1599000000001</v>
      </c>
      <c r="AD23" s="30">
        <v>2927.98</v>
      </c>
      <c r="AE23" s="30">
        <v>2898.3501000000001</v>
      </c>
      <c r="AF23" s="30">
        <v>3005.3301000000001</v>
      </c>
      <c r="AG23" s="30">
        <v>3319.8798999999999</v>
      </c>
      <c r="AH23" s="30">
        <v>2940.49</v>
      </c>
      <c r="AI23" s="30">
        <v>3006.45</v>
      </c>
      <c r="AJ23" s="30">
        <v>2850.52</v>
      </c>
      <c r="AK23" s="30">
        <v>3450.8101000000001</v>
      </c>
      <c r="AL23" s="30">
        <v>3231.8101000000001</v>
      </c>
      <c r="AM23" s="30">
        <v>2881.8200999999999</v>
      </c>
      <c r="AN23" s="30">
        <v>2860.73</v>
      </c>
      <c r="AO23" s="30">
        <v>3311.6201000000001</v>
      </c>
      <c r="AP23" s="30">
        <v>3639.95</v>
      </c>
      <c r="AQ23" s="30">
        <v>3219.1399000000001</v>
      </c>
      <c r="AR23" s="30">
        <v>3393.76</v>
      </c>
      <c r="AS23" s="30">
        <v>3655.3600999999999</v>
      </c>
      <c r="AT23" s="30">
        <v>2624.6399000000001</v>
      </c>
      <c r="AU23" s="30">
        <v>2685.3998999999999</v>
      </c>
      <c r="AV23" s="30">
        <v>3241.95</v>
      </c>
      <c r="AW23" s="30">
        <v>3349.3301000000001</v>
      </c>
      <c r="AX23" s="30">
        <v>2956.74</v>
      </c>
      <c r="AY23" s="30">
        <v>2873.5601000000001</v>
      </c>
      <c r="AZ23" s="30">
        <v>3654.3</v>
      </c>
      <c r="BA23" s="30">
        <v>3562.3</v>
      </c>
      <c r="BB23" s="30">
        <v>2829.8</v>
      </c>
      <c r="BC23" s="30">
        <v>3523.8600999999999</v>
      </c>
      <c r="BD23" s="30">
        <v>3592.1001000000001</v>
      </c>
      <c r="BE23" s="30">
        <v>3497.3600999999999</v>
      </c>
      <c r="BF23" s="30">
        <v>3066.6399000000001</v>
      </c>
      <c r="BG23" s="30">
        <v>3719.22</v>
      </c>
      <c r="BH23" s="30">
        <v>3645.97</v>
      </c>
      <c r="BI23" s="30">
        <v>3823.53</v>
      </c>
      <c r="BJ23" s="30">
        <v>3064.73</v>
      </c>
      <c r="BK23" s="30">
        <v>3033.04</v>
      </c>
      <c r="BL23" s="30">
        <v>3457.8101000000001</v>
      </c>
      <c r="BM23" s="30">
        <v>3466.3899000000001</v>
      </c>
      <c r="BN23" s="30">
        <v>3982.6001000000001</v>
      </c>
      <c r="BO23" s="30">
        <v>3613.9198999999999</v>
      </c>
      <c r="BQ23" s="20">
        <f t="shared" si="0"/>
        <v>3236.9902120000006</v>
      </c>
      <c r="BR23" s="20">
        <f t="shared" si="1"/>
        <v>809.24755300000015</v>
      </c>
    </row>
    <row r="24" spans="1:70" x14ac:dyDescent="0.25">
      <c r="A24" s="54" t="s">
        <v>22</v>
      </c>
      <c r="B24" s="30">
        <v>24599.18</v>
      </c>
      <c r="C24" s="30">
        <v>24207.759999999998</v>
      </c>
      <c r="D24" s="30">
        <v>23253.311000000002</v>
      </c>
      <c r="E24" s="30">
        <v>24980.188999999998</v>
      </c>
      <c r="F24" s="30">
        <v>25474.300999999999</v>
      </c>
      <c r="G24" s="30">
        <v>25337.73</v>
      </c>
      <c r="H24" s="30">
        <v>25899.919999999998</v>
      </c>
      <c r="I24" s="30">
        <v>24258.438999999998</v>
      </c>
      <c r="J24" s="30">
        <v>24855.199000000001</v>
      </c>
      <c r="K24" s="30">
        <v>25177.381000000001</v>
      </c>
      <c r="L24" s="30">
        <v>25548.381000000001</v>
      </c>
      <c r="M24" s="30">
        <v>25640.58</v>
      </c>
      <c r="N24" s="30">
        <v>25578.76</v>
      </c>
      <c r="O24" s="30">
        <v>24187.5</v>
      </c>
      <c r="P24" s="30">
        <v>24605.039000000001</v>
      </c>
      <c r="Q24" s="30">
        <v>25284.65</v>
      </c>
      <c r="R24" s="30">
        <v>24047.66</v>
      </c>
      <c r="S24" s="30">
        <v>24599.221000000001</v>
      </c>
      <c r="T24" s="30">
        <v>24790</v>
      </c>
      <c r="U24" s="30">
        <v>25895.07</v>
      </c>
      <c r="V24" s="30">
        <v>26140.300999999999</v>
      </c>
      <c r="W24" s="30">
        <v>27106.859</v>
      </c>
      <c r="X24" s="30">
        <v>27604.42</v>
      </c>
      <c r="Y24" s="30">
        <v>25497.99</v>
      </c>
      <c r="Z24" s="30">
        <v>26812.471000000001</v>
      </c>
      <c r="AA24" s="30">
        <v>27403.68</v>
      </c>
      <c r="AB24" s="30">
        <v>24629.868999999999</v>
      </c>
      <c r="AC24" s="30">
        <v>25356.438999999998</v>
      </c>
      <c r="AD24" s="30">
        <v>25527.789000000001</v>
      </c>
      <c r="AE24" s="30">
        <v>25621.859</v>
      </c>
      <c r="AF24" s="30">
        <v>25218.550999999999</v>
      </c>
      <c r="AG24" s="30">
        <v>26286.881000000001</v>
      </c>
      <c r="AH24" s="30">
        <v>26812.5</v>
      </c>
      <c r="AI24" s="30">
        <v>26265.98</v>
      </c>
      <c r="AJ24" s="30">
        <v>26403.5</v>
      </c>
      <c r="AK24" s="30">
        <v>27121.688999999998</v>
      </c>
      <c r="AL24" s="30">
        <v>25927.99</v>
      </c>
      <c r="AM24" s="30">
        <v>25459.24</v>
      </c>
      <c r="AN24" s="30">
        <v>26138.5</v>
      </c>
      <c r="AO24" s="30">
        <v>27384.789000000001</v>
      </c>
      <c r="AP24" s="30">
        <v>27096.881000000001</v>
      </c>
      <c r="AQ24" s="30">
        <v>25394.41</v>
      </c>
      <c r="AR24" s="30">
        <v>27263.85</v>
      </c>
      <c r="AS24" s="30">
        <v>26997.381000000001</v>
      </c>
      <c r="AT24" s="30">
        <v>25813.641</v>
      </c>
      <c r="AU24" s="30">
        <v>26302.09</v>
      </c>
      <c r="AV24" s="30">
        <v>25699.26</v>
      </c>
      <c r="AW24" s="30">
        <v>26679.48</v>
      </c>
      <c r="AX24" s="30">
        <v>26601.919999999998</v>
      </c>
      <c r="AY24" s="30">
        <v>27263.199000000001</v>
      </c>
      <c r="AZ24" s="30">
        <v>28440.76</v>
      </c>
      <c r="BA24" s="30">
        <v>26809.609</v>
      </c>
      <c r="BB24" s="30">
        <v>26684.58</v>
      </c>
      <c r="BC24" s="30">
        <v>27141.34</v>
      </c>
      <c r="BD24" s="30">
        <v>27768.85</v>
      </c>
      <c r="BE24" s="30">
        <v>27784.16</v>
      </c>
      <c r="BF24" s="30">
        <v>27824.67</v>
      </c>
      <c r="BG24" s="30">
        <v>29110.381000000001</v>
      </c>
      <c r="BH24" s="30">
        <v>28677.050999999999</v>
      </c>
      <c r="BI24" s="30">
        <v>28680.66</v>
      </c>
      <c r="BJ24" s="30">
        <v>28038.710999999999</v>
      </c>
      <c r="BK24" s="30">
        <v>28791.09</v>
      </c>
      <c r="BL24" s="30">
        <v>29478.721000000001</v>
      </c>
      <c r="BM24" s="30">
        <v>28205.32</v>
      </c>
      <c r="BN24" s="30">
        <v>28268.01</v>
      </c>
      <c r="BO24" s="30">
        <v>28527.449000000001</v>
      </c>
      <c r="BQ24" s="20">
        <f t="shared" si="0"/>
        <v>26787.934439999997</v>
      </c>
      <c r="BR24" s="20">
        <f t="shared" si="1"/>
        <v>6696.9836099999993</v>
      </c>
    </row>
    <row r="25" spans="1:70" x14ac:dyDescent="0.25">
      <c r="A25" s="54" t="s">
        <v>23</v>
      </c>
      <c r="B25" s="30">
        <v>30792.699000000001</v>
      </c>
      <c r="C25" s="30">
        <v>29015.449000000001</v>
      </c>
      <c r="D25" s="30">
        <v>28826.02</v>
      </c>
      <c r="E25" s="30">
        <v>30793.188999999998</v>
      </c>
      <c r="F25" s="30">
        <v>32433.07</v>
      </c>
      <c r="G25" s="30">
        <v>30390.381000000001</v>
      </c>
      <c r="H25" s="30">
        <v>31376.67</v>
      </c>
      <c r="I25" s="30">
        <v>28900.028999999999</v>
      </c>
      <c r="J25" s="30">
        <v>31195.778999999999</v>
      </c>
      <c r="K25" s="30">
        <v>30372.58</v>
      </c>
      <c r="L25" s="30">
        <v>31049.188999999998</v>
      </c>
      <c r="M25" s="30">
        <v>31987.85</v>
      </c>
      <c r="N25" s="30">
        <v>32666.859</v>
      </c>
      <c r="O25" s="30">
        <v>28960.300999999999</v>
      </c>
      <c r="P25" s="30">
        <v>30770.631000000001</v>
      </c>
      <c r="Q25" s="30">
        <v>31436.76</v>
      </c>
      <c r="R25" s="30">
        <v>30661.33</v>
      </c>
      <c r="S25" s="30">
        <v>30673.199000000001</v>
      </c>
      <c r="T25" s="30">
        <v>30479.778999999999</v>
      </c>
      <c r="U25" s="30">
        <v>30325.01</v>
      </c>
      <c r="V25" s="30">
        <v>31337.93</v>
      </c>
      <c r="W25" s="30">
        <v>32468.868999999999</v>
      </c>
      <c r="X25" s="30">
        <v>31411.84</v>
      </c>
      <c r="Y25" s="30">
        <v>31202.76</v>
      </c>
      <c r="Z25" s="30">
        <v>31905.93</v>
      </c>
      <c r="AA25" s="30">
        <v>32921.339999999997</v>
      </c>
      <c r="AB25" s="30">
        <v>30423.938999999998</v>
      </c>
      <c r="AC25" s="30">
        <v>31412.26</v>
      </c>
      <c r="AD25" s="30">
        <v>31220.74</v>
      </c>
      <c r="AE25" s="30">
        <v>30150.57</v>
      </c>
      <c r="AF25" s="30">
        <v>30719.74</v>
      </c>
      <c r="AG25" s="30">
        <v>32138.1</v>
      </c>
      <c r="AH25" s="30">
        <v>32748.51</v>
      </c>
      <c r="AI25" s="30">
        <v>31610.27</v>
      </c>
      <c r="AJ25" s="30">
        <v>31858.460999999999</v>
      </c>
      <c r="AK25" s="30">
        <v>32474.99</v>
      </c>
      <c r="AL25" s="30">
        <v>31926.710999999999</v>
      </c>
      <c r="AM25" s="30">
        <v>31561.68</v>
      </c>
      <c r="AN25" s="30">
        <v>32222.1</v>
      </c>
      <c r="AO25" s="30">
        <v>32654.188999999998</v>
      </c>
      <c r="AP25" s="30">
        <v>32338.631000000001</v>
      </c>
      <c r="AQ25" s="30">
        <v>30477.65</v>
      </c>
      <c r="AR25" s="30">
        <v>33558.809000000001</v>
      </c>
      <c r="AS25" s="30">
        <v>32686.289000000001</v>
      </c>
      <c r="AT25" s="30">
        <v>31105.141</v>
      </c>
      <c r="AU25" s="30">
        <v>32232.960999999999</v>
      </c>
      <c r="AV25" s="30">
        <v>30358.868999999999</v>
      </c>
      <c r="AW25" s="30">
        <v>32286.368999999999</v>
      </c>
      <c r="AX25" s="30">
        <v>32276.92</v>
      </c>
      <c r="AY25" s="30">
        <v>32546.359</v>
      </c>
      <c r="AZ25" s="30">
        <v>32738.778999999999</v>
      </c>
      <c r="BA25" s="30">
        <v>30506.778999999999</v>
      </c>
      <c r="BB25" s="30">
        <v>30714.368999999999</v>
      </c>
      <c r="BC25" s="30">
        <v>30887.01</v>
      </c>
      <c r="BD25" s="30">
        <v>31513.800999999999</v>
      </c>
      <c r="BE25" s="30">
        <v>31645.188999999998</v>
      </c>
      <c r="BF25" s="30">
        <v>31455.061000000002</v>
      </c>
      <c r="BG25" s="30">
        <v>34224.559000000001</v>
      </c>
      <c r="BH25" s="30">
        <v>33461.328000000001</v>
      </c>
      <c r="BI25" s="30">
        <v>33655.059000000001</v>
      </c>
      <c r="BJ25" s="30">
        <v>33785.288999999997</v>
      </c>
      <c r="BK25" s="30">
        <v>34336.57</v>
      </c>
      <c r="BL25" s="30">
        <v>34579.288999999997</v>
      </c>
      <c r="BM25" s="30">
        <v>32627.789000000001</v>
      </c>
      <c r="BN25" s="30">
        <v>32362.438999999998</v>
      </c>
      <c r="BO25" s="30">
        <v>33598.949000000001</v>
      </c>
      <c r="BQ25" s="20">
        <f t="shared" si="0"/>
        <v>31969.410080000005</v>
      </c>
      <c r="BR25" s="20">
        <f t="shared" si="1"/>
        <v>7992.3525200000013</v>
      </c>
    </row>
    <row r="26" spans="1:70" x14ac:dyDescent="0.25">
      <c r="A26" s="54" t="s">
        <v>24</v>
      </c>
      <c r="B26" s="30">
        <v>2246.6898999999999</v>
      </c>
      <c r="C26" s="30">
        <v>2158.04</v>
      </c>
      <c r="D26" s="30">
        <v>2188.25</v>
      </c>
      <c r="E26" s="30">
        <v>2629.7</v>
      </c>
      <c r="F26" s="30">
        <v>2775.51</v>
      </c>
      <c r="G26" s="30">
        <v>2320.7199999999998</v>
      </c>
      <c r="H26" s="30">
        <v>2067.3101000000001</v>
      </c>
      <c r="I26" s="30">
        <v>2217.8600999999999</v>
      </c>
      <c r="J26" s="30">
        <v>2052.71</v>
      </c>
      <c r="K26" s="30">
        <v>2904.72</v>
      </c>
      <c r="L26" s="30">
        <v>3827.03</v>
      </c>
      <c r="M26" s="30">
        <v>3135.3</v>
      </c>
      <c r="N26" s="30">
        <v>3617.3798999999999</v>
      </c>
      <c r="O26" s="30">
        <v>2816.6001000000001</v>
      </c>
      <c r="P26" s="30">
        <v>3417.3798999999999</v>
      </c>
      <c r="Q26" s="30">
        <v>2861.3</v>
      </c>
      <c r="R26" s="30">
        <v>2910.99</v>
      </c>
      <c r="S26" s="30">
        <v>2880.4099000000001</v>
      </c>
      <c r="T26" s="30">
        <v>2553.6001000000001</v>
      </c>
      <c r="U26" s="30">
        <v>3581.3400999999999</v>
      </c>
      <c r="V26" s="30">
        <v>3150.4099000000001</v>
      </c>
      <c r="W26" s="30">
        <v>3421.72</v>
      </c>
      <c r="X26" s="30">
        <v>3023.23</v>
      </c>
      <c r="Y26" s="30">
        <v>2764.53</v>
      </c>
      <c r="Z26" s="30">
        <v>3530.8501000000001</v>
      </c>
      <c r="AA26" s="30">
        <v>3067.4198999999999</v>
      </c>
      <c r="AB26" s="30">
        <v>3035.6698999999999</v>
      </c>
      <c r="AC26" s="30">
        <v>2930.78</v>
      </c>
      <c r="AD26" s="30">
        <v>2869.1100999999999</v>
      </c>
      <c r="AE26" s="30">
        <v>3580.3</v>
      </c>
      <c r="AF26" s="30">
        <v>3697.75</v>
      </c>
      <c r="AG26" s="30">
        <v>3761.1298999999999</v>
      </c>
      <c r="AH26" s="30">
        <v>3206.3600999999999</v>
      </c>
      <c r="AI26" s="30">
        <v>3358.96</v>
      </c>
      <c r="AJ26" s="30">
        <v>3902.8899000000001</v>
      </c>
      <c r="AK26" s="30">
        <v>4341.46</v>
      </c>
      <c r="AL26" s="30">
        <v>3353.24</v>
      </c>
      <c r="AM26" s="30">
        <v>3521.4198999999999</v>
      </c>
      <c r="AN26" s="30">
        <v>3278.1498999999999</v>
      </c>
      <c r="AO26" s="30">
        <v>3689.77</v>
      </c>
      <c r="AP26" s="30">
        <v>3092.9099000000001</v>
      </c>
      <c r="AQ26" s="30">
        <v>3477.6599000000001</v>
      </c>
      <c r="AR26" s="30">
        <v>2969.53</v>
      </c>
      <c r="AS26" s="30">
        <v>2776.1898999999999</v>
      </c>
      <c r="AT26" s="30">
        <v>3065.1898999999999</v>
      </c>
      <c r="AU26" s="30">
        <v>3340.22</v>
      </c>
      <c r="AV26" s="30">
        <v>3536.1399000000001</v>
      </c>
      <c r="AW26" s="30">
        <v>3568.77</v>
      </c>
      <c r="AX26" s="30">
        <v>2952.49</v>
      </c>
      <c r="AY26" s="30">
        <v>3429.6201000000001</v>
      </c>
      <c r="AZ26" s="30">
        <v>3352.22</v>
      </c>
      <c r="BA26" s="30">
        <v>3136.9299000000001</v>
      </c>
      <c r="BB26" s="30">
        <v>2558.5601000000001</v>
      </c>
      <c r="BC26" s="30">
        <v>3250.8101000000001</v>
      </c>
      <c r="BD26" s="30">
        <v>2326.3899000000001</v>
      </c>
      <c r="BE26" s="30">
        <v>2427.6298999999999</v>
      </c>
      <c r="BF26" s="30">
        <v>2967.24</v>
      </c>
      <c r="BG26" s="30">
        <v>2732.25</v>
      </c>
      <c r="BH26" s="30">
        <v>2434.9699999999998</v>
      </c>
      <c r="BI26" s="30">
        <v>2036.83</v>
      </c>
      <c r="BJ26" s="30">
        <v>2894.48</v>
      </c>
      <c r="BK26" s="30">
        <v>2456.73</v>
      </c>
      <c r="BL26" s="30">
        <v>2282.8899000000001</v>
      </c>
      <c r="BM26" s="30">
        <v>3120.0700999999999</v>
      </c>
      <c r="BN26" s="30">
        <v>2694.1698999999999</v>
      </c>
      <c r="BO26" s="30">
        <v>2812.75</v>
      </c>
      <c r="BQ26" s="20">
        <f t="shared" si="0"/>
        <v>3102.1025820000009</v>
      </c>
      <c r="BR26" s="20">
        <f t="shared" si="1"/>
        <v>775.52564550000022</v>
      </c>
    </row>
    <row r="27" spans="1:70" x14ac:dyDescent="0.25">
      <c r="A27" s="54" t="s">
        <v>25</v>
      </c>
      <c r="B27" s="30">
        <v>13816.66</v>
      </c>
      <c r="C27" s="30">
        <v>13520.63</v>
      </c>
      <c r="D27" s="30">
        <v>13146.22</v>
      </c>
      <c r="E27" s="30">
        <v>13006.25</v>
      </c>
      <c r="F27" s="30">
        <v>13396.44</v>
      </c>
      <c r="G27" s="30">
        <v>13156.86</v>
      </c>
      <c r="H27" s="30">
        <v>12454.84</v>
      </c>
      <c r="I27" s="30">
        <v>12556.74</v>
      </c>
      <c r="J27" s="30">
        <v>11880.62</v>
      </c>
      <c r="K27" s="30">
        <v>10658.16</v>
      </c>
      <c r="L27" s="30">
        <v>11573.37</v>
      </c>
      <c r="M27" s="30">
        <v>11673.64</v>
      </c>
      <c r="N27" s="30">
        <v>11413.98</v>
      </c>
      <c r="O27" s="30">
        <v>11791.51</v>
      </c>
      <c r="P27" s="30">
        <v>10933.25</v>
      </c>
      <c r="Q27" s="30">
        <v>11712.62</v>
      </c>
      <c r="R27" s="30">
        <v>11694.53</v>
      </c>
      <c r="S27" s="30">
        <v>11849.03</v>
      </c>
      <c r="T27" s="30">
        <v>12461.38</v>
      </c>
      <c r="U27" s="30">
        <v>12012.72</v>
      </c>
      <c r="V27" s="30">
        <v>11016.79</v>
      </c>
      <c r="W27" s="30">
        <v>11492.93</v>
      </c>
      <c r="X27" s="30">
        <v>11136.93</v>
      </c>
      <c r="Y27" s="30">
        <v>11056.69</v>
      </c>
      <c r="Z27" s="30">
        <v>11161.09</v>
      </c>
      <c r="AA27" s="30">
        <v>11454.76</v>
      </c>
      <c r="AB27" s="30">
        <v>11088.6</v>
      </c>
      <c r="AC27" s="30">
        <v>11609.97</v>
      </c>
      <c r="AD27" s="30">
        <v>10690.12</v>
      </c>
      <c r="AE27" s="30">
        <v>11734.67</v>
      </c>
      <c r="AF27" s="30">
        <v>12333.2</v>
      </c>
      <c r="AG27" s="30">
        <v>11636.31</v>
      </c>
      <c r="AH27" s="30">
        <v>11467.67</v>
      </c>
      <c r="AI27" s="30">
        <v>11851.78</v>
      </c>
      <c r="AJ27" s="30">
        <v>11615.99</v>
      </c>
      <c r="AK27" s="30">
        <v>12060.08</v>
      </c>
      <c r="AL27" s="30">
        <v>11435.54</v>
      </c>
      <c r="AM27" s="30">
        <v>11459.47</v>
      </c>
      <c r="AN27" s="30">
        <v>11347.4</v>
      </c>
      <c r="AO27" s="30">
        <v>12013.8</v>
      </c>
      <c r="AP27" s="30">
        <v>11990.02</v>
      </c>
      <c r="AQ27" s="30">
        <v>11325.9</v>
      </c>
      <c r="AR27" s="30">
        <v>12036.97</v>
      </c>
      <c r="AS27" s="30">
        <v>11700.68</v>
      </c>
      <c r="AT27" s="30">
        <v>11302.18</v>
      </c>
      <c r="AU27" s="30">
        <v>11422.64</v>
      </c>
      <c r="AV27" s="30">
        <v>12550.37</v>
      </c>
      <c r="AW27" s="30">
        <v>11873.38</v>
      </c>
      <c r="AX27" s="30">
        <v>11551.6</v>
      </c>
      <c r="AY27" s="30">
        <v>12116.34</v>
      </c>
      <c r="AZ27" s="30">
        <v>13157.1</v>
      </c>
      <c r="BA27" s="30">
        <v>12288.79</v>
      </c>
      <c r="BB27" s="30">
        <v>12373.71</v>
      </c>
      <c r="BC27" s="30">
        <v>12595.46</v>
      </c>
      <c r="BD27" s="30">
        <v>12309.01</v>
      </c>
      <c r="BE27" s="30">
        <v>12631.49</v>
      </c>
      <c r="BF27" s="30">
        <v>12126.23</v>
      </c>
      <c r="BG27" s="30">
        <v>12862.97</v>
      </c>
      <c r="BH27" s="30">
        <v>13099.98</v>
      </c>
      <c r="BI27" s="30">
        <v>12784.01</v>
      </c>
      <c r="BJ27" s="30">
        <v>12379.05</v>
      </c>
      <c r="BK27" s="30">
        <v>12800.56</v>
      </c>
      <c r="BL27" s="30">
        <v>12738.55</v>
      </c>
      <c r="BM27" s="30">
        <v>12015.46</v>
      </c>
      <c r="BN27" s="30">
        <v>12510.51</v>
      </c>
      <c r="BO27" s="30">
        <v>13212.43</v>
      </c>
      <c r="BQ27" s="20">
        <f t="shared" si="0"/>
        <v>11948.736800000002</v>
      </c>
      <c r="BR27" s="20">
        <f t="shared" si="1"/>
        <v>2987.1842000000006</v>
      </c>
    </row>
    <row r="28" spans="1:70" x14ac:dyDescent="0.25">
      <c r="A28" s="54" t="s">
        <v>26</v>
      </c>
      <c r="B28" s="30">
        <v>14728.62</v>
      </c>
      <c r="C28" s="30">
        <v>14431.61</v>
      </c>
      <c r="D28" s="30">
        <v>15178.78</v>
      </c>
      <c r="E28" s="30">
        <v>16085.07</v>
      </c>
      <c r="F28" s="30">
        <v>16274.85</v>
      </c>
      <c r="G28" s="30">
        <v>15874.79</v>
      </c>
      <c r="H28" s="30">
        <v>14699.51</v>
      </c>
      <c r="I28" s="30">
        <v>14306.45</v>
      </c>
      <c r="J28" s="30">
        <v>14316.47</v>
      </c>
      <c r="K28" s="30">
        <v>15339.37</v>
      </c>
      <c r="L28" s="30">
        <v>16214.19</v>
      </c>
      <c r="M28" s="30">
        <v>15405.36</v>
      </c>
      <c r="N28" s="30">
        <v>14982.98</v>
      </c>
      <c r="O28" s="30">
        <v>14915.34</v>
      </c>
      <c r="P28" s="30">
        <v>14816.9</v>
      </c>
      <c r="Q28" s="30">
        <v>15125.73</v>
      </c>
      <c r="R28" s="30">
        <v>14523.75</v>
      </c>
      <c r="S28" s="30">
        <v>14916.64</v>
      </c>
      <c r="T28" s="30">
        <v>15430.7</v>
      </c>
      <c r="U28" s="30">
        <v>14776.37</v>
      </c>
      <c r="V28" s="30">
        <v>14646.63</v>
      </c>
      <c r="W28" s="30">
        <v>16200.67</v>
      </c>
      <c r="X28" s="30">
        <v>15687.67</v>
      </c>
      <c r="Y28" s="30">
        <v>14796.84</v>
      </c>
      <c r="Z28" s="30">
        <v>15815.14</v>
      </c>
      <c r="AA28" s="30">
        <v>16439.949000000001</v>
      </c>
      <c r="AB28" s="30">
        <v>14767.79</v>
      </c>
      <c r="AC28" s="30">
        <v>14804.82</v>
      </c>
      <c r="AD28" s="30">
        <v>14923.52</v>
      </c>
      <c r="AE28" s="30">
        <v>16091.22</v>
      </c>
      <c r="AF28" s="30">
        <v>15907.03</v>
      </c>
      <c r="AG28" s="30">
        <v>16496.669999999998</v>
      </c>
      <c r="AH28" s="30">
        <v>16379.62</v>
      </c>
      <c r="AI28" s="30">
        <v>15993.48</v>
      </c>
      <c r="AJ28" s="30">
        <v>16328.61</v>
      </c>
      <c r="AK28" s="30">
        <v>17357.75</v>
      </c>
      <c r="AL28" s="30">
        <v>15316.54</v>
      </c>
      <c r="AM28" s="30">
        <v>15290.36</v>
      </c>
      <c r="AN28" s="30">
        <v>15638.88</v>
      </c>
      <c r="AO28" s="30">
        <v>17451.221000000001</v>
      </c>
      <c r="AP28" s="30">
        <v>16457.18</v>
      </c>
      <c r="AQ28" s="30">
        <v>15574.6</v>
      </c>
      <c r="AR28" s="30">
        <v>16523.66</v>
      </c>
      <c r="AS28" s="30">
        <v>16433.949000000001</v>
      </c>
      <c r="AT28" s="30">
        <v>16113.59</v>
      </c>
      <c r="AU28" s="30">
        <v>15635.64</v>
      </c>
      <c r="AV28" s="30">
        <v>15466.71</v>
      </c>
      <c r="AW28" s="30">
        <v>16000.64</v>
      </c>
      <c r="AX28" s="30">
        <v>15314.64</v>
      </c>
      <c r="AY28" s="30">
        <v>16654.490000000002</v>
      </c>
      <c r="AZ28" s="30">
        <v>17628.41</v>
      </c>
      <c r="BA28" s="30">
        <v>14976.66</v>
      </c>
      <c r="BB28" s="30">
        <v>15213.87</v>
      </c>
      <c r="BC28" s="30">
        <v>15976.12</v>
      </c>
      <c r="BD28" s="30">
        <v>16487.93</v>
      </c>
      <c r="BE28" s="30">
        <v>16649.419999999998</v>
      </c>
      <c r="BF28" s="30">
        <v>16371.42</v>
      </c>
      <c r="BG28" s="30">
        <v>16851.550999999999</v>
      </c>
      <c r="BH28" s="30">
        <v>16482.52</v>
      </c>
      <c r="BI28" s="30">
        <v>16630.039000000001</v>
      </c>
      <c r="BJ28" s="30">
        <v>16067.44</v>
      </c>
      <c r="BK28" s="30">
        <v>17415.150000000001</v>
      </c>
      <c r="BL28" s="30">
        <v>17617.789000000001</v>
      </c>
      <c r="BM28" s="30">
        <v>16632.25</v>
      </c>
      <c r="BN28" s="30">
        <v>16759.449000000001</v>
      </c>
      <c r="BO28" s="30">
        <v>17527.669999999998</v>
      </c>
      <c r="BQ28" s="20">
        <f t="shared" si="0"/>
        <v>16028.893140000006</v>
      </c>
      <c r="BR28" s="20">
        <f t="shared" si="1"/>
        <v>4007.2232850000014</v>
      </c>
    </row>
    <row r="29" spans="1:70" x14ac:dyDescent="0.25">
      <c r="A29" s="54" t="s">
        <v>27</v>
      </c>
      <c r="B29" s="30">
        <v>32635.109</v>
      </c>
      <c r="C29" s="30">
        <v>32432.039000000001</v>
      </c>
      <c r="D29" s="30">
        <v>30289.811000000002</v>
      </c>
      <c r="E29" s="30">
        <v>33702.449000000001</v>
      </c>
      <c r="F29" s="30">
        <v>34198.328000000001</v>
      </c>
      <c r="G29" s="30">
        <v>35277.440999999999</v>
      </c>
      <c r="H29" s="30">
        <v>32568.891</v>
      </c>
      <c r="I29" s="30">
        <v>31957.1</v>
      </c>
      <c r="J29" s="30">
        <v>31961.938999999998</v>
      </c>
      <c r="K29" s="30">
        <v>36052.031000000003</v>
      </c>
      <c r="L29" s="30">
        <v>37427.82</v>
      </c>
      <c r="M29" s="30">
        <v>35127.199000000001</v>
      </c>
      <c r="N29" s="30">
        <v>34363.699000000001</v>
      </c>
      <c r="O29" s="30">
        <v>33430.468999999997</v>
      </c>
      <c r="P29" s="30">
        <v>32683.859</v>
      </c>
      <c r="Q29" s="30">
        <v>33867.671999999999</v>
      </c>
      <c r="R29" s="30">
        <v>32498.721000000001</v>
      </c>
      <c r="S29" s="30">
        <v>34525.25</v>
      </c>
      <c r="T29" s="30">
        <v>33814.781000000003</v>
      </c>
      <c r="U29" s="30">
        <v>32144.368999999999</v>
      </c>
      <c r="V29" s="30">
        <v>32535.118999999999</v>
      </c>
      <c r="W29" s="30">
        <v>36783.809000000001</v>
      </c>
      <c r="X29" s="30">
        <v>33162.480000000003</v>
      </c>
      <c r="Y29" s="30">
        <v>31249.25</v>
      </c>
      <c r="Z29" s="30">
        <v>35623.93</v>
      </c>
      <c r="AA29" s="30">
        <v>34540.059000000001</v>
      </c>
      <c r="AB29" s="30">
        <v>31952.76</v>
      </c>
      <c r="AC29" s="30">
        <v>31722.460999999999</v>
      </c>
      <c r="AD29" s="30">
        <v>33923.828000000001</v>
      </c>
      <c r="AE29" s="30">
        <v>34388.43</v>
      </c>
      <c r="AF29" s="30">
        <v>33596.519999999997</v>
      </c>
      <c r="AG29" s="30">
        <v>34805.809000000001</v>
      </c>
      <c r="AH29" s="30">
        <v>35722.531000000003</v>
      </c>
      <c r="AI29" s="30">
        <v>33503.089999999997</v>
      </c>
      <c r="AJ29" s="30">
        <v>36040.550999999999</v>
      </c>
      <c r="AK29" s="30">
        <v>39809.601999999999</v>
      </c>
      <c r="AL29" s="30">
        <v>32910.809000000001</v>
      </c>
      <c r="AM29" s="30">
        <v>32056.43</v>
      </c>
      <c r="AN29" s="30">
        <v>33870.300999999999</v>
      </c>
      <c r="AO29" s="30">
        <v>37489.230000000003</v>
      </c>
      <c r="AP29" s="30">
        <v>34022.762000000002</v>
      </c>
      <c r="AQ29" s="30">
        <v>32229.811000000002</v>
      </c>
      <c r="AR29" s="30">
        <v>34366.648000000001</v>
      </c>
      <c r="AS29" s="30">
        <v>34866.980000000003</v>
      </c>
      <c r="AT29" s="30">
        <v>36095.93</v>
      </c>
      <c r="AU29" s="30">
        <v>34733.648000000001</v>
      </c>
      <c r="AV29" s="30">
        <v>33537.019999999997</v>
      </c>
      <c r="AW29" s="30">
        <v>34287.031000000003</v>
      </c>
      <c r="AX29" s="30">
        <v>32794.237999999998</v>
      </c>
      <c r="AY29" s="30">
        <v>37053.160000000003</v>
      </c>
      <c r="AZ29" s="30">
        <v>38640.078000000001</v>
      </c>
      <c r="BA29" s="30">
        <v>31773.84</v>
      </c>
      <c r="BB29" s="30">
        <v>32242.240000000002</v>
      </c>
      <c r="BC29" s="30">
        <v>33434.828000000001</v>
      </c>
      <c r="BD29" s="30">
        <v>35591.012000000002</v>
      </c>
      <c r="BE29" s="30">
        <v>35642.660000000003</v>
      </c>
      <c r="BF29" s="30">
        <v>34435.788999999997</v>
      </c>
      <c r="BG29" s="30">
        <v>35819.300999999999</v>
      </c>
      <c r="BH29" s="30">
        <v>36244.730000000003</v>
      </c>
      <c r="BI29" s="30">
        <v>35110.660000000003</v>
      </c>
      <c r="BJ29" s="30">
        <v>34812.648000000001</v>
      </c>
      <c r="BK29" s="30">
        <v>36388.851999999999</v>
      </c>
      <c r="BL29" s="30">
        <v>36662.940999999999</v>
      </c>
      <c r="BM29" s="30">
        <v>34869.68</v>
      </c>
      <c r="BN29" s="30">
        <v>35708.968999999997</v>
      </c>
      <c r="BO29" s="30">
        <v>35552.391000000003</v>
      </c>
      <c r="BQ29" s="20">
        <f t="shared" si="0"/>
        <v>34511.759339999997</v>
      </c>
      <c r="BR29" s="20">
        <f t="shared" si="1"/>
        <v>8627.9398349999992</v>
      </c>
    </row>
    <row r="30" spans="1:70" x14ac:dyDescent="0.25">
      <c r="A30" s="54" t="s">
        <v>28</v>
      </c>
      <c r="B30" s="30">
        <v>29745.618999999999</v>
      </c>
      <c r="C30" s="30">
        <v>30022.93</v>
      </c>
      <c r="D30" s="30">
        <v>29252.359</v>
      </c>
      <c r="E30" s="30">
        <v>29919.58</v>
      </c>
      <c r="F30" s="30">
        <v>30569.028999999999</v>
      </c>
      <c r="G30" s="30">
        <v>31222.609</v>
      </c>
      <c r="H30" s="30">
        <v>30185.300999999999</v>
      </c>
      <c r="I30" s="30">
        <v>30197.381000000001</v>
      </c>
      <c r="J30" s="30">
        <v>29395.74</v>
      </c>
      <c r="K30" s="30">
        <v>30671.449000000001</v>
      </c>
      <c r="L30" s="30">
        <v>30096.118999999999</v>
      </c>
      <c r="M30" s="30">
        <v>31333.82</v>
      </c>
      <c r="N30" s="30">
        <v>30843.599999999999</v>
      </c>
      <c r="O30" s="30">
        <v>30301.77</v>
      </c>
      <c r="P30" s="30">
        <v>30043.43</v>
      </c>
      <c r="Q30" s="30">
        <v>31612.91</v>
      </c>
      <c r="R30" s="30">
        <v>29686.18</v>
      </c>
      <c r="S30" s="30">
        <v>29483.49</v>
      </c>
      <c r="T30" s="30">
        <v>30922.59</v>
      </c>
      <c r="U30" s="30">
        <v>30472.82</v>
      </c>
      <c r="V30" s="30">
        <v>31342.289000000001</v>
      </c>
      <c r="W30" s="30">
        <v>32764.561000000002</v>
      </c>
      <c r="X30" s="30">
        <v>31894.688999999998</v>
      </c>
      <c r="Y30" s="30">
        <v>30493.48</v>
      </c>
      <c r="Z30" s="30">
        <v>30671.91</v>
      </c>
      <c r="AA30" s="30">
        <v>33088.129000000001</v>
      </c>
      <c r="AB30" s="30">
        <v>30334.41</v>
      </c>
      <c r="AC30" s="30">
        <v>30043.631000000001</v>
      </c>
      <c r="AD30" s="30">
        <v>29218.300999999999</v>
      </c>
      <c r="AE30" s="30">
        <v>31460.65</v>
      </c>
      <c r="AF30" s="30">
        <v>30276.07</v>
      </c>
      <c r="AG30" s="30">
        <v>31748.641</v>
      </c>
      <c r="AH30" s="30">
        <v>31597.109</v>
      </c>
      <c r="AI30" s="30">
        <v>31876.811000000002</v>
      </c>
      <c r="AJ30" s="30">
        <v>31446.67</v>
      </c>
      <c r="AK30" s="30">
        <v>32230.868999999999</v>
      </c>
      <c r="AL30" s="30">
        <v>31685.891</v>
      </c>
      <c r="AM30" s="30">
        <v>30706.550999999999</v>
      </c>
      <c r="AN30" s="30">
        <v>30507.539000000001</v>
      </c>
      <c r="AO30" s="30">
        <v>33231.43</v>
      </c>
      <c r="AP30" s="30">
        <v>32530.26</v>
      </c>
      <c r="AQ30" s="30">
        <v>31722.368999999999</v>
      </c>
      <c r="AR30" s="30">
        <v>32075.93</v>
      </c>
      <c r="AS30" s="30">
        <v>32455.75</v>
      </c>
      <c r="AT30" s="30">
        <v>31262.050999999999</v>
      </c>
      <c r="AU30" s="30">
        <v>31546.400000000001</v>
      </c>
      <c r="AV30" s="30">
        <v>31743.07</v>
      </c>
      <c r="AW30" s="30">
        <v>32377.919999999998</v>
      </c>
      <c r="AX30" s="30">
        <v>31920.43</v>
      </c>
      <c r="AY30" s="30">
        <v>31645.99</v>
      </c>
      <c r="AZ30" s="30">
        <v>34517.961000000003</v>
      </c>
      <c r="BA30" s="30">
        <v>32723.51</v>
      </c>
      <c r="BB30" s="30">
        <v>32759.77</v>
      </c>
      <c r="BC30" s="30">
        <v>33112.788999999997</v>
      </c>
      <c r="BD30" s="30">
        <v>33228.898000000001</v>
      </c>
      <c r="BE30" s="30">
        <v>34184.237999999998</v>
      </c>
      <c r="BF30" s="30">
        <v>33931.690999999999</v>
      </c>
      <c r="BG30" s="30">
        <v>34005.690999999999</v>
      </c>
      <c r="BH30" s="30">
        <v>33754.879000000001</v>
      </c>
      <c r="BI30" s="30">
        <v>33793.129000000001</v>
      </c>
      <c r="BJ30" s="30">
        <v>34356.237999999998</v>
      </c>
      <c r="BK30" s="30">
        <v>33976.699000000001</v>
      </c>
      <c r="BL30" s="30">
        <v>36503.940999999999</v>
      </c>
      <c r="BM30" s="30">
        <v>34335.671999999999</v>
      </c>
      <c r="BN30" s="30">
        <v>33143.211000000003</v>
      </c>
      <c r="BO30" s="30">
        <v>33665.800999999999</v>
      </c>
      <c r="BQ30" s="20">
        <f t="shared" si="0"/>
        <v>32169.179980000001</v>
      </c>
      <c r="BR30" s="20">
        <f t="shared" si="1"/>
        <v>8042.2949950000002</v>
      </c>
    </row>
    <row r="31" spans="1:70" x14ac:dyDescent="0.25">
      <c r="A31" s="54" t="s">
        <v>29</v>
      </c>
      <c r="B31" s="30">
        <v>5066.0298000000003</v>
      </c>
      <c r="C31" s="30">
        <v>6062.48</v>
      </c>
      <c r="D31" s="30">
        <v>7263.52</v>
      </c>
      <c r="E31" s="30">
        <v>6371.4198999999999</v>
      </c>
      <c r="F31" s="30">
        <v>6998.6099000000004</v>
      </c>
      <c r="G31" s="30">
        <v>6495.1801999999998</v>
      </c>
      <c r="H31" s="30">
        <v>5420.9301999999998</v>
      </c>
      <c r="I31" s="30">
        <v>4389.7997999999998</v>
      </c>
      <c r="J31" s="30">
        <v>5605.27</v>
      </c>
      <c r="K31" s="30">
        <v>5548.4701999999997</v>
      </c>
      <c r="L31" s="30">
        <v>6237.5600999999997</v>
      </c>
      <c r="M31" s="30">
        <v>4373.0200000000004</v>
      </c>
      <c r="N31" s="30">
        <v>4782.8701000000001</v>
      </c>
      <c r="O31" s="30">
        <v>5356.71</v>
      </c>
      <c r="P31" s="30">
        <v>5504.4502000000002</v>
      </c>
      <c r="Q31" s="30">
        <v>5400.0600999999997</v>
      </c>
      <c r="R31" s="30">
        <v>4790.4799999999996</v>
      </c>
      <c r="S31" s="30">
        <v>4984.21</v>
      </c>
      <c r="T31" s="30">
        <v>5208.0801000000001</v>
      </c>
      <c r="U31" s="30">
        <v>5632.5</v>
      </c>
      <c r="V31" s="30">
        <v>4900.1698999999999</v>
      </c>
      <c r="W31" s="30">
        <v>4992.9399000000003</v>
      </c>
      <c r="X31" s="30">
        <v>5498.1000999999997</v>
      </c>
      <c r="Y31" s="30">
        <v>5356.2997999999998</v>
      </c>
      <c r="Z31" s="30">
        <v>4447.1801999999998</v>
      </c>
      <c r="AA31" s="30">
        <v>5191.79</v>
      </c>
      <c r="AB31" s="30">
        <v>4788.6298999999999</v>
      </c>
      <c r="AC31" s="30">
        <v>4610.9701999999997</v>
      </c>
      <c r="AD31" s="30">
        <v>4286.4301999999998</v>
      </c>
      <c r="AE31" s="30">
        <v>5138.3798999999999</v>
      </c>
      <c r="AF31" s="30">
        <v>4216.1698999999999</v>
      </c>
      <c r="AG31" s="30">
        <v>5019.2002000000002</v>
      </c>
      <c r="AH31" s="30">
        <v>4591.1201000000001</v>
      </c>
      <c r="AI31" s="30">
        <v>5568.8599000000004</v>
      </c>
      <c r="AJ31" s="30">
        <v>6230.98</v>
      </c>
      <c r="AK31" s="30">
        <v>6341.3798999999999</v>
      </c>
      <c r="AL31" s="30">
        <v>4890.2997999999998</v>
      </c>
      <c r="AM31" s="30">
        <v>6047.7997999999998</v>
      </c>
      <c r="AN31" s="30">
        <v>5719.8198000000002</v>
      </c>
      <c r="AO31" s="30">
        <v>6357.46</v>
      </c>
      <c r="AP31" s="30">
        <v>6211.8100999999997</v>
      </c>
      <c r="AQ31" s="30">
        <v>4497.8500999999997</v>
      </c>
      <c r="AR31" s="30">
        <v>5808.0801000000001</v>
      </c>
      <c r="AS31" s="30">
        <v>5628.3999000000003</v>
      </c>
      <c r="AT31" s="30">
        <v>6337.1801999999998</v>
      </c>
      <c r="AU31" s="30">
        <v>6283.71</v>
      </c>
      <c r="AV31" s="30">
        <v>6868.46</v>
      </c>
      <c r="AW31" s="30">
        <v>5318.4701999999997</v>
      </c>
      <c r="AX31" s="30">
        <v>4659.3999000000003</v>
      </c>
      <c r="AY31" s="30">
        <v>5547.4198999999999</v>
      </c>
      <c r="AZ31" s="30">
        <v>6551.9701999999997</v>
      </c>
      <c r="BA31" s="30">
        <v>6035.7002000000002</v>
      </c>
      <c r="BB31" s="30">
        <v>6913.1298999999999</v>
      </c>
      <c r="BC31" s="30">
        <v>6328.8798999999999</v>
      </c>
      <c r="BD31" s="30">
        <v>5604.4701999999997</v>
      </c>
      <c r="BE31" s="30">
        <v>7751.5298000000003</v>
      </c>
      <c r="BF31" s="30">
        <v>5841.6499000000003</v>
      </c>
      <c r="BG31" s="30">
        <v>5842.5897999999997</v>
      </c>
      <c r="BH31" s="30">
        <v>6091.3999000000003</v>
      </c>
      <c r="BI31" s="30">
        <v>6396.3900999999996</v>
      </c>
      <c r="BJ31" s="30">
        <v>6395.0600999999997</v>
      </c>
      <c r="BK31" s="30">
        <v>6740.1801999999998</v>
      </c>
      <c r="BL31" s="30">
        <v>5788.6602000000003</v>
      </c>
      <c r="BM31" s="30">
        <v>6880.73</v>
      </c>
      <c r="BN31" s="30">
        <v>7846.2002000000002</v>
      </c>
      <c r="BO31" s="30">
        <v>6209.8301000000001</v>
      </c>
      <c r="BQ31" s="20">
        <f t="shared" si="0"/>
        <v>5703.7680139999984</v>
      </c>
      <c r="BR31" s="20">
        <f t="shared" si="1"/>
        <v>1425.9420034999996</v>
      </c>
    </row>
    <row r="32" spans="1:70" x14ac:dyDescent="0.25">
      <c r="A32" s="54" t="s">
        <v>30</v>
      </c>
      <c r="B32" s="30">
        <v>39181.328000000001</v>
      </c>
      <c r="C32" s="30">
        <v>37643.559000000001</v>
      </c>
      <c r="D32" s="30">
        <v>36933.211000000003</v>
      </c>
      <c r="E32" s="30">
        <v>39057.910000000003</v>
      </c>
      <c r="F32" s="30">
        <v>39963.620999999999</v>
      </c>
      <c r="G32" s="30">
        <v>40554.961000000003</v>
      </c>
      <c r="H32" s="30">
        <v>40157.089999999997</v>
      </c>
      <c r="I32" s="30">
        <v>37781.031000000003</v>
      </c>
      <c r="J32" s="30">
        <v>37392.031000000003</v>
      </c>
      <c r="K32" s="30">
        <v>39013.891000000003</v>
      </c>
      <c r="L32" s="30">
        <v>40487.019999999997</v>
      </c>
      <c r="M32" s="30">
        <v>39930.641000000003</v>
      </c>
      <c r="N32" s="30">
        <v>39418.961000000003</v>
      </c>
      <c r="O32" s="30">
        <v>38810.519999999997</v>
      </c>
      <c r="P32" s="30">
        <v>38092.089999999997</v>
      </c>
      <c r="Q32" s="30">
        <v>38214.339999999997</v>
      </c>
      <c r="R32" s="30">
        <v>39590.858999999997</v>
      </c>
      <c r="S32" s="30">
        <v>37217.809000000001</v>
      </c>
      <c r="T32" s="30">
        <v>37682.012000000002</v>
      </c>
      <c r="U32" s="30">
        <v>37605.171999999999</v>
      </c>
      <c r="V32" s="30">
        <v>37677.589999999997</v>
      </c>
      <c r="W32" s="30">
        <v>39683.898000000001</v>
      </c>
      <c r="X32" s="30">
        <v>37734.230000000003</v>
      </c>
      <c r="Y32" s="30">
        <v>37212.538999999997</v>
      </c>
      <c r="Z32" s="30">
        <v>39344.078000000001</v>
      </c>
      <c r="AA32" s="30">
        <v>39061.050999999999</v>
      </c>
      <c r="AB32" s="30">
        <v>37507.788999999997</v>
      </c>
      <c r="AC32" s="30">
        <v>37835.421999999999</v>
      </c>
      <c r="AD32" s="30">
        <v>37940.288999999997</v>
      </c>
      <c r="AE32" s="30">
        <v>39123.898000000001</v>
      </c>
      <c r="AF32" s="30">
        <v>39878.671999999999</v>
      </c>
      <c r="AG32" s="30">
        <v>38816.262000000002</v>
      </c>
      <c r="AH32" s="30">
        <v>40159.019999999997</v>
      </c>
      <c r="AI32" s="30">
        <v>37957.050999999999</v>
      </c>
      <c r="AJ32" s="30">
        <v>39178.601999999999</v>
      </c>
      <c r="AK32" s="30">
        <v>40345.949000000001</v>
      </c>
      <c r="AL32" s="30">
        <v>37829.68</v>
      </c>
      <c r="AM32" s="30">
        <v>38200.519999999997</v>
      </c>
      <c r="AN32" s="30">
        <v>38562.75</v>
      </c>
      <c r="AO32" s="30">
        <v>39661.870999999999</v>
      </c>
      <c r="AP32" s="30">
        <v>39334.68</v>
      </c>
      <c r="AQ32" s="30">
        <v>38814.512000000002</v>
      </c>
      <c r="AR32" s="30">
        <v>39694.019999999997</v>
      </c>
      <c r="AS32" s="30">
        <v>40045.078000000001</v>
      </c>
      <c r="AT32" s="30">
        <v>38703.718999999997</v>
      </c>
      <c r="AU32" s="30">
        <v>39200.879000000001</v>
      </c>
      <c r="AV32" s="30">
        <v>39641</v>
      </c>
      <c r="AW32" s="30">
        <v>40336.809000000001</v>
      </c>
      <c r="AX32" s="30">
        <v>37931.120999999999</v>
      </c>
      <c r="AY32" s="30">
        <v>41178.089999999997</v>
      </c>
      <c r="AZ32" s="30">
        <v>41464.559000000001</v>
      </c>
      <c r="BA32" s="30">
        <v>38831.870999999999</v>
      </c>
      <c r="BB32" s="30">
        <v>37637.578000000001</v>
      </c>
      <c r="BC32" s="30">
        <v>38761.921999999999</v>
      </c>
      <c r="BD32" s="30">
        <v>40857.358999999997</v>
      </c>
      <c r="BE32" s="30">
        <v>40764.078000000001</v>
      </c>
      <c r="BF32" s="30">
        <v>38473.262000000002</v>
      </c>
      <c r="BG32" s="30">
        <v>40758.75</v>
      </c>
      <c r="BH32" s="30">
        <v>40798.641000000003</v>
      </c>
      <c r="BI32" s="30">
        <v>42057.129000000001</v>
      </c>
      <c r="BJ32" s="30">
        <v>40492.398000000001</v>
      </c>
      <c r="BK32" s="30">
        <v>40217.512000000002</v>
      </c>
      <c r="BL32" s="30">
        <v>40302.031000000003</v>
      </c>
      <c r="BM32" s="30">
        <v>40552.461000000003</v>
      </c>
      <c r="BN32" s="30">
        <v>40760.660000000003</v>
      </c>
      <c r="BO32" s="30">
        <v>42100.5</v>
      </c>
      <c r="BQ32" s="20">
        <f t="shared" si="0"/>
        <v>39310.352639999997</v>
      </c>
      <c r="BR32" s="20">
        <f t="shared" si="1"/>
        <v>9827.5881599999993</v>
      </c>
    </row>
    <row r="33" spans="1:70" x14ac:dyDescent="0.25">
      <c r="A33" s="54" t="s">
        <v>31</v>
      </c>
      <c r="B33" s="30">
        <v>2594.1999999999998</v>
      </c>
      <c r="C33" s="30">
        <v>2940.3400999999999</v>
      </c>
      <c r="D33" s="30">
        <v>3536.3400999999999</v>
      </c>
      <c r="E33" s="30">
        <v>3160.96</v>
      </c>
      <c r="F33" s="30">
        <v>3175.9398999999999</v>
      </c>
      <c r="G33" s="30">
        <v>3158.3701000000001</v>
      </c>
      <c r="H33" s="30">
        <v>2314.46</v>
      </c>
      <c r="I33" s="30">
        <v>2232.0801000000001</v>
      </c>
      <c r="J33" s="30">
        <v>2318.9699999999998</v>
      </c>
      <c r="K33" s="30">
        <v>2607.8101000000001</v>
      </c>
      <c r="L33" s="30">
        <v>2692.55</v>
      </c>
      <c r="M33" s="30">
        <v>2519.2600000000002</v>
      </c>
      <c r="N33" s="30">
        <v>2099.8200999999999</v>
      </c>
      <c r="O33" s="30">
        <v>2602.8400999999999</v>
      </c>
      <c r="P33" s="30">
        <v>2358.8600999999999</v>
      </c>
      <c r="Q33" s="30">
        <v>2657.29</v>
      </c>
      <c r="R33" s="30">
        <v>2764.0601000000001</v>
      </c>
      <c r="S33" s="30">
        <v>2007.74</v>
      </c>
      <c r="T33" s="30">
        <v>2579.8101000000001</v>
      </c>
      <c r="U33" s="30">
        <v>3160.27</v>
      </c>
      <c r="V33" s="30">
        <v>2493.3998999999999</v>
      </c>
      <c r="W33" s="30">
        <v>2816.05</v>
      </c>
      <c r="X33" s="30">
        <v>2493.29</v>
      </c>
      <c r="Y33" s="30">
        <v>2602.54</v>
      </c>
      <c r="Z33" s="30">
        <v>2205.4198999999999</v>
      </c>
      <c r="AA33" s="30">
        <v>2498.9299000000001</v>
      </c>
      <c r="AB33" s="30">
        <v>1993.36</v>
      </c>
      <c r="AC33" s="30">
        <v>2539.3400999999999</v>
      </c>
      <c r="AD33" s="30">
        <v>2537.8000000000002</v>
      </c>
      <c r="AE33" s="30">
        <v>2226.3200999999999</v>
      </c>
      <c r="AF33" s="30">
        <v>1503.4399000000001</v>
      </c>
      <c r="AG33" s="30">
        <v>2528.3200999999999</v>
      </c>
      <c r="AH33" s="30">
        <v>1848.37</v>
      </c>
      <c r="AI33" s="30">
        <v>2665.6100999999999</v>
      </c>
      <c r="AJ33" s="30">
        <v>3241.9198999999999</v>
      </c>
      <c r="AK33" s="30">
        <v>3330.1298999999999</v>
      </c>
      <c r="AL33" s="30">
        <v>2113.73</v>
      </c>
      <c r="AM33" s="30">
        <v>2684.8998999999999</v>
      </c>
      <c r="AN33" s="30">
        <v>3021.5801000000001</v>
      </c>
      <c r="AO33" s="30">
        <v>2579.8998999999999</v>
      </c>
      <c r="AP33" s="30">
        <v>2891.26</v>
      </c>
      <c r="AQ33" s="30">
        <v>2557.1298999999999</v>
      </c>
      <c r="AR33" s="30">
        <v>2842.22</v>
      </c>
      <c r="AS33" s="30">
        <v>3013.6298999999999</v>
      </c>
      <c r="AT33" s="30">
        <v>4027.54</v>
      </c>
      <c r="AU33" s="30">
        <v>3286.54</v>
      </c>
      <c r="AV33" s="30">
        <v>4182.0897999999997</v>
      </c>
      <c r="AW33" s="30">
        <v>3286.21</v>
      </c>
      <c r="AX33" s="30">
        <v>2343.9198999999999</v>
      </c>
      <c r="AY33" s="30">
        <v>2838.52</v>
      </c>
      <c r="AZ33" s="30">
        <v>3273.0700999999999</v>
      </c>
      <c r="BA33" s="30">
        <v>3212.8998999999999</v>
      </c>
      <c r="BB33" s="30">
        <v>3712.6298999999999</v>
      </c>
      <c r="BC33" s="30">
        <v>3144.45</v>
      </c>
      <c r="BD33" s="30">
        <v>3589.2</v>
      </c>
      <c r="BE33" s="30">
        <v>4623.5097999999998</v>
      </c>
      <c r="BF33" s="30">
        <v>3001.1001000000001</v>
      </c>
      <c r="BG33" s="30">
        <v>3388.77</v>
      </c>
      <c r="BH33" s="30">
        <v>3550.7</v>
      </c>
      <c r="BI33" s="30">
        <v>3427.6799000000001</v>
      </c>
      <c r="BJ33" s="30">
        <v>3426.27</v>
      </c>
      <c r="BK33" s="30">
        <v>3401.1698999999999</v>
      </c>
      <c r="BL33" s="30">
        <v>3175.8798999999999</v>
      </c>
      <c r="BM33" s="30">
        <v>3982.0900999999999</v>
      </c>
      <c r="BN33" s="30">
        <v>4106.7299999999996</v>
      </c>
      <c r="BO33" s="30">
        <v>3717.8400999999999</v>
      </c>
      <c r="BQ33" s="20">
        <f t="shared" si="0"/>
        <v>2968.7855820000004</v>
      </c>
      <c r="BR33" s="20">
        <f t="shared" si="1"/>
        <v>742.19639550000011</v>
      </c>
    </row>
    <row r="34" spans="1:70" x14ac:dyDescent="0.25">
      <c r="A34" s="54" t="s">
        <v>155</v>
      </c>
      <c r="B34" s="30">
        <v>19692.539000000001</v>
      </c>
      <c r="C34" s="30">
        <v>20497.050999999999</v>
      </c>
      <c r="D34" s="30">
        <v>20183.84</v>
      </c>
      <c r="E34" s="30">
        <v>21300.080000000002</v>
      </c>
      <c r="F34" s="30">
        <v>21701.438999999998</v>
      </c>
      <c r="G34" s="30">
        <v>21740.278999999999</v>
      </c>
      <c r="H34" s="30">
        <v>20369.18</v>
      </c>
      <c r="I34" s="30">
        <v>19924.359</v>
      </c>
      <c r="J34" s="30">
        <v>20010.09</v>
      </c>
      <c r="K34" s="30">
        <v>21283.08</v>
      </c>
      <c r="L34" s="30">
        <v>21343.18</v>
      </c>
      <c r="M34" s="30">
        <v>21463.42</v>
      </c>
      <c r="N34" s="30">
        <v>20872.759999999998</v>
      </c>
      <c r="O34" s="30">
        <v>20478.221000000001</v>
      </c>
      <c r="P34" s="30">
        <v>20387.509999999998</v>
      </c>
      <c r="Q34" s="30">
        <v>20700.330000000002</v>
      </c>
      <c r="R34" s="30">
        <v>20038.580000000002</v>
      </c>
      <c r="S34" s="30">
        <v>20078.650000000001</v>
      </c>
      <c r="T34" s="30">
        <v>20849.240000000002</v>
      </c>
      <c r="U34" s="30">
        <v>20644.740000000002</v>
      </c>
      <c r="V34" s="30">
        <v>20852.91</v>
      </c>
      <c r="W34" s="30">
        <v>22454.539000000001</v>
      </c>
      <c r="X34" s="30">
        <v>22004.73</v>
      </c>
      <c r="Y34" s="30">
        <v>20695.641</v>
      </c>
      <c r="Z34" s="30">
        <v>21556.061000000002</v>
      </c>
      <c r="AA34" s="30">
        <v>21930.721000000001</v>
      </c>
      <c r="AB34" s="30">
        <v>20234.240000000002</v>
      </c>
      <c r="AC34" s="30">
        <v>20862.359</v>
      </c>
      <c r="AD34" s="30">
        <v>20702.118999999999</v>
      </c>
      <c r="AE34" s="30">
        <v>21309.4</v>
      </c>
      <c r="AF34" s="30">
        <v>20745.868999999999</v>
      </c>
      <c r="AG34" s="30">
        <v>21846.01</v>
      </c>
      <c r="AH34" s="30">
        <v>21861.949000000001</v>
      </c>
      <c r="AI34" s="30">
        <v>21257.881000000001</v>
      </c>
      <c r="AJ34" s="30">
        <v>21852.278999999999</v>
      </c>
      <c r="AK34" s="30">
        <v>22825.23</v>
      </c>
      <c r="AL34" s="30">
        <v>21181.221000000001</v>
      </c>
      <c r="AM34" s="30">
        <v>21098.971000000001</v>
      </c>
      <c r="AN34" s="30">
        <v>21339.26</v>
      </c>
      <c r="AO34" s="30">
        <v>22945.131000000001</v>
      </c>
      <c r="AP34" s="30">
        <v>22563.550999999999</v>
      </c>
      <c r="AQ34" s="30">
        <v>21472.688999999998</v>
      </c>
      <c r="AR34" s="30">
        <v>22651.74</v>
      </c>
      <c r="AS34" s="30">
        <v>22614.368999999999</v>
      </c>
      <c r="AT34" s="30">
        <v>22331.061000000002</v>
      </c>
      <c r="AU34" s="30">
        <v>21979.65</v>
      </c>
      <c r="AV34" s="30">
        <v>21445.58</v>
      </c>
      <c r="AW34" s="30">
        <v>22304.688999999998</v>
      </c>
      <c r="AX34" s="30">
        <v>21636.43</v>
      </c>
      <c r="AY34" s="30">
        <v>22608.16</v>
      </c>
      <c r="AZ34" s="30">
        <v>23844.82</v>
      </c>
      <c r="BA34" s="30">
        <v>22277.83</v>
      </c>
      <c r="BB34" s="30">
        <v>22271.710999999999</v>
      </c>
      <c r="BC34" s="30">
        <v>22783.199000000001</v>
      </c>
      <c r="BD34" s="30">
        <v>23079.891</v>
      </c>
      <c r="BE34" s="30">
        <v>23181.028999999999</v>
      </c>
      <c r="BF34" s="30">
        <v>23152.460999999999</v>
      </c>
      <c r="BG34" s="30">
        <v>24359.550999999999</v>
      </c>
      <c r="BH34" s="30">
        <v>23952.141</v>
      </c>
      <c r="BI34" s="30">
        <v>23794.210999999999</v>
      </c>
      <c r="BJ34" s="30">
        <v>23759.311000000002</v>
      </c>
      <c r="BK34" s="30">
        <v>23982.141</v>
      </c>
      <c r="BL34" s="30">
        <v>24549.09</v>
      </c>
      <c r="BM34" s="30">
        <v>23650.311000000002</v>
      </c>
      <c r="BN34" s="30">
        <v>23647.188999999998</v>
      </c>
      <c r="BO34" s="30">
        <v>23604.48</v>
      </c>
      <c r="BQ34" s="20">
        <f t="shared" si="0"/>
        <v>22173.300319999995</v>
      </c>
      <c r="BR34" s="20">
        <f t="shared" si="1"/>
        <v>5543.3250799999987</v>
      </c>
    </row>
    <row r="35" spans="1:70" x14ac:dyDescent="0.25">
      <c r="A35" s="54" t="s">
        <v>33</v>
      </c>
      <c r="B35" s="30">
        <v>2387</v>
      </c>
      <c r="C35" s="30">
        <v>2302.23</v>
      </c>
      <c r="D35" s="30">
        <v>1983.01</v>
      </c>
      <c r="E35" s="30">
        <v>1800.89</v>
      </c>
      <c r="F35" s="30">
        <v>1044.8699999999999</v>
      </c>
      <c r="G35" s="30">
        <v>1993.24</v>
      </c>
      <c r="H35" s="30">
        <v>1122.5899999999999</v>
      </c>
      <c r="I35" s="30">
        <v>2596.5700999999999</v>
      </c>
      <c r="J35" s="30">
        <v>1071.1801</v>
      </c>
      <c r="K35" s="30">
        <v>1612.51</v>
      </c>
      <c r="L35" s="30">
        <v>1689.12</v>
      </c>
      <c r="M35" s="30">
        <v>2498.7600000000002</v>
      </c>
      <c r="N35" s="30">
        <v>1557.77</v>
      </c>
      <c r="O35" s="30">
        <v>1397.38</v>
      </c>
      <c r="P35" s="30">
        <v>559.03998000000001</v>
      </c>
      <c r="Q35" s="30">
        <v>1345.64</v>
      </c>
      <c r="R35" s="30">
        <v>1263.4000000000001</v>
      </c>
      <c r="S35" s="30">
        <v>859.21001999999999</v>
      </c>
      <c r="T35" s="30">
        <v>1470.38</v>
      </c>
      <c r="U35" s="30">
        <v>2129.5700999999999</v>
      </c>
      <c r="V35" s="30">
        <v>2468.8301000000001</v>
      </c>
      <c r="W35" s="30">
        <v>2958.04</v>
      </c>
      <c r="X35" s="30">
        <v>2086.48</v>
      </c>
      <c r="Y35" s="30">
        <v>1987.35</v>
      </c>
      <c r="Z35" s="30">
        <v>2046.38</v>
      </c>
      <c r="AA35" s="30">
        <v>2457.8798999999999</v>
      </c>
      <c r="AB35" s="30">
        <v>1688.39</v>
      </c>
      <c r="AC35" s="30">
        <v>2929.3998999999999</v>
      </c>
      <c r="AD35" s="30">
        <v>2523.1001000000001</v>
      </c>
      <c r="AE35" s="30">
        <v>2035.71</v>
      </c>
      <c r="AF35" s="30">
        <v>1713.26</v>
      </c>
      <c r="AG35" s="30">
        <v>1745.66</v>
      </c>
      <c r="AH35" s="30">
        <v>2060.9699999999998</v>
      </c>
      <c r="AI35" s="30">
        <v>2059.02</v>
      </c>
      <c r="AJ35" s="30">
        <v>2869.1100999999999</v>
      </c>
      <c r="AK35" s="30">
        <v>2496.9198999999999</v>
      </c>
      <c r="AL35" s="30">
        <v>2117.73</v>
      </c>
      <c r="AM35" s="30">
        <v>1802.47</v>
      </c>
      <c r="AN35" s="30">
        <v>1794.51</v>
      </c>
      <c r="AO35" s="30">
        <v>1232.1899000000001</v>
      </c>
      <c r="AP35" s="30">
        <v>2482.0300000000002</v>
      </c>
      <c r="AQ35" s="30">
        <v>2660.3701000000001</v>
      </c>
      <c r="AR35" s="30">
        <v>2274.0700999999999</v>
      </c>
      <c r="AS35" s="30">
        <v>2256.3000000000002</v>
      </c>
      <c r="AT35" s="30">
        <v>3106.71</v>
      </c>
      <c r="AU35" s="30">
        <v>1406.91</v>
      </c>
      <c r="AV35" s="30">
        <v>3064.5801000000001</v>
      </c>
      <c r="AW35" s="30">
        <v>3176.1498999999999</v>
      </c>
      <c r="AX35" s="30">
        <v>1968.63</v>
      </c>
      <c r="AY35" s="30">
        <v>3942.8101000000001</v>
      </c>
      <c r="AZ35" s="30">
        <v>1595.58</v>
      </c>
      <c r="BA35" s="30">
        <v>3109.99</v>
      </c>
      <c r="BB35" s="30">
        <v>2030.59</v>
      </c>
      <c r="BC35" s="30">
        <v>2410.8301000000001</v>
      </c>
      <c r="BD35" s="30">
        <v>3878.8701000000001</v>
      </c>
      <c r="BE35" s="30">
        <v>3468.96</v>
      </c>
      <c r="BF35" s="30">
        <v>2184.9699999999998</v>
      </c>
      <c r="BG35" s="30">
        <v>2666</v>
      </c>
      <c r="BH35" s="30">
        <v>4063.8798999999999</v>
      </c>
      <c r="BI35" s="30">
        <v>2427.1100999999999</v>
      </c>
      <c r="BJ35" s="30">
        <v>2808.8600999999999</v>
      </c>
      <c r="BK35" s="30">
        <v>2783.8701000000001</v>
      </c>
      <c r="BL35" s="30">
        <v>2635.1298999999999</v>
      </c>
      <c r="BM35" s="30">
        <v>2637.3899000000001</v>
      </c>
      <c r="BN35" s="30">
        <v>2163.71</v>
      </c>
      <c r="BO35" s="30">
        <v>2896.3200999999999</v>
      </c>
      <c r="BQ35" s="20">
        <f t="shared" si="0"/>
        <v>2377.9316124000006</v>
      </c>
      <c r="BR35" s="20">
        <f t="shared" si="1"/>
        <v>594.48290310000016</v>
      </c>
    </row>
    <row r="36" spans="1:70" x14ac:dyDescent="0.25">
      <c r="A36" s="54" t="s">
        <v>34</v>
      </c>
      <c r="B36" s="30">
        <v>32596.561000000002</v>
      </c>
      <c r="C36" s="30">
        <v>31509.09</v>
      </c>
      <c r="D36" s="30">
        <v>30230.68</v>
      </c>
      <c r="E36" s="30">
        <v>32238.98</v>
      </c>
      <c r="F36" s="30">
        <v>33168.339999999997</v>
      </c>
      <c r="G36" s="30">
        <v>32783.461000000003</v>
      </c>
      <c r="H36" s="30">
        <v>31846.52</v>
      </c>
      <c r="I36" s="30">
        <v>31466.971000000001</v>
      </c>
      <c r="J36" s="30">
        <v>31137.449000000001</v>
      </c>
      <c r="K36" s="30">
        <v>32519.131000000001</v>
      </c>
      <c r="L36" s="30">
        <v>34724.449000000001</v>
      </c>
      <c r="M36" s="30">
        <v>33388.839999999997</v>
      </c>
      <c r="N36" s="30">
        <v>34095.089999999997</v>
      </c>
      <c r="O36" s="30">
        <v>32265.141</v>
      </c>
      <c r="P36" s="30">
        <v>32648.688999999998</v>
      </c>
      <c r="Q36" s="30">
        <v>32886.309000000001</v>
      </c>
      <c r="R36" s="30">
        <v>32262.311000000002</v>
      </c>
      <c r="S36" s="30">
        <v>31012.778999999999</v>
      </c>
      <c r="T36" s="30">
        <v>32232.52</v>
      </c>
      <c r="U36" s="30">
        <v>31531.289000000001</v>
      </c>
      <c r="V36" s="30">
        <v>32239.131000000001</v>
      </c>
      <c r="W36" s="30">
        <v>34826.300999999999</v>
      </c>
      <c r="X36" s="30">
        <v>32755.73</v>
      </c>
      <c r="Y36" s="30">
        <v>31111.01</v>
      </c>
      <c r="Z36" s="30">
        <v>32473.26</v>
      </c>
      <c r="AA36" s="30">
        <v>33231.699000000001</v>
      </c>
      <c r="AB36" s="30">
        <v>31195.16</v>
      </c>
      <c r="AC36" s="30">
        <v>30765.789000000001</v>
      </c>
      <c r="AD36" s="30">
        <v>30725.17</v>
      </c>
      <c r="AE36" s="30">
        <v>32674.18</v>
      </c>
      <c r="AF36" s="30">
        <v>33050.93</v>
      </c>
      <c r="AG36" s="30">
        <v>32913.281000000003</v>
      </c>
      <c r="AH36" s="30">
        <v>34325.101999999999</v>
      </c>
      <c r="AI36" s="30">
        <v>33960.358999999997</v>
      </c>
      <c r="AJ36" s="30">
        <v>32553.5</v>
      </c>
      <c r="AK36" s="30">
        <v>34522.531000000003</v>
      </c>
      <c r="AL36" s="30">
        <v>31983.641</v>
      </c>
      <c r="AM36" s="30">
        <v>32161.381000000001</v>
      </c>
      <c r="AN36" s="30">
        <v>31945.26</v>
      </c>
      <c r="AO36" s="30">
        <v>35101.480000000003</v>
      </c>
      <c r="AP36" s="30">
        <v>33867.648000000001</v>
      </c>
      <c r="AQ36" s="30">
        <v>31990.1</v>
      </c>
      <c r="AR36" s="30">
        <v>33105.141000000003</v>
      </c>
      <c r="AS36" s="30">
        <v>32593.17</v>
      </c>
      <c r="AT36" s="30">
        <v>32461.93</v>
      </c>
      <c r="AU36" s="30">
        <v>32773.578000000001</v>
      </c>
      <c r="AV36" s="30">
        <v>32316.26</v>
      </c>
      <c r="AW36" s="30">
        <v>34180.050999999999</v>
      </c>
      <c r="AX36" s="30">
        <v>32175.27</v>
      </c>
      <c r="AY36" s="30">
        <v>34378.269999999997</v>
      </c>
      <c r="AZ36" s="30">
        <v>35422.012000000002</v>
      </c>
      <c r="BA36" s="30">
        <v>33126.769999999997</v>
      </c>
      <c r="BB36" s="30">
        <v>31922.07</v>
      </c>
      <c r="BC36" s="30">
        <v>33437.940999999999</v>
      </c>
      <c r="BD36" s="30">
        <v>33979.269999999997</v>
      </c>
      <c r="BE36" s="30">
        <v>33914.980000000003</v>
      </c>
      <c r="BF36" s="30">
        <v>32985.93</v>
      </c>
      <c r="BG36" s="30">
        <v>35522.589999999997</v>
      </c>
      <c r="BH36" s="30">
        <v>35003.050999999999</v>
      </c>
      <c r="BI36" s="30">
        <v>35505.879000000001</v>
      </c>
      <c r="BJ36" s="30">
        <v>34259.839999999997</v>
      </c>
      <c r="BK36" s="30">
        <v>34662.870999999999</v>
      </c>
      <c r="BL36" s="30">
        <v>36782.961000000003</v>
      </c>
      <c r="BM36" s="30">
        <v>35072.629000000001</v>
      </c>
      <c r="BN36" s="30">
        <v>35353.828000000001</v>
      </c>
      <c r="BO36" s="30">
        <v>35764.949000000001</v>
      </c>
      <c r="BQ36" s="20">
        <f t="shared" si="0"/>
        <v>33282.255660000003</v>
      </c>
      <c r="BR36" s="20">
        <f t="shared" si="1"/>
        <v>8320.5639150000006</v>
      </c>
    </row>
    <row r="37" spans="1:70" x14ac:dyDescent="0.25">
      <c r="A37" s="54" t="s">
        <v>35</v>
      </c>
      <c r="B37" s="30">
        <v>36932.921999999999</v>
      </c>
      <c r="C37" s="30">
        <v>38026.288999999997</v>
      </c>
      <c r="D37" s="30">
        <v>39274.211000000003</v>
      </c>
      <c r="E37" s="30">
        <v>39869.538999999997</v>
      </c>
      <c r="F37" s="30">
        <v>41089.141000000003</v>
      </c>
      <c r="G37" s="30">
        <v>39775.641000000003</v>
      </c>
      <c r="H37" s="30">
        <v>40217.288999999997</v>
      </c>
      <c r="I37" s="30">
        <v>40525.660000000003</v>
      </c>
      <c r="J37" s="30">
        <v>41145.68</v>
      </c>
      <c r="K37" s="30">
        <v>40045.358999999997</v>
      </c>
      <c r="L37" s="30">
        <v>42841.050999999999</v>
      </c>
      <c r="M37" s="30">
        <v>40208.980000000003</v>
      </c>
      <c r="N37" s="30">
        <v>40919.809000000001</v>
      </c>
      <c r="O37" s="30">
        <v>40103.620999999999</v>
      </c>
      <c r="P37" s="30">
        <v>38285.351999999999</v>
      </c>
      <c r="Q37" s="30">
        <v>36363.519999999997</v>
      </c>
      <c r="R37" s="30">
        <v>39681.43</v>
      </c>
      <c r="S37" s="30">
        <v>37293.690999999999</v>
      </c>
      <c r="T37" s="30">
        <v>38622.199000000001</v>
      </c>
      <c r="U37" s="30">
        <v>37838.078000000001</v>
      </c>
      <c r="V37" s="30">
        <v>39438.012000000002</v>
      </c>
      <c r="W37" s="30">
        <v>39836.351999999999</v>
      </c>
      <c r="X37" s="30">
        <v>40846.699000000001</v>
      </c>
      <c r="Y37" s="30">
        <v>38814.281000000003</v>
      </c>
      <c r="Z37" s="30">
        <v>37964.300999999999</v>
      </c>
      <c r="AA37" s="30">
        <v>43553.690999999999</v>
      </c>
      <c r="AB37" s="30">
        <v>39146.559000000001</v>
      </c>
      <c r="AC37" s="30">
        <v>40481.32</v>
      </c>
      <c r="AD37" s="30">
        <v>37244.921999999999</v>
      </c>
      <c r="AE37" s="30">
        <v>38120.879000000001</v>
      </c>
      <c r="AF37" s="30">
        <v>41684.620999999999</v>
      </c>
      <c r="AG37" s="30">
        <v>40067.262000000002</v>
      </c>
      <c r="AH37" s="30">
        <v>40237.589999999997</v>
      </c>
      <c r="AI37" s="30">
        <v>40534.351999999999</v>
      </c>
      <c r="AJ37" s="30">
        <v>36997.421999999999</v>
      </c>
      <c r="AK37" s="30">
        <v>40717.800999999999</v>
      </c>
      <c r="AL37" s="30">
        <v>40373.839999999997</v>
      </c>
      <c r="AM37" s="30">
        <v>40636.18</v>
      </c>
      <c r="AN37" s="30">
        <v>40418.961000000003</v>
      </c>
      <c r="AO37" s="30">
        <v>40384.141000000003</v>
      </c>
      <c r="AP37" s="30">
        <v>41801.019999999997</v>
      </c>
      <c r="AQ37" s="30">
        <v>39867.190999999999</v>
      </c>
      <c r="AR37" s="30">
        <v>40392.038999999997</v>
      </c>
      <c r="AS37" s="30">
        <v>38139.550999999999</v>
      </c>
      <c r="AT37" s="30">
        <v>38887.012000000002</v>
      </c>
      <c r="AU37" s="30">
        <v>37146.851999999999</v>
      </c>
      <c r="AV37" s="30">
        <v>37571.940999999999</v>
      </c>
      <c r="AW37" s="30">
        <v>39482.75</v>
      </c>
      <c r="AX37" s="30">
        <v>39743.120999999999</v>
      </c>
      <c r="AY37" s="30">
        <v>38183.461000000003</v>
      </c>
      <c r="AZ37" s="30">
        <v>44200.25</v>
      </c>
      <c r="BA37" s="30">
        <v>42117.93</v>
      </c>
      <c r="BB37" s="30">
        <v>42572.398000000001</v>
      </c>
      <c r="BC37" s="30">
        <v>42260.309000000001</v>
      </c>
      <c r="BD37" s="30">
        <v>41213.108999999997</v>
      </c>
      <c r="BE37" s="30">
        <v>42214.809000000001</v>
      </c>
      <c r="BF37" s="30">
        <v>40649.538999999997</v>
      </c>
      <c r="BG37" s="30">
        <v>41775.620999999999</v>
      </c>
      <c r="BH37" s="30">
        <v>38679.129000000001</v>
      </c>
      <c r="BI37" s="30">
        <v>40295.171999999999</v>
      </c>
      <c r="BJ37" s="30">
        <v>39253.737999999998</v>
      </c>
      <c r="BK37" s="30">
        <v>40186.839999999997</v>
      </c>
      <c r="BL37" s="30">
        <v>43516.762000000002</v>
      </c>
      <c r="BM37" s="30">
        <v>40327.949000000001</v>
      </c>
      <c r="BN37" s="30">
        <v>41368.828000000001</v>
      </c>
      <c r="BO37" s="30">
        <v>43924.5</v>
      </c>
      <c r="BQ37" s="20">
        <f t="shared" si="0"/>
        <v>40134.128100000002</v>
      </c>
      <c r="BR37" s="20">
        <f t="shared" si="1"/>
        <v>10033.532025</v>
      </c>
    </row>
    <row r="38" spans="1:70" x14ac:dyDescent="0.25">
      <c r="A38" s="54" t="s">
        <v>36</v>
      </c>
      <c r="B38" s="30">
        <v>11345.86</v>
      </c>
      <c r="C38" s="30">
        <v>11596.61</v>
      </c>
      <c r="D38" s="30">
        <v>11372.79</v>
      </c>
      <c r="E38" s="30">
        <v>13062.17</v>
      </c>
      <c r="F38" s="30">
        <v>12560</v>
      </c>
      <c r="G38" s="30">
        <v>12887.32</v>
      </c>
      <c r="H38" s="30">
        <v>11405.41</v>
      </c>
      <c r="I38" s="30">
        <v>11366.07</v>
      </c>
      <c r="J38" s="30">
        <v>11480.79</v>
      </c>
      <c r="K38" s="30">
        <v>13498.81</v>
      </c>
      <c r="L38" s="30">
        <v>14118.82</v>
      </c>
      <c r="M38" s="30">
        <v>13216.23</v>
      </c>
      <c r="N38" s="30">
        <v>12895.15</v>
      </c>
      <c r="O38" s="30">
        <v>12264</v>
      </c>
      <c r="P38" s="30">
        <v>12192.89</v>
      </c>
      <c r="Q38" s="30">
        <v>12500.41</v>
      </c>
      <c r="R38" s="30">
        <v>11430.65</v>
      </c>
      <c r="S38" s="30">
        <v>12674.2</v>
      </c>
      <c r="T38" s="30">
        <v>12399.41</v>
      </c>
      <c r="U38" s="30">
        <v>11847.91</v>
      </c>
      <c r="V38" s="30">
        <v>11873.29</v>
      </c>
      <c r="W38" s="30">
        <v>14057.14</v>
      </c>
      <c r="X38" s="30">
        <v>12633.58</v>
      </c>
      <c r="Y38" s="30">
        <v>11798.06</v>
      </c>
      <c r="Z38" s="30">
        <v>13860.98</v>
      </c>
      <c r="AA38" s="30">
        <v>13417.42</v>
      </c>
      <c r="AB38" s="30">
        <v>11894.33</v>
      </c>
      <c r="AC38" s="30">
        <v>11512.82</v>
      </c>
      <c r="AD38" s="30">
        <v>12481.09</v>
      </c>
      <c r="AE38" s="30">
        <v>12883.89</v>
      </c>
      <c r="AF38" s="30">
        <v>12697.99</v>
      </c>
      <c r="AG38" s="30">
        <v>13772.17</v>
      </c>
      <c r="AH38" s="30">
        <v>13687.68</v>
      </c>
      <c r="AI38" s="30">
        <v>13145.96</v>
      </c>
      <c r="AJ38" s="30">
        <v>14255.81</v>
      </c>
      <c r="AK38" s="30">
        <v>15525.04</v>
      </c>
      <c r="AL38" s="30">
        <v>12801.78</v>
      </c>
      <c r="AM38" s="30">
        <v>12294.11</v>
      </c>
      <c r="AN38" s="30">
        <v>12689.77</v>
      </c>
      <c r="AO38" s="30">
        <v>14535.89</v>
      </c>
      <c r="AP38" s="30">
        <v>13156.1</v>
      </c>
      <c r="AQ38" s="30">
        <v>12399.88</v>
      </c>
      <c r="AR38" s="30">
        <v>13199.03</v>
      </c>
      <c r="AS38" s="30">
        <v>13337.37</v>
      </c>
      <c r="AT38" s="30">
        <v>13479.96</v>
      </c>
      <c r="AU38" s="30">
        <v>13178.17</v>
      </c>
      <c r="AV38" s="30">
        <v>12631.94</v>
      </c>
      <c r="AW38" s="30">
        <v>13021.51</v>
      </c>
      <c r="AX38" s="30">
        <v>12256.62</v>
      </c>
      <c r="AY38" s="30">
        <v>14525.63</v>
      </c>
      <c r="AZ38" s="30">
        <v>14412.1</v>
      </c>
      <c r="BA38" s="30">
        <v>11189.79</v>
      </c>
      <c r="BB38" s="30">
        <v>11512.02</v>
      </c>
      <c r="BC38" s="30">
        <v>12077.69</v>
      </c>
      <c r="BD38" s="30">
        <v>13348.4</v>
      </c>
      <c r="BE38" s="30">
        <v>13067.37</v>
      </c>
      <c r="BF38" s="30">
        <v>13025.78</v>
      </c>
      <c r="BG38" s="30">
        <v>13447.17</v>
      </c>
      <c r="BH38" s="30">
        <v>13672.61</v>
      </c>
      <c r="BI38" s="30">
        <v>12687.96</v>
      </c>
      <c r="BJ38" s="30">
        <v>12313.07</v>
      </c>
      <c r="BK38" s="30">
        <v>14186.57</v>
      </c>
      <c r="BL38" s="30">
        <v>13395.8</v>
      </c>
      <c r="BM38" s="30">
        <v>12872.65</v>
      </c>
      <c r="BN38" s="30">
        <v>13276.39</v>
      </c>
      <c r="BO38" s="30">
        <v>14116.7</v>
      </c>
      <c r="BQ38" s="20">
        <f t="shared" si="0"/>
        <v>12999.184999999999</v>
      </c>
      <c r="BR38" s="20">
        <f t="shared" si="1"/>
        <v>3249.7962499999999</v>
      </c>
    </row>
    <row r="39" spans="1:70" x14ac:dyDescent="0.25">
      <c r="A39" s="54" t="s">
        <v>37</v>
      </c>
      <c r="B39" s="30">
        <v>18401.009999999998</v>
      </c>
      <c r="C39" s="30">
        <v>18124.580000000002</v>
      </c>
      <c r="D39" s="30">
        <v>20901.210999999999</v>
      </c>
      <c r="E39" s="30">
        <v>20629.169999999998</v>
      </c>
      <c r="F39" s="30">
        <v>21075.83</v>
      </c>
      <c r="G39" s="30">
        <v>19197.039000000001</v>
      </c>
      <c r="H39" s="30">
        <v>18620.199000000001</v>
      </c>
      <c r="I39" s="30">
        <v>19457.778999999999</v>
      </c>
      <c r="J39" s="30">
        <v>17983.400000000001</v>
      </c>
      <c r="K39" s="30">
        <v>18210.330000000002</v>
      </c>
      <c r="L39" s="30">
        <v>17791.16</v>
      </c>
      <c r="M39" s="30">
        <v>16844.699000000001</v>
      </c>
      <c r="N39" s="30">
        <v>19156.52</v>
      </c>
      <c r="O39" s="30">
        <v>16398.25</v>
      </c>
      <c r="P39" s="30">
        <v>18533.141</v>
      </c>
      <c r="Q39" s="30">
        <v>17448.778999999999</v>
      </c>
      <c r="R39" s="30">
        <v>15788.31</v>
      </c>
      <c r="S39" s="30">
        <v>16619.25</v>
      </c>
      <c r="T39" s="30">
        <v>17889.990000000002</v>
      </c>
      <c r="U39" s="30">
        <v>16759.131000000001</v>
      </c>
      <c r="V39" s="30">
        <v>18440.811000000002</v>
      </c>
      <c r="W39" s="30">
        <v>18986.789000000001</v>
      </c>
      <c r="X39" s="30">
        <v>17516.460999999999</v>
      </c>
      <c r="Y39" s="30">
        <v>17190.599999999999</v>
      </c>
      <c r="Z39" s="30">
        <v>18176.381000000001</v>
      </c>
      <c r="AA39" s="30">
        <v>17808.27</v>
      </c>
      <c r="AB39" s="30">
        <v>17545.240000000002</v>
      </c>
      <c r="AC39" s="30">
        <v>17152.66</v>
      </c>
      <c r="AD39" s="30">
        <v>18065.859</v>
      </c>
      <c r="AE39" s="30">
        <v>18453.109</v>
      </c>
      <c r="AF39" s="30">
        <v>18935.471000000001</v>
      </c>
      <c r="AG39" s="30">
        <v>19780.561000000002</v>
      </c>
      <c r="AH39" s="30">
        <v>19431.09</v>
      </c>
      <c r="AI39" s="30">
        <v>18894.811000000002</v>
      </c>
      <c r="AJ39" s="30">
        <v>18340.891</v>
      </c>
      <c r="AK39" s="30">
        <v>17878.48</v>
      </c>
      <c r="AL39" s="30">
        <v>18314.41</v>
      </c>
      <c r="AM39" s="30">
        <v>19283.221000000001</v>
      </c>
      <c r="AN39" s="30">
        <v>18517.891</v>
      </c>
      <c r="AO39" s="30">
        <v>18378.811000000002</v>
      </c>
      <c r="AP39" s="30">
        <v>19704.460999999999</v>
      </c>
      <c r="AQ39" s="30">
        <v>18857.188999999998</v>
      </c>
      <c r="AR39" s="30">
        <v>19220.240000000002</v>
      </c>
      <c r="AS39" s="30">
        <v>19257.41</v>
      </c>
      <c r="AT39" s="30">
        <v>18119.550999999999</v>
      </c>
      <c r="AU39" s="30">
        <v>19235.609</v>
      </c>
      <c r="AV39" s="30">
        <v>19264.23</v>
      </c>
      <c r="AW39" s="30">
        <v>18804.539000000001</v>
      </c>
      <c r="AX39" s="30">
        <v>18979.759999999998</v>
      </c>
      <c r="AY39" s="30">
        <v>17796.300999999999</v>
      </c>
      <c r="AZ39" s="30">
        <v>19301.300999999999</v>
      </c>
      <c r="BA39" s="30">
        <v>19480.938999999998</v>
      </c>
      <c r="BB39" s="30">
        <v>18719.009999999998</v>
      </c>
      <c r="BC39" s="30">
        <v>19604.891</v>
      </c>
      <c r="BD39" s="30">
        <v>20227.881000000001</v>
      </c>
      <c r="BE39" s="30">
        <v>19643.18</v>
      </c>
      <c r="BF39" s="30">
        <v>19221.028999999999</v>
      </c>
      <c r="BG39" s="30">
        <v>19197.641</v>
      </c>
      <c r="BH39" s="30">
        <v>18949.859</v>
      </c>
      <c r="BI39" s="30">
        <v>19213.099999999999</v>
      </c>
      <c r="BJ39" s="30">
        <v>19751.48</v>
      </c>
      <c r="BK39" s="30">
        <v>19277.609</v>
      </c>
      <c r="BL39" s="30">
        <v>22314.800999999999</v>
      </c>
      <c r="BM39" s="30">
        <v>18266.381000000001</v>
      </c>
      <c r="BN39" s="30">
        <v>20447.169999999998</v>
      </c>
      <c r="BO39" s="30">
        <v>19542.391</v>
      </c>
      <c r="BQ39" s="20">
        <f t="shared" si="0"/>
        <v>18730.92902</v>
      </c>
      <c r="BR39" s="20">
        <f t="shared" si="1"/>
        <v>4682.7322549999999</v>
      </c>
    </row>
    <row r="40" spans="1:70" x14ac:dyDescent="0.25">
      <c r="A40" s="54" t="s">
        <v>38</v>
      </c>
      <c r="B40" s="30">
        <v>23911.26</v>
      </c>
      <c r="C40" s="30">
        <v>23531.02</v>
      </c>
      <c r="D40" s="30">
        <v>22607.09</v>
      </c>
      <c r="E40" s="30">
        <v>24271.25</v>
      </c>
      <c r="F40" s="30">
        <v>24036.77</v>
      </c>
      <c r="G40" s="30">
        <v>24602.67</v>
      </c>
      <c r="H40" s="30">
        <v>23468.26</v>
      </c>
      <c r="I40" s="30">
        <v>23473.58</v>
      </c>
      <c r="J40" s="30">
        <v>23353.141</v>
      </c>
      <c r="K40" s="30">
        <v>24322.34</v>
      </c>
      <c r="L40" s="30">
        <v>25706.52</v>
      </c>
      <c r="M40" s="30">
        <v>24944.26</v>
      </c>
      <c r="N40" s="30">
        <v>24400.09</v>
      </c>
      <c r="O40" s="30">
        <v>23824.15</v>
      </c>
      <c r="P40" s="30">
        <v>23458.141</v>
      </c>
      <c r="Q40" s="30">
        <v>23716.73</v>
      </c>
      <c r="R40" s="30">
        <v>23000.188999999998</v>
      </c>
      <c r="S40" s="30">
        <v>23627.028999999999</v>
      </c>
      <c r="T40" s="30">
        <v>23146.710999999999</v>
      </c>
      <c r="U40" s="30">
        <v>23296.17</v>
      </c>
      <c r="V40" s="30">
        <v>22799.75</v>
      </c>
      <c r="W40" s="30">
        <v>24961.949000000001</v>
      </c>
      <c r="X40" s="30">
        <v>24212.289000000001</v>
      </c>
      <c r="Y40" s="30">
        <v>23422.131000000001</v>
      </c>
      <c r="Z40" s="30">
        <v>24463.539000000001</v>
      </c>
      <c r="AA40" s="30">
        <v>24824.971000000001</v>
      </c>
      <c r="AB40" s="30">
        <v>23498.01</v>
      </c>
      <c r="AC40" s="30">
        <v>23348.971000000001</v>
      </c>
      <c r="AD40" s="30">
        <v>23417.83</v>
      </c>
      <c r="AE40" s="30">
        <v>24336.23</v>
      </c>
      <c r="AF40" s="30">
        <v>24301.85</v>
      </c>
      <c r="AG40" s="30">
        <v>24479.16</v>
      </c>
      <c r="AH40" s="30">
        <v>25310.35</v>
      </c>
      <c r="AI40" s="30">
        <v>25156.359</v>
      </c>
      <c r="AJ40" s="30">
        <v>25480.210999999999</v>
      </c>
      <c r="AK40" s="30">
        <v>26658.34</v>
      </c>
      <c r="AL40" s="30">
        <v>24236.960999999999</v>
      </c>
      <c r="AM40" s="30">
        <v>24166.471000000001</v>
      </c>
      <c r="AN40" s="30">
        <v>24373.971000000001</v>
      </c>
      <c r="AO40" s="30">
        <v>26019.721000000001</v>
      </c>
      <c r="AP40" s="30">
        <v>24709.609</v>
      </c>
      <c r="AQ40" s="30">
        <v>23465.631000000001</v>
      </c>
      <c r="AR40" s="30">
        <v>24807.631000000001</v>
      </c>
      <c r="AS40" s="30">
        <v>24664.26</v>
      </c>
      <c r="AT40" s="30">
        <v>25156.381000000001</v>
      </c>
      <c r="AU40" s="30">
        <v>24063.35</v>
      </c>
      <c r="AV40" s="30">
        <v>24099.27</v>
      </c>
      <c r="AW40" s="30">
        <v>24563.438999999998</v>
      </c>
      <c r="AX40" s="30">
        <v>23438.868999999999</v>
      </c>
      <c r="AY40" s="30">
        <v>24801.891</v>
      </c>
      <c r="AZ40" s="30">
        <v>26061.811000000002</v>
      </c>
      <c r="BA40" s="30">
        <v>23321.938999999998</v>
      </c>
      <c r="BB40" s="30">
        <v>23109.721000000001</v>
      </c>
      <c r="BC40" s="30">
        <v>24044.550999999999</v>
      </c>
      <c r="BD40" s="30">
        <v>24808.98</v>
      </c>
      <c r="BE40" s="30">
        <v>24767.15</v>
      </c>
      <c r="BF40" s="30">
        <v>24746.449000000001</v>
      </c>
      <c r="BG40" s="30">
        <v>24913.188999999998</v>
      </c>
      <c r="BH40" s="30">
        <v>25262.881000000001</v>
      </c>
      <c r="BI40" s="30">
        <v>25527.881000000001</v>
      </c>
      <c r="BJ40" s="30">
        <v>24210.42</v>
      </c>
      <c r="BK40" s="30">
        <v>25017.688999999998</v>
      </c>
      <c r="BL40" s="30">
        <v>24607.449000000001</v>
      </c>
      <c r="BM40" s="30">
        <v>24864.83</v>
      </c>
      <c r="BN40" s="30">
        <v>24648.188999999998</v>
      </c>
      <c r="BO40" s="30">
        <v>25254.778999999999</v>
      </c>
      <c r="BQ40" s="20">
        <f t="shared" si="0"/>
        <v>24429.548040000005</v>
      </c>
      <c r="BR40" s="20">
        <f t="shared" si="1"/>
        <v>6107.3870100000013</v>
      </c>
    </row>
    <row r="41" spans="1:70" x14ac:dyDescent="0.25">
      <c r="A41" s="54" t="s">
        <v>39</v>
      </c>
      <c r="B41" s="30">
        <v>21641.789000000001</v>
      </c>
      <c r="C41" s="30">
        <v>22667.311000000002</v>
      </c>
      <c r="D41" s="30">
        <v>21977.210999999999</v>
      </c>
      <c r="E41" s="30">
        <v>22968.74</v>
      </c>
      <c r="F41" s="30">
        <v>22911.141</v>
      </c>
      <c r="G41" s="30">
        <v>23384.27</v>
      </c>
      <c r="H41" s="30">
        <v>22307.539000000001</v>
      </c>
      <c r="I41" s="30">
        <v>22765.17</v>
      </c>
      <c r="J41" s="30">
        <v>22564.131000000001</v>
      </c>
      <c r="K41" s="30">
        <v>23425.210999999999</v>
      </c>
      <c r="L41" s="30">
        <v>23621.710999999999</v>
      </c>
      <c r="M41" s="30">
        <v>23223.59</v>
      </c>
      <c r="N41" s="30">
        <v>23317.289000000001</v>
      </c>
      <c r="O41" s="30">
        <v>22871.01</v>
      </c>
      <c r="P41" s="30">
        <v>22664.359</v>
      </c>
      <c r="Q41" s="30">
        <v>23220.449000000001</v>
      </c>
      <c r="R41" s="30">
        <v>21960.77</v>
      </c>
      <c r="S41" s="30">
        <v>21702.891</v>
      </c>
      <c r="T41" s="30">
        <v>22362.039000000001</v>
      </c>
      <c r="U41" s="30">
        <v>22679.449000000001</v>
      </c>
      <c r="V41" s="30">
        <v>22947.471000000001</v>
      </c>
      <c r="W41" s="30">
        <v>24232.240000000002</v>
      </c>
      <c r="X41" s="30">
        <v>23931.550999999999</v>
      </c>
      <c r="Y41" s="30">
        <v>22740.471000000001</v>
      </c>
      <c r="Z41" s="30">
        <v>23440.710999999999</v>
      </c>
      <c r="AA41" s="30">
        <v>24292.300999999999</v>
      </c>
      <c r="AB41" s="30">
        <v>22551.599999999999</v>
      </c>
      <c r="AC41" s="30">
        <v>22451.960999999999</v>
      </c>
      <c r="AD41" s="30">
        <v>22234.41</v>
      </c>
      <c r="AE41" s="30">
        <v>23492.061000000002</v>
      </c>
      <c r="AF41" s="30">
        <v>23078.85</v>
      </c>
      <c r="AG41" s="30">
        <v>23968.15</v>
      </c>
      <c r="AH41" s="30">
        <v>24120.92</v>
      </c>
      <c r="AI41" s="30">
        <v>24038.73</v>
      </c>
      <c r="AJ41" s="30">
        <v>23992.550999999999</v>
      </c>
      <c r="AK41" s="30">
        <v>24819.34</v>
      </c>
      <c r="AL41" s="30">
        <v>23279.73</v>
      </c>
      <c r="AM41" s="30">
        <v>23294.240000000002</v>
      </c>
      <c r="AN41" s="30">
        <v>23406.811000000002</v>
      </c>
      <c r="AO41" s="30">
        <v>25201.23</v>
      </c>
      <c r="AP41" s="30">
        <v>24318.43</v>
      </c>
      <c r="AQ41" s="30">
        <v>23158.061000000002</v>
      </c>
      <c r="AR41" s="30">
        <v>24409.118999999999</v>
      </c>
      <c r="AS41" s="30">
        <v>24069.01</v>
      </c>
      <c r="AT41" s="30">
        <v>23969.85</v>
      </c>
      <c r="AU41" s="30">
        <v>23518.43</v>
      </c>
      <c r="AV41" s="30">
        <v>23692.23</v>
      </c>
      <c r="AW41" s="30">
        <v>24160.18</v>
      </c>
      <c r="AX41" s="30">
        <v>23984.67</v>
      </c>
      <c r="AY41" s="30">
        <v>24485.18</v>
      </c>
      <c r="AZ41" s="30">
        <v>26098.938999999998</v>
      </c>
      <c r="BA41" s="30">
        <v>24264.77</v>
      </c>
      <c r="BB41" s="30">
        <v>24045.109</v>
      </c>
      <c r="BC41" s="30">
        <v>24502.391</v>
      </c>
      <c r="BD41" s="30">
        <v>24848.471000000001</v>
      </c>
      <c r="BE41" s="30">
        <v>24614.66</v>
      </c>
      <c r="BF41" s="30">
        <v>24873.51</v>
      </c>
      <c r="BG41" s="30">
        <v>25695.17</v>
      </c>
      <c r="BH41" s="30">
        <v>24945.811000000002</v>
      </c>
      <c r="BI41" s="30">
        <v>24970.1</v>
      </c>
      <c r="BJ41" s="30">
        <v>25257.631000000001</v>
      </c>
      <c r="BK41" s="30">
        <v>25417.561000000002</v>
      </c>
      <c r="BL41" s="30">
        <v>26353.528999999999</v>
      </c>
      <c r="BM41" s="30">
        <v>25354.6</v>
      </c>
      <c r="BN41" s="30">
        <v>24568.91</v>
      </c>
      <c r="BO41" s="30">
        <v>24935.778999999999</v>
      </c>
      <c r="BQ41" s="20">
        <f t="shared" si="0"/>
        <v>24014.651580000009</v>
      </c>
      <c r="BR41" s="20">
        <f t="shared" si="1"/>
        <v>6003.6628950000022</v>
      </c>
    </row>
    <row r="42" spans="1:70" x14ac:dyDescent="0.25">
      <c r="A42" s="54" t="s">
        <v>40</v>
      </c>
      <c r="B42" s="30">
        <v>28622.811000000002</v>
      </c>
      <c r="C42" s="30">
        <v>28725.84</v>
      </c>
      <c r="D42" s="30">
        <v>28416.278999999999</v>
      </c>
      <c r="E42" s="30">
        <v>30191.48</v>
      </c>
      <c r="F42" s="30">
        <v>28567.16</v>
      </c>
      <c r="G42" s="30">
        <v>29858.49</v>
      </c>
      <c r="H42" s="30">
        <v>29873.550999999999</v>
      </c>
      <c r="I42" s="30">
        <v>30569.35</v>
      </c>
      <c r="J42" s="30">
        <v>29822.868999999999</v>
      </c>
      <c r="K42" s="30">
        <v>30626.938999999998</v>
      </c>
      <c r="L42" s="30">
        <v>30730.9</v>
      </c>
      <c r="M42" s="30">
        <v>29190.721000000001</v>
      </c>
      <c r="N42" s="30">
        <v>29569.49</v>
      </c>
      <c r="O42" s="30">
        <v>28425.599999999999</v>
      </c>
      <c r="P42" s="30">
        <v>30752.33</v>
      </c>
      <c r="Q42" s="30">
        <v>28431.98</v>
      </c>
      <c r="R42" s="30">
        <v>28389.35</v>
      </c>
      <c r="S42" s="30">
        <v>29114.59</v>
      </c>
      <c r="T42" s="30">
        <v>30396.26</v>
      </c>
      <c r="U42" s="30">
        <v>28707.039000000001</v>
      </c>
      <c r="V42" s="30">
        <v>29200.99</v>
      </c>
      <c r="W42" s="30">
        <v>31206.41</v>
      </c>
      <c r="X42" s="30">
        <v>29883.73</v>
      </c>
      <c r="Y42" s="30">
        <v>28502.99</v>
      </c>
      <c r="Z42" s="30">
        <v>29553.210999999999</v>
      </c>
      <c r="AA42" s="30">
        <v>31110.721000000001</v>
      </c>
      <c r="AB42" s="30">
        <v>28907.449000000001</v>
      </c>
      <c r="AC42" s="30">
        <v>29197.039000000001</v>
      </c>
      <c r="AD42" s="30">
        <v>29415.381000000001</v>
      </c>
      <c r="AE42" s="30">
        <v>30331.48</v>
      </c>
      <c r="AF42" s="30">
        <v>30508.98</v>
      </c>
      <c r="AG42" s="30">
        <v>31222.26</v>
      </c>
      <c r="AH42" s="30">
        <v>32442.859</v>
      </c>
      <c r="AI42" s="30">
        <v>30896.25</v>
      </c>
      <c r="AJ42" s="30">
        <v>31080.09</v>
      </c>
      <c r="AK42" s="30">
        <v>29894.688999999998</v>
      </c>
      <c r="AL42" s="30">
        <v>30446.240000000002</v>
      </c>
      <c r="AM42" s="30">
        <v>30587.311000000002</v>
      </c>
      <c r="AN42" s="30">
        <v>30451.868999999999</v>
      </c>
      <c r="AO42" s="30">
        <v>31860.33</v>
      </c>
      <c r="AP42" s="30">
        <v>31999.311000000002</v>
      </c>
      <c r="AQ42" s="30">
        <v>30655.868999999999</v>
      </c>
      <c r="AR42" s="30">
        <v>30712.938999999998</v>
      </c>
      <c r="AS42" s="30">
        <v>31369.34</v>
      </c>
      <c r="AT42" s="30">
        <v>29286.17</v>
      </c>
      <c r="AU42" s="30">
        <v>30760.35</v>
      </c>
      <c r="AV42" s="30">
        <v>30583.778999999999</v>
      </c>
      <c r="AW42" s="30">
        <v>32063.609</v>
      </c>
      <c r="AX42" s="30">
        <v>31986.359</v>
      </c>
      <c r="AY42" s="30">
        <v>31861.67</v>
      </c>
      <c r="AZ42" s="30">
        <v>33321.410000000003</v>
      </c>
      <c r="BA42" s="30">
        <v>33067.019999999997</v>
      </c>
      <c r="BB42" s="30">
        <v>33245.101999999999</v>
      </c>
      <c r="BC42" s="30">
        <v>33455.25</v>
      </c>
      <c r="BD42" s="30">
        <v>33157.391000000003</v>
      </c>
      <c r="BE42" s="30">
        <v>33675.211000000003</v>
      </c>
      <c r="BF42" s="30">
        <v>32928.328000000001</v>
      </c>
      <c r="BG42" s="30">
        <v>33026.5</v>
      </c>
      <c r="BH42" s="30">
        <v>33875.879000000001</v>
      </c>
      <c r="BI42" s="30">
        <v>33015.690999999999</v>
      </c>
      <c r="BJ42" s="30">
        <v>33089.262000000002</v>
      </c>
      <c r="BK42" s="30">
        <v>33814.75</v>
      </c>
      <c r="BL42" s="30">
        <v>33852.218999999997</v>
      </c>
      <c r="BM42" s="30">
        <v>32154.25</v>
      </c>
      <c r="BN42" s="30">
        <v>32931.891000000003</v>
      </c>
      <c r="BO42" s="30">
        <v>33556.089999999997</v>
      </c>
      <c r="BQ42" s="20">
        <f t="shared" si="0"/>
        <v>31335.063160000005</v>
      </c>
      <c r="BR42" s="20">
        <f t="shared" si="1"/>
        <v>7833.7657900000013</v>
      </c>
    </row>
    <row r="43" spans="1:70" x14ac:dyDescent="0.25">
      <c r="A43" s="54" t="s">
        <v>41</v>
      </c>
      <c r="B43" s="30">
        <v>2519.54</v>
      </c>
      <c r="C43" s="30">
        <v>2225.04</v>
      </c>
      <c r="D43" s="30">
        <v>1647.21</v>
      </c>
      <c r="E43" s="30">
        <v>2223.6001000000001</v>
      </c>
      <c r="F43" s="30">
        <v>1499.8199</v>
      </c>
      <c r="G43" s="30">
        <v>1927.41</v>
      </c>
      <c r="H43" s="30">
        <v>1923.59</v>
      </c>
      <c r="I43" s="30">
        <v>2468.1698999999999</v>
      </c>
      <c r="J43" s="30">
        <v>1433.01</v>
      </c>
      <c r="K43" s="30">
        <v>1720.99</v>
      </c>
      <c r="L43" s="30">
        <v>1578.24</v>
      </c>
      <c r="M43" s="30">
        <v>2716.5801000000001</v>
      </c>
      <c r="N43" s="30">
        <v>2024.45</v>
      </c>
      <c r="O43" s="30">
        <v>1575.7</v>
      </c>
      <c r="P43" s="30">
        <v>729.59002999999996</v>
      </c>
      <c r="Q43" s="30">
        <v>2551.1100999999999</v>
      </c>
      <c r="R43" s="30">
        <v>1981.49</v>
      </c>
      <c r="S43" s="30">
        <v>1417.8100999999999</v>
      </c>
      <c r="T43" s="30">
        <v>2239.6599000000001</v>
      </c>
      <c r="U43" s="30">
        <v>2504.5300000000002</v>
      </c>
      <c r="V43" s="30">
        <v>2566.0801000000001</v>
      </c>
      <c r="W43" s="30">
        <v>2610.3101000000001</v>
      </c>
      <c r="X43" s="30">
        <v>2412.1298999999999</v>
      </c>
      <c r="Y43" s="30">
        <v>2343.29</v>
      </c>
      <c r="Z43" s="30">
        <v>3746.3101000000001</v>
      </c>
      <c r="AA43" s="30">
        <v>2916.76</v>
      </c>
      <c r="AB43" s="30">
        <v>1560.62</v>
      </c>
      <c r="AC43" s="30">
        <v>2891.6201000000001</v>
      </c>
      <c r="AD43" s="30">
        <v>1886.83</v>
      </c>
      <c r="AE43" s="30">
        <v>2012.64</v>
      </c>
      <c r="AF43" s="30">
        <v>1858.3100999999999</v>
      </c>
      <c r="AG43" s="30">
        <v>2193.98</v>
      </c>
      <c r="AH43" s="30">
        <v>2479.6001000000001</v>
      </c>
      <c r="AI43" s="30">
        <v>2304.52</v>
      </c>
      <c r="AJ43" s="30">
        <v>2116.7199999999998</v>
      </c>
      <c r="AK43" s="30">
        <v>2922.21</v>
      </c>
      <c r="AL43" s="30">
        <v>2020.3100999999999</v>
      </c>
      <c r="AM43" s="30">
        <v>2309.8101000000001</v>
      </c>
      <c r="AN43" s="30">
        <v>2595.5</v>
      </c>
      <c r="AO43" s="30">
        <v>1293.6199999999999</v>
      </c>
      <c r="AP43" s="30">
        <v>2997.2</v>
      </c>
      <c r="AQ43" s="30">
        <v>2764.1799000000001</v>
      </c>
      <c r="AR43" s="30">
        <v>1905.21</v>
      </c>
      <c r="AS43" s="30">
        <v>2323.1001000000001</v>
      </c>
      <c r="AT43" s="30">
        <v>2823.1698999999999</v>
      </c>
      <c r="AU43" s="30">
        <v>1578.1899000000001</v>
      </c>
      <c r="AV43" s="30">
        <v>2370.9198999999999</v>
      </c>
      <c r="AW43" s="30">
        <v>2578.23</v>
      </c>
      <c r="AX43" s="30">
        <v>2049.98</v>
      </c>
      <c r="AY43" s="30">
        <v>3169.5601000000001</v>
      </c>
      <c r="AZ43" s="30">
        <v>1599.0699</v>
      </c>
      <c r="BA43" s="30">
        <v>3394.4398999999999</v>
      </c>
      <c r="BB43" s="30">
        <v>1699.1899000000001</v>
      </c>
      <c r="BC43" s="30">
        <v>2838.1898999999999</v>
      </c>
      <c r="BD43" s="30">
        <v>3626.0900999999999</v>
      </c>
      <c r="BE43" s="30">
        <v>2664.5601000000001</v>
      </c>
      <c r="BF43" s="30">
        <v>2051.8798999999999</v>
      </c>
      <c r="BG43" s="30">
        <v>2575.1298999999999</v>
      </c>
      <c r="BH43" s="30">
        <v>3580.8600999999999</v>
      </c>
      <c r="BI43" s="30">
        <v>2979.8101000000001</v>
      </c>
      <c r="BJ43" s="30">
        <v>2082.25</v>
      </c>
      <c r="BK43" s="30">
        <v>2451.1201000000001</v>
      </c>
      <c r="BL43" s="30">
        <v>4533.8500999999997</v>
      </c>
      <c r="BM43" s="30">
        <v>3379.75</v>
      </c>
      <c r="BN43" s="30">
        <v>2230.0601000000001</v>
      </c>
      <c r="BO43" s="30">
        <v>3554.26</v>
      </c>
      <c r="BQ43" s="20">
        <f t="shared" si="0"/>
        <v>2499.6982119999998</v>
      </c>
      <c r="BR43" s="20">
        <f t="shared" si="1"/>
        <v>624.92455299999995</v>
      </c>
    </row>
    <row r="44" spans="1:70" x14ac:dyDescent="0.25">
      <c r="A44" s="54" t="s">
        <v>42</v>
      </c>
      <c r="B44" s="30">
        <v>12890.28</v>
      </c>
      <c r="C44" s="30">
        <v>12969.37</v>
      </c>
      <c r="D44" s="30">
        <v>12334.26</v>
      </c>
      <c r="E44" s="30">
        <v>12826.96</v>
      </c>
      <c r="F44" s="30">
        <v>12641.51</v>
      </c>
      <c r="G44" s="30">
        <v>13301.67</v>
      </c>
      <c r="H44" s="30">
        <v>12483.86</v>
      </c>
      <c r="I44" s="30">
        <v>12433.04</v>
      </c>
      <c r="J44" s="30">
        <v>12336.68</v>
      </c>
      <c r="K44" s="30">
        <v>12765.53</v>
      </c>
      <c r="L44" s="30">
        <v>13342.56</v>
      </c>
      <c r="M44" s="30">
        <v>12709.14</v>
      </c>
      <c r="N44" s="30">
        <v>12175.27</v>
      </c>
      <c r="O44" s="30">
        <v>12023.57</v>
      </c>
      <c r="P44" s="30">
        <v>12511.83</v>
      </c>
      <c r="Q44" s="30">
        <v>11755.48</v>
      </c>
      <c r="R44" s="30">
        <v>12591.47</v>
      </c>
      <c r="S44" s="30">
        <v>12627.14</v>
      </c>
      <c r="T44" s="30">
        <v>13341.49</v>
      </c>
      <c r="U44" s="30">
        <v>12534.88</v>
      </c>
      <c r="V44" s="30">
        <v>12281.83</v>
      </c>
      <c r="W44" s="30">
        <v>13350.62</v>
      </c>
      <c r="X44" s="30">
        <v>13016.82</v>
      </c>
      <c r="Y44" s="30">
        <v>12129.29</v>
      </c>
      <c r="Z44" s="30">
        <v>12909.7</v>
      </c>
      <c r="AA44" s="30">
        <v>13512.71</v>
      </c>
      <c r="AB44" s="30">
        <v>12635.36</v>
      </c>
      <c r="AC44" s="30">
        <v>12879.23</v>
      </c>
      <c r="AD44" s="30">
        <v>12910.92</v>
      </c>
      <c r="AE44" s="30">
        <v>13089.37</v>
      </c>
      <c r="AF44" s="30">
        <v>13088.19</v>
      </c>
      <c r="AG44" s="30">
        <v>13433.56</v>
      </c>
      <c r="AH44" s="30">
        <v>14524.05</v>
      </c>
      <c r="AI44" s="30">
        <v>13490.82</v>
      </c>
      <c r="AJ44" s="30">
        <v>13881.59</v>
      </c>
      <c r="AK44" s="30">
        <v>14236.61</v>
      </c>
      <c r="AL44" s="30">
        <v>13336.15</v>
      </c>
      <c r="AM44" s="30">
        <v>13050.03</v>
      </c>
      <c r="AN44" s="30">
        <v>13332.12</v>
      </c>
      <c r="AO44" s="30">
        <v>14495.17</v>
      </c>
      <c r="AP44" s="30">
        <v>14150.64</v>
      </c>
      <c r="AQ44" s="30">
        <v>12926.77</v>
      </c>
      <c r="AR44" s="30">
        <v>13641.24</v>
      </c>
      <c r="AS44" s="30">
        <v>14509.4</v>
      </c>
      <c r="AT44" s="30">
        <v>13340.17</v>
      </c>
      <c r="AU44" s="30">
        <v>13091.19</v>
      </c>
      <c r="AV44" s="30">
        <v>13385.38</v>
      </c>
      <c r="AW44" s="30">
        <v>14169.31</v>
      </c>
      <c r="AX44" s="30">
        <v>13815.76</v>
      </c>
      <c r="AY44" s="30">
        <v>14361.23</v>
      </c>
      <c r="AZ44" s="30">
        <v>14953.11</v>
      </c>
      <c r="BA44" s="30">
        <v>14238.53</v>
      </c>
      <c r="BB44" s="30">
        <v>14394.37</v>
      </c>
      <c r="BC44" s="30">
        <v>14246.66</v>
      </c>
      <c r="BD44" s="30">
        <v>14932.86</v>
      </c>
      <c r="BE44" s="30">
        <v>14801.79</v>
      </c>
      <c r="BF44" s="30">
        <v>14579.13</v>
      </c>
      <c r="BG44" s="30">
        <v>14970.07</v>
      </c>
      <c r="BH44" s="30">
        <v>15260.32</v>
      </c>
      <c r="BI44" s="30">
        <v>15012.86</v>
      </c>
      <c r="BJ44" s="30">
        <v>15053.27</v>
      </c>
      <c r="BK44" s="30">
        <v>15266.72</v>
      </c>
      <c r="BL44" s="30">
        <v>14663.39</v>
      </c>
      <c r="BM44" s="30">
        <v>14620.52</v>
      </c>
      <c r="BN44" s="30">
        <v>14624.46</v>
      </c>
      <c r="BO44" s="30">
        <v>14402.76</v>
      </c>
      <c r="BQ44" s="20">
        <f t="shared" si="0"/>
        <v>13801.820600000001</v>
      </c>
      <c r="BR44" s="20">
        <f t="shared" si="1"/>
        <v>3450.4551500000002</v>
      </c>
    </row>
    <row r="45" spans="1:70" x14ac:dyDescent="0.25">
      <c r="A45" s="54" t="s">
        <v>43</v>
      </c>
      <c r="B45" s="30">
        <v>1469.05</v>
      </c>
      <c r="C45" s="30">
        <v>1420.67</v>
      </c>
      <c r="D45" s="30">
        <v>1332.13</v>
      </c>
      <c r="E45" s="30">
        <v>1576.98</v>
      </c>
      <c r="F45" s="30">
        <v>1016.57</v>
      </c>
      <c r="G45" s="30">
        <v>1572.1899000000001</v>
      </c>
      <c r="H45" s="30">
        <v>1318.63</v>
      </c>
      <c r="I45" s="30">
        <v>1912.23</v>
      </c>
      <c r="J45" s="30">
        <v>969.81</v>
      </c>
      <c r="K45" s="30">
        <v>1334.9399000000001</v>
      </c>
      <c r="L45" s="30">
        <v>1228.6801</v>
      </c>
      <c r="M45" s="30">
        <v>1865.8100999999999</v>
      </c>
      <c r="N45" s="30">
        <v>1717.51</v>
      </c>
      <c r="O45" s="30">
        <v>1362.25</v>
      </c>
      <c r="P45" s="30">
        <v>427</v>
      </c>
      <c r="Q45" s="30">
        <v>1622.58</v>
      </c>
      <c r="R45" s="30">
        <v>1312.0699</v>
      </c>
      <c r="S45" s="30">
        <v>1037.23</v>
      </c>
      <c r="T45" s="30">
        <v>1682.09</v>
      </c>
      <c r="U45" s="30">
        <v>1796.55</v>
      </c>
      <c r="V45" s="30">
        <v>1716.0600999999999</v>
      </c>
      <c r="W45" s="30">
        <v>1992.6899000000001</v>
      </c>
      <c r="X45" s="30">
        <v>1847.16</v>
      </c>
      <c r="Y45" s="30">
        <v>1538.8</v>
      </c>
      <c r="Z45" s="30">
        <v>2790.22</v>
      </c>
      <c r="AA45" s="30">
        <v>2309.1799000000001</v>
      </c>
      <c r="AB45" s="30">
        <v>1278.3499999999999</v>
      </c>
      <c r="AC45" s="30">
        <v>1766.66</v>
      </c>
      <c r="AD45" s="30">
        <v>1286.24</v>
      </c>
      <c r="AE45" s="30">
        <v>1394.5699</v>
      </c>
      <c r="AF45" s="30">
        <v>1350.89</v>
      </c>
      <c r="AG45" s="30">
        <v>1570.9301</v>
      </c>
      <c r="AH45" s="30">
        <v>2024.4399000000001</v>
      </c>
      <c r="AI45" s="30">
        <v>1544.7</v>
      </c>
      <c r="AJ45" s="30">
        <v>1436.09</v>
      </c>
      <c r="AK45" s="30">
        <v>1987.6</v>
      </c>
      <c r="AL45" s="30">
        <v>1574.67</v>
      </c>
      <c r="AM45" s="30">
        <v>1597.0600999999999</v>
      </c>
      <c r="AN45" s="30">
        <v>1806.7</v>
      </c>
      <c r="AO45" s="30">
        <v>827.88</v>
      </c>
      <c r="AP45" s="30">
        <v>2396.1698999999999</v>
      </c>
      <c r="AQ45" s="30">
        <v>2005.1899000000001</v>
      </c>
      <c r="AR45" s="30">
        <v>1436.79</v>
      </c>
      <c r="AS45" s="30">
        <v>1682.6801</v>
      </c>
      <c r="AT45" s="30">
        <v>1746.64</v>
      </c>
      <c r="AU45" s="30">
        <v>1147.98</v>
      </c>
      <c r="AV45" s="30">
        <v>1905.87</v>
      </c>
      <c r="AW45" s="30">
        <v>1854.0699</v>
      </c>
      <c r="AX45" s="30">
        <v>1435.49</v>
      </c>
      <c r="AY45" s="30">
        <v>2703.6298999999999</v>
      </c>
      <c r="AZ45" s="30">
        <v>1105.27</v>
      </c>
      <c r="BA45" s="30">
        <v>2397.1001000000001</v>
      </c>
      <c r="BB45" s="30">
        <v>1349.7</v>
      </c>
      <c r="BC45" s="30">
        <v>1975.03</v>
      </c>
      <c r="BD45" s="30">
        <v>2757.6698999999999</v>
      </c>
      <c r="BE45" s="30">
        <v>2206.3600999999999</v>
      </c>
      <c r="BF45" s="30">
        <v>1611.78</v>
      </c>
      <c r="BG45" s="30">
        <v>2094.3701000000001</v>
      </c>
      <c r="BH45" s="30">
        <v>2703.8998999999999</v>
      </c>
      <c r="BI45" s="30">
        <v>1993.2</v>
      </c>
      <c r="BJ45" s="30">
        <v>1230.0600999999999</v>
      </c>
      <c r="BK45" s="30">
        <v>1952.88</v>
      </c>
      <c r="BL45" s="30">
        <v>3226.3101000000001</v>
      </c>
      <c r="BM45" s="30">
        <v>2572.4299000000001</v>
      </c>
      <c r="BN45" s="30">
        <v>1507.35</v>
      </c>
      <c r="BO45" s="30">
        <v>2635.52</v>
      </c>
      <c r="BQ45" s="20">
        <f t="shared" si="0"/>
        <v>1822.0453940000004</v>
      </c>
      <c r="BR45" s="20">
        <f t="shared" si="1"/>
        <v>455.51134850000011</v>
      </c>
    </row>
    <row r="46" spans="1:70" x14ac:dyDescent="0.25">
      <c r="A46" s="54" t="s">
        <v>44</v>
      </c>
      <c r="B46" s="30">
        <v>3295.0700999999999</v>
      </c>
      <c r="C46" s="30">
        <v>4858.75</v>
      </c>
      <c r="D46" s="30">
        <v>4367.3397999999997</v>
      </c>
      <c r="E46" s="30">
        <v>3327.1100999999999</v>
      </c>
      <c r="F46" s="30">
        <v>3859.6799000000001</v>
      </c>
      <c r="G46" s="30">
        <v>3927.9198999999999</v>
      </c>
      <c r="H46" s="30">
        <v>2780.3</v>
      </c>
      <c r="I46" s="30">
        <v>3804.8301000000001</v>
      </c>
      <c r="J46" s="30">
        <v>3023.3701000000001</v>
      </c>
      <c r="K46" s="30">
        <v>3605.7</v>
      </c>
      <c r="L46" s="30">
        <v>3787.47</v>
      </c>
      <c r="M46" s="30">
        <v>4659.0200000000004</v>
      </c>
      <c r="N46" s="30">
        <v>3237.4299000000001</v>
      </c>
      <c r="O46" s="30">
        <v>4236.4502000000002</v>
      </c>
      <c r="P46" s="30">
        <v>3735.3501000000001</v>
      </c>
      <c r="Q46" s="30">
        <v>3088.6201000000001</v>
      </c>
      <c r="R46" s="30">
        <v>4278.5897999999997</v>
      </c>
      <c r="S46" s="30">
        <v>2829.6298999999999</v>
      </c>
      <c r="T46" s="30">
        <v>3154.26</v>
      </c>
      <c r="U46" s="30">
        <v>3564.6399000000001</v>
      </c>
      <c r="V46" s="30">
        <v>3186.9099000000001</v>
      </c>
      <c r="W46" s="30">
        <v>3543.1100999999999</v>
      </c>
      <c r="X46" s="30">
        <v>3450.76</v>
      </c>
      <c r="Y46" s="30">
        <v>3618.8998999999999</v>
      </c>
      <c r="Z46" s="30">
        <v>2476.3899000000001</v>
      </c>
      <c r="AA46" s="30">
        <v>3858.9198999999999</v>
      </c>
      <c r="AB46" s="30">
        <v>2990.5601000000001</v>
      </c>
      <c r="AC46" s="30">
        <v>3566.72</v>
      </c>
      <c r="AD46" s="30">
        <v>4296.5897999999997</v>
      </c>
      <c r="AE46" s="30">
        <v>2534.0801000000001</v>
      </c>
      <c r="AF46" s="30">
        <v>2816.29</v>
      </c>
      <c r="AG46" s="30">
        <v>3485.53</v>
      </c>
      <c r="AH46" s="30">
        <v>3084.8701000000001</v>
      </c>
      <c r="AI46" s="30">
        <v>3493.9198999999999</v>
      </c>
      <c r="AJ46" s="30">
        <v>4115.4198999999999</v>
      </c>
      <c r="AK46" s="30">
        <v>4548.54</v>
      </c>
      <c r="AL46" s="30">
        <v>3450.3701000000001</v>
      </c>
      <c r="AM46" s="30">
        <v>4199.5698000000002</v>
      </c>
      <c r="AN46" s="30">
        <v>4237.8900999999996</v>
      </c>
      <c r="AO46" s="30">
        <v>4189.4399000000003</v>
      </c>
      <c r="AP46" s="30">
        <v>3785.95</v>
      </c>
      <c r="AQ46" s="30">
        <v>4746.6801999999998</v>
      </c>
      <c r="AR46" s="30">
        <v>4576.0298000000003</v>
      </c>
      <c r="AS46" s="30">
        <v>4575.1698999999999</v>
      </c>
      <c r="AT46" s="30">
        <v>4288.9799999999996</v>
      </c>
      <c r="AU46" s="30">
        <v>3642.3200999999999</v>
      </c>
      <c r="AV46" s="30">
        <v>4821.9902000000002</v>
      </c>
      <c r="AW46" s="30">
        <v>4664.5600999999997</v>
      </c>
      <c r="AX46" s="30">
        <v>3551.2</v>
      </c>
      <c r="AY46" s="30">
        <v>4597.3900999999996</v>
      </c>
      <c r="AZ46" s="30">
        <v>4106.6499000000003</v>
      </c>
      <c r="BA46" s="30">
        <v>4352.2201999999997</v>
      </c>
      <c r="BB46" s="30">
        <v>4081.78</v>
      </c>
      <c r="BC46" s="30">
        <v>4257.3900999999996</v>
      </c>
      <c r="BD46" s="30">
        <v>3949.23</v>
      </c>
      <c r="BE46" s="30">
        <v>6282.8900999999996</v>
      </c>
      <c r="BF46" s="30">
        <v>4585.8900999999996</v>
      </c>
      <c r="BG46" s="30">
        <v>4839.5097999999998</v>
      </c>
      <c r="BH46" s="30">
        <v>5316.4701999999997</v>
      </c>
      <c r="BI46" s="30">
        <v>3822.8400999999999</v>
      </c>
      <c r="BJ46" s="30">
        <v>3859.1799000000001</v>
      </c>
      <c r="BK46" s="30">
        <v>4871.7597999999998</v>
      </c>
      <c r="BL46" s="30">
        <v>4293.4399000000003</v>
      </c>
      <c r="BM46" s="30">
        <v>4610.4301999999998</v>
      </c>
      <c r="BN46" s="30">
        <v>4514.4399000000003</v>
      </c>
      <c r="BO46" s="30">
        <v>4391.6698999999999</v>
      </c>
      <c r="BQ46" s="20">
        <f t="shared" si="0"/>
        <v>4007.1591920000001</v>
      </c>
      <c r="BR46" s="20">
        <f t="shared" si="1"/>
        <v>1001.789798</v>
      </c>
    </row>
    <row r="47" spans="1:70" x14ac:dyDescent="0.25">
      <c r="A47" s="54" t="s">
        <v>45</v>
      </c>
      <c r="B47" s="30">
        <v>26370.84</v>
      </c>
      <c r="C47" s="30">
        <v>26905.061000000002</v>
      </c>
      <c r="D47" s="30">
        <v>26025.778999999999</v>
      </c>
      <c r="E47" s="30">
        <v>27266.1</v>
      </c>
      <c r="F47" s="30">
        <v>27455.528999999999</v>
      </c>
      <c r="G47" s="30">
        <v>27366.131000000001</v>
      </c>
      <c r="H47" s="30">
        <v>25748.75</v>
      </c>
      <c r="I47" s="30">
        <v>26485.859</v>
      </c>
      <c r="J47" s="30">
        <v>26274.23</v>
      </c>
      <c r="K47" s="30">
        <v>27741.15</v>
      </c>
      <c r="L47" s="30">
        <v>27582.240000000002</v>
      </c>
      <c r="M47" s="30">
        <v>27223.688999999998</v>
      </c>
      <c r="N47" s="30">
        <v>27034.381000000001</v>
      </c>
      <c r="O47" s="30">
        <v>26415.24</v>
      </c>
      <c r="P47" s="30">
        <v>25971.33</v>
      </c>
      <c r="Q47" s="30">
        <v>26980.789000000001</v>
      </c>
      <c r="R47" s="30">
        <v>25579.789000000001</v>
      </c>
      <c r="S47" s="30">
        <v>25637.881000000001</v>
      </c>
      <c r="T47" s="30">
        <v>26377.84</v>
      </c>
      <c r="U47" s="30">
        <v>26192.18</v>
      </c>
      <c r="V47" s="30">
        <v>26695.07</v>
      </c>
      <c r="W47" s="30">
        <v>28235.77</v>
      </c>
      <c r="X47" s="30">
        <v>27683.98</v>
      </c>
      <c r="Y47" s="30">
        <v>26634.85</v>
      </c>
      <c r="Z47" s="30">
        <v>27719</v>
      </c>
      <c r="AA47" s="30">
        <v>28655.028999999999</v>
      </c>
      <c r="AB47" s="30">
        <v>26538.381000000001</v>
      </c>
      <c r="AC47" s="30">
        <v>26864.938999999998</v>
      </c>
      <c r="AD47" s="30">
        <v>26668.949000000001</v>
      </c>
      <c r="AE47" s="30">
        <v>28187.27</v>
      </c>
      <c r="AF47" s="30">
        <v>27699.721000000001</v>
      </c>
      <c r="AG47" s="30">
        <v>28926.278999999999</v>
      </c>
      <c r="AH47" s="30">
        <v>28868.789000000001</v>
      </c>
      <c r="AI47" s="30">
        <v>28724.278999999999</v>
      </c>
      <c r="AJ47" s="30">
        <v>28509.58</v>
      </c>
      <c r="AK47" s="30">
        <v>28704.641</v>
      </c>
      <c r="AL47" s="30">
        <v>28208.881000000001</v>
      </c>
      <c r="AM47" s="30">
        <v>28095.391</v>
      </c>
      <c r="AN47" s="30">
        <v>28225.51</v>
      </c>
      <c r="AO47" s="30">
        <v>30021.65</v>
      </c>
      <c r="AP47" s="30">
        <v>29304.061000000002</v>
      </c>
      <c r="AQ47" s="30">
        <v>28122.289000000001</v>
      </c>
      <c r="AR47" s="30">
        <v>29032.9</v>
      </c>
      <c r="AS47" s="30">
        <v>28410.381000000001</v>
      </c>
      <c r="AT47" s="30">
        <v>28259</v>
      </c>
      <c r="AU47" s="30">
        <v>28048.141</v>
      </c>
      <c r="AV47" s="30">
        <v>28484.5</v>
      </c>
      <c r="AW47" s="30">
        <v>29330.240000000002</v>
      </c>
      <c r="AX47" s="30">
        <v>28787.07</v>
      </c>
      <c r="AY47" s="30">
        <v>28784.289000000001</v>
      </c>
      <c r="AZ47" s="30">
        <v>31256.400000000001</v>
      </c>
      <c r="BA47" s="30">
        <v>29231.919999999998</v>
      </c>
      <c r="BB47" s="30">
        <v>28653.949000000001</v>
      </c>
      <c r="BC47" s="30">
        <v>28707.08</v>
      </c>
      <c r="BD47" s="30">
        <v>29248.368999999999</v>
      </c>
      <c r="BE47" s="30">
        <v>29472.49</v>
      </c>
      <c r="BF47" s="30">
        <v>29729.811000000002</v>
      </c>
      <c r="BG47" s="30">
        <v>30165.631000000001</v>
      </c>
      <c r="BH47" s="30">
        <v>29759.188999999998</v>
      </c>
      <c r="BI47" s="30">
        <v>29581.58</v>
      </c>
      <c r="BJ47" s="30">
        <v>29594.16</v>
      </c>
      <c r="BK47" s="30">
        <v>29877.49</v>
      </c>
      <c r="BL47" s="30">
        <v>30944.561000000002</v>
      </c>
      <c r="BM47" s="30">
        <v>29486.52</v>
      </c>
      <c r="BN47" s="30">
        <v>29009.99</v>
      </c>
      <c r="BO47" s="30">
        <v>29036.311000000002</v>
      </c>
      <c r="BQ47" s="20">
        <f t="shared" si="0"/>
        <v>28479.479420000003</v>
      </c>
      <c r="BR47" s="20">
        <f t="shared" si="1"/>
        <v>7119.8698550000008</v>
      </c>
    </row>
    <row r="48" spans="1:70" x14ac:dyDescent="0.25">
      <c r="A48" s="54" t="s">
        <v>46</v>
      </c>
      <c r="B48" s="30">
        <v>33626.211000000003</v>
      </c>
      <c r="C48" s="30">
        <v>32303.778999999999</v>
      </c>
      <c r="D48" s="30">
        <v>31380.109</v>
      </c>
      <c r="E48" s="30">
        <v>31751.25</v>
      </c>
      <c r="F48" s="30">
        <v>31754.240000000002</v>
      </c>
      <c r="G48" s="30">
        <v>33483.101999999999</v>
      </c>
      <c r="H48" s="30">
        <v>32074.188999999998</v>
      </c>
      <c r="I48" s="30">
        <v>33567.230000000003</v>
      </c>
      <c r="J48" s="30">
        <v>31266.800999999999</v>
      </c>
      <c r="K48" s="30">
        <v>30859.25</v>
      </c>
      <c r="L48" s="30">
        <v>32662.48</v>
      </c>
      <c r="M48" s="30">
        <v>30718.561000000002</v>
      </c>
      <c r="N48" s="30">
        <v>31091.039000000001</v>
      </c>
      <c r="O48" s="30">
        <v>31806.359</v>
      </c>
      <c r="P48" s="30">
        <v>31319.199000000001</v>
      </c>
      <c r="Q48" s="30">
        <v>32433.83</v>
      </c>
      <c r="R48" s="30">
        <v>30892.35</v>
      </c>
      <c r="S48" s="30">
        <v>29930.58</v>
      </c>
      <c r="T48" s="30">
        <v>32200.609</v>
      </c>
      <c r="U48" s="30">
        <v>31256.460999999999</v>
      </c>
      <c r="V48" s="30">
        <v>32033.24</v>
      </c>
      <c r="W48" s="30">
        <v>35028.828000000001</v>
      </c>
      <c r="X48" s="30">
        <v>34366.519999999997</v>
      </c>
      <c r="Y48" s="30">
        <v>31270.01</v>
      </c>
      <c r="Z48" s="30">
        <v>32431.26</v>
      </c>
      <c r="AA48" s="30">
        <v>33460.480000000003</v>
      </c>
      <c r="AB48" s="30">
        <v>29702.48</v>
      </c>
      <c r="AC48" s="30">
        <v>30783.359</v>
      </c>
      <c r="AD48" s="30">
        <v>30918.83</v>
      </c>
      <c r="AE48" s="30">
        <v>32181.710999999999</v>
      </c>
      <c r="AF48" s="30">
        <v>32630.971000000001</v>
      </c>
      <c r="AG48" s="30">
        <v>34091.101999999999</v>
      </c>
      <c r="AH48" s="30">
        <v>33082.828000000001</v>
      </c>
      <c r="AI48" s="30">
        <v>33295.550999999999</v>
      </c>
      <c r="AJ48" s="30">
        <v>32525.57</v>
      </c>
      <c r="AK48" s="30">
        <v>35489.019999999997</v>
      </c>
      <c r="AL48" s="30">
        <v>33457.648000000001</v>
      </c>
      <c r="AM48" s="30">
        <v>31410.67</v>
      </c>
      <c r="AN48" s="30">
        <v>31217.221000000001</v>
      </c>
      <c r="AO48" s="30">
        <v>35342.858999999997</v>
      </c>
      <c r="AP48" s="30">
        <v>32208.27</v>
      </c>
      <c r="AQ48" s="30">
        <v>32947.171999999999</v>
      </c>
      <c r="AR48" s="30">
        <v>33693.718999999997</v>
      </c>
      <c r="AS48" s="30">
        <v>32639.84</v>
      </c>
      <c r="AT48" s="30">
        <v>32187.73</v>
      </c>
      <c r="AU48" s="30">
        <v>32548.52</v>
      </c>
      <c r="AV48" s="30">
        <v>31560.43</v>
      </c>
      <c r="AW48" s="30">
        <v>33808.089999999997</v>
      </c>
      <c r="AX48" s="30">
        <v>34149.059000000001</v>
      </c>
      <c r="AY48" s="30">
        <v>34729.269999999997</v>
      </c>
      <c r="AZ48" s="30">
        <v>35419.108999999997</v>
      </c>
      <c r="BA48" s="30">
        <v>32756.58</v>
      </c>
      <c r="BB48" s="30">
        <v>33975.300999999999</v>
      </c>
      <c r="BC48" s="30">
        <v>36226.809000000001</v>
      </c>
      <c r="BD48" s="30">
        <v>34842.980000000003</v>
      </c>
      <c r="BE48" s="30">
        <v>34386.961000000003</v>
      </c>
      <c r="BF48" s="30">
        <v>35182.391000000003</v>
      </c>
      <c r="BG48" s="30">
        <v>37331.858999999997</v>
      </c>
      <c r="BH48" s="30">
        <v>35518.012000000002</v>
      </c>
      <c r="BI48" s="30">
        <v>33928.101999999999</v>
      </c>
      <c r="BJ48" s="30">
        <v>36554.711000000003</v>
      </c>
      <c r="BK48" s="30">
        <v>34640.629000000001</v>
      </c>
      <c r="BL48" s="30">
        <v>37360.031000000003</v>
      </c>
      <c r="BM48" s="30">
        <v>35083.968999999997</v>
      </c>
      <c r="BN48" s="30">
        <v>34476.531000000003</v>
      </c>
      <c r="BO48" s="30">
        <v>35834.737999999998</v>
      </c>
      <c r="BQ48" s="20">
        <f t="shared" si="0"/>
        <v>33459.819419999993</v>
      </c>
      <c r="BR48" s="20">
        <f t="shared" si="1"/>
        <v>8364.9548549999981</v>
      </c>
    </row>
    <row r="49" spans="1:70" x14ac:dyDescent="0.25">
      <c r="A49" s="54" t="s">
        <v>47</v>
      </c>
      <c r="B49" s="30">
        <v>3025.1498999999999</v>
      </c>
      <c r="C49" s="30">
        <v>2653.6298999999999</v>
      </c>
      <c r="D49" s="30">
        <v>1916.8100999999999</v>
      </c>
      <c r="E49" s="30">
        <v>2428.02</v>
      </c>
      <c r="F49" s="30">
        <v>2573.8000000000002</v>
      </c>
      <c r="G49" s="30">
        <v>2508.27</v>
      </c>
      <c r="H49" s="30">
        <v>3038.97</v>
      </c>
      <c r="I49" s="30">
        <v>2294.3400999999999</v>
      </c>
      <c r="J49" s="30">
        <v>1909.75</v>
      </c>
      <c r="K49" s="30">
        <v>2652.3501000000001</v>
      </c>
      <c r="L49" s="30">
        <v>1714.65</v>
      </c>
      <c r="M49" s="30">
        <v>1482.5</v>
      </c>
      <c r="N49" s="30">
        <v>1580.1899000000001</v>
      </c>
      <c r="O49" s="30">
        <v>1655.97</v>
      </c>
      <c r="P49" s="30">
        <v>2178.9899999999998</v>
      </c>
      <c r="Q49" s="30">
        <v>1470.99</v>
      </c>
      <c r="R49" s="30">
        <v>1735.5</v>
      </c>
      <c r="S49" s="30">
        <v>1861.74</v>
      </c>
      <c r="T49" s="30">
        <v>2296.4198999999999</v>
      </c>
      <c r="U49" s="30">
        <v>1415.1899000000001</v>
      </c>
      <c r="V49" s="30">
        <v>1687.64</v>
      </c>
      <c r="W49" s="30">
        <v>1890.12</v>
      </c>
      <c r="X49" s="30">
        <v>1537.9301</v>
      </c>
      <c r="Y49" s="30">
        <v>2033.35</v>
      </c>
      <c r="Z49" s="30">
        <v>2126.2800000000002</v>
      </c>
      <c r="AA49" s="30">
        <v>1465.1801</v>
      </c>
      <c r="AB49" s="30">
        <v>1423.86</v>
      </c>
      <c r="AC49" s="30">
        <v>2496.6399000000001</v>
      </c>
      <c r="AD49" s="30">
        <v>1709.96</v>
      </c>
      <c r="AE49" s="30">
        <v>1881.65</v>
      </c>
      <c r="AF49" s="30">
        <v>1977.66</v>
      </c>
      <c r="AG49" s="30">
        <v>2448.8701000000001</v>
      </c>
      <c r="AH49" s="30">
        <v>2417.3000000000002</v>
      </c>
      <c r="AI49" s="30">
        <v>2005.45</v>
      </c>
      <c r="AJ49" s="30">
        <v>1655.17</v>
      </c>
      <c r="AK49" s="30">
        <v>1925.11</v>
      </c>
      <c r="AL49" s="30">
        <v>2161.96</v>
      </c>
      <c r="AM49" s="30">
        <v>2207.4899999999998</v>
      </c>
      <c r="AN49" s="30">
        <v>2751.1100999999999</v>
      </c>
      <c r="AO49" s="30">
        <v>2363.8701000000001</v>
      </c>
      <c r="AP49" s="30">
        <v>2085.0801000000001</v>
      </c>
      <c r="AQ49" s="30">
        <v>2483.1799000000001</v>
      </c>
      <c r="AR49" s="30">
        <v>2158.1201000000001</v>
      </c>
      <c r="AS49" s="30">
        <v>2548.5</v>
      </c>
      <c r="AT49" s="30">
        <v>1686.3100999999999</v>
      </c>
      <c r="AU49" s="30">
        <v>1886.54</v>
      </c>
      <c r="AV49" s="30">
        <v>2187.0700999999999</v>
      </c>
      <c r="AW49" s="30">
        <v>2617.8200999999999</v>
      </c>
      <c r="AX49" s="30">
        <v>2626.97</v>
      </c>
      <c r="AY49" s="30">
        <v>1975.03</v>
      </c>
      <c r="AZ49" s="30">
        <v>3207.8</v>
      </c>
      <c r="BA49" s="30">
        <v>2808.5601000000001</v>
      </c>
      <c r="BB49" s="30">
        <v>2575.3798999999999</v>
      </c>
      <c r="BC49" s="30">
        <v>2493.27</v>
      </c>
      <c r="BD49" s="30">
        <v>2029.02</v>
      </c>
      <c r="BE49" s="30">
        <v>1978.9301</v>
      </c>
      <c r="BF49" s="30">
        <v>2057.9299000000001</v>
      </c>
      <c r="BG49" s="30">
        <v>2512.71</v>
      </c>
      <c r="BH49" s="30">
        <v>3247.3301000000001</v>
      </c>
      <c r="BI49" s="30">
        <v>3162.6100999999999</v>
      </c>
      <c r="BJ49" s="30">
        <v>2433.4499999999998</v>
      </c>
      <c r="BK49" s="30">
        <v>1896.2</v>
      </c>
      <c r="BL49" s="30">
        <v>3436.6799000000001</v>
      </c>
      <c r="BM49" s="30">
        <v>2462.3600999999999</v>
      </c>
      <c r="BN49" s="30">
        <v>2813.8501000000001</v>
      </c>
      <c r="BO49" s="30">
        <v>1942.36</v>
      </c>
      <c r="BQ49" s="20">
        <f t="shared" si="0"/>
        <v>2215.7702180000006</v>
      </c>
      <c r="BR49" s="20">
        <f t="shared" si="1"/>
        <v>553.94255450000014</v>
      </c>
    </row>
    <row r="50" spans="1:70" x14ac:dyDescent="0.25">
      <c r="A50" s="54" t="s">
        <v>48</v>
      </c>
      <c r="B50" s="30">
        <v>2556.5700999999999</v>
      </c>
      <c r="C50" s="30">
        <v>3084.6698999999999</v>
      </c>
      <c r="D50" s="30">
        <v>3234.0900999999999</v>
      </c>
      <c r="E50" s="30">
        <v>2756.27</v>
      </c>
      <c r="F50" s="30">
        <v>2705.47</v>
      </c>
      <c r="G50" s="30">
        <v>2876.27</v>
      </c>
      <c r="H50" s="30">
        <v>1801.1</v>
      </c>
      <c r="I50" s="30">
        <v>2331.3600999999999</v>
      </c>
      <c r="J50" s="30">
        <v>1987.84</v>
      </c>
      <c r="K50" s="30">
        <v>2455.96</v>
      </c>
      <c r="L50" s="30">
        <v>2567.1799000000001</v>
      </c>
      <c r="M50" s="30">
        <v>3140.0900999999999</v>
      </c>
      <c r="N50" s="30">
        <v>2135.0601000000001</v>
      </c>
      <c r="O50" s="30">
        <v>2529.0601000000001</v>
      </c>
      <c r="P50" s="30">
        <v>1950.28</v>
      </c>
      <c r="Q50" s="30">
        <v>2167.1399000000001</v>
      </c>
      <c r="R50" s="30">
        <v>2840.5900999999999</v>
      </c>
      <c r="S50" s="30">
        <v>1629.55</v>
      </c>
      <c r="T50" s="30">
        <v>2201.4899999999998</v>
      </c>
      <c r="U50" s="30">
        <v>2617.5</v>
      </c>
      <c r="V50" s="30">
        <v>2288.6201000000001</v>
      </c>
      <c r="W50" s="30">
        <v>3051.3301000000001</v>
      </c>
      <c r="X50" s="30">
        <v>2624.4198999999999</v>
      </c>
      <c r="Y50" s="30">
        <v>2869.8899000000001</v>
      </c>
      <c r="Z50" s="30">
        <v>2209.8899000000001</v>
      </c>
      <c r="AA50" s="30">
        <v>2878.24</v>
      </c>
      <c r="AB50" s="30">
        <v>1936.73</v>
      </c>
      <c r="AC50" s="30">
        <v>2998.54</v>
      </c>
      <c r="AD50" s="30">
        <v>3197.95</v>
      </c>
      <c r="AE50" s="30">
        <v>2157.3000000000002</v>
      </c>
      <c r="AF50" s="30">
        <v>1809.9301</v>
      </c>
      <c r="AG50" s="30">
        <v>2481.9899999999998</v>
      </c>
      <c r="AH50" s="30">
        <v>2072.7399999999998</v>
      </c>
      <c r="AI50" s="30">
        <v>2608.5601000000001</v>
      </c>
      <c r="AJ50" s="30">
        <v>3416.75</v>
      </c>
      <c r="AK50" s="30">
        <v>3519.6201000000001</v>
      </c>
      <c r="AL50" s="30">
        <v>2381.7800000000002</v>
      </c>
      <c r="AM50" s="30">
        <v>2715.22</v>
      </c>
      <c r="AN50" s="30">
        <v>2889.5801000000001</v>
      </c>
      <c r="AO50" s="30">
        <v>2343.1599000000001</v>
      </c>
      <c r="AP50" s="30">
        <v>2681.9398999999999</v>
      </c>
      <c r="AQ50" s="30">
        <v>3160.4299000000001</v>
      </c>
      <c r="AR50" s="30">
        <v>2969.6399000000001</v>
      </c>
      <c r="AS50" s="30">
        <v>3125.9198999999999</v>
      </c>
      <c r="AT50" s="30">
        <v>3786.7</v>
      </c>
      <c r="AU50" s="30">
        <v>2727</v>
      </c>
      <c r="AV50" s="30">
        <v>3987.8200999999999</v>
      </c>
      <c r="AW50" s="30">
        <v>3664.5801000000001</v>
      </c>
      <c r="AX50" s="30">
        <v>2477.46</v>
      </c>
      <c r="AY50" s="30">
        <v>3292.76</v>
      </c>
      <c r="AZ50" s="30">
        <v>2949.01</v>
      </c>
      <c r="BA50" s="30">
        <v>3404.75</v>
      </c>
      <c r="BB50" s="30">
        <v>3112.22</v>
      </c>
      <c r="BC50" s="30">
        <v>3064.5801000000001</v>
      </c>
      <c r="BD50" s="30">
        <v>3546.3</v>
      </c>
      <c r="BE50" s="30">
        <v>4473.7002000000002</v>
      </c>
      <c r="BF50" s="30">
        <v>2911.52</v>
      </c>
      <c r="BG50" s="30">
        <v>3422.8200999999999</v>
      </c>
      <c r="BH50" s="30">
        <v>3909.8200999999999</v>
      </c>
      <c r="BI50" s="30">
        <v>3028.8400999999999</v>
      </c>
      <c r="BJ50" s="30">
        <v>3239.54</v>
      </c>
      <c r="BK50" s="30">
        <v>3381.3200999999999</v>
      </c>
      <c r="BL50" s="30">
        <v>3289.51</v>
      </c>
      <c r="BM50" s="30">
        <v>3418.8701000000001</v>
      </c>
      <c r="BN50" s="30">
        <v>3213.22</v>
      </c>
      <c r="BO50" s="30">
        <v>3494.01</v>
      </c>
      <c r="BQ50" s="20">
        <f t="shared" si="0"/>
        <v>2949.5130180000001</v>
      </c>
      <c r="BR50" s="20">
        <f t="shared" si="1"/>
        <v>737.37825450000003</v>
      </c>
    </row>
    <row r="51" spans="1:70" x14ac:dyDescent="0.25">
      <c r="A51" s="54" t="s">
        <v>49</v>
      </c>
      <c r="B51" s="30">
        <v>32285.721000000001</v>
      </c>
      <c r="C51" s="30">
        <v>32856.93</v>
      </c>
      <c r="D51" s="30">
        <v>32154.800999999999</v>
      </c>
      <c r="E51" s="30">
        <v>32499.210999999999</v>
      </c>
      <c r="F51" s="30">
        <v>33601.519999999997</v>
      </c>
      <c r="G51" s="30">
        <v>33610.25</v>
      </c>
      <c r="H51" s="30">
        <v>32246.52</v>
      </c>
      <c r="I51" s="30">
        <v>32486.881000000001</v>
      </c>
      <c r="J51" s="30">
        <v>32206.1</v>
      </c>
      <c r="K51" s="30">
        <v>33700.512000000002</v>
      </c>
      <c r="L51" s="30">
        <v>33795.737999999998</v>
      </c>
      <c r="M51" s="30">
        <v>34415.879000000001</v>
      </c>
      <c r="N51" s="30">
        <v>33342.031000000003</v>
      </c>
      <c r="O51" s="30">
        <v>33090.839999999997</v>
      </c>
      <c r="P51" s="30">
        <v>33041.690999999999</v>
      </c>
      <c r="Q51" s="30">
        <v>34596.690999999999</v>
      </c>
      <c r="R51" s="30">
        <v>32320.57</v>
      </c>
      <c r="S51" s="30">
        <v>31726.210999999999</v>
      </c>
      <c r="T51" s="30">
        <v>33162.781000000003</v>
      </c>
      <c r="U51" s="30">
        <v>32615.381000000001</v>
      </c>
      <c r="V51" s="30">
        <v>33666.980000000003</v>
      </c>
      <c r="W51" s="30">
        <v>35099.921999999999</v>
      </c>
      <c r="X51" s="30">
        <v>34437.949000000001</v>
      </c>
      <c r="Y51" s="30">
        <v>33037.519999999997</v>
      </c>
      <c r="Z51" s="30">
        <v>33026.601999999999</v>
      </c>
      <c r="AA51" s="30">
        <v>35562.07</v>
      </c>
      <c r="AB51" s="30">
        <v>32096.85</v>
      </c>
      <c r="AC51" s="30">
        <v>32167.93</v>
      </c>
      <c r="AD51" s="30">
        <v>31056.34</v>
      </c>
      <c r="AE51" s="30">
        <v>33525.148000000001</v>
      </c>
      <c r="AF51" s="30">
        <v>32164.18</v>
      </c>
      <c r="AG51" s="30">
        <v>33516.449000000001</v>
      </c>
      <c r="AH51" s="30">
        <v>33875.199000000001</v>
      </c>
      <c r="AI51" s="30">
        <v>33990.538999999997</v>
      </c>
      <c r="AJ51" s="30">
        <v>33591.43</v>
      </c>
      <c r="AK51" s="30">
        <v>34588.519999999997</v>
      </c>
      <c r="AL51" s="30">
        <v>33925.449000000001</v>
      </c>
      <c r="AM51" s="30">
        <v>32877.012000000002</v>
      </c>
      <c r="AN51" s="30">
        <v>32707.9</v>
      </c>
      <c r="AO51" s="30">
        <v>35614.910000000003</v>
      </c>
      <c r="AP51" s="30">
        <v>35037.980000000003</v>
      </c>
      <c r="AQ51" s="30">
        <v>33773.858999999997</v>
      </c>
      <c r="AR51" s="30">
        <v>34415.262000000002</v>
      </c>
      <c r="AS51" s="30">
        <v>34857.230000000003</v>
      </c>
      <c r="AT51" s="30">
        <v>33625.851999999999</v>
      </c>
      <c r="AU51" s="30">
        <v>34818.589999999997</v>
      </c>
      <c r="AV51" s="30">
        <v>34401.262000000002</v>
      </c>
      <c r="AW51" s="30">
        <v>34827.601999999999</v>
      </c>
      <c r="AX51" s="30">
        <v>33872.148000000001</v>
      </c>
      <c r="AY51" s="30">
        <v>33808.461000000003</v>
      </c>
      <c r="AZ51" s="30">
        <v>36599.391000000003</v>
      </c>
      <c r="BA51" s="30">
        <v>35160.620999999999</v>
      </c>
      <c r="BB51" s="30">
        <v>35223.288999999997</v>
      </c>
      <c r="BC51" s="30">
        <v>35132.309000000001</v>
      </c>
      <c r="BD51" s="30">
        <v>35737.550999999999</v>
      </c>
      <c r="BE51" s="30">
        <v>36596.012000000002</v>
      </c>
      <c r="BF51" s="30">
        <v>36134.870999999999</v>
      </c>
      <c r="BG51" s="30">
        <v>36341.398000000001</v>
      </c>
      <c r="BH51" s="30">
        <v>35754.512000000002</v>
      </c>
      <c r="BI51" s="30">
        <v>35858.101999999999</v>
      </c>
      <c r="BJ51" s="30">
        <v>36316.059000000001</v>
      </c>
      <c r="BK51" s="30">
        <v>36232.690999999999</v>
      </c>
      <c r="BL51" s="30">
        <v>38213.339999999997</v>
      </c>
      <c r="BM51" s="30">
        <v>36325.421999999999</v>
      </c>
      <c r="BN51" s="30">
        <v>35453.737999999998</v>
      </c>
      <c r="BO51" s="30">
        <v>35744.328000000001</v>
      </c>
      <c r="BQ51" s="20">
        <f t="shared" si="0"/>
        <v>34412.314440000009</v>
      </c>
      <c r="BR51" s="20">
        <f t="shared" si="1"/>
        <v>8603.0786100000023</v>
      </c>
    </row>
    <row r="52" spans="1:70" x14ac:dyDescent="0.25">
      <c r="A52" s="54" t="s">
        <v>50</v>
      </c>
      <c r="B52" s="30">
        <v>8739.75</v>
      </c>
      <c r="C52" s="30">
        <v>8599.3300999999992</v>
      </c>
      <c r="D52" s="30">
        <v>11742.8</v>
      </c>
      <c r="E52" s="30">
        <v>10150.43</v>
      </c>
      <c r="F52" s="30">
        <v>11052.62</v>
      </c>
      <c r="G52" s="30">
        <v>9480.2196999999996</v>
      </c>
      <c r="H52" s="30">
        <v>9769.0097999999998</v>
      </c>
      <c r="I52" s="30">
        <v>8464.3096000000005</v>
      </c>
      <c r="J52" s="30">
        <v>8664.1903999999995</v>
      </c>
      <c r="K52" s="30">
        <v>9101.1201000000001</v>
      </c>
      <c r="L52" s="30">
        <v>8636.4102000000003</v>
      </c>
      <c r="M52" s="30">
        <v>6766.9502000000002</v>
      </c>
      <c r="N52" s="30">
        <v>8443.7998000000007</v>
      </c>
      <c r="O52" s="30">
        <v>8131.25</v>
      </c>
      <c r="P52" s="30">
        <v>9239.2196999999996</v>
      </c>
      <c r="Q52" s="30">
        <v>8081.2402000000002</v>
      </c>
      <c r="R52" s="30">
        <v>7321.6801999999998</v>
      </c>
      <c r="S52" s="30">
        <v>8269.5400000000009</v>
      </c>
      <c r="T52" s="30">
        <v>7683.79</v>
      </c>
      <c r="U52" s="30">
        <v>8445.7803000000004</v>
      </c>
      <c r="V52" s="30">
        <v>9117.8701000000001</v>
      </c>
      <c r="W52" s="30">
        <v>8560.1797000000006</v>
      </c>
      <c r="X52" s="30">
        <v>8638.4199000000008</v>
      </c>
      <c r="Y52" s="30">
        <v>8420.8701000000001</v>
      </c>
      <c r="Z52" s="30">
        <v>7809.0097999999998</v>
      </c>
      <c r="AA52" s="30">
        <v>8536.8798999999999</v>
      </c>
      <c r="AB52" s="30">
        <v>7967.1000999999997</v>
      </c>
      <c r="AC52" s="30">
        <v>8248.5702999999994</v>
      </c>
      <c r="AD52" s="30">
        <v>7067.6801999999998</v>
      </c>
      <c r="AE52" s="30">
        <v>9188.4004000000004</v>
      </c>
      <c r="AF52" s="30">
        <v>7957.96</v>
      </c>
      <c r="AG52" s="30">
        <v>8716.9004000000004</v>
      </c>
      <c r="AH52" s="30">
        <v>8335</v>
      </c>
      <c r="AI52" s="30">
        <v>9399.6504000000004</v>
      </c>
      <c r="AJ52" s="30">
        <v>9708.9199000000008</v>
      </c>
      <c r="AK52" s="30">
        <v>8926.7304999999997</v>
      </c>
      <c r="AL52" s="30">
        <v>8919.9696999999996</v>
      </c>
      <c r="AM52" s="30">
        <v>9279.4902000000002</v>
      </c>
      <c r="AN52" s="30">
        <v>9143.0800999999992</v>
      </c>
      <c r="AO52" s="30">
        <v>9786.7597999999998</v>
      </c>
      <c r="AP52" s="30">
        <v>10232.1</v>
      </c>
      <c r="AQ52" s="30">
        <v>8293.6103999999996</v>
      </c>
      <c r="AR52" s="30">
        <v>9611.2196999999996</v>
      </c>
      <c r="AS52" s="30">
        <v>8693.0702999999994</v>
      </c>
      <c r="AT52" s="30">
        <v>9114.6396000000004</v>
      </c>
      <c r="AU52" s="30">
        <v>9641.8495999999996</v>
      </c>
      <c r="AV52" s="30">
        <v>10440.24</v>
      </c>
      <c r="AW52" s="30">
        <v>8773.8495999999996</v>
      </c>
      <c r="AX52" s="30">
        <v>8587.9297000000006</v>
      </c>
      <c r="AY52" s="30">
        <v>8752.8202999999994</v>
      </c>
      <c r="AZ52" s="30">
        <v>9751.5995999999996</v>
      </c>
      <c r="BA52" s="30">
        <v>9995.8896000000004</v>
      </c>
      <c r="BB52" s="30">
        <v>9992.0498000000007</v>
      </c>
      <c r="BC52" s="30">
        <v>10352.120000000001</v>
      </c>
      <c r="BD52" s="30">
        <v>9485.3397999999997</v>
      </c>
      <c r="BE52" s="30">
        <v>10611.52</v>
      </c>
      <c r="BF52" s="30">
        <v>9402.1903999999995</v>
      </c>
      <c r="BG52" s="30">
        <v>9379.4599999999991</v>
      </c>
      <c r="BH52" s="30">
        <v>9766.3603999999996</v>
      </c>
      <c r="BI52" s="30">
        <v>10529.63</v>
      </c>
      <c r="BJ52" s="30">
        <v>10518.36</v>
      </c>
      <c r="BK52" s="30">
        <v>9922.2900000000009</v>
      </c>
      <c r="BL52" s="30">
        <v>10765.09</v>
      </c>
      <c r="BM52" s="30">
        <v>9774.9403999999995</v>
      </c>
      <c r="BN52" s="30">
        <v>11801.63</v>
      </c>
      <c r="BO52" s="30">
        <v>10522.46</v>
      </c>
      <c r="BQ52" s="20">
        <f t="shared" si="0"/>
        <v>9203.2498240000023</v>
      </c>
      <c r="BR52" s="20">
        <f t="shared" si="1"/>
        <v>2300.8124560000006</v>
      </c>
    </row>
    <row r="53" spans="1:70" x14ac:dyDescent="0.25">
      <c r="A53" s="54" t="s">
        <v>51</v>
      </c>
      <c r="B53" s="30">
        <v>24557.141</v>
      </c>
      <c r="C53" s="30">
        <v>24556.199000000001</v>
      </c>
      <c r="D53" s="30">
        <v>23297.050999999999</v>
      </c>
      <c r="E53" s="30">
        <v>24870.949000000001</v>
      </c>
      <c r="F53" s="30">
        <v>24562.400000000001</v>
      </c>
      <c r="G53" s="30">
        <v>25510.01</v>
      </c>
      <c r="H53" s="30">
        <v>23872.52</v>
      </c>
      <c r="I53" s="30">
        <v>24196.77</v>
      </c>
      <c r="J53" s="30">
        <v>24155.08</v>
      </c>
      <c r="K53" s="30">
        <v>25181.919999999998</v>
      </c>
      <c r="L53" s="30">
        <v>26591.061000000002</v>
      </c>
      <c r="M53" s="30">
        <v>25810.26</v>
      </c>
      <c r="N53" s="30">
        <v>25042.641</v>
      </c>
      <c r="O53" s="30">
        <v>24543.938999999998</v>
      </c>
      <c r="P53" s="30">
        <v>24375.919999999998</v>
      </c>
      <c r="Q53" s="30">
        <v>25057.061000000002</v>
      </c>
      <c r="R53" s="30">
        <v>24233.118999999999</v>
      </c>
      <c r="S53" s="30">
        <v>24584.311000000002</v>
      </c>
      <c r="T53" s="30">
        <v>24240.02</v>
      </c>
      <c r="U53" s="30">
        <v>24603.381000000001</v>
      </c>
      <c r="V53" s="30">
        <v>23946.93</v>
      </c>
      <c r="W53" s="30">
        <v>25905.91</v>
      </c>
      <c r="X53" s="30">
        <v>25191.93</v>
      </c>
      <c r="Y53" s="30">
        <v>24351.67</v>
      </c>
      <c r="Z53" s="30">
        <v>25449.26</v>
      </c>
      <c r="AA53" s="30">
        <v>25698.561000000002</v>
      </c>
      <c r="AB53" s="30">
        <v>24176.17</v>
      </c>
      <c r="AC53" s="30">
        <v>24491.07</v>
      </c>
      <c r="AD53" s="30">
        <v>24370.471000000001</v>
      </c>
      <c r="AE53" s="30">
        <v>25224.48</v>
      </c>
      <c r="AF53" s="30">
        <v>25231.141</v>
      </c>
      <c r="AG53" s="30">
        <v>25236.460999999999</v>
      </c>
      <c r="AH53" s="30">
        <v>26192.82</v>
      </c>
      <c r="AI53" s="30">
        <v>25774.311000000002</v>
      </c>
      <c r="AJ53" s="30">
        <v>26015.528999999999</v>
      </c>
      <c r="AK53" s="30">
        <v>27272.43</v>
      </c>
      <c r="AL53" s="30">
        <v>24815.028999999999</v>
      </c>
      <c r="AM53" s="30">
        <v>24667.300999999999</v>
      </c>
      <c r="AN53" s="30">
        <v>25115.83</v>
      </c>
      <c r="AO53" s="30">
        <v>26478.65</v>
      </c>
      <c r="AP53" s="30">
        <v>25367</v>
      </c>
      <c r="AQ53" s="30">
        <v>24525.24</v>
      </c>
      <c r="AR53" s="30">
        <v>25677.32</v>
      </c>
      <c r="AS53" s="30">
        <v>25629.66</v>
      </c>
      <c r="AT53" s="30">
        <v>26080.74</v>
      </c>
      <c r="AU53" s="30">
        <v>24976.289000000001</v>
      </c>
      <c r="AV53" s="30">
        <v>25498.028999999999</v>
      </c>
      <c r="AW53" s="30">
        <v>25633.73</v>
      </c>
      <c r="AX53" s="30">
        <v>24395.938999999998</v>
      </c>
      <c r="AY53" s="30">
        <v>25675.028999999999</v>
      </c>
      <c r="AZ53" s="30">
        <v>26985.368999999999</v>
      </c>
      <c r="BA53" s="30">
        <v>24165.9</v>
      </c>
      <c r="BB53" s="30">
        <v>24072.368999999999</v>
      </c>
      <c r="BC53" s="30">
        <v>25260.83</v>
      </c>
      <c r="BD53" s="30">
        <v>25914.109</v>
      </c>
      <c r="BE53" s="30">
        <v>25628.82</v>
      </c>
      <c r="BF53" s="30">
        <v>25883.699000000001</v>
      </c>
      <c r="BG53" s="30">
        <v>25916.5</v>
      </c>
      <c r="BH53" s="30">
        <v>26162.210999999999</v>
      </c>
      <c r="BI53" s="30">
        <v>26315.618999999999</v>
      </c>
      <c r="BJ53" s="30">
        <v>24864.52</v>
      </c>
      <c r="BK53" s="30">
        <v>25922.210999999999</v>
      </c>
      <c r="BL53" s="30">
        <v>25196.48</v>
      </c>
      <c r="BM53" s="30">
        <v>25359.84</v>
      </c>
      <c r="BN53" s="30">
        <v>25716.43</v>
      </c>
      <c r="BO53" s="30">
        <v>25896.710999999999</v>
      </c>
      <c r="BQ53" s="20">
        <f t="shared" si="0"/>
        <v>25319.747579999988</v>
      </c>
      <c r="BR53" s="20">
        <f t="shared" si="1"/>
        <v>6329.9368949999971</v>
      </c>
    </row>
    <row r="54" spans="1:70" x14ac:dyDescent="0.25">
      <c r="A54" s="54" t="s">
        <v>52</v>
      </c>
      <c r="B54" s="30">
        <v>28851.460999999999</v>
      </c>
      <c r="C54" s="30">
        <v>28848.199000000001</v>
      </c>
      <c r="D54" s="30">
        <v>28181.641</v>
      </c>
      <c r="E54" s="30">
        <v>28871.42</v>
      </c>
      <c r="F54" s="30">
        <v>29464.52</v>
      </c>
      <c r="G54" s="30">
        <v>30285.17</v>
      </c>
      <c r="H54" s="30">
        <v>29072.778999999999</v>
      </c>
      <c r="I54" s="30">
        <v>29512.83</v>
      </c>
      <c r="J54" s="30">
        <v>28897</v>
      </c>
      <c r="K54" s="30">
        <v>29088.188999999998</v>
      </c>
      <c r="L54" s="30">
        <v>29411.74</v>
      </c>
      <c r="M54" s="30">
        <v>29718.74</v>
      </c>
      <c r="N54" s="30">
        <v>29494.18</v>
      </c>
      <c r="O54" s="30">
        <v>29293.09</v>
      </c>
      <c r="P54" s="30">
        <v>28736.5</v>
      </c>
      <c r="Q54" s="30">
        <v>30246.83</v>
      </c>
      <c r="R54" s="30">
        <v>28563.859</v>
      </c>
      <c r="S54" s="30">
        <v>28282.778999999999</v>
      </c>
      <c r="T54" s="30">
        <v>29642.960999999999</v>
      </c>
      <c r="U54" s="30">
        <v>29199</v>
      </c>
      <c r="V54" s="30">
        <v>30694.85</v>
      </c>
      <c r="W54" s="30">
        <v>31530.811000000002</v>
      </c>
      <c r="X54" s="30">
        <v>31223.42</v>
      </c>
      <c r="Y54" s="30">
        <v>29739.67</v>
      </c>
      <c r="Z54" s="30">
        <v>30324.85</v>
      </c>
      <c r="AA54" s="30">
        <v>31364.300999999999</v>
      </c>
      <c r="AB54" s="30">
        <v>29185.66</v>
      </c>
      <c r="AC54" s="30">
        <v>29257.75</v>
      </c>
      <c r="AD54" s="30">
        <v>28128.789000000001</v>
      </c>
      <c r="AE54" s="30">
        <v>29157.609</v>
      </c>
      <c r="AF54" s="30">
        <v>29532.471000000001</v>
      </c>
      <c r="AG54" s="30">
        <v>30820.960999999999</v>
      </c>
      <c r="AH54" s="30">
        <v>30893.66</v>
      </c>
      <c r="AI54" s="30">
        <v>30227.08</v>
      </c>
      <c r="AJ54" s="30">
        <v>30235.050999999999</v>
      </c>
      <c r="AK54" s="30">
        <v>31617.17</v>
      </c>
      <c r="AL54" s="30">
        <v>30708.42</v>
      </c>
      <c r="AM54" s="30">
        <v>29839.971000000001</v>
      </c>
      <c r="AN54" s="30">
        <v>28858.471000000001</v>
      </c>
      <c r="AO54" s="30">
        <v>32209.050999999999</v>
      </c>
      <c r="AP54" s="30">
        <v>30273.221000000001</v>
      </c>
      <c r="AQ54" s="30">
        <v>30687.75</v>
      </c>
      <c r="AR54" s="30">
        <v>30928.15</v>
      </c>
      <c r="AS54" s="30">
        <v>31275.35</v>
      </c>
      <c r="AT54" s="30">
        <v>29999.381000000001</v>
      </c>
      <c r="AU54" s="30">
        <v>30088.539000000001</v>
      </c>
      <c r="AV54" s="30">
        <v>29333.9</v>
      </c>
      <c r="AW54" s="30">
        <v>30380.51</v>
      </c>
      <c r="AX54" s="30">
        <v>31039.99</v>
      </c>
      <c r="AY54" s="30">
        <v>31037.311000000002</v>
      </c>
      <c r="AZ54" s="30">
        <v>33272.160000000003</v>
      </c>
      <c r="BA54" s="30">
        <v>31198.131000000001</v>
      </c>
      <c r="BB54" s="30">
        <v>31228.92</v>
      </c>
      <c r="BC54" s="30">
        <v>31514.43</v>
      </c>
      <c r="BD54" s="30">
        <v>31301.710999999999</v>
      </c>
      <c r="BE54" s="30">
        <v>32341.52</v>
      </c>
      <c r="BF54" s="30">
        <v>32820.620999999999</v>
      </c>
      <c r="BG54" s="30">
        <v>33014.351999999999</v>
      </c>
      <c r="BH54" s="30">
        <v>32485.52</v>
      </c>
      <c r="BI54" s="30">
        <v>32194.49</v>
      </c>
      <c r="BJ54" s="30">
        <v>33052.190999999999</v>
      </c>
      <c r="BK54" s="30">
        <v>32529.960999999999</v>
      </c>
      <c r="BL54" s="30">
        <v>34488.230000000003</v>
      </c>
      <c r="BM54" s="30">
        <v>32918.589999999997</v>
      </c>
      <c r="BN54" s="30">
        <v>31550.141</v>
      </c>
      <c r="BO54" s="30">
        <v>32462.528999999999</v>
      </c>
      <c r="BQ54" s="20">
        <f t="shared" si="0"/>
        <v>30893.124280000004</v>
      </c>
      <c r="BR54" s="20">
        <f t="shared" si="1"/>
        <v>7723.2810700000009</v>
      </c>
    </row>
    <row r="55" spans="1:70" x14ac:dyDescent="0.25">
      <c r="A55" s="54" t="s">
        <v>53</v>
      </c>
      <c r="B55" s="30">
        <v>33873.940999999999</v>
      </c>
      <c r="C55" s="30">
        <v>32844.921999999999</v>
      </c>
      <c r="D55" s="30">
        <v>32140.368999999999</v>
      </c>
      <c r="E55" s="30">
        <v>32941.57</v>
      </c>
      <c r="F55" s="30">
        <v>33193.190999999999</v>
      </c>
      <c r="G55" s="30">
        <v>34664.870999999999</v>
      </c>
      <c r="H55" s="30">
        <v>33596.711000000003</v>
      </c>
      <c r="I55" s="30">
        <v>34240.050999999999</v>
      </c>
      <c r="J55" s="30">
        <v>32625.539000000001</v>
      </c>
      <c r="K55" s="30">
        <v>32529.471000000001</v>
      </c>
      <c r="L55" s="30">
        <v>34175.601999999999</v>
      </c>
      <c r="M55" s="30">
        <v>33014.391000000003</v>
      </c>
      <c r="N55" s="30">
        <v>32947.211000000003</v>
      </c>
      <c r="O55" s="30">
        <v>33142.980000000003</v>
      </c>
      <c r="P55" s="30">
        <v>32585.93</v>
      </c>
      <c r="Q55" s="30">
        <v>33726.148000000001</v>
      </c>
      <c r="R55" s="30">
        <v>32585.891</v>
      </c>
      <c r="S55" s="30">
        <v>31577.938999999998</v>
      </c>
      <c r="T55" s="30">
        <v>33548.730000000003</v>
      </c>
      <c r="U55" s="30">
        <v>32871.660000000003</v>
      </c>
      <c r="V55" s="30">
        <v>34707.050999999999</v>
      </c>
      <c r="W55" s="30">
        <v>36251.038999999997</v>
      </c>
      <c r="X55" s="30">
        <v>36290.559000000001</v>
      </c>
      <c r="Y55" s="30">
        <v>33680.328000000001</v>
      </c>
      <c r="Z55" s="30">
        <v>34887.620999999999</v>
      </c>
      <c r="AA55" s="30">
        <v>35736.538999999997</v>
      </c>
      <c r="AB55" s="30">
        <v>32263.34</v>
      </c>
      <c r="AC55" s="30">
        <v>32699.550999999999</v>
      </c>
      <c r="AD55" s="30">
        <v>32476.02</v>
      </c>
      <c r="AE55" s="30">
        <v>33868.711000000003</v>
      </c>
      <c r="AF55" s="30">
        <v>33892.25</v>
      </c>
      <c r="AG55" s="30">
        <v>35275.879000000001</v>
      </c>
      <c r="AH55" s="30">
        <v>35156.129000000001</v>
      </c>
      <c r="AI55" s="30">
        <v>34609.43</v>
      </c>
      <c r="AJ55" s="30">
        <v>34201.339999999997</v>
      </c>
      <c r="AK55" s="30">
        <v>36626.858999999997</v>
      </c>
      <c r="AL55" s="30">
        <v>35260.559000000001</v>
      </c>
      <c r="AM55" s="30">
        <v>33240.18</v>
      </c>
      <c r="AN55" s="30">
        <v>32953.57</v>
      </c>
      <c r="AO55" s="30">
        <v>36785.32</v>
      </c>
      <c r="AP55" s="30">
        <v>34115.800999999999</v>
      </c>
      <c r="AQ55" s="30">
        <v>34484.608999999997</v>
      </c>
      <c r="AR55" s="30">
        <v>34860.281000000003</v>
      </c>
      <c r="AS55" s="30">
        <v>34842.019999999997</v>
      </c>
      <c r="AT55" s="30">
        <v>34228.449000000001</v>
      </c>
      <c r="AU55" s="30">
        <v>34395.769999999997</v>
      </c>
      <c r="AV55" s="30">
        <v>33150.269999999997</v>
      </c>
      <c r="AW55" s="30">
        <v>34694.961000000003</v>
      </c>
      <c r="AX55" s="30">
        <v>34908.68</v>
      </c>
      <c r="AY55" s="30">
        <v>35487.980000000003</v>
      </c>
      <c r="AZ55" s="30">
        <v>37007.120999999999</v>
      </c>
      <c r="BA55" s="30">
        <v>34686.391000000003</v>
      </c>
      <c r="BB55" s="30">
        <v>35055.879000000001</v>
      </c>
      <c r="BC55" s="30">
        <v>35786.391000000003</v>
      </c>
      <c r="BD55" s="30">
        <v>35502.910000000003</v>
      </c>
      <c r="BE55" s="30">
        <v>35811.5</v>
      </c>
      <c r="BF55" s="30">
        <v>36876.211000000003</v>
      </c>
      <c r="BG55" s="30">
        <v>37636.160000000003</v>
      </c>
      <c r="BH55" s="30">
        <v>36540.718999999997</v>
      </c>
      <c r="BI55" s="30">
        <v>35936.601999999999</v>
      </c>
      <c r="BJ55" s="30">
        <v>38161.538999999997</v>
      </c>
      <c r="BK55" s="30">
        <v>35883.629000000001</v>
      </c>
      <c r="BL55" s="30">
        <v>38188.968999999997</v>
      </c>
      <c r="BM55" s="30">
        <v>36898.629000000001</v>
      </c>
      <c r="BN55" s="30">
        <v>35848.711000000003</v>
      </c>
      <c r="BO55" s="30">
        <v>36642.800999999999</v>
      </c>
      <c r="BQ55" s="20">
        <f t="shared" si="0"/>
        <v>34981.589559999986</v>
      </c>
      <c r="BR55" s="20">
        <f t="shared" si="1"/>
        <v>8745.3973899999964</v>
      </c>
    </row>
    <row r="56" spans="1:70" x14ac:dyDescent="0.25">
      <c r="A56" s="54" t="s">
        <v>54</v>
      </c>
      <c r="B56" s="30">
        <v>35286.769999999997</v>
      </c>
      <c r="C56" s="30">
        <v>33972.199000000001</v>
      </c>
      <c r="D56" s="30">
        <v>32782.148000000001</v>
      </c>
      <c r="E56" s="30">
        <v>34781.309000000001</v>
      </c>
      <c r="F56" s="30">
        <v>35588.480000000003</v>
      </c>
      <c r="G56" s="30">
        <v>35476.012000000002</v>
      </c>
      <c r="H56" s="30">
        <v>34705.968999999997</v>
      </c>
      <c r="I56" s="30">
        <v>34027.809000000001</v>
      </c>
      <c r="J56" s="30">
        <v>33664.262000000002</v>
      </c>
      <c r="K56" s="30">
        <v>35186.75</v>
      </c>
      <c r="L56" s="30">
        <v>37666.309000000001</v>
      </c>
      <c r="M56" s="30">
        <v>36322.809000000001</v>
      </c>
      <c r="N56" s="30">
        <v>36741.281000000003</v>
      </c>
      <c r="O56" s="30">
        <v>35087.43</v>
      </c>
      <c r="P56" s="30">
        <v>35250.921999999999</v>
      </c>
      <c r="Q56" s="30">
        <v>35498.629000000001</v>
      </c>
      <c r="R56" s="30">
        <v>35086.129000000001</v>
      </c>
      <c r="S56" s="30">
        <v>33611.461000000003</v>
      </c>
      <c r="T56" s="30">
        <v>34683.339999999997</v>
      </c>
      <c r="U56" s="30">
        <v>34172.828000000001</v>
      </c>
      <c r="V56" s="30">
        <v>34680.160000000003</v>
      </c>
      <c r="W56" s="30">
        <v>37280.171999999999</v>
      </c>
      <c r="X56" s="30">
        <v>35170.660000000003</v>
      </c>
      <c r="Y56" s="30">
        <v>33497.648000000001</v>
      </c>
      <c r="Z56" s="30">
        <v>35299.190999999999</v>
      </c>
      <c r="AA56" s="30">
        <v>35870.391000000003</v>
      </c>
      <c r="AB56" s="30">
        <v>33816.987999999998</v>
      </c>
      <c r="AC56" s="30">
        <v>33420.461000000003</v>
      </c>
      <c r="AD56" s="30">
        <v>33541.608999999997</v>
      </c>
      <c r="AE56" s="30">
        <v>35343.391000000003</v>
      </c>
      <c r="AF56" s="30">
        <v>35966.891000000003</v>
      </c>
      <c r="AG56" s="30">
        <v>35471.671999999999</v>
      </c>
      <c r="AH56" s="30">
        <v>36944.019999999997</v>
      </c>
      <c r="AI56" s="30">
        <v>36068.18</v>
      </c>
      <c r="AJ56" s="30">
        <v>35169.160000000003</v>
      </c>
      <c r="AK56" s="30">
        <v>37215.190999999999</v>
      </c>
      <c r="AL56" s="30">
        <v>34529.328000000001</v>
      </c>
      <c r="AM56" s="30">
        <v>34515.608999999997</v>
      </c>
      <c r="AN56" s="30">
        <v>34463.987999999998</v>
      </c>
      <c r="AO56" s="30">
        <v>37562.762000000002</v>
      </c>
      <c r="AP56" s="30">
        <v>36320.237999999998</v>
      </c>
      <c r="AQ56" s="30">
        <v>34533.82</v>
      </c>
      <c r="AR56" s="30">
        <v>35767.828000000001</v>
      </c>
      <c r="AS56" s="30">
        <v>35497.690999999999</v>
      </c>
      <c r="AT56" s="30">
        <v>35173.940999999999</v>
      </c>
      <c r="AU56" s="30">
        <v>35537.101999999999</v>
      </c>
      <c r="AV56" s="30">
        <v>35416.089999999997</v>
      </c>
      <c r="AW56" s="30">
        <v>36852.487999999998</v>
      </c>
      <c r="AX56" s="30">
        <v>34853.828000000001</v>
      </c>
      <c r="AY56" s="30">
        <v>37229.410000000003</v>
      </c>
      <c r="AZ56" s="30">
        <v>38110.961000000003</v>
      </c>
      <c r="BA56" s="30">
        <v>35436.32</v>
      </c>
      <c r="BB56" s="30">
        <v>34425.358999999997</v>
      </c>
      <c r="BC56" s="30">
        <v>35837.538999999997</v>
      </c>
      <c r="BD56" s="30">
        <v>36870.129000000001</v>
      </c>
      <c r="BE56" s="30">
        <v>36986</v>
      </c>
      <c r="BF56" s="30">
        <v>35569.031000000003</v>
      </c>
      <c r="BG56" s="30">
        <v>38244.93</v>
      </c>
      <c r="BH56" s="30">
        <v>37939.980000000003</v>
      </c>
      <c r="BI56" s="30">
        <v>38575.148000000001</v>
      </c>
      <c r="BJ56" s="30">
        <v>37004.671999999999</v>
      </c>
      <c r="BK56" s="30">
        <v>37188.300999999999</v>
      </c>
      <c r="BL56" s="30">
        <v>39094.851999999999</v>
      </c>
      <c r="BM56" s="30">
        <v>37603.57</v>
      </c>
      <c r="BN56" s="30">
        <v>38048.699000000001</v>
      </c>
      <c r="BO56" s="30">
        <v>39004.07</v>
      </c>
      <c r="BQ56" s="20">
        <f t="shared" si="0"/>
        <v>35930.064539999992</v>
      </c>
      <c r="BR56" s="20">
        <f t="shared" si="1"/>
        <v>8982.516134999998</v>
      </c>
    </row>
    <row r="57" spans="1:70" x14ac:dyDescent="0.25">
      <c r="A57" s="54" t="s">
        <v>55</v>
      </c>
      <c r="B57" s="30">
        <v>24498.82</v>
      </c>
      <c r="C57" s="30">
        <v>23924.82</v>
      </c>
      <c r="D57" s="30">
        <v>23186.23</v>
      </c>
      <c r="E57" s="30">
        <v>24751.599999999999</v>
      </c>
      <c r="F57" s="30">
        <v>24837.118999999999</v>
      </c>
      <c r="G57" s="30">
        <v>25081.300999999999</v>
      </c>
      <c r="H57" s="30">
        <v>24267.23</v>
      </c>
      <c r="I57" s="30">
        <v>24101.17</v>
      </c>
      <c r="J57" s="30">
        <v>23668.528999999999</v>
      </c>
      <c r="K57" s="30">
        <v>25031.618999999999</v>
      </c>
      <c r="L57" s="30">
        <v>26243.65</v>
      </c>
      <c r="M57" s="30">
        <v>25582.141</v>
      </c>
      <c r="N57" s="30">
        <v>24968.66</v>
      </c>
      <c r="O57" s="30">
        <v>24486.92</v>
      </c>
      <c r="P57" s="30">
        <v>24160.91</v>
      </c>
      <c r="Q57" s="30">
        <v>24164.23</v>
      </c>
      <c r="R57" s="30">
        <v>23842.859</v>
      </c>
      <c r="S57" s="30">
        <v>24273.99</v>
      </c>
      <c r="T57" s="30">
        <v>23835.141</v>
      </c>
      <c r="U57" s="30">
        <v>23590.26</v>
      </c>
      <c r="V57" s="30">
        <v>23279.82</v>
      </c>
      <c r="W57" s="30">
        <v>25826.5</v>
      </c>
      <c r="X57" s="30">
        <v>24742.881000000001</v>
      </c>
      <c r="Y57" s="30">
        <v>23972.199000000001</v>
      </c>
      <c r="Z57" s="30">
        <v>24947.67</v>
      </c>
      <c r="AA57" s="30">
        <v>25347.311000000002</v>
      </c>
      <c r="AB57" s="30">
        <v>23821.311000000002</v>
      </c>
      <c r="AC57" s="30">
        <v>23750.391</v>
      </c>
      <c r="AD57" s="30">
        <v>23875.5</v>
      </c>
      <c r="AE57" s="30">
        <v>24923.789000000001</v>
      </c>
      <c r="AF57" s="30">
        <v>24679.550999999999</v>
      </c>
      <c r="AG57" s="30">
        <v>24991.57</v>
      </c>
      <c r="AH57" s="30">
        <v>25879.98</v>
      </c>
      <c r="AI57" s="30">
        <v>25625.75</v>
      </c>
      <c r="AJ57" s="30">
        <v>25976.368999999999</v>
      </c>
      <c r="AK57" s="30">
        <v>27271.039000000001</v>
      </c>
      <c r="AL57" s="30">
        <v>24645.061000000002</v>
      </c>
      <c r="AM57" s="30">
        <v>24361.710999999999</v>
      </c>
      <c r="AN57" s="30">
        <v>24702.32</v>
      </c>
      <c r="AO57" s="30">
        <v>26361.99</v>
      </c>
      <c r="AP57" s="30">
        <v>25491.09</v>
      </c>
      <c r="AQ57" s="30">
        <v>23975.759999999998</v>
      </c>
      <c r="AR57" s="30">
        <v>25183.641</v>
      </c>
      <c r="AS57" s="30">
        <v>25264.400000000001</v>
      </c>
      <c r="AT57" s="30">
        <v>25503.141</v>
      </c>
      <c r="AU57" s="30">
        <v>24577.67</v>
      </c>
      <c r="AV57" s="30">
        <v>24600.73</v>
      </c>
      <c r="AW57" s="30">
        <v>25250.82</v>
      </c>
      <c r="AX57" s="30">
        <v>24083.368999999999</v>
      </c>
      <c r="AY57" s="30">
        <v>25378.688999999998</v>
      </c>
      <c r="AZ57" s="30">
        <v>26573.528999999999</v>
      </c>
      <c r="BA57" s="30">
        <v>23916.49</v>
      </c>
      <c r="BB57" s="30">
        <v>23651.938999999998</v>
      </c>
      <c r="BC57" s="30">
        <v>24218.391</v>
      </c>
      <c r="BD57" s="30">
        <v>25208.938999999998</v>
      </c>
      <c r="BE57" s="30">
        <v>25520.52</v>
      </c>
      <c r="BF57" s="30">
        <v>25225.51</v>
      </c>
      <c r="BG57" s="30">
        <v>25693.5</v>
      </c>
      <c r="BH57" s="30">
        <v>25809.07</v>
      </c>
      <c r="BI57" s="30">
        <v>26169.1</v>
      </c>
      <c r="BJ57" s="30">
        <v>25197.460999999999</v>
      </c>
      <c r="BK57" s="30">
        <v>25590.6</v>
      </c>
      <c r="BL57" s="30">
        <v>25352.221000000001</v>
      </c>
      <c r="BM57" s="30">
        <v>25626.811000000002</v>
      </c>
      <c r="BN57" s="30">
        <v>25323.35</v>
      </c>
      <c r="BO57" s="30">
        <v>25934.43</v>
      </c>
      <c r="BQ57" s="20">
        <f t="shared" si="0"/>
        <v>24976.922679999992</v>
      </c>
      <c r="BR57" s="20">
        <f t="shared" si="1"/>
        <v>6244.2306699999981</v>
      </c>
    </row>
    <row r="58" spans="1:70" x14ac:dyDescent="0.25">
      <c r="A58" s="54" t="s">
        <v>56</v>
      </c>
      <c r="B58" s="30">
        <v>4536.7299999999996</v>
      </c>
      <c r="C58" s="30">
        <v>4613.8301000000001</v>
      </c>
      <c r="D58" s="30">
        <v>6152.3798999999999</v>
      </c>
      <c r="E58" s="30">
        <v>5560.7997999999998</v>
      </c>
      <c r="F58" s="30">
        <v>5956.5897999999997</v>
      </c>
      <c r="G58" s="30">
        <v>5619.9399000000003</v>
      </c>
      <c r="H58" s="30">
        <v>4564.4399000000003</v>
      </c>
      <c r="I58" s="30">
        <v>3924.3701000000001</v>
      </c>
      <c r="J58" s="30">
        <v>4623.1698999999999</v>
      </c>
      <c r="K58" s="30">
        <v>4865.3999000000003</v>
      </c>
      <c r="L58" s="30">
        <v>5269.1499000000003</v>
      </c>
      <c r="M58" s="30">
        <v>4115.2997999999998</v>
      </c>
      <c r="N58" s="30">
        <v>3959.8998999999999</v>
      </c>
      <c r="O58" s="30">
        <v>4662.5</v>
      </c>
      <c r="P58" s="30">
        <v>4550.2002000000002</v>
      </c>
      <c r="Q58" s="30">
        <v>4985.7402000000002</v>
      </c>
      <c r="R58" s="30">
        <v>4310.9198999999999</v>
      </c>
      <c r="S58" s="30">
        <v>4057.24</v>
      </c>
      <c r="T58" s="30">
        <v>4573.2002000000002</v>
      </c>
      <c r="U58" s="30">
        <v>5164.3900999999996</v>
      </c>
      <c r="V58" s="30">
        <v>4800.1899000000003</v>
      </c>
      <c r="W58" s="30">
        <v>4483.3999000000003</v>
      </c>
      <c r="X58" s="30">
        <v>4193.7798000000003</v>
      </c>
      <c r="Y58" s="30">
        <v>4325.71</v>
      </c>
      <c r="Z58" s="30">
        <v>3938.95</v>
      </c>
      <c r="AA58" s="30">
        <v>4317.4502000000002</v>
      </c>
      <c r="AB58" s="30">
        <v>3940.9299000000001</v>
      </c>
      <c r="AC58" s="30">
        <v>4297.0698000000002</v>
      </c>
      <c r="AD58" s="30">
        <v>3967.1298999999999</v>
      </c>
      <c r="AE58" s="30">
        <v>4320.2997999999998</v>
      </c>
      <c r="AF58" s="30">
        <v>3214.8</v>
      </c>
      <c r="AG58" s="30">
        <v>4353.8599000000004</v>
      </c>
      <c r="AH58" s="30">
        <v>3637.3501000000001</v>
      </c>
      <c r="AI58" s="30">
        <v>4792.7002000000002</v>
      </c>
      <c r="AJ58" s="30">
        <v>5275.2201999999997</v>
      </c>
      <c r="AK58" s="30">
        <v>5146.6201000000001</v>
      </c>
      <c r="AL58" s="30">
        <v>4149.8500999999997</v>
      </c>
      <c r="AM58" s="30">
        <v>4752.3900999999996</v>
      </c>
      <c r="AN58" s="30">
        <v>5101.5897999999997</v>
      </c>
      <c r="AO58" s="30">
        <v>5078.8500999999997</v>
      </c>
      <c r="AP58" s="30">
        <v>5163.6899000000003</v>
      </c>
      <c r="AQ58" s="30">
        <v>4115.8798999999999</v>
      </c>
      <c r="AR58" s="30">
        <v>4900.5801000000001</v>
      </c>
      <c r="AS58" s="30">
        <v>4927.5698000000002</v>
      </c>
      <c r="AT58" s="30">
        <v>5905.3701000000001</v>
      </c>
      <c r="AU58" s="30">
        <v>5521.9502000000002</v>
      </c>
      <c r="AV58" s="30">
        <v>6488.75</v>
      </c>
      <c r="AW58" s="30">
        <v>4863.9902000000002</v>
      </c>
      <c r="AX58" s="30">
        <v>4238.1400999999996</v>
      </c>
      <c r="AY58" s="30">
        <v>4382.1499000000003</v>
      </c>
      <c r="AZ58" s="30">
        <v>5358.71</v>
      </c>
      <c r="BA58" s="30">
        <v>5164.8100999999997</v>
      </c>
      <c r="BB58" s="30">
        <v>6343.4102000000003</v>
      </c>
      <c r="BC58" s="30">
        <v>5332.2402000000002</v>
      </c>
      <c r="BD58" s="30">
        <v>5493.1698999999999</v>
      </c>
      <c r="BE58" s="30">
        <v>6760.27</v>
      </c>
      <c r="BF58" s="30">
        <v>4876.7299999999996</v>
      </c>
      <c r="BG58" s="30">
        <v>5159.3701000000001</v>
      </c>
      <c r="BH58" s="30">
        <v>5233.0497999999998</v>
      </c>
      <c r="BI58" s="30">
        <v>5953.29</v>
      </c>
      <c r="BJ58" s="30">
        <v>5502.46</v>
      </c>
      <c r="BK58" s="30">
        <v>5976.9701999999997</v>
      </c>
      <c r="BL58" s="30">
        <v>5076.6899000000003</v>
      </c>
      <c r="BM58" s="30">
        <v>6433.98</v>
      </c>
      <c r="BN58" s="30">
        <v>7077.6201000000001</v>
      </c>
      <c r="BO58" s="30">
        <v>5763.96</v>
      </c>
      <c r="BQ58" s="20">
        <f t="shared" si="0"/>
        <v>4964.1738139999998</v>
      </c>
      <c r="BR58" s="20">
        <f t="shared" si="1"/>
        <v>1241.0434534999999</v>
      </c>
    </row>
    <row r="59" spans="1:70" x14ac:dyDescent="0.25">
      <c r="A59" s="54" t="s">
        <v>57</v>
      </c>
      <c r="B59" s="30">
        <v>30626.391</v>
      </c>
      <c r="C59" s="30">
        <v>31500.289000000001</v>
      </c>
      <c r="D59" s="30">
        <v>30929.74</v>
      </c>
      <c r="E59" s="30">
        <v>30913.42</v>
      </c>
      <c r="F59" s="30">
        <v>31189.550999999999</v>
      </c>
      <c r="G59" s="30">
        <v>31045.59</v>
      </c>
      <c r="H59" s="30">
        <v>30749.528999999999</v>
      </c>
      <c r="I59" s="30">
        <v>29716.080000000002</v>
      </c>
      <c r="J59" s="30">
        <v>30492.25</v>
      </c>
      <c r="K59" s="30">
        <v>31242.5</v>
      </c>
      <c r="L59" s="30">
        <v>32190.118999999999</v>
      </c>
      <c r="M59" s="30">
        <v>31184.67</v>
      </c>
      <c r="N59" s="30">
        <v>30201.23</v>
      </c>
      <c r="O59" s="30">
        <v>30054.85</v>
      </c>
      <c r="P59" s="30">
        <v>29473.74</v>
      </c>
      <c r="Q59" s="30">
        <v>29557.5</v>
      </c>
      <c r="R59" s="30">
        <v>29883.609</v>
      </c>
      <c r="S59" s="30">
        <v>29524.42</v>
      </c>
      <c r="T59" s="30">
        <v>30293.789000000001</v>
      </c>
      <c r="U59" s="30">
        <v>29472.300999999999</v>
      </c>
      <c r="V59" s="30">
        <v>29376.84</v>
      </c>
      <c r="W59" s="30">
        <v>31315.311000000002</v>
      </c>
      <c r="X59" s="30">
        <v>30292.721000000001</v>
      </c>
      <c r="Y59" s="30">
        <v>27935.48</v>
      </c>
      <c r="Z59" s="30">
        <v>29130.07</v>
      </c>
      <c r="AA59" s="30">
        <v>30255.74</v>
      </c>
      <c r="AB59" s="30">
        <v>28739.050999999999</v>
      </c>
      <c r="AC59" s="30">
        <v>28272.131000000001</v>
      </c>
      <c r="AD59" s="30">
        <v>29073.07</v>
      </c>
      <c r="AE59" s="30">
        <v>30206.471000000001</v>
      </c>
      <c r="AF59" s="30">
        <v>29634.300999999999</v>
      </c>
      <c r="AG59" s="30">
        <v>30696.82</v>
      </c>
      <c r="AH59" s="30">
        <v>30733.688999999998</v>
      </c>
      <c r="AI59" s="30">
        <v>30121.039000000001</v>
      </c>
      <c r="AJ59" s="30">
        <v>30851.528999999999</v>
      </c>
      <c r="AK59" s="30">
        <v>30608.82</v>
      </c>
      <c r="AL59" s="30">
        <v>29917.688999999998</v>
      </c>
      <c r="AM59" s="30">
        <v>30509.01</v>
      </c>
      <c r="AN59" s="30">
        <v>30232.48</v>
      </c>
      <c r="AO59" s="30">
        <v>31744</v>
      </c>
      <c r="AP59" s="30">
        <v>31756.868999999999</v>
      </c>
      <c r="AQ59" s="30">
        <v>29737.75</v>
      </c>
      <c r="AR59" s="30">
        <v>30668.971000000001</v>
      </c>
      <c r="AS59" s="30">
        <v>31030.34</v>
      </c>
      <c r="AT59" s="30">
        <v>29567.57</v>
      </c>
      <c r="AU59" s="30">
        <v>30106.118999999999</v>
      </c>
      <c r="AV59" s="30">
        <v>29328.59</v>
      </c>
      <c r="AW59" s="30">
        <v>29767.1</v>
      </c>
      <c r="AX59" s="30">
        <v>30317.1</v>
      </c>
      <c r="AY59" s="30">
        <v>29774.289000000001</v>
      </c>
      <c r="AZ59" s="30">
        <v>32217.77</v>
      </c>
      <c r="BA59" s="30">
        <v>30618.98</v>
      </c>
      <c r="BB59" s="30">
        <v>30283.039000000001</v>
      </c>
      <c r="BC59" s="30">
        <v>31217.51</v>
      </c>
      <c r="BD59" s="30">
        <v>31231.141</v>
      </c>
      <c r="BE59" s="30">
        <v>30813.028999999999</v>
      </c>
      <c r="BF59" s="30">
        <v>30991.311000000002</v>
      </c>
      <c r="BG59" s="30">
        <v>31002.18</v>
      </c>
      <c r="BH59" s="30">
        <v>31692.449000000001</v>
      </c>
      <c r="BI59" s="30">
        <v>31476.92</v>
      </c>
      <c r="BJ59" s="30">
        <v>31305.98</v>
      </c>
      <c r="BK59" s="30">
        <v>32255.109</v>
      </c>
      <c r="BL59" s="30">
        <v>33243.440999999999</v>
      </c>
      <c r="BM59" s="30">
        <v>31172.881000000001</v>
      </c>
      <c r="BN59" s="30">
        <v>31981</v>
      </c>
      <c r="BO59" s="30">
        <v>32066.278999999999</v>
      </c>
      <c r="BQ59" s="20">
        <f t="shared" si="0"/>
        <v>30488.881959999999</v>
      </c>
      <c r="BR59" s="20">
        <f t="shared" si="1"/>
        <v>7622.2204899999997</v>
      </c>
    </row>
    <row r="60" spans="1:70" x14ac:dyDescent="0.25">
      <c r="A60" s="54" t="s">
        <v>58</v>
      </c>
      <c r="B60" s="30">
        <v>30871.02</v>
      </c>
      <c r="C60" s="30">
        <v>30233.438999999998</v>
      </c>
      <c r="D60" s="30">
        <v>31121.109</v>
      </c>
      <c r="E60" s="30">
        <v>31591.84</v>
      </c>
      <c r="F60" s="30">
        <v>32195.74</v>
      </c>
      <c r="G60" s="30">
        <v>31916.449000000001</v>
      </c>
      <c r="H60" s="30">
        <v>32755.26</v>
      </c>
      <c r="I60" s="30">
        <v>32466.26</v>
      </c>
      <c r="J60" s="30">
        <v>32429.16</v>
      </c>
      <c r="K60" s="30">
        <v>33524.059000000001</v>
      </c>
      <c r="L60" s="30">
        <v>34512.328000000001</v>
      </c>
      <c r="M60" s="30">
        <v>33880.762000000002</v>
      </c>
      <c r="N60" s="30">
        <v>33692.019999999997</v>
      </c>
      <c r="O60" s="30">
        <v>32252.449000000001</v>
      </c>
      <c r="P60" s="30">
        <v>31743.221000000001</v>
      </c>
      <c r="Q60" s="30">
        <v>31537.59</v>
      </c>
      <c r="R60" s="30">
        <v>33134.737999999998</v>
      </c>
      <c r="S60" s="30">
        <v>32503.77</v>
      </c>
      <c r="T60" s="30">
        <v>33657.410000000003</v>
      </c>
      <c r="U60" s="30">
        <v>32678.33</v>
      </c>
      <c r="V60" s="30">
        <v>33275.108999999997</v>
      </c>
      <c r="W60" s="30">
        <v>34188.512000000002</v>
      </c>
      <c r="X60" s="30">
        <v>34342.440999999999</v>
      </c>
      <c r="Y60" s="30">
        <v>32147.24</v>
      </c>
      <c r="Z60" s="30">
        <v>33218.101999999999</v>
      </c>
      <c r="AA60" s="30">
        <v>35274.620999999999</v>
      </c>
      <c r="AB60" s="30">
        <v>32720.391</v>
      </c>
      <c r="AC60" s="30">
        <v>32996.211000000003</v>
      </c>
      <c r="AD60" s="30">
        <v>31548.240000000002</v>
      </c>
      <c r="AE60" s="30">
        <v>33204.949000000001</v>
      </c>
      <c r="AF60" s="30">
        <v>34467.839999999997</v>
      </c>
      <c r="AG60" s="30">
        <v>34653.089999999997</v>
      </c>
      <c r="AH60" s="30">
        <v>34473.25</v>
      </c>
      <c r="AI60" s="30">
        <v>34133.671999999999</v>
      </c>
      <c r="AJ60" s="30">
        <v>33644.5</v>
      </c>
      <c r="AK60" s="30">
        <v>35813.059000000001</v>
      </c>
      <c r="AL60" s="30">
        <v>34393.129000000001</v>
      </c>
      <c r="AM60" s="30">
        <v>34544.93</v>
      </c>
      <c r="AN60" s="30">
        <v>34302.870999999999</v>
      </c>
      <c r="AO60" s="30">
        <v>35445.230000000003</v>
      </c>
      <c r="AP60" s="30">
        <v>35584.391000000003</v>
      </c>
      <c r="AQ60" s="30">
        <v>34465.487999999998</v>
      </c>
      <c r="AR60" s="30">
        <v>35464.25</v>
      </c>
      <c r="AS60" s="30">
        <v>34414.629000000001</v>
      </c>
      <c r="AT60" s="30">
        <v>33932.160000000003</v>
      </c>
      <c r="AU60" s="30">
        <v>33456.262000000002</v>
      </c>
      <c r="AV60" s="30">
        <v>33094.440999999999</v>
      </c>
      <c r="AW60" s="30">
        <v>34435.769999999997</v>
      </c>
      <c r="AX60" s="30">
        <v>34060.531000000003</v>
      </c>
      <c r="AY60" s="30">
        <v>33976</v>
      </c>
      <c r="AZ60" s="30">
        <v>37665.788999999997</v>
      </c>
      <c r="BA60" s="30">
        <v>34481.800999999999</v>
      </c>
      <c r="BB60" s="30">
        <v>34919.671999999999</v>
      </c>
      <c r="BC60" s="30">
        <v>35315.648000000001</v>
      </c>
      <c r="BD60" s="30">
        <v>35389.519999999997</v>
      </c>
      <c r="BE60" s="30">
        <v>35164.43</v>
      </c>
      <c r="BF60" s="30">
        <v>35095.839999999997</v>
      </c>
      <c r="BG60" s="30">
        <v>35957.629000000001</v>
      </c>
      <c r="BH60" s="30">
        <v>34812.968999999997</v>
      </c>
      <c r="BI60" s="30">
        <v>35011.059000000001</v>
      </c>
      <c r="BJ60" s="30">
        <v>34487.629000000001</v>
      </c>
      <c r="BK60" s="30">
        <v>35654.309000000001</v>
      </c>
      <c r="BL60" s="30">
        <v>37291.690999999999</v>
      </c>
      <c r="BM60" s="30">
        <v>34914.059000000001</v>
      </c>
      <c r="BN60" s="30">
        <v>35429.75</v>
      </c>
      <c r="BO60" s="30">
        <v>36556.078000000001</v>
      </c>
      <c r="BQ60" s="20">
        <f t="shared" si="0"/>
        <v>34435.868600000002</v>
      </c>
      <c r="BR60" s="20">
        <f t="shared" si="1"/>
        <v>8608.9671500000004</v>
      </c>
    </row>
    <row r="61" spans="1:70" x14ac:dyDescent="0.25">
      <c r="A61" s="54" t="s">
        <v>59</v>
      </c>
      <c r="B61" s="30">
        <v>11201.47</v>
      </c>
      <c r="C61" s="30">
        <v>11509.89</v>
      </c>
      <c r="D61" s="30">
        <v>11969.42</v>
      </c>
      <c r="E61" s="30">
        <v>12391.87</v>
      </c>
      <c r="F61" s="30">
        <v>12167.65</v>
      </c>
      <c r="G61" s="30">
        <v>12167.91</v>
      </c>
      <c r="H61" s="30">
        <v>11561.95</v>
      </c>
      <c r="I61" s="30">
        <v>11834.11</v>
      </c>
      <c r="J61" s="30">
        <v>11195.11</v>
      </c>
      <c r="K61" s="30">
        <v>10165.6</v>
      </c>
      <c r="L61" s="30">
        <v>11367.29</v>
      </c>
      <c r="M61" s="30">
        <v>11652.59</v>
      </c>
      <c r="N61" s="30">
        <v>11411.37</v>
      </c>
      <c r="O61" s="30">
        <v>11065.78</v>
      </c>
      <c r="P61" s="30">
        <v>10601.27</v>
      </c>
      <c r="Q61" s="30">
        <v>11095.54</v>
      </c>
      <c r="R61" s="30">
        <v>11843.48</v>
      </c>
      <c r="S61" s="30">
        <v>11980.11</v>
      </c>
      <c r="T61" s="30">
        <v>11967.58</v>
      </c>
      <c r="U61" s="30">
        <v>10447.73</v>
      </c>
      <c r="V61" s="30">
        <v>10413.27</v>
      </c>
      <c r="W61" s="30">
        <v>11203.53</v>
      </c>
      <c r="X61" s="30">
        <v>11668.86</v>
      </c>
      <c r="Y61" s="30">
        <v>10993.24</v>
      </c>
      <c r="Z61" s="30">
        <v>9956.2803000000004</v>
      </c>
      <c r="AA61" s="30">
        <v>11133.86</v>
      </c>
      <c r="AB61" s="30">
        <v>10608.64</v>
      </c>
      <c r="AC61" s="30">
        <v>11050.57</v>
      </c>
      <c r="AD61" s="30">
        <v>10771.86</v>
      </c>
      <c r="AE61" s="30">
        <v>11907.86</v>
      </c>
      <c r="AF61" s="30">
        <v>10919.49</v>
      </c>
      <c r="AG61" s="30">
        <v>11722.07</v>
      </c>
      <c r="AH61" s="30">
        <v>12099.83</v>
      </c>
      <c r="AI61" s="30">
        <v>11311.72</v>
      </c>
      <c r="AJ61" s="30">
        <v>11500.45</v>
      </c>
      <c r="AK61" s="30">
        <v>12047.16</v>
      </c>
      <c r="AL61" s="30">
        <v>11298.33</v>
      </c>
      <c r="AM61" s="30">
        <v>11867.51</v>
      </c>
      <c r="AN61" s="30">
        <v>11668.08</v>
      </c>
      <c r="AO61" s="30">
        <v>12419.52</v>
      </c>
      <c r="AP61" s="30">
        <v>12274.1</v>
      </c>
      <c r="AQ61" s="30">
        <v>12156.79</v>
      </c>
      <c r="AR61" s="30">
        <v>12277.03</v>
      </c>
      <c r="AS61" s="30">
        <v>11634.24</v>
      </c>
      <c r="AT61" s="30">
        <v>10197.77</v>
      </c>
      <c r="AU61" s="30">
        <v>11172.59</v>
      </c>
      <c r="AV61" s="30">
        <v>11484.94</v>
      </c>
      <c r="AW61" s="30">
        <v>11836.4</v>
      </c>
      <c r="AX61" s="30">
        <v>11787.26</v>
      </c>
      <c r="AY61" s="30">
        <v>12005.5</v>
      </c>
      <c r="AZ61" s="30">
        <v>12901.84</v>
      </c>
      <c r="BA61" s="30">
        <v>12571.86</v>
      </c>
      <c r="BB61" s="30">
        <v>12361.7</v>
      </c>
      <c r="BC61" s="30">
        <v>12632.5</v>
      </c>
      <c r="BD61" s="30">
        <v>12349.66</v>
      </c>
      <c r="BE61" s="30">
        <v>12172.61</v>
      </c>
      <c r="BF61" s="30">
        <v>11944.33</v>
      </c>
      <c r="BG61" s="30">
        <v>12358.23</v>
      </c>
      <c r="BH61" s="30">
        <v>13052.29</v>
      </c>
      <c r="BI61" s="30">
        <v>12352.95</v>
      </c>
      <c r="BJ61" s="30">
        <v>13020.3</v>
      </c>
      <c r="BK61" s="30">
        <v>11776.28</v>
      </c>
      <c r="BL61" s="30">
        <v>13323.26</v>
      </c>
      <c r="BM61" s="30">
        <v>12415.9</v>
      </c>
      <c r="BN61" s="30">
        <v>12183.27</v>
      </c>
      <c r="BO61" s="30">
        <v>11843.86</v>
      </c>
      <c r="BQ61" s="20">
        <f t="shared" si="0"/>
        <v>11777.769806000002</v>
      </c>
      <c r="BR61" s="20">
        <f t="shared" si="1"/>
        <v>2944.4424515000005</v>
      </c>
    </row>
    <row r="62" spans="1:70" x14ac:dyDescent="0.25">
      <c r="A62" s="54" t="s">
        <v>60</v>
      </c>
      <c r="B62" s="30">
        <v>19316.881000000001</v>
      </c>
      <c r="C62" s="30">
        <v>20388.449000000001</v>
      </c>
      <c r="D62" s="30">
        <v>21025.449000000001</v>
      </c>
      <c r="E62" s="30">
        <v>21012.699000000001</v>
      </c>
      <c r="F62" s="30">
        <v>21286.01</v>
      </c>
      <c r="G62" s="30">
        <v>20617.5</v>
      </c>
      <c r="H62" s="30">
        <v>20914.688999999998</v>
      </c>
      <c r="I62" s="30">
        <v>20701.949000000001</v>
      </c>
      <c r="J62" s="30">
        <v>19342.949000000001</v>
      </c>
      <c r="K62" s="30">
        <v>20237</v>
      </c>
      <c r="L62" s="30">
        <v>21249.33</v>
      </c>
      <c r="M62" s="30">
        <v>19712.789000000001</v>
      </c>
      <c r="N62" s="30">
        <v>20579.710999999999</v>
      </c>
      <c r="O62" s="30">
        <v>19463.471000000001</v>
      </c>
      <c r="P62" s="30">
        <v>21004.699000000001</v>
      </c>
      <c r="Q62" s="30">
        <v>20871.52</v>
      </c>
      <c r="R62" s="30">
        <v>20369.259999999998</v>
      </c>
      <c r="S62" s="30">
        <v>20557.859</v>
      </c>
      <c r="T62" s="30">
        <v>21176.199000000001</v>
      </c>
      <c r="U62" s="30">
        <v>18339.141</v>
      </c>
      <c r="V62" s="30">
        <v>18889.099999999999</v>
      </c>
      <c r="W62" s="30">
        <v>19908.618999999999</v>
      </c>
      <c r="X62" s="30">
        <v>19447.419999999998</v>
      </c>
      <c r="Y62" s="30">
        <v>18673.631000000001</v>
      </c>
      <c r="Z62" s="30">
        <v>17702.650000000001</v>
      </c>
      <c r="AA62" s="30">
        <v>18684.66</v>
      </c>
      <c r="AB62" s="30">
        <v>19096.891</v>
      </c>
      <c r="AC62" s="30">
        <v>19801.641</v>
      </c>
      <c r="AD62" s="30">
        <v>19085.169999999998</v>
      </c>
      <c r="AE62" s="30">
        <v>19788.039000000001</v>
      </c>
      <c r="AF62" s="30">
        <v>19477.721000000001</v>
      </c>
      <c r="AG62" s="30">
        <v>21449.93</v>
      </c>
      <c r="AH62" s="30">
        <v>20653.188999999998</v>
      </c>
      <c r="AI62" s="30">
        <v>20644.438999999998</v>
      </c>
      <c r="AJ62" s="30">
        <v>19924</v>
      </c>
      <c r="AK62" s="30">
        <v>20591.490000000002</v>
      </c>
      <c r="AL62" s="30">
        <v>19647.330000000002</v>
      </c>
      <c r="AM62" s="30">
        <v>20623.050999999999</v>
      </c>
      <c r="AN62" s="30">
        <v>21320.93</v>
      </c>
      <c r="AO62" s="30">
        <v>21101.528999999999</v>
      </c>
      <c r="AP62" s="30">
        <v>20933.609</v>
      </c>
      <c r="AQ62" s="30">
        <v>21135.710999999999</v>
      </c>
      <c r="AR62" s="30">
        <v>20789.849999999999</v>
      </c>
      <c r="AS62" s="30">
        <v>20810.849999999999</v>
      </c>
      <c r="AT62" s="30">
        <v>18357.811000000002</v>
      </c>
      <c r="AU62" s="30">
        <v>20100.330000000002</v>
      </c>
      <c r="AV62" s="30">
        <v>21426.699000000001</v>
      </c>
      <c r="AW62" s="30">
        <v>20233.82</v>
      </c>
      <c r="AX62" s="30">
        <v>21210.65</v>
      </c>
      <c r="AY62" s="30">
        <v>19966.278999999999</v>
      </c>
      <c r="AZ62" s="30">
        <v>22116.5</v>
      </c>
      <c r="BA62" s="30">
        <v>22040.34</v>
      </c>
      <c r="BB62" s="30">
        <v>21181.75</v>
      </c>
      <c r="BC62" s="30">
        <v>21215.391</v>
      </c>
      <c r="BD62" s="30">
        <v>20550.349999999999</v>
      </c>
      <c r="BE62" s="30">
        <v>21093.27</v>
      </c>
      <c r="BF62" s="30">
        <v>20718.91</v>
      </c>
      <c r="BG62" s="30">
        <v>21153.67</v>
      </c>
      <c r="BH62" s="30">
        <v>21935.050999999999</v>
      </c>
      <c r="BI62" s="30">
        <v>21716.368999999999</v>
      </c>
      <c r="BJ62" s="30">
        <v>21686.109</v>
      </c>
      <c r="BK62" s="30">
        <v>20643.710999999999</v>
      </c>
      <c r="BL62" s="30">
        <v>23695.800999999999</v>
      </c>
      <c r="BM62" s="30">
        <v>20873.02</v>
      </c>
      <c r="BN62" s="30">
        <v>22048.240000000002</v>
      </c>
      <c r="BO62" s="30">
        <v>20022.75</v>
      </c>
      <c r="BQ62" s="20">
        <f t="shared" si="0"/>
        <v>20492.214599999996</v>
      </c>
      <c r="BR62" s="20">
        <f t="shared" si="1"/>
        <v>5123.0536499999989</v>
      </c>
    </row>
    <row r="63" spans="1:70" x14ac:dyDescent="0.25">
      <c r="A63" s="54" t="s">
        <v>61</v>
      </c>
      <c r="B63" s="30">
        <v>542.5</v>
      </c>
      <c r="C63" s="30">
        <v>1251.58</v>
      </c>
      <c r="D63" s="30">
        <v>472.76999000000001</v>
      </c>
      <c r="E63" s="30">
        <v>512.76000999999997</v>
      </c>
      <c r="F63" s="30">
        <v>615.52002000000005</v>
      </c>
      <c r="G63" s="30">
        <v>657.90997000000004</v>
      </c>
      <c r="H63" s="30">
        <v>217.94</v>
      </c>
      <c r="I63" s="30">
        <v>1445.47</v>
      </c>
      <c r="J63" s="30">
        <v>355.17000999999999</v>
      </c>
      <c r="K63" s="30">
        <v>869.01000999999997</v>
      </c>
      <c r="L63" s="30">
        <v>577.08001999999999</v>
      </c>
      <c r="M63" s="30">
        <v>1432.55</v>
      </c>
      <c r="N63" s="30">
        <v>575.23999000000003</v>
      </c>
      <c r="O63" s="30">
        <v>604.08001999999999</v>
      </c>
      <c r="P63" s="30">
        <v>318.38</v>
      </c>
      <c r="Q63" s="30">
        <v>335.54001</v>
      </c>
      <c r="R63" s="30">
        <v>644.33001999999999</v>
      </c>
      <c r="S63" s="30">
        <v>321.10998999999998</v>
      </c>
      <c r="T63" s="30">
        <v>567.57001000000002</v>
      </c>
      <c r="U63" s="30">
        <v>617.76000999999997</v>
      </c>
      <c r="V63" s="30">
        <v>857.34002999999996</v>
      </c>
      <c r="W63" s="30">
        <v>928.81</v>
      </c>
      <c r="X63" s="30">
        <v>781.25</v>
      </c>
      <c r="Y63" s="30">
        <v>757.73999000000003</v>
      </c>
      <c r="Z63" s="30">
        <v>435.29001</v>
      </c>
      <c r="AA63" s="30">
        <v>998.81</v>
      </c>
      <c r="AB63" s="30">
        <v>413.88</v>
      </c>
      <c r="AC63" s="30">
        <v>1030.6099999999999</v>
      </c>
      <c r="AD63" s="30">
        <v>1191.23</v>
      </c>
      <c r="AE63" s="30">
        <v>602.10999000000004</v>
      </c>
      <c r="AF63" s="30">
        <v>509.57001000000002</v>
      </c>
      <c r="AG63" s="30">
        <v>447.69</v>
      </c>
      <c r="AH63" s="30">
        <v>482.03</v>
      </c>
      <c r="AI63" s="30">
        <v>754.44</v>
      </c>
      <c r="AJ63" s="30">
        <v>901.19</v>
      </c>
      <c r="AK63" s="30">
        <v>1363.91</v>
      </c>
      <c r="AL63" s="30">
        <v>1304.5</v>
      </c>
      <c r="AM63" s="30">
        <v>391.17000999999999</v>
      </c>
      <c r="AN63" s="30">
        <v>403.82999000000001</v>
      </c>
      <c r="AO63" s="30">
        <v>757.67998999999998</v>
      </c>
      <c r="AP63" s="30">
        <v>438.84</v>
      </c>
      <c r="AQ63" s="30">
        <v>1227.48</v>
      </c>
      <c r="AR63" s="30">
        <v>1109.97</v>
      </c>
      <c r="AS63" s="30">
        <v>1064.8900000000001</v>
      </c>
      <c r="AT63" s="30">
        <v>711.27002000000005</v>
      </c>
      <c r="AU63" s="30">
        <v>476.98000999999999</v>
      </c>
      <c r="AV63" s="30">
        <v>495.04001</v>
      </c>
      <c r="AW63" s="30">
        <v>1724.73</v>
      </c>
      <c r="AX63" s="30">
        <v>708.13</v>
      </c>
      <c r="AY63" s="30">
        <v>1212.5899999999999</v>
      </c>
      <c r="AZ63" s="30">
        <v>704.26000999999997</v>
      </c>
      <c r="BA63" s="30">
        <v>1067.9399000000001</v>
      </c>
      <c r="BB63" s="30">
        <v>938.92998999999998</v>
      </c>
      <c r="BC63" s="30">
        <v>838.90997000000004</v>
      </c>
      <c r="BD63" s="30">
        <v>779.53003000000001</v>
      </c>
      <c r="BE63" s="30">
        <v>1327.83</v>
      </c>
      <c r="BF63" s="30">
        <v>921.73999000000003</v>
      </c>
      <c r="BG63" s="30">
        <v>1205.58</v>
      </c>
      <c r="BH63" s="30">
        <v>1383.54</v>
      </c>
      <c r="BI63" s="30">
        <v>741.46001999999999</v>
      </c>
      <c r="BJ63" s="30">
        <v>579.59997999999996</v>
      </c>
      <c r="BK63" s="30">
        <v>742.60999000000004</v>
      </c>
      <c r="BL63" s="30">
        <v>868.73999000000003</v>
      </c>
      <c r="BM63" s="30">
        <v>581.22997999999995</v>
      </c>
      <c r="BN63" s="30">
        <v>598.79998999999998</v>
      </c>
      <c r="BO63" s="30">
        <v>1255.3</v>
      </c>
      <c r="BQ63" s="20">
        <f t="shared" si="0"/>
        <v>823.39539860000014</v>
      </c>
      <c r="BR63" s="20">
        <f t="shared" si="1"/>
        <v>205.84884965000003</v>
      </c>
    </row>
    <row r="64" spans="1:70" x14ac:dyDescent="0.25">
      <c r="A64" s="54" t="s">
        <v>62</v>
      </c>
      <c r="B64" s="30">
        <v>5070.0298000000003</v>
      </c>
      <c r="C64" s="30">
        <v>6728.0097999999998</v>
      </c>
      <c r="D64" s="30">
        <v>7042.79</v>
      </c>
      <c r="E64" s="30">
        <v>5732.2201999999997</v>
      </c>
      <c r="F64" s="30">
        <v>6678.4701999999997</v>
      </c>
      <c r="G64" s="30">
        <v>6049.8198000000002</v>
      </c>
      <c r="H64" s="30">
        <v>5414.3701000000001</v>
      </c>
      <c r="I64" s="30">
        <v>5142.6099000000004</v>
      </c>
      <c r="J64" s="30">
        <v>5374.0801000000001</v>
      </c>
      <c r="K64" s="30">
        <v>5442.9301999999998</v>
      </c>
      <c r="L64" s="30">
        <v>6047.8500999999997</v>
      </c>
      <c r="M64" s="30">
        <v>4982.7997999999998</v>
      </c>
      <c r="N64" s="30">
        <v>5109.4399000000003</v>
      </c>
      <c r="O64" s="30">
        <v>5836.9701999999997</v>
      </c>
      <c r="P64" s="30">
        <v>6096.3798999999999</v>
      </c>
      <c r="Q64" s="30">
        <v>5369.7002000000002</v>
      </c>
      <c r="R64" s="30">
        <v>5621.0801000000001</v>
      </c>
      <c r="S64" s="30">
        <v>5133.46</v>
      </c>
      <c r="T64" s="30">
        <v>5412.8198000000002</v>
      </c>
      <c r="U64" s="30">
        <v>5751.4198999999999</v>
      </c>
      <c r="V64" s="30">
        <v>4945.9502000000002</v>
      </c>
      <c r="W64" s="30">
        <v>5218.1400999999996</v>
      </c>
      <c r="X64" s="30">
        <v>5551.25</v>
      </c>
      <c r="Y64" s="30">
        <v>5634.4399000000003</v>
      </c>
      <c r="Z64" s="30">
        <v>4451.8599000000004</v>
      </c>
      <c r="AA64" s="30">
        <v>5510.8701000000001</v>
      </c>
      <c r="AB64" s="30">
        <v>4960.8100999999997</v>
      </c>
      <c r="AC64" s="30">
        <v>5090.9399000000003</v>
      </c>
      <c r="AD64" s="30">
        <v>4494.3100999999997</v>
      </c>
      <c r="AE64" s="30">
        <v>4856.3599000000004</v>
      </c>
      <c r="AF64" s="30">
        <v>4528.8900999999996</v>
      </c>
      <c r="AG64" s="30">
        <v>5352.8999000000003</v>
      </c>
      <c r="AH64" s="30">
        <v>4841.7201999999997</v>
      </c>
      <c r="AI64" s="30">
        <v>5517.1499000000003</v>
      </c>
      <c r="AJ64" s="30">
        <v>6623.5</v>
      </c>
      <c r="AK64" s="30">
        <v>6224.6201000000001</v>
      </c>
      <c r="AL64" s="30">
        <v>4986.7597999999998</v>
      </c>
      <c r="AM64" s="30">
        <v>6439.0298000000003</v>
      </c>
      <c r="AN64" s="30">
        <v>6154.1602000000003</v>
      </c>
      <c r="AO64" s="30">
        <v>6626.6000999999997</v>
      </c>
      <c r="AP64" s="30">
        <v>6282.4502000000002</v>
      </c>
      <c r="AQ64" s="30">
        <v>5405.5298000000003</v>
      </c>
      <c r="AR64" s="30">
        <v>6093.2402000000002</v>
      </c>
      <c r="AS64" s="30">
        <v>6258.1602000000003</v>
      </c>
      <c r="AT64" s="30">
        <v>6216.79</v>
      </c>
      <c r="AU64" s="30">
        <v>6408.0698000000002</v>
      </c>
      <c r="AV64" s="30">
        <v>7159.2402000000002</v>
      </c>
      <c r="AW64" s="30">
        <v>5630.8500999999997</v>
      </c>
      <c r="AX64" s="30">
        <v>5219.96</v>
      </c>
      <c r="AY64" s="30">
        <v>6462.9102000000003</v>
      </c>
      <c r="AZ64" s="30">
        <v>6640.1099000000004</v>
      </c>
      <c r="BA64" s="30">
        <v>6278.2402000000002</v>
      </c>
      <c r="BB64" s="30">
        <v>6462.1400999999996</v>
      </c>
      <c r="BC64" s="30">
        <v>6414.8100999999997</v>
      </c>
      <c r="BD64" s="30">
        <v>5640.2002000000002</v>
      </c>
      <c r="BE64" s="30">
        <v>8205.5</v>
      </c>
      <c r="BF64" s="30">
        <v>6177.6801999999998</v>
      </c>
      <c r="BG64" s="30">
        <v>5929.5497999999998</v>
      </c>
      <c r="BH64" s="30">
        <v>6506.8301000000001</v>
      </c>
      <c r="BI64" s="30">
        <v>6393.0298000000003</v>
      </c>
      <c r="BJ64" s="30">
        <v>6264.48</v>
      </c>
      <c r="BK64" s="30">
        <v>6739.1499000000003</v>
      </c>
      <c r="BL64" s="30">
        <v>5831.7597999999998</v>
      </c>
      <c r="BM64" s="30">
        <v>6733.3198000000002</v>
      </c>
      <c r="BN64" s="30">
        <v>7477.54</v>
      </c>
      <c r="BO64" s="30">
        <v>6311.3198000000002</v>
      </c>
      <c r="BQ64" s="20">
        <f t="shared" si="0"/>
        <v>5901.4380099999998</v>
      </c>
      <c r="BR64" s="20">
        <f t="shared" si="1"/>
        <v>1475.3595025</v>
      </c>
    </row>
    <row r="65" spans="1:70" x14ac:dyDescent="0.25">
      <c r="A65" s="54" t="s">
        <v>63</v>
      </c>
      <c r="B65" s="30">
        <v>10793.75</v>
      </c>
      <c r="C65" s="30">
        <v>10127.58</v>
      </c>
      <c r="D65" s="30">
        <v>10362.799999999999</v>
      </c>
      <c r="E65" s="30">
        <v>9927.1903999999995</v>
      </c>
      <c r="F65" s="30">
        <v>10125.709999999999</v>
      </c>
      <c r="G65" s="30">
        <v>9554.8096000000005</v>
      </c>
      <c r="H65" s="30">
        <v>9872</v>
      </c>
      <c r="I65" s="30">
        <v>10630.65</v>
      </c>
      <c r="J65" s="30">
        <v>10064.42</v>
      </c>
      <c r="K65" s="30">
        <v>8637.0800999999992</v>
      </c>
      <c r="L65" s="30">
        <v>9575.4102000000003</v>
      </c>
      <c r="M65" s="30">
        <v>10157.07</v>
      </c>
      <c r="N65" s="30">
        <v>9859.5702999999994</v>
      </c>
      <c r="O65" s="30">
        <v>10983.6</v>
      </c>
      <c r="P65" s="30">
        <v>9389.0498000000007</v>
      </c>
      <c r="Q65" s="30">
        <v>9586.2001999999993</v>
      </c>
      <c r="R65" s="30">
        <v>10462.299999999999</v>
      </c>
      <c r="S65" s="30">
        <v>9033.9199000000008</v>
      </c>
      <c r="T65" s="30">
        <v>9819.6602000000003</v>
      </c>
      <c r="U65" s="30">
        <v>10118.18</v>
      </c>
      <c r="V65" s="30">
        <v>8716.9297000000006</v>
      </c>
      <c r="W65" s="30">
        <v>9136.5303000000004</v>
      </c>
      <c r="X65" s="30">
        <v>9555.6903999999995</v>
      </c>
      <c r="Y65" s="30">
        <v>9060.7001999999993</v>
      </c>
      <c r="Z65" s="30">
        <v>9004.1298999999999</v>
      </c>
      <c r="AA65" s="30">
        <v>9668.9004000000004</v>
      </c>
      <c r="AB65" s="30">
        <v>9272.8202999999994</v>
      </c>
      <c r="AC65" s="30">
        <v>9860.9004000000004</v>
      </c>
      <c r="AD65" s="30">
        <v>8606.6103999999996</v>
      </c>
      <c r="AE65" s="30">
        <v>9962.9696999999996</v>
      </c>
      <c r="AF65" s="30">
        <v>10479.09</v>
      </c>
      <c r="AG65" s="30">
        <v>9770.6699000000008</v>
      </c>
      <c r="AH65" s="30">
        <v>9122.2196999999996</v>
      </c>
      <c r="AI65" s="30">
        <v>8949.1201000000001</v>
      </c>
      <c r="AJ65" s="30">
        <v>9137.4403999999995</v>
      </c>
      <c r="AK65" s="30">
        <v>9724.7196999999996</v>
      </c>
      <c r="AL65" s="30">
        <v>10340.82</v>
      </c>
      <c r="AM65" s="30">
        <v>10522.09</v>
      </c>
      <c r="AN65" s="30">
        <v>9487.75</v>
      </c>
      <c r="AO65" s="30">
        <v>10282.27</v>
      </c>
      <c r="AP65" s="30">
        <v>9432.8096000000005</v>
      </c>
      <c r="AQ65" s="30">
        <v>9562.2597999999998</v>
      </c>
      <c r="AR65" s="30">
        <v>11100.23</v>
      </c>
      <c r="AS65" s="30">
        <v>10553.67</v>
      </c>
      <c r="AT65" s="30">
        <v>9113.3202999999994</v>
      </c>
      <c r="AU65" s="30">
        <v>8412.3798999999999</v>
      </c>
      <c r="AV65" s="30">
        <v>11243.31</v>
      </c>
      <c r="AW65" s="30">
        <v>9471.1797000000006</v>
      </c>
      <c r="AX65" s="30">
        <v>9266.5897999999997</v>
      </c>
      <c r="AY65" s="30">
        <v>9527.1504000000004</v>
      </c>
      <c r="AZ65" s="30">
        <v>11512.31</v>
      </c>
      <c r="BA65" s="30">
        <v>10508.81</v>
      </c>
      <c r="BB65" s="30">
        <v>10518.36</v>
      </c>
      <c r="BC65" s="30">
        <v>10528.33</v>
      </c>
      <c r="BD65" s="30">
        <v>9899.0800999999992</v>
      </c>
      <c r="BE65" s="30">
        <v>9698.9004000000004</v>
      </c>
      <c r="BF65" s="30">
        <v>10965.67</v>
      </c>
      <c r="BG65" s="30">
        <v>10432.450000000001</v>
      </c>
      <c r="BH65" s="30">
        <v>10380.77</v>
      </c>
      <c r="BI65" s="30">
        <v>10305.26</v>
      </c>
      <c r="BJ65" s="30">
        <v>10225.67</v>
      </c>
      <c r="BK65" s="30">
        <v>9604.9804999999997</v>
      </c>
      <c r="BL65" s="30">
        <v>11202.51</v>
      </c>
      <c r="BM65" s="30">
        <v>10393.26</v>
      </c>
      <c r="BN65" s="30">
        <v>10118.77</v>
      </c>
      <c r="BO65" s="30">
        <v>10941.02</v>
      </c>
      <c r="BQ65" s="20">
        <f t="shared" si="0"/>
        <v>9900.309642000002</v>
      </c>
      <c r="BR65" s="20">
        <f t="shared" si="1"/>
        <v>2475.0774105000005</v>
      </c>
    </row>
    <row r="66" spans="1:70" x14ac:dyDescent="0.25">
      <c r="A66" s="54" t="s">
        <v>64</v>
      </c>
      <c r="B66" s="30">
        <v>13046.64</v>
      </c>
      <c r="C66" s="30">
        <v>12554.9</v>
      </c>
      <c r="D66" s="30">
        <v>14978.15</v>
      </c>
      <c r="E66" s="30">
        <v>14698.24</v>
      </c>
      <c r="F66" s="30">
        <v>15315.72</v>
      </c>
      <c r="G66" s="30">
        <v>14375.27</v>
      </c>
      <c r="H66" s="30">
        <v>14508.42</v>
      </c>
      <c r="I66" s="30">
        <v>14475.23</v>
      </c>
      <c r="J66" s="30">
        <v>14171.75</v>
      </c>
      <c r="K66" s="30">
        <v>14612.82</v>
      </c>
      <c r="L66" s="30">
        <v>13360.8</v>
      </c>
      <c r="M66" s="30">
        <v>13418.64</v>
      </c>
      <c r="N66" s="30">
        <v>15042.13</v>
      </c>
      <c r="O66" s="30">
        <v>13095.28</v>
      </c>
      <c r="P66" s="30">
        <v>14413.11</v>
      </c>
      <c r="Q66" s="30">
        <v>11903.73</v>
      </c>
      <c r="R66" s="30">
        <v>10519.1</v>
      </c>
      <c r="S66" s="30">
        <v>11586.86</v>
      </c>
      <c r="T66" s="30">
        <v>11408.9</v>
      </c>
      <c r="U66" s="30">
        <v>11540.95</v>
      </c>
      <c r="V66" s="30">
        <v>12984.55</v>
      </c>
      <c r="W66" s="30">
        <v>13923.72</v>
      </c>
      <c r="X66" s="30">
        <v>12437.48</v>
      </c>
      <c r="Y66" s="30">
        <v>12321.57</v>
      </c>
      <c r="Z66" s="30">
        <v>12269.16</v>
      </c>
      <c r="AA66" s="30">
        <v>12207.67</v>
      </c>
      <c r="AB66" s="30">
        <v>12750.98</v>
      </c>
      <c r="AC66" s="30">
        <v>12214.66</v>
      </c>
      <c r="AD66" s="30">
        <v>13008.01</v>
      </c>
      <c r="AE66" s="30">
        <v>13932.01</v>
      </c>
      <c r="AF66" s="30">
        <v>14385.27</v>
      </c>
      <c r="AG66" s="30">
        <v>14675.61</v>
      </c>
      <c r="AH66" s="30">
        <v>14582.37</v>
      </c>
      <c r="AI66" s="30">
        <v>14194.33</v>
      </c>
      <c r="AJ66" s="30">
        <v>13424.69</v>
      </c>
      <c r="AK66" s="30">
        <v>13436.78</v>
      </c>
      <c r="AL66" s="30">
        <v>13734.8</v>
      </c>
      <c r="AM66" s="30">
        <v>14987.62</v>
      </c>
      <c r="AN66" s="30">
        <v>13976.68</v>
      </c>
      <c r="AO66" s="30">
        <v>14411.55</v>
      </c>
      <c r="AP66" s="30">
        <v>14945.99</v>
      </c>
      <c r="AQ66" s="30">
        <v>14649.08</v>
      </c>
      <c r="AR66" s="30">
        <v>14432.67</v>
      </c>
      <c r="AS66" s="30">
        <v>14159.05</v>
      </c>
      <c r="AT66" s="30">
        <v>13162.61</v>
      </c>
      <c r="AU66" s="30">
        <v>14301.89</v>
      </c>
      <c r="AV66" s="30">
        <v>14881.71</v>
      </c>
      <c r="AW66" s="30">
        <v>13856.99</v>
      </c>
      <c r="AX66" s="30">
        <v>14219.15</v>
      </c>
      <c r="AY66" s="30">
        <v>13244.52</v>
      </c>
      <c r="AZ66" s="30">
        <v>15404.5</v>
      </c>
      <c r="BA66" s="30">
        <v>14861.56</v>
      </c>
      <c r="BB66" s="30">
        <v>14488.96</v>
      </c>
      <c r="BC66" s="30">
        <v>14547.61</v>
      </c>
      <c r="BD66" s="30">
        <v>14661.48</v>
      </c>
      <c r="BE66" s="30">
        <v>14738.23</v>
      </c>
      <c r="BF66" s="30">
        <v>14571.59</v>
      </c>
      <c r="BG66" s="30">
        <v>14166.53</v>
      </c>
      <c r="BH66" s="30">
        <v>14252.68</v>
      </c>
      <c r="BI66" s="30">
        <v>15009.7</v>
      </c>
      <c r="BJ66" s="30">
        <v>15133.31</v>
      </c>
      <c r="BK66" s="30">
        <v>14506.34</v>
      </c>
      <c r="BL66" s="30">
        <v>17410.52</v>
      </c>
      <c r="BM66" s="30">
        <v>13675.48</v>
      </c>
      <c r="BN66" s="30">
        <v>15867.83</v>
      </c>
      <c r="BO66" s="30">
        <v>14392.53</v>
      </c>
      <c r="BQ66" s="20">
        <f t="shared" si="0"/>
        <v>13889.156599999998</v>
      </c>
      <c r="BR66" s="20">
        <f t="shared" si="1"/>
        <v>3472.2891499999996</v>
      </c>
    </row>
    <row r="67" spans="1:70" x14ac:dyDescent="0.25">
      <c r="A67" s="54" t="s">
        <v>65</v>
      </c>
      <c r="B67" s="30">
        <v>6089.5698000000002</v>
      </c>
      <c r="C67" s="30">
        <v>5639.1698999999999</v>
      </c>
      <c r="D67" s="30">
        <v>5756.27</v>
      </c>
      <c r="E67" s="30">
        <v>6397.54</v>
      </c>
      <c r="F67" s="30">
        <v>7243.6499000000003</v>
      </c>
      <c r="G67" s="30">
        <v>6365.1801999999998</v>
      </c>
      <c r="H67" s="30">
        <v>5702.52</v>
      </c>
      <c r="I67" s="30">
        <v>6333.9502000000002</v>
      </c>
      <c r="J67" s="30">
        <v>5389.98</v>
      </c>
      <c r="K67" s="30">
        <v>5843.46</v>
      </c>
      <c r="L67" s="30">
        <v>4591.75</v>
      </c>
      <c r="M67" s="30">
        <v>4631.6899000000003</v>
      </c>
      <c r="N67" s="30">
        <v>4033.6599000000001</v>
      </c>
      <c r="O67" s="30">
        <v>4667.2299999999996</v>
      </c>
      <c r="P67" s="30">
        <v>4968.2002000000002</v>
      </c>
      <c r="Q67" s="30">
        <v>4219.8301000000001</v>
      </c>
      <c r="R67" s="30">
        <v>4196.4701999999997</v>
      </c>
      <c r="S67" s="30">
        <v>5526.6698999999999</v>
      </c>
      <c r="T67" s="30">
        <v>5572.2798000000003</v>
      </c>
      <c r="U67" s="30">
        <v>5169.6000999999997</v>
      </c>
      <c r="V67" s="30">
        <v>5097.3798999999999</v>
      </c>
      <c r="W67" s="30">
        <v>4778.1000999999997</v>
      </c>
      <c r="X67" s="30">
        <v>4883.2700000000004</v>
      </c>
      <c r="Y67" s="30">
        <v>5136.2402000000002</v>
      </c>
      <c r="Z67" s="30">
        <v>4354.29</v>
      </c>
      <c r="AA67" s="30">
        <v>4838.21</v>
      </c>
      <c r="AB67" s="30">
        <v>5483.6499000000003</v>
      </c>
      <c r="AC67" s="30">
        <v>5680.6099000000004</v>
      </c>
      <c r="AD67" s="30">
        <v>5160.7997999999998</v>
      </c>
      <c r="AE67" s="30">
        <v>5849.7997999999998</v>
      </c>
      <c r="AF67" s="30">
        <v>5221.3301000000001</v>
      </c>
      <c r="AG67" s="30">
        <v>5346.8198000000002</v>
      </c>
      <c r="AH67" s="30">
        <v>5540.21</v>
      </c>
      <c r="AI67" s="30">
        <v>5990.7997999999998</v>
      </c>
      <c r="AJ67" s="30">
        <v>5991.71</v>
      </c>
      <c r="AK67" s="30">
        <v>5720.1400999999996</v>
      </c>
      <c r="AL67" s="30">
        <v>6004.5497999999998</v>
      </c>
      <c r="AM67" s="30">
        <v>5524.1201000000001</v>
      </c>
      <c r="AN67" s="30">
        <v>5471.7997999999998</v>
      </c>
      <c r="AO67" s="30">
        <v>5963.0497999999998</v>
      </c>
      <c r="AP67" s="30">
        <v>6453.0801000000001</v>
      </c>
      <c r="AQ67" s="30">
        <v>6058.77</v>
      </c>
      <c r="AR67" s="30">
        <v>5620.52</v>
      </c>
      <c r="AS67" s="30">
        <v>6139.4701999999997</v>
      </c>
      <c r="AT67" s="30">
        <v>4623.2201999999997</v>
      </c>
      <c r="AU67" s="30">
        <v>4820.04</v>
      </c>
      <c r="AV67" s="30">
        <v>5111.9701999999997</v>
      </c>
      <c r="AW67" s="30">
        <v>5722.8599000000004</v>
      </c>
      <c r="AX67" s="30">
        <v>5264.3198000000002</v>
      </c>
      <c r="AY67" s="30">
        <v>5818.8100999999997</v>
      </c>
      <c r="AZ67" s="30">
        <v>6808.9902000000002</v>
      </c>
      <c r="BA67" s="30">
        <v>5600.8397999999997</v>
      </c>
      <c r="BB67" s="30">
        <v>5588.1000999999997</v>
      </c>
      <c r="BC67" s="30">
        <v>5195.1099000000004</v>
      </c>
      <c r="BD67" s="30">
        <v>5300.7201999999997</v>
      </c>
      <c r="BE67" s="30">
        <v>5590.6000999999997</v>
      </c>
      <c r="BF67" s="30">
        <v>5943.6899000000003</v>
      </c>
      <c r="BG67" s="30">
        <v>5940.7402000000002</v>
      </c>
      <c r="BH67" s="30">
        <v>5884.7201999999997</v>
      </c>
      <c r="BI67" s="30">
        <v>6138.6000999999997</v>
      </c>
      <c r="BJ67" s="30">
        <v>6401.9102000000003</v>
      </c>
      <c r="BK67" s="30">
        <v>5141.25</v>
      </c>
      <c r="BL67" s="30">
        <v>6650.25</v>
      </c>
      <c r="BM67" s="30">
        <v>6000.4198999999999</v>
      </c>
      <c r="BN67" s="30">
        <v>7031.71</v>
      </c>
      <c r="BO67" s="30">
        <v>5633.5497999999998</v>
      </c>
      <c r="BQ67" s="20">
        <f t="shared" ref="BQ67:BQ130" si="2">AVERAGE(R67:BO67)</f>
        <v>5579.7232000000022</v>
      </c>
      <c r="BR67" s="20">
        <f t="shared" ref="BR67:BR130" si="3">BQ67/4</f>
        <v>1394.9308000000005</v>
      </c>
    </row>
    <row r="68" spans="1:70" x14ac:dyDescent="0.25">
      <c r="A68" s="54" t="s">
        <v>66</v>
      </c>
      <c r="B68" s="30">
        <v>15031.57</v>
      </c>
      <c r="C68" s="30">
        <v>15107.03</v>
      </c>
      <c r="D68" s="30">
        <v>14704.19</v>
      </c>
      <c r="E68" s="30">
        <v>15226.52</v>
      </c>
      <c r="F68" s="30">
        <v>15694.26</v>
      </c>
      <c r="G68" s="30">
        <v>15033.11</v>
      </c>
      <c r="H68" s="30">
        <v>14907.14</v>
      </c>
      <c r="I68" s="30">
        <v>14634.8</v>
      </c>
      <c r="J68" s="30">
        <v>14356.87</v>
      </c>
      <c r="K68" s="30">
        <v>14676.14</v>
      </c>
      <c r="L68" s="30">
        <v>16037.8</v>
      </c>
      <c r="M68" s="30">
        <v>15002.54</v>
      </c>
      <c r="N68" s="30">
        <v>14247.03</v>
      </c>
      <c r="O68" s="30">
        <v>13707.41</v>
      </c>
      <c r="P68" s="30">
        <v>14495.38</v>
      </c>
      <c r="Q68" s="30">
        <v>13963.31</v>
      </c>
      <c r="R68" s="30">
        <v>14101</v>
      </c>
      <c r="S68" s="30">
        <v>14818.81</v>
      </c>
      <c r="T68" s="30">
        <v>15737.41</v>
      </c>
      <c r="U68" s="30">
        <v>14861.75</v>
      </c>
      <c r="V68" s="30">
        <v>14600.58</v>
      </c>
      <c r="W68" s="30">
        <v>16192.61</v>
      </c>
      <c r="X68" s="30">
        <v>15442.59</v>
      </c>
      <c r="Y68" s="30">
        <v>14787.99</v>
      </c>
      <c r="Z68" s="30">
        <v>15155.61</v>
      </c>
      <c r="AA68" s="30">
        <v>15392.99</v>
      </c>
      <c r="AB68" s="30">
        <v>14772.35</v>
      </c>
      <c r="AC68" s="30">
        <v>14272.6</v>
      </c>
      <c r="AD68" s="30">
        <v>14376.21</v>
      </c>
      <c r="AE68" s="30">
        <v>14136.93</v>
      </c>
      <c r="AF68" s="30">
        <v>14636.37</v>
      </c>
      <c r="AG68" s="30">
        <v>14977.84</v>
      </c>
      <c r="AH68" s="30">
        <v>15135.67</v>
      </c>
      <c r="AI68" s="30">
        <v>14239.83</v>
      </c>
      <c r="AJ68" s="30">
        <v>15226.72</v>
      </c>
      <c r="AK68" s="30">
        <v>15904.26</v>
      </c>
      <c r="AL68" s="30">
        <v>14183.05</v>
      </c>
      <c r="AM68" s="30">
        <v>14395.59</v>
      </c>
      <c r="AN68" s="30">
        <v>14433.05</v>
      </c>
      <c r="AO68" s="30">
        <v>16537.82</v>
      </c>
      <c r="AP68" s="30">
        <v>15984.86</v>
      </c>
      <c r="AQ68" s="30">
        <v>14579.55</v>
      </c>
      <c r="AR68" s="30">
        <v>15331.56</v>
      </c>
      <c r="AS68" s="30">
        <v>16360.3</v>
      </c>
      <c r="AT68" s="30">
        <v>15697.16</v>
      </c>
      <c r="AU68" s="30">
        <v>15460.24</v>
      </c>
      <c r="AV68" s="30">
        <v>15341.62</v>
      </c>
      <c r="AW68" s="30">
        <v>15908.95</v>
      </c>
      <c r="AX68" s="30">
        <v>15530.16</v>
      </c>
      <c r="AY68" s="30">
        <v>16269.31</v>
      </c>
      <c r="AZ68" s="30">
        <v>17336.391</v>
      </c>
      <c r="BA68" s="30">
        <v>15947.54</v>
      </c>
      <c r="BB68" s="30">
        <v>16349.66</v>
      </c>
      <c r="BC68" s="30">
        <v>16176.89</v>
      </c>
      <c r="BD68" s="30">
        <v>16856.811000000002</v>
      </c>
      <c r="BE68" s="30">
        <v>17415.34</v>
      </c>
      <c r="BF68" s="30">
        <v>17200.028999999999</v>
      </c>
      <c r="BG68" s="30">
        <v>17525.75</v>
      </c>
      <c r="BH68" s="30">
        <v>16834.631000000001</v>
      </c>
      <c r="BI68" s="30">
        <v>16804.311000000002</v>
      </c>
      <c r="BJ68" s="30">
        <v>16602.949000000001</v>
      </c>
      <c r="BK68" s="30">
        <v>17821.82</v>
      </c>
      <c r="BL68" s="30">
        <v>17520.009999999998</v>
      </c>
      <c r="BM68" s="30">
        <v>16757.18</v>
      </c>
      <c r="BN68" s="30">
        <v>16824.618999999999</v>
      </c>
      <c r="BO68" s="30">
        <v>16768.18</v>
      </c>
      <c r="BQ68" s="20">
        <f t="shared" si="2"/>
        <v>15710.50902</v>
      </c>
      <c r="BR68" s="20">
        <f t="shared" si="3"/>
        <v>3927.6272549999999</v>
      </c>
    </row>
    <row r="69" spans="1:70" x14ac:dyDescent="0.25">
      <c r="A69" s="54" t="s">
        <v>67</v>
      </c>
      <c r="B69" s="30">
        <v>27330.118999999999</v>
      </c>
      <c r="C69" s="30">
        <v>28587.949000000001</v>
      </c>
      <c r="D69" s="30">
        <v>29322.48</v>
      </c>
      <c r="E69" s="30">
        <v>30279.359</v>
      </c>
      <c r="F69" s="30">
        <v>29861.35</v>
      </c>
      <c r="G69" s="30">
        <v>29681.688999999998</v>
      </c>
      <c r="H69" s="30">
        <v>29951.391</v>
      </c>
      <c r="I69" s="30">
        <v>28168.17</v>
      </c>
      <c r="J69" s="30">
        <v>27496.27</v>
      </c>
      <c r="K69" s="30">
        <v>28240.07</v>
      </c>
      <c r="L69" s="30">
        <v>29960.221000000001</v>
      </c>
      <c r="M69" s="30">
        <v>28937.721000000001</v>
      </c>
      <c r="N69" s="30">
        <v>29973.710999999999</v>
      </c>
      <c r="O69" s="30">
        <v>27845.221000000001</v>
      </c>
      <c r="P69" s="30">
        <v>30061.32</v>
      </c>
      <c r="Q69" s="30">
        <v>30651.5</v>
      </c>
      <c r="R69" s="30">
        <v>28777.188999999998</v>
      </c>
      <c r="S69" s="30">
        <v>30599.710999999999</v>
      </c>
      <c r="T69" s="30">
        <v>30481.16</v>
      </c>
      <c r="U69" s="30">
        <v>26849</v>
      </c>
      <c r="V69" s="30">
        <v>27183.460999999999</v>
      </c>
      <c r="W69" s="30">
        <v>29273.99</v>
      </c>
      <c r="X69" s="30">
        <v>27445.789000000001</v>
      </c>
      <c r="Y69" s="30">
        <v>26104.18</v>
      </c>
      <c r="Z69" s="30">
        <v>25720.98</v>
      </c>
      <c r="AA69" s="30">
        <v>27210.778999999999</v>
      </c>
      <c r="AB69" s="30">
        <v>28396.35</v>
      </c>
      <c r="AC69" s="30">
        <v>28174.859</v>
      </c>
      <c r="AD69" s="30">
        <v>27843.550999999999</v>
      </c>
      <c r="AE69" s="30">
        <v>28550.710999999999</v>
      </c>
      <c r="AF69" s="30">
        <v>28083.82</v>
      </c>
      <c r="AG69" s="30">
        <v>29788.66</v>
      </c>
      <c r="AH69" s="30">
        <v>28924.289000000001</v>
      </c>
      <c r="AI69" s="30">
        <v>28481.15</v>
      </c>
      <c r="AJ69" s="30">
        <v>27463.02</v>
      </c>
      <c r="AK69" s="30">
        <v>28288.438999999998</v>
      </c>
      <c r="AL69" s="30">
        <v>27829.08</v>
      </c>
      <c r="AM69" s="30">
        <v>28367.26</v>
      </c>
      <c r="AN69" s="30">
        <v>29519.74</v>
      </c>
      <c r="AO69" s="30">
        <v>30286.109</v>
      </c>
      <c r="AP69" s="30">
        <v>29435.391</v>
      </c>
      <c r="AQ69" s="30">
        <v>28667.368999999999</v>
      </c>
      <c r="AR69" s="30">
        <v>28143.49</v>
      </c>
      <c r="AS69" s="30">
        <v>28776.789000000001</v>
      </c>
      <c r="AT69" s="30">
        <v>26001.91</v>
      </c>
      <c r="AU69" s="30">
        <v>28239.471000000001</v>
      </c>
      <c r="AV69" s="30">
        <v>29265.35</v>
      </c>
      <c r="AW69" s="30">
        <v>27706.188999999998</v>
      </c>
      <c r="AX69" s="30">
        <v>29563.52</v>
      </c>
      <c r="AY69" s="30">
        <v>27956.118999999999</v>
      </c>
      <c r="AZ69" s="30">
        <v>30479.381000000001</v>
      </c>
      <c r="BA69" s="30">
        <v>30620.83</v>
      </c>
      <c r="BB69" s="30">
        <v>29490.01</v>
      </c>
      <c r="BC69" s="30">
        <v>29992.26</v>
      </c>
      <c r="BD69" s="30">
        <v>29234.699000000001</v>
      </c>
      <c r="BE69" s="30">
        <v>29285.141</v>
      </c>
      <c r="BF69" s="30">
        <v>28359.98</v>
      </c>
      <c r="BG69" s="30">
        <v>28706.02</v>
      </c>
      <c r="BH69" s="30">
        <v>29894.59</v>
      </c>
      <c r="BI69" s="30">
        <v>29618.15</v>
      </c>
      <c r="BJ69" s="30">
        <v>29565.9</v>
      </c>
      <c r="BK69" s="30">
        <v>28865.960999999999</v>
      </c>
      <c r="BL69" s="30">
        <v>31730.58</v>
      </c>
      <c r="BM69" s="30">
        <v>28778.83</v>
      </c>
      <c r="BN69" s="30">
        <v>30370.77</v>
      </c>
      <c r="BO69" s="30">
        <v>28131.528999999999</v>
      </c>
      <c r="BQ69" s="20">
        <f t="shared" si="2"/>
        <v>28730.470120000002</v>
      </c>
      <c r="BR69" s="20">
        <f t="shared" si="3"/>
        <v>7182.6175300000004</v>
      </c>
    </row>
    <row r="70" spans="1:70" x14ac:dyDescent="0.25">
      <c r="A70" s="54" t="s">
        <v>68</v>
      </c>
      <c r="B70" s="30">
        <v>1479.67</v>
      </c>
      <c r="C70" s="30">
        <v>1365.0600999999999</v>
      </c>
      <c r="D70" s="30">
        <v>1894.34</v>
      </c>
      <c r="E70" s="30">
        <v>1366.09</v>
      </c>
      <c r="F70" s="30">
        <v>2067.3798999999999</v>
      </c>
      <c r="G70" s="30">
        <v>1760.4</v>
      </c>
      <c r="H70" s="30">
        <v>1310.29</v>
      </c>
      <c r="I70" s="30">
        <v>1661.4301</v>
      </c>
      <c r="J70" s="30">
        <v>2196.27</v>
      </c>
      <c r="K70" s="30">
        <v>1200.1400000000001</v>
      </c>
      <c r="L70" s="30">
        <v>1378.75</v>
      </c>
      <c r="M70" s="30">
        <v>1334.53</v>
      </c>
      <c r="N70" s="30">
        <v>1075.1400000000001</v>
      </c>
      <c r="O70" s="30">
        <v>1209.9000000000001</v>
      </c>
      <c r="P70" s="30">
        <v>1157.6199999999999</v>
      </c>
      <c r="Q70" s="30">
        <v>959.03003000000001</v>
      </c>
      <c r="R70" s="30">
        <v>1000.31</v>
      </c>
      <c r="S70" s="30">
        <v>1468.3199</v>
      </c>
      <c r="T70" s="30">
        <v>1520.85</v>
      </c>
      <c r="U70" s="30">
        <v>1247.67</v>
      </c>
      <c r="V70" s="30">
        <v>1372.11</v>
      </c>
      <c r="W70" s="30">
        <v>987.85999000000004</v>
      </c>
      <c r="X70" s="30">
        <v>967.32001000000002</v>
      </c>
      <c r="Y70" s="30">
        <v>766.37</v>
      </c>
      <c r="Z70" s="30">
        <v>495.35998999999998</v>
      </c>
      <c r="AA70" s="30">
        <v>1296.3800000000001</v>
      </c>
      <c r="AB70" s="30">
        <v>957.65002000000004</v>
      </c>
      <c r="AC70" s="30">
        <v>1338.7</v>
      </c>
      <c r="AD70" s="30">
        <v>933.07001000000002</v>
      </c>
      <c r="AE70" s="30">
        <v>997.44</v>
      </c>
      <c r="AF70" s="30">
        <v>931.66998000000001</v>
      </c>
      <c r="AG70" s="30">
        <v>1351.87</v>
      </c>
      <c r="AH70" s="30">
        <v>1460.8</v>
      </c>
      <c r="AI70" s="30">
        <v>957.72997999999995</v>
      </c>
      <c r="AJ70" s="30">
        <v>1214.74</v>
      </c>
      <c r="AK70" s="30">
        <v>1462.27</v>
      </c>
      <c r="AL70" s="30">
        <v>1809.08</v>
      </c>
      <c r="AM70" s="30">
        <v>1449.51</v>
      </c>
      <c r="AN70" s="30">
        <v>1426.76</v>
      </c>
      <c r="AO70" s="30">
        <v>1384</v>
      </c>
      <c r="AP70" s="30">
        <v>1505.63</v>
      </c>
      <c r="AQ70" s="30">
        <v>1122.3900000000001</v>
      </c>
      <c r="AR70" s="30">
        <v>1544.7</v>
      </c>
      <c r="AS70" s="30">
        <v>1336.86</v>
      </c>
      <c r="AT70" s="30">
        <v>1045.3399999999999</v>
      </c>
      <c r="AU70" s="30">
        <v>945.06</v>
      </c>
      <c r="AV70" s="30">
        <v>1299.92</v>
      </c>
      <c r="AW70" s="30">
        <v>727.77002000000005</v>
      </c>
      <c r="AX70" s="30">
        <v>832.87</v>
      </c>
      <c r="AY70" s="30">
        <v>1582.45</v>
      </c>
      <c r="AZ70" s="30">
        <v>1008.82</v>
      </c>
      <c r="BA70" s="30">
        <v>1154.9301</v>
      </c>
      <c r="BB70" s="30">
        <v>1118.6199999999999</v>
      </c>
      <c r="BC70" s="30">
        <v>1152.1801</v>
      </c>
      <c r="BD70" s="30">
        <v>1255.76</v>
      </c>
      <c r="BE70" s="30">
        <v>1001.69</v>
      </c>
      <c r="BF70" s="30">
        <v>1154.2</v>
      </c>
      <c r="BG70" s="30">
        <v>1265.8199</v>
      </c>
      <c r="BH70" s="30">
        <v>1626.6899000000001</v>
      </c>
      <c r="BI70" s="30">
        <v>1631.1899000000001</v>
      </c>
      <c r="BJ70" s="30">
        <v>1741.66</v>
      </c>
      <c r="BK70" s="30">
        <v>1140.0699</v>
      </c>
      <c r="BL70" s="30">
        <v>1416.76</v>
      </c>
      <c r="BM70" s="30">
        <v>1729.5600999999999</v>
      </c>
      <c r="BN70" s="30">
        <v>1496.12</v>
      </c>
      <c r="BO70" s="30">
        <v>1738.0699</v>
      </c>
      <c r="BQ70" s="20">
        <f t="shared" si="2"/>
        <v>1247.4593940000002</v>
      </c>
      <c r="BR70" s="20">
        <f t="shared" si="3"/>
        <v>311.86484850000005</v>
      </c>
    </row>
    <row r="71" spans="1:70" x14ac:dyDescent="0.25">
      <c r="A71" s="54" t="s">
        <v>69</v>
      </c>
      <c r="B71" s="30">
        <v>23966.778999999999</v>
      </c>
      <c r="C71" s="30">
        <v>23690.9</v>
      </c>
      <c r="D71" s="30">
        <v>24403.759999999998</v>
      </c>
      <c r="E71" s="30">
        <v>24971.23</v>
      </c>
      <c r="F71" s="30">
        <v>24686.061000000002</v>
      </c>
      <c r="G71" s="30">
        <v>24259.26</v>
      </c>
      <c r="H71" s="30">
        <v>24188.6</v>
      </c>
      <c r="I71" s="30">
        <v>23182.289000000001</v>
      </c>
      <c r="J71" s="30">
        <v>22603.49</v>
      </c>
      <c r="K71" s="30">
        <v>23315.99</v>
      </c>
      <c r="L71" s="30">
        <v>23050.5</v>
      </c>
      <c r="M71" s="30">
        <v>22967.43</v>
      </c>
      <c r="N71" s="30">
        <v>23500.449000000001</v>
      </c>
      <c r="O71" s="30">
        <v>22754.02</v>
      </c>
      <c r="P71" s="30">
        <v>21445.66</v>
      </c>
      <c r="Q71" s="30">
        <v>20991.891</v>
      </c>
      <c r="R71" s="30">
        <v>22790.07</v>
      </c>
      <c r="S71" s="30">
        <v>23521.77</v>
      </c>
      <c r="T71" s="30">
        <v>23984.688999999998</v>
      </c>
      <c r="U71" s="30">
        <v>21955.26</v>
      </c>
      <c r="V71" s="30">
        <v>23588.68</v>
      </c>
      <c r="W71" s="30">
        <v>23844.438999999998</v>
      </c>
      <c r="X71" s="30">
        <v>23857.449000000001</v>
      </c>
      <c r="Y71" s="30">
        <v>21005.859</v>
      </c>
      <c r="Z71" s="30">
        <v>22834.98</v>
      </c>
      <c r="AA71" s="30">
        <v>24303.67</v>
      </c>
      <c r="AB71" s="30">
        <v>21969.868999999999</v>
      </c>
      <c r="AC71" s="30">
        <v>23074.1</v>
      </c>
      <c r="AD71" s="30">
        <v>22184.15</v>
      </c>
      <c r="AE71" s="30">
        <v>23124.07</v>
      </c>
      <c r="AF71" s="30">
        <v>23124.289000000001</v>
      </c>
      <c r="AG71" s="30">
        <v>23886.550999999999</v>
      </c>
      <c r="AH71" s="30">
        <v>24394.391</v>
      </c>
      <c r="AI71" s="30">
        <v>22940.118999999999</v>
      </c>
      <c r="AJ71" s="30">
        <v>23326.02</v>
      </c>
      <c r="AK71" s="30">
        <v>23414.51</v>
      </c>
      <c r="AL71" s="30">
        <v>23324.061000000002</v>
      </c>
      <c r="AM71" s="30">
        <v>22399.85</v>
      </c>
      <c r="AN71" s="30">
        <v>22990.67</v>
      </c>
      <c r="AO71" s="30">
        <v>24303.91</v>
      </c>
      <c r="AP71" s="30">
        <v>24140.471000000001</v>
      </c>
      <c r="AQ71" s="30">
        <v>22953.68</v>
      </c>
      <c r="AR71" s="30">
        <v>23304.83</v>
      </c>
      <c r="AS71" s="30">
        <v>24206.33</v>
      </c>
      <c r="AT71" s="30">
        <v>23109.58</v>
      </c>
      <c r="AU71" s="30">
        <v>22623.4</v>
      </c>
      <c r="AV71" s="30">
        <v>23108.381000000001</v>
      </c>
      <c r="AW71" s="30">
        <v>23419.109</v>
      </c>
      <c r="AX71" s="30">
        <v>23177.74</v>
      </c>
      <c r="AY71" s="30">
        <v>23568.93</v>
      </c>
      <c r="AZ71" s="30">
        <v>26352.400000000001</v>
      </c>
      <c r="BA71" s="30">
        <v>23869.09</v>
      </c>
      <c r="BB71" s="30">
        <v>23646.35</v>
      </c>
      <c r="BC71" s="30">
        <v>23895.9</v>
      </c>
      <c r="BD71" s="30">
        <v>24355.5</v>
      </c>
      <c r="BE71" s="30">
        <v>24251.199000000001</v>
      </c>
      <c r="BF71" s="30">
        <v>23632.631000000001</v>
      </c>
      <c r="BG71" s="30">
        <v>25092.949000000001</v>
      </c>
      <c r="BH71" s="30">
        <v>25222.039000000001</v>
      </c>
      <c r="BI71" s="30">
        <v>24533.721000000001</v>
      </c>
      <c r="BJ71" s="30">
        <v>23075.391</v>
      </c>
      <c r="BK71" s="30">
        <v>25002.868999999999</v>
      </c>
      <c r="BL71" s="30">
        <v>26368.641</v>
      </c>
      <c r="BM71" s="30">
        <v>22502.6</v>
      </c>
      <c r="BN71" s="30">
        <v>25147.971000000001</v>
      </c>
      <c r="BO71" s="30">
        <v>24437.449000000001</v>
      </c>
      <c r="BQ71" s="20">
        <f t="shared" si="2"/>
        <v>23622.851540000007</v>
      </c>
      <c r="BR71" s="20">
        <f t="shared" si="3"/>
        <v>5905.7128850000017</v>
      </c>
    </row>
    <row r="72" spans="1:70" x14ac:dyDescent="0.25">
      <c r="A72" s="54" t="s">
        <v>70</v>
      </c>
      <c r="B72" s="30">
        <v>2774.2</v>
      </c>
      <c r="C72" s="30">
        <v>2538.73</v>
      </c>
      <c r="D72" s="30">
        <v>1845.8100999999999</v>
      </c>
      <c r="E72" s="30">
        <v>2504.1799000000001</v>
      </c>
      <c r="F72" s="30">
        <v>1744.5699</v>
      </c>
      <c r="G72" s="30">
        <v>2105.3101000000001</v>
      </c>
      <c r="H72" s="30">
        <v>2282.5</v>
      </c>
      <c r="I72" s="30">
        <v>2648.24</v>
      </c>
      <c r="J72" s="30">
        <v>1537.15</v>
      </c>
      <c r="K72" s="30">
        <v>1869.16</v>
      </c>
      <c r="L72" s="30">
        <v>1736.51</v>
      </c>
      <c r="M72" s="30">
        <v>2901.6898999999999</v>
      </c>
      <c r="N72" s="30">
        <v>1961.9399000000001</v>
      </c>
      <c r="O72" s="30">
        <v>1473.77</v>
      </c>
      <c r="P72" s="30">
        <v>813.13</v>
      </c>
      <c r="Q72" s="30">
        <v>2787.1498999999999</v>
      </c>
      <c r="R72" s="30">
        <v>2407.2800000000002</v>
      </c>
      <c r="S72" s="30">
        <v>1468.96</v>
      </c>
      <c r="T72" s="30">
        <v>2331.21</v>
      </c>
      <c r="U72" s="30">
        <v>2775.8600999999999</v>
      </c>
      <c r="V72" s="30">
        <v>2762.1201000000001</v>
      </c>
      <c r="W72" s="30">
        <v>2556.4099000000001</v>
      </c>
      <c r="X72" s="30">
        <v>2374.6298999999999</v>
      </c>
      <c r="Y72" s="30">
        <v>2644.3998999999999</v>
      </c>
      <c r="Z72" s="30">
        <v>3674.6100999999999</v>
      </c>
      <c r="AA72" s="30">
        <v>2774.3998999999999</v>
      </c>
      <c r="AB72" s="30">
        <v>1575.3</v>
      </c>
      <c r="AC72" s="30">
        <v>3282.8899000000001</v>
      </c>
      <c r="AD72" s="30">
        <v>2007.6801</v>
      </c>
      <c r="AE72" s="30">
        <v>2118.6898999999999</v>
      </c>
      <c r="AF72" s="30">
        <v>1731.6</v>
      </c>
      <c r="AG72" s="30">
        <v>2373.3200999999999</v>
      </c>
      <c r="AH72" s="30">
        <v>2090.5801000000001</v>
      </c>
      <c r="AI72" s="30">
        <v>2602.7399999999998</v>
      </c>
      <c r="AJ72" s="30">
        <v>2391.79</v>
      </c>
      <c r="AK72" s="30">
        <v>3039.3301000000001</v>
      </c>
      <c r="AL72" s="30">
        <v>2051.8701000000001</v>
      </c>
      <c r="AM72" s="30">
        <v>2375.8000000000002</v>
      </c>
      <c r="AN72" s="30">
        <v>2895.8798999999999</v>
      </c>
      <c r="AO72" s="30">
        <v>1497.26</v>
      </c>
      <c r="AP72" s="30">
        <v>2943.8798999999999</v>
      </c>
      <c r="AQ72" s="30">
        <v>2927.3301000000001</v>
      </c>
      <c r="AR72" s="30">
        <v>1912.49</v>
      </c>
      <c r="AS72" s="30">
        <v>2534.1599000000001</v>
      </c>
      <c r="AT72" s="30">
        <v>3292.3998999999999</v>
      </c>
      <c r="AU72" s="30">
        <v>1621.28</v>
      </c>
      <c r="AV72" s="30">
        <v>2692.0900999999999</v>
      </c>
      <c r="AW72" s="30">
        <v>2752.3501000000001</v>
      </c>
      <c r="AX72" s="30">
        <v>2334.3101000000001</v>
      </c>
      <c r="AY72" s="30">
        <v>2888.1498999999999</v>
      </c>
      <c r="AZ72" s="30">
        <v>1871.58</v>
      </c>
      <c r="BA72" s="30">
        <v>3772.8600999999999</v>
      </c>
      <c r="BB72" s="30">
        <v>1925.72</v>
      </c>
      <c r="BC72" s="30">
        <v>3176.29</v>
      </c>
      <c r="BD72" s="30">
        <v>4007.8998999999999</v>
      </c>
      <c r="BE72" s="30">
        <v>2716.71</v>
      </c>
      <c r="BF72" s="30">
        <v>2173.46</v>
      </c>
      <c r="BG72" s="30">
        <v>2726.3400999999999</v>
      </c>
      <c r="BH72" s="30">
        <v>3839.22</v>
      </c>
      <c r="BI72" s="30">
        <v>3258.8</v>
      </c>
      <c r="BJ72" s="30">
        <v>2507.9299000000001</v>
      </c>
      <c r="BK72" s="30">
        <v>2654.54</v>
      </c>
      <c r="BL72" s="30">
        <v>4577.4301999999998</v>
      </c>
      <c r="BM72" s="30">
        <v>3472.3600999999999</v>
      </c>
      <c r="BN72" s="30">
        <v>2519.52</v>
      </c>
      <c r="BO72" s="30">
        <v>3697.5801000000001</v>
      </c>
      <c r="BQ72" s="20">
        <f t="shared" si="2"/>
        <v>2652.0258100000005</v>
      </c>
      <c r="BR72" s="20">
        <f t="shared" si="3"/>
        <v>663.00645250000014</v>
      </c>
    </row>
    <row r="73" spans="1:70" x14ac:dyDescent="0.25">
      <c r="A73" s="54" t="s">
        <v>71</v>
      </c>
      <c r="B73" s="30">
        <v>14163.79</v>
      </c>
      <c r="C73" s="30">
        <v>13942.33</v>
      </c>
      <c r="D73" s="30">
        <v>17027.028999999999</v>
      </c>
      <c r="E73" s="30">
        <v>16409.240000000002</v>
      </c>
      <c r="F73" s="30">
        <v>16920.039000000001</v>
      </c>
      <c r="G73" s="30">
        <v>16007.96</v>
      </c>
      <c r="H73" s="30">
        <v>16056.97</v>
      </c>
      <c r="I73" s="30">
        <v>15991.32</v>
      </c>
      <c r="J73" s="30">
        <v>15531.21</v>
      </c>
      <c r="K73" s="30">
        <v>15458.27</v>
      </c>
      <c r="L73" s="30">
        <v>14311.63</v>
      </c>
      <c r="M73" s="30">
        <v>14090.32</v>
      </c>
      <c r="N73" s="30">
        <v>16151.12</v>
      </c>
      <c r="O73" s="30">
        <v>14291.95</v>
      </c>
      <c r="P73" s="30">
        <v>15546.59</v>
      </c>
      <c r="Q73" s="30">
        <v>12833.78</v>
      </c>
      <c r="R73" s="30">
        <v>11078.55</v>
      </c>
      <c r="S73" s="30">
        <v>12592.46</v>
      </c>
      <c r="T73" s="30">
        <v>12498.66</v>
      </c>
      <c r="U73" s="30">
        <v>13371.79</v>
      </c>
      <c r="V73" s="30">
        <v>13767.4</v>
      </c>
      <c r="W73" s="30">
        <v>14380.63</v>
      </c>
      <c r="X73" s="30">
        <v>13663.87</v>
      </c>
      <c r="Y73" s="30">
        <v>13185.31</v>
      </c>
      <c r="Z73" s="30">
        <v>12876.81</v>
      </c>
      <c r="AA73" s="30">
        <v>13175.03</v>
      </c>
      <c r="AB73" s="30">
        <v>13502.93</v>
      </c>
      <c r="AC73" s="30">
        <v>13218.19</v>
      </c>
      <c r="AD73" s="30">
        <v>13919.73</v>
      </c>
      <c r="AE73" s="30">
        <v>14748.52</v>
      </c>
      <c r="AF73" s="30">
        <v>14951.87</v>
      </c>
      <c r="AG73" s="30">
        <v>15535.65</v>
      </c>
      <c r="AH73" s="30">
        <v>15261.99</v>
      </c>
      <c r="AI73" s="30">
        <v>15214.66</v>
      </c>
      <c r="AJ73" s="30">
        <v>14828.6</v>
      </c>
      <c r="AK73" s="30">
        <v>14669.25</v>
      </c>
      <c r="AL73" s="30">
        <v>14674.76</v>
      </c>
      <c r="AM73" s="30">
        <v>16212.71</v>
      </c>
      <c r="AN73" s="30">
        <v>15336.56</v>
      </c>
      <c r="AO73" s="30">
        <v>15546.67</v>
      </c>
      <c r="AP73" s="30">
        <v>16351.66</v>
      </c>
      <c r="AQ73" s="30">
        <v>15845.72</v>
      </c>
      <c r="AR73" s="30">
        <v>15853.92</v>
      </c>
      <c r="AS73" s="30">
        <v>15425.49</v>
      </c>
      <c r="AT73" s="30">
        <v>14426.33</v>
      </c>
      <c r="AU73" s="30">
        <v>15715.07</v>
      </c>
      <c r="AV73" s="30">
        <v>16832.289000000001</v>
      </c>
      <c r="AW73" s="30">
        <v>15306.17</v>
      </c>
      <c r="AX73" s="30">
        <v>15549.81</v>
      </c>
      <c r="AY73" s="30">
        <v>14796.22</v>
      </c>
      <c r="AZ73" s="30">
        <v>17325.699000000001</v>
      </c>
      <c r="BA73" s="30">
        <v>16693.099999999999</v>
      </c>
      <c r="BB73" s="30">
        <v>16349.46</v>
      </c>
      <c r="BC73" s="30">
        <v>16378.98</v>
      </c>
      <c r="BD73" s="30">
        <v>16240.37</v>
      </c>
      <c r="BE73" s="30">
        <v>16247.42</v>
      </c>
      <c r="BF73" s="30">
        <v>15966.69</v>
      </c>
      <c r="BG73" s="30">
        <v>15333.83</v>
      </c>
      <c r="BH73" s="30">
        <v>15620.38</v>
      </c>
      <c r="BI73" s="30">
        <v>16475.650000000001</v>
      </c>
      <c r="BJ73" s="30">
        <v>16757.099999999999</v>
      </c>
      <c r="BK73" s="30">
        <v>16424.25</v>
      </c>
      <c r="BL73" s="30">
        <v>18623.449000000001</v>
      </c>
      <c r="BM73" s="30">
        <v>15275.31</v>
      </c>
      <c r="BN73" s="30">
        <v>17590.169999999998</v>
      </c>
      <c r="BO73" s="30">
        <v>16625.391</v>
      </c>
      <c r="BQ73" s="20">
        <f t="shared" si="2"/>
        <v>15164.850559999999</v>
      </c>
      <c r="BR73" s="20">
        <f t="shared" si="3"/>
        <v>3791.2126399999997</v>
      </c>
    </row>
    <row r="74" spans="1:70" x14ac:dyDescent="0.25">
      <c r="A74" s="54" t="s">
        <v>251</v>
      </c>
      <c r="B74" s="30">
        <v>5553.79</v>
      </c>
      <c r="C74" s="30">
        <v>7219.6698999999999</v>
      </c>
      <c r="D74" s="30">
        <v>6956.2597999999998</v>
      </c>
      <c r="E74" s="30">
        <v>7264.2997999999998</v>
      </c>
      <c r="F74" s="30">
        <v>7989.5497999999998</v>
      </c>
      <c r="G74" s="30">
        <v>7645.0897999999997</v>
      </c>
      <c r="H74" s="30">
        <v>6342.52</v>
      </c>
      <c r="I74" s="30">
        <v>4882.0298000000003</v>
      </c>
      <c r="J74" s="30">
        <v>5216.4799999999996</v>
      </c>
      <c r="K74" s="30">
        <v>6325.1602000000003</v>
      </c>
      <c r="L74" s="30">
        <v>5511.04</v>
      </c>
      <c r="M74" s="30">
        <v>5766.0698000000002</v>
      </c>
      <c r="N74" s="30">
        <v>5541.02</v>
      </c>
      <c r="O74" s="30">
        <v>5791.7798000000003</v>
      </c>
      <c r="P74" s="30">
        <v>5422.29</v>
      </c>
      <c r="Q74" s="30">
        <v>5237.1499000000003</v>
      </c>
      <c r="R74" s="30">
        <v>5313.6801999999998</v>
      </c>
      <c r="S74" s="30">
        <v>6153.6899000000003</v>
      </c>
      <c r="T74" s="30">
        <v>6550.52</v>
      </c>
      <c r="U74" s="30">
        <v>5425.8701000000001</v>
      </c>
      <c r="V74" s="30">
        <v>5385.1899000000003</v>
      </c>
      <c r="W74" s="30">
        <v>6428.8100999999997</v>
      </c>
      <c r="X74" s="30">
        <v>6179.0097999999998</v>
      </c>
      <c r="Y74" s="30">
        <v>5124.1801999999998</v>
      </c>
      <c r="Z74" s="30">
        <v>6404.3301000000001</v>
      </c>
      <c r="AA74" s="30">
        <v>5908.23</v>
      </c>
      <c r="AB74" s="30">
        <v>5703.9198999999999</v>
      </c>
      <c r="AC74" s="30">
        <v>5985.8701000000001</v>
      </c>
      <c r="AD74" s="30">
        <v>5738.8198000000002</v>
      </c>
      <c r="AE74" s="30">
        <v>7600.7201999999997</v>
      </c>
      <c r="AF74" s="30">
        <v>6542.6201000000001</v>
      </c>
      <c r="AG74" s="30">
        <v>7833.6298999999999</v>
      </c>
      <c r="AH74" s="30">
        <v>7647.1899000000003</v>
      </c>
      <c r="AI74" s="30">
        <v>7537.9102000000003</v>
      </c>
      <c r="AJ74" s="30">
        <v>8101.02</v>
      </c>
      <c r="AK74" s="30">
        <v>8752.6699000000008</v>
      </c>
      <c r="AL74" s="30">
        <v>8138.21</v>
      </c>
      <c r="AM74" s="30">
        <v>7657.3701000000001</v>
      </c>
      <c r="AN74" s="30">
        <v>6063.71</v>
      </c>
      <c r="AO74" s="30">
        <v>7287.52</v>
      </c>
      <c r="AP74" s="30">
        <v>6354.2597999999998</v>
      </c>
      <c r="AQ74" s="30">
        <v>5681.8301000000001</v>
      </c>
      <c r="AR74" s="30">
        <v>6971.6201000000001</v>
      </c>
      <c r="AS74" s="30">
        <v>6885.1698999999999</v>
      </c>
      <c r="AT74" s="30">
        <v>7388.5801000000001</v>
      </c>
      <c r="AU74" s="30">
        <v>7302.52</v>
      </c>
      <c r="AV74" s="30">
        <v>6783.3900999999996</v>
      </c>
      <c r="AW74" s="30">
        <v>6894.1899000000003</v>
      </c>
      <c r="AX74" s="30">
        <v>6465.98</v>
      </c>
      <c r="AY74" s="30">
        <v>6617.98</v>
      </c>
      <c r="AZ74" s="30">
        <v>6789.0097999999998</v>
      </c>
      <c r="BA74" s="30">
        <v>6560.3599000000004</v>
      </c>
      <c r="BB74" s="30">
        <v>5670.7997999999998</v>
      </c>
      <c r="BC74" s="30">
        <v>5539.3701000000001</v>
      </c>
      <c r="BD74" s="30">
        <v>6824.5600999999997</v>
      </c>
      <c r="BE74" s="30">
        <v>7586.3701000000001</v>
      </c>
      <c r="BF74" s="30">
        <v>7273.1298999999999</v>
      </c>
      <c r="BG74" s="30">
        <v>6809.9301999999998</v>
      </c>
      <c r="BH74" s="30">
        <v>6328.8397999999997</v>
      </c>
      <c r="BI74" s="30">
        <v>6758.0897999999997</v>
      </c>
      <c r="BJ74" s="30">
        <v>6818.77</v>
      </c>
      <c r="BK74" s="30">
        <v>7043.6400999999996</v>
      </c>
      <c r="BL74" s="30">
        <v>7372.3798999999999</v>
      </c>
      <c r="BM74" s="30">
        <v>5754.0497999999998</v>
      </c>
      <c r="BN74" s="30">
        <v>6782.6298999999999</v>
      </c>
      <c r="BO74" s="30">
        <v>6297.6499000000003</v>
      </c>
      <c r="BQ74" s="20">
        <f t="shared" si="2"/>
        <v>6660.3957900000005</v>
      </c>
      <c r="BR74" s="20">
        <f t="shared" si="3"/>
        <v>1665.0989475000001</v>
      </c>
    </row>
    <row r="75" spans="1:70" x14ac:dyDescent="0.25">
      <c r="A75" s="54" t="s">
        <v>72</v>
      </c>
      <c r="B75" s="30">
        <v>30226.15</v>
      </c>
      <c r="C75" s="30">
        <v>30246.85</v>
      </c>
      <c r="D75" s="30">
        <v>28916.460999999999</v>
      </c>
      <c r="E75" s="30">
        <v>29666.74</v>
      </c>
      <c r="F75" s="30">
        <v>30377.24</v>
      </c>
      <c r="G75" s="30">
        <v>31333.48</v>
      </c>
      <c r="H75" s="30">
        <v>29998.210999999999</v>
      </c>
      <c r="I75" s="30">
        <v>30135.039000000001</v>
      </c>
      <c r="J75" s="30">
        <v>28982.99</v>
      </c>
      <c r="K75" s="30">
        <v>30687.33</v>
      </c>
      <c r="L75" s="30">
        <v>29899.131000000001</v>
      </c>
      <c r="M75" s="30">
        <v>31135.65</v>
      </c>
      <c r="N75" s="30">
        <v>30828.34</v>
      </c>
      <c r="O75" s="30">
        <v>30805.188999999998</v>
      </c>
      <c r="P75" s="30">
        <v>30017.16</v>
      </c>
      <c r="Q75" s="30">
        <v>31140.5</v>
      </c>
      <c r="R75" s="30">
        <v>29726.16</v>
      </c>
      <c r="S75" s="30">
        <v>29724.33</v>
      </c>
      <c r="T75" s="30">
        <v>30524.68</v>
      </c>
      <c r="U75" s="30">
        <v>30783.688999999998</v>
      </c>
      <c r="V75" s="30">
        <v>31557.550999999999</v>
      </c>
      <c r="W75" s="30">
        <v>32446.061000000002</v>
      </c>
      <c r="X75" s="30">
        <v>31864.75</v>
      </c>
      <c r="Y75" s="30">
        <v>30553.01</v>
      </c>
      <c r="Z75" s="30">
        <v>31202.49</v>
      </c>
      <c r="AA75" s="30">
        <v>33852.82</v>
      </c>
      <c r="AB75" s="30">
        <v>31494.300999999999</v>
      </c>
      <c r="AC75" s="30">
        <v>30946.699000000001</v>
      </c>
      <c r="AD75" s="30">
        <v>29987.859</v>
      </c>
      <c r="AE75" s="30">
        <v>32174.971000000001</v>
      </c>
      <c r="AF75" s="30">
        <v>30923.27</v>
      </c>
      <c r="AG75" s="30">
        <v>32120.82</v>
      </c>
      <c r="AH75" s="30">
        <v>31808.891</v>
      </c>
      <c r="AI75" s="30">
        <v>32717.710999999999</v>
      </c>
      <c r="AJ75" s="30">
        <v>32265.08</v>
      </c>
      <c r="AK75" s="30">
        <v>32762</v>
      </c>
      <c r="AL75" s="30">
        <v>32438.131000000001</v>
      </c>
      <c r="AM75" s="30">
        <v>31830.778999999999</v>
      </c>
      <c r="AN75" s="30">
        <v>31731.960999999999</v>
      </c>
      <c r="AO75" s="30">
        <v>33784.300999999999</v>
      </c>
      <c r="AP75" s="30">
        <v>33693.769999999997</v>
      </c>
      <c r="AQ75" s="30">
        <v>31954.32</v>
      </c>
      <c r="AR75" s="30">
        <v>32244.971000000001</v>
      </c>
      <c r="AS75" s="30">
        <v>32438.039000000001</v>
      </c>
      <c r="AT75" s="30">
        <v>31666.83</v>
      </c>
      <c r="AU75" s="30">
        <v>31788.240000000002</v>
      </c>
      <c r="AV75" s="30">
        <v>32329.82</v>
      </c>
      <c r="AW75" s="30">
        <v>33628.671999999999</v>
      </c>
      <c r="AX75" s="30">
        <v>32400.391</v>
      </c>
      <c r="AY75" s="30">
        <v>32785.589999999997</v>
      </c>
      <c r="AZ75" s="30">
        <v>36345.160000000003</v>
      </c>
      <c r="BA75" s="30">
        <v>33558.891000000003</v>
      </c>
      <c r="BB75" s="30">
        <v>33084.012000000002</v>
      </c>
      <c r="BC75" s="30">
        <v>33380.141000000003</v>
      </c>
      <c r="BD75" s="30">
        <v>33313.391000000003</v>
      </c>
      <c r="BE75" s="30">
        <v>34058.218999999997</v>
      </c>
      <c r="BF75" s="30">
        <v>34089.512000000002</v>
      </c>
      <c r="BG75" s="30">
        <v>34777.160000000003</v>
      </c>
      <c r="BH75" s="30">
        <v>34425.18</v>
      </c>
      <c r="BI75" s="30">
        <v>34720.608999999997</v>
      </c>
      <c r="BJ75" s="30">
        <v>36172.18</v>
      </c>
      <c r="BK75" s="30">
        <v>34869.101999999999</v>
      </c>
      <c r="BL75" s="30">
        <v>38136.120999999999</v>
      </c>
      <c r="BM75" s="30">
        <v>36137.120999999999</v>
      </c>
      <c r="BN75" s="30">
        <v>34462.788999999997</v>
      </c>
      <c r="BO75" s="30">
        <v>35310.968999999997</v>
      </c>
      <c r="BQ75" s="20">
        <f t="shared" si="2"/>
        <v>32819.87030000001</v>
      </c>
      <c r="BR75" s="20">
        <f t="shared" si="3"/>
        <v>8204.9675750000024</v>
      </c>
    </row>
    <row r="76" spans="1:70" x14ac:dyDescent="0.25">
      <c r="A76" s="54" t="s">
        <v>73</v>
      </c>
      <c r="B76" s="30">
        <v>17282.210999999999</v>
      </c>
      <c r="C76" s="30">
        <v>17232.259999999998</v>
      </c>
      <c r="D76" s="30">
        <v>17714.169999999998</v>
      </c>
      <c r="E76" s="30">
        <v>18797.259999999998</v>
      </c>
      <c r="F76" s="30">
        <v>19257.759999999998</v>
      </c>
      <c r="G76" s="30">
        <v>18154.93</v>
      </c>
      <c r="H76" s="30">
        <v>16311.01</v>
      </c>
      <c r="I76" s="30">
        <v>18913.311000000002</v>
      </c>
      <c r="J76" s="30">
        <v>16298.48</v>
      </c>
      <c r="K76" s="30">
        <v>17298.868999999999</v>
      </c>
      <c r="L76" s="30">
        <v>17300.34</v>
      </c>
      <c r="M76" s="30">
        <v>17270.580000000002</v>
      </c>
      <c r="N76" s="30">
        <v>18395.289000000001</v>
      </c>
      <c r="O76" s="30">
        <v>15804.77</v>
      </c>
      <c r="P76" s="30">
        <v>17494.800999999999</v>
      </c>
      <c r="Q76" s="30">
        <v>17183.400000000001</v>
      </c>
      <c r="R76" s="30">
        <v>16722.631000000001</v>
      </c>
      <c r="S76" s="30">
        <v>17335.25</v>
      </c>
      <c r="T76" s="30">
        <v>18229.5</v>
      </c>
      <c r="U76" s="30">
        <v>16625.438999999998</v>
      </c>
      <c r="V76" s="30">
        <v>17781.52</v>
      </c>
      <c r="W76" s="30">
        <v>18520.050999999999</v>
      </c>
      <c r="X76" s="30">
        <v>16880.23</v>
      </c>
      <c r="Y76" s="30">
        <v>17061.528999999999</v>
      </c>
      <c r="Z76" s="30">
        <v>17815.98</v>
      </c>
      <c r="AA76" s="30">
        <v>17175.811000000002</v>
      </c>
      <c r="AB76" s="30">
        <v>16451.57</v>
      </c>
      <c r="AC76" s="30">
        <v>16771.039000000001</v>
      </c>
      <c r="AD76" s="30">
        <v>16986.381000000001</v>
      </c>
      <c r="AE76" s="30">
        <v>18448.118999999999</v>
      </c>
      <c r="AF76" s="30">
        <v>17188.98</v>
      </c>
      <c r="AG76" s="30">
        <v>17888.050999999999</v>
      </c>
      <c r="AH76" s="30">
        <v>17035.710999999999</v>
      </c>
      <c r="AI76" s="30">
        <v>18135.919999999998</v>
      </c>
      <c r="AJ76" s="30">
        <v>17916.57</v>
      </c>
      <c r="AK76" s="30">
        <v>17285</v>
      </c>
      <c r="AL76" s="30">
        <v>16848.311000000002</v>
      </c>
      <c r="AM76" s="30">
        <v>17794.990000000002</v>
      </c>
      <c r="AN76" s="30">
        <v>17322.330000000002</v>
      </c>
      <c r="AO76" s="30">
        <v>18101.91</v>
      </c>
      <c r="AP76" s="30">
        <v>18775.740000000002</v>
      </c>
      <c r="AQ76" s="30">
        <v>17689.949000000001</v>
      </c>
      <c r="AR76" s="30">
        <v>18239.849999999999</v>
      </c>
      <c r="AS76" s="30">
        <v>17141.528999999999</v>
      </c>
      <c r="AT76" s="30">
        <v>16328.84</v>
      </c>
      <c r="AU76" s="30">
        <v>17351.41</v>
      </c>
      <c r="AV76" s="30">
        <v>17915.118999999999</v>
      </c>
      <c r="AW76" s="30">
        <v>18032.68</v>
      </c>
      <c r="AX76" s="30">
        <v>16823.688999999998</v>
      </c>
      <c r="AY76" s="30">
        <v>17087.109</v>
      </c>
      <c r="AZ76" s="30">
        <v>17583.618999999999</v>
      </c>
      <c r="BA76" s="30">
        <v>19131.618999999999</v>
      </c>
      <c r="BB76" s="30">
        <v>17443.311000000002</v>
      </c>
      <c r="BC76" s="30">
        <v>18492.150000000001</v>
      </c>
      <c r="BD76" s="30">
        <v>18868.800999999999</v>
      </c>
      <c r="BE76" s="30">
        <v>18988.27</v>
      </c>
      <c r="BF76" s="30">
        <v>17735.971000000001</v>
      </c>
      <c r="BG76" s="30">
        <v>18222.02</v>
      </c>
      <c r="BH76" s="30">
        <v>18209.618999999999</v>
      </c>
      <c r="BI76" s="30">
        <v>18297.289000000001</v>
      </c>
      <c r="BJ76" s="30">
        <v>18851.07</v>
      </c>
      <c r="BK76" s="30">
        <v>18232.82</v>
      </c>
      <c r="BL76" s="30">
        <v>19826.5</v>
      </c>
      <c r="BM76" s="30">
        <v>17151.93</v>
      </c>
      <c r="BN76" s="30">
        <v>18950.740000000002</v>
      </c>
      <c r="BO76" s="30">
        <v>19349.259999999998</v>
      </c>
      <c r="BQ76" s="20">
        <f t="shared" si="2"/>
        <v>17780.874539999997</v>
      </c>
      <c r="BR76" s="20">
        <f t="shared" si="3"/>
        <v>4445.2186349999993</v>
      </c>
    </row>
    <row r="77" spans="1:70" x14ac:dyDescent="0.25">
      <c r="A77" s="54" t="s">
        <v>74</v>
      </c>
      <c r="B77" s="30">
        <v>2876.46</v>
      </c>
      <c r="C77" s="30">
        <v>2719.78</v>
      </c>
      <c r="D77" s="30">
        <v>2093.4099000000001</v>
      </c>
      <c r="E77" s="30">
        <v>2786.55</v>
      </c>
      <c r="F77" s="30">
        <v>1897.39</v>
      </c>
      <c r="G77" s="30">
        <v>2370.1001000000001</v>
      </c>
      <c r="H77" s="30">
        <v>2446.7399999999998</v>
      </c>
      <c r="I77" s="30">
        <v>2786.28</v>
      </c>
      <c r="J77" s="30">
        <v>1671.51</v>
      </c>
      <c r="K77" s="30">
        <v>2031.34</v>
      </c>
      <c r="L77" s="30">
        <v>1947.76</v>
      </c>
      <c r="M77" s="30">
        <v>2992.1498999999999</v>
      </c>
      <c r="N77" s="30">
        <v>1957.17</v>
      </c>
      <c r="O77" s="30">
        <v>1567.08</v>
      </c>
      <c r="P77" s="30">
        <v>1000.79</v>
      </c>
      <c r="Q77" s="30">
        <v>2942.5700999999999</v>
      </c>
      <c r="R77" s="30">
        <v>2643.52</v>
      </c>
      <c r="S77" s="30">
        <v>1601.64</v>
      </c>
      <c r="T77" s="30">
        <v>2449.9099000000001</v>
      </c>
      <c r="U77" s="30">
        <v>3010.0700999999999</v>
      </c>
      <c r="V77" s="30">
        <v>2953.6201000000001</v>
      </c>
      <c r="W77" s="30">
        <v>2647.46</v>
      </c>
      <c r="X77" s="30">
        <v>2385.6201000000001</v>
      </c>
      <c r="Y77" s="30">
        <v>2912.22</v>
      </c>
      <c r="Z77" s="30">
        <v>3486.0700999999999</v>
      </c>
      <c r="AA77" s="30">
        <v>2725.28</v>
      </c>
      <c r="AB77" s="30">
        <v>1621</v>
      </c>
      <c r="AC77" s="30">
        <v>3496.73</v>
      </c>
      <c r="AD77" s="30">
        <v>2132.7399999999998</v>
      </c>
      <c r="AE77" s="30">
        <v>2233.46</v>
      </c>
      <c r="AF77" s="30">
        <v>1747.36</v>
      </c>
      <c r="AG77" s="30">
        <v>2590.73</v>
      </c>
      <c r="AH77" s="30">
        <v>1899.26</v>
      </c>
      <c r="AI77" s="30">
        <v>2801.8899000000001</v>
      </c>
      <c r="AJ77" s="30">
        <v>2654</v>
      </c>
      <c r="AK77" s="30">
        <v>3189.3301000000001</v>
      </c>
      <c r="AL77" s="30">
        <v>2148.1100999999999</v>
      </c>
      <c r="AM77" s="30">
        <v>2526.98</v>
      </c>
      <c r="AN77" s="30">
        <v>3066.4299000000001</v>
      </c>
      <c r="AO77" s="30">
        <v>1723.49</v>
      </c>
      <c r="AP77" s="30">
        <v>2993.77</v>
      </c>
      <c r="AQ77" s="30">
        <v>3064.8798999999999</v>
      </c>
      <c r="AR77" s="30">
        <v>2037.0699</v>
      </c>
      <c r="AS77" s="30">
        <v>2766.0801000000001</v>
      </c>
      <c r="AT77" s="30">
        <v>3588.24</v>
      </c>
      <c r="AU77" s="30">
        <v>1903.85</v>
      </c>
      <c r="AV77" s="30">
        <v>3120.23</v>
      </c>
      <c r="AW77" s="30">
        <v>2984.03</v>
      </c>
      <c r="AX77" s="30">
        <v>2511.7199999999998</v>
      </c>
      <c r="AY77" s="30">
        <v>2837.98</v>
      </c>
      <c r="AZ77" s="30">
        <v>2142.9398999999999</v>
      </c>
      <c r="BA77" s="30">
        <v>3910.8400999999999</v>
      </c>
      <c r="BB77" s="30">
        <v>2284.3301000000001</v>
      </c>
      <c r="BC77" s="30">
        <v>3295.6898999999999</v>
      </c>
      <c r="BD77" s="30">
        <v>4373.1000999999997</v>
      </c>
      <c r="BE77" s="30">
        <v>2956.23</v>
      </c>
      <c r="BF77" s="30">
        <v>2310.5</v>
      </c>
      <c r="BG77" s="30">
        <v>2879.6498999999999</v>
      </c>
      <c r="BH77" s="30">
        <v>3943.1201000000001</v>
      </c>
      <c r="BI77" s="30">
        <v>3420.3798999999999</v>
      </c>
      <c r="BJ77" s="30">
        <v>2836.5700999999999</v>
      </c>
      <c r="BK77" s="30">
        <v>2861.46</v>
      </c>
      <c r="BL77" s="30">
        <v>4372.8500999999997</v>
      </c>
      <c r="BM77" s="30">
        <v>3534.1100999999999</v>
      </c>
      <c r="BN77" s="30">
        <v>2867.22</v>
      </c>
      <c r="BO77" s="30">
        <v>3771.5</v>
      </c>
      <c r="BQ77" s="20">
        <f t="shared" si="2"/>
        <v>2804.30521</v>
      </c>
      <c r="BR77" s="20">
        <f t="shared" si="3"/>
        <v>701.0763025</v>
      </c>
    </row>
    <row r="78" spans="1:70" x14ac:dyDescent="0.25">
      <c r="A78" s="54" t="s">
        <v>75</v>
      </c>
      <c r="B78" s="30">
        <v>5673.3900999999996</v>
      </c>
      <c r="C78" s="30">
        <v>5768.0698000000002</v>
      </c>
      <c r="D78" s="30">
        <v>8812.0702999999994</v>
      </c>
      <c r="E78" s="30">
        <v>7312.5</v>
      </c>
      <c r="F78" s="30">
        <v>7760.8100999999997</v>
      </c>
      <c r="G78" s="30">
        <v>7112.5801000000001</v>
      </c>
      <c r="H78" s="30">
        <v>6734.7997999999998</v>
      </c>
      <c r="I78" s="30">
        <v>5205.2002000000002</v>
      </c>
      <c r="J78" s="30">
        <v>6156.1698999999999</v>
      </c>
      <c r="K78" s="30">
        <v>6354.3397999999997</v>
      </c>
      <c r="L78" s="30">
        <v>6278.1899000000003</v>
      </c>
      <c r="M78" s="30">
        <v>3980.98</v>
      </c>
      <c r="N78" s="30">
        <v>5642.73</v>
      </c>
      <c r="O78" s="30">
        <v>5656.4198999999999</v>
      </c>
      <c r="P78" s="30">
        <v>6843.9102000000003</v>
      </c>
      <c r="Q78" s="30">
        <v>5744.0801000000001</v>
      </c>
      <c r="R78" s="30">
        <v>4875.9799999999996</v>
      </c>
      <c r="S78" s="30">
        <v>6067.2002000000002</v>
      </c>
      <c r="T78" s="30">
        <v>5192.0097999999998</v>
      </c>
      <c r="U78" s="30">
        <v>5886.04</v>
      </c>
      <c r="V78" s="30">
        <v>5815.8900999999996</v>
      </c>
      <c r="W78" s="30">
        <v>5914.3798999999999</v>
      </c>
      <c r="X78" s="30">
        <v>5909.8900999999996</v>
      </c>
      <c r="Y78" s="30">
        <v>5915.3999000000003</v>
      </c>
      <c r="Z78" s="30">
        <v>5162.0497999999998</v>
      </c>
      <c r="AA78" s="30">
        <v>5868.7997999999998</v>
      </c>
      <c r="AB78" s="30">
        <v>5290.79</v>
      </c>
      <c r="AC78" s="30">
        <v>5312.8999000000003</v>
      </c>
      <c r="AD78" s="30">
        <v>4195.5298000000003</v>
      </c>
      <c r="AE78" s="30">
        <v>6259.8301000000001</v>
      </c>
      <c r="AF78" s="30">
        <v>5204.3100999999997</v>
      </c>
      <c r="AG78" s="30">
        <v>5822.5497999999998</v>
      </c>
      <c r="AH78" s="30">
        <v>5563.1698999999999</v>
      </c>
      <c r="AI78" s="30">
        <v>6487.8500999999997</v>
      </c>
      <c r="AJ78" s="30">
        <v>7063.6499000000003</v>
      </c>
      <c r="AK78" s="30">
        <v>6372.3397999999997</v>
      </c>
      <c r="AL78" s="30">
        <v>6084.77</v>
      </c>
      <c r="AM78" s="30">
        <v>6487.3599000000004</v>
      </c>
      <c r="AN78" s="30">
        <v>5835.1899000000003</v>
      </c>
      <c r="AO78" s="30">
        <v>7124.6698999999999</v>
      </c>
      <c r="AP78" s="30">
        <v>7378.8397999999997</v>
      </c>
      <c r="AQ78" s="30">
        <v>5300.25</v>
      </c>
      <c r="AR78" s="30">
        <v>6462.5698000000002</v>
      </c>
      <c r="AS78" s="30">
        <v>5999.8798999999999</v>
      </c>
      <c r="AT78" s="30">
        <v>6396.1899000000003</v>
      </c>
      <c r="AU78" s="30">
        <v>7149.1099000000004</v>
      </c>
      <c r="AV78" s="30">
        <v>7568.3599000000004</v>
      </c>
      <c r="AW78" s="30">
        <v>5984.2597999999998</v>
      </c>
      <c r="AX78" s="30">
        <v>5781.4198999999999</v>
      </c>
      <c r="AY78" s="30">
        <v>6202.96</v>
      </c>
      <c r="AZ78" s="30">
        <v>7071.77</v>
      </c>
      <c r="BA78" s="30">
        <v>6765.2402000000002</v>
      </c>
      <c r="BB78" s="30">
        <v>7035.7402000000002</v>
      </c>
      <c r="BC78" s="30">
        <v>7335.7798000000003</v>
      </c>
      <c r="BD78" s="30">
        <v>6494.1698999999999</v>
      </c>
      <c r="BE78" s="30">
        <v>7959.6201000000001</v>
      </c>
      <c r="BF78" s="30">
        <v>6499.8900999999996</v>
      </c>
      <c r="BG78" s="30">
        <v>6448.2997999999998</v>
      </c>
      <c r="BH78" s="30">
        <v>6872.4301999999998</v>
      </c>
      <c r="BI78" s="30">
        <v>7450.4102000000003</v>
      </c>
      <c r="BJ78" s="30">
        <v>7399.6698999999999</v>
      </c>
      <c r="BK78" s="30">
        <v>7059.23</v>
      </c>
      <c r="BL78" s="30">
        <v>7369.9198999999999</v>
      </c>
      <c r="BM78" s="30">
        <v>7237.9902000000002</v>
      </c>
      <c r="BN78" s="30">
        <v>8694.7695000000003</v>
      </c>
      <c r="BO78" s="30">
        <v>7512.6099000000004</v>
      </c>
      <c r="BQ78" s="20">
        <f t="shared" si="2"/>
        <v>6382.8785499999976</v>
      </c>
      <c r="BR78" s="20">
        <f t="shared" si="3"/>
        <v>1595.7196374999994</v>
      </c>
    </row>
    <row r="79" spans="1:70" x14ac:dyDescent="0.25">
      <c r="A79" s="54" t="s">
        <v>76</v>
      </c>
      <c r="B79" s="30">
        <v>17173.18</v>
      </c>
      <c r="C79" s="30">
        <v>17939.141</v>
      </c>
      <c r="D79" s="30">
        <v>16932.419999999998</v>
      </c>
      <c r="E79" s="30">
        <v>18529.039000000001</v>
      </c>
      <c r="F79" s="30">
        <v>18326.84</v>
      </c>
      <c r="G79" s="30">
        <v>18585.77</v>
      </c>
      <c r="H79" s="30">
        <v>17652.721000000001</v>
      </c>
      <c r="I79" s="30">
        <v>17044.34</v>
      </c>
      <c r="J79" s="30">
        <v>17722.900000000001</v>
      </c>
      <c r="K79" s="30">
        <v>18674.460999999999</v>
      </c>
      <c r="L79" s="30">
        <v>18608.971000000001</v>
      </c>
      <c r="M79" s="30">
        <v>18219.75</v>
      </c>
      <c r="N79" s="30">
        <v>17829.84</v>
      </c>
      <c r="O79" s="30">
        <v>19226.210999999999</v>
      </c>
      <c r="P79" s="30">
        <v>18220.868999999999</v>
      </c>
      <c r="Q79" s="30">
        <v>17494.109</v>
      </c>
      <c r="R79" s="30">
        <v>16384.609</v>
      </c>
      <c r="S79" s="30">
        <v>16178.91</v>
      </c>
      <c r="T79" s="30">
        <v>18305.919999999998</v>
      </c>
      <c r="U79" s="30">
        <v>18043.359</v>
      </c>
      <c r="V79" s="30">
        <v>17349.381000000001</v>
      </c>
      <c r="W79" s="30">
        <v>19490.949000000001</v>
      </c>
      <c r="X79" s="30">
        <v>18198.109</v>
      </c>
      <c r="Y79" s="30">
        <v>17460.32</v>
      </c>
      <c r="Z79" s="30">
        <v>18723.550999999999</v>
      </c>
      <c r="AA79" s="30">
        <v>18572.23</v>
      </c>
      <c r="AB79" s="30">
        <v>17585.509999999998</v>
      </c>
      <c r="AC79" s="30">
        <v>17579.16</v>
      </c>
      <c r="AD79" s="30">
        <v>18490.75</v>
      </c>
      <c r="AE79" s="30">
        <v>18896.710999999999</v>
      </c>
      <c r="AF79" s="30">
        <v>19205.73</v>
      </c>
      <c r="AG79" s="30">
        <v>18323.811000000002</v>
      </c>
      <c r="AH79" s="30">
        <v>18854.75</v>
      </c>
      <c r="AI79" s="30">
        <v>18105.289000000001</v>
      </c>
      <c r="AJ79" s="30">
        <v>18329.52</v>
      </c>
      <c r="AK79" s="30">
        <v>19427.490000000002</v>
      </c>
      <c r="AL79" s="30">
        <v>18443.57</v>
      </c>
      <c r="AM79" s="30">
        <v>18542.188999999998</v>
      </c>
      <c r="AN79" s="30">
        <v>18248.449000000001</v>
      </c>
      <c r="AO79" s="30">
        <v>20138.580000000002</v>
      </c>
      <c r="AP79" s="30">
        <v>19684.609</v>
      </c>
      <c r="AQ79" s="30">
        <v>18618.061000000002</v>
      </c>
      <c r="AR79" s="30">
        <v>19130.07</v>
      </c>
      <c r="AS79" s="30">
        <v>19564.278999999999</v>
      </c>
      <c r="AT79" s="30">
        <v>18502.109</v>
      </c>
      <c r="AU79" s="30">
        <v>18165.438999999998</v>
      </c>
      <c r="AV79" s="30">
        <v>18926.368999999999</v>
      </c>
      <c r="AW79" s="30">
        <v>19239.82</v>
      </c>
      <c r="AX79" s="30">
        <v>19230.07</v>
      </c>
      <c r="AY79" s="30">
        <v>19392.599999999999</v>
      </c>
      <c r="AZ79" s="30">
        <v>20339.07</v>
      </c>
      <c r="BA79" s="30">
        <v>18690.32</v>
      </c>
      <c r="BB79" s="30">
        <v>18881.721000000001</v>
      </c>
      <c r="BC79" s="30">
        <v>19688.27</v>
      </c>
      <c r="BD79" s="30">
        <v>19150.07</v>
      </c>
      <c r="BE79" s="30">
        <v>19878.330000000002</v>
      </c>
      <c r="BF79" s="30">
        <v>19546.688999999998</v>
      </c>
      <c r="BG79" s="30">
        <v>19998.27</v>
      </c>
      <c r="BH79" s="30">
        <v>20316.449000000001</v>
      </c>
      <c r="BI79" s="30">
        <v>20303.740000000002</v>
      </c>
      <c r="BJ79" s="30">
        <v>19330.061000000002</v>
      </c>
      <c r="BK79" s="30">
        <v>20265.650000000001</v>
      </c>
      <c r="BL79" s="30">
        <v>20968.381000000001</v>
      </c>
      <c r="BM79" s="30">
        <v>20615.16</v>
      </c>
      <c r="BN79" s="30">
        <v>20171.438999999998</v>
      </c>
      <c r="BO79" s="30">
        <v>19547.259999999998</v>
      </c>
      <c r="BQ79" s="20">
        <f t="shared" si="2"/>
        <v>18940.463059999998</v>
      </c>
      <c r="BR79" s="20">
        <f t="shared" si="3"/>
        <v>4735.1157649999996</v>
      </c>
    </row>
    <row r="80" spans="1:70" x14ac:dyDescent="0.25">
      <c r="A80" s="54" t="s">
        <v>77</v>
      </c>
      <c r="B80" s="30">
        <v>18304.460999999999</v>
      </c>
      <c r="C80" s="30">
        <v>19774.93</v>
      </c>
      <c r="D80" s="30">
        <v>19186.550999999999</v>
      </c>
      <c r="E80" s="30">
        <v>20216.609</v>
      </c>
      <c r="F80" s="30">
        <v>19903.710999999999</v>
      </c>
      <c r="G80" s="30">
        <v>20048.009999999998</v>
      </c>
      <c r="H80" s="30">
        <v>19002.868999999999</v>
      </c>
      <c r="I80" s="30">
        <v>18425.919999999998</v>
      </c>
      <c r="J80" s="30">
        <v>18847.721000000001</v>
      </c>
      <c r="K80" s="30">
        <v>19614.141</v>
      </c>
      <c r="L80" s="30">
        <v>20571.669999999998</v>
      </c>
      <c r="M80" s="30">
        <v>20451.118999999999</v>
      </c>
      <c r="N80" s="30">
        <v>20253.009999999998</v>
      </c>
      <c r="O80" s="30">
        <v>20230.990000000002</v>
      </c>
      <c r="P80" s="30">
        <v>19576.259999999998</v>
      </c>
      <c r="Q80" s="30">
        <v>19870.881000000001</v>
      </c>
      <c r="R80" s="30">
        <v>19357.359</v>
      </c>
      <c r="S80" s="30">
        <v>19106.460999999999</v>
      </c>
      <c r="T80" s="30">
        <v>20193.868999999999</v>
      </c>
      <c r="U80" s="30">
        <v>19437.561000000002</v>
      </c>
      <c r="V80" s="30">
        <v>18819.32</v>
      </c>
      <c r="W80" s="30">
        <v>20394.528999999999</v>
      </c>
      <c r="X80" s="30">
        <v>19600.490000000002</v>
      </c>
      <c r="Y80" s="30">
        <v>18677.210999999999</v>
      </c>
      <c r="Z80" s="30">
        <v>19587.099999999999</v>
      </c>
      <c r="AA80" s="30">
        <v>19661.528999999999</v>
      </c>
      <c r="AB80" s="30">
        <v>19137.811000000002</v>
      </c>
      <c r="AC80" s="30">
        <v>19070.311000000002</v>
      </c>
      <c r="AD80" s="30">
        <v>19517.811000000002</v>
      </c>
      <c r="AE80" s="30">
        <v>20799.919999999998</v>
      </c>
      <c r="AF80" s="30">
        <v>20323.699000000001</v>
      </c>
      <c r="AG80" s="30">
        <v>20151.109</v>
      </c>
      <c r="AH80" s="30">
        <v>20937.09</v>
      </c>
      <c r="AI80" s="30">
        <v>19444.438999999998</v>
      </c>
      <c r="AJ80" s="30">
        <v>19752.900000000001</v>
      </c>
      <c r="AK80" s="30">
        <v>22280.15</v>
      </c>
      <c r="AL80" s="30">
        <v>20214.48</v>
      </c>
      <c r="AM80" s="30">
        <v>20373.471000000001</v>
      </c>
      <c r="AN80" s="30">
        <v>20261.23</v>
      </c>
      <c r="AO80" s="30">
        <v>22163.15</v>
      </c>
      <c r="AP80" s="30">
        <v>21494.109</v>
      </c>
      <c r="AQ80" s="30">
        <v>19851.400000000001</v>
      </c>
      <c r="AR80" s="30">
        <v>20286.688999999998</v>
      </c>
      <c r="AS80" s="30">
        <v>19844.381000000001</v>
      </c>
      <c r="AT80" s="30">
        <v>21257.641</v>
      </c>
      <c r="AU80" s="30">
        <v>19916.240000000002</v>
      </c>
      <c r="AV80" s="30">
        <v>19394.868999999999</v>
      </c>
      <c r="AW80" s="30">
        <v>19931.259999999998</v>
      </c>
      <c r="AX80" s="30">
        <v>20003.188999999998</v>
      </c>
      <c r="AY80" s="30">
        <v>20351.289000000001</v>
      </c>
      <c r="AZ80" s="30">
        <v>22020.84</v>
      </c>
      <c r="BA80" s="30">
        <v>19533.66</v>
      </c>
      <c r="BB80" s="30">
        <v>19162.25</v>
      </c>
      <c r="BC80" s="30">
        <v>20773.449000000001</v>
      </c>
      <c r="BD80" s="30">
        <v>20562.490000000002</v>
      </c>
      <c r="BE80" s="30">
        <v>20497.641</v>
      </c>
      <c r="BF80" s="30">
        <v>20384.93</v>
      </c>
      <c r="BG80" s="30">
        <v>22171.710999999999</v>
      </c>
      <c r="BH80" s="30">
        <v>21049.17</v>
      </c>
      <c r="BI80" s="30">
        <v>21604.460999999999</v>
      </c>
      <c r="BJ80" s="30">
        <v>21069.32</v>
      </c>
      <c r="BK80" s="30">
        <v>21960.618999999999</v>
      </c>
      <c r="BL80" s="30">
        <v>22773.561000000002</v>
      </c>
      <c r="BM80" s="30">
        <v>21756.618999999999</v>
      </c>
      <c r="BN80" s="30">
        <v>22080.278999999999</v>
      </c>
      <c r="BO80" s="30">
        <v>21302.539000000001</v>
      </c>
      <c r="BQ80" s="20">
        <f t="shared" si="2"/>
        <v>20405.952119999998</v>
      </c>
      <c r="BR80" s="20">
        <f t="shared" si="3"/>
        <v>5101.4880299999995</v>
      </c>
    </row>
    <row r="81" spans="1:70" x14ac:dyDescent="0.25">
      <c r="A81" s="54" t="s">
        <v>78</v>
      </c>
      <c r="B81" s="30">
        <v>28334.050999999999</v>
      </c>
      <c r="C81" s="30">
        <v>26832.221000000001</v>
      </c>
      <c r="D81" s="30">
        <v>28196.868999999999</v>
      </c>
      <c r="E81" s="30">
        <v>28357.609</v>
      </c>
      <c r="F81" s="30">
        <v>28485.27</v>
      </c>
      <c r="G81" s="30">
        <v>28699.02</v>
      </c>
      <c r="H81" s="30">
        <v>28751.528999999999</v>
      </c>
      <c r="I81" s="30">
        <v>28463.41</v>
      </c>
      <c r="J81" s="30">
        <v>28589.609</v>
      </c>
      <c r="K81" s="30">
        <v>29720.23</v>
      </c>
      <c r="L81" s="30">
        <v>29995.599999999999</v>
      </c>
      <c r="M81" s="30">
        <v>29773.27</v>
      </c>
      <c r="N81" s="30">
        <v>29294.74</v>
      </c>
      <c r="O81" s="30">
        <v>28457.74</v>
      </c>
      <c r="P81" s="30">
        <v>28135.99</v>
      </c>
      <c r="Q81" s="30">
        <v>28579.52</v>
      </c>
      <c r="R81" s="30">
        <v>29149.800999999999</v>
      </c>
      <c r="S81" s="30">
        <v>29103.26</v>
      </c>
      <c r="T81" s="30">
        <v>30069.859</v>
      </c>
      <c r="U81" s="30">
        <v>29461.311000000002</v>
      </c>
      <c r="V81" s="30">
        <v>30103.891</v>
      </c>
      <c r="W81" s="30">
        <v>30803.42</v>
      </c>
      <c r="X81" s="30">
        <v>30875.73</v>
      </c>
      <c r="Y81" s="30">
        <v>28981.710999999999</v>
      </c>
      <c r="Z81" s="30">
        <v>30027.75</v>
      </c>
      <c r="AA81" s="30">
        <v>31155.49</v>
      </c>
      <c r="AB81" s="30">
        <v>29357.368999999999</v>
      </c>
      <c r="AC81" s="30">
        <v>29699.67</v>
      </c>
      <c r="AD81" s="30">
        <v>29692.91</v>
      </c>
      <c r="AE81" s="30">
        <v>31053.9</v>
      </c>
      <c r="AF81" s="30">
        <v>31438.09</v>
      </c>
      <c r="AG81" s="30">
        <v>31987.881000000001</v>
      </c>
      <c r="AH81" s="30">
        <v>31598.118999999999</v>
      </c>
      <c r="AI81" s="30">
        <v>31295.368999999999</v>
      </c>
      <c r="AJ81" s="30">
        <v>31541.471000000001</v>
      </c>
      <c r="AK81" s="30">
        <v>33071.358999999997</v>
      </c>
      <c r="AL81" s="30">
        <v>31088.391</v>
      </c>
      <c r="AM81" s="30">
        <v>31113.5</v>
      </c>
      <c r="AN81" s="30">
        <v>31455.02</v>
      </c>
      <c r="AO81" s="30">
        <v>32601.109</v>
      </c>
      <c r="AP81" s="30">
        <v>32686.18</v>
      </c>
      <c r="AQ81" s="30">
        <v>31264.550999999999</v>
      </c>
      <c r="AR81" s="30">
        <v>31989.32</v>
      </c>
      <c r="AS81" s="30">
        <v>31691.449000000001</v>
      </c>
      <c r="AT81" s="30">
        <v>30902.471000000001</v>
      </c>
      <c r="AU81" s="30">
        <v>30735.82</v>
      </c>
      <c r="AV81" s="30">
        <v>30244</v>
      </c>
      <c r="AW81" s="30">
        <v>31176.67</v>
      </c>
      <c r="AX81" s="30">
        <v>30730.949000000001</v>
      </c>
      <c r="AY81" s="30">
        <v>31251.539000000001</v>
      </c>
      <c r="AZ81" s="30">
        <v>34001.309000000001</v>
      </c>
      <c r="BA81" s="30">
        <v>30848.460999999999</v>
      </c>
      <c r="BB81" s="30">
        <v>31426.391</v>
      </c>
      <c r="BC81" s="30">
        <v>31508.881000000001</v>
      </c>
      <c r="BD81" s="30">
        <v>32481.278999999999</v>
      </c>
      <c r="BE81" s="30">
        <v>32296.368999999999</v>
      </c>
      <c r="BF81" s="30">
        <v>32354.188999999998</v>
      </c>
      <c r="BG81" s="30">
        <v>32810.711000000003</v>
      </c>
      <c r="BH81" s="30">
        <v>32362.359</v>
      </c>
      <c r="BI81" s="30">
        <v>32043.868999999999</v>
      </c>
      <c r="BJ81" s="30">
        <v>31507.77</v>
      </c>
      <c r="BK81" s="30">
        <v>32235.971000000001</v>
      </c>
      <c r="BL81" s="30">
        <v>33635.391000000003</v>
      </c>
      <c r="BM81" s="30">
        <v>31427.35</v>
      </c>
      <c r="BN81" s="30">
        <v>32214.311000000002</v>
      </c>
      <c r="BO81" s="30">
        <v>32625.960999999999</v>
      </c>
      <c r="BQ81" s="20">
        <f t="shared" si="2"/>
        <v>31303.598039999997</v>
      </c>
      <c r="BR81" s="20">
        <f t="shared" si="3"/>
        <v>7825.8995099999993</v>
      </c>
    </row>
    <row r="82" spans="1:70" x14ac:dyDescent="0.25">
      <c r="A82" s="54" t="s">
        <v>79</v>
      </c>
      <c r="B82" s="30">
        <v>31063.721000000001</v>
      </c>
      <c r="C82" s="30">
        <v>32201.368999999999</v>
      </c>
      <c r="D82" s="30">
        <v>31980.080000000002</v>
      </c>
      <c r="E82" s="30">
        <v>33855.828000000001</v>
      </c>
      <c r="F82" s="30">
        <v>33131.641000000003</v>
      </c>
      <c r="G82" s="30">
        <v>32397.42</v>
      </c>
      <c r="H82" s="30">
        <v>30734.65</v>
      </c>
      <c r="I82" s="30">
        <v>32660.58</v>
      </c>
      <c r="J82" s="30">
        <v>31248.131000000001</v>
      </c>
      <c r="K82" s="30">
        <v>33412.410000000003</v>
      </c>
      <c r="L82" s="30">
        <v>34160.309000000001</v>
      </c>
      <c r="M82" s="30">
        <v>33634.43</v>
      </c>
      <c r="N82" s="30">
        <v>32992.608999999997</v>
      </c>
      <c r="O82" s="30">
        <v>33159.101999999999</v>
      </c>
      <c r="P82" s="30">
        <v>32426.57</v>
      </c>
      <c r="Q82" s="30">
        <v>34264.68</v>
      </c>
      <c r="R82" s="30">
        <v>33638.129000000001</v>
      </c>
      <c r="S82" s="30">
        <v>32770.788999999997</v>
      </c>
      <c r="T82" s="30">
        <v>34384.262000000002</v>
      </c>
      <c r="U82" s="30">
        <v>32634.91</v>
      </c>
      <c r="V82" s="30">
        <v>33461.148000000001</v>
      </c>
      <c r="W82" s="30">
        <v>34372.762000000002</v>
      </c>
      <c r="X82" s="30">
        <v>33407.190999999999</v>
      </c>
      <c r="Y82" s="30">
        <v>32818.358999999997</v>
      </c>
      <c r="Z82" s="30">
        <v>33325.230000000003</v>
      </c>
      <c r="AA82" s="30">
        <v>34174.858999999997</v>
      </c>
      <c r="AB82" s="30">
        <v>31027.561000000002</v>
      </c>
      <c r="AC82" s="30">
        <v>30884.938999999998</v>
      </c>
      <c r="AD82" s="30">
        <v>30582.289000000001</v>
      </c>
      <c r="AE82" s="30">
        <v>30514.061000000002</v>
      </c>
      <c r="AF82" s="30">
        <v>31477.528999999999</v>
      </c>
      <c r="AG82" s="30">
        <v>32749.438999999998</v>
      </c>
      <c r="AH82" s="30">
        <v>33291.038999999997</v>
      </c>
      <c r="AI82" s="30">
        <v>31854.42</v>
      </c>
      <c r="AJ82" s="30">
        <v>32322.400000000001</v>
      </c>
      <c r="AK82" s="30">
        <v>34045.82</v>
      </c>
      <c r="AL82" s="30">
        <v>32017.278999999999</v>
      </c>
      <c r="AM82" s="30">
        <v>31064.32</v>
      </c>
      <c r="AN82" s="30">
        <v>30401.891</v>
      </c>
      <c r="AO82" s="30">
        <v>33341.980000000003</v>
      </c>
      <c r="AP82" s="30">
        <v>31350.07</v>
      </c>
      <c r="AQ82" s="30">
        <v>31502.65</v>
      </c>
      <c r="AR82" s="30">
        <v>32674.9</v>
      </c>
      <c r="AS82" s="30">
        <v>32642.859</v>
      </c>
      <c r="AT82" s="30">
        <v>31688.51</v>
      </c>
      <c r="AU82" s="30">
        <v>32547.561000000002</v>
      </c>
      <c r="AV82" s="30">
        <v>30906.52</v>
      </c>
      <c r="AW82" s="30">
        <v>32260.368999999999</v>
      </c>
      <c r="AX82" s="30">
        <v>31939.188999999998</v>
      </c>
      <c r="AY82" s="30">
        <v>32272.82</v>
      </c>
      <c r="AZ82" s="30">
        <v>33831.480000000003</v>
      </c>
      <c r="BA82" s="30">
        <v>32213.34</v>
      </c>
      <c r="BB82" s="30">
        <v>32791.781000000003</v>
      </c>
      <c r="BC82" s="30">
        <v>33185.300999999999</v>
      </c>
      <c r="BD82" s="30">
        <v>33859.737999999998</v>
      </c>
      <c r="BE82" s="30">
        <v>34563.449000000001</v>
      </c>
      <c r="BF82" s="30">
        <v>34722.059000000001</v>
      </c>
      <c r="BG82" s="30">
        <v>35342.968999999997</v>
      </c>
      <c r="BH82" s="30">
        <v>34122.031000000003</v>
      </c>
      <c r="BI82" s="30">
        <v>33534.75</v>
      </c>
      <c r="BJ82" s="30">
        <v>33499.269999999997</v>
      </c>
      <c r="BK82" s="30">
        <v>34756.910000000003</v>
      </c>
      <c r="BL82" s="30">
        <v>36125.851999999999</v>
      </c>
      <c r="BM82" s="30">
        <v>34431.648000000001</v>
      </c>
      <c r="BN82" s="30">
        <v>33650.050999999999</v>
      </c>
      <c r="BO82" s="30">
        <v>34165.398000000001</v>
      </c>
      <c r="BQ82" s="20">
        <f t="shared" si="2"/>
        <v>32902.881619999993</v>
      </c>
      <c r="BR82" s="20">
        <f t="shared" si="3"/>
        <v>8225.7204049999982</v>
      </c>
    </row>
    <row r="83" spans="1:70" x14ac:dyDescent="0.25">
      <c r="A83" s="54" t="s">
        <v>80</v>
      </c>
      <c r="B83" s="30">
        <v>33050</v>
      </c>
      <c r="C83" s="30">
        <v>33412.211000000003</v>
      </c>
      <c r="D83" s="30">
        <v>33015.608999999997</v>
      </c>
      <c r="E83" s="30">
        <v>33796.440999999999</v>
      </c>
      <c r="F83" s="30">
        <v>32886.461000000003</v>
      </c>
      <c r="G83" s="30">
        <v>34226.921999999999</v>
      </c>
      <c r="H83" s="30">
        <v>31945.881000000001</v>
      </c>
      <c r="I83" s="30">
        <v>34176.718999999997</v>
      </c>
      <c r="J83" s="30">
        <v>31828.43</v>
      </c>
      <c r="K83" s="30">
        <v>32486.609</v>
      </c>
      <c r="L83" s="30">
        <v>33511.839999999997</v>
      </c>
      <c r="M83" s="30">
        <v>32471.050999999999</v>
      </c>
      <c r="N83" s="30">
        <v>32470.539000000001</v>
      </c>
      <c r="O83" s="30">
        <v>32997.078000000001</v>
      </c>
      <c r="P83" s="30">
        <v>32588.141</v>
      </c>
      <c r="Q83" s="30">
        <v>33031.199000000001</v>
      </c>
      <c r="R83" s="30">
        <v>33659.171999999999</v>
      </c>
      <c r="S83" s="30">
        <v>32802.129000000001</v>
      </c>
      <c r="T83" s="30">
        <v>33927.440999999999</v>
      </c>
      <c r="U83" s="30">
        <v>32876.480000000003</v>
      </c>
      <c r="V83" s="30">
        <v>33439.699000000001</v>
      </c>
      <c r="W83" s="30">
        <v>36193.309000000001</v>
      </c>
      <c r="X83" s="30">
        <v>35184.262000000002</v>
      </c>
      <c r="Y83" s="30">
        <v>32479.4</v>
      </c>
      <c r="Z83" s="30">
        <v>32835.910000000003</v>
      </c>
      <c r="AA83" s="30">
        <v>33715.012000000002</v>
      </c>
      <c r="AB83" s="30">
        <v>31118.109</v>
      </c>
      <c r="AC83" s="30">
        <v>31415.91</v>
      </c>
      <c r="AD83" s="30">
        <v>31615.42</v>
      </c>
      <c r="AE83" s="30">
        <v>32029.52</v>
      </c>
      <c r="AF83" s="30">
        <v>32569.26</v>
      </c>
      <c r="AG83" s="30">
        <v>34795.5</v>
      </c>
      <c r="AH83" s="30">
        <v>33422.57</v>
      </c>
      <c r="AI83" s="30">
        <v>33306.910000000003</v>
      </c>
      <c r="AJ83" s="30">
        <v>32394</v>
      </c>
      <c r="AK83" s="30">
        <v>34320.012000000002</v>
      </c>
      <c r="AL83" s="30">
        <v>32287.561000000002</v>
      </c>
      <c r="AM83" s="30">
        <v>31924.381000000001</v>
      </c>
      <c r="AN83" s="30">
        <v>31214.84</v>
      </c>
      <c r="AO83" s="30">
        <v>34045.25</v>
      </c>
      <c r="AP83" s="30">
        <v>31936.359</v>
      </c>
      <c r="AQ83" s="30">
        <v>33339.809000000001</v>
      </c>
      <c r="AR83" s="30">
        <v>34199.769999999997</v>
      </c>
      <c r="AS83" s="30">
        <v>33090.762000000002</v>
      </c>
      <c r="AT83" s="30">
        <v>32444.9</v>
      </c>
      <c r="AU83" s="30">
        <v>32470.82</v>
      </c>
      <c r="AV83" s="30">
        <v>32012.75</v>
      </c>
      <c r="AW83" s="30">
        <v>32890.410000000003</v>
      </c>
      <c r="AX83" s="30">
        <v>33418.031000000003</v>
      </c>
      <c r="AY83" s="30">
        <v>33905.18</v>
      </c>
      <c r="AZ83" s="30">
        <v>35518.358999999997</v>
      </c>
      <c r="BA83" s="30">
        <v>33466.641000000003</v>
      </c>
      <c r="BB83" s="30">
        <v>33992.730000000003</v>
      </c>
      <c r="BC83" s="30">
        <v>35182.987999999998</v>
      </c>
      <c r="BD83" s="30">
        <v>34348.781000000003</v>
      </c>
      <c r="BE83" s="30">
        <v>35257.5</v>
      </c>
      <c r="BF83" s="30">
        <v>34503.059000000001</v>
      </c>
      <c r="BG83" s="30">
        <v>35693.737999999998</v>
      </c>
      <c r="BH83" s="30">
        <v>34962.57</v>
      </c>
      <c r="BI83" s="30">
        <v>34331.82</v>
      </c>
      <c r="BJ83" s="30">
        <v>35721.718999999997</v>
      </c>
      <c r="BK83" s="30">
        <v>35016.961000000003</v>
      </c>
      <c r="BL83" s="30">
        <v>37172.398000000001</v>
      </c>
      <c r="BM83" s="30">
        <v>34160.82</v>
      </c>
      <c r="BN83" s="30">
        <v>34573.351999999999</v>
      </c>
      <c r="BO83" s="30">
        <v>34556.288999999997</v>
      </c>
      <c r="BQ83" s="20">
        <f t="shared" si="2"/>
        <v>33634.811459999997</v>
      </c>
      <c r="BR83" s="20">
        <f t="shared" si="3"/>
        <v>8408.7028649999993</v>
      </c>
    </row>
    <row r="84" spans="1:70" x14ac:dyDescent="0.25">
      <c r="A84" s="54" t="s">
        <v>81</v>
      </c>
      <c r="B84" s="30">
        <v>14528.9</v>
      </c>
      <c r="C84" s="30">
        <v>14541.45</v>
      </c>
      <c r="D84" s="30">
        <v>14205.71</v>
      </c>
      <c r="E84" s="30">
        <v>14955.61</v>
      </c>
      <c r="F84" s="30">
        <v>14435.38</v>
      </c>
      <c r="G84" s="30">
        <v>14837.35</v>
      </c>
      <c r="H84" s="30">
        <v>13671.84</v>
      </c>
      <c r="I84" s="30">
        <v>14342.85</v>
      </c>
      <c r="J84" s="30">
        <v>13565.91</v>
      </c>
      <c r="K84" s="30">
        <v>14704.84</v>
      </c>
      <c r="L84" s="30">
        <v>14898.15</v>
      </c>
      <c r="M84" s="30">
        <v>14497.18</v>
      </c>
      <c r="N84" s="30">
        <v>14603.25</v>
      </c>
      <c r="O84" s="30">
        <v>14068.82</v>
      </c>
      <c r="P84" s="30">
        <v>14411.49</v>
      </c>
      <c r="Q84" s="30">
        <v>14132.55</v>
      </c>
      <c r="R84" s="30">
        <v>14158.71</v>
      </c>
      <c r="S84" s="30">
        <v>13998.85</v>
      </c>
      <c r="T84" s="30">
        <v>13520.75</v>
      </c>
      <c r="U84" s="30">
        <v>13760.14</v>
      </c>
      <c r="V84" s="30">
        <v>13052.99</v>
      </c>
      <c r="W84" s="30">
        <v>14457.92</v>
      </c>
      <c r="X84" s="30">
        <v>14052.11</v>
      </c>
      <c r="Y84" s="30">
        <v>13775.75</v>
      </c>
      <c r="Z84" s="30">
        <v>14661.84</v>
      </c>
      <c r="AA84" s="30">
        <v>14478.54</v>
      </c>
      <c r="AB84" s="30">
        <v>13646.63</v>
      </c>
      <c r="AC84" s="30">
        <v>14299.07</v>
      </c>
      <c r="AD84" s="30">
        <v>13457.11</v>
      </c>
      <c r="AE84" s="30">
        <v>14886.29</v>
      </c>
      <c r="AF84" s="30">
        <v>14787.79</v>
      </c>
      <c r="AG84" s="30">
        <v>14800.43</v>
      </c>
      <c r="AH84" s="30">
        <v>15542.85</v>
      </c>
      <c r="AI84" s="30">
        <v>14849.18</v>
      </c>
      <c r="AJ84" s="30">
        <v>15683.9</v>
      </c>
      <c r="AK84" s="30">
        <v>15317.52</v>
      </c>
      <c r="AL84" s="30">
        <v>14228.72</v>
      </c>
      <c r="AM84" s="30">
        <v>14454.01</v>
      </c>
      <c r="AN84" s="30">
        <v>14826.21</v>
      </c>
      <c r="AO84" s="30">
        <v>14783.88</v>
      </c>
      <c r="AP84" s="30">
        <v>14985.51</v>
      </c>
      <c r="AQ84" s="30">
        <v>14662.19</v>
      </c>
      <c r="AR84" s="30">
        <v>14918.84</v>
      </c>
      <c r="AS84" s="30">
        <v>15352.47</v>
      </c>
      <c r="AT84" s="30">
        <v>14498</v>
      </c>
      <c r="AU84" s="30">
        <v>15058.74</v>
      </c>
      <c r="AV84" s="30">
        <v>15873.25</v>
      </c>
      <c r="AW84" s="30">
        <v>15656.14</v>
      </c>
      <c r="AX84" s="30">
        <v>14933.52</v>
      </c>
      <c r="AY84" s="30">
        <v>15006.84</v>
      </c>
      <c r="AZ84" s="30">
        <v>16290.05</v>
      </c>
      <c r="BA84" s="30">
        <v>14757.3</v>
      </c>
      <c r="BB84" s="30">
        <v>14914.28</v>
      </c>
      <c r="BC84" s="30">
        <v>14628.61</v>
      </c>
      <c r="BD84" s="30">
        <v>15312.7</v>
      </c>
      <c r="BE84" s="30">
        <v>15669.27</v>
      </c>
      <c r="BF84" s="30">
        <v>14914.11</v>
      </c>
      <c r="BG84" s="30">
        <v>16286.36</v>
      </c>
      <c r="BH84" s="30">
        <v>15826.94</v>
      </c>
      <c r="BI84" s="30">
        <v>15692.1</v>
      </c>
      <c r="BJ84" s="30">
        <v>15179.46</v>
      </c>
      <c r="BK84" s="30">
        <v>15799.26</v>
      </c>
      <c r="BL84" s="30">
        <v>14966.26</v>
      </c>
      <c r="BM84" s="30">
        <v>16250.78</v>
      </c>
      <c r="BN84" s="30">
        <v>15474.58</v>
      </c>
      <c r="BO84" s="30">
        <v>15864.11</v>
      </c>
      <c r="BQ84" s="20">
        <f t="shared" si="2"/>
        <v>14885.057199999999</v>
      </c>
      <c r="BR84" s="20">
        <f t="shared" si="3"/>
        <v>3721.2642999999998</v>
      </c>
    </row>
    <row r="85" spans="1:70" x14ac:dyDescent="0.25">
      <c r="A85" s="54" t="s">
        <v>82</v>
      </c>
      <c r="B85" s="30">
        <v>5966.52</v>
      </c>
      <c r="C85" s="30">
        <v>4876.1201000000001</v>
      </c>
      <c r="D85" s="30">
        <v>6911.1400999999996</v>
      </c>
      <c r="E85" s="30">
        <v>6286.8100999999997</v>
      </c>
      <c r="F85" s="30">
        <v>6274.1201000000001</v>
      </c>
      <c r="G85" s="30">
        <v>6082.2597999999998</v>
      </c>
      <c r="H85" s="30">
        <v>5864.8999000000003</v>
      </c>
      <c r="I85" s="30">
        <v>4704.3798999999999</v>
      </c>
      <c r="J85" s="30">
        <v>4923.3701000000001</v>
      </c>
      <c r="K85" s="30">
        <v>6089.77</v>
      </c>
      <c r="L85" s="30">
        <v>4941.1298999999999</v>
      </c>
      <c r="M85" s="30">
        <v>4519.2402000000002</v>
      </c>
      <c r="N85" s="30">
        <v>4408.4502000000002</v>
      </c>
      <c r="O85" s="30">
        <v>4479.9102000000003</v>
      </c>
      <c r="P85" s="30">
        <v>5191.5698000000002</v>
      </c>
      <c r="Q85" s="30">
        <v>5030.1602000000003</v>
      </c>
      <c r="R85" s="30">
        <v>4152.6899000000003</v>
      </c>
      <c r="S85" s="30">
        <v>4008.9198999999999</v>
      </c>
      <c r="T85" s="30">
        <v>4373.4502000000002</v>
      </c>
      <c r="U85" s="30">
        <v>5126.5298000000003</v>
      </c>
      <c r="V85" s="30">
        <v>5398.4399000000003</v>
      </c>
      <c r="W85" s="30">
        <v>4761.7700000000004</v>
      </c>
      <c r="X85" s="30">
        <v>4706.2700000000004</v>
      </c>
      <c r="Y85" s="30">
        <v>4813.2299999999996</v>
      </c>
      <c r="Z85" s="30">
        <v>5505.23</v>
      </c>
      <c r="AA85" s="30">
        <v>4370.8100999999997</v>
      </c>
      <c r="AB85" s="30">
        <v>4293.6099000000004</v>
      </c>
      <c r="AC85" s="30">
        <v>5563.4198999999999</v>
      </c>
      <c r="AD85" s="30">
        <v>3619.6599000000001</v>
      </c>
      <c r="AE85" s="30">
        <v>4331.3100999999997</v>
      </c>
      <c r="AF85" s="30">
        <v>3687.53</v>
      </c>
      <c r="AG85" s="30">
        <v>5453.25</v>
      </c>
      <c r="AH85" s="30">
        <v>4050.8200999999999</v>
      </c>
      <c r="AI85" s="30">
        <v>5556.3301000000001</v>
      </c>
      <c r="AJ85" s="30">
        <v>5107.0097999999998</v>
      </c>
      <c r="AK85" s="30">
        <v>5045.3198000000002</v>
      </c>
      <c r="AL85" s="30">
        <v>4432.75</v>
      </c>
      <c r="AM85" s="30">
        <v>5084.4701999999997</v>
      </c>
      <c r="AN85" s="30">
        <v>6256.8500999999997</v>
      </c>
      <c r="AO85" s="30">
        <v>5568.27</v>
      </c>
      <c r="AP85" s="30">
        <v>5455.71</v>
      </c>
      <c r="AQ85" s="30">
        <v>5301.8900999999996</v>
      </c>
      <c r="AR85" s="30">
        <v>5726.1099000000004</v>
      </c>
      <c r="AS85" s="30">
        <v>5424.8301000000001</v>
      </c>
      <c r="AT85" s="30">
        <v>5563.3397999999997</v>
      </c>
      <c r="AU85" s="30">
        <v>5106.1899000000003</v>
      </c>
      <c r="AV85" s="30">
        <v>6885.6602000000003</v>
      </c>
      <c r="AW85" s="30">
        <v>5737.1099000000004</v>
      </c>
      <c r="AX85" s="30">
        <v>5419.8701000000001</v>
      </c>
      <c r="AY85" s="30">
        <v>4696.2798000000003</v>
      </c>
      <c r="AZ85" s="30">
        <v>5994.0097999999998</v>
      </c>
      <c r="BA85" s="30">
        <v>6405.8701000000001</v>
      </c>
      <c r="BB85" s="30">
        <v>6073.3798999999999</v>
      </c>
      <c r="BC85" s="30">
        <v>6283.1602000000003</v>
      </c>
      <c r="BD85" s="30">
        <v>6758.9502000000002</v>
      </c>
      <c r="BE85" s="30">
        <v>5998.73</v>
      </c>
      <c r="BF85" s="30">
        <v>5286.71</v>
      </c>
      <c r="BG85" s="30">
        <v>5778.2402000000002</v>
      </c>
      <c r="BH85" s="30">
        <v>5805.2597999999998</v>
      </c>
      <c r="BI85" s="30">
        <v>7635.7402000000002</v>
      </c>
      <c r="BJ85" s="30">
        <v>6360.7002000000002</v>
      </c>
      <c r="BK85" s="30">
        <v>7204.1801999999998</v>
      </c>
      <c r="BL85" s="30">
        <v>7174.3798999999999</v>
      </c>
      <c r="BM85" s="30">
        <v>6349.23</v>
      </c>
      <c r="BN85" s="30">
        <v>8242.6298999999999</v>
      </c>
      <c r="BO85" s="30">
        <v>6268.79</v>
      </c>
      <c r="BQ85" s="20">
        <f t="shared" si="2"/>
        <v>5484.0978020000002</v>
      </c>
      <c r="BR85" s="20">
        <f t="shared" si="3"/>
        <v>1371.0244505000001</v>
      </c>
    </row>
    <row r="86" spans="1:70" x14ac:dyDescent="0.25">
      <c r="A86" s="54" t="s">
        <v>83</v>
      </c>
      <c r="B86" s="30">
        <v>4108.9799999999996</v>
      </c>
      <c r="C86" s="30">
        <v>4179.5497999999998</v>
      </c>
      <c r="D86" s="30">
        <v>4634.6000999999997</v>
      </c>
      <c r="E86" s="30">
        <v>3782.0801000000001</v>
      </c>
      <c r="F86" s="30">
        <v>4127.8900999999996</v>
      </c>
      <c r="G86" s="30">
        <v>4367.9902000000002</v>
      </c>
      <c r="H86" s="30">
        <v>4284.7798000000003</v>
      </c>
      <c r="I86" s="30">
        <v>4485.3900999999996</v>
      </c>
      <c r="J86" s="30">
        <v>3713.49</v>
      </c>
      <c r="K86" s="30">
        <v>3061.24</v>
      </c>
      <c r="L86" s="30">
        <v>4077.5</v>
      </c>
      <c r="M86" s="30">
        <v>3482.3501000000001</v>
      </c>
      <c r="N86" s="30">
        <v>3501.5</v>
      </c>
      <c r="O86" s="30">
        <v>3073.3600999999999</v>
      </c>
      <c r="P86" s="30">
        <v>3731.8301000000001</v>
      </c>
      <c r="Q86" s="30">
        <v>3606.52</v>
      </c>
      <c r="R86" s="30">
        <v>3668.9198999999999</v>
      </c>
      <c r="S86" s="30">
        <v>3550.6001000000001</v>
      </c>
      <c r="T86" s="30">
        <v>3239.1799000000001</v>
      </c>
      <c r="U86" s="30">
        <v>3847.1799000000001</v>
      </c>
      <c r="V86" s="30">
        <v>3961.6100999999999</v>
      </c>
      <c r="W86" s="30">
        <v>3136.6100999999999</v>
      </c>
      <c r="X86" s="30">
        <v>4027.5601000000001</v>
      </c>
      <c r="Y86" s="30">
        <v>3326.6498999999999</v>
      </c>
      <c r="Z86" s="30">
        <v>3592.52</v>
      </c>
      <c r="AA86" s="30">
        <v>3054.8998999999999</v>
      </c>
      <c r="AB86" s="30">
        <v>3581.5</v>
      </c>
      <c r="AC86" s="30">
        <v>3433.8400999999999</v>
      </c>
      <c r="AD86" s="30">
        <v>2500.1201000000001</v>
      </c>
      <c r="AE86" s="30">
        <v>3367.6799000000001</v>
      </c>
      <c r="AF86" s="30">
        <v>2989.6599000000001</v>
      </c>
      <c r="AG86" s="30">
        <v>2938.6001000000001</v>
      </c>
      <c r="AH86" s="30">
        <v>3353.6799000000001</v>
      </c>
      <c r="AI86" s="30">
        <v>3102.6100999999999</v>
      </c>
      <c r="AJ86" s="30">
        <v>2985.3</v>
      </c>
      <c r="AK86" s="30">
        <v>2682.23</v>
      </c>
      <c r="AL86" s="30">
        <v>2515.1898999999999</v>
      </c>
      <c r="AM86" s="30">
        <v>2706.78</v>
      </c>
      <c r="AN86" s="30">
        <v>3135.8200999999999</v>
      </c>
      <c r="AO86" s="30">
        <v>2637.3899000000001</v>
      </c>
      <c r="AP86" s="30">
        <v>3348.21</v>
      </c>
      <c r="AQ86" s="30">
        <v>3211.3899000000001</v>
      </c>
      <c r="AR86" s="30">
        <v>2638.1298999999999</v>
      </c>
      <c r="AS86" s="30">
        <v>3596.0801000000001</v>
      </c>
      <c r="AT86" s="30">
        <v>2963.9099000000001</v>
      </c>
      <c r="AU86" s="30">
        <v>2539.5700999999999</v>
      </c>
      <c r="AV86" s="30">
        <v>3295.3600999999999</v>
      </c>
      <c r="AW86" s="30">
        <v>3335.3101000000001</v>
      </c>
      <c r="AX86" s="30">
        <v>3278.22</v>
      </c>
      <c r="AY86" s="30">
        <v>3475.05</v>
      </c>
      <c r="AZ86" s="30">
        <v>3274.5</v>
      </c>
      <c r="BA86" s="30">
        <v>3970.3899000000001</v>
      </c>
      <c r="BB86" s="30">
        <v>4190.5</v>
      </c>
      <c r="BC86" s="30">
        <v>4119.4799999999996</v>
      </c>
      <c r="BD86" s="30">
        <v>4237.3500999999997</v>
      </c>
      <c r="BE86" s="30">
        <v>3238.26</v>
      </c>
      <c r="BF86" s="30">
        <v>3839.8400999999999</v>
      </c>
      <c r="BG86" s="30">
        <v>3774.1498999999999</v>
      </c>
      <c r="BH86" s="30">
        <v>3518.0900999999999</v>
      </c>
      <c r="BI86" s="30">
        <v>4502.5097999999998</v>
      </c>
      <c r="BJ86" s="30">
        <v>3682.5601000000001</v>
      </c>
      <c r="BK86" s="30">
        <v>3486.6898999999999</v>
      </c>
      <c r="BL86" s="30">
        <v>4240.6899000000003</v>
      </c>
      <c r="BM86" s="30">
        <v>3630.0601000000001</v>
      </c>
      <c r="BN86" s="30">
        <v>3545.3998999999999</v>
      </c>
      <c r="BO86" s="30">
        <v>3213.01</v>
      </c>
      <c r="BQ86" s="20">
        <f t="shared" si="2"/>
        <v>3389.6167959999998</v>
      </c>
      <c r="BR86" s="20">
        <f t="shared" si="3"/>
        <v>847.40419899999995</v>
      </c>
    </row>
    <row r="87" spans="1:70" x14ac:dyDescent="0.25">
      <c r="A87" s="54" t="s">
        <v>84</v>
      </c>
      <c r="B87" s="30">
        <v>4640.4902000000002</v>
      </c>
      <c r="C87" s="30">
        <v>4854.5497999999998</v>
      </c>
      <c r="D87" s="30">
        <v>7155.23</v>
      </c>
      <c r="E87" s="30">
        <v>6232.02</v>
      </c>
      <c r="F87" s="30">
        <v>6459.2597999999998</v>
      </c>
      <c r="G87" s="30">
        <v>6156.4701999999997</v>
      </c>
      <c r="H87" s="30">
        <v>5221.8798999999999</v>
      </c>
      <c r="I87" s="30">
        <v>3942.3501000000001</v>
      </c>
      <c r="J87" s="30">
        <v>5379.8900999999996</v>
      </c>
      <c r="K87" s="30">
        <v>5265.7002000000002</v>
      </c>
      <c r="L87" s="30">
        <v>5698.2002000000002</v>
      </c>
      <c r="M87" s="30">
        <v>3556.49</v>
      </c>
      <c r="N87" s="30">
        <v>4673.3900999999996</v>
      </c>
      <c r="O87" s="30">
        <v>5082.5097999999998</v>
      </c>
      <c r="P87" s="30">
        <v>5691.73</v>
      </c>
      <c r="Q87" s="30">
        <v>5207.6499000000003</v>
      </c>
      <c r="R87" s="30">
        <v>3986.72</v>
      </c>
      <c r="S87" s="30">
        <v>5026.3900999999996</v>
      </c>
      <c r="T87" s="30">
        <v>4691.2997999999998</v>
      </c>
      <c r="U87" s="30">
        <v>5276.73</v>
      </c>
      <c r="V87" s="30">
        <v>4437.8100999999997</v>
      </c>
      <c r="W87" s="30">
        <v>4579.4102000000003</v>
      </c>
      <c r="X87" s="30">
        <v>4943.4701999999997</v>
      </c>
      <c r="Y87" s="30">
        <v>4871.8999000000003</v>
      </c>
      <c r="Z87" s="30">
        <v>4179.7299999999996</v>
      </c>
      <c r="AA87" s="30">
        <v>5035.4701999999997</v>
      </c>
      <c r="AB87" s="30">
        <v>4615.7299999999996</v>
      </c>
      <c r="AC87" s="30">
        <v>4143.9301999999998</v>
      </c>
      <c r="AD87" s="30">
        <v>3370.3798999999999</v>
      </c>
      <c r="AE87" s="30">
        <v>4943.3900999999996</v>
      </c>
      <c r="AF87" s="30">
        <v>4194.4502000000002</v>
      </c>
      <c r="AG87" s="30">
        <v>4745.9701999999997</v>
      </c>
      <c r="AH87" s="30">
        <v>4358.7700000000004</v>
      </c>
      <c r="AI87" s="30">
        <v>4999.5497999999998</v>
      </c>
      <c r="AJ87" s="30">
        <v>5808.52</v>
      </c>
      <c r="AK87" s="30">
        <v>5488.0497999999998</v>
      </c>
      <c r="AL87" s="30">
        <v>4724.1899000000003</v>
      </c>
      <c r="AM87" s="30">
        <v>5386.9502000000002</v>
      </c>
      <c r="AN87" s="30">
        <v>4795.6298999999999</v>
      </c>
      <c r="AO87" s="30">
        <v>6072.8198000000002</v>
      </c>
      <c r="AP87" s="30">
        <v>5882.2402000000002</v>
      </c>
      <c r="AQ87" s="30">
        <v>4075.78</v>
      </c>
      <c r="AR87" s="30">
        <v>5284.6000999999997</v>
      </c>
      <c r="AS87" s="30">
        <v>4847.5897999999997</v>
      </c>
      <c r="AT87" s="30">
        <v>5510.46</v>
      </c>
      <c r="AU87" s="30">
        <v>5946.3599000000004</v>
      </c>
      <c r="AV87" s="30">
        <v>6323.02</v>
      </c>
      <c r="AW87" s="30">
        <v>4816.3500999999997</v>
      </c>
      <c r="AX87" s="30">
        <v>4395.8599000000004</v>
      </c>
      <c r="AY87" s="30">
        <v>5058.3599000000004</v>
      </c>
      <c r="AZ87" s="30">
        <v>6242.6298999999999</v>
      </c>
      <c r="BA87" s="30">
        <v>5555.3900999999996</v>
      </c>
      <c r="BB87" s="30">
        <v>6160.3500999999997</v>
      </c>
      <c r="BC87" s="30">
        <v>5714.9198999999999</v>
      </c>
      <c r="BD87" s="30">
        <v>5169.7597999999998</v>
      </c>
      <c r="BE87" s="30">
        <v>7003.0097999999998</v>
      </c>
      <c r="BF87" s="30">
        <v>5441.0801000000001</v>
      </c>
      <c r="BG87" s="30">
        <v>5236.4301999999998</v>
      </c>
      <c r="BH87" s="30">
        <v>5741.48</v>
      </c>
      <c r="BI87" s="30">
        <v>6380.1298999999999</v>
      </c>
      <c r="BJ87" s="30">
        <v>6041.8198000000002</v>
      </c>
      <c r="BK87" s="30">
        <v>6132.5</v>
      </c>
      <c r="BL87" s="30">
        <v>5848.6400999999996</v>
      </c>
      <c r="BM87" s="30">
        <v>6458.8100999999997</v>
      </c>
      <c r="BN87" s="30">
        <v>7784.1201000000001</v>
      </c>
      <c r="BO87" s="30">
        <v>6133.7402000000002</v>
      </c>
      <c r="BQ87" s="20">
        <f t="shared" si="2"/>
        <v>5277.2538100000002</v>
      </c>
      <c r="BR87" s="20">
        <f t="shared" si="3"/>
        <v>1319.3134525</v>
      </c>
    </row>
    <row r="88" spans="1:70" x14ac:dyDescent="0.25">
      <c r="A88" s="54" t="s">
        <v>85</v>
      </c>
      <c r="B88" s="30">
        <v>12685.46</v>
      </c>
      <c r="C88" s="30">
        <v>13117.16</v>
      </c>
      <c r="D88" s="30">
        <v>12885.61</v>
      </c>
      <c r="E88" s="30">
        <v>12160.28</v>
      </c>
      <c r="F88" s="30">
        <v>12830.02</v>
      </c>
      <c r="G88" s="30">
        <v>13200.58</v>
      </c>
      <c r="H88" s="30">
        <v>12145.49</v>
      </c>
      <c r="I88" s="30">
        <v>13433.75</v>
      </c>
      <c r="J88" s="30">
        <v>11639.78</v>
      </c>
      <c r="K88" s="30">
        <v>11877.36</v>
      </c>
      <c r="L88" s="30">
        <v>12227.53</v>
      </c>
      <c r="M88" s="30">
        <v>11439.73</v>
      </c>
      <c r="N88" s="30">
        <v>12042.7</v>
      </c>
      <c r="O88" s="30">
        <v>13559.27</v>
      </c>
      <c r="P88" s="30">
        <v>13166.75</v>
      </c>
      <c r="Q88" s="30">
        <v>11285.74</v>
      </c>
      <c r="R88" s="30">
        <v>13603.34</v>
      </c>
      <c r="S88" s="30">
        <v>12279.5</v>
      </c>
      <c r="T88" s="30">
        <v>12613.55</v>
      </c>
      <c r="U88" s="30">
        <v>12685.69</v>
      </c>
      <c r="V88" s="30">
        <v>13237.9</v>
      </c>
      <c r="W88" s="30">
        <v>12157.17</v>
      </c>
      <c r="X88" s="30">
        <v>13210.61</v>
      </c>
      <c r="Y88" s="30">
        <v>10960.36</v>
      </c>
      <c r="Z88" s="30">
        <v>9953.5097999999998</v>
      </c>
      <c r="AA88" s="30">
        <v>12625.73</v>
      </c>
      <c r="AB88" s="30">
        <v>11852.83</v>
      </c>
      <c r="AC88" s="30">
        <v>11253.88</v>
      </c>
      <c r="AD88" s="30">
        <v>10817.37</v>
      </c>
      <c r="AE88" s="30">
        <v>11442.21</v>
      </c>
      <c r="AF88" s="30">
        <v>12220.72</v>
      </c>
      <c r="AG88" s="30">
        <v>12165.91</v>
      </c>
      <c r="AH88" s="30">
        <v>13339.52</v>
      </c>
      <c r="AI88" s="30">
        <v>13369.49</v>
      </c>
      <c r="AJ88" s="30">
        <v>12495.73</v>
      </c>
      <c r="AK88" s="30">
        <v>13846.51</v>
      </c>
      <c r="AL88" s="30">
        <v>12208.6</v>
      </c>
      <c r="AM88" s="30">
        <v>13646.43</v>
      </c>
      <c r="AN88" s="30">
        <v>12736.93</v>
      </c>
      <c r="AO88" s="30">
        <v>13633.04</v>
      </c>
      <c r="AP88" s="30">
        <v>13359.56</v>
      </c>
      <c r="AQ88" s="30">
        <v>13732.35</v>
      </c>
      <c r="AR88" s="30">
        <v>14146.71</v>
      </c>
      <c r="AS88" s="30">
        <v>12702.46</v>
      </c>
      <c r="AT88" s="30">
        <v>11860.87</v>
      </c>
      <c r="AU88" s="30">
        <v>11249.92</v>
      </c>
      <c r="AV88" s="30">
        <v>13103.53</v>
      </c>
      <c r="AW88" s="30">
        <v>13144.8</v>
      </c>
      <c r="AX88" s="30">
        <v>12218.4</v>
      </c>
      <c r="AY88" s="30">
        <v>12364.6</v>
      </c>
      <c r="AZ88" s="30">
        <v>13412.44</v>
      </c>
      <c r="BA88" s="30">
        <v>12712.32</v>
      </c>
      <c r="BB88" s="30">
        <v>12961.61</v>
      </c>
      <c r="BC88" s="30">
        <v>13762.85</v>
      </c>
      <c r="BD88" s="30">
        <v>12754.21</v>
      </c>
      <c r="BE88" s="30">
        <v>14146.97</v>
      </c>
      <c r="BF88" s="30">
        <v>13292.87</v>
      </c>
      <c r="BG88" s="30">
        <v>13740.89</v>
      </c>
      <c r="BH88" s="30">
        <v>14115.07</v>
      </c>
      <c r="BI88" s="30">
        <v>12271.59</v>
      </c>
      <c r="BJ88" s="30">
        <v>12185.37</v>
      </c>
      <c r="BK88" s="30">
        <v>13701.77</v>
      </c>
      <c r="BL88" s="30">
        <v>13969.98</v>
      </c>
      <c r="BM88" s="30">
        <v>13983.65</v>
      </c>
      <c r="BN88" s="30">
        <v>13981.77</v>
      </c>
      <c r="BO88" s="30">
        <v>13567.21</v>
      </c>
      <c r="BQ88" s="20">
        <f t="shared" si="2"/>
        <v>12816.005995999996</v>
      </c>
      <c r="BR88" s="20">
        <f t="shared" si="3"/>
        <v>3204.0014989999991</v>
      </c>
    </row>
    <row r="89" spans="1:70" x14ac:dyDescent="0.25">
      <c r="A89" s="54" t="s">
        <v>86</v>
      </c>
      <c r="B89" s="30">
        <v>22580.68</v>
      </c>
      <c r="C89" s="30">
        <v>24269.82</v>
      </c>
      <c r="D89" s="30">
        <v>23487.98</v>
      </c>
      <c r="E89" s="30">
        <v>24345.618999999999</v>
      </c>
      <c r="F89" s="30">
        <v>24453.471000000001</v>
      </c>
      <c r="G89" s="30">
        <v>24583.25</v>
      </c>
      <c r="H89" s="30">
        <v>23202.84</v>
      </c>
      <c r="I89" s="30">
        <v>22688.99</v>
      </c>
      <c r="J89" s="30">
        <v>23381.641</v>
      </c>
      <c r="K89" s="30">
        <v>24267.5</v>
      </c>
      <c r="L89" s="30">
        <v>24996.67</v>
      </c>
      <c r="M89" s="30">
        <v>24826.9</v>
      </c>
      <c r="N89" s="30">
        <v>24625.68</v>
      </c>
      <c r="O89" s="30">
        <v>24978.641</v>
      </c>
      <c r="P89" s="30">
        <v>24502.27</v>
      </c>
      <c r="Q89" s="30">
        <v>23978.199000000001</v>
      </c>
      <c r="R89" s="30">
        <v>23379.949000000001</v>
      </c>
      <c r="S89" s="30">
        <v>22890.77</v>
      </c>
      <c r="T89" s="30">
        <v>24236.699000000001</v>
      </c>
      <c r="U89" s="30">
        <v>23883.631000000001</v>
      </c>
      <c r="V89" s="30">
        <v>22787.609</v>
      </c>
      <c r="W89" s="30">
        <v>24794.92</v>
      </c>
      <c r="X89" s="30">
        <v>24062.109</v>
      </c>
      <c r="Y89" s="30">
        <v>22831.91</v>
      </c>
      <c r="Z89" s="30">
        <v>23594.67</v>
      </c>
      <c r="AA89" s="30">
        <v>23686.278999999999</v>
      </c>
      <c r="AB89" s="30">
        <v>23214.960999999999</v>
      </c>
      <c r="AC89" s="30">
        <v>23080.300999999999</v>
      </c>
      <c r="AD89" s="30">
        <v>23437.300999999999</v>
      </c>
      <c r="AE89" s="30">
        <v>24609.618999999999</v>
      </c>
      <c r="AF89" s="30">
        <v>24046.58</v>
      </c>
      <c r="AG89" s="30">
        <v>24213.028999999999</v>
      </c>
      <c r="AH89" s="30">
        <v>24753.039000000001</v>
      </c>
      <c r="AI89" s="30">
        <v>23056.17</v>
      </c>
      <c r="AJ89" s="30">
        <v>23791.08</v>
      </c>
      <c r="AK89" s="30">
        <v>26117.43</v>
      </c>
      <c r="AL89" s="30">
        <v>24148.41</v>
      </c>
      <c r="AM89" s="30">
        <v>24512.92</v>
      </c>
      <c r="AN89" s="30">
        <v>24304.960999999999</v>
      </c>
      <c r="AO89" s="30">
        <v>26023.16</v>
      </c>
      <c r="AP89" s="30">
        <v>25394.550999999999</v>
      </c>
      <c r="AQ89" s="30">
        <v>23902.210999999999</v>
      </c>
      <c r="AR89" s="30">
        <v>24403.359</v>
      </c>
      <c r="AS89" s="30">
        <v>23974</v>
      </c>
      <c r="AT89" s="30">
        <v>25249.599999999999</v>
      </c>
      <c r="AU89" s="30">
        <v>23703.891</v>
      </c>
      <c r="AV89" s="30">
        <v>22941.51</v>
      </c>
      <c r="AW89" s="30">
        <v>24041.609</v>
      </c>
      <c r="AX89" s="30">
        <v>23804.51</v>
      </c>
      <c r="AY89" s="30">
        <v>24388.48</v>
      </c>
      <c r="AZ89" s="30">
        <v>25999.960999999999</v>
      </c>
      <c r="BA89" s="30">
        <v>23766.240000000002</v>
      </c>
      <c r="BB89" s="30">
        <v>23672.42</v>
      </c>
      <c r="BC89" s="30">
        <v>24757.778999999999</v>
      </c>
      <c r="BD89" s="30">
        <v>24394.58</v>
      </c>
      <c r="BE89" s="30">
        <v>24982.9</v>
      </c>
      <c r="BF89" s="30">
        <v>24690.300999999999</v>
      </c>
      <c r="BG89" s="30">
        <v>26338.6</v>
      </c>
      <c r="BH89" s="30">
        <v>25322.48</v>
      </c>
      <c r="BI89" s="30">
        <v>25851.43</v>
      </c>
      <c r="BJ89" s="30">
        <v>25418.32</v>
      </c>
      <c r="BK89" s="30">
        <v>26082.25</v>
      </c>
      <c r="BL89" s="30">
        <v>27031.919999999998</v>
      </c>
      <c r="BM89" s="30">
        <v>25623.528999999999</v>
      </c>
      <c r="BN89" s="30">
        <v>25714.118999999999</v>
      </c>
      <c r="BO89" s="30">
        <v>25105.01</v>
      </c>
      <c r="BQ89" s="20">
        <f t="shared" si="2"/>
        <v>24440.261340000001</v>
      </c>
      <c r="BR89" s="20">
        <f t="shared" si="3"/>
        <v>6110.0653350000002</v>
      </c>
    </row>
    <row r="90" spans="1:70" x14ac:dyDescent="0.25">
      <c r="A90" s="54" t="s">
        <v>87</v>
      </c>
      <c r="B90" s="30">
        <v>25563.23</v>
      </c>
      <c r="C90" s="30">
        <v>24869.66</v>
      </c>
      <c r="D90" s="30">
        <v>25900.400000000001</v>
      </c>
      <c r="E90" s="30">
        <v>25884.18</v>
      </c>
      <c r="F90" s="30">
        <v>26250.528999999999</v>
      </c>
      <c r="G90" s="30">
        <v>25816.52</v>
      </c>
      <c r="H90" s="30">
        <v>25871.99</v>
      </c>
      <c r="I90" s="30">
        <v>25002.368999999999</v>
      </c>
      <c r="J90" s="30">
        <v>25379.26</v>
      </c>
      <c r="K90" s="30">
        <v>26227.221000000001</v>
      </c>
      <c r="L90" s="30">
        <v>26196.811000000002</v>
      </c>
      <c r="M90" s="30">
        <v>25973.960999999999</v>
      </c>
      <c r="N90" s="30">
        <v>26385.710999999999</v>
      </c>
      <c r="O90" s="30">
        <v>24592.35</v>
      </c>
      <c r="P90" s="30">
        <v>24535.33</v>
      </c>
      <c r="Q90" s="30">
        <v>24363.18</v>
      </c>
      <c r="R90" s="30">
        <v>26485.631000000001</v>
      </c>
      <c r="S90" s="30">
        <v>26179.75</v>
      </c>
      <c r="T90" s="30">
        <v>26231.85</v>
      </c>
      <c r="U90" s="30">
        <v>24640.59</v>
      </c>
      <c r="V90" s="30">
        <v>25443.85</v>
      </c>
      <c r="W90" s="30">
        <v>26498.93</v>
      </c>
      <c r="X90" s="30">
        <v>26043.26</v>
      </c>
      <c r="Y90" s="30">
        <v>23786.83</v>
      </c>
      <c r="Z90" s="30">
        <v>25659.599999999999</v>
      </c>
      <c r="AA90" s="30">
        <v>26005.58</v>
      </c>
      <c r="AB90" s="30">
        <v>24660.18</v>
      </c>
      <c r="AC90" s="30">
        <v>24704.01</v>
      </c>
      <c r="AD90" s="30">
        <v>24415.471000000001</v>
      </c>
      <c r="AE90" s="30">
        <v>25752.028999999999</v>
      </c>
      <c r="AF90" s="30">
        <v>25383.688999999998</v>
      </c>
      <c r="AG90" s="30">
        <v>27147.528999999999</v>
      </c>
      <c r="AH90" s="30">
        <v>27173.58</v>
      </c>
      <c r="AI90" s="30">
        <v>25391.449000000001</v>
      </c>
      <c r="AJ90" s="30">
        <v>25851.039000000001</v>
      </c>
      <c r="AK90" s="30">
        <v>26253.75</v>
      </c>
      <c r="AL90" s="30">
        <v>26111.460999999999</v>
      </c>
      <c r="AM90" s="30">
        <v>25728.050999999999</v>
      </c>
      <c r="AN90" s="30">
        <v>26044.061000000002</v>
      </c>
      <c r="AO90" s="30">
        <v>27437.460999999999</v>
      </c>
      <c r="AP90" s="30">
        <v>26712.778999999999</v>
      </c>
      <c r="AQ90" s="30">
        <v>25678.400000000001</v>
      </c>
      <c r="AR90" s="30">
        <v>26273.210999999999</v>
      </c>
      <c r="AS90" s="30">
        <v>26849.210999999999</v>
      </c>
      <c r="AT90" s="30">
        <v>25219.4</v>
      </c>
      <c r="AU90" s="30">
        <v>25130.65</v>
      </c>
      <c r="AV90" s="30">
        <v>25375.599999999999</v>
      </c>
      <c r="AW90" s="30">
        <v>27095.93</v>
      </c>
      <c r="AX90" s="30">
        <v>26831.65</v>
      </c>
      <c r="AY90" s="30">
        <v>26008.118999999999</v>
      </c>
      <c r="AZ90" s="30">
        <v>28747.48</v>
      </c>
      <c r="BA90" s="30">
        <v>27263.93</v>
      </c>
      <c r="BB90" s="30">
        <v>26406.73</v>
      </c>
      <c r="BC90" s="30">
        <v>27000.391</v>
      </c>
      <c r="BD90" s="30">
        <v>26871.891</v>
      </c>
      <c r="BE90" s="30">
        <v>27098.109</v>
      </c>
      <c r="BF90" s="30">
        <v>26508.438999999998</v>
      </c>
      <c r="BG90" s="30">
        <v>28477.65</v>
      </c>
      <c r="BH90" s="30">
        <v>27362.721000000001</v>
      </c>
      <c r="BI90" s="30">
        <v>26657.49</v>
      </c>
      <c r="BJ90" s="30">
        <v>26307.778999999999</v>
      </c>
      <c r="BK90" s="30">
        <v>27976.641</v>
      </c>
      <c r="BL90" s="30">
        <v>28969.49</v>
      </c>
      <c r="BM90" s="30">
        <v>26475.118999999999</v>
      </c>
      <c r="BN90" s="30">
        <v>27784.43</v>
      </c>
      <c r="BO90" s="30">
        <v>27108.221000000001</v>
      </c>
      <c r="BQ90" s="20">
        <f t="shared" si="2"/>
        <v>26344.421839999995</v>
      </c>
      <c r="BR90" s="20">
        <f t="shared" si="3"/>
        <v>6586.1054599999989</v>
      </c>
    </row>
    <row r="91" spans="1:70" x14ac:dyDescent="0.25">
      <c r="A91" s="54" t="s">
        <v>88</v>
      </c>
      <c r="B91" s="30">
        <v>18976.77</v>
      </c>
      <c r="C91" s="30">
        <v>19575.150000000001</v>
      </c>
      <c r="D91" s="30">
        <v>19866.400000000001</v>
      </c>
      <c r="E91" s="30">
        <v>20974</v>
      </c>
      <c r="F91" s="30">
        <v>21172.68</v>
      </c>
      <c r="G91" s="30">
        <v>18911.93</v>
      </c>
      <c r="H91" s="30">
        <v>19244.891</v>
      </c>
      <c r="I91" s="30">
        <v>18192.811000000002</v>
      </c>
      <c r="J91" s="30">
        <v>18520.528999999999</v>
      </c>
      <c r="K91" s="30">
        <v>20667.48</v>
      </c>
      <c r="L91" s="30">
        <v>19424.960999999999</v>
      </c>
      <c r="M91" s="30">
        <v>19542.919999999998</v>
      </c>
      <c r="N91" s="30">
        <v>18615.43</v>
      </c>
      <c r="O91" s="30">
        <v>18732.359</v>
      </c>
      <c r="P91" s="30">
        <v>18492.188999999998</v>
      </c>
      <c r="Q91" s="30">
        <v>18771.02</v>
      </c>
      <c r="R91" s="30">
        <v>19411.080000000002</v>
      </c>
      <c r="S91" s="30">
        <v>18717.759999999998</v>
      </c>
      <c r="T91" s="30">
        <v>19496.580000000002</v>
      </c>
      <c r="U91" s="30">
        <v>18547.391</v>
      </c>
      <c r="V91" s="30">
        <v>19207.400000000001</v>
      </c>
      <c r="W91" s="30">
        <v>20009.919999999998</v>
      </c>
      <c r="X91" s="30">
        <v>19430.169999999998</v>
      </c>
      <c r="Y91" s="30">
        <v>18366.311000000002</v>
      </c>
      <c r="Z91" s="30">
        <v>18856.039000000001</v>
      </c>
      <c r="AA91" s="30">
        <v>19485.82</v>
      </c>
      <c r="AB91" s="30">
        <v>18442.971000000001</v>
      </c>
      <c r="AC91" s="30">
        <v>19289.141</v>
      </c>
      <c r="AD91" s="30">
        <v>18642.169999999998</v>
      </c>
      <c r="AE91" s="30">
        <v>19751.778999999999</v>
      </c>
      <c r="AF91" s="30">
        <v>18226.419999999998</v>
      </c>
      <c r="AG91" s="30">
        <v>20465.289000000001</v>
      </c>
      <c r="AH91" s="30">
        <v>18958.449000000001</v>
      </c>
      <c r="AI91" s="30">
        <v>17630.141</v>
      </c>
      <c r="AJ91" s="30">
        <v>19027.300999999999</v>
      </c>
      <c r="AK91" s="30">
        <v>19988.891</v>
      </c>
      <c r="AL91" s="30">
        <v>20138.131000000001</v>
      </c>
      <c r="AM91" s="30">
        <v>19386.949000000001</v>
      </c>
      <c r="AN91" s="30">
        <v>20187.778999999999</v>
      </c>
      <c r="AO91" s="30">
        <v>21171.65</v>
      </c>
      <c r="AP91" s="30">
        <v>20304.131000000001</v>
      </c>
      <c r="AQ91" s="30">
        <v>18661.419999999998</v>
      </c>
      <c r="AR91" s="30">
        <v>20817.849999999999</v>
      </c>
      <c r="AS91" s="30">
        <v>20764.240000000002</v>
      </c>
      <c r="AT91" s="30">
        <v>22063.949000000001</v>
      </c>
      <c r="AU91" s="30">
        <v>21278.17</v>
      </c>
      <c r="AV91" s="30">
        <v>20776.599999999999</v>
      </c>
      <c r="AW91" s="30">
        <v>21150.641</v>
      </c>
      <c r="AX91" s="30">
        <v>20050.75</v>
      </c>
      <c r="AY91" s="30">
        <v>20009.09</v>
      </c>
      <c r="AZ91" s="30">
        <v>21764.188999999998</v>
      </c>
      <c r="BA91" s="30">
        <v>19998.849999999999</v>
      </c>
      <c r="BB91" s="30">
        <v>18962.18</v>
      </c>
      <c r="BC91" s="30">
        <v>19607.150000000001</v>
      </c>
      <c r="BD91" s="30">
        <v>20019.050999999999</v>
      </c>
      <c r="BE91" s="30">
        <v>20978.66</v>
      </c>
      <c r="BF91" s="30">
        <v>20699.18</v>
      </c>
      <c r="BG91" s="30">
        <v>21389.960999999999</v>
      </c>
      <c r="BH91" s="30">
        <v>19764.099999999999</v>
      </c>
      <c r="BI91" s="30">
        <v>21004.48</v>
      </c>
      <c r="BJ91" s="30">
        <v>20300.759999999998</v>
      </c>
      <c r="BK91" s="30">
        <v>19383.990000000002</v>
      </c>
      <c r="BL91" s="30">
        <v>20056.381000000001</v>
      </c>
      <c r="BM91" s="30">
        <v>18497.580000000002</v>
      </c>
      <c r="BN91" s="30">
        <v>19075.330000000002</v>
      </c>
      <c r="BO91" s="30">
        <v>19701.93</v>
      </c>
      <c r="BQ91" s="20">
        <f t="shared" si="2"/>
        <v>19798.322899999999</v>
      </c>
      <c r="BR91" s="20">
        <f t="shared" si="3"/>
        <v>4949.5807249999998</v>
      </c>
    </row>
    <row r="92" spans="1:70" x14ac:dyDescent="0.25">
      <c r="A92" s="54" t="s">
        <v>89</v>
      </c>
      <c r="B92" s="30">
        <v>13337.34</v>
      </c>
      <c r="C92" s="30">
        <v>13589.14</v>
      </c>
      <c r="D92" s="30">
        <v>13472.43</v>
      </c>
      <c r="E92" s="30">
        <v>13083.32</v>
      </c>
      <c r="F92" s="30">
        <v>14082.46</v>
      </c>
      <c r="G92" s="30">
        <v>13865.06</v>
      </c>
      <c r="H92" s="30">
        <v>13416.36</v>
      </c>
      <c r="I92" s="30">
        <v>12550.37</v>
      </c>
      <c r="J92" s="30">
        <v>12928.91</v>
      </c>
      <c r="K92" s="30">
        <v>12738.67</v>
      </c>
      <c r="L92" s="30">
        <v>13792.01</v>
      </c>
      <c r="M92" s="30">
        <v>13189.1</v>
      </c>
      <c r="N92" s="30">
        <v>12921.75</v>
      </c>
      <c r="O92" s="30">
        <v>12895.06</v>
      </c>
      <c r="P92" s="30">
        <v>12057.58</v>
      </c>
      <c r="Q92" s="30">
        <v>11773.59</v>
      </c>
      <c r="R92" s="30">
        <v>13094.12</v>
      </c>
      <c r="S92" s="30">
        <v>12275.16</v>
      </c>
      <c r="T92" s="30">
        <v>12712.16</v>
      </c>
      <c r="U92" s="30">
        <v>11612.3</v>
      </c>
      <c r="V92" s="30">
        <v>12113.28</v>
      </c>
      <c r="W92" s="30">
        <v>13212.31</v>
      </c>
      <c r="X92" s="30">
        <v>13085.74</v>
      </c>
      <c r="Y92" s="30">
        <v>11021.83</v>
      </c>
      <c r="Z92" s="30">
        <v>12043.25</v>
      </c>
      <c r="AA92" s="30">
        <v>12203.97</v>
      </c>
      <c r="AB92" s="30">
        <v>11742.59</v>
      </c>
      <c r="AC92" s="30">
        <v>11522.71</v>
      </c>
      <c r="AD92" s="30">
        <v>10984.11</v>
      </c>
      <c r="AE92" s="30">
        <v>11412.25</v>
      </c>
      <c r="AF92" s="30">
        <v>11775.6</v>
      </c>
      <c r="AG92" s="30">
        <v>12269.95</v>
      </c>
      <c r="AH92" s="30">
        <v>12234.54</v>
      </c>
      <c r="AI92" s="30">
        <v>11617.89</v>
      </c>
      <c r="AJ92" s="30">
        <v>11932.44</v>
      </c>
      <c r="AK92" s="30">
        <v>11467.48</v>
      </c>
      <c r="AL92" s="30">
        <v>12035.36</v>
      </c>
      <c r="AM92" s="30">
        <v>11950.01</v>
      </c>
      <c r="AN92" s="30">
        <v>11478.05</v>
      </c>
      <c r="AO92" s="30">
        <v>12605.42</v>
      </c>
      <c r="AP92" s="30">
        <v>12266.68</v>
      </c>
      <c r="AQ92" s="30">
        <v>11708.6</v>
      </c>
      <c r="AR92" s="30">
        <v>12010.16</v>
      </c>
      <c r="AS92" s="30">
        <v>12305.75</v>
      </c>
      <c r="AT92" s="30">
        <v>11435.26</v>
      </c>
      <c r="AU92" s="30">
        <v>11486.53</v>
      </c>
      <c r="AV92" s="30">
        <v>11551.45</v>
      </c>
      <c r="AW92" s="30">
        <v>11685.01</v>
      </c>
      <c r="AX92" s="30">
        <v>12155.43</v>
      </c>
      <c r="AY92" s="30">
        <v>11349.57</v>
      </c>
      <c r="AZ92" s="30">
        <v>12796.53</v>
      </c>
      <c r="BA92" s="30">
        <v>12385.4</v>
      </c>
      <c r="BB92" s="30">
        <v>10943.49</v>
      </c>
      <c r="BC92" s="30">
        <v>12068.67</v>
      </c>
      <c r="BD92" s="30">
        <v>11637.02</v>
      </c>
      <c r="BE92" s="30">
        <v>11672.26</v>
      </c>
      <c r="BF92" s="30">
        <v>12149.76</v>
      </c>
      <c r="BG92" s="30">
        <v>11846.03</v>
      </c>
      <c r="BH92" s="30">
        <v>12549.48</v>
      </c>
      <c r="BI92" s="30">
        <v>12086.75</v>
      </c>
      <c r="BJ92" s="30">
        <v>12295.18</v>
      </c>
      <c r="BK92" s="30">
        <v>12803.34</v>
      </c>
      <c r="BL92" s="30">
        <v>13621.13</v>
      </c>
      <c r="BM92" s="30">
        <v>12089.79</v>
      </c>
      <c r="BN92" s="30">
        <v>13233.67</v>
      </c>
      <c r="BO92" s="30">
        <v>14072.82</v>
      </c>
      <c r="BQ92" s="20">
        <f t="shared" si="2"/>
        <v>12092.165600000002</v>
      </c>
      <c r="BR92" s="20">
        <f t="shared" si="3"/>
        <v>3023.0414000000005</v>
      </c>
    </row>
    <row r="93" spans="1:70" x14ac:dyDescent="0.25">
      <c r="A93" s="54" t="s">
        <v>90</v>
      </c>
      <c r="B93" s="30">
        <v>1723.23</v>
      </c>
      <c r="C93" s="30">
        <v>2115.54</v>
      </c>
      <c r="D93" s="30">
        <v>1950.67</v>
      </c>
      <c r="E93" s="30">
        <v>1494.8</v>
      </c>
      <c r="F93" s="30">
        <v>1308.4399000000001</v>
      </c>
      <c r="G93" s="30">
        <v>1580.3</v>
      </c>
      <c r="H93" s="30">
        <v>832.56</v>
      </c>
      <c r="I93" s="30">
        <v>1812.1801</v>
      </c>
      <c r="J93" s="30">
        <v>1015.61</v>
      </c>
      <c r="K93" s="30">
        <v>1522.87</v>
      </c>
      <c r="L93" s="30">
        <v>1732.08</v>
      </c>
      <c r="M93" s="30">
        <v>2437.4398999999999</v>
      </c>
      <c r="N93" s="30">
        <v>1430.62</v>
      </c>
      <c r="O93" s="30">
        <v>1683.73</v>
      </c>
      <c r="P93" s="30">
        <v>908</v>
      </c>
      <c r="Q93" s="30">
        <v>1050.99</v>
      </c>
      <c r="R93" s="30">
        <v>1648.88</v>
      </c>
      <c r="S93" s="30">
        <v>876.45001000000002</v>
      </c>
      <c r="T93" s="30">
        <v>1241.28</v>
      </c>
      <c r="U93" s="30">
        <v>1860.4</v>
      </c>
      <c r="V93" s="30">
        <v>1721.11</v>
      </c>
      <c r="W93" s="30">
        <v>2371.0500000000002</v>
      </c>
      <c r="X93" s="30">
        <v>1874.8</v>
      </c>
      <c r="Y93" s="30">
        <v>1813.96</v>
      </c>
      <c r="Z93" s="30">
        <v>1355.11</v>
      </c>
      <c r="AA93" s="30">
        <v>2157.8798999999999</v>
      </c>
      <c r="AB93" s="30">
        <v>1312.11</v>
      </c>
      <c r="AC93" s="30">
        <v>2354.6001000000001</v>
      </c>
      <c r="AD93" s="30">
        <v>2560.7600000000002</v>
      </c>
      <c r="AE93" s="30">
        <v>1342.33</v>
      </c>
      <c r="AF93" s="30">
        <v>1296</v>
      </c>
      <c r="AG93" s="30">
        <v>1488.03</v>
      </c>
      <c r="AH93" s="30">
        <v>1671.89</v>
      </c>
      <c r="AI93" s="30">
        <v>1688.6801</v>
      </c>
      <c r="AJ93" s="30">
        <v>2482.48</v>
      </c>
      <c r="AK93" s="30">
        <v>2532.4198999999999</v>
      </c>
      <c r="AL93" s="30">
        <v>1650.6801</v>
      </c>
      <c r="AM93" s="30">
        <v>1647.1801</v>
      </c>
      <c r="AN93" s="30">
        <v>1708.76</v>
      </c>
      <c r="AO93" s="30">
        <v>1631.3</v>
      </c>
      <c r="AP93" s="30">
        <v>1643.1899000000001</v>
      </c>
      <c r="AQ93" s="30">
        <v>2715.4299000000001</v>
      </c>
      <c r="AR93" s="30">
        <v>2170.3899000000001</v>
      </c>
      <c r="AS93" s="30">
        <v>2392.79</v>
      </c>
      <c r="AT93" s="30">
        <v>2738.01</v>
      </c>
      <c r="AU93" s="30">
        <v>1596.5699</v>
      </c>
      <c r="AV93" s="30">
        <v>2708.5700999999999</v>
      </c>
      <c r="AW93" s="30">
        <v>2990.54</v>
      </c>
      <c r="AX93" s="30">
        <v>1608.1</v>
      </c>
      <c r="AY93" s="30">
        <v>2773.77</v>
      </c>
      <c r="AZ93" s="30">
        <v>1838.71</v>
      </c>
      <c r="BA93" s="30">
        <v>2792.1298999999999</v>
      </c>
      <c r="BB93" s="30">
        <v>2105.6399000000001</v>
      </c>
      <c r="BC93" s="30">
        <v>2358.4699999999998</v>
      </c>
      <c r="BD93" s="30">
        <v>2606.46</v>
      </c>
      <c r="BE93" s="30">
        <v>3193.8400999999999</v>
      </c>
      <c r="BF93" s="30">
        <v>2331.3000000000002</v>
      </c>
      <c r="BG93" s="30">
        <v>2493.9398999999999</v>
      </c>
      <c r="BH93" s="30">
        <v>3433.1898999999999</v>
      </c>
      <c r="BI93" s="30">
        <v>2114.8899000000001</v>
      </c>
      <c r="BJ93" s="30">
        <v>2415.5</v>
      </c>
      <c r="BK93" s="30">
        <v>2521.6399000000001</v>
      </c>
      <c r="BL93" s="30">
        <v>2252.0700999999999</v>
      </c>
      <c r="BM93" s="30">
        <v>2191.5300000000002</v>
      </c>
      <c r="BN93" s="30">
        <v>2099.1201000000001</v>
      </c>
      <c r="BO93" s="30">
        <v>2412.6100999999999</v>
      </c>
      <c r="BQ93" s="20">
        <f t="shared" si="2"/>
        <v>2095.7307942000002</v>
      </c>
      <c r="BR93" s="20">
        <f t="shared" si="3"/>
        <v>523.93269855000005</v>
      </c>
    </row>
    <row r="94" spans="1:70" x14ac:dyDescent="0.25">
      <c r="A94" s="54" t="s">
        <v>91</v>
      </c>
      <c r="B94" s="30">
        <v>2318.5601000000001</v>
      </c>
      <c r="C94" s="30">
        <v>2024.42</v>
      </c>
      <c r="D94" s="30">
        <v>2505.0300000000002</v>
      </c>
      <c r="E94" s="30">
        <v>2201.1698999999999</v>
      </c>
      <c r="F94" s="30">
        <v>2375.1898999999999</v>
      </c>
      <c r="G94" s="30">
        <v>2789.8701000000001</v>
      </c>
      <c r="H94" s="30">
        <v>3523.96</v>
      </c>
      <c r="I94" s="30">
        <v>4326.2299999999996</v>
      </c>
      <c r="J94" s="30">
        <v>3807.51</v>
      </c>
      <c r="K94" s="30">
        <v>3448.28</v>
      </c>
      <c r="L94" s="30">
        <v>4195.0600999999997</v>
      </c>
      <c r="M94" s="30">
        <v>3477.1100999999999</v>
      </c>
      <c r="N94" s="30">
        <v>3203.8</v>
      </c>
      <c r="O94" s="30">
        <v>3528.78</v>
      </c>
      <c r="P94" s="30">
        <v>3809.3798999999999</v>
      </c>
      <c r="Q94" s="30">
        <v>2869.7</v>
      </c>
      <c r="R94" s="30">
        <v>2675.0900999999999</v>
      </c>
      <c r="S94" s="30">
        <v>2723.54</v>
      </c>
      <c r="T94" s="30">
        <v>2992.03</v>
      </c>
      <c r="U94" s="30">
        <v>2841.8899000000001</v>
      </c>
      <c r="V94" s="30">
        <v>2936.79</v>
      </c>
      <c r="W94" s="30">
        <v>2913</v>
      </c>
      <c r="X94" s="30">
        <v>3690.53</v>
      </c>
      <c r="Y94" s="30">
        <v>3325.8998999999999</v>
      </c>
      <c r="Z94" s="30">
        <v>2837.74</v>
      </c>
      <c r="AA94" s="30">
        <v>3344.8701000000001</v>
      </c>
      <c r="AB94" s="30">
        <v>3489.8798999999999</v>
      </c>
      <c r="AC94" s="30">
        <v>3443.6498999999999</v>
      </c>
      <c r="AD94" s="30">
        <v>2287.5</v>
      </c>
      <c r="AE94" s="30">
        <v>2447.1399000000001</v>
      </c>
      <c r="AF94" s="30">
        <v>3303.8600999999999</v>
      </c>
      <c r="AG94" s="30">
        <v>3149.8899000000001</v>
      </c>
      <c r="AH94" s="30">
        <v>2560.6999999999998</v>
      </c>
      <c r="AI94" s="30">
        <v>3611.1001000000001</v>
      </c>
      <c r="AJ94" s="30">
        <v>2815.1201000000001</v>
      </c>
      <c r="AK94" s="30">
        <v>2347.3998999999999</v>
      </c>
      <c r="AL94" s="30">
        <v>2999.76</v>
      </c>
      <c r="AM94" s="30">
        <v>3223.77</v>
      </c>
      <c r="AN94" s="30">
        <v>3276.29</v>
      </c>
      <c r="AO94" s="30">
        <v>2671.1698999999999</v>
      </c>
      <c r="AP94" s="30">
        <v>3205.8899000000001</v>
      </c>
      <c r="AQ94" s="30">
        <v>3378.3101000000001</v>
      </c>
      <c r="AR94" s="30">
        <v>3965.1799000000001</v>
      </c>
      <c r="AS94" s="30">
        <v>2491.1498999999999</v>
      </c>
      <c r="AT94" s="30">
        <v>2182.6999999999998</v>
      </c>
      <c r="AU94" s="30">
        <v>1766.23</v>
      </c>
      <c r="AV94" s="30">
        <v>2814.1498999999999</v>
      </c>
      <c r="AW94" s="30">
        <v>3280.46</v>
      </c>
      <c r="AX94" s="30">
        <v>2706.3899000000001</v>
      </c>
      <c r="AY94" s="30">
        <v>2412.3101000000001</v>
      </c>
      <c r="AZ94" s="30">
        <v>3961.47</v>
      </c>
      <c r="BA94" s="30">
        <v>3673.21</v>
      </c>
      <c r="BB94" s="30">
        <v>2881.3899000000001</v>
      </c>
      <c r="BC94" s="30">
        <v>3313.76</v>
      </c>
      <c r="BD94" s="30">
        <v>2518.5601000000001</v>
      </c>
      <c r="BE94" s="30">
        <v>2813.9299000000001</v>
      </c>
      <c r="BF94" s="30">
        <v>2298.9899999999998</v>
      </c>
      <c r="BG94" s="30">
        <v>3131.98</v>
      </c>
      <c r="BH94" s="30">
        <v>2628.3798999999999</v>
      </c>
      <c r="BI94" s="30">
        <v>2956.1498999999999</v>
      </c>
      <c r="BJ94" s="30">
        <v>3301.3998999999999</v>
      </c>
      <c r="BK94" s="30">
        <v>2807.5900999999999</v>
      </c>
      <c r="BL94" s="30">
        <v>3182.5601000000001</v>
      </c>
      <c r="BM94" s="30">
        <v>3114.8998999999999</v>
      </c>
      <c r="BN94" s="30">
        <v>2492.8798999999999</v>
      </c>
      <c r="BO94" s="30">
        <v>3386.23</v>
      </c>
      <c r="BQ94" s="20">
        <f t="shared" si="2"/>
        <v>2971.4951799999999</v>
      </c>
      <c r="BR94" s="20">
        <f t="shared" si="3"/>
        <v>742.87379499999997</v>
      </c>
    </row>
    <row r="95" spans="1:70" x14ac:dyDescent="0.25">
      <c r="A95" s="54" t="s">
        <v>92</v>
      </c>
      <c r="B95" s="30">
        <v>24895.311000000002</v>
      </c>
      <c r="C95" s="30">
        <v>24240.48</v>
      </c>
      <c r="D95" s="30">
        <v>23313.710999999999</v>
      </c>
      <c r="E95" s="30">
        <v>25284.960999999999</v>
      </c>
      <c r="F95" s="30">
        <v>25501.631000000001</v>
      </c>
      <c r="G95" s="30">
        <v>25627.550999999999</v>
      </c>
      <c r="H95" s="30">
        <v>24861.01</v>
      </c>
      <c r="I95" s="30">
        <v>24469.471000000001</v>
      </c>
      <c r="J95" s="30">
        <v>23992.92</v>
      </c>
      <c r="K95" s="30">
        <v>25669.17</v>
      </c>
      <c r="L95" s="30">
        <v>27097.9</v>
      </c>
      <c r="M95" s="30">
        <v>26029.48</v>
      </c>
      <c r="N95" s="30">
        <v>25679.960999999999</v>
      </c>
      <c r="O95" s="30">
        <v>25158.449000000001</v>
      </c>
      <c r="P95" s="30">
        <v>25013.688999999998</v>
      </c>
      <c r="Q95" s="30">
        <v>25084.57</v>
      </c>
      <c r="R95" s="30">
        <v>24852.641</v>
      </c>
      <c r="S95" s="30">
        <v>25065.539000000001</v>
      </c>
      <c r="T95" s="30">
        <v>24883.09</v>
      </c>
      <c r="U95" s="30">
        <v>24304.789000000001</v>
      </c>
      <c r="V95" s="30">
        <v>24168.240000000002</v>
      </c>
      <c r="W95" s="30">
        <v>27006.98</v>
      </c>
      <c r="X95" s="30">
        <v>25524.07</v>
      </c>
      <c r="Y95" s="30">
        <v>24430.460999999999</v>
      </c>
      <c r="Z95" s="30">
        <v>25539.1</v>
      </c>
      <c r="AA95" s="30">
        <v>26125.800999999999</v>
      </c>
      <c r="AB95" s="30">
        <v>24280.359</v>
      </c>
      <c r="AC95" s="30">
        <v>24277.74</v>
      </c>
      <c r="AD95" s="30">
        <v>24576.27</v>
      </c>
      <c r="AE95" s="30">
        <v>25682.57</v>
      </c>
      <c r="AF95" s="30">
        <v>25087.4</v>
      </c>
      <c r="AG95" s="30">
        <v>25807.99</v>
      </c>
      <c r="AH95" s="30">
        <v>26436.35</v>
      </c>
      <c r="AI95" s="30">
        <v>25776</v>
      </c>
      <c r="AJ95" s="30">
        <v>26331.26</v>
      </c>
      <c r="AK95" s="30">
        <v>28014.949000000001</v>
      </c>
      <c r="AL95" s="30">
        <v>25194.65</v>
      </c>
      <c r="AM95" s="30">
        <v>24759.5</v>
      </c>
      <c r="AN95" s="30">
        <v>25203.23</v>
      </c>
      <c r="AO95" s="30">
        <v>27396</v>
      </c>
      <c r="AP95" s="30">
        <v>26465.75</v>
      </c>
      <c r="AQ95" s="30">
        <v>24539.868999999999</v>
      </c>
      <c r="AR95" s="30">
        <v>25841.289000000001</v>
      </c>
      <c r="AS95" s="30">
        <v>25786.550999999999</v>
      </c>
      <c r="AT95" s="30">
        <v>26586.09</v>
      </c>
      <c r="AU95" s="30">
        <v>25336.368999999999</v>
      </c>
      <c r="AV95" s="30">
        <v>25118.789000000001</v>
      </c>
      <c r="AW95" s="30">
        <v>25902.141</v>
      </c>
      <c r="AX95" s="30">
        <v>24988.721000000001</v>
      </c>
      <c r="AY95" s="30">
        <v>26290.09</v>
      </c>
      <c r="AZ95" s="30">
        <v>27536.188999999998</v>
      </c>
      <c r="BA95" s="30">
        <v>24294.721000000001</v>
      </c>
      <c r="BB95" s="30">
        <v>24395.41</v>
      </c>
      <c r="BC95" s="30">
        <v>25089.881000000001</v>
      </c>
      <c r="BD95" s="30">
        <v>26073.18</v>
      </c>
      <c r="BE95" s="30">
        <v>26587.688999999998</v>
      </c>
      <c r="BF95" s="30">
        <v>26133.25</v>
      </c>
      <c r="BG95" s="30">
        <v>27104.391</v>
      </c>
      <c r="BH95" s="30">
        <v>26854.34</v>
      </c>
      <c r="BI95" s="30">
        <v>26966.710999999999</v>
      </c>
      <c r="BJ95" s="30">
        <v>26141.381000000001</v>
      </c>
      <c r="BK95" s="30">
        <v>26640.41</v>
      </c>
      <c r="BL95" s="30">
        <v>26811.23</v>
      </c>
      <c r="BM95" s="30">
        <v>26578.23</v>
      </c>
      <c r="BN95" s="30">
        <v>26176.118999999999</v>
      </c>
      <c r="BO95" s="30">
        <v>26871.789000000001</v>
      </c>
      <c r="BQ95" s="20">
        <f t="shared" si="2"/>
        <v>25756.711179999998</v>
      </c>
      <c r="BR95" s="20">
        <f t="shared" si="3"/>
        <v>6439.1777949999996</v>
      </c>
    </row>
    <row r="96" spans="1:70" x14ac:dyDescent="0.25">
      <c r="A96" s="54" t="s">
        <v>93</v>
      </c>
      <c r="B96" s="30">
        <v>32772.171999999999</v>
      </c>
      <c r="C96" s="30">
        <v>33788.288999999997</v>
      </c>
      <c r="D96" s="30">
        <v>31213.550999999999</v>
      </c>
      <c r="E96" s="30">
        <v>34739.898000000001</v>
      </c>
      <c r="F96" s="30">
        <v>34232.898000000001</v>
      </c>
      <c r="G96" s="30">
        <v>32143.609</v>
      </c>
      <c r="H96" s="30">
        <v>31070.859</v>
      </c>
      <c r="I96" s="30">
        <v>32438.5</v>
      </c>
      <c r="J96" s="30">
        <v>32776.589999999997</v>
      </c>
      <c r="K96" s="30">
        <v>35685.968999999997</v>
      </c>
      <c r="L96" s="30">
        <v>36708.18</v>
      </c>
      <c r="M96" s="30">
        <v>35904.129000000001</v>
      </c>
      <c r="N96" s="30">
        <v>35077.559000000001</v>
      </c>
      <c r="O96" s="30">
        <v>32582.83</v>
      </c>
      <c r="P96" s="30">
        <v>34524.351999999999</v>
      </c>
      <c r="Q96" s="30">
        <v>36308.120999999999</v>
      </c>
      <c r="R96" s="30">
        <v>35607.370999999999</v>
      </c>
      <c r="S96" s="30">
        <v>34831.012000000002</v>
      </c>
      <c r="T96" s="30">
        <v>35327.019999999997</v>
      </c>
      <c r="U96" s="30">
        <v>32206.881000000001</v>
      </c>
      <c r="V96" s="30">
        <v>32833.421999999999</v>
      </c>
      <c r="W96" s="30">
        <v>35157.870999999999</v>
      </c>
      <c r="X96" s="30">
        <v>32062.778999999999</v>
      </c>
      <c r="Y96" s="30">
        <v>32668.17</v>
      </c>
      <c r="Z96" s="30">
        <v>33830.160000000003</v>
      </c>
      <c r="AA96" s="30">
        <v>33411.391000000003</v>
      </c>
      <c r="AB96" s="30">
        <v>31249.599999999999</v>
      </c>
      <c r="AC96" s="30">
        <v>31911.891</v>
      </c>
      <c r="AD96" s="30">
        <v>32837.538999999997</v>
      </c>
      <c r="AE96" s="30">
        <v>30214.800999999999</v>
      </c>
      <c r="AF96" s="30">
        <v>33242.101999999999</v>
      </c>
      <c r="AG96" s="30">
        <v>34309.440999999999</v>
      </c>
      <c r="AH96" s="30">
        <v>34186.211000000003</v>
      </c>
      <c r="AI96" s="30">
        <v>33002.68</v>
      </c>
      <c r="AJ96" s="30">
        <v>33756.18</v>
      </c>
      <c r="AK96" s="30">
        <v>33522.769999999997</v>
      </c>
      <c r="AL96" s="30">
        <v>33446.762000000002</v>
      </c>
      <c r="AM96" s="30">
        <v>32906.398000000001</v>
      </c>
      <c r="AN96" s="30">
        <v>33026.531000000003</v>
      </c>
      <c r="AO96" s="30">
        <v>33638.108999999997</v>
      </c>
      <c r="AP96" s="30">
        <v>32853.230000000003</v>
      </c>
      <c r="AQ96" s="30">
        <v>31583.49</v>
      </c>
      <c r="AR96" s="30">
        <v>33967.968999999997</v>
      </c>
      <c r="AS96" s="30">
        <v>34192.851999999999</v>
      </c>
      <c r="AT96" s="30">
        <v>32074.42</v>
      </c>
      <c r="AU96" s="30">
        <v>33222.858999999997</v>
      </c>
      <c r="AV96" s="30">
        <v>32293.710999999999</v>
      </c>
      <c r="AW96" s="30">
        <v>33314.718999999997</v>
      </c>
      <c r="AX96" s="30">
        <v>32529.641</v>
      </c>
      <c r="AY96" s="30">
        <v>33505.078000000001</v>
      </c>
      <c r="AZ96" s="30">
        <v>34435.968999999997</v>
      </c>
      <c r="BA96" s="30">
        <v>32411.09</v>
      </c>
      <c r="BB96" s="30">
        <v>32889.480000000003</v>
      </c>
      <c r="BC96" s="30">
        <v>33305.769999999997</v>
      </c>
      <c r="BD96" s="30">
        <v>35000.078000000001</v>
      </c>
      <c r="BE96" s="30">
        <v>35349.237999999998</v>
      </c>
      <c r="BF96" s="30">
        <v>34767.730000000003</v>
      </c>
      <c r="BG96" s="30">
        <v>35981.730000000003</v>
      </c>
      <c r="BH96" s="30">
        <v>34928.968999999997</v>
      </c>
      <c r="BI96" s="30">
        <v>34970.608999999997</v>
      </c>
      <c r="BJ96" s="30">
        <v>34077.531000000003</v>
      </c>
      <c r="BK96" s="30">
        <v>36489.898000000001</v>
      </c>
      <c r="BL96" s="30">
        <v>36562.762000000002</v>
      </c>
      <c r="BM96" s="30">
        <v>34914.980000000003</v>
      </c>
      <c r="BN96" s="30">
        <v>34600.858999999997</v>
      </c>
      <c r="BO96" s="30">
        <v>35300.538999999997</v>
      </c>
      <c r="BQ96" s="20">
        <f t="shared" si="2"/>
        <v>33694.245860000003</v>
      </c>
      <c r="BR96" s="20">
        <f t="shared" si="3"/>
        <v>8423.5614650000007</v>
      </c>
    </row>
    <row r="97" spans="1:70" x14ac:dyDescent="0.25">
      <c r="A97" s="54" t="s">
        <v>94</v>
      </c>
      <c r="B97" s="30">
        <v>29190.641</v>
      </c>
      <c r="C97" s="30">
        <v>28961.221000000001</v>
      </c>
      <c r="D97" s="30">
        <v>27978.528999999999</v>
      </c>
      <c r="E97" s="30">
        <v>29879.09</v>
      </c>
      <c r="F97" s="30">
        <v>30795.528999999999</v>
      </c>
      <c r="G97" s="30">
        <v>29696.631000000001</v>
      </c>
      <c r="H97" s="30">
        <v>29559.35</v>
      </c>
      <c r="I97" s="30">
        <v>28545.01</v>
      </c>
      <c r="J97" s="30">
        <v>29530.58</v>
      </c>
      <c r="K97" s="30">
        <v>30141.278999999999</v>
      </c>
      <c r="L97" s="30">
        <v>30439.550999999999</v>
      </c>
      <c r="M97" s="30">
        <v>31038.131000000001</v>
      </c>
      <c r="N97" s="30">
        <v>30552.131000000001</v>
      </c>
      <c r="O97" s="30">
        <v>28841.67</v>
      </c>
      <c r="P97" s="30">
        <v>29603.199000000001</v>
      </c>
      <c r="Q97" s="30">
        <v>30823.82</v>
      </c>
      <c r="R97" s="30">
        <v>29198.188999999998</v>
      </c>
      <c r="S97" s="30">
        <v>29210.27</v>
      </c>
      <c r="T97" s="30">
        <v>29787.25</v>
      </c>
      <c r="U97" s="30">
        <v>29566.35</v>
      </c>
      <c r="V97" s="30">
        <v>30215.51</v>
      </c>
      <c r="W97" s="30">
        <v>31774.789000000001</v>
      </c>
      <c r="X97" s="30">
        <v>30569.688999999998</v>
      </c>
      <c r="Y97" s="30">
        <v>29678.18</v>
      </c>
      <c r="Z97" s="30">
        <v>30358.028999999999</v>
      </c>
      <c r="AA97" s="30">
        <v>31433.188999999998</v>
      </c>
      <c r="AB97" s="30">
        <v>28809.039000000001</v>
      </c>
      <c r="AC97" s="30">
        <v>29520.631000000001</v>
      </c>
      <c r="AD97" s="30">
        <v>29182.359</v>
      </c>
      <c r="AE97" s="30">
        <v>29408</v>
      </c>
      <c r="AF97" s="30">
        <v>29539.311000000002</v>
      </c>
      <c r="AG97" s="30">
        <v>31096.32</v>
      </c>
      <c r="AH97" s="30">
        <v>31060.35</v>
      </c>
      <c r="AI97" s="30">
        <v>30707.938999999998</v>
      </c>
      <c r="AJ97" s="30">
        <v>30958.51</v>
      </c>
      <c r="AK97" s="30">
        <v>31154.311000000002</v>
      </c>
      <c r="AL97" s="30">
        <v>30922.42</v>
      </c>
      <c r="AM97" s="30">
        <v>30215.52</v>
      </c>
      <c r="AN97" s="30">
        <v>30476.57</v>
      </c>
      <c r="AO97" s="30">
        <v>32023.471000000001</v>
      </c>
      <c r="AP97" s="30">
        <v>31447.381000000001</v>
      </c>
      <c r="AQ97" s="30">
        <v>29846.050999999999</v>
      </c>
      <c r="AR97" s="30">
        <v>32013.77</v>
      </c>
      <c r="AS97" s="30">
        <v>31283.891</v>
      </c>
      <c r="AT97" s="30">
        <v>30074.1</v>
      </c>
      <c r="AU97" s="30">
        <v>31086.710999999999</v>
      </c>
      <c r="AV97" s="30">
        <v>30475.34</v>
      </c>
      <c r="AW97" s="30">
        <v>31577.278999999999</v>
      </c>
      <c r="AX97" s="30">
        <v>31161.09</v>
      </c>
      <c r="AY97" s="30">
        <v>31239.01</v>
      </c>
      <c r="AZ97" s="30">
        <v>33141.800999999999</v>
      </c>
      <c r="BA97" s="30">
        <v>31515.68</v>
      </c>
      <c r="BB97" s="30">
        <v>31164.52</v>
      </c>
      <c r="BC97" s="30">
        <v>31296.48</v>
      </c>
      <c r="BD97" s="30">
        <v>32193.9</v>
      </c>
      <c r="BE97" s="30">
        <v>32648.43</v>
      </c>
      <c r="BF97" s="30">
        <v>32548.631000000001</v>
      </c>
      <c r="BG97" s="30">
        <v>33392.32</v>
      </c>
      <c r="BH97" s="30">
        <v>32363.98</v>
      </c>
      <c r="BI97" s="30">
        <v>32771.898000000001</v>
      </c>
      <c r="BJ97" s="30">
        <v>32435.641</v>
      </c>
      <c r="BK97" s="30">
        <v>33460.370999999999</v>
      </c>
      <c r="BL97" s="30">
        <v>33948.718999999997</v>
      </c>
      <c r="BM97" s="30">
        <v>32495.061000000002</v>
      </c>
      <c r="BN97" s="30">
        <v>32131.67</v>
      </c>
      <c r="BO97" s="30">
        <v>32772.480000000003</v>
      </c>
      <c r="BQ97" s="20">
        <f t="shared" si="2"/>
        <v>31147.048019999998</v>
      </c>
      <c r="BR97" s="20">
        <f t="shared" si="3"/>
        <v>7786.7620049999996</v>
      </c>
    </row>
    <row r="98" spans="1:70" x14ac:dyDescent="0.25">
      <c r="A98" s="54" t="s">
        <v>95</v>
      </c>
      <c r="B98" s="30">
        <v>283.95001000000002</v>
      </c>
      <c r="C98" s="30">
        <v>271.51001000000002</v>
      </c>
      <c r="D98" s="30">
        <v>228.92</v>
      </c>
      <c r="E98" s="30">
        <v>128.66999999999999</v>
      </c>
      <c r="F98" s="30">
        <v>120.63</v>
      </c>
      <c r="G98" s="30">
        <v>426.37</v>
      </c>
      <c r="H98" s="30">
        <v>181.11</v>
      </c>
      <c r="I98" s="30">
        <v>669.65997000000004</v>
      </c>
      <c r="J98" s="30">
        <v>190.42</v>
      </c>
      <c r="K98" s="30">
        <v>277.31</v>
      </c>
      <c r="L98" s="30">
        <v>268.60998999999998</v>
      </c>
      <c r="M98" s="30">
        <v>493.73000999999999</v>
      </c>
      <c r="N98" s="30">
        <v>344.82999000000001</v>
      </c>
      <c r="O98" s="30">
        <v>121.34</v>
      </c>
      <c r="P98" s="30">
        <v>68.830001999999993</v>
      </c>
      <c r="Q98" s="30">
        <v>263.07001000000002</v>
      </c>
      <c r="R98" s="30">
        <v>143.08000000000001</v>
      </c>
      <c r="S98" s="30">
        <v>150.94</v>
      </c>
      <c r="T98" s="30">
        <v>286.12</v>
      </c>
      <c r="U98" s="30">
        <v>184.46001000000001</v>
      </c>
      <c r="V98" s="30">
        <v>450.94</v>
      </c>
      <c r="W98" s="30">
        <v>722.33001999999999</v>
      </c>
      <c r="X98" s="30">
        <v>384.42000999999999</v>
      </c>
      <c r="Y98" s="30">
        <v>207.17</v>
      </c>
      <c r="Z98" s="30">
        <v>376.07999000000001</v>
      </c>
      <c r="AA98" s="30">
        <v>277.20001000000002</v>
      </c>
      <c r="AB98" s="30">
        <v>135.75998999999999</v>
      </c>
      <c r="AC98" s="30">
        <v>415.48998999999998</v>
      </c>
      <c r="AD98" s="30">
        <v>426.13</v>
      </c>
      <c r="AE98" s="30">
        <v>278.64001000000002</v>
      </c>
      <c r="AF98" s="30">
        <v>243.21001000000001</v>
      </c>
      <c r="AG98" s="30">
        <v>146.78</v>
      </c>
      <c r="AH98" s="30">
        <v>319.76999000000001</v>
      </c>
      <c r="AI98" s="30">
        <v>144.34</v>
      </c>
      <c r="AJ98" s="30">
        <v>459.51999000000001</v>
      </c>
      <c r="AK98" s="30">
        <v>355.32999000000001</v>
      </c>
      <c r="AL98" s="30">
        <v>218.89</v>
      </c>
      <c r="AM98" s="30">
        <v>182.12</v>
      </c>
      <c r="AN98" s="30">
        <v>203.42</v>
      </c>
      <c r="AO98" s="30">
        <v>131.96001000000001</v>
      </c>
      <c r="AP98" s="30">
        <v>343.48000999999999</v>
      </c>
      <c r="AQ98" s="30">
        <v>248.28</v>
      </c>
      <c r="AR98" s="30">
        <v>222.13</v>
      </c>
      <c r="AS98" s="30">
        <v>403.48000999999999</v>
      </c>
      <c r="AT98" s="30">
        <v>246.19</v>
      </c>
      <c r="AU98" s="30">
        <v>70.080001999999993</v>
      </c>
      <c r="AV98" s="30">
        <v>525.40002000000004</v>
      </c>
      <c r="AW98" s="30">
        <v>402.35998999999998</v>
      </c>
      <c r="AX98" s="30">
        <v>320.22000000000003</v>
      </c>
      <c r="AY98" s="30">
        <v>853.10999000000004</v>
      </c>
      <c r="AZ98" s="30">
        <v>108.56</v>
      </c>
      <c r="BA98" s="30">
        <v>307.98000999999999</v>
      </c>
      <c r="BB98" s="30">
        <v>143.52000000000001</v>
      </c>
      <c r="BC98" s="30">
        <v>291.81</v>
      </c>
      <c r="BD98" s="30">
        <v>772.37</v>
      </c>
      <c r="BE98" s="30">
        <v>525.27002000000005</v>
      </c>
      <c r="BF98" s="30">
        <v>475.87</v>
      </c>
      <c r="BG98" s="30">
        <v>381.07001000000002</v>
      </c>
      <c r="BH98" s="30">
        <v>696.90997000000004</v>
      </c>
      <c r="BI98" s="30">
        <v>362.63</v>
      </c>
      <c r="BJ98" s="30">
        <v>534.21001999999999</v>
      </c>
      <c r="BK98" s="30">
        <v>399.5</v>
      </c>
      <c r="BL98" s="30">
        <v>336.87</v>
      </c>
      <c r="BM98" s="30">
        <v>391.04998999999998</v>
      </c>
      <c r="BN98" s="30">
        <v>209.28998999999999</v>
      </c>
      <c r="BO98" s="30">
        <v>386.04998999999998</v>
      </c>
      <c r="BQ98" s="20">
        <f t="shared" si="2"/>
        <v>336.03580084000009</v>
      </c>
      <c r="BR98" s="20">
        <f t="shared" si="3"/>
        <v>84.008950210000023</v>
      </c>
    </row>
    <row r="99" spans="1:70" x14ac:dyDescent="0.25">
      <c r="A99" s="54" t="s">
        <v>96</v>
      </c>
      <c r="B99" s="30">
        <v>31750.09</v>
      </c>
      <c r="C99" s="30">
        <v>32034.311000000002</v>
      </c>
      <c r="D99" s="30">
        <v>31627.210999999999</v>
      </c>
      <c r="E99" s="30">
        <v>32709.32</v>
      </c>
      <c r="F99" s="30">
        <v>32552.391</v>
      </c>
      <c r="G99" s="30">
        <v>33807.108999999997</v>
      </c>
      <c r="H99" s="30">
        <v>31719.73</v>
      </c>
      <c r="I99" s="30">
        <v>30755.471000000001</v>
      </c>
      <c r="J99" s="30">
        <v>30731.800999999999</v>
      </c>
      <c r="K99" s="30">
        <v>30849.599999999999</v>
      </c>
      <c r="L99" s="30">
        <v>31534.050999999999</v>
      </c>
      <c r="M99" s="30">
        <v>31502.109</v>
      </c>
      <c r="N99" s="30">
        <v>31486.028999999999</v>
      </c>
      <c r="O99" s="30">
        <v>30786.58</v>
      </c>
      <c r="P99" s="30">
        <v>29893.58</v>
      </c>
      <c r="Q99" s="30">
        <v>31376.289000000001</v>
      </c>
      <c r="R99" s="30">
        <v>31213.971000000001</v>
      </c>
      <c r="S99" s="30">
        <v>32088.141</v>
      </c>
      <c r="T99" s="30">
        <v>32231.16</v>
      </c>
      <c r="U99" s="30">
        <v>32104.391</v>
      </c>
      <c r="V99" s="30">
        <v>31200.66</v>
      </c>
      <c r="W99" s="30">
        <v>33237.391000000003</v>
      </c>
      <c r="X99" s="30">
        <v>32258.561000000002</v>
      </c>
      <c r="Y99" s="30">
        <v>30739.33</v>
      </c>
      <c r="Z99" s="30">
        <v>31219.1</v>
      </c>
      <c r="AA99" s="30">
        <v>32172.368999999999</v>
      </c>
      <c r="AB99" s="30">
        <v>31207.73</v>
      </c>
      <c r="AC99" s="30">
        <v>30767.83</v>
      </c>
      <c r="AD99" s="30">
        <v>32422.199000000001</v>
      </c>
      <c r="AE99" s="30">
        <v>34199.968999999997</v>
      </c>
      <c r="AF99" s="30">
        <v>31864.028999999999</v>
      </c>
      <c r="AG99" s="30">
        <v>31680.52</v>
      </c>
      <c r="AH99" s="30">
        <v>32604.471000000001</v>
      </c>
      <c r="AI99" s="30">
        <v>31715.15</v>
      </c>
      <c r="AJ99" s="30">
        <v>32121.561000000002</v>
      </c>
      <c r="AK99" s="30">
        <v>31570.17</v>
      </c>
      <c r="AL99" s="30">
        <v>32225.17</v>
      </c>
      <c r="AM99" s="30">
        <v>32791.718999999997</v>
      </c>
      <c r="AN99" s="30">
        <v>32767.16</v>
      </c>
      <c r="AO99" s="30">
        <v>33292.129000000001</v>
      </c>
      <c r="AP99" s="30">
        <v>33811.358999999997</v>
      </c>
      <c r="AQ99" s="30">
        <v>31810.66</v>
      </c>
      <c r="AR99" s="30">
        <v>34548.339999999997</v>
      </c>
      <c r="AS99" s="30">
        <v>33512.43</v>
      </c>
      <c r="AT99" s="30">
        <v>31409.82</v>
      </c>
      <c r="AU99" s="30">
        <v>32753.07</v>
      </c>
      <c r="AV99" s="30">
        <v>32767.02</v>
      </c>
      <c r="AW99" s="30">
        <v>32105.75</v>
      </c>
      <c r="AX99" s="30">
        <v>32384.539000000001</v>
      </c>
      <c r="AY99" s="30">
        <v>33176.237999999998</v>
      </c>
      <c r="AZ99" s="30">
        <v>35412.391000000003</v>
      </c>
      <c r="BA99" s="30">
        <v>33806.440999999999</v>
      </c>
      <c r="BB99" s="30">
        <v>33780.641000000003</v>
      </c>
      <c r="BC99" s="30">
        <v>33132.059000000001</v>
      </c>
      <c r="BD99" s="30">
        <v>33568.730000000003</v>
      </c>
      <c r="BE99" s="30">
        <v>33860.019999999997</v>
      </c>
      <c r="BF99" s="30">
        <v>33733.620999999999</v>
      </c>
      <c r="BG99" s="30">
        <v>33846.75</v>
      </c>
      <c r="BH99" s="30">
        <v>34291.410000000003</v>
      </c>
      <c r="BI99" s="30">
        <v>34320.468999999997</v>
      </c>
      <c r="BJ99" s="30">
        <v>32804.108999999997</v>
      </c>
      <c r="BK99" s="30">
        <v>34278.339999999997</v>
      </c>
      <c r="BL99" s="30">
        <v>35146.358999999997</v>
      </c>
      <c r="BM99" s="30">
        <v>34172.660000000003</v>
      </c>
      <c r="BN99" s="30">
        <v>34494.641000000003</v>
      </c>
      <c r="BO99" s="30">
        <v>33414.25</v>
      </c>
      <c r="BQ99" s="20">
        <f t="shared" si="2"/>
        <v>32840.739960000006</v>
      </c>
      <c r="BR99" s="20">
        <f t="shared" si="3"/>
        <v>8210.1849900000016</v>
      </c>
    </row>
    <row r="100" spans="1:70" x14ac:dyDescent="0.25">
      <c r="A100" s="54" t="s">
        <v>97</v>
      </c>
      <c r="B100" s="30">
        <v>25866.07</v>
      </c>
      <c r="C100" s="30">
        <v>26487.221000000001</v>
      </c>
      <c r="D100" s="30">
        <v>26025.33</v>
      </c>
      <c r="E100" s="30">
        <v>26598.118999999999</v>
      </c>
      <c r="F100" s="30">
        <v>27570.891</v>
      </c>
      <c r="G100" s="30">
        <v>26913.631000000001</v>
      </c>
      <c r="H100" s="30">
        <v>26558.859</v>
      </c>
      <c r="I100" s="30">
        <v>25632.01</v>
      </c>
      <c r="J100" s="30">
        <v>27437.278999999999</v>
      </c>
      <c r="K100" s="30">
        <v>25058.811000000002</v>
      </c>
      <c r="L100" s="30">
        <v>27954.131000000001</v>
      </c>
      <c r="M100" s="30">
        <v>27215.118999999999</v>
      </c>
      <c r="N100" s="30">
        <v>25655.971000000001</v>
      </c>
      <c r="O100" s="30">
        <v>25666.811000000002</v>
      </c>
      <c r="P100" s="30">
        <v>24648.609</v>
      </c>
      <c r="Q100" s="30">
        <v>25671.34</v>
      </c>
      <c r="R100" s="30">
        <v>24723.278999999999</v>
      </c>
      <c r="S100" s="30">
        <v>24576.73</v>
      </c>
      <c r="T100" s="30">
        <v>25376.641</v>
      </c>
      <c r="U100" s="30">
        <v>24382.82</v>
      </c>
      <c r="V100" s="30">
        <v>24940.449000000001</v>
      </c>
      <c r="W100" s="30">
        <v>26315.960999999999</v>
      </c>
      <c r="X100" s="30">
        <v>26322.141</v>
      </c>
      <c r="Y100" s="30">
        <v>24706.58</v>
      </c>
      <c r="Z100" s="30">
        <v>22440.438999999998</v>
      </c>
      <c r="AA100" s="30">
        <v>24775.289000000001</v>
      </c>
      <c r="AB100" s="30">
        <v>22834.971000000001</v>
      </c>
      <c r="AC100" s="30">
        <v>22498.359</v>
      </c>
      <c r="AD100" s="30">
        <v>24311.868999999999</v>
      </c>
      <c r="AE100" s="30">
        <v>26421.311000000002</v>
      </c>
      <c r="AF100" s="30">
        <v>25837.33</v>
      </c>
      <c r="AG100" s="30">
        <v>24580.561000000002</v>
      </c>
      <c r="AH100" s="30">
        <v>26159.42</v>
      </c>
      <c r="AI100" s="30">
        <v>25698.381000000001</v>
      </c>
      <c r="AJ100" s="30">
        <v>24737.368999999999</v>
      </c>
      <c r="AK100" s="30">
        <v>24932.641</v>
      </c>
      <c r="AL100" s="30">
        <v>25655.199000000001</v>
      </c>
      <c r="AM100" s="30">
        <v>25844.93</v>
      </c>
      <c r="AN100" s="30">
        <v>25006.938999999998</v>
      </c>
      <c r="AO100" s="30">
        <v>26077.938999999998</v>
      </c>
      <c r="AP100" s="30">
        <v>26505.188999999998</v>
      </c>
      <c r="AQ100" s="30">
        <v>23984.07</v>
      </c>
      <c r="AR100" s="30">
        <v>26548.859</v>
      </c>
      <c r="AS100" s="30">
        <v>25213.188999999998</v>
      </c>
      <c r="AT100" s="30">
        <v>23983.699000000001</v>
      </c>
      <c r="AU100" s="30">
        <v>25394.550999999999</v>
      </c>
      <c r="AV100" s="30">
        <v>24704.118999999999</v>
      </c>
      <c r="AW100" s="30">
        <v>23782.699000000001</v>
      </c>
      <c r="AX100" s="30">
        <v>24476.460999999999</v>
      </c>
      <c r="AY100" s="30">
        <v>24459.43</v>
      </c>
      <c r="AZ100" s="30">
        <v>26827.561000000002</v>
      </c>
      <c r="BA100" s="30">
        <v>26360.34</v>
      </c>
      <c r="BB100" s="30">
        <v>25946.6</v>
      </c>
      <c r="BC100" s="30">
        <v>26712.050999999999</v>
      </c>
      <c r="BD100" s="30">
        <v>25906.050999999999</v>
      </c>
      <c r="BE100" s="30">
        <v>24943.98</v>
      </c>
      <c r="BF100" s="30">
        <v>26136.82</v>
      </c>
      <c r="BG100" s="30">
        <v>25509.1</v>
      </c>
      <c r="BH100" s="30">
        <v>27667.109</v>
      </c>
      <c r="BI100" s="30">
        <v>27794.400000000001</v>
      </c>
      <c r="BJ100" s="30">
        <v>27622.188999999998</v>
      </c>
      <c r="BK100" s="30">
        <v>26781.710999999999</v>
      </c>
      <c r="BL100" s="30">
        <v>27788.82</v>
      </c>
      <c r="BM100" s="30">
        <v>27645.641</v>
      </c>
      <c r="BN100" s="30">
        <v>26737.49</v>
      </c>
      <c r="BO100" s="30">
        <v>28488.131000000001</v>
      </c>
      <c r="BQ100" s="20">
        <f t="shared" si="2"/>
        <v>25541.55616</v>
      </c>
      <c r="BR100" s="20">
        <f t="shared" si="3"/>
        <v>6385.38904</v>
      </c>
    </row>
    <row r="101" spans="1:70" x14ac:dyDescent="0.25">
      <c r="A101" s="54" t="s">
        <v>98</v>
      </c>
      <c r="B101" s="30">
        <v>13243.02</v>
      </c>
      <c r="C101" s="30">
        <v>12432.13</v>
      </c>
      <c r="D101" s="30">
        <v>15473.55</v>
      </c>
      <c r="E101" s="30">
        <v>14900.38</v>
      </c>
      <c r="F101" s="30">
        <v>15456.99</v>
      </c>
      <c r="G101" s="30">
        <v>13931.9</v>
      </c>
      <c r="H101" s="30">
        <v>14122.52</v>
      </c>
      <c r="I101" s="30">
        <v>14316.09</v>
      </c>
      <c r="J101" s="30">
        <v>13707.47</v>
      </c>
      <c r="K101" s="30">
        <v>13584.34</v>
      </c>
      <c r="L101" s="30">
        <v>13106.71</v>
      </c>
      <c r="M101" s="30">
        <v>12310.99</v>
      </c>
      <c r="N101" s="30">
        <v>14725.35</v>
      </c>
      <c r="O101" s="30">
        <v>12518.38</v>
      </c>
      <c r="P101" s="30">
        <v>14013.32</v>
      </c>
      <c r="Q101" s="30">
        <v>12335.11</v>
      </c>
      <c r="R101" s="30">
        <v>10879.67</v>
      </c>
      <c r="S101" s="30">
        <v>11807.95</v>
      </c>
      <c r="T101" s="30">
        <v>12499.6</v>
      </c>
      <c r="U101" s="30">
        <v>12568.58</v>
      </c>
      <c r="V101" s="30">
        <v>13733.68</v>
      </c>
      <c r="W101" s="30">
        <v>13848.79</v>
      </c>
      <c r="X101" s="30">
        <v>12593.71</v>
      </c>
      <c r="Y101" s="30">
        <v>12352.79</v>
      </c>
      <c r="Z101" s="30">
        <v>12798.42</v>
      </c>
      <c r="AA101" s="30">
        <v>12397.62</v>
      </c>
      <c r="AB101" s="30">
        <v>12917.62</v>
      </c>
      <c r="AC101" s="30">
        <v>11798.13</v>
      </c>
      <c r="AD101" s="30">
        <v>12927.63</v>
      </c>
      <c r="AE101" s="30">
        <v>13531.16</v>
      </c>
      <c r="AF101" s="30">
        <v>13499.78</v>
      </c>
      <c r="AG101" s="30">
        <v>14330.03</v>
      </c>
      <c r="AH101" s="30">
        <v>14008.13</v>
      </c>
      <c r="AI101" s="30">
        <v>13659</v>
      </c>
      <c r="AJ101" s="30">
        <v>13009.39</v>
      </c>
      <c r="AK101" s="30">
        <v>13451.29</v>
      </c>
      <c r="AL101" s="30">
        <v>13263.66</v>
      </c>
      <c r="AM101" s="30">
        <v>14537.25</v>
      </c>
      <c r="AN101" s="30">
        <v>13921.04</v>
      </c>
      <c r="AO101" s="30">
        <v>13694.5</v>
      </c>
      <c r="AP101" s="30">
        <v>14793</v>
      </c>
      <c r="AQ101" s="30">
        <v>14309.95</v>
      </c>
      <c r="AR101" s="30">
        <v>14525.66</v>
      </c>
      <c r="AS101" s="30">
        <v>14134.88</v>
      </c>
      <c r="AT101" s="30">
        <v>13108.07</v>
      </c>
      <c r="AU101" s="30">
        <v>14554.5</v>
      </c>
      <c r="AV101" s="30">
        <v>15130.38</v>
      </c>
      <c r="AW101" s="30">
        <v>13610.21</v>
      </c>
      <c r="AX101" s="30">
        <v>13922.64</v>
      </c>
      <c r="AY101" s="30">
        <v>13408.25</v>
      </c>
      <c r="AZ101" s="30">
        <v>14993.11</v>
      </c>
      <c r="BA101" s="30">
        <v>15001.43</v>
      </c>
      <c r="BB101" s="30">
        <v>14289.2</v>
      </c>
      <c r="BC101" s="30">
        <v>14747.42</v>
      </c>
      <c r="BD101" s="30">
        <v>15299.14</v>
      </c>
      <c r="BE101" s="30">
        <v>14808.4</v>
      </c>
      <c r="BF101" s="30">
        <v>14239.86</v>
      </c>
      <c r="BG101" s="30">
        <v>14277.32</v>
      </c>
      <c r="BH101" s="30">
        <v>14227.85</v>
      </c>
      <c r="BI101" s="30">
        <v>14609.85</v>
      </c>
      <c r="BJ101" s="30">
        <v>15322.59</v>
      </c>
      <c r="BK101" s="30">
        <v>15286.87</v>
      </c>
      <c r="BL101" s="30">
        <v>17423.669999999998</v>
      </c>
      <c r="BM101" s="30">
        <v>13592.59</v>
      </c>
      <c r="BN101" s="30">
        <v>16204.96</v>
      </c>
      <c r="BO101" s="30">
        <v>15061.77</v>
      </c>
      <c r="BQ101" s="20">
        <f t="shared" si="2"/>
        <v>13898.259799999998</v>
      </c>
      <c r="BR101" s="20">
        <f t="shared" si="3"/>
        <v>3474.5649499999995</v>
      </c>
    </row>
    <row r="102" spans="1:70" x14ac:dyDescent="0.25">
      <c r="A102" s="54" t="s">
        <v>99</v>
      </c>
      <c r="B102" s="30">
        <v>32774.699000000001</v>
      </c>
      <c r="C102" s="30">
        <v>32337.199000000001</v>
      </c>
      <c r="D102" s="30">
        <v>30426.199000000001</v>
      </c>
      <c r="E102" s="30">
        <v>33942.237999999998</v>
      </c>
      <c r="F102" s="30">
        <v>33652.648000000001</v>
      </c>
      <c r="G102" s="30">
        <v>34974.262000000002</v>
      </c>
      <c r="H102" s="30">
        <v>31467</v>
      </c>
      <c r="I102" s="30">
        <v>31145.41</v>
      </c>
      <c r="J102" s="30">
        <v>31797.300999999999</v>
      </c>
      <c r="K102" s="30">
        <v>36647.711000000003</v>
      </c>
      <c r="L102" s="30">
        <v>37110.031000000003</v>
      </c>
      <c r="M102" s="30">
        <v>35534.538999999997</v>
      </c>
      <c r="N102" s="30">
        <v>34004.980000000003</v>
      </c>
      <c r="O102" s="30">
        <v>33484.237999999998</v>
      </c>
      <c r="P102" s="30">
        <v>32096.971000000001</v>
      </c>
      <c r="Q102" s="30">
        <v>33515.031000000003</v>
      </c>
      <c r="R102" s="30">
        <v>32160.51</v>
      </c>
      <c r="S102" s="30">
        <v>34090.968999999997</v>
      </c>
      <c r="T102" s="30">
        <v>33404.851999999999</v>
      </c>
      <c r="U102" s="30">
        <v>32279.561000000002</v>
      </c>
      <c r="V102" s="30">
        <v>32287.33</v>
      </c>
      <c r="W102" s="30">
        <v>36365.461000000003</v>
      </c>
      <c r="X102" s="30">
        <v>32691.84</v>
      </c>
      <c r="Y102" s="30">
        <v>30863.98</v>
      </c>
      <c r="Z102" s="30">
        <v>35769.781000000003</v>
      </c>
      <c r="AA102" s="30">
        <v>33422.601999999999</v>
      </c>
      <c r="AB102" s="30">
        <v>31684.881000000001</v>
      </c>
      <c r="AC102" s="30">
        <v>30989.91</v>
      </c>
      <c r="AD102" s="30">
        <v>34416.101999999999</v>
      </c>
      <c r="AE102" s="30">
        <v>34464.968999999997</v>
      </c>
      <c r="AF102" s="30">
        <v>33682.737999999998</v>
      </c>
      <c r="AG102" s="30">
        <v>34486.410000000003</v>
      </c>
      <c r="AH102" s="30">
        <v>35532.358999999997</v>
      </c>
      <c r="AI102" s="30">
        <v>33391.218999999997</v>
      </c>
      <c r="AJ102" s="30">
        <v>35799.199000000001</v>
      </c>
      <c r="AK102" s="30">
        <v>39016.660000000003</v>
      </c>
      <c r="AL102" s="30">
        <v>32255.27</v>
      </c>
      <c r="AM102" s="30">
        <v>31958.09</v>
      </c>
      <c r="AN102" s="30">
        <v>33675.012000000002</v>
      </c>
      <c r="AO102" s="30">
        <v>36926.589999999997</v>
      </c>
      <c r="AP102" s="30">
        <v>33165.578000000001</v>
      </c>
      <c r="AQ102" s="30">
        <v>31908.789000000001</v>
      </c>
      <c r="AR102" s="30">
        <v>34305.012000000002</v>
      </c>
      <c r="AS102" s="30">
        <v>34959.711000000003</v>
      </c>
      <c r="AT102" s="30">
        <v>35175.078000000001</v>
      </c>
      <c r="AU102" s="30">
        <v>34509.262000000002</v>
      </c>
      <c r="AV102" s="30">
        <v>33693.949000000001</v>
      </c>
      <c r="AW102" s="30">
        <v>33922.961000000003</v>
      </c>
      <c r="AX102" s="30">
        <v>32438.618999999999</v>
      </c>
      <c r="AY102" s="30">
        <v>37421.440999999999</v>
      </c>
      <c r="AZ102" s="30">
        <v>38253.68</v>
      </c>
      <c r="BA102" s="30">
        <v>31668.400000000001</v>
      </c>
      <c r="BB102" s="30">
        <v>31857.34</v>
      </c>
      <c r="BC102" s="30">
        <v>32833.461000000003</v>
      </c>
      <c r="BD102" s="30">
        <v>34868.93</v>
      </c>
      <c r="BE102" s="30">
        <v>34987.370999999999</v>
      </c>
      <c r="BF102" s="30">
        <v>33594.538999999997</v>
      </c>
      <c r="BG102" s="30">
        <v>34990.230000000003</v>
      </c>
      <c r="BH102" s="30">
        <v>35608.870999999999</v>
      </c>
      <c r="BI102" s="30">
        <v>33824.949000000001</v>
      </c>
      <c r="BJ102" s="30">
        <v>33596.211000000003</v>
      </c>
      <c r="BK102" s="30">
        <v>34540.769999999997</v>
      </c>
      <c r="BL102" s="30">
        <v>34883</v>
      </c>
      <c r="BM102" s="30">
        <v>33580.120999999999</v>
      </c>
      <c r="BN102" s="30">
        <v>33860.730000000003</v>
      </c>
      <c r="BO102" s="30">
        <v>34019.108999999997</v>
      </c>
      <c r="BQ102" s="20">
        <f t="shared" si="2"/>
        <v>34001.688139999998</v>
      </c>
      <c r="BR102" s="20">
        <f t="shared" si="3"/>
        <v>8500.4220349999996</v>
      </c>
    </row>
    <row r="103" spans="1:70" x14ac:dyDescent="0.25">
      <c r="A103" s="54" t="s">
        <v>100</v>
      </c>
      <c r="B103" s="30">
        <v>21407.82</v>
      </c>
      <c r="C103" s="30">
        <v>22075.83</v>
      </c>
      <c r="D103" s="30">
        <v>22533.949000000001</v>
      </c>
      <c r="E103" s="30">
        <v>22798.75</v>
      </c>
      <c r="F103" s="30">
        <v>23774.48</v>
      </c>
      <c r="G103" s="30">
        <v>23064.449000000001</v>
      </c>
      <c r="H103" s="30">
        <v>22608.391</v>
      </c>
      <c r="I103" s="30">
        <v>22916.84</v>
      </c>
      <c r="J103" s="30">
        <v>23302.699000000001</v>
      </c>
      <c r="K103" s="30">
        <v>23194.84</v>
      </c>
      <c r="L103" s="30">
        <v>23905.641</v>
      </c>
      <c r="M103" s="30">
        <v>23243.609</v>
      </c>
      <c r="N103" s="30">
        <v>23461.061000000002</v>
      </c>
      <c r="O103" s="30">
        <v>22652.84</v>
      </c>
      <c r="P103" s="30">
        <v>22800.449000000001</v>
      </c>
      <c r="Q103" s="30">
        <v>22330.949000000001</v>
      </c>
      <c r="R103" s="30">
        <v>22909.75</v>
      </c>
      <c r="S103" s="30">
        <v>22013.381000000001</v>
      </c>
      <c r="T103" s="30">
        <v>22801.27</v>
      </c>
      <c r="U103" s="30">
        <v>22586.25</v>
      </c>
      <c r="V103" s="30">
        <v>22658.5</v>
      </c>
      <c r="W103" s="30">
        <v>23007.919999999998</v>
      </c>
      <c r="X103" s="30">
        <v>23430.09</v>
      </c>
      <c r="Y103" s="30">
        <v>22653.859</v>
      </c>
      <c r="Z103" s="30">
        <v>22384.438999999998</v>
      </c>
      <c r="AA103" s="30">
        <v>23704.460999999999</v>
      </c>
      <c r="AB103" s="30">
        <v>22943.699000000001</v>
      </c>
      <c r="AC103" s="30">
        <v>22712.49</v>
      </c>
      <c r="AD103" s="30">
        <v>22478.74</v>
      </c>
      <c r="AE103" s="30">
        <v>23303.710999999999</v>
      </c>
      <c r="AF103" s="30">
        <v>24056.109</v>
      </c>
      <c r="AG103" s="30">
        <v>24210.039000000001</v>
      </c>
      <c r="AH103" s="30">
        <v>24048.15</v>
      </c>
      <c r="AI103" s="30">
        <v>24210.58</v>
      </c>
      <c r="AJ103" s="30">
        <v>23334.82</v>
      </c>
      <c r="AK103" s="30">
        <v>24721.4</v>
      </c>
      <c r="AL103" s="30">
        <v>24019.811000000002</v>
      </c>
      <c r="AM103" s="30">
        <v>23974.59</v>
      </c>
      <c r="AN103" s="30">
        <v>24258.9</v>
      </c>
      <c r="AO103" s="30">
        <v>24465.9</v>
      </c>
      <c r="AP103" s="30">
        <v>25036.949000000001</v>
      </c>
      <c r="AQ103" s="30">
        <v>24210.48</v>
      </c>
      <c r="AR103" s="30">
        <v>24333.618999999999</v>
      </c>
      <c r="AS103" s="30">
        <v>24039.759999999998</v>
      </c>
      <c r="AT103" s="30">
        <v>23242.699000000001</v>
      </c>
      <c r="AU103" s="30">
        <v>23036.93</v>
      </c>
      <c r="AV103" s="30">
        <v>23280.17</v>
      </c>
      <c r="AW103" s="30">
        <v>24438.460999999999</v>
      </c>
      <c r="AX103" s="30">
        <v>24531.1</v>
      </c>
      <c r="AY103" s="30">
        <v>23866.1</v>
      </c>
      <c r="AZ103" s="30">
        <v>25846.028999999999</v>
      </c>
      <c r="BA103" s="30">
        <v>23994.210999999999</v>
      </c>
      <c r="BB103" s="30">
        <v>24473.41</v>
      </c>
      <c r="BC103" s="30">
        <v>24892.91</v>
      </c>
      <c r="BD103" s="30">
        <v>24542.99</v>
      </c>
      <c r="BE103" s="30">
        <v>24920.1</v>
      </c>
      <c r="BF103" s="30">
        <v>24422.33</v>
      </c>
      <c r="BG103" s="30">
        <v>24838.539000000001</v>
      </c>
      <c r="BH103" s="30">
        <v>24327.98</v>
      </c>
      <c r="BI103" s="30">
        <v>24594.949000000001</v>
      </c>
      <c r="BJ103" s="30">
        <v>24098.561000000002</v>
      </c>
      <c r="BK103" s="30">
        <v>24750.52</v>
      </c>
      <c r="BL103" s="30">
        <v>25214.460999999999</v>
      </c>
      <c r="BM103" s="30">
        <v>24441.83</v>
      </c>
      <c r="BN103" s="30">
        <v>24276.66</v>
      </c>
      <c r="BO103" s="30">
        <v>25291.5</v>
      </c>
      <c r="BQ103" s="20">
        <f t="shared" si="2"/>
        <v>23916.64214</v>
      </c>
      <c r="BR103" s="20">
        <f t="shared" si="3"/>
        <v>5979.160535</v>
      </c>
    </row>
    <row r="104" spans="1:70" x14ac:dyDescent="0.25">
      <c r="A104" s="54" t="s">
        <v>101</v>
      </c>
      <c r="B104" s="30">
        <v>20854.278999999999</v>
      </c>
      <c r="C104" s="30">
        <v>21220.67</v>
      </c>
      <c r="D104" s="30">
        <v>21273.278999999999</v>
      </c>
      <c r="E104" s="30">
        <v>19073.349999999999</v>
      </c>
      <c r="F104" s="30">
        <v>21445.050999999999</v>
      </c>
      <c r="G104" s="30">
        <v>22155.85</v>
      </c>
      <c r="H104" s="30">
        <v>19923.91</v>
      </c>
      <c r="I104" s="30">
        <v>19696.438999999998</v>
      </c>
      <c r="J104" s="30">
        <v>19473.699000000001</v>
      </c>
      <c r="K104" s="30">
        <v>23219.109</v>
      </c>
      <c r="L104" s="30">
        <v>22383.65</v>
      </c>
      <c r="M104" s="30">
        <v>23531.18</v>
      </c>
      <c r="N104" s="30">
        <v>21531.27</v>
      </c>
      <c r="O104" s="30">
        <v>24554.800999999999</v>
      </c>
      <c r="P104" s="30">
        <v>20747.07</v>
      </c>
      <c r="Q104" s="30">
        <v>23548.76</v>
      </c>
      <c r="R104" s="30">
        <v>20597.990000000002</v>
      </c>
      <c r="S104" s="30">
        <v>21311.51</v>
      </c>
      <c r="T104" s="30">
        <v>21527.300999999999</v>
      </c>
      <c r="U104" s="30">
        <v>23424.868999999999</v>
      </c>
      <c r="V104" s="30">
        <v>21606.83</v>
      </c>
      <c r="W104" s="30">
        <v>23039.938999999998</v>
      </c>
      <c r="X104" s="30">
        <v>22705.01</v>
      </c>
      <c r="Y104" s="30">
        <v>21169.83</v>
      </c>
      <c r="Z104" s="30">
        <v>22836.91</v>
      </c>
      <c r="AA104" s="30">
        <v>23080.891</v>
      </c>
      <c r="AB104" s="30">
        <v>20671.381000000001</v>
      </c>
      <c r="AC104" s="30">
        <v>21183.82</v>
      </c>
      <c r="AD104" s="30">
        <v>19867.971000000001</v>
      </c>
      <c r="AE104" s="30">
        <v>24344.52</v>
      </c>
      <c r="AF104" s="30">
        <v>23039.311000000002</v>
      </c>
      <c r="AG104" s="30">
        <v>22377.199000000001</v>
      </c>
      <c r="AH104" s="30">
        <v>24028.15</v>
      </c>
      <c r="AI104" s="30">
        <v>23510.18</v>
      </c>
      <c r="AJ104" s="30">
        <v>22938.050999999999</v>
      </c>
      <c r="AK104" s="30">
        <v>23351.561000000002</v>
      </c>
      <c r="AL104" s="30">
        <v>25185.68</v>
      </c>
      <c r="AM104" s="30">
        <v>25988.199000000001</v>
      </c>
      <c r="AN104" s="30">
        <v>25671.67</v>
      </c>
      <c r="AO104" s="30">
        <v>23224.881000000001</v>
      </c>
      <c r="AP104" s="30">
        <v>22747.800999999999</v>
      </c>
      <c r="AQ104" s="30">
        <v>21933.74</v>
      </c>
      <c r="AR104" s="30">
        <v>24109.9</v>
      </c>
      <c r="AS104" s="30">
        <v>24456.73</v>
      </c>
      <c r="AT104" s="30">
        <v>21425.65</v>
      </c>
      <c r="AU104" s="30">
        <v>22549.93</v>
      </c>
      <c r="AV104" s="30">
        <v>23825.16</v>
      </c>
      <c r="AW104" s="30">
        <v>22781.881000000001</v>
      </c>
      <c r="AX104" s="30">
        <v>21575.25</v>
      </c>
      <c r="AY104" s="30">
        <v>24171.26</v>
      </c>
      <c r="AZ104" s="30">
        <v>22520.061000000002</v>
      </c>
      <c r="BA104" s="30">
        <v>22474.289000000001</v>
      </c>
      <c r="BB104" s="30">
        <v>22155.028999999999</v>
      </c>
      <c r="BC104" s="30">
        <v>23728.811000000002</v>
      </c>
      <c r="BD104" s="30">
        <v>25182.85</v>
      </c>
      <c r="BE104" s="30">
        <v>22929.32</v>
      </c>
      <c r="BF104" s="30">
        <v>22020.99</v>
      </c>
      <c r="BG104" s="30">
        <v>23405.811000000002</v>
      </c>
      <c r="BH104" s="30">
        <v>23913.73</v>
      </c>
      <c r="BI104" s="30">
        <v>23305.35</v>
      </c>
      <c r="BJ104" s="30">
        <v>21486.52</v>
      </c>
      <c r="BK104" s="30">
        <v>23641.471000000001</v>
      </c>
      <c r="BL104" s="30">
        <v>21905.449000000001</v>
      </c>
      <c r="BM104" s="30">
        <v>22887.199000000001</v>
      </c>
      <c r="BN104" s="30">
        <v>25246.16</v>
      </c>
      <c r="BO104" s="30">
        <v>22257.289000000001</v>
      </c>
      <c r="BQ104" s="20">
        <f t="shared" si="2"/>
        <v>22906.425700000003</v>
      </c>
      <c r="BR104" s="20">
        <f t="shared" si="3"/>
        <v>5726.6064250000009</v>
      </c>
    </row>
    <row r="105" spans="1:70" x14ac:dyDescent="0.25">
      <c r="A105" s="54" t="s">
        <v>102</v>
      </c>
      <c r="B105" s="30">
        <v>7007.5497999999998</v>
      </c>
      <c r="C105" s="30">
        <v>6866.6099000000004</v>
      </c>
      <c r="D105" s="30">
        <v>6690.6801999999998</v>
      </c>
      <c r="E105" s="30">
        <v>7362.54</v>
      </c>
      <c r="F105" s="30">
        <v>7333.9701999999997</v>
      </c>
      <c r="G105" s="30">
        <v>7524.6000999999997</v>
      </c>
      <c r="H105" s="30">
        <v>7003.0698000000002</v>
      </c>
      <c r="I105" s="30">
        <v>6831.5801000000001</v>
      </c>
      <c r="J105" s="30">
        <v>6846.73</v>
      </c>
      <c r="K105" s="30">
        <v>7513.9502000000002</v>
      </c>
      <c r="L105" s="30">
        <v>8053.25</v>
      </c>
      <c r="M105" s="30">
        <v>7618.52</v>
      </c>
      <c r="N105" s="30">
        <v>7509.98</v>
      </c>
      <c r="O105" s="30">
        <v>7377.6801999999998</v>
      </c>
      <c r="P105" s="30">
        <v>7261.7002000000002</v>
      </c>
      <c r="Q105" s="30">
        <v>7188.0097999999998</v>
      </c>
      <c r="R105" s="30">
        <v>6858.0698000000002</v>
      </c>
      <c r="S105" s="30">
        <v>7350.3999000000003</v>
      </c>
      <c r="T105" s="30">
        <v>7333.3500999999997</v>
      </c>
      <c r="U105" s="30">
        <v>6969.9301999999998</v>
      </c>
      <c r="V105" s="30">
        <v>7009.0801000000001</v>
      </c>
      <c r="W105" s="30">
        <v>8043.0298000000003</v>
      </c>
      <c r="X105" s="30">
        <v>7574.2997999999998</v>
      </c>
      <c r="Y105" s="30">
        <v>6828.3999000000003</v>
      </c>
      <c r="Z105" s="30">
        <v>7886.9902000000002</v>
      </c>
      <c r="AA105" s="30">
        <v>7644.4102000000003</v>
      </c>
      <c r="AB105" s="30">
        <v>6911.6899000000003</v>
      </c>
      <c r="AC105" s="30">
        <v>6719.1298999999999</v>
      </c>
      <c r="AD105" s="30">
        <v>7158.6602000000003</v>
      </c>
      <c r="AE105" s="30">
        <v>7432.71</v>
      </c>
      <c r="AF105" s="30">
        <v>7476.4902000000002</v>
      </c>
      <c r="AG105" s="30">
        <v>7764.7402000000002</v>
      </c>
      <c r="AH105" s="30">
        <v>7888.1099000000004</v>
      </c>
      <c r="AI105" s="30">
        <v>7679.8599000000004</v>
      </c>
      <c r="AJ105" s="30">
        <v>7989.4102000000003</v>
      </c>
      <c r="AK105" s="30">
        <v>9046.5702999999994</v>
      </c>
      <c r="AL105" s="30">
        <v>7413.6698999999999</v>
      </c>
      <c r="AM105" s="30">
        <v>7309.1099000000004</v>
      </c>
      <c r="AN105" s="30">
        <v>7388.1801999999998</v>
      </c>
      <c r="AO105" s="30">
        <v>8549.1298999999999</v>
      </c>
      <c r="AP105" s="30">
        <v>7803.2201999999997</v>
      </c>
      <c r="AQ105" s="30">
        <v>7154.6000999999997</v>
      </c>
      <c r="AR105" s="30">
        <v>7754.9399000000003</v>
      </c>
      <c r="AS105" s="30">
        <v>7822.0298000000003</v>
      </c>
      <c r="AT105" s="30">
        <v>7966.6298999999999</v>
      </c>
      <c r="AU105" s="30">
        <v>7600.54</v>
      </c>
      <c r="AV105" s="30">
        <v>7437.6698999999999</v>
      </c>
      <c r="AW105" s="30">
        <v>7765.25</v>
      </c>
      <c r="AX105" s="30">
        <v>7330.04</v>
      </c>
      <c r="AY105" s="30">
        <v>8284.4199000000008</v>
      </c>
      <c r="AZ105" s="30">
        <v>8755.5596000000005</v>
      </c>
      <c r="BA105" s="30">
        <v>6419.6899000000003</v>
      </c>
      <c r="BB105" s="30">
        <v>6449.71</v>
      </c>
      <c r="BC105" s="30">
        <v>6948.8798999999999</v>
      </c>
      <c r="BD105" s="30">
        <v>7479.8301000000001</v>
      </c>
      <c r="BE105" s="30">
        <v>7444.0698000000002</v>
      </c>
      <c r="BF105" s="30">
        <v>7417.9902000000002</v>
      </c>
      <c r="BG105" s="30">
        <v>7640.8999000000003</v>
      </c>
      <c r="BH105" s="30">
        <v>7498.5600999999997</v>
      </c>
      <c r="BI105" s="30">
        <v>7209.9502000000002</v>
      </c>
      <c r="BJ105" s="30">
        <v>7161.3198000000002</v>
      </c>
      <c r="BK105" s="30">
        <v>7933.7597999999998</v>
      </c>
      <c r="BL105" s="30">
        <v>7975.0497999999998</v>
      </c>
      <c r="BM105" s="30">
        <v>7717</v>
      </c>
      <c r="BN105" s="30">
        <v>7876.1801999999998</v>
      </c>
      <c r="BO105" s="30">
        <v>8217.1699000000008</v>
      </c>
      <c r="BQ105" s="20">
        <f t="shared" si="2"/>
        <v>7545.8075900000022</v>
      </c>
      <c r="BR105" s="20">
        <f t="shared" si="3"/>
        <v>1886.4518975000005</v>
      </c>
    </row>
    <row r="106" spans="1:70" x14ac:dyDescent="0.25">
      <c r="A106" s="54" t="s">
        <v>103</v>
      </c>
      <c r="B106" s="30">
        <v>34901.038999999997</v>
      </c>
      <c r="C106" s="30">
        <v>35943.601999999999</v>
      </c>
      <c r="D106" s="30">
        <v>36691.870999999999</v>
      </c>
      <c r="E106" s="30">
        <v>37281.120999999999</v>
      </c>
      <c r="F106" s="30">
        <v>38200.237999999998</v>
      </c>
      <c r="G106" s="30">
        <v>38509.398000000001</v>
      </c>
      <c r="H106" s="30">
        <v>36895.660000000003</v>
      </c>
      <c r="I106" s="30">
        <v>34920.921999999999</v>
      </c>
      <c r="J106" s="30">
        <v>35606.031000000003</v>
      </c>
      <c r="K106" s="30">
        <v>35706.519999999997</v>
      </c>
      <c r="L106" s="30">
        <v>36079.921999999999</v>
      </c>
      <c r="M106" s="30">
        <v>35816.5</v>
      </c>
      <c r="N106" s="30">
        <v>36190.961000000003</v>
      </c>
      <c r="O106" s="30">
        <v>34382.129000000001</v>
      </c>
      <c r="P106" s="30">
        <v>33499.671999999999</v>
      </c>
      <c r="Q106" s="30">
        <v>32876.328000000001</v>
      </c>
      <c r="R106" s="30">
        <v>36169.940999999999</v>
      </c>
      <c r="S106" s="30">
        <v>35428.949000000001</v>
      </c>
      <c r="T106" s="30">
        <v>37638.898000000001</v>
      </c>
      <c r="U106" s="30">
        <v>35602.120999999999</v>
      </c>
      <c r="V106" s="30">
        <v>36221.487999999998</v>
      </c>
      <c r="W106" s="30">
        <v>38059.012000000002</v>
      </c>
      <c r="X106" s="30">
        <v>38287.538999999997</v>
      </c>
      <c r="Y106" s="30">
        <v>35465.171999999999</v>
      </c>
      <c r="Z106" s="30">
        <v>36507.531000000003</v>
      </c>
      <c r="AA106" s="30">
        <v>39249.671999999999</v>
      </c>
      <c r="AB106" s="30">
        <v>36894.328000000001</v>
      </c>
      <c r="AC106" s="30">
        <v>37383.601999999999</v>
      </c>
      <c r="AD106" s="30">
        <v>36227.089999999997</v>
      </c>
      <c r="AE106" s="30">
        <v>37703.648000000001</v>
      </c>
      <c r="AF106" s="30">
        <v>38535.828000000001</v>
      </c>
      <c r="AG106" s="30">
        <v>38618.5</v>
      </c>
      <c r="AH106" s="30">
        <v>38528.43</v>
      </c>
      <c r="AI106" s="30">
        <v>38649.07</v>
      </c>
      <c r="AJ106" s="30">
        <v>37649.487999999998</v>
      </c>
      <c r="AK106" s="30">
        <v>40203.148000000001</v>
      </c>
      <c r="AL106" s="30">
        <v>38825.059000000001</v>
      </c>
      <c r="AM106" s="30">
        <v>38952.781000000003</v>
      </c>
      <c r="AN106" s="30">
        <v>38735.328000000001</v>
      </c>
      <c r="AO106" s="30">
        <v>40092.038999999997</v>
      </c>
      <c r="AP106" s="30">
        <v>41793.269999999997</v>
      </c>
      <c r="AQ106" s="30">
        <v>38822.089999999997</v>
      </c>
      <c r="AR106" s="30">
        <v>38888.190999999999</v>
      </c>
      <c r="AS106" s="30">
        <v>38366.019999999997</v>
      </c>
      <c r="AT106" s="30">
        <v>38251</v>
      </c>
      <c r="AU106" s="30">
        <v>38105.968999999997</v>
      </c>
      <c r="AV106" s="30">
        <v>38276.230000000003</v>
      </c>
      <c r="AW106" s="30">
        <v>39613.449000000001</v>
      </c>
      <c r="AX106" s="30">
        <v>39934.012000000002</v>
      </c>
      <c r="AY106" s="30">
        <v>39825.800999999999</v>
      </c>
      <c r="AZ106" s="30">
        <v>43506.987999999998</v>
      </c>
      <c r="BA106" s="30">
        <v>40856.059000000001</v>
      </c>
      <c r="BB106" s="30">
        <v>41163.809000000001</v>
      </c>
      <c r="BC106" s="30">
        <v>41352.25</v>
      </c>
      <c r="BD106" s="30">
        <v>40166.269999999997</v>
      </c>
      <c r="BE106" s="30">
        <v>39408.43</v>
      </c>
      <c r="BF106" s="30">
        <v>38832.101999999999</v>
      </c>
      <c r="BG106" s="30">
        <v>40099.199000000001</v>
      </c>
      <c r="BH106" s="30">
        <v>40498.25</v>
      </c>
      <c r="BI106" s="30">
        <v>40389.059000000001</v>
      </c>
      <c r="BJ106" s="30">
        <v>39870.910000000003</v>
      </c>
      <c r="BK106" s="30">
        <v>39669.737999999998</v>
      </c>
      <c r="BL106" s="30">
        <v>41964.82</v>
      </c>
      <c r="BM106" s="30">
        <v>39372.129000000001</v>
      </c>
      <c r="BN106" s="30">
        <v>40494.370999999999</v>
      </c>
      <c r="BO106" s="30">
        <v>40969.851999999999</v>
      </c>
      <c r="BQ106" s="20">
        <f t="shared" si="2"/>
        <v>38922.378599999989</v>
      </c>
      <c r="BR106" s="20">
        <f t="shared" si="3"/>
        <v>9730.5946499999973</v>
      </c>
    </row>
    <row r="107" spans="1:70" x14ac:dyDescent="0.25">
      <c r="A107" s="54" t="s">
        <v>104</v>
      </c>
      <c r="B107" s="30">
        <v>3482.6599000000001</v>
      </c>
      <c r="C107" s="30">
        <v>3421.5</v>
      </c>
      <c r="D107" s="30">
        <v>3563.8899000000001</v>
      </c>
      <c r="E107" s="30">
        <v>3811.0801000000001</v>
      </c>
      <c r="F107" s="30">
        <v>3033.8998999999999</v>
      </c>
      <c r="G107" s="30">
        <v>3397.8899000000001</v>
      </c>
      <c r="H107" s="30">
        <v>2880.6898999999999</v>
      </c>
      <c r="I107" s="30">
        <v>2953.4299000000001</v>
      </c>
      <c r="J107" s="30">
        <v>2562.04</v>
      </c>
      <c r="K107" s="30">
        <v>2915.6001000000001</v>
      </c>
      <c r="L107" s="30">
        <v>2874.21</v>
      </c>
      <c r="M107" s="30">
        <v>3311.1898999999999</v>
      </c>
      <c r="N107" s="30">
        <v>2398.04</v>
      </c>
      <c r="O107" s="30">
        <v>2608.7600000000002</v>
      </c>
      <c r="P107" s="30">
        <v>2234.0500000000002</v>
      </c>
      <c r="Q107" s="30">
        <v>3330</v>
      </c>
      <c r="R107" s="30">
        <v>3456.0601000000001</v>
      </c>
      <c r="S107" s="30">
        <v>2280.4699999999998</v>
      </c>
      <c r="T107" s="30">
        <v>3220.98</v>
      </c>
      <c r="U107" s="30">
        <v>4008.8301000000001</v>
      </c>
      <c r="V107" s="30">
        <v>3396</v>
      </c>
      <c r="W107" s="30">
        <v>3616.71</v>
      </c>
      <c r="X107" s="30">
        <v>2908.71</v>
      </c>
      <c r="Y107" s="30">
        <v>3587.1298999999999</v>
      </c>
      <c r="Z107" s="30">
        <v>3195.6599000000001</v>
      </c>
      <c r="AA107" s="30">
        <v>3103.49</v>
      </c>
      <c r="AB107" s="30">
        <v>2165.6999999999998</v>
      </c>
      <c r="AC107" s="30">
        <v>3722.0801000000001</v>
      </c>
      <c r="AD107" s="30">
        <v>2810.47</v>
      </c>
      <c r="AE107" s="30">
        <v>2903.29</v>
      </c>
      <c r="AF107" s="30">
        <v>2098.6399000000001</v>
      </c>
      <c r="AG107" s="30">
        <v>3483.6298999999999</v>
      </c>
      <c r="AH107" s="30">
        <v>2022.6</v>
      </c>
      <c r="AI107" s="30">
        <v>3423.0601000000001</v>
      </c>
      <c r="AJ107" s="30">
        <v>3761.6298999999999</v>
      </c>
      <c r="AK107" s="30">
        <v>4270.3500999999997</v>
      </c>
      <c r="AL107" s="30">
        <v>2684.3501000000001</v>
      </c>
      <c r="AM107" s="30">
        <v>3293.3</v>
      </c>
      <c r="AN107" s="30">
        <v>3755.97</v>
      </c>
      <c r="AO107" s="30">
        <v>2723.02</v>
      </c>
      <c r="AP107" s="30">
        <v>3501.9198999999999</v>
      </c>
      <c r="AQ107" s="30">
        <v>3587.1001000000001</v>
      </c>
      <c r="AR107" s="30">
        <v>3192.54</v>
      </c>
      <c r="AS107" s="30">
        <v>3584.01</v>
      </c>
      <c r="AT107" s="30">
        <v>4894.0600999999997</v>
      </c>
      <c r="AU107" s="30">
        <v>3668.05</v>
      </c>
      <c r="AV107" s="30">
        <v>4764.9799999999996</v>
      </c>
      <c r="AW107" s="30">
        <v>4055.26</v>
      </c>
      <c r="AX107" s="30">
        <v>3239.8</v>
      </c>
      <c r="AY107" s="30">
        <v>3474.02</v>
      </c>
      <c r="AZ107" s="30">
        <v>3691.8</v>
      </c>
      <c r="BA107" s="30">
        <v>4284.4799999999996</v>
      </c>
      <c r="BB107" s="30">
        <v>4094.6599000000001</v>
      </c>
      <c r="BC107" s="30">
        <v>3759.6399000000001</v>
      </c>
      <c r="BD107" s="30">
        <v>4978.4902000000002</v>
      </c>
      <c r="BE107" s="30">
        <v>4513.7299999999996</v>
      </c>
      <c r="BF107" s="30">
        <v>3296.8600999999999</v>
      </c>
      <c r="BG107" s="30">
        <v>4145.2700000000004</v>
      </c>
      <c r="BH107" s="30">
        <v>4547.7299999999996</v>
      </c>
      <c r="BI107" s="30">
        <v>4240.1201000000001</v>
      </c>
      <c r="BJ107" s="30">
        <v>4133.4399000000003</v>
      </c>
      <c r="BK107" s="30">
        <v>4014.8400999999999</v>
      </c>
      <c r="BL107" s="30">
        <v>4185.9399000000003</v>
      </c>
      <c r="BM107" s="30">
        <v>4691.2700000000004</v>
      </c>
      <c r="BN107" s="30">
        <v>4843.8701000000001</v>
      </c>
      <c r="BO107" s="30">
        <v>4455.2798000000003</v>
      </c>
      <c r="BQ107" s="20">
        <f t="shared" si="2"/>
        <v>3634.6258039999984</v>
      </c>
      <c r="BR107" s="20">
        <f t="shared" si="3"/>
        <v>908.65645099999961</v>
      </c>
    </row>
    <row r="108" spans="1:70" x14ac:dyDescent="0.25">
      <c r="A108" s="54" t="s">
        <v>105</v>
      </c>
      <c r="B108" s="30">
        <v>6980.2002000000002</v>
      </c>
      <c r="C108" s="30">
        <v>7205.96</v>
      </c>
      <c r="D108" s="30">
        <v>6235.79</v>
      </c>
      <c r="E108" s="30">
        <v>5432.9399000000003</v>
      </c>
      <c r="F108" s="30">
        <v>5649.8900999999996</v>
      </c>
      <c r="G108" s="30">
        <v>6472.1400999999996</v>
      </c>
      <c r="H108" s="30">
        <v>5560.4399000000003</v>
      </c>
      <c r="I108" s="30">
        <v>7050.9301999999998</v>
      </c>
      <c r="J108" s="30">
        <v>5100.8900999999996</v>
      </c>
      <c r="K108" s="30">
        <v>6008.4198999999999</v>
      </c>
      <c r="L108" s="30">
        <v>5430.5097999999998</v>
      </c>
      <c r="M108" s="30">
        <v>6018.02</v>
      </c>
      <c r="N108" s="30">
        <v>5682.1602000000003</v>
      </c>
      <c r="O108" s="30">
        <v>6592.6000999999997</v>
      </c>
      <c r="P108" s="30">
        <v>6023.6201000000001</v>
      </c>
      <c r="Q108" s="30">
        <v>5405.7798000000003</v>
      </c>
      <c r="R108" s="30">
        <v>6375.1899000000003</v>
      </c>
      <c r="S108" s="30">
        <v>5389.1801999999998</v>
      </c>
      <c r="T108" s="30">
        <v>5741.4701999999997</v>
      </c>
      <c r="U108" s="30">
        <v>5884.0497999999998</v>
      </c>
      <c r="V108" s="30">
        <v>6544.9198999999999</v>
      </c>
      <c r="W108" s="30">
        <v>5936.9902000000002</v>
      </c>
      <c r="X108" s="30">
        <v>6012.2201999999997</v>
      </c>
      <c r="Y108" s="30">
        <v>5235.8599000000004</v>
      </c>
      <c r="Z108" s="30">
        <v>4536.6000999999997</v>
      </c>
      <c r="AA108" s="30">
        <v>5979.7201999999997</v>
      </c>
      <c r="AB108" s="30">
        <v>4933.96</v>
      </c>
      <c r="AC108" s="30">
        <v>5458.6801999999998</v>
      </c>
      <c r="AD108" s="30">
        <v>5637.29</v>
      </c>
      <c r="AE108" s="30">
        <v>5065.9701999999997</v>
      </c>
      <c r="AF108" s="30">
        <v>5843.3999000000003</v>
      </c>
      <c r="AG108" s="30">
        <v>5802.29</v>
      </c>
      <c r="AH108" s="30">
        <v>5934.02</v>
      </c>
      <c r="AI108" s="30">
        <v>6399.0897999999997</v>
      </c>
      <c r="AJ108" s="30">
        <v>5940</v>
      </c>
      <c r="AK108" s="30">
        <v>6368.7402000000002</v>
      </c>
      <c r="AL108" s="30">
        <v>5605.3999000000003</v>
      </c>
      <c r="AM108" s="30">
        <v>6974.1801999999998</v>
      </c>
      <c r="AN108" s="30">
        <v>5995.5897999999997</v>
      </c>
      <c r="AO108" s="30">
        <v>6974.9102000000003</v>
      </c>
      <c r="AP108" s="30">
        <v>5878.4301999999998</v>
      </c>
      <c r="AQ108" s="30">
        <v>7806.1400999999996</v>
      </c>
      <c r="AR108" s="30">
        <v>7451.3500999999997</v>
      </c>
      <c r="AS108" s="30">
        <v>6392.3100999999997</v>
      </c>
      <c r="AT108" s="30">
        <v>5811.5600999999997</v>
      </c>
      <c r="AU108" s="30">
        <v>5100.29</v>
      </c>
      <c r="AV108" s="30">
        <v>5975.6099000000004</v>
      </c>
      <c r="AW108" s="30">
        <v>7163.9102000000003</v>
      </c>
      <c r="AX108" s="30">
        <v>6213.4502000000002</v>
      </c>
      <c r="AY108" s="30">
        <v>7530.1499000000003</v>
      </c>
      <c r="AZ108" s="30">
        <v>6503.4902000000002</v>
      </c>
      <c r="BA108" s="30">
        <v>6294.9701999999997</v>
      </c>
      <c r="BB108" s="30">
        <v>6230.7402000000002</v>
      </c>
      <c r="BC108" s="30">
        <v>6448.79</v>
      </c>
      <c r="BD108" s="30">
        <v>5834.79</v>
      </c>
      <c r="BE108" s="30">
        <v>7023.8798999999999</v>
      </c>
      <c r="BF108" s="30">
        <v>6753.7597999999998</v>
      </c>
      <c r="BG108" s="30">
        <v>6825.8900999999996</v>
      </c>
      <c r="BH108" s="30">
        <v>8097.29</v>
      </c>
      <c r="BI108" s="30">
        <v>5999.8701000000001</v>
      </c>
      <c r="BJ108" s="30">
        <v>5680.7201999999997</v>
      </c>
      <c r="BK108" s="30">
        <v>6970.1801999999998</v>
      </c>
      <c r="BL108" s="30">
        <v>6859.1801999999998</v>
      </c>
      <c r="BM108" s="30">
        <v>7094.4502000000002</v>
      </c>
      <c r="BN108" s="30">
        <v>6367.6201000000001</v>
      </c>
      <c r="BO108" s="30">
        <v>6221.73</v>
      </c>
      <c r="BQ108" s="20">
        <f t="shared" si="2"/>
        <v>6222.0054639999998</v>
      </c>
      <c r="BR108" s="20">
        <f t="shared" si="3"/>
        <v>1555.501366</v>
      </c>
    </row>
    <row r="109" spans="1:70" x14ac:dyDescent="0.25">
      <c r="A109" s="54" t="s">
        <v>106</v>
      </c>
      <c r="B109" s="30">
        <v>24346.41</v>
      </c>
      <c r="C109" s="30">
        <v>24642.188999999998</v>
      </c>
      <c r="D109" s="30">
        <v>23986.48</v>
      </c>
      <c r="E109" s="30">
        <v>25606.859</v>
      </c>
      <c r="F109" s="30">
        <v>25940.01</v>
      </c>
      <c r="G109" s="30">
        <v>26384.528999999999</v>
      </c>
      <c r="H109" s="30">
        <v>25400.48</v>
      </c>
      <c r="I109" s="30">
        <v>24751.42</v>
      </c>
      <c r="J109" s="30">
        <v>25212.73</v>
      </c>
      <c r="K109" s="30">
        <v>26105.48</v>
      </c>
      <c r="L109" s="30">
        <v>26342.49</v>
      </c>
      <c r="M109" s="30">
        <v>26338.050999999999</v>
      </c>
      <c r="N109" s="30">
        <v>25978.68</v>
      </c>
      <c r="O109" s="30">
        <v>24939.971000000001</v>
      </c>
      <c r="P109" s="30">
        <v>24822.289000000001</v>
      </c>
      <c r="Q109" s="30">
        <v>25031.278999999999</v>
      </c>
      <c r="R109" s="30">
        <v>24174.85</v>
      </c>
      <c r="S109" s="30">
        <v>24534.471000000001</v>
      </c>
      <c r="T109" s="30">
        <v>24939.221000000001</v>
      </c>
      <c r="U109" s="30">
        <v>25306.688999999998</v>
      </c>
      <c r="V109" s="30">
        <v>25589.74</v>
      </c>
      <c r="W109" s="30">
        <v>27152.66</v>
      </c>
      <c r="X109" s="30">
        <v>26987.82</v>
      </c>
      <c r="Y109" s="30">
        <v>25487.599999999999</v>
      </c>
      <c r="Z109" s="30">
        <v>26297.188999999998</v>
      </c>
      <c r="AA109" s="30">
        <v>27009.438999999998</v>
      </c>
      <c r="AB109" s="30">
        <v>24447.061000000002</v>
      </c>
      <c r="AC109" s="30">
        <v>25254.550999999999</v>
      </c>
      <c r="AD109" s="30">
        <v>25052.91</v>
      </c>
      <c r="AE109" s="30">
        <v>25924.868999999999</v>
      </c>
      <c r="AF109" s="30">
        <v>25460.188999999998</v>
      </c>
      <c r="AG109" s="30">
        <v>26615.449000000001</v>
      </c>
      <c r="AH109" s="30">
        <v>26614.58</v>
      </c>
      <c r="AI109" s="30">
        <v>26315.77</v>
      </c>
      <c r="AJ109" s="30">
        <v>26670.471000000001</v>
      </c>
      <c r="AK109" s="30">
        <v>27368.34</v>
      </c>
      <c r="AL109" s="30">
        <v>26193.550999999999</v>
      </c>
      <c r="AM109" s="30">
        <v>25903.43</v>
      </c>
      <c r="AN109" s="30">
        <v>26149.710999999999</v>
      </c>
      <c r="AO109" s="30">
        <v>27806.5</v>
      </c>
      <c r="AP109" s="30">
        <v>27606.75</v>
      </c>
      <c r="AQ109" s="30">
        <v>26493.210999999999</v>
      </c>
      <c r="AR109" s="30">
        <v>27295.67</v>
      </c>
      <c r="AS109" s="30">
        <v>27295.08</v>
      </c>
      <c r="AT109" s="30">
        <v>26897.311000000002</v>
      </c>
      <c r="AU109" s="30">
        <v>26773.210999999999</v>
      </c>
      <c r="AV109" s="30">
        <v>26342.16</v>
      </c>
      <c r="AW109" s="30">
        <v>27137.27</v>
      </c>
      <c r="AX109" s="30">
        <v>26590.960999999999</v>
      </c>
      <c r="AY109" s="30">
        <v>27487.91</v>
      </c>
      <c r="AZ109" s="30">
        <v>28952.050999999999</v>
      </c>
      <c r="BA109" s="30">
        <v>27283.118999999999</v>
      </c>
      <c r="BB109" s="30">
        <v>27187.75</v>
      </c>
      <c r="BC109" s="30">
        <v>27489.359</v>
      </c>
      <c r="BD109" s="30">
        <v>28179.759999999998</v>
      </c>
      <c r="BE109" s="30">
        <v>27944.960999999999</v>
      </c>
      <c r="BF109" s="30">
        <v>27867.41</v>
      </c>
      <c r="BG109" s="30">
        <v>29262.971000000001</v>
      </c>
      <c r="BH109" s="30">
        <v>28744.01</v>
      </c>
      <c r="BI109" s="30">
        <v>28733.609</v>
      </c>
      <c r="BJ109" s="30">
        <v>28823.599999999999</v>
      </c>
      <c r="BK109" s="30">
        <v>28878.050999999999</v>
      </c>
      <c r="BL109" s="30">
        <v>29464.449000000001</v>
      </c>
      <c r="BM109" s="30">
        <v>28610.43</v>
      </c>
      <c r="BN109" s="30">
        <v>28219.609</v>
      </c>
      <c r="BO109" s="30">
        <v>28335.84</v>
      </c>
      <c r="BQ109" s="20">
        <f t="shared" si="2"/>
        <v>26943.071479999999</v>
      </c>
      <c r="BR109" s="20">
        <f t="shared" si="3"/>
        <v>6735.7678699999997</v>
      </c>
    </row>
    <row r="110" spans="1:70" x14ac:dyDescent="0.25">
      <c r="A110" s="54" t="s">
        <v>107</v>
      </c>
      <c r="B110" s="30">
        <v>4545.9799999999996</v>
      </c>
      <c r="C110" s="30">
        <v>3833.55</v>
      </c>
      <c r="D110" s="30">
        <v>6144.4502000000002</v>
      </c>
      <c r="E110" s="30">
        <v>5214.4902000000002</v>
      </c>
      <c r="F110" s="30">
        <v>5484.6698999999999</v>
      </c>
      <c r="G110" s="30">
        <v>5185.4198999999999</v>
      </c>
      <c r="H110" s="30">
        <v>4769.9902000000002</v>
      </c>
      <c r="I110" s="30">
        <v>3556.28</v>
      </c>
      <c r="J110" s="30">
        <v>4382.8500999999997</v>
      </c>
      <c r="K110" s="30">
        <v>4962.25</v>
      </c>
      <c r="L110" s="30">
        <v>4443.3999000000003</v>
      </c>
      <c r="M110" s="30">
        <v>3595.6399000000001</v>
      </c>
      <c r="N110" s="30">
        <v>3725.6698999999999</v>
      </c>
      <c r="O110" s="30">
        <v>3784.76</v>
      </c>
      <c r="P110" s="30">
        <v>4536.0600999999997</v>
      </c>
      <c r="Q110" s="30">
        <v>4457.8198000000002</v>
      </c>
      <c r="R110" s="30">
        <v>3581.4198999999999</v>
      </c>
      <c r="S110" s="30">
        <v>3661.3200999999999</v>
      </c>
      <c r="T110" s="30">
        <v>3656.23</v>
      </c>
      <c r="U110" s="30">
        <v>4164.1801999999998</v>
      </c>
      <c r="V110" s="30">
        <v>4478.7597999999998</v>
      </c>
      <c r="W110" s="30">
        <v>3854.3798999999999</v>
      </c>
      <c r="X110" s="30">
        <v>3719.78</v>
      </c>
      <c r="Y110" s="30">
        <v>3868.55</v>
      </c>
      <c r="Z110" s="30">
        <v>3998.29</v>
      </c>
      <c r="AA110" s="30">
        <v>3652.2</v>
      </c>
      <c r="AB110" s="30">
        <v>3514.1100999999999</v>
      </c>
      <c r="AC110" s="30">
        <v>4079.1298999999999</v>
      </c>
      <c r="AD110" s="30">
        <v>2950.6898999999999</v>
      </c>
      <c r="AE110" s="30">
        <v>3488.3899000000001</v>
      </c>
      <c r="AF110" s="30">
        <v>2879.76</v>
      </c>
      <c r="AG110" s="30">
        <v>3993.6001000000001</v>
      </c>
      <c r="AH110" s="30">
        <v>3264.8899000000001</v>
      </c>
      <c r="AI110" s="30">
        <v>4421.8397999999997</v>
      </c>
      <c r="AJ110" s="30">
        <v>4362.5801000000001</v>
      </c>
      <c r="AK110" s="30">
        <v>4142.6099000000004</v>
      </c>
      <c r="AL110" s="30">
        <v>3690.97</v>
      </c>
      <c r="AM110" s="30">
        <v>4207.9701999999997</v>
      </c>
      <c r="AN110" s="30">
        <v>4908.2700000000004</v>
      </c>
      <c r="AO110" s="30">
        <v>4679.6400999999996</v>
      </c>
      <c r="AP110" s="30">
        <v>4528.8198000000002</v>
      </c>
      <c r="AQ110" s="30">
        <v>4049.0700999999999</v>
      </c>
      <c r="AR110" s="30">
        <v>4743.1801999999998</v>
      </c>
      <c r="AS110" s="30">
        <v>4234.79</v>
      </c>
      <c r="AT110" s="30">
        <v>4755.8999000000003</v>
      </c>
      <c r="AU110" s="30">
        <v>4528.1298999999999</v>
      </c>
      <c r="AV110" s="30">
        <v>5787.1602000000003</v>
      </c>
      <c r="AW110" s="30">
        <v>4272.7700000000004</v>
      </c>
      <c r="AX110" s="30">
        <v>4287.25</v>
      </c>
      <c r="AY110" s="30">
        <v>3824.03</v>
      </c>
      <c r="AZ110" s="30">
        <v>4802.6000999999997</v>
      </c>
      <c r="BA110" s="30">
        <v>5023.8798999999999</v>
      </c>
      <c r="BB110" s="30">
        <v>5333.77</v>
      </c>
      <c r="BC110" s="30">
        <v>4892.6801999999998</v>
      </c>
      <c r="BD110" s="30">
        <v>5285.8798999999999</v>
      </c>
      <c r="BE110" s="30">
        <v>5376.29</v>
      </c>
      <c r="BF110" s="30">
        <v>4330.3100999999997</v>
      </c>
      <c r="BG110" s="30">
        <v>4375.8198000000002</v>
      </c>
      <c r="BH110" s="30">
        <v>4575.71</v>
      </c>
      <c r="BI110" s="30">
        <v>6087.9502000000002</v>
      </c>
      <c r="BJ110" s="30">
        <v>5147.4399000000003</v>
      </c>
      <c r="BK110" s="30">
        <v>5892.4502000000002</v>
      </c>
      <c r="BL110" s="30">
        <v>5547.7597999999998</v>
      </c>
      <c r="BM110" s="30">
        <v>5398.2997999999998</v>
      </c>
      <c r="BN110" s="30">
        <v>6871.4701999999997</v>
      </c>
      <c r="BO110" s="30">
        <v>5216.5097999999998</v>
      </c>
      <c r="BQ110" s="20">
        <f t="shared" si="2"/>
        <v>4447.7895959999996</v>
      </c>
      <c r="BR110" s="20">
        <f t="shared" si="3"/>
        <v>1111.9473989999999</v>
      </c>
    </row>
    <row r="111" spans="1:70" x14ac:dyDescent="0.25">
      <c r="A111" s="54" t="s">
        <v>108</v>
      </c>
      <c r="B111" s="30">
        <v>4612.0200000000004</v>
      </c>
      <c r="C111" s="30">
        <v>3908.53</v>
      </c>
      <c r="D111" s="30">
        <v>3252.3301000000001</v>
      </c>
      <c r="E111" s="30">
        <v>4426.8900999999996</v>
      </c>
      <c r="F111" s="30">
        <v>4308.7402000000002</v>
      </c>
      <c r="G111" s="30">
        <v>4303.21</v>
      </c>
      <c r="H111" s="30">
        <v>4568.1000999999997</v>
      </c>
      <c r="I111" s="30">
        <v>3679.79</v>
      </c>
      <c r="J111" s="30">
        <v>3021.9398999999999</v>
      </c>
      <c r="K111" s="30">
        <v>4221.6201000000001</v>
      </c>
      <c r="L111" s="30">
        <v>3139.4099000000001</v>
      </c>
      <c r="M111" s="30">
        <v>3156.6001000000001</v>
      </c>
      <c r="N111" s="30">
        <v>3063.54</v>
      </c>
      <c r="O111" s="30">
        <v>3021.79</v>
      </c>
      <c r="P111" s="30">
        <v>2810.3200999999999</v>
      </c>
      <c r="Q111" s="30">
        <v>3157.2</v>
      </c>
      <c r="R111" s="30">
        <v>3004.75</v>
      </c>
      <c r="S111" s="30">
        <v>2973.5801000000001</v>
      </c>
      <c r="T111" s="30">
        <v>3646.78</v>
      </c>
      <c r="U111" s="30">
        <v>3820.4398999999999</v>
      </c>
      <c r="V111" s="30">
        <v>3480.4299000000001</v>
      </c>
      <c r="W111" s="30">
        <v>2938.6799000000001</v>
      </c>
      <c r="X111" s="30">
        <v>3362.47</v>
      </c>
      <c r="Y111" s="30">
        <v>3546.1898999999999</v>
      </c>
      <c r="Z111" s="30">
        <v>4471.1000999999997</v>
      </c>
      <c r="AA111" s="30">
        <v>2942.1100999999999</v>
      </c>
      <c r="AB111" s="30">
        <v>3051.55</v>
      </c>
      <c r="AC111" s="30">
        <v>4144.0200000000004</v>
      </c>
      <c r="AD111" s="30">
        <v>2529.6599000000001</v>
      </c>
      <c r="AE111" s="30">
        <v>3673.6298999999999</v>
      </c>
      <c r="AF111" s="30">
        <v>2608.3400999999999</v>
      </c>
      <c r="AG111" s="30">
        <v>3824.7</v>
      </c>
      <c r="AH111" s="30">
        <v>3084.51</v>
      </c>
      <c r="AI111" s="30">
        <v>4536.6099000000004</v>
      </c>
      <c r="AJ111" s="30">
        <v>3441.49</v>
      </c>
      <c r="AK111" s="30">
        <v>3386.75</v>
      </c>
      <c r="AL111" s="30">
        <v>3639.29</v>
      </c>
      <c r="AM111" s="30">
        <v>3409.54</v>
      </c>
      <c r="AN111" s="30">
        <v>3830.5700999999999</v>
      </c>
      <c r="AO111" s="30">
        <v>3509.0700999999999</v>
      </c>
      <c r="AP111" s="30">
        <v>4311.6099000000004</v>
      </c>
      <c r="AQ111" s="30">
        <v>4109.4102000000003</v>
      </c>
      <c r="AR111" s="30">
        <v>3067.3600999999999</v>
      </c>
      <c r="AS111" s="30">
        <v>4121.2299999999996</v>
      </c>
      <c r="AT111" s="30">
        <v>3570.22</v>
      </c>
      <c r="AU111" s="30">
        <v>2815.51</v>
      </c>
      <c r="AV111" s="30">
        <v>3212.21</v>
      </c>
      <c r="AW111" s="30">
        <v>4340.8900999999996</v>
      </c>
      <c r="AX111" s="30">
        <v>3785.03</v>
      </c>
      <c r="AY111" s="30">
        <v>3404.98</v>
      </c>
      <c r="AZ111" s="30">
        <v>4479.7597999999998</v>
      </c>
      <c r="BA111" s="30">
        <v>4281.4102000000003</v>
      </c>
      <c r="BB111" s="30">
        <v>3743.0601000000001</v>
      </c>
      <c r="BC111" s="30">
        <v>3866.49</v>
      </c>
      <c r="BD111" s="30">
        <v>4016.25</v>
      </c>
      <c r="BE111" s="30">
        <v>3560.5601000000001</v>
      </c>
      <c r="BF111" s="30">
        <v>3653.76</v>
      </c>
      <c r="BG111" s="30">
        <v>3994.3</v>
      </c>
      <c r="BH111" s="30">
        <v>4182.4701999999997</v>
      </c>
      <c r="BI111" s="30">
        <v>4856.6201000000001</v>
      </c>
      <c r="BJ111" s="30">
        <v>3887.1698999999999</v>
      </c>
      <c r="BK111" s="30">
        <v>3937.22</v>
      </c>
      <c r="BL111" s="30">
        <v>5984.6899000000003</v>
      </c>
      <c r="BM111" s="30">
        <v>4446.6698999999999</v>
      </c>
      <c r="BN111" s="30">
        <v>5100.7700000000004</v>
      </c>
      <c r="BO111" s="30">
        <v>4393.04</v>
      </c>
      <c r="BQ111" s="20">
        <f t="shared" si="2"/>
        <v>3759.5790079999992</v>
      </c>
      <c r="BR111" s="20">
        <f t="shared" si="3"/>
        <v>939.89475199999981</v>
      </c>
    </row>
    <row r="112" spans="1:70" x14ac:dyDescent="0.25">
      <c r="A112" s="54" t="s">
        <v>109</v>
      </c>
      <c r="B112" s="30">
        <v>10384.799999999999</v>
      </c>
      <c r="C112" s="30">
        <v>10893.66</v>
      </c>
      <c r="D112" s="30">
        <v>10792.22</v>
      </c>
      <c r="E112" s="30">
        <v>11978.76</v>
      </c>
      <c r="F112" s="30">
        <v>12122.99</v>
      </c>
      <c r="G112" s="30">
        <v>11689.13</v>
      </c>
      <c r="H112" s="30">
        <v>11436.82</v>
      </c>
      <c r="I112" s="30">
        <v>10830.9</v>
      </c>
      <c r="J112" s="30">
        <v>10818.15</v>
      </c>
      <c r="K112" s="30">
        <v>12224.28</v>
      </c>
      <c r="L112" s="30">
        <v>12491.41</v>
      </c>
      <c r="M112" s="30">
        <v>12315.7</v>
      </c>
      <c r="N112" s="30">
        <v>11953.55</v>
      </c>
      <c r="O112" s="30">
        <v>11298.58</v>
      </c>
      <c r="P112" s="30">
        <v>11448.88</v>
      </c>
      <c r="Q112" s="30">
        <v>11374.06</v>
      </c>
      <c r="R112" s="30">
        <v>10536.56</v>
      </c>
      <c r="S112" s="30">
        <v>11030.74</v>
      </c>
      <c r="T112" s="30">
        <v>11454.83</v>
      </c>
      <c r="U112" s="30">
        <v>10842.45</v>
      </c>
      <c r="V112" s="30">
        <v>11075.42</v>
      </c>
      <c r="W112" s="30">
        <v>12308.2</v>
      </c>
      <c r="X112" s="30">
        <v>12179.41</v>
      </c>
      <c r="Y112" s="30">
        <v>10898.73</v>
      </c>
      <c r="Z112" s="30">
        <v>11664.56</v>
      </c>
      <c r="AA112" s="30">
        <v>11882.41</v>
      </c>
      <c r="AB112" s="30">
        <v>10728.78</v>
      </c>
      <c r="AC112" s="30">
        <v>10913.18</v>
      </c>
      <c r="AD112" s="30">
        <v>10860.23</v>
      </c>
      <c r="AE112" s="30">
        <v>11670.31</v>
      </c>
      <c r="AF112" s="30">
        <v>11379.5</v>
      </c>
      <c r="AG112" s="30">
        <v>12081.04</v>
      </c>
      <c r="AH112" s="30">
        <v>11659.51</v>
      </c>
      <c r="AI112" s="30">
        <v>11245.83</v>
      </c>
      <c r="AJ112" s="30">
        <v>11791.54</v>
      </c>
      <c r="AK112" s="30">
        <v>12403.28</v>
      </c>
      <c r="AL112" s="30">
        <v>11167.67</v>
      </c>
      <c r="AM112" s="30">
        <v>11324.32</v>
      </c>
      <c r="AN112" s="30">
        <v>11397.26</v>
      </c>
      <c r="AO112" s="30">
        <v>12904.07</v>
      </c>
      <c r="AP112" s="30">
        <v>12093.5</v>
      </c>
      <c r="AQ112" s="30">
        <v>11248.23</v>
      </c>
      <c r="AR112" s="30">
        <v>12260.43</v>
      </c>
      <c r="AS112" s="30">
        <v>12023.95</v>
      </c>
      <c r="AT112" s="30">
        <v>11846.8</v>
      </c>
      <c r="AU112" s="30">
        <v>11556.03</v>
      </c>
      <c r="AV112" s="30">
        <v>11119.56</v>
      </c>
      <c r="AW112" s="30">
        <v>11849.79</v>
      </c>
      <c r="AX112" s="30">
        <v>11511.91</v>
      </c>
      <c r="AY112" s="30">
        <v>12339.74</v>
      </c>
      <c r="AZ112" s="30">
        <v>13166.87</v>
      </c>
      <c r="BA112" s="30">
        <v>11659.17</v>
      </c>
      <c r="BB112" s="30">
        <v>12006.86</v>
      </c>
      <c r="BC112" s="30">
        <v>12078.95</v>
      </c>
      <c r="BD112" s="30">
        <v>12637.33</v>
      </c>
      <c r="BE112" s="30">
        <v>12586.3</v>
      </c>
      <c r="BF112" s="30">
        <v>12880.48</v>
      </c>
      <c r="BG112" s="30">
        <v>13936.02</v>
      </c>
      <c r="BH112" s="30">
        <v>13621.57</v>
      </c>
      <c r="BI112" s="30">
        <v>13246.93</v>
      </c>
      <c r="BJ112" s="30">
        <v>12765.98</v>
      </c>
      <c r="BK112" s="30">
        <v>13532.08</v>
      </c>
      <c r="BL112" s="30">
        <v>14167.6</v>
      </c>
      <c r="BM112" s="30">
        <v>13501.32</v>
      </c>
      <c r="BN112" s="30">
        <v>13383.05</v>
      </c>
      <c r="BO112" s="30">
        <v>13600.51</v>
      </c>
      <c r="BQ112" s="20">
        <f t="shared" si="2"/>
        <v>12040.415799999999</v>
      </c>
      <c r="BR112" s="20">
        <f t="shared" si="3"/>
        <v>3010.1039499999997</v>
      </c>
    </row>
    <row r="113" spans="1:70" x14ac:dyDescent="0.25">
      <c r="A113" s="54" t="s">
        <v>110</v>
      </c>
      <c r="B113" s="30">
        <v>24048.400000000001</v>
      </c>
      <c r="C113" s="30">
        <v>24635.68</v>
      </c>
      <c r="D113" s="30">
        <v>25610.83</v>
      </c>
      <c r="E113" s="30">
        <v>26913.141</v>
      </c>
      <c r="F113" s="30">
        <v>26578.381000000001</v>
      </c>
      <c r="G113" s="30">
        <v>26933.5</v>
      </c>
      <c r="H113" s="30">
        <v>26830</v>
      </c>
      <c r="I113" s="30">
        <v>26069.24</v>
      </c>
      <c r="J113" s="30">
        <v>25379.599999999999</v>
      </c>
      <c r="K113" s="30">
        <v>25648.811000000002</v>
      </c>
      <c r="L113" s="30">
        <v>27329.039000000001</v>
      </c>
      <c r="M113" s="30">
        <v>26998.27</v>
      </c>
      <c r="N113" s="30">
        <v>28105.449000000001</v>
      </c>
      <c r="O113" s="30">
        <v>26347.300999999999</v>
      </c>
      <c r="P113" s="30">
        <v>26500.59</v>
      </c>
      <c r="Q113" s="30">
        <v>26360.960999999999</v>
      </c>
      <c r="R113" s="30">
        <v>24619.141</v>
      </c>
      <c r="S113" s="30">
        <v>25849.199000000001</v>
      </c>
      <c r="T113" s="30">
        <v>26281.688999999998</v>
      </c>
      <c r="U113" s="30">
        <v>24746.82</v>
      </c>
      <c r="V113" s="30">
        <v>24917.32</v>
      </c>
      <c r="W113" s="30">
        <v>26872.210999999999</v>
      </c>
      <c r="X113" s="30">
        <v>25157.471000000001</v>
      </c>
      <c r="Y113" s="30">
        <v>23481.221000000001</v>
      </c>
      <c r="Z113" s="30">
        <v>24598.02</v>
      </c>
      <c r="AA113" s="30">
        <v>26087.599999999999</v>
      </c>
      <c r="AB113" s="30">
        <v>25120.050999999999</v>
      </c>
      <c r="AC113" s="30">
        <v>25008.118999999999</v>
      </c>
      <c r="AD113" s="30">
        <v>25646.800999999999</v>
      </c>
      <c r="AE113" s="30">
        <v>26261.561000000002</v>
      </c>
      <c r="AF113" s="30">
        <v>25510.41</v>
      </c>
      <c r="AG113" s="30">
        <v>26454.311000000002</v>
      </c>
      <c r="AH113" s="30">
        <v>26564.949000000001</v>
      </c>
      <c r="AI113" s="30">
        <v>26035.07</v>
      </c>
      <c r="AJ113" s="30">
        <v>25618.278999999999</v>
      </c>
      <c r="AK113" s="30">
        <v>24990.859</v>
      </c>
      <c r="AL113" s="30">
        <v>25831.32</v>
      </c>
      <c r="AM113" s="30">
        <v>26603.66</v>
      </c>
      <c r="AN113" s="30">
        <v>26673.118999999999</v>
      </c>
      <c r="AO113" s="30">
        <v>27416.23</v>
      </c>
      <c r="AP113" s="30">
        <v>27284.449000000001</v>
      </c>
      <c r="AQ113" s="30">
        <v>25615.34</v>
      </c>
      <c r="AR113" s="30">
        <v>26722.949000000001</v>
      </c>
      <c r="AS113" s="30">
        <v>27095.278999999999</v>
      </c>
      <c r="AT113" s="30">
        <v>24716.5</v>
      </c>
      <c r="AU113" s="30">
        <v>26092.688999999998</v>
      </c>
      <c r="AV113" s="30">
        <v>26424.528999999999</v>
      </c>
      <c r="AW113" s="30">
        <v>26047.85</v>
      </c>
      <c r="AX113" s="30">
        <v>27006.41</v>
      </c>
      <c r="AY113" s="30">
        <v>26809.93</v>
      </c>
      <c r="AZ113" s="30">
        <v>28886.32</v>
      </c>
      <c r="BA113" s="30">
        <v>28227.65</v>
      </c>
      <c r="BB113" s="30">
        <v>27867.438999999998</v>
      </c>
      <c r="BC113" s="30">
        <v>27029.15</v>
      </c>
      <c r="BD113" s="30">
        <v>27233.68</v>
      </c>
      <c r="BE113" s="30">
        <v>28102.42</v>
      </c>
      <c r="BF113" s="30">
        <v>27354.77</v>
      </c>
      <c r="BG113" s="30">
        <v>27675.17</v>
      </c>
      <c r="BH113" s="30">
        <v>28279.09</v>
      </c>
      <c r="BI113" s="30">
        <v>28191.5</v>
      </c>
      <c r="BJ113" s="30">
        <v>27444.76</v>
      </c>
      <c r="BK113" s="30">
        <v>28215.210999999999</v>
      </c>
      <c r="BL113" s="30">
        <v>28897.99</v>
      </c>
      <c r="BM113" s="30">
        <v>27364.73</v>
      </c>
      <c r="BN113" s="30">
        <v>28147.59</v>
      </c>
      <c r="BO113" s="30">
        <v>27299.938999999998</v>
      </c>
      <c r="BQ113" s="20">
        <f t="shared" si="2"/>
        <v>26527.575299999997</v>
      </c>
      <c r="BR113" s="20">
        <f t="shared" si="3"/>
        <v>6631.8938249999992</v>
      </c>
    </row>
    <row r="114" spans="1:70" x14ac:dyDescent="0.25">
      <c r="A114" s="54" t="s">
        <v>111</v>
      </c>
      <c r="B114" s="30">
        <v>34447.891000000003</v>
      </c>
      <c r="C114" s="30">
        <v>33329.93</v>
      </c>
      <c r="D114" s="30">
        <v>32517.43</v>
      </c>
      <c r="E114" s="30">
        <v>33188.559000000001</v>
      </c>
      <c r="F114" s="30">
        <v>33075.82</v>
      </c>
      <c r="G114" s="30">
        <v>34839.160000000003</v>
      </c>
      <c r="H114" s="30">
        <v>33191.480000000003</v>
      </c>
      <c r="I114" s="30">
        <v>34754.940999999999</v>
      </c>
      <c r="J114" s="30">
        <v>32493.391</v>
      </c>
      <c r="K114" s="30">
        <v>32387.26</v>
      </c>
      <c r="L114" s="30">
        <v>34033.339999999997</v>
      </c>
      <c r="M114" s="30">
        <v>32339.960999999999</v>
      </c>
      <c r="N114" s="30">
        <v>32596.471000000001</v>
      </c>
      <c r="O114" s="30">
        <v>33219.101999999999</v>
      </c>
      <c r="P114" s="30">
        <v>32551.16</v>
      </c>
      <c r="Q114" s="30">
        <v>33610.57</v>
      </c>
      <c r="R114" s="30">
        <v>32383.82</v>
      </c>
      <c r="S114" s="30">
        <v>31527.391</v>
      </c>
      <c r="T114" s="30">
        <v>33680.730000000003</v>
      </c>
      <c r="U114" s="30">
        <v>32665.141</v>
      </c>
      <c r="V114" s="30">
        <v>33623.038999999997</v>
      </c>
      <c r="W114" s="30">
        <v>36385.660000000003</v>
      </c>
      <c r="X114" s="30">
        <v>35670.851999999999</v>
      </c>
      <c r="Y114" s="30">
        <v>32711.91</v>
      </c>
      <c r="Z114" s="30">
        <v>33924.512000000002</v>
      </c>
      <c r="AA114" s="30">
        <v>34994.421999999999</v>
      </c>
      <c r="AB114" s="30">
        <v>31284.039000000001</v>
      </c>
      <c r="AC114" s="30">
        <v>31947.381000000001</v>
      </c>
      <c r="AD114" s="30">
        <v>32157.34</v>
      </c>
      <c r="AE114" s="30">
        <v>33292.031000000003</v>
      </c>
      <c r="AF114" s="30">
        <v>33612.5</v>
      </c>
      <c r="AG114" s="30">
        <v>35321.440999999999</v>
      </c>
      <c r="AH114" s="30">
        <v>34329.358999999997</v>
      </c>
      <c r="AI114" s="30">
        <v>34443.101999999999</v>
      </c>
      <c r="AJ114" s="30">
        <v>33673.550999999999</v>
      </c>
      <c r="AK114" s="30">
        <v>36404.961000000003</v>
      </c>
      <c r="AL114" s="30">
        <v>34508.480000000003</v>
      </c>
      <c r="AM114" s="30">
        <v>32423.35</v>
      </c>
      <c r="AN114" s="30">
        <v>32313.24</v>
      </c>
      <c r="AO114" s="30">
        <v>36210.82</v>
      </c>
      <c r="AP114" s="30">
        <v>33336.449000000001</v>
      </c>
      <c r="AQ114" s="30">
        <v>34331.421999999999</v>
      </c>
      <c r="AR114" s="30">
        <v>34738.601999999999</v>
      </c>
      <c r="AS114" s="30">
        <v>33961.230000000003</v>
      </c>
      <c r="AT114" s="30">
        <v>33504.012000000002</v>
      </c>
      <c r="AU114" s="30">
        <v>33788.961000000003</v>
      </c>
      <c r="AV114" s="30">
        <v>32741.561000000002</v>
      </c>
      <c r="AW114" s="30">
        <v>34791.199000000001</v>
      </c>
      <c r="AX114" s="30">
        <v>34966.108999999997</v>
      </c>
      <c r="AY114" s="30">
        <v>35705.5</v>
      </c>
      <c r="AZ114" s="30">
        <v>36861.328000000001</v>
      </c>
      <c r="BA114" s="30">
        <v>34186.858999999997</v>
      </c>
      <c r="BB114" s="30">
        <v>35283.879000000001</v>
      </c>
      <c r="BC114" s="30">
        <v>36943.968999999997</v>
      </c>
      <c r="BD114" s="30">
        <v>36038.07</v>
      </c>
      <c r="BE114" s="30">
        <v>35865.031000000003</v>
      </c>
      <c r="BF114" s="30">
        <v>36494.858999999997</v>
      </c>
      <c r="BG114" s="30">
        <v>38186.737999999998</v>
      </c>
      <c r="BH114" s="30">
        <v>36669.398000000001</v>
      </c>
      <c r="BI114" s="30">
        <v>35455.699000000001</v>
      </c>
      <c r="BJ114" s="30">
        <v>37790.108999999997</v>
      </c>
      <c r="BK114" s="30">
        <v>35902.410000000003</v>
      </c>
      <c r="BL114" s="30">
        <v>38536.737999999998</v>
      </c>
      <c r="BM114" s="30">
        <v>36307.809000000001</v>
      </c>
      <c r="BN114" s="30">
        <v>35819.461000000003</v>
      </c>
      <c r="BO114" s="30">
        <v>36660.968999999997</v>
      </c>
      <c r="BQ114" s="20">
        <f t="shared" si="2"/>
        <v>34687.148859999979</v>
      </c>
      <c r="BR114" s="20">
        <f t="shared" si="3"/>
        <v>8671.7872149999948</v>
      </c>
    </row>
    <row r="115" spans="1:70" x14ac:dyDescent="0.25">
      <c r="A115" s="54" t="s">
        <v>112</v>
      </c>
      <c r="B115" s="30">
        <v>4229.7002000000002</v>
      </c>
      <c r="C115" s="30">
        <v>4048.6001000000001</v>
      </c>
      <c r="D115" s="30">
        <v>6561.1400999999996</v>
      </c>
      <c r="E115" s="30">
        <v>5650.5801000000001</v>
      </c>
      <c r="F115" s="30">
        <v>5891.02</v>
      </c>
      <c r="G115" s="30">
        <v>5594.7798000000003</v>
      </c>
      <c r="H115" s="30">
        <v>4834.2201999999997</v>
      </c>
      <c r="I115" s="30">
        <v>3512.3501000000001</v>
      </c>
      <c r="J115" s="30">
        <v>4898.0200000000004</v>
      </c>
      <c r="K115" s="30">
        <v>4866.3198000000002</v>
      </c>
      <c r="L115" s="30">
        <v>5210.2798000000003</v>
      </c>
      <c r="M115" s="30">
        <v>3243.02</v>
      </c>
      <c r="N115" s="30">
        <v>4173.4301999999998</v>
      </c>
      <c r="O115" s="30">
        <v>4424.7798000000003</v>
      </c>
      <c r="P115" s="30">
        <v>5093.0200000000004</v>
      </c>
      <c r="Q115" s="30">
        <v>4722.7402000000002</v>
      </c>
      <c r="R115" s="30">
        <v>3611.8101000000001</v>
      </c>
      <c r="S115" s="30">
        <v>4481</v>
      </c>
      <c r="T115" s="30">
        <v>4086.22</v>
      </c>
      <c r="U115" s="30">
        <v>4612.9198999999999</v>
      </c>
      <c r="V115" s="30">
        <v>4373.2597999999998</v>
      </c>
      <c r="W115" s="30">
        <v>4165.8198000000002</v>
      </c>
      <c r="X115" s="30">
        <v>4195.9902000000002</v>
      </c>
      <c r="Y115" s="30">
        <v>4264.3999000000003</v>
      </c>
      <c r="Z115" s="30">
        <v>3720.3400999999999</v>
      </c>
      <c r="AA115" s="30">
        <v>4242.3100999999997</v>
      </c>
      <c r="AB115" s="30">
        <v>4061.0801000000001</v>
      </c>
      <c r="AC115" s="30">
        <v>3673.4398999999999</v>
      </c>
      <c r="AD115" s="30">
        <v>3032.25</v>
      </c>
      <c r="AE115" s="30">
        <v>4280.8701000000001</v>
      </c>
      <c r="AF115" s="30">
        <v>3682.7</v>
      </c>
      <c r="AG115" s="30">
        <v>4074.8998999999999</v>
      </c>
      <c r="AH115" s="30">
        <v>4016.53</v>
      </c>
      <c r="AI115" s="30">
        <v>4631.25</v>
      </c>
      <c r="AJ115" s="30">
        <v>5041.6400999999996</v>
      </c>
      <c r="AK115" s="30">
        <v>4691.71</v>
      </c>
      <c r="AL115" s="30">
        <v>4525.29</v>
      </c>
      <c r="AM115" s="30">
        <v>4790.1801999999998</v>
      </c>
      <c r="AN115" s="30">
        <v>4384.5200000000004</v>
      </c>
      <c r="AO115" s="30">
        <v>5327.3701000000001</v>
      </c>
      <c r="AP115" s="30">
        <v>5290.0298000000003</v>
      </c>
      <c r="AQ115" s="30">
        <v>3617.4299000000001</v>
      </c>
      <c r="AR115" s="30">
        <v>4855.9301999999998</v>
      </c>
      <c r="AS115" s="30">
        <v>4369.3701000000001</v>
      </c>
      <c r="AT115" s="30">
        <v>5063.2597999999998</v>
      </c>
      <c r="AU115" s="30">
        <v>5286.27</v>
      </c>
      <c r="AV115" s="30">
        <v>5769.8198000000002</v>
      </c>
      <c r="AW115" s="30">
        <v>4119.2002000000002</v>
      </c>
      <c r="AX115" s="30">
        <v>4077.3600999999999</v>
      </c>
      <c r="AY115" s="30">
        <v>4397.75</v>
      </c>
      <c r="AZ115" s="30">
        <v>5466.1099000000004</v>
      </c>
      <c r="BA115" s="30">
        <v>4922.2002000000002</v>
      </c>
      <c r="BB115" s="30">
        <v>5845.2798000000003</v>
      </c>
      <c r="BC115" s="30">
        <v>5071.6499000000003</v>
      </c>
      <c r="BD115" s="30">
        <v>4847.6602000000003</v>
      </c>
      <c r="BE115" s="30">
        <v>6207.9701999999997</v>
      </c>
      <c r="BF115" s="30">
        <v>4720.6602000000003</v>
      </c>
      <c r="BG115" s="30">
        <v>4551.7997999999998</v>
      </c>
      <c r="BH115" s="30">
        <v>4949</v>
      </c>
      <c r="BI115" s="30">
        <v>5839.3599000000004</v>
      </c>
      <c r="BJ115" s="30">
        <v>5439.2597999999998</v>
      </c>
      <c r="BK115" s="30">
        <v>5695.2002000000002</v>
      </c>
      <c r="BL115" s="30">
        <v>5333.6000999999997</v>
      </c>
      <c r="BM115" s="30">
        <v>5764.02</v>
      </c>
      <c r="BN115" s="30">
        <v>7122.6602000000003</v>
      </c>
      <c r="BO115" s="30">
        <v>5524.7002000000002</v>
      </c>
      <c r="BQ115" s="20">
        <f t="shared" si="2"/>
        <v>4722.3070160000007</v>
      </c>
      <c r="BR115" s="20">
        <f t="shared" si="3"/>
        <v>1180.5767540000002</v>
      </c>
    </row>
    <row r="116" spans="1:70" x14ac:dyDescent="0.25">
      <c r="A116" s="54" t="s">
        <v>113</v>
      </c>
      <c r="B116" s="30">
        <v>33330.199000000001</v>
      </c>
      <c r="C116" s="30">
        <v>32895.211000000003</v>
      </c>
      <c r="D116" s="30">
        <v>31898.960999999999</v>
      </c>
      <c r="E116" s="30">
        <v>32839.987999999998</v>
      </c>
      <c r="F116" s="30">
        <v>33845.620999999999</v>
      </c>
      <c r="G116" s="30">
        <v>34547.108999999997</v>
      </c>
      <c r="H116" s="30">
        <v>32919.25</v>
      </c>
      <c r="I116" s="30">
        <v>32985.160000000003</v>
      </c>
      <c r="J116" s="30">
        <v>32139.438999999998</v>
      </c>
      <c r="K116" s="30">
        <v>33437.038999999997</v>
      </c>
      <c r="L116" s="30">
        <v>32851.57</v>
      </c>
      <c r="M116" s="30">
        <v>34733.788999999997</v>
      </c>
      <c r="N116" s="30">
        <v>34225.171999999999</v>
      </c>
      <c r="O116" s="30">
        <v>34000.718999999997</v>
      </c>
      <c r="P116" s="30">
        <v>33332.711000000003</v>
      </c>
      <c r="Q116" s="30">
        <v>34672.879000000001</v>
      </c>
      <c r="R116" s="30">
        <v>32039.539000000001</v>
      </c>
      <c r="S116" s="30">
        <v>31786.210999999999</v>
      </c>
      <c r="T116" s="30">
        <v>33806.601999999999</v>
      </c>
      <c r="U116" s="30">
        <v>33744.059000000001</v>
      </c>
      <c r="V116" s="30">
        <v>34696.461000000003</v>
      </c>
      <c r="W116" s="30">
        <v>35719.101999999999</v>
      </c>
      <c r="X116" s="30">
        <v>35026.449000000001</v>
      </c>
      <c r="Y116" s="30">
        <v>33514.300999999999</v>
      </c>
      <c r="Z116" s="30">
        <v>34543.237999999998</v>
      </c>
      <c r="AA116" s="30">
        <v>36964.421999999999</v>
      </c>
      <c r="AB116" s="30">
        <v>34317.550999999999</v>
      </c>
      <c r="AC116" s="30">
        <v>34308.019999999997</v>
      </c>
      <c r="AD116" s="30">
        <v>32569.57</v>
      </c>
      <c r="AE116" s="30">
        <v>34561.410000000003</v>
      </c>
      <c r="AF116" s="30">
        <v>34063.968999999997</v>
      </c>
      <c r="AG116" s="30">
        <v>35617.910000000003</v>
      </c>
      <c r="AH116" s="30">
        <v>35208.25</v>
      </c>
      <c r="AI116" s="30">
        <v>35715.468999999997</v>
      </c>
      <c r="AJ116" s="30">
        <v>35310.480000000003</v>
      </c>
      <c r="AK116" s="30">
        <v>35814.828000000001</v>
      </c>
      <c r="AL116" s="30">
        <v>36059.148000000001</v>
      </c>
      <c r="AM116" s="30">
        <v>34824.519999999997</v>
      </c>
      <c r="AN116" s="30">
        <v>33752.800999999999</v>
      </c>
      <c r="AO116" s="30">
        <v>37365.171999999999</v>
      </c>
      <c r="AP116" s="30">
        <v>36173.828000000001</v>
      </c>
      <c r="AQ116" s="30">
        <v>35248.379000000001</v>
      </c>
      <c r="AR116" s="30">
        <v>35494.211000000003</v>
      </c>
      <c r="AS116" s="30">
        <v>36155.879000000001</v>
      </c>
      <c r="AT116" s="30">
        <v>34512.690999999999</v>
      </c>
      <c r="AU116" s="30">
        <v>35148.230000000003</v>
      </c>
      <c r="AV116" s="30">
        <v>35456.461000000003</v>
      </c>
      <c r="AW116" s="30">
        <v>36557.940999999999</v>
      </c>
      <c r="AX116" s="30">
        <v>35819.398000000001</v>
      </c>
      <c r="AY116" s="30">
        <v>36292.461000000003</v>
      </c>
      <c r="AZ116" s="30">
        <v>39864.730000000003</v>
      </c>
      <c r="BA116" s="30">
        <v>36839.237999999998</v>
      </c>
      <c r="BB116" s="30">
        <v>36581.391000000003</v>
      </c>
      <c r="BC116" s="30">
        <v>36835.309000000001</v>
      </c>
      <c r="BD116" s="30">
        <v>36297.101999999999</v>
      </c>
      <c r="BE116" s="30">
        <v>37652.012000000002</v>
      </c>
      <c r="BF116" s="30">
        <v>37707.050999999999</v>
      </c>
      <c r="BG116" s="30">
        <v>38256.82</v>
      </c>
      <c r="BH116" s="30">
        <v>38403.281000000003</v>
      </c>
      <c r="BI116" s="30">
        <v>38431.141000000003</v>
      </c>
      <c r="BJ116" s="30">
        <v>39705.089999999997</v>
      </c>
      <c r="BK116" s="30">
        <v>38041.699000000001</v>
      </c>
      <c r="BL116" s="30">
        <v>41692.262000000002</v>
      </c>
      <c r="BM116" s="30">
        <v>39851.762000000002</v>
      </c>
      <c r="BN116" s="30">
        <v>37481.75</v>
      </c>
      <c r="BO116" s="30">
        <v>39066.148000000001</v>
      </c>
      <c r="BQ116" s="20">
        <f t="shared" si="2"/>
        <v>36017.914940000002</v>
      </c>
      <c r="BR116" s="20">
        <f t="shared" si="3"/>
        <v>9004.4787350000006</v>
      </c>
    </row>
    <row r="117" spans="1:70" x14ac:dyDescent="0.25">
      <c r="A117" s="54" t="s">
        <v>114</v>
      </c>
      <c r="B117" s="30">
        <v>3526.1001000000001</v>
      </c>
      <c r="C117" s="30">
        <v>3618.49</v>
      </c>
      <c r="D117" s="30">
        <v>4444.5298000000003</v>
      </c>
      <c r="E117" s="30">
        <v>4051.1201000000001</v>
      </c>
      <c r="F117" s="30">
        <v>4219.5698000000002</v>
      </c>
      <c r="G117" s="30">
        <v>4081.05</v>
      </c>
      <c r="H117" s="30">
        <v>3290.1001000000001</v>
      </c>
      <c r="I117" s="30">
        <v>3014.9398999999999</v>
      </c>
      <c r="J117" s="30">
        <v>3246.8200999999999</v>
      </c>
      <c r="K117" s="30">
        <v>3566.21</v>
      </c>
      <c r="L117" s="30">
        <v>3683</v>
      </c>
      <c r="M117" s="30">
        <v>3274.7</v>
      </c>
      <c r="N117" s="30">
        <v>2752.1799000000001</v>
      </c>
      <c r="O117" s="30">
        <v>3387.24</v>
      </c>
      <c r="P117" s="30">
        <v>3175.03</v>
      </c>
      <c r="Q117" s="30">
        <v>3682.5700999999999</v>
      </c>
      <c r="R117" s="30">
        <v>3453</v>
      </c>
      <c r="S117" s="30">
        <v>2822</v>
      </c>
      <c r="T117" s="30">
        <v>3512.6498999999999</v>
      </c>
      <c r="U117" s="30">
        <v>4295.1000999999997</v>
      </c>
      <c r="V117" s="30">
        <v>3617.8600999999999</v>
      </c>
      <c r="W117" s="30">
        <v>3725.5900999999999</v>
      </c>
      <c r="X117" s="30">
        <v>3152.0700999999999</v>
      </c>
      <c r="Y117" s="30">
        <v>3330.6298999999999</v>
      </c>
      <c r="Z117" s="30">
        <v>2970.54</v>
      </c>
      <c r="AA117" s="30">
        <v>3176.5900999999999</v>
      </c>
      <c r="AB117" s="30">
        <v>2708.9198999999999</v>
      </c>
      <c r="AC117" s="30">
        <v>3271.28</v>
      </c>
      <c r="AD117" s="30">
        <v>3205.03</v>
      </c>
      <c r="AE117" s="30">
        <v>3119.8400999999999</v>
      </c>
      <c r="AF117" s="30">
        <v>2083.1698999999999</v>
      </c>
      <c r="AG117" s="30">
        <v>3434.1100999999999</v>
      </c>
      <c r="AH117" s="30">
        <v>2418.52</v>
      </c>
      <c r="AI117" s="30">
        <v>3635.04</v>
      </c>
      <c r="AJ117" s="30">
        <v>4114.8999000000003</v>
      </c>
      <c r="AK117" s="30">
        <v>4145.0200000000004</v>
      </c>
      <c r="AL117" s="30">
        <v>2914.4299000000001</v>
      </c>
      <c r="AM117" s="30">
        <v>3479.3701000000001</v>
      </c>
      <c r="AN117" s="30">
        <v>4056.6001000000001</v>
      </c>
      <c r="AO117" s="30">
        <v>3537.6898999999999</v>
      </c>
      <c r="AP117" s="30">
        <v>3803.5</v>
      </c>
      <c r="AQ117" s="30">
        <v>3284.03</v>
      </c>
      <c r="AR117" s="30">
        <v>3719.77</v>
      </c>
      <c r="AS117" s="30">
        <v>4055.7</v>
      </c>
      <c r="AT117" s="30">
        <v>5089.2201999999997</v>
      </c>
      <c r="AU117" s="30">
        <v>4470.4198999999999</v>
      </c>
      <c r="AV117" s="30">
        <v>5470.2597999999998</v>
      </c>
      <c r="AW117" s="30">
        <v>4131.8397999999997</v>
      </c>
      <c r="AX117" s="30">
        <v>3285.72</v>
      </c>
      <c r="AY117" s="30">
        <v>3496.6599000000001</v>
      </c>
      <c r="AZ117" s="30">
        <v>4264.9799999999996</v>
      </c>
      <c r="BA117" s="30">
        <v>4150.8701000000001</v>
      </c>
      <c r="BB117" s="30">
        <v>4934.0200000000004</v>
      </c>
      <c r="BC117" s="30">
        <v>4130.3798999999999</v>
      </c>
      <c r="BD117" s="30">
        <v>4630.0600999999997</v>
      </c>
      <c r="BE117" s="30">
        <v>5623.5897999999997</v>
      </c>
      <c r="BF117" s="30">
        <v>3906.1201000000001</v>
      </c>
      <c r="BG117" s="30">
        <v>4331.9102000000003</v>
      </c>
      <c r="BH117" s="30">
        <v>4397.1099000000004</v>
      </c>
      <c r="BI117" s="30">
        <v>4804.6698999999999</v>
      </c>
      <c r="BJ117" s="30">
        <v>4556.1099000000004</v>
      </c>
      <c r="BK117" s="30">
        <v>4536.9799999999996</v>
      </c>
      <c r="BL117" s="30">
        <v>3993.6399000000001</v>
      </c>
      <c r="BM117" s="30">
        <v>5435.1298999999999</v>
      </c>
      <c r="BN117" s="30">
        <v>5716.3301000000001</v>
      </c>
      <c r="BO117" s="30">
        <v>4840.8798999999999</v>
      </c>
      <c r="BQ117" s="20">
        <f t="shared" si="2"/>
        <v>3904.7969900000003</v>
      </c>
      <c r="BR117" s="20">
        <f t="shared" si="3"/>
        <v>976.19924750000007</v>
      </c>
    </row>
    <row r="118" spans="1:70" x14ac:dyDescent="0.25">
      <c r="A118" s="54" t="s">
        <v>115</v>
      </c>
      <c r="B118" s="30">
        <v>2450.1001000000001</v>
      </c>
      <c r="C118" s="30">
        <v>3105.4198999999999</v>
      </c>
      <c r="D118" s="30">
        <v>3994.8</v>
      </c>
      <c r="E118" s="30">
        <v>3195.74</v>
      </c>
      <c r="F118" s="30">
        <v>3507.6100999999999</v>
      </c>
      <c r="G118" s="30">
        <v>3298.9198999999999</v>
      </c>
      <c r="H118" s="30">
        <v>2539.8798999999999</v>
      </c>
      <c r="I118" s="30">
        <v>2094.0900999999999</v>
      </c>
      <c r="J118" s="30">
        <v>2612.7600000000002</v>
      </c>
      <c r="K118" s="30">
        <v>2655.73</v>
      </c>
      <c r="L118" s="30">
        <v>2991.72</v>
      </c>
      <c r="M118" s="30">
        <v>2284.1399000000001</v>
      </c>
      <c r="N118" s="30">
        <v>2086.3101000000001</v>
      </c>
      <c r="O118" s="30">
        <v>2663.04</v>
      </c>
      <c r="P118" s="30">
        <v>2610.04</v>
      </c>
      <c r="Q118" s="30">
        <v>2643.9299000000001</v>
      </c>
      <c r="R118" s="30">
        <v>2570.1298999999999</v>
      </c>
      <c r="S118" s="30">
        <v>2252.6001000000001</v>
      </c>
      <c r="T118" s="30">
        <v>2413.2800000000002</v>
      </c>
      <c r="U118" s="30">
        <v>2780.5801000000001</v>
      </c>
      <c r="V118" s="30">
        <v>2214.2399999999998</v>
      </c>
      <c r="W118" s="30">
        <v>2476.6498999999999</v>
      </c>
      <c r="X118" s="30">
        <v>2610.0100000000002</v>
      </c>
      <c r="Y118" s="30">
        <v>2513.96</v>
      </c>
      <c r="Z118" s="30">
        <v>2105.8600999999999</v>
      </c>
      <c r="AA118" s="30">
        <v>2453.23</v>
      </c>
      <c r="AB118" s="30">
        <v>2238.27</v>
      </c>
      <c r="AC118" s="30">
        <v>2253.6599000000001</v>
      </c>
      <c r="AD118" s="30">
        <v>2226.1100999999999</v>
      </c>
      <c r="AE118" s="30">
        <v>2290.4699999999998</v>
      </c>
      <c r="AF118" s="30">
        <v>1642.23</v>
      </c>
      <c r="AG118" s="30">
        <v>2394.8000000000002</v>
      </c>
      <c r="AH118" s="30">
        <v>2157.5300000000002</v>
      </c>
      <c r="AI118" s="30">
        <v>2747.3101000000001</v>
      </c>
      <c r="AJ118" s="30">
        <v>3098.8899000000001</v>
      </c>
      <c r="AK118" s="30">
        <v>3189.51</v>
      </c>
      <c r="AL118" s="30">
        <v>2183.5601000000001</v>
      </c>
      <c r="AM118" s="30">
        <v>2836.74</v>
      </c>
      <c r="AN118" s="30">
        <v>2886.26</v>
      </c>
      <c r="AO118" s="30">
        <v>3060.4198999999999</v>
      </c>
      <c r="AP118" s="30">
        <v>3136.77</v>
      </c>
      <c r="AQ118" s="30">
        <v>2213.77</v>
      </c>
      <c r="AR118" s="30">
        <v>2802.1599000000001</v>
      </c>
      <c r="AS118" s="30">
        <v>2883.46</v>
      </c>
      <c r="AT118" s="30">
        <v>3481.0801000000001</v>
      </c>
      <c r="AU118" s="30">
        <v>3116.74</v>
      </c>
      <c r="AV118" s="30">
        <v>3809.8701000000001</v>
      </c>
      <c r="AW118" s="30">
        <v>2816.4099000000001</v>
      </c>
      <c r="AX118" s="30">
        <v>2036.3100999999999</v>
      </c>
      <c r="AY118" s="30">
        <v>2646.5</v>
      </c>
      <c r="AZ118" s="30">
        <v>3326.97</v>
      </c>
      <c r="BA118" s="30">
        <v>2764.04</v>
      </c>
      <c r="BB118" s="30">
        <v>3581.71</v>
      </c>
      <c r="BC118" s="30">
        <v>3203.73</v>
      </c>
      <c r="BD118" s="30">
        <v>2916.8400999999999</v>
      </c>
      <c r="BE118" s="30">
        <v>4322</v>
      </c>
      <c r="BF118" s="30">
        <v>2850.78</v>
      </c>
      <c r="BG118" s="30">
        <v>3039.5</v>
      </c>
      <c r="BH118" s="30">
        <v>3112.8200999999999</v>
      </c>
      <c r="BI118" s="30">
        <v>3073.8501000000001</v>
      </c>
      <c r="BJ118" s="30">
        <v>3117.49</v>
      </c>
      <c r="BK118" s="30">
        <v>3288.03</v>
      </c>
      <c r="BL118" s="30">
        <v>2869.73</v>
      </c>
      <c r="BM118" s="30">
        <v>3643.3798999999999</v>
      </c>
      <c r="BN118" s="30">
        <v>3880.78</v>
      </c>
      <c r="BO118" s="30">
        <v>3300.3301000000001</v>
      </c>
      <c r="BQ118" s="20">
        <f t="shared" si="2"/>
        <v>2816.6270100000002</v>
      </c>
      <c r="BR118" s="20">
        <f t="shared" si="3"/>
        <v>704.15675250000004</v>
      </c>
    </row>
    <row r="119" spans="1:70" x14ac:dyDescent="0.25">
      <c r="A119" s="54" t="s">
        <v>116</v>
      </c>
      <c r="B119" s="30">
        <v>33879.921999999999</v>
      </c>
      <c r="C119" s="30">
        <v>33590.949000000001</v>
      </c>
      <c r="D119" s="30">
        <v>32855.309000000001</v>
      </c>
      <c r="E119" s="30">
        <v>33840.809000000001</v>
      </c>
      <c r="F119" s="30">
        <v>34398.120999999999</v>
      </c>
      <c r="G119" s="30">
        <v>34085.379000000001</v>
      </c>
      <c r="H119" s="30">
        <v>32950.690999999999</v>
      </c>
      <c r="I119" s="30">
        <v>32989.879000000001</v>
      </c>
      <c r="J119" s="30">
        <v>33247.828000000001</v>
      </c>
      <c r="K119" s="30">
        <v>34055.160000000003</v>
      </c>
      <c r="L119" s="30">
        <v>34173.589999999997</v>
      </c>
      <c r="M119" s="30">
        <v>33698.788999999997</v>
      </c>
      <c r="N119" s="30">
        <v>32526.080000000002</v>
      </c>
      <c r="O119" s="30">
        <v>32749.09</v>
      </c>
      <c r="P119" s="30">
        <v>33792.851999999999</v>
      </c>
      <c r="Q119" s="30">
        <v>32942.449000000001</v>
      </c>
      <c r="R119" s="30">
        <v>33338.788999999997</v>
      </c>
      <c r="S119" s="30">
        <v>32519.74</v>
      </c>
      <c r="T119" s="30">
        <v>33856.940999999999</v>
      </c>
      <c r="U119" s="30">
        <v>33300.358999999997</v>
      </c>
      <c r="V119" s="30">
        <v>32922.230000000003</v>
      </c>
      <c r="W119" s="30">
        <v>34889.949000000001</v>
      </c>
      <c r="X119" s="30">
        <v>34644.762000000002</v>
      </c>
      <c r="Y119" s="30">
        <v>32213.039000000001</v>
      </c>
      <c r="Z119" s="30">
        <v>33633.641000000003</v>
      </c>
      <c r="AA119" s="30">
        <v>33867.078000000001</v>
      </c>
      <c r="AB119" s="30">
        <v>32726.68</v>
      </c>
      <c r="AC119" s="30">
        <v>32862.629000000001</v>
      </c>
      <c r="AD119" s="30">
        <v>33712.879000000001</v>
      </c>
      <c r="AE119" s="30">
        <v>34291.93</v>
      </c>
      <c r="AF119" s="30">
        <v>34675.620999999999</v>
      </c>
      <c r="AG119" s="30">
        <v>34963.629000000001</v>
      </c>
      <c r="AH119" s="30">
        <v>35220.18</v>
      </c>
      <c r="AI119" s="30">
        <v>34295.358999999997</v>
      </c>
      <c r="AJ119" s="30">
        <v>35463.519999999997</v>
      </c>
      <c r="AK119" s="30">
        <v>35551.300999999999</v>
      </c>
      <c r="AL119" s="30">
        <v>32784.309000000001</v>
      </c>
      <c r="AM119" s="30">
        <v>33316.237999999998</v>
      </c>
      <c r="AN119" s="30">
        <v>33545.269999999997</v>
      </c>
      <c r="AO119" s="30">
        <v>36099.18</v>
      </c>
      <c r="AP119" s="30">
        <v>34667.391000000003</v>
      </c>
      <c r="AQ119" s="30">
        <v>33392.281000000003</v>
      </c>
      <c r="AR119" s="30">
        <v>34836.019999999997</v>
      </c>
      <c r="AS119" s="30">
        <v>35360.379000000001</v>
      </c>
      <c r="AT119" s="30">
        <v>34615.038999999997</v>
      </c>
      <c r="AU119" s="30">
        <v>33773.108999999997</v>
      </c>
      <c r="AV119" s="30">
        <v>33252.629000000001</v>
      </c>
      <c r="AW119" s="30">
        <v>35018.218999999997</v>
      </c>
      <c r="AX119" s="30">
        <v>34443.737999999998</v>
      </c>
      <c r="AY119" s="30">
        <v>34855.358999999997</v>
      </c>
      <c r="AZ119" s="30">
        <v>37531.898000000001</v>
      </c>
      <c r="BA119" s="30">
        <v>34480.961000000003</v>
      </c>
      <c r="BB119" s="30">
        <v>34574.031000000003</v>
      </c>
      <c r="BC119" s="30">
        <v>35262.93</v>
      </c>
      <c r="BD119" s="30">
        <v>35458.75</v>
      </c>
      <c r="BE119" s="30">
        <v>35978.910000000003</v>
      </c>
      <c r="BF119" s="30">
        <v>35228.237999999998</v>
      </c>
      <c r="BG119" s="30">
        <v>35565.987999999998</v>
      </c>
      <c r="BH119" s="30">
        <v>36612.940999999999</v>
      </c>
      <c r="BI119" s="30">
        <v>37515.25</v>
      </c>
      <c r="BJ119" s="30">
        <v>36025.57</v>
      </c>
      <c r="BK119" s="30">
        <v>37551.762000000002</v>
      </c>
      <c r="BL119" s="30">
        <v>37317.851999999999</v>
      </c>
      <c r="BM119" s="30">
        <v>36440.839999999997</v>
      </c>
      <c r="BN119" s="30">
        <v>36418.211000000003</v>
      </c>
      <c r="BO119" s="30">
        <v>36216.370999999999</v>
      </c>
      <c r="BQ119" s="20">
        <f t="shared" si="2"/>
        <v>34741.798399999992</v>
      </c>
      <c r="BR119" s="20">
        <f t="shared" si="3"/>
        <v>8685.4495999999981</v>
      </c>
    </row>
    <row r="120" spans="1:70" x14ac:dyDescent="0.25">
      <c r="A120" s="54" t="s">
        <v>117</v>
      </c>
      <c r="B120" s="30">
        <v>9924.1504000000004</v>
      </c>
      <c r="C120" s="30">
        <v>11567.32</v>
      </c>
      <c r="D120" s="30">
        <v>11112.16</v>
      </c>
      <c r="E120" s="30">
        <v>11948.57</v>
      </c>
      <c r="F120" s="30">
        <v>12445.61</v>
      </c>
      <c r="G120" s="30">
        <v>12406.71</v>
      </c>
      <c r="H120" s="30">
        <v>10846.46</v>
      </c>
      <c r="I120" s="30">
        <v>9550.6699000000008</v>
      </c>
      <c r="J120" s="30">
        <v>9875.3701000000001</v>
      </c>
      <c r="K120" s="30">
        <v>11447.48</v>
      </c>
      <c r="L120" s="30">
        <v>10671.57</v>
      </c>
      <c r="M120" s="30">
        <v>9897.7900000000009</v>
      </c>
      <c r="N120" s="30">
        <v>9986.6201000000001</v>
      </c>
      <c r="O120" s="30">
        <v>10315.89</v>
      </c>
      <c r="P120" s="30">
        <v>10233.280000000001</v>
      </c>
      <c r="Q120" s="30">
        <v>9876.6103999999996</v>
      </c>
      <c r="R120" s="30">
        <v>9377.8798999999999</v>
      </c>
      <c r="S120" s="30">
        <v>9676.9199000000008</v>
      </c>
      <c r="T120" s="30">
        <v>10225.11</v>
      </c>
      <c r="U120" s="30">
        <v>9552.9403999999995</v>
      </c>
      <c r="V120" s="30">
        <v>9401.1699000000008</v>
      </c>
      <c r="W120" s="30">
        <v>10419.06</v>
      </c>
      <c r="X120" s="30">
        <v>10142.280000000001</v>
      </c>
      <c r="Y120" s="30">
        <v>9377.4102000000003</v>
      </c>
      <c r="Z120" s="30">
        <v>10361.969999999999</v>
      </c>
      <c r="AA120" s="30">
        <v>10068.23</v>
      </c>
      <c r="AB120" s="30">
        <v>10172.9</v>
      </c>
      <c r="AC120" s="30">
        <v>10210.379999999999</v>
      </c>
      <c r="AD120" s="30">
        <v>10130.74</v>
      </c>
      <c r="AE120" s="30">
        <v>11215.11</v>
      </c>
      <c r="AF120" s="30">
        <v>10271.35</v>
      </c>
      <c r="AG120" s="30">
        <v>11331.11</v>
      </c>
      <c r="AH120" s="30">
        <v>10929.43</v>
      </c>
      <c r="AI120" s="30">
        <v>10253.17</v>
      </c>
      <c r="AJ120" s="30">
        <v>11138.35</v>
      </c>
      <c r="AK120" s="30">
        <v>11746.88</v>
      </c>
      <c r="AL120" s="30">
        <v>11026.71</v>
      </c>
      <c r="AM120" s="30">
        <v>11360.95</v>
      </c>
      <c r="AN120" s="30">
        <v>10468.370000000001</v>
      </c>
      <c r="AO120" s="30">
        <v>11151</v>
      </c>
      <c r="AP120" s="30">
        <v>10617.08</v>
      </c>
      <c r="AQ120" s="30">
        <v>9896.0702999999994</v>
      </c>
      <c r="AR120" s="30">
        <v>10433.879999999999</v>
      </c>
      <c r="AS120" s="30">
        <v>10975.52</v>
      </c>
      <c r="AT120" s="30">
        <v>11321.48</v>
      </c>
      <c r="AU120" s="30">
        <v>10961.71</v>
      </c>
      <c r="AV120" s="30">
        <v>10152.14</v>
      </c>
      <c r="AW120" s="30">
        <v>10406.459999999999</v>
      </c>
      <c r="AX120" s="30">
        <v>10034.540000000001</v>
      </c>
      <c r="AY120" s="30">
        <v>10383.14</v>
      </c>
      <c r="AZ120" s="30">
        <v>10883.83</v>
      </c>
      <c r="BA120" s="30">
        <v>10711.56</v>
      </c>
      <c r="BB120" s="30">
        <v>10008.08</v>
      </c>
      <c r="BC120" s="30">
        <v>10132.379999999999</v>
      </c>
      <c r="BD120" s="30">
        <v>10687.5</v>
      </c>
      <c r="BE120" s="30">
        <v>11646.71</v>
      </c>
      <c r="BF120" s="30">
        <v>11377.16</v>
      </c>
      <c r="BG120" s="30">
        <v>11300.3</v>
      </c>
      <c r="BH120" s="30">
        <v>10617.78</v>
      </c>
      <c r="BI120" s="30">
        <v>11099.22</v>
      </c>
      <c r="BJ120" s="30">
        <v>10992.09</v>
      </c>
      <c r="BK120" s="30">
        <v>10833.92</v>
      </c>
      <c r="BL120" s="30">
        <v>11759.8</v>
      </c>
      <c r="BM120" s="30">
        <v>10196.66</v>
      </c>
      <c r="BN120" s="30">
        <v>10840.09</v>
      </c>
      <c r="BO120" s="30">
        <v>10390.75</v>
      </c>
      <c r="BQ120" s="20">
        <f t="shared" si="2"/>
        <v>10573.385412000003</v>
      </c>
      <c r="BR120" s="20">
        <f t="shared" si="3"/>
        <v>2643.3463530000008</v>
      </c>
    </row>
    <row r="121" spans="1:70" x14ac:dyDescent="0.25">
      <c r="A121" s="54" t="s">
        <v>118</v>
      </c>
      <c r="B121" s="30">
        <v>9695.3300999999992</v>
      </c>
      <c r="C121" s="30">
        <v>8950.5702999999994</v>
      </c>
      <c r="D121" s="30">
        <v>9048.6699000000008</v>
      </c>
      <c r="E121" s="30">
        <v>8691.0498000000007</v>
      </c>
      <c r="F121" s="30">
        <v>9097.5</v>
      </c>
      <c r="G121" s="30">
        <v>8352.5995999999996</v>
      </c>
      <c r="H121" s="30">
        <v>8021.9902000000002</v>
      </c>
      <c r="I121" s="30">
        <v>9000.4599999999991</v>
      </c>
      <c r="J121" s="30">
        <v>7141.8701000000001</v>
      </c>
      <c r="K121" s="30">
        <v>6088.5801000000001</v>
      </c>
      <c r="L121" s="30">
        <v>7609.8599000000004</v>
      </c>
      <c r="M121" s="30">
        <v>8077.8999000000003</v>
      </c>
      <c r="N121" s="30">
        <v>8517.5</v>
      </c>
      <c r="O121" s="30">
        <v>8998.2900000000009</v>
      </c>
      <c r="P121" s="30">
        <v>7505.25</v>
      </c>
      <c r="Q121" s="30">
        <v>7371.2997999999998</v>
      </c>
      <c r="R121" s="30">
        <v>8081.4902000000002</v>
      </c>
      <c r="S121" s="30">
        <v>7722.1298999999999</v>
      </c>
      <c r="T121" s="30">
        <v>8648.6201000000001</v>
      </c>
      <c r="U121" s="30">
        <v>8900.9501999999993</v>
      </c>
      <c r="V121" s="30">
        <v>7292.2402000000002</v>
      </c>
      <c r="W121" s="30">
        <v>7192.0298000000003</v>
      </c>
      <c r="X121" s="30">
        <v>7897.9902000000002</v>
      </c>
      <c r="Y121" s="30">
        <v>7810.6000999999997</v>
      </c>
      <c r="Z121" s="30">
        <v>7581.4301999999998</v>
      </c>
      <c r="AA121" s="30">
        <v>8257.8096000000005</v>
      </c>
      <c r="AB121" s="30">
        <v>7292.3999000000003</v>
      </c>
      <c r="AC121" s="30">
        <v>8828.2196999999996</v>
      </c>
      <c r="AD121" s="30">
        <v>6983.5897999999997</v>
      </c>
      <c r="AE121" s="30">
        <v>8030.3397999999997</v>
      </c>
      <c r="AF121" s="30">
        <v>9059.1396000000004</v>
      </c>
      <c r="AG121" s="30">
        <v>7548.9301999999998</v>
      </c>
      <c r="AH121" s="30">
        <v>6616.6899000000003</v>
      </c>
      <c r="AI121" s="30">
        <v>7377.6201000000001</v>
      </c>
      <c r="AJ121" s="30">
        <v>8144.1099000000004</v>
      </c>
      <c r="AK121" s="30">
        <v>8527.1797000000006</v>
      </c>
      <c r="AL121" s="30">
        <v>8444.7695000000003</v>
      </c>
      <c r="AM121" s="30">
        <v>8930.1201000000001</v>
      </c>
      <c r="AN121" s="30">
        <v>7101.6499000000003</v>
      </c>
      <c r="AO121" s="30">
        <v>7874.1000999999997</v>
      </c>
      <c r="AP121" s="30">
        <v>8354.7695000000003</v>
      </c>
      <c r="AQ121" s="30">
        <v>7754.04</v>
      </c>
      <c r="AR121" s="30">
        <v>8560.6201000000001</v>
      </c>
      <c r="AS121" s="30">
        <v>7807.5897999999997</v>
      </c>
      <c r="AT121" s="30">
        <v>7471.1000999999997</v>
      </c>
      <c r="AU121" s="30">
        <v>6912.5497999999998</v>
      </c>
      <c r="AV121" s="30">
        <v>9585.4102000000003</v>
      </c>
      <c r="AW121" s="30">
        <v>7907.8198000000002</v>
      </c>
      <c r="AX121" s="30">
        <v>8068.9701999999997</v>
      </c>
      <c r="AY121" s="30">
        <v>8621.3202999999994</v>
      </c>
      <c r="AZ121" s="30">
        <v>9128.9199000000008</v>
      </c>
      <c r="BA121" s="30">
        <v>8615.5498000000007</v>
      </c>
      <c r="BB121" s="30">
        <v>8604.6602000000003</v>
      </c>
      <c r="BC121" s="30">
        <v>9345.0303000000004</v>
      </c>
      <c r="BD121" s="30">
        <v>7761.7997999999998</v>
      </c>
      <c r="BE121" s="30">
        <v>7625.5600999999997</v>
      </c>
      <c r="BF121" s="30">
        <v>8721.3397999999997</v>
      </c>
      <c r="BG121" s="30">
        <v>8789.9297000000006</v>
      </c>
      <c r="BH121" s="30">
        <v>8824.2304999999997</v>
      </c>
      <c r="BI121" s="30">
        <v>8889.5800999999992</v>
      </c>
      <c r="BJ121" s="30">
        <v>8666.4902000000002</v>
      </c>
      <c r="BK121" s="30">
        <v>8131.3900999999996</v>
      </c>
      <c r="BL121" s="30">
        <v>9267.75</v>
      </c>
      <c r="BM121" s="30">
        <v>7617.7002000000002</v>
      </c>
      <c r="BN121" s="30">
        <v>9058.3397999999997</v>
      </c>
      <c r="BO121" s="30">
        <v>9717.0303000000004</v>
      </c>
      <c r="BQ121" s="20">
        <f t="shared" si="2"/>
        <v>8199.0727860000006</v>
      </c>
      <c r="BR121" s="20">
        <f t="shared" si="3"/>
        <v>2049.7681965000002</v>
      </c>
    </row>
    <row r="122" spans="1:70" x14ac:dyDescent="0.25">
      <c r="A122" s="54" t="s">
        <v>119</v>
      </c>
      <c r="B122" s="30">
        <v>28490.99</v>
      </c>
      <c r="C122" s="30">
        <v>27543.74</v>
      </c>
      <c r="D122" s="30">
        <v>26903.43</v>
      </c>
      <c r="E122" s="30">
        <v>27793.91</v>
      </c>
      <c r="F122" s="30">
        <v>28304.42</v>
      </c>
      <c r="G122" s="30">
        <v>28261.118999999999</v>
      </c>
      <c r="H122" s="30">
        <v>28694.16</v>
      </c>
      <c r="I122" s="30">
        <v>28540.311000000002</v>
      </c>
      <c r="J122" s="30">
        <v>27639.82</v>
      </c>
      <c r="K122" s="30">
        <v>28548.868999999999</v>
      </c>
      <c r="L122" s="30">
        <v>29816.43</v>
      </c>
      <c r="M122" s="30">
        <v>28907.66</v>
      </c>
      <c r="N122" s="30">
        <v>28616.92</v>
      </c>
      <c r="O122" s="30">
        <v>28437.721000000001</v>
      </c>
      <c r="P122" s="30">
        <v>28754.5</v>
      </c>
      <c r="Q122" s="30">
        <v>27630.609</v>
      </c>
      <c r="R122" s="30">
        <v>27500.118999999999</v>
      </c>
      <c r="S122" s="30">
        <v>27911.800999999999</v>
      </c>
      <c r="T122" s="30">
        <v>28875.800999999999</v>
      </c>
      <c r="U122" s="30">
        <v>28888.240000000002</v>
      </c>
      <c r="V122" s="30">
        <v>29093.49</v>
      </c>
      <c r="W122" s="30">
        <v>31094.85</v>
      </c>
      <c r="X122" s="30">
        <v>30618.210999999999</v>
      </c>
      <c r="Y122" s="30">
        <v>29116.73</v>
      </c>
      <c r="Z122" s="30">
        <v>30230.58</v>
      </c>
      <c r="AA122" s="30">
        <v>30524.289000000001</v>
      </c>
      <c r="AB122" s="30">
        <v>28567.49</v>
      </c>
      <c r="AC122" s="30">
        <v>29027.1</v>
      </c>
      <c r="AD122" s="30">
        <v>28427.51</v>
      </c>
      <c r="AE122" s="30">
        <v>29136.311000000002</v>
      </c>
      <c r="AF122" s="30">
        <v>29336.68</v>
      </c>
      <c r="AG122" s="30">
        <v>30346.1</v>
      </c>
      <c r="AH122" s="30">
        <v>31035.93</v>
      </c>
      <c r="AI122" s="30">
        <v>30060.58</v>
      </c>
      <c r="AJ122" s="30">
        <v>30336.631000000001</v>
      </c>
      <c r="AK122" s="30">
        <v>31022.381000000001</v>
      </c>
      <c r="AL122" s="30">
        <v>29668.641</v>
      </c>
      <c r="AM122" s="30">
        <v>28805.381000000001</v>
      </c>
      <c r="AN122" s="30">
        <v>30142.210999999999</v>
      </c>
      <c r="AO122" s="30">
        <v>31428.061000000002</v>
      </c>
      <c r="AP122" s="30">
        <v>31023.84</v>
      </c>
      <c r="AQ122" s="30">
        <v>29003.84</v>
      </c>
      <c r="AR122" s="30">
        <v>30664.688999999998</v>
      </c>
      <c r="AS122" s="30">
        <v>31244.91</v>
      </c>
      <c r="AT122" s="30">
        <v>29686.84</v>
      </c>
      <c r="AU122" s="30">
        <v>30050.289000000001</v>
      </c>
      <c r="AV122" s="30">
        <v>29094.949000000001</v>
      </c>
      <c r="AW122" s="30">
        <v>30520.141</v>
      </c>
      <c r="AX122" s="30">
        <v>30353.74</v>
      </c>
      <c r="AY122" s="30">
        <v>30345.93</v>
      </c>
      <c r="AZ122" s="30">
        <v>32211.221000000001</v>
      </c>
      <c r="BA122" s="30">
        <v>30756.99</v>
      </c>
      <c r="BB122" s="30">
        <v>31173.25</v>
      </c>
      <c r="BC122" s="30">
        <v>31063.85</v>
      </c>
      <c r="BD122" s="30">
        <v>31204.311000000002</v>
      </c>
      <c r="BE122" s="30">
        <v>31557.289000000001</v>
      </c>
      <c r="BF122" s="30">
        <v>31672.83</v>
      </c>
      <c r="BG122" s="30">
        <v>32340.141</v>
      </c>
      <c r="BH122" s="30">
        <v>31926.92</v>
      </c>
      <c r="BI122" s="30">
        <v>31812.938999999998</v>
      </c>
      <c r="BJ122" s="30">
        <v>32215.050999999999</v>
      </c>
      <c r="BK122" s="30">
        <v>32960.101999999999</v>
      </c>
      <c r="BL122" s="30">
        <v>33506.309000000001</v>
      </c>
      <c r="BM122" s="30">
        <v>31308.381000000001</v>
      </c>
      <c r="BN122" s="30">
        <v>31759.800999999999</v>
      </c>
      <c r="BO122" s="30">
        <v>32593.41</v>
      </c>
      <c r="BQ122" s="20">
        <f t="shared" si="2"/>
        <v>30464.941620000001</v>
      </c>
      <c r="BR122" s="20">
        <f t="shared" si="3"/>
        <v>7616.2354050000004</v>
      </c>
    </row>
    <row r="123" spans="1:70" x14ac:dyDescent="0.25">
      <c r="A123" s="54" t="s">
        <v>120</v>
      </c>
      <c r="B123" s="30">
        <v>6529.98</v>
      </c>
      <c r="C123" s="30">
        <v>7234.96</v>
      </c>
      <c r="D123" s="30">
        <v>7663.73</v>
      </c>
      <c r="E123" s="30">
        <v>6269.6099000000004</v>
      </c>
      <c r="F123" s="30">
        <v>6424.0698000000002</v>
      </c>
      <c r="G123" s="30">
        <v>6762.8999000000003</v>
      </c>
      <c r="H123" s="30">
        <v>6566.0298000000003</v>
      </c>
      <c r="I123" s="30">
        <v>6731.8701000000001</v>
      </c>
      <c r="J123" s="30">
        <v>5917.1400999999996</v>
      </c>
      <c r="K123" s="30">
        <v>6333.79</v>
      </c>
      <c r="L123" s="30">
        <v>6812.8301000000001</v>
      </c>
      <c r="M123" s="30">
        <v>6176.48</v>
      </c>
      <c r="N123" s="30">
        <v>6460.27</v>
      </c>
      <c r="O123" s="30">
        <v>7261.6801999999998</v>
      </c>
      <c r="P123" s="30">
        <v>7387.1099000000004</v>
      </c>
      <c r="Q123" s="30">
        <v>6073.9701999999997</v>
      </c>
      <c r="R123" s="30">
        <v>7559.3100999999997</v>
      </c>
      <c r="S123" s="30">
        <v>6679.7597999999998</v>
      </c>
      <c r="T123" s="30">
        <v>6471.1899000000003</v>
      </c>
      <c r="U123" s="30">
        <v>6852.5497999999998</v>
      </c>
      <c r="V123" s="30">
        <v>7121.3100999999997</v>
      </c>
      <c r="W123" s="30">
        <v>6079.9301999999998</v>
      </c>
      <c r="X123" s="30">
        <v>7122.52</v>
      </c>
      <c r="Y123" s="30">
        <v>5850.8198000000002</v>
      </c>
      <c r="Z123" s="30">
        <v>4975.2002000000002</v>
      </c>
      <c r="AA123" s="30">
        <v>6584.48</v>
      </c>
      <c r="AB123" s="30">
        <v>6230.77</v>
      </c>
      <c r="AC123" s="30">
        <v>6202.2798000000003</v>
      </c>
      <c r="AD123" s="30">
        <v>5790.1298999999999</v>
      </c>
      <c r="AE123" s="30">
        <v>5600.7002000000002</v>
      </c>
      <c r="AF123" s="30">
        <v>6650.9301999999998</v>
      </c>
      <c r="AG123" s="30">
        <v>6559.6801999999998</v>
      </c>
      <c r="AH123" s="30">
        <v>6826.8599000000004</v>
      </c>
      <c r="AI123" s="30">
        <v>6889.1400999999996</v>
      </c>
      <c r="AJ123" s="30">
        <v>7043.75</v>
      </c>
      <c r="AK123" s="30">
        <v>7384.7201999999997</v>
      </c>
      <c r="AL123" s="30">
        <v>6234.98</v>
      </c>
      <c r="AM123" s="30">
        <v>7793.48</v>
      </c>
      <c r="AN123" s="30">
        <v>7410.25</v>
      </c>
      <c r="AO123" s="30">
        <v>7654.0298000000003</v>
      </c>
      <c r="AP123" s="30">
        <v>7019.6000999999997</v>
      </c>
      <c r="AQ123" s="30">
        <v>7803.0698000000002</v>
      </c>
      <c r="AR123" s="30">
        <v>7875.2402000000002</v>
      </c>
      <c r="AS123" s="30">
        <v>7624.48</v>
      </c>
      <c r="AT123" s="30">
        <v>7039.48</v>
      </c>
      <c r="AU123" s="30">
        <v>6239.6000999999997</v>
      </c>
      <c r="AV123" s="30">
        <v>7640.7402000000002</v>
      </c>
      <c r="AW123" s="30">
        <v>7345.02</v>
      </c>
      <c r="AX123" s="30">
        <v>6482.4301999999998</v>
      </c>
      <c r="AY123" s="30">
        <v>7232.04</v>
      </c>
      <c r="AZ123" s="30">
        <v>7176.8500999999997</v>
      </c>
      <c r="BA123" s="30">
        <v>7369.9198999999999</v>
      </c>
      <c r="BB123" s="30">
        <v>7212.0497999999998</v>
      </c>
      <c r="BC123" s="30">
        <v>7627.8900999999996</v>
      </c>
      <c r="BD123" s="30">
        <v>7206.8500999999997</v>
      </c>
      <c r="BE123" s="30">
        <v>8449.9804999999997</v>
      </c>
      <c r="BF123" s="30">
        <v>7859.8900999999996</v>
      </c>
      <c r="BG123" s="30">
        <v>8016.6602000000003</v>
      </c>
      <c r="BH123" s="30">
        <v>8374.6602000000003</v>
      </c>
      <c r="BI123" s="30">
        <v>6611.1000999999997</v>
      </c>
      <c r="BJ123" s="30">
        <v>6684.0600999999997</v>
      </c>
      <c r="BK123" s="30">
        <v>8442.1797000000006</v>
      </c>
      <c r="BL123" s="30">
        <v>7552.5298000000003</v>
      </c>
      <c r="BM123" s="30">
        <v>8064.2402000000002</v>
      </c>
      <c r="BN123" s="30">
        <v>8191.7997999999998</v>
      </c>
      <c r="BO123" s="30">
        <v>7421.0600999999997</v>
      </c>
      <c r="BQ123" s="20">
        <f t="shared" si="2"/>
        <v>7082.6438320000007</v>
      </c>
      <c r="BR123" s="20">
        <f t="shared" si="3"/>
        <v>1770.6609580000002</v>
      </c>
    </row>
    <row r="124" spans="1:70" x14ac:dyDescent="0.25">
      <c r="A124" s="54" t="s">
        <v>121</v>
      </c>
      <c r="B124" s="30">
        <v>32631.438999999998</v>
      </c>
      <c r="C124" s="30">
        <v>30763.57</v>
      </c>
      <c r="D124" s="30">
        <v>30924.061000000002</v>
      </c>
      <c r="E124" s="30">
        <v>32308.050999999999</v>
      </c>
      <c r="F124" s="30">
        <v>33038.828000000001</v>
      </c>
      <c r="G124" s="30">
        <v>31930.971000000001</v>
      </c>
      <c r="H124" s="30">
        <v>31919</v>
      </c>
      <c r="I124" s="30">
        <v>30652.438999999998</v>
      </c>
      <c r="J124" s="30">
        <v>32144.028999999999</v>
      </c>
      <c r="K124" s="30">
        <v>32635.949000000001</v>
      </c>
      <c r="L124" s="30">
        <v>32607.93</v>
      </c>
      <c r="M124" s="30">
        <v>32463.49</v>
      </c>
      <c r="N124" s="30">
        <v>32144.9</v>
      </c>
      <c r="O124" s="30">
        <v>32252.66</v>
      </c>
      <c r="P124" s="30">
        <v>32049.5</v>
      </c>
      <c r="Q124" s="30">
        <v>31096.82</v>
      </c>
      <c r="R124" s="30">
        <v>32081.688999999998</v>
      </c>
      <c r="S124" s="30">
        <v>32194.18</v>
      </c>
      <c r="T124" s="30">
        <v>32852.641000000003</v>
      </c>
      <c r="U124" s="30">
        <v>32886.32</v>
      </c>
      <c r="V124" s="30">
        <v>32307.971000000001</v>
      </c>
      <c r="W124" s="30">
        <v>34228.730000000003</v>
      </c>
      <c r="X124" s="30">
        <v>33374.269999999997</v>
      </c>
      <c r="Y124" s="30">
        <v>31450.99</v>
      </c>
      <c r="Z124" s="30">
        <v>33771.75</v>
      </c>
      <c r="AA124" s="30">
        <v>34332.512000000002</v>
      </c>
      <c r="AB124" s="30">
        <v>33206.949000000001</v>
      </c>
      <c r="AC124" s="30">
        <v>33209.019999999997</v>
      </c>
      <c r="AD124" s="30">
        <v>32710.5</v>
      </c>
      <c r="AE124" s="30">
        <v>34340.141000000003</v>
      </c>
      <c r="AF124" s="30">
        <v>34602.262000000002</v>
      </c>
      <c r="AG124" s="30">
        <v>36398.050999999999</v>
      </c>
      <c r="AH124" s="30">
        <v>35346.512000000002</v>
      </c>
      <c r="AI124" s="30">
        <v>34066.898000000001</v>
      </c>
      <c r="AJ124" s="30">
        <v>35752.269999999997</v>
      </c>
      <c r="AK124" s="30">
        <v>36523.620999999999</v>
      </c>
      <c r="AL124" s="30">
        <v>33580.968999999997</v>
      </c>
      <c r="AM124" s="30">
        <v>33690.879000000001</v>
      </c>
      <c r="AN124" s="30">
        <v>34790.468999999997</v>
      </c>
      <c r="AO124" s="30">
        <v>37498.019999999997</v>
      </c>
      <c r="AP124" s="30">
        <v>35843.828000000001</v>
      </c>
      <c r="AQ124" s="30">
        <v>34585.309000000001</v>
      </c>
      <c r="AR124" s="30">
        <v>36470.851999999999</v>
      </c>
      <c r="AS124" s="30">
        <v>35774.199000000001</v>
      </c>
      <c r="AT124" s="30">
        <v>35344.339999999997</v>
      </c>
      <c r="AU124" s="30">
        <v>34949.211000000003</v>
      </c>
      <c r="AV124" s="30">
        <v>33988.608999999997</v>
      </c>
      <c r="AW124" s="30">
        <v>34933.921999999999</v>
      </c>
      <c r="AX124" s="30">
        <v>34457.129000000001</v>
      </c>
      <c r="AY124" s="30">
        <v>36608.519999999997</v>
      </c>
      <c r="AZ124" s="30">
        <v>37591.487999999998</v>
      </c>
      <c r="BA124" s="30">
        <v>35127.82</v>
      </c>
      <c r="BB124" s="30">
        <v>34992.038999999997</v>
      </c>
      <c r="BC124" s="30">
        <v>35519.230000000003</v>
      </c>
      <c r="BD124" s="30">
        <v>37751.851999999999</v>
      </c>
      <c r="BE124" s="30">
        <v>36880.550999999999</v>
      </c>
      <c r="BF124" s="30">
        <v>35662.961000000003</v>
      </c>
      <c r="BG124" s="30">
        <v>36414.108999999997</v>
      </c>
      <c r="BH124" s="30">
        <v>36236.487999999998</v>
      </c>
      <c r="BI124" s="30">
        <v>36814.987999999998</v>
      </c>
      <c r="BJ124" s="30">
        <v>36598.410000000003</v>
      </c>
      <c r="BK124" s="30">
        <v>37429.809000000001</v>
      </c>
      <c r="BL124" s="30">
        <v>37654.608999999997</v>
      </c>
      <c r="BM124" s="30">
        <v>35612.788999999997</v>
      </c>
      <c r="BN124" s="30">
        <v>37607.641000000003</v>
      </c>
      <c r="BO124" s="30">
        <v>36251.398000000001</v>
      </c>
      <c r="BQ124" s="20">
        <f t="shared" si="2"/>
        <v>35045.994299999991</v>
      </c>
      <c r="BR124" s="20">
        <f t="shared" si="3"/>
        <v>8761.4985749999978</v>
      </c>
    </row>
    <row r="125" spans="1:70" x14ac:dyDescent="0.25">
      <c r="A125" s="54" t="s">
        <v>122</v>
      </c>
      <c r="B125" s="30">
        <v>31747.778999999999</v>
      </c>
      <c r="C125" s="30">
        <v>30252.93</v>
      </c>
      <c r="D125" s="30">
        <v>29010.41</v>
      </c>
      <c r="E125" s="30">
        <v>30491.35</v>
      </c>
      <c r="F125" s="30">
        <v>29443.5</v>
      </c>
      <c r="G125" s="30">
        <v>32107.528999999999</v>
      </c>
      <c r="H125" s="30">
        <v>32193.381000000001</v>
      </c>
      <c r="I125" s="30">
        <v>32774.512000000002</v>
      </c>
      <c r="J125" s="30">
        <v>31628.881000000001</v>
      </c>
      <c r="K125" s="30">
        <v>30643.66</v>
      </c>
      <c r="L125" s="30">
        <v>32684.01</v>
      </c>
      <c r="M125" s="30">
        <v>31787.449000000001</v>
      </c>
      <c r="N125" s="30">
        <v>32795.129000000001</v>
      </c>
      <c r="O125" s="30">
        <v>30795.949000000001</v>
      </c>
      <c r="P125" s="30">
        <v>32389.91</v>
      </c>
      <c r="Q125" s="30">
        <v>29171</v>
      </c>
      <c r="R125" s="30">
        <v>27631.5</v>
      </c>
      <c r="S125" s="30">
        <v>28696.6</v>
      </c>
      <c r="T125" s="30">
        <v>31382.789000000001</v>
      </c>
      <c r="U125" s="30">
        <v>31224.09</v>
      </c>
      <c r="V125" s="30">
        <v>31890.25</v>
      </c>
      <c r="W125" s="30">
        <v>34271.660000000003</v>
      </c>
      <c r="X125" s="30">
        <v>32043.16</v>
      </c>
      <c r="Y125" s="30">
        <v>31611.311000000002</v>
      </c>
      <c r="Z125" s="30">
        <v>32993.898000000001</v>
      </c>
      <c r="AA125" s="30">
        <v>33426.012000000002</v>
      </c>
      <c r="AB125" s="30">
        <v>31560.6</v>
      </c>
      <c r="AC125" s="30">
        <v>33234.800999999999</v>
      </c>
      <c r="AD125" s="30">
        <v>33443.059000000001</v>
      </c>
      <c r="AE125" s="30">
        <v>32282.92</v>
      </c>
      <c r="AF125" s="30">
        <v>33276.237999999998</v>
      </c>
      <c r="AG125" s="30">
        <v>32919.648000000001</v>
      </c>
      <c r="AH125" s="30">
        <v>34784.269999999997</v>
      </c>
      <c r="AI125" s="30">
        <v>33675.281000000003</v>
      </c>
      <c r="AJ125" s="30">
        <v>33547.019999999997</v>
      </c>
      <c r="AK125" s="30">
        <v>33181.82</v>
      </c>
      <c r="AL125" s="30">
        <v>34157.949000000001</v>
      </c>
      <c r="AM125" s="30">
        <v>33362.519999999997</v>
      </c>
      <c r="AN125" s="30">
        <v>33695.660000000003</v>
      </c>
      <c r="AO125" s="30">
        <v>35627.550999999999</v>
      </c>
      <c r="AP125" s="30">
        <v>34194.129000000001</v>
      </c>
      <c r="AQ125" s="30">
        <v>32576.59</v>
      </c>
      <c r="AR125" s="30">
        <v>34838.559000000001</v>
      </c>
      <c r="AS125" s="30">
        <v>35195.281000000003</v>
      </c>
      <c r="AT125" s="30">
        <v>32344.528999999999</v>
      </c>
      <c r="AU125" s="30">
        <v>33090.940999999999</v>
      </c>
      <c r="AV125" s="30">
        <v>32072.5</v>
      </c>
      <c r="AW125" s="30">
        <v>33826.730000000003</v>
      </c>
      <c r="AX125" s="30">
        <v>33688.101999999999</v>
      </c>
      <c r="AY125" s="30">
        <v>32883.769999999997</v>
      </c>
      <c r="AZ125" s="30">
        <v>34404.461000000003</v>
      </c>
      <c r="BA125" s="30">
        <v>34339.218999999997</v>
      </c>
      <c r="BB125" s="30">
        <v>33919.641000000003</v>
      </c>
      <c r="BC125" s="30">
        <v>33121.921999999999</v>
      </c>
      <c r="BD125" s="30">
        <v>33530.870999999999</v>
      </c>
      <c r="BE125" s="30">
        <v>33929.190999999999</v>
      </c>
      <c r="BF125" s="30">
        <v>34150</v>
      </c>
      <c r="BG125" s="30">
        <v>34745.800999999999</v>
      </c>
      <c r="BH125" s="30">
        <v>34227.690999999999</v>
      </c>
      <c r="BI125" s="30">
        <v>34662.487999999998</v>
      </c>
      <c r="BJ125" s="30">
        <v>36232.851999999999</v>
      </c>
      <c r="BK125" s="30">
        <v>35840.5</v>
      </c>
      <c r="BL125" s="30">
        <v>36862.519999999997</v>
      </c>
      <c r="BM125" s="30">
        <v>34236.18</v>
      </c>
      <c r="BN125" s="30">
        <v>34396.870999999999</v>
      </c>
      <c r="BO125" s="30">
        <v>35794.538999999997</v>
      </c>
      <c r="BQ125" s="20">
        <f t="shared" si="2"/>
        <v>33460.529699999999</v>
      </c>
      <c r="BR125" s="20">
        <f t="shared" si="3"/>
        <v>8365.1324249999998</v>
      </c>
    </row>
    <row r="126" spans="1:70" x14ac:dyDescent="0.25">
      <c r="A126" s="54" t="s">
        <v>123</v>
      </c>
      <c r="B126" s="30">
        <v>17581.221000000001</v>
      </c>
      <c r="C126" s="30">
        <v>18738.23</v>
      </c>
      <c r="D126" s="30">
        <v>17818.41</v>
      </c>
      <c r="E126" s="30">
        <v>19182.699000000001</v>
      </c>
      <c r="F126" s="30">
        <v>19148.471000000001</v>
      </c>
      <c r="G126" s="30">
        <v>19651.259999999998</v>
      </c>
      <c r="H126" s="30">
        <v>18095.800999999999</v>
      </c>
      <c r="I126" s="30">
        <v>16476.460999999999</v>
      </c>
      <c r="J126" s="30">
        <v>17349.150000000001</v>
      </c>
      <c r="K126" s="30">
        <v>19146.32</v>
      </c>
      <c r="L126" s="30">
        <v>18608.881000000001</v>
      </c>
      <c r="M126" s="30">
        <v>16592.300999999999</v>
      </c>
      <c r="N126" s="30">
        <v>17151.82</v>
      </c>
      <c r="O126" s="30">
        <v>17235.27</v>
      </c>
      <c r="P126" s="30">
        <v>17386.311000000002</v>
      </c>
      <c r="Q126" s="30">
        <v>16468.300999999999</v>
      </c>
      <c r="R126" s="30">
        <v>15790.4</v>
      </c>
      <c r="S126" s="30">
        <v>15513.57</v>
      </c>
      <c r="T126" s="30">
        <v>16368.77</v>
      </c>
      <c r="U126" s="30">
        <v>16104.63</v>
      </c>
      <c r="V126" s="30">
        <v>16194.76</v>
      </c>
      <c r="W126" s="30">
        <v>17353.91</v>
      </c>
      <c r="X126" s="30">
        <v>16953.759999999998</v>
      </c>
      <c r="Y126" s="30">
        <v>16098.68</v>
      </c>
      <c r="Z126" s="30">
        <v>16424.109</v>
      </c>
      <c r="AA126" s="30">
        <v>16269.37</v>
      </c>
      <c r="AB126" s="30">
        <v>17210.699000000001</v>
      </c>
      <c r="AC126" s="30">
        <v>16254.46</v>
      </c>
      <c r="AD126" s="30">
        <v>16826.57</v>
      </c>
      <c r="AE126" s="30">
        <v>16881.73</v>
      </c>
      <c r="AF126" s="30">
        <v>16023.82</v>
      </c>
      <c r="AG126" s="30">
        <v>17530.759999999998</v>
      </c>
      <c r="AH126" s="30">
        <v>16059.1</v>
      </c>
      <c r="AI126" s="30">
        <v>15143.96</v>
      </c>
      <c r="AJ126" s="30">
        <v>16542.73</v>
      </c>
      <c r="AK126" s="30">
        <v>17185.789000000001</v>
      </c>
      <c r="AL126" s="30">
        <v>16271.49</v>
      </c>
      <c r="AM126" s="30">
        <v>17577.82</v>
      </c>
      <c r="AN126" s="30">
        <v>16864.919999999998</v>
      </c>
      <c r="AO126" s="30">
        <v>17097.550999999999</v>
      </c>
      <c r="AP126" s="30">
        <v>17248.580000000002</v>
      </c>
      <c r="AQ126" s="30">
        <v>16679.618999999999</v>
      </c>
      <c r="AR126" s="30">
        <v>16321.04</v>
      </c>
      <c r="AS126" s="30">
        <v>17026.07</v>
      </c>
      <c r="AT126" s="30">
        <v>17874.259999999998</v>
      </c>
      <c r="AU126" s="30">
        <v>16697.27</v>
      </c>
      <c r="AV126" s="30">
        <v>15623</v>
      </c>
      <c r="AW126" s="30">
        <v>16678.061000000002</v>
      </c>
      <c r="AX126" s="30">
        <v>16066.07</v>
      </c>
      <c r="AY126" s="30">
        <v>16347.12</v>
      </c>
      <c r="AZ126" s="30">
        <v>17248.471000000001</v>
      </c>
      <c r="BA126" s="30">
        <v>16452.259999999998</v>
      </c>
      <c r="BB126" s="30">
        <v>16038.61</v>
      </c>
      <c r="BC126" s="30">
        <v>16830.990000000002</v>
      </c>
      <c r="BD126" s="30">
        <v>16853.868999999999</v>
      </c>
      <c r="BE126" s="30">
        <v>17726.039000000001</v>
      </c>
      <c r="BF126" s="30">
        <v>17706.471000000001</v>
      </c>
      <c r="BG126" s="30">
        <v>18272.07</v>
      </c>
      <c r="BH126" s="30">
        <v>17602.789000000001</v>
      </c>
      <c r="BI126" s="30">
        <v>17653.118999999999</v>
      </c>
      <c r="BJ126" s="30">
        <v>17178.141</v>
      </c>
      <c r="BK126" s="30">
        <v>17348.93</v>
      </c>
      <c r="BL126" s="30">
        <v>18541.900000000001</v>
      </c>
      <c r="BM126" s="30">
        <v>16654.199000000001</v>
      </c>
      <c r="BN126" s="30">
        <v>16921.52</v>
      </c>
      <c r="BO126" s="30">
        <v>15979.5</v>
      </c>
      <c r="BQ126" s="20">
        <f t="shared" si="2"/>
        <v>16762.266519999997</v>
      </c>
      <c r="BR126" s="20">
        <f t="shared" si="3"/>
        <v>4190.5666299999993</v>
      </c>
    </row>
    <row r="127" spans="1:70" x14ac:dyDescent="0.25">
      <c r="A127" s="54" t="s">
        <v>124</v>
      </c>
      <c r="B127" s="30">
        <v>1572.3100999999999</v>
      </c>
      <c r="C127" s="30">
        <v>1639.48</v>
      </c>
      <c r="D127" s="30">
        <v>1321.95</v>
      </c>
      <c r="E127" s="30">
        <v>1368.8</v>
      </c>
      <c r="F127" s="30">
        <v>819.5</v>
      </c>
      <c r="G127" s="30">
        <v>1573.8199</v>
      </c>
      <c r="H127" s="30">
        <v>952.95001000000002</v>
      </c>
      <c r="I127" s="30">
        <v>2151.75</v>
      </c>
      <c r="J127" s="30">
        <v>857.58001999999999</v>
      </c>
      <c r="K127" s="30">
        <v>1291.4301</v>
      </c>
      <c r="L127" s="30">
        <v>1094.8900000000001</v>
      </c>
      <c r="M127" s="30">
        <v>2013.98</v>
      </c>
      <c r="N127" s="30">
        <v>1172.49</v>
      </c>
      <c r="O127" s="30">
        <v>966.44</v>
      </c>
      <c r="P127" s="30">
        <v>401.10001</v>
      </c>
      <c r="Q127" s="30">
        <v>1113.08</v>
      </c>
      <c r="R127" s="30">
        <v>1090.79</v>
      </c>
      <c r="S127" s="30">
        <v>687.88</v>
      </c>
      <c r="T127" s="30">
        <v>1254.28</v>
      </c>
      <c r="U127" s="30">
        <v>1704.34</v>
      </c>
      <c r="V127" s="30">
        <v>1895.35</v>
      </c>
      <c r="W127" s="30">
        <v>2368.04</v>
      </c>
      <c r="X127" s="30">
        <v>1589.55</v>
      </c>
      <c r="Y127" s="30">
        <v>1622.87</v>
      </c>
      <c r="Z127" s="30">
        <v>1948.91</v>
      </c>
      <c r="AA127" s="30">
        <v>1967.84</v>
      </c>
      <c r="AB127" s="30">
        <v>1170.3599999999999</v>
      </c>
      <c r="AC127" s="30">
        <v>2204.5300000000002</v>
      </c>
      <c r="AD127" s="30">
        <v>1806.8199</v>
      </c>
      <c r="AE127" s="30">
        <v>1322.52</v>
      </c>
      <c r="AF127" s="30">
        <v>1299.33</v>
      </c>
      <c r="AG127" s="30">
        <v>1386.54</v>
      </c>
      <c r="AH127" s="30">
        <v>1465.23</v>
      </c>
      <c r="AI127" s="30">
        <v>1449.4399000000001</v>
      </c>
      <c r="AJ127" s="30">
        <v>1974.8100999999999</v>
      </c>
      <c r="AK127" s="30">
        <v>2056.8000000000002</v>
      </c>
      <c r="AL127" s="30">
        <v>1533.54</v>
      </c>
      <c r="AM127" s="30">
        <v>1403.13</v>
      </c>
      <c r="AN127" s="30">
        <v>1525.91</v>
      </c>
      <c r="AO127" s="30">
        <v>792.58001999999999</v>
      </c>
      <c r="AP127" s="30">
        <v>1923.97</v>
      </c>
      <c r="AQ127" s="30">
        <v>1935.99</v>
      </c>
      <c r="AR127" s="30">
        <v>1680.78</v>
      </c>
      <c r="AS127" s="30">
        <v>1655.0699</v>
      </c>
      <c r="AT127" s="30">
        <v>2081.1298999999999</v>
      </c>
      <c r="AU127" s="30">
        <v>1043.04</v>
      </c>
      <c r="AV127" s="30">
        <v>2276.8501000000001</v>
      </c>
      <c r="AW127" s="30">
        <v>2151.79</v>
      </c>
      <c r="AX127" s="30">
        <v>1550.39</v>
      </c>
      <c r="AY127" s="30">
        <v>2957.74</v>
      </c>
      <c r="AZ127" s="30">
        <v>1023.76</v>
      </c>
      <c r="BA127" s="30">
        <v>2293.1498999999999</v>
      </c>
      <c r="BB127" s="30">
        <v>1393.34</v>
      </c>
      <c r="BC127" s="30">
        <v>2000.25</v>
      </c>
      <c r="BD127" s="30">
        <v>2943.73</v>
      </c>
      <c r="BE127" s="30">
        <v>2395.7399999999998</v>
      </c>
      <c r="BF127" s="30">
        <v>1587.62</v>
      </c>
      <c r="BG127" s="30">
        <v>2077.2199999999998</v>
      </c>
      <c r="BH127" s="30">
        <v>3176.6799000000001</v>
      </c>
      <c r="BI127" s="30">
        <v>1858.6899000000001</v>
      </c>
      <c r="BJ127" s="30">
        <v>1779.38</v>
      </c>
      <c r="BK127" s="30">
        <v>1965.77</v>
      </c>
      <c r="BL127" s="30">
        <v>2307.8899000000001</v>
      </c>
      <c r="BM127" s="30">
        <v>2165.9899999999998</v>
      </c>
      <c r="BN127" s="30">
        <v>1487.23</v>
      </c>
      <c r="BO127" s="30">
        <v>2199.77</v>
      </c>
      <c r="BQ127" s="20">
        <f t="shared" si="2"/>
        <v>1788.6869884000002</v>
      </c>
      <c r="BR127" s="20">
        <f t="shared" si="3"/>
        <v>447.17174710000006</v>
      </c>
    </row>
    <row r="128" spans="1:70" x14ac:dyDescent="0.25">
      <c r="A128" s="54" t="s">
        <v>125</v>
      </c>
      <c r="B128" s="30">
        <v>942.56</v>
      </c>
      <c r="C128" s="30">
        <v>2065.4398999999999</v>
      </c>
      <c r="D128" s="30">
        <v>2120.3600999999999</v>
      </c>
      <c r="E128" s="30">
        <v>1470.28</v>
      </c>
      <c r="F128" s="30">
        <v>1942.55</v>
      </c>
      <c r="G128" s="30">
        <v>1738.03</v>
      </c>
      <c r="H128" s="30">
        <v>1320.74</v>
      </c>
      <c r="I128" s="30">
        <v>1259.1500000000001</v>
      </c>
      <c r="J128" s="30">
        <v>1285.71</v>
      </c>
      <c r="K128" s="30">
        <v>1345.38</v>
      </c>
      <c r="L128" s="30">
        <v>1741.09</v>
      </c>
      <c r="M128" s="30">
        <v>1398.76</v>
      </c>
      <c r="N128" s="30">
        <v>1039.92</v>
      </c>
      <c r="O128" s="30">
        <v>1683.5</v>
      </c>
      <c r="P128" s="30">
        <v>2053.98</v>
      </c>
      <c r="Q128" s="30">
        <v>1198.1400000000001</v>
      </c>
      <c r="R128" s="30">
        <v>1688.75</v>
      </c>
      <c r="S128" s="30">
        <v>1094.05</v>
      </c>
      <c r="T128" s="30">
        <v>1282.9301</v>
      </c>
      <c r="U128" s="30">
        <v>1354.8</v>
      </c>
      <c r="V128" s="30">
        <v>862.84997999999996</v>
      </c>
      <c r="W128" s="30">
        <v>1244.53</v>
      </c>
      <c r="X128" s="30">
        <v>1294.99</v>
      </c>
      <c r="Y128" s="30">
        <v>1531.92</v>
      </c>
      <c r="Z128" s="30">
        <v>1052.72</v>
      </c>
      <c r="AA128" s="30">
        <v>1295.3800000000001</v>
      </c>
      <c r="AB128" s="30">
        <v>1274.1899000000001</v>
      </c>
      <c r="AC128" s="30">
        <v>1114.3599999999999</v>
      </c>
      <c r="AD128" s="30">
        <v>1157.75</v>
      </c>
      <c r="AE128" s="30">
        <v>867.91998000000001</v>
      </c>
      <c r="AF128" s="30">
        <v>834.65997000000004</v>
      </c>
      <c r="AG128" s="30">
        <v>1277.74</v>
      </c>
      <c r="AH128" s="30">
        <v>1230.3499999999999</v>
      </c>
      <c r="AI128" s="30">
        <v>1383.39</v>
      </c>
      <c r="AJ128" s="30">
        <v>1661.42</v>
      </c>
      <c r="AK128" s="30">
        <v>1836.42</v>
      </c>
      <c r="AL128" s="30">
        <v>1359.71</v>
      </c>
      <c r="AM128" s="30">
        <v>1826.48</v>
      </c>
      <c r="AN128" s="30">
        <v>1698.8</v>
      </c>
      <c r="AO128" s="30">
        <v>1685.6</v>
      </c>
      <c r="AP128" s="30">
        <v>1504.1899000000001</v>
      </c>
      <c r="AQ128" s="30">
        <v>1416.97</v>
      </c>
      <c r="AR128" s="30">
        <v>1581.37</v>
      </c>
      <c r="AS128" s="30">
        <v>2143.9899999999998</v>
      </c>
      <c r="AT128" s="30">
        <v>1735.21</v>
      </c>
      <c r="AU128" s="30">
        <v>1479.3</v>
      </c>
      <c r="AV128" s="30">
        <v>2303.6100999999999</v>
      </c>
      <c r="AW128" s="30">
        <v>1851.95</v>
      </c>
      <c r="AX128" s="30">
        <v>1380.09</v>
      </c>
      <c r="AY128" s="30">
        <v>1748.04</v>
      </c>
      <c r="AZ128" s="30">
        <v>2280.8501000000001</v>
      </c>
      <c r="BA128" s="30">
        <v>1130.7</v>
      </c>
      <c r="BB128" s="30">
        <v>1366.15</v>
      </c>
      <c r="BC128" s="30">
        <v>1279.72</v>
      </c>
      <c r="BD128" s="30">
        <v>1497.0699</v>
      </c>
      <c r="BE128" s="30">
        <v>2312.23</v>
      </c>
      <c r="BF128" s="30">
        <v>1499.11</v>
      </c>
      <c r="BG128" s="30">
        <v>1197.4399000000001</v>
      </c>
      <c r="BH128" s="30">
        <v>1582</v>
      </c>
      <c r="BI128" s="30">
        <v>1427.74</v>
      </c>
      <c r="BJ128" s="30">
        <v>1501.46</v>
      </c>
      <c r="BK128" s="30">
        <v>1662.72</v>
      </c>
      <c r="BL128" s="30">
        <v>1466.55</v>
      </c>
      <c r="BM128" s="30">
        <v>1721.23</v>
      </c>
      <c r="BN128" s="30">
        <v>1883.63</v>
      </c>
      <c r="BO128" s="30">
        <v>1635.0699</v>
      </c>
      <c r="BQ128" s="20">
        <f t="shared" si="2"/>
        <v>1490.0019946</v>
      </c>
      <c r="BR128" s="20">
        <f t="shared" si="3"/>
        <v>372.50049865</v>
      </c>
    </row>
    <row r="129" spans="1:70" x14ac:dyDescent="0.25">
      <c r="A129" s="54" t="s">
        <v>126</v>
      </c>
      <c r="B129" s="30">
        <v>13860.93</v>
      </c>
      <c r="C129" s="30">
        <v>14354.05</v>
      </c>
      <c r="D129" s="30">
        <v>15990.51</v>
      </c>
      <c r="E129" s="30">
        <v>15358.36</v>
      </c>
      <c r="F129" s="30">
        <v>16248.77</v>
      </c>
      <c r="G129" s="30">
        <v>15548.87</v>
      </c>
      <c r="H129" s="30">
        <v>15911.74</v>
      </c>
      <c r="I129" s="30">
        <v>15836.57</v>
      </c>
      <c r="J129" s="30">
        <v>14873.75</v>
      </c>
      <c r="K129" s="30">
        <v>15122.49</v>
      </c>
      <c r="L129" s="30">
        <v>14701.68</v>
      </c>
      <c r="M129" s="30">
        <v>13872.36</v>
      </c>
      <c r="N129" s="30">
        <v>15487.53</v>
      </c>
      <c r="O129" s="30">
        <v>14503.18</v>
      </c>
      <c r="P129" s="30">
        <v>15757.71</v>
      </c>
      <c r="Q129" s="30">
        <v>14198.95</v>
      </c>
      <c r="R129" s="30">
        <v>13137.9</v>
      </c>
      <c r="S129" s="30">
        <v>13879.1</v>
      </c>
      <c r="T129" s="30">
        <v>14658.54</v>
      </c>
      <c r="U129" s="30">
        <v>13458.06</v>
      </c>
      <c r="V129" s="30">
        <v>13817.1</v>
      </c>
      <c r="W129" s="30">
        <v>14416.73</v>
      </c>
      <c r="X129" s="30">
        <v>14132.4</v>
      </c>
      <c r="Y129" s="30">
        <v>13518.74</v>
      </c>
      <c r="Z129" s="30">
        <v>12965.12</v>
      </c>
      <c r="AA129" s="30">
        <v>13482.43</v>
      </c>
      <c r="AB129" s="30">
        <v>13701.28</v>
      </c>
      <c r="AC129" s="30">
        <v>13863.36</v>
      </c>
      <c r="AD129" s="30">
        <v>13476.46</v>
      </c>
      <c r="AE129" s="30">
        <v>14486.31</v>
      </c>
      <c r="AF129" s="30">
        <v>14279.72</v>
      </c>
      <c r="AG129" s="30">
        <v>15175.38</v>
      </c>
      <c r="AH129" s="30">
        <v>14842.55</v>
      </c>
      <c r="AI129" s="30">
        <v>14785.28</v>
      </c>
      <c r="AJ129" s="30">
        <v>14558.93</v>
      </c>
      <c r="AK129" s="30">
        <v>14499.35</v>
      </c>
      <c r="AL129" s="30">
        <v>14157.68</v>
      </c>
      <c r="AM129" s="30">
        <v>15214.01</v>
      </c>
      <c r="AN129" s="30">
        <v>15254.36</v>
      </c>
      <c r="AO129" s="30">
        <v>14858.31</v>
      </c>
      <c r="AP129" s="30">
        <v>15232.92</v>
      </c>
      <c r="AQ129" s="30">
        <v>15548.68</v>
      </c>
      <c r="AR129" s="30">
        <v>15259.4</v>
      </c>
      <c r="AS129" s="30">
        <v>15317.68</v>
      </c>
      <c r="AT129" s="30">
        <v>13743.74</v>
      </c>
      <c r="AU129" s="30">
        <v>14766.12</v>
      </c>
      <c r="AV129" s="30">
        <v>16369.64</v>
      </c>
      <c r="AW129" s="30">
        <v>14891.92</v>
      </c>
      <c r="AX129" s="30">
        <v>15325.17</v>
      </c>
      <c r="AY129" s="30">
        <v>14315.63</v>
      </c>
      <c r="AZ129" s="30">
        <v>16719.960999999999</v>
      </c>
      <c r="BA129" s="30">
        <v>16158.9</v>
      </c>
      <c r="BB129" s="30">
        <v>15807.09</v>
      </c>
      <c r="BC129" s="30">
        <v>15820.97</v>
      </c>
      <c r="BD129" s="30">
        <v>15434.98</v>
      </c>
      <c r="BE129" s="30">
        <v>15750.33</v>
      </c>
      <c r="BF129" s="30">
        <v>15424.39</v>
      </c>
      <c r="BG129" s="30">
        <v>15471.59</v>
      </c>
      <c r="BH129" s="30">
        <v>15848.12</v>
      </c>
      <c r="BI129" s="30">
        <v>16397.34</v>
      </c>
      <c r="BJ129" s="30">
        <v>16606.400000000001</v>
      </c>
      <c r="BK129" s="30">
        <v>15872.68</v>
      </c>
      <c r="BL129" s="30">
        <v>18543.580000000002</v>
      </c>
      <c r="BM129" s="30">
        <v>15454.36</v>
      </c>
      <c r="BN129" s="30">
        <v>17363.199000000001</v>
      </c>
      <c r="BO129" s="30">
        <v>15987.41</v>
      </c>
      <c r="BQ129" s="20">
        <f t="shared" si="2"/>
        <v>15001.025999999998</v>
      </c>
      <c r="BR129" s="20">
        <f t="shared" si="3"/>
        <v>3750.2564999999995</v>
      </c>
    </row>
    <row r="130" spans="1:70" x14ac:dyDescent="0.25">
      <c r="A130" s="54" t="s">
        <v>127</v>
      </c>
      <c r="B130" s="30">
        <v>4324.4301999999998</v>
      </c>
      <c r="C130" s="30">
        <v>4108.1298999999999</v>
      </c>
      <c r="D130" s="30">
        <v>4534.6000999999997</v>
      </c>
      <c r="E130" s="30">
        <v>4381.8900999999996</v>
      </c>
      <c r="F130" s="30">
        <v>5134.71</v>
      </c>
      <c r="G130" s="30">
        <v>4651.3198000000002</v>
      </c>
      <c r="H130" s="30">
        <v>4064.4398999999999</v>
      </c>
      <c r="I130" s="30">
        <v>4401.4301999999998</v>
      </c>
      <c r="J130" s="30">
        <v>5277.2997999999998</v>
      </c>
      <c r="K130" s="30">
        <v>3521.8301000000001</v>
      </c>
      <c r="L130" s="30">
        <v>4033.5601000000001</v>
      </c>
      <c r="M130" s="30">
        <v>4192.6298999999999</v>
      </c>
      <c r="N130" s="30">
        <v>3480.6298999999999</v>
      </c>
      <c r="O130" s="30">
        <v>3991.04</v>
      </c>
      <c r="P130" s="30">
        <v>3280.45</v>
      </c>
      <c r="Q130" s="30">
        <v>3528.1599000000001</v>
      </c>
      <c r="R130" s="30">
        <v>3313.21</v>
      </c>
      <c r="S130" s="30">
        <v>4238.7402000000002</v>
      </c>
      <c r="T130" s="30">
        <v>4343.6499000000003</v>
      </c>
      <c r="U130" s="30">
        <v>3525.79</v>
      </c>
      <c r="V130" s="30">
        <v>3729.8998999999999</v>
      </c>
      <c r="W130" s="30">
        <v>3328.3301000000001</v>
      </c>
      <c r="X130" s="30">
        <v>3624.97</v>
      </c>
      <c r="Y130" s="30">
        <v>3895.0601000000001</v>
      </c>
      <c r="Z130" s="30">
        <v>2502.1698999999999</v>
      </c>
      <c r="AA130" s="30">
        <v>3827.51</v>
      </c>
      <c r="AB130" s="30">
        <v>3004.3101000000001</v>
      </c>
      <c r="AC130" s="30">
        <v>3877.52</v>
      </c>
      <c r="AD130" s="30">
        <v>3891.49</v>
      </c>
      <c r="AE130" s="30">
        <v>4335.5897999999997</v>
      </c>
      <c r="AF130" s="30">
        <v>4410.1602000000003</v>
      </c>
      <c r="AG130" s="30">
        <v>3966.6698999999999</v>
      </c>
      <c r="AH130" s="30">
        <v>4286.2002000000002</v>
      </c>
      <c r="AI130" s="30">
        <v>3736.2</v>
      </c>
      <c r="AJ130" s="30">
        <v>3857.1399000000001</v>
      </c>
      <c r="AK130" s="30">
        <v>4212.3397999999997</v>
      </c>
      <c r="AL130" s="30">
        <v>4659.1000999999997</v>
      </c>
      <c r="AM130" s="30">
        <v>4108.7299999999996</v>
      </c>
      <c r="AN130" s="30">
        <v>4030.98</v>
      </c>
      <c r="AO130" s="30">
        <v>3899.8899000000001</v>
      </c>
      <c r="AP130" s="30">
        <v>4284.0801000000001</v>
      </c>
      <c r="AQ130" s="30">
        <v>3685</v>
      </c>
      <c r="AR130" s="30">
        <v>4546.6298999999999</v>
      </c>
      <c r="AS130" s="30">
        <v>3707.4099000000001</v>
      </c>
      <c r="AT130" s="30">
        <v>3403.3200999999999</v>
      </c>
      <c r="AU130" s="30">
        <v>3664.51</v>
      </c>
      <c r="AV130" s="30">
        <v>3836.8501000000001</v>
      </c>
      <c r="AW130" s="30">
        <v>3736.6100999999999</v>
      </c>
      <c r="AX130" s="30">
        <v>3713.3798999999999</v>
      </c>
      <c r="AY130" s="30">
        <v>4526.5097999999998</v>
      </c>
      <c r="AZ130" s="30">
        <v>3914.1001000000001</v>
      </c>
      <c r="BA130" s="30">
        <v>3882.4198999999999</v>
      </c>
      <c r="BB130" s="30">
        <v>3430.9099000000001</v>
      </c>
      <c r="BC130" s="30">
        <v>3347.71</v>
      </c>
      <c r="BD130" s="30">
        <v>3754.76</v>
      </c>
      <c r="BE130" s="30">
        <v>2961.0700999999999</v>
      </c>
      <c r="BF130" s="30">
        <v>3912.6498999999999</v>
      </c>
      <c r="BG130" s="30">
        <v>4203.5097999999998</v>
      </c>
      <c r="BH130" s="30">
        <v>4476.3301000000001</v>
      </c>
      <c r="BI130" s="30">
        <v>4469.1602000000003</v>
      </c>
      <c r="BJ130" s="30">
        <v>4697.6298999999999</v>
      </c>
      <c r="BK130" s="30">
        <v>3543.4299000000001</v>
      </c>
      <c r="BL130" s="30">
        <v>4310.5497999999998</v>
      </c>
      <c r="BM130" s="30">
        <v>4645.2798000000003</v>
      </c>
      <c r="BN130" s="30">
        <v>4043.22</v>
      </c>
      <c r="BO130" s="30">
        <v>4498.2997999999998</v>
      </c>
      <c r="BQ130" s="20">
        <f t="shared" si="2"/>
        <v>3916.0195819999999</v>
      </c>
      <c r="BR130" s="20">
        <f t="shared" si="3"/>
        <v>979.00489549999998</v>
      </c>
    </row>
    <row r="131" spans="1:70" x14ac:dyDescent="0.25">
      <c r="A131" s="54" t="s">
        <v>128</v>
      </c>
      <c r="B131" s="30">
        <v>15245.98</v>
      </c>
      <c r="C131" s="30">
        <v>15520.93</v>
      </c>
      <c r="D131" s="30">
        <v>15670.53</v>
      </c>
      <c r="E131" s="30">
        <v>15954.21</v>
      </c>
      <c r="F131" s="30">
        <v>16391.93</v>
      </c>
      <c r="G131" s="30">
        <v>16397.300999999999</v>
      </c>
      <c r="H131" s="30">
        <v>15616.1</v>
      </c>
      <c r="I131" s="30">
        <v>15191.45</v>
      </c>
      <c r="J131" s="30">
        <v>15028.18</v>
      </c>
      <c r="K131" s="30">
        <v>15977.84</v>
      </c>
      <c r="L131" s="30">
        <v>16199.3</v>
      </c>
      <c r="M131" s="30">
        <v>15890.55</v>
      </c>
      <c r="N131" s="30">
        <v>15225.99</v>
      </c>
      <c r="O131" s="30">
        <v>15234.46</v>
      </c>
      <c r="P131" s="30">
        <v>15528.64</v>
      </c>
      <c r="Q131" s="30">
        <v>15211.55</v>
      </c>
      <c r="R131" s="30">
        <v>15116.76</v>
      </c>
      <c r="S131" s="30">
        <v>15380.08</v>
      </c>
      <c r="T131" s="30">
        <v>16301.28</v>
      </c>
      <c r="U131" s="30">
        <v>15719.42</v>
      </c>
      <c r="V131" s="30">
        <v>15551.51</v>
      </c>
      <c r="W131" s="30">
        <v>16916.949000000001</v>
      </c>
      <c r="X131" s="30">
        <v>16354.42</v>
      </c>
      <c r="Y131" s="30">
        <v>15370.83</v>
      </c>
      <c r="Z131" s="30">
        <v>15903.4</v>
      </c>
      <c r="AA131" s="30">
        <v>16477.131000000001</v>
      </c>
      <c r="AB131" s="30">
        <v>15660.48</v>
      </c>
      <c r="AC131" s="30">
        <v>15543.44</v>
      </c>
      <c r="AD131" s="30">
        <v>15517.48</v>
      </c>
      <c r="AE131" s="30">
        <v>16297.08</v>
      </c>
      <c r="AF131" s="30">
        <v>16003.77</v>
      </c>
      <c r="AG131" s="30">
        <v>16518.609</v>
      </c>
      <c r="AH131" s="30">
        <v>16345.71</v>
      </c>
      <c r="AI131" s="30">
        <v>15686.4</v>
      </c>
      <c r="AJ131" s="30">
        <v>16443.391</v>
      </c>
      <c r="AK131" s="30">
        <v>17336.368999999999</v>
      </c>
      <c r="AL131" s="30">
        <v>15428.66</v>
      </c>
      <c r="AM131" s="30">
        <v>15927.06</v>
      </c>
      <c r="AN131" s="30">
        <v>15706.46</v>
      </c>
      <c r="AO131" s="30">
        <v>17861.900000000001</v>
      </c>
      <c r="AP131" s="30">
        <v>17243.868999999999</v>
      </c>
      <c r="AQ131" s="30">
        <v>15637.1</v>
      </c>
      <c r="AR131" s="30">
        <v>16426.721000000001</v>
      </c>
      <c r="AS131" s="30">
        <v>16874.811000000002</v>
      </c>
      <c r="AT131" s="30">
        <v>16521.98</v>
      </c>
      <c r="AU131" s="30">
        <v>16275.33</v>
      </c>
      <c r="AV131" s="30">
        <v>15934.48</v>
      </c>
      <c r="AW131" s="30">
        <v>16648.98</v>
      </c>
      <c r="AX131" s="30">
        <v>16042.58</v>
      </c>
      <c r="AY131" s="30">
        <v>17086.18</v>
      </c>
      <c r="AZ131" s="30">
        <v>17955.050999999999</v>
      </c>
      <c r="BA131" s="30">
        <v>16549.330000000002</v>
      </c>
      <c r="BB131" s="30">
        <v>16840.009999999998</v>
      </c>
      <c r="BC131" s="30">
        <v>17119.080000000002</v>
      </c>
      <c r="BD131" s="30">
        <v>17289.52</v>
      </c>
      <c r="BE131" s="30">
        <v>17855.210999999999</v>
      </c>
      <c r="BF131" s="30">
        <v>17966.91</v>
      </c>
      <c r="BG131" s="30">
        <v>18736.528999999999</v>
      </c>
      <c r="BH131" s="30">
        <v>18084.419999999998</v>
      </c>
      <c r="BI131" s="30">
        <v>18068.099999999999</v>
      </c>
      <c r="BJ131" s="30">
        <v>17672.688999999998</v>
      </c>
      <c r="BK131" s="30">
        <v>18473.419999999998</v>
      </c>
      <c r="BL131" s="30">
        <v>18643.240000000002</v>
      </c>
      <c r="BM131" s="30">
        <v>17974.73</v>
      </c>
      <c r="BN131" s="30">
        <v>18016.188999999998</v>
      </c>
      <c r="BO131" s="30">
        <v>17805.18</v>
      </c>
      <c r="BQ131" s="20">
        <f t="shared" ref="BQ131:BQ148" si="4">AVERAGE(R131:BO131)</f>
        <v>16702.204580000001</v>
      </c>
      <c r="BR131" s="20">
        <f t="shared" ref="BR131:BR148" si="5">BQ131/4</f>
        <v>4175.5511450000004</v>
      </c>
    </row>
    <row r="132" spans="1:70" x14ac:dyDescent="0.25">
      <c r="A132" s="54" t="s">
        <v>129</v>
      </c>
      <c r="B132" s="30">
        <v>29750.93</v>
      </c>
      <c r="C132" s="30">
        <v>29605.77</v>
      </c>
      <c r="D132" s="30">
        <v>29782.528999999999</v>
      </c>
      <c r="E132" s="30">
        <v>30476.550999999999</v>
      </c>
      <c r="F132" s="30">
        <v>30990.82</v>
      </c>
      <c r="G132" s="30">
        <v>30346.381000000001</v>
      </c>
      <c r="H132" s="30">
        <v>29968.67</v>
      </c>
      <c r="I132" s="30">
        <v>29203.99</v>
      </c>
      <c r="J132" s="30">
        <v>29256.118999999999</v>
      </c>
      <c r="K132" s="30">
        <v>30192.199000000001</v>
      </c>
      <c r="L132" s="30">
        <v>30221.141</v>
      </c>
      <c r="M132" s="30">
        <v>30140.061000000002</v>
      </c>
      <c r="N132" s="30">
        <v>30407.24</v>
      </c>
      <c r="O132" s="30">
        <v>28180.41</v>
      </c>
      <c r="P132" s="30">
        <v>27961.381000000001</v>
      </c>
      <c r="Q132" s="30">
        <v>27482.221000000001</v>
      </c>
      <c r="R132" s="30">
        <v>29685.131000000001</v>
      </c>
      <c r="S132" s="30">
        <v>30291.789000000001</v>
      </c>
      <c r="T132" s="30">
        <v>30534.109</v>
      </c>
      <c r="U132" s="30">
        <v>28629.539000000001</v>
      </c>
      <c r="V132" s="30">
        <v>30429.17</v>
      </c>
      <c r="W132" s="30">
        <v>30719.131000000001</v>
      </c>
      <c r="X132" s="30">
        <v>30706.449000000001</v>
      </c>
      <c r="Y132" s="30">
        <v>27765.618999999999</v>
      </c>
      <c r="Z132" s="30">
        <v>29466.93</v>
      </c>
      <c r="AA132" s="30">
        <v>30911.07</v>
      </c>
      <c r="AB132" s="30">
        <v>28672.289000000001</v>
      </c>
      <c r="AC132" s="30">
        <v>29376.01</v>
      </c>
      <c r="AD132" s="30">
        <v>28933.699000000001</v>
      </c>
      <c r="AE132" s="30">
        <v>30338.57</v>
      </c>
      <c r="AF132" s="30">
        <v>30393.971000000001</v>
      </c>
      <c r="AG132" s="30">
        <v>31888.438999999998</v>
      </c>
      <c r="AH132" s="30">
        <v>31522.92</v>
      </c>
      <c r="AI132" s="30">
        <v>29637.859</v>
      </c>
      <c r="AJ132" s="30">
        <v>30430.66</v>
      </c>
      <c r="AK132" s="30">
        <v>31587.34</v>
      </c>
      <c r="AL132" s="30">
        <v>30675.85</v>
      </c>
      <c r="AM132" s="30">
        <v>30026.34</v>
      </c>
      <c r="AN132" s="30">
        <v>30191.039000000001</v>
      </c>
      <c r="AO132" s="30">
        <v>31673.859</v>
      </c>
      <c r="AP132" s="30">
        <v>31502.778999999999</v>
      </c>
      <c r="AQ132" s="30">
        <v>30707.84</v>
      </c>
      <c r="AR132" s="30">
        <v>30963.4</v>
      </c>
      <c r="AS132" s="30">
        <v>31393.33</v>
      </c>
      <c r="AT132" s="30">
        <v>30408</v>
      </c>
      <c r="AU132" s="30">
        <v>29548.050999999999</v>
      </c>
      <c r="AV132" s="30">
        <v>29896.400000000001</v>
      </c>
      <c r="AW132" s="30">
        <v>31201.141</v>
      </c>
      <c r="AX132" s="30">
        <v>30917.039000000001</v>
      </c>
      <c r="AY132" s="30">
        <v>31630.35</v>
      </c>
      <c r="AZ132" s="30">
        <v>34688.828000000001</v>
      </c>
      <c r="BA132" s="30">
        <v>30664.76</v>
      </c>
      <c r="BB132" s="30">
        <v>31401.91</v>
      </c>
      <c r="BC132" s="30">
        <v>31605.98</v>
      </c>
      <c r="BD132" s="30">
        <v>31987.32</v>
      </c>
      <c r="BE132" s="30">
        <v>31702.881000000001</v>
      </c>
      <c r="BF132" s="30">
        <v>31830.080000000002</v>
      </c>
      <c r="BG132" s="30">
        <v>32806.898000000001</v>
      </c>
      <c r="BH132" s="30">
        <v>32653.02</v>
      </c>
      <c r="BI132" s="30">
        <v>32497.599999999999</v>
      </c>
      <c r="BJ132" s="30">
        <v>30832.07</v>
      </c>
      <c r="BK132" s="30">
        <v>32226.118999999999</v>
      </c>
      <c r="BL132" s="30">
        <v>34509.25</v>
      </c>
      <c r="BM132" s="30">
        <v>30209.118999999999</v>
      </c>
      <c r="BN132" s="30">
        <v>32539.550999999999</v>
      </c>
      <c r="BO132" s="30">
        <v>32012.141</v>
      </c>
      <c r="BQ132" s="20">
        <f t="shared" si="4"/>
        <v>30936.472780000004</v>
      </c>
      <c r="BR132" s="20">
        <f t="shared" si="5"/>
        <v>7734.1181950000009</v>
      </c>
    </row>
    <row r="133" spans="1:70" x14ac:dyDescent="0.25">
      <c r="A133" s="54" t="s">
        <v>130</v>
      </c>
      <c r="B133" s="30">
        <v>31223.52</v>
      </c>
      <c r="C133" s="30">
        <v>31318.039000000001</v>
      </c>
      <c r="D133" s="30">
        <v>30026.721000000001</v>
      </c>
      <c r="E133" s="30">
        <v>31066.471000000001</v>
      </c>
      <c r="F133" s="30">
        <v>31921.32</v>
      </c>
      <c r="G133" s="30">
        <v>31556.609</v>
      </c>
      <c r="H133" s="30">
        <v>30881.449000000001</v>
      </c>
      <c r="I133" s="30">
        <v>30243.550999999999</v>
      </c>
      <c r="J133" s="30">
        <v>31557.188999999998</v>
      </c>
      <c r="K133" s="30">
        <v>31551.35</v>
      </c>
      <c r="L133" s="30">
        <v>32033.460999999999</v>
      </c>
      <c r="M133" s="30">
        <v>31712.73</v>
      </c>
      <c r="N133" s="30">
        <v>29882.68</v>
      </c>
      <c r="O133" s="30">
        <v>30261.24</v>
      </c>
      <c r="P133" s="30">
        <v>29648.960999999999</v>
      </c>
      <c r="Q133" s="30">
        <v>30386.960999999999</v>
      </c>
      <c r="R133" s="30">
        <v>29472.5</v>
      </c>
      <c r="S133" s="30">
        <v>29668.15</v>
      </c>
      <c r="T133" s="30">
        <v>30058.91</v>
      </c>
      <c r="U133" s="30">
        <v>31167.641</v>
      </c>
      <c r="V133" s="30">
        <v>32064.859</v>
      </c>
      <c r="W133" s="30">
        <v>33560.968999999997</v>
      </c>
      <c r="X133" s="30">
        <v>33379.171999999999</v>
      </c>
      <c r="Y133" s="30">
        <v>31724.400000000001</v>
      </c>
      <c r="Z133" s="30">
        <v>31922.99</v>
      </c>
      <c r="AA133" s="30">
        <v>33969.828000000001</v>
      </c>
      <c r="AB133" s="30">
        <v>30503.039000000001</v>
      </c>
      <c r="AC133" s="30">
        <v>31276.028999999999</v>
      </c>
      <c r="AD133" s="30">
        <v>30321.471000000001</v>
      </c>
      <c r="AE133" s="30">
        <v>32431.550999999999</v>
      </c>
      <c r="AF133" s="30">
        <v>30983.778999999999</v>
      </c>
      <c r="AG133" s="30">
        <v>32515.221000000001</v>
      </c>
      <c r="AH133" s="30">
        <v>33354.858999999997</v>
      </c>
      <c r="AI133" s="30">
        <v>32978.730000000003</v>
      </c>
      <c r="AJ133" s="30">
        <v>32868.538999999997</v>
      </c>
      <c r="AK133" s="30">
        <v>34073.769999999997</v>
      </c>
      <c r="AL133" s="30">
        <v>33204.038999999997</v>
      </c>
      <c r="AM133" s="30">
        <v>32628.721000000001</v>
      </c>
      <c r="AN133" s="30">
        <v>32343.800999999999</v>
      </c>
      <c r="AO133" s="30">
        <v>34816.538999999997</v>
      </c>
      <c r="AP133" s="30">
        <v>34423.538999999997</v>
      </c>
      <c r="AQ133" s="30">
        <v>32630.91</v>
      </c>
      <c r="AR133" s="30">
        <v>34516.190999999999</v>
      </c>
      <c r="AS133" s="30">
        <v>34311.519999999997</v>
      </c>
      <c r="AT133" s="30">
        <v>32638.26</v>
      </c>
      <c r="AU133" s="30">
        <v>34005.641000000003</v>
      </c>
      <c r="AV133" s="30">
        <v>33478.358999999997</v>
      </c>
      <c r="AW133" s="30">
        <v>34028.262000000002</v>
      </c>
      <c r="AX133" s="30">
        <v>33734.089999999997</v>
      </c>
      <c r="AY133" s="30">
        <v>33188.512000000002</v>
      </c>
      <c r="AZ133" s="30">
        <v>35550.358999999997</v>
      </c>
      <c r="BA133" s="30">
        <v>34501.648000000001</v>
      </c>
      <c r="BB133" s="30">
        <v>34400.690999999999</v>
      </c>
      <c r="BC133" s="30">
        <v>34371.809000000001</v>
      </c>
      <c r="BD133" s="30">
        <v>34582.671999999999</v>
      </c>
      <c r="BE133" s="30">
        <v>35643.839999999997</v>
      </c>
      <c r="BF133" s="30">
        <v>35301.410000000003</v>
      </c>
      <c r="BG133" s="30">
        <v>35631.059000000001</v>
      </c>
      <c r="BH133" s="30">
        <v>34439.190999999999</v>
      </c>
      <c r="BI133" s="30">
        <v>34597.059000000001</v>
      </c>
      <c r="BJ133" s="30">
        <v>35000.328000000001</v>
      </c>
      <c r="BK133" s="30">
        <v>36223.050999999999</v>
      </c>
      <c r="BL133" s="30">
        <v>36045.148000000001</v>
      </c>
      <c r="BM133" s="30">
        <v>35255.711000000003</v>
      </c>
      <c r="BN133" s="30">
        <v>34454</v>
      </c>
      <c r="BO133" s="30">
        <v>34638.309000000001</v>
      </c>
      <c r="BQ133" s="20">
        <f t="shared" si="4"/>
        <v>33377.621519999993</v>
      </c>
      <c r="BR133" s="20">
        <f t="shared" si="5"/>
        <v>8344.4053799999983</v>
      </c>
    </row>
    <row r="134" spans="1:70" x14ac:dyDescent="0.25">
      <c r="A134" s="54" t="s">
        <v>131</v>
      </c>
      <c r="B134" s="30">
        <v>15129.7</v>
      </c>
      <c r="C134" s="30">
        <v>15595.52</v>
      </c>
      <c r="D134" s="30">
        <v>16419.849999999999</v>
      </c>
      <c r="E134" s="30">
        <v>15792.08</v>
      </c>
      <c r="F134" s="30">
        <v>18019.061000000002</v>
      </c>
      <c r="G134" s="30">
        <v>15370.74</v>
      </c>
      <c r="H134" s="30">
        <v>13735.99</v>
      </c>
      <c r="I134" s="30">
        <v>15364.53</v>
      </c>
      <c r="J134" s="30">
        <v>13981.27</v>
      </c>
      <c r="K134" s="30">
        <v>14511.33</v>
      </c>
      <c r="L134" s="30">
        <v>14909.33</v>
      </c>
      <c r="M134" s="30">
        <v>14804.62</v>
      </c>
      <c r="N134" s="30">
        <v>15704.16</v>
      </c>
      <c r="O134" s="30">
        <v>14843.41</v>
      </c>
      <c r="P134" s="30">
        <v>14850.24</v>
      </c>
      <c r="Q134" s="30">
        <v>14766.51</v>
      </c>
      <c r="R134" s="30">
        <v>14794.31</v>
      </c>
      <c r="S134" s="30">
        <v>14519.37</v>
      </c>
      <c r="T134" s="30">
        <v>14405.74</v>
      </c>
      <c r="U134" s="30">
        <v>15412.22</v>
      </c>
      <c r="V134" s="30">
        <v>15241.33</v>
      </c>
      <c r="W134" s="30">
        <v>14971.24</v>
      </c>
      <c r="X134" s="30">
        <v>15198.06</v>
      </c>
      <c r="Y134" s="30">
        <v>14507.01</v>
      </c>
      <c r="Z134" s="30">
        <v>14071.6</v>
      </c>
      <c r="AA134" s="30">
        <v>15294.51</v>
      </c>
      <c r="AB134" s="30">
        <v>13575</v>
      </c>
      <c r="AC134" s="30">
        <v>14283.36</v>
      </c>
      <c r="AD134" s="30">
        <v>13592.35</v>
      </c>
      <c r="AE134" s="30">
        <v>15422.88</v>
      </c>
      <c r="AF134" s="30">
        <v>14117.07</v>
      </c>
      <c r="AG134" s="30">
        <v>15334.2</v>
      </c>
      <c r="AH134" s="30">
        <v>13861.8</v>
      </c>
      <c r="AI134" s="30">
        <v>15497.21</v>
      </c>
      <c r="AJ134" s="30">
        <v>16671.618999999999</v>
      </c>
      <c r="AK134" s="30">
        <v>16101.65</v>
      </c>
      <c r="AL134" s="30">
        <v>14430.36</v>
      </c>
      <c r="AM134" s="30">
        <v>15912.26</v>
      </c>
      <c r="AN134" s="30">
        <v>16034.65</v>
      </c>
      <c r="AO134" s="30">
        <v>16877.990000000002</v>
      </c>
      <c r="AP134" s="30">
        <v>16830.118999999999</v>
      </c>
      <c r="AQ134" s="30">
        <v>16081.93</v>
      </c>
      <c r="AR134" s="30">
        <v>16720.199000000001</v>
      </c>
      <c r="AS134" s="30">
        <v>14590.12</v>
      </c>
      <c r="AT134" s="30">
        <v>14864.56</v>
      </c>
      <c r="AU134" s="30">
        <v>15874.96</v>
      </c>
      <c r="AV134" s="30">
        <v>17148.359</v>
      </c>
      <c r="AW134" s="30">
        <v>15657.2</v>
      </c>
      <c r="AX134" s="30">
        <v>14757.96</v>
      </c>
      <c r="AY134" s="30">
        <v>15992.41</v>
      </c>
      <c r="AZ134" s="30">
        <v>15598</v>
      </c>
      <c r="BA134" s="30">
        <v>17947.449000000001</v>
      </c>
      <c r="BB134" s="30">
        <v>16434.141</v>
      </c>
      <c r="BC134" s="30">
        <v>17018.891</v>
      </c>
      <c r="BD134" s="30">
        <v>16303.86</v>
      </c>
      <c r="BE134" s="30">
        <v>17867.891</v>
      </c>
      <c r="BF134" s="30">
        <v>15705.03</v>
      </c>
      <c r="BG134" s="30">
        <v>16038.44</v>
      </c>
      <c r="BH134" s="30">
        <v>16842.778999999999</v>
      </c>
      <c r="BI134" s="30">
        <v>16345.51</v>
      </c>
      <c r="BJ134" s="30">
        <v>16485.099999999999</v>
      </c>
      <c r="BK134" s="30">
        <v>16446.949000000001</v>
      </c>
      <c r="BL134" s="30">
        <v>16504.868999999999</v>
      </c>
      <c r="BM134" s="30">
        <v>15385.06</v>
      </c>
      <c r="BN134" s="30">
        <v>18122.188999999998</v>
      </c>
      <c r="BO134" s="30">
        <v>16718.740000000002</v>
      </c>
      <c r="BQ134" s="20">
        <f t="shared" si="4"/>
        <v>15688.210079999999</v>
      </c>
      <c r="BR134" s="20">
        <f t="shared" si="5"/>
        <v>3922.0525199999997</v>
      </c>
    </row>
    <row r="135" spans="1:70" x14ac:dyDescent="0.25">
      <c r="A135" s="54" t="s">
        <v>132</v>
      </c>
      <c r="B135" s="30">
        <v>7119.2201999999997</v>
      </c>
      <c r="C135" s="30">
        <v>6909.8701000000001</v>
      </c>
      <c r="D135" s="30">
        <v>7455.5698000000002</v>
      </c>
      <c r="E135" s="30">
        <v>7129.21</v>
      </c>
      <c r="F135" s="30">
        <v>8246.0897999999997</v>
      </c>
      <c r="G135" s="30">
        <v>7152.7002000000002</v>
      </c>
      <c r="H135" s="30">
        <v>8011.1400999999996</v>
      </c>
      <c r="I135" s="30">
        <v>7739.8397999999997</v>
      </c>
      <c r="J135" s="30">
        <v>7436.8599000000004</v>
      </c>
      <c r="K135" s="30">
        <v>7593.79</v>
      </c>
      <c r="L135" s="30">
        <v>6556.3301000000001</v>
      </c>
      <c r="M135" s="30">
        <v>6230.5298000000003</v>
      </c>
      <c r="N135" s="30">
        <v>6832.96</v>
      </c>
      <c r="O135" s="30">
        <v>6443.5497999999998</v>
      </c>
      <c r="P135" s="30">
        <v>7670.0698000000002</v>
      </c>
      <c r="Q135" s="30">
        <v>6304.77</v>
      </c>
      <c r="R135" s="30">
        <v>5806.54</v>
      </c>
      <c r="S135" s="30">
        <v>6323.9198999999999</v>
      </c>
      <c r="T135" s="30">
        <v>6636.48</v>
      </c>
      <c r="U135" s="30">
        <v>6012.1298999999999</v>
      </c>
      <c r="V135" s="30">
        <v>6685.5698000000002</v>
      </c>
      <c r="W135" s="30">
        <v>7089.0600999999997</v>
      </c>
      <c r="X135" s="30">
        <v>6797.0801000000001</v>
      </c>
      <c r="Y135" s="30">
        <v>6465.25</v>
      </c>
      <c r="Z135" s="30">
        <v>6273.0497999999998</v>
      </c>
      <c r="AA135" s="30">
        <v>6644.1201000000001</v>
      </c>
      <c r="AB135" s="30">
        <v>6389.5097999999998</v>
      </c>
      <c r="AC135" s="30">
        <v>6836.3798999999999</v>
      </c>
      <c r="AD135" s="30">
        <v>6038.5497999999998</v>
      </c>
      <c r="AE135" s="30">
        <v>7458.5497999999998</v>
      </c>
      <c r="AF135" s="30">
        <v>7214.3900999999996</v>
      </c>
      <c r="AG135" s="30">
        <v>7255.98</v>
      </c>
      <c r="AH135" s="30">
        <v>7592.8798999999999</v>
      </c>
      <c r="AI135" s="30">
        <v>7570.7002000000002</v>
      </c>
      <c r="AJ135" s="30">
        <v>6816.8900999999996</v>
      </c>
      <c r="AK135" s="30">
        <v>6259.2997999999998</v>
      </c>
      <c r="AL135" s="30">
        <v>7159.2201999999997</v>
      </c>
      <c r="AM135" s="30">
        <v>7278.4902000000002</v>
      </c>
      <c r="AN135" s="30">
        <v>7987.3100999999997</v>
      </c>
      <c r="AO135" s="30">
        <v>7565.3798999999999</v>
      </c>
      <c r="AP135" s="30">
        <v>7423.48</v>
      </c>
      <c r="AQ135" s="30">
        <v>7636.79</v>
      </c>
      <c r="AR135" s="30">
        <v>7669.6000999999997</v>
      </c>
      <c r="AS135" s="30">
        <v>7650.0897999999997</v>
      </c>
      <c r="AT135" s="30">
        <v>6854.8599000000004</v>
      </c>
      <c r="AU135" s="30">
        <v>7253.3701000000001</v>
      </c>
      <c r="AV135" s="30">
        <v>8476.4403999999995</v>
      </c>
      <c r="AW135" s="30">
        <v>7027.6000999999997</v>
      </c>
      <c r="AX135" s="30">
        <v>7339.21</v>
      </c>
      <c r="AY135" s="30">
        <v>6485.1201000000001</v>
      </c>
      <c r="AZ135" s="30">
        <v>8174.8999000000003</v>
      </c>
      <c r="BA135" s="30">
        <v>7584.5801000000001</v>
      </c>
      <c r="BB135" s="30">
        <v>7653.9902000000002</v>
      </c>
      <c r="BC135" s="30">
        <v>8385.0702999999994</v>
      </c>
      <c r="BD135" s="30">
        <v>7608.0097999999998</v>
      </c>
      <c r="BE135" s="30">
        <v>7850.4902000000002</v>
      </c>
      <c r="BF135" s="30">
        <v>7548.5600999999997</v>
      </c>
      <c r="BG135" s="30">
        <v>7672.6499000000003</v>
      </c>
      <c r="BH135" s="30">
        <v>8267.3300999999992</v>
      </c>
      <c r="BI135" s="30">
        <v>8907.0897999999997</v>
      </c>
      <c r="BJ135" s="30">
        <v>8530.0800999999992</v>
      </c>
      <c r="BK135" s="30">
        <v>7637.1099000000004</v>
      </c>
      <c r="BL135" s="30">
        <v>9352.5</v>
      </c>
      <c r="BM135" s="30">
        <v>7475.5298000000003</v>
      </c>
      <c r="BN135" s="30">
        <v>8740.8896000000004</v>
      </c>
      <c r="BO135" s="30">
        <v>7887.9102000000003</v>
      </c>
      <c r="BQ135" s="20">
        <f t="shared" si="4"/>
        <v>7344.9996000000019</v>
      </c>
      <c r="BR135" s="20">
        <f t="shared" si="5"/>
        <v>1836.2499000000005</v>
      </c>
    </row>
    <row r="136" spans="1:70" x14ac:dyDescent="0.25">
      <c r="A136" s="54" t="s">
        <v>133</v>
      </c>
      <c r="B136" s="30">
        <v>14041.57</v>
      </c>
      <c r="C136" s="30">
        <v>13216.66</v>
      </c>
      <c r="D136" s="30">
        <v>13924.55</v>
      </c>
      <c r="E136" s="30">
        <v>14266.03</v>
      </c>
      <c r="F136" s="30">
        <v>14611.08</v>
      </c>
      <c r="G136" s="30">
        <v>14473.87</v>
      </c>
      <c r="H136" s="30">
        <v>13386.27</v>
      </c>
      <c r="I136" s="30">
        <v>14495.72</v>
      </c>
      <c r="J136" s="30">
        <v>14516.66</v>
      </c>
      <c r="K136" s="30">
        <v>12337.7</v>
      </c>
      <c r="L136" s="30">
        <v>12331.66</v>
      </c>
      <c r="M136" s="30">
        <v>13272.45</v>
      </c>
      <c r="N136" s="30">
        <v>12033.71</v>
      </c>
      <c r="O136" s="30">
        <v>13077.11</v>
      </c>
      <c r="P136" s="30">
        <v>11526.59</v>
      </c>
      <c r="Q136" s="30">
        <v>12712.99</v>
      </c>
      <c r="R136" s="30">
        <v>12496.14</v>
      </c>
      <c r="S136" s="30">
        <v>13399.9</v>
      </c>
      <c r="T136" s="30">
        <v>13332.03</v>
      </c>
      <c r="U136" s="30">
        <v>12275.78</v>
      </c>
      <c r="V136" s="30">
        <v>11929.08</v>
      </c>
      <c r="W136" s="30">
        <v>12070.57</v>
      </c>
      <c r="X136" s="30">
        <v>13442.21</v>
      </c>
      <c r="Y136" s="30">
        <v>12962.64</v>
      </c>
      <c r="Z136" s="30">
        <v>11704.67</v>
      </c>
      <c r="AA136" s="30">
        <v>13251.63</v>
      </c>
      <c r="AB136" s="30">
        <v>12718.79</v>
      </c>
      <c r="AC136" s="30">
        <v>13718.01</v>
      </c>
      <c r="AD136" s="30">
        <v>13856.95</v>
      </c>
      <c r="AE136" s="30">
        <v>15174.04</v>
      </c>
      <c r="AF136" s="30">
        <v>13960.63</v>
      </c>
      <c r="AG136" s="30">
        <v>13908.05</v>
      </c>
      <c r="AH136" s="30">
        <v>14745.81</v>
      </c>
      <c r="AI136" s="30">
        <v>14242.77</v>
      </c>
      <c r="AJ136" s="30">
        <v>13814.7</v>
      </c>
      <c r="AK136" s="30">
        <v>15193.59</v>
      </c>
      <c r="AL136" s="30">
        <v>14511.93</v>
      </c>
      <c r="AM136" s="30">
        <v>14461.71</v>
      </c>
      <c r="AN136" s="30">
        <v>14064.11</v>
      </c>
      <c r="AO136" s="30">
        <v>14023.24</v>
      </c>
      <c r="AP136" s="30">
        <v>14846.29</v>
      </c>
      <c r="AQ136" s="30">
        <v>14011.11</v>
      </c>
      <c r="AR136" s="30">
        <v>15393.61</v>
      </c>
      <c r="AS136" s="30">
        <v>14085.93</v>
      </c>
      <c r="AT136" s="30">
        <v>12762.64</v>
      </c>
      <c r="AU136" s="30">
        <v>13695.57</v>
      </c>
      <c r="AV136" s="30">
        <v>14433.85</v>
      </c>
      <c r="AW136" s="30">
        <v>15235.13</v>
      </c>
      <c r="AX136" s="30">
        <v>13982.95</v>
      </c>
      <c r="AY136" s="30">
        <v>15715.89</v>
      </c>
      <c r="AZ136" s="30">
        <v>15454.56</v>
      </c>
      <c r="BA136" s="30">
        <v>14094.77</v>
      </c>
      <c r="BB136" s="30">
        <v>14754.35</v>
      </c>
      <c r="BC136" s="30">
        <v>15153.29</v>
      </c>
      <c r="BD136" s="30">
        <v>14845.48</v>
      </c>
      <c r="BE136" s="30">
        <v>14228.25</v>
      </c>
      <c r="BF136" s="30">
        <v>13648.72</v>
      </c>
      <c r="BG136" s="30">
        <v>14596.95</v>
      </c>
      <c r="BH136" s="30">
        <v>15055.52</v>
      </c>
      <c r="BI136" s="30">
        <v>13737.56</v>
      </c>
      <c r="BJ136" s="30">
        <v>15136.75</v>
      </c>
      <c r="BK136" s="30">
        <v>13244.05</v>
      </c>
      <c r="BL136" s="30">
        <v>14608.87</v>
      </c>
      <c r="BM136" s="30">
        <v>14495.43</v>
      </c>
      <c r="BN136" s="30">
        <v>14741.88</v>
      </c>
      <c r="BO136" s="30">
        <v>13897.96</v>
      </c>
      <c r="BQ136" s="20">
        <f t="shared" si="4"/>
        <v>14022.326800000003</v>
      </c>
      <c r="BR136" s="20">
        <f t="shared" si="5"/>
        <v>3505.5817000000006</v>
      </c>
    </row>
    <row r="137" spans="1:70" x14ac:dyDescent="0.25">
      <c r="A137" s="54" t="s">
        <v>134</v>
      </c>
      <c r="B137" s="30">
        <v>14095.14</v>
      </c>
      <c r="C137" s="30">
        <v>14725.83</v>
      </c>
      <c r="D137" s="30">
        <v>14515.88</v>
      </c>
      <c r="E137" s="30">
        <v>14837.48</v>
      </c>
      <c r="F137" s="30">
        <v>15061.69</v>
      </c>
      <c r="G137" s="30">
        <v>14647.74</v>
      </c>
      <c r="H137" s="30">
        <v>14212.54</v>
      </c>
      <c r="I137" s="30">
        <v>13811.5</v>
      </c>
      <c r="J137" s="30">
        <v>13675.62</v>
      </c>
      <c r="K137" s="30">
        <v>14480.89</v>
      </c>
      <c r="L137" s="30">
        <v>15566.6</v>
      </c>
      <c r="M137" s="30">
        <v>14689.51</v>
      </c>
      <c r="N137" s="30">
        <v>14097.4</v>
      </c>
      <c r="O137" s="30">
        <v>13563.18</v>
      </c>
      <c r="P137" s="30">
        <v>13840.17</v>
      </c>
      <c r="Q137" s="30">
        <v>13631.46</v>
      </c>
      <c r="R137" s="30">
        <v>13822.94</v>
      </c>
      <c r="S137" s="30">
        <v>14154.93</v>
      </c>
      <c r="T137" s="30">
        <v>14724.01</v>
      </c>
      <c r="U137" s="30">
        <v>14273.42</v>
      </c>
      <c r="V137" s="30">
        <v>14182.97</v>
      </c>
      <c r="W137" s="30">
        <v>15122.7</v>
      </c>
      <c r="X137" s="30">
        <v>14825.66</v>
      </c>
      <c r="Y137" s="30">
        <v>14259.86</v>
      </c>
      <c r="Z137" s="30">
        <v>14593.63</v>
      </c>
      <c r="AA137" s="30">
        <v>14984.87</v>
      </c>
      <c r="AB137" s="30">
        <v>14139.82</v>
      </c>
      <c r="AC137" s="30">
        <v>14095.09</v>
      </c>
      <c r="AD137" s="30">
        <v>13883.5</v>
      </c>
      <c r="AE137" s="30">
        <v>14069.78</v>
      </c>
      <c r="AF137" s="30">
        <v>14110.9</v>
      </c>
      <c r="AG137" s="30">
        <v>14055.24</v>
      </c>
      <c r="AH137" s="30">
        <v>13981.4</v>
      </c>
      <c r="AI137" s="30">
        <v>13454.6</v>
      </c>
      <c r="AJ137" s="30">
        <v>14436.48</v>
      </c>
      <c r="AK137" s="30">
        <v>15225.32</v>
      </c>
      <c r="AL137" s="30">
        <v>14113.79</v>
      </c>
      <c r="AM137" s="30">
        <v>14204.17</v>
      </c>
      <c r="AN137" s="30">
        <v>14290.27</v>
      </c>
      <c r="AO137" s="30">
        <v>15538.85</v>
      </c>
      <c r="AP137" s="30">
        <v>15508.98</v>
      </c>
      <c r="AQ137" s="30">
        <v>14435.85</v>
      </c>
      <c r="AR137" s="30">
        <v>14862.66</v>
      </c>
      <c r="AS137" s="30">
        <v>15317.32</v>
      </c>
      <c r="AT137" s="30">
        <v>14978.83</v>
      </c>
      <c r="AU137" s="30">
        <v>15061.29</v>
      </c>
      <c r="AV137" s="30">
        <v>14355.01</v>
      </c>
      <c r="AW137" s="30">
        <v>15099.32</v>
      </c>
      <c r="AX137" s="30">
        <v>14861.9</v>
      </c>
      <c r="AY137" s="30">
        <v>15701.51</v>
      </c>
      <c r="AZ137" s="30">
        <v>16691.580000000002</v>
      </c>
      <c r="BA137" s="30">
        <v>14988.31</v>
      </c>
      <c r="BB137" s="30">
        <v>16203.45</v>
      </c>
      <c r="BC137" s="30">
        <v>15327.54</v>
      </c>
      <c r="BD137" s="30">
        <v>15841.77</v>
      </c>
      <c r="BE137" s="30">
        <v>16190.96</v>
      </c>
      <c r="BF137" s="30">
        <v>16251.76</v>
      </c>
      <c r="BG137" s="30">
        <v>16975.789000000001</v>
      </c>
      <c r="BH137" s="30">
        <v>16132.89</v>
      </c>
      <c r="BI137" s="30">
        <v>16112.53</v>
      </c>
      <c r="BJ137" s="30">
        <v>15842.23</v>
      </c>
      <c r="BK137" s="30">
        <v>16421.688999999998</v>
      </c>
      <c r="BL137" s="30">
        <v>16590.84</v>
      </c>
      <c r="BM137" s="30">
        <v>16125</v>
      </c>
      <c r="BN137" s="30">
        <v>16011.95</v>
      </c>
      <c r="BO137" s="30">
        <v>16086.54</v>
      </c>
      <c r="BQ137" s="20">
        <f t="shared" si="4"/>
        <v>15050.43396</v>
      </c>
      <c r="BR137" s="20">
        <f t="shared" si="5"/>
        <v>3762.6084900000001</v>
      </c>
    </row>
    <row r="138" spans="1:70" x14ac:dyDescent="0.25">
      <c r="A138" s="54" t="s">
        <v>135</v>
      </c>
      <c r="B138" s="30">
        <v>5802.73</v>
      </c>
      <c r="C138" s="30">
        <v>4703.1099000000004</v>
      </c>
      <c r="D138" s="30">
        <v>5641.1499000000003</v>
      </c>
      <c r="E138" s="30">
        <v>5942.3301000000001</v>
      </c>
      <c r="F138" s="30">
        <v>5369.8100999999997</v>
      </c>
      <c r="G138" s="30">
        <v>5598.8100999999997</v>
      </c>
      <c r="H138" s="30">
        <v>5959.02</v>
      </c>
      <c r="I138" s="30">
        <v>4749.5600999999997</v>
      </c>
      <c r="J138" s="30">
        <v>4368.71</v>
      </c>
      <c r="K138" s="30">
        <v>5526.1499000000003</v>
      </c>
      <c r="L138" s="30">
        <v>4414.5698000000002</v>
      </c>
      <c r="M138" s="30">
        <v>4616.4902000000002</v>
      </c>
      <c r="N138" s="30">
        <v>4196.6298999999999</v>
      </c>
      <c r="O138" s="30">
        <v>4390.1698999999999</v>
      </c>
      <c r="P138" s="30">
        <v>4610.3198000000002</v>
      </c>
      <c r="Q138" s="30">
        <v>4827</v>
      </c>
      <c r="R138" s="30">
        <v>4179.2798000000003</v>
      </c>
      <c r="S138" s="30">
        <v>3783.0801000000001</v>
      </c>
      <c r="T138" s="30">
        <v>4615.9701999999997</v>
      </c>
      <c r="U138" s="30">
        <v>5204.2299999999996</v>
      </c>
      <c r="V138" s="30">
        <v>5313.2002000000002</v>
      </c>
      <c r="W138" s="30">
        <v>4541.1298999999999</v>
      </c>
      <c r="X138" s="30">
        <v>4755</v>
      </c>
      <c r="Y138" s="30">
        <v>4967.9301999999998</v>
      </c>
      <c r="Z138" s="30">
        <v>5882.1698999999999</v>
      </c>
      <c r="AA138" s="30">
        <v>3987.4198999999999</v>
      </c>
      <c r="AB138" s="30">
        <v>4117.4102000000003</v>
      </c>
      <c r="AC138" s="30">
        <v>5916.0801000000001</v>
      </c>
      <c r="AD138" s="30">
        <v>3498.95</v>
      </c>
      <c r="AE138" s="30">
        <v>4241.8900999999996</v>
      </c>
      <c r="AF138" s="30">
        <v>3627.3798999999999</v>
      </c>
      <c r="AG138" s="30">
        <v>5701.1000999999997</v>
      </c>
      <c r="AH138" s="30">
        <v>3999.45</v>
      </c>
      <c r="AI138" s="30">
        <v>5818.3301000000001</v>
      </c>
      <c r="AJ138" s="30">
        <v>4757.4102000000003</v>
      </c>
      <c r="AK138" s="30">
        <v>5079.7700000000004</v>
      </c>
      <c r="AL138" s="30">
        <v>4495.9399000000003</v>
      </c>
      <c r="AM138" s="30">
        <v>4921.2700000000004</v>
      </c>
      <c r="AN138" s="30">
        <v>5932.29</v>
      </c>
      <c r="AO138" s="30">
        <v>4831.3500999999997</v>
      </c>
      <c r="AP138" s="30">
        <v>5129.0698000000002</v>
      </c>
      <c r="AQ138" s="30">
        <v>5278.8100999999997</v>
      </c>
      <c r="AR138" s="30">
        <v>4816.2597999999998</v>
      </c>
      <c r="AS138" s="30">
        <v>5732.5600999999997</v>
      </c>
      <c r="AT138" s="30">
        <v>5236.5497999999998</v>
      </c>
      <c r="AU138" s="30">
        <v>4325.6099000000004</v>
      </c>
      <c r="AV138" s="30">
        <v>6026.6801999999998</v>
      </c>
      <c r="AW138" s="30">
        <v>5543.0600999999997</v>
      </c>
      <c r="AX138" s="30">
        <v>5271.54</v>
      </c>
      <c r="AY138" s="30">
        <v>4316.1400999999996</v>
      </c>
      <c r="AZ138" s="30">
        <v>5776.2002000000002</v>
      </c>
      <c r="BA138" s="30">
        <v>6291.4502000000002</v>
      </c>
      <c r="BB138" s="30">
        <v>5422.3900999999996</v>
      </c>
      <c r="BC138" s="30">
        <v>5977.6698999999999</v>
      </c>
      <c r="BD138" s="30">
        <v>6648.1698999999999</v>
      </c>
      <c r="BE138" s="30">
        <v>5293.7402000000002</v>
      </c>
      <c r="BF138" s="30">
        <v>4773.1899000000003</v>
      </c>
      <c r="BG138" s="30">
        <v>6009.5097999999998</v>
      </c>
      <c r="BH138" s="30">
        <v>5930.98</v>
      </c>
      <c r="BI138" s="30">
        <v>7567.71</v>
      </c>
      <c r="BJ138" s="30">
        <v>6195.0801000000001</v>
      </c>
      <c r="BK138" s="30">
        <v>6591.79</v>
      </c>
      <c r="BL138" s="30">
        <v>7385.8798999999999</v>
      </c>
      <c r="BM138" s="30">
        <v>6234.3701000000001</v>
      </c>
      <c r="BN138" s="30">
        <v>7783.96</v>
      </c>
      <c r="BO138" s="30">
        <v>6224.96</v>
      </c>
      <c r="BQ138" s="20">
        <f t="shared" si="4"/>
        <v>5319.0272219999997</v>
      </c>
      <c r="BR138" s="20">
        <f t="shared" si="5"/>
        <v>1329.7568054999999</v>
      </c>
    </row>
    <row r="139" spans="1:70" x14ac:dyDescent="0.25">
      <c r="A139" s="54" t="s">
        <v>136</v>
      </c>
      <c r="B139" s="30">
        <v>32339.859</v>
      </c>
      <c r="C139" s="30">
        <v>32579.460999999999</v>
      </c>
      <c r="D139" s="30">
        <v>32638.561000000002</v>
      </c>
      <c r="E139" s="30">
        <v>33449.762000000002</v>
      </c>
      <c r="F139" s="30">
        <v>33341.18</v>
      </c>
      <c r="G139" s="30">
        <v>34698.269999999997</v>
      </c>
      <c r="H139" s="30">
        <v>32268.131000000001</v>
      </c>
      <c r="I139" s="30">
        <v>31208.92</v>
      </c>
      <c r="J139" s="30">
        <v>31561.74</v>
      </c>
      <c r="K139" s="30">
        <v>31171.381000000001</v>
      </c>
      <c r="L139" s="30">
        <v>31560.028999999999</v>
      </c>
      <c r="M139" s="30">
        <v>32381.438999999998</v>
      </c>
      <c r="N139" s="30">
        <v>32299.131000000001</v>
      </c>
      <c r="O139" s="30">
        <v>31926</v>
      </c>
      <c r="P139" s="30">
        <v>30922.07</v>
      </c>
      <c r="Q139" s="30">
        <v>32408.460999999999</v>
      </c>
      <c r="R139" s="30">
        <v>32641.028999999999</v>
      </c>
      <c r="S139" s="30">
        <v>33249.25</v>
      </c>
      <c r="T139" s="30">
        <v>33188.358999999997</v>
      </c>
      <c r="U139" s="30">
        <v>32907.262000000002</v>
      </c>
      <c r="V139" s="30">
        <v>31286.778999999999</v>
      </c>
      <c r="W139" s="30">
        <v>33265.660000000003</v>
      </c>
      <c r="X139" s="30">
        <v>32044.92</v>
      </c>
      <c r="Y139" s="30">
        <v>31072.34</v>
      </c>
      <c r="Z139" s="30">
        <v>31136.83</v>
      </c>
      <c r="AA139" s="30">
        <v>32812.218999999997</v>
      </c>
      <c r="AB139" s="30">
        <v>32110.73</v>
      </c>
      <c r="AC139" s="30">
        <v>31425.699000000001</v>
      </c>
      <c r="AD139" s="30">
        <v>32908.648000000001</v>
      </c>
      <c r="AE139" s="30">
        <v>34624.762000000002</v>
      </c>
      <c r="AF139" s="30">
        <v>32443.83</v>
      </c>
      <c r="AG139" s="30">
        <v>32120.891</v>
      </c>
      <c r="AH139" s="30">
        <v>32831.468999999997</v>
      </c>
      <c r="AI139" s="30">
        <v>31812.080000000002</v>
      </c>
      <c r="AJ139" s="30">
        <v>31833.311000000002</v>
      </c>
      <c r="AK139" s="30">
        <v>31480.811000000002</v>
      </c>
      <c r="AL139" s="30">
        <v>32622.789000000001</v>
      </c>
      <c r="AM139" s="30">
        <v>32751.17</v>
      </c>
      <c r="AN139" s="30">
        <v>32879.531000000003</v>
      </c>
      <c r="AO139" s="30">
        <v>33281.601999999999</v>
      </c>
      <c r="AP139" s="30">
        <v>34066.031000000003</v>
      </c>
      <c r="AQ139" s="30">
        <v>31723.278999999999</v>
      </c>
      <c r="AR139" s="30">
        <v>34044.468999999997</v>
      </c>
      <c r="AS139" s="30">
        <v>33399.987999999998</v>
      </c>
      <c r="AT139" s="30">
        <v>30988.721000000001</v>
      </c>
      <c r="AU139" s="30">
        <v>32071.311000000002</v>
      </c>
      <c r="AV139" s="30">
        <v>32408.49</v>
      </c>
      <c r="AW139" s="30">
        <v>32167.98</v>
      </c>
      <c r="AX139" s="30">
        <v>32613.58</v>
      </c>
      <c r="AY139" s="30">
        <v>33078.839999999997</v>
      </c>
      <c r="AZ139" s="30">
        <v>35684.82</v>
      </c>
      <c r="BA139" s="30">
        <v>33994.141000000003</v>
      </c>
      <c r="BB139" s="30">
        <v>33515.171999999999</v>
      </c>
      <c r="BC139" s="30">
        <v>33264.211000000003</v>
      </c>
      <c r="BD139" s="30">
        <v>33340.101999999999</v>
      </c>
      <c r="BE139" s="30">
        <v>34042.050999999999</v>
      </c>
      <c r="BF139" s="30">
        <v>33627.987999999998</v>
      </c>
      <c r="BG139" s="30">
        <v>33924.171999999999</v>
      </c>
      <c r="BH139" s="30">
        <v>34332.078000000001</v>
      </c>
      <c r="BI139" s="30">
        <v>34523.531000000003</v>
      </c>
      <c r="BJ139" s="30">
        <v>33200.921999999999</v>
      </c>
      <c r="BK139" s="30">
        <v>33915.391000000003</v>
      </c>
      <c r="BL139" s="30">
        <v>35303.608999999997</v>
      </c>
      <c r="BM139" s="30">
        <v>34383.82</v>
      </c>
      <c r="BN139" s="30">
        <v>34580.788999999997</v>
      </c>
      <c r="BO139" s="30">
        <v>33492.480000000003</v>
      </c>
      <c r="BQ139" s="20">
        <f t="shared" si="4"/>
        <v>33008.398739999997</v>
      </c>
      <c r="BR139" s="20">
        <f t="shared" si="5"/>
        <v>8252.0996849999992</v>
      </c>
    </row>
    <row r="140" spans="1:70" x14ac:dyDescent="0.25">
      <c r="A140" s="54" t="s">
        <v>137</v>
      </c>
      <c r="B140" s="30">
        <v>1454.42</v>
      </c>
      <c r="C140" s="30">
        <v>2526.7800000000002</v>
      </c>
      <c r="D140" s="30">
        <v>1610.3199</v>
      </c>
      <c r="E140" s="30">
        <v>1386.72</v>
      </c>
      <c r="F140" s="30">
        <v>1407.97</v>
      </c>
      <c r="G140" s="30">
        <v>1433.83</v>
      </c>
      <c r="H140" s="30">
        <v>729.40002000000004</v>
      </c>
      <c r="I140" s="30">
        <v>2145.6201000000001</v>
      </c>
      <c r="J140" s="30">
        <v>955.64000999999996</v>
      </c>
      <c r="K140" s="30">
        <v>1522.79</v>
      </c>
      <c r="L140" s="30">
        <v>1376.35</v>
      </c>
      <c r="M140" s="30">
        <v>2483.25</v>
      </c>
      <c r="N140" s="30">
        <v>1369.77</v>
      </c>
      <c r="O140" s="30">
        <v>1530.1</v>
      </c>
      <c r="P140" s="30">
        <v>833.14000999999996</v>
      </c>
      <c r="Q140" s="30">
        <v>915</v>
      </c>
      <c r="R140" s="30">
        <v>1671.1801</v>
      </c>
      <c r="S140" s="30">
        <v>921.62</v>
      </c>
      <c r="T140" s="30">
        <v>1288.1400000000001</v>
      </c>
      <c r="U140" s="30">
        <v>1694.34</v>
      </c>
      <c r="V140" s="30">
        <v>1566.1</v>
      </c>
      <c r="W140" s="30">
        <v>2104.0601000000001</v>
      </c>
      <c r="X140" s="30">
        <v>1854.95</v>
      </c>
      <c r="Y140" s="30">
        <v>1683.14</v>
      </c>
      <c r="Z140" s="30">
        <v>975.42998999999998</v>
      </c>
      <c r="AA140" s="30">
        <v>2017.96</v>
      </c>
      <c r="AB140" s="30">
        <v>1071.5600999999999</v>
      </c>
      <c r="AC140" s="30">
        <v>2046.66</v>
      </c>
      <c r="AD140" s="30">
        <v>2388.4899999999998</v>
      </c>
      <c r="AE140" s="30">
        <v>1289.08</v>
      </c>
      <c r="AF140" s="30">
        <v>1293.29</v>
      </c>
      <c r="AG140" s="30">
        <v>1403.9399000000001</v>
      </c>
      <c r="AH140" s="30">
        <v>1344.1</v>
      </c>
      <c r="AI140" s="30">
        <v>1611.5699</v>
      </c>
      <c r="AJ140" s="30">
        <v>2012.88</v>
      </c>
      <c r="AK140" s="30">
        <v>2427.9899999999998</v>
      </c>
      <c r="AL140" s="30">
        <v>2160.9499999999998</v>
      </c>
      <c r="AM140" s="30">
        <v>1256.8399999999999</v>
      </c>
      <c r="AN140" s="30">
        <v>1276.8100999999999</v>
      </c>
      <c r="AO140" s="30">
        <v>1589.6801</v>
      </c>
      <c r="AP140" s="30">
        <v>1352.0600999999999</v>
      </c>
      <c r="AQ140" s="30">
        <v>2426.5</v>
      </c>
      <c r="AR140" s="30">
        <v>2118.8501000000001</v>
      </c>
      <c r="AS140" s="30">
        <v>1924.12</v>
      </c>
      <c r="AT140" s="30">
        <v>1908.5600999999999</v>
      </c>
      <c r="AU140" s="30">
        <v>1195.1300000000001</v>
      </c>
      <c r="AV140" s="30">
        <v>1561.1801</v>
      </c>
      <c r="AW140" s="30">
        <v>2509.75</v>
      </c>
      <c r="AX140" s="30">
        <v>1459.53</v>
      </c>
      <c r="AY140" s="30">
        <v>2322.1298999999999</v>
      </c>
      <c r="AZ140" s="30">
        <v>1516.97</v>
      </c>
      <c r="BA140" s="30">
        <v>2083.0801000000001</v>
      </c>
      <c r="BB140" s="30">
        <v>1681.86</v>
      </c>
      <c r="BC140" s="30">
        <v>1935.48</v>
      </c>
      <c r="BD140" s="30">
        <v>1627.0600999999999</v>
      </c>
      <c r="BE140" s="30">
        <v>2518.3301000000001</v>
      </c>
      <c r="BF140" s="30">
        <v>1964.37</v>
      </c>
      <c r="BG140" s="30">
        <v>2323.9499999999998</v>
      </c>
      <c r="BH140" s="30">
        <v>2744.76</v>
      </c>
      <c r="BI140" s="30">
        <v>1439.96</v>
      </c>
      <c r="BJ140" s="30">
        <v>1529.75</v>
      </c>
      <c r="BK140" s="30">
        <v>1716.97</v>
      </c>
      <c r="BL140" s="30">
        <v>1753.38</v>
      </c>
      <c r="BM140" s="30">
        <v>1600.74</v>
      </c>
      <c r="BN140" s="30">
        <v>1360.28</v>
      </c>
      <c r="BO140" s="30">
        <v>2096.5601000000001</v>
      </c>
      <c r="BQ140" s="20">
        <f t="shared" si="4"/>
        <v>1752.4414198000004</v>
      </c>
      <c r="BR140" s="20">
        <f t="shared" si="5"/>
        <v>438.1103549500001</v>
      </c>
    </row>
    <row r="141" spans="1:70" x14ac:dyDescent="0.25">
      <c r="A141" s="54" t="s">
        <v>138</v>
      </c>
      <c r="B141" s="30">
        <v>10579.56</v>
      </c>
      <c r="C141" s="30">
        <v>11009.39</v>
      </c>
      <c r="D141" s="30">
        <v>10003.950000000001</v>
      </c>
      <c r="E141" s="30">
        <v>10717.32</v>
      </c>
      <c r="F141" s="30">
        <v>11150.93</v>
      </c>
      <c r="G141" s="30">
        <v>11258.52</v>
      </c>
      <c r="H141" s="30">
        <v>11345.35</v>
      </c>
      <c r="I141" s="30">
        <v>10981.34</v>
      </c>
      <c r="J141" s="30">
        <v>10434.44</v>
      </c>
      <c r="K141" s="30">
        <v>10320.15</v>
      </c>
      <c r="L141" s="30">
        <v>10109.73</v>
      </c>
      <c r="M141" s="30">
        <v>10913.29</v>
      </c>
      <c r="N141" s="30">
        <v>10276.27</v>
      </c>
      <c r="O141" s="30">
        <v>9850.7196999999996</v>
      </c>
      <c r="P141" s="30">
        <v>10371.56</v>
      </c>
      <c r="Q141" s="30">
        <v>10420.58</v>
      </c>
      <c r="R141" s="30">
        <v>10316.81</v>
      </c>
      <c r="S141" s="30">
        <v>10103.91</v>
      </c>
      <c r="T141" s="30">
        <v>9947.2803000000004</v>
      </c>
      <c r="U141" s="30">
        <v>9507.4297000000006</v>
      </c>
      <c r="V141" s="30">
        <v>9869.6699000000008</v>
      </c>
      <c r="W141" s="30">
        <v>10199.67</v>
      </c>
      <c r="X141" s="30">
        <v>10605.11</v>
      </c>
      <c r="Y141" s="30">
        <v>10434.959999999999</v>
      </c>
      <c r="Z141" s="30">
        <v>10072.870000000001</v>
      </c>
      <c r="AA141" s="30">
        <v>10302.01</v>
      </c>
      <c r="AB141" s="30">
        <v>9732.9199000000008</v>
      </c>
      <c r="AC141" s="30">
        <v>10240.709999999999</v>
      </c>
      <c r="AD141" s="30">
        <v>9293.6903999999995</v>
      </c>
      <c r="AE141" s="30">
        <v>10765.1</v>
      </c>
      <c r="AF141" s="30">
        <v>10233.02</v>
      </c>
      <c r="AG141" s="30">
        <v>9809.2998000000007</v>
      </c>
      <c r="AH141" s="30">
        <v>10831.98</v>
      </c>
      <c r="AI141" s="30">
        <v>10034.23</v>
      </c>
      <c r="AJ141" s="30">
        <v>10107.959999999999</v>
      </c>
      <c r="AK141" s="30">
        <v>10269.16</v>
      </c>
      <c r="AL141" s="30">
        <v>9933.6903999999995</v>
      </c>
      <c r="AM141" s="30">
        <v>10424.81</v>
      </c>
      <c r="AN141" s="30">
        <v>10550.73</v>
      </c>
      <c r="AO141" s="30">
        <v>10482.91</v>
      </c>
      <c r="AP141" s="30">
        <v>10444.99</v>
      </c>
      <c r="AQ141" s="30">
        <v>10227.290000000001</v>
      </c>
      <c r="AR141" s="30">
        <v>10885.6</v>
      </c>
      <c r="AS141" s="30">
        <v>11187.25</v>
      </c>
      <c r="AT141" s="30">
        <v>9310.9004000000004</v>
      </c>
      <c r="AU141" s="30">
        <v>10152.58</v>
      </c>
      <c r="AV141" s="30">
        <v>10053.49</v>
      </c>
      <c r="AW141" s="30">
        <v>10559.01</v>
      </c>
      <c r="AX141" s="30">
        <v>9933.6699000000008</v>
      </c>
      <c r="AY141" s="30">
        <v>9880.2001999999993</v>
      </c>
      <c r="AZ141" s="30">
        <v>11444.17</v>
      </c>
      <c r="BA141" s="30">
        <v>10809.5</v>
      </c>
      <c r="BB141" s="30">
        <v>10538.82</v>
      </c>
      <c r="BC141" s="30">
        <v>10531.1</v>
      </c>
      <c r="BD141" s="30">
        <v>11021.9</v>
      </c>
      <c r="BE141" s="30">
        <v>10204.950000000001</v>
      </c>
      <c r="BF141" s="30">
        <v>10212.69</v>
      </c>
      <c r="BG141" s="30">
        <v>11348.87</v>
      </c>
      <c r="BH141" s="30">
        <v>10888.29</v>
      </c>
      <c r="BI141" s="30">
        <v>11465.29</v>
      </c>
      <c r="BJ141" s="30">
        <v>10278.290000000001</v>
      </c>
      <c r="BK141" s="30">
        <v>10037.74</v>
      </c>
      <c r="BL141" s="30">
        <v>11471.76</v>
      </c>
      <c r="BM141" s="30">
        <v>11543.24</v>
      </c>
      <c r="BN141" s="30">
        <v>11595.55</v>
      </c>
      <c r="BO141" s="30">
        <v>10476.11</v>
      </c>
      <c r="BQ141" s="20">
        <f t="shared" si="4"/>
        <v>10411.463617999998</v>
      </c>
      <c r="BR141" s="20">
        <f t="shared" si="5"/>
        <v>2602.8659044999995</v>
      </c>
    </row>
    <row r="142" spans="1:70" x14ac:dyDescent="0.25">
      <c r="A142" s="54" t="s">
        <v>139</v>
      </c>
      <c r="B142" s="30">
        <v>10745.78</v>
      </c>
      <c r="C142" s="30">
        <v>11212.48</v>
      </c>
      <c r="D142" s="30">
        <v>11225.82</v>
      </c>
      <c r="E142" s="30">
        <v>10564.99</v>
      </c>
      <c r="F142" s="30">
        <v>11948.36</v>
      </c>
      <c r="G142" s="30">
        <v>13096.43</v>
      </c>
      <c r="H142" s="30">
        <v>11167.36</v>
      </c>
      <c r="I142" s="30">
        <v>11133.85</v>
      </c>
      <c r="J142" s="30">
        <v>10696.52</v>
      </c>
      <c r="K142" s="30">
        <v>12843.09</v>
      </c>
      <c r="L142" s="30">
        <v>12302.53</v>
      </c>
      <c r="M142" s="30">
        <v>12125.22</v>
      </c>
      <c r="N142" s="30">
        <v>12514.66</v>
      </c>
      <c r="O142" s="30">
        <v>13329.14</v>
      </c>
      <c r="P142" s="30">
        <v>11658.8</v>
      </c>
      <c r="Q142" s="30">
        <v>12369.86</v>
      </c>
      <c r="R142" s="30">
        <v>11234.7</v>
      </c>
      <c r="S142" s="30">
        <v>12171.02</v>
      </c>
      <c r="T142" s="30">
        <v>10917.98</v>
      </c>
      <c r="U142" s="30">
        <v>12044.37</v>
      </c>
      <c r="V142" s="30">
        <v>11765.75</v>
      </c>
      <c r="W142" s="30">
        <v>12436.08</v>
      </c>
      <c r="X142" s="30">
        <v>12158.19</v>
      </c>
      <c r="Y142" s="30">
        <v>11758.21</v>
      </c>
      <c r="Z142" s="30">
        <v>12406.35</v>
      </c>
      <c r="AA142" s="30">
        <v>12055.89</v>
      </c>
      <c r="AB142" s="30">
        <v>11555.46</v>
      </c>
      <c r="AC142" s="30">
        <v>12044.9</v>
      </c>
      <c r="AD142" s="30">
        <v>11319.8</v>
      </c>
      <c r="AE142" s="30">
        <v>13719.17</v>
      </c>
      <c r="AF142" s="30">
        <v>12974.17</v>
      </c>
      <c r="AG142" s="30">
        <v>12090.44</v>
      </c>
      <c r="AH142" s="30">
        <v>14236.45</v>
      </c>
      <c r="AI142" s="30">
        <v>12925.1</v>
      </c>
      <c r="AJ142" s="30">
        <v>12881.4</v>
      </c>
      <c r="AK142" s="30">
        <v>13122.15</v>
      </c>
      <c r="AL142" s="30">
        <v>13314.48</v>
      </c>
      <c r="AM142" s="30">
        <v>14018.03</v>
      </c>
      <c r="AN142" s="30">
        <v>14356.44</v>
      </c>
      <c r="AO142" s="30">
        <v>13363.51</v>
      </c>
      <c r="AP142" s="30">
        <v>12328.63</v>
      </c>
      <c r="AQ142" s="30">
        <v>13591.45</v>
      </c>
      <c r="AR142" s="30">
        <v>13652.58</v>
      </c>
      <c r="AS142" s="30">
        <v>13533.04</v>
      </c>
      <c r="AT142" s="30">
        <v>12503.47</v>
      </c>
      <c r="AU142" s="30">
        <v>12844.74</v>
      </c>
      <c r="AV142" s="30">
        <v>13155.78</v>
      </c>
      <c r="AW142" s="30">
        <v>12417.14</v>
      </c>
      <c r="AX142" s="30">
        <v>13122.21</v>
      </c>
      <c r="AY142" s="30">
        <v>13890.64</v>
      </c>
      <c r="AZ142" s="30">
        <v>11962.42</v>
      </c>
      <c r="BA142" s="30">
        <v>12023.68</v>
      </c>
      <c r="BB142" s="30">
        <v>12693.11</v>
      </c>
      <c r="BC142" s="30">
        <v>13991.84</v>
      </c>
      <c r="BD142" s="30">
        <v>13239.19</v>
      </c>
      <c r="BE142" s="30">
        <v>12409.55</v>
      </c>
      <c r="BF142" s="30">
        <v>12751.16</v>
      </c>
      <c r="BG142" s="30">
        <v>13003.43</v>
      </c>
      <c r="BH142" s="30">
        <v>13317.55</v>
      </c>
      <c r="BI142" s="30">
        <v>13248.63</v>
      </c>
      <c r="BJ142" s="30">
        <v>12769.7</v>
      </c>
      <c r="BK142" s="30">
        <v>12752.89</v>
      </c>
      <c r="BL142" s="30">
        <v>12356.77</v>
      </c>
      <c r="BM142" s="30">
        <v>11612.87</v>
      </c>
      <c r="BN142" s="30">
        <v>14004.31</v>
      </c>
      <c r="BO142" s="30">
        <v>12382.74</v>
      </c>
      <c r="BQ142" s="20">
        <f t="shared" si="4"/>
        <v>12728.591200000003</v>
      </c>
      <c r="BR142" s="20">
        <f t="shared" si="5"/>
        <v>3182.1478000000006</v>
      </c>
    </row>
    <row r="143" spans="1:70" x14ac:dyDescent="0.25">
      <c r="A143" s="54" t="s">
        <v>140</v>
      </c>
      <c r="B143" s="30">
        <v>10395.43</v>
      </c>
      <c r="C143" s="30">
        <v>10052.86</v>
      </c>
      <c r="D143" s="30">
        <v>10576.87</v>
      </c>
      <c r="E143" s="30">
        <v>10904.11</v>
      </c>
      <c r="F143" s="30">
        <v>11414.68</v>
      </c>
      <c r="G143" s="30">
        <v>11189.22</v>
      </c>
      <c r="H143" s="30">
        <v>10033.290000000001</v>
      </c>
      <c r="I143" s="30">
        <v>10641.25</v>
      </c>
      <c r="J143" s="30">
        <v>11371.3</v>
      </c>
      <c r="K143" s="30">
        <v>9175.3495999999996</v>
      </c>
      <c r="L143" s="30">
        <v>9720.8603999999996</v>
      </c>
      <c r="M143" s="30">
        <v>10183.43</v>
      </c>
      <c r="N143" s="30">
        <v>8945.6602000000003</v>
      </c>
      <c r="O143" s="30">
        <v>10040.89</v>
      </c>
      <c r="P143" s="30">
        <v>8911.0596000000005</v>
      </c>
      <c r="Q143" s="30">
        <v>9752.4902000000002</v>
      </c>
      <c r="R143" s="30">
        <v>9152.0195000000003</v>
      </c>
      <c r="S143" s="30">
        <v>10573.23</v>
      </c>
      <c r="T143" s="30">
        <v>10798.63</v>
      </c>
      <c r="U143" s="30">
        <v>9307.9004000000004</v>
      </c>
      <c r="V143" s="30">
        <v>9100.6396000000004</v>
      </c>
      <c r="W143" s="30">
        <v>9088.7803000000004</v>
      </c>
      <c r="X143" s="30">
        <v>10174.69</v>
      </c>
      <c r="Y143" s="30">
        <v>9944.5800999999992</v>
      </c>
      <c r="Z143" s="30">
        <v>8299.3300999999992</v>
      </c>
      <c r="AA143" s="30">
        <v>10345.64</v>
      </c>
      <c r="AB143" s="30">
        <v>9197.1699000000008</v>
      </c>
      <c r="AC143" s="30">
        <v>10265.94</v>
      </c>
      <c r="AD143" s="30">
        <v>10466.08</v>
      </c>
      <c r="AE143" s="30">
        <v>11423.07</v>
      </c>
      <c r="AF143" s="30">
        <v>10930.22</v>
      </c>
      <c r="AG143" s="30">
        <v>10759.92</v>
      </c>
      <c r="AH143" s="30">
        <v>11159.33</v>
      </c>
      <c r="AI143" s="30">
        <v>10395.280000000001</v>
      </c>
      <c r="AJ143" s="30">
        <v>10387.030000000001</v>
      </c>
      <c r="AK143" s="30">
        <v>11165.91</v>
      </c>
      <c r="AL143" s="30">
        <v>11372.27</v>
      </c>
      <c r="AM143" s="30">
        <v>10795.46</v>
      </c>
      <c r="AN143" s="30">
        <v>10540.03</v>
      </c>
      <c r="AO143" s="30">
        <v>10345.16</v>
      </c>
      <c r="AP143" s="30">
        <v>11049.07</v>
      </c>
      <c r="AQ143" s="30">
        <v>9949.0800999999992</v>
      </c>
      <c r="AR143" s="30">
        <v>11628.22</v>
      </c>
      <c r="AS143" s="30">
        <v>10364.74</v>
      </c>
      <c r="AT143" s="30">
        <v>9572.2597999999998</v>
      </c>
      <c r="AU143" s="30">
        <v>10111.69</v>
      </c>
      <c r="AV143" s="30">
        <v>10551.86</v>
      </c>
      <c r="AW143" s="30">
        <v>10669.69</v>
      </c>
      <c r="AX143" s="30">
        <v>10008.450000000001</v>
      </c>
      <c r="AY143" s="30">
        <v>11572.29</v>
      </c>
      <c r="AZ143" s="30">
        <v>11260.97</v>
      </c>
      <c r="BA143" s="30">
        <v>10381.91</v>
      </c>
      <c r="BB143" s="30">
        <v>10199.6</v>
      </c>
      <c r="BC143" s="30">
        <v>10575.48</v>
      </c>
      <c r="BD143" s="30">
        <v>10537.48</v>
      </c>
      <c r="BE143" s="30">
        <v>9962.9696999999996</v>
      </c>
      <c r="BF143" s="30">
        <v>10313.01</v>
      </c>
      <c r="BG143" s="30">
        <v>10700.14</v>
      </c>
      <c r="BH143" s="30">
        <v>11264.86</v>
      </c>
      <c r="BI143" s="30">
        <v>10373.99</v>
      </c>
      <c r="BJ143" s="30">
        <v>10997.78</v>
      </c>
      <c r="BK143" s="30">
        <v>9578.0596000000005</v>
      </c>
      <c r="BL143" s="30">
        <v>10905.5</v>
      </c>
      <c r="BM143" s="30">
        <v>10684.99</v>
      </c>
      <c r="BN143" s="30">
        <v>10620.92</v>
      </c>
      <c r="BO143" s="30">
        <v>10517.53</v>
      </c>
      <c r="BQ143" s="20">
        <f t="shared" si="4"/>
        <v>10406.816981999997</v>
      </c>
      <c r="BR143" s="20">
        <f t="shared" si="5"/>
        <v>2601.7042454999992</v>
      </c>
    </row>
    <row r="144" spans="1:70" x14ac:dyDescent="0.25">
      <c r="A144" s="54" t="s">
        <v>141</v>
      </c>
      <c r="B144" s="30">
        <v>27837.050999999999</v>
      </c>
      <c r="C144" s="30">
        <v>27921.188999999998</v>
      </c>
      <c r="D144" s="30">
        <v>28249.9</v>
      </c>
      <c r="E144" s="30">
        <v>29293.01</v>
      </c>
      <c r="F144" s="30">
        <v>29787.210999999999</v>
      </c>
      <c r="G144" s="30">
        <v>29248.561000000002</v>
      </c>
      <c r="H144" s="30">
        <v>28449.33</v>
      </c>
      <c r="I144" s="30">
        <v>28042.73</v>
      </c>
      <c r="J144" s="30">
        <v>27709.449000000001</v>
      </c>
      <c r="K144" s="30">
        <v>28982.02</v>
      </c>
      <c r="L144" s="30">
        <v>30903.32</v>
      </c>
      <c r="M144" s="30">
        <v>29776.618999999999</v>
      </c>
      <c r="N144" s="30">
        <v>28958.240000000002</v>
      </c>
      <c r="O144" s="30">
        <v>28893.33</v>
      </c>
      <c r="P144" s="30">
        <v>29184.5</v>
      </c>
      <c r="Q144" s="30">
        <v>29105.51</v>
      </c>
      <c r="R144" s="30">
        <v>28289.67</v>
      </c>
      <c r="S144" s="30">
        <v>28470.27</v>
      </c>
      <c r="T144" s="30">
        <v>29030.688999999998</v>
      </c>
      <c r="U144" s="30">
        <v>28483.77</v>
      </c>
      <c r="V144" s="30">
        <v>29261.289000000001</v>
      </c>
      <c r="W144" s="30">
        <v>31177.1</v>
      </c>
      <c r="X144" s="30">
        <v>30401.550999999999</v>
      </c>
      <c r="Y144" s="30">
        <v>28768.688999999998</v>
      </c>
      <c r="Z144" s="30">
        <v>29684.82</v>
      </c>
      <c r="AA144" s="30">
        <v>30955.938999999998</v>
      </c>
      <c r="AB144" s="30">
        <v>28474.710999999999</v>
      </c>
      <c r="AC144" s="30">
        <v>28449.74</v>
      </c>
      <c r="AD144" s="30">
        <v>28668.26</v>
      </c>
      <c r="AE144" s="30">
        <v>30214.641</v>
      </c>
      <c r="AF144" s="30">
        <v>29898.58</v>
      </c>
      <c r="AG144" s="30">
        <v>30533.641</v>
      </c>
      <c r="AH144" s="30">
        <v>31019.131000000001</v>
      </c>
      <c r="AI144" s="30">
        <v>30878.971000000001</v>
      </c>
      <c r="AJ144" s="30">
        <v>30180.460999999999</v>
      </c>
      <c r="AK144" s="30">
        <v>31830.721000000001</v>
      </c>
      <c r="AL144" s="30">
        <v>30085.9</v>
      </c>
      <c r="AM144" s="30">
        <v>28919.141</v>
      </c>
      <c r="AN144" s="30">
        <v>29671.438999999998</v>
      </c>
      <c r="AO144" s="30">
        <v>31973.811000000002</v>
      </c>
      <c r="AP144" s="30">
        <v>31150.68</v>
      </c>
      <c r="AQ144" s="30">
        <v>29439.26</v>
      </c>
      <c r="AR144" s="30">
        <v>30952.01</v>
      </c>
      <c r="AS144" s="30">
        <v>30248.631000000001</v>
      </c>
      <c r="AT144" s="30">
        <v>30757.550999999999</v>
      </c>
      <c r="AU144" s="30">
        <v>30052.391</v>
      </c>
      <c r="AV144" s="30">
        <v>29965.061000000002</v>
      </c>
      <c r="AW144" s="30">
        <v>30675.949000000001</v>
      </c>
      <c r="AX144" s="30">
        <v>29280.460999999999</v>
      </c>
      <c r="AY144" s="30">
        <v>30492.23</v>
      </c>
      <c r="AZ144" s="30">
        <v>31871.5</v>
      </c>
      <c r="BA144" s="30">
        <v>28768.91</v>
      </c>
      <c r="BB144" s="30">
        <v>28222.16</v>
      </c>
      <c r="BC144" s="30">
        <v>30005.188999999998</v>
      </c>
      <c r="BD144" s="30">
        <v>29687.368999999999</v>
      </c>
      <c r="BE144" s="30">
        <v>31185.26</v>
      </c>
      <c r="BF144" s="30">
        <v>29965.789000000001</v>
      </c>
      <c r="BG144" s="30">
        <v>31863.778999999999</v>
      </c>
      <c r="BH144" s="30">
        <v>30503.01</v>
      </c>
      <c r="BI144" s="30">
        <v>30978.609</v>
      </c>
      <c r="BJ144" s="30">
        <v>30649.23</v>
      </c>
      <c r="BK144" s="30">
        <v>32507.221000000001</v>
      </c>
      <c r="BL144" s="30">
        <v>33041.879000000001</v>
      </c>
      <c r="BM144" s="30">
        <v>30823.52</v>
      </c>
      <c r="BN144" s="30">
        <v>31229.4</v>
      </c>
      <c r="BO144" s="30">
        <v>32177.289000000001</v>
      </c>
      <c r="BQ144" s="20">
        <f t="shared" si="4"/>
        <v>30236.345459999997</v>
      </c>
      <c r="BR144" s="20">
        <f t="shared" si="5"/>
        <v>7559.0863649999992</v>
      </c>
    </row>
    <row r="145" spans="1:70" x14ac:dyDescent="0.25">
      <c r="A145" s="54" t="s">
        <v>142</v>
      </c>
      <c r="B145" s="30">
        <v>27383.17</v>
      </c>
      <c r="C145" s="30">
        <v>26649.08</v>
      </c>
      <c r="D145" s="30">
        <v>27396.18</v>
      </c>
      <c r="E145" s="30">
        <v>27504.710999999999</v>
      </c>
      <c r="F145" s="30">
        <v>27546.631000000001</v>
      </c>
      <c r="G145" s="30">
        <v>27268.98</v>
      </c>
      <c r="H145" s="30">
        <v>27502.641</v>
      </c>
      <c r="I145" s="30">
        <v>26350.550999999999</v>
      </c>
      <c r="J145" s="30">
        <v>25599.41</v>
      </c>
      <c r="K145" s="30">
        <v>26626.631000000001</v>
      </c>
      <c r="L145" s="30">
        <v>26840.91</v>
      </c>
      <c r="M145" s="30">
        <v>26612.868999999999</v>
      </c>
      <c r="N145" s="30">
        <v>26876.449000000001</v>
      </c>
      <c r="O145" s="30">
        <v>26105.48</v>
      </c>
      <c r="P145" s="30">
        <v>24420.84</v>
      </c>
      <c r="Q145" s="30">
        <v>24428.699000000001</v>
      </c>
      <c r="R145" s="30">
        <v>26102.109</v>
      </c>
      <c r="S145" s="30">
        <v>26825.050999999999</v>
      </c>
      <c r="T145" s="30">
        <v>28352.789000000001</v>
      </c>
      <c r="U145" s="30">
        <v>26227.09</v>
      </c>
      <c r="V145" s="30">
        <v>27255.98</v>
      </c>
      <c r="W145" s="30">
        <v>28012.43</v>
      </c>
      <c r="X145" s="30">
        <v>27638.471000000001</v>
      </c>
      <c r="Y145" s="30">
        <v>24725.061000000002</v>
      </c>
      <c r="Z145" s="30">
        <v>26946.028999999999</v>
      </c>
      <c r="AA145" s="30">
        <v>28026.278999999999</v>
      </c>
      <c r="AB145" s="30">
        <v>26004.09</v>
      </c>
      <c r="AC145" s="30">
        <v>27088.300999999999</v>
      </c>
      <c r="AD145" s="30">
        <v>25993.26</v>
      </c>
      <c r="AE145" s="30">
        <v>27127.34</v>
      </c>
      <c r="AF145" s="30">
        <v>27432.43</v>
      </c>
      <c r="AG145" s="30">
        <v>27886.109</v>
      </c>
      <c r="AH145" s="30">
        <v>28501.221000000001</v>
      </c>
      <c r="AI145" s="30">
        <v>27360.75</v>
      </c>
      <c r="AJ145" s="30">
        <v>27734.77</v>
      </c>
      <c r="AK145" s="30">
        <v>28041.41</v>
      </c>
      <c r="AL145" s="30">
        <v>27113</v>
      </c>
      <c r="AM145" s="30">
        <v>26568.550999999999</v>
      </c>
      <c r="AN145" s="30">
        <v>27074.6</v>
      </c>
      <c r="AO145" s="30">
        <v>29004.65</v>
      </c>
      <c r="AP145" s="30">
        <v>28618.221000000001</v>
      </c>
      <c r="AQ145" s="30">
        <v>26766.68</v>
      </c>
      <c r="AR145" s="30">
        <v>27921.59</v>
      </c>
      <c r="AS145" s="30">
        <v>28671.16</v>
      </c>
      <c r="AT145" s="30">
        <v>27382.359</v>
      </c>
      <c r="AU145" s="30">
        <v>27277.460999999999</v>
      </c>
      <c r="AV145" s="30">
        <v>27638.98</v>
      </c>
      <c r="AW145" s="30">
        <v>27679.57</v>
      </c>
      <c r="AX145" s="30">
        <v>27215.5</v>
      </c>
      <c r="AY145" s="30">
        <v>28013.65</v>
      </c>
      <c r="AZ145" s="30">
        <v>30925.811000000002</v>
      </c>
      <c r="BA145" s="30">
        <v>28151.210999999999</v>
      </c>
      <c r="BB145" s="30">
        <v>27869.109</v>
      </c>
      <c r="BC145" s="30">
        <v>28243.34</v>
      </c>
      <c r="BD145" s="30">
        <v>28701.65</v>
      </c>
      <c r="BE145" s="30">
        <v>28684.43</v>
      </c>
      <c r="BF145" s="30">
        <v>27641.09</v>
      </c>
      <c r="BG145" s="30">
        <v>29259.759999999998</v>
      </c>
      <c r="BH145" s="30">
        <v>29437.188999999998</v>
      </c>
      <c r="BI145" s="30">
        <v>28394.109</v>
      </c>
      <c r="BJ145" s="30">
        <v>27455.85</v>
      </c>
      <c r="BK145" s="30">
        <v>29071.67</v>
      </c>
      <c r="BL145" s="30">
        <v>30499.34</v>
      </c>
      <c r="BM145" s="30">
        <v>26668.368999999999</v>
      </c>
      <c r="BN145" s="30">
        <v>29521.641</v>
      </c>
      <c r="BO145" s="30">
        <v>28450.699000000001</v>
      </c>
      <c r="BQ145" s="20">
        <f t="shared" si="4"/>
        <v>27784.044200000004</v>
      </c>
      <c r="BR145" s="20">
        <f t="shared" si="5"/>
        <v>6946.011050000001</v>
      </c>
    </row>
    <row r="146" spans="1:70" x14ac:dyDescent="0.25">
      <c r="A146" s="54" t="s">
        <v>143</v>
      </c>
      <c r="B146" s="30">
        <v>26501.01</v>
      </c>
      <c r="C146" s="30">
        <v>26381.811000000002</v>
      </c>
      <c r="D146" s="30">
        <v>25482.721000000001</v>
      </c>
      <c r="E146" s="30">
        <v>28436.199000000001</v>
      </c>
      <c r="F146" s="30">
        <v>26852.41</v>
      </c>
      <c r="G146" s="30">
        <v>27848.9</v>
      </c>
      <c r="H146" s="30">
        <v>26578.59</v>
      </c>
      <c r="I146" s="30">
        <v>26428.42</v>
      </c>
      <c r="J146" s="30">
        <v>26539.74</v>
      </c>
      <c r="K146" s="30">
        <v>27019.73</v>
      </c>
      <c r="L146" s="30">
        <v>28269.34</v>
      </c>
      <c r="M146" s="30">
        <v>27863.949000000001</v>
      </c>
      <c r="N146" s="30">
        <v>27534.41</v>
      </c>
      <c r="O146" s="30">
        <v>27490.300999999999</v>
      </c>
      <c r="P146" s="30">
        <v>27372.438999999998</v>
      </c>
      <c r="Q146" s="30">
        <v>26685.210999999999</v>
      </c>
      <c r="R146" s="30">
        <v>26335.868999999999</v>
      </c>
      <c r="S146" s="30">
        <v>26141.278999999999</v>
      </c>
      <c r="T146" s="30">
        <v>27976.960999999999</v>
      </c>
      <c r="U146" s="30">
        <v>27727.42</v>
      </c>
      <c r="V146" s="30">
        <v>26670.1</v>
      </c>
      <c r="W146" s="30">
        <v>28201.039000000001</v>
      </c>
      <c r="X146" s="30">
        <v>28154.67</v>
      </c>
      <c r="Y146" s="30">
        <v>26022.039000000001</v>
      </c>
      <c r="Z146" s="30">
        <v>26888.641</v>
      </c>
      <c r="AA146" s="30">
        <v>27197.77</v>
      </c>
      <c r="AB146" s="30">
        <v>25875.938999999998</v>
      </c>
      <c r="AC146" s="30">
        <v>26962.35</v>
      </c>
      <c r="AD146" s="30">
        <v>27432.289000000001</v>
      </c>
      <c r="AE146" s="30">
        <v>28866.98</v>
      </c>
      <c r="AF146" s="30">
        <v>28557</v>
      </c>
      <c r="AG146" s="30">
        <v>28517.26</v>
      </c>
      <c r="AH146" s="30">
        <v>29715.699000000001</v>
      </c>
      <c r="AI146" s="30">
        <v>29276.76</v>
      </c>
      <c r="AJ146" s="30">
        <v>29664.688999999998</v>
      </c>
      <c r="AK146" s="30">
        <v>29496.368999999999</v>
      </c>
      <c r="AL146" s="30">
        <v>28169.01</v>
      </c>
      <c r="AM146" s="30">
        <v>28641.01</v>
      </c>
      <c r="AN146" s="30">
        <v>28312.91</v>
      </c>
      <c r="AO146" s="30">
        <v>29500.76</v>
      </c>
      <c r="AP146" s="30">
        <v>29153.4</v>
      </c>
      <c r="AQ146" s="30">
        <v>27938.76</v>
      </c>
      <c r="AR146" s="30">
        <v>30088.73</v>
      </c>
      <c r="AS146" s="30">
        <v>29677.49</v>
      </c>
      <c r="AT146" s="30">
        <v>28344.9</v>
      </c>
      <c r="AU146" s="30">
        <v>28409.57</v>
      </c>
      <c r="AV146" s="30">
        <v>27743.51</v>
      </c>
      <c r="AW146" s="30">
        <v>28179.9</v>
      </c>
      <c r="AX146" s="30">
        <v>27936.278999999999</v>
      </c>
      <c r="AY146" s="30">
        <v>29854.210999999999</v>
      </c>
      <c r="AZ146" s="30">
        <v>30792.9</v>
      </c>
      <c r="BA146" s="30">
        <v>29341.631000000001</v>
      </c>
      <c r="BB146" s="30">
        <v>29232.42</v>
      </c>
      <c r="BC146" s="30">
        <v>29330.868999999999</v>
      </c>
      <c r="BD146" s="30">
        <v>29844.65</v>
      </c>
      <c r="BE146" s="30">
        <v>30095.34</v>
      </c>
      <c r="BF146" s="30">
        <v>30067.85</v>
      </c>
      <c r="BG146" s="30">
        <v>30565.061000000002</v>
      </c>
      <c r="BH146" s="30">
        <v>31027.51</v>
      </c>
      <c r="BI146" s="30">
        <v>30891.42</v>
      </c>
      <c r="BJ146" s="30">
        <v>29114.061000000002</v>
      </c>
      <c r="BK146" s="30">
        <v>30749.609</v>
      </c>
      <c r="BL146" s="30">
        <v>30286.789000000001</v>
      </c>
      <c r="BM146" s="30">
        <v>29657.75</v>
      </c>
      <c r="BN146" s="30">
        <v>29739.789000000001</v>
      </c>
      <c r="BO146" s="30">
        <v>29982.41</v>
      </c>
      <c r="BQ146" s="20">
        <f t="shared" si="4"/>
        <v>28767.032440000003</v>
      </c>
      <c r="BR146" s="20">
        <f t="shared" si="5"/>
        <v>7191.7581100000007</v>
      </c>
    </row>
    <row r="147" spans="1:70" x14ac:dyDescent="0.25">
      <c r="A147" s="54" t="s">
        <v>144</v>
      </c>
      <c r="B147" s="30">
        <v>15315.18</v>
      </c>
      <c r="C147" s="30">
        <v>16512.949000000001</v>
      </c>
      <c r="D147" s="30">
        <v>15922.3</v>
      </c>
      <c r="E147" s="30">
        <v>17175.66</v>
      </c>
      <c r="F147" s="30">
        <v>17203.938999999998</v>
      </c>
      <c r="G147" s="30">
        <v>17148.618999999999</v>
      </c>
      <c r="H147" s="30">
        <v>15696.63</v>
      </c>
      <c r="I147" s="30">
        <v>15187.43</v>
      </c>
      <c r="J147" s="30">
        <v>15451.91</v>
      </c>
      <c r="K147" s="30">
        <v>17337.188999999998</v>
      </c>
      <c r="L147" s="30">
        <v>17201.73</v>
      </c>
      <c r="M147" s="30">
        <v>17184.460999999999</v>
      </c>
      <c r="N147" s="30">
        <v>16502.859</v>
      </c>
      <c r="O147" s="30">
        <v>16261.71</v>
      </c>
      <c r="P147" s="30">
        <v>15824.08</v>
      </c>
      <c r="Q147" s="30">
        <v>16156.26</v>
      </c>
      <c r="R147" s="30">
        <v>16055.03</v>
      </c>
      <c r="S147" s="30">
        <v>15825.5</v>
      </c>
      <c r="T147" s="30">
        <v>16953.028999999999</v>
      </c>
      <c r="U147" s="30">
        <v>16122.89</v>
      </c>
      <c r="V147" s="30">
        <v>15981.32</v>
      </c>
      <c r="W147" s="30">
        <v>17551.881000000001</v>
      </c>
      <c r="X147" s="30">
        <v>16803.599999999999</v>
      </c>
      <c r="Y147" s="30">
        <v>15788.3</v>
      </c>
      <c r="Z147" s="30">
        <v>16728.050999999999</v>
      </c>
      <c r="AA147" s="30">
        <v>16942.800999999999</v>
      </c>
      <c r="AB147" s="30">
        <v>15915.2</v>
      </c>
      <c r="AC147" s="30">
        <v>16170.58</v>
      </c>
      <c r="AD147" s="30">
        <v>16691.34</v>
      </c>
      <c r="AE147" s="30">
        <v>17816.490000000002</v>
      </c>
      <c r="AF147" s="30">
        <v>16923.849999999999</v>
      </c>
      <c r="AG147" s="30">
        <v>16967.66</v>
      </c>
      <c r="AH147" s="30">
        <v>17862.199000000001</v>
      </c>
      <c r="AI147" s="30">
        <v>16764.938999999998</v>
      </c>
      <c r="AJ147" s="30">
        <v>17207.02</v>
      </c>
      <c r="AK147" s="30">
        <v>18568.800999999999</v>
      </c>
      <c r="AL147" s="30">
        <v>16875.080000000002</v>
      </c>
      <c r="AM147" s="30">
        <v>16522.990000000002</v>
      </c>
      <c r="AN147" s="30">
        <v>16467.618999999999</v>
      </c>
      <c r="AO147" s="30">
        <v>18572.25</v>
      </c>
      <c r="AP147" s="30">
        <v>18128.73</v>
      </c>
      <c r="AQ147" s="30">
        <v>16605.080000000002</v>
      </c>
      <c r="AR147" s="30">
        <v>17393.881000000001</v>
      </c>
      <c r="AS147" s="30">
        <v>17438.641</v>
      </c>
      <c r="AT147" s="30">
        <v>17789.830000000002</v>
      </c>
      <c r="AU147" s="30">
        <v>16936.919999999998</v>
      </c>
      <c r="AV147" s="30">
        <v>16768.460999999999</v>
      </c>
      <c r="AW147" s="30">
        <v>17521.599999999999</v>
      </c>
      <c r="AX147" s="30">
        <v>17156.18</v>
      </c>
      <c r="AY147" s="30">
        <v>17460.460999999999</v>
      </c>
      <c r="AZ147" s="30">
        <v>18840.641</v>
      </c>
      <c r="BA147" s="30">
        <v>16577.509999999998</v>
      </c>
      <c r="BB147" s="30">
        <v>16477.811000000002</v>
      </c>
      <c r="BC147" s="30">
        <v>17911.641</v>
      </c>
      <c r="BD147" s="30">
        <v>17732.330000000002</v>
      </c>
      <c r="BE147" s="30">
        <v>18159.41</v>
      </c>
      <c r="BF147" s="30">
        <v>17618.618999999999</v>
      </c>
      <c r="BG147" s="30">
        <v>18781.32</v>
      </c>
      <c r="BH147" s="30">
        <v>18131.188999999998</v>
      </c>
      <c r="BI147" s="30">
        <v>18821.240000000002</v>
      </c>
      <c r="BJ147" s="30">
        <v>18066.330000000002</v>
      </c>
      <c r="BK147" s="30">
        <v>18745.09</v>
      </c>
      <c r="BL147" s="30">
        <v>19135.391</v>
      </c>
      <c r="BM147" s="30">
        <v>17919.740000000002</v>
      </c>
      <c r="BN147" s="30">
        <v>18743.52</v>
      </c>
      <c r="BO147" s="30">
        <v>18143.550999999999</v>
      </c>
      <c r="BQ147" s="20">
        <f t="shared" si="4"/>
        <v>17341.670739999994</v>
      </c>
      <c r="BR147" s="20">
        <f t="shared" si="5"/>
        <v>4335.4176849999985</v>
      </c>
    </row>
    <row r="148" spans="1:70" x14ac:dyDescent="0.25">
      <c r="A148" s="54" t="s">
        <v>145</v>
      </c>
      <c r="B148" s="30">
        <v>17152.830000000002</v>
      </c>
      <c r="C148" s="30">
        <v>18593.618999999999</v>
      </c>
      <c r="D148" s="30">
        <v>17126.400000000001</v>
      </c>
      <c r="E148" s="30">
        <v>18745.859</v>
      </c>
      <c r="F148" s="30">
        <v>18905.789000000001</v>
      </c>
      <c r="G148" s="30">
        <v>17955.460999999999</v>
      </c>
      <c r="H148" s="30">
        <v>17237.118999999999</v>
      </c>
      <c r="I148" s="30">
        <v>16459.419999999998</v>
      </c>
      <c r="J148" s="30">
        <v>17131.609</v>
      </c>
      <c r="K148" s="30">
        <v>18380.688999999998</v>
      </c>
      <c r="L148" s="30">
        <v>18226.169999999998</v>
      </c>
      <c r="M148" s="30">
        <v>17476.169999999998</v>
      </c>
      <c r="N148" s="30">
        <v>17572.039000000001</v>
      </c>
      <c r="O148" s="30">
        <v>17737.91</v>
      </c>
      <c r="P148" s="30">
        <v>16810.528999999999</v>
      </c>
      <c r="Q148" s="30">
        <v>16534.881000000001</v>
      </c>
      <c r="R148" s="30">
        <v>16435.43</v>
      </c>
      <c r="S148" s="30">
        <v>15989.11</v>
      </c>
      <c r="T148" s="30">
        <v>16909.169999999998</v>
      </c>
      <c r="U148" s="30">
        <v>16485.59</v>
      </c>
      <c r="V148" s="30">
        <v>16514.16</v>
      </c>
      <c r="W148" s="30">
        <v>17935.528999999999</v>
      </c>
      <c r="X148" s="30">
        <v>17505.900000000001</v>
      </c>
      <c r="Y148" s="30">
        <v>16541.759999999998</v>
      </c>
      <c r="Z148" s="30">
        <v>16578.391</v>
      </c>
      <c r="AA148" s="30">
        <v>17103.650000000001</v>
      </c>
      <c r="AB148" s="30">
        <v>16493.41</v>
      </c>
      <c r="AC148" s="30">
        <v>16419.368999999999</v>
      </c>
      <c r="AD148" s="30">
        <v>16911.900000000001</v>
      </c>
      <c r="AE148" s="30">
        <v>17226.460999999999</v>
      </c>
      <c r="AF148" s="30">
        <v>16183.21</v>
      </c>
      <c r="AG148" s="30">
        <v>17728.131000000001</v>
      </c>
      <c r="AH148" s="30">
        <v>17420.009999999998</v>
      </c>
      <c r="AI148" s="30">
        <v>15988.23</v>
      </c>
      <c r="AJ148" s="30">
        <v>17385.210999999999</v>
      </c>
      <c r="AK148" s="30">
        <v>18923.32</v>
      </c>
      <c r="AL148" s="30">
        <v>17507.800999999999</v>
      </c>
      <c r="AM148" s="30">
        <v>17025.099999999999</v>
      </c>
      <c r="AN148" s="30">
        <v>17027.23</v>
      </c>
      <c r="AO148" s="30">
        <v>18237.800999999999</v>
      </c>
      <c r="AP148" s="30">
        <v>17475.960999999999</v>
      </c>
      <c r="AQ148" s="30">
        <v>16487.061000000002</v>
      </c>
      <c r="AR148" s="30">
        <v>17293.859</v>
      </c>
      <c r="AS148" s="30">
        <v>16985.039000000001</v>
      </c>
      <c r="AT148" s="30">
        <v>18243.359</v>
      </c>
      <c r="AU148" s="30">
        <v>16357.16</v>
      </c>
      <c r="AV148" s="30">
        <v>16056.31</v>
      </c>
      <c r="AW148" s="30">
        <v>17292.539000000001</v>
      </c>
      <c r="AX148" s="30">
        <v>16387.490000000002</v>
      </c>
      <c r="AY148" s="30">
        <v>16939.650000000001</v>
      </c>
      <c r="AZ148" s="30">
        <v>17761.32</v>
      </c>
      <c r="BA148" s="30">
        <v>15538.65</v>
      </c>
      <c r="BB148" s="30">
        <v>15858.71</v>
      </c>
      <c r="BC148" s="30">
        <v>17179.311000000002</v>
      </c>
      <c r="BD148" s="30">
        <v>17239.57</v>
      </c>
      <c r="BE148" s="30">
        <v>17641.080000000002</v>
      </c>
      <c r="BF148" s="30">
        <v>17140.75</v>
      </c>
      <c r="BG148" s="30">
        <v>18360.48</v>
      </c>
      <c r="BH148" s="30">
        <v>17430.868999999999</v>
      </c>
      <c r="BI148" s="30">
        <v>17948.859</v>
      </c>
      <c r="BJ148" s="30">
        <v>17748.131000000001</v>
      </c>
      <c r="BK148" s="30">
        <v>17672.650000000001</v>
      </c>
      <c r="BL148" s="30">
        <v>18467.259999999998</v>
      </c>
      <c r="BM148" s="30">
        <v>17254.381000000001</v>
      </c>
      <c r="BN148" s="30">
        <v>17059.73</v>
      </c>
      <c r="BO148" s="30">
        <v>16841.438999999998</v>
      </c>
      <c r="BQ148" s="20">
        <f t="shared" si="4"/>
        <v>17102.749839999997</v>
      </c>
      <c r="BR148" s="20">
        <f t="shared" si="5"/>
        <v>4275.6874599999992</v>
      </c>
    </row>
    <row r="150" spans="1:70" x14ac:dyDescent="0.25">
      <c r="A150" s="54" t="s">
        <v>150</v>
      </c>
      <c r="B150" s="2">
        <f t="shared" ref="B150:AG150" si="6">AVERAGE(B2:B148)</f>
        <v>16563.896305510199</v>
      </c>
      <c r="C150" s="2">
        <f t="shared" si="6"/>
        <v>16649.262475578224</v>
      </c>
      <c r="D150" s="2">
        <f t="shared" si="6"/>
        <v>16702.919280204078</v>
      </c>
      <c r="E150" s="2">
        <f t="shared" si="6"/>
        <v>17138.810212312925</v>
      </c>
      <c r="F150" s="2">
        <f t="shared" si="6"/>
        <v>17415.721340952387</v>
      </c>
      <c r="G150" s="2">
        <f t="shared" si="6"/>
        <v>17331.444039931976</v>
      </c>
      <c r="H150" s="2">
        <f t="shared" si="6"/>
        <v>16670.705400884359</v>
      </c>
      <c r="I150" s="2">
        <f t="shared" si="6"/>
        <v>16534.732948775512</v>
      </c>
      <c r="J150" s="2">
        <f t="shared" si="6"/>
        <v>16324.006680544222</v>
      </c>
      <c r="K150" s="2">
        <f t="shared" si="6"/>
        <v>16947.289204829929</v>
      </c>
      <c r="L150" s="2">
        <f t="shared" si="6"/>
        <v>17274.505449727894</v>
      </c>
      <c r="M150" s="2">
        <f t="shared" si="6"/>
        <v>16962.497666734696</v>
      </c>
      <c r="N150" s="2">
        <f t="shared" si="6"/>
        <v>16824.20015632654</v>
      </c>
      <c r="O150" s="2">
        <f t="shared" si="6"/>
        <v>16551.030930748308</v>
      </c>
      <c r="P150" s="2">
        <f t="shared" si="6"/>
        <v>16431.755963482996</v>
      </c>
      <c r="Q150" s="2">
        <f t="shared" si="6"/>
        <v>16497.835773129249</v>
      </c>
      <c r="R150" s="2">
        <f t="shared" si="6"/>
        <v>16282.722736190484</v>
      </c>
      <c r="S150" s="2">
        <f t="shared" si="6"/>
        <v>16258.828036870756</v>
      </c>
      <c r="T150" s="2">
        <f t="shared" si="6"/>
        <v>16760.925507551023</v>
      </c>
      <c r="U150" s="2">
        <f t="shared" si="6"/>
        <v>16471.539658639456</v>
      </c>
      <c r="V150" s="2">
        <f t="shared" si="6"/>
        <v>16604.359814353742</v>
      </c>
      <c r="W150" s="2">
        <f t="shared" si="6"/>
        <v>17496.942919795922</v>
      </c>
      <c r="X150" s="2">
        <f t="shared" si="6"/>
        <v>17086.987461360546</v>
      </c>
      <c r="Y150" s="2">
        <f t="shared" si="6"/>
        <v>16239.451180884351</v>
      </c>
      <c r="Z150" s="2">
        <f t="shared" si="6"/>
        <v>16676.574146122457</v>
      </c>
      <c r="AA150" s="2">
        <f t="shared" si="6"/>
        <v>17282.994340884354</v>
      </c>
      <c r="AB150" s="2">
        <f t="shared" si="6"/>
        <v>16107.864908911566</v>
      </c>
      <c r="AC150" s="2">
        <f t="shared" si="6"/>
        <v>16443.106100612244</v>
      </c>
      <c r="AD150" s="2">
        <f t="shared" si="6"/>
        <v>16200.039687142849</v>
      </c>
      <c r="AE150" s="2">
        <f t="shared" si="6"/>
        <v>16966.177954965988</v>
      </c>
      <c r="AF150" s="2">
        <f t="shared" si="6"/>
        <v>16743.782869183684</v>
      </c>
      <c r="AG150" s="2">
        <f t="shared" si="6"/>
        <v>17340.198736734699</v>
      </c>
      <c r="AH150" s="2">
        <f t="shared" ref="AH150:BO150" si="7">AVERAGE(AH2:AH148)</f>
        <v>17390.868821700686</v>
      </c>
      <c r="AI150" s="2">
        <f t="shared" si="7"/>
        <v>17141.892701904748</v>
      </c>
      <c r="AJ150" s="2">
        <f t="shared" si="7"/>
        <v>17325.737195850332</v>
      </c>
      <c r="AK150" s="2">
        <f t="shared" si="7"/>
        <v>17927.758435306117</v>
      </c>
      <c r="AL150" s="2">
        <f t="shared" si="7"/>
        <v>17048.19307619048</v>
      </c>
      <c r="AM150" s="2">
        <f t="shared" si="7"/>
        <v>17104.378559251694</v>
      </c>
      <c r="AN150" s="2">
        <f t="shared" si="7"/>
        <v>17135.7324672789</v>
      </c>
      <c r="AO150" s="2">
        <f t="shared" si="7"/>
        <v>18042.937015782318</v>
      </c>
      <c r="AP150" s="2">
        <f t="shared" si="7"/>
        <v>17752.399399387759</v>
      </c>
      <c r="AQ150" s="2">
        <f t="shared" si="7"/>
        <v>17006.126726530612</v>
      </c>
      <c r="AR150" s="2">
        <f t="shared" si="7"/>
        <v>17682.924937414962</v>
      </c>
      <c r="AS150" s="2">
        <f t="shared" si="7"/>
        <v>17588.548821836746</v>
      </c>
      <c r="AT150" s="2">
        <f t="shared" si="7"/>
        <v>17123.474025306132</v>
      </c>
      <c r="AU150" s="2">
        <f t="shared" si="7"/>
        <v>17100.340876952381</v>
      </c>
      <c r="AV150" s="2">
        <f t="shared" si="7"/>
        <v>17319.930726734696</v>
      </c>
      <c r="AW150" s="2">
        <f t="shared" si="7"/>
        <v>17528.768276938768</v>
      </c>
      <c r="AX150" s="2">
        <f t="shared" si="7"/>
        <v>17112.326930612242</v>
      </c>
      <c r="AY150" s="2">
        <f t="shared" si="7"/>
        <v>17602.150310136065</v>
      </c>
      <c r="AZ150" s="2">
        <f t="shared" si="7"/>
        <v>18679.966323197285</v>
      </c>
      <c r="BA150" s="2">
        <f t="shared" si="7"/>
        <v>17600.756759251704</v>
      </c>
      <c r="BB150" s="2">
        <f t="shared" si="7"/>
        <v>17479.83849653061</v>
      </c>
      <c r="BC150" s="2">
        <f t="shared" si="7"/>
        <v>17850.217620884348</v>
      </c>
      <c r="BD150" s="2">
        <f t="shared" si="7"/>
        <v>18015.813081156455</v>
      </c>
      <c r="BE150" s="2">
        <f t="shared" si="7"/>
        <v>18262.105095374143</v>
      </c>
      <c r="BF150" s="2">
        <f t="shared" si="7"/>
        <v>17824.847350272114</v>
      </c>
      <c r="BG150" s="2">
        <f t="shared" si="7"/>
        <v>18414.74143272109</v>
      </c>
      <c r="BH150" s="2">
        <f t="shared" si="7"/>
        <v>18374.015229047607</v>
      </c>
      <c r="BI150" s="2">
        <f t="shared" si="7"/>
        <v>18313.590518503399</v>
      </c>
      <c r="BJ150" s="2">
        <f t="shared" si="7"/>
        <v>18084.842255102041</v>
      </c>
      <c r="BK150" s="2">
        <f t="shared" si="7"/>
        <v>18352.686180204077</v>
      </c>
      <c r="BL150" s="2">
        <f t="shared" si="7"/>
        <v>19097.987659795919</v>
      </c>
      <c r="BM150" s="2">
        <f t="shared" si="7"/>
        <v>18076.329405238102</v>
      </c>
      <c r="BN150" s="2">
        <f t="shared" si="7"/>
        <v>18454.107365170054</v>
      </c>
      <c r="BO150" s="2">
        <f t="shared" si="7"/>
        <v>18347.034756394558</v>
      </c>
      <c r="BP150" s="31"/>
      <c r="BQ150" s="31"/>
    </row>
    <row r="151" spans="1:70" x14ac:dyDescent="0.25">
      <c r="A151" s="54" t="s">
        <v>149</v>
      </c>
      <c r="B151" s="2">
        <f t="shared" ref="B151:AG151" si="8">MEDIAN(B2:B148)</f>
        <v>14528.9</v>
      </c>
      <c r="C151" s="2">
        <f t="shared" si="8"/>
        <v>14541.45</v>
      </c>
      <c r="D151" s="2">
        <f t="shared" si="8"/>
        <v>15473.55</v>
      </c>
      <c r="E151" s="2">
        <f t="shared" si="8"/>
        <v>15358.36</v>
      </c>
      <c r="F151" s="2">
        <f t="shared" si="8"/>
        <v>16248.77</v>
      </c>
      <c r="G151" s="2">
        <f t="shared" si="8"/>
        <v>15370.74</v>
      </c>
      <c r="H151" s="2">
        <f t="shared" si="8"/>
        <v>14699.51</v>
      </c>
      <c r="I151" s="2">
        <f t="shared" si="8"/>
        <v>14634.8</v>
      </c>
      <c r="J151" s="2">
        <f t="shared" si="8"/>
        <v>14356.87</v>
      </c>
      <c r="K151" s="2">
        <f t="shared" si="8"/>
        <v>14704.84</v>
      </c>
      <c r="L151" s="2">
        <f t="shared" si="8"/>
        <v>14909.33</v>
      </c>
      <c r="M151" s="2">
        <f t="shared" si="8"/>
        <v>14689.51</v>
      </c>
      <c r="N151" s="2">
        <f t="shared" si="8"/>
        <v>15042.13</v>
      </c>
      <c r="O151" s="2">
        <f t="shared" si="8"/>
        <v>14291.95</v>
      </c>
      <c r="P151" s="2">
        <f t="shared" si="8"/>
        <v>14816.9</v>
      </c>
      <c r="Q151" s="2">
        <f t="shared" si="8"/>
        <v>14132.55</v>
      </c>
      <c r="R151" s="2">
        <f t="shared" si="8"/>
        <v>14101</v>
      </c>
      <c r="S151" s="2">
        <f t="shared" si="8"/>
        <v>14154.93</v>
      </c>
      <c r="T151" s="2">
        <f t="shared" si="8"/>
        <v>14658.54</v>
      </c>
      <c r="U151" s="2">
        <f t="shared" si="8"/>
        <v>14273.42</v>
      </c>
      <c r="V151" s="2">
        <f t="shared" si="8"/>
        <v>14182.97</v>
      </c>
      <c r="W151" s="2">
        <f t="shared" si="8"/>
        <v>14971.24</v>
      </c>
      <c r="X151" s="2">
        <f t="shared" si="8"/>
        <v>14825.66</v>
      </c>
      <c r="Y151" s="2">
        <f t="shared" si="8"/>
        <v>14259.86</v>
      </c>
      <c r="Z151" s="2">
        <f t="shared" si="8"/>
        <v>14593.63</v>
      </c>
      <c r="AA151" s="2">
        <f t="shared" si="8"/>
        <v>14984.87</v>
      </c>
      <c r="AB151" s="2">
        <f t="shared" si="8"/>
        <v>13701.28</v>
      </c>
      <c r="AC151" s="2">
        <f t="shared" si="8"/>
        <v>14272.6</v>
      </c>
      <c r="AD151" s="2">
        <f t="shared" si="8"/>
        <v>13883.5</v>
      </c>
      <c r="AE151" s="2">
        <f t="shared" si="8"/>
        <v>14886.29</v>
      </c>
      <c r="AF151" s="2">
        <f t="shared" si="8"/>
        <v>14636.37</v>
      </c>
      <c r="AG151" s="2">
        <f t="shared" si="8"/>
        <v>15175.38</v>
      </c>
      <c r="AH151" s="2">
        <f t="shared" ref="AH151:BO151" si="9">MEDIAN(AH2:AH148)</f>
        <v>15135.67</v>
      </c>
      <c r="AI151" s="2">
        <f t="shared" si="9"/>
        <v>14849.18</v>
      </c>
      <c r="AJ151" s="2">
        <f t="shared" si="9"/>
        <v>15226.72</v>
      </c>
      <c r="AK151" s="2">
        <f t="shared" si="9"/>
        <v>15525.04</v>
      </c>
      <c r="AL151" s="2">
        <f t="shared" si="9"/>
        <v>14430.36</v>
      </c>
      <c r="AM151" s="2">
        <f t="shared" si="9"/>
        <v>15214.01</v>
      </c>
      <c r="AN151" s="2">
        <f t="shared" si="9"/>
        <v>15254.36</v>
      </c>
      <c r="AO151" s="2">
        <f t="shared" si="9"/>
        <v>15546.67</v>
      </c>
      <c r="AP151" s="2">
        <f t="shared" si="9"/>
        <v>15984.86</v>
      </c>
      <c r="AQ151" s="2">
        <f t="shared" si="9"/>
        <v>15548.68</v>
      </c>
      <c r="AR151" s="2">
        <f t="shared" si="9"/>
        <v>15393.61</v>
      </c>
      <c r="AS151" s="2">
        <f t="shared" si="9"/>
        <v>15352.47</v>
      </c>
      <c r="AT151" s="2">
        <f t="shared" si="9"/>
        <v>14864.56</v>
      </c>
      <c r="AU151" s="2">
        <f t="shared" si="9"/>
        <v>15460.24</v>
      </c>
      <c r="AV151" s="2">
        <f t="shared" si="9"/>
        <v>15623</v>
      </c>
      <c r="AW151" s="2">
        <f t="shared" si="9"/>
        <v>15656.14</v>
      </c>
      <c r="AX151" s="2">
        <f t="shared" si="9"/>
        <v>15314.64</v>
      </c>
      <c r="AY151" s="2">
        <f t="shared" si="9"/>
        <v>15715.89</v>
      </c>
      <c r="AZ151" s="2">
        <f t="shared" si="9"/>
        <v>16719.960999999999</v>
      </c>
      <c r="BA151" s="2">
        <f t="shared" si="9"/>
        <v>15538.65</v>
      </c>
      <c r="BB151" s="2">
        <f t="shared" si="9"/>
        <v>15858.71</v>
      </c>
      <c r="BC151" s="2">
        <f t="shared" si="9"/>
        <v>15976.12</v>
      </c>
      <c r="BD151" s="2">
        <f t="shared" si="9"/>
        <v>16240.37</v>
      </c>
      <c r="BE151" s="2">
        <f t="shared" si="9"/>
        <v>16247.42</v>
      </c>
      <c r="BF151" s="2">
        <f t="shared" si="9"/>
        <v>15966.69</v>
      </c>
      <c r="BG151" s="2">
        <f t="shared" si="9"/>
        <v>16286.36</v>
      </c>
      <c r="BH151" s="2">
        <f t="shared" si="9"/>
        <v>16132.89</v>
      </c>
      <c r="BI151" s="2">
        <f t="shared" si="9"/>
        <v>16397.34</v>
      </c>
      <c r="BJ151" s="2">
        <f t="shared" si="9"/>
        <v>16485.099999999999</v>
      </c>
      <c r="BK151" s="2">
        <f t="shared" si="9"/>
        <v>16424.25</v>
      </c>
      <c r="BL151" s="2">
        <f t="shared" si="9"/>
        <v>17520.009999999998</v>
      </c>
      <c r="BM151" s="2">
        <f t="shared" si="9"/>
        <v>16125</v>
      </c>
      <c r="BN151" s="2">
        <f t="shared" si="9"/>
        <v>16824.618999999999</v>
      </c>
      <c r="BO151" s="2">
        <f t="shared" si="9"/>
        <v>16086.54</v>
      </c>
      <c r="BP151" s="31"/>
      <c r="BQ151" s="31"/>
    </row>
    <row r="152" spans="1:70" x14ac:dyDescent="0.25">
      <c r="A152" s="54" t="s">
        <v>151</v>
      </c>
      <c r="B152" s="2">
        <f t="shared" ref="B152:AG152" si="10">_xlfn.STDEV.P(B2:B148)</f>
        <v>11400.964771360112</v>
      </c>
      <c r="C152" s="2">
        <f t="shared" si="10"/>
        <v>11284.255350402134</v>
      </c>
      <c r="D152" s="2">
        <f t="shared" si="10"/>
        <v>10967.512111088508</v>
      </c>
      <c r="E152" s="2">
        <f t="shared" si="10"/>
        <v>11564.153767616834</v>
      </c>
      <c r="F152" s="2">
        <f t="shared" si="10"/>
        <v>11638.210415545702</v>
      </c>
      <c r="G152" s="2">
        <f t="shared" si="10"/>
        <v>11711.235842928556</v>
      </c>
      <c r="H152" s="2">
        <f t="shared" si="10"/>
        <v>11522.391934994219</v>
      </c>
      <c r="I152" s="2">
        <f t="shared" si="10"/>
        <v>11413.221714149353</v>
      </c>
      <c r="J152" s="2">
        <f t="shared" si="10"/>
        <v>11457.488604222532</v>
      </c>
      <c r="K152" s="2">
        <f t="shared" si="10"/>
        <v>11751.624529910941</v>
      </c>
      <c r="L152" s="2">
        <f t="shared" si="10"/>
        <v>12114.606869142062</v>
      </c>
      <c r="M152" s="2">
        <f t="shared" si="10"/>
        <v>11947.452194961908</v>
      </c>
      <c r="N152" s="2">
        <f t="shared" si="10"/>
        <v>11900.421331764084</v>
      </c>
      <c r="O152" s="2">
        <f t="shared" si="10"/>
        <v>11500.37334898956</v>
      </c>
      <c r="P152" s="2">
        <f t="shared" si="10"/>
        <v>11473.424035258085</v>
      </c>
      <c r="Q152" s="2">
        <f t="shared" si="10"/>
        <v>11650.897903314806</v>
      </c>
      <c r="R152" s="2">
        <f t="shared" si="10"/>
        <v>11598.890890436323</v>
      </c>
      <c r="S152" s="2">
        <f t="shared" si="10"/>
        <v>11562.703897235484</v>
      </c>
      <c r="T152" s="2">
        <f t="shared" si="10"/>
        <v>11818.612733703962</v>
      </c>
      <c r="U152" s="2">
        <f t="shared" si="10"/>
        <v>11414.246636470123</v>
      </c>
      <c r="V152" s="2">
        <f t="shared" si="10"/>
        <v>11681.762896187522</v>
      </c>
      <c r="W152" s="2">
        <f t="shared" si="10"/>
        <v>12384.107973359358</v>
      </c>
      <c r="X152" s="2">
        <f t="shared" si="10"/>
        <v>12023.532558108023</v>
      </c>
      <c r="Y152" s="2">
        <f t="shared" si="10"/>
        <v>11340.324331250782</v>
      </c>
      <c r="Z152" s="2">
        <f t="shared" si="10"/>
        <v>11892.477336855851</v>
      </c>
      <c r="AA152" s="2">
        <f t="shared" si="10"/>
        <v>12276.387592768164</v>
      </c>
      <c r="AB152" s="2">
        <f t="shared" si="10"/>
        <v>11515.820623982685</v>
      </c>
      <c r="AC152" s="2">
        <f t="shared" si="10"/>
        <v>11380.359511137898</v>
      </c>
      <c r="AD152" s="2">
        <f t="shared" si="10"/>
        <v>11549.311017006761</v>
      </c>
      <c r="AE152" s="2">
        <f t="shared" si="10"/>
        <v>11857.386365337339</v>
      </c>
      <c r="AF152" s="2">
        <f t="shared" si="10"/>
        <v>12015.827342383085</v>
      </c>
      <c r="AG152" s="2">
        <f t="shared" si="10"/>
        <v>12113.4994254049</v>
      </c>
      <c r="AH152" s="2">
        <f t="shared" ref="AH152:BO152" si="11">_xlfn.STDEV.P(AH2:AH148)</f>
        <v>12346.801083503673</v>
      </c>
      <c r="AI152" s="2">
        <f t="shared" si="11"/>
        <v>11897.53431043608</v>
      </c>
      <c r="AJ152" s="2">
        <f t="shared" si="11"/>
        <v>11846.621368218328</v>
      </c>
      <c r="AK152" s="2">
        <f t="shared" si="11"/>
        <v>12312.7756670954</v>
      </c>
      <c r="AL152" s="2">
        <f t="shared" si="11"/>
        <v>11941.752228982738</v>
      </c>
      <c r="AM152" s="2">
        <f t="shared" si="11"/>
        <v>11666.159769257805</v>
      </c>
      <c r="AN152" s="2">
        <f t="shared" si="11"/>
        <v>11692.082737882421</v>
      </c>
      <c r="AO152" s="2">
        <f t="shared" si="11"/>
        <v>12536.773359357265</v>
      </c>
      <c r="AP152" s="2">
        <f t="shared" si="11"/>
        <v>12133.377400741319</v>
      </c>
      <c r="AQ152" s="2">
        <f t="shared" si="11"/>
        <v>11675.266933843159</v>
      </c>
      <c r="AR152" s="2">
        <f t="shared" si="11"/>
        <v>12137.321192375348</v>
      </c>
      <c r="AS152" s="2">
        <f t="shared" si="11"/>
        <v>12079.485034198447</v>
      </c>
      <c r="AT152" s="2">
        <f t="shared" si="11"/>
        <v>11691.179355696235</v>
      </c>
      <c r="AU152" s="2">
        <f t="shared" si="11"/>
        <v>11914.975746819133</v>
      </c>
      <c r="AV152" s="2">
        <f t="shared" si="11"/>
        <v>11445.840326215142</v>
      </c>
      <c r="AW152" s="2">
        <f t="shared" si="11"/>
        <v>12005.714193600572</v>
      </c>
      <c r="AX152" s="2">
        <f t="shared" si="11"/>
        <v>12037.649022259284</v>
      </c>
      <c r="AY152" s="2">
        <f t="shared" si="11"/>
        <v>12128.506574580739</v>
      </c>
      <c r="AZ152" s="2">
        <f t="shared" si="11"/>
        <v>12947.914077474898</v>
      </c>
      <c r="BA152" s="2">
        <f t="shared" si="11"/>
        <v>11917.320900189761</v>
      </c>
      <c r="BB152" s="2">
        <f t="shared" si="11"/>
        <v>11997.876988530374</v>
      </c>
      <c r="BC152" s="2">
        <f t="shared" si="11"/>
        <v>12142.575885805201</v>
      </c>
      <c r="BD152" s="2">
        <f t="shared" si="11"/>
        <v>12246.885326269579</v>
      </c>
      <c r="BE152" s="2">
        <f t="shared" si="11"/>
        <v>12246.147699498944</v>
      </c>
      <c r="BF152" s="2">
        <f t="shared" si="11"/>
        <v>12352.253324572024</v>
      </c>
      <c r="BG152" s="2">
        <f t="shared" si="11"/>
        <v>12685.416492665274</v>
      </c>
      <c r="BH152" s="2">
        <f t="shared" si="11"/>
        <v>12342.708579973674</v>
      </c>
      <c r="BI152" s="2">
        <f t="shared" si="11"/>
        <v>12393.734046045491</v>
      </c>
      <c r="BJ152" s="2">
        <f t="shared" si="11"/>
        <v>12384.779741372053</v>
      </c>
      <c r="BK152" s="2">
        <f t="shared" si="11"/>
        <v>12582.931374304018</v>
      </c>
      <c r="BL152" s="2">
        <f t="shared" si="11"/>
        <v>12971.596890962128</v>
      </c>
      <c r="BM152" s="2">
        <f t="shared" si="11"/>
        <v>12280.961315192017</v>
      </c>
      <c r="BN152" s="2">
        <f t="shared" si="11"/>
        <v>12216.837971671815</v>
      </c>
      <c r="BO152" s="2">
        <f t="shared" si="11"/>
        <v>12493.11110762858</v>
      </c>
      <c r="BP152" s="31"/>
      <c r="BQ152" s="31"/>
    </row>
    <row r="153" spans="1:70" x14ac:dyDescent="0.25">
      <c r="A153" s="54" t="s">
        <v>146</v>
      </c>
      <c r="B153" s="4">
        <f t="shared" ref="B153:AG153" si="12">KURT(B2:B148)</f>
        <v>-1.3710181493503379</v>
      </c>
      <c r="C153" s="4">
        <f t="shared" si="12"/>
        <v>-1.394367327782122</v>
      </c>
      <c r="D153" s="4">
        <f t="shared" si="12"/>
        <v>-1.3285270566283436</v>
      </c>
      <c r="E153" s="4">
        <f t="shared" si="12"/>
        <v>-1.3791779237271573</v>
      </c>
      <c r="F153" s="4">
        <f t="shared" si="12"/>
        <v>-1.3412506713234635</v>
      </c>
      <c r="G153" s="4">
        <f t="shared" si="12"/>
        <v>-1.3537009415213521</v>
      </c>
      <c r="H153" s="4">
        <f t="shared" si="12"/>
        <v>-1.3577509638897529</v>
      </c>
      <c r="I153" s="4">
        <f t="shared" si="12"/>
        <v>-1.3645586527772726</v>
      </c>
      <c r="J153" s="4">
        <f t="shared" si="12"/>
        <v>-1.3644186208376059</v>
      </c>
      <c r="K153" s="4">
        <f t="shared" si="12"/>
        <v>-1.3816513705696942</v>
      </c>
      <c r="L153" s="4">
        <f t="shared" si="12"/>
        <v>-1.3531913696585769</v>
      </c>
      <c r="M153" s="4">
        <f t="shared" si="12"/>
        <v>-1.4094283406544377</v>
      </c>
      <c r="N153" s="4">
        <f t="shared" si="12"/>
        <v>-1.3946004100177454</v>
      </c>
      <c r="O153" s="4">
        <f t="shared" si="12"/>
        <v>-1.3806579053452597</v>
      </c>
      <c r="P153" s="4">
        <f t="shared" si="12"/>
        <v>-1.3859344998926346</v>
      </c>
      <c r="Q153" s="4">
        <f t="shared" si="12"/>
        <v>-1.4025874605707671</v>
      </c>
      <c r="R153" s="4">
        <f t="shared" si="12"/>
        <v>-1.3371607802440768</v>
      </c>
      <c r="S153" s="4">
        <f t="shared" si="12"/>
        <v>-1.3943950304985044</v>
      </c>
      <c r="T153" s="4">
        <f t="shared" si="12"/>
        <v>-1.4064770820917341</v>
      </c>
      <c r="U153" s="4">
        <f t="shared" si="12"/>
        <v>-1.4094723274820244</v>
      </c>
      <c r="V153" s="4">
        <f t="shared" si="12"/>
        <v>-1.3931299893230809</v>
      </c>
      <c r="W153" s="4">
        <f t="shared" si="12"/>
        <v>-1.4266045836831138</v>
      </c>
      <c r="X153" s="4">
        <f t="shared" si="12"/>
        <v>-1.4040215190312657</v>
      </c>
      <c r="Y153" s="4">
        <f t="shared" si="12"/>
        <v>-1.3939046632753349</v>
      </c>
      <c r="Z153" s="4">
        <f t="shared" si="12"/>
        <v>-1.4085643564695181</v>
      </c>
      <c r="AA153" s="4">
        <f t="shared" si="12"/>
        <v>-1.3720705962143291</v>
      </c>
      <c r="AB153" s="4">
        <f t="shared" si="12"/>
        <v>-1.3879403132056287</v>
      </c>
      <c r="AC153" s="4">
        <f t="shared" si="12"/>
        <v>-1.3760430441538032</v>
      </c>
      <c r="AD153" s="4">
        <f t="shared" si="12"/>
        <v>-1.4261662829307726</v>
      </c>
      <c r="AE153" s="4">
        <f t="shared" si="12"/>
        <v>-1.4180303903567812</v>
      </c>
      <c r="AF153" s="4">
        <f t="shared" si="12"/>
        <v>-1.3637320514303088</v>
      </c>
      <c r="AG153" s="4">
        <f t="shared" si="12"/>
        <v>-1.4142413392631805</v>
      </c>
      <c r="AH153" s="4">
        <f t="shared" ref="AH153:BO153" si="13">KURT(AH2:AH148)</f>
        <v>-1.4256222032213073</v>
      </c>
      <c r="AI153" s="4">
        <f t="shared" si="13"/>
        <v>-1.4033007825296959</v>
      </c>
      <c r="AJ153" s="4">
        <f t="shared" si="13"/>
        <v>-1.416700440697211</v>
      </c>
      <c r="AK153" s="4">
        <f t="shared" si="13"/>
        <v>-1.374274347510239</v>
      </c>
      <c r="AL153" s="4">
        <f t="shared" si="13"/>
        <v>-1.4113492257126119</v>
      </c>
      <c r="AM153" s="4">
        <f t="shared" si="13"/>
        <v>-1.3842346938782206</v>
      </c>
      <c r="AN153" s="4">
        <f t="shared" si="13"/>
        <v>-1.4043332685112087</v>
      </c>
      <c r="AO153" s="4">
        <f t="shared" si="13"/>
        <v>-1.4092958553668529</v>
      </c>
      <c r="AP153" s="4">
        <f t="shared" si="13"/>
        <v>-1.3834112785387591</v>
      </c>
      <c r="AQ153" s="4">
        <f t="shared" si="13"/>
        <v>-1.3868777307360383</v>
      </c>
      <c r="AR153" s="4">
        <f t="shared" si="13"/>
        <v>-1.404558526367865</v>
      </c>
      <c r="AS153" s="4">
        <f t="shared" si="13"/>
        <v>-1.427631996907907</v>
      </c>
      <c r="AT153" s="4">
        <f t="shared" si="13"/>
        <v>-1.4136290465075381</v>
      </c>
      <c r="AU153" s="4">
        <f t="shared" si="13"/>
        <v>-1.4110478128221762</v>
      </c>
      <c r="AV153" s="4">
        <f t="shared" si="13"/>
        <v>-1.3879401581992314</v>
      </c>
      <c r="AW153" s="4">
        <f t="shared" si="13"/>
        <v>-1.4006395058130405</v>
      </c>
      <c r="AX153" s="4">
        <f t="shared" si="13"/>
        <v>-1.4093566292363682</v>
      </c>
      <c r="AY153" s="4">
        <f t="shared" si="13"/>
        <v>-1.392488485960403</v>
      </c>
      <c r="AZ153" s="4">
        <f t="shared" si="13"/>
        <v>-1.3728465178972875</v>
      </c>
      <c r="BA153" s="4">
        <f t="shared" si="13"/>
        <v>-1.3720510195264104</v>
      </c>
      <c r="BB153" s="4">
        <f t="shared" si="13"/>
        <v>-1.3493123087427457</v>
      </c>
      <c r="BC153" s="4">
        <f t="shared" si="13"/>
        <v>-1.3706262626496606</v>
      </c>
      <c r="BD153" s="4">
        <f t="shared" si="13"/>
        <v>-1.4000920033487021</v>
      </c>
      <c r="BE153" s="4">
        <f t="shared" si="13"/>
        <v>-1.3824953530712305</v>
      </c>
      <c r="BF153" s="4">
        <f t="shared" si="13"/>
        <v>-1.4161133363908871</v>
      </c>
      <c r="BG153" s="4">
        <f t="shared" si="13"/>
        <v>-1.4167350397290785</v>
      </c>
      <c r="BH153" s="4">
        <f t="shared" si="13"/>
        <v>-1.4280228807478623</v>
      </c>
      <c r="BI153" s="4">
        <f t="shared" si="13"/>
        <v>-1.4051305569846042</v>
      </c>
      <c r="BJ153" s="4">
        <f t="shared" si="13"/>
        <v>-1.3877653315934344</v>
      </c>
      <c r="BK153" s="4">
        <f t="shared" si="13"/>
        <v>-1.4241680457265646</v>
      </c>
      <c r="BL153" s="4">
        <f t="shared" si="13"/>
        <v>-1.3940286633955699</v>
      </c>
      <c r="BM153" s="4">
        <f t="shared" si="13"/>
        <v>-1.3869459053974633</v>
      </c>
      <c r="BN153" s="4">
        <f t="shared" si="13"/>
        <v>-1.368676082552861</v>
      </c>
      <c r="BO153" s="4">
        <f t="shared" si="13"/>
        <v>-1.3534739308491086</v>
      </c>
      <c r="BP153" s="31"/>
      <c r="BQ153" s="31"/>
    </row>
    <row r="154" spans="1:70" x14ac:dyDescent="0.25">
      <c r="A154" s="54" t="s">
        <v>147</v>
      </c>
      <c r="B154" s="4">
        <f t="shared" ref="B154:AG154" si="14">SKEW(B2:B148)</f>
        <v>0.23663218758593318</v>
      </c>
      <c r="C154" s="4">
        <f t="shared" si="14"/>
        <v>0.20830690098553831</v>
      </c>
      <c r="D154" s="4">
        <f t="shared" si="14"/>
        <v>0.17777744130903897</v>
      </c>
      <c r="E154" s="4">
        <f t="shared" si="14"/>
        <v>0.18334129463853516</v>
      </c>
      <c r="F154" s="4">
        <f t="shared" si="14"/>
        <v>0.16633442519687466</v>
      </c>
      <c r="G154" s="4">
        <f t="shared" si="14"/>
        <v>0.20766094206021407</v>
      </c>
      <c r="H154" s="4">
        <f t="shared" si="14"/>
        <v>0.20903233407273911</v>
      </c>
      <c r="I154" s="4">
        <f t="shared" si="14"/>
        <v>0.22891784869391985</v>
      </c>
      <c r="J154" s="4">
        <f t="shared" si="14"/>
        <v>0.21895600077291563</v>
      </c>
      <c r="K154" s="4">
        <f t="shared" si="14"/>
        <v>0.20922374978978828</v>
      </c>
      <c r="L154" s="4">
        <f t="shared" si="14"/>
        <v>0.23189614132666136</v>
      </c>
      <c r="M154" s="4">
        <f t="shared" si="14"/>
        <v>0.23168472165681953</v>
      </c>
      <c r="N154" s="4">
        <f t="shared" si="14"/>
        <v>0.20062110334163261</v>
      </c>
      <c r="O154" s="4">
        <f t="shared" si="14"/>
        <v>0.20135004312390067</v>
      </c>
      <c r="P154" s="4">
        <f t="shared" si="14"/>
        <v>0.18321950783969235</v>
      </c>
      <c r="Q154" s="4">
        <f t="shared" si="14"/>
        <v>0.22955674626816583</v>
      </c>
      <c r="R154" s="4">
        <f t="shared" si="14"/>
        <v>0.2722838742596867</v>
      </c>
      <c r="S154" s="4">
        <f t="shared" si="14"/>
        <v>0.21029019259755363</v>
      </c>
      <c r="T154" s="4">
        <f t="shared" si="14"/>
        <v>0.22436862507473482</v>
      </c>
      <c r="U154" s="4">
        <f t="shared" si="14"/>
        <v>0.23342702959632164</v>
      </c>
      <c r="V154" s="4">
        <f t="shared" si="14"/>
        <v>0.25021757724164978</v>
      </c>
      <c r="W154" s="4">
        <f t="shared" si="14"/>
        <v>0.23428083874060507</v>
      </c>
      <c r="X154" s="4">
        <f t="shared" si="14"/>
        <v>0.23107168620389096</v>
      </c>
      <c r="Y154" s="4">
        <f t="shared" si="14"/>
        <v>0.24345678661295095</v>
      </c>
      <c r="Z154" s="4">
        <f t="shared" si="14"/>
        <v>0.24450558251949658</v>
      </c>
      <c r="AA154" s="4">
        <f t="shared" si="14"/>
        <v>0.26287378484645102</v>
      </c>
      <c r="AB154" s="4">
        <f t="shared" si="14"/>
        <v>0.22096650008864585</v>
      </c>
      <c r="AC154" s="4">
        <f t="shared" si="14"/>
        <v>0.25140695915053851</v>
      </c>
      <c r="AD154" s="4">
        <f t="shared" si="14"/>
        <v>0.22218568595381052</v>
      </c>
      <c r="AE154" s="4">
        <f t="shared" si="14"/>
        <v>0.17810630932743796</v>
      </c>
      <c r="AF154" s="4">
        <f t="shared" si="14"/>
        <v>0.21706664449225424</v>
      </c>
      <c r="AG154" s="4">
        <f t="shared" si="14"/>
        <v>0.20835727077820945</v>
      </c>
      <c r="AH154" s="4">
        <f t="shared" ref="AH154:BO154" si="15">SKEW(AH2:AH148)</f>
        <v>0.19773778218903504</v>
      </c>
      <c r="AI154" s="4">
        <f t="shared" si="15"/>
        <v>0.22680907375727632</v>
      </c>
      <c r="AJ154" s="4">
        <f t="shared" si="15"/>
        <v>0.20944769738037206</v>
      </c>
      <c r="AK154" s="4">
        <f t="shared" si="15"/>
        <v>0.23626947443100976</v>
      </c>
      <c r="AL154" s="4">
        <f t="shared" si="15"/>
        <v>0.2146305290126391</v>
      </c>
      <c r="AM154" s="4">
        <f t="shared" si="15"/>
        <v>0.18944665165772623</v>
      </c>
      <c r="AN154" s="4">
        <f t="shared" si="15"/>
        <v>0.2036466479836064</v>
      </c>
      <c r="AO154" s="4">
        <f t="shared" si="15"/>
        <v>0.19184903400613512</v>
      </c>
      <c r="AP154" s="4">
        <f t="shared" si="15"/>
        <v>0.20588186324438493</v>
      </c>
      <c r="AQ154" s="4">
        <f t="shared" si="15"/>
        <v>0.22333845549544548</v>
      </c>
      <c r="AR154" s="4">
        <f t="shared" si="15"/>
        <v>0.20054199610756585</v>
      </c>
      <c r="AS154" s="4">
        <f t="shared" si="15"/>
        <v>0.20977281647798049</v>
      </c>
      <c r="AT154" s="4">
        <f t="shared" si="15"/>
        <v>0.22380744721046691</v>
      </c>
      <c r="AU154" s="4">
        <f t="shared" si="15"/>
        <v>0.19871444796541882</v>
      </c>
      <c r="AV154" s="4">
        <f t="shared" si="15"/>
        <v>0.20165313859323628</v>
      </c>
      <c r="AW154" s="4">
        <f t="shared" si="15"/>
        <v>0.23571316943948339</v>
      </c>
      <c r="AX154" s="4">
        <f t="shared" si="15"/>
        <v>0.22156957424326587</v>
      </c>
      <c r="AY154" s="4">
        <f t="shared" si="15"/>
        <v>0.23553102387671751</v>
      </c>
      <c r="AZ154" s="4">
        <f t="shared" si="15"/>
        <v>0.22745983172643236</v>
      </c>
      <c r="BA154" s="4">
        <f t="shared" si="15"/>
        <v>0.24369989726784627</v>
      </c>
      <c r="BB154" s="4">
        <f t="shared" si="15"/>
        <v>0.24315841544292</v>
      </c>
      <c r="BC154" s="4">
        <f t="shared" si="15"/>
        <v>0.22461268821477742</v>
      </c>
      <c r="BD154" s="4">
        <f t="shared" si="15"/>
        <v>0.23122552810056549</v>
      </c>
      <c r="BE154" s="4">
        <f t="shared" si="15"/>
        <v>0.23200435036566633</v>
      </c>
      <c r="BF154" s="4">
        <f t="shared" si="15"/>
        <v>0.21088871764284253</v>
      </c>
      <c r="BG154" s="4">
        <f t="shared" si="15"/>
        <v>0.21905383913966547</v>
      </c>
      <c r="BH154" s="4">
        <f t="shared" si="15"/>
        <v>0.22325475574393844</v>
      </c>
      <c r="BI154" s="4">
        <f t="shared" si="15"/>
        <v>0.2126780121824258</v>
      </c>
      <c r="BJ154" s="4">
        <f t="shared" si="15"/>
        <v>0.22892243115939631</v>
      </c>
      <c r="BK154" s="4">
        <f t="shared" si="15"/>
        <v>0.21053893481730929</v>
      </c>
      <c r="BL154" s="4">
        <f t="shared" si="15"/>
        <v>0.22916738773298184</v>
      </c>
      <c r="BM154" s="4">
        <f t="shared" si="15"/>
        <v>0.25419715145082994</v>
      </c>
      <c r="BN154" s="4">
        <f t="shared" si="15"/>
        <v>0.19453952506152286</v>
      </c>
      <c r="BO154" s="4">
        <f t="shared" si="15"/>
        <v>0.25463145523912628</v>
      </c>
      <c r="BP154" s="31"/>
      <c r="BQ154" s="31"/>
    </row>
    <row r="155" spans="1:70" x14ac:dyDescent="0.25">
      <c r="A155" s="54" t="s">
        <v>148</v>
      </c>
      <c r="B155" s="4">
        <f>B152/B150</f>
        <v>0.68830210966531047</v>
      </c>
      <c r="C155" s="4">
        <f t="shared" ref="C155:BN155" si="16">C152/C150</f>
        <v>0.67776307610948605</v>
      </c>
      <c r="D155" s="4">
        <f t="shared" si="16"/>
        <v>0.65662246982699335</v>
      </c>
      <c r="E155" s="4">
        <f t="shared" si="16"/>
        <v>0.67473492175722172</v>
      </c>
      <c r="F155" s="4">
        <f t="shared" si="16"/>
        <v>0.66825887872808953</v>
      </c>
      <c r="G155" s="4">
        <f t="shared" si="16"/>
        <v>0.67572187383495841</v>
      </c>
      <c r="H155" s="4">
        <f t="shared" si="16"/>
        <v>0.69117602752328478</v>
      </c>
      <c r="I155" s="4">
        <f t="shared" si="16"/>
        <v>0.69025739632490191</v>
      </c>
      <c r="J155" s="4">
        <f t="shared" si="16"/>
        <v>0.70187968116174237</v>
      </c>
      <c r="K155" s="4">
        <f t="shared" si="16"/>
        <v>0.69342207994903171</v>
      </c>
      <c r="L155" s="4">
        <f t="shared" si="16"/>
        <v>0.7012997798633297</v>
      </c>
      <c r="M155" s="4">
        <f t="shared" si="16"/>
        <v>0.70434510469482114</v>
      </c>
      <c r="N155" s="4">
        <f t="shared" si="16"/>
        <v>0.70733950031431791</v>
      </c>
      <c r="O155" s="4">
        <f t="shared" si="16"/>
        <v>0.69484332408709981</v>
      </c>
      <c r="P155" s="4">
        <f t="shared" si="16"/>
        <v>0.69824698350900372</v>
      </c>
      <c r="Q155" s="4">
        <f t="shared" si="16"/>
        <v>0.70620765435737554</v>
      </c>
      <c r="R155" s="4">
        <f t="shared" si="16"/>
        <v>0.71234345007031707</v>
      </c>
      <c r="S155" s="4">
        <f t="shared" si="16"/>
        <v>0.71116465904026449</v>
      </c>
      <c r="T155" s="4">
        <f t="shared" si="16"/>
        <v>0.7051288861333771</v>
      </c>
      <c r="U155" s="4">
        <f t="shared" si="16"/>
        <v>0.69296780222262089</v>
      </c>
      <c r="V155" s="4">
        <f t="shared" si="16"/>
        <v>0.70353588014210278</v>
      </c>
      <c r="W155" s="4">
        <f t="shared" si="16"/>
        <v>0.70778695627726274</v>
      </c>
      <c r="X155" s="4">
        <f t="shared" si="16"/>
        <v>0.70366602569922254</v>
      </c>
      <c r="Y155" s="4">
        <f t="shared" si="16"/>
        <v>0.69831943240788896</v>
      </c>
      <c r="Z155" s="4">
        <f t="shared" si="16"/>
        <v>0.71312472409814598</v>
      </c>
      <c r="AA155" s="4">
        <f t="shared" si="16"/>
        <v>0.71031601067688555</v>
      </c>
      <c r="AB155" s="4">
        <f t="shared" si="16"/>
        <v>0.7149191211314192</v>
      </c>
      <c r="AC155" s="4">
        <f t="shared" si="16"/>
        <v>0.6921052167092786</v>
      </c>
      <c r="AD155" s="4">
        <f t="shared" si="16"/>
        <v>0.71291868662351887</v>
      </c>
      <c r="AE155" s="4">
        <f t="shared" si="16"/>
        <v>0.6988837672698518</v>
      </c>
      <c r="AF155" s="4">
        <f t="shared" si="16"/>
        <v>0.71762919026486982</v>
      </c>
      <c r="AG155" s="4">
        <f t="shared" si="16"/>
        <v>0.69857904221955702</v>
      </c>
      <c r="AH155" s="4">
        <f t="shared" si="16"/>
        <v>0.70995884162481171</v>
      </c>
      <c r="AI155" s="4">
        <f t="shared" si="16"/>
        <v>0.69406188204141928</v>
      </c>
      <c r="AJ155" s="4">
        <f t="shared" si="16"/>
        <v>0.68375857455899192</v>
      </c>
      <c r="AK155" s="4">
        <f t="shared" si="16"/>
        <v>0.68679950767560416</v>
      </c>
      <c r="AL155" s="4">
        <f t="shared" si="16"/>
        <v>0.70047025955264419</v>
      </c>
      <c r="AM155" s="4">
        <f t="shared" si="16"/>
        <v>0.68205692062092627</v>
      </c>
      <c r="AN155" s="4">
        <f t="shared" si="16"/>
        <v>0.68232173676898489</v>
      </c>
      <c r="AO155" s="4">
        <f t="shared" si="16"/>
        <v>0.69482996855729406</v>
      </c>
      <c r="AP155" s="4">
        <f t="shared" si="16"/>
        <v>0.6834781669659693</v>
      </c>
      <c r="AQ155" s="4">
        <f t="shared" si="16"/>
        <v>0.68653298435257559</v>
      </c>
      <c r="AR155" s="4">
        <f t="shared" si="16"/>
        <v>0.6863865132794984</v>
      </c>
      <c r="AS155" s="4">
        <f t="shared" si="16"/>
        <v>0.6867812209271853</v>
      </c>
      <c r="AT155" s="4">
        <f t="shared" si="16"/>
        <v>0.68275744387022663</v>
      </c>
      <c r="AU155" s="4">
        <f t="shared" si="16"/>
        <v>0.69676831781043524</v>
      </c>
      <c r="AV155" s="4">
        <f t="shared" si="16"/>
        <v>0.66084792755825372</v>
      </c>
      <c r="AW155" s="4">
        <f t="shared" si="16"/>
        <v>0.68491487843989318</v>
      </c>
      <c r="AX155" s="4">
        <f t="shared" si="16"/>
        <v>0.70344898569727143</v>
      </c>
      <c r="AY155" s="4">
        <f t="shared" si="16"/>
        <v>0.68903550764457622</v>
      </c>
      <c r="AZ155" s="4">
        <f t="shared" si="16"/>
        <v>0.69314440151831691</v>
      </c>
      <c r="BA155" s="4">
        <f t="shared" si="16"/>
        <v>0.67709139233036164</v>
      </c>
      <c r="BB155" s="4">
        <f t="shared" si="16"/>
        <v>0.68638374381500755</v>
      </c>
      <c r="BC155" s="4">
        <f t="shared" si="16"/>
        <v>0.68024805880230077</v>
      </c>
      <c r="BD155" s="4">
        <f t="shared" si="16"/>
        <v>0.67978532365431477</v>
      </c>
      <c r="BE155" s="4">
        <f t="shared" si="16"/>
        <v>0.67057700279038135</v>
      </c>
      <c r="BF155" s="4">
        <f t="shared" si="16"/>
        <v>0.6929794730827501</v>
      </c>
      <c r="BG155" s="4">
        <f t="shared" si="16"/>
        <v>0.68887290864288764</v>
      </c>
      <c r="BH155" s="4">
        <f t="shared" si="16"/>
        <v>0.67174803254005155</v>
      </c>
      <c r="BI155" s="4">
        <f t="shared" si="16"/>
        <v>0.67675063683024383</v>
      </c>
      <c r="BJ155" s="4">
        <f t="shared" si="16"/>
        <v>0.68481546958907513</v>
      </c>
      <c r="BK155" s="4">
        <f t="shared" si="16"/>
        <v>0.68561796626133453</v>
      </c>
      <c r="BL155" s="4">
        <f t="shared" si="16"/>
        <v>0.67921275906305312</v>
      </c>
      <c r="BM155" s="4">
        <f t="shared" si="16"/>
        <v>0.67939464035399122</v>
      </c>
      <c r="BN155" s="4">
        <f t="shared" si="16"/>
        <v>0.66201186163735304</v>
      </c>
      <c r="BO155" s="4">
        <f t="shared" ref="BO155" si="17">BO152/BO150</f>
        <v>0.68093352814270491</v>
      </c>
      <c r="BP155" s="31"/>
      <c r="BQ155" s="31"/>
    </row>
    <row r="156" spans="1:70" x14ac:dyDescent="0.25">
      <c r="BP156" s="31"/>
      <c r="BQ156" s="31"/>
    </row>
    <row r="157" spans="1:70" x14ac:dyDescent="0.25">
      <c r="BP157" s="31"/>
      <c r="BQ157" s="31"/>
    </row>
    <row r="164" spans="2:2" x14ac:dyDescent="0.25">
      <c r="B164" s="12"/>
    </row>
    <row r="165" spans="2:2" x14ac:dyDescent="0.25">
      <c r="B165" s="12"/>
    </row>
    <row r="166" spans="2:2" x14ac:dyDescent="0.25">
      <c r="B166" s="12"/>
    </row>
    <row r="167" spans="2:2" x14ac:dyDescent="0.25">
      <c r="B167" s="12"/>
    </row>
    <row r="168" spans="2:2" x14ac:dyDescent="0.25">
      <c r="B168" s="12"/>
    </row>
    <row r="169" spans="2:2" x14ac:dyDescent="0.25">
      <c r="B169" s="12"/>
    </row>
    <row r="170" spans="2:2" x14ac:dyDescent="0.25">
      <c r="B170" s="12"/>
    </row>
    <row r="171" spans="2:2" x14ac:dyDescent="0.25">
      <c r="B171" s="12"/>
    </row>
    <row r="172" spans="2:2" x14ac:dyDescent="0.25">
      <c r="B172" s="12"/>
    </row>
    <row r="173" spans="2:2" x14ac:dyDescent="0.25">
      <c r="B173" s="12"/>
    </row>
    <row r="174" spans="2:2" x14ac:dyDescent="0.25">
      <c r="B174" s="12"/>
    </row>
    <row r="175" spans="2:2" x14ac:dyDescent="0.25">
      <c r="B175" s="12"/>
    </row>
    <row r="176" spans="2:2" x14ac:dyDescent="0.25">
      <c r="B176" s="12"/>
    </row>
    <row r="177" spans="2:2" x14ac:dyDescent="0.25">
      <c r="B177" s="12"/>
    </row>
    <row r="178" spans="2:2" x14ac:dyDescent="0.25">
      <c r="B178" s="12"/>
    </row>
    <row r="179" spans="2:2" x14ac:dyDescent="0.25">
      <c r="B179" s="12"/>
    </row>
    <row r="180" spans="2:2" x14ac:dyDescent="0.25">
      <c r="B180" s="12"/>
    </row>
    <row r="181" spans="2:2" x14ac:dyDescent="0.25">
      <c r="B181" s="12"/>
    </row>
    <row r="182" spans="2:2" x14ac:dyDescent="0.25">
      <c r="B182" s="12"/>
    </row>
    <row r="183" spans="2:2" x14ac:dyDescent="0.25">
      <c r="B183" s="12"/>
    </row>
    <row r="184" spans="2:2" x14ac:dyDescent="0.25">
      <c r="B184" s="12"/>
    </row>
    <row r="185" spans="2:2" x14ac:dyDescent="0.25">
      <c r="B185" s="12"/>
    </row>
    <row r="186" spans="2:2" x14ac:dyDescent="0.25">
      <c r="B186" s="12"/>
    </row>
    <row r="187" spans="2:2" x14ac:dyDescent="0.25">
      <c r="B187" s="12"/>
    </row>
    <row r="188" spans="2:2" x14ac:dyDescent="0.25">
      <c r="B188" s="12"/>
    </row>
    <row r="189" spans="2:2" x14ac:dyDescent="0.25">
      <c r="B189" s="12"/>
    </row>
    <row r="190" spans="2:2" x14ac:dyDescent="0.25">
      <c r="B190" s="12"/>
    </row>
    <row r="191" spans="2:2" x14ac:dyDescent="0.25">
      <c r="B191" s="12"/>
    </row>
    <row r="192" spans="2:2" x14ac:dyDescent="0.25">
      <c r="B192" s="12"/>
    </row>
    <row r="193" spans="2:2" x14ac:dyDescent="0.25">
      <c r="B193" s="12"/>
    </row>
    <row r="194" spans="2:2" x14ac:dyDescent="0.25">
      <c r="B194" s="12"/>
    </row>
    <row r="195" spans="2:2" x14ac:dyDescent="0.25">
      <c r="B195" s="12"/>
    </row>
    <row r="196" spans="2:2" x14ac:dyDescent="0.25">
      <c r="B196" s="12"/>
    </row>
    <row r="197" spans="2:2" x14ac:dyDescent="0.25">
      <c r="B197" s="12"/>
    </row>
    <row r="198" spans="2:2" x14ac:dyDescent="0.25">
      <c r="B198" s="12"/>
    </row>
    <row r="199" spans="2:2" x14ac:dyDescent="0.25">
      <c r="B199" s="12"/>
    </row>
    <row r="200" spans="2:2" x14ac:dyDescent="0.25">
      <c r="B200" s="12"/>
    </row>
    <row r="201" spans="2:2" x14ac:dyDescent="0.25">
      <c r="B201" s="12"/>
    </row>
    <row r="202" spans="2:2" x14ac:dyDescent="0.25">
      <c r="B202" s="12"/>
    </row>
    <row r="203" spans="2:2" x14ac:dyDescent="0.25">
      <c r="B203" s="12"/>
    </row>
    <row r="204" spans="2:2" x14ac:dyDescent="0.25">
      <c r="B204" s="12"/>
    </row>
    <row r="205" spans="2:2" x14ac:dyDescent="0.25">
      <c r="B205" s="12"/>
    </row>
    <row r="206" spans="2:2" x14ac:dyDescent="0.25">
      <c r="B206" s="12"/>
    </row>
    <row r="207" spans="2:2" x14ac:dyDescent="0.25">
      <c r="B207" s="12"/>
    </row>
    <row r="208" spans="2:2" x14ac:dyDescent="0.25">
      <c r="B208" s="12"/>
    </row>
    <row r="209" spans="2:2" x14ac:dyDescent="0.25">
      <c r="B209" s="12"/>
    </row>
    <row r="210" spans="2:2" x14ac:dyDescent="0.25">
      <c r="B210" s="12"/>
    </row>
    <row r="211" spans="2:2" x14ac:dyDescent="0.25">
      <c r="B211" s="12"/>
    </row>
    <row r="212" spans="2:2" x14ac:dyDescent="0.25">
      <c r="B212" s="12"/>
    </row>
    <row r="213" spans="2:2" x14ac:dyDescent="0.25">
      <c r="B213" s="12"/>
    </row>
    <row r="214" spans="2:2" x14ac:dyDescent="0.25">
      <c r="B214" s="12"/>
    </row>
    <row r="215" spans="2:2" x14ac:dyDescent="0.25">
      <c r="B215" s="12"/>
    </row>
    <row r="216" spans="2:2" x14ac:dyDescent="0.25">
      <c r="B216" s="12"/>
    </row>
    <row r="217" spans="2:2" x14ac:dyDescent="0.25">
      <c r="B217" s="12"/>
    </row>
    <row r="218" spans="2:2" x14ac:dyDescent="0.25">
      <c r="B218" s="12"/>
    </row>
    <row r="219" spans="2:2" x14ac:dyDescent="0.25">
      <c r="B219" s="12"/>
    </row>
    <row r="220" spans="2:2" x14ac:dyDescent="0.25">
      <c r="B220" s="12"/>
    </row>
    <row r="221" spans="2:2" x14ac:dyDescent="0.25">
      <c r="B221" s="12"/>
    </row>
    <row r="222" spans="2:2" x14ac:dyDescent="0.25">
      <c r="B222" s="12"/>
    </row>
    <row r="223" spans="2:2" x14ac:dyDescent="0.25">
      <c r="B223" s="12"/>
    </row>
    <row r="224" spans="2:2" x14ac:dyDescent="0.25">
      <c r="B224" s="12"/>
    </row>
    <row r="225" spans="2:2" x14ac:dyDescent="0.25">
      <c r="B225" s="12"/>
    </row>
    <row r="226" spans="2:2" x14ac:dyDescent="0.25">
      <c r="B226" s="12"/>
    </row>
    <row r="227" spans="2:2" x14ac:dyDescent="0.25">
      <c r="B227" s="12"/>
    </row>
    <row r="228" spans="2:2" x14ac:dyDescent="0.25">
      <c r="B228" s="12"/>
    </row>
    <row r="229" spans="2:2" x14ac:dyDescent="0.25">
      <c r="B229" s="12"/>
    </row>
  </sheetData>
  <sheetProtection password="C71F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R156"/>
  <sheetViews>
    <sheetView workbookViewId="0"/>
  </sheetViews>
  <sheetFormatPr defaultRowHeight="15" x14ac:dyDescent="0.25"/>
  <cols>
    <col min="1" max="1" width="24.5703125" style="57" customWidth="1"/>
  </cols>
  <sheetData>
    <row r="1" spans="1:70" s="6" customFormat="1" ht="36" x14ac:dyDescent="0.25">
      <c r="A1" s="49" t="s">
        <v>163</v>
      </c>
      <c r="B1" s="55">
        <v>1948</v>
      </c>
      <c r="C1" s="55">
        <v>1949</v>
      </c>
      <c r="D1" s="55">
        <v>1950</v>
      </c>
      <c r="E1" s="55">
        <v>1951</v>
      </c>
      <c r="F1" s="55">
        <v>1952</v>
      </c>
      <c r="G1" s="55">
        <v>1953</v>
      </c>
      <c r="H1" s="55">
        <v>1954</v>
      </c>
      <c r="I1" s="55">
        <v>1955</v>
      </c>
      <c r="J1" s="55">
        <v>1956</v>
      </c>
      <c r="K1" s="55">
        <v>1957</v>
      </c>
      <c r="L1" s="55">
        <v>1958</v>
      </c>
      <c r="M1" s="55">
        <v>1959</v>
      </c>
      <c r="N1" s="55">
        <v>1960</v>
      </c>
      <c r="O1" s="55">
        <v>1961</v>
      </c>
      <c r="P1" s="55">
        <v>1962</v>
      </c>
      <c r="Q1" s="55">
        <v>1963</v>
      </c>
      <c r="R1" s="55">
        <v>1964</v>
      </c>
      <c r="S1" s="55">
        <v>1965</v>
      </c>
      <c r="T1" s="55">
        <v>1966</v>
      </c>
      <c r="U1" s="55">
        <v>1967</v>
      </c>
      <c r="V1" s="55">
        <v>1968</v>
      </c>
      <c r="W1" s="55">
        <v>1969</v>
      </c>
      <c r="X1" s="55">
        <v>1970</v>
      </c>
      <c r="Y1" s="55">
        <v>1971</v>
      </c>
      <c r="Z1" s="55">
        <v>1972</v>
      </c>
      <c r="AA1" s="55">
        <v>1973</v>
      </c>
      <c r="AB1" s="55">
        <v>1974</v>
      </c>
      <c r="AC1" s="55">
        <v>1975</v>
      </c>
      <c r="AD1" s="55">
        <v>1976</v>
      </c>
      <c r="AE1" s="55">
        <v>1977</v>
      </c>
      <c r="AF1" s="55">
        <v>1978</v>
      </c>
      <c r="AG1" s="55">
        <v>1979</v>
      </c>
      <c r="AH1" s="55">
        <v>1980</v>
      </c>
      <c r="AI1" s="55">
        <v>1981</v>
      </c>
      <c r="AJ1" s="55">
        <v>1982</v>
      </c>
      <c r="AK1" s="55">
        <v>1983</v>
      </c>
      <c r="AL1" s="55">
        <v>1984</v>
      </c>
      <c r="AM1" s="55">
        <v>1985</v>
      </c>
      <c r="AN1" s="55">
        <v>1986</v>
      </c>
      <c r="AO1" s="55">
        <v>1987</v>
      </c>
      <c r="AP1" s="55">
        <v>1988</v>
      </c>
      <c r="AQ1" s="55">
        <v>1989</v>
      </c>
      <c r="AR1" s="55">
        <v>1990</v>
      </c>
      <c r="AS1" s="55">
        <v>1991</v>
      </c>
      <c r="AT1" s="55">
        <v>1992</v>
      </c>
      <c r="AU1" s="55">
        <v>1993</v>
      </c>
      <c r="AV1" s="55">
        <v>1994</v>
      </c>
      <c r="AW1" s="55">
        <v>1995</v>
      </c>
      <c r="AX1" s="55">
        <v>1996</v>
      </c>
      <c r="AY1" s="55">
        <v>1997</v>
      </c>
      <c r="AZ1" s="55">
        <v>1998</v>
      </c>
      <c r="BA1" s="55">
        <v>1999</v>
      </c>
      <c r="BB1" s="55">
        <v>2000</v>
      </c>
      <c r="BC1" s="55">
        <v>2001</v>
      </c>
      <c r="BD1" s="55">
        <v>2002</v>
      </c>
      <c r="BE1" s="55">
        <v>2003</v>
      </c>
      <c r="BF1" s="55">
        <v>2004</v>
      </c>
      <c r="BG1" s="55">
        <v>2005</v>
      </c>
      <c r="BH1" s="55">
        <v>2006</v>
      </c>
      <c r="BI1" s="55">
        <v>2007</v>
      </c>
      <c r="BJ1" s="55">
        <v>2008</v>
      </c>
      <c r="BK1" s="55">
        <v>2009</v>
      </c>
      <c r="BL1" s="55">
        <v>2010</v>
      </c>
      <c r="BM1" s="55">
        <v>2011</v>
      </c>
      <c r="BN1" s="55">
        <v>2012</v>
      </c>
      <c r="BO1" s="55">
        <v>2013</v>
      </c>
      <c r="BQ1" s="56" t="s">
        <v>258</v>
      </c>
      <c r="BR1" s="56" t="s">
        <v>259</v>
      </c>
    </row>
    <row r="2" spans="1:70" x14ac:dyDescent="0.25">
      <c r="A2" s="58" t="s">
        <v>0</v>
      </c>
      <c r="B2" s="30">
        <v>3048.03</v>
      </c>
      <c r="C2" s="30">
        <v>3281.4398999999999</v>
      </c>
      <c r="D2" s="30">
        <v>5400.0497999999998</v>
      </c>
      <c r="E2" s="30">
        <v>4393.8798999999999</v>
      </c>
      <c r="F2" s="30">
        <v>4867</v>
      </c>
      <c r="G2" s="30">
        <v>4267.75</v>
      </c>
      <c r="H2" s="30">
        <v>3828.8501000000001</v>
      </c>
      <c r="I2" s="30">
        <v>2689.3899000000001</v>
      </c>
      <c r="J2" s="30">
        <v>3623.1599000000001</v>
      </c>
      <c r="K2" s="30">
        <v>3464.0801000000001</v>
      </c>
      <c r="L2" s="30">
        <v>3679.6100999999999</v>
      </c>
      <c r="M2" s="30">
        <v>2320.3899000000001</v>
      </c>
      <c r="N2" s="30">
        <v>3140.4299000000001</v>
      </c>
      <c r="O2" s="30">
        <v>3349.9398999999999</v>
      </c>
      <c r="P2" s="30">
        <v>4054.52</v>
      </c>
      <c r="Q2" s="30">
        <v>3632.51</v>
      </c>
      <c r="R2" s="30">
        <v>2740.9398999999999</v>
      </c>
      <c r="S2" s="30">
        <v>3402.8600999999999</v>
      </c>
      <c r="T2" s="30">
        <v>3004.1100999999999</v>
      </c>
      <c r="U2" s="30">
        <v>3524.0801000000001</v>
      </c>
      <c r="V2" s="30">
        <v>2954.8899000000001</v>
      </c>
      <c r="W2" s="30">
        <v>3194.29</v>
      </c>
      <c r="X2" s="30">
        <v>3437.9299000000001</v>
      </c>
      <c r="Y2" s="30">
        <v>3330.1599000000001</v>
      </c>
      <c r="Z2" s="30">
        <v>2771.8200999999999</v>
      </c>
      <c r="AA2" s="30">
        <v>3458.1599000000001</v>
      </c>
      <c r="AB2" s="30">
        <v>3052.4099000000001</v>
      </c>
      <c r="AC2" s="30">
        <v>2923.3301000000001</v>
      </c>
      <c r="AD2" s="30">
        <v>2221.46</v>
      </c>
      <c r="AE2" s="30">
        <v>3429.4299000000001</v>
      </c>
      <c r="AF2" s="30">
        <v>2758.8101000000001</v>
      </c>
      <c r="AG2" s="30">
        <v>3368.29</v>
      </c>
      <c r="AH2" s="30">
        <v>3037.6201000000001</v>
      </c>
      <c r="AI2" s="30">
        <v>3621.5601000000001</v>
      </c>
      <c r="AJ2" s="30">
        <v>4387.8301000000001</v>
      </c>
      <c r="AK2" s="30">
        <v>3636</v>
      </c>
      <c r="AL2" s="30">
        <v>3122.0700999999999</v>
      </c>
      <c r="AM2" s="30">
        <v>3778.4299000000001</v>
      </c>
      <c r="AN2" s="30">
        <v>3459.3899000000001</v>
      </c>
      <c r="AO2" s="30">
        <v>4533.0497999999998</v>
      </c>
      <c r="AP2" s="30">
        <v>4515.0097999999998</v>
      </c>
      <c r="AQ2" s="30">
        <v>2975.2</v>
      </c>
      <c r="AR2" s="30">
        <v>3609.74</v>
      </c>
      <c r="AS2" s="30">
        <v>3379.5801000000001</v>
      </c>
      <c r="AT2" s="30">
        <v>3782.76</v>
      </c>
      <c r="AU2" s="30">
        <v>4316.5298000000003</v>
      </c>
      <c r="AV2" s="30">
        <v>4820.5200000000004</v>
      </c>
      <c r="AW2" s="30">
        <v>3494.48</v>
      </c>
      <c r="AX2" s="30">
        <v>3051.24</v>
      </c>
      <c r="AY2" s="30">
        <v>3567.4099000000001</v>
      </c>
      <c r="AZ2" s="30">
        <v>4313.3500999999997</v>
      </c>
      <c r="BA2" s="30">
        <v>4130.6602000000003</v>
      </c>
      <c r="BB2" s="30">
        <v>4195.0097999999998</v>
      </c>
      <c r="BC2" s="30">
        <v>4216.5897999999997</v>
      </c>
      <c r="BD2" s="30">
        <v>3704.04</v>
      </c>
      <c r="BE2" s="30">
        <v>5179.5600999999997</v>
      </c>
      <c r="BF2" s="30">
        <v>3940.3200999999999</v>
      </c>
      <c r="BG2" s="30">
        <v>3661.48</v>
      </c>
      <c r="BH2" s="30">
        <v>4254.1801999999998</v>
      </c>
      <c r="BI2" s="30">
        <v>4556.8900999999996</v>
      </c>
      <c r="BJ2" s="30">
        <v>4356.0801000000001</v>
      </c>
      <c r="BK2" s="30">
        <v>4339.9502000000002</v>
      </c>
      <c r="BL2" s="30">
        <v>4086.6698999999999</v>
      </c>
      <c r="BM2" s="30">
        <v>4754.1298999999999</v>
      </c>
      <c r="BN2" s="30">
        <v>5766.6201000000001</v>
      </c>
      <c r="BO2" s="30">
        <v>4463.21</v>
      </c>
      <c r="BQ2" s="20">
        <f>AVERAGE(R2:BO2)</f>
        <v>3731.6026020000004</v>
      </c>
      <c r="BR2" s="20">
        <f>BQ2/4</f>
        <v>932.9006505000001</v>
      </c>
    </row>
    <row r="3" spans="1:70" x14ac:dyDescent="0.25">
      <c r="A3" s="58" t="s">
        <v>1</v>
      </c>
      <c r="B3" s="30">
        <v>8910.0097999999998</v>
      </c>
      <c r="C3" s="30">
        <v>9665.7099999999991</v>
      </c>
      <c r="D3" s="30">
        <v>10391.74</v>
      </c>
      <c r="E3" s="30">
        <v>9616.9004000000004</v>
      </c>
      <c r="F3" s="30">
        <v>10790.5</v>
      </c>
      <c r="G3" s="30">
        <v>9183.0702999999994</v>
      </c>
      <c r="H3" s="30">
        <v>8279.0400000000009</v>
      </c>
      <c r="I3" s="30">
        <v>9053.5</v>
      </c>
      <c r="J3" s="30">
        <v>8622.4102000000003</v>
      </c>
      <c r="K3" s="30">
        <v>8515.2803000000004</v>
      </c>
      <c r="L3" s="30">
        <v>9231.0195000000003</v>
      </c>
      <c r="M3" s="30">
        <v>9375.6699000000008</v>
      </c>
      <c r="N3" s="30">
        <v>9521.3300999999992</v>
      </c>
      <c r="O3" s="30">
        <v>9706.1396000000004</v>
      </c>
      <c r="P3" s="30">
        <v>9731.4804999999997</v>
      </c>
      <c r="Q3" s="30">
        <v>8528.25</v>
      </c>
      <c r="R3" s="30">
        <v>9452.7099999999991</v>
      </c>
      <c r="S3" s="30">
        <v>9132.2402000000002</v>
      </c>
      <c r="T3" s="30">
        <v>9178.3896000000004</v>
      </c>
      <c r="U3" s="30">
        <v>9316.9501999999993</v>
      </c>
      <c r="V3" s="30">
        <v>8990.2001999999993</v>
      </c>
      <c r="W3" s="30">
        <v>8250.9403999999995</v>
      </c>
      <c r="X3" s="30">
        <v>9075.2001999999993</v>
      </c>
      <c r="Y3" s="30">
        <v>8318.1797000000006</v>
      </c>
      <c r="Z3" s="30">
        <v>7877.8798999999999</v>
      </c>
      <c r="AA3" s="30">
        <v>9471.9501999999993</v>
      </c>
      <c r="AB3" s="30">
        <v>8226.9199000000008</v>
      </c>
      <c r="AC3" s="30">
        <v>8417.5303000000004</v>
      </c>
      <c r="AD3" s="30">
        <v>8031.6899000000003</v>
      </c>
      <c r="AE3" s="30">
        <v>8655.0303000000004</v>
      </c>
      <c r="AF3" s="30">
        <v>8290.8603999999996</v>
      </c>
      <c r="AG3" s="30">
        <v>8963.9199000000008</v>
      </c>
      <c r="AH3" s="30">
        <v>8784.6298999999999</v>
      </c>
      <c r="AI3" s="30">
        <v>9561.4004000000004</v>
      </c>
      <c r="AJ3" s="30">
        <v>9893.0800999999992</v>
      </c>
      <c r="AK3" s="30">
        <v>10511.37</v>
      </c>
      <c r="AL3" s="30">
        <v>8803.7998000000007</v>
      </c>
      <c r="AM3" s="30">
        <v>10162.280000000001</v>
      </c>
      <c r="AN3" s="30">
        <v>9919.7597999999998</v>
      </c>
      <c r="AO3" s="30">
        <v>10826.46</v>
      </c>
      <c r="AP3" s="30">
        <v>10543.77</v>
      </c>
      <c r="AQ3" s="30">
        <v>10089.18</v>
      </c>
      <c r="AR3" s="30">
        <v>10177.74</v>
      </c>
      <c r="AS3" s="30">
        <v>9169.6797000000006</v>
      </c>
      <c r="AT3" s="30">
        <v>8491.9599999999991</v>
      </c>
      <c r="AU3" s="30">
        <v>9335.8300999999992</v>
      </c>
      <c r="AV3" s="30">
        <v>10059.57</v>
      </c>
      <c r="AW3" s="30">
        <v>9076.7597999999998</v>
      </c>
      <c r="AX3" s="30">
        <v>8441.5097999999998</v>
      </c>
      <c r="AY3" s="30">
        <v>9595.9004000000004</v>
      </c>
      <c r="AZ3" s="30">
        <v>9616.9199000000008</v>
      </c>
      <c r="BA3" s="30">
        <v>10892.92</v>
      </c>
      <c r="BB3" s="30">
        <v>9942.0995999999996</v>
      </c>
      <c r="BC3" s="30">
        <v>10590.44</v>
      </c>
      <c r="BD3" s="30">
        <v>9758.1504000000004</v>
      </c>
      <c r="BE3" s="30">
        <v>10815.71</v>
      </c>
      <c r="BF3" s="30">
        <v>9782.2998000000007</v>
      </c>
      <c r="BG3" s="30">
        <v>10419.74</v>
      </c>
      <c r="BH3" s="30">
        <v>10763.17</v>
      </c>
      <c r="BI3" s="30">
        <v>9837.7001999999993</v>
      </c>
      <c r="BJ3" s="30">
        <v>10049.64</v>
      </c>
      <c r="BK3" s="30">
        <v>10178.379999999999</v>
      </c>
      <c r="BL3" s="30">
        <v>10033.950000000001</v>
      </c>
      <c r="BM3" s="30">
        <v>9832.6504000000004</v>
      </c>
      <c r="BN3" s="30">
        <v>11067.06</v>
      </c>
      <c r="BO3" s="30">
        <v>9763.2803000000004</v>
      </c>
      <c r="BQ3" s="20">
        <f t="shared" ref="BQ3:BQ66" si="0">AVERAGE(R3:BO3)</f>
        <v>9528.7876340000003</v>
      </c>
      <c r="BR3" s="20">
        <f t="shared" ref="BR3:BR66" si="1">BQ3/4</f>
        <v>2382.1969085000001</v>
      </c>
    </row>
    <row r="4" spans="1:70" x14ac:dyDescent="0.25">
      <c r="A4" s="58" t="s">
        <v>2</v>
      </c>
      <c r="B4" s="30">
        <v>11952.52</v>
      </c>
      <c r="C4" s="30">
        <v>12926.87</v>
      </c>
      <c r="D4" s="30">
        <v>12557.31</v>
      </c>
      <c r="E4" s="30">
        <v>13345.68</v>
      </c>
      <c r="F4" s="30">
        <v>13428.46</v>
      </c>
      <c r="G4" s="30">
        <v>13489</v>
      </c>
      <c r="H4" s="30">
        <v>12211.88</v>
      </c>
      <c r="I4" s="30">
        <v>11960.2</v>
      </c>
      <c r="J4" s="30">
        <v>11669.39</v>
      </c>
      <c r="K4" s="30">
        <v>12808.73</v>
      </c>
      <c r="L4" s="30">
        <v>12626.66</v>
      </c>
      <c r="M4" s="30">
        <v>13050.83</v>
      </c>
      <c r="N4" s="30">
        <v>12725.33</v>
      </c>
      <c r="O4" s="30">
        <v>12443.6</v>
      </c>
      <c r="P4" s="30">
        <v>12145.1</v>
      </c>
      <c r="Q4" s="30">
        <v>12658.17</v>
      </c>
      <c r="R4" s="30">
        <v>12109.61</v>
      </c>
      <c r="S4" s="30">
        <v>12015.21</v>
      </c>
      <c r="T4" s="30">
        <v>12595.85</v>
      </c>
      <c r="U4" s="30">
        <v>11910.17</v>
      </c>
      <c r="V4" s="30">
        <v>12122.91</v>
      </c>
      <c r="W4" s="30">
        <v>13297.77</v>
      </c>
      <c r="X4" s="30">
        <v>12930.1</v>
      </c>
      <c r="Y4" s="30">
        <v>12032.31</v>
      </c>
      <c r="Z4" s="30">
        <v>12732.2</v>
      </c>
      <c r="AA4" s="30">
        <v>13630.81</v>
      </c>
      <c r="AB4" s="30">
        <v>12302.71</v>
      </c>
      <c r="AC4" s="30">
        <v>12627.74</v>
      </c>
      <c r="AD4" s="30">
        <v>12457.24</v>
      </c>
      <c r="AE4" s="30">
        <v>13478.76</v>
      </c>
      <c r="AF4" s="30">
        <v>12130.43</v>
      </c>
      <c r="AG4" s="30">
        <v>13633.87</v>
      </c>
      <c r="AH4" s="30">
        <v>13574.48</v>
      </c>
      <c r="AI4" s="30">
        <v>12882.08</v>
      </c>
      <c r="AJ4" s="30">
        <v>13391.21</v>
      </c>
      <c r="AK4" s="30">
        <v>14052.58</v>
      </c>
      <c r="AL4" s="30">
        <v>13662.13</v>
      </c>
      <c r="AM4" s="30">
        <v>13353.33</v>
      </c>
      <c r="AN4" s="30">
        <v>13193.03</v>
      </c>
      <c r="AO4" s="30">
        <v>14655.08</v>
      </c>
      <c r="AP4" s="30">
        <v>14344.37</v>
      </c>
      <c r="AQ4" s="30">
        <v>13640.32</v>
      </c>
      <c r="AR4" s="30">
        <v>14518.3</v>
      </c>
      <c r="AS4" s="30">
        <v>14187.49</v>
      </c>
      <c r="AT4" s="30">
        <v>14342.55</v>
      </c>
      <c r="AU4" s="30">
        <v>14160.96</v>
      </c>
      <c r="AV4" s="30">
        <v>13898.98</v>
      </c>
      <c r="AW4" s="30">
        <v>14996.84</v>
      </c>
      <c r="AX4" s="30">
        <v>14184.88</v>
      </c>
      <c r="AY4" s="30">
        <v>14067.11</v>
      </c>
      <c r="AZ4" s="30">
        <v>16313.6</v>
      </c>
      <c r="BA4" s="30">
        <v>14511.26</v>
      </c>
      <c r="BB4" s="30">
        <v>14540.46</v>
      </c>
      <c r="BC4" s="30">
        <v>14901.04</v>
      </c>
      <c r="BD4" s="30">
        <v>14967.85</v>
      </c>
      <c r="BE4" s="30">
        <v>15413.42</v>
      </c>
      <c r="BF4" s="30">
        <v>15230.68</v>
      </c>
      <c r="BG4" s="30">
        <v>15974.47</v>
      </c>
      <c r="BH4" s="30">
        <v>15233.73</v>
      </c>
      <c r="BI4" s="30">
        <v>15682.41</v>
      </c>
      <c r="BJ4" s="30">
        <v>15298.12</v>
      </c>
      <c r="BK4" s="30">
        <v>15268.26</v>
      </c>
      <c r="BL4" s="30">
        <v>15596.08</v>
      </c>
      <c r="BM4" s="30">
        <v>14474.32</v>
      </c>
      <c r="BN4" s="30">
        <v>14700.29</v>
      </c>
      <c r="BO4" s="30">
        <v>14940.47</v>
      </c>
      <c r="BQ4" s="20">
        <f t="shared" si="0"/>
        <v>13923.197399999999</v>
      </c>
      <c r="BR4" s="20">
        <f t="shared" si="1"/>
        <v>3480.7993499999998</v>
      </c>
    </row>
    <row r="5" spans="1:70" x14ac:dyDescent="0.25">
      <c r="A5" s="58" t="s">
        <v>3</v>
      </c>
      <c r="B5" s="30">
        <v>5905.1698999999999</v>
      </c>
      <c r="C5" s="30">
        <v>6281.7597999999998</v>
      </c>
      <c r="D5" s="30">
        <v>6372.3397999999997</v>
      </c>
      <c r="E5" s="30">
        <v>6077.21</v>
      </c>
      <c r="F5" s="30">
        <v>6667.5897999999997</v>
      </c>
      <c r="G5" s="30">
        <v>6974.27</v>
      </c>
      <c r="H5" s="30">
        <v>6187.8301000000001</v>
      </c>
      <c r="I5" s="30">
        <v>6331.9902000000002</v>
      </c>
      <c r="J5" s="30">
        <v>5816.6899000000003</v>
      </c>
      <c r="K5" s="30">
        <v>7296.2798000000003</v>
      </c>
      <c r="L5" s="30">
        <v>7034.9399000000003</v>
      </c>
      <c r="M5" s="30">
        <v>7044.3500999999997</v>
      </c>
      <c r="N5" s="30">
        <v>7679.4701999999997</v>
      </c>
      <c r="O5" s="30">
        <v>7824.6201000000001</v>
      </c>
      <c r="P5" s="30">
        <v>7334.9301999999998</v>
      </c>
      <c r="Q5" s="30">
        <v>7125.6099000000004</v>
      </c>
      <c r="R5" s="30">
        <v>6639.7597999999998</v>
      </c>
      <c r="S5" s="30">
        <v>7457.6000999999997</v>
      </c>
      <c r="T5" s="30">
        <v>6381.1698999999999</v>
      </c>
      <c r="U5" s="30">
        <v>7230.0897999999997</v>
      </c>
      <c r="V5" s="30">
        <v>6678.0698000000002</v>
      </c>
      <c r="W5" s="30">
        <v>7487.23</v>
      </c>
      <c r="X5" s="30">
        <v>7225.1000999999997</v>
      </c>
      <c r="Y5" s="30">
        <v>7148.21</v>
      </c>
      <c r="Z5" s="30">
        <v>7128.0097999999998</v>
      </c>
      <c r="AA5" s="30">
        <v>7080.96</v>
      </c>
      <c r="AB5" s="30">
        <v>6616.9902000000002</v>
      </c>
      <c r="AC5" s="30">
        <v>6971.25</v>
      </c>
      <c r="AD5" s="30">
        <v>6527.8701000000001</v>
      </c>
      <c r="AE5" s="30">
        <v>8192.2001999999993</v>
      </c>
      <c r="AF5" s="30">
        <v>7572.7201999999997</v>
      </c>
      <c r="AG5" s="30">
        <v>7483.5097999999998</v>
      </c>
      <c r="AH5" s="30">
        <v>8586.5800999999992</v>
      </c>
      <c r="AI5" s="30">
        <v>7810.9701999999997</v>
      </c>
      <c r="AJ5" s="30">
        <v>8132.8701000000001</v>
      </c>
      <c r="AK5" s="30">
        <v>8269.9297000000006</v>
      </c>
      <c r="AL5" s="30">
        <v>8325.8603999999996</v>
      </c>
      <c r="AM5" s="30">
        <v>8657.7998000000007</v>
      </c>
      <c r="AN5" s="30">
        <v>8835.0702999999994</v>
      </c>
      <c r="AO5" s="30">
        <v>8398.6396000000004</v>
      </c>
      <c r="AP5" s="30">
        <v>8074.27</v>
      </c>
      <c r="AQ5" s="30">
        <v>8720.4696999999996</v>
      </c>
      <c r="AR5" s="30">
        <v>8261.0400000000009</v>
      </c>
      <c r="AS5" s="30">
        <v>8024.1298999999999</v>
      </c>
      <c r="AT5" s="30">
        <v>7560.9701999999997</v>
      </c>
      <c r="AU5" s="30">
        <v>7873.46</v>
      </c>
      <c r="AV5" s="30">
        <v>8204.9599999999991</v>
      </c>
      <c r="AW5" s="30">
        <v>7530.1698999999999</v>
      </c>
      <c r="AX5" s="30">
        <v>7843.6000999999997</v>
      </c>
      <c r="AY5" s="30">
        <v>8222.5097999999998</v>
      </c>
      <c r="AZ5" s="30">
        <v>6888.79</v>
      </c>
      <c r="BA5" s="30">
        <v>7180.4902000000002</v>
      </c>
      <c r="BB5" s="30">
        <v>7316.25</v>
      </c>
      <c r="BC5" s="30">
        <v>8165.1000999999997</v>
      </c>
      <c r="BD5" s="30">
        <v>7621.1899000000003</v>
      </c>
      <c r="BE5" s="30">
        <v>7508.3397999999997</v>
      </c>
      <c r="BF5" s="30">
        <v>7597.5</v>
      </c>
      <c r="BG5" s="30">
        <v>7546.6899000000003</v>
      </c>
      <c r="BH5" s="30">
        <v>7936.2201999999997</v>
      </c>
      <c r="BI5" s="30">
        <v>7630.7997999999998</v>
      </c>
      <c r="BJ5" s="30">
        <v>7817.9198999999999</v>
      </c>
      <c r="BK5" s="30">
        <v>8105.6099000000004</v>
      </c>
      <c r="BL5" s="30">
        <v>7652.6099000000004</v>
      </c>
      <c r="BM5" s="30">
        <v>7150.3397999999997</v>
      </c>
      <c r="BN5" s="30">
        <v>8289.7099999999991</v>
      </c>
      <c r="BO5" s="30">
        <v>8118.48</v>
      </c>
      <c r="BQ5" s="20">
        <f t="shared" si="0"/>
        <v>7673.6015799999986</v>
      </c>
      <c r="BR5" s="20">
        <f t="shared" si="1"/>
        <v>1918.4003949999997</v>
      </c>
    </row>
    <row r="6" spans="1:70" x14ac:dyDescent="0.25">
      <c r="A6" s="58" t="s">
        <v>4</v>
      </c>
      <c r="B6" s="30">
        <v>2075.8200999999999</v>
      </c>
      <c r="C6" s="30">
        <v>1982.79</v>
      </c>
      <c r="D6" s="30">
        <v>1167.52</v>
      </c>
      <c r="E6" s="30">
        <v>1652.24</v>
      </c>
      <c r="F6" s="30">
        <v>1726.76</v>
      </c>
      <c r="G6" s="30">
        <v>1710.1801</v>
      </c>
      <c r="H6" s="30">
        <v>1926.29</v>
      </c>
      <c r="I6" s="30">
        <v>1705.36</v>
      </c>
      <c r="J6" s="30">
        <v>1364.4</v>
      </c>
      <c r="K6" s="30">
        <v>1262.04</v>
      </c>
      <c r="L6" s="30">
        <v>923.21001999999999</v>
      </c>
      <c r="M6" s="30">
        <v>1101.6500000000001</v>
      </c>
      <c r="N6" s="30">
        <v>1051.79</v>
      </c>
      <c r="O6" s="30">
        <v>1313.22</v>
      </c>
      <c r="P6" s="30">
        <v>1302.1199999999999</v>
      </c>
      <c r="Q6" s="30">
        <v>676.69</v>
      </c>
      <c r="R6" s="30">
        <v>1175.03</v>
      </c>
      <c r="S6" s="30">
        <v>1165.47</v>
      </c>
      <c r="T6" s="30">
        <v>1269.8499999999999</v>
      </c>
      <c r="U6" s="30">
        <v>686.94</v>
      </c>
      <c r="V6" s="30">
        <v>811.85999000000004</v>
      </c>
      <c r="W6" s="30">
        <v>898.15997000000004</v>
      </c>
      <c r="X6" s="30">
        <v>887.10999000000004</v>
      </c>
      <c r="Y6" s="30">
        <v>1107.05</v>
      </c>
      <c r="Z6" s="30">
        <v>883.17998999999998</v>
      </c>
      <c r="AA6" s="30">
        <v>1063.1300000000001</v>
      </c>
      <c r="AB6" s="30">
        <v>684.71996999999999</v>
      </c>
      <c r="AC6" s="30">
        <v>1450.99</v>
      </c>
      <c r="AD6" s="30">
        <v>1079.26</v>
      </c>
      <c r="AE6" s="30">
        <v>1236.1500000000001</v>
      </c>
      <c r="AF6" s="30">
        <v>1420.24</v>
      </c>
      <c r="AG6" s="30">
        <v>1581.47</v>
      </c>
      <c r="AH6" s="30">
        <v>1692.04</v>
      </c>
      <c r="AI6" s="30">
        <v>1023.92</v>
      </c>
      <c r="AJ6" s="30">
        <v>936.53003000000001</v>
      </c>
      <c r="AK6" s="30">
        <v>1224.3100999999999</v>
      </c>
      <c r="AL6" s="30">
        <v>1572.77</v>
      </c>
      <c r="AM6" s="30">
        <v>1470.03</v>
      </c>
      <c r="AN6" s="30">
        <v>1808.89</v>
      </c>
      <c r="AO6" s="30">
        <v>1864.09</v>
      </c>
      <c r="AP6" s="30">
        <v>1039.2</v>
      </c>
      <c r="AQ6" s="30">
        <v>1820.0600999999999</v>
      </c>
      <c r="AR6" s="30">
        <v>1622.35</v>
      </c>
      <c r="AS6" s="30">
        <v>1645.88</v>
      </c>
      <c r="AT6" s="30">
        <v>1020.84</v>
      </c>
      <c r="AU6" s="30">
        <v>1331.48</v>
      </c>
      <c r="AV6" s="30">
        <v>1248.46</v>
      </c>
      <c r="AW6" s="30">
        <v>1873.72</v>
      </c>
      <c r="AX6" s="30">
        <v>2101.8301000000001</v>
      </c>
      <c r="AY6" s="30">
        <v>1450.54</v>
      </c>
      <c r="AZ6" s="30">
        <v>2183.3301000000001</v>
      </c>
      <c r="BA6" s="30">
        <v>2005.1899000000001</v>
      </c>
      <c r="BB6" s="30">
        <v>1971.55</v>
      </c>
      <c r="BC6" s="30">
        <v>1801.64</v>
      </c>
      <c r="BD6" s="30">
        <v>1770.9</v>
      </c>
      <c r="BE6" s="30">
        <v>1499.8100999999999</v>
      </c>
      <c r="BF6" s="30">
        <v>1388.71</v>
      </c>
      <c r="BG6" s="30">
        <v>1568.4399000000001</v>
      </c>
      <c r="BH6" s="30">
        <v>2188.6599000000001</v>
      </c>
      <c r="BI6" s="30">
        <v>1718.77</v>
      </c>
      <c r="BJ6" s="30">
        <v>1714.71</v>
      </c>
      <c r="BK6" s="30">
        <v>1043.58</v>
      </c>
      <c r="BL6" s="30">
        <v>1903.51</v>
      </c>
      <c r="BM6" s="30">
        <v>1529.14</v>
      </c>
      <c r="BN6" s="30">
        <v>1421.12</v>
      </c>
      <c r="BO6" s="30">
        <v>1142.3499999999999</v>
      </c>
      <c r="BQ6" s="20">
        <f t="shared" si="0"/>
        <v>1419.9792027999999</v>
      </c>
      <c r="BR6" s="20">
        <f t="shared" si="1"/>
        <v>354.99480069999998</v>
      </c>
    </row>
    <row r="7" spans="1:70" x14ac:dyDescent="0.25">
      <c r="A7" s="58" t="s">
        <v>5</v>
      </c>
      <c r="B7" s="30">
        <v>5369.71</v>
      </c>
      <c r="C7" s="30">
        <v>5376.7201999999997</v>
      </c>
      <c r="D7" s="30">
        <v>5557.3198000000002</v>
      </c>
      <c r="E7" s="30">
        <v>5820.6602000000003</v>
      </c>
      <c r="F7" s="30">
        <v>6218.1400999999996</v>
      </c>
      <c r="G7" s="30">
        <v>6238.9902000000002</v>
      </c>
      <c r="H7" s="30">
        <v>5832.4102000000003</v>
      </c>
      <c r="I7" s="30">
        <v>6248.1099000000004</v>
      </c>
      <c r="J7" s="30">
        <v>5938.3999000000003</v>
      </c>
      <c r="K7" s="30">
        <v>6697.3397999999997</v>
      </c>
      <c r="L7" s="30">
        <v>6363.1000999999997</v>
      </c>
      <c r="M7" s="30">
        <v>6043.8301000000001</v>
      </c>
      <c r="N7" s="30">
        <v>6103.3100999999997</v>
      </c>
      <c r="O7" s="30">
        <v>6198.9502000000002</v>
      </c>
      <c r="P7" s="30">
        <v>5793.1899000000003</v>
      </c>
      <c r="Q7" s="30">
        <v>5893.6298999999999</v>
      </c>
      <c r="R7" s="30">
        <v>6154.5801000000001</v>
      </c>
      <c r="S7" s="30">
        <v>6138.0600999999997</v>
      </c>
      <c r="T7" s="30">
        <v>6003.21</v>
      </c>
      <c r="U7" s="30">
        <v>6100.4902000000002</v>
      </c>
      <c r="V7" s="30">
        <v>6785.9502000000002</v>
      </c>
      <c r="W7" s="30">
        <v>6480.79</v>
      </c>
      <c r="X7" s="30">
        <v>6243.7798000000003</v>
      </c>
      <c r="Y7" s="30">
        <v>6108.8900999999996</v>
      </c>
      <c r="Z7" s="30">
        <v>5876.3500999999997</v>
      </c>
      <c r="AA7" s="30">
        <v>7088.21</v>
      </c>
      <c r="AB7" s="30">
        <v>5965.5698000000002</v>
      </c>
      <c r="AC7" s="30">
        <v>6158.79</v>
      </c>
      <c r="AD7" s="30">
        <v>6102.1099000000004</v>
      </c>
      <c r="AE7" s="30">
        <v>6438.1099000000004</v>
      </c>
      <c r="AF7" s="30">
        <v>6224.8198000000002</v>
      </c>
      <c r="AG7" s="30">
        <v>6798.7402000000002</v>
      </c>
      <c r="AH7" s="30">
        <v>6928.79</v>
      </c>
      <c r="AI7" s="30">
        <v>6768.5897999999997</v>
      </c>
      <c r="AJ7" s="30">
        <v>6721.8701000000001</v>
      </c>
      <c r="AK7" s="30">
        <v>6512.9399000000003</v>
      </c>
      <c r="AL7" s="30">
        <v>5484.9701999999997</v>
      </c>
      <c r="AM7" s="30">
        <v>5801.0097999999998</v>
      </c>
      <c r="AN7" s="30">
        <v>5946.8900999999996</v>
      </c>
      <c r="AO7" s="30">
        <v>6082.8798999999999</v>
      </c>
      <c r="AP7" s="30">
        <v>6801.73</v>
      </c>
      <c r="AQ7" s="30">
        <v>6029.5298000000003</v>
      </c>
      <c r="AR7" s="30">
        <v>6576.3397999999997</v>
      </c>
      <c r="AS7" s="30">
        <v>6476</v>
      </c>
      <c r="AT7" s="30">
        <v>5619.9902000000002</v>
      </c>
      <c r="AU7" s="30">
        <v>6025.3701000000001</v>
      </c>
      <c r="AV7" s="30">
        <v>5876.9502000000002</v>
      </c>
      <c r="AW7" s="30">
        <v>6051.3701000000001</v>
      </c>
      <c r="AX7" s="30">
        <v>5926.0698000000002</v>
      </c>
      <c r="AY7" s="30">
        <v>6600.0698000000002</v>
      </c>
      <c r="AZ7" s="30">
        <v>7060.2402000000002</v>
      </c>
      <c r="BA7" s="30">
        <v>6106.1698999999999</v>
      </c>
      <c r="BB7" s="30">
        <v>6393.2402000000002</v>
      </c>
      <c r="BC7" s="30">
        <v>6764.9102000000003</v>
      </c>
      <c r="BD7" s="30">
        <v>6560.9198999999999</v>
      </c>
      <c r="BE7" s="30">
        <v>6395</v>
      </c>
      <c r="BF7" s="30">
        <v>6724.5600999999997</v>
      </c>
      <c r="BG7" s="30">
        <v>6927.7597999999998</v>
      </c>
      <c r="BH7" s="30">
        <v>6528.0097999999998</v>
      </c>
      <c r="BI7" s="30">
        <v>6618.8999000000003</v>
      </c>
      <c r="BJ7" s="30">
        <v>6116.7402000000002</v>
      </c>
      <c r="BK7" s="30">
        <v>7096.4502000000002</v>
      </c>
      <c r="BL7" s="30">
        <v>6783.04</v>
      </c>
      <c r="BM7" s="30">
        <v>6177.5801000000001</v>
      </c>
      <c r="BN7" s="30">
        <v>6340.5600999999997</v>
      </c>
      <c r="BO7" s="30">
        <v>7061.2002000000002</v>
      </c>
      <c r="BQ7" s="20">
        <f t="shared" si="0"/>
        <v>6371.1018120000008</v>
      </c>
      <c r="BR7" s="20">
        <f t="shared" si="1"/>
        <v>1592.7754530000002</v>
      </c>
    </row>
    <row r="8" spans="1:70" x14ac:dyDescent="0.25">
      <c r="A8" s="58" t="s">
        <v>6</v>
      </c>
      <c r="B8" s="30">
        <v>841.65002000000004</v>
      </c>
      <c r="C8" s="30">
        <v>1174.74</v>
      </c>
      <c r="D8" s="30">
        <v>1541.49</v>
      </c>
      <c r="E8" s="30">
        <v>1197.05</v>
      </c>
      <c r="F8" s="30">
        <v>1434.6801</v>
      </c>
      <c r="G8" s="30">
        <v>1234.9100000000001</v>
      </c>
      <c r="H8" s="30">
        <v>845.40002000000004</v>
      </c>
      <c r="I8" s="30">
        <v>603.84997999999996</v>
      </c>
      <c r="J8" s="30">
        <v>830.58001999999999</v>
      </c>
      <c r="K8" s="30">
        <v>993.12</v>
      </c>
      <c r="L8" s="30">
        <v>1048.24</v>
      </c>
      <c r="M8" s="30">
        <v>716.48999000000003</v>
      </c>
      <c r="N8" s="30">
        <v>600.64000999999996</v>
      </c>
      <c r="O8" s="30">
        <v>959.63</v>
      </c>
      <c r="P8" s="30">
        <v>996.77002000000005</v>
      </c>
      <c r="Q8" s="30">
        <v>834.07001000000002</v>
      </c>
      <c r="R8" s="30">
        <v>887.5</v>
      </c>
      <c r="S8" s="30">
        <v>746.90002000000004</v>
      </c>
      <c r="T8" s="30">
        <v>742.64000999999996</v>
      </c>
      <c r="U8" s="30">
        <v>1049.0999999999999</v>
      </c>
      <c r="V8" s="30">
        <v>730.03003000000001</v>
      </c>
      <c r="W8" s="30">
        <v>884.70001000000002</v>
      </c>
      <c r="X8" s="30">
        <v>888.84997999999996</v>
      </c>
      <c r="Y8" s="30">
        <v>927.21996999999999</v>
      </c>
      <c r="Z8" s="30">
        <v>749.53998000000001</v>
      </c>
      <c r="AA8" s="30">
        <v>816.31</v>
      </c>
      <c r="AB8" s="30">
        <v>811.04998999999998</v>
      </c>
      <c r="AC8" s="30">
        <v>682.66998000000001</v>
      </c>
      <c r="AD8" s="30">
        <v>772.10999000000004</v>
      </c>
      <c r="AE8" s="30">
        <v>720.82001000000002</v>
      </c>
      <c r="AF8" s="30">
        <v>501.29998999999998</v>
      </c>
      <c r="AG8" s="30">
        <v>840.97997999999995</v>
      </c>
      <c r="AH8" s="30">
        <v>763.90002000000004</v>
      </c>
      <c r="AI8" s="30">
        <v>976.84997999999996</v>
      </c>
      <c r="AJ8" s="30">
        <v>1083.8699999999999</v>
      </c>
      <c r="AK8" s="30">
        <v>1273.5600999999999</v>
      </c>
      <c r="AL8" s="30">
        <v>819.45001000000002</v>
      </c>
      <c r="AM8" s="30">
        <v>1063.67</v>
      </c>
      <c r="AN8" s="30">
        <v>1048.0699</v>
      </c>
      <c r="AO8" s="30">
        <v>1102</v>
      </c>
      <c r="AP8" s="30">
        <v>1188.05</v>
      </c>
      <c r="AQ8" s="30">
        <v>751.29998999999998</v>
      </c>
      <c r="AR8" s="30">
        <v>1068.23</v>
      </c>
      <c r="AS8" s="30">
        <v>1144.92</v>
      </c>
      <c r="AT8" s="30">
        <v>1489.0699</v>
      </c>
      <c r="AU8" s="30">
        <v>1223.75</v>
      </c>
      <c r="AV8" s="30">
        <v>1703.16</v>
      </c>
      <c r="AW8" s="30">
        <v>1155.9399000000001</v>
      </c>
      <c r="AX8" s="30">
        <v>742.04998999999998</v>
      </c>
      <c r="AY8" s="30">
        <v>951.39000999999996</v>
      </c>
      <c r="AZ8" s="30">
        <v>1425.87</v>
      </c>
      <c r="BA8" s="30">
        <v>970.15002000000004</v>
      </c>
      <c r="BB8" s="30">
        <v>1454.0600999999999</v>
      </c>
      <c r="BC8" s="30">
        <v>1190.8499999999999</v>
      </c>
      <c r="BD8" s="30">
        <v>1128.75</v>
      </c>
      <c r="BE8" s="30">
        <v>1952.0600999999999</v>
      </c>
      <c r="BF8" s="30">
        <v>1090.54</v>
      </c>
      <c r="BG8" s="30">
        <v>1204.8</v>
      </c>
      <c r="BH8" s="30">
        <v>1281.27</v>
      </c>
      <c r="BI8" s="30">
        <v>1208</v>
      </c>
      <c r="BJ8" s="30">
        <v>1202.67</v>
      </c>
      <c r="BK8" s="30">
        <v>1248.49</v>
      </c>
      <c r="BL8" s="30">
        <v>1188.8</v>
      </c>
      <c r="BM8" s="30">
        <v>1486.84</v>
      </c>
      <c r="BN8" s="30">
        <v>1645.0699</v>
      </c>
      <c r="BO8" s="30">
        <v>1440.5600999999999</v>
      </c>
      <c r="BQ8" s="20">
        <f t="shared" si="0"/>
        <v>1068.3945992000001</v>
      </c>
      <c r="BR8" s="20">
        <f t="shared" si="1"/>
        <v>267.09864980000003</v>
      </c>
    </row>
    <row r="9" spans="1:70" x14ac:dyDescent="0.25">
      <c r="A9" s="58" t="s">
        <v>7</v>
      </c>
      <c r="B9" s="30">
        <v>3951.6298999999999</v>
      </c>
      <c r="C9" s="30">
        <v>3698.95</v>
      </c>
      <c r="D9" s="30">
        <v>2809.3301000000001</v>
      </c>
      <c r="E9" s="30">
        <v>3294.6599000000001</v>
      </c>
      <c r="F9" s="30">
        <v>3267.6898999999999</v>
      </c>
      <c r="G9" s="30">
        <v>3404.8701000000001</v>
      </c>
      <c r="H9" s="30">
        <v>3443.02</v>
      </c>
      <c r="I9" s="30">
        <v>3310.6698999999999</v>
      </c>
      <c r="J9" s="30">
        <v>2901.46</v>
      </c>
      <c r="K9" s="30">
        <v>2795.27</v>
      </c>
      <c r="L9" s="30">
        <v>2114.2800000000002</v>
      </c>
      <c r="M9" s="30">
        <v>2367.3501000000001</v>
      </c>
      <c r="N9" s="30">
        <v>2389.23</v>
      </c>
      <c r="O9" s="30">
        <v>2697.6399000000001</v>
      </c>
      <c r="P9" s="30">
        <v>2579.9699999999998</v>
      </c>
      <c r="Q9" s="30">
        <v>1620.1</v>
      </c>
      <c r="R9" s="30">
        <v>2563.3998999999999</v>
      </c>
      <c r="S9" s="30">
        <v>2473.1599000000001</v>
      </c>
      <c r="T9" s="30">
        <v>2555.1399000000001</v>
      </c>
      <c r="U9" s="30">
        <v>1853.86</v>
      </c>
      <c r="V9" s="30">
        <v>2050.3000000000002</v>
      </c>
      <c r="W9" s="30">
        <v>2046.77</v>
      </c>
      <c r="X9" s="30">
        <v>2224.5300000000002</v>
      </c>
      <c r="Y9" s="30">
        <v>2399.2399999999998</v>
      </c>
      <c r="Z9" s="30">
        <v>2254.0500000000002</v>
      </c>
      <c r="AA9" s="30">
        <v>2238.0700999999999</v>
      </c>
      <c r="AB9" s="30">
        <v>1969.13</v>
      </c>
      <c r="AC9" s="30">
        <v>3001.9299000000001</v>
      </c>
      <c r="AD9" s="30">
        <v>2371.5700999999999</v>
      </c>
      <c r="AE9" s="30">
        <v>2895.76</v>
      </c>
      <c r="AF9" s="30">
        <v>2826.95</v>
      </c>
      <c r="AG9" s="30">
        <v>3107.97</v>
      </c>
      <c r="AH9" s="30">
        <v>3318.4099000000001</v>
      </c>
      <c r="AI9" s="30">
        <v>2530.8998999999999</v>
      </c>
      <c r="AJ9" s="30">
        <v>2513.5500000000002</v>
      </c>
      <c r="AK9" s="30">
        <v>2898.45</v>
      </c>
      <c r="AL9" s="30">
        <v>3242.1100999999999</v>
      </c>
      <c r="AM9" s="30">
        <v>3248.52</v>
      </c>
      <c r="AN9" s="30">
        <v>3660.3</v>
      </c>
      <c r="AO9" s="30">
        <v>3706.45</v>
      </c>
      <c r="AP9" s="30">
        <v>2794.9099000000001</v>
      </c>
      <c r="AQ9" s="30">
        <v>3852.04</v>
      </c>
      <c r="AR9" s="30">
        <v>3336.73</v>
      </c>
      <c r="AS9" s="30">
        <v>3300.0900999999999</v>
      </c>
      <c r="AT9" s="30">
        <v>2423.2600000000002</v>
      </c>
      <c r="AU9" s="30">
        <v>2880.4099000000001</v>
      </c>
      <c r="AV9" s="30">
        <v>2810.6298999999999</v>
      </c>
      <c r="AW9" s="30">
        <v>3787.23</v>
      </c>
      <c r="AX9" s="30">
        <v>3884.04</v>
      </c>
      <c r="AY9" s="30">
        <v>2937.71</v>
      </c>
      <c r="AZ9" s="30">
        <v>4160.5097999999998</v>
      </c>
      <c r="BA9" s="30">
        <v>3729.6498999999999</v>
      </c>
      <c r="BB9" s="30">
        <v>3721.5801000000001</v>
      </c>
      <c r="BC9" s="30">
        <v>3573.5601000000001</v>
      </c>
      <c r="BD9" s="30">
        <v>3647.8101000000001</v>
      </c>
      <c r="BE9" s="30">
        <v>3095.3501000000001</v>
      </c>
      <c r="BF9" s="30">
        <v>2824.52</v>
      </c>
      <c r="BG9" s="30">
        <v>3237.49</v>
      </c>
      <c r="BH9" s="30">
        <v>3972.7</v>
      </c>
      <c r="BI9" s="30">
        <v>3301.76</v>
      </c>
      <c r="BJ9" s="30">
        <v>3296.3701000000001</v>
      </c>
      <c r="BK9" s="30">
        <v>2332.1698999999999</v>
      </c>
      <c r="BL9" s="30">
        <v>3711.71</v>
      </c>
      <c r="BM9" s="30">
        <v>2999.03</v>
      </c>
      <c r="BN9" s="30">
        <v>3223.9198999999999</v>
      </c>
      <c r="BO9" s="30">
        <v>2693.8998999999999</v>
      </c>
      <c r="BQ9" s="20">
        <f t="shared" si="0"/>
        <v>2989.5919879999997</v>
      </c>
      <c r="BR9" s="20">
        <f t="shared" si="1"/>
        <v>747.39799699999992</v>
      </c>
    </row>
    <row r="10" spans="1:70" x14ac:dyDescent="0.25">
      <c r="A10" s="58" t="s">
        <v>8</v>
      </c>
      <c r="B10" s="30">
        <v>28752.33</v>
      </c>
      <c r="C10" s="30">
        <v>27670.381000000001</v>
      </c>
      <c r="D10" s="30">
        <v>28415.35</v>
      </c>
      <c r="E10" s="30">
        <v>27870.300999999999</v>
      </c>
      <c r="F10" s="30">
        <v>28912.16</v>
      </c>
      <c r="G10" s="30">
        <v>29803.460999999999</v>
      </c>
      <c r="H10" s="30">
        <v>28589.26</v>
      </c>
      <c r="I10" s="30">
        <v>27740.1</v>
      </c>
      <c r="J10" s="30">
        <v>27903.25</v>
      </c>
      <c r="K10" s="30">
        <v>29422.42</v>
      </c>
      <c r="L10" s="30">
        <v>30348.6</v>
      </c>
      <c r="M10" s="30">
        <v>28688.528999999999</v>
      </c>
      <c r="N10" s="30">
        <v>28551.66</v>
      </c>
      <c r="O10" s="30">
        <v>26838.188999999998</v>
      </c>
      <c r="P10" s="30">
        <v>26392.34</v>
      </c>
      <c r="Q10" s="30">
        <v>25790.15</v>
      </c>
      <c r="R10" s="30">
        <v>29550.710999999999</v>
      </c>
      <c r="S10" s="30">
        <v>28516.99</v>
      </c>
      <c r="T10" s="30">
        <v>28558.91</v>
      </c>
      <c r="U10" s="30">
        <v>27634.561000000002</v>
      </c>
      <c r="V10" s="30">
        <v>28236.49</v>
      </c>
      <c r="W10" s="30">
        <v>29223.27</v>
      </c>
      <c r="X10" s="30">
        <v>28952.471000000001</v>
      </c>
      <c r="Y10" s="30">
        <v>25743.368999999999</v>
      </c>
      <c r="Z10" s="30">
        <v>28574.57</v>
      </c>
      <c r="AA10" s="30">
        <v>29403.68</v>
      </c>
      <c r="AB10" s="30">
        <v>27816.278999999999</v>
      </c>
      <c r="AC10" s="30">
        <v>27422.891</v>
      </c>
      <c r="AD10" s="30">
        <v>27219.881000000001</v>
      </c>
      <c r="AE10" s="30">
        <v>28401.85</v>
      </c>
      <c r="AF10" s="30">
        <v>28353.34</v>
      </c>
      <c r="AG10" s="30">
        <v>28746.868999999999</v>
      </c>
      <c r="AH10" s="30">
        <v>29312.43</v>
      </c>
      <c r="AI10" s="30">
        <v>27295.08</v>
      </c>
      <c r="AJ10" s="30">
        <v>28653.141</v>
      </c>
      <c r="AK10" s="30">
        <v>28890.721000000001</v>
      </c>
      <c r="AL10" s="30">
        <v>27601.93</v>
      </c>
      <c r="AM10" s="30">
        <v>28321.460999999999</v>
      </c>
      <c r="AN10" s="30">
        <v>28063.949000000001</v>
      </c>
      <c r="AO10" s="30">
        <v>29745.539000000001</v>
      </c>
      <c r="AP10" s="30">
        <v>29289.561000000002</v>
      </c>
      <c r="AQ10" s="30">
        <v>26759.9</v>
      </c>
      <c r="AR10" s="30">
        <v>28085.438999999998</v>
      </c>
      <c r="AS10" s="30">
        <v>29427.938999999998</v>
      </c>
      <c r="AT10" s="30">
        <v>26818.460999999999</v>
      </c>
      <c r="AU10" s="30">
        <v>26940.26</v>
      </c>
      <c r="AV10" s="30">
        <v>27108.210999999999</v>
      </c>
      <c r="AW10" s="30">
        <v>28976.278999999999</v>
      </c>
      <c r="AX10" s="30">
        <v>29288.210999999999</v>
      </c>
      <c r="AY10" s="30">
        <v>28265.210999999999</v>
      </c>
      <c r="AZ10" s="30">
        <v>31185.311000000002</v>
      </c>
      <c r="BA10" s="30">
        <v>28553.811000000002</v>
      </c>
      <c r="BB10" s="30">
        <v>27776.23</v>
      </c>
      <c r="BC10" s="30">
        <v>29017.99</v>
      </c>
      <c r="BD10" s="30">
        <v>28448.02</v>
      </c>
      <c r="BE10" s="30">
        <v>28936.300999999999</v>
      </c>
      <c r="BF10" s="30">
        <v>28431.050999999999</v>
      </c>
      <c r="BG10" s="30">
        <v>30361.98</v>
      </c>
      <c r="BH10" s="30">
        <v>29753.17</v>
      </c>
      <c r="BI10" s="30">
        <v>29107.949000000001</v>
      </c>
      <c r="BJ10" s="30">
        <v>28197.68</v>
      </c>
      <c r="BK10" s="30">
        <v>30418.27</v>
      </c>
      <c r="BL10" s="30">
        <v>31602.118999999999</v>
      </c>
      <c r="BM10" s="30">
        <v>28514.93</v>
      </c>
      <c r="BN10" s="30">
        <v>29722.938999999998</v>
      </c>
      <c r="BO10" s="30">
        <v>29708.618999999999</v>
      </c>
      <c r="BQ10" s="20">
        <f t="shared" si="0"/>
        <v>28618.724499999997</v>
      </c>
      <c r="BR10" s="20">
        <f t="shared" si="1"/>
        <v>7154.6811249999992</v>
      </c>
    </row>
    <row r="11" spans="1:70" x14ac:dyDescent="0.25">
      <c r="A11" s="58" t="s">
        <v>9</v>
      </c>
      <c r="B11" s="30">
        <v>1861.6801</v>
      </c>
      <c r="C11" s="30">
        <v>1422.51</v>
      </c>
      <c r="D11" s="30">
        <v>1240.08</v>
      </c>
      <c r="E11" s="30">
        <v>2025.64</v>
      </c>
      <c r="F11" s="30">
        <v>1406.5600999999999</v>
      </c>
      <c r="G11" s="30">
        <v>1519.33</v>
      </c>
      <c r="H11" s="30">
        <v>1648.53</v>
      </c>
      <c r="I11" s="30">
        <v>1587.77</v>
      </c>
      <c r="J11" s="30">
        <v>1055.8499999999999</v>
      </c>
      <c r="K11" s="30">
        <v>1306.74</v>
      </c>
      <c r="L11" s="30">
        <v>1102.2</v>
      </c>
      <c r="M11" s="30">
        <v>1872.95</v>
      </c>
      <c r="N11" s="30">
        <v>1136.3199</v>
      </c>
      <c r="O11" s="30">
        <v>1074.27</v>
      </c>
      <c r="P11" s="30">
        <v>649.77002000000005</v>
      </c>
      <c r="Q11" s="30">
        <v>1783.5</v>
      </c>
      <c r="R11" s="30">
        <v>1800.41</v>
      </c>
      <c r="S11" s="30">
        <v>890.85999000000004</v>
      </c>
      <c r="T11" s="30">
        <v>1326.86</v>
      </c>
      <c r="U11" s="30">
        <v>1715.97</v>
      </c>
      <c r="V11" s="30">
        <v>1856.34</v>
      </c>
      <c r="W11" s="30">
        <v>1335.52</v>
      </c>
      <c r="X11" s="30">
        <v>1476.3100999999999</v>
      </c>
      <c r="Y11" s="30">
        <v>1819.58</v>
      </c>
      <c r="Z11" s="30">
        <v>2225.6100999999999</v>
      </c>
      <c r="AA11" s="30">
        <v>1222.4399000000001</v>
      </c>
      <c r="AB11" s="30">
        <v>785.92998999999998</v>
      </c>
      <c r="AC11" s="30">
        <v>2051.71</v>
      </c>
      <c r="AD11" s="30">
        <v>1110.0999999999999</v>
      </c>
      <c r="AE11" s="30">
        <v>1249.5699</v>
      </c>
      <c r="AF11" s="30">
        <v>881.57001000000002</v>
      </c>
      <c r="AG11" s="30">
        <v>1859.71</v>
      </c>
      <c r="AH11" s="30">
        <v>892.90002000000004</v>
      </c>
      <c r="AI11" s="30">
        <v>2125</v>
      </c>
      <c r="AJ11" s="30">
        <v>1479.0600999999999</v>
      </c>
      <c r="AK11" s="30">
        <v>1752.49</v>
      </c>
      <c r="AL11" s="30">
        <v>932.97997999999995</v>
      </c>
      <c r="AM11" s="30">
        <v>1480.37</v>
      </c>
      <c r="AN11" s="30">
        <v>2146.4198999999999</v>
      </c>
      <c r="AO11" s="30">
        <v>1260.9399000000001</v>
      </c>
      <c r="AP11" s="30">
        <v>1674.67</v>
      </c>
      <c r="AQ11" s="30">
        <v>2008.4399000000001</v>
      </c>
      <c r="AR11" s="30">
        <v>1072.1899000000001</v>
      </c>
      <c r="AS11" s="30">
        <v>1953.65</v>
      </c>
      <c r="AT11" s="30">
        <v>2544.0300000000002</v>
      </c>
      <c r="AU11" s="30">
        <v>1023.97</v>
      </c>
      <c r="AV11" s="30">
        <v>2174.54</v>
      </c>
      <c r="AW11" s="30">
        <v>1698.64</v>
      </c>
      <c r="AX11" s="30">
        <v>1595.6</v>
      </c>
      <c r="AY11" s="30">
        <v>1273.1801</v>
      </c>
      <c r="AZ11" s="30">
        <v>1364.83</v>
      </c>
      <c r="BA11" s="30">
        <v>2564.3301000000001</v>
      </c>
      <c r="BB11" s="30">
        <v>1445.26</v>
      </c>
      <c r="BC11" s="30">
        <v>2286.77</v>
      </c>
      <c r="BD11" s="30">
        <v>3051.51</v>
      </c>
      <c r="BE11" s="30">
        <v>1635.2</v>
      </c>
      <c r="BF11" s="30">
        <v>1585.83</v>
      </c>
      <c r="BG11" s="30">
        <v>1804.22</v>
      </c>
      <c r="BH11" s="30">
        <v>2135.8798999999999</v>
      </c>
      <c r="BI11" s="30">
        <v>2462.6999999999998</v>
      </c>
      <c r="BJ11" s="30">
        <v>2215.1298999999999</v>
      </c>
      <c r="BK11" s="30">
        <v>1889.41</v>
      </c>
      <c r="BL11" s="30">
        <v>3250.9299000000001</v>
      </c>
      <c r="BM11" s="30">
        <v>2135.9398999999999</v>
      </c>
      <c r="BN11" s="30">
        <v>2042.48</v>
      </c>
      <c r="BO11" s="30">
        <v>2225.27</v>
      </c>
      <c r="BQ11" s="20">
        <f t="shared" si="0"/>
        <v>1735.8649897999996</v>
      </c>
      <c r="BR11" s="20">
        <f t="shared" si="1"/>
        <v>433.96624744999991</v>
      </c>
    </row>
    <row r="12" spans="1:70" x14ac:dyDescent="0.25">
      <c r="A12" s="58" t="s">
        <v>10</v>
      </c>
      <c r="B12" s="30">
        <v>1643.78</v>
      </c>
      <c r="C12" s="30">
        <v>2120.1799000000001</v>
      </c>
      <c r="D12" s="30">
        <v>2144.0100000000002</v>
      </c>
      <c r="E12" s="30">
        <v>1415.59</v>
      </c>
      <c r="F12" s="30">
        <v>1671.01</v>
      </c>
      <c r="G12" s="30">
        <v>1586.13</v>
      </c>
      <c r="H12" s="30">
        <v>978.88</v>
      </c>
      <c r="I12" s="30">
        <v>1621.71</v>
      </c>
      <c r="J12" s="30">
        <v>1053.6801</v>
      </c>
      <c r="K12" s="30">
        <v>1714.62</v>
      </c>
      <c r="L12" s="30">
        <v>1696.53</v>
      </c>
      <c r="M12" s="30">
        <v>2504.1898999999999</v>
      </c>
      <c r="N12" s="30">
        <v>1365.3199</v>
      </c>
      <c r="O12" s="30">
        <v>1798.0600999999999</v>
      </c>
      <c r="P12" s="30">
        <v>1234.3100999999999</v>
      </c>
      <c r="Q12" s="30">
        <v>1166.6801</v>
      </c>
      <c r="R12" s="30">
        <v>1961.8</v>
      </c>
      <c r="S12" s="30">
        <v>868.09997999999996</v>
      </c>
      <c r="T12" s="30">
        <v>1150.5699</v>
      </c>
      <c r="U12" s="30">
        <v>1596.1801</v>
      </c>
      <c r="V12" s="30">
        <v>1291.67</v>
      </c>
      <c r="W12" s="30">
        <v>2068.8798999999999</v>
      </c>
      <c r="X12" s="30">
        <v>1706.1</v>
      </c>
      <c r="Y12" s="30">
        <v>1825.74</v>
      </c>
      <c r="Z12" s="30">
        <v>1190.8399999999999</v>
      </c>
      <c r="AA12" s="30">
        <v>2176.3701000000001</v>
      </c>
      <c r="AB12" s="30">
        <v>1175.6500000000001</v>
      </c>
      <c r="AC12" s="30">
        <v>2009.6801</v>
      </c>
      <c r="AD12" s="30">
        <v>2821.8798999999999</v>
      </c>
      <c r="AE12" s="30">
        <v>1145.04</v>
      </c>
      <c r="AF12" s="30">
        <v>1138.47</v>
      </c>
      <c r="AG12" s="30">
        <v>1529.83</v>
      </c>
      <c r="AH12" s="30">
        <v>1450.99</v>
      </c>
      <c r="AI12" s="30">
        <v>1508.88</v>
      </c>
      <c r="AJ12" s="30">
        <v>2325.3798999999999</v>
      </c>
      <c r="AK12" s="30">
        <v>2587.6799000000001</v>
      </c>
      <c r="AL12" s="30">
        <v>1782.54</v>
      </c>
      <c r="AM12" s="30">
        <v>1763.51</v>
      </c>
      <c r="AN12" s="30">
        <v>2119.4099000000001</v>
      </c>
      <c r="AO12" s="30">
        <v>1774.13</v>
      </c>
      <c r="AP12" s="30">
        <v>1718.84</v>
      </c>
      <c r="AQ12" s="30">
        <v>2603.1100999999999</v>
      </c>
      <c r="AR12" s="30">
        <v>2290.4398999999999</v>
      </c>
      <c r="AS12" s="30">
        <v>2416.1898999999999</v>
      </c>
      <c r="AT12" s="30">
        <v>2551.23</v>
      </c>
      <c r="AU12" s="30">
        <v>1863.0600999999999</v>
      </c>
      <c r="AV12" s="30">
        <v>2813.46</v>
      </c>
      <c r="AW12" s="30">
        <v>2869.6201000000001</v>
      </c>
      <c r="AX12" s="30">
        <v>1649.6</v>
      </c>
      <c r="AY12" s="30">
        <v>2382.8998999999999</v>
      </c>
      <c r="AZ12" s="30">
        <v>1890.28</v>
      </c>
      <c r="BA12" s="30">
        <v>2283.96</v>
      </c>
      <c r="BB12" s="30">
        <v>1974.46</v>
      </c>
      <c r="BC12" s="30">
        <v>2226.27</v>
      </c>
      <c r="BD12" s="30">
        <v>2118.2399999999998</v>
      </c>
      <c r="BE12" s="30">
        <v>3282.3501000000001</v>
      </c>
      <c r="BF12" s="30">
        <v>2049.0801000000001</v>
      </c>
      <c r="BG12" s="30">
        <v>2508.52</v>
      </c>
      <c r="BH12" s="30">
        <v>3032.01</v>
      </c>
      <c r="BI12" s="30">
        <v>1822.6899000000001</v>
      </c>
      <c r="BJ12" s="30">
        <v>2204.1999999999998</v>
      </c>
      <c r="BK12" s="30">
        <v>2220.71</v>
      </c>
      <c r="BL12" s="30">
        <v>2205.4099000000001</v>
      </c>
      <c r="BM12" s="30">
        <v>2177.5601000000001</v>
      </c>
      <c r="BN12" s="30">
        <v>2051.2399999999998</v>
      </c>
      <c r="BO12" s="30">
        <v>2402.98</v>
      </c>
      <c r="BQ12" s="20">
        <f t="shared" si="0"/>
        <v>2011.5545956000005</v>
      </c>
      <c r="BR12" s="20">
        <f t="shared" si="1"/>
        <v>502.88864890000013</v>
      </c>
    </row>
    <row r="13" spans="1:70" x14ac:dyDescent="0.25">
      <c r="A13" s="58" t="s">
        <v>11</v>
      </c>
      <c r="B13" s="30">
        <v>24223.68</v>
      </c>
      <c r="C13" s="30">
        <v>24508.789000000001</v>
      </c>
      <c r="D13" s="30">
        <v>22872.01</v>
      </c>
      <c r="E13" s="30">
        <v>24369.449000000001</v>
      </c>
      <c r="F13" s="30">
        <v>25186.35</v>
      </c>
      <c r="G13" s="30">
        <v>24506.02</v>
      </c>
      <c r="H13" s="30">
        <v>23821.34</v>
      </c>
      <c r="I13" s="30">
        <v>23460.449000000001</v>
      </c>
      <c r="J13" s="30">
        <v>24559.539000000001</v>
      </c>
      <c r="K13" s="30">
        <v>24982.34</v>
      </c>
      <c r="L13" s="30">
        <v>25366.460999999999</v>
      </c>
      <c r="M13" s="30">
        <v>25395.9</v>
      </c>
      <c r="N13" s="30">
        <v>23823.960999999999</v>
      </c>
      <c r="O13" s="30">
        <v>23340.57</v>
      </c>
      <c r="P13" s="30">
        <v>23031.98</v>
      </c>
      <c r="Q13" s="30">
        <v>24339.52</v>
      </c>
      <c r="R13" s="30">
        <v>23418.391</v>
      </c>
      <c r="S13" s="30">
        <v>23423.960999999999</v>
      </c>
      <c r="T13" s="30">
        <v>23584.710999999999</v>
      </c>
      <c r="U13" s="30">
        <v>24256.17</v>
      </c>
      <c r="V13" s="30">
        <v>25112.391</v>
      </c>
      <c r="W13" s="30">
        <v>26705.4</v>
      </c>
      <c r="X13" s="30">
        <v>26090.971000000001</v>
      </c>
      <c r="Y13" s="30">
        <v>24908.381000000001</v>
      </c>
      <c r="Z13" s="30">
        <v>25135.07</v>
      </c>
      <c r="AA13" s="30">
        <v>26761.73</v>
      </c>
      <c r="AB13" s="30">
        <v>23457.109</v>
      </c>
      <c r="AC13" s="30">
        <v>24491.289000000001</v>
      </c>
      <c r="AD13" s="30">
        <v>23804.460999999999</v>
      </c>
      <c r="AE13" s="30">
        <v>24717.778999999999</v>
      </c>
      <c r="AF13" s="30">
        <v>24330.210999999999</v>
      </c>
      <c r="AG13" s="30">
        <v>25454.631000000001</v>
      </c>
      <c r="AH13" s="30">
        <v>26084.42</v>
      </c>
      <c r="AI13" s="30">
        <v>25728.58</v>
      </c>
      <c r="AJ13" s="30">
        <v>26111.438999999998</v>
      </c>
      <c r="AK13" s="30">
        <v>26929.278999999999</v>
      </c>
      <c r="AL13" s="30">
        <v>26314.9</v>
      </c>
      <c r="AM13" s="30">
        <v>25325.83</v>
      </c>
      <c r="AN13" s="30">
        <v>25502.311000000002</v>
      </c>
      <c r="AO13" s="30">
        <v>27287.43</v>
      </c>
      <c r="AP13" s="30">
        <v>26767.52</v>
      </c>
      <c r="AQ13" s="30">
        <v>25380.93</v>
      </c>
      <c r="AR13" s="30">
        <v>27305.688999999998</v>
      </c>
      <c r="AS13" s="30">
        <v>27013.631000000001</v>
      </c>
      <c r="AT13" s="30">
        <v>25323.77</v>
      </c>
      <c r="AU13" s="30">
        <v>26693.141</v>
      </c>
      <c r="AV13" s="30">
        <v>26130.07</v>
      </c>
      <c r="AW13" s="30">
        <v>26701.199000000001</v>
      </c>
      <c r="AX13" s="30">
        <v>26243.33</v>
      </c>
      <c r="AY13" s="30">
        <v>26179.75</v>
      </c>
      <c r="AZ13" s="30">
        <v>28209.84</v>
      </c>
      <c r="BA13" s="30">
        <v>26975.721000000001</v>
      </c>
      <c r="BB13" s="30">
        <v>26962.141</v>
      </c>
      <c r="BC13" s="30">
        <v>26956.080000000002</v>
      </c>
      <c r="BD13" s="30">
        <v>27546.92</v>
      </c>
      <c r="BE13" s="30">
        <v>28134.75</v>
      </c>
      <c r="BF13" s="30">
        <v>27836.92</v>
      </c>
      <c r="BG13" s="30">
        <v>28546.35</v>
      </c>
      <c r="BH13" s="30">
        <v>27378.471000000001</v>
      </c>
      <c r="BI13" s="30">
        <v>27521.33</v>
      </c>
      <c r="BJ13" s="30">
        <v>27448.26</v>
      </c>
      <c r="BK13" s="30">
        <v>28988.93</v>
      </c>
      <c r="BL13" s="30">
        <v>28846.278999999999</v>
      </c>
      <c r="BM13" s="30">
        <v>28045.85</v>
      </c>
      <c r="BN13" s="30">
        <v>27125.99</v>
      </c>
      <c r="BO13" s="30">
        <v>27765.34</v>
      </c>
      <c r="BQ13" s="20">
        <f t="shared" si="0"/>
        <v>26259.300940000005</v>
      </c>
      <c r="BR13" s="20">
        <f t="shared" si="1"/>
        <v>6564.8252350000012</v>
      </c>
    </row>
    <row r="14" spans="1:70" x14ac:dyDescent="0.25">
      <c r="A14" s="58" t="s">
        <v>12</v>
      </c>
      <c r="B14" s="30">
        <v>5483.7201999999997</v>
      </c>
      <c r="C14" s="30">
        <v>4896.8301000000001</v>
      </c>
      <c r="D14" s="30">
        <v>4835.4902000000002</v>
      </c>
      <c r="E14" s="30">
        <v>4609.6298999999999</v>
      </c>
      <c r="F14" s="30">
        <v>5090.8100999999997</v>
      </c>
      <c r="G14" s="30">
        <v>5311.6298999999999</v>
      </c>
      <c r="H14" s="30">
        <v>4784.8397999999997</v>
      </c>
      <c r="I14" s="30">
        <v>4696.25</v>
      </c>
      <c r="J14" s="30">
        <v>4534.21</v>
      </c>
      <c r="K14" s="30">
        <v>5335.5097999999998</v>
      </c>
      <c r="L14" s="30">
        <v>5768.8900999999996</v>
      </c>
      <c r="M14" s="30">
        <v>5447.7201999999997</v>
      </c>
      <c r="N14" s="30">
        <v>5574.8798999999999</v>
      </c>
      <c r="O14" s="30">
        <v>6036.8397999999997</v>
      </c>
      <c r="P14" s="30">
        <v>5480.6000999999997</v>
      </c>
      <c r="Q14" s="30">
        <v>5887.75</v>
      </c>
      <c r="R14" s="30">
        <v>5269.2997999999998</v>
      </c>
      <c r="S14" s="30">
        <v>5407.4701999999997</v>
      </c>
      <c r="T14" s="30">
        <v>5559.1602000000003</v>
      </c>
      <c r="U14" s="30">
        <v>5883.77</v>
      </c>
      <c r="V14" s="30">
        <v>5649</v>
      </c>
      <c r="W14" s="30">
        <v>6144.3798999999999</v>
      </c>
      <c r="X14" s="30">
        <v>5864.52</v>
      </c>
      <c r="Y14" s="30">
        <v>5210.6602000000003</v>
      </c>
      <c r="Z14" s="30">
        <v>5937.0097999999998</v>
      </c>
      <c r="AA14" s="30">
        <v>5758.8397999999997</v>
      </c>
      <c r="AB14" s="30">
        <v>5171.21</v>
      </c>
      <c r="AC14" s="30">
        <v>5428.75</v>
      </c>
      <c r="AD14" s="30">
        <v>4994.96</v>
      </c>
      <c r="AE14" s="30">
        <v>5763.8701000000001</v>
      </c>
      <c r="AF14" s="30">
        <v>5508.9902000000002</v>
      </c>
      <c r="AG14" s="30">
        <v>5453.6602000000003</v>
      </c>
      <c r="AH14" s="30">
        <v>5730.7597999999998</v>
      </c>
      <c r="AI14" s="30">
        <v>5608.9902000000002</v>
      </c>
      <c r="AJ14" s="30">
        <v>5539.71</v>
      </c>
      <c r="AK14" s="30">
        <v>5930.1698999999999</v>
      </c>
      <c r="AL14" s="30">
        <v>5973.9198999999999</v>
      </c>
      <c r="AM14" s="30">
        <v>5944.46</v>
      </c>
      <c r="AN14" s="30">
        <v>5962.98</v>
      </c>
      <c r="AO14" s="30">
        <v>5989.1602000000003</v>
      </c>
      <c r="AP14" s="30">
        <v>5956.6201000000001</v>
      </c>
      <c r="AQ14" s="30">
        <v>5198.9502000000002</v>
      </c>
      <c r="AR14" s="30">
        <v>5884.75</v>
      </c>
      <c r="AS14" s="30">
        <v>6078.3599000000004</v>
      </c>
      <c r="AT14" s="30">
        <v>5397.4198999999999</v>
      </c>
      <c r="AU14" s="30">
        <v>5606.9102000000003</v>
      </c>
      <c r="AV14" s="30">
        <v>5728.6400999999996</v>
      </c>
      <c r="AW14" s="30">
        <v>5719.9198999999999</v>
      </c>
      <c r="AX14" s="30">
        <v>5152.9102000000003</v>
      </c>
      <c r="AY14" s="30">
        <v>5872.04</v>
      </c>
      <c r="AZ14" s="30">
        <v>5807.5801000000001</v>
      </c>
      <c r="BA14" s="30">
        <v>5217.9102000000003</v>
      </c>
      <c r="BB14" s="30">
        <v>5024.7597999999998</v>
      </c>
      <c r="BC14" s="30">
        <v>5403.8100999999997</v>
      </c>
      <c r="BD14" s="30">
        <v>5772.79</v>
      </c>
      <c r="BE14" s="30">
        <v>5146.8798999999999</v>
      </c>
      <c r="BF14" s="30">
        <v>5258.9198999999999</v>
      </c>
      <c r="BG14" s="30">
        <v>5396.5097999999998</v>
      </c>
      <c r="BH14" s="30">
        <v>5491.8999000000003</v>
      </c>
      <c r="BI14" s="30">
        <v>5503.02</v>
      </c>
      <c r="BJ14" s="30">
        <v>5071.04</v>
      </c>
      <c r="BK14" s="30">
        <v>5415.0698000000002</v>
      </c>
      <c r="BL14" s="30">
        <v>5603.9102000000003</v>
      </c>
      <c r="BM14" s="30">
        <v>5216.75</v>
      </c>
      <c r="BN14" s="30">
        <v>5550.4102000000003</v>
      </c>
      <c r="BO14" s="30">
        <v>5354.9399000000003</v>
      </c>
      <c r="BQ14" s="20">
        <f t="shared" si="0"/>
        <v>5570.3684140000005</v>
      </c>
      <c r="BR14" s="20">
        <f t="shared" si="1"/>
        <v>1392.5921035000001</v>
      </c>
    </row>
    <row r="15" spans="1:70" x14ac:dyDescent="0.25">
      <c r="A15" s="58" t="s">
        <v>13</v>
      </c>
      <c r="B15" s="30">
        <v>2654.3600999999999</v>
      </c>
      <c r="C15" s="30">
        <v>3024.21</v>
      </c>
      <c r="D15" s="30">
        <v>4450.3900999999996</v>
      </c>
      <c r="E15" s="30">
        <v>3893.04</v>
      </c>
      <c r="F15" s="30">
        <v>4268.2700000000004</v>
      </c>
      <c r="G15" s="30">
        <v>3790.75</v>
      </c>
      <c r="H15" s="30">
        <v>3093.8899000000001</v>
      </c>
      <c r="I15" s="30">
        <v>2081.71</v>
      </c>
      <c r="J15" s="30">
        <v>3271.0601000000001</v>
      </c>
      <c r="K15" s="30">
        <v>3074.6100999999999</v>
      </c>
      <c r="L15" s="30">
        <v>3601.49</v>
      </c>
      <c r="M15" s="30">
        <v>2064.9499999999998</v>
      </c>
      <c r="N15" s="30">
        <v>2573.5700999999999</v>
      </c>
      <c r="O15" s="30">
        <v>3007.7</v>
      </c>
      <c r="P15" s="30">
        <v>3304.29</v>
      </c>
      <c r="Q15" s="30">
        <v>3078.4398999999999</v>
      </c>
      <c r="R15" s="30">
        <v>2237.75</v>
      </c>
      <c r="S15" s="30">
        <v>2906.3998999999999</v>
      </c>
      <c r="T15" s="30">
        <v>2647.22</v>
      </c>
      <c r="U15" s="30">
        <v>3191.3501000000001</v>
      </c>
      <c r="V15" s="30">
        <v>2473.8101000000001</v>
      </c>
      <c r="W15" s="30">
        <v>2560.5</v>
      </c>
      <c r="X15" s="30">
        <v>3043.77</v>
      </c>
      <c r="Y15" s="30">
        <v>2957.3798999999999</v>
      </c>
      <c r="Z15" s="30">
        <v>2372.75</v>
      </c>
      <c r="AA15" s="30">
        <v>2880.5601000000001</v>
      </c>
      <c r="AB15" s="30">
        <v>2820.28</v>
      </c>
      <c r="AC15" s="30">
        <v>2230.5100000000002</v>
      </c>
      <c r="AD15" s="30">
        <v>1982.61</v>
      </c>
      <c r="AE15" s="30">
        <v>2854.76</v>
      </c>
      <c r="AF15" s="30">
        <v>2356.4699999999998</v>
      </c>
      <c r="AG15" s="30">
        <v>2770.5</v>
      </c>
      <c r="AH15" s="30">
        <v>2578.9899999999998</v>
      </c>
      <c r="AI15" s="30">
        <v>3008.53</v>
      </c>
      <c r="AJ15" s="30">
        <v>3553.76</v>
      </c>
      <c r="AK15" s="30">
        <v>3463.1399000000001</v>
      </c>
      <c r="AL15" s="30">
        <v>2758.2</v>
      </c>
      <c r="AM15" s="30">
        <v>3506.98</v>
      </c>
      <c r="AN15" s="30">
        <v>3031.47</v>
      </c>
      <c r="AO15" s="30">
        <v>3893.3899000000001</v>
      </c>
      <c r="AP15" s="30">
        <v>3827.24</v>
      </c>
      <c r="AQ15" s="30">
        <v>2300.7399999999998</v>
      </c>
      <c r="AR15" s="30">
        <v>3313.9099000000001</v>
      </c>
      <c r="AS15" s="30">
        <v>3061.1698999999999</v>
      </c>
      <c r="AT15" s="30">
        <v>3566.5700999999999</v>
      </c>
      <c r="AU15" s="30">
        <v>3707.2</v>
      </c>
      <c r="AV15" s="30">
        <v>4214.75</v>
      </c>
      <c r="AW15" s="30">
        <v>2908.8798999999999</v>
      </c>
      <c r="AX15" s="30">
        <v>2459.6898999999999</v>
      </c>
      <c r="AY15" s="30">
        <v>3070.1201000000001</v>
      </c>
      <c r="AZ15" s="30">
        <v>4085.1298999999999</v>
      </c>
      <c r="BA15" s="30">
        <v>3388.29</v>
      </c>
      <c r="BB15" s="30">
        <v>4107.1801999999998</v>
      </c>
      <c r="BC15" s="30">
        <v>3575.6698999999999</v>
      </c>
      <c r="BD15" s="30">
        <v>3061.3</v>
      </c>
      <c r="BE15" s="30">
        <v>4818.9399000000003</v>
      </c>
      <c r="BF15" s="30">
        <v>3425.1698999999999</v>
      </c>
      <c r="BG15" s="30">
        <v>3234.4398999999999</v>
      </c>
      <c r="BH15" s="30">
        <v>3586.0700999999999</v>
      </c>
      <c r="BI15" s="30">
        <v>4054.75</v>
      </c>
      <c r="BJ15" s="30">
        <v>3863.6898999999999</v>
      </c>
      <c r="BK15" s="30">
        <v>3967.79</v>
      </c>
      <c r="BL15" s="30">
        <v>3510.6698999999999</v>
      </c>
      <c r="BM15" s="30">
        <v>4246.5897999999997</v>
      </c>
      <c r="BN15" s="30">
        <v>5289.98</v>
      </c>
      <c r="BO15" s="30">
        <v>3799.5</v>
      </c>
      <c r="BQ15" s="20">
        <f t="shared" si="0"/>
        <v>3250.530182</v>
      </c>
      <c r="BR15" s="20">
        <f t="shared" si="1"/>
        <v>812.63254549999999</v>
      </c>
    </row>
    <row r="16" spans="1:70" x14ac:dyDescent="0.25">
      <c r="A16" s="58" t="s">
        <v>14</v>
      </c>
      <c r="B16" s="30">
        <v>12581.68</v>
      </c>
      <c r="C16" s="30">
        <v>13406.33</v>
      </c>
      <c r="D16" s="30">
        <v>12252.46</v>
      </c>
      <c r="E16" s="30">
        <v>13975.45</v>
      </c>
      <c r="F16" s="30">
        <v>14345.2</v>
      </c>
      <c r="G16" s="30">
        <v>12835.53</v>
      </c>
      <c r="H16" s="30">
        <v>12477.76</v>
      </c>
      <c r="I16" s="30">
        <v>11393.88</v>
      </c>
      <c r="J16" s="30">
        <v>11806.51</v>
      </c>
      <c r="K16" s="30">
        <v>13305.16</v>
      </c>
      <c r="L16" s="30">
        <v>12486.96</v>
      </c>
      <c r="M16" s="30">
        <v>11775.17</v>
      </c>
      <c r="N16" s="30">
        <v>12029.18</v>
      </c>
      <c r="O16" s="30">
        <v>12237.21</v>
      </c>
      <c r="P16" s="30">
        <v>11913.6</v>
      </c>
      <c r="Q16" s="30">
        <v>11840.2</v>
      </c>
      <c r="R16" s="30">
        <v>11891.12</v>
      </c>
      <c r="S16" s="30">
        <v>11280.18</v>
      </c>
      <c r="T16" s="30">
        <v>11947.96</v>
      </c>
      <c r="U16" s="30">
        <v>10983.95</v>
      </c>
      <c r="V16" s="30">
        <v>11695.47</v>
      </c>
      <c r="W16" s="30">
        <v>12329.08</v>
      </c>
      <c r="X16" s="30">
        <v>12288.01</v>
      </c>
      <c r="Y16" s="30">
        <v>11211.96</v>
      </c>
      <c r="Z16" s="30">
        <v>11401.08</v>
      </c>
      <c r="AA16" s="30">
        <v>12471.82</v>
      </c>
      <c r="AB16" s="30">
        <v>10866.67</v>
      </c>
      <c r="AC16" s="30">
        <v>11247.09</v>
      </c>
      <c r="AD16" s="30">
        <v>11334.91</v>
      </c>
      <c r="AE16" s="30">
        <v>12093.69</v>
      </c>
      <c r="AF16" s="30">
        <v>10800.25</v>
      </c>
      <c r="AG16" s="30">
        <v>12332.22</v>
      </c>
      <c r="AH16" s="30">
        <v>12268.88</v>
      </c>
      <c r="AI16" s="30">
        <v>11200.81</v>
      </c>
      <c r="AJ16" s="30">
        <v>12946.76</v>
      </c>
      <c r="AK16" s="30">
        <v>13506.09</v>
      </c>
      <c r="AL16" s="30">
        <v>12703.57</v>
      </c>
      <c r="AM16" s="30">
        <v>11900.49</v>
      </c>
      <c r="AN16" s="30">
        <v>11860.15</v>
      </c>
      <c r="AO16" s="30">
        <v>13000.34</v>
      </c>
      <c r="AP16" s="30">
        <v>11915.86</v>
      </c>
      <c r="AQ16" s="30">
        <v>10556.25</v>
      </c>
      <c r="AR16" s="30">
        <v>11729.1</v>
      </c>
      <c r="AS16" s="30">
        <v>12006.71</v>
      </c>
      <c r="AT16" s="30">
        <v>13098.62</v>
      </c>
      <c r="AU16" s="30">
        <v>11378.45</v>
      </c>
      <c r="AV16" s="30">
        <v>11141.33</v>
      </c>
      <c r="AW16" s="30">
        <v>11995.69</v>
      </c>
      <c r="AX16" s="30">
        <v>10999.13</v>
      </c>
      <c r="AY16" s="30">
        <v>11587.65</v>
      </c>
      <c r="AZ16" s="30">
        <v>12243.22</v>
      </c>
      <c r="BA16" s="30">
        <v>10537.44</v>
      </c>
      <c r="BB16" s="30">
        <v>10507.89</v>
      </c>
      <c r="BC16" s="30">
        <v>11630.34</v>
      </c>
      <c r="BD16" s="30">
        <v>12144.65</v>
      </c>
      <c r="BE16" s="30">
        <v>12743.62</v>
      </c>
      <c r="BF16" s="30">
        <v>12097.02</v>
      </c>
      <c r="BG16" s="30">
        <v>12653.32</v>
      </c>
      <c r="BH16" s="30">
        <v>11554.93</v>
      </c>
      <c r="BI16" s="30">
        <v>12698.01</v>
      </c>
      <c r="BJ16" s="30">
        <v>12238.51</v>
      </c>
      <c r="BK16" s="30">
        <v>12062</v>
      </c>
      <c r="BL16" s="30">
        <v>12845.94</v>
      </c>
      <c r="BM16" s="30">
        <v>11448.83</v>
      </c>
      <c r="BN16" s="30">
        <v>12111.62</v>
      </c>
      <c r="BO16" s="30">
        <v>12112.74</v>
      </c>
      <c r="BQ16" s="20">
        <f t="shared" si="0"/>
        <v>11872.028400000001</v>
      </c>
      <c r="BR16" s="20">
        <f t="shared" si="1"/>
        <v>2968.0071000000003</v>
      </c>
    </row>
    <row r="17" spans="1:70" x14ac:dyDescent="0.25">
      <c r="A17" s="58" t="s">
        <v>15</v>
      </c>
      <c r="B17" s="30">
        <v>13294.56</v>
      </c>
      <c r="C17" s="30">
        <v>13303.34</v>
      </c>
      <c r="D17" s="30">
        <v>13608.3</v>
      </c>
      <c r="E17" s="30">
        <v>13485.88</v>
      </c>
      <c r="F17" s="30">
        <v>14688.8</v>
      </c>
      <c r="G17" s="30">
        <v>15039.09</v>
      </c>
      <c r="H17" s="30">
        <v>14332.19</v>
      </c>
      <c r="I17" s="30">
        <v>13415.11</v>
      </c>
      <c r="J17" s="30">
        <v>13120.54</v>
      </c>
      <c r="K17" s="30">
        <v>14405.21</v>
      </c>
      <c r="L17" s="30">
        <v>15163.43</v>
      </c>
      <c r="M17" s="30">
        <v>14986.27</v>
      </c>
      <c r="N17" s="30">
        <v>13768.44</v>
      </c>
      <c r="O17" s="30">
        <v>14777.12</v>
      </c>
      <c r="P17" s="30">
        <v>14112.98</v>
      </c>
      <c r="Q17" s="30">
        <v>14884.04</v>
      </c>
      <c r="R17" s="30">
        <v>13882.67</v>
      </c>
      <c r="S17" s="30">
        <v>14166.05</v>
      </c>
      <c r="T17" s="30">
        <v>14327.3</v>
      </c>
      <c r="U17" s="30">
        <v>14658.85</v>
      </c>
      <c r="V17" s="30">
        <v>13813.94</v>
      </c>
      <c r="W17" s="30">
        <v>15875.86</v>
      </c>
      <c r="X17" s="30">
        <v>15312.25</v>
      </c>
      <c r="Y17" s="30">
        <v>14430.23</v>
      </c>
      <c r="Z17" s="30">
        <v>15552.13</v>
      </c>
      <c r="AA17" s="30">
        <v>16133.1</v>
      </c>
      <c r="AB17" s="30">
        <v>14352.32</v>
      </c>
      <c r="AC17" s="30">
        <v>14264.84</v>
      </c>
      <c r="AD17" s="30">
        <v>13969.8</v>
      </c>
      <c r="AE17" s="30">
        <v>15582.42</v>
      </c>
      <c r="AF17" s="30">
        <v>14994.16</v>
      </c>
      <c r="AG17" s="30">
        <v>15149.75</v>
      </c>
      <c r="AH17" s="30">
        <v>15803.49</v>
      </c>
      <c r="AI17" s="30">
        <v>14924.53</v>
      </c>
      <c r="AJ17" s="30">
        <v>15344.84</v>
      </c>
      <c r="AK17" s="30">
        <v>16642.509999999998</v>
      </c>
      <c r="AL17" s="30">
        <v>16134.19</v>
      </c>
      <c r="AM17" s="30">
        <v>15510.96</v>
      </c>
      <c r="AN17" s="30">
        <v>15543.08</v>
      </c>
      <c r="AO17" s="30">
        <v>16405.32</v>
      </c>
      <c r="AP17" s="30">
        <v>15377.59</v>
      </c>
      <c r="AQ17" s="30">
        <v>14724.94</v>
      </c>
      <c r="AR17" s="30">
        <v>15755.57</v>
      </c>
      <c r="AS17" s="30">
        <v>15136.53</v>
      </c>
      <c r="AT17" s="30">
        <v>14800.36</v>
      </c>
      <c r="AU17" s="30">
        <v>15400.35</v>
      </c>
      <c r="AV17" s="30">
        <v>15261.33</v>
      </c>
      <c r="AW17" s="30">
        <v>15653.15</v>
      </c>
      <c r="AX17" s="30">
        <v>15222.26</v>
      </c>
      <c r="AY17" s="30">
        <v>16308.59</v>
      </c>
      <c r="AZ17" s="30">
        <v>17425.641</v>
      </c>
      <c r="BA17" s="30">
        <v>15198.2</v>
      </c>
      <c r="BB17" s="30">
        <v>15539.99</v>
      </c>
      <c r="BC17" s="30">
        <v>16166.43</v>
      </c>
      <c r="BD17" s="30">
        <v>17016.09</v>
      </c>
      <c r="BE17" s="30">
        <v>16407.311000000002</v>
      </c>
      <c r="BF17" s="30">
        <v>15897.63</v>
      </c>
      <c r="BG17" s="30">
        <v>16966.41</v>
      </c>
      <c r="BH17" s="30">
        <v>16606.580000000002</v>
      </c>
      <c r="BI17" s="30">
        <v>16780.778999999999</v>
      </c>
      <c r="BJ17" s="30">
        <v>15697.17</v>
      </c>
      <c r="BK17" s="30">
        <v>16581.881000000001</v>
      </c>
      <c r="BL17" s="30">
        <v>17074.938999999998</v>
      </c>
      <c r="BM17" s="30">
        <v>15733.55</v>
      </c>
      <c r="BN17" s="30">
        <v>16516.07</v>
      </c>
      <c r="BO17" s="30">
        <v>16411.561000000002</v>
      </c>
      <c r="BQ17" s="20">
        <f t="shared" si="0"/>
        <v>15568.709840000003</v>
      </c>
      <c r="BR17" s="20">
        <f t="shared" si="1"/>
        <v>3892.1774600000008</v>
      </c>
    </row>
    <row r="18" spans="1:70" x14ac:dyDescent="0.25">
      <c r="A18" s="58" t="s">
        <v>16</v>
      </c>
      <c r="B18" s="30">
        <v>3921.22</v>
      </c>
      <c r="C18" s="30">
        <v>3503.0900999999999</v>
      </c>
      <c r="D18" s="30">
        <v>5955.04</v>
      </c>
      <c r="E18" s="30">
        <v>4623.3500999999997</v>
      </c>
      <c r="F18" s="30">
        <v>5325.8301000000001</v>
      </c>
      <c r="G18" s="30">
        <v>4365.3500999999997</v>
      </c>
      <c r="H18" s="30">
        <v>4923.1499000000003</v>
      </c>
      <c r="I18" s="30">
        <v>3336.99</v>
      </c>
      <c r="J18" s="30">
        <v>3941.8200999999999</v>
      </c>
      <c r="K18" s="30">
        <v>4368.2798000000003</v>
      </c>
      <c r="L18" s="30">
        <v>3940.9299000000001</v>
      </c>
      <c r="M18" s="30">
        <v>2843.8998999999999</v>
      </c>
      <c r="N18" s="30">
        <v>3577.1399000000001</v>
      </c>
      <c r="O18" s="30">
        <v>3121.6498999999999</v>
      </c>
      <c r="P18" s="30">
        <v>4202.0698000000002</v>
      </c>
      <c r="Q18" s="30">
        <v>3438.47</v>
      </c>
      <c r="R18" s="30">
        <v>2569.75</v>
      </c>
      <c r="S18" s="30">
        <v>3457.4099000000001</v>
      </c>
      <c r="T18" s="30">
        <v>3014.55</v>
      </c>
      <c r="U18" s="30">
        <v>3143.9198999999999</v>
      </c>
      <c r="V18" s="30">
        <v>4078.6799000000001</v>
      </c>
      <c r="W18" s="30">
        <v>3615.97</v>
      </c>
      <c r="X18" s="30">
        <v>3677.5801000000001</v>
      </c>
      <c r="Y18" s="30">
        <v>3488.9198999999999</v>
      </c>
      <c r="Z18" s="30">
        <v>3501.6001000000001</v>
      </c>
      <c r="AA18" s="30">
        <v>3272.1898999999999</v>
      </c>
      <c r="AB18" s="30">
        <v>3380.1201000000001</v>
      </c>
      <c r="AC18" s="30">
        <v>2943.9099000000001</v>
      </c>
      <c r="AD18" s="30">
        <v>2375.9499999999998</v>
      </c>
      <c r="AE18" s="30">
        <v>3271.6201000000001</v>
      </c>
      <c r="AF18" s="30">
        <v>3161.8200999999999</v>
      </c>
      <c r="AG18" s="30">
        <v>3186.3400999999999</v>
      </c>
      <c r="AH18" s="30">
        <v>3559.6201000000001</v>
      </c>
      <c r="AI18" s="30">
        <v>4089.04</v>
      </c>
      <c r="AJ18" s="30">
        <v>4051.25</v>
      </c>
      <c r="AK18" s="30">
        <v>3380.5700999999999</v>
      </c>
      <c r="AL18" s="30">
        <v>3913.54</v>
      </c>
      <c r="AM18" s="30">
        <v>3704.3600999999999</v>
      </c>
      <c r="AN18" s="30">
        <v>4046.1201000000001</v>
      </c>
      <c r="AO18" s="30">
        <v>4454.1801999999998</v>
      </c>
      <c r="AP18" s="30">
        <v>4495.8999000000003</v>
      </c>
      <c r="AQ18" s="30">
        <v>3307.0700999999999</v>
      </c>
      <c r="AR18" s="30">
        <v>4259.1099000000004</v>
      </c>
      <c r="AS18" s="30">
        <v>3796.96</v>
      </c>
      <c r="AT18" s="30">
        <v>3861.3899000000001</v>
      </c>
      <c r="AU18" s="30">
        <v>4241.2299999999996</v>
      </c>
      <c r="AV18" s="30">
        <v>4883.3500999999997</v>
      </c>
      <c r="AW18" s="30">
        <v>3517.1201000000001</v>
      </c>
      <c r="AX18" s="30">
        <v>3683.1001000000001</v>
      </c>
      <c r="AY18" s="30">
        <v>3731.8400999999999</v>
      </c>
      <c r="AZ18" s="30">
        <v>4285.2299999999996</v>
      </c>
      <c r="BA18" s="30">
        <v>4190.8301000000001</v>
      </c>
      <c r="BB18" s="30">
        <v>4664.0897999999997</v>
      </c>
      <c r="BC18" s="30">
        <v>4855.46</v>
      </c>
      <c r="BD18" s="30">
        <v>4484.4301999999998</v>
      </c>
      <c r="BE18" s="30">
        <v>4968.9502000000002</v>
      </c>
      <c r="BF18" s="30">
        <v>3954.3301000000001</v>
      </c>
      <c r="BG18" s="30">
        <v>3811.8101000000001</v>
      </c>
      <c r="BH18" s="30">
        <v>4266.2997999999998</v>
      </c>
      <c r="BI18" s="30">
        <v>5211.5298000000003</v>
      </c>
      <c r="BJ18" s="30">
        <v>4835.3397999999997</v>
      </c>
      <c r="BK18" s="30">
        <v>4669.3798999999999</v>
      </c>
      <c r="BL18" s="30">
        <v>5216.6000999999997</v>
      </c>
      <c r="BM18" s="30">
        <v>4533.96</v>
      </c>
      <c r="BN18" s="30">
        <v>5989.3500999999997</v>
      </c>
      <c r="BO18" s="30">
        <v>4839.7798000000003</v>
      </c>
      <c r="BQ18" s="20">
        <f t="shared" si="0"/>
        <v>3957.8690119999983</v>
      </c>
      <c r="BR18" s="20">
        <f t="shared" si="1"/>
        <v>989.46725299999957</v>
      </c>
    </row>
    <row r="19" spans="1:70" x14ac:dyDescent="0.25">
      <c r="A19" s="58" t="s">
        <v>17</v>
      </c>
      <c r="B19" s="30">
        <v>25315.391</v>
      </c>
      <c r="C19" s="30">
        <v>26168</v>
      </c>
      <c r="D19" s="30">
        <v>25883.51</v>
      </c>
      <c r="E19" s="30">
        <v>27951.300999999999</v>
      </c>
      <c r="F19" s="30">
        <v>27566.400000000001</v>
      </c>
      <c r="G19" s="30">
        <v>26506.381000000001</v>
      </c>
      <c r="H19" s="30">
        <v>24932.67</v>
      </c>
      <c r="I19" s="30">
        <v>26606.061000000002</v>
      </c>
      <c r="J19" s="30">
        <v>26038.631000000001</v>
      </c>
      <c r="K19" s="30">
        <v>27821.221000000001</v>
      </c>
      <c r="L19" s="30">
        <v>27811.359</v>
      </c>
      <c r="M19" s="30">
        <v>29223.67</v>
      </c>
      <c r="N19" s="30">
        <v>27207.141</v>
      </c>
      <c r="O19" s="30">
        <v>26126.35</v>
      </c>
      <c r="P19" s="30">
        <v>26590.859</v>
      </c>
      <c r="Q19" s="30">
        <v>29035.01</v>
      </c>
      <c r="R19" s="30">
        <v>27811.4</v>
      </c>
      <c r="S19" s="30">
        <v>27134.32</v>
      </c>
      <c r="T19" s="30">
        <v>28048.891</v>
      </c>
      <c r="U19" s="30">
        <v>26623.52</v>
      </c>
      <c r="V19" s="30">
        <v>27722.221000000001</v>
      </c>
      <c r="W19" s="30">
        <v>28456.75</v>
      </c>
      <c r="X19" s="30">
        <v>27084.460999999999</v>
      </c>
      <c r="Y19" s="30">
        <v>26979.68</v>
      </c>
      <c r="Z19" s="30">
        <v>27337.811000000002</v>
      </c>
      <c r="AA19" s="30">
        <v>28766.98</v>
      </c>
      <c r="AB19" s="30">
        <v>25348.59</v>
      </c>
      <c r="AC19" s="30">
        <v>25449.15</v>
      </c>
      <c r="AD19" s="30">
        <v>24904.34</v>
      </c>
      <c r="AE19" s="30">
        <v>24384.118999999999</v>
      </c>
      <c r="AF19" s="30">
        <v>26093.66</v>
      </c>
      <c r="AG19" s="30">
        <v>26343.699000000001</v>
      </c>
      <c r="AH19" s="30">
        <v>27462.028999999999</v>
      </c>
      <c r="AI19" s="30">
        <v>26498.98</v>
      </c>
      <c r="AJ19" s="30">
        <v>27354.73</v>
      </c>
      <c r="AK19" s="30">
        <v>28832.789000000001</v>
      </c>
      <c r="AL19" s="30">
        <v>27140.82</v>
      </c>
      <c r="AM19" s="30">
        <v>25998.52</v>
      </c>
      <c r="AN19" s="30">
        <v>25677.57</v>
      </c>
      <c r="AO19" s="30">
        <v>28024.199000000001</v>
      </c>
      <c r="AP19" s="30">
        <v>26523.381000000001</v>
      </c>
      <c r="AQ19" s="30">
        <v>25891.91</v>
      </c>
      <c r="AR19" s="30">
        <v>27901.688999999998</v>
      </c>
      <c r="AS19" s="30">
        <v>27326.98</v>
      </c>
      <c r="AT19" s="30">
        <v>26228.061000000002</v>
      </c>
      <c r="AU19" s="30">
        <v>27704.300999999999</v>
      </c>
      <c r="AV19" s="30">
        <v>25995.811000000002</v>
      </c>
      <c r="AW19" s="30">
        <v>27332.688999999998</v>
      </c>
      <c r="AX19" s="30">
        <v>26511.300999999999</v>
      </c>
      <c r="AY19" s="30">
        <v>26899.57</v>
      </c>
      <c r="AZ19" s="30">
        <v>28207.02</v>
      </c>
      <c r="BA19" s="30">
        <v>26732.528999999999</v>
      </c>
      <c r="BB19" s="30">
        <v>27242.789000000001</v>
      </c>
      <c r="BC19" s="30">
        <v>27594.52</v>
      </c>
      <c r="BD19" s="30">
        <v>28655.789000000001</v>
      </c>
      <c r="BE19" s="30">
        <v>29245.1</v>
      </c>
      <c r="BF19" s="30">
        <v>29209.199000000001</v>
      </c>
      <c r="BG19" s="30">
        <v>30169.67</v>
      </c>
      <c r="BH19" s="30">
        <v>28680.460999999999</v>
      </c>
      <c r="BI19" s="30">
        <v>28546.27</v>
      </c>
      <c r="BJ19" s="30">
        <v>27479.881000000001</v>
      </c>
      <c r="BK19" s="30">
        <v>29892.311000000002</v>
      </c>
      <c r="BL19" s="30">
        <v>30332.18</v>
      </c>
      <c r="BM19" s="30">
        <v>28998.971000000001</v>
      </c>
      <c r="BN19" s="30">
        <v>27908.48</v>
      </c>
      <c r="BO19" s="30">
        <v>29033.4</v>
      </c>
      <c r="BQ19" s="20">
        <f t="shared" si="0"/>
        <v>27434.469839999991</v>
      </c>
      <c r="BR19" s="20">
        <f t="shared" si="1"/>
        <v>6858.6174599999977</v>
      </c>
    </row>
    <row r="20" spans="1:70" x14ac:dyDescent="0.25">
      <c r="A20" s="58" t="s">
        <v>18</v>
      </c>
      <c r="B20" s="30">
        <v>3917.77</v>
      </c>
      <c r="C20" s="30">
        <v>4288.8798999999999</v>
      </c>
      <c r="D20" s="30">
        <v>4388.6099000000004</v>
      </c>
      <c r="E20" s="30">
        <v>5178.8198000000002</v>
      </c>
      <c r="F20" s="30">
        <v>5183.2299999999996</v>
      </c>
      <c r="G20" s="30">
        <v>4700.4502000000002</v>
      </c>
      <c r="H20" s="30">
        <v>4769.3701000000001</v>
      </c>
      <c r="I20" s="30">
        <v>4241.8999000000003</v>
      </c>
      <c r="J20" s="30">
        <v>4359</v>
      </c>
      <c r="K20" s="30">
        <v>5489.23</v>
      </c>
      <c r="L20" s="30">
        <v>5999.9502000000002</v>
      </c>
      <c r="M20" s="30">
        <v>5524.7597999999998</v>
      </c>
      <c r="N20" s="30">
        <v>5461.79</v>
      </c>
      <c r="O20" s="30">
        <v>4826.7201999999997</v>
      </c>
      <c r="P20" s="30">
        <v>4522.8599000000004</v>
      </c>
      <c r="Q20" s="30">
        <v>4730.2597999999998</v>
      </c>
      <c r="R20" s="30">
        <v>3891.6201000000001</v>
      </c>
      <c r="S20" s="30">
        <v>4517.29</v>
      </c>
      <c r="T20" s="30">
        <v>4478.0698000000002</v>
      </c>
      <c r="U20" s="30">
        <v>4271.5</v>
      </c>
      <c r="V20" s="30">
        <v>4452.2402000000002</v>
      </c>
      <c r="W20" s="30">
        <v>5272.0097999999998</v>
      </c>
      <c r="X20" s="30">
        <v>5127.2997999999998</v>
      </c>
      <c r="Y20" s="30">
        <v>4436.3100999999997</v>
      </c>
      <c r="Z20" s="30">
        <v>4791.46</v>
      </c>
      <c r="AA20" s="30">
        <v>5044.3397999999997</v>
      </c>
      <c r="AB20" s="30">
        <v>4219.8301000000001</v>
      </c>
      <c r="AC20" s="30">
        <v>4042.46</v>
      </c>
      <c r="AD20" s="30">
        <v>3933.77</v>
      </c>
      <c r="AE20" s="30">
        <v>4534.0600999999997</v>
      </c>
      <c r="AF20" s="30">
        <v>4247.1201000000001</v>
      </c>
      <c r="AG20" s="30">
        <v>5001.2597999999998</v>
      </c>
      <c r="AH20" s="30">
        <v>4625.21</v>
      </c>
      <c r="AI20" s="30">
        <v>4279.5497999999998</v>
      </c>
      <c r="AJ20" s="30">
        <v>4585</v>
      </c>
      <c r="AK20" s="30">
        <v>5167.79</v>
      </c>
      <c r="AL20" s="30">
        <v>4789.1400999999996</v>
      </c>
      <c r="AM20" s="30">
        <v>4563.4102000000003</v>
      </c>
      <c r="AN20" s="30">
        <v>4522.8100999999997</v>
      </c>
      <c r="AO20" s="30">
        <v>5695.3500999999997</v>
      </c>
      <c r="AP20" s="30">
        <v>5103.8301000000001</v>
      </c>
      <c r="AQ20" s="30">
        <v>4763.3397999999997</v>
      </c>
      <c r="AR20" s="30">
        <v>5289.5801000000001</v>
      </c>
      <c r="AS20" s="30">
        <v>4996.4102000000003</v>
      </c>
      <c r="AT20" s="30">
        <v>4974.1899000000003</v>
      </c>
      <c r="AU20" s="30">
        <v>5114.46</v>
      </c>
      <c r="AV20" s="30">
        <v>4370.9902000000002</v>
      </c>
      <c r="AW20" s="30">
        <v>4843.9799999999996</v>
      </c>
      <c r="AX20" s="30">
        <v>4899.8999000000003</v>
      </c>
      <c r="AY20" s="30">
        <v>5233.71</v>
      </c>
      <c r="AZ20" s="30">
        <v>6055.5600999999997</v>
      </c>
      <c r="BA20" s="30">
        <v>5018.8100999999997</v>
      </c>
      <c r="BB20" s="30">
        <v>5404.1000999999997</v>
      </c>
      <c r="BC20" s="30">
        <v>5174.3999000000003</v>
      </c>
      <c r="BD20" s="30">
        <v>5591.9502000000002</v>
      </c>
      <c r="BE20" s="30">
        <v>5388.46</v>
      </c>
      <c r="BF20" s="30">
        <v>5769.5600999999997</v>
      </c>
      <c r="BG20" s="30">
        <v>6712.6400999999996</v>
      </c>
      <c r="BH20" s="30">
        <v>6276.1298999999999</v>
      </c>
      <c r="BI20" s="30">
        <v>5773.9502000000002</v>
      </c>
      <c r="BJ20" s="30">
        <v>5558.5</v>
      </c>
      <c r="BK20" s="30">
        <v>6372.5600999999997</v>
      </c>
      <c r="BL20" s="30">
        <v>6809.79</v>
      </c>
      <c r="BM20" s="30">
        <v>6076.6400999999996</v>
      </c>
      <c r="BN20" s="30">
        <v>6024.7597999999998</v>
      </c>
      <c r="BO20" s="30">
        <v>6404.2997999999998</v>
      </c>
      <c r="BQ20" s="20">
        <f t="shared" si="0"/>
        <v>5089.8280139999997</v>
      </c>
      <c r="BR20" s="20">
        <f t="shared" si="1"/>
        <v>1272.4570034999999</v>
      </c>
    </row>
    <row r="21" spans="1:70" x14ac:dyDescent="0.25">
      <c r="A21" s="58" t="s">
        <v>19</v>
      </c>
      <c r="B21" s="30">
        <v>24082.99</v>
      </c>
      <c r="C21" s="30">
        <v>23810.98</v>
      </c>
      <c r="D21" s="30">
        <v>24374.199000000001</v>
      </c>
      <c r="E21" s="30">
        <v>24762.938999999998</v>
      </c>
      <c r="F21" s="30">
        <v>24831.210999999999</v>
      </c>
      <c r="G21" s="30">
        <v>24680.85</v>
      </c>
      <c r="H21" s="30">
        <v>24539.59</v>
      </c>
      <c r="I21" s="30">
        <v>24196.66</v>
      </c>
      <c r="J21" s="30">
        <v>23739.050999999999</v>
      </c>
      <c r="K21" s="30">
        <v>24554.199000000001</v>
      </c>
      <c r="L21" s="30">
        <v>24791.57</v>
      </c>
      <c r="M21" s="30">
        <v>24583.300999999999</v>
      </c>
      <c r="N21" s="30">
        <v>24232.949000000001</v>
      </c>
      <c r="O21" s="30">
        <v>22676.51</v>
      </c>
      <c r="P21" s="30">
        <v>22295.66</v>
      </c>
      <c r="Q21" s="30">
        <v>22098.631000000001</v>
      </c>
      <c r="R21" s="30">
        <v>24308.93</v>
      </c>
      <c r="S21" s="30">
        <v>24745.971000000001</v>
      </c>
      <c r="T21" s="30">
        <v>25727.24</v>
      </c>
      <c r="U21" s="30">
        <v>23977.210999999999</v>
      </c>
      <c r="V21" s="30">
        <v>25584.311000000002</v>
      </c>
      <c r="W21" s="30">
        <v>26391.48</v>
      </c>
      <c r="X21" s="30">
        <v>26381.17</v>
      </c>
      <c r="Y21" s="30">
        <v>22995.141</v>
      </c>
      <c r="Z21" s="30">
        <v>24781.83</v>
      </c>
      <c r="AA21" s="30">
        <v>26418.368999999999</v>
      </c>
      <c r="AB21" s="30">
        <v>24143.34</v>
      </c>
      <c r="AC21" s="30">
        <v>24489.688999999998</v>
      </c>
      <c r="AD21" s="30">
        <v>24325.33</v>
      </c>
      <c r="AE21" s="30">
        <v>25937.759999999998</v>
      </c>
      <c r="AF21" s="30">
        <v>26114.48</v>
      </c>
      <c r="AG21" s="30">
        <v>27107.84</v>
      </c>
      <c r="AH21" s="30">
        <v>26905.58</v>
      </c>
      <c r="AI21" s="30">
        <v>25774.43</v>
      </c>
      <c r="AJ21" s="30">
        <v>26005.300999999999</v>
      </c>
      <c r="AK21" s="30">
        <v>27958.52</v>
      </c>
      <c r="AL21" s="30">
        <v>26401.75</v>
      </c>
      <c r="AM21" s="30">
        <v>25822.99</v>
      </c>
      <c r="AN21" s="30">
        <v>26175.061000000002</v>
      </c>
      <c r="AO21" s="30">
        <v>27786.368999999999</v>
      </c>
      <c r="AP21" s="30">
        <v>28089.881000000001</v>
      </c>
      <c r="AQ21" s="30">
        <v>26177.391</v>
      </c>
      <c r="AR21" s="30">
        <v>26655.43</v>
      </c>
      <c r="AS21" s="30">
        <v>27017.99</v>
      </c>
      <c r="AT21" s="30">
        <v>25768.35</v>
      </c>
      <c r="AU21" s="30">
        <v>25708.400000000001</v>
      </c>
      <c r="AV21" s="30">
        <v>25587.85</v>
      </c>
      <c r="AW21" s="30">
        <v>27207.528999999999</v>
      </c>
      <c r="AX21" s="30">
        <v>26694.68</v>
      </c>
      <c r="AY21" s="30">
        <v>27059.25</v>
      </c>
      <c r="AZ21" s="30">
        <v>30977.82</v>
      </c>
      <c r="BA21" s="30">
        <v>26068.618999999999</v>
      </c>
      <c r="BB21" s="30">
        <v>27191.599999999999</v>
      </c>
      <c r="BC21" s="30">
        <v>27168.061000000002</v>
      </c>
      <c r="BD21" s="30">
        <v>27819.27</v>
      </c>
      <c r="BE21" s="30">
        <v>27236.09</v>
      </c>
      <c r="BF21" s="30">
        <v>27630.33</v>
      </c>
      <c r="BG21" s="30">
        <v>28871.221000000001</v>
      </c>
      <c r="BH21" s="30">
        <v>28347.131000000001</v>
      </c>
      <c r="BI21" s="30">
        <v>28185.289000000001</v>
      </c>
      <c r="BJ21" s="30">
        <v>27033.109</v>
      </c>
      <c r="BK21" s="30">
        <v>27793.18</v>
      </c>
      <c r="BL21" s="30">
        <v>30398.33</v>
      </c>
      <c r="BM21" s="30">
        <v>26685.381000000001</v>
      </c>
      <c r="BN21" s="30">
        <v>28070.641</v>
      </c>
      <c r="BO21" s="30">
        <v>27778.77</v>
      </c>
      <c r="BQ21" s="20">
        <f t="shared" si="0"/>
        <v>26589.633720000005</v>
      </c>
      <c r="BR21" s="20">
        <f t="shared" si="1"/>
        <v>6647.4084300000013</v>
      </c>
    </row>
    <row r="22" spans="1:70" x14ac:dyDescent="0.25">
      <c r="A22" s="58" t="s">
        <v>20</v>
      </c>
      <c r="B22" s="30">
        <v>13950.43</v>
      </c>
      <c r="C22" s="30">
        <v>13869.11</v>
      </c>
      <c r="D22" s="30">
        <v>13422.45</v>
      </c>
      <c r="E22" s="30">
        <v>14549.39</v>
      </c>
      <c r="F22" s="30">
        <v>15266.09</v>
      </c>
      <c r="G22" s="30">
        <v>14955.48</v>
      </c>
      <c r="H22" s="30">
        <v>15189.3</v>
      </c>
      <c r="I22" s="30">
        <v>13734.81</v>
      </c>
      <c r="J22" s="30">
        <v>14745.2</v>
      </c>
      <c r="K22" s="30">
        <v>14982.24</v>
      </c>
      <c r="L22" s="30">
        <v>15220.62</v>
      </c>
      <c r="M22" s="30">
        <v>15669.33</v>
      </c>
      <c r="N22" s="30">
        <v>15878.26</v>
      </c>
      <c r="O22" s="30">
        <v>14186.02</v>
      </c>
      <c r="P22" s="30">
        <v>14513.4</v>
      </c>
      <c r="Q22" s="30">
        <v>15030.66</v>
      </c>
      <c r="R22" s="30">
        <v>13783.61</v>
      </c>
      <c r="S22" s="30">
        <v>13792.74</v>
      </c>
      <c r="T22" s="30">
        <v>14234.24</v>
      </c>
      <c r="U22" s="30">
        <v>14889.63</v>
      </c>
      <c r="V22" s="30">
        <v>15058.24</v>
      </c>
      <c r="W22" s="30">
        <v>16159.26</v>
      </c>
      <c r="X22" s="30">
        <v>16215.72</v>
      </c>
      <c r="Y22" s="30">
        <v>14850.82</v>
      </c>
      <c r="Z22" s="30">
        <v>15444.09</v>
      </c>
      <c r="AA22" s="30">
        <v>16164.07</v>
      </c>
      <c r="AB22" s="30">
        <v>14251.89</v>
      </c>
      <c r="AC22" s="30">
        <v>14690.54</v>
      </c>
      <c r="AD22" s="30">
        <v>14292.81</v>
      </c>
      <c r="AE22" s="30">
        <v>14926.56</v>
      </c>
      <c r="AF22" s="30">
        <v>14717.43</v>
      </c>
      <c r="AG22" s="30">
        <v>15670.22</v>
      </c>
      <c r="AH22" s="30">
        <v>15931.29</v>
      </c>
      <c r="AI22" s="30">
        <v>15609.13</v>
      </c>
      <c r="AJ22" s="30">
        <v>15535.71</v>
      </c>
      <c r="AK22" s="30">
        <v>16176.14</v>
      </c>
      <c r="AL22" s="30">
        <v>15553.94</v>
      </c>
      <c r="AM22" s="30">
        <v>15029.98</v>
      </c>
      <c r="AN22" s="30">
        <v>15127.07</v>
      </c>
      <c r="AO22" s="30">
        <v>16664.099999999999</v>
      </c>
      <c r="AP22" s="30">
        <v>15914.71</v>
      </c>
      <c r="AQ22" s="30">
        <v>15184.02</v>
      </c>
      <c r="AR22" s="30">
        <v>16186.17</v>
      </c>
      <c r="AS22" s="30">
        <v>16034.65</v>
      </c>
      <c r="AT22" s="30">
        <v>15262.09</v>
      </c>
      <c r="AU22" s="30">
        <v>15721.23</v>
      </c>
      <c r="AV22" s="30">
        <v>15312.19</v>
      </c>
      <c r="AW22" s="30">
        <v>16186.28</v>
      </c>
      <c r="AX22" s="30">
        <v>15653.68</v>
      </c>
      <c r="AY22" s="30">
        <v>16163.19</v>
      </c>
      <c r="AZ22" s="30">
        <v>17707.27</v>
      </c>
      <c r="BA22" s="30">
        <v>16005.45</v>
      </c>
      <c r="BB22" s="30">
        <v>15784.36</v>
      </c>
      <c r="BC22" s="30">
        <v>15996.36</v>
      </c>
      <c r="BD22" s="30">
        <v>16204.99</v>
      </c>
      <c r="BE22" s="30">
        <v>16469.881000000001</v>
      </c>
      <c r="BF22" s="30">
        <v>16492.688999999998</v>
      </c>
      <c r="BG22" s="30">
        <v>17475.73</v>
      </c>
      <c r="BH22" s="30">
        <v>16780.949000000001</v>
      </c>
      <c r="BI22" s="30">
        <v>17597.990000000002</v>
      </c>
      <c r="BJ22" s="30">
        <v>16832.460999999999</v>
      </c>
      <c r="BK22" s="30">
        <v>17066.150000000001</v>
      </c>
      <c r="BL22" s="30">
        <v>17921.57</v>
      </c>
      <c r="BM22" s="30">
        <v>16747.740000000002</v>
      </c>
      <c r="BN22" s="30">
        <v>16741.32</v>
      </c>
      <c r="BO22" s="30">
        <v>16896.16</v>
      </c>
      <c r="BQ22" s="20">
        <f t="shared" si="0"/>
        <v>15822.1702</v>
      </c>
      <c r="BR22" s="20">
        <f t="shared" si="1"/>
        <v>3955.5425500000001</v>
      </c>
    </row>
    <row r="23" spans="1:70" x14ac:dyDescent="0.25">
      <c r="A23" s="58" t="s">
        <v>21</v>
      </c>
      <c r="B23" s="30">
        <v>1840.95</v>
      </c>
      <c r="C23" s="30">
        <v>2283.5700999999999</v>
      </c>
      <c r="D23" s="30">
        <v>1654.96</v>
      </c>
      <c r="E23" s="30">
        <v>1720.76</v>
      </c>
      <c r="F23" s="30">
        <v>2043.09</v>
      </c>
      <c r="G23" s="30">
        <v>2024.79</v>
      </c>
      <c r="H23" s="30">
        <v>1417.9301</v>
      </c>
      <c r="I23" s="30">
        <v>2256.6999999999998</v>
      </c>
      <c r="J23" s="30">
        <v>1604.15</v>
      </c>
      <c r="K23" s="30">
        <v>1747.78</v>
      </c>
      <c r="L23" s="30">
        <v>1751.48</v>
      </c>
      <c r="M23" s="30">
        <v>2166.6999999999998</v>
      </c>
      <c r="N23" s="30">
        <v>1884.47</v>
      </c>
      <c r="O23" s="30">
        <v>2122.6201000000001</v>
      </c>
      <c r="P23" s="30">
        <v>1633.1</v>
      </c>
      <c r="Q23" s="30">
        <v>1787.64</v>
      </c>
      <c r="R23" s="30">
        <v>1584.53</v>
      </c>
      <c r="S23" s="30">
        <v>1687.54</v>
      </c>
      <c r="T23" s="30">
        <v>1709.39</v>
      </c>
      <c r="U23" s="30">
        <v>1849.91</v>
      </c>
      <c r="V23" s="30">
        <v>1599.1</v>
      </c>
      <c r="W23" s="30">
        <v>1792.96</v>
      </c>
      <c r="X23" s="30">
        <v>1954.67</v>
      </c>
      <c r="Y23" s="30">
        <v>1990.54</v>
      </c>
      <c r="Z23" s="30">
        <v>1585.9399000000001</v>
      </c>
      <c r="AA23" s="30">
        <v>1918.35</v>
      </c>
      <c r="AB23" s="30">
        <v>1553.15</v>
      </c>
      <c r="AC23" s="30">
        <v>1809.27</v>
      </c>
      <c r="AD23" s="30">
        <v>1556.03</v>
      </c>
      <c r="AE23" s="30">
        <v>1556.59</v>
      </c>
      <c r="AF23" s="30">
        <v>1691.4301</v>
      </c>
      <c r="AG23" s="30">
        <v>1817.1</v>
      </c>
      <c r="AH23" s="30">
        <v>1595.02</v>
      </c>
      <c r="AI23" s="30">
        <v>1618.71</v>
      </c>
      <c r="AJ23" s="30">
        <v>1484.98</v>
      </c>
      <c r="AK23" s="30">
        <v>2008.04</v>
      </c>
      <c r="AL23" s="30">
        <v>1815.58</v>
      </c>
      <c r="AM23" s="30">
        <v>1508.03</v>
      </c>
      <c r="AN23" s="30">
        <v>1484.71</v>
      </c>
      <c r="AO23" s="30">
        <v>1833.27</v>
      </c>
      <c r="AP23" s="30">
        <v>2152.04</v>
      </c>
      <c r="AQ23" s="30">
        <v>1767.98</v>
      </c>
      <c r="AR23" s="30">
        <v>1837.47</v>
      </c>
      <c r="AS23" s="30">
        <v>2070.8000000000002</v>
      </c>
      <c r="AT23" s="30">
        <v>1318.5600999999999</v>
      </c>
      <c r="AU23" s="30">
        <v>1425.05</v>
      </c>
      <c r="AV23" s="30">
        <v>1754.73</v>
      </c>
      <c r="AW23" s="30">
        <v>1875.76</v>
      </c>
      <c r="AX23" s="30">
        <v>1592.1899000000001</v>
      </c>
      <c r="AY23" s="30">
        <v>1535.8199</v>
      </c>
      <c r="AZ23" s="30">
        <v>2005.22</v>
      </c>
      <c r="BA23" s="30">
        <v>2079.6298999999999</v>
      </c>
      <c r="BB23" s="30">
        <v>1485.76</v>
      </c>
      <c r="BC23" s="30">
        <v>1989.91</v>
      </c>
      <c r="BD23" s="30">
        <v>2116.7399999999998</v>
      </c>
      <c r="BE23" s="30">
        <v>1959.02</v>
      </c>
      <c r="BF23" s="30">
        <v>1615.5</v>
      </c>
      <c r="BG23" s="30">
        <v>2196.6298999999999</v>
      </c>
      <c r="BH23" s="30">
        <v>2075.3798999999999</v>
      </c>
      <c r="BI23" s="30">
        <v>2256.2399999999998</v>
      </c>
      <c r="BJ23" s="30">
        <v>1637.85</v>
      </c>
      <c r="BK23" s="30">
        <v>1610.0600999999999</v>
      </c>
      <c r="BL23" s="30">
        <v>1934.45</v>
      </c>
      <c r="BM23" s="30">
        <v>1918.58</v>
      </c>
      <c r="BN23" s="30">
        <v>2304.29</v>
      </c>
      <c r="BO23" s="30">
        <v>1985.98</v>
      </c>
      <c r="BQ23" s="20">
        <f t="shared" si="0"/>
        <v>1790.1295940000005</v>
      </c>
      <c r="BR23" s="20">
        <f t="shared" si="1"/>
        <v>447.53239850000011</v>
      </c>
    </row>
    <row r="24" spans="1:70" x14ac:dyDescent="0.25">
      <c r="A24" s="58" t="s">
        <v>22</v>
      </c>
      <c r="B24" s="30">
        <v>16577.938999999998</v>
      </c>
      <c r="C24" s="30">
        <v>16187.9</v>
      </c>
      <c r="D24" s="30">
        <v>15202.04</v>
      </c>
      <c r="E24" s="30">
        <v>16934.84</v>
      </c>
      <c r="F24" s="30">
        <v>17430.109</v>
      </c>
      <c r="G24" s="30">
        <v>17504.849999999999</v>
      </c>
      <c r="H24" s="30">
        <v>17940.669999999998</v>
      </c>
      <c r="I24" s="30">
        <v>16348.81</v>
      </c>
      <c r="J24" s="30">
        <v>16954.300999999999</v>
      </c>
      <c r="K24" s="30">
        <v>17356.141</v>
      </c>
      <c r="L24" s="30">
        <v>17591.368999999999</v>
      </c>
      <c r="M24" s="30">
        <v>17643.800999999999</v>
      </c>
      <c r="N24" s="30">
        <v>17532.849999999999</v>
      </c>
      <c r="O24" s="30">
        <v>16146.05</v>
      </c>
      <c r="P24" s="30">
        <v>16608.52</v>
      </c>
      <c r="Q24" s="30">
        <v>17233.641</v>
      </c>
      <c r="R24" s="30">
        <v>15987.82</v>
      </c>
      <c r="S24" s="30">
        <v>16575.539000000001</v>
      </c>
      <c r="T24" s="30">
        <v>16779.849999999999</v>
      </c>
      <c r="U24" s="30">
        <v>17939.02</v>
      </c>
      <c r="V24" s="30">
        <v>18176.039000000001</v>
      </c>
      <c r="W24" s="30">
        <v>19185.141</v>
      </c>
      <c r="X24" s="30">
        <v>19658.891</v>
      </c>
      <c r="Y24" s="30">
        <v>17671.68</v>
      </c>
      <c r="Z24" s="30">
        <v>18846.73</v>
      </c>
      <c r="AA24" s="30">
        <v>19387.18</v>
      </c>
      <c r="AB24" s="30">
        <v>16685.460999999999</v>
      </c>
      <c r="AC24" s="30">
        <v>17419.971000000001</v>
      </c>
      <c r="AD24" s="30">
        <v>17514.52</v>
      </c>
      <c r="AE24" s="30">
        <v>17727.460999999999</v>
      </c>
      <c r="AF24" s="30">
        <v>17381.938999999998</v>
      </c>
      <c r="AG24" s="30">
        <v>18357.669999999998</v>
      </c>
      <c r="AH24" s="30">
        <v>18861.721000000001</v>
      </c>
      <c r="AI24" s="30">
        <v>18381.199000000001</v>
      </c>
      <c r="AJ24" s="30">
        <v>18546.949000000001</v>
      </c>
      <c r="AK24" s="30">
        <v>19328.599999999999</v>
      </c>
      <c r="AL24" s="30">
        <v>18117.891</v>
      </c>
      <c r="AM24" s="30">
        <v>17569.09</v>
      </c>
      <c r="AN24" s="30">
        <v>18221.028999999999</v>
      </c>
      <c r="AO24" s="30">
        <v>19473.449000000001</v>
      </c>
      <c r="AP24" s="30">
        <v>19091.710999999999</v>
      </c>
      <c r="AQ24" s="30">
        <v>17702.359</v>
      </c>
      <c r="AR24" s="30">
        <v>19281.150000000001</v>
      </c>
      <c r="AS24" s="30">
        <v>19103.73</v>
      </c>
      <c r="AT24" s="30">
        <v>18070.41</v>
      </c>
      <c r="AU24" s="30">
        <v>18502.349999999999</v>
      </c>
      <c r="AV24" s="30">
        <v>17875.84</v>
      </c>
      <c r="AW24" s="30">
        <v>18777.300999999999</v>
      </c>
      <c r="AX24" s="30">
        <v>18613.938999999998</v>
      </c>
      <c r="AY24" s="30">
        <v>19419.141</v>
      </c>
      <c r="AZ24" s="30">
        <v>20621.009999999998</v>
      </c>
      <c r="BA24" s="30">
        <v>18951.91</v>
      </c>
      <c r="BB24" s="30">
        <v>18932.028999999999</v>
      </c>
      <c r="BC24" s="30">
        <v>19428.23</v>
      </c>
      <c r="BD24" s="30">
        <v>19958.641</v>
      </c>
      <c r="BE24" s="30">
        <v>19907.891</v>
      </c>
      <c r="BF24" s="30">
        <v>20014.381000000001</v>
      </c>
      <c r="BG24" s="30">
        <v>21215.938999999998</v>
      </c>
      <c r="BH24" s="30">
        <v>20717.490000000002</v>
      </c>
      <c r="BI24" s="30">
        <v>20846.221000000001</v>
      </c>
      <c r="BJ24" s="30">
        <v>20101.07</v>
      </c>
      <c r="BK24" s="30">
        <v>20758.48</v>
      </c>
      <c r="BL24" s="30">
        <v>21461.721000000001</v>
      </c>
      <c r="BM24" s="30">
        <v>20309.800999999999</v>
      </c>
      <c r="BN24" s="30">
        <v>20337.73</v>
      </c>
      <c r="BO24" s="30">
        <v>20581.131000000001</v>
      </c>
      <c r="BQ24" s="20">
        <f t="shared" si="0"/>
        <v>18887.528919999997</v>
      </c>
      <c r="BR24" s="20">
        <f t="shared" si="1"/>
        <v>4721.8822299999993</v>
      </c>
    </row>
    <row r="25" spans="1:70" x14ac:dyDescent="0.25">
      <c r="A25" s="58" t="s">
        <v>23</v>
      </c>
      <c r="B25" s="30">
        <v>23124.131000000001</v>
      </c>
      <c r="C25" s="30">
        <v>21275.188999999998</v>
      </c>
      <c r="D25" s="30">
        <v>20838.080000000002</v>
      </c>
      <c r="E25" s="30">
        <v>22881.18</v>
      </c>
      <c r="F25" s="30">
        <v>24480.240000000002</v>
      </c>
      <c r="G25" s="30">
        <v>22991.33</v>
      </c>
      <c r="H25" s="30">
        <v>23747.891</v>
      </c>
      <c r="I25" s="30">
        <v>21447.82</v>
      </c>
      <c r="J25" s="30">
        <v>23515.811000000002</v>
      </c>
      <c r="K25" s="30">
        <v>22821.050999999999</v>
      </c>
      <c r="L25" s="30">
        <v>23266.23</v>
      </c>
      <c r="M25" s="30">
        <v>24246.16</v>
      </c>
      <c r="N25" s="30">
        <v>24777.109</v>
      </c>
      <c r="O25" s="30">
        <v>21237.91</v>
      </c>
      <c r="P25" s="30">
        <v>23037.24</v>
      </c>
      <c r="Q25" s="30">
        <v>23563.5</v>
      </c>
      <c r="R25" s="30">
        <v>22754.83</v>
      </c>
      <c r="S25" s="30">
        <v>22882.109</v>
      </c>
      <c r="T25" s="30">
        <v>22694.300999999999</v>
      </c>
      <c r="U25" s="30">
        <v>22824.02</v>
      </c>
      <c r="V25" s="30">
        <v>23744.800999999999</v>
      </c>
      <c r="W25" s="30">
        <v>24958.51</v>
      </c>
      <c r="X25" s="30">
        <v>23962.061000000002</v>
      </c>
      <c r="Y25" s="30">
        <v>23749.68</v>
      </c>
      <c r="Z25" s="30">
        <v>24340.949000000001</v>
      </c>
      <c r="AA25" s="30">
        <v>25223.599999999999</v>
      </c>
      <c r="AB25" s="30">
        <v>22790.09</v>
      </c>
      <c r="AC25" s="30">
        <v>23805.631000000001</v>
      </c>
      <c r="AD25" s="30">
        <v>23614.300999999999</v>
      </c>
      <c r="AE25" s="30">
        <v>22881.778999999999</v>
      </c>
      <c r="AF25" s="30">
        <v>23345.919999999998</v>
      </c>
      <c r="AG25" s="30">
        <v>24653.73</v>
      </c>
      <c r="AH25" s="30">
        <v>25203.67</v>
      </c>
      <c r="AI25" s="30">
        <v>24157.51</v>
      </c>
      <c r="AJ25" s="30">
        <v>24472.721000000001</v>
      </c>
      <c r="AK25" s="30">
        <v>25044.221000000001</v>
      </c>
      <c r="AL25" s="30">
        <v>24471.391</v>
      </c>
      <c r="AM25" s="30">
        <v>23979.74</v>
      </c>
      <c r="AN25" s="30">
        <v>24667.43</v>
      </c>
      <c r="AO25" s="30">
        <v>25143.93</v>
      </c>
      <c r="AP25" s="30">
        <v>24775.141</v>
      </c>
      <c r="AQ25" s="30">
        <v>23132.199000000001</v>
      </c>
      <c r="AR25" s="30">
        <v>25834.391</v>
      </c>
      <c r="AS25" s="30">
        <v>25199.43</v>
      </c>
      <c r="AT25" s="30">
        <v>23799.710999999999</v>
      </c>
      <c r="AU25" s="30">
        <v>24829.949000000001</v>
      </c>
      <c r="AV25" s="30">
        <v>23051.381000000001</v>
      </c>
      <c r="AW25" s="30">
        <v>24764.74</v>
      </c>
      <c r="AX25" s="30">
        <v>24842.65</v>
      </c>
      <c r="AY25" s="30">
        <v>24999.721000000001</v>
      </c>
      <c r="AZ25" s="30">
        <v>25311.85</v>
      </c>
      <c r="BA25" s="30">
        <v>23136.800999999999</v>
      </c>
      <c r="BB25" s="30">
        <v>23366.618999999999</v>
      </c>
      <c r="BC25" s="30">
        <v>23681.51</v>
      </c>
      <c r="BD25" s="30">
        <v>24167.34</v>
      </c>
      <c r="BE25" s="30">
        <v>24329.82</v>
      </c>
      <c r="BF25" s="30">
        <v>24177.699000000001</v>
      </c>
      <c r="BG25" s="30">
        <v>26574.01</v>
      </c>
      <c r="BH25" s="30">
        <v>25923.210999999999</v>
      </c>
      <c r="BI25" s="30">
        <v>26138.49</v>
      </c>
      <c r="BJ25" s="30">
        <v>26107.18</v>
      </c>
      <c r="BK25" s="30">
        <v>26642.699000000001</v>
      </c>
      <c r="BL25" s="30">
        <v>26947.028999999999</v>
      </c>
      <c r="BM25" s="30">
        <v>25179.131000000001</v>
      </c>
      <c r="BN25" s="30">
        <v>24796.188999999998</v>
      </c>
      <c r="BO25" s="30">
        <v>25921.08</v>
      </c>
      <c r="BQ25" s="20">
        <f t="shared" si="0"/>
        <v>24459.937920000004</v>
      </c>
      <c r="BR25" s="20">
        <f t="shared" si="1"/>
        <v>6114.984480000001</v>
      </c>
    </row>
    <row r="26" spans="1:70" x14ac:dyDescent="0.25">
      <c r="A26" s="58" t="s">
        <v>24</v>
      </c>
      <c r="B26" s="30">
        <v>1118.1600000000001</v>
      </c>
      <c r="C26" s="30">
        <v>1031.29</v>
      </c>
      <c r="D26" s="30">
        <v>1092.78</v>
      </c>
      <c r="E26" s="30">
        <v>1375.99</v>
      </c>
      <c r="F26" s="30">
        <v>1449.28</v>
      </c>
      <c r="G26" s="30">
        <v>1195.9100000000001</v>
      </c>
      <c r="H26" s="30">
        <v>1014.55</v>
      </c>
      <c r="I26" s="30">
        <v>1106.52</v>
      </c>
      <c r="J26" s="30">
        <v>1024.58</v>
      </c>
      <c r="K26" s="30">
        <v>1516.54</v>
      </c>
      <c r="L26" s="30">
        <v>2184.02</v>
      </c>
      <c r="M26" s="30">
        <v>1722.73</v>
      </c>
      <c r="N26" s="30">
        <v>2030.46</v>
      </c>
      <c r="O26" s="30">
        <v>1482.3199</v>
      </c>
      <c r="P26" s="30">
        <v>1907.11</v>
      </c>
      <c r="Q26" s="30">
        <v>1572.65</v>
      </c>
      <c r="R26" s="30">
        <v>1540.11</v>
      </c>
      <c r="S26" s="30">
        <v>1551</v>
      </c>
      <c r="T26" s="30">
        <v>1309.3599999999999</v>
      </c>
      <c r="U26" s="30">
        <v>2045.49</v>
      </c>
      <c r="V26" s="30">
        <v>1715.9</v>
      </c>
      <c r="W26" s="30">
        <v>1964.08</v>
      </c>
      <c r="X26" s="30">
        <v>1620.03</v>
      </c>
      <c r="Y26" s="30">
        <v>1468</v>
      </c>
      <c r="Z26" s="30">
        <v>2032.6</v>
      </c>
      <c r="AA26" s="30">
        <v>1674.97</v>
      </c>
      <c r="AB26" s="30">
        <v>1621.78</v>
      </c>
      <c r="AC26" s="30">
        <v>1591.42</v>
      </c>
      <c r="AD26" s="30">
        <v>1508.15</v>
      </c>
      <c r="AE26" s="30">
        <v>1988.5600999999999</v>
      </c>
      <c r="AF26" s="30">
        <v>2087</v>
      </c>
      <c r="AG26" s="30">
        <v>2180.2399999999998</v>
      </c>
      <c r="AH26" s="30">
        <v>1752.2</v>
      </c>
      <c r="AI26" s="30">
        <v>1890.58</v>
      </c>
      <c r="AJ26" s="30">
        <v>2255.54</v>
      </c>
      <c r="AK26" s="30">
        <v>2517.7399999999998</v>
      </c>
      <c r="AL26" s="30">
        <v>1863.42</v>
      </c>
      <c r="AM26" s="30">
        <v>1992.4</v>
      </c>
      <c r="AN26" s="30">
        <v>1823.76</v>
      </c>
      <c r="AO26" s="30">
        <v>2137.3301000000001</v>
      </c>
      <c r="AP26" s="30">
        <v>1700.4</v>
      </c>
      <c r="AQ26" s="30">
        <v>1914.63</v>
      </c>
      <c r="AR26" s="30">
        <v>1611.38</v>
      </c>
      <c r="AS26" s="30">
        <v>1422.46</v>
      </c>
      <c r="AT26" s="30">
        <v>1663.62</v>
      </c>
      <c r="AU26" s="30">
        <v>1825.42</v>
      </c>
      <c r="AV26" s="30">
        <v>1952.73</v>
      </c>
      <c r="AW26" s="30">
        <v>1993.49</v>
      </c>
      <c r="AX26" s="30">
        <v>1522.65</v>
      </c>
      <c r="AY26" s="30">
        <v>1918.71</v>
      </c>
      <c r="AZ26" s="30">
        <v>1819.86</v>
      </c>
      <c r="BA26" s="30">
        <v>1743.34</v>
      </c>
      <c r="BB26" s="30">
        <v>1325.98</v>
      </c>
      <c r="BC26" s="30">
        <v>1901.6899000000001</v>
      </c>
      <c r="BD26" s="30">
        <v>1241.17</v>
      </c>
      <c r="BE26" s="30">
        <v>1269.75</v>
      </c>
      <c r="BF26" s="30">
        <v>1654.3100999999999</v>
      </c>
      <c r="BG26" s="30">
        <v>1513.33</v>
      </c>
      <c r="BH26" s="30">
        <v>1289.3399999999999</v>
      </c>
      <c r="BI26" s="30">
        <v>1111.1199999999999</v>
      </c>
      <c r="BJ26" s="30">
        <v>1629.5</v>
      </c>
      <c r="BK26" s="30">
        <v>1362.39</v>
      </c>
      <c r="BL26" s="30">
        <v>1226.1199999999999</v>
      </c>
      <c r="BM26" s="30">
        <v>1789.9</v>
      </c>
      <c r="BN26" s="30">
        <v>1475.96</v>
      </c>
      <c r="BO26" s="30">
        <v>1591.0600999999999</v>
      </c>
      <c r="BQ26" s="20">
        <f t="shared" si="0"/>
        <v>1712.0394059999996</v>
      </c>
      <c r="BR26" s="20">
        <f t="shared" si="1"/>
        <v>428.00985149999991</v>
      </c>
    </row>
    <row r="27" spans="1:70" x14ac:dyDescent="0.25">
      <c r="A27" s="58" t="s">
        <v>25</v>
      </c>
      <c r="B27" s="30">
        <v>9479.4599999999991</v>
      </c>
      <c r="C27" s="30">
        <v>9335.4902000000002</v>
      </c>
      <c r="D27" s="30">
        <v>8937.9199000000008</v>
      </c>
      <c r="E27" s="30">
        <v>8860.7803000000004</v>
      </c>
      <c r="F27" s="30">
        <v>9191.0400000000009</v>
      </c>
      <c r="G27" s="30">
        <v>9082.2196999999996</v>
      </c>
      <c r="H27" s="30">
        <v>8341.4297000000006</v>
      </c>
      <c r="I27" s="30">
        <v>8525.0195000000003</v>
      </c>
      <c r="J27" s="30">
        <v>7937.29</v>
      </c>
      <c r="K27" s="30">
        <v>6832.1000999999997</v>
      </c>
      <c r="L27" s="30">
        <v>7671.4701999999997</v>
      </c>
      <c r="M27" s="30">
        <v>7713.9198999999999</v>
      </c>
      <c r="N27" s="30">
        <v>7455.2997999999998</v>
      </c>
      <c r="O27" s="30">
        <v>7749.3301000000001</v>
      </c>
      <c r="P27" s="30">
        <v>7043.29</v>
      </c>
      <c r="Q27" s="30">
        <v>7670.8701000000001</v>
      </c>
      <c r="R27" s="30">
        <v>7647.1099000000004</v>
      </c>
      <c r="S27" s="30">
        <v>7803.6298999999999</v>
      </c>
      <c r="T27" s="30">
        <v>8347.0596000000005</v>
      </c>
      <c r="U27" s="30">
        <v>8245.0596000000005</v>
      </c>
      <c r="V27" s="30">
        <v>7173.23</v>
      </c>
      <c r="W27" s="30">
        <v>7591.4102000000003</v>
      </c>
      <c r="X27" s="30">
        <v>7318.3500999999997</v>
      </c>
      <c r="Y27" s="30">
        <v>7307.2402000000002</v>
      </c>
      <c r="Z27" s="30">
        <v>7308.1201000000001</v>
      </c>
      <c r="AA27" s="30">
        <v>7517.8198000000002</v>
      </c>
      <c r="AB27" s="30">
        <v>7263.3500999999997</v>
      </c>
      <c r="AC27" s="30">
        <v>7715.9102000000003</v>
      </c>
      <c r="AD27" s="30">
        <v>6958.8798999999999</v>
      </c>
      <c r="AE27" s="30">
        <v>7838.5497999999998</v>
      </c>
      <c r="AF27" s="30">
        <v>8434.6103999999996</v>
      </c>
      <c r="AG27" s="30">
        <v>7820.8500999999997</v>
      </c>
      <c r="AH27" s="30">
        <v>7637.8397999999997</v>
      </c>
      <c r="AI27" s="30">
        <v>8035.6400999999996</v>
      </c>
      <c r="AJ27" s="30">
        <v>7684.1099000000004</v>
      </c>
      <c r="AK27" s="30">
        <v>8147.71</v>
      </c>
      <c r="AL27" s="30">
        <v>7614.2201999999997</v>
      </c>
      <c r="AM27" s="30">
        <v>7646.96</v>
      </c>
      <c r="AN27" s="30">
        <v>7562.6298999999999</v>
      </c>
      <c r="AO27" s="30">
        <v>8010.52</v>
      </c>
      <c r="AP27" s="30">
        <v>8162.1499000000003</v>
      </c>
      <c r="AQ27" s="30">
        <v>7495.3798999999999</v>
      </c>
      <c r="AR27" s="30">
        <v>8081.2201999999997</v>
      </c>
      <c r="AS27" s="30">
        <v>7864.77</v>
      </c>
      <c r="AT27" s="30">
        <v>7547.6801999999998</v>
      </c>
      <c r="AU27" s="30">
        <v>7564.9701999999997</v>
      </c>
      <c r="AV27" s="30">
        <v>8606.3896000000004</v>
      </c>
      <c r="AW27" s="30">
        <v>8037.3100999999997</v>
      </c>
      <c r="AX27" s="30">
        <v>7727.25</v>
      </c>
      <c r="AY27" s="30">
        <v>8230.2597999999998</v>
      </c>
      <c r="AZ27" s="30">
        <v>8964.3202999999994</v>
      </c>
      <c r="BA27" s="30">
        <v>8250.6504000000004</v>
      </c>
      <c r="BB27" s="30">
        <v>8407.8495999999996</v>
      </c>
      <c r="BC27" s="30">
        <v>8555.0400000000009</v>
      </c>
      <c r="BD27" s="30">
        <v>8318.6699000000008</v>
      </c>
      <c r="BE27" s="30">
        <v>8644.9696999999996</v>
      </c>
      <c r="BF27" s="30">
        <v>8174.1000999999997</v>
      </c>
      <c r="BG27" s="30">
        <v>8841.7304999999997</v>
      </c>
      <c r="BH27" s="30">
        <v>8998.0303000000004</v>
      </c>
      <c r="BI27" s="30">
        <v>8785.0995999999996</v>
      </c>
      <c r="BJ27" s="30">
        <v>8398.9199000000008</v>
      </c>
      <c r="BK27" s="30">
        <v>8796.7998000000007</v>
      </c>
      <c r="BL27" s="30">
        <v>8803.6298999999999</v>
      </c>
      <c r="BM27" s="30">
        <v>8210.7304999999997</v>
      </c>
      <c r="BN27" s="30">
        <v>8551.6298999999999</v>
      </c>
      <c r="BO27" s="30">
        <v>9200.0195000000003</v>
      </c>
      <c r="BQ27" s="20">
        <f t="shared" si="0"/>
        <v>8037.0075919999981</v>
      </c>
      <c r="BR27" s="20">
        <f t="shared" si="1"/>
        <v>2009.2518979999995</v>
      </c>
    </row>
    <row r="28" spans="1:70" x14ac:dyDescent="0.25">
      <c r="A28" s="58" t="s">
        <v>26</v>
      </c>
      <c r="B28" s="30">
        <v>7658.5801000000001</v>
      </c>
      <c r="C28" s="30">
        <v>7489.5801000000001</v>
      </c>
      <c r="D28" s="30">
        <v>7970.2002000000002</v>
      </c>
      <c r="E28" s="30">
        <v>8804.3397999999997</v>
      </c>
      <c r="F28" s="30">
        <v>8899.4804999999997</v>
      </c>
      <c r="G28" s="30">
        <v>8724.9902000000002</v>
      </c>
      <c r="H28" s="30">
        <v>7735.4701999999997</v>
      </c>
      <c r="I28" s="30">
        <v>7361.5298000000003</v>
      </c>
      <c r="J28" s="30">
        <v>7370.5897999999997</v>
      </c>
      <c r="K28" s="30">
        <v>8462.1504000000004</v>
      </c>
      <c r="L28" s="30">
        <v>9091.0303000000004</v>
      </c>
      <c r="M28" s="30">
        <v>8491.2998000000007</v>
      </c>
      <c r="N28" s="30">
        <v>8102.6000999999997</v>
      </c>
      <c r="O28" s="30">
        <v>7951.1801999999998</v>
      </c>
      <c r="P28" s="30">
        <v>7861.46</v>
      </c>
      <c r="Q28" s="30">
        <v>8146.0698000000002</v>
      </c>
      <c r="R28" s="30">
        <v>7601.9902000000002</v>
      </c>
      <c r="S28" s="30">
        <v>7940.6099000000004</v>
      </c>
      <c r="T28" s="30">
        <v>8270.7001999999993</v>
      </c>
      <c r="U28" s="30">
        <v>7847.1298999999999</v>
      </c>
      <c r="V28" s="30">
        <v>7768.73</v>
      </c>
      <c r="W28" s="30">
        <v>8942.6797000000006</v>
      </c>
      <c r="X28" s="30">
        <v>8444.1396000000004</v>
      </c>
      <c r="Y28" s="30">
        <v>7723.8798999999999</v>
      </c>
      <c r="Z28" s="30">
        <v>8608.1797000000006</v>
      </c>
      <c r="AA28" s="30">
        <v>9046.5303000000004</v>
      </c>
      <c r="AB28" s="30">
        <v>7698.6801999999998</v>
      </c>
      <c r="AC28" s="30">
        <v>7730.6099000000004</v>
      </c>
      <c r="AD28" s="30">
        <v>7879.6698999999999</v>
      </c>
      <c r="AE28" s="30">
        <v>8791.5097999999998</v>
      </c>
      <c r="AF28" s="30">
        <v>8623.4102000000003</v>
      </c>
      <c r="AG28" s="30">
        <v>9068.9102000000003</v>
      </c>
      <c r="AH28" s="30">
        <v>8999.5097999999998</v>
      </c>
      <c r="AI28" s="30">
        <v>8683.8202999999994</v>
      </c>
      <c r="AJ28" s="30">
        <v>8994.0498000000007</v>
      </c>
      <c r="AK28" s="30">
        <v>9963.4804999999997</v>
      </c>
      <c r="AL28" s="30">
        <v>8181.6000999999997</v>
      </c>
      <c r="AM28" s="30">
        <v>8172.73</v>
      </c>
      <c r="AN28" s="30">
        <v>8439.4501999999993</v>
      </c>
      <c r="AO28" s="30">
        <v>9927.4501999999993</v>
      </c>
      <c r="AP28" s="30">
        <v>9063.2304999999997</v>
      </c>
      <c r="AQ28" s="30">
        <v>8398.9403999999995</v>
      </c>
      <c r="AR28" s="30">
        <v>9133.5498000000007</v>
      </c>
      <c r="AS28" s="30">
        <v>9104.2402000000002</v>
      </c>
      <c r="AT28" s="30">
        <v>8880.1396000000004</v>
      </c>
      <c r="AU28" s="30">
        <v>8472.8397999999997</v>
      </c>
      <c r="AV28" s="30">
        <v>8333.6903999999995</v>
      </c>
      <c r="AW28" s="30">
        <v>8733.4501999999993</v>
      </c>
      <c r="AX28" s="30">
        <v>8179.8999000000003</v>
      </c>
      <c r="AY28" s="30">
        <v>9339.8495999999996</v>
      </c>
      <c r="AZ28" s="30">
        <v>10077.26</v>
      </c>
      <c r="BA28" s="30">
        <v>7848.1000999999997</v>
      </c>
      <c r="BB28" s="30">
        <v>8133.5600999999997</v>
      </c>
      <c r="BC28" s="30">
        <v>8747.0400000000009</v>
      </c>
      <c r="BD28" s="30">
        <v>9188.1504000000004</v>
      </c>
      <c r="BE28" s="30">
        <v>9249.4599999999991</v>
      </c>
      <c r="BF28" s="30">
        <v>9039.7695000000003</v>
      </c>
      <c r="BG28" s="30">
        <v>9460.0596000000005</v>
      </c>
      <c r="BH28" s="30">
        <v>9180.6797000000006</v>
      </c>
      <c r="BI28" s="30">
        <v>9353.9102000000003</v>
      </c>
      <c r="BJ28" s="30">
        <v>8876.9599999999991</v>
      </c>
      <c r="BK28" s="30">
        <v>10011.58</v>
      </c>
      <c r="BL28" s="30">
        <v>10089.950000000001</v>
      </c>
      <c r="BM28" s="30">
        <v>9294.1396000000004</v>
      </c>
      <c r="BN28" s="30">
        <v>9452.6903999999995</v>
      </c>
      <c r="BO28" s="30">
        <v>10139.98</v>
      </c>
      <c r="BQ28" s="20">
        <f t="shared" si="0"/>
        <v>8782.6514100000004</v>
      </c>
      <c r="BR28" s="20">
        <f t="shared" si="1"/>
        <v>2195.6628525000001</v>
      </c>
    </row>
    <row r="29" spans="1:70" x14ac:dyDescent="0.25">
      <c r="A29" s="58" t="s">
        <v>27</v>
      </c>
      <c r="B29" s="30">
        <v>24553.85</v>
      </c>
      <c r="C29" s="30">
        <v>24372.85</v>
      </c>
      <c r="D29" s="30">
        <v>22230.609</v>
      </c>
      <c r="E29" s="30">
        <v>25643.23</v>
      </c>
      <c r="F29" s="30">
        <v>26117.050999999999</v>
      </c>
      <c r="G29" s="30">
        <v>27218.23</v>
      </c>
      <c r="H29" s="30">
        <v>24509.721000000001</v>
      </c>
      <c r="I29" s="30">
        <v>23897.949000000001</v>
      </c>
      <c r="J29" s="30">
        <v>23880.641</v>
      </c>
      <c r="K29" s="30">
        <v>27992.85</v>
      </c>
      <c r="L29" s="30">
        <v>29368.6</v>
      </c>
      <c r="M29" s="30">
        <v>27067.99</v>
      </c>
      <c r="N29" s="30">
        <v>26282.438999999998</v>
      </c>
      <c r="O29" s="30">
        <v>25371.278999999999</v>
      </c>
      <c r="P29" s="30">
        <v>24624.66</v>
      </c>
      <c r="Q29" s="30">
        <v>25808.471000000001</v>
      </c>
      <c r="R29" s="30">
        <v>24417.438999999998</v>
      </c>
      <c r="S29" s="30">
        <v>26466.080000000002</v>
      </c>
      <c r="T29" s="30">
        <v>25755.599999999999</v>
      </c>
      <c r="U29" s="30">
        <v>24085.141</v>
      </c>
      <c r="V29" s="30">
        <v>24453.85</v>
      </c>
      <c r="W29" s="30">
        <v>28724.6</v>
      </c>
      <c r="X29" s="30">
        <v>25103.289000000001</v>
      </c>
      <c r="Y29" s="30">
        <v>23190.050999999999</v>
      </c>
      <c r="Z29" s="30">
        <v>27542.641</v>
      </c>
      <c r="AA29" s="30">
        <v>26480.868999999999</v>
      </c>
      <c r="AB29" s="30">
        <v>23893.561000000002</v>
      </c>
      <c r="AC29" s="30">
        <v>23663.278999999999</v>
      </c>
      <c r="AD29" s="30">
        <v>25842.550999999999</v>
      </c>
      <c r="AE29" s="30">
        <v>26329.24</v>
      </c>
      <c r="AF29" s="30">
        <v>25537.289000000001</v>
      </c>
      <c r="AG29" s="30">
        <v>26746.618999999999</v>
      </c>
      <c r="AH29" s="30">
        <v>27641.25</v>
      </c>
      <c r="AI29" s="30">
        <v>25443.9</v>
      </c>
      <c r="AJ29" s="30">
        <v>27981.34</v>
      </c>
      <c r="AK29" s="30">
        <v>31750.391</v>
      </c>
      <c r="AL29" s="30">
        <v>24829.550999999999</v>
      </c>
      <c r="AM29" s="30">
        <v>23997.25</v>
      </c>
      <c r="AN29" s="30">
        <v>25811.109</v>
      </c>
      <c r="AO29" s="30">
        <v>29430.028999999999</v>
      </c>
      <c r="AP29" s="30">
        <v>25941.471000000001</v>
      </c>
      <c r="AQ29" s="30">
        <v>24170.631000000001</v>
      </c>
      <c r="AR29" s="30">
        <v>26307.43</v>
      </c>
      <c r="AS29" s="30">
        <v>26807.759999999998</v>
      </c>
      <c r="AT29" s="30">
        <v>28014.631000000001</v>
      </c>
      <c r="AU29" s="30">
        <v>26674.43</v>
      </c>
      <c r="AV29" s="30">
        <v>25477.83</v>
      </c>
      <c r="AW29" s="30">
        <v>26227.82</v>
      </c>
      <c r="AX29" s="30">
        <v>24712.98</v>
      </c>
      <c r="AY29" s="30">
        <v>28993.960999999999</v>
      </c>
      <c r="AZ29" s="30">
        <v>30580.891</v>
      </c>
      <c r="BA29" s="30">
        <v>23714.631000000001</v>
      </c>
      <c r="BB29" s="30">
        <v>24160.960999999999</v>
      </c>
      <c r="BC29" s="30">
        <v>25375.66</v>
      </c>
      <c r="BD29" s="30">
        <v>27531.800999999999</v>
      </c>
      <c r="BE29" s="30">
        <v>27583.49</v>
      </c>
      <c r="BF29" s="30">
        <v>26354.5</v>
      </c>
      <c r="BG29" s="30">
        <v>27760.1</v>
      </c>
      <c r="BH29" s="30">
        <v>28185.52</v>
      </c>
      <c r="BI29" s="30">
        <v>27051.438999999998</v>
      </c>
      <c r="BJ29" s="30">
        <v>26731.35</v>
      </c>
      <c r="BK29" s="30">
        <v>28329.67</v>
      </c>
      <c r="BL29" s="30">
        <v>28603.73</v>
      </c>
      <c r="BM29" s="30">
        <v>26810.48</v>
      </c>
      <c r="BN29" s="30">
        <v>27627.699000000001</v>
      </c>
      <c r="BO29" s="30">
        <v>27493.17</v>
      </c>
      <c r="BQ29" s="20">
        <f t="shared" si="0"/>
        <v>26446.819100000008</v>
      </c>
      <c r="BR29" s="20">
        <f t="shared" si="1"/>
        <v>6611.704775000002</v>
      </c>
    </row>
    <row r="30" spans="1:70" x14ac:dyDescent="0.25">
      <c r="A30" s="58" t="s">
        <v>28</v>
      </c>
      <c r="B30" s="30">
        <v>21752.471000000001</v>
      </c>
      <c r="C30" s="30">
        <v>22012.43</v>
      </c>
      <c r="D30" s="30">
        <v>21203.43</v>
      </c>
      <c r="E30" s="30">
        <v>21869.26</v>
      </c>
      <c r="F30" s="30">
        <v>22498.59</v>
      </c>
      <c r="G30" s="30">
        <v>23237.42</v>
      </c>
      <c r="H30" s="30">
        <v>22191.02</v>
      </c>
      <c r="I30" s="30">
        <v>22173.118999999999</v>
      </c>
      <c r="J30" s="30">
        <v>21362.23</v>
      </c>
      <c r="K30" s="30">
        <v>22655.5</v>
      </c>
      <c r="L30" s="30">
        <v>22048.83</v>
      </c>
      <c r="M30" s="30">
        <v>23296.109</v>
      </c>
      <c r="N30" s="30">
        <v>22791.118999999999</v>
      </c>
      <c r="O30" s="30">
        <v>22260.240000000002</v>
      </c>
      <c r="P30" s="30">
        <v>22001.561000000002</v>
      </c>
      <c r="Q30" s="30">
        <v>23557.539000000001</v>
      </c>
      <c r="R30" s="30">
        <v>21609.35</v>
      </c>
      <c r="S30" s="30">
        <v>21442.41</v>
      </c>
      <c r="T30" s="30">
        <v>22872.17</v>
      </c>
      <c r="U30" s="30">
        <v>22462.800999999999</v>
      </c>
      <c r="V30" s="30">
        <v>23330.699000000001</v>
      </c>
      <c r="W30" s="30">
        <v>24761.73</v>
      </c>
      <c r="X30" s="30">
        <v>23894.51</v>
      </c>
      <c r="Y30" s="30">
        <v>22522.868999999999</v>
      </c>
      <c r="Z30" s="30">
        <v>22642.199000000001</v>
      </c>
      <c r="AA30" s="30">
        <v>25086</v>
      </c>
      <c r="AB30" s="30">
        <v>22355.02</v>
      </c>
      <c r="AC30" s="30">
        <v>22089.59</v>
      </c>
      <c r="AD30" s="30">
        <v>21262.99</v>
      </c>
      <c r="AE30" s="30">
        <v>23576.778999999999</v>
      </c>
      <c r="AF30" s="30">
        <v>22287.09</v>
      </c>
      <c r="AG30" s="30">
        <v>23749.16</v>
      </c>
      <c r="AH30" s="30">
        <v>23572.98</v>
      </c>
      <c r="AI30" s="30">
        <v>23938.938999999998</v>
      </c>
      <c r="AJ30" s="30">
        <v>23548.938999999998</v>
      </c>
      <c r="AK30" s="30">
        <v>24366.16</v>
      </c>
      <c r="AL30" s="30">
        <v>23727.15</v>
      </c>
      <c r="AM30" s="30">
        <v>22796.859</v>
      </c>
      <c r="AN30" s="30">
        <v>22645.93</v>
      </c>
      <c r="AO30" s="30">
        <v>25262.471000000001</v>
      </c>
      <c r="AP30" s="30">
        <v>24606.789000000001</v>
      </c>
      <c r="AQ30" s="30">
        <v>23820.789000000001</v>
      </c>
      <c r="AR30" s="30">
        <v>24077.609</v>
      </c>
      <c r="AS30" s="30">
        <v>24461.599999999999</v>
      </c>
      <c r="AT30" s="30">
        <v>23302.66</v>
      </c>
      <c r="AU30" s="30">
        <v>23620.18</v>
      </c>
      <c r="AV30" s="30">
        <v>23819.300999999999</v>
      </c>
      <c r="AW30" s="30">
        <v>24502.800999999999</v>
      </c>
      <c r="AX30" s="30">
        <v>23881.438999999998</v>
      </c>
      <c r="AY30" s="30">
        <v>23709.34</v>
      </c>
      <c r="AZ30" s="30">
        <v>26563.49</v>
      </c>
      <c r="BA30" s="30">
        <v>24753.561000000002</v>
      </c>
      <c r="BB30" s="30">
        <v>24794.721000000001</v>
      </c>
      <c r="BC30" s="30">
        <v>25134.27</v>
      </c>
      <c r="BD30" s="30">
        <v>25256.73</v>
      </c>
      <c r="BE30" s="30">
        <v>26164.550999999999</v>
      </c>
      <c r="BF30" s="30">
        <v>25884.528999999999</v>
      </c>
      <c r="BG30" s="30">
        <v>25999.528999999999</v>
      </c>
      <c r="BH30" s="30">
        <v>25749.52</v>
      </c>
      <c r="BI30" s="30">
        <v>25847.381000000001</v>
      </c>
      <c r="BJ30" s="30">
        <v>26418.15</v>
      </c>
      <c r="BK30" s="30">
        <v>25958.73</v>
      </c>
      <c r="BL30" s="30">
        <v>28487.67</v>
      </c>
      <c r="BM30" s="30">
        <v>26353.289000000001</v>
      </c>
      <c r="BN30" s="30">
        <v>25142.210999999999</v>
      </c>
      <c r="BO30" s="30">
        <v>25721.449000000001</v>
      </c>
      <c r="BQ30" s="20">
        <f t="shared" si="0"/>
        <v>24196.741679999996</v>
      </c>
      <c r="BR30" s="20">
        <f t="shared" si="1"/>
        <v>6049.1854199999989</v>
      </c>
    </row>
    <row r="31" spans="1:70" x14ac:dyDescent="0.25">
      <c r="A31" s="58" t="s">
        <v>29</v>
      </c>
      <c r="B31" s="30">
        <v>2689.75</v>
      </c>
      <c r="C31" s="30">
        <v>3376.5900999999999</v>
      </c>
      <c r="D31" s="30">
        <v>4335.4799999999996</v>
      </c>
      <c r="E31" s="30">
        <v>3728.99</v>
      </c>
      <c r="F31" s="30">
        <v>4205.21</v>
      </c>
      <c r="G31" s="30">
        <v>3712.8101000000001</v>
      </c>
      <c r="H31" s="30">
        <v>3030.6799000000001</v>
      </c>
      <c r="I31" s="30">
        <v>2073.6001000000001</v>
      </c>
      <c r="J31" s="30">
        <v>3163.24</v>
      </c>
      <c r="K31" s="30">
        <v>3104.9198999999999</v>
      </c>
      <c r="L31" s="30">
        <v>3589.26</v>
      </c>
      <c r="M31" s="30">
        <v>2063.8301000000001</v>
      </c>
      <c r="N31" s="30">
        <v>2368.3899000000001</v>
      </c>
      <c r="O31" s="30">
        <v>2858.3701000000001</v>
      </c>
      <c r="P31" s="30">
        <v>3087.4299000000001</v>
      </c>
      <c r="Q31" s="30">
        <v>2814.4198999999999</v>
      </c>
      <c r="R31" s="30">
        <v>2368.5601000000001</v>
      </c>
      <c r="S31" s="30">
        <v>2756.02</v>
      </c>
      <c r="T31" s="30">
        <v>2570.1698999999999</v>
      </c>
      <c r="U31" s="30">
        <v>3130.4299000000001</v>
      </c>
      <c r="V31" s="30">
        <v>2401.7600000000002</v>
      </c>
      <c r="W31" s="30">
        <v>2603.5100000000002</v>
      </c>
      <c r="X31" s="30">
        <v>3137.76</v>
      </c>
      <c r="Y31" s="30">
        <v>3059.29</v>
      </c>
      <c r="Z31" s="30">
        <v>2374.3101000000001</v>
      </c>
      <c r="AA31" s="30">
        <v>2727.24</v>
      </c>
      <c r="AB31" s="30">
        <v>2740.0801000000001</v>
      </c>
      <c r="AC31" s="30">
        <v>2226.0100000000002</v>
      </c>
      <c r="AD31" s="30">
        <v>2150.4198999999999</v>
      </c>
      <c r="AE31" s="30">
        <v>2775.6698999999999</v>
      </c>
      <c r="AF31" s="30">
        <v>2271.27</v>
      </c>
      <c r="AG31" s="30">
        <v>2739.29</v>
      </c>
      <c r="AH31" s="30">
        <v>2555.1498999999999</v>
      </c>
      <c r="AI31" s="30">
        <v>3042.3400999999999</v>
      </c>
      <c r="AJ31" s="30">
        <v>3459.7</v>
      </c>
      <c r="AK31" s="30">
        <v>3740.1898999999999</v>
      </c>
      <c r="AL31" s="30">
        <v>2735.3501000000001</v>
      </c>
      <c r="AM31" s="30">
        <v>3614.8</v>
      </c>
      <c r="AN31" s="30">
        <v>3149.98</v>
      </c>
      <c r="AO31" s="30">
        <v>3710.3301000000001</v>
      </c>
      <c r="AP31" s="30">
        <v>3715.8701000000001</v>
      </c>
      <c r="AQ31" s="30">
        <v>2245.3301000000001</v>
      </c>
      <c r="AR31" s="30">
        <v>3300.21</v>
      </c>
      <c r="AS31" s="30">
        <v>3289.78</v>
      </c>
      <c r="AT31" s="30">
        <v>3748.1399000000001</v>
      </c>
      <c r="AU31" s="30">
        <v>3633.8600999999999</v>
      </c>
      <c r="AV31" s="30">
        <v>4185.04</v>
      </c>
      <c r="AW31" s="30">
        <v>2966.4198999999999</v>
      </c>
      <c r="AX31" s="30">
        <v>2408.29</v>
      </c>
      <c r="AY31" s="30">
        <v>3085.71</v>
      </c>
      <c r="AZ31" s="30">
        <v>4087.7</v>
      </c>
      <c r="BA31" s="30">
        <v>3314.96</v>
      </c>
      <c r="BB31" s="30">
        <v>4167.2700000000004</v>
      </c>
      <c r="BC31" s="30">
        <v>3772.1599000000001</v>
      </c>
      <c r="BD31" s="30">
        <v>2972.3101000000001</v>
      </c>
      <c r="BE31" s="30">
        <v>4926.7299999999996</v>
      </c>
      <c r="BF31" s="30">
        <v>3386.05</v>
      </c>
      <c r="BG31" s="30">
        <v>3381.6201000000001</v>
      </c>
      <c r="BH31" s="30">
        <v>3564.0801000000001</v>
      </c>
      <c r="BI31" s="30">
        <v>3768.7</v>
      </c>
      <c r="BJ31" s="30">
        <v>3827.8600999999999</v>
      </c>
      <c r="BK31" s="30">
        <v>3958.7</v>
      </c>
      <c r="BL31" s="30">
        <v>3420.9398999999999</v>
      </c>
      <c r="BM31" s="30">
        <v>4091.21</v>
      </c>
      <c r="BN31" s="30">
        <v>4998.5801000000001</v>
      </c>
      <c r="BO31" s="30">
        <v>3695</v>
      </c>
      <c r="BQ31" s="20">
        <f t="shared" si="0"/>
        <v>3239.0430080000001</v>
      </c>
      <c r="BR31" s="20">
        <f t="shared" si="1"/>
        <v>809.76075200000002</v>
      </c>
    </row>
    <row r="32" spans="1:70" x14ac:dyDescent="0.25">
      <c r="A32" s="58" t="s">
        <v>30</v>
      </c>
      <c r="B32" s="30">
        <v>31100.039000000001</v>
      </c>
      <c r="C32" s="30">
        <v>29584.359</v>
      </c>
      <c r="D32" s="30">
        <v>28874.02</v>
      </c>
      <c r="E32" s="30">
        <v>30998.73</v>
      </c>
      <c r="F32" s="30">
        <v>31882.34</v>
      </c>
      <c r="G32" s="30">
        <v>32495.77</v>
      </c>
      <c r="H32" s="30">
        <v>32097.891</v>
      </c>
      <c r="I32" s="30">
        <v>29721.811000000002</v>
      </c>
      <c r="J32" s="30">
        <v>29310.75</v>
      </c>
      <c r="K32" s="30">
        <v>30954.699000000001</v>
      </c>
      <c r="L32" s="30">
        <v>32427.811000000002</v>
      </c>
      <c r="M32" s="30">
        <v>31871.42</v>
      </c>
      <c r="N32" s="30">
        <v>31337.67</v>
      </c>
      <c r="O32" s="30">
        <v>30751.32</v>
      </c>
      <c r="P32" s="30">
        <v>30032.881000000001</v>
      </c>
      <c r="Q32" s="30">
        <v>30155.141</v>
      </c>
      <c r="R32" s="30">
        <v>31509.58</v>
      </c>
      <c r="S32" s="30">
        <v>29158.6</v>
      </c>
      <c r="T32" s="30">
        <v>29622.84</v>
      </c>
      <c r="U32" s="30">
        <v>29545.98</v>
      </c>
      <c r="V32" s="30">
        <v>29596.300999999999</v>
      </c>
      <c r="W32" s="30">
        <v>31624.688999999998</v>
      </c>
      <c r="X32" s="30">
        <v>29675.050999999999</v>
      </c>
      <c r="Y32" s="30">
        <v>29153.35</v>
      </c>
      <c r="Z32" s="30">
        <v>31262.811000000002</v>
      </c>
      <c r="AA32" s="30">
        <v>31001.868999999999</v>
      </c>
      <c r="AB32" s="30">
        <v>29448.609</v>
      </c>
      <c r="AC32" s="30">
        <v>29776.210999999999</v>
      </c>
      <c r="AD32" s="30">
        <v>29859.01</v>
      </c>
      <c r="AE32" s="30">
        <v>31065.35</v>
      </c>
      <c r="AF32" s="30">
        <v>31819.449000000001</v>
      </c>
      <c r="AG32" s="30">
        <v>30757.028999999999</v>
      </c>
      <c r="AH32" s="30">
        <v>32077.74</v>
      </c>
      <c r="AI32" s="30">
        <v>29897.82</v>
      </c>
      <c r="AJ32" s="30">
        <v>31119.4</v>
      </c>
      <c r="AK32" s="30">
        <v>32286.75</v>
      </c>
      <c r="AL32" s="30">
        <v>29748.400000000001</v>
      </c>
      <c r="AM32" s="30">
        <v>30141.32</v>
      </c>
      <c r="AN32" s="30">
        <v>30503.57</v>
      </c>
      <c r="AO32" s="30">
        <v>31602.68</v>
      </c>
      <c r="AP32" s="30">
        <v>31253.41</v>
      </c>
      <c r="AQ32" s="30">
        <v>30755.58</v>
      </c>
      <c r="AR32" s="30">
        <v>31634.859</v>
      </c>
      <c r="AS32" s="30">
        <v>31985.868999999999</v>
      </c>
      <c r="AT32" s="30">
        <v>30622.438999999998</v>
      </c>
      <c r="AU32" s="30">
        <v>31141.66</v>
      </c>
      <c r="AV32" s="30">
        <v>31581.800999999999</v>
      </c>
      <c r="AW32" s="30">
        <v>32277.59</v>
      </c>
      <c r="AX32" s="30">
        <v>29850.061000000002</v>
      </c>
      <c r="AY32" s="30">
        <v>33118.891000000003</v>
      </c>
      <c r="AZ32" s="30">
        <v>33405.339999999997</v>
      </c>
      <c r="BA32" s="30">
        <v>30772.67</v>
      </c>
      <c r="BB32" s="30">
        <v>29556.289000000001</v>
      </c>
      <c r="BC32" s="30">
        <v>30702.73</v>
      </c>
      <c r="BD32" s="30">
        <v>32798.141000000003</v>
      </c>
      <c r="BE32" s="30">
        <v>32704.868999999999</v>
      </c>
      <c r="BF32" s="30">
        <v>30391.98</v>
      </c>
      <c r="BG32" s="30">
        <v>32699.561000000002</v>
      </c>
      <c r="BH32" s="30">
        <v>32739.438999999998</v>
      </c>
      <c r="BI32" s="30">
        <v>33997.961000000003</v>
      </c>
      <c r="BJ32" s="30">
        <v>32411.109</v>
      </c>
      <c r="BK32" s="30">
        <v>32158.300999999999</v>
      </c>
      <c r="BL32" s="30">
        <v>32242.83</v>
      </c>
      <c r="BM32" s="30">
        <v>32493.278999999999</v>
      </c>
      <c r="BN32" s="30">
        <v>32679.35</v>
      </c>
      <c r="BO32" s="30">
        <v>34041.309000000001</v>
      </c>
      <c r="BQ32" s="20">
        <f t="shared" si="0"/>
        <v>31245.434539999998</v>
      </c>
      <c r="BR32" s="20">
        <f t="shared" si="1"/>
        <v>7811.3586349999996</v>
      </c>
    </row>
    <row r="33" spans="1:70" x14ac:dyDescent="0.25">
      <c r="A33" s="58" t="s">
        <v>31</v>
      </c>
      <c r="B33" s="30">
        <v>1171.1899000000001</v>
      </c>
      <c r="C33" s="30">
        <v>1368.49</v>
      </c>
      <c r="D33" s="30">
        <v>1600.08</v>
      </c>
      <c r="E33" s="30">
        <v>1426.03</v>
      </c>
      <c r="F33" s="30">
        <v>1594.47</v>
      </c>
      <c r="G33" s="30">
        <v>1424.97</v>
      </c>
      <c r="H33" s="30">
        <v>923.87</v>
      </c>
      <c r="I33" s="30">
        <v>800.71001999999999</v>
      </c>
      <c r="J33" s="30">
        <v>916.38</v>
      </c>
      <c r="K33" s="30">
        <v>1200.8699999999999</v>
      </c>
      <c r="L33" s="30">
        <v>1109.0699</v>
      </c>
      <c r="M33" s="30">
        <v>1024.5899999999999</v>
      </c>
      <c r="N33" s="30">
        <v>755.12</v>
      </c>
      <c r="O33" s="30">
        <v>1124.77</v>
      </c>
      <c r="P33" s="30">
        <v>1048.33</v>
      </c>
      <c r="Q33" s="30">
        <v>1052.4100000000001</v>
      </c>
      <c r="R33" s="30">
        <v>1215.8699999999999</v>
      </c>
      <c r="S33" s="30">
        <v>813.02002000000005</v>
      </c>
      <c r="T33" s="30">
        <v>1040.27</v>
      </c>
      <c r="U33" s="30">
        <v>1483.5600999999999</v>
      </c>
      <c r="V33" s="30">
        <v>1060.1500000000001</v>
      </c>
      <c r="W33" s="30">
        <v>1299.9000000000001</v>
      </c>
      <c r="X33" s="30">
        <v>1089.74</v>
      </c>
      <c r="Y33" s="30">
        <v>1193.3100999999999</v>
      </c>
      <c r="Z33" s="30">
        <v>955.51000999999997</v>
      </c>
      <c r="AA33" s="30">
        <v>1053.17</v>
      </c>
      <c r="AB33" s="30">
        <v>823.02002000000005</v>
      </c>
      <c r="AC33" s="30">
        <v>956.78998000000001</v>
      </c>
      <c r="AD33" s="30">
        <v>1185.5999999999999</v>
      </c>
      <c r="AE33" s="30">
        <v>863.10999000000004</v>
      </c>
      <c r="AF33" s="30">
        <v>543.63</v>
      </c>
      <c r="AG33" s="30">
        <v>1096.3</v>
      </c>
      <c r="AH33" s="30">
        <v>730.15002000000004</v>
      </c>
      <c r="AI33" s="30">
        <v>1143.6199999999999</v>
      </c>
      <c r="AJ33" s="30">
        <v>1454.35</v>
      </c>
      <c r="AK33" s="30">
        <v>1606.8100999999999</v>
      </c>
      <c r="AL33" s="30">
        <v>944.65997000000004</v>
      </c>
      <c r="AM33" s="30">
        <v>1198.4000000000001</v>
      </c>
      <c r="AN33" s="30">
        <v>1390.99</v>
      </c>
      <c r="AO33" s="30">
        <v>1113.98</v>
      </c>
      <c r="AP33" s="30">
        <v>1324.45</v>
      </c>
      <c r="AQ33" s="30">
        <v>1057.45</v>
      </c>
      <c r="AR33" s="30">
        <v>1372.21</v>
      </c>
      <c r="AS33" s="30">
        <v>1460.8199</v>
      </c>
      <c r="AT33" s="30">
        <v>2200.0801000000001</v>
      </c>
      <c r="AU33" s="30">
        <v>1668.9399000000001</v>
      </c>
      <c r="AV33" s="30">
        <v>2400.9499999999998</v>
      </c>
      <c r="AW33" s="30">
        <v>1724.52</v>
      </c>
      <c r="AX33" s="30">
        <v>1056.46</v>
      </c>
      <c r="AY33" s="30">
        <v>1316.9</v>
      </c>
      <c r="AZ33" s="30">
        <v>1701.96</v>
      </c>
      <c r="BA33" s="30">
        <v>1521.1801</v>
      </c>
      <c r="BB33" s="30">
        <v>1964.71</v>
      </c>
      <c r="BC33" s="30">
        <v>1523.54</v>
      </c>
      <c r="BD33" s="30">
        <v>1776.86</v>
      </c>
      <c r="BE33" s="30">
        <v>2615.1298999999999</v>
      </c>
      <c r="BF33" s="30">
        <v>1455.36</v>
      </c>
      <c r="BG33" s="30">
        <v>1748.03</v>
      </c>
      <c r="BH33" s="30">
        <v>1811.53</v>
      </c>
      <c r="BI33" s="30">
        <v>1680.97</v>
      </c>
      <c r="BJ33" s="30">
        <v>1684.77</v>
      </c>
      <c r="BK33" s="30">
        <v>1607.73</v>
      </c>
      <c r="BL33" s="30">
        <v>1657.0699</v>
      </c>
      <c r="BM33" s="30">
        <v>2138.6298999999999</v>
      </c>
      <c r="BN33" s="30">
        <v>2219.8600999999999</v>
      </c>
      <c r="BO33" s="30">
        <v>2051.71</v>
      </c>
      <c r="BQ33" s="20">
        <f t="shared" si="0"/>
        <v>1419.9546022000002</v>
      </c>
      <c r="BR33" s="20">
        <f t="shared" si="1"/>
        <v>354.98865055000005</v>
      </c>
    </row>
    <row r="34" spans="1:70" x14ac:dyDescent="0.25">
      <c r="A34" s="58" t="s">
        <v>155</v>
      </c>
      <c r="B34" s="30">
        <v>12178.07</v>
      </c>
      <c r="C34" s="30">
        <v>12799.4</v>
      </c>
      <c r="D34" s="30">
        <v>12470.85</v>
      </c>
      <c r="E34" s="30">
        <v>13643.35</v>
      </c>
      <c r="F34" s="30">
        <v>13937.67</v>
      </c>
      <c r="G34" s="30">
        <v>13964.33</v>
      </c>
      <c r="H34" s="30">
        <v>12846.93</v>
      </c>
      <c r="I34" s="30">
        <v>12368.93</v>
      </c>
      <c r="J34" s="30">
        <v>12474.21</v>
      </c>
      <c r="K34" s="30">
        <v>13555.72</v>
      </c>
      <c r="L34" s="30">
        <v>13909.57</v>
      </c>
      <c r="M34" s="30">
        <v>13681.24</v>
      </c>
      <c r="N34" s="30">
        <v>13240.92</v>
      </c>
      <c r="O34" s="30">
        <v>12972.02</v>
      </c>
      <c r="P34" s="30">
        <v>12753.36</v>
      </c>
      <c r="Q34" s="30">
        <v>13064.18</v>
      </c>
      <c r="R34" s="30">
        <v>12432.88</v>
      </c>
      <c r="S34" s="30">
        <v>12556.85</v>
      </c>
      <c r="T34" s="30">
        <v>13114.65</v>
      </c>
      <c r="U34" s="30">
        <v>12989.88</v>
      </c>
      <c r="V34" s="30">
        <v>13202.28</v>
      </c>
      <c r="W34" s="30">
        <v>14676.4</v>
      </c>
      <c r="X34" s="30">
        <v>14285.6</v>
      </c>
      <c r="Y34" s="30">
        <v>13105.88</v>
      </c>
      <c r="Z34" s="30">
        <v>13868.78</v>
      </c>
      <c r="AA34" s="30">
        <v>14299.42</v>
      </c>
      <c r="AB34" s="30">
        <v>12700.53</v>
      </c>
      <c r="AC34" s="30">
        <v>13159.05</v>
      </c>
      <c r="AD34" s="30">
        <v>12972.1</v>
      </c>
      <c r="AE34" s="30">
        <v>13500.2</v>
      </c>
      <c r="AF34" s="30">
        <v>13064.12</v>
      </c>
      <c r="AG34" s="30">
        <v>14072.7</v>
      </c>
      <c r="AH34" s="30">
        <v>14047.33</v>
      </c>
      <c r="AI34" s="30">
        <v>13585.02</v>
      </c>
      <c r="AJ34" s="30">
        <v>14087.64</v>
      </c>
      <c r="AK34" s="30">
        <v>14988.4</v>
      </c>
      <c r="AL34" s="30">
        <v>13550.15</v>
      </c>
      <c r="AM34" s="30">
        <v>13519.34</v>
      </c>
      <c r="AN34" s="30">
        <v>13676.64</v>
      </c>
      <c r="AO34" s="30">
        <v>15157.61</v>
      </c>
      <c r="AP34" s="30">
        <v>14758.84</v>
      </c>
      <c r="AQ34" s="30">
        <v>13814.63</v>
      </c>
      <c r="AR34" s="30">
        <v>14891.92</v>
      </c>
      <c r="AS34" s="30">
        <v>14804.2</v>
      </c>
      <c r="AT34" s="30">
        <v>14528.58</v>
      </c>
      <c r="AU34" s="30">
        <v>14263.57</v>
      </c>
      <c r="AV34" s="30">
        <v>13685.73</v>
      </c>
      <c r="AW34" s="30">
        <v>14495.24</v>
      </c>
      <c r="AX34" s="30">
        <v>13935.75</v>
      </c>
      <c r="AY34" s="30">
        <v>14753.83</v>
      </c>
      <c r="AZ34" s="30">
        <v>16077.54</v>
      </c>
      <c r="BA34" s="30">
        <v>14499.42</v>
      </c>
      <c r="BB34" s="30">
        <v>14524.42</v>
      </c>
      <c r="BC34" s="30">
        <v>14977.77</v>
      </c>
      <c r="BD34" s="30">
        <v>15257.69</v>
      </c>
      <c r="BE34" s="30">
        <v>15327.14</v>
      </c>
      <c r="BF34" s="30">
        <v>15335.73</v>
      </c>
      <c r="BG34" s="30">
        <v>16555.18</v>
      </c>
      <c r="BH34" s="30">
        <v>16072.26</v>
      </c>
      <c r="BI34" s="30">
        <v>15899.54</v>
      </c>
      <c r="BJ34" s="30">
        <v>15882.14</v>
      </c>
      <c r="BK34" s="30">
        <v>16148.71</v>
      </c>
      <c r="BL34" s="30">
        <v>16662.891</v>
      </c>
      <c r="BM34" s="30">
        <v>15798.2</v>
      </c>
      <c r="BN34" s="30">
        <v>15789.08</v>
      </c>
      <c r="BO34" s="30">
        <v>15867.23</v>
      </c>
      <c r="BQ34" s="20">
        <f t="shared" si="0"/>
        <v>14424.413619999998</v>
      </c>
      <c r="BR34" s="20">
        <f t="shared" si="1"/>
        <v>3606.1034049999994</v>
      </c>
    </row>
    <row r="35" spans="1:70" x14ac:dyDescent="0.25">
      <c r="A35" s="58" t="s">
        <v>33</v>
      </c>
      <c r="B35" s="30">
        <v>882.95001000000002</v>
      </c>
      <c r="C35" s="30">
        <v>656.66998000000001</v>
      </c>
      <c r="D35" s="30">
        <v>603.53998000000001</v>
      </c>
      <c r="E35" s="30">
        <v>510.17000999999999</v>
      </c>
      <c r="F35" s="30">
        <v>228.03998999999999</v>
      </c>
      <c r="G35" s="30">
        <v>686.57001000000002</v>
      </c>
      <c r="H35" s="30">
        <v>264.72000000000003</v>
      </c>
      <c r="I35" s="30">
        <v>1017.82</v>
      </c>
      <c r="J35" s="30">
        <v>279.39001000000002</v>
      </c>
      <c r="K35" s="30">
        <v>494.04998999999998</v>
      </c>
      <c r="L35" s="30">
        <v>481.01999000000001</v>
      </c>
      <c r="M35" s="30">
        <v>885.65997000000004</v>
      </c>
      <c r="N35" s="30">
        <v>390.95001000000002</v>
      </c>
      <c r="O35" s="30">
        <v>298.17000999999999</v>
      </c>
      <c r="P35" s="30">
        <v>61.18</v>
      </c>
      <c r="Q35" s="30">
        <v>394.60001</v>
      </c>
      <c r="R35" s="30">
        <v>321.98998999999998</v>
      </c>
      <c r="S35" s="30">
        <v>171.75</v>
      </c>
      <c r="T35" s="30">
        <v>460.56</v>
      </c>
      <c r="U35" s="30">
        <v>639.66998000000001</v>
      </c>
      <c r="V35" s="30">
        <v>920.17998999999998</v>
      </c>
      <c r="W35" s="30">
        <v>1237.8499999999999</v>
      </c>
      <c r="X35" s="30">
        <v>733.83001999999999</v>
      </c>
      <c r="Y35" s="30">
        <v>673.73999000000003</v>
      </c>
      <c r="Z35" s="30">
        <v>722.91998000000001</v>
      </c>
      <c r="AA35" s="30">
        <v>890.65997000000004</v>
      </c>
      <c r="AB35" s="30">
        <v>428.48000999999999</v>
      </c>
      <c r="AC35" s="30">
        <v>1228.05</v>
      </c>
      <c r="AD35" s="30">
        <v>993.58001999999999</v>
      </c>
      <c r="AE35" s="30">
        <v>688.33001999999999</v>
      </c>
      <c r="AF35" s="30">
        <v>632.04998999999998</v>
      </c>
      <c r="AG35" s="30">
        <v>514.37</v>
      </c>
      <c r="AH35" s="30">
        <v>695.5</v>
      </c>
      <c r="AI35" s="30">
        <v>625.96001999999999</v>
      </c>
      <c r="AJ35" s="30">
        <v>1271.29</v>
      </c>
      <c r="AK35" s="30">
        <v>1040.8599999999999</v>
      </c>
      <c r="AL35" s="30">
        <v>748.40997000000004</v>
      </c>
      <c r="AM35" s="30">
        <v>551.55999999999995</v>
      </c>
      <c r="AN35" s="30">
        <v>637.75</v>
      </c>
      <c r="AO35" s="30">
        <v>335.89999</v>
      </c>
      <c r="AP35" s="30">
        <v>816.44</v>
      </c>
      <c r="AQ35" s="30">
        <v>1042.98</v>
      </c>
      <c r="AR35" s="30">
        <v>762.66998000000001</v>
      </c>
      <c r="AS35" s="30">
        <v>848.21996999999999</v>
      </c>
      <c r="AT35" s="30">
        <v>1262.01</v>
      </c>
      <c r="AU35" s="30">
        <v>402.20999</v>
      </c>
      <c r="AV35" s="30">
        <v>1566.02</v>
      </c>
      <c r="AW35" s="30">
        <v>1373.89</v>
      </c>
      <c r="AX35" s="30">
        <v>782.15997000000004</v>
      </c>
      <c r="AY35" s="30">
        <v>1973.53</v>
      </c>
      <c r="AZ35" s="30">
        <v>419.07001000000002</v>
      </c>
      <c r="BA35" s="30">
        <v>1245.3399999999999</v>
      </c>
      <c r="BB35" s="30">
        <v>575.44000000000005</v>
      </c>
      <c r="BC35" s="30">
        <v>955.90002000000004</v>
      </c>
      <c r="BD35" s="30">
        <v>1847.45</v>
      </c>
      <c r="BE35" s="30">
        <v>1459.6899000000001</v>
      </c>
      <c r="BF35" s="30">
        <v>830.90002000000004</v>
      </c>
      <c r="BG35" s="30">
        <v>920.09002999999996</v>
      </c>
      <c r="BH35" s="30">
        <v>1762.0699</v>
      </c>
      <c r="BI35" s="30">
        <v>833.13</v>
      </c>
      <c r="BJ35" s="30">
        <v>1026.23</v>
      </c>
      <c r="BK35" s="30">
        <v>1067.1600000000001</v>
      </c>
      <c r="BL35" s="30">
        <v>1071.8100999999999</v>
      </c>
      <c r="BM35" s="30">
        <v>897.15997000000004</v>
      </c>
      <c r="BN35" s="30">
        <v>768.42998999999998</v>
      </c>
      <c r="BO35" s="30">
        <v>1134.8100999999999</v>
      </c>
      <c r="BQ35" s="20">
        <f t="shared" si="0"/>
        <v>896.2009978000001</v>
      </c>
      <c r="BR35" s="20">
        <f t="shared" si="1"/>
        <v>224.05024945000002</v>
      </c>
    </row>
    <row r="36" spans="1:70" x14ac:dyDescent="0.25">
      <c r="A36" s="58" t="s">
        <v>34</v>
      </c>
      <c r="B36" s="30">
        <v>24515.26</v>
      </c>
      <c r="C36" s="30">
        <v>23449.881000000001</v>
      </c>
      <c r="D36" s="30">
        <v>22171.49</v>
      </c>
      <c r="E36" s="30">
        <v>24179.789000000001</v>
      </c>
      <c r="F36" s="30">
        <v>25087.050999999999</v>
      </c>
      <c r="G36" s="30">
        <v>24724.26</v>
      </c>
      <c r="H36" s="30">
        <v>23787.33</v>
      </c>
      <c r="I36" s="30">
        <v>23407.778999999999</v>
      </c>
      <c r="J36" s="30">
        <v>23056.18</v>
      </c>
      <c r="K36" s="30">
        <v>24459.938999999998</v>
      </c>
      <c r="L36" s="30">
        <v>26665.24</v>
      </c>
      <c r="M36" s="30">
        <v>25329.641</v>
      </c>
      <c r="N36" s="30">
        <v>26013.789000000001</v>
      </c>
      <c r="O36" s="30">
        <v>24205.949000000001</v>
      </c>
      <c r="P36" s="30">
        <v>24589.49</v>
      </c>
      <c r="Q36" s="30">
        <v>24827.118999999999</v>
      </c>
      <c r="R36" s="30">
        <v>24181.028999999999</v>
      </c>
      <c r="S36" s="30">
        <v>22953.57</v>
      </c>
      <c r="T36" s="30">
        <v>24173.34</v>
      </c>
      <c r="U36" s="30">
        <v>23472.109</v>
      </c>
      <c r="V36" s="30">
        <v>24157.82</v>
      </c>
      <c r="W36" s="30">
        <v>26767.09</v>
      </c>
      <c r="X36" s="30">
        <v>24696.528999999999</v>
      </c>
      <c r="Y36" s="30">
        <v>23051.85</v>
      </c>
      <c r="Z36" s="30">
        <v>24391.949000000001</v>
      </c>
      <c r="AA36" s="30">
        <v>25172.52</v>
      </c>
      <c r="AB36" s="30">
        <v>23135.938999999998</v>
      </c>
      <c r="AC36" s="30">
        <v>22706.618999999999</v>
      </c>
      <c r="AD36" s="30">
        <v>22643.891</v>
      </c>
      <c r="AE36" s="30">
        <v>24614.99</v>
      </c>
      <c r="AF36" s="30">
        <v>24991.721000000001</v>
      </c>
      <c r="AG36" s="30">
        <v>24854.039000000001</v>
      </c>
      <c r="AH36" s="30">
        <v>26243.83</v>
      </c>
      <c r="AI36" s="30">
        <v>25901.17</v>
      </c>
      <c r="AJ36" s="30">
        <v>24494.311000000002</v>
      </c>
      <c r="AK36" s="30">
        <v>26463.32</v>
      </c>
      <c r="AL36" s="30">
        <v>23902.391</v>
      </c>
      <c r="AM36" s="30">
        <v>24102.15</v>
      </c>
      <c r="AN36" s="30">
        <v>23886.039000000001</v>
      </c>
      <c r="AO36" s="30">
        <v>27042.278999999999</v>
      </c>
      <c r="AP36" s="30">
        <v>25786.400000000001</v>
      </c>
      <c r="AQ36" s="30">
        <v>23930.91</v>
      </c>
      <c r="AR36" s="30">
        <v>25045.919999999998</v>
      </c>
      <c r="AS36" s="30">
        <v>24533.99</v>
      </c>
      <c r="AT36" s="30">
        <v>24380.65</v>
      </c>
      <c r="AU36" s="30">
        <v>24714.42</v>
      </c>
      <c r="AV36" s="30">
        <v>24257.039000000001</v>
      </c>
      <c r="AW36" s="30">
        <v>26120.84</v>
      </c>
      <c r="AX36" s="30">
        <v>24094</v>
      </c>
      <c r="AY36" s="30">
        <v>26319.039000000001</v>
      </c>
      <c r="AZ36" s="30">
        <v>27362.789000000001</v>
      </c>
      <c r="BA36" s="30">
        <v>25067.561000000002</v>
      </c>
      <c r="BB36" s="30">
        <v>23840.778999999999</v>
      </c>
      <c r="BC36" s="30">
        <v>25378.75</v>
      </c>
      <c r="BD36" s="30">
        <v>25920.07</v>
      </c>
      <c r="BE36" s="30">
        <v>25855.778999999999</v>
      </c>
      <c r="BF36" s="30">
        <v>24904.67</v>
      </c>
      <c r="BG36" s="30">
        <v>27463.41</v>
      </c>
      <c r="BH36" s="30">
        <v>26943.91</v>
      </c>
      <c r="BI36" s="30">
        <v>27446.688999999998</v>
      </c>
      <c r="BJ36" s="30">
        <v>26178.58</v>
      </c>
      <c r="BK36" s="30">
        <v>26603.688999999998</v>
      </c>
      <c r="BL36" s="30">
        <v>28723.789000000001</v>
      </c>
      <c r="BM36" s="30">
        <v>27013.449000000001</v>
      </c>
      <c r="BN36" s="30">
        <v>27272.550999999999</v>
      </c>
      <c r="BO36" s="30">
        <v>27705.74</v>
      </c>
      <c r="BQ36" s="20">
        <f t="shared" si="0"/>
        <v>25217.318160000006</v>
      </c>
      <c r="BR36" s="20">
        <f t="shared" si="1"/>
        <v>6304.3295400000015</v>
      </c>
    </row>
    <row r="37" spans="1:70" x14ac:dyDescent="0.25">
      <c r="A37" s="58" t="s">
        <v>35</v>
      </c>
      <c r="B37" s="30">
        <v>28851.721000000001</v>
      </c>
      <c r="C37" s="30">
        <v>29967.109</v>
      </c>
      <c r="D37" s="30">
        <v>31214.99</v>
      </c>
      <c r="E37" s="30">
        <v>31810.35</v>
      </c>
      <c r="F37" s="30">
        <v>33007.828000000001</v>
      </c>
      <c r="G37" s="30">
        <v>31716.471000000001</v>
      </c>
      <c r="H37" s="30">
        <v>32158.109</v>
      </c>
      <c r="I37" s="30">
        <v>32466.438999999998</v>
      </c>
      <c r="J37" s="30">
        <v>33064.391000000003</v>
      </c>
      <c r="K37" s="30">
        <v>31986.141</v>
      </c>
      <c r="L37" s="30">
        <v>34781.891000000003</v>
      </c>
      <c r="M37" s="30">
        <v>32149.83</v>
      </c>
      <c r="N37" s="30">
        <v>32838.512000000002</v>
      </c>
      <c r="O37" s="30">
        <v>32044.42</v>
      </c>
      <c r="P37" s="30">
        <v>30226.15</v>
      </c>
      <c r="Q37" s="30">
        <v>28304.300999999999</v>
      </c>
      <c r="R37" s="30">
        <v>31600.131000000001</v>
      </c>
      <c r="S37" s="30">
        <v>29234.52</v>
      </c>
      <c r="T37" s="30">
        <v>30563.028999999999</v>
      </c>
      <c r="U37" s="30">
        <v>29778.91</v>
      </c>
      <c r="V37" s="30">
        <v>31356.721000000001</v>
      </c>
      <c r="W37" s="30">
        <v>31777.109</v>
      </c>
      <c r="X37" s="30">
        <v>32787.559000000001</v>
      </c>
      <c r="Y37" s="30">
        <v>30755.061000000002</v>
      </c>
      <c r="Z37" s="30">
        <v>29882.971000000001</v>
      </c>
      <c r="AA37" s="30">
        <v>35494.5</v>
      </c>
      <c r="AB37" s="30">
        <v>31087.391</v>
      </c>
      <c r="AC37" s="30">
        <v>32422.141</v>
      </c>
      <c r="AD37" s="30">
        <v>29163.631000000001</v>
      </c>
      <c r="AE37" s="30">
        <v>30061.67</v>
      </c>
      <c r="AF37" s="30">
        <v>33625.370999999999</v>
      </c>
      <c r="AG37" s="30">
        <v>32008.080000000002</v>
      </c>
      <c r="AH37" s="30">
        <v>32156.33</v>
      </c>
      <c r="AI37" s="30">
        <v>32475.188999999998</v>
      </c>
      <c r="AJ37" s="30">
        <v>28938.221000000001</v>
      </c>
      <c r="AK37" s="30">
        <v>32658.6</v>
      </c>
      <c r="AL37" s="30">
        <v>32292.57</v>
      </c>
      <c r="AM37" s="30">
        <v>32576.960999999999</v>
      </c>
      <c r="AN37" s="30">
        <v>32359.759999999998</v>
      </c>
      <c r="AO37" s="30">
        <v>32324.91</v>
      </c>
      <c r="AP37" s="30">
        <v>33719.711000000003</v>
      </c>
      <c r="AQ37" s="30">
        <v>31808.02</v>
      </c>
      <c r="AR37" s="30">
        <v>32332.84</v>
      </c>
      <c r="AS37" s="30">
        <v>30080.359</v>
      </c>
      <c r="AT37" s="30">
        <v>30805.688999999998</v>
      </c>
      <c r="AU37" s="30">
        <v>29087.67</v>
      </c>
      <c r="AV37" s="30">
        <v>29512.710999999999</v>
      </c>
      <c r="AW37" s="30">
        <v>31423.59</v>
      </c>
      <c r="AX37" s="30">
        <v>31661.82</v>
      </c>
      <c r="AY37" s="30">
        <v>30124.240000000002</v>
      </c>
      <c r="AZ37" s="30">
        <v>36141</v>
      </c>
      <c r="BA37" s="30">
        <v>34058.711000000003</v>
      </c>
      <c r="BB37" s="30">
        <v>34491.148000000001</v>
      </c>
      <c r="BC37" s="30">
        <v>34201.050999999999</v>
      </c>
      <c r="BD37" s="30">
        <v>33153.940999999999</v>
      </c>
      <c r="BE37" s="30">
        <v>34155.620999999999</v>
      </c>
      <c r="BF37" s="30">
        <v>32568.26</v>
      </c>
      <c r="BG37" s="30">
        <v>33716.370999999999</v>
      </c>
      <c r="BH37" s="30">
        <v>30619.949000000001</v>
      </c>
      <c r="BI37" s="30">
        <v>32236</v>
      </c>
      <c r="BJ37" s="30">
        <v>31172.42</v>
      </c>
      <c r="BK37" s="30">
        <v>32127.618999999999</v>
      </c>
      <c r="BL37" s="30">
        <v>35457.57</v>
      </c>
      <c r="BM37" s="30">
        <v>32268.74</v>
      </c>
      <c r="BN37" s="30">
        <v>33287.57</v>
      </c>
      <c r="BO37" s="30">
        <v>35865.281000000003</v>
      </c>
      <c r="BQ37" s="20">
        <f t="shared" si="0"/>
        <v>32069.184760000004</v>
      </c>
      <c r="BR37" s="20">
        <f t="shared" si="1"/>
        <v>8017.2961900000009</v>
      </c>
    </row>
    <row r="38" spans="1:70" x14ac:dyDescent="0.25">
      <c r="A38" s="58" t="s">
        <v>36</v>
      </c>
      <c r="B38" s="30">
        <v>5560.5698000000002</v>
      </c>
      <c r="C38" s="30">
        <v>5787.3500999999997</v>
      </c>
      <c r="D38" s="30">
        <v>5534.77</v>
      </c>
      <c r="E38" s="30">
        <v>6712.1400999999996</v>
      </c>
      <c r="F38" s="30">
        <v>6343.0097999999998</v>
      </c>
      <c r="G38" s="30">
        <v>6550.0298000000003</v>
      </c>
      <c r="H38" s="30">
        <v>5732</v>
      </c>
      <c r="I38" s="30">
        <v>5601.0600999999997</v>
      </c>
      <c r="J38" s="30">
        <v>5646.0698000000002</v>
      </c>
      <c r="K38" s="30">
        <v>7191.3301000000001</v>
      </c>
      <c r="L38" s="30">
        <v>7527.98</v>
      </c>
      <c r="M38" s="30">
        <v>7075.71</v>
      </c>
      <c r="N38" s="30">
        <v>6822.0097999999998</v>
      </c>
      <c r="O38" s="30">
        <v>6412.2002000000002</v>
      </c>
      <c r="P38" s="30">
        <v>6408.1698999999999</v>
      </c>
      <c r="Q38" s="30">
        <v>6560.2402000000002</v>
      </c>
      <c r="R38" s="30">
        <v>5635.6400999999996</v>
      </c>
      <c r="S38" s="30">
        <v>6527.3900999999996</v>
      </c>
      <c r="T38" s="30">
        <v>6373.6899000000003</v>
      </c>
      <c r="U38" s="30">
        <v>6046.1801999999998</v>
      </c>
      <c r="V38" s="30">
        <v>6216.3198000000002</v>
      </c>
      <c r="W38" s="30">
        <v>7768</v>
      </c>
      <c r="X38" s="30">
        <v>6674.96</v>
      </c>
      <c r="Y38" s="30">
        <v>6046.1602000000003</v>
      </c>
      <c r="Z38" s="30">
        <v>7456.1298999999999</v>
      </c>
      <c r="AA38" s="30">
        <v>6944.8999000000003</v>
      </c>
      <c r="AB38" s="30">
        <v>5996.25</v>
      </c>
      <c r="AC38" s="30">
        <v>5507.0698000000002</v>
      </c>
      <c r="AD38" s="30">
        <v>6259.7597999999998</v>
      </c>
      <c r="AE38" s="30">
        <v>6788.1602000000003</v>
      </c>
      <c r="AF38" s="30">
        <v>6504.3397999999997</v>
      </c>
      <c r="AG38" s="30">
        <v>7040.52</v>
      </c>
      <c r="AH38" s="30">
        <v>7160.2201999999997</v>
      </c>
      <c r="AI38" s="30">
        <v>6665.3999000000003</v>
      </c>
      <c r="AJ38" s="30">
        <v>7447</v>
      </c>
      <c r="AK38" s="30">
        <v>8424.7099999999991</v>
      </c>
      <c r="AL38" s="30">
        <v>6437.1499000000003</v>
      </c>
      <c r="AM38" s="30">
        <v>6080.46</v>
      </c>
      <c r="AN38" s="30">
        <v>6381.4399000000003</v>
      </c>
      <c r="AO38" s="30">
        <v>7682.7201999999997</v>
      </c>
      <c r="AP38" s="30">
        <v>6672.6602000000003</v>
      </c>
      <c r="AQ38" s="30">
        <v>6074.3100999999997</v>
      </c>
      <c r="AR38" s="30">
        <v>6656.8701000000001</v>
      </c>
      <c r="AS38" s="30">
        <v>6893.2402000000002</v>
      </c>
      <c r="AT38" s="30">
        <v>7084.8798999999999</v>
      </c>
      <c r="AU38" s="30">
        <v>6955.3701000000001</v>
      </c>
      <c r="AV38" s="30">
        <v>6460.3701000000001</v>
      </c>
      <c r="AW38" s="30">
        <v>6640.7997999999998</v>
      </c>
      <c r="AX38" s="30">
        <v>6086.0298000000003</v>
      </c>
      <c r="AY38" s="30">
        <v>7818.4902000000002</v>
      </c>
      <c r="AZ38" s="30">
        <v>7638.9399000000003</v>
      </c>
      <c r="BA38" s="30">
        <v>5222.1698999999999</v>
      </c>
      <c r="BB38" s="30">
        <v>5544.4701999999997</v>
      </c>
      <c r="BC38" s="30">
        <v>5839.0097999999998</v>
      </c>
      <c r="BD38" s="30">
        <v>6633.0698000000002</v>
      </c>
      <c r="BE38" s="30">
        <v>6426.8397999999997</v>
      </c>
      <c r="BF38" s="30">
        <v>6423.9198999999999</v>
      </c>
      <c r="BG38" s="30">
        <v>6815.6298999999999</v>
      </c>
      <c r="BH38" s="30">
        <v>6932.5097999999998</v>
      </c>
      <c r="BI38" s="30">
        <v>6266.6899000000003</v>
      </c>
      <c r="BJ38" s="30">
        <v>5825.7798000000003</v>
      </c>
      <c r="BK38" s="30">
        <v>7375.9399000000003</v>
      </c>
      <c r="BL38" s="30">
        <v>6762.7402000000002</v>
      </c>
      <c r="BM38" s="30">
        <v>6240.3397999999997</v>
      </c>
      <c r="BN38" s="30">
        <v>6605.52</v>
      </c>
      <c r="BO38" s="30">
        <v>7161.5</v>
      </c>
      <c r="BQ38" s="20">
        <f t="shared" si="0"/>
        <v>6622.4531780000007</v>
      </c>
      <c r="BR38" s="20">
        <f t="shared" si="1"/>
        <v>1655.6132945000002</v>
      </c>
    </row>
    <row r="39" spans="1:70" x14ac:dyDescent="0.25">
      <c r="A39" s="58" t="s">
        <v>37</v>
      </c>
      <c r="B39" s="30">
        <v>12741.09</v>
      </c>
      <c r="C39" s="30">
        <v>12448.74</v>
      </c>
      <c r="D39" s="30">
        <v>14826.03</v>
      </c>
      <c r="E39" s="30">
        <v>14606.19</v>
      </c>
      <c r="F39" s="30">
        <v>14950.03</v>
      </c>
      <c r="G39" s="30">
        <v>13517.58</v>
      </c>
      <c r="H39" s="30">
        <v>13001.02</v>
      </c>
      <c r="I39" s="30">
        <v>13519.41</v>
      </c>
      <c r="J39" s="30">
        <v>12406.18</v>
      </c>
      <c r="K39" s="30">
        <v>12587.63</v>
      </c>
      <c r="L39" s="30">
        <v>12019.06</v>
      </c>
      <c r="M39" s="30">
        <v>11346.29</v>
      </c>
      <c r="N39" s="30">
        <v>13100.36</v>
      </c>
      <c r="O39" s="30">
        <v>10991.58</v>
      </c>
      <c r="P39" s="30">
        <v>12721.24</v>
      </c>
      <c r="Q39" s="30">
        <v>11857.84</v>
      </c>
      <c r="R39" s="30">
        <v>10464.24</v>
      </c>
      <c r="S39" s="30">
        <v>11196.42</v>
      </c>
      <c r="T39" s="30">
        <v>12123.25</v>
      </c>
      <c r="U39" s="30">
        <v>11443.72</v>
      </c>
      <c r="V39" s="30">
        <v>12881.1</v>
      </c>
      <c r="W39" s="30">
        <v>13159.94</v>
      </c>
      <c r="X39" s="30">
        <v>11959</v>
      </c>
      <c r="Y39" s="30">
        <v>11763.82</v>
      </c>
      <c r="Z39" s="30">
        <v>12631.46</v>
      </c>
      <c r="AA39" s="30">
        <v>12269.99</v>
      </c>
      <c r="AB39" s="30">
        <v>12078.63</v>
      </c>
      <c r="AC39" s="30">
        <v>11712.88</v>
      </c>
      <c r="AD39" s="30">
        <v>12445.72</v>
      </c>
      <c r="AE39" s="30">
        <v>12957.47</v>
      </c>
      <c r="AF39" s="30">
        <v>13170.55</v>
      </c>
      <c r="AG39" s="30">
        <v>13857.92</v>
      </c>
      <c r="AH39" s="30">
        <v>13635.32</v>
      </c>
      <c r="AI39" s="30">
        <v>13218.14</v>
      </c>
      <c r="AJ39" s="30">
        <v>12748.9</v>
      </c>
      <c r="AK39" s="30">
        <v>12500.19</v>
      </c>
      <c r="AL39" s="30">
        <v>12646.36</v>
      </c>
      <c r="AM39" s="30">
        <v>13415.44</v>
      </c>
      <c r="AN39" s="30">
        <v>12836.86</v>
      </c>
      <c r="AO39" s="30">
        <v>12915.35</v>
      </c>
      <c r="AP39" s="30">
        <v>14041.55</v>
      </c>
      <c r="AQ39" s="30">
        <v>13298.3</v>
      </c>
      <c r="AR39" s="30">
        <v>13352.67</v>
      </c>
      <c r="AS39" s="30">
        <v>13442.84</v>
      </c>
      <c r="AT39" s="30">
        <v>12685.38</v>
      </c>
      <c r="AU39" s="30">
        <v>13545.85</v>
      </c>
      <c r="AV39" s="30">
        <v>13574.62</v>
      </c>
      <c r="AW39" s="30">
        <v>13280.9</v>
      </c>
      <c r="AX39" s="30">
        <v>13296.58</v>
      </c>
      <c r="AY39" s="30">
        <v>12360.66</v>
      </c>
      <c r="AZ39" s="30">
        <v>13660.01</v>
      </c>
      <c r="BA39" s="30">
        <v>13714.11</v>
      </c>
      <c r="BB39" s="30">
        <v>13188.63</v>
      </c>
      <c r="BC39" s="30">
        <v>13772.17</v>
      </c>
      <c r="BD39" s="30">
        <v>14481.37</v>
      </c>
      <c r="BE39" s="30">
        <v>13972.14</v>
      </c>
      <c r="BF39" s="30">
        <v>13530.31</v>
      </c>
      <c r="BG39" s="30">
        <v>13614.03</v>
      </c>
      <c r="BH39" s="30">
        <v>13385.9</v>
      </c>
      <c r="BI39" s="30">
        <v>13587.65</v>
      </c>
      <c r="BJ39" s="30">
        <v>14058.5</v>
      </c>
      <c r="BK39" s="30">
        <v>13615.52</v>
      </c>
      <c r="BL39" s="30">
        <v>16088.09</v>
      </c>
      <c r="BM39" s="30">
        <v>12687.97</v>
      </c>
      <c r="BN39" s="30">
        <v>14778.26</v>
      </c>
      <c r="BO39" s="30">
        <v>13683.85</v>
      </c>
      <c r="BQ39" s="20">
        <f t="shared" si="0"/>
        <v>13094.6106</v>
      </c>
      <c r="BR39" s="20">
        <f t="shared" si="1"/>
        <v>3273.65265</v>
      </c>
    </row>
    <row r="40" spans="1:70" x14ac:dyDescent="0.25">
      <c r="A40" s="58" t="s">
        <v>38</v>
      </c>
      <c r="B40" s="30">
        <v>15847.85</v>
      </c>
      <c r="C40" s="30">
        <v>15475.24</v>
      </c>
      <c r="D40" s="30">
        <v>14617.31</v>
      </c>
      <c r="E40" s="30">
        <v>16244.04</v>
      </c>
      <c r="F40" s="30">
        <v>15988.08</v>
      </c>
      <c r="G40" s="30">
        <v>16572.849999999999</v>
      </c>
      <c r="H40" s="30">
        <v>15450.73</v>
      </c>
      <c r="I40" s="30">
        <v>15430.06</v>
      </c>
      <c r="J40" s="30">
        <v>15353.68</v>
      </c>
      <c r="K40" s="30">
        <v>16273.48</v>
      </c>
      <c r="L40" s="30">
        <v>17653.381000000001</v>
      </c>
      <c r="M40" s="30">
        <v>16900.59</v>
      </c>
      <c r="N40" s="30">
        <v>16360.3</v>
      </c>
      <c r="O40" s="30">
        <v>15769.09</v>
      </c>
      <c r="P40" s="30">
        <v>15423.29</v>
      </c>
      <c r="Q40" s="30">
        <v>15690.1</v>
      </c>
      <c r="R40" s="30">
        <v>14931.01</v>
      </c>
      <c r="S40" s="30">
        <v>15585.4</v>
      </c>
      <c r="T40" s="30">
        <v>15111.91</v>
      </c>
      <c r="U40" s="30">
        <v>15253.3</v>
      </c>
      <c r="V40" s="30">
        <v>14748.04</v>
      </c>
      <c r="W40" s="30">
        <v>16913.669999999998</v>
      </c>
      <c r="X40" s="30">
        <v>16183.18</v>
      </c>
      <c r="Y40" s="30">
        <v>15378.72</v>
      </c>
      <c r="Z40" s="30">
        <v>16391.09</v>
      </c>
      <c r="AA40" s="30">
        <v>16789.391</v>
      </c>
      <c r="AB40" s="30">
        <v>15448.56</v>
      </c>
      <c r="AC40" s="30">
        <v>15307.91</v>
      </c>
      <c r="AD40" s="30">
        <v>15354.63</v>
      </c>
      <c r="AE40" s="30">
        <v>16286.72</v>
      </c>
      <c r="AF40" s="30">
        <v>16268.49</v>
      </c>
      <c r="AG40" s="30">
        <v>16422.199000000001</v>
      </c>
      <c r="AH40" s="30">
        <v>17241.150000000001</v>
      </c>
      <c r="AI40" s="30">
        <v>17112.400000000001</v>
      </c>
      <c r="AJ40" s="30">
        <v>17423.57</v>
      </c>
      <c r="AK40" s="30">
        <v>18610.199000000001</v>
      </c>
      <c r="AL40" s="30">
        <v>16185.57</v>
      </c>
      <c r="AM40" s="30">
        <v>16122.13</v>
      </c>
      <c r="AN40" s="30">
        <v>16348.1</v>
      </c>
      <c r="AO40" s="30">
        <v>17992.609</v>
      </c>
      <c r="AP40" s="30">
        <v>16643.811000000002</v>
      </c>
      <c r="AQ40" s="30">
        <v>15498.71</v>
      </c>
      <c r="AR40" s="30">
        <v>16754.300999999999</v>
      </c>
      <c r="AS40" s="30">
        <v>16613.98</v>
      </c>
      <c r="AT40" s="30">
        <v>17075.57</v>
      </c>
      <c r="AU40" s="30">
        <v>16020.1</v>
      </c>
      <c r="AV40" s="30">
        <v>16061.06</v>
      </c>
      <c r="AW40" s="30">
        <v>16518.188999999998</v>
      </c>
      <c r="AX40" s="30">
        <v>15436.87</v>
      </c>
      <c r="AY40" s="30">
        <v>16760.48</v>
      </c>
      <c r="AZ40" s="30">
        <v>18013.278999999999</v>
      </c>
      <c r="BA40" s="30">
        <v>15289.38</v>
      </c>
      <c r="BB40" s="30">
        <v>15059.55</v>
      </c>
      <c r="BC40" s="30">
        <v>16011.99</v>
      </c>
      <c r="BD40" s="30">
        <v>16783.57</v>
      </c>
      <c r="BE40" s="30">
        <v>16743.971000000001</v>
      </c>
      <c r="BF40" s="30">
        <v>16682.48</v>
      </c>
      <c r="BG40" s="30">
        <v>16888.849999999999</v>
      </c>
      <c r="BH40" s="30">
        <v>17254.188999999998</v>
      </c>
      <c r="BI40" s="30">
        <v>17477.868999999999</v>
      </c>
      <c r="BJ40" s="30">
        <v>16163.14</v>
      </c>
      <c r="BK40" s="30">
        <v>16993.77</v>
      </c>
      <c r="BL40" s="30">
        <v>16634.23</v>
      </c>
      <c r="BM40" s="30">
        <v>16823.539000000001</v>
      </c>
      <c r="BN40" s="30">
        <v>16577.259999999998</v>
      </c>
      <c r="BO40" s="30">
        <v>17213.631000000001</v>
      </c>
      <c r="BQ40" s="20">
        <f t="shared" si="0"/>
        <v>16388.074339999999</v>
      </c>
      <c r="BR40" s="20">
        <f t="shared" si="1"/>
        <v>4097.0185849999998</v>
      </c>
    </row>
    <row r="41" spans="1:70" x14ac:dyDescent="0.25">
      <c r="A41" s="58" t="s">
        <v>39</v>
      </c>
      <c r="B41" s="30">
        <v>13573.62</v>
      </c>
      <c r="C41" s="30">
        <v>14612.86</v>
      </c>
      <c r="D41" s="30">
        <v>13932.49</v>
      </c>
      <c r="E41" s="30">
        <v>14911.04</v>
      </c>
      <c r="F41" s="30">
        <v>14830</v>
      </c>
      <c r="G41" s="30">
        <v>15325.59</v>
      </c>
      <c r="H41" s="30">
        <v>14248.35</v>
      </c>
      <c r="I41" s="30">
        <v>14706.26</v>
      </c>
      <c r="J41" s="30">
        <v>14491.06</v>
      </c>
      <c r="K41" s="30">
        <v>15367.81</v>
      </c>
      <c r="L41" s="30">
        <v>15562.5</v>
      </c>
      <c r="M41" s="30">
        <v>15168.88</v>
      </c>
      <c r="N41" s="30">
        <v>15242.71</v>
      </c>
      <c r="O41" s="30">
        <v>14815.18</v>
      </c>
      <c r="P41" s="30">
        <v>14609.4</v>
      </c>
      <c r="Q41" s="30">
        <v>15165.11</v>
      </c>
      <c r="R41" s="30">
        <v>13885.52</v>
      </c>
      <c r="S41" s="30">
        <v>13649.57</v>
      </c>
      <c r="T41" s="30">
        <v>14304.19</v>
      </c>
      <c r="U41" s="30">
        <v>14623.02</v>
      </c>
      <c r="V41" s="30">
        <v>14868.49</v>
      </c>
      <c r="W41" s="30">
        <v>16173.07</v>
      </c>
      <c r="X41" s="30">
        <v>15872.36</v>
      </c>
      <c r="Y41" s="30">
        <v>14681.41</v>
      </c>
      <c r="Z41" s="30">
        <v>15359.59</v>
      </c>
      <c r="AA41" s="30">
        <v>16233.12</v>
      </c>
      <c r="AB41" s="30">
        <v>14533.07</v>
      </c>
      <c r="AC41" s="30">
        <v>14394.46</v>
      </c>
      <c r="AD41" s="30">
        <v>14163.99</v>
      </c>
      <c r="AE41" s="30">
        <v>15441.48</v>
      </c>
      <c r="AF41" s="30">
        <v>15028.28</v>
      </c>
      <c r="AG41" s="30">
        <v>15912.35</v>
      </c>
      <c r="AH41" s="30">
        <v>16040.94</v>
      </c>
      <c r="AI41" s="30">
        <v>15984.79</v>
      </c>
      <c r="AJ41" s="30">
        <v>15934.85</v>
      </c>
      <c r="AK41" s="30">
        <v>16760.118999999999</v>
      </c>
      <c r="AL41" s="30">
        <v>15201.53</v>
      </c>
      <c r="AM41" s="30">
        <v>15240.74</v>
      </c>
      <c r="AN41" s="30">
        <v>15348.3</v>
      </c>
      <c r="AO41" s="30">
        <v>17146.669999999998</v>
      </c>
      <c r="AP41" s="30">
        <v>16238.45</v>
      </c>
      <c r="AQ41" s="30">
        <v>15105.02</v>
      </c>
      <c r="AR41" s="30">
        <v>16354.17</v>
      </c>
      <c r="AS41" s="30">
        <v>16009.83</v>
      </c>
      <c r="AT41" s="30">
        <v>15889.67</v>
      </c>
      <c r="AU41" s="30">
        <v>15459.24</v>
      </c>
      <c r="AV41" s="30">
        <v>15634.33</v>
      </c>
      <c r="AW41" s="30">
        <v>16101.31</v>
      </c>
      <c r="AX41" s="30">
        <v>15905.01</v>
      </c>
      <c r="AY41" s="30">
        <v>16426.490000000002</v>
      </c>
      <c r="AZ41" s="30">
        <v>18039.77</v>
      </c>
      <c r="BA41" s="30">
        <v>16205.63</v>
      </c>
      <c r="BB41" s="30">
        <v>15967.61</v>
      </c>
      <c r="BC41" s="30">
        <v>16443.300999999999</v>
      </c>
      <c r="BD41" s="30">
        <v>16791.438999999998</v>
      </c>
      <c r="BE41" s="30">
        <v>16557.48</v>
      </c>
      <c r="BF41" s="30">
        <v>16792.77</v>
      </c>
      <c r="BG41" s="30">
        <v>17640.599999999999</v>
      </c>
      <c r="BH41" s="30">
        <v>16889.109</v>
      </c>
      <c r="BI41" s="30">
        <v>16911.028999999999</v>
      </c>
      <c r="BJ41" s="30">
        <v>17177.039000000001</v>
      </c>
      <c r="BK41" s="30">
        <v>17358.368999999999</v>
      </c>
      <c r="BL41" s="30">
        <v>18295.27</v>
      </c>
      <c r="BM41" s="30">
        <v>17295.669999999998</v>
      </c>
      <c r="BN41" s="30">
        <v>16488.938999999998</v>
      </c>
      <c r="BO41" s="30">
        <v>16879.330000000002</v>
      </c>
      <c r="BQ41" s="20">
        <f t="shared" si="0"/>
        <v>15952.775679999999</v>
      </c>
      <c r="BR41" s="20">
        <f t="shared" si="1"/>
        <v>3988.1939199999997</v>
      </c>
    </row>
    <row r="42" spans="1:70" x14ac:dyDescent="0.25">
      <c r="A42" s="58" t="s">
        <v>40</v>
      </c>
      <c r="B42" s="30">
        <v>21071.58</v>
      </c>
      <c r="C42" s="30">
        <v>21099.050999999999</v>
      </c>
      <c r="D42" s="30">
        <v>20692.109</v>
      </c>
      <c r="E42" s="30">
        <v>22344.68</v>
      </c>
      <c r="F42" s="30">
        <v>20668.131000000001</v>
      </c>
      <c r="G42" s="30">
        <v>21951.42</v>
      </c>
      <c r="H42" s="30">
        <v>22019.52</v>
      </c>
      <c r="I42" s="30">
        <v>22625.141</v>
      </c>
      <c r="J42" s="30">
        <v>21884.300999999999</v>
      </c>
      <c r="K42" s="30">
        <v>22678.83</v>
      </c>
      <c r="L42" s="30">
        <v>22739.91</v>
      </c>
      <c r="M42" s="30">
        <v>21218.949000000001</v>
      </c>
      <c r="N42" s="30">
        <v>21559.050999999999</v>
      </c>
      <c r="O42" s="30">
        <v>20427.141</v>
      </c>
      <c r="P42" s="30">
        <v>22814.18</v>
      </c>
      <c r="Q42" s="30">
        <v>20483.75</v>
      </c>
      <c r="R42" s="30">
        <v>20578.900000000001</v>
      </c>
      <c r="S42" s="30">
        <v>21255.24</v>
      </c>
      <c r="T42" s="30">
        <v>22562.368999999999</v>
      </c>
      <c r="U42" s="30">
        <v>21026.971000000001</v>
      </c>
      <c r="V42" s="30">
        <v>21527.57</v>
      </c>
      <c r="W42" s="30">
        <v>23428.561000000002</v>
      </c>
      <c r="X42" s="30">
        <v>22189.1</v>
      </c>
      <c r="Y42" s="30">
        <v>20923.449000000001</v>
      </c>
      <c r="Z42" s="30">
        <v>21680.311000000002</v>
      </c>
      <c r="AA42" s="30">
        <v>23428.618999999999</v>
      </c>
      <c r="AB42" s="30">
        <v>21288.221000000001</v>
      </c>
      <c r="AC42" s="30">
        <v>21535.131000000001</v>
      </c>
      <c r="AD42" s="30">
        <v>21630.199000000001</v>
      </c>
      <c r="AE42" s="30">
        <v>22478.15</v>
      </c>
      <c r="AF42" s="30">
        <v>22688.01</v>
      </c>
      <c r="AG42" s="30">
        <v>23347.59</v>
      </c>
      <c r="AH42" s="30">
        <v>24602.859</v>
      </c>
      <c r="AI42" s="30">
        <v>23104</v>
      </c>
      <c r="AJ42" s="30">
        <v>23210.199000000001</v>
      </c>
      <c r="AK42" s="30">
        <v>22179.24</v>
      </c>
      <c r="AL42" s="30">
        <v>22735.300999999999</v>
      </c>
      <c r="AM42" s="30">
        <v>22844.76</v>
      </c>
      <c r="AN42" s="30">
        <v>22699.33</v>
      </c>
      <c r="AO42" s="30">
        <v>24049.028999999999</v>
      </c>
      <c r="AP42" s="30">
        <v>24202.02</v>
      </c>
      <c r="AQ42" s="30">
        <v>22897.34</v>
      </c>
      <c r="AR42" s="30">
        <v>22929.721000000001</v>
      </c>
      <c r="AS42" s="30">
        <v>23606.91</v>
      </c>
      <c r="AT42" s="30">
        <v>21524.74</v>
      </c>
      <c r="AU42" s="30">
        <v>23072.868999999999</v>
      </c>
      <c r="AV42" s="30">
        <v>22937.43</v>
      </c>
      <c r="AW42" s="30">
        <v>24293.33</v>
      </c>
      <c r="AX42" s="30">
        <v>24167</v>
      </c>
      <c r="AY42" s="30">
        <v>24139.43</v>
      </c>
      <c r="AZ42" s="30">
        <v>25515.65</v>
      </c>
      <c r="BA42" s="30">
        <v>25252.609</v>
      </c>
      <c r="BB42" s="30">
        <v>25379.631000000001</v>
      </c>
      <c r="BC42" s="30">
        <v>25637.65</v>
      </c>
      <c r="BD42" s="30">
        <v>25310.778999999999</v>
      </c>
      <c r="BE42" s="30">
        <v>25865.800999999999</v>
      </c>
      <c r="BF42" s="30">
        <v>25023.9</v>
      </c>
      <c r="BG42" s="30">
        <v>25246.609</v>
      </c>
      <c r="BH42" s="30">
        <v>25951.300999999999</v>
      </c>
      <c r="BI42" s="30">
        <v>25208.240000000002</v>
      </c>
      <c r="BJ42" s="30">
        <v>25308.368999999999</v>
      </c>
      <c r="BK42" s="30">
        <v>25913.641</v>
      </c>
      <c r="BL42" s="30">
        <v>25983.778999999999</v>
      </c>
      <c r="BM42" s="30">
        <v>24308.42</v>
      </c>
      <c r="BN42" s="30">
        <v>25081.050999999999</v>
      </c>
      <c r="BO42" s="30">
        <v>25647.300999999999</v>
      </c>
      <c r="BQ42" s="20">
        <f t="shared" si="0"/>
        <v>23547.972600000008</v>
      </c>
      <c r="BR42" s="20">
        <f t="shared" si="1"/>
        <v>5886.9931500000021</v>
      </c>
    </row>
    <row r="43" spans="1:70" x14ac:dyDescent="0.25">
      <c r="A43" s="58" t="s">
        <v>41</v>
      </c>
      <c r="B43" s="30">
        <v>1000.04</v>
      </c>
      <c r="C43" s="30">
        <v>917.85999000000004</v>
      </c>
      <c r="D43" s="30">
        <v>598.78003000000001</v>
      </c>
      <c r="E43" s="30">
        <v>994.13</v>
      </c>
      <c r="F43" s="30">
        <v>604.16998000000001</v>
      </c>
      <c r="G43" s="30">
        <v>711.28003000000001</v>
      </c>
      <c r="H43" s="30">
        <v>733.67998999999998</v>
      </c>
      <c r="I43" s="30">
        <v>1160.5699</v>
      </c>
      <c r="J43" s="30">
        <v>620.28998000000001</v>
      </c>
      <c r="K43" s="30">
        <v>642.60999000000004</v>
      </c>
      <c r="L43" s="30">
        <v>587.20001000000002</v>
      </c>
      <c r="M43" s="30">
        <v>1370.48</v>
      </c>
      <c r="N43" s="30">
        <v>809.79998999999998</v>
      </c>
      <c r="O43" s="30">
        <v>583.58001999999999</v>
      </c>
      <c r="P43" s="30">
        <v>192.98</v>
      </c>
      <c r="Q43" s="30">
        <v>1113.8199</v>
      </c>
      <c r="R43" s="30">
        <v>813.07001000000002</v>
      </c>
      <c r="S43" s="30">
        <v>555.16998000000001</v>
      </c>
      <c r="T43" s="30">
        <v>1009.14</v>
      </c>
      <c r="U43" s="30">
        <v>1115.53</v>
      </c>
      <c r="V43" s="30">
        <v>1228.0699</v>
      </c>
      <c r="W43" s="30">
        <v>1293.77</v>
      </c>
      <c r="X43" s="30">
        <v>1092.21</v>
      </c>
      <c r="Y43" s="30">
        <v>1132.0999999999999</v>
      </c>
      <c r="Z43" s="30">
        <v>2079.04</v>
      </c>
      <c r="AA43" s="30">
        <v>1501.25</v>
      </c>
      <c r="AB43" s="30">
        <v>534.64000999999996</v>
      </c>
      <c r="AC43" s="30">
        <v>1364.96</v>
      </c>
      <c r="AD43" s="30">
        <v>855.03003000000001</v>
      </c>
      <c r="AE43" s="30">
        <v>881.96996999999999</v>
      </c>
      <c r="AF43" s="30">
        <v>850</v>
      </c>
      <c r="AG43" s="30">
        <v>957.79998999999998</v>
      </c>
      <c r="AH43" s="30">
        <v>1205.9000000000001</v>
      </c>
      <c r="AI43" s="30">
        <v>1050.4399000000001</v>
      </c>
      <c r="AJ43" s="30">
        <v>1032.99</v>
      </c>
      <c r="AK43" s="30">
        <v>1388.71</v>
      </c>
      <c r="AL43" s="30">
        <v>843.20001000000002</v>
      </c>
      <c r="AM43" s="30">
        <v>1016.43</v>
      </c>
      <c r="AN43" s="30">
        <v>1293.6801</v>
      </c>
      <c r="AO43" s="30">
        <v>490.70001000000002</v>
      </c>
      <c r="AP43" s="30">
        <v>1480.62</v>
      </c>
      <c r="AQ43" s="30">
        <v>1325.99</v>
      </c>
      <c r="AR43" s="30">
        <v>783.85999000000004</v>
      </c>
      <c r="AS43" s="30">
        <v>1113.78</v>
      </c>
      <c r="AT43" s="30">
        <v>1413.4301</v>
      </c>
      <c r="AU43" s="30">
        <v>590.34002999999996</v>
      </c>
      <c r="AV43" s="30">
        <v>1253.9399000000001</v>
      </c>
      <c r="AW43" s="30">
        <v>1165.6400000000001</v>
      </c>
      <c r="AX43" s="30">
        <v>931.46001999999999</v>
      </c>
      <c r="AY43" s="30">
        <v>1669.3100999999999</v>
      </c>
      <c r="AZ43" s="30">
        <v>579.67998999999998</v>
      </c>
      <c r="BA43" s="30">
        <v>1796.73</v>
      </c>
      <c r="BB43" s="30">
        <v>599.78998000000001</v>
      </c>
      <c r="BC43" s="30">
        <v>1396.3100999999999</v>
      </c>
      <c r="BD43" s="30">
        <v>1928.5</v>
      </c>
      <c r="BE43" s="30">
        <v>1342.54</v>
      </c>
      <c r="BF43" s="30">
        <v>832.5</v>
      </c>
      <c r="BG43" s="30">
        <v>1150.6899000000001</v>
      </c>
      <c r="BH43" s="30">
        <v>1886.5600999999999</v>
      </c>
      <c r="BI43" s="30">
        <v>1463.04</v>
      </c>
      <c r="BJ43" s="30">
        <v>810.94</v>
      </c>
      <c r="BK43" s="30">
        <v>1101.6500000000001</v>
      </c>
      <c r="BL43" s="30">
        <v>2813.52</v>
      </c>
      <c r="BM43" s="30">
        <v>1741.8</v>
      </c>
      <c r="BN43" s="30">
        <v>991.46996999999999</v>
      </c>
      <c r="BO43" s="30">
        <v>1811.9</v>
      </c>
      <c r="BQ43" s="20">
        <f t="shared" si="0"/>
        <v>1191.2358018000004</v>
      </c>
      <c r="BR43" s="20">
        <f t="shared" si="1"/>
        <v>297.80895045000011</v>
      </c>
    </row>
    <row r="44" spans="1:70" x14ac:dyDescent="0.25">
      <c r="A44" s="58" t="s">
        <v>42</v>
      </c>
      <c r="B44" s="30">
        <v>7559.79</v>
      </c>
      <c r="C44" s="30">
        <v>7481.7402000000002</v>
      </c>
      <c r="D44" s="30">
        <v>6942.6099000000004</v>
      </c>
      <c r="E44" s="30">
        <v>7161.54</v>
      </c>
      <c r="F44" s="30">
        <v>6984.6201000000001</v>
      </c>
      <c r="G44" s="30">
        <v>7553.9102000000003</v>
      </c>
      <c r="H44" s="30">
        <v>7020.52</v>
      </c>
      <c r="I44" s="30">
        <v>7028.6099000000004</v>
      </c>
      <c r="J44" s="30">
        <v>6837.5801000000001</v>
      </c>
      <c r="K44" s="30">
        <v>7091.0097999999998</v>
      </c>
      <c r="L44" s="30">
        <v>7558.77</v>
      </c>
      <c r="M44" s="30">
        <v>7040.4399000000003</v>
      </c>
      <c r="N44" s="30">
        <v>6609.3701000000001</v>
      </c>
      <c r="O44" s="30">
        <v>6460.6099000000004</v>
      </c>
      <c r="P44" s="30">
        <v>6849.6801999999998</v>
      </c>
      <c r="Q44" s="30">
        <v>6346.04</v>
      </c>
      <c r="R44" s="30">
        <v>7230.54</v>
      </c>
      <c r="S44" s="30">
        <v>7343.1499000000003</v>
      </c>
      <c r="T44" s="30">
        <v>7813.0298000000003</v>
      </c>
      <c r="U44" s="30">
        <v>7209.1499000000003</v>
      </c>
      <c r="V44" s="30">
        <v>7000.8900999999996</v>
      </c>
      <c r="W44" s="30">
        <v>7781.2201999999997</v>
      </c>
      <c r="X44" s="30">
        <v>7579.71</v>
      </c>
      <c r="Y44" s="30">
        <v>6979.7201999999997</v>
      </c>
      <c r="Z44" s="30">
        <v>7454.46</v>
      </c>
      <c r="AA44" s="30">
        <v>8023.6298999999999</v>
      </c>
      <c r="AB44" s="30">
        <v>7394.8397999999997</v>
      </c>
      <c r="AC44" s="30">
        <v>7546.3397999999997</v>
      </c>
      <c r="AD44" s="30">
        <v>7481.04</v>
      </c>
      <c r="AE44" s="30">
        <v>7412.02</v>
      </c>
      <c r="AF44" s="30">
        <v>7584.6602000000003</v>
      </c>
      <c r="AG44" s="30">
        <v>7721.2402000000002</v>
      </c>
      <c r="AH44" s="30">
        <v>8731.9804999999997</v>
      </c>
      <c r="AI44" s="30">
        <v>7803.6801999999998</v>
      </c>
      <c r="AJ44" s="30">
        <v>8166.6000999999997</v>
      </c>
      <c r="AK44" s="30">
        <v>8433.4102000000003</v>
      </c>
      <c r="AL44" s="30">
        <v>7889.8100999999997</v>
      </c>
      <c r="AM44" s="30">
        <v>7575.3900999999996</v>
      </c>
      <c r="AN44" s="30">
        <v>7772.0097999999998</v>
      </c>
      <c r="AO44" s="30">
        <v>8682.8096000000005</v>
      </c>
      <c r="AP44" s="30">
        <v>8447.7803000000004</v>
      </c>
      <c r="AQ44" s="30">
        <v>7504.71</v>
      </c>
      <c r="AR44" s="30">
        <v>8041.0897999999997</v>
      </c>
      <c r="AS44" s="30">
        <v>8791.25</v>
      </c>
      <c r="AT44" s="30">
        <v>7817.48</v>
      </c>
      <c r="AU44" s="30">
        <v>7765.46</v>
      </c>
      <c r="AV44" s="30">
        <v>7971.0698000000002</v>
      </c>
      <c r="AW44" s="30">
        <v>8562.7900000000009</v>
      </c>
      <c r="AX44" s="30">
        <v>8268.2402000000002</v>
      </c>
      <c r="AY44" s="30">
        <v>8653.5897999999997</v>
      </c>
      <c r="AZ44" s="30">
        <v>9071.7900000000009</v>
      </c>
      <c r="BA44" s="30">
        <v>8708.0995999999996</v>
      </c>
      <c r="BB44" s="30">
        <v>8831.4501999999993</v>
      </c>
      <c r="BC44" s="30">
        <v>8634.2304999999997</v>
      </c>
      <c r="BD44" s="30">
        <v>9208.2998000000007</v>
      </c>
      <c r="BE44" s="30">
        <v>9102.4004000000004</v>
      </c>
      <c r="BF44" s="30">
        <v>8881.4102000000003</v>
      </c>
      <c r="BG44" s="30">
        <v>9207.4501999999993</v>
      </c>
      <c r="BH44" s="30">
        <v>9243.3798999999999</v>
      </c>
      <c r="BI44" s="30">
        <v>9173.2196999999996</v>
      </c>
      <c r="BJ44" s="30">
        <v>9293.4199000000008</v>
      </c>
      <c r="BK44" s="30">
        <v>9282.7099999999991</v>
      </c>
      <c r="BL44" s="30">
        <v>8736.1903999999995</v>
      </c>
      <c r="BM44" s="30">
        <v>8679.0897999999997</v>
      </c>
      <c r="BN44" s="30">
        <v>8686.7597999999998</v>
      </c>
      <c r="BO44" s="30">
        <v>8543.9403999999995</v>
      </c>
      <c r="BQ44" s="20">
        <f t="shared" si="0"/>
        <v>8194.3726260000021</v>
      </c>
      <c r="BR44" s="20">
        <f t="shared" si="1"/>
        <v>2048.5931565000005</v>
      </c>
    </row>
    <row r="45" spans="1:70" x14ac:dyDescent="0.25">
      <c r="A45" s="58" t="s">
        <v>43</v>
      </c>
      <c r="B45" s="30">
        <v>480.94</v>
      </c>
      <c r="C45" s="30">
        <v>523.97997999999995</v>
      </c>
      <c r="D45" s="30">
        <v>501.78</v>
      </c>
      <c r="E45" s="30">
        <v>621.28003000000001</v>
      </c>
      <c r="F45" s="30">
        <v>367.07001000000002</v>
      </c>
      <c r="G45" s="30">
        <v>565.13</v>
      </c>
      <c r="H45" s="30">
        <v>443.17998999999998</v>
      </c>
      <c r="I45" s="30">
        <v>821.72997999999995</v>
      </c>
      <c r="J45" s="30">
        <v>376.19</v>
      </c>
      <c r="K45" s="30">
        <v>519.44000000000005</v>
      </c>
      <c r="L45" s="30">
        <v>464.95999</v>
      </c>
      <c r="M45" s="30">
        <v>821.23999000000003</v>
      </c>
      <c r="N45" s="30">
        <v>628.15997000000004</v>
      </c>
      <c r="O45" s="30">
        <v>506.45999</v>
      </c>
      <c r="P45" s="30">
        <v>83.889999000000003</v>
      </c>
      <c r="Q45" s="30">
        <v>607.46996999999999</v>
      </c>
      <c r="R45" s="30">
        <v>497.17998999999998</v>
      </c>
      <c r="S45" s="30">
        <v>380.92998999999998</v>
      </c>
      <c r="T45" s="30">
        <v>715.58001999999999</v>
      </c>
      <c r="U45" s="30">
        <v>709.15997000000004</v>
      </c>
      <c r="V45" s="30">
        <v>700.15997000000004</v>
      </c>
      <c r="W45" s="30">
        <v>904.17998999999998</v>
      </c>
      <c r="X45" s="30">
        <v>812.78998000000001</v>
      </c>
      <c r="Y45" s="30">
        <v>662.35999000000004</v>
      </c>
      <c r="Z45" s="30">
        <v>1453.0600999999999</v>
      </c>
      <c r="AA45" s="30">
        <v>1136.3199</v>
      </c>
      <c r="AB45" s="30">
        <v>424.60001</v>
      </c>
      <c r="AC45" s="30">
        <v>735.20001000000002</v>
      </c>
      <c r="AD45" s="30">
        <v>502.41</v>
      </c>
      <c r="AE45" s="30">
        <v>588.29998999999998</v>
      </c>
      <c r="AF45" s="30">
        <v>569.87</v>
      </c>
      <c r="AG45" s="30">
        <v>588.5</v>
      </c>
      <c r="AH45" s="30">
        <v>956.71996999999999</v>
      </c>
      <c r="AI45" s="30">
        <v>625.30999999999995</v>
      </c>
      <c r="AJ45" s="30">
        <v>640.92998999999998</v>
      </c>
      <c r="AK45" s="30">
        <v>889.78998000000001</v>
      </c>
      <c r="AL45" s="30">
        <v>613.54998999999998</v>
      </c>
      <c r="AM45" s="30">
        <v>632.84997999999996</v>
      </c>
      <c r="AN45" s="30">
        <v>840.14000999999996</v>
      </c>
      <c r="AO45" s="30">
        <v>279.31</v>
      </c>
      <c r="AP45" s="30">
        <v>1176.3900000000001</v>
      </c>
      <c r="AQ45" s="30">
        <v>897.02002000000005</v>
      </c>
      <c r="AR45" s="30">
        <v>547.15002000000004</v>
      </c>
      <c r="AS45" s="30">
        <v>705.65002000000004</v>
      </c>
      <c r="AT45" s="30">
        <v>744.76000999999997</v>
      </c>
      <c r="AU45" s="30">
        <v>411.92000999999999</v>
      </c>
      <c r="AV45" s="30">
        <v>952.59997999999996</v>
      </c>
      <c r="AW45" s="30">
        <v>782.20001000000002</v>
      </c>
      <c r="AX45" s="30">
        <v>581.91998000000001</v>
      </c>
      <c r="AY45" s="30">
        <v>1358.3100999999999</v>
      </c>
      <c r="AZ45" s="30">
        <v>363.42000999999999</v>
      </c>
      <c r="BA45" s="30">
        <v>1134.4100000000001</v>
      </c>
      <c r="BB45" s="30">
        <v>481.70999</v>
      </c>
      <c r="BC45" s="30">
        <v>853.78003000000001</v>
      </c>
      <c r="BD45" s="30">
        <v>1310.8199</v>
      </c>
      <c r="BE45" s="30">
        <v>1113.52</v>
      </c>
      <c r="BF45" s="30">
        <v>595.54998999999998</v>
      </c>
      <c r="BG45" s="30">
        <v>907.59997999999996</v>
      </c>
      <c r="BH45" s="30">
        <v>1278.8</v>
      </c>
      <c r="BI45" s="30">
        <v>866.98999000000003</v>
      </c>
      <c r="BJ45" s="30">
        <v>385</v>
      </c>
      <c r="BK45" s="30">
        <v>819.21996999999999</v>
      </c>
      <c r="BL45" s="30">
        <v>1844.39</v>
      </c>
      <c r="BM45" s="30">
        <v>1252.5600999999999</v>
      </c>
      <c r="BN45" s="30">
        <v>567.82001000000002</v>
      </c>
      <c r="BO45" s="30">
        <v>1197.8599999999999</v>
      </c>
      <c r="BQ45" s="20">
        <f t="shared" si="0"/>
        <v>799.81139900000005</v>
      </c>
      <c r="BR45" s="20">
        <f t="shared" si="1"/>
        <v>199.95284975000001</v>
      </c>
    </row>
    <row r="46" spans="1:70" x14ac:dyDescent="0.25">
      <c r="A46" s="58" t="s">
        <v>44</v>
      </c>
      <c r="B46" s="30">
        <v>1529.58</v>
      </c>
      <c r="C46" s="30">
        <v>2644.4198999999999</v>
      </c>
      <c r="D46" s="30">
        <v>2296.1298999999999</v>
      </c>
      <c r="E46" s="30">
        <v>1598.4399000000001</v>
      </c>
      <c r="F46" s="30">
        <v>2049.77</v>
      </c>
      <c r="G46" s="30">
        <v>2009.8100999999999</v>
      </c>
      <c r="H46" s="30">
        <v>1291.52</v>
      </c>
      <c r="I46" s="30">
        <v>1991.24</v>
      </c>
      <c r="J46" s="30">
        <v>1376.23</v>
      </c>
      <c r="K46" s="30">
        <v>1793.15</v>
      </c>
      <c r="L46" s="30">
        <v>1872.21</v>
      </c>
      <c r="M46" s="30">
        <v>2449.3101000000001</v>
      </c>
      <c r="N46" s="30">
        <v>1485.42</v>
      </c>
      <c r="O46" s="30">
        <v>2227.3600999999999</v>
      </c>
      <c r="P46" s="30">
        <v>1999.51</v>
      </c>
      <c r="Q46" s="30">
        <v>1440.59</v>
      </c>
      <c r="R46" s="30">
        <v>2289.4899999999998</v>
      </c>
      <c r="S46" s="30">
        <v>1303.6300000000001</v>
      </c>
      <c r="T46" s="30">
        <v>1411.29</v>
      </c>
      <c r="U46" s="30">
        <v>1774.03</v>
      </c>
      <c r="V46" s="30">
        <v>1405.38</v>
      </c>
      <c r="W46" s="30">
        <v>1666.58</v>
      </c>
      <c r="X46" s="30">
        <v>1576.34</v>
      </c>
      <c r="Y46" s="30">
        <v>1741.96</v>
      </c>
      <c r="Z46" s="30">
        <v>1069.42</v>
      </c>
      <c r="AA46" s="30">
        <v>1957.61</v>
      </c>
      <c r="AB46" s="30">
        <v>1499.02</v>
      </c>
      <c r="AC46" s="30">
        <v>1774.95</v>
      </c>
      <c r="AD46" s="30">
        <v>2330.3899000000001</v>
      </c>
      <c r="AE46" s="30">
        <v>973.16998000000001</v>
      </c>
      <c r="AF46" s="30">
        <v>1315.8</v>
      </c>
      <c r="AG46" s="30">
        <v>1711.87</v>
      </c>
      <c r="AH46" s="30">
        <v>1492.09</v>
      </c>
      <c r="AI46" s="30">
        <v>1678.8</v>
      </c>
      <c r="AJ46" s="30">
        <v>2093.6698999999999</v>
      </c>
      <c r="AK46" s="30">
        <v>2505.8400999999999</v>
      </c>
      <c r="AL46" s="30">
        <v>1834.14</v>
      </c>
      <c r="AM46" s="30">
        <v>2271.1001000000001</v>
      </c>
      <c r="AN46" s="30">
        <v>2276.2600000000002</v>
      </c>
      <c r="AO46" s="30">
        <v>2249.6001000000001</v>
      </c>
      <c r="AP46" s="30">
        <v>1887.1</v>
      </c>
      <c r="AQ46" s="30">
        <v>2616.3701000000001</v>
      </c>
      <c r="AR46" s="30">
        <v>2473.8301000000001</v>
      </c>
      <c r="AS46" s="30">
        <v>2661.6799000000001</v>
      </c>
      <c r="AT46" s="30">
        <v>2380.8600999999999</v>
      </c>
      <c r="AU46" s="30">
        <v>1904.84</v>
      </c>
      <c r="AV46" s="30">
        <v>2796.4398999999999</v>
      </c>
      <c r="AW46" s="30">
        <v>2619.25</v>
      </c>
      <c r="AX46" s="30">
        <v>1882.33</v>
      </c>
      <c r="AY46" s="30">
        <v>2480.8998999999999</v>
      </c>
      <c r="AZ46" s="30">
        <v>2240.5900999999999</v>
      </c>
      <c r="BA46" s="30">
        <v>2247.8998999999999</v>
      </c>
      <c r="BB46" s="30">
        <v>2162.8899000000001</v>
      </c>
      <c r="BC46" s="30">
        <v>2272.7800000000002</v>
      </c>
      <c r="BD46" s="30">
        <v>2052.8000000000002</v>
      </c>
      <c r="BE46" s="30">
        <v>3866.1201000000001</v>
      </c>
      <c r="BF46" s="30">
        <v>2473.2800000000002</v>
      </c>
      <c r="BG46" s="30">
        <v>2611.7600000000002</v>
      </c>
      <c r="BH46" s="30">
        <v>2895.1298999999999</v>
      </c>
      <c r="BI46" s="30">
        <v>1823.83</v>
      </c>
      <c r="BJ46" s="30">
        <v>1968.53</v>
      </c>
      <c r="BK46" s="30">
        <v>2646.96</v>
      </c>
      <c r="BL46" s="30">
        <v>2293.0300000000002</v>
      </c>
      <c r="BM46" s="30">
        <v>2357.04</v>
      </c>
      <c r="BN46" s="30">
        <v>2426.9299000000001</v>
      </c>
      <c r="BO46" s="30">
        <v>2350.46</v>
      </c>
      <c r="BQ46" s="20">
        <f t="shared" si="0"/>
        <v>2091.9211976000001</v>
      </c>
      <c r="BR46" s="20">
        <f t="shared" si="1"/>
        <v>522.98029940000004</v>
      </c>
    </row>
    <row r="47" spans="1:70" x14ac:dyDescent="0.25">
      <c r="A47" s="58" t="s">
        <v>45</v>
      </c>
      <c r="B47" s="30">
        <v>18298.631000000001</v>
      </c>
      <c r="C47" s="30">
        <v>18850.699000000001</v>
      </c>
      <c r="D47" s="30">
        <v>17981.27</v>
      </c>
      <c r="E47" s="30">
        <v>19209.48</v>
      </c>
      <c r="F47" s="30">
        <v>19377.710999999999</v>
      </c>
      <c r="G47" s="30">
        <v>19309.141</v>
      </c>
      <c r="H47" s="30">
        <v>17695.84</v>
      </c>
      <c r="I47" s="30">
        <v>18428.550999999999</v>
      </c>
      <c r="J47" s="30">
        <v>18206.778999999999</v>
      </c>
      <c r="K47" s="30">
        <v>19684.811000000002</v>
      </c>
      <c r="L47" s="30">
        <v>19531.91</v>
      </c>
      <c r="M47" s="30">
        <v>19166.778999999999</v>
      </c>
      <c r="N47" s="30">
        <v>18956.66</v>
      </c>
      <c r="O47" s="30">
        <v>18362.609</v>
      </c>
      <c r="P47" s="30">
        <v>17919.811000000002</v>
      </c>
      <c r="Q47" s="30">
        <v>18926.289000000001</v>
      </c>
      <c r="R47" s="30">
        <v>17510.061000000002</v>
      </c>
      <c r="S47" s="30">
        <v>17586.32</v>
      </c>
      <c r="T47" s="30">
        <v>18321.07</v>
      </c>
      <c r="U47" s="30">
        <v>18140.141</v>
      </c>
      <c r="V47" s="30">
        <v>18617.550999999999</v>
      </c>
      <c r="W47" s="30">
        <v>20182.539000000001</v>
      </c>
      <c r="X47" s="30">
        <v>19625.938999999998</v>
      </c>
      <c r="Y47" s="30">
        <v>18580.300999999999</v>
      </c>
      <c r="Z47" s="30">
        <v>19643.09</v>
      </c>
      <c r="AA47" s="30">
        <v>20600.490000000002</v>
      </c>
      <c r="AB47" s="30">
        <v>18512.759999999998</v>
      </c>
      <c r="AC47" s="30">
        <v>18809.009999999998</v>
      </c>
      <c r="AD47" s="30">
        <v>18596.618999999999</v>
      </c>
      <c r="AE47" s="30">
        <v>20131.900000000001</v>
      </c>
      <c r="AF47" s="30">
        <v>19645.77</v>
      </c>
      <c r="AG47" s="30">
        <v>20870.169999999998</v>
      </c>
      <c r="AH47" s="30">
        <v>20789.609</v>
      </c>
      <c r="AI47" s="30">
        <v>20675.68</v>
      </c>
      <c r="AJ47" s="30">
        <v>20453.400000000001</v>
      </c>
      <c r="AK47" s="30">
        <v>20655.080000000002</v>
      </c>
      <c r="AL47" s="30">
        <v>20129.039000000001</v>
      </c>
      <c r="AM47" s="30">
        <v>20042.240000000002</v>
      </c>
      <c r="AN47" s="30">
        <v>20170.221000000001</v>
      </c>
      <c r="AO47" s="30">
        <v>21964.400000000001</v>
      </c>
      <c r="AP47" s="30">
        <v>21224.381000000001</v>
      </c>
      <c r="AQ47" s="30">
        <v>20067.990000000002</v>
      </c>
      <c r="AR47" s="30">
        <v>20976.550999999999</v>
      </c>
      <c r="AS47" s="30">
        <v>20351.528999999999</v>
      </c>
      <c r="AT47" s="30">
        <v>20179.34</v>
      </c>
      <c r="AU47" s="30">
        <v>19989.778999999999</v>
      </c>
      <c r="AV47" s="30">
        <v>20428.080000000002</v>
      </c>
      <c r="AW47" s="30">
        <v>21271.33</v>
      </c>
      <c r="AX47" s="30">
        <v>20707.509999999998</v>
      </c>
      <c r="AY47" s="30">
        <v>20725.91</v>
      </c>
      <c r="AZ47" s="30">
        <v>23197.210999999999</v>
      </c>
      <c r="BA47" s="30">
        <v>21173.08</v>
      </c>
      <c r="BB47" s="30">
        <v>20574.699000000001</v>
      </c>
      <c r="BC47" s="30">
        <v>20648.778999999999</v>
      </c>
      <c r="BD47" s="30">
        <v>21189.859</v>
      </c>
      <c r="BE47" s="30">
        <v>21413.868999999999</v>
      </c>
      <c r="BF47" s="30">
        <v>21650.539000000001</v>
      </c>
      <c r="BG47" s="30">
        <v>22109.51</v>
      </c>
      <c r="BH47" s="30">
        <v>21700.82</v>
      </c>
      <c r="BI47" s="30">
        <v>21522.73</v>
      </c>
      <c r="BJ47" s="30">
        <v>21514.631000000001</v>
      </c>
      <c r="BK47" s="30">
        <v>21818.66</v>
      </c>
      <c r="BL47" s="30">
        <v>22885.688999999998</v>
      </c>
      <c r="BM47" s="30">
        <v>21429.391</v>
      </c>
      <c r="BN47" s="30">
        <v>20929.391</v>
      </c>
      <c r="BO47" s="30">
        <v>20980</v>
      </c>
      <c r="BQ47" s="20">
        <f t="shared" si="0"/>
        <v>20418.293159999997</v>
      </c>
      <c r="BR47" s="20">
        <f t="shared" si="1"/>
        <v>5104.5732899999994</v>
      </c>
    </row>
    <row r="48" spans="1:70" x14ac:dyDescent="0.25">
      <c r="A48" s="58" t="s">
        <v>46</v>
      </c>
      <c r="B48" s="30">
        <v>25642.938999999998</v>
      </c>
      <c r="C48" s="30">
        <v>24295.528999999999</v>
      </c>
      <c r="D48" s="30">
        <v>23369.460999999999</v>
      </c>
      <c r="E48" s="30">
        <v>23766.710999999999</v>
      </c>
      <c r="F48" s="30">
        <v>23769.09</v>
      </c>
      <c r="G48" s="30">
        <v>25501.368999999999</v>
      </c>
      <c r="H48" s="30">
        <v>24092.368999999999</v>
      </c>
      <c r="I48" s="30">
        <v>25594.83</v>
      </c>
      <c r="J48" s="30">
        <v>23261.15</v>
      </c>
      <c r="K48" s="30">
        <v>22840.311000000002</v>
      </c>
      <c r="L48" s="30">
        <v>24648.68</v>
      </c>
      <c r="M48" s="30">
        <v>22752.02</v>
      </c>
      <c r="N48" s="30">
        <v>23069.859</v>
      </c>
      <c r="O48" s="30">
        <v>23793.641</v>
      </c>
      <c r="P48" s="30">
        <v>23297.67</v>
      </c>
      <c r="Q48" s="30">
        <v>24416.67</v>
      </c>
      <c r="R48" s="30">
        <v>22849.41</v>
      </c>
      <c r="S48" s="30">
        <v>21949.050999999999</v>
      </c>
      <c r="T48" s="30">
        <v>24191.438999999998</v>
      </c>
      <c r="U48" s="30">
        <v>23294.83</v>
      </c>
      <c r="V48" s="30">
        <v>24011.51</v>
      </c>
      <c r="W48" s="30">
        <v>27013.759999999998</v>
      </c>
      <c r="X48" s="30">
        <v>26334.73</v>
      </c>
      <c r="Y48" s="30">
        <v>23269.131000000001</v>
      </c>
      <c r="Z48" s="30">
        <v>24410.789000000001</v>
      </c>
      <c r="AA48" s="30">
        <v>25476.98</v>
      </c>
      <c r="AB48" s="30">
        <v>21707.84</v>
      </c>
      <c r="AC48" s="30">
        <v>22810.561000000002</v>
      </c>
      <c r="AD48" s="30">
        <v>22904.109</v>
      </c>
      <c r="AE48" s="30">
        <v>24219.51</v>
      </c>
      <c r="AF48" s="30">
        <v>24616.57</v>
      </c>
      <c r="AG48" s="30">
        <v>26084.23</v>
      </c>
      <c r="AH48" s="30">
        <v>25073.84</v>
      </c>
      <c r="AI48" s="30">
        <v>25312.131000000001</v>
      </c>
      <c r="AJ48" s="30">
        <v>24584.68</v>
      </c>
      <c r="AK48" s="30">
        <v>27517.759999999998</v>
      </c>
      <c r="AL48" s="30">
        <v>25473.73</v>
      </c>
      <c r="AM48" s="30">
        <v>23445.93</v>
      </c>
      <c r="AN48" s="30">
        <v>23300.58</v>
      </c>
      <c r="AO48" s="30">
        <v>27403.24</v>
      </c>
      <c r="AP48" s="30">
        <v>24240.43</v>
      </c>
      <c r="AQ48" s="30">
        <v>24959.07</v>
      </c>
      <c r="AR48" s="30">
        <v>25698.471000000001</v>
      </c>
      <c r="AS48" s="30">
        <v>24629.16</v>
      </c>
      <c r="AT48" s="30">
        <v>24191.141</v>
      </c>
      <c r="AU48" s="30">
        <v>24580.631000000001</v>
      </c>
      <c r="AV48" s="30">
        <v>23617.24</v>
      </c>
      <c r="AW48" s="30">
        <v>25843.960999999999</v>
      </c>
      <c r="AX48" s="30">
        <v>26150.77</v>
      </c>
      <c r="AY48" s="30">
        <v>26726.15</v>
      </c>
      <c r="AZ48" s="30">
        <v>27415.949000000001</v>
      </c>
      <c r="BA48" s="30">
        <v>24766.42</v>
      </c>
      <c r="BB48" s="30">
        <v>25975.93</v>
      </c>
      <c r="BC48" s="30">
        <v>28281.01</v>
      </c>
      <c r="BD48" s="30">
        <v>26843.67</v>
      </c>
      <c r="BE48" s="30">
        <v>26400.131000000001</v>
      </c>
      <c r="BF48" s="30">
        <v>27161.4</v>
      </c>
      <c r="BG48" s="30">
        <v>29315.73</v>
      </c>
      <c r="BH48" s="30">
        <v>27568.16</v>
      </c>
      <c r="BI48" s="30">
        <v>25953.188999999998</v>
      </c>
      <c r="BJ48" s="30">
        <v>28532.5</v>
      </c>
      <c r="BK48" s="30">
        <v>26654.34</v>
      </c>
      <c r="BL48" s="30">
        <v>29370.52</v>
      </c>
      <c r="BM48" s="30">
        <v>27073.631000000001</v>
      </c>
      <c r="BN48" s="30">
        <v>26457.15</v>
      </c>
      <c r="BO48" s="30">
        <v>27832.82</v>
      </c>
      <c r="BQ48" s="20">
        <f t="shared" si="0"/>
        <v>25469.918300000008</v>
      </c>
      <c r="BR48" s="20">
        <f t="shared" si="1"/>
        <v>6367.4795750000021</v>
      </c>
    </row>
    <row r="49" spans="1:70" x14ac:dyDescent="0.25">
      <c r="A49" s="58" t="s">
        <v>47</v>
      </c>
      <c r="B49" s="30">
        <v>1564.42</v>
      </c>
      <c r="C49" s="30">
        <v>1293.8699999999999</v>
      </c>
      <c r="D49" s="30">
        <v>774.76000999999997</v>
      </c>
      <c r="E49" s="30">
        <v>1145.6300000000001</v>
      </c>
      <c r="F49" s="30">
        <v>1241.4000000000001</v>
      </c>
      <c r="G49" s="30">
        <v>1109.53</v>
      </c>
      <c r="H49" s="30">
        <v>1529.3100999999999</v>
      </c>
      <c r="I49" s="30">
        <v>1000.2</v>
      </c>
      <c r="J49" s="30">
        <v>817.79998999999998</v>
      </c>
      <c r="K49" s="30">
        <v>1218.5699</v>
      </c>
      <c r="L49" s="30">
        <v>698.62</v>
      </c>
      <c r="M49" s="30">
        <v>518.57001000000002</v>
      </c>
      <c r="N49" s="30">
        <v>556.04998999999998</v>
      </c>
      <c r="O49" s="30">
        <v>626.21996999999999</v>
      </c>
      <c r="P49" s="30">
        <v>945.33001999999999</v>
      </c>
      <c r="Q49" s="30">
        <v>538.59002999999996</v>
      </c>
      <c r="R49" s="30">
        <v>670.59997999999996</v>
      </c>
      <c r="S49" s="30">
        <v>831.28003000000001</v>
      </c>
      <c r="T49" s="30">
        <v>1097.6199999999999</v>
      </c>
      <c r="U49" s="30">
        <v>505.47</v>
      </c>
      <c r="V49" s="30">
        <v>663.22997999999995</v>
      </c>
      <c r="W49" s="30">
        <v>820.72997999999995</v>
      </c>
      <c r="X49" s="30">
        <v>566.62</v>
      </c>
      <c r="Y49" s="30">
        <v>909.83001999999999</v>
      </c>
      <c r="Z49" s="30">
        <v>953.32001000000002</v>
      </c>
      <c r="AA49" s="30">
        <v>535.42998999999998</v>
      </c>
      <c r="AB49" s="30">
        <v>515.5</v>
      </c>
      <c r="AC49" s="30">
        <v>1172.2</v>
      </c>
      <c r="AD49" s="30">
        <v>708.47997999999995</v>
      </c>
      <c r="AE49" s="30">
        <v>765.77002000000005</v>
      </c>
      <c r="AF49" s="30">
        <v>924.78998000000001</v>
      </c>
      <c r="AG49" s="30">
        <v>1130.3</v>
      </c>
      <c r="AH49" s="30">
        <v>1143.4301</v>
      </c>
      <c r="AI49" s="30">
        <v>833.57001000000002</v>
      </c>
      <c r="AJ49" s="30">
        <v>593.34002999999996</v>
      </c>
      <c r="AK49" s="30">
        <v>788.95001000000002</v>
      </c>
      <c r="AL49" s="30">
        <v>971.03003000000001</v>
      </c>
      <c r="AM49" s="30">
        <v>964.42998999999998</v>
      </c>
      <c r="AN49" s="30">
        <v>1351.3100999999999</v>
      </c>
      <c r="AO49" s="30">
        <v>1119.8100999999999</v>
      </c>
      <c r="AP49" s="30">
        <v>894.33001999999999</v>
      </c>
      <c r="AQ49" s="30">
        <v>1110.5600999999999</v>
      </c>
      <c r="AR49" s="30">
        <v>955.28003000000001</v>
      </c>
      <c r="AS49" s="30">
        <v>1265.53</v>
      </c>
      <c r="AT49" s="30">
        <v>711.78998000000001</v>
      </c>
      <c r="AU49" s="30">
        <v>840.84997999999996</v>
      </c>
      <c r="AV49" s="30">
        <v>999.77002000000005</v>
      </c>
      <c r="AW49" s="30">
        <v>1210.1400000000001</v>
      </c>
      <c r="AX49" s="30">
        <v>1290.3499999999999</v>
      </c>
      <c r="AY49" s="30">
        <v>844.38</v>
      </c>
      <c r="AZ49" s="30">
        <v>1668.3199</v>
      </c>
      <c r="BA49" s="30">
        <v>1510.02</v>
      </c>
      <c r="BB49" s="30">
        <v>1389.26</v>
      </c>
      <c r="BC49" s="30">
        <v>1298.5</v>
      </c>
      <c r="BD49" s="30">
        <v>948.06</v>
      </c>
      <c r="BE49" s="30">
        <v>877.26000999999997</v>
      </c>
      <c r="BF49" s="30">
        <v>967.84997999999996</v>
      </c>
      <c r="BG49" s="30">
        <v>1188.8100999999999</v>
      </c>
      <c r="BH49" s="30">
        <v>1714.72</v>
      </c>
      <c r="BI49" s="30">
        <v>1633.8199</v>
      </c>
      <c r="BJ49" s="30">
        <v>1134.3800000000001</v>
      </c>
      <c r="BK49" s="30">
        <v>813.70001000000002</v>
      </c>
      <c r="BL49" s="30">
        <v>1822.45</v>
      </c>
      <c r="BM49" s="30">
        <v>1184.4399000000001</v>
      </c>
      <c r="BN49" s="30">
        <v>1313.4301</v>
      </c>
      <c r="BO49" s="30">
        <v>754.64000999999996</v>
      </c>
      <c r="BQ49" s="20">
        <f t="shared" si="0"/>
        <v>1017.5936075999998</v>
      </c>
      <c r="BR49" s="20">
        <f t="shared" si="1"/>
        <v>254.39840189999995</v>
      </c>
    </row>
    <row r="50" spans="1:70" x14ac:dyDescent="0.25">
      <c r="A50" s="58" t="s">
        <v>48</v>
      </c>
      <c r="B50" s="30">
        <v>1171.3599999999999</v>
      </c>
      <c r="C50" s="30">
        <v>1463.33</v>
      </c>
      <c r="D50" s="30">
        <v>1594.78</v>
      </c>
      <c r="E50" s="30">
        <v>1266.3599999999999</v>
      </c>
      <c r="F50" s="30">
        <v>1325.38</v>
      </c>
      <c r="G50" s="30">
        <v>1285.7</v>
      </c>
      <c r="H50" s="30">
        <v>705.41998000000001</v>
      </c>
      <c r="I50" s="30">
        <v>1000.42</v>
      </c>
      <c r="J50" s="30">
        <v>774.32001000000002</v>
      </c>
      <c r="K50" s="30">
        <v>1213.58</v>
      </c>
      <c r="L50" s="30">
        <v>1114.98</v>
      </c>
      <c r="M50" s="30">
        <v>1516.84</v>
      </c>
      <c r="N50" s="30">
        <v>846.17998999999998</v>
      </c>
      <c r="O50" s="30">
        <v>1145.5</v>
      </c>
      <c r="P50" s="30">
        <v>857.09997999999996</v>
      </c>
      <c r="Q50" s="30">
        <v>902.53003000000001</v>
      </c>
      <c r="R50" s="30">
        <v>1366.91</v>
      </c>
      <c r="S50" s="30">
        <v>592.62</v>
      </c>
      <c r="T50" s="30">
        <v>902.15002000000004</v>
      </c>
      <c r="U50" s="30">
        <v>1144.1600000000001</v>
      </c>
      <c r="V50" s="30">
        <v>936.67998999999998</v>
      </c>
      <c r="W50" s="30">
        <v>1519.87</v>
      </c>
      <c r="X50" s="30">
        <v>1205.98</v>
      </c>
      <c r="Y50" s="30">
        <v>1376.47</v>
      </c>
      <c r="Z50" s="30">
        <v>1042.8499999999999</v>
      </c>
      <c r="AA50" s="30">
        <v>1396.75</v>
      </c>
      <c r="AB50" s="30">
        <v>780.62</v>
      </c>
      <c r="AC50" s="30">
        <v>1425.8</v>
      </c>
      <c r="AD50" s="30">
        <v>1683.6</v>
      </c>
      <c r="AE50" s="30">
        <v>858.94</v>
      </c>
      <c r="AF50" s="30">
        <v>755.37</v>
      </c>
      <c r="AG50" s="30">
        <v>1077.98</v>
      </c>
      <c r="AH50" s="30">
        <v>912.97997999999995</v>
      </c>
      <c r="AI50" s="30">
        <v>1118.52</v>
      </c>
      <c r="AJ50" s="30">
        <v>1713.47</v>
      </c>
      <c r="AK50" s="30">
        <v>1885.01</v>
      </c>
      <c r="AL50" s="30">
        <v>1149.54</v>
      </c>
      <c r="AM50" s="30">
        <v>1288.4301</v>
      </c>
      <c r="AN50" s="30">
        <v>1451.76</v>
      </c>
      <c r="AO50" s="30">
        <v>1028.95</v>
      </c>
      <c r="AP50" s="30">
        <v>1203.24</v>
      </c>
      <c r="AQ50" s="30">
        <v>1578.4399000000001</v>
      </c>
      <c r="AR50" s="30">
        <v>1505.4301</v>
      </c>
      <c r="AS50" s="30">
        <v>1622.62</v>
      </c>
      <c r="AT50" s="30">
        <v>2049.9699999999998</v>
      </c>
      <c r="AU50" s="30">
        <v>1311.47</v>
      </c>
      <c r="AV50" s="30">
        <v>2291.8400999999999</v>
      </c>
      <c r="AW50" s="30">
        <v>2034.97</v>
      </c>
      <c r="AX50" s="30">
        <v>1231.83</v>
      </c>
      <c r="AY50" s="30">
        <v>1655.4301</v>
      </c>
      <c r="AZ50" s="30">
        <v>1489.6899000000001</v>
      </c>
      <c r="BA50" s="30">
        <v>1722.22</v>
      </c>
      <c r="BB50" s="30">
        <v>1541.54</v>
      </c>
      <c r="BC50" s="30">
        <v>1571.86</v>
      </c>
      <c r="BD50" s="30">
        <v>1803.41</v>
      </c>
      <c r="BE50" s="30">
        <v>2570.5700999999999</v>
      </c>
      <c r="BF50" s="30">
        <v>1399.67</v>
      </c>
      <c r="BG50" s="30">
        <v>1780.77</v>
      </c>
      <c r="BH50" s="30">
        <v>2092.9198999999999</v>
      </c>
      <c r="BI50" s="30">
        <v>1434.64</v>
      </c>
      <c r="BJ50" s="30">
        <v>1602.21</v>
      </c>
      <c r="BK50" s="30">
        <v>1646.6899000000001</v>
      </c>
      <c r="BL50" s="30">
        <v>1759.48</v>
      </c>
      <c r="BM50" s="30">
        <v>1661.37</v>
      </c>
      <c r="BN50" s="30">
        <v>1622.54</v>
      </c>
      <c r="BO50" s="30">
        <v>1891.49</v>
      </c>
      <c r="BQ50" s="20">
        <f t="shared" si="0"/>
        <v>1453.8344018</v>
      </c>
      <c r="BR50" s="20">
        <f t="shared" si="1"/>
        <v>363.45860045000001</v>
      </c>
    </row>
    <row r="51" spans="1:70" x14ac:dyDescent="0.25">
      <c r="A51" s="58" t="s">
        <v>49</v>
      </c>
      <c r="B51" s="30">
        <v>24332.221000000001</v>
      </c>
      <c r="C51" s="30">
        <v>24868.02</v>
      </c>
      <c r="D51" s="30">
        <v>24107.949000000001</v>
      </c>
      <c r="E51" s="30">
        <v>24449.641</v>
      </c>
      <c r="F51" s="30">
        <v>25534.33</v>
      </c>
      <c r="G51" s="30">
        <v>25667.800999999999</v>
      </c>
      <c r="H51" s="30">
        <v>24296.618999999999</v>
      </c>
      <c r="I51" s="30">
        <v>24503.599999999999</v>
      </c>
      <c r="J51" s="30">
        <v>24237.18</v>
      </c>
      <c r="K51" s="30">
        <v>25703.938999999998</v>
      </c>
      <c r="L51" s="30">
        <v>25759.02</v>
      </c>
      <c r="M51" s="30">
        <v>26392.51</v>
      </c>
      <c r="N51" s="30">
        <v>25294.9</v>
      </c>
      <c r="O51" s="30">
        <v>25051.050999999999</v>
      </c>
      <c r="P51" s="30">
        <v>25001.83</v>
      </c>
      <c r="Q51" s="30">
        <v>26542.699000000001</v>
      </c>
      <c r="R51" s="30">
        <v>24245.67</v>
      </c>
      <c r="S51" s="30">
        <v>23677.91</v>
      </c>
      <c r="T51" s="30">
        <v>25113.33</v>
      </c>
      <c r="U51" s="30">
        <v>24634.449000000001</v>
      </c>
      <c r="V51" s="30">
        <v>25682.278999999999</v>
      </c>
      <c r="W51" s="30">
        <v>27167.98</v>
      </c>
      <c r="X51" s="30">
        <v>26495.27</v>
      </c>
      <c r="Y51" s="30">
        <v>25108.811000000002</v>
      </c>
      <c r="Z51" s="30">
        <v>25057.311000000002</v>
      </c>
      <c r="AA51" s="30">
        <v>27569.311000000002</v>
      </c>
      <c r="AB51" s="30">
        <v>24142.27</v>
      </c>
      <c r="AC51" s="30">
        <v>24244.609</v>
      </c>
      <c r="AD51" s="30">
        <v>23135.561000000002</v>
      </c>
      <c r="AE51" s="30">
        <v>25691.868999999999</v>
      </c>
      <c r="AF51" s="30">
        <v>24237.131000000001</v>
      </c>
      <c r="AG51" s="30">
        <v>25550.99</v>
      </c>
      <c r="AH51" s="30">
        <v>25892.91</v>
      </c>
      <c r="AI51" s="30">
        <v>26092.27</v>
      </c>
      <c r="AJ51" s="30">
        <v>25707.960999999999</v>
      </c>
      <c r="AK51" s="30">
        <v>26736.68</v>
      </c>
      <c r="AL51" s="30">
        <v>25992.778999999999</v>
      </c>
      <c r="AM51" s="30">
        <v>24969.4</v>
      </c>
      <c r="AN51" s="30">
        <v>24853.49</v>
      </c>
      <c r="AO51" s="30">
        <v>27685.278999999999</v>
      </c>
      <c r="AP51" s="30">
        <v>27083.83</v>
      </c>
      <c r="AQ51" s="30">
        <v>25937.539000000001</v>
      </c>
      <c r="AR51" s="30">
        <v>26432.51</v>
      </c>
      <c r="AS51" s="30">
        <v>26901.141</v>
      </c>
      <c r="AT51" s="30">
        <v>25731.368999999999</v>
      </c>
      <c r="AU51" s="30">
        <v>26895.41</v>
      </c>
      <c r="AV51" s="30">
        <v>26538.391</v>
      </c>
      <c r="AW51" s="30">
        <v>26946.93</v>
      </c>
      <c r="AX51" s="30">
        <v>25881.16</v>
      </c>
      <c r="AY51" s="30">
        <v>25918.85</v>
      </c>
      <c r="AZ51" s="30">
        <v>28687.188999999998</v>
      </c>
      <c r="BA51" s="30">
        <v>27217.98</v>
      </c>
      <c r="BB51" s="30">
        <v>27285.471000000001</v>
      </c>
      <c r="BC51" s="30">
        <v>27189.16</v>
      </c>
      <c r="BD51" s="30">
        <v>27803.368999999999</v>
      </c>
      <c r="BE51" s="30">
        <v>28608.550999999999</v>
      </c>
      <c r="BF51" s="30">
        <v>28113.48</v>
      </c>
      <c r="BG51" s="30">
        <v>28346.16</v>
      </c>
      <c r="BH51" s="30">
        <v>27756.109</v>
      </c>
      <c r="BI51" s="30">
        <v>27926.59</v>
      </c>
      <c r="BJ51" s="30">
        <v>28350.73</v>
      </c>
      <c r="BK51" s="30">
        <v>28201.59</v>
      </c>
      <c r="BL51" s="30">
        <v>30213.02</v>
      </c>
      <c r="BM51" s="30">
        <v>28358.289000000001</v>
      </c>
      <c r="BN51" s="30">
        <v>27463.391</v>
      </c>
      <c r="BO51" s="30">
        <v>27786.471000000001</v>
      </c>
      <c r="BQ51" s="20">
        <f t="shared" si="0"/>
        <v>26465.203999999998</v>
      </c>
      <c r="BR51" s="20">
        <f t="shared" si="1"/>
        <v>6616.3009999999995</v>
      </c>
    </row>
    <row r="52" spans="1:70" x14ac:dyDescent="0.25">
      <c r="A52" s="58" t="s">
        <v>50</v>
      </c>
      <c r="B52" s="30">
        <v>5468.54</v>
      </c>
      <c r="C52" s="30">
        <v>5398.7997999999998</v>
      </c>
      <c r="D52" s="30">
        <v>8088.4301999999998</v>
      </c>
      <c r="E52" s="30">
        <v>6779.1000999999997</v>
      </c>
      <c r="F52" s="30">
        <v>7477.1602000000003</v>
      </c>
      <c r="G52" s="30">
        <v>6198.25</v>
      </c>
      <c r="H52" s="30">
        <v>6535.5600999999997</v>
      </c>
      <c r="I52" s="30">
        <v>5107.54</v>
      </c>
      <c r="J52" s="30">
        <v>5617.1899000000003</v>
      </c>
      <c r="K52" s="30">
        <v>5823.6801999999998</v>
      </c>
      <c r="L52" s="30">
        <v>5529.04</v>
      </c>
      <c r="M52" s="30">
        <v>3964.6298999999999</v>
      </c>
      <c r="N52" s="30">
        <v>5242.8798999999999</v>
      </c>
      <c r="O52" s="30">
        <v>4974.46</v>
      </c>
      <c r="P52" s="30">
        <v>6025.8999000000003</v>
      </c>
      <c r="Q52" s="30">
        <v>5047.5600999999997</v>
      </c>
      <c r="R52" s="30">
        <v>4326.7002000000002</v>
      </c>
      <c r="S52" s="30">
        <v>5344.9301999999998</v>
      </c>
      <c r="T52" s="30">
        <v>4568.5097999999998</v>
      </c>
      <c r="U52" s="30">
        <v>5259.04</v>
      </c>
      <c r="V52" s="30">
        <v>5772.8301000000001</v>
      </c>
      <c r="W52" s="30">
        <v>5434.0801000000001</v>
      </c>
      <c r="X52" s="30">
        <v>5576.1298999999999</v>
      </c>
      <c r="Y52" s="30">
        <v>5376.1298999999999</v>
      </c>
      <c r="Z52" s="30">
        <v>4855.2002000000002</v>
      </c>
      <c r="AA52" s="30">
        <v>5385.1698999999999</v>
      </c>
      <c r="AB52" s="30">
        <v>5028.6698999999999</v>
      </c>
      <c r="AC52" s="30">
        <v>5053.1899000000003</v>
      </c>
      <c r="AD52" s="30">
        <v>4104.3599000000004</v>
      </c>
      <c r="AE52" s="30">
        <v>5915.0801000000001</v>
      </c>
      <c r="AF52" s="30">
        <v>5061.8500999999997</v>
      </c>
      <c r="AG52" s="30">
        <v>5510.3999000000003</v>
      </c>
      <c r="AH52" s="30">
        <v>5376.8100999999997</v>
      </c>
      <c r="AI52" s="30">
        <v>6068.6400999999996</v>
      </c>
      <c r="AJ52" s="30">
        <v>6417.77</v>
      </c>
      <c r="AK52" s="30">
        <v>5622.7597999999998</v>
      </c>
      <c r="AL52" s="30">
        <v>5699.98</v>
      </c>
      <c r="AM52" s="30">
        <v>6051.1000999999997</v>
      </c>
      <c r="AN52" s="30">
        <v>5851.3599000000004</v>
      </c>
      <c r="AO52" s="30">
        <v>6596.3798999999999</v>
      </c>
      <c r="AP52" s="30">
        <v>6985.96</v>
      </c>
      <c r="AQ52" s="30">
        <v>5120.5600999999997</v>
      </c>
      <c r="AR52" s="30">
        <v>6191.1099000000004</v>
      </c>
      <c r="AS52" s="30">
        <v>5600.5</v>
      </c>
      <c r="AT52" s="30">
        <v>5815.6201000000001</v>
      </c>
      <c r="AU52" s="30">
        <v>6391.5801000000001</v>
      </c>
      <c r="AV52" s="30">
        <v>6948.9198999999999</v>
      </c>
      <c r="AW52" s="30">
        <v>5615.4502000000002</v>
      </c>
      <c r="AX52" s="30">
        <v>5506.4198999999999</v>
      </c>
      <c r="AY52" s="30">
        <v>5766.3397999999997</v>
      </c>
      <c r="AZ52" s="30">
        <v>6456.3100999999997</v>
      </c>
      <c r="BA52" s="30">
        <v>6488.3100999999997</v>
      </c>
      <c r="BB52" s="30">
        <v>6591.27</v>
      </c>
      <c r="BC52" s="30">
        <v>6937.02</v>
      </c>
      <c r="BD52" s="30">
        <v>6062.0497999999998</v>
      </c>
      <c r="BE52" s="30">
        <v>7226.7798000000003</v>
      </c>
      <c r="BF52" s="30">
        <v>6069.7201999999997</v>
      </c>
      <c r="BG52" s="30">
        <v>6036.1400999999996</v>
      </c>
      <c r="BH52" s="30">
        <v>6457.5801000000001</v>
      </c>
      <c r="BI52" s="30">
        <v>7100.8900999999996</v>
      </c>
      <c r="BJ52" s="30">
        <v>7073.8500999999997</v>
      </c>
      <c r="BK52" s="30">
        <v>6427.7597999999998</v>
      </c>
      <c r="BL52" s="30">
        <v>7082.8798999999999</v>
      </c>
      <c r="BM52" s="30">
        <v>6507.5097999999998</v>
      </c>
      <c r="BN52" s="30">
        <v>8078.9902000000002</v>
      </c>
      <c r="BO52" s="30">
        <v>6952.23</v>
      </c>
      <c r="BQ52" s="20">
        <f t="shared" si="0"/>
        <v>5954.9764019999993</v>
      </c>
      <c r="BR52" s="20">
        <f t="shared" si="1"/>
        <v>1488.7441004999998</v>
      </c>
    </row>
    <row r="53" spans="1:70" x14ac:dyDescent="0.25">
      <c r="A53" s="58" t="s">
        <v>51</v>
      </c>
      <c r="B53" s="30">
        <v>16520.971000000001</v>
      </c>
      <c r="C53" s="30">
        <v>16532.919999999998</v>
      </c>
      <c r="D53" s="30">
        <v>15353</v>
      </c>
      <c r="E53" s="30">
        <v>16884.099999999999</v>
      </c>
      <c r="F53" s="30">
        <v>16550.528999999999</v>
      </c>
      <c r="G53" s="30">
        <v>17517.971000000001</v>
      </c>
      <c r="H53" s="30">
        <v>15914.61</v>
      </c>
      <c r="I53" s="30">
        <v>16191.12</v>
      </c>
      <c r="J53" s="30">
        <v>16171.43</v>
      </c>
      <c r="K53" s="30">
        <v>17163.68</v>
      </c>
      <c r="L53" s="30">
        <v>18572.789000000001</v>
      </c>
      <c r="M53" s="30">
        <v>17807.949000000001</v>
      </c>
      <c r="N53" s="30">
        <v>17037.721000000001</v>
      </c>
      <c r="O53" s="30">
        <v>16519.900000000001</v>
      </c>
      <c r="P53" s="30">
        <v>16392.669999999998</v>
      </c>
      <c r="Q53" s="30">
        <v>17064.778999999999</v>
      </c>
      <c r="R53" s="30">
        <v>16190.18</v>
      </c>
      <c r="S53" s="30">
        <v>16571.368999999999</v>
      </c>
      <c r="T53" s="30">
        <v>16266.01</v>
      </c>
      <c r="U53" s="30">
        <v>16599.490000000002</v>
      </c>
      <c r="V53" s="30">
        <v>15937.95</v>
      </c>
      <c r="W53" s="30">
        <v>17884.960999999999</v>
      </c>
      <c r="X53" s="30">
        <v>17207.221000000001</v>
      </c>
      <c r="Y53" s="30">
        <v>16346.54</v>
      </c>
      <c r="Z53" s="30">
        <v>17403.311000000002</v>
      </c>
      <c r="AA53" s="30">
        <v>17706.311000000002</v>
      </c>
      <c r="AB53" s="30">
        <v>16154.33</v>
      </c>
      <c r="AC53" s="30">
        <v>16473.82</v>
      </c>
      <c r="AD53" s="30">
        <v>16346.55</v>
      </c>
      <c r="AE53" s="30">
        <v>17206.169999999998</v>
      </c>
      <c r="AF53" s="30">
        <v>17230.830000000002</v>
      </c>
      <c r="AG53" s="30">
        <v>17210.509999999998</v>
      </c>
      <c r="AH53" s="30">
        <v>18163.400000000001</v>
      </c>
      <c r="AI53" s="30">
        <v>17756.34</v>
      </c>
      <c r="AJ53" s="30">
        <v>17979.68</v>
      </c>
      <c r="AK53" s="30">
        <v>19251.490000000002</v>
      </c>
      <c r="AL53" s="30">
        <v>16799.73</v>
      </c>
      <c r="AM53" s="30">
        <v>16664.039000000001</v>
      </c>
      <c r="AN53" s="30">
        <v>17117.93</v>
      </c>
      <c r="AO53" s="30">
        <v>18490.75</v>
      </c>
      <c r="AP53" s="30">
        <v>17337.77</v>
      </c>
      <c r="AQ53" s="30">
        <v>16564.150000000001</v>
      </c>
      <c r="AR53" s="30">
        <v>17650.789000000001</v>
      </c>
      <c r="AS53" s="30">
        <v>17605.52</v>
      </c>
      <c r="AT53" s="30">
        <v>18021.59</v>
      </c>
      <c r="AU53" s="30">
        <v>16969.68</v>
      </c>
      <c r="AV53" s="30">
        <v>17497.221000000001</v>
      </c>
      <c r="AW53" s="30">
        <v>17614.789000000001</v>
      </c>
      <c r="AX53" s="30">
        <v>16429.98</v>
      </c>
      <c r="AY53" s="30">
        <v>17667.849999999999</v>
      </c>
      <c r="AZ53" s="30">
        <v>18972.061000000002</v>
      </c>
      <c r="BA53" s="30">
        <v>16199.66</v>
      </c>
      <c r="BB53" s="30">
        <v>16079.28</v>
      </c>
      <c r="BC53" s="30">
        <v>17280.650000000001</v>
      </c>
      <c r="BD53" s="30">
        <v>17926.109</v>
      </c>
      <c r="BE53" s="30">
        <v>17671.688999999998</v>
      </c>
      <c r="BF53" s="30">
        <v>17868.93</v>
      </c>
      <c r="BG53" s="30">
        <v>17930.311000000002</v>
      </c>
      <c r="BH53" s="30">
        <v>18184.188999999998</v>
      </c>
      <c r="BI53" s="30">
        <v>18295.381000000001</v>
      </c>
      <c r="BJ53" s="30">
        <v>16878.580000000002</v>
      </c>
      <c r="BK53" s="30">
        <v>17939.778999999999</v>
      </c>
      <c r="BL53" s="30">
        <v>17280.080000000002</v>
      </c>
      <c r="BM53" s="30">
        <v>17352.009999999998</v>
      </c>
      <c r="BN53" s="30">
        <v>17679.528999999999</v>
      </c>
      <c r="BO53" s="30">
        <v>17886.359</v>
      </c>
      <c r="BQ53" s="20">
        <f t="shared" si="0"/>
        <v>17314.856960000005</v>
      </c>
      <c r="BR53" s="20">
        <f t="shared" si="1"/>
        <v>4328.7142400000012</v>
      </c>
    </row>
    <row r="54" spans="1:70" x14ac:dyDescent="0.25">
      <c r="A54" s="58" t="s">
        <v>52</v>
      </c>
      <c r="B54" s="30">
        <v>21153.65</v>
      </c>
      <c r="C54" s="30">
        <v>20974.5</v>
      </c>
      <c r="D54" s="30">
        <v>20326.849999999999</v>
      </c>
      <c r="E54" s="30">
        <v>21073.08</v>
      </c>
      <c r="F54" s="30">
        <v>21606.868999999999</v>
      </c>
      <c r="G54" s="30">
        <v>22565.77</v>
      </c>
      <c r="H54" s="30">
        <v>21352.26</v>
      </c>
      <c r="I54" s="30">
        <v>21700.800999999999</v>
      </c>
      <c r="J54" s="30">
        <v>21049.721000000001</v>
      </c>
      <c r="K54" s="30">
        <v>21252.1</v>
      </c>
      <c r="L54" s="30">
        <v>21486.85</v>
      </c>
      <c r="M54" s="30">
        <v>21913.800999999999</v>
      </c>
      <c r="N54" s="30">
        <v>21658.6</v>
      </c>
      <c r="O54" s="30">
        <v>21455.381000000001</v>
      </c>
      <c r="P54" s="30">
        <v>20872.84</v>
      </c>
      <c r="Q54" s="30">
        <v>22318.080000000002</v>
      </c>
      <c r="R54" s="30">
        <v>20636.881000000001</v>
      </c>
      <c r="S54" s="30">
        <v>20500.550999999999</v>
      </c>
      <c r="T54" s="30">
        <v>21821.618999999999</v>
      </c>
      <c r="U54" s="30">
        <v>21494.800999999999</v>
      </c>
      <c r="V54" s="30">
        <v>22917.699000000001</v>
      </c>
      <c r="W54" s="30">
        <v>23742.27</v>
      </c>
      <c r="X54" s="30">
        <v>23377.759999999998</v>
      </c>
      <c r="Y54" s="30">
        <v>21962.289000000001</v>
      </c>
      <c r="Z54" s="30">
        <v>22511.73</v>
      </c>
      <c r="AA54" s="30">
        <v>23655.25</v>
      </c>
      <c r="AB54" s="30">
        <v>21521.359</v>
      </c>
      <c r="AC54" s="30">
        <v>21652.881000000001</v>
      </c>
      <c r="AD54" s="30">
        <v>20465.391</v>
      </c>
      <c r="AE54" s="30">
        <v>21715.868999999999</v>
      </c>
      <c r="AF54" s="30">
        <v>21799.98</v>
      </c>
      <c r="AG54" s="30">
        <v>23048.278999999999</v>
      </c>
      <c r="AH54" s="30">
        <v>23041.18</v>
      </c>
      <c r="AI54" s="30">
        <v>22646.391</v>
      </c>
      <c r="AJ54" s="30">
        <v>22647.688999999998</v>
      </c>
      <c r="AK54" s="30">
        <v>24013.278999999999</v>
      </c>
      <c r="AL54" s="30">
        <v>23087.381000000001</v>
      </c>
      <c r="AM54" s="30">
        <v>22241.881000000001</v>
      </c>
      <c r="AN54" s="30">
        <v>21455.368999999999</v>
      </c>
      <c r="AO54" s="30">
        <v>24595.9</v>
      </c>
      <c r="AP54" s="30">
        <v>22705.131000000001</v>
      </c>
      <c r="AQ54" s="30">
        <v>23069.221000000001</v>
      </c>
      <c r="AR54" s="30">
        <v>23215.66</v>
      </c>
      <c r="AS54" s="30">
        <v>23509.85</v>
      </c>
      <c r="AT54" s="30">
        <v>22291.539000000001</v>
      </c>
      <c r="AU54" s="30">
        <v>22434.240000000002</v>
      </c>
      <c r="AV54" s="30">
        <v>21773.199000000001</v>
      </c>
      <c r="AW54" s="30">
        <v>22829.68</v>
      </c>
      <c r="AX54" s="30">
        <v>23269.67</v>
      </c>
      <c r="AY54" s="30">
        <v>23337.24</v>
      </c>
      <c r="AZ54" s="30">
        <v>25518.800999999999</v>
      </c>
      <c r="BA54" s="30">
        <v>23451.460999999999</v>
      </c>
      <c r="BB54" s="30">
        <v>23489.4</v>
      </c>
      <c r="BC54" s="30">
        <v>23849.09</v>
      </c>
      <c r="BD54" s="30">
        <v>23552.449000000001</v>
      </c>
      <c r="BE54" s="30">
        <v>24488.721000000001</v>
      </c>
      <c r="BF54" s="30">
        <v>24941.27</v>
      </c>
      <c r="BG54" s="30">
        <v>25183.131000000001</v>
      </c>
      <c r="BH54" s="30">
        <v>24770.109</v>
      </c>
      <c r="BI54" s="30">
        <v>24568.471000000001</v>
      </c>
      <c r="BJ54" s="30">
        <v>25344.949000000001</v>
      </c>
      <c r="BK54" s="30">
        <v>24783.539000000001</v>
      </c>
      <c r="BL54" s="30">
        <v>26692.43</v>
      </c>
      <c r="BM54" s="30">
        <v>25174.131000000001</v>
      </c>
      <c r="BN54" s="30">
        <v>23812.449000000001</v>
      </c>
      <c r="BO54" s="30">
        <v>24762.01</v>
      </c>
      <c r="BQ54" s="20">
        <f t="shared" si="0"/>
        <v>23187.430400000008</v>
      </c>
      <c r="BR54" s="20">
        <f t="shared" si="1"/>
        <v>5796.8576000000021</v>
      </c>
    </row>
    <row r="55" spans="1:70" x14ac:dyDescent="0.25">
      <c r="A55" s="58" t="s">
        <v>53</v>
      </c>
      <c r="B55" s="30">
        <v>25913.02</v>
      </c>
      <c r="C55" s="30">
        <v>24824.528999999999</v>
      </c>
      <c r="D55" s="30">
        <v>24166.449000000001</v>
      </c>
      <c r="E55" s="30">
        <v>24952.18</v>
      </c>
      <c r="F55" s="30">
        <v>25246.881000000001</v>
      </c>
      <c r="G55" s="30">
        <v>26722.73</v>
      </c>
      <c r="H55" s="30">
        <v>25666.76</v>
      </c>
      <c r="I55" s="30">
        <v>26359.710999999999</v>
      </c>
      <c r="J55" s="30">
        <v>24718.99</v>
      </c>
      <c r="K55" s="30">
        <v>24591.82</v>
      </c>
      <c r="L55" s="30">
        <v>26174.778999999999</v>
      </c>
      <c r="M55" s="30">
        <v>25040.391</v>
      </c>
      <c r="N55" s="30">
        <v>24979.08</v>
      </c>
      <c r="O55" s="30">
        <v>25203.381000000001</v>
      </c>
      <c r="P55" s="30">
        <v>24582.49</v>
      </c>
      <c r="Q55" s="30">
        <v>25724.68</v>
      </c>
      <c r="R55" s="30">
        <v>24538.789000000001</v>
      </c>
      <c r="S55" s="30">
        <v>23634.17</v>
      </c>
      <c r="T55" s="30">
        <v>25575.01</v>
      </c>
      <c r="U55" s="30">
        <v>24953.51</v>
      </c>
      <c r="V55" s="30">
        <v>26758.17</v>
      </c>
      <c r="W55" s="30">
        <v>28282.1</v>
      </c>
      <c r="X55" s="30">
        <v>28283.368999999999</v>
      </c>
      <c r="Y55" s="30">
        <v>25750.41</v>
      </c>
      <c r="Z55" s="30">
        <v>26888.028999999999</v>
      </c>
      <c r="AA55" s="30">
        <v>27780.800999999999</v>
      </c>
      <c r="AB55" s="30">
        <v>24277.52</v>
      </c>
      <c r="AC55" s="30">
        <v>24798.77</v>
      </c>
      <c r="AD55" s="30">
        <v>24514.35</v>
      </c>
      <c r="AE55" s="30">
        <v>26003.618999999999</v>
      </c>
      <c r="AF55" s="30">
        <v>25870.1</v>
      </c>
      <c r="AG55" s="30">
        <v>27295.35</v>
      </c>
      <c r="AH55" s="30">
        <v>27126.99</v>
      </c>
      <c r="AI55" s="30">
        <v>26691.359</v>
      </c>
      <c r="AJ55" s="30">
        <v>26293.26</v>
      </c>
      <c r="AK55" s="30">
        <v>28695.721000000001</v>
      </c>
      <c r="AL55" s="30">
        <v>27335.35</v>
      </c>
      <c r="AM55" s="30">
        <v>25350.141</v>
      </c>
      <c r="AN55" s="30">
        <v>25161.24</v>
      </c>
      <c r="AO55" s="30">
        <v>28897.82</v>
      </c>
      <c r="AP55" s="30">
        <v>26161.43</v>
      </c>
      <c r="AQ55" s="30">
        <v>26544.34</v>
      </c>
      <c r="AR55" s="30">
        <v>26896.83</v>
      </c>
      <c r="AS55" s="30">
        <v>26867.789000000001</v>
      </c>
      <c r="AT55" s="30">
        <v>26279.539000000001</v>
      </c>
      <c r="AU55" s="30">
        <v>26482.26</v>
      </c>
      <c r="AV55" s="30">
        <v>25214.77</v>
      </c>
      <c r="AW55" s="30">
        <v>26768.381000000001</v>
      </c>
      <c r="AX55" s="30">
        <v>26942.528999999999</v>
      </c>
      <c r="AY55" s="30">
        <v>27582.92</v>
      </c>
      <c r="AZ55" s="30">
        <v>29062.971000000001</v>
      </c>
      <c r="BA55" s="30">
        <v>26708.618999999999</v>
      </c>
      <c r="BB55" s="30">
        <v>27100.32</v>
      </c>
      <c r="BC55" s="30">
        <v>27983.631000000001</v>
      </c>
      <c r="BD55" s="30">
        <v>27622.02</v>
      </c>
      <c r="BE55" s="30">
        <v>27840.050999999999</v>
      </c>
      <c r="BF55" s="30">
        <v>28877.599999999999</v>
      </c>
      <c r="BG55" s="30">
        <v>29634.32</v>
      </c>
      <c r="BH55" s="30">
        <v>28609.52</v>
      </c>
      <c r="BI55" s="30">
        <v>28109.75</v>
      </c>
      <c r="BJ55" s="30">
        <v>30239.800999999999</v>
      </c>
      <c r="BK55" s="30">
        <v>27954.859</v>
      </c>
      <c r="BL55" s="30">
        <v>30247.759999999998</v>
      </c>
      <c r="BM55" s="30">
        <v>28904.811000000002</v>
      </c>
      <c r="BN55" s="30">
        <v>27892.721000000001</v>
      </c>
      <c r="BO55" s="30">
        <v>28649.539000000001</v>
      </c>
      <c r="BQ55" s="20">
        <f t="shared" si="0"/>
        <v>27038.700580000001</v>
      </c>
      <c r="BR55" s="20">
        <f t="shared" si="1"/>
        <v>6759.6751450000002</v>
      </c>
    </row>
    <row r="56" spans="1:70" x14ac:dyDescent="0.25">
      <c r="A56" s="58" t="s">
        <v>54</v>
      </c>
      <c r="B56" s="30">
        <v>27205.5</v>
      </c>
      <c r="C56" s="30">
        <v>25913.050999999999</v>
      </c>
      <c r="D56" s="30">
        <v>24722.971000000001</v>
      </c>
      <c r="E56" s="30">
        <v>26722.109</v>
      </c>
      <c r="F56" s="30">
        <v>27507.210999999999</v>
      </c>
      <c r="G56" s="30">
        <v>27416.800999999999</v>
      </c>
      <c r="H56" s="30">
        <v>26646.778999999999</v>
      </c>
      <c r="I56" s="30">
        <v>25968.58</v>
      </c>
      <c r="J56" s="30">
        <v>25582.960999999999</v>
      </c>
      <c r="K56" s="30">
        <v>27127.550999999999</v>
      </c>
      <c r="L56" s="30">
        <v>29607.131000000001</v>
      </c>
      <c r="M56" s="30">
        <v>28263.641</v>
      </c>
      <c r="N56" s="30">
        <v>28660.01</v>
      </c>
      <c r="O56" s="30">
        <v>27028.210999999999</v>
      </c>
      <c r="P56" s="30">
        <v>27191.710999999999</v>
      </c>
      <c r="Q56" s="30">
        <v>27439.438999999998</v>
      </c>
      <c r="R56" s="30">
        <v>27004.859</v>
      </c>
      <c r="S56" s="30">
        <v>25552.25</v>
      </c>
      <c r="T56" s="30">
        <v>26624.15</v>
      </c>
      <c r="U56" s="30">
        <v>26113.66</v>
      </c>
      <c r="V56" s="30">
        <v>26598.9</v>
      </c>
      <c r="W56" s="30">
        <v>29220.971000000001</v>
      </c>
      <c r="X56" s="30">
        <v>27111.42</v>
      </c>
      <c r="Y56" s="30">
        <v>25438.460999999999</v>
      </c>
      <c r="Z56" s="30">
        <v>27217.949000000001</v>
      </c>
      <c r="AA56" s="30">
        <v>27811.23</v>
      </c>
      <c r="AB56" s="30">
        <v>25757.75</v>
      </c>
      <c r="AC56" s="30">
        <v>25361.32</v>
      </c>
      <c r="AD56" s="30">
        <v>25460.33</v>
      </c>
      <c r="AE56" s="30">
        <v>27284.199000000001</v>
      </c>
      <c r="AF56" s="30">
        <v>27907.721000000001</v>
      </c>
      <c r="AG56" s="30">
        <v>27412.471000000001</v>
      </c>
      <c r="AH56" s="30">
        <v>28862.74</v>
      </c>
      <c r="AI56" s="30">
        <v>28009.050999999999</v>
      </c>
      <c r="AJ56" s="30">
        <v>27109.93</v>
      </c>
      <c r="AK56" s="30">
        <v>29156.050999999999</v>
      </c>
      <c r="AL56" s="30">
        <v>26448.061000000002</v>
      </c>
      <c r="AM56" s="30">
        <v>26456.400000000001</v>
      </c>
      <c r="AN56" s="30">
        <v>26404.811000000002</v>
      </c>
      <c r="AO56" s="30">
        <v>29503.58</v>
      </c>
      <c r="AP56" s="30">
        <v>28238.91</v>
      </c>
      <c r="AQ56" s="30">
        <v>26474.641</v>
      </c>
      <c r="AR56" s="30">
        <v>27708.631000000001</v>
      </c>
      <c r="AS56" s="30">
        <v>27438.5</v>
      </c>
      <c r="AT56" s="30">
        <v>27092.65</v>
      </c>
      <c r="AU56" s="30">
        <v>27477.9</v>
      </c>
      <c r="AV56" s="30">
        <v>27356.891</v>
      </c>
      <c r="AW56" s="30">
        <v>28793.278999999999</v>
      </c>
      <c r="AX56" s="30">
        <v>26772.539000000001</v>
      </c>
      <c r="AY56" s="30">
        <v>29170.16</v>
      </c>
      <c r="AZ56" s="30">
        <v>30051.759999999998</v>
      </c>
      <c r="BA56" s="30">
        <v>27377.118999999999</v>
      </c>
      <c r="BB56" s="30">
        <v>26344.1</v>
      </c>
      <c r="BC56" s="30">
        <v>27778.33</v>
      </c>
      <c r="BD56" s="30">
        <v>28810.971000000001</v>
      </c>
      <c r="BE56" s="30">
        <v>28926.84</v>
      </c>
      <c r="BF56" s="30">
        <v>27487.75</v>
      </c>
      <c r="BG56" s="30">
        <v>30185.688999999998</v>
      </c>
      <c r="BH56" s="30">
        <v>29880.76</v>
      </c>
      <c r="BI56" s="30">
        <v>30515.949000000001</v>
      </c>
      <c r="BJ56" s="30">
        <v>28923.35</v>
      </c>
      <c r="BK56" s="30">
        <v>29129.118999999999</v>
      </c>
      <c r="BL56" s="30">
        <v>31035.710999999999</v>
      </c>
      <c r="BM56" s="30">
        <v>29544.311000000002</v>
      </c>
      <c r="BN56" s="30">
        <v>29967.438999999998</v>
      </c>
      <c r="BO56" s="30">
        <v>30944.859</v>
      </c>
      <c r="BQ56" s="20">
        <f t="shared" si="0"/>
        <v>27865.12846</v>
      </c>
      <c r="BR56" s="20">
        <f t="shared" si="1"/>
        <v>6966.282115</v>
      </c>
    </row>
    <row r="57" spans="1:70" x14ac:dyDescent="0.25">
      <c r="A57" s="58" t="s">
        <v>55</v>
      </c>
      <c r="B57" s="30">
        <v>16426.359</v>
      </c>
      <c r="C57" s="30">
        <v>15866.28</v>
      </c>
      <c r="D57" s="30">
        <v>15143.99</v>
      </c>
      <c r="E57" s="30">
        <v>16707.778999999999</v>
      </c>
      <c r="F57" s="30">
        <v>16765.490000000002</v>
      </c>
      <c r="G57" s="30">
        <v>17038.07</v>
      </c>
      <c r="H57" s="30">
        <v>16225.07</v>
      </c>
      <c r="I57" s="30">
        <v>16046.91</v>
      </c>
      <c r="J57" s="30">
        <v>15646.48</v>
      </c>
      <c r="K57" s="30">
        <v>16975.960999999999</v>
      </c>
      <c r="L57" s="30">
        <v>18186.199000000001</v>
      </c>
      <c r="M57" s="30">
        <v>17524.32</v>
      </c>
      <c r="N57" s="30">
        <v>16896.509999999998</v>
      </c>
      <c r="O57" s="30">
        <v>16427.82</v>
      </c>
      <c r="P57" s="30">
        <v>16106.18</v>
      </c>
      <c r="Q57" s="30">
        <v>16130.33</v>
      </c>
      <c r="R57" s="30">
        <v>15768.19</v>
      </c>
      <c r="S57" s="30">
        <v>16226.6</v>
      </c>
      <c r="T57" s="30">
        <v>15782.25</v>
      </c>
      <c r="U57" s="30">
        <v>15536.47</v>
      </c>
      <c r="V57" s="30">
        <v>15233.58</v>
      </c>
      <c r="W57" s="30">
        <v>17772.240000000002</v>
      </c>
      <c r="X57" s="30">
        <v>16706.109</v>
      </c>
      <c r="Y57" s="30">
        <v>15923.5</v>
      </c>
      <c r="Z57" s="30">
        <v>16872.528999999999</v>
      </c>
      <c r="AA57" s="30">
        <v>17303.381000000001</v>
      </c>
      <c r="AB57" s="30">
        <v>15764.67</v>
      </c>
      <c r="AC57" s="30">
        <v>15701.8</v>
      </c>
      <c r="AD57" s="30">
        <v>15807.5</v>
      </c>
      <c r="AE57" s="30">
        <v>16873.66</v>
      </c>
      <c r="AF57" s="30">
        <v>16639.039000000001</v>
      </c>
      <c r="AG57" s="30">
        <v>16932.971000000001</v>
      </c>
      <c r="AH57" s="30">
        <v>17806.84</v>
      </c>
      <c r="AI57" s="30">
        <v>17579.330000000002</v>
      </c>
      <c r="AJ57" s="30">
        <v>17917.188999999998</v>
      </c>
      <c r="AK57" s="30">
        <v>19217.73</v>
      </c>
      <c r="AL57" s="30">
        <v>16577.849999999999</v>
      </c>
      <c r="AM57" s="30">
        <v>16310.62</v>
      </c>
      <c r="AN57" s="30">
        <v>16666.27</v>
      </c>
      <c r="AO57" s="30">
        <v>18321.710999999999</v>
      </c>
      <c r="AP57" s="30">
        <v>17418.141</v>
      </c>
      <c r="AQ57" s="30">
        <v>15992.58</v>
      </c>
      <c r="AR57" s="30">
        <v>17125.43</v>
      </c>
      <c r="AS57" s="30">
        <v>17206.460999999999</v>
      </c>
      <c r="AT57" s="30">
        <v>17421.849999999999</v>
      </c>
      <c r="AU57" s="30">
        <v>16526.84</v>
      </c>
      <c r="AV57" s="30">
        <v>16546.539000000001</v>
      </c>
      <c r="AW57" s="30">
        <v>17192.48</v>
      </c>
      <c r="AX57" s="30">
        <v>16061.46</v>
      </c>
      <c r="AY57" s="30">
        <v>17327.599999999999</v>
      </c>
      <c r="AZ57" s="30">
        <v>18521.641</v>
      </c>
      <c r="BA57" s="30">
        <v>15871.72</v>
      </c>
      <c r="BB57" s="30">
        <v>15596.68</v>
      </c>
      <c r="BC57" s="30">
        <v>16177.72</v>
      </c>
      <c r="BD57" s="30">
        <v>17172.16</v>
      </c>
      <c r="BE57" s="30">
        <v>17481.631000000001</v>
      </c>
      <c r="BF57" s="30">
        <v>17148.210999999999</v>
      </c>
      <c r="BG57" s="30">
        <v>17651.91</v>
      </c>
      <c r="BH57" s="30">
        <v>17782.650000000001</v>
      </c>
      <c r="BI57" s="30">
        <v>18112.82</v>
      </c>
      <c r="BJ57" s="30">
        <v>17128.050999999999</v>
      </c>
      <c r="BK57" s="30">
        <v>17556.91</v>
      </c>
      <c r="BL57" s="30">
        <v>17360.900000000001</v>
      </c>
      <c r="BM57" s="30">
        <v>17580.438999999998</v>
      </c>
      <c r="BN57" s="30">
        <v>17246.061000000002</v>
      </c>
      <c r="BO57" s="30">
        <v>17886.539000000001</v>
      </c>
      <c r="BQ57" s="20">
        <f t="shared" si="0"/>
        <v>16926.749059999998</v>
      </c>
      <c r="BR57" s="20">
        <f t="shared" si="1"/>
        <v>4231.6872649999996</v>
      </c>
    </row>
    <row r="58" spans="1:70" x14ac:dyDescent="0.25">
      <c r="A58" s="58" t="s">
        <v>56</v>
      </c>
      <c r="B58" s="30">
        <v>2318.23</v>
      </c>
      <c r="C58" s="30">
        <v>2333.5900999999999</v>
      </c>
      <c r="D58" s="30">
        <v>3381.23</v>
      </c>
      <c r="E58" s="30">
        <v>3018.9099000000001</v>
      </c>
      <c r="F58" s="30">
        <v>3425.3</v>
      </c>
      <c r="G58" s="30">
        <v>3052.1399000000001</v>
      </c>
      <c r="H58" s="30">
        <v>2310.1799000000001</v>
      </c>
      <c r="I58" s="30">
        <v>1702.75</v>
      </c>
      <c r="J58" s="30">
        <v>2347.1201000000001</v>
      </c>
      <c r="K58" s="30">
        <v>2595.1498999999999</v>
      </c>
      <c r="L58" s="30">
        <v>2806.3200999999999</v>
      </c>
      <c r="M58" s="30">
        <v>1937.75</v>
      </c>
      <c r="N58" s="30">
        <v>1805.72</v>
      </c>
      <c r="O58" s="30">
        <v>2402.02</v>
      </c>
      <c r="P58" s="30">
        <v>2377.0100000000002</v>
      </c>
      <c r="Q58" s="30">
        <v>2444.0801000000001</v>
      </c>
      <c r="R58" s="30">
        <v>2060.77</v>
      </c>
      <c r="S58" s="30">
        <v>2063.1399000000001</v>
      </c>
      <c r="T58" s="30">
        <v>2143.6100999999999</v>
      </c>
      <c r="U58" s="30">
        <v>2764.3501000000001</v>
      </c>
      <c r="V58" s="30">
        <v>2449.4398999999999</v>
      </c>
      <c r="W58" s="30">
        <v>2234.9198999999999</v>
      </c>
      <c r="X58" s="30">
        <v>2090.8998999999999</v>
      </c>
      <c r="Y58" s="30">
        <v>2231.0900999999999</v>
      </c>
      <c r="Z58" s="30">
        <v>1918.12</v>
      </c>
      <c r="AA58" s="30">
        <v>2080.1999999999998</v>
      </c>
      <c r="AB58" s="30">
        <v>2070.3501000000001</v>
      </c>
      <c r="AC58" s="30">
        <v>1906.04</v>
      </c>
      <c r="AD58" s="30">
        <v>1986.39</v>
      </c>
      <c r="AE58" s="30">
        <v>2118.8101000000001</v>
      </c>
      <c r="AF58" s="30">
        <v>1510.22</v>
      </c>
      <c r="AG58" s="30">
        <v>2187.1999999999998</v>
      </c>
      <c r="AH58" s="30">
        <v>1780.0699</v>
      </c>
      <c r="AI58" s="30">
        <v>2487.5900999999999</v>
      </c>
      <c r="AJ58" s="30">
        <v>2706.1001000000001</v>
      </c>
      <c r="AK58" s="30">
        <v>2676.1298999999999</v>
      </c>
      <c r="AL58" s="30">
        <v>2149.1498999999999</v>
      </c>
      <c r="AM58" s="30">
        <v>2564.6698999999999</v>
      </c>
      <c r="AN58" s="30">
        <v>2659.05</v>
      </c>
      <c r="AO58" s="30">
        <v>2761.9299000000001</v>
      </c>
      <c r="AP58" s="30">
        <v>2906.3301000000001</v>
      </c>
      <c r="AQ58" s="30">
        <v>1925.36</v>
      </c>
      <c r="AR58" s="30">
        <v>2682.5601000000001</v>
      </c>
      <c r="AS58" s="30">
        <v>2741.52</v>
      </c>
      <c r="AT58" s="30">
        <v>3459.99</v>
      </c>
      <c r="AU58" s="30">
        <v>3127.9198999999999</v>
      </c>
      <c r="AV58" s="30">
        <v>3960.3</v>
      </c>
      <c r="AW58" s="30">
        <v>2669.6201000000001</v>
      </c>
      <c r="AX58" s="30">
        <v>2120.3101000000001</v>
      </c>
      <c r="AY58" s="30">
        <v>2194.0900999999999</v>
      </c>
      <c r="AZ58" s="30">
        <v>3139.4299000000001</v>
      </c>
      <c r="BA58" s="30">
        <v>2682.47</v>
      </c>
      <c r="BB58" s="30">
        <v>3789.1498999999999</v>
      </c>
      <c r="BC58" s="30">
        <v>2955.1498999999999</v>
      </c>
      <c r="BD58" s="30">
        <v>3001.72</v>
      </c>
      <c r="BE58" s="30">
        <v>4101.6400999999996</v>
      </c>
      <c r="BF58" s="30">
        <v>2647.1201000000001</v>
      </c>
      <c r="BG58" s="30">
        <v>2855.53</v>
      </c>
      <c r="BH58" s="30">
        <v>2923.6599000000001</v>
      </c>
      <c r="BI58" s="30">
        <v>3482.4299000000001</v>
      </c>
      <c r="BJ58" s="30">
        <v>3083.5900999999999</v>
      </c>
      <c r="BK58" s="30">
        <v>3365.9398999999999</v>
      </c>
      <c r="BL58" s="30">
        <v>2845.72</v>
      </c>
      <c r="BM58" s="30">
        <v>3872.9099000000001</v>
      </c>
      <c r="BN58" s="30">
        <v>4437.9198999999999</v>
      </c>
      <c r="BO58" s="30">
        <v>3411.3998999999999</v>
      </c>
      <c r="BQ58" s="20">
        <f t="shared" si="0"/>
        <v>2679.6803920000007</v>
      </c>
      <c r="BR58" s="20">
        <f t="shared" si="1"/>
        <v>669.92009800000017</v>
      </c>
    </row>
    <row r="59" spans="1:70" x14ac:dyDescent="0.25">
      <c r="A59" s="58" t="s">
        <v>57</v>
      </c>
      <c r="B59" s="30">
        <v>23725.359</v>
      </c>
      <c r="C59" s="30">
        <v>24600.221000000001</v>
      </c>
      <c r="D59" s="30">
        <v>24022.16</v>
      </c>
      <c r="E59" s="30">
        <v>23939.210999999999</v>
      </c>
      <c r="F59" s="30">
        <v>24259.17</v>
      </c>
      <c r="G59" s="30">
        <v>24140.109</v>
      </c>
      <c r="H59" s="30">
        <v>23870.65</v>
      </c>
      <c r="I59" s="30">
        <v>22863.778999999999</v>
      </c>
      <c r="J59" s="30">
        <v>23490.42</v>
      </c>
      <c r="K59" s="30">
        <v>24169.561000000002</v>
      </c>
      <c r="L59" s="30">
        <v>25014.460999999999</v>
      </c>
      <c r="M59" s="30">
        <v>24156.528999999999</v>
      </c>
      <c r="N59" s="30">
        <v>23330.91</v>
      </c>
      <c r="O59" s="30">
        <v>23139.82</v>
      </c>
      <c r="P59" s="30">
        <v>22574.400000000001</v>
      </c>
      <c r="Q59" s="30">
        <v>22582.85</v>
      </c>
      <c r="R59" s="30">
        <v>23114.83</v>
      </c>
      <c r="S59" s="30">
        <v>22695.33</v>
      </c>
      <c r="T59" s="30">
        <v>23379.391</v>
      </c>
      <c r="U59" s="30">
        <v>22620.27</v>
      </c>
      <c r="V59" s="30">
        <v>22626.68</v>
      </c>
      <c r="W59" s="30">
        <v>24348.18</v>
      </c>
      <c r="X59" s="30">
        <v>23459.74</v>
      </c>
      <c r="Y59" s="30">
        <v>21229.99</v>
      </c>
      <c r="Z59" s="30">
        <v>22371.278999999999</v>
      </c>
      <c r="AA59" s="30">
        <v>23409.67</v>
      </c>
      <c r="AB59" s="30">
        <v>22122.118999999999</v>
      </c>
      <c r="AC59" s="30">
        <v>21653.778999999999</v>
      </c>
      <c r="AD59" s="30">
        <v>22246.699000000001</v>
      </c>
      <c r="AE59" s="30">
        <v>23318.92</v>
      </c>
      <c r="AF59" s="30">
        <v>22833.4</v>
      </c>
      <c r="AG59" s="30">
        <v>23813.27</v>
      </c>
      <c r="AH59" s="30">
        <v>23891.618999999999</v>
      </c>
      <c r="AI59" s="30">
        <v>23323.08</v>
      </c>
      <c r="AJ59" s="30">
        <v>23936.631000000001</v>
      </c>
      <c r="AK59" s="30">
        <v>23819.278999999999</v>
      </c>
      <c r="AL59" s="30">
        <v>23110.76</v>
      </c>
      <c r="AM59" s="30">
        <v>23693.359</v>
      </c>
      <c r="AN59" s="30">
        <v>23343.82</v>
      </c>
      <c r="AO59" s="30">
        <v>24825.84</v>
      </c>
      <c r="AP59" s="30">
        <v>24904.67</v>
      </c>
      <c r="AQ59" s="30">
        <v>23083.02</v>
      </c>
      <c r="AR59" s="30">
        <v>23817.65</v>
      </c>
      <c r="AS59" s="30">
        <v>24254.449000000001</v>
      </c>
      <c r="AT59" s="30">
        <v>22855.609</v>
      </c>
      <c r="AU59" s="30">
        <v>23373.188999999998</v>
      </c>
      <c r="AV59" s="30">
        <v>22640.49</v>
      </c>
      <c r="AW59" s="30">
        <v>23035.131000000001</v>
      </c>
      <c r="AX59" s="30">
        <v>23542.778999999999</v>
      </c>
      <c r="AY59" s="30">
        <v>22937.471000000001</v>
      </c>
      <c r="AZ59" s="30">
        <v>25318.778999999999</v>
      </c>
      <c r="BA59" s="30">
        <v>23862.92</v>
      </c>
      <c r="BB59" s="30">
        <v>23545.688999999998</v>
      </c>
      <c r="BC59" s="30">
        <v>24366.618999999999</v>
      </c>
      <c r="BD59" s="30">
        <v>24389.449000000001</v>
      </c>
      <c r="BE59" s="30">
        <v>23989.01</v>
      </c>
      <c r="BF59" s="30">
        <v>24199.199000000001</v>
      </c>
      <c r="BG59" s="30">
        <v>24110.91</v>
      </c>
      <c r="BH59" s="30">
        <v>24774.58</v>
      </c>
      <c r="BI59" s="30">
        <v>24643.59</v>
      </c>
      <c r="BJ59" s="30">
        <v>24412.73</v>
      </c>
      <c r="BK59" s="30">
        <v>25346.33</v>
      </c>
      <c r="BL59" s="30">
        <v>26204.539000000001</v>
      </c>
      <c r="BM59" s="30">
        <v>24365.118999999999</v>
      </c>
      <c r="BN59" s="30">
        <v>25128.800999999999</v>
      </c>
      <c r="BO59" s="30">
        <v>25174.51</v>
      </c>
      <c r="BQ59" s="20">
        <f t="shared" si="0"/>
        <v>23669.303340000006</v>
      </c>
      <c r="BR59" s="20">
        <f t="shared" si="1"/>
        <v>5917.3258350000015</v>
      </c>
    </row>
    <row r="60" spans="1:70" x14ac:dyDescent="0.25">
      <c r="A60" s="58" t="s">
        <v>58</v>
      </c>
      <c r="B60" s="30">
        <v>22790.039000000001</v>
      </c>
      <c r="C60" s="30">
        <v>22175.24</v>
      </c>
      <c r="D60" s="30">
        <v>23062.41</v>
      </c>
      <c r="E60" s="30">
        <v>23533.460999999999</v>
      </c>
      <c r="F60" s="30">
        <v>24114.77</v>
      </c>
      <c r="G60" s="30">
        <v>23857.43</v>
      </c>
      <c r="H60" s="30">
        <v>24696.061000000002</v>
      </c>
      <c r="I60" s="30">
        <v>24407.09</v>
      </c>
      <c r="J60" s="30">
        <v>24347.949000000001</v>
      </c>
      <c r="K60" s="30">
        <v>25464.881000000001</v>
      </c>
      <c r="L60" s="30">
        <v>26453.141</v>
      </c>
      <c r="M60" s="30">
        <v>25821.57</v>
      </c>
      <c r="N60" s="30">
        <v>25610.74</v>
      </c>
      <c r="O60" s="30">
        <v>24193.26</v>
      </c>
      <c r="P60" s="30">
        <v>23684.050999999999</v>
      </c>
      <c r="Q60" s="30">
        <v>23478.438999999998</v>
      </c>
      <c r="R60" s="30">
        <v>25053.51</v>
      </c>
      <c r="S60" s="30">
        <v>24444.66</v>
      </c>
      <c r="T60" s="30">
        <v>25598.221000000001</v>
      </c>
      <c r="U60" s="30">
        <v>24619.221000000001</v>
      </c>
      <c r="V60" s="30">
        <v>25193.891</v>
      </c>
      <c r="W60" s="30">
        <v>26129.311000000002</v>
      </c>
      <c r="X60" s="30">
        <v>26283.24</v>
      </c>
      <c r="Y60" s="30">
        <v>24088.080000000002</v>
      </c>
      <c r="Z60" s="30">
        <v>25136.960999999999</v>
      </c>
      <c r="AA60" s="30">
        <v>27215.438999999998</v>
      </c>
      <c r="AB60" s="30">
        <v>24661.23</v>
      </c>
      <c r="AC60" s="30">
        <v>24937.109</v>
      </c>
      <c r="AD60" s="30">
        <v>23467.050999999999</v>
      </c>
      <c r="AE60" s="30">
        <v>25145.759999999998</v>
      </c>
      <c r="AF60" s="30">
        <v>26408.641</v>
      </c>
      <c r="AG60" s="30">
        <v>26593.919999999998</v>
      </c>
      <c r="AH60" s="30">
        <v>26391.971000000001</v>
      </c>
      <c r="AI60" s="30">
        <v>26074.48</v>
      </c>
      <c r="AJ60" s="30">
        <v>25585.41</v>
      </c>
      <c r="AK60" s="30">
        <v>27753.859</v>
      </c>
      <c r="AL60" s="30">
        <v>26311.881000000001</v>
      </c>
      <c r="AM60" s="30">
        <v>26485.75</v>
      </c>
      <c r="AN60" s="30">
        <v>26243.800999999999</v>
      </c>
      <c r="AO60" s="30">
        <v>27386.039000000001</v>
      </c>
      <c r="AP60" s="30">
        <v>27503.1</v>
      </c>
      <c r="AQ60" s="30">
        <v>26406.33</v>
      </c>
      <c r="AR60" s="30">
        <v>27405.07</v>
      </c>
      <c r="AS60" s="30">
        <v>26355.460999999999</v>
      </c>
      <c r="AT60" s="30">
        <v>25850.93</v>
      </c>
      <c r="AU60" s="30">
        <v>25397.09</v>
      </c>
      <c r="AV60" s="30">
        <v>25035.278999999999</v>
      </c>
      <c r="AW60" s="30">
        <v>26376.58</v>
      </c>
      <c r="AX60" s="30">
        <v>25979.25</v>
      </c>
      <c r="AY60" s="30">
        <v>25916.891</v>
      </c>
      <c r="AZ60" s="30">
        <v>29606.58</v>
      </c>
      <c r="BA60" s="30">
        <v>26422.618999999999</v>
      </c>
      <c r="BB60" s="30">
        <v>26838.41</v>
      </c>
      <c r="BC60" s="30">
        <v>27256.460999999999</v>
      </c>
      <c r="BD60" s="30">
        <v>27330.33</v>
      </c>
      <c r="BE60" s="30">
        <v>27105.26</v>
      </c>
      <c r="BF60" s="30">
        <v>27014.631000000001</v>
      </c>
      <c r="BG60" s="30">
        <v>27898.42</v>
      </c>
      <c r="BH60" s="30">
        <v>26753.859</v>
      </c>
      <c r="BI60" s="30">
        <v>26951.859</v>
      </c>
      <c r="BJ60" s="30">
        <v>26406.34</v>
      </c>
      <c r="BK60" s="30">
        <v>27595.118999999999</v>
      </c>
      <c r="BL60" s="30">
        <v>29232.48</v>
      </c>
      <c r="BM60" s="30">
        <v>26854.85</v>
      </c>
      <c r="BN60" s="30">
        <v>27348.460999999999</v>
      </c>
      <c r="BO60" s="30">
        <v>28496.891</v>
      </c>
      <c r="BQ60" s="20">
        <f t="shared" si="0"/>
        <v>26370.959739999991</v>
      </c>
      <c r="BR60" s="20">
        <f t="shared" si="1"/>
        <v>6592.7399349999978</v>
      </c>
    </row>
    <row r="61" spans="1:70" x14ac:dyDescent="0.25">
      <c r="A61" s="58" t="s">
        <v>59</v>
      </c>
      <c r="B61" s="30">
        <v>7985.9701999999997</v>
      </c>
      <c r="C61" s="30">
        <v>8272.9199000000008</v>
      </c>
      <c r="D61" s="30">
        <v>8597.3798999999999</v>
      </c>
      <c r="E61" s="30">
        <v>8944.8798999999999</v>
      </c>
      <c r="F61" s="30">
        <v>8714.2803000000004</v>
      </c>
      <c r="G61" s="30">
        <v>8761.8896000000004</v>
      </c>
      <c r="H61" s="30">
        <v>8252.1699000000008</v>
      </c>
      <c r="I61" s="30">
        <v>8526.0498000000007</v>
      </c>
      <c r="J61" s="30">
        <v>7981</v>
      </c>
      <c r="K61" s="30">
        <v>7074.3198000000002</v>
      </c>
      <c r="L61" s="30">
        <v>8047.29</v>
      </c>
      <c r="M61" s="30">
        <v>8358.1201000000001</v>
      </c>
      <c r="N61" s="30">
        <v>8151.4701999999997</v>
      </c>
      <c r="O61" s="30">
        <v>7894.3500999999997</v>
      </c>
      <c r="P61" s="30">
        <v>7436.21</v>
      </c>
      <c r="Q61" s="30">
        <v>7867.5801000000001</v>
      </c>
      <c r="R61" s="30">
        <v>8566.5097999999998</v>
      </c>
      <c r="S61" s="30">
        <v>8623.1396000000004</v>
      </c>
      <c r="T61" s="30">
        <v>8594.1602000000003</v>
      </c>
      <c r="U61" s="30">
        <v>7381.3198000000002</v>
      </c>
      <c r="V61" s="30">
        <v>7321.2002000000002</v>
      </c>
      <c r="W61" s="30">
        <v>7944.1698999999999</v>
      </c>
      <c r="X61" s="30">
        <v>8325.5596000000005</v>
      </c>
      <c r="Y61" s="30">
        <v>7789.8500999999997</v>
      </c>
      <c r="Z61" s="30">
        <v>6975.5497999999998</v>
      </c>
      <c r="AA61" s="30">
        <v>7999.0698000000002</v>
      </c>
      <c r="AB61" s="30">
        <v>7502.54</v>
      </c>
      <c r="AC61" s="30">
        <v>7941.02</v>
      </c>
      <c r="AD61" s="30">
        <v>7706.5298000000003</v>
      </c>
      <c r="AE61" s="30">
        <v>8593.1201000000001</v>
      </c>
      <c r="AF61" s="30">
        <v>7820.8701000000001</v>
      </c>
      <c r="AG61" s="30">
        <v>8380.5195000000003</v>
      </c>
      <c r="AH61" s="30">
        <v>8747.0897999999997</v>
      </c>
      <c r="AI61" s="30">
        <v>8045.46</v>
      </c>
      <c r="AJ61" s="30">
        <v>8267.4804999999997</v>
      </c>
      <c r="AK61" s="30">
        <v>8762.3701000000001</v>
      </c>
      <c r="AL61" s="30">
        <v>8111.6298999999999</v>
      </c>
      <c r="AM61" s="30">
        <v>8511.4403999999995</v>
      </c>
      <c r="AN61" s="30">
        <v>8415.6298999999999</v>
      </c>
      <c r="AO61" s="30">
        <v>9032.2001999999993</v>
      </c>
      <c r="AP61" s="30">
        <v>8837.9804999999997</v>
      </c>
      <c r="AQ61" s="30">
        <v>8838.2900000000009</v>
      </c>
      <c r="AR61" s="30">
        <v>8917.9199000000008</v>
      </c>
      <c r="AS61" s="30">
        <v>8395.4501999999993</v>
      </c>
      <c r="AT61" s="30">
        <v>7269.7997999999998</v>
      </c>
      <c r="AU61" s="30">
        <v>8015.04</v>
      </c>
      <c r="AV61" s="30">
        <v>8225.5995999999996</v>
      </c>
      <c r="AW61" s="30">
        <v>8537.4199000000008</v>
      </c>
      <c r="AX61" s="30">
        <v>8517.0097999999998</v>
      </c>
      <c r="AY61" s="30">
        <v>8704.7001999999993</v>
      </c>
      <c r="AZ61" s="30">
        <v>9367.7597999999998</v>
      </c>
      <c r="BA61" s="30">
        <v>9166.5596000000005</v>
      </c>
      <c r="BB61" s="30">
        <v>9007.8896000000004</v>
      </c>
      <c r="BC61" s="30">
        <v>9157.2695000000003</v>
      </c>
      <c r="BD61" s="30">
        <v>8971.9804999999997</v>
      </c>
      <c r="BE61" s="30">
        <v>8819.6201000000001</v>
      </c>
      <c r="BF61" s="30">
        <v>8590.9004000000004</v>
      </c>
      <c r="BG61" s="30">
        <v>8938.2402000000002</v>
      </c>
      <c r="BH61" s="30">
        <v>9489.7900000000009</v>
      </c>
      <c r="BI61" s="30">
        <v>8909.5</v>
      </c>
      <c r="BJ61" s="30">
        <v>9470.6396000000004</v>
      </c>
      <c r="BK61" s="30">
        <v>8455.8798999999999</v>
      </c>
      <c r="BL61" s="30">
        <v>9681.5596000000005</v>
      </c>
      <c r="BM61" s="30">
        <v>9069.3397999999997</v>
      </c>
      <c r="BN61" s="30">
        <v>8775.8896000000004</v>
      </c>
      <c r="BO61" s="30">
        <v>8500.6504000000004</v>
      </c>
      <c r="BQ61" s="20">
        <f t="shared" si="0"/>
        <v>8479.822151999997</v>
      </c>
      <c r="BR61" s="20">
        <f t="shared" si="1"/>
        <v>2119.9555379999993</v>
      </c>
    </row>
    <row r="62" spans="1:70" x14ac:dyDescent="0.25">
      <c r="A62" s="58" t="s">
        <v>60</v>
      </c>
      <c r="B62" s="30">
        <v>14836.14</v>
      </c>
      <c r="C62" s="30">
        <v>15685.75</v>
      </c>
      <c r="D62" s="30">
        <v>16103.3</v>
      </c>
      <c r="E62" s="30">
        <v>16196.4</v>
      </c>
      <c r="F62" s="30">
        <v>16347.11</v>
      </c>
      <c r="G62" s="30">
        <v>15896.95</v>
      </c>
      <c r="H62" s="30">
        <v>16090.22</v>
      </c>
      <c r="I62" s="30">
        <v>15929.59</v>
      </c>
      <c r="J62" s="30">
        <v>14832.26</v>
      </c>
      <c r="K62" s="30">
        <v>15481.07</v>
      </c>
      <c r="L62" s="30">
        <v>16385.900000000001</v>
      </c>
      <c r="M62" s="30">
        <v>14986.79</v>
      </c>
      <c r="N62" s="30">
        <v>15654.37</v>
      </c>
      <c r="O62" s="30">
        <v>14862.77</v>
      </c>
      <c r="P62" s="30">
        <v>16128.07</v>
      </c>
      <c r="Q62" s="30">
        <v>15914.77</v>
      </c>
      <c r="R62" s="30">
        <v>15701.3</v>
      </c>
      <c r="S62" s="30">
        <v>15815.71</v>
      </c>
      <c r="T62" s="30">
        <v>16209.9</v>
      </c>
      <c r="U62" s="30">
        <v>13897.84</v>
      </c>
      <c r="V62" s="30">
        <v>14319.27</v>
      </c>
      <c r="W62" s="30">
        <v>15242.17</v>
      </c>
      <c r="X62" s="30">
        <v>14779.56</v>
      </c>
      <c r="Y62" s="30">
        <v>14208.07</v>
      </c>
      <c r="Z62" s="30">
        <v>13373.01</v>
      </c>
      <c r="AA62" s="30">
        <v>14314.53</v>
      </c>
      <c r="AB62" s="30">
        <v>14516.86</v>
      </c>
      <c r="AC62" s="30">
        <v>15261.08</v>
      </c>
      <c r="AD62" s="30">
        <v>14502.38</v>
      </c>
      <c r="AE62" s="30">
        <v>15211.97</v>
      </c>
      <c r="AF62" s="30">
        <v>14843.68</v>
      </c>
      <c r="AG62" s="30">
        <v>16538.41</v>
      </c>
      <c r="AH62" s="30">
        <v>15938.95</v>
      </c>
      <c r="AI62" s="30">
        <v>15961.03</v>
      </c>
      <c r="AJ62" s="30">
        <v>15351.05</v>
      </c>
      <c r="AK62" s="30">
        <v>15890.82</v>
      </c>
      <c r="AL62" s="30">
        <v>15012.53</v>
      </c>
      <c r="AM62" s="30">
        <v>15891.94</v>
      </c>
      <c r="AN62" s="30">
        <v>16542.009999999998</v>
      </c>
      <c r="AO62" s="30">
        <v>16354.69</v>
      </c>
      <c r="AP62" s="30">
        <v>16195.94</v>
      </c>
      <c r="AQ62" s="30">
        <v>16410.449000000001</v>
      </c>
      <c r="AR62" s="30">
        <v>16111.45</v>
      </c>
      <c r="AS62" s="30">
        <v>16091.32</v>
      </c>
      <c r="AT62" s="30">
        <v>14079.26</v>
      </c>
      <c r="AU62" s="30">
        <v>15481.32</v>
      </c>
      <c r="AV62" s="30">
        <v>16556.919999999998</v>
      </c>
      <c r="AW62" s="30">
        <v>15637.5</v>
      </c>
      <c r="AX62" s="30">
        <v>16453.66</v>
      </c>
      <c r="AY62" s="30">
        <v>15425</v>
      </c>
      <c r="AZ62" s="30">
        <v>17389.18</v>
      </c>
      <c r="BA62" s="30">
        <v>17229.990000000002</v>
      </c>
      <c r="BB62" s="30">
        <v>16541.881000000001</v>
      </c>
      <c r="BC62" s="30">
        <v>16408.609</v>
      </c>
      <c r="BD62" s="30">
        <v>15799.83</v>
      </c>
      <c r="BE62" s="30">
        <v>16354.19</v>
      </c>
      <c r="BF62" s="30">
        <v>15936.56</v>
      </c>
      <c r="BG62" s="30">
        <v>16489.02</v>
      </c>
      <c r="BH62" s="30">
        <v>17114.759999999998</v>
      </c>
      <c r="BI62" s="30">
        <v>17017.75</v>
      </c>
      <c r="BJ62" s="30">
        <v>16923.311000000002</v>
      </c>
      <c r="BK62" s="30">
        <v>15920.7</v>
      </c>
      <c r="BL62" s="30">
        <v>18538.391</v>
      </c>
      <c r="BM62" s="30">
        <v>16319.07</v>
      </c>
      <c r="BN62" s="30">
        <v>17258.77</v>
      </c>
      <c r="BO62" s="30">
        <v>15367.27</v>
      </c>
      <c r="BQ62" s="20">
        <f t="shared" si="0"/>
        <v>15814.61722</v>
      </c>
      <c r="BR62" s="20">
        <f t="shared" si="1"/>
        <v>3953.654305</v>
      </c>
    </row>
    <row r="63" spans="1:70" x14ac:dyDescent="0.25">
      <c r="A63" s="58" t="s">
        <v>61</v>
      </c>
      <c r="B63" s="30">
        <v>88.32</v>
      </c>
      <c r="C63" s="30">
        <v>208.64999</v>
      </c>
      <c r="D63" s="30">
        <v>51.919998</v>
      </c>
      <c r="E63" s="30">
        <v>65.230002999999996</v>
      </c>
      <c r="F63" s="30">
        <v>91.440002000000007</v>
      </c>
      <c r="G63" s="30">
        <v>104.27</v>
      </c>
      <c r="H63" s="30">
        <v>12.91</v>
      </c>
      <c r="I63" s="30">
        <v>354.72</v>
      </c>
      <c r="J63" s="30">
        <v>39.610000999999997</v>
      </c>
      <c r="K63" s="30">
        <v>147.96001000000001</v>
      </c>
      <c r="L63" s="30">
        <v>40.639999000000003</v>
      </c>
      <c r="M63" s="30">
        <v>253.08</v>
      </c>
      <c r="N63" s="30">
        <v>67.690002000000007</v>
      </c>
      <c r="O63" s="30">
        <v>52.900002000000001</v>
      </c>
      <c r="P63" s="30">
        <v>27.219999000000001</v>
      </c>
      <c r="Q63" s="30">
        <v>54.259998000000003</v>
      </c>
      <c r="R63" s="30">
        <v>74.760002</v>
      </c>
      <c r="S63" s="30">
        <v>27.51</v>
      </c>
      <c r="T63" s="30">
        <v>49.369999</v>
      </c>
      <c r="U63" s="30">
        <v>53.220001000000003</v>
      </c>
      <c r="V63" s="30">
        <v>147.12</v>
      </c>
      <c r="W63" s="30">
        <v>123.54</v>
      </c>
      <c r="X63" s="30">
        <v>132.05000000000001</v>
      </c>
      <c r="Y63" s="30">
        <v>74.790001000000004</v>
      </c>
      <c r="Z63" s="30">
        <v>72.690002000000007</v>
      </c>
      <c r="AA63" s="30">
        <v>157.71001000000001</v>
      </c>
      <c r="AB63" s="30">
        <v>37.560001</v>
      </c>
      <c r="AC63" s="30">
        <v>201.74001000000001</v>
      </c>
      <c r="AD63" s="30">
        <v>264.62</v>
      </c>
      <c r="AE63" s="30">
        <v>98.620002999999997</v>
      </c>
      <c r="AF63" s="30">
        <v>49.450001</v>
      </c>
      <c r="AG63" s="30">
        <v>40.860000999999997</v>
      </c>
      <c r="AH63" s="30">
        <v>32.439999</v>
      </c>
      <c r="AI63" s="30">
        <v>109.18</v>
      </c>
      <c r="AJ63" s="30">
        <v>170.14999</v>
      </c>
      <c r="AK63" s="30">
        <v>354.82001000000002</v>
      </c>
      <c r="AL63" s="30">
        <v>292.35001</v>
      </c>
      <c r="AM63" s="30">
        <v>35.970001000000003</v>
      </c>
      <c r="AN63" s="30">
        <v>63.23</v>
      </c>
      <c r="AO63" s="30">
        <v>85.970000999999996</v>
      </c>
      <c r="AP63" s="30">
        <v>63.93</v>
      </c>
      <c r="AQ63" s="30">
        <v>263.35998999999998</v>
      </c>
      <c r="AR63" s="30">
        <v>228.34</v>
      </c>
      <c r="AS63" s="30">
        <v>190.50998999999999</v>
      </c>
      <c r="AT63" s="30">
        <v>81.239998</v>
      </c>
      <c r="AU63" s="30">
        <v>42.330002</v>
      </c>
      <c r="AV63" s="30">
        <v>46.790000999999997</v>
      </c>
      <c r="AW63" s="30">
        <v>497.91</v>
      </c>
      <c r="AX63" s="30">
        <v>97.169998000000007</v>
      </c>
      <c r="AY63" s="30">
        <v>221.53</v>
      </c>
      <c r="AZ63" s="30">
        <v>56.630001</v>
      </c>
      <c r="BA63" s="30">
        <v>174.28998999999999</v>
      </c>
      <c r="BB63" s="30">
        <v>143.22999999999999</v>
      </c>
      <c r="BC63" s="30">
        <v>99.239998</v>
      </c>
      <c r="BD63" s="30">
        <v>87.120002999999997</v>
      </c>
      <c r="BE63" s="30">
        <v>268.63</v>
      </c>
      <c r="BF63" s="30">
        <v>121.2</v>
      </c>
      <c r="BG63" s="30">
        <v>181.32001</v>
      </c>
      <c r="BH63" s="30">
        <v>247.08</v>
      </c>
      <c r="BI63" s="30">
        <v>66.279999000000004</v>
      </c>
      <c r="BJ63" s="30">
        <v>59.599997999999999</v>
      </c>
      <c r="BK63" s="30">
        <v>92.660004000000001</v>
      </c>
      <c r="BL63" s="30">
        <v>80.959998999999996</v>
      </c>
      <c r="BM63" s="30">
        <v>40.369999</v>
      </c>
      <c r="BN63" s="30">
        <v>58.049999</v>
      </c>
      <c r="BO63" s="30">
        <v>241.03</v>
      </c>
      <c r="BQ63" s="20">
        <f t="shared" si="0"/>
        <v>130.01040042</v>
      </c>
      <c r="BR63" s="20">
        <f t="shared" si="1"/>
        <v>32.502600104999999</v>
      </c>
    </row>
    <row r="64" spans="1:70" x14ac:dyDescent="0.25">
      <c r="A64" s="58" t="s">
        <v>62</v>
      </c>
      <c r="B64" s="30">
        <v>2641.1799000000001</v>
      </c>
      <c r="C64" s="30">
        <v>3941.6001000000001</v>
      </c>
      <c r="D64" s="30">
        <v>4210.3599000000004</v>
      </c>
      <c r="E64" s="30">
        <v>3244.6599000000001</v>
      </c>
      <c r="F64" s="30">
        <v>3964.72</v>
      </c>
      <c r="G64" s="30">
        <v>3361.8501000000001</v>
      </c>
      <c r="H64" s="30">
        <v>3025.47</v>
      </c>
      <c r="I64" s="30">
        <v>2658.05</v>
      </c>
      <c r="J64" s="30">
        <v>2984.3</v>
      </c>
      <c r="K64" s="30">
        <v>2941.3501000000001</v>
      </c>
      <c r="L64" s="30">
        <v>3402.01</v>
      </c>
      <c r="M64" s="30">
        <v>2555.1298999999999</v>
      </c>
      <c r="N64" s="30">
        <v>2629.3701000000001</v>
      </c>
      <c r="O64" s="30">
        <v>3142.8</v>
      </c>
      <c r="P64" s="30">
        <v>3561.1201000000001</v>
      </c>
      <c r="Q64" s="30">
        <v>2806.8998999999999</v>
      </c>
      <c r="R64" s="30">
        <v>3024.73</v>
      </c>
      <c r="S64" s="30">
        <v>2769.8701000000001</v>
      </c>
      <c r="T64" s="30">
        <v>2879.49</v>
      </c>
      <c r="U64" s="30">
        <v>3167.6100999999999</v>
      </c>
      <c r="V64" s="30">
        <v>2464.1999999999998</v>
      </c>
      <c r="W64" s="30">
        <v>2712.8301000000001</v>
      </c>
      <c r="X64" s="30">
        <v>3076.96</v>
      </c>
      <c r="Y64" s="30">
        <v>3250.55</v>
      </c>
      <c r="Z64" s="30">
        <v>2312.0500000000002</v>
      </c>
      <c r="AA64" s="30">
        <v>3014.52</v>
      </c>
      <c r="AB64" s="30">
        <v>2808.2</v>
      </c>
      <c r="AC64" s="30">
        <v>2750.48</v>
      </c>
      <c r="AD64" s="30">
        <v>2240.6999999999998</v>
      </c>
      <c r="AE64" s="30">
        <v>2536.8998999999999</v>
      </c>
      <c r="AF64" s="30">
        <v>2401.7199999999998</v>
      </c>
      <c r="AG64" s="30">
        <v>2944.5601000000001</v>
      </c>
      <c r="AH64" s="30">
        <v>2662.49</v>
      </c>
      <c r="AI64" s="30">
        <v>3029.3798999999999</v>
      </c>
      <c r="AJ64" s="30">
        <v>3907.8899000000001</v>
      </c>
      <c r="AK64" s="30">
        <v>3657.3501000000001</v>
      </c>
      <c r="AL64" s="30">
        <v>2755.8</v>
      </c>
      <c r="AM64" s="30">
        <v>3809.49</v>
      </c>
      <c r="AN64" s="30">
        <v>3496.95</v>
      </c>
      <c r="AO64" s="30">
        <v>3969.71</v>
      </c>
      <c r="AP64" s="30">
        <v>3681.3798999999999</v>
      </c>
      <c r="AQ64" s="30">
        <v>2910.1799000000001</v>
      </c>
      <c r="AR64" s="30">
        <v>3417.5700999999999</v>
      </c>
      <c r="AS64" s="30">
        <v>3815.98</v>
      </c>
      <c r="AT64" s="30">
        <v>3581.3701000000001</v>
      </c>
      <c r="AU64" s="30">
        <v>3808.1498999999999</v>
      </c>
      <c r="AV64" s="30">
        <v>4402.3198000000002</v>
      </c>
      <c r="AW64" s="30">
        <v>3189.8998999999999</v>
      </c>
      <c r="AX64" s="30">
        <v>2840.5700999999999</v>
      </c>
      <c r="AY64" s="30">
        <v>3786.3</v>
      </c>
      <c r="AZ64" s="30">
        <v>4065.9198999999999</v>
      </c>
      <c r="BA64" s="30">
        <v>3620.8</v>
      </c>
      <c r="BB64" s="30">
        <v>3704.1201000000001</v>
      </c>
      <c r="BC64" s="30">
        <v>3782.6599000000001</v>
      </c>
      <c r="BD64" s="30">
        <v>2995.8301000000001</v>
      </c>
      <c r="BE64" s="30">
        <v>5202.4102000000003</v>
      </c>
      <c r="BF64" s="30">
        <v>3564.6799000000001</v>
      </c>
      <c r="BG64" s="30">
        <v>3370.6698999999999</v>
      </c>
      <c r="BH64" s="30">
        <v>3774.3798999999999</v>
      </c>
      <c r="BI64" s="30">
        <v>3669.2</v>
      </c>
      <c r="BJ64" s="30">
        <v>3608.74</v>
      </c>
      <c r="BK64" s="30">
        <v>3948.3301000000001</v>
      </c>
      <c r="BL64" s="30">
        <v>3263.1201000000001</v>
      </c>
      <c r="BM64" s="30">
        <v>3915.23</v>
      </c>
      <c r="BN64" s="30">
        <v>4598.9502000000002</v>
      </c>
      <c r="BO64" s="30">
        <v>3632.2</v>
      </c>
      <c r="BQ64" s="20">
        <f t="shared" si="0"/>
        <v>3355.9078040000004</v>
      </c>
      <c r="BR64" s="20">
        <f t="shared" si="1"/>
        <v>838.9769510000001</v>
      </c>
    </row>
    <row r="65" spans="1:70" x14ac:dyDescent="0.25">
      <c r="A65" s="58" t="s">
        <v>63</v>
      </c>
      <c r="B65" s="30">
        <v>6870.29</v>
      </c>
      <c r="C65" s="30">
        <v>6441.1602000000003</v>
      </c>
      <c r="D65" s="30">
        <v>6563.6698999999999</v>
      </c>
      <c r="E65" s="30">
        <v>6242.96</v>
      </c>
      <c r="F65" s="30">
        <v>6336.2798000000003</v>
      </c>
      <c r="G65" s="30">
        <v>5874.7402000000002</v>
      </c>
      <c r="H65" s="30">
        <v>6172.5801000000001</v>
      </c>
      <c r="I65" s="30">
        <v>6830.7002000000002</v>
      </c>
      <c r="J65" s="30">
        <v>6291.4102000000003</v>
      </c>
      <c r="K65" s="30">
        <v>5074.3701000000001</v>
      </c>
      <c r="L65" s="30">
        <v>5906.77</v>
      </c>
      <c r="M65" s="30">
        <v>6330.98</v>
      </c>
      <c r="N65" s="30">
        <v>6200.6099000000004</v>
      </c>
      <c r="O65" s="30">
        <v>7145.4198999999999</v>
      </c>
      <c r="P65" s="30">
        <v>5866.1201000000001</v>
      </c>
      <c r="Q65" s="30">
        <v>5882.0897999999997</v>
      </c>
      <c r="R65" s="30">
        <v>6643.6499000000003</v>
      </c>
      <c r="S65" s="30">
        <v>5504.0097999999998</v>
      </c>
      <c r="T65" s="30">
        <v>6138.1899000000003</v>
      </c>
      <c r="U65" s="30">
        <v>6410.7201999999997</v>
      </c>
      <c r="V65" s="30">
        <v>5194.3900999999996</v>
      </c>
      <c r="W65" s="30">
        <v>5577.77</v>
      </c>
      <c r="X65" s="30">
        <v>5943.9502000000002</v>
      </c>
      <c r="Y65" s="30">
        <v>5617.77</v>
      </c>
      <c r="Z65" s="30">
        <v>5354.79</v>
      </c>
      <c r="AA65" s="30">
        <v>6066.8599000000004</v>
      </c>
      <c r="AB65" s="30">
        <v>5659.8301000000001</v>
      </c>
      <c r="AC65" s="30">
        <v>6171.5497999999998</v>
      </c>
      <c r="AD65" s="30">
        <v>5063.8599000000004</v>
      </c>
      <c r="AE65" s="30">
        <v>6142.2597999999998</v>
      </c>
      <c r="AF65" s="30">
        <v>6840.1000999999997</v>
      </c>
      <c r="AG65" s="30">
        <v>6053.73</v>
      </c>
      <c r="AH65" s="30">
        <v>5505.9902000000002</v>
      </c>
      <c r="AI65" s="30">
        <v>5578.9198999999999</v>
      </c>
      <c r="AJ65" s="30">
        <v>5400.7402000000002</v>
      </c>
      <c r="AK65" s="30">
        <v>6117.6602000000003</v>
      </c>
      <c r="AL65" s="30">
        <v>6789.0298000000003</v>
      </c>
      <c r="AM65" s="30">
        <v>6837.21</v>
      </c>
      <c r="AN65" s="30">
        <v>6027.1602000000003</v>
      </c>
      <c r="AO65" s="30">
        <v>6498.6698999999999</v>
      </c>
      <c r="AP65" s="30">
        <v>5906.4301999999998</v>
      </c>
      <c r="AQ65" s="30">
        <v>5868.5698000000002</v>
      </c>
      <c r="AR65" s="30">
        <v>7264.9301999999998</v>
      </c>
      <c r="AS65" s="30">
        <v>6726.5897999999997</v>
      </c>
      <c r="AT65" s="30">
        <v>5585.4502000000002</v>
      </c>
      <c r="AU65" s="30">
        <v>4900.6201000000001</v>
      </c>
      <c r="AV65" s="30">
        <v>7319.5097999999998</v>
      </c>
      <c r="AW65" s="30">
        <v>5952.4301999999998</v>
      </c>
      <c r="AX65" s="30">
        <v>5688.3100999999997</v>
      </c>
      <c r="AY65" s="30">
        <v>5854.9399000000003</v>
      </c>
      <c r="AZ65" s="30">
        <v>7320.4701999999997</v>
      </c>
      <c r="BA65" s="30">
        <v>6726.0298000000003</v>
      </c>
      <c r="BB65" s="30">
        <v>6704.4301999999998</v>
      </c>
      <c r="BC65" s="30">
        <v>6753.0298000000003</v>
      </c>
      <c r="BD65" s="30">
        <v>6215.5698000000002</v>
      </c>
      <c r="BE65" s="30">
        <v>5907.0497999999998</v>
      </c>
      <c r="BF65" s="30">
        <v>6971.3301000000001</v>
      </c>
      <c r="BG65" s="30">
        <v>6707.9102000000003</v>
      </c>
      <c r="BH65" s="30">
        <v>6579.9301999999998</v>
      </c>
      <c r="BI65" s="30">
        <v>6617.6298999999999</v>
      </c>
      <c r="BJ65" s="30">
        <v>6549.8798999999999</v>
      </c>
      <c r="BK65" s="30">
        <v>5841.6400999999996</v>
      </c>
      <c r="BL65" s="30">
        <v>7475.46</v>
      </c>
      <c r="BM65" s="30">
        <v>6727.3301000000001</v>
      </c>
      <c r="BN65" s="30">
        <v>6497.8198000000002</v>
      </c>
      <c r="BO65" s="30">
        <v>7192.02</v>
      </c>
      <c r="BQ65" s="20">
        <f t="shared" si="0"/>
        <v>6219.8824060000015</v>
      </c>
      <c r="BR65" s="20">
        <f t="shared" si="1"/>
        <v>1554.9706015000004</v>
      </c>
    </row>
    <row r="66" spans="1:70" x14ac:dyDescent="0.25">
      <c r="A66" s="58" t="s">
        <v>64</v>
      </c>
      <c r="B66" s="30">
        <v>8864.4199000000008</v>
      </c>
      <c r="C66" s="30">
        <v>8338.5303000000004</v>
      </c>
      <c r="D66" s="30">
        <v>10249.459999999999</v>
      </c>
      <c r="E66" s="30">
        <v>10050.709999999999</v>
      </c>
      <c r="F66" s="30">
        <v>10616.04</v>
      </c>
      <c r="G66" s="30">
        <v>9884.2803000000004</v>
      </c>
      <c r="H66" s="30">
        <v>10006.870000000001</v>
      </c>
      <c r="I66" s="30">
        <v>9802.5</v>
      </c>
      <c r="J66" s="30">
        <v>9822.9403999999995</v>
      </c>
      <c r="K66" s="30">
        <v>9981.0498000000007</v>
      </c>
      <c r="L66" s="30">
        <v>8838.8701000000001</v>
      </c>
      <c r="M66" s="30">
        <v>8976.8495999999996</v>
      </c>
      <c r="N66" s="30">
        <v>10150.08</v>
      </c>
      <c r="O66" s="30">
        <v>8777.8603999999996</v>
      </c>
      <c r="P66" s="30">
        <v>9832.0596000000005</v>
      </c>
      <c r="Q66" s="30">
        <v>7632.8301000000001</v>
      </c>
      <c r="R66" s="30">
        <v>6617.1099000000004</v>
      </c>
      <c r="S66" s="30">
        <v>7562.0600999999997</v>
      </c>
      <c r="T66" s="30">
        <v>7025.6899000000003</v>
      </c>
      <c r="U66" s="30">
        <v>7488.5600999999997</v>
      </c>
      <c r="V66" s="30">
        <v>8682.0800999999992</v>
      </c>
      <c r="W66" s="30">
        <v>9396.4599999999991</v>
      </c>
      <c r="X66" s="30">
        <v>8268.5195000000003</v>
      </c>
      <c r="Y66" s="30">
        <v>8292.2304999999997</v>
      </c>
      <c r="Z66" s="30">
        <v>8077.5897999999997</v>
      </c>
      <c r="AA66" s="30">
        <v>8119.8198000000002</v>
      </c>
      <c r="AB66" s="30">
        <v>8471.2597999999998</v>
      </c>
      <c r="AC66" s="30">
        <v>8121.3301000000001</v>
      </c>
      <c r="AD66" s="30">
        <v>8661.6103999999996</v>
      </c>
      <c r="AE66" s="30">
        <v>9659.8798999999999</v>
      </c>
      <c r="AF66" s="30">
        <v>9908.3096000000005</v>
      </c>
      <c r="AG66" s="30">
        <v>10054.6</v>
      </c>
      <c r="AH66" s="30">
        <v>10078.32</v>
      </c>
      <c r="AI66" s="30">
        <v>9736.6797000000006</v>
      </c>
      <c r="AJ66" s="30">
        <v>9122.0498000000007</v>
      </c>
      <c r="AK66" s="30">
        <v>9127.3701000000001</v>
      </c>
      <c r="AL66" s="30">
        <v>9317.4501999999993</v>
      </c>
      <c r="AM66" s="30">
        <v>10424.86</v>
      </c>
      <c r="AN66" s="30">
        <v>9455.8701000000001</v>
      </c>
      <c r="AO66" s="30">
        <v>10152.52</v>
      </c>
      <c r="AP66" s="30">
        <v>10477.49</v>
      </c>
      <c r="AQ66" s="30">
        <v>10191.77</v>
      </c>
      <c r="AR66" s="30">
        <v>9926.8397999999997</v>
      </c>
      <c r="AS66" s="30">
        <v>9673.5897999999997</v>
      </c>
      <c r="AT66" s="30">
        <v>9047.75</v>
      </c>
      <c r="AU66" s="30">
        <v>9870.4004000000004</v>
      </c>
      <c r="AV66" s="30">
        <v>10372.379999999999</v>
      </c>
      <c r="AW66" s="30">
        <v>9521.9599999999991</v>
      </c>
      <c r="AX66" s="30">
        <v>9779.6298999999999</v>
      </c>
      <c r="AY66" s="30">
        <v>9026.1298999999999</v>
      </c>
      <c r="AZ66" s="30">
        <v>10845.02</v>
      </c>
      <c r="BA66" s="30">
        <v>10148.540000000001</v>
      </c>
      <c r="BB66" s="30">
        <v>10096.790000000001</v>
      </c>
      <c r="BC66" s="30">
        <v>10061.36</v>
      </c>
      <c r="BD66" s="30">
        <v>10137.33</v>
      </c>
      <c r="BE66" s="30">
        <v>10261.6</v>
      </c>
      <c r="BF66" s="30">
        <v>10009.67</v>
      </c>
      <c r="BG66" s="30">
        <v>9831.0195000000003</v>
      </c>
      <c r="BH66" s="30">
        <v>9889.1298999999999</v>
      </c>
      <c r="BI66" s="30">
        <v>10453.98</v>
      </c>
      <c r="BJ66" s="30">
        <v>10637.19</v>
      </c>
      <c r="BK66" s="30">
        <v>10063.99</v>
      </c>
      <c r="BL66" s="30">
        <v>12415.76</v>
      </c>
      <c r="BM66" s="30">
        <v>9394.7597999999998</v>
      </c>
      <c r="BN66" s="30">
        <v>11271.02</v>
      </c>
      <c r="BO66" s="30">
        <v>9946.0400000000009</v>
      </c>
      <c r="BQ66" s="20">
        <f t="shared" si="0"/>
        <v>9503.4673679999978</v>
      </c>
      <c r="BR66" s="20">
        <f t="shared" si="1"/>
        <v>2375.8668419999995</v>
      </c>
    </row>
    <row r="67" spans="1:70" x14ac:dyDescent="0.25">
      <c r="A67" s="58" t="s">
        <v>65</v>
      </c>
      <c r="B67" s="30">
        <v>4007.77</v>
      </c>
      <c r="C67" s="30">
        <v>3745.6100999999999</v>
      </c>
      <c r="D67" s="30">
        <v>3652.8</v>
      </c>
      <c r="E67" s="30">
        <v>4200.2002000000002</v>
      </c>
      <c r="F67" s="30">
        <v>4958.7402000000002</v>
      </c>
      <c r="G67" s="30">
        <v>4172.0600999999997</v>
      </c>
      <c r="H67" s="30">
        <v>3708.97</v>
      </c>
      <c r="I67" s="30">
        <v>4240.8599000000004</v>
      </c>
      <c r="J67" s="30">
        <v>3482.51</v>
      </c>
      <c r="K67" s="30">
        <v>3733.01</v>
      </c>
      <c r="L67" s="30">
        <v>2896.8798999999999</v>
      </c>
      <c r="M67" s="30">
        <v>2793.6698999999999</v>
      </c>
      <c r="N67" s="30">
        <v>2482.5900999999999</v>
      </c>
      <c r="O67" s="30">
        <v>2852.5</v>
      </c>
      <c r="P67" s="30">
        <v>3097.53</v>
      </c>
      <c r="Q67" s="30">
        <v>2583.8000000000002</v>
      </c>
      <c r="R67" s="30">
        <v>2466.6599000000001</v>
      </c>
      <c r="S67" s="30">
        <v>3582.3200999999999</v>
      </c>
      <c r="T67" s="30">
        <v>3625.3501000000001</v>
      </c>
      <c r="U67" s="30">
        <v>3232.1799000000001</v>
      </c>
      <c r="V67" s="30">
        <v>3252.96</v>
      </c>
      <c r="W67" s="30">
        <v>3005.3400999999999</v>
      </c>
      <c r="X67" s="30">
        <v>3042.8101000000001</v>
      </c>
      <c r="Y67" s="30">
        <v>3306.3301000000001</v>
      </c>
      <c r="Z67" s="30">
        <v>2672.0801000000001</v>
      </c>
      <c r="AA67" s="30">
        <v>3011.3101000000001</v>
      </c>
      <c r="AB67" s="30">
        <v>3547.28</v>
      </c>
      <c r="AC67" s="30">
        <v>3720.25</v>
      </c>
      <c r="AD67" s="30">
        <v>3278.03</v>
      </c>
      <c r="AE67" s="30">
        <v>3780.05</v>
      </c>
      <c r="AF67" s="30">
        <v>3350.96</v>
      </c>
      <c r="AG67" s="30">
        <v>3429.01</v>
      </c>
      <c r="AH67" s="30">
        <v>3580.47</v>
      </c>
      <c r="AI67" s="30">
        <v>3915.3</v>
      </c>
      <c r="AJ67" s="30">
        <v>3870.99</v>
      </c>
      <c r="AK67" s="30">
        <v>3777.99</v>
      </c>
      <c r="AL67" s="30">
        <v>3991.1698999999999</v>
      </c>
      <c r="AM67" s="30">
        <v>3581.78</v>
      </c>
      <c r="AN67" s="30">
        <v>3536.77</v>
      </c>
      <c r="AO67" s="30">
        <v>3986.05</v>
      </c>
      <c r="AP67" s="30">
        <v>4325.4301999999998</v>
      </c>
      <c r="AQ67" s="30">
        <v>4049.24</v>
      </c>
      <c r="AR67" s="30">
        <v>3568.22</v>
      </c>
      <c r="AS67" s="30">
        <v>4001.23</v>
      </c>
      <c r="AT67" s="30">
        <v>2915.46</v>
      </c>
      <c r="AU67" s="30">
        <v>3017.05</v>
      </c>
      <c r="AV67" s="30">
        <v>3212.3798999999999</v>
      </c>
      <c r="AW67" s="30">
        <v>3722.3200999999999</v>
      </c>
      <c r="AX67" s="30">
        <v>3403.8301000000001</v>
      </c>
      <c r="AY67" s="30">
        <v>3724.6399000000001</v>
      </c>
      <c r="AZ67" s="30">
        <v>4686.0897999999997</v>
      </c>
      <c r="BA67" s="30">
        <v>3606.29</v>
      </c>
      <c r="BB67" s="30">
        <v>3655.1498999999999</v>
      </c>
      <c r="BC67" s="30">
        <v>3263.2</v>
      </c>
      <c r="BD67" s="30">
        <v>3408.77</v>
      </c>
      <c r="BE67" s="30">
        <v>3579.49</v>
      </c>
      <c r="BF67" s="30">
        <v>3812.3501000000001</v>
      </c>
      <c r="BG67" s="30">
        <v>3800.6698999999999</v>
      </c>
      <c r="BH67" s="30">
        <v>3789.8</v>
      </c>
      <c r="BI67" s="30">
        <v>4056.26</v>
      </c>
      <c r="BJ67" s="30">
        <v>4255.29</v>
      </c>
      <c r="BK67" s="30">
        <v>3202.46</v>
      </c>
      <c r="BL67" s="30">
        <v>4527.5</v>
      </c>
      <c r="BM67" s="30">
        <v>3917.23</v>
      </c>
      <c r="BN67" s="30">
        <v>4706.29</v>
      </c>
      <c r="BO67" s="30">
        <v>3598.77</v>
      </c>
      <c r="BQ67" s="20">
        <f t="shared" ref="BQ67:BQ130" si="2">AVERAGE(R67:BO67)</f>
        <v>3606.9770060000005</v>
      </c>
      <c r="BR67" s="20">
        <f t="shared" ref="BR67:BR130" si="3">BQ67/4</f>
        <v>901.74425150000013</v>
      </c>
    </row>
    <row r="68" spans="1:70" x14ac:dyDescent="0.25">
      <c r="A68" s="58" t="s">
        <v>66</v>
      </c>
      <c r="B68" s="30">
        <v>8433.5498000000007</v>
      </c>
      <c r="C68" s="30">
        <v>8508.3495999999996</v>
      </c>
      <c r="D68" s="30">
        <v>8253.6504000000004</v>
      </c>
      <c r="E68" s="30">
        <v>8547.5</v>
      </c>
      <c r="F68" s="30">
        <v>8906.3096000000005</v>
      </c>
      <c r="G68" s="30">
        <v>8350.4199000000008</v>
      </c>
      <c r="H68" s="30">
        <v>8329.3603999999996</v>
      </c>
      <c r="I68" s="30">
        <v>8200.1504000000004</v>
      </c>
      <c r="J68" s="30">
        <v>7836.4198999999999</v>
      </c>
      <c r="K68" s="30">
        <v>8103.25</v>
      </c>
      <c r="L68" s="30">
        <v>9365.4102000000003</v>
      </c>
      <c r="M68" s="30">
        <v>8505.5995999999996</v>
      </c>
      <c r="N68" s="30">
        <v>7865.3701000000001</v>
      </c>
      <c r="O68" s="30">
        <v>7340.79</v>
      </c>
      <c r="P68" s="30">
        <v>7792.5497999999998</v>
      </c>
      <c r="Q68" s="30">
        <v>7528.2597999999998</v>
      </c>
      <c r="R68" s="30">
        <v>7664.02</v>
      </c>
      <c r="S68" s="30">
        <v>8225.0897999999997</v>
      </c>
      <c r="T68" s="30">
        <v>8903.4004000000004</v>
      </c>
      <c r="U68" s="30">
        <v>8225.2695000000003</v>
      </c>
      <c r="V68" s="30">
        <v>8037.1298999999999</v>
      </c>
      <c r="W68" s="30">
        <v>9302.3896000000004</v>
      </c>
      <c r="X68" s="30">
        <v>8649.3603999999996</v>
      </c>
      <c r="Y68" s="30">
        <v>8267.2803000000004</v>
      </c>
      <c r="Z68" s="30">
        <v>8437.8798999999999</v>
      </c>
      <c r="AA68" s="30">
        <v>8667.7001999999993</v>
      </c>
      <c r="AB68" s="30">
        <v>8175.3397999999997</v>
      </c>
      <c r="AC68" s="30">
        <v>7712.7002000000002</v>
      </c>
      <c r="AD68" s="30">
        <v>7739.04</v>
      </c>
      <c r="AE68" s="30">
        <v>7335.6201000000001</v>
      </c>
      <c r="AF68" s="30">
        <v>7903.6298999999999</v>
      </c>
      <c r="AG68" s="30">
        <v>8028.7597999999998</v>
      </c>
      <c r="AH68" s="30">
        <v>8274.5195000000003</v>
      </c>
      <c r="AI68" s="30">
        <v>7464.3397999999997</v>
      </c>
      <c r="AJ68" s="30">
        <v>8341.9804999999997</v>
      </c>
      <c r="AK68" s="30">
        <v>8935.9696999999996</v>
      </c>
      <c r="AL68" s="30">
        <v>7700.4399000000003</v>
      </c>
      <c r="AM68" s="30">
        <v>7837.5298000000003</v>
      </c>
      <c r="AN68" s="30">
        <v>7806.3599000000004</v>
      </c>
      <c r="AO68" s="30">
        <v>9512.1396000000004</v>
      </c>
      <c r="AP68" s="30">
        <v>9156.4297000000006</v>
      </c>
      <c r="AQ68" s="30">
        <v>8086.9701999999997</v>
      </c>
      <c r="AR68" s="30">
        <v>8601.0897999999997</v>
      </c>
      <c r="AS68" s="30">
        <v>9432.2803000000004</v>
      </c>
      <c r="AT68" s="30">
        <v>8923.8495999999996</v>
      </c>
      <c r="AU68" s="30">
        <v>8831.1699000000008</v>
      </c>
      <c r="AV68" s="30">
        <v>8612.3701000000001</v>
      </c>
      <c r="AW68" s="30">
        <v>9049.4599999999991</v>
      </c>
      <c r="AX68" s="30">
        <v>8910.2695000000003</v>
      </c>
      <c r="AY68" s="30">
        <v>9365.1903999999995</v>
      </c>
      <c r="AZ68" s="30">
        <v>10327.34</v>
      </c>
      <c r="BA68" s="30">
        <v>9264.8603999999996</v>
      </c>
      <c r="BB68" s="30">
        <v>9722.9599999999991</v>
      </c>
      <c r="BC68" s="30">
        <v>9373.7900000000009</v>
      </c>
      <c r="BD68" s="30">
        <v>9940</v>
      </c>
      <c r="BE68" s="30">
        <v>10441.530000000001</v>
      </c>
      <c r="BF68" s="30">
        <v>10229.31</v>
      </c>
      <c r="BG68" s="30">
        <v>10576.18</v>
      </c>
      <c r="BH68" s="30">
        <v>9866.6903999999995</v>
      </c>
      <c r="BI68" s="30">
        <v>9813.6797000000006</v>
      </c>
      <c r="BJ68" s="30">
        <v>9674.3603999999996</v>
      </c>
      <c r="BK68" s="30">
        <v>10779.09</v>
      </c>
      <c r="BL68" s="30">
        <v>10482.81</v>
      </c>
      <c r="BM68" s="30">
        <v>9768.8202999999994</v>
      </c>
      <c r="BN68" s="30">
        <v>9869.1396000000004</v>
      </c>
      <c r="BO68" s="30">
        <v>9874.6504000000004</v>
      </c>
      <c r="BQ68" s="20">
        <f t="shared" si="2"/>
        <v>8922.4435840000006</v>
      </c>
      <c r="BR68" s="20">
        <f t="shared" si="3"/>
        <v>2230.6108960000001</v>
      </c>
    </row>
    <row r="69" spans="1:70" x14ac:dyDescent="0.25">
      <c r="A69" s="58" t="s">
        <v>67</v>
      </c>
      <c r="B69" s="30">
        <v>21477.721000000001</v>
      </c>
      <c r="C69" s="30">
        <v>22513.08</v>
      </c>
      <c r="D69" s="30">
        <v>23063.07</v>
      </c>
      <c r="E69" s="30">
        <v>23823.278999999999</v>
      </c>
      <c r="F69" s="30">
        <v>23069.18</v>
      </c>
      <c r="G69" s="30">
        <v>23266.868999999999</v>
      </c>
      <c r="H69" s="30">
        <v>23220.52</v>
      </c>
      <c r="I69" s="30">
        <v>21815.960999999999</v>
      </c>
      <c r="J69" s="30">
        <v>21404.210999999999</v>
      </c>
      <c r="K69" s="30">
        <v>22105.599999999999</v>
      </c>
      <c r="L69" s="30">
        <v>23495.18</v>
      </c>
      <c r="M69" s="30">
        <v>22686.76</v>
      </c>
      <c r="N69" s="30">
        <v>23208.080000000002</v>
      </c>
      <c r="O69" s="30">
        <v>21535.721000000001</v>
      </c>
      <c r="P69" s="30">
        <v>23379</v>
      </c>
      <c r="Q69" s="30">
        <v>23967.938999999998</v>
      </c>
      <c r="R69" s="30">
        <v>22706.91</v>
      </c>
      <c r="S69" s="30">
        <v>24102.93</v>
      </c>
      <c r="T69" s="30">
        <v>24054.631000000001</v>
      </c>
      <c r="U69" s="30">
        <v>20878.789000000001</v>
      </c>
      <c r="V69" s="30">
        <v>21092.061000000002</v>
      </c>
      <c r="W69" s="30">
        <v>22954.15</v>
      </c>
      <c r="X69" s="30">
        <v>21323.85</v>
      </c>
      <c r="Y69" s="30">
        <v>20110.98</v>
      </c>
      <c r="Z69" s="30">
        <v>19949.359</v>
      </c>
      <c r="AA69" s="30">
        <v>21230.85</v>
      </c>
      <c r="AB69" s="30">
        <v>22211.58</v>
      </c>
      <c r="AC69" s="30">
        <v>22079.210999999999</v>
      </c>
      <c r="AD69" s="30">
        <v>21583.688999999998</v>
      </c>
      <c r="AE69" s="30">
        <v>22380.391</v>
      </c>
      <c r="AF69" s="30">
        <v>21870.721000000001</v>
      </c>
      <c r="AG69" s="30">
        <v>23506.561000000002</v>
      </c>
      <c r="AH69" s="30">
        <v>22764.41</v>
      </c>
      <c r="AI69" s="30">
        <v>22315.35</v>
      </c>
      <c r="AJ69" s="30">
        <v>21662.050999999999</v>
      </c>
      <c r="AK69" s="30">
        <v>22286.09</v>
      </c>
      <c r="AL69" s="30">
        <v>21613.17</v>
      </c>
      <c r="AM69" s="30">
        <v>22220.278999999999</v>
      </c>
      <c r="AN69" s="30">
        <v>23398.028999999999</v>
      </c>
      <c r="AO69" s="30">
        <v>23991.15</v>
      </c>
      <c r="AP69" s="30">
        <v>23312.368999999999</v>
      </c>
      <c r="AQ69" s="30">
        <v>22674.028999999999</v>
      </c>
      <c r="AR69" s="30">
        <v>22216.01</v>
      </c>
      <c r="AS69" s="30">
        <v>22450.811000000002</v>
      </c>
      <c r="AT69" s="30">
        <v>20364.618999999999</v>
      </c>
      <c r="AU69" s="30">
        <v>22195.18</v>
      </c>
      <c r="AV69" s="30">
        <v>23089.311000000002</v>
      </c>
      <c r="AW69" s="30">
        <v>21791.960999999999</v>
      </c>
      <c r="AX69" s="30">
        <v>23239.82</v>
      </c>
      <c r="AY69" s="30">
        <v>22033.618999999999</v>
      </c>
      <c r="AZ69" s="30">
        <v>24435.381000000001</v>
      </c>
      <c r="BA69" s="30">
        <v>24417.221000000001</v>
      </c>
      <c r="BB69" s="30">
        <v>23416.618999999999</v>
      </c>
      <c r="BC69" s="30">
        <v>23719.35</v>
      </c>
      <c r="BD69" s="30">
        <v>23111.51</v>
      </c>
      <c r="BE69" s="30">
        <v>23160.09</v>
      </c>
      <c r="BF69" s="30">
        <v>22250.300999999999</v>
      </c>
      <c r="BG69" s="30">
        <v>22737.618999999999</v>
      </c>
      <c r="BH69" s="30">
        <v>23860.99</v>
      </c>
      <c r="BI69" s="30">
        <v>23603.800999999999</v>
      </c>
      <c r="BJ69" s="30">
        <v>23601.050999999999</v>
      </c>
      <c r="BK69" s="30">
        <v>22789.74</v>
      </c>
      <c r="BL69" s="30">
        <v>25453.49</v>
      </c>
      <c r="BM69" s="30">
        <v>22956.300999999999</v>
      </c>
      <c r="BN69" s="30">
        <v>24236.368999999999</v>
      </c>
      <c r="BO69" s="30">
        <v>22028.02</v>
      </c>
      <c r="BQ69" s="20">
        <f t="shared" si="2"/>
        <v>22628.65547999999</v>
      </c>
      <c r="BR69" s="20">
        <f t="shared" si="3"/>
        <v>5657.1638699999976</v>
      </c>
    </row>
    <row r="70" spans="1:70" x14ac:dyDescent="0.25">
      <c r="A70" s="58" t="s">
        <v>68</v>
      </c>
      <c r="B70" s="30">
        <v>800.63</v>
      </c>
      <c r="C70" s="30">
        <v>688.21001999999999</v>
      </c>
      <c r="D70" s="30">
        <v>1052.3399999999999</v>
      </c>
      <c r="E70" s="30">
        <v>694.16998000000001</v>
      </c>
      <c r="F70" s="30">
        <v>1167.3199</v>
      </c>
      <c r="G70" s="30">
        <v>946.90002000000004</v>
      </c>
      <c r="H70" s="30">
        <v>677.75</v>
      </c>
      <c r="I70" s="30">
        <v>902.87</v>
      </c>
      <c r="J70" s="30">
        <v>1257.2</v>
      </c>
      <c r="K70" s="30">
        <v>576.19000000000005</v>
      </c>
      <c r="L70" s="30">
        <v>711.29998999999998</v>
      </c>
      <c r="M70" s="30">
        <v>596.62</v>
      </c>
      <c r="N70" s="30">
        <v>497.20001000000002</v>
      </c>
      <c r="O70" s="30">
        <v>524.07001000000002</v>
      </c>
      <c r="P70" s="30">
        <v>558.25</v>
      </c>
      <c r="Q70" s="30">
        <v>427.37</v>
      </c>
      <c r="R70" s="30">
        <v>480.89001000000002</v>
      </c>
      <c r="S70" s="30">
        <v>766.28998000000001</v>
      </c>
      <c r="T70" s="30">
        <v>814.89000999999996</v>
      </c>
      <c r="U70" s="30">
        <v>621.89000999999996</v>
      </c>
      <c r="V70" s="30">
        <v>738.42998999999998</v>
      </c>
      <c r="W70" s="30">
        <v>473.98998999999998</v>
      </c>
      <c r="X70" s="30">
        <v>489.60001</v>
      </c>
      <c r="Y70" s="30">
        <v>381.23998999999998</v>
      </c>
      <c r="Z70" s="30">
        <v>227.08</v>
      </c>
      <c r="AA70" s="30">
        <v>714.09997999999996</v>
      </c>
      <c r="AB70" s="30">
        <v>503.76999000000001</v>
      </c>
      <c r="AC70" s="30">
        <v>758.47997999999995</v>
      </c>
      <c r="AD70" s="30">
        <v>512.46996999999999</v>
      </c>
      <c r="AE70" s="30">
        <v>518.12</v>
      </c>
      <c r="AF70" s="30">
        <v>477.73000999999999</v>
      </c>
      <c r="AG70" s="30">
        <v>781.96996999999999</v>
      </c>
      <c r="AH70" s="30">
        <v>828.16998000000001</v>
      </c>
      <c r="AI70" s="30">
        <v>495.73000999999999</v>
      </c>
      <c r="AJ70" s="30">
        <v>674.89000999999996</v>
      </c>
      <c r="AK70" s="30">
        <v>864.06</v>
      </c>
      <c r="AL70" s="30">
        <v>1090.01</v>
      </c>
      <c r="AM70" s="30">
        <v>825.96996999999999</v>
      </c>
      <c r="AN70" s="30">
        <v>806.46996999999999</v>
      </c>
      <c r="AO70" s="30">
        <v>795.25</v>
      </c>
      <c r="AP70" s="30">
        <v>864.62</v>
      </c>
      <c r="AQ70" s="30">
        <v>602.19000000000005</v>
      </c>
      <c r="AR70" s="30">
        <v>870.62</v>
      </c>
      <c r="AS70" s="30">
        <v>724.04998999999998</v>
      </c>
      <c r="AT70" s="30">
        <v>553.64000999999996</v>
      </c>
      <c r="AU70" s="30">
        <v>469.42000999999999</v>
      </c>
      <c r="AV70" s="30">
        <v>724.75</v>
      </c>
      <c r="AW70" s="30">
        <v>369.16</v>
      </c>
      <c r="AX70" s="30">
        <v>428.22</v>
      </c>
      <c r="AY70" s="30">
        <v>866.41998000000001</v>
      </c>
      <c r="AZ70" s="30">
        <v>521.15997000000004</v>
      </c>
      <c r="BA70" s="30">
        <v>606.40002000000004</v>
      </c>
      <c r="BB70" s="30">
        <v>574.15002000000004</v>
      </c>
      <c r="BC70" s="30">
        <v>602.83001999999999</v>
      </c>
      <c r="BD70" s="30">
        <v>674.81</v>
      </c>
      <c r="BE70" s="30">
        <v>498.60998999999998</v>
      </c>
      <c r="BF70" s="30">
        <v>591.67998999999998</v>
      </c>
      <c r="BG70" s="30">
        <v>662.77002000000005</v>
      </c>
      <c r="BH70" s="30">
        <v>859.07001000000002</v>
      </c>
      <c r="BI70" s="30">
        <v>849.48999000000003</v>
      </c>
      <c r="BJ70" s="30">
        <v>930.17998999999998</v>
      </c>
      <c r="BK70" s="30">
        <v>549.09997999999996</v>
      </c>
      <c r="BL70" s="30">
        <v>779.28003000000001</v>
      </c>
      <c r="BM70" s="30">
        <v>943.56</v>
      </c>
      <c r="BN70" s="30">
        <v>801.34997999999996</v>
      </c>
      <c r="BO70" s="30">
        <v>935.02002000000005</v>
      </c>
      <c r="BQ70" s="20">
        <f t="shared" si="2"/>
        <v>669.88079700000014</v>
      </c>
      <c r="BR70" s="20">
        <f t="shared" si="3"/>
        <v>167.47019925000004</v>
      </c>
    </row>
    <row r="71" spans="1:70" x14ac:dyDescent="0.25">
      <c r="A71" s="58" t="s">
        <v>69</v>
      </c>
      <c r="B71" s="30">
        <v>16649.278999999999</v>
      </c>
      <c r="C71" s="30">
        <v>16429.550999999999</v>
      </c>
      <c r="D71" s="30">
        <v>17205.34</v>
      </c>
      <c r="E71" s="30">
        <v>17670.240000000002</v>
      </c>
      <c r="F71" s="30">
        <v>17243.539000000001</v>
      </c>
      <c r="G71" s="30">
        <v>16936.25</v>
      </c>
      <c r="H71" s="30">
        <v>16785.721000000001</v>
      </c>
      <c r="I71" s="30">
        <v>16003.51</v>
      </c>
      <c r="J71" s="30">
        <v>15256.9</v>
      </c>
      <c r="K71" s="30">
        <v>15806.51</v>
      </c>
      <c r="L71" s="30">
        <v>15773.67</v>
      </c>
      <c r="M71" s="30">
        <v>15501.55</v>
      </c>
      <c r="N71" s="30">
        <v>15966.16</v>
      </c>
      <c r="O71" s="30">
        <v>15199.9</v>
      </c>
      <c r="P71" s="30">
        <v>14271</v>
      </c>
      <c r="Q71" s="30">
        <v>13819.85</v>
      </c>
      <c r="R71" s="30">
        <v>15298.34</v>
      </c>
      <c r="S71" s="30">
        <v>15940.66</v>
      </c>
      <c r="T71" s="30">
        <v>16365.49</v>
      </c>
      <c r="U71" s="30">
        <v>14861.68</v>
      </c>
      <c r="V71" s="30">
        <v>16138.93</v>
      </c>
      <c r="W71" s="30">
        <v>16506.188999999998</v>
      </c>
      <c r="X71" s="30">
        <v>16439.778999999999</v>
      </c>
      <c r="Y71" s="30">
        <v>13906.86</v>
      </c>
      <c r="Z71" s="30">
        <v>15453.4</v>
      </c>
      <c r="AA71" s="30">
        <v>17003.400000000001</v>
      </c>
      <c r="AB71" s="30">
        <v>14662.46</v>
      </c>
      <c r="AC71" s="30">
        <v>15833.51</v>
      </c>
      <c r="AD71" s="30">
        <v>14961.6</v>
      </c>
      <c r="AE71" s="30">
        <v>15897.68</v>
      </c>
      <c r="AF71" s="30">
        <v>15750.88</v>
      </c>
      <c r="AG71" s="30">
        <v>16493.599999999999</v>
      </c>
      <c r="AH71" s="30">
        <v>16896.400000000001</v>
      </c>
      <c r="AI71" s="30">
        <v>15721.46</v>
      </c>
      <c r="AJ71" s="30">
        <v>16055.56</v>
      </c>
      <c r="AK71" s="30">
        <v>16239.64</v>
      </c>
      <c r="AL71" s="30">
        <v>16030.02</v>
      </c>
      <c r="AM71" s="30">
        <v>14956.51</v>
      </c>
      <c r="AN71" s="30">
        <v>15748.76</v>
      </c>
      <c r="AO71" s="30">
        <v>16986.48</v>
      </c>
      <c r="AP71" s="30">
        <v>16710.039000000001</v>
      </c>
      <c r="AQ71" s="30">
        <v>15592.25</v>
      </c>
      <c r="AR71" s="30">
        <v>15842.52</v>
      </c>
      <c r="AS71" s="30">
        <v>16686.721000000001</v>
      </c>
      <c r="AT71" s="30">
        <v>15914.17</v>
      </c>
      <c r="AU71" s="30">
        <v>15480.53</v>
      </c>
      <c r="AV71" s="30">
        <v>15691.98</v>
      </c>
      <c r="AW71" s="30">
        <v>16150.55</v>
      </c>
      <c r="AX71" s="30">
        <v>15840.12</v>
      </c>
      <c r="AY71" s="30">
        <v>16132.88</v>
      </c>
      <c r="AZ71" s="30">
        <v>18782.061000000002</v>
      </c>
      <c r="BA71" s="30">
        <v>16564.34</v>
      </c>
      <c r="BB71" s="30">
        <v>16309.26</v>
      </c>
      <c r="BC71" s="30">
        <v>16471.169999999998</v>
      </c>
      <c r="BD71" s="30">
        <v>16926.77</v>
      </c>
      <c r="BE71" s="30">
        <v>16939.050999999999</v>
      </c>
      <c r="BF71" s="30">
        <v>16290.04</v>
      </c>
      <c r="BG71" s="30">
        <v>17758.960999999999</v>
      </c>
      <c r="BH71" s="30">
        <v>17752.699000000001</v>
      </c>
      <c r="BI71" s="30">
        <v>17209.849999999999</v>
      </c>
      <c r="BJ71" s="30">
        <v>15943.87</v>
      </c>
      <c r="BK71" s="30">
        <v>17692.91</v>
      </c>
      <c r="BL71" s="30">
        <v>18888.02</v>
      </c>
      <c r="BM71" s="30">
        <v>15406.36</v>
      </c>
      <c r="BN71" s="30">
        <v>17544.57</v>
      </c>
      <c r="BO71" s="30">
        <v>17135.109</v>
      </c>
      <c r="BQ71" s="20">
        <f t="shared" si="2"/>
        <v>16276.121780000003</v>
      </c>
      <c r="BR71" s="20">
        <f t="shared" si="3"/>
        <v>4069.0304450000008</v>
      </c>
    </row>
    <row r="72" spans="1:70" x14ac:dyDescent="0.25">
      <c r="A72" s="58" t="s">
        <v>70</v>
      </c>
      <c r="B72" s="30">
        <v>1147.42</v>
      </c>
      <c r="C72" s="30">
        <v>1074</v>
      </c>
      <c r="D72" s="30">
        <v>656.73999000000003</v>
      </c>
      <c r="E72" s="30">
        <v>1166.6300000000001</v>
      </c>
      <c r="F72" s="30">
        <v>722.5</v>
      </c>
      <c r="G72" s="30">
        <v>797.56</v>
      </c>
      <c r="H72" s="30">
        <v>907.19</v>
      </c>
      <c r="I72" s="30">
        <v>1219.3399999999999</v>
      </c>
      <c r="J72" s="30">
        <v>652.73999000000003</v>
      </c>
      <c r="K72" s="30">
        <v>676.53003000000001</v>
      </c>
      <c r="L72" s="30">
        <v>637.44000000000005</v>
      </c>
      <c r="M72" s="30">
        <v>1472.41</v>
      </c>
      <c r="N72" s="30">
        <v>782.70001000000002</v>
      </c>
      <c r="O72" s="30">
        <v>479.95999</v>
      </c>
      <c r="P72" s="30">
        <v>224.42999</v>
      </c>
      <c r="Q72" s="30">
        <v>1257.1899000000001</v>
      </c>
      <c r="R72" s="30">
        <v>1072.77</v>
      </c>
      <c r="S72" s="30">
        <v>563.71001999999999</v>
      </c>
      <c r="T72" s="30">
        <v>1004.09</v>
      </c>
      <c r="U72" s="30">
        <v>1234.9100000000001</v>
      </c>
      <c r="V72" s="30">
        <v>1373.28</v>
      </c>
      <c r="W72" s="30">
        <v>1212.24</v>
      </c>
      <c r="X72" s="30">
        <v>1000.72</v>
      </c>
      <c r="Y72" s="30">
        <v>1313.49</v>
      </c>
      <c r="Z72" s="30">
        <v>1970.6</v>
      </c>
      <c r="AA72" s="30">
        <v>1354.99</v>
      </c>
      <c r="AB72" s="30">
        <v>523.96001999999999</v>
      </c>
      <c r="AC72" s="30">
        <v>1542</v>
      </c>
      <c r="AD72" s="30">
        <v>911.04998999999998</v>
      </c>
      <c r="AE72" s="30">
        <v>868.13</v>
      </c>
      <c r="AF72" s="30">
        <v>772.54998999999998</v>
      </c>
      <c r="AG72" s="30">
        <v>1094.08</v>
      </c>
      <c r="AH72" s="30">
        <v>878.22997999999995</v>
      </c>
      <c r="AI72" s="30">
        <v>1183.1500000000001</v>
      </c>
      <c r="AJ72" s="30">
        <v>1177.03</v>
      </c>
      <c r="AK72" s="30">
        <v>1406.99</v>
      </c>
      <c r="AL72" s="30">
        <v>820.33001999999999</v>
      </c>
      <c r="AM72" s="30">
        <v>1021.27</v>
      </c>
      <c r="AN72" s="30">
        <v>1481.88</v>
      </c>
      <c r="AO72" s="30">
        <v>605.45001000000002</v>
      </c>
      <c r="AP72" s="30">
        <v>1322.41</v>
      </c>
      <c r="AQ72" s="30">
        <v>1394.58</v>
      </c>
      <c r="AR72" s="30">
        <v>746.67998999999998</v>
      </c>
      <c r="AS72" s="30">
        <v>1210.28</v>
      </c>
      <c r="AT72" s="30">
        <v>1745.3100999999999</v>
      </c>
      <c r="AU72" s="30">
        <v>584.88</v>
      </c>
      <c r="AV72" s="30">
        <v>1428.25</v>
      </c>
      <c r="AW72" s="30">
        <v>1226.58</v>
      </c>
      <c r="AX72" s="30">
        <v>1090.1801</v>
      </c>
      <c r="AY72" s="30">
        <v>1375.55</v>
      </c>
      <c r="AZ72" s="30">
        <v>733.98999000000003</v>
      </c>
      <c r="BA72" s="30">
        <v>2028.85</v>
      </c>
      <c r="BB72" s="30">
        <v>688.37</v>
      </c>
      <c r="BC72" s="30">
        <v>1606.5600999999999</v>
      </c>
      <c r="BD72" s="30">
        <v>2221.3200999999999</v>
      </c>
      <c r="BE72" s="30">
        <v>1301.53</v>
      </c>
      <c r="BF72" s="30">
        <v>921.28998000000001</v>
      </c>
      <c r="BG72" s="30">
        <v>1216.01</v>
      </c>
      <c r="BH72" s="30">
        <v>2045.9</v>
      </c>
      <c r="BI72" s="30">
        <v>1619.22</v>
      </c>
      <c r="BJ72" s="30">
        <v>1062</v>
      </c>
      <c r="BK72" s="30">
        <v>1202.73</v>
      </c>
      <c r="BL72" s="30">
        <v>2764.0801000000001</v>
      </c>
      <c r="BM72" s="30">
        <v>1695.1801</v>
      </c>
      <c r="BN72" s="30">
        <v>1131.77</v>
      </c>
      <c r="BO72" s="30">
        <v>1839.61</v>
      </c>
      <c r="BQ72" s="20">
        <f t="shared" si="2"/>
        <v>1251.8002118000002</v>
      </c>
      <c r="BR72" s="20">
        <f t="shared" si="3"/>
        <v>312.95005295000004</v>
      </c>
    </row>
    <row r="73" spans="1:70" x14ac:dyDescent="0.25">
      <c r="A73" s="58" t="s">
        <v>71</v>
      </c>
      <c r="B73" s="30">
        <v>9471.4902000000002</v>
      </c>
      <c r="C73" s="30">
        <v>9082.5897999999997</v>
      </c>
      <c r="D73" s="30">
        <v>11810.92</v>
      </c>
      <c r="E73" s="30">
        <v>11180.97</v>
      </c>
      <c r="F73" s="30">
        <v>11735.19</v>
      </c>
      <c r="G73" s="30">
        <v>11121.4</v>
      </c>
      <c r="H73" s="30">
        <v>11095.28</v>
      </c>
      <c r="I73" s="30">
        <v>10885.2</v>
      </c>
      <c r="J73" s="30">
        <v>10684.52</v>
      </c>
      <c r="K73" s="30">
        <v>10488.73</v>
      </c>
      <c r="L73" s="30">
        <v>9226.1103999999996</v>
      </c>
      <c r="M73" s="30">
        <v>9242.3495999999996</v>
      </c>
      <c r="N73" s="30">
        <v>10831.31</v>
      </c>
      <c r="O73" s="30">
        <v>9430.2099999999991</v>
      </c>
      <c r="P73" s="30">
        <v>10399.02</v>
      </c>
      <c r="Q73" s="30">
        <v>8010.2997999999998</v>
      </c>
      <c r="R73" s="30">
        <v>6627.8599000000004</v>
      </c>
      <c r="S73" s="30">
        <v>7962.6099000000004</v>
      </c>
      <c r="T73" s="30">
        <v>7450.9701999999997</v>
      </c>
      <c r="U73" s="30">
        <v>8733.8397999999997</v>
      </c>
      <c r="V73" s="30">
        <v>9049.4297000000006</v>
      </c>
      <c r="W73" s="30">
        <v>9583.8397999999997</v>
      </c>
      <c r="X73" s="30">
        <v>8893.6298999999999</v>
      </c>
      <c r="Y73" s="30">
        <v>8690.5498000000007</v>
      </c>
      <c r="Z73" s="30">
        <v>8346.8798999999999</v>
      </c>
      <c r="AA73" s="30">
        <v>8649.5303000000004</v>
      </c>
      <c r="AB73" s="30">
        <v>8824.6298999999999</v>
      </c>
      <c r="AC73" s="30">
        <v>8620.7695000000003</v>
      </c>
      <c r="AD73" s="30">
        <v>9143.0596000000005</v>
      </c>
      <c r="AE73" s="30">
        <v>10018.030000000001</v>
      </c>
      <c r="AF73" s="30">
        <v>10119.98</v>
      </c>
      <c r="AG73" s="30">
        <v>10450.129999999999</v>
      </c>
      <c r="AH73" s="30">
        <v>10336.459999999999</v>
      </c>
      <c r="AI73" s="30">
        <v>10344.49</v>
      </c>
      <c r="AJ73" s="30">
        <v>10069.209999999999</v>
      </c>
      <c r="AK73" s="30">
        <v>9806.7196999999996</v>
      </c>
      <c r="AL73" s="30">
        <v>9834.7998000000007</v>
      </c>
      <c r="AM73" s="30">
        <v>11134.52</v>
      </c>
      <c r="AN73" s="30">
        <v>10362.68</v>
      </c>
      <c r="AO73" s="30">
        <v>10897.11</v>
      </c>
      <c r="AP73" s="30">
        <v>11591.48</v>
      </c>
      <c r="AQ73" s="30">
        <v>10890.6</v>
      </c>
      <c r="AR73" s="30">
        <v>10881.3</v>
      </c>
      <c r="AS73" s="30">
        <v>10404.52</v>
      </c>
      <c r="AT73" s="30">
        <v>9869.5995999999996</v>
      </c>
      <c r="AU73" s="30">
        <v>10896.7</v>
      </c>
      <c r="AV73" s="30">
        <v>11918.02</v>
      </c>
      <c r="AW73" s="30">
        <v>10531.43</v>
      </c>
      <c r="AX73" s="30">
        <v>10614.79</v>
      </c>
      <c r="AY73" s="30">
        <v>10070.780000000001</v>
      </c>
      <c r="AZ73" s="30">
        <v>12154.12</v>
      </c>
      <c r="BA73" s="30">
        <v>11417.33</v>
      </c>
      <c r="BB73" s="30">
        <v>11516.25</v>
      </c>
      <c r="BC73" s="30">
        <v>11193.83</v>
      </c>
      <c r="BD73" s="30">
        <v>11226.22</v>
      </c>
      <c r="BE73" s="30">
        <v>11294.09</v>
      </c>
      <c r="BF73" s="30">
        <v>10940.73</v>
      </c>
      <c r="BG73" s="30">
        <v>10483.799999999999</v>
      </c>
      <c r="BH73" s="30">
        <v>10713.99</v>
      </c>
      <c r="BI73" s="30">
        <v>11503.63</v>
      </c>
      <c r="BJ73" s="30">
        <v>11673.89</v>
      </c>
      <c r="BK73" s="30">
        <v>11409.42</v>
      </c>
      <c r="BL73" s="30">
        <v>13130.83</v>
      </c>
      <c r="BM73" s="30">
        <v>10540.19</v>
      </c>
      <c r="BN73" s="30">
        <v>12586.74</v>
      </c>
      <c r="BO73" s="30">
        <v>11362.86</v>
      </c>
      <c r="BQ73" s="20">
        <f t="shared" si="2"/>
        <v>10295.377345999999</v>
      </c>
      <c r="BR73" s="20">
        <f t="shared" si="3"/>
        <v>2573.8443364999998</v>
      </c>
    </row>
    <row r="74" spans="1:70" x14ac:dyDescent="0.25">
      <c r="A74" s="58" t="s">
        <v>250</v>
      </c>
      <c r="B74" s="30">
        <v>2843.98</v>
      </c>
      <c r="C74" s="30">
        <v>3963.1698999999999</v>
      </c>
      <c r="D74" s="30">
        <v>3626.5601000000001</v>
      </c>
      <c r="E74" s="30">
        <v>3904.5801000000001</v>
      </c>
      <c r="F74" s="30">
        <v>4262.04</v>
      </c>
      <c r="G74" s="30">
        <v>4128.25</v>
      </c>
      <c r="H74" s="30">
        <v>3303.47</v>
      </c>
      <c r="I74" s="30">
        <v>2289.4699999999998</v>
      </c>
      <c r="J74" s="30">
        <v>2536.1001000000001</v>
      </c>
      <c r="K74" s="30">
        <v>3200.8998999999999</v>
      </c>
      <c r="L74" s="30">
        <v>2559.79</v>
      </c>
      <c r="M74" s="30">
        <v>2950.72</v>
      </c>
      <c r="N74" s="30">
        <v>2875.3798999999999</v>
      </c>
      <c r="O74" s="30">
        <v>3034.76</v>
      </c>
      <c r="P74" s="30">
        <v>2759.77</v>
      </c>
      <c r="Q74" s="30">
        <v>2730.5900999999999</v>
      </c>
      <c r="R74" s="30">
        <v>2658.8301000000001</v>
      </c>
      <c r="S74" s="30">
        <v>3361.5601000000001</v>
      </c>
      <c r="T74" s="30">
        <v>3510.3400999999999</v>
      </c>
      <c r="U74" s="30">
        <v>2658.9198999999999</v>
      </c>
      <c r="V74" s="30">
        <v>2746.8998999999999</v>
      </c>
      <c r="W74" s="30">
        <v>3312.77</v>
      </c>
      <c r="X74" s="30">
        <v>3273.5</v>
      </c>
      <c r="Y74" s="30">
        <v>2493.8600999999999</v>
      </c>
      <c r="Z74" s="30">
        <v>3508.21</v>
      </c>
      <c r="AA74" s="30">
        <v>3082.3501000000001</v>
      </c>
      <c r="AB74" s="30">
        <v>2785.6799000000001</v>
      </c>
      <c r="AC74" s="30">
        <v>3060</v>
      </c>
      <c r="AD74" s="30">
        <v>2974.05</v>
      </c>
      <c r="AE74" s="30">
        <v>4314.4198999999999</v>
      </c>
      <c r="AF74" s="30">
        <v>3645.6100999999999</v>
      </c>
      <c r="AG74" s="30">
        <v>4602.1801999999998</v>
      </c>
      <c r="AH74" s="30">
        <v>4571.8798999999999</v>
      </c>
      <c r="AI74" s="30">
        <v>4535.4102000000003</v>
      </c>
      <c r="AJ74" s="30">
        <v>4862.71</v>
      </c>
      <c r="AK74" s="30">
        <v>5508.4902000000002</v>
      </c>
      <c r="AL74" s="30">
        <v>4935.0097999999998</v>
      </c>
      <c r="AM74" s="30">
        <v>4415.5698000000002</v>
      </c>
      <c r="AN74" s="30">
        <v>3162.5900999999999</v>
      </c>
      <c r="AO74" s="30">
        <v>3960.3600999999999</v>
      </c>
      <c r="AP74" s="30">
        <v>3306.3101000000001</v>
      </c>
      <c r="AQ74" s="30">
        <v>3063.05</v>
      </c>
      <c r="AR74" s="30">
        <v>3973.77</v>
      </c>
      <c r="AS74" s="30">
        <v>3798.6898999999999</v>
      </c>
      <c r="AT74" s="30">
        <v>4256.3599000000004</v>
      </c>
      <c r="AU74" s="30">
        <v>4214.5698000000002</v>
      </c>
      <c r="AV74" s="30">
        <v>3973.1201000000001</v>
      </c>
      <c r="AW74" s="30">
        <v>3961.03</v>
      </c>
      <c r="AX74" s="30">
        <v>3542.1799000000001</v>
      </c>
      <c r="AY74" s="30">
        <v>3690.77</v>
      </c>
      <c r="AZ74" s="30">
        <v>3719.73</v>
      </c>
      <c r="BA74" s="30">
        <v>3422.51</v>
      </c>
      <c r="BB74" s="30">
        <v>2815.2</v>
      </c>
      <c r="BC74" s="30">
        <v>2783.9099000000001</v>
      </c>
      <c r="BD74" s="30">
        <v>3905.04</v>
      </c>
      <c r="BE74" s="30">
        <v>4330.46</v>
      </c>
      <c r="BF74" s="30">
        <v>4035.98</v>
      </c>
      <c r="BG74" s="30">
        <v>3683.8899000000001</v>
      </c>
      <c r="BH74" s="30">
        <v>3222.78</v>
      </c>
      <c r="BI74" s="30">
        <v>3843.72</v>
      </c>
      <c r="BJ74" s="30">
        <v>3633.1799000000001</v>
      </c>
      <c r="BK74" s="30">
        <v>3984.6201000000001</v>
      </c>
      <c r="BL74" s="30">
        <v>4023.51</v>
      </c>
      <c r="BM74" s="30">
        <v>3061.0900999999999</v>
      </c>
      <c r="BN74" s="30">
        <v>3739.21</v>
      </c>
      <c r="BO74" s="30">
        <v>3439.6498999999999</v>
      </c>
      <c r="BQ74" s="20">
        <f t="shared" si="2"/>
        <v>3667.3106000000007</v>
      </c>
      <c r="BR74" s="20">
        <f t="shared" si="3"/>
        <v>916.82765000000018</v>
      </c>
    </row>
    <row r="75" spans="1:70" x14ac:dyDescent="0.25">
      <c r="A75" s="58" t="s">
        <v>72</v>
      </c>
      <c r="B75" s="30">
        <v>22146.15</v>
      </c>
      <c r="C75" s="30">
        <v>22187.77</v>
      </c>
      <c r="D75" s="30">
        <v>20857.259999999998</v>
      </c>
      <c r="E75" s="30">
        <v>21607.561000000002</v>
      </c>
      <c r="F75" s="30">
        <v>22296.01</v>
      </c>
      <c r="G75" s="30">
        <v>23281.17</v>
      </c>
      <c r="H75" s="30">
        <v>21943.449000000001</v>
      </c>
      <c r="I75" s="30">
        <v>22077.789000000001</v>
      </c>
      <c r="J75" s="30">
        <v>20902.25</v>
      </c>
      <c r="K75" s="30">
        <v>22632.26</v>
      </c>
      <c r="L75" s="30">
        <v>21840.400000000001</v>
      </c>
      <c r="M75" s="30">
        <v>23076.438999999998</v>
      </c>
      <c r="N75" s="30">
        <v>22749.599999999999</v>
      </c>
      <c r="O75" s="30">
        <v>22745.98</v>
      </c>
      <c r="P75" s="30">
        <v>21958.061000000002</v>
      </c>
      <c r="Q75" s="30">
        <v>23081.289000000001</v>
      </c>
      <c r="R75" s="30">
        <v>21644.98</v>
      </c>
      <c r="S75" s="30">
        <v>21669.141</v>
      </c>
      <c r="T75" s="30">
        <v>22466.449000000001</v>
      </c>
      <c r="U75" s="30">
        <v>22727.868999999999</v>
      </c>
      <c r="V75" s="30">
        <v>23478.98</v>
      </c>
      <c r="W75" s="30">
        <v>24386.881000000001</v>
      </c>
      <c r="X75" s="30">
        <v>23807.800999999999</v>
      </c>
      <c r="Y75" s="30">
        <v>22499.27</v>
      </c>
      <c r="Z75" s="30">
        <v>23123.48</v>
      </c>
      <c r="AA75" s="30">
        <v>25796.050999999999</v>
      </c>
      <c r="AB75" s="30">
        <v>23441.028999999999</v>
      </c>
      <c r="AC75" s="30">
        <v>22900.778999999999</v>
      </c>
      <c r="AD75" s="30">
        <v>21916.91</v>
      </c>
      <c r="AE75" s="30">
        <v>24121.789000000001</v>
      </c>
      <c r="AF75" s="30">
        <v>22865.109</v>
      </c>
      <c r="AG75" s="30">
        <v>24069.109</v>
      </c>
      <c r="AH75" s="30">
        <v>23734.5</v>
      </c>
      <c r="AI75" s="30">
        <v>24664.550999999999</v>
      </c>
      <c r="AJ75" s="30">
        <v>24218.141</v>
      </c>
      <c r="AK75" s="30">
        <v>24735.02</v>
      </c>
      <c r="AL75" s="30">
        <v>24362.66</v>
      </c>
      <c r="AM75" s="30">
        <v>23790.438999999998</v>
      </c>
      <c r="AN75" s="30">
        <v>23705.66</v>
      </c>
      <c r="AO75" s="30">
        <v>25725.609</v>
      </c>
      <c r="AP75" s="30">
        <v>25634.699000000001</v>
      </c>
      <c r="AQ75" s="30">
        <v>23909.01</v>
      </c>
      <c r="AR75" s="30">
        <v>24191.82</v>
      </c>
      <c r="AS75" s="30">
        <v>24378.868999999999</v>
      </c>
      <c r="AT75" s="30">
        <v>23595.58</v>
      </c>
      <c r="AU75" s="30">
        <v>23742.75</v>
      </c>
      <c r="AV75" s="30">
        <v>24276.27</v>
      </c>
      <c r="AW75" s="30">
        <v>25589.52</v>
      </c>
      <c r="AX75" s="30">
        <v>24319.109</v>
      </c>
      <c r="AY75" s="30">
        <v>24730.688999999998</v>
      </c>
      <c r="AZ75" s="30">
        <v>28295.109</v>
      </c>
      <c r="BA75" s="30">
        <v>25506.35</v>
      </c>
      <c r="BB75" s="30">
        <v>25013.471000000001</v>
      </c>
      <c r="BC75" s="30">
        <v>25324.800999999999</v>
      </c>
      <c r="BD75" s="30">
        <v>25260.98</v>
      </c>
      <c r="BE75" s="30">
        <v>26000.311000000002</v>
      </c>
      <c r="BF75" s="30">
        <v>26009.09</v>
      </c>
      <c r="BG75" s="30">
        <v>26722.210999999999</v>
      </c>
      <c r="BH75" s="30">
        <v>26367.49</v>
      </c>
      <c r="BI75" s="30">
        <v>26667.550999999999</v>
      </c>
      <c r="BJ75" s="30">
        <v>28114.028999999999</v>
      </c>
      <c r="BK75" s="30">
        <v>26810.76</v>
      </c>
      <c r="BL75" s="30">
        <v>30076.91</v>
      </c>
      <c r="BM75" s="30">
        <v>28081.49</v>
      </c>
      <c r="BN75" s="30">
        <v>26386.23</v>
      </c>
      <c r="BO75" s="30">
        <v>27265.66</v>
      </c>
      <c r="BQ75" s="20">
        <f t="shared" si="2"/>
        <v>24762.459320000002</v>
      </c>
      <c r="BR75" s="20">
        <f t="shared" si="3"/>
        <v>6190.6148300000004</v>
      </c>
    </row>
    <row r="76" spans="1:70" x14ac:dyDescent="0.25">
      <c r="A76" s="58" t="s">
        <v>73</v>
      </c>
      <c r="B76" s="30">
        <v>12081.53</v>
      </c>
      <c r="C76" s="30">
        <v>12013.24</v>
      </c>
      <c r="D76" s="30">
        <v>12583.73</v>
      </c>
      <c r="E76" s="30">
        <v>13524.4</v>
      </c>
      <c r="F76" s="30">
        <v>14056.96</v>
      </c>
      <c r="G76" s="30">
        <v>13142.64</v>
      </c>
      <c r="H76" s="30">
        <v>11422.16</v>
      </c>
      <c r="I76" s="30">
        <v>13561.97</v>
      </c>
      <c r="J76" s="30">
        <v>11415.26</v>
      </c>
      <c r="K76" s="30">
        <v>12184.09</v>
      </c>
      <c r="L76" s="30">
        <v>12126.55</v>
      </c>
      <c r="M76" s="30">
        <v>12153.89</v>
      </c>
      <c r="N76" s="30">
        <v>13024.97</v>
      </c>
      <c r="O76" s="30">
        <v>10904.76</v>
      </c>
      <c r="P76" s="30">
        <v>12188.99</v>
      </c>
      <c r="Q76" s="30">
        <v>12021.62</v>
      </c>
      <c r="R76" s="30">
        <v>11576.87</v>
      </c>
      <c r="S76" s="30">
        <v>12243.85</v>
      </c>
      <c r="T76" s="30">
        <v>12861.99</v>
      </c>
      <c r="U76" s="30">
        <v>11646.91</v>
      </c>
      <c r="V76" s="30">
        <v>12640.74</v>
      </c>
      <c r="W76" s="30">
        <v>13164.72</v>
      </c>
      <c r="X76" s="30">
        <v>11724.93</v>
      </c>
      <c r="Y76" s="30">
        <v>11909.44</v>
      </c>
      <c r="Z76" s="30">
        <v>12565.88</v>
      </c>
      <c r="AA76" s="30">
        <v>12167.64</v>
      </c>
      <c r="AB76" s="30">
        <v>11499.73</v>
      </c>
      <c r="AC76" s="30">
        <v>11775.47</v>
      </c>
      <c r="AD76" s="30">
        <v>11913.37</v>
      </c>
      <c r="AE76" s="30">
        <v>13315.1</v>
      </c>
      <c r="AF76" s="30">
        <v>12026.13</v>
      </c>
      <c r="AG76" s="30">
        <v>12556.64</v>
      </c>
      <c r="AH76" s="30">
        <v>11933.87</v>
      </c>
      <c r="AI76" s="30">
        <v>12998.79</v>
      </c>
      <c r="AJ76" s="30">
        <v>12796.53</v>
      </c>
      <c r="AK76" s="30">
        <v>12338.77</v>
      </c>
      <c r="AL76" s="30">
        <v>11840.39</v>
      </c>
      <c r="AM76" s="30">
        <v>12542.52</v>
      </c>
      <c r="AN76" s="30">
        <v>12214.39</v>
      </c>
      <c r="AO76" s="30">
        <v>12965.91</v>
      </c>
      <c r="AP76" s="30">
        <v>13597.1</v>
      </c>
      <c r="AQ76" s="30">
        <v>12613.97</v>
      </c>
      <c r="AR76" s="30">
        <v>12913.48</v>
      </c>
      <c r="AS76" s="30">
        <v>12109.52</v>
      </c>
      <c r="AT76" s="30">
        <v>11297.22</v>
      </c>
      <c r="AU76" s="30">
        <v>12319.51</v>
      </c>
      <c r="AV76" s="30">
        <v>12692.24</v>
      </c>
      <c r="AW76" s="30">
        <v>12883.99</v>
      </c>
      <c r="AX76" s="30">
        <v>11775</v>
      </c>
      <c r="AY76" s="30">
        <v>12137.2</v>
      </c>
      <c r="AZ76" s="30">
        <v>12551.29</v>
      </c>
      <c r="BA76" s="30">
        <v>13805.56</v>
      </c>
      <c r="BB76" s="30">
        <v>12306.28</v>
      </c>
      <c r="BC76" s="30">
        <v>13213.4</v>
      </c>
      <c r="BD76" s="30">
        <v>13622.16</v>
      </c>
      <c r="BE76" s="30">
        <v>13712.75</v>
      </c>
      <c r="BF76" s="30">
        <v>12455.71</v>
      </c>
      <c r="BG76" s="30">
        <v>13053.27</v>
      </c>
      <c r="BH76" s="30">
        <v>13105.54</v>
      </c>
      <c r="BI76" s="30">
        <v>13054.82</v>
      </c>
      <c r="BJ76" s="30">
        <v>13581.62</v>
      </c>
      <c r="BK76" s="30">
        <v>12970.15</v>
      </c>
      <c r="BL76" s="30">
        <v>14284.83</v>
      </c>
      <c r="BM76" s="30">
        <v>12113.34</v>
      </c>
      <c r="BN76" s="30">
        <v>13716.44</v>
      </c>
      <c r="BO76" s="30">
        <v>13890.86</v>
      </c>
      <c r="BQ76" s="20">
        <f t="shared" si="2"/>
        <v>12619.956599999994</v>
      </c>
      <c r="BR76" s="20">
        <f t="shared" si="3"/>
        <v>3154.9891499999985</v>
      </c>
    </row>
    <row r="77" spans="1:70" x14ac:dyDescent="0.25">
      <c r="A77" s="58" t="s">
        <v>74</v>
      </c>
      <c r="B77" s="30">
        <v>1204.21</v>
      </c>
      <c r="C77" s="30">
        <v>1170.51</v>
      </c>
      <c r="D77" s="30">
        <v>787.14000999999996</v>
      </c>
      <c r="E77" s="30">
        <v>1356.62</v>
      </c>
      <c r="F77" s="30">
        <v>790.21996999999999</v>
      </c>
      <c r="G77" s="30">
        <v>980.73999000000003</v>
      </c>
      <c r="H77" s="30">
        <v>981.78998000000001</v>
      </c>
      <c r="I77" s="30">
        <v>1272.27</v>
      </c>
      <c r="J77" s="30">
        <v>698.03003000000001</v>
      </c>
      <c r="K77" s="30">
        <v>761.34997999999996</v>
      </c>
      <c r="L77" s="30">
        <v>733.48999000000003</v>
      </c>
      <c r="M77" s="30">
        <v>1513.95</v>
      </c>
      <c r="N77" s="30">
        <v>753.46996999999999</v>
      </c>
      <c r="O77" s="30">
        <v>517.48999000000003</v>
      </c>
      <c r="P77" s="30">
        <v>314.95001000000002</v>
      </c>
      <c r="Q77" s="30">
        <v>1365.22</v>
      </c>
      <c r="R77" s="30">
        <v>1224.52</v>
      </c>
      <c r="S77" s="30">
        <v>624.71996999999999</v>
      </c>
      <c r="T77" s="30">
        <v>1052.4301</v>
      </c>
      <c r="U77" s="30">
        <v>1367.23</v>
      </c>
      <c r="V77" s="30">
        <v>1485.21</v>
      </c>
      <c r="W77" s="30">
        <v>1222.54</v>
      </c>
      <c r="X77" s="30">
        <v>985.04998999999998</v>
      </c>
      <c r="Y77" s="30">
        <v>1506.1899000000001</v>
      </c>
      <c r="Z77" s="30">
        <v>1784.03</v>
      </c>
      <c r="AA77" s="30">
        <v>1268.6099999999999</v>
      </c>
      <c r="AB77" s="30">
        <v>545.55999999999995</v>
      </c>
      <c r="AC77" s="30">
        <v>1659.05</v>
      </c>
      <c r="AD77" s="30">
        <v>965.20001000000002</v>
      </c>
      <c r="AE77" s="30">
        <v>926.88</v>
      </c>
      <c r="AF77" s="30">
        <v>773.71996999999999</v>
      </c>
      <c r="AG77" s="30">
        <v>1233.1899000000001</v>
      </c>
      <c r="AH77" s="30">
        <v>703.85999000000004</v>
      </c>
      <c r="AI77" s="30">
        <v>1292.0699</v>
      </c>
      <c r="AJ77" s="30">
        <v>1325.3199</v>
      </c>
      <c r="AK77" s="30">
        <v>1476.34</v>
      </c>
      <c r="AL77" s="30">
        <v>867.63</v>
      </c>
      <c r="AM77" s="30">
        <v>1103.3599999999999</v>
      </c>
      <c r="AN77" s="30">
        <v>1594.9</v>
      </c>
      <c r="AO77" s="30">
        <v>733.71001999999999</v>
      </c>
      <c r="AP77" s="30">
        <v>1296.17</v>
      </c>
      <c r="AQ77" s="30">
        <v>1476.91</v>
      </c>
      <c r="AR77" s="30">
        <v>810.53003000000001</v>
      </c>
      <c r="AS77" s="30">
        <v>1357.3100999999999</v>
      </c>
      <c r="AT77" s="30">
        <v>1946.16</v>
      </c>
      <c r="AU77" s="30">
        <v>755.52002000000005</v>
      </c>
      <c r="AV77" s="30">
        <v>1718.87</v>
      </c>
      <c r="AW77" s="30">
        <v>1371.97</v>
      </c>
      <c r="AX77" s="30">
        <v>1190.98</v>
      </c>
      <c r="AY77" s="30">
        <v>1290.9399000000001</v>
      </c>
      <c r="AZ77" s="30">
        <v>895.13</v>
      </c>
      <c r="BA77" s="30">
        <v>2105.73</v>
      </c>
      <c r="BB77" s="30">
        <v>919.56</v>
      </c>
      <c r="BC77" s="30">
        <v>1676.86</v>
      </c>
      <c r="BD77" s="30">
        <v>2495.0700999999999</v>
      </c>
      <c r="BE77" s="30">
        <v>1422.73</v>
      </c>
      <c r="BF77" s="30">
        <v>1017.75</v>
      </c>
      <c r="BG77" s="30">
        <v>1317.14</v>
      </c>
      <c r="BH77" s="30">
        <v>2111.25</v>
      </c>
      <c r="BI77" s="30">
        <v>1709.91</v>
      </c>
      <c r="BJ77" s="30">
        <v>1297.55</v>
      </c>
      <c r="BK77" s="30">
        <v>1334.04</v>
      </c>
      <c r="BL77" s="30">
        <v>2527.0700999999999</v>
      </c>
      <c r="BM77" s="30">
        <v>1692.3</v>
      </c>
      <c r="BN77" s="30">
        <v>1343.24</v>
      </c>
      <c r="BO77" s="30">
        <v>1868.65</v>
      </c>
      <c r="BQ77" s="20">
        <f t="shared" si="2"/>
        <v>1333.4131980000002</v>
      </c>
      <c r="BR77" s="20">
        <f t="shared" si="3"/>
        <v>333.35329950000005</v>
      </c>
    </row>
    <row r="78" spans="1:70" x14ac:dyDescent="0.25">
      <c r="A78" s="58" t="s">
        <v>75</v>
      </c>
      <c r="B78" s="30">
        <v>3250.3400999999999</v>
      </c>
      <c r="C78" s="30">
        <v>3361.74</v>
      </c>
      <c r="D78" s="30">
        <v>5806.02</v>
      </c>
      <c r="E78" s="30">
        <v>4578.2798000000003</v>
      </c>
      <c r="F78" s="30">
        <v>4860.0298000000003</v>
      </c>
      <c r="G78" s="30">
        <v>4386.7299999999996</v>
      </c>
      <c r="H78" s="30">
        <v>4169.4198999999999</v>
      </c>
      <c r="I78" s="30">
        <v>2765.78</v>
      </c>
      <c r="J78" s="30">
        <v>3761.9299000000001</v>
      </c>
      <c r="K78" s="30">
        <v>3766.98</v>
      </c>
      <c r="L78" s="30">
        <v>3743.5700999999999</v>
      </c>
      <c r="M78" s="30">
        <v>1968.86</v>
      </c>
      <c r="N78" s="30">
        <v>3236.5</v>
      </c>
      <c r="O78" s="30">
        <v>3286.49</v>
      </c>
      <c r="P78" s="30">
        <v>4276.29</v>
      </c>
      <c r="Q78" s="30">
        <v>3360.23</v>
      </c>
      <c r="R78" s="30">
        <v>2540.1298999999999</v>
      </c>
      <c r="S78" s="30">
        <v>3700.1599000000001</v>
      </c>
      <c r="T78" s="30">
        <v>2752.1698999999999</v>
      </c>
      <c r="U78" s="30">
        <v>3459.8200999999999</v>
      </c>
      <c r="V78" s="30">
        <v>3223.71</v>
      </c>
      <c r="W78" s="30">
        <v>3478.77</v>
      </c>
      <c r="X78" s="30">
        <v>3545.04</v>
      </c>
      <c r="Y78" s="30">
        <v>3490.3600999999999</v>
      </c>
      <c r="Z78" s="30">
        <v>2941.96</v>
      </c>
      <c r="AA78" s="30">
        <v>3374.3301000000001</v>
      </c>
      <c r="AB78" s="30">
        <v>3128</v>
      </c>
      <c r="AC78" s="30">
        <v>2895.1201000000001</v>
      </c>
      <c r="AD78" s="30">
        <v>2157.6100999999999</v>
      </c>
      <c r="AE78" s="30">
        <v>3708.8301000000001</v>
      </c>
      <c r="AF78" s="30">
        <v>3102.6201000000001</v>
      </c>
      <c r="AG78" s="30">
        <v>3431.05</v>
      </c>
      <c r="AH78" s="30">
        <v>3392.6399000000001</v>
      </c>
      <c r="AI78" s="30">
        <v>3884.48</v>
      </c>
      <c r="AJ78" s="30">
        <v>4363.1602000000003</v>
      </c>
      <c r="AK78" s="30">
        <v>3795.71</v>
      </c>
      <c r="AL78" s="30">
        <v>3659.3701000000001</v>
      </c>
      <c r="AM78" s="30">
        <v>4010.6599000000001</v>
      </c>
      <c r="AN78" s="30">
        <v>3285.98</v>
      </c>
      <c r="AO78" s="30">
        <v>4528.7997999999998</v>
      </c>
      <c r="AP78" s="30">
        <v>4770.5497999999998</v>
      </c>
      <c r="AQ78" s="30">
        <v>2975.71</v>
      </c>
      <c r="AR78" s="30">
        <v>3877.9099000000001</v>
      </c>
      <c r="AS78" s="30">
        <v>3644.6201000000001</v>
      </c>
      <c r="AT78" s="30">
        <v>3826.0900999999999</v>
      </c>
      <c r="AU78" s="30">
        <v>4536.29</v>
      </c>
      <c r="AV78" s="30">
        <v>4788.4198999999999</v>
      </c>
      <c r="AW78" s="30">
        <v>3515.77</v>
      </c>
      <c r="AX78" s="30">
        <v>3440.0801000000001</v>
      </c>
      <c r="AY78" s="30">
        <v>3862.73</v>
      </c>
      <c r="AZ78" s="30">
        <v>4433.0801000000001</v>
      </c>
      <c r="BA78" s="30">
        <v>4058.0700999999999</v>
      </c>
      <c r="BB78" s="30">
        <v>4360.0097999999998</v>
      </c>
      <c r="BC78" s="30">
        <v>4633.5097999999998</v>
      </c>
      <c r="BD78" s="30">
        <v>3797.46</v>
      </c>
      <c r="BE78" s="30">
        <v>5186.2597999999998</v>
      </c>
      <c r="BF78" s="30">
        <v>4001.8101000000001</v>
      </c>
      <c r="BG78" s="30">
        <v>3853.1298999999999</v>
      </c>
      <c r="BH78" s="30">
        <v>4299.8198000000002</v>
      </c>
      <c r="BI78" s="30">
        <v>4755.29</v>
      </c>
      <c r="BJ78" s="30">
        <v>4684.6899000000003</v>
      </c>
      <c r="BK78" s="30">
        <v>4302.6298999999999</v>
      </c>
      <c r="BL78" s="30">
        <v>4637.8100999999997</v>
      </c>
      <c r="BM78" s="30">
        <v>4523.8100999999997</v>
      </c>
      <c r="BN78" s="30">
        <v>5705.48</v>
      </c>
      <c r="BO78" s="30">
        <v>4685.2798000000003</v>
      </c>
      <c r="BQ78" s="20">
        <f t="shared" si="2"/>
        <v>3860.135788</v>
      </c>
      <c r="BR78" s="20">
        <f t="shared" si="3"/>
        <v>965.03394700000001</v>
      </c>
    </row>
    <row r="79" spans="1:70" x14ac:dyDescent="0.25">
      <c r="A79" s="58" t="s">
        <v>76</v>
      </c>
      <c r="B79" s="30">
        <v>10280.16</v>
      </c>
      <c r="C79" s="30">
        <v>10883.38</v>
      </c>
      <c r="D79" s="30">
        <v>10116.01</v>
      </c>
      <c r="E79" s="30">
        <v>11487.89</v>
      </c>
      <c r="F79" s="30">
        <v>11160.32</v>
      </c>
      <c r="G79" s="30">
        <v>11424.07</v>
      </c>
      <c r="H79" s="30">
        <v>10575.39</v>
      </c>
      <c r="I79" s="30">
        <v>10080.19</v>
      </c>
      <c r="J79" s="30">
        <v>10613.1</v>
      </c>
      <c r="K79" s="30">
        <v>11547.26</v>
      </c>
      <c r="L79" s="30">
        <v>11529.84</v>
      </c>
      <c r="M79" s="30">
        <v>11145.95</v>
      </c>
      <c r="N79" s="30">
        <v>10814.81</v>
      </c>
      <c r="O79" s="30">
        <v>11973.45</v>
      </c>
      <c r="P79" s="30">
        <v>11144.38</v>
      </c>
      <c r="Q79" s="30">
        <v>10447.379999999999</v>
      </c>
      <c r="R79" s="30">
        <v>9648.9501999999993</v>
      </c>
      <c r="S79" s="30">
        <v>9311.7998000000007</v>
      </c>
      <c r="T79" s="30">
        <v>11115.74</v>
      </c>
      <c r="U79" s="30">
        <v>10735.45</v>
      </c>
      <c r="V79" s="30">
        <v>10413.18</v>
      </c>
      <c r="W79" s="30">
        <v>12258.89</v>
      </c>
      <c r="X79" s="30">
        <v>11028.89</v>
      </c>
      <c r="Y79" s="30">
        <v>10415.42</v>
      </c>
      <c r="Z79" s="30">
        <v>11401.75</v>
      </c>
      <c r="AA79" s="30">
        <v>11376.85</v>
      </c>
      <c r="AB79" s="30">
        <v>10423.700000000001</v>
      </c>
      <c r="AC79" s="30">
        <v>10487.94</v>
      </c>
      <c r="AD79" s="30">
        <v>11242.05</v>
      </c>
      <c r="AE79" s="30">
        <v>11569.16</v>
      </c>
      <c r="AF79" s="30">
        <v>11854.04</v>
      </c>
      <c r="AG79" s="30">
        <v>11018.32</v>
      </c>
      <c r="AH79" s="30">
        <v>11521.58</v>
      </c>
      <c r="AI79" s="30">
        <v>10950.55</v>
      </c>
      <c r="AJ79" s="30">
        <v>11027.75</v>
      </c>
      <c r="AK79" s="30">
        <v>12031.64</v>
      </c>
      <c r="AL79" s="30">
        <v>11223.21</v>
      </c>
      <c r="AM79" s="30">
        <v>11291.21</v>
      </c>
      <c r="AN79" s="30">
        <v>11170.57</v>
      </c>
      <c r="AO79" s="30">
        <v>12767.97</v>
      </c>
      <c r="AP79" s="30">
        <v>12294.95</v>
      </c>
      <c r="AQ79" s="30">
        <v>11306.57</v>
      </c>
      <c r="AR79" s="30">
        <v>11852.91</v>
      </c>
      <c r="AS79" s="30">
        <v>12242.22</v>
      </c>
      <c r="AT79" s="30">
        <v>11332.92</v>
      </c>
      <c r="AU79" s="30">
        <v>11109.88</v>
      </c>
      <c r="AV79" s="30">
        <v>11644.73</v>
      </c>
      <c r="AW79" s="30">
        <v>11912.05</v>
      </c>
      <c r="AX79" s="30">
        <v>11927.75</v>
      </c>
      <c r="AY79" s="30">
        <v>11938.26</v>
      </c>
      <c r="AZ79" s="30">
        <v>12988.72</v>
      </c>
      <c r="BA79" s="30">
        <v>11526.18</v>
      </c>
      <c r="BB79" s="30">
        <v>11606.08</v>
      </c>
      <c r="BC79" s="30">
        <v>12423.73</v>
      </c>
      <c r="BD79" s="30">
        <v>11798.52</v>
      </c>
      <c r="BE79" s="30">
        <v>12622.81</v>
      </c>
      <c r="BF79" s="30">
        <v>12201.71</v>
      </c>
      <c r="BG79" s="30">
        <v>12640.99</v>
      </c>
      <c r="BH79" s="30">
        <v>13020.02</v>
      </c>
      <c r="BI79" s="30">
        <v>12926.13</v>
      </c>
      <c r="BJ79" s="30">
        <v>12054.3</v>
      </c>
      <c r="BK79" s="30">
        <v>12798.05</v>
      </c>
      <c r="BL79" s="30">
        <v>13563.17</v>
      </c>
      <c r="BM79" s="30">
        <v>13079.33</v>
      </c>
      <c r="BN79" s="30">
        <v>12640.37</v>
      </c>
      <c r="BO79" s="30">
        <v>12332.64</v>
      </c>
      <c r="BQ79" s="20">
        <f t="shared" si="2"/>
        <v>11681.431999999997</v>
      </c>
      <c r="BR79" s="20">
        <f t="shared" si="3"/>
        <v>2920.3579999999993</v>
      </c>
    </row>
    <row r="80" spans="1:70" x14ac:dyDescent="0.25">
      <c r="A80" s="58" t="s">
        <v>77</v>
      </c>
      <c r="B80" s="30">
        <v>11768.67</v>
      </c>
      <c r="C80" s="30">
        <v>12974.27</v>
      </c>
      <c r="D80" s="30">
        <v>12320.34</v>
      </c>
      <c r="E80" s="30">
        <v>13298.39</v>
      </c>
      <c r="F80" s="30">
        <v>12916.78</v>
      </c>
      <c r="G80" s="30">
        <v>13069.29</v>
      </c>
      <c r="H80" s="30">
        <v>12178.03</v>
      </c>
      <c r="I80" s="30">
        <v>11610.22</v>
      </c>
      <c r="J80" s="30">
        <v>11829.52</v>
      </c>
      <c r="K80" s="30">
        <v>12528.6</v>
      </c>
      <c r="L80" s="30">
        <v>13714.49</v>
      </c>
      <c r="M80" s="30">
        <v>13416.45</v>
      </c>
      <c r="N80" s="30">
        <v>13432.3</v>
      </c>
      <c r="O80" s="30">
        <v>13464.06</v>
      </c>
      <c r="P80" s="30">
        <v>12578.9</v>
      </c>
      <c r="Q80" s="30">
        <v>13186.47</v>
      </c>
      <c r="R80" s="30">
        <v>12530.96</v>
      </c>
      <c r="S80" s="30">
        <v>12377.99</v>
      </c>
      <c r="T80" s="30">
        <v>13196.81</v>
      </c>
      <c r="U80" s="30">
        <v>12350.43</v>
      </c>
      <c r="V80" s="30">
        <v>12031.35</v>
      </c>
      <c r="W80" s="30">
        <v>13396.11</v>
      </c>
      <c r="X80" s="30">
        <v>12510.66</v>
      </c>
      <c r="Y80" s="30">
        <v>11786.69</v>
      </c>
      <c r="Z80" s="30">
        <v>12813.75</v>
      </c>
      <c r="AA80" s="30">
        <v>12837.8</v>
      </c>
      <c r="AB80" s="30">
        <v>12314.64</v>
      </c>
      <c r="AC80" s="30">
        <v>12181.1</v>
      </c>
      <c r="AD80" s="30">
        <v>12807.19</v>
      </c>
      <c r="AE80" s="30">
        <v>13744.02</v>
      </c>
      <c r="AF80" s="30">
        <v>13357.16</v>
      </c>
      <c r="AG80" s="30">
        <v>13123.59</v>
      </c>
      <c r="AH80" s="30">
        <v>13941.58</v>
      </c>
      <c r="AI80" s="30">
        <v>12807.01</v>
      </c>
      <c r="AJ80" s="30">
        <v>12657.32</v>
      </c>
      <c r="AK80" s="30">
        <v>14975.79</v>
      </c>
      <c r="AL80" s="30">
        <v>13210.25</v>
      </c>
      <c r="AM80" s="30">
        <v>13411.41</v>
      </c>
      <c r="AN80" s="30">
        <v>13347.46</v>
      </c>
      <c r="AO80" s="30">
        <v>15131.28</v>
      </c>
      <c r="AP80" s="30">
        <v>14408.81</v>
      </c>
      <c r="AQ80" s="30">
        <v>12966.75</v>
      </c>
      <c r="AR80" s="30">
        <v>13444.19</v>
      </c>
      <c r="AS80" s="30">
        <v>13060.05</v>
      </c>
      <c r="AT80" s="30">
        <v>14118.87</v>
      </c>
      <c r="AU80" s="30">
        <v>12978.84</v>
      </c>
      <c r="AV80" s="30">
        <v>12564.49</v>
      </c>
      <c r="AW80" s="30">
        <v>13001.36</v>
      </c>
      <c r="AX80" s="30">
        <v>13170.66</v>
      </c>
      <c r="AY80" s="30">
        <v>13439.2</v>
      </c>
      <c r="AZ80" s="30">
        <v>15007.21</v>
      </c>
      <c r="BA80" s="30">
        <v>12639.54</v>
      </c>
      <c r="BB80" s="30">
        <v>12301.4</v>
      </c>
      <c r="BC80" s="30">
        <v>13984.3</v>
      </c>
      <c r="BD80" s="30">
        <v>13593.96</v>
      </c>
      <c r="BE80" s="30">
        <v>13670.58</v>
      </c>
      <c r="BF80" s="30">
        <v>13464.51</v>
      </c>
      <c r="BG80" s="30">
        <v>15147.69</v>
      </c>
      <c r="BH80" s="30">
        <v>14105.91</v>
      </c>
      <c r="BI80" s="30">
        <v>14489.29</v>
      </c>
      <c r="BJ80" s="30">
        <v>14124.53</v>
      </c>
      <c r="BK80" s="30">
        <v>14930.52</v>
      </c>
      <c r="BL80" s="30">
        <v>15515.77</v>
      </c>
      <c r="BM80" s="30">
        <v>14638.4</v>
      </c>
      <c r="BN80" s="30">
        <v>14909.67</v>
      </c>
      <c r="BO80" s="30">
        <v>14351.74</v>
      </c>
      <c r="BQ80" s="20">
        <f t="shared" si="2"/>
        <v>13457.411800000003</v>
      </c>
      <c r="BR80" s="20">
        <f t="shared" si="3"/>
        <v>3364.3529500000009</v>
      </c>
    </row>
    <row r="81" spans="1:70" x14ac:dyDescent="0.25">
      <c r="A81" s="58" t="s">
        <v>78</v>
      </c>
      <c r="B81" s="30">
        <v>20253.43</v>
      </c>
      <c r="C81" s="30">
        <v>18799.381000000001</v>
      </c>
      <c r="D81" s="30">
        <v>20157.210999999999</v>
      </c>
      <c r="E81" s="30">
        <v>20306.66</v>
      </c>
      <c r="F81" s="30">
        <v>20406.391</v>
      </c>
      <c r="G81" s="30">
        <v>20641.740000000002</v>
      </c>
      <c r="H81" s="30">
        <v>20692.34</v>
      </c>
      <c r="I81" s="30">
        <v>20404.23</v>
      </c>
      <c r="J81" s="30">
        <v>20508.349999999999</v>
      </c>
      <c r="K81" s="30">
        <v>21661.039000000001</v>
      </c>
      <c r="L81" s="30">
        <v>21936.789000000001</v>
      </c>
      <c r="M81" s="30">
        <v>21714.080000000002</v>
      </c>
      <c r="N81" s="30">
        <v>21213.471000000001</v>
      </c>
      <c r="O81" s="30">
        <v>20399.5</v>
      </c>
      <c r="P81" s="30">
        <v>20076.778999999999</v>
      </c>
      <c r="Q81" s="30">
        <v>20521.199000000001</v>
      </c>
      <c r="R81" s="30">
        <v>21068.528999999999</v>
      </c>
      <c r="S81" s="30">
        <v>21044.061000000002</v>
      </c>
      <c r="T81" s="30">
        <v>22010.65</v>
      </c>
      <c r="U81" s="30">
        <v>21402.131000000001</v>
      </c>
      <c r="V81" s="30">
        <v>22022.641</v>
      </c>
      <c r="W81" s="30">
        <v>22744.49</v>
      </c>
      <c r="X81" s="30">
        <v>22816.528999999999</v>
      </c>
      <c r="Y81" s="30">
        <v>20922.509999999998</v>
      </c>
      <c r="Z81" s="30">
        <v>21946.561000000002</v>
      </c>
      <c r="AA81" s="30">
        <v>23096.278999999999</v>
      </c>
      <c r="AB81" s="30">
        <v>21298.199000000001</v>
      </c>
      <c r="AC81" s="30">
        <v>21640.65</v>
      </c>
      <c r="AD81" s="30">
        <v>21611.641</v>
      </c>
      <c r="AE81" s="30">
        <v>22994.699000000001</v>
      </c>
      <c r="AF81" s="30">
        <v>23378.9</v>
      </c>
      <c r="AG81" s="30">
        <v>23928.68</v>
      </c>
      <c r="AH81" s="30">
        <v>23516.83</v>
      </c>
      <c r="AI81" s="30">
        <v>23236.18</v>
      </c>
      <c r="AJ81" s="30">
        <v>23482.34</v>
      </c>
      <c r="AK81" s="30">
        <v>25012.16</v>
      </c>
      <c r="AL81" s="30">
        <v>23007.1</v>
      </c>
      <c r="AM81" s="30">
        <v>23054.300999999999</v>
      </c>
      <c r="AN81" s="30">
        <v>23395.811000000002</v>
      </c>
      <c r="AO81" s="30">
        <v>24541.9</v>
      </c>
      <c r="AP81" s="30">
        <v>24604.9</v>
      </c>
      <c r="AQ81" s="30">
        <v>23205.35</v>
      </c>
      <c r="AR81" s="30">
        <v>23930.118999999999</v>
      </c>
      <c r="AS81" s="30">
        <v>23632.23</v>
      </c>
      <c r="AT81" s="30">
        <v>22821.188999999998</v>
      </c>
      <c r="AU81" s="30">
        <v>22678.33</v>
      </c>
      <c r="AV81" s="30">
        <v>22184.91</v>
      </c>
      <c r="AW81" s="30">
        <v>23117.460999999999</v>
      </c>
      <c r="AX81" s="30">
        <v>22650.67</v>
      </c>
      <c r="AY81" s="30">
        <v>23192.34</v>
      </c>
      <c r="AZ81" s="30">
        <v>25942.109</v>
      </c>
      <c r="BA81" s="30">
        <v>22789.27</v>
      </c>
      <c r="BB81" s="30">
        <v>23345.118999999999</v>
      </c>
      <c r="BC81" s="30">
        <v>23449.68</v>
      </c>
      <c r="BD81" s="30">
        <v>24422.109</v>
      </c>
      <c r="BE81" s="30">
        <v>24237.17</v>
      </c>
      <c r="BF81" s="30">
        <v>24272.93</v>
      </c>
      <c r="BG81" s="30">
        <v>24751.550999999999</v>
      </c>
      <c r="BH81" s="30">
        <v>24303.17</v>
      </c>
      <c r="BI81" s="30">
        <v>23984.67</v>
      </c>
      <c r="BJ81" s="30">
        <v>23426.5</v>
      </c>
      <c r="BK81" s="30">
        <v>24176.789000000001</v>
      </c>
      <c r="BL81" s="30">
        <v>25576.199000000001</v>
      </c>
      <c r="BM81" s="30">
        <v>23368.17</v>
      </c>
      <c r="BN81" s="30">
        <v>24133.028999999999</v>
      </c>
      <c r="BO81" s="30">
        <v>24566.76</v>
      </c>
      <c r="BQ81" s="20">
        <f t="shared" si="2"/>
        <v>23238.729920000005</v>
      </c>
      <c r="BR81" s="20">
        <f t="shared" si="3"/>
        <v>5809.6824800000013</v>
      </c>
    </row>
    <row r="82" spans="1:70" x14ac:dyDescent="0.25">
      <c r="A82" s="58" t="s">
        <v>79</v>
      </c>
      <c r="B82" s="30">
        <v>23963.221000000001</v>
      </c>
      <c r="C82" s="30">
        <v>24594.27</v>
      </c>
      <c r="D82" s="30">
        <v>24429.859</v>
      </c>
      <c r="E82" s="30">
        <v>26267.368999999999</v>
      </c>
      <c r="F82" s="30">
        <v>25575.471000000001</v>
      </c>
      <c r="G82" s="30">
        <v>25201.4</v>
      </c>
      <c r="H82" s="30">
        <v>23571.52</v>
      </c>
      <c r="I82" s="30">
        <v>25380.971000000001</v>
      </c>
      <c r="J82" s="30">
        <v>24012.641</v>
      </c>
      <c r="K82" s="30">
        <v>25846.23</v>
      </c>
      <c r="L82" s="30">
        <v>26617.949000000001</v>
      </c>
      <c r="M82" s="30">
        <v>26230.080000000002</v>
      </c>
      <c r="N82" s="30">
        <v>25562.881000000001</v>
      </c>
      <c r="O82" s="30">
        <v>25663.599999999999</v>
      </c>
      <c r="P82" s="30">
        <v>24998.240000000002</v>
      </c>
      <c r="Q82" s="30">
        <v>26643.93</v>
      </c>
      <c r="R82" s="30">
        <v>25919.289000000001</v>
      </c>
      <c r="S82" s="30">
        <v>25216.73</v>
      </c>
      <c r="T82" s="30">
        <v>26831.868999999999</v>
      </c>
      <c r="U82" s="30">
        <v>25382.039000000001</v>
      </c>
      <c r="V82" s="30">
        <v>26136.359</v>
      </c>
      <c r="W82" s="30">
        <v>27037.02</v>
      </c>
      <c r="X82" s="30">
        <v>26035.311000000002</v>
      </c>
      <c r="Y82" s="30">
        <v>25514.528999999999</v>
      </c>
      <c r="Z82" s="30">
        <v>26001.891</v>
      </c>
      <c r="AA82" s="30">
        <v>26825.77</v>
      </c>
      <c r="AB82" s="30">
        <v>23771.368999999999</v>
      </c>
      <c r="AC82" s="30">
        <v>23803.449000000001</v>
      </c>
      <c r="AD82" s="30">
        <v>23297.300999999999</v>
      </c>
      <c r="AE82" s="30">
        <v>23628.118999999999</v>
      </c>
      <c r="AF82" s="30">
        <v>24275.759999999998</v>
      </c>
      <c r="AG82" s="30">
        <v>25411.18</v>
      </c>
      <c r="AH82" s="30">
        <v>25841.27</v>
      </c>
      <c r="AI82" s="30">
        <v>24762.188999999998</v>
      </c>
      <c r="AJ82" s="30">
        <v>25271.77</v>
      </c>
      <c r="AK82" s="30">
        <v>26875.65</v>
      </c>
      <c r="AL82" s="30">
        <v>24978.131000000001</v>
      </c>
      <c r="AM82" s="30">
        <v>24012.949000000001</v>
      </c>
      <c r="AN82" s="30">
        <v>23462.92</v>
      </c>
      <c r="AO82" s="30">
        <v>26237.73</v>
      </c>
      <c r="AP82" s="30">
        <v>24317.449000000001</v>
      </c>
      <c r="AQ82" s="30">
        <v>24420.6</v>
      </c>
      <c r="AR82" s="30">
        <v>25384.09</v>
      </c>
      <c r="AS82" s="30">
        <v>25338.811000000002</v>
      </c>
      <c r="AT82" s="30">
        <v>24490.51</v>
      </c>
      <c r="AU82" s="30">
        <v>25361.07</v>
      </c>
      <c r="AV82" s="30">
        <v>23924.27</v>
      </c>
      <c r="AW82" s="30">
        <v>25140.631000000001</v>
      </c>
      <c r="AX82" s="30">
        <v>24872.65</v>
      </c>
      <c r="AY82" s="30">
        <v>25094.18</v>
      </c>
      <c r="AZ82" s="30">
        <v>26656.27</v>
      </c>
      <c r="BA82" s="30">
        <v>25015.59</v>
      </c>
      <c r="BB82" s="30">
        <v>25632.539000000001</v>
      </c>
      <c r="BC82" s="30">
        <v>26102.1</v>
      </c>
      <c r="BD82" s="30">
        <v>26586.09</v>
      </c>
      <c r="BE82" s="30">
        <v>27233.311000000002</v>
      </c>
      <c r="BF82" s="30">
        <v>27394.9</v>
      </c>
      <c r="BG82" s="30">
        <v>27944.48</v>
      </c>
      <c r="BH82" s="30">
        <v>26916.188999999998</v>
      </c>
      <c r="BI82" s="30">
        <v>26367.278999999999</v>
      </c>
      <c r="BJ82" s="30">
        <v>26325.93</v>
      </c>
      <c r="BK82" s="30">
        <v>27505.43</v>
      </c>
      <c r="BL82" s="30">
        <v>28852.77</v>
      </c>
      <c r="BM82" s="30">
        <v>27284.210999999999</v>
      </c>
      <c r="BN82" s="30">
        <v>26339.109</v>
      </c>
      <c r="BO82" s="30">
        <v>26934.699000000001</v>
      </c>
      <c r="BQ82" s="20">
        <f t="shared" si="2"/>
        <v>25679.315040000001</v>
      </c>
      <c r="BR82" s="20">
        <f t="shared" si="3"/>
        <v>6419.8287600000003</v>
      </c>
    </row>
    <row r="83" spans="1:70" x14ac:dyDescent="0.25">
      <c r="A83" s="58" t="s">
        <v>80</v>
      </c>
      <c r="B83" s="30">
        <v>25937.699000000001</v>
      </c>
      <c r="C83" s="30">
        <v>26037.188999999998</v>
      </c>
      <c r="D83" s="30">
        <v>25737.99</v>
      </c>
      <c r="E83" s="30">
        <v>26524.5</v>
      </c>
      <c r="F83" s="30">
        <v>25736.57</v>
      </c>
      <c r="G83" s="30">
        <v>26958.199000000001</v>
      </c>
      <c r="H83" s="30">
        <v>24795.08</v>
      </c>
      <c r="I83" s="30">
        <v>26991.93</v>
      </c>
      <c r="J83" s="30">
        <v>24650.311000000002</v>
      </c>
      <c r="K83" s="30">
        <v>25231.221000000001</v>
      </c>
      <c r="L83" s="30">
        <v>26195.65</v>
      </c>
      <c r="M83" s="30">
        <v>25390.460999999999</v>
      </c>
      <c r="N83" s="30">
        <v>25286.550999999999</v>
      </c>
      <c r="O83" s="30">
        <v>25738.02</v>
      </c>
      <c r="P83" s="30">
        <v>25269.52</v>
      </c>
      <c r="Q83" s="30">
        <v>25694.391</v>
      </c>
      <c r="R83" s="30">
        <v>26363.550999999999</v>
      </c>
      <c r="S83" s="30">
        <v>25573.811000000002</v>
      </c>
      <c r="T83" s="30">
        <v>26560.75</v>
      </c>
      <c r="U83" s="30">
        <v>25746.59</v>
      </c>
      <c r="V83" s="30">
        <v>26244.400000000001</v>
      </c>
      <c r="W83" s="30">
        <v>28688.9</v>
      </c>
      <c r="X83" s="30">
        <v>27720.01</v>
      </c>
      <c r="Y83" s="30">
        <v>25274.66</v>
      </c>
      <c r="Z83" s="30">
        <v>25660.02</v>
      </c>
      <c r="AA83" s="30">
        <v>26520.98</v>
      </c>
      <c r="AB83" s="30">
        <v>24077.01</v>
      </c>
      <c r="AC83" s="30">
        <v>24394.23</v>
      </c>
      <c r="AD83" s="30">
        <v>24472.438999999998</v>
      </c>
      <c r="AE83" s="30">
        <v>25019.971000000001</v>
      </c>
      <c r="AF83" s="30">
        <v>25410.57</v>
      </c>
      <c r="AG83" s="30">
        <v>27473.278999999999</v>
      </c>
      <c r="AH83" s="30">
        <v>26216.76</v>
      </c>
      <c r="AI83" s="30">
        <v>26139.66</v>
      </c>
      <c r="AJ83" s="30">
        <v>25415.48</v>
      </c>
      <c r="AK83" s="30">
        <v>27142.25</v>
      </c>
      <c r="AL83" s="30">
        <v>25237.391</v>
      </c>
      <c r="AM83" s="30">
        <v>24893.74</v>
      </c>
      <c r="AN83" s="30">
        <v>24330.949000000001</v>
      </c>
      <c r="AO83" s="30">
        <v>26975.48</v>
      </c>
      <c r="AP83" s="30">
        <v>24949.52</v>
      </c>
      <c r="AQ83" s="30">
        <v>26133.539000000001</v>
      </c>
      <c r="AR83" s="30">
        <v>26848.391</v>
      </c>
      <c r="AS83" s="30">
        <v>25842.891</v>
      </c>
      <c r="AT83" s="30">
        <v>25266.359</v>
      </c>
      <c r="AU83" s="30">
        <v>25342.109</v>
      </c>
      <c r="AV83" s="30">
        <v>25018.42</v>
      </c>
      <c r="AW83" s="30">
        <v>25776.449000000001</v>
      </c>
      <c r="AX83" s="30">
        <v>26231.210999999999</v>
      </c>
      <c r="AY83" s="30">
        <v>26665.77</v>
      </c>
      <c r="AZ83" s="30">
        <v>28191.278999999999</v>
      </c>
      <c r="BA83" s="30">
        <v>26322.59</v>
      </c>
      <c r="BB83" s="30">
        <v>26772.528999999999</v>
      </c>
      <c r="BC83" s="30">
        <v>28029.391</v>
      </c>
      <c r="BD83" s="30">
        <v>27079.539000000001</v>
      </c>
      <c r="BE83" s="30">
        <v>28060.609</v>
      </c>
      <c r="BF83" s="30">
        <v>27279.73</v>
      </c>
      <c r="BG83" s="30">
        <v>28344.550999999999</v>
      </c>
      <c r="BH83" s="30">
        <v>27806.02</v>
      </c>
      <c r="BI83" s="30">
        <v>27150.35</v>
      </c>
      <c r="BJ83" s="30">
        <v>28398.960999999999</v>
      </c>
      <c r="BK83" s="30">
        <v>27843.74</v>
      </c>
      <c r="BL83" s="30">
        <v>29883.811000000002</v>
      </c>
      <c r="BM83" s="30">
        <v>27040.57</v>
      </c>
      <c r="BN83" s="30">
        <v>27288.02</v>
      </c>
      <c r="BO83" s="30">
        <v>27373.25</v>
      </c>
      <c r="BQ83" s="20">
        <f t="shared" si="2"/>
        <v>26449.849600000001</v>
      </c>
      <c r="BR83" s="20">
        <f t="shared" si="3"/>
        <v>6612.4624000000003</v>
      </c>
    </row>
    <row r="84" spans="1:70" x14ac:dyDescent="0.25">
      <c r="A84" s="58" t="s">
        <v>81</v>
      </c>
      <c r="B84" s="30">
        <v>8868.2900000000009</v>
      </c>
      <c r="C84" s="30">
        <v>8916.8896000000004</v>
      </c>
      <c r="D84" s="30">
        <v>8635.6103999999996</v>
      </c>
      <c r="E84" s="30">
        <v>9207.0195000000003</v>
      </c>
      <c r="F84" s="30">
        <v>8787.6903999999995</v>
      </c>
      <c r="G84" s="30">
        <v>9277.5800999999992</v>
      </c>
      <c r="H84" s="30">
        <v>8181.4701999999997</v>
      </c>
      <c r="I84" s="30">
        <v>8800.1903999999995</v>
      </c>
      <c r="J84" s="30">
        <v>8140.8397999999997</v>
      </c>
      <c r="K84" s="30">
        <v>9004.5195000000003</v>
      </c>
      <c r="L84" s="30">
        <v>9154.1602000000003</v>
      </c>
      <c r="M84" s="30">
        <v>8790.5995999999996</v>
      </c>
      <c r="N84" s="30">
        <v>8964.25</v>
      </c>
      <c r="O84" s="30">
        <v>8554.5</v>
      </c>
      <c r="P84" s="30">
        <v>8859.0303000000004</v>
      </c>
      <c r="Q84" s="30">
        <v>8574.4004000000004</v>
      </c>
      <c r="R84" s="30">
        <v>8613.0400000000009</v>
      </c>
      <c r="S84" s="30">
        <v>8480.9403999999995</v>
      </c>
      <c r="T84" s="30">
        <v>8160.73</v>
      </c>
      <c r="U84" s="30">
        <v>8272.5498000000007</v>
      </c>
      <c r="V84" s="30">
        <v>7682</v>
      </c>
      <c r="W84" s="30">
        <v>8773.0596000000005</v>
      </c>
      <c r="X84" s="30">
        <v>8518.9403999999995</v>
      </c>
      <c r="Y84" s="30">
        <v>8226.5400000000009</v>
      </c>
      <c r="Z84" s="30">
        <v>8817.5995999999996</v>
      </c>
      <c r="AA84" s="30">
        <v>8824.75</v>
      </c>
      <c r="AB84" s="30">
        <v>8069.7597999999998</v>
      </c>
      <c r="AC84" s="30">
        <v>8752.8701000000001</v>
      </c>
      <c r="AD84" s="30">
        <v>7967.0097999999998</v>
      </c>
      <c r="AE84" s="30">
        <v>9147.4902000000002</v>
      </c>
      <c r="AF84" s="30">
        <v>9019.7998000000007</v>
      </c>
      <c r="AG84" s="30">
        <v>9115.7196999999996</v>
      </c>
      <c r="AH84" s="30">
        <v>9798.0303000000004</v>
      </c>
      <c r="AI84" s="30">
        <v>9104.5195000000003</v>
      </c>
      <c r="AJ84" s="30">
        <v>9848.6699000000008</v>
      </c>
      <c r="AK84" s="30">
        <v>9590.5097999999998</v>
      </c>
      <c r="AL84" s="30">
        <v>8591.2196999999996</v>
      </c>
      <c r="AM84" s="30">
        <v>8851.1504000000004</v>
      </c>
      <c r="AN84" s="30">
        <v>9116.4403999999995</v>
      </c>
      <c r="AO84" s="30">
        <v>9099.9599999999991</v>
      </c>
      <c r="AP84" s="30">
        <v>9323.4004000000004</v>
      </c>
      <c r="AQ84" s="30">
        <v>9113.7900000000009</v>
      </c>
      <c r="AR84" s="30">
        <v>9158.7402000000002</v>
      </c>
      <c r="AS84" s="30">
        <v>9666.2304999999997</v>
      </c>
      <c r="AT84" s="30">
        <v>8857.4599999999991</v>
      </c>
      <c r="AU84" s="30">
        <v>9382.0195000000003</v>
      </c>
      <c r="AV84" s="30">
        <v>10007.68</v>
      </c>
      <c r="AW84" s="30">
        <v>9838.9902000000002</v>
      </c>
      <c r="AX84" s="30">
        <v>9272.4297000000006</v>
      </c>
      <c r="AY84" s="30">
        <v>9232.9199000000008</v>
      </c>
      <c r="AZ84" s="30">
        <v>10339.19</v>
      </c>
      <c r="BA84" s="30">
        <v>9233.2695000000003</v>
      </c>
      <c r="BB84" s="30">
        <v>9271.5995999999996</v>
      </c>
      <c r="BC84" s="30">
        <v>8971.1103999999996</v>
      </c>
      <c r="BD84" s="30">
        <v>9524.0498000000007</v>
      </c>
      <c r="BE84" s="30">
        <v>9902.1103999999996</v>
      </c>
      <c r="BF84" s="30">
        <v>9192.2001999999993</v>
      </c>
      <c r="BG84" s="30">
        <v>10375.66</v>
      </c>
      <c r="BH84" s="30">
        <v>9954.5498000000007</v>
      </c>
      <c r="BI84" s="30">
        <v>9821.5097999999998</v>
      </c>
      <c r="BJ84" s="30">
        <v>9410.1903999999995</v>
      </c>
      <c r="BK84" s="30">
        <v>9948.4804999999997</v>
      </c>
      <c r="BL84" s="30">
        <v>9324.8701000000001</v>
      </c>
      <c r="BM84" s="30">
        <v>10269.709999999999</v>
      </c>
      <c r="BN84" s="30">
        <v>9506.5702999999994</v>
      </c>
      <c r="BO84" s="30">
        <v>9842.0097999999998</v>
      </c>
      <c r="BQ84" s="20">
        <f t="shared" si="2"/>
        <v>9183.6808039999996</v>
      </c>
      <c r="BR84" s="20">
        <f t="shared" si="3"/>
        <v>2295.9202009999999</v>
      </c>
    </row>
    <row r="85" spans="1:70" x14ac:dyDescent="0.25">
      <c r="A85" s="58" t="s">
        <v>82</v>
      </c>
      <c r="B85" s="30">
        <v>3351.6399000000001</v>
      </c>
      <c r="C85" s="30">
        <v>2562.8400999999999</v>
      </c>
      <c r="D85" s="30">
        <v>4086.1001000000001</v>
      </c>
      <c r="E85" s="30">
        <v>3666.5801000000001</v>
      </c>
      <c r="F85" s="30">
        <v>3611.29</v>
      </c>
      <c r="G85" s="30">
        <v>3481.98</v>
      </c>
      <c r="H85" s="30">
        <v>3218.4299000000001</v>
      </c>
      <c r="I85" s="30">
        <v>2257.9099000000001</v>
      </c>
      <c r="J85" s="30">
        <v>2599.48</v>
      </c>
      <c r="K85" s="30">
        <v>3541.4398999999999</v>
      </c>
      <c r="L85" s="30">
        <v>2613.9699999999998</v>
      </c>
      <c r="M85" s="30">
        <v>2349.5801000000001</v>
      </c>
      <c r="N85" s="30">
        <v>2091.8200999999999</v>
      </c>
      <c r="O85" s="30">
        <v>2234.96</v>
      </c>
      <c r="P85" s="30">
        <v>2814.7</v>
      </c>
      <c r="Q85" s="30">
        <v>2633.3400999999999</v>
      </c>
      <c r="R85" s="30">
        <v>2058.96</v>
      </c>
      <c r="S85" s="30">
        <v>1934.54</v>
      </c>
      <c r="T85" s="30">
        <v>2121.6001000000001</v>
      </c>
      <c r="U85" s="30">
        <v>2668.5801000000001</v>
      </c>
      <c r="V85" s="30">
        <v>2816.8998999999999</v>
      </c>
      <c r="W85" s="30">
        <v>2445.1298999999999</v>
      </c>
      <c r="X85" s="30">
        <v>2426.6201000000001</v>
      </c>
      <c r="Y85" s="30">
        <v>2610.2399999999998</v>
      </c>
      <c r="Z85" s="30">
        <v>3051.96</v>
      </c>
      <c r="AA85" s="30">
        <v>2106.1399000000001</v>
      </c>
      <c r="AB85" s="30">
        <v>2117.3899000000001</v>
      </c>
      <c r="AC85" s="30">
        <v>2853.03</v>
      </c>
      <c r="AD85" s="30">
        <v>1595.95</v>
      </c>
      <c r="AE85" s="30">
        <v>2061.77</v>
      </c>
      <c r="AF85" s="30">
        <v>1643.6</v>
      </c>
      <c r="AG85" s="30">
        <v>2879.6100999999999</v>
      </c>
      <c r="AH85" s="30">
        <v>1978.11</v>
      </c>
      <c r="AI85" s="30">
        <v>3071.5601000000001</v>
      </c>
      <c r="AJ85" s="30">
        <v>2578.3798999999999</v>
      </c>
      <c r="AK85" s="30">
        <v>2429.9198999999999</v>
      </c>
      <c r="AL85" s="30">
        <v>2077.98</v>
      </c>
      <c r="AM85" s="30">
        <v>2673.6399000000001</v>
      </c>
      <c r="AN85" s="30">
        <v>3611.3899000000001</v>
      </c>
      <c r="AO85" s="30">
        <v>3213.01</v>
      </c>
      <c r="AP85" s="30">
        <v>2974.1298999999999</v>
      </c>
      <c r="AQ85" s="30">
        <v>2806.25</v>
      </c>
      <c r="AR85" s="30">
        <v>3255.6201000000001</v>
      </c>
      <c r="AS85" s="30">
        <v>2981.22</v>
      </c>
      <c r="AT85" s="30">
        <v>3178.1898999999999</v>
      </c>
      <c r="AU85" s="30">
        <v>2789.6201000000001</v>
      </c>
      <c r="AV85" s="30">
        <v>4076.54</v>
      </c>
      <c r="AW85" s="30">
        <v>3240.0900999999999</v>
      </c>
      <c r="AX85" s="30">
        <v>3048.49</v>
      </c>
      <c r="AY85" s="30">
        <v>2387.4699999999998</v>
      </c>
      <c r="AZ85" s="30">
        <v>3458.49</v>
      </c>
      <c r="BA85" s="30">
        <v>3745.6399000000001</v>
      </c>
      <c r="BB85" s="30">
        <v>3614.8301000000001</v>
      </c>
      <c r="BC85" s="30">
        <v>3704.8301000000001</v>
      </c>
      <c r="BD85" s="30">
        <v>4117.1602000000003</v>
      </c>
      <c r="BE85" s="30">
        <v>3420.22</v>
      </c>
      <c r="BF85" s="30">
        <v>2811.53</v>
      </c>
      <c r="BG85" s="30">
        <v>3158.9299000000001</v>
      </c>
      <c r="BH85" s="30">
        <v>3283.24</v>
      </c>
      <c r="BI85" s="30">
        <v>4836.7002000000002</v>
      </c>
      <c r="BJ85" s="30">
        <v>3740.29</v>
      </c>
      <c r="BK85" s="30">
        <v>4386.0200000000004</v>
      </c>
      <c r="BL85" s="30">
        <v>4424.8599000000004</v>
      </c>
      <c r="BM85" s="30">
        <v>3733.25</v>
      </c>
      <c r="BN85" s="30">
        <v>5169.9399000000003</v>
      </c>
      <c r="BO85" s="30">
        <v>3499.99</v>
      </c>
      <c r="BQ85" s="20">
        <f t="shared" si="2"/>
        <v>3017.3910000000005</v>
      </c>
      <c r="BR85" s="20">
        <f t="shared" si="3"/>
        <v>754.34775000000013</v>
      </c>
    </row>
    <row r="86" spans="1:70" x14ac:dyDescent="0.25">
      <c r="A86" s="58" t="s">
        <v>83</v>
      </c>
      <c r="B86" s="30">
        <v>2631.3501000000001</v>
      </c>
      <c r="C86" s="30">
        <v>2734.9299000000001</v>
      </c>
      <c r="D86" s="30">
        <v>3046.5601000000001</v>
      </c>
      <c r="E86" s="30">
        <v>2366.3501000000001</v>
      </c>
      <c r="F86" s="30">
        <v>2629.97</v>
      </c>
      <c r="G86" s="30">
        <v>2796.6399000000001</v>
      </c>
      <c r="H86" s="30">
        <v>2738.1298999999999</v>
      </c>
      <c r="I86" s="30">
        <v>2942.47</v>
      </c>
      <c r="J86" s="30">
        <v>2309.1599000000001</v>
      </c>
      <c r="K86" s="30">
        <v>1845.1</v>
      </c>
      <c r="L86" s="30">
        <v>2584.8301000000001</v>
      </c>
      <c r="M86" s="30">
        <v>2091.6498999999999</v>
      </c>
      <c r="N86" s="30">
        <v>2159.46</v>
      </c>
      <c r="O86" s="30">
        <v>1807.62</v>
      </c>
      <c r="P86" s="30">
        <v>2321.8501000000001</v>
      </c>
      <c r="Q86" s="30">
        <v>2220.02</v>
      </c>
      <c r="R86" s="30">
        <v>2222.4499999999998</v>
      </c>
      <c r="S86" s="30">
        <v>2162.8000000000002</v>
      </c>
      <c r="T86" s="30">
        <v>1922.71</v>
      </c>
      <c r="U86" s="30">
        <v>2365.6001000000001</v>
      </c>
      <c r="V86" s="30">
        <v>2510.8101000000001</v>
      </c>
      <c r="W86" s="30">
        <v>1859.3100999999999</v>
      </c>
      <c r="X86" s="30">
        <v>2551.21</v>
      </c>
      <c r="Y86" s="30">
        <v>1990.92</v>
      </c>
      <c r="Z86" s="30">
        <v>2224.9198999999999</v>
      </c>
      <c r="AA86" s="30">
        <v>1804.6899000000001</v>
      </c>
      <c r="AB86" s="30">
        <v>2213</v>
      </c>
      <c r="AC86" s="30">
        <v>2084.23</v>
      </c>
      <c r="AD86" s="30">
        <v>1417.75</v>
      </c>
      <c r="AE86" s="30">
        <v>2030.23</v>
      </c>
      <c r="AF86" s="30">
        <v>1741.6899000000001</v>
      </c>
      <c r="AG86" s="30">
        <v>1703.58</v>
      </c>
      <c r="AH86" s="30">
        <v>2034.23</v>
      </c>
      <c r="AI86" s="30">
        <v>1853.01</v>
      </c>
      <c r="AJ86" s="30">
        <v>1759.75</v>
      </c>
      <c r="AK86" s="30">
        <v>1524.61</v>
      </c>
      <c r="AL86" s="30">
        <v>1405.03</v>
      </c>
      <c r="AM86" s="30">
        <v>1543.41</v>
      </c>
      <c r="AN86" s="30">
        <v>1828</v>
      </c>
      <c r="AO86" s="30">
        <v>1484.1</v>
      </c>
      <c r="AP86" s="30">
        <v>2056.1298999999999</v>
      </c>
      <c r="AQ86" s="30">
        <v>1930.52</v>
      </c>
      <c r="AR86" s="30">
        <v>1460.0699</v>
      </c>
      <c r="AS86" s="30">
        <v>2211.3600999999999</v>
      </c>
      <c r="AT86" s="30">
        <v>1742.75</v>
      </c>
      <c r="AU86" s="30">
        <v>1359.62</v>
      </c>
      <c r="AV86" s="30">
        <v>1961.97</v>
      </c>
      <c r="AW86" s="30">
        <v>2017.29</v>
      </c>
      <c r="AX86" s="30">
        <v>1917.15</v>
      </c>
      <c r="AY86" s="30">
        <v>2133.1599000000001</v>
      </c>
      <c r="AZ86" s="30">
        <v>1879.39</v>
      </c>
      <c r="BA86" s="30">
        <v>2514.96</v>
      </c>
      <c r="BB86" s="30">
        <v>2626.8200999999999</v>
      </c>
      <c r="BC86" s="30">
        <v>2579.8400999999999</v>
      </c>
      <c r="BD86" s="30">
        <v>2680.6298999999999</v>
      </c>
      <c r="BE86" s="30">
        <v>1938.28</v>
      </c>
      <c r="BF86" s="30">
        <v>2392.6898999999999</v>
      </c>
      <c r="BG86" s="30">
        <v>2366.5900999999999</v>
      </c>
      <c r="BH86" s="30">
        <v>2174.29</v>
      </c>
      <c r="BI86" s="30">
        <v>2876.03</v>
      </c>
      <c r="BJ86" s="30">
        <v>2309.1001000000001</v>
      </c>
      <c r="BK86" s="30">
        <v>2146.73</v>
      </c>
      <c r="BL86" s="30">
        <v>2743.5601000000001</v>
      </c>
      <c r="BM86" s="30">
        <v>2229.77</v>
      </c>
      <c r="BN86" s="30">
        <v>2156.2199999999998</v>
      </c>
      <c r="BO86" s="30">
        <v>1895.96</v>
      </c>
      <c r="BQ86" s="20">
        <f t="shared" si="2"/>
        <v>2050.7784020000004</v>
      </c>
      <c r="BR86" s="20">
        <f t="shared" si="3"/>
        <v>512.69460050000009</v>
      </c>
    </row>
    <row r="87" spans="1:70" x14ac:dyDescent="0.25">
      <c r="A87" s="58" t="s">
        <v>84</v>
      </c>
      <c r="B87" s="30">
        <v>2455.8998999999999</v>
      </c>
      <c r="C87" s="30">
        <v>2583.8701000000001</v>
      </c>
      <c r="D87" s="30">
        <v>4375.1801999999998</v>
      </c>
      <c r="E87" s="30">
        <v>3724.9299000000001</v>
      </c>
      <c r="F87" s="30">
        <v>3824.1498999999999</v>
      </c>
      <c r="G87" s="30">
        <v>3574.4099000000001</v>
      </c>
      <c r="H87" s="30">
        <v>2950.6298999999999</v>
      </c>
      <c r="I87" s="30">
        <v>1851</v>
      </c>
      <c r="J87" s="30">
        <v>3114.6599000000001</v>
      </c>
      <c r="K87" s="30">
        <v>2900.1698999999999</v>
      </c>
      <c r="L87" s="30">
        <v>3292.1898999999999</v>
      </c>
      <c r="M87" s="30">
        <v>1629.1899000000001</v>
      </c>
      <c r="N87" s="30">
        <v>2427.9198999999999</v>
      </c>
      <c r="O87" s="30">
        <v>2856.24</v>
      </c>
      <c r="P87" s="30">
        <v>3293.04</v>
      </c>
      <c r="Q87" s="30">
        <v>2860.98</v>
      </c>
      <c r="R87" s="30">
        <v>1818.8199</v>
      </c>
      <c r="S87" s="30">
        <v>2827.0700999999999</v>
      </c>
      <c r="T87" s="30">
        <v>2286.8899000000001</v>
      </c>
      <c r="U87" s="30">
        <v>2978.1498999999999</v>
      </c>
      <c r="V87" s="30">
        <v>2163.04</v>
      </c>
      <c r="W87" s="30">
        <v>2374.7399999999998</v>
      </c>
      <c r="X87" s="30">
        <v>2792.6498999999999</v>
      </c>
      <c r="Y87" s="30">
        <v>2694.8</v>
      </c>
      <c r="Z87" s="30">
        <v>2212.3200999999999</v>
      </c>
      <c r="AA87" s="30">
        <v>2672.6799000000001</v>
      </c>
      <c r="AB87" s="30">
        <v>2660.1898999999999</v>
      </c>
      <c r="AC87" s="30">
        <v>2000.48</v>
      </c>
      <c r="AD87" s="30">
        <v>1592.22</v>
      </c>
      <c r="AE87" s="30">
        <v>2684.1399000000001</v>
      </c>
      <c r="AF87" s="30">
        <v>2299.9099000000001</v>
      </c>
      <c r="AG87" s="30">
        <v>2559.54</v>
      </c>
      <c r="AH87" s="30">
        <v>2438.6999999999998</v>
      </c>
      <c r="AI87" s="30">
        <v>2732</v>
      </c>
      <c r="AJ87" s="30">
        <v>3258.04</v>
      </c>
      <c r="AK87" s="30">
        <v>3147.2</v>
      </c>
      <c r="AL87" s="30">
        <v>2639.3899000000001</v>
      </c>
      <c r="AM87" s="30">
        <v>3179.99</v>
      </c>
      <c r="AN87" s="30">
        <v>2468.79</v>
      </c>
      <c r="AO87" s="30">
        <v>3634.55</v>
      </c>
      <c r="AP87" s="30">
        <v>3576.26</v>
      </c>
      <c r="AQ87" s="30">
        <v>2108.6298999999999</v>
      </c>
      <c r="AR87" s="30">
        <v>3022.96</v>
      </c>
      <c r="AS87" s="30">
        <v>2734.5801000000001</v>
      </c>
      <c r="AT87" s="30">
        <v>3126.77</v>
      </c>
      <c r="AU87" s="30">
        <v>3488.6298999999999</v>
      </c>
      <c r="AV87" s="30">
        <v>3798.45</v>
      </c>
      <c r="AW87" s="30">
        <v>2624.1698999999999</v>
      </c>
      <c r="AX87" s="30">
        <v>2359.4398999999999</v>
      </c>
      <c r="AY87" s="30">
        <v>2872.49</v>
      </c>
      <c r="AZ87" s="30">
        <v>3854.27</v>
      </c>
      <c r="BA87" s="30">
        <v>3079.1498999999999</v>
      </c>
      <c r="BB87" s="30">
        <v>3638.0601000000001</v>
      </c>
      <c r="BC87" s="30">
        <v>3349.52</v>
      </c>
      <c r="BD87" s="30">
        <v>2711.8</v>
      </c>
      <c r="BE87" s="30">
        <v>4369.4399000000003</v>
      </c>
      <c r="BF87" s="30">
        <v>3176.8200999999999</v>
      </c>
      <c r="BG87" s="30">
        <v>2974.3200999999999</v>
      </c>
      <c r="BH87" s="30">
        <v>3413.46</v>
      </c>
      <c r="BI87" s="30">
        <v>3911.3</v>
      </c>
      <c r="BJ87" s="30">
        <v>3622.4398999999999</v>
      </c>
      <c r="BK87" s="30">
        <v>3592.8600999999999</v>
      </c>
      <c r="BL87" s="30">
        <v>3492.6399000000001</v>
      </c>
      <c r="BM87" s="30">
        <v>3868.5601000000001</v>
      </c>
      <c r="BN87" s="30">
        <v>5005.5801000000001</v>
      </c>
      <c r="BO87" s="30">
        <v>3661.6799000000001</v>
      </c>
      <c r="BQ87" s="20">
        <f t="shared" si="2"/>
        <v>2991.0115820000001</v>
      </c>
      <c r="BR87" s="20">
        <f t="shared" si="3"/>
        <v>747.75289550000002</v>
      </c>
    </row>
    <row r="88" spans="1:70" x14ac:dyDescent="0.25">
      <c r="A88" s="58" t="s">
        <v>85</v>
      </c>
      <c r="B88" s="30">
        <v>8567.4004000000004</v>
      </c>
      <c r="C88" s="30">
        <v>9120.4696999999996</v>
      </c>
      <c r="D88" s="30">
        <v>8870.2597999999998</v>
      </c>
      <c r="E88" s="30">
        <v>8288.6298999999999</v>
      </c>
      <c r="F88" s="30">
        <v>8774.4599999999991</v>
      </c>
      <c r="G88" s="30">
        <v>9107.8603999999996</v>
      </c>
      <c r="H88" s="30">
        <v>8438.9696999999996</v>
      </c>
      <c r="I88" s="30">
        <v>9279.3798999999999</v>
      </c>
      <c r="J88" s="30">
        <v>8104.23</v>
      </c>
      <c r="K88" s="30">
        <v>8154.8100999999997</v>
      </c>
      <c r="L88" s="30">
        <v>8336.2597999999998</v>
      </c>
      <c r="M88" s="30">
        <v>7790.6602000000003</v>
      </c>
      <c r="N88" s="30">
        <v>8150.0698000000002</v>
      </c>
      <c r="O88" s="30">
        <v>9332.2099999999991</v>
      </c>
      <c r="P88" s="30">
        <v>9243.9902000000002</v>
      </c>
      <c r="Q88" s="30">
        <v>7566.6201000000001</v>
      </c>
      <c r="R88" s="30">
        <v>9547.1504000000004</v>
      </c>
      <c r="S88" s="30">
        <v>8257.6298999999999</v>
      </c>
      <c r="T88" s="30">
        <v>8426.1797000000006</v>
      </c>
      <c r="U88" s="30">
        <v>8735.9297000000006</v>
      </c>
      <c r="V88" s="30">
        <v>9188.2695000000003</v>
      </c>
      <c r="W88" s="30">
        <v>8243.2900000000009</v>
      </c>
      <c r="X88" s="30">
        <v>9145.3300999999992</v>
      </c>
      <c r="Y88" s="30">
        <v>7360.6801999999998</v>
      </c>
      <c r="Z88" s="30">
        <v>6501.7002000000002</v>
      </c>
      <c r="AA88" s="30">
        <v>8711.3300999999992</v>
      </c>
      <c r="AB88" s="30">
        <v>8165.1899000000003</v>
      </c>
      <c r="AC88" s="30">
        <v>7679.3701000000001</v>
      </c>
      <c r="AD88" s="30">
        <v>7206.4902000000002</v>
      </c>
      <c r="AE88" s="30">
        <v>7495.1499000000003</v>
      </c>
      <c r="AF88" s="30">
        <v>8281.2998000000007</v>
      </c>
      <c r="AG88" s="30">
        <v>8224.3701000000001</v>
      </c>
      <c r="AH88" s="30">
        <v>9279.8397999999997</v>
      </c>
      <c r="AI88" s="30">
        <v>9157.0400000000009</v>
      </c>
      <c r="AJ88" s="30">
        <v>8569.5498000000007</v>
      </c>
      <c r="AK88" s="30">
        <v>9397.25</v>
      </c>
      <c r="AL88" s="30">
        <v>8405.2099999999991</v>
      </c>
      <c r="AM88" s="30">
        <v>9479.8896000000004</v>
      </c>
      <c r="AN88" s="30">
        <v>8756.6396000000004</v>
      </c>
      <c r="AO88" s="30">
        <v>9263.0702999999994</v>
      </c>
      <c r="AP88" s="30">
        <v>9288.5195000000003</v>
      </c>
      <c r="AQ88" s="30">
        <v>9476.4501999999993</v>
      </c>
      <c r="AR88" s="30">
        <v>9800.8798999999999</v>
      </c>
      <c r="AS88" s="30">
        <v>8822.5897999999997</v>
      </c>
      <c r="AT88" s="30">
        <v>7921.04</v>
      </c>
      <c r="AU88" s="30">
        <v>7534.8100999999997</v>
      </c>
      <c r="AV88" s="30">
        <v>9018.4804999999997</v>
      </c>
      <c r="AW88" s="30">
        <v>8889.0303000000004</v>
      </c>
      <c r="AX88" s="30">
        <v>8292.0498000000007</v>
      </c>
      <c r="AY88" s="30">
        <v>8127.6499000000003</v>
      </c>
      <c r="AZ88" s="30">
        <v>9204</v>
      </c>
      <c r="BA88" s="30">
        <v>8873.9501999999993</v>
      </c>
      <c r="BB88" s="30">
        <v>8935.4102000000003</v>
      </c>
      <c r="BC88" s="30">
        <v>9525.7099999999991</v>
      </c>
      <c r="BD88" s="30">
        <v>8749.6298999999999</v>
      </c>
      <c r="BE88" s="30">
        <v>9977.6396000000004</v>
      </c>
      <c r="BF88" s="30">
        <v>9325.8495999999996</v>
      </c>
      <c r="BG88" s="30">
        <v>9729.3300999999992</v>
      </c>
      <c r="BH88" s="30">
        <v>9976.4403999999995</v>
      </c>
      <c r="BI88" s="30">
        <v>8336.7597999999998</v>
      </c>
      <c r="BJ88" s="30">
        <v>8324</v>
      </c>
      <c r="BK88" s="30">
        <v>9511.75</v>
      </c>
      <c r="BL88" s="30">
        <v>9695.8798999999999</v>
      </c>
      <c r="BM88" s="30">
        <v>9861.4297000000006</v>
      </c>
      <c r="BN88" s="30">
        <v>9894.9804999999997</v>
      </c>
      <c r="BO88" s="30">
        <v>9514.8896000000004</v>
      </c>
      <c r="BQ88" s="20">
        <f t="shared" si="2"/>
        <v>8801.7399679999999</v>
      </c>
      <c r="BR88" s="20">
        <f t="shared" si="3"/>
        <v>2200.434992</v>
      </c>
    </row>
    <row r="89" spans="1:70" x14ac:dyDescent="0.25">
      <c r="A89" s="58" t="s">
        <v>86</v>
      </c>
      <c r="B89" s="30">
        <v>15443.64</v>
      </c>
      <c r="C89" s="30">
        <v>16977.188999999998</v>
      </c>
      <c r="D89" s="30">
        <v>16187.12</v>
      </c>
      <c r="E89" s="30">
        <v>16987.028999999999</v>
      </c>
      <c r="F89" s="30">
        <v>17042.938999999998</v>
      </c>
      <c r="G89" s="30">
        <v>17224.891</v>
      </c>
      <c r="H89" s="30">
        <v>15957.84</v>
      </c>
      <c r="I89" s="30">
        <v>15427.48</v>
      </c>
      <c r="J89" s="30">
        <v>15977.15</v>
      </c>
      <c r="K89" s="30">
        <v>16811.259999999998</v>
      </c>
      <c r="L89" s="30">
        <v>17638.91</v>
      </c>
      <c r="M89" s="30">
        <v>17392.59</v>
      </c>
      <c r="N89" s="30">
        <v>17283.289000000001</v>
      </c>
      <c r="O89" s="30">
        <v>17648.759999999998</v>
      </c>
      <c r="P89" s="30">
        <v>17102.550999999999</v>
      </c>
      <c r="Q89" s="30">
        <v>16758.48</v>
      </c>
      <c r="R89" s="30">
        <v>16124.47</v>
      </c>
      <c r="S89" s="30">
        <v>15705.89</v>
      </c>
      <c r="T89" s="30">
        <v>16871.57</v>
      </c>
      <c r="U89" s="30">
        <v>16476.141</v>
      </c>
      <c r="V89" s="30">
        <v>15558.08</v>
      </c>
      <c r="W89" s="30">
        <v>17405.09</v>
      </c>
      <c r="X89" s="30">
        <v>16635.561000000002</v>
      </c>
      <c r="Y89" s="30">
        <v>15502.3</v>
      </c>
      <c r="Z89" s="30">
        <v>16379.61</v>
      </c>
      <c r="AA89" s="30">
        <v>16421.419999999998</v>
      </c>
      <c r="AB89" s="30">
        <v>15942.61</v>
      </c>
      <c r="AC89" s="30">
        <v>15799.66</v>
      </c>
      <c r="AD89" s="30">
        <v>16239.5</v>
      </c>
      <c r="AE89" s="30">
        <v>17244.509999999998</v>
      </c>
      <c r="AF89" s="30">
        <v>16737.09</v>
      </c>
      <c r="AG89" s="30">
        <v>16840.118999999999</v>
      </c>
      <c r="AH89" s="30">
        <v>17425.188999999998</v>
      </c>
      <c r="AI89" s="30">
        <v>15959.41</v>
      </c>
      <c r="AJ89" s="30">
        <v>16416.18</v>
      </c>
      <c r="AK89" s="30">
        <v>18580.240000000002</v>
      </c>
      <c r="AL89" s="30">
        <v>16739.84</v>
      </c>
      <c r="AM89" s="30">
        <v>17145.561000000002</v>
      </c>
      <c r="AN89" s="30">
        <v>16969.68</v>
      </c>
      <c r="AO89" s="30">
        <v>18641.949000000001</v>
      </c>
      <c r="AP89" s="30">
        <v>17964.599999999999</v>
      </c>
      <c r="AQ89" s="30">
        <v>16558.57</v>
      </c>
      <c r="AR89" s="30">
        <v>17089.41</v>
      </c>
      <c r="AS89" s="30">
        <v>16700.528999999999</v>
      </c>
      <c r="AT89" s="30">
        <v>17810.528999999999</v>
      </c>
      <c r="AU89" s="30">
        <v>16347.71</v>
      </c>
      <c r="AV89" s="30">
        <v>15740.94</v>
      </c>
      <c r="AW89" s="30">
        <v>16695.868999999999</v>
      </c>
      <c r="AX89" s="30">
        <v>16527.050999999999</v>
      </c>
      <c r="AY89" s="30">
        <v>17069.57</v>
      </c>
      <c r="AZ89" s="30">
        <v>18652.881000000001</v>
      </c>
      <c r="BA89" s="30">
        <v>16449.240000000002</v>
      </c>
      <c r="BB89" s="30">
        <v>16361.47</v>
      </c>
      <c r="BC89" s="30">
        <v>17462.050999999999</v>
      </c>
      <c r="BD89" s="30">
        <v>17016.419999999998</v>
      </c>
      <c r="BE89" s="30">
        <v>17721.41</v>
      </c>
      <c r="BF89" s="30">
        <v>17354.599999999999</v>
      </c>
      <c r="BG89" s="30">
        <v>18895.938999999998</v>
      </c>
      <c r="BH89" s="30">
        <v>18030.109</v>
      </c>
      <c r="BI89" s="30">
        <v>18426.77</v>
      </c>
      <c r="BJ89" s="30">
        <v>18022.759999999998</v>
      </c>
      <c r="BK89" s="30">
        <v>18679.509999999998</v>
      </c>
      <c r="BL89" s="30">
        <v>19512.16</v>
      </c>
      <c r="BM89" s="30">
        <v>18241.118999999999</v>
      </c>
      <c r="BN89" s="30">
        <v>18257.169999999998</v>
      </c>
      <c r="BO89" s="30">
        <v>17786.27</v>
      </c>
      <c r="BQ89" s="20">
        <f t="shared" si="2"/>
        <v>17102.72654</v>
      </c>
      <c r="BR89" s="20">
        <f t="shared" si="3"/>
        <v>4275.6816349999999</v>
      </c>
    </row>
    <row r="90" spans="1:70" x14ac:dyDescent="0.25">
      <c r="A90" s="58" t="s">
        <v>87</v>
      </c>
      <c r="B90" s="30">
        <v>18495.199000000001</v>
      </c>
      <c r="C90" s="30">
        <v>17809.93</v>
      </c>
      <c r="D90" s="30">
        <v>18772.359</v>
      </c>
      <c r="E90" s="30">
        <v>18733.028999999999</v>
      </c>
      <c r="F90" s="30">
        <v>19020.789000000001</v>
      </c>
      <c r="G90" s="30">
        <v>18699.199000000001</v>
      </c>
      <c r="H90" s="30">
        <v>18788.599999999999</v>
      </c>
      <c r="I90" s="30">
        <v>17971.391</v>
      </c>
      <c r="J90" s="30">
        <v>18232.5</v>
      </c>
      <c r="K90" s="30">
        <v>19155.25</v>
      </c>
      <c r="L90" s="30">
        <v>19115.32</v>
      </c>
      <c r="M90" s="30">
        <v>18851.580000000002</v>
      </c>
      <c r="N90" s="30">
        <v>19312.960999999999</v>
      </c>
      <c r="O90" s="30">
        <v>17508.169999999998</v>
      </c>
      <c r="P90" s="30">
        <v>17493.23</v>
      </c>
      <c r="Q90" s="30">
        <v>17394.311000000002</v>
      </c>
      <c r="R90" s="30">
        <v>19371.599999999999</v>
      </c>
      <c r="S90" s="30">
        <v>19136.240000000002</v>
      </c>
      <c r="T90" s="30">
        <v>19151.460999999999</v>
      </c>
      <c r="U90" s="30">
        <v>17671.759999999998</v>
      </c>
      <c r="V90" s="30">
        <v>18410.039000000001</v>
      </c>
      <c r="W90" s="30">
        <v>19453.23</v>
      </c>
      <c r="X90" s="30">
        <v>18921.490000000002</v>
      </c>
      <c r="Y90" s="30">
        <v>16890.650000000001</v>
      </c>
      <c r="Z90" s="30">
        <v>18667.07</v>
      </c>
      <c r="AA90" s="30">
        <v>18961.539000000001</v>
      </c>
      <c r="AB90" s="30">
        <v>17769.699000000001</v>
      </c>
      <c r="AC90" s="30">
        <v>17847.73</v>
      </c>
      <c r="AD90" s="30">
        <v>17508.150000000001</v>
      </c>
      <c r="AE90" s="30">
        <v>18744.141</v>
      </c>
      <c r="AF90" s="30">
        <v>18514.27</v>
      </c>
      <c r="AG90" s="30">
        <v>20207.150000000001</v>
      </c>
      <c r="AH90" s="30">
        <v>20175.618999999999</v>
      </c>
      <c r="AI90" s="30">
        <v>18381.650000000001</v>
      </c>
      <c r="AJ90" s="30">
        <v>18955.080000000002</v>
      </c>
      <c r="AK90" s="30">
        <v>19341.5</v>
      </c>
      <c r="AL90" s="30">
        <v>19053.199000000001</v>
      </c>
      <c r="AM90" s="30">
        <v>18730.77</v>
      </c>
      <c r="AN90" s="30">
        <v>19015.66</v>
      </c>
      <c r="AO90" s="30">
        <v>20327.289000000001</v>
      </c>
      <c r="AP90" s="30">
        <v>19564.631000000001</v>
      </c>
      <c r="AQ90" s="30">
        <v>18797.039000000001</v>
      </c>
      <c r="AR90" s="30">
        <v>19196.59</v>
      </c>
      <c r="AS90" s="30">
        <v>19783.150000000001</v>
      </c>
      <c r="AT90" s="30">
        <v>18358.259999999998</v>
      </c>
      <c r="AU90" s="30">
        <v>18179.471000000001</v>
      </c>
      <c r="AV90" s="30">
        <v>18384.528999999999</v>
      </c>
      <c r="AW90" s="30">
        <v>20033.07</v>
      </c>
      <c r="AX90" s="30">
        <v>19694.061000000002</v>
      </c>
      <c r="AY90" s="30">
        <v>19037.289000000001</v>
      </c>
      <c r="AZ90" s="30">
        <v>21569.561000000002</v>
      </c>
      <c r="BA90" s="30">
        <v>20038.881000000001</v>
      </c>
      <c r="BB90" s="30">
        <v>19315.881000000001</v>
      </c>
      <c r="BC90" s="30">
        <v>19872.82</v>
      </c>
      <c r="BD90" s="30">
        <v>19781.938999999998</v>
      </c>
      <c r="BE90" s="30">
        <v>20045.789000000001</v>
      </c>
      <c r="BF90" s="30">
        <v>19482.039000000001</v>
      </c>
      <c r="BG90" s="30">
        <v>21234.76</v>
      </c>
      <c r="BH90" s="30">
        <v>20260.891</v>
      </c>
      <c r="BI90" s="30">
        <v>19643.919999999998</v>
      </c>
      <c r="BJ90" s="30">
        <v>19216.050999999999</v>
      </c>
      <c r="BK90" s="30">
        <v>20827.938999999998</v>
      </c>
      <c r="BL90" s="30">
        <v>21740.188999999998</v>
      </c>
      <c r="BM90" s="30">
        <v>19291.449000000001</v>
      </c>
      <c r="BN90" s="30">
        <v>20559.41</v>
      </c>
      <c r="BO90" s="30">
        <v>19934.539000000001</v>
      </c>
      <c r="BQ90" s="20">
        <f t="shared" si="2"/>
        <v>19301.022680000002</v>
      </c>
      <c r="BR90" s="20">
        <f t="shared" si="3"/>
        <v>4825.2556700000005</v>
      </c>
    </row>
    <row r="91" spans="1:70" x14ac:dyDescent="0.25">
      <c r="A91" s="58" t="s">
        <v>88</v>
      </c>
      <c r="B91" s="30">
        <v>13628.87</v>
      </c>
      <c r="C91" s="30">
        <v>14076.3</v>
      </c>
      <c r="D91" s="30">
        <v>14328.1</v>
      </c>
      <c r="E91" s="30">
        <v>15222.46</v>
      </c>
      <c r="F91" s="30">
        <v>15524.68</v>
      </c>
      <c r="G91" s="30">
        <v>13238.84</v>
      </c>
      <c r="H91" s="30">
        <v>13649.55</v>
      </c>
      <c r="I91" s="30">
        <v>12665.87</v>
      </c>
      <c r="J91" s="30">
        <v>12979.97</v>
      </c>
      <c r="K91" s="30">
        <v>14644.68</v>
      </c>
      <c r="L91" s="30">
        <v>13736.46</v>
      </c>
      <c r="M91" s="30">
        <v>13892.04</v>
      </c>
      <c r="N91" s="30">
        <v>13150.19</v>
      </c>
      <c r="O91" s="30">
        <v>13313.14</v>
      </c>
      <c r="P91" s="30">
        <v>13294.18</v>
      </c>
      <c r="Q91" s="30">
        <v>13376.88</v>
      </c>
      <c r="R91" s="30">
        <v>13938.45</v>
      </c>
      <c r="S91" s="30">
        <v>13340.11</v>
      </c>
      <c r="T91" s="30">
        <v>13967.22</v>
      </c>
      <c r="U91" s="30">
        <v>13009.01</v>
      </c>
      <c r="V91" s="30">
        <v>13642.43</v>
      </c>
      <c r="W91" s="30">
        <v>14292.44</v>
      </c>
      <c r="X91" s="30">
        <v>14017.91</v>
      </c>
      <c r="Y91" s="30">
        <v>12963.67</v>
      </c>
      <c r="Z91" s="30">
        <v>13326.69</v>
      </c>
      <c r="AA91" s="30">
        <v>14045.3</v>
      </c>
      <c r="AB91" s="30">
        <v>12847.3</v>
      </c>
      <c r="AC91" s="30">
        <v>13780.57</v>
      </c>
      <c r="AD91" s="30">
        <v>13143.73</v>
      </c>
      <c r="AE91" s="30">
        <v>14197.18</v>
      </c>
      <c r="AF91" s="30">
        <v>12910.99</v>
      </c>
      <c r="AG91" s="30">
        <v>14713.93</v>
      </c>
      <c r="AH91" s="30">
        <v>13715.93</v>
      </c>
      <c r="AI91" s="30">
        <v>12767.53</v>
      </c>
      <c r="AJ91" s="30">
        <v>13848.62</v>
      </c>
      <c r="AK91" s="30">
        <v>14691.56</v>
      </c>
      <c r="AL91" s="30">
        <v>14606.17</v>
      </c>
      <c r="AM91" s="30">
        <v>14056.55</v>
      </c>
      <c r="AN91" s="30">
        <v>14538.82</v>
      </c>
      <c r="AO91" s="30">
        <v>15469.94</v>
      </c>
      <c r="AP91" s="30">
        <v>14547.66</v>
      </c>
      <c r="AQ91" s="30">
        <v>13103.97</v>
      </c>
      <c r="AR91" s="30">
        <v>14946.32</v>
      </c>
      <c r="AS91" s="30">
        <v>14824.23</v>
      </c>
      <c r="AT91" s="30">
        <v>16026.48</v>
      </c>
      <c r="AU91" s="30">
        <v>15158.4</v>
      </c>
      <c r="AV91" s="30">
        <v>14771.91</v>
      </c>
      <c r="AW91" s="30">
        <v>15144.63</v>
      </c>
      <c r="AX91" s="30">
        <v>14215.53</v>
      </c>
      <c r="AY91" s="30">
        <v>13961.63</v>
      </c>
      <c r="AZ91" s="30">
        <v>15409.29</v>
      </c>
      <c r="BA91" s="30">
        <v>14052.37</v>
      </c>
      <c r="BB91" s="30">
        <v>13270.94</v>
      </c>
      <c r="BC91" s="30">
        <v>13818.04</v>
      </c>
      <c r="BD91" s="30">
        <v>14231.39</v>
      </c>
      <c r="BE91" s="30">
        <v>15126.29</v>
      </c>
      <c r="BF91" s="30">
        <v>14862.76</v>
      </c>
      <c r="BG91" s="30">
        <v>15407.26</v>
      </c>
      <c r="BH91" s="30">
        <v>13991.4</v>
      </c>
      <c r="BI91" s="30">
        <v>15297.23</v>
      </c>
      <c r="BJ91" s="30">
        <v>14575.54</v>
      </c>
      <c r="BK91" s="30">
        <v>13931.6</v>
      </c>
      <c r="BL91" s="30">
        <v>14401.35</v>
      </c>
      <c r="BM91" s="30">
        <v>13077.9</v>
      </c>
      <c r="BN91" s="30">
        <v>13685.26</v>
      </c>
      <c r="BO91" s="30">
        <v>14315.96</v>
      </c>
      <c r="BQ91" s="20">
        <f t="shared" si="2"/>
        <v>14159.747800000001</v>
      </c>
      <c r="BR91" s="20">
        <f t="shared" si="3"/>
        <v>3539.9369500000003</v>
      </c>
    </row>
    <row r="92" spans="1:70" x14ac:dyDescent="0.25">
      <c r="A92" s="58" t="s">
        <v>89</v>
      </c>
      <c r="B92" s="30">
        <v>9066.5995999999996</v>
      </c>
      <c r="C92" s="30">
        <v>9180.0995999999996</v>
      </c>
      <c r="D92" s="30">
        <v>9081.3397999999997</v>
      </c>
      <c r="E92" s="30">
        <v>8694.0897999999997</v>
      </c>
      <c r="F92" s="30">
        <v>9554.2001999999993</v>
      </c>
      <c r="G92" s="30">
        <v>9349.8603999999996</v>
      </c>
      <c r="H92" s="30">
        <v>9067.75</v>
      </c>
      <c r="I92" s="30">
        <v>8283.9696999999996</v>
      </c>
      <c r="J92" s="30">
        <v>8640.3495999999996</v>
      </c>
      <c r="K92" s="30">
        <v>8529.7196999999996</v>
      </c>
      <c r="L92" s="30">
        <v>9282.4403999999995</v>
      </c>
      <c r="M92" s="30">
        <v>8901.8603999999996</v>
      </c>
      <c r="N92" s="30">
        <v>8697.3896000000004</v>
      </c>
      <c r="O92" s="30">
        <v>8635.4102000000003</v>
      </c>
      <c r="P92" s="30">
        <v>7992.9502000000002</v>
      </c>
      <c r="Q92" s="30">
        <v>7707.27</v>
      </c>
      <c r="R92" s="30">
        <v>8724.2803000000004</v>
      </c>
      <c r="S92" s="30">
        <v>8245.2196999999996</v>
      </c>
      <c r="T92" s="30">
        <v>8470.3798999999999</v>
      </c>
      <c r="U92" s="30">
        <v>7695.3798999999999</v>
      </c>
      <c r="V92" s="30">
        <v>8055.1602000000003</v>
      </c>
      <c r="W92" s="30">
        <v>8868.6797000000006</v>
      </c>
      <c r="X92" s="30">
        <v>8762.8603999999996</v>
      </c>
      <c r="Y92" s="30">
        <v>7011.52</v>
      </c>
      <c r="Z92" s="30">
        <v>8016.9301999999998</v>
      </c>
      <c r="AA92" s="30">
        <v>8028.1298999999999</v>
      </c>
      <c r="AB92" s="30">
        <v>7708.6602000000003</v>
      </c>
      <c r="AC92" s="30">
        <v>7572.1499000000003</v>
      </c>
      <c r="AD92" s="30">
        <v>7112.3999000000003</v>
      </c>
      <c r="AE92" s="30">
        <v>7424.98</v>
      </c>
      <c r="AF92" s="30">
        <v>7816.79</v>
      </c>
      <c r="AG92" s="30">
        <v>8142.8500999999997</v>
      </c>
      <c r="AH92" s="30">
        <v>8150.8198000000002</v>
      </c>
      <c r="AI92" s="30">
        <v>7648.6698999999999</v>
      </c>
      <c r="AJ92" s="30">
        <v>7902.7002000000002</v>
      </c>
      <c r="AK92" s="30">
        <v>7589.5698000000002</v>
      </c>
      <c r="AL92" s="30">
        <v>7886.2201999999997</v>
      </c>
      <c r="AM92" s="30">
        <v>7847.1602000000003</v>
      </c>
      <c r="AN92" s="30">
        <v>7506.3198000000002</v>
      </c>
      <c r="AO92" s="30">
        <v>8440.6699000000008</v>
      </c>
      <c r="AP92" s="30">
        <v>8100.7201999999997</v>
      </c>
      <c r="AQ92" s="30">
        <v>7743.5600999999997</v>
      </c>
      <c r="AR92" s="30">
        <v>7941.73</v>
      </c>
      <c r="AS92" s="30">
        <v>8253.1903999999995</v>
      </c>
      <c r="AT92" s="30">
        <v>7503.3500999999997</v>
      </c>
      <c r="AU92" s="30">
        <v>7550.1899000000003</v>
      </c>
      <c r="AV92" s="30">
        <v>7565.1899000000003</v>
      </c>
      <c r="AW92" s="30">
        <v>7718.1499000000003</v>
      </c>
      <c r="AX92" s="30">
        <v>8098.5600999999997</v>
      </c>
      <c r="AY92" s="30">
        <v>7456.6801999999998</v>
      </c>
      <c r="AZ92" s="30">
        <v>8575.4199000000008</v>
      </c>
      <c r="BA92" s="30">
        <v>8200.1396000000004</v>
      </c>
      <c r="BB92" s="30">
        <v>7087.7402000000002</v>
      </c>
      <c r="BC92" s="30">
        <v>7974.3301000000001</v>
      </c>
      <c r="BD92" s="30">
        <v>7656.96</v>
      </c>
      <c r="BE92" s="30">
        <v>7666.3301000000001</v>
      </c>
      <c r="BF92" s="30">
        <v>8022.79</v>
      </c>
      <c r="BG92" s="30">
        <v>7809.25</v>
      </c>
      <c r="BH92" s="30">
        <v>8303.5596000000005</v>
      </c>
      <c r="BI92" s="30">
        <v>7927.5600999999997</v>
      </c>
      <c r="BJ92" s="30">
        <v>7984.2402000000002</v>
      </c>
      <c r="BK92" s="30">
        <v>8546.0995999999996</v>
      </c>
      <c r="BL92" s="30">
        <v>9197.3397999999997</v>
      </c>
      <c r="BM92" s="30">
        <v>7925.9399000000003</v>
      </c>
      <c r="BN92" s="30">
        <v>9011.9297000000006</v>
      </c>
      <c r="BO92" s="30">
        <v>9607.9696999999996</v>
      </c>
      <c r="BQ92" s="20">
        <f t="shared" si="2"/>
        <v>8001.1483880000014</v>
      </c>
      <c r="BR92" s="20">
        <f t="shared" si="3"/>
        <v>2000.2870970000004</v>
      </c>
    </row>
    <row r="93" spans="1:70" x14ac:dyDescent="0.25">
      <c r="A93" s="58" t="s">
        <v>90</v>
      </c>
      <c r="B93" s="30">
        <v>617.20001000000002</v>
      </c>
      <c r="C93" s="30">
        <v>672.72997999999995</v>
      </c>
      <c r="D93" s="30">
        <v>651.88</v>
      </c>
      <c r="E93" s="30">
        <v>402.59</v>
      </c>
      <c r="F93" s="30">
        <v>380.91</v>
      </c>
      <c r="G93" s="30">
        <v>447.34</v>
      </c>
      <c r="H93" s="30">
        <v>212.88</v>
      </c>
      <c r="I93" s="30">
        <v>571.65002000000004</v>
      </c>
      <c r="J93" s="30">
        <v>237.10001</v>
      </c>
      <c r="K93" s="30">
        <v>504.79001</v>
      </c>
      <c r="L93" s="30">
        <v>529.84002999999996</v>
      </c>
      <c r="M93" s="30">
        <v>876.66998000000001</v>
      </c>
      <c r="N93" s="30">
        <v>377.17000999999999</v>
      </c>
      <c r="O93" s="30">
        <v>511.56</v>
      </c>
      <c r="P93" s="30">
        <v>213.5</v>
      </c>
      <c r="Q93" s="30">
        <v>275.82999000000001</v>
      </c>
      <c r="R93" s="30">
        <v>568.95001000000002</v>
      </c>
      <c r="S93" s="30">
        <v>185.82001</v>
      </c>
      <c r="T93" s="30">
        <v>340.98000999999999</v>
      </c>
      <c r="U93" s="30">
        <v>540.42998999999998</v>
      </c>
      <c r="V93" s="30">
        <v>450.85998999999998</v>
      </c>
      <c r="W93" s="30">
        <v>888.59997999999996</v>
      </c>
      <c r="X93" s="30">
        <v>569.09002999999996</v>
      </c>
      <c r="Y93" s="30">
        <v>535.09002999999996</v>
      </c>
      <c r="Z93" s="30">
        <v>415.17000999999999</v>
      </c>
      <c r="AA93" s="30">
        <v>765.31</v>
      </c>
      <c r="AB93" s="30">
        <v>336.79998999999998</v>
      </c>
      <c r="AC93" s="30">
        <v>924.78998000000001</v>
      </c>
      <c r="AD93" s="30">
        <v>1004.46</v>
      </c>
      <c r="AE93" s="30">
        <v>325.20001000000002</v>
      </c>
      <c r="AF93" s="30">
        <v>383.95001000000002</v>
      </c>
      <c r="AG93" s="30">
        <v>413.14999</v>
      </c>
      <c r="AH93" s="30">
        <v>546.39000999999996</v>
      </c>
      <c r="AI93" s="30">
        <v>509.31</v>
      </c>
      <c r="AJ93" s="30">
        <v>934.66998000000001</v>
      </c>
      <c r="AK93" s="30">
        <v>1041.29</v>
      </c>
      <c r="AL93" s="30">
        <v>595.16998000000001</v>
      </c>
      <c r="AM93" s="30">
        <v>469.67998999999998</v>
      </c>
      <c r="AN93" s="30">
        <v>607.53003000000001</v>
      </c>
      <c r="AO93" s="30">
        <v>472.59</v>
      </c>
      <c r="AP93" s="30">
        <v>480.92998999999998</v>
      </c>
      <c r="AQ93" s="30">
        <v>999.29998999999998</v>
      </c>
      <c r="AR93" s="30">
        <v>831.25</v>
      </c>
      <c r="AS93" s="30">
        <v>910.38</v>
      </c>
      <c r="AT93" s="30">
        <v>1021.91</v>
      </c>
      <c r="AU93" s="30">
        <v>461.56</v>
      </c>
      <c r="AV93" s="30">
        <v>1202.9399000000001</v>
      </c>
      <c r="AW93" s="30">
        <v>1258.67</v>
      </c>
      <c r="AX93" s="30">
        <v>577.71001999999999</v>
      </c>
      <c r="AY93" s="30">
        <v>1113.08</v>
      </c>
      <c r="AZ93" s="30">
        <v>556.84997999999996</v>
      </c>
      <c r="BA93" s="30">
        <v>1071.97</v>
      </c>
      <c r="BB93" s="30">
        <v>692.09997999999996</v>
      </c>
      <c r="BC93" s="30">
        <v>886.94</v>
      </c>
      <c r="BD93" s="30">
        <v>931.75</v>
      </c>
      <c r="BE93" s="30">
        <v>1352.34</v>
      </c>
      <c r="BF93" s="30">
        <v>852.40002000000004</v>
      </c>
      <c r="BG93" s="30">
        <v>838.73999000000003</v>
      </c>
      <c r="BH93" s="30">
        <v>1398.5600999999999</v>
      </c>
      <c r="BI93" s="30">
        <v>641.46996999999999</v>
      </c>
      <c r="BJ93" s="30">
        <v>836.89000999999996</v>
      </c>
      <c r="BK93" s="30">
        <v>882.23999000000003</v>
      </c>
      <c r="BL93" s="30">
        <v>781.88</v>
      </c>
      <c r="BM93" s="30">
        <v>683.89000999999996</v>
      </c>
      <c r="BN93" s="30">
        <v>754.09002999999996</v>
      </c>
      <c r="BO93" s="30">
        <v>944.09997999999996</v>
      </c>
      <c r="BQ93" s="20">
        <f t="shared" si="2"/>
        <v>735.78439979999996</v>
      </c>
      <c r="BR93" s="20">
        <f t="shared" si="3"/>
        <v>183.94609994999999</v>
      </c>
    </row>
    <row r="94" spans="1:70" x14ac:dyDescent="0.25">
      <c r="A94" s="58" t="s">
        <v>91</v>
      </c>
      <c r="B94" s="30">
        <v>637.73999000000003</v>
      </c>
      <c r="C94" s="30">
        <v>536.15997000000004</v>
      </c>
      <c r="D94" s="30">
        <v>737.95001000000002</v>
      </c>
      <c r="E94" s="30">
        <v>662.12</v>
      </c>
      <c r="F94" s="30">
        <v>619.84002999999996</v>
      </c>
      <c r="G94" s="30">
        <v>850.27002000000005</v>
      </c>
      <c r="H94" s="30">
        <v>1242.7</v>
      </c>
      <c r="I94" s="30">
        <v>1685.29</v>
      </c>
      <c r="J94" s="30">
        <v>1271.04</v>
      </c>
      <c r="K94" s="30">
        <v>1210.47</v>
      </c>
      <c r="L94" s="30">
        <v>1691.9301</v>
      </c>
      <c r="M94" s="30">
        <v>1294.74</v>
      </c>
      <c r="N94" s="30">
        <v>1168.1899000000001</v>
      </c>
      <c r="O94" s="30">
        <v>1205.53</v>
      </c>
      <c r="P94" s="30">
        <v>1336.16</v>
      </c>
      <c r="Q94" s="30">
        <v>863.19</v>
      </c>
      <c r="R94" s="30">
        <v>755.39000999999996</v>
      </c>
      <c r="S94" s="30">
        <v>772.33001999999999</v>
      </c>
      <c r="T94" s="30">
        <v>935.38</v>
      </c>
      <c r="U94" s="30">
        <v>756.84002999999996</v>
      </c>
      <c r="V94" s="30">
        <v>958.65997000000004</v>
      </c>
      <c r="W94" s="30">
        <v>849.31</v>
      </c>
      <c r="X94" s="30">
        <v>1321.12</v>
      </c>
      <c r="Y94" s="30">
        <v>1099.28</v>
      </c>
      <c r="Z94" s="30">
        <v>826.28998000000001</v>
      </c>
      <c r="AA94" s="30">
        <v>1106.1400000000001</v>
      </c>
      <c r="AB94" s="30">
        <v>1242.1300000000001</v>
      </c>
      <c r="AC94" s="30">
        <v>1137.33</v>
      </c>
      <c r="AD94" s="30">
        <v>632.44000000000005</v>
      </c>
      <c r="AE94" s="30">
        <v>723.09002999999996</v>
      </c>
      <c r="AF94" s="30">
        <v>1099.74</v>
      </c>
      <c r="AG94" s="30">
        <v>971.20001000000002</v>
      </c>
      <c r="AH94" s="30">
        <v>758.87</v>
      </c>
      <c r="AI94" s="30">
        <v>1178.75</v>
      </c>
      <c r="AJ94" s="30">
        <v>954.90997000000004</v>
      </c>
      <c r="AK94" s="30">
        <v>613.60999000000004</v>
      </c>
      <c r="AL94" s="30">
        <v>836.87</v>
      </c>
      <c r="AM94" s="30">
        <v>1049.5699</v>
      </c>
      <c r="AN94" s="30">
        <v>1027.8900000000001</v>
      </c>
      <c r="AO94" s="30">
        <v>787.65002000000004</v>
      </c>
      <c r="AP94" s="30">
        <v>923.53998000000001</v>
      </c>
      <c r="AQ94" s="30">
        <v>937.53003000000001</v>
      </c>
      <c r="AR94" s="30">
        <v>1474.39</v>
      </c>
      <c r="AS94" s="30">
        <v>764.41998000000001</v>
      </c>
      <c r="AT94" s="30">
        <v>582.64000999999996</v>
      </c>
      <c r="AU94" s="30">
        <v>436.78</v>
      </c>
      <c r="AV94" s="30">
        <v>914.03998000000001</v>
      </c>
      <c r="AW94" s="30">
        <v>962.56</v>
      </c>
      <c r="AX94" s="30">
        <v>810.76000999999997</v>
      </c>
      <c r="AY94" s="30">
        <v>673.17998999999998</v>
      </c>
      <c r="AZ94" s="30">
        <v>1472.46</v>
      </c>
      <c r="BA94" s="30">
        <v>1185.3</v>
      </c>
      <c r="BB94" s="30">
        <v>863.66998000000001</v>
      </c>
      <c r="BC94" s="30">
        <v>942.29998999999998</v>
      </c>
      <c r="BD94" s="30">
        <v>688.77002000000005</v>
      </c>
      <c r="BE94" s="30">
        <v>802.75</v>
      </c>
      <c r="BF94" s="30">
        <v>645.14000999999996</v>
      </c>
      <c r="BG94" s="30">
        <v>909.94</v>
      </c>
      <c r="BH94" s="30">
        <v>769.76000999999997</v>
      </c>
      <c r="BI94" s="30">
        <v>897</v>
      </c>
      <c r="BJ94" s="30">
        <v>1029.1899000000001</v>
      </c>
      <c r="BK94" s="30">
        <v>975.23999000000003</v>
      </c>
      <c r="BL94" s="30">
        <v>985.20001000000002</v>
      </c>
      <c r="BM94" s="30">
        <v>1017.19</v>
      </c>
      <c r="BN94" s="30">
        <v>634.34002999999996</v>
      </c>
      <c r="BO94" s="30">
        <v>986.52002000000005</v>
      </c>
      <c r="BQ94" s="20">
        <f t="shared" si="2"/>
        <v>913.58799740000018</v>
      </c>
      <c r="BR94" s="20">
        <f t="shared" si="3"/>
        <v>228.39699935000004</v>
      </c>
    </row>
    <row r="95" spans="1:70" x14ac:dyDescent="0.25">
      <c r="A95" s="58" t="s">
        <v>92</v>
      </c>
      <c r="B95" s="30">
        <v>16818.18</v>
      </c>
      <c r="C95" s="30">
        <v>16185.37</v>
      </c>
      <c r="D95" s="30">
        <v>15261.63</v>
      </c>
      <c r="E95" s="30">
        <v>17236.300999999999</v>
      </c>
      <c r="F95" s="30">
        <v>17427.528999999999</v>
      </c>
      <c r="G95" s="30">
        <v>17582.52</v>
      </c>
      <c r="H95" s="30">
        <v>16808.789000000001</v>
      </c>
      <c r="I95" s="30">
        <v>16412.240000000002</v>
      </c>
      <c r="J95" s="30">
        <v>15954.71</v>
      </c>
      <c r="K95" s="30">
        <v>17611.580000000002</v>
      </c>
      <c r="L95" s="30">
        <v>19039.490000000002</v>
      </c>
      <c r="M95" s="30">
        <v>17971.438999999998</v>
      </c>
      <c r="N95" s="30">
        <v>17611.688999999998</v>
      </c>
      <c r="O95" s="30">
        <v>17099.490000000002</v>
      </c>
      <c r="P95" s="30">
        <v>16954.990000000002</v>
      </c>
      <c r="Q95" s="30">
        <v>17040.080000000002</v>
      </c>
      <c r="R95" s="30">
        <v>16776.669999999998</v>
      </c>
      <c r="S95" s="30">
        <v>17010.099999999999</v>
      </c>
      <c r="T95" s="30">
        <v>16825.131000000001</v>
      </c>
      <c r="U95" s="30">
        <v>16247.33</v>
      </c>
      <c r="V95" s="30">
        <v>16111.97</v>
      </c>
      <c r="W95" s="30">
        <v>18948.419999999998</v>
      </c>
      <c r="X95" s="30">
        <v>17476.859</v>
      </c>
      <c r="Y95" s="30">
        <v>16375.82</v>
      </c>
      <c r="Z95" s="30">
        <v>17461.32</v>
      </c>
      <c r="AA95" s="30">
        <v>18071.188999999998</v>
      </c>
      <c r="AB95" s="30">
        <v>16221.89</v>
      </c>
      <c r="AC95" s="30">
        <v>16223.09</v>
      </c>
      <c r="AD95" s="30">
        <v>16500.199000000001</v>
      </c>
      <c r="AE95" s="30">
        <v>17629.349999999999</v>
      </c>
      <c r="AF95" s="30">
        <v>17034.68</v>
      </c>
      <c r="AG95" s="30">
        <v>17753.039000000001</v>
      </c>
      <c r="AH95" s="30">
        <v>18357.650000000001</v>
      </c>
      <c r="AI95" s="30">
        <v>17726.330000000002</v>
      </c>
      <c r="AJ95" s="30">
        <v>18272.07</v>
      </c>
      <c r="AK95" s="30">
        <v>19957.91</v>
      </c>
      <c r="AL95" s="30">
        <v>17119.539000000001</v>
      </c>
      <c r="AM95" s="30">
        <v>16702.528999999999</v>
      </c>
      <c r="AN95" s="30">
        <v>17156.949000000001</v>
      </c>
      <c r="AO95" s="30">
        <v>19346.949000000001</v>
      </c>
      <c r="AP95" s="30">
        <v>18385.259999999998</v>
      </c>
      <c r="AQ95" s="30">
        <v>16526.099999999999</v>
      </c>
      <c r="AR95" s="30">
        <v>17782.800999999999</v>
      </c>
      <c r="AS95" s="30">
        <v>17728.868999999999</v>
      </c>
      <c r="AT95" s="30">
        <v>18504.859</v>
      </c>
      <c r="AU95" s="30">
        <v>17282.311000000002</v>
      </c>
      <c r="AV95" s="30">
        <v>17064.099999999999</v>
      </c>
      <c r="AW95" s="30">
        <v>17843.561000000002</v>
      </c>
      <c r="AX95" s="30">
        <v>16936.900000000001</v>
      </c>
      <c r="AY95" s="30">
        <v>18237.740000000002</v>
      </c>
      <c r="AZ95" s="30">
        <v>19479.631000000001</v>
      </c>
      <c r="BA95" s="30">
        <v>16251.33</v>
      </c>
      <c r="BB95" s="30">
        <v>16336.37</v>
      </c>
      <c r="BC95" s="30">
        <v>17040.141</v>
      </c>
      <c r="BD95" s="30">
        <v>18019.990000000002</v>
      </c>
      <c r="BE95" s="30">
        <v>18531.938999999998</v>
      </c>
      <c r="BF95" s="30">
        <v>18055.199000000001</v>
      </c>
      <c r="BG95" s="30">
        <v>19055.891</v>
      </c>
      <c r="BH95" s="30">
        <v>18808.050999999999</v>
      </c>
      <c r="BI95" s="30">
        <v>18909.650000000001</v>
      </c>
      <c r="BJ95" s="30">
        <v>18062.07</v>
      </c>
      <c r="BK95" s="30">
        <v>18592.59</v>
      </c>
      <c r="BL95" s="30">
        <v>18793.381000000001</v>
      </c>
      <c r="BM95" s="30">
        <v>18528.150000000001</v>
      </c>
      <c r="BN95" s="30">
        <v>18099.080000000002</v>
      </c>
      <c r="BO95" s="30">
        <v>18817.07</v>
      </c>
      <c r="BQ95" s="20">
        <f t="shared" si="2"/>
        <v>17699.600339999997</v>
      </c>
      <c r="BR95" s="20">
        <f t="shared" si="3"/>
        <v>4424.9000849999993</v>
      </c>
    </row>
    <row r="96" spans="1:70" x14ac:dyDescent="0.25">
      <c r="A96" s="58" t="s">
        <v>93</v>
      </c>
      <c r="B96" s="30">
        <v>25841.141</v>
      </c>
      <c r="C96" s="30">
        <v>26416.789000000001</v>
      </c>
      <c r="D96" s="30">
        <v>23873.221000000001</v>
      </c>
      <c r="E96" s="30">
        <v>27351.449000000001</v>
      </c>
      <c r="F96" s="30">
        <v>26879.85</v>
      </c>
      <c r="G96" s="30">
        <v>25323.391</v>
      </c>
      <c r="H96" s="30">
        <v>24303.721000000001</v>
      </c>
      <c r="I96" s="30">
        <v>25589.359</v>
      </c>
      <c r="J96" s="30">
        <v>25857.278999999999</v>
      </c>
      <c r="K96" s="30">
        <v>28322.080000000002</v>
      </c>
      <c r="L96" s="30">
        <v>29235.25</v>
      </c>
      <c r="M96" s="30">
        <v>28591.811000000002</v>
      </c>
      <c r="N96" s="30">
        <v>27647.17</v>
      </c>
      <c r="O96" s="30">
        <v>25303.66</v>
      </c>
      <c r="P96" s="30">
        <v>27120.76</v>
      </c>
      <c r="Q96" s="30">
        <v>28773.109</v>
      </c>
      <c r="R96" s="30">
        <v>27936.58</v>
      </c>
      <c r="S96" s="30">
        <v>27329.438999999998</v>
      </c>
      <c r="T96" s="30">
        <v>27832.438999999998</v>
      </c>
      <c r="U96" s="30">
        <v>25328.811000000002</v>
      </c>
      <c r="V96" s="30">
        <v>25985.949000000001</v>
      </c>
      <c r="W96" s="30">
        <v>28161.51</v>
      </c>
      <c r="X96" s="30">
        <v>25315.16</v>
      </c>
      <c r="Y96" s="30">
        <v>25789.891</v>
      </c>
      <c r="Z96" s="30">
        <v>26968.141</v>
      </c>
      <c r="AA96" s="30">
        <v>26399.381000000001</v>
      </c>
      <c r="AB96" s="30">
        <v>24353.26</v>
      </c>
      <c r="AC96" s="30">
        <v>25180.039000000001</v>
      </c>
      <c r="AD96" s="30">
        <v>25966.868999999999</v>
      </c>
      <c r="AE96" s="30">
        <v>23726.789000000001</v>
      </c>
      <c r="AF96" s="30">
        <v>26348.050999999999</v>
      </c>
      <c r="AG96" s="30">
        <v>27210.58</v>
      </c>
      <c r="AH96" s="30">
        <v>27193.460999999999</v>
      </c>
      <c r="AI96" s="30">
        <v>26229.52</v>
      </c>
      <c r="AJ96" s="30">
        <v>26908.141</v>
      </c>
      <c r="AK96" s="30">
        <v>26727.85</v>
      </c>
      <c r="AL96" s="30">
        <v>26622.1</v>
      </c>
      <c r="AM96" s="30">
        <v>26012.17</v>
      </c>
      <c r="AN96" s="30">
        <v>26197.49</v>
      </c>
      <c r="AO96" s="30">
        <v>26838.59</v>
      </c>
      <c r="AP96" s="30">
        <v>25971.65</v>
      </c>
      <c r="AQ96" s="30">
        <v>24913.438999999998</v>
      </c>
      <c r="AR96" s="30">
        <v>26917.210999999999</v>
      </c>
      <c r="AS96" s="30">
        <v>27214.16</v>
      </c>
      <c r="AT96" s="30">
        <v>25203.631000000001</v>
      </c>
      <c r="AU96" s="30">
        <v>26378.460999999999</v>
      </c>
      <c r="AV96" s="30">
        <v>25553.599999999999</v>
      </c>
      <c r="AW96" s="30">
        <v>26480.381000000001</v>
      </c>
      <c r="AX96" s="30">
        <v>25873.07</v>
      </c>
      <c r="AY96" s="30">
        <v>26665.599999999999</v>
      </c>
      <c r="AZ96" s="30">
        <v>27546.381000000001</v>
      </c>
      <c r="BA96" s="30">
        <v>25656.93</v>
      </c>
      <c r="BB96" s="30">
        <v>26068.33</v>
      </c>
      <c r="BC96" s="30">
        <v>26631.359</v>
      </c>
      <c r="BD96" s="30">
        <v>28026</v>
      </c>
      <c r="BE96" s="30">
        <v>28417.278999999999</v>
      </c>
      <c r="BF96" s="30">
        <v>27855.118999999999</v>
      </c>
      <c r="BG96" s="30">
        <v>28814.17</v>
      </c>
      <c r="BH96" s="30">
        <v>27921.52</v>
      </c>
      <c r="BI96" s="30">
        <v>27911.710999999999</v>
      </c>
      <c r="BJ96" s="30">
        <v>27136.618999999999</v>
      </c>
      <c r="BK96" s="30">
        <v>29346.800999999999</v>
      </c>
      <c r="BL96" s="30">
        <v>29474.141</v>
      </c>
      <c r="BM96" s="30">
        <v>27955.48</v>
      </c>
      <c r="BN96" s="30">
        <v>27444.91</v>
      </c>
      <c r="BO96" s="30">
        <v>28270.5</v>
      </c>
      <c r="BQ96" s="20">
        <f t="shared" si="2"/>
        <v>26764.213279999996</v>
      </c>
      <c r="BR96" s="20">
        <f t="shared" si="3"/>
        <v>6691.0533199999991</v>
      </c>
    </row>
    <row r="97" spans="1:70" x14ac:dyDescent="0.25">
      <c r="A97" s="58" t="s">
        <v>94</v>
      </c>
      <c r="B97" s="30">
        <v>21554.01</v>
      </c>
      <c r="C97" s="30">
        <v>21237.881000000001</v>
      </c>
      <c r="D97" s="30">
        <v>20128.859</v>
      </c>
      <c r="E97" s="30">
        <v>22050.85</v>
      </c>
      <c r="F97" s="30">
        <v>22962.16</v>
      </c>
      <c r="G97" s="30">
        <v>22245.43</v>
      </c>
      <c r="H97" s="30">
        <v>22036.631000000001</v>
      </c>
      <c r="I97" s="30">
        <v>21053.17</v>
      </c>
      <c r="J97" s="30">
        <v>22021.359</v>
      </c>
      <c r="K97" s="30">
        <v>22422.778999999999</v>
      </c>
      <c r="L97" s="30">
        <v>22551.141</v>
      </c>
      <c r="M97" s="30">
        <v>23188.41</v>
      </c>
      <c r="N97" s="30">
        <v>22633.460999999999</v>
      </c>
      <c r="O97" s="30">
        <v>20980.528999999999</v>
      </c>
      <c r="P97" s="30">
        <v>21719.59</v>
      </c>
      <c r="Q97" s="30">
        <v>22872.359</v>
      </c>
      <c r="R97" s="30">
        <v>21216.41</v>
      </c>
      <c r="S97" s="30">
        <v>21251.561000000002</v>
      </c>
      <c r="T97" s="30">
        <v>21903.59</v>
      </c>
      <c r="U97" s="30">
        <v>22041.49</v>
      </c>
      <c r="V97" s="30">
        <v>22675.550999999999</v>
      </c>
      <c r="W97" s="30">
        <v>24251.42</v>
      </c>
      <c r="X97" s="30">
        <v>23134.881000000001</v>
      </c>
      <c r="Y97" s="30">
        <v>22219.5</v>
      </c>
      <c r="Z97" s="30">
        <v>22861.35</v>
      </c>
      <c r="AA97" s="30">
        <v>23853.699000000001</v>
      </c>
      <c r="AB97" s="30">
        <v>21272.609</v>
      </c>
      <c r="AC97" s="30">
        <v>22001.02</v>
      </c>
      <c r="AD97" s="30">
        <v>21637.971000000001</v>
      </c>
      <c r="AE97" s="30">
        <v>22118.528999999999</v>
      </c>
      <c r="AF97" s="30">
        <v>22082.080000000002</v>
      </c>
      <c r="AG97" s="30">
        <v>23454.028999999999</v>
      </c>
      <c r="AH97" s="30">
        <v>23493.51</v>
      </c>
      <c r="AI97" s="30">
        <v>23259.971000000001</v>
      </c>
      <c r="AJ97" s="30">
        <v>23442.210999999999</v>
      </c>
      <c r="AK97" s="30">
        <v>23689.58</v>
      </c>
      <c r="AL97" s="30">
        <v>23443.131000000001</v>
      </c>
      <c r="AM97" s="30">
        <v>22642.18</v>
      </c>
      <c r="AN97" s="30">
        <v>22970.49</v>
      </c>
      <c r="AO97" s="30">
        <v>24495.141</v>
      </c>
      <c r="AP97" s="30">
        <v>23863.15</v>
      </c>
      <c r="AQ97" s="30">
        <v>22509.58</v>
      </c>
      <c r="AR97" s="30">
        <v>24294.400000000001</v>
      </c>
      <c r="AS97" s="30">
        <v>23771.800999999999</v>
      </c>
      <c r="AT97" s="30">
        <v>22603.368999999999</v>
      </c>
      <c r="AU97" s="30">
        <v>23565.800999999999</v>
      </c>
      <c r="AV97" s="30">
        <v>23092.881000000001</v>
      </c>
      <c r="AW97" s="30">
        <v>24100.49</v>
      </c>
      <c r="AX97" s="30">
        <v>23702.381000000001</v>
      </c>
      <c r="AY97" s="30">
        <v>23742.91</v>
      </c>
      <c r="AZ97" s="30">
        <v>25627.891</v>
      </c>
      <c r="BA97" s="30">
        <v>24062.109</v>
      </c>
      <c r="BB97" s="30">
        <v>23700.16</v>
      </c>
      <c r="BC97" s="30">
        <v>23914.141</v>
      </c>
      <c r="BD97" s="30">
        <v>24643.27</v>
      </c>
      <c r="BE97" s="30">
        <v>25122.57</v>
      </c>
      <c r="BF97" s="30">
        <v>24989.32</v>
      </c>
      <c r="BG97" s="30">
        <v>25690.938999999998</v>
      </c>
      <c r="BH97" s="30">
        <v>24802.1</v>
      </c>
      <c r="BI97" s="30">
        <v>25213.759999999998</v>
      </c>
      <c r="BJ97" s="30">
        <v>24828.91</v>
      </c>
      <c r="BK97" s="30">
        <v>25795.891</v>
      </c>
      <c r="BL97" s="30">
        <v>26346.109</v>
      </c>
      <c r="BM97" s="30">
        <v>24991.759999999998</v>
      </c>
      <c r="BN97" s="30">
        <v>24502.800999999999</v>
      </c>
      <c r="BO97" s="30">
        <v>25140.528999999999</v>
      </c>
      <c r="BQ97" s="20">
        <f t="shared" si="2"/>
        <v>23600.618539999999</v>
      </c>
      <c r="BR97" s="20">
        <f t="shared" si="3"/>
        <v>5900.1546349999999</v>
      </c>
    </row>
    <row r="98" spans="1:70" x14ac:dyDescent="0.25">
      <c r="A98" s="58" t="s">
        <v>95</v>
      </c>
      <c r="B98" s="30">
        <v>96.059997999999993</v>
      </c>
      <c r="C98" s="30">
        <v>48.709999000000003</v>
      </c>
      <c r="D98" s="30">
        <v>18.190000999999999</v>
      </c>
      <c r="E98" s="30">
        <v>9.1099996999999995</v>
      </c>
      <c r="F98" s="30">
        <v>34.560001</v>
      </c>
      <c r="G98" s="30">
        <v>117.64</v>
      </c>
      <c r="H98" s="30">
        <v>37.189999</v>
      </c>
      <c r="I98" s="30">
        <v>236.33</v>
      </c>
      <c r="J98" s="30">
        <v>39.099997999999999</v>
      </c>
      <c r="K98" s="30">
        <v>50.740001999999997</v>
      </c>
      <c r="L98" s="30">
        <v>79.989998</v>
      </c>
      <c r="M98" s="30">
        <v>132.62</v>
      </c>
      <c r="N98" s="30">
        <v>84.800003000000004</v>
      </c>
      <c r="O98" s="30">
        <v>13.55</v>
      </c>
      <c r="P98" s="30">
        <v>11.24</v>
      </c>
      <c r="Q98" s="30">
        <v>54.509998000000003</v>
      </c>
      <c r="R98" s="30">
        <v>25.26</v>
      </c>
      <c r="S98" s="30">
        <v>41.080002</v>
      </c>
      <c r="T98" s="30">
        <v>88.910004000000001</v>
      </c>
      <c r="U98" s="30">
        <v>25.92</v>
      </c>
      <c r="V98" s="30">
        <v>118.22</v>
      </c>
      <c r="W98" s="30">
        <v>263.37</v>
      </c>
      <c r="X98" s="30">
        <v>122.87</v>
      </c>
      <c r="Y98" s="30">
        <v>46.77</v>
      </c>
      <c r="Z98" s="30">
        <v>107.05</v>
      </c>
      <c r="AA98" s="30">
        <v>68.279999000000004</v>
      </c>
      <c r="AB98" s="30">
        <v>15.44</v>
      </c>
      <c r="AC98" s="30">
        <v>149.5</v>
      </c>
      <c r="AD98" s="30">
        <v>105.52</v>
      </c>
      <c r="AE98" s="30">
        <v>78.529999000000004</v>
      </c>
      <c r="AF98" s="30">
        <v>68.730002999999996</v>
      </c>
      <c r="AG98" s="30">
        <v>21.790001</v>
      </c>
      <c r="AH98" s="30">
        <v>81.309997999999993</v>
      </c>
      <c r="AI98" s="30">
        <v>22.75</v>
      </c>
      <c r="AJ98" s="30">
        <v>204.31</v>
      </c>
      <c r="AK98" s="30">
        <v>132.22999999999999</v>
      </c>
      <c r="AL98" s="30">
        <v>33.529998999999997</v>
      </c>
      <c r="AM98" s="30">
        <v>26.18</v>
      </c>
      <c r="AN98" s="30">
        <v>60.25</v>
      </c>
      <c r="AO98" s="30">
        <v>35.790000999999997</v>
      </c>
      <c r="AP98" s="30">
        <v>85.260002</v>
      </c>
      <c r="AQ98" s="30">
        <v>74.730002999999996</v>
      </c>
      <c r="AR98" s="30">
        <v>48.990001999999997</v>
      </c>
      <c r="AS98" s="30">
        <v>148.84</v>
      </c>
      <c r="AT98" s="30">
        <v>47.82</v>
      </c>
      <c r="AU98" s="30">
        <v>7.8499999000000003</v>
      </c>
      <c r="AV98" s="30">
        <v>186.28</v>
      </c>
      <c r="AW98" s="30">
        <v>127.98</v>
      </c>
      <c r="AX98" s="30">
        <v>76.330001999999993</v>
      </c>
      <c r="AY98" s="30">
        <v>282.95999</v>
      </c>
      <c r="AZ98" s="30">
        <v>10.89</v>
      </c>
      <c r="BA98" s="30">
        <v>86.75</v>
      </c>
      <c r="BB98" s="30">
        <v>20.959999</v>
      </c>
      <c r="BC98" s="30">
        <v>67.220000999999996</v>
      </c>
      <c r="BD98" s="30">
        <v>231.19</v>
      </c>
      <c r="BE98" s="30">
        <v>154.55000000000001</v>
      </c>
      <c r="BF98" s="30">
        <v>168.8</v>
      </c>
      <c r="BG98" s="30">
        <v>100.08</v>
      </c>
      <c r="BH98" s="30">
        <v>197.19</v>
      </c>
      <c r="BI98" s="30">
        <v>105.12</v>
      </c>
      <c r="BJ98" s="30">
        <v>205.53998999999999</v>
      </c>
      <c r="BK98" s="30">
        <v>147.59</v>
      </c>
      <c r="BL98" s="30">
        <v>54.470001000000003</v>
      </c>
      <c r="BM98" s="30">
        <v>69.870002999999997</v>
      </c>
      <c r="BN98" s="30">
        <v>29.67</v>
      </c>
      <c r="BO98" s="30">
        <v>88.349997999999999</v>
      </c>
      <c r="BQ98" s="20">
        <f t="shared" si="2"/>
        <v>95.377399938000011</v>
      </c>
      <c r="BR98" s="20">
        <f t="shared" si="3"/>
        <v>23.844349984500003</v>
      </c>
    </row>
    <row r="99" spans="1:70" x14ac:dyDescent="0.25">
      <c r="A99" s="58" t="s">
        <v>96</v>
      </c>
      <c r="B99" s="30">
        <v>24659.618999999999</v>
      </c>
      <c r="C99" s="30">
        <v>25071.34</v>
      </c>
      <c r="D99" s="30">
        <v>24696.561000000002</v>
      </c>
      <c r="E99" s="30">
        <v>25533.18</v>
      </c>
      <c r="F99" s="30">
        <v>25342.460999999999</v>
      </c>
      <c r="G99" s="30">
        <v>26455.08</v>
      </c>
      <c r="H99" s="30">
        <v>24607.609</v>
      </c>
      <c r="I99" s="30">
        <v>23739.26</v>
      </c>
      <c r="J99" s="30">
        <v>23646.221000000001</v>
      </c>
      <c r="K99" s="30">
        <v>23618.77</v>
      </c>
      <c r="L99" s="30">
        <v>24310.789000000001</v>
      </c>
      <c r="M99" s="30">
        <v>24444</v>
      </c>
      <c r="N99" s="30">
        <v>24491.881000000001</v>
      </c>
      <c r="O99" s="30">
        <v>23778.51</v>
      </c>
      <c r="P99" s="30">
        <v>23042.300999999999</v>
      </c>
      <c r="Q99" s="30">
        <v>24271.9</v>
      </c>
      <c r="R99" s="30">
        <v>24281.26</v>
      </c>
      <c r="S99" s="30">
        <v>24852.721000000001</v>
      </c>
      <c r="T99" s="30">
        <v>25093.778999999999</v>
      </c>
      <c r="U99" s="30">
        <v>24923.08</v>
      </c>
      <c r="V99" s="30">
        <v>24019.710999999999</v>
      </c>
      <c r="W99" s="30">
        <v>25963.599999999999</v>
      </c>
      <c r="X99" s="30">
        <v>25155.368999999999</v>
      </c>
      <c r="Y99" s="30">
        <v>23802.48</v>
      </c>
      <c r="Z99" s="30">
        <v>23967.26</v>
      </c>
      <c r="AA99" s="30">
        <v>25202.881000000001</v>
      </c>
      <c r="AB99" s="30">
        <v>24209.891</v>
      </c>
      <c r="AC99" s="30">
        <v>23707.971000000001</v>
      </c>
      <c r="AD99" s="30">
        <v>25114.98</v>
      </c>
      <c r="AE99" s="30">
        <v>26856.66</v>
      </c>
      <c r="AF99" s="30">
        <v>24743.35</v>
      </c>
      <c r="AG99" s="30">
        <v>24658.66</v>
      </c>
      <c r="AH99" s="30">
        <v>25530.01</v>
      </c>
      <c r="AI99" s="30">
        <v>24719.84</v>
      </c>
      <c r="AJ99" s="30">
        <v>24940.33</v>
      </c>
      <c r="AK99" s="30">
        <v>24663.438999999998</v>
      </c>
      <c r="AL99" s="30">
        <v>25214.868999999999</v>
      </c>
      <c r="AM99" s="30">
        <v>25700.93</v>
      </c>
      <c r="AN99" s="30">
        <v>25682.1</v>
      </c>
      <c r="AO99" s="30">
        <v>26320.210999999999</v>
      </c>
      <c r="AP99" s="30">
        <v>26683.710999999999</v>
      </c>
      <c r="AQ99" s="30">
        <v>24823.109</v>
      </c>
      <c r="AR99" s="30">
        <v>27284.699000000001</v>
      </c>
      <c r="AS99" s="30">
        <v>26302.528999999999</v>
      </c>
      <c r="AT99" s="30">
        <v>24373.58</v>
      </c>
      <c r="AU99" s="30">
        <v>25774.77</v>
      </c>
      <c r="AV99" s="30">
        <v>25727.891</v>
      </c>
      <c r="AW99" s="30">
        <v>25042.460999999999</v>
      </c>
      <c r="AX99" s="30">
        <v>25315.868999999999</v>
      </c>
      <c r="AY99" s="30">
        <v>25887.438999999998</v>
      </c>
      <c r="AZ99" s="30">
        <v>28103.391</v>
      </c>
      <c r="BA99" s="30">
        <v>26585.561000000002</v>
      </c>
      <c r="BB99" s="30">
        <v>26640.789000000001</v>
      </c>
      <c r="BC99" s="30">
        <v>26143.09</v>
      </c>
      <c r="BD99" s="30">
        <v>26406.58</v>
      </c>
      <c r="BE99" s="30">
        <v>26685.868999999999</v>
      </c>
      <c r="BF99" s="30">
        <v>26543.08</v>
      </c>
      <c r="BG99" s="30">
        <v>26577.688999999998</v>
      </c>
      <c r="BH99" s="30">
        <v>27009.199000000001</v>
      </c>
      <c r="BI99" s="30">
        <v>27175.109</v>
      </c>
      <c r="BJ99" s="30">
        <v>25861.41</v>
      </c>
      <c r="BK99" s="30">
        <v>27059.42</v>
      </c>
      <c r="BL99" s="30">
        <v>28034.66</v>
      </c>
      <c r="BM99" s="30">
        <v>27022.109</v>
      </c>
      <c r="BN99" s="30">
        <v>27249.02</v>
      </c>
      <c r="BO99" s="30">
        <v>26244.41</v>
      </c>
      <c r="BQ99" s="20">
        <f t="shared" si="2"/>
        <v>25717.656519999982</v>
      </c>
      <c r="BR99" s="20">
        <f t="shared" si="3"/>
        <v>6429.4141299999956</v>
      </c>
    </row>
    <row r="100" spans="1:70" x14ac:dyDescent="0.25">
      <c r="A100" s="58" t="s">
        <v>97</v>
      </c>
      <c r="B100" s="30">
        <v>20422.859</v>
      </c>
      <c r="C100" s="30">
        <v>20951.289000000001</v>
      </c>
      <c r="D100" s="30">
        <v>20602.59</v>
      </c>
      <c r="E100" s="30">
        <v>20940.669999999998</v>
      </c>
      <c r="F100" s="30">
        <v>21808.221000000001</v>
      </c>
      <c r="G100" s="30">
        <v>21157.118999999999</v>
      </c>
      <c r="H100" s="30">
        <v>20967.080000000002</v>
      </c>
      <c r="I100" s="30">
        <v>20149.080000000002</v>
      </c>
      <c r="J100" s="30">
        <v>21765.4</v>
      </c>
      <c r="K100" s="30">
        <v>19558.800999999999</v>
      </c>
      <c r="L100" s="30">
        <v>22118.33</v>
      </c>
      <c r="M100" s="30">
        <v>21499.550999999999</v>
      </c>
      <c r="N100" s="30">
        <v>20179.240000000002</v>
      </c>
      <c r="O100" s="30">
        <v>20250.528999999999</v>
      </c>
      <c r="P100" s="30">
        <v>19226.039000000001</v>
      </c>
      <c r="Q100" s="30">
        <v>20047.609</v>
      </c>
      <c r="R100" s="30">
        <v>19316.27</v>
      </c>
      <c r="S100" s="30">
        <v>19016.68</v>
      </c>
      <c r="T100" s="30">
        <v>19749.41</v>
      </c>
      <c r="U100" s="30">
        <v>19071.381000000001</v>
      </c>
      <c r="V100" s="30">
        <v>19592.528999999999</v>
      </c>
      <c r="W100" s="30">
        <v>20686.300999999999</v>
      </c>
      <c r="X100" s="30">
        <v>20792.789000000001</v>
      </c>
      <c r="Y100" s="30">
        <v>19368.631000000001</v>
      </c>
      <c r="Z100" s="30">
        <v>17284.66</v>
      </c>
      <c r="AA100" s="30">
        <v>19495.580000000002</v>
      </c>
      <c r="AB100" s="30">
        <v>17763.93</v>
      </c>
      <c r="AC100" s="30">
        <v>17409.641</v>
      </c>
      <c r="AD100" s="30">
        <v>18940.359</v>
      </c>
      <c r="AE100" s="30">
        <v>20832.699000000001</v>
      </c>
      <c r="AF100" s="30">
        <v>20431.859</v>
      </c>
      <c r="AG100" s="30">
        <v>19208.131000000001</v>
      </c>
      <c r="AH100" s="30">
        <v>20669.669999999998</v>
      </c>
      <c r="AI100" s="30">
        <v>20253.971000000001</v>
      </c>
      <c r="AJ100" s="30">
        <v>19345.84</v>
      </c>
      <c r="AK100" s="30">
        <v>19644.789000000001</v>
      </c>
      <c r="AL100" s="30">
        <v>20300.759999999998</v>
      </c>
      <c r="AM100" s="30">
        <v>20306.949000000001</v>
      </c>
      <c r="AN100" s="30">
        <v>19613.028999999999</v>
      </c>
      <c r="AO100" s="30">
        <v>20550.699000000001</v>
      </c>
      <c r="AP100" s="30">
        <v>20995.938999999998</v>
      </c>
      <c r="AQ100" s="30">
        <v>18733.080000000002</v>
      </c>
      <c r="AR100" s="30">
        <v>21071.23</v>
      </c>
      <c r="AS100" s="30">
        <v>19852.438999999998</v>
      </c>
      <c r="AT100" s="30">
        <v>18642.419999999998</v>
      </c>
      <c r="AU100" s="30">
        <v>19999.859</v>
      </c>
      <c r="AV100" s="30">
        <v>19405.02</v>
      </c>
      <c r="AW100" s="30">
        <v>18552.631000000001</v>
      </c>
      <c r="AX100" s="30">
        <v>19154.09</v>
      </c>
      <c r="AY100" s="30">
        <v>19145.48</v>
      </c>
      <c r="AZ100" s="30">
        <v>21301.868999999999</v>
      </c>
      <c r="BA100" s="30">
        <v>20859.400000000001</v>
      </c>
      <c r="BB100" s="30">
        <v>20551.919999999998</v>
      </c>
      <c r="BC100" s="30">
        <v>21197.210999999999</v>
      </c>
      <c r="BD100" s="30">
        <v>20361.43</v>
      </c>
      <c r="BE100" s="30">
        <v>19516.16</v>
      </c>
      <c r="BF100" s="30">
        <v>20541.669999999998</v>
      </c>
      <c r="BG100" s="30">
        <v>20086.759999999998</v>
      </c>
      <c r="BH100" s="30">
        <v>21903.93</v>
      </c>
      <c r="BI100" s="30">
        <v>22212.960999999999</v>
      </c>
      <c r="BJ100" s="30">
        <v>21995.949000000001</v>
      </c>
      <c r="BK100" s="30">
        <v>21188.75</v>
      </c>
      <c r="BL100" s="30">
        <v>22051.609</v>
      </c>
      <c r="BM100" s="30">
        <v>22017.710999999999</v>
      </c>
      <c r="BN100" s="30">
        <v>21298.240000000002</v>
      </c>
      <c r="BO100" s="30">
        <v>22828.050999999999</v>
      </c>
      <c r="BQ100" s="20">
        <f t="shared" si="2"/>
        <v>20102.247320000009</v>
      </c>
      <c r="BR100" s="20">
        <f t="shared" si="3"/>
        <v>5025.5618300000024</v>
      </c>
    </row>
    <row r="101" spans="1:70" x14ac:dyDescent="0.25">
      <c r="A101" s="58" t="s">
        <v>98</v>
      </c>
      <c r="B101" s="30">
        <v>7815.8701000000001</v>
      </c>
      <c r="C101" s="30">
        <v>7042.3999000000003</v>
      </c>
      <c r="D101" s="30">
        <v>9362.8096000000005</v>
      </c>
      <c r="E101" s="30">
        <v>8881.6903999999995</v>
      </c>
      <c r="F101" s="30">
        <v>9490.3798999999999</v>
      </c>
      <c r="G101" s="30">
        <v>8487.7304999999997</v>
      </c>
      <c r="H101" s="30">
        <v>8662.1103999999996</v>
      </c>
      <c r="I101" s="30">
        <v>8466.0897999999997</v>
      </c>
      <c r="J101" s="30">
        <v>8233.3798999999999</v>
      </c>
      <c r="K101" s="30">
        <v>8076.23</v>
      </c>
      <c r="L101" s="30">
        <v>7380.0497999999998</v>
      </c>
      <c r="M101" s="30">
        <v>6917.4102000000003</v>
      </c>
      <c r="N101" s="30">
        <v>8691.1699000000008</v>
      </c>
      <c r="O101" s="30">
        <v>7202.1201000000001</v>
      </c>
      <c r="P101" s="30">
        <v>8246.7001999999993</v>
      </c>
      <c r="Q101" s="30">
        <v>6870.27</v>
      </c>
      <c r="R101" s="30">
        <v>5877.75</v>
      </c>
      <c r="S101" s="30">
        <v>6533</v>
      </c>
      <c r="T101" s="30">
        <v>6925.6801999999998</v>
      </c>
      <c r="U101" s="30">
        <v>7362.1201000000001</v>
      </c>
      <c r="V101" s="30">
        <v>8108.21</v>
      </c>
      <c r="W101" s="30">
        <v>8049.23</v>
      </c>
      <c r="X101" s="30">
        <v>7162.9198999999999</v>
      </c>
      <c r="Y101" s="30">
        <v>7067.0801000000001</v>
      </c>
      <c r="Z101" s="30">
        <v>7495.5698000000002</v>
      </c>
      <c r="AA101" s="30">
        <v>7172.54</v>
      </c>
      <c r="AB101" s="30">
        <v>7629.2402000000002</v>
      </c>
      <c r="AC101" s="30">
        <v>6570.2002000000002</v>
      </c>
      <c r="AD101" s="30">
        <v>7405.79</v>
      </c>
      <c r="AE101" s="30">
        <v>8041.6602000000003</v>
      </c>
      <c r="AF101" s="30">
        <v>7886.1201000000001</v>
      </c>
      <c r="AG101" s="30">
        <v>8507.8300999999992</v>
      </c>
      <c r="AH101" s="30">
        <v>8411.6298999999999</v>
      </c>
      <c r="AI101" s="30">
        <v>8108.8599000000004</v>
      </c>
      <c r="AJ101" s="30">
        <v>7745.1499000000003</v>
      </c>
      <c r="AK101" s="30">
        <v>8039.3999000000003</v>
      </c>
      <c r="AL101" s="30">
        <v>7720.6000999999997</v>
      </c>
      <c r="AM101" s="30">
        <v>8657.2001999999993</v>
      </c>
      <c r="AN101" s="30">
        <v>8329.8202999999994</v>
      </c>
      <c r="AO101" s="30">
        <v>8295.9902000000002</v>
      </c>
      <c r="AP101" s="30">
        <v>9331.5800999999992</v>
      </c>
      <c r="AQ101" s="30">
        <v>8673.75</v>
      </c>
      <c r="AR101" s="30">
        <v>8835.7304999999997</v>
      </c>
      <c r="AS101" s="30">
        <v>8462.9599999999991</v>
      </c>
      <c r="AT101" s="30">
        <v>8092.0298000000003</v>
      </c>
      <c r="AU101" s="30">
        <v>9005.6201000000001</v>
      </c>
      <c r="AV101" s="30">
        <v>9659.6504000000004</v>
      </c>
      <c r="AW101" s="30">
        <v>8412.2196999999996</v>
      </c>
      <c r="AX101" s="30">
        <v>8254.8896000000004</v>
      </c>
      <c r="AY101" s="30">
        <v>7969.1099000000004</v>
      </c>
      <c r="AZ101" s="30">
        <v>9366.0400000000009</v>
      </c>
      <c r="BA101" s="30">
        <v>9252.6396000000004</v>
      </c>
      <c r="BB101" s="30">
        <v>8883.1797000000006</v>
      </c>
      <c r="BC101" s="30">
        <v>8933.8896000000004</v>
      </c>
      <c r="BD101" s="30">
        <v>9641.4199000000008</v>
      </c>
      <c r="BE101" s="30">
        <v>9193.8798999999999</v>
      </c>
      <c r="BF101" s="30">
        <v>8767.9004000000004</v>
      </c>
      <c r="BG101" s="30">
        <v>8676.4403999999995</v>
      </c>
      <c r="BH101" s="30">
        <v>8757.4199000000008</v>
      </c>
      <c r="BI101" s="30">
        <v>9153.0097999999998</v>
      </c>
      <c r="BJ101" s="30">
        <v>9487.3603999999996</v>
      </c>
      <c r="BK101" s="30">
        <v>9524.9004000000004</v>
      </c>
      <c r="BL101" s="30">
        <v>10933.12</v>
      </c>
      <c r="BM101" s="30">
        <v>8222.4403999999995</v>
      </c>
      <c r="BN101" s="30">
        <v>10612.86</v>
      </c>
      <c r="BO101" s="30">
        <v>9110.3397999999997</v>
      </c>
      <c r="BQ101" s="20">
        <f t="shared" si="2"/>
        <v>8366.3594319999975</v>
      </c>
      <c r="BR101" s="20">
        <f t="shared" si="3"/>
        <v>2091.5898579999994</v>
      </c>
    </row>
    <row r="102" spans="1:70" x14ac:dyDescent="0.25">
      <c r="A102" s="58" t="s">
        <v>99</v>
      </c>
      <c r="B102" s="30">
        <v>24693.438999999998</v>
      </c>
      <c r="C102" s="30">
        <v>24278.01</v>
      </c>
      <c r="D102" s="30">
        <v>22367</v>
      </c>
      <c r="E102" s="30">
        <v>25883.050999999999</v>
      </c>
      <c r="F102" s="30">
        <v>25571.391</v>
      </c>
      <c r="G102" s="30">
        <v>26915.039000000001</v>
      </c>
      <c r="H102" s="30">
        <v>23407.84</v>
      </c>
      <c r="I102" s="30">
        <v>23086.18</v>
      </c>
      <c r="J102" s="30">
        <v>23716.039000000001</v>
      </c>
      <c r="K102" s="30">
        <v>28588.49</v>
      </c>
      <c r="L102" s="30">
        <v>29050.82</v>
      </c>
      <c r="M102" s="30">
        <v>27475.359</v>
      </c>
      <c r="N102" s="30">
        <v>25923.68</v>
      </c>
      <c r="O102" s="30">
        <v>25425.061000000002</v>
      </c>
      <c r="P102" s="30">
        <v>24037.75</v>
      </c>
      <c r="Q102" s="30">
        <v>25455.85</v>
      </c>
      <c r="R102" s="30">
        <v>24079.221000000001</v>
      </c>
      <c r="S102" s="30">
        <v>26031.74</v>
      </c>
      <c r="T102" s="30">
        <v>25345.67</v>
      </c>
      <c r="U102" s="30">
        <v>24220.35</v>
      </c>
      <c r="V102" s="30">
        <v>24206.028999999999</v>
      </c>
      <c r="W102" s="30">
        <v>28306.26</v>
      </c>
      <c r="X102" s="30">
        <v>24632.66</v>
      </c>
      <c r="Y102" s="30">
        <v>22804.77</v>
      </c>
      <c r="Z102" s="30">
        <v>27688.49</v>
      </c>
      <c r="AA102" s="30">
        <v>25363.42</v>
      </c>
      <c r="AB102" s="30">
        <v>23625.699000000001</v>
      </c>
      <c r="AC102" s="30">
        <v>22930.710999999999</v>
      </c>
      <c r="AD102" s="30">
        <v>26334.800999999999</v>
      </c>
      <c r="AE102" s="30">
        <v>26405.77</v>
      </c>
      <c r="AF102" s="30">
        <v>25623.58</v>
      </c>
      <c r="AG102" s="30">
        <v>26427.210999999999</v>
      </c>
      <c r="AH102" s="30">
        <v>27451.07</v>
      </c>
      <c r="AI102" s="30">
        <v>25332.02</v>
      </c>
      <c r="AJ102" s="30">
        <v>27739.971000000001</v>
      </c>
      <c r="AK102" s="30">
        <v>30957.471000000001</v>
      </c>
      <c r="AL102" s="30">
        <v>24173.99</v>
      </c>
      <c r="AM102" s="30">
        <v>23898.9</v>
      </c>
      <c r="AN102" s="30">
        <v>25615.811000000002</v>
      </c>
      <c r="AO102" s="30">
        <v>28867.359</v>
      </c>
      <c r="AP102" s="30">
        <v>25084.289000000001</v>
      </c>
      <c r="AQ102" s="30">
        <v>23849.58</v>
      </c>
      <c r="AR102" s="30">
        <v>26245.82</v>
      </c>
      <c r="AS102" s="30">
        <v>26900.550999999999</v>
      </c>
      <c r="AT102" s="30">
        <v>27093.800999999999</v>
      </c>
      <c r="AU102" s="30">
        <v>26450.039000000001</v>
      </c>
      <c r="AV102" s="30">
        <v>25634.76</v>
      </c>
      <c r="AW102" s="30">
        <v>25863.789000000001</v>
      </c>
      <c r="AX102" s="30">
        <v>24357.34</v>
      </c>
      <c r="AY102" s="30">
        <v>29362.221000000001</v>
      </c>
      <c r="AZ102" s="30">
        <v>30194.471000000001</v>
      </c>
      <c r="BA102" s="30">
        <v>23609.210999999999</v>
      </c>
      <c r="BB102" s="30">
        <v>23776.080000000002</v>
      </c>
      <c r="BC102" s="30">
        <v>24774.26</v>
      </c>
      <c r="BD102" s="30">
        <v>26809.73</v>
      </c>
      <c r="BE102" s="30">
        <v>26928.141</v>
      </c>
      <c r="BF102" s="30">
        <v>25513.24</v>
      </c>
      <c r="BG102" s="30">
        <v>26931.050999999999</v>
      </c>
      <c r="BH102" s="30">
        <v>27549.688999999998</v>
      </c>
      <c r="BI102" s="30">
        <v>25765.759999999998</v>
      </c>
      <c r="BJ102" s="30">
        <v>25514.93</v>
      </c>
      <c r="BK102" s="30">
        <v>26481.59</v>
      </c>
      <c r="BL102" s="30">
        <v>26823.800999999999</v>
      </c>
      <c r="BM102" s="30">
        <v>25520.92</v>
      </c>
      <c r="BN102" s="30">
        <v>25779.48</v>
      </c>
      <c r="BO102" s="30">
        <v>25959.9</v>
      </c>
      <c r="BQ102" s="20">
        <f t="shared" si="2"/>
        <v>25936.748359999998</v>
      </c>
      <c r="BR102" s="20">
        <f t="shared" si="3"/>
        <v>6484.1870899999994</v>
      </c>
    </row>
    <row r="103" spans="1:70" x14ac:dyDescent="0.25">
      <c r="A103" s="58" t="s">
        <v>100</v>
      </c>
      <c r="B103" s="30">
        <v>13360.61</v>
      </c>
      <c r="C103" s="30">
        <v>14037.36</v>
      </c>
      <c r="D103" s="30">
        <v>14489.52</v>
      </c>
      <c r="E103" s="30">
        <v>14763.25</v>
      </c>
      <c r="F103" s="30">
        <v>15699.72</v>
      </c>
      <c r="G103" s="30">
        <v>15033.82</v>
      </c>
      <c r="H103" s="30">
        <v>14568.01</v>
      </c>
      <c r="I103" s="30">
        <v>14876.3</v>
      </c>
      <c r="J103" s="30">
        <v>15248.72</v>
      </c>
      <c r="K103" s="30">
        <v>15140.59</v>
      </c>
      <c r="L103" s="30">
        <v>15857.34</v>
      </c>
      <c r="M103" s="30">
        <v>15199.79</v>
      </c>
      <c r="N103" s="30">
        <v>15389.44</v>
      </c>
      <c r="O103" s="30">
        <v>14611.19</v>
      </c>
      <c r="P103" s="30">
        <v>14758.37</v>
      </c>
      <c r="Q103" s="30">
        <v>14292.3</v>
      </c>
      <c r="R103" s="30">
        <v>14857.76</v>
      </c>
      <c r="S103" s="30">
        <v>13987.24</v>
      </c>
      <c r="T103" s="30">
        <v>14755.58</v>
      </c>
      <c r="U103" s="30">
        <v>14548.08</v>
      </c>
      <c r="V103" s="30">
        <v>14595.37</v>
      </c>
      <c r="W103" s="30">
        <v>14953.97</v>
      </c>
      <c r="X103" s="30">
        <v>15377.04</v>
      </c>
      <c r="Y103" s="30">
        <v>14610.79</v>
      </c>
      <c r="Z103" s="30">
        <v>14330.82</v>
      </c>
      <c r="AA103" s="30">
        <v>15663.59</v>
      </c>
      <c r="AB103" s="30">
        <v>14922.42</v>
      </c>
      <c r="AC103" s="30">
        <v>14681.89</v>
      </c>
      <c r="AD103" s="30">
        <v>14435.87</v>
      </c>
      <c r="AE103" s="30">
        <v>15251.03</v>
      </c>
      <c r="AF103" s="30">
        <v>16007.69</v>
      </c>
      <c r="AG103" s="30">
        <v>16159.42</v>
      </c>
      <c r="AH103" s="30">
        <v>15977.76</v>
      </c>
      <c r="AI103" s="30">
        <v>16169.97</v>
      </c>
      <c r="AJ103" s="30">
        <v>15306.91</v>
      </c>
      <c r="AK103" s="30">
        <v>16671.23</v>
      </c>
      <c r="AL103" s="30">
        <v>15964.48</v>
      </c>
      <c r="AM103" s="30">
        <v>15944.61</v>
      </c>
      <c r="AN103" s="30">
        <v>16224.46</v>
      </c>
      <c r="AO103" s="30">
        <v>16426.868999999999</v>
      </c>
      <c r="AP103" s="30">
        <v>16959.849999999999</v>
      </c>
      <c r="AQ103" s="30">
        <v>16164.17</v>
      </c>
      <c r="AR103" s="30">
        <v>16295.9</v>
      </c>
      <c r="AS103" s="30">
        <v>15997.93</v>
      </c>
      <c r="AT103" s="30">
        <v>15188.32</v>
      </c>
      <c r="AU103" s="30">
        <v>15003.12</v>
      </c>
      <c r="AV103" s="30">
        <v>15242.51</v>
      </c>
      <c r="AW103" s="30">
        <v>16389.41</v>
      </c>
      <c r="AX103" s="30">
        <v>16474.73</v>
      </c>
      <c r="AY103" s="30">
        <v>15872.83</v>
      </c>
      <c r="AZ103" s="30">
        <v>17795.631000000001</v>
      </c>
      <c r="BA103" s="30">
        <v>15964.91</v>
      </c>
      <c r="BB103" s="30">
        <v>16404.631000000001</v>
      </c>
      <c r="BC103" s="30">
        <v>16844.080000000002</v>
      </c>
      <c r="BD103" s="30">
        <v>16503.460999999999</v>
      </c>
      <c r="BE103" s="30">
        <v>16869.221000000001</v>
      </c>
      <c r="BF103" s="30">
        <v>16370.21</v>
      </c>
      <c r="BG103" s="30">
        <v>16781.34</v>
      </c>
      <c r="BH103" s="30">
        <v>16287.85</v>
      </c>
      <c r="BI103" s="30">
        <v>16539.57</v>
      </c>
      <c r="BJ103" s="30">
        <v>16020.96</v>
      </c>
      <c r="BK103" s="30">
        <v>16694.221000000001</v>
      </c>
      <c r="BL103" s="30">
        <v>17158.199000000001</v>
      </c>
      <c r="BM103" s="30">
        <v>16392.75</v>
      </c>
      <c r="BN103" s="30">
        <v>16202.47</v>
      </c>
      <c r="BO103" s="30">
        <v>17241.09</v>
      </c>
      <c r="BQ103" s="20">
        <f t="shared" si="2"/>
        <v>15869.684259999998</v>
      </c>
      <c r="BR103" s="20">
        <f t="shared" si="3"/>
        <v>3967.4210649999995</v>
      </c>
    </row>
    <row r="104" spans="1:70" x14ac:dyDescent="0.25">
      <c r="A104" s="58" t="s">
        <v>101</v>
      </c>
      <c r="B104" s="30">
        <v>14082.88</v>
      </c>
      <c r="C104" s="30">
        <v>14372.53</v>
      </c>
      <c r="D104" s="30">
        <v>13924.42</v>
      </c>
      <c r="E104" s="30">
        <v>12427.54</v>
      </c>
      <c r="F104" s="30">
        <v>14414.47</v>
      </c>
      <c r="G104" s="30">
        <v>14983.25</v>
      </c>
      <c r="H104" s="30">
        <v>13205.22</v>
      </c>
      <c r="I104" s="30">
        <v>13201.49</v>
      </c>
      <c r="J104" s="30">
        <v>12948.37</v>
      </c>
      <c r="K104" s="30">
        <v>16211.64</v>
      </c>
      <c r="L104" s="30">
        <v>15273.36</v>
      </c>
      <c r="M104" s="30">
        <v>16482.43</v>
      </c>
      <c r="N104" s="30">
        <v>14675.12</v>
      </c>
      <c r="O104" s="30">
        <v>17316.330000000002</v>
      </c>
      <c r="P104" s="30">
        <v>14445.72</v>
      </c>
      <c r="Q104" s="30">
        <v>16522.07</v>
      </c>
      <c r="R104" s="30">
        <v>14011.16</v>
      </c>
      <c r="S104" s="30">
        <v>14442.14</v>
      </c>
      <c r="T104" s="30">
        <v>14756.99</v>
      </c>
      <c r="U104" s="30">
        <v>16196.77</v>
      </c>
      <c r="V104" s="30">
        <v>14882.31</v>
      </c>
      <c r="W104" s="30">
        <v>16063.49</v>
      </c>
      <c r="X104" s="30">
        <v>15735.47</v>
      </c>
      <c r="Y104" s="30">
        <v>14471.67</v>
      </c>
      <c r="Z104" s="30">
        <v>15763.15</v>
      </c>
      <c r="AA104" s="30">
        <v>16257.4</v>
      </c>
      <c r="AB104" s="30">
        <v>13984.38</v>
      </c>
      <c r="AC104" s="30">
        <v>14243.36</v>
      </c>
      <c r="AD104" s="30">
        <v>13421.12</v>
      </c>
      <c r="AE104" s="30">
        <v>17201.09</v>
      </c>
      <c r="AF104" s="30">
        <v>16181.23</v>
      </c>
      <c r="AG104" s="30">
        <v>15562.66</v>
      </c>
      <c r="AH104" s="30">
        <v>16992.688999999998</v>
      </c>
      <c r="AI104" s="30">
        <v>16511.669999999998</v>
      </c>
      <c r="AJ104" s="30">
        <v>15774.07</v>
      </c>
      <c r="AK104" s="30">
        <v>16582.84</v>
      </c>
      <c r="AL104" s="30">
        <v>18225.438999999998</v>
      </c>
      <c r="AM104" s="30">
        <v>18945.400000000001</v>
      </c>
      <c r="AN104" s="30">
        <v>18594.830000000002</v>
      </c>
      <c r="AO104" s="30">
        <v>16522.631000000001</v>
      </c>
      <c r="AP104" s="30">
        <v>16106.34</v>
      </c>
      <c r="AQ104" s="30">
        <v>15251.79</v>
      </c>
      <c r="AR104" s="30">
        <v>17417.48</v>
      </c>
      <c r="AS104" s="30">
        <v>17411.891</v>
      </c>
      <c r="AT104" s="30">
        <v>14583.06</v>
      </c>
      <c r="AU104" s="30">
        <v>15792.22</v>
      </c>
      <c r="AV104" s="30">
        <v>16694.449000000001</v>
      </c>
      <c r="AW104" s="30">
        <v>15866.54</v>
      </c>
      <c r="AX104" s="30">
        <v>14895.87</v>
      </c>
      <c r="AY104" s="30">
        <v>17155.18</v>
      </c>
      <c r="AZ104" s="30">
        <v>15626.97</v>
      </c>
      <c r="BA104" s="30">
        <v>15816.99</v>
      </c>
      <c r="BB104" s="30">
        <v>15498.62</v>
      </c>
      <c r="BC104" s="30">
        <v>16668.631000000001</v>
      </c>
      <c r="BD104" s="30">
        <v>18149.881000000001</v>
      </c>
      <c r="BE104" s="30">
        <v>16138.83</v>
      </c>
      <c r="BF104" s="30">
        <v>15284.85</v>
      </c>
      <c r="BG104" s="30">
        <v>16548.330000000002</v>
      </c>
      <c r="BH104" s="30">
        <v>17107.150000000001</v>
      </c>
      <c r="BI104" s="30">
        <v>16793.300999999999</v>
      </c>
      <c r="BJ104" s="30">
        <v>14765.62</v>
      </c>
      <c r="BK104" s="30">
        <v>16929.311000000002</v>
      </c>
      <c r="BL104" s="30">
        <v>15319.34</v>
      </c>
      <c r="BM104" s="30">
        <v>16049.36</v>
      </c>
      <c r="BN104" s="30">
        <v>18276.48</v>
      </c>
      <c r="BO104" s="30">
        <v>15543.23</v>
      </c>
      <c r="BQ104" s="20">
        <f t="shared" si="2"/>
        <v>16060.313459999999</v>
      </c>
      <c r="BR104" s="20">
        <f t="shared" si="3"/>
        <v>4015.0783649999998</v>
      </c>
    </row>
    <row r="105" spans="1:70" x14ac:dyDescent="0.25">
      <c r="A105" s="58" t="s">
        <v>102</v>
      </c>
      <c r="B105" s="30">
        <v>3917.1298999999999</v>
      </c>
      <c r="C105" s="30">
        <v>3842.1599000000001</v>
      </c>
      <c r="D105" s="30">
        <v>3728.8</v>
      </c>
      <c r="E105" s="30">
        <v>4226.7299999999996</v>
      </c>
      <c r="F105" s="30">
        <v>4139.25</v>
      </c>
      <c r="G105" s="30">
        <v>4289.9198999999999</v>
      </c>
      <c r="H105" s="30">
        <v>3953.3200999999999</v>
      </c>
      <c r="I105" s="30">
        <v>3779.76</v>
      </c>
      <c r="J105" s="30">
        <v>3761.24</v>
      </c>
      <c r="K105" s="30">
        <v>4250.4701999999997</v>
      </c>
      <c r="L105" s="30">
        <v>4551.7201999999997</v>
      </c>
      <c r="M105" s="30">
        <v>4362.8198000000002</v>
      </c>
      <c r="N105" s="30">
        <v>4265.9902000000002</v>
      </c>
      <c r="O105" s="30">
        <v>4209.3999000000003</v>
      </c>
      <c r="P105" s="30">
        <v>4151.2201999999997</v>
      </c>
      <c r="Q105" s="30">
        <v>4033.1201000000001</v>
      </c>
      <c r="R105" s="30">
        <v>3735.0700999999999</v>
      </c>
      <c r="S105" s="30">
        <v>4108.1698999999999</v>
      </c>
      <c r="T105" s="30">
        <v>4119.3301000000001</v>
      </c>
      <c r="U105" s="30">
        <v>3845.3501000000001</v>
      </c>
      <c r="V105" s="30">
        <v>3960.1100999999999</v>
      </c>
      <c r="W105" s="30">
        <v>4715.1602000000003</v>
      </c>
      <c r="X105" s="30">
        <v>4392.6298999999999</v>
      </c>
      <c r="Y105" s="30">
        <v>3796.1898999999999</v>
      </c>
      <c r="Z105" s="30">
        <v>4578.7299999999996</v>
      </c>
      <c r="AA105" s="30">
        <v>4293.1099000000004</v>
      </c>
      <c r="AB105" s="30">
        <v>3791.78</v>
      </c>
      <c r="AC105" s="30">
        <v>3581.8600999999999</v>
      </c>
      <c r="AD105" s="30">
        <v>3971.9099000000001</v>
      </c>
      <c r="AE105" s="30">
        <v>4239.1698999999999</v>
      </c>
      <c r="AF105" s="30">
        <v>4242.6801999999998</v>
      </c>
      <c r="AG105" s="30">
        <v>4326.3999000000003</v>
      </c>
      <c r="AH105" s="30">
        <v>4560.54</v>
      </c>
      <c r="AI105" s="30">
        <v>4383.3798999999999</v>
      </c>
      <c r="AJ105" s="30">
        <v>4494.8301000000001</v>
      </c>
      <c r="AK105" s="30">
        <v>5043.9799999999996</v>
      </c>
      <c r="AL105" s="30">
        <v>4065.1799000000001</v>
      </c>
      <c r="AM105" s="30">
        <v>4031.8301000000001</v>
      </c>
      <c r="AN105" s="30">
        <v>4108.1499000000003</v>
      </c>
      <c r="AO105" s="30">
        <v>4919.9799999999996</v>
      </c>
      <c r="AP105" s="30">
        <v>4420.2997999999998</v>
      </c>
      <c r="AQ105" s="30">
        <v>3896.74</v>
      </c>
      <c r="AR105" s="30">
        <v>4372.0497999999998</v>
      </c>
      <c r="AS105" s="30">
        <v>4462.8701000000001</v>
      </c>
      <c r="AT105" s="30">
        <v>4489.6602000000003</v>
      </c>
      <c r="AU105" s="30">
        <v>4296.5097999999998</v>
      </c>
      <c r="AV105" s="30">
        <v>4192.7997999999998</v>
      </c>
      <c r="AW105" s="30">
        <v>4392.5</v>
      </c>
      <c r="AX105" s="30">
        <v>4139.0897999999997</v>
      </c>
      <c r="AY105" s="30">
        <v>4870.9502000000002</v>
      </c>
      <c r="AZ105" s="30">
        <v>4978.2597999999998</v>
      </c>
      <c r="BA105" s="30">
        <v>3421.48</v>
      </c>
      <c r="BB105" s="30">
        <v>3534.03</v>
      </c>
      <c r="BC105" s="30">
        <v>3783.9299000000001</v>
      </c>
      <c r="BD105" s="30">
        <v>4256.7700000000004</v>
      </c>
      <c r="BE105" s="30">
        <v>4185.21</v>
      </c>
      <c r="BF105" s="30">
        <v>4235.7700000000004</v>
      </c>
      <c r="BG105" s="30">
        <v>4411</v>
      </c>
      <c r="BH105" s="30">
        <v>4306.3397999999997</v>
      </c>
      <c r="BI105" s="30">
        <v>4111.9701999999997</v>
      </c>
      <c r="BJ105" s="30">
        <v>3996.21</v>
      </c>
      <c r="BK105" s="30">
        <v>4578.1099000000004</v>
      </c>
      <c r="BL105" s="30">
        <v>4581.0497999999998</v>
      </c>
      <c r="BM105" s="30">
        <v>4315.8301000000001</v>
      </c>
      <c r="BN105" s="30">
        <v>4348.5497999999998</v>
      </c>
      <c r="BO105" s="30">
        <v>4633.4198999999999</v>
      </c>
      <c r="BQ105" s="20">
        <f t="shared" si="2"/>
        <v>4250.3383759999988</v>
      </c>
      <c r="BR105" s="20">
        <f t="shared" si="3"/>
        <v>1062.5845939999997</v>
      </c>
    </row>
    <row r="106" spans="1:70" x14ac:dyDescent="0.25">
      <c r="A106" s="58" t="s">
        <v>103</v>
      </c>
      <c r="B106" s="30">
        <v>26819.759999999998</v>
      </c>
      <c r="C106" s="30">
        <v>27884.391</v>
      </c>
      <c r="D106" s="30">
        <v>28632.65</v>
      </c>
      <c r="E106" s="30">
        <v>29221.9</v>
      </c>
      <c r="F106" s="30">
        <v>30118.98</v>
      </c>
      <c r="G106" s="30">
        <v>30450.18</v>
      </c>
      <c r="H106" s="30">
        <v>28836.438999999998</v>
      </c>
      <c r="I106" s="30">
        <v>26861.721000000001</v>
      </c>
      <c r="J106" s="30">
        <v>27524.76</v>
      </c>
      <c r="K106" s="30">
        <v>27647.300999999999</v>
      </c>
      <c r="L106" s="30">
        <v>28020.73</v>
      </c>
      <c r="M106" s="30">
        <v>27757.278999999999</v>
      </c>
      <c r="N106" s="30">
        <v>28109.68</v>
      </c>
      <c r="O106" s="30">
        <v>26322.93</v>
      </c>
      <c r="P106" s="30">
        <v>25440.460999999999</v>
      </c>
      <c r="Q106" s="30">
        <v>24817.131000000001</v>
      </c>
      <c r="R106" s="30">
        <v>28088.67</v>
      </c>
      <c r="S106" s="30">
        <v>27369.759999999998</v>
      </c>
      <c r="T106" s="30">
        <v>29579.68</v>
      </c>
      <c r="U106" s="30">
        <v>27542.938999999998</v>
      </c>
      <c r="V106" s="30">
        <v>28140.210999999999</v>
      </c>
      <c r="W106" s="30">
        <v>29999.800999999999</v>
      </c>
      <c r="X106" s="30">
        <v>30228.35</v>
      </c>
      <c r="Y106" s="30">
        <v>27405.98</v>
      </c>
      <c r="Z106" s="30">
        <v>28426.26</v>
      </c>
      <c r="AA106" s="30">
        <v>31190.48</v>
      </c>
      <c r="AB106" s="30">
        <v>28835.131000000001</v>
      </c>
      <c r="AC106" s="30">
        <v>29324.400000000001</v>
      </c>
      <c r="AD106" s="30">
        <v>28145.800999999999</v>
      </c>
      <c r="AE106" s="30">
        <v>29644.460999999999</v>
      </c>
      <c r="AF106" s="30">
        <v>30476.631000000001</v>
      </c>
      <c r="AG106" s="30">
        <v>30559.32</v>
      </c>
      <c r="AH106" s="30">
        <v>30447.15</v>
      </c>
      <c r="AI106" s="30">
        <v>30589.9</v>
      </c>
      <c r="AJ106" s="30">
        <v>29590.26</v>
      </c>
      <c r="AK106" s="30">
        <v>32143.93</v>
      </c>
      <c r="AL106" s="30">
        <v>30743.77</v>
      </c>
      <c r="AM106" s="30">
        <v>30893.561000000002</v>
      </c>
      <c r="AN106" s="30">
        <v>30676.118999999999</v>
      </c>
      <c r="AO106" s="30">
        <v>32032.85</v>
      </c>
      <c r="AP106" s="30">
        <v>33711.987999999998</v>
      </c>
      <c r="AQ106" s="30">
        <v>30762.9</v>
      </c>
      <c r="AR106" s="30">
        <v>30829</v>
      </c>
      <c r="AS106" s="30">
        <v>30306.83</v>
      </c>
      <c r="AT106" s="30">
        <v>30169.73</v>
      </c>
      <c r="AU106" s="30">
        <v>30046.77</v>
      </c>
      <c r="AV106" s="30">
        <v>30217.028999999999</v>
      </c>
      <c r="AW106" s="30">
        <v>31554.23</v>
      </c>
      <c r="AX106" s="30">
        <v>31852.74</v>
      </c>
      <c r="AY106" s="30">
        <v>31766.6</v>
      </c>
      <c r="AZ106" s="30">
        <v>35447.800999999999</v>
      </c>
      <c r="BA106" s="30">
        <v>32796.858999999997</v>
      </c>
      <c r="BB106" s="30">
        <v>33082.538999999997</v>
      </c>
      <c r="BC106" s="30">
        <v>33293.078000000001</v>
      </c>
      <c r="BD106" s="30">
        <v>32107.050999999999</v>
      </c>
      <c r="BE106" s="30">
        <v>31349.24</v>
      </c>
      <c r="BF106" s="30">
        <v>30750.83</v>
      </c>
      <c r="BG106" s="30">
        <v>32040</v>
      </c>
      <c r="BH106" s="30">
        <v>32439.050999999999</v>
      </c>
      <c r="BI106" s="30">
        <v>32329.84</v>
      </c>
      <c r="BJ106" s="30">
        <v>31789.631000000001</v>
      </c>
      <c r="BK106" s="30">
        <v>31610.528999999999</v>
      </c>
      <c r="BL106" s="30">
        <v>33905.601999999999</v>
      </c>
      <c r="BM106" s="30">
        <v>31312.92</v>
      </c>
      <c r="BN106" s="30">
        <v>32413.08</v>
      </c>
      <c r="BO106" s="30">
        <v>32910.648000000001</v>
      </c>
      <c r="BQ106" s="20">
        <f t="shared" si="2"/>
        <v>30857.438620000008</v>
      </c>
      <c r="BR106" s="20">
        <f t="shared" si="3"/>
        <v>7714.359655000002</v>
      </c>
    </row>
    <row r="107" spans="1:70" x14ac:dyDescent="0.25">
      <c r="A107" s="58" t="s">
        <v>104</v>
      </c>
      <c r="B107" s="30">
        <v>1639.3199</v>
      </c>
      <c r="C107" s="30">
        <v>1615</v>
      </c>
      <c r="D107" s="30">
        <v>1630.53</v>
      </c>
      <c r="E107" s="30">
        <v>1953.92</v>
      </c>
      <c r="F107" s="30">
        <v>1493.53</v>
      </c>
      <c r="G107" s="30">
        <v>1568.36</v>
      </c>
      <c r="H107" s="30">
        <v>1193.3900000000001</v>
      </c>
      <c r="I107" s="30">
        <v>1207.74</v>
      </c>
      <c r="J107" s="30">
        <v>1079.1600000000001</v>
      </c>
      <c r="K107" s="30">
        <v>1329.55</v>
      </c>
      <c r="L107" s="30">
        <v>1208.5899999999999</v>
      </c>
      <c r="M107" s="30">
        <v>1542.6899000000001</v>
      </c>
      <c r="N107" s="30">
        <v>903.16998000000001</v>
      </c>
      <c r="O107" s="30">
        <v>1115.8</v>
      </c>
      <c r="P107" s="30">
        <v>999.64000999999996</v>
      </c>
      <c r="Q107" s="30">
        <v>1511.15</v>
      </c>
      <c r="R107" s="30">
        <v>1730.86</v>
      </c>
      <c r="S107" s="30">
        <v>1018.54</v>
      </c>
      <c r="T107" s="30">
        <v>1494.21</v>
      </c>
      <c r="U107" s="30">
        <v>2043.99</v>
      </c>
      <c r="V107" s="30">
        <v>1675.85</v>
      </c>
      <c r="W107" s="30">
        <v>1824.35</v>
      </c>
      <c r="X107" s="30">
        <v>1369.9399000000001</v>
      </c>
      <c r="Y107" s="30">
        <v>1911.83</v>
      </c>
      <c r="Z107" s="30">
        <v>1548.87</v>
      </c>
      <c r="AA107" s="30">
        <v>1418.75</v>
      </c>
      <c r="AB107" s="30">
        <v>861.40002000000004</v>
      </c>
      <c r="AC107" s="30">
        <v>1711.54</v>
      </c>
      <c r="AD107" s="30">
        <v>1346.91</v>
      </c>
      <c r="AE107" s="30">
        <v>1276.3900000000001</v>
      </c>
      <c r="AF107" s="30">
        <v>918.94</v>
      </c>
      <c r="AG107" s="30">
        <v>1743.3100999999999</v>
      </c>
      <c r="AH107" s="30">
        <v>712.35999000000004</v>
      </c>
      <c r="AI107" s="30">
        <v>1610.66</v>
      </c>
      <c r="AJ107" s="30">
        <v>1879.96</v>
      </c>
      <c r="AK107" s="30">
        <v>2215.0300000000002</v>
      </c>
      <c r="AL107" s="30">
        <v>1226.47</v>
      </c>
      <c r="AM107" s="30">
        <v>1589.03</v>
      </c>
      <c r="AN107" s="30">
        <v>1974.03</v>
      </c>
      <c r="AO107" s="30">
        <v>1226.3900000000001</v>
      </c>
      <c r="AP107" s="30">
        <v>1625.95</v>
      </c>
      <c r="AQ107" s="30">
        <v>1763.75</v>
      </c>
      <c r="AR107" s="30">
        <v>1557.33</v>
      </c>
      <c r="AS107" s="30">
        <v>1858.4</v>
      </c>
      <c r="AT107" s="30">
        <v>2871.1001000000001</v>
      </c>
      <c r="AU107" s="30">
        <v>1913.05</v>
      </c>
      <c r="AV107" s="30">
        <v>2849.5601000000001</v>
      </c>
      <c r="AW107" s="30">
        <v>2186.5</v>
      </c>
      <c r="AX107" s="30">
        <v>1592.35</v>
      </c>
      <c r="AY107" s="30">
        <v>1701.41</v>
      </c>
      <c r="AZ107" s="30">
        <v>1955.85</v>
      </c>
      <c r="BA107" s="30">
        <v>2251.6399000000001</v>
      </c>
      <c r="BB107" s="30">
        <v>2139.54</v>
      </c>
      <c r="BC107" s="30">
        <v>1887.22</v>
      </c>
      <c r="BD107" s="30">
        <v>2778.27</v>
      </c>
      <c r="BE107" s="30">
        <v>2456.1498999999999</v>
      </c>
      <c r="BF107" s="30">
        <v>1557.88</v>
      </c>
      <c r="BG107" s="30">
        <v>2225.79</v>
      </c>
      <c r="BH107" s="30">
        <v>2487.9198999999999</v>
      </c>
      <c r="BI107" s="30">
        <v>2214.1999999999998</v>
      </c>
      <c r="BJ107" s="30">
        <v>2184.1498999999999</v>
      </c>
      <c r="BK107" s="30">
        <v>2028</v>
      </c>
      <c r="BL107" s="30">
        <v>2329.3301000000001</v>
      </c>
      <c r="BM107" s="30">
        <v>2519.79</v>
      </c>
      <c r="BN107" s="30">
        <v>2739.49</v>
      </c>
      <c r="BO107" s="30">
        <v>2429.1898999999999</v>
      </c>
      <c r="BQ107" s="20">
        <f t="shared" si="2"/>
        <v>1848.6683962000002</v>
      </c>
      <c r="BR107" s="20">
        <f t="shared" si="3"/>
        <v>462.16709905000005</v>
      </c>
    </row>
    <row r="108" spans="1:70" x14ac:dyDescent="0.25">
      <c r="A108" s="58" t="s">
        <v>105</v>
      </c>
      <c r="B108" s="30">
        <v>3092.7</v>
      </c>
      <c r="C108" s="30">
        <v>3458.21</v>
      </c>
      <c r="D108" s="30">
        <v>2710.73</v>
      </c>
      <c r="E108" s="30">
        <v>2341.8400999999999</v>
      </c>
      <c r="F108" s="30">
        <v>2223.5900999999999</v>
      </c>
      <c r="G108" s="30">
        <v>2905.1100999999999</v>
      </c>
      <c r="H108" s="30">
        <v>2215.73</v>
      </c>
      <c r="I108" s="30">
        <v>3215.25</v>
      </c>
      <c r="J108" s="30">
        <v>2024.4301</v>
      </c>
      <c r="K108" s="30">
        <v>2689.03</v>
      </c>
      <c r="L108" s="30">
        <v>2127.0300000000002</v>
      </c>
      <c r="M108" s="30">
        <v>2641.73</v>
      </c>
      <c r="N108" s="30">
        <v>2320.9299000000001</v>
      </c>
      <c r="O108" s="30">
        <v>2907.3</v>
      </c>
      <c r="P108" s="30">
        <v>2732.48</v>
      </c>
      <c r="Q108" s="30">
        <v>2137.1399000000001</v>
      </c>
      <c r="R108" s="30">
        <v>2919.9198999999999</v>
      </c>
      <c r="S108" s="30">
        <v>2126.5500000000002</v>
      </c>
      <c r="T108" s="30">
        <v>2515.96</v>
      </c>
      <c r="U108" s="30">
        <v>2544.6799000000001</v>
      </c>
      <c r="V108" s="30">
        <v>2953.1799000000001</v>
      </c>
      <c r="W108" s="30">
        <v>2609.5900999999999</v>
      </c>
      <c r="X108" s="30">
        <v>2616.8701000000001</v>
      </c>
      <c r="Y108" s="30">
        <v>2195.1100999999999</v>
      </c>
      <c r="Z108" s="30">
        <v>1707.3199</v>
      </c>
      <c r="AA108" s="30">
        <v>2598.5500000000002</v>
      </c>
      <c r="AB108" s="30">
        <v>2075.1201000000001</v>
      </c>
      <c r="AC108" s="30">
        <v>2335.8000000000002</v>
      </c>
      <c r="AD108" s="30">
        <v>2536.5300000000002</v>
      </c>
      <c r="AE108" s="30">
        <v>1931.5</v>
      </c>
      <c r="AF108" s="30">
        <v>2603.5100000000002</v>
      </c>
      <c r="AG108" s="30">
        <v>2536.3200999999999</v>
      </c>
      <c r="AH108" s="30">
        <v>2590.6100999999999</v>
      </c>
      <c r="AI108" s="30">
        <v>2869.8</v>
      </c>
      <c r="AJ108" s="30">
        <v>2474.6298999999999</v>
      </c>
      <c r="AK108" s="30">
        <v>2659.5801000000001</v>
      </c>
      <c r="AL108" s="30">
        <v>2387.6298999999999</v>
      </c>
      <c r="AM108" s="30">
        <v>3317.53</v>
      </c>
      <c r="AN108" s="30">
        <v>2678.9299000000001</v>
      </c>
      <c r="AO108" s="30">
        <v>3264.8301000000001</v>
      </c>
      <c r="AP108" s="30">
        <v>2490.5500000000002</v>
      </c>
      <c r="AQ108" s="30">
        <v>3850.8798999999999</v>
      </c>
      <c r="AR108" s="30">
        <v>3680.8</v>
      </c>
      <c r="AS108" s="30">
        <v>3155.77</v>
      </c>
      <c r="AT108" s="30">
        <v>2521.4299000000001</v>
      </c>
      <c r="AU108" s="30">
        <v>2218.25</v>
      </c>
      <c r="AV108" s="30">
        <v>2472.8899000000001</v>
      </c>
      <c r="AW108" s="30">
        <v>3072.6100999999999</v>
      </c>
      <c r="AX108" s="30">
        <v>2720.6698999999999</v>
      </c>
      <c r="AY108" s="30">
        <v>3227.46</v>
      </c>
      <c r="AZ108" s="30">
        <v>2850.8501000000001</v>
      </c>
      <c r="BA108" s="30">
        <v>2883.3998999999999</v>
      </c>
      <c r="BB108" s="30">
        <v>2794.3701000000001</v>
      </c>
      <c r="BC108" s="30">
        <v>2943.74</v>
      </c>
      <c r="BD108" s="30">
        <v>2324.8000000000002</v>
      </c>
      <c r="BE108" s="30">
        <v>3531.0700999999999</v>
      </c>
      <c r="BF108" s="30">
        <v>3316.46</v>
      </c>
      <c r="BG108" s="30">
        <v>3271.01</v>
      </c>
      <c r="BH108" s="30">
        <v>3980.05</v>
      </c>
      <c r="BI108" s="30">
        <v>2546.6898999999999</v>
      </c>
      <c r="BJ108" s="30">
        <v>2437.1201000000001</v>
      </c>
      <c r="BK108" s="30">
        <v>3221.73</v>
      </c>
      <c r="BL108" s="30">
        <v>3227.6100999999999</v>
      </c>
      <c r="BM108" s="30">
        <v>3146.9099000000001</v>
      </c>
      <c r="BN108" s="30">
        <v>2980.0700999999999</v>
      </c>
      <c r="BO108" s="30">
        <v>2935.96</v>
      </c>
      <c r="BQ108" s="20">
        <f t="shared" si="2"/>
        <v>2777.0640020000005</v>
      </c>
      <c r="BR108" s="20">
        <f t="shared" si="3"/>
        <v>694.26600050000013</v>
      </c>
    </row>
    <row r="109" spans="1:70" x14ac:dyDescent="0.25">
      <c r="A109" s="58" t="s">
        <v>106</v>
      </c>
      <c r="B109" s="30">
        <v>16293.22</v>
      </c>
      <c r="C109" s="30">
        <v>16589.009999999998</v>
      </c>
      <c r="D109" s="30">
        <v>15940.73</v>
      </c>
      <c r="E109" s="30">
        <v>17566.349999999999</v>
      </c>
      <c r="F109" s="30">
        <v>17869.028999999999</v>
      </c>
      <c r="G109" s="30">
        <v>18331.099999999999</v>
      </c>
      <c r="H109" s="30">
        <v>17369.699000000001</v>
      </c>
      <c r="I109" s="30">
        <v>16698</v>
      </c>
      <c r="J109" s="30">
        <v>17166.07</v>
      </c>
      <c r="K109" s="30">
        <v>18056.990000000002</v>
      </c>
      <c r="L109" s="30">
        <v>18335.43</v>
      </c>
      <c r="M109" s="30">
        <v>18283.800999999999</v>
      </c>
      <c r="N109" s="30">
        <v>17908.77</v>
      </c>
      <c r="O109" s="30">
        <v>16918.311000000002</v>
      </c>
      <c r="P109" s="30">
        <v>16790.009999999998</v>
      </c>
      <c r="Q109" s="30">
        <v>16987.539000000001</v>
      </c>
      <c r="R109" s="30">
        <v>16122.04</v>
      </c>
      <c r="S109" s="30">
        <v>16500.960999999999</v>
      </c>
      <c r="T109" s="30">
        <v>16892.009999999998</v>
      </c>
      <c r="U109" s="30">
        <v>17264.028999999999</v>
      </c>
      <c r="V109" s="30">
        <v>17539.391</v>
      </c>
      <c r="W109" s="30">
        <v>19112.721000000001</v>
      </c>
      <c r="X109" s="30">
        <v>18942.59</v>
      </c>
      <c r="Y109" s="30">
        <v>17446.368999999999</v>
      </c>
      <c r="Z109" s="30">
        <v>18244.449000000001</v>
      </c>
      <c r="AA109" s="30">
        <v>18974.028999999999</v>
      </c>
      <c r="AB109" s="30">
        <v>16429.419999999998</v>
      </c>
      <c r="AC109" s="30">
        <v>17213.118999999999</v>
      </c>
      <c r="AD109" s="30">
        <v>16991.381000000001</v>
      </c>
      <c r="AE109" s="30">
        <v>17867.169999999998</v>
      </c>
      <c r="AF109" s="30">
        <v>17429.59</v>
      </c>
      <c r="AG109" s="30">
        <v>18563.509999999998</v>
      </c>
      <c r="AH109" s="30">
        <v>18543.300999999999</v>
      </c>
      <c r="AI109" s="30">
        <v>18290.881000000001</v>
      </c>
      <c r="AJ109" s="30">
        <v>18629.5</v>
      </c>
      <c r="AK109" s="30">
        <v>19327.98</v>
      </c>
      <c r="AL109" s="30">
        <v>18118.68</v>
      </c>
      <c r="AM109" s="30">
        <v>17866.919999999998</v>
      </c>
      <c r="AN109" s="30">
        <v>18104.009999999998</v>
      </c>
      <c r="AO109" s="30">
        <v>19753.811000000002</v>
      </c>
      <c r="AP109" s="30">
        <v>19528.93</v>
      </c>
      <c r="AQ109" s="30">
        <v>18455.669999999998</v>
      </c>
      <c r="AR109" s="30">
        <v>19241.580000000002</v>
      </c>
      <c r="AS109" s="30">
        <v>19241</v>
      </c>
      <c r="AT109" s="30">
        <v>18835.93</v>
      </c>
      <c r="AU109" s="30">
        <v>18719.02</v>
      </c>
      <c r="AV109" s="30">
        <v>18290.960999999999</v>
      </c>
      <c r="AW109" s="30">
        <v>19078.52</v>
      </c>
      <c r="AX109" s="30">
        <v>18512.66</v>
      </c>
      <c r="AY109" s="30">
        <v>19430.169999999998</v>
      </c>
      <c r="AZ109" s="30">
        <v>20895.800999999999</v>
      </c>
      <c r="BA109" s="30">
        <v>19225.009999999998</v>
      </c>
      <c r="BB109" s="30">
        <v>19108.550999999999</v>
      </c>
      <c r="BC109" s="30">
        <v>19436.73</v>
      </c>
      <c r="BD109" s="30">
        <v>20125.169999999998</v>
      </c>
      <c r="BE109" s="30">
        <v>19886.221000000001</v>
      </c>
      <c r="BF109" s="30">
        <v>19792.82</v>
      </c>
      <c r="BG109" s="30">
        <v>21214.41</v>
      </c>
      <c r="BH109" s="30">
        <v>20685.539000000001</v>
      </c>
      <c r="BI109" s="30">
        <v>20677.509999999998</v>
      </c>
      <c r="BJ109" s="30">
        <v>20748.43</v>
      </c>
      <c r="BK109" s="30">
        <v>20821.789000000001</v>
      </c>
      <c r="BL109" s="30">
        <v>21406.710999999999</v>
      </c>
      <c r="BM109" s="30">
        <v>20556.27</v>
      </c>
      <c r="BN109" s="30">
        <v>20141.93</v>
      </c>
      <c r="BO109" s="30">
        <v>20294.050999999999</v>
      </c>
      <c r="BQ109" s="20">
        <f t="shared" si="2"/>
        <v>18890.384920000004</v>
      </c>
      <c r="BR109" s="20">
        <f t="shared" si="3"/>
        <v>4722.596230000001</v>
      </c>
    </row>
    <row r="110" spans="1:70" x14ac:dyDescent="0.25">
      <c r="A110" s="58" t="s">
        <v>107</v>
      </c>
      <c r="B110" s="30">
        <v>2391.4299000000001</v>
      </c>
      <c r="C110" s="30">
        <v>1899.1</v>
      </c>
      <c r="D110" s="30">
        <v>3525.3400999999999</v>
      </c>
      <c r="E110" s="30">
        <v>2837.4398999999999</v>
      </c>
      <c r="F110" s="30">
        <v>3086.3998999999999</v>
      </c>
      <c r="G110" s="30">
        <v>2772.3101000000001</v>
      </c>
      <c r="H110" s="30">
        <v>2499.4499999999998</v>
      </c>
      <c r="I110" s="30">
        <v>1512.46</v>
      </c>
      <c r="J110" s="30">
        <v>2278.9099000000001</v>
      </c>
      <c r="K110" s="30">
        <v>2726.6599000000001</v>
      </c>
      <c r="L110" s="30">
        <v>2295.8200999999999</v>
      </c>
      <c r="M110" s="30">
        <v>1698.3199</v>
      </c>
      <c r="N110" s="30">
        <v>1723.33</v>
      </c>
      <c r="O110" s="30">
        <v>1823.78</v>
      </c>
      <c r="P110" s="30">
        <v>2402.3400999999999</v>
      </c>
      <c r="Q110" s="30">
        <v>2258.6100999999999</v>
      </c>
      <c r="R110" s="30">
        <v>1669.38</v>
      </c>
      <c r="S110" s="30">
        <v>1814.5699</v>
      </c>
      <c r="T110" s="30">
        <v>1634.8100999999999</v>
      </c>
      <c r="U110" s="30">
        <v>2038.9399000000001</v>
      </c>
      <c r="V110" s="30">
        <v>2264.6498999999999</v>
      </c>
      <c r="W110" s="30">
        <v>1842.55</v>
      </c>
      <c r="X110" s="30">
        <v>1758.47</v>
      </c>
      <c r="Y110" s="30">
        <v>1956.33</v>
      </c>
      <c r="Z110" s="30">
        <v>1963.61</v>
      </c>
      <c r="AA110" s="30">
        <v>1639.14</v>
      </c>
      <c r="AB110" s="30">
        <v>1714.34</v>
      </c>
      <c r="AC110" s="30">
        <v>1764.3199</v>
      </c>
      <c r="AD110" s="30">
        <v>1265.92</v>
      </c>
      <c r="AE110" s="30">
        <v>1522.55</v>
      </c>
      <c r="AF110" s="30">
        <v>1242.74</v>
      </c>
      <c r="AG110" s="30">
        <v>1860.52</v>
      </c>
      <c r="AH110" s="30">
        <v>1521.8199</v>
      </c>
      <c r="AI110" s="30">
        <v>2284.8701000000001</v>
      </c>
      <c r="AJ110" s="30">
        <v>2069.75</v>
      </c>
      <c r="AK110" s="30">
        <v>1886.22</v>
      </c>
      <c r="AL110" s="30">
        <v>1759.71</v>
      </c>
      <c r="AM110" s="30">
        <v>2123.5</v>
      </c>
      <c r="AN110" s="30">
        <v>2554.48</v>
      </c>
      <c r="AO110" s="30">
        <v>2612.8301000000001</v>
      </c>
      <c r="AP110" s="30">
        <v>2367.8200999999999</v>
      </c>
      <c r="AQ110" s="30">
        <v>1970.4301</v>
      </c>
      <c r="AR110" s="30">
        <v>2605.0300000000002</v>
      </c>
      <c r="AS110" s="30">
        <v>2169.4899999999998</v>
      </c>
      <c r="AT110" s="30">
        <v>2568.4398999999999</v>
      </c>
      <c r="AU110" s="30">
        <v>2448.4198999999999</v>
      </c>
      <c r="AV110" s="30">
        <v>3309.9099000000001</v>
      </c>
      <c r="AW110" s="30">
        <v>2187.5700999999999</v>
      </c>
      <c r="AX110" s="30">
        <v>2285.54</v>
      </c>
      <c r="AY110" s="30">
        <v>1915.62</v>
      </c>
      <c r="AZ110" s="30">
        <v>2684.3</v>
      </c>
      <c r="BA110" s="30">
        <v>2691.75</v>
      </c>
      <c r="BB110" s="30">
        <v>3111</v>
      </c>
      <c r="BC110" s="30">
        <v>2621.6498999999999</v>
      </c>
      <c r="BD110" s="30">
        <v>2959.3899000000001</v>
      </c>
      <c r="BE110" s="30">
        <v>3004.3798999999999</v>
      </c>
      <c r="BF110" s="30">
        <v>2196.4899999999998</v>
      </c>
      <c r="BG110" s="30">
        <v>2197.3998999999999</v>
      </c>
      <c r="BH110" s="30">
        <v>2405.6399000000001</v>
      </c>
      <c r="BI110" s="30">
        <v>3587.9198999999999</v>
      </c>
      <c r="BJ110" s="30">
        <v>2820.1698999999999</v>
      </c>
      <c r="BK110" s="30">
        <v>3365.5801000000001</v>
      </c>
      <c r="BL110" s="30">
        <v>3158</v>
      </c>
      <c r="BM110" s="30">
        <v>3036.6898999999999</v>
      </c>
      <c r="BN110" s="30">
        <v>4158.6899000000003</v>
      </c>
      <c r="BO110" s="30">
        <v>2818.8301000000001</v>
      </c>
      <c r="BQ110" s="20">
        <f t="shared" si="2"/>
        <v>2308.2433819999997</v>
      </c>
      <c r="BR110" s="20">
        <f t="shared" si="3"/>
        <v>577.06084549999991</v>
      </c>
    </row>
    <row r="111" spans="1:70" x14ac:dyDescent="0.25">
      <c r="A111" s="58" t="s">
        <v>108</v>
      </c>
      <c r="B111" s="30">
        <v>2701.3101000000001</v>
      </c>
      <c r="C111" s="30">
        <v>2135.27</v>
      </c>
      <c r="D111" s="30">
        <v>1615.97</v>
      </c>
      <c r="E111" s="30">
        <v>2592.4299000000001</v>
      </c>
      <c r="F111" s="30">
        <v>2436.5300000000002</v>
      </c>
      <c r="G111" s="30">
        <v>2435.4099000000001</v>
      </c>
      <c r="H111" s="30">
        <v>2668.25</v>
      </c>
      <c r="I111" s="30">
        <v>2008.75</v>
      </c>
      <c r="J111" s="30">
        <v>1576.1899000000001</v>
      </c>
      <c r="K111" s="30">
        <v>2311.8600999999999</v>
      </c>
      <c r="L111" s="30">
        <v>1676.37</v>
      </c>
      <c r="M111" s="30">
        <v>1655.41</v>
      </c>
      <c r="N111" s="30">
        <v>1569.47</v>
      </c>
      <c r="O111" s="30">
        <v>1529.09</v>
      </c>
      <c r="P111" s="30">
        <v>1417.77</v>
      </c>
      <c r="Q111" s="30">
        <v>1581.27</v>
      </c>
      <c r="R111" s="30">
        <v>1499.75</v>
      </c>
      <c r="S111" s="30">
        <v>1533.3100999999999</v>
      </c>
      <c r="T111" s="30">
        <v>1986.01</v>
      </c>
      <c r="U111" s="30">
        <v>2033.5600999999999</v>
      </c>
      <c r="V111" s="30">
        <v>1875.6899000000001</v>
      </c>
      <c r="W111" s="30">
        <v>1551.9399000000001</v>
      </c>
      <c r="X111" s="30">
        <v>1793.1</v>
      </c>
      <c r="Y111" s="30">
        <v>1956.72</v>
      </c>
      <c r="Z111" s="30">
        <v>2704.79</v>
      </c>
      <c r="AA111" s="30">
        <v>1432.11</v>
      </c>
      <c r="AB111" s="30">
        <v>1506.85</v>
      </c>
      <c r="AC111" s="30">
        <v>2306.3501000000001</v>
      </c>
      <c r="AD111" s="30">
        <v>1183.83</v>
      </c>
      <c r="AE111" s="30">
        <v>1950.92</v>
      </c>
      <c r="AF111" s="30">
        <v>1291.1600000000001</v>
      </c>
      <c r="AG111" s="30">
        <v>2085.3600999999999</v>
      </c>
      <c r="AH111" s="30">
        <v>1591.08</v>
      </c>
      <c r="AI111" s="30">
        <v>2683.47</v>
      </c>
      <c r="AJ111" s="30">
        <v>1818.11</v>
      </c>
      <c r="AK111" s="30">
        <v>1750.5600999999999</v>
      </c>
      <c r="AL111" s="30">
        <v>1902.27</v>
      </c>
      <c r="AM111" s="30">
        <v>1754.25</v>
      </c>
      <c r="AN111" s="30">
        <v>2144.3701000000001</v>
      </c>
      <c r="AO111" s="30">
        <v>1938.75</v>
      </c>
      <c r="AP111" s="30">
        <v>2450.9699999999998</v>
      </c>
      <c r="AQ111" s="30">
        <v>2274.3899000000001</v>
      </c>
      <c r="AR111" s="30">
        <v>1581.27</v>
      </c>
      <c r="AS111" s="30">
        <v>2361.73</v>
      </c>
      <c r="AT111" s="30">
        <v>2019.91</v>
      </c>
      <c r="AU111" s="30">
        <v>1378.6801</v>
      </c>
      <c r="AV111" s="30">
        <v>1668.8</v>
      </c>
      <c r="AW111" s="30">
        <v>2467.04</v>
      </c>
      <c r="AX111" s="30">
        <v>2130.3899000000001</v>
      </c>
      <c r="AY111" s="30">
        <v>1820.97</v>
      </c>
      <c r="AZ111" s="30">
        <v>2721.47</v>
      </c>
      <c r="BA111" s="30">
        <v>2524.96</v>
      </c>
      <c r="BB111" s="30">
        <v>2064.6799000000001</v>
      </c>
      <c r="BC111" s="30">
        <v>2188.8798999999999</v>
      </c>
      <c r="BD111" s="30">
        <v>2363.3600999999999</v>
      </c>
      <c r="BE111" s="30">
        <v>1881.9</v>
      </c>
      <c r="BF111" s="30">
        <v>1936.64</v>
      </c>
      <c r="BG111" s="30">
        <v>2156.1201000000001</v>
      </c>
      <c r="BH111" s="30">
        <v>2385.23</v>
      </c>
      <c r="BI111" s="30">
        <v>2942.3899000000001</v>
      </c>
      <c r="BJ111" s="30">
        <v>2176.5601000000001</v>
      </c>
      <c r="BK111" s="30">
        <v>2200.0500000000002</v>
      </c>
      <c r="BL111" s="30">
        <v>3932.52</v>
      </c>
      <c r="BM111" s="30">
        <v>2591.7399999999998</v>
      </c>
      <c r="BN111" s="30">
        <v>3023.0801000000001</v>
      </c>
      <c r="BO111" s="30">
        <v>2461.1298999999999</v>
      </c>
      <c r="BQ111" s="20">
        <f t="shared" si="2"/>
        <v>2079.5834060000007</v>
      </c>
      <c r="BR111" s="20">
        <f t="shared" si="3"/>
        <v>519.89585150000016</v>
      </c>
    </row>
    <row r="112" spans="1:70" x14ac:dyDescent="0.25">
      <c r="A112" s="58" t="s">
        <v>109</v>
      </c>
      <c r="B112" s="30">
        <v>3885.8701000000001</v>
      </c>
      <c r="C112" s="30">
        <v>4281.3301000000001</v>
      </c>
      <c r="D112" s="30">
        <v>4291.8301000000001</v>
      </c>
      <c r="E112" s="30">
        <v>5161.5</v>
      </c>
      <c r="F112" s="30">
        <v>5197.25</v>
      </c>
      <c r="G112" s="30">
        <v>4767.4301999999998</v>
      </c>
      <c r="H112" s="30">
        <v>4752.8798999999999</v>
      </c>
      <c r="I112" s="30">
        <v>4352.2201999999997</v>
      </c>
      <c r="J112" s="30">
        <v>4361.2402000000002</v>
      </c>
      <c r="K112" s="30">
        <v>5542.9198999999999</v>
      </c>
      <c r="L112" s="30">
        <v>6085.77</v>
      </c>
      <c r="M112" s="30">
        <v>5608.3798999999999</v>
      </c>
      <c r="N112" s="30">
        <v>5466.8701000000001</v>
      </c>
      <c r="O112" s="30">
        <v>4808.3500999999997</v>
      </c>
      <c r="P112" s="30">
        <v>4646.0600999999997</v>
      </c>
      <c r="Q112" s="30">
        <v>4770.3701000000001</v>
      </c>
      <c r="R112" s="30">
        <v>3973.77</v>
      </c>
      <c r="S112" s="30">
        <v>4486.6000999999997</v>
      </c>
      <c r="T112" s="30">
        <v>4541.6698999999999</v>
      </c>
      <c r="U112" s="30">
        <v>4288.1801999999998</v>
      </c>
      <c r="V112" s="30">
        <v>4431.2700000000004</v>
      </c>
      <c r="W112" s="30">
        <v>5240.1602000000003</v>
      </c>
      <c r="X112" s="30">
        <v>5152.8500999999997</v>
      </c>
      <c r="Y112" s="30">
        <v>4374.1602000000003</v>
      </c>
      <c r="Z112" s="30">
        <v>4806.4399000000003</v>
      </c>
      <c r="AA112" s="30">
        <v>5041.9799999999996</v>
      </c>
      <c r="AB112" s="30">
        <v>4235.8301000000001</v>
      </c>
      <c r="AC112" s="30">
        <v>4164.1602000000003</v>
      </c>
      <c r="AD112" s="30">
        <v>4069.2</v>
      </c>
      <c r="AE112" s="30">
        <v>4631.3198000000002</v>
      </c>
      <c r="AF112" s="30">
        <v>4434.2201999999997</v>
      </c>
      <c r="AG112" s="30">
        <v>5059.9102000000003</v>
      </c>
      <c r="AH112" s="30">
        <v>4689.9198999999999</v>
      </c>
      <c r="AI112" s="30">
        <v>4396.3100999999997</v>
      </c>
      <c r="AJ112" s="30">
        <v>4775.3500999999997</v>
      </c>
      <c r="AK112" s="30">
        <v>5239.5698000000002</v>
      </c>
      <c r="AL112" s="30">
        <v>4642.6201000000001</v>
      </c>
      <c r="AM112" s="30">
        <v>4602.29</v>
      </c>
      <c r="AN112" s="30">
        <v>4611.8999000000003</v>
      </c>
      <c r="AO112" s="30">
        <v>5694.6400999999996</v>
      </c>
      <c r="AP112" s="30">
        <v>5128.9399000000003</v>
      </c>
      <c r="AQ112" s="30">
        <v>4737.79</v>
      </c>
      <c r="AR112" s="30">
        <v>5323.79</v>
      </c>
      <c r="AS112" s="30">
        <v>5035.9502000000002</v>
      </c>
      <c r="AT112" s="30">
        <v>4987.3999000000003</v>
      </c>
      <c r="AU112" s="30">
        <v>4955.9799999999996</v>
      </c>
      <c r="AV112" s="30">
        <v>4435.4198999999999</v>
      </c>
      <c r="AW112" s="30">
        <v>4893.7402000000002</v>
      </c>
      <c r="AX112" s="30">
        <v>4941.0497999999998</v>
      </c>
      <c r="AY112" s="30">
        <v>5289.2201999999997</v>
      </c>
      <c r="AZ112" s="30">
        <v>6105.79</v>
      </c>
      <c r="BA112" s="30">
        <v>4958.5801000000001</v>
      </c>
      <c r="BB112" s="30">
        <v>5397.3500999999997</v>
      </c>
      <c r="BC112" s="30">
        <v>5155.9102000000003</v>
      </c>
      <c r="BD112" s="30">
        <v>5580.6899000000003</v>
      </c>
      <c r="BE112" s="30">
        <v>5526.02</v>
      </c>
      <c r="BF112" s="30">
        <v>5805.1201000000001</v>
      </c>
      <c r="BG112" s="30">
        <v>6730.0097999999998</v>
      </c>
      <c r="BH112" s="30">
        <v>6332.9399000000003</v>
      </c>
      <c r="BI112" s="30">
        <v>5939.0097999999998</v>
      </c>
      <c r="BJ112" s="30">
        <v>5655.3301000000001</v>
      </c>
      <c r="BK112" s="30">
        <v>6340.75</v>
      </c>
      <c r="BL112" s="30">
        <v>6834.2201999999997</v>
      </c>
      <c r="BM112" s="30">
        <v>6131.2002000000002</v>
      </c>
      <c r="BN112" s="30">
        <v>6043.9502000000002</v>
      </c>
      <c r="BO112" s="30">
        <v>6460.02</v>
      </c>
      <c r="BQ112" s="20">
        <f t="shared" si="2"/>
        <v>5126.209836</v>
      </c>
      <c r="BR112" s="20">
        <f t="shared" si="3"/>
        <v>1281.552459</v>
      </c>
    </row>
    <row r="113" spans="1:70" x14ac:dyDescent="0.25">
      <c r="A113" s="58" t="s">
        <v>110</v>
      </c>
      <c r="B113" s="30">
        <v>18160.539000000001</v>
      </c>
      <c r="C113" s="30">
        <v>18644.009999999998</v>
      </c>
      <c r="D113" s="30">
        <v>19377.061000000002</v>
      </c>
      <c r="E113" s="30">
        <v>20478.859</v>
      </c>
      <c r="F113" s="30">
        <v>20079.740000000002</v>
      </c>
      <c r="G113" s="30">
        <v>20366.460999999999</v>
      </c>
      <c r="H113" s="30">
        <v>20319.868999999999</v>
      </c>
      <c r="I113" s="30">
        <v>19761.868999999999</v>
      </c>
      <c r="J113" s="30">
        <v>19136.221000000001</v>
      </c>
      <c r="K113" s="30">
        <v>19265.580000000002</v>
      </c>
      <c r="L113" s="30">
        <v>20657.971000000001</v>
      </c>
      <c r="M113" s="30">
        <v>20491.561000000002</v>
      </c>
      <c r="N113" s="30">
        <v>21280.881000000001</v>
      </c>
      <c r="O113" s="30">
        <v>19664.699000000001</v>
      </c>
      <c r="P113" s="30">
        <v>20030.188999999998</v>
      </c>
      <c r="Q113" s="30">
        <v>19734.84</v>
      </c>
      <c r="R113" s="30">
        <v>18568.891</v>
      </c>
      <c r="S113" s="30">
        <v>19285.311000000002</v>
      </c>
      <c r="T113" s="30">
        <v>19816.93</v>
      </c>
      <c r="U113" s="30">
        <v>18544.5</v>
      </c>
      <c r="V113" s="30">
        <v>18763.528999999999</v>
      </c>
      <c r="W113" s="30">
        <v>20399.789000000001</v>
      </c>
      <c r="X113" s="30">
        <v>19026.881000000001</v>
      </c>
      <c r="Y113" s="30">
        <v>17568.381000000001</v>
      </c>
      <c r="Z113" s="30">
        <v>18391.43</v>
      </c>
      <c r="AA113" s="30">
        <v>19919.82</v>
      </c>
      <c r="AB113" s="30">
        <v>18991.881000000001</v>
      </c>
      <c r="AC113" s="30">
        <v>18841.359</v>
      </c>
      <c r="AD113" s="30">
        <v>19259.98</v>
      </c>
      <c r="AE113" s="30">
        <v>19928.381000000001</v>
      </c>
      <c r="AF113" s="30">
        <v>19283.960999999999</v>
      </c>
      <c r="AG113" s="30">
        <v>20194.938999999998</v>
      </c>
      <c r="AH113" s="30">
        <v>20257.900000000001</v>
      </c>
      <c r="AI113" s="30">
        <v>19801.438999999998</v>
      </c>
      <c r="AJ113" s="30">
        <v>19440.359</v>
      </c>
      <c r="AK113" s="30">
        <v>19080.881000000001</v>
      </c>
      <c r="AL113" s="30">
        <v>19501.688999999998</v>
      </c>
      <c r="AM113" s="30">
        <v>20204.960999999999</v>
      </c>
      <c r="AN113" s="30">
        <v>20306.240000000002</v>
      </c>
      <c r="AO113" s="30">
        <v>21126.34</v>
      </c>
      <c r="AP113" s="30">
        <v>21031.68</v>
      </c>
      <c r="AQ113" s="30">
        <v>19505.949000000001</v>
      </c>
      <c r="AR113" s="30">
        <v>20499.721000000001</v>
      </c>
      <c r="AS113" s="30">
        <v>20722.471000000001</v>
      </c>
      <c r="AT113" s="30">
        <v>18665.900000000001</v>
      </c>
      <c r="AU113" s="30">
        <v>19840.27</v>
      </c>
      <c r="AV113" s="30">
        <v>20102.990000000002</v>
      </c>
      <c r="AW113" s="30">
        <v>19829.25</v>
      </c>
      <c r="AX113" s="30">
        <v>20742.528999999999</v>
      </c>
      <c r="AY113" s="30">
        <v>20352.289000000001</v>
      </c>
      <c r="AZ113" s="30">
        <v>22573.16</v>
      </c>
      <c r="BA113" s="30">
        <v>21764.68</v>
      </c>
      <c r="BB113" s="30">
        <v>21430.618999999999</v>
      </c>
      <c r="BC113" s="30">
        <v>20697.039000000001</v>
      </c>
      <c r="BD113" s="30">
        <v>20817.669999999998</v>
      </c>
      <c r="BE113" s="30">
        <v>21625.471000000001</v>
      </c>
      <c r="BF113" s="30">
        <v>20856.221000000001</v>
      </c>
      <c r="BG113" s="30">
        <v>21261.300999999999</v>
      </c>
      <c r="BH113" s="30">
        <v>21752.710999999999</v>
      </c>
      <c r="BI113" s="30">
        <v>21839.66</v>
      </c>
      <c r="BJ113" s="30">
        <v>21197.32</v>
      </c>
      <c r="BK113" s="30">
        <v>21751.74</v>
      </c>
      <c r="BL113" s="30">
        <v>22577.311000000002</v>
      </c>
      <c r="BM113" s="30">
        <v>21097.4</v>
      </c>
      <c r="BN113" s="30">
        <v>21758.471000000001</v>
      </c>
      <c r="BO113" s="30">
        <v>20951.43</v>
      </c>
      <c r="BQ113" s="20">
        <f t="shared" si="2"/>
        <v>20235.020500000006</v>
      </c>
      <c r="BR113" s="20">
        <f t="shared" si="3"/>
        <v>5058.7551250000015</v>
      </c>
    </row>
    <row r="114" spans="1:70" x14ac:dyDescent="0.25">
      <c r="A114" s="58" t="s">
        <v>111</v>
      </c>
      <c r="B114" s="30">
        <v>26639.49</v>
      </c>
      <c r="C114" s="30">
        <v>25436.33</v>
      </c>
      <c r="D114" s="30">
        <v>24648.118999999999</v>
      </c>
      <c r="E114" s="30">
        <v>25352.971000000001</v>
      </c>
      <c r="F114" s="30">
        <v>25249.210999999999</v>
      </c>
      <c r="G114" s="30">
        <v>27007.9</v>
      </c>
      <c r="H114" s="30">
        <v>25360.73</v>
      </c>
      <c r="I114" s="30">
        <v>26926.84</v>
      </c>
      <c r="J114" s="30">
        <v>24631.721000000001</v>
      </c>
      <c r="K114" s="30">
        <v>24490.32</v>
      </c>
      <c r="L114" s="30">
        <v>26140.85</v>
      </c>
      <c r="M114" s="30">
        <v>24574.6</v>
      </c>
      <c r="N114" s="30">
        <v>24734.199000000001</v>
      </c>
      <c r="O114" s="30">
        <v>25340.67</v>
      </c>
      <c r="P114" s="30">
        <v>24651.9</v>
      </c>
      <c r="Q114" s="30">
        <v>25739.42</v>
      </c>
      <c r="R114" s="30">
        <v>24478.98</v>
      </c>
      <c r="S114" s="30">
        <v>23708.699000000001</v>
      </c>
      <c r="T114" s="30">
        <v>25811.199000000001</v>
      </c>
      <c r="U114" s="30">
        <v>24877.17</v>
      </c>
      <c r="V114" s="30">
        <v>25742.25</v>
      </c>
      <c r="W114" s="30">
        <v>28475.5</v>
      </c>
      <c r="X114" s="30">
        <v>27748.438999999998</v>
      </c>
      <c r="Y114" s="30">
        <v>24867.710999999999</v>
      </c>
      <c r="Z114" s="30">
        <v>26046</v>
      </c>
      <c r="AA114" s="30">
        <v>27167.26</v>
      </c>
      <c r="AB114" s="30">
        <v>23458.77</v>
      </c>
      <c r="AC114" s="30">
        <v>24166.438999999998</v>
      </c>
      <c r="AD114" s="30">
        <v>24301.971000000001</v>
      </c>
      <c r="AE114" s="30">
        <v>25538.391</v>
      </c>
      <c r="AF114" s="30">
        <v>25793.859</v>
      </c>
      <c r="AG114" s="30">
        <v>27459.84</v>
      </c>
      <c r="AH114" s="30">
        <v>26473.9</v>
      </c>
      <c r="AI114" s="30">
        <v>26643.118999999999</v>
      </c>
      <c r="AJ114" s="30">
        <v>25936.028999999999</v>
      </c>
      <c r="AK114" s="30">
        <v>28612.311000000002</v>
      </c>
      <c r="AL114" s="30">
        <v>26720.92</v>
      </c>
      <c r="AM114" s="30">
        <v>24661.221000000001</v>
      </c>
      <c r="AN114" s="30">
        <v>24635.710999999999</v>
      </c>
      <c r="AO114" s="30">
        <v>28478.938999999998</v>
      </c>
      <c r="AP114" s="30">
        <v>25593.99</v>
      </c>
      <c r="AQ114" s="30">
        <v>26506.73</v>
      </c>
      <c r="AR114" s="30">
        <v>26885.039000000001</v>
      </c>
      <c r="AS114" s="30">
        <v>26088.65</v>
      </c>
      <c r="AT114" s="30">
        <v>25683.17</v>
      </c>
      <c r="AU114" s="30">
        <v>26001</v>
      </c>
      <c r="AV114" s="30">
        <v>25030.721000000001</v>
      </c>
      <c r="AW114" s="30">
        <v>26993.778999999999</v>
      </c>
      <c r="AX114" s="30">
        <v>27178.641</v>
      </c>
      <c r="AY114" s="30">
        <v>27843.528999999999</v>
      </c>
      <c r="AZ114" s="30">
        <v>28997.050999999999</v>
      </c>
      <c r="BA114" s="30">
        <v>26350.9</v>
      </c>
      <c r="BB114" s="30">
        <v>27449.539000000001</v>
      </c>
      <c r="BC114" s="30">
        <v>29168.91</v>
      </c>
      <c r="BD114" s="30">
        <v>28169.300999999999</v>
      </c>
      <c r="BE114" s="30">
        <v>28025.68</v>
      </c>
      <c r="BF114" s="30">
        <v>28614.688999999998</v>
      </c>
      <c r="BG114" s="30">
        <v>30307.949000000001</v>
      </c>
      <c r="BH114" s="30">
        <v>28881.199000000001</v>
      </c>
      <c r="BI114" s="30">
        <v>27655.471000000001</v>
      </c>
      <c r="BJ114" s="30">
        <v>29909.919999999998</v>
      </c>
      <c r="BK114" s="30">
        <v>28076.539000000001</v>
      </c>
      <c r="BL114" s="30">
        <v>30719.59</v>
      </c>
      <c r="BM114" s="30">
        <v>28478.41</v>
      </c>
      <c r="BN114" s="30">
        <v>27935.34</v>
      </c>
      <c r="BO114" s="30">
        <v>28823.881000000001</v>
      </c>
      <c r="BQ114" s="20">
        <f t="shared" si="2"/>
        <v>26863.484920000006</v>
      </c>
      <c r="BR114" s="20">
        <f t="shared" si="3"/>
        <v>6715.8712300000016</v>
      </c>
    </row>
    <row r="115" spans="1:70" x14ac:dyDescent="0.25">
      <c r="A115" s="58" t="s">
        <v>112</v>
      </c>
      <c r="B115" s="30">
        <v>2225.1001000000001</v>
      </c>
      <c r="C115" s="30">
        <v>2069.8000000000002</v>
      </c>
      <c r="D115" s="30">
        <v>3904.71</v>
      </c>
      <c r="E115" s="30">
        <v>3275.3101000000001</v>
      </c>
      <c r="F115" s="30">
        <v>3432.49</v>
      </c>
      <c r="G115" s="30">
        <v>3172.3501000000001</v>
      </c>
      <c r="H115" s="30">
        <v>2737.8998999999999</v>
      </c>
      <c r="I115" s="30">
        <v>1580.14</v>
      </c>
      <c r="J115" s="30">
        <v>2791.1399000000001</v>
      </c>
      <c r="K115" s="30">
        <v>2675.3899000000001</v>
      </c>
      <c r="L115" s="30">
        <v>2972.27</v>
      </c>
      <c r="M115" s="30">
        <v>1450.79</v>
      </c>
      <c r="N115" s="30">
        <v>2158.5300000000002</v>
      </c>
      <c r="O115" s="30">
        <v>2415.9099000000001</v>
      </c>
      <c r="P115" s="30">
        <v>2904.3501000000001</v>
      </c>
      <c r="Q115" s="30">
        <v>2502.73</v>
      </c>
      <c r="R115" s="30">
        <v>1645.88</v>
      </c>
      <c r="S115" s="30">
        <v>2545.04</v>
      </c>
      <c r="T115" s="30">
        <v>1966.25</v>
      </c>
      <c r="U115" s="30">
        <v>2524.6001000000001</v>
      </c>
      <c r="V115" s="30">
        <v>2233.6298999999999</v>
      </c>
      <c r="W115" s="30">
        <v>2155.6698999999999</v>
      </c>
      <c r="X115" s="30">
        <v>2243.4499999999998</v>
      </c>
      <c r="Y115" s="30">
        <v>2301.04</v>
      </c>
      <c r="Z115" s="30">
        <v>1869.47</v>
      </c>
      <c r="AA115" s="30">
        <v>2161.5900999999999</v>
      </c>
      <c r="AB115" s="30">
        <v>2307.6399000000001</v>
      </c>
      <c r="AC115" s="30">
        <v>1639.77</v>
      </c>
      <c r="AD115" s="30">
        <v>1411.3100999999999</v>
      </c>
      <c r="AE115" s="30">
        <v>2232.8798999999999</v>
      </c>
      <c r="AF115" s="30">
        <v>1980.14</v>
      </c>
      <c r="AG115" s="30">
        <v>2111.8101000000001</v>
      </c>
      <c r="AH115" s="30">
        <v>2239.8600999999999</v>
      </c>
      <c r="AI115" s="30">
        <v>2524.1298999999999</v>
      </c>
      <c r="AJ115" s="30">
        <v>2688.47</v>
      </c>
      <c r="AK115" s="30">
        <v>2542.3899000000001</v>
      </c>
      <c r="AL115" s="30">
        <v>2547.5700999999999</v>
      </c>
      <c r="AM115" s="30">
        <v>2771.5</v>
      </c>
      <c r="AN115" s="30">
        <v>2213.1698999999999</v>
      </c>
      <c r="AO115" s="30">
        <v>3136.21</v>
      </c>
      <c r="AP115" s="30">
        <v>3166.1898999999999</v>
      </c>
      <c r="AQ115" s="30">
        <v>1741.4399000000001</v>
      </c>
      <c r="AR115" s="30">
        <v>2792.1898999999999</v>
      </c>
      <c r="AS115" s="30">
        <v>2422.6001000000001</v>
      </c>
      <c r="AT115" s="30">
        <v>2860.28</v>
      </c>
      <c r="AU115" s="30">
        <v>3079.8200999999999</v>
      </c>
      <c r="AV115" s="30">
        <v>3442.48</v>
      </c>
      <c r="AW115" s="30">
        <v>2183.5700999999999</v>
      </c>
      <c r="AX115" s="30">
        <v>2158.8301000000001</v>
      </c>
      <c r="AY115" s="30">
        <v>2426.8998999999999</v>
      </c>
      <c r="AZ115" s="30">
        <v>3311.1898999999999</v>
      </c>
      <c r="BA115" s="30">
        <v>2663.6100999999999</v>
      </c>
      <c r="BB115" s="30">
        <v>3513.28</v>
      </c>
      <c r="BC115" s="30">
        <v>2874.3501000000001</v>
      </c>
      <c r="BD115" s="30">
        <v>2592.71</v>
      </c>
      <c r="BE115" s="30">
        <v>3748.8301000000001</v>
      </c>
      <c r="BF115" s="30">
        <v>2662.0601000000001</v>
      </c>
      <c r="BG115" s="30">
        <v>2490.29</v>
      </c>
      <c r="BH115" s="30">
        <v>2830.21</v>
      </c>
      <c r="BI115" s="30">
        <v>3500.1298999999999</v>
      </c>
      <c r="BJ115" s="30">
        <v>3165.74</v>
      </c>
      <c r="BK115" s="30">
        <v>3309.05</v>
      </c>
      <c r="BL115" s="30">
        <v>3105.4299000000001</v>
      </c>
      <c r="BM115" s="30">
        <v>3407.9099000000001</v>
      </c>
      <c r="BN115" s="30">
        <v>4528.2997999999998</v>
      </c>
      <c r="BO115" s="30">
        <v>3226.6599000000001</v>
      </c>
      <c r="BQ115" s="20">
        <f t="shared" si="2"/>
        <v>2623.9503920000006</v>
      </c>
      <c r="BR115" s="20">
        <f t="shared" si="3"/>
        <v>655.98759800000016</v>
      </c>
    </row>
    <row r="116" spans="1:70" x14ac:dyDescent="0.25">
      <c r="A116" s="58" t="s">
        <v>113</v>
      </c>
      <c r="B116" s="30">
        <v>25264.039000000001</v>
      </c>
      <c r="C116" s="30">
        <v>24844.800999999999</v>
      </c>
      <c r="D116" s="30">
        <v>23842.6</v>
      </c>
      <c r="E116" s="30">
        <v>24788.76</v>
      </c>
      <c r="F116" s="30">
        <v>25768.99</v>
      </c>
      <c r="G116" s="30">
        <v>26500.99</v>
      </c>
      <c r="H116" s="30">
        <v>24872.400000000001</v>
      </c>
      <c r="I116" s="30">
        <v>24932.85</v>
      </c>
      <c r="J116" s="30">
        <v>24063.699000000001</v>
      </c>
      <c r="K116" s="30">
        <v>25395.26</v>
      </c>
      <c r="L116" s="30">
        <v>24794.9</v>
      </c>
      <c r="M116" s="30">
        <v>26678.028999999999</v>
      </c>
      <c r="N116" s="30">
        <v>26152.381000000001</v>
      </c>
      <c r="O116" s="30">
        <v>25944.66</v>
      </c>
      <c r="P116" s="30">
        <v>25277.971000000001</v>
      </c>
      <c r="Q116" s="30">
        <v>26613.721000000001</v>
      </c>
      <c r="R116" s="30">
        <v>23960.27</v>
      </c>
      <c r="S116" s="30">
        <v>23753.460999999999</v>
      </c>
      <c r="T116" s="30">
        <v>25760.311000000002</v>
      </c>
      <c r="U116" s="30">
        <v>25707.42</v>
      </c>
      <c r="V116" s="30">
        <v>26635.15</v>
      </c>
      <c r="W116" s="30">
        <v>27673.24</v>
      </c>
      <c r="X116" s="30">
        <v>26974.68</v>
      </c>
      <c r="Y116" s="30">
        <v>25466.528999999999</v>
      </c>
      <c r="Z116" s="30">
        <v>26472.1</v>
      </c>
      <c r="AA116" s="30">
        <v>28933.528999999999</v>
      </c>
      <c r="AB116" s="30">
        <v>26295.16</v>
      </c>
      <c r="AC116" s="30">
        <v>26290.438999999998</v>
      </c>
      <c r="AD116" s="30">
        <v>24528.41</v>
      </c>
      <c r="AE116" s="30">
        <v>26574.07</v>
      </c>
      <c r="AF116" s="30">
        <v>26014.368999999999</v>
      </c>
      <c r="AG116" s="30">
        <v>27573.118999999999</v>
      </c>
      <c r="AH116" s="30">
        <v>27142.18</v>
      </c>
      <c r="AI116" s="30">
        <v>27701.859</v>
      </c>
      <c r="AJ116" s="30">
        <v>27302.278999999999</v>
      </c>
      <c r="AK116" s="30">
        <v>27816.438999999998</v>
      </c>
      <c r="AL116" s="30">
        <v>28014.778999999999</v>
      </c>
      <c r="AM116" s="30">
        <v>26821.25</v>
      </c>
      <c r="AN116" s="30">
        <v>25787.99</v>
      </c>
      <c r="AO116" s="30">
        <v>29332.618999999999</v>
      </c>
      <c r="AP116" s="30">
        <v>28156.971000000001</v>
      </c>
      <c r="AQ116" s="30">
        <v>27222.66</v>
      </c>
      <c r="AR116" s="30">
        <v>27463.609</v>
      </c>
      <c r="AS116" s="30">
        <v>28108.359</v>
      </c>
      <c r="AT116" s="30">
        <v>26451.91</v>
      </c>
      <c r="AU116" s="30">
        <v>27116.23</v>
      </c>
      <c r="AV116" s="30">
        <v>27435.43</v>
      </c>
      <c r="AW116" s="30">
        <v>28579.550999999999</v>
      </c>
      <c r="AX116" s="30">
        <v>27745.58</v>
      </c>
      <c r="AY116" s="30">
        <v>28251.528999999999</v>
      </c>
      <c r="AZ116" s="30">
        <v>31827.210999999999</v>
      </c>
      <c r="BA116" s="30">
        <v>28796.68</v>
      </c>
      <c r="BB116" s="30">
        <v>28522</v>
      </c>
      <c r="BC116" s="30">
        <v>28800.539000000001</v>
      </c>
      <c r="BD116" s="30">
        <v>28260.028999999999</v>
      </c>
      <c r="BE116" s="30">
        <v>29600.99</v>
      </c>
      <c r="BF116" s="30">
        <v>29634.1</v>
      </c>
      <c r="BG116" s="30">
        <v>30208.52</v>
      </c>
      <c r="BH116" s="30">
        <v>30360.76</v>
      </c>
      <c r="BI116" s="30">
        <v>30399.83</v>
      </c>
      <c r="BJ116" s="30">
        <v>31667.02</v>
      </c>
      <c r="BK116" s="30">
        <v>30001.891</v>
      </c>
      <c r="BL116" s="30">
        <v>33641.262000000002</v>
      </c>
      <c r="BM116" s="30">
        <v>31802.35</v>
      </c>
      <c r="BN116" s="30">
        <v>29425.960999999999</v>
      </c>
      <c r="BO116" s="30">
        <v>31040.18</v>
      </c>
      <c r="BQ116" s="20">
        <f t="shared" si="2"/>
        <v>27981.056080000009</v>
      </c>
      <c r="BR116" s="20">
        <f t="shared" si="3"/>
        <v>6995.2640200000023</v>
      </c>
    </row>
    <row r="117" spans="1:70" x14ac:dyDescent="0.25">
      <c r="A117" s="58" t="s">
        <v>114</v>
      </c>
      <c r="B117" s="30">
        <v>1721.28</v>
      </c>
      <c r="C117" s="30">
        <v>1775.01</v>
      </c>
      <c r="D117" s="30">
        <v>2138.6001000000001</v>
      </c>
      <c r="E117" s="30">
        <v>1984.92</v>
      </c>
      <c r="F117" s="30">
        <v>2278.7800000000002</v>
      </c>
      <c r="G117" s="30">
        <v>2007.5699</v>
      </c>
      <c r="H117" s="30">
        <v>1458.29</v>
      </c>
      <c r="I117" s="30">
        <v>1193.6300000000001</v>
      </c>
      <c r="J117" s="30">
        <v>1428.59</v>
      </c>
      <c r="K117" s="30">
        <v>1771.22</v>
      </c>
      <c r="L117" s="30">
        <v>1708.71</v>
      </c>
      <c r="M117" s="30">
        <v>1431.02</v>
      </c>
      <c r="N117" s="30">
        <v>1074.33</v>
      </c>
      <c r="O117" s="30">
        <v>1600.34</v>
      </c>
      <c r="P117" s="30">
        <v>1520.15</v>
      </c>
      <c r="Q117" s="30">
        <v>1596.28</v>
      </c>
      <c r="R117" s="30">
        <v>1589.21</v>
      </c>
      <c r="S117" s="30">
        <v>1289.6899000000001</v>
      </c>
      <c r="T117" s="30">
        <v>1571.89</v>
      </c>
      <c r="U117" s="30">
        <v>2249.0100000000002</v>
      </c>
      <c r="V117" s="30">
        <v>1758.55</v>
      </c>
      <c r="W117" s="30">
        <v>1832.99</v>
      </c>
      <c r="X117" s="30">
        <v>1454.48</v>
      </c>
      <c r="Y117" s="30">
        <v>1650.35</v>
      </c>
      <c r="Z117" s="30">
        <v>1333.89</v>
      </c>
      <c r="AA117" s="30">
        <v>1399.58</v>
      </c>
      <c r="AB117" s="30">
        <v>1250.1500000000001</v>
      </c>
      <c r="AC117" s="30">
        <v>1309.73</v>
      </c>
      <c r="AD117" s="30">
        <v>1594.73</v>
      </c>
      <c r="AE117" s="30">
        <v>1378.27</v>
      </c>
      <c r="AF117" s="30">
        <v>833.22997999999995</v>
      </c>
      <c r="AG117" s="30">
        <v>1612.1899000000001</v>
      </c>
      <c r="AH117" s="30">
        <v>989.53998000000001</v>
      </c>
      <c r="AI117" s="30">
        <v>1723.48</v>
      </c>
      <c r="AJ117" s="30">
        <v>1984.42</v>
      </c>
      <c r="AK117" s="30">
        <v>2062.7199999999998</v>
      </c>
      <c r="AL117" s="30">
        <v>1391.9399000000001</v>
      </c>
      <c r="AM117" s="30">
        <v>1667.01</v>
      </c>
      <c r="AN117" s="30">
        <v>2021.61</v>
      </c>
      <c r="AO117" s="30">
        <v>1700.0600999999999</v>
      </c>
      <c r="AP117" s="30">
        <v>1900.61</v>
      </c>
      <c r="AQ117" s="30">
        <v>1470.5699</v>
      </c>
      <c r="AR117" s="30">
        <v>1913.8100999999999</v>
      </c>
      <c r="AS117" s="30">
        <v>2164.04</v>
      </c>
      <c r="AT117" s="30">
        <v>2947.9299000000001</v>
      </c>
      <c r="AU117" s="30">
        <v>2447.98</v>
      </c>
      <c r="AV117" s="30">
        <v>3323.8</v>
      </c>
      <c r="AW117" s="30">
        <v>2247.8998999999999</v>
      </c>
      <c r="AX117" s="30">
        <v>1586.1</v>
      </c>
      <c r="AY117" s="30">
        <v>1708.38</v>
      </c>
      <c r="AZ117" s="30">
        <v>2389.0100000000002</v>
      </c>
      <c r="BA117" s="30">
        <v>2062.9398999999999</v>
      </c>
      <c r="BB117" s="30">
        <v>2788.1399000000001</v>
      </c>
      <c r="BC117" s="30">
        <v>2131.8998999999999</v>
      </c>
      <c r="BD117" s="30">
        <v>2449.6898999999999</v>
      </c>
      <c r="BE117" s="30">
        <v>3301.7</v>
      </c>
      <c r="BF117" s="30">
        <v>2005.0600999999999</v>
      </c>
      <c r="BG117" s="30">
        <v>2325.0801000000001</v>
      </c>
      <c r="BH117" s="30">
        <v>2350.6799000000001</v>
      </c>
      <c r="BI117" s="30">
        <v>2635.46</v>
      </c>
      <c r="BJ117" s="30">
        <v>2435.6799000000001</v>
      </c>
      <c r="BK117" s="30">
        <v>2333.9499999999998</v>
      </c>
      <c r="BL117" s="30">
        <v>2140</v>
      </c>
      <c r="BM117" s="30">
        <v>3181.1599000000001</v>
      </c>
      <c r="BN117" s="30">
        <v>3421.5601000000001</v>
      </c>
      <c r="BO117" s="30">
        <v>2793.5601000000001</v>
      </c>
      <c r="BQ117" s="20">
        <f t="shared" si="2"/>
        <v>2002.1081852000007</v>
      </c>
      <c r="BR117" s="20">
        <f t="shared" si="3"/>
        <v>500.52704630000017</v>
      </c>
    </row>
    <row r="118" spans="1:70" x14ac:dyDescent="0.25">
      <c r="A118" s="58" t="s">
        <v>115</v>
      </c>
      <c r="B118" s="30">
        <v>1065.33</v>
      </c>
      <c r="C118" s="30">
        <v>1471.45</v>
      </c>
      <c r="D118" s="30">
        <v>1906.9</v>
      </c>
      <c r="E118" s="30">
        <v>1404.62</v>
      </c>
      <c r="F118" s="30">
        <v>1704.24</v>
      </c>
      <c r="G118" s="30">
        <v>1529.4</v>
      </c>
      <c r="H118" s="30">
        <v>1067.79</v>
      </c>
      <c r="I118" s="30">
        <v>714.85999000000004</v>
      </c>
      <c r="J118" s="30">
        <v>1055.0600999999999</v>
      </c>
      <c r="K118" s="30">
        <v>1209.03</v>
      </c>
      <c r="L118" s="30">
        <v>1280.3199</v>
      </c>
      <c r="M118" s="30">
        <v>858.20001000000002</v>
      </c>
      <c r="N118" s="30">
        <v>695.59002999999996</v>
      </c>
      <c r="O118" s="30">
        <v>1105.48</v>
      </c>
      <c r="P118" s="30">
        <v>1150.54</v>
      </c>
      <c r="Q118" s="30">
        <v>1030.9301</v>
      </c>
      <c r="R118" s="30">
        <v>1042.25</v>
      </c>
      <c r="S118" s="30">
        <v>924.62</v>
      </c>
      <c r="T118" s="30">
        <v>852.38</v>
      </c>
      <c r="U118" s="30">
        <v>1184.96</v>
      </c>
      <c r="V118" s="30">
        <v>844.77002000000005</v>
      </c>
      <c r="W118" s="30">
        <v>1048.47</v>
      </c>
      <c r="X118" s="30">
        <v>1119.99</v>
      </c>
      <c r="Y118" s="30">
        <v>1096.03</v>
      </c>
      <c r="Z118" s="30">
        <v>893</v>
      </c>
      <c r="AA118" s="30">
        <v>996.92998999999998</v>
      </c>
      <c r="AB118" s="30">
        <v>1005.03</v>
      </c>
      <c r="AC118" s="30">
        <v>813.88</v>
      </c>
      <c r="AD118" s="30">
        <v>918.47997999999995</v>
      </c>
      <c r="AE118" s="30">
        <v>941</v>
      </c>
      <c r="AF118" s="30">
        <v>642.91998000000001</v>
      </c>
      <c r="AG118" s="30">
        <v>1042.03</v>
      </c>
      <c r="AH118" s="30">
        <v>996.32001000000002</v>
      </c>
      <c r="AI118" s="30">
        <v>1247.75</v>
      </c>
      <c r="AJ118" s="30">
        <v>1325.11</v>
      </c>
      <c r="AK118" s="30">
        <v>1551.39</v>
      </c>
      <c r="AL118" s="30">
        <v>997.90002000000004</v>
      </c>
      <c r="AM118" s="30">
        <v>1297.3800000000001</v>
      </c>
      <c r="AN118" s="30">
        <v>1231.9000000000001</v>
      </c>
      <c r="AO118" s="30">
        <v>1420.73</v>
      </c>
      <c r="AP118" s="30">
        <v>1562.67</v>
      </c>
      <c r="AQ118" s="30">
        <v>848.5</v>
      </c>
      <c r="AR118" s="30">
        <v>1322.95</v>
      </c>
      <c r="AS118" s="30">
        <v>1340.46</v>
      </c>
      <c r="AT118" s="30">
        <v>1809.8199</v>
      </c>
      <c r="AU118" s="30">
        <v>1534.41</v>
      </c>
      <c r="AV118" s="30">
        <v>1986.48</v>
      </c>
      <c r="AW118" s="30">
        <v>1346.26</v>
      </c>
      <c r="AX118" s="30">
        <v>849.64000999999996</v>
      </c>
      <c r="AY118" s="30">
        <v>1166.53</v>
      </c>
      <c r="AZ118" s="30">
        <v>1693.76</v>
      </c>
      <c r="BA118" s="30">
        <v>1166.72</v>
      </c>
      <c r="BB118" s="30">
        <v>1858.9301</v>
      </c>
      <c r="BC118" s="30">
        <v>1574.64</v>
      </c>
      <c r="BD118" s="30">
        <v>1298.33</v>
      </c>
      <c r="BE118" s="30">
        <v>2314.5601000000001</v>
      </c>
      <c r="BF118" s="30">
        <v>1386.97</v>
      </c>
      <c r="BG118" s="30">
        <v>1503.0699</v>
      </c>
      <c r="BH118" s="30">
        <v>1522.11</v>
      </c>
      <c r="BI118" s="30">
        <v>1418.1</v>
      </c>
      <c r="BJ118" s="30">
        <v>1440.98</v>
      </c>
      <c r="BK118" s="30">
        <v>1544</v>
      </c>
      <c r="BL118" s="30">
        <v>1448.96</v>
      </c>
      <c r="BM118" s="30">
        <v>1851.95</v>
      </c>
      <c r="BN118" s="30">
        <v>2029.79</v>
      </c>
      <c r="BO118" s="30">
        <v>1766.42</v>
      </c>
      <c r="BQ118" s="20">
        <f t="shared" si="2"/>
        <v>1300.4446002000004</v>
      </c>
      <c r="BR118" s="20">
        <f t="shared" si="3"/>
        <v>325.11115005000011</v>
      </c>
    </row>
    <row r="119" spans="1:70" x14ac:dyDescent="0.25">
      <c r="A119" s="58" t="s">
        <v>116</v>
      </c>
      <c r="B119" s="30">
        <v>25870.881000000001</v>
      </c>
      <c r="C119" s="30">
        <v>25606.300999999999</v>
      </c>
      <c r="D119" s="30">
        <v>24869.109</v>
      </c>
      <c r="E119" s="30">
        <v>25819.368999999999</v>
      </c>
      <c r="F119" s="30">
        <v>26349.971000000001</v>
      </c>
      <c r="G119" s="30">
        <v>26045.33</v>
      </c>
      <c r="H119" s="30">
        <v>24937.93</v>
      </c>
      <c r="I119" s="30">
        <v>24993.07</v>
      </c>
      <c r="J119" s="30">
        <v>25209.199000000001</v>
      </c>
      <c r="K119" s="30">
        <v>26017.09</v>
      </c>
      <c r="L119" s="30">
        <v>26122.938999999998</v>
      </c>
      <c r="M119" s="30">
        <v>25650.109</v>
      </c>
      <c r="N119" s="30">
        <v>24464.359</v>
      </c>
      <c r="O119" s="30">
        <v>24704.26</v>
      </c>
      <c r="P119" s="30">
        <v>25776.300999999999</v>
      </c>
      <c r="Q119" s="30">
        <v>24916.17</v>
      </c>
      <c r="R119" s="30">
        <v>25314.300999999999</v>
      </c>
      <c r="S119" s="30">
        <v>24538.09</v>
      </c>
      <c r="T119" s="30">
        <v>25864.539000000001</v>
      </c>
      <c r="U119" s="30">
        <v>25299.52</v>
      </c>
      <c r="V119" s="30">
        <v>24887.42</v>
      </c>
      <c r="W119" s="30">
        <v>26861.4</v>
      </c>
      <c r="X119" s="30">
        <v>26629.77</v>
      </c>
      <c r="Y119" s="30">
        <v>24250.09</v>
      </c>
      <c r="Z119" s="30">
        <v>25585.028999999999</v>
      </c>
      <c r="AA119" s="30">
        <v>25886.641</v>
      </c>
      <c r="AB119" s="30">
        <v>24734.789000000001</v>
      </c>
      <c r="AC119" s="30">
        <v>24880.84</v>
      </c>
      <c r="AD119" s="30">
        <v>25680.311000000002</v>
      </c>
      <c r="AE119" s="30">
        <v>26262.028999999999</v>
      </c>
      <c r="AF119" s="30">
        <v>26662.618999999999</v>
      </c>
      <c r="AG119" s="30">
        <v>26933.221000000001</v>
      </c>
      <c r="AH119" s="30">
        <v>27182.789000000001</v>
      </c>
      <c r="AI119" s="30">
        <v>26259.27</v>
      </c>
      <c r="AJ119" s="30">
        <v>27418.800999999999</v>
      </c>
      <c r="AK119" s="30">
        <v>27532.73</v>
      </c>
      <c r="AL119" s="30">
        <v>24779.58</v>
      </c>
      <c r="AM119" s="30">
        <v>25301.48</v>
      </c>
      <c r="AN119" s="30">
        <v>25537.609</v>
      </c>
      <c r="AO119" s="30">
        <v>28092.75</v>
      </c>
      <c r="AP119" s="30">
        <v>26635.83</v>
      </c>
      <c r="AQ119" s="30">
        <v>25371.641</v>
      </c>
      <c r="AR119" s="30">
        <v>26802.688999999998</v>
      </c>
      <c r="AS119" s="30">
        <v>27340.16</v>
      </c>
      <c r="AT119" s="30">
        <v>26548.92</v>
      </c>
      <c r="AU119" s="30">
        <v>25752.359</v>
      </c>
      <c r="AV119" s="30">
        <v>25258.98</v>
      </c>
      <c r="AW119" s="30">
        <v>27011.83</v>
      </c>
      <c r="AX119" s="30">
        <v>26421.881000000001</v>
      </c>
      <c r="AY119" s="30">
        <v>26841.02</v>
      </c>
      <c r="AZ119" s="30">
        <v>29500.18</v>
      </c>
      <c r="BA119" s="30">
        <v>26460.278999999999</v>
      </c>
      <c r="BB119" s="30">
        <v>26542.98</v>
      </c>
      <c r="BC119" s="30">
        <v>27246.109</v>
      </c>
      <c r="BD119" s="30">
        <v>27429.27</v>
      </c>
      <c r="BE119" s="30">
        <v>27958.34</v>
      </c>
      <c r="BF119" s="30">
        <v>27172.859</v>
      </c>
      <c r="BG119" s="30">
        <v>27549.438999999998</v>
      </c>
      <c r="BH119" s="30">
        <v>28567.32</v>
      </c>
      <c r="BI119" s="30">
        <v>29494.221000000001</v>
      </c>
      <c r="BJ119" s="30">
        <v>28017.35</v>
      </c>
      <c r="BK119" s="30">
        <v>29516.23</v>
      </c>
      <c r="BL119" s="30">
        <v>29298.210999999999</v>
      </c>
      <c r="BM119" s="30">
        <v>28426.641</v>
      </c>
      <c r="BN119" s="30">
        <v>28375.381000000001</v>
      </c>
      <c r="BO119" s="30">
        <v>28185.07</v>
      </c>
      <c r="BQ119" s="20">
        <f t="shared" si="2"/>
        <v>26722.016160000003</v>
      </c>
      <c r="BR119" s="20">
        <f t="shared" si="3"/>
        <v>6680.5040400000007</v>
      </c>
    </row>
    <row r="120" spans="1:70" x14ac:dyDescent="0.25">
      <c r="A120" s="58" t="s">
        <v>117</v>
      </c>
      <c r="B120" s="30">
        <v>5533.8999000000003</v>
      </c>
      <c r="C120" s="30">
        <v>6766.29</v>
      </c>
      <c r="D120" s="30">
        <v>6322.2798000000003</v>
      </c>
      <c r="E120" s="30">
        <v>7019.0298000000003</v>
      </c>
      <c r="F120" s="30">
        <v>7336.9102000000003</v>
      </c>
      <c r="G120" s="30">
        <v>7396.48</v>
      </c>
      <c r="H120" s="30">
        <v>6248.2997999999998</v>
      </c>
      <c r="I120" s="30">
        <v>5226.1801999999998</v>
      </c>
      <c r="J120" s="30">
        <v>5416.77</v>
      </c>
      <c r="K120" s="30">
        <v>6555.8900999999996</v>
      </c>
      <c r="L120" s="30">
        <v>5858</v>
      </c>
      <c r="M120" s="30">
        <v>5356.0097999999998</v>
      </c>
      <c r="N120" s="30">
        <v>5534.7201999999997</v>
      </c>
      <c r="O120" s="30">
        <v>5742.9902000000002</v>
      </c>
      <c r="P120" s="30">
        <v>5670.8301000000001</v>
      </c>
      <c r="Q120" s="30">
        <v>5452.6201000000001</v>
      </c>
      <c r="R120" s="30">
        <v>5043.3599000000004</v>
      </c>
      <c r="S120" s="30">
        <v>5416.46</v>
      </c>
      <c r="T120" s="30">
        <v>5694.73</v>
      </c>
      <c r="U120" s="30">
        <v>5129.5</v>
      </c>
      <c r="V120" s="30">
        <v>5165.3397999999997</v>
      </c>
      <c r="W120" s="30">
        <v>5817.3198000000002</v>
      </c>
      <c r="X120" s="30">
        <v>5678.3798999999999</v>
      </c>
      <c r="Y120" s="30">
        <v>5029.2002000000002</v>
      </c>
      <c r="Z120" s="30">
        <v>5869.5698000000002</v>
      </c>
      <c r="AA120" s="30">
        <v>5682.04</v>
      </c>
      <c r="AB120" s="30">
        <v>5607.8599000000004</v>
      </c>
      <c r="AC120" s="30">
        <v>5649.4502000000002</v>
      </c>
      <c r="AD120" s="30">
        <v>5691.5698000000002</v>
      </c>
      <c r="AE120" s="30">
        <v>6468.4198999999999</v>
      </c>
      <c r="AF120" s="30">
        <v>5751.23</v>
      </c>
      <c r="AG120" s="30">
        <v>6655.3599000000004</v>
      </c>
      <c r="AH120" s="30">
        <v>6422.7597999999998</v>
      </c>
      <c r="AI120" s="30">
        <v>5970.0497999999998</v>
      </c>
      <c r="AJ120" s="30">
        <v>6575.3198000000002</v>
      </c>
      <c r="AK120" s="30">
        <v>7054.6499000000003</v>
      </c>
      <c r="AL120" s="30">
        <v>6471.1899000000003</v>
      </c>
      <c r="AM120" s="30">
        <v>6600.5600999999997</v>
      </c>
      <c r="AN120" s="30">
        <v>5847.7402000000002</v>
      </c>
      <c r="AO120" s="30">
        <v>6346.23</v>
      </c>
      <c r="AP120" s="30">
        <v>5997.4301999999998</v>
      </c>
      <c r="AQ120" s="30">
        <v>5510.1099000000004</v>
      </c>
      <c r="AR120" s="30">
        <v>5922.3798999999999</v>
      </c>
      <c r="AS120" s="30">
        <v>6358.3100999999997</v>
      </c>
      <c r="AT120" s="30">
        <v>6640</v>
      </c>
      <c r="AU120" s="30">
        <v>6303.9502000000002</v>
      </c>
      <c r="AV120" s="30">
        <v>5818.6899000000003</v>
      </c>
      <c r="AW120" s="30">
        <v>5932.71</v>
      </c>
      <c r="AX120" s="30">
        <v>5623.9399000000003</v>
      </c>
      <c r="AY120" s="30">
        <v>5884.6201000000001</v>
      </c>
      <c r="AZ120" s="30">
        <v>6172.0698000000002</v>
      </c>
      <c r="BA120" s="30">
        <v>6032.9301999999998</v>
      </c>
      <c r="BB120" s="30">
        <v>5473.8701000000001</v>
      </c>
      <c r="BC120" s="30">
        <v>5522.3798999999999</v>
      </c>
      <c r="BD120" s="30">
        <v>6146.3900999999996</v>
      </c>
      <c r="BE120" s="30">
        <v>6938.0801000000001</v>
      </c>
      <c r="BF120" s="30">
        <v>6591.9399000000003</v>
      </c>
      <c r="BG120" s="30">
        <v>6474.25</v>
      </c>
      <c r="BH120" s="30">
        <v>6002.6000999999997</v>
      </c>
      <c r="BI120" s="30">
        <v>6492.7997999999998</v>
      </c>
      <c r="BJ120" s="30">
        <v>6230.4701999999997</v>
      </c>
      <c r="BK120" s="30">
        <v>6233.8301000000001</v>
      </c>
      <c r="BL120" s="30">
        <v>6812.54</v>
      </c>
      <c r="BM120" s="30">
        <v>5823.6801999999998</v>
      </c>
      <c r="BN120" s="30">
        <v>6240.9301999999998</v>
      </c>
      <c r="BO120" s="30">
        <v>5910.9198999999999</v>
      </c>
      <c r="BQ120" s="20">
        <f t="shared" si="2"/>
        <v>6014.6021879999989</v>
      </c>
      <c r="BR120" s="20">
        <f t="shared" si="3"/>
        <v>1503.6505469999997</v>
      </c>
    </row>
    <row r="121" spans="1:70" x14ac:dyDescent="0.25">
      <c r="A121" s="58" t="s">
        <v>118</v>
      </c>
      <c r="B121" s="30">
        <v>6202.7201999999997</v>
      </c>
      <c r="C121" s="30">
        <v>5507.6899000000003</v>
      </c>
      <c r="D121" s="30">
        <v>5573.96</v>
      </c>
      <c r="E121" s="30">
        <v>5360.8397999999997</v>
      </c>
      <c r="F121" s="30">
        <v>5773.5801000000001</v>
      </c>
      <c r="G121" s="30">
        <v>5032.8397999999997</v>
      </c>
      <c r="H121" s="30">
        <v>4793.1400999999996</v>
      </c>
      <c r="I121" s="30">
        <v>5839.6801999999998</v>
      </c>
      <c r="J121" s="30">
        <v>4177.9799999999996</v>
      </c>
      <c r="K121" s="30">
        <v>3316.6799000000001</v>
      </c>
      <c r="L121" s="30">
        <v>4595.9198999999999</v>
      </c>
      <c r="M121" s="30">
        <v>4893.1400999999996</v>
      </c>
      <c r="N121" s="30">
        <v>5300.0698000000002</v>
      </c>
      <c r="O121" s="30">
        <v>5690.6298999999999</v>
      </c>
      <c r="P121" s="30">
        <v>4449.4399000000003</v>
      </c>
      <c r="Q121" s="30">
        <v>4353.29</v>
      </c>
      <c r="R121" s="30">
        <v>4905.9301999999998</v>
      </c>
      <c r="S121" s="30">
        <v>4531.8500999999997</v>
      </c>
      <c r="T121" s="30">
        <v>5394</v>
      </c>
      <c r="U121" s="30">
        <v>5623.1400999999996</v>
      </c>
      <c r="V121" s="30">
        <v>4330.0897999999997</v>
      </c>
      <c r="W121" s="30">
        <v>4264.5497999999998</v>
      </c>
      <c r="X121" s="30">
        <v>4695.6201000000001</v>
      </c>
      <c r="Y121" s="30">
        <v>4773.7002000000002</v>
      </c>
      <c r="Z121" s="30">
        <v>4421.3198000000002</v>
      </c>
      <c r="AA121" s="30">
        <v>5142.9399000000003</v>
      </c>
      <c r="AB121" s="30">
        <v>4267.5</v>
      </c>
      <c r="AC121" s="30">
        <v>5569.8100999999997</v>
      </c>
      <c r="AD121" s="30">
        <v>3895.3501000000001</v>
      </c>
      <c r="AE121" s="30">
        <v>4774.8599000000004</v>
      </c>
      <c r="AF121" s="30">
        <v>5849.1801999999998</v>
      </c>
      <c r="AG121" s="30">
        <v>4316.46</v>
      </c>
      <c r="AH121" s="30">
        <v>3593.2</v>
      </c>
      <c r="AI121" s="30">
        <v>4433.5097999999998</v>
      </c>
      <c r="AJ121" s="30">
        <v>4790.3100999999997</v>
      </c>
      <c r="AK121" s="30">
        <v>5229.4301999999998</v>
      </c>
      <c r="AL121" s="30">
        <v>5217.96</v>
      </c>
      <c r="AM121" s="30">
        <v>5702.6899000000003</v>
      </c>
      <c r="AN121" s="30">
        <v>4128.7299999999996</v>
      </c>
      <c r="AO121" s="30">
        <v>4661.7798000000003</v>
      </c>
      <c r="AP121" s="30">
        <v>5125.6000999999997</v>
      </c>
      <c r="AQ121" s="30">
        <v>4513.54</v>
      </c>
      <c r="AR121" s="30">
        <v>5367.7798000000003</v>
      </c>
      <c r="AS121" s="30">
        <v>4669.3599000000004</v>
      </c>
      <c r="AT121" s="30">
        <v>4465.3500999999997</v>
      </c>
      <c r="AU121" s="30">
        <v>3784.1399000000001</v>
      </c>
      <c r="AV121" s="30">
        <v>6348.4502000000002</v>
      </c>
      <c r="AW121" s="30">
        <v>4849.1400999999996</v>
      </c>
      <c r="AX121" s="30">
        <v>4816.1698999999999</v>
      </c>
      <c r="AY121" s="30">
        <v>5448.0298000000003</v>
      </c>
      <c r="AZ121" s="30">
        <v>5519.1400999999996</v>
      </c>
      <c r="BA121" s="30">
        <v>5339.23</v>
      </c>
      <c r="BB121" s="30">
        <v>5453.8500999999997</v>
      </c>
      <c r="BC121" s="30">
        <v>5820.9399000000003</v>
      </c>
      <c r="BD121" s="30">
        <v>4583.79</v>
      </c>
      <c r="BE121" s="30">
        <v>4254.5200000000004</v>
      </c>
      <c r="BF121" s="30">
        <v>5435.7201999999997</v>
      </c>
      <c r="BG121" s="30">
        <v>5469.3397999999997</v>
      </c>
      <c r="BH121" s="30">
        <v>5420.29</v>
      </c>
      <c r="BI121" s="30">
        <v>5600.6698999999999</v>
      </c>
      <c r="BJ121" s="30">
        <v>5375.5</v>
      </c>
      <c r="BK121" s="30">
        <v>4721.6801999999998</v>
      </c>
      <c r="BL121" s="30">
        <v>6160.3100999999997</v>
      </c>
      <c r="BM121" s="30">
        <v>4495.3599000000004</v>
      </c>
      <c r="BN121" s="30">
        <v>5713.5698000000002</v>
      </c>
      <c r="BO121" s="30">
        <v>6445.0298000000003</v>
      </c>
      <c r="BQ121" s="20">
        <f t="shared" si="2"/>
        <v>4994.2081940000007</v>
      </c>
      <c r="BR121" s="20">
        <f t="shared" si="3"/>
        <v>1248.5520485000002</v>
      </c>
    </row>
    <row r="122" spans="1:70" x14ac:dyDescent="0.25">
      <c r="A122" s="58" t="s">
        <v>119</v>
      </c>
      <c r="B122" s="30">
        <v>20462.550999999999</v>
      </c>
      <c r="C122" s="30">
        <v>19505.259999999998</v>
      </c>
      <c r="D122" s="30">
        <v>18846.460999999999</v>
      </c>
      <c r="E122" s="30">
        <v>19736.419999999998</v>
      </c>
      <c r="F122" s="30">
        <v>20223.240000000002</v>
      </c>
      <c r="G122" s="30">
        <v>20240.618999999999</v>
      </c>
      <c r="H122" s="30">
        <v>20664.938999999998</v>
      </c>
      <c r="I122" s="30">
        <v>20507.641</v>
      </c>
      <c r="J122" s="30">
        <v>19593.221000000001</v>
      </c>
      <c r="K122" s="30">
        <v>20577.18</v>
      </c>
      <c r="L122" s="30">
        <v>21827.359</v>
      </c>
      <c r="M122" s="30">
        <v>20889.330000000002</v>
      </c>
      <c r="N122" s="30">
        <v>20540.09</v>
      </c>
      <c r="O122" s="30">
        <v>20392.381000000001</v>
      </c>
      <c r="P122" s="30">
        <v>20711.300999999999</v>
      </c>
      <c r="Q122" s="30">
        <v>19616.881000000001</v>
      </c>
      <c r="R122" s="30">
        <v>19496.699000000001</v>
      </c>
      <c r="S122" s="30">
        <v>19954.259999999998</v>
      </c>
      <c r="T122" s="30">
        <v>20885.919999999998</v>
      </c>
      <c r="U122" s="30">
        <v>20871.77</v>
      </c>
      <c r="V122" s="30">
        <v>21079.609</v>
      </c>
      <c r="W122" s="30">
        <v>23054.34</v>
      </c>
      <c r="X122" s="30">
        <v>22600.42</v>
      </c>
      <c r="Y122" s="30">
        <v>21197.57</v>
      </c>
      <c r="Z122" s="30">
        <v>22191.18</v>
      </c>
      <c r="AA122" s="30">
        <v>22501.188999999998</v>
      </c>
      <c r="AB122" s="30">
        <v>20561.199000000001</v>
      </c>
      <c r="AC122" s="30">
        <v>21000.141</v>
      </c>
      <c r="AD122" s="30">
        <v>20361.550999999999</v>
      </c>
      <c r="AE122" s="30">
        <v>21100.27</v>
      </c>
      <c r="AF122" s="30">
        <v>21316.631000000001</v>
      </c>
      <c r="AG122" s="30">
        <v>22355.85</v>
      </c>
      <c r="AH122" s="30">
        <v>22993.381000000001</v>
      </c>
      <c r="AI122" s="30">
        <v>22013.91</v>
      </c>
      <c r="AJ122" s="30">
        <v>22347.300999999999</v>
      </c>
      <c r="AK122" s="30">
        <v>23037.26</v>
      </c>
      <c r="AL122" s="30">
        <v>21660.93</v>
      </c>
      <c r="AM122" s="30">
        <v>20794.891</v>
      </c>
      <c r="AN122" s="30">
        <v>22136.381000000001</v>
      </c>
      <c r="AO122" s="30">
        <v>23417.061000000002</v>
      </c>
      <c r="AP122" s="30">
        <v>22992.881000000001</v>
      </c>
      <c r="AQ122" s="30">
        <v>21057.98</v>
      </c>
      <c r="AR122" s="30">
        <v>22627.58</v>
      </c>
      <c r="AS122" s="30">
        <v>23228.52</v>
      </c>
      <c r="AT122" s="30">
        <v>21727.77</v>
      </c>
      <c r="AU122" s="30">
        <v>22105.050999999999</v>
      </c>
      <c r="AV122" s="30">
        <v>21136.800999999999</v>
      </c>
      <c r="AW122" s="30">
        <v>22510.52</v>
      </c>
      <c r="AX122" s="30">
        <v>22331.25</v>
      </c>
      <c r="AY122" s="30">
        <v>22342.131000000001</v>
      </c>
      <c r="AZ122" s="30">
        <v>24236.800999999999</v>
      </c>
      <c r="BA122" s="30">
        <v>22808.050999999999</v>
      </c>
      <c r="BB122" s="30">
        <v>23216.32</v>
      </c>
      <c r="BC122" s="30">
        <v>23228.938999999998</v>
      </c>
      <c r="BD122" s="30">
        <v>23344.359</v>
      </c>
      <c r="BE122" s="30">
        <v>23641.311000000002</v>
      </c>
      <c r="BF122" s="30">
        <v>23696.109</v>
      </c>
      <c r="BG122" s="30">
        <v>24365.42</v>
      </c>
      <c r="BH122" s="30">
        <v>23981.24</v>
      </c>
      <c r="BI122" s="30">
        <v>23853.381000000001</v>
      </c>
      <c r="BJ122" s="30">
        <v>24150.960999999999</v>
      </c>
      <c r="BK122" s="30">
        <v>24923.050999999999</v>
      </c>
      <c r="BL122" s="30">
        <v>25462.26</v>
      </c>
      <c r="BM122" s="30">
        <v>23374.289000000001</v>
      </c>
      <c r="BN122" s="30">
        <v>23740.09</v>
      </c>
      <c r="BO122" s="30">
        <v>24587.75</v>
      </c>
      <c r="BQ122" s="20">
        <f t="shared" si="2"/>
        <v>22472.010600000005</v>
      </c>
      <c r="BR122" s="20">
        <f t="shared" si="3"/>
        <v>5618.0026500000013</v>
      </c>
    </row>
    <row r="123" spans="1:70" x14ac:dyDescent="0.25">
      <c r="A123" s="58" t="s">
        <v>120</v>
      </c>
      <c r="B123" s="30">
        <v>4062.8101000000001</v>
      </c>
      <c r="C123" s="30">
        <v>4529.5200000000004</v>
      </c>
      <c r="D123" s="30">
        <v>4897.5200000000004</v>
      </c>
      <c r="E123" s="30">
        <v>3926.3101000000001</v>
      </c>
      <c r="F123" s="30">
        <v>3850.3200999999999</v>
      </c>
      <c r="G123" s="30">
        <v>4309.7597999999998</v>
      </c>
      <c r="H123" s="30">
        <v>4137.2798000000003</v>
      </c>
      <c r="I123" s="30">
        <v>4114.6602000000003</v>
      </c>
      <c r="J123" s="30">
        <v>3677.9099000000001</v>
      </c>
      <c r="K123" s="30">
        <v>3958.8200999999999</v>
      </c>
      <c r="L123" s="30">
        <v>4332.3900999999996</v>
      </c>
      <c r="M123" s="30">
        <v>3791.7</v>
      </c>
      <c r="N123" s="30">
        <v>4055.1001000000001</v>
      </c>
      <c r="O123" s="30">
        <v>4569.8599000000004</v>
      </c>
      <c r="P123" s="30">
        <v>4864.2299999999996</v>
      </c>
      <c r="Q123" s="30">
        <v>3672.8701000000001</v>
      </c>
      <c r="R123" s="30">
        <v>4833.6899000000003</v>
      </c>
      <c r="S123" s="30">
        <v>4262.1099000000004</v>
      </c>
      <c r="T123" s="30">
        <v>4029.47</v>
      </c>
      <c r="U123" s="30">
        <v>4355.0801000000001</v>
      </c>
      <c r="V123" s="30">
        <v>4469.8701000000001</v>
      </c>
      <c r="W123" s="30">
        <v>3644.96</v>
      </c>
      <c r="X123" s="30">
        <v>4533.9502000000002</v>
      </c>
      <c r="Y123" s="30">
        <v>3618.53</v>
      </c>
      <c r="Z123" s="30">
        <v>2913.2</v>
      </c>
      <c r="AA123" s="30">
        <v>4132.7299999999996</v>
      </c>
      <c r="AB123" s="30">
        <v>3965.3400999999999</v>
      </c>
      <c r="AC123" s="30">
        <v>3923.8200999999999</v>
      </c>
      <c r="AD123" s="30">
        <v>3472.2</v>
      </c>
      <c r="AE123" s="30">
        <v>3316.05</v>
      </c>
      <c r="AF123" s="30">
        <v>4306.0097999999998</v>
      </c>
      <c r="AG123" s="30">
        <v>4152.8397999999997</v>
      </c>
      <c r="AH123" s="30">
        <v>4440.9102000000003</v>
      </c>
      <c r="AI123" s="30">
        <v>4242.8397999999997</v>
      </c>
      <c r="AJ123" s="30">
        <v>4473.6801999999998</v>
      </c>
      <c r="AK123" s="30">
        <v>4653.25</v>
      </c>
      <c r="AL123" s="30">
        <v>3956.1799000000001</v>
      </c>
      <c r="AM123" s="30">
        <v>5028.8500999999997</v>
      </c>
      <c r="AN123" s="30">
        <v>4817.6698999999999</v>
      </c>
      <c r="AO123" s="30">
        <v>4845.9502000000002</v>
      </c>
      <c r="AP123" s="30">
        <v>4484.8100999999997</v>
      </c>
      <c r="AQ123" s="30">
        <v>5019.1899000000003</v>
      </c>
      <c r="AR123" s="30">
        <v>5108.8701000000001</v>
      </c>
      <c r="AS123" s="30">
        <v>5191.4701999999997</v>
      </c>
      <c r="AT123" s="30">
        <v>4618.5298000000003</v>
      </c>
      <c r="AU123" s="30">
        <v>4017.3</v>
      </c>
      <c r="AV123" s="30">
        <v>5096.7299999999996</v>
      </c>
      <c r="AW123" s="30">
        <v>4575.6099000000004</v>
      </c>
      <c r="AX123" s="30">
        <v>4089.6399000000001</v>
      </c>
      <c r="AY123" s="30">
        <v>4380.1602000000003</v>
      </c>
      <c r="AZ123" s="30">
        <v>4623.1801999999998</v>
      </c>
      <c r="BA123" s="30">
        <v>4786.9301999999998</v>
      </c>
      <c r="BB123" s="30">
        <v>4762.0897999999997</v>
      </c>
      <c r="BC123" s="30">
        <v>4983.8999000000003</v>
      </c>
      <c r="BD123" s="30">
        <v>4657.0497999999998</v>
      </c>
      <c r="BE123" s="30">
        <v>5741.9301999999998</v>
      </c>
      <c r="BF123" s="30">
        <v>5276.9701999999997</v>
      </c>
      <c r="BG123" s="30">
        <v>5287.7997999999998</v>
      </c>
      <c r="BH123" s="30">
        <v>5398.9502000000002</v>
      </c>
      <c r="BI123" s="30">
        <v>4173.5897999999997</v>
      </c>
      <c r="BJ123" s="30">
        <v>4255.7997999999998</v>
      </c>
      <c r="BK123" s="30">
        <v>5549.8397999999997</v>
      </c>
      <c r="BL123" s="30">
        <v>4952.9301999999998</v>
      </c>
      <c r="BM123" s="30">
        <v>5290.6099000000004</v>
      </c>
      <c r="BN123" s="30">
        <v>5546.9902000000002</v>
      </c>
      <c r="BO123" s="30">
        <v>4790.8701000000001</v>
      </c>
      <c r="BQ123" s="20">
        <f t="shared" si="2"/>
        <v>4541.0184100000006</v>
      </c>
      <c r="BR123" s="20">
        <f t="shared" si="3"/>
        <v>1135.2546025000001</v>
      </c>
    </row>
    <row r="124" spans="1:70" x14ac:dyDescent="0.25">
      <c r="A124" s="58" t="s">
        <v>121</v>
      </c>
      <c r="B124" s="30">
        <v>24550.17</v>
      </c>
      <c r="C124" s="30">
        <v>22704.359</v>
      </c>
      <c r="D124" s="30">
        <v>22864.881000000001</v>
      </c>
      <c r="E124" s="30">
        <v>24248.881000000001</v>
      </c>
      <c r="F124" s="30">
        <v>24957.539000000001</v>
      </c>
      <c r="G124" s="30">
        <v>23871.800999999999</v>
      </c>
      <c r="H124" s="30">
        <v>23859.789000000001</v>
      </c>
      <c r="I124" s="30">
        <v>22593.24</v>
      </c>
      <c r="J124" s="30">
        <v>24062.76</v>
      </c>
      <c r="K124" s="30">
        <v>24577.23</v>
      </c>
      <c r="L124" s="30">
        <v>24548.721000000001</v>
      </c>
      <c r="M124" s="30">
        <v>24404.278999999999</v>
      </c>
      <c r="N124" s="30">
        <v>24063.641</v>
      </c>
      <c r="O124" s="30">
        <v>24197.061000000002</v>
      </c>
      <c r="P124" s="30">
        <v>23990.289000000001</v>
      </c>
      <c r="Q124" s="30">
        <v>23037.641</v>
      </c>
      <c r="R124" s="30">
        <v>24002.75</v>
      </c>
      <c r="S124" s="30">
        <v>24134.99</v>
      </c>
      <c r="T124" s="30">
        <v>24793.48</v>
      </c>
      <c r="U124" s="30">
        <v>24827.08</v>
      </c>
      <c r="V124" s="30">
        <v>24226.710999999999</v>
      </c>
      <c r="W124" s="30">
        <v>26169.51</v>
      </c>
      <c r="X124" s="30">
        <v>25315.1</v>
      </c>
      <c r="Y124" s="30">
        <v>23391.800999999999</v>
      </c>
      <c r="Z124" s="30">
        <v>25690.561000000002</v>
      </c>
      <c r="AA124" s="30">
        <v>26273.289000000001</v>
      </c>
      <c r="AB124" s="30">
        <v>25147.778999999999</v>
      </c>
      <c r="AC124" s="30">
        <v>25152.9</v>
      </c>
      <c r="AD124" s="30">
        <v>24629.210999999999</v>
      </c>
      <c r="AE124" s="30">
        <v>26280.93</v>
      </c>
      <c r="AF124" s="30">
        <v>26543.1</v>
      </c>
      <c r="AG124" s="30">
        <v>28338.811000000002</v>
      </c>
      <c r="AH124" s="30">
        <v>27265.221000000001</v>
      </c>
      <c r="AI124" s="30">
        <v>26007.85</v>
      </c>
      <c r="AJ124" s="30">
        <v>27693.028999999999</v>
      </c>
      <c r="AK124" s="30">
        <v>28464.42</v>
      </c>
      <c r="AL124" s="30">
        <v>25499.688999999998</v>
      </c>
      <c r="AM124" s="30">
        <v>25631.688999999998</v>
      </c>
      <c r="AN124" s="30">
        <v>26731.311000000002</v>
      </c>
      <c r="AO124" s="30">
        <v>29438.83</v>
      </c>
      <c r="AP124" s="30">
        <v>27762.58</v>
      </c>
      <c r="AQ124" s="30">
        <v>26526.080000000002</v>
      </c>
      <c r="AR124" s="30">
        <v>28411.65</v>
      </c>
      <c r="AS124" s="30">
        <v>27714.971000000001</v>
      </c>
      <c r="AT124" s="30">
        <v>27263.039000000001</v>
      </c>
      <c r="AU124" s="30">
        <v>26890.01</v>
      </c>
      <c r="AV124" s="30">
        <v>25930.65</v>
      </c>
      <c r="AW124" s="30">
        <v>26874.710999999999</v>
      </c>
      <c r="AX124" s="30">
        <v>26375.891</v>
      </c>
      <c r="AY124" s="30">
        <v>28549.33</v>
      </c>
      <c r="AZ124" s="30">
        <v>29532.27</v>
      </c>
      <c r="BA124" s="30">
        <v>27068.631000000001</v>
      </c>
      <c r="BB124" s="30">
        <v>26910.82</v>
      </c>
      <c r="BC124" s="30">
        <v>27460.050999999999</v>
      </c>
      <c r="BD124" s="30">
        <v>29692.618999999999</v>
      </c>
      <c r="BE124" s="30">
        <v>28821.368999999999</v>
      </c>
      <c r="BF124" s="30">
        <v>27581.67</v>
      </c>
      <c r="BG124" s="30">
        <v>28354.93</v>
      </c>
      <c r="BH124" s="30">
        <v>28177.368999999999</v>
      </c>
      <c r="BI124" s="30">
        <v>28755.77</v>
      </c>
      <c r="BJ124" s="30">
        <v>28517.16</v>
      </c>
      <c r="BK124" s="30">
        <v>29370.6</v>
      </c>
      <c r="BL124" s="30">
        <v>29595.368999999999</v>
      </c>
      <c r="BM124" s="30">
        <v>27553.58</v>
      </c>
      <c r="BN124" s="30">
        <v>29526.35</v>
      </c>
      <c r="BO124" s="30">
        <v>28192.23</v>
      </c>
      <c r="BQ124" s="20">
        <f t="shared" si="2"/>
        <v>26981.194839999993</v>
      </c>
      <c r="BR124" s="20">
        <f t="shared" si="3"/>
        <v>6745.2987099999982</v>
      </c>
    </row>
    <row r="125" spans="1:70" x14ac:dyDescent="0.25">
      <c r="A125" s="58" t="s">
        <v>122</v>
      </c>
      <c r="B125" s="30">
        <v>24084.66</v>
      </c>
      <c r="C125" s="30">
        <v>22481</v>
      </c>
      <c r="D125" s="30">
        <v>21047.5</v>
      </c>
      <c r="E125" s="30">
        <v>22569.5</v>
      </c>
      <c r="F125" s="30">
        <v>21405.859</v>
      </c>
      <c r="G125" s="30">
        <v>24407.609</v>
      </c>
      <c r="H125" s="30">
        <v>24424.118999999999</v>
      </c>
      <c r="I125" s="30">
        <v>25064.528999999999</v>
      </c>
      <c r="J125" s="30">
        <v>23816.188999999998</v>
      </c>
      <c r="K125" s="30">
        <v>23012.25</v>
      </c>
      <c r="L125" s="30">
        <v>24948.82</v>
      </c>
      <c r="M125" s="30">
        <v>24061.028999999999</v>
      </c>
      <c r="N125" s="30">
        <v>24866.68</v>
      </c>
      <c r="O125" s="30">
        <v>23066.83</v>
      </c>
      <c r="P125" s="30">
        <v>24597.919999999998</v>
      </c>
      <c r="Q125" s="30">
        <v>21510.631000000001</v>
      </c>
      <c r="R125" s="30">
        <v>20226.710999999999</v>
      </c>
      <c r="S125" s="30">
        <v>21374.5</v>
      </c>
      <c r="T125" s="30">
        <v>23759.23</v>
      </c>
      <c r="U125" s="30">
        <v>23640.91</v>
      </c>
      <c r="V125" s="30">
        <v>24292.949000000001</v>
      </c>
      <c r="W125" s="30">
        <v>26541.609</v>
      </c>
      <c r="X125" s="30">
        <v>24474.48</v>
      </c>
      <c r="Y125" s="30">
        <v>24079.699000000001</v>
      </c>
      <c r="Z125" s="30">
        <v>25330.039000000001</v>
      </c>
      <c r="AA125" s="30">
        <v>25707.759999999998</v>
      </c>
      <c r="AB125" s="30">
        <v>23948.539000000001</v>
      </c>
      <c r="AC125" s="30">
        <v>25515.65</v>
      </c>
      <c r="AD125" s="30">
        <v>25629.41</v>
      </c>
      <c r="AE125" s="30">
        <v>24705.07</v>
      </c>
      <c r="AF125" s="30">
        <v>25638.710999999999</v>
      </c>
      <c r="AG125" s="30">
        <v>25375.561000000002</v>
      </c>
      <c r="AH125" s="30">
        <v>27147.42</v>
      </c>
      <c r="AI125" s="30">
        <v>26007.539000000001</v>
      </c>
      <c r="AJ125" s="30">
        <v>26042.080000000002</v>
      </c>
      <c r="AK125" s="30">
        <v>25655.93</v>
      </c>
      <c r="AL125" s="30">
        <v>26494.960999999999</v>
      </c>
      <c r="AM125" s="30">
        <v>25693.971000000001</v>
      </c>
      <c r="AN125" s="30">
        <v>26085.949000000001</v>
      </c>
      <c r="AO125" s="30">
        <v>27959.68</v>
      </c>
      <c r="AP125" s="30">
        <v>26537.609</v>
      </c>
      <c r="AQ125" s="30">
        <v>25116.99</v>
      </c>
      <c r="AR125" s="30">
        <v>27115.528999999999</v>
      </c>
      <c r="AS125" s="30">
        <v>27566.92</v>
      </c>
      <c r="AT125" s="30">
        <v>24973.35</v>
      </c>
      <c r="AU125" s="30">
        <v>25575.02</v>
      </c>
      <c r="AV125" s="30">
        <v>24590.27</v>
      </c>
      <c r="AW125" s="30">
        <v>26243.891</v>
      </c>
      <c r="AX125" s="30">
        <v>26132.971000000001</v>
      </c>
      <c r="AY125" s="30">
        <v>25394.35</v>
      </c>
      <c r="AZ125" s="30">
        <v>26934.73</v>
      </c>
      <c r="BA125" s="30">
        <v>26718.811000000002</v>
      </c>
      <c r="BB125" s="30">
        <v>26376</v>
      </c>
      <c r="BC125" s="30">
        <v>25675.58</v>
      </c>
      <c r="BD125" s="30">
        <v>26105.41</v>
      </c>
      <c r="BE125" s="30">
        <v>26409.34</v>
      </c>
      <c r="BF125" s="30">
        <v>26616.52</v>
      </c>
      <c r="BG125" s="30">
        <v>27138.27</v>
      </c>
      <c r="BH125" s="30">
        <v>26714.539000000001</v>
      </c>
      <c r="BI125" s="30">
        <v>27132.18</v>
      </c>
      <c r="BJ125" s="30">
        <v>28444.74</v>
      </c>
      <c r="BK125" s="30">
        <v>28123.759999999998</v>
      </c>
      <c r="BL125" s="30">
        <v>29079.07</v>
      </c>
      <c r="BM125" s="30">
        <v>26684.91</v>
      </c>
      <c r="BN125" s="30">
        <v>26777.15</v>
      </c>
      <c r="BO125" s="30">
        <v>28073.27</v>
      </c>
      <c r="BQ125" s="20">
        <f t="shared" si="2"/>
        <v>25871.590759999999</v>
      </c>
      <c r="BR125" s="20">
        <f t="shared" si="3"/>
        <v>6467.8976899999998</v>
      </c>
    </row>
    <row r="126" spans="1:70" x14ac:dyDescent="0.25">
      <c r="A126" s="58" t="s">
        <v>123</v>
      </c>
      <c r="B126" s="30">
        <v>11290.51</v>
      </c>
      <c r="C126" s="30">
        <v>12378.56</v>
      </c>
      <c r="D126" s="30">
        <v>11536.27</v>
      </c>
      <c r="E126" s="30">
        <v>12688.1</v>
      </c>
      <c r="F126" s="30">
        <v>12775.34</v>
      </c>
      <c r="G126" s="30">
        <v>13375.4</v>
      </c>
      <c r="H126" s="30">
        <v>11879.25</v>
      </c>
      <c r="I126" s="30">
        <v>10425.99</v>
      </c>
      <c r="J126" s="30">
        <v>11002.58</v>
      </c>
      <c r="K126" s="30">
        <v>12681.25</v>
      </c>
      <c r="L126" s="30">
        <v>12071.33</v>
      </c>
      <c r="M126" s="30">
        <v>10321.549999999999</v>
      </c>
      <c r="N126" s="30">
        <v>10839.9</v>
      </c>
      <c r="O126" s="30">
        <v>10727.3</v>
      </c>
      <c r="P126" s="30">
        <v>11024.06</v>
      </c>
      <c r="Q126" s="30">
        <v>10317.36</v>
      </c>
      <c r="R126" s="30">
        <v>9831.3603999999996</v>
      </c>
      <c r="S126" s="30">
        <v>9624.0702999999994</v>
      </c>
      <c r="T126" s="30">
        <v>10224.549999999999</v>
      </c>
      <c r="U126" s="30">
        <v>9993.2597999999998</v>
      </c>
      <c r="V126" s="30">
        <v>10236.469999999999</v>
      </c>
      <c r="W126" s="30">
        <v>11185.65</v>
      </c>
      <c r="X126" s="30">
        <v>10844.68</v>
      </c>
      <c r="Y126" s="30">
        <v>9994.6699000000008</v>
      </c>
      <c r="Z126" s="30">
        <v>10439.58</v>
      </c>
      <c r="AA126" s="30">
        <v>10453.790000000001</v>
      </c>
      <c r="AB126" s="30">
        <v>11131.91</v>
      </c>
      <c r="AC126" s="30">
        <v>10145.219999999999</v>
      </c>
      <c r="AD126" s="30">
        <v>10822.19</v>
      </c>
      <c r="AE126" s="30">
        <v>10752.3</v>
      </c>
      <c r="AF126" s="30">
        <v>9909.8300999999992</v>
      </c>
      <c r="AG126" s="30">
        <v>11326.23</v>
      </c>
      <c r="AH126" s="30">
        <v>10139.629999999999</v>
      </c>
      <c r="AI126" s="30">
        <v>9411.5498000000007</v>
      </c>
      <c r="AJ126" s="30">
        <v>10562.39</v>
      </c>
      <c r="AK126" s="30">
        <v>10952.47</v>
      </c>
      <c r="AL126" s="30">
        <v>10212.6</v>
      </c>
      <c r="AM126" s="30">
        <v>11415.72</v>
      </c>
      <c r="AN126" s="30">
        <v>10685.08</v>
      </c>
      <c r="AO126" s="30">
        <v>10902.06</v>
      </c>
      <c r="AP126" s="30">
        <v>11097.16</v>
      </c>
      <c r="AQ126" s="30">
        <v>10361.69</v>
      </c>
      <c r="AR126" s="30">
        <v>10239.370000000001</v>
      </c>
      <c r="AS126" s="30">
        <v>10943.03</v>
      </c>
      <c r="AT126" s="30">
        <v>11719.77</v>
      </c>
      <c r="AU126" s="30">
        <v>10562.2</v>
      </c>
      <c r="AV126" s="30">
        <v>9925.3397999999997</v>
      </c>
      <c r="AW126" s="30">
        <v>10515.29</v>
      </c>
      <c r="AX126" s="30">
        <v>10026.120000000001</v>
      </c>
      <c r="AY126" s="30">
        <v>10243.290000000001</v>
      </c>
      <c r="AZ126" s="30">
        <v>11161.3</v>
      </c>
      <c r="BA126" s="30">
        <v>10366.73</v>
      </c>
      <c r="BB126" s="30">
        <v>10006.049999999999</v>
      </c>
      <c r="BC126" s="30">
        <v>10517.76</v>
      </c>
      <c r="BD126" s="30">
        <v>10600.91</v>
      </c>
      <c r="BE126" s="30">
        <v>11633.31</v>
      </c>
      <c r="BF126" s="30">
        <v>11515.36</v>
      </c>
      <c r="BG126" s="30">
        <v>11755.85</v>
      </c>
      <c r="BH126" s="30">
        <v>11567.35</v>
      </c>
      <c r="BI126" s="30">
        <v>11336.24</v>
      </c>
      <c r="BJ126" s="30">
        <v>10875.7</v>
      </c>
      <c r="BK126" s="30">
        <v>11152.97</v>
      </c>
      <c r="BL126" s="30">
        <v>12051.39</v>
      </c>
      <c r="BM126" s="30">
        <v>10611.79</v>
      </c>
      <c r="BN126" s="30">
        <v>10788.02</v>
      </c>
      <c r="BO126" s="30">
        <v>10027.61</v>
      </c>
      <c r="BQ126" s="20">
        <f t="shared" si="2"/>
        <v>10655.977201999998</v>
      </c>
      <c r="BR126" s="20">
        <f t="shared" si="3"/>
        <v>2663.9943004999996</v>
      </c>
    </row>
    <row r="127" spans="1:70" x14ac:dyDescent="0.25">
      <c r="A127" s="58" t="s">
        <v>124</v>
      </c>
      <c r="B127" s="30">
        <v>573.15002000000004</v>
      </c>
      <c r="C127" s="30">
        <v>510.87</v>
      </c>
      <c r="D127" s="30">
        <v>381.26999000000001</v>
      </c>
      <c r="E127" s="30">
        <v>418.48000999999999</v>
      </c>
      <c r="F127" s="30">
        <v>227.3</v>
      </c>
      <c r="G127" s="30">
        <v>558.09002999999996</v>
      </c>
      <c r="H127" s="30">
        <v>242.69</v>
      </c>
      <c r="I127" s="30">
        <v>900.53998000000001</v>
      </c>
      <c r="J127" s="30">
        <v>259.85998999999998</v>
      </c>
      <c r="K127" s="30">
        <v>430.07001000000002</v>
      </c>
      <c r="L127" s="30">
        <v>321.20999</v>
      </c>
      <c r="M127" s="30">
        <v>775.5</v>
      </c>
      <c r="N127" s="30">
        <v>329.26001000000002</v>
      </c>
      <c r="O127" s="30">
        <v>266.48998999999998</v>
      </c>
      <c r="P127" s="30">
        <v>77.620002999999997</v>
      </c>
      <c r="Q127" s="30">
        <v>363.57001000000002</v>
      </c>
      <c r="R127" s="30">
        <v>323.5</v>
      </c>
      <c r="S127" s="30">
        <v>165.94</v>
      </c>
      <c r="T127" s="30">
        <v>444.64999</v>
      </c>
      <c r="U127" s="30">
        <v>601</v>
      </c>
      <c r="V127" s="30">
        <v>782.25</v>
      </c>
      <c r="W127" s="30">
        <v>1039.5899999999999</v>
      </c>
      <c r="X127" s="30">
        <v>588.84997999999996</v>
      </c>
      <c r="Y127" s="30">
        <v>652.84002999999996</v>
      </c>
      <c r="Z127" s="30">
        <v>791.21996999999999</v>
      </c>
      <c r="AA127" s="30">
        <v>803.37</v>
      </c>
      <c r="AB127" s="30">
        <v>326.01999000000001</v>
      </c>
      <c r="AC127" s="30">
        <v>965.51000999999997</v>
      </c>
      <c r="AD127" s="30">
        <v>740.95001000000002</v>
      </c>
      <c r="AE127" s="30">
        <v>483.47</v>
      </c>
      <c r="AF127" s="30">
        <v>527.75</v>
      </c>
      <c r="AG127" s="30">
        <v>487.76001000000002</v>
      </c>
      <c r="AH127" s="30">
        <v>532.55999999999995</v>
      </c>
      <c r="AI127" s="30">
        <v>508.34</v>
      </c>
      <c r="AJ127" s="30">
        <v>947.32001000000002</v>
      </c>
      <c r="AK127" s="30">
        <v>926.33001999999999</v>
      </c>
      <c r="AL127" s="30">
        <v>564.53998000000001</v>
      </c>
      <c r="AM127" s="30">
        <v>490.69</v>
      </c>
      <c r="AN127" s="30">
        <v>618.78998000000001</v>
      </c>
      <c r="AO127" s="30">
        <v>260.89001000000002</v>
      </c>
      <c r="AP127" s="30">
        <v>720.70001000000002</v>
      </c>
      <c r="AQ127" s="30">
        <v>834.45001000000002</v>
      </c>
      <c r="AR127" s="30">
        <v>619.34002999999996</v>
      </c>
      <c r="AS127" s="30">
        <v>668.63</v>
      </c>
      <c r="AT127" s="30">
        <v>858.28998000000001</v>
      </c>
      <c r="AU127" s="30">
        <v>331.69</v>
      </c>
      <c r="AV127" s="30">
        <v>1154.8900000000001</v>
      </c>
      <c r="AW127" s="30">
        <v>948.96001999999999</v>
      </c>
      <c r="AX127" s="30">
        <v>617.07001000000002</v>
      </c>
      <c r="AY127" s="30">
        <v>1438.99</v>
      </c>
      <c r="AZ127" s="30">
        <v>276.89001000000002</v>
      </c>
      <c r="BA127" s="30">
        <v>931.97997999999995</v>
      </c>
      <c r="BB127" s="30">
        <v>429.48000999999999</v>
      </c>
      <c r="BC127" s="30">
        <v>824.71996999999999</v>
      </c>
      <c r="BD127" s="30">
        <v>1377.41</v>
      </c>
      <c r="BE127" s="30">
        <v>1028.0899999999999</v>
      </c>
      <c r="BF127" s="30">
        <v>553.28003000000001</v>
      </c>
      <c r="BG127" s="30">
        <v>773.23999000000003</v>
      </c>
      <c r="BH127" s="30">
        <v>1425.48</v>
      </c>
      <c r="BI127" s="30">
        <v>685.06</v>
      </c>
      <c r="BJ127" s="30">
        <v>659.75</v>
      </c>
      <c r="BK127" s="30">
        <v>745.34997999999996</v>
      </c>
      <c r="BL127" s="30">
        <v>1039.4399000000001</v>
      </c>
      <c r="BM127" s="30">
        <v>781.72997999999995</v>
      </c>
      <c r="BN127" s="30">
        <v>502.67000999999999</v>
      </c>
      <c r="BO127" s="30">
        <v>831.69</v>
      </c>
      <c r="BQ127" s="20">
        <f t="shared" si="2"/>
        <v>712.66799819999983</v>
      </c>
      <c r="BR127" s="20">
        <f t="shared" si="3"/>
        <v>178.16699954999996</v>
      </c>
    </row>
    <row r="128" spans="1:70" x14ac:dyDescent="0.25">
      <c r="A128" s="58" t="s">
        <v>125</v>
      </c>
      <c r="B128" s="30">
        <v>282.95001000000002</v>
      </c>
      <c r="C128" s="30">
        <v>925.82001000000002</v>
      </c>
      <c r="D128" s="30">
        <v>888.67998999999998</v>
      </c>
      <c r="E128" s="30">
        <v>583.90997000000004</v>
      </c>
      <c r="F128" s="30">
        <v>922.78998000000001</v>
      </c>
      <c r="G128" s="30">
        <v>728.59002999999996</v>
      </c>
      <c r="H128" s="30">
        <v>526.15002000000004</v>
      </c>
      <c r="I128" s="30">
        <v>400.34</v>
      </c>
      <c r="J128" s="30">
        <v>471.94</v>
      </c>
      <c r="K128" s="30">
        <v>576.22997999999995</v>
      </c>
      <c r="L128" s="30">
        <v>701.56</v>
      </c>
      <c r="M128" s="30">
        <v>477.26999000000001</v>
      </c>
      <c r="N128" s="30">
        <v>324.85001</v>
      </c>
      <c r="O128" s="30">
        <v>736.98999000000003</v>
      </c>
      <c r="P128" s="30">
        <v>1037.8199</v>
      </c>
      <c r="Q128" s="30">
        <v>394.67998999999998</v>
      </c>
      <c r="R128" s="30">
        <v>681.03003000000001</v>
      </c>
      <c r="S128" s="30">
        <v>398.26999000000001</v>
      </c>
      <c r="T128" s="30">
        <v>432.60001</v>
      </c>
      <c r="U128" s="30">
        <v>475.03</v>
      </c>
      <c r="V128" s="30">
        <v>250.05</v>
      </c>
      <c r="W128" s="30">
        <v>402.09</v>
      </c>
      <c r="X128" s="30">
        <v>413.51001000000002</v>
      </c>
      <c r="Y128" s="30">
        <v>629.46001999999999</v>
      </c>
      <c r="Z128" s="30">
        <v>415.34</v>
      </c>
      <c r="AA128" s="30">
        <v>447.07999000000001</v>
      </c>
      <c r="AB128" s="30">
        <v>557.37</v>
      </c>
      <c r="AC128" s="30">
        <v>349.72</v>
      </c>
      <c r="AD128" s="30">
        <v>385.78</v>
      </c>
      <c r="AE128" s="30">
        <v>253.77</v>
      </c>
      <c r="AF128" s="30">
        <v>245.21001000000001</v>
      </c>
      <c r="AG128" s="30">
        <v>457.42000999999999</v>
      </c>
      <c r="AH128" s="30">
        <v>529.04998999999998</v>
      </c>
      <c r="AI128" s="30">
        <v>563.65997000000004</v>
      </c>
      <c r="AJ128" s="30">
        <v>630.02002000000005</v>
      </c>
      <c r="AK128" s="30">
        <v>823.84997999999996</v>
      </c>
      <c r="AL128" s="30">
        <v>651.95001000000002</v>
      </c>
      <c r="AM128" s="30">
        <v>847.07001000000002</v>
      </c>
      <c r="AN128" s="30">
        <v>722.46001999999999</v>
      </c>
      <c r="AO128" s="30">
        <v>736.63</v>
      </c>
      <c r="AP128" s="30">
        <v>625.34002999999996</v>
      </c>
      <c r="AQ128" s="30">
        <v>576.76000999999997</v>
      </c>
      <c r="AR128" s="30">
        <v>734.51000999999997</v>
      </c>
      <c r="AS128" s="30">
        <v>1102.45</v>
      </c>
      <c r="AT128" s="30">
        <v>789.60999000000004</v>
      </c>
      <c r="AU128" s="30">
        <v>681.09002999999996</v>
      </c>
      <c r="AV128" s="30">
        <v>1186.1400000000001</v>
      </c>
      <c r="AW128" s="30">
        <v>906.59002999999996</v>
      </c>
      <c r="AX128" s="30">
        <v>605.27002000000005</v>
      </c>
      <c r="AY128" s="30">
        <v>738.34997999999996</v>
      </c>
      <c r="AZ128" s="30">
        <v>1210.73</v>
      </c>
      <c r="BA128" s="30">
        <v>427.38</v>
      </c>
      <c r="BB128" s="30">
        <v>618.70001000000002</v>
      </c>
      <c r="BC128" s="30">
        <v>588.73999000000003</v>
      </c>
      <c r="BD128" s="30">
        <v>594.53003000000001</v>
      </c>
      <c r="BE128" s="30">
        <v>1243.67</v>
      </c>
      <c r="BF128" s="30">
        <v>628.71996999999999</v>
      </c>
      <c r="BG128" s="30">
        <v>478.12</v>
      </c>
      <c r="BH128" s="30">
        <v>702.14000999999996</v>
      </c>
      <c r="BI128" s="30">
        <v>581.40002000000004</v>
      </c>
      <c r="BJ128" s="30">
        <v>581.42998999999998</v>
      </c>
      <c r="BK128" s="30">
        <v>658.17998999999998</v>
      </c>
      <c r="BL128" s="30">
        <v>600.67998999999998</v>
      </c>
      <c r="BM128" s="30">
        <v>663</v>
      </c>
      <c r="BN128" s="30">
        <v>835</v>
      </c>
      <c r="BO128" s="30">
        <v>699.25</v>
      </c>
      <c r="BQ128" s="20">
        <f t="shared" si="2"/>
        <v>627.12400339999999</v>
      </c>
      <c r="BR128" s="20">
        <f t="shared" si="3"/>
        <v>156.78100085</v>
      </c>
    </row>
    <row r="129" spans="1:70" x14ac:dyDescent="0.25">
      <c r="A129" s="58" t="s">
        <v>126</v>
      </c>
      <c r="B129" s="30">
        <v>9763.1298999999999</v>
      </c>
      <c r="C129" s="30">
        <v>10005.42</v>
      </c>
      <c r="D129" s="30">
        <v>11291.66</v>
      </c>
      <c r="E129" s="30">
        <v>10790.75</v>
      </c>
      <c r="F129" s="30">
        <v>11667.14</v>
      </c>
      <c r="G129" s="30">
        <v>11234.68</v>
      </c>
      <c r="H129" s="30">
        <v>11511.33</v>
      </c>
      <c r="I129" s="30">
        <v>11256.63</v>
      </c>
      <c r="J129" s="30">
        <v>10696.33</v>
      </c>
      <c r="K129" s="30">
        <v>10697.6</v>
      </c>
      <c r="L129" s="30">
        <v>10278.370000000001</v>
      </c>
      <c r="M129" s="30">
        <v>9617.0400000000009</v>
      </c>
      <c r="N129" s="30">
        <v>10875.42</v>
      </c>
      <c r="O129" s="30">
        <v>10174.23</v>
      </c>
      <c r="P129" s="30">
        <v>11257.63</v>
      </c>
      <c r="Q129" s="30">
        <v>9755.3300999999992</v>
      </c>
      <c r="R129" s="30">
        <v>8978.6298999999999</v>
      </c>
      <c r="S129" s="30">
        <v>9681.7304999999997</v>
      </c>
      <c r="T129" s="30">
        <v>10038.51</v>
      </c>
      <c r="U129" s="30">
        <v>9291.1699000000008</v>
      </c>
      <c r="V129" s="30">
        <v>9469.2001999999993</v>
      </c>
      <c r="W129" s="30">
        <v>10117.92</v>
      </c>
      <c r="X129" s="30">
        <v>9841.5596000000005</v>
      </c>
      <c r="Y129" s="30">
        <v>9418.3096000000005</v>
      </c>
      <c r="Z129" s="30">
        <v>8880.0195000000003</v>
      </c>
      <c r="AA129" s="30">
        <v>9435.0596000000005</v>
      </c>
      <c r="AB129" s="30">
        <v>9515.9501999999993</v>
      </c>
      <c r="AC129" s="30">
        <v>9721.5498000000007</v>
      </c>
      <c r="AD129" s="30">
        <v>9258.4199000000008</v>
      </c>
      <c r="AE129" s="30">
        <v>10204.73</v>
      </c>
      <c r="AF129" s="30">
        <v>10035.48</v>
      </c>
      <c r="AG129" s="30">
        <v>10673.02</v>
      </c>
      <c r="AH129" s="30">
        <v>10558.04</v>
      </c>
      <c r="AI129" s="30">
        <v>10595.99</v>
      </c>
      <c r="AJ129" s="30">
        <v>10271.57</v>
      </c>
      <c r="AK129" s="30">
        <v>10161.629999999999</v>
      </c>
      <c r="AL129" s="30">
        <v>9996.4102000000003</v>
      </c>
      <c r="AM129" s="30">
        <v>10838.8</v>
      </c>
      <c r="AN129" s="30">
        <v>10907.25</v>
      </c>
      <c r="AO129" s="30">
        <v>10771.15</v>
      </c>
      <c r="AP129" s="30">
        <v>11029.36</v>
      </c>
      <c r="AQ129" s="30">
        <v>11112.74</v>
      </c>
      <c r="AR129" s="30">
        <v>10912.92</v>
      </c>
      <c r="AS129" s="30">
        <v>10907.35</v>
      </c>
      <c r="AT129" s="30">
        <v>9754.5702999999994</v>
      </c>
      <c r="AU129" s="30">
        <v>10613.47</v>
      </c>
      <c r="AV129" s="30">
        <v>11904.35</v>
      </c>
      <c r="AW129" s="30">
        <v>10739.18</v>
      </c>
      <c r="AX129" s="30">
        <v>11011.12</v>
      </c>
      <c r="AY129" s="30">
        <v>10072.57</v>
      </c>
      <c r="AZ129" s="30">
        <v>12214.14</v>
      </c>
      <c r="BA129" s="30">
        <v>11587.1</v>
      </c>
      <c r="BB129" s="30">
        <v>11438.67</v>
      </c>
      <c r="BC129" s="30">
        <v>11357.89</v>
      </c>
      <c r="BD129" s="30">
        <v>10991.68</v>
      </c>
      <c r="BE129" s="30">
        <v>11401.27</v>
      </c>
      <c r="BF129" s="30">
        <v>11003.65</v>
      </c>
      <c r="BG129" s="30">
        <v>11059.85</v>
      </c>
      <c r="BH129" s="30">
        <v>11484.11</v>
      </c>
      <c r="BI129" s="30">
        <v>11980.23</v>
      </c>
      <c r="BJ129" s="30">
        <v>12063.23</v>
      </c>
      <c r="BK129" s="30">
        <v>11430.59</v>
      </c>
      <c r="BL129" s="30">
        <v>13560.69</v>
      </c>
      <c r="BM129" s="30">
        <v>11283.76</v>
      </c>
      <c r="BN129" s="30">
        <v>12825.09</v>
      </c>
      <c r="BO129" s="30">
        <v>11458</v>
      </c>
      <c r="BQ129" s="20">
        <f t="shared" si="2"/>
        <v>10677.193583999999</v>
      </c>
      <c r="BR129" s="20">
        <f t="shared" si="3"/>
        <v>2669.2983959999997</v>
      </c>
    </row>
    <row r="130" spans="1:70" x14ac:dyDescent="0.25">
      <c r="A130" s="58" t="s">
        <v>127</v>
      </c>
      <c r="B130" s="30">
        <v>2762.3301000000001</v>
      </c>
      <c r="C130" s="30">
        <v>2591.79</v>
      </c>
      <c r="D130" s="30">
        <v>2956.3998999999999</v>
      </c>
      <c r="E130" s="30">
        <v>2795.78</v>
      </c>
      <c r="F130" s="30">
        <v>3395.5900999999999</v>
      </c>
      <c r="G130" s="30">
        <v>3020.3798999999999</v>
      </c>
      <c r="H130" s="30">
        <v>2516.0700999999999</v>
      </c>
      <c r="I130" s="30">
        <v>2846.6698999999999</v>
      </c>
      <c r="J130" s="30">
        <v>3477.1498999999999</v>
      </c>
      <c r="K130" s="30">
        <v>2132.9398999999999</v>
      </c>
      <c r="L130" s="30">
        <v>2569.3301000000001</v>
      </c>
      <c r="M130" s="30">
        <v>2634.4198999999999</v>
      </c>
      <c r="N130" s="30">
        <v>2172.9398999999999</v>
      </c>
      <c r="O130" s="30">
        <v>2520.8701000000001</v>
      </c>
      <c r="P130" s="30">
        <v>2016.15</v>
      </c>
      <c r="Q130" s="30">
        <v>2127.6698999999999</v>
      </c>
      <c r="R130" s="30">
        <v>2043.8</v>
      </c>
      <c r="S130" s="30">
        <v>2731.5601000000001</v>
      </c>
      <c r="T130" s="30">
        <v>2766.0900999999999</v>
      </c>
      <c r="U130" s="30">
        <v>2245.6799000000001</v>
      </c>
      <c r="V130" s="30">
        <v>2362.9499999999998</v>
      </c>
      <c r="W130" s="30">
        <v>2054.79</v>
      </c>
      <c r="X130" s="30">
        <v>2263.3998999999999</v>
      </c>
      <c r="Y130" s="30">
        <v>2508.8200999999999</v>
      </c>
      <c r="Z130" s="30">
        <v>1498.7</v>
      </c>
      <c r="AA130" s="30">
        <v>2479.8101000000001</v>
      </c>
      <c r="AB130" s="30">
        <v>1871.24</v>
      </c>
      <c r="AC130" s="30">
        <v>2518.21</v>
      </c>
      <c r="AD130" s="30">
        <v>2505.1001000000001</v>
      </c>
      <c r="AE130" s="30">
        <v>2788.4198999999999</v>
      </c>
      <c r="AF130" s="30">
        <v>2865.52</v>
      </c>
      <c r="AG130" s="30">
        <v>2555.8600999999999</v>
      </c>
      <c r="AH130" s="30">
        <v>2755.8501000000001</v>
      </c>
      <c r="AI130" s="30">
        <v>2388.3701000000001</v>
      </c>
      <c r="AJ130" s="30">
        <v>2483.8101000000001</v>
      </c>
      <c r="AK130" s="30">
        <v>2796.1898999999999</v>
      </c>
      <c r="AL130" s="30">
        <v>3155.76</v>
      </c>
      <c r="AM130" s="30">
        <v>2669.98</v>
      </c>
      <c r="AN130" s="30">
        <v>2591.25</v>
      </c>
      <c r="AO130" s="30">
        <v>2526.8200999999999</v>
      </c>
      <c r="AP130" s="30">
        <v>2813.49</v>
      </c>
      <c r="AQ130" s="30">
        <v>2378.0100000000002</v>
      </c>
      <c r="AR130" s="30">
        <v>2990.6201000000001</v>
      </c>
      <c r="AS130" s="30">
        <v>2371.8000000000002</v>
      </c>
      <c r="AT130" s="30">
        <v>2124.1298999999999</v>
      </c>
      <c r="AU130" s="30">
        <v>2331.6399000000001</v>
      </c>
      <c r="AV130" s="30">
        <v>2505.3501000000001</v>
      </c>
      <c r="AW130" s="30">
        <v>2377.96</v>
      </c>
      <c r="AX130" s="30">
        <v>2392.75</v>
      </c>
      <c r="AY130" s="30">
        <v>2930.6498999999999</v>
      </c>
      <c r="AZ130" s="30">
        <v>2502.0601000000001</v>
      </c>
      <c r="BA130" s="30">
        <v>2541.29</v>
      </c>
      <c r="BB130" s="30">
        <v>2215.7399999999998</v>
      </c>
      <c r="BC130" s="30">
        <v>2145.1898999999999</v>
      </c>
      <c r="BD130" s="30">
        <v>2420.8701000000001</v>
      </c>
      <c r="BE130" s="30">
        <v>1911.71</v>
      </c>
      <c r="BF130" s="30">
        <v>2489.9699999999998</v>
      </c>
      <c r="BG130" s="30">
        <v>2728.49</v>
      </c>
      <c r="BH130" s="30">
        <v>2822.5900999999999</v>
      </c>
      <c r="BI130" s="30">
        <v>2901.29</v>
      </c>
      <c r="BJ130" s="30">
        <v>3081.4099000000001</v>
      </c>
      <c r="BK130" s="30">
        <v>2220.9499999999998</v>
      </c>
      <c r="BL130" s="30">
        <v>2760.5801000000001</v>
      </c>
      <c r="BM130" s="30">
        <v>3026.6201000000001</v>
      </c>
      <c r="BN130" s="30">
        <v>2577.0500000000002</v>
      </c>
      <c r="BO130" s="30">
        <v>2935.74</v>
      </c>
      <c r="BQ130" s="20">
        <f t="shared" si="2"/>
        <v>2518.5186160000007</v>
      </c>
      <c r="BR130" s="20">
        <f t="shared" si="3"/>
        <v>629.62965400000019</v>
      </c>
    </row>
    <row r="131" spans="1:70" x14ac:dyDescent="0.25">
      <c r="A131" s="58" t="s">
        <v>128</v>
      </c>
      <c r="B131" s="30">
        <v>8307.1201000000001</v>
      </c>
      <c r="C131" s="30">
        <v>8541.8300999999992</v>
      </c>
      <c r="D131" s="30">
        <v>8727.4199000000008</v>
      </c>
      <c r="E131" s="30">
        <v>8996.3202999999994</v>
      </c>
      <c r="F131" s="30">
        <v>9230.3798999999999</v>
      </c>
      <c r="G131" s="30">
        <v>9189.8096000000005</v>
      </c>
      <c r="H131" s="30">
        <v>8647.4696999999996</v>
      </c>
      <c r="I131" s="30">
        <v>8300</v>
      </c>
      <c r="J131" s="30">
        <v>8178.7798000000003</v>
      </c>
      <c r="K131" s="30">
        <v>8975.4599999999991</v>
      </c>
      <c r="L131" s="30">
        <v>9526.8798999999999</v>
      </c>
      <c r="M131" s="30">
        <v>9055.7900000000009</v>
      </c>
      <c r="N131" s="30">
        <v>8563.1298999999999</v>
      </c>
      <c r="O131" s="30">
        <v>8415.5097999999998</v>
      </c>
      <c r="P131" s="30">
        <v>8384.1396000000004</v>
      </c>
      <c r="Q131" s="30">
        <v>8367.8701000000001</v>
      </c>
      <c r="R131" s="30">
        <v>8110.6899000000003</v>
      </c>
      <c r="S131" s="30">
        <v>8410.8701000000001</v>
      </c>
      <c r="T131" s="30">
        <v>9051.8896000000004</v>
      </c>
      <c r="U131" s="30">
        <v>8639.8701000000001</v>
      </c>
      <c r="V131" s="30">
        <v>8536.2304999999997</v>
      </c>
      <c r="W131" s="30">
        <v>9630.2196999999996</v>
      </c>
      <c r="X131" s="30">
        <v>9141.4004000000004</v>
      </c>
      <c r="Y131" s="30">
        <v>8497.3603999999996</v>
      </c>
      <c r="Z131" s="30">
        <v>8812.9297000000006</v>
      </c>
      <c r="AA131" s="30">
        <v>9333.7402000000002</v>
      </c>
      <c r="AB131" s="30">
        <v>8613.0400000000009</v>
      </c>
      <c r="AC131" s="30">
        <v>8401.2803000000004</v>
      </c>
      <c r="AD131" s="30">
        <v>8367.9199000000008</v>
      </c>
      <c r="AE131" s="30">
        <v>8949.5097999999998</v>
      </c>
      <c r="AF131" s="30">
        <v>8657.4004000000004</v>
      </c>
      <c r="AG131" s="30">
        <v>9127.1504000000004</v>
      </c>
      <c r="AH131" s="30">
        <v>8965.1504000000004</v>
      </c>
      <c r="AI131" s="30">
        <v>8381.4297000000006</v>
      </c>
      <c r="AJ131" s="30">
        <v>9014.5303000000004</v>
      </c>
      <c r="AK131" s="30">
        <v>9903.7695000000003</v>
      </c>
      <c r="AL131" s="30">
        <v>8515.3300999999992</v>
      </c>
      <c r="AM131" s="30">
        <v>8914.4902000000002</v>
      </c>
      <c r="AN131" s="30">
        <v>8668.4696999999996</v>
      </c>
      <c r="AO131" s="30">
        <v>10477.82</v>
      </c>
      <c r="AP131" s="30">
        <v>9980.0800999999992</v>
      </c>
      <c r="AQ131" s="30">
        <v>8779.3798999999999</v>
      </c>
      <c r="AR131" s="30">
        <v>9335.4902000000002</v>
      </c>
      <c r="AS131" s="30">
        <v>9630.6602000000003</v>
      </c>
      <c r="AT131" s="30">
        <v>9390.0702999999994</v>
      </c>
      <c r="AU131" s="30">
        <v>9334.9102000000003</v>
      </c>
      <c r="AV131" s="30">
        <v>8882.2998000000007</v>
      </c>
      <c r="AW131" s="30">
        <v>9449.5</v>
      </c>
      <c r="AX131" s="30">
        <v>9082.9696999999996</v>
      </c>
      <c r="AY131" s="30">
        <v>9876.3096000000005</v>
      </c>
      <c r="AZ131" s="30">
        <v>10778.32</v>
      </c>
      <c r="BA131" s="30">
        <v>9540.2695000000003</v>
      </c>
      <c r="BB131" s="30">
        <v>9907.8397999999997</v>
      </c>
      <c r="BC131" s="30">
        <v>9946.4902000000002</v>
      </c>
      <c r="BD131" s="30">
        <v>10078.209999999999</v>
      </c>
      <c r="BE131" s="30">
        <v>10557.97</v>
      </c>
      <c r="BF131" s="30">
        <v>10696.19</v>
      </c>
      <c r="BG131" s="30">
        <v>11426.84</v>
      </c>
      <c r="BH131" s="30">
        <v>10698.24</v>
      </c>
      <c r="BI131" s="30">
        <v>10660.82</v>
      </c>
      <c r="BJ131" s="30">
        <v>10342.36</v>
      </c>
      <c r="BK131" s="30">
        <v>11162.03</v>
      </c>
      <c r="BL131" s="30">
        <v>11286.5</v>
      </c>
      <c r="BM131" s="30">
        <v>10667.19</v>
      </c>
      <c r="BN131" s="30">
        <v>10800.16</v>
      </c>
      <c r="BO131" s="30">
        <v>10713.51</v>
      </c>
      <c r="BQ131" s="20">
        <f t="shared" ref="BQ131:BQ148" si="4">AVERAGE(R131:BO131)</f>
        <v>9522.5420160000012</v>
      </c>
      <c r="BR131" s="20">
        <f t="shared" ref="BR131:BR148" si="5">BQ131/4</f>
        <v>2380.6355040000003</v>
      </c>
    </row>
    <row r="132" spans="1:70" x14ac:dyDescent="0.25">
      <c r="A132" s="58" t="s">
        <v>129</v>
      </c>
      <c r="B132" s="30">
        <v>21914.83</v>
      </c>
      <c r="C132" s="30">
        <v>21846.16</v>
      </c>
      <c r="D132" s="30">
        <v>22051.368999999999</v>
      </c>
      <c r="E132" s="30">
        <v>22649.23</v>
      </c>
      <c r="F132" s="30">
        <v>23119.17</v>
      </c>
      <c r="G132" s="30">
        <v>22529.33</v>
      </c>
      <c r="H132" s="30">
        <v>22132.061000000002</v>
      </c>
      <c r="I132" s="30">
        <v>21475.99</v>
      </c>
      <c r="J132" s="30">
        <v>21433.66</v>
      </c>
      <c r="K132" s="30">
        <v>22229.25</v>
      </c>
      <c r="L132" s="30">
        <v>22396.438999999998</v>
      </c>
      <c r="M132" s="30">
        <v>22183.84</v>
      </c>
      <c r="N132" s="30">
        <v>22477.368999999999</v>
      </c>
      <c r="O132" s="30">
        <v>20280.188999999998</v>
      </c>
      <c r="P132" s="30">
        <v>20205.830000000002</v>
      </c>
      <c r="Q132" s="30">
        <v>19789.641</v>
      </c>
      <c r="R132" s="30">
        <v>21764.061000000002</v>
      </c>
      <c r="S132" s="30">
        <v>22355.58</v>
      </c>
      <c r="T132" s="30">
        <v>22562.41</v>
      </c>
      <c r="U132" s="30">
        <v>20921.811000000002</v>
      </c>
      <c r="V132" s="30">
        <v>22543.109</v>
      </c>
      <c r="W132" s="30">
        <v>22942.449000000001</v>
      </c>
      <c r="X132" s="30">
        <v>22817.68</v>
      </c>
      <c r="Y132" s="30">
        <v>20083.849999999999</v>
      </c>
      <c r="Z132" s="30">
        <v>21671.891</v>
      </c>
      <c r="AA132" s="30">
        <v>23161.859</v>
      </c>
      <c r="AB132" s="30">
        <v>20875.778999999999</v>
      </c>
      <c r="AC132" s="30">
        <v>21648.881000000001</v>
      </c>
      <c r="AD132" s="30">
        <v>21175.52</v>
      </c>
      <c r="AE132" s="30">
        <v>22518.65</v>
      </c>
      <c r="AF132" s="30">
        <v>22518.51</v>
      </c>
      <c r="AG132" s="30">
        <v>24036.811000000002</v>
      </c>
      <c r="AH132" s="30">
        <v>23606.300999999999</v>
      </c>
      <c r="AI132" s="30">
        <v>21891.949000000001</v>
      </c>
      <c r="AJ132" s="30">
        <v>22675.68</v>
      </c>
      <c r="AK132" s="30">
        <v>23809.778999999999</v>
      </c>
      <c r="AL132" s="30">
        <v>22815.08</v>
      </c>
      <c r="AM132" s="30">
        <v>22120.43</v>
      </c>
      <c r="AN132" s="30">
        <v>22400.141</v>
      </c>
      <c r="AO132" s="30">
        <v>23870.09</v>
      </c>
      <c r="AP132" s="30">
        <v>23639.16</v>
      </c>
      <c r="AQ132" s="30">
        <v>22846.58</v>
      </c>
      <c r="AR132" s="30">
        <v>23041.438999999998</v>
      </c>
      <c r="AS132" s="30">
        <v>23476.609</v>
      </c>
      <c r="AT132" s="30">
        <v>22620.699000000001</v>
      </c>
      <c r="AU132" s="30">
        <v>21808.311000000002</v>
      </c>
      <c r="AV132" s="30">
        <v>22000.99</v>
      </c>
      <c r="AW132" s="30">
        <v>23390.68</v>
      </c>
      <c r="AX132" s="30">
        <v>23083.311000000002</v>
      </c>
      <c r="AY132" s="30">
        <v>23724.5</v>
      </c>
      <c r="AZ132" s="30">
        <v>26746.109</v>
      </c>
      <c r="BA132" s="30">
        <v>22863</v>
      </c>
      <c r="BB132" s="30">
        <v>23526</v>
      </c>
      <c r="BC132" s="30">
        <v>23742.23</v>
      </c>
      <c r="BD132" s="30">
        <v>24064.92</v>
      </c>
      <c r="BE132" s="30">
        <v>23922.48</v>
      </c>
      <c r="BF132" s="30">
        <v>23987.32</v>
      </c>
      <c r="BG132" s="30">
        <v>24954.26</v>
      </c>
      <c r="BH132" s="30">
        <v>24778.43</v>
      </c>
      <c r="BI132" s="30">
        <v>24710.118999999999</v>
      </c>
      <c r="BJ132" s="30">
        <v>23088.891</v>
      </c>
      <c r="BK132" s="30">
        <v>24473.23</v>
      </c>
      <c r="BL132" s="30">
        <v>26605.759999999998</v>
      </c>
      <c r="BM132" s="30">
        <v>22431.35</v>
      </c>
      <c r="BN132" s="30">
        <v>24545.789000000001</v>
      </c>
      <c r="BO132" s="30">
        <v>24226.061000000002</v>
      </c>
      <c r="BQ132" s="20">
        <f t="shared" si="4"/>
        <v>23101.730580000007</v>
      </c>
      <c r="BR132" s="20">
        <f t="shared" si="5"/>
        <v>5775.4326450000017</v>
      </c>
    </row>
    <row r="133" spans="1:70" x14ac:dyDescent="0.25">
      <c r="A133" s="58" t="s">
        <v>130</v>
      </c>
      <c r="B133" s="30">
        <v>23333.51</v>
      </c>
      <c r="C133" s="30">
        <v>23385.34</v>
      </c>
      <c r="D133" s="30">
        <v>21986.199000000001</v>
      </c>
      <c r="E133" s="30">
        <v>23017.35</v>
      </c>
      <c r="F133" s="30">
        <v>23857.9</v>
      </c>
      <c r="G133" s="30">
        <v>23699.960999999999</v>
      </c>
      <c r="H133" s="30">
        <v>22990.359</v>
      </c>
      <c r="I133" s="30">
        <v>22310.41</v>
      </c>
      <c r="J133" s="30">
        <v>23684.061000000002</v>
      </c>
      <c r="K133" s="30">
        <v>23604.800999999999</v>
      </c>
      <c r="L133" s="30">
        <v>24008.26</v>
      </c>
      <c r="M133" s="30">
        <v>23694.33</v>
      </c>
      <c r="N133" s="30">
        <v>21838.800999999999</v>
      </c>
      <c r="O133" s="30">
        <v>22221.199000000001</v>
      </c>
      <c r="P133" s="30">
        <v>21610.68</v>
      </c>
      <c r="Q133" s="30">
        <v>22330.141</v>
      </c>
      <c r="R133" s="30">
        <v>21400.528999999999</v>
      </c>
      <c r="S133" s="30">
        <v>21614.84</v>
      </c>
      <c r="T133" s="30">
        <v>22015.52</v>
      </c>
      <c r="U133" s="30">
        <v>23243.289000000001</v>
      </c>
      <c r="V133" s="30">
        <v>24128.118999999999</v>
      </c>
      <c r="W133" s="30">
        <v>25746.26</v>
      </c>
      <c r="X133" s="30">
        <v>25540.061000000002</v>
      </c>
      <c r="Y133" s="30">
        <v>23898.68</v>
      </c>
      <c r="Z133" s="30">
        <v>24031.278999999999</v>
      </c>
      <c r="AA133" s="30">
        <v>26002.9</v>
      </c>
      <c r="AB133" s="30">
        <v>22615.891</v>
      </c>
      <c r="AC133" s="30">
        <v>23436.85</v>
      </c>
      <c r="AD133" s="30">
        <v>22467.43</v>
      </c>
      <c r="AE133" s="30">
        <v>24755.759999999998</v>
      </c>
      <c r="AF133" s="30">
        <v>23163.050999999999</v>
      </c>
      <c r="AG133" s="30">
        <v>24619.51</v>
      </c>
      <c r="AH133" s="30">
        <v>25445.73</v>
      </c>
      <c r="AI133" s="30">
        <v>25201.67</v>
      </c>
      <c r="AJ133" s="30">
        <v>25055.52</v>
      </c>
      <c r="AK133" s="30">
        <v>26314.381000000001</v>
      </c>
      <c r="AL133" s="30">
        <v>25356.66</v>
      </c>
      <c r="AM133" s="30">
        <v>24796.18</v>
      </c>
      <c r="AN133" s="30">
        <v>24578.67</v>
      </c>
      <c r="AO133" s="30">
        <v>26961.68</v>
      </c>
      <c r="AP133" s="30">
        <v>26488.25</v>
      </c>
      <c r="AQ133" s="30">
        <v>24973.09</v>
      </c>
      <c r="AR133" s="30">
        <v>26570.199000000001</v>
      </c>
      <c r="AS133" s="30">
        <v>26416.35</v>
      </c>
      <c r="AT133" s="30">
        <v>24899.27</v>
      </c>
      <c r="AU133" s="30">
        <v>26152.811000000002</v>
      </c>
      <c r="AV133" s="30">
        <v>25727.23</v>
      </c>
      <c r="AW133" s="30">
        <v>26213.759999999998</v>
      </c>
      <c r="AX133" s="30">
        <v>25785.868999999999</v>
      </c>
      <c r="AY133" s="30">
        <v>25405.75</v>
      </c>
      <c r="AZ133" s="30">
        <v>27721.460999999999</v>
      </c>
      <c r="BA133" s="30">
        <v>26626.618999999999</v>
      </c>
      <c r="BB133" s="30">
        <v>26534.76</v>
      </c>
      <c r="BC133" s="30">
        <v>26509.15</v>
      </c>
      <c r="BD133" s="30">
        <v>26722.960999999999</v>
      </c>
      <c r="BE133" s="30">
        <v>27709.26</v>
      </c>
      <c r="BF133" s="30">
        <v>27327.35</v>
      </c>
      <c r="BG133" s="30">
        <v>27666.868999999999</v>
      </c>
      <c r="BH133" s="30">
        <v>26450.028999999999</v>
      </c>
      <c r="BI133" s="30">
        <v>26754.34</v>
      </c>
      <c r="BJ133" s="30">
        <v>27067.52</v>
      </c>
      <c r="BK133" s="30">
        <v>28189.561000000002</v>
      </c>
      <c r="BL133" s="30">
        <v>28065.131000000001</v>
      </c>
      <c r="BM133" s="30">
        <v>27332.32</v>
      </c>
      <c r="BN133" s="30">
        <v>26490.75</v>
      </c>
      <c r="BO133" s="30">
        <v>26699.07</v>
      </c>
      <c r="BQ133" s="20">
        <f t="shared" si="4"/>
        <v>25497.803800000009</v>
      </c>
      <c r="BR133" s="20">
        <f t="shared" si="5"/>
        <v>6374.4509500000022</v>
      </c>
    </row>
    <row r="134" spans="1:70" x14ac:dyDescent="0.25">
      <c r="A134" s="58" t="s">
        <v>131</v>
      </c>
      <c r="B134" s="30">
        <v>10015.700000000001</v>
      </c>
      <c r="C134" s="30">
        <v>10608.78</v>
      </c>
      <c r="D134" s="30">
        <v>11463.84</v>
      </c>
      <c r="E134" s="30">
        <v>10762.24</v>
      </c>
      <c r="F134" s="30">
        <v>12939.5</v>
      </c>
      <c r="G134" s="30">
        <v>10447.66</v>
      </c>
      <c r="H134" s="30">
        <v>9025.3096000000005</v>
      </c>
      <c r="I134" s="30">
        <v>10218.48</v>
      </c>
      <c r="J134" s="30">
        <v>9399.0596000000005</v>
      </c>
      <c r="K134" s="30">
        <v>9637.4599999999991</v>
      </c>
      <c r="L134" s="30">
        <v>9951.2001999999993</v>
      </c>
      <c r="M134" s="30">
        <v>10011.379999999999</v>
      </c>
      <c r="N134" s="30">
        <v>10562.89</v>
      </c>
      <c r="O134" s="30">
        <v>9793.9902000000002</v>
      </c>
      <c r="P134" s="30">
        <v>9973.9696999999996</v>
      </c>
      <c r="Q134" s="30">
        <v>9734.7597999999998</v>
      </c>
      <c r="R134" s="30">
        <v>9881.2402000000002</v>
      </c>
      <c r="S134" s="30">
        <v>9699.7597999999998</v>
      </c>
      <c r="T134" s="30">
        <v>9590.4297000000006</v>
      </c>
      <c r="U134" s="30">
        <v>10440.99</v>
      </c>
      <c r="V134" s="30">
        <v>10193.379999999999</v>
      </c>
      <c r="W134" s="30">
        <v>9885.3397999999997</v>
      </c>
      <c r="X134" s="30">
        <v>10160.81</v>
      </c>
      <c r="Y134" s="30">
        <v>9762.5400000000009</v>
      </c>
      <c r="Z134" s="30">
        <v>9194.3495999999996</v>
      </c>
      <c r="AA134" s="30">
        <v>10713.59</v>
      </c>
      <c r="AB134" s="30">
        <v>8939.0498000000007</v>
      </c>
      <c r="AC134" s="30">
        <v>9592.9804999999997</v>
      </c>
      <c r="AD134" s="30">
        <v>8987.5498000000007</v>
      </c>
      <c r="AE134" s="30">
        <v>10218.85</v>
      </c>
      <c r="AF134" s="30">
        <v>9175.5596000000005</v>
      </c>
      <c r="AG134" s="30">
        <v>10240.42</v>
      </c>
      <c r="AH134" s="30">
        <v>9199.2402000000002</v>
      </c>
      <c r="AI134" s="30">
        <v>10446.19</v>
      </c>
      <c r="AJ134" s="30">
        <v>11682.67</v>
      </c>
      <c r="AK134" s="30">
        <v>11042.92</v>
      </c>
      <c r="AL134" s="30">
        <v>9510.4804999999997</v>
      </c>
      <c r="AM134" s="30">
        <v>10809.17</v>
      </c>
      <c r="AN134" s="30">
        <v>11028.5</v>
      </c>
      <c r="AO134" s="30">
        <v>11870.15</v>
      </c>
      <c r="AP134" s="30">
        <v>11615.25</v>
      </c>
      <c r="AQ134" s="30">
        <v>10849.81</v>
      </c>
      <c r="AR134" s="30">
        <v>11523.58</v>
      </c>
      <c r="AS134" s="30">
        <v>9873.3300999999992</v>
      </c>
      <c r="AT134" s="30">
        <v>9982.7695000000003</v>
      </c>
      <c r="AU134" s="30">
        <v>10964.84</v>
      </c>
      <c r="AV134" s="30">
        <v>12009.93</v>
      </c>
      <c r="AW134" s="30">
        <v>10570.45</v>
      </c>
      <c r="AX134" s="30">
        <v>9735.1298999999999</v>
      </c>
      <c r="AY134" s="30">
        <v>10981.77</v>
      </c>
      <c r="AZ134" s="30">
        <v>10746.59</v>
      </c>
      <c r="BA134" s="30">
        <v>12900.05</v>
      </c>
      <c r="BB134" s="30">
        <v>11251.12</v>
      </c>
      <c r="BC134" s="30">
        <v>11814.67</v>
      </c>
      <c r="BD134" s="30">
        <v>11170.1</v>
      </c>
      <c r="BE134" s="30">
        <v>12763.74</v>
      </c>
      <c r="BF134" s="30">
        <v>10626.22</v>
      </c>
      <c r="BG134" s="30">
        <v>11210.73</v>
      </c>
      <c r="BH134" s="30">
        <v>11733.78</v>
      </c>
      <c r="BI134" s="30">
        <v>11162.12</v>
      </c>
      <c r="BJ134" s="30">
        <v>11442.24</v>
      </c>
      <c r="BK134" s="30">
        <v>11378.35</v>
      </c>
      <c r="BL134" s="30">
        <v>11168.99</v>
      </c>
      <c r="BM134" s="30">
        <v>10362.61</v>
      </c>
      <c r="BN134" s="30">
        <v>13057.92</v>
      </c>
      <c r="BO134" s="30">
        <v>11564.51</v>
      </c>
      <c r="BQ134" s="20">
        <f t="shared" si="4"/>
        <v>10694.535179999999</v>
      </c>
      <c r="BR134" s="20">
        <f t="shared" si="5"/>
        <v>2673.6337949999997</v>
      </c>
    </row>
    <row r="135" spans="1:70" x14ac:dyDescent="0.25">
      <c r="A135" s="58" t="s">
        <v>132</v>
      </c>
      <c r="B135" s="30">
        <v>4558.8798999999999</v>
      </c>
      <c r="C135" s="30">
        <v>4340.6000999999997</v>
      </c>
      <c r="D135" s="30">
        <v>4780</v>
      </c>
      <c r="E135" s="30">
        <v>4562.71</v>
      </c>
      <c r="F135" s="30">
        <v>5444.1298999999999</v>
      </c>
      <c r="G135" s="30">
        <v>4608.7597999999998</v>
      </c>
      <c r="H135" s="30">
        <v>5342.0897999999997</v>
      </c>
      <c r="I135" s="30">
        <v>4960.2597999999998</v>
      </c>
      <c r="J135" s="30">
        <v>4935.5200000000004</v>
      </c>
      <c r="K135" s="30">
        <v>4930.29</v>
      </c>
      <c r="L135" s="30">
        <v>4150.0698000000002</v>
      </c>
      <c r="M135" s="30">
        <v>3921.5900999999999</v>
      </c>
      <c r="N135" s="30">
        <v>4300.1298999999999</v>
      </c>
      <c r="O135" s="30">
        <v>4002.5801000000001</v>
      </c>
      <c r="P135" s="30">
        <v>4989.71</v>
      </c>
      <c r="Q135" s="30">
        <v>3848.1599000000001</v>
      </c>
      <c r="R135" s="30">
        <v>3471</v>
      </c>
      <c r="S135" s="30">
        <v>3929.9198999999999</v>
      </c>
      <c r="T135" s="30">
        <v>4031.53</v>
      </c>
      <c r="U135" s="30">
        <v>3682.73</v>
      </c>
      <c r="V135" s="30">
        <v>4148.3999000000003</v>
      </c>
      <c r="W135" s="30">
        <v>4568.5200000000004</v>
      </c>
      <c r="X135" s="30">
        <v>4324.3397999999997</v>
      </c>
      <c r="Y135" s="30">
        <v>4064.6201000000001</v>
      </c>
      <c r="Z135" s="30">
        <v>3859.04</v>
      </c>
      <c r="AA135" s="30">
        <v>4252.8798999999999</v>
      </c>
      <c r="AB135" s="30">
        <v>3977.8301000000001</v>
      </c>
      <c r="AC135" s="30">
        <v>4323.7997999999998</v>
      </c>
      <c r="AD135" s="30">
        <v>3679.9299000000001</v>
      </c>
      <c r="AE135" s="30">
        <v>4848.79</v>
      </c>
      <c r="AF135" s="30">
        <v>4724.6698999999999</v>
      </c>
      <c r="AG135" s="30">
        <v>4592.7597999999998</v>
      </c>
      <c r="AH135" s="30">
        <v>5043.7002000000002</v>
      </c>
      <c r="AI135" s="30">
        <v>4959.0298000000003</v>
      </c>
      <c r="AJ135" s="30">
        <v>4299.2700000000004</v>
      </c>
      <c r="AK135" s="30">
        <v>3784.71</v>
      </c>
      <c r="AL135" s="30">
        <v>4626</v>
      </c>
      <c r="AM135" s="30">
        <v>4659.75</v>
      </c>
      <c r="AN135" s="30">
        <v>5278.73</v>
      </c>
      <c r="AO135" s="30">
        <v>5051</v>
      </c>
      <c r="AP135" s="30">
        <v>4882.7402000000002</v>
      </c>
      <c r="AQ135" s="30">
        <v>4915.8999000000003</v>
      </c>
      <c r="AR135" s="30">
        <v>5011.2700000000004</v>
      </c>
      <c r="AS135" s="30">
        <v>5002.6201000000001</v>
      </c>
      <c r="AT135" s="30">
        <v>4353.2997999999998</v>
      </c>
      <c r="AU135" s="30">
        <v>4763.0097999999998</v>
      </c>
      <c r="AV135" s="30">
        <v>5598.4502000000002</v>
      </c>
      <c r="AW135" s="30">
        <v>4468.8798999999999</v>
      </c>
      <c r="AX135" s="30">
        <v>4778.79</v>
      </c>
      <c r="AY135" s="30">
        <v>4052.5900999999999</v>
      </c>
      <c r="AZ135" s="30">
        <v>5424.79</v>
      </c>
      <c r="BA135" s="30">
        <v>4821.9301999999998</v>
      </c>
      <c r="BB135" s="30">
        <v>5081.8100999999997</v>
      </c>
      <c r="BC135" s="30">
        <v>5631.96</v>
      </c>
      <c r="BD135" s="30">
        <v>4958.9502000000002</v>
      </c>
      <c r="BE135" s="30">
        <v>5188.5298000000003</v>
      </c>
      <c r="BF135" s="30">
        <v>4903.4799999999996</v>
      </c>
      <c r="BG135" s="30">
        <v>5030.4198999999999</v>
      </c>
      <c r="BH135" s="30">
        <v>5534.8701000000001</v>
      </c>
      <c r="BI135" s="30">
        <v>6048.25</v>
      </c>
      <c r="BJ135" s="30">
        <v>5717.1801999999998</v>
      </c>
      <c r="BK135" s="30">
        <v>4968.7997999999998</v>
      </c>
      <c r="BL135" s="30">
        <v>6241.23</v>
      </c>
      <c r="BM135" s="30">
        <v>4912.7201999999997</v>
      </c>
      <c r="BN135" s="30">
        <v>5834.4198999999999</v>
      </c>
      <c r="BO135" s="30">
        <v>5126.6698999999999</v>
      </c>
      <c r="BQ135" s="20">
        <f t="shared" si="4"/>
        <v>4748.7301880000014</v>
      </c>
      <c r="BR135" s="20">
        <f t="shared" si="5"/>
        <v>1187.1825470000003</v>
      </c>
    </row>
    <row r="136" spans="1:70" x14ac:dyDescent="0.25">
      <c r="A136" s="58" t="s">
        <v>133</v>
      </c>
      <c r="B136" s="30">
        <v>10486.07</v>
      </c>
      <c r="C136" s="30">
        <v>9863.7196999999996</v>
      </c>
      <c r="D136" s="30">
        <v>10309.44</v>
      </c>
      <c r="E136" s="30">
        <v>10492.5</v>
      </c>
      <c r="F136" s="30">
        <v>10840.48</v>
      </c>
      <c r="G136" s="30">
        <v>10764.7</v>
      </c>
      <c r="H136" s="30">
        <v>9738.2402000000002</v>
      </c>
      <c r="I136" s="30">
        <v>10727.99</v>
      </c>
      <c r="J136" s="30">
        <v>10762.45</v>
      </c>
      <c r="K136" s="30">
        <v>8985.9599999999991</v>
      </c>
      <c r="L136" s="30">
        <v>8938.3202999999994</v>
      </c>
      <c r="M136" s="30">
        <v>9748.7402000000002</v>
      </c>
      <c r="N136" s="30">
        <v>8706.0303000000004</v>
      </c>
      <c r="O136" s="30">
        <v>9632.6201000000001</v>
      </c>
      <c r="P136" s="30">
        <v>8263.6797000000006</v>
      </c>
      <c r="Q136" s="30">
        <v>9037.1396000000004</v>
      </c>
      <c r="R136" s="30">
        <v>9134.6699000000008</v>
      </c>
      <c r="S136" s="30">
        <v>9841.5702999999994</v>
      </c>
      <c r="T136" s="30">
        <v>9770.4403999999995</v>
      </c>
      <c r="U136" s="30">
        <v>8902.9199000000008</v>
      </c>
      <c r="V136" s="30">
        <v>8650.5800999999992</v>
      </c>
      <c r="W136" s="30">
        <v>8739.3798999999999</v>
      </c>
      <c r="X136" s="30">
        <v>9856.2695000000003</v>
      </c>
      <c r="Y136" s="30">
        <v>9375.6699000000008</v>
      </c>
      <c r="Z136" s="30">
        <v>8412.9004000000004</v>
      </c>
      <c r="AA136" s="30">
        <v>9766.7695000000003</v>
      </c>
      <c r="AB136" s="30">
        <v>9296.9501999999993</v>
      </c>
      <c r="AC136" s="30">
        <v>10229.36</v>
      </c>
      <c r="AD136" s="30">
        <v>10334.459999999999</v>
      </c>
      <c r="AE136" s="30">
        <v>11376.67</v>
      </c>
      <c r="AF136" s="30">
        <v>10316.370000000001</v>
      </c>
      <c r="AG136" s="30">
        <v>10220.41</v>
      </c>
      <c r="AH136" s="30">
        <v>10985.03</v>
      </c>
      <c r="AI136" s="30">
        <v>10488.94</v>
      </c>
      <c r="AJ136" s="30">
        <v>10291.06</v>
      </c>
      <c r="AK136" s="30">
        <v>11396.82</v>
      </c>
      <c r="AL136" s="30">
        <v>10931.79</v>
      </c>
      <c r="AM136" s="30">
        <v>10806.46</v>
      </c>
      <c r="AN136" s="30">
        <v>10496.43</v>
      </c>
      <c r="AO136" s="30">
        <v>10483.719999999999</v>
      </c>
      <c r="AP136" s="30">
        <v>11104.86</v>
      </c>
      <c r="AQ136" s="30">
        <v>10488.95</v>
      </c>
      <c r="AR136" s="30">
        <v>11564.48</v>
      </c>
      <c r="AS136" s="30">
        <v>10417.450000000001</v>
      </c>
      <c r="AT136" s="30">
        <v>9304.3798999999999</v>
      </c>
      <c r="AU136" s="30">
        <v>10188.959999999999</v>
      </c>
      <c r="AV136" s="30">
        <v>10751.88</v>
      </c>
      <c r="AW136" s="30">
        <v>11385.42</v>
      </c>
      <c r="AX136" s="30">
        <v>10459.5</v>
      </c>
      <c r="AY136" s="30">
        <v>11837.93</v>
      </c>
      <c r="AZ136" s="30">
        <v>11648.22</v>
      </c>
      <c r="BA136" s="30">
        <v>10483.9</v>
      </c>
      <c r="BB136" s="30">
        <v>11067.8</v>
      </c>
      <c r="BC136" s="30">
        <v>11259.77</v>
      </c>
      <c r="BD136" s="30">
        <v>10965.23</v>
      </c>
      <c r="BE136" s="30">
        <v>10560.36</v>
      </c>
      <c r="BF136" s="30">
        <v>10055.09</v>
      </c>
      <c r="BG136" s="30">
        <v>10890.56</v>
      </c>
      <c r="BH136" s="30">
        <v>11185.28</v>
      </c>
      <c r="BI136" s="30">
        <v>10203.61</v>
      </c>
      <c r="BJ136" s="30">
        <v>11283.79</v>
      </c>
      <c r="BK136" s="30">
        <v>9692.7304999999997</v>
      </c>
      <c r="BL136" s="30">
        <v>10825.06</v>
      </c>
      <c r="BM136" s="30">
        <v>10891.38</v>
      </c>
      <c r="BN136" s="30">
        <v>10988.04</v>
      </c>
      <c r="BO136" s="30">
        <v>10276.94</v>
      </c>
      <c r="BQ136" s="20">
        <f t="shared" si="4"/>
        <v>10397.744208</v>
      </c>
      <c r="BR136" s="20">
        <f t="shared" si="5"/>
        <v>2599.436052</v>
      </c>
    </row>
    <row r="137" spans="1:70" x14ac:dyDescent="0.25">
      <c r="A137" s="58" t="s">
        <v>134</v>
      </c>
      <c r="B137" s="30">
        <v>6429.3397999999997</v>
      </c>
      <c r="C137" s="30">
        <v>6985.52</v>
      </c>
      <c r="D137" s="30">
        <v>6824.5097999999998</v>
      </c>
      <c r="E137" s="30">
        <v>7037.0698000000002</v>
      </c>
      <c r="F137" s="30">
        <v>7244.6801999999998</v>
      </c>
      <c r="G137" s="30">
        <v>6850.3599000000004</v>
      </c>
      <c r="H137" s="30">
        <v>6545.52</v>
      </c>
      <c r="I137" s="30">
        <v>6161.5801000000001</v>
      </c>
      <c r="J137" s="30">
        <v>6009.7997999999998</v>
      </c>
      <c r="K137" s="30">
        <v>6766.3397999999997</v>
      </c>
      <c r="L137" s="30">
        <v>7820.3301000000001</v>
      </c>
      <c r="M137" s="30">
        <v>6955.8198000000002</v>
      </c>
      <c r="N137" s="30">
        <v>6409.6801999999998</v>
      </c>
      <c r="O137" s="30">
        <v>5894.0497999999998</v>
      </c>
      <c r="P137" s="30">
        <v>6079.3900999999996</v>
      </c>
      <c r="Q137" s="30">
        <v>5970.0497999999998</v>
      </c>
      <c r="R137" s="30">
        <v>6183.3397999999997</v>
      </c>
      <c r="S137" s="30">
        <v>6501.0698000000002</v>
      </c>
      <c r="T137" s="30">
        <v>6945.8999000000003</v>
      </c>
      <c r="U137" s="30">
        <v>6624.5097999999998</v>
      </c>
      <c r="V137" s="30">
        <v>6494.3701000000001</v>
      </c>
      <c r="W137" s="30">
        <v>7332.2402000000002</v>
      </c>
      <c r="X137" s="30">
        <v>7019.8599000000004</v>
      </c>
      <c r="Y137" s="30">
        <v>6629.7997999999998</v>
      </c>
      <c r="Z137" s="30">
        <v>6793.6899000000003</v>
      </c>
      <c r="AA137" s="30">
        <v>7252.9701999999997</v>
      </c>
      <c r="AB137" s="30">
        <v>6515.54</v>
      </c>
      <c r="AC137" s="30">
        <v>6370.4102000000003</v>
      </c>
      <c r="AD137" s="30">
        <v>6164</v>
      </c>
      <c r="AE137" s="30">
        <v>6285.96</v>
      </c>
      <c r="AF137" s="30">
        <v>6374.8198000000002</v>
      </c>
      <c r="AG137" s="30">
        <v>6266.0497999999998</v>
      </c>
      <c r="AH137" s="30">
        <v>6219.3999000000003</v>
      </c>
      <c r="AI137" s="30">
        <v>5726.5698000000002</v>
      </c>
      <c r="AJ137" s="30">
        <v>6656.9902000000002</v>
      </c>
      <c r="AK137" s="30">
        <v>7379.5801000000001</v>
      </c>
      <c r="AL137" s="30">
        <v>6429.25</v>
      </c>
      <c r="AM137" s="30">
        <v>6511.6899000000003</v>
      </c>
      <c r="AN137" s="30">
        <v>6551.4399000000003</v>
      </c>
      <c r="AO137" s="30">
        <v>7711.8397999999997</v>
      </c>
      <c r="AP137" s="30">
        <v>7706.8397999999997</v>
      </c>
      <c r="AQ137" s="30">
        <v>6730.04</v>
      </c>
      <c r="AR137" s="30">
        <v>7093</v>
      </c>
      <c r="AS137" s="30">
        <v>7539.0497999999998</v>
      </c>
      <c r="AT137" s="30">
        <v>7201.3900999999996</v>
      </c>
      <c r="AU137" s="30">
        <v>7368.1499000000003</v>
      </c>
      <c r="AV137" s="30">
        <v>6635.98</v>
      </c>
      <c r="AW137" s="30">
        <v>7312.6698999999999</v>
      </c>
      <c r="AX137" s="30">
        <v>7136.0600999999997</v>
      </c>
      <c r="AY137" s="30">
        <v>7865.0600999999997</v>
      </c>
      <c r="AZ137" s="30">
        <v>8821.25</v>
      </c>
      <c r="BA137" s="30">
        <v>7260.71</v>
      </c>
      <c r="BB137" s="30">
        <v>8433.0400000000009</v>
      </c>
      <c r="BC137" s="30">
        <v>7515.98</v>
      </c>
      <c r="BD137" s="30">
        <v>8023.52</v>
      </c>
      <c r="BE137" s="30">
        <v>8362.2099999999991</v>
      </c>
      <c r="BF137" s="30">
        <v>8415.3798999999999</v>
      </c>
      <c r="BG137" s="30">
        <v>9159.0702999999994</v>
      </c>
      <c r="BH137" s="30">
        <v>8251.9902000000002</v>
      </c>
      <c r="BI137" s="30">
        <v>8236.3896000000004</v>
      </c>
      <c r="BJ137" s="30">
        <v>7980.9102000000003</v>
      </c>
      <c r="BK137" s="30">
        <v>8544.5097999999998</v>
      </c>
      <c r="BL137" s="30">
        <v>8689.6201000000001</v>
      </c>
      <c r="BM137" s="30">
        <v>8201.2998000000007</v>
      </c>
      <c r="BN137" s="30">
        <v>8082.0600999999997</v>
      </c>
      <c r="BO137" s="30">
        <v>8220.75</v>
      </c>
      <c r="BQ137" s="20">
        <f t="shared" si="4"/>
        <v>7274.5643700000001</v>
      </c>
      <c r="BR137" s="20">
        <f t="shared" si="5"/>
        <v>1818.6410925</v>
      </c>
    </row>
    <row r="138" spans="1:70" x14ac:dyDescent="0.25">
      <c r="A138" s="58" t="s">
        <v>135</v>
      </c>
      <c r="B138" s="30">
        <v>3336.3701000000001</v>
      </c>
      <c r="C138" s="30">
        <v>2468.48</v>
      </c>
      <c r="D138" s="30">
        <v>3132.77</v>
      </c>
      <c r="E138" s="30">
        <v>3531.29</v>
      </c>
      <c r="F138" s="30">
        <v>3014.01</v>
      </c>
      <c r="G138" s="30">
        <v>3208.4398999999999</v>
      </c>
      <c r="H138" s="30">
        <v>3433.1898999999999</v>
      </c>
      <c r="I138" s="30">
        <v>2470.98</v>
      </c>
      <c r="J138" s="30">
        <v>2300.6799000000001</v>
      </c>
      <c r="K138" s="30">
        <v>3152.23</v>
      </c>
      <c r="L138" s="30">
        <v>2306.6201000000001</v>
      </c>
      <c r="M138" s="30">
        <v>2582.1898999999999</v>
      </c>
      <c r="N138" s="30">
        <v>2106.4099000000001</v>
      </c>
      <c r="O138" s="30">
        <v>2355.7800000000002</v>
      </c>
      <c r="P138" s="30">
        <v>2494.9499999999998</v>
      </c>
      <c r="Q138" s="30">
        <v>2517.0900999999999</v>
      </c>
      <c r="R138" s="30">
        <v>2174.1100999999999</v>
      </c>
      <c r="S138" s="30">
        <v>1917.62</v>
      </c>
      <c r="T138" s="30">
        <v>2490.8301000000001</v>
      </c>
      <c r="U138" s="30">
        <v>2804.48</v>
      </c>
      <c r="V138" s="30">
        <v>2930.72</v>
      </c>
      <c r="W138" s="30">
        <v>2441.4198999999999</v>
      </c>
      <c r="X138" s="30">
        <v>2606.9299000000001</v>
      </c>
      <c r="Y138" s="30">
        <v>2818.9099000000001</v>
      </c>
      <c r="Z138" s="30">
        <v>3499.8501000000001</v>
      </c>
      <c r="AA138" s="30">
        <v>1940.03</v>
      </c>
      <c r="AB138" s="30">
        <v>2085.1201000000001</v>
      </c>
      <c r="AC138" s="30">
        <v>3343.0601000000001</v>
      </c>
      <c r="AD138" s="30">
        <v>1655.23</v>
      </c>
      <c r="AE138" s="30">
        <v>2124.8600999999999</v>
      </c>
      <c r="AF138" s="30">
        <v>1766.67</v>
      </c>
      <c r="AG138" s="30">
        <v>3265.99</v>
      </c>
      <c r="AH138" s="30">
        <v>2083.1201000000001</v>
      </c>
      <c r="AI138" s="30">
        <v>3439.4198999999999</v>
      </c>
      <c r="AJ138" s="30">
        <v>2446.9099000000001</v>
      </c>
      <c r="AK138" s="30">
        <v>2644.8600999999999</v>
      </c>
      <c r="AL138" s="30">
        <v>2265.5900999999999</v>
      </c>
      <c r="AM138" s="30">
        <v>2638.7</v>
      </c>
      <c r="AN138" s="30">
        <v>3503.6698999999999</v>
      </c>
      <c r="AO138" s="30">
        <v>2756.26</v>
      </c>
      <c r="AP138" s="30">
        <v>2799.76</v>
      </c>
      <c r="AQ138" s="30">
        <v>2917.71</v>
      </c>
      <c r="AR138" s="30">
        <v>2636.02</v>
      </c>
      <c r="AS138" s="30">
        <v>3399.6100999999999</v>
      </c>
      <c r="AT138" s="30">
        <v>3043.6799000000001</v>
      </c>
      <c r="AU138" s="30">
        <v>2265.46</v>
      </c>
      <c r="AV138" s="30">
        <v>3555.6799000000001</v>
      </c>
      <c r="AW138" s="30">
        <v>3216.8501000000001</v>
      </c>
      <c r="AX138" s="30">
        <v>3025.02</v>
      </c>
      <c r="AY138" s="30">
        <v>2156.9499999999998</v>
      </c>
      <c r="AZ138" s="30">
        <v>3435.26</v>
      </c>
      <c r="BA138" s="30">
        <v>3845.1100999999999</v>
      </c>
      <c r="BB138" s="30">
        <v>3163.96</v>
      </c>
      <c r="BC138" s="30">
        <v>3646.77</v>
      </c>
      <c r="BD138" s="30">
        <v>4151</v>
      </c>
      <c r="BE138" s="30">
        <v>2911.29</v>
      </c>
      <c r="BF138" s="30">
        <v>2536.2199999999998</v>
      </c>
      <c r="BG138" s="30">
        <v>3530.5700999999999</v>
      </c>
      <c r="BH138" s="30">
        <v>3527.24</v>
      </c>
      <c r="BI138" s="30">
        <v>4926.3198000000002</v>
      </c>
      <c r="BJ138" s="30">
        <v>3787.75</v>
      </c>
      <c r="BK138" s="30">
        <v>4046.95</v>
      </c>
      <c r="BL138" s="30">
        <v>4757.6801999999998</v>
      </c>
      <c r="BM138" s="30">
        <v>3720.72</v>
      </c>
      <c r="BN138" s="30">
        <v>4907.2201999999997</v>
      </c>
      <c r="BO138" s="30">
        <v>3676.23</v>
      </c>
      <c r="BQ138" s="20">
        <f t="shared" si="4"/>
        <v>3024.6278140000009</v>
      </c>
      <c r="BR138" s="20">
        <f t="shared" si="5"/>
        <v>756.15695350000021</v>
      </c>
    </row>
    <row r="139" spans="1:70" x14ac:dyDescent="0.25">
      <c r="A139" s="58" t="s">
        <v>136</v>
      </c>
      <c r="B139" s="30">
        <v>25351.368999999999</v>
      </c>
      <c r="C139" s="30">
        <v>25701.618999999999</v>
      </c>
      <c r="D139" s="30">
        <v>25818.289000000001</v>
      </c>
      <c r="E139" s="30">
        <v>26329.52</v>
      </c>
      <c r="F139" s="30">
        <v>26233.23</v>
      </c>
      <c r="G139" s="30">
        <v>27419.41</v>
      </c>
      <c r="H139" s="30">
        <v>25270.118999999999</v>
      </c>
      <c r="I139" s="30">
        <v>24322.960999999999</v>
      </c>
      <c r="J139" s="30">
        <v>24549.449000000001</v>
      </c>
      <c r="K139" s="30">
        <v>24013.699000000001</v>
      </c>
      <c r="L139" s="30">
        <v>24530.74</v>
      </c>
      <c r="M139" s="30">
        <v>25396.539000000001</v>
      </c>
      <c r="N139" s="30">
        <v>25268.938999999998</v>
      </c>
      <c r="O139" s="30">
        <v>24835.949000000001</v>
      </c>
      <c r="P139" s="30">
        <v>23993.01</v>
      </c>
      <c r="Q139" s="30">
        <v>25335.278999999999</v>
      </c>
      <c r="R139" s="30">
        <v>25766.391</v>
      </c>
      <c r="S139" s="30">
        <v>25996.199000000001</v>
      </c>
      <c r="T139" s="30">
        <v>26129.949000000001</v>
      </c>
      <c r="U139" s="30">
        <v>25756.91</v>
      </c>
      <c r="V139" s="30">
        <v>24305.631000000001</v>
      </c>
      <c r="W139" s="30">
        <v>26110.141</v>
      </c>
      <c r="X139" s="30">
        <v>25175.221000000001</v>
      </c>
      <c r="Y139" s="30">
        <v>24186.471000000001</v>
      </c>
      <c r="Z139" s="30">
        <v>24087.561000000002</v>
      </c>
      <c r="AA139" s="30">
        <v>25903.859</v>
      </c>
      <c r="AB139" s="30">
        <v>25122.278999999999</v>
      </c>
      <c r="AC139" s="30">
        <v>24438.971000000001</v>
      </c>
      <c r="AD139" s="30">
        <v>25696.449000000001</v>
      </c>
      <c r="AE139" s="30">
        <v>27354.631000000001</v>
      </c>
      <c r="AF139" s="30">
        <v>25402.75</v>
      </c>
      <c r="AG139" s="30">
        <v>25288.1</v>
      </c>
      <c r="AH139" s="30">
        <v>25893.18</v>
      </c>
      <c r="AI139" s="30">
        <v>24988.85</v>
      </c>
      <c r="AJ139" s="30">
        <v>24837.17</v>
      </c>
      <c r="AK139" s="30">
        <v>24754.080000000002</v>
      </c>
      <c r="AL139" s="30">
        <v>25718.77</v>
      </c>
      <c r="AM139" s="30">
        <v>25744.528999999999</v>
      </c>
      <c r="AN139" s="30">
        <v>25941.98</v>
      </c>
      <c r="AO139" s="30">
        <v>26427.289000000001</v>
      </c>
      <c r="AP139" s="30">
        <v>27030.221000000001</v>
      </c>
      <c r="AQ139" s="30">
        <v>24927.938999999998</v>
      </c>
      <c r="AR139" s="30">
        <v>26922.42</v>
      </c>
      <c r="AS139" s="30">
        <v>26303.721000000001</v>
      </c>
      <c r="AT139" s="30">
        <v>24157.17</v>
      </c>
      <c r="AU139" s="30">
        <v>25307.02</v>
      </c>
      <c r="AV139" s="30">
        <v>25471.868999999999</v>
      </c>
      <c r="AW139" s="30">
        <v>25195.688999999998</v>
      </c>
      <c r="AX139" s="30">
        <v>25658.688999999998</v>
      </c>
      <c r="AY139" s="30">
        <v>25896.778999999999</v>
      </c>
      <c r="AZ139" s="30">
        <v>28488.02</v>
      </c>
      <c r="BA139" s="30">
        <v>26946.83</v>
      </c>
      <c r="BB139" s="30">
        <v>26477.141</v>
      </c>
      <c r="BC139" s="30">
        <v>26367.73</v>
      </c>
      <c r="BD139" s="30">
        <v>26309.5</v>
      </c>
      <c r="BE139" s="30">
        <v>26979.17</v>
      </c>
      <c r="BF139" s="30">
        <v>26573.77</v>
      </c>
      <c r="BG139" s="30">
        <v>26818.539000000001</v>
      </c>
      <c r="BH139" s="30">
        <v>27247.641</v>
      </c>
      <c r="BI139" s="30">
        <v>27596.631000000001</v>
      </c>
      <c r="BJ139" s="30">
        <v>26390.73</v>
      </c>
      <c r="BK139" s="30">
        <v>26932.641</v>
      </c>
      <c r="BL139" s="30">
        <v>28300.5</v>
      </c>
      <c r="BM139" s="30">
        <v>27362.65</v>
      </c>
      <c r="BN139" s="30">
        <v>27548.6</v>
      </c>
      <c r="BO139" s="30">
        <v>26488.93</v>
      </c>
      <c r="BQ139" s="20">
        <f t="shared" si="4"/>
        <v>26014.55802</v>
      </c>
      <c r="BR139" s="20">
        <f t="shared" si="5"/>
        <v>6503.6395050000001</v>
      </c>
    </row>
    <row r="140" spans="1:70" x14ac:dyDescent="0.25">
      <c r="A140" s="58" t="s">
        <v>137</v>
      </c>
      <c r="B140" s="30">
        <v>504.42998999999998</v>
      </c>
      <c r="C140" s="30">
        <v>1043.74</v>
      </c>
      <c r="D140" s="30">
        <v>589.84997999999996</v>
      </c>
      <c r="E140" s="30">
        <v>414.17998999999998</v>
      </c>
      <c r="F140" s="30">
        <v>514.28003000000001</v>
      </c>
      <c r="G140" s="30">
        <v>482.14999</v>
      </c>
      <c r="H140" s="30">
        <v>127.38</v>
      </c>
      <c r="I140" s="30">
        <v>918.15002000000004</v>
      </c>
      <c r="J140" s="30">
        <v>209.55</v>
      </c>
      <c r="K140" s="30">
        <v>544.48999000000003</v>
      </c>
      <c r="L140" s="30">
        <v>372</v>
      </c>
      <c r="M140" s="30">
        <v>959.12</v>
      </c>
      <c r="N140" s="30">
        <v>385.54998999999998</v>
      </c>
      <c r="O140" s="30">
        <v>464.54998999999998</v>
      </c>
      <c r="P140" s="30">
        <v>152.25</v>
      </c>
      <c r="Q140" s="30">
        <v>294.35001</v>
      </c>
      <c r="R140" s="30">
        <v>575.88</v>
      </c>
      <c r="S140" s="30">
        <v>205.03998999999999</v>
      </c>
      <c r="T140" s="30">
        <v>335.75</v>
      </c>
      <c r="U140" s="30">
        <v>543.14000999999996</v>
      </c>
      <c r="V140" s="30">
        <v>487.38</v>
      </c>
      <c r="W140" s="30">
        <v>786.60999000000004</v>
      </c>
      <c r="X140" s="30">
        <v>654.89000999999996</v>
      </c>
      <c r="Y140" s="30">
        <v>552.64000999999996</v>
      </c>
      <c r="Z140" s="30">
        <v>268.27999999999997</v>
      </c>
      <c r="AA140" s="30">
        <v>776.69</v>
      </c>
      <c r="AB140" s="30">
        <v>251.48</v>
      </c>
      <c r="AC140" s="30">
        <v>883.79998999999998</v>
      </c>
      <c r="AD140" s="30">
        <v>1088.26</v>
      </c>
      <c r="AE140" s="30">
        <v>401.19</v>
      </c>
      <c r="AF140" s="30">
        <v>354.45001000000002</v>
      </c>
      <c r="AG140" s="30">
        <v>426.28</v>
      </c>
      <c r="AH140" s="30">
        <v>357.29998999999998</v>
      </c>
      <c r="AI140" s="30">
        <v>568.34997999999996</v>
      </c>
      <c r="AJ140" s="30">
        <v>811.88</v>
      </c>
      <c r="AK140" s="30">
        <v>1147.25</v>
      </c>
      <c r="AL140" s="30">
        <v>969.25</v>
      </c>
      <c r="AM140" s="30">
        <v>352.89999</v>
      </c>
      <c r="AN140" s="30">
        <v>430.54001</v>
      </c>
      <c r="AO140" s="30">
        <v>487.29001</v>
      </c>
      <c r="AP140" s="30">
        <v>381.94</v>
      </c>
      <c r="AQ140" s="30">
        <v>998.83001999999999</v>
      </c>
      <c r="AR140" s="30">
        <v>870.15997000000004</v>
      </c>
      <c r="AS140" s="30">
        <v>742.62</v>
      </c>
      <c r="AT140" s="30">
        <v>739.09997999999996</v>
      </c>
      <c r="AU140" s="30">
        <v>330.32999000000001</v>
      </c>
      <c r="AV140" s="30">
        <v>602.84002999999996</v>
      </c>
      <c r="AW140" s="30">
        <v>1152.8800000000001</v>
      </c>
      <c r="AX140" s="30">
        <v>537.33001999999999</v>
      </c>
      <c r="AY140" s="30">
        <v>938.67998999999998</v>
      </c>
      <c r="AZ140" s="30">
        <v>431.12</v>
      </c>
      <c r="BA140" s="30">
        <v>862.25</v>
      </c>
      <c r="BB140" s="30">
        <v>556.33001999999999</v>
      </c>
      <c r="BC140" s="30">
        <v>732.12</v>
      </c>
      <c r="BD140" s="30">
        <v>518.83001999999999</v>
      </c>
      <c r="BE140" s="30">
        <v>1071.1500000000001</v>
      </c>
      <c r="BF140" s="30">
        <v>686.71001999999999</v>
      </c>
      <c r="BG140" s="30">
        <v>894.03003000000001</v>
      </c>
      <c r="BH140" s="30">
        <v>1154.8499999999999</v>
      </c>
      <c r="BI140" s="30">
        <v>381.76999000000001</v>
      </c>
      <c r="BJ140" s="30">
        <v>466.26999000000001</v>
      </c>
      <c r="BK140" s="30">
        <v>569.30999999999995</v>
      </c>
      <c r="BL140" s="30">
        <v>588.77002000000005</v>
      </c>
      <c r="BM140" s="30">
        <v>492.76999000000001</v>
      </c>
      <c r="BN140" s="30">
        <v>469.45001000000002</v>
      </c>
      <c r="BO140" s="30">
        <v>859.14000999999996</v>
      </c>
      <c r="BQ140" s="20">
        <f t="shared" si="4"/>
        <v>634.92200179999998</v>
      </c>
      <c r="BR140" s="20">
        <f t="shared" si="5"/>
        <v>158.73050044999999</v>
      </c>
    </row>
    <row r="141" spans="1:70" x14ac:dyDescent="0.25">
      <c r="A141" s="58" t="s">
        <v>138</v>
      </c>
      <c r="B141" s="30">
        <v>7023.3701000000001</v>
      </c>
      <c r="C141" s="30">
        <v>7327.7997999999998</v>
      </c>
      <c r="D141" s="30">
        <v>6434.02</v>
      </c>
      <c r="E141" s="30">
        <v>7215.5698000000002</v>
      </c>
      <c r="F141" s="30">
        <v>7697.79</v>
      </c>
      <c r="G141" s="30">
        <v>7709.5698000000002</v>
      </c>
      <c r="H141" s="30">
        <v>7774.4902000000002</v>
      </c>
      <c r="I141" s="30">
        <v>7376.6899000000003</v>
      </c>
      <c r="J141" s="30">
        <v>6939.2402000000002</v>
      </c>
      <c r="K141" s="30">
        <v>6795.52</v>
      </c>
      <c r="L141" s="30">
        <v>6735.4701999999997</v>
      </c>
      <c r="M141" s="30">
        <v>7308.1099000000004</v>
      </c>
      <c r="N141" s="30">
        <v>6809.46</v>
      </c>
      <c r="O141" s="30">
        <v>6449.46</v>
      </c>
      <c r="P141" s="30">
        <v>6915.3701000000001</v>
      </c>
      <c r="Q141" s="30">
        <v>6968.8999000000003</v>
      </c>
      <c r="R141" s="30">
        <v>6914.71</v>
      </c>
      <c r="S141" s="30">
        <v>6659.79</v>
      </c>
      <c r="T141" s="30">
        <v>6626.4502000000002</v>
      </c>
      <c r="U141" s="30">
        <v>6150.4102000000003</v>
      </c>
      <c r="V141" s="30">
        <v>6536.1099000000004</v>
      </c>
      <c r="W141" s="30">
        <v>6835.54</v>
      </c>
      <c r="X141" s="30">
        <v>7114.77</v>
      </c>
      <c r="Y141" s="30">
        <v>6907.21</v>
      </c>
      <c r="Z141" s="30">
        <v>6648.1698999999999</v>
      </c>
      <c r="AA141" s="30">
        <v>6802.0698000000002</v>
      </c>
      <c r="AB141" s="30">
        <v>6322.3701000000001</v>
      </c>
      <c r="AC141" s="30">
        <v>6755.25</v>
      </c>
      <c r="AD141" s="30">
        <v>6030</v>
      </c>
      <c r="AE141" s="30">
        <v>7224.3900999999996</v>
      </c>
      <c r="AF141" s="30">
        <v>6900.2002000000002</v>
      </c>
      <c r="AG141" s="30">
        <v>6398.5</v>
      </c>
      <c r="AH141" s="30">
        <v>7502.1201000000001</v>
      </c>
      <c r="AI141" s="30">
        <v>6680.8599000000004</v>
      </c>
      <c r="AJ141" s="30">
        <v>6600.3798999999999</v>
      </c>
      <c r="AK141" s="30">
        <v>6935.23</v>
      </c>
      <c r="AL141" s="30">
        <v>6511.6099000000004</v>
      </c>
      <c r="AM141" s="30">
        <v>6827.7201999999997</v>
      </c>
      <c r="AN141" s="30">
        <v>6991.5298000000003</v>
      </c>
      <c r="AO141" s="30">
        <v>7046.5298000000003</v>
      </c>
      <c r="AP141" s="30">
        <v>7123.23</v>
      </c>
      <c r="AQ141" s="30">
        <v>6753.6499000000003</v>
      </c>
      <c r="AR141" s="30">
        <v>7270.9701999999997</v>
      </c>
      <c r="AS141" s="30">
        <v>7519.8599000000004</v>
      </c>
      <c r="AT141" s="30">
        <v>5980.4902000000002</v>
      </c>
      <c r="AU141" s="30">
        <v>6841.71</v>
      </c>
      <c r="AV141" s="30">
        <v>6582.6899000000003</v>
      </c>
      <c r="AW141" s="30">
        <v>7112.1000999999997</v>
      </c>
      <c r="AX141" s="30">
        <v>6533.7002000000002</v>
      </c>
      <c r="AY141" s="30">
        <v>6561.8500999999997</v>
      </c>
      <c r="AZ141" s="30">
        <v>7842.1698999999999</v>
      </c>
      <c r="BA141" s="30">
        <v>7323.5097999999998</v>
      </c>
      <c r="BB141" s="30">
        <v>7051.6099000000004</v>
      </c>
      <c r="BC141" s="30">
        <v>6992.3198000000002</v>
      </c>
      <c r="BD141" s="30">
        <v>7479.7798000000003</v>
      </c>
      <c r="BE141" s="30">
        <v>6723.6201000000001</v>
      </c>
      <c r="BF141" s="30">
        <v>6625.02</v>
      </c>
      <c r="BG141" s="30">
        <v>7794.2002000000002</v>
      </c>
      <c r="BH141" s="30">
        <v>7385.21</v>
      </c>
      <c r="BI141" s="30">
        <v>7734.1899000000003</v>
      </c>
      <c r="BJ141" s="30">
        <v>6814.6698999999999</v>
      </c>
      <c r="BK141" s="30">
        <v>6615.9301999999998</v>
      </c>
      <c r="BL141" s="30">
        <v>7974.3900999999996</v>
      </c>
      <c r="BM141" s="30">
        <v>8004.48</v>
      </c>
      <c r="BN141" s="30">
        <v>7868.1201000000001</v>
      </c>
      <c r="BO141" s="30">
        <v>6953.1499000000003</v>
      </c>
      <c r="BQ141" s="20">
        <f t="shared" si="4"/>
        <v>6947.6908020000019</v>
      </c>
      <c r="BR141" s="20">
        <f t="shared" si="5"/>
        <v>1736.9227005000005</v>
      </c>
    </row>
    <row r="142" spans="1:70" x14ac:dyDescent="0.25">
      <c r="A142" s="58" t="s">
        <v>139</v>
      </c>
      <c r="B142" s="30">
        <v>6176.29</v>
      </c>
      <c r="C142" s="30">
        <v>6903.3900999999996</v>
      </c>
      <c r="D142" s="30">
        <v>6790.4301999999998</v>
      </c>
      <c r="E142" s="30">
        <v>6066.73</v>
      </c>
      <c r="F142" s="30">
        <v>7364.6400999999996</v>
      </c>
      <c r="G142" s="30">
        <v>8118.9102000000003</v>
      </c>
      <c r="H142" s="30">
        <v>6723.8701000000001</v>
      </c>
      <c r="I142" s="30">
        <v>6893.3100999999997</v>
      </c>
      <c r="J142" s="30">
        <v>6274.1499000000003</v>
      </c>
      <c r="K142" s="30">
        <v>7900.1801999999998</v>
      </c>
      <c r="L142" s="30">
        <v>7214.4301999999998</v>
      </c>
      <c r="M142" s="30">
        <v>7324.0801000000001</v>
      </c>
      <c r="N142" s="30">
        <v>7625.8198000000002</v>
      </c>
      <c r="O142" s="30">
        <v>8182.7997999999998</v>
      </c>
      <c r="P142" s="30">
        <v>7244.71</v>
      </c>
      <c r="Q142" s="30">
        <v>7497.0097999999998</v>
      </c>
      <c r="R142" s="30">
        <v>6762.6099000000004</v>
      </c>
      <c r="S142" s="30">
        <v>7461.8100999999997</v>
      </c>
      <c r="T142" s="30">
        <v>6344.54</v>
      </c>
      <c r="U142" s="30">
        <v>7080.8397999999997</v>
      </c>
      <c r="V142" s="30">
        <v>7116.9102000000003</v>
      </c>
      <c r="W142" s="30">
        <v>7577.0897999999997</v>
      </c>
      <c r="X142" s="30">
        <v>7327.1400999999996</v>
      </c>
      <c r="Y142" s="30">
        <v>7180.4902000000002</v>
      </c>
      <c r="Z142" s="30">
        <v>7360.3999000000003</v>
      </c>
      <c r="AA142" s="30">
        <v>7373.8701000000001</v>
      </c>
      <c r="AB142" s="30">
        <v>6780.7201999999997</v>
      </c>
      <c r="AC142" s="30">
        <v>7195.46</v>
      </c>
      <c r="AD142" s="30">
        <v>6832.8798999999999</v>
      </c>
      <c r="AE142" s="30">
        <v>8554.3798999999999</v>
      </c>
      <c r="AF142" s="30">
        <v>7879.3100999999997</v>
      </c>
      <c r="AG142" s="30">
        <v>7294.1000999999997</v>
      </c>
      <c r="AH142" s="30">
        <v>8999.0097999999998</v>
      </c>
      <c r="AI142" s="30">
        <v>7788.8500999999997</v>
      </c>
      <c r="AJ142" s="30">
        <v>7788.1602000000003</v>
      </c>
      <c r="AK142" s="30">
        <v>8284.1699000000008</v>
      </c>
      <c r="AL142" s="30">
        <v>8563.4599999999991</v>
      </c>
      <c r="AM142" s="30">
        <v>8939.0303000000004</v>
      </c>
      <c r="AN142" s="30">
        <v>9160.7196999999996</v>
      </c>
      <c r="AO142" s="30">
        <v>8533.9199000000008</v>
      </c>
      <c r="AP142" s="30">
        <v>7918.8599000000004</v>
      </c>
      <c r="AQ142" s="30">
        <v>8685.9403999999995</v>
      </c>
      <c r="AR142" s="30">
        <v>8678.7597999999998</v>
      </c>
      <c r="AS142" s="30">
        <v>8360.8798999999999</v>
      </c>
      <c r="AT142" s="30">
        <v>7693.7997999999998</v>
      </c>
      <c r="AU142" s="30">
        <v>8042.9301999999998</v>
      </c>
      <c r="AV142" s="30">
        <v>8228.3701000000001</v>
      </c>
      <c r="AW142" s="30">
        <v>7741.2597999999998</v>
      </c>
      <c r="AX142" s="30">
        <v>8176.02</v>
      </c>
      <c r="AY142" s="30">
        <v>8704.0097999999998</v>
      </c>
      <c r="AZ142" s="30">
        <v>7082.3397999999997</v>
      </c>
      <c r="BA142" s="30">
        <v>7346.4701999999997</v>
      </c>
      <c r="BB142" s="30">
        <v>7839.0600999999997</v>
      </c>
      <c r="BC142" s="30">
        <v>8677.5995999999996</v>
      </c>
      <c r="BD142" s="30">
        <v>8139.1298999999999</v>
      </c>
      <c r="BE142" s="30">
        <v>7679.7798000000003</v>
      </c>
      <c r="BF142" s="30">
        <v>7794.4902000000002</v>
      </c>
      <c r="BG142" s="30">
        <v>8030.77</v>
      </c>
      <c r="BH142" s="30">
        <v>8355.7998000000007</v>
      </c>
      <c r="BI142" s="30">
        <v>8456.9297000000006</v>
      </c>
      <c r="BJ142" s="30">
        <v>7884.1499000000003</v>
      </c>
      <c r="BK142" s="30">
        <v>7929.7402000000002</v>
      </c>
      <c r="BL142" s="30">
        <v>7700.1899000000003</v>
      </c>
      <c r="BM142" s="30">
        <v>7000.25</v>
      </c>
      <c r="BN142" s="30">
        <v>8904.9102000000003</v>
      </c>
      <c r="BO142" s="30">
        <v>7799.6899000000003</v>
      </c>
      <c r="BQ142" s="20">
        <f t="shared" si="4"/>
        <v>7860.6399820000006</v>
      </c>
      <c r="BR142" s="20">
        <f t="shared" si="5"/>
        <v>1965.1599955000002</v>
      </c>
    </row>
    <row r="143" spans="1:70" x14ac:dyDescent="0.25">
      <c r="A143" s="58" t="s">
        <v>140</v>
      </c>
      <c r="B143" s="30">
        <v>7584.3100999999997</v>
      </c>
      <c r="C143" s="30">
        <v>7292.7798000000003</v>
      </c>
      <c r="D143" s="30">
        <v>7701.1400999999996</v>
      </c>
      <c r="E143" s="30">
        <v>7895.8100999999997</v>
      </c>
      <c r="F143" s="30">
        <v>8322.4297000000006</v>
      </c>
      <c r="G143" s="30">
        <v>8157.1899000000003</v>
      </c>
      <c r="H143" s="30">
        <v>7134.7798000000003</v>
      </c>
      <c r="I143" s="30">
        <v>7703.3798999999999</v>
      </c>
      <c r="J143" s="30">
        <v>8301.5097999999998</v>
      </c>
      <c r="K143" s="30">
        <v>6520.9502000000002</v>
      </c>
      <c r="L143" s="30">
        <v>6918.3301000000001</v>
      </c>
      <c r="M143" s="30">
        <v>7332.3198000000002</v>
      </c>
      <c r="N143" s="30">
        <v>6336.2997999999998</v>
      </c>
      <c r="O143" s="30">
        <v>7243.6899000000003</v>
      </c>
      <c r="P143" s="30">
        <v>6279.75</v>
      </c>
      <c r="Q143" s="30">
        <v>6853.1899000000003</v>
      </c>
      <c r="R143" s="30">
        <v>6516</v>
      </c>
      <c r="S143" s="30">
        <v>7625.7997999999998</v>
      </c>
      <c r="T143" s="30">
        <v>7803.5801000000001</v>
      </c>
      <c r="U143" s="30">
        <v>6641.9399000000003</v>
      </c>
      <c r="V143" s="30">
        <v>6474.4198999999999</v>
      </c>
      <c r="W143" s="30">
        <v>6435.5497999999998</v>
      </c>
      <c r="X143" s="30">
        <v>7286.8301000000001</v>
      </c>
      <c r="Y143" s="30">
        <v>7077.48</v>
      </c>
      <c r="Z143" s="30">
        <v>5814.2402000000002</v>
      </c>
      <c r="AA143" s="30">
        <v>7547.25</v>
      </c>
      <c r="AB143" s="30">
        <v>6582.7002000000002</v>
      </c>
      <c r="AC143" s="30">
        <v>7543.7002000000002</v>
      </c>
      <c r="AD143" s="30">
        <v>7686.0298000000003</v>
      </c>
      <c r="AE143" s="30">
        <v>8319.9804999999997</v>
      </c>
      <c r="AF143" s="30">
        <v>7957</v>
      </c>
      <c r="AG143" s="30">
        <v>7833.6602000000003</v>
      </c>
      <c r="AH143" s="30">
        <v>8172.8701000000001</v>
      </c>
      <c r="AI143" s="30">
        <v>7486.6298999999999</v>
      </c>
      <c r="AJ143" s="30">
        <v>7620</v>
      </c>
      <c r="AK143" s="30">
        <v>8198.4102000000003</v>
      </c>
      <c r="AL143" s="30">
        <v>8458.9403999999995</v>
      </c>
      <c r="AM143" s="30">
        <v>7936.1298999999999</v>
      </c>
      <c r="AN143" s="30">
        <v>7749.0897999999997</v>
      </c>
      <c r="AO143" s="30">
        <v>7560.98</v>
      </c>
      <c r="AP143" s="30">
        <v>8108.48</v>
      </c>
      <c r="AQ143" s="30">
        <v>7287.9399000000003</v>
      </c>
      <c r="AR143" s="30">
        <v>8620.4403999999995</v>
      </c>
      <c r="AS143" s="30">
        <v>7526.1400999999996</v>
      </c>
      <c r="AT143" s="30">
        <v>6819.7402000000002</v>
      </c>
      <c r="AU143" s="30">
        <v>7367.71</v>
      </c>
      <c r="AV143" s="30">
        <v>7676.6099000000004</v>
      </c>
      <c r="AW143" s="30">
        <v>7754.4701999999997</v>
      </c>
      <c r="AX143" s="30">
        <v>7268.0097999999998</v>
      </c>
      <c r="AY143" s="30">
        <v>8466.3495999999996</v>
      </c>
      <c r="AZ143" s="30">
        <v>8227.2196999999996</v>
      </c>
      <c r="BA143" s="30">
        <v>7546.6499000000003</v>
      </c>
      <c r="BB143" s="30">
        <v>7474.5</v>
      </c>
      <c r="BC143" s="30">
        <v>7677.7997999999998</v>
      </c>
      <c r="BD143" s="30">
        <v>7600.23</v>
      </c>
      <c r="BE143" s="30">
        <v>7205.1499000000003</v>
      </c>
      <c r="BF143" s="30">
        <v>7445.8798999999999</v>
      </c>
      <c r="BG143" s="30">
        <v>7809.96</v>
      </c>
      <c r="BH143" s="30">
        <v>8157.27</v>
      </c>
      <c r="BI143" s="30">
        <v>7556.0600999999997</v>
      </c>
      <c r="BJ143" s="30">
        <v>8026.5497999999998</v>
      </c>
      <c r="BK143" s="30">
        <v>6817.6801999999998</v>
      </c>
      <c r="BL143" s="30">
        <v>7911.75</v>
      </c>
      <c r="BM143" s="30">
        <v>7842.1201000000001</v>
      </c>
      <c r="BN143" s="30">
        <v>7701.2597999999998</v>
      </c>
      <c r="BO143" s="30">
        <v>7665.48</v>
      </c>
      <c r="BQ143" s="20">
        <f t="shared" si="4"/>
        <v>7557.8132059999998</v>
      </c>
      <c r="BR143" s="20">
        <f t="shared" si="5"/>
        <v>1889.4533015</v>
      </c>
    </row>
    <row r="144" spans="1:70" x14ac:dyDescent="0.25">
      <c r="A144" s="58" t="s">
        <v>141</v>
      </c>
      <c r="B144" s="30">
        <v>19758.061000000002</v>
      </c>
      <c r="C144" s="30">
        <v>19867.330000000002</v>
      </c>
      <c r="D144" s="30">
        <v>20195.900000000001</v>
      </c>
      <c r="E144" s="30">
        <v>21238.778999999999</v>
      </c>
      <c r="F144" s="30">
        <v>21709.41</v>
      </c>
      <c r="G144" s="30">
        <v>21191.83</v>
      </c>
      <c r="H144" s="30">
        <v>20394.221000000001</v>
      </c>
      <c r="I144" s="30">
        <v>19991.400000000001</v>
      </c>
      <c r="J144" s="30">
        <v>19632.710999999999</v>
      </c>
      <c r="K144" s="30">
        <v>20926.080000000002</v>
      </c>
      <c r="L144" s="30">
        <v>22845.199000000001</v>
      </c>
      <c r="M144" s="30">
        <v>21719.891</v>
      </c>
      <c r="N144" s="30">
        <v>20881.471000000001</v>
      </c>
      <c r="O144" s="30">
        <v>20837.199000000001</v>
      </c>
      <c r="P144" s="30">
        <v>21129.75</v>
      </c>
      <c r="Q144" s="30">
        <v>21048.68</v>
      </c>
      <c r="R144" s="30">
        <v>20215.289000000001</v>
      </c>
      <c r="S144" s="30">
        <v>20414.881000000001</v>
      </c>
      <c r="T144" s="30">
        <v>20973.188999999998</v>
      </c>
      <c r="U144" s="30">
        <v>20428.32</v>
      </c>
      <c r="V144" s="30">
        <v>21183.311000000002</v>
      </c>
      <c r="W144" s="30">
        <v>23118.811000000002</v>
      </c>
      <c r="X144" s="30">
        <v>22343.300999999999</v>
      </c>
      <c r="Y144" s="30">
        <v>20711.368999999999</v>
      </c>
      <c r="Z144" s="30">
        <v>21604.550999999999</v>
      </c>
      <c r="AA144" s="30">
        <v>22897.99</v>
      </c>
      <c r="AB144" s="30">
        <v>20417.061000000002</v>
      </c>
      <c r="AC144" s="30">
        <v>20393.800999999999</v>
      </c>
      <c r="AD144" s="30">
        <v>20588.778999999999</v>
      </c>
      <c r="AE144" s="30">
        <v>22156.33</v>
      </c>
      <c r="AF144" s="30">
        <v>21839.75</v>
      </c>
      <c r="AG144" s="30">
        <v>22477.278999999999</v>
      </c>
      <c r="AH144" s="30">
        <v>22938.688999999998</v>
      </c>
      <c r="AI144" s="30">
        <v>22820.58</v>
      </c>
      <c r="AJ144" s="30">
        <v>22121.949000000001</v>
      </c>
      <c r="AK144" s="30">
        <v>23772.66</v>
      </c>
      <c r="AL144" s="30">
        <v>22006.688999999998</v>
      </c>
      <c r="AM144" s="30">
        <v>20861.580000000002</v>
      </c>
      <c r="AN144" s="30">
        <v>21613.1</v>
      </c>
      <c r="AO144" s="30">
        <v>23915.289000000001</v>
      </c>
      <c r="AP144" s="30">
        <v>23070.67</v>
      </c>
      <c r="AQ144" s="30">
        <v>21383.368999999999</v>
      </c>
      <c r="AR144" s="30">
        <v>22893.278999999999</v>
      </c>
      <c r="AS144" s="30">
        <v>22189.9</v>
      </c>
      <c r="AT144" s="30">
        <v>22678.01</v>
      </c>
      <c r="AU144" s="30">
        <v>21994.16</v>
      </c>
      <c r="AV144" s="30">
        <v>21907.050999999999</v>
      </c>
      <c r="AW144" s="30">
        <v>22618.359</v>
      </c>
      <c r="AX144" s="30">
        <v>21202.131000000001</v>
      </c>
      <c r="AY144" s="30">
        <v>22434.58</v>
      </c>
      <c r="AZ144" s="30">
        <v>23813.221000000001</v>
      </c>
      <c r="BA144" s="30">
        <v>20712.509999999998</v>
      </c>
      <c r="BB144" s="30">
        <v>20146.891</v>
      </c>
      <c r="BC144" s="30">
        <v>21947.109</v>
      </c>
      <c r="BD144" s="30">
        <v>21628.971000000001</v>
      </c>
      <c r="BE144" s="30">
        <v>23128.17</v>
      </c>
      <c r="BF144" s="30">
        <v>21885.93</v>
      </c>
      <c r="BG144" s="30">
        <v>23805.199000000001</v>
      </c>
      <c r="BH144" s="30">
        <v>22445.210999999999</v>
      </c>
      <c r="BI144" s="30">
        <v>22921.49</v>
      </c>
      <c r="BJ144" s="30">
        <v>22569.919999999998</v>
      </c>
      <c r="BK144" s="30">
        <v>24448.609</v>
      </c>
      <c r="BL144" s="30">
        <v>24984.289000000001</v>
      </c>
      <c r="BM144" s="30">
        <v>22766.641</v>
      </c>
      <c r="BN144" s="30">
        <v>23149.949000000001</v>
      </c>
      <c r="BO144" s="30">
        <v>24119.93</v>
      </c>
      <c r="BQ144" s="20">
        <f t="shared" si="4"/>
        <v>22173.201940000006</v>
      </c>
      <c r="BR144" s="20">
        <f t="shared" si="5"/>
        <v>5543.3004850000016</v>
      </c>
    </row>
    <row r="145" spans="1:70" x14ac:dyDescent="0.25">
      <c r="A145" s="58" t="s">
        <v>142</v>
      </c>
      <c r="B145" s="30">
        <v>19977.391</v>
      </c>
      <c r="C145" s="30">
        <v>19321.438999999998</v>
      </c>
      <c r="D145" s="30">
        <v>20140.099999999999</v>
      </c>
      <c r="E145" s="30">
        <v>20206.960999999999</v>
      </c>
      <c r="F145" s="30">
        <v>20154.52</v>
      </c>
      <c r="G145" s="30">
        <v>20007.82</v>
      </c>
      <c r="H145" s="30">
        <v>20043.82</v>
      </c>
      <c r="I145" s="30">
        <v>19127.66</v>
      </c>
      <c r="J145" s="30">
        <v>18293.971000000001</v>
      </c>
      <c r="K145" s="30">
        <v>19176.868999999999</v>
      </c>
      <c r="L145" s="30">
        <v>19585.73</v>
      </c>
      <c r="M145" s="30">
        <v>19238.199000000001</v>
      </c>
      <c r="N145" s="30">
        <v>19372.080000000002</v>
      </c>
      <c r="O145" s="30">
        <v>18542.41</v>
      </c>
      <c r="P145" s="30">
        <v>17243.938999999998</v>
      </c>
      <c r="Q145" s="30">
        <v>17174.721000000001</v>
      </c>
      <c r="R145" s="30">
        <v>18641.09</v>
      </c>
      <c r="S145" s="30">
        <v>19288.539000000001</v>
      </c>
      <c r="T145" s="30">
        <v>20734.289000000001</v>
      </c>
      <c r="U145" s="30">
        <v>19062.669999999998</v>
      </c>
      <c r="V145" s="30">
        <v>19728.93</v>
      </c>
      <c r="W145" s="30">
        <v>20621.07</v>
      </c>
      <c r="X145" s="30">
        <v>20234.368999999999</v>
      </c>
      <c r="Y145" s="30">
        <v>17587.509999999998</v>
      </c>
      <c r="Z145" s="30">
        <v>19541.300999999999</v>
      </c>
      <c r="AA145" s="30">
        <v>20660.210999999999</v>
      </c>
      <c r="AB145" s="30">
        <v>18659.650000000001</v>
      </c>
      <c r="AC145" s="30">
        <v>19771.061000000002</v>
      </c>
      <c r="AD145" s="30">
        <v>18724.391</v>
      </c>
      <c r="AE145" s="30">
        <v>19926.028999999999</v>
      </c>
      <c r="AF145" s="30">
        <v>20047.960999999999</v>
      </c>
      <c r="AG145" s="30">
        <v>20441.188999999998</v>
      </c>
      <c r="AH145" s="30">
        <v>20996.51</v>
      </c>
      <c r="AI145" s="30">
        <v>20063.609</v>
      </c>
      <c r="AJ145" s="30">
        <v>20376.868999999999</v>
      </c>
      <c r="AK145" s="30">
        <v>20869.278999999999</v>
      </c>
      <c r="AL145" s="30">
        <v>19852.641</v>
      </c>
      <c r="AM145" s="30">
        <v>19195.43</v>
      </c>
      <c r="AN145" s="30">
        <v>19780.118999999999</v>
      </c>
      <c r="AO145" s="30">
        <v>21617</v>
      </c>
      <c r="AP145" s="30">
        <v>21198.59</v>
      </c>
      <c r="AQ145" s="30">
        <v>19456.778999999999</v>
      </c>
      <c r="AR145" s="30">
        <v>20492.34</v>
      </c>
      <c r="AS145" s="30">
        <v>21142.528999999999</v>
      </c>
      <c r="AT145" s="30">
        <v>20119</v>
      </c>
      <c r="AU145" s="30">
        <v>20067.688999999998</v>
      </c>
      <c r="AV145" s="30">
        <v>20221.990000000002</v>
      </c>
      <c r="AW145" s="30">
        <v>20425</v>
      </c>
      <c r="AX145" s="30">
        <v>19918.061000000002</v>
      </c>
      <c r="AY145" s="30">
        <v>20614.609</v>
      </c>
      <c r="AZ145" s="30">
        <v>23398.381000000001</v>
      </c>
      <c r="BA145" s="30">
        <v>20838.050999999999</v>
      </c>
      <c r="BB145" s="30">
        <v>20540.849999999999</v>
      </c>
      <c r="BC145" s="30">
        <v>20887.16</v>
      </c>
      <c r="BD145" s="30">
        <v>21316.98</v>
      </c>
      <c r="BE145" s="30">
        <v>21348.039000000001</v>
      </c>
      <c r="BF145" s="30">
        <v>20298.5</v>
      </c>
      <c r="BG145" s="30">
        <v>21983.5</v>
      </c>
      <c r="BH145" s="30">
        <v>21991.949000000001</v>
      </c>
      <c r="BI145" s="30">
        <v>21084.1</v>
      </c>
      <c r="BJ145" s="30">
        <v>20380.580000000002</v>
      </c>
      <c r="BK145" s="30">
        <v>21714.891</v>
      </c>
      <c r="BL145" s="30">
        <v>23043.859</v>
      </c>
      <c r="BM145" s="30">
        <v>19609.25</v>
      </c>
      <c r="BN145" s="30">
        <v>22013.471000000001</v>
      </c>
      <c r="BO145" s="30">
        <v>21160.33</v>
      </c>
      <c r="BQ145" s="20">
        <f t="shared" si="4"/>
        <v>20433.763900000002</v>
      </c>
      <c r="BR145" s="20">
        <f t="shared" si="5"/>
        <v>5108.4409750000004</v>
      </c>
    </row>
    <row r="146" spans="1:70" x14ac:dyDescent="0.25">
      <c r="A146" s="58" t="s">
        <v>143</v>
      </c>
      <c r="B146" s="30">
        <v>19666.330000000002</v>
      </c>
      <c r="C146" s="30">
        <v>19405.550999999999</v>
      </c>
      <c r="D146" s="30">
        <v>18441.57</v>
      </c>
      <c r="E146" s="30">
        <v>21123.938999999998</v>
      </c>
      <c r="F146" s="30">
        <v>19542.509999999998</v>
      </c>
      <c r="G146" s="30">
        <v>20456.289000000001</v>
      </c>
      <c r="H146" s="30">
        <v>19333.009999999998</v>
      </c>
      <c r="I146" s="30">
        <v>19130.699000000001</v>
      </c>
      <c r="J146" s="30">
        <v>19291.27</v>
      </c>
      <c r="K146" s="30">
        <v>19597.891</v>
      </c>
      <c r="L146" s="30">
        <v>20596.169999999998</v>
      </c>
      <c r="M146" s="30">
        <v>20239.830000000002</v>
      </c>
      <c r="N146" s="30">
        <v>19972.131000000001</v>
      </c>
      <c r="O146" s="30">
        <v>19982.641</v>
      </c>
      <c r="P146" s="30">
        <v>20115.938999999998</v>
      </c>
      <c r="Q146" s="30">
        <v>19259.471000000001</v>
      </c>
      <c r="R146" s="30">
        <v>19045.141</v>
      </c>
      <c r="S146" s="30">
        <v>18755.471000000001</v>
      </c>
      <c r="T146" s="30">
        <v>20566.900000000001</v>
      </c>
      <c r="U146" s="30">
        <v>20484.73</v>
      </c>
      <c r="V146" s="30">
        <v>19532.419999999998</v>
      </c>
      <c r="W146" s="30">
        <v>20943.34</v>
      </c>
      <c r="X146" s="30">
        <v>20921.490000000002</v>
      </c>
      <c r="Y146" s="30">
        <v>19075.811000000002</v>
      </c>
      <c r="Z146" s="30">
        <v>19561.778999999999</v>
      </c>
      <c r="AA146" s="30">
        <v>20132.609</v>
      </c>
      <c r="AB146" s="30">
        <v>18908.561000000002</v>
      </c>
      <c r="AC146" s="30">
        <v>19839.210999999999</v>
      </c>
      <c r="AD146" s="30">
        <v>20135.099999999999</v>
      </c>
      <c r="AE146" s="30">
        <v>21441.311000000002</v>
      </c>
      <c r="AF146" s="30">
        <v>21153.221000000001</v>
      </c>
      <c r="AG146" s="30">
        <v>21168.68</v>
      </c>
      <c r="AH146" s="30">
        <v>22300.539000000001</v>
      </c>
      <c r="AI146" s="30">
        <v>21966.41</v>
      </c>
      <c r="AJ146" s="30">
        <v>22108.65</v>
      </c>
      <c r="AK146" s="30">
        <v>22064.688999999998</v>
      </c>
      <c r="AL146" s="30">
        <v>20958.311000000002</v>
      </c>
      <c r="AM146" s="30">
        <v>21281.561000000002</v>
      </c>
      <c r="AN146" s="30">
        <v>20940.759999999998</v>
      </c>
      <c r="AO146" s="30">
        <v>22204.59</v>
      </c>
      <c r="AP146" s="30">
        <v>21839.188999999998</v>
      </c>
      <c r="AQ146" s="30">
        <v>20656.210999999999</v>
      </c>
      <c r="AR146" s="30">
        <v>22654.75</v>
      </c>
      <c r="AS146" s="30">
        <v>22308.778999999999</v>
      </c>
      <c r="AT146" s="30">
        <v>20780.009999999998</v>
      </c>
      <c r="AU146" s="30">
        <v>21105.16</v>
      </c>
      <c r="AV146" s="30">
        <v>20567.960999999999</v>
      </c>
      <c r="AW146" s="30">
        <v>20848.039000000001</v>
      </c>
      <c r="AX146" s="30">
        <v>20672.949000000001</v>
      </c>
      <c r="AY146" s="30">
        <v>22374.35</v>
      </c>
      <c r="AZ146" s="30">
        <v>23333.561000000002</v>
      </c>
      <c r="BA146" s="30">
        <v>22002.18</v>
      </c>
      <c r="BB146" s="30">
        <v>21863.16</v>
      </c>
      <c r="BC146" s="30">
        <v>22044.039000000001</v>
      </c>
      <c r="BD146" s="30">
        <v>22331.721000000001</v>
      </c>
      <c r="BE146" s="30">
        <v>22694.131000000001</v>
      </c>
      <c r="BF146" s="30">
        <v>22556.07</v>
      </c>
      <c r="BG146" s="30">
        <v>23081.42</v>
      </c>
      <c r="BH146" s="30">
        <v>23405.58</v>
      </c>
      <c r="BI146" s="30">
        <v>23449.039000000001</v>
      </c>
      <c r="BJ146" s="30">
        <v>21962.061000000002</v>
      </c>
      <c r="BK146" s="30">
        <v>23191.08</v>
      </c>
      <c r="BL146" s="30">
        <v>22872.699000000001</v>
      </c>
      <c r="BM146" s="30">
        <v>22290.039000000001</v>
      </c>
      <c r="BN146" s="30">
        <v>22308.42</v>
      </c>
      <c r="BO146" s="30">
        <v>22507.41</v>
      </c>
      <c r="BQ146" s="20">
        <f t="shared" si="4"/>
        <v>21423.825860000001</v>
      </c>
      <c r="BR146" s="20">
        <f t="shared" si="5"/>
        <v>5355.9564650000002</v>
      </c>
    </row>
    <row r="147" spans="1:70" x14ac:dyDescent="0.25">
      <c r="A147" s="58" t="s">
        <v>144</v>
      </c>
      <c r="B147" s="30">
        <v>9399.5097999999998</v>
      </c>
      <c r="C147" s="30">
        <v>10318.59</v>
      </c>
      <c r="D147" s="30">
        <v>9696.1602000000003</v>
      </c>
      <c r="E147" s="30">
        <v>10860.41</v>
      </c>
      <c r="F147" s="30">
        <v>10834.42</v>
      </c>
      <c r="G147" s="30">
        <v>10734.8</v>
      </c>
      <c r="H147" s="30">
        <v>9574.4501999999993</v>
      </c>
      <c r="I147" s="30">
        <v>9074.6699000000008</v>
      </c>
      <c r="J147" s="30">
        <v>9225.9403999999995</v>
      </c>
      <c r="K147" s="30">
        <v>10549.57</v>
      </c>
      <c r="L147" s="30">
        <v>10762.05</v>
      </c>
      <c r="M147" s="30">
        <v>10373.790000000001</v>
      </c>
      <c r="N147" s="30">
        <v>9986.0498000000007</v>
      </c>
      <c r="O147" s="30">
        <v>9990.7803000000004</v>
      </c>
      <c r="P147" s="30">
        <v>9560.0596000000005</v>
      </c>
      <c r="Q147" s="30">
        <v>9963.2597999999998</v>
      </c>
      <c r="R147" s="30">
        <v>9726.8896000000004</v>
      </c>
      <c r="S147" s="30">
        <v>9619.6504000000004</v>
      </c>
      <c r="T147" s="30">
        <v>10430.09</v>
      </c>
      <c r="U147" s="30">
        <v>9674.5498000000007</v>
      </c>
      <c r="V147" s="30">
        <v>9696.9902000000002</v>
      </c>
      <c r="W147" s="30">
        <v>10948.38</v>
      </c>
      <c r="X147" s="30">
        <v>10339.15</v>
      </c>
      <c r="Y147" s="30">
        <v>9518.1396000000004</v>
      </c>
      <c r="Z147" s="30">
        <v>10365.48</v>
      </c>
      <c r="AA147" s="30">
        <v>10602.46</v>
      </c>
      <c r="AB147" s="30">
        <v>9704.5596000000005</v>
      </c>
      <c r="AC147" s="30">
        <v>9777.2803000000004</v>
      </c>
      <c r="AD147" s="30">
        <v>10348.16</v>
      </c>
      <c r="AE147" s="30">
        <v>11200.13</v>
      </c>
      <c r="AF147" s="30">
        <v>10328.58</v>
      </c>
      <c r="AG147" s="30">
        <v>10381.719999999999</v>
      </c>
      <c r="AH147" s="30">
        <v>11285.73</v>
      </c>
      <c r="AI147" s="30">
        <v>10591.39</v>
      </c>
      <c r="AJ147" s="30">
        <v>10596.59</v>
      </c>
      <c r="AK147" s="30">
        <v>11817.63</v>
      </c>
      <c r="AL147" s="30">
        <v>10439.33</v>
      </c>
      <c r="AM147" s="30">
        <v>10250.08</v>
      </c>
      <c r="AN147" s="30">
        <v>10114.879999999999</v>
      </c>
      <c r="AO147" s="30">
        <v>12021.96</v>
      </c>
      <c r="AP147" s="30">
        <v>11580.16</v>
      </c>
      <c r="AQ147" s="30">
        <v>10272.68</v>
      </c>
      <c r="AR147" s="30">
        <v>10964.17</v>
      </c>
      <c r="AS147" s="30">
        <v>10959.25</v>
      </c>
      <c r="AT147" s="30">
        <v>11117.45</v>
      </c>
      <c r="AU147" s="30">
        <v>10436.780000000001</v>
      </c>
      <c r="AV147" s="30">
        <v>10308.07</v>
      </c>
      <c r="AW147" s="30">
        <v>10949.21</v>
      </c>
      <c r="AX147" s="30">
        <v>10700.29</v>
      </c>
      <c r="AY147" s="30">
        <v>10839.39</v>
      </c>
      <c r="AZ147" s="30">
        <v>12179.98</v>
      </c>
      <c r="BA147" s="30">
        <v>10086.61</v>
      </c>
      <c r="BB147" s="30">
        <v>9978.8300999999992</v>
      </c>
      <c r="BC147" s="30">
        <v>11420.38</v>
      </c>
      <c r="BD147" s="30">
        <v>11138.66</v>
      </c>
      <c r="BE147" s="30">
        <v>11536.5</v>
      </c>
      <c r="BF147" s="30">
        <v>11042.15</v>
      </c>
      <c r="BG147" s="30">
        <v>12228.66</v>
      </c>
      <c r="BH147" s="30">
        <v>11507.77</v>
      </c>
      <c r="BI147" s="30">
        <v>12079.75</v>
      </c>
      <c r="BJ147" s="30">
        <v>11529.09</v>
      </c>
      <c r="BK147" s="30">
        <v>12162.81</v>
      </c>
      <c r="BL147" s="30">
        <v>12322.08</v>
      </c>
      <c r="BM147" s="30">
        <v>11303.79</v>
      </c>
      <c r="BN147" s="30">
        <v>12183.54</v>
      </c>
      <c r="BO147" s="30">
        <v>11708.28</v>
      </c>
      <c r="BQ147" s="20">
        <f t="shared" si="4"/>
        <v>10846.322592000002</v>
      </c>
      <c r="BR147" s="20">
        <f t="shared" si="5"/>
        <v>2711.5806480000006</v>
      </c>
    </row>
    <row r="148" spans="1:70" x14ac:dyDescent="0.25">
      <c r="A148" s="58" t="s">
        <v>145</v>
      </c>
      <c r="B148" s="30">
        <v>11550.41</v>
      </c>
      <c r="C148" s="30">
        <v>12793.5</v>
      </c>
      <c r="D148" s="30">
        <v>11366.72</v>
      </c>
      <c r="E148" s="30">
        <v>12776.78</v>
      </c>
      <c r="F148" s="30">
        <v>12985.04</v>
      </c>
      <c r="G148" s="30">
        <v>12155.26</v>
      </c>
      <c r="H148" s="30">
        <v>11516.49</v>
      </c>
      <c r="I148" s="30">
        <v>10819.69</v>
      </c>
      <c r="J148" s="30">
        <v>11198</v>
      </c>
      <c r="K148" s="30">
        <v>12113.85</v>
      </c>
      <c r="L148" s="30">
        <v>12112.24</v>
      </c>
      <c r="M148" s="30">
        <v>11319.76</v>
      </c>
      <c r="N148" s="30">
        <v>11461.84</v>
      </c>
      <c r="O148" s="30">
        <v>11690.83</v>
      </c>
      <c r="P148" s="30">
        <v>10966.97</v>
      </c>
      <c r="Q148" s="30">
        <v>10755.08</v>
      </c>
      <c r="R148" s="30">
        <v>10629.92</v>
      </c>
      <c r="S148" s="30">
        <v>10310.65</v>
      </c>
      <c r="T148" s="30">
        <v>10956.38</v>
      </c>
      <c r="U148" s="30">
        <v>10510.51</v>
      </c>
      <c r="V148" s="30">
        <v>10736.07</v>
      </c>
      <c r="W148" s="30">
        <v>11904.72</v>
      </c>
      <c r="X148" s="30">
        <v>11578.39</v>
      </c>
      <c r="Y148" s="30">
        <v>10681.62</v>
      </c>
      <c r="Z148" s="30">
        <v>10808.96</v>
      </c>
      <c r="AA148" s="30">
        <v>11318.05</v>
      </c>
      <c r="AB148" s="30">
        <v>10724.1</v>
      </c>
      <c r="AC148" s="30">
        <v>10634.95</v>
      </c>
      <c r="AD148" s="30">
        <v>11112.54</v>
      </c>
      <c r="AE148" s="30">
        <v>11327.52</v>
      </c>
      <c r="AF148" s="30">
        <v>10325.76</v>
      </c>
      <c r="AG148" s="30">
        <v>11689.09</v>
      </c>
      <c r="AH148" s="30">
        <v>11626.54</v>
      </c>
      <c r="AI148" s="30">
        <v>10572.17</v>
      </c>
      <c r="AJ148" s="30">
        <v>11518.15</v>
      </c>
      <c r="AK148" s="30">
        <v>12714.23</v>
      </c>
      <c r="AL148" s="30">
        <v>11465.6</v>
      </c>
      <c r="AM148" s="30">
        <v>11087.71</v>
      </c>
      <c r="AN148" s="30">
        <v>11131.84</v>
      </c>
      <c r="AO148" s="30">
        <v>12227.18</v>
      </c>
      <c r="AP148" s="30">
        <v>11477.94</v>
      </c>
      <c r="AQ148" s="30">
        <v>10603.78</v>
      </c>
      <c r="AR148" s="30">
        <v>11312.33</v>
      </c>
      <c r="AS148" s="30">
        <v>11210.62</v>
      </c>
      <c r="AT148" s="30">
        <v>12225.25</v>
      </c>
      <c r="AU148" s="30">
        <v>10362.18</v>
      </c>
      <c r="AV148" s="30">
        <v>10432.52</v>
      </c>
      <c r="AW148" s="30">
        <v>11292.83</v>
      </c>
      <c r="AX148" s="30">
        <v>10663.83</v>
      </c>
      <c r="AY148" s="30">
        <v>11070.09</v>
      </c>
      <c r="AZ148" s="30">
        <v>11865.8</v>
      </c>
      <c r="BA148" s="30">
        <v>9852.2196999999996</v>
      </c>
      <c r="BB148" s="30">
        <v>10083.280000000001</v>
      </c>
      <c r="BC148" s="30">
        <v>11240.22</v>
      </c>
      <c r="BD148" s="30">
        <v>11300.58</v>
      </c>
      <c r="BE148" s="30">
        <v>11847.85</v>
      </c>
      <c r="BF148" s="30">
        <v>11268.82</v>
      </c>
      <c r="BG148" s="30">
        <v>12299.21</v>
      </c>
      <c r="BH148" s="30">
        <v>11595.57</v>
      </c>
      <c r="BI148" s="30">
        <v>12041.29</v>
      </c>
      <c r="BJ148" s="30">
        <v>11830.28</v>
      </c>
      <c r="BK148" s="30">
        <v>11797.02</v>
      </c>
      <c r="BL148" s="30">
        <v>12339.84</v>
      </c>
      <c r="BM148" s="30">
        <v>11411.15</v>
      </c>
      <c r="BN148" s="30">
        <v>11241.44</v>
      </c>
      <c r="BO148" s="30">
        <v>11162.06</v>
      </c>
      <c r="BQ148" s="20">
        <f t="shared" si="4"/>
        <v>11228.412994000004</v>
      </c>
      <c r="BR148" s="20">
        <f t="shared" si="5"/>
        <v>2807.103248500001</v>
      </c>
    </row>
    <row r="149" spans="1:70" x14ac:dyDescent="0.25">
      <c r="BQ149" s="31"/>
    </row>
    <row r="150" spans="1:70" x14ac:dyDescent="0.25">
      <c r="A150" s="58" t="s">
        <v>150</v>
      </c>
      <c r="B150" s="2">
        <f t="shared" ref="B150:AG150" si="6">AVERAGE(B2:B148)</f>
        <v>11563.745504408167</v>
      </c>
      <c r="C150" s="2">
        <f t="shared" si="6"/>
        <v>11599.708549108849</v>
      </c>
      <c r="D150" s="2">
        <f t="shared" si="6"/>
        <v>11586.991872034008</v>
      </c>
      <c r="E150" s="2">
        <f t="shared" si="6"/>
        <v>12036.574065256458</v>
      </c>
      <c r="F150" s="2">
        <f t="shared" si="6"/>
        <v>12282.500769340133</v>
      </c>
      <c r="G150" s="2">
        <f t="shared" si="6"/>
        <v>12231.610225986396</v>
      </c>
      <c r="H150" s="2">
        <f t="shared" si="6"/>
        <v>11672.683765843531</v>
      </c>
      <c r="I150" s="2">
        <f t="shared" si="6"/>
        <v>11510.210683605439</v>
      </c>
      <c r="J150" s="2">
        <f t="shared" si="6"/>
        <v>11373.610393394558</v>
      </c>
      <c r="K150" s="2">
        <f t="shared" si="6"/>
        <v>11887.583238040825</v>
      </c>
      <c r="L150" s="2">
        <f t="shared" si="6"/>
        <v>12198.834017054427</v>
      </c>
      <c r="M150" s="2">
        <f t="shared" si="6"/>
        <v>11911.438120000003</v>
      </c>
      <c r="N150" s="2">
        <f t="shared" si="6"/>
        <v>11782.988876768713</v>
      </c>
      <c r="O150" s="2">
        <f t="shared" si="6"/>
        <v>11520.426135727897</v>
      </c>
      <c r="P150" s="2">
        <f t="shared" si="6"/>
        <v>11459.114049326527</v>
      </c>
      <c r="Q150" s="2">
        <f t="shared" si="6"/>
        <v>11480.690204394557</v>
      </c>
      <c r="R150" s="2">
        <f t="shared" si="6"/>
        <v>11295.247918585035</v>
      </c>
      <c r="S150" s="2">
        <f t="shared" si="6"/>
        <v>11313.617466612242</v>
      </c>
      <c r="T150" s="2">
        <f t="shared" si="6"/>
        <v>11701.127452877547</v>
      </c>
      <c r="U150" s="2">
        <f t="shared" si="6"/>
        <v>11463.648324428574</v>
      </c>
      <c r="V150" s="2">
        <f t="shared" si="6"/>
        <v>11609.137775646255</v>
      </c>
      <c r="W150" s="2">
        <f t="shared" si="6"/>
        <v>12438.496134761908</v>
      </c>
      <c r="X150" s="2">
        <f t="shared" si="6"/>
        <v>12069.983206802719</v>
      </c>
      <c r="Y150" s="2">
        <f t="shared" si="6"/>
        <v>11308.572705789122</v>
      </c>
      <c r="Z150" s="2">
        <f t="shared" si="6"/>
        <v>11710.407141034017</v>
      </c>
      <c r="AA150" s="2">
        <f t="shared" si="6"/>
        <v>12276.917161421774</v>
      </c>
      <c r="AB150" s="2">
        <f t="shared" si="6"/>
        <v>11213.925389190479</v>
      </c>
      <c r="AC150" s="2">
        <f t="shared" si="6"/>
        <v>11439.827998231287</v>
      </c>
      <c r="AD150" s="2">
        <f t="shared" si="6"/>
        <v>11258.997327074827</v>
      </c>
      <c r="AE150" s="2">
        <f t="shared" si="6"/>
        <v>11958.245872258509</v>
      </c>
      <c r="AF150" s="2">
        <f t="shared" si="6"/>
        <v>11806.556241727892</v>
      </c>
      <c r="AG150" s="2">
        <f t="shared" si="6"/>
        <v>12276.20846572789</v>
      </c>
      <c r="AH150" s="2">
        <f t="shared" ref="AH150:BO150" si="7">AVERAGE(AH2:AH148)</f>
        <v>12385.588279775504</v>
      </c>
      <c r="AI150" s="2">
        <f t="shared" si="7"/>
        <v>12126.851321564624</v>
      </c>
      <c r="AJ150" s="2">
        <f t="shared" si="7"/>
        <v>12258.706896122452</v>
      </c>
      <c r="AK150" s="2">
        <f t="shared" si="7"/>
        <v>12837.955954353743</v>
      </c>
      <c r="AL150" s="2">
        <f t="shared" si="7"/>
        <v>12065.390850877557</v>
      </c>
      <c r="AM150" s="2">
        <f t="shared" si="7"/>
        <v>12063.50464510884</v>
      </c>
      <c r="AN150" s="2">
        <f t="shared" si="7"/>
        <v>12099.745351836737</v>
      </c>
      <c r="AO150" s="2">
        <f t="shared" si="7"/>
        <v>12996.736094367348</v>
      </c>
      <c r="AP150" s="2">
        <f t="shared" si="7"/>
        <v>12674.989839673466</v>
      </c>
      <c r="AQ150" s="2">
        <f t="shared" si="7"/>
        <v>11984.350354170074</v>
      </c>
      <c r="AR150" s="2">
        <f t="shared" si="7"/>
        <v>12592.717178585033</v>
      </c>
      <c r="AS150" s="2">
        <f t="shared" si="7"/>
        <v>12523.783134353733</v>
      </c>
      <c r="AT150" s="2">
        <f t="shared" si="7"/>
        <v>12098.348312639453</v>
      </c>
      <c r="AU150" s="2">
        <f t="shared" si="7"/>
        <v>12121.292864366666</v>
      </c>
      <c r="AV150" s="2">
        <f t="shared" si="7"/>
        <v>12263.71550007483</v>
      </c>
      <c r="AW150" s="2">
        <f t="shared" si="7"/>
        <v>12463.861439863947</v>
      </c>
      <c r="AX150" s="2">
        <f t="shared" si="7"/>
        <v>12127.267077210896</v>
      </c>
      <c r="AY150" s="2">
        <f t="shared" si="7"/>
        <v>12520.751483265314</v>
      </c>
      <c r="AZ150" s="2">
        <f t="shared" si="7"/>
        <v>13567.791063680272</v>
      </c>
      <c r="BA150" s="2">
        <f t="shared" si="7"/>
        <v>12499.915135442179</v>
      </c>
      <c r="BB150" s="2">
        <f t="shared" si="7"/>
        <v>12436.554655027214</v>
      </c>
      <c r="BC150" s="2">
        <f t="shared" si="7"/>
        <v>12757.939111693875</v>
      </c>
      <c r="BD150" s="2">
        <f t="shared" si="7"/>
        <v>12888.610669884352</v>
      </c>
      <c r="BE150" s="2">
        <f t="shared" si="7"/>
        <v>13130.037353061223</v>
      </c>
      <c r="BF150" s="2">
        <f t="shared" si="7"/>
        <v>12744.210378299327</v>
      </c>
      <c r="BG150" s="2">
        <f t="shared" si="7"/>
        <v>13285.56529829932</v>
      </c>
      <c r="BH150" s="2">
        <f t="shared" si="7"/>
        <v>13210.208640340144</v>
      </c>
      <c r="BI150" s="2">
        <f t="shared" si="7"/>
        <v>13194.75344665987</v>
      </c>
      <c r="BJ150" s="2">
        <f t="shared" si="7"/>
        <v>12977.222961006803</v>
      </c>
      <c r="BK150" s="2">
        <f t="shared" si="7"/>
        <v>13215.622372884358</v>
      </c>
      <c r="BL150" s="2">
        <f t="shared" si="7"/>
        <v>13908.995983333332</v>
      </c>
      <c r="BM150" s="2">
        <f t="shared" si="7"/>
        <v>12961.765454775508</v>
      </c>
      <c r="BN150" s="2">
        <f t="shared" si="7"/>
        <v>13279.223358700679</v>
      </c>
      <c r="BO150" s="2">
        <f t="shared" si="7"/>
        <v>13207.197528149663</v>
      </c>
      <c r="BQ150" s="31"/>
    </row>
    <row r="151" spans="1:70" x14ac:dyDescent="0.25">
      <c r="A151" s="58" t="s">
        <v>149</v>
      </c>
      <c r="B151" s="2">
        <f t="shared" ref="B151:AG151" si="8">MEDIAN(B2:B148)</f>
        <v>9399.5097999999998</v>
      </c>
      <c r="C151" s="2">
        <f t="shared" si="8"/>
        <v>9335.4902000000002</v>
      </c>
      <c r="D151" s="2">
        <f t="shared" si="8"/>
        <v>10116.01</v>
      </c>
      <c r="E151" s="2">
        <f t="shared" si="8"/>
        <v>10050.709999999999</v>
      </c>
      <c r="F151" s="2">
        <f t="shared" si="8"/>
        <v>10790.5</v>
      </c>
      <c r="G151" s="2">
        <f t="shared" si="8"/>
        <v>9884.2803000000004</v>
      </c>
      <c r="H151" s="2">
        <f t="shared" si="8"/>
        <v>9067.75</v>
      </c>
      <c r="I151" s="2">
        <f t="shared" si="8"/>
        <v>9279.3798999999999</v>
      </c>
      <c r="J151" s="2">
        <f t="shared" si="8"/>
        <v>9225.9403999999995</v>
      </c>
      <c r="K151" s="2">
        <f t="shared" si="8"/>
        <v>9004.5195000000003</v>
      </c>
      <c r="L151" s="2">
        <f t="shared" si="8"/>
        <v>9282.4403999999995</v>
      </c>
      <c r="M151" s="2">
        <f t="shared" si="8"/>
        <v>9242.3495999999996</v>
      </c>
      <c r="N151" s="2">
        <f t="shared" si="8"/>
        <v>9521.3300999999992</v>
      </c>
      <c r="O151" s="2">
        <f t="shared" si="8"/>
        <v>9430.2099999999991</v>
      </c>
      <c r="P151" s="2">
        <f t="shared" si="8"/>
        <v>9560.0596000000005</v>
      </c>
      <c r="Q151" s="2">
        <f t="shared" si="8"/>
        <v>8528.25</v>
      </c>
      <c r="R151" s="2">
        <f t="shared" si="8"/>
        <v>8978.6298999999999</v>
      </c>
      <c r="S151" s="2">
        <f t="shared" si="8"/>
        <v>8623.1396000000004</v>
      </c>
      <c r="T151" s="2">
        <f t="shared" si="8"/>
        <v>9051.8896000000004</v>
      </c>
      <c r="U151" s="2">
        <f t="shared" si="8"/>
        <v>8735.9297000000006</v>
      </c>
      <c r="V151" s="2">
        <f t="shared" si="8"/>
        <v>8990.2001999999993</v>
      </c>
      <c r="W151" s="2">
        <f t="shared" si="8"/>
        <v>9396.4599999999991</v>
      </c>
      <c r="X151" s="2">
        <f t="shared" si="8"/>
        <v>9141.4004000000004</v>
      </c>
      <c r="Y151" s="2">
        <f t="shared" si="8"/>
        <v>8497.3603999999996</v>
      </c>
      <c r="Z151" s="2">
        <f t="shared" si="8"/>
        <v>8608.1797000000006</v>
      </c>
      <c r="AA151" s="2">
        <f t="shared" si="8"/>
        <v>9333.7402000000002</v>
      </c>
      <c r="AB151" s="2">
        <f t="shared" si="8"/>
        <v>8613.0400000000009</v>
      </c>
      <c r="AC151" s="2">
        <f t="shared" si="8"/>
        <v>8620.7695000000003</v>
      </c>
      <c r="AD151" s="2">
        <f t="shared" si="8"/>
        <v>8661.6103999999996</v>
      </c>
      <c r="AE151" s="2">
        <f t="shared" si="8"/>
        <v>9659.8798999999999</v>
      </c>
      <c r="AF151" s="2">
        <f t="shared" si="8"/>
        <v>9175.5596000000005</v>
      </c>
      <c r="AG151" s="2">
        <f t="shared" si="8"/>
        <v>10054.6</v>
      </c>
      <c r="AH151" s="2">
        <f t="shared" ref="AH151:BO151" si="9">MEDIAN(AH2:AH148)</f>
        <v>9798.0303000000004</v>
      </c>
      <c r="AI151" s="2">
        <f t="shared" si="9"/>
        <v>9561.4004000000004</v>
      </c>
      <c r="AJ151" s="2">
        <f t="shared" si="9"/>
        <v>9893.0800999999992</v>
      </c>
      <c r="AK151" s="2">
        <f t="shared" si="9"/>
        <v>9963.4804999999997</v>
      </c>
      <c r="AL151" s="2">
        <f t="shared" si="9"/>
        <v>9317.4501999999993</v>
      </c>
      <c r="AM151" s="2">
        <f t="shared" si="9"/>
        <v>10250.08</v>
      </c>
      <c r="AN151" s="2">
        <f t="shared" si="9"/>
        <v>9919.7597999999998</v>
      </c>
      <c r="AO151" s="2">
        <f t="shared" si="9"/>
        <v>10483.719999999999</v>
      </c>
      <c r="AP151" s="2">
        <f t="shared" si="9"/>
        <v>10543.77</v>
      </c>
      <c r="AQ151" s="2">
        <f t="shared" si="9"/>
        <v>10191.77</v>
      </c>
      <c r="AR151" s="2">
        <f t="shared" si="9"/>
        <v>10177.74</v>
      </c>
      <c r="AS151" s="2">
        <f t="shared" si="9"/>
        <v>9673.5897999999997</v>
      </c>
      <c r="AT151" s="2">
        <f t="shared" si="9"/>
        <v>9304.3798999999999</v>
      </c>
      <c r="AU151" s="2">
        <f t="shared" si="9"/>
        <v>9870.4004000000004</v>
      </c>
      <c r="AV151" s="2">
        <f t="shared" si="9"/>
        <v>10059.57</v>
      </c>
      <c r="AW151" s="2">
        <f t="shared" si="9"/>
        <v>9838.9902000000002</v>
      </c>
      <c r="AX151" s="2">
        <f t="shared" si="9"/>
        <v>9735.1298999999999</v>
      </c>
      <c r="AY151" s="2">
        <f t="shared" si="9"/>
        <v>9876.3096000000005</v>
      </c>
      <c r="AZ151" s="2">
        <f t="shared" si="9"/>
        <v>10778.32</v>
      </c>
      <c r="BA151" s="2">
        <f t="shared" si="9"/>
        <v>10086.61</v>
      </c>
      <c r="BB151" s="2">
        <f t="shared" si="9"/>
        <v>9978.8300999999992</v>
      </c>
      <c r="BC151" s="2">
        <f t="shared" si="9"/>
        <v>10517.76</v>
      </c>
      <c r="BD151" s="2">
        <f t="shared" si="9"/>
        <v>10137.33</v>
      </c>
      <c r="BE151" s="2">
        <f t="shared" si="9"/>
        <v>10560.36</v>
      </c>
      <c r="BF151" s="2">
        <f t="shared" si="9"/>
        <v>10229.31</v>
      </c>
      <c r="BG151" s="2">
        <f t="shared" si="9"/>
        <v>10576.18</v>
      </c>
      <c r="BH151" s="2">
        <f t="shared" si="9"/>
        <v>10713.99</v>
      </c>
      <c r="BI151" s="2">
        <f t="shared" si="9"/>
        <v>10453.98</v>
      </c>
      <c r="BJ151" s="2">
        <f t="shared" si="9"/>
        <v>10637.19</v>
      </c>
      <c r="BK151" s="2">
        <f t="shared" si="9"/>
        <v>10779.09</v>
      </c>
      <c r="BL151" s="2">
        <f t="shared" si="9"/>
        <v>11168.99</v>
      </c>
      <c r="BM151" s="2">
        <f t="shared" si="9"/>
        <v>10362.61</v>
      </c>
      <c r="BN151" s="2">
        <f t="shared" si="9"/>
        <v>10988.04</v>
      </c>
      <c r="BO151" s="2">
        <f t="shared" si="9"/>
        <v>10139.98</v>
      </c>
      <c r="BQ151" s="31"/>
    </row>
    <row r="152" spans="1:70" x14ac:dyDescent="0.25">
      <c r="A152" s="58" t="s">
        <v>151</v>
      </c>
      <c r="B152" s="2">
        <f t="shared" ref="B152:AG152" si="10">_xlfn.STDEV.P(B2:B148)</f>
        <v>9042.0116961674958</v>
      </c>
      <c r="C152" s="2">
        <f t="shared" si="10"/>
        <v>8917.2223857458393</v>
      </c>
      <c r="D152" s="2">
        <f t="shared" si="10"/>
        <v>8631.9724471300542</v>
      </c>
      <c r="E152" s="2">
        <f t="shared" si="10"/>
        <v>9162.667978513753</v>
      </c>
      <c r="F152" s="2">
        <f t="shared" si="10"/>
        <v>9227.3697280544002</v>
      </c>
      <c r="G152" s="2">
        <f t="shared" si="10"/>
        <v>9366.4430430137127</v>
      </c>
      <c r="H152" s="2">
        <f t="shared" si="10"/>
        <v>9110.6383683259482</v>
      </c>
      <c r="I152" s="2">
        <f t="shared" si="10"/>
        <v>9060.7243778666798</v>
      </c>
      <c r="J152" s="2">
        <f t="shared" si="10"/>
        <v>9009.1042068948609</v>
      </c>
      <c r="K152" s="2">
        <f t="shared" si="10"/>
        <v>9311.7799396125611</v>
      </c>
      <c r="L152" s="2">
        <f t="shared" si="10"/>
        <v>9672.8879045488266</v>
      </c>
      <c r="M152" s="2">
        <f t="shared" si="10"/>
        <v>9521.3003064488585</v>
      </c>
      <c r="N152" s="2">
        <f t="shared" si="10"/>
        <v>9423.3907671610814</v>
      </c>
      <c r="O152" s="2">
        <f t="shared" si="10"/>
        <v>9053.1411131086734</v>
      </c>
      <c r="P152" s="2">
        <f t="shared" si="10"/>
        <v>8980.6474313663621</v>
      </c>
      <c r="Q152" s="2">
        <f t="shared" si="10"/>
        <v>9198.6146498099661</v>
      </c>
      <c r="R152" s="2">
        <f t="shared" si="10"/>
        <v>9163.8283990003838</v>
      </c>
      <c r="S152" s="2">
        <f t="shared" si="10"/>
        <v>9054.0269869007861</v>
      </c>
      <c r="T152" s="2">
        <f t="shared" si="10"/>
        <v>9390.690184221683</v>
      </c>
      <c r="U152" s="2">
        <f t="shared" si="10"/>
        <v>9031.672621371783</v>
      </c>
      <c r="V152" s="2">
        <f t="shared" si="10"/>
        <v>9285.2478729984668</v>
      </c>
      <c r="W152" s="2">
        <f t="shared" si="10"/>
        <v>9975.0361736896684</v>
      </c>
      <c r="X152" s="2">
        <f t="shared" si="10"/>
        <v>9611.7000960830865</v>
      </c>
      <c r="Y152" s="2">
        <f t="shared" si="10"/>
        <v>8931.5924758983765</v>
      </c>
      <c r="Z152" s="2">
        <f t="shared" si="10"/>
        <v>9426.4367340874542</v>
      </c>
      <c r="AA152" s="2">
        <f t="shared" si="10"/>
        <v>9874.4236648805745</v>
      </c>
      <c r="AB152" s="2">
        <f t="shared" si="10"/>
        <v>9035.1584254111149</v>
      </c>
      <c r="AC152" s="2">
        <f t="shared" si="10"/>
        <v>9038.4240879169593</v>
      </c>
      <c r="AD152" s="2">
        <f t="shared" si="10"/>
        <v>9083.559328002113</v>
      </c>
      <c r="AE152" s="2">
        <f t="shared" si="10"/>
        <v>9447.3304419815195</v>
      </c>
      <c r="AF152" s="2">
        <f t="shared" si="10"/>
        <v>9530.8599791538454</v>
      </c>
      <c r="AG152" s="2">
        <f t="shared" si="10"/>
        <v>9708.2904819006981</v>
      </c>
      <c r="AH152" s="2">
        <f t="shared" ref="AH152:BO152" si="11">_xlfn.STDEV.P(AH2:AH148)</f>
        <v>9875.0611320313528</v>
      </c>
      <c r="AI152" s="2">
        <f t="shared" si="11"/>
        <v>9536.4819501280344</v>
      </c>
      <c r="AJ152" s="2">
        <f t="shared" si="11"/>
        <v>9500.8546244890003</v>
      </c>
      <c r="AK152" s="2">
        <f t="shared" si="11"/>
        <v>9985.6308657428162</v>
      </c>
      <c r="AL152" s="2">
        <f t="shared" si="11"/>
        <v>9524.8700164139573</v>
      </c>
      <c r="AM152" s="2">
        <f t="shared" si="11"/>
        <v>9287.4625762393498</v>
      </c>
      <c r="AN152" s="2">
        <f t="shared" si="11"/>
        <v>9337.6268633556047</v>
      </c>
      <c r="AO152" s="2">
        <f t="shared" si="11"/>
        <v>10125.027176098933</v>
      </c>
      <c r="AP152" s="2">
        <f t="shared" si="11"/>
        <v>9760.9857791553841</v>
      </c>
      <c r="AQ152" s="2">
        <f t="shared" si="11"/>
        <v>9341.4629899108077</v>
      </c>
      <c r="AR152" s="2">
        <f t="shared" si="11"/>
        <v>9747.0459626178272</v>
      </c>
      <c r="AS152" s="2">
        <f t="shared" si="11"/>
        <v>9678.8486891227167</v>
      </c>
      <c r="AT152" s="2">
        <f t="shared" si="11"/>
        <v>9304.0995471613624</v>
      </c>
      <c r="AU152" s="2">
        <f t="shared" si="11"/>
        <v>9488.9032245912567</v>
      </c>
      <c r="AV152" s="2">
        <f t="shared" si="11"/>
        <v>9121.0624160089974</v>
      </c>
      <c r="AW152" s="2">
        <f t="shared" si="11"/>
        <v>9662.1498594606692</v>
      </c>
      <c r="AX152" s="2">
        <f t="shared" si="11"/>
        <v>9608.3281135386769</v>
      </c>
      <c r="AY152" s="2">
        <f t="shared" si="11"/>
        <v>9766.8757648859246</v>
      </c>
      <c r="AZ152" s="2">
        <f t="shared" si="11"/>
        <v>10570.560788809718</v>
      </c>
      <c r="BA152" s="2">
        <f t="shared" si="11"/>
        <v>9616.2312623297585</v>
      </c>
      <c r="BB152" s="2">
        <f t="shared" si="11"/>
        <v>9639.0392003180277</v>
      </c>
      <c r="BC152" s="2">
        <f t="shared" si="11"/>
        <v>9818.3074451483153</v>
      </c>
      <c r="BD152" s="2">
        <f t="shared" si="11"/>
        <v>9918.4496470147915</v>
      </c>
      <c r="BE152" s="2">
        <f t="shared" si="11"/>
        <v>9932.5637805726037</v>
      </c>
      <c r="BF152" s="2">
        <f t="shared" si="11"/>
        <v>9950.1672357847965</v>
      </c>
      <c r="BG152" s="2">
        <f t="shared" si="11"/>
        <v>10310.288856744544</v>
      </c>
      <c r="BH152" s="2">
        <f t="shared" si="11"/>
        <v>10037.326716323974</v>
      </c>
      <c r="BI152" s="2">
        <f t="shared" si="11"/>
        <v>10064.567311558103</v>
      </c>
      <c r="BJ152" s="2">
        <f t="shared" si="11"/>
        <v>10044.150257855901</v>
      </c>
      <c r="BK152" s="2">
        <f t="shared" si="11"/>
        <v>10217.116611691685</v>
      </c>
      <c r="BL152" s="2">
        <f t="shared" si="11"/>
        <v>10641.319188154786</v>
      </c>
      <c r="BM152" s="2">
        <f t="shared" si="11"/>
        <v>9975.5873487409899</v>
      </c>
      <c r="BN152" s="2">
        <f t="shared" si="11"/>
        <v>9887.7566763237046</v>
      </c>
      <c r="BO152" s="2">
        <f t="shared" si="11"/>
        <v>10172.085596112209</v>
      </c>
      <c r="BQ152" s="31"/>
    </row>
    <row r="153" spans="1:70" x14ac:dyDescent="0.25">
      <c r="A153" s="58" t="s">
        <v>146</v>
      </c>
      <c r="B153" s="4">
        <f t="shared" ref="B153:AG153" si="12">KURT(B2:B148)</f>
        <v>-1.2537977269322278</v>
      </c>
      <c r="C153" s="4">
        <f t="shared" si="12"/>
        <v>-1.2706888529494731</v>
      </c>
      <c r="D153" s="4">
        <f t="shared" si="12"/>
        <v>-1.1878139491967445</v>
      </c>
      <c r="E153" s="4">
        <f t="shared" si="12"/>
        <v>-1.2553809516456429</v>
      </c>
      <c r="F153" s="4">
        <f t="shared" si="12"/>
        <v>-1.211887642870314</v>
      </c>
      <c r="G153" s="4">
        <f t="shared" si="12"/>
        <v>-1.2256708575475799</v>
      </c>
      <c r="H153" s="4">
        <f t="shared" si="12"/>
        <v>-1.2223374018792099</v>
      </c>
      <c r="I153" s="4">
        <f t="shared" si="12"/>
        <v>-1.2248299806030221</v>
      </c>
      <c r="J153" s="4">
        <f t="shared" si="12"/>
        <v>-1.2208040269964238</v>
      </c>
      <c r="K153" s="4">
        <f t="shared" si="12"/>
        <v>-1.2446889392566363</v>
      </c>
      <c r="L153" s="4">
        <f t="shared" si="12"/>
        <v>-1.1962796180120139</v>
      </c>
      <c r="M153" s="4">
        <f t="shared" si="12"/>
        <v>-1.2716972635525663</v>
      </c>
      <c r="N153" s="4">
        <f t="shared" si="12"/>
        <v>-1.2597288034978547</v>
      </c>
      <c r="O153" s="4">
        <f t="shared" si="12"/>
        <v>-1.2457504510078921</v>
      </c>
      <c r="P153" s="4">
        <f t="shared" si="12"/>
        <v>-1.2761520623105065</v>
      </c>
      <c r="Q153" s="4">
        <f t="shared" si="12"/>
        <v>-1.2811262527817084</v>
      </c>
      <c r="R153" s="4">
        <f t="shared" si="12"/>
        <v>-1.1625377793233298</v>
      </c>
      <c r="S153" s="4">
        <f t="shared" si="12"/>
        <v>-1.2671913362786034</v>
      </c>
      <c r="T153" s="4">
        <f t="shared" si="12"/>
        <v>-1.2869612705110844</v>
      </c>
      <c r="U153" s="4">
        <f t="shared" si="12"/>
        <v>-1.294726622475068</v>
      </c>
      <c r="V153" s="4">
        <f t="shared" si="12"/>
        <v>-1.2773783800534608</v>
      </c>
      <c r="W153" s="4">
        <f t="shared" si="12"/>
        <v>-1.3241297116488084</v>
      </c>
      <c r="X153" s="4">
        <f t="shared" si="12"/>
        <v>-1.2967181339749567</v>
      </c>
      <c r="Y153" s="4">
        <f t="shared" si="12"/>
        <v>-1.2672499183902548</v>
      </c>
      <c r="Z153" s="4">
        <f t="shared" si="12"/>
        <v>-1.2880884897246569</v>
      </c>
      <c r="AA153" s="4">
        <f t="shared" si="12"/>
        <v>-1.2448821987439138</v>
      </c>
      <c r="AB153" s="4">
        <f t="shared" si="12"/>
        <v>-1.2554673243587329</v>
      </c>
      <c r="AC153" s="4">
        <f t="shared" si="12"/>
        <v>-1.2403050893167624</v>
      </c>
      <c r="AD153" s="4">
        <f t="shared" si="12"/>
        <v>-1.3068735346667197</v>
      </c>
      <c r="AE153" s="4">
        <f t="shared" si="12"/>
        <v>-1.3318883932889733</v>
      </c>
      <c r="AF153" s="4">
        <f t="shared" si="12"/>
        <v>-1.2290920817970512</v>
      </c>
      <c r="AG153" s="4">
        <f t="shared" si="12"/>
        <v>-1.3231927973698541</v>
      </c>
      <c r="AH153" s="4">
        <f t="shared" ref="AH153:BO153" si="13">KURT(AH2:AH148)</f>
        <v>-1.3341726111996424</v>
      </c>
      <c r="AI153" s="4">
        <f t="shared" si="13"/>
        <v>-1.3177655409219204</v>
      </c>
      <c r="AJ153" s="4">
        <f t="shared" si="13"/>
        <v>-1.3358782750692739</v>
      </c>
      <c r="AK153" s="4">
        <f t="shared" si="13"/>
        <v>-1.272258997953567</v>
      </c>
      <c r="AL153" s="4">
        <f t="shared" si="13"/>
        <v>-1.3095521774791392</v>
      </c>
      <c r="AM153" s="4">
        <f t="shared" si="13"/>
        <v>-1.2758620591928271</v>
      </c>
      <c r="AN153" s="4">
        <f t="shared" si="13"/>
        <v>-1.3046362041397195</v>
      </c>
      <c r="AO153" s="4">
        <f t="shared" si="13"/>
        <v>-1.3346829185718392</v>
      </c>
      <c r="AP153" s="4">
        <f t="shared" si="13"/>
        <v>-1.2758850541682336</v>
      </c>
      <c r="AQ153" s="4">
        <f t="shared" si="13"/>
        <v>-1.2825431423504556</v>
      </c>
      <c r="AR153" s="4">
        <f t="shared" si="13"/>
        <v>-1.3186037366056853</v>
      </c>
      <c r="AS153" s="4">
        <f t="shared" si="13"/>
        <v>-1.3358489695294151</v>
      </c>
      <c r="AT153" s="4">
        <f t="shared" si="13"/>
        <v>-1.3137148174694522</v>
      </c>
      <c r="AU153" s="4">
        <f t="shared" si="13"/>
        <v>-1.3237171748230125</v>
      </c>
      <c r="AV153" s="4">
        <f t="shared" si="13"/>
        <v>-1.2937624408846926</v>
      </c>
      <c r="AW153" s="4">
        <f t="shared" si="13"/>
        <v>-1.2973267787614693</v>
      </c>
      <c r="AX153" s="4">
        <f t="shared" si="13"/>
        <v>-1.3050395509739769</v>
      </c>
      <c r="AY153" s="4">
        <f t="shared" si="13"/>
        <v>-1.2842177268448578</v>
      </c>
      <c r="AZ153" s="4">
        <f t="shared" si="13"/>
        <v>-1.2751926205773136</v>
      </c>
      <c r="BA153" s="4">
        <f t="shared" si="13"/>
        <v>-1.2562465132141938</v>
      </c>
      <c r="BB153" s="4">
        <f t="shared" si="13"/>
        <v>-1.2273451300965126</v>
      </c>
      <c r="BC153" s="4">
        <f t="shared" si="13"/>
        <v>-1.2615183090551023</v>
      </c>
      <c r="BD153" s="4">
        <f t="shared" si="13"/>
        <v>-1.2996310319238231</v>
      </c>
      <c r="BE153" s="4">
        <f t="shared" si="13"/>
        <v>-1.2858040935614017</v>
      </c>
      <c r="BF153" s="4">
        <f t="shared" si="13"/>
        <v>-1.3286544730775598</v>
      </c>
      <c r="BG153" s="4">
        <f t="shared" si="13"/>
        <v>-1.3270034714672538</v>
      </c>
      <c r="BH153" s="4">
        <f t="shared" si="13"/>
        <v>-1.3470333960960703</v>
      </c>
      <c r="BI153" s="4">
        <f t="shared" si="13"/>
        <v>-1.3176046367060537</v>
      </c>
      <c r="BJ153" s="4">
        <f t="shared" si="13"/>
        <v>-1.300787287923262</v>
      </c>
      <c r="BK153" s="4">
        <f t="shared" si="13"/>
        <v>-1.3467077997487262</v>
      </c>
      <c r="BL153" s="4">
        <f t="shared" si="13"/>
        <v>-1.3062542141138074</v>
      </c>
      <c r="BM153" s="4">
        <f t="shared" si="13"/>
        <v>-1.2895238272362961</v>
      </c>
      <c r="BN153" s="4">
        <f t="shared" si="13"/>
        <v>-1.2866605053193088</v>
      </c>
      <c r="BO153" s="4">
        <f t="shared" si="13"/>
        <v>-1.2374319116625905</v>
      </c>
      <c r="BQ153" s="31"/>
    </row>
    <row r="154" spans="1:70" x14ac:dyDescent="0.25">
      <c r="A154" s="58" t="s">
        <v>147</v>
      </c>
      <c r="B154" s="4">
        <f t="shared" ref="B154:AG154" si="14">SKEW(B2:B148)</f>
        <v>0.40712286092970368</v>
      </c>
      <c r="C154" s="4">
        <f t="shared" si="14"/>
        <v>0.37716616245298246</v>
      </c>
      <c r="D154" s="4">
        <f t="shared" si="14"/>
        <v>0.36582422496841427</v>
      </c>
      <c r="E154" s="4">
        <f t="shared" si="14"/>
        <v>0.36129448335817144</v>
      </c>
      <c r="F154" s="4">
        <f t="shared" si="14"/>
        <v>0.35055978564461227</v>
      </c>
      <c r="G154" s="4">
        <f t="shared" si="14"/>
        <v>0.38284113865831948</v>
      </c>
      <c r="H154" s="4">
        <f t="shared" si="14"/>
        <v>0.3886886694218023</v>
      </c>
      <c r="I154" s="4">
        <f t="shared" si="14"/>
        <v>0.40269336079502077</v>
      </c>
      <c r="J154" s="4">
        <f t="shared" si="14"/>
        <v>0.40009895656551275</v>
      </c>
      <c r="K154" s="4">
        <f t="shared" si="14"/>
        <v>0.38913475441850587</v>
      </c>
      <c r="L154" s="4">
        <f t="shared" si="14"/>
        <v>0.41445539313594532</v>
      </c>
      <c r="M154" s="4">
        <f t="shared" si="14"/>
        <v>0.40199793290076341</v>
      </c>
      <c r="N154" s="4">
        <f t="shared" si="14"/>
        <v>0.37709623871068038</v>
      </c>
      <c r="O154" s="4">
        <f t="shared" si="14"/>
        <v>0.37972586661430091</v>
      </c>
      <c r="P154" s="4">
        <f t="shared" si="14"/>
        <v>0.36666971322615632</v>
      </c>
      <c r="Q154" s="4">
        <f t="shared" si="14"/>
        <v>0.40463448637709348</v>
      </c>
      <c r="R154" s="4">
        <f t="shared" si="14"/>
        <v>0.4579314636154535</v>
      </c>
      <c r="S154" s="4">
        <f t="shared" si="14"/>
        <v>0.39415544533305641</v>
      </c>
      <c r="T154" s="4">
        <f t="shared" si="14"/>
        <v>0.4025144097414734</v>
      </c>
      <c r="U154" s="4">
        <f t="shared" si="14"/>
        <v>0.40250227645263181</v>
      </c>
      <c r="V154" s="4">
        <f t="shared" si="14"/>
        <v>0.41881073904560406</v>
      </c>
      <c r="W154" s="4">
        <f t="shared" si="14"/>
        <v>0.39832921287611972</v>
      </c>
      <c r="X154" s="4">
        <f t="shared" si="14"/>
        <v>0.39716225309461728</v>
      </c>
      <c r="Y154" s="4">
        <f t="shared" si="14"/>
        <v>0.41509876365572457</v>
      </c>
      <c r="Z154" s="4">
        <f t="shared" si="14"/>
        <v>0.41604811171283934</v>
      </c>
      <c r="AA154" s="4">
        <f t="shared" si="14"/>
        <v>0.42425972740098539</v>
      </c>
      <c r="AB154" s="4">
        <f t="shared" si="14"/>
        <v>0.40002469407266961</v>
      </c>
      <c r="AC154" s="4">
        <f t="shared" si="14"/>
        <v>0.4189024232554055</v>
      </c>
      <c r="AD154" s="4">
        <f t="shared" si="14"/>
        <v>0.39159762050818747</v>
      </c>
      <c r="AE154" s="4">
        <f t="shared" si="14"/>
        <v>0.34418372877595127</v>
      </c>
      <c r="AF154" s="4">
        <f t="shared" si="14"/>
        <v>0.40044823766167692</v>
      </c>
      <c r="AG154" s="4">
        <f t="shared" si="14"/>
        <v>0.37658111697875651</v>
      </c>
      <c r="AH154" s="4">
        <f t="shared" ref="AH154:BO154" si="15">SKEW(AH2:AH148)</f>
        <v>0.35890138965650192</v>
      </c>
      <c r="AI154" s="4">
        <f t="shared" si="15"/>
        <v>0.38402424810504504</v>
      </c>
      <c r="AJ154" s="4">
        <f t="shared" si="15"/>
        <v>0.36931723072758504</v>
      </c>
      <c r="AK154" s="4">
        <f t="shared" si="15"/>
        <v>0.39551894531625337</v>
      </c>
      <c r="AL154" s="4">
        <f t="shared" si="15"/>
        <v>0.37728412509525272</v>
      </c>
      <c r="AM154" s="4">
        <f t="shared" si="15"/>
        <v>0.3598440053575388</v>
      </c>
      <c r="AN154" s="4">
        <f t="shared" si="15"/>
        <v>0.3683846364436954</v>
      </c>
      <c r="AO154" s="4">
        <f t="shared" si="15"/>
        <v>0.35271729142507452</v>
      </c>
      <c r="AP154" s="4">
        <f t="shared" si="15"/>
        <v>0.36610169424480477</v>
      </c>
      <c r="AQ154" s="4">
        <f t="shared" si="15"/>
        <v>0.38530938912185747</v>
      </c>
      <c r="AR154" s="4">
        <f t="shared" si="15"/>
        <v>0.36293382673426722</v>
      </c>
      <c r="AS154" s="4">
        <f t="shared" si="15"/>
        <v>0.37152943972021396</v>
      </c>
      <c r="AT154" s="4">
        <f t="shared" si="15"/>
        <v>0.38320793651639296</v>
      </c>
      <c r="AU154" s="4">
        <f t="shared" si="15"/>
        <v>0.36623644472890737</v>
      </c>
      <c r="AV154" s="4">
        <f t="shared" si="15"/>
        <v>0.3683117608499849</v>
      </c>
      <c r="AW154" s="4">
        <f t="shared" si="15"/>
        <v>0.39481729871487053</v>
      </c>
      <c r="AX154" s="4">
        <f t="shared" si="15"/>
        <v>0.38880505163645007</v>
      </c>
      <c r="AY154" s="4">
        <f t="shared" si="15"/>
        <v>0.39853795404064529</v>
      </c>
      <c r="AZ154" s="4">
        <f t="shared" si="15"/>
        <v>0.3898180420245656</v>
      </c>
      <c r="BA154" s="4">
        <f t="shared" si="15"/>
        <v>0.40843425020234025</v>
      </c>
      <c r="BB154" s="4">
        <f t="shared" si="15"/>
        <v>0.41443619605666659</v>
      </c>
      <c r="BC154" s="4">
        <f t="shared" si="15"/>
        <v>0.39441790899232354</v>
      </c>
      <c r="BD154" s="4">
        <f t="shared" si="15"/>
        <v>0.39082965490753724</v>
      </c>
      <c r="BE154" s="4">
        <f t="shared" si="15"/>
        <v>0.3900047665438941</v>
      </c>
      <c r="BF154" s="4">
        <f t="shared" si="15"/>
        <v>0.37244923326125934</v>
      </c>
      <c r="BG154" s="4">
        <f t="shared" si="15"/>
        <v>0.37059000208817799</v>
      </c>
      <c r="BH154" s="4">
        <f t="shared" si="15"/>
        <v>0.37335480157037859</v>
      </c>
      <c r="BI154" s="4">
        <f t="shared" si="15"/>
        <v>0.36763545046575774</v>
      </c>
      <c r="BJ154" s="4">
        <f t="shared" si="15"/>
        <v>0.38772260216451643</v>
      </c>
      <c r="BK154" s="4">
        <f t="shared" si="15"/>
        <v>0.36601404478219107</v>
      </c>
      <c r="BL154" s="4">
        <f t="shared" si="15"/>
        <v>0.39121217590966956</v>
      </c>
      <c r="BM154" s="4">
        <f t="shared" si="15"/>
        <v>0.41210923838000402</v>
      </c>
      <c r="BN154" s="4">
        <f t="shared" si="15"/>
        <v>0.35645910506456796</v>
      </c>
      <c r="BO154" s="4">
        <f t="shared" si="15"/>
        <v>0.41744725481835154</v>
      </c>
      <c r="BQ154" s="31"/>
    </row>
    <row r="155" spans="1:70" x14ac:dyDescent="0.25">
      <c r="A155" s="58" t="s">
        <v>148</v>
      </c>
      <c r="B155" s="4">
        <f>B152/B150</f>
        <v>0.78192759367807152</v>
      </c>
      <c r="C155" s="4">
        <f t="shared" ref="C155:BN155" si="16">C152/C150</f>
        <v>0.76874538252350377</v>
      </c>
      <c r="D155" s="4">
        <f t="shared" si="16"/>
        <v>0.74497095902551769</v>
      </c>
      <c r="E155" s="4">
        <f t="shared" si="16"/>
        <v>0.76123554167807361</v>
      </c>
      <c r="F155" s="4">
        <f t="shared" si="16"/>
        <v>0.75126148178943963</v>
      </c>
      <c r="G155" s="4">
        <f t="shared" si="16"/>
        <v>0.76575715461521521</v>
      </c>
      <c r="H155" s="4">
        <f t="shared" si="16"/>
        <v>0.78050931140492219</v>
      </c>
      <c r="I155" s="4">
        <f t="shared" si="16"/>
        <v>0.78719014159943368</v>
      </c>
      <c r="J155" s="4">
        <f t="shared" si="16"/>
        <v>0.79210592725482054</v>
      </c>
      <c r="K155" s="4">
        <f t="shared" si="16"/>
        <v>0.78331985174366037</v>
      </c>
      <c r="L155" s="4">
        <f t="shared" si="16"/>
        <v>0.79293544702926255</v>
      </c>
      <c r="M155" s="4">
        <f t="shared" si="16"/>
        <v>0.79934095367225533</v>
      </c>
      <c r="N155" s="4">
        <f t="shared" si="16"/>
        <v>0.7997453673015168</v>
      </c>
      <c r="O155" s="4">
        <f t="shared" si="16"/>
        <v>0.78583387510575509</v>
      </c>
      <c r="P155" s="4">
        <f t="shared" si="16"/>
        <v>0.78371219561203087</v>
      </c>
      <c r="Q155" s="4">
        <f t="shared" si="16"/>
        <v>0.80122488160937722</v>
      </c>
      <c r="R155" s="4">
        <f t="shared" si="16"/>
        <v>0.8112994477901061</v>
      </c>
      <c r="S155" s="4">
        <f t="shared" si="16"/>
        <v>0.80027692412442242</v>
      </c>
      <c r="T155" s="4">
        <f t="shared" si="16"/>
        <v>0.80254575655547788</v>
      </c>
      <c r="U155" s="4">
        <f t="shared" si="16"/>
        <v>0.78785325280134877</v>
      </c>
      <c r="V155" s="4">
        <f t="shared" si="16"/>
        <v>0.79982235136162616</v>
      </c>
      <c r="W155" s="4">
        <f t="shared" si="16"/>
        <v>0.80194872962273955</v>
      </c>
      <c r="X155" s="4">
        <f t="shared" si="16"/>
        <v>0.79633085907409307</v>
      </c>
      <c r="Y155" s="4">
        <f t="shared" si="16"/>
        <v>0.78980722928244396</v>
      </c>
      <c r="Z155" s="4">
        <f t="shared" si="16"/>
        <v>0.80496233995627842</v>
      </c>
      <c r="AA155" s="4">
        <f t="shared" si="16"/>
        <v>0.8043080795486145</v>
      </c>
      <c r="AB155" s="4">
        <f t="shared" si="16"/>
        <v>0.80570880506485631</v>
      </c>
      <c r="AC155" s="4">
        <f t="shared" si="16"/>
        <v>0.79008391466326167</v>
      </c>
      <c r="AD155" s="4">
        <f t="shared" si="16"/>
        <v>0.80678226169915002</v>
      </c>
      <c r="AE155" s="4">
        <f t="shared" si="16"/>
        <v>0.79002644224752316</v>
      </c>
      <c r="AF155" s="4">
        <f t="shared" si="16"/>
        <v>0.8072514782480722</v>
      </c>
      <c r="AG155" s="4">
        <f t="shared" si="16"/>
        <v>0.79082157239377471</v>
      </c>
      <c r="AH155" s="4">
        <f t="shared" si="16"/>
        <v>0.79730255107513914</v>
      </c>
      <c r="AI155" s="4">
        <f t="shared" si="16"/>
        <v>0.78639390368130813</v>
      </c>
      <c r="AJ155" s="4">
        <f t="shared" si="16"/>
        <v>0.77502910421116378</v>
      </c>
      <c r="AK155" s="4">
        <f t="shared" si="16"/>
        <v>0.77782093202745284</v>
      </c>
      <c r="AL155" s="4">
        <f t="shared" si="16"/>
        <v>0.78943733643914082</v>
      </c>
      <c r="AM155" s="4">
        <f t="shared" si="16"/>
        <v>0.76988096324105626</v>
      </c>
      <c r="AN155" s="4">
        <f t="shared" si="16"/>
        <v>0.77172094055170815</v>
      </c>
      <c r="AO155" s="4">
        <f t="shared" si="16"/>
        <v>0.7790438385901377</v>
      </c>
      <c r="AP155" s="4">
        <f t="shared" si="16"/>
        <v>0.77009811468273703</v>
      </c>
      <c r="AQ155" s="4">
        <f t="shared" si="16"/>
        <v>0.77947178727634181</v>
      </c>
      <c r="AR155" s="4">
        <f t="shared" si="16"/>
        <v>0.7740224626972082</v>
      </c>
      <c r="AS155" s="4">
        <f t="shared" si="16"/>
        <v>0.77283745536705006</v>
      </c>
      <c r="AT155" s="4">
        <f t="shared" si="16"/>
        <v>0.76903882304670734</v>
      </c>
      <c r="AU155" s="4">
        <f t="shared" si="16"/>
        <v>0.78282930135992956</v>
      </c>
      <c r="AV155" s="4">
        <f t="shared" si="16"/>
        <v>0.7437438039029316</v>
      </c>
      <c r="AW155" s="4">
        <f t="shared" si="16"/>
        <v>0.77521319585257997</v>
      </c>
      <c r="AX155" s="4">
        <f t="shared" si="16"/>
        <v>0.79229129303124579</v>
      </c>
      <c r="AY155" s="4">
        <f t="shared" si="16"/>
        <v>0.7800550772004301</v>
      </c>
      <c r="AZ155" s="4">
        <f t="shared" si="16"/>
        <v>0.77909224421255552</v>
      </c>
      <c r="BA155" s="4">
        <f t="shared" si="16"/>
        <v>0.76930372391600943</v>
      </c>
      <c r="BB155" s="4">
        <f t="shared" si="16"/>
        <v>0.77505703691187899</v>
      </c>
      <c r="BC155" s="4">
        <f t="shared" si="16"/>
        <v>0.76958412790580688</v>
      </c>
      <c r="BD155" s="4">
        <f t="shared" si="16"/>
        <v>0.76955149791205446</v>
      </c>
      <c r="BE155" s="4">
        <f t="shared" si="16"/>
        <v>0.75647642984479857</v>
      </c>
      <c r="BF155" s="4">
        <f t="shared" si="16"/>
        <v>0.78075980703581371</v>
      </c>
      <c r="BG155" s="4">
        <f t="shared" si="16"/>
        <v>0.77605195001106653</v>
      </c>
      <c r="BH155" s="4">
        <f t="shared" si="16"/>
        <v>0.75981591128492021</v>
      </c>
      <c r="BI155" s="4">
        <f t="shared" si="16"/>
        <v>0.76277039599446672</v>
      </c>
      <c r="BJ155" s="4">
        <f t="shared" si="16"/>
        <v>0.77398302302703548</v>
      </c>
      <c r="BK155" s="4">
        <f t="shared" si="16"/>
        <v>0.77310900110576941</v>
      </c>
      <c r="BL155" s="4">
        <f t="shared" si="16"/>
        <v>0.7650673852308183</v>
      </c>
      <c r="BM155" s="4">
        <f t="shared" si="16"/>
        <v>0.76961640631027473</v>
      </c>
      <c r="BN155" s="4">
        <f t="shared" si="16"/>
        <v>0.7446035366100795</v>
      </c>
      <c r="BO155" s="4">
        <f t="shared" ref="BO155" si="17">BO152/BO150</f>
        <v>0.77019258434134474</v>
      </c>
      <c r="BQ155" s="31"/>
    </row>
    <row r="156" spans="1:70" x14ac:dyDescent="0.25">
      <c r="BQ156" s="31"/>
    </row>
  </sheetData>
  <sheetProtection password="C71F"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R157"/>
  <sheetViews>
    <sheetView workbookViewId="0"/>
  </sheetViews>
  <sheetFormatPr defaultRowHeight="15" x14ac:dyDescent="0.25"/>
  <cols>
    <col min="1" max="1" width="24" style="42" customWidth="1"/>
  </cols>
  <sheetData>
    <row r="1" spans="1:70" ht="36" x14ac:dyDescent="0.25">
      <c r="A1" s="52" t="s">
        <v>163</v>
      </c>
      <c r="B1" s="55">
        <v>1948</v>
      </c>
      <c r="C1" s="55">
        <v>1949</v>
      </c>
      <c r="D1" s="55">
        <v>1950</v>
      </c>
      <c r="E1" s="55">
        <v>1951</v>
      </c>
      <c r="F1" s="55">
        <v>1952</v>
      </c>
      <c r="G1" s="55">
        <v>1953</v>
      </c>
      <c r="H1" s="55">
        <v>1954</v>
      </c>
      <c r="I1" s="55">
        <v>1955</v>
      </c>
      <c r="J1" s="55">
        <v>1956</v>
      </c>
      <c r="K1" s="55">
        <v>1957</v>
      </c>
      <c r="L1" s="55">
        <v>1958</v>
      </c>
      <c r="M1" s="55">
        <v>1959</v>
      </c>
      <c r="N1" s="55">
        <v>1960</v>
      </c>
      <c r="O1" s="55">
        <v>1961</v>
      </c>
      <c r="P1" s="55">
        <v>1962</v>
      </c>
      <c r="Q1" s="55">
        <v>1963</v>
      </c>
      <c r="R1" s="55">
        <v>1964</v>
      </c>
      <c r="S1" s="55">
        <v>1965</v>
      </c>
      <c r="T1" s="55">
        <v>1966</v>
      </c>
      <c r="U1" s="55">
        <v>1967</v>
      </c>
      <c r="V1" s="55">
        <v>1968</v>
      </c>
      <c r="W1" s="55">
        <v>1969</v>
      </c>
      <c r="X1" s="55">
        <v>1970</v>
      </c>
      <c r="Y1" s="55">
        <v>1971</v>
      </c>
      <c r="Z1" s="55">
        <v>1972</v>
      </c>
      <c r="AA1" s="55">
        <v>1973</v>
      </c>
      <c r="AB1" s="55">
        <v>1974</v>
      </c>
      <c r="AC1" s="55">
        <v>1975</v>
      </c>
      <c r="AD1" s="55">
        <v>1976</v>
      </c>
      <c r="AE1" s="55">
        <v>1977</v>
      </c>
      <c r="AF1" s="55">
        <v>1978</v>
      </c>
      <c r="AG1" s="55">
        <v>1979</v>
      </c>
      <c r="AH1" s="55">
        <v>1980</v>
      </c>
      <c r="AI1" s="55">
        <v>1981</v>
      </c>
      <c r="AJ1" s="55">
        <v>1982</v>
      </c>
      <c r="AK1" s="55">
        <v>1983</v>
      </c>
      <c r="AL1" s="55">
        <v>1984</v>
      </c>
      <c r="AM1" s="55">
        <v>1985</v>
      </c>
      <c r="AN1" s="55">
        <v>1986</v>
      </c>
      <c r="AO1" s="55">
        <v>1987</v>
      </c>
      <c r="AP1" s="55">
        <v>1988</v>
      </c>
      <c r="AQ1" s="55">
        <v>1989</v>
      </c>
      <c r="AR1" s="55">
        <v>1990</v>
      </c>
      <c r="AS1" s="55">
        <v>1991</v>
      </c>
      <c r="AT1" s="55">
        <v>1992</v>
      </c>
      <c r="AU1" s="55">
        <v>1993</v>
      </c>
      <c r="AV1" s="55">
        <v>1994</v>
      </c>
      <c r="AW1" s="55">
        <v>1995</v>
      </c>
      <c r="AX1" s="55">
        <v>1996</v>
      </c>
      <c r="AY1" s="55">
        <v>1997</v>
      </c>
      <c r="AZ1" s="55">
        <v>1998</v>
      </c>
      <c r="BA1" s="55">
        <v>1999</v>
      </c>
      <c r="BB1" s="55">
        <v>2000</v>
      </c>
      <c r="BC1" s="55">
        <v>2001</v>
      </c>
      <c r="BD1" s="55">
        <v>2002</v>
      </c>
      <c r="BE1" s="55">
        <v>2003</v>
      </c>
      <c r="BF1" s="55">
        <v>2004</v>
      </c>
      <c r="BG1" s="55">
        <v>2005</v>
      </c>
      <c r="BH1" s="55">
        <v>2006</v>
      </c>
      <c r="BI1" s="55">
        <v>2007</v>
      </c>
      <c r="BJ1" s="55">
        <v>2008</v>
      </c>
      <c r="BK1" s="55">
        <v>2009</v>
      </c>
      <c r="BL1" s="55">
        <v>2010</v>
      </c>
      <c r="BM1" s="55">
        <v>2011</v>
      </c>
      <c r="BN1" s="55">
        <v>2012</v>
      </c>
      <c r="BO1" s="55">
        <v>2013</v>
      </c>
      <c r="BP1" s="7"/>
      <c r="BQ1" s="56" t="s">
        <v>258</v>
      </c>
      <c r="BR1" s="56" t="s">
        <v>259</v>
      </c>
    </row>
    <row r="2" spans="1:70" x14ac:dyDescent="0.25">
      <c r="A2" s="54" t="s">
        <v>0</v>
      </c>
      <c r="B2" s="30">
        <v>1231.6801</v>
      </c>
      <c r="C2" s="30">
        <v>1399.0600999999999</v>
      </c>
      <c r="D2" s="30">
        <v>2888.29</v>
      </c>
      <c r="E2" s="30">
        <v>2187.71</v>
      </c>
      <c r="F2" s="30">
        <v>2506.77</v>
      </c>
      <c r="G2" s="30">
        <v>2084.9099000000001</v>
      </c>
      <c r="H2" s="30">
        <v>1761.72</v>
      </c>
      <c r="I2" s="30">
        <v>994.65002000000004</v>
      </c>
      <c r="J2" s="30">
        <v>1748.14</v>
      </c>
      <c r="K2" s="30">
        <v>1501.48</v>
      </c>
      <c r="L2" s="30">
        <v>1645.12</v>
      </c>
      <c r="M2" s="30">
        <v>769.47997999999995</v>
      </c>
      <c r="N2" s="30">
        <v>1293.3599999999999</v>
      </c>
      <c r="O2" s="30">
        <v>1463.96</v>
      </c>
      <c r="P2" s="30">
        <v>2026.0600999999999</v>
      </c>
      <c r="Q2" s="30">
        <v>1761.0699</v>
      </c>
      <c r="R2" s="30">
        <v>1029.33</v>
      </c>
      <c r="S2" s="30">
        <v>1501.9301</v>
      </c>
      <c r="T2" s="30">
        <v>1114.3499999999999</v>
      </c>
      <c r="U2" s="30">
        <v>1607.7</v>
      </c>
      <c r="V2" s="30">
        <v>1116.8100999999999</v>
      </c>
      <c r="W2" s="30">
        <v>1319.26</v>
      </c>
      <c r="X2" s="30">
        <v>1580.67</v>
      </c>
      <c r="Y2" s="30">
        <v>1510.53</v>
      </c>
      <c r="Z2" s="30">
        <v>1093.21</v>
      </c>
      <c r="AA2" s="30">
        <v>1457.4</v>
      </c>
      <c r="AB2" s="30">
        <v>1378.51</v>
      </c>
      <c r="AC2" s="30">
        <v>1117.8</v>
      </c>
      <c r="AD2" s="30">
        <v>716.28003000000001</v>
      </c>
      <c r="AE2" s="30">
        <v>1519.0699</v>
      </c>
      <c r="AF2" s="30">
        <v>1131.47</v>
      </c>
      <c r="AG2" s="30">
        <v>1385.33</v>
      </c>
      <c r="AH2" s="30">
        <v>1322.76</v>
      </c>
      <c r="AI2" s="30">
        <v>1543.26</v>
      </c>
      <c r="AJ2" s="30">
        <v>2147.1698999999999</v>
      </c>
      <c r="AK2" s="30">
        <v>1658.47</v>
      </c>
      <c r="AL2" s="30">
        <v>1318.66</v>
      </c>
      <c r="AM2" s="30">
        <v>1752.46</v>
      </c>
      <c r="AN2" s="30">
        <v>1427.95</v>
      </c>
      <c r="AO2" s="30">
        <v>2403.7800000000002</v>
      </c>
      <c r="AP2" s="30">
        <v>2409.6498999999999</v>
      </c>
      <c r="AQ2" s="30">
        <v>1294.6300000000001</v>
      </c>
      <c r="AR2" s="30">
        <v>1626.22</v>
      </c>
      <c r="AS2" s="30">
        <v>1509.58</v>
      </c>
      <c r="AT2" s="30">
        <v>1856.14</v>
      </c>
      <c r="AU2" s="30">
        <v>2061.79</v>
      </c>
      <c r="AV2" s="30">
        <v>2595.6698999999999</v>
      </c>
      <c r="AW2" s="30">
        <v>1593.39</v>
      </c>
      <c r="AX2" s="30">
        <v>1352.64</v>
      </c>
      <c r="AY2" s="30">
        <v>1580.26</v>
      </c>
      <c r="AZ2" s="30">
        <v>2253.6498999999999</v>
      </c>
      <c r="BA2" s="30">
        <v>1892.22</v>
      </c>
      <c r="BB2" s="30">
        <v>2016.53</v>
      </c>
      <c r="BC2" s="30">
        <v>2065.7199999999998</v>
      </c>
      <c r="BD2" s="30">
        <v>1671.67</v>
      </c>
      <c r="BE2" s="30">
        <v>2835.53</v>
      </c>
      <c r="BF2" s="30">
        <v>1855.77</v>
      </c>
      <c r="BG2" s="30">
        <v>1679.77</v>
      </c>
      <c r="BH2" s="30">
        <v>2135.7800000000002</v>
      </c>
      <c r="BI2" s="30">
        <v>2438.4499999999998</v>
      </c>
      <c r="BJ2" s="30">
        <v>2287.02</v>
      </c>
      <c r="BK2" s="30">
        <v>2086.1298999999999</v>
      </c>
      <c r="BL2" s="30">
        <v>2010.48</v>
      </c>
      <c r="BM2" s="30">
        <v>2499.5601000000001</v>
      </c>
      <c r="BN2" s="30">
        <v>3257.77</v>
      </c>
      <c r="BO2" s="30">
        <v>2229.6001000000001</v>
      </c>
      <c r="BP2" s="30"/>
      <c r="BQ2" s="20">
        <f>AVERAGE(R2:BO2)</f>
        <v>1744.9955966</v>
      </c>
      <c r="BR2" s="20">
        <f>BQ2/4</f>
        <v>436.24889915</v>
      </c>
    </row>
    <row r="3" spans="1:70" x14ac:dyDescent="0.25">
      <c r="A3" s="54" t="s">
        <v>1</v>
      </c>
      <c r="B3" s="30">
        <v>5915.6899000000003</v>
      </c>
      <c r="C3" s="30">
        <v>6632.8599000000004</v>
      </c>
      <c r="D3" s="30">
        <v>7148.4902000000002</v>
      </c>
      <c r="E3" s="30">
        <v>6527.3500999999997</v>
      </c>
      <c r="F3" s="30">
        <v>7444.4701999999997</v>
      </c>
      <c r="G3" s="30">
        <v>6230.0698000000002</v>
      </c>
      <c r="H3" s="30">
        <v>5629.8397999999997</v>
      </c>
      <c r="I3" s="30">
        <v>6116.0497999999998</v>
      </c>
      <c r="J3" s="30">
        <v>5909.5298000000003</v>
      </c>
      <c r="K3" s="30">
        <v>5705.5298000000003</v>
      </c>
      <c r="L3" s="30">
        <v>6334.0298000000003</v>
      </c>
      <c r="M3" s="30">
        <v>6379.8500999999997</v>
      </c>
      <c r="N3" s="30">
        <v>6484.9902000000002</v>
      </c>
      <c r="O3" s="30">
        <v>6552.8798999999999</v>
      </c>
      <c r="P3" s="30">
        <v>6728.4502000000002</v>
      </c>
      <c r="Q3" s="30">
        <v>5635.3900999999996</v>
      </c>
      <c r="R3" s="30">
        <v>6410.1000999999997</v>
      </c>
      <c r="S3" s="30">
        <v>6038.98</v>
      </c>
      <c r="T3" s="30">
        <v>6105.77</v>
      </c>
      <c r="U3" s="30">
        <v>6314.3500999999997</v>
      </c>
      <c r="V3" s="30">
        <v>5941.04</v>
      </c>
      <c r="W3" s="30">
        <v>5453.29</v>
      </c>
      <c r="X3" s="30">
        <v>6171.8301000000001</v>
      </c>
      <c r="Y3" s="30">
        <v>5598.5298000000003</v>
      </c>
      <c r="Z3" s="30">
        <v>5166.3198000000002</v>
      </c>
      <c r="AA3" s="30">
        <v>6457.3599000000004</v>
      </c>
      <c r="AB3" s="30">
        <v>5578.0600999999997</v>
      </c>
      <c r="AC3" s="30">
        <v>5698.3500999999997</v>
      </c>
      <c r="AD3" s="30">
        <v>5284.8100999999997</v>
      </c>
      <c r="AE3" s="30">
        <v>5683.9301999999998</v>
      </c>
      <c r="AF3" s="30">
        <v>5590.9198999999999</v>
      </c>
      <c r="AG3" s="30">
        <v>6027.9701999999997</v>
      </c>
      <c r="AH3" s="30">
        <v>5938.8500999999997</v>
      </c>
      <c r="AI3" s="30">
        <v>6461.3100999999997</v>
      </c>
      <c r="AJ3" s="30">
        <v>6862.3900999999996</v>
      </c>
      <c r="AK3" s="30">
        <v>7223.6400999999996</v>
      </c>
      <c r="AL3" s="30">
        <v>6004.27</v>
      </c>
      <c r="AM3" s="30">
        <v>6939.2997999999998</v>
      </c>
      <c r="AN3" s="30">
        <v>6841.1602000000003</v>
      </c>
      <c r="AO3" s="30">
        <v>7481.8100999999997</v>
      </c>
      <c r="AP3" s="30">
        <v>7284.4902000000002</v>
      </c>
      <c r="AQ3" s="30">
        <v>6860.5</v>
      </c>
      <c r="AR3" s="30">
        <v>6984.7597999999998</v>
      </c>
      <c r="AS3" s="30">
        <v>6308.9701999999997</v>
      </c>
      <c r="AT3" s="30">
        <v>5729.3999000000003</v>
      </c>
      <c r="AU3" s="30">
        <v>6384.6801999999998</v>
      </c>
      <c r="AV3" s="30">
        <v>7032.9701999999997</v>
      </c>
      <c r="AW3" s="30">
        <v>6186.3999000000003</v>
      </c>
      <c r="AX3" s="30">
        <v>5643.0097999999998</v>
      </c>
      <c r="AY3" s="30">
        <v>6499.4701999999997</v>
      </c>
      <c r="AZ3" s="30">
        <v>6631.27</v>
      </c>
      <c r="BA3" s="30">
        <v>7688.21</v>
      </c>
      <c r="BB3" s="30">
        <v>6869.3599000000004</v>
      </c>
      <c r="BC3" s="30">
        <v>7324.8701000000001</v>
      </c>
      <c r="BD3" s="30">
        <v>6702.4198999999999</v>
      </c>
      <c r="BE3" s="30">
        <v>7571.3900999999996</v>
      </c>
      <c r="BF3" s="30">
        <v>6713.0698000000002</v>
      </c>
      <c r="BG3" s="30">
        <v>7266.1201000000001</v>
      </c>
      <c r="BH3" s="30">
        <v>7447.6099000000004</v>
      </c>
      <c r="BI3" s="30">
        <v>6778.2402000000002</v>
      </c>
      <c r="BJ3" s="30">
        <v>6946.0801000000001</v>
      </c>
      <c r="BK3" s="30">
        <v>7029.1499000000003</v>
      </c>
      <c r="BL3" s="30">
        <v>6824.3198000000002</v>
      </c>
      <c r="BM3" s="30">
        <v>6748.2798000000003</v>
      </c>
      <c r="BN3" s="30">
        <v>7767.9399000000003</v>
      </c>
      <c r="BO3" s="30">
        <v>6614.6201000000001</v>
      </c>
      <c r="BP3" s="30"/>
      <c r="BQ3" s="20">
        <f t="shared" ref="BQ3:BQ66" si="0">AVERAGE(R3:BO3)</f>
        <v>6502.2388180000007</v>
      </c>
      <c r="BR3" s="20">
        <f t="shared" ref="BR3:BR66" si="1">BQ3/4</f>
        <v>1625.5597045000002</v>
      </c>
    </row>
    <row r="4" spans="1:70" x14ac:dyDescent="0.25">
      <c r="A4" s="54" t="s">
        <v>2</v>
      </c>
      <c r="B4" s="30">
        <v>6780.0600999999997</v>
      </c>
      <c r="C4" s="30">
        <v>7442.1000999999997</v>
      </c>
      <c r="D4" s="30">
        <v>7141.79</v>
      </c>
      <c r="E4" s="30">
        <v>7754.2597999999998</v>
      </c>
      <c r="F4" s="30">
        <v>7863.23</v>
      </c>
      <c r="G4" s="30">
        <v>7808.5497999999998</v>
      </c>
      <c r="H4" s="30">
        <v>6876.7402000000002</v>
      </c>
      <c r="I4" s="30">
        <v>6605.5</v>
      </c>
      <c r="J4" s="30">
        <v>6510.8301000000001</v>
      </c>
      <c r="K4" s="30">
        <v>7135.54</v>
      </c>
      <c r="L4" s="30">
        <v>7178.0497999999998</v>
      </c>
      <c r="M4" s="30">
        <v>7323.1698999999999</v>
      </c>
      <c r="N4" s="30">
        <v>7160.9102000000003</v>
      </c>
      <c r="O4" s="30">
        <v>7130.46</v>
      </c>
      <c r="P4" s="30">
        <v>6842.1298999999999</v>
      </c>
      <c r="Q4" s="30">
        <v>7167.6000999999997</v>
      </c>
      <c r="R4" s="30">
        <v>6769.7402000000002</v>
      </c>
      <c r="S4" s="30">
        <v>6763.1201000000001</v>
      </c>
      <c r="T4" s="30">
        <v>7113.8397999999997</v>
      </c>
      <c r="U4" s="30">
        <v>6599.0600999999997</v>
      </c>
      <c r="V4" s="30">
        <v>6822.79</v>
      </c>
      <c r="W4" s="30">
        <v>7706.1698999999999</v>
      </c>
      <c r="X4" s="30">
        <v>7401.9701999999997</v>
      </c>
      <c r="Y4" s="30">
        <v>6813.8301000000001</v>
      </c>
      <c r="Z4" s="30">
        <v>7307.3599000000004</v>
      </c>
      <c r="AA4" s="30">
        <v>8082.9902000000002</v>
      </c>
      <c r="AB4" s="30">
        <v>7057.1499000000003</v>
      </c>
      <c r="AC4" s="30">
        <v>7246.5801000000001</v>
      </c>
      <c r="AD4" s="30">
        <v>7044.6602000000003</v>
      </c>
      <c r="AE4" s="30">
        <v>7806.5698000000002</v>
      </c>
      <c r="AF4" s="30">
        <v>6827.2402000000002</v>
      </c>
      <c r="AG4" s="30">
        <v>8005.5801000000001</v>
      </c>
      <c r="AH4" s="30">
        <v>7951.0600999999997</v>
      </c>
      <c r="AI4" s="30">
        <v>7521.3397999999997</v>
      </c>
      <c r="AJ4" s="30">
        <v>7848.77</v>
      </c>
      <c r="AK4" s="30">
        <v>8447.2196999999996</v>
      </c>
      <c r="AL4" s="30">
        <v>8036.6000999999997</v>
      </c>
      <c r="AM4" s="30">
        <v>7911.98</v>
      </c>
      <c r="AN4" s="30">
        <v>7643.6899000000003</v>
      </c>
      <c r="AO4" s="30">
        <v>8830.9199000000008</v>
      </c>
      <c r="AP4" s="30">
        <v>8462.6602000000003</v>
      </c>
      <c r="AQ4" s="30">
        <v>7993.96</v>
      </c>
      <c r="AR4" s="30">
        <v>8651.7597999999998</v>
      </c>
      <c r="AS4" s="30">
        <v>8304.0498000000007</v>
      </c>
      <c r="AT4" s="30">
        <v>8458.5498000000007</v>
      </c>
      <c r="AU4" s="30">
        <v>8310.9297000000006</v>
      </c>
      <c r="AV4" s="30">
        <v>8063.6602000000003</v>
      </c>
      <c r="AW4" s="30">
        <v>8932.5800999999992</v>
      </c>
      <c r="AX4" s="30">
        <v>8394.7597999999998</v>
      </c>
      <c r="AY4" s="30">
        <v>8152.5097999999998</v>
      </c>
      <c r="AZ4" s="30">
        <v>10064.19</v>
      </c>
      <c r="BA4" s="30">
        <v>8604.9599999999991</v>
      </c>
      <c r="BB4" s="30">
        <v>8740.3202999999994</v>
      </c>
      <c r="BC4" s="30">
        <v>8985.9902000000002</v>
      </c>
      <c r="BD4" s="30">
        <v>8990.2900000000009</v>
      </c>
      <c r="BE4" s="30">
        <v>9317.7099999999991</v>
      </c>
      <c r="BF4" s="30">
        <v>9194.5195000000003</v>
      </c>
      <c r="BG4" s="30">
        <v>9915.8096000000005</v>
      </c>
      <c r="BH4" s="30">
        <v>9269.2695000000003</v>
      </c>
      <c r="BI4" s="30">
        <v>9521.1504000000004</v>
      </c>
      <c r="BJ4" s="30">
        <v>9328.1201000000001</v>
      </c>
      <c r="BK4" s="30">
        <v>9328.4102000000003</v>
      </c>
      <c r="BL4" s="30">
        <v>9548.6602000000003</v>
      </c>
      <c r="BM4" s="30">
        <v>8732.0303000000004</v>
      </c>
      <c r="BN4" s="30">
        <v>8925.1699000000008</v>
      </c>
      <c r="BO4" s="30">
        <v>9170.9004000000004</v>
      </c>
      <c r="BP4" s="30"/>
      <c r="BQ4" s="20">
        <f t="shared" si="0"/>
        <v>8218.4630019999986</v>
      </c>
      <c r="BR4" s="20">
        <f t="shared" si="1"/>
        <v>2054.6157504999996</v>
      </c>
    </row>
    <row r="5" spans="1:70" x14ac:dyDescent="0.25">
      <c r="A5" s="54" t="s">
        <v>3</v>
      </c>
      <c r="B5" s="30">
        <v>3177.47</v>
      </c>
      <c r="C5" s="30">
        <v>3584.8899000000001</v>
      </c>
      <c r="D5" s="30">
        <v>3600.5801000000001</v>
      </c>
      <c r="E5" s="30">
        <v>3317.5601000000001</v>
      </c>
      <c r="F5" s="30">
        <v>3756.1399000000001</v>
      </c>
      <c r="G5" s="30">
        <v>3891.4198999999999</v>
      </c>
      <c r="H5" s="30">
        <v>3445.25</v>
      </c>
      <c r="I5" s="30">
        <v>3589.8101000000001</v>
      </c>
      <c r="J5" s="30">
        <v>3135.5</v>
      </c>
      <c r="K5" s="30">
        <v>4181.9701999999997</v>
      </c>
      <c r="L5" s="30">
        <v>3817.3701000000001</v>
      </c>
      <c r="M5" s="30">
        <v>4018.9299000000001</v>
      </c>
      <c r="N5" s="30">
        <v>4488.7002000000002</v>
      </c>
      <c r="O5" s="30">
        <v>4535.2002000000002</v>
      </c>
      <c r="P5" s="30">
        <v>4285.1201000000001</v>
      </c>
      <c r="Q5" s="30">
        <v>4077.3200999999999</v>
      </c>
      <c r="R5" s="30">
        <v>3734.8</v>
      </c>
      <c r="S5" s="30">
        <v>4367.4701999999997</v>
      </c>
      <c r="T5" s="30">
        <v>3508.3</v>
      </c>
      <c r="U5" s="30">
        <v>4054.8</v>
      </c>
      <c r="V5" s="30">
        <v>3700.8701000000001</v>
      </c>
      <c r="W5" s="30">
        <v>4284.1298999999999</v>
      </c>
      <c r="X5" s="30">
        <v>4080.9299000000001</v>
      </c>
      <c r="Y5" s="30">
        <v>4126.6602000000003</v>
      </c>
      <c r="Z5" s="30">
        <v>3988.04</v>
      </c>
      <c r="AA5" s="30">
        <v>4045.6001000000001</v>
      </c>
      <c r="AB5" s="30">
        <v>3618.0900999999999</v>
      </c>
      <c r="AC5" s="30">
        <v>3948.24</v>
      </c>
      <c r="AD5" s="30">
        <v>3644.02</v>
      </c>
      <c r="AE5" s="30">
        <v>4820.0200000000004</v>
      </c>
      <c r="AF5" s="30">
        <v>4276.1201000000001</v>
      </c>
      <c r="AG5" s="30">
        <v>4370.9502000000002</v>
      </c>
      <c r="AH5" s="30">
        <v>5060.1298999999999</v>
      </c>
      <c r="AI5" s="30">
        <v>4496.8198000000002</v>
      </c>
      <c r="AJ5" s="30">
        <v>4758.3397999999997</v>
      </c>
      <c r="AK5" s="30">
        <v>4988.0600999999997</v>
      </c>
      <c r="AL5" s="30">
        <v>5052.6400999999996</v>
      </c>
      <c r="AM5" s="30">
        <v>5266.3999000000003</v>
      </c>
      <c r="AN5" s="30">
        <v>5440.2798000000003</v>
      </c>
      <c r="AO5" s="30">
        <v>5141.4102000000003</v>
      </c>
      <c r="AP5" s="30">
        <v>4952.6801999999998</v>
      </c>
      <c r="AQ5" s="30">
        <v>5397.6801999999998</v>
      </c>
      <c r="AR5" s="30">
        <v>4939.2798000000003</v>
      </c>
      <c r="AS5" s="30">
        <v>4667.5897999999997</v>
      </c>
      <c r="AT5" s="30">
        <v>4331.5897999999997</v>
      </c>
      <c r="AU5" s="30">
        <v>4712.3999000000003</v>
      </c>
      <c r="AV5" s="30">
        <v>4882.2299999999996</v>
      </c>
      <c r="AW5" s="30">
        <v>4436.8798999999999</v>
      </c>
      <c r="AX5" s="30">
        <v>4589.0698000000002</v>
      </c>
      <c r="AY5" s="30">
        <v>4841.0698000000002</v>
      </c>
      <c r="AZ5" s="30">
        <v>3910.6201000000001</v>
      </c>
      <c r="BA5" s="30">
        <v>4184.71</v>
      </c>
      <c r="BB5" s="30">
        <v>4299.3301000000001</v>
      </c>
      <c r="BC5" s="30">
        <v>4937.9102000000003</v>
      </c>
      <c r="BD5" s="30">
        <v>4410.9399000000003</v>
      </c>
      <c r="BE5" s="30">
        <v>4483.7798000000003</v>
      </c>
      <c r="BF5" s="30">
        <v>4439.2997999999998</v>
      </c>
      <c r="BG5" s="30">
        <v>4505.8500999999997</v>
      </c>
      <c r="BH5" s="30">
        <v>4771.5097999999998</v>
      </c>
      <c r="BI5" s="30">
        <v>4538.7700000000004</v>
      </c>
      <c r="BJ5" s="30">
        <v>4567.0298000000003</v>
      </c>
      <c r="BK5" s="30">
        <v>4852.2002000000002</v>
      </c>
      <c r="BL5" s="30">
        <v>4622.1602000000003</v>
      </c>
      <c r="BM5" s="30">
        <v>4117.9399000000003</v>
      </c>
      <c r="BN5" s="30">
        <v>5053.96</v>
      </c>
      <c r="BO5" s="30">
        <v>5006.7402000000002</v>
      </c>
      <c r="BP5" s="30"/>
      <c r="BQ5" s="20">
        <f t="shared" si="0"/>
        <v>4504.5267939999994</v>
      </c>
      <c r="BR5" s="20">
        <f t="shared" si="1"/>
        <v>1126.1316984999999</v>
      </c>
    </row>
    <row r="6" spans="1:70" x14ac:dyDescent="0.25">
      <c r="A6" s="54" t="s">
        <v>4</v>
      </c>
      <c r="B6" s="30">
        <v>1125.77</v>
      </c>
      <c r="C6" s="30">
        <v>1101.3800000000001</v>
      </c>
      <c r="D6" s="30">
        <v>547.17998999999998</v>
      </c>
      <c r="E6" s="30">
        <v>863.34997999999996</v>
      </c>
      <c r="F6" s="30">
        <v>853.77002000000005</v>
      </c>
      <c r="G6" s="30">
        <v>881.78998000000001</v>
      </c>
      <c r="H6" s="30">
        <v>1000.42</v>
      </c>
      <c r="I6" s="30">
        <v>889.09002999999996</v>
      </c>
      <c r="J6" s="30">
        <v>675.63</v>
      </c>
      <c r="K6" s="30">
        <v>575.71996999999999</v>
      </c>
      <c r="L6" s="30">
        <v>396.42998999999998</v>
      </c>
      <c r="M6" s="30">
        <v>538.23999000000003</v>
      </c>
      <c r="N6" s="30">
        <v>490.60001</v>
      </c>
      <c r="O6" s="30">
        <v>676.53003000000001</v>
      </c>
      <c r="P6" s="30">
        <v>642.97997999999995</v>
      </c>
      <c r="Q6" s="30">
        <v>280.45999</v>
      </c>
      <c r="R6" s="30">
        <v>552.09997999999996</v>
      </c>
      <c r="S6" s="30">
        <v>587.70001000000002</v>
      </c>
      <c r="T6" s="30">
        <v>633.15997000000004</v>
      </c>
      <c r="U6" s="30">
        <v>255.24001000000001</v>
      </c>
      <c r="V6" s="30">
        <v>371.59</v>
      </c>
      <c r="W6" s="30">
        <v>386.62</v>
      </c>
      <c r="X6" s="30">
        <v>359.76999000000001</v>
      </c>
      <c r="Y6" s="30">
        <v>473.84</v>
      </c>
      <c r="Z6" s="30">
        <v>362.72</v>
      </c>
      <c r="AA6" s="30">
        <v>528.84002999999996</v>
      </c>
      <c r="AB6" s="30">
        <v>285.97000000000003</v>
      </c>
      <c r="AC6" s="30">
        <v>745.44</v>
      </c>
      <c r="AD6" s="30">
        <v>545.90997000000004</v>
      </c>
      <c r="AE6" s="30">
        <v>600.73999000000003</v>
      </c>
      <c r="AF6" s="30">
        <v>729.38</v>
      </c>
      <c r="AG6" s="30">
        <v>826.54998999999998</v>
      </c>
      <c r="AH6" s="30">
        <v>880.5</v>
      </c>
      <c r="AI6" s="30">
        <v>446.45001000000002</v>
      </c>
      <c r="AJ6" s="30">
        <v>415.32001000000002</v>
      </c>
      <c r="AK6" s="30">
        <v>598.97997999999995</v>
      </c>
      <c r="AL6" s="30">
        <v>809.23999000000003</v>
      </c>
      <c r="AM6" s="30">
        <v>716.69</v>
      </c>
      <c r="AN6" s="30">
        <v>970.82001000000002</v>
      </c>
      <c r="AO6" s="30">
        <v>979.96001999999999</v>
      </c>
      <c r="AP6" s="30">
        <v>446.91</v>
      </c>
      <c r="AQ6" s="30">
        <v>948.85999000000004</v>
      </c>
      <c r="AR6" s="30">
        <v>800.10999000000004</v>
      </c>
      <c r="AS6" s="30">
        <v>835.27002000000005</v>
      </c>
      <c r="AT6" s="30">
        <v>489.06</v>
      </c>
      <c r="AU6" s="30">
        <v>646.98999000000003</v>
      </c>
      <c r="AV6" s="30">
        <v>538.59997999999996</v>
      </c>
      <c r="AW6" s="30">
        <v>979.46001999999999</v>
      </c>
      <c r="AX6" s="30">
        <v>1148.78</v>
      </c>
      <c r="AY6" s="30">
        <v>732.47997999999995</v>
      </c>
      <c r="AZ6" s="30">
        <v>1172.1099999999999</v>
      </c>
      <c r="BA6" s="30">
        <v>1080.27</v>
      </c>
      <c r="BB6" s="30">
        <v>1085.76</v>
      </c>
      <c r="BC6" s="30">
        <v>925.29998999999998</v>
      </c>
      <c r="BD6" s="30">
        <v>927.59997999999996</v>
      </c>
      <c r="BE6" s="30">
        <v>757.78998000000001</v>
      </c>
      <c r="BF6" s="30">
        <v>660.15997000000004</v>
      </c>
      <c r="BG6" s="30">
        <v>776.37</v>
      </c>
      <c r="BH6" s="30">
        <v>1171.24</v>
      </c>
      <c r="BI6" s="30">
        <v>847.71001999999999</v>
      </c>
      <c r="BJ6" s="30">
        <v>887.67998999999998</v>
      </c>
      <c r="BK6" s="30">
        <v>459.37</v>
      </c>
      <c r="BL6" s="30">
        <v>1008.48</v>
      </c>
      <c r="BM6" s="30">
        <v>781.52002000000005</v>
      </c>
      <c r="BN6" s="30">
        <v>695.70001000000002</v>
      </c>
      <c r="BO6" s="30">
        <v>505.42000999999999</v>
      </c>
      <c r="BP6" s="30"/>
      <c r="BQ6" s="20">
        <f t="shared" si="0"/>
        <v>707.45059800000013</v>
      </c>
      <c r="BR6" s="20">
        <f t="shared" si="1"/>
        <v>176.86264950000003</v>
      </c>
    </row>
    <row r="7" spans="1:70" x14ac:dyDescent="0.25">
      <c r="A7" s="54" t="s">
        <v>5</v>
      </c>
      <c r="B7" s="30">
        <v>2802.8200999999999</v>
      </c>
      <c r="C7" s="30">
        <v>2796.25</v>
      </c>
      <c r="D7" s="30">
        <v>2799.74</v>
      </c>
      <c r="E7" s="30">
        <v>3026.0700999999999</v>
      </c>
      <c r="F7" s="30">
        <v>3413.5601000000001</v>
      </c>
      <c r="G7" s="30">
        <v>3348.97</v>
      </c>
      <c r="H7" s="30">
        <v>3009.1698999999999</v>
      </c>
      <c r="I7" s="30">
        <v>3338.1298999999999</v>
      </c>
      <c r="J7" s="30">
        <v>3229.95</v>
      </c>
      <c r="K7" s="30">
        <v>3738.05</v>
      </c>
      <c r="L7" s="30">
        <v>3375.02</v>
      </c>
      <c r="M7" s="30">
        <v>3112.6698999999999</v>
      </c>
      <c r="N7" s="30">
        <v>3260.1201000000001</v>
      </c>
      <c r="O7" s="30">
        <v>3213.01</v>
      </c>
      <c r="P7" s="30">
        <v>2952.8701000000001</v>
      </c>
      <c r="Q7" s="30">
        <v>2986.01</v>
      </c>
      <c r="R7" s="30">
        <v>3270.8701000000001</v>
      </c>
      <c r="S7" s="30">
        <v>3229.96</v>
      </c>
      <c r="T7" s="30">
        <v>3166.8400999999999</v>
      </c>
      <c r="U7" s="30">
        <v>3198.3701000000001</v>
      </c>
      <c r="V7" s="30">
        <v>3711.75</v>
      </c>
      <c r="W7" s="30">
        <v>3474.1599000000001</v>
      </c>
      <c r="X7" s="30">
        <v>3364.73</v>
      </c>
      <c r="Y7" s="30">
        <v>3191.23</v>
      </c>
      <c r="Z7" s="30">
        <v>3016.6799000000001</v>
      </c>
      <c r="AA7" s="30">
        <v>3835.6599000000001</v>
      </c>
      <c r="AB7" s="30">
        <v>3066.8798999999999</v>
      </c>
      <c r="AC7" s="30">
        <v>3236.78</v>
      </c>
      <c r="AD7" s="30">
        <v>3236.21</v>
      </c>
      <c r="AE7" s="30">
        <v>3447.7</v>
      </c>
      <c r="AF7" s="30">
        <v>3317.5700999999999</v>
      </c>
      <c r="AG7" s="30">
        <v>3691.3899000000001</v>
      </c>
      <c r="AH7" s="30">
        <v>3770.1599000000001</v>
      </c>
      <c r="AI7" s="30">
        <v>3645.8501000000001</v>
      </c>
      <c r="AJ7" s="30">
        <v>3688.51</v>
      </c>
      <c r="AK7" s="30">
        <v>3505.54</v>
      </c>
      <c r="AL7" s="30">
        <v>2802.5801000000001</v>
      </c>
      <c r="AM7" s="30">
        <v>3045.55</v>
      </c>
      <c r="AN7" s="30">
        <v>3095</v>
      </c>
      <c r="AO7" s="30">
        <v>3218.6100999999999</v>
      </c>
      <c r="AP7" s="30">
        <v>3615.47</v>
      </c>
      <c r="AQ7" s="30">
        <v>3055.8101000000001</v>
      </c>
      <c r="AR7" s="30">
        <v>3523.3998999999999</v>
      </c>
      <c r="AS7" s="30">
        <v>3461.8200999999999</v>
      </c>
      <c r="AT7" s="30">
        <v>2891.3998999999999</v>
      </c>
      <c r="AU7" s="30">
        <v>3076.5801000000001</v>
      </c>
      <c r="AV7" s="30">
        <v>3135.6201000000001</v>
      </c>
      <c r="AW7" s="30">
        <v>3182.1498999999999</v>
      </c>
      <c r="AX7" s="30">
        <v>3149.53</v>
      </c>
      <c r="AY7" s="30">
        <v>3553.6799000000001</v>
      </c>
      <c r="AZ7" s="30">
        <v>3853.23</v>
      </c>
      <c r="BA7" s="30">
        <v>3098.76</v>
      </c>
      <c r="BB7" s="30">
        <v>3287.8101000000001</v>
      </c>
      <c r="BC7" s="30">
        <v>3682.3200999999999</v>
      </c>
      <c r="BD7" s="30">
        <v>3586.0900999999999</v>
      </c>
      <c r="BE7" s="30">
        <v>3396.02</v>
      </c>
      <c r="BF7" s="30">
        <v>3790.8200999999999</v>
      </c>
      <c r="BG7" s="30">
        <v>3827.1100999999999</v>
      </c>
      <c r="BH7" s="30">
        <v>3513.8600999999999</v>
      </c>
      <c r="BI7" s="30">
        <v>3411.8998999999999</v>
      </c>
      <c r="BJ7" s="30">
        <v>3153.47</v>
      </c>
      <c r="BK7" s="30">
        <v>3890.5601000000001</v>
      </c>
      <c r="BL7" s="30">
        <v>3492.45</v>
      </c>
      <c r="BM7" s="30">
        <v>3235.1201000000001</v>
      </c>
      <c r="BN7" s="30">
        <v>3315.8301000000001</v>
      </c>
      <c r="BO7" s="30">
        <v>3741.29</v>
      </c>
      <c r="BP7" s="30"/>
      <c r="BQ7" s="20">
        <f t="shared" si="0"/>
        <v>3383.013618</v>
      </c>
      <c r="BR7" s="20">
        <f t="shared" si="1"/>
        <v>845.75340449999999</v>
      </c>
    </row>
    <row r="8" spans="1:70" x14ac:dyDescent="0.25">
      <c r="A8" s="54" t="s">
        <v>6</v>
      </c>
      <c r="B8" s="30">
        <v>300.48998999999998</v>
      </c>
      <c r="C8" s="30">
        <v>473.81</v>
      </c>
      <c r="D8" s="30">
        <v>558.15997000000004</v>
      </c>
      <c r="E8" s="30">
        <v>441.06</v>
      </c>
      <c r="F8" s="30">
        <v>645.80999999999995</v>
      </c>
      <c r="G8" s="30">
        <v>457.73000999999999</v>
      </c>
      <c r="H8" s="30">
        <v>286.32001000000002</v>
      </c>
      <c r="I8" s="30">
        <v>129.13999999999999</v>
      </c>
      <c r="J8" s="30">
        <v>247.45</v>
      </c>
      <c r="K8" s="30">
        <v>398.85998999999998</v>
      </c>
      <c r="L8" s="30">
        <v>350.07999000000001</v>
      </c>
      <c r="M8" s="30">
        <v>194.3</v>
      </c>
      <c r="N8" s="30">
        <v>154.69</v>
      </c>
      <c r="O8" s="30">
        <v>326.17000999999999</v>
      </c>
      <c r="P8" s="30">
        <v>340.63</v>
      </c>
      <c r="Q8" s="30">
        <v>230.85001</v>
      </c>
      <c r="R8" s="30">
        <v>262.06</v>
      </c>
      <c r="S8" s="30">
        <v>258.58999999999997</v>
      </c>
      <c r="T8" s="30">
        <v>201.66</v>
      </c>
      <c r="U8" s="30">
        <v>386.56</v>
      </c>
      <c r="V8" s="30">
        <v>256.29998999999998</v>
      </c>
      <c r="W8" s="30">
        <v>301.16000000000003</v>
      </c>
      <c r="X8" s="30">
        <v>279.14001000000002</v>
      </c>
      <c r="Y8" s="30">
        <v>327.98998999999998</v>
      </c>
      <c r="Z8" s="30">
        <v>248.13</v>
      </c>
      <c r="AA8" s="30">
        <v>252.17999</v>
      </c>
      <c r="AB8" s="30">
        <v>317.77999999999997</v>
      </c>
      <c r="AC8" s="30">
        <v>143.97</v>
      </c>
      <c r="AD8" s="30">
        <v>274.73998999999998</v>
      </c>
      <c r="AE8" s="30">
        <v>235.60001</v>
      </c>
      <c r="AF8" s="30">
        <v>137.35001</v>
      </c>
      <c r="AG8" s="30">
        <v>260.63</v>
      </c>
      <c r="AH8" s="30">
        <v>286.19</v>
      </c>
      <c r="AI8" s="30">
        <v>362.48000999999999</v>
      </c>
      <c r="AJ8" s="30">
        <v>315.45001000000002</v>
      </c>
      <c r="AK8" s="30">
        <v>516.67998999999998</v>
      </c>
      <c r="AL8" s="30">
        <v>352.42998999999998</v>
      </c>
      <c r="AM8" s="30">
        <v>395.32001000000002</v>
      </c>
      <c r="AN8" s="30">
        <v>347.20001000000002</v>
      </c>
      <c r="AO8" s="30">
        <v>413.37</v>
      </c>
      <c r="AP8" s="30">
        <v>516.44000000000005</v>
      </c>
      <c r="AQ8" s="30">
        <v>206.41</v>
      </c>
      <c r="AR8" s="30">
        <v>442.73998999999998</v>
      </c>
      <c r="AS8" s="30">
        <v>424.04998999999998</v>
      </c>
      <c r="AT8" s="30">
        <v>682.66998000000001</v>
      </c>
      <c r="AU8" s="30">
        <v>515.59002999999996</v>
      </c>
      <c r="AV8" s="30">
        <v>782.71001999999999</v>
      </c>
      <c r="AW8" s="30">
        <v>481.14001000000002</v>
      </c>
      <c r="AX8" s="30">
        <v>259</v>
      </c>
      <c r="AY8" s="30">
        <v>305.13</v>
      </c>
      <c r="AZ8" s="30">
        <v>647.21001999999999</v>
      </c>
      <c r="BA8" s="30">
        <v>334.10001</v>
      </c>
      <c r="BB8" s="30">
        <v>665.87</v>
      </c>
      <c r="BC8" s="30">
        <v>494.70001000000002</v>
      </c>
      <c r="BD8" s="30">
        <v>441.64001000000002</v>
      </c>
      <c r="BE8" s="30">
        <v>898.57001000000002</v>
      </c>
      <c r="BF8" s="30">
        <v>440.14001000000002</v>
      </c>
      <c r="BG8" s="30">
        <v>513.78998000000001</v>
      </c>
      <c r="BH8" s="30">
        <v>534.85999000000004</v>
      </c>
      <c r="BI8" s="30">
        <v>487.23998999999998</v>
      </c>
      <c r="BJ8" s="30">
        <v>455.76999000000001</v>
      </c>
      <c r="BK8" s="30">
        <v>481.97</v>
      </c>
      <c r="BL8" s="30">
        <v>511.14999</v>
      </c>
      <c r="BM8" s="30">
        <v>661.23999000000003</v>
      </c>
      <c r="BN8" s="30">
        <v>749.20001000000002</v>
      </c>
      <c r="BO8" s="30">
        <v>693.85999000000004</v>
      </c>
      <c r="BP8" s="30"/>
      <c r="BQ8" s="20">
        <f t="shared" si="0"/>
        <v>415.2030006</v>
      </c>
      <c r="BR8" s="20">
        <f t="shared" si="1"/>
        <v>103.80075015</v>
      </c>
    </row>
    <row r="9" spans="1:70" x14ac:dyDescent="0.25">
      <c r="A9" s="54" t="s">
        <v>7</v>
      </c>
      <c r="B9" s="30">
        <v>2312.1100999999999</v>
      </c>
      <c r="C9" s="30">
        <v>2187.6298999999999</v>
      </c>
      <c r="D9" s="30">
        <v>1467.79</v>
      </c>
      <c r="E9" s="30">
        <v>1848.48</v>
      </c>
      <c r="F9" s="30">
        <v>1790.04</v>
      </c>
      <c r="G9" s="30">
        <v>1916.35</v>
      </c>
      <c r="H9" s="30">
        <v>1909.72</v>
      </c>
      <c r="I9" s="30">
        <v>1844.08</v>
      </c>
      <c r="J9" s="30">
        <v>1562.98</v>
      </c>
      <c r="K9" s="30">
        <v>1456.09</v>
      </c>
      <c r="L9" s="30">
        <v>1051.02</v>
      </c>
      <c r="M9" s="30">
        <v>1205.04</v>
      </c>
      <c r="N9" s="30">
        <v>1190.0699</v>
      </c>
      <c r="O9" s="30">
        <v>1415.21</v>
      </c>
      <c r="P9" s="30">
        <v>1359.72</v>
      </c>
      <c r="Q9" s="30">
        <v>711.03998000000001</v>
      </c>
      <c r="R9" s="30">
        <v>1320.79</v>
      </c>
      <c r="S9" s="30">
        <v>1291.8699999999999</v>
      </c>
      <c r="T9" s="30">
        <v>1355.84</v>
      </c>
      <c r="U9" s="30">
        <v>864.90002000000004</v>
      </c>
      <c r="V9" s="30">
        <v>1011.36</v>
      </c>
      <c r="W9" s="30">
        <v>988.58001999999999</v>
      </c>
      <c r="X9" s="30">
        <v>1059.6899000000001</v>
      </c>
      <c r="Y9" s="30">
        <v>1196.8399999999999</v>
      </c>
      <c r="Z9" s="30">
        <v>1110.4000000000001</v>
      </c>
      <c r="AA9" s="30">
        <v>1159.9301</v>
      </c>
      <c r="AB9" s="30">
        <v>940.91998000000001</v>
      </c>
      <c r="AC9" s="30">
        <v>1643.54</v>
      </c>
      <c r="AD9" s="30">
        <v>1245.92</v>
      </c>
      <c r="AE9" s="30">
        <v>1554.17</v>
      </c>
      <c r="AF9" s="30">
        <v>1554.79</v>
      </c>
      <c r="AG9" s="30">
        <v>1691.3100999999999</v>
      </c>
      <c r="AH9" s="30">
        <v>1862.77</v>
      </c>
      <c r="AI9" s="30">
        <v>1287.0699</v>
      </c>
      <c r="AJ9" s="30">
        <v>1277.73</v>
      </c>
      <c r="AK9" s="30">
        <v>1569.67</v>
      </c>
      <c r="AL9" s="30">
        <v>1810.16</v>
      </c>
      <c r="AM9" s="30">
        <v>1769.04</v>
      </c>
      <c r="AN9" s="30">
        <v>2124.6498999999999</v>
      </c>
      <c r="AO9" s="30">
        <v>2137.23</v>
      </c>
      <c r="AP9" s="30">
        <v>1470.66</v>
      </c>
      <c r="AQ9" s="30">
        <v>2186.0601000000001</v>
      </c>
      <c r="AR9" s="30">
        <v>1845.99</v>
      </c>
      <c r="AS9" s="30">
        <v>1846.5600999999999</v>
      </c>
      <c r="AT9" s="30">
        <v>1271.8</v>
      </c>
      <c r="AU9" s="30">
        <v>1562.86</v>
      </c>
      <c r="AV9" s="30">
        <v>1445.95</v>
      </c>
      <c r="AW9" s="30">
        <v>2136.2399999999998</v>
      </c>
      <c r="AX9" s="30">
        <v>2288.1498999999999</v>
      </c>
      <c r="AY9" s="30">
        <v>1583.65</v>
      </c>
      <c r="AZ9" s="30">
        <v>2449.0700999999999</v>
      </c>
      <c r="BA9" s="30">
        <v>2186.3899000000001</v>
      </c>
      <c r="BB9" s="30">
        <v>2213.3600999999999</v>
      </c>
      <c r="BC9" s="30">
        <v>2009.77</v>
      </c>
      <c r="BD9" s="30">
        <v>2106.1498999999999</v>
      </c>
      <c r="BE9" s="30">
        <v>1670.1801</v>
      </c>
      <c r="BF9" s="30">
        <v>1474.01</v>
      </c>
      <c r="BG9" s="30">
        <v>1741.4301</v>
      </c>
      <c r="BH9" s="30">
        <v>2298.6599000000001</v>
      </c>
      <c r="BI9" s="30">
        <v>1822.46</v>
      </c>
      <c r="BJ9" s="30">
        <v>1809.0600999999999</v>
      </c>
      <c r="BK9" s="30">
        <v>1172.3800000000001</v>
      </c>
      <c r="BL9" s="30">
        <v>2123.7600000000002</v>
      </c>
      <c r="BM9" s="30">
        <v>1664.63</v>
      </c>
      <c r="BN9" s="30">
        <v>1716.36</v>
      </c>
      <c r="BO9" s="30">
        <v>1350.9399000000001</v>
      </c>
      <c r="BP9" s="30"/>
      <c r="BQ9" s="20">
        <f t="shared" si="0"/>
        <v>1625.5140024</v>
      </c>
      <c r="BR9" s="20">
        <f t="shared" si="1"/>
        <v>406.3785006</v>
      </c>
    </row>
    <row r="10" spans="1:70" x14ac:dyDescent="0.25">
      <c r="A10" s="54" t="s">
        <v>8</v>
      </c>
      <c r="B10" s="30">
        <v>21758.41</v>
      </c>
      <c r="C10" s="30">
        <v>20629.699000000001</v>
      </c>
      <c r="D10" s="30">
        <v>21264.98</v>
      </c>
      <c r="E10" s="30">
        <v>20759.289000000001</v>
      </c>
      <c r="F10" s="30">
        <v>21746.41</v>
      </c>
      <c r="G10" s="30">
        <v>22692.028999999999</v>
      </c>
      <c r="H10" s="30">
        <v>21596.028999999999</v>
      </c>
      <c r="I10" s="30">
        <v>20777.580000000002</v>
      </c>
      <c r="J10" s="30">
        <v>20866.699000000001</v>
      </c>
      <c r="K10" s="30">
        <v>22448.199000000001</v>
      </c>
      <c r="L10" s="30">
        <v>23189.1</v>
      </c>
      <c r="M10" s="30">
        <v>21702.35</v>
      </c>
      <c r="N10" s="30">
        <v>21619.699000000001</v>
      </c>
      <c r="O10" s="30">
        <v>19915.41</v>
      </c>
      <c r="P10" s="30">
        <v>19571.938999999998</v>
      </c>
      <c r="Q10" s="30">
        <v>19025.289000000001</v>
      </c>
      <c r="R10" s="30">
        <v>22527.699000000001</v>
      </c>
      <c r="S10" s="30">
        <v>21603.73</v>
      </c>
      <c r="T10" s="30">
        <v>21570.52</v>
      </c>
      <c r="U10" s="30">
        <v>20731.099999999999</v>
      </c>
      <c r="V10" s="30">
        <v>21323.938999999998</v>
      </c>
      <c r="W10" s="30">
        <v>22220.52</v>
      </c>
      <c r="X10" s="30">
        <v>21945.778999999999</v>
      </c>
      <c r="Y10" s="30">
        <v>18910.859</v>
      </c>
      <c r="Z10" s="30">
        <v>21625.25</v>
      </c>
      <c r="AA10" s="30">
        <v>22324.34</v>
      </c>
      <c r="AB10" s="30">
        <v>20983.188999999998</v>
      </c>
      <c r="AC10" s="30">
        <v>20667.07</v>
      </c>
      <c r="AD10" s="30">
        <v>20310.460999999999</v>
      </c>
      <c r="AE10" s="30">
        <v>21474.1</v>
      </c>
      <c r="AF10" s="30">
        <v>21523.41</v>
      </c>
      <c r="AG10" s="30">
        <v>21854.609</v>
      </c>
      <c r="AH10" s="30">
        <v>22438.15</v>
      </c>
      <c r="AI10" s="30">
        <v>20491.099999999999</v>
      </c>
      <c r="AJ10" s="30">
        <v>21771.118999999999</v>
      </c>
      <c r="AK10" s="30">
        <v>22056.400000000001</v>
      </c>
      <c r="AL10" s="30">
        <v>20778.050999999999</v>
      </c>
      <c r="AM10" s="30">
        <v>21414.76</v>
      </c>
      <c r="AN10" s="30">
        <v>21155.27</v>
      </c>
      <c r="AO10" s="30">
        <v>22837.35</v>
      </c>
      <c r="AP10" s="30">
        <v>22291.65</v>
      </c>
      <c r="AQ10" s="30">
        <v>20066.609</v>
      </c>
      <c r="AR10" s="30">
        <v>21168.460999999999</v>
      </c>
      <c r="AS10" s="30">
        <v>22544.289000000001</v>
      </c>
      <c r="AT10" s="30">
        <v>20075.98</v>
      </c>
      <c r="AU10" s="30">
        <v>20075.400000000001</v>
      </c>
      <c r="AV10" s="30">
        <v>20248.028999999999</v>
      </c>
      <c r="AW10" s="30">
        <v>22038.67</v>
      </c>
      <c r="AX10" s="30">
        <v>22300.42</v>
      </c>
      <c r="AY10" s="30">
        <v>21366.949000000001</v>
      </c>
      <c r="AZ10" s="30">
        <v>24113.800999999999</v>
      </c>
      <c r="BA10" s="30">
        <v>21643.471000000001</v>
      </c>
      <c r="BB10" s="30">
        <v>20902.050999999999</v>
      </c>
      <c r="BC10" s="30">
        <v>22031.01</v>
      </c>
      <c r="BD10" s="30">
        <v>21495.039000000001</v>
      </c>
      <c r="BE10" s="30">
        <v>22059.381000000001</v>
      </c>
      <c r="BF10" s="30">
        <v>21556.92</v>
      </c>
      <c r="BG10" s="30">
        <v>23337.67</v>
      </c>
      <c r="BH10" s="30">
        <v>22769.83</v>
      </c>
      <c r="BI10" s="30">
        <v>22242.26</v>
      </c>
      <c r="BJ10" s="30">
        <v>21207.25</v>
      </c>
      <c r="BK10" s="30">
        <v>23462</v>
      </c>
      <c r="BL10" s="30">
        <v>24494.07</v>
      </c>
      <c r="BM10" s="30">
        <v>21594.118999999999</v>
      </c>
      <c r="BN10" s="30">
        <v>22800.471000000001</v>
      </c>
      <c r="BO10" s="30">
        <v>22732.528999999999</v>
      </c>
      <c r="BP10" s="30"/>
      <c r="BQ10" s="20">
        <f t="shared" si="0"/>
        <v>21703.142080000001</v>
      </c>
      <c r="BR10" s="20">
        <f t="shared" si="1"/>
        <v>5425.7855200000004</v>
      </c>
    </row>
    <row r="11" spans="1:70" x14ac:dyDescent="0.25">
      <c r="A11" s="54" t="s">
        <v>9</v>
      </c>
      <c r="B11" s="30">
        <v>756.26000999999997</v>
      </c>
      <c r="C11" s="30">
        <v>531.47997999999995</v>
      </c>
      <c r="D11" s="30">
        <v>431</v>
      </c>
      <c r="E11" s="30">
        <v>965.45001000000002</v>
      </c>
      <c r="F11" s="30">
        <v>551.76000999999997</v>
      </c>
      <c r="G11" s="30">
        <v>529.20001000000002</v>
      </c>
      <c r="H11" s="30">
        <v>578.79998999999998</v>
      </c>
      <c r="I11" s="30">
        <v>589.28998000000001</v>
      </c>
      <c r="J11" s="30">
        <v>332.07999000000001</v>
      </c>
      <c r="K11" s="30">
        <v>427.20001000000002</v>
      </c>
      <c r="L11" s="30">
        <v>347.37</v>
      </c>
      <c r="M11" s="30">
        <v>832.65002000000004</v>
      </c>
      <c r="N11" s="30">
        <v>371.62</v>
      </c>
      <c r="O11" s="30">
        <v>368.73000999999999</v>
      </c>
      <c r="P11" s="30">
        <v>194.17999</v>
      </c>
      <c r="Q11" s="30">
        <v>708.66998000000001</v>
      </c>
      <c r="R11" s="30">
        <v>780.90997000000004</v>
      </c>
      <c r="S11" s="30">
        <v>317.27999999999997</v>
      </c>
      <c r="T11" s="30">
        <v>441.91</v>
      </c>
      <c r="U11" s="30">
        <v>653.78998000000001</v>
      </c>
      <c r="V11" s="30">
        <v>831.46996999999999</v>
      </c>
      <c r="W11" s="30">
        <v>504.39001000000002</v>
      </c>
      <c r="X11" s="30">
        <v>582</v>
      </c>
      <c r="Y11" s="30">
        <v>844.5</v>
      </c>
      <c r="Z11" s="30">
        <v>965.27002000000005</v>
      </c>
      <c r="AA11" s="30">
        <v>389.38</v>
      </c>
      <c r="AB11" s="30">
        <v>245.97</v>
      </c>
      <c r="AC11" s="30">
        <v>849.07001000000002</v>
      </c>
      <c r="AD11" s="30">
        <v>450.51999000000001</v>
      </c>
      <c r="AE11" s="30">
        <v>411.32001000000002</v>
      </c>
      <c r="AF11" s="30">
        <v>345.98000999999999</v>
      </c>
      <c r="AG11" s="30">
        <v>835.53998000000001</v>
      </c>
      <c r="AH11" s="30">
        <v>249.00998999999999</v>
      </c>
      <c r="AI11" s="30">
        <v>925.76000999999997</v>
      </c>
      <c r="AJ11" s="30">
        <v>572.97997999999995</v>
      </c>
      <c r="AK11" s="30">
        <v>617.51000999999997</v>
      </c>
      <c r="AL11" s="30">
        <v>302.33999999999997</v>
      </c>
      <c r="AM11" s="30">
        <v>562.91998000000001</v>
      </c>
      <c r="AN11" s="30">
        <v>1005.35</v>
      </c>
      <c r="AO11" s="30">
        <v>499.09</v>
      </c>
      <c r="AP11" s="30">
        <v>573.55999999999995</v>
      </c>
      <c r="AQ11" s="30">
        <v>861.42998999999998</v>
      </c>
      <c r="AR11" s="30">
        <v>406.41</v>
      </c>
      <c r="AS11" s="30">
        <v>910.56</v>
      </c>
      <c r="AT11" s="30">
        <v>1313</v>
      </c>
      <c r="AU11" s="30">
        <v>364.47</v>
      </c>
      <c r="AV11" s="30">
        <v>1117.3199</v>
      </c>
      <c r="AW11" s="30">
        <v>648.71001999999999</v>
      </c>
      <c r="AX11" s="30">
        <v>652.94000000000005</v>
      </c>
      <c r="AY11" s="30">
        <v>411.88</v>
      </c>
      <c r="AZ11" s="30">
        <v>541.42998999999998</v>
      </c>
      <c r="BA11" s="30">
        <v>1213.71</v>
      </c>
      <c r="BB11" s="30">
        <v>571.02002000000005</v>
      </c>
      <c r="BC11" s="30">
        <v>1115.1300000000001</v>
      </c>
      <c r="BD11" s="30">
        <v>1662.23</v>
      </c>
      <c r="BE11" s="30">
        <v>631.10999000000004</v>
      </c>
      <c r="BF11" s="30">
        <v>670.53998000000001</v>
      </c>
      <c r="BG11" s="30">
        <v>744.88</v>
      </c>
      <c r="BH11" s="30">
        <v>993.08001999999999</v>
      </c>
      <c r="BI11" s="30">
        <v>1130.8399999999999</v>
      </c>
      <c r="BJ11" s="30">
        <v>1063.8800000000001</v>
      </c>
      <c r="BK11" s="30">
        <v>810.77002000000005</v>
      </c>
      <c r="BL11" s="30">
        <v>1748.08</v>
      </c>
      <c r="BM11" s="30">
        <v>842.03998000000001</v>
      </c>
      <c r="BN11" s="30">
        <v>903.04998999999998</v>
      </c>
      <c r="BO11" s="30">
        <v>1012.79</v>
      </c>
      <c r="BP11" s="30"/>
      <c r="BQ11" s="20">
        <f t="shared" si="0"/>
        <v>741.9823964000002</v>
      </c>
      <c r="BR11" s="20">
        <f t="shared" si="1"/>
        <v>185.49559910000005</v>
      </c>
    </row>
    <row r="12" spans="1:70" x14ac:dyDescent="0.25">
      <c r="A12" s="54" t="s">
        <v>10</v>
      </c>
      <c r="B12" s="30">
        <v>744.72997999999995</v>
      </c>
      <c r="C12" s="30">
        <v>924.87</v>
      </c>
      <c r="D12" s="30">
        <v>1003.49</v>
      </c>
      <c r="E12" s="30">
        <v>510.92000999999999</v>
      </c>
      <c r="F12" s="30">
        <v>725.09002999999996</v>
      </c>
      <c r="G12" s="30">
        <v>613.15002000000004</v>
      </c>
      <c r="H12" s="30">
        <v>365.95999</v>
      </c>
      <c r="I12" s="30">
        <v>620.08001999999999</v>
      </c>
      <c r="J12" s="30">
        <v>332.04001</v>
      </c>
      <c r="K12" s="30">
        <v>858.95001000000002</v>
      </c>
      <c r="L12" s="30">
        <v>699.66998000000001</v>
      </c>
      <c r="M12" s="30">
        <v>1167.9100000000001</v>
      </c>
      <c r="N12" s="30">
        <v>496.31</v>
      </c>
      <c r="O12" s="30">
        <v>793.54998999999998</v>
      </c>
      <c r="P12" s="30">
        <v>465.66</v>
      </c>
      <c r="Q12" s="30">
        <v>383.32001000000002</v>
      </c>
      <c r="R12" s="30">
        <v>922.23999000000003</v>
      </c>
      <c r="S12" s="30">
        <v>269.57001000000002</v>
      </c>
      <c r="T12" s="30">
        <v>419.01999000000001</v>
      </c>
      <c r="U12" s="30">
        <v>629.08001999999999</v>
      </c>
      <c r="V12" s="30">
        <v>459.75</v>
      </c>
      <c r="W12" s="30">
        <v>962.08001999999999</v>
      </c>
      <c r="X12" s="30">
        <v>659.34997999999996</v>
      </c>
      <c r="Y12" s="30">
        <v>721.32001000000002</v>
      </c>
      <c r="Z12" s="30">
        <v>463.10001</v>
      </c>
      <c r="AA12" s="30">
        <v>1043.23</v>
      </c>
      <c r="AB12" s="30">
        <v>411.31</v>
      </c>
      <c r="AC12" s="30">
        <v>906.45001000000002</v>
      </c>
      <c r="AD12" s="30">
        <v>1516.5</v>
      </c>
      <c r="AE12" s="30">
        <v>405.87</v>
      </c>
      <c r="AF12" s="30">
        <v>433.09</v>
      </c>
      <c r="AG12" s="30">
        <v>575.23999000000003</v>
      </c>
      <c r="AH12" s="30">
        <v>602.28998000000001</v>
      </c>
      <c r="AI12" s="30">
        <v>561.41998000000001</v>
      </c>
      <c r="AJ12" s="30">
        <v>1046.6801</v>
      </c>
      <c r="AK12" s="30">
        <v>1354.66</v>
      </c>
      <c r="AL12" s="30">
        <v>842.98999000000003</v>
      </c>
      <c r="AM12" s="30">
        <v>737.12</v>
      </c>
      <c r="AN12" s="30">
        <v>1053.1199999999999</v>
      </c>
      <c r="AO12" s="30">
        <v>790.83001999999999</v>
      </c>
      <c r="AP12" s="30">
        <v>669.63</v>
      </c>
      <c r="AQ12" s="30">
        <v>1280.23</v>
      </c>
      <c r="AR12" s="30">
        <v>1148.1500000000001</v>
      </c>
      <c r="AS12" s="30">
        <v>1207.5600999999999</v>
      </c>
      <c r="AT12" s="30">
        <v>1266.3199</v>
      </c>
      <c r="AU12" s="30">
        <v>795.20001000000002</v>
      </c>
      <c r="AV12" s="30">
        <v>1488.45</v>
      </c>
      <c r="AW12" s="30">
        <v>1588.83</v>
      </c>
      <c r="AX12" s="30">
        <v>778.66998000000001</v>
      </c>
      <c r="AY12" s="30">
        <v>1178.4000000000001</v>
      </c>
      <c r="AZ12" s="30">
        <v>858.21996999999999</v>
      </c>
      <c r="BA12" s="30">
        <v>1038.8599999999999</v>
      </c>
      <c r="BB12" s="30">
        <v>878.69</v>
      </c>
      <c r="BC12" s="30">
        <v>1129.78</v>
      </c>
      <c r="BD12" s="30">
        <v>915.14000999999996</v>
      </c>
      <c r="BE12" s="30">
        <v>1792.72</v>
      </c>
      <c r="BF12" s="30">
        <v>947.91998000000001</v>
      </c>
      <c r="BG12" s="30">
        <v>1271.5899999999999</v>
      </c>
      <c r="BH12" s="30">
        <v>1599.34</v>
      </c>
      <c r="BI12" s="30">
        <v>736.26000999999997</v>
      </c>
      <c r="BJ12" s="30">
        <v>952.57001000000002</v>
      </c>
      <c r="BK12" s="30">
        <v>994.28003000000001</v>
      </c>
      <c r="BL12" s="30">
        <v>1046.92</v>
      </c>
      <c r="BM12" s="30">
        <v>923.70001000000002</v>
      </c>
      <c r="BN12" s="30">
        <v>986.5</v>
      </c>
      <c r="BO12" s="30">
        <v>1231.92</v>
      </c>
      <c r="BP12" s="30"/>
      <c r="BQ12" s="20">
        <f t="shared" si="0"/>
        <v>929.84320219999995</v>
      </c>
      <c r="BR12" s="20">
        <f t="shared" si="1"/>
        <v>232.46080054999999</v>
      </c>
    </row>
    <row r="13" spans="1:70" x14ac:dyDescent="0.25">
      <c r="A13" s="54" t="s">
        <v>11</v>
      </c>
      <c r="B13" s="30">
        <v>16860.960999999999</v>
      </c>
      <c r="C13" s="30">
        <v>16949.800999999999</v>
      </c>
      <c r="D13" s="30">
        <v>15175.88</v>
      </c>
      <c r="E13" s="30">
        <v>16546.061000000002</v>
      </c>
      <c r="F13" s="30">
        <v>17433.02</v>
      </c>
      <c r="G13" s="30">
        <v>17169.5</v>
      </c>
      <c r="H13" s="30">
        <v>16450.240000000002</v>
      </c>
      <c r="I13" s="30">
        <v>16035.55</v>
      </c>
      <c r="J13" s="30">
        <v>17216.811000000002</v>
      </c>
      <c r="K13" s="30">
        <v>17283.41</v>
      </c>
      <c r="L13" s="30">
        <v>17563.66</v>
      </c>
      <c r="M13" s="30">
        <v>17595.778999999999</v>
      </c>
      <c r="N13" s="30">
        <v>15999.03</v>
      </c>
      <c r="O13" s="30">
        <v>15580.72</v>
      </c>
      <c r="P13" s="30">
        <v>15229.13</v>
      </c>
      <c r="Q13" s="30">
        <v>16422.300999999999</v>
      </c>
      <c r="R13" s="30">
        <v>15501.8</v>
      </c>
      <c r="S13" s="30">
        <v>15539.28</v>
      </c>
      <c r="T13" s="30">
        <v>15761.24</v>
      </c>
      <c r="U13" s="30">
        <v>16792.41</v>
      </c>
      <c r="V13" s="30">
        <v>17660.618999999999</v>
      </c>
      <c r="W13" s="30">
        <v>19319.23</v>
      </c>
      <c r="X13" s="30">
        <v>18761.438999999998</v>
      </c>
      <c r="Y13" s="30">
        <v>17527.23</v>
      </c>
      <c r="Z13" s="30">
        <v>17744.471000000001</v>
      </c>
      <c r="AA13" s="30">
        <v>19271.949000000001</v>
      </c>
      <c r="AB13" s="30">
        <v>16104.97</v>
      </c>
      <c r="AC13" s="30">
        <v>17114.259999999998</v>
      </c>
      <c r="AD13" s="30">
        <v>16429.289000000001</v>
      </c>
      <c r="AE13" s="30">
        <v>17633.141</v>
      </c>
      <c r="AF13" s="30">
        <v>16992.539000000001</v>
      </c>
      <c r="AG13" s="30">
        <v>18006.740000000002</v>
      </c>
      <c r="AH13" s="30">
        <v>18655.721000000001</v>
      </c>
      <c r="AI13" s="30">
        <v>18494.75</v>
      </c>
      <c r="AJ13" s="30">
        <v>18745.891</v>
      </c>
      <c r="AK13" s="30">
        <v>19651.528999999999</v>
      </c>
      <c r="AL13" s="30">
        <v>18938.811000000002</v>
      </c>
      <c r="AM13" s="30">
        <v>17998.778999999999</v>
      </c>
      <c r="AN13" s="30">
        <v>18205.449000000001</v>
      </c>
      <c r="AO13" s="30">
        <v>19968.34</v>
      </c>
      <c r="AP13" s="30">
        <v>19363.27</v>
      </c>
      <c r="AQ13" s="30">
        <v>18234.91</v>
      </c>
      <c r="AR13" s="30">
        <v>19815.641</v>
      </c>
      <c r="AS13" s="30">
        <v>19604.91</v>
      </c>
      <c r="AT13" s="30">
        <v>18060.23</v>
      </c>
      <c r="AU13" s="30">
        <v>19316.02</v>
      </c>
      <c r="AV13" s="30">
        <v>18902.789000000001</v>
      </c>
      <c r="AW13" s="30">
        <v>19408.73</v>
      </c>
      <c r="AX13" s="30">
        <v>18901.93</v>
      </c>
      <c r="AY13" s="30">
        <v>18842.490000000002</v>
      </c>
      <c r="AZ13" s="30">
        <v>20852.900000000001</v>
      </c>
      <c r="BA13" s="30">
        <v>19633.631000000001</v>
      </c>
      <c r="BB13" s="30">
        <v>19626.109</v>
      </c>
      <c r="BC13" s="30">
        <v>19614.300999999999</v>
      </c>
      <c r="BD13" s="30">
        <v>20105.18</v>
      </c>
      <c r="BE13" s="30">
        <v>20647.009999999998</v>
      </c>
      <c r="BF13" s="30">
        <v>20302.300999999999</v>
      </c>
      <c r="BG13" s="30">
        <v>20936.59</v>
      </c>
      <c r="BH13" s="30">
        <v>19862.18</v>
      </c>
      <c r="BI13" s="30">
        <v>20058.5</v>
      </c>
      <c r="BJ13" s="30">
        <v>20010.141</v>
      </c>
      <c r="BK13" s="30">
        <v>21342.43</v>
      </c>
      <c r="BL13" s="30">
        <v>21264.9</v>
      </c>
      <c r="BM13" s="30">
        <v>20550.84</v>
      </c>
      <c r="BN13" s="30">
        <v>19509.778999999999</v>
      </c>
      <c r="BO13" s="30">
        <v>20180.080000000002</v>
      </c>
      <c r="BP13" s="30"/>
      <c r="BQ13" s="20">
        <f t="shared" si="0"/>
        <v>18835.35338</v>
      </c>
      <c r="BR13" s="20">
        <f t="shared" si="1"/>
        <v>4708.8383450000001</v>
      </c>
    </row>
    <row r="14" spans="1:70" x14ac:dyDescent="0.25">
      <c r="A14" s="54" t="s">
        <v>12</v>
      </c>
      <c r="B14" s="30">
        <v>3181.52</v>
      </c>
      <c r="C14" s="30">
        <v>2707.1898999999999</v>
      </c>
      <c r="D14" s="30">
        <v>2570.9299000000001</v>
      </c>
      <c r="E14" s="30">
        <v>2433.8600999999999</v>
      </c>
      <c r="F14" s="30">
        <v>2806.22</v>
      </c>
      <c r="G14" s="30">
        <v>2875.8899000000001</v>
      </c>
      <c r="H14" s="30">
        <v>2604.7600000000002</v>
      </c>
      <c r="I14" s="30">
        <v>2570.4198999999999</v>
      </c>
      <c r="J14" s="30">
        <v>2469.8701000000001</v>
      </c>
      <c r="K14" s="30">
        <v>3073.7</v>
      </c>
      <c r="L14" s="30">
        <v>3284.96</v>
      </c>
      <c r="M14" s="30">
        <v>3100.8600999999999</v>
      </c>
      <c r="N14" s="30">
        <v>3281.77</v>
      </c>
      <c r="O14" s="30">
        <v>3573.52</v>
      </c>
      <c r="P14" s="30">
        <v>3244.4398999999999</v>
      </c>
      <c r="Q14" s="30">
        <v>3505.24</v>
      </c>
      <c r="R14" s="30">
        <v>3038.1799000000001</v>
      </c>
      <c r="S14" s="30">
        <v>3092.78</v>
      </c>
      <c r="T14" s="30">
        <v>3177.9299000000001</v>
      </c>
      <c r="U14" s="30">
        <v>3377.3701000000001</v>
      </c>
      <c r="V14" s="30">
        <v>3247.22</v>
      </c>
      <c r="W14" s="30">
        <v>3563.46</v>
      </c>
      <c r="X14" s="30">
        <v>3325.9099000000001</v>
      </c>
      <c r="Y14" s="30">
        <v>2927.3</v>
      </c>
      <c r="Z14" s="30">
        <v>3433.77</v>
      </c>
      <c r="AA14" s="30">
        <v>3288.27</v>
      </c>
      <c r="AB14" s="30">
        <v>2869.79</v>
      </c>
      <c r="AC14" s="30">
        <v>3088.27</v>
      </c>
      <c r="AD14" s="30">
        <v>2770.3400999999999</v>
      </c>
      <c r="AE14" s="30">
        <v>3365.4299000000001</v>
      </c>
      <c r="AF14" s="30">
        <v>3194.9198999999999</v>
      </c>
      <c r="AG14" s="30">
        <v>3107.8</v>
      </c>
      <c r="AH14" s="30">
        <v>3290.0601000000001</v>
      </c>
      <c r="AI14" s="30">
        <v>3213.1698999999999</v>
      </c>
      <c r="AJ14" s="30">
        <v>3128.3101000000001</v>
      </c>
      <c r="AK14" s="30">
        <v>3462.6898999999999</v>
      </c>
      <c r="AL14" s="30">
        <v>3486.3701000000001</v>
      </c>
      <c r="AM14" s="30">
        <v>3509.71</v>
      </c>
      <c r="AN14" s="30">
        <v>3549.1399000000001</v>
      </c>
      <c r="AO14" s="30">
        <v>3510.6100999999999</v>
      </c>
      <c r="AP14" s="30">
        <v>3465.1298999999999</v>
      </c>
      <c r="AQ14" s="30">
        <v>2922.97</v>
      </c>
      <c r="AR14" s="30">
        <v>3421.3101000000001</v>
      </c>
      <c r="AS14" s="30">
        <v>3517.98</v>
      </c>
      <c r="AT14" s="30">
        <v>3041.05</v>
      </c>
      <c r="AU14" s="30">
        <v>3244.8798999999999</v>
      </c>
      <c r="AV14" s="30">
        <v>3284.8200999999999</v>
      </c>
      <c r="AW14" s="30">
        <v>3300.6399000000001</v>
      </c>
      <c r="AX14" s="30">
        <v>2891.1298999999999</v>
      </c>
      <c r="AY14" s="30">
        <v>3422.4198999999999</v>
      </c>
      <c r="AZ14" s="30">
        <v>3367.3400999999999</v>
      </c>
      <c r="BA14" s="30">
        <v>2995.1100999999999</v>
      </c>
      <c r="BB14" s="30">
        <v>2792.4299000000001</v>
      </c>
      <c r="BC14" s="30">
        <v>3059.6100999999999</v>
      </c>
      <c r="BD14" s="30">
        <v>3342.3200999999999</v>
      </c>
      <c r="BE14" s="30">
        <v>2891.8301000000001</v>
      </c>
      <c r="BF14" s="30">
        <v>3059.72</v>
      </c>
      <c r="BG14" s="30">
        <v>3135.9099000000001</v>
      </c>
      <c r="BH14" s="30">
        <v>3205.6298999999999</v>
      </c>
      <c r="BI14" s="30">
        <v>3187.3400999999999</v>
      </c>
      <c r="BJ14" s="30">
        <v>2899.8301000000001</v>
      </c>
      <c r="BK14" s="30">
        <v>3082.3200999999999</v>
      </c>
      <c r="BL14" s="30">
        <v>3277.6298999999999</v>
      </c>
      <c r="BM14" s="30">
        <v>2902.6698999999999</v>
      </c>
      <c r="BN14" s="30">
        <v>3113.23</v>
      </c>
      <c r="BO14" s="30">
        <v>3000.4099000000001</v>
      </c>
      <c r="BP14" s="30"/>
      <c r="BQ14" s="20">
        <f t="shared" si="0"/>
        <v>3196.8891940000008</v>
      </c>
      <c r="BR14" s="20">
        <f t="shared" si="1"/>
        <v>799.22229850000019</v>
      </c>
    </row>
    <row r="15" spans="1:70" x14ac:dyDescent="0.25">
      <c r="A15" s="54" t="s">
        <v>13</v>
      </c>
      <c r="B15" s="30">
        <v>1181.1500000000001</v>
      </c>
      <c r="C15" s="30">
        <v>1381.5600999999999</v>
      </c>
      <c r="D15" s="30">
        <v>2259.29</v>
      </c>
      <c r="E15" s="30">
        <v>2017.5699</v>
      </c>
      <c r="F15" s="30">
        <v>2259</v>
      </c>
      <c r="G15" s="30">
        <v>1893.76</v>
      </c>
      <c r="H15" s="30">
        <v>1473.48</v>
      </c>
      <c r="I15" s="30">
        <v>708.27002000000005</v>
      </c>
      <c r="J15" s="30">
        <v>1624.91</v>
      </c>
      <c r="K15" s="30">
        <v>1479.9301</v>
      </c>
      <c r="L15" s="30">
        <v>1781.14</v>
      </c>
      <c r="M15" s="30">
        <v>739.47997999999995</v>
      </c>
      <c r="N15" s="30">
        <v>1094.3199</v>
      </c>
      <c r="O15" s="30">
        <v>1415.71</v>
      </c>
      <c r="P15" s="30">
        <v>1581.29</v>
      </c>
      <c r="Q15" s="30">
        <v>1414.02</v>
      </c>
      <c r="R15" s="30">
        <v>784.96001999999999</v>
      </c>
      <c r="S15" s="30">
        <v>1381.52</v>
      </c>
      <c r="T15" s="30">
        <v>1007.89</v>
      </c>
      <c r="U15" s="30">
        <v>1569.91</v>
      </c>
      <c r="V15" s="30">
        <v>1000.48</v>
      </c>
      <c r="W15" s="30">
        <v>1097.4100000000001</v>
      </c>
      <c r="X15" s="30">
        <v>1463.21</v>
      </c>
      <c r="Y15" s="30">
        <v>1417.47</v>
      </c>
      <c r="Z15" s="30">
        <v>1025.49</v>
      </c>
      <c r="AA15" s="30">
        <v>1253.8699999999999</v>
      </c>
      <c r="AB15" s="30">
        <v>1416.76</v>
      </c>
      <c r="AC15" s="30">
        <v>810.20001000000002</v>
      </c>
      <c r="AD15" s="30">
        <v>762.22997999999995</v>
      </c>
      <c r="AE15" s="30">
        <v>1326.05</v>
      </c>
      <c r="AF15" s="30">
        <v>1060.55</v>
      </c>
      <c r="AG15" s="30">
        <v>1213.97</v>
      </c>
      <c r="AH15" s="30">
        <v>1222.6199999999999</v>
      </c>
      <c r="AI15" s="30">
        <v>1373.62</v>
      </c>
      <c r="AJ15" s="30">
        <v>1671.86</v>
      </c>
      <c r="AK15" s="30">
        <v>1718.77</v>
      </c>
      <c r="AL15" s="30">
        <v>1326.25</v>
      </c>
      <c r="AM15" s="30">
        <v>1820.3199</v>
      </c>
      <c r="AN15" s="30">
        <v>1349.46</v>
      </c>
      <c r="AO15" s="30">
        <v>2058.23</v>
      </c>
      <c r="AP15" s="30">
        <v>2132.29</v>
      </c>
      <c r="AQ15" s="30">
        <v>959.08001999999999</v>
      </c>
      <c r="AR15" s="30">
        <v>1682.83</v>
      </c>
      <c r="AS15" s="30">
        <v>1455.22</v>
      </c>
      <c r="AT15" s="30">
        <v>1867.4301</v>
      </c>
      <c r="AU15" s="30">
        <v>1890.59</v>
      </c>
      <c r="AV15" s="30">
        <v>2268.5601000000001</v>
      </c>
      <c r="AW15" s="30">
        <v>1348.75</v>
      </c>
      <c r="AX15" s="30">
        <v>1103.8900000000001</v>
      </c>
      <c r="AY15" s="30">
        <v>1405.11</v>
      </c>
      <c r="AZ15" s="30">
        <v>2320.0100000000002</v>
      </c>
      <c r="BA15" s="30">
        <v>1577.8199</v>
      </c>
      <c r="BB15" s="30">
        <v>2161.8301000000001</v>
      </c>
      <c r="BC15" s="30">
        <v>1810.8199</v>
      </c>
      <c r="BD15" s="30">
        <v>1397.9</v>
      </c>
      <c r="BE15" s="30">
        <v>2698.8101000000001</v>
      </c>
      <c r="BF15" s="30">
        <v>1703.27</v>
      </c>
      <c r="BG15" s="30">
        <v>1613.29</v>
      </c>
      <c r="BH15" s="30">
        <v>1835.7</v>
      </c>
      <c r="BI15" s="30">
        <v>2189.8200999999999</v>
      </c>
      <c r="BJ15" s="30">
        <v>2059.8798999999999</v>
      </c>
      <c r="BK15" s="30">
        <v>2014.33</v>
      </c>
      <c r="BL15" s="30">
        <v>1841.66</v>
      </c>
      <c r="BM15" s="30">
        <v>2245</v>
      </c>
      <c r="BN15" s="30">
        <v>3113.8</v>
      </c>
      <c r="BO15" s="30">
        <v>2039.3199</v>
      </c>
      <c r="BP15" s="30"/>
      <c r="BQ15" s="20">
        <f t="shared" si="0"/>
        <v>1597.4022006000002</v>
      </c>
      <c r="BR15" s="20">
        <f t="shared" si="1"/>
        <v>399.35055015000006</v>
      </c>
    </row>
    <row r="16" spans="1:70" x14ac:dyDescent="0.25">
      <c r="A16" s="54" t="s">
        <v>14</v>
      </c>
      <c r="B16" s="30">
        <v>8049.1201000000001</v>
      </c>
      <c r="C16" s="30">
        <v>8732.2597999999998</v>
      </c>
      <c r="D16" s="30">
        <v>7682.0698000000002</v>
      </c>
      <c r="E16" s="30">
        <v>9149.5897999999997</v>
      </c>
      <c r="F16" s="30">
        <v>9399.8096000000005</v>
      </c>
      <c r="G16" s="30">
        <v>8106.8701000000001</v>
      </c>
      <c r="H16" s="30">
        <v>7887.02</v>
      </c>
      <c r="I16" s="30">
        <v>6959.3599000000004</v>
      </c>
      <c r="J16" s="30">
        <v>7191.5600999999997</v>
      </c>
      <c r="K16" s="30">
        <v>8212.1396000000004</v>
      </c>
      <c r="L16" s="30">
        <v>7516.3500999999997</v>
      </c>
      <c r="M16" s="30">
        <v>7044.96</v>
      </c>
      <c r="N16" s="30">
        <v>7302.4102000000003</v>
      </c>
      <c r="O16" s="30">
        <v>7557.3198000000002</v>
      </c>
      <c r="P16" s="30">
        <v>7324.5298000000003</v>
      </c>
      <c r="Q16" s="30">
        <v>7319.7997999999998</v>
      </c>
      <c r="R16" s="30">
        <v>7230.1698999999999</v>
      </c>
      <c r="S16" s="30">
        <v>6953.5097999999998</v>
      </c>
      <c r="T16" s="30">
        <v>7344.9301999999998</v>
      </c>
      <c r="U16" s="30">
        <v>6433.8599000000004</v>
      </c>
      <c r="V16" s="30">
        <v>7225.79</v>
      </c>
      <c r="W16" s="30">
        <v>7584.04</v>
      </c>
      <c r="X16" s="30">
        <v>7675.3900999999996</v>
      </c>
      <c r="Y16" s="30">
        <v>6739.77</v>
      </c>
      <c r="Z16" s="30">
        <v>7004.8999000000003</v>
      </c>
      <c r="AA16" s="30">
        <v>7820.3100999999997</v>
      </c>
      <c r="AB16" s="30">
        <v>6501.3301000000001</v>
      </c>
      <c r="AC16" s="30">
        <v>6814.7002000000002</v>
      </c>
      <c r="AD16" s="30">
        <v>6889.1698999999999</v>
      </c>
      <c r="AE16" s="30">
        <v>7454.9399000000003</v>
      </c>
      <c r="AF16" s="30">
        <v>6374.3500999999997</v>
      </c>
      <c r="AG16" s="30">
        <v>7722.8599000000004</v>
      </c>
      <c r="AH16" s="30">
        <v>7835.4301999999998</v>
      </c>
      <c r="AI16" s="30">
        <v>7093.4502000000002</v>
      </c>
      <c r="AJ16" s="30">
        <v>8379.5897999999997</v>
      </c>
      <c r="AK16" s="30">
        <v>8746.8397999999997</v>
      </c>
      <c r="AL16" s="30">
        <v>8157.54</v>
      </c>
      <c r="AM16" s="30">
        <v>7356.5698000000002</v>
      </c>
      <c r="AN16" s="30">
        <v>7286.3900999999996</v>
      </c>
      <c r="AO16" s="30">
        <v>8150.46</v>
      </c>
      <c r="AP16" s="30">
        <v>7221.7997999999998</v>
      </c>
      <c r="AQ16" s="30">
        <v>6284.7997999999998</v>
      </c>
      <c r="AR16" s="30">
        <v>7199.5801000000001</v>
      </c>
      <c r="AS16" s="30">
        <v>7377.3500999999997</v>
      </c>
      <c r="AT16" s="30">
        <v>8262.5702999999994</v>
      </c>
      <c r="AU16" s="30">
        <v>6777.5698000000002</v>
      </c>
      <c r="AV16" s="30">
        <v>6770.1698999999999</v>
      </c>
      <c r="AW16" s="30">
        <v>7270.27</v>
      </c>
      <c r="AX16" s="30">
        <v>6490.6000999999997</v>
      </c>
      <c r="AY16" s="30">
        <v>6952.8397999999997</v>
      </c>
      <c r="AZ16" s="30">
        <v>7301.2402000000002</v>
      </c>
      <c r="BA16" s="30">
        <v>6077.8198000000002</v>
      </c>
      <c r="BB16" s="30">
        <v>6015.3301000000001</v>
      </c>
      <c r="BC16" s="30">
        <v>6917.1400999999996</v>
      </c>
      <c r="BD16" s="30">
        <v>7486.5897999999997</v>
      </c>
      <c r="BE16" s="30">
        <v>8003.73</v>
      </c>
      <c r="BF16" s="30">
        <v>7403.21</v>
      </c>
      <c r="BG16" s="30">
        <v>7806.1298999999999</v>
      </c>
      <c r="BH16" s="30">
        <v>6924.6000999999997</v>
      </c>
      <c r="BI16" s="30">
        <v>8036.6201000000001</v>
      </c>
      <c r="BJ16" s="30">
        <v>7542.0298000000003</v>
      </c>
      <c r="BK16" s="30">
        <v>7495.9301999999998</v>
      </c>
      <c r="BL16" s="30">
        <v>7917.8500999999997</v>
      </c>
      <c r="BM16" s="30">
        <v>6983.8798999999999</v>
      </c>
      <c r="BN16" s="30">
        <v>7541.04</v>
      </c>
      <c r="BO16" s="30">
        <v>7521.3301000000001</v>
      </c>
      <c r="BP16" s="30"/>
      <c r="BQ16" s="20">
        <f t="shared" si="0"/>
        <v>7287.1661960000001</v>
      </c>
      <c r="BR16" s="20">
        <f t="shared" si="1"/>
        <v>1821.791549</v>
      </c>
    </row>
    <row r="17" spans="1:70" x14ac:dyDescent="0.25">
      <c r="A17" s="54" t="s">
        <v>15</v>
      </c>
      <c r="B17" s="30">
        <v>7436.48</v>
      </c>
      <c r="C17" s="30">
        <v>7275.1298999999999</v>
      </c>
      <c r="D17" s="30">
        <v>7349.4301999999998</v>
      </c>
      <c r="E17" s="30">
        <v>7421.3900999999996</v>
      </c>
      <c r="F17" s="30">
        <v>8197.5702999999994</v>
      </c>
      <c r="G17" s="30">
        <v>8501.9297000000006</v>
      </c>
      <c r="H17" s="30">
        <v>7887.5698000000002</v>
      </c>
      <c r="I17" s="30">
        <v>7396.3301000000001</v>
      </c>
      <c r="J17" s="30">
        <v>7200.4399000000003</v>
      </c>
      <c r="K17" s="30">
        <v>8186.3798999999999</v>
      </c>
      <c r="L17" s="30">
        <v>8755.2196999999996</v>
      </c>
      <c r="M17" s="30">
        <v>8509.7803000000004</v>
      </c>
      <c r="N17" s="30">
        <v>7710.25</v>
      </c>
      <c r="O17" s="30">
        <v>8395.4902000000002</v>
      </c>
      <c r="P17" s="30">
        <v>8120.04</v>
      </c>
      <c r="Q17" s="30">
        <v>8617.9004000000004</v>
      </c>
      <c r="R17" s="30">
        <v>7804.4399000000003</v>
      </c>
      <c r="S17" s="30">
        <v>7905.98</v>
      </c>
      <c r="T17" s="30">
        <v>8086.5</v>
      </c>
      <c r="U17" s="30">
        <v>8254.5097999999998</v>
      </c>
      <c r="V17" s="30">
        <v>7834.8900999999996</v>
      </c>
      <c r="W17" s="30">
        <v>9532.2001999999993</v>
      </c>
      <c r="X17" s="30">
        <v>9067.3798999999999</v>
      </c>
      <c r="Y17" s="30">
        <v>8260.9403999999995</v>
      </c>
      <c r="Z17" s="30">
        <v>9107</v>
      </c>
      <c r="AA17" s="30">
        <v>9567.3798999999999</v>
      </c>
      <c r="AB17" s="30">
        <v>8044.8500999999997</v>
      </c>
      <c r="AC17" s="30">
        <v>8010.73</v>
      </c>
      <c r="AD17" s="30">
        <v>7753.8599000000004</v>
      </c>
      <c r="AE17" s="30">
        <v>8969.1797000000006</v>
      </c>
      <c r="AF17" s="30">
        <v>8686.0702999999994</v>
      </c>
      <c r="AG17" s="30">
        <v>8856.5498000000007</v>
      </c>
      <c r="AH17" s="30">
        <v>9221.5596000000005</v>
      </c>
      <c r="AI17" s="30">
        <v>8613.1103999999996</v>
      </c>
      <c r="AJ17" s="30">
        <v>8885.1699000000008</v>
      </c>
      <c r="AK17" s="30">
        <v>9991.4696999999996</v>
      </c>
      <c r="AL17" s="30">
        <v>9499.7304999999997</v>
      </c>
      <c r="AM17" s="30">
        <v>9010.2099999999991</v>
      </c>
      <c r="AN17" s="30">
        <v>9042.4403999999995</v>
      </c>
      <c r="AO17" s="30">
        <v>9883.5702999999994</v>
      </c>
      <c r="AP17" s="30">
        <v>9085.2196999999996</v>
      </c>
      <c r="AQ17" s="30">
        <v>8411.0195000000003</v>
      </c>
      <c r="AR17" s="30">
        <v>9273.7998000000007</v>
      </c>
      <c r="AS17" s="30">
        <v>8735.2099999999991</v>
      </c>
      <c r="AT17" s="30">
        <v>8397.7803000000004</v>
      </c>
      <c r="AU17" s="30">
        <v>8940.2998000000007</v>
      </c>
      <c r="AV17" s="30">
        <v>8789.8495999999996</v>
      </c>
      <c r="AW17" s="30">
        <v>9154.1298999999999</v>
      </c>
      <c r="AX17" s="30">
        <v>8831.8096000000005</v>
      </c>
      <c r="AY17" s="30">
        <v>9840.4599999999991</v>
      </c>
      <c r="AZ17" s="30">
        <v>10847.03</v>
      </c>
      <c r="BA17" s="30">
        <v>8919.5195000000003</v>
      </c>
      <c r="BB17" s="30">
        <v>9111.9902000000002</v>
      </c>
      <c r="BC17" s="30">
        <v>9601.7196999999996</v>
      </c>
      <c r="BD17" s="30">
        <v>10275.35</v>
      </c>
      <c r="BE17" s="30">
        <v>9970.0195000000003</v>
      </c>
      <c r="BF17" s="30">
        <v>9538.5303000000004</v>
      </c>
      <c r="BG17" s="30">
        <v>10457.52</v>
      </c>
      <c r="BH17" s="30">
        <v>10177.049999999999</v>
      </c>
      <c r="BI17" s="30">
        <v>10241.959999999999</v>
      </c>
      <c r="BJ17" s="30">
        <v>9331.1396000000004</v>
      </c>
      <c r="BK17" s="30">
        <v>9939.6903999999995</v>
      </c>
      <c r="BL17" s="30">
        <v>10623.69</v>
      </c>
      <c r="BM17" s="30">
        <v>9314.5498000000007</v>
      </c>
      <c r="BN17" s="30">
        <v>9929.8397999999997</v>
      </c>
      <c r="BO17" s="30">
        <v>9894.3896000000004</v>
      </c>
      <c r="BP17" s="30"/>
      <c r="BQ17" s="20">
        <f t="shared" si="0"/>
        <v>9150.4657480000005</v>
      </c>
      <c r="BR17" s="20">
        <f t="shared" si="1"/>
        <v>2287.6164370000001</v>
      </c>
    </row>
    <row r="18" spans="1:70" x14ac:dyDescent="0.25">
      <c r="A18" s="54" t="s">
        <v>16</v>
      </c>
      <c r="B18" s="30">
        <v>2046.9</v>
      </c>
      <c r="C18" s="30">
        <v>1757.9399000000001</v>
      </c>
      <c r="D18" s="30">
        <v>3510.6001000000001</v>
      </c>
      <c r="E18" s="30">
        <v>2556.0300000000002</v>
      </c>
      <c r="F18" s="30">
        <v>3060.5601000000001</v>
      </c>
      <c r="G18" s="30">
        <v>2337.2199999999998</v>
      </c>
      <c r="H18" s="30">
        <v>2778.1298999999999</v>
      </c>
      <c r="I18" s="30">
        <v>1563.09</v>
      </c>
      <c r="J18" s="30">
        <v>2159.1298999999999</v>
      </c>
      <c r="K18" s="30">
        <v>2408.8101000000001</v>
      </c>
      <c r="L18" s="30">
        <v>2126.6698999999999</v>
      </c>
      <c r="M18" s="30">
        <v>1381.89</v>
      </c>
      <c r="N18" s="30">
        <v>1815.36</v>
      </c>
      <c r="O18" s="30">
        <v>1520.8199</v>
      </c>
      <c r="P18" s="30">
        <v>2335.1599000000001</v>
      </c>
      <c r="Q18" s="30">
        <v>1764.26</v>
      </c>
      <c r="R18" s="30">
        <v>1133.54</v>
      </c>
      <c r="S18" s="30">
        <v>1767.35</v>
      </c>
      <c r="T18" s="30">
        <v>1414.1801</v>
      </c>
      <c r="U18" s="30">
        <v>1461.88</v>
      </c>
      <c r="V18" s="30">
        <v>2105.1999999999998</v>
      </c>
      <c r="W18" s="30">
        <v>1832.5600999999999</v>
      </c>
      <c r="X18" s="30">
        <v>1885.48</v>
      </c>
      <c r="Y18" s="30">
        <v>1771.74</v>
      </c>
      <c r="Z18" s="30">
        <v>1762.76</v>
      </c>
      <c r="AA18" s="30">
        <v>1574.87</v>
      </c>
      <c r="AB18" s="30">
        <v>1695.86</v>
      </c>
      <c r="AC18" s="30">
        <v>1218.3599999999999</v>
      </c>
      <c r="AD18" s="30">
        <v>976.52002000000005</v>
      </c>
      <c r="AE18" s="30">
        <v>1532.4399000000001</v>
      </c>
      <c r="AF18" s="30">
        <v>1557.75</v>
      </c>
      <c r="AG18" s="30">
        <v>1468.0600999999999</v>
      </c>
      <c r="AH18" s="30">
        <v>1875.51</v>
      </c>
      <c r="AI18" s="30">
        <v>2140.3101000000001</v>
      </c>
      <c r="AJ18" s="30">
        <v>2084.1599000000001</v>
      </c>
      <c r="AK18" s="30">
        <v>1519.09</v>
      </c>
      <c r="AL18" s="30">
        <v>2039.71</v>
      </c>
      <c r="AM18" s="30">
        <v>1888.8</v>
      </c>
      <c r="AN18" s="30">
        <v>2051.2199999999998</v>
      </c>
      <c r="AO18" s="30">
        <v>2570.5100000000002</v>
      </c>
      <c r="AP18" s="30">
        <v>2489.1298999999999</v>
      </c>
      <c r="AQ18" s="30">
        <v>1551.78</v>
      </c>
      <c r="AR18" s="30">
        <v>2323.4499999999998</v>
      </c>
      <c r="AS18" s="30">
        <v>1967.35</v>
      </c>
      <c r="AT18" s="30">
        <v>1976.85</v>
      </c>
      <c r="AU18" s="30">
        <v>2365.8701000000001</v>
      </c>
      <c r="AV18" s="30">
        <v>2696.8501000000001</v>
      </c>
      <c r="AW18" s="30">
        <v>1689.48</v>
      </c>
      <c r="AX18" s="30">
        <v>1953.62</v>
      </c>
      <c r="AY18" s="30">
        <v>2016.09</v>
      </c>
      <c r="AZ18" s="30">
        <v>2370.0100000000002</v>
      </c>
      <c r="BA18" s="30">
        <v>2201.23</v>
      </c>
      <c r="BB18" s="30">
        <v>2707.6498999999999</v>
      </c>
      <c r="BC18" s="30">
        <v>2716.1399000000001</v>
      </c>
      <c r="BD18" s="30">
        <v>2422.6298999999999</v>
      </c>
      <c r="BE18" s="30">
        <v>2868.8400999999999</v>
      </c>
      <c r="BF18" s="30">
        <v>2031.62</v>
      </c>
      <c r="BG18" s="30">
        <v>1933.97</v>
      </c>
      <c r="BH18" s="30">
        <v>2329.23</v>
      </c>
      <c r="BI18" s="30">
        <v>3024.3400999999999</v>
      </c>
      <c r="BJ18" s="30">
        <v>2721.5900999999999</v>
      </c>
      <c r="BK18" s="30">
        <v>2524.9398999999999</v>
      </c>
      <c r="BL18" s="30">
        <v>2990.74</v>
      </c>
      <c r="BM18" s="30">
        <v>2526.9398999999999</v>
      </c>
      <c r="BN18" s="30">
        <v>3581.1201000000001</v>
      </c>
      <c r="BO18" s="30">
        <v>2645.8600999999999</v>
      </c>
      <c r="BP18" s="30"/>
      <c r="BQ18" s="20">
        <f t="shared" si="0"/>
        <v>2079.1036064</v>
      </c>
      <c r="BR18" s="20">
        <f t="shared" si="1"/>
        <v>519.7759016</v>
      </c>
    </row>
    <row r="19" spans="1:70" x14ac:dyDescent="0.25">
      <c r="A19" s="54" t="s">
        <v>17</v>
      </c>
      <c r="B19" s="30">
        <v>18621.080000000002</v>
      </c>
      <c r="C19" s="30">
        <v>18917.641</v>
      </c>
      <c r="D19" s="30">
        <v>18597.971000000001</v>
      </c>
      <c r="E19" s="30">
        <v>20429.311000000002</v>
      </c>
      <c r="F19" s="30">
        <v>20178.830000000002</v>
      </c>
      <c r="G19" s="30">
        <v>19728.539000000001</v>
      </c>
      <c r="H19" s="30">
        <v>18223.75</v>
      </c>
      <c r="I19" s="30">
        <v>19732.330000000002</v>
      </c>
      <c r="J19" s="30">
        <v>19253.650000000001</v>
      </c>
      <c r="K19" s="30">
        <v>20426.960999999999</v>
      </c>
      <c r="L19" s="30">
        <v>20409.449000000001</v>
      </c>
      <c r="M19" s="30">
        <v>21872.35</v>
      </c>
      <c r="N19" s="30">
        <v>19921.599999999999</v>
      </c>
      <c r="O19" s="30">
        <v>18868.259999999998</v>
      </c>
      <c r="P19" s="30">
        <v>19345.368999999999</v>
      </c>
      <c r="Q19" s="30">
        <v>21450.028999999999</v>
      </c>
      <c r="R19" s="30">
        <v>20196.109</v>
      </c>
      <c r="S19" s="30">
        <v>19650.580000000002</v>
      </c>
      <c r="T19" s="30">
        <v>20616.91</v>
      </c>
      <c r="U19" s="30">
        <v>19666.199000000001</v>
      </c>
      <c r="V19" s="30">
        <v>20770.27</v>
      </c>
      <c r="W19" s="30">
        <v>21555.460999999999</v>
      </c>
      <c r="X19" s="30">
        <v>20275.471000000001</v>
      </c>
      <c r="Y19" s="30">
        <v>20069.349999999999</v>
      </c>
      <c r="Z19" s="30">
        <v>20458.93</v>
      </c>
      <c r="AA19" s="30">
        <v>21700.48</v>
      </c>
      <c r="AB19" s="30">
        <v>18456.278999999999</v>
      </c>
      <c r="AC19" s="30">
        <v>18723.471000000001</v>
      </c>
      <c r="AD19" s="30">
        <v>18000.460999999999</v>
      </c>
      <c r="AE19" s="30">
        <v>17908.650000000001</v>
      </c>
      <c r="AF19" s="30">
        <v>19351.039000000001</v>
      </c>
      <c r="AG19" s="30">
        <v>19396.471000000001</v>
      </c>
      <c r="AH19" s="30">
        <v>20501.009999999998</v>
      </c>
      <c r="AI19" s="30">
        <v>19822.18</v>
      </c>
      <c r="AJ19" s="30">
        <v>20549.82</v>
      </c>
      <c r="AK19" s="30">
        <v>22061.599999999999</v>
      </c>
      <c r="AL19" s="30">
        <v>20387.849999999999</v>
      </c>
      <c r="AM19" s="30">
        <v>19306.949000000001</v>
      </c>
      <c r="AN19" s="30">
        <v>18981.68</v>
      </c>
      <c r="AO19" s="30">
        <v>21369.438999999998</v>
      </c>
      <c r="AP19" s="30">
        <v>19765.028999999999</v>
      </c>
      <c r="AQ19" s="30">
        <v>19290.631000000001</v>
      </c>
      <c r="AR19" s="30">
        <v>21015.528999999999</v>
      </c>
      <c r="AS19" s="30">
        <v>20441.650000000001</v>
      </c>
      <c r="AT19" s="30">
        <v>19392.938999999998</v>
      </c>
      <c r="AU19" s="30">
        <v>20829.960999999999</v>
      </c>
      <c r="AV19" s="30">
        <v>19363</v>
      </c>
      <c r="AW19" s="30">
        <v>20565.971000000001</v>
      </c>
      <c r="AX19" s="30">
        <v>19870.618999999999</v>
      </c>
      <c r="AY19" s="30">
        <v>20144.199000000001</v>
      </c>
      <c r="AZ19" s="30">
        <v>21410.33</v>
      </c>
      <c r="BA19" s="30">
        <v>19897.169999999998</v>
      </c>
      <c r="BB19" s="30">
        <v>20467.84</v>
      </c>
      <c r="BC19" s="30">
        <v>20900.631000000001</v>
      </c>
      <c r="BD19" s="30">
        <v>21777.311000000002</v>
      </c>
      <c r="BE19" s="30">
        <v>22215.278999999999</v>
      </c>
      <c r="BF19" s="30">
        <v>22267.449000000001</v>
      </c>
      <c r="BG19" s="30">
        <v>23018.039000000001</v>
      </c>
      <c r="BH19" s="30">
        <v>21777.58</v>
      </c>
      <c r="BI19" s="30">
        <v>21568.98</v>
      </c>
      <c r="BJ19" s="30">
        <v>20672.150000000001</v>
      </c>
      <c r="BK19" s="30">
        <v>22841.919999999998</v>
      </c>
      <c r="BL19" s="30">
        <v>23296.52</v>
      </c>
      <c r="BM19" s="30">
        <v>22071</v>
      </c>
      <c r="BN19" s="30">
        <v>20778.710999999999</v>
      </c>
      <c r="BO19" s="30">
        <v>22003.93</v>
      </c>
      <c r="BP19" s="30"/>
      <c r="BQ19" s="20">
        <f t="shared" si="0"/>
        <v>20548.420540000003</v>
      </c>
      <c r="BR19" s="20">
        <f t="shared" si="1"/>
        <v>5137.1051350000007</v>
      </c>
    </row>
    <row r="20" spans="1:70" x14ac:dyDescent="0.25">
      <c r="A20" s="54" t="s">
        <v>18</v>
      </c>
      <c r="B20" s="30">
        <v>1323.35</v>
      </c>
      <c r="C20" s="30">
        <v>1482.3100999999999</v>
      </c>
      <c r="D20" s="30">
        <v>1645.29</v>
      </c>
      <c r="E20" s="30">
        <v>1945.0699</v>
      </c>
      <c r="F20" s="30">
        <v>1902.3</v>
      </c>
      <c r="G20" s="30">
        <v>1558.33</v>
      </c>
      <c r="H20" s="30">
        <v>1839.92</v>
      </c>
      <c r="I20" s="30">
        <v>1489.33</v>
      </c>
      <c r="J20" s="30">
        <v>1544.45</v>
      </c>
      <c r="K20" s="30">
        <v>2403.3600999999999</v>
      </c>
      <c r="L20" s="30">
        <v>2776.21</v>
      </c>
      <c r="M20" s="30">
        <v>2380.0500000000002</v>
      </c>
      <c r="N20" s="30">
        <v>2461.8200999999999</v>
      </c>
      <c r="O20" s="30">
        <v>1983.05</v>
      </c>
      <c r="P20" s="30">
        <v>1566.33</v>
      </c>
      <c r="Q20" s="30">
        <v>1826.1</v>
      </c>
      <c r="R20" s="30">
        <v>1239.0699</v>
      </c>
      <c r="S20" s="30">
        <v>1648.41</v>
      </c>
      <c r="T20" s="30">
        <v>1472.96</v>
      </c>
      <c r="U20" s="30">
        <v>1524.13</v>
      </c>
      <c r="V20" s="30">
        <v>1574.42</v>
      </c>
      <c r="W20" s="30">
        <v>1942.71</v>
      </c>
      <c r="X20" s="30">
        <v>1831.6801</v>
      </c>
      <c r="Y20" s="30">
        <v>1710.14</v>
      </c>
      <c r="Z20" s="30">
        <v>1711.71</v>
      </c>
      <c r="AA20" s="30">
        <v>1873.34</v>
      </c>
      <c r="AB20" s="30">
        <v>1473.22</v>
      </c>
      <c r="AC20" s="30">
        <v>1180.1600000000001</v>
      </c>
      <c r="AD20" s="30">
        <v>1117.1500000000001</v>
      </c>
      <c r="AE20" s="30">
        <v>1346.4399000000001</v>
      </c>
      <c r="AF20" s="30">
        <v>1265.8800000000001</v>
      </c>
      <c r="AG20" s="30">
        <v>1692.83</v>
      </c>
      <c r="AH20" s="30">
        <v>1547.77</v>
      </c>
      <c r="AI20" s="30">
        <v>1286.3599999999999</v>
      </c>
      <c r="AJ20" s="30">
        <v>1405.12</v>
      </c>
      <c r="AK20" s="30">
        <v>1786.4</v>
      </c>
      <c r="AL20" s="30">
        <v>1912.08</v>
      </c>
      <c r="AM20" s="30">
        <v>1709.14</v>
      </c>
      <c r="AN20" s="30">
        <v>1560.15</v>
      </c>
      <c r="AO20" s="30">
        <v>2073.5601000000001</v>
      </c>
      <c r="AP20" s="30">
        <v>1959.3199</v>
      </c>
      <c r="AQ20" s="30">
        <v>1958.8199</v>
      </c>
      <c r="AR20" s="30">
        <v>2037.4399000000001</v>
      </c>
      <c r="AS20" s="30">
        <v>1867.62</v>
      </c>
      <c r="AT20" s="30">
        <v>1937.3100999999999</v>
      </c>
      <c r="AU20" s="30">
        <v>2148.75</v>
      </c>
      <c r="AV20" s="30">
        <v>1615.02</v>
      </c>
      <c r="AW20" s="30">
        <v>1787.85</v>
      </c>
      <c r="AX20" s="30">
        <v>2114.1898999999999</v>
      </c>
      <c r="AY20" s="30">
        <v>1963.26</v>
      </c>
      <c r="AZ20" s="30">
        <v>2531.5500000000002</v>
      </c>
      <c r="BA20" s="30">
        <v>2078.6298999999999</v>
      </c>
      <c r="BB20" s="30">
        <v>2445.0500000000002</v>
      </c>
      <c r="BC20" s="30">
        <v>2061.1201000000001</v>
      </c>
      <c r="BD20" s="30">
        <v>2261.0801000000001</v>
      </c>
      <c r="BE20" s="30">
        <v>2121.6698999999999</v>
      </c>
      <c r="BF20" s="30">
        <v>2379.0601000000001</v>
      </c>
      <c r="BG20" s="30">
        <v>2904.79</v>
      </c>
      <c r="BH20" s="30">
        <v>2494.2199999999998</v>
      </c>
      <c r="BI20" s="30">
        <v>2188.3899000000001</v>
      </c>
      <c r="BJ20" s="30">
        <v>2144</v>
      </c>
      <c r="BK20" s="30">
        <v>2548.1100999999999</v>
      </c>
      <c r="BL20" s="30">
        <v>2694.24</v>
      </c>
      <c r="BM20" s="30">
        <v>2308.0601000000001</v>
      </c>
      <c r="BN20" s="30">
        <v>2319.8301000000001</v>
      </c>
      <c r="BO20" s="30">
        <v>2631.22</v>
      </c>
      <c r="BP20" s="30"/>
      <c r="BQ20" s="20">
        <f t="shared" si="0"/>
        <v>1907.7086000000008</v>
      </c>
      <c r="BR20" s="20">
        <f t="shared" si="1"/>
        <v>476.92715000000021</v>
      </c>
    </row>
    <row r="21" spans="1:70" x14ac:dyDescent="0.25">
      <c r="A21" s="54" t="s">
        <v>19</v>
      </c>
      <c r="B21" s="30">
        <v>16302.08</v>
      </c>
      <c r="C21" s="30">
        <v>16040.71</v>
      </c>
      <c r="D21" s="30">
        <v>16578.240000000002</v>
      </c>
      <c r="E21" s="30">
        <v>16899.68</v>
      </c>
      <c r="F21" s="30">
        <v>16931.971000000001</v>
      </c>
      <c r="G21" s="30">
        <v>16817.471000000001</v>
      </c>
      <c r="H21" s="30">
        <v>16733.960999999999</v>
      </c>
      <c r="I21" s="30">
        <v>16475.960999999999</v>
      </c>
      <c r="J21" s="30">
        <v>15965.39</v>
      </c>
      <c r="K21" s="30">
        <v>16710.141</v>
      </c>
      <c r="L21" s="30">
        <v>17030.400000000001</v>
      </c>
      <c r="M21" s="30">
        <v>16686.721000000001</v>
      </c>
      <c r="N21" s="30">
        <v>16402.471000000001</v>
      </c>
      <c r="O21" s="30">
        <v>14861.45</v>
      </c>
      <c r="P21" s="30">
        <v>14672.13</v>
      </c>
      <c r="Q21" s="30">
        <v>14554.51</v>
      </c>
      <c r="R21" s="30">
        <v>16483.82</v>
      </c>
      <c r="S21" s="30">
        <v>16895.68</v>
      </c>
      <c r="T21" s="30">
        <v>17794.16</v>
      </c>
      <c r="U21" s="30">
        <v>16311.16</v>
      </c>
      <c r="V21" s="30">
        <v>17736.259999999998</v>
      </c>
      <c r="W21" s="30">
        <v>18600.778999999999</v>
      </c>
      <c r="X21" s="30">
        <v>18541.609</v>
      </c>
      <c r="Y21" s="30">
        <v>15400.37</v>
      </c>
      <c r="Z21" s="30">
        <v>17005.150000000001</v>
      </c>
      <c r="AA21" s="30">
        <v>18682.061000000002</v>
      </c>
      <c r="AB21" s="30">
        <v>16392.688999999998</v>
      </c>
      <c r="AC21" s="30">
        <v>16757.199000000001</v>
      </c>
      <c r="AD21" s="30">
        <v>16613.849999999999</v>
      </c>
      <c r="AE21" s="30">
        <v>18196.669999999998</v>
      </c>
      <c r="AF21" s="30">
        <v>18291.849999999999</v>
      </c>
      <c r="AG21" s="30">
        <v>19314.050999999999</v>
      </c>
      <c r="AH21" s="30">
        <v>19070.34</v>
      </c>
      <c r="AI21" s="30">
        <v>18061.688999999998</v>
      </c>
      <c r="AJ21" s="30">
        <v>18259.618999999999</v>
      </c>
      <c r="AK21" s="30">
        <v>20188.740000000002</v>
      </c>
      <c r="AL21" s="30">
        <v>18588.23</v>
      </c>
      <c r="AM21" s="30">
        <v>17973.688999999998</v>
      </c>
      <c r="AN21" s="30">
        <v>18458.039000000001</v>
      </c>
      <c r="AO21" s="30">
        <v>20020.669999999998</v>
      </c>
      <c r="AP21" s="30">
        <v>20292.5</v>
      </c>
      <c r="AQ21" s="30">
        <v>18422.539000000001</v>
      </c>
      <c r="AR21" s="30">
        <v>18817.721000000001</v>
      </c>
      <c r="AS21" s="30">
        <v>19201.669999999998</v>
      </c>
      <c r="AT21" s="30">
        <v>18032.919999999998</v>
      </c>
      <c r="AU21" s="30">
        <v>18007.25</v>
      </c>
      <c r="AV21" s="30">
        <v>17745.91</v>
      </c>
      <c r="AW21" s="30">
        <v>19427.240000000002</v>
      </c>
      <c r="AX21" s="30">
        <v>18875.080000000002</v>
      </c>
      <c r="AY21" s="30">
        <v>19204.971000000001</v>
      </c>
      <c r="AZ21" s="30">
        <v>23026.800999999999</v>
      </c>
      <c r="BA21" s="30">
        <v>18275.68</v>
      </c>
      <c r="BB21" s="30">
        <v>19308.971000000001</v>
      </c>
      <c r="BC21" s="30">
        <v>19340.188999999998</v>
      </c>
      <c r="BD21" s="30">
        <v>19914.18</v>
      </c>
      <c r="BE21" s="30">
        <v>19467.919999999998</v>
      </c>
      <c r="BF21" s="30">
        <v>19826.550999999999</v>
      </c>
      <c r="BG21" s="30">
        <v>21020.98</v>
      </c>
      <c r="BH21" s="30">
        <v>20472.669999999998</v>
      </c>
      <c r="BI21" s="30">
        <v>20380.48</v>
      </c>
      <c r="BJ21" s="30">
        <v>19242.188999999998</v>
      </c>
      <c r="BK21" s="30">
        <v>20034.73</v>
      </c>
      <c r="BL21" s="30">
        <v>22505.27</v>
      </c>
      <c r="BM21" s="30">
        <v>18904.990000000002</v>
      </c>
      <c r="BN21" s="30">
        <v>20091.73</v>
      </c>
      <c r="BO21" s="30">
        <v>20000.73</v>
      </c>
      <c r="BP21" s="30"/>
      <c r="BQ21" s="20">
        <f t="shared" si="0"/>
        <v>18789.604720000003</v>
      </c>
      <c r="BR21" s="20">
        <f t="shared" si="1"/>
        <v>4697.4011800000007</v>
      </c>
    </row>
    <row r="22" spans="1:70" x14ac:dyDescent="0.25">
      <c r="A22" s="54" t="s">
        <v>20</v>
      </c>
      <c r="B22" s="30">
        <v>7206.2597999999998</v>
      </c>
      <c r="C22" s="30">
        <v>7027.3798999999999</v>
      </c>
      <c r="D22" s="30">
        <v>6599.3198000000002</v>
      </c>
      <c r="E22" s="30">
        <v>7393.7997999999998</v>
      </c>
      <c r="F22" s="30">
        <v>8047.3599000000004</v>
      </c>
      <c r="G22" s="30">
        <v>7989.5</v>
      </c>
      <c r="H22" s="30">
        <v>8236.7001999999993</v>
      </c>
      <c r="I22" s="30">
        <v>6910.8798999999999</v>
      </c>
      <c r="J22" s="30">
        <v>7948.3500999999997</v>
      </c>
      <c r="K22" s="30">
        <v>7898.9399000000003</v>
      </c>
      <c r="L22" s="30">
        <v>7960.4301999999998</v>
      </c>
      <c r="M22" s="30">
        <v>8449.0995999999996</v>
      </c>
      <c r="N22" s="30">
        <v>8588.0596000000005</v>
      </c>
      <c r="O22" s="30">
        <v>7128.5298000000003</v>
      </c>
      <c r="P22" s="30">
        <v>7325.79</v>
      </c>
      <c r="Q22" s="30">
        <v>7681.1602000000003</v>
      </c>
      <c r="R22" s="30">
        <v>6753.5897999999997</v>
      </c>
      <c r="S22" s="30">
        <v>6654.2597999999998</v>
      </c>
      <c r="T22" s="30">
        <v>7019.0801000000001</v>
      </c>
      <c r="U22" s="30">
        <v>7689.73</v>
      </c>
      <c r="V22" s="30">
        <v>7852.46</v>
      </c>
      <c r="W22" s="30">
        <v>8816.1103999999996</v>
      </c>
      <c r="X22" s="30">
        <v>8935.8096000000005</v>
      </c>
      <c r="Y22" s="30">
        <v>7801.3599000000004</v>
      </c>
      <c r="Z22" s="30">
        <v>8207.7803000000004</v>
      </c>
      <c r="AA22" s="30">
        <v>8773.2597999999998</v>
      </c>
      <c r="AB22" s="30">
        <v>7225.2798000000003</v>
      </c>
      <c r="AC22" s="30">
        <v>7613.75</v>
      </c>
      <c r="AD22" s="30">
        <v>7406.1201000000001</v>
      </c>
      <c r="AE22" s="30">
        <v>8143.71</v>
      </c>
      <c r="AF22" s="30">
        <v>7966.0298000000003</v>
      </c>
      <c r="AG22" s="30">
        <v>8556.7998000000007</v>
      </c>
      <c r="AH22" s="30">
        <v>8784.9501999999993</v>
      </c>
      <c r="AI22" s="30">
        <v>8598.4804999999997</v>
      </c>
      <c r="AJ22" s="30">
        <v>8578.9403999999995</v>
      </c>
      <c r="AK22" s="30">
        <v>9198.4501999999993</v>
      </c>
      <c r="AL22" s="30">
        <v>8666.7402000000002</v>
      </c>
      <c r="AM22" s="30">
        <v>8103.5497999999998</v>
      </c>
      <c r="AN22" s="30">
        <v>8211.1797000000006</v>
      </c>
      <c r="AO22" s="30">
        <v>9366.1797000000006</v>
      </c>
      <c r="AP22" s="30">
        <v>8729.8896000000004</v>
      </c>
      <c r="AQ22" s="30">
        <v>8380.0995999999996</v>
      </c>
      <c r="AR22" s="30">
        <v>8970.8798999999999</v>
      </c>
      <c r="AS22" s="30">
        <v>8997.0596000000005</v>
      </c>
      <c r="AT22" s="30">
        <v>8398.2196999999996</v>
      </c>
      <c r="AU22" s="30">
        <v>8666.6903999999995</v>
      </c>
      <c r="AV22" s="30">
        <v>8472.0498000000007</v>
      </c>
      <c r="AW22" s="30">
        <v>9010.2402000000002</v>
      </c>
      <c r="AX22" s="30">
        <v>8667.0800999999992</v>
      </c>
      <c r="AY22" s="30">
        <v>9013.5498000000007</v>
      </c>
      <c r="AZ22" s="30">
        <v>10465.18</v>
      </c>
      <c r="BA22" s="30">
        <v>8960.3096000000005</v>
      </c>
      <c r="BB22" s="30">
        <v>8922.5</v>
      </c>
      <c r="BC22" s="30">
        <v>9057.9696999999996</v>
      </c>
      <c r="BD22" s="30">
        <v>9197.7099999999991</v>
      </c>
      <c r="BE22" s="30">
        <v>9399.0303000000004</v>
      </c>
      <c r="BF22" s="30">
        <v>9451.4102000000003</v>
      </c>
      <c r="BG22" s="30">
        <v>10178.36</v>
      </c>
      <c r="BH22" s="30">
        <v>9506.0195000000003</v>
      </c>
      <c r="BI22" s="30">
        <v>10325.77</v>
      </c>
      <c r="BJ22" s="30">
        <v>9513.7803000000004</v>
      </c>
      <c r="BK22" s="30">
        <v>9663.7998000000007</v>
      </c>
      <c r="BL22" s="30">
        <v>10536.54</v>
      </c>
      <c r="BM22" s="30">
        <v>9520.8798999999999</v>
      </c>
      <c r="BN22" s="30">
        <v>9419.5498000000007</v>
      </c>
      <c r="BO22" s="30">
        <v>9644.2803000000004</v>
      </c>
      <c r="BP22" s="30"/>
      <c r="BQ22" s="20">
        <f t="shared" si="0"/>
        <v>8719.8489599999975</v>
      </c>
      <c r="BR22" s="20">
        <f t="shared" si="1"/>
        <v>2179.9622399999994</v>
      </c>
    </row>
    <row r="23" spans="1:70" x14ac:dyDescent="0.25">
      <c r="A23" s="54" t="s">
        <v>21</v>
      </c>
      <c r="B23" s="30">
        <v>914.78003000000001</v>
      </c>
      <c r="C23" s="30">
        <v>1182.6199999999999</v>
      </c>
      <c r="D23" s="30">
        <v>739.16998000000001</v>
      </c>
      <c r="E23" s="30">
        <v>816.62</v>
      </c>
      <c r="F23" s="30">
        <v>1066.21</v>
      </c>
      <c r="G23" s="30">
        <v>1046.8800000000001</v>
      </c>
      <c r="H23" s="30">
        <v>649.46001999999999</v>
      </c>
      <c r="I23" s="30">
        <v>1176.79</v>
      </c>
      <c r="J23" s="30">
        <v>713.31</v>
      </c>
      <c r="K23" s="30">
        <v>807.98999000000003</v>
      </c>
      <c r="L23" s="30">
        <v>809.84997999999996</v>
      </c>
      <c r="M23" s="30">
        <v>1098.02</v>
      </c>
      <c r="N23" s="30">
        <v>932.90002000000004</v>
      </c>
      <c r="O23" s="30">
        <v>1024.73</v>
      </c>
      <c r="P23" s="30">
        <v>768.98999000000003</v>
      </c>
      <c r="Q23" s="30">
        <v>853.81</v>
      </c>
      <c r="R23" s="30">
        <v>775.82001000000002</v>
      </c>
      <c r="S23" s="30">
        <v>809.52002000000005</v>
      </c>
      <c r="T23" s="30">
        <v>859.46001999999999</v>
      </c>
      <c r="U23" s="30">
        <v>868.53998000000001</v>
      </c>
      <c r="V23" s="30">
        <v>802.09002999999996</v>
      </c>
      <c r="W23" s="30">
        <v>881.66998000000001</v>
      </c>
      <c r="X23" s="30">
        <v>930.08001999999999</v>
      </c>
      <c r="Y23" s="30">
        <v>1012.64</v>
      </c>
      <c r="Z23" s="30">
        <v>725.12</v>
      </c>
      <c r="AA23" s="30">
        <v>946.84997999999996</v>
      </c>
      <c r="AB23" s="30">
        <v>753.21001999999999</v>
      </c>
      <c r="AC23" s="30">
        <v>913.28998000000001</v>
      </c>
      <c r="AD23" s="30">
        <v>714.96996999999999</v>
      </c>
      <c r="AE23" s="30">
        <v>730.15002000000004</v>
      </c>
      <c r="AF23" s="30">
        <v>845.14000999999996</v>
      </c>
      <c r="AG23" s="30">
        <v>852.28998000000001</v>
      </c>
      <c r="AH23" s="30">
        <v>751.44</v>
      </c>
      <c r="AI23" s="30">
        <v>762.87</v>
      </c>
      <c r="AJ23" s="30">
        <v>697</v>
      </c>
      <c r="AK23" s="30">
        <v>1060.7</v>
      </c>
      <c r="AL23" s="30">
        <v>892.47997999999995</v>
      </c>
      <c r="AM23" s="30">
        <v>691.17998999999998</v>
      </c>
      <c r="AN23" s="30">
        <v>655.5</v>
      </c>
      <c r="AO23" s="30">
        <v>893.52002000000005</v>
      </c>
      <c r="AP23" s="30">
        <v>1160.08</v>
      </c>
      <c r="AQ23" s="30">
        <v>847.38</v>
      </c>
      <c r="AR23" s="30">
        <v>881.66998000000001</v>
      </c>
      <c r="AS23" s="30">
        <v>1045.99</v>
      </c>
      <c r="AT23" s="30">
        <v>549.28003000000001</v>
      </c>
      <c r="AU23" s="30">
        <v>664.22997999999995</v>
      </c>
      <c r="AV23" s="30">
        <v>808.94</v>
      </c>
      <c r="AW23" s="30">
        <v>926.33001999999999</v>
      </c>
      <c r="AX23" s="30">
        <v>755.16998000000001</v>
      </c>
      <c r="AY23" s="30">
        <v>731.20001000000002</v>
      </c>
      <c r="AZ23" s="30">
        <v>964.57001000000002</v>
      </c>
      <c r="BA23" s="30">
        <v>1087.5</v>
      </c>
      <c r="BB23" s="30">
        <v>667.53003000000001</v>
      </c>
      <c r="BC23" s="30">
        <v>1020.23</v>
      </c>
      <c r="BD23" s="30">
        <v>1101.17</v>
      </c>
      <c r="BE23" s="30">
        <v>957.98999000000003</v>
      </c>
      <c r="BF23" s="30">
        <v>716.03998000000001</v>
      </c>
      <c r="BG23" s="30">
        <v>1171.6300000000001</v>
      </c>
      <c r="BH23" s="30">
        <v>1045.2</v>
      </c>
      <c r="BI23" s="30">
        <v>1203.79</v>
      </c>
      <c r="BJ23" s="30">
        <v>767.02002000000005</v>
      </c>
      <c r="BK23" s="30">
        <v>726.72997999999995</v>
      </c>
      <c r="BL23" s="30">
        <v>952.53998000000001</v>
      </c>
      <c r="BM23" s="30">
        <v>944.65997000000004</v>
      </c>
      <c r="BN23" s="30">
        <v>1199.8199</v>
      </c>
      <c r="BO23" s="30">
        <v>929.53998000000001</v>
      </c>
      <c r="BP23" s="30"/>
      <c r="BQ23" s="20">
        <f t="shared" si="0"/>
        <v>873.03519700000004</v>
      </c>
      <c r="BR23" s="20">
        <f t="shared" si="1"/>
        <v>218.25879925000001</v>
      </c>
    </row>
    <row r="24" spans="1:70" x14ac:dyDescent="0.25">
      <c r="A24" s="54" t="s">
        <v>22</v>
      </c>
      <c r="B24" s="30">
        <v>9179.7402000000002</v>
      </c>
      <c r="C24" s="30">
        <v>8621.7695000000003</v>
      </c>
      <c r="D24" s="30">
        <v>7615.0497999999998</v>
      </c>
      <c r="E24" s="30">
        <v>9177.1103999999996</v>
      </c>
      <c r="F24" s="30">
        <v>9688.5702999999994</v>
      </c>
      <c r="G24" s="30">
        <v>10054.02</v>
      </c>
      <c r="H24" s="30">
        <v>10376.84</v>
      </c>
      <c r="I24" s="30">
        <v>8905.5303000000004</v>
      </c>
      <c r="J24" s="30">
        <v>9499.9297000000006</v>
      </c>
      <c r="K24" s="30">
        <v>9879.2001999999993</v>
      </c>
      <c r="L24" s="30">
        <v>9958.3300999999992</v>
      </c>
      <c r="M24" s="30">
        <v>9998.8701000000001</v>
      </c>
      <c r="N24" s="30">
        <v>9757.4004000000004</v>
      </c>
      <c r="O24" s="30">
        <v>8515.3495999999996</v>
      </c>
      <c r="P24" s="30">
        <v>8952.7597999999998</v>
      </c>
      <c r="Q24" s="30">
        <v>9463.6103999999996</v>
      </c>
      <c r="R24" s="30">
        <v>8406.4599999999991</v>
      </c>
      <c r="S24" s="30">
        <v>8976.3798999999999</v>
      </c>
      <c r="T24" s="30">
        <v>9107.1602000000003</v>
      </c>
      <c r="U24" s="30">
        <v>10308.16</v>
      </c>
      <c r="V24" s="30">
        <v>10485.290000000001</v>
      </c>
      <c r="W24" s="30">
        <v>11508.1</v>
      </c>
      <c r="X24" s="30">
        <v>11996.73</v>
      </c>
      <c r="Y24" s="30">
        <v>10188.450000000001</v>
      </c>
      <c r="Z24" s="30">
        <v>11148.9</v>
      </c>
      <c r="AA24" s="30">
        <v>11611.23</v>
      </c>
      <c r="AB24" s="30">
        <v>9193.1396000000004</v>
      </c>
      <c r="AC24" s="30">
        <v>9825.9902000000002</v>
      </c>
      <c r="AD24" s="30">
        <v>9875.9599999999991</v>
      </c>
      <c r="AE24" s="30">
        <v>10252.6</v>
      </c>
      <c r="AF24" s="30">
        <v>10052</v>
      </c>
      <c r="AG24" s="30">
        <v>10838.71</v>
      </c>
      <c r="AH24" s="30">
        <v>11275.2</v>
      </c>
      <c r="AI24" s="30">
        <v>10894.47</v>
      </c>
      <c r="AJ24" s="30">
        <v>11103.98</v>
      </c>
      <c r="AK24" s="30">
        <v>11903.01</v>
      </c>
      <c r="AL24" s="30">
        <v>10721.16</v>
      </c>
      <c r="AM24" s="30">
        <v>10098.549999999999</v>
      </c>
      <c r="AN24" s="30">
        <v>10710.65</v>
      </c>
      <c r="AO24" s="30">
        <v>11812.74</v>
      </c>
      <c r="AP24" s="30">
        <v>11387.66</v>
      </c>
      <c r="AQ24" s="30">
        <v>10409.879999999999</v>
      </c>
      <c r="AR24" s="30">
        <v>11589.58</v>
      </c>
      <c r="AS24" s="30">
        <v>11582.79</v>
      </c>
      <c r="AT24" s="30">
        <v>10785.06</v>
      </c>
      <c r="AU24" s="30">
        <v>11065.63</v>
      </c>
      <c r="AV24" s="30">
        <v>10495.89</v>
      </c>
      <c r="AW24" s="30">
        <v>11188.6</v>
      </c>
      <c r="AX24" s="30">
        <v>11004.05</v>
      </c>
      <c r="AY24" s="30">
        <v>11888.13</v>
      </c>
      <c r="AZ24" s="30">
        <v>13145.33</v>
      </c>
      <c r="BA24" s="30">
        <v>11512.43</v>
      </c>
      <c r="BB24" s="30">
        <v>11661.78</v>
      </c>
      <c r="BC24" s="30">
        <v>12077.42</v>
      </c>
      <c r="BD24" s="30">
        <v>12524</v>
      </c>
      <c r="BE24" s="30">
        <v>12404.75</v>
      </c>
      <c r="BF24" s="30">
        <v>12606.37</v>
      </c>
      <c r="BG24" s="30">
        <v>13556.39</v>
      </c>
      <c r="BH24" s="30">
        <v>12996.95</v>
      </c>
      <c r="BI24" s="30">
        <v>13287.03</v>
      </c>
      <c r="BJ24" s="30">
        <v>12415.19</v>
      </c>
      <c r="BK24" s="30">
        <v>12890.05</v>
      </c>
      <c r="BL24" s="30">
        <v>13616.12</v>
      </c>
      <c r="BM24" s="30">
        <v>12686.32</v>
      </c>
      <c r="BN24" s="30">
        <v>12642.38</v>
      </c>
      <c r="BO24" s="30">
        <v>12864.2</v>
      </c>
      <c r="BP24" s="30"/>
      <c r="BQ24" s="20">
        <f t="shared" si="0"/>
        <v>11331.579997999999</v>
      </c>
      <c r="BR24" s="20">
        <f t="shared" si="1"/>
        <v>2832.8949994999998</v>
      </c>
    </row>
    <row r="25" spans="1:70" x14ac:dyDescent="0.25">
      <c r="A25" s="54" t="s">
        <v>23</v>
      </c>
      <c r="B25" s="30">
        <v>15969.25</v>
      </c>
      <c r="C25" s="30">
        <v>13925.14</v>
      </c>
      <c r="D25" s="30">
        <v>13159.03</v>
      </c>
      <c r="E25" s="30">
        <v>15217.97</v>
      </c>
      <c r="F25" s="30">
        <v>16769.259999999998</v>
      </c>
      <c r="G25" s="30">
        <v>15954.9</v>
      </c>
      <c r="H25" s="30">
        <v>16519.349999999999</v>
      </c>
      <c r="I25" s="30">
        <v>14416.9</v>
      </c>
      <c r="J25" s="30">
        <v>16198.4</v>
      </c>
      <c r="K25" s="30">
        <v>15575</v>
      </c>
      <c r="L25" s="30">
        <v>15715.64</v>
      </c>
      <c r="M25" s="30">
        <v>16831.539000000001</v>
      </c>
      <c r="N25" s="30">
        <v>17103.02</v>
      </c>
      <c r="O25" s="30">
        <v>13908.32</v>
      </c>
      <c r="P25" s="30">
        <v>15566.4</v>
      </c>
      <c r="Q25" s="30">
        <v>15951.3</v>
      </c>
      <c r="R25" s="30">
        <v>15116.14</v>
      </c>
      <c r="S25" s="30">
        <v>15385</v>
      </c>
      <c r="T25" s="30">
        <v>15173.19</v>
      </c>
      <c r="U25" s="30">
        <v>15783.18</v>
      </c>
      <c r="V25" s="30">
        <v>16546.118999999999</v>
      </c>
      <c r="W25" s="30">
        <v>17799.868999999999</v>
      </c>
      <c r="X25" s="30">
        <v>17004.300999999999</v>
      </c>
      <c r="Y25" s="30">
        <v>16658.449000000001</v>
      </c>
      <c r="Z25" s="30">
        <v>17271.52</v>
      </c>
      <c r="AA25" s="30">
        <v>17945.93</v>
      </c>
      <c r="AB25" s="30">
        <v>15567.48</v>
      </c>
      <c r="AC25" s="30">
        <v>16569.48</v>
      </c>
      <c r="AD25" s="30">
        <v>16486.188999999998</v>
      </c>
      <c r="AE25" s="30">
        <v>16103.24</v>
      </c>
      <c r="AF25" s="30">
        <v>16390.650000000001</v>
      </c>
      <c r="AG25" s="30">
        <v>17514.150000000001</v>
      </c>
      <c r="AH25" s="30">
        <v>18113.490000000002</v>
      </c>
      <c r="AI25" s="30">
        <v>17142.16</v>
      </c>
      <c r="AJ25" s="30">
        <v>17527.289000000001</v>
      </c>
      <c r="AK25" s="30">
        <v>17995.891</v>
      </c>
      <c r="AL25" s="30">
        <v>17401.688999999998</v>
      </c>
      <c r="AM25" s="30">
        <v>16820.199000000001</v>
      </c>
      <c r="AN25" s="30">
        <v>17575.061000000002</v>
      </c>
      <c r="AO25" s="30">
        <v>18033.259999999998</v>
      </c>
      <c r="AP25" s="30">
        <v>17713.710999999999</v>
      </c>
      <c r="AQ25" s="30">
        <v>16267.31</v>
      </c>
      <c r="AR25" s="30">
        <v>18507.27</v>
      </c>
      <c r="AS25" s="30">
        <v>18159.91</v>
      </c>
      <c r="AT25" s="30">
        <v>16934.82</v>
      </c>
      <c r="AU25" s="30">
        <v>17769.150000000001</v>
      </c>
      <c r="AV25" s="30">
        <v>16259.77</v>
      </c>
      <c r="AW25" s="30">
        <v>17726.150000000001</v>
      </c>
      <c r="AX25" s="30">
        <v>17868.131000000001</v>
      </c>
      <c r="AY25" s="30">
        <v>17900.278999999999</v>
      </c>
      <c r="AZ25" s="30">
        <v>18380.93</v>
      </c>
      <c r="BA25" s="30">
        <v>16306.92</v>
      </c>
      <c r="BB25" s="30">
        <v>16539.669999999998</v>
      </c>
      <c r="BC25" s="30">
        <v>16971.68</v>
      </c>
      <c r="BD25" s="30">
        <v>17316.710999999999</v>
      </c>
      <c r="BE25" s="30">
        <v>17533.789000000001</v>
      </c>
      <c r="BF25" s="30">
        <v>17389.169999999998</v>
      </c>
      <c r="BG25" s="30">
        <v>19289.669999999998</v>
      </c>
      <c r="BH25" s="30">
        <v>18818.881000000001</v>
      </c>
      <c r="BI25" s="30">
        <v>19028.311000000002</v>
      </c>
      <c r="BJ25" s="30">
        <v>18813.061000000002</v>
      </c>
      <c r="BK25" s="30">
        <v>19307.900000000001</v>
      </c>
      <c r="BL25" s="30">
        <v>19687.32</v>
      </c>
      <c r="BM25" s="30">
        <v>18133.27</v>
      </c>
      <c r="BN25" s="30">
        <v>17679.68</v>
      </c>
      <c r="BO25" s="30">
        <v>18642.259999999998</v>
      </c>
      <c r="BP25" s="30"/>
      <c r="BQ25" s="20">
        <f t="shared" si="0"/>
        <v>17377.393000000007</v>
      </c>
      <c r="BR25" s="20">
        <f t="shared" si="1"/>
        <v>4344.3482500000018</v>
      </c>
    </row>
    <row r="26" spans="1:70" x14ac:dyDescent="0.25">
      <c r="A26" s="54" t="s">
        <v>24</v>
      </c>
      <c r="B26" s="30">
        <v>441.01999000000001</v>
      </c>
      <c r="C26" s="30">
        <v>402.13</v>
      </c>
      <c r="D26" s="30">
        <v>462.39001000000002</v>
      </c>
      <c r="E26" s="30">
        <v>621.70001000000002</v>
      </c>
      <c r="F26" s="30">
        <v>650.66998000000001</v>
      </c>
      <c r="G26" s="30">
        <v>517.60999000000004</v>
      </c>
      <c r="H26" s="30">
        <v>423.03</v>
      </c>
      <c r="I26" s="30">
        <v>455.09</v>
      </c>
      <c r="J26" s="30">
        <v>413.42000999999999</v>
      </c>
      <c r="K26" s="30">
        <v>683.59997999999996</v>
      </c>
      <c r="L26" s="30">
        <v>1069.1199999999999</v>
      </c>
      <c r="M26" s="30">
        <v>829.46001999999999</v>
      </c>
      <c r="N26" s="30">
        <v>1013.44</v>
      </c>
      <c r="O26" s="30">
        <v>677.31</v>
      </c>
      <c r="P26" s="30">
        <v>937.35999000000004</v>
      </c>
      <c r="Q26" s="30">
        <v>750.17998999999998</v>
      </c>
      <c r="R26" s="30">
        <v>705.95001000000002</v>
      </c>
      <c r="S26" s="30">
        <v>725.63</v>
      </c>
      <c r="T26" s="30">
        <v>583.80999999999995</v>
      </c>
      <c r="U26" s="30">
        <v>1028.17</v>
      </c>
      <c r="V26" s="30">
        <v>816.98999000000003</v>
      </c>
      <c r="W26" s="30">
        <v>1004.75</v>
      </c>
      <c r="X26" s="30">
        <v>755.01000999999997</v>
      </c>
      <c r="Y26" s="30">
        <v>666.44</v>
      </c>
      <c r="Z26" s="30">
        <v>1021.98</v>
      </c>
      <c r="AA26" s="30">
        <v>794.21996999999999</v>
      </c>
      <c r="AB26" s="30">
        <v>713</v>
      </c>
      <c r="AC26" s="30">
        <v>736.28003000000001</v>
      </c>
      <c r="AD26" s="30">
        <v>670.56</v>
      </c>
      <c r="AE26" s="30">
        <v>966.71001999999999</v>
      </c>
      <c r="AF26" s="30">
        <v>1013.04</v>
      </c>
      <c r="AG26" s="30">
        <v>1121.04</v>
      </c>
      <c r="AH26" s="30">
        <v>830.58001999999999</v>
      </c>
      <c r="AI26" s="30">
        <v>916.40002000000004</v>
      </c>
      <c r="AJ26" s="30">
        <v>1143.3499999999999</v>
      </c>
      <c r="AK26" s="30">
        <v>1297.3699999999999</v>
      </c>
      <c r="AL26" s="30">
        <v>899.82001000000002</v>
      </c>
      <c r="AM26" s="30">
        <v>1001.91</v>
      </c>
      <c r="AN26" s="30">
        <v>897.73999000000003</v>
      </c>
      <c r="AO26" s="30">
        <v>1122.6300000000001</v>
      </c>
      <c r="AP26" s="30">
        <v>792.37</v>
      </c>
      <c r="AQ26" s="30">
        <v>922.71001999999999</v>
      </c>
      <c r="AR26" s="30">
        <v>768</v>
      </c>
      <c r="AS26" s="30">
        <v>626.76000999999997</v>
      </c>
      <c r="AT26" s="30">
        <v>778.17998999999998</v>
      </c>
      <c r="AU26" s="30">
        <v>889.23999000000003</v>
      </c>
      <c r="AV26" s="30">
        <v>934.54998999999998</v>
      </c>
      <c r="AW26" s="30">
        <v>967.98999000000003</v>
      </c>
      <c r="AX26" s="30">
        <v>656.72997999999995</v>
      </c>
      <c r="AY26" s="30">
        <v>949.34002999999996</v>
      </c>
      <c r="AZ26" s="30">
        <v>869.89000999999996</v>
      </c>
      <c r="BA26" s="30">
        <v>833.65997000000004</v>
      </c>
      <c r="BB26" s="30">
        <v>584.89000999999996</v>
      </c>
      <c r="BC26" s="30">
        <v>980.82001000000002</v>
      </c>
      <c r="BD26" s="30">
        <v>573.84002999999996</v>
      </c>
      <c r="BE26" s="30">
        <v>560.90997000000004</v>
      </c>
      <c r="BF26" s="30">
        <v>820.19</v>
      </c>
      <c r="BG26" s="30">
        <v>746.46001999999999</v>
      </c>
      <c r="BH26" s="30">
        <v>605.83001999999999</v>
      </c>
      <c r="BI26" s="30">
        <v>516.88</v>
      </c>
      <c r="BJ26" s="30">
        <v>806.02002000000005</v>
      </c>
      <c r="BK26" s="30">
        <v>659.31</v>
      </c>
      <c r="BL26" s="30">
        <v>582.63</v>
      </c>
      <c r="BM26" s="30">
        <v>917.78998000000001</v>
      </c>
      <c r="BN26" s="30">
        <v>731.28998000000001</v>
      </c>
      <c r="BO26" s="30">
        <v>804.44</v>
      </c>
      <c r="BP26" s="30"/>
      <c r="BQ26" s="20">
        <f t="shared" si="0"/>
        <v>826.28200179999999</v>
      </c>
      <c r="BR26" s="20">
        <f t="shared" si="1"/>
        <v>206.57050045</v>
      </c>
    </row>
    <row r="27" spans="1:70" x14ac:dyDescent="0.25">
      <c r="A27" s="54" t="s">
        <v>25</v>
      </c>
      <c r="B27" s="30">
        <v>5853.2402000000002</v>
      </c>
      <c r="C27" s="30">
        <v>5803.3798999999999</v>
      </c>
      <c r="D27" s="30">
        <v>5425.5</v>
      </c>
      <c r="E27" s="30">
        <v>5412.6201000000001</v>
      </c>
      <c r="F27" s="30">
        <v>5693.0298000000003</v>
      </c>
      <c r="G27" s="30">
        <v>5736.5801000000001</v>
      </c>
      <c r="H27" s="30">
        <v>4956.54</v>
      </c>
      <c r="I27" s="30">
        <v>5170.1400999999996</v>
      </c>
      <c r="J27" s="30">
        <v>4735.3397999999997</v>
      </c>
      <c r="K27" s="30">
        <v>3866.4398999999999</v>
      </c>
      <c r="L27" s="30">
        <v>4560.79</v>
      </c>
      <c r="M27" s="30">
        <v>4593.3798999999999</v>
      </c>
      <c r="N27" s="30">
        <v>4286.7402000000002</v>
      </c>
      <c r="O27" s="30">
        <v>4527.8301000000001</v>
      </c>
      <c r="P27" s="30">
        <v>3959.1799000000001</v>
      </c>
      <c r="Q27" s="30">
        <v>4396.4502000000002</v>
      </c>
      <c r="R27" s="30">
        <v>4420.8900999999996</v>
      </c>
      <c r="S27" s="30">
        <v>4575.3999000000003</v>
      </c>
      <c r="T27" s="30">
        <v>5077.1801999999998</v>
      </c>
      <c r="U27" s="30">
        <v>5189.1499000000003</v>
      </c>
      <c r="V27" s="30">
        <v>4152.1801999999998</v>
      </c>
      <c r="W27" s="30">
        <v>4465.9799999999996</v>
      </c>
      <c r="X27" s="30">
        <v>4256.5200000000004</v>
      </c>
      <c r="Y27" s="30">
        <v>4329.2997999999998</v>
      </c>
      <c r="Z27" s="30">
        <v>4270.6499000000003</v>
      </c>
      <c r="AA27" s="30">
        <v>4376.8900999999996</v>
      </c>
      <c r="AB27" s="30">
        <v>4246.9301999999998</v>
      </c>
      <c r="AC27" s="30">
        <v>4571.5600999999997</v>
      </c>
      <c r="AD27" s="30">
        <v>4058.5900999999999</v>
      </c>
      <c r="AE27" s="30">
        <v>4746.4701999999997</v>
      </c>
      <c r="AF27" s="30">
        <v>5296.04</v>
      </c>
      <c r="AG27" s="30">
        <v>4767.9502000000002</v>
      </c>
      <c r="AH27" s="30">
        <v>4605.3599000000004</v>
      </c>
      <c r="AI27" s="30">
        <v>4993.54</v>
      </c>
      <c r="AJ27" s="30">
        <v>4558.7798000000003</v>
      </c>
      <c r="AK27" s="30">
        <v>4955.8900999999996</v>
      </c>
      <c r="AL27" s="30">
        <v>4581.3198000000002</v>
      </c>
      <c r="AM27" s="30">
        <v>4582.1000999999997</v>
      </c>
      <c r="AN27" s="30">
        <v>4547.1201000000001</v>
      </c>
      <c r="AO27" s="30">
        <v>4802.6298999999999</v>
      </c>
      <c r="AP27" s="30">
        <v>5063.1899000000003</v>
      </c>
      <c r="AQ27" s="30">
        <v>4461.4198999999999</v>
      </c>
      <c r="AR27" s="30">
        <v>4926.25</v>
      </c>
      <c r="AS27" s="30">
        <v>4767.3798999999999</v>
      </c>
      <c r="AT27" s="30">
        <v>4548.8301000000001</v>
      </c>
      <c r="AU27" s="30">
        <v>4480.8397999999997</v>
      </c>
      <c r="AV27" s="30">
        <v>5389.7402000000002</v>
      </c>
      <c r="AW27" s="30">
        <v>4938.3999000000003</v>
      </c>
      <c r="AX27" s="30">
        <v>4661.4198999999999</v>
      </c>
      <c r="AY27" s="30">
        <v>5112.4102000000003</v>
      </c>
      <c r="AZ27" s="30">
        <v>5553.5897999999997</v>
      </c>
      <c r="BA27" s="30">
        <v>5004.7299999999996</v>
      </c>
      <c r="BB27" s="30">
        <v>5197.21</v>
      </c>
      <c r="BC27" s="30">
        <v>5315.6400999999996</v>
      </c>
      <c r="BD27" s="30">
        <v>5140.5497999999998</v>
      </c>
      <c r="BE27" s="30">
        <v>5416.3397999999997</v>
      </c>
      <c r="BF27" s="30">
        <v>5030.71</v>
      </c>
      <c r="BG27" s="30">
        <v>5542.52</v>
      </c>
      <c r="BH27" s="30">
        <v>5678.6298999999999</v>
      </c>
      <c r="BI27" s="30">
        <v>5515</v>
      </c>
      <c r="BJ27" s="30">
        <v>5176.7299999999996</v>
      </c>
      <c r="BK27" s="30">
        <v>5559.1298999999999</v>
      </c>
      <c r="BL27" s="30">
        <v>5607.2798000000003</v>
      </c>
      <c r="BM27" s="30">
        <v>5141.6400999999996</v>
      </c>
      <c r="BN27" s="30">
        <v>5336.46</v>
      </c>
      <c r="BO27" s="30">
        <v>5934.52</v>
      </c>
      <c r="BP27" s="30"/>
      <c r="BQ27" s="20">
        <f t="shared" si="0"/>
        <v>4898.5795919999982</v>
      </c>
      <c r="BR27" s="20">
        <f t="shared" si="1"/>
        <v>1224.6448979999996</v>
      </c>
    </row>
    <row r="28" spans="1:70" x14ac:dyDescent="0.25">
      <c r="A28" s="54" t="s">
        <v>26</v>
      </c>
      <c r="B28" s="30">
        <v>3001.47</v>
      </c>
      <c r="C28" s="30">
        <v>2926.9299000000001</v>
      </c>
      <c r="D28" s="30">
        <v>3151.1599000000001</v>
      </c>
      <c r="E28" s="30">
        <v>3738.3301000000001</v>
      </c>
      <c r="F28" s="30">
        <v>3761.4299000000001</v>
      </c>
      <c r="G28" s="30">
        <v>3758.26</v>
      </c>
      <c r="H28" s="30">
        <v>3108.45</v>
      </c>
      <c r="I28" s="30">
        <v>2811.76</v>
      </c>
      <c r="J28" s="30">
        <v>2806.3101000000001</v>
      </c>
      <c r="K28" s="30">
        <v>3767.6399000000001</v>
      </c>
      <c r="L28" s="30">
        <v>4076.76</v>
      </c>
      <c r="M28" s="30">
        <v>3703.1898999999999</v>
      </c>
      <c r="N28" s="30">
        <v>3419.28</v>
      </c>
      <c r="O28" s="30">
        <v>3246.0801000000001</v>
      </c>
      <c r="P28" s="30">
        <v>3208.8501000000001</v>
      </c>
      <c r="Q28" s="30">
        <v>3422.8998999999999</v>
      </c>
      <c r="R28" s="30">
        <v>2977.53</v>
      </c>
      <c r="S28" s="30">
        <v>3251.02</v>
      </c>
      <c r="T28" s="30">
        <v>3439.0900999999999</v>
      </c>
      <c r="U28" s="30">
        <v>3225.3</v>
      </c>
      <c r="V28" s="30">
        <v>3217.74</v>
      </c>
      <c r="W28" s="30">
        <v>3865.8998999999999</v>
      </c>
      <c r="X28" s="30">
        <v>3472.8501000000001</v>
      </c>
      <c r="Y28" s="30">
        <v>3038.3101000000001</v>
      </c>
      <c r="Z28" s="30">
        <v>3630.01</v>
      </c>
      <c r="AA28" s="30">
        <v>3882.21</v>
      </c>
      <c r="AB28" s="30">
        <v>3019.54</v>
      </c>
      <c r="AC28" s="30">
        <v>3040.8798999999999</v>
      </c>
      <c r="AD28" s="30">
        <v>3165.5700999999999</v>
      </c>
      <c r="AE28" s="30">
        <v>3743.4198999999999</v>
      </c>
      <c r="AF28" s="30">
        <v>3579.7</v>
      </c>
      <c r="AG28" s="30">
        <v>3844.6498999999999</v>
      </c>
      <c r="AH28" s="30">
        <v>3845.5900999999999</v>
      </c>
      <c r="AI28" s="30">
        <v>3612.3200999999999</v>
      </c>
      <c r="AJ28" s="30">
        <v>3885.3301000000001</v>
      </c>
      <c r="AK28" s="30">
        <v>4657.5497999999998</v>
      </c>
      <c r="AL28" s="30">
        <v>3351.5700999999999</v>
      </c>
      <c r="AM28" s="30">
        <v>3357.5900999999999</v>
      </c>
      <c r="AN28" s="30">
        <v>3521.28</v>
      </c>
      <c r="AO28" s="30">
        <v>4502.25</v>
      </c>
      <c r="AP28" s="30">
        <v>3943.1898999999999</v>
      </c>
      <c r="AQ28" s="30">
        <v>3528.73</v>
      </c>
      <c r="AR28" s="30">
        <v>3958.51</v>
      </c>
      <c r="AS28" s="30">
        <v>3964.6298999999999</v>
      </c>
      <c r="AT28" s="30">
        <v>3872.1100999999999</v>
      </c>
      <c r="AU28" s="30">
        <v>3581.4299000000001</v>
      </c>
      <c r="AV28" s="30">
        <v>3468.0700999999999</v>
      </c>
      <c r="AW28" s="30">
        <v>3700.75</v>
      </c>
      <c r="AX28" s="30">
        <v>3319</v>
      </c>
      <c r="AY28" s="30">
        <v>4201.2201999999997</v>
      </c>
      <c r="AZ28" s="30">
        <v>4531.5298000000003</v>
      </c>
      <c r="BA28" s="30">
        <v>3073.99</v>
      </c>
      <c r="BB28" s="30">
        <v>3339.52</v>
      </c>
      <c r="BC28" s="30">
        <v>3723.3798999999999</v>
      </c>
      <c r="BD28" s="30">
        <v>4055.6698999999999</v>
      </c>
      <c r="BE28" s="30">
        <v>4019.9299000000001</v>
      </c>
      <c r="BF28" s="30">
        <v>3897.1799000000001</v>
      </c>
      <c r="BG28" s="30">
        <v>4203.9502000000002</v>
      </c>
      <c r="BH28" s="30">
        <v>4053.6298999999999</v>
      </c>
      <c r="BI28" s="30">
        <v>4204.0200000000004</v>
      </c>
      <c r="BJ28" s="30">
        <v>3866.3301000000001</v>
      </c>
      <c r="BK28" s="30">
        <v>4712.8701000000001</v>
      </c>
      <c r="BL28" s="30">
        <v>4643.1499000000003</v>
      </c>
      <c r="BM28" s="30">
        <v>4114.0497999999998</v>
      </c>
      <c r="BN28" s="30">
        <v>4278.8100999999997</v>
      </c>
      <c r="BO28" s="30">
        <v>4780.3301000000001</v>
      </c>
      <c r="BP28" s="30"/>
      <c r="BQ28" s="20">
        <f t="shared" si="0"/>
        <v>3763.2635999999989</v>
      </c>
      <c r="BR28" s="20">
        <f t="shared" si="1"/>
        <v>940.81589999999971</v>
      </c>
    </row>
    <row r="29" spans="1:70" x14ac:dyDescent="0.25">
      <c r="A29" s="54" t="s">
        <v>27</v>
      </c>
      <c r="B29" s="30">
        <v>16502.099999999999</v>
      </c>
      <c r="C29" s="30">
        <v>16343</v>
      </c>
      <c r="D29" s="30">
        <v>14201.86</v>
      </c>
      <c r="E29" s="30">
        <v>17614.471000000001</v>
      </c>
      <c r="F29" s="30">
        <v>18065.789000000001</v>
      </c>
      <c r="G29" s="30">
        <v>19188.77</v>
      </c>
      <c r="H29" s="30">
        <v>16479.721000000001</v>
      </c>
      <c r="I29" s="30">
        <v>15868.83</v>
      </c>
      <c r="J29" s="30">
        <v>15830.51</v>
      </c>
      <c r="K29" s="30">
        <v>19963.391</v>
      </c>
      <c r="L29" s="30">
        <v>21338.65</v>
      </c>
      <c r="M29" s="30">
        <v>19038.080000000002</v>
      </c>
      <c r="N29" s="30">
        <v>18232.028999999999</v>
      </c>
      <c r="O29" s="30">
        <v>17341.34</v>
      </c>
      <c r="P29" s="30">
        <v>16595.881000000001</v>
      </c>
      <c r="Q29" s="30">
        <v>17780.41</v>
      </c>
      <c r="R29" s="30">
        <v>16366.45</v>
      </c>
      <c r="S29" s="30">
        <v>18436.359</v>
      </c>
      <c r="T29" s="30">
        <v>17726.131000000001</v>
      </c>
      <c r="U29" s="30">
        <v>16055.52</v>
      </c>
      <c r="V29" s="30">
        <v>16402.881000000001</v>
      </c>
      <c r="W29" s="30">
        <v>20694.849999999999</v>
      </c>
      <c r="X29" s="30">
        <v>17074.141</v>
      </c>
      <c r="Y29" s="30">
        <v>15162.28</v>
      </c>
      <c r="Z29" s="30">
        <v>19492.259999999998</v>
      </c>
      <c r="AA29" s="30">
        <v>18451.141</v>
      </c>
      <c r="AB29" s="30">
        <v>15863.57</v>
      </c>
      <c r="AC29" s="30">
        <v>15633.77</v>
      </c>
      <c r="AD29" s="30">
        <v>17791.199000000001</v>
      </c>
      <c r="AE29" s="30">
        <v>18299.48</v>
      </c>
      <c r="AF29" s="30">
        <v>17507.300999999999</v>
      </c>
      <c r="AG29" s="30">
        <v>18717.009999999998</v>
      </c>
      <c r="AH29" s="30">
        <v>19590.419999999998</v>
      </c>
      <c r="AI29" s="30">
        <v>17414.759999999998</v>
      </c>
      <c r="AJ29" s="30">
        <v>19951.618999999999</v>
      </c>
      <c r="AK29" s="30">
        <v>23720.381000000001</v>
      </c>
      <c r="AL29" s="30">
        <v>16779.199000000001</v>
      </c>
      <c r="AM29" s="30">
        <v>15967.29</v>
      </c>
      <c r="AN29" s="30">
        <v>17781.118999999999</v>
      </c>
      <c r="AO29" s="30">
        <v>21400.41</v>
      </c>
      <c r="AP29" s="30">
        <v>17889.561000000002</v>
      </c>
      <c r="AQ29" s="30">
        <v>16143.2</v>
      </c>
      <c r="AR29" s="30">
        <v>18277.438999999998</v>
      </c>
      <c r="AS29" s="30">
        <v>18777.789000000001</v>
      </c>
      <c r="AT29" s="30">
        <v>19962.830000000002</v>
      </c>
      <c r="AU29" s="30">
        <v>18645.349999999999</v>
      </c>
      <c r="AV29" s="30">
        <v>17447.82</v>
      </c>
      <c r="AW29" s="30">
        <v>18198.438999999998</v>
      </c>
      <c r="AX29" s="30">
        <v>16662.050999999999</v>
      </c>
      <c r="AY29" s="30">
        <v>20964.349999999999</v>
      </c>
      <c r="AZ29" s="30">
        <v>22551.02</v>
      </c>
      <c r="BA29" s="30">
        <v>15686.39</v>
      </c>
      <c r="BB29" s="30">
        <v>16110.59</v>
      </c>
      <c r="BC29" s="30">
        <v>17345.66</v>
      </c>
      <c r="BD29" s="30">
        <v>19501.919999999998</v>
      </c>
      <c r="BE29" s="30">
        <v>19553.490000000002</v>
      </c>
      <c r="BF29" s="30">
        <v>18302.789000000001</v>
      </c>
      <c r="BG29" s="30">
        <v>19730.5</v>
      </c>
      <c r="BH29" s="30">
        <v>20155.91</v>
      </c>
      <c r="BI29" s="30">
        <v>19021.710999999999</v>
      </c>
      <c r="BJ29" s="30">
        <v>18679.419999999998</v>
      </c>
      <c r="BK29" s="30">
        <v>20299.881000000001</v>
      </c>
      <c r="BL29" s="30">
        <v>20576</v>
      </c>
      <c r="BM29" s="30">
        <v>18781.150000000001</v>
      </c>
      <c r="BN29" s="30">
        <v>19575.721000000001</v>
      </c>
      <c r="BO29" s="30">
        <v>19463.471000000001</v>
      </c>
      <c r="BP29" s="30"/>
      <c r="BQ29" s="20">
        <f t="shared" si="0"/>
        <v>18411.679860000004</v>
      </c>
      <c r="BR29" s="20">
        <f t="shared" si="1"/>
        <v>4602.919965000001</v>
      </c>
    </row>
    <row r="30" spans="1:70" x14ac:dyDescent="0.25">
      <c r="A30" s="54" t="s">
        <v>28</v>
      </c>
      <c r="B30" s="30">
        <v>13997.02</v>
      </c>
      <c r="C30" s="30">
        <v>14165.95</v>
      </c>
      <c r="D30" s="30">
        <v>13266</v>
      </c>
      <c r="E30" s="30">
        <v>13878.73</v>
      </c>
      <c r="F30" s="30">
        <v>14503.14</v>
      </c>
      <c r="G30" s="30">
        <v>15393.72</v>
      </c>
      <c r="H30" s="30">
        <v>14345.55</v>
      </c>
      <c r="I30" s="30">
        <v>14259.26</v>
      </c>
      <c r="J30" s="30">
        <v>13471.91</v>
      </c>
      <c r="K30" s="30">
        <v>14720.48</v>
      </c>
      <c r="L30" s="30">
        <v>14079.46</v>
      </c>
      <c r="M30" s="30">
        <v>15333.97</v>
      </c>
      <c r="N30" s="30">
        <v>14812.51</v>
      </c>
      <c r="O30" s="30">
        <v>14292.77</v>
      </c>
      <c r="P30" s="30">
        <v>14053.85</v>
      </c>
      <c r="Q30" s="30">
        <v>15552.24</v>
      </c>
      <c r="R30" s="30">
        <v>13650.93</v>
      </c>
      <c r="S30" s="30">
        <v>13505.43</v>
      </c>
      <c r="T30" s="30">
        <v>14891.46</v>
      </c>
      <c r="U30" s="30">
        <v>14588.99</v>
      </c>
      <c r="V30" s="30">
        <v>15426.78</v>
      </c>
      <c r="W30" s="30">
        <v>16866.618999999999</v>
      </c>
      <c r="X30" s="30">
        <v>16002.7</v>
      </c>
      <c r="Y30" s="30">
        <v>14674.98</v>
      </c>
      <c r="Z30" s="30">
        <v>14738.05</v>
      </c>
      <c r="AA30" s="30">
        <v>17232.830000000002</v>
      </c>
      <c r="AB30" s="30">
        <v>14568.77</v>
      </c>
      <c r="AC30" s="30">
        <v>14296.92</v>
      </c>
      <c r="AD30" s="30">
        <v>13519.76</v>
      </c>
      <c r="AE30" s="30">
        <v>15911.03</v>
      </c>
      <c r="AF30" s="30">
        <v>14443.62</v>
      </c>
      <c r="AG30" s="30">
        <v>15885.15</v>
      </c>
      <c r="AH30" s="30">
        <v>15678.94</v>
      </c>
      <c r="AI30" s="30">
        <v>16185.3</v>
      </c>
      <c r="AJ30" s="30">
        <v>15844.55</v>
      </c>
      <c r="AK30" s="30">
        <v>16644.131000000001</v>
      </c>
      <c r="AL30" s="30">
        <v>15936.28</v>
      </c>
      <c r="AM30" s="30">
        <v>15068.72</v>
      </c>
      <c r="AN30" s="30">
        <v>14995.14</v>
      </c>
      <c r="AO30" s="30">
        <v>17423.778999999999</v>
      </c>
      <c r="AP30" s="30">
        <v>16879.16</v>
      </c>
      <c r="AQ30" s="30">
        <v>16075.65</v>
      </c>
      <c r="AR30" s="30">
        <v>16230.43</v>
      </c>
      <c r="AS30" s="30">
        <v>16610.349999999999</v>
      </c>
      <c r="AT30" s="30">
        <v>15522.31</v>
      </c>
      <c r="AU30" s="30">
        <v>15847.51</v>
      </c>
      <c r="AV30" s="30">
        <v>16099.67</v>
      </c>
      <c r="AW30" s="30">
        <v>16801.330000000002</v>
      </c>
      <c r="AX30" s="30">
        <v>15959.71</v>
      </c>
      <c r="AY30" s="30">
        <v>15922.64</v>
      </c>
      <c r="AZ30" s="30">
        <v>18771.259999999998</v>
      </c>
      <c r="BA30" s="30">
        <v>16955.5</v>
      </c>
      <c r="BB30" s="30">
        <v>16989.891</v>
      </c>
      <c r="BC30" s="30">
        <v>17280.221000000001</v>
      </c>
      <c r="BD30" s="30">
        <v>17430.381000000001</v>
      </c>
      <c r="BE30" s="30">
        <v>18249.650000000001</v>
      </c>
      <c r="BF30" s="30">
        <v>17931.859</v>
      </c>
      <c r="BG30" s="30">
        <v>18104.34</v>
      </c>
      <c r="BH30" s="30">
        <v>17867.710999999999</v>
      </c>
      <c r="BI30" s="30">
        <v>18066.721000000001</v>
      </c>
      <c r="BJ30" s="30">
        <v>18645.368999999999</v>
      </c>
      <c r="BK30" s="30">
        <v>18071.789000000001</v>
      </c>
      <c r="BL30" s="30">
        <v>20580.98</v>
      </c>
      <c r="BM30" s="30">
        <v>18520.400000000001</v>
      </c>
      <c r="BN30" s="30">
        <v>17286.721000000001</v>
      </c>
      <c r="BO30" s="30">
        <v>17955.028999999999</v>
      </c>
      <c r="BP30" s="30"/>
      <c r="BQ30" s="20">
        <f t="shared" si="0"/>
        <v>16372.748820000001</v>
      </c>
      <c r="BR30" s="20">
        <f t="shared" si="1"/>
        <v>4093.1872050000002</v>
      </c>
    </row>
    <row r="31" spans="1:70" x14ac:dyDescent="0.25">
      <c r="A31" s="54" t="s">
        <v>29</v>
      </c>
      <c r="B31" s="30">
        <v>1283</v>
      </c>
      <c r="C31" s="30">
        <v>1716.58</v>
      </c>
      <c r="D31" s="30">
        <v>2248.5</v>
      </c>
      <c r="E31" s="30">
        <v>1993.38</v>
      </c>
      <c r="F31" s="30">
        <v>2316.2800000000002</v>
      </c>
      <c r="G31" s="30">
        <v>1961.78</v>
      </c>
      <c r="H31" s="30">
        <v>1559.42</v>
      </c>
      <c r="I31" s="30">
        <v>766.23999000000003</v>
      </c>
      <c r="J31" s="30">
        <v>1611.9301</v>
      </c>
      <c r="K31" s="30">
        <v>1627.39</v>
      </c>
      <c r="L31" s="30">
        <v>1867.66</v>
      </c>
      <c r="M31" s="30">
        <v>800.02002000000005</v>
      </c>
      <c r="N31" s="30">
        <v>1011.57</v>
      </c>
      <c r="O31" s="30">
        <v>1383.8100999999999</v>
      </c>
      <c r="P31" s="30">
        <v>1528.8199</v>
      </c>
      <c r="Q31" s="30">
        <v>1281.3399999999999</v>
      </c>
      <c r="R31" s="30">
        <v>967.46001999999999</v>
      </c>
      <c r="S31" s="30">
        <v>1388.95</v>
      </c>
      <c r="T31" s="30">
        <v>1053.78</v>
      </c>
      <c r="U31" s="30">
        <v>1595.72</v>
      </c>
      <c r="V31" s="30">
        <v>1037.02</v>
      </c>
      <c r="W31" s="30">
        <v>1225.33</v>
      </c>
      <c r="X31" s="30">
        <v>1629.35</v>
      </c>
      <c r="Y31" s="30">
        <v>1562.4301</v>
      </c>
      <c r="Z31" s="30">
        <v>1133.24</v>
      </c>
      <c r="AA31" s="30">
        <v>1254.48</v>
      </c>
      <c r="AB31" s="30">
        <v>1456.08</v>
      </c>
      <c r="AC31" s="30">
        <v>911.92998999999998</v>
      </c>
      <c r="AD31" s="30">
        <v>937.76000999999997</v>
      </c>
      <c r="AE31" s="30">
        <v>1372.03</v>
      </c>
      <c r="AF31" s="30">
        <v>1120.4301</v>
      </c>
      <c r="AG31" s="30">
        <v>1325.0600999999999</v>
      </c>
      <c r="AH31" s="30">
        <v>1333.28</v>
      </c>
      <c r="AI31" s="30">
        <v>1528.5600999999999</v>
      </c>
      <c r="AJ31" s="30">
        <v>1695.37</v>
      </c>
      <c r="AK31" s="30">
        <v>2044.4399000000001</v>
      </c>
      <c r="AL31" s="30">
        <v>1446.36</v>
      </c>
      <c r="AM31" s="30">
        <v>1988.04</v>
      </c>
      <c r="AN31" s="30">
        <v>1538.98</v>
      </c>
      <c r="AO31" s="30">
        <v>1992.08</v>
      </c>
      <c r="AP31" s="30">
        <v>2120.4699999999998</v>
      </c>
      <c r="AQ31" s="30">
        <v>940.56</v>
      </c>
      <c r="AR31" s="30">
        <v>1762.9301</v>
      </c>
      <c r="AS31" s="30">
        <v>1719.34</v>
      </c>
      <c r="AT31" s="30">
        <v>2095.9198999999999</v>
      </c>
      <c r="AU31" s="30">
        <v>1962.39</v>
      </c>
      <c r="AV31" s="30">
        <v>2318.5801000000001</v>
      </c>
      <c r="AW31" s="30">
        <v>1471.12</v>
      </c>
      <c r="AX31" s="30">
        <v>1154.6300000000001</v>
      </c>
      <c r="AY31" s="30">
        <v>1520.65</v>
      </c>
      <c r="AZ31" s="30">
        <v>2411.0801000000001</v>
      </c>
      <c r="BA31" s="30">
        <v>1639.5</v>
      </c>
      <c r="BB31" s="30">
        <v>2341.0300000000002</v>
      </c>
      <c r="BC31" s="30">
        <v>2027.6801</v>
      </c>
      <c r="BD31" s="30">
        <v>1406.55</v>
      </c>
      <c r="BE31" s="30">
        <v>2822.45</v>
      </c>
      <c r="BF31" s="30">
        <v>1773.3100999999999</v>
      </c>
      <c r="BG31" s="30">
        <v>1805.4</v>
      </c>
      <c r="BH31" s="30">
        <v>1919.91</v>
      </c>
      <c r="BI31" s="30">
        <v>2001</v>
      </c>
      <c r="BJ31" s="30">
        <v>2084.1001000000001</v>
      </c>
      <c r="BK31" s="30">
        <v>2109.29</v>
      </c>
      <c r="BL31" s="30">
        <v>1892.83</v>
      </c>
      <c r="BM31" s="30">
        <v>2198.6100999999999</v>
      </c>
      <c r="BN31" s="30">
        <v>2965.55</v>
      </c>
      <c r="BO31" s="30">
        <v>2075.3798999999999</v>
      </c>
      <c r="BP31" s="30"/>
      <c r="BQ31" s="20">
        <f t="shared" si="0"/>
        <v>1681.5684163999997</v>
      </c>
      <c r="BR31" s="20">
        <f t="shared" si="1"/>
        <v>420.39210409999993</v>
      </c>
    </row>
    <row r="32" spans="1:70" x14ac:dyDescent="0.25">
      <c r="A32" s="54" t="s">
        <v>30</v>
      </c>
      <c r="B32" s="30">
        <v>23051.109</v>
      </c>
      <c r="C32" s="30">
        <v>21555.16</v>
      </c>
      <c r="D32" s="30">
        <v>20844.150000000001</v>
      </c>
      <c r="E32" s="30">
        <v>22972.02</v>
      </c>
      <c r="F32" s="30">
        <v>23830.51</v>
      </c>
      <c r="G32" s="30">
        <v>24465.759999999998</v>
      </c>
      <c r="H32" s="30">
        <v>24067.91</v>
      </c>
      <c r="I32" s="30">
        <v>21691.811000000002</v>
      </c>
      <c r="J32" s="30">
        <v>21265.028999999999</v>
      </c>
      <c r="K32" s="30">
        <v>22924.688999999998</v>
      </c>
      <c r="L32" s="30">
        <v>24418.75</v>
      </c>
      <c r="M32" s="30">
        <v>23841.42</v>
      </c>
      <c r="N32" s="30">
        <v>23286.938999999998</v>
      </c>
      <c r="O32" s="30">
        <v>22721.32</v>
      </c>
      <c r="P32" s="30">
        <v>22003.188999999998</v>
      </c>
      <c r="Q32" s="30">
        <v>22125.289000000001</v>
      </c>
      <c r="R32" s="30">
        <v>23458.77</v>
      </c>
      <c r="S32" s="30">
        <v>21131.18</v>
      </c>
      <c r="T32" s="30">
        <v>21599.43</v>
      </c>
      <c r="U32" s="30">
        <v>21516.240000000002</v>
      </c>
      <c r="V32" s="30">
        <v>21564.278999999999</v>
      </c>
      <c r="W32" s="30">
        <v>23595.59</v>
      </c>
      <c r="X32" s="30">
        <v>21663.300999999999</v>
      </c>
      <c r="Y32" s="30">
        <v>21126.699000000001</v>
      </c>
      <c r="Z32" s="30">
        <v>23211.57</v>
      </c>
      <c r="AA32" s="30">
        <v>22976.26</v>
      </c>
      <c r="AB32" s="30">
        <v>21418.618999999999</v>
      </c>
      <c r="AC32" s="30">
        <v>21748.17</v>
      </c>
      <c r="AD32" s="30">
        <v>21810.85</v>
      </c>
      <c r="AE32" s="30">
        <v>23054.960999999999</v>
      </c>
      <c r="AF32" s="30">
        <v>23801.58</v>
      </c>
      <c r="AG32" s="30">
        <v>22727.039000000001</v>
      </c>
      <c r="AH32" s="30">
        <v>24038.25</v>
      </c>
      <c r="AI32" s="30">
        <v>21883.061000000002</v>
      </c>
      <c r="AJ32" s="30">
        <v>23089.4</v>
      </c>
      <c r="AK32" s="30">
        <v>24259.699000000001</v>
      </c>
      <c r="AL32" s="30">
        <v>21696.938999999998</v>
      </c>
      <c r="AM32" s="30">
        <v>22141.618999999999</v>
      </c>
      <c r="AN32" s="30">
        <v>22487.41</v>
      </c>
      <c r="AO32" s="30">
        <v>23573.609</v>
      </c>
      <c r="AP32" s="30">
        <v>23202.528999999999</v>
      </c>
      <c r="AQ32" s="30">
        <v>22765.528999999999</v>
      </c>
      <c r="AR32" s="30">
        <v>23604.85</v>
      </c>
      <c r="AS32" s="30">
        <v>23956.82</v>
      </c>
      <c r="AT32" s="30">
        <v>22570.550999999999</v>
      </c>
      <c r="AU32" s="30">
        <v>23114.688999999998</v>
      </c>
      <c r="AV32" s="30">
        <v>23551.82</v>
      </c>
      <c r="AW32" s="30">
        <v>24254.938999999998</v>
      </c>
      <c r="AX32" s="30">
        <v>21830.66</v>
      </c>
      <c r="AY32" s="30">
        <v>25091.32</v>
      </c>
      <c r="AZ32" s="30">
        <v>25375.43</v>
      </c>
      <c r="BA32" s="30">
        <v>22744.98</v>
      </c>
      <c r="BB32" s="30">
        <v>21509.43</v>
      </c>
      <c r="BC32" s="30">
        <v>22689.188999999998</v>
      </c>
      <c r="BD32" s="30">
        <v>24775.93</v>
      </c>
      <c r="BE32" s="30">
        <v>24676.971000000001</v>
      </c>
      <c r="BF32" s="30">
        <v>22339.98</v>
      </c>
      <c r="BG32" s="30">
        <v>24681.311000000002</v>
      </c>
      <c r="BH32" s="30">
        <v>24716.449000000001</v>
      </c>
      <c r="BI32" s="30">
        <v>25968.26</v>
      </c>
      <c r="BJ32" s="30">
        <v>24359.811000000002</v>
      </c>
      <c r="BK32" s="30">
        <v>24144.449000000001</v>
      </c>
      <c r="BL32" s="30">
        <v>24274.48</v>
      </c>
      <c r="BM32" s="30">
        <v>24463.48</v>
      </c>
      <c r="BN32" s="30">
        <v>24629.93</v>
      </c>
      <c r="BO32" s="30">
        <v>26012.32</v>
      </c>
      <c r="BP32" s="30"/>
      <c r="BQ32" s="20">
        <f t="shared" si="0"/>
        <v>23217.612639999999</v>
      </c>
      <c r="BR32" s="20">
        <f t="shared" si="1"/>
        <v>5804.4031599999998</v>
      </c>
    </row>
    <row r="33" spans="1:70" x14ac:dyDescent="0.25">
      <c r="A33" s="54" t="s">
        <v>31</v>
      </c>
      <c r="B33" s="30">
        <v>466.32001000000002</v>
      </c>
      <c r="C33" s="30">
        <v>574.66998000000001</v>
      </c>
      <c r="D33" s="30">
        <v>550.13</v>
      </c>
      <c r="E33" s="30">
        <v>536.78998000000001</v>
      </c>
      <c r="F33" s="30">
        <v>733.91998000000001</v>
      </c>
      <c r="G33" s="30">
        <v>499.47</v>
      </c>
      <c r="H33" s="30">
        <v>308.07999000000001</v>
      </c>
      <c r="I33" s="30">
        <v>177.42999</v>
      </c>
      <c r="J33" s="30">
        <v>266.81</v>
      </c>
      <c r="K33" s="30">
        <v>476.28</v>
      </c>
      <c r="L33" s="30">
        <v>337.64001000000002</v>
      </c>
      <c r="M33" s="30">
        <v>328.45001000000002</v>
      </c>
      <c r="N33" s="30">
        <v>192.72</v>
      </c>
      <c r="O33" s="30">
        <v>398.35001</v>
      </c>
      <c r="P33" s="30">
        <v>368.20001000000002</v>
      </c>
      <c r="Q33" s="30">
        <v>294.44</v>
      </c>
      <c r="R33" s="30">
        <v>435.35998999999998</v>
      </c>
      <c r="S33" s="30">
        <v>268.83999999999997</v>
      </c>
      <c r="T33" s="30">
        <v>334.53</v>
      </c>
      <c r="U33" s="30">
        <v>605.65002000000004</v>
      </c>
      <c r="V33" s="30">
        <v>384.79001</v>
      </c>
      <c r="W33" s="30">
        <v>501.72</v>
      </c>
      <c r="X33" s="30">
        <v>378.17998999999998</v>
      </c>
      <c r="Y33" s="30">
        <v>457.91</v>
      </c>
      <c r="Z33" s="30">
        <v>319.76001000000002</v>
      </c>
      <c r="AA33" s="30">
        <v>353.06</v>
      </c>
      <c r="AB33" s="30">
        <v>286.66000000000003</v>
      </c>
      <c r="AC33" s="30">
        <v>227.09</v>
      </c>
      <c r="AD33" s="30">
        <v>473.85998999999998</v>
      </c>
      <c r="AE33" s="30">
        <v>245.97</v>
      </c>
      <c r="AF33" s="30">
        <v>146.55000000000001</v>
      </c>
      <c r="AG33" s="30">
        <v>365.14001000000002</v>
      </c>
      <c r="AH33" s="30">
        <v>238.92</v>
      </c>
      <c r="AI33" s="30">
        <v>405.94</v>
      </c>
      <c r="AJ33" s="30">
        <v>494.09</v>
      </c>
      <c r="AK33" s="30">
        <v>648.27002000000005</v>
      </c>
      <c r="AL33" s="30">
        <v>408.20999</v>
      </c>
      <c r="AM33" s="30">
        <v>433.5</v>
      </c>
      <c r="AN33" s="30">
        <v>498.85001</v>
      </c>
      <c r="AO33" s="30">
        <v>374.26999000000001</v>
      </c>
      <c r="AP33" s="30">
        <v>524.22997999999995</v>
      </c>
      <c r="AQ33" s="30">
        <v>320.95001000000002</v>
      </c>
      <c r="AR33" s="30">
        <v>585.27002000000005</v>
      </c>
      <c r="AS33" s="30">
        <v>585.72997999999995</v>
      </c>
      <c r="AT33" s="30">
        <v>1064.45</v>
      </c>
      <c r="AU33" s="30">
        <v>738.83001999999999</v>
      </c>
      <c r="AV33" s="30">
        <v>1262.83</v>
      </c>
      <c r="AW33" s="30">
        <v>804.96001999999999</v>
      </c>
      <c r="AX33" s="30">
        <v>411.79001</v>
      </c>
      <c r="AY33" s="30">
        <v>488.73998999999998</v>
      </c>
      <c r="AZ33" s="30">
        <v>793.20001000000002</v>
      </c>
      <c r="BA33" s="30">
        <v>598.69000000000005</v>
      </c>
      <c r="BB33" s="30">
        <v>936.16998000000001</v>
      </c>
      <c r="BC33" s="30">
        <v>624.26000999999997</v>
      </c>
      <c r="BD33" s="30">
        <v>750.14000999999996</v>
      </c>
      <c r="BE33" s="30">
        <v>1289.95</v>
      </c>
      <c r="BF33" s="30">
        <v>600.84002999999996</v>
      </c>
      <c r="BG33" s="30">
        <v>798.21996999999999</v>
      </c>
      <c r="BH33" s="30">
        <v>788.10999000000004</v>
      </c>
      <c r="BI33" s="30">
        <v>701.58001999999999</v>
      </c>
      <c r="BJ33" s="30">
        <v>716.84997999999996</v>
      </c>
      <c r="BK33" s="30">
        <v>642.37</v>
      </c>
      <c r="BL33" s="30">
        <v>770.21996999999999</v>
      </c>
      <c r="BM33" s="30">
        <v>996.19</v>
      </c>
      <c r="BN33" s="30">
        <v>1059.75</v>
      </c>
      <c r="BO33" s="30">
        <v>1053.8399999999999</v>
      </c>
      <c r="BP33" s="30"/>
      <c r="BQ33" s="20">
        <f t="shared" si="0"/>
        <v>583.90560059999984</v>
      </c>
      <c r="BR33" s="20">
        <f t="shared" si="1"/>
        <v>145.97640014999996</v>
      </c>
    </row>
    <row r="34" spans="1:70" x14ac:dyDescent="0.25">
      <c r="A34" s="54" t="s">
        <v>155</v>
      </c>
      <c r="B34" s="30">
        <v>6094.96</v>
      </c>
      <c r="C34" s="30">
        <v>6453.6000999999997</v>
      </c>
      <c r="D34" s="30">
        <v>6186.3599000000004</v>
      </c>
      <c r="E34" s="30">
        <v>7203.9502000000002</v>
      </c>
      <c r="F34" s="30">
        <v>7358.9399000000003</v>
      </c>
      <c r="G34" s="30">
        <v>7352.2201999999997</v>
      </c>
      <c r="H34" s="30">
        <v>6636.8301000000001</v>
      </c>
      <c r="I34" s="30">
        <v>6180.46</v>
      </c>
      <c r="J34" s="30">
        <v>6373.8701000000001</v>
      </c>
      <c r="K34" s="30">
        <v>7095.1400999999996</v>
      </c>
      <c r="L34" s="30">
        <v>7708.2002000000002</v>
      </c>
      <c r="M34" s="30">
        <v>7165.5</v>
      </c>
      <c r="N34" s="30">
        <v>6932.52</v>
      </c>
      <c r="O34" s="30">
        <v>6856.7201999999997</v>
      </c>
      <c r="P34" s="30">
        <v>6434.0097999999998</v>
      </c>
      <c r="Q34" s="30">
        <v>6690.3999000000003</v>
      </c>
      <c r="R34" s="30">
        <v>6232.3900999999996</v>
      </c>
      <c r="S34" s="30">
        <v>6417.5497999999998</v>
      </c>
      <c r="T34" s="30">
        <v>6637.1298999999999</v>
      </c>
      <c r="U34" s="30">
        <v>6682.8701000000001</v>
      </c>
      <c r="V34" s="30">
        <v>6881.4399000000003</v>
      </c>
      <c r="W34" s="30">
        <v>8019.02</v>
      </c>
      <c r="X34" s="30">
        <v>7707.6499000000003</v>
      </c>
      <c r="Y34" s="30">
        <v>6890.8599000000004</v>
      </c>
      <c r="Z34" s="30">
        <v>7406.04</v>
      </c>
      <c r="AA34" s="30">
        <v>7823.3301000000001</v>
      </c>
      <c r="AB34" s="30">
        <v>6640.5897999999997</v>
      </c>
      <c r="AC34" s="30">
        <v>6744.3798999999999</v>
      </c>
      <c r="AD34" s="30">
        <v>6522.5897999999997</v>
      </c>
      <c r="AE34" s="30">
        <v>6888.3999000000003</v>
      </c>
      <c r="AF34" s="30">
        <v>6670.1298999999999</v>
      </c>
      <c r="AG34" s="30">
        <v>7431.6298999999999</v>
      </c>
      <c r="AH34" s="30">
        <v>7409.3599000000004</v>
      </c>
      <c r="AI34" s="30">
        <v>7152.9198999999999</v>
      </c>
      <c r="AJ34" s="30">
        <v>7485.6499000000003</v>
      </c>
      <c r="AK34" s="30">
        <v>8263.0097999999998</v>
      </c>
      <c r="AL34" s="30">
        <v>7230.0600999999997</v>
      </c>
      <c r="AM34" s="30">
        <v>7213.9399000000003</v>
      </c>
      <c r="AN34" s="30">
        <v>7256.7002000000002</v>
      </c>
      <c r="AO34" s="30">
        <v>8430.8202999999994</v>
      </c>
      <c r="AP34" s="30">
        <v>8082.2402000000002</v>
      </c>
      <c r="AQ34" s="30">
        <v>7430.6400999999996</v>
      </c>
      <c r="AR34" s="30">
        <v>8239.4199000000008</v>
      </c>
      <c r="AS34" s="30">
        <v>8084.6400999999996</v>
      </c>
      <c r="AT34" s="30">
        <v>7885.0097999999998</v>
      </c>
      <c r="AU34" s="30">
        <v>7748.9102000000003</v>
      </c>
      <c r="AV34" s="30">
        <v>7153.4399000000003</v>
      </c>
      <c r="AW34" s="30">
        <v>7821.5</v>
      </c>
      <c r="AX34" s="30">
        <v>7525.2201999999997</v>
      </c>
      <c r="AY34" s="30">
        <v>7988.8500999999997</v>
      </c>
      <c r="AZ34" s="30">
        <v>9271</v>
      </c>
      <c r="BA34" s="30">
        <v>7890.71</v>
      </c>
      <c r="BB34" s="30">
        <v>7990.2798000000003</v>
      </c>
      <c r="BC34" s="30">
        <v>8311.0596000000005</v>
      </c>
      <c r="BD34" s="30">
        <v>8506.6396000000004</v>
      </c>
      <c r="BE34" s="30">
        <v>8512.3495999999996</v>
      </c>
      <c r="BF34" s="30">
        <v>8593.3603999999996</v>
      </c>
      <c r="BG34" s="30">
        <v>9734.0498000000007</v>
      </c>
      <c r="BH34" s="30">
        <v>9158.2597999999998</v>
      </c>
      <c r="BI34" s="30">
        <v>8950.9696999999996</v>
      </c>
      <c r="BJ34" s="30">
        <v>9012.2402000000002</v>
      </c>
      <c r="BK34" s="30">
        <v>9227.8701000000001</v>
      </c>
      <c r="BL34" s="30">
        <v>9640.0702999999994</v>
      </c>
      <c r="BM34" s="30">
        <v>8908.1396000000004</v>
      </c>
      <c r="BN34" s="30">
        <v>8905.1201000000001</v>
      </c>
      <c r="BO34" s="30">
        <v>9099.3701000000001</v>
      </c>
      <c r="BP34" s="30"/>
      <c r="BQ34" s="20">
        <f t="shared" si="0"/>
        <v>7834.1963620000006</v>
      </c>
      <c r="BR34" s="20">
        <f t="shared" si="1"/>
        <v>1958.5490905000001</v>
      </c>
    </row>
    <row r="35" spans="1:70" x14ac:dyDescent="0.25">
      <c r="A35" s="54" t="s">
        <v>33</v>
      </c>
      <c r="B35" s="30">
        <v>339.98000999999999</v>
      </c>
      <c r="C35" s="30">
        <v>124.39</v>
      </c>
      <c r="D35" s="30">
        <v>142.63999999999999</v>
      </c>
      <c r="E35" s="30">
        <v>97.82</v>
      </c>
      <c r="F35" s="30">
        <v>50.98</v>
      </c>
      <c r="G35" s="30">
        <v>225.95</v>
      </c>
      <c r="H35" s="30">
        <v>72.900002000000001</v>
      </c>
      <c r="I35" s="30">
        <v>293.04001</v>
      </c>
      <c r="J35" s="30">
        <v>80.690002000000007</v>
      </c>
      <c r="K35" s="30">
        <v>137.22999999999999</v>
      </c>
      <c r="L35" s="30">
        <v>122.15</v>
      </c>
      <c r="M35" s="30">
        <v>233.91</v>
      </c>
      <c r="N35" s="30">
        <v>111.29</v>
      </c>
      <c r="O35" s="30">
        <v>82.550003000000004</v>
      </c>
      <c r="P35" s="30">
        <v>3.6500001000000002</v>
      </c>
      <c r="Q35" s="30">
        <v>116.44</v>
      </c>
      <c r="R35" s="30">
        <v>68.940002000000007</v>
      </c>
      <c r="S35" s="30">
        <v>22.549999</v>
      </c>
      <c r="T35" s="30">
        <v>148.72999999999999</v>
      </c>
      <c r="U35" s="30">
        <v>129.55000000000001</v>
      </c>
      <c r="V35" s="30">
        <v>303.82999000000001</v>
      </c>
      <c r="W35" s="30">
        <v>466.98000999999999</v>
      </c>
      <c r="X35" s="30">
        <v>247.50998999999999</v>
      </c>
      <c r="Y35" s="30">
        <v>200.42999</v>
      </c>
      <c r="Z35" s="30">
        <v>221.28998999999999</v>
      </c>
      <c r="AA35" s="30">
        <v>302.70001000000002</v>
      </c>
      <c r="AB35" s="30">
        <v>93.110000999999997</v>
      </c>
      <c r="AC35" s="30">
        <v>452.89001000000002</v>
      </c>
      <c r="AD35" s="30">
        <v>280.39001000000002</v>
      </c>
      <c r="AE35" s="30">
        <v>199.22</v>
      </c>
      <c r="AF35" s="30">
        <v>237.37</v>
      </c>
      <c r="AG35" s="30">
        <v>169.58</v>
      </c>
      <c r="AH35" s="30">
        <v>230.31</v>
      </c>
      <c r="AI35" s="30">
        <v>185.14999</v>
      </c>
      <c r="AJ35" s="30">
        <v>509.76999000000001</v>
      </c>
      <c r="AK35" s="30">
        <v>380.37</v>
      </c>
      <c r="AL35" s="30">
        <v>217.87</v>
      </c>
      <c r="AM35" s="30">
        <v>158.94</v>
      </c>
      <c r="AN35" s="30">
        <v>172.05</v>
      </c>
      <c r="AO35" s="30">
        <v>90.949996999999996</v>
      </c>
      <c r="AP35" s="30">
        <v>199.75998999999999</v>
      </c>
      <c r="AQ35" s="30">
        <v>354.09</v>
      </c>
      <c r="AR35" s="30">
        <v>215</v>
      </c>
      <c r="AS35" s="30">
        <v>282.87</v>
      </c>
      <c r="AT35" s="30">
        <v>424.95001000000002</v>
      </c>
      <c r="AU35" s="30">
        <v>113.06</v>
      </c>
      <c r="AV35" s="30">
        <v>694.09002999999996</v>
      </c>
      <c r="AW35" s="30">
        <v>502.92998999999998</v>
      </c>
      <c r="AX35" s="30">
        <v>262.60001</v>
      </c>
      <c r="AY35" s="30">
        <v>815.84997999999996</v>
      </c>
      <c r="AZ35" s="30">
        <v>117.7</v>
      </c>
      <c r="BA35" s="30">
        <v>394.97</v>
      </c>
      <c r="BB35" s="30">
        <v>166.07001</v>
      </c>
      <c r="BC35" s="30">
        <v>304.82001000000002</v>
      </c>
      <c r="BD35" s="30">
        <v>672.21996999999999</v>
      </c>
      <c r="BE35" s="30">
        <v>500.12</v>
      </c>
      <c r="BF35" s="30">
        <v>254.10001</v>
      </c>
      <c r="BG35" s="30">
        <v>267.63</v>
      </c>
      <c r="BH35" s="30">
        <v>596.44000000000005</v>
      </c>
      <c r="BI35" s="30">
        <v>235.38</v>
      </c>
      <c r="BJ35" s="30">
        <v>373.32001000000002</v>
      </c>
      <c r="BK35" s="30">
        <v>315.95001000000002</v>
      </c>
      <c r="BL35" s="30">
        <v>330.54998999999998</v>
      </c>
      <c r="BM35" s="30">
        <v>233.25998999999999</v>
      </c>
      <c r="BN35" s="30">
        <v>233.00998999999999</v>
      </c>
      <c r="BO35" s="30">
        <v>332.39001000000002</v>
      </c>
      <c r="BP35" s="30"/>
      <c r="BQ35" s="20">
        <f t="shared" si="0"/>
        <v>293.67219977999997</v>
      </c>
      <c r="BR35" s="20">
        <f t="shared" si="1"/>
        <v>73.418049944999993</v>
      </c>
    </row>
    <row r="36" spans="1:70" x14ac:dyDescent="0.25">
      <c r="A36" s="54" t="s">
        <v>34</v>
      </c>
      <c r="B36" s="30">
        <v>16463.27</v>
      </c>
      <c r="C36" s="30">
        <v>15419.89</v>
      </c>
      <c r="D36" s="30">
        <v>14141.48</v>
      </c>
      <c r="E36" s="30">
        <v>16149.78</v>
      </c>
      <c r="F36" s="30">
        <v>17035.050999999999</v>
      </c>
      <c r="G36" s="30">
        <v>16694.25</v>
      </c>
      <c r="H36" s="30">
        <v>15757.32</v>
      </c>
      <c r="I36" s="30">
        <v>15377.77</v>
      </c>
      <c r="J36" s="30">
        <v>15004.2</v>
      </c>
      <c r="K36" s="30">
        <v>16429.93</v>
      </c>
      <c r="L36" s="30">
        <v>18635.240000000002</v>
      </c>
      <c r="M36" s="30">
        <v>17299.641</v>
      </c>
      <c r="N36" s="30">
        <v>17961.789000000001</v>
      </c>
      <c r="O36" s="30">
        <v>16175.95</v>
      </c>
      <c r="P36" s="30">
        <v>16559.5</v>
      </c>
      <c r="Q36" s="30">
        <v>16797.131000000001</v>
      </c>
      <c r="R36" s="30">
        <v>16129.03</v>
      </c>
      <c r="S36" s="30">
        <v>14923.59</v>
      </c>
      <c r="T36" s="30">
        <v>16143.34</v>
      </c>
      <c r="U36" s="30">
        <v>15442.09</v>
      </c>
      <c r="V36" s="30">
        <v>16105.84</v>
      </c>
      <c r="W36" s="30">
        <v>18737.09</v>
      </c>
      <c r="X36" s="30">
        <v>16666.52</v>
      </c>
      <c r="Y36" s="30">
        <v>15021.83</v>
      </c>
      <c r="Z36" s="30">
        <v>16339.97</v>
      </c>
      <c r="AA36" s="30">
        <v>17142.509999999998</v>
      </c>
      <c r="AB36" s="30">
        <v>15105.94</v>
      </c>
      <c r="AC36" s="30">
        <v>14676.59</v>
      </c>
      <c r="AD36" s="30">
        <v>14591.88</v>
      </c>
      <c r="AE36" s="30">
        <v>16584.98</v>
      </c>
      <c r="AF36" s="30">
        <v>16961.721000000001</v>
      </c>
      <c r="AG36" s="30">
        <v>16824.07</v>
      </c>
      <c r="AH36" s="30">
        <v>18191.82</v>
      </c>
      <c r="AI36" s="30">
        <v>17871.16</v>
      </c>
      <c r="AJ36" s="30">
        <v>16464.289000000001</v>
      </c>
      <c r="AK36" s="30">
        <v>18433.34</v>
      </c>
      <c r="AL36" s="30">
        <v>15850.37</v>
      </c>
      <c r="AM36" s="30">
        <v>16072.15</v>
      </c>
      <c r="AN36" s="30">
        <v>15856.07</v>
      </c>
      <c r="AO36" s="30">
        <v>19012.289000000001</v>
      </c>
      <c r="AP36" s="30">
        <v>17734.381000000001</v>
      </c>
      <c r="AQ36" s="30">
        <v>15900.93</v>
      </c>
      <c r="AR36" s="30">
        <v>17015.93</v>
      </c>
      <c r="AS36" s="30">
        <v>16503.971000000001</v>
      </c>
      <c r="AT36" s="30">
        <v>16328.64</v>
      </c>
      <c r="AU36" s="30">
        <v>16684.368999999999</v>
      </c>
      <c r="AV36" s="30">
        <v>16227.05</v>
      </c>
      <c r="AW36" s="30">
        <v>18090.811000000002</v>
      </c>
      <c r="AX36" s="30">
        <v>16042.01</v>
      </c>
      <c r="AY36" s="30">
        <v>18289.061000000002</v>
      </c>
      <c r="AZ36" s="30">
        <v>19332.778999999999</v>
      </c>
      <c r="BA36" s="30">
        <v>17037.57</v>
      </c>
      <c r="BB36" s="30">
        <v>15788.77</v>
      </c>
      <c r="BC36" s="30">
        <v>17348.75</v>
      </c>
      <c r="BD36" s="30">
        <v>17890.080000000002</v>
      </c>
      <c r="BE36" s="30">
        <v>17825.789000000001</v>
      </c>
      <c r="BF36" s="30">
        <v>16852.68</v>
      </c>
      <c r="BG36" s="30">
        <v>19433.381000000001</v>
      </c>
      <c r="BH36" s="30">
        <v>18913.881000000001</v>
      </c>
      <c r="BI36" s="30">
        <v>19416.669999999998</v>
      </c>
      <c r="BJ36" s="30">
        <v>18126.580000000002</v>
      </c>
      <c r="BK36" s="30">
        <v>18573.669999999998</v>
      </c>
      <c r="BL36" s="30">
        <v>20693.77</v>
      </c>
      <c r="BM36" s="30">
        <v>18983.438999999998</v>
      </c>
      <c r="BN36" s="30">
        <v>19220.528999999999</v>
      </c>
      <c r="BO36" s="30">
        <v>19675.740000000002</v>
      </c>
      <c r="BP36" s="30"/>
      <c r="BQ36" s="20">
        <f t="shared" si="0"/>
        <v>17181.594200000003</v>
      </c>
      <c r="BR36" s="20">
        <f t="shared" si="1"/>
        <v>4295.3985500000008</v>
      </c>
    </row>
    <row r="37" spans="1:70" x14ac:dyDescent="0.25">
      <c r="A37" s="54" t="s">
        <v>35</v>
      </c>
      <c r="B37" s="30">
        <v>20799.688999999998</v>
      </c>
      <c r="C37" s="30">
        <v>21937.1</v>
      </c>
      <c r="D37" s="30">
        <v>23184.98</v>
      </c>
      <c r="E37" s="30">
        <v>23780.34</v>
      </c>
      <c r="F37" s="30">
        <v>24955.82</v>
      </c>
      <c r="G37" s="30">
        <v>23686.49</v>
      </c>
      <c r="H37" s="30">
        <v>24128.118999999999</v>
      </c>
      <c r="I37" s="30">
        <v>24436.449000000001</v>
      </c>
      <c r="J37" s="30">
        <v>25012.391</v>
      </c>
      <c r="K37" s="30">
        <v>23956.15</v>
      </c>
      <c r="L37" s="30">
        <v>26751.891</v>
      </c>
      <c r="M37" s="30">
        <v>24119.84</v>
      </c>
      <c r="N37" s="30">
        <v>24786.51</v>
      </c>
      <c r="O37" s="30">
        <v>24014.438999999998</v>
      </c>
      <c r="P37" s="30">
        <v>22196.17</v>
      </c>
      <c r="Q37" s="30">
        <v>20274.330000000002</v>
      </c>
      <c r="R37" s="30">
        <v>23548.141</v>
      </c>
      <c r="S37" s="30">
        <v>21204.51</v>
      </c>
      <c r="T37" s="30">
        <v>22533.02</v>
      </c>
      <c r="U37" s="30">
        <v>21748.91</v>
      </c>
      <c r="V37" s="30">
        <v>23304.721000000001</v>
      </c>
      <c r="W37" s="30">
        <v>23747.131000000001</v>
      </c>
      <c r="X37" s="30">
        <v>24757.57</v>
      </c>
      <c r="Y37" s="30">
        <v>22725.07</v>
      </c>
      <c r="Z37" s="30">
        <v>21830.99</v>
      </c>
      <c r="AA37" s="30">
        <v>27464.528999999999</v>
      </c>
      <c r="AB37" s="30">
        <v>23057.381000000001</v>
      </c>
      <c r="AC37" s="30">
        <v>24392.118999999999</v>
      </c>
      <c r="AD37" s="30">
        <v>21111.631000000001</v>
      </c>
      <c r="AE37" s="30">
        <v>22031.66</v>
      </c>
      <c r="AF37" s="30">
        <v>25595.359</v>
      </c>
      <c r="AG37" s="30">
        <v>23978.09</v>
      </c>
      <c r="AH37" s="30">
        <v>24104.311000000002</v>
      </c>
      <c r="AI37" s="30">
        <v>24445.188999999998</v>
      </c>
      <c r="AJ37" s="30">
        <v>20908.221000000001</v>
      </c>
      <c r="AK37" s="30">
        <v>24628.6</v>
      </c>
      <c r="AL37" s="30">
        <v>24240.59</v>
      </c>
      <c r="AM37" s="30">
        <v>24546.949000000001</v>
      </c>
      <c r="AN37" s="30">
        <v>24329.74</v>
      </c>
      <c r="AO37" s="30">
        <v>24294.91</v>
      </c>
      <c r="AP37" s="30">
        <v>25667.74</v>
      </c>
      <c r="AQ37" s="30">
        <v>23778.01</v>
      </c>
      <c r="AR37" s="30">
        <v>24302.83</v>
      </c>
      <c r="AS37" s="30">
        <v>22050.35</v>
      </c>
      <c r="AT37" s="30">
        <v>22753.699000000001</v>
      </c>
      <c r="AU37" s="30">
        <v>21057.66</v>
      </c>
      <c r="AV37" s="30">
        <v>21482.710999999999</v>
      </c>
      <c r="AW37" s="30">
        <v>23393.58</v>
      </c>
      <c r="AX37" s="30">
        <v>23609.83</v>
      </c>
      <c r="AY37" s="30">
        <v>22094.240000000002</v>
      </c>
      <c r="AZ37" s="30">
        <v>28110.99</v>
      </c>
      <c r="BA37" s="30">
        <v>26028.710999999999</v>
      </c>
      <c r="BB37" s="30">
        <v>26439.17</v>
      </c>
      <c r="BC37" s="30">
        <v>26171.08</v>
      </c>
      <c r="BD37" s="30">
        <v>25123.938999999998</v>
      </c>
      <c r="BE37" s="30">
        <v>26125.618999999999</v>
      </c>
      <c r="BF37" s="30">
        <v>24516.25</v>
      </c>
      <c r="BG37" s="30">
        <v>25686.368999999999</v>
      </c>
      <c r="BH37" s="30">
        <v>22589.960999999999</v>
      </c>
      <c r="BI37" s="30">
        <v>24205.99</v>
      </c>
      <c r="BJ37" s="30">
        <v>23120.438999999998</v>
      </c>
      <c r="BK37" s="30">
        <v>24097.631000000001</v>
      </c>
      <c r="BL37" s="30">
        <v>27427.58</v>
      </c>
      <c r="BM37" s="30">
        <v>24238.75</v>
      </c>
      <c r="BN37" s="30">
        <v>25235.550999999999</v>
      </c>
      <c r="BO37" s="30">
        <v>27835.26</v>
      </c>
      <c r="BP37" s="30"/>
      <c r="BQ37" s="20">
        <f t="shared" si="0"/>
        <v>24033.465640000002</v>
      </c>
      <c r="BR37" s="20">
        <f t="shared" si="1"/>
        <v>6008.3664100000005</v>
      </c>
    </row>
    <row r="38" spans="1:70" x14ac:dyDescent="0.25">
      <c r="A38" s="54" t="s">
        <v>36</v>
      </c>
      <c r="B38" s="30">
        <v>1834.05</v>
      </c>
      <c r="C38" s="30">
        <v>2109.3101000000001</v>
      </c>
      <c r="D38" s="30">
        <v>1945.26</v>
      </c>
      <c r="E38" s="30">
        <v>2642.53</v>
      </c>
      <c r="F38" s="30">
        <v>2382.6100999999999</v>
      </c>
      <c r="G38" s="30">
        <v>2470.29</v>
      </c>
      <c r="H38" s="30">
        <v>2155.8101000000001</v>
      </c>
      <c r="I38" s="30">
        <v>2007.6801</v>
      </c>
      <c r="J38" s="30">
        <v>1982.8</v>
      </c>
      <c r="K38" s="30">
        <v>3037.3998999999999</v>
      </c>
      <c r="L38" s="30">
        <v>3231.6498999999999</v>
      </c>
      <c r="M38" s="30">
        <v>3015.45</v>
      </c>
      <c r="N38" s="30">
        <v>2821.0601000000001</v>
      </c>
      <c r="O38" s="30">
        <v>2479.6599000000001</v>
      </c>
      <c r="P38" s="30">
        <v>2505.4699999999998</v>
      </c>
      <c r="Q38" s="30">
        <v>2614.5100000000002</v>
      </c>
      <c r="R38" s="30">
        <v>1954.9301</v>
      </c>
      <c r="S38" s="30">
        <v>2557.21</v>
      </c>
      <c r="T38" s="30">
        <v>2476.3899000000001</v>
      </c>
      <c r="U38" s="30">
        <v>2338.9198999999999</v>
      </c>
      <c r="V38" s="30">
        <v>2511.5900999999999</v>
      </c>
      <c r="W38" s="30">
        <v>3549.3899000000001</v>
      </c>
      <c r="X38" s="30">
        <v>2737.9099000000001</v>
      </c>
      <c r="Y38" s="30">
        <v>2388.25</v>
      </c>
      <c r="Z38" s="30">
        <v>3248.1100999999999</v>
      </c>
      <c r="AA38" s="30">
        <v>2859.96</v>
      </c>
      <c r="AB38" s="30">
        <v>2343.73</v>
      </c>
      <c r="AC38" s="30">
        <v>1966.52</v>
      </c>
      <c r="AD38" s="30">
        <v>2317.02</v>
      </c>
      <c r="AE38" s="30">
        <v>2730.21</v>
      </c>
      <c r="AF38" s="30">
        <v>2516.6201000000001</v>
      </c>
      <c r="AG38" s="30">
        <v>2738.72</v>
      </c>
      <c r="AH38" s="30">
        <v>2940.8400999999999</v>
      </c>
      <c r="AI38" s="30">
        <v>2578.2600000000002</v>
      </c>
      <c r="AJ38" s="30">
        <v>3181.02</v>
      </c>
      <c r="AK38" s="30">
        <v>3813.23</v>
      </c>
      <c r="AL38" s="30">
        <v>2560.6698999999999</v>
      </c>
      <c r="AM38" s="30">
        <v>2317.1898999999999</v>
      </c>
      <c r="AN38" s="30">
        <v>2492.8501000000001</v>
      </c>
      <c r="AO38" s="30">
        <v>3252.75</v>
      </c>
      <c r="AP38" s="30">
        <v>2682.04</v>
      </c>
      <c r="AQ38" s="30">
        <v>2289.98</v>
      </c>
      <c r="AR38" s="30">
        <v>2607.7399999999998</v>
      </c>
      <c r="AS38" s="30">
        <v>2787.4198999999999</v>
      </c>
      <c r="AT38" s="30">
        <v>2967.28</v>
      </c>
      <c r="AU38" s="30">
        <v>2975.5700999999999</v>
      </c>
      <c r="AV38" s="30">
        <v>2512.54</v>
      </c>
      <c r="AW38" s="30">
        <v>2658.8101000000001</v>
      </c>
      <c r="AX38" s="30">
        <v>2348.4699999999998</v>
      </c>
      <c r="AY38" s="30">
        <v>3441.71</v>
      </c>
      <c r="AZ38" s="30">
        <v>3210.3701000000001</v>
      </c>
      <c r="BA38" s="30">
        <v>1779.63</v>
      </c>
      <c r="BB38" s="30">
        <v>1964.11</v>
      </c>
      <c r="BC38" s="30">
        <v>2083.02</v>
      </c>
      <c r="BD38" s="30">
        <v>2443.4499999999998</v>
      </c>
      <c r="BE38" s="30">
        <v>2288.0900999999999</v>
      </c>
      <c r="BF38" s="30">
        <v>2321.5801000000001</v>
      </c>
      <c r="BG38" s="30">
        <v>2646.49</v>
      </c>
      <c r="BH38" s="30">
        <v>2687.46</v>
      </c>
      <c r="BI38" s="30">
        <v>2266.7800000000002</v>
      </c>
      <c r="BJ38" s="30">
        <v>1933.87</v>
      </c>
      <c r="BK38" s="30">
        <v>2950.6399000000001</v>
      </c>
      <c r="BL38" s="30">
        <v>2578.8000000000002</v>
      </c>
      <c r="BM38" s="30">
        <v>2235.0300000000002</v>
      </c>
      <c r="BN38" s="30">
        <v>2494.5801000000001</v>
      </c>
      <c r="BO38" s="30">
        <v>2771.5700999999999</v>
      </c>
      <c r="BP38" s="30"/>
      <c r="BQ38" s="20">
        <f t="shared" si="0"/>
        <v>2605.9864100000004</v>
      </c>
      <c r="BR38" s="20">
        <f t="shared" si="1"/>
        <v>651.49660250000011</v>
      </c>
    </row>
    <row r="39" spans="1:70" x14ac:dyDescent="0.25">
      <c r="A39" s="54" t="s">
        <v>37</v>
      </c>
      <c r="B39" s="30">
        <v>8188.5097999999998</v>
      </c>
      <c r="C39" s="30">
        <v>7816.2201999999997</v>
      </c>
      <c r="D39" s="30">
        <v>9784.1396000000004</v>
      </c>
      <c r="E39" s="30">
        <v>9639.6797000000006</v>
      </c>
      <c r="F39" s="30">
        <v>9883.7001999999993</v>
      </c>
      <c r="G39" s="30">
        <v>8889.8701000000001</v>
      </c>
      <c r="H39" s="30">
        <v>8427.2304999999997</v>
      </c>
      <c r="I39" s="30">
        <v>8712.6201000000001</v>
      </c>
      <c r="J39" s="30">
        <v>8010.1201000000001</v>
      </c>
      <c r="K39" s="30">
        <v>7936.3999000000003</v>
      </c>
      <c r="L39" s="30">
        <v>7470.1499000000003</v>
      </c>
      <c r="M39" s="30">
        <v>7026.3500999999997</v>
      </c>
      <c r="N39" s="30">
        <v>8137.27</v>
      </c>
      <c r="O39" s="30">
        <v>6829.6201000000001</v>
      </c>
      <c r="P39" s="30">
        <v>8080.4102000000003</v>
      </c>
      <c r="Q39" s="30">
        <v>7382.3500999999997</v>
      </c>
      <c r="R39" s="30">
        <v>6336.0600999999997</v>
      </c>
      <c r="S39" s="30">
        <v>6976.0097999999998</v>
      </c>
      <c r="T39" s="30">
        <v>7439.4102000000003</v>
      </c>
      <c r="U39" s="30">
        <v>7174.4902000000002</v>
      </c>
      <c r="V39" s="30">
        <v>8327</v>
      </c>
      <c r="W39" s="30">
        <v>8387.9199000000008</v>
      </c>
      <c r="X39" s="30">
        <v>7573.0600999999997</v>
      </c>
      <c r="Y39" s="30">
        <v>7421.4902000000002</v>
      </c>
      <c r="Z39" s="30">
        <v>8073.04</v>
      </c>
      <c r="AA39" s="30">
        <v>7811.8100999999997</v>
      </c>
      <c r="AB39" s="30">
        <v>7680.4502000000002</v>
      </c>
      <c r="AC39" s="30">
        <v>7396.5698000000002</v>
      </c>
      <c r="AD39" s="30">
        <v>7859.4902000000002</v>
      </c>
      <c r="AE39" s="30">
        <v>8511.5897999999997</v>
      </c>
      <c r="AF39" s="30">
        <v>8555.4102000000003</v>
      </c>
      <c r="AG39" s="30">
        <v>9036.9297000000006</v>
      </c>
      <c r="AH39" s="30">
        <v>8905.4804999999997</v>
      </c>
      <c r="AI39" s="30">
        <v>8542.9297000000006</v>
      </c>
      <c r="AJ39" s="30">
        <v>8251.0702999999994</v>
      </c>
      <c r="AK39" s="30">
        <v>8050.0897999999997</v>
      </c>
      <c r="AL39" s="30">
        <v>8077.8100999999997</v>
      </c>
      <c r="AM39" s="30">
        <v>8680.0097999999998</v>
      </c>
      <c r="AN39" s="30">
        <v>8382.8495999999996</v>
      </c>
      <c r="AO39" s="30">
        <v>8518.6201000000001</v>
      </c>
      <c r="AP39" s="30">
        <v>9470.2803000000004</v>
      </c>
      <c r="AQ39" s="30">
        <v>8652.9102000000003</v>
      </c>
      <c r="AR39" s="30">
        <v>8600.1602000000003</v>
      </c>
      <c r="AS39" s="30">
        <v>8731.7998000000007</v>
      </c>
      <c r="AT39" s="30">
        <v>8253.3397999999997</v>
      </c>
      <c r="AU39" s="30">
        <v>8814.3896000000004</v>
      </c>
      <c r="AV39" s="30">
        <v>8920.5995999999996</v>
      </c>
      <c r="AW39" s="30">
        <v>8798.0303000000004</v>
      </c>
      <c r="AX39" s="30">
        <v>8599.2803000000004</v>
      </c>
      <c r="AY39" s="30">
        <v>7931.1400999999996</v>
      </c>
      <c r="AZ39" s="30">
        <v>9011.2998000000007</v>
      </c>
      <c r="BA39" s="30">
        <v>8968.5596000000005</v>
      </c>
      <c r="BB39" s="30">
        <v>8650.3202999999994</v>
      </c>
      <c r="BC39" s="30">
        <v>9077.0303000000004</v>
      </c>
      <c r="BD39" s="30">
        <v>9740.0498000000007</v>
      </c>
      <c r="BE39" s="30">
        <v>9231.8495999999996</v>
      </c>
      <c r="BF39" s="30">
        <v>8904.0800999999992</v>
      </c>
      <c r="BG39" s="30">
        <v>9033.2900000000009</v>
      </c>
      <c r="BH39" s="30">
        <v>8861.4199000000008</v>
      </c>
      <c r="BI39" s="30">
        <v>9020.7998000000007</v>
      </c>
      <c r="BJ39" s="30">
        <v>9370.2900000000009</v>
      </c>
      <c r="BK39" s="30">
        <v>8986.1504000000004</v>
      </c>
      <c r="BL39" s="30">
        <v>10884.45</v>
      </c>
      <c r="BM39" s="30">
        <v>8296.2099999999991</v>
      </c>
      <c r="BN39" s="30">
        <v>9988.0897999999997</v>
      </c>
      <c r="BO39" s="30">
        <v>8954.9696999999996</v>
      </c>
      <c r="BP39" s="30"/>
      <c r="BQ39" s="20">
        <f t="shared" si="0"/>
        <v>8514.4075939999984</v>
      </c>
      <c r="BR39" s="20">
        <f t="shared" si="1"/>
        <v>2128.6018984999996</v>
      </c>
    </row>
    <row r="40" spans="1:70" x14ac:dyDescent="0.25">
      <c r="A40" s="54" t="s">
        <v>38</v>
      </c>
      <c r="B40" s="30">
        <v>8249.8300999999992</v>
      </c>
      <c r="C40" s="30">
        <v>7898.3798999999999</v>
      </c>
      <c r="D40" s="30">
        <v>7375.0698000000002</v>
      </c>
      <c r="E40" s="30">
        <v>8744.5702999999994</v>
      </c>
      <c r="F40" s="30">
        <v>8479.7402000000002</v>
      </c>
      <c r="G40" s="30">
        <v>8981.9403999999995</v>
      </c>
      <c r="H40" s="30">
        <v>8143.25</v>
      </c>
      <c r="I40" s="30">
        <v>7999.9198999999999</v>
      </c>
      <c r="J40" s="30">
        <v>7964.29</v>
      </c>
      <c r="K40" s="30">
        <v>8623.1103999999996</v>
      </c>
      <c r="L40" s="30">
        <v>9843.3300999999992</v>
      </c>
      <c r="M40" s="30">
        <v>9179.1504000000004</v>
      </c>
      <c r="N40" s="30">
        <v>8778.4902000000002</v>
      </c>
      <c r="O40" s="30">
        <v>8077.9399000000003</v>
      </c>
      <c r="P40" s="30">
        <v>7920.29</v>
      </c>
      <c r="Q40" s="30">
        <v>8041.9102000000003</v>
      </c>
      <c r="R40" s="30">
        <v>7187.23</v>
      </c>
      <c r="S40" s="30">
        <v>7846.5698000000002</v>
      </c>
      <c r="T40" s="30">
        <v>7467.2798000000003</v>
      </c>
      <c r="U40" s="30">
        <v>7702.0497999999998</v>
      </c>
      <c r="V40" s="30">
        <v>7240.3100999999997</v>
      </c>
      <c r="W40" s="30">
        <v>9217.5995999999996</v>
      </c>
      <c r="X40" s="30">
        <v>8642.2803000000004</v>
      </c>
      <c r="Y40" s="30">
        <v>7977.5897999999997</v>
      </c>
      <c r="Z40" s="30">
        <v>8664.4599999999991</v>
      </c>
      <c r="AA40" s="30">
        <v>9170.8202999999994</v>
      </c>
      <c r="AB40" s="30">
        <v>7753.0497999999998</v>
      </c>
      <c r="AC40" s="30">
        <v>7700.8100999999997</v>
      </c>
      <c r="AD40" s="30">
        <v>7754.6400999999996</v>
      </c>
      <c r="AE40" s="30">
        <v>8525.5995999999996</v>
      </c>
      <c r="AF40" s="30">
        <v>8568.8798999999999</v>
      </c>
      <c r="AG40" s="30">
        <v>8625.1298999999999</v>
      </c>
      <c r="AH40" s="30">
        <v>9442.9403999999995</v>
      </c>
      <c r="AI40" s="30">
        <v>9424.7196999999996</v>
      </c>
      <c r="AJ40" s="30">
        <v>9556.1797000000006</v>
      </c>
      <c r="AK40" s="30">
        <v>10754.69</v>
      </c>
      <c r="AL40" s="30">
        <v>8495.1699000000008</v>
      </c>
      <c r="AM40" s="30">
        <v>8531.4102000000003</v>
      </c>
      <c r="AN40" s="30">
        <v>8723.2998000000007</v>
      </c>
      <c r="AO40" s="30">
        <v>10279.44</v>
      </c>
      <c r="AP40" s="30">
        <v>8878.0303000000004</v>
      </c>
      <c r="AQ40" s="30">
        <v>8038.4902000000002</v>
      </c>
      <c r="AR40" s="30">
        <v>8984.3603999999996</v>
      </c>
      <c r="AS40" s="30">
        <v>8885.7099999999991</v>
      </c>
      <c r="AT40" s="30">
        <v>9206.6298999999999</v>
      </c>
      <c r="AU40" s="30">
        <v>8381.3798999999999</v>
      </c>
      <c r="AV40" s="30">
        <v>8432.4804999999997</v>
      </c>
      <c r="AW40" s="30">
        <v>8806.0702999999994</v>
      </c>
      <c r="AX40" s="30">
        <v>7972.75</v>
      </c>
      <c r="AY40" s="30">
        <v>9043.7597999999998</v>
      </c>
      <c r="AZ40" s="30">
        <v>10208.39</v>
      </c>
      <c r="BA40" s="30">
        <v>7881.04</v>
      </c>
      <c r="BB40" s="30">
        <v>7555.54</v>
      </c>
      <c r="BC40" s="30">
        <v>8507.5897999999997</v>
      </c>
      <c r="BD40" s="30">
        <v>9047.6797000000006</v>
      </c>
      <c r="BE40" s="30">
        <v>9114.2304999999997</v>
      </c>
      <c r="BF40" s="30">
        <v>9010.25</v>
      </c>
      <c r="BG40" s="30">
        <v>9263.2099999999991</v>
      </c>
      <c r="BH40" s="30">
        <v>9582</v>
      </c>
      <c r="BI40" s="30">
        <v>9667.7998000000007</v>
      </c>
      <c r="BJ40" s="30">
        <v>8610.9004000000004</v>
      </c>
      <c r="BK40" s="30">
        <v>9395.9804999999997</v>
      </c>
      <c r="BL40" s="30">
        <v>9222.1103999999996</v>
      </c>
      <c r="BM40" s="30">
        <v>9186.0195000000003</v>
      </c>
      <c r="BN40" s="30">
        <v>8912.5303000000004</v>
      </c>
      <c r="BO40" s="30">
        <v>9486.4696999999996</v>
      </c>
      <c r="BP40" s="30"/>
      <c r="BQ40" s="20">
        <f t="shared" si="0"/>
        <v>8730.67101</v>
      </c>
      <c r="BR40" s="20">
        <f t="shared" si="1"/>
        <v>2182.6677525</v>
      </c>
    </row>
    <row r="41" spans="1:70" x14ac:dyDescent="0.25">
      <c r="A41" s="54" t="s">
        <v>39</v>
      </c>
      <c r="B41" s="30">
        <v>6192.6801999999998</v>
      </c>
      <c r="C41" s="30">
        <v>7008.0298000000003</v>
      </c>
      <c r="D41" s="30">
        <v>6464.0497999999998</v>
      </c>
      <c r="E41" s="30">
        <v>7189.27</v>
      </c>
      <c r="F41" s="30">
        <v>7054.1201000000001</v>
      </c>
      <c r="G41" s="30">
        <v>7505.5</v>
      </c>
      <c r="H41" s="30">
        <v>6674.23</v>
      </c>
      <c r="I41" s="30">
        <v>6977.8301000000001</v>
      </c>
      <c r="J41" s="30">
        <v>6855.8500999999997</v>
      </c>
      <c r="K41" s="30">
        <v>7580.4701999999997</v>
      </c>
      <c r="L41" s="30">
        <v>7825.3900999999996</v>
      </c>
      <c r="M41" s="30">
        <v>7499.3301000000001</v>
      </c>
      <c r="N41" s="30">
        <v>7432.4701999999997</v>
      </c>
      <c r="O41" s="30">
        <v>7167.75</v>
      </c>
      <c r="P41" s="30">
        <v>6890.4502000000002</v>
      </c>
      <c r="Q41" s="30">
        <v>7329.71</v>
      </c>
      <c r="R41" s="30">
        <v>6324.2002000000002</v>
      </c>
      <c r="S41" s="30">
        <v>6003.27</v>
      </c>
      <c r="T41" s="30">
        <v>6582.73</v>
      </c>
      <c r="U41" s="30">
        <v>6804.0801000000001</v>
      </c>
      <c r="V41" s="30">
        <v>7089.9198999999999</v>
      </c>
      <c r="W41" s="30">
        <v>8243.4599999999991</v>
      </c>
      <c r="X41" s="30">
        <v>7933.9902000000002</v>
      </c>
      <c r="Y41" s="30">
        <v>6839.5497999999998</v>
      </c>
      <c r="Z41" s="30">
        <v>7479.4198999999999</v>
      </c>
      <c r="AA41" s="30">
        <v>8344.7900000000009</v>
      </c>
      <c r="AB41" s="30">
        <v>6993.8798999999999</v>
      </c>
      <c r="AC41" s="30">
        <v>6594.5</v>
      </c>
      <c r="AD41" s="30">
        <v>6528.5897999999997</v>
      </c>
      <c r="AE41" s="30">
        <v>7725.7798000000003</v>
      </c>
      <c r="AF41" s="30">
        <v>7375.0298000000003</v>
      </c>
      <c r="AG41" s="30">
        <v>8159.8599000000004</v>
      </c>
      <c r="AH41" s="30">
        <v>8213.2998000000007</v>
      </c>
      <c r="AI41" s="30">
        <v>8293.2597999999998</v>
      </c>
      <c r="AJ41" s="30">
        <v>8211.4804999999997</v>
      </c>
      <c r="AK41" s="30">
        <v>8940.8397999999997</v>
      </c>
      <c r="AL41" s="30">
        <v>7478.4502000000002</v>
      </c>
      <c r="AM41" s="30">
        <v>7558.6201000000001</v>
      </c>
      <c r="AN41" s="30">
        <v>7718.3198000000002</v>
      </c>
      <c r="AO41" s="30">
        <v>9273.8896000000004</v>
      </c>
      <c r="AP41" s="30">
        <v>8371.0498000000007</v>
      </c>
      <c r="AQ41" s="30">
        <v>7392.8900999999996</v>
      </c>
      <c r="AR41" s="30">
        <v>8562.7998000000007</v>
      </c>
      <c r="AS41" s="30">
        <v>8225.2001999999993</v>
      </c>
      <c r="AT41" s="30">
        <v>8103.7402000000002</v>
      </c>
      <c r="AU41" s="30">
        <v>7643.46</v>
      </c>
      <c r="AV41" s="30">
        <v>7911.98</v>
      </c>
      <c r="AW41" s="30">
        <v>8248.8300999999992</v>
      </c>
      <c r="AX41" s="30">
        <v>8150.2597999999998</v>
      </c>
      <c r="AY41" s="30">
        <v>8511.3896000000004</v>
      </c>
      <c r="AZ41" s="30">
        <v>10070.030000000001</v>
      </c>
      <c r="BA41" s="30">
        <v>8342.3397999999997</v>
      </c>
      <c r="BB41" s="30">
        <v>8157.7798000000003</v>
      </c>
      <c r="BC41" s="30">
        <v>8623.8603999999996</v>
      </c>
      <c r="BD41" s="30">
        <v>8934.9199000000008</v>
      </c>
      <c r="BE41" s="30">
        <v>8754.4004000000004</v>
      </c>
      <c r="BF41" s="30">
        <v>9004.2001999999993</v>
      </c>
      <c r="BG41" s="30">
        <v>9807.1103999999996</v>
      </c>
      <c r="BH41" s="30">
        <v>9021.3202999999994</v>
      </c>
      <c r="BI41" s="30">
        <v>9040</v>
      </c>
      <c r="BJ41" s="30">
        <v>9234.3495999999996</v>
      </c>
      <c r="BK41" s="30">
        <v>9453.9403999999995</v>
      </c>
      <c r="BL41" s="30">
        <v>10383.77</v>
      </c>
      <c r="BM41" s="30">
        <v>9425.6504000000004</v>
      </c>
      <c r="BN41" s="30">
        <v>8533.1699000000008</v>
      </c>
      <c r="BO41" s="30">
        <v>9039.2597999999998</v>
      </c>
      <c r="BP41" s="30"/>
      <c r="BQ41" s="20">
        <f t="shared" si="0"/>
        <v>8153.1781960000017</v>
      </c>
      <c r="BR41" s="20">
        <f t="shared" si="1"/>
        <v>2038.2945490000004</v>
      </c>
    </row>
    <row r="42" spans="1:70" x14ac:dyDescent="0.25">
      <c r="A42" s="54" t="s">
        <v>40</v>
      </c>
      <c r="B42" s="30">
        <v>14477</v>
      </c>
      <c r="C42" s="30">
        <v>14360.33</v>
      </c>
      <c r="D42" s="30">
        <v>13799.62</v>
      </c>
      <c r="E42" s="30">
        <v>15281.05</v>
      </c>
      <c r="F42" s="30">
        <v>13584.92</v>
      </c>
      <c r="G42" s="30">
        <v>14775.35</v>
      </c>
      <c r="H42" s="30">
        <v>14857.03</v>
      </c>
      <c r="I42" s="30">
        <v>15410.06</v>
      </c>
      <c r="J42" s="30">
        <v>14656.64</v>
      </c>
      <c r="K42" s="30">
        <v>15346.51</v>
      </c>
      <c r="L42" s="30">
        <v>15356.19</v>
      </c>
      <c r="M42" s="30">
        <v>13871.81</v>
      </c>
      <c r="N42" s="30">
        <v>14103.82</v>
      </c>
      <c r="O42" s="30">
        <v>13119.52</v>
      </c>
      <c r="P42" s="30">
        <v>15535.65</v>
      </c>
      <c r="Q42" s="30">
        <v>13208.65</v>
      </c>
      <c r="R42" s="30">
        <v>13690.91</v>
      </c>
      <c r="S42" s="30">
        <v>14260.55</v>
      </c>
      <c r="T42" s="30">
        <v>15529.25</v>
      </c>
      <c r="U42" s="30">
        <v>14153.94</v>
      </c>
      <c r="V42" s="30">
        <v>14665.14</v>
      </c>
      <c r="W42" s="30">
        <v>16326.77</v>
      </c>
      <c r="X42" s="30">
        <v>15247.1</v>
      </c>
      <c r="Y42" s="30">
        <v>14207.75</v>
      </c>
      <c r="Z42" s="30">
        <v>14688.89</v>
      </c>
      <c r="AA42" s="30">
        <v>16472.849999999999</v>
      </c>
      <c r="AB42" s="30">
        <v>14565.08</v>
      </c>
      <c r="AC42" s="30">
        <v>14706.37</v>
      </c>
      <c r="AD42" s="30">
        <v>14661.69</v>
      </c>
      <c r="AE42" s="30">
        <v>15453.98</v>
      </c>
      <c r="AF42" s="30">
        <v>15661.1</v>
      </c>
      <c r="AG42" s="30">
        <v>16192.33</v>
      </c>
      <c r="AH42" s="30">
        <v>17382.349999999999</v>
      </c>
      <c r="AI42" s="30">
        <v>16043.08</v>
      </c>
      <c r="AJ42" s="30">
        <v>16096.58</v>
      </c>
      <c r="AK42" s="30">
        <v>15290.09</v>
      </c>
      <c r="AL42" s="30">
        <v>15794.37</v>
      </c>
      <c r="AM42" s="30">
        <v>15870.59</v>
      </c>
      <c r="AN42" s="30">
        <v>15644.68</v>
      </c>
      <c r="AO42" s="30">
        <v>16926.811000000002</v>
      </c>
      <c r="AP42" s="30">
        <v>17132.618999999999</v>
      </c>
      <c r="AQ42" s="30">
        <v>15923.03</v>
      </c>
      <c r="AR42" s="30">
        <v>15903.44</v>
      </c>
      <c r="AS42" s="30">
        <v>16560.960999999999</v>
      </c>
      <c r="AT42" s="30">
        <v>14600.91</v>
      </c>
      <c r="AU42" s="30">
        <v>16132.32</v>
      </c>
      <c r="AV42" s="30">
        <v>16026.48</v>
      </c>
      <c r="AW42" s="30">
        <v>17242.800999999999</v>
      </c>
      <c r="AX42" s="30">
        <v>17031.131000000001</v>
      </c>
      <c r="AY42" s="30">
        <v>17059.77</v>
      </c>
      <c r="AZ42" s="30">
        <v>18310.77</v>
      </c>
      <c r="BA42" s="30">
        <v>18070.73</v>
      </c>
      <c r="BB42" s="30">
        <v>18188.919999999998</v>
      </c>
      <c r="BC42" s="30">
        <v>18430.25</v>
      </c>
      <c r="BD42" s="30">
        <v>18083.210999999999</v>
      </c>
      <c r="BE42" s="30">
        <v>18642.109</v>
      </c>
      <c r="BF42" s="30">
        <v>17796.09</v>
      </c>
      <c r="BG42" s="30">
        <v>18075.68</v>
      </c>
      <c r="BH42" s="30">
        <v>18523.259999999998</v>
      </c>
      <c r="BI42" s="30">
        <v>17963.43</v>
      </c>
      <c r="BJ42" s="30">
        <v>18159.881000000001</v>
      </c>
      <c r="BK42" s="30">
        <v>18501.68</v>
      </c>
      <c r="BL42" s="30">
        <v>18592</v>
      </c>
      <c r="BM42" s="30">
        <v>17077.990000000002</v>
      </c>
      <c r="BN42" s="30">
        <v>17819.438999999998</v>
      </c>
      <c r="BO42" s="30">
        <v>18275.188999999998</v>
      </c>
      <c r="BP42" s="30"/>
      <c r="BQ42" s="20">
        <f t="shared" si="0"/>
        <v>16473.126840000004</v>
      </c>
      <c r="BR42" s="20">
        <f t="shared" si="1"/>
        <v>4118.2817100000011</v>
      </c>
    </row>
    <row r="43" spans="1:70" x14ac:dyDescent="0.25">
      <c r="A43" s="54" t="s">
        <v>41</v>
      </c>
      <c r="B43" s="30">
        <v>284.88</v>
      </c>
      <c r="C43" s="30">
        <v>297.32999000000001</v>
      </c>
      <c r="D43" s="30">
        <v>178.5</v>
      </c>
      <c r="E43" s="30">
        <v>362.76999000000001</v>
      </c>
      <c r="F43" s="30">
        <v>192.10001</v>
      </c>
      <c r="G43" s="30">
        <v>194.77</v>
      </c>
      <c r="H43" s="30">
        <v>238.06</v>
      </c>
      <c r="I43" s="30">
        <v>450.59</v>
      </c>
      <c r="J43" s="30">
        <v>223.28</v>
      </c>
      <c r="K43" s="30">
        <v>192.66</v>
      </c>
      <c r="L43" s="30">
        <v>166.62</v>
      </c>
      <c r="M43" s="30">
        <v>587.45001000000002</v>
      </c>
      <c r="N43" s="30">
        <v>258.26001000000002</v>
      </c>
      <c r="O43" s="30">
        <v>138.06</v>
      </c>
      <c r="P43" s="30">
        <v>40.270000000000003</v>
      </c>
      <c r="Q43" s="30">
        <v>390.62</v>
      </c>
      <c r="R43" s="30">
        <v>260.27999999999997</v>
      </c>
      <c r="S43" s="30">
        <v>208.24001000000001</v>
      </c>
      <c r="T43" s="30">
        <v>379.48998999999998</v>
      </c>
      <c r="U43" s="30">
        <v>411.73000999999999</v>
      </c>
      <c r="V43" s="30">
        <v>484.62</v>
      </c>
      <c r="W43" s="30">
        <v>531.41998000000001</v>
      </c>
      <c r="X43" s="30">
        <v>393.54001</v>
      </c>
      <c r="Y43" s="30">
        <v>460.45001000000002</v>
      </c>
      <c r="Z43" s="30">
        <v>977.94</v>
      </c>
      <c r="AA43" s="30">
        <v>684.76000999999997</v>
      </c>
      <c r="AB43" s="30">
        <v>144.19999999999999</v>
      </c>
      <c r="AC43" s="30">
        <v>541.52002000000005</v>
      </c>
      <c r="AD43" s="30">
        <v>316.04001</v>
      </c>
      <c r="AE43" s="30">
        <v>341.17998999999998</v>
      </c>
      <c r="AF43" s="30">
        <v>339.17000999999999</v>
      </c>
      <c r="AG43" s="30">
        <v>376.06</v>
      </c>
      <c r="AH43" s="30">
        <v>521.21001999999999</v>
      </c>
      <c r="AI43" s="30">
        <v>388.67000999999999</v>
      </c>
      <c r="AJ43" s="30">
        <v>437.32999000000001</v>
      </c>
      <c r="AK43" s="30">
        <v>578.27002000000005</v>
      </c>
      <c r="AL43" s="30">
        <v>310.35001</v>
      </c>
      <c r="AM43" s="30">
        <v>369.87</v>
      </c>
      <c r="AN43" s="30">
        <v>532.40997000000004</v>
      </c>
      <c r="AO43" s="30">
        <v>146.78</v>
      </c>
      <c r="AP43" s="30">
        <v>575.29998999999998</v>
      </c>
      <c r="AQ43" s="30">
        <v>562.97997999999995</v>
      </c>
      <c r="AR43" s="30">
        <v>259.70001000000002</v>
      </c>
      <c r="AS43" s="30">
        <v>478.75</v>
      </c>
      <c r="AT43" s="30">
        <v>585.65002000000004</v>
      </c>
      <c r="AU43" s="30">
        <v>177.69</v>
      </c>
      <c r="AV43" s="30">
        <v>615.82001000000002</v>
      </c>
      <c r="AW43" s="30">
        <v>419.14001000000002</v>
      </c>
      <c r="AX43" s="30">
        <v>346.29001</v>
      </c>
      <c r="AY43" s="30">
        <v>748.85999000000004</v>
      </c>
      <c r="AZ43" s="30">
        <v>169.58</v>
      </c>
      <c r="BA43" s="30">
        <v>792.89000999999996</v>
      </c>
      <c r="BB43" s="30">
        <v>160.13999999999999</v>
      </c>
      <c r="BC43" s="30">
        <v>592.65002000000004</v>
      </c>
      <c r="BD43" s="30">
        <v>878.78003000000001</v>
      </c>
      <c r="BE43" s="30">
        <v>598.40997000000004</v>
      </c>
      <c r="BF43" s="30">
        <v>272.52999999999997</v>
      </c>
      <c r="BG43" s="30">
        <v>450.45999</v>
      </c>
      <c r="BH43" s="30">
        <v>866.96996999999999</v>
      </c>
      <c r="BI43" s="30">
        <v>606.35999000000004</v>
      </c>
      <c r="BJ43" s="30">
        <v>231.3</v>
      </c>
      <c r="BK43" s="30">
        <v>421.28</v>
      </c>
      <c r="BL43" s="30">
        <v>1592.46</v>
      </c>
      <c r="BM43" s="30">
        <v>775.21996999999999</v>
      </c>
      <c r="BN43" s="30">
        <v>384.85001</v>
      </c>
      <c r="BO43" s="30">
        <v>776.98999000000003</v>
      </c>
      <c r="BP43" s="30"/>
      <c r="BQ43" s="20">
        <f t="shared" si="0"/>
        <v>489.53160079999986</v>
      </c>
      <c r="BR43" s="20">
        <f t="shared" si="1"/>
        <v>122.38290019999997</v>
      </c>
    </row>
    <row r="44" spans="1:70" x14ac:dyDescent="0.25">
      <c r="A44" s="54" t="s">
        <v>42</v>
      </c>
      <c r="B44" s="30">
        <v>4050.1001000000001</v>
      </c>
      <c r="C44" s="30">
        <v>3889.1298999999999</v>
      </c>
      <c r="D44" s="30">
        <v>3494.3998999999999</v>
      </c>
      <c r="E44" s="30">
        <v>3497.8400999999999</v>
      </c>
      <c r="F44" s="30">
        <v>3373.9198999999999</v>
      </c>
      <c r="G44" s="30">
        <v>3786.1201000000001</v>
      </c>
      <c r="H44" s="30">
        <v>3527.73</v>
      </c>
      <c r="I44" s="30">
        <v>3552.2</v>
      </c>
      <c r="J44" s="30">
        <v>3354.96</v>
      </c>
      <c r="K44" s="30">
        <v>3419.5900999999999</v>
      </c>
      <c r="L44" s="30">
        <v>3762.55</v>
      </c>
      <c r="M44" s="30">
        <v>3365.8501000000001</v>
      </c>
      <c r="N44" s="30">
        <v>3088.3101000000001</v>
      </c>
      <c r="O44" s="30">
        <v>2977.4398999999999</v>
      </c>
      <c r="P44" s="30">
        <v>3238.3899000000001</v>
      </c>
      <c r="Q44" s="30">
        <v>2919.5601000000001</v>
      </c>
      <c r="R44" s="30">
        <v>3769.29</v>
      </c>
      <c r="S44" s="30">
        <v>3871.47</v>
      </c>
      <c r="T44" s="30">
        <v>4131.0897999999997</v>
      </c>
      <c r="U44" s="30">
        <v>3747.5601000000001</v>
      </c>
      <c r="V44" s="30">
        <v>3596.55</v>
      </c>
      <c r="W44" s="30">
        <v>4069.1298999999999</v>
      </c>
      <c r="X44" s="30">
        <v>3960.1799000000001</v>
      </c>
      <c r="Y44" s="30">
        <v>3647.99</v>
      </c>
      <c r="Z44" s="30">
        <v>3832.2</v>
      </c>
      <c r="AA44" s="30">
        <v>4345.3198000000002</v>
      </c>
      <c r="AB44" s="30">
        <v>3892.8101000000001</v>
      </c>
      <c r="AC44" s="30">
        <v>4005.03</v>
      </c>
      <c r="AD44" s="30">
        <v>3907.29</v>
      </c>
      <c r="AE44" s="30">
        <v>3696.6599000000001</v>
      </c>
      <c r="AF44" s="30">
        <v>3953.3501000000001</v>
      </c>
      <c r="AG44" s="30">
        <v>3938.1201000000001</v>
      </c>
      <c r="AH44" s="30">
        <v>4766.1201000000001</v>
      </c>
      <c r="AI44" s="30">
        <v>4044.4099000000001</v>
      </c>
      <c r="AJ44" s="30">
        <v>4325.1000999999997</v>
      </c>
      <c r="AK44" s="30">
        <v>4494.5097999999998</v>
      </c>
      <c r="AL44" s="30">
        <v>4270.1899000000003</v>
      </c>
      <c r="AM44" s="30">
        <v>3985.0900999999999</v>
      </c>
      <c r="AN44" s="30">
        <v>4099.8198000000002</v>
      </c>
      <c r="AO44" s="30">
        <v>4688.4301999999998</v>
      </c>
      <c r="AP44" s="30">
        <v>4586.1298999999999</v>
      </c>
      <c r="AQ44" s="30">
        <v>3943.5601000000001</v>
      </c>
      <c r="AR44" s="30">
        <v>4272.6698999999999</v>
      </c>
      <c r="AS44" s="30">
        <v>4847.6499000000003</v>
      </c>
      <c r="AT44" s="30">
        <v>4124.5200000000004</v>
      </c>
      <c r="AU44" s="30">
        <v>4163.4902000000002</v>
      </c>
      <c r="AV44" s="30">
        <v>4344.7201999999997</v>
      </c>
      <c r="AW44" s="30">
        <v>4716.2997999999998</v>
      </c>
      <c r="AX44" s="30">
        <v>4506.5600999999997</v>
      </c>
      <c r="AY44" s="30">
        <v>4726.8198000000002</v>
      </c>
      <c r="AZ44" s="30">
        <v>5021.4502000000002</v>
      </c>
      <c r="BA44" s="30">
        <v>4870.96</v>
      </c>
      <c r="BB44" s="30">
        <v>5000.4701999999997</v>
      </c>
      <c r="BC44" s="30">
        <v>4781.1698999999999</v>
      </c>
      <c r="BD44" s="30">
        <v>5221.5698000000002</v>
      </c>
      <c r="BE44" s="30">
        <v>5128.71</v>
      </c>
      <c r="BF44" s="30">
        <v>4948.9301999999998</v>
      </c>
      <c r="BG44" s="30">
        <v>5205.8301000000001</v>
      </c>
      <c r="BH44" s="30">
        <v>5055.9502000000002</v>
      </c>
      <c r="BI44" s="30">
        <v>5093.4701999999997</v>
      </c>
      <c r="BJ44" s="30">
        <v>5254.1400999999996</v>
      </c>
      <c r="BK44" s="30">
        <v>5110.8198000000002</v>
      </c>
      <c r="BL44" s="30">
        <v>4686.4399000000003</v>
      </c>
      <c r="BM44" s="30">
        <v>4628.6801999999998</v>
      </c>
      <c r="BN44" s="30">
        <v>4653.5497999999998</v>
      </c>
      <c r="BO44" s="30">
        <v>4555.29</v>
      </c>
      <c r="BP44" s="30"/>
      <c r="BQ44" s="20">
        <f t="shared" si="0"/>
        <v>4409.7512019999995</v>
      </c>
      <c r="BR44" s="20">
        <f t="shared" si="1"/>
        <v>1102.4378004999999</v>
      </c>
    </row>
    <row r="45" spans="1:70" x14ac:dyDescent="0.25">
      <c r="A45" s="54" t="s">
        <v>43</v>
      </c>
      <c r="B45" s="30">
        <v>113.26</v>
      </c>
      <c r="C45" s="30">
        <v>153.83000000000001</v>
      </c>
      <c r="D45" s="30">
        <v>160.41999999999999</v>
      </c>
      <c r="E45" s="30">
        <v>194.78998999999999</v>
      </c>
      <c r="F45" s="30">
        <v>110.09</v>
      </c>
      <c r="G45" s="30">
        <v>158.5</v>
      </c>
      <c r="H45" s="30">
        <v>124.06</v>
      </c>
      <c r="I45" s="30">
        <v>296.73000999999999</v>
      </c>
      <c r="J45" s="30">
        <v>121.16</v>
      </c>
      <c r="K45" s="30">
        <v>160.13999999999999</v>
      </c>
      <c r="L45" s="30">
        <v>139.25</v>
      </c>
      <c r="M45" s="30">
        <v>302.45999</v>
      </c>
      <c r="N45" s="30">
        <v>174.75998999999999</v>
      </c>
      <c r="O45" s="30">
        <v>124.84</v>
      </c>
      <c r="P45" s="30">
        <v>13.64</v>
      </c>
      <c r="Q45" s="30">
        <v>184.24001000000001</v>
      </c>
      <c r="R45" s="30">
        <v>152.63</v>
      </c>
      <c r="S45" s="30">
        <v>127.19</v>
      </c>
      <c r="T45" s="30">
        <v>263.89999</v>
      </c>
      <c r="U45" s="30">
        <v>234.08</v>
      </c>
      <c r="V45" s="30">
        <v>229.28998999999999</v>
      </c>
      <c r="W45" s="30">
        <v>337.92998999999998</v>
      </c>
      <c r="X45" s="30">
        <v>295.48000999999999</v>
      </c>
      <c r="Y45" s="30">
        <v>232.48</v>
      </c>
      <c r="Z45" s="30">
        <v>650.34997999999996</v>
      </c>
      <c r="AA45" s="30">
        <v>495.98998999999998</v>
      </c>
      <c r="AB45" s="30">
        <v>121.3</v>
      </c>
      <c r="AC45" s="30">
        <v>247.77</v>
      </c>
      <c r="AD45" s="30">
        <v>155.62</v>
      </c>
      <c r="AE45" s="30">
        <v>225.44</v>
      </c>
      <c r="AF45" s="30">
        <v>200.66</v>
      </c>
      <c r="AG45" s="30">
        <v>189.13</v>
      </c>
      <c r="AH45" s="30">
        <v>404.73998999999998</v>
      </c>
      <c r="AI45" s="30">
        <v>202.06</v>
      </c>
      <c r="AJ45" s="30">
        <v>245.83</v>
      </c>
      <c r="AK45" s="30">
        <v>355.72</v>
      </c>
      <c r="AL45" s="30">
        <v>198.7</v>
      </c>
      <c r="AM45" s="30">
        <v>205.00998999999999</v>
      </c>
      <c r="AN45" s="30">
        <v>326.44</v>
      </c>
      <c r="AO45" s="30">
        <v>82.160004000000001</v>
      </c>
      <c r="AP45" s="30">
        <v>478.07999000000001</v>
      </c>
      <c r="AQ45" s="30">
        <v>344.45001000000002</v>
      </c>
      <c r="AR45" s="30">
        <v>171.95</v>
      </c>
      <c r="AS45" s="30">
        <v>258.23000999999999</v>
      </c>
      <c r="AT45" s="30">
        <v>263.42000999999999</v>
      </c>
      <c r="AU45" s="30">
        <v>110.71</v>
      </c>
      <c r="AV45" s="30">
        <v>417.78</v>
      </c>
      <c r="AW45" s="30">
        <v>277.77999999999997</v>
      </c>
      <c r="AX45" s="30">
        <v>190.3</v>
      </c>
      <c r="AY45" s="30">
        <v>564.79998999999998</v>
      </c>
      <c r="AZ45" s="30">
        <v>93.559997999999993</v>
      </c>
      <c r="BA45" s="30">
        <v>458.72</v>
      </c>
      <c r="BB45" s="30">
        <v>126.1</v>
      </c>
      <c r="BC45" s="30">
        <v>314.70001000000002</v>
      </c>
      <c r="BD45" s="30">
        <v>499.82999000000001</v>
      </c>
      <c r="BE45" s="30">
        <v>474.06</v>
      </c>
      <c r="BF45" s="30">
        <v>167.37</v>
      </c>
      <c r="BG45" s="30">
        <v>334.89999</v>
      </c>
      <c r="BH45" s="30">
        <v>514.63</v>
      </c>
      <c r="BI45" s="30">
        <v>319.48998999999998</v>
      </c>
      <c r="BJ45" s="30">
        <v>89.339995999999999</v>
      </c>
      <c r="BK45" s="30">
        <v>293.01001000000002</v>
      </c>
      <c r="BL45" s="30">
        <v>939.65002000000004</v>
      </c>
      <c r="BM45" s="30">
        <v>528.09002999999996</v>
      </c>
      <c r="BN45" s="30">
        <v>182.64999</v>
      </c>
      <c r="BO45" s="30">
        <v>461.23000999999999</v>
      </c>
      <c r="BP45" s="30"/>
      <c r="BQ45" s="20">
        <f t="shared" si="0"/>
        <v>301.09459955999995</v>
      </c>
      <c r="BR45" s="20">
        <f t="shared" si="1"/>
        <v>75.273649889999987</v>
      </c>
    </row>
    <row r="46" spans="1:70" x14ac:dyDescent="0.25">
      <c r="A46" s="54" t="s">
        <v>44</v>
      </c>
      <c r="B46" s="30">
        <v>635.71001999999999</v>
      </c>
      <c r="C46" s="30">
        <v>1277.0600999999999</v>
      </c>
      <c r="D46" s="30">
        <v>1085.17</v>
      </c>
      <c r="E46" s="30">
        <v>661.19</v>
      </c>
      <c r="F46" s="30">
        <v>971.45001000000002</v>
      </c>
      <c r="G46" s="30">
        <v>912.34002999999996</v>
      </c>
      <c r="H46" s="30">
        <v>511.63</v>
      </c>
      <c r="I46" s="30">
        <v>869.81</v>
      </c>
      <c r="J46" s="30">
        <v>519.84002999999996</v>
      </c>
      <c r="K46" s="30">
        <v>819.37</v>
      </c>
      <c r="L46" s="30">
        <v>812.84002999999996</v>
      </c>
      <c r="M46" s="30">
        <v>1107.03</v>
      </c>
      <c r="N46" s="30">
        <v>555</v>
      </c>
      <c r="O46" s="30">
        <v>1053.49</v>
      </c>
      <c r="P46" s="30">
        <v>951.71996999999999</v>
      </c>
      <c r="Q46" s="30">
        <v>558.39000999999996</v>
      </c>
      <c r="R46" s="30">
        <v>1079.9301</v>
      </c>
      <c r="S46" s="30">
        <v>526.78003000000001</v>
      </c>
      <c r="T46" s="30">
        <v>529.01000999999997</v>
      </c>
      <c r="U46" s="30">
        <v>790.53998000000001</v>
      </c>
      <c r="V46" s="30">
        <v>552.07001000000002</v>
      </c>
      <c r="W46" s="30">
        <v>678.94</v>
      </c>
      <c r="X46" s="30">
        <v>557.46996999999999</v>
      </c>
      <c r="Y46" s="30">
        <v>715.77002000000005</v>
      </c>
      <c r="Z46" s="30">
        <v>380.04001</v>
      </c>
      <c r="AA46" s="30">
        <v>891.71001999999999</v>
      </c>
      <c r="AB46" s="30">
        <v>660.44</v>
      </c>
      <c r="AC46" s="30">
        <v>761.52002000000005</v>
      </c>
      <c r="AD46" s="30">
        <v>1131.8199</v>
      </c>
      <c r="AE46" s="30">
        <v>302.22000000000003</v>
      </c>
      <c r="AF46" s="30">
        <v>515.03998000000001</v>
      </c>
      <c r="AG46" s="30">
        <v>702.38</v>
      </c>
      <c r="AH46" s="30">
        <v>636.63</v>
      </c>
      <c r="AI46" s="30">
        <v>710.39000999999996</v>
      </c>
      <c r="AJ46" s="30">
        <v>930</v>
      </c>
      <c r="AK46" s="30">
        <v>1227.29</v>
      </c>
      <c r="AL46" s="30">
        <v>878.04998999999998</v>
      </c>
      <c r="AM46" s="30">
        <v>1095.9399000000001</v>
      </c>
      <c r="AN46" s="30">
        <v>1093.9000000000001</v>
      </c>
      <c r="AO46" s="30">
        <v>1102.1300000000001</v>
      </c>
      <c r="AP46" s="30">
        <v>847.65002000000004</v>
      </c>
      <c r="AQ46" s="30">
        <v>1278.53</v>
      </c>
      <c r="AR46" s="30">
        <v>1232.71</v>
      </c>
      <c r="AS46" s="30">
        <v>1412.6801</v>
      </c>
      <c r="AT46" s="30">
        <v>1229.4301</v>
      </c>
      <c r="AU46" s="30">
        <v>923.15997000000004</v>
      </c>
      <c r="AV46" s="30">
        <v>1517.4301</v>
      </c>
      <c r="AW46" s="30">
        <v>1412.87</v>
      </c>
      <c r="AX46" s="30">
        <v>948.41998000000001</v>
      </c>
      <c r="AY46" s="30">
        <v>1183.6500000000001</v>
      </c>
      <c r="AZ46" s="30">
        <v>1119.52</v>
      </c>
      <c r="BA46" s="30">
        <v>1027.3399999999999</v>
      </c>
      <c r="BB46" s="30">
        <v>1054.17</v>
      </c>
      <c r="BC46" s="30">
        <v>1145.5999999999999</v>
      </c>
      <c r="BD46" s="30">
        <v>996.32001000000002</v>
      </c>
      <c r="BE46" s="30">
        <v>2266.8200999999999</v>
      </c>
      <c r="BF46" s="30">
        <v>1212.17</v>
      </c>
      <c r="BG46" s="30">
        <v>1297.45</v>
      </c>
      <c r="BH46" s="30">
        <v>1466.91</v>
      </c>
      <c r="BI46" s="30">
        <v>724.88</v>
      </c>
      <c r="BJ46" s="30">
        <v>896.52002000000005</v>
      </c>
      <c r="BK46" s="30">
        <v>1315.3100999999999</v>
      </c>
      <c r="BL46" s="30">
        <v>1119.1199999999999</v>
      </c>
      <c r="BM46" s="30">
        <v>1045.49</v>
      </c>
      <c r="BN46" s="30">
        <v>1228.2</v>
      </c>
      <c r="BO46" s="30">
        <v>1158.52</v>
      </c>
      <c r="BP46" s="30"/>
      <c r="BQ46" s="20">
        <f t="shared" si="0"/>
        <v>990.21760899999992</v>
      </c>
      <c r="BR46" s="20">
        <f t="shared" si="1"/>
        <v>247.55440224999998</v>
      </c>
    </row>
    <row r="47" spans="1:70" x14ac:dyDescent="0.25">
      <c r="A47" s="54" t="s">
        <v>45</v>
      </c>
      <c r="B47" s="30">
        <v>10640.94</v>
      </c>
      <c r="C47" s="30">
        <v>11091.43</v>
      </c>
      <c r="D47" s="30">
        <v>10305.07</v>
      </c>
      <c r="E47" s="30">
        <v>11379.51</v>
      </c>
      <c r="F47" s="30">
        <v>11505.6</v>
      </c>
      <c r="G47" s="30">
        <v>11421.48</v>
      </c>
      <c r="H47" s="30">
        <v>9965.4501999999993</v>
      </c>
      <c r="I47" s="30">
        <v>10611.96</v>
      </c>
      <c r="J47" s="30">
        <v>10438.67</v>
      </c>
      <c r="K47" s="30">
        <v>11825.29</v>
      </c>
      <c r="L47" s="30">
        <v>11715.67</v>
      </c>
      <c r="M47" s="30">
        <v>11340.32</v>
      </c>
      <c r="N47" s="30">
        <v>11070.37</v>
      </c>
      <c r="O47" s="30">
        <v>10596.24</v>
      </c>
      <c r="P47" s="30">
        <v>10097.299999999999</v>
      </c>
      <c r="Q47" s="30">
        <v>11041.93</v>
      </c>
      <c r="R47" s="30">
        <v>9793.2695000000003</v>
      </c>
      <c r="S47" s="30">
        <v>9833.1903999999995</v>
      </c>
      <c r="T47" s="30">
        <v>10505.28</v>
      </c>
      <c r="U47" s="30">
        <v>10274.370000000001</v>
      </c>
      <c r="V47" s="30">
        <v>10751.99</v>
      </c>
      <c r="W47" s="30">
        <v>12251.71</v>
      </c>
      <c r="X47" s="30">
        <v>11689.2</v>
      </c>
      <c r="Y47" s="30">
        <v>10707.37</v>
      </c>
      <c r="Z47" s="30">
        <v>11735.66</v>
      </c>
      <c r="AA47" s="30">
        <v>12682.38</v>
      </c>
      <c r="AB47" s="30">
        <v>10813.26</v>
      </c>
      <c r="AC47" s="30">
        <v>10950.98</v>
      </c>
      <c r="AD47" s="30">
        <v>10804.51</v>
      </c>
      <c r="AE47" s="30">
        <v>12284.29</v>
      </c>
      <c r="AF47" s="30">
        <v>11851.86</v>
      </c>
      <c r="AG47" s="30">
        <v>13017.59</v>
      </c>
      <c r="AH47" s="30">
        <v>12883.7</v>
      </c>
      <c r="AI47" s="30">
        <v>12865.65</v>
      </c>
      <c r="AJ47" s="30">
        <v>12616.46</v>
      </c>
      <c r="AK47" s="30">
        <v>12803.06</v>
      </c>
      <c r="AL47" s="30">
        <v>12277.68</v>
      </c>
      <c r="AM47" s="30">
        <v>12242.46</v>
      </c>
      <c r="AN47" s="30">
        <v>12388.91</v>
      </c>
      <c r="AO47" s="30">
        <v>14041.99</v>
      </c>
      <c r="AP47" s="30">
        <v>13286.31</v>
      </c>
      <c r="AQ47" s="30">
        <v>12219.24</v>
      </c>
      <c r="AR47" s="30">
        <v>13095.73</v>
      </c>
      <c r="AS47" s="30">
        <v>12464.21</v>
      </c>
      <c r="AT47" s="30">
        <v>12304.73</v>
      </c>
      <c r="AU47" s="30">
        <v>12101.75</v>
      </c>
      <c r="AV47" s="30">
        <v>12582.08</v>
      </c>
      <c r="AW47" s="30">
        <v>13339.42</v>
      </c>
      <c r="AX47" s="30">
        <v>12822.02</v>
      </c>
      <c r="AY47" s="30">
        <v>12779.32</v>
      </c>
      <c r="AZ47" s="30">
        <v>15209.17</v>
      </c>
      <c r="BA47" s="30">
        <v>13240.55</v>
      </c>
      <c r="BB47" s="30">
        <v>12667.73</v>
      </c>
      <c r="BC47" s="30">
        <v>12761.36</v>
      </c>
      <c r="BD47" s="30">
        <v>13258.09</v>
      </c>
      <c r="BE47" s="30">
        <v>13491.79</v>
      </c>
      <c r="BF47" s="30">
        <v>13755.23</v>
      </c>
      <c r="BG47" s="30">
        <v>14210.14</v>
      </c>
      <c r="BH47" s="30">
        <v>13758.12</v>
      </c>
      <c r="BI47" s="30">
        <v>13583.49</v>
      </c>
      <c r="BJ47" s="30">
        <v>13542.21</v>
      </c>
      <c r="BK47" s="30">
        <v>13861.64</v>
      </c>
      <c r="BL47" s="30">
        <v>14923.37</v>
      </c>
      <c r="BM47" s="30">
        <v>13504.4</v>
      </c>
      <c r="BN47" s="30">
        <v>12944.72</v>
      </c>
      <c r="BO47" s="30">
        <v>13067.94</v>
      </c>
      <c r="BP47" s="30"/>
      <c r="BQ47" s="20">
        <f t="shared" si="0"/>
        <v>12536.831597999995</v>
      </c>
      <c r="BR47" s="20">
        <f t="shared" si="1"/>
        <v>3134.2078994999988</v>
      </c>
    </row>
    <row r="48" spans="1:70" x14ac:dyDescent="0.25">
      <c r="A48" s="54" t="s">
        <v>46</v>
      </c>
      <c r="B48" s="30">
        <v>17831.028999999999</v>
      </c>
      <c r="C48" s="30">
        <v>16434.849999999999</v>
      </c>
      <c r="D48" s="30">
        <v>15515.42</v>
      </c>
      <c r="E48" s="30">
        <v>15958.02</v>
      </c>
      <c r="F48" s="30">
        <v>15958.12</v>
      </c>
      <c r="G48" s="30">
        <v>17676.381000000001</v>
      </c>
      <c r="H48" s="30">
        <v>16289.57</v>
      </c>
      <c r="I48" s="30">
        <v>17783.669999999998</v>
      </c>
      <c r="J48" s="30">
        <v>15487.77</v>
      </c>
      <c r="K48" s="30">
        <v>14983.51</v>
      </c>
      <c r="L48" s="30">
        <v>16748.990000000002</v>
      </c>
      <c r="M48" s="30">
        <v>14970.97</v>
      </c>
      <c r="N48" s="30">
        <v>15206.89</v>
      </c>
      <c r="O48" s="30">
        <v>15919.56</v>
      </c>
      <c r="P48" s="30">
        <v>15399.63</v>
      </c>
      <c r="Q48" s="30">
        <v>16525.778999999999</v>
      </c>
      <c r="R48" s="30">
        <v>14946.21</v>
      </c>
      <c r="S48" s="30">
        <v>14217.15</v>
      </c>
      <c r="T48" s="30">
        <v>16316.52</v>
      </c>
      <c r="U48" s="30">
        <v>15528.78</v>
      </c>
      <c r="V48" s="30">
        <v>16180.21</v>
      </c>
      <c r="W48" s="30">
        <v>19115.43</v>
      </c>
      <c r="X48" s="30">
        <v>18416.471000000001</v>
      </c>
      <c r="Y48" s="30">
        <v>15449.57</v>
      </c>
      <c r="Z48" s="30">
        <v>16594.631000000001</v>
      </c>
      <c r="AA48" s="30">
        <v>17682.27</v>
      </c>
      <c r="AB48" s="30">
        <v>14018.51</v>
      </c>
      <c r="AC48" s="30">
        <v>15041.81</v>
      </c>
      <c r="AD48" s="30">
        <v>15135.23</v>
      </c>
      <c r="AE48" s="30">
        <v>16459.289000000001</v>
      </c>
      <c r="AF48" s="30">
        <v>16806.75</v>
      </c>
      <c r="AG48" s="30">
        <v>18228.740000000002</v>
      </c>
      <c r="AH48" s="30">
        <v>17223.131000000001</v>
      </c>
      <c r="AI48" s="30">
        <v>17556.028999999999</v>
      </c>
      <c r="AJ48" s="30">
        <v>16920.32</v>
      </c>
      <c r="AK48" s="30">
        <v>19742.48</v>
      </c>
      <c r="AL48" s="30">
        <v>17705.27</v>
      </c>
      <c r="AM48" s="30">
        <v>15761.37</v>
      </c>
      <c r="AN48" s="30">
        <v>15758.23</v>
      </c>
      <c r="AO48" s="30">
        <v>19658.900000000001</v>
      </c>
      <c r="AP48" s="30">
        <v>16487.859</v>
      </c>
      <c r="AQ48" s="30">
        <v>17170.811000000002</v>
      </c>
      <c r="AR48" s="30">
        <v>17843.631000000001</v>
      </c>
      <c r="AS48" s="30">
        <v>16814.599999999999</v>
      </c>
      <c r="AT48" s="30">
        <v>16382.57</v>
      </c>
      <c r="AU48" s="30">
        <v>16813.641</v>
      </c>
      <c r="AV48" s="30">
        <v>15972.62</v>
      </c>
      <c r="AW48" s="30">
        <v>18088.490000000002</v>
      </c>
      <c r="AX48" s="30">
        <v>18351.59</v>
      </c>
      <c r="AY48" s="30">
        <v>18879.919999999998</v>
      </c>
      <c r="AZ48" s="30">
        <v>19562.868999999999</v>
      </c>
      <c r="BA48" s="30">
        <v>17011.259999999998</v>
      </c>
      <c r="BB48" s="30">
        <v>18136.73</v>
      </c>
      <c r="BC48" s="30">
        <v>20489.75</v>
      </c>
      <c r="BD48" s="30">
        <v>19009.419999999998</v>
      </c>
      <c r="BE48" s="30">
        <v>18584.27</v>
      </c>
      <c r="BF48" s="30">
        <v>19272.73</v>
      </c>
      <c r="BG48" s="30">
        <v>21443.919999999998</v>
      </c>
      <c r="BH48" s="30">
        <v>19818.131000000001</v>
      </c>
      <c r="BI48" s="30">
        <v>18133.09</v>
      </c>
      <c r="BJ48" s="30">
        <v>20648.289000000001</v>
      </c>
      <c r="BK48" s="30">
        <v>18960.449000000001</v>
      </c>
      <c r="BL48" s="30">
        <v>21522.811000000002</v>
      </c>
      <c r="BM48" s="30">
        <v>19233.859</v>
      </c>
      <c r="BN48" s="30">
        <v>18604.77</v>
      </c>
      <c r="BO48" s="30">
        <v>19974.609</v>
      </c>
      <c r="BP48" s="30"/>
      <c r="BQ48" s="20">
        <f t="shared" si="0"/>
        <v>17673.519800000002</v>
      </c>
      <c r="BR48" s="20">
        <f t="shared" si="1"/>
        <v>4418.3799500000005</v>
      </c>
    </row>
    <row r="49" spans="1:70" x14ac:dyDescent="0.25">
      <c r="A49" s="54" t="s">
        <v>47</v>
      </c>
      <c r="B49" s="30">
        <v>736.31</v>
      </c>
      <c r="C49" s="30">
        <v>604.53003000000001</v>
      </c>
      <c r="D49" s="30">
        <v>272.52999999999997</v>
      </c>
      <c r="E49" s="30">
        <v>494.29998999999998</v>
      </c>
      <c r="F49" s="30">
        <v>544.14000999999996</v>
      </c>
      <c r="G49" s="30">
        <v>440.82999000000001</v>
      </c>
      <c r="H49" s="30">
        <v>694.21001999999999</v>
      </c>
      <c r="I49" s="30">
        <v>382.91</v>
      </c>
      <c r="J49" s="30">
        <v>304.47000000000003</v>
      </c>
      <c r="K49" s="30">
        <v>512.51000999999997</v>
      </c>
      <c r="L49" s="30">
        <v>254.03</v>
      </c>
      <c r="M49" s="30">
        <v>152.72</v>
      </c>
      <c r="N49" s="30">
        <v>165.37</v>
      </c>
      <c r="O49" s="30">
        <v>218.39</v>
      </c>
      <c r="P49" s="30">
        <v>362.07999000000001</v>
      </c>
      <c r="Q49" s="30">
        <v>170.35001</v>
      </c>
      <c r="R49" s="30">
        <v>223.14</v>
      </c>
      <c r="S49" s="30">
        <v>339.16</v>
      </c>
      <c r="T49" s="30">
        <v>492.41</v>
      </c>
      <c r="U49" s="30">
        <v>141.47</v>
      </c>
      <c r="V49" s="30">
        <v>248.78998999999999</v>
      </c>
      <c r="W49" s="30">
        <v>329.39999</v>
      </c>
      <c r="X49" s="30">
        <v>186.03998999999999</v>
      </c>
      <c r="Y49" s="30">
        <v>369.70999</v>
      </c>
      <c r="Z49" s="30">
        <v>394.34</v>
      </c>
      <c r="AA49" s="30">
        <v>166.09</v>
      </c>
      <c r="AB49" s="30">
        <v>165.22</v>
      </c>
      <c r="AC49" s="30">
        <v>507.07001000000002</v>
      </c>
      <c r="AD49" s="30">
        <v>274.76999000000001</v>
      </c>
      <c r="AE49" s="30">
        <v>271.87</v>
      </c>
      <c r="AF49" s="30">
        <v>377.76999000000001</v>
      </c>
      <c r="AG49" s="30">
        <v>468.16</v>
      </c>
      <c r="AH49" s="30">
        <v>482.01001000000002</v>
      </c>
      <c r="AI49" s="30">
        <v>294.39999</v>
      </c>
      <c r="AJ49" s="30">
        <v>178</v>
      </c>
      <c r="AK49" s="30">
        <v>266.35998999999998</v>
      </c>
      <c r="AL49" s="30">
        <v>381.95001000000002</v>
      </c>
      <c r="AM49" s="30">
        <v>373.89001000000002</v>
      </c>
      <c r="AN49" s="30">
        <v>601.55999999999995</v>
      </c>
      <c r="AO49" s="30">
        <v>459.23998999999998</v>
      </c>
      <c r="AP49" s="30">
        <v>326.20999</v>
      </c>
      <c r="AQ49" s="30">
        <v>425.82999000000001</v>
      </c>
      <c r="AR49" s="30">
        <v>360.26999000000001</v>
      </c>
      <c r="AS49" s="30">
        <v>546.97997999999995</v>
      </c>
      <c r="AT49" s="30">
        <v>284.06</v>
      </c>
      <c r="AU49" s="30">
        <v>346.44</v>
      </c>
      <c r="AV49" s="30">
        <v>406.85998999999998</v>
      </c>
      <c r="AW49" s="30">
        <v>492.39999</v>
      </c>
      <c r="AX49" s="30">
        <v>573.13</v>
      </c>
      <c r="AY49" s="30">
        <v>306.75</v>
      </c>
      <c r="AZ49" s="30">
        <v>796.15002000000004</v>
      </c>
      <c r="BA49" s="30">
        <v>746.28998000000001</v>
      </c>
      <c r="BB49" s="30">
        <v>722.78003000000001</v>
      </c>
      <c r="BC49" s="30">
        <v>622.17998999999998</v>
      </c>
      <c r="BD49" s="30">
        <v>392.79001</v>
      </c>
      <c r="BE49" s="30">
        <v>362.95001000000002</v>
      </c>
      <c r="BF49" s="30">
        <v>406.32001000000002</v>
      </c>
      <c r="BG49" s="30">
        <v>484.88</v>
      </c>
      <c r="BH49" s="30">
        <v>832.34997999999996</v>
      </c>
      <c r="BI49" s="30">
        <v>750.90997000000004</v>
      </c>
      <c r="BJ49" s="30">
        <v>479.37</v>
      </c>
      <c r="BK49" s="30">
        <v>285.39001000000002</v>
      </c>
      <c r="BL49" s="30">
        <v>884.84997999999996</v>
      </c>
      <c r="BM49" s="30">
        <v>528.91998000000001</v>
      </c>
      <c r="BN49" s="30">
        <v>552.07001000000002</v>
      </c>
      <c r="BO49" s="30">
        <v>242.64999</v>
      </c>
      <c r="BP49" s="30"/>
      <c r="BQ49" s="20">
        <f t="shared" si="0"/>
        <v>423.05199699999997</v>
      </c>
      <c r="BR49" s="20">
        <f t="shared" si="1"/>
        <v>105.76299924999999</v>
      </c>
    </row>
    <row r="50" spans="1:70" x14ac:dyDescent="0.25">
      <c r="A50" s="54" t="s">
        <v>48</v>
      </c>
      <c r="B50" s="30">
        <v>485.98000999999999</v>
      </c>
      <c r="C50" s="30">
        <v>589.80999999999995</v>
      </c>
      <c r="D50" s="30">
        <v>665.46001999999999</v>
      </c>
      <c r="E50" s="30">
        <v>469.26001000000002</v>
      </c>
      <c r="F50" s="30">
        <v>590.80999999999995</v>
      </c>
      <c r="G50" s="30">
        <v>482.47</v>
      </c>
      <c r="H50" s="30">
        <v>226.47</v>
      </c>
      <c r="I50" s="30">
        <v>332.89999</v>
      </c>
      <c r="J50" s="30">
        <v>235.78</v>
      </c>
      <c r="K50" s="30">
        <v>576.57001000000002</v>
      </c>
      <c r="L50" s="30">
        <v>386.84</v>
      </c>
      <c r="M50" s="30">
        <v>636.03998000000001</v>
      </c>
      <c r="N50" s="30">
        <v>267.60001</v>
      </c>
      <c r="O50" s="30">
        <v>467.41</v>
      </c>
      <c r="P50" s="30">
        <v>308.98998999999998</v>
      </c>
      <c r="Q50" s="30">
        <v>296.17998999999998</v>
      </c>
      <c r="R50" s="30">
        <v>575.97997999999995</v>
      </c>
      <c r="S50" s="30">
        <v>166.53998999999999</v>
      </c>
      <c r="T50" s="30">
        <v>308</v>
      </c>
      <c r="U50" s="30">
        <v>398.04001</v>
      </c>
      <c r="V50" s="30">
        <v>331.12</v>
      </c>
      <c r="W50" s="30">
        <v>663.83001999999999</v>
      </c>
      <c r="X50" s="30">
        <v>463.16</v>
      </c>
      <c r="Y50" s="30">
        <v>562.97997999999995</v>
      </c>
      <c r="Z50" s="30">
        <v>429.14999</v>
      </c>
      <c r="AA50" s="30">
        <v>590.60999000000004</v>
      </c>
      <c r="AB50" s="30">
        <v>246.39999</v>
      </c>
      <c r="AC50" s="30">
        <v>576.15997000000004</v>
      </c>
      <c r="AD50" s="30">
        <v>812.78003000000001</v>
      </c>
      <c r="AE50" s="30">
        <v>285.04001</v>
      </c>
      <c r="AF50" s="30">
        <v>285.79001</v>
      </c>
      <c r="AG50" s="30">
        <v>381.81</v>
      </c>
      <c r="AH50" s="30">
        <v>351.19</v>
      </c>
      <c r="AI50" s="30">
        <v>393.91</v>
      </c>
      <c r="AJ50" s="30">
        <v>747.15997000000004</v>
      </c>
      <c r="AK50" s="30">
        <v>930.69</v>
      </c>
      <c r="AL50" s="30">
        <v>517.82001000000002</v>
      </c>
      <c r="AM50" s="30">
        <v>517.92998999999998</v>
      </c>
      <c r="AN50" s="30">
        <v>656.65002000000004</v>
      </c>
      <c r="AO50" s="30">
        <v>387.69</v>
      </c>
      <c r="AP50" s="30">
        <v>433.73998999999998</v>
      </c>
      <c r="AQ50" s="30">
        <v>681.79998999999998</v>
      </c>
      <c r="AR50" s="30">
        <v>692.52002000000005</v>
      </c>
      <c r="AS50" s="30">
        <v>737.40002000000004</v>
      </c>
      <c r="AT50" s="30">
        <v>999.08001999999999</v>
      </c>
      <c r="AU50" s="30">
        <v>551.90002000000004</v>
      </c>
      <c r="AV50" s="30">
        <v>1229.1099999999999</v>
      </c>
      <c r="AW50" s="30">
        <v>1060.98</v>
      </c>
      <c r="AX50" s="30">
        <v>545.40997000000004</v>
      </c>
      <c r="AY50" s="30">
        <v>735.59002999999996</v>
      </c>
      <c r="AZ50" s="30">
        <v>686.53003000000001</v>
      </c>
      <c r="BA50" s="30">
        <v>775.56</v>
      </c>
      <c r="BB50" s="30">
        <v>662.63</v>
      </c>
      <c r="BC50" s="30">
        <v>736.70001000000002</v>
      </c>
      <c r="BD50" s="30">
        <v>797.62</v>
      </c>
      <c r="BE50" s="30">
        <v>1333.84</v>
      </c>
      <c r="BF50" s="30">
        <v>596.54998999999998</v>
      </c>
      <c r="BG50" s="30">
        <v>859.78003000000001</v>
      </c>
      <c r="BH50" s="30">
        <v>1009.83</v>
      </c>
      <c r="BI50" s="30">
        <v>576.47997999999995</v>
      </c>
      <c r="BJ50" s="30">
        <v>664.26000999999997</v>
      </c>
      <c r="BK50" s="30">
        <v>682.97997999999995</v>
      </c>
      <c r="BL50" s="30">
        <v>866.32001000000002</v>
      </c>
      <c r="BM50" s="30">
        <v>679.13</v>
      </c>
      <c r="BN50" s="30">
        <v>719.70001000000002</v>
      </c>
      <c r="BO50" s="30">
        <v>934.34997999999996</v>
      </c>
      <c r="BP50" s="30"/>
      <c r="BQ50" s="20">
        <f t="shared" si="0"/>
        <v>636.60440100000017</v>
      </c>
      <c r="BR50" s="20">
        <f t="shared" si="1"/>
        <v>159.15110025000004</v>
      </c>
    </row>
    <row r="51" spans="1:70" x14ac:dyDescent="0.25">
      <c r="A51" s="54" t="s">
        <v>49</v>
      </c>
      <c r="B51" s="30">
        <v>16591.59</v>
      </c>
      <c r="C51" s="30">
        <v>17017.118999999999</v>
      </c>
      <c r="D51" s="30">
        <v>16141.38</v>
      </c>
      <c r="E51" s="30">
        <v>16447.59</v>
      </c>
      <c r="F51" s="30">
        <v>17533.650000000001</v>
      </c>
      <c r="G51" s="30">
        <v>17876.77</v>
      </c>
      <c r="H51" s="30">
        <v>16497.109</v>
      </c>
      <c r="I51" s="30">
        <v>16632.509999999998</v>
      </c>
      <c r="J51" s="30">
        <v>16415.82</v>
      </c>
      <c r="K51" s="30">
        <v>17781.300999999999</v>
      </c>
      <c r="L51" s="30">
        <v>17782.550999999999</v>
      </c>
      <c r="M51" s="30">
        <v>18436.5</v>
      </c>
      <c r="N51" s="30">
        <v>17302.849999999999</v>
      </c>
      <c r="O51" s="30">
        <v>17075.109</v>
      </c>
      <c r="P51" s="30">
        <v>17026.16</v>
      </c>
      <c r="Q51" s="30">
        <v>18527.278999999999</v>
      </c>
      <c r="R51" s="30">
        <v>16239.04</v>
      </c>
      <c r="S51" s="30">
        <v>15697.39</v>
      </c>
      <c r="T51" s="30">
        <v>17122.009999999998</v>
      </c>
      <c r="U51" s="30">
        <v>16794.669999999998</v>
      </c>
      <c r="V51" s="30">
        <v>17816.618999999999</v>
      </c>
      <c r="W51" s="30">
        <v>19366.311000000002</v>
      </c>
      <c r="X51" s="30">
        <v>18700.240000000002</v>
      </c>
      <c r="Y51" s="30">
        <v>17309.710999999999</v>
      </c>
      <c r="Z51" s="30">
        <v>17242.300999999999</v>
      </c>
      <c r="AA51" s="30">
        <v>19723.960999999999</v>
      </c>
      <c r="AB51" s="30">
        <v>16379.68</v>
      </c>
      <c r="AC51" s="30">
        <v>16488.800999999999</v>
      </c>
      <c r="AD51" s="30">
        <v>15395.54</v>
      </c>
      <c r="AE51" s="30">
        <v>18070.669999999998</v>
      </c>
      <c r="AF51" s="30">
        <v>16466.391</v>
      </c>
      <c r="AG51" s="30">
        <v>17735.59</v>
      </c>
      <c r="AH51" s="30">
        <v>18049.32</v>
      </c>
      <c r="AI51" s="30">
        <v>18375.199000000001</v>
      </c>
      <c r="AJ51" s="30">
        <v>17998.449000000001</v>
      </c>
      <c r="AK51" s="30">
        <v>19041.960999999999</v>
      </c>
      <c r="AL51" s="30">
        <v>18216.73</v>
      </c>
      <c r="AM51" s="30">
        <v>17231.91</v>
      </c>
      <c r="AN51" s="30">
        <v>17181.528999999999</v>
      </c>
      <c r="AO51" s="30">
        <v>19905.759999999998</v>
      </c>
      <c r="AP51" s="30">
        <v>19302.528999999999</v>
      </c>
      <c r="AQ51" s="30">
        <v>18277.900000000001</v>
      </c>
      <c r="AR51" s="30">
        <v>18598.528999999999</v>
      </c>
      <c r="AS51" s="30">
        <v>19086.84</v>
      </c>
      <c r="AT51" s="30">
        <v>18028.68</v>
      </c>
      <c r="AU51" s="30">
        <v>19133.68</v>
      </c>
      <c r="AV51" s="30">
        <v>18880.460999999999</v>
      </c>
      <c r="AW51" s="30">
        <v>19242.59</v>
      </c>
      <c r="AX51" s="30">
        <v>18028.188999999998</v>
      </c>
      <c r="AY51" s="30">
        <v>18188.169999999998</v>
      </c>
      <c r="AZ51" s="30">
        <v>20954.381000000001</v>
      </c>
      <c r="BA51" s="30">
        <v>19449.669999999998</v>
      </c>
      <c r="BB51" s="30">
        <v>19538.721000000001</v>
      </c>
      <c r="BC51" s="30">
        <v>19396.93</v>
      </c>
      <c r="BD51" s="30">
        <v>20010.27</v>
      </c>
      <c r="BE51" s="30">
        <v>20734.740000000002</v>
      </c>
      <c r="BF51" s="30">
        <v>20201.490000000002</v>
      </c>
      <c r="BG51" s="30">
        <v>20458.061000000002</v>
      </c>
      <c r="BH51" s="30">
        <v>19884.141</v>
      </c>
      <c r="BI51" s="30">
        <v>20153.028999999999</v>
      </c>
      <c r="BJ51" s="30">
        <v>20562.68</v>
      </c>
      <c r="BK51" s="30">
        <v>20290.300999999999</v>
      </c>
      <c r="BL51" s="30">
        <v>22331.65</v>
      </c>
      <c r="BM51" s="30">
        <v>20536.859</v>
      </c>
      <c r="BN51" s="30">
        <v>19613.699000000001</v>
      </c>
      <c r="BO51" s="30">
        <v>19977.16</v>
      </c>
      <c r="BP51" s="30"/>
      <c r="BQ51" s="20">
        <f t="shared" si="0"/>
        <v>18668.222660000007</v>
      </c>
      <c r="BR51" s="20">
        <f t="shared" si="1"/>
        <v>4667.0556650000017</v>
      </c>
    </row>
    <row r="52" spans="1:70" x14ac:dyDescent="0.25">
      <c r="A52" s="54" t="s">
        <v>50</v>
      </c>
      <c r="B52" s="30">
        <v>3162.1599000000001</v>
      </c>
      <c r="C52" s="30">
        <v>3143.96</v>
      </c>
      <c r="D52" s="30">
        <v>5231.3798999999999</v>
      </c>
      <c r="E52" s="30">
        <v>4251.4399000000003</v>
      </c>
      <c r="F52" s="30">
        <v>4720.9102000000003</v>
      </c>
      <c r="G52" s="30">
        <v>3788.2</v>
      </c>
      <c r="H52" s="30">
        <v>4063.79</v>
      </c>
      <c r="I52" s="30">
        <v>2837.8301000000001</v>
      </c>
      <c r="J52" s="30">
        <v>3415</v>
      </c>
      <c r="K52" s="30">
        <v>3464.3101000000001</v>
      </c>
      <c r="L52" s="30">
        <v>3262.95</v>
      </c>
      <c r="M52" s="30">
        <v>2107.6498999999999</v>
      </c>
      <c r="N52" s="30">
        <v>3025.8600999999999</v>
      </c>
      <c r="O52" s="30">
        <v>2826.3998999999999</v>
      </c>
      <c r="P52" s="30">
        <v>3675.5900999999999</v>
      </c>
      <c r="Q52" s="30">
        <v>2966.52</v>
      </c>
      <c r="R52" s="30">
        <v>2324.1001000000001</v>
      </c>
      <c r="S52" s="30">
        <v>3191.5900999999999</v>
      </c>
      <c r="T52" s="30">
        <v>2479.6599000000001</v>
      </c>
      <c r="U52" s="30">
        <v>2999.21</v>
      </c>
      <c r="V52" s="30">
        <v>3320.76</v>
      </c>
      <c r="W52" s="30">
        <v>3187.72</v>
      </c>
      <c r="X52" s="30">
        <v>3341.1399000000001</v>
      </c>
      <c r="Y52" s="30">
        <v>3137.1799000000001</v>
      </c>
      <c r="Z52" s="30">
        <v>2776.5801000000001</v>
      </c>
      <c r="AA52" s="30">
        <v>3107.8101000000001</v>
      </c>
      <c r="AB52" s="30">
        <v>2921.7</v>
      </c>
      <c r="AC52" s="30">
        <v>2827.9099000000001</v>
      </c>
      <c r="AD52" s="30">
        <v>2156.6898999999999</v>
      </c>
      <c r="AE52" s="30">
        <v>3534.8701000000001</v>
      </c>
      <c r="AF52" s="30">
        <v>3009.6399000000001</v>
      </c>
      <c r="AG52" s="30">
        <v>3242.46</v>
      </c>
      <c r="AH52" s="30">
        <v>3252.8899000000001</v>
      </c>
      <c r="AI52" s="30">
        <v>3619.73</v>
      </c>
      <c r="AJ52" s="30">
        <v>3948.6898999999999</v>
      </c>
      <c r="AK52" s="30">
        <v>3255.46</v>
      </c>
      <c r="AL52" s="30">
        <v>3376.74</v>
      </c>
      <c r="AM52" s="30">
        <v>3705.95</v>
      </c>
      <c r="AN52" s="30">
        <v>3427.0700999999999</v>
      </c>
      <c r="AO52" s="30">
        <v>4203.6602000000003</v>
      </c>
      <c r="AP52" s="30">
        <v>4467.7597999999998</v>
      </c>
      <c r="AQ52" s="30">
        <v>2892.5801000000001</v>
      </c>
      <c r="AR52" s="30">
        <v>3718.04</v>
      </c>
      <c r="AS52" s="30">
        <v>3350.6599000000001</v>
      </c>
      <c r="AT52" s="30">
        <v>3448.46</v>
      </c>
      <c r="AU52" s="30">
        <v>3976.3600999999999</v>
      </c>
      <c r="AV52" s="30">
        <v>4331.8900999999996</v>
      </c>
      <c r="AW52" s="30">
        <v>3294.05</v>
      </c>
      <c r="AX52" s="30">
        <v>3304.98</v>
      </c>
      <c r="AY52" s="30">
        <v>3527.8600999999999</v>
      </c>
      <c r="AZ52" s="30">
        <v>4009.3600999999999</v>
      </c>
      <c r="BA52" s="30">
        <v>3905.51</v>
      </c>
      <c r="BB52" s="30">
        <v>4085.8</v>
      </c>
      <c r="BC52" s="30">
        <v>4339.5897999999997</v>
      </c>
      <c r="BD52" s="30">
        <v>3579.3501000000001</v>
      </c>
      <c r="BE52" s="30">
        <v>4605.6400999999996</v>
      </c>
      <c r="BF52" s="30">
        <v>3668.53</v>
      </c>
      <c r="BG52" s="30">
        <v>3591.9299000000001</v>
      </c>
      <c r="BH52" s="30">
        <v>4006.21</v>
      </c>
      <c r="BI52" s="30">
        <v>4536.2700000000004</v>
      </c>
      <c r="BJ52" s="30">
        <v>4457.0298000000003</v>
      </c>
      <c r="BK52" s="30">
        <v>3870.3</v>
      </c>
      <c r="BL52" s="30">
        <v>4377.9701999999997</v>
      </c>
      <c r="BM52" s="30">
        <v>4035.03</v>
      </c>
      <c r="BN52" s="30">
        <v>5222.0298000000003</v>
      </c>
      <c r="BO52" s="30">
        <v>4296.2798000000003</v>
      </c>
      <c r="BP52" s="30"/>
      <c r="BQ52" s="20">
        <f t="shared" si="0"/>
        <v>3584.9735939999991</v>
      </c>
      <c r="BR52" s="20">
        <f t="shared" si="1"/>
        <v>896.24339849999978</v>
      </c>
    </row>
    <row r="53" spans="1:70" x14ac:dyDescent="0.25">
      <c r="A53" s="54" t="s">
        <v>51</v>
      </c>
      <c r="B53" s="30">
        <v>8939.0097999999998</v>
      </c>
      <c r="C53" s="30">
        <v>8990.6103999999996</v>
      </c>
      <c r="D53" s="30">
        <v>8018.5801000000001</v>
      </c>
      <c r="E53" s="30">
        <v>9369.0498000000007</v>
      </c>
      <c r="F53" s="30">
        <v>9027.3896000000004</v>
      </c>
      <c r="G53" s="30">
        <v>9943.6797000000006</v>
      </c>
      <c r="H53" s="30">
        <v>8552.0702999999994</v>
      </c>
      <c r="I53" s="30">
        <v>8712.4696999999996</v>
      </c>
      <c r="J53" s="30">
        <v>8742.6396000000004</v>
      </c>
      <c r="K53" s="30">
        <v>9560.8603999999996</v>
      </c>
      <c r="L53" s="30">
        <v>10843.07</v>
      </c>
      <c r="M53" s="30">
        <v>10176.56</v>
      </c>
      <c r="N53" s="30">
        <v>9484.4696999999996</v>
      </c>
      <c r="O53" s="30">
        <v>8906.4297000000006</v>
      </c>
      <c r="P53" s="30">
        <v>8910.7304999999997</v>
      </c>
      <c r="Q53" s="30">
        <v>9462</v>
      </c>
      <c r="R53" s="30">
        <v>8518.7900000000009</v>
      </c>
      <c r="S53" s="30">
        <v>8911.5400000000009</v>
      </c>
      <c r="T53" s="30">
        <v>8688.1797000000006</v>
      </c>
      <c r="U53" s="30">
        <v>9073.5596000000005</v>
      </c>
      <c r="V53" s="30">
        <v>8427.7304999999997</v>
      </c>
      <c r="W53" s="30">
        <v>10220.61</v>
      </c>
      <c r="X53" s="30">
        <v>9676.8495999999996</v>
      </c>
      <c r="Y53" s="30">
        <v>8886.8397999999997</v>
      </c>
      <c r="Z53" s="30">
        <v>9705.0400000000009</v>
      </c>
      <c r="AA53" s="30">
        <v>10093.66</v>
      </c>
      <c r="AB53" s="30">
        <v>8526.9102000000003</v>
      </c>
      <c r="AC53" s="30">
        <v>8879.8096000000005</v>
      </c>
      <c r="AD53" s="30">
        <v>8756.8603999999996</v>
      </c>
      <c r="AE53" s="30">
        <v>9542.7695000000003</v>
      </c>
      <c r="AF53" s="30">
        <v>9599.9599999999991</v>
      </c>
      <c r="AG53" s="30">
        <v>9486.8701000000001</v>
      </c>
      <c r="AH53" s="30">
        <v>10445.5</v>
      </c>
      <c r="AI53" s="30">
        <v>10101.17</v>
      </c>
      <c r="AJ53" s="30">
        <v>10212.35</v>
      </c>
      <c r="AK53" s="30">
        <v>11487.01</v>
      </c>
      <c r="AL53" s="30">
        <v>9189.4696999999996</v>
      </c>
      <c r="AM53" s="30">
        <v>9121.2695000000003</v>
      </c>
      <c r="AN53" s="30">
        <v>9511.5</v>
      </c>
      <c r="AO53" s="30">
        <v>10841.75</v>
      </c>
      <c r="AP53" s="30">
        <v>9668.9501999999993</v>
      </c>
      <c r="AQ53" s="30">
        <v>9084.9501999999993</v>
      </c>
      <c r="AR53" s="30">
        <v>9969.6602000000003</v>
      </c>
      <c r="AS53" s="30">
        <v>9930.7900000000009</v>
      </c>
      <c r="AT53" s="30">
        <v>10281.19</v>
      </c>
      <c r="AU53" s="30">
        <v>9401.4501999999993</v>
      </c>
      <c r="AV53" s="30">
        <v>9899.9004000000004</v>
      </c>
      <c r="AW53" s="30">
        <v>9950.0195000000003</v>
      </c>
      <c r="AX53" s="30">
        <v>8948.6602000000003</v>
      </c>
      <c r="AY53" s="30">
        <v>9996.7196999999996</v>
      </c>
      <c r="AZ53" s="30">
        <v>11244.01</v>
      </c>
      <c r="BA53" s="30">
        <v>8778.3603999999996</v>
      </c>
      <c r="BB53" s="30">
        <v>8569.5596000000005</v>
      </c>
      <c r="BC53" s="30">
        <v>9784.2900000000009</v>
      </c>
      <c r="BD53" s="30">
        <v>10289.870000000001</v>
      </c>
      <c r="BE53" s="30">
        <v>10104.68</v>
      </c>
      <c r="BF53" s="30">
        <v>10255.42</v>
      </c>
      <c r="BG53" s="30">
        <v>10317.34</v>
      </c>
      <c r="BH53" s="30">
        <v>10557.29</v>
      </c>
      <c r="BI53" s="30">
        <v>10594.78</v>
      </c>
      <c r="BJ53" s="30">
        <v>9347.0400000000009</v>
      </c>
      <c r="BK53" s="30">
        <v>10348.129999999999</v>
      </c>
      <c r="BL53" s="30">
        <v>9834.9902000000002</v>
      </c>
      <c r="BM53" s="30">
        <v>9736.0498000000007</v>
      </c>
      <c r="BN53" s="30">
        <v>10041.33</v>
      </c>
      <c r="BO53" s="30">
        <v>10226.94</v>
      </c>
      <c r="BP53" s="30"/>
      <c r="BQ53" s="20">
        <f t="shared" si="0"/>
        <v>9701.3673759999983</v>
      </c>
      <c r="BR53" s="20">
        <f t="shared" si="1"/>
        <v>2425.3418439999996</v>
      </c>
    </row>
    <row r="54" spans="1:70" x14ac:dyDescent="0.25">
      <c r="A54" s="54" t="s">
        <v>52</v>
      </c>
      <c r="B54" s="30">
        <v>14013.29</v>
      </c>
      <c r="C54" s="30">
        <v>13533.88</v>
      </c>
      <c r="D54" s="30">
        <v>12910.34</v>
      </c>
      <c r="E54" s="30">
        <v>13595.28</v>
      </c>
      <c r="F54" s="30">
        <v>14106.16</v>
      </c>
      <c r="G54" s="30">
        <v>15229.35</v>
      </c>
      <c r="H54" s="30">
        <v>14088.86</v>
      </c>
      <c r="I54" s="30">
        <v>14233.74</v>
      </c>
      <c r="J54" s="30">
        <v>13662.63</v>
      </c>
      <c r="K54" s="30">
        <v>13717.55</v>
      </c>
      <c r="L54" s="30">
        <v>13802.77</v>
      </c>
      <c r="M54" s="30">
        <v>14451.28</v>
      </c>
      <c r="N54" s="30">
        <v>14108.43</v>
      </c>
      <c r="O54" s="30">
        <v>13906.09</v>
      </c>
      <c r="P54" s="30">
        <v>13341.64</v>
      </c>
      <c r="Q54" s="30">
        <v>14608.57</v>
      </c>
      <c r="R54" s="30">
        <v>13080.13</v>
      </c>
      <c r="S54" s="30">
        <v>13060.62</v>
      </c>
      <c r="T54" s="30">
        <v>14307.18</v>
      </c>
      <c r="U54" s="30">
        <v>14160.77</v>
      </c>
      <c r="V54" s="30">
        <v>15468.54</v>
      </c>
      <c r="W54" s="30">
        <v>16251.87</v>
      </c>
      <c r="X54" s="30">
        <v>15815.59</v>
      </c>
      <c r="Y54" s="30">
        <v>14497.53</v>
      </c>
      <c r="Z54" s="30">
        <v>15060.45</v>
      </c>
      <c r="AA54" s="30">
        <v>16368.98</v>
      </c>
      <c r="AB54" s="30">
        <v>14289.91</v>
      </c>
      <c r="AC54" s="30">
        <v>14497.84</v>
      </c>
      <c r="AD54" s="30">
        <v>13278.67</v>
      </c>
      <c r="AE54" s="30">
        <v>14742.24</v>
      </c>
      <c r="AF54" s="30">
        <v>14544.56</v>
      </c>
      <c r="AG54" s="30">
        <v>15626.86</v>
      </c>
      <c r="AH54" s="30">
        <v>15563.59</v>
      </c>
      <c r="AI54" s="30">
        <v>15502.51</v>
      </c>
      <c r="AJ54" s="30">
        <v>15470.84</v>
      </c>
      <c r="AK54" s="30">
        <v>16792.490000000002</v>
      </c>
      <c r="AL54" s="30">
        <v>15908.53</v>
      </c>
      <c r="AM54" s="30">
        <v>15092.66</v>
      </c>
      <c r="AN54" s="30">
        <v>14504.77</v>
      </c>
      <c r="AO54" s="30">
        <v>17345.150000000001</v>
      </c>
      <c r="AP54" s="30">
        <v>15538.56</v>
      </c>
      <c r="AQ54" s="30">
        <v>15792.35</v>
      </c>
      <c r="AR54" s="30">
        <v>15889.24</v>
      </c>
      <c r="AS54" s="30">
        <v>16159.19</v>
      </c>
      <c r="AT54" s="30">
        <v>14994.78</v>
      </c>
      <c r="AU54" s="30">
        <v>15160.06</v>
      </c>
      <c r="AV54" s="30">
        <v>14671.38</v>
      </c>
      <c r="AW54" s="30">
        <v>15676.24</v>
      </c>
      <c r="AX54" s="30">
        <v>15927.31</v>
      </c>
      <c r="AY54" s="30">
        <v>15974.95</v>
      </c>
      <c r="AZ54" s="30">
        <v>18131.699000000001</v>
      </c>
      <c r="BA54" s="30">
        <v>16074.49</v>
      </c>
      <c r="BB54" s="30">
        <v>16106.03</v>
      </c>
      <c r="BC54" s="30">
        <v>16463.789000000001</v>
      </c>
      <c r="BD54" s="30">
        <v>16145.19</v>
      </c>
      <c r="BE54" s="30">
        <v>16934.039000000001</v>
      </c>
      <c r="BF54" s="30">
        <v>17344.259999999998</v>
      </c>
      <c r="BG54" s="30">
        <v>17633.109</v>
      </c>
      <c r="BH54" s="30">
        <v>17384.150000000001</v>
      </c>
      <c r="BI54" s="30">
        <v>17273.641</v>
      </c>
      <c r="BJ54" s="30">
        <v>17947.48</v>
      </c>
      <c r="BK54" s="30">
        <v>17368.48</v>
      </c>
      <c r="BL54" s="30">
        <v>19194.740000000002</v>
      </c>
      <c r="BM54" s="30">
        <v>17742.289000000001</v>
      </c>
      <c r="BN54" s="30">
        <v>16410.891</v>
      </c>
      <c r="BO54" s="30">
        <v>17386.419999999998</v>
      </c>
      <c r="BP54" s="30"/>
      <c r="BQ54" s="20">
        <f t="shared" si="0"/>
        <v>15851.140739999997</v>
      </c>
      <c r="BR54" s="20">
        <f t="shared" si="1"/>
        <v>3962.7851849999993</v>
      </c>
    </row>
    <row r="55" spans="1:70" x14ac:dyDescent="0.25">
      <c r="A55" s="54" t="s">
        <v>53</v>
      </c>
      <c r="B55" s="30">
        <v>18412.938999999998</v>
      </c>
      <c r="C55" s="30">
        <v>17079.98</v>
      </c>
      <c r="D55" s="30">
        <v>16526.02</v>
      </c>
      <c r="E55" s="30">
        <v>17309.800999999999</v>
      </c>
      <c r="F55" s="30">
        <v>17645.811000000002</v>
      </c>
      <c r="G55" s="30">
        <v>19130.891</v>
      </c>
      <c r="H55" s="30">
        <v>18095.169999999998</v>
      </c>
      <c r="I55" s="30">
        <v>18853.359</v>
      </c>
      <c r="J55" s="30">
        <v>17239.811000000002</v>
      </c>
      <c r="K55" s="30">
        <v>16913.449000000001</v>
      </c>
      <c r="L55" s="30">
        <v>18367.039000000001</v>
      </c>
      <c r="M55" s="30">
        <v>17453.210999999999</v>
      </c>
      <c r="N55" s="30">
        <v>17304</v>
      </c>
      <c r="O55" s="30">
        <v>17539.330000000002</v>
      </c>
      <c r="P55" s="30">
        <v>16825.868999999999</v>
      </c>
      <c r="Q55" s="30">
        <v>17941.91</v>
      </c>
      <c r="R55" s="30">
        <v>16779.960999999999</v>
      </c>
      <c r="S55" s="30">
        <v>16040.82</v>
      </c>
      <c r="T55" s="30">
        <v>17887.73</v>
      </c>
      <c r="U55" s="30">
        <v>17467.109</v>
      </c>
      <c r="V55" s="30">
        <v>19074.25</v>
      </c>
      <c r="W55" s="30">
        <v>20526.830000000002</v>
      </c>
      <c r="X55" s="30">
        <v>20496.150000000001</v>
      </c>
      <c r="Y55" s="30">
        <v>18144.330000000002</v>
      </c>
      <c r="Z55" s="30">
        <v>19232.460999999999</v>
      </c>
      <c r="AA55" s="30">
        <v>20297.43</v>
      </c>
      <c r="AB55" s="30">
        <v>16739.099999999999</v>
      </c>
      <c r="AC55" s="30">
        <v>17305.131000000001</v>
      </c>
      <c r="AD55" s="30">
        <v>16939.59</v>
      </c>
      <c r="AE55" s="30">
        <v>18594.300999999999</v>
      </c>
      <c r="AF55" s="30">
        <v>18192.009999999998</v>
      </c>
      <c r="AG55" s="30">
        <v>19666.52</v>
      </c>
      <c r="AH55" s="30">
        <v>19381.599999999999</v>
      </c>
      <c r="AI55" s="30">
        <v>19177.131000000001</v>
      </c>
      <c r="AJ55" s="30">
        <v>18866.789000000001</v>
      </c>
      <c r="AK55" s="30">
        <v>21145.48</v>
      </c>
      <c r="AL55" s="30">
        <v>19851.210999999999</v>
      </c>
      <c r="AM55" s="30">
        <v>17896.68</v>
      </c>
      <c r="AN55" s="30">
        <v>17966.349999999999</v>
      </c>
      <c r="AO55" s="30">
        <v>21438.98</v>
      </c>
      <c r="AP55" s="30">
        <v>18631.778999999999</v>
      </c>
      <c r="AQ55" s="30">
        <v>19008.278999999999</v>
      </c>
      <c r="AR55" s="30">
        <v>19227.52</v>
      </c>
      <c r="AS55" s="30">
        <v>19279.32</v>
      </c>
      <c r="AT55" s="30">
        <v>18722.349999999999</v>
      </c>
      <c r="AU55" s="30">
        <v>18972.438999999998</v>
      </c>
      <c r="AV55" s="30">
        <v>17833.118999999999</v>
      </c>
      <c r="AW55" s="30">
        <v>19197.400000000001</v>
      </c>
      <c r="AX55" s="30">
        <v>19443.278999999999</v>
      </c>
      <c r="AY55" s="30">
        <v>19922.960999999999</v>
      </c>
      <c r="AZ55" s="30">
        <v>21421.381000000001</v>
      </c>
      <c r="BA55" s="30">
        <v>19111.650000000001</v>
      </c>
      <c r="BB55" s="30">
        <v>19495.27</v>
      </c>
      <c r="BC55" s="30">
        <v>20547.721000000001</v>
      </c>
      <c r="BD55" s="30">
        <v>20104.32</v>
      </c>
      <c r="BE55" s="30">
        <v>20157.32</v>
      </c>
      <c r="BF55" s="30">
        <v>21114.66</v>
      </c>
      <c r="BG55" s="30">
        <v>21882.778999999999</v>
      </c>
      <c r="BH55" s="30">
        <v>21123.99</v>
      </c>
      <c r="BI55" s="30">
        <v>20627.43</v>
      </c>
      <c r="BJ55" s="30">
        <v>22565.438999999998</v>
      </c>
      <c r="BK55" s="30">
        <v>20366.25</v>
      </c>
      <c r="BL55" s="30">
        <v>22584.48</v>
      </c>
      <c r="BM55" s="30">
        <v>21229.528999999999</v>
      </c>
      <c r="BN55" s="30">
        <v>20239.881000000001</v>
      </c>
      <c r="BO55" s="30">
        <v>20928.300999999999</v>
      </c>
      <c r="BP55" s="30"/>
      <c r="BQ55" s="20">
        <f t="shared" si="0"/>
        <v>19456.935819999999</v>
      </c>
      <c r="BR55" s="20">
        <f t="shared" si="1"/>
        <v>4864.2339549999997</v>
      </c>
    </row>
    <row r="56" spans="1:70" x14ac:dyDescent="0.25">
      <c r="A56" s="54" t="s">
        <v>54</v>
      </c>
      <c r="B56" s="30">
        <v>19153.5</v>
      </c>
      <c r="C56" s="30">
        <v>17883.02</v>
      </c>
      <c r="D56" s="30">
        <v>16692.971000000001</v>
      </c>
      <c r="E56" s="30">
        <v>18692.109</v>
      </c>
      <c r="F56" s="30">
        <v>19455.221000000001</v>
      </c>
      <c r="G56" s="30">
        <v>19386.800999999999</v>
      </c>
      <c r="H56" s="30">
        <v>18616.77</v>
      </c>
      <c r="I56" s="30">
        <v>17938.59</v>
      </c>
      <c r="J56" s="30">
        <v>17530.98</v>
      </c>
      <c r="K56" s="30">
        <v>19097.539000000001</v>
      </c>
      <c r="L56" s="30">
        <v>21577.109</v>
      </c>
      <c r="M56" s="30">
        <v>20233.631000000001</v>
      </c>
      <c r="N56" s="30">
        <v>20608.02</v>
      </c>
      <c r="O56" s="30">
        <v>18998.221000000001</v>
      </c>
      <c r="P56" s="30">
        <v>19161.73</v>
      </c>
      <c r="Q56" s="30">
        <v>19409.43</v>
      </c>
      <c r="R56" s="30">
        <v>18952.868999999999</v>
      </c>
      <c r="S56" s="30">
        <v>17522.240000000002</v>
      </c>
      <c r="T56" s="30">
        <v>18594.150000000001</v>
      </c>
      <c r="U56" s="30">
        <v>18083.650000000001</v>
      </c>
      <c r="V56" s="30">
        <v>18546.891</v>
      </c>
      <c r="W56" s="30">
        <v>21190.98</v>
      </c>
      <c r="X56" s="30">
        <v>19081.43</v>
      </c>
      <c r="Y56" s="30">
        <v>17408.460999999999</v>
      </c>
      <c r="Z56" s="30">
        <v>19165.938999999998</v>
      </c>
      <c r="AA56" s="30">
        <v>19781.221000000001</v>
      </c>
      <c r="AB56" s="30">
        <v>17727.75</v>
      </c>
      <c r="AC56" s="30">
        <v>17331.311000000002</v>
      </c>
      <c r="AD56" s="30">
        <v>17408.34</v>
      </c>
      <c r="AE56" s="30">
        <v>19254.18</v>
      </c>
      <c r="AF56" s="30">
        <v>19877.710999999999</v>
      </c>
      <c r="AG56" s="30">
        <v>19382.460999999999</v>
      </c>
      <c r="AH56" s="30">
        <v>20810.710999999999</v>
      </c>
      <c r="AI56" s="30">
        <v>19979.050999999999</v>
      </c>
      <c r="AJ56" s="30">
        <v>19079.938999999998</v>
      </c>
      <c r="AK56" s="30">
        <v>21126.039000000001</v>
      </c>
      <c r="AL56" s="30">
        <v>18396.080000000002</v>
      </c>
      <c r="AM56" s="30">
        <v>18426.419999999998</v>
      </c>
      <c r="AN56" s="30">
        <v>18374.811000000002</v>
      </c>
      <c r="AO56" s="30">
        <v>21473.550999999999</v>
      </c>
      <c r="AP56" s="30">
        <v>20186.919999999998</v>
      </c>
      <c r="AQ56" s="30">
        <v>18444.618999999999</v>
      </c>
      <c r="AR56" s="30">
        <v>19678.618999999999</v>
      </c>
      <c r="AS56" s="30">
        <v>19408.5</v>
      </c>
      <c r="AT56" s="30">
        <v>19040.650000000001</v>
      </c>
      <c r="AU56" s="30">
        <v>19447.881000000001</v>
      </c>
      <c r="AV56" s="30">
        <v>19326.881000000001</v>
      </c>
      <c r="AW56" s="30">
        <v>20763.278999999999</v>
      </c>
      <c r="AX56" s="30">
        <v>18720.561000000002</v>
      </c>
      <c r="AY56" s="30">
        <v>21140.16</v>
      </c>
      <c r="AZ56" s="30">
        <v>22021.759999999998</v>
      </c>
      <c r="BA56" s="30">
        <v>19347.099999999999</v>
      </c>
      <c r="BB56" s="30">
        <v>18292.099999999999</v>
      </c>
      <c r="BC56" s="30">
        <v>19748.330000000002</v>
      </c>
      <c r="BD56" s="30">
        <v>20780.949000000001</v>
      </c>
      <c r="BE56" s="30">
        <v>20896.849999999999</v>
      </c>
      <c r="BF56" s="30">
        <v>19435.75</v>
      </c>
      <c r="BG56" s="30">
        <v>22155.688999999998</v>
      </c>
      <c r="BH56" s="30">
        <v>21850.77</v>
      </c>
      <c r="BI56" s="30">
        <v>22485.960999999999</v>
      </c>
      <c r="BJ56" s="30">
        <v>20871.368999999999</v>
      </c>
      <c r="BK56" s="30">
        <v>21099.109</v>
      </c>
      <c r="BL56" s="30">
        <v>23005.710999999999</v>
      </c>
      <c r="BM56" s="30">
        <v>21514.33</v>
      </c>
      <c r="BN56" s="30">
        <v>21915.438999999998</v>
      </c>
      <c r="BO56" s="30">
        <v>22914.868999999999</v>
      </c>
      <c r="BP56" s="30"/>
      <c r="BQ56" s="20">
        <f t="shared" si="0"/>
        <v>19829.40684</v>
      </c>
      <c r="BR56" s="20">
        <f t="shared" si="1"/>
        <v>4957.3517099999999</v>
      </c>
    </row>
    <row r="57" spans="1:70" x14ac:dyDescent="0.25">
      <c r="A57" s="54" t="s">
        <v>55</v>
      </c>
      <c r="B57" s="30">
        <v>8671.3495999999996</v>
      </c>
      <c r="C57" s="30">
        <v>8165.9399000000003</v>
      </c>
      <c r="D57" s="30">
        <v>7747</v>
      </c>
      <c r="E57" s="30">
        <v>9087.2001999999993</v>
      </c>
      <c r="F57" s="30">
        <v>9059.1797000000006</v>
      </c>
      <c r="G57" s="30">
        <v>9331.6797000000006</v>
      </c>
      <c r="H57" s="30">
        <v>8687.8798999999999</v>
      </c>
      <c r="I57" s="30">
        <v>8457.2597999999998</v>
      </c>
      <c r="J57" s="30">
        <v>8096.29</v>
      </c>
      <c r="K57" s="30">
        <v>9212.2304999999997</v>
      </c>
      <c r="L57" s="30">
        <v>10329.86</v>
      </c>
      <c r="M57" s="30">
        <v>9676.5897999999997</v>
      </c>
      <c r="N57" s="30">
        <v>9150.3495999999996</v>
      </c>
      <c r="O57" s="30">
        <v>8594.3202999999994</v>
      </c>
      <c r="P57" s="30">
        <v>8400.6699000000008</v>
      </c>
      <c r="Q57" s="30">
        <v>8396.4501999999993</v>
      </c>
      <c r="R57" s="30">
        <v>7911.2402000000002</v>
      </c>
      <c r="S57" s="30">
        <v>8438.3798999999999</v>
      </c>
      <c r="T57" s="30">
        <v>8041.1099000000004</v>
      </c>
      <c r="U57" s="30">
        <v>7875.0698000000002</v>
      </c>
      <c r="V57" s="30">
        <v>7629.46</v>
      </c>
      <c r="W57" s="30">
        <v>9988.7695000000003</v>
      </c>
      <c r="X57" s="30">
        <v>9062.5995999999996</v>
      </c>
      <c r="Y57" s="30">
        <v>8353.6504000000004</v>
      </c>
      <c r="Z57" s="30">
        <v>9095.6504000000004</v>
      </c>
      <c r="AA57" s="30">
        <v>9617.4403999999995</v>
      </c>
      <c r="AB57" s="30">
        <v>8042.79</v>
      </c>
      <c r="AC57" s="30">
        <v>8012.9301999999998</v>
      </c>
      <c r="AD57" s="30">
        <v>8151.4102000000003</v>
      </c>
      <c r="AE57" s="30">
        <v>9031.0400000000009</v>
      </c>
      <c r="AF57" s="30">
        <v>8855.6797000000006</v>
      </c>
      <c r="AG57" s="30">
        <v>9059.8300999999992</v>
      </c>
      <c r="AH57" s="30">
        <v>9945.25</v>
      </c>
      <c r="AI57" s="30">
        <v>9842.5303000000004</v>
      </c>
      <c r="AJ57" s="30">
        <v>10007.86</v>
      </c>
      <c r="AK57" s="30">
        <v>11320.38</v>
      </c>
      <c r="AL57" s="30">
        <v>8832.7099999999991</v>
      </c>
      <c r="AM57" s="30">
        <v>8643.3798999999999</v>
      </c>
      <c r="AN57" s="30">
        <v>8982.5596000000005</v>
      </c>
      <c r="AO57" s="30">
        <v>10549.45</v>
      </c>
      <c r="AP57" s="30">
        <v>9590.5897999999997</v>
      </c>
      <c r="AQ57" s="30">
        <v>8438.3397999999997</v>
      </c>
      <c r="AR57" s="30">
        <v>9301.8896000000004</v>
      </c>
      <c r="AS57" s="30">
        <v>9427.7900000000009</v>
      </c>
      <c r="AT57" s="30">
        <v>9488.8896000000004</v>
      </c>
      <c r="AU57" s="30">
        <v>8810.8603999999996</v>
      </c>
      <c r="AV57" s="30">
        <v>8825.3495999999996</v>
      </c>
      <c r="AW57" s="30">
        <v>9404.3096000000005</v>
      </c>
      <c r="AX57" s="30">
        <v>8492.9599999999991</v>
      </c>
      <c r="AY57" s="30">
        <v>9577.2402000000002</v>
      </c>
      <c r="AZ57" s="30">
        <v>10664.56</v>
      </c>
      <c r="BA57" s="30">
        <v>8336.2099999999991</v>
      </c>
      <c r="BB57" s="30">
        <v>8059.7798000000003</v>
      </c>
      <c r="BC57" s="30">
        <v>8624.6201000000001</v>
      </c>
      <c r="BD57" s="30">
        <v>9403.1396000000004</v>
      </c>
      <c r="BE57" s="30">
        <v>9784.9902000000002</v>
      </c>
      <c r="BF57" s="30">
        <v>9388.7304999999997</v>
      </c>
      <c r="BG57" s="30">
        <v>9959.3300999999992</v>
      </c>
      <c r="BH57" s="30">
        <v>10049.33</v>
      </c>
      <c r="BI57" s="30">
        <v>10221.18</v>
      </c>
      <c r="BJ57" s="30">
        <v>9434.7695000000003</v>
      </c>
      <c r="BK57" s="30">
        <v>9895.9102000000003</v>
      </c>
      <c r="BL57" s="30">
        <v>9899.5097999999998</v>
      </c>
      <c r="BM57" s="30">
        <v>9860.0097999999998</v>
      </c>
      <c r="BN57" s="30">
        <v>9522.3300999999992</v>
      </c>
      <c r="BO57" s="30">
        <v>10093.08</v>
      </c>
      <c r="BP57" s="30"/>
      <c r="BQ57" s="20">
        <f t="shared" si="0"/>
        <v>9196.9373680000026</v>
      </c>
      <c r="BR57" s="20">
        <f t="shared" si="1"/>
        <v>2299.2343420000007</v>
      </c>
    </row>
    <row r="58" spans="1:70" x14ac:dyDescent="0.25">
      <c r="A58" s="54" t="s">
        <v>56</v>
      </c>
      <c r="B58" s="30">
        <v>1063.8599999999999</v>
      </c>
      <c r="C58" s="30">
        <v>1059.7</v>
      </c>
      <c r="D58" s="30">
        <v>1546.41</v>
      </c>
      <c r="E58" s="30">
        <v>1434.0600999999999</v>
      </c>
      <c r="F58" s="30">
        <v>1783.9399000000001</v>
      </c>
      <c r="G58" s="30">
        <v>1445.8199</v>
      </c>
      <c r="H58" s="30">
        <v>1026.03</v>
      </c>
      <c r="I58" s="30">
        <v>508.16</v>
      </c>
      <c r="J58" s="30">
        <v>1005.87</v>
      </c>
      <c r="K58" s="30">
        <v>1244.6199999999999</v>
      </c>
      <c r="L58" s="30">
        <v>1286.33</v>
      </c>
      <c r="M58" s="30">
        <v>723.54998999999998</v>
      </c>
      <c r="N58" s="30">
        <v>645.28998000000001</v>
      </c>
      <c r="O58" s="30">
        <v>1091.98</v>
      </c>
      <c r="P58" s="30">
        <v>1040.5999999999999</v>
      </c>
      <c r="Q58" s="30">
        <v>954.13</v>
      </c>
      <c r="R58" s="30">
        <v>751.47997999999995</v>
      </c>
      <c r="S58" s="30">
        <v>925.23999000000003</v>
      </c>
      <c r="T58" s="30">
        <v>812.67998999999998</v>
      </c>
      <c r="U58" s="30">
        <v>1330.36</v>
      </c>
      <c r="V58" s="30">
        <v>1116.1600000000001</v>
      </c>
      <c r="W58" s="30">
        <v>944.19</v>
      </c>
      <c r="X58" s="30">
        <v>850.53998000000001</v>
      </c>
      <c r="Y58" s="30">
        <v>977.84997999999996</v>
      </c>
      <c r="Z58" s="30">
        <v>757.15002000000004</v>
      </c>
      <c r="AA58" s="30">
        <v>785.64000999999996</v>
      </c>
      <c r="AB58" s="30">
        <v>986.69</v>
      </c>
      <c r="AC58" s="30">
        <v>583.95001000000002</v>
      </c>
      <c r="AD58" s="30">
        <v>851.96001999999999</v>
      </c>
      <c r="AE58" s="30">
        <v>875.42998999999998</v>
      </c>
      <c r="AF58" s="30">
        <v>607.03003000000001</v>
      </c>
      <c r="AG58" s="30">
        <v>909.73999000000003</v>
      </c>
      <c r="AH58" s="30">
        <v>763.59002999999996</v>
      </c>
      <c r="AI58" s="30">
        <v>1143.6801</v>
      </c>
      <c r="AJ58" s="30">
        <v>1103.8100999999999</v>
      </c>
      <c r="AK58" s="30">
        <v>1234.48</v>
      </c>
      <c r="AL58" s="30">
        <v>1043.5999999999999</v>
      </c>
      <c r="AM58" s="30">
        <v>1221.26</v>
      </c>
      <c r="AN58" s="30">
        <v>1110.3499999999999</v>
      </c>
      <c r="AO58" s="30">
        <v>1337.29</v>
      </c>
      <c r="AP58" s="30">
        <v>1494.96</v>
      </c>
      <c r="AQ58" s="30">
        <v>700.91998000000001</v>
      </c>
      <c r="AR58" s="30">
        <v>1340.73</v>
      </c>
      <c r="AS58" s="30">
        <v>1307.3599999999999</v>
      </c>
      <c r="AT58" s="30">
        <v>1838.51</v>
      </c>
      <c r="AU58" s="30">
        <v>1612.23</v>
      </c>
      <c r="AV58" s="30">
        <v>2243.75</v>
      </c>
      <c r="AW58" s="30">
        <v>1284.78</v>
      </c>
      <c r="AX58" s="30">
        <v>930.78003000000001</v>
      </c>
      <c r="AY58" s="30">
        <v>954.01000999999997</v>
      </c>
      <c r="AZ58" s="30">
        <v>1695.3</v>
      </c>
      <c r="BA58" s="30">
        <v>1151.0999999999999</v>
      </c>
      <c r="BB58" s="30">
        <v>2095.9499999999998</v>
      </c>
      <c r="BC58" s="30">
        <v>1429.05</v>
      </c>
      <c r="BD58" s="30">
        <v>1441.91</v>
      </c>
      <c r="BE58" s="30">
        <v>2226.4499999999998</v>
      </c>
      <c r="BF58" s="30">
        <v>1277.3699999999999</v>
      </c>
      <c r="BG58" s="30">
        <v>1408.9301</v>
      </c>
      <c r="BH58" s="30">
        <v>1432.5</v>
      </c>
      <c r="BI58" s="30">
        <v>1793.1</v>
      </c>
      <c r="BJ58" s="30">
        <v>1529.83</v>
      </c>
      <c r="BK58" s="30">
        <v>1664.95</v>
      </c>
      <c r="BL58" s="30">
        <v>1442.76</v>
      </c>
      <c r="BM58" s="30">
        <v>2109.5700999999999</v>
      </c>
      <c r="BN58" s="30">
        <v>2568.6999999999998</v>
      </c>
      <c r="BO58" s="30">
        <v>1887.79</v>
      </c>
      <c r="BP58" s="30"/>
      <c r="BQ58" s="20">
        <f t="shared" si="0"/>
        <v>1277.7488087999998</v>
      </c>
      <c r="BR58" s="20">
        <f t="shared" si="1"/>
        <v>319.43720219999994</v>
      </c>
    </row>
    <row r="59" spans="1:70" x14ac:dyDescent="0.25">
      <c r="A59" s="54" t="s">
        <v>57</v>
      </c>
      <c r="B59" s="30">
        <v>17359.471000000001</v>
      </c>
      <c r="C59" s="30">
        <v>18174.41</v>
      </c>
      <c r="D59" s="30">
        <v>17642.221000000001</v>
      </c>
      <c r="E59" s="30">
        <v>17475.050999999999</v>
      </c>
      <c r="F59" s="30">
        <v>17799.41</v>
      </c>
      <c r="G59" s="30">
        <v>17714.080000000002</v>
      </c>
      <c r="H59" s="30">
        <v>17508.02</v>
      </c>
      <c r="I59" s="30">
        <v>16498.080000000002</v>
      </c>
      <c r="J59" s="30">
        <v>16986.199000000001</v>
      </c>
      <c r="K59" s="30">
        <v>17600.449000000001</v>
      </c>
      <c r="L59" s="30">
        <v>18293.169999999998</v>
      </c>
      <c r="M59" s="30">
        <v>17591.330000000002</v>
      </c>
      <c r="N59" s="30">
        <v>16965</v>
      </c>
      <c r="O59" s="30">
        <v>16762.460999999999</v>
      </c>
      <c r="P59" s="30">
        <v>16241.84</v>
      </c>
      <c r="Q59" s="30">
        <v>16181.35</v>
      </c>
      <c r="R59" s="30">
        <v>16831.32</v>
      </c>
      <c r="S59" s="30">
        <v>16412.618999999999</v>
      </c>
      <c r="T59" s="30">
        <v>17012.050999999999</v>
      </c>
      <c r="U59" s="30">
        <v>16350.36</v>
      </c>
      <c r="V59" s="30">
        <v>16433.080000000002</v>
      </c>
      <c r="W59" s="30">
        <v>17947.289000000001</v>
      </c>
      <c r="X59" s="30">
        <v>17122.949000000001</v>
      </c>
      <c r="Y59" s="30">
        <v>15020.99</v>
      </c>
      <c r="Z59" s="30">
        <v>16183.18</v>
      </c>
      <c r="AA59" s="30">
        <v>17102.061000000002</v>
      </c>
      <c r="AB59" s="30">
        <v>15996.91</v>
      </c>
      <c r="AC59" s="30">
        <v>15524.8</v>
      </c>
      <c r="AD59" s="30">
        <v>15981.66</v>
      </c>
      <c r="AE59" s="30">
        <v>16953.759999999998</v>
      </c>
      <c r="AF59" s="30">
        <v>16558.75</v>
      </c>
      <c r="AG59" s="30">
        <v>17508.099999999999</v>
      </c>
      <c r="AH59" s="30">
        <v>17568.73</v>
      </c>
      <c r="AI59" s="30">
        <v>17053.868999999999</v>
      </c>
      <c r="AJ59" s="30">
        <v>17579.609</v>
      </c>
      <c r="AK59" s="30">
        <v>17530.82</v>
      </c>
      <c r="AL59" s="30">
        <v>16828.438999999998</v>
      </c>
      <c r="AM59" s="30">
        <v>17366.91</v>
      </c>
      <c r="AN59" s="30">
        <v>17006.259999999998</v>
      </c>
      <c r="AO59" s="30">
        <v>18418.16</v>
      </c>
      <c r="AP59" s="30">
        <v>18524.02</v>
      </c>
      <c r="AQ59" s="30">
        <v>16949.721000000001</v>
      </c>
      <c r="AR59" s="30">
        <v>17459.509999999998</v>
      </c>
      <c r="AS59" s="30">
        <v>18024.84</v>
      </c>
      <c r="AT59" s="30">
        <v>16696.349999999999</v>
      </c>
      <c r="AU59" s="30">
        <v>17148.550999999999</v>
      </c>
      <c r="AV59" s="30">
        <v>16490.080000000002</v>
      </c>
      <c r="AW59" s="30">
        <v>16828.311000000002</v>
      </c>
      <c r="AX59" s="30">
        <v>17278.789000000001</v>
      </c>
      <c r="AY59" s="30">
        <v>16674.561000000002</v>
      </c>
      <c r="AZ59" s="30">
        <v>18854.199000000001</v>
      </c>
      <c r="BA59" s="30">
        <v>17597.528999999999</v>
      </c>
      <c r="BB59" s="30">
        <v>17286.028999999999</v>
      </c>
      <c r="BC59" s="30">
        <v>17973.830000000002</v>
      </c>
      <c r="BD59" s="30">
        <v>18079.52</v>
      </c>
      <c r="BE59" s="30">
        <v>17682.061000000002</v>
      </c>
      <c r="BF59" s="30">
        <v>17893.93</v>
      </c>
      <c r="BG59" s="30">
        <v>17738.539000000001</v>
      </c>
      <c r="BH59" s="30">
        <v>18356.57</v>
      </c>
      <c r="BI59" s="30">
        <v>18317.368999999999</v>
      </c>
      <c r="BJ59" s="30">
        <v>18032.561000000002</v>
      </c>
      <c r="BK59" s="30">
        <v>18944.778999999999</v>
      </c>
      <c r="BL59" s="30">
        <v>19618.881000000001</v>
      </c>
      <c r="BM59" s="30">
        <v>18048.740000000002</v>
      </c>
      <c r="BN59" s="30">
        <v>18774.82</v>
      </c>
      <c r="BO59" s="30">
        <v>18752.43</v>
      </c>
      <c r="BP59" s="30"/>
      <c r="BQ59" s="20">
        <f t="shared" si="0"/>
        <v>17366.383919999997</v>
      </c>
      <c r="BR59" s="20">
        <f t="shared" si="1"/>
        <v>4341.5959799999991</v>
      </c>
    </row>
    <row r="60" spans="1:70" x14ac:dyDescent="0.25">
      <c r="A60" s="54" t="s">
        <v>58</v>
      </c>
      <c r="B60" s="30">
        <v>14759.62</v>
      </c>
      <c r="C60" s="30">
        <v>14197.87</v>
      </c>
      <c r="D60" s="30">
        <v>15062.67</v>
      </c>
      <c r="E60" s="30">
        <v>15538.81</v>
      </c>
      <c r="F60" s="30">
        <v>16094.7</v>
      </c>
      <c r="G60" s="30">
        <v>15853.83</v>
      </c>
      <c r="H60" s="30">
        <v>16671.688999999998</v>
      </c>
      <c r="I60" s="30">
        <v>16384.688999999998</v>
      </c>
      <c r="J60" s="30">
        <v>16305.34</v>
      </c>
      <c r="K60" s="30">
        <v>17439.561000000002</v>
      </c>
      <c r="L60" s="30">
        <v>18427.41</v>
      </c>
      <c r="M60" s="30">
        <v>17795.759999999998</v>
      </c>
      <c r="N60" s="30">
        <v>17562.960999999999</v>
      </c>
      <c r="O60" s="30">
        <v>16168.93</v>
      </c>
      <c r="P60" s="30">
        <v>15662.32</v>
      </c>
      <c r="Q60" s="30">
        <v>15457.1</v>
      </c>
      <c r="R60" s="30">
        <v>17007.91</v>
      </c>
      <c r="S60" s="30">
        <v>16425.778999999999</v>
      </c>
      <c r="T60" s="30">
        <v>17573.41</v>
      </c>
      <c r="U60" s="30">
        <v>16597.080000000002</v>
      </c>
      <c r="V60" s="30">
        <v>17149.471000000001</v>
      </c>
      <c r="W60" s="30">
        <v>18104.66</v>
      </c>
      <c r="X60" s="30">
        <v>18257.27</v>
      </c>
      <c r="Y60" s="30">
        <v>16065.78</v>
      </c>
      <c r="Z60" s="30">
        <v>17093.93</v>
      </c>
      <c r="AA60" s="30">
        <v>19188.91</v>
      </c>
      <c r="AB60" s="30">
        <v>16639.669999999998</v>
      </c>
      <c r="AC60" s="30">
        <v>16915.289000000001</v>
      </c>
      <c r="AD60" s="30">
        <v>15426.52</v>
      </c>
      <c r="AE60" s="30">
        <v>17121.16</v>
      </c>
      <c r="AF60" s="30">
        <v>18382.5</v>
      </c>
      <c r="AG60" s="30">
        <v>18567.811000000002</v>
      </c>
      <c r="AH60" s="30">
        <v>18344.609</v>
      </c>
      <c r="AI60" s="30">
        <v>18050.240000000002</v>
      </c>
      <c r="AJ60" s="30">
        <v>17564.221000000001</v>
      </c>
      <c r="AK60" s="30">
        <v>19727.289000000001</v>
      </c>
      <c r="AL60" s="30">
        <v>18265.169999999998</v>
      </c>
      <c r="AM60" s="30">
        <v>18461.580000000002</v>
      </c>
      <c r="AN60" s="30">
        <v>18218.759999999998</v>
      </c>
      <c r="AO60" s="30">
        <v>19359.32</v>
      </c>
      <c r="AP60" s="30">
        <v>19453.891</v>
      </c>
      <c r="AQ60" s="30">
        <v>18381.721000000001</v>
      </c>
      <c r="AR60" s="30">
        <v>19379.25</v>
      </c>
      <c r="AS60" s="30">
        <v>18330.960999999999</v>
      </c>
      <c r="AT60" s="30">
        <v>17804.43</v>
      </c>
      <c r="AU60" s="30">
        <v>17373.141</v>
      </c>
      <c r="AV60" s="30">
        <v>17011.73</v>
      </c>
      <c r="AW60" s="30">
        <v>18349.609</v>
      </c>
      <c r="AX60" s="30">
        <v>17931.971000000001</v>
      </c>
      <c r="AY60" s="30">
        <v>17894.118999999999</v>
      </c>
      <c r="AZ60" s="30">
        <v>21578.631000000001</v>
      </c>
      <c r="BA60" s="30">
        <v>18397.118999999999</v>
      </c>
      <c r="BB60" s="30">
        <v>18791.949000000001</v>
      </c>
      <c r="BC60" s="30">
        <v>19230.48</v>
      </c>
      <c r="BD60" s="30">
        <v>19305.169999999998</v>
      </c>
      <c r="BE60" s="30">
        <v>19078.868999999999</v>
      </c>
      <c r="BF60" s="30">
        <v>18968.881000000001</v>
      </c>
      <c r="BG60" s="30">
        <v>19871.539000000001</v>
      </c>
      <c r="BH60" s="30">
        <v>18727.141</v>
      </c>
      <c r="BI60" s="30">
        <v>18924.131000000001</v>
      </c>
      <c r="BJ60" s="30">
        <v>18356.41</v>
      </c>
      <c r="BK60" s="30">
        <v>19567.07</v>
      </c>
      <c r="BL60" s="30">
        <v>21204.09</v>
      </c>
      <c r="BM60" s="30">
        <v>18826.349999999999</v>
      </c>
      <c r="BN60" s="30">
        <v>19298.07</v>
      </c>
      <c r="BO60" s="30">
        <v>20468.07</v>
      </c>
      <c r="BP60" s="30"/>
      <c r="BQ60" s="20">
        <f t="shared" si="0"/>
        <v>18340.262639999997</v>
      </c>
      <c r="BR60" s="20">
        <f t="shared" si="1"/>
        <v>4585.0656599999993</v>
      </c>
    </row>
    <row r="61" spans="1:70" x14ac:dyDescent="0.25">
      <c r="A61" s="54" t="s">
        <v>59</v>
      </c>
      <c r="B61" s="30">
        <v>5415.1602000000003</v>
      </c>
      <c r="C61" s="30">
        <v>5659.3301000000001</v>
      </c>
      <c r="D61" s="30">
        <v>5912</v>
      </c>
      <c r="E61" s="30">
        <v>6162.3701000000001</v>
      </c>
      <c r="F61" s="30">
        <v>5944.9102000000003</v>
      </c>
      <c r="G61" s="30">
        <v>6014.0600999999997</v>
      </c>
      <c r="H61" s="30">
        <v>5607.46</v>
      </c>
      <c r="I61" s="30">
        <v>5872.8999000000003</v>
      </c>
      <c r="J61" s="30">
        <v>5428.46</v>
      </c>
      <c r="K61" s="30">
        <v>4698.8701000000001</v>
      </c>
      <c r="L61" s="30">
        <v>5453.9301999999998</v>
      </c>
      <c r="M61" s="30">
        <v>5713.0097999999998</v>
      </c>
      <c r="N61" s="30">
        <v>5543.0897999999997</v>
      </c>
      <c r="O61" s="30">
        <v>5368.73</v>
      </c>
      <c r="P61" s="30">
        <v>4960.04</v>
      </c>
      <c r="Q61" s="30">
        <v>5325.02</v>
      </c>
      <c r="R61" s="30">
        <v>5924.7402000000002</v>
      </c>
      <c r="S61" s="30">
        <v>5916.4902000000002</v>
      </c>
      <c r="T61" s="30">
        <v>5912.3798999999999</v>
      </c>
      <c r="U61" s="30">
        <v>4974.4301999999998</v>
      </c>
      <c r="V61" s="30">
        <v>4900.6298999999999</v>
      </c>
      <c r="W61" s="30">
        <v>5368.79</v>
      </c>
      <c r="X61" s="30">
        <v>5666.46</v>
      </c>
      <c r="Y61" s="30">
        <v>5262.3500999999997</v>
      </c>
      <c r="Z61" s="30">
        <v>4642.0897999999997</v>
      </c>
      <c r="AA61" s="30">
        <v>5478.3198000000002</v>
      </c>
      <c r="AB61" s="30">
        <v>5046.3900999999996</v>
      </c>
      <c r="AC61" s="30">
        <v>5445.54</v>
      </c>
      <c r="AD61" s="30">
        <v>5263.8100999999997</v>
      </c>
      <c r="AE61" s="30">
        <v>5927.1499000000003</v>
      </c>
      <c r="AF61" s="30">
        <v>5328.9902000000002</v>
      </c>
      <c r="AG61" s="30">
        <v>5692.3900999999996</v>
      </c>
      <c r="AH61" s="30">
        <v>6044</v>
      </c>
      <c r="AI61" s="30">
        <v>5455.77</v>
      </c>
      <c r="AJ61" s="30">
        <v>5665.0600999999997</v>
      </c>
      <c r="AK61" s="30">
        <v>6109.5097999999998</v>
      </c>
      <c r="AL61" s="30">
        <v>5541.6698999999999</v>
      </c>
      <c r="AM61" s="30">
        <v>5813.8999000000003</v>
      </c>
      <c r="AN61" s="30">
        <v>5774.4198999999999</v>
      </c>
      <c r="AO61" s="30">
        <v>6264.3599000000004</v>
      </c>
      <c r="AP61" s="30">
        <v>6079.1298999999999</v>
      </c>
      <c r="AQ61" s="30">
        <v>6138</v>
      </c>
      <c r="AR61" s="30">
        <v>6191.7402000000002</v>
      </c>
      <c r="AS61" s="30">
        <v>5788.4198999999999</v>
      </c>
      <c r="AT61" s="30">
        <v>4934.2997999999998</v>
      </c>
      <c r="AU61" s="30">
        <v>5495.3900999999996</v>
      </c>
      <c r="AV61" s="30">
        <v>5633.2798000000003</v>
      </c>
      <c r="AW61" s="30">
        <v>5871.79</v>
      </c>
      <c r="AX61" s="30">
        <v>5863.52</v>
      </c>
      <c r="AY61" s="30">
        <v>6025.7597999999998</v>
      </c>
      <c r="AZ61" s="30">
        <v>6488.8599000000004</v>
      </c>
      <c r="BA61" s="30">
        <v>6388.0497999999998</v>
      </c>
      <c r="BB61" s="30">
        <v>6262</v>
      </c>
      <c r="BC61" s="30">
        <v>6337.0801000000001</v>
      </c>
      <c r="BD61" s="30">
        <v>6217.3301000000001</v>
      </c>
      <c r="BE61" s="30">
        <v>6099.27</v>
      </c>
      <c r="BF61" s="30">
        <v>5888.1899000000003</v>
      </c>
      <c r="BG61" s="30">
        <v>6159.8301000000001</v>
      </c>
      <c r="BH61" s="30">
        <v>6574.7002000000002</v>
      </c>
      <c r="BI61" s="30">
        <v>6144.0801000000001</v>
      </c>
      <c r="BJ61" s="30">
        <v>6563.52</v>
      </c>
      <c r="BK61" s="30">
        <v>5826.3500999999997</v>
      </c>
      <c r="BL61" s="30">
        <v>6716.4399000000003</v>
      </c>
      <c r="BM61" s="30">
        <v>6344.4502000000002</v>
      </c>
      <c r="BN61" s="30">
        <v>6025.1298999999999</v>
      </c>
      <c r="BO61" s="30">
        <v>5838.5</v>
      </c>
      <c r="BP61" s="30"/>
      <c r="BQ61" s="20">
        <f t="shared" si="0"/>
        <v>5826.2949959999996</v>
      </c>
      <c r="BR61" s="20">
        <f t="shared" si="1"/>
        <v>1456.5737489999999</v>
      </c>
    </row>
    <row r="62" spans="1:70" x14ac:dyDescent="0.25">
      <c r="A62" s="54" t="s">
        <v>60</v>
      </c>
      <c r="B62" s="30">
        <v>10999.51</v>
      </c>
      <c r="C62" s="30">
        <v>11641.35</v>
      </c>
      <c r="D62" s="30">
        <v>11886.81</v>
      </c>
      <c r="E62" s="30">
        <v>12084.35</v>
      </c>
      <c r="F62" s="30">
        <v>12160.04</v>
      </c>
      <c r="G62" s="30">
        <v>11862.76</v>
      </c>
      <c r="H62" s="30">
        <v>12038.65</v>
      </c>
      <c r="I62" s="30">
        <v>11846.42</v>
      </c>
      <c r="J62" s="30">
        <v>10992.1</v>
      </c>
      <c r="K62" s="30">
        <v>11437.75</v>
      </c>
      <c r="L62" s="30">
        <v>12194.07</v>
      </c>
      <c r="M62" s="30">
        <v>10983.42</v>
      </c>
      <c r="N62" s="30">
        <v>11512.48</v>
      </c>
      <c r="O62" s="30">
        <v>10981.89</v>
      </c>
      <c r="P62" s="30">
        <v>12010.19</v>
      </c>
      <c r="Q62" s="30">
        <v>11759.18</v>
      </c>
      <c r="R62" s="30">
        <v>11714.05</v>
      </c>
      <c r="S62" s="30">
        <v>11775.2</v>
      </c>
      <c r="T62" s="30">
        <v>11995.93</v>
      </c>
      <c r="U62" s="30">
        <v>10130.57</v>
      </c>
      <c r="V62" s="30">
        <v>10410.85</v>
      </c>
      <c r="W62" s="30">
        <v>11220.93</v>
      </c>
      <c r="X62" s="30">
        <v>10805.07</v>
      </c>
      <c r="Y62" s="30">
        <v>10395.950000000001</v>
      </c>
      <c r="Z62" s="30">
        <v>9681.3896000000004</v>
      </c>
      <c r="AA62" s="30">
        <v>10582.33</v>
      </c>
      <c r="AB62" s="30">
        <v>10653.9</v>
      </c>
      <c r="AC62" s="30">
        <v>11352.86</v>
      </c>
      <c r="AD62" s="30">
        <v>10609.23</v>
      </c>
      <c r="AE62" s="30">
        <v>11252.32</v>
      </c>
      <c r="AF62" s="30">
        <v>10908.77</v>
      </c>
      <c r="AG62" s="30">
        <v>12306.43</v>
      </c>
      <c r="AH62" s="30">
        <v>11855.99</v>
      </c>
      <c r="AI62" s="30">
        <v>11940.41</v>
      </c>
      <c r="AJ62" s="30">
        <v>11378.29</v>
      </c>
      <c r="AK62" s="30">
        <v>11873.13</v>
      </c>
      <c r="AL62" s="30">
        <v>11057.16</v>
      </c>
      <c r="AM62" s="30">
        <v>11832.41</v>
      </c>
      <c r="AN62" s="30">
        <v>12406.66</v>
      </c>
      <c r="AO62" s="30">
        <v>12258.32</v>
      </c>
      <c r="AP62" s="30">
        <v>12079.16</v>
      </c>
      <c r="AQ62" s="30">
        <v>12313.03</v>
      </c>
      <c r="AR62" s="30">
        <v>12064.97</v>
      </c>
      <c r="AS62" s="30">
        <v>12028.97</v>
      </c>
      <c r="AT62" s="30">
        <v>10397.120000000001</v>
      </c>
      <c r="AU62" s="30">
        <v>11495.28</v>
      </c>
      <c r="AV62" s="30">
        <v>12339.91</v>
      </c>
      <c r="AW62" s="30">
        <v>11685.44</v>
      </c>
      <c r="AX62" s="30">
        <v>12356.24</v>
      </c>
      <c r="AY62" s="30">
        <v>11502.21</v>
      </c>
      <c r="AZ62" s="30">
        <v>13236.59</v>
      </c>
      <c r="BA62" s="30">
        <v>13048.59</v>
      </c>
      <c r="BB62" s="30">
        <v>12489.1</v>
      </c>
      <c r="BC62" s="30">
        <v>12283.47</v>
      </c>
      <c r="BD62" s="30">
        <v>11705.89</v>
      </c>
      <c r="BE62" s="30">
        <v>12271.66</v>
      </c>
      <c r="BF62" s="30">
        <v>11852.37</v>
      </c>
      <c r="BG62" s="30">
        <v>12419.41</v>
      </c>
      <c r="BH62" s="30">
        <v>12909.08</v>
      </c>
      <c r="BI62" s="30">
        <v>12900.59</v>
      </c>
      <c r="BJ62" s="30">
        <v>12763.44</v>
      </c>
      <c r="BK62" s="30">
        <v>11878.36</v>
      </c>
      <c r="BL62" s="30">
        <v>14031.73</v>
      </c>
      <c r="BM62" s="30">
        <v>12359.92</v>
      </c>
      <c r="BN62" s="30">
        <v>13086.67</v>
      </c>
      <c r="BO62" s="30">
        <v>11398.65</v>
      </c>
      <c r="BP62" s="30"/>
      <c r="BQ62" s="20">
        <f t="shared" si="0"/>
        <v>11785.919991999999</v>
      </c>
      <c r="BR62" s="20">
        <f t="shared" si="1"/>
        <v>2946.4799979999998</v>
      </c>
    </row>
    <row r="63" spans="1:70" x14ac:dyDescent="0.25">
      <c r="A63" s="54" t="s">
        <v>61</v>
      </c>
      <c r="B63" s="30">
        <v>22</v>
      </c>
      <c r="C63" s="30">
        <v>49.32</v>
      </c>
      <c r="D63" s="30">
        <v>10.199999999999999</v>
      </c>
      <c r="E63" s="30">
        <v>7.77</v>
      </c>
      <c r="F63" s="30">
        <v>17.309999000000001</v>
      </c>
      <c r="G63" s="30">
        <v>23.09</v>
      </c>
      <c r="H63" s="30">
        <v>0.13</v>
      </c>
      <c r="I63" s="30">
        <v>89.110000999999997</v>
      </c>
      <c r="J63" s="30">
        <v>4.2800001999999999</v>
      </c>
      <c r="K63" s="30">
        <v>38.880001</v>
      </c>
      <c r="L63" s="30">
        <v>3.01</v>
      </c>
      <c r="M63" s="30">
        <v>33.330002</v>
      </c>
      <c r="N63" s="30">
        <v>13.2</v>
      </c>
      <c r="O63" s="30">
        <v>2.8499998999999998</v>
      </c>
      <c r="P63" s="30">
        <v>0.28000000000000003</v>
      </c>
      <c r="Q63" s="30">
        <v>12</v>
      </c>
      <c r="R63" s="30">
        <v>4.0599999000000002</v>
      </c>
      <c r="S63" s="30">
        <v>0.70999997999999997</v>
      </c>
      <c r="T63" s="30">
        <v>3.1099999</v>
      </c>
      <c r="U63" s="30">
        <v>4.0999999000000003</v>
      </c>
      <c r="V63" s="30">
        <v>21.879999000000002</v>
      </c>
      <c r="W63" s="30">
        <v>13.39</v>
      </c>
      <c r="X63" s="30">
        <v>29.450001</v>
      </c>
      <c r="Y63" s="30">
        <v>4.7800001999999999</v>
      </c>
      <c r="Z63" s="30">
        <v>16.450001</v>
      </c>
      <c r="AA63" s="30">
        <v>23.24</v>
      </c>
      <c r="AB63" s="30">
        <v>2.71</v>
      </c>
      <c r="AC63" s="30">
        <v>36.900002000000001</v>
      </c>
      <c r="AD63" s="30">
        <v>84.650002000000001</v>
      </c>
      <c r="AE63" s="30">
        <v>19.66</v>
      </c>
      <c r="AF63" s="30">
        <v>6.29</v>
      </c>
      <c r="AG63" s="30">
        <v>1.42</v>
      </c>
      <c r="AH63" s="30">
        <v>1.41</v>
      </c>
      <c r="AI63" s="30">
        <v>10.23</v>
      </c>
      <c r="AJ63" s="30">
        <v>29.4</v>
      </c>
      <c r="AK63" s="30">
        <v>96.129997000000003</v>
      </c>
      <c r="AL63" s="30">
        <v>43.599997999999999</v>
      </c>
      <c r="AM63" s="30">
        <v>2.3199999</v>
      </c>
      <c r="AN63" s="30">
        <v>13.68</v>
      </c>
      <c r="AO63" s="30">
        <v>3.8900001</v>
      </c>
      <c r="AP63" s="30">
        <v>6.3899999000000003</v>
      </c>
      <c r="AQ63" s="30">
        <v>62.360000999999997</v>
      </c>
      <c r="AR63" s="30">
        <v>40.939999</v>
      </c>
      <c r="AS63" s="30">
        <v>30.52</v>
      </c>
      <c r="AT63" s="30">
        <v>9.6300001000000002</v>
      </c>
      <c r="AU63" s="30">
        <v>3.6600001</v>
      </c>
      <c r="AV63" s="30">
        <v>2.98</v>
      </c>
      <c r="AW63" s="30">
        <v>112.32</v>
      </c>
      <c r="AX63" s="30">
        <v>9.3500004000000008</v>
      </c>
      <c r="AY63" s="30">
        <v>27.66</v>
      </c>
      <c r="AZ63" s="30">
        <v>3.9100001</v>
      </c>
      <c r="BA63" s="30">
        <v>24.98</v>
      </c>
      <c r="BB63" s="30">
        <v>14.74</v>
      </c>
      <c r="BC63" s="30">
        <v>10.08</v>
      </c>
      <c r="BD63" s="30">
        <v>6.4899997999999997</v>
      </c>
      <c r="BE63" s="30">
        <v>44.610000999999997</v>
      </c>
      <c r="BF63" s="30">
        <v>7.3600000999999997</v>
      </c>
      <c r="BG63" s="30">
        <v>27.93</v>
      </c>
      <c r="BH63" s="30">
        <v>44.189999</v>
      </c>
      <c r="BI63" s="30">
        <v>8.7200003000000006</v>
      </c>
      <c r="BJ63" s="30">
        <v>3.95</v>
      </c>
      <c r="BK63" s="30">
        <v>21.59</v>
      </c>
      <c r="BL63" s="30">
        <v>5.6599997999999996</v>
      </c>
      <c r="BM63" s="30">
        <v>2.02</v>
      </c>
      <c r="BN63" s="30">
        <v>9.8299999000000007</v>
      </c>
      <c r="BO63" s="30">
        <v>55.919998</v>
      </c>
      <c r="BP63" s="30"/>
      <c r="BQ63" s="20">
        <f t="shared" si="0"/>
        <v>21.424999967600005</v>
      </c>
      <c r="BR63" s="20">
        <f t="shared" si="1"/>
        <v>5.3562499919000013</v>
      </c>
    </row>
    <row r="64" spans="1:70" x14ac:dyDescent="0.25">
      <c r="A64" s="54" t="s">
        <v>62</v>
      </c>
      <c r="B64" s="30">
        <v>1132.95</v>
      </c>
      <c r="C64" s="30">
        <v>2037.78</v>
      </c>
      <c r="D64" s="30">
        <v>2232.6298999999999</v>
      </c>
      <c r="E64" s="30">
        <v>1605.77</v>
      </c>
      <c r="F64" s="30">
        <v>2126.1599000000001</v>
      </c>
      <c r="G64" s="30">
        <v>1657.62</v>
      </c>
      <c r="H64" s="30">
        <v>1439.52</v>
      </c>
      <c r="I64" s="30">
        <v>1103.6600000000001</v>
      </c>
      <c r="J64" s="30">
        <v>1436.29</v>
      </c>
      <c r="K64" s="30">
        <v>1363.12</v>
      </c>
      <c r="L64" s="30">
        <v>1634.11</v>
      </c>
      <c r="M64" s="30">
        <v>1073.8900000000001</v>
      </c>
      <c r="N64" s="30">
        <v>1076.6899000000001</v>
      </c>
      <c r="O64" s="30">
        <v>1414.72</v>
      </c>
      <c r="P64" s="30">
        <v>1853.76</v>
      </c>
      <c r="Q64" s="30">
        <v>1242.8499999999999</v>
      </c>
      <c r="R64" s="30">
        <v>1322.08</v>
      </c>
      <c r="S64" s="30">
        <v>1268.5600999999999</v>
      </c>
      <c r="T64" s="30">
        <v>1246.05</v>
      </c>
      <c r="U64" s="30">
        <v>1509.38</v>
      </c>
      <c r="V64" s="30">
        <v>1009.04</v>
      </c>
      <c r="W64" s="30">
        <v>1165.54</v>
      </c>
      <c r="X64" s="30">
        <v>1468.96</v>
      </c>
      <c r="Y64" s="30">
        <v>1707.84</v>
      </c>
      <c r="Z64" s="30">
        <v>1006.15</v>
      </c>
      <c r="AA64" s="30">
        <v>1381.78</v>
      </c>
      <c r="AB64" s="30">
        <v>1392.86</v>
      </c>
      <c r="AC64" s="30">
        <v>1272.22</v>
      </c>
      <c r="AD64" s="30">
        <v>884.37</v>
      </c>
      <c r="AE64" s="30">
        <v>1111.01</v>
      </c>
      <c r="AF64" s="30">
        <v>1065.8499999999999</v>
      </c>
      <c r="AG64" s="30">
        <v>1341.63</v>
      </c>
      <c r="AH64" s="30">
        <v>1244.23</v>
      </c>
      <c r="AI64" s="30">
        <v>1417.53</v>
      </c>
      <c r="AJ64" s="30">
        <v>2020.6</v>
      </c>
      <c r="AK64" s="30">
        <v>1908.29</v>
      </c>
      <c r="AL64" s="30">
        <v>1326.39</v>
      </c>
      <c r="AM64" s="30">
        <v>2005.14</v>
      </c>
      <c r="AN64" s="30">
        <v>1727.7</v>
      </c>
      <c r="AO64" s="30">
        <v>2147.5</v>
      </c>
      <c r="AP64" s="30">
        <v>1988.16</v>
      </c>
      <c r="AQ64" s="30">
        <v>1366.17</v>
      </c>
      <c r="AR64" s="30">
        <v>1667.76</v>
      </c>
      <c r="AS64" s="30">
        <v>2104.2399999999998</v>
      </c>
      <c r="AT64" s="30">
        <v>1907.77</v>
      </c>
      <c r="AU64" s="30">
        <v>2030.62</v>
      </c>
      <c r="AV64" s="30">
        <v>2517.6399000000001</v>
      </c>
      <c r="AW64" s="30">
        <v>1595.36</v>
      </c>
      <c r="AX64" s="30">
        <v>1348.1</v>
      </c>
      <c r="AY64" s="30">
        <v>1935.12</v>
      </c>
      <c r="AZ64" s="30">
        <v>2304.0900999999999</v>
      </c>
      <c r="BA64" s="30">
        <v>1780.35</v>
      </c>
      <c r="BB64" s="30">
        <v>1865.27</v>
      </c>
      <c r="BC64" s="30">
        <v>2012.11</v>
      </c>
      <c r="BD64" s="30">
        <v>1361.55</v>
      </c>
      <c r="BE64" s="30">
        <v>3050.4099000000001</v>
      </c>
      <c r="BF64" s="30">
        <v>1815.88</v>
      </c>
      <c r="BG64" s="30">
        <v>1656.36</v>
      </c>
      <c r="BH64" s="30">
        <v>1969.51</v>
      </c>
      <c r="BI64" s="30">
        <v>1904.75</v>
      </c>
      <c r="BJ64" s="30">
        <v>1881.45</v>
      </c>
      <c r="BK64" s="30">
        <v>2074.8301000000001</v>
      </c>
      <c r="BL64" s="30">
        <v>1592.54</v>
      </c>
      <c r="BM64" s="30">
        <v>2031.23</v>
      </c>
      <c r="BN64" s="30">
        <v>2658.5</v>
      </c>
      <c r="BO64" s="30">
        <v>1869.86</v>
      </c>
      <c r="BP64" s="30"/>
      <c r="BQ64" s="20">
        <f t="shared" si="0"/>
        <v>1684.8066019999999</v>
      </c>
      <c r="BR64" s="20">
        <f t="shared" si="1"/>
        <v>421.20165049999997</v>
      </c>
    </row>
    <row r="65" spans="1:70" x14ac:dyDescent="0.25">
      <c r="A65" s="54" t="s">
        <v>63</v>
      </c>
      <c r="B65" s="30">
        <v>3828.04</v>
      </c>
      <c r="C65" s="30">
        <v>3590.01</v>
      </c>
      <c r="D65" s="30">
        <v>3652.29</v>
      </c>
      <c r="E65" s="30">
        <v>3497.8998999999999</v>
      </c>
      <c r="F65" s="30">
        <v>3461.8301000000001</v>
      </c>
      <c r="G65" s="30">
        <v>3058.29</v>
      </c>
      <c r="H65" s="30">
        <v>3432.3998999999999</v>
      </c>
      <c r="I65" s="30">
        <v>3840.48</v>
      </c>
      <c r="J65" s="30">
        <v>3387.5601000000001</v>
      </c>
      <c r="K65" s="30">
        <v>2521.0500000000002</v>
      </c>
      <c r="L65" s="30">
        <v>3069.3101000000001</v>
      </c>
      <c r="M65" s="30">
        <v>3439.8101000000001</v>
      </c>
      <c r="N65" s="30">
        <v>3427.8</v>
      </c>
      <c r="O65" s="30">
        <v>4082.6001000000001</v>
      </c>
      <c r="P65" s="30">
        <v>3150.5900999999999</v>
      </c>
      <c r="Q65" s="30">
        <v>3016.8501000000001</v>
      </c>
      <c r="R65" s="30">
        <v>3740.3</v>
      </c>
      <c r="S65" s="30">
        <v>2838.4099000000001</v>
      </c>
      <c r="T65" s="30">
        <v>3412.6599000000001</v>
      </c>
      <c r="U65" s="30">
        <v>3608.8798999999999</v>
      </c>
      <c r="V65" s="30">
        <v>2622.8200999999999</v>
      </c>
      <c r="W65" s="30">
        <v>2928.1201000000001</v>
      </c>
      <c r="X65" s="30">
        <v>3169.53</v>
      </c>
      <c r="Y65" s="30">
        <v>2989.0900999999999</v>
      </c>
      <c r="Z65" s="30">
        <v>2707.0700999999999</v>
      </c>
      <c r="AA65" s="30">
        <v>3356.6599000000001</v>
      </c>
      <c r="AB65" s="30">
        <v>2909.6898999999999</v>
      </c>
      <c r="AC65" s="30">
        <v>3331.8101000000001</v>
      </c>
      <c r="AD65" s="30">
        <v>2469.1799000000001</v>
      </c>
      <c r="AE65" s="30">
        <v>3235.3</v>
      </c>
      <c r="AF65" s="30">
        <v>3948.6898999999999</v>
      </c>
      <c r="AG65" s="30">
        <v>3183.1399000000001</v>
      </c>
      <c r="AH65" s="30">
        <v>2693.95</v>
      </c>
      <c r="AI65" s="30">
        <v>3015.3998999999999</v>
      </c>
      <c r="AJ65" s="30">
        <v>2634.26</v>
      </c>
      <c r="AK65" s="30">
        <v>3358.25</v>
      </c>
      <c r="AL65" s="30">
        <v>4001.5700999999999</v>
      </c>
      <c r="AM65" s="30">
        <v>3979.73</v>
      </c>
      <c r="AN65" s="30">
        <v>3388.47</v>
      </c>
      <c r="AO65" s="30">
        <v>3587.9299000000001</v>
      </c>
      <c r="AP65" s="30">
        <v>3153.3798999999999</v>
      </c>
      <c r="AQ65" s="30">
        <v>3155.6001000000001</v>
      </c>
      <c r="AR65" s="30">
        <v>4295.3100999999997</v>
      </c>
      <c r="AS65" s="30">
        <v>3720.3998999999999</v>
      </c>
      <c r="AT65" s="30">
        <v>3016.6698999999999</v>
      </c>
      <c r="AU65" s="30">
        <v>2341.5100000000002</v>
      </c>
      <c r="AV65" s="30">
        <v>4262.5497999999998</v>
      </c>
      <c r="AW65" s="30">
        <v>3354.22</v>
      </c>
      <c r="AX65" s="30">
        <v>3002.98</v>
      </c>
      <c r="AY65" s="30">
        <v>3108.98</v>
      </c>
      <c r="AZ65" s="30">
        <v>3981.1698999999999</v>
      </c>
      <c r="BA65" s="30">
        <v>3718.28</v>
      </c>
      <c r="BB65" s="30">
        <v>3744.1001000000001</v>
      </c>
      <c r="BC65" s="30">
        <v>3849.79</v>
      </c>
      <c r="BD65" s="30">
        <v>3410.47</v>
      </c>
      <c r="BE65" s="30">
        <v>3034.1599000000001</v>
      </c>
      <c r="BF65" s="30">
        <v>3836.74</v>
      </c>
      <c r="BG65" s="30">
        <v>3756.1898999999999</v>
      </c>
      <c r="BH65" s="30">
        <v>3670.3400999999999</v>
      </c>
      <c r="BI65" s="30">
        <v>3746.3600999999999</v>
      </c>
      <c r="BJ65" s="30">
        <v>3697.97</v>
      </c>
      <c r="BK65" s="30">
        <v>3067.6599000000001</v>
      </c>
      <c r="BL65" s="30">
        <v>4515.4701999999997</v>
      </c>
      <c r="BM65" s="30">
        <v>3844.22</v>
      </c>
      <c r="BN65" s="30">
        <v>3688.3701000000001</v>
      </c>
      <c r="BO65" s="30">
        <v>4188.6602000000003</v>
      </c>
      <c r="BP65" s="30"/>
      <c r="BQ65" s="20">
        <f t="shared" si="0"/>
        <v>3405.4491939999994</v>
      </c>
      <c r="BR65" s="20">
        <f t="shared" si="1"/>
        <v>851.36229849999984</v>
      </c>
    </row>
    <row r="66" spans="1:70" x14ac:dyDescent="0.25">
      <c r="A66" s="54" t="s">
        <v>64</v>
      </c>
      <c r="B66" s="30">
        <v>5615.6698999999999</v>
      </c>
      <c r="C66" s="30">
        <v>5133.4399000000003</v>
      </c>
      <c r="D66" s="30">
        <v>6529</v>
      </c>
      <c r="E66" s="30">
        <v>6420.3999000000003</v>
      </c>
      <c r="F66" s="30">
        <v>6860.4399000000003</v>
      </c>
      <c r="G66" s="30">
        <v>6425.6298999999999</v>
      </c>
      <c r="H66" s="30">
        <v>6500.21</v>
      </c>
      <c r="I66" s="30">
        <v>6224.6602000000003</v>
      </c>
      <c r="J66" s="30">
        <v>6469.6099000000004</v>
      </c>
      <c r="K66" s="30">
        <v>6387.1899000000003</v>
      </c>
      <c r="L66" s="30">
        <v>5470.0298000000003</v>
      </c>
      <c r="M66" s="30">
        <v>5662.1000999999997</v>
      </c>
      <c r="N66" s="30">
        <v>6375.7002000000002</v>
      </c>
      <c r="O66" s="30">
        <v>5589.1698999999999</v>
      </c>
      <c r="P66" s="30">
        <v>6319.25</v>
      </c>
      <c r="Q66" s="30">
        <v>4464</v>
      </c>
      <c r="R66" s="30">
        <v>3791.4398999999999</v>
      </c>
      <c r="S66" s="30">
        <v>4519.1602000000003</v>
      </c>
      <c r="T66" s="30">
        <v>3981.99</v>
      </c>
      <c r="U66" s="30">
        <v>4491.1099000000004</v>
      </c>
      <c r="V66" s="30">
        <v>5385.0698000000002</v>
      </c>
      <c r="W66" s="30">
        <v>5890.23</v>
      </c>
      <c r="X66" s="30">
        <v>5136.3798999999999</v>
      </c>
      <c r="Y66" s="30">
        <v>5167.6400999999996</v>
      </c>
      <c r="Z66" s="30">
        <v>4882.9102000000003</v>
      </c>
      <c r="AA66" s="30">
        <v>5017.7997999999998</v>
      </c>
      <c r="AB66" s="30">
        <v>5185.4701999999997</v>
      </c>
      <c r="AC66" s="30">
        <v>5054.6400999999996</v>
      </c>
      <c r="AD66" s="30">
        <v>5313.77</v>
      </c>
      <c r="AE66" s="30">
        <v>6301.6801999999998</v>
      </c>
      <c r="AF66" s="30">
        <v>6415.1602000000003</v>
      </c>
      <c r="AG66" s="30">
        <v>6421.9399000000003</v>
      </c>
      <c r="AH66" s="30">
        <v>6604.71</v>
      </c>
      <c r="AI66" s="30">
        <v>6248.8301000000001</v>
      </c>
      <c r="AJ66" s="30">
        <v>5823.0497999999998</v>
      </c>
      <c r="AK66" s="30">
        <v>5761.0698000000002</v>
      </c>
      <c r="AL66" s="30">
        <v>5939.98</v>
      </c>
      <c r="AM66" s="30">
        <v>6770.1801999999998</v>
      </c>
      <c r="AN66" s="30">
        <v>5985.04</v>
      </c>
      <c r="AO66" s="30">
        <v>6695.6099000000004</v>
      </c>
      <c r="AP66" s="30">
        <v>6949.73</v>
      </c>
      <c r="AQ66" s="30">
        <v>6648.7201999999997</v>
      </c>
      <c r="AR66" s="30">
        <v>6384.3999000000003</v>
      </c>
      <c r="AS66" s="30">
        <v>6161.4102000000003</v>
      </c>
      <c r="AT66" s="30">
        <v>5848.6201000000001</v>
      </c>
      <c r="AU66" s="30">
        <v>6375.71</v>
      </c>
      <c r="AV66" s="30">
        <v>6725.1899000000003</v>
      </c>
      <c r="AW66" s="30">
        <v>6193.04</v>
      </c>
      <c r="AX66" s="30">
        <v>6330.1499000000003</v>
      </c>
      <c r="AY66" s="30">
        <v>5684.2201999999997</v>
      </c>
      <c r="AZ66" s="30">
        <v>7229.6602000000003</v>
      </c>
      <c r="BA66" s="30">
        <v>6497.77</v>
      </c>
      <c r="BB66" s="30">
        <v>6637.8999000000003</v>
      </c>
      <c r="BC66" s="30">
        <v>6597.1099000000004</v>
      </c>
      <c r="BD66" s="30">
        <v>6553.9902000000002</v>
      </c>
      <c r="BE66" s="30">
        <v>6681.5</v>
      </c>
      <c r="BF66" s="30">
        <v>6538.6201000000001</v>
      </c>
      <c r="BG66" s="30">
        <v>6355.6400999999996</v>
      </c>
      <c r="BH66" s="30">
        <v>6394.1698999999999</v>
      </c>
      <c r="BI66" s="30">
        <v>6837.98</v>
      </c>
      <c r="BJ66" s="30">
        <v>7039.3798999999999</v>
      </c>
      <c r="BK66" s="30">
        <v>6548.98</v>
      </c>
      <c r="BL66" s="30">
        <v>8294.8603999999996</v>
      </c>
      <c r="BM66" s="30">
        <v>6102.4902000000002</v>
      </c>
      <c r="BN66" s="30">
        <v>7539.9301999999998</v>
      </c>
      <c r="BO66" s="30">
        <v>6466.1602000000003</v>
      </c>
      <c r="BP66" s="30"/>
      <c r="BQ66" s="20">
        <f t="shared" si="0"/>
        <v>6088.0438359999998</v>
      </c>
      <c r="BR66" s="20">
        <f t="shared" si="1"/>
        <v>1522.010959</v>
      </c>
    </row>
    <row r="67" spans="1:70" x14ac:dyDescent="0.25">
      <c r="A67" s="54" t="s">
        <v>65</v>
      </c>
      <c r="B67" s="30">
        <v>2446.1298999999999</v>
      </c>
      <c r="C67" s="30">
        <v>2315.6898999999999</v>
      </c>
      <c r="D67" s="30">
        <v>2131</v>
      </c>
      <c r="E67" s="30">
        <v>2555.98</v>
      </c>
      <c r="F67" s="30">
        <v>3165.0601000000001</v>
      </c>
      <c r="G67" s="30">
        <v>2520.8701000000001</v>
      </c>
      <c r="H67" s="30">
        <v>2243.3301000000001</v>
      </c>
      <c r="I67" s="30">
        <v>2631.8</v>
      </c>
      <c r="J67" s="30">
        <v>2102.1498999999999</v>
      </c>
      <c r="K67" s="30">
        <v>2174.3600999999999</v>
      </c>
      <c r="L67" s="30">
        <v>1674.72</v>
      </c>
      <c r="M67" s="30">
        <v>1523.21</v>
      </c>
      <c r="N67" s="30">
        <v>1413.83</v>
      </c>
      <c r="O67" s="30">
        <v>1578.8199</v>
      </c>
      <c r="P67" s="30">
        <v>1777.0600999999999</v>
      </c>
      <c r="Q67" s="30">
        <v>1452.75</v>
      </c>
      <c r="R67" s="30">
        <v>1301.48</v>
      </c>
      <c r="S67" s="30">
        <v>2145.4499999999998</v>
      </c>
      <c r="T67" s="30">
        <v>2159.2399999999998</v>
      </c>
      <c r="U67" s="30">
        <v>1867.76</v>
      </c>
      <c r="V67" s="30">
        <v>1894.67</v>
      </c>
      <c r="W67" s="30">
        <v>1742.38</v>
      </c>
      <c r="X67" s="30">
        <v>1729.11</v>
      </c>
      <c r="Y67" s="30">
        <v>1954.45</v>
      </c>
      <c r="Z67" s="30">
        <v>1515.11</v>
      </c>
      <c r="AA67" s="30">
        <v>1714.77</v>
      </c>
      <c r="AB67" s="30">
        <v>2126.5500000000002</v>
      </c>
      <c r="AC67" s="30">
        <v>2259.5100000000002</v>
      </c>
      <c r="AD67" s="30">
        <v>1899.5</v>
      </c>
      <c r="AE67" s="30">
        <v>2254.02</v>
      </c>
      <c r="AF67" s="30">
        <v>1978.52</v>
      </c>
      <c r="AG67" s="30">
        <v>2025.3</v>
      </c>
      <c r="AH67" s="30">
        <v>2129.0100000000002</v>
      </c>
      <c r="AI67" s="30">
        <v>2355.8200999999999</v>
      </c>
      <c r="AJ67" s="30">
        <v>2315.4198999999999</v>
      </c>
      <c r="AK67" s="30">
        <v>2329.75</v>
      </c>
      <c r="AL67" s="30">
        <v>2455.4398999999999</v>
      </c>
      <c r="AM67" s="30">
        <v>2137.3301000000001</v>
      </c>
      <c r="AN67" s="30">
        <v>2116.3998999999999</v>
      </c>
      <c r="AO67" s="30">
        <v>2487.4499999999998</v>
      </c>
      <c r="AP67" s="30">
        <v>2685.79</v>
      </c>
      <c r="AQ67" s="30">
        <v>2524.6498999999999</v>
      </c>
      <c r="AR67" s="30">
        <v>2075.3301000000001</v>
      </c>
      <c r="AS67" s="30">
        <v>2402.5801000000001</v>
      </c>
      <c r="AT67" s="30">
        <v>1687.4301</v>
      </c>
      <c r="AU67" s="30">
        <v>1739.97</v>
      </c>
      <c r="AV67" s="30">
        <v>1864.72</v>
      </c>
      <c r="AW67" s="30">
        <v>2249.9899999999998</v>
      </c>
      <c r="AX67" s="30">
        <v>2032.96</v>
      </c>
      <c r="AY67" s="30">
        <v>2208.4099000000001</v>
      </c>
      <c r="AZ67" s="30">
        <v>3018.6399000000001</v>
      </c>
      <c r="BA67" s="30">
        <v>2148.77</v>
      </c>
      <c r="BB67" s="30">
        <v>2218.79</v>
      </c>
      <c r="BC67" s="30">
        <v>1888.8199</v>
      </c>
      <c r="BD67" s="30">
        <v>2028.3100999999999</v>
      </c>
      <c r="BE67" s="30">
        <v>2111.8899000000001</v>
      </c>
      <c r="BF67" s="30">
        <v>2231.7399999999998</v>
      </c>
      <c r="BG67" s="30">
        <v>2256.6698999999999</v>
      </c>
      <c r="BH67" s="30">
        <v>2244.0700999999999</v>
      </c>
      <c r="BI67" s="30">
        <v>2489.4299000000001</v>
      </c>
      <c r="BJ67" s="30">
        <v>2636.3798999999999</v>
      </c>
      <c r="BK67" s="30">
        <v>1831.39</v>
      </c>
      <c r="BL67" s="30">
        <v>2882.8400999999999</v>
      </c>
      <c r="BM67" s="30">
        <v>2381</v>
      </c>
      <c r="BN67" s="30">
        <v>2937.2</v>
      </c>
      <c r="BO67" s="30">
        <v>2102.96</v>
      </c>
      <c r="BP67" s="30"/>
      <c r="BQ67" s="20">
        <f t="shared" ref="BQ67:BQ130" si="2">AVERAGE(R67:BO67)</f>
        <v>2155.5033939999998</v>
      </c>
      <c r="BR67" s="20">
        <f t="shared" ref="BR67:BR130" si="3">BQ67/4</f>
        <v>538.87584849999996</v>
      </c>
    </row>
    <row r="68" spans="1:70" x14ac:dyDescent="0.25">
      <c r="A68" s="54" t="s">
        <v>66</v>
      </c>
      <c r="B68" s="30">
        <v>4379.6602000000003</v>
      </c>
      <c r="C68" s="30">
        <v>4410.9902000000002</v>
      </c>
      <c r="D68" s="30">
        <v>4216.0200000000004</v>
      </c>
      <c r="E68" s="30">
        <v>4289.3999000000003</v>
      </c>
      <c r="F68" s="30">
        <v>4512.54</v>
      </c>
      <c r="G68" s="30">
        <v>4173.3999000000003</v>
      </c>
      <c r="H68" s="30">
        <v>4221.96</v>
      </c>
      <c r="I68" s="30">
        <v>4201.7798000000003</v>
      </c>
      <c r="J68" s="30">
        <v>3829.6498999999999</v>
      </c>
      <c r="K68" s="30">
        <v>3947.9299000000001</v>
      </c>
      <c r="L68" s="30">
        <v>4937.5897999999997</v>
      </c>
      <c r="M68" s="30">
        <v>4391.3599000000004</v>
      </c>
      <c r="N68" s="30">
        <v>3920.27</v>
      </c>
      <c r="O68" s="30">
        <v>3549.95</v>
      </c>
      <c r="P68" s="30">
        <v>3767.3301000000001</v>
      </c>
      <c r="Q68" s="30">
        <v>3671.8</v>
      </c>
      <c r="R68" s="30">
        <v>3756.8998999999999</v>
      </c>
      <c r="S68" s="30">
        <v>4162.9198999999999</v>
      </c>
      <c r="T68" s="30">
        <v>4539.9399000000003</v>
      </c>
      <c r="U68" s="30">
        <v>4113.5698000000002</v>
      </c>
      <c r="V68" s="30">
        <v>3932.0601000000001</v>
      </c>
      <c r="W68" s="30">
        <v>4833.5097999999998</v>
      </c>
      <c r="X68" s="30">
        <v>4349.1602000000003</v>
      </c>
      <c r="Y68" s="30">
        <v>4202.6899000000003</v>
      </c>
      <c r="Z68" s="30">
        <v>4293.4902000000002</v>
      </c>
      <c r="AA68" s="30">
        <v>4399.1499000000003</v>
      </c>
      <c r="AB68" s="30">
        <v>4125.6602000000003</v>
      </c>
      <c r="AC68" s="30">
        <v>3729.24</v>
      </c>
      <c r="AD68" s="30">
        <v>3739.47</v>
      </c>
      <c r="AE68" s="30">
        <v>3271.49</v>
      </c>
      <c r="AF68" s="30">
        <v>3829.73</v>
      </c>
      <c r="AG68" s="30">
        <v>4009.4299000000001</v>
      </c>
      <c r="AH68" s="30">
        <v>4287.2002000000002</v>
      </c>
      <c r="AI68" s="30">
        <v>3697.6298999999999</v>
      </c>
      <c r="AJ68" s="30">
        <v>4138.0897999999997</v>
      </c>
      <c r="AK68" s="30">
        <v>4534.0497999999998</v>
      </c>
      <c r="AL68" s="30">
        <v>3809.8301000000001</v>
      </c>
      <c r="AM68" s="30">
        <v>3863.75</v>
      </c>
      <c r="AN68" s="30">
        <v>3830.6898999999999</v>
      </c>
      <c r="AO68" s="30">
        <v>4839.5497999999998</v>
      </c>
      <c r="AP68" s="30">
        <v>4690.9102000000003</v>
      </c>
      <c r="AQ68" s="30">
        <v>4118.8500999999997</v>
      </c>
      <c r="AR68" s="30">
        <v>4325.21</v>
      </c>
      <c r="AS68" s="30">
        <v>5004.3100999999997</v>
      </c>
      <c r="AT68" s="30">
        <v>4652.2798000000003</v>
      </c>
      <c r="AU68" s="30">
        <v>4626.4902000000002</v>
      </c>
      <c r="AV68" s="30">
        <v>4475.7798000000003</v>
      </c>
      <c r="AW68" s="30">
        <v>4656.04</v>
      </c>
      <c r="AX68" s="30">
        <v>4697.6602000000003</v>
      </c>
      <c r="AY68" s="30">
        <v>4801.5698000000002</v>
      </c>
      <c r="AZ68" s="30">
        <v>5460.79</v>
      </c>
      <c r="BA68" s="30">
        <v>4948.4502000000002</v>
      </c>
      <c r="BB68" s="30">
        <v>5266.0298000000003</v>
      </c>
      <c r="BC68" s="30">
        <v>4943.7700000000004</v>
      </c>
      <c r="BD68" s="30">
        <v>5320.77</v>
      </c>
      <c r="BE68" s="30">
        <v>5656.7997999999998</v>
      </c>
      <c r="BF68" s="30">
        <v>5478.6899000000003</v>
      </c>
      <c r="BG68" s="30">
        <v>5768.6298999999999</v>
      </c>
      <c r="BH68" s="30">
        <v>5232.4301999999998</v>
      </c>
      <c r="BI68" s="30">
        <v>5115.6698999999999</v>
      </c>
      <c r="BJ68" s="30">
        <v>5154.8900999999996</v>
      </c>
      <c r="BK68" s="30">
        <v>5892.3198000000002</v>
      </c>
      <c r="BL68" s="30">
        <v>5627.2798000000003</v>
      </c>
      <c r="BM68" s="30">
        <v>5096.2002000000002</v>
      </c>
      <c r="BN68" s="30">
        <v>5215.4102000000003</v>
      </c>
      <c r="BO68" s="30">
        <v>5213.6801999999998</v>
      </c>
      <c r="BP68" s="30"/>
      <c r="BQ68" s="20">
        <f t="shared" si="2"/>
        <v>4594.6021879999998</v>
      </c>
      <c r="BR68" s="20">
        <f t="shared" si="3"/>
        <v>1148.650547</v>
      </c>
    </row>
    <row r="69" spans="1:70" x14ac:dyDescent="0.25">
      <c r="A69" s="54" t="s">
        <v>67</v>
      </c>
      <c r="B69" s="30">
        <v>16250.47</v>
      </c>
      <c r="C69" s="30">
        <v>17017.349999999999</v>
      </c>
      <c r="D69" s="30">
        <v>17380.949000000001</v>
      </c>
      <c r="E69" s="30">
        <v>18223.688999999998</v>
      </c>
      <c r="F69" s="30">
        <v>17302.391</v>
      </c>
      <c r="G69" s="30">
        <v>17527.32</v>
      </c>
      <c r="H69" s="30">
        <v>17417.811000000002</v>
      </c>
      <c r="I69" s="30">
        <v>16317.47</v>
      </c>
      <c r="J69" s="30">
        <v>16098.25</v>
      </c>
      <c r="K69" s="30">
        <v>16637.811000000002</v>
      </c>
      <c r="L69" s="30">
        <v>17759.75</v>
      </c>
      <c r="M69" s="30">
        <v>17161.028999999999</v>
      </c>
      <c r="N69" s="30">
        <v>17381.02</v>
      </c>
      <c r="O69" s="30">
        <v>16087.79</v>
      </c>
      <c r="P69" s="30">
        <v>17544.580000000002</v>
      </c>
      <c r="Q69" s="30">
        <v>18042.990000000002</v>
      </c>
      <c r="R69" s="30">
        <v>17292.009999999998</v>
      </c>
      <c r="S69" s="30">
        <v>18289.631000000001</v>
      </c>
      <c r="T69" s="30">
        <v>18321.98</v>
      </c>
      <c r="U69" s="30">
        <v>15697.06</v>
      </c>
      <c r="V69" s="30">
        <v>15769.42</v>
      </c>
      <c r="W69" s="30">
        <v>17331.400000000001</v>
      </c>
      <c r="X69" s="30">
        <v>15947.94</v>
      </c>
      <c r="Y69" s="30">
        <v>14917.82</v>
      </c>
      <c r="Z69" s="30">
        <v>14829.61</v>
      </c>
      <c r="AA69" s="30">
        <v>16075.72</v>
      </c>
      <c r="AB69" s="30">
        <v>16782.23</v>
      </c>
      <c r="AC69" s="30">
        <v>16719.400000000001</v>
      </c>
      <c r="AD69" s="30">
        <v>16179.34</v>
      </c>
      <c r="AE69" s="30">
        <v>16915.881000000001</v>
      </c>
      <c r="AF69" s="30">
        <v>16443.778999999999</v>
      </c>
      <c r="AG69" s="30">
        <v>17894.43</v>
      </c>
      <c r="AH69" s="30">
        <v>17326.259999999998</v>
      </c>
      <c r="AI69" s="30">
        <v>16902.68</v>
      </c>
      <c r="AJ69" s="30">
        <v>16523.52</v>
      </c>
      <c r="AK69" s="30">
        <v>17024.811000000002</v>
      </c>
      <c r="AL69" s="30">
        <v>16181.45</v>
      </c>
      <c r="AM69" s="30">
        <v>16793.891</v>
      </c>
      <c r="AN69" s="30">
        <v>17977.721000000001</v>
      </c>
      <c r="AO69" s="30">
        <v>18340.859</v>
      </c>
      <c r="AP69" s="30">
        <v>17836.759999999998</v>
      </c>
      <c r="AQ69" s="30">
        <v>17297.641</v>
      </c>
      <c r="AR69" s="30">
        <v>16922.759999999998</v>
      </c>
      <c r="AS69" s="30">
        <v>16933.59</v>
      </c>
      <c r="AT69" s="30">
        <v>15354.79</v>
      </c>
      <c r="AU69" s="30">
        <v>16824.43</v>
      </c>
      <c r="AV69" s="30">
        <v>17524.289000000001</v>
      </c>
      <c r="AW69" s="30">
        <v>16578.528999999999</v>
      </c>
      <c r="AX69" s="30">
        <v>17822.438999999998</v>
      </c>
      <c r="AY69" s="30">
        <v>16819.811000000002</v>
      </c>
      <c r="AZ69" s="30">
        <v>19053.221000000001</v>
      </c>
      <c r="BA69" s="30">
        <v>18913.891</v>
      </c>
      <c r="BB69" s="30">
        <v>18099.778999999999</v>
      </c>
      <c r="BC69" s="30">
        <v>18143.849999999999</v>
      </c>
      <c r="BD69" s="30">
        <v>17626.449000000001</v>
      </c>
      <c r="BE69" s="30">
        <v>17698.580000000002</v>
      </c>
      <c r="BF69" s="30">
        <v>16969.16</v>
      </c>
      <c r="BG69" s="30">
        <v>17479.330000000002</v>
      </c>
      <c r="BH69" s="30">
        <v>18450.419999999998</v>
      </c>
      <c r="BI69" s="30">
        <v>18238.080000000002</v>
      </c>
      <c r="BJ69" s="30">
        <v>18266.66</v>
      </c>
      <c r="BK69" s="30">
        <v>17393.960999999999</v>
      </c>
      <c r="BL69" s="30">
        <v>19790.82</v>
      </c>
      <c r="BM69" s="30">
        <v>17724</v>
      </c>
      <c r="BN69" s="30">
        <v>18767.5</v>
      </c>
      <c r="BO69" s="30">
        <v>16658.07</v>
      </c>
      <c r="BP69" s="30"/>
      <c r="BQ69" s="20">
        <f t="shared" si="2"/>
        <v>17233.353059999998</v>
      </c>
      <c r="BR69" s="20">
        <f t="shared" si="3"/>
        <v>4308.3382649999994</v>
      </c>
    </row>
    <row r="70" spans="1:70" x14ac:dyDescent="0.25">
      <c r="A70" s="54" t="s">
        <v>68</v>
      </c>
      <c r="B70" s="30">
        <v>373.62</v>
      </c>
      <c r="C70" s="30">
        <v>308.57001000000002</v>
      </c>
      <c r="D70" s="30">
        <v>494.56</v>
      </c>
      <c r="E70" s="30">
        <v>293.10998999999998</v>
      </c>
      <c r="F70" s="30">
        <v>602.84002999999996</v>
      </c>
      <c r="G70" s="30">
        <v>434.73000999999999</v>
      </c>
      <c r="H70" s="30">
        <v>299.35001</v>
      </c>
      <c r="I70" s="30">
        <v>438.45001000000002</v>
      </c>
      <c r="J70" s="30">
        <v>619.27002000000005</v>
      </c>
      <c r="K70" s="30">
        <v>228.19</v>
      </c>
      <c r="L70" s="30">
        <v>299.31</v>
      </c>
      <c r="M70" s="30">
        <v>217.92999</v>
      </c>
      <c r="N70" s="30">
        <v>196.49001000000001</v>
      </c>
      <c r="O70" s="30">
        <v>170.06</v>
      </c>
      <c r="P70" s="30">
        <v>218.98</v>
      </c>
      <c r="Q70" s="30">
        <v>147.63999999999999</v>
      </c>
      <c r="R70" s="30">
        <v>189.62</v>
      </c>
      <c r="S70" s="30">
        <v>355.73998999999998</v>
      </c>
      <c r="T70" s="30">
        <v>371.54998999999998</v>
      </c>
      <c r="U70" s="30">
        <v>262.76999000000001</v>
      </c>
      <c r="V70" s="30">
        <v>357.88</v>
      </c>
      <c r="W70" s="30">
        <v>182.03</v>
      </c>
      <c r="X70" s="30">
        <v>197.3</v>
      </c>
      <c r="Y70" s="30">
        <v>165.33</v>
      </c>
      <c r="Z70" s="30">
        <v>80.470000999999996</v>
      </c>
      <c r="AA70" s="30">
        <v>332.04001</v>
      </c>
      <c r="AB70" s="30">
        <v>216.46001000000001</v>
      </c>
      <c r="AC70" s="30">
        <v>368.19</v>
      </c>
      <c r="AD70" s="30">
        <v>239.63</v>
      </c>
      <c r="AE70" s="30">
        <v>226.08</v>
      </c>
      <c r="AF70" s="30">
        <v>210.42</v>
      </c>
      <c r="AG70" s="30">
        <v>389.28</v>
      </c>
      <c r="AH70" s="30">
        <v>383.26001000000002</v>
      </c>
      <c r="AI70" s="30">
        <v>221.75</v>
      </c>
      <c r="AJ70" s="30">
        <v>323.12</v>
      </c>
      <c r="AK70" s="30">
        <v>451.92998999999998</v>
      </c>
      <c r="AL70" s="30">
        <v>571.78998000000001</v>
      </c>
      <c r="AM70" s="30">
        <v>396.81</v>
      </c>
      <c r="AN70" s="30">
        <v>392.35998999999998</v>
      </c>
      <c r="AO70" s="30">
        <v>394.44</v>
      </c>
      <c r="AP70" s="30">
        <v>422.17000999999999</v>
      </c>
      <c r="AQ70" s="30">
        <v>263.02999999999997</v>
      </c>
      <c r="AR70" s="30">
        <v>406.87</v>
      </c>
      <c r="AS70" s="30">
        <v>327.38</v>
      </c>
      <c r="AT70" s="30">
        <v>242.44</v>
      </c>
      <c r="AU70" s="30">
        <v>193.53</v>
      </c>
      <c r="AV70" s="30">
        <v>326.35001</v>
      </c>
      <c r="AW70" s="30">
        <v>152.08000000000001</v>
      </c>
      <c r="AX70" s="30">
        <v>188.78</v>
      </c>
      <c r="AY70" s="30">
        <v>407.5</v>
      </c>
      <c r="AZ70" s="30">
        <v>221.53</v>
      </c>
      <c r="BA70" s="30">
        <v>262.5</v>
      </c>
      <c r="BB70" s="30">
        <v>242.97</v>
      </c>
      <c r="BC70" s="30">
        <v>253.98</v>
      </c>
      <c r="BD70" s="30">
        <v>309.72000000000003</v>
      </c>
      <c r="BE70" s="30">
        <v>200.36</v>
      </c>
      <c r="BF70" s="30">
        <v>253.57001</v>
      </c>
      <c r="BG70" s="30">
        <v>301.67000999999999</v>
      </c>
      <c r="BH70" s="30">
        <v>388.67998999999998</v>
      </c>
      <c r="BI70" s="30">
        <v>372.41</v>
      </c>
      <c r="BJ70" s="30">
        <v>424.31</v>
      </c>
      <c r="BK70" s="30">
        <v>211.63</v>
      </c>
      <c r="BL70" s="30">
        <v>356.35998999999998</v>
      </c>
      <c r="BM70" s="30">
        <v>431.41</v>
      </c>
      <c r="BN70" s="30">
        <v>369.79998999999998</v>
      </c>
      <c r="BO70" s="30">
        <v>425.23000999999999</v>
      </c>
      <c r="BP70" s="30"/>
      <c r="BQ70" s="20">
        <f t="shared" si="2"/>
        <v>304.73019962000001</v>
      </c>
      <c r="BR70" s="20">
        <f t="shared" si="3"/>
        <v>76.182549905000002</v>
      </c>
    </row>
    <row r="71" spans="1:70" x14ac:dyDescent="0.25">
      <c r="A71" s="54" t="s">
        <v>69</v>
      </c>
      <c r="B71" s="30">
        <v>10207.32</v>
      </c>
      <c r="C71" s="30">
        <v>9966.4902000000002</v>
      </c>
      <c r="D71" s="30">
        <v>10741.64</v>
      </c>
      <c r="E71" s="30">
        <v>11056.42</v>
      </c>
      <c r="F71" s="30">
        <v>10460.94</v>
      </c>
      <c r="G71" s="30">
        <v>10349.36</v>
      </c>
      <c r="H71" s="30">
        <v>10159.09</v>
      </c>
      <c r="I71" s="30">
        <v>9668.8202999999994</v>
      </c>
      <c r="J71" s="30">
        <v>8789.0400000000009</v>
      </c>
      <c r="K71" s="30">
        <v>9219.1699000000008</v>
      </c>
      <c r="L71" s="30">
        <v>9364.4599999999991</v>
      </c>
      <c r="M71" s="30">
        <v>8876.2402000000002</v>
      </c>
      <c r="N71" s="30">
        <v>9238.1298999999999</v>
      </c>
      <c r="O71" s="30">
        <v>8431.4501999999993</v>
      </c>
      <c r="P71" s="30">
        <v>8012.9701999999997</v>
      </c>
      <c r="Q71" s="30">
        <v>7577.0097999999998</v>
      </c>
      <c r="R71" s="30">
        <v>8670.1103999999996</v>
      </c>
      <c r="S71" s="30">
        <v>9116.2402000000002</v>
      </c>
      <c r="T71" s="30">
        <v>9534.4599999999991</v>
      </c>
      <c r="U71" s="30">
        <v>8647.7695000000003</v>
      </c>
      <c r="V71" s="30">
        <v>9467.7998000000007</v>
      </c>
      <c r="W71" s="30">
        <v>9878.7803000000004</v>
      </c>
      <c r="X71" s="30">
        <v>9831.3096000000005</v>
      </c>
      <c r="Y71" s="30">
        <v>7825.7402000000002</v>
      </c>
      <c r="Z71" s="30">
        <v>8876.0897999999997</v>
      </c>
      <c r="AA71" s="30">
        <v>10461.379999999999</v>
      </c>
      <c r="AB71" s="30">
        <v>8261.2402000000002</v>
      </c>
      <c r="AC71" s="30">
        <v>9298.3300999999992</v>
      </c>
      <c r="AD71" s="30">
        <v>8603.3896000000004</v>
      </c>
      <c r="AE71" s="30">
        <v>9646.3701000000001</v>
      </c>
      <c r="AF71" s="30">
        <v>9268.4804999999997</v>
      </c>
      <c r="AG71" s="30">
        <v>9931.9403999999995</v>
      </c>
      <c r="AH71" s="30">
        <v>10217.209999999999</v>
      </c>
      <c r="AI71" s="30">
        <v>9343.7304999999997</v>
      </c>
      <c r="AJ71" s="30">
        <v>9572.5800999999992</v>
      </c>
      <c r="AK71" s="30">
        <v>9957.5097999999998</v>
      </c>
      <c r="AL71" s="30">
        <v>9622.1396000000004</v>
      </c>
      <c r="AM71" s="30">
        <v>8439.7402000000002</v>
      </c>
      <c r="AN71" s="30">
        <v>9429.1103999999996</v>
      </c>
      <c r="AO71" s="30">
        <v>10440.540000000001</v>
      </c>
      <c r="AP71" s="30">
        <v>10155.709999999999</v>
      </c>
      <c r="AQ71" s="30">
        <v>9165.1396000000004</v>
      </c>
      <c r="AR71" s="30">
        <v>9285.2402000000002</v>
      </c>
      <c r="AS71" s="30">
        <v>10051.66</v>
      </c>
      <c r="AT71" s="30">
        <v>9605.5303000000004</v>
      </c>
      <c r="AU71" s="30">
        <v>9274.8096000000005</v>
      </c>
      <c r="AV71" s="30">
        <v>9162.1602000000003</v>
      </c>
      <c r="AW71" s="30">
        <v>9702.3495999999996</v>
      </c>
      <c r="AX71" s="30">
        <v>9377.6201000000001</v>
      </c>
      <c r="AY71" s="30">
        <v>9538.0702999999994</v>
      </c>
      <c r="AZ71" s="30">
        <v>11875.28</v>
      </c>
      <c r="BA71" s="30">
        <v>10004.790000000001</v>
      </c>
      <c r="BB71" s="30">
        <v>9738.8896000000004</v>
      </c>
      <c r="BC71" s="30">
        <v>9855.8096000000005</v>
      </c>
      <c r="BD71" s="30">
        <v>10312.85</v>
      </c>
      <c r="BE71" s="30">
        <v>10418.129999999999</v>
      </c>
      <c r="BF71" s="30">
        <v>9800.7402000000002</v>
      </c>
      <c r="BG71" s="30">
        <v>11187.07</v>
      </c>
      <c r="BH71" s="30">
        <v>11016.88</v>
      </c>
      <c r="BI71" s="30">
        <v>10705.36</v>
      </c>
      <c r="BJ71" s="30">
        <v>9655.7402000000002</v>
      </c>
      <c r="BK71" s="30">
        <v>11111.29</v>
      </c>
      <c r="BL71" s="30">
        <v>12117.94</v>
      </c>
      <c r="BM71" s="30">
        <v>9205.9004000000004</v>
      </c>
      <c r="BN71" s="30">
        <v>10657.02</v>
      </c>
      <c r="BO71" s="30">
        <v>10624.23</v>
      </c>
      <c r="BP71" s="30"/>
      <c r="BQ71" s="20">
        <f t="shared" si="2"/>
        <v>9758.9640239999972</v>
      </c>
      <c r="BR71" s="20">
        <f t="shared" si="3"/>
        <v>2439.7410059999993</v>
      </c>
    </row>
    <row r="72" spans="1:70" x14ac:dyDescent="0.25">
      <c r="A72" s="54" t="s">
        <v>70</v>
      </c>
      <c r="B72" s="30">
        <v>367.92998999999998</v>
      </c>
      <c r="C72" s="30">
        <v>357.70999</v>
      </c>
      <c r="D72" s="30">
        <v>181.28</v>
      </c>
      <c r="E72" s="30">
        <v>462.88</v>
      </c>
      <c r="F72" s="30">
        <v>259.01999000000001</v>
      </c>
      <c r="G72" s="30">
        <v>221.64999</v>
      </c>
      <c r="H72" s="30">
        <v>303.35998999999998</v>
      </c>
      <c r="I72" s="30">
        <v>461.72</v>
      </c>
      <c r="J72" s="30">
        <v>230.12</v>
      </c>
      <c r="K72" s="30">
        <v>172.74001000000001</v>
      </c>
      <c r="L72" s="30">
        <v>176</v>
      </c>
      <c r="M72" s="30">
        <v>628.01000999999997</v>
      </c>
      <c r="N72" s="30">
        <v>245.92</v>
      </c>
      <c r="O72" s="30">
        <v>100.25</v>
      </c>
      <c r="P72" s="30">
        <v>53.689999</v>
      </c>
      <c r="Q72" s="30">
        <v>467.88</v>
      </c>
      <c r="R72" s="30">
        <v>379.97</v>
      </c>
      <c r="S72" s="30">
        <v>196.38</v>
      </c>
      <c r="T72" s="30">
        <v>367.23000999999999</v>
      </c>
      <c r="U72" s="30">
        <v>466.23000999999999</v>
      </c>
      <c r="V72" s="30">
        <v>611.14000999999996</v>
      </c>
      <c r="W72" s="30">
        <v>484.54998999999998</v>
      </c>
      <c r="X72" s="30">
        <v>328.23998999999998</v>
      </c>
      <c r="Y72" s="30">
        <v>566.72997999999995</v>
      </c>
      <c r="Z72" s="30">
        <v>894.09997999999996</v>
      </c>
      <c r="AA72" s="30">
        <v>570.72997999999995</v>
      </c>
      <c r="AB72" s="30">
        <v>147.97999999999999</v>
      </c>
      <c r="AC72" s="30">
        <v>619.26000999999997</v>
      </c>
      <c r="AD72" s="30">
        <v>357.14001000000002</v>
      </c>
      <c r="AE72" s="30">
        <v>276.82001000000002</v>
      </c>
      <c r="AF72" s="30">
        <v>307.72000000000003</v>
      </c>
      <c r="AG72" s="30">
        <v>458.73000999999999</v>
      </c>
      <c r="AH72" s="30">
        <v>298.19</v>
      </c>
      <c r="AI72" s="30">
        <v>437.5</v>
      </c>
      <c r="AJ72" s="30">
        <v>510.37</v>
      </c>
      <c r="AK72" s="30">
        <v>531.90002000000004</v>
      </c>
      <c r="AL72" s="30">
        <v>293.57001000000002</v>
      </c>
      <c r="AM72" s="30">
        <v>347.95001000000002</v>
      </c>
      <c r="AN72" s="30">
        <v>654.5</v>
      </c>
      <c r="AO72" s="30">
        <v>204.17999</v>
      </c>
      <c r="AP72" s="30">
        <v>437.10001</v>
      </c>
      <c r="AQ72" s="30">
        <v>559.19000000000005</v>
      </c>
      <c r="AR72" s="30">
        <v>230.39999</v>
      </c>
      <c r="AS72" s="30">
        <v>527.12</v>
      </c>
      <c r="AT72" s="30">
        <v>791.21001999999999</v>
      </c>
      <c r="AU72" s="30">
        <v>174.53998999999999</v>
      </c>
      <c r="AV72" s="30">
        <v>719.75</v>
      </c>
      <c r="AW72" s="30">
        <v>428.01999000000001</v>
      </c>
      <c r="AX72" s="30">
        <v>424.29998999999998</v>
      </c>
      <c r="AY72" s="30">
        <v>527.77002000000005</v>
      </c>
      <c r="AZ72" s="30">
        <v>241.77</v>
      </c>
      <c r="BA72" s="30">
        <v>941.52002000000005</v>
      </c>
      <c r="BB72" s="30">
        <v>190.09</v>
      </c>
      <c r="BC72" s="30">
        <v>697.34002999999996</v>
      </c>
      <c r="BD72" s="30">
        <v>1061.3599999999999</v>
      </c>
      <c r="BE72" s="30">
        <v>526.38</v>
      </c>
      <c r="BF72" s="30">
        <v>320.38</v>
      </c>
      <c r="BG72" s="30">
        <v>464.35998999999998</v>
      </c>
      <c r="BH72" s="30">
        <v>963.27002000000005</v>
      </c>
      <c r="BI72" s="30">
        <v>688.28998000000001</v>
      </c>
      <c r="BJ72" s="30">
        <v>357.45001000000002</v>
      </c>
      <c r="BK72" s="30">
        <v>452.60001</v>
      </c>
      <c r="BL72" s="30">
        <v>1516.47</v>
      </c>
      <c r="BM72" s="30">
        <v>668.65002000000004</v>
      </c>
      <c r="BN72" s="30">
        <v>441.48000999999999</v>
      </c>
      <c r="BO72" s="30">
        <v>781.15002000000004</v>
      </c>
      <c r="BP72" s="30"/>
      <c r="BQ72" s="20">
        <f t="shared" si="2"/>
        <v>508.86140280000012</v>
      </c>
      <c r="BR72" s="20">
        <f t="shared" si="3"/>
        <v>127.21535070000003</v>
      </c>
    </row>
    <row r="73" spans="1:70" x14ac:dyDescent="0.25">
      <c r="A73" s="54" t="s">
        <v>71</v>
      </c>
      <c r="B73" s="30">
        <v>5747.5801000000001</v>
      </c>
      <c r="C73" s="30">
        <v>5224.4902000000002</v>
      </c>
      <c r="D73" s="30">
        <v>7488.1602000000003</v>
      </c>
      <c r="E73" s="30">
        <v>7003.7798000000003</v>
      </c>
      <c r="F73" s="30">
        <v>7530.2402000000002</v>
      </c>
      <c r="G73" s="30">
        <v>7150.7597999999998</v>
      </c>
      <c r="H73" s="30">
        <v>7012.7997999999998</v>
      </c>
      <c r="I73" s="30">
        <v>6688.96</v>
      </c>
      <c r="J73" s="30">
        <v>6838.4399000000003</v>
      </c>
      <c r="K73" s="30">
        <v>6455.6698999999999</v>
      </c>
      <c r="L73" s="30">
        <v>5310.4502000000002</v>
      </c>
      <c r="M73" s="30">
        <v>5472.8397999999997</v>
      </c>
      <c r="N73" s="30">
        <v>6582.8500999999997</v>
      </c>
      <c r="O73" s="30">
        <v>5635.6602000000003</v>
      </c>
      <c r="P73" s="30">
        <v>6318.5298000000003</v>
      </c>
      <c r="Q73" s="30">
        <v>4346.7201999999997</v>
      </c>
      <c r="R73" s="30">
        <v>3232.9299000000001</v>
      </c>
      <c r="S73" s="30">
        <v>4363.0801000000001</v>
      </c>
      <c r="T73" s="30">
        <v>3628.74</v>
      </c>
      <c r="U73" s="30">
        <v>5027.04</v>
      </c>
      <c r="V73" s="30">
        <v>5265.2201999999997</v>
      </c>
      <c r="W73" s="30">
        <v>5703.71</v>
      </c>
      <c r="X73" s="30">
        <v>5199.6499000000003</v>
      </c>
      <c r="Y73" s="30">
        <v>5114.5600999999997</v>
      </c>
      <c r="Z73" s="30">
        <v>4787.1201000000001</v>
      </c>
      <c r="AA73" s="30">
        <v>5062.7700000000004</v>
      </c>
      <c r="AB73" s="30">
        <v>5124.96</v>
      </c>
      <c r="AC73" s="30">
        <v>5026.6298999999999</v>
      </c>
      <c r="AD73" s="30">
        <v>5307.02</v>
      </c>
      <c r="AE73" s="30">
        <v>6261.04</v>
      </c>
      <c r="AF73" s="30">
        <v>6239.6400999999996</v>
      </c>
      <c r="AG73" s="30">
        <v>6353.9399000000003</v>
      </c>
      <c r="AH73" s="30">
        <v>6342.4701999999997</v>
      </c>
      <c r="AI73" s="30">
        <v>6407.0497999999998</v>
      </c>
      <c r="AJ73" s="30">
        <v>6217.3798999999999</v>
      </c>
      <c r="AK73" s="30">
        <v>5921.5497999999998</v>
      </c>
      <c r="AL73" s="30">
        <v>6026.3900999999996</v>
      </c>
      <c r="AM73" s="30">
        <v>7043.8100999999997</v>
      </c>
      <c r="AN73" s="30">
        <v>6341.3999000000003</v>
      </c>
      <c r="AO73" s="30">
        <v>7090.3900999999996</v>
      </c>
      <c r="AP73" s="30">
        <v>7636.0801000000001</v>
      </c>
      <c r="AQ73" s="30">
        <v>6869.3900999999996</v>
      </c>
      <c r="AR73" s="30">
        <v>6769.5801000000001</v>
      </c>
      <c r="AS73" s="30">
        <v>6323.75</v>
      </c>
      <c r="AT73" s="30">
        <v>6118.6400999999996</v>
      </c>
      <c r="AU73" s="30">
        <v>6918.8500999999997</v>
      </c>
      <c r="AV73" s="30">
        <v>7741.25</v>
      </c>
      <c r="AW73" s="30">
        <v>6663.98</v>
      </c>
      <c r="AX73" s="30">
        <v>6656.29</v>
      </c>
      <c r="AY73" s="30">
        <v>6137.5801000000001</v>
      </c>
      <c r="AZ73" s="30">
        <v>7961.3100999999997</v>
      </c>
      <c r="BA73" s="30">
        <v>7067.1801999999998</v>
      </c>
      <c r="BB73" s="30">
        <v>7502.04</v>
      </c>
      <c r="BC73" s="30">
        <v>7100.7402000000002</v>
      </c>
      <c r="BD73" s="30">
        <v>7077.9102000000003</v>
      </c>
      <c r="BE73" s="30">
        <v>7134.0801000000001</v>
      </c>
      <c r="BF73" s="30">
        <v>6882.6801999999998</v>
      </c>
      <c r="BG73" s="30">
        <v>6525.54</v>
      </c>
      <c r="BH73" s="30">
        <v>6721.48</v>
      </c>
      <c r="BI73" s="30">
        <v>7422.79</v>
      </c>
      <c r="BJ73" s="30">
        <v>7578.5801000000001</v>
      </c>
      <c r="BK73" s="30">
        <v>7320.0801000000001</v>
      </c>
      <c r="BL73" s="30">
        <v>8625.5195000000003</v>
      </c>
      <c r="BM73" s="30">
        <v>6708.9902000000002</v>
      </c>
      <c r="BN73" s="30">
        <v>8379.2196999999996</v>
      </c>
      <c r="BO73" s="30">
        <v>7181.71</v>
      </c>
      <c r="BP73" s="30"/>
      <c r="BQ73" s="20">
        <f t="shared" si="2"/>
        <v>6362.2746260000013</v>
      </c>
      <c r="BR73" s="20">
        <f t="shared" si="3"/>
        <v>1590.5686565000003</v>
      </c>
    </row>
    <row r="74" spans="1:70" x14ac:dyDescent="0.25">
      <c r="A74" s="54" t="s">
        <v>250</v>
      </c>
      <c r="B74" s="30">
        <v>1291.55</v>
      </c>
      <c r="C74" s="30">
        <v>2000.49</v>
      </c>
      <c r="D74" s="30">
        <v>1757.25</v>
      </c>
      <c r="E74" s="30">
        <v>1911.1899000000001</v>
      </c>
      <c r="F74" s="30">
        <v>2084.9899999999998</v>
      </c>
      <c r="G74" s="30">
        <v>2026.03</v>
      </c>
      <c r="H74" s="30">
        <v>1546.7</v>
      </c>
      <c r="I74" s="30">
        <v>933.48999000000003</v>
      </c>
      <c r="J74" s="30">
        <v>1162.1500000000001</v>
      </c>
      <c r="K74" s="30">
        <v>1376.17</v>
      </c>
      <c r="L74" s="30">
        <v>1018.03</v>
      </c>
      <c r="M74" s="30">
        <v>1369.05</v>
      </c>
      <c r="N74" s="30">
        <v>1356.9399000000001</v>
      </c>
      <c r="O74" s="30">
        <v>1488.79</v>
      </c>
      <c r="P74" s="30">
        <v>1271.3900000000001</v>
      </c>
      <c r="Q74" s="30">
        <v>1311.37</v>
      </c>
      <c r="R74" s="30">
        <v>1200.77</v>
      </c>
      <c r="S74" s="30">
        <v>1727.0699</v>
      </c>
      <c r="T74" s="30">
        <v>1684.67</v>
      </c>
      <c r="U74" s="30">
        <v>1177.6199999999999</v>
      </c>
      <c r="V74" s="30">
        <v>1274.0999999999999</v>
      </c>
      <c r="W74" s="30">
        <v>1537.78</v>
      </c>
      <c r="X74" s="30">
        <v>1647.45</v>
      </c>
      <c r="Y74" s="30">
        <v>1102.95</v>
      </c>
      <c r="Z74" s="30">
        <v>1773.04</v>
      </c>
      <c r="AA74" s="30">
        <v>1486.49</v>
      </c>
      <c r="AB74" s="30">
        <v>1257.45</v>
      </c>
      <c r="AC74" s="30">
        <v>1428.5600999999999</v>
      </c>
      <c r="AD74" s="30">
        <v>1425.3</v>
      </c>
      <c r="AE74" s="30">
        <v>2211.27</v>
      </c>
      <c r="AF74" s="30">
        <v>1893.5</v>
      </c>
      <c r="AG74" s="30">
        <v>2528.8000000000002</v>
      </c>
      <c r="AH74" s="30">
        <v>2629.26</v>
      </c>
      <c r="AI74" s="30">
        <v>2586.9299000000001</v>
      </c>
      <c r="AJ74" s="30">
        <v>2807.9099000000001</v>
      </c>
      <c r="AK74" s="30">
        <v>3300.04</v>
      </c>
      <c r="AL74" s="30">
        <v>2875.7</v>
      </c>
      <c r="AM74" s="30">
        <v>2389.0300000000002</v>
      </c>
      <c r="AN74" s="30">
        <v>1492.4301</v>
      </c>
      <c r="AO74" s="30">
        <v>1932.78</v>
      </c>
      <c r="AP74" s="30">
        <v>1575.59</v>
      </c>
      <c r="AQ74" s="30">
        <v>1509.53</v>
      </c>
      <c r="AR74" s="30">
        <v>2106.3000000000002</v>
      </c>
      <c r="AS74" s="30">
        <v>1888.3100999999999</v>
      </c>
      <c r="AT74" s="30">
        <v>2311</v>
      </c>
      <c r="AU74" s="30">
        <v>2240.4099000000001</v>
      </c>
      <c r="AV74" s="30">
        <v>2165.77</v>
      </c>
      <c r="AW74" s="30">
        <v>2195.0500000000002</v>
      </c>
      <c r="AX74" s="30">
        <v>1800.79</v>
      </c>
      <c r="AY74" s="30">
        <v>1923.46</v>
      </c>
      <c r="AZ74" s="30">
        <v>1838.5</v>
      </c>
      <c r="BA74" s="30">
        <v>1662.99</v>
      </c>
      <c r="BB74" s="30">
        <v>1325.53</v>
      </c>
      <c r="BC74" s="30">
        <v>1309.08</v>
      </c>
      <c r="BD74" s="30">
        <v>2068.6898999999999</v>
      </c>
      <c r="BE74" s="30">
        <v>2327.4699999999998</v>
      </c>
      <c r="BF74" s="30">
        <v>2021.25</v>
      </c>
      <c r="BG74" s="30">
        <v>1848.74</v>
      </c>
      <c r="BH74" s="30">
        <v>1492.71</v>
      </c>
      <c r="BI74" s="30">
        <v>1988.74</v>
      </c>
      <c r="BJ74" s="30">
        <v>1776.8</v>
      </c>
      <c r="BK74" s="30">
        <v>2078.1498999999999</v>
      </c>
      <c r="BL74" s="30">
        <v>2057.4198999999999</v>
      </c>
      <c r="BM74" s="30">
        <v>1571.1899000000001</v>
      </c>
      <c r="BN74" s="30">
        <v>1890.46</v>
      </c>
      <c r="BO74" s="30">
        <v>1716.37</v>
      </c>
      <c r="BP74" s="30"/>
      <c r="BQ74" s="20">
        <f t="shared" si="2"/>
        <v>1881.2239900000004</v>
      </c>
      <c r="BR74" s="20">
        <f t="shared" si="3"/>
        <v>470.3059975000001</v>
      </c>
    </row>
    <row r="75" spans="1:70" x14ac:dyDescent="0.25">
      <c r="A75" s="54" t="s">
        <v>72</v>
      </c>
      <c r="B75" s="30">
        <v>14145.16</v>
      </c>
      <c r="C75" s="30">
        <v>14180.81</v>
      </c>
      <c r="D75" s="30">
        <v>12851.82</v>
      </c>
      <c r="E75" s="30">
        <v>13581.04</v>
      </c>
      <c r="F75" s="30">
        <v>14255.2</v>
      </c>
      <c r="G75" s="30">
        <v>15282.58</v>
      </c>
      <c r="H75" s="30">
        <v>13935.05</v>
      </c>
      <c r="I75" s="30">
        <v>14072.97</v>
      </c>
      <c r="J75" s="30">
        <v>12873.15</v>
      </c>
      <c r="K75" s="30">
        <v>14613.43</v>
      </c>
      <c r="L75" s="30">
        <v>13824.01</v>
      </c>
      <c r="M75" s="30">
        <v>15052.02</v>
      </c>
      <c r="N75" s="30">
        <v>14709.24</v>
      </c>
      <c r="O75" s="30">
        <v>14722.33</v>
      </c>
      <c r="P75" s="30">
        <v>13936.66</v>
      </c>
      <c r="Q75" s="30">
        <v>15058.14</v>
      </c>
      <c r="R75" s="30">
        <v>13627.29</v>
      </c>
      <c r="S75" s="30">
        <v>13672.37</v>
      </c>
      <c r="T75" s="30">
        <v>14447.36</v>
      </c>
      <c r="U75" s="30">
        <v>14724.4</v>
      </c>
      <c r="V75" s="30">
        <v>15439.51</v>
      </c>
      <c r="W75" s="30">
        <v>16360.85</v>
      </c>
      <c r="X75" s="30">
        <v>15789.24</v>
      </c>
      <c r="Y75" s="30">
        <v>14490.69</v>
      </c>
      <c r="Z75" s="30">
        <v>15084.16</v>
      </c>
      <c r="AA75" s="30">
        <v>17788.57</v>
      </c>
      <c r="AB75" s="30">
        <v>15447.6</v>
      </c>
      <c r="AC75" s="30">
        <v>14902.6</v>
      </c>
      <c r="AD75" s="30">
        <v>13926.3</v>
      </c>
      <c r="AE75" s="30">
        <v>16142.5</v>
      </c>
      <c r="AF75" s="30">
        <v>14849.54</v>
      </c>
      <c r="AG75" s="30">
        <v>16068.35</v>
      </c>
      <c r="AH75" s="30">
        <v>15715.26</v>
      </c>
      <c r="AI75" s="30">
        <v>16676.359</v>
      </c>
      <c r="AJ75" s="30">
        <v>16249.99</v>
      </c>
      <c r="AK75" s="30">
        <v>16773.061000000002</v>
      </c>
      <c r="AL75" s="30">
        <v>16351.75</v>
      </c>
      <c r="AM75" s="30">
        <v>15832.55</v>
      </c>
      <c r="AN75" s="30">
        <v>15762.53</v>
      </c>
      <c r="AO75" s="30">
        <v>17711.471000000001</v>
      </c>
      <c r="AP75" s="30">
        <v>17664.449000000001</v>
      </c>
      <c r="AQ75" s="30">
        <v>15919.52</v>
      </c>
      <c r="AR75" s="30">
        <v>16191.09</v>
      </c>
      <c r="AS75" s="30">
        <v>16368.89</v>
      </c>
      <c r="AT75" s="30">
        <v>15585.82</v>
      </c>
      <c r="AU75" s="30">
        <v>15754.99</v>
      </c>
      <c r="AV75" s="30">
        <v>16292.57</v>
      </c>
      <c r="AW75" s="30">
        <v>17606.859</v>
      </c>
      <c r="AX75" s="30">
        <v>16275.44</v>
      </c>
      <c r="AY75" s="30">
        <v>16719.91</v>
      </c>
      <c r="AZ75" s="30">
        <v>20292.349999999999</v>
      </c>
      <c r="BA75" s="30">
        <v>17514.368999999999</v>
      </c>
      <c r="BB75" s="30">
        <v>16992.32</v>
      </c>
      <c r="BC75" s="30">
        <v>17311.59</v>
      </c>
      <c r="BD75" s="30">
        <v>17265.02</v>
      </c>
      <c r="BE75" s="30">
        <v>17983.778999999999</v>
      </c>
      <c r="BF75" s="30">
        <v>17967.539000000001</v>
      </c>
      <c r="BG75" s="30">
        <v>18716.368999999999</v>
      </c>
      <c r="BH75" s="30">
        <v>18361</v>
      </c>
      <c r="BI75" s="30">
        <v>18676.75</v>
      </c>
      <c r="BJ75" s="30">
        <v>20122.990000000002</v>
      </c>
      <c r="BK75" s="30">
        <v>18802.688999999998</v>
      </c>
      <c r="BL75" s="30">
        <v>22050.278999999999</v>
      </c>
      <c r="BM75" s="30">
        <v>20070.438999999998</v>
      </c>
      <c r="BN75" s="30">
        <v>18359.131000000001</v>
      </c>
      <c r="BO75" s="30">
        <v>19297.539000000001</v>
      </c>
      <c r="BP75" s="30"/>
      <c r="BQ75" s="20">
        <f t="shared" si="2"/>
        <v>16759.95984</v>
      </c>
      <c r="BR75" s="20">
        <f t="shared" si="3"/>
        <v>4189.9899599999999</v>
      </c>
    </row>
    <row r="76" spans="1:70" x14ac:dyDescent="0.25">
      <c r="A76" s="54" t="s">
        <v>73</v>
      </c>
      <c r="B76" s="30">
        <v>7962.6899000000003</v>
      </c>
      <c r="C76" s="30">
        <v>7873.2798000000003</v>
      </c>
      <c r="D76" s="30">
        <v>8377.9599999999991</v>
      </c>
      <c r="E76" s="30">
        <v>9157.4199000000008</v>
      </c>
      <c r="F76" s="30">
        <v>9703.3096000000005</v>
      </c>
      <c r="G76" s="30">
        <v>8981.8397999999997</v>
      </c>
      <c r="H76" s="30">
        <v>7531.71</v>
      </c>
      <c r="I76" s="30">
        <v>9128.4297000000006</v>
      </c>
      <c r="J76" s="30">
        <v>7537.75</v>
      </c>
      <c r="K76" s="30">
        <v>8026.3798999999999</v>
      </c>
      <c r="L76" s="30">
        <v>7923.98</v>
      </c>
      <c r="M76" s="30">
        <v>8027.1400999999996</v>
      </c>
      <c r="N76" s="30">
        <v>8578.9403999999995</v>
      </c>
      <c r="O76" s="30">
        <v>7068.8900999999996</v>
      </c>
      <c r="P76" s="30">
        <v>7929.4902000000002</v>
      </c>
      <c r="Q76" s="30">
        <v>7811.1499000000003</v>
      </c>
      <c r="R76" s="30">
        <v>7481.04</v>
      </c>
      <c r="S76" s="30">
        <v>8006.4502000000002</v>
      </c>
      <c r="T76" s="30">
        <v>8449.3495999999996</v>
      </c>
      <c r="U76" s="30">
        <v>7701.73</v>
      </c>
      <c r="V76" s="30">
        <v>8428.8495999999996</v>
      </c>
      <c r="W76" s="30">
        <v>8768.3603999999996</v>
      </c>
      <c r="X76" s="30">
        <v>7696.6602000000003</v>
      </c>
      <c r="Y76" s="30">
        <v>7821.0600999999997</v>
      </c>
      <c r="Z76" s="30">
        <v>8337.5897999999997</v>
      </c>
      <c r="AA76" s="30">
        <v>8194.9902000000002</v>
      </c>
      <c r="AB76" s="30">
        <v>7564.7798000000003</v>
      </c>
      <c r="AC76" s="30">
        <v>7803.46</v>
      </c>
      <c r="AD76" s="30">
        <v>7866.5600999999997</v>
      </c>
      <c r="AE76" s="30">
        <v>9089.7998000000007</v>
      </c>
      <c r="AF76" s="30">
        <v>7931.3397999999997</v>
      </c>
      <c r="AG76" s="30">
        <v>8268.3701000000001</v>
      </c>
      <c r="AH76" s="30">
        <v>7902.6801999999998</v>
      </c>
      <c r="AI76" s="30">
        <v>8783.5498000000007</v>
      </c>
      <c r="AJ76" s="30">
        <v>8655.4004000000004</v>
      </c>
      <c r="AK76" s="30">
        <v>8352.6903999999995</v>
      </c>
      <c r="AL76" s="30">
        <v>7967.3798999999999</v>
      </c>
      <c r="AM76" s="30">
        <v>8360.8896000000004</v>
      </c>
      <c r="AN76" s="30">
        <v>8163.46</v>
      </c>
      <c r="AO76" s="30">
        <v>8794.3300999999992</v>
      </c>
      <c r="AP76" s="30">
        <v>9356.8202999999994</v>
      </c>
      <c r="AQ76" s="30">
        <v>8465.1298999999999</v>
      </c>
      <c r="AR76" s="30">
        <v>8678.9297000000006</v>
      </c>
      <c r="AS76" s="30">
        <v>8043.8900999999996</v>
      </c>
      <c r="AT76" s="30">
        <v>7463.1899000000003</v>
      </c>
      <c r="AU76" s="30">
        <v>8310.5596000000005</v>
      </c>
      <c r="AV76" s="30">
        <v>8500.0097999999998</v>
      </c>
      <c r="AW76" s="30">
        <v>8687.7001999999993</v>
      </c>
      <c r="AX76" s="30">
        <v>7769.6201000000001</v>
      </c>
      <c r="AY76" s="30">
        <v>8182.3198000000002</v>
      </c>
      <c r="AZ76" s="30">
        <v>8490.9004000000004</v>
      </c>
      <c r="BA76" s="30">
        <v>9427.4599999999991</v>
      </c>
      <c r="BB76" s="30">
        <v>8191.4198999999999</v>
      </c>
      <c r="BC76" s="30">
        <v>8957.7998000000007</v>
      </c>
      <c r="BD76" s="30">
        <v>9312.1699000000008</v>
      </c>
      <c r="BE76" s="30">
        <v>9366.0800999999992</v>
      </c>
      <c r="BF76" s="30">
        <v>8267.5702999999994</v>
      </c>
      <c r="BG76" s="30">
        <v>8825.3495999999996</v>
      </c>
      <c r="BH76" s="30">
        <v>8895.0195000000003</v>
      </c>
      <c r="BI76" s="30">
        <v>8844.6797000000006</v>
      </c>
      <c r="BJ76" s="30">
        <v>9293.2196999999996</v>
      </c>
      <c r="BK76" s="30">
        <v>8711.7597999999998</v>
      </c>
      <c r="BL76" s="30">
        <v>9691.1103999999996</v>
      </c>
      <c r="BM76" s="30">
        <v>8100.6698999999999</v>
      </c>
      <c r="BN76" s="30">
        <v>9434.5995999999996</v>
      </c>
      <c r="BO76" s="30">
        <v>9439.1298999999999</v>
      </c>
      <c r="BP76" s="30"/>
      <c r="BQ76" s="20">
        <f t="shared" si="2"/>
        <v>8461.9575599999989</v>
      </c>
      <c r="BR76" s="20">
        <f t="shared" si="3"/>
        <v>2115.4893899999997</v>
      </c>
    </row>
    <row r="77" spans="1:70" x14ac:dyDescent="0.25">
      <c r="A77" s="54" t="s">
        <v>74</v>
      </c>
      <c r="B77" s="30">
        <v>411.16</v>
      </c>
      <c r="C77" s="30">
        <v>410.87</v>
      </c>
      <c r="D77" s="30">
        <v>234.67999</v>
      </c>
      <c r="E77" s="30">
        <v>569.34997999999996</v>
      </c>
      <c r="F77" s="30">
        <v>287.76001000000002</v>
      </c>
      <c r="G77" s="30">
        <v>307.98998999999998</v>
      </c>
      <c r="H77" s="30">
        <v>322.97000000000003</v>
      </c>
      <c r="I77" s="30">
        <v>469.39001000000002</v>
      </c>
      <c r="J77" s="30">
        <v>236.67999</v>
      </c>
      <c r="K77" s="30">
        <v>201.87</v>
      </c>
      <c r="L77" s="30">
        <v>207.63</v>
      </c>
      <c r="M77" s="30">
        <v>640.87</v>
      </c>
      <c r="N77" s="30">
        <v>212.52</v>
      </c>
      <c r="O77" s="30">
        <v>125.91</v>
      </c>
      <c r="P77" s="30">
        <v>88.099997999999999</v>
      </c>
      <c r="Q77" s="30">
        <v>516.40002000000004</v>
      </c>
      <c r="R77" s="30">
        <v>470.64999</v>
      </c>
      <c r="S77" s="30">
        <v>207.10001</v>
      </c>
      <c r="T77" s="30">
        <v>389.31</v>
      </c>
      <c r="U77" s="30">
        <v>535.10999000000004</v>
      </c>
      <c r="V77" s="30">
        <v>672.96001999999999</v>
      </c>
      <c r="W77" s="30">
        <v>472.41</v>
      </c>
      <c r="X77" s="30">
        <v>316.85001</v>
      </c>
      <c r="Y77" s="30">
        <v>692.20001000000002</v>
      </c>
      <c r="Z77" s="30">
        <v>754</v>
      </c>
      <c r="AA77" s="30">
        <v>493.42998999999998</v>
      </c>
      <c r="AB77" s="30">
        <v>154.71001000000001</v>
      </c>
      <c r="AC77" s="30">
        <v>683.46001999999999</v>
      </c>
      <c r="AD77" s="30">
        <v>386.45001000000002</v>
      </c>
      <c r="AE77" s="30">
        <v>293.94</v>
      </c>
      <c r="AF77" s="30">
        <v>308.70001000000002</v>
      </c>
      <c r="AG77" s="30">
        <v>537.14000999999996</v>
      </c>
      <c r="AH77" s="30">
        <v>183.75998999999999</v>
      </c>
      <c r="AI77" s="30">
        <v>485.97</v>
      </c>
      <c r="AJ77" s="30">
        <v>576.02002000000005</v>
      </c>
      <c r="AK77" s="30">
        <v>544.65002000000004</v>
      </c>
      <c r="AL77" s="30">
        <v>320.89001000000002</v>
      </c>
      <c r="AM77" s="30">
        <v>376.54001</v>
      </c>
      <c r="AN77" s="30">
        <v>725.04998999999998</v>
      </c>
      <c r="AO77" s="30">
        <v>263.79998999999998</v>
      </c>
      <c r="AP77" s="30">
        <v>402.38</v>
      </c>
      <c r="AQ77" s="30">
        <v>605.55999999999995</v>
      </c>
      <c r="AR77" s="30">
        <v>257.37</v>
      </c>
      <c r="AS77" s="30">
        <v>614.66998000000001</v>
      </c>
      <c r="AT77" s="30">
        <v>916.39000999999996</v>
      </c>
      <c r="AU77" s="30">
        <v>251.97</v>
      </c>
      <c r="AV77" s="30">
        <v>892.23999000000003</v>
      </c>
      <c r="AW77" s="30">
        <v>516.65002000000004</v>
      </c>
      <c r="AX77" s="30">
        <v>470.79998999999998</v>
      </c>
      <c r="AY77" s="30">
        <v>462.73000999999999</v>
      </c>
      <c r="AZ77" s="30">
        <v>314.25</v>
      </c>
      <c r="BA77" s="30">
        <v>984.14000999999996</v>
      </c>
      <c r="BB77" s="30">
        <v>298.91000000000003</v>
      </c>
      <c r="BC77" s="30">
        <v>726.46996999999999</v>
      </c>
      <c r="BD77" s="30">
        <v>1252.47</v>
      </c>
      <c r="BE77" s="30">
        <v>558.95001000000002</v>
      </c>
      <c r="BF77" s="30">
        <v>381.79001</v>
      </c>
      <c r="BG77" s="30">
        <v>521.63</v>
      </c>
      <c r="BH77" s="30">
        <v>992.06</v>
      </c>
      <c r="BI77" s="30">
        <v>731.77002000000005</v>
      </c>
      <c r="BJ77" s="30">
        <v>499.47</v>
      </c>
      <c r="BK77" s="30">
        <v>519.15002000000004</v>
      </c>
      <c r="BL77" s="30">
        <v>1297.08</v>
      </c>
      <c r="BM77" s="30">
        <v>631.84997999999996</v>
      </c>
      <c r="BN77" s="30">
        <v>540.04998999999998</v>
      </c>
      <c r="BO77" s="30">
        <v>791.90002000000004</v>
      </c>
      <c r="BP77" s="30"/>
      <c r="BQ77" s="20">
        <f t="shared" si="2"/>
        <v>545.55600279999999</v>
      </c>
      <c r="BR77" s="20">
        <f t="shared" si="3"/>
        <v>136.3890007</v>
      </c>
    </row>
    <row r="78" spans="1:70" x14ac:dyDescent="0.25">
      <c r="A78" s="54" t="s">
        <v>75</v>
      </c>
      <c r="B78" s="30">
        <v>1750.13</v>
      </c>
      <c r="C78" s="30">
        <v>1759.03</v>
      </c>
      <c r="D78" s="30">
        <v>3499.5801000000001</v>
      </c>
      <c r="E78" s="30">
        <v>2655.6001000000001</v>
      </c>
      <c r="F78" s="30">
        <v>2746.1498999999999</v>
      </c>
      <c r="G78" s="30">
        <v>2510.98</v>
      </c>
      <c r="H78" s="30">
        <v>2375.23</v>
      </c>
      <c r="I78" s="30">
        <v>1344.4</v>
      </c>
      <c r="J78" s="30">
        <v>2167.2199999999998</v>
      </c>
      <c r="K78" s="30">
        <v>2107.6100999999999</v>
      </c>
      <c r="L78" s="30">
        <v>2011.54</v>
      </c>
      <c r="M78" s="30">
        <v>823.28003000000001</v>
      </c>
      <c r="N78" s="30">
        <v>1690.3100999999999</v>
      </c>
      <c r="O78" s="30">
        <v>1801.6899000000001</v>
      </c>
      <c r="P78" s="30">
        <v>2456.8000000000002</v>
      </c>
      <c r="Q78" s="30">
        <v>1850.98</v>
      </c>
      <c r="R78" s="30">
        <v>1228.6600000000001</v>
      </c>
      <c r="S78" s="30">
        <v>2037.14</v>
      </c>
      <c r="T78" s="30">
        <v>1282.3</v>
      </c>
      <c r="U78" s="30">
        <v>1874.48</v>
      </c>
      <c r="V78" s="30">
        <v>1615.62</v>
      </c>
      <c r="W78" s="30">
        <v>1859.54</v>
      </c>
      <c r="X78" s="30">
        <v>1970.64</v>
      </c>
      <c r="Y78" s="30">
        <v>1875.14</v>
      </c>
      <c r="Z78" s="30">
        <v>1526.67</v>
      </c>
      <c r="AA78" s="30">
        <v>1750.54</v>
      </c>
      <c r="AB78" s="30">
        <v>1737.02</v>
      </c>
      <c r="AC78" s="30">
        <v>1443.34</v>
      </c>
      <c r="AD78" s="30">
        <v>966.38</v>
      </c>
      <c r="AE78" s="30">
        <v>2019.61</v>
      </c>
      <c r="AF78" s="30">
        <v>1691.12</v>
      </c>
      <c r="AG78" s="30">
        <v>1855.9</v>
      </c>
      <c r="AH78" s="30">
        <v>1939.6</v>
      </c>
      <c r="AI78" s="30">
        <v>2147.79</v>
      </c>
      <c r="AJ78" s="30">
        <v>2509.1799000000001</v>
      </c>
      <c r="AK78" s="30">
        <v>2076.0900999999999</v>
      </c>
      <c r="AL78" s="30">
        <v>2028.15</v>
      </c>
      <c r="AM78" s="30">
        <v>2337.1599000000001</v>
      </c>
      <c r="AN78" s="30">
        <v>1707.5699</v>
      </c>
      <c r="AO78" s="30">
        <v>2736.47</v>
      </c>
      <c r="AP78" s="30">
        <v>2896.6298999999999</v>
      </c>
      <c r="AQ78" s="30">
        <v>1530.0600999999999</v>
      </c>
      <c r="AR78" s="30">
        <v>2180.8200999999999</v>
      </c>
      <c r="AS78" s="30">
        <v>2074.8998999999999</v>
      </c>
      <c r="AT78" s="30">
        <v>2144.5601000000001</v>
      </c>
      <c r="AU78" s="30">
        <v>2662.8798999999999</v>
      </c>
      <c r="AV78" s="30">
        <v>2851.49</v>
      </c>
      <c r="AW78" s="30">
        <v>1893.64</v>
      </c>
      <c r="AX78" s="30">
        <v>1924.73</v>
      </c>
      <c r="AY78" s="30">
        <v>2195.8701000000001</v>
      </c>
      <c r="AZ78" s="30">
        <v>2621.5</v>
      </c>
      <c r="BA78" s="30">
        <v>2296.3998999999999</v>
      </c>
      <c r="BB78" s="30">
        <v>2559.79</v>
      </c>
      <c r="BC78" s="30">
        <v>2699.1298999999999</v>
      </c>
      <c r="BD78" s="30">
        <v>2082.6599000000001</v>
      </c>
      <c r="BE78" s="30">
        <v>3149.5801000000001</v>
      </c>
      <c r="BF78" s="30">
        <v>2262.52</v>
      </c>
      <c r="BG78" s="30">
        <v>2109.96</v>
      </c>
      <c r="BH78" s="30">
        <v>2533.73</v>
      </c>
      <c r="BI78" s="30">
        <v>2848.9299000000001</v>
      </c>
      <c r="BJ78" s="30">
        <v>2774.76</v>
      </c>
      <c r="BK78" s="30">
        <v>2476.6100999999999</v>
      </c>
      <c r="BL78" s="30">
        <v>2724.3798999999999</v>
      </c>
      <c r="BM78" s="30">
        <v>2690.1599000000001</v>
      </c>
      <c r="BN78" s="30">
        <v>3563.1100999999999</v>
      </c>
      <c r="BO78" s="30">
        <v>2722.1498999999999</v>
      </c>
      <c r="BP78" s="30"/>
      <c r="BQ78" s="20">
        <f t="shared" si="2"/>
        <v>2173.7411900000002</v>
      </c>
      <c r="BR78" s="20">
        <f t="shared" si="3"/>
        <v>543.43529750000005</v>
      </c>
    </row>
    <row r="79" spans="1:70" x14ac:dyDescent="0.25">
      <c r="A79" s="54" t="s">
        <v>76</v>
      </c>
      <c r="B79" s="30">
        <v>4861.6801999999998</v>
      </c>
      <c r="C79" s="30">
        <v>5274.6899000000003</v>
      </c>
      <c r="D79" s="30">
        <v>4811.7798000000003</v>
      </c>
      <c r="E79" s="30">
        <v>5830.9902000000002</v>
      </c>
      <c r="F79" s="30">
        <v>5362.6899000000003</v>
      </c>
      <c r="G79" s="30">
        <v>5633.6899000000003</v>
      </c>
      <c r="H79" s="30">
        <v>5042.5801000000001</v>
      </c>
      <c r="I79" s="30">
        <v>4733.8701000000001</v>
      </c>
      <c r="J79" s="30">
        <v>5032.75</v>
      </c>
      <c r="K79" s="30">
        <v>5802.02</v>
      </c>
      <c r="L79" s="30">
        <v>5796.4399000000003</v>
      </c>
      <c r="M79" s="30">
        <v>5508.8500999999997</v>
      </c>
      <c r="N79" s="30">
        <v>5285.1899000000003</v>
      </c>
      <c r="O79" s="30">
        <v>6026.0897999999997</v>
      </c>
      <c r="P79" s="30">
        <v>5394.79</v>
      </c>
      <c r="Q79" s="30">
        <v>4885.5698000000002</v>
      </c>
      <c r="R79" s="30">
        <v>4515.8999000000003</v>
      </c>
      <c r="S79" s="30">
        <v>4111.2402000000002</v>
      </c>
      <c r="T79" s="30">
        <v>5431.0600999999997</v>
      </c>
      <c r="U79" s="30">
        <v>5019.6099000000004</v>
      </c>
      <c r="V79" s="30">
        <v>5006.96</v>
      </c>
      <c r="W79" s="30">
        <v>6277.5897999999997</v>
      </c>
      <c r="X79" s="30">
        <v>5373.0698000000002</v>
      </c>
      <c r="Y79" s="30">
        <v>4922.9799999999996</v>
      </c>
      <c r="Z79" s="30">
        <v>5549.9301999999998</v>
      </c>
      <c r="AA79" s="30">
        <v>5574.48</v>
      </c>
      <c r="AB79" s="30">
        <v>4810.9102000000003</v>
      </c>
      <c r="AC79" s="30">
        <v>4891.1499000000003</v>
      </c>
      <c r="AD79" s="30">
        <v>5504.9399000000003</v>
      </c>
      <c r="AE79" s="30">
        <v>5661.71</v>
      </c>
      <c r="AF79" s="30">
        <v>5910.04</v>
      </c>
      <c r="AG79" s="30">
        <v>5238.4198999999999</v>
      </c>
      <c r="AH79" s="30">
        <v>5570.4301999999998</v>
      </c>
      <c r="AI79" s="30">
        <v>5217.2299999999996</v>
      </c>
      <c r="AJ79" s="30">
        <v>5214.79</v>
      </c>
      <c r="AK79" s="30">
        <v>6025.29</v>
      </c>
      <c r="AL79" s="30">
        <v>5422.1400999999996</v>
      </c>
      <c r="AM79" s="30">
        <v>5493.6801999999998</v>
      </c>
      <c r="AN79" s="30">
        <v>5428.54</v>
      </c>
      <c r="AO79" s="30">
        <v>6679.6801999999998</v>
      </c>
      <c r="AP79" s="30">
        <v>6376.3198000000002</v>
      </c>
      <c r="AQ79" s="30">
        <v>5532.8701000000001</v>
      </c>
      <c r="AR79" s="30">
        <v>5991.1899000000003</v>
      </c>
      <c r="AS79" s="30">
        <v>6249.3701000000001</v>
      </c>
      <c r="AT79" s="30">
        <v>5641.8100999999997</v>
      </c>
      <c r="AU79" s="30">
        <v>5468.3397999999997</v>
      </c>
      <c r="AV79" s="30">
        <v>5748.2402000000002</v>
      </c>
      <c r="AW79" s="30">
        <v>5912.8701000000001</v>
      </c>
      <c r="AX79" s="30">
        <v>5975.9502000000002</v>
      </c>
      <c r="AY79" s="30">
        <v>5900.5</v>
      </c>
      <c r="AZ79" s="30">
        <v>6880.29</v>
      </c>
      <c r="BA79" s="30">
        <v>5796.7997999999998</v>
      </c>
      <c r="BB79" s="30">
        <v>5753.7597999999998</v>
      </c>
      <c r="BC79" s="30">
        <v>6438.5298000000003</v>
      </c>
      <c r="BD79" s="30">
        <v>5849.5298000000003</v>
      </c>
      <c r="BE79" s="30">
        <v>6580.8599000000004</v>
      </c>
      <c r="BF79" s="30">
        <v>6181.1602000000003</v>
      </c>
      <c r="BG79" s="30">
        <v>6654.3100999999997</v>
      </c>
      <c r="BH79" s="30">
        <v>6989.0097999999998</v>
      </c>
      <c r="BI79" s="30">
        <v>6745.9399000000003</v>
      </c>
      <c r="BJ79" s="30">
        <v>6008.0897999999997</v>
      </c>
      <c r="BK79" s="30">
        <v>6587.7002000000002</v>
      </c>
      <c r="BL79" s="30">
        <v>7208.0698000000002</v>
      </c>
      <c r="BM79" s="30">
        <v>6727.8701000000001</v>
      </c>
      <c r="BN79" s="30">
        <v>6348.8100999999997</v>
      </c>
      <c r="BO79" s="30">
        <v>6329.3999000000003</v>
      </c>
      <c r="BP79" s="30"/>
      <c r="BQ79" s="20">
        <f t="shared" si="2"/>
        <v>5814.5871959999995</v>
      </c>
      <c r="BR79" s="20">
        <f t="shared" si="3"/>
        <v>1453.6467989999999</v>
      </c>
    </row>
    <row r="80" spans="1:70" x14ac:dyDescent="0.25">
      <c r="A80" s="54" t="s">
        <v>77</v>
      </c>
      <c r="B80" s="30">
        <v>6629.9301999999998</v>
      </c>
      <c r="C80" s="30">
        <v>7592.4102000000003</v>
      </c>
      <c r="D80" s="30">
        <v>6902.0600999999997</v>
      </c>
      <c r="E80" s="30">
        <v>7805.7201999999997</v>
      </c>
      <c r="F80" s="30">
        <v>7312.1698999999999</v>
      </c>
      <c r="G80" s="30">
        <v>7462.6298999999999</v>
      </c>
      <c r="H80" s="30">
        <v>6732.4102000000003</v>
      </c>
      <c r="I80" s="30">
        <v>6387.9399000000003</v>
      </c>
      <c r="J80" s="30">
        <v>6400.7798000000003</v>
      </c>
      <c r="K80" s="30">
        <v>6875.21</v>
      </c>
      <c r="L80" s="30">
        <v>8071.5897999999997</v>
      </c>
      <c r="M80" s="30">
        <v>7595.27</v>
      </c>
      <c r="N80" s="30">
        <v>7870.2798000000003</v>
      </c>
      <c r="O80" s="30">
        <v>7835.5897999999997</v>
      </c>
      <c r="P80" s="30">
        <v>6966.8900999999996</v>
      </c>
      <c r="Q80" s="30">
        <v>7713.0097999999998</v>
      </c>
      <c r="R80" s="30">
        <v>6994.5298000000003</v>
      </c>
      <c r="S80" s="30">
        <v>6954.9102000000003</v>
      </c>
      <c r="T80" s="30">
        <v>7504.7402000000002</v>
      </c>
      <c r="U80" s="30">
        <v>6759.6201000000001</v>
      </c>
      <c r="V80" s="30">
        <v>6724.73</v>
      </c>
      <c r="W80" s="30">
        <v>7649.4902000000002</v>
      </c>
      <c r="X80" s="30">
        <v>6954.7402000000002</v>
      </c>
      <c r="Y80" s="30">
        <v>6440.5097999999998</v>
      </c>
      <c r="Z80" s="30">
        <v>7359.4502000000002</v>
      </c>
      <c r="AA80" s="30">
        <v>7331.02</v>
      </c>
      <c r="AB80" s="30">
        <v>7036.6801999999998</v>
      </c>
      <c r="AC80" s="30">
        <v>6792.25</v>
      </c>
      <c r="AD80" s="30">
        <v>7308.4502000000002</v>
      </c>
      <c r="AE80" s="30">
        <v>7977.7997999999998</v>
      </c>
      <c r="AF80" s="30">
        <v>7540.5097999999998</v>
      </c>
      <c r="AG80" s="30">
        <v>7393.3999000000003</v>
      </c>
      <c r="AH80" s="30">
        <v>8138.98</v>
      </c>
      <c r="AI80" s="30">
        <v>7431.6201000000001</v>
      </c>
      <c r="AJ80" s="30">
        <v>6986.21</v>
      </c>
      <c r="AK80" s="30">
        <v>8853.2196999999996</v>
      </c>
      <c r="AL80" s="30">
        <v>7562.0897999999997</v>
      </c>
      <c r="AM80" s="30">
        <v>7704.3900999999996</v>
      </c>
      <c r="AN80" s="30">
        <v>7744.48</v>
      </c>
      <c r="AO80" s="30">
        <v>9282.2695000000003</v>
      </c>
      <c r="AP80" s="30">
        <v>8534.5498000000007</v>
      </c>
      <c r="AQ80" s="30">
        <v>7418.1698999999999</v>
      </c>
      <c r="AR80" s="30">
        <v>7901.77</v>
      </c>
      <c r="AS80" s="30">
        <v>7502.1602000000003</v>
      </c>
      <c r="AT80" s="30">
        <v>8287.5702999999994</v>
      </c>
      <c r="AU80" s="30">
        <v>7354.4701999999997</v>
      </c>
      <c r="AV80" s="30">
        <v>7151.02</v>
      </c>
      <c r="AW80" s="30">
        <v>7446.9701999999997</v>
      </c>
      <c r="AX80" s="30">
        <v>7672.8798999999999</v>
      </c>
      <c r="AY80" s="30">
        <v>7743.8397999999997</v>
      </c>
      <c r="AZ80" s="30">
        <v>9042.2402000000002</v>
      </c>
      <c r="BA80" s="30">
        <v>7161.1899000000003</v>
      </c>
      <c r="BB80" s="30">
        <v>6751.1000999999997</v>
      </c>
      <c r="BC80" s="30">
        <v>8430.2695000000003</v>
      </c>
      <c r="BD80" s="30">
        <v>7932.6499000000003</v>
      </c>
      <c r="BE80" s="30">
        <v>8005.6099000000004</v>
      </c>
      <c r="BF80" s="30">
        <v>7746.8798999999999</v>
      </c>
      <c r="BG80" s="30">
        <v>9320.7597999999998</v>
      </c>
      <c r="BH80" s="30">
        <v>8353.7099999999991</v>
      </c>
      <c r="BI80" s="30">
        <v>8532.75</v>
      </c>
      <c r="BJ80" s="30">
        <v>8490.3397999999997</v>
      </c>
      <c r="BK80" s="30">
        <v>9063.75</v>
      </c>
      <c r="BL80" s="30">
        <v>9340</v>
      </c>
      <c r="BM80" s="30">
        <v>8764.4804999999997</v>
      </c>
      <c r="BN80" s="30">
        <v>8985.3495999999996</v>
      </c>
      <c r="BO80" s="30">
        <v>8603.5702999999994</v>
      </c>
      <c r="BP80" s="30"/>
      <c r="BQ80" s="20">
        <f t="shared" si="2"/>
        <v>7799.2827900000002</v>
      </c>
      <c r="BR80" s="20">
        <f t="shared" si="3"/>
        <v>1949.8206975000001</v>
      </c>
    </row>
    <row r="81" spans="1:70" x14ac:dyDescent="0.25">
      <c r="A81" s="54" t="s">
        <v>78</v>
      </c>
      <c r="B81" s="30">
        <v>12283.2</v>
      </c>
      <c r="C81" s="30">
        <v>11051.92</v>
      </c>
      <c r="D81" s="30">
        <v>12272.28</v>
      </c>
      <c r="E81" s="30">
        <v>12437.44</v>
      </c>
      <c r="F81" s="30">
        <v>12477.41</v>
      </c>
      <c r="G81" s="30">
        <v>12701.43</v>
      </c>
      <c r="H81" s="30">
        <v>12684.07</v>
      </c>
      <c r="I81" s="30">
        <v>12406.55</v>
      </c>
      <c r="J81" s="30">
        <v>12490.86</v>
      </c>
      <c r="K81" s="30">
        <v>13655.76</v>
      </c>
      <c r="L81" s="30">
        <v>13932.12</v>
      </c>
      <c r="M81" s="30">
        <v>13708.43</v>
      </c>
      <c r="N81" s="30">
        <v>13181.32</v>
      </c>
      <c r="O81" s="30">
        <v>12406.74</v>
      </c>
      <c r="P81" s="30">
        <v>12076.41</v>
      </c>
      <c r="Q81" s="30">
        <v>12528.36</v>
      </c>
      <c r="R81" s="30">
        <v>13032.9</v>
      </c>
      <c r="S81" s="30">
        <v>13042.64</v>
      </c>
      <c r="T81" s="30">
        <v>14006.63</v>
      </c>
      <c r="U81" s="30">
        <v>13403.57</v>
      </c>
      <c r="V81" s="30">
        <v>14002.91</v>
      </c>
      <c r="W81" s="30">
        <v>14733.78</v>
      </c>
      <c r="X81" s="30">
        <v>14796.45</v>
      </c>
      <c r="Y81" s="30">
        <v>12918.19</v>
      </c>
      <c r="Z81" s="30">
        <v>13928.59</v>
      </c>
      <c r="AA81" s="30">
        <v>15071.6</v>
      </c>
      <c r="AB81" s="30">
        <v>13291.64</v>
      </c>
      <c r="AC81" s="30">
        <v>13628.93</v>
      </c>
      <c r="AD81" s="30">
        <v>13584.4</v>
      </c>
      <c r="AE81" s="30">
        <v>14976.66</v>
      </c>
      <c r="AF81" s="30">
        <v>15358.45</v>
      </c>
      <c r="AG81" s="30">
        <v>15905.91</v>
      </c>
      <c r="AH81" s="30">
        <v>15477.01</v>
      </c>
      <c r="AI81" s="30">
        <v>15220.67</v>
      </c>
      <c r="AJ81" s="30">
        <v>15475.17</v>
      </c>
      <c r="AK81" s="30">
        <v>16992.028999999999</v>
      </c>
      <c r="AL81" s="30">
        <v>14963.87</v>
      </c>
      <c r="AM81" s="30">
        <v>15033.69</v>
      </c>
      <c r="AN81" s="30">
        <v>15377.98</v>
      </c>
      <c r="AO81" s="30">
        <v>16519.32</v>
      </c>
      <c r="AP81" s="30">
        <v>16556.141</v>
      </c>
      <c r="AQ81" s="30">
        <v>15180.96</v>
      </c>
      <c r="AR81" s="30">
        <v>15910.21</v>
      </c>
      <c r="AS81" s="30">
        <v>15611.4</v>
      </c>
      <c r="AT81" s="30">
        <v>14789.32</v>
      </c>
      <c r="AU81" s="30">
        <v>14685.25</v>
      </c>
      <c r="AV81" s="30">
        <v>14183.98</v>
      </c>
      <c r="AW81" s="30">
        <v>15104.98</v>
      </c>
      <c r="AX81" s="30">
        <v>14623.47</v>
      </c>
      <c r="AY81" s="30">
        <v>15179.05</v>
      </c>
      <c r="AZ81" s="30">
        <v>17916.641</v>
      </c>
      <c r="BA81" s="30">
        <v>14766.93</v>
      </c>
      <c r="BB81" s="30">
        <v>15307.46</v>
      </c>
      <c r="BC81" s="30">
        <v>15428.2</v>
      </c>
      <c r="BD81" s="30">
        <v>16411.93</v>
      </c>
      <c r="BE81" s="30">
        <v>16221.45</v>
      </c>
      <c r="BF81" s="30">
        <v>16239.83</v>
      </c>
      <c r="BG81" s="30">
        <v>16743.188999999998</v>
      </c>
      <c r="BH81" s="30">
        <v>16278.74</v>
      </c>
      <c r="BI81" s="30">
        <v>15958.9</v>
      </c>
      <c r="BJ81" s="30">
        <v>15376.49</v>
      </c>
      <c r="BK81" s="30">
        <v>16149.67</v>
      </c>
      <c r="BL81" s="30">
        <v>17549.811000000002</v>
      </c>
      <c r="BM81" s="30">
        <v>15346.1</v>
      </c>
      <c r="BN81" s="30">
        <v>16084.88</v>
      </c>
      <c r="BO81" s="30">
        <v>16539.98</v>
      </c>
      <c r="BP81" s="30"/>
      <c r="BQ81" s="20">
        <f t="shared" si="2"/>
        <v>15217.759019999998</v>
      </c>
      <c r="BR81" s="20">
        <f t="shared" si="3"/>
        <v>3804.4397549999994</v>
      </c>
    </row>
    <row r="82" spans="1:70" x14ac:dyDescent="0.25">
      <c r="A82" s="54" t="s">
        <v>79</v>
      </c>
      <c r="B82" s="30">
        <v>17438.721000000001</v>
      </c>
      <c r="C82" s="30">
        <v>17573.490000000002</v>
      </c>
      <c r="D82" s="30">
        <v>17468.240000000002</v>
      </c>
      <c r="E82" s="30">
        <v>19094.050999999999</v>
      </c>
      <c r="F82" s="30">
        <v>18452.599999999999</v>
      </c>
      <c r="G82" s="30">
        <v>18521.09</v>
      </c>
      <c r="H82" s="30">
        <v>17032.789000000001</v>
      </c>
      <c r="I82" s="30">
        <v>18611.868999999999</v>
      </c>
      <c r="J82" s="30">
        <v>17391.41</v>
      </c>
      <c r="K82" s="30">
        <v>18711.93</v>
      </c>
      <c r="L82" s="30">
        <v>19425.688999999998</v>
      </c>
      <c r="M82" s="30">
        <v>19229.91</v>
      </c>
      <c r="N82" s="30">
        <v>18585.188999999998</v>
      </c>
      <c r="O82" s="30">
        <v>18553.359</v>
      </c>
      <c r="P82" s="30">
        <v>17972.330000000002</v>
      </c>
      <c r="Q82" s="30">
        <v>19415.400000000001</v>
      </c>
      <c r="R82" s="30">
        <v>18624.938999999998</v>
      </c>
      <c r="S82" s="30">
        <v>18069.52</v>
      </c>
      <c r="T82" s="30">
        <v>19659.609</v>
      </c>
      <c r="U82" s="30">
        <v>18567.59</v>
      </c>
      <c r="V82" s="30">
        <v>19300.169999999998</v>
      </c>
      <c r="W82" s="30">
        <v>20174.210999999999</v>
      </c>
      <c r="X82" s="30">
        <v>19200.710999999999</v>
      </c>
      <c r="Y82" s="30">
        <v>18675.259999999998</v>
      </c>
      <c r="Z82" s="30">
        <v>19191.900000000001</v>
      </c>
      <c r="AA82" s="30">
        <v>19997.91</v>
      </c>
      <c r="AB82" s="30">
        <v>17055.009999999998</v>
      </c>
      <c r="AC82" s="30">
        <v>17237.599999999999</v>
      </c>
      <c r="AD82" s="30">
        <v>16501.77</v>
      </c>
      <c r="AE82" s="30">
        <v>17197.990000000002</v>
      </c>
      <c r="AF82" s="30">
        <v>17671.400000000001</v>
      </c>
      <c r="AG82" s="30">
        <v>18566.131000000001</v>
      </c>
      <c r="AH82" s="30">
        <v>18927.438999999998</v>
      </c>
      <c r="AI82" s="30">
        <v>18172.688999999998</v>
      </c>
      <c r="AJ82" s="30">
        <v>18654.949000000001</v>
      </c>
      <c r="AK82" s="30">
        <v>20208.07</v>
      </c>
      <c r="AL82" s="30">
        <v>18436.131000000001</v>
      </c>
      <c r="AM82" s="30">
        <v>17522.188999999998</v>
      </c>
      <c r="AN82" s="30">
        <v>16978.050999999999</v>
      </c>
      <c r="AO82" s="30">
        <v>19682.539000000001</v>
      </c>
      <c r="AP82" s="30">
        <v>17792.188999999998</v>
      </c>
      <c r="AQ82" s="30">
        <v>17919.259999999998</v>
      </c>
      <c r="AR82" s="30">
        <v>18720.68</v>
      </c>
      <c r="AS82" s="30">
        <v>18641.009999999998</v>
      </c>
      <c r="AT82" s="30">
        <v>17777.57</v>
      </c>
      <c r="AU82" s="30">
        <v>18625.02</v>
      </c>
      <c r="AV82" s="30">
        <v>17379.48</v>
      </c>
      <c r="AW82" s="30">
        <v>18523.859</v>
      </c>
      <c r="AX82" s="30">
        <v>18317.210999999999</v>
      </c>
      <c r="AY82" s="30">
        <v>18431.039000000001</v>
      </c>
      <c r="AZ82" s="30">
        <v>20009.490000000002</v>
      </c>
      <c r="BA82" s="30">
        <v>18288.109</v>
      </c>
      <c r="BB82" s="30">
        <v>18969.66</v>
      </c>
      <c r="BC82" s="30">
        <v>19488.868999999999</v>
      </c>
      <c r="BD82" s="30">
        <v>19805.150000000001</v>
      </c>
      <c r="BE82" s="30">
        <v>20346.528999999999</v>
      </c>
      <c r="BF82" s="30">
        <v>20584.240000000002</v>
      </c>
      <c r="BG82" s="30">
        <v>21064.381000000001</v>
      </c>
      <c r="BH82" s="30">
        <v>20123.859</v>
      </c>
      <c r="BI82" s="30">
        <v>19625.289000000001</v>
      </c>
      <c r="BJ82" s="30">
        <v>19637.028999999999</v>
      </c>
      <c r="BK82" s="30">
        <v>20681.311000000002</v>
      </c>
      <c r="BL82" s="30">
        <v>21975.41</v>
      </c>
      <c r="BM82" s="30">
        <v>20525.41</v>
      </c>
      <c r="BN82" s="30">
        <v>19423.93</v>
      </c>
      <c r="BO82" s="30">
        <v>20145.710999999999</v>
      </c>
      <c r="BP82" s="30"/>
      <c r="BQ82" s="20">
        <f t="shared" si="2"/>
        <v>18941.909460000006</v>
      </c>
      <c r="BR82" s="20">
        <f t="shared" si="3"/>
        <v>4735.4773650000016</v>
      </c>
    </row>
    <row r="83" spans="1:70" x14ac:dyDescent="0.25">
      <c r="A83" s="54" t="s">
        <v>80</v>
      </c>
      <c r="B83" s="30">
        <v>19411.669999999998</v>
      </c>
      <c r="C83" s="30">
        <v>19296.59</v>
      </c>
      <c r="D83" s="30">
        <v>19106.449000000001</v>
      </c>
      <c r="E83" s="30">
        <v>19834.960999999999</v>
      </c>
      <c r="F83" s="30">
        <v>19171.368999999999</v>
      </c>
      <c r="G83" s="30">
        <v>20342.23</v>
      </c>
      <c r="H83" s="30">
        <v>18349.789000000001</v>
      </c>
      <c r="I83" s="30">
        <v>20446.990000000002</v>
      </c>
      <c r="J83" s="30">
        <v>18202.028999999999</v>
      </c>
      <c r="K83" s="30">
        <v>18613.77</v>
      </c>
      <c r="L83" s="30">
        <v>19496.18</v>
      </c>
      <c r="M83" s="30">
        <v>18892.240000000002</v>
      </c>
      <c r="N83" s="30">
        <v>18738.131000000001</v>
      </c>
      <c r="O83" s="30">
        <v>19048.59</v>
      </c>
      <c r="P83" s="30">
        <v>18555.061000000002</v>
      </c>
      <c r="Q83" s="30">
        <v>18993.471000000001</v>
      </c>
      <c r="R83" s="30">
        <v>19679.93</v>
      </c>
      <c r="S83" s="30">
        <v>18939.359</v>
      </c>
      <c r="T83" s="30">
        <v>19771.150000000001</v>
      </c>
      <c r="U83" s="30">
        <v>19203.141</v>
      </c>
      <c r="V83" s="30">
        <v>19719.48</v>
      </c>
      <c r="W83" s="30">
        <v>21723.188999999998</v>
      </c>
      <c r="X83" s="30">
        <v>20871.68</v>
      </c>
      <c r="Y83" s="30">
        <v>18739.27</v>
      </c>
      <c r="Z83" s="30">
        <v>19146.27</v>
      </c>
      <c r="AA83" s="30">
        <v>19979.919999999998</v>
      </c>
      <c r="AB83" s="30">
        <v>17760.990000000002</v>
      </c>
      <c r="AC83" s="30">
        <v>18063.050999999999</v>
      </c>
      <c r="AD83" s="30">
        <v>18002.02</v>
      </c>
      <c r="AE83" s="30">
        <v>18666.66</v>
      </c>
      <c r="AF83" s="30">
        <v>18957.34</v>
      </c>
      <c r="AG83" s="30">
        <v>20739.800999999999</v>
      </c>
      <c r="AH83" s="30">
        <v>19650.52</v>
      </c>
      <c r="AI83" s="30">
        <v>19667.240000000002</v>
      </c>
      <c r="AJ83" s="30">
        <v>19087.259999999998</v>
      </c>
      <c r="AK83" s="30">
        <v>20622.949000000001</v>
      </c>
      <c r="AL83" s="30">
        <v>18872.330000000002</v>
      </c>
      <c r="AM83" s="30">
        <v>18600.849999999999</v>
      </c>
      <c r="AN83" s="30">
        <v>18117.300999999999</v>
      </c>
      <c r="AO83" s="30">
        <v>20546.039000000001</v>
      </c>
      <c r="AP83" s="30">
        <v>18626.210999999999</v>
      </c>
      <c r="AQ83" s="30">
        <v>19622.169999999998</v>
      </c>
      <c r="AR83" s="30">
        <v>20134.900000000001</v>
      </c>
      <c r="AS83" s="30">
        <v>19305.550999999999</v>
      </c>
      <c r="AT83" s="30">
        <v>18761.811000000002</v>
      </c>
      <c r="AU83" s="30">
        <v>18864.84</v>
      </c>
      <c r="AV83" s="30">
        <v>18608.990000000002</v>
      </c>
      <c r="AW83" s="30">
        <v>19366.18</v>
      </c>
      <c r="AX83" s="30">
        <v>19696.141</v>
      </c>
      <c r="AY83" s="30">
        <v>20061.278999999999</v>
      </c>
      <c r="AZ83" s="30">
        <v>21455.4</v>
      </c>
      <c r="BA83" s="30">
        <v>19826.550999999999</v>
      </c>
      <c r="BB83" s="30">
        <v>20151.471000000001</v>
      </c>
      <c r="BC83" s="30">
        <v>21457.109</v>
      </c>
      <c r="BD83" s="30">
        <v>20486.919999999998</v>
      </c>
      <c r="BE83" s="30">
        <v>21451.609</v>
      </c>
      <c r="BF83" s="30">
        <v>20686.25</v>
      </c>
      <c r="BG83" s="30">
        <v>21649.93</v>
      </c>
      <c r="BH83" s="30">
        <v>21268.18</v>
      </c>
      <c r="BI83" s="30">
        <v>20582.050999999999</v>
      </c>
      <c r="BJ83" s="30">
        <v>21641.599999999999</v>
      </c>
      <c r="BK83" s="30">
        <v>21260.391</v>
      </c>
      <c r="BL83" s="30">
        <v>23108.15</v>
      </c>
      <c r="BM83" s="30">
        <v>20509.509999999998</v>
      </c>
      <c r="BN83" s="30">
        <v>20575.650000000001</v>
      </c>
      <c r="BO83" s="30">
        <v>20793.061000000002</v>
      </c>
      <c r="BP83" s="30"/>
      <c r="BQ83" s="20">
        <f t="shared" si="2"/>
        <v>19901.592920000003</v>
      </c>
      <c r="BR83" s="20">
        <f t="shared" si="3"/>
        <v>4975.3982300000007</v>
      </c>
    </row>
    <row r="84" spans="1:70" x14ac:dyDescent="0.25">
      <c r="A84" s="54" t="s">
        <v>81</v>
      </c>
      <c r="B84" s="30">
        <v>4704.5698000000002</v>
      </c>
      <c r="C84" s="30">
        <v>4776.1000999999997</v>
      </c>
      <c r="D84" s="30">
        <v>4590.0097999999998</v>
      </c>
      <c r="E84" s="30">
        <v>4985.6201000000001</v>
      </c>
      <c r="F84" s="30">
        <v>4668.0801000000001</v>
      </c>
      <c r="G84" s="30">
        <v>5168.7700000000004</v>
      </c>
      <c r="H84" s="30">
        <v>4245.1099000000004</v>
      </c>
      <c r="I84" s="30">
        <v>4771.8798999999999</v>
      </c>
      <c r="J84" s="30">
        <v>4249.8397999999997</v>
      </c>
      <c r="K84" s="30">
        <v>4825.2402000000002</v>
      </c>
      <c r="L84" s="30">
        <v>4985.6201000000001</v>
      </c>
      <c r="M84" s="30">
        <v>4701.5497999999998</v>
      </c>
      <c r="N84" s="30">
        <v>4828.8198000000002</v>
      </c>
      <c r="O84" s="30">
        <v>4567.0698000000002</v>
      </c>
      <c r="P84" s="30">
        <v>4810.54</v>
      </c>
      <c r="Q84" s="30">
        <v>4586.5200000000004</v>
      </c>
      <c r="R84" s="30">
        <v>4644.3798999999999</v>
      </c>
      <c r="S84" s="30">
        <v>4498.2201999999997</v>
      </c>
      <c r="T84" s="30">
        <v>4326.8701000000001</v>
      </c>
      <c r="U84" s="30">
        <v>4376.6201000000001</v>
      </c>
      <c r="V84" s="30">
        <v>3934.23</v>
      </c>
      <c r="W84" s="30">
        <v>4681.3798999999999</v>
      </c>
      <c r="X84" s="30">
        <v>4554.25</v>
      </c>
      <c r="Y84" s="30">
        <v>4263.6201000000001</v>
      </c>
      <c r="Z84" s="30">
        <v>4585.0698000000002</v>
      </c>
      <c r="AA84" s="30">
        <v>4714.9301999999998</v>
      </c>
      <c r="AB84" s="30">
        <v>4109.0097999999998</v>
      </c>
      <c r="AC84" s="30">
        <v>4766.2997999999998</v>
      </c>
      <c r="AD84" s="30">
        <v>4075.3899000000001</v>
      </c>
      <c r="AE84" s="30">
        <v>4954.4502000000002</v>
      </c>
      <c r="AF84" s="30">
        <v>4849.9399000000003</v>
      </c>
      <c r="AG84" s="30">
        <v>4920.2597999999998</v>
      </c>
      <c r="AH84" s="30">
        <v>5539.8999000000003</v>
      </c>
      <c r="AI84" s="30">
        <v>4894.0200000000004</v>
      </c>
      <c r="AJ84" s="30">
        <v>5507.98</v>
      </c>
      <c r="AK84" s="30">
        <v>5351.6899000000003</v>
      </c>
      <c r="AL84" s="30">
        <v>4535.4102000000003</v>
      </c>
      <c r="AM84" s="30">
        <v>4755.3701000000001</v>
      </c>
      <c r="AN84" s="30">
        <v>4936.9301999999998</v>
      </c>
      <c r="AO84" s="30">
        <v>4926.3599000000004</v>
      </c>
      <c r="AP84" s="30">
        <v>5152.1698999999999</v>
      </c>
      <c r="AQ84" s="30">
        <v>5011.0600999999997</v>
      </c>
      <c r="AR84" s="30">
        <v>4938.8500999999997</v>
      </c>
      <c r="AS84" s="30">
        <v>5512.54</v>
      </c>
      <c r="AT84" s="30">
        <v>4825.9301999999998</v>
      </c>
      <c r="AU84" s="30">
        <v>5161.1400999999996</v>
      </c>
      <c r="AV84" s="30">
        <v>5586.96</v>
      </c>
      <c r="AW84" s="30">
        <v>5506.4198999999999</v>
      </c>
      <c r="AX84" s="30">
        <v>5057.21</v>
      </c>
      <c r="AY84" s="30">
        <v>4956.21</v>
      </c>
      <c r="AZ84" s="30">
        <v>5870.0097999999998</v>
      </c>
      <c r="BA84" s="30">
        <v>5163.2299999999996</v>
      </c>
      <c r="BB84" s="30">
        <v>5070.5897999999997</v>
      </c>
      <c r="BC84" s="30">
        <v>4860.96</v>
      </c>
      <c r="BD84" s="30">
        <v>5273.3701000000001</v>
      </c>
      <c r="BE84" s="30">
        <v>5599.1499000000003</v>
      </c>
      <c r="BF84" s="30">
        <v>4995.8999000000003</v>
      </c>
      <c r="BG84" s="30">
        <v>5925.2002000000002</v>
      </c>
      <c r="BH84" s="30">
        <v>5529.75</v>
      </c>
      <c r="BI84" s="30">
        <v>5450.2597999999998</v>
      </c>
      <c r="BJ84" s="30">
        <v>5145.0897999999997</v>
      </c>
      <c r="BK84" s="30">
        <v>5604.2597999999998</v>
      </c>
      <c r="BL84" s="30">
        <v>5175.1099000000004</v>
      </c>
      <c r="BM84" s="30">
        <v>5781.98</v>
      </c>
      <c r="BN84" s="30">
        <v>5122.1698999999999</v>
      </c>
      <c r="BO84" s="30">
        <v>5382.6602000000003</v>
      </c>
      <c r="BP84" s="30"/>
      <c r="BQ84" s="20">
        <f t="shared" si="2"/>
        <v>5007.2151859999985</v>
      </c>
      <c r="BR84" s="20">
        <f t="shared" si="3"/>
        <v>1251.8037964999996</v>
      </c>
    </row>
    <row r="85" spans="1:70" x14ac:dyDescent="0.25">
      <c r="A85" s="54" t="s">
        <v>82</v>
      </c>
      <c r="B85" s="30">
        <v>1666.65</v>
      </c>
      <c r="C85" s="30">
        <v>1136.04</v>
      </c>
      <c r="D85" s="30">
        <v>2091.8798999999999</v>
      </c>
      <c r="E85" s="30">
        <v>1876.26</v>
      </c>
      <c r="F85" s="30">
        <v>1817.66</v>
      </c>
      <c r="G85" s="30">
        <v>1673.23</v>
      </c>
      <c r="H85" s="30">
        <v>1480.64</v>
      </c>
      <c r="I85" s="30">
        <v>825.82001000000002</v>
      </c>
      <c r="J85" s="30">
        <v>1178.6199999999999</v>
      </c>
      <c r="K85" s="30">
        <v>1828.4301</v>
      </c>
      <c r="L85" s="30">
        <v>1151.25</v>
      </c>
      <c r="M85" s="30">
        <v>1051.01</v>
      </c>
      <c r="N85" s="30">
        <v>800.81</v>
      </c>
      <c r="O85" s="30">
        <v>927.82001000000002</v>
      </c>
      <c r="P85" s="30">
        <v>1307.1400000000001</v>
      </c>
      <c r="Q85" s="30">
        <v>1170.8800000000001</v>
      </c>
      <c r="R85" s="30">
        <v>825.57001000000002</v>
      </c>
      <c r="S85" s="30">
        <v>761.47997999999995</v>
      </c>
      <c r="T85" s="30">
        <v>833.56</v>
      </c>
      <c r="U85" s="30">
        <v>1173.67</v>
      </c>
      <c r="V85" s="30">
        <v>1243.83</v>
      </c>
      <c r="W85" s="30">
        <v>1064.54</v>
      </c>
      <c r="X85" s="30">
        <v>1032.78</v>
      </c>
      <c r="Y85" s="30">
        <v>1247.5</v>
      </c>
      <c r="Z85" s="30">
        <v>1444.49</v>
      </c>
      <c r="AA85" s="30">
        <v>787.01000999999997</v>
      </c>
      <c r="AB85" s="30">
        <v>880.77002000000005</v>
      </c>
      <c r="AC85" s="30">
        <v>1143.04</v>
      </c>
      <c r="AD85" s="30">
        <v>556.04998999999998</v>
      </c>
      <c r="AE85" s="30">
        <v>740.48999000000003</v>
      </c>
      <c r="AF85" s="30">
        <v>583.23999000000003</v>
      </c>
      <c r="AG85" s="30">
        <v>1263.9301</v>
      </c>
      <c r="AH85" s="30">
        <v>789.21001999999999</v>
      </c>
      <c r="AI85" s="30">
        <v>1472.61</v>
      </c>
      <c r="AJ85" s="30">
        <v>1029.5600999999999</v>
      </c>
      <c r="AK85" s="30">
        <v>892.46001999999999</v>
      </c>
      <c r="AL85" s="30">
        <v>824.90997000000004</v>
      </c>
      <c r="AM85" s="30">
        <v>1183.6801</v>
      </c>
      <c r="AN85" s="30">
        <v>1759.78</v>
      </c>
      <c r="AO85" s="30">
        <v>1646.34</v>
      </c>
      <c r="AP85" s="30">
        <v>1359.88</v>
      </c>
      <c r="AQ85" s="30">
        <v>1278.8900000000001</v>
      </c>
      <c r="AR85" s="30">
        <v>1605.21</v>
      </c>
      <c r="AS85" s="30">
        <v>1365.46</v>
      </c>
      <c r="AT85" s="30">
        <v>1587.65</v>
      </c>
      <c r="AU85" s="30">
        <v>1341.4</v>
      </c>
      <c r="AV85" s="30">
        <v>2123.6399000000001</v>
      </c>
      <c r="AW85" s="30">
        <v>1542.4301</v>
      </c>
      <c r="AX85" s="30">
        <v>1544.89</v>
      </c>
      <c r="AY85" s="30">
        <v>997.87</v>
      </c>
      <c r="AZ85" s="30">
        <v>1794.33</v>
      </c>
      <c r="BA85" s="30">
        <v>1878.91</v>
      </c>
      <c r="BB85" s="30">
        <v>1978.8</v>
      </c>
      <c r="BC85" s="30">
        <v>1935.89</v>
      </c>
      <c r="BD85" s="30">
        <v>2228.8798999999999</v>
      </c>
      <c r="BE85" s="30">
        <v>1648.52</v>
      </c>
      <c r="BF85" s="30">
        <v>1240.67</v>
      </c>
      <c r="BG85" s="30">
        <v>1452.1</v>
      </c>
      <c r="BH85" s="30">
        <v>1594.16</v>
      </c>
      <c r="BI85" s="30">
        <v>2714.5801000000001</v>
      </c>
      <c r="BJ85" s="30">
        <v>1927.9301</v>
      </c>
      <c r="BK85" s="30">
        <v>2378.2399999999998</v>
      </c>
      <c r="BL85" s="30">
        <v>2433.4299000000001</v>
      </c>
      <c r="BM85" s="30">
        <v>1940.24</v>
      </c>
      <c r="BN85" s="30">
        <v>3006.8101000000001</v>
      </c>
      <c r="BO85" s="30">
        <v>1672.76</v>
      </c>
      <c r="BP85" s="30"/>
      <c r="BQ85" s="20">
        <f t="shared" si="2"/>
        <v>1435.081408</v>
      </c>
      <c r="BR85" s="20">
        <f t="shared" si="3"/>
        <v>358.770352</v>
      </c>
    </row>
    <row r="86" spans="1:70" x14ac:dyDescent="0.25">
      <c r="A86" s="54" t="s">
        <v>83</v>
      </c>
      <c r="B86" s="30">
        <v>1564.64</v>
      </c>
      <c r="C86" s="30">
        <v>1678.51</v>
      </c>
      <c r="D86" s="30">
        <v>1884.83</v>
      </c>
      <c r="E86" s="30">
        <v>1368.13</v>
      </c>
      <c r="F86" s="30">
        <v>1571.14</v>
      </c>
      <c r="G86" s="30">
        <v>1657.97</v>
      </c>
      <c r="H86" s="30">
        <v>1612.52</v>
      </c>
      <c r="I86" s="30">
        <v>1820.47</v>
      </c>
      <c r="J86" s="30">
        <v>1325.16</v>
      </c>
      <c r="K86" s="30">
        <v>1029.1500000000001</v>
      </c>
      <c r="L86" s="30">
        <v>1520.25</v>
      </c>
      <c r="M86" s="30">
        <v>1160.6099999999999</v>
      </c>
      <c r="N86" s="30">
        <v>1220.6500000000001</v>
      </c>
      <c r="O86" s="30">
        <v>970.83001999999999</v>
      </c>
      <c r="P86" s="30">
        <v>1340.27</v>
      </c>
      <c r="Q86" s="30">
        <v>1257.53</v>
      </c>
      <c r="R86" s="30">
        <v>1243.72</v>
      </c>
      <c r="S86" s="30">
        <v>1199.9399000000001</v>
      </c>
      <c r="T86" s="30">
        <v>1025.0600999999999</v>
      </c>
      <c r="U86" s="30">
        <v>1329.76</v>
      </c>
      <c r="V86" s="30">
        <v>1463.63</v>
      </c>
      <c r="W86" s="30">
        <v>1001.77</v>
      </c>
      <c r="X86" s="30">
        <v>1486.61</v>
      </c>
      <c r="Y86" s="30">
        <v>1078.3499999999999</v>
      </c>
      <c r="Z86" s="30">
        <v>1261.28</v>
      </c>
      <c r="AA86" s="30">
        <v>973.38</v>
      </c>
      <c r="AB86" s="30">
        <v>1250.9000000000001</v>
      </c>
      <c r="AC86" s="30">
        <v>1163.1300000000001</v>
      </c>
      <c r="AD86" s="30">
        <v>728.96996999999999</v>
      </c>
      <c r="AE86" s="30">
        <v>1115.51</v>
      </c>
      <c r="AF86" s="30">
        <v>909.03998000000001</v>
      </c>
      <c r="AG86" s="30">
        <v>875.07001000000002</v>
      </c>
      <c r="AH86" s="30">
        <v>1116.22</v>
      </c>
      <c r="AI86" s="30">
        <v>1001.79</v>
      </c>
      <c r="AJ86" s="30">
        <v>941.07001000000002</v>
      </c>
      <c r="AK86" s="30">
        <v>774.20001000000002</v>
      </c>
      <c r="AL86" s="30">
        <v>705.09997999999996</v>
      </c>
      <c r="AM86" s="30">
        <v>788.27002000000005</v>
      </c>
      <c r="AN86" s="30">
        <v>957.41998000000001</v>
      </c>
      <c r="AO86" s="30">
        <v>743.79998999999998</v>
      </c>
      <c r="AP86" s="30">
        <v>1149.0600999999999</v>
      </c>
      <c r="AQ86" s="30">
        <v>1056.58</v>
      </c>
      <c r="AR86" s="30">
        <v>725.09997999999996</v>
      </c>
      <c r="AS86" s="30">
        <v>1257.73</v>
      </c>
      <c r="AT86" s="30">
        <v>910.15002000000004</v>
      </c>
      <c r="AU86" s="30">
        <v>628.65997000000004</v>
      </c>
      <c r="AV86" s="30">
        <v>1050.52</v>
      </c>
      <c r="AW86" s="30">
        <v>1096.6500000000001</v>
      </c>
      <c r="AX86" s="30">
        <v>1008.46</v>
      </c>
      <c r="AY86" s="30">
        <v>1184.54</v>
      </c>
      <c r="AZ86" s="30">
        <v>955.91998000000001</v>
      </c>
      <c r="BA86" s="30">
        <v>1449.45</v>
      </c>
      <c r="BB86" s="30">
        <v>1506.53</v>
      </c>
      <c r="BC86" s="30">
        <v>1454.1899000000001</v>
      </c>
      <c r="BD86" s="30">
        <v>1556.3199</v>
      </c>
      <c r="BE86" s="30">
        <v>1050.6300000000001</v>
      </c>
      <c r="BF86" s="30">
        <v>1365.2</v>
      </c>
      <c r="BG86" s="30">
        <v>1347.76</v>
      </c>
      <c r="BH86" s="30">
        <v>1214.9000000000001</v>
      </c>
      <c r="BI86" s="30">
        <v>1688.63</v>
      </c>
      <c r="BJ86" s="30">
        <v>1345.04</v>
      </c>
      <c r="BK86" s="30">
        <v>1195.04</v>
      </c>
      <c r="BL86" s="30">
        <v>1641.5699</v>
      </c>
      <c r="BM86" s="30">
        <v>1251.5699</v>
      </c>
      <c r="BN86" s="30">
        <v>1182.5600999999999</v>
      </c>
      <c r="BO86" s="30">
        <v>991.57001000000002</v>
      </c>
      <c r="BP86" s="30"/>
      <c r="BQ86" s="20">
        <f t="shared" si="2"/>
        <v>1127.9663942</v>
      </c>
      <c r="BR86" s="20">
        <f t="shared" si="3"/>
        <v>281.99159854999999</v>
      </c>
    </row>
    <row r="87" spans="1:70" x14ac:dyDescent="0.25">
      <c r="A87" s="54" t="s">
        <v>84</v>
      </c>
      <c r="B87" s="30">
        <v>1209.8599999999999</v>
      </c>
      <c r="C87" s="30">
        <v>1220.3399999999999</v>
      </c>
      <c r="D87" s="30">
        <v>2361.4398999999999</v>
      </c>
      <c r="E87" s="30">
        <v>2025.16</v>
      </c>
      <c r="F87" s="30">
        <v>2000.83</v>
      </c>
      <c r="G87" s="30">
        <v>1886.03</v>
      </c>
      <c r="H87" s="30">
        <v>1499.49</v>
      </c>
      <c r="I87" s="30">
        <v>721.64000999999996</v>
      </c>
      <c r="J87" s="30">
        <v>1668.5600999999999</v>
      </c>
      <c r="K87" s="30">
        <v>1502.86</v>
      </c>
      <c r="L87" s="30">
        <v>1669.74</v>
      </c>
      <c r="M87" s="30">
        <v>600.77002000000005</v>
      </c>
      <c r="N87" s="30">
        <v>1138.8499999999999</v>
      </c>
      <c r="O87" s="30">
        <v>1483.1899000000001</v>
      </c>
      <c r="P87" s="30">
        <v>1668.21</v>
      </c>
      <c r="Q87" s="30">
        <v>1450.46</v>
      </c>
      <c r="R87" s="30">
        <v>681.85999000000004</v>
      </c>
      <c r="S87" s="30">
        <v>1409.0600999999999</v>
      </c>
      <c r="T87" s="30">
        <v>943.88</v>
      </c>
      <c r="U87" s="30">
        <v>1564.72</v>
      </c>
      <c r="V87" s="30">
        <v>929.64000999999996</v>
      </c>
      <c r="W87" s="30">
        <v>1089.4100000000001</v>
      </c>
      <c r="X87" s="30">
        <v>1448.49</v>
      </c>
      <c r="Y87" s="30">
        <v>1369.74</v>
      </c>
      <c r="Z87" s="30">
        <v>1032.58</v>
      </c>
      <c r="AA87" s="30">
        <v>1253.02</v>
      </c>
      <c r="AB87" s="30">
        <v>1452.6801</v>
      </c>
      <c r="AC87" s="30">
        <v>860.46996999999999</v>
      </c>
      <c r="AD87" s="30">
        <v>630.82001000000002</v>
      </c>
      <c r="AE87" s="30">
        <v>1350.54</v>
      </c>
      <c r="AF87" s="30">
        <v>1143.3599999999999</v>
      </c>
      <c r="AG87" s="30">
        <v>1229.9000000000001</v>
      </c>
      <c r="AH87" s="30">
        <v>1255.03</v>
      </c>
      <c r="AI87" s="30">
        <v>1362.45</v>
      </c>
      <c r="AJ87" s="30">
        <v>1656.83</v>
      </c>
      <c r="AK87" s="30">
        <v>1628.88</v>
      </c>
      <c r="AL87" s="30">
        <v>1352.53</v>
      </c>
      <c r="AM87" s="30">
        <v>1747.8199</v>
      </c>
      <c r="AN87" s="30">
        <v>1118.96</v>
      </c>
      <c r="AO87" s="30">
        <v>2027.4</v>
      </c>
      <c r="AP87" s="30">
        <v>2069</v>
      </c>
      <c r="AQ87" s="30">
        <v>997.65997000000004</v>
      </c>
      <c r="AR87" s="30">
        <v>1613.64</v>
      </c>
      <c r="AS87" s="30">
        <v>1405.95</v>
      </c>
      <c r="AT87" s="30">
        <v>1650.37</v>
      </c>
      <c r="AU87" s="30">
        <v>1874.41</v>
      </c>
      <c r="AV87" s="30">
        <v>2093.52</v>
      </c>
      <c r="AW87" s="30">
        <v>1263.47</v>
      </c>
      <c r="AX87" s="30">
        <v>1179.8</v>
      </c>
      <c r="AY87" s="30">
        <v>1407.99</v>
      </c>
      <c r="AZ87" s="30">
        <v>2213.9398999999999</v>
      </c>
      <c r="BA87" s="30">
        <v>1553.61</v>
      </c>
      <c r="BB87" s="30">
        <v>1984.02</v>
      </c>
      <c r="BC87" s="30">
        <v>1779.34</v>
      </c>
      <c r="BD87" s="30">
        <v>1335.95</v>
      </c>
      <c r="BE87" s="30">
        <v>2476.6898999999999</v>
      </c>
      <c r="BF87" s="30">
        <v>1677.86</v>
      </c>
      <c r="BG87" s="30">
        <v>1598.21</v>
      </c>
      <c r="BH87" s="30">
        <v>1888.3199</v>
      </c>
      <c r="BI87" s="30">
        <v>2237.5500000000002</v>
      </c>
      <c r="BJ87" s="30">
        <v>2028.13</v>
      </c>
      <c r="BK87" s="30">
        <v>1936.9</v>
      </c>
      <c r="BL87" s="30">
        <v>1932.46</v>
      </c>
      <c r="BM87" s="30">
        <v>2135.1498999999999</v>
      </c>
      <c r="BN87" s="30">
        <v>2977.72</v>
      </c>
      <c r="BO87" s="30">
        <v>2023.87</v>
      </c>
      <c r="BP87" s="30"/>
      <c r="BQ87" s="20">
        <f t="shared" si="2"/>
        <v>1557.5119929999998</v>
      </c>
      <c r="BR87" s="20">
        <f t="shared" si="3"/>
        <v>389.37799824999996</v>
      </c>
    </row>
    <row r="88" spans="1:70" x14ac:dyDescent="0.25">
      <c r="A88" s="54" t="s">
        <v>85</v>
      </c>
      <c r="B88" s="30">
        <v>5499.96</v>
      </c>
      <c r="C88" s="30">
        <v>6071.1000999999997</v>
      </c>
      <c r="D88" s="30">
        <v>5777.1099000000004</v>
      </c>
      <c r="E88" s="30">
        <v>5383.5897999999997</v>
      </c>
      <c r="F88" s="30">
        <v>5697.79</v>
      </c>
      <c r="G88" s="30">
        <v>5986.77</v>
      </c>
      <c r="H88" s="30">
        <v>5642.8100999999997</v>
      </c>
      <c r="I88" s="30">
        <v>6138.25</v>
      </c>
      <c r="J88" s="30">
        <v>5390.5897999999997</v>
      </c>
      <c r="K88" s="30">
        <v>5350.2798000000003</v>
      </c>
      <c r="L88" s="30">
        <v>5424.0298000000003</v>
      </c>
      <c r="M88" s="30">
        <v>5063.7997999999998</v>
      </c>
      <c r="N88" s="30">
        <v>5206.7002000000002</v>
      </c>
      <c r="O88" s="30">
        <v>6113.9102000000003</v>
      </c>
      <c r="P88" s="30">
        <v>6207.04</v>
      </c>
      <c r="Q88" s="30">
        <v>4775.4301999999998</v>
      </c>
      <c r="R88" s="30">
        <v>6381.4902000000002</v>
      </c>
      <c r="S88" s="30">
        <v>5244.3100999999997</v>
      </c>
      <c r="T88" s="30">
        <v>5338.8198000000002</v>
      </c>
      <c r="U88" s="30">
        <v>5745.6801999999998</v>
      </c>
      <c r="V88" s="30">
        <v>6088.0298000000003</v>
      </c>
      <c r="W88" s="30">
        <v>5307.9301999999998</v>
      </c>
      <c r="X88" s="30">
        <v>6102.8198000000002</v>
      </c>
      <c r="Y88" s="30">
        <v>4758.2002000000002</v>
      </c>
      <c r="Z88" s="30">
        <v>4017.77</v>
      </c>
      <c r="AA88" s="30">
        <v>5688.0698000000002</v>
      </c>
      <c r="AB88" s="30">
        <v>5441.0897999999997</v>
      </c>
      <c r="AC88" s="30">
        <v>5050.4399000000003</v>
      </c>
      <c r="AD88" s="30">
        <v>4614.9102000000003</v>
      </c>
      <c r="AE88" s="30">
        <v>4590.6602000000003</v>
      </c>
      <c r="AF88" s="30">
        <v>5350.9902000000002</v>
      </c>
      <c r="AG88" s="30">
        <v>5315.1201000000001</v>
      </c>
      <c r="AH88" s="30">
        <v>6157.7997999999998</v>
      </c>
      <c r="AI88" s="30">
        <v>5948.1602000000003</v>
      </c>
      <c r="AJ88" s="30">
        <v>5622.6499000000003</v>
      </c>
      <c r="AK88" s="30">
        <v>6021.21</v>
      </c>
      <c r="AL88" s="30">
        <v>5577.8999000000003</v>
      </c>
      <c r="AM88" s="30">
        <v>6283.6801999999998</v>
      </c>
      <c r="AN88" s="30">
        <v>5770.8599000000004</v>
      </c>
      <c r="AO88" s="30">
        <v>5973.6899000000003</v>
      </c>
      <c r="AP88" s="30">
        <v>6137.1801999999998</v>
      </c>
      <c r="AQ88" s="30">
        <v>6220.04</v>
      </c>
      <c r="AR88" s="30">
        <v>6442.1499000000003</v>
      </c>
      <c r="AS88" s="30">
        <v>5941.5097999999998</v>
      </c>
      <c r="AT88" s="30">
        <v>5018.5497999999998</v>
      </c>
      <c r="AU88" s="30">
        <v>4831.4198999999999</v>
      </c>
      <c r="AV88" s="30">
        <v>5938.29</v>
      </c>
      <c r="AW88" s="30">
        <v>5672.8301000000001</v>
      </c>
      <c r="AX88" s="30">
        <v>5311.9198999999999</v>
      </c>
      <c r="AY88" s="30">
        <v>4964.46</v>
      </c>
      <c r="AZ88" s="30">
        <v>6014.1099000000004</v>
      </c>
      <c r="BA88" s="30">
        <v>5884.6698999999999</v>
      </c>
      <c r="BB88" s="30">
        <v>5932.7201999999997</v>
      </c>
      <c r="BC88" s="30">
        <v>6298.0298000000003</v>
      </c>
      <c r="BD88" s="30">
        <v>5721.9902000000002</v>
      </c>
      <c r="BE88" s="30">
        <v>6725.29</v>
      </c>
      <c r="BF88" s="30">
        <v>6301.9502000000002</v>
      </c>
      <c r="BG88" s="30">
        <v>6530.6499000000003</v>
      </c>
      <c r="BH88" s="30">
        <v>6710.3798999999999</v>
      </c>
      <c r="BI88" s="30">
        <v>5401.6298999999999</v>
      </c>
      <c r="BJ88" s="30">
        <v>5476.3999000000003</v>
      </c>
      <c r="BK88" s="30">
        <v>6285.8999000000003</v>
      </c>
      <c r="BL88" s="30">
        <v>6439.4399000000003</v>
      </c>
      <c r="BM88" s="30">
        <v>6673.1000999999997</v>
      </c>
      <c r="BN88" s="30">
        <v>6781.1499000000003</v>
      </c>
      <c r="BO88" s="30">
        <v>6378.71</v>
      </c>
      <c r="BP88" s="30"/>
      <c r="BQ88" s="20">
        <f t="shared" si="2"/>
        <v>5768.534990000001</v>
      </c>
      <c r="BR88" s="20">
        <f t="shared" si="3"/>
        <v>1442.1337475000003</v>
      </c>
    </row>
    <row r="89" spans="1:70" x14ac:dyDescent="0.25">
      <c r="A89" s="54" t="s">
        <v>86</v>
      </c>
      <c r="B89" s="30">
        <v>9263.5596000000005</v>
      </c>
      <c r="C89" s="30">
        <v>10598.73</v>
      </c>
      <c r="D89" s="30">
        <v>9824.8397999999997</v>
      </c>
      <c r="E89" s="30">
        <v>10565.82</v>
      </c>
      <c r="F89" s="30">
        <v>10501.89</v>
      </c>
      <c r="G89" s="30">
        <v>10733.15</v>
      </c>
      <c r="H89" s="30">
        <v>9635.7597999999998</v>
      </c>
      <c r="I89" s="30">
        <v>9211.9902000000002</v>
      </c>
      <c r="J89" s="30">
        <v>9543.7597999999998</v>
      </c>
      <c r="K89" s="30">
        <v>10237.120000000001</v>
      </c>
      <c r="L89" s="30">
        <v>11137.93</v>
      </c>
      <c r="M89" s="30">
        <v>10802.06</v>
      </c>
      <c r="N89" s="30">
        <v>10816.02</v>
      </c>
      <c r="O89" s="30">
        <v>11123.89</v>
      </c>
      <c r="P89" s="30">
        <v>10563.62</v>
      </c>
      <c r="Q89" s="30">
        <v>10412.02</v>
      </c>
      <c r="R89" s="30">
        <v>9780.8701000000001</v>
      </c>
      <c r="S89" s="30">
        <v>9447.5195000000003</v>
      </c>
      <c r="T89" s="30">
        <v>10388.14</v>
      </c>
      <c r="U89" s="30">
        <v>9968.0800999999992</v>
      </c>
      <c r="V89" s="30">
        <v>9343.3896000000004</v>
      </c>
      <c r="W89" s="30">
        <v>10859.79</v>
      </c>
      <c r="X89" s="30">
        <v>10146.620000000001</v>
      </c>
      <c r="Y89" s="30">
        <v>9154.7597999999998</v>
      </c>
      <c r="Z89" s="30">
        <v>10075.52</v>
      </c>
      <c r="AA89" s="30">
        <v>10084.89</v>
      </c>
      <c r="AB89" s="30">
        <v>9666.9199000000008</v>
      </c>
      <c r="AC89" s="30">
        <v>9485.9403999999995</v>
      </c>
      <c r="AD89" s="30">
        <v>9925.9199000000008</v>
      </c>
      <c r="AE89" s="30">
        <v>10729.49</v>
      </c>
      <c r="AF89" s="30">
        <v>10252.36</v>
      </c>
      <c r="AG89" s="30">
        <v>10336.39</v>
      </c>
      <c r="AH89" s="30">
        <v>10912.41</v>
      </c>
      <c r="AI89" s="30">
        <v>9807.5400000000009</v>
      </c>
      <c r="AJ89" s="30">
        <v>9946.9804999999997</v>
      </c>
      <c r="AK89" s="30">
        <v>11800.62</v>
      </c>
      <c r="AL89" s="30">
        <v>10236.51</v>
      </c>
      <c r="AM89" s="30">
        <v>10628.66</v>
      </c>
      <c r="AN89" s="30">
        <v>10515.44</v>
      </c>
      <c r="AO89" s="30">
        <v>12065.93</v>
      </c>
      <c r="AP89" s="30">
        <v>11332.51</v>
      </c>
      <c r="AQ89" s="30">
        <v>10131.799999999999</v>
      </c>
      <c r="AR89" s="30">
        <v>10661.63</v>
      </c>
      <c r="AS89" s="30">
        <v>10313.870000000001</v>
      </c>
      <c r="AT89" s="30">
        <v>11233.79</v>
      </c>
      <c r="AU89" s="30">
        <v>9911.4501999999993</v>
      </c>
      <c r="AV89" s="30">
        <v>9530.3701000000001</v>
      </c>
      <c r="AW89" s="30">
        <v>10254.36</v>
      </c>
      <c r="AX89" s="30">
        <v>10170.17</v>
      </c>
      <c r="AY89" s="30">
        <v>10608.32</v>
      </c>
      <c r="AZ89" s="30">
        <v>12046.9</v>
      </c>
      <c r="BA89" s="30">
        <v>10078.799999999999</v>
      </c>
      <c r="BB89" s="30">
        <v>9964.4599999999991</v>
      </c>
      <c r="BC89" s="30">
        <v>11024.19</v>
      </c>
      <c r="BD89" s="30">
        <v>10531.35</v>
      </c>
      <c r="BE89" s="30">
        <v>11289.93</v>
      </c>
      <c r="BF89" s="30">
        <v>10856.37</v>
      </c>
      <c r="BG89" s="30">
        <v>12258.08</v>
      </c>
      <c r="BH89" s="30">
        <v>11545.31</v>
      </c>
      <c r="BI89" s="30">
        <v>11779.75</v>
      </c>
      <c r="BJ89" s="30">
        <v>11493.7</v>
      </c>
      <c r="BK89" s="30">
        <v>12102.87</v>
      </c>
      <c r="BL89" s="30">
        <v>12711.95</v>
      </c>
      <c r="BM89" s="30">
        <v>11667.26</v>
      </c>
      <c r="BN89" s="30">
        <v>11613.7</v>
      </c>
      <c r="BO89" s="30">
        <v>11311.37</v>
      </c>
      <c r="BP89" s="30"/>
      <c r="BQ89" s="20">
        <f t="shared" si="2"/>
        <v>10639.699002000003</v>
      </c>
      <c r="BR89" s="20">
        <f t="shared" si="3"/>
        <v>2659.9247505000008</v>
      </c>
    </row>
    <row r="90" spans="1:70" x14ac:dyDescent="0.25">
      <c r="A90" s="54" t="s">
        <v>87</v>
      </c>
      <c r="B90" s="30">
        <v>12092.73</v>
      </c>
      <c r="C90" s="30">
        <v>11375.25</v>
      </c>
      <c r="D90" s="30">
        <v>12224.56</v>
      </c>
      <c r="E90" s="30">
        <v>12216.23</v>
      </c>
      <c r="F90" s="30">
        <v>12358.51</v>
      </c>
      <c r="G90" s="30">
        <v>12202.27</v>
      </c>
      <c r="H90" s="30">
        <v>12286.56</v>
      </c>
      <c r="I90" s="30">
        <v>11562.85</v>
      </c>
      <c r="J90" s="30">
        <v>11727.15</v>
      </c>
      <c r="K90" s="30">
        <v>12692.53</v>
      </c>
      <c r="L90" s="30">
        <v>12631.28</v>
      </c>
      <c r="M90" s="30">
        <v>12344.05</v>
      </c>
      <c r="N90" s="30">
        <v>12792.4</v>
      </c>
      <c r="O90" s="30">
        <v>11051.59</v>
      </c>
      <c r="P90" s="30">
        <v>11085</v>
      </c>
      <c r="Q90" s="30">
        <v>11088.33</v>
      </c>
      <c r="R90" s="30">
        <v>12816.68</v>
      </c>
      <c r="S90" s="30">
        <v>12673.52</v>
      </c>
      <c r="T90" s="30">
        <v>12679.63</v>
      </c>
      <c r="U90" s="30">
        <v>11377</v>
      </c>
      <c r="V90" s="30">
        <v>11985.98</v>
      </c>
      <c r="W90" s="30">
        <v>12986.24</v>
      </c>
      <c r="X90" s="30">
        <v>12376.96</v>
      </c>
      <c r="Y90" s="30">
        <v>10683.95</v>
      </c>
      <c r="Z90" s="30">
        <v>12278.04</v>
      </c>
      <c r="AA90" s="30">
        <v>12492.72</v>
      </c>
      <c r="AB90" s="30">
        <v>11471.16</v>
      </c>
      <c r="AC90" s="30">
        <v>11605.5</v>
      </c>
      <c r="AD90" s="30">
        <v>11301.49</v>
      </c>
      <c r="AE90" s="30">
        <v>12399.25</v>
      </c>
      <c r="AF90" s="30">
        <v>12266.11</v>
      </c>
      <c r="AG90" s="30">
        <v>13880.25</v>
      </c>
      <c r="AH90" s="30">
        <v>13752.61</v>
      </c>
      <c r="AI90" s="30">
        <v>12034.6</v>
      </c>
      <c r="AJ90" s="30">
        <v>12712.61</v>
      </c>
      <c r="AK90" s="30">
        <v>13049.19</v>
      </c>
      <c r="AL90" s="30">
        <v>12626.52</v>
      </c>
      <c r="AM90" s="30">
        <v>12361.23</v>
      </c>
      <c r="AN90" s="30">
        <v>12660.8</v>
      </c>
      <c r="AO90" s="30">
        <v>13847.83</v>
      </c>
      <c r="AP90" s="30">
        <v>13051.43</v>
      </c>
      <c r="AQ90" s="30">
        <v>12527.84</v>
      </c>
      <c r="AR90" s="30">
        <v>12758.51</v>
      </c>
      <c r="AS90" s="30">
        <v>13334.65</v>
      </c>
      <c r="AT90" s="30">
        <v>12241.64</v>
      </c>
      <c r="AU90" s="30">
        <v>11922.59</v>
      </c>
      <c r="AV90" s="30">
        <v>12064.42</v>
      </c>
      <c r="AW90" s="30">
        <v>13580.18</v>
      </c>
      <c r="AX90" s="30">
        <v>13159.06</v>
      </c>
      <c r="AY90" s="30">
        <v>12732.02</v>
      </c>
      <c r="AZ90" s="30">
        <v>14963.4</v>
      </c>
      <c r="BA90" s="30">
        <v>13367.83</v>
      </c>
      <c r="BB90" s="30">
        <v>12826.34</v>
      </c>
      <c r="BC90" s="30">
        <v>13317.6</v>
      </c>
      <c r="BD90" s="30">
        <v>13312.14</v>
      </c>
      <c r="BE90" s="30">
        <v>13609.06</v>
      </c>
      <c r="BF90" s="30">
        <v>13103.04</v>
      </c>
      <c r="BG90" s="30">
        <v>14594.03</v>
      </c>
      <c r="BH90" s="30">
        <v>13738.63</v>
      </c>
      <c r="BI90" s="30">
        <v>13226.13</v>
      </c>
      <c r="BJ90" s="30">
        <v>12755.11</v>
      </c>
      <c r="BK90" s="30">
        <v>14254.79</v>
      </c>
      <c r="BL90" s="30">
        <v>15046.33</v>
      </c>
      <c r="BM90" s="30">
        <v>12728.5</v>
      </c>
      <c r="BN90" s="30">
        <v>13898.79</v>
      </c>
      <c r="BO90" s="30">
        <v>13353.06</v>
      </c>
      <c r="BP90" s="30"/>
      <c r="BQ90" s="20">
        <f t="shared" si="2"/>
        <v>12875.739800000005</v>
      </c>
      <c r="BR90" s="20">
        <f t="shared" si="3"/>
        <v>3218.9349500000012</v>
      </c>
    </row>
    <row r="91" spans="1:70" x14ac:dyDescent="0.25">
      <c r="A91" s="54" t="s">
        <v>88</v>
      </c>
      <c r="B91" s="30">
        <v>9118.2304999999997</v>
      </c>
      <c r="C91" s="30">
        <v>9462.2304999999997</v>
      </c>
      <c r="D91" s="30">
        <v>9614.1201000000001</v>
      </c>
      <c r="E91" s="30">
        <v>10336.14</v>
      </c>
      <c r="F91" s="30">
        <v>10588.61</v>
      </c>
      <c r="G91" s="30">
        <v>8634.1903999999995</v>
      </c>
      <c r="H91" s="30">
        <v>8976.8096000000005</v>
      </c>
      <c r="I91" s="30">
        <v>8211.0097999999998</v>
      </c>
      <c r="J91" s="30">
        <v>8502.4501999999993</v>
      </c>
      <c r="K91" s="30">
        <v>9650.0800999999992</v>
      </c>
      <c r="L91" s="30">
        <v>9038.1797000000006</v>
      </c>
      <c r="M91" s="30">
        <v>9228.9403999999995</v>
      </c>
      <c r="N91" s="30">
        <v>8696.3603999999996</v>
      </c>
      <c r="O91" s="30">
        <v>8878.8397999999997</v>
      </c>
      <c r="P91" s="30">
        <v>8988.0596000000005</v>
      </c>
      <c r="Q91" s="30">
        <v>8909.7695000000003</v>
      </c>
      <c r="R91" s="30">
        <v>9344.1201000000001</v>
      </c>
      <c r="S91" s="30">
        <v>8920.8096000000005</v>
      </c>
      <c r="T91" s="30">
        <v>9368.9102000000003</v>
      </c>
      <c r="U91" s="30">
        <v>8513.4403999999995</v>
      </c>
      <c r="V91" s="30">
        <v>9019.5596000000005</v>
      </c>
      <c r="W91" s="30">
        <v>9492.6797000000006</v>
      </c>
      <c r="X91" s="30">
        <v>9412.1903999999995</v>
      </c>
      <c r="Y91" s="30">
        <v>8575.9804999999997</v>
      </c>
      <c r="Z91" s="30">
        <v>8832.7304999999997</v>
      </c>
      <c r="AA91" s="30">
        <v>9495.2196999999996</v>
      </c>
      <c r="AB91" s="30">
        <v>8356.5</v>
      </c>
      <c r="AC91" s="30">
        <v>9209.8603999999996</v>
      </c>
      <c r="AD91" s="30">
        <v>8629.6103999999996</v>
      </c>
      <c r="AE91" s="30">
        <v>9597.9297000000006</v>
      </c>
      <c r="AF91" s="30">
        <v>8556.5800999999992</v>
      </c>
      <c r="AG91" s="30">
        <v>9938.8397999999997</v>
      </c>
      <c r="AH91" s="30">
        <v>9342.2304999999997</v>
      </c>
      <c r="AI91" s="30">
        <v>8725.5995999999996</v>
      </c>
      <c r="AJ91" s="30">
        <v>9549.6298999999999</v>
      </c>
      <c r="AK91" s="30">
        <v>10214.52</v>
      </c>
      <c r="AL91" s="30">
        <v>9972.9501999999993</v>
      </c>
      <c r="AM91" s="30">
        <v>9574.3896000000004</v>
      </c>
      <c r="AN91" s="30">
        <v>9791.7695000000003</v>
      </c>
      <c r="AO91" s="30">
        <v>10618.2</v>
      </c>
      <c r="AP91" s="30">
        <v>9704.2001999999993</v>
      </c>
      <c r="AQ91" s="30">
        <v>8714.7597999999998</v>
      </c>
      <c r="AR91" s="30">
        <v>10061.75</v>
      </c>
      <c r="AS91" s="30">
        <v>9866.6602000000003</v>
      </c>
      <c r="AT91" s="30">
        <v>10904.77</v>
      </c>
      <c r="AU91" s="30">
        <v>10058.06</v>
      </c>
      <c r="AV91" s="30">
        <v>9802.2402000000002</v>
      </c>
      <c r="AW91" s="30">
        <v>10135.99</v>
      </c>
      <c r="AX91" s="30">
        <v>9408.6504000000004</v>
      </c>
      <c r="AY91" s="30">
        <v>9080.3202999999994</v>
      </c>
      <c r="AZ91" s="30">
        <v>10139.99</v>
      </c>
      <c r="BA91" s="30">
        <v>9170.1298999999999</v>
      </c>
      <c r="BB91" s="30">
        <v>8743.5498000000007</v>
      </c>
      <c r="BC91" s="30">
        <v>9141.7304999999997</v>
      </c>
      <c r="BD91" s="30">
        <v>9454.9297000000006</v>
      </c>
      <c r="BE91" s="30">
        <v>10236.44</v>
      </c>
      <c r="BF91" s="30">
        <v>9985.1201000000001</v>
      </c>
      <c r="BG91" s="30">
        <v>10387.780000000001</v>
      </c>
      <c r="BH91" s="30">
        <v>9190.6298999999999</v>
      </c>
      <c r="BI91" s="30">
        <v>10472.120000000001</v>
      </c>
      <c r="BJ91" s="30">
        <v>9799.3397999999997</v>
      </c>
      <c r="BK91" s="30">
        <v>9365.0702999999994</v>
      </c>
      <c r="BL91" s="30">
        <v>9665.2001999999993</v>
      </c>
      <c r="BM91" s="30">
        <v>8628.0303000000004</v>
      </c>
      <c r="BN91" s="30">
        <v>9224.0596000000005</v>
      </c>
      <c r="BO91" s="30">
        <v>9743.9902000000002</v>
      </c>
      <c r="BP91" s="30"/>
      <c r="BQ91" s="20">
        <f t="shared" si="2"/>
        <v>9482.7952359999999</v>
      </c>
      <c r="BR91" s="20">
        <f t="shared" si="3"/>
        <v>2370.698809</v>
      </c>
    </row>
    <row r="92" spans="1:70" x14ac:dyDescent="0.25">
      <c r="A92" s="54" t="s">
        <v>89</v>
      </c>
      <c r="B92" s="30">
        <v>5810.9502000000002</v>
      </c>
      <c r="C92" s="30">
        <v>5786.8198000000002</v>
      </c>
      <c r="D92" s="30">
        <v>5736.8100999999997</v>
      </c>
      <c r="E92" s="30">
        <v>5476.6602000000003</v>
      </c>
      <c r="F92" s="30">
        <v>6096.0497999999998</v>
      </c>
      <c r="G92" s="30">
        <v>5922.3599000000004</v>
      </c>
      <c r="H92" s="30">
        <v>5725.8599000000004</v>
      </c>
      <c r="I92" s="30">
        <v>5106.7402000000002</v>
      </c>
      <c r="J92" s="30">
        <v>5386.9399000000003</v>
      </c>
      <c r="K92" s="30">
        <v>5354.5</v>
      </c>
      <c r="L92" s="30">
        <v>5817.9198999999999</v>
      </c>
      <c r="M92" s="30">
        <v>5590.3798999999999</v>
      </c>
      <c r="N92" s="30">
        <v>5449.9902000000002</v>
      </c>
      <c r="O92" s="30">
        <v>5407.0497999999998</v>
      </c>
      <c r="P92" s="30">
        <v>4961.8397999999997</v>
      </c>
      <c r="Q92" s="30">
        <v>4666.9502000000002</v>
      </c>
      <c r="R92" s="30">
        <v>5383.0097999999998</v>
      </c>
      <c r="S92" s="30">
        <v>5159.1698999999999</v>
      </c>
      <c r="T92" s="30">
        <v>5272.3999000000003</v>
      </c>
      <c r="U92" s="30">
        <v>4708.79</v>
      </c>
      <c r="V92" s="30">
        <v>4987.3999000000003</v>
      </c>
      <c r="W92" s="30">
        <v>5603.6801999999998</v>
      </c>
      <c r="X92" s="30">
        <v>5474.3301000000001</v>
      </c>
      <c r="Y92" s="30">
        <v>4029.8200999999999</v>
      </c>
      <c r="Z92" s="30">
        <v>5025.1698999999999</v>
      </c>
      <c r="AA92" s="30">
        <v>4895.8198000000002</v>
      </c>
      <c r="AB92" s="30">
        <v>4710.5897999999997</v>
      </c>
      <c r="AC92" s="30">
        <v>4599.2299999999996</v>
      </c>
      <c r="AD92" s="30">
        <v>4242.3798999999999</v>
      </c>
      <c r="AE92" s="30">
        <v>4449.8999000000003</v>
      </c>
      <c r="AF92" s="30">
        <v>4805.1801999999998</v>
      </c>
      <c r="AG92" s="30">
        <v>5064.3100999999997</v>
      </c>
      <c r="AH92" s="30">
        <v>5054.4799999999996</v>
      </c>
      <c r="AI92" s="30">
        <v>4699.0897999999997</v>
      </c>
      <c r="AJ92" s="30">
        <v>4903.1899000000003</v>
      </c>
      <c r="AK92" s="30">
        <v>4694.9399000000003</v>
      </c>
      <c r="AL92" s="30">
        <v>4813.8301000000001</v>
      </c>
      <c r="AM92" s="30">
        <v>4790.04</v>
      </c>
      <c r="AN92" s="30">
        <v>4550.04</v>
      </c>
      <c r="AO92" s="30">
        <v>5330.9102000000003</v>
      </c>
      <c r="AP92" s="30">
        <v>4959.9198999999999</v>
      </c>
      <c r="AQ92" s="30">
        <v>4761.7002000000002</v>
      </c>
      <c r="AR92" s="30">
        <v>4853.4198999999999</v>
      </c>
      <c r="AS92" s="30">
        <v>5197.0801000000001</v>
      </c>
      <c r="AT92" s="30">
        <v>4566.29</v>
      </c>
      <c r="AU92" s="30">
        <v>4615.6698999999999</v>
      </c>
      <c r="AV92" s="30">
        <v>4601.2002000000002</v>
      </c>
      <c r="AW92" s="30">
        <v>4756.7299999999996</v>
      </c>
      <c r="AX92" s="30">
        <v>4986.46</v>
      </c>
      <c r="AY92" s="30">
        <v>4579.25</v>
      </c>
      <c r="AZ92" s="30">
        <v>5343.3599000000004</v>
      </c>
      <c r="BA92" s="30">
        <v>5056.7700000000004</v>
      </c>
      <c r="BB92" s="30">
        <v>4206.2402000000002</v>
      </c>
      <c r="BC92" s="30">
        <v>4895.5200000000004</v>
      </c>
      <c r="BD92" s="30">
        <v>4662.2700000000004</v>
      </c>
      <c r="BE92" s="30">
        <v>4619.25</v>
      </c>
      <c r="BF92" s="30">
        <v>4905.6698999999999</v>
      </c>
      <c r="BG92" s="30">
        <v>4768.0801000000001</v>
      </c>
      <c r="BH92" s="30">
        <v>5153.3599000000004</v>
      </c>
      <c r="BI92" s="30">
        <v>4807.7798000000003</v>
      </c>
      <c r="BJ92" s="30">
        <v>4824.1099000000004</v>
      </c>
      <c r="BK92" s="30">
        <v>5325.9701999999997</v>
      </c>
      <c r="BL92" s="30">
        <v>5774.9701999999997</v>
      </c>
      <c r="BM92" s="30">
        <v>4841.9902000000002</v>
      </c>
      <c r="BN92" s="30">
        <v>5809.21</v>
      </c>
      <c r="BO92" s="30">
        <v>6187.5698000000002</v>
      </c>
      <c r="BP92" s="30"/>
      <c r="BQ92" s="20">
        <f t="shared" si="2"/>
        <v>4926.1507940000001</v>
      </c>
      <c r="BR92" s="20">
        <f t="shared" si="3"/>
        <v>1231.5376985</v>
      </c>
    </row>
    <row r="93" spans="1:70" x14ac:dyDescent="0.25">
      <c r="A93" s="54" t="s">
        <v>90</v>
      </c>
      <c r="B93" s="30">
        <v>245.31</v>
      </c>
      <c r="C93" s="30">
        <v>178.78</v>
      </c>
      <c r="D93" s="30">
        <v>216.45</v>
      </c>
      <c r="E93" s="30">
        <v>90.510002</v>
      </c>
      <c r="F93" s="30">
        <v>122.12</v>
      </c>
      <c r="G93" s="30">
        <v>133.16999999999999</v>
      </c>
      <c r="H93" s="30">
        <v>62.259998000000003</v>
      </c>
      <c r="I93" s="30">
        <v>140.03</v>
      </c>
      <c r="J93" s="30">
        <v>47.540000999999997</v>
      </c>
      <c r="K93" s="30">
        <v>196.53998999999999</v>
      </c>
      <c r="L93" s="30">
        <v>152.86000000000001</v>
      </c>
      <c r="M93" s="30">
        <v>282.89999</v>
      </c>
      <c r="N93" s="30">
        <v>92.730002999999996</v>
      </c>
      <c r="O93" s="30">
        <v>168.34</v>
      </c>
      <c r="P93" s="30">
        <v>46.59</v>
      </c>
      <c r="Q93" s="30">
        <v>61.459999000000003</v>
      </c>
      <c r="R93" s="30">
        <v>196.85001</v>
      </c>
      <c r="S93" s="30">
        <v>29.4</v>
      </c>
      <c r="T93" s="30">
        <v>87.07</v>
      </c>
      <c r="U93" s="30">
        <v>140.41999999999999</v>
      </c>
      <c r="V93" s="30">
        <v>105.51</v>
      </c>
      <c r="W93" s="30">
        <v>296.57001000000002</v>
      </c>
      <c r="X93" s="30">
        <v>186.60001</v>
      </c>
      <c r="Y93" s="30">
        <v>144.78</v>
      </c>
      <c r="Z93" s="30">
        <v>135.33000000000001</v>
      </c>
      <c r="AA93" s="30">
        <v>255.56</v>
      </c>
      <c r="AB93" s="30">
        <v>63.060001</v>
      </c>
      <c r="AC93" s="30">
        <v>326.67998999999998</v>
      </c>
      <c r="AD93" s="30">
        <v>385.53</v>
      </c>
      <c r="AE93" s="30">
        <v>85.089995999999999</v>
      </c>
      <c r="AF93" s="30">
        <v>130.66999999999999</v>
      </c>
      <c r="AG93" s="30">
        <v>108.68</v>
      </c>
      <c r="AH93" s="30">
        <v>168.89999</v>
      </c>
      <c r="AI93" s="30">
        <v>155.78998999999999</v>
      </c>
      <c r="AJ93" s="30">
        <v>334.66</v>
      </c>
      <c r="AK93" s="30">
        <v>401.35001</v>
      </c>
      <c r="AL93" s="30">
        <v>216.13</v>
      </c>
      <c r="AM93" s="30">
        <v>139.25</v>
      </c>
      <c r="AN93" s="30">
        <v>226.69</v>
      </c>
      <c r="AO93" s="30">
        <v>137.25998999999999</v>
      </c>
      <c r="AP93" s="30">
        <v>119.28</v>
      </c>
      <c r="AQ93" s="30">
        <v>292.10998999999998</v>
      </c>
      <c r="AR93" s="30">
        <v>297.79001</v>
      </c>
      <c r="AS93" s="30">
        <v>308.77999999999997</v>
      </c>
      <c r="AT93" s="30">
        <v>356.66</v>
      </c>
      <c r="AU93" s="30">
        <v>108.38</v>
      </c>
      <c r="AV93" s="30">
        <v>493.59</v>
      </c>
      <c r="AW93" s="30">
        <v>487.38</v>
      </c>
      <c r="AX93" s="30">
        <v>206.94</v>
      </c>
      <c r="AY93" s="30">
        <v>412.62</v>
      </c>
      <c r="AZ93" s="30">
        <v>165.85001</v>
      </c>
      <c r="BA93" s="30">
        <v>334.04001</v>
      </c>
      <c r="BB93" s="30">
        <v>206.48</v>
      </c>
      <c r="BC93" s="30">
        <v>308.13</v>
      </c>
      <c r="BD93" s="30">
        <v>259.79998999999998</v>
      </c>
      <c r="BE93" s="30">
        <v>477.97</v>
      </c>
      <c r="BF93" s="30">
        <v>271.04001</v>
      </c>
      <c r="BG93" s="30">
        <v>287.94</v>
      </c>
      <c r="BH93" s="30">
        <v>517.15997000000004</v>
      </c>
      <c r="BI93" s="30">
        <v>169.03</v>
      </c>
      <c r="BJ93" s="30">
        <v>245.96001000000001</v>
      </c>
      <c r="BK93" s="30">
        <v>253.55</v>
      </c>
      <c r="BL93" s="30">
        <v>275.73998999999998</v>
      </c>
      <c r="BM93" s="30">
        <v>188.44</v>
      </c>
      <c r="BN93" s="30">
        <v>247.35001</v>
      </c>
      <c r="BO93" s="30">
        <v>322.64999</v>
      </c>
      <c r="BP93" s="30"/>
      <c r="BQ93" s="20">
        <f t="shared" si="2"/>
        <v>241.44979973999997</v>
      </c>
      <c r="BR93" s="20">
        <f t="shared" si="3"/>
        <v>60.362449934999994</v>
      </c>
    </row>
    <row r="94" spans="1:70" x14ac:dyDescent="0.25">
      <c r="A94" s="54" t="s">
        <v>91</v>
      </c>
      <c r="B94" s="30">
        <v>146.22999999999999</v>
      </c>
      <c r="C94" s="30">
        <v>86.050003000000004</v>
      </c>
      <c r="D94" s="30">
        <v>167.74001000000001</v>
      </c>
      <c r="E94" s="30">
        <v>155.53998999999999</v>
      </c>
      <c r="F94" s="30">
        <v>119.34</v>
      </c>
      <c r="G94" s="30">
        <v>213.5</v>
      </c>
      <c r="H94" s="30">
        <v>347.72</v>
      </c>
      <c r="I94" s="30">
        <v>511.5</v>
      </c>
      <c r="J94" s="30">
        <v>296.37</v>
      </c>
      <c r="K94" s="30">
        <v>331.88</v>
      </c>
      <c r="L94" s="30">
        <v>536.01000999999997</v>
      </c>
      <c r="M94" s="30">
        <v>379.09</v>
      </c>
      <c r="N94" s="30">
        <v>350.73998999999998</v>
      </c>
      <c r="O94" s="30">
        <v>296.01001000000002</v>
      </c>
      <c r="P94" s="30">
        <v>346.97</v>
      </c>
      <c r="Q94" s="30">
        <v>170.96001000000001</v>
      </c>
      <c r="R94" s="30">
        <v>169.28998999999999</v>
      </c>
      <c r="S94" s="30">
        <v>168.42</v>
      </c>
      <c r="T94" s="30">
        <v>209.58</v>
      </c>
      <c r="U94" s="30">
        <v>127.91</v>
      </c>
      <c r="V94" s="30">
        <v>254.34</v>
      </c>
      <c r="W94" s="30">
        <v>167.22</v>
      </c>
      <c r="X94" s="30">
        <v>387.07999000000001</v>
      </c>
      <c r="Y94" s="30">
        <v>281.57999000000001</v>
      </c>
      <c r="Z94" s="30">
        <v>153.69</v>
      </c>
      <c r="AA94" s="30">
        <v>292.25</v>
      </c>
      <c r="AB94" s="30">
        <v>348.57001000000002</v>
      </c>
      <c r="AC94" s="30">
        <v>244.57001</v>
      </c>
      <c r="AD94" s="30">
        <v>108.29</v>
      </c>
      <c r="AE94" s="30">
        <v>137.44</v>
      </c>
      <c r="AF94" s="30">
        <v>292.92000999999999</v>
      </c>
      <c r="AG94" s="30">
        <v>207.50998999999999</v>
      </c>
      <c r="AH94" s="30">
        <v>209.05</v>
      </c>
      <c r="AI94" s="30">
        <v>257.76001000000002</v>
      </c>
      <c r="AJ94" s="30">
        <v>225.25998999999999</v>
      </c>
      <c r="AK94" s="30">
        <v>110.28</v>
      </c>
      <c r="AL94" s="30">
        <v>172.50998999999999</v>
      </c>
      <c r="AM94" s="30">
        <v>224.81</v>
      </c>
      <c r="AN94" s="30">
        <v>195.33</v>
      </c>
      <c r="AO94" s="30">
        <v>185.46001000000001</v>
      </c>
      <c r="AP94" s="30">
        <v>170.08</v>
      </c>
      <c r="AQ94" s="30">
        <v>139.22</v>
      </c>
      <c r="AR94" s="30">
        <v>398.54998999999998</v>
      </c>
      <c r="AS94" s="30">
        <v>174.42</v>
      </c>
      <c r="AT94" s="30">
        <v>96.519997000000004</v>
      </c>
      <c r="AU94" s="30">
        <v>80.330001999999993</v>
      </c>
      <c r="AV94" s="30">
        <v>210.75</v>
      </c>
      <c r="AW94" s="30">
        <v>173.47</v>
      </c>
      <c r="AX94" s="30">
        <v>176.11</v>
      </c>
      <c r="AY94" s="30">
        <v>111.14</v>
      </c>
      <c r="AZ94" s="30">
        <v>413.14999</v>
      </c>
      <c r="BA94" s="30">
        <v>223.61</v>
      </c>
      <c r="BB94" s="30">
        <v>188.89999</v>
      </c>
      <c r="BC94" s="30">
        <v>186.21001000000001</v>
      </c>
      <c r="BD94" s="30">
        <v>127.84</v>
      </c>
      <c r="BE94" s="30">
        <v>167.05</v>
      </c>
      <c r="BF94" s="30">
        <v>141.99001000000001</v>
      </c>
      <c r="BG94" s="30">
        <v>176.71001000000001</v>
      </c>
      <c r="BH94" s="30">
        <v>169.69</v>
      </c>
      <c r="BI94" s="30">
        <v>205.64999</v>
      </c>
      <c r="BJ94" s="30">
        <v>206.72</v>
      </c>
      <c r="BK94" s="30">
        <v>252.28</v>
      </c>
      <c r="BL94" s="30">
        <v>204.71001000000001</v>
      </c>
      <c r="BM94" s="30">
        <v>274.29001</v>
      </c>
      <c r="BN94" s="30">
        <v>101.23</v>
      </c>
      <c r="BO94" s="30">
        <v>191.02</v>
      </c>
      <c r="BP94" s="30"/>
      <c r="BQ94" s="20">
        <f t="shared" si="2"/>
        <v>201.85519998000004</v>
      </c>
      <c r="BR94" s="20">
        <f t="shared" si="3"/>
        <v>50.463799995000009</v>
      </c>
    </row>
    <row r="95" spans="1:70" x14ac:dyDescent="0.25">
      <c r="A95" s="54" t="s">
        <v>92</v>
      </c>
      <c r="B95" s="30">
        <v>9046.6201000000001</v>
      </c>
      <c r="C95" s="30">
        <v>8483.4902000000002</v>
      </c>
      <c r="D95" s="30">
        <v>7795.73</v>
      </c>
      <c r="E95" s="30">
        <v>9575.4403999999995</v>
      </c>
      <c r="F95" s="30">
        <v>9643.9599999999991</v>
      </c>
      <c r="G95" s="30">
        <v>9845.4199000000008</v>
      </c>
      <c r="H95" s="30">
        <v>9195.5</v>
      </c>
      <c r="I95" s="30">
        <v>8814</v>
      </c>
      <c r="J95" s="30">
        <v>8413.1201000000001</v>
      </c>
      <c r="K95" s="30">
        <v>9797.7402000000002</v>
      </c>
      <c r="L95" s="30">
        <v>11129.76</v>
      </c>
      <c r="M95" s="30">
        <v>10068.370000000001</v>
      </c>
      <c r="N95" s="30">
        <v>9795.1602000000003</v>
      </c>
      <c r="O95" s="30">
        <v>9249.1396000000004</v>
      </c>
      <c r="P95" s="30">
        <v>9165.9902000000002</v>
      </c>
      <c r="Q95" s="30">
        <v>9252.7803000000004</v>
      </c>
      <c r="R95" s="30">
        <v>8895.5995999999996</v>
      </c>
      <c r="S95" s="30">
        <v>9184.8896000000004</v>
      </c>
      <c r="T95" s="30">
        <v>8973.1201000000001</v>
      </c>
      <c r="U95" s="30">
        <v>8480.0596000000005</v>
      </c>
      <c r="V95" s="30">
        <v>8438.1699000000008</v>
      </c>
      <c r="W95" s="30">
        <v>11092.87</v>
      </c>
      <c r="X95" s="30">
        <v>9722.5596000000005</v>
      </c>
      <c r="Y95" s="30">
        <v>8722.5897999999997</v>
      </c>
      <c r="Z95" s="30">
        <v>9647.9804999999997</v>
      </c>
      <c r="AA95" s="30">
        <v>10280.5</v>
      </c>
      <c r="AB95" s="30">
        <v>8481.8798999999999</v>
      </c>
      <c r="AC95" s="30">
        <v>8473.4102000000003</v>
      </c>
      <c r="AD95" s="30">
        <v>8805.5097999999998</v>
      </c>
      <c r="AE95" s="30">
        <v>9736.2001999999993</v>
      </c>
      <c r="AF95" s="30">
        <v>9184.3603999999996</v>
      </c>
      <c r="AG95" s="30">
        <v>9868.6103999999996</v>
      </c>
      <c r="AH95" s="30">
        <v>10465.6</v>
      </c>
      <c r="AI95" s="30">
        <v>9955.1602000000003</v>
      </c>
      <c r="AJ95" s="30">
        <v>10338.32</v>
      </c>
      <c r="AK95" s="30">
        <v>12023.05</v>
      </c>
      <c r="AL95" s="30">
        <v>9339.1699000000008</v>
      </c>
      <c r="AM95" s="30">
        <v>9017.9501999999993</v>
      </c>
      <c r="AN95" s="30">
        <v>9451.9199000000008</v>
      </c>
      <c r="AO95" s="30">
        <v>11538.67</v>
      </c>
      <c r="AP95" s="30">
        <v>10515.84</v>
      </c>
      <c r="AQ95" s="30">
        <v>8940.5897999999997</v>
      </c>
      <c r="AR95" s="30">
        <v>9926.7099999999991</v>
      </c>
      <c r="AS95" s="30">
        <v>9906.8397999999997</v>
      </c>
      <c r="AT95" s="30">
        <v>10571.22</v>
      </c>
      <c r="AU95" s="30">
        <v>9489.2402000000002</v>
      </c>
      <c r="AV95" s="30">
        <v>9321.9902000000002</v>
      </c>
      <c r="AW95" s="30">
        <v>10017.58</v>
      </c>
      <c r="AX95" s="30">
        <v>9276.1103999999996</v>
      </c>
      <c r="AY95" s="30">
        <v>10468.43</v>
      </c>
      <c r="AZ95" s="30">
        <v>11555.38</v>
      </c>
      <c r="BA95" s="30">
        <v>8657.6298999999999</v>
      </c>
      <c r="BB95" s="30">
        <v>8760.8701000000001</v>
      </c>
      <c r="BC95" s="30">
        <v>9379.2001999999993</v>
      </c>
      <c r="BD95" s="30">
        <v>10183.950000000001</v>
      </c>
      <c r="BE95" s="30">
        <v>10706.75</v>
      </c>
      <c r="BF95" s="30">
        <v>10230.81</v>
      </c>
      <c r="BG95" s="30">
        <v>11280.09</v>
      </c>
      <c r="BH95" s="30">
        <v>11005.46</v>
      </c>
      <c r="BI95" s="30">
        <v>10994.97</v>
      </c>
      <c r="BJ95" s="30">
        <v>10273.459999999999</v>
      </c>
      <c r="BK95" s="30">
        <v>10850.35</v>
      </c>
      <c r="BL95" s="30">
        <v>11182.66</v>
      </c>
      <c r="BM95" s="30">
        <v>10812.8</v>
      </c>
      <c r="BN95" s="30">
        <v>10384.31</v>
      </c>
      <c r="BO95" s="30">
        <v>10970.63</v>
      </c>
      <c r="BP95" s="30"/>
      <c r="BQ95" s="20">
        <f t="shared" si="2"/>
        <v>9915.6404080000011</v>
      </c>
      <c r="BR95" s="20">
        <f t="shared" si="3"/>
        <v>2478.9101020000003</v>
      </c>
    </row>
    <row r="96" spans="1:70" x14ac:dyDescent="0.25">
      <c r="A96" s="54" t="s">
        <v>93</v>
      </c>
      <c r="B96" s="30">
        <v>19481.259999999998</v>
      </c>
      <c r="C96" s="30">
        <v>19599.580000000002</v>
      </c>
      <c r="D96" s="30">
        <v>17109.688999999998</v>
      </c>
      <c r="E96" s="30">
        <v>20410.891</v>
      </c>
      <c r="F96" s="30">
        <v>20037.028999999999</v>
      </c>
      <c r="G96" s="30">
        <v>18993.300999999999</v>
      </c>
      <c r="H96" s="30">
        <v>18055.210999999999</v>
      </c>
      <c r="I96" s="30">
        <v>19228.400000000001</v>
      </c>
      <c r="J96" s="30">
        <v>19517.971000000001</v>
      </c>
      <c r="K96" s="30">
        <v>21367.289000000001</v>
      </c>
      <c r="L96" s="30">
        <v>22084.561000000002</v>
      </c>
      <c r="M96" s="30">
        <v>21691.061000000002</v>
      </c>
      <c r="N96" s="30">
        <v>20629.278999999999</v>
      </c>
      <c r="O96" s="30">
        <v>18480.359</v>
      </c>
      <c r="P96" s="30">
        <v>20045.919999999998</v>
      </c>
      <c r="Q96" s="30">
        <v>21675.641</v>
      </c>
      <c r="R96" s="30">
        <v>20645.259999999998</v>
      </c>
      <c r="S96" s="30">
        <v>20264.48</v>
      </c>
      <c r="T96" s="30">
        <v>20669.25</v>
      </c>
      <c r="U96" s="30">
        <v>18976.641</v>
      </c>
      <c r="V96" s="30">
        <v>19722.73</v>
      </c>
      <c r="W96" s="30">
        <v>21625.1</v>
      </c>
      <c r="X96" s="30">
        <v>19170.900000000001</v>
      </c>
      <c r="Y96" s="30">
        <v>19484.289000000001</v>
      </c>
      <c r="Z96" s="30">
        <v>20590.811000000002</v>
      </c>
      <c r="AA96" s="30">
        <v>20033.41</v>
      </c>
      <c r="AB96" s="30">
        <v>18046.699000000001</v>
      </c>
      <c r="AC96" s="30">
        <v>19038.188999999998</v>
      </c>
      <c r="AD96" s="30">
        <v>19545.221000000001</v>
      </c>
      <c r="AE96" s="30">
        <v>17734.891</v>
      </c>
      <c r="AF96" s="30">
        <v>19937.490000000002</v>
      </c>
      <c r="AG96" s="30">
        <v>20630.550999999999</v>
      </c>
      <c r="AH96" s="30">
        <v>20780.721000000001</v>
      </c>
      <c r="AI96" s="30">
        <v>20044.631000000001</v>
      </c>
      <c r="AJ96" s="30">
        <v>20514</v>
      </c>
      <c r="AK96" s="30">
        <v>20537.778999999999</v>
      </c>
      <c r="AL96" s="30">
        <v>20363.039000000001</v>
      </c>
      <c r="AM96" s="30">
        <v>19709.118999999999</v>
      </c>
      <c r="AN96" s="30">
        <v>19911.550999999999</v>
      </c>
      <c r="AO96" s="30">
        <v>20605.859</v>
      </c>
      <c r="AP96" s="30">
        <v>19697.641</v>
      </c>
      <c r="AQ96" s="30">
        <v>18833.300999999999</v>
      </c>
      <c r="AR96" s="30">
        <v>20593.631000000001</v>
      </c>
      <c r="AS96" s="30">
        <v>20831.550999999999</v>
      </c>
      <c r="AT96" s="30">
        <v>18926.580000000002</v>
      </c>
      <c r="AU96" s="30">
        <v>20144.07</v>
      </c>
      <c r="AV96" s="30">
        <v>19351.5</v>
      </c>
      <c r="AW96" s="30">
        <v>20194.311000000002</v>
      </c>
      <c r="AX96" s="30">
        <v>19750.891</v>
      </c>
      <c r="AY96" s="30">
        <v>20337.41</v>
      </c>
      <c r="AZ96" s="30">
        <v>21190.48</v>
      </c>
      <c r="BA96" s="30">
        <v>19512.949000000001</v>
      </c>
      <c r="BB96" s="30">
        <v>19848.460999999999</v>
      </c>
      <c r="BC96" s="30">
        <v>20463.330000000002</v>
      </c>
      <c r="BD96" s="30">
        <v>21588.18</v>
      </c>
      <c r="BE96" s="30">
        <v>21961.438999999998</v>
      </c>
      <c r="BF96" s="30">
        <v>21453.949000000001</v>
      </c>
      <c r="BG96" s="30">
        <v>22225.85</v>
      </c>
      <c r="BH96" s="30">
        <v>21476.17</v>
      </c>
      <c r="BI96" s="30">
        <v>21382.91</v>
      </c>
      <c r="BJ96" s="30">
        <v>20784.509999999998</v>
      </c>
      <c r="BK96" s="30">
        <v>22694.33</v>
      </c>
      <c r="BL96" s="30">
        <v>22820.35</v>
      </c>
      <c r="BM96" s="30">
        <v>21466.98</v>
      </c>
      <c r="BN96" s="30">
        <v>20786.68</v>
      </c>
      <c r="BO96" s="30">
        <v>21736.641</v>
      </c>
      <c r="BP96" s="30"/>
      <c r="BQ96" s="20">
        <f t="shared" si="2"/>
        <v>20372.734119999994</v>
      </c>
      <c r="BR96" s="20">
        <f t="shared" si="3"/>
        <v>5093.1835299999984</v>
      </c>
    </row>
    <row r="97" spans="1:70" x14ac:dyDescent="0.25">
      <c r="A97" s="54" t="s">
        <v>94</v>
      </c>
      <c r="B97" s="30">
        <v>14309.26</v>
      </c>
      <c r="C97" s="30">
        <v>13846.89</v>
      </c>
      <c r="D97" s="30">
        <v>12645.35</v>
      </c>
      <c r="E97" s="30">
        <v>14456.97</v>
      </c>
      <c r="F97" s="30">
        <v>15375.46</v>
      </c>
      <c r="G97" s="30">
        <v>15084.75</v>
      </c>
      <c r="H97" s="30">
        <v>14805.77</v>
      </c>
      <c r="I97" s="30">
        <v>13833.02</v>
      </c>
      <c r="J97" s="30">
        <v>14854.1</v>
      </c>
      <c r="K97" s="30">
        <v>14894.12</v>
      </c>
      <c r="L97" s="30">
        <v>14828.1</v>
      </c>
      <c r="M97" s="30">
        <v>15539.88</v>
      </c>
      <c r="N97" s="30">
        <v>14887.36</v>
      </c>
      <c r="O97" s="30">
        <v>13364.64</v>
      </c>
      <c r="P97" s="30">
        <v>13998.82</v>
      </c>
      <c r="Q97" s="30">
        <v>15106.13</v>
      </c>
      <c r="R97" s="30">
        <v>13487.86</v>
      </c>
      <c r="S97" s="30">
        <v>13513.23</v>
      </c>
      <c r="T97" s="30">
        <v>14201.63</v>
      </c>
      <c r="U97" s="30">
        <v>14827.79</v>
      </c>
      <c r="V97" s="30">
        <v>15456.04</v>
      </c>
      <c r="W97" s="30">
        <v>16971.740000000002</v>
      </c>
      <c r="X97" s="30">
        <v>16069.16</v>
      </c>
      <c r="Y97" s="30">
        <v>15087.18</v>
      </c>
      <c r="Z97" s="30">
        <v>15675.82</v>
      </c>
      <c r="AA97" s="30">
        <v>16607.669999999998</v>
      </c>
      <c r="AB97" s="30">
        <v>14095.11</v>
      </c>
      <c r="AC97" s="30">
        <v>14827.63</v>
      </c>
      <c r="AD97" s="30">
        <v>14402.51</v>
      </c>
      <c r="AE97" s="30">
        <v>15172.81</v>
      </c>
      <c r="AF97" s="30">
        <v>14941.77</v>
      </c>
      <c r="AG97" s="30">
        <v>16090.73</v>
      </c>
      <c r="AH97" s="30">
        <v>16251.71</v>
      </c>
      <c r="AI97" s="30">
        <v>16153.47</v>
      </c>
      <c r="AJ97" s="30">
        <v>16215.53</v>
      </c>
      <c r="AK97" s="30">
        <v>16614.278999999999</v>
      </c>
      <c r="AL97" s="30">
        <v>16278.05</v>
      </c>
      <c r="AM97" s="30">
        <v>15448.45</v>
      </c>
      <c r="AN97" s="30">
        <v>15806.46</v>
      </c>
      <c r="AO97" s="30">
        <v>17289.099999999999</v>
      </c>
      <c r="AP97" s="30">
        <v>16629.009999999998</v>
      </c>
      <c r="AQ97" s="30">
        <v>15549.71</v>
      </c>
      <c r="AR97" s="30">
        <v>16952.830000000002</v>
      </c>
      <c r="AS97" s="30">
        <v>16619.381000000001</v>
      </c>
      <c r="AT97" s="30">
        <v>15518.5</v>
      </c>
      <c r="AU97" s="30">
        <v>16382.49</v>
      </c>
      <c r="AV97" s="30">
        <v>16060.93</v>
      </c>
      <c r="AW97" s="30">
        <v>16935.93</v>
      </c>
      <c r="AX97" s="30">
        <v>16536.759999999998</v>
      </c>
      <c r="AY97" s="30">
        <v>16548.240000000002</v>
      </c>
      <c r="AZ97" s="30">
        <v>18483.859</v>
      </c>
      <c r="BA97" s="30">
        <v>16970.221000000001</v>
      </c>
      <c r="BB97" s="30">
        <v>16628.561000000002</v>
      </c>
      <c r="BC97" s="30">
        <v>16855.449000000001</v>
      </c>
      <c r="BD97" s="30">
        <v>17421.91</v>
      </c>
      <c r="BE97" s="30">
        <v>17885.82</v>
      </c>
      <c r="BF97" s="30">
        <v>17724.669999999998</v>
      </c>
      <c r="BG97" s="30">
        <v>18298.539000000001</v>
      </c>
      <c r="BH97" s="30">
        <v>17523.669999999998</v>
      </c>
      <c r="BI97" s="30">
        <v>17943.16</v>
      </c>
      <c r="BJ97" s="30">
        <v>17551.631000000001</v>
      </c>
      <c r="BK97" s="30">
        <v>18384.289000000001</v>
      </c>
      <c r="BL97" s="30">
        <v>19000.561000000002</v>
      </c>
      <c r="BM97" s="30">
        <v>17776.359</v>
      </c>
      <c r="BN97" s="30">
        <v>17168.259999999998</v>
      </c>
      <c r="BO97" s="30">
        <v>17803.971000000001</v>
      </c>
      <c r="BP97" s="30"/>
      <c r="BQ97" s="20">
        <f t="shared" si="2"/>
        <v>16372.808800000006</v>
      </c>
      <c r="BR97" s="20">
        <f t="shared" si="3"/>
        <v>4093.2022000000015</v>
      </c>
    </row>
    <row r="98" spans="1:70" x14ac:dyDescent="0.25">
      <c r="A98" s="54" t="s">
        <v>95</v>
      </c>
      <c r="B98" s="30">
        <v>39.139999000000003</v>
      </c>
      <c r="C98" s="30">
        <v>8.3400002000000004</v>
      </c>
      <c r="D98" s="30">
        <v>0.38999999000000002</v>
      </c>
      <c r="E98" s="30">
        <v>0.30000000999999998</v>
      </c>
      <c r="F98" s="30">
        <v>7.1300001000000002</v>
      </c>
      <c r="G98" s="30">
        <v>19.209999</v>
      </c>
      <c r="H98" s="30">
        <v>1.9299999000000001</v>
      </c>
      <c r="I98" s="30">
        <v>66.75</v>
      </c>
      <c r="J98" s="30">
        <v>1.2</v>
      </c>
      <c r="K98" s="30">
        <v>4.71</v>
      </c>
      <c r="L98" s="30">
        <v>17.760000000000002</v>
      </c>
      <c r="M98" s="30">
        <v>17.370000999999998</v>
      </c>
      <c r="N98" s="30">
        <v>11.95</v>
      </c>
      <c r="O98" s="30">
        <v>0.69999999000000002</v>
      </c>
      <c r="P98" s="30">
        <v>0.75999998999999996</v>
      </c>
      <c r="Q98" s="30">
        <v>7.2199998000000001</v>
      </c>
      <c r="R98" s="30">
        <v>3.5</v>
      </c>
      <c r="S98" s="30">
        <v>3.55</v>
      </c>
      <c r="T98" s="30">
        <v>18.489999999999998</v>
      </c>
      <c r="U98" s="30">
        <v>0.72000003000000001</v>
      </c>
      <c r="V98" s="30">
        <v>25.440000999999999</v>
      </c>
      <c r="W98" s="30">
        <v>56.380001</v>
      </c>
      <c r="X98" s="30">
        <v>25.65</v>
      </c>
      <c r="Y98" s="30">
        <v>10.48</v>
      </c>
      <c r="Z98" s="30">
        <v>20.209999</v>
      </c>
      <c r="AA98" s="30">
        <v>9.5399999999999991</v>
      </c>
      <c r="AB98" s="30">
        <v>1.0900000000000001</v>
      </c>
      <c r="AC98" s="30">
        <v>47.360000999999997</v>
      </c>
      <c r="AD98" s="30">
        <v>13.26</v>
      </c>
      <c r="AE98" s="30">
        <v>9.5100002000000003</v>
      </c>
      <c r="AF98" s="30">
        <v>14.16</v>
      </c>
      <c r="AG98" s="30">
        <v>1.1900001</v>
      </c>
      <c r="AH98" s="30">
        <v>13.49</v>
      </c>
      <c r="AI98" s="30">
        <v>2</v>
      </c>
      <c r="AJ98" s="30">
        <v>77.160004000000001</v>
      </c>
      <c r="AK98" s="30">
        <v>38.290000999999997</v>
      </c>
      <c r="AL98" s="30">
        <v>2.1199998999999998</v>
      </c>
      <c r="AM98" s="30">
        <v>3.6800001</v>
      </c>
      <c r="AN98" s="30">
        <v>14.49</v>
      </c>
      <c r="AO98" s="30">
        <v>7.5799998999999998</v>
      </c>
      <c r="AP98" s="30">
        <v>17.850000000000001</v>
      </c>
      <c r="AQ98" s="30">
        <v>19.02</v>
      </c>
      <c r="AR98" s="30">
        <v>7.3299998999999998</v>
      </c>
      <c r="AS98" s="30">
        <v>46.490001999999997</v>
      </c>
      <c r="AT98" s="30">
        <v>2.8800001000000002</v>
      </c>
      <c r="AU98" s="30">
        <v>0.63</v>
      </c>
      <c r="AV98" s="30">
        <v>44.740001999999997</v>
      </c>
      <c r="AW98" s="30">
        <v>27.24</v>
      </c>
      <c r="AX98" s="30">
        <v>8.1999998000000005</v>
      </c>
      <c r="AY98" s="30">
        <v>46.400002000000001</v>
      </c>
      <c r="AZ98" s="30">
        <v>0.41999998999999999</v>
      </c>
      <c r="BA98" s="30">
        <v>22.15</v>
      </c>
      <c r="BB98" s="30">
        <v>1.76</v>
      </c>
      <c r="BC98" s="30">
        <v>11.05</v>
      </c>
      <c r="BD98" s="30">
        <v>29.360001</v>
      </c>
      <c r="BE98" s="30">
        <v>38.860000999999997</v>
      </c>
      <c r="BF98" s="30">
        <v>43.740001999999997</v>
      </c>
      <c r="BG98" s="30">
        <v>24.07</v>
      </c>
      <c r="BH98" s="30">
        <v>33.240001999999997</v>
      </c>
      <c r="BI98" s="30">
        <v>26.129999000000002</v>
      </c>
      <c r="BJ98" s="30">
        <v>71.290001000000004</v>
      </c>
      <c r="BK98" s="30">
        <v>50.009998000000003</v>
      </c>
      <c r="BL98" s="30">
        <v>4.8800001000000002</v>
      </c>
      <c r="BM98" s="30">
        <v>2.6099999</v>
      </c>
      <c r="BN98" s="30">
        <v>1.99</v>
      </c>
      <c r="BO98" s="30">
        <v>12.85</v>
      </c>
      <c r="BP98" s="30"/>
      <c r="BQ98" s="20">
        <f t="shared" si="2"/>
        <v>20.290600340399997</v>
      </c>
      <c r="BR98" s="20">
        <f t="shared" si="3"/>
        <v>5.0726500850999994</v>
      </c>
    </row>
    <row r="99" spans="1:70" x14ac:dyDescent="0.25">
      <c r="A99" s="54" t="s">
        <v>96</v>
      </c>
      <c r="B99" s="30">
        <v>18269.09</v>
      </c>
      <c r="C99" s="30">
        <v>18792.490000000002</v>
      </c>
      <c r="D99" s="30">
        <v>18442.800999999999</v>
      </c>
      <c r="E99" s="30">
        <v>18992.419999999998</v>
      </c>
      <c r="F99" s="30">
        <v>18864.561000000002</v>
      </c>
      <c r="G99" s="30">
        <v>19835.84</v>
      </c>
      <c r="H99" s="30">
        <v>18201.300999999999</v>
      </c>
      <c r="I99" s="30">
        <v>17434.550999999999</v>
      </c>
      <c r="J99" s="30">
        <v>17330.800999999999</v>
      </c>
      <c r="K99" s="30">
        <v>17130.23</v>
      </c>
      <c r="L99" s="30">
        <v>17907.460999999999</v>
      </c>
      <c r="M99" s="30">
        <v>18053.349999999999</v>
      </c>
      <c r="N99" s="30">
        <v>18174.240000000002</v>
      </c>
      <c r="O99" s="30">
        <v>17558.400000000001</v>
      </c>
      <c r="P99" s="30">
        <v>16954.631000000001</v>
      </c>
      <c r="Q99" s="30">
        <v>17874.77</v>
      </c>
      <c r="R99" s="30">
        <v>18193.66</v>
      </c>
      <c r="S99" s="30">
        <v>18318.938999999998</v>
      </c>
      <c r="T99" s="30">
        <v>18581.27</v>
      </c>
      <c r="U99" s="30">
        <v>18449.990000000002</v>
      </c>
      <c r="V99" s="30">
        <v>17724.599999999999</v>
      </c>
      <c r="W99" s="30">
        <v>19408.859</v>
      </c>
      <c r="X99" s="30">
        <v>18757.800999999999</v>
      </c>
      <c r="Y99" s="30">
        <v>17664.438999999998</v>
      </c>
      <c r="Z99" s="30">
        <v>17496.82</v>
      </c>
      <c r="AA99" s="30">
        <v>18948.528999999999</v>
      </c>
      <c r="AB99" s="30">
        <v>17946.561000000002</v>
      </c>
      <c r="AC99" s="30">
        <v>17466.528999999999</v>
      </c>
      <c r="AD99" s="30">
        <v>18518.52</v>
      </c>
      <c r="AE99" s="30">
        <v>20182.02</v>
      </c>
      <c r="AF99" s="30">
        <v>18350.75</v>
      </c>
      <c r="AG99" s="30">
        <v>18363.311000000002</v>
      </c>
      <c r="AH99" s="30">
        <v>19139.34</v>
      </c>
      <c r="AI99" s="30">
        <v>18398.580000000002</v>
      </c>
      <c r="AJ99" s="30">
        <v>18474.210999999999</v>
      </c>
      <c r="AK99" s="30">
        <v>18469.68</v>
      </c>
      <c r="AL99" s="30">
        <v>18916.57</v>
      </c>
      <c r="AM99" s="30">
        <v>19331.811000000002</v>
      </c>
      <c r="AN99" s="30">
        <v>19254.061000000002</v>
      </c>
      <c r="AO99" s="30">
        <v>19941.960999999999</v>
      </c>
      <c r="AP99" s="30">
        <v>20259.07</v>
      </c>
      <c r="AQ99" s="30">
        <v>18550.099999999999</v>
      </c>
      <c r="AR99" s="30">
        <v>20702.32</v>
      </c>
      <c r="AS99" s="30">
        <v>19806.449000000001</v>
      </c>
      <c r="AT99" s="30">
        <v>18143.539000000001</v>
      </c>
      <c r="AU99" s="30">
        <v>19480.68</v>
      </c>
      <c r="AV99" s="30">
        <v>19318.391</v>
      </c>
      <c r="AW99" s="30">
        <v>18684.75</v>
      </c>
      <c r="AX99" s="30">
        <v>18948.811000000002</v>
      </c>
      <c r="AY99" s="30">
        <v>19255.938999999998</v>
      </c>
      <c r="AZ99" s="30">
        <v>21440.91</v>
      </c>
      <c r="BA99" s="30">
        <v>20040.118999999999</v>
      </c>
      <c r="BB99" s="30">
        <v>20173.721000000001</v>
      </c>
      <c r="BC99" s="30">
        <v>19877</v>
      </c>
      <c r="BD99" s="30">
        <v>19953.221000000001</v>
      </c>
      <c r="BE99" s="30">
        <v>20164.631000000001</v>
      </c>
      <c r="BF99" s="30">
        <v>20051.650000000001</v>
      </c>
      <c r="BG99" s="30">
        <v>19989.050999999999</v>
      </c>
      <c r="BH99" s="30">
        <v>20414.27</v>
      </c>
      <c r="BI99" s="30">
        <v>20675.77</v>
      </c>
      <c r="BJ99" s="30">
        <v>19553.471000000001</v>
      </c>
      <c r="BK99" s="30">
        <v>20497.07</v>
      </c>
      <c r="BL99" s="30">
        <v>21457.18</v>
      </c>
      <c r="BM99" s="30">
        <v>20478.02</v>
      </c>
      <c r="BN99" s="30">
        <v>20691.099999999999</v>
      </c>
      <c r="BO99" s="30">
        <v>19659.41</v>
      </c>
      <c r="BP99" s="30"/>
      <c r="BQ99" s="20">
        <f t="shared" si="2"/>
        <v>19291.309100000002</v>
      </c>
      <c r="BR99" s="20">
        <f t="shared" si="3"/>
        <v>4822.8272750000006</v>
      </c>
    </row>
    <row r="100" spans="1:70" x14ac:dyDescent="0.25">
      <c r="A100" s="54" t="s">
        <v>97</v>
      </c>
      <c r="B100" s="30">
        <v>15643.03</v>
      </c>
      <c r="C100" s="30">
        <v>16069.67</v>
      </c>
      <c r="D100" s="30">
        <v>15859.31</v>
      </c>
      <c r="E100" s="30">
        <v>15984.56</v>
      </c>
      <c r="F100" s="30">
        <v>16748.039000000001</v>
      </c>
      <c r="G100" s="30">
        <v>16080.01</v>
      </c>
      <c r="H100" s="30">
        <v>16050.62</v>
      </c>
      <c r="I100" s="30">
        <v>15360.61</v>
      </c>
      <c r="J100" s="30">
        <v>16745.188999999998</v>
      </c>
      <c r="K100" s="30">
        <v>14795.22</v>
      </c>
      <c r="L100" s="30">
        <v>16948.471000000001</v>
      </c>
      <c r="M100" s="30">
        <v>16414.919999999998</v>
      </c>
      <c r="N100" s="30">
        <v>15389.37</v>
      </c>
      <c r="O100" s="30">
        <v>15516.31</v>
      </c>
      <c r="P100" s="30">
        <v>14539.46</v>
      </c>
      <c r="Q100" s="30">
        <v>15101.35</v>
      </c>
      <c r="R100" s="30">
        <v>14606.28</v>
      </c>
      <c r="S100" s="30">
        <v>14173.02</v>
      </c>
      <c r="T100" s="30">
        <v>14839.97</v>
      </c>
      <c r="U100" s="30">
        <v>14459.63</v>
      </c>
      <c r="V100" s="30">
        <v>14958.38</v>
      </c>
      <c r="W100" s="30">
        <v>15751.78</v>
      </c>
      <c r="X100" s="30">
        <v>15907.39</v>
      </c>
      <c r="Y100" s="30">
        <v>14678.65</v>
      </c>
      <c r="Z100" s="30">
        <v>12913.71</v>
      </c>
      <c r="AA100" s="30">
        <v>14914.7</v>
      </c>
      <c r="AB100" s="30">
        <v>13397.03</v>
      </c>
      <c r="AC100" s="30">
        <v>12972.58</v>
      </c>
      <c r="AD100" s="30">
        <v>14265.5</v>
      </c>
      <c r="AE100" s="30">
        <v>15900.19</v>
      </c>
      <c r="AF100" s="30">
        <v>15683.03</v>
      </c>
      <c r="AG100" s="30">
        <v>14555.39</v>
      </c>
      <c r="AH100" s="30">
        <v>15862.39</v>
      </c>
      <c r="AI100" s="30">
        <v>15473.5</v>
      </c>
      <c r="AJ100" s="30">
        <v>14671.08</v>
      </c>
      <c r="AK100" s="30">
        <v>15019.16</v>
      </c>
      <c r="AL100" s="30">
        <v>15634.27</v>
      </c>
      <c r="AM100" s="30">
        <v>15474.21</v>
      </c>
      <c r="AN100" s="30">
        <v>14911.56</v>
      </c>
      <c r="AO100" s="30">
        <v>15719.44</v>
      </c>
      <c r="AP100" s="30">
        <v>16154.32</v>
      </c>
      <c r="AQ100" s="30">
        <v>14188.73</v>
      </c>
      <c r="AR100" s="30">
        <v>16250.11</v>
      </c>
      <c r="AS100" s="30">
        <v>15203.44</v>
      </c>
      <c r="AT100" s="30">
        <v>14012.01</v>
      </c>
      <c r="AU100" s="30">
        <v>15292.26</v>
      </c>
      <c r="AV100" s="30">
        <v>14831.73</v>
      </c>
      <c r="AW100" s="30">
        <v>14008.28</v>
      </c>
      <c r="AX100" s="30">
        <v>14520.65</v>
      </c>
      <c r="AY100" s="30">
        <v>14540.88</v>
      </c>
      <c r="AZ100" s="30">
        <v>16433.009999999998</v>
      </c>
      <c r="BA100" s="30">
        <v>16011.4</v>
      </c>
      <c r="BB100" s="30">
        <v>15805.91</v>
      </c>
      <c r="BC100" s="30">
        <v>16340.89</v>
      </c>
      <c r="BD100" s="30">
        <v>15510.3</v>
      </c>
      <c r="BE100" s="30">
        <v>14806.02</v>
      </c>
      <c r="BF100" s="30">
        <v>15680.65</v>
      </c>
      <c r="BG100" s="30">
        <v>15389.35</v>
      </c>
      <c r="BH100" s="30">
        <v>16872.381000000001</v>
      </c>
      <c r="BI100" s="30">
        <v>17262.789000000001</v>
      </c>
      <c r="BJ100" s="30">
        <v>17037.830000000002</v>
      </c>
      <c r="BK100" s="30">
        <v>16307.66</v>
      </c>
      <c r="BL100" s="30">
        <v>16976.599999999999</v>
      </c>
      <c r="BM100" s="30">
        <v>17058.73</v>
      </c>
      <c r="BN100" s="30">
        <v>16523.75</v>
      </c>
      <c r="BO100" s="30">
        <v>17798.07</v>
      </c>
      <c r="BP100" s="30"/>
      <c r="BQ100" s="20">
        <f t="shared" si="2"/>
        <v>15351.211800000001</v>
      </c>
      <c r="BR100" s="20">
        <f t="shared" si="3"/>
        <v>3837.8029500000002</v>
      </c>
    </row>
    <row r="101" spans="1:70" x14ac:dyDescent="0.25">
      <c r="A101" s="54" t="s">
        <v>98</v>
      </c>
      <c r="B101" s="30">
        <v>3788.27</v>
      </c>
      <c r="C101" s="30">
        <v>2853.53</v>
      </c>
      <c r="D101" s="30">
        <v>4780.2597999999998</v>
      </c>
      <c r="E101" s="30">
        <v>4491.8198000000002</v>
      </c>
      <c r="F101" s="30">
        <v>5017.1899000000003</v>
      </c>
      <c r="G101" s="30">
        <v>4342.5698000000002</v>
      </c>
      <c r="H101" s="30">
        <v>4478.3500999999997</v>
      </c>
      <c r="I101" s="30">
        <v>4199.3900999999996</v>
      </c>
      <c r="J101" s="30">
        <v>4214.5600999999997</v>
      </c>
      <c r="K101" s="30">
        <v>3885.3899000000001</v>
      </c>
      <c r="L101" s="30">
        <v>3233.3200999999999</v>
      </c>
      <c r="M101" s="30">
        <v>3010.3899000000001</v>
      </c>
      <c r="N101" s="30">
        <v>4029.8</v>
      </c>
      <c r="O101" s="30">
        <v>3266.3899000000001</v>
      </c>
      <c r="P101" s="30">
        <v>3891.6498999999999</v>
      </c>
      <c r="Q101" s="30">
        <v>3115.4398999999999</v>
      </c>
      <c r="R101" s="30">
        <v>2247.0900999999999</v>
      </c>
      <c r="S101" s="30">
        <v>2768.77</v>
      </c>
      <c r="T101" s="30">
        <v>2791.1399000000001</v>
      </c>
      <c r="U101" s="30">
        <v>3434.3501000000001</v>
      </c>
      <c r="V101" s="30">
        <v>3845.3600999999999</v>
      </c>
      <c r="W101" s="30">
        <v>3804.0801000000001</v>
      </c>
      <c r="X101" s="30">
        <v>3360.21</v>
      </c>
      <c r="Y101" s="30">
        <v>3257.8998999999999</v>
      </c>
      <c r="Z101" s="30">
        <v>3530.22</v>
      </c>
      <c r="AA101" s="30">
        <v>3298.3600999999999</v>
      </c>
      <c r="AB101" s="30">
        <v>3576.02</v>
      </c>
      <c r="AC101" s="30">
        <v>2840.29</v>
      </c>
      <c r="AD101" s="30">
        <v>3215.4398999999999</v>
      </c>
      <c r="AE101" s="30">
        <v>4025.26</v>
      </c>
      <c r="AF101" s="30">
        <v>3809.6201000000001</v>
      </c>
      <c r="AG101" s="30">
        <v>4123.0497999999998</v>
      </c>
      <c r="AH101" s="30">
        <v>4013.76</v>
      </c>
      <c r="AI101" s="30">
        <v>3968.55</v>
      </c>
      <c r="AJ101" s="30">
        <v>3785.79</v>
      </c>
      <c r="AK101" s="30">
        <v>3858.6201000000001</v>
      </c>
      <c r="AL101" s="30">
        <v>3641.5801000000001</v>
      </c>
      <c r="AM101" s="30">
        <v>4243.8701000000001</v>
      </c>
      <c r="AN101" s="30">
        <v>4216.1602000000003</v>
      </c>
      <c r="AO101" s="30">
        <v>4370.1400999999996</v>
      </c>
      <c r="AP101" s="30">
        <v>5190.9198999999999</v>
      </c>
      <c r="AQ101" s="30">
        <v>4319.7997999999998</v>
      </c>
      <c r="AR101" s="30">
        <v>4427.54</v>
      </c>
      <c r="AS101" s="30">
        <v>4127.7597999999998</v>
      </c>
      <c r="AT101" s="30">
        <v>4095.3798999999999</v>
      </c>
      <c r="AU101" s="30">
        <v>4746.2299999999996</v>
      </c>
      <c r="AV101" s="30">
        <v>5385.2201999999997</v>
      </c>
      <c r="AW101" s="30">
        <v>4481.6400999999996</v>
      </c>
      <c r="AX101" s="30">
        <v>4102.0897999999997</v>
      </c>
      <c r="AY101" s="30">
        <v>3816.1799000000001</v>
      </c>
      <c r="AZ101" s="30">
        <v>4976.6801999999998</v>
      </c>
      <c r="BA101" s="30">
        <v>4873.4301999999998</v>
      </c>
      <c r="BB101" s="30">
        <v>4823.5897999999997</v>
      </c>
      <c r="BC101" s="30">
        <v>4604.4502000000002</v>
      </c>
      <c r="BD101" s="30">
        <v>5371.25</v>
      </c>
      <c r="BE101" s="30">
        <v>4824.5298000000003</v>
      </c>
      <c r="BF101" s="30">
        <v>4573.9701999999997</v>
      </c>
      <c r="BG101" s="30">
        <v>4546.7997999999998</v>
      </c>
      <c r="BH101" s="30">
        <v>4721.0497999999998</v>
      </c>
      <c r="BI101" s="30">
        <v>4960.8397999999997</v>
      </c>
      <c r="BJ101" s="30">
        <v>5069.8599000000004</v>
      </c>
      <c r="BK101" s="30">
        <v>5298.3301000000001</v>
      </c>
      <c r="BL101" s="30">
        <v>6039.6698999999999</v>
      </c>
      <c r="BM101" s="30">
        <v>4337.4902000000002</v>
      </c>
      <c r="BN101" s="30">
        <v>6182.48</v>
      </c>
      <c r="BO101" s="30">
        <v>4565.1602000000003</v>
      </c>
      <c r="BP101" s="30"/>
      <c r="BQ101" s="20">
        <f t="shared" si="2"/>
        <v>4209.7594040000004</v>
      </c>
      <c r="BR101" s="20">
        <f t="shared" si="3"/>
        <v>1052.4398510000001</v>
      </c>
    </row>
    <row r="102" spans="1:70" x14ac:dyDescent="0.25">
      <c r="A102" s="54" t="s">
        <v>99</v>
      </c>
      <c r="B102" s="30">
        <v>16641.449000000001</v>
      </c>
      <c r="C102" s="30">
        <v>16248</v>
      </c>
      <c r="D102" s="30">
        <v>14337.05</v>
      </c>
      <c r="E102" s="30">
        <v>17853.061000000002</v>
      </c>
      <c r="F102" s="30">
        <v>17519.43</v>
      </c>
      <c r="G102" s="30">
        <v>18885.050999999999</v>
      </c>
      <c r="H102" s="30">
        <v>15377.84</v>
      </c>
      <c r="I102" s="30">
        <v>15056.2</v>
      </c>
      <c r="J102" s="30">
        <v>15664.3</v>
      </c>
      <c r="K102" s="30">
        <v>20559.188999999998</v>
      </c>
      <c r="L102" s="30">
        <v>21020.83</v>
      </c>
      <c r="M102" s="30">
        <v>19445.359</v>
      </c>
      <c r="N102" s="30">
        <v>17871.688999999998</v>
      </c>
      <c r="O102" s="30">
        <v>17395.09</v>
      </c>
      <c r="P102" s="30">
        <v>16007.77</v>
      </c>
      <c r="Q102" s="30">
        <v>17425.868999999999</v>
      </c>
      <c r="R102" s="30">
        <v>16027.23</v>
      </c>
      <c r="S102" s="30">
        <v>18001.73</v>
      </c>
      <c r="T102" s="30">
        <v>17315.91</v>
      </c>
      <c r="U102" s="30">
        <v>16190.36</v>
      </c>
      <c r="V102" s="30">
        <v>16154.07</v>
      </c>
      <c r="W102" s="30">
        <v>20276.25</v>
      </c>
      <c r="X102" s="30">
        <v>16602.868999999999</v>
      </c>
      <c r="Y102" s="30">
        <v>14774.9</v>
      </c>
      <c r="Z102" s="30">
        <v>19636.59</v>
      </c>
      <c r="AA102" s="30">
        <v>17333.419999999998</v>
      </c>
      <c r="AB102" s="30">
        <v>15595.68</v>
      </c>
      <c r="AC102" s="30">
        <v>14900.91</v>
      </c>
      <c r="AD102" s="30">
        <v>18283.131000000001</v>
      </c>
      <c r="AE102" s="30">
        <v>18375.77</v>
      </c>
      <c r="AF102" s="30">
        <v>17593.57</v>
      </c>
      <c r="AG102" s="30">
        <v>18397.210999999999</v>
      </c>
      <c r="AH102" s="30">
        <v>19399.09</v>
      </c>
      <c r="AI102" s="30">
        <v>17302.061000000002</v>
      </c>
      <c r="AJ102" s="30">
        <v>19709.98</v>
      </c>
      <c r="AK102" s="30">
        <v>22927.48</v>
      </c>
      <c r="AL102" s="30">
        <v>16122</v>
      </c>
      <c r="AM102" s="30">
        <v>15868.93</v>
      </c>
      <c r="AN102" s="30">
        <v>17585.82</v>
      </c>
      <c r="AO102" s="30">
        <v>20837.400000000001</v>
      </c>
      <c r="AP102" s="30">
        <v>17032.311000000002</v>
      </c>
      <c r="AQ102" s="30">
        <v>15820.23</v>
      </c>
      <c r="AR102" s="30">
        <v>18215.82</v>
      </c>
      <c r="AS102" s="30">
        <v>18870.539000000001</v>
      </c>
      <c r="AT102" s="30">
        <v>19041.811000000002</v>
      </c>
      <c r="AU102" s="30">
        <v>18420.050999999999</v>
      </c>
      <c r="AV102" s="30">
        <v>17604.77</v>
      </c>
      <c r="AW102" s="30">
        <v>17833.778999999999</v>
      </c>
      <c r="AX102" s="30">
        <v>16305.32</v>
      </c>
      <c r="AY102" s="30">
        <v>21332.23</v>
      </c>
      <c r="AZ102" s="30">
        <v>22164.460999999999</v>
      </c>
      <c r="BA102" s="30">
        <v>15579.38</v>
      </c>
      <c r="BB102" s="30">
        <v>15724.08</v>
      </c>
      <c r="BC102" s="30">
        <v>16744.27</v>
      </c>
      <c r="BD102" s="30">
        <v>18779.73</v>
      </c>
      <c r="BE102" s="30">
        <v>18898.16</v>
      </c>
      <c r="BF102" s="30">
        <v>17461.25</v>
      </c>
      <c r="BG102" s="30">
        <v>18901.050999999999</v>
      </c>
      <c r="BH102" s="30">
        <v>19519.688999999998</v>
      </c>
      <c r="BI102" s="30">
        <v>17735.740000000002</v>
      </c>
      <c r="BJ102" s="30">
        <v>17462.93</v>
      </c>
      <c r="BK102" s="30">
        <v>18451.59</v>
      </c>
      <c r="BL102" s="30">
        <v>18793.800999999999</v>
      </c>
      <c r="BM102" s="30">
        <v>17490.919999999998</v>
      </c>
      <c r="BN102" s="30">
        <v>17727.460999999999</v>
      </c>
      <c r="BO102" s="30">
        <v>17929.900000000001</v>
      </c>
      <c r="BP102" s="30"/>
      <c r="BQ102" s="20">
        <f t="shared" si="2"/>
        <v>17901.07272</v>
      </c>
      <c r="BR102" s="20">
        <f t="shared" si="3"/>
        <v>4475.26818</v>
      </c>
    </row>
    <row r="103" spans="1:70" x14ac:dyDescent="0.25">
      <c r="A103" s="54" t="s">
        <v>100</v>
      </c>
      <c r="B103" s="30">
        <v>6073.9902000000002</v>
      </c>
      <c r="C103" s="30">
        <v>6626.1899000000003</v>
      </c>
      <c r="D103" s="30">
        <v>7057.8599000000004</v>
      </c>
      <c r="E103" s="30">
        <v>7346.5497999999998</v>
      </c>
      <c r="F103" s="30">
        <v>8068.1899000000003</v>
      </c>
      <c r="G103" s="30">
        <v>7565.23</v>
      </c>
      <c r="H103" s="30">
        <v>7057.3900999999996</v>
      </c>
      <c r="I103" s="30">
        <v>7381.5097999999998</v>
      </c>
      <c r="J103" s="30">
        <v>7735.5298000000003</v>
      </c>
      <c r="K103" s="30">
        <v>7558.52</v>
      </c>
      <c r="L103" s="30">
        <v>8244.3603999999996</v>
      </c>
      <c r="M103" s="30">
        <v>7806.7402000000002</v>
      </c>
      <c r="N103" s="30">
        <v>7835.4399000000003</v>
      </c>
      <c r="O103" s="30">
        <v>7262.48</v>
      </c>
      <c r="P103" s="30">
        <v>7415.3999000000003</v>
      </c>
      <c r="Q103" s="30">
        <v>6954.5097999999998</v>
      </c>
      <c r="R103" s="30">
        <v>7544.2997999999998</v>
      </c>
      <c r="S103" s="30">
        <v>6852.8701000000001</v>
      </c>
      <c r="T103" s="30">
        <v>7352.98</v>
      </c>
      <c r="U103" s="30">
        <v>7246.5801000000001</v>
      </c>
      <c r="V103" s="30">
        <v>7205.4701999999997</v>
      </c>
      <c r="W103" s="30">
        <v>7423.5097999999998</v>
      </c>
      <c r="X103" s="30">
        <v>7788.9902000000002</v>
      </c>
      <c r="Y103" s="30">
        <v>7258.4502000000002</v>
      </c>
      <c r="Z103" s="30">
        <v>7097.1298999999999</v>
      </c>
      <c r="AA103" s="30">
        <v>8180.4301999999998</v>
      </c>
      <c r="AB103" s="30">
        <v>7702.02</v>
      </c>
      <c r="AC103" s="30">
        <v>7371.7597999999998</v>
      </c>
      <c r="AD103" s="30">
        <v>7233.6298999999999</v>
      </c>
      <c r="AE103" s="30">
        <v>7783.46</v>
      </c>
      <c r="AF103" s="30">
        <v>8469.6298999999999</v>
      </c>
      <c r="AG103" s="30">
        <v>8638.8896000000004</v>
      </c>
      <c r="AH103" s="30">
        <v>8454.8202999999994</v>
      </c>
      <c r="AI103" s="30">
        <v>8699.8096000000005</v>
      </c>
      <c r="AJ103" s="30">
        <v>8037.4102000000003</v>
      </c>
      <c r="AK103" s="30">
        <v>9153.0097999999998</v>
      </c>
      <c r="AL103" s="30">
        <v>8565.9902000000002</v>
      </c>
      <c r="AM103" s="30">
        <v>8569.1797000000006</v>
      </c>
      <c r="AN103" s="30">
        <v>8772.6602000000003</v>
      </c>
      <c r="AO103" s="30">
        <v>8889.9004000000004</v>
      </c>
      <c r="AP103" s="30">
        <v>9385.6504000000004</v>
      </c>
      <c r="AQ103" s="30">
        <v>8691.9403999999995</v>
      </c>
      <c r="AR103" s="30">
        <v>8787.0897999999997</v>
      </c>
      <c r="AS103" s="30">
        <v>8530.8701000000001</v>
      </c>
      <c r="AT103" s="30">
        <v>7830.5600999999997</v>
      </c>
      <c r="AU103" s="30">
        <v>7630.7997999999998</v>
      </c>
      <c r="AV103" s="30">
        <v>7825.1499000000003</v>
      </c>
      <c r="AW103" s="30">
        <v>8830.8896000000004</v>
      </c>
      <c r="AX103" s="30">
        <v>8979.2803000000004</v>
      </c>
      <c r="AY103" s="30">
        <v>8626.8300999999992</v>
      </c>
      <c r="AZ103" s="30">
        <v>10106.44</v>
      </c>
      <c r="BA103" s="30">
        <v>8544.7803000000004</v>
      </c>
      <c r="BB103" s="30">
        <v>8853.7900000000009</v>
      </c>
      <c r="BC103" s="30">
        <v>9252.1103999999996</v>
      </c>
      <c r="BD103" s="30">
        <v>8979.4501999999993</v>
      </c>
      <c r="BE103" s="30">
        <v>9208.7196999999996</v>
      </c>
      <c r="BF103" s="30">
        <v>8823.2402000000002</v>
      </c>
      <c r="BG103" s="30">
        <v>9053.4804999999997</v>
      </c>
      <c r="BH103" s="30">
        <v>8727.0897999999997</v>
      </c>
      <c r="BI103" s="30">
        <v>8840.5897999999997</v>
      </c>
      <c r="BJ103" s="30">
        <v>8339.3202999999994</v>
      </c>
      <c r="BK103" s="30">
        <v>8994.2304999999997</v>
      </c>
      <c r="BL103" s="30">
        <v>9432.5</v>
      </c>
      <c r="BM103" s="30">
        <v>8769.8603999999996</v>
      </c>
      <c r="BN103" s="30">
        <v>8529.6699000000008</v>
      </c>
      <c r="BO103" s="30">
        <v>9531.7998000000007</v>
      </c>
      <c r="BP103" s="30"/>
      <c r="BQ103" s="20">
        <f t="shared" si="2"/>
        <v>8387.9802480000017</v>
      </c>
      <c r="BR103" s="20">
        <f t="shared" si="3"/>
        <v>2096.9950620000004</v>
      </c>
    </row>
    <row r="104" spans="1:70" x14ac:dyDescent="0.25">
      <c r="A104" s="54" t="s">
        <v>101</v>
      </c>
      <c r="B104" s="30">
        <v>8549.4403999999995</v>
      </c>
      <c r="C104" s="30">
        <v>8640.8202999999994</v>
      </c>
      <c r="D104" s="30">
        <v>7714.3798999999999</v>
      </c>
      <c r="E104" s="30">
        <v>7026.3999000000003</v>
      </c>
      <c r="F104" s="30">
        <v>8435.25</v>
      </c>
      <c r="G104" s="30">
        <v>8765.3300999999992</v>
      </c>
      <c r="H104" s="30">
        <v>7611.2402000000002</v>
      </c>
      <c r="I104" s="30">
        <v>7756.1099000000004</v>
      </c>
      <c r="J104" s="30">
        <v>7501.0698000000002</v>
      </c>
      <c r="K104" s="30">
        <v>10276.709999999999</v>
      </c>
      <c r="L104" s="30">
        <v>9094.75</v>
      </c>
      <c r="M104" s="30">
        <v>10307.049999999999</v>
      </c>
      <c r="N104" s="30">
        <v>8998.8701000000001</v>
      </c>
      <c r="O104" s="30">
        <v>11045.85</v>
      </c>
      <c r="P104" s="30">
        <v>9173.6103999999996</v>
      </c>
      <c r="Q104" s="30">
        <v>10553.49</v>
      </c>
      <c r="R104" s="30">
        <v>8513.1903999999995</v>
      </c>
      <c r="S104" s="30">
        <v>8750.4804999999997</v>
      </c>
      <c r="T104" s="30">
        <v>9084.7001999999993</v>
      </c>
      <c r="U104" s="30">
        <v>9857.0097999999998</v>
      </c>
      <c r="V104" s="30">
        <v>9307.7196999999996</v>
      </c>
      <c r="W104" s="30">
        <v>10005.049999999999</v>
      </c>
      <c r="X104" s="30">
        <v>9673.2099999999991</v>
      </c>
      <c r="Y104" s="30">
        <v>8720.7900000000009</v>
      </c>
      <c r="Z104" s="30">
        <v>9553.8603999999996</v>
      </c>
      <c r="AA104" s="30">
        <v>10301.68</v>
      </c>
      <c r="AB104" s="30">
        <v>8340.4199000000008</v>
      </c>
      <c r="AC104" s="30">
        <v>8467.7304999999997</v>
      </c>
      <c r="AD104" s="30">
        <v>8029.8999000000003</v>
      </c>
      <c r="AE104" s="30">
        <v>10940.41</v>
      </c>
      <c r="AF104" s="30">
        <v>10397.219999999999</v>
      </c>
      <c r="AG104" s="30">
        <v>9751.3495999999996</v>
      </c>
      <c r="AH104" s="30">
        <v>10735.91</v>
      </c>
      <c r="AI104" s="30">
        <v>10364.299999999999</v>
      </c>
      <c r="AJ104" s="30">
        <v>9553.9501999999993</v>
      </c>
      <c r="AK104" s="30">
        <v>10621.18</v>
      </c>
      <c r="AL104" s="30">
        <v>12049.87</v>
      </c>
      <c r="AM104" s="30">
        <v>12791.74</v>
      </c>
      <c r="AN104" s="30">
        <v>12399.07</v>
      </c>
      <c r="AO104" s="30">
        <v>10603.8</v>
      </c>
      <c r="AP104" s="30">
        <v>10463.1</v>
      </c>
      <c r="AQ104" s="30">
        <v>9544.5195000000003</v>
      </c>
      <c r="AR104" s="30">
        <v>11559.06</v>
      </c>
      <c r="AS104" s="30">
        <v>11213.26</v>
      </c>
      <c r="AT104" s="30">
        <v>8729.8300999999992</v>
      </c>
      <c r="AU104" s="30">
        <v>10014.879999999999</v>
      </c>
      <c r="AV104" s="30">
        <v>10369.23</v>
      </c>
      <c r="AW104" s="30">
        <v>9795.6504000000004</v>
      </c>
      <c r="AX104" s="30">
        <v>9142.5995999999996</v>
      </c>
      <c r="AY104" s="30">
        <v>11000.84</v>
      </c>
      <c r="AZ104" s="30">
        <v>9736.5498000000007</v>
      </c>
      <c r="BA104" s="30">
        <v>10075.6</v>
      </c>
      <c r="BB104" s="30">
        <v>9689.5498000000007</v>
      </c>
      <c r="BC104" s="30">
        <v>10420.379999999999</v>
      </c>
      <c r="BD104" s="30">
        <v>11823.12</v>
      </c>
      <c r="BE104" s="30">
        <v>10323.23</v>
      </c>
      <c r="BF104" s="30">
        <v>9568.1699000000008</v>
      </c>
      <c r="BG104" s="30">
        <v>10526.42</v>
      </c>
      <c r="BH104" s="30">
        <v>11143.8</v>
      </c>
      <c r="BI104" s="30">
        <v>10932.6</v>
      </c>
      <c r="BJ104" s="30">
        <v>9064.5498000000007</v>
      </c>
      <c r="BK104" s="30">
        <v>11042.41</v>
      </c>
      <c r="BL104" s="30">
        <v>9751.4696999999996</v>
      </c>
      <c r="BM104" s="30">
        <v>10144.41</v>
      </c>
      <c r="BN104" s="30">
        <v>12151.55</v>
      </c>
      <c r="BO104" s="30">
        <v>9783.9902000000002</v>
      </c>
      <c r="BP104" s="30"/>
      <c r="BQ104" s="20">
        <f t="shared" si="2"/>
        <v>10136.506197999995</v>
      </c>
      <c r="BR104" s="20">
        <f t="shared" si="3"/>
        <v>2534.1265494999989</v>
      </c>
    </row>
    <row r="105" spans="1:70" x14ac:dyDescent="0.25">
      <c r="A105" s="54" t="s">
        <v>102</v>
      </c>
      <c r="B105" s="30">
        <v>1815.4399000000001</v>
      </c>
      <c r="C105" s="30">
        <v>1806.45</v>
      </c>
      <c r="D105" s="30">
        <v>1789.4</v>
      </c>
      <c r="E105" s="30">
        <v>2103.8701000000001</v>
      </c>
      <c r="F105" s="30">
        <v>2012.6801</v>
      </c>
      <c r="G105" s="30">
        <v>2097.5500000000002</v>
      </c>
      <c r="H105" s="30">
        <v>1891.51</v>
      </c>
      <c r="I105" s="30">
        <v>1777.9301</v>
      </c>
      <c r="J105" s="30">
        <v>1736.73</v>
      </c>
      <c r="K105" s="30">
        <v>2015.03</v>
      </c>
      <c r="L105" s="30">
        <v>2177.3600999999999</v>
      </c>
      <c r="M105" s="30">
        <v>2086.5100000000002</v>
      </c>
      <c r="N105" s="30">
        <v>2027.4301</v>
      </c>
      <c r="O105" s="30">
        <v>2008.26</v>
      </c>
      <c r="P105" s="30">
        <v>1999.85</v>
      </c>
      <c r="Q105" s="30">
        <v>1931.41</v>
      </c>
      <c r="R105" s="30">
        <v>1693.02</v>
      </c>
      <c r="S105" s="30">
        <v>1918.67</v>
      </c>
      <c r="T105" s="30">
        <v>1947.73</v>
      </c>
      <c r="U105" s="30">
        <v>1783.17</v>
      </c>
      <c r="V105" s="30">
        <v>1889.85</v>
      </c>
      <c r="W105" s="30">
        <v>2341.54</v>
      </c>
      <c r="X105" s="30">
        <v>2154.73</v>
      </c>
      <c r="Y105" s="30">
        <v>1786.03</v>
      </c>
      <c r="Z105" s="30">
        <v>2265.8899000000001</v>
      </c>
      <c r="AA105" s="30">
        <v>2057.2800000000002</v>
      </c>
      <c r="AB105" s="30">
        <v>1743.16</v>
      </c>
      <c r="AC105" s="30">
        <v>1583.8199</v>
      </c>
      <c r="AD105" s="30">
        <v>1837</v>
      </c>
      <c r="AE105" s="30">
        <v>2038.85</v>
      </c>
      <c r="AF105" s="30">
        <v>2053.7800000000002</v>
      </c>
      <c r="AG105" s="30">
        <v>2017.16</v>
      </c>
      <c r="AH105" s="30">
        <v>2258.46</v>
      </c>
      <c r="AI105" s="30">
        <v>2145.0500000000002</v>
      </c>
      <c r="AJ105" s="30">
        <v>2139.3701000000001</v>
      </c>
      <c r="AK105" s="30">
        <v>2456.1201000000001</v>
      </c>
      <c r="AL105" s="30">
        <v>1885.73</v>
      </c>
      <c r="AM105" s="30">
        <v>1861.88</v>
      </c>
      <c r="AN105" s="30">
        <v>1914.59</v>
      </c>
      <c r="AO105" s="30">
        <v>2441.8200999999999</v>
      </c>
      <c r="AP105" s="30">
        <v>2153.75</v>
      </c>
      <c r="AQ105" s="30">
        <v>1796.27</v>
      </c>
      <c r="AR105" s="30">
        <v>2092.2399999999998</v>
      </c>
      <c r="AS105" s="30">
        <v>2153.1201000000001</v>
      </c>
      <c r="AT105" s="30">
        <v>2175.77</v>
      </c>
      <c r="AU105" s="30">
        <v>2068.9099000000001</v>
      </c>
      <c r="AV105" s="30">
        <v>1996.5</v>
      </c>
      <c r="AW105" s="30">
        <v>2145.1399000000001</v>
      </c>
      <c r="AX105" s="30">
        <v>1985.38</v>
      </c>
      <c r="AY105" s="30">
        <v>2493.8200999999999</v>
      </c>
      <c r="AZ105" s="30">
        <v>2487.1298999999999</v>
      </c>
      <c r="BA105" s="30">
        <v>1575.3100999999999</v>
      </c>
      <c r="BB105" s="30">
        <v>1674.59</v>
      </c>
      <c r="BC105" s="30">
        <v>1749.21</v>
      </c>
      <c r="BD105" s="30">
        <v>2070.0500000000002</v>
      </c>
      <c r="BE105" s="30">
        <v>2009.9301</v>
      </c>
      <c r="BF105" s="30">
        <v>2094.8301000000001</v>
      </c>
      <c r="BG105" s="30">
        <v>2246.6100999999999</v>
      </c>
      <c r="BH105" s="30">
        <v>2163.8798999999999</v>
      </c>
      <c r="BI105" s="30">
        <v>2045.48</v>
      </c>
      <c r="BJ105" s="30">
        <v>1895.98</v>
      </c>
      <c r="BK105" s="30">
        <v>2276.3200999999999</v>
      </c>
      <c r="BL105" s="30">
        <v>2316.27</v>
      </c>
      <c r="BM105" s="30">
        <v>2074.5601000000001</v>
      </c>
      <c r="BN105" s="30">
        <v>2035.34</v>
      </c>
      <c r="BO105" s="30">
        <v>2250.8798999999999</v>
      </c>
      <c r="BP105" s="30"/>
      <c r="BQ105" s="20">
        <f t="shared" si="2"/>
        <v>2044.8394079999998</v>
      </c>
      <c r="BR105" s="20">
        <f t="shared" si="3"/>
        <v>511.20985199999996</v>
      </c>
    </row>
    <row r="106" spans="1:70" x14ac:dyDescent="0.25">
      <c r="A106" s="54" t="s">
        <v>103</v>
      </c>
      <c r="B106" s="30">
        <v>18767.84</v>
      </c>
      <c r="C106" s="30">
        <v>19854.400000000001</v>
      </c>
      <c r="D106" s="30">
        <v>20602.66</v>
      </c>
      <c r="E106" s="30">
        <v>21191.91</v>
      </c>
      <c r="F106" s="30">
        <v>22066.98</v>
      </c>
      <c r="G106" s="30">
        <v>22420.188999999998</v>
      </c>
      <c r="H106" s="30">
        <v>20806.438999999998</v>
      </c>
      <c r="I106" s="30">
        <v>18831.789000000001</v>
      </c>
      <c r="J106" s="30">
        <v>19472.77</v>
      </c>
      <c r="K106" s="30">
        <v>19617.300999999999</v>
      </c>
      <c r="L106" s="30">
        <v>19990.77</v>
      </c>
      <c r="M106" s="30">
        <v>19727.278999999999</v>
      </c>
      <c r="N106" s="30">
        <v>20057.699000000001</v>
      </c>
      <c r="O106" s="30">
        <v>18293.43</v>
      </c>
      <c r="P106" s="30">
        <v>17410.59</v>
      </c>
      <c r="Q106" s="30">
        <v>16788.109</v>
      </c>
      <c r="R106" s="30">
        <v>20036.669999999998</v>
      </c>
      <c r="S106" s="30">
        <v>19339.84</v>
      </c>
      <c r="T106" s="30">
        <v>21549.688999999998</v>
      </c>
      <c r="U106" s="30">
        <v>19512.93</v>
      </c>
      <c r="V106" s="30">
        <v>20088.25</v>
      </c>
      <c r="W106" s="30">
        <v>21969.811000000002</v>
      </c>
      <c r="X106" s="30">
        <v>22198.34</v>
      </c>
      <c r="Y106" s="30">
        <v>19375.98</v>
      </c>
      <c r="Z106" s="30">
        <v>20374.259999999998</v>
      </c>
      <c r="AA106" s="30">
        <v>23160.48</v>
      </c>
      <c r="AB106" s="30">
        <v>20805.118999999999</v>
      </c>
      <c r="AC106" s="30">
        <v>21294.400000000001</v>
      </c>
      <c r="AD106" s="30">
        <v>20093.800999999999</v>
      </c>
      <c r="AE106" s="30">
        <v>21614.460999999999</v>
      </c>
      <c r="AF106" s="30">
        <v>22446.641</v>
      </c>
      <c r="AG106" s="30">
        <v>22529.33</v>
      </c>
      <c r="AH106" s="30">
        <v>22395.141</v>
      </c>
      <c r="AI106" s="30">
        <v>22559.9</v>
      </c>
      <c r="AJ106" s="30">
        <v>21560.27</v>
      </c>
      <c r="AK106" s="30">
        <v>24113.93</v>
      </c>
      <c r="AL106" s="30">
        <v>22691.778999999999</v>
      </c>
      <c r="AM106" s="30">
        <v>22863.561000000002</v>
      </c>
      <c r="AN106" s="30">
        <v>22646.141</v>
      </c>
      <c r="AO106" s="30">
        <v>24002.84</v>
      </c>
      <c r="AP106" s="30">
        <v>25659.99</v>
      </c>
      <c r="AQ106" s="30">
        <v>22732.891</v>
      </c>
      <c r="AR106" s="30">
        <v>22799.01</v>
      </c>
      <c r="AS106" s="30">
        <v>22276.84</v>
      </c>
      <c r="AT106" s="30">
        <v>22117.75</v>
      </c>
      <c r="AU106" s="30">
        <v>22016.789000000001</v>
      </c>
      <c r="AV106" s="30">
        <v>22187.028999999999</v>
      </c>
      <c r="AW106" s="30">
        <v>23524.23</v>
      </c>
      <c r="AX106" s="30">
        <v>23800.74</v>
      </c>
      <c r="AY106" s="30">
        <v>23736.6</v>
      </c>
      <c r="AZ106" s="30">
        <v>27417.800999999999</v>
      </c>
      <c r="BA106" s="30">
        <v>24766.859</v>
      </c>
      <c r="BB106" s="30">
        <v>25030.539000000001</v>
      </c>
      <c r="BC106" s="30">
        <v>25263.08</v>
      </c>
      <c r="BD106" s="30">
        <v>24077.061000000002</v>
      </c>
      <c r="BE106" s="30">
        <v>23319.23</v>
      </c>
      <c r="BF106" s="30">
        <v>22698.84</v>
      </c>
      <c r="BG106" s="30">
        <v>24010.01</v>
      </c>
      <c r="BH106" s="30">
        <v>24409.039000000001</v>
      </c>
      <c r="BI106" s="30">
        <v>24299.85</v>
      </c>
      <c r="BJ106" s="30">
        <v>23737.631000000001</v>
      </c>
      <c r="BK106" s="30">
        <v>23580.539000000001</v>
      </c>
      <c r="BL106" s="30">
        <v>25875.599999999999</v>
      </c>
      <c r="BM106" s="30">
        <v>23282.93</v>
      </c>
      <c r="BN106" s="30">
        <v>24361.08</v>
      </c>
      <c r="BO106" s="30">
        <v>24880.641</v>
      </c>
      <c r="BP106" s="30"/>
      <c r="BQ106" s="20">
        <f t="shared" si="2"/>
        <v>22821.723259999999</v>
      </c>
      <c r="BR106" s="20">
        <f t="shared" si="3"/>
        <v>5705.4308149999997</v>
      </c>
    </row>
    <row r="107" spans="1:70" x14ac:dyDescent="0.25">
      <c r="A107" s="54" t="s">
        <v>104</v>
      </c>
      <c r="B107" s="30">
        <v>699.53998000000001</v>
      </c>
      <c r="C107" s="30">
        <v>661.66998000000001</v>
      </c>
      <c r="D107" s="30">
        <v>610.88</v>
      </c>
      <c r="E107" s="30">
        <v>862.63</v>
      </c>
      <c r="F107" s="30">
        <v>644.20001000000002</v>
      </c>
      <c r="G107" s="30">
        <v>559.76000999999997</v>
      </c>
      <c r="H107" s="30">
        <v>398.41</v>
      </c>
      <c r="I107" s="30">
        <v>343.34</v>
      </c>
      <c r="J107" s="30">
        <v>351.66</v>
      </c>
      <c r="K107" s="30">
        <v>513.47997999999995</v>
      </c>
      <c r="L107" s="30">
        <v>390.95999</v>
      </c>
      <c r="M107" s="30">
        <v>595.04998999999998</v>
      </c>
      <c r="N107" s="30">
        <v>238.97</v>
      </c>
      <c r="O107" s="30">
        <v>414.48000999999999</v>
      </c>
      <c r="P107" s="30">
        <v>364.48000999999999</v>
      </c>
      <c r="Q107" s="30">
        <v>542.88</v>
      </c>
      <c r="R107" s="30">
        <v>736.96001999999999</v>
      </c>
      <c r="S107" s="30">
        <v>386.01001000000002</v>
      </c>
      <c r="T107" s="30">
        <v>603.84997999999996</v>
      </c>
      <c r="U107" s="30">
        <v>901.95001000000002</v>
      </c>
      <c r="V107" s="30">
        <v>721.53998000000001</v>
      </c>
      <c r="W107" s="30">
        <v>791.85999000000004</v>
      </c>
      <c r="X107" s="30">
        <v>536.75</v>
      </c>
      <c r="Y107" s="30">
        <v>911.01000999999997</v>
      </c>
      <c r="Z107" s="30">
        <v>610.08001999999999</v>
      </c>
      <c r="AA107" s="30">
        <v>536.5</v>
      </c>
      <c r="AB107" s="30">
        <v>282.12</v>
      </c>
      <c r="AC107" s="30">
        <v>616.15997000000004</v>
      </c>
      <c r="AD107" s="30">
        <v>554.42998999999998</v>
      </c>
      <c r="AE107" s="30">
        <v>428.89999</v>
      </c>
      <c r="AF107" s="30">
        <v>370.62</v>
      </c>
      <c r="AG107" s="30">
        <v>743.65997000000004</v>
      </c>
      <c r="AH107" s="30">
        <v>184.99001000000001</v>
      </c>
      <c r="AI107" s="30">
        <v>639.5</v>
      </c>
      <c r="AJ107" s="30">
        <v>788.78003000000001</v>
      </c>
      <c r="AK107" s="30">
        <v>1019.23</v>
      </c>
      <c r="AL107" s="30">
        <v>536.04998999999998</v>
      </c>
      <c r="AM107" s="30">
        <v>629.09997999999996</v>
      </c>
      <c r="AN107" s="30">
        <v>901.22997999999995</v>
      </c>
      <c r="AO107" s="30">
        <v>458.98998999999998</v>
      </c>
      <c r="AP107" s="30">
        <v>582.15002000000004</v>
      </c>
      <c r="AQ107" s="30">
        <v>745.02002000000005</v>
      </c>
      <c r="AR107" s="30">
        <v>652.76000999999997</v>
      </c>
      <c r="AS107" s="30">
        <v>860.48999000000003</v>
      </c>
      <c r="AT107" s="30">
        <v>1504.65</v>
      </c>
      <c r="AU107" s="30">
        <v>852.90002000000004</v>
      </c>
      <c r="AV107" s="30">
        <v>1574.1801</v>
      </c>
      <c r="AW107" s="30">
        <v>1040.0999999999999</v>
      </c>
      <c r="AX107" s="30">
        <v>690.75</v>
      </c>
      <c r="AY107" s="30">
        <v>702.84997999999996</v>
      </c>
      <c r="AZ107" s="30">
        <v>917.46001999999999</v>
      </c>
      <c r="BA107" s="30">
        <v>1013.54</v>
      </c>
      <c r="BB107" s="30">
        <v>1010.69</v>
      </c>
      <c r="BC107" s="30">
        <v>796.42998999999998</v>
      </c>
      <c r="BD107" s="30">
        <v>1365.77</v>
      </c>
      <c r="BE107" s="30">
        <v>1118.1801</v>
      </c>
      <c r="BF107" s="30">
        <v>624.25</v>
      </c>
      <c r="BG107" s="30">
        <v>1063.58</v>
      </c>
      <c r="BH107" s="30">
        <v>1213.3100999999999</v>
      </c>
      <c r="BI107" s="30">
        <v>976.66998000000001</v>
      </c>
      <c r="BJ107" s="30">
        <v>1012.54</v>
      </c>
      <c r="BK107" s="30">
        <v>845.51000999999997</v>
      </c>
      <c r="BL107" s="30">
        <v>1132.01</v>
      </c>
      <c r="BM107" s="30">
        <v>1151.8599999999999</v>
      </c>
      <c r="BN107" s="30">
        <v>1377.13</v>
      </c>
      <c r="BO107" s="30">
        <v>1201.1600000000001</v>
      </c>
      <c r="BP107" s="30"/>
      <c r="BQ107" s="20">
        <f t="shared" si="2"/>
        <v>818.32420520000016</v>
      </c>
      <c r="BR107" s="20">
        <f t="shared" si="3"/>
        <v>204.58105130000004</v>
      </c>
    </row>
    <row r="108" spans="1:70" x14ac:dyDescent="0.25">
      <c r="A108" s="54" t="s">
        <v>105</v>
      </c>
      <c r="B108" s="30">
        <v>1051.9000000000001</v>
      </c>
      <c r="C108" s="30">
        <v>1303.3599999999999</v>
      </c>
      <c r="D108" s="30">
        <v>954.44</v>
      </c>
      <c r="E108" s="30">
        <v>741.48999000000003</v>
      </c>
      <c r="F108" s="30">
        <v>634.77002000000005</v>
      </c>
      <c r="G108" s="30">
        <v>1055.75</v>
      </c>
      <c r="H108" s="30">
        <v>719.59997999999996</v>
      </c>
      <c r="I108" s="30">
        <v>1091.73</v>
      </c>
      <c r="J108" s="30">
        <v>632.65002000000004</v>
      </c>
      <c r="K108" s="30">
        <v>930.04998999999998</v>
      </c>
      <c r="L108" s="30">
        <v>679.38</v>
      </c>
      <c r="M108" s="30">
        <v>819.46996999999999</v>
      </c>
      <c r="N108" s="30">
        <v>739.59002999999996</v>
      </c>
      <c r="O108" s="30">
        <v>1041.0600999999999</v>
      </c>
      <c r="P108" s="30">
        <v>962.78003000000001</v>
      </c>
      <c r="Q108" s="30">
        <v>699.07001000000002</v>
      </c>
      <c r="R108" s="30">
        <v>1062.98</v>
      </c>
      <c r="S108" s="30">
        <v>730.04998999999998</v>
      </c>
      <c r="T108" s="30">
        <v>872.5</v>
      </c>
      <c r="U108" s="30">
        <v>793.56</v>
      </c>
      <c r="V108" s="30">
        <v>989.21001999999999</v>
      </c>
      <c r="W108" s="30">
        <v>913.21996999999999</v>
      </c>
      <c r="X108" s="30">
        <v>902.41998000000001</v>
      </c>
      <c r="Y108" s="30">
        <v>666.57001000000002</v>
      </c>
      <c r="Z108" s="30">
        <v>527.60999000000004</v>
      </c>
      <c r="AA108" s="30">
        <v>860.53998000000001</v>
      </c>
      <c r="AB108" s="30">
        <v>744.15002000000004</v>
      </c>
      <c r="AC108" s="30">
        <v>758.95001000000002</v>
      </c>
      <c r="AD108" s="30">
        <v>838.51000999999997</v>
      </c>
      <c r="AE108" s="30">
        <v>618</v>
      </c>
      <c r="AF108" s="30">
        <v>961.79998999999998</v>
      </c>
      <c r="AG108" s="30">
        <v>862.08001999999999</v>
      </c>
      <c r="AH108" s="30">
        <v>933.79998999999998</v>
      </c>
      <c r="AI108" s="30">
        <v>1025.83</v>
      </c>
      <c r="AJ108" s="30">
        <v>843.26000999999997</v>
      </c>
      <c r="AK108" s="30">
        <v>814.37</v>
      </c>
      <c r="AL108" s="30">
        <v>827.89000999999996</v>
      </c>
      <c r="AM108" s="30">
        <v>1187.28</v>
      </c>
      <c r="AN108" s="30">
        <v>925.28003000000001</v>
      </c>
      <c r="AO108" s="30">
        <v>1251.7</v>
      </c>
      <c r="AP108" s="30">
        <v>907.88</v>
      </c>
      <c r="AQ108" s="30">
        <v>1517.97</v>
      </c>
      <c r="AR108" s="30">
        <v>1473.28</v>
      </c>
      <c r="AS108" s="30">
        <v>1335.85</v>
      </c>
      <c r="AT108" s="30">
        <v>948.51000999999997</v>
      </c>
      <c r="AU108" s="30">
        <v>776.71996999999999</v>
      </c>
      <c r="AV108" s="30">
        <v>817.40997000000004</v>
      </c>
      <c r="AW108" s="30">
        <v>1057.73</v>
      </c>
      <c r="AX108" s="30">
        <v>913</v>
      </c>
      <c r="AY108" s="30">
        <v>1046.33</v>
      </c>
      <c r="AZ108" s="30">
        <v>1045.3900000000001</v>
      </c>
      <c r="BA108" s="30">
        <v>1001.32</v>
      </c>
      <c r="BB108" s="30">
        <v>1000.09</v>
      </c>
      <c r="BC108" s="30">
        <v>1048.8100999999999</v>
      </c>
      <c r="BD108" s="30">
        <v>743.47997999999995</v>
      </c>
      <c r="BE108" s="30">
        <v>1458.75</v>
      </c>
      <c r="BF108" s="30">
        <v>1241.3900000000001</v>
      </c>
      <c r="BG108" s="30">
        <v>1253.5899999999999</v>
      </c>
      <c r="BH108" s="30">
        <v>1531.09</v>
      </c>
      <c r="BI108" s="30">
        <v>844.67998999999998</v>
      </c>
      <c r="BJ108" s="30">
        <v>791.90997000000004</v>
      </c>
      <c r="BK108" s="30">
        <v>1147.9399000000001</v>
      </c>
      <c r="BL108" s="30">
        <v>1281.21</v>
      </c>
      <c r="BM108" s="30">
        <v>1080.9100000000001</v>
      </c>
      <c r="BN108" s="30">
        <v>1086.28</v>
      </c>
      <c r="BO108" s="30">
        <v>1118.6500000000001</v>
      </c>
      <c r="BP108" s="30"/>
      <c r="BQ108" s="20">
        <f t="shared" si="2"/>
        <v>987.6345983999995</v>
      </c>
      <c r="BR108" s="20">
        <f t="shared" si="3"/>
        <v>246.90864959999988</v>
      </c>
    </row>
    <row r="109" spans="1:70" x14ac:dyDescent="0.25">
      <c r="A109" s="54" t="s">
        <v>106</v>
      </c>
      <c r="B109" s="30">
        <v>8586.2402000000002</v>
      </c>
      <c r="C109" s="30">
        <v>8743.2099999999991</v>
      </c>
      <c r="D109" s="30">
        <v>8153.79</v>
      </c>
      <c r="E109" s="30">
        <v>9691.6396000000004</v>
      </c>
      <c r="F109" s="30">
        <v>9956.0498000000007</v>
      </c>
      <c r="G109" s="30">
        <v>10440.41</v>
      </c>
      <c r="H109" s="30">
        <v>9599.2001999999993</v>
      </c>
      <c r="I109" s="30">
        <v>8891.25</v>
      </c>
      <c r="J109" s="30">
        <v>9407.6903999999995</v>
      </c>
      <c r="K109" s="30">
        <v>10216.879999999999</v>
      </c>
      <c r="L109" s="30">
        <v>10618.37</v>
      </c>
      <c r="M109" s="30">
        <v>10422.879999999999</v>
      </c>
      <c r="N109" s="30">
        <v>10040.75</v>
      </c>
      <c r="O109" s="30">
        <v>9172.9696999999996</v>
      </c>
      <c r="P109" s="30">
        <v>8971.5097999999998</v>
      </c>
      <c r="Q109" s="30">
        <v>9119.2196999999996</v>
      </c>
      <c r="R109" s="30">
        <v>8404</v>
      </c>
      <c r="S109" s="30">
        <v>8776.6699000000008</v>
      </c>
      <c r="T109" s="30">
        <v>9055.5195000000003</v>
      </c>
      <c r="U109" s="30">
        <v>9425.25</v>
      </c>
      <c r="V109" s="30">
        <v>9700.2402000000002</v>
      </c>
      <c r="W109" s="30">
        <v>11237.73</v>
      </c>
      <c r="X109" s="30">
        <v>11079.71</v>
      </c>
      <c r="Y109" s="30">
        <v>9638.8701000000001</v>
      </c>
      <c r="Z109" s="30">
        <v>10390.73</v>
      </c>
      <c r="AA109" s="30">
        <v>11108.68</v>
      </c>
      <c r="AB109" s="30">
        <v>8808.4599999999991</v>
      </c>
      <c r="AC109" s="30">
        <v>9384.0800999999992</v>
      </c>
      <c r="AD109" s="30">
        <v>9152.1103999999996</v>
      </c>
      <c r="AE109" s="30">
        <v>9977.3397999999997</v>
      </c>
      <c r="AF109" s="30">
        <v>9634.5596000000005</v>
      </c>
      <c r="AG109" s="30">
        <v>10664.51</v>
      </c>
      <c r="AH109" s="30">
        <v>10628.13</v>
      </c>
      <c r="AI109" s="30">
        <v>10473.5</v>
      </c>
      <c r="AJ109" s="30">
        <v>10748.41</v>
      </c>
      <c r="AK109" s="30">
        <v>11482.55</v>
      </c>
      <c r="AL109" s="30">
        <v>10227.89</v>
      </c>
      <c r="AM109" s="30">
        <v>10045</v>
      </c>
      <c r="AN109" s="30">
        <v>10262.700000000001</v>
      </c>
      <c r="AO109" s="30">
        <v>11822.55</v>
      </c>
      <c r="AP109" s="30">
        <v>11555.25</v>
      </c>
      <c r="AQ109" s="30">
        <v>10611.57</v>
      </c>
      <c r="AR109" s="30">
        <v>11318.27</v>
      </c>
      <c r="AS109" s="30">
        <v>11307.49</v>
      </c>
      <c r="AT109" s="30">
        <v>10961.25</v>
      </c>
      <c r="AU109" s="30">
        <v>10815.78</v>
      </c>
      <c r="AV109" s="30">
        <v>10395.98</v>
      </c>
      <c r="AW109" s="30">
        <v>11111.27</v>
      </c>
      <c r="AX109" s="30">
        <v>10606.99</v>
      </c>
      <c r="AY109" s="30">
        <v>11489.8</v>
      </c>
      <c r="AZ109" s="30">
        <v>12923.51</v>
      </c>
      <c r="BA109" s="30">
        <v>11288.24</v>
      </c>
      <c r="BB109" s="30">
        <v>11194.15</v>
      </c>
      <c r="BC109" s="30">
        <v>11559.69</v>
      </c>
      <c r="BD109" s="30">
        <v>12199.66</v>
      </c>
      <c r="BE109" s="30">
        <v>11925.24</v>
      </c>
      <c r="BF109" s="30">
        <v>11880.21</v>
      </c>
      <c r="BG109" s="30">
        <v>13313.87</v>
      </c>
      <c r="BH109" s="30">
        <v>12726.1</v>
      </c>
      <c r="BI109" s="30">
        <v>12737.21</v>
      </c>
      <c r="BJ109" s="30">
        <v>12802.16</v>
      </c>
      <c r="BK109" s="30">
        <v>12852.13</v>
      </c>
      <c r="BL109" s="30">
        <v>13430.67</v>
      </c>
      <c r="BM109" s="30">
        <v>12620.79</v>
      </c>
      <c r="BN109" s="30">
        <v>12181</v>
      </c>
      <c r="BO109" s="30">
        <v>12416.88</v>
      </c>
      <c r="BP109" s="30"/>
      <c r="BQ109" s="20">
        <f t="shared" si="2"/>
        <v>11007.086991999999</v>
      </c>
      <c r="BR109" s="20">
        <f t="shared" si="3"/>
        <v>2751.7717479999997</v>
      </c>
    </row>
    <row r="110" spans="1:70" x14ac:dyDescent="0.25">
      <c r="A110" s="54" t="s">
        <v>107</v>
      </c>
      <c r="B110" s="30">
        <v>1126.55</v>
      </c>
      <c r="C110" s="30">
        <v>811.62</v>
      </c>
      <c r="D110" s="30">
        <v>1784.95</v>
      </c>
      <c r="E110" s="30">
        <v>1374.6</v>
      </c>
      <c r="F110" s="30">
        <v>1545.3</v>
      </c>
      <c r="G110" s="30">
        <v>1254.83</v>
      </c>
      <c r="H110" s="30">
        <v>1127.4399000000001</v>
      </c>
      <c r="I110" s="30">
        <v>482.79998999999998</v>
      </c>
      <c r="J110" s="30">
        <v>1072.96</v>
      </c>
      <c r="K110" s="30">
        <v>1365.09</v>
      </c>
      <c r="L110" s="30">
        <v>1021.84</v>
      </c>
      <c r="M110" s="30">
        <v>678.96996999999999</v>
      </c>
      <c r="N110" s="30">
        <v>669.21001999999999</v>
      </c>
      <c r="O110" s="30">
        <v>759.17998999999998</v>
      </c>
      <c r="P110" s="30">
        <v>1105.24</v>
      </c>
      <c r="Q110" s="30">
        <v>982.45001000000002</v>
      </c>
      <c r="R110" s="30">
        <v>607.70001000000002</v>
      </c>
      <c r="S110" s="30">
        <v>760.39000999999996</v>
      </c>
      <c r="T110" s="30">
        <v>575.65997000000004</v>
      </c>
      <c r="U110" s="30">
        <v>843.19</v>
      </c>
      <c r="V110" s="30">
        <v>984.27002000000005</v>
      </c>
      <c r="W110" s="30">
        <v>747.39000999999996</v>
      </c>
      <c r="X110" s="30">
        <v>647.28003000000001</v>
      </c>
      <c r="Y110" s="30">
        <v>871.92998999999998</v>
      </c>
      <c r="Z110" s="30">
        <v>792.29998999999998</v>
      </c>
      <c r="AA110" s="30">
        <v>579.94000000000005</v>
      </c>
      <c r="AB110" s="30">
        <v>744.27002000000005</v>
      </c>
      <c r="AC110" s="30">
        <v>531.15002000000004</v>
      </c>
      <c r="AD110" s="30">
        <v>426.95999</v>
      </c>
      <c r="AE110" s="30">
        <v>493.78</v>
      </c>
      <c r="AF110" s="30">
        <v>447.32001000000002</v>
      </c>
      <c r="AG110" s="30">
        <v>691.53998000000001</v>
      </c>
      <c r="AH110" s="30">
        <v>590.65002000000004</v>
      </c>
      <c r="AI110" s="30">
        <v>1024.01</v>
      </c>
      <c r="AJ110" s="30">
        <v>800.34002999999996</v>
      </c>
      <c r="AK110" s="30">
        <v>669.01000999999997</v>
      </c>
      <c r="AL110" s="30">
        <v>756.38</v>
      </c>
      <c r="AM110" s="30">
        <v>945.33001999999999</v>
      </c>
      <c r="AN110" s="30">
        <v>1088.5999999999999</v>
      </c>
      <c r="AO110" s="30">
        <v>1319.2</v>
      </c>
      <c r="AP110" s="30">
        <v>1062.7</v>
      </c>
      <c r="AQ110" s="30">
        <v>808.37</v>
      </c>
      <c r="AR110" s="30">
        <v>1287.3499999999999</v>
      </c>
      <c r="AS110" s="30">
        <v>922.71996999999999</v>
      </c>
      <c r="AT110" s="30">
        <v>1217.9399000000001</v>
      </c>
      <c r="AU110" s="30">
        <v>1215.8199</v>
      </c>
      <c r="AV110" s="30">
        <v>1713.75</v>
      </c>
      <c r="AW110" s="30">
        <v>927.15997000000004</v>
      </c>
      <c r="AX110" s="30">
        <v>1098.4301</v>
      </c>
      <c r="AY110" s="30">
        <v>835.42998999999998</v>
      </c>
      <c r="AZ110" s="30">
        <v>1361.09</v>
      </c>
      <c r="BA110" s="30">
        <v>1194.73</v>
      </c>
      <c r="BB110" s="30">
        <v>1696.14</v>
      </c>
      <c r="BC110" s="30">
        <v>1226.01</v>
      </c>
      <c r="BD110" s="30">
        <v>1459.05</v>
      </c>
      <c r="BE110" s="30">
        <v>1450.61</v>
      </c>
      <c r="BF110" s="30">
        <v>937.34002999999996</v>
      </c>
      <c r="BG110" s="30">
        <v>933.34002999999996</v>
      </c>
      <c r="BH110" s="30">
        <v>1064.6300000000001</v>
      </c>
      <c r="BI110" s="30">
        <v>1875.47</v>
      </c>
      <c r="BJ110" s="30">
        <v>1363.7</v>
      </c>
      <c r="BK110" s="30">
        <v>1701.95</v>
      </c>
      <c r="BL110" s="30">
        <v>1592.36</v>
      </c>
      <c r="BM110" s="30">
        <v>1523.9301</v>
      </c>
      <c r="BN110" s="30">
        <v>2325.23</v>
      </c>
      <c r="BO110" s="30">
        <v>1334.91</v>
      </c>
      <c r="BP110" s="30"/>
      <c r="BQ110" s="20">
        <f t="shared" si="2"/>
        <v>1041.3750023999999</v>
      </c>
      <c r="BR110" s="20">
        <f t="shared" si="3"/>
        <v>260.34375059999996</v>
      </c>
    </row>
    <row r="111" spans="1:70" x14ac:dyDescent="0.25">
      <c r="A111" s="54" t="s">
        <v>108</v>
      </c>
      <c r="B111" s="30">
        <v>1432.59</v>
      </c>
      <c r="C111" s="30">
        <v>1020.79</v>
      </c>
      <c r="D111" s="30">
        <v>708.31</v>
      </c>
      <c r="E111" s="30">
        <v>1367.59</v>
      </c>
      <c r="F111" s="30">
        <v>1209.04</v>
      </c>
      <c r="G111" s="30">
        <v>1201.54</v>
      </c>
      <c r="H111" s="30">
        <v>1411.86</v>
      </c>
      <c r="I111" s="30">
        <v>977.88</v>
      </c>
      <c r="J111" s="30">
        <v>749.71001999999999</v>
      </c>
      <c r="K111" s="30">
        <v>1116.25</v>
      </c>
      <c r="L111" s="30">
        <v>784.41998000000001</v>
      </c>
      <c r="M111" s="30">
        <v>751.65002000000004</v>
      </c>
      <c r="N111" s="30">
        <v>697.5</v>
      </c>
      <c r="O111" s="30">
        <v>649.52002000000005</v>
      </c>
      <c r="P111" s="30">
        <v>647.91998000000001</v>
      </c>
      <c r="Q111" s="30">
        <v>669.29998999999998</v>
      </c>
      <c r="R111" s="30">
        <v>625.09002999999996</v>
      </c>
      <c r="S111" s="30">
        <v>699.23999000000003</v>
      </c>
      <c r="T111" s="30">
        <v>925.77002000000005</v>
      </c>
      <c r="U111" s="30">
        <v>925.96996999999999</v>
      </c>
      <c r="V111" s="30">
        <v>873.81</v>
      </c>
      <c r="W111" s="30">
        <v>723.33001999999999</v>
      </c>
      <c r="X111" s="30">
        <v>834.23999000000003</v>
      </c>
      <c r="Y111" s="30">
        <v>973.16998000000001</v>
      </c>
      <c r="Z111" s="30">
        <v>1464.4301</v>
      </c>
      <c r="AA111" s="30">
        <v>574.87</v>
      </c>
      <c r="AB111" s="30">
        <v>627.71996999999999</v>
      </c>
      <c r="AC111" s="30">
        <v>1135.0699</v>
      </c>
      <c r="AD111" s="30">
        <v>462.87</v>
      </c>
      <c r="AE111" s="30">
        <v>873.53998000000001</v>
      </c>
      <c r="AF111" s="30">
        <v>560.46001999999999</v>
      </c>
      <c r="AG111" s="30">
        <v>999.64000999999996</v>
      </c>
      <c r="AH111" s="30">
        <v>730.03998000000001</v>
      </c>
      <c r="AI111" s="30">
        <v>1414.86</v>
      </c>
      <c r="AJ111" s="30">
        <v>855.63</v>
      </c>
      <c r="AK111" s="30">
        <v>772.85999000000004</v>
      </c>
      <c r="AL111" s="30">
        <v>885.22997999999995</v>
      </c>
      <c r="AM111" s="30">
        <v>800.07001000000002</v>
      </c>
      <c r="AN111" s="30">
        <v>1068.45</v>
      </c>
      <c r="AO111" s="30">
        <v>964.78998000000001</v>
      </c>
      <c r="AP111" s="30">
        <v>1204.1099999999999</v>
      </c>
      <c r="AQ111" s="30">
        <v>1086.9100000000001</v>
      </c>
      <c r="AR111" s="30">
        <v>717.92998999999998</v>
      </c>
      <c r="AS111" s="30">
        <v>1228.6400000000001</v>
      </c>
      <c r="AT111" s="30">
        <v>1002.84</v>
      </c>
      <c r="AU111" s="30">
        <v>586.65997000000004</v>
      </c>
      <c r="AV111" s="30">
        <v>775.15997000000004</v>
      </c>
      <c r="AW111" s="30">
        <v>1230.7</v>
      </c>
      <c r="AX111" s="30">
        <v>1085.29</v>
      </c>
      <c r="AY111" s="30">
        <v>836.02002000000005</v>
      </c>
      <c r="AZ111" s="30">
        <v>1532.01</v>
      </c>
      <c r="BA111" s="30">
        <v>1334.61</v>
      </c>
      <c r="BB111" s="30">
        <v>1022.04</v>
      </c>
      <c r="BC111" s="30">
        <v>1121.6300000000001</v>
      </c>
      <c r="BD111" s="30">
        <v>1266.6400000000001</v>
      </c>
      <c r="BE111" s="30">
        <v>855.12</v>
      </c>
      <c r="BF111" s="30">
        <v>876.71001999999999</v>
      </c>
      <c r="BG111" s="30">
        <v>1004.31</v>
      </c>
      <c r="BH111" s="30">
        <v>1223.8100999999999</v>
      </c>
      <c r="BI111" s="30">
        <v>1598.9399000000001</v>
      </c>
      <c r="BJ111" s="30">
        <v>1093.04</v>
      </c>
      <c r="BK111" s="30">
        <v>1101.53</v>
      </c>
      <c r="BL111" s="30">
        <v>2415.52</v>
      </c>
      <c r="BM111" s="30">
        <v>1344.85</v>
      </c>
      <c r="BN111" s="30">
        <v>1628.1</v>
      </c>
      <c r="BO111" s="30">
        <v>1204.1300000000001</v>
      </c>
      <c r="BP111" s="30"/>
      <c r="BQ111" s="20">
        <f t="shared" si="2"/>
        <v>1022.9679977999999</v>
      </c>
      <c r="BR111" s="20">
        <f t="shared" si="3"/>
        <v>255.74199944999998</v>
      </c>
    </row>
    <row r="112" spans="1:70" x14ac:dyDescent="0.25">
      <c r="A112" s="54" t="s">
        <v>109</v>
      </c>
      <c r="B112" s="30">
        <v>1187.28</v>
      </c>
      <c r="C112" s="30">
        <v>1349.33</v>
      </c>
      <c r="D112" s="30">
        <v>1474.13</v>
      </c>
      <c r="E112" s="30">
        <v>1775.53</v>
      </c>
      <c r="F112" s="30">
        <v>1762.14</v>
      </c>
      <c r="G112" s="30">
        <v>1437.83</v>
      </c>
      <c r="H112" s="30">
        <v>1675.2</v>
      </c>
      <c r="I112" s="30">
        <v>1419.87</v>
      </c>
      <c r="J112" s="30">
        <v>1425.3100999999999</v>
      </c>
      <c r="K112" s="30">
        <v>2270.8501000000001</v>
      </c>
      <c r="L112" s="30">
        <v>2691.4398999999999</v>
      </c>
      <c r="M112" s="30">
        <v>2303.3200999999999</v>
      </c>
      <c r="N112" s="30">
        <v>2295.0100000000002</v>
      </c>
      <c r="O112" s="30">
        <v>1803.4</v>
      </c>
      <c r="P112" s="30">
        <v>1517.08</v>
      </c>
      <c r="Q112" s="30">
        <v>1674.91</v>
      </c>
      <c r="R112" s="30">
        <v>1148.42</v>
      </c>
      <c r="S112" s="30">
        <v>1509.21</v>
      </c>
      <c r="T112" s="30">
        <v>1370.24</v>
      </c>
      <c r="U112" s="30">
        <v>1411.35</v>
      </c>
      <c r="V112" s="30">
        <v>1428.17</v>
      </c>
      <c r="W112" s="30">
        <v>1767.23</v>
      </c>
      <c r="X112" s="30">
        <v>1675.55</v>
      </c>
      <c r="Y112" s="30">
        <v>1525.99</v>
      </c>
      <c r="Z112" s="30">
        <v>1557.02</v>
      </c>
      <c r="AA112" s="30">
        <v>1722.6</v>
      </c>
      <c r="AB112" s="30">
        <v>1373.08</v>
      </c>
      <c r="AC112" s="30">
        <v>1105.79</v>
      </c>
      <c r="AD112" s="30">
        <v>1057.74</v>
      </c>
      <c r="AE112" s="30">
        <v>1273.8399999999999</v>
      </c>
      <c r="AF112" s="30">
        <v>1275.83</v>
      </c>
      <c r="AG112" s="30">
        <v>1624.65</v>
      </c>
      <c r="AH112" s="30">
        <v>1487.25</v>
      </c>
      <c r="AI112" s="30">
        <v>1267.01</v>
      </c>
      <c r="AJ112" s="30">
        <v>1393.09</v>
      </c>
      <c r="AK112" s="30">
        <v>1682.45</v>
      </c>
      <c r="AL112" s="30">
        <v>1708.7</v>
      </c>
      <c r="AM112" s="30">
        <v>1581.01</v>
      </c>
      <c r="AN112" s="30">
        <v>1480.36</v>
      </c>
      <c r="AO112" s="30">
        <v>1940.65</v>
      </c>
      <c r="AP112" s="30">
        <v>1832.37</v>
      </c>
      <c r="AQ112" s="30">
        <v>1828.74</v>
      </c>
      <c r="AR112" s="30">
        <v>1886.8199</v>
      </c>
      <c r="AS112" s="30">
        <v>1756.54</v>
      </c>
      <c r="AT112" s="30">
        <v>1819.79</v>
      </c>
      <c r="AU112" s="30">
        <v>1929.46</v>
      </c>
      <c r="AV112" s="30">
        <v>1532.38</v>
      </c>
      <c r="AW112" s="30">
        <v>1687.67</v>
      </c>
      <c r="AX112" s="30">
        <v>2001.89</v>
      </c>
      <c r="AY112" s="30">
        <v>1857.38</v>
      </c>
      <c r="AZ112" s="30">
        <v>2408.77</v>
      </c>
      <c r="BA112" s="30">
        <v>1935.35</v>
      </c>
      <c r="BB112" s="30">
        <v>2343.48</v>
      </c>
      <c r="BC112" s="30">
        <v>1912.09</v>
      </c>
      <c r="BD112" s="30">
        <v>2128.6298999999999</v>
      </c>
      <c r="BE112" s="30">
        <v>2095.3998999999999</v>
      </c>
      <c r="BF112" s="30">
        <v>2287.1100999999999</v>
      </c>
      <c r="BG112" s="30">
        <v>2798.54</v>
      </c>
      <c r="BH112" s="30">
        <v>2375.9499999999998</v>
      </c>
      <c r="BI112" s="30">
        <v>2112.7800000000002</v>
      </c>
      <c r="BJ112" s="30">
        <v>2047.2</v>
      </c>
      <c r="BK112" s="30">
        <v>2379.6001000000001</v>
      </c>
      <c r="BL112" s="30">
        <v>2525.48</v>
      </c>
      <c r="BM112" s="30">
        <v>2123.5500000000002</v>
      </c>
      <c r="BN112" s="30">
        <v>2116.8501000000001</v>
      </c>
      <c r="BO112" s="30">
        <v>2459.73</v>
      </c>
      <c r="BP112" s="30"/>
      <c r="BQ112" s="20">
        <f t="shared" si="2"/>
        <v>1791.0155999999995</v>
      </c>
      <c r="BR112" s="20">
        <f t="shared" si="3"/>
        <v>447.75389999999987</v>
      </c>
    </row>
    <row r="113" spans="1:70" x14ac:dyDescent="0.25">
      <c r="A113" s="54" t="s">
        <v>110</v>
      </c>
      <c r="B113" s="30">
        <v>13043.48</v>
      </c>
      <c r="C113" s="30">
        <v>13431.79</v>
      </c>
      <c r="D113" s="30">
        <v>13906.38</v>
      </c>
      <c r="E113" s="30">
        <v>14866.21</v>
      </c>
      <c r="F113" s="30">
        <v>14442.64</v>
      </c>
      <c r="G113" s="30">
        <v>14642.21</v>
      </c>
      <c r="H113" s="30">
        <v>14622.2</v>
      </c>
      <c r="I113" s="30">
        <v>14289.43</v>
      </c>
      <c r="J113" s="30">
        <v>13742.51</v>
      </c>
      <c r="K113" s="30">
        <v>13766.4</v>
      </c>
      <c r="L113" s="30">
        <v>14822.96</v>
      </c>
      <c r="M113" s="30">
        <v>14762.72</v>
      </c>
      <c r="N113" s="30">
        <v>15362.02</v>
      </c>
      <c r="O113" s="30">
        <v>13946.75</v>
      </c>
      <c r="P113" s="30">
        <v>14437.78</v>
      </c>
      <c r="Q113" s="30">
        <v>13942.89</v>
      </c>
      <c r="R113" s="30">
        <v>13266.66</v>
      </c>
      <c r="S113" s="30">
        <v>13636.09</v>
      </c>
      <c r="T113" s="30">
        <v>14184.97</v>
      </c>
      <c r="U113" s="30">
        <v>13186.29</v>
      </c>
      <c r="V113" s="30">
        <v>13431.59</v>
      </c>
      <c r="W113" s="30">
        <v>14740.42</v>
      </c>
      <c r="X113" s="30">
        <v>13713.4</v>
      </c>
      <c r="Y113" s="30">
        <v>12502.66</v>
      </c>
      <c r="Z113" s="30">
        <v>13026.58</v>
      </c>
      <c r="AA113" s="30">
        <v>14508.61</v>
      </c>
      <c r="AB113" s="30">
        <v>13668.26</v>
      </c>
      <c r="AC113" s="30">
        <v>13546.56</v>
      </c>
      <c r="AD113" s="30">
        <v>13762.43</v>
      </c>
      <c r="AE113" s="30">
        <v>14379.14</v>
      </c>
      <c r="AF113" s="30">
        <v>13918.16</v>
      </c>
      <c r="AG113" s="30">
        <v>14702.77</v>
      </c>
      <c r="AH113" s="30">
        <v>14762.24</v>
      </c>
      <c r="AI113" s="30">
        <v>14406.43</v>
      </c>
      <c r="AJ113" s="30">
        <v>14057.66</v>
      </c>
      <c r="AK113" s="30">
        <v>13945.58</v>
      </c>
      <c r="AL113" s="30">
        <v>14031.07</v>
      </c>
      <c r="AM113" s="30">
        <v>14642.56</v>
      </c>
      <c r="AN113" s="30">
        <v>14727.66</v>
      </c>
      <c r="AO113" s="30">
        <v>15587.07</v>
      </c>
      <c r="AP113" s="30">
        <v>15504.63</v>
      </c>
      <c r="AQ113" s="30">
        <v>14225.62</v>
      </c>
      <c r="AR113" s="30">
        <v>15033.94</v>
      </c>
      <c r="AS113" s="30">
        <v>15145.82</v>
      </c>
      <c r="AT113" s="30">
        <v>13459.23</v>
      </c>
      <c r="AU113" s="30">
        <v>14383.21</v>
      </c>
      <c r="AV113" s="30">
        <v>14552.18</v>
      </c>
      <c r="AW113" s="30">
        <v>14427.74</v>
      </c>
      <c r="AX113" s="30">
        <v>15249.78</v>
      </c>
      <c r="AY113" s="30">
        <v>14709.48</v>
      </c>
      <c r="AZ113" s="30">
        <v>16923.240000000002</v>
      </c>
      <c r="BA113" s="30">
        <v>16064.42</v>
      </c>
      <c r="BB113" s="30">
        <v>15781.2</v>
      </c>
      <c r="BC113" s="30">
        <v>15190.58</v>
      </c>
      <c r="BD113" s="30">
        <v>15236.84</v>
      </c>
      <c r="BE113" s="30">
        <v>15934.16</v>
      </c>
      <c r="BF113" s="30">
        <v>15233.45</v>
      </c>
      <c r="BG113" s="30">
        <v>15606.39</v>
      </c>
      <c r="BH113" s="30">
        <v>15998.54</v>
      </c>
      <c r="BI113" s="30">
        <v>16203.8</v>
      </c>
      <c r="BJ113" s="30">
        <v>15672.97</v>
      </c>
      <c r="BK113" s="30">
        <v>16052.88</v>
      </c>
      <c r="BL113" s="30">
        <v>16913.73</v>
      </c>
      <c r="BM113" s="30">
        <v>15551.74</v>
      </c>
      <c r="BN113" s="30">
        <v>16133.07</v>
      </c>
      <c r="BO113" s="30">
        <v>15358.21</v>
      </c>
      <c r="BP113" s="30"/>
      <c r="BQ113" s="20">
        <f t="shared" si="2"/>
        <v>14737.634199999997</v>
      </c>
      <c r="BR113" s="20">
        <f t="shared" si="3"/>
        <v>3684.4085499999992</v>
      </c>
    </row>
    <row r="114" spans="1:70" x14ac:dyDescent="0.25">
      <c r="A114" s="54" t="s">
        <v>111</v>
      </c>
      <c r="B114" s="30">
        <v>19095.52</v>
      </c>
      <c r="C114" s="30">
        <v>17777.688999999998</v>
      </c>
      <c r="D114" s="30">
        <v>17044.721000000001</v>
      </c>
      <c r="E114" s="30">
        <v>17765.57</v>
      </c>
      <c r="F114" s="30">
        <v>17682.811000000002</v>
      </c>
      <c r="G114" s="30">
        <v>19431.169999999998</v>
      </c>
      <c r="H114" s="30">
        <v>17811.419999999998</v>
      </c>
      <c r="I114" s="30">
        <v>19353.811000000002</v>
      </c>
      <c r="J114" s="30">
        <v>17078.050999999999</v>
      </c>
      <c r="K114" s="30">
        <v>16855.438999999998</v>
      </c>
      <c r="L114" s="30">
        <v>18463.25</v>
      </c>
      <c r="M114" s="30">
        <v>17061.891</v>
      </c>
      <c r="N114" s="30">
        <v>17128.07</v>
      </c>
      <c r="O114" s="30">
        <v>17693.811000000002</v>
      </c>
      <c r="P114" s="30">
        <v>16963.188999999998</v>
      </c>
      <c r="Q114" s="30">
        <v>18082.800999999999</v>
      </c>
      <c r="R114" s="30">
        <v>16820.27</v>
      </c>
      <c r="S114" s="30">
        <v>16163.82</v>
      </c>
      <c r="T114" s="30">
        <v>18160.669999999998</v>
      </c>
      <c r="U114" s="30">
        <v>17347.949000000001</v>
      </c>
      <c r="V114" s="30">
        <v>18150.73</v>
      </c>
      <c r="W114" s="30">
        <v>20769.5</v>
      </c>
      <c r="X114" s="30">
        <v>20056.859</v>
      </c>
      <c r="Y114" s="30">
        <v>17306.66</v>
      </c>
      <c r="Z114" s="30">
        <v>18463.59</v>
      </c>
      <c r="AA114" s="30">
        <v>19615.868999999999</v>
      </c>
      <c r="AB114" s="30">
        <v>16003.73</v>
      </c>
      <c r="AC114" s="30">
        <v>16714.881000000001</v>
      </c>
      <c r="AD114" s="30">
        <v>16750.960999999999</v>
      </c>
      <c r="AE114" s="30">
        <v>18077.599999999999</v>
      </c>
      <c r="AF114" s="30">
        <v>18298.419999999998</v>
      </c>
      <c r="AG114" s="30">
        <v>19842.400000000001</v>
      </c>
      <c r="AH114" s="30">
        <v>18883.609</v>
      </c>
      <c r="AI114" s="30">
        <v>19158.391</v>
      </c>
      <c r="AJ114" s="30">
        <v>18505.419999999998</v>
      </c>
      <c r="AK114" s="30">
        <v>21111.221000000001</v>
      </c>
      <c r="AL114" s="30">
        <v>19231.59</v>
      </c>
      <c r="AM114" s="30">
        <v>17257.368999999999</v>
      </c>
      <c r="AN114" s="30">
        <v>17320.900000000001</v>
      </c>
      <c r="AO114" s="30">
        <v>21038.641</v>
      </c>
      <c r="AP114" s="30">
        <v>18136.25</v>
      </c>
      <c r="AQ114" s="30">
        <v>18967.359</v>
      </c>
      <c r="AR114" s="30">
        <v>19270.368999999999</v>
      </c>
      <c r="AS114" s="30">
        <v>18518.891</v>
      </c>
      <c r="AT114" s="30">
        <v>18131.811000000002</v>
      </c>
      <c r="AU114" s="30">
        <v>18487.93</v>
      </c>
      <c r="AV114" s="30">
        <v>17629.550999999999</v>
      </c>
      <c r="AW114" s="30">
        <v>19512.688999999998</v>
      </c>
      <c r="AX114" s="30">
        <v>19680.300999999999</v>
      </c>
      <c r="AY114" s="30">
        <v>20247.300999999999</v>
      </c>
      <c r="AZ114" s="30">
        <v>21372.91</v>
      </c>
      <c r="BA114" s="30">
        <v>18822.199000000001</v>
      </c>
      <c r="BB114" s="30">
        <v>19857.300999999999</v>
      </c>
      <c r="BC114" s="30">
        <v>21636.688999999998</v>
      </c>
      <c r="BD114" s="30">
        <v>20574.131000000001</v>
      </c>
      <c r="BE114" s="30">
        <v>20442.580000000002</v>
      </c>
      <c r="BF114" s="30">
        <v>20977.699000000001</v>
      </c>
      <c r="BG114" s="30">
        <v>22687.25</v>
      </c>
      <c r="BH114" s="30">
        <v>21357.631000000001</v>
      </c>
      <c r="BI114" s="30">
        <v>20104.830000000002</v>
      </c>
      <c r="BJ114" s="30">
        <v>22267.25</v>
      </c>
      <c r="BK114" s="30">
        <v>20566.93</v>
      </c>
      <c r="BL114" s="30">
        <v>23128.48</v>
      </c>
      <c r="BM114" s="30">
        <v>20908.830000000002</v>
      </c>
      <c r="BN114" s="30">
        <v>20283.938999999998</v>
      </c>
      <c r="BO114" s="30">
        <v>21239.93</v>
      </c>
      <c r="BP114" s="30"/>
      <c r="BQ114" s="20">
        <f t="shared" si="2"/>
        <v>19317.241620000004</v>
      </c>
      <c r="BR114" s="20">
        <f t="shared" si="3"/>
        <v>4829.3104050000011</v>
      </c>
    </row>
    <row r="115" spans="1:70" x14ac:dyDescent="0.25">
      <c r="A115" s="54" t="s">
        <v>112</v>
      </c>
      <c r="B115" s="30">
        <v>1101.23</v>
      </c>
      <c r="C115" s="30">
        <v>948.19</v>
      </c>
      <c r="D115" s="30">
        <v>2089.4398999999999</v>
      </c>
      <c r="E115" s="30">
        <v>1764.1801</v>
      </c>
      <c r="F115" s="30">
        <v>1828.67</v>
      </c>
      <c r="G115" s="30">
        <v>1643.5</v>
      </c>
      <c r="H115" s="30">
        <v>1418.66</v>
      </c>
      <c r="I115" s="30">
        <v>559.60999000000004</v>
      </c>
      <c r="J115" s="30">
        <v>1507.37</v>
      </c>
      <c r="K115" s="30">
        <v>1386.09</v>
      </c>
      <c r="L115" s="30">
        <v>1544.92</v>
      </c>
      <c r="M115" s="30">
        <v>515.90997000000004</v>
      </c>
      <c r="N115" s="30">
        <v>1037.8</v>
      </c>
      <c r="O115" s="30">
        <v>1228.77</v>
      </c>
      <c r="P115" s="30">
        <v>1473.39</v>
      </c>
      <c r="Q115" s="30">
        <v>1234.9100000000001</v>
      </c>
      <c r="R115" s="30">
        <v>596.38</v>
      </c>
      <c r="S115" s="30">
        <v>1309.3399999999999</v>
      </c>
      <c r="T115" s="30">
        <v>793.22997999999995</v>
      </c>
      <c r="U115" s="30">
        <v>1272.04</v>
      </c>
      <c r="V115" s="30">
        <v>1017.37</v>
      </c>
      <c r="W115" s="30">
        <v>987.96996999999999</v>
      </c>
      <c r="X115" s="30">
        <v>1066.47</v>
      </c>
      <c r="Y115" s="30">
        <v>1109.21</v>
      </c>
      <c r="Z115" s="30">
        <v>818.48999000000003</v>
      </c>
      <c r="AA115" s="30">
        <v>967.22997999999995</v>
      </c>
      <c r="AB115" s="30">
        <v>1247.8699999999999</v>
      </c>
      <c r="AC115" s="30">
        <v>584.83001999999999</v>
      </c>
      <c r="AD115" s="30">
        <v>548.51000999999997</v>
      </c>
      <c r="AE115" s="30">
        <v>1059.67</v>
      </c>
      <c r="AF115" s="30">
        <v>974.01000999999997</v>
      </c>
      <c r="AG115" s="30">
        <v>954.60999000000004</v>
      </c>
      <c r="AH115" s="30">
        <v>1162.9301</v>
      </c>
      <c r="AI115" s="30">
        <v>1273.47</v>
      </c>
      <c r="AJ115" s="30">
        <v>1295.52</v>
      </c>
      <c r="AK115" s="30">
        <v>1236.78</v>
      </c>
      <c r="AL115" s="30">
        <v>1341.88</v>
      </c>
      <c r="AM115" s="30">
        <v>1503.55</v>
      </c>
      <c r="AN115" s="30">
        <v>967.03998000000001</v>
      </c>
      <c r="AO115" s="30">
        <v>1734.3199</v>
      </c>
      <c r="AP115" s="30">
        <v>1791.65</v>
      </c>
      <c r="AQ115" s="30">
        <v>734.21001999999999</v>
      </c>
      <c r="AR115" s="30">
        <v>1501.13</v>
      </c>
      <c r="AS115" s="30">
        <v>1195.1600000000001</v>
      </c>
      <c r="AT115" s="30">
        <v>1511.14</v>
      </c>
      <c r="AU115" s="30">
        <v>1682.91</v>
      </c>
      <c r="AV115" s="30">
        <v>1916.21</v>
      </c>
      <c r="AW115" s="30">
        <v>1002.68</v>
      </c>
      <c r="AX115" s="30">
        <v>1065.49</v>
      </c>
      <c r="AY115" s="30">
        <v>1201.9100000000001</v>
      </c>
      <c r="AZ115" s="30">
        <v>1907.75</v>
      </c>
      <c r="BA115" s="30">
        <v>1291.73</v>
      </c>
      <c r="BB115" s="30">
        <v>1977.0699</v>
      </c>
      <c r="BC115" s="30">
        <v>1482.17</v>
      </c>
      <c r="BD115" s="30">
        <v>1263.1801</v>
      </c>
      <c r="BE115" s="30">
        <v>2073.1399000000001</v>
      </c>
      <c r="BF115" s="30">
        <v>1365.15</v>
      </c>
      <c r="BG115" s="30">
        <v>1248.03</v>
      </c>
      <c r="BH115" s="30">
        <v>1488.03</v>
      </c>
      <c r="BI115" s="30">
        <v>1941.89</v>
      </c>
      <c r="BJ115" s="30">
        <v>1716.3100999999999</v>
      </c>
      <c r="BK115" s="30">
        <v>1761.5600999999999</v>
      </c>
      <c r="BL115" s="30">
        <v>1688.47</v>
      </c>
      <c r="BM115" s="30">
        <v>1875.71</v>
      </c>
      <c r="BN115" s="30">
        <v>2707.48</v>
      </c>
      <c r="BO115" s="30">
        <v>1773.3</v>
      </c>
      <c r="BP115" s="30"/>
      <c r="BQ115" s="20">
        <f t="shared" si="2"/>
        <v>1339.7236010000001</v>
      </c>
      <c r="BR115" s="20">
        <f t="shared" si="3"/>
        <v>334.93090025000004</v>
      </c>
    </row>
    <row r="116" spans="1:70" x14ac:dyDescent="0.25">
      <c r="A116" s="54" t="s">
        <v>113</v>
      </c>
      <c r="B116" s="30">
        <v>17319.631000000001</v>
      </c>
      <c r="C116" s="30">
        <v>16865.221000000001</v>
      </c>
      <c r="D116" s="30">
        <v>15846.5</v>
      </c>
      <c r="E116" s="30">
        <v>16800.800999999999</v>
      </c>
      <c r="F116" s="30">
        <v>17749.580000000002</v>
      </c>
      <c r="G116" s="30">
        <v>18524.759999999998</v>
      </c>
      <c r="H116" s="30">
        <v>16903.471000000001</v>
      </c>
      <c r="I116" s="30">
        <v>16939.109</v>
      </c>
      <c r="J116" s="30">
        <v>16048.37</v>
      </c>
      <c r="K116" s="30">
        <v>17412.080000000002</v>
      </c>
      <c r="L116" s="30">
        <v>16784.141</v>
      </c>
      <c r="M116" s="30">
        <v>18672.528999999999</v>
      </c>
      <c r="N116" s="30">
        <v>18131.800999999999</v>
      </c>
      <c r="O116" s="30">
        <v>17933.34</v>
      </c>
      <c r="P116" s="30">
        <v>17283.07</v>
      </c>
      <c r="Q116" s="30">
        <v>18594.240000000002</v>
      </c>
      <c r="R116" s="30">
        <v>15947.02</v>
      </c>
      <c r="S116" s="30">
        <v>15826.12</v>
      </c>
      <c r="T116" s="30">
        <v>17777.580000000002</v>
      </c>
      <c r="U116" s="30">
        <v>17764.919999999998</v>
      </c>
      <c r="V116" s="30">
        <v>18651.210999999999</v>
      </c>
      <c r="W116" s="30">
        <v>19691.471000000001</v>
      </c>
      <c r="X116" s="30">
        <v>18972.16</v>
      </c>
      <c r="Y116" s="30">
        <v>17476.028999999999</v>
      </c>
      <c r="Z116" s="30">
        <v>18469.669999999998</v>
      </c>
      <c r="AA116" s="30">
        <v>21007.438999999998</v>
      </c>
      <c r="AB116" s="30">
        <v>18393.27</v>
      </c>
      <c r="AC116" s="30">
        <v>18381.84</v>
      </c>
      <c r="AD116" s="30">
        <v>16621</v>
      </c>
      <c r="AE116" s="30">
        <v>18744.43</v>
      </c>
      <c r="AF116" s="30">
        <v>18039.528999999999</v>
      </c>
      <c r="AG116" s="30">
        <v>19603.169999999998</v>
      </c>
      <c r="AH116" s="30">
        <v>19154.91</v>
      </c>
      <c r="AI116" s="30">
        <v>19805.050999999999</v>
      </c>
      <c r="AJ116" s="30">
        <v>19408.419999999998</v>
      </c>
      <c r="AK116" s="30">
        <v>19924.699000000001</v>
      </c>
      <c r="AL116" s="30">
        <v>20077.740000000002</v>
      </c>
      <c r="AM116" s="30">
        <v>18934.221000000001</v>
      </c>
      <c r="AN116" s="30">
        <v>17987.830000000002</v>
      </c>
      <c r="AO116" s="30">
        <v>21388.311000000002</v>
      </c>
      <c r="AP116" s="30">
        <v>20263.800999999999</v>
      </c>
      <c r="AQ116" s="30">
        <v>19279.59</v>
      </c>
      <c r="AR116" s="30">
        <v>19523.490000000002</v>
      </c>
      <c r="AS116" s="30">
        <v>20132.91</v>
      </c>
      <c r="AT116" s="30">
        <v>18476.84</v>
      </c>
      <c r="AU116" s="30">
        <v>19182.710999999999</v>
      </c>
      <c r="AV116" s="30">
        <v>19536.330000000002</v>
      </c>
      <c r="AW116" s="30">
        <v>20732.34</v>
      </c>
      <c r="AX116" s="30">
        <v>19734.528999999999</v>
      </c>
      <c r="AY116" s="30">
        <v>20270.75</v>
      </c>
      <c r="AZ116" s="30">
        <v>23858.1</v>
      </c>
      <c r="BA116" s="30">
        <v>20846.641</v>
      </c>
      <c r="BB116" s="30">
        <v>20532.919999999998</v>
      </c>
      <c r="BC116" s="30">
        <v>20830.859</v>
      </c>
      <c r="BD116" s="30">
        <v>20302.57</v>
      </c>
      <c r="BE116" s="30">
        <v>21606.311000000002</v>
      </c>
      <c r="BF116" s="30">
        <v>21614.65</v>
      </c>
      <c r="BG116" s="30">
        <v>22219.59</v>
      </c>
      <c r="BH116" s="30">
        <v>22387.609</v>
      </c>
      <c r="BI116" s="30">
        <v>22451.710999999999</v>
      </c>
      <c r="BJ116" s="30">
        <v>23706.859</v>
      </c>
      <c r="BK116" s="30">
        <v>22037.07</v>
      </c>
      <c r="BL116" s="30">
        <v>25642.550999999999</v>
      </c>
      <c r="BM116" s="30">
        <v>23827.35</v>
      </c>
      <c r="BN116" s="30">
        <v>21462.07</v>
      </c>
      <c r="BO116" s="30">
        <v>23103.938999999998</v>
      </c>
      <c r="BP116" s="30"/>
      <c r="BQ116" s="20">
        <f t="shared" si="2"/>
        <v>20032.242639999997</v>
      </c>
      <c r="BR116" s="20">
        <f t="shared" si="3"/>
        <v>5008.0606599999992</v>
      </c>
    </row>
    <row r="117" spans="1:70" x14ac:dyDescent="0.25">
      <c r="A117" s="54" t="s">
        <v>114</v>
      </c>
      <c r="B117" s="30">
        <v>760.87</v>
      </c>
      <c r="C117" s="30">
        <v>778.83001999999999</v>
      </c>
      <c r="D117" s="30">
        <v>800.66998000000001</v>
      </c>
      <c r="E117" s="30">
        <v>843.56</v>
      </c>
      <c r="F117" s="30">
        <v>1116.96</v>
      </c>
      <c r="G117" s="30">
        <v>811.39000999999996</v>
      </c>
      <c r="H117" s="30">
        <v>567.95001000000002</v>
      </c>
      <c r="I117" s="30">
        <v>296.44</v>
      </c>
      <c r="J117" s="30">
        <v>491.01999000000001</v>
      </c>
      <c r="K117" s="30">
        <v>755.96996999999999</v>
      </c>
      <c r="L117" s="30">
        <v>623.22997999999995</v>
      </c>
      <c r="M117" s="30">
        <v>492.69</v>
      </c>
      <c r="N117" s="30">
        <v>286.92998999999998</v>
      </c>
      <c r="O117" s="30">
        <v>635.40002000000004</v>
      </c>
      <c r="P117" s="30">
        <v>589.38</v>
      </c>
      <c r="Q117" s="30">
        <v>504.39001000000002</v>
      </c>
      <c r="R117" s="30">
        <v>582.45001000000002</v>
      </c>
      <c r="S117" s="30">
        <v>501.70001000000002</v>
      </c>
      <c r="T117" s="30">
        <v>599.15997000000004</v>
      </c>
      <c r="U117" s="30">
        <v>1045.3100999999999</v>
      </c>
      <c r="V117" s="30">
        <v>760.45001000000002</v>
      </c>
      <c r="W117" s="30">
        <v>785.67998999999998</v>
      </c>
      <c r="X117" s="30">
        <v>545.01000999999997</v>
      </c>
      <c r="Y117" s="30">
        <v>678.78998000000001</v>
      </c>
      <c r="Z117" s="30">
        <v>457.92000999999999</v>
      </c>
      <c r="AA117" s="30">
        <v>476.67000999999999</v>
      </c>
      <c r="AB117" s="30">
        <v>492.32001000000002</v>
      </c>
      <c r="AC117" s="30">
        <v>339.45999</v>
      </c>
      <c r="AD117" s="30">
        <v>690.91998000000001</v>
      </c>
      <c r="AE117" s="30">
        <v>477.10998999999998</v>
      </c>
      <c r="AF117" s="30">
        <v>270.56</v>
      </c>
      <c r="AG117" s="30">
        <v>613.34997999999996</v>
      </c>
      <c r="AH117" s="30">
        <v>342.92000999999999</v>
      </c>
      <c r="AI117" s="30">
        <v>704.25</v>
      </c>
      <c r="AJ117" s="30">
        <v>735.16998000000001</v>
      </c>
      <c r="AK117" s="30">
        <v>878.40002000000004</v>
      </c>
      <c r="AL117" s="30">
        <v>636.71996999999999</v>
      </c>
      <c r="AM117" s="30">
        <v>653.5</v>
      </c>
      <c r="AN117" s="30">
        <v>796.54998999999998</v>
      </c>
      <c r="AO117" s="30">
        <v>665.57001000000002</v>
      </c>
      <c r="AP117" s="30">
        <v>821.75</v>
      </c>
      <c r="AQ117" s="30">
        <v>500.54998999999998</v>
      </c>
      <c r="AR117" s="30">
        <v>895.95001000000002</v>
      </c>
      <c r="AS117" s="30">
        <v>979.84002999999996</v>
      </c>
      <c r="AT117" s="30">
        <v>1521.23</v>
      </c>
      <c r="AU117" s="30">
        <v>1178.3199</v>
      </c>
      <c r="AV117" s="30">
        <v>1838.3100999999999</v>
      </c>
      <c r="AW117" s="30">
        <v>1086.9301</v>
      </c>
      <c r="AX117" s="30">
        <v>677.41998000000001</v>
      </c>
      <c r="AY117" s="30">
        <v>695.21001999999999</v>
      </c>
      <c r="AZ117" s="30">
        <v>1199.9399000000001</v>
      </c>
      <c r="BA117" s="30">
        <v>841.76000999999997</v>
      </c>
      <c r="BB117" s="30">
        <v>1454.52</v>
      </c>
      <c r="BC117" s="30">
        <v>929.78003000000001</v>
      </c>
      <c r="BD117" s="30">
        <v>1125.51</v>
      </c>
      <c r="BE117" s="30">
        <v>1676.5600999999999</v>
      </c>
      <c r="BF117" s="30">
        <v>884.46996999999999</v>
      </c>
      <c r="BG117" s="30">
        <v>1116.6801</v>
      </c>
      <c r="BH117" s="30">
        <v>1065.3800000000001</v>
      </c>
      <c r="BI117" s="30">
        <v>1261.6300000000001</v>
      </c>
      <c r="BJ117" s="30">
        <v>1157.75</v>
      </c>
      <c r="BK117" s="30">
        <v>1020.63</v>
      </c>
      <c r="BL117" s="30">
        <v>1001.26</v>
      </c>
      <c r="BM117" s="30">
        <v>1641.27</v>
      </c>
      <c r="BN117" s="30">
        <v>1841.6801</v>
      </c>
      <c r="BO117" s="30">
        <v>1490.91</v>
      </c>
      <c r="BP117" s="30"/>
      <c r="BQ117" s="20">
        <f t="shared" si="2"/>
        <v>892.70360739999978</v>
      </c>
      <c r="BR117" s="20">
        <f t="shared" si="3"/>
        <v>223.17590184999995</v>
      </c>
    </row>
    <row r="118" spans="1:70" x14ac:dyDescent="0.25">
      <c r="A118" s="54" t="s">
        <v>115</v>
      </c>
      <c r="B118" s="30">
        <v>360.23000999999999</v>
      </c>
      <c r="C118" s="30">
        <v>599.03003000000001</v>
      </c>
      <c r="D118" s="30">
        <v>718.85999000000004</v>
      </c>
      <c r="E118" s="30">
        <v>517.71001999999999</v>
      </c>
      <c r="F118" s="30">
        <v>757.42998999999998</v>
      </c>
      <c r="G118" s="30">
        <v>581.30999999999995</v>
      </c>
      <c r="H118" s="30">
        <v>374.5</v>
      </c>
      <c r="I118" s="30">
        <v>131.47999999999999</v>
      </c>
      <c r="J118" s="30">
        <v>312.38</v>
      </c>
      <c r="K118" s="30">
        <v>491.97</v>
      </c>
      <c r="L118" s="30">
        <v>412.12</v>
      </c>
      <c r="M118" s="30">
        <v>219.3</v>
      </c>
      <c r="N118" s="30">
        <v>159.44</v>
      </c>
      <c r="O118" s="30">
        <v>385.92000999999999</v>
      </c>
      <c r="P118" s="30">
        <v>394.32001000000002</v>
      </c>
      <c r="Q118" s="30">
        <v>304.87</v>
      </c>
      <c r="R118" s="30">
        <v>291.85998999999998</v>
      </c>
      <c r="S118" s="30">
        <v>304.31</v>
      </c>
      <c r="T118" s="30">
        <v>193.88</v>
      </c>
      <c r="U118" s="30">
        <v>419.17998999999998</v>
      </c>
      <c r="V118" s="30">
        <v>298.87</v>
      </c>
      <c r="W118" s="30">
        <v>348.70999</v>
      </c>
      <c r="X118" s="30">
        <v>346.47</v>
      </c>
      <c r="Y118" s="30">
        <v>401.48000999999999</v>
      </c>
      <c r="Z118" s="30">
        <v>303.54001</v>
      </c>
      <c r="AA118" s="30">
        <v>307.67998999999998</v>
      </c>
      <c r="AB118" s="30">
        <v>426.78</v>
      </c>
      <c r="AC118" s="30">
        <v>173.03</v>
      </c>
      <c r="AD118" s="30">
        <v>310.38</v>
      </c>
      <c r="AE118" s="30">
        <v>330.57999000000001</v>
      </c>
      <c r="AF118" s="30">
        <v>177.19</v>
      </c>
      <c r="AG118" s="30">
        <v>329.57001000000002</v>
      </c>
      <c r="AH118" s="30">
        <v>410.85001</v>
      </c>
      <c r="AI118" s="30">
        <v>491.20999</v>
      </c>
      <c r="AJ118" s="30">
        <v>380.42000999999999</v>
      </c>
      <c r="AK118" s="30">
        <v>612.75</v>
      </c>
      <c r="AL118" s="30">
        <v>454.89999</v>
      </c>
      <c r="AM118" s="30">
        <v>515.75</v>
      </c>
      <c r="AN118" s="30">
        <v>417.64001000000002</v>
      </c>
      <c r="AO118" s="30">
        <v>556.04998999999998</v>
      </c>
      <c r="AP118" s="30">
        <v>754.75</v>
      </c>
      <c r="AQ118" s="30">
        <v>223.31</v>
      </c>
      <c r="AR118" s="30">
        <v>541.39000999999996</v>
      </c>
      <c r="AS118" s="30">
        <v>511.29998999999998</v>
      </c>
      <c r="AT118" s="30">
        <v>865.67998999999998</v>
      </c>
      <c r="AU118" s="30">
        <v>647.75</v>
      </c>
      <c r="AV118" s="30">
        <v>898.09997999999996</v>
      </c>
      <c r="AW118" s="30">
        <v>565.72997999999995</v>
      </c>
      <c r="AX118" s="30">
        <v>300.14001000000002</v>
      </c>
      <c r="AY118" s="30">
        <v>353</v>
      </c>
      <c r="AZ118" s="30">
        <v>816.51000999999997</v>
      </c>
      <c r="BA118" s="30">
        <v>404.87</v>
      </c>
      <c r="BB118" s="30">
        <v>876.04998999999998</v>
      </c>
      <c r="BC118" s="30">
        <v>669.01000999999997</v>
      </c>
      <c r="BD118" s="30">
        <v>505.34</v>
      </c>
      <c r="BE118" s="30">
        <v>1080.28</v>
      </c>
      <c r="BF118" s="30">
        <v>583.53003000000001</v>
      </c>
      <c r="BG118" s="30">
        <v>640.09002999999996</v>
      </c>
      <c r="BH118" s="30">
        <v>667.92998999999998</v>
      </c>
      <c r="BI118" s="30">
        <v>554.83001999999999</v>
      </c>
      <c r="BJ118" s="30">
        <v>548.16998000000001</v>
      </c>
      <c r="BK118" s="30">
        <v>626.57001000000002</v>
      </c>
      <c r="BL118" s="30">
        <v>632.78998000000001</v>
      </c>
      <c r="BM118" s="30">
        <v>844.84997999999996</v>
      </c>
      <c r="BN118" s="30">
        <v>947.12</v>
      </c>
      <c r="BO118" s="30">
        <v>861.58001999999999</v>
      </c>
      <c r="BP118" s="30"/>
      <c r="BQ118" s="20">
        <f t="shared" si="2"/>
        <v>514.47499979999998</v>
      </c>
      <c r="BR118" s="20">
        <f t="shared" si="3"/>
        <v>128.61874994999999</v>
      </c>
    </row>
    <row r="119" spans="1:70" x14ac:dyDescent="0.25">
      <c r="A119" s="54" t="s">
        <v>116</v>
      </c>
      <c r="B119" s="30">
        <v>18078.080000000002</v>
      </c>
      <c r="C119" s="30">
        <v>17846.34</v>
      </c>
      <c r="D119" s="30">
        <v>17115.07</v>
      </c>
      <c r="E119" s="30">
        <v>17985.830000000002</v>
      </c>
      <c r="F119" s="30">
        <v>18505.650000000001</v>
      </c>
      <c r="G119" s="30">
        <v>18171.868999999999</v>
      </c>
      <c r="H119" s="30">
        <v>17129.080000000002</v>
      </c>
      <c r="I119" s="30">
        <v>17209.099999999999</v>
      </c>
      <c r="J119" s="30">
        <v>17370.23</v>
      </c>
      <c r="K119" s="30">
        <v>18142.539000000001</v>
      </c>
      <c r="L119" s="30">
        <v>18207.73</v>
      </c>
      <c r="M119" s="30">
        <v>17744.289000000001</v>
      </c>
      <c r="N119" s="30">
        <v>16570.599999999999</v>
      </c>
      <c r="O119" s="30">
        <v>16823.740000000002</v>
      </c>
      <c r="P119" s="30">
        <v>17963.061000000002</v>
      </c>
      <c r="Q119" s="30">
        <v>17080.688999999998</v>
      </c>
      <c r="R119" s="30">
        <v>17513.938999999998</v>
      </c>
      <c r="S119" s="30">
        <v>16782.650000000001</v>
      </c>
      <c r="T119" s="30">
        <v>18076.68</v>
      </c>
      <c r="U119" s="30">
        <v>17498.618999999999</v>
      </c>
      <c r="V119" s="30">
        <v>17054.061000000002</v>
      </c>
      <c r="W119" s="30">
        <v>19001.278999999999</v>
      </c>
      <c r="X119" s="30">
        <v>18790.811000000002</v>
      </c>
      <c r="Y119" s="30">
        <v>16524.41</v>
      </c>
      <c r="Z119" s="30">
        <v>17735.43</v>
      </c>
      <c r="AA119" s="30">
        <v>18115.09</v>
      </c>
      <c r="AB119" s="30">
        <v>16984.759999999998</v>
      </c>
      <c r="AC119" s="30">
        <v>17128.210999999999</v>
      </c>
      <c r="AD119" s="30">
        <v>17841.52</v>
      </c>
      <c r="AE119" s="30">
        <v>18390.900000000001</v>
      </c>
      <c r="AF119" s="30">
        <v>18827.66</v>
      </c>
      <c r="AG119" s="30">
        <v>19050.699000000001</v>
      </c>
      <c r="AH119" s="30">
        <v>19315.25</v>
      </c>
      <c r="AI119" s="30">
        <v>18380.23</v>
      </c>
      <c r="AJ119" s="30">
        <v>19515.34</v>
      </c>
      <c r="AK119" s="30">
        <v>19671.881000000001</v>
      </c>
      <c r="AL119" s="30">
        <v>16985.43</v>
      </c>
      <c r="AM119" s="30">
        <v>17480.900000000001</v>
      </c>
      <c r="AN119" s="30">
        <v>17723.221000000001</v>
      </c>
      <c r="AO119" s="30">
        <v>20248.631000000001</v>
      </c>
      <c r="AP119" s="30">
        <v>18786.849999999999</v>
      </c>
      <c r="AQ119" s="30">
        <v>17535.188999999998</v>
      </c>
      <c r="AR119" s="30">
        <v>18924.48</v>
      </c>
      <c r="AS119" s="30">
        <v>19467.650000000001</v>
      </c>
      <c r="AT119" s="30">
        <v>18635.359</v>
      </c>
      <c r="AU119" s="30">
        <v>17909.609</v>
      </c>
      <c r="AV119" s="30">
        <v>17471.289000000001</v>
      </c>
      <c r="AW119" s="30">
        <v>19180.27</v>
      </c>
      <c r="AX119" s="30">
        <v>18582.800999999999</v>
      </c>
      <c r="AY119" s="30">
        <v>18985.938999999998</v>
      </c>
      <c r="AZ119" s="30">
        <v>21588.59</v>
      </c>
      <c r="BA119" s="30">
        <v>18609.811000000002</v>
      </c>
      <c r="BB119" s="30">
        <v>18689.368999999999</v>
      </c>
      <c r="BC119" s="30">
        <v>19399.66</v>
      </c>
      <c r="BD119" s="30">
        <v>19549.028999999999</v>
      </c>
      <c r="BE119" s="30">
        <v>20093.669999999998</v>
      </c>
      <c r="BF119" s="30">
        <v>19275.641</v>
      </c>
      <c r="BG119" s="30">
        <v>19691.109</v>
      </c>
      <c r="BH119" s="30">
        <v>20640.84</v>
      </c>
      <c r="BI119" s="30">
        <v>21619.99</v>
      </c>
      <c r="BJ119" s="30">
        <v>20190.699000000001</v>
      </c>
      <c r="BK119" s="30">
        <v>21604.15</v>
      </c>
      <c r="BL119" s="30">
        <v>21421.289000000001</v>
      </c>
      <c r="BM119" s="30">
        <v>20567.811000000002</v>
      </c>
      <c r="BN119" s="30">
        <v>20476.59</v>
      </c>
      <c r="BO119" s="30">
        <v>20282.16</v>
      </c>
      <c r="BP119" s="30"/>
      <c r="BQ119" s="20">
        <f t="shared" si="2"/>
        <v>18876.34892</v>
      </c>
      <c r="BR119" s="20">
        <f t="shared" si="3"/>
        <v>4719.0872300000001</v>
      </c>
    </row>
    <row r="120" spans="1:70" x14ac:dyDescent="0.25">
      <c r="A120" s="54" t="s">
        <v>117</v>
      </c>
      <c r="B120" s="30">
        <v>2743.49</v>
      </c>
      <c r="C120" s="30">
        <v>3522.2</v>
      </c>
      <c r="D120" s="30">
        <v>3151.6898999999999</v>
      </c>
      <c r="E120" s="30">
        <v>3707.54</v>
      </c>
      <c r="F120" s="30">
        <v>3803.21</v>
      </c>
      <c r="G120" s="30">
        <v>3878.9299000000001</v>
      </c>
      <c r="H120" s="30">
        <v>3180.6599000000001</v>
      </c>
      <c r="I120" s="30">
        <v>2510.7399999999998</v>
      </c>
      <c r="J120" s="30">
        <v>2632.71</v>
      </c>
      <c r="K120" s="30">
        <v>3234.3400999999999</v>
      </c>
      <c r="L120" s="30">
        <v>2727.8701000000001</v>
      </c>
      <c r="M120" s="30">
        <v>2490.4499999999998</v>
      </c>
      <c r="N120" s="30">
        <v>2696.26</v>
      </c>
      <c r="O120" s="30">
        <v>2844.21</v>
      </c>
      <c r="P120" s="30">
        <v>2758</v>
      </c>
      <c r="Q120" s="30">
        <v>2667.0900999999999</v>
      </c>
      <c r="R120" s="30">
        <v>2320.02</v>
      </c>
      <c r="S120" s="30">
        <v>2651.79</v>
      </c>
      <c r="T120" s="30">
        <v>2768.1001000000001</v>
      </c>
      <c r="U120" s="30">
        <v>2348.27</v>
      </c>
      <c r="V120" s="30">
        <v>2501.0100000000002</v>
      </c>
      <c r="W120" s="30">
        <v>2821.24</v>
      </c>
      <c r="X120" s="30">
        <v>2783.0801000000001</v>
      </c>
      <c r="Y120" s="30">
        <v>2324.1399000000001</v>
      </c>
      <c r="Z120" s="30">
        <v>2957.4198999999999</v>
      </c>
      <c r="AA120" s="30">
        <v>2808.3600999999999</v>
      </c>
      <c r="AB120" s="30">
        <v>2679.3400999999999</v>
      </c>
      <c r="AC120" s="30">
        <v>2737.77</v>
      </c>
      <c r="AD120" s="30">
        <v>2796.72</v>
      </c>
      <c r="AE120" s="30">
        <v>3255.3501000000001</v>
      </c>
      <c r="AF120" s="30">
        <v>2805.8</v>
      </c>
      <c r="AG120" s="30">
        <v>3477.96</v>
      </c>
      <c r="AH120" s="30">
        <v>3385.04</v>
      </c>
      <c r="AI120" s="30">
        <v>3126.6498999999999</v>
      </c>
      <c r="AJ120" s="30">
        <v>3486.3200999999999</v>
      </c>
      <c r="AK120" s="30">
        <v>3817.6498999999999</v>
      </c>
      <c r="AL120" s="30">
        <v>3424.1498999999999</v>
      </c>
      <c r="AM120" s="30">
        <v>3358.3400999999999</v>
      </c>
      <c r="AN120" s="30">
        <v>2812.8701000000001</v>
      </c>
      <c r="AO120" s="30">
        <v>3095.05</v>
      </c>
      <c r="AP120" s="30">
        <v>2923.6698999999999</v>
      </c>
      <c r="AQ120" s="30">
        <v>2655.6399000000001</v>
      </c>
      <c r="AR120" s="30">
        <v>2939.8899000000001</v>
      </c>
      <c r="AS120" s="30">
        <v>3229.21</v>
      </c>
      <c r="AT120" s="30">
        <v>3454.0601000000001</v>
      </c>
      <c r="AU120" s="30">
        <v>3191.6498999999999</v>
      </c>
      <c r="AV120" s="30">
        <v>2933</v>
      </c>
      <c r="AW120" s="30">
        <v>2985.8899000000001</v>
      </c>
      <c r="AX120" s="30">
        <v>2734.53</v>
      </c>
      <c r="AY120" s="30">
        <v>2951.5700999999999</v>
      </c>
      <c r="AZ120" s="30">
        <v>2984.1599000000001</v>
      </c>
      <c r="BA120" s="30">
        <v>2911.0601000000001</v>
      </c>
      <c r="BB120" s="30">
        <v>2567.3798999999999</v>
      </c>
      <c r="BC120" s="30">
        <v>2563.7399999999998</v>
      </c>
      <c r="BD120" s="30">
        <v>3100.1498999999999</v>
      </c>
      <c r="BE120" s="30">
        <v>3690.99</v>
      </c>
      <c r="BF120" s="30">
        <v>3295.6698999999999</v>
      </c>
      <c r="BG120" s="30">
        <v>3224.3899000000001</v>
      </c>
      <c r="BH120" s="30">
        <v>2897.25</v>
      </c>
      <c r="BI120" s="30">
        <v>3345.76</v>
      </c>
      <c r="BJ120" s="30">
        <v>3059.28</v>
      </c>
      <c r="BK120" s="30">
        <v>3146.73</v>
      </c>
      <c r="BL120" s="30">
        <v>3424.3</v>
      </c>
      <c r="BM120" s="30">
        <v>2911.3301000000001</v>
      </c>
      <c r="BN120" s="30">
        <v>3138.01</v>
      </c>
      <c r="BO120" s="30">
        <v>2939.6100999999999</v>
      </c>
      <c r="BP120" s="30"/>
      <c r="BQ120" s="20">
        <f t="shared" si="2"/>
        <v>2994.8271959999997</v>
      </c>
      <c r="BR120" s="20">
        <f t="shared" si="3"/>
        <v>748.70679899999993</v>
      </c>
    </row>
    <row r="121" spans="1:70" x14ac:dyDescent="0.25">
      <c r="A121" s="54" t="s">
        <v>118</v>
      </c>
      <c r="B121" s="30">
        <v>3404.1799000000001</v>
      </c>
      <c r="C121" s="30">
        <v>2858.45</v>
      </c>
      <c r="D121" s="30">
        <v>2955.8899000000001</v>
      </c>
      <c r="E121" s="30">
        <v>2839.46</v>
      </c>
      <c r="F121" s="30">
        <v>3202.54</v>
      </c>
      <c r="G121" s="30">
        <v>2573.71</v>
      </c>
      <c r="H121" s="30">
        <v>2437.6698999999999</v>
      </c>
      <c r="I121" s="30">
        <v>3266.48</v>
      </c>
      <c r="J121" s="30">
        <v>1916.88</v>
      </c>
      <c r="K121" s="30">
        <v>1431.1801</v>
      </c>
      <c r="L121" s="30">
        <v>2328.8101000000001</v>
      </c>
      <c r="M121" s="30">
        <v>2519.9699999999998</v>
      </c>
      <c r="N121" s="30">
        <v>2887.5700999999999</v>
      </c>
      <c r="O121" s="30">
        <v>3113.55</v>
      </c>
      <c r="P121" s="30">
        <v>2163.1799000000001</v>
      </c>
      <c r="Q121" s="30">
        <v>2075.9099000000001</v>
      </c>
      <c r="R121" s="30">
        <v>2610.3701000000001</v>
      </c>
      <c r="S121" s="30">
        <v>2178.5900999999999</v>
      </c>
      <c r="T121" s="30">
        <v>2980.0900999999999</v>
      </c>
      <c r="U121" s="30">
        <v>3224.3998999999999</v>
      </c>
      <c r="V121" s="30">
        <v>2103.25</v>
      </c>
      <c r="W121" s="30">
        <v>2107.5300000000002</v>
      </c>
      <c r="X121" s="30">
        <v>2346.5</v>
      </c>
      <c r="Y121" s="30">
        <v>2427.1799000000001</v>
      </c>
      <c r="Z121" s="30">
        <v>2101.0801000000001</v>
      </c>
      <c r="AA121" s="30">
        <v>2746.8501000000001</v>
      </c>
      <c r="AB121" s="30">
        <v>2037.54</v>
      </c>
      <c r="AC121" s="30">
        <v>3034.1599000000001</v>
      </c>
      <c r="AD121" s="30">
        <v>1767.6899000000001</v>
      </c>
      <c r="AE121" s="30">
        <v>2361.8899000000001</v>
      </c>
      <c r="AF121" s="30">
        <v>3302.4398999999999</v>
      </c>
      <c r="AG121" s="30">
        <v>1973.89</v>
      </c>
      <c r="AH121" s="30">
        <v>1395.88</v>
      </c>
      <c r="AI121" s="30">
        <v>2222.6599000000001</v>
      </c>
      <c r="AJ121" s="30">
        <v>2302.3400999999999</v>
      </c>
      <c r="AK121" s="30">
        <v>2655.1399000000001</v>
      </c>
      <c r="AL121" s="30">
        <v>2750.1498999999999</v>
      </c>
      <c r="AM121" s="30">
        <v>3195.8798999999999</v>
      </c>
      <c r="AN121" s="30">
        <v>1958</v>
      </c>
      <c r="AO121" s="30">
        <v>2194.1100999999999</v>
      </c>
      <c r="AP121" s="30">
        <v>2611.79</v>
      </c>
      <c r="AQ121" s="30">
        <v>2197.29</v>
      </c>
      <c r="AR121" s="30">
        <v>2971.1498999999999</v>
      </c>
      <c r="AS121" s="30">
        <v>2203.6599000000001</v>
      </c>
      <c r="AT121" s="30">
        <v>2253.9198999999999</v>
      </c>
      <c r="AU121" s="30">
        <v>1500.34</v>
      </c>
      <c r="AV121" s="30">
        <v>3878.1100999999999</v>
      </c>
      <c r="AW121" s="30">
        <v>2563.6898999999999</v>
      </c>
      <c r="AX121" s="30">
        <v>2285.9198999999999</v>
      </c>
      <c r="AY121" s="30">
        <v>3028.3899000000001</v>
      </c>
      <c r="AZ121" s="30">
        <v>2785.3501000000001</v>
      </c>
      <c r="BA121" s="30">
        <v>2700.97</v>
      </c>
      <c r="BB121" s="30">
        <v>2947.1100999999999</v>
      </c>
      <c r="BC121" s="30">
        <v>3094.53</v>
      </c>
      <c r="BD121" s="30">
        <v>2148.6599000000001</v>
      </c>
      <c r="BE121" s="30">
        <v>1746.09</v>
      </c>
      <c r="BF121" s="30">
        <v>2824.1100999999999</v>
      </c>
      <c r="BG121" s="30">
        <v>2862.0801000000001</v>
      </c>
      <c r="BH121" s="30">
        <v>2861.8400999999999</v>
      </c>
      <c r="BI121" s="30">
        <v>2954.55</v>
      </c>
      <c r="BJ121" s="30">
        <v>2781.8998999999999</v>
      </c>
      <c r="BK121" s="30">
        <v>2174.8701000000001</v>
      </c>
      <c r="BL121" s="30">
        <v>3626.1100999999999</v>
      </c>
      <c r="BM121" s="30">
        <v>2146.9699999999998</v>
      </c>
      <c r="BN121" s="30">
        <v>3091.5</v>
      </c>
      <c r="BO121" s="30">
        <v>3755.5601000000001</v>
      </c>
      <c r="BP121" s="30"/>
      <c r="BQ121" s="20">
        <f t="shared" si="2"/>
        <v>2559.4813960000001</v>
      </c>
      <c r="BR121" s="20">
        <f t="shared" si="3"/>
        <v>639.87034900000003</v>
      </c>
    </row>
    <row r="122" spans="1:70" x14ac:dyDescent="0.25">
      <c r="A122" s="54" t="s">
        <v>119</v>
      </c>
      <c r="B122" s="30">
        <v>12845.04</v>
      </c>
      <c r="C122" s="30">
        <v>11692.77</v>
      </c>
      <c r="D122" s="30">
        <v>10952.51</v>
      </c>
      <c r="E122" s="30">
        <v>11776.01</v>
      </c>
      <c r="F122" s="30">
        <v>12224.51</v>
      </c>
      <c r="G122" s="30">
        <v>12399.18</v>
      </c>
      <c r="H122" s="30">
        <v>12849.94</v>
      </c>
      <c r="I122" s="30">
        <v>12656.05</v>
      </c>
      <c r="J122" s="30">
        <v>11707.48</v>
      </c>
      <c r="K122" s="30">
        <v>12789.08</v>
      </c>
      <c r="L122" s="30">
        <v>13995.24</v>
      </c>
      <c r="M122" s="30">
        <v>13018.34</v>
      </c>
      <c r="N122" s="30">
        <v>12560.13</v>
      </c>
      <c r="O122" s="30">
        <v>12483.49</v>
      </c>
      <c r="P122" s="30">
        <v>12774.77</v>
      </c>
      <c r="Q122" s="30">
        <v>11865.59</v>
      </c>
      <c r="R122" s="30">
        <v>11924.58</v>
      </c>
      <c r="S122" s="30">
        <v>12455.52</v>
      </c>
      <c r="T122" s="30">
        <v>13226.76</v>
      </c>
      <c r="U122" s="30">
        <v>13170.1</v>
      </c>
      <c r="V122" s="30">
        <v>13342.75</v>
      </c>
      <c r="W122" s="30">
        <v>15198.63</v>
      </c>
      <c r="X122" s="30">
        <v>14848.35</v>
      </c>
      <c r="Y122" s="30">
        <v>13652.17</v>
      </c>
      <c r="Z122" s="30">
        <v>14388.36</v>
      </c>
      <c r="AA122" s="30">
        <v>14715.98</v>
      </c>
      <c r="AB122" s="30">
        <v>12929.68</v>
      </c>
      <c r="AC122" s="30">
        <v>13216.12</v>
      </c>
      <c r="AD122" s="30">
        <v>12541.89</v>
      </c>
      <c r="AE122" s="30">
        <v>13275.42</v>
      </c>
      <c r="AF122" s="30">
        <v>13590.55</v>
      </c>
      <c r="AG122" s="30">
        <v>14671.15</v>
      </c>
      <c r="AH122" s="30">
        <v>15227.97</v>
      </c>
      <c r="AI122" s="30">
        <v>14196.08</v>
      </c>
      <c r="AJ122" s="30">
        <v>14658.01</v>
      </c>
      <c r="AK122" s="30">
        <v>15313.85</v>
      </c>
      <c r="AL122" s="30">
        <v>14019</v>
      </c>
      <c r="AM122" s="30">
        <v>13086.17</v>
      </c>
      <c r="AN122" s="30">
        <v>14446.18</v>
      </c>
      <c r="AO122" s="30">
        <v>15625.54</v>
      </c>
      <c r="AP122" s="30">
        <v>15229.8</v>
      </c>
      <c r="AQ122" s="30">
        <v>13511.24</v>
      </c>
      <c r="AR122" s="30">
        <v>14800.3</v>
      </c>
      <c r="AS122" s="30">
        <v>15493.32</v>
      </c>
      <c r="AT122" s="30">
        <v>14146.08</v>
      </c>
      <c r="AU122" s="30">
        <v>14517.08</v>
      </c>
      <c r="AV122" s="30">
        <v>13587.74</v>
      </c>
      <c r="AW122" s="30">
        <v>14784.01</v>
      </c>
      <c r="AX122" s="30">
        <v>14624.09</v>
      </c>
      <c r="AY122" s="30">
        <v>14612.89</v>
      </c>
      <c r="AZ122" s="30">
        <v>16546.599999999999</v>
      </c>
      <c r="BA122" s="30">
        <v>15218.32</v>
      </c>
      <c r="BB122" s="30">
        <v>15643.48</v>
      </c>
      <c r="BC122" s="30">
        <v>15743.41</v>
      </c>
      <c r="BD122" s="30">
        <v>15870.19</v>
      </c>
      <c r="BE122" s="30">
        <v>16063.86</v>
      </c>
      <c r="BF122" s="30">
        <v>16010.98</v>
      </c>
      <c r="BG122" s="30">
        <v>16674.080000000002</v>
      </c>
      <c r="BH122" s="30">
        <v>16328.2</v>
      </c>
      <c r="BI122" s="30">
        <v>16191.39</v>
      </c>
      <c r="BJ122" s="30">
        <v>16280.22</v>
      </c>
      <c r="BK122" s="30">
        <v>17046.09</v>
      </c>
      <c r="BL122" s="30">
        <v>17550.688999999998</v>
      </c>
      <c r="BM122" s="30">
        <v>15724.99</v>
      </c>
      <c r="BN122" s="30">
        <v>15961.46</v>
      </c>
      <c r="BO122" s="30">
        <v>16745.259999999998</v>
      </c>
      <c r="BP122" s="30"/>
      <c r="BQ122" s="20">
        <f t="shared" si="2"/>
        <v>14772.531579999995</v>
      </c>
      <c r="BR122" s="20">
        <f t="shared" si="3"/>
        <v>3693.1328949999988</v>
      </c>
    </row>
    <row r="123" spans="1:70" x14ac:dyDescent="0.25">
      <c r="A123" s="54" t="s">
        <v>120</v>
      </c>
      <c r="B123" s="30">
        <v>2426.9099000000001</v>
      </c>
      <c r="C123" s="30">
        <v>2699.0700999999999</v>
      </c>
      <c r="D123" s="30">
        <v>3014.52</v>
      </c>
      <c r="E123" s="30">
        <v>2362.79</v>
      </c>
      <c r="F123" s="30">
        <v>2142.1999999999998</v>
      </c>
      <c r="G123" s="30">
        <v>2674.51</v>
      </c>
      <c r="H123" s="30">
        <v>2469.54</v>
      </c>
      <c r="I123" s="30">
        <v>2381.8701000000001</v>
      </c>
      <c r="J123" s="30">
        <v>2147</v>
      </c>
      <c r="K123" s="30">
        <v>2393.6201000000001</v>
      </c>
      <c r="L123" s="30">
        <v>2624.8600999999999</v>
      </c>
      <c r="M123" s="30">
        <v>2259.2800000000002</v>
      </c>
      <c r="N123" s="30">
        <v>2437.0700999999999</v>
      </c>
      <c r="O123" s="30">
        <v>2767.1498999999999</v>
      </c>
      <c r="P123" s="30">
        <v>3117.8400999999999</v>
      </c>
      <c r="Q123" s="30">
        <v>2119.2600000000002</v>
      </c>
      <c r="R123" s="30">
        <v>2913.3301000000001</v>
      </c>
      <c r="S123" s="30">
        <v>2629.5801000000001</v>
      </c>
      <c r="T123" s="30">
        <v>2375.9398999999999</v>
      </c>
      <c r="U123" s="30">
        <v>2664.26</v>
      </c>
      <c r="V123" s="30">
        <v>2638.5801000000001</v>
      </c>
      <c r="W123" s="30">
        <v>2112.8998999999999</v>
      </c>
      <c r="X123" s="30">
        <v>2741.1001000000001</v>
      </c>
      <c r="Y123" s="30">
        <v>2154.3301000000001</v>
      </c>
      <c r="Z123" s="30">
        <v>1635.74</v>
      </c>
      <c r="AA123" s="30">
        <v>2477.3701000000001</v>
      </c>
      <c r="AB123" s="30">
        <v>2392.6201000000001</v>
      </c>
      <c r="AC123" s="30">
        <v>2396.6201000000001</v>
      </c>
      <c r="AD123" s="30">
        <v>1939.41</v>
      </c>
      <c r="AE123" s="30">
        <v>1843.52</v>
      </c>
      <c r="AF123" s="30">
        <v>2697.9299000000001</v>
      </c>
      <c r="AG123" s="30">
        <v>2479.4699999999998</v>
      </c>
      <c r="AH123" s="30">
        <v>2784.8101000000001</v>
      </c>
      <c r="AI123" s="30">
        <v>2486.1399000000001</v>
      </c>
      <c r="AJ123" s="30">
        <v>2737.55</v>
      </c>
      <c r="AK123" s="30">
        <v>2803.29</v>
      </c>
      <c r="AL123" s="30">
        <v>2437.7800000000002</v>
      </c>
      <c r="AM123" s="30">
        <v>3091.8301000000001</v>
      </c>
      <c r="AN123" s="30">
        <v>3002.45</v>
      </c>
      <c r="AO123" s="30">
        <v>2939.26</v>
      </c>
      <c r="AP123" s="30">
        <v>2807.3899000000001</v>
      </c>
      <c r="AQ123" s="30">
        <v>3102.1001000000001</v>
      </c>
      <c r="AR123" s="30">
        <v>3161.48</v>
      </c>
      <c r="AS123" s="30">
        <v>3439.1799000000001</v>
      </c>
      <c r="AT123" s="30">
        <v>2930</v>
      </c>
      <c r="AU123" s="30">
        <v>2484.6399000000001</v>
      </c>
      <c r="AV123" s="30">
        <v>3328.8</v>
      </c>
      <c r="AW123" s="30">
        <v>2661.48</v>
      </c>
      <c r="AX123" s="30">
        <v>2474.0700999999999</v>
      </c>
      <c r="AY123" s="30">
        <v>2483.04</v>
      </c>
      <c r="AZ123" s="30">
        <v>2917.8501000000001</v>
      </c>
      <c r="BA123" s="30">
        <v>2976.78</v>
      </c>
      <c r="BB123" s="30">
        <v>3037.28</v>
      </c>
      <c r="BC123" s="30">
        <v>3150.03</v>
      </c>
      <c r="BD123" s="30">
        <v>2865.25</v>
      </c>
      <c r="BE123" s="30">
        <v>3764.3501000000001</v>
      </c>
      <c r="BF123" s="30">
        <v>3389.3</v>
      </c>
      <c r="BG123" s="30">
        <v>3324.3</v>
      </c>
      <c r="BH123" s="30">
        <v>3350.74</v>
      </c>
      <c r="BI123" s="30">
        <v>2505.2399999999998</v>
      </c>
      <c r="BJ123" s="30">
        <v>2639.73</v>
      </c>
      <c r="BK123" s="30">
        <v>3487.3200999999999</v>
      </c>
      <c r="BL123" s="30">
        <v>3113.99</v>
      </c>
      <c r="BM123" s="30">
        <v>3297.1201000000001</v>
      </c>
      <c r="BN123" s="30">
        <v>3659.79</v>
      </c>
      <c r="BO123" s="30">
        <v>2967.8701000000001</v>
      </c>
      <c r="BP123" s="30"/>
      <c r="BQ123" s="20">
        <f t="shared" si="2"/>
        <v>2793.8986200000004</v>
      </c>
      <c r="BR123" s="20">
        <f t="shared" si="3"/>
        <v>698.4746550000001</v>
      </c>
    </row>
    <row r="124" spans="1:70" x14ac:dyDescent="0.25">
      <c r="A124" s="54" t="s">
        <v>121</v>
      </c>
      <c r="B124" s="30">
        <v>16499.669999999998</v>
      </c>
      <c r="C124" s="30">
        <v>14683.45</v>
      </c>
      <c r="D124" s="30">
        <v>14835.51</v>
      </c>
      <c r="E124" s="30">
        <v>16218.89</v>
      </c>
      <c r="F124" s="30">
        <v>16907.32</v>
      </c>
      <c r="G124" s="30">
        <v>15843.12</v>
      </c>
      <c r="H124" s="30">
        <v>15835.26</v>
      </c>
      <c r="I124" s="30">
        <v>14564.6</v>
      </c>
      <c r="J124" s="30">
        <v>16015.05</v>
      </c>
      <c r="K124" s="30">
        <v>16561.419999999998</v>
      </c>
      <c r="L124" s="30">
        <v>16518.811000000002</v>
      </c>
      <c r="M124" s="30">
        <v>16374.72</v>
      </c>
      <c r="N124" s="30">
        <v>16019.34</v>
      </c>
      <c r="O124" s="30">
        <v>16181.46</v>
      </c>
      <c r="P124" s="30">
        <v>15970.62</v>
      </c>
      <c r="Q124" s="30">
        <v>15009.15</v>
      </c>
      <c r="R124" s="30">
        <v>15959.58</v>
      </c>
      <c r="S124" s="30">
        <v>16105.24</v>
      </c>
      <c r="T124" s="30">
        <v>16766.830000000002</v>
      </c>
      <c r="U124" s="30">
        <v>16805.789000000001</v>
      </c>
      <c r="V124" s="30">
        <v>16174.96</v>
      </c>
      <c r="W124" s="30">
        <v>18139.52</v>
      </c>
      <c r="X124" s="30">
        <v>17285.881000000001</v>
      </c>
      <c r="Y124" s="30">
        <v>15363.32</v>
      </c>
      <c r="Z124" s="30">
        <v>17654.080000000002</v>
      </c>
      <c r="AA124" s="30">
        <v>18245.641</v>
      </c>
      <c r="AB124" s="30">
        <v>17117.77</v>
      </c>
      <c r="AC124" s="30">
        <v>17144.68</v>
      </c>
      <c r="AD124" s="30">
        <v>16584.669999999998</v>
      </c>
      <c r="AE124" s="30">
        <v>18251.98</v>
      </c>
      <c r="AF124" s="30">
        <v>18513.09</v>
      </c>
      <c r="AG124" s="30">
        <v>20308.82</v>
      </c>
      <c r="AH124" s="30">
        <v>19218.721000000001</v>
      </c>
      <c r="AI124" s="30">
        <v>17985.118999999999</v>
      </c>
      <c r="AJ124" s="30">
        <v>19663.550999999999</v>
      </c>
      <c r="AK124" s="30">
        <v>20434.43</v>
      </c>
      <c r="AL124" s="30">
        <v>17448.881000000001</v>
      </c>
      <c r="AM124" s="30">
        <v>17601.68</v>
      </c>
      <c r="AN124" s="30">
        <v>18702.868999999999</v>
      </c>
      <c r="AO124" s="30">
        <v>21408.859</v>
      </c>
      <c r="AP124" s="30">
        <v>19710.57</v>
      </c>
      <c r="AQ124" s="30">
        <v>18496.349999999999</v>
      </c>
      <c r="AR124" s="30">
        <v>20381.960999999999</v>
      </c>
      <c r="AS124" s="30">
        <v>19685.141</v>
      </c>
      <c r="AT124" s="30">
        <v>19220.099999999999</v>
      </c>
      <c r="AU124" s="30">
        <v>18862.349999999999</v>
      </c>
      <c r="AV124" s="30">
        <v>17905.849999999999</v>
      </c>
      <c r="AW124" s="30">
        <v>18844.710999999999</v>
      </c>
      <c r="AX124" s="30">
        <v>18323.881000000001</v>
      </c>
      <c r="AY124" s="30">
        <v>20519.330000000002</v>
      </c>
      <c r="AZ124" s="30">
        <v>21502.528999999999</v>
      </c>
      <c r="BA124" s="30">
        <v>19038.949000000001</v>
      </c>
      <c r="BB124" s="30">
        <v>18859.41</v>
      </c>
      <c r="BC124" s="30">
        <v>19441.688999999998</v>
      </c>
      <c r="BD124" s="30">
        <v>21662.99</v>
      </c>
      <c r="BE124" s="30">
        <v>20791.391</v>
      </c>
      <c r="BF124" s="30">
        <v>19530.118999999999</v>
      </c>
      <c r="BG124" s="30">
        <v>20325.188999999998</v>
      </c>
      <c r="BH124" s="30">
        <v>20147.641</v>
      </c>
      <c r="BI124" s="30">
        <v>20736.91</v>
      </c>
      <c r="BJ124" s="30">
        <v>20465.48</v>
      </c>
      <c r="BK124" s="30">
        <v>21341.938999999998</v>
      </c>
      <c r="BL124" s="30">
        <v>21565.368999999999</v>
      </c>
      <c r="BM124" s="30">
        <v>19525.039000000001</v>
      </c>
      <c r="BN124" s="30">
        <v>21477.289000000001</v>
      </c>
      <c r="BO124" s="30">
        <v>20162.23</v>
      </c>
      <c r="BP124" s="30"/>
      <c r="BQ124" s="20">
        <f t="shared" si="2"/>
        <v>18948.207359999997</v>
      </c>
      <c r="BR124" s="20">
        <f t="shared" si="3"/>
        <v>4737.0518399999992</v>
      </c>
    </row>
    <row r="125" spans="1:70" x14ac:dyDescent="0.25">
      <c r="A125" s="54" t="s">
        <v>122</v>
      </c>
      <c r="B125" s="30">
        <v>16964.330000000002</v>
      </c>
      <c r="C125" s="30">
        <v>15109.85</v>
      </c>
      <c r="D125" s="30">
        <v>13413.36</v>
      </c>
      <c r="E125" s="30">
        <v>14932.05</v>
      </c>
      <c r="F125" s="30">
        <v>13571.15</v>
      </c>
      <c r="G125" s="30">
        <v>17120.641</v>
      </c>
      <c r="H125" s="30">
        <v>17052.210999999999</v>
      </c>
      <c r="I125" s="30">
        <v>17752.52</v>
      </c>
      <c r="J125" s="30">
        <v>16339.39</v>
      </c>
      <c r="K125" s="30">
        <v>15787.11</v>
      </c>
      <c r="L125" s="30">
        <v>17540.27</v>
      </c>
      <c r="M125" s="30">
        <v>16697.990000000002</v>
      </c>
      <c r="N125" s="30">
        <v>17223.109</v>
      </c>
      <c r="O125" s="30">
        <v>15767.76</v>
      </c>
      <c r="P125" s="30">
        <v>17129.23</v>
      </c>
      <c r="Q125" s="30">
        <v>14333.88</v>
      </c>
      <c r="R125" s="30">
        <v>13421.78</v>
      </c>
      <c r="S125" s="30">
        <v>14651.74</v>
      </c>
      <c r="T125" s="30">
        <v>16588.75</v>
      </c>
      <c r="U125" s="30">
        <v>16530.688999999998</v>
      </c>
      <c r="V125" s="30">
        <v>17187.66</v>
      </c>
      <c r="W125" s="30">
        <v>19217.699000000001</v>
      </c>
      <c r="X125" s="30">
        <v>17450.32</v>
      </c>
      <c r="Y125" s="30">
        <v>16998.460999999999</v>
      </c>
      <c r="Z125" s="30">
        <v>18092.5</v>
      </c>
      <c r="AA125" s="30">
        <v>18414.77</v>
      </c>
      <c r="AB125" s="30">
        <v>16848.98</v>
      </c>
      <c r="AC125" s="30">
        <v>18190.48</v>
      </c>
      <c r="AD125" s="30">
        <v>18188.98</v>
      </c>
      <c r="AE125" s="30">
        <v>17607.971000000001</v>
      </c>
      <c r="AF125" s="30">
        <v>18443.609</v>
      </c>
      <c r="AG125" s="30">
        <v>18311.971000000001</v>
      </c>
      <c r="AH125" s="30">
        <v>19940.25</v>
      </c>
      <c r="AI125" s="30">
        <v>18754.789000000001</v>
      </c>
      <c r="AJ125" s="30">
        <v>18955.359</v>
      </c>
      <c r="AK125" s="30">
        <v>18561.080000000002</v>
      </c>
      <c r="AL125" s="30">
        <v>19235.039000000001</v>
      </c>
      <c r="AM125" s="30">
        <v>18423.43</v>
      </c>
      <c r="AN125" s="30">
        <v>18950.68</v>
      </c>
      <c r="AO125" s="30">
        <v>20657.02</v>
      </c>
      <c r="AP125" s="30">
        <v>19302.278999999999</v>
      </c>
      <c r="AQ125" s="30">
        <v>18121.490000000002</v>
      </c>
      <c r="AR125" s="30">
        <v>19793.59</v>
      </c>
      <c r="AS125" s="30">
        <v>20330.811000000002</v>
      </c>
      <c r="AT125" s="30">
        <v>18057.759999999998</v>
      </c>
      <c r="AU125" s="30">
        <v>18502.5</v>
      </c>
      <c r="AV125" s="30">
        <v>17634.52</v>
      </c>
      <c r="AW125" s="30">
        <v>19120.23</v>
      </c>
      <c r="AX125" s="30">
        <v>19018.98</v>
      </c>
      <c r="AY125" s="30">
        <v>18409.43</v>
      </c>
      <c r="AZ125" s="30">
        <v>19937.080000000002</v>
      </c>
      <c r="BA125" s="30">
        <v>19541.330000000002</v>
      </c>
      <c r="BB125" s="30">
        <v>19286.868999999999</v>
      </c>
      <c r="BC125" s="30">
        <v>18753.84</v>
      </c>
      <c r="BD125" s="30">
        <v>19168.259999999998</v>
      </c>
      <c r="BE125" s="30">
        <v>19379.618999999999</v>
      </c>
      <c r="BF125" s="30">
        <v>19525.938999999998</v>
      </c>
      <c r="BG125" s="30">
        <v>19988.881000000001</v>
      </c>
      <c r="BH125" s="30">
        <v>19679.23</v>
      </c>
      <c r="BI125" s="30">
        <v>20022.721000000001</v>
      </c>
      <c r="BJ125" s="30">
        <v>21050.141</v>
      </c>
      <c r="BK125" s="30">
        <v>20823.02</v>
      </c>
      <c r="BL125" s="30">
        <v>21642.949000000001</v>
      </c>
      <c r="BM125" s="30">
        <v>19569.539000000001</v>
      </c>
      <c r="BN125" s="30">
        <v>19591.34</v>
      </c>
      <c r="BO125" s="30">
        <v>20694.41</v>
      </c>
      <c r="BP125" s="30"/>
      <c r="BQ125" s="20">
        <f t="shared" si="2"/>
        <v>18731.415299999997</v>
      </c>
      <c r="BR125" s="20">
        <f t="shared" si="3"/>
        <v>4682.8538249999992</v>
      </c>
    </row>
    <row r="126" spans="1:70" x14ac:dyDescent="0.25">
      <c r="A126" s="54" t="s">
        <v>123</v>
      </c>
      <c r="B126" s="30">
        <v>6322.5497999999998</v>
      </c>
      <c r="C126" s="30">
        <v>7165.71</v>
      </c>
      <c r="D126" s="30">
        <v>6447.3397999999997</v>
      </c>
      <c r="E126" s="30">
        <v>7547.7402000000002</v>
      </c>
      <c r="F126" s="30">
        <v>7490.02</v>
      </c>
      <c r="G126" s="30">
        <v>8082.46</v>
      </c>
      <c r="H126" s="30">
        <v>6888.9902000000002</v>
      </c>
      <c r="I126" s="30">
        <v>5742.7002000000002</v>
      </c>
      <c r="J126" s="30">
        <v>6047.2002000000002</v>
      </c>
      <c r="K126" s="30">
        <v>7336.8301000000001</v>
      </c>
      <c r="L126" s="30">
        <v>6714.5</v>
      </c>
      <c r="M126" s="30">
        <v>5392.3599000000004</v>
      </c>
      <c r="N126" s="30">
        <v>5834.1698999999999</v>
      </c>
      <c r="O126" s="30">
        <v>5631.8100999999997</v>
      </c>
      <c r="P126" s="30">
        <v>5990.27</v>
      </c>
      <c r="Q126" s="30">
        <v>5428.0298000000003</v>
      </c>
      <c r="R126" s="30">
        <v>5007.5801000000001</v>
      </c>
      <c r="S126" s="30">
        <v>5038.9399000000003</v>
      </c>
      <c r="T126" s="30">
        <v>5385.8999000000003</v>
      </c>
      <c r="U126" s="30">
        <v>5201.0600999999997</v>
      </c>
      <c r="V126" s="30">
        <v>5662.5897999999997</v>
      </c>
      <c r="W126" s="30">
        <v>6288.6298999999999</v>
      </c>
      <c r="X126" s="30">
        <v>6007.7597999999998</v>
      </c>
      <c r="Y126" s="30">
        <v>5126.3798999999999</v>
      </c>
      <c r="Z126" s="30">
        <v>5690.6698999999999</v>
      </c>
      <c r="AA126" s="30">
        <v>5863.4399000000003</v>
      </c>
      <c r="AB126" s="30">
        <v>6244.2402000000002</v>
      </c>
      <c r="AC126" s="30">
        <v>5384.9301999999998</v>
      </c>
      <c r="AD126" s="30">
        <v>6025.0298000000003</v>
      </c>
      <c r="AE126" s="30">
        <v>5873.0298000000003</v>
      </c>
      <c r="AF126" s="30">
        <v>5122.6000999999997</v>
      </c>
      <c r="AG126" s="30">
        <v>6376.75</v>
      </c>
      <c r="AH126" s="30">
        <v>5386.5801000000001</v>
      </c>
      <c r="AI126" s="30">
        <v>4994.8599000000004</v>
      </c>
      <c r="AJ126" s="30">
        <v>5795.0097999999998</v>
      </c>
      <c r="AK126" s="30">
        <v>6029.8900999999996</v>
      </c>
      <c r="AL126" s="30">
        <v>5530.52</v>
      </c>
      <c r="AM126" s="30">
        <v>6398.23</v>
      </c>
      <c r="AN126" s="30">
        <v>5784.3798999999999</v>
      </c>
      <c r="AO126" s="30">
        <v>5874.1801999999998</v>
      </c>
      <c r="AP126" s="30">
        <v>6168.6899000000003</v>
      </c>
      <c r="AQ126" s="30">
        <v>5518.75</v>
      </c>
      <c r="AR126" s="30">
        <v>5432.21</v>
      </c>
      <c r="AS126" s="30">
        <v>6083.8701000000001</v>
      </c>
      <c r="AT126" s="30">
        <v>6666.71</v>
      </c>
      <c r="AU126" s="30">
        <v>5768.48</v>
      </c>
      <c r="AV126" s="30">
        <v>5434.9701999999997</v>
      </c>
      <c r="AW126" s="30">
        <v>5713.1400999999996</v>
      </c>
      <c r="AX126" s="30">
        <v>5376.0698000000002</v>
      </c>
      <c r="AY126" s="30">
        <v>5504.1000999999997</v>
      </c>
      <c r="AZ126" s="30">
        <v>6131.8798999999999</v>
      </c>
      <c r="BA126" s="30">
        <v>5499.98</v>
      </c>
      <c r="BB126" s="30">
        <v>5226.3798999999999</v>
      </c>
      <c r="BC126" s="30">
        <v>5477.9301999999998</v>
      </c>
      <c r="BD126" s="30">
        <v>5715.7402000000002</v>
      </c>
      <c r="BE126" s="30">
        <v>6644.1698999999999</v>
      </c>
      <c r="BF126" s="30">
        <v>6409.8999000000003</v>
      </c>
      <c r="BG126" s="30">
        <v>6518.0298000000003</v>
      </c>
      <c r="BH126" s="30">
        <v>6639.6899000000003</v>
      </c>
      <c r="BI126" s="30">
        <v>6309.3198000000002</v>
      </c>
      <c r="BJ126" s="30">
        <v>5909.3701000000001</v>
      </c>
      <c r="BK126" s="30">
        <v>6219.9102000000003</v>
      </c>
      <c r="BL126" s="30">
        <v>6672.8397999999997</v>
      </c>
      <c r="BM126" s="30">
        <v>5768.4198999999999</v>
      </c>
      <c r="BN126" s="30">
        <v>5911.5497999999998</v>
      </c>
      <c r="BO126" s="30">
        <v>5308.48</v>
      </c>
      <c r="BP126" s="30"/>
      <c r="BQ126" s="20">
        <f t="shared" si="2"/>
        <v>5802.475175999999</v>
      </c>
      <c r="BR126" s="20">
        <f t="shared" si="3"/>
        <v>1450.6187939999998</v>
      </c>
    </row>
    <row r="127" spans="1:70" x14ac:dyDescent="0.25">
      <c r="A127" s="54" t="s">
        <v>124</v>
      </c>
      <c r="B127" s="30">
        <v>217.00998999999999</v>
      </c>
      <c r="C127" s="30">
        <v>135.63999999999999</v>
      </c>
      <c r="D127" s="30">
        <v>92.830001999999993</v>
      </c>
      <c r="E127" s="30">
        <v>92.919998000000007</v>
      </c>
      <c r="F127" s="30">
        <v>53.860000999999997</v>
      </c>
      <c r="G127" s="30">
        <v>189.56</v>
      </c>
      <c r="H127" s="30">
        <v>48.310001</v>
      </c>
      <c r="I127" s="30">
        <v>321.37</v>
      </c>
      <c r="J127" s="30">
        <v>60.27</v>
      </c>
      <c r="K127" s="30">
        <v>111.36</v>
      </c>
      <c r="L127" s="30">
        <v>86.529999000000004</v>
      </c>
      <c r="M127" s="30">
        <v>228.66</v>
      </c>
      <c r="N127" s="30">
        <v>88.860000999999997</v>
      </c>
      <c r="O127" s="30">
        <v>71.790001000000004</v>
      </c>
      <c r="P127" s="30">
        <v>11.15</v>
      </c>
      <c r="Q127" s="30">
        <v>100.43</v>
      </c>
      <c r="R127" s="30">
        <v>85.510002</v>
      </c>
      <c r="S127" s="30">
        <v>24.4</v>
      </c>
      <c r="T127" s="30">
        <v>144.97</v>
      </c>
      <c r="U127" s="30">
        <v>150.36000000000001</v>
      </c>
      <c r="V127" s="30">
        <v>299.60998999999998</v>
      </c>
      <c r="W127" s="30">
        <v>394.92998999999998</v>
      </c>
      <c r="X127" s="30">
        <v>191.28998999999999</v>
      </c>
      <c r="Y127" s="30">
        <v>243.48</v>
      </c>
      <c r="Z127" s="30">
        <v>273.14001000000002</v>
      </c>
      <c r="AA127" s="30">
        <v>305.35001</v>
      </c>
      <c r="AB127" s="30">
        <v>56.450001</v>
      </c>
      <c r="AC127" s="30">
        <v>375.04001</v>
      </c>
      <c r="AD127" s="30">
        <v>244.7</v>
      </c>
      <c r="AE127" s="30">
        <v>163.03998999999999</v>
      </c>
      <c r="AF127" s="30">
        <v>214.5</v>
      </c>
      <c r="AG127" s="30">
        <v>165.75</v>
      </c>
      <c r="AH127" s="30">
        <v>180.27</v>
      </c>
      <c r="AI127" s="30">
        <v>154.34</v>
      </c>
      <c r="AJ127" s="30">
        <v>419.42000999999999</v>
      </c>
      <c r="AK127" s="30">
        <v>381.09</v>
      </c>
      <c r="AL127" s="30">
        <v>163.36000000000001</v>
      </c>
      <c r="AM127" s="30">
        <v>149.63999999999999</v>
      </c>
      <c r="AN127" s="30">
        <v>232.37</v>
      </c>
      <c r="AO127" s="30">
        <v>78.900002000000001</v>
      </c>
      <c r="AP127" s="30">
        <v>231.56</v>
      </c>
      <c r="AQ127" s="30">
        <v>347.67000999999999</v>
      </c>
      <c r="AR127" s="30">
        <v>202.3</v>
      </c>
      <c r="AS127" s="30">
        <v>262.39001000000002</v>
      </c>
      <c r="AT127" s="30">
        <v>288.32001000000002</v>
      </c>
      <c r="AU127" s="30">
        <v>94.510002</v>
      </c>
      <c r="AV127" s="30">
        <v>527.38</v>
      </c>
      <c r="AW127" s="30">
        <v>374.53</v>
      </c>
      <c r="AX127" s="30">
        <v>190.62</v>
      </c>
      <c r="AY127" s="30">
        <v>553.15002000000004</v>
      </c>
      <c r="AZ127" s="30">
        <v>62.700001</v>
      </c>
      <c r="BA127" s="30">
        <v>334.91</v>
      </c>
      <c r="BB127" s="30">
        <v>127.96</v>
      </c>
      <c r="BC127" s="30">
        <v>303.41000000000003</v>
      </c>
      <c r="BD127" s="30">
        <v>499.97</v>
      </c>
      <c r="BE127" s="30">
        <v>359.04998999999998</v>
      </c>
      <c r="BF127" s="30">
        <v>158.5</v>
      </c>
      <c r="BG127" s="30">
        <v>252.10001</v>
      </c>
      <c r="BH127" s="30">
        <v>526.66998000000001</v>
      </c>
      <c r="BI127" s="30">
        <v>232.24001000000001</v>
      </c>
      <c r="BJ127" s="30">
        <v>235.46001000000001</v>
      </c>
      <c r="BK127" s="30">
        <v>265.52999999999997</v>
      </c>
      <c r="BL127" s="30">
        <v>379.23000999999999</v>
      </c>
      <c r="BM127" s="30">
        <v>210.42</v>
      </c>
      <c r="BN127" s="30">
        <v>147.82001</v>
      </c>
      <c r="BO127" s="30">
        <v>248.52</v>
      </c>
      <c r="BP127" s="30"/>
      <c r="BQ127" s="20">
        <f t="shared" si="2"/>
        <v>250.17660155999999</v>
      </c>
      <c r="BR127" s="20">
        <f t="shared" si="3"/>
        <v>62.544150389999999</v>
      </c>
    </row>
    <row r="128" spans="1:70" x14ac:dyDescent="0.25">
      <c r="A128" s="54" t="s">
        <v>125</v>
      </c>
      <c r="B128" s="30">
        <v>50.990001999999997</v>
      </c>
      <c r="C128" s="30">
        <v>366.26999000000001</v>
      </c>
      <c r="D128" s="30">
        <v>288.92000999999999</v>
      </c>
      <c r="E128" s="30">
        <v>155.09</v>
      </c>
      <c r="F128" s="30">
        <v>389.39001000000002</v>
      </c>
      <c r="G128" s="30">
        <v>251.84</v>
      </c>
      <c r="H128" s="30">
        <v>168.3</v>
      </c>
      <c r="I128" s="30">
        <v>97.870002999999997</v>
      </c>
      <c r="J128" s="30">
        <v>137.28</v>
      </c>
      <c r="K128" s="30">
        <v>217.55</v>
      </c>
      <c r="L128" s="30">
        <v>234.3</v>
      </c>
      <c r="M128" s="30">
        <v>119.94</v>
      </c>
      <c r="N128" s="30">
        <v>79.730002999999996</v>
      </c>
      <c r="O128" s="30">
        <v>245.3</v>
      </c>
      <c r="P128" s="30">
        <v>413.07999000000001</v>
      </c>
      <c r="Q128" s="30">
        <v>82.080001999999993</v>
      </c>
      <c r="R128" s="30">
        <v>204.71001000000001</v>
      </c>
      <c r="S128" s="30">
        <v>122.47</v>
      </c>
      <c r="T128" s="30">
        <v>114.69</v>
      </c>
      <c r="U128" s="30">
        <v>112.59</v>
      </c>
      <c r="V128" s="30">
        <v>70.459998999999996</v>
      </c>
      <c r="W128" s="30">
        <v>76.849997999999999</v>
      </c>
      <c r="X128" s="30">
        <v>70.980002999999996</v>
      </c>
      <c r="Y128" s="30">
        <v>199.39999</v>
      </c>
      <c r="Z128" s="30">
        <v>127.35</v>
      </c>
      <c r="AA128" s="30">
        <v>103.16</v>
      </c>
      <c r="AB128" s="30">
        <v>203.85001</v>
      </c>
      <c r="AC128" s="30">
        <v>61.09</v>
      </c>
      <c r="AD128" s="30">
        <v>82.790001000000004</v>
      </c>
      <c r="AE128" s="30">
        <v>53.740001999999997</v>
      </c>
      <c r="AF128" s="30">
        <v>43.84</v>
      </c>
      <c r="AG128" s="30">
        <v>104.63</v>
      </c>
      <c r="AH128" s="30">
        <v>172.25</v>
      </c>
      <c r="AI128" s="30">
        <v>178.7</v>
      </c>
      <c r="AJ128" s="30">
        <v>175.28</v>
      </c>
      <c r="AK128" s="30">
        <v>341.92000999999999</v>
      </c>
      <c r="AL128" s="30">
        <v>281.48998999999998</v>
      </c>
      <c r="AM128" s="30">
        <v>319.01001000000002</v>
      </c>
      <c r="AN128" s="30">
        <v>235.64999</v>
      </c>
      <c r="AO128" s="30">
        <v>271.08999999999997</v>
      </c>
      <c r="AP128" s="30">
        <v>220.83</v>
      </c>
      <c r="AQ128" s="30">
        <v>183.96001000000001</v>
      </c>
      <c r="AR128" s="30">
        <v>306.73000999999999</v>
      </c>
      <c r="AS128" s="30">
        <v>439.73998999999998</v>
      </c>
      <c r="AT128" s="30">
        <v>312.51001000000002</v>
      </c>
      <c r="AU128" s="30">
        <v>240.41</v>
      </c>
      <c r="AV128" s="30">
        <v>511.38</v>
      </c>
      <c r="AW128" s="30">
        <v>376.89001000000002</v>
      </c>
      <c r="AX128" s="30">
        <v>199.88</v>
      </c>
      <c r="AY128" s="30">
        <v>223.07001</v>
      </c>
      <c r="AZ128" s="30">
        <v>540.12</v>
      </c>
      <c r="BA128" s="30">
        <v>118.72</v>
      </c>
      <c r="BB128" s="30">
        <v>217.25</v>
      </c>
      <c r="BC128" s="30">
        <v>220.58</v>
      </c>
      <c r="BD128" s="30">
        <v>218.11</v>
      </c>
      <c r="BE128" s="30">
        <v>588.21001999999999</v>
      </c>
      <c r="BF128" s="30">
        <v>196.3</v>
      </c>
      <c r="BG128" s="30">
        <v>169.31</v>
      </c>
      <c r="BH128" s="30">
        <v>228.5</v>
      </c>
      <c r="BI128" s="30">
        <v>191.96001000000001</v>
      </c>
      <c r="BJ128" s="30">
        <v>142.38999999999999</v>
      </c>
      <c r="BK128" s="30">
        <v>195.48</v>
      </c>
      <c r="BL128" s="30">
        <v>182.77</v>
      </c>
      <c r="BM128" s="30">
        <v>202.75998999999999</v>
      </c>
      <c r="BN128" s="30">
        <v>303.63</v>
      </c>
      <c r="BO128" s="30">
        <v>236.72</v>
      </c>
      <c r="BP128" s="30"/>
      <c r="BQ128" s="20">
        <f t="shared" si="2"/>
        <v>213.92400145999997</v>
      </c>
      <c r="BR128" s="20">
        <f t="shared" si="3"/>
        <v>53.481000364999993</v>
      </c>
    </row>
    <row r="129" spans="1:70" x14ac:dyDescent="0.25">
      <c r="A129" s="54" t="s">
        <v>126</v>
      </c>
      <c r="B129" s="30">
        <v>6411.4301999999998</v>
      </c>
      <c r="C129" s="30">
        <v>6446.1499000000003</v>
      </c>
      <c r="D129" s="30">
        <v>7482.27</v>
      </c>
      <c r="E129" s="30">
        <v>7155.2402000000002</v>
      </c>
      <c r="F129" s="30">
        <v>7948.2597999999998</v>
      </c>
      <c r="G129" s="30">
        <v>7639.5097999999998</v>
      </c>
      <c r="H129" s="30">
        <v>7907.5698000000002</v>
      </c>
      <c r="I129" s="30">
        <v>7513.5</v>
      </c>
      <c r="J129" s="30">
        <v>7292.1698999999999</v>
      </c>
      <c r="K129" s="30">
        <v>7124.71</v>
      </c>
      <c r="L129" s="30">
        <v>6738.3301000000001</v>
      </c>
      <c r="M129" s="30">
        <v>6238.3701000000001</v>
      </c>
      <c r="N129" s="30">
        <v>7171.0497999999998</v>
      </c>
      <c r="O129" s="30">
        <v>6670.27</v>
      </c>
      <c r="P129" s="30">
        <v>7579.3500999999997</v>
      </c>
      <c r="Q129" s="30">
        <v>6318.1201000000001</v>
      </c>
      <c r="R129" s="30">
        <v>5662.29</v>
      </c>
      <c r="S129" s="30">
        <v>6290</v>
      </c>
      <c r="T129" s="30">
        <v>6375.6400999999996</v>
      </c>
      <c r="U129" s="30">
        <v>5950.02</v>
      </c>
      <c r="V129" s="30">
        <v>5961.6400999999996</v>
      </c>
      <c r="W129" s="30">
        <v>6629.3198000000002</v>
      </c>
      <c r="X129" s="30">
        <v>6384.75</v>
      </c>
      <c r="Y129" s="30">
        <v>6099.7402000000002</v>
      </c>
      <c r="Z129" s="30">
        <v>5626.79</v>
      </c>
      <c r="AA129" s="30">
        <v>6175.3397999999997</v>
      </c>
      <c r="AB129" s="30">
        <v>6171.3900999999996</v>
      </c>
      <c r="AC129" s="30">
        <v>6381.0497999999998</v>
      </c>
      <c r="AD129" s="30">
        <v>5835.75</v>
      </c>
      <c r="AE129" s="30">
        <v>6770.0801000000001</v>
      </c>
      <c r="AF129" s="30">
        <v>6606.1000999999997</v>
      </c>
      <c r="AG129" s="30">
        <v>7029.3500999999997</v>
      </c>
      <c r="AH129" s="30">
        <v>7051.96</v>
      </c>
      <c r="AI129" s="30">
        <v>7162.9701999999997</v>
      </c>
      <c r="AJ129" s="30">
        <v>6770.3599000000004</v>
      </c>
      <c r="AK129" s="30">
        <v>6646.7798000000003</v>
      </c>
      <c r="AL129" s="30">
        <v>6608.96</v>
      </c>
      <c r="AM129" s="30">
        <v>7260.0897999999997</v>
      </c>
      <c r="AN129" s="30">
        <v>7393.8599000000004</v>
      </c>
      <c r="AO129" s="30">
        <v>7430.79</v>
      </c>
      <c r="AP129" s="30">
        <v>7564.1201000000001</v>
      </c>
      <c r="AQ129" s="30">
        <v>7445.7201999999997</v>
      </c>
      <c r="AR129" s="30">
        <v>7314.8599000000004</v>
      </c>
      <c r="AS129" s="30">
        <v>7286.6698999999999</v>
      </c>
      <c r="AT129" s="30">
        <v>6446.0897999999997</v>
      </c>
      <c r="AU129" s="30">
        <v>7225.7997999999998</v>
      </c>
      <c r="AV129" s="30">
        <v>8136.5897999999997</v>
      </c>
      <c r="AW129" s="30">
        <v>7270.4198999999999</v>
      </c>
      <c r="AX129" s="30">
        <v>7461.0298000000003</v>
      </c>
      <c r="AY129" s="30">
        <v>6569.75</v>
      </c>
      <c r="AZ129" s="30">
        <v>8470.4004000000004</v>
      </c>
      <c r="BA129" s="30">
        <v>7823.1602000000003</v>
      </c>
      <c r="BB129" s="30">
        <v>7886.5897999999997</v>
      </c>
      <c r="BC129" s="30">
        <v>7766.3397999999997</v>
      </c>
      <c r="BD129" s="30">
        <v>7375.0698000000002</v>
      </c>
      <c r="BE129" s="30">
        <v>7796.73</v>
      </c>
      <c r="BF129" s="30">
        <v>7413.8599000000004</v>
      </c>
      <c r="BG129" s="30">
        <v>7473.48</v>
      </c>
      <c r="BH129" s="30">
        <v>7897.2997999999998</v>
      </c>
      <c r="BI129" s="30">
        <v>8281.7196999999996</v>
      </c>
      <c r="BJ129" s="30">
        <v>8320.8300999999992</v>
      </c>
      <c r="BK129" s="30">
        <v>7859.6298999999999</v>
      </c>
      <c r="BL129" s="30">
        <v>9480.9501999999993</v>
      </c>
      <c r="BM129" s="30">
        <v>7819.5</v>
      </c>
      <c r="BN129" s="30">
        <v>9002.6903999999995</v>
      </c>
      <c r="BO129" s="30">
        <v>7744.3999000000003</v>
      </c>
      <c r="BP129" s="30"/>
      <c r="BQ129" s="20">
        <f t="shared" si="2"/>
        <v>7148.1743780000006</v>
      </c>
      <c r="BR129" s="20">
        <f t="shared" si="3"/>
        <v>1787.0435945000002</v>
      </c>
    </row>
    <row r="130" spans="1:70" x14ac:dyDescent="0.25">
      <c r="A130" s="54" t="s">
        <v>127</v>
      </c>
      <c r="B130" s="30">
        <v>1613.9399000000001</v>
      </c>
      <c r="C130" s="30">
        <v>1471</v>
      </c>
      <c r="D130" s="30">
        <v>1777.14</v>
      </c>
      <c r="E130" s="30">
        <v>1647.08</v>
      </c>
      <c r="F130" s="30">
        <v>2102.1898999999999</v>
      </c>
      <c r="G130" s="30">
        <v>1827.47</v>
      </c>
      <c r="H130" s="30">
        <v>1428.9399000000001</v>
      </c>
      <c r="I130" s="30">
        <v>1688.6899000000001</v>
      </c>
      <c r="J130" s="30">
        <v>2105.0500000000002</v>
      </c>
      <c r="K130" s="30">
        <v>1145.4301</v>
      </c>
      <c r="L130" s="30">
        <v>1524.3100999999999</v>
      </c>
      <c r="M130" s="30">
        <v>1487.45</v>
      </c>
      <c r="N130" s="30">
        <v>1208.33</v>
      </c>
      <c r="O130" s="30">
        <v>1436.61</v>
      </c>
      <c r="P130" s="30">
        <v>1117.8199</v>
      </c>
      <c r="Q130" s="30">
        <v>1157.6300000000001</v>
      </c>
      <c r="R130" s="30">
        <v>1122.3499999999999</v>
      </c>
      <c r="S130" s="30">
        <v>1580.9301</v>
      </c>
      <c r="T130" s="30">
        <v>1652.33</v>
      </c>
      <c r="U130" s="30">
        <v>1287.6600000000001</v>
      </c>
      <c r="V130" s="30">
        <v>1366.73</v>
      </c>
      <c r="W130" s="30">
        <v>1166.4301</v>
      </c>
      <c r="X130" s="30">
        <v>1280.0999999999999</v>
      </c>
      <c r="Y130" s="30">
        <v>1481.8100999999999</v>
      </c>
      <c r="Z130" s="30">
        <v>781.42998999999998</v>
      </c>
      <c r="AA130" s="30">
        <v>1490.89</v>
      </c>
      <c r="AB130" s="30">
        <v>1069.4399000000001</v>
      </c>
      <c r="AC130" s="30">
        <v>1527.29</v>
      </c>
      <c r="AD130" s="30">
        <v>1483.08</v>
      </c>
      <c r="AE130" s="30">
        <v>1668.08</v>
      </c>
      <c r="AF130" s="30">
        <v>1742.71</v>
      </c>
      <c r="AG130" s="30">
        <v>1545.36</v>
      </c>
      <c r="AH130" s="30">
        <v>1675.3199</v>
      </c>
      <c r="AI130" s="30">
        <v>1393.95</v>
      </c>
      <c r="AJ130" s="30">
        <v>1464.71</v>
      </c>
      <c r="AK130" s="30">
        <v>1734.41</v>
      </c>
      <c r="AL130" s="30">
        <v>1998.84</v>
      </c>
      <c r="AM130" s="30">
        <v>1622.78</v>
      </c>
      <c r="AN130" s="30">
        <v>1554.67</v>
      </c>
      <c r="AO130" s="30">
        <v>1534.34</v>
      </c>
      <c r="AP130" s="30">
        <v>1723.22</v>
      </c>
      <c r="AQ130" s="30">
        <v>1431.09</v>
      </c>
      <c r="AR130" s="30">
        <v>1841.62</v>
      </c>
      <c r="AS130" s="30">
        <v>1430.47</v>
      </c>
      <c r="AT130" s="30">
        <v>1245.0899999999999</v>
      </c>
      <c r="AU130" s="30">
        <v>1367.29</v>
      </c>
      <c r="AV130" s="30">
        <v>1529.04</v>
      </c>
      <c r="AW130" s="30">
        <v>1370.8199</v>
      </c>
      <c r="AX130" s="30">
        <v>1394.89</v>
      </c>
      <c r="AY130" s="30">
        <v>1760.53</v>
      </c>
      <c r="AZ130" s="30">
        <v>1487.26</v>
      </c>
      <c r="BA130" s="30">
        <v>1540.8</v>
      </c>
      <c r="BB130" s="30">
        <v>1312.3100999999999</v>
      </c>
      <c r="BC130" s="30">
        <v>1261.9100000000001</v>
      </c>
      <c r="BD130" s="30">
        <v>1422.45</v>
      </c>
      <c r="BE130" s="30">
        <v>1146.02</v>
      </c>
      <c r="BF130" s="30">
        <v>1456.51</v>
      </c>
      <c r="BG130" s="30">
        <v>1661.77</v>
      </c>
      <c r="BH130" s="30">
        <v>1659.12</v>
      </c>
      <c r="BI130" s="30">
        <v>1736.26</v>
      </c>
      <c r="BJ130" s="30">
        <v>1880.95</v>
      </c>
      <c r="BK130" s="30">
        <v>1280.47</v>
      </c>
      <c r="BL130" s="30">
        <v>1657.11</v>
      </c>
      <c r="BM130" s="30">
        <v>1852.11</v>
      </c>
      <c r="BN130" s="30">
        <v>1532.2</v>
      </c>
      <c r="BO130" s="30">
        <v>1754.02</v>
      </c>
      <c r="BP130" s="30"/>
      <c r="BQ130" s="20">
        <f t="shared" si="2"/>
        <v>1499.2194018</v>
      </c>
      <c r="BR130" s="20">
        <f t="shared" si="3"/>
        <v>374.80485045</v>
      </c>
    </row>
    <row r="131" spans="1:70" x14ac:dyDescent="0.25">
      <c r="A131" s="54" t="s">
        <v>128</v>
      </c>
      <c r="B131" s="30">
        <v>3879</v>
      </c>
      <c r="C131" s="30">
        <v>4033.8998999999999</v>
      </c>
      <c r="D131" s="30">
        <v>4160.1298999999999</v>
      </c>
      <c r="E131" s="30">
        <v>4274.79</v>
      </c>
      <c r="F131" s="30">
        <v>4315.96</v>
      </c>
      <c r="G131" s="30">
        <v>4332.3397999999997</v>
      </c>
      <c r="H131" s="30">
        <v>4039.45</v>
      </c>
      <c r="I131" s="30">
        <v>3852.8400999999999</v>
      </c>
      <c r="J131" s="30">
        <v>3704.6898999999999</v>
      </c>
      <c r="K131" s="30">
        <v>4156.3198000000002</v>
      </c>
      <c r="L131" s="30">
        <v>4889.2597999999998</v>
      </c>
      <c r="M131" s="30">
        <v>4443.29</v>
      </c>
      <c r="N131" s="30">
        <v>4172.29</v>
      </c>
      <c r="O131" s="30">
        <v>4047.4099000000001</v>
      </c>
      <c r="P131" s="30">
        <v>3722.3301000000001</v>
      </c>
      <c r="Q131" s="30">
        <v>3868.28</v>
      </c>
      <c r="R131" s="30">
        <v>3652.48</v>
      </c>
      <c r="S131" s="30">
        <v>3847.27</v>
      </c>
      <c r="T131" s="30">
        <v>4215.0200000000004</v>
      </c>
      <c r="U131" s="30">
        <v>4033.76</v>
      </c>
      <c r="V131" s="30">
        <v>3937.1698999999999</v>
      </c>
      <c r="W131" s="30">
        <v>4652.4399000000003</v>
      </c>
      <c r="X131" s="30">
        <v>4227.1499000000003</v>
      </c>
      <c r="Y131" s="30">
        <v>4070.4099000000001</v>
      </c>
      <c r="Z131" s="30">
        <v>4153.3301000000001</v>
      </c>
      <c r="AA131" s="30">
        <v>4430.6899000000003</v>
      </c>
      <c r="AB131" s="30">
        <v>4098.6801999999998</v>
      </c>
      <c r="AC131" s="30">
        <v>3779.55</v>
      </c>
      <c r="AD131" s="30">
        <v>3781.5900999999999</v>
      </c>
      <c r="AE131" s="30">
        <v>4022.9299000000001</v>
      </c>
      <c r="AF131" s="30">
        <v>3828.6898999999999</v>
      </c>
      <c r="AG131" s="30">
        <v>4241.8198000000002</v>
      </c>
      <c r="AH131" s="30">
        <v>4190.4301999999998</v>
      </c>
      <c r="AI131" s="30">
        <v>3790.9398999999999</v>
      </c>
      <c r="AJ131" s="30">
        <v>4054.0601000000001</v>
      </c>
      <c r="AK131" s="30">
        <v>4816.6000999999997</v>
      </c>
      <c r="AL131" s="30">
        <v>4075</v>
      </c>
      <c r="AM131" s="30">
        <v>4360.6099000000004</v>
      </c>
      <c r="AN131" s="30">
        <v>4111.5897999999997</v>
      </c>
      <c r="AO131" s="30">
        <v>5197.71</v>
      </c>
      <c r="AP131" s="30">
        <v>4981.8100999999997</v>
      </c>
      <c r="AQ131" s="30">
        <v>4291.1499000000003</v>
      </c>
      <c r="AR131" s="30">
        <v>4553.2201999999997</v>
      </c>
      <c r="AS131" s="30">
        <v>4727.5200000000004</v>
      </c>
      <c r="AT131" s="30">
        <v>4653.0497999999998</v>
      </c>
      <c r="AU131" s="30">
        <v>4694.1602000000003</v>
      </c>
      <c r="AV131" s="30">
        <v>4280.3500999999997</v>
      </c>
      <c r="AW131" s="30">
        <v>4606.0600999999997</v>
      </c>
      <c r="AX131" s="30">
        <v>4515.54</v>
      </c>
      <c r="AY131" s="30">
        <v>4866.9198999999999</v>
      </c>
      <c r="AZ131" s="30">
        <v>5520.98</v>
      </c>
      <c r="BA131" s="30">
        <v>4815.04</v>
      </c>
      <c r="BB131" s="30">
        <v>5129.0097999999998</v>
      </c>
      <c r="BC131" s="30">
        <v>5063</v>
      </c>
      <c r="BD131" s="30">
        <v>5081.2997999999998</v>
      </c>
      <c r="BE131" s="30">
        <v>5424.0897999999997</v>
      </c>
      <c r="BF131" s="30">
        <v>5501.5097999999998</v>
      </c>
      <c r="BG131" s="30">
        <v>6055.1899000000003</v>
      </c>
      <c r="BH131" s="30">
        <v>5411.5497999999998</v>
      </c>
      <c r="BI131" s="30">
        <v>5323.0097999999998</v>
      </c>
      <c r="BJ131" s="30">
        <v>5239.6099000000004</v>
      </c>
      <c r="BK131" s="30">
        <v>5832.2597999999998</v>
      </c>
      <c r="BL131" s="30">
        <v>5855.79</v>
      </c>
      <c r="BM131" s="30">
        <v>5392.75</v>
      </c>
      <c r="BN131" s="30">
        <v>5584.5</v>
      </c>
      <c r="BO131" s="30">
        <v>5530.1899000000003</v>
      </c>
      <c r="BP131" s="30"/>
      <c r="BQ131" s="20">
        <f t="shared" ref="BQ131:BQ148" si="4">AVERAGE(R131:BO131)</f>
        <v>4649.9895620000016</v>
      </c>
      <c r="BR131" s="20">
        <f t="shared" ref="BR131:BR148" si="5">BQ131/4</f>
        <v>1162.4973905000004</v>
      </c>
    </row>
    <row r="132" spans="1:70" x14ac:dyDescent="0.25">
      <c r="A132" s="54" t="s">
        <v>129</v>
      </c>
      <c r="B132" s="30">
        <v>14550.54</v>
      </c>
      <c r="C132" s="30">
        <v>14498.84</v>
      </c>
      <c r="D132" s="30">
        <v>14736.18</v>
      </c>
      <c r="E132" s="30">
        <v>15164.77</v>
      </c>
      <c r="F132" s="30">
        <v>15544.88</v>
      </c>
      <c r="G132" s="30">
        <v>15057.62</v>
      </c>
      <c r="H132" s="30">
        <v>14660.17</v>
      </c>
      <c r="I132" s="30">
        <v>14138.58</v>
      </c>
      <c r="J132" s="30">
        <v>13996.3</v>
      </c>
      <c r="K132" s="30">
        <v>14601.72</v>
      </c>
      <c r="L132" s="30">
        <v>14983.7</v>
      </c>
      <c r="M132" s="30">
        <v>14524.26</v>
      </c>
      <c r="N132" s="30">
        <v>14893.86</v>
      </c>
      <c r="O132" s="30">
        <v>12714.01</v>
      </c>
      <c r="P132" s="30">
        <v>12924.98</v>
      </c>
      <c r="Q132" s="30">
        <v>12517.35</v>
      </c>
      <c r="R132" s="30">
        <v>14212.73</v>
      </c>
      <c r="S132" s="30">
        <v>14695.1</v>
      </c>
      <c r="T132" s="30">
        <v>14896.94</v>
      </c>
      <c r="U132" s="30">
        <v>13714.11</v>
      </c>
      <c r="V132" s="30">
        <v>15013.25</v>
      </c>
      <c r="W132" s="30">
        <v>15539.1</v>
      </c>
      <c r="X132" s="30">
        <v>15344.61</v>
      </c>
      <c r="Y132" s="30">
        <v>12938.95</v>
      </c>
      <c r="Z132" s="30">
        <v>14230.46</v>
      </c>
      <c r="AA132" s="30">
        <v>15829.94</v>
      </c>
      <c r="AB132" s="30">
        <v>13499.29</v>
      </c>
      <c r="AC132" s="30">
        <v>14295.45</v>
      </c>
      <c r="AD132" s="30">
        <v>13868.76</v>
      </c>
      <c r="AE132" s="30">
        <v>15175.42</v>
      </c>
      <c r="AF132" s="30">
        <v>15059.24</v>
      </c>
      <c r="AG132" s="30">
        <v>16583.618999999999</v>
      </c>
      <c r="AH132" s="30">
        <v>16098.58</v>
      </c>
      <c r="AI132" s="30">
        <v>14588.31</v>
      </c>
      <c r="AJ132" s="30">
        <v>15309.16</v>
      </c>
      <c r="AK132" s="30">
        <v>16473.68</v>
      </c>
      <c r="AL132" s="30">
        <v>15384.72</v>
      </c>
      <c r="AM132" s="30">
        <v>14588.33</v>
      </c>
      <c r="AN132" s="30">
        <v>15083.89</v>
      </c>
      <c r="AO132" s="30">
        <v>16464.98</v>
      </c>
      <c r="AP132" s="30">
        <v>16228.5</v>
      </c>
      <c r="AQ132" s="30">
        <v>15395.94</v>
      </c>
      <c r="AR132" s="30">
        <v>15527.88</v>
      </c>
      <c r="AS132" s="30">
        <v>16002.06</v>
      </c>
      <c r="AT132" s="30">
        <v>15322.59</v>
      </c>
      <c r="AU132" s="30">
        <v>14535.24</v>
      </c>
      <c r="AV132" s="30">
        <v>14539.03</v>
      </c>
      <c r="AW132" s="30">
        <v>15969.12</v>
      </c>
      <c r="AX132" s="30">
        <v>15636.42</v>
      </c>
      <c r="AY132" s="30">
        <v>16173.76</v>
      </c>
      <c r="AZ132" s="30">
        <v>19086.050999999999</v>
      </c>
      <c r="BA132" s="30">
        <v>15422.86</v>
      </c>
      <c r="BB132" s="30">
        <v>16005.82</v>
      </c>
      <c r="BC132" s="30">
        <v>16220.91</v>
      </c>
      <c r="BD132" s="30">
        <v>16484.631000000001</v>
      </c>
      <c r="BE132" s="30">
        <v>16531.471000000001</v>
      </c>
      <c r="BF132" s="30">
        <v>16578.990000000002</v>
      </c>
      <c r="BG132" s="30">
        <v>17448.580000000002</v>
      </c>
      <c r="BH132" s="30">
        <v>17217.990000000002</v>
      </c>
      <c r="BI132" s="30">
        <v>17294.669999999998</v>
      </c>
      <c r="BJ132" s="30">
        <v>15785.63</v>
      </c>
      <c r="BK132" s="30">
        <v>17123.09</v>
      </c>
      <c r="BL132" s="30">
        <v>19023.039000000001</v>
      </c>
      <c r="BM132" s="30">
        <v>15109.06</v>
      </c>
      <c r="BN132" s="30">
        <v>16809.109</v>
      </c>
      <c r="BO132" s="30">
        <v>16809.52</v>
      </c>
      <c r="BP132" s="30"/>
      <c r="BQ132" s="20">
        <f t="shared" si="4"/>
        <v>15663.411600000003</v>
      </c>
      <c r="BR132" s="20">
        <f t="shared" si="5"/>
        <v>3915.8529000000008</v>
      </c>
    </row>
    <row r="133" spans="1:70" x14ac:dyDescent="0.25">
      <c r="A133" s="54" t="s">
        <v>130</v>
      </c>
      <c r="B133" s="30">
        <v>15755.37</v>
      </c>
      <c r="C133" s="30">
        <v>15645.5</v>
      </c>
      <c r="D133" s="30">
        <v>14072.87</v>
      </c>
      <c r="E133" s="30">
        <v>15031.61</v>
      </c>
      <c r="F133" s="30">
        <v>15887.9</v>
      </c>
      <c r="G133" s="30">
        <v>16084.42</v>
      </c>
      <c r="H133" s="30">
        <v>15313.36</v>
      </c>
      <c r="I133" s="30">
        <v>14549.01</v>
      </c>
      <c r="J133" s="30">
        <v>16043.76</v>
      </c>
      <c r="K133" s="30">
        <v>15756.33</v>
      </c>
      <c r="L133" s="30">
        <v>16062.76</v>
      </c>
      <c r="M133" s="30">
        <v>15761.78</v>
      </c>
      <c r="N133" s="30">
        <v>13864.48</v>
      </c>
      <c r="O133" s="30">
        <v>14257.48</v>
      </c>
      <c r="P133" s="30">
        <v>13645.68</v>
      </c>
      <c r="Q133" s="30">
        <v>14319.91</v>
      </c>
      <c r="R133" s="30">
        <v>13417.42</v>
      </c>
      <c r="S133" s="30">
        <v>13641.69</v>
      </c>
      <c r="T133" s="30">
        <v>14055.83</v>
      </c>
      <c r="U133" s="30">
        <v>15522.88</v>
      </c>
      <c r="V133" s="30">
        <v>16367.83</v>
      </c>
      <c r="W133" s="30">
        <v>18131.039000000001</v>
      </c>
      <c r="X133" s="30">
        <v>17928.93</v>
      </c>
      <c r="Y133" s="30">
        <v>16269.5</v>
      </c>
      <c r="Z133" s="30">
        <v>16374.93</v>
      </c>
      <c r="AA133" s="30">
        <v>18245.471000000001</v>
      </c>
      <c r="AB133" s="30">
        <v>15024.63</v>
      </c>
      <c r="AC133" s="30">
        <v>15818.67</v>
      </c>
      <c r="AD133" s="30">
        <v>14862.43</v>
      </c>
      <c r="AE133" s="30">
        <v>17407.990000000002</v>
      </c>
      <c r="AF133" s="30">
        <v>15593.1</v>
      </c>
      <c r="AG133" s="30">
        <v>16937.150000000001</v>
      </c>
      <c r="AH133" s="30">
        <v>17724.02</v>
      </c>
      <c r="AI133" s="30">
        <v>17692.98</v>
      </c>
      <c r="AJ133" s="30">
        <v>17491.528999999999</v>
      </c>
      <c r="AK133" s="30">
        <v>18801.221000000001</v>
      </c>
      <c r="AL133" s="30">
        <v>17725.91</v>
      </c>
      <c r="AM133" s="30">
        <v>17188.07</v>
      </c>
      <c r="AN133" s="30">
        <v>17066.561000000002</v>
      </c>
      <c r="AO133" s="30">
        <v>19310.599999999999</v>
      </c>
      <c r="AP133" s="30">
        <v>18787.990000000002</v>
      </c>
      <c r="AQ133" s="30">
        <v>17585.740000000002</v>
      </c>
      <c r="AR133" s="30">
        <v>18826.27</v>
      </c>
      <c r="AS133" s="30">
        <v>18719.221000000001</v>
      </c>
      <c r="AT133" s="30">
        <v>17464.68</v>
      </c>
      <c r="AU133" s="30">
        <v>18544.68</v>
      </c>
      <c r="AV133" s="30">
        <v>18306.800999999999</v>
      </c>
      <c r="AW133" s="30">
        <v>18684.759999999998</v>
      </c>
      <c r="AX133" s="30">
        <v>18056.971000000001</v>
      </c>
      <c r="AY133" s="30">
        <v>17845.330000000002</v>
      </c>
      <c r="AZ133" s="30">
        <v>20161.278999999999</v>
      </c>
      <c r="BA133" s="30">
        <v>19017.32</v>
      </c>
      <c r="BB133" s="30">
        <v>18967.259999999998</v>
      </c>
      <c r="BC133" s="30">
        <v>18866.84</v>
      </c>
      <c r="BD133" s="30">
        <v>19093.240000000002</v>
      </c>
      <c r="BE133" s="30">
        <v>19929.199000000001</v>
      </c>
      <c r="BF133" s="30">
        <v>19509.039000000001</v>
      </c>
      <c r="BG133" s="30">
        <v>19847.278999999999</v>
      </c>
      <c r="BH133" s="30">
        <v>18627.43</v>
      </c>
      <c r="BI133" s="30">
        <v>19108.93</v>
      </c>
      <c r="BJ133" s="30">
        <v>19375.539000000001</v>
      </c>
      <c r="BK133" s="30">
        <v>20278.631000000001</v>
      </c>
      <c r="BL133" s="30">
        <v>20248.52</v>
      </c>
      <c r="BM133" s="30">
        <v>19602.32</v>
      </c>
      <c r="BN133" s="30">
        <v>18709.580000000002</v>
      </c>
      <c r="BO133" s="30">
        <v>18959.990000000002</v>
      </c>
      <c r="BP133" s="30"/>
      <c r="BQ133" s="20">
        <f t="shared" si="4"/>
        <v>17834.504399999998</v>
      </c>
      <c r="BR133" s="20">
        <f t="shared" si="5"/>
        <v>4458.6260999999995</v>
      </c>
    </row>
    <row r="134" spans="1:70" x14ac:dyDescent="0.25">
      <c r="A134" s="54" t="s">
        <v>131</v>
      </c>
      <c r="B134" s="30">
        <v>6125.2402000000002</v>
      </c>
      <c r="C134" s="30">
        <v>6721.1400999999996</v>
      </c>
      <c r="D134" s="30">
        <v>7469.48</v>
      </c>
      <c r="E134" s="30">
        <v>6904.3701000000001</v>
      </c>
      <c r="F134" s="30">
        <v>8777.3798999999999</v>
      </c>
      <c r="G134" s="30">
        <v>6647.8798999999999</v>
      </c>
      <c r="H134" s="30">
        <v>5519.77</v>
      </c>
      <c r="I134" s="30">
        <v>6348.6298999999999</v>
      </c>
      <c r="J134" s="30">
        <v>5976.2402000000002</v>
      </c>
      <c r="K134" s="30">
        <v>5932.1602000000003</v>
      </c>
      <c r="L134" s="30">
        <v>6172.3500999999997</v>
      </c>
      <c r="M134" s="30">
        <v>6374.1801999999998</v>
      </c>
      <c r="N134" s="30">
        <v>6575.2597999999998</v>
      </c>
      <c r="O134" s="30">
        <v>5910.3100999999997</v>
      </c>
      <c r="P134" s="30">
        <v>6223.9198999999999</v>
      </c>
      <c r="Q134" s="30">
        <v>5980.52</v>
      </c>
      <c r="R134" s="30">
        <v>6132.3198000000002</v>
      </c>
      <c r="S134" s="30">
        <v>5971.4198999999999</v>
      </c>
      <c r="T134" s="30">
        <v>5875.7597999999998</v>
      </c>
      <c r="U134" s="30">
        <v>6562.4701999999997</v>
      </c>
      <c r="V134" s="30">
        <v>6304.1400999999996</v>
      </c>
      <c r="W134" s="30">
        <v>5992.7402000000002</v>
      </c>
      <c r="X134" s="30">
        <v>6378.96</v>
      </c>
      <c r="Y134" s="30">
        <v>6172.2201999999997</v>
      </c>
      <c r="Z134" s="30">
        <v>5568.4701999999997</v>
      </c>
      <c r="AA134" s="30">
        <v>7025.3701000000001</v>
      </c>
      <c r="AB134" s="30">
        <v>5471.25</v>
      </c>
      <c r="AC134" s="30">
        <v>6061.9102000000003</v>
      </c>
      <c r="AD134" s="30">
        <v>5456.6801999999998</v>
      </c>
      <c r="AE134" s="30">
        <v>6296.0097999999998</v>
      </c>
      <c r="AF134" s="30">
        <v>5604.6000999999997</v>
      </c>
      <c r="AG134" s="30">
        <v>6370.1400999999996</v>
      </c>
      <c r="AH134" s="30">
        <v>5624.0298000000003</v>
      </c>
      <c r="AI134" s="30">
        <v>6545.1899000000003</v>
      </c>
      <c r="AJ134" s="30">
        <v>7784.2002000000002</v>
      </c>
      <c r="AK134" s="30">
        <v>7089.4198999999999</v>
      </c>
      <c r="AL134" s="30">
        <v>5852.3301000000001</v>
      </c>
      <c r="AM134" s="30">
        <v>6867.7002000000002</v>
      </c>
      <c r="AN134" s="30">
        <v>7137.5497999999998</v>
      </c>
      <c r="AO134" s="30">
        <v>7980.5897999999997</v>
      </c>
      <c r="AP134" s="30">
        <v>7497.9902000000002</v>
      </c>
      <c r="AQ134" s="30">
        <v>6901.6201000000001</v>
      </c>
      <c r="AR134" s="30">
        <v>7497.6099000000004</v>
      </c>
      <c r="AS134" s="30">
        <v>6302.8397999999997</v>
      </c>
      <c r="AT134" s="30">
        <v>6240.6000999999997</v>
      </c>
      <c r="AU134" s="30">
        <v>7073.6602000000003</v>
      </c>
      <c r="AV134" s="30">
        <v>7974.2798000000003</v>
      </c>
      <c r="AW134" s="30">
        <v>6755.8301000000001</v>
      </c>
      <c r="AX134" s="30">
        <v>6058.9301999999998</v>
      </c>
      <c r="AY134" s="30">
        <v>7119.1698999999999</v>
      </c>
      <c r="AZ134" s="30">
        <v>6963.1201000000001</v>
      </c>
      <c r="BA134" s="30">
        <v>8752.2998000000007</v>
      </c>
      <c r="BB134" s="30">
        <v>7136.5897999999997</v>
      </c>
      <c r="BC134" s="30">
        <v>7724.54</v>
      </c>
      <c r="BD134" s="30">
        <v>7208.7002000000002</v>
      </c>
      <c r="BE134" s="30">
        <v>8654.1396000000004</v>
      </c>
      <c r="BF134" s="30">
        <v>6776.3701000000001</v>
      </c>
      <c r="BG134" s="30">
        <v>7274.1201000000001</v>
      </c>
      <c r="BH134" s="30">
        <v>7697.1201000000001</v>
      </c>
      <c r="BI134" s="30">
        <v>7268.4902000000002</v>
      </c>
      <c r="BJ134" s="30">
        <v>7466.46</v>
      </c>
      <c r="BK134" s="30">
        <v>7421.5</v>
      </c>
      <c r="BL134" s="30">
        <v>7065.75</v>
      </c>
      <c r="BM134" s="30">
        <v>6597.6201000000001</v>
      </c>
      <c r="BN134" s="30">
        <v>8884.9297000000006</v>
      </c>
      <c r="BO134" s="30">
        <v>7517.1499000000003</v>
      </c>
      <c r="BP134" s="30"/>
      <c r="BQ134" s="20">
        <f t="shared" si="4"/>
        <v>6839.1380120000013</v>
      </c>
      <c r="BR134" s="20">
        <f t="shared" si="5"/>
        <v>1709.7845030000003</v>
      </c>
    </row>
    <row r="135" spans="1:70" x14ac:dyDescent="0.25">
      <c r="A135" s="54" t="s">
        <v>132</v>
      </c>
      <c r="B135" s="30">
        <v>2714.77</v>
      </c>
      <c r="C135" s="30">
        <v>2522.7800000000002</v>
      </c>
      <c r="D135" s="30">
        <v>2905.97</v>
      </c>
      <c r="E135" s="30">
        <v>2740.5801000000001</v>
      </c>
      <c r="F135" s="30">
        <v>3367.6100999999999</v>
      </c>
      <c r="G135" s="30">
        <v>2788.6399000000001</v>
      </c>
      <c r="H135" s="30">
        <v>3351.78</v>
      </c>
      <c r="I135" s="30">
        <v>2962.4198999999999</v>
      </c>
      <c r="J135" s="30">
        <v>3056.5601000000001</v>
      </c>
      <c r="K135" s="30">
        <v>3001.79</v>
      </c>
      <c r="L135" s="30">
        <v>2460.73</v>
      </c>
      <c r="M135" s="30">
        <v>2300.1100999999999</v>
      </c>
      <c r="N135" s="30">
        <v>2537.9198999999999</v>
      </c>
      <c r="O135" s="30">
        <v>2324.04</v>
      </c>
      <c r="P135" s="30">
        <v>3068.0601000000001</v>
      </c>
      <c r="Q135" s="30">
        <v>2201.7800000000002</v>
      </c>
      <c r="R135" s="30">
        <v>1921.3</v>
      </c>
      <c r="S135" s="30">
        <v>2254.8998999999999</v>
      </c>
      <c r="T135" s="30">
        <v>2278.0801000000001</v>
      </c>
      <c r="U135" s="30">
        <v>2093.3000000000002</v>
      </c>
      <c r="V135" s="30">
        <v>2413.4198999999999</v>
      </c>
      <c r="W135" s="30">
        <v>2734.8701000000001</v>
      </c>
      <c r="X135" s="30">
        <v>2568.6799000000001</v>
      </c>
      <c r="Y135" s="30">
        <v>2385.3600999999999</v>
      </c>
      <c r="Z135" s="30">
        <v>2203.21</v>
      </c>
      <c r="AA135" s="30">
        <v>2548.8400999999999</v>
      </c>
      <c r="AB135" s="30">
        <v>2308.1898999999999</v>
      </c>
      <c r="AC135" s="30">
        <v>2536.98</v>
      </c>
      <c r="AD135" s="30">
        <v>2091.8798999999999</v>
      </c>
      <c r="AE135" s="30">
        <v>2948.25</v>
      </c>
      <c r="AF135" s="30">
        <v>2900.6399000000001</v>
      </c>
      <c r="AG135" s="30">
        <v>2747.4198999999999</v>
      </c>
      <c r="AH135" s="30">
        <v>3143.1298999999999</v>
      </c>
      <c r="AI135" s="30">
        <v>3042.22</v>
      </c>
      <c r="AJ135" s="30">
        <v>2535</v>
      </c>
      <c r="AK135" s="30">
        <v>2119.8899000000001</v>
      </c>
      <c r="AL135" s="30">
        <v>2784.3899000000001</v>
      </c>
      <c r="AM135" s="30">
        <v>2801.7</v>
      </c>
      <c r="AN135" s="30">
        <v>3257.9099000000001</v>
      </c>
      <c r="AO135" s="30">
        <v>3187.98</v>
      </c>
      <c r="AP135" s="30">
        <v>3002.1399000000001</v>
      </c>
      <c r="AQ135" s="30">
        <v>2932.5601000000001</v>
      </c>
      <c r="AR135" s="30">
        <v>3077.0700999999999</v>
      </c>
      <c r="AS135" s="30">
        <v>3070.1698999999999</v>
      </c>
      <c r="AT135" s="30">
        <v>2565.7199999999998</v>
      </c>
      <c r="AU135" s="30">
        <v>2953.26</v>
      </c>
      <c r="AV135" s="30">
        <v>3445.6599000000001</v>
      </c>
      <c r="AW135" s="30">
        <v>2615.5900999999999</v>
      </c>
      <c r="AX135" s="30">
        <v>2913.9299000000001</v>
      </c>
      <c r="AY135" s="30">
        <v>2357.21</v>
      </c>
      <c r="AZ135" s="30">
        <v>3412.51</v>
      </c>
      <c r="BA135" s="30">
        <v>2850.1799000000001</v>
      </c>
      <c r="BB135" s="30">
        <v>3193.26</v>
      </c>
      <c r="BC135" s="30">
        <v>3547.23</v>
      </c>
      <c r="BD135" s="30">
        <v>3014.22</v>
      </c>
      <c r="BE135" s="30">
        <v>3236.7</v>
      </c>
      <c r="BF135" s="30">
        <v>2980.99</v>
      </c>
      <c r="BG135" s="30">
        <v>3099.8200999999999</v>
      </c>
      <c r="BH135" s="30">
        <v>3489.3200999999999</v>
      </c>
      <c r="BI135" s="30">
        <v>3868.1799000000001</v>
      </c>
      <c r="BJ135" s="30">
        <v>3595.9198999999999</v>
      </c>
      <c r="BK135" s="30">
        <v>3016.1399000000001</v>
      </c>
      <c r="BL135" s="30">
        <v>3921.0801000000001</v>
      </c>
      <c r="BM135" s="30">
        <v>3035.3701000000001</v>
      </c>
      <c r="BN135" s="30">
        <v>3699.27</v>
      </c>
      <c r="BO135" s="30">
        <v>3102.78</v>
      </c>
      <c r="BP135" s="30"/>
      <c r="BQ135" s="20">
        <f t="shared" si="4"/>
        <v>2876.0763839999995</v>
      </c>
      <c r="BR135" s="20">
        <f t="shared" si="5"/>
        <v>719.01909599999988</v>
      </c>
    </row>
    <row r="136" spans="1:70" x14ac:dyDescent="0.25">
      <c r="A136" s="54" t="s">
        <v>133</v>
      </c>
      <c r="B136" s="30">
        <v>7468.5698000000002</v>
      </c>
      <c r="C136" s="30">
        <v>6998.5298000000003</v>
      </c>
      <c r="D136" s="30">
        <v>7259.3599000000004</v>
      </c>
      <c r="E136" s="30">
        <v>7332.71</v>
      </c>
      <c r="F136" s="30">
        <v>7675.4102000000003</v>
      </c>
      <c r="G136" s="30">
        <v>7638.6899000000003</v>
      </c>
      <c r="H136" s="30">
        <v>6713.9198999999999</v>
      </c>
      <c r="I136" s="30">
        <v>7627.6801999999998</v>
      </c>
      <c r="J136" s="30">
        <v>7610.7597999999998</v>
      </c>
      <c r="K136" s="30">
        <v>6165.6499000000003</v>
      </c>
      <c r="L136" s="30">
        <v>6148.6499000000003</v>
      </c>
      <c r="M136" s="30">
        <v>6784.6000999999997</v>
      </c>
      <c r="N136" s="30">
        <v>5983.25</v>
      </c>
      <c r="O136" s="30">
        <v>6742.29</v>
      </c>
      <c r="P136" s="30">
        <v>5635.3198000000002</v>
      </c>
      <c r="Q136" s="30">
        <v>6021.5801000000001</v>
      </c>
      <c r="R136" s="30">
        <v>6367.0897999999997</v>
      </c>
      <c r="S136" s="30">
        <v>6873.3798999999999</v>
      </c>
      <c r="T136" s="30">
        <v>6818.6000999999997</v>
      </c>
      <c r="U136" s="30">
        <v>6150.79</v>
      </c>
      <c r="V136" s="30">
        <v>5970.7997999999998</v>
      </c>
      <c r="W136" s="30">
        <v>6028.4102000000003</v>
      </c>
      <c r="X136" s="30">
        <v>6857.0698000000002</v>
      </c>
      <c r="Y136" s="30">
        <v>6447.0097999999998</v>
      </c>
      <c r="Z136" s="30">
        <v>5701.5298000000003</v>
      </c>
      <c r="AA136" s="30">
        <v>6859.8397999999997</v>
      </c>
      <c r="AB136" s="30">
        <v>6468.7798000000003</v>
      </c>
      <c r="AC136" s="30">
        <v>7285.2402000000002</v>
      </c>
      <c r="AD136" s="30">
        <v>7351.7597999999998</v>
      </c>
      <c r="AE136" s="30">
        <v>8204.7402000000002</v>
      </c>
      <c r="AF136" s="30">
        <v>7280.4301999999998</v>
      </c>
      <c r="AG136" s="30">
        <v>7176.21</v>
      </c>
      <c r="AH136" s="30">
        <v>7849.3999000000003</v>
      </c>
      <c r="AI136" s="30">
        <v>7416.7201999999997</v>
      </c>
      <c r="AJ136" s="30">
        <v>7324.1400999999996</v>
      </c>
      <c r="AK136" s="30">
        <v>8230.9902000000002</v>
      </c>
      <c r="AL136" s="30">
        <v>7931.77</v>
      </c>
      <c r="AM136" s="30">
        <v>7752.4102000000003</v>
      </c>
      <c r="AN136" s="30">
        <v>7500.1298999999999</v>
      </c>
      <c r="AO136" s="30">
        <v>7526.5897999999997</v>
      </c>
      <c r="AP136" s="30">
        <v>7994.0698000000002</v>
      </c>
      <c r="AQ136" s="30">
        <v>7542.8701000000001</v>
      </c>
      <c r="AR136" s="30">
        <v>8338.3603999999996</v>
      </c>
      <c r="AS136" s="30">
        <v>7368.0097999999998</v>
      </c>
      <c r="AT136" s="30">
        <v>6466</v>
      </c>
      <c r="AU136" s="30">
        <v>7270.2798000000003</v>
      </c>
      <c r="AV136" s="30">
        <v>7631.8500999999997</v>
      </c>
      <c r="AW136" s="30">
        <v>8138.2798000000003</v>
      </c>
      <c r="AX136" s="30">
        <v>7500.8900999999996</v>
      </c>
      <c r="AY136" s="30">
        <v>8555.6699000000008</v>
      </c>
      <c r="AZ136" s="30">
        <v>8406.1396000000004</v>
      </c>
      <c r="BA136" s="30">
        <v>7470.4301999999998</v>
      </c>
      <c r="BB136" s="30">
        <v>7950.2997999999998</v>
      </c>
      <c r="BC136" s="30">
        <v>8018.1298999999999</v>
      </c>
      <c r="BD136" s="30">
        <v>7763.9701999999997</v>
      </c>
      <c r="BE136" s="30">
        <v>7474.77</v>
      </c>
      <c r="BF136" s="30">
        <v>7055.3500999999997</v>
      </c>
      <c r="BG136" s="30">
        <v>7778.2201999999997</v>
      </c>
      <c r="BH136" s="30">
        <v>7924.8701000000001</v>
      </c>
      <c r="BI136" s="30">
        <v>7296.4301999999998</v>
      </c>
      <c r="BJ136" s="30">
        <v>8052.0298000000003</v>
      </c>
      <c r="BK136" s="30">
        <v>6773.5298000000003</v>
      </c>
      <c r="BL136" s="30">
        <v>7712.7997999999998</v>
      </c>
      <c r="BM136" s="30">
        <v>7822.5897999999997</v>
      </c>
      <c r="BN136" s="30">
        <v>7817.2201999999997</v>
      </c>
      <c r="BO136" s="30">
        <v>7308.3900999999996</v>
      </c>
      <c r="BP136" s="30"/>
      <c r="BQ136" s="20">
        <f t="shared" si="4"/>
        <v>7376.1055820000001</v>
      </c>
      <c r="BR136" s="20">
        <f t="shared" si="5"/>
        <v>1844.0263955</v>
      </c>
    </row>
    <row r="137" spans="1:70" x14ac:dyDescent="0.25">
      <c r="A137" s="54" t="s">
        <v>134</v>
      </c>
      <c r="B137" s="30">
        <v>1781.48</v>
      </c>
      <c r="C137" s="30">
        <v>2062.8200999999999</v>
      </c>
      <c r="D137" s="30">
        <v>2009.1899000000001</v>
      </c>
      <c r="E137" s="30">
        <v>1809.83</v>
      </c>
      <c r="F137" s="30">
        <v>1935.91</v>
      </c>
      <c r="G137" s="30">
        <v>1669.84</v>
      </c>
      <c r="H137" s="30">
        <v>1691.47</v>
      </c>
      <c r="I137" s="30">
        <v>1486.13</v>
      </c>
      <c r="J137" s="30">
        <v>1344.38</v>
      </c>
      <c r="K137" s="30">
        <v>1660.7</v>
      </c>
      <c r="L137" s="30">
        <v>2458.8101000000001</v>
      </c>
      <c r="M137" s="30">
        <v>1926.37</v>
      </c>
      <c r="N137" s="30">
        <v>1602.76</v>
      </c>
      <c r="O137" s="30">
        <v>1245.1099999999999</v>
      </c>
      <c r="P137" s="30">
        <v>1185.5999999999999</v>
      </c>
      <c r="Q137" s="30">
        <v>1222.21</v>
      </c>
      <c r="R137" s="30">
        <v>1572.35</v>
      </c>
      <c r="S137" s="30">
        <v>1787.85</v>
      </c>
      <c r="T137" s="30">
        <v>1915.5699</v>
      </c>
      <c r="U137" s="30">
        <v>1846.62</v>
      </c>
      <c r="V137" s="30">
        <v>1668.45</v>
      </c>
      <c r="W137" s="30">
        <v>2050.4299000000001</v>
      </c>
      <c r="X137" s="30">
        <v>1780.6899000000001</v>
      </c>
      <c r="Y137" s="30">
        <v>1877.91</v>
      </c>
      <c r="Z137" s="30">
        <v>1757.01</v>
      </c>
      <c r="AA137" s="30">
        <v>2075.5500000000002</v>
      </c>
      <c r="AB137" s="30">
        <v>1856.91</v>
      </c>
      <c r="AC137" s="30">
        <v>1535.84</v>
      </c>
      <c r="AD137" s="30">
        <v>1436.37</v>
      </c>
      <c r="AE137" s="30">
        <v>1270.5999999999999</v>
      </c>
      <c r="AF137" s="30">
        <v>1516.54</v>
      </c>
      <c r="AG137" s="30">
        <v>1561.4301</v>
      </c>
      <c r="AH137" s="30">
        <v>1698.98</v>
      </c>
      <c r="AI137" s="30">
        <v>1437.85</v>
      </c>
      <c r="AJ137" s="30">
        <v>1658.34</v>
      </c>
      <c r="AK137" s="30">
        <v>2038.26</v>
      </c>
      <c r="AL137" s="30">
        <v>1781.8</v>
      </c>
      <c r="AM137" s="30">
        <v>1752.45</v>
      </c>
      <c r="AN137" s="30">
        <v>1711.4</v>
      </c>
      <c r="AO137" s="30">
        <v>2111.6698999999999</v>
      </c>
      <c r="AP137" s="30">
        <v>2349.5700999999999</v>
      </c>
      <c r="AQ137" s="30">
        <v>1992.74</v>
      </c>
      <c r="AR137" s="30">
        <v>1955.71</v>
      </c>
      <c r="AS137" s="30">
        <v>2383.1498999999999</v>
      </c>
      <c r="AT137" s="30">
        <v>2217.3101000000001</v>
      </c>
      <c r="AU137" s="30">
        <v>2319.73</v>
      </c>
      <c r="AV137" s="30">
        <v>1852.95</v>
      </c>
      <c r="AW137" s="30">
        <v>2079.6599000000001</v>
      </c>
      <c r="AX137" s="30">
        <v>2185.6100999999999</v>
      </c>
      <c r="AY137" s="30">
        <v>2363.77</v>
      </c>
      <c r="AZ137" s="30">
        <v>2945.1599000000001</v>
      </c>
      <c r="BA137" s="30">
        <v>2275.0900999999999</v>
      </c>
      <c r="BB137" s="30">
        <v>3071.0700999999999</v>
      </c>
      <c r="BC137" s="30">
        <v>2289.6001000000001</v>
      </c>
      <c r="BD137" s="30">
        <v>2604.2199999999998</v>
      </c>
      <c r="BE137" s="30">
        <v>2838.4299000000001</v>
      </c>
      <c r="BF137" s="30">
        <v>2896.1001000000001</v>
      </c>
      <c r="BG137" s="30">
        <v>3373.3600999999999</v>
      </c>
      <c r="BH137" s="30">
        <v>2522.5700999999999</v>
      </c>
      <c r="BI137" s="30">
        <v>2450.7600000000002</v>
      </c>
      <c r="BJ137" s="30">
        <v>2458.1100999999999</v>
      </c>
      <c r="BK137" s="30">
        <v>2642.8998999999999</v>
      </c>
      <c r="BL137" s="30">
        <v>2650.97</v>
      </c>
      <c r="BM137" s="30">
        <v>2263.3200999999999</v>
      </c>
      <c r="BN137" s="30">
        <v>2207.52</v>
      </c>
      <c r="BO137" s="30">
        <v>2408.0601000000001</v>
      </c>
      <c r="BP137" s="30"/>
      <c r="BQ137" s="20">
        <f t="shared" si="4"/>
        <v>2105.9662079999998</v>
      </c>
      <c r="BR137" s="20">
        <f t="shared" si="5"/>
        <v>526.49155199999996</v>
      </c>
    </row>
    <row r="138" spans="1:70" x14ac:dyDescent="0.25">
      <c r="A138" s="54" t="s">
        <v>135</v>
      </c>
      <c r="B138" s="30">
        <v>1688.89</v>
      </c>
      <c r="C138" s="30">
        <v>1092.6300000000001</v>
      </c>
      <c r="D138" s="30">
        <v>1475.01</v>
      </c>
      <c r="E138" s="30">
        <v>1876.83</v>
      </c>
      <c r="F138" s="30">
        <v>1461.84</v>
      </c>
      <c r="G138" s="30">
        <v>1555.03</v>
      </c>
      <c r="H138" s="30">
        <v>1749.96</v>
      </c>
      <c r="I138" s="30">
        <v>1089.7</v>
      </c>
      <c r="J138" s="30">
        <v>1029.49</v>
      </c>
      <c r="K138" s="30">
        <v>1562.17</v>
      </c>
      <c r="L138" s="30">
        <v>1007.45</v>
      </c>
      <c r="M138" s="30">
        <v>1254.0999999999999</v>
      </c>
      <c r="N138" s="30">
        <v>892.14000999999996</v>
      </c>
      <c r="O138" s="30">
        <v>1090.54</v>
      </c>
      <c r="P138" s="30">
        <v>1166.1801</v>
      </c>
      <c r="Q138" s="30">
        <v>1095.5899999999999</v>
      </c>
      <c r="R138" s="30">
        <v>930.31</v>
      </c>
      <c r="S138" s="30">
        <v>800.25</v>
      </c>
      <c r="T138" s="30">
        <v>1174.1899000000001</v>
      </c>
      <c r="U138" s="30">
        <v>1306.3</v>
      </c>
      <c r="V138" s="30">
        <v>1390.48</v>
      </c>
      <c r="W138" s="30">
        <v>1120.6199999999999</v>
      </c>
      <c r="X138" s="30">
        <v>1266.67</v>
      </c>
      <c r="Y138" s="30">
        <v>1445.66</v>
      </c>
      <c r="Z138" s="30">
        <v>1818</v>
      </c>
      <c r="AA138" s="30">
        <v>757.87</v>
      </c>
      <c r="AB138" s="30">
        <v>883.63</v>
      </c>
      <c r="AC138" s="30">
        <v>1629.15</v>
      </c>
      <c r="AD138" s="30">
        <v>636.97997999999995</v>
      </c>
      <c r="AE138" s="30">
        <v>828.25</v>
      </c>
      <c r="AF138" s="30">
        <v>706.02002000000005</v>
      </c>
      <c r="AG138" s="30">
        <v>1605.96</v>
      </c>
      <c r="AH138" s="30">
        <v>943.65997000000004</v>
      </c>
      <c r="AI138" s="30">
        <v>1796.47</v>
      </c>
      <c r="AJ138" s="30">
        <v>1020.46</v>
      </c>
      <c r="AK138" s="30">
        <v>1120.3</v>
      </c>
      <c r="AL138" s="30">
        <v>960.65997000000004</v>
      </c>
      <c r="AM138" s="30">
        <v>1210.4100000000001</v>
      </c>
      <c r="AN138" s="30">
        <v>1796.98</v>
      </c>
      <c r="AO138" s="30">
        <v>1373.17</v>
      </c>
      <c r="AP138" s="30">
        <v>1287.02</v>
      </c>
      <c r="AQ138" s="30">
        <v>1383.55</v>
      </c>
      <c r="AR138" s="30">
        <v>1280.8900000000001</v>
      </c>
      <c r="AS138" s="30">
        <v>1785.54</v>
      </c>
      <c r="AT138" s="30">
        <v>1553.28</v>
      </c>
      <c r="AU138" s="30">
        <v>1029.3399999999999</v>
      </c>
      <c r="AV138" s="30">
        <v>1848.21</v>
      </c>
      <c r="AW138" s="30">
        <v>1614.49</v>
      </c>
      <c r="AX138" s="30">
        <v>1540.42</v>
      </c>
      <c r="AY138" s="30">
        <v>830.20001000000002</v>
      </c>
      <c r="AZ138" s="30">
        <v>1846.26</v>
      </c>
      <c r="BA138" s="30">
        <v>2080.3600999999999</v>
      </c>
      <c r="BB138" s="30">
        <v>1652.66</v>
      </c>
      <c r="BC138" s="30">
        <v>2049.6201000000001</v>
      </c>
      <c r="BD138" s="30">
        <v>2380.73</v>
      </c>
      <c r="BE138" s="30">
        <v>1311.98</v>
      </c>
      <c r="BF138" s="30">
        <v>1126.1899000000001</v>
      </c>
      <c r="BG138" s="30">
        <v>1797.98</v>
      </c>
      <c r="BH138" s="30">
        <v>1863.12</v>
      </c>
      <c r="BI138" s="30">
        <v>2911.3101000000001</v>
      </c>
      <c r="BJ138" s="30">
        <v>2089.9499999999998</v>
      </c>
      <c r="BK138" s="30">
        <v>2237.8998999999999</v>
      </c>
      <c r="BL138" s="30">
        <v>2806.97</v>
      </c>
      <c r="BM138" s="30">
        <v>1920.0600999999999</v>
      </c>
      <c r="BN138" s="30">
        <v>2820.29</v>
      </c>
      <c r="BO138" s="30">
        <v>1906.37</v>
      </c>
      <c r="BP138" s="30"/>
      <c r="BQ138" s="20">
        <f t="shared" si="4"/>
        <v>1509.5428010000001</v>
      </c>
      <c r="BR138" s="20">
        <f t="shared" si="5"/>
        <v>377.38570025000001</v>
      </c>
    </row>
    <row r="139" spans="1:70" x14ac:dyDescent="0.25">
      <c r="A139" s="54" t="s">
        <v>136</v>
      </c>
      <c r="B139" s="30">
        <v>19107.550999999999</v>
      </c>
      <c r="C139" s="30">
        <v>19538.938999999998</v>
      </c>
      <c r="D139" s="30">
        <v>19660.34</v>
      </c>
      <c r="E139" s="30">
        <v>19920.009999999998</v>
      </c>
      <c r="F139" s="30">
        <v>19881.460999999999</v>
      </c>
      <c r="G139" s="30">
        <v>20898.710999999999</v>
      </c>
      <c r="H139" s="30">
        <v>18983.41</v>
      </c>
      <c r="I139" s="30">
        <v>18215.199000000001</v>
      </c>
      <c r="J139" s="30">
        <v>18321.849999999999</v>
      </c>
      <c r="K139" s="30">
        <v>17722.849999999999</v>
      </c>
      <c r="L139" s="30">
        <v>18398.900000000001</v>
      </c>
      <c r="M139" s="30">
        <v>19120.990000000002</v>
      </c>
      <c r="N139" s="30">
        <v>18979.618999999999</v>
      </c>
      <c r="O139" s="30">
        <v>18576.141</v>
      </c>
      <c r="P139" s="30">
        <v>17852.150000000001</v>
      </c>
      <c r="Q139" s="30">
        <v>18992</v>
      </c>
      <c r="R139" s="30">
        <v>19704.68</v>
      </c>
      <c r="S139" s="30">
        <v>19486.25</v>
      </c>
      <c r="T139" s="30">
        <v>19773.688999999998</v>
      </c>
      <c r="U139" s="30">
        <v>19376.5</v>
      </c>
      <c r="V139" s="30">
        <v>18208.528999999999</v>
      </c>
      <c r="W139" s="30">
        <v>19730.688999999998</v>
      </c>
      <c r="X139" s="30">
        <v>19020.02</v>
      </c>
      <c r="Y139" s="30">
        <v>18164.68</v>
      </c>
      <c r="Z139" s="30">
        <v>17866.949000000001</v>
      </c>
      <c r="AA139" s="30">
        <v>19732.41</v>
      </c>
      <c r="AB139" s="30">
        <v>18896.349999999999</v>
      </c>
      <c r="AC139" s="30">
        <v>18276.599999999999</v>
      </c>
      <c r="AD139" s="30">
        <v>19282.949000000001</v>
      </c>
      <c r="AE139" s="30">
        <v>20836.57</v>
      </c>
      <c r="AF139" s="30">
        <v>19124.169999999998</v>
      </c>
      <c r="AG139" s="30">
        <v>19184.580000000002</v>
      </c>
      <c r="AH139" s="30">
        <v>19750.57</v>
      </c>
      <c r="AI139" s="30">
        <v>18854.528999999999</v>
      </c>
      <c r="AJ139" s="30">
        <v>18647.43</v>
      </c>
      <c r="AK139" s="30">
        <v>18735.118999999999</v>
      </c>
      <c r="AL139" s="30">
        <v>19520.599999999999</v>
      </c>
      <c r="AM139" s="30">
        <v>19567.449000000001</v>
      </c>
      <c r="AN139" s="30">
        <v>19683.789000000001</v>
      </c>
      <c r="AO139" s="30">
        <v>20235.141</v>
      </c>
      <c r="AP139" s="30">
        <v>20729.710999999999</v>
      </c>
      <c r="AQ139" s="30">
        <v>18943.41</v>
      </c>
      <c r="AR139" s="30">
        <v>20604.849999999999</v>
      </c>
      <c r="AS139" s="30">
        <v>19988.868999999999</v>
      </c>
      <c r="AT139" s="30">
        <v>18163.900000000001</v>
      </c>
      <c r="AU139" s="30">
        <v>19265.141</v>
      </c>
      <c r="AV139" s="30">
        <v>19271.849999999999</v>
      </c>
      <c r="AW139" s="30">
        <v>19010.188999999998</v>
      </c>
      <c r="AX139" s="30">
        <v>19412.59</v>
      </c>
      <c r="AY139" s="30">
        <v>19487.82</v>
      </c>
      <c r="AZ139" s="30">
        <v>22000.289000000001</v>
      </c>
      <c r="BA139" s="30">
        <v>20586.061000000002</v>
      </c>
      <c r="BB139" s="30">
        <v>20183.539000000001</v>
      </c>
      <c r="BC139" s="30">
        <v>20284.118999999999</v>
      </c>
      <c r="BD139" s="30">
        <v>20052.550999999999</v>
      </c>
      <c r="BE139" s="30">
        <v>20559.618999999999</v>
      </c>
      <c r="BF139" s="30">
        <v>20259.27</v>
      </c>
      <c r="BG139" s="30">
        <v>20486.131000000001</v>
      </c>
      <c r="BH139" s="30">
        <v>20907.48</v>
      </c>
      <c r="BI139" s="30">
        <v>21355.49</v>
      </c>
      <c r="BJ139" s="30">
        <v>20279.27</v>
      </c>
      <c r="BK139" s="30">
        <v>20635.919999999998</v>
      </c>
      <c r="BL139" s="30">
        <v>21863.359</v>
      </c>
      <c r="BM139" s="30">
        <v>21033.789000000001</v>
      </c>
      <c r="BN139" s="30">
        <v>21258.48</v>
      </c>
      <c r="BO139" s="30">
        <v>20113.061000000002</v>
      </c>
      <c r="BP139" s="30"/>
      <c r="BQ139" s="20">
        <f t="shared" si="4"/>
        <v>19767.939999999995</v>
      </c>
      <c r="BR139" s="20">
        <f t="shared" si="5"/>
        <v>4941.9849999999988</v>
      </c>
    </row>
    <row r="140" spans="1:70" x14ac:dyDescent="0.25">
      <c r="A140" s="54" t="s">
        <v>137</v>
      </c>
      <c r="B140" s="30">
        <v>190.88</v>
      </c>
      <c r="C140" s="30">
        <v>364.17998999999998</v>
      </c>
      <c r="D140" s="30">
        <v>142.81</v>
      </c>
      <c r="E140" s="30">
        <v>65.069999999999993</v>
      </c>
      <c r="F140" s="30">
        <v>130.66</v>
      </c>
      <c r="G140" s="30">
        <v>116.6</v>
      </c>
      <c r="H140" s="30">
        <v>9.1599997999999996</v>
      </c>
      <c r="I140" s="30">
        <v>319.10998999999998</v>
      </c>
      <c r="J140" s="30">
        <v>23.389999</v>
      </c>
      <c r="K140" s="30">
        <v>172.38</v>
      </c>
      <c r="L140" s="30">
        <v>59.830002</v>
      </c>
      <c r="M140" s="30">
        <v>263.16000000000003</v>
      </c>
      <c r="N140" s="30">
        <v>81.220000999999996</v>
      </c>
      <c r="O140" s="30">
        <v>100.31</v>
      </c>
      <c r="P140" s="30">
        <v>8.7600002000000003</v>
      </c>
      <c r="Q140" s="30">
        <v>67.580001999999993</v>
      </c>
      <c r="R140" s="30">
        <v>117.64</v>
      </c>
      <c r="S140" s="30">
        <v>19.059999000000001</v>
      </c>
      <c r="T140" s="30">
        <v>52.419998</v>
      </c>
      <c r="U140" s="30">
        <v>86.910004000000001</v>
      </c>
      <c r="V140" s="30">
        <v>61.599997999999999</v>
      </c>
      <c r="W140" s="30">
        <v>241.35001</v>
      </c>
      <c r="X140" s="30">
        <v>170.81</v>
      </c>
      <c r="Y140" s="30">
        <v>135.58000000000001</v>
      </c>
      <c r="Z140" s="30">
        <v>46.869999</v>
      </c>
      <c r="AA140" s="30">
        <v>187.89999</v>
      </c>
      <c r="AB140" s="30">
        <v>13.54</v>
      </c>
      <c r="AC140" s="30">
        <v>303.47000000000003</v>
      </c>
      <c r="AD140" s="30">
        <v>423.32001000000002</v>
      </c>
      <c r="AE140" s="30">
        <v>98.32</v>
      </c>
      <c r="AF140" s="30">
        <v>74.449996999999996</v>
      </c>
      <c r="AG140" s="30">
        <v>76.120002999999997</v>
      </c>
      <c r="AH140" s="30">
        <v>61.68</v>
      </c>
      <c r="AI140" s="30">
        <v>112.36</v>
      </c>
      <c r="AJ140" s="30">
        <v>265.72000000000003</v>
      </c>
      <c r="AK140" s="30">
        <v>457.95001000000002</v>
      </c>
      <c r="AL140" s="30">
        <v>329.03</v>
      </c>
      <c r="AM140" s="30">
        <v>74.269997000000004</v>
      </c>
      <c r="AN140" s="30">
        <v>147.41999999999999</v>
      </c>
      <c r="AO140" s="30">
        <v>114.84</v>
      </c>
      <c r="AP140" s="30">
        <v>74.720000999999996</v>
      </c>
      <c r="AQ140" s="30">
        <v>335.14999</v>
      </c>
      <c r="AR140" s="30">
        <v>306.60998999999998</v>
      </c>
      <c r="AS140" s="30">
        <v>163.49001000000001</v>
      </c>
      <c r="AT140" s="30">
        <v>211.12</v>
      </c>
      <c r="AU140" s="30">
        <v>47.009998000000003</v>
      </c>
      <c r="AV140" s="30">
        <v>171.14999</v>
      </c>
      <c r="AW140" s="30">
        <v>492.04998999999998</v>
      </c>
      <c r="AX140" s="30">
        <v>151.24001000000001</v>
      </c>
      <c r="AY140" s="30">
        <v>337.35001</v>
      </c>
      <c r="AZ140" s="30">
        <v>83.160004000000001</v>
      </c>
      <c r="BA140" s="30">
        <v>305.70999</v>
      </c>
      <c r="BB140" s="30">
        <v>114.35</v>
      </c>
      <c r="BC140" s="30">
        <v>251.25998999999999</v>
      </c>
      <c r="BD140" s="30">
        <v>108.31</v>
      </c>
      <c r="BE140" s="30">
        <v>365.70999</v>
      </c>
      <c r="BF140" s="30">
        <v>171.97</v>
      </c>
      <c r="BG140" s="30">
        <v>284.07001000000002</v>
      </c>
      <c r="BH140" s="30">
        <v>477.48998999999998</v>
      </c>
      <c r="BI140" s="30">
        <v>60.919998</v>
      </c>
      <c r="BJ140" s="30">
        <v>122.97</v>
      </c>
      <c r="BK140" s="30">
        <v>143.61000000000001</v>
      </c>
      <c r="BL140" s="30">
        <v>126.74</v>
      </c>
      <c r="BM140" s="30">
        <v>104.91</v>
      </c>
      <c r="BN140" s="30">
        <v>111.84</v>
      </c>
      <c r="BO140" s="30">
        <v>304.48998999999998</v>
      </c>
      <c r="BP140" s="30"/>
      <c r="BQ140" s="20">
        <f t="shared" si="4"/>
        <v>182.00059932000008</v>
      </c>
      <c r="BR140" s="20">
        <f t="shared" si="5"/>
        <v>45.500149830000019</v>
      </c>
    </row>
    <row r="141" spans="1:70" x14ac:dyDescent="0.25">
      <c r="A141" s="54" t="s">
        <v>138</v>
      </c>
      <c r="B141" s="30">
        <v>4264.2201999999997</v>
      </c>
      <c r="C141" s="30">
        <v>4420.2700000000004</v>
      </c>
      <c r="D141" s="30">
        <v>3716.49</v>
      </c>
      <c r="E141" s="30">
        <v>4470.9102000000003</v>
      </c>
      <c r="F141" s="30">
        <v>4959.5</v>
      </c>
      <c r="G141" s="30">
        <v>4890.21</v>
      </c>
      <c r="H141" s="30">
        <v>4936.6499000000003</v>
      </c>
      <c r="I141" s="30">
        <v>4529.2798000000003</v>
      </c>
      <c r="J141" s="30">
        <v>4197.9399000000003</v>
      </c>
      <c r="K141" s="30">
        <v>4031.7</v>
      </c>
      <c r="L141" s="30">
        <v>4066.6201000000001</v>
      </c>
      <c r="M141" s="30">
        <v>4393.2700000000004</v>
      </c>
      <c r="N141" s="30">
        <v>4088.95</v>
      </c>
      <c r="O141" s="30">
        <v>3779.21</v>
      </c>
      <c r="P141" s="30">
        <v>4193.79</v>
      </c>
      <c r="Q141" s="30">
        <v>4278.8397999999997</v>
      </c>
      <c r="R141" s="30">
        <v>4247.5698000000002</v>
      </c>
      <c r="S141" s="30">
        <v>3955.0900999999999</v>
      </c>
      <c r="T141" s="30">
        <v>4067.52</v>
      </c>
      <c r="U141" s="30">
        <v>3581.8301000000001</v>
      </c>
      <c r="V141" s="30">
        <v>3968.25</v>
      </c>
      <c r="W141" s="30">
        <v>4214.3900999999996</v>
      </c>
      <c r="X141" s="30">
        <v>4371.7299999999996</v>
      </c>
      <c r="Y141" s="30">
        <v>4147.7798000000003</v>
      </c>
      <c r="Z141" s="30">
        <v>4015.1799000000001</v>
      </c>
      <c r="AA141" s="30">
        <v>4050.5900999999999</v>
      </c>
      <c r="AB141" s="30">
        <v>3708.79</v>
      </c>
      <c r="AC141" s="30">
        <v>4025.26</v>
      </c>
      <c r="AD141" s="30">
        <v>3549.48</v>
      </c>
      <c r="AE141" s="30">
        <v>4448.46</v>
      </c>
      <c r="AF141" s="30">
        <v>4253.9902000000002</v>
      </c>
      <c r="AG141" s="30">
        <v>3758.74</v>
      </c>
      <c r="AH141" s="30">
        <v>4832.7700000000004</v>
      </c>
      <c r="AI141" s="30">
        <v>4068.6399000000001</v>
      </c>
      <c r="AJ141" s="30">
        <v>3908.9398999999999</v>
      </c>
      <c r="AK141" s="30">
        <v>4315.7402000000002</v>
      </c>
      <c r="AL141" s="30">
        <v>3821.5801000000001</v>
      </c>
      <c r="AM141" s="30">
        <v>4067.73</v>
      </c>
      <c r="AN141" s="30">
        <v>4175.2201999999997</v>
      </c>
      <c r="AO141" s="30">
        <v>4302.71</v>
      </c>
      <c r="AP141" s="30">
        <v>4493.9198999999999</v>
      </c>
      <c r="AQ141" s="30">
        <v>4016.6498999999999</v>
      </c>
      <c r="AR141" s="30">
        <v>4461.4502000000002</v>
      </c>
      <c r="AS141" s="30">
        <v>4578.0698000000002</v>
      </c>
      <c r="AT141" s="30">
        <v>3441.21</v>
      </c>
      <c r="AU141" s="30">
        <v>4229.6000999999997</v>
      </c>
      <c r="AV141" s="30">
        <v>3864.8101000000001</v>
      </c>
      <c r="AW141" s="30">
        <v>4390.7597999999998</v>
      </c>
      <c r="AX141" s="30">
        <v>3895.76</v>
      </c>
      <c r="AY141" s="30">
        <v>3989.04</v>
      </c>
      <c r="AZ141" s="30">
        <v>5000.4198999999999</v>
      </c>
      <c r="BA141" s="30">
        <v>4577.4701999999997</v>
      </c>
      <c r="BB141" s="30">
        <v>4317.1499000000003</v>
      </c>
      <c r="BC141" s="30">
        <v>4235.9902000000002</v>
      </c>
      <c r="BD141" s="30">
        <v>4599.79</v>
      </c>
      <c r="BE141" s="30">
        <v>4008.1498999999999</v>
      </c>
      <c r="BF141" s="30">
        <v>3818.3301000000001</v>
      </c>
      <c r="BG141" s="30">
        <v>4929.1099000000004</v>
      </c>
      <c r="BH141" s="30">
        <v>4638.9902000000002</v>
      </c>
      <c r="BI141" s="30">
        <v>4751.3500999999997</v>
      </c>
      <c r="BJ141" s="30">
        <v>4107.0698000000002</v>
      </c>
      <c r="BK141" s="30">
        <v>3966.73</v>
      </c>
      <c r="BL141" s="30">
        <v>5140.2997999999998</v>
      </c>
      <c r="BM141" s="30">
        <v>5180.3397999999997</v>
      </c>
      <c r="BN141" s="30">
        <v>4915.0200000000004</v>
      </c>
      <c r="BO141" s="30">
        <v>4161.4701999999997</v>
      </c>
      <c r="BP141" s="30"/>
      <c r="BQ141" s="20">
        <f t="shared" si="4"/>
        <v>4231.3386040000014</v>
      </c>
      <c r="BR141" s="20">
        <f t="shared" si="5"/>
        <v>1057.8346510000003</v>
      </c>
    </row>
    <row r="142" spans="1:70" x14ac:dyDescent="0.25">
      <c r="A142" s="54" t="s">
        <v>139</v>
      </c>
      <c r="B142" s="30">
        <v>3107.1201000000001</v>
      </c>
      <c r="C142" s="30">
        <v>3825.4198999999999</v>
      </c>
      <c r="D142" s="30">
        <v>3652.4398999999999</v>
      </c>
      <c r="E142" s="30">
        <v>3168.0601000000001</v>
      </c>
      <c r="F142" s="30">
        <v>3986.79</v>
      </c>
      <c r="G142" s="30">
        <v>4502.7798000000003</v>
      </c>
      <c r="H142" s="30">
        <v>3552.6698999999999</v>
      </c>
      <c r="I142" s="30">
        <v>3804.0601000000001</v>
      </c>
      <c r="J142" s="30">
        <v>3217.6698999999999</v>
      </c>
      <c r="K142" s="30">
        <v>4316.7997999999998</v>
      </c>
      <c r="L142" s="30">
        <v>3720.4299000000001</v>
      </c>
      <c r="M142" s="30">
        <v>3885.1001000000001</v>
      </c>
      <c r="N142" s="30">
        <v>4096.3301000000001</v>
      </c>
      <c r="O142" s="30">
        <v>4468.8900999999996</v>
      </c>
      <c r="P142" s="30">
        <v>4000.26</v>
      </c>
      <c r="Q142" s="30">
        <v>4002.0900999999999</v>
      </c>
      <c r="R142" s="30">
        <v>3672.3899000000001</v>
      </c>
      <c r="S142" s="30">
        <v>4168.8798999999999</v>
      </c>
      <c r="T142" s="30">
        <v>3218.3101000000001</v>
      </c>
      <c r="U142" s="30">
        <v>3605.51</v>
      </c>
      <c r="V142" s="30">
        <v>3788.8899000000001</v>
      </c>
      <c r="W142" s="30">
        <v>4056.1898999999999</v>
      </c>
      <c r="X142" s="30">
        <v>3882.24</v>
      </c>
      <c r="Y142" s="30">
        <v>3912.6498999999999</v>
      </c>
      <c r="Z142" s="30">
        <v>3867.4198999999999</v>
      </c>
      <c r="AA142" s="30">
        <v>3963.54</v>
      </c>
      <c r="AB142" s="30">
        <v>3500.49</v>
      </c>
      <c r="AC142" s="30">
        <v>3857.8</v>
      </c>
      <c r="AD142" s="30">
        <v>3673.4299000000001</v>
      </c>
      <c r="AE142" s="30">
        <v>4703.3701000000001</v>
      </c>
      <c r="AF142" s="30">
        <v>4168.2597999999998</v>
      </c>
      <c r="AG142" s="30">
        <v>3917.96</v>
      </c>
      <c r="AH142" s="30">
        <v>4849.75</v>
      </c>
      <c r="AI142" s="30">
        <v>4040.8798999999999</v>
      </c>
      <c r="AJ142" s="30">
        <v>4118.9198999999999</v>
      </c>
      <c r="AK142" s="30">
        <v>4653.5497999999998</v>
      </c>
      <c r="AL142" s="30">
        <v>4980.7299999999996</v>
      </c>
      <c r="AM142" s="30">
        <v>5085.0698000000002</v>
      </c>
      <c r="AN142" s="30">
        <v>5256.4301999999998</v>
      </c>
      <c r="AO142" s="30">
        <v>4937.4198999999999</v>
      </c>
      <c r="AP142" s="30">
        <v>4598.5298000000003</v>
      </c>
      <c r="AQ142" s="30">
        <v>4995.6400999999996</v>
      </c>
      <c r="AR142" s="30">
        <v>4945.4301999999998</v>
      </c>
      <c r="AS142" s="30">
        <v>4583.5097999999998</v>
      </c>
      <c r="AT142" s="30">
        <v>4113.8397999999997</v>
      </c>
      <c r="AU142" s="30">
        <v>4449.4902000000002</v>
      </c>
      <c r="AV142" s="30">
        <v>4609.8701000000001</v>
      </c>
      <c r="AW142" s="30">
        <v>4328.54</v>
      </c>
      <c r="AX142" s="30">
        <v>4416.5097999999998</v>
      </c>
      <c r="AY142" s="30">
        <v>4877.6000999999997</v>
      </c>
      <c r="AZ142" s="30">
        <v>3734</v>
      </c>
      <c r="BA142" s="30">
        <v>3972.2</v>
      </c>
      <c r="BB142" s="30">
        <v>4332.6602000000003</v>
      </c>
      <c r="BC142" s="30">
        <v>4843.8500999999997</v>
      </c>
      <c r="BD142" s="30">
        <v>4270.6801999999998</v>
      </c>
      <c r="BE142" s="30">
        <v>4264.5897999999997</v>
      </c>
      <c r="BF142" s="30">
        <v>4133.79</v>
      </c>
      <c r="BG142" s="30">
        <v>4442.4301999999998</v>
      </c>
      <c r="BH142" s="30">
        <v>4695.1801999999998</v>
      </c>
      <c r="BI142" s="30">
        <v>4718.71</v>
      </c>
      <c r="BJ142" s="30">
        <v>4270.2700000000004</v>
      </c>
      <c r="BK142" s="30">
        <v>4329.75</v>
      </c>
      <c r="BL142" s="30">
        <v>4339.2402000000002</v>
      </c>
      <c r="BM142" s="30">
        <v>3652.8701000000001</v>
      </c>
      <c r="BN142" s="30">
        <v>5190.8599000000004</v>
      </c>
      <c r="BO142" s="30">
        <v>4511.4902000000002</v>
      </c>
      <c r="BP142" s="30"/>
      <c r="BQ142" s="20">
        <f t="shared" si="4"/>
        <v>4310.032196000001</v>
      </c>
      <c r="BR142" s="20">
        <f t="shared" si="5"/>
        <v>1077.5080490000003</v>
      </c>
    </row>
    <row r="143" spans="1:70" x14ac:dyDescent="0.25">
      <c r="A143" s="54" t="s">
        <v>140</v>
      </c>
      <c r="B143" s="30">
        <v>5259.8301000000001</v>
      </c>
      <c r="C143" s="30">
        <v>5024.0801000000001</v>
      </c>
      <c r="D143" s="30">
        <v>5353.3999000000003</v>
      </c>
      <c r="E143" s="30">
        <v>5438.27</v>
      </c>
      <c r="F143" s="30">
        <v>5818.4102000000003</v>
      </c>
      <c r="G143" s="30">
        <v>5683.7597999999998</v>
      </c>
      <c r="H143" s="30">
        <v>4835.6602000000003</v>
      </c>
      <c r="I143" s="30">
        <v>5392.6899000000003</v>
      </c>
      <c r="J143" s="30">
        <v>5802.5801000000001</v>
      </c>
      <c r="K143" s="30">
        <v>4369.1801999999998</v>
      </c>
      <c r="L143" s="30">
        <v>4710.3397999999997</v>
      </c>
      <c r="M143" s="30">
        <v>4996.96</v>
      </c>
      <c r="N143" s="30">
        <v>4293.3798999999999</v>
      </c>
      <c r="O143" s="30">
        <v>4960.1400999999996</v>
      </c>
      <c r="P143" s="30">
        <v>4181.4102000000003</v>
      </c>
      <c r="Q143" s="30">
        <v>4551.4502000000002</v>
      </c>
      <c r="R143" s="30">
        <v>4426.96</v>
      </c>
      <c r="S143" s="30">
        <v>5257.96</v>
      </c>
      <c r="T143" s="30">
        <v>5389.1201000000001</v>
      </c>
      <c r="U143" s="30">
        <v>4539.0497999999998</v>
      </c>
      <c r="V143" s="30">
        <v>4386.46</v>
      </c>
      <c r="W143" s="30">
        <v>4353.0698000000002</v>
      </c>
      <c r="X143" s="30">
        <v>4991.4701999999997</v>
      </c>
      <c r="Y143" s="30">
        <v>4821.8900999999996</v>
      </c>
      <c r="Z143" s="30">
        <v>3857.5801000000001</v>
      </c>
      <c r="AA143" s="30">
        <v>5239.9701999999997</v>
      </c>
      <c r="AB143" s="30">
        <v>4504.7002000000002</v>
      </c>
      <c r="AC143" s="30">
        <v>5289.4701999999997</v>
      </c>
      <c r="AD143" s="30">
        <v>5418.8999000000003</v>
      </c>
      <c r="AE143" s="30">
        <v>5830.96</v>
      </c>
      <c r="AF143" s="30">
        <v>5547.96</v>
      </c>
      <c r="AG143" s="30">
        <v>5432.5097999999998</v>
      </c>
      <c r="AH143" s="30">
        <v>5747.7597999999998</v>
      </c>
      <c r="AI143" s="30">
        <v>5204.4502000000002</v>
      </c>
      <c r="AJ143" s="30">
        <v>5332.3198000000002</v>
      </c>
      <c r="AK143" s="30">
        <v>5811.2002000000002</v>
      </c>
      <c r="AL143" s="30">
        <v>6041.23</v>
      </c>
      <c r="AM143" s="30">
        <v>5595.0298000000003</v>
      </c>
      <c r="AN143" s="30">
        <v>5456.8701000000001</v>
      </c>
      <c r="AO143" s="30">
        <v>5334.7402000000002</v>
      </c>
      <c r="AP143" s="30">
        <v>5753.8798999999999</v>
      </c>
      <c r="AQ143" s="30">
        <v>5131.75</v>
      </c>
      <c r="AR143" s="30">
        <v>6151.9502000000002</v>
      </c>
      <c r="AS143" s="30">
        <v>5233.7597999999998</v>
      </c>
      <c r="AT143" s="30">
        <v>4654.9902000000002</v>
      </c>
      <c r="AU143" s="30">
        <v>5151.9701999999997</v>
      </c>
      <c r="AV143" s="30">
        <v>5344.6499000000003</v>
      </c>
      <c r="AW143" s="30">
        <v>5428.2402000000002</v>
      </c>
      <c r="AX143" s="30">
        <v>5085.3798999999999</v>
      </c>
      <c r="AY143" s="30">
        <v>5952.7798000000003</v>
      </c>
      <c r="AZ143" s="30">
        <v>5799.1099000000004</v>
      </c>
      <c r="BA143" s="30">
        <v>5259.5097999999998</v>
      </c>
      <c r="BB143" s="30">
        <v>5255.7201999999997</v>
      </c>
      <c r="BC143" s="30">
        <v>5355.04</v>
      </c>
      <c r="BD143" s="30">
        <v>5271.9701999999997</v>
      </c>
      <c r="BE143" s="30">
        <v>4991.5</v>
      </c>
      <c r="BF143" s="30">
        <v>5124.2997999999998</v>
      </c>
      <c r="BG143" s="30">
        <v>5450.96</v>
      </c>
      <c r="BH143" s="30">
        <v>5631.8100999999997</v>
      </c>
      <c r="BI143" s="30">
        <v>5316.8599000000004</v>
      </c>
      <c r="BJ143" s="30">
        <v>5621.2798000000003</v>
      </c>
      <c r="BK143" s="30">
        <v>4645.6602000000003</v>
      </c>
      <c r="BL143" s="30">
        <v>5486.2997999999998</v>
      </c>
      <c r="BM143" s="30">
        <v>5557.4701999999997</v>
      </c>
      <c r="BN143" s="30">
        <v>5366.4301999999998</v>
      </c>
      <c r="BO143" s="30">
        <v>5391.3798999999999</v>
      </c>
      <c r="BP143" s="30"/>
      <c r="BQ143" s="20">
        <f t="shared" si="4"/>
        <v>5264.5256120000013</v>
      </c>
      <c r="BR143" s="20">
        <f t="shared" si="5"/>
        <v>1316.1314030000003</v>
      </c>
    </row>
    <row r="144" spans="1:70" x14ac:dyDescent="0.25">
      <c r="A144" s="54" t="s">
        <v>141</v>
      </c>
      <c r="B144" s="30">
        <v>11841.19</v>
      </c>
      <c r="C144" s="30">
        <v>12044.76</v>
      </c>
      <c r="D144" s="30">
        <v>12340.98</v>
      </c>
      <c r="E144" s="30">
        <v>13343.2</v>
      </c>
      <c r="F144" s="30">
        <v>13780.83</v>
      </c>
      <c r="G144" s="30">
        <v>13287.16</v>
      </c>
      <c r="H144" s="30">
        <v>12533.07</v>
      </c>
      <c r="I144" s="30">
        <v>12144.51</v>
      </c>
      <c r="J144" s="30">
        <v>11774.69</v>
      </c>
      <c r="K144" s="30">
        <v>13068.03</v>
      </c>
      <c r="L144" s="30">
        <v>14909.89</v>
      </c>
      <c r="M144" s="30">
        <v>13838.02</v>
      </c>
      <c r="N144" s="30">
        <v>12997.39</v>
      </c>
      <c r="O144" s="30">
        <v>13007.05</v>
      </c>
      <c r="P144" s="30">
        <v>13285.34</v>
      </c>
      <c r="Q144" s="30">
        <v>13184.64</v>
      </c>
      <c r="R144" s="30">
        <v>12379.91</v>
      </c>
      <c r="S144" s="30">
        <v>12575.82</v>
      </c>
      <c r="T144" s="30">
        <v>13084.64</v>
      </c>
      <c r="U144" s="30">
        <v>12614.27</v>
      </c>
      <c r="V144" s="30">
        <v>13293.81</v>
      </c>
      <c r="W144" s="30">
        <v>15181.2</v>
      </c>
      <c r="X144" s="30">
        <v>14416.36</v>
      </c>
      <c r="Y144" s="30">
        <v>12856.76</v>
      </c>
      <c r="Z144" s="30">
        <v>13690.9</v>
      </c>
      <c r="AA144" s="30">
        <v>14971.25</v>
      </c>
      <c r="AB144" s="30">
        <v>12555.02</v>
      </c>
      <c r="AC144" s="30">
        <v>12544.5</v>
      </c>
      <c r="AD144" s="30">
        <v>12714.61</v>
      </c>
      <c r="AE144" s="30">
        <v>14236.72</v>
      </c>
      <c r="AF144" s="30">
        <v>13919.06</v>
      </c>
      <c r="AG144" s="30">
        <v>14550.48</v>
      </c>
      <c r="AH144" s="30">
        <v>14969.48</v>
      </c>
      <c r="AI144" s="30">
        <v>14875.7</v>
      </c>
      <c r="AJ144" s="30">
        <v>14191.61</v>
      </c>
      <c r="AK144" s="30">
        <v>15827.84</v>
      </c>
      <c r="AL144" s="30">
        <v>14085.01</v>
      </c>
      <c r="AM144" s="30">
        <v>12983.93</v>
      </c>
      <c r="AN144" s="30">
        <v>13699.33</v>
      </c>
      <c r="AO144" s="30">
        <v>15942.95</v>
      </c>
      <c r="AP144" s="30">
        <v>15110.37</v>
      </c>
      <c r="AQ144" s="30">
        <v>13496.51</v>
      </c>
      <c r="AR144" s="30">
        <v>14958.23</v>
      </c>
      <c r="AS144" s="30">
        <v>14273.31</v>
      </c>
      <c r="AT144" s="30">
        <v>14751.98</v>
      </c>
      <c r="AU144" s="30">
        <v>14075.23</v>
      </c>
      <c r="AV144" s="30">
        <v>13998.96</v>
      </c>
      <c r="AW144" s="30">
        <v>14685.03</v>
      </c>
      <c r="AX144" s="30">
        <v>13277.53</v>
      </c>
      <c r="AY144" s="30">
        <v>14491.85</v>
      </c>
      <c r="AZ144" s="30">
        <v>15840.64</v>
      </c>
      <c r="BA144" s="30">
        <v>12806.65</v>
      </c>
      <c r="BB144" s="30">
        <v>12256.8</v>
      </c>
      <c r="BC144" s="30">
        <v>14014.59</v>
      </c>
      <c r="BD144" s="30">
        <v>13694.2</v>
      </c>
      <c r="BE144" s="30">
        <v>15174.66</v>
      </c>
      <c r="BF144" s="30">
        <v>13937.44</v>
      </c>
      <c r="BG144" s="30">
        <v>15838.76</v>
      </c>
      <c r="BH144" s="30">
        <v>14502.39</v>
      </c>
      <c r="BI144" s="30">
        <v>14981.73</v>
      </c>
      <c r="BJ144" s="30">
        <v>14636.92</v>
      </c>
      <c r="BK144" s="30">
        <v>16487.050999999999</v>
      </c>
      <c r="BL144" s="30">
        <v>17010.278999999999</v>
      </c>
      <c r="BM144" s="30">
        <v>14834.42</v>
      </c>
      <c r="BN144" s="30">
        <v>15191.92</v>
      </c>
      <c r="BO144" s="30">
        <v>16177.35</v>
      </c>
      <c r="BP144" s="30"/>
      <c r="BQ144" s="20">
        <f t="shared" si="4"/>
        <v>14253.319200000002</v>
      </c>
      <c r="BR144" s="20">
        <f t="shared" si="5"/>
        <v>3563.3298000000004</v>
      </c>
    </row>
    <row r="145" spans="1:70" x14ac:dyDescent="0.25">
      <c r="A145" s="54" t="s">
        <v>142</v>
      </c>
      <c r="B145" s="30">
        <v>13187.45</v>
      </c>
      <c r="C145" s="30">
        <v>12561.14</v>
      </c>
      <c r="D145" s="30">
        <v>13400.78</v>
      </c>
      <c r="E145" s="30">
        <v>13421.99</v>
      </c>
      <c r="F145" s="30">
        <v>13253.79</v>
      </c>
      <c r="G145" s="30">
        <v>13260.1</v>
      </c>
      <c r="H145" s="30">
        <v>13177.23</v>
      </c>
      <c r="I145" s="30">
        <v>12492.94</v>
      </c>
      <c r="J145" s="30">
        <v>11632.75</v>
      </c>
      <c r="K145" s="30">
        <v>12456.62</v>
      </c>
      <c r="L145" s="30">
        <v>12979.13</v>
      </c>
      <c r="M145" s="30">
        <v>12499.33</v>
      </c>
      <c r="N145" s="30">
        <v>12478.63</v>
      </c>
      <c r="O145" s="30">
        <v>11593.63</v>
      </c>
      <c r="P145" s="30">
        <v>10771.44</v>
      </c>
      <c r="Q145" s="30">
        <v>10679.31</v>
      </c>
      <c r="R145" s="30">
        <v>11894.57</v>
      </c>
      <c r="S145" s="30">
        <v>12355.71</v>
      </c>
      <c r="T145" s="30">
        <v>13679.08</v>
      </c>
      <c r="U145" s="30">
        <v>12555.32</v>
      </c>
      <c r="V145" s="30">
        <v>12906.26</v>
      </c>
      <c r="W145" s="30">
        <v>13806.73</v>
      </c>
      <c r="X145" s="30">
        <v>13497.2</v>
      </c>
      <c r="Y145" s="30">
        <v>11202.99</v>
      </c>
      <c r="Z145" s="30">
        <v>12754.67</v>
      </c>
      <c r="AA145" s="30">
        <v>13929.06</v>
      </c>
      <c r="AB145" s="30">
        <v>12028.05</v>
      </c>
      <c r="AC145" s="30">
        <v>13027.57</v>
      </c>
      <c r="AD145" s="30">
        <v>12104.7</v>
      </c>
      <c r="AE145" s="30">
        <v>13397.85</v>
      </c>
      <c r="AF145" s="30">
        <v>13331.27</v>
      </c>
      <c r="AG145" s="30">
        <v>13679.14</v>
      </c>
      <c r="AH145" s="30">
        <v>14141.7</v>
      </c>
      <c r="AI145" s="30">
        <v>13386.68</v>
      </c>
      <c r="AJ145" s="30">
        <v>13612.96</v>
      </c>
      <c r="AK145" s="30">
        <v>14341.11</v>
      </c>
      <c r="AL145" s="30">
        <v>13255.3</v>
      </c>
      <c r="AM145" s="30">
        <v>12536.34</v>
      </c>
      <c r="AN145" s="30">
        <v>13168.9</v>
      </c>
      <c r="AO145" s="30">
        <v>14786.98</v>
      </c>
      <c r="AP145" s="30">
        <v>14438.13</v>
      </c>
      <c r="AQ145" s="30">
        <v>12825.19</v>
      </c>
      <c r="AR145" s="30">
        <v>13754.03</v>
      </c>
      <c r="AS145" s="30">
        <v>14258.81</v>
      </c>
      <c r="AT145" s="30">
        <v>13563.98</v>
      </c>
      <c r="AU145" s="30">
        <v>13532.95</v>
      </c>
      <c r="AV145" s="30">
        <v>13457.86</v>
      </c>
      <c r="AW145" s="30">
        <v>13796.59</v>
      </c>
      <c r="AX145" s="30">
        <v>13258.71</v>
      </c>
      <c r="AY145" s="30">
        <v>13900.08</v>
      </c>
      <c r="AZ145" s="30">
        <v>16440.490000000002</v>
      </c>
      <c r="BA145" s="30">
        <v>14057.48</v>
      </c>
      <c r="BB145" s="30">
        <v>13792.24</v>
      </c>
      <c r="BC145" s="30">
        <v>14133.43</v>
      </c>
      <c r="BD145" s="30">
        <v>14537</v>
      </c>
      <c r="BE145" s="30">
        <v>14620.56</v>
      </c>
      <c r="BF145" s="30">
        <v>13634.95</v>
      </c>
      <c r="BG145" s="30">
        <v>15277.83</v>
      </c>
      <c r="BH145" s="30">
        <v>15123.96</v>
      </c>
      <c r="BI145" s="30">
        <v>14433.67</v>
      </c>
      <c r="BJ145" s="30">
        <v>13892.18</v>
      </c>
      <c r="BK145" s="30">
        <v>14908.19</v>
      </c>
      <c r="BL145" s="30">
        <v>16163.42</v>
      </c>
      <c r="BM145" s="30">
        <v>13258.56</v>
      </c>
      <c r="BN145" s="30">
        <v>15077.17</v>
      </c>
      <c r="BO145" s="30">
        <v>14480.08</v>
      </c>
      <c r="BP145" s="30"/>
      <c r="BQ145" s="20">
        <f t="shared" si="4"/>
        <v>13719.953600000003</v>
      </c>
      <c r="BR145" s="20">
        <f t="shared" si="5"/>
        <v>3429.9884000000006</v>
      </c>
    </row>
    <row r="146" spans="1:70" x14ac:dyDescent="0.25">
      <c r="A146" s="54" t="s">
        <v>143</v>
      </c>
      <c r="B146" s="30">
        <v>13760.51</v>
      </c>
      <c r="C146" s="30">
        <v>13374.25</v>
      </c>
      <c r="D146" s="30">
        <v>12337.38</v>
      </c>
      <c r="E146" s="30">
        <v>14647.4</v>
      </c>
      <c r="F146" s="30">
        <v>13152.46</v>
      </c>
      <c r="G146" s="30">
        <v>13981.22</v>
      </c>
      <c r="H146" s="30">
        <v>12960.59</v>
      </c>
      <c r="I146" s="30">
        <v>12802.92</v>
      </c>
      <c r="J146" s="30">
        <v>12996.11</v>
      </c>
      <c r="K146" s="30">
        <v>13088.97</v>
      </c>
      <c r="L146" s="30">
        <v>13770.24</v>
      </c>
      <c r="M146" s="30">
        <v>13458.77</v>
      </c>
      <c r="N146" s="30">
        <v>13335.41</v>
      </c>
      <c r="O146" s="30">
        <v>13404.29</v>
      </c>
      <c r="P146" s="30">
        <v>13890.49</v>
      </c>
      <c r="Q146" s="30">
        <v>12727.99</v>
      </c>
      <c r="R146" s="30">
        <v>12717.08</v>
      </c>
      <c r="S146" s="30">
        <v>12385.81</v>
      </c>
      <c r="T146" s="30">
        <v>14064.72</v>
      </c>
      <c r="U146" s="30">
        <v>14128.44</v>
      </c>
      <c r="V146" s="30">
        <v>13361.99</v>
      </c>
      <c r="W146" s="30">
        <v>14627.23</v>
      </c>
      <c r="X146" s="30">
        <v>14560.53</v>
      </c>
      <c r="Y146" s="30">
        <v>13130.85</v>
      </c>
      <c r="Z146" s="30">
        <v>13271.72</v>
      </c>
      <c r="AA146" s="30">
        <v>13999.69</v>
      </c>
      <c r="AB146" s="30">
        <v>12958.8</v>
      </c>
      <c r="AC146" s="30">
        <v>13699.2</v>
      </c>
      <c r="AD146" s="30">
        <v>13842.71</v>
      </c>
      <c r="AE146" s="30">
        <v>14843.3</v>
      </c>
      <c r="AF146" s="30">
        <v>14600.72</v>
      </c>
      <c r="AG146" s="30">
        <v>14685.85</v>
      </c>
      <c r="AH146" s="30">
        <v>15784.59</v>
      </c>
      <c r="AI146" s="30">
        <v>15541.69</v>
      </c>
      <c r="AJ146" s="30">
        <v>15443.97</v>
      </c>
      <c r="AK146" s="30">
        <v>15463.97</v>
      </c>
      <c r="AL146" s="30">
        <v>14723.56</v>
      </c>
      <c r="AM146" s="30">
        <v>14821.92</v>
      </c>
      <c r="AN146" s="30">
        <v>14456.09</v>
      </c>
      <c r="AO146" s="30">
        <v>15786.96</v>
      </c>
      <c r="AP146" s="30">
        <v>15387.9</v>
      </c>
      <c r="AQ146" s="30">
        <v>14346.02</v>
      </c>
      <c r="AR146" s="30">
        <v>16041.67</v>
      </c>
      <c r="AS146" s="30">
        <v>15815.5</v>
      </c>
      <c r="AT146" s="30">
        <v>14186.56</v>
      </c>
      <c r="AU146" s="30">
        <v>14700.07</v>
      </c>
      <c r="AV146" s="30">
        <v>14358.14</v>
      </c>
      <c r="AW146" s="30">
        <v>14479.49</v>
      </c>
      <c r="AX146" s="30">
        <v>14436.26</v>
      </c>
      <c r="AY146" s="30">
        <v>15783.9</v>
      </c>
      <c r="AZ146" s="30">
        <v>16624.07</v>
      </c>
      <c r="BA146" s="30">
        <v>15499.85</v>
      </c>
      <c r="BB146" s="30">
        <v>15361.56</v>
      </c>
      <c r="BC146" s="30">
        <v>15600.34</v>
      </c>
      <c r="BD146" s="30">
        <v>15688.92</v>
      </c>
      <c r="BE146" s="30">
        <v>16093.92</v>
      </c>
      <c r="BF146" s="30">
        <v>15919.82</v>
      </c>
      <c r="BG146" s="30">
        <v>16396.580000000002</v>
      </c>
      <c r="BH146" s="30">
        <v>16614.669999999998</v>
      </c>
      <c r="BI146" s="30">
        <v>16813.150000000001</v>
      </c>
      <c r="BJ146" s="30">
        <v>15701.15</v>
      </c>
      <c r="BK146" s="30">
        <v>16462.278999999999</v>
      </c>
      <c r="BL146" s="30">
        <v>16183.25</v>
      </c>
      <c r="BM146" s="30">
        <v>15754.24</v>
      </c>
      <c r="BN146" s="30">
        <v>15739.37</v>
      </c>
      <c r="BO146" s="30">
        <v>15772.83</v>
      </c>
      <c r="BP146" s="30"/>
      <c r="BQ146" s="20">
        <f t="shared" si="4"/>
        <v>14973.257980000002</v>
      </c>
      <c r="BR146" s="20">
        <f t="shared" si="5"/>
        <v>3743.3144950000005</v>
      </c>
    </row>
    <row r="147" spans="1:70" x14ac:dyDescent="0.25">
      <c r="A147" s="54" t="s">
        <v>144</v>
      </c>
      <c r="B147" s="30">
        <v>5216.2997999999998</v>
      </c>
      <c r="C147" s="30">
        <v>5867.98</v>
      </c>
      <c r="D147" s="30">
        <v>5283.0801000000001</v>
      </c>
      <c r="E147" s="30">
        <v>6295.4102000000003</v>
      </c>
      <c r="F147" s="30">
        <v>6123.2002000000002</v>
      </c>
      <c r="G147" s="30">
        <v>5967.8999000000003</v>
      </c>
      <c r="H147" s="30">
        <v>5187.3198000000002</v>
      </c>
      <c r="I147" s="30">
        <v>4803.5</v>
      </c>
      <c r="J147" s="30">
        <v>4914.4301999999998</v>
      </c>
      <c r="K147" s="30">
        <v>5644.0600999999997</v>
      </c>
      <c r="L147" s="30">
        <v>5898.2798000000003</v>
      </c>
      <c r="M147" s="30">
        <v>5309.75</v>
      </c>
      <c r="N147" s="30">
        <v>5273.8301000000001</v>
      </c>
      <c r="O147" s="30">
        <v>5448.8500999999997</v>
      </c>
      <c r="P147" s="30">
        <v>5040.1698999999999</v>
      </c>
      <c r="Q147" s="30">
        <v>5484.6099000000004</v>
      </c>
      <c r="R147" s="30">
        <v>5138.2597999999998</v>
      </c>
      <c r="S147" s="30">
        <v>5164.5698000000002</v>
      </c>
      <c r="T147" s="30">
        <v>5632.48</v>
      </c>
      <c r="U147" s="30">
        <v>5097.5600999999997</v>
      </c>
      <c r="V147" s="30">
        <v>5259.3397999999997</v>
      </c>
      <c r="W147" s="30">
        <v>6024.6099000000004</v>
      </c>
      <c r="X147" s="30">
        <v>5661.5097999999998</v>
      </c>
      <c r="Y147" s="30">
        <v>5167.1000999999997</v>
      </c>
      <c r="Z147" s="30">
        <v>5768.9399000000003</v>
      </c>
      <c r="AA147" s="30">
        <v>5827.5298000000003</v>
      </c>
      <c r="AB147" s="30">
        <v>5373.2597999999998</v>
      </c>
      <c r="AC147" s="30">
        <v>5240.9301999999998</v>
      </c>
      <c r="AD147" s="30">
        <v>5631.3900999999996</v>
      </c>
      <c r="AE147" s="30">
        <v>6196.4102000000003</v>
      </c>
      <c r="AF147" s="30">
        <v>5328.71</v>
      </c>
      <c r="AG147" s="30">
        <v>5535.4701999999997</v>
      </c>
      <c r="AH147" s="30">
        <v>6258.0801000000001</v>
      </c>
      <c r="AI147" s="30">
        <v>5916.75</v>
      </c>
      <c r="AJ147" s="30">
        <v>5690.02</v>
      </c>
      <c r="AK147" s="30">
        <v>6683.9902000000002</v>
      </c>
      <c r="AL147" s="30">
        <v>5789.3599000000004</v>
      </c>
      <c r="AM147" s="30">
        <v>5594.2997999999998</v>
      </c>
      <c r="AN147" s="30">
        <v>5462.21</v>
      </c>
      <c r="AO147" s="30">
        <v>6959.4102000000003</v>
      </c>
      <c r="AP147" s="30">
        <v>6540.2997999999998</v>
      </c>
      <c r="AQ147" s="30">
        <v>5633.5298000000003</v>
      </c>
      <c r="AR147" s="30">
        <v>6173.4198999999999</v>
      </c>
      <c r="AS147" s="30">
        <v>6024.6298999999999</v>
      </c>
      <c r="AT147" s="30">
        <v>6133.27</v>
      </c>
      <c r="AU147" s="30">
        <v>5588.1602000000003</v>
      </c>
      <c r="AV147" s="30">
        <v>5532.3900999999996</v>
      </c>
      <c r="AW147" s="30">
        <v>5997.9902000000002</v>
      </c>
      <c r="AX147" s="30">
        <v>5892.3999000000003</v>
      </c>
      <c r="AY147" s="30">
        <v>5804.4102000000003</v>
      </c>
      <c r="AZ147" s="30">
        <v>6765.6899000000003</v>
      </c>
      <c r="BA147" s="30">
        <v>5314.8599000000004</v>
      </c>
      <c r="BB147" s="30">
        <v>5226.8900999999996</v>
      </c>
      <c r="BC147" s="30">
        <v>6490.2798000000003</v>
      </c>
      <c r="BD147" s="30">
        <v>6166.7201999999997</v>
      </c>
      <c r="BE147" s="30">
        <v>6415.8500999999997</v>
      </c>
      <c r="BF147" s="30">
        <v>5996.3301000000001</v>
      </c>
      <c r="BG147" s="30">
        <v>7135.1400999999996</v>
      </c>
      <c r="BH147" s="30">
        <v>6405.1298999999999</v>
      </c>
      <c r="BI147" s="30">
        <v>6816.8900999999996</v>
      </c>
      <c r="BJ147" s="30">
        <v>6595.7798000000003</v>
      </c>
      <c r="BK147" s="30">
        <v>7080</v>
      </c>
      <c r="BL147" s="30">
        <v>6955.2997999999998</v>
      </c>
      <c r="BM147" s="30">
        <v>6338.4399000000003</v>
      </c>
      <c r="BN147" s="30">
        <v>7110.25</v>
      </c>
      <c r="BO147" s="30">
        <v>6718.6000999999997</v>
      </c>
      <c r="BP147" s="30"/>
      <c r="BQ147" s="20">
        <f t="shared" si="4"/>
        <v>5985.0967899999987</v>
      </c>
      <c r="BR147" s="20">
        <f t="shared" si="5"/>
        <v>1496.2741974999997</v>
      </c>
    </row>
    <row r="148" spans="1:70" x14ac:dyDescent="0.25">
      <c r="A148" s="54" t="s">
        <v>145</v>
      </c>
      <c r="B148" s="30">
        <v>7187.6602000000003</v>
      </c>
      <c r="C148" s="30">
        <v>8136.6099000000004</v>
      </c>
      <c r="D148" s="30">
        <v>6835.2002000000002</v>
      </c>
      <c r="E148" s="30">
        <v>8093.6899000000003</v>
      </c>
      <c r="F148" s="30">
        <v>8131.0897999999997</v>
      </c>
      <c r="G148" s="30">
        <v>7445.2997999999998</v>
      </c>
      <c r="H148" s="30">
        <v>6993.73</v>
      </c>
      <c r="I148" s="30">
        <v>6469.4902000000002</v>
      </c>
      <c r="J148" s="30">
        <v>6650.6201000000001</v>
      </c>
      <c r="K148" s="30">
        <v>7217</v>
      </c>
      <c r="L148" s="30">
        <v>7149.04</v>
      </c>
      <c r="M148" s="30">
        <v>6400.8599000000004</v>
      </c>
      <c r="N148" s="30">
        <v>6634.7402000000002</v>
      </c>
      <c r="O148" s="30">
        <v>6864.23</v>
      </c>
      <c r="P148" s="30">
        <v>6268.5097999999998</v>
      </c>
      <c r="Q148" s="30">
        <v>6166.8798999999999</v>
      </c>
      <c r="R148" s="30">
        <v>5989.0801000000001</v>
      </c>
      <c r="S148" s="30">
        <v>5931.73</v>
      </c>
      <c r="T148" s="30">
        <v>6230.8301000000001</v>
      </c>
      <c r="U148" s="30">
        <v>5896.75</v>
      </c>
      <c r="V148" s="30">
        <v>6291.8599000000004</v>
      </c>
      <c r="W148" s="30">
        <v>7039.2798000000003</v>
      </c>
      <c r="X148" s="30">
        <v>6910.3999000000003</v>
      </c>
      <c r="Y148" s="30">
        <v>6178.4399000000003</v>
      </c>
      <c r="Z148" s="30">
        <v>6347.27</v>
      </c>
      <c r="AA148" s="30">
        <v>6713.1801999999998</v>
      </c>
      <c r="AB148" s="30">
        <v>6263.52</v>
      </c>
      <c r="AC148" s="30">
        <v>6166.8397999999997</v>
      </c>
      <c r="AD148" s="30">
        <v>6526.9198999999999</v>
      </c>
      <c r="AE148" s="30">
        <v>6598.77</v>
      </c>
      <c r="AF148" s="30">
        <v>5685.8198000000002</v>
      </c>
      <c r="AG148" s="30">
        <v>6949.6099000000004</v>
      </c>
      <c r="AH148" s="30">
        <v>6968.9902000000002</v>
      </c>
      <c r="AI148" s="30">
        <v>6229.8100999999997</v>
      </c>
      <c r="AJ148" s="30">
        <v>6857.3500999999997</v>
      </c>
      <c r="AK148" s="30">
        <v>7739.1400999999996</v>
      </c>
      <c r="AL148" s="30">
        <v>6780.2002000000002</v>
      </c>
      <c r="AM148" s="30">
        <v>6400.3798999999999</v>
      </c>
      <c r="AN148" s="30">
        <v>6497.5</v>
      </c>
      <c r="AO148" s="30">
        <v>7317.8301000000001</v>
      </c>
      <c r="AP148" s="30">
        <v>6644.8198000000002</v>
      </c>
      <c r="AQ148" s="30">
        <v>6068.3701000000001</v>
      </c>
      <c r="AR148" s="30">
        <v>6645.9399000000003</v>
      </c>
      <c r="AS148" s="30">
        <v>6533.6099000000004</v>
      </c>
      <c r="AT148" s="30">
        <v>7380.48</v>
      </c>
      <c r="AU148" s="30">
        <v>5824.0497999999998</v>
      </c>
      <c r="AV148" s="30">
        <v>6102.2002000000002</v>
      </c>
      <c r="AW148" s="30">
        <v>6575.8100999999997</v>
      </c>
      <c r="AX148" s="30">
        <v>6152.7997999999998</v>
      </c>
      <c r="AY148" s="30">
        <v>6403.52</v>
      </c>
      <c r="AZ148" s="30">
        <v>6842.9301999999998</v>
      </c>
      <c r="BA148" s="30">
        <v>5486.7402000000002</v>
      </c>
      <c r="BB148" s="30">
        <v>5611.4198999999999</v>
      </c>
      <c r="BC148" s="30">
        <v>6497.25</v>
      </c>
      <c r="BD148" s="30">
        <v>6640.8701000000001</v>
      </c>
      <c r="BE148" s="30">
        <v>7163.48</v>
      </c>
      <c r="BF148" s="30">
        <v>6522.6602000000003</v>
      </c>
      <c r="BG148" s="30">
        <v>7398.5897999999997</v>
      </c>
      <c r="BH148" s="30">
        <v>6806.79</v>
      </c>
      <c r="BI148" s="30">
        <v>7286.5097999999998</v>
      </c>
      <c r="BJ148" s="30">
        <v>7114.23</v>
      </c>
      <c r="BK148" s="30">
        <v>7104.7798000000003</v>
      </c>
      <c r="BL148" s="30">
        <v>7290.6899000000003</v>
      </c>
      <c r="BM148" s="30">
        <v>6730.4301999999998</v>
      </c>
      <c r="BN148" s="30">
        <v>6601.1201000000001</v>
      </c>
      <c r="BO148" s="30">
        <v>6588.3701000000001</v>
      </c>
      <c r="BP148" s="30"/>
      <c r="BQ148" s="20">
        <f t="shared" si="4"/>
        <v>6570.5991979999999</v>
      </c>
      <c r="BR148" s="20">
        <f t="shared" si="5"/>
        <v>1642.6497995</v>
      </c>
    </row>
    <row r="149" spans="1:70" x14ac:dyDescent="0.25">
      <c r="BQ149" s="7"/>
    </row>
    <row r="150" spans="1:70" x14ac:dyDescent="0.25">
      <c r="A150" s="54" t="s">
        <v>150</v>
      </c>
      <c r="B150" s="2">
        <f t="shared" ref="B150:AG150" si="6">AVERAGE(B2:B148)</f>
        <v>7390.9327327959199</v>
      </c>
      <c r="C150" s="2">
        <f t="shared" si="6"/>
        <v>7352.736661858502</v>
      </c>
      <c r="D150" s="2">
        <f t="shared" si="6"/>
        <v>7278.2143486529922</v>
      </c>
      <c r="E150" s="2">
        <f t="shared" si="6"/>
        <v>7708.6241376871421</v>
      </c>
      <c r="F150" s="2">
        <f t="shared" si="6"/>
        <v>7900.0084585721061</v>
      </c>
      <c r="G150" s="2">
        <f t="shared" si="6"/>
        <v>7909.8512335986379</v>
      </c>
      <c r="H150" s="2">
        <f t="shared" si="6"/>
        <v>7463.4074844265342</v>
      </c>
      <c r="I150" s="2">
        <f t="shared" si="6"/>
        <v>7305.8740616598589</v>
      </c>
      <c r="J150" s="2">
        <f t="shared" si="6"/>
        <v>7218.1943563414961</v>
      </c>
      <c r="K150" s="2">
        <f t="shared" si="6"/>
        <v>7604.8598633401343</v>
      </c>
      <c r="L150" s="2">
        <f t="shared" si="6"/>
        <v>7880.5793376938745</v>
      </c>
      <c r="M150" s="2">
        <f t="shared" si="6"/>
        <v>7637.5620384557824</v>
      </c>
      <c r="N150" s="2">
        <f t="shared" si="6"/>
        <v>7525.3631012108826</v>
      </c>
      <c r="O150" s="2">
        <f t="shared" si="6"/>
        <v>7280.4028485978915</v>
      </c>
      <c r="P150" s="2">
        <f t="shared" si="6"/>
        <v>7239.7959137910912</v>
      </c>
      <c r="Q150" s="2">
        <f t="shared" si="6"/>
        <v>7249.9421614476187</v>
      </c>
      <c r="R150" s="2">
        <f t="shared" si="6"/>
        <v>7105.8860327476223</v>
      </c>
      <c r="S150" s="2">
        <f t="shared" si="6"/>
        <v>7135.4192914828582</v>
      </c>
      <c r="T150" s="2">
        <f t="shared" si="6"/>
        <v>7438.5516889653072</v>
      </c>
      <c r="U150" s="2">
        <f t="shared" si="6"/>
        <v>7269.265616285239</v>
      </c>
      <c r="V150" s="2">
        <f t="shared" si="6"/>
        <v>7422.7721688911524</v>
      </c>
      <c r="W150" s="2">
        <f t="shared" si="6"/>
        <v>8149.7937078843552</v>
      </c>
      <c r="X150" s="2">
        <f t="shared" si="6"/>
        <v>7831.3003500272162</v>
      </c>
      <c r="Y150" s="2">
        <f t="shared" si="6"/>
        <v>7171.3418919741489</v>
      </c>
      <c r="Z150" s="2">
        <f t="shared" si="6"/>
        <v>7515.5082586394519</v>
      </c>
      <c r="AA150" s="2">
        <f t="shared" si="6"/>
        <v>8044.2817173469384</v>
      </c>
      <c r="AB150" s="2">
        <f t="shared" si="6"/>
        <v>7117.2463685238108</v>
      </c>
      <c r="AC150" s="2">
        <f t="shared" si="6"/>
        <v>7258.4524074353749</v>
      </c>
      <c r="AD150" s="2">
        <f t="shared" si="6"/>
        <v>7115.8998181836723</v>
      </c>
      <c r="AE150" s="2">
        <f t="shared" si="6"/>
        <v>7739.4205699197291</v>
      </c>
      <c r="AF150" s="2">
        <f t="shared" si="6"/>
        <v>7638.2308842653065</v>
      </c>
      <c r="AG150" s="2">
        <f t="shared" si="6"/>
        <v>7998.6748647829963</v>
      </c>
      <c r="AH150" s="2">
        <f t="shared" ref="AH150:BO150" si="7">AVERAGE(AH2:AH148)</f>
        <v>8137.1351444897919</v>
      </c>
      <c r="AI150" s="2">
        <f t="shared" si="7"/>
        <v>7908.5008627210891</v>
      </c>
      <c r="AJ150" s="2">
        <f t="shared" si="7"/>
        <v>7980.6647894149673</v>
      </c>
      <c r="AK150" s="2">
        <f t="shared" si="7"/>
        <v>8525.8704552244908</v>
      </c>
      <c r="AL150" s="2">
        <f t="shared" si="7"/>
        <v>7872.3880864482981</v>
      </c>
      <c r="AM150" s="2">
        <f t="shared" si="7"/>
        <v>7814.1473634489785</v>
      </c>
      <c r="AN150" s="2">
        <f t="shared" si="7"/>
        <v>7854.7087255102015</v>
      </c>
      <c r="AO150" s="2">
        <f t="shared" si="7"/>
        <v>8685.5188427414978</v>
      </c>
      <c r="AP150" s="2">
        <f t="shared" si="7"/>
        <v>8366.246598577547</v>
      </c>
      <c r="AQ150" s="2">
        <f t="shared" si="7"/>
        <v>7774.2146923877553</v>
      </c>
      <c r="AR150" s="2">
        <f t="shared" si="7"/>
        <v>8277.4789849585031</v>
      </c>
      <c r="AS150" s="2">
        <f t="shared" si="7"/>
        <v>8217.6394787891168</v>
      </c>
      <c r="AT150" s="2">
        <f t="shared" si="7"/>
        <v>7853.2285015455755</v>
      </c>
      <c r="AU150" s="2">
        <f t="shared" si="7"/>
        <v>7903.7654607625836</v>
      </c>
      <c r="AV150" s="2">
        <f t="shared" si="7"/>
        <v>7977.9032743673461</v>
      </c>
      <c r="AW150" s="2">
        <f t="shared" si="7"/>
        <v>8178.4533042857129</v>
      </c>
      <c r="AX150" s="2">
        <f t="shared" si="7"/>
        <v>7916.5686838789097</v>
      </c>
      <c r="AY150" s="2">
        <f t="shared" si="7"/>
        <v>8207.3714775646313</v>
      </c>
      <c r="AZ150" s="2">
        <f t="shared" si="7"/>
        <v>9182.0300834904192</v>
      </c>
      <c r="BA150" s="2">
        <f t="shared" si="7"/>
        <v>8188.1543476870729</v>
      </c>
      <c r="BB150" s="2">
        <f t="shared" si="7"/>
        <v>8170.2239432653068</v>
      </c>
      <c r="BC150" s="2">
        <f t="shared" si="7"/>
        <v>8443.0514570748255</v>
      </c>
      <c r="BD150" s="2">
        <f t="shared" si="7"/>
        <v>8533.6327389170074</v>
      </c>
      <c r="BE150" s="2">
        <f t="shared" si="7"/>
        <v>8737.6321859319723</v>
      </c>
      <c r="BF150" s="2">
        <f t="shared" si="7"/>
        <v>8421.4291677013589</v>
      </c>
      <c r="BG150" s="2">
        <f t="shared" si="7"/>
        <v>8907.9143929931961</v>
      </c>
      <c r="BH150" s="2">
        <f t="shared" si="7"/>
        <v>8802.7909735442154</v>
      </c>
      <c r="BI150" s="2">
        <f t="shared" si="7"/>
        <v>8812.0304317503342</v>
      </c>
      <c r="BJ150" s="2">
        <f t="shared" si="7"/>
        <v>8634.3649457619013</v>
      </c>
      <c r="BK150" s="2">
        <f t="shared" si="7"/>
        <v>8823.1458563809538</v>
      </c>
      <c r="BL150" s="2">
        <f t="shared" si="7"/>
        <v>9437.5512831285723</v>
      </c>
      <c r="BM150" s="2">
        <f t="shared" si="7"/>
        <v>8606.1100149653084</v>
      </c>
      <c r="BN150" s="2">
        <f t="shared" si="7"/>
        <v>8844.5276197952371</v>
      </c>
      <c r="BO150" s="2">
        <f t="shared" si="7"/>
        <v>8814.7723293741492</v>
      </c>
      <c r="BP150" s="7"/>
      <c r="BQ150" s="31"/>
    </row>
    <row r="151" spans="1:70" x14ac:dyDescent="0.25">
      <c r="A151" s="54" t="s">
        <v>149</v>
      </c>
      <c r="B151" s="2">
        <f t="shared" ref="B151:AG151" si="8">MEDIAN(B2:B148)</f>
        <v>5747.5801000000001</v>
      </c>
      <c r="C151" s="2">
        <f t="shared" si="8"/>
        <v>5803.3798999999999</v>
      </c>
      <c r="D151" s="2">
        <f t="shared" si="8"/>
        <v>5912</v>
      </c>
      <c r="E151" s="2">
        <f t="shared" si="8"/>
        <v>6295.4102000000003</v>
      </c>
      <c r="F151" s="2">
        <f t="shared" si="8"/>
        <v>6123.2002000000002</v>
      </c>
      <c r="G151" s="2">
        <f t="shared" si="8"/>
        <v>6014.0600999999997</v>
      </c>
      <c r="H151" s="2">
        <f t="shared" si="8"/>
        <v>5629.8397999999997</v>
      </c>
      <c r="I151" s="2">
        <f t="shared" si="8"/>
        <v>5872.8999000000003</v>
      </c>
      <c r="J151" s="2">
        <f t="shared" si="8"/>
        <v>5802.5801000000001</v>
      </c>
      <c r="K151" s="2">
        <f t="shared" si="8"/>
        <v>5705.5298000000003</v>
      </c>
      <c r="L151" s="2">
        <f t="shared" si="8"/>
        <v>5796.4399000000003</v>
      </c>
      <c r="M151" s="2">
        <f t="shared" si="8"/>
        <v>5508.8500999999997</v>
      </c>
      <c r="N151" s="2">
        <f t="shared" si="8"/>
        <v>5543.0897999999997</v>
      </c>
      <c r="O151" s="2">
        <f t="shared" si="8"/>
        <v>5631.8100999999997</v>
      </c>
      <c r="P151" s="2">
        <f t="shared" si="8"/>
        <v>5635.3198000000002</v>
      </c>
      <c r="Q151" s="2">
        <f t="shared" si="8"/>
        <v>4885.5698000000002</v>
      </c>
      <c r="R151" s="2">
        <f t="shared" si="8"/>
        <v>5138.2597999999998</v>
      </c>
      <c r="S151" s="2">
        <f t="shared" si="8"/>
        <v>5164.5698000000002</v>
      </c>
      <c r="T151" s="2">
        <f t="shared" si="8"/>
        <v>5389.1201000000001</v>
      </c>
      <c r="U151" s="2">
        <f t="shared" si="8"/>
        <v>5097.5600999999997</v>
      </c>
      <c r="V151" s="2">
        <f t="shared" si="8"/>
        <v>5265.2201999999997</v>
      </c>
      <c r="W151" s="2">
        <f t="shared" si="8"/>
        <v>5703.71</v>
      </c>
      <c r="X151" s="2">
        <f t="shared" si="8"/>
        <v>5661.5097999999998</v>
      </c>
      <c r="Y151" s="2">
        <f t="shared" si="8"/>
        <v>5126.3798999999999</v>
      </c>
      <c r="Z151" s="2">
        <f t="shared" si="8"/>
        <v>5025.1698999999999</v>
      </c>
      <c r="AA151" s="2">
        <f t="shared" si="8"/>
        <v>5574.48</v>
      </c>
      <c r="AB151" s="2">
        <f t="shared" si="8"/>
        <v>5185.4701999999997</v>
      </c>
      <c r="AC151" s="2">
        <f t="shared" si="8"/>
        <v>5240.9301999999998</v>
      </c>
      <c r="AD151" s="2">
        <f t="shared" si="8"/>
        <v>5313.77</v>
      </c>
      <c r="AE151" s="2">
        <f t="shared" si="8"/>
        <v>5873.0298000000003</v>
      </c>
      <c r="AF151" s="2">
        <f t="shared" si="8"/>
        <v>5547.96</v>
      </c>
      <c r="AG151" s="2">
        <f t="shared" si="8"/>
        <v>5692.3900999999996</v>
      </c>
      <c r="AH151" s="2">
        <f t="shared" ref="AH151:BO151" si="9">MEDIAN(AH2:AH148)</f>
        <v>5938.8500999999997</v>
      </c>
      <c r="AI151" s="2">
        <f t="shared" si="9"/>
        <v>5916.75</v>
      </c>
      <c r="AJ151" s="2">
        <f t="shared" si="9"/>
        <v>5690.02</v>
      </c>
      <c r="AK151" s="2">
        <f t="shared" si="9"/>
        <v>6025.29</v>
      </c>
      <c r="AL151" s="2">
        <f t="shared" si="9"/>
        <v>5789.3599000000004</v>
      </c>
      <c r="AM151" s="2">
        <f t="shared" si="9"/>
        <v>6283.6801999999998</v>
      </c>
      <c r="AN151" s="2">
        <f t="shared" si="9"/>
        <v>5774.4198999999999</v>
      </c>
      <c r="AO151" s="2">
        <f t="shared" si="9"/>
        <v>6679.6801999999998</v>
      </c>
      <c r="AP151" s="2">
        <f t="shared" si="9"/>
        <v>6376.3198000000002</v>
      </c>
      <c r="AQ151" s="2">
        <f t="shared" si="9"/>
        <v>6068.3701000000001</v>
      </c>
      <c r="AR151" s="2">
        <f t="shared" si="9"/>
        <v>6191.7402000000002</v>
      </c>
      <c r="AS151" s="2">
        <f t="shared" si="9"/>
        <v>6083.8701000000001</v>
      </c>
      <c r="AT151" s="2">
        <f t="shared" si="9"/>
        <v>5729.3999000000003</v>
      </c>
      <c r="AU151" s="2">
        <f t="shared" si="9"/>
        <v>5588.1602000000003</v>
      </c>
      <c r="AV151" s="2">
        <f t="shared" si="9"/>
        <v>5748.2402000000002</v>
      </c>
      <c r="AW151" s="2">
        <f t="shared" si="9"/>
        <v>5912.8701000000001</v>
      </c>
      <c r="AX151" s="2">
        <f t="shared" si="9"/>
        <v>5863.52</v>
      </c>
      <c r="AY151" s="2">
        <f t="shared" si="9"/>
        <v>5900.5</v>
      </c>
      <c r="AZ151" s="2">
        <f t="shared" si="9"/>
        <v>6631.27</v>
      </c>
      <c r="BA151" s="2">
        <f t="shared" si="9"/>
        <v>5796.7997999999998</v>
      </c>
      <c r="BB151" s="2">
        <f t="shared" si="9"/>
        <v>5753.7597999999998</v>
      </c>
      <c r="BC151" s="2">
        <f t="shared" si="9"/>
        <v>6438.5298000000003</v>
      </c>
      <c r="BD151" s="2">
        <f t="shared" si="9"/>
        <v>6166.7201999999997</v>
      </c>
      <c r="BE151" s="2">
        <f t="shared" si="9"/>
        <v>6644.1698999999999</v>
      </c>
      <c r="BF151" s="2">
        <f t="shared" si="9"/>
        <v>6301.9502000000002</v>
      </c>
      <c r="BG151" s="2">
        <f t="shared" si="9"/>
        <v>6525.54</v>
      </c>
      <c r="BH151" s="2">
        <f t="shared" si="9"/>
        <v>6639.6899000000003</v>
      </c>
      <c r="BI151" s="2">
        <f t="shared" si="9"/>
        <v>6745.9399000000003</v>
      </c>
      <c r="BJ151" s="2">
        <f t="shared" si="9"/>
        <v>6563.52</v>
      </c>
      <c r="BK151" s="2">
        <f t="shared" si="9"/>
        <v>6548.98</v>
      </c>
      <c r="BL151" s="2">
        <f t="shared" si="9"/>
        <v>6824.3198000000002</v>
      </c>
      <c r="BM151" s="2">
        <f t="shared" si="9"/>
        <v>6344.4502000000002</v>
      </c>
      <c r="BN151" s="2">
        <f t="shared" si="9"/>
        <v>6601.1201000000001</v>
      </c>
      <c r="BO151" s="2">
        <f t="shared" si="9"/>
        <v>6378.71</v>
      </c>
      <c r="BP151" s="7"/>
      <c r="BQ151" s="31"/>
    </row>
    <row r="152" spans="1:70" x14ac:dyDescent="0.25">
      <c r="A152" s="54" t="s">
        <v>151</v>
      </c>
      <c r="B152" s="2">
        <f t="shared" ref="B152:AG152" si="10">_xlfn.STDEV.P(B2:B148)</f>
        <v>6559.9986563337361</v>
      </c>
      <c r="C152" s="2">
        <f t="shared" si="10"/>
        <v>6419.117067550741</v>
      </c>
      <c r="D152" s="2">
        <f t="shared" si="10"/>
        <v>6180.6629194599836</v>
      </c>
      <c r="E152" s="2">
        <f t="shared" si="10"/>
        <v>6636.9836562039009</v>
      </c>
      <c r="F152" s="2">
        <f t="shared" si="10"/>
        <v>6706.3538715570212</v>
      </c>
      <c r="G152" s="2">
        <f t="shared" si="10"/>
        <v>6884.5204338915892</v>
      </c>
      <c r="H152" s="2">
        <f t="shared" si="10"/>
        <v>6587.76336874153</v>
      </c>
      <c r="I152" s="2">
        <f t="shared" si="10"/>
        <v>6565.1593087367191</v>
      </c>
      <c r="J152" s="2">
        <f t="shared" si="10"/>
        <v>6466.9087435773035</v>
      </c>
      <c r="K152" s="2">
        <f t="shared" si="10"/>
        <v>6735.1966985292975</v>
      </c>
      <c r="L152" s="2">
        <f t="shared" si="10"/>
        <v>7085.2459441161718</v>
      </c>
      <c r="M152" s="2">
        <f t="shared" si="10"/>
        <v>6936.1414413641523</v>
      </c>
      <c r="N152" s="2">
        <f t="shared" si="10"/>
        <v>6798.2703060737895</v>
      </c>
      <c r="O152" s="2">
        <f t="shared" si="10"/>
        <v>6468.0739905360415</v>
      </c>
      <c r="P152" s="2">
        <f t="shared" si="10"/>
        <v>6399.5620161029783</v>
      </c>
      <c r="Q152" s="2">
        <f t="shared" si="10"/>
        <v>6598.2729029785205</v>
      </c>
      <c r="R152" s="2">
        <f t="shared" si="10"/>
        <v>6602.2198212479771</v>
      </c>
      <c r="S152" s="2">
        <f t="shared" si="10"/>
        <v>6452.4224032198063</v>
      </c>
      <c r="T152" s="2">
        <f t="shared" si="10"/>
        <v>6811.6067920741352</v>
      </c>
      <c r="U152" s="2">
        <f t="shared" si="10"/>
        <v>6511.3931464989155</v>
      </c>
      <c r="V152" s="2">
        <f t="shared" si="10"/>
        <v>6749.3144102810274</v>
      </c>
      <c r="W152" s="2">
        <f t="shared" si="10"/>
        <v>7409.4216391011505</v>
      </c>
      <c r="X152" s="2">
        <f t="shared" si="10"/>
        <v>7064.9448367636251</v>
      </c>
      <c r="Y152" s="2">
        <f t="shared" si="10"/>
        <v>6411.8618320975702</v>
      </c>
      <c r="Z152" s="2">
        <f t="shared" si="10"/>
        <v>6848.5287301425133</v>
      </c>
      <c r="AA152" s="2">
        <f t="shared" si="10"/>
        <v>7330.7583150666296</v>
      </c>
      <c r="AB152" s="2">
        <f t="shared" si="10"/>
        <v>6466.0658795826757</v>
      </c>
      <c r="AC152" s="2">
        <f t="shared" si="10"/>
        <v>6551.3505661453291</v>
      </c>
      <c r="AD152" s="2">
        <f t="shared" si="10"/>
        <v>6509.1967877228371</v>
      </c>
      <c r="AE152" s="2">
        <f t="shared" si="10"/>
        <v>6914.704619173739</v>
      </c>
      <c r="AF152" s="2">
        <f t="shared" si="10"/>
        <v>6955.2669166708902</v>
      </c>
      <c r="AG152" s="2">
        <f t="shared" si="10"/>
        <v>7166.5638629130181</v>
      </c>
      <c r="AH152" s="2">
        <f t="shared" ref="AH152:BO152" si="11">_xlfn.STDEV.P(AH2:AH148)</f>
        <v>7282.702599657111</v>
      </c>
      <c r="AI152" s="2">
        <f t="shared" si="11"/>
        <v>7027.8313931185603</v>
      </c>
      <c r="AJ152" s="2">
        <f t="shared" si="11"/>
        <v>7012.6256416390588</v>
      </c>
      <c r="AK152" s="2">
        <f t="shared" si="11"/>
        <v>7505.4476918028895</v>
      </c>
      <c r="AL152" s="2">
        <f t="shared" si="11"/>
        <v>6982.4478364369452</v>
      </c>
      <c r="AM152" s="2">
        <f t="shared" si="11"/>
        <v>6795.1936214668876</v>
      </c>
      <c r="AN152" s="2">
        <f t="shared" si="11"/>
        <v>6864.97180060131</v>
      </c>
      <c r="AO152" s="2">
        <f t="shared" si="11"/>
        <v>7596.4287907840617</v>
      </c>
      <c r="AP152" s="2">
        <f t="shared" si="11"/>
        <v>7256.195814064823</v>
      </c>
      <c r="AQ152" s="2">
        <f t="shared" si="11"/>
        <v>6869.1345746905135</v>
      </c>
      <c r="AR152" s="2">
        <f t="shared" si="11"/>
        <v>7224.4933182352679</v>
      </c>
      <c r="AS152" s="2">
        <f t="shared" si="11"/>
        <v>7169.0350515245027</v>
      </c>
      <c r="AT152" s="2">
        <f t="shared" si="11"/>
        <v>6793.1277735803842</v>
      </c>
      <c r="AU152" s="2">
        <f t="shared" si="11"/>
        <v>6960.0176799642004</v>
      </c>
      <c r="AV152" s="2">
        <f t="shared" si="11"/>
        <v>6688.8895609420124</v>
      </c>
      <c r="AW152" s="2">
        <f t="shared" si="11"/>
        <v>7177.0726194754625</v>
      </c>
      <c r="AX152" s="2">
        <f t="shared" si="11"/>
        <v>7069.2339585831105</v>
      </c>
      <c r="AY152" s="2">
        <f t="shared" si="11"/>
        <v>7264.8501592715129</v>
      </c>
      <c r="AZ152" s="2">
        <f t="shared" si="11"/>
        <v>8052.9550558856245</v>
      </c>
      <c r="BA152" s="2">
        <f t="shared" si="11"/>
        <v>7174.6602027879899</v>
      </c>
      <c r="BB152" s="2">
        <f t="shared" si="11"/>
        <v>7159.1409201325496</v>
      </c>
      <c r="BC152" s="2">
        <f t="shared" si="11"/>
        <v>7360.2352903975652</v>
      </c>
      <c r="BD152" s="2">
        <f t="shared" si="11"/>
        <v>7441.0382661233471</v>
      </c>
      <c r="BE152" s="2">
        <f t="shared" si="11"/>
        <v>7479.6188435307977</v>
      </c>
      <c r="BF152" s="2">
        <f t="shared" si="11"/>
        <v>7421.4610055393687</v>
      </c>
      <c r="BG152" s="2">
        <f t="shared" si="11"/>
        <v>7778.478734886</v>
      </c>
      <c r="BH152" s="2">
        <f t="shared" si="11"/>
        <v>7571.6847014414916</v>
      </c>
      <c r="BI152" s="2">
        <f t="shared" si="11"/>
        <v>7589.4664745007685</v>
      </c>
      <c r="BJ152" s="2">
        <f t="shared" si="11"/>
        <v>7556.9598207033732</v>
      </c>
      <c r="BK152" s="2">
        <f t="shared" si="11"/>
        <v>7704.31864050493</v>
      </c>
      <c r="BL152" s="2">
        <f t="shared" si="11"/>
        <v>8164.6121847733002</v>
      </c>
      <c r="BM152" s="2">
        <f t="shared" si="11"/>
        <v>7518.0136963331315</v>
      </c>
      <c r="BN152" s="2">
        <f t="shared" si="11"/>
        <v>7418.6410166621954</v>
      </c>
      <c r="BO152" s="2">
        <f t="shared" si="11"/>
        <v>7691.4311351739652</v>
      </c>
      <c r="BP152" s="7"/>
      <c r="BQ152" s="31"/>
    </row>
    <row r="153" spans="1:70" x14ac:dyDescent="0.25">
      <c r="A153" s="54" t="s">
        <v>146</v>
      </c>
      <c r="B153" s="4">
        <f t="shared" ref="B153:AG153" si="12">KURT(B2:B148)</f>
        <v>-0.97973096266714776</v>
      </c>
      <c r="C153" s="4">
        <f t="shared" si="12"/>
        <v>-0.96630768446588577</v>
      </c>
      <c r="D153" s="4">
        <f t="shared" si="12"/>
        <v>-0.80234614213505795</v>
      </c>
      <c r="E153" s="4">
        <f t="shared" si="12"/>
        <v>-0.93664588125464876</v>
      </c>
      <c r="F153" s="4">
        <f t="shared" si="12"/>
        <v>-0.8778347306368337</v>
      </c>
      <c r="G153" s="4">
        <f t="shared" si="12"/>
        <v>-0.91501323864101192</v>
      </c>
      <c r="H153" s="4">
        <f t="shared" si="12"/>
        <v>-0.88499326537001277</v>
      </c>
      <c r="I153" s="4">
        <f t="shared" si="12"/>
        <v>-0.88380204858045364</v>
      </c>
      <c r="J153" s="4">
        <f t="shared" si="12"/>
        <v>-0.85892557398233871</v>
      </c>
      <c r="K153" s="4">
        <f t="shared" si="12"/>
        <v>-0.91592985463565313</v>
      </c>
      <c r="L153" s="4">
        <f t="shared" si="12"/>
        <v>-0.82217374640548835</v>
      </c>
      <c r="M153" s="4">
        <f t="shared" si="12"/>
        <v>-0.94888598966734561</v>
      </c>
      <c r="N153" s="4">
        <f t="shared" si="12"/>
        <v>-0.92080135557092646</v>
      </c>
      <c r="O153" s="4">
        <f t="shared" si="12"/>
        <v>-0.89950680296195884</v>
      </c>
      <c r="P153" s="4">
        <f t="shared" si="12"/>
        <v>-0.98559579757265503</v>
      </c>
      <c r="Q153" s="4">
        <f t="shared" si="12"/>
        <v>-0.96897133073663166</v>
      </c>
      <c r="R153" s="4">
        <f t="shared" si="12"/>
        <v>-0.73361780297649792</v>
      </c>
      <c r="S153" s="4">
        <f t="shared" si="12"/>
        <v>-0.93652599204961895</v>
      </c>
      <c r="T153" s="4">
        <f t="shared" si="12"/>
        <v>-0.99868784424558665</v>
      </c>
      <c r="U153" s="4">
        <f t="shared" si="12"/>
        <v>-1.0190672237960561</v>
      </c>
      <c r="V153" s="4">
        <f t="shared" si="12"/>
        <v>-1.0119986251414592</v>
      </c>
      <c r="W153" s="4">
        <f t="shared" si="12"/>
        <v>-1.1037649953417974</v>
      </c>
      <c r="X153" s="4">
        <f t="shared" si="12"/>
        <v>-1.0549268355466048</v>
      </c>
      <c r="Y153" s="4">
        <f t="shared" si="12"/>
        <v>-0.97106009915746627</v>
      </c>
      <c r="Z153" s="4">
        <f t="shared" si="12"/>
        <v>-1.0199008195714798</v>
      </c>
      <c r="AA153" s="4">
        <f t="shared" si="12"/>
        <v>-0.96878854457871189</v>
      </c>
      <c r="AB153" s="4">
        <f t="shared" si="12"/>
        <v>-0.94845403455416166</v>
      </c>
      <c r="AC153" s="4">
        <f t="shared" si="12"/>
        <v>-0.92412025642059215</v>
      </c>
      <c r="AD153" s="4">
        <f t="shared" si="12"/>
        <v>-1.030470804590617</v>
      </c>
      <c r="AE153" s="4">
        <f t="shared" si="12"/>
        <v>-1.1251703502653223</v>
      </c>
      <c r="AF153" s="4">
        <f t="shared" si="12"/>
        <v>-0.92427712896437919</v>
      </c>
      <c r="AG153" s="4">
        <f t="shared" si="12"/>
        <v>-1.1176071285396647</v>
      </c>
      <c r="AH153" s="4">
        <f t="shared" ref="AH153:BO153" si="13">KURT(AH2:AH148)</f>
        <v>-1.1235910870225561</v>
      </c>
      <c r="AI153" s="4">
        <f t="shared" si="13"/>
        <v>-1.1150007684331815</v>
      </c>
      <c r="AJ153" s="4">
        <f t="shared" si="13"/>
        <v>-1.1495527706026887</v>
      </c>
      <c r="AK153" s="4">
        <f t="shared" si="13"/>
        <v>-1.0657901410162964</v>
      </c>
      <c r="AL153" s="4">
        <f t="shared" si="13"/>
        <v>-1.0784932091693973</v>
      </c>
      <c r="AM153" s="4">
        <f t="shared" si="13"/>
        <v>-1.0119128546006739</v>
      </c>
      <c r="AN153" s="4">
        <f t="shared" si="13"/>
        <v>-1.069871581858256</v>
      </c>
      <c r="AO153" s="4">
        <f t="shared" si="13"/>
        <v>-1.1690700339470956</v>
      </c>
      <c r="AP153" s="4">
        <f t="shared" si="13"/>
        <v>-1.0388620546475376</v>
      </c>
      <c r="AQ153" s="4">
        <f t="shared" si="13"/>
        <v>-1.056897255480334</v>
      </c>
      <c r="AR153" s="4">
        <f t="shared" si="13"/>
        <v>-1.1148762349194068</v>
      </c>
      <c r="AS153" s="4">
        <f t="shared" si="13"/>
        <v>-1.1364349507282372</v>
      </c>
      <c r="AT153" s="4">
        <f t="shared" si="13"/>
        <v>-1.1054276048569456</v>
      </c>
      <c r="AU153" s="4">
        <f t="shared" si="13"/>
        <v>-1.1279992562626604</v>
      </c>
      <c r="AV153" s="4">
        <f t="shared" si="13"/>
        <v>-1.0770168107792111</v>
      </c>
      <c r="AW153" s="4">
        <f t="shared" si="13"/>
        <v>-1.0845437567053675</v>
      </c>
      <c r="AX153" s="4">
        <f t="shared" si="13"/>
        <v>-1.0736829826265846</v>
      </c>
      <c r="AY153" s="4">
        <f t="shared" si="13"/>
        <v>-1.0705648879126373</v>
      </c>
      <c r="AZ153" s="4">
        <f t="shared" si="13"/>
        <v>-1.0725697373385308</v>
      </c>
      <c r="BA153" s="4">
        <f t="shared" si="13"/>
        <v>-1.0027374006861076</v>
      </c>
      <c r="BB153" s="4">
        <f t="shared" si="13"/>
        <v>-0.96431470248751872</v>
      </c>
      <c r="BC153" s="4">
        <f t="shared" si="13"/>
        <v>-1.0248133360487621</v>
      </c>
      <c r="BD153" s="4">
        <f t="shared" si="13"/>
        <v>-1.0919244446430787</v>
      </c>
      <c r="BE153" s="4">
        <f t="shared" si="13"/>
        <v>-1.0837484804597681</v>
      </c>
      <c r="BF153" s="4">
        <f t="shared" si="13"/>
        <v>-1.1429012919960222</v>
      </c>
      <c r="BG153" s="4">
        <f t="shared" si="13"/>
        <v>-1.1451125527876911</v>
      </c>
      <c r="BH153" s="4">
        <f t="shared" si="13"/>
        <v>-1.1744294784095093</v>
      </c>
      <c r="BI153" s="4">
        <f t="shared" si="13"/>
        <v>-1.1282934028442129</v>
      </c>
      <c r="BJ153" s="4">
        <f t="shared" si="13"/>
        <v>-1.1241784185251975</v>
      </c>
      <c r="BK153" s="4">
        <f t="shared" si="13"/>
        <v>-1.1766968270633771</v>
      </c>
      <c r="BL153" s="4">
        <f t="shared" si="13"/>
        <v>-1.1316811627764753</v>
      </c>
      <c r="BM153" s="4">
        <f t="shared" si="13"/>
        <v>-1.0935877435964376</v>
      </c>
      <c r="BN153" s="4">
        <f t="shared" si="13"/>
        <v>-1.0991715936566866</v>
      </c>
      <c r="BO153" s="4">
        <f t="shared" si="13"/>
        <v>-1.0004090923621538</v>
      </c>
      <c r="BP153" s="7"/>
      <c r="BQ153" s="31"/>
    </row>
    <row r="154" spans="1:70" x14ac:dyDescent="0.25">
      <c r="A154" s="54" t="s">
        <v>147</v>
      </c>
      <c r="B154" s="4">
        <f t="shared" ref="B154:AG154" si="14">SKEW(B2:B148)</f>
        <v>0.62747979447269608</v>
      </c>
      <c r="C154" s="4">
        <f t="shared" si="14"/>
        <v>0.61041845505594683</v>
      </c>
      <c r="D154" s="4">
        <f t="shared" si="14"/>
        <v>0.63187103903336428</v>
      </c>
      <c r="E154" s="4">
        <f t="shared" si="14"/>
        <v>0.59774449563410958</v>
      </c>
      <c r="F154" s="4">
        <f t="shared" si="14"/>
        <v>0.59725003895095641</v>
      </c>
      <c r="G154" s="4">
        <f t="shared" si="14"/>
        <v>0.61583422728401083</v>
      </c>
      <c r="H154" s="4">
        <f t="shared" si="14"/>
        <v>0.62721184931385898</v>
      </c>
      <c r="I154" s="4">
        <f t="shared" si="14"/>
        <v>0.6378633150245695</v>
      </c>
      <c r="J154" s="4">
        <f t="shared" si="14"/>
        <v>0.64192159991530739</v>
      </c>
      <c r="K154" s="4">
        <f t="shared" si="14"/>
        <v>0.6265880594615536</v>
      </c>
      <c r="L154" s="4">
        <f t="shared" si="14"/>
        <v>0.6612915639609237</v>
      </c>
      <c r="M154" s="4">
        <f t="shared" si="14"/>
        <v>0.63149363783359769</v>
      </c>
      <c r="N154" s="4">
        <f t="shared" si="14"/>
        <v>0.61797893514470514</v>
      </c>
      <c r="O154" s="4">
        <f t="shared" si="14"/>
        <v>0.62250438320690682</v>
      </c>
      <c r="P154" s="4">
        <f t="shared" si="14"/>
        <v>0.60113735942211066</v>
      </c>
      <c r="Q154" s="4">
        <f t="shared" si="14"/>
        <v>0.63817585587965608</v>
      </c>
      <c r="R154" s="4">
        <f t="shared" si="14"/>
        <v>0.71898515733282231</v>
      </c>
      <c r="S154" s="4">
        <f t="shared" si="14"/>
        <v>0.64028125960444182</v>
      </c>
      <c r="T154" s="4">
        <f t="shared" si="14"/>
        <v>0.63568376053026165</v>
      </c>
      <c r="U154" s="4">
        <f t="shared" si="14"/>
        <v>0.62520761119602564</v>
      </c>
      <c r="V154" s="4">
        <f t="shared" si="14"/>
        <v>0.6355076405992337</v>
      </c>
      <c r="W154" s="4">
        <f t="shared" si="14"/>
        <v>0.60164380656231387</v>
      </c>
      <c r="X154" s="4">
        <f t="shared" si="14"/>
        <v>0.60252475003560868</v>
      </c>
      <c r="Y154" s="4">
        <f t="shared" si="14"/>
        <v>0.63801981004038322</v>
      </c>
      <c r="Z154" s="4">
        <f t="shared" si="14"/>
        <v>0.63047487233230237</v>
      </c>
      <c r="AA154" s="4">
        <f t="shared" si="14"/>
        <v>0.63017457899234719</v>
      </c>
      <c r="AB154" s="4">
        <f t="shared" si="14"/>
        <v>0.63294092741490671</v>
      </c>
      <c r="AC154" s="4">
        <f t="shared" si="14"/>
        <v>0.63958933959856124</v>
      </c>
      <c r="AD154" s="4">
        <f t="shared" si="14"/>
        <v>0.61151363227640143</v>
      </c>
      <c r="AE154" s="4">
        <f t="shared" si="14"/>
        <v>0.54824247541985394</v>
      </c>
      <c r="AF154" s="4">
        <f t="shared" si="14"/>
        <v>0.63080606140733386</v>
      </c>
      <c r="AG154" s="4">
        <f t="shared" si="14"/>
        <v>0.57592939780779928</v>
      </c>
      <c r="AH154" s="4">
        <f t="shared" ref="AH154:BO154" si="15">SKEW(AH2:AH148)</f>
        <v>0.55778402379388159</v>
      </c>
      <c r="AI154" s="4">
        <f t="shared" si="15"/>
        <v>0.57168301267684674</v>
      </c>
      <c r="AJ154" s="4">
        <f t="shared" si="15"/>
        <v>0.5571610314857891</v>
      </c>
      <c r="AK154" s="4">
        <f t="shared" si="15"/>
        <v>0.58409488275733268</v>
      </c>
      <c r="AL154" s="4">
        <f t="shared" si="15"/>
        <v>0.57982359109134263</v>
      </c>
      <c r="AM154" s="4">
        <f t="shared" si="15"/>
        <v>0.57680473385065811</v>
      </c>
      <c r="AN154" s="4">
        <f t="shared" si="15"/>
        <v>0.56873107408691159</v>
      </c>
      <c r="AO154" s="4">
        <f t="shared" si="15"/>
        <v>0.54078935742492229</v>
      </c>
      <c r="AP154" s="4">
        <f t="shared" si="15"/>
        <v>0.5674723072607295</v>
      </c>
      <c r="AQ154" s="4">
        <f t="shared" si="15"/>
        <v>0.58516516425570742</v>
      </c>
      <c r="AR154" s="4">
        <f t="shared" si="15"/>
        <v>0.5612931008611769</v>
      </c>
      <c r="AS154" s="4">
        <f t="shared" si="15"/>
        <v>0.56823731217502016</v>
      </c>
      <c r="AT154" s="4">
        <f t="shared" si="15"/>
        <v>0.5748544953074064</v>
      </c>
      <c r="AU154" s="4">
        <f t="shared" si="15"/>
        <v>0.56942106467471532</v>
      </c>
      <c r="AV154" s="4">
        <f t="shared" si="15"/>
        <v>0.57032193554646637</v>
      </c>
      <c r="AW154" s="4">
        <f t="shared" si="15"/>
        <v>0.58770039490030634</v>
      </c>
      <c r="AX154" s="4">
        <f t="shared" si="15"/>
        <v>0.59585456403871306</v>
      </c>
      <c r="AY154" s="4">
        <f t="shared" si="15"/>
        <v>0.59529918645332858</v>
      </c>
      <c r="AZ154" s="4">
        <f t="shared" si="15"/>
        <v>0.58558334137813783</v>
      </c>
      <c r="BA154" s="4">
        <f t="shared" si="15"/>
        <v>0.61489672085019764</v>
      </c>
      <c r="BB154" s="4">
        <f t="shared" si="15"/>
        <v>0.63229229859945368</v>
      </c>
      <c r="BC154" s="4">
        <f t="shared" si="15"/>
        <v>0.60114839050335211</v>
      </c>
      <c r="BD154" s="4">
        <f t="shared" si="15"/>
        <v>0.58441378822760326</v>
      </c>
      <c r="BE154" s="4">
        <f t="shared" si="15"/>
        <v>0.58016903764725725</v>
      </c>
      <c r="BF154" s="4">
        <f t="shared" si="15"/>
        <v>0.56660850055150613</v>
      </c>
      <c r="BG154" s="4">
        <f t="shared" si="15"/>
        <v>0.55496213429109087</v>
      </c>
      <c r="BH154" s="4">
        <f t="shared" si="15"/>
        <v>0.55503625363476694</v>
      </c>
      <c r="BI154" s="4">
        <f t="shared" si="15"/>
        <v>0.55815252826708517</v>
      </c>
      <c r="BJ154" s="4">
        <f t="shared" si="15"/>
        <v>0.57693212236348146</v>
      </c>
      <c r="BK154" s="4">
        <f t="shared" si="15"/>
        <v>0.55181717664860419</v>
      </c>
      <c r="BL154" s="4">
        <f t="shared" si="15"/>
        <v>0.57958001937573345</v>
      </c>
      <c r="BM154" s="4">
        <f t="shared" si="15"/>
        <v>0.60127229501636814</v>
      </c>
      <c r="BN154" s="4">
        <f t="shared" si="15"/>
        <v>0.55173174940070169</v>
      </c>
      <c r="BO154" s="4">
        <f t="shared" si="15"/>
        <v>0.61723728792900401</v>
      </c>
      <c r="BP154" s="7"/>
      <c r="BQ154" s="31"/>
    </row>
    <row r="155" spans="1:70" x14ac:dyDescent="0.25">
      <c r="A155" s="54" t="s">
        <v>148</v>
      </c>
      <c r="B155" s="4">
        <f>B152/B150</f>
        <v>0.88757385481604167</v>
      </c>
      <c r="C155" s="4">
        <f t="shared" ref="C155:BN155" si="16">C152/C150</f>
        <v>0.87302420347095955</v>
      </c>
      <c r="D155" s="4">
        <f t="shared" si="16"/>
        <v>0.84920045266375854</v>
      </c>
      <c r="E155" s="4">
        <f t="shared" si="16"/>
        <v>0.86098161457321087</v>
      </c>
      <c r="F155" s="4">
        <f t="shared" si="16"/>
        <v>0.84890464443492086</v>
      </c>
      <c r="G155" s="4">
        <f t="shared" si="16"/>
        <v>0.87037293503678603</v>
      </c>
      <c r="H155" s="4">
        <f t="shared" si="16"/>
        <v>0.88267502243282836</v>
      </c>
      <c r="I155" s="4">
        <f t="shared" si="16"/>
        <v>0.89861380764687682</v>
      </c>
      <c r="J155" s="4">
        <f t="shared" si="16"/>
        <v>0.89591779111570258</v>
      </c>
      <c r="K155" s="4">
        <f t="shared" si="16"/>
        <v>0.88564376195765016</v>
      </c>
      <c r="L155" s="4">
        <f t="shared" si="16"/>
        <v>0.89907678617312869</v>
      </c>
      <c r="M155" s="4">
        <f t="shared" si="16"/>
        <v>0.90816171527512091</v>
      </c>
      <c r="N155" s="4">
        <f t="shared" si="16"/>
        <v>0.90338103486061705</v>
      </c>
      <c r="O155" s="4">
        <f t="shared" si="16"/>
        <v>0.88842253993976528</v>
      </c>
      <c r="P155" s="4">
        <f t="shared" si="16"/>
        <v>0.88394232272659079</v>
      </c>
      <c r="Q155" s="4">
        <f t="shared" si="16"/>
        <v>0.91011386795133031</v>
      </c>
      <c r="R155" s="4">
        <f t="shared" si="16"/>
        <v>0.92911985793488816</v>
      </c>
      <c r="S155" s="4">
        <f t="shared" si="16"/>
        <v>0.90428076327927831</v>
      </c>
      <c r="T155" s="4">
        <f t="shared" si="16"/>
        <v>0.9157168057565277</v>
      </c>
      <c r="U155" s="4">
        <f t="shared" si="16"/>
        <v>0.89574291134877893</v>
      </c>
      <c r="V155" s="4">
        <f t="shared" si="16"/>
        <v>0.90927139574179749</v>
      </c>
      <c r="W155" s="4">
        <f t="shared" si="16"/>
        <v>0.90915450190267433</v>
      </c>
      <c r="X155" s="4">
        <f t="shared" si="16"/>
        <v>0.90214198421582337</v>
      </c>
      <c r="Y155" s="4">
        <f t="shared" si="16"/>
        <v>0.89409512594476137</v>
      </c>
      <c r="Z155" s="4">
        <f t="shared" si="16"/>
        <v>0.91125290458829411</v>
      </c>
      <c r="AA155" s="4">
        <f t="shared" si="16"/>
        <v>0.91130054523803605</v>
      </c>
      <c r="AB155" s="4">
        <f t="shared" si="16"/>
        <v>0.90850668148555369</v>
      </c>
      <c r="AC155" s="4">
        <f t="shared" si="16"/>
        <v>0.90258228592010759</v>
      </c>
      <c r="AD155" s="4">
        <f t="shared" si="16"/>
        <v>0.9147398015763949</v>
      </c>
      <c r="AE155" s="4">
        <f t="shared" si="16"/>
        <v>0.89343957428139309</v>
      </c>
      <c r="AF155" s="4">
        <f t="shared" si="16"/>
        <v>0.91058610587416045</v>
      </c>
      <c r="AG155" s="4">
        <f t="shared" si="16"/>
        <v>0.89596889285578518</v>
      </c>
      <c r="AH155" s="4">
        <f t="shared" si="16"/>
        <v>0.89499590093310966</v>
      </c>
      <c r="AI155" s="4">
        <f t="shared" si="16"/>
        <v>0.88864267894895121</v>
      </c>
      <c r="AJ155" s="4">
        <f t="shared" si="16"/>
        <v>0.87870194108893629</v>
      </c>
      <c r="AK155" s="4">
        <f t="shared" si="16"/>
        <v>0.88031453576727692</v>
      </c>
      <c r="AL155" s="4">
        <f t="shared" si="16"/>
        <v>0.8869542202138998</v>
      </c>
      <c r="AM155" s="4">
        <f t="shared" si="16"/>
        <v>0.86960141720025752</v>
      </c>
      <c r="AN155" s="4">
        <f t="shared" si="16"/>
        <v>0.87399444594368414</v>
      </c>
      <c r="AO155" s="4">
        <f t="shared" si="16"/>
        <v>0.87460852118609</v>
      </c>
      <c r="AP155" s="4">
        <f t="shared" si="16"/>
        <v>0.86731794581557542</v>
      </c>
      <c r="AQ155" s="4">
        <f t="shared" si="16"/>
        <v>0.88357922265981859</v>
      </c>
      <c r="AR155" s="4">
        <f t="shared" si="16"/>
        <v>0.87278908606875627</v>
      </c>
      <c r="AS155" s="4">
        <f t="shared" si="16"/>
        <v>0.872395907611765</v>
      </c>
      <c r="AT155" s="4">
        <f t="shared" si="16"/>
        <v>0.86501083882169538</v>
      </c>
      <c r="AU155" s="4">
        <f t="shared" si="16"/>
        <v>0.88059516878587552</v>
      </c>
      <c r="AV155" s="4">
        <f t="shared" si="16"/>
        <v>0.83842700655861824</v>
      </c>
      <c r="AW155" s="4">
        <f t="shared" si="16"/>
        <v>0.87755867184746261</v>
      </c>
      <c r="AX155" s="4">
        <f t="shared" si="16"/>
        <v>0.89296692050164495</v>
      </c>
      <c r="AY155" s="4">
        <f t="shared" si="16"/>
        <v>0.88516161101400614</v>
      </c>
      <c r="AZ155" s="4">
        <f t="shared" si="16"/>
        <v>0.87703427048938698</v>
      </c>
      <c r="BA155" s="4">
        <f t="shared" si="16"/>
        <v>0.87622434777559277</v>
      </c>
      <c r="BB155" s="4">
        <f t="shared" si="16"/>
        <v>0.87624782011438129</v>
      </c>
      <c r="BC155" s="4">
        <f t="shared" si="16"/>
        <v>0.87175061384117014</v>
      </c>
      <c r="BD155" s="4">
        <f t="shared" si="16"/>
        <v>0.87196607749347321</v>
      </c>
      <c r="BE155" s="4">
        <f t="shared" si="16"/>
        <v>0.85602354097410516</v>
      </c>
      <c r="BF155" s="4">
        <f t="shared" si="16"/>
        <v>0.88125909008447634</v>
      </c>
      <c r="BG155" s="4">
        <f t="shared" si="16"/>
        <v>0.87320986616175955</v>
      </c>
      <c r="BH155" s="4">
        <f t="shared" si="16"/>
        <v>0.86014591556215825</v>
      </c>
      <c r="BI155" s="4">
        <f t="shared" si="16"/>
        <v>0.86126194561873204</v>
      </c>
      <c r="BJ155" s="4">
        <f t="shared" si="16"/>
        <v>0.87521894987918447</v>
      </c>
      <c r="BK155" s="4">
        <f t="shared" si="16"/>
        <v>0.87319406999637428</v>
      </c>
      <c r="BL155" s="4">
        <f t="shared" si="16"/>
        <v>0.8651197688715192</v>
      </c>
      <c r="BM155" s="4">
        <f t="shared" si="16"/>
        <v>0.87356699870904875</v>
      </c>
      <c r="BN155" s="4">
        <f t="shared" si="16"/>
        <v>0.83878318159788245</v>
      </c>
      <c r="BO155" s="4">
        <f t="shared" ref="BO155" si="17">BO152/BO150</f>
        <v>0.87256151920602798</v>
      </c>
      <c r="BP155" s="7"/>
      <c r="BQ155" s="31"/>
    </row>
    <row r="156" spans="1:70" x14ac:dyDescent="0.25">
      <c r="BQ156" s="31"/>
    </row>
    <row r="157" spans="1:70" x14ac:dyDescent="0.25">
      <c r="BQ157" s="31"/>
    </row>
  </sheetData>
  <sheetProtection password="C71F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R155"/>
  <sheetViews>
    <sheetView workbookViewId="0"/>
  </sheetViews>
  <sheetFormatPr defaultRowHeight="15" x14ac:dyDescent="0.25"/>
  <cols>
    <col min="1" max="1" width="25.5703125" style="42" customWidth="1"/>
    <col min="2" max="16384" width="9.140625" style="16"/>
  </cols>
  <sheetData>
    <row r="1" spans="1:70" ht="36" x14ac:dyDescent="0.25">
      <c r="A1" s="52" t="s">
        <v>163</v>
      </c>
      <c r="B1" s="55">
        <v>1948</v>
      </c>
      <c r="C1" s="55">
        <v>1949</v>
      </c>
      <c r="D1" s="55">
        <v>1950</v>
      </c>
      <c r="E1" s="55">
        <v>1951</v>
      </c>
      <c r="F1" s="55">
        <v>1952</v>
      </c>
      <c r="G1" s="55">
        <v>1953</v>
      </c>
      <c r="H1" s="55">
        <v>1954</v>
      </c>
      <c r="I1" s="55">
        <v>1955</v>
      </c>
      <c r="J1" s="55">
        <v>1956</v>
      </c>
      <c r="K1" s="55">
        <v>1957</v>
      </c>
      <c r="L1" s="55">
        <v>1958</v>
      </c>
      <c r="M1" s="55">
        <v>1959</v>
      </c>
      <c r="N1" s="55">
        <v>1960</v>
      </c>
      <c r="O1" s="55">
        <v>1961</v>
      </c>
      <c r="P1" s="55">
        <v>1962</v>
      </c>
      <c r="Q1" s="55">
        <v>1963</v>
      </c>
      <c r="R1" s="55">
        <v>1964</v>
      </c>
      <c r="S1" s="55">
        <v>1965</v>
      </c>
      <c r="T1" s="55">
        <v>1966</v>
      </c>
      <c r="U1" s="55">
        <v>1967</v>
      </c>
      <c r="V1" s="55">
        <v>1968</v>
      </c>
      <c r="W1" s="55">
        <v>1969</v>
      </c>
      <c r="X1" s="55">
        <v>1970</v>
      </c>
      <c r="Y1" s="55">
        <v>1971</v>
      </c>
      <c r="Z1" s="55">
        <v>1972</v>
      </c>
      <c r="AA1" s="55">
        <v>1973</v>
      </c>
      <c r="AB1" s="55">
        <v>1974</v>
      </c>
      <c r="AC1" s="55">
        <v>1975</v>
      </c>
      <c r="AD1" s="55">
        <v>1976</v>
      </c>
      <c r="AE1" s="55">
        <v>1977</v>
      </c>
      <c r="AF1" s="55">
        <v>1978</v>
      </c>
      <c r="AG1" s="55">
        <v>1979</v>
      </c>
      <c r="AH1" s="55">
        <v>1980</v>
      </c>
      <c r="AI1" s="55">
        <v>1981</v>
      </c>
      <c r="AJ1" s="55">
        <v>1982</v>
      </c>
      <c r="AK1" s="55">
        <v>1983</v>
      </c>
      <c r="AL1" s="55">
        <v>1984</v>
      </c>
      <c r="AM1" s="55">
        <v>1985</v>
      </c>
      <c r="AN1" s="55">
        <v>1986</v>
      </c>
      <c r="AO1" s="55">
        <v>1987</v>
      </c>
      <c r="AP1" s="55">
        <v>1988</v>
      </c>
      <c r="AQ1" s="55">
        <v>1989</v>
      </c>
      <c r="AR1" s="55">
        <v>1990</v>
      </c>
      <c r="AS1" s="55">
        <v>1991</v>
      </c>
      <c r="AT1" s="55">
        <v>1992</v>
      </c>
      <c r="AU1" s="55">
        <v>1993</v>
      </c>
      <c r="AV1" s="55">
        <v>1994</v>
      </c>
      <c r="AW1" s="55">
        <v>1995</v>
      </c>
      <c r="AX1" s="55">
        <v>1996</v>
      </c>
      <c r="AY1" s="55">
        <v>1997</v>
      </c>
      <c r="AZ1" s="55">
        <v>1998</v>
      </c>
      <c r="BA1" s="55">
        <v>1999</v>
      </c>
      <c r="BB1" s="55">
        <v>2000</v>
      </c>
      <c r="BC1" s="55">
        <v>2001</v>
      </c>
      <c r="BD1" s="55">
        <v>2002</v>
      </c>
      <c r="BE1" s="55">
        <v>2003</v>
      </c>
      <c r="BF1" s="55">
        <v>2004</v>
      </c>
      <c r="BG1" s="55">
        <v>2005</v>
      </c>
      <c r="BH1" s="55">
        <v>2006</v>
      </c>
      <c r="BI1" s="55">
        <v>2007</v>
      </c>
      <c r="BJ1" s="55">
        <v>2008</v>
      </c>
      <c r="BK1" s="55">
        <v>2009</v>
      </c>
      <c r="BL1" s="55">
        <v>2010</v>
      </c>
      <c r="BM1" s="55">
        <v>2011</v>
      </c>
      <c r="BN1" s="55">
        <v>2012</v>
      </c>
      <c r="BO1" s="55">
        <v>2013</v>
      </c>
      <c r="BQ1" s="56" t="s">
        <v>258</v>
      </c>
      <c r="BR1" s="56" t="s">
        <v>259</v>
      </c>
    </row>
    <row r="2" spans="1:70" x14ac:dyDescent="0.25">
      <c r="A2" s="54" t="s">
        <v>0</v>
      </c>
      <c r="B2" s="20">
        <v>5684.73</v>
      </c>
      <c r="C2" s="20">
        <v>5119.3900999999996</v>
      </c>
      <c r="D2" s="20">
        <v>4496.4198999999999</v>
      </c>
      <c r="E2" s="20">
        <v>4326.8198000000002</v>
      </c>
      <c r="F2" s="20">
        <v>4737.1801999999998</v>
      </c>
      <c r="G2" s="20">
        <v>5856.8301000000001</v>
      </c>
      <c r="H2" s="20">
        <v>5259.3198000000002</v>
      </c>
      <c r="I2" s="20">
        <v>4458.9701999999997</v>
      </c>
      <c r="J2" s="20">
        <v>6369.6499000000003</v>
      </c>
      <c r="K2" s="20">
        <v>5582.3500999999997</v>
      </c>
      <c r="L2" s="20">
        <v>5175.21</v>
      </c>
      <c r="M2" s="20">
        <v>5304.8500999999997</v>
      </c>
      <c r="N2" s="20">
        <v>4503.5897999999997</v>
      </c>
      <c r="O2" s="20">
        <v>5090.1698999999999</v>
      </c>
      <c r="P2" s="20">
        <v>5399.9502000000002</v>
      </c>
      <c r="Q2" s="20">
        <v>5622.8500999999997</v>
      </c>
      <c r="R2" s="20">
        <v>5749.2798000000003</v>
      </c>
      <c r="S2" s="20">
        <v>5943.3301000000001</v>
      </c>
      <c r="T2" s="20">
        <v>5142.9102000000003</v>
      </c>
      <c r="U2" s="20">
        <v>5801.4902000000002</v>
      </c>
      <c r="V2" s="20">
        <v>5726.6899000000003</v>
      </c>
      <c r="W2" s="20">
        <v>5477.9902000000002</v>
      </c>
      <c r="X2" s="20">
        <v>5648.7201999999997</v>
      </c>
      <c r="Y2" s="20">
        <v>6100.7002000000002</v>
      </c>
      <c r="Z2" s="20">
        <v>5764.52</v>
      </c>
      <c r="AA2" s="20">
        <v>6465.04</v>
      </c>
      <c r="AB2" s="20">
        <v>6028.9701999999997</v>
      </c>
      <c r="AC2" s="20">
        <v>6229.25</v>
      </c>
      <c r="AD2" s="20">
        <v>5885.1201000000001</v>
      </c>
      <c r="AE2" s="20">
        <v>5121.46</v>
      </c>
      <c r="AF2" s="20">
        <v>5929.7798000000003</v>
      </c>
      <c r="AG2" s="20">
        <v>5234.3198000000002</v>
      </c>
      <c r="AH2" s="20">
        <v>6440.0298000000003</v>
      </c>
      <c r="AI2" s="20">
        <v>6101.2997999999998</v>
      </c>
      <c r="AJ2" s="20">
        <v>5689.8798999999999</v>
      </c>
      <c r="AK2" s="20">
        <v>5965.6000999999997</v>
      </c>
      <c r="AL2" s="20">
        <v>5597.8900999999996</v>
      </c>
      <c r="AM2" s="20">
        <v>5603.8301000000001</v>
      </c>
      <c r="AN2" s="20">
        <v>5520.8701000000001</v>
      </c>
      <c r="AO2" s="20">
        <v>5822.9399000000003</v>
      </c>
      <c r="AP2" s="20">
        <v>5827.9102000000003</v>
      </c>
      <c r="AQ2" s="20">
        <v>5719.6899000000003</v>
      </c>
      <c r="AR2" s="20">
        <v>5243.0801000000001</v>
      </c>
      <c r="AS2" s="20">
        <v>6727.9701999999997</v>
      </c>
      <c r="AT2" s="20">
        <v>6167.4701999999997</v>
      </c>
      <c r="AU2" s="20">
        <v>6017.7002000000002</v>
      </c>
      <c r="AV2" s="20">
        <v>4949.75</v>
      </c>
      <c r="AW2" s="20">
        <v>6039.9102000000003</v>
      </c>
      <c r="AX2" s="20">
        <v>6348.3198000000002</v>
      </c>
      <c r="AY2" s="20">
        <v>6577.8599000000004</v>
      </c>
      <c r="AZ2" s="20">
        <v>6441.3701000000001</v>
      </c>
      <c r="BA2" s="20">
        <v>6806.1000999999997</v>
      </c>
      <c r="BB2" s="20">
        <v>7112.6201000000001</v>
      </c>
      <c r="BC2" s="20">
        <v>6255.71</v>
      </c>
      <c r="BD2" s="20">
        <v>5280.6602000000003</v>
      </c>
      <c r="BE2" s="20">
        <v>6762.0497999999998</v>
      </c>
      <c r="BF2" s="20">
        <v>6034.3599000000004</v>
      </c>
      <c r="BG2" s="20">
        <v>6781.8599000000004</v>
      </c>
      <c r="BH2" s="20">
        <v>6551.8301000000001</v>
      </c>
      <c r="BI2" s="20">
        <v>5282.7002000000002</v>
      </c>
      <c r="BJ2" s="20">
        <v>5475.71</v>
      </c>
      <c r="BK2" s="20">
        <v>5453.5497999999998</v>
      </c>
      <c r="BL2" s="20">
        <v>5608.6000999999997</v>
      </c>
      <c r="BM2" s="20">
        <v>6037.7402000000002</v>
      </c>
      <c r="BN2" s="20">
        <v>6360.9502000000002</v>
      </c>
      <c r="BO2" s="20">
        <v>4946.6899000000003</v>
      </c>
      <c r="BQ2" s="20">
        <f>AVERAGE(R2:BO2)</f>
        <v>5916.0814360000004</v>
      </c>
      <c r="BR2" s="20">
        <f>BQ2/4</f>
        <v>1479.0203590000001</v>
      </c>
    </row>
    <row r="3" spans="1:70" x14ac:dyDescent="0.25">
      <c r="A3" s="54" t="s">
        <v>1</v>
      </c>
      <c r="B3" s="20">
        <v>3563.98</v>
      </c>
      <c r="C3" s="20">
        <v>3872.49</v>
      </c>
      <c r="D3" s="20">
        <v>4237.9198999999999</v>
      </c>
      <c r="E3" s="20">
        <v>3838.8101000000001</v>
      </c>
      <c r="F3" s="20">
        <v>4059.1498999999999</v>
      </c>
      <c r="G3" s="20">
        <v>4649.4301999999998</v>
      </c>
      <c r="H3" s="20">
        <v>4725.2201999999997</v>
      </c>
      <c r="I3" s="20">
        <v>3481.5</v>
      </c>
      <c r="J3" s="20">
        <v>5395.4502000000002</v>
      </c>
      <c r="K3" s="20">
        <v>4434.3599000000004</v>
      </c>
      <c r="L3" s="20">
        <v>4065.46</v>
      </c>
      <c r="M3" s="20">
        <v>4121.1099000000004</v>
      </c>
      <c r="N3" s="20">
        <v>4192.6400999999996</v>
      </c>
      <c r="O3" s="20">
        <v>3984.8798999999999</v>
      </c>
      <c r="P3" s="20">
        <v>4262.8798999999999</v>
      </c>
      <c r="Q3" s="20">
        <v>3921.02</v>
      </c>
      <c r="R3" s="20">
        <v>4152.9701999999997</v>
      </c>
      <c r="S3" s="20">
        <v>3821.6599000000001</v>
      </c>
      <c r="T3" s="20">
        <v>3799.27</v>
      </c>
      <c r="U3" s="20">
        <v>4223.9701999999997</v>
      </c>
      <c r="V3" s="20">
        <v>3753.5700999999999</v>
      </c>
      <c r="W3" s="20">
        <v>3343.5900999999999</v>
      </c>
      <c r="X3" s="20">
        <v>3699.74</v>
      </c>
      <c r="Y3" s="20">
        <v>4373.0097999999998</v>
      </c>
      <c r="Z3" s="20">
        <v>4279.5897999999997</v>
      </c>
      <c r="AA3" s="20">
        <v>4752.0698000000002</v>
      </c>
      <c r="AB3" s="20">
        <v>4687.1400999999996</v>
      </c>
      <c r="AC3" s="20">
        <v>4456.54</v>
      </c>
      <c r="AD3" s="20">
        <v>4536.1298999999999</v>
      </c>
      <c r="AE3" s="20">
        <v>3294.24</v>
      </c>
      <c r="AF3" s="20">
        <v>3949.6799000000001</v>
      </c>
      <c r="AG3" s="20">
        <v>3577.3301000000001</v>
      </c>
      <c r="AH3" s="20">
        <v>4281.8798999999999</v>
      </c>
      <c r="AI3" s="20">
        <v>3806.48</v>
      </c>
      <c r="AJ3" s="20">
        <v>4044.25</v>
      </c>
      <c r="AK3" s="20">
        <v>4018.8301000000001</v>
      </c>
      <c r="AL3" s="20">
        <v>4029.8600999999999</v>
      </c>
      <c r="AM3" s="20">
        <v>3723.8</v>
      </c>
      <c r="AN3" s="20">
        <v>4149.3798999999999</v>
      </c>
      <c r="AO3" s="20">
        <v>3677.8</v>
      </c>
      <c r="AP3" s="20">
        <v>3795.3798999999999</v>
      </c>
      <c r="AQ3" s="20">
        <v>3765.25</v>
      </c>
      <c r="AR3" s="20">
        <v>3737.5900999999999</v>
      </c>
      <c r="AS3" s="20">
        <v>4992.29</v>
      </c>
      <c r="AT3" s="20">
        <v>4759.8397999999997</v>
      </c>
      <c r="AU3" s="20">
        <v>4921.6099000000004</v>
      </c>
      <c r="AV3" s="20">
        <v>4128.7201999999997</v>
      </c>
      <c r="AW3" s="20">
        <v>3923.53</v>
      </c>
      <c r="AX3" s="20">
        <v>4112.8798999999999</v>
      </c>
      <c r="AY3" s="20">
        <v>3711.2</v>
      </c>
      <c r="AZ3" s="20">
        <v>4319.0600999999997</v>
      </c>
      <c r="BA3" s="20">
        <v>4335.6499000000003</v>
      </c>
      <c r="BB3" s="20">
        <v>4767.5698000000002</v>
      </c>
      <c r="BC3" s="20">
        <v>4104.0897999999997</v>
      </c>
      <c r="BD3" s="20">
        <v>4265.0698000000002</v>
      </c>
      <c r="BE3" s="20">
        <v>4146.8701000000001</v>
      </c>
      <c r="BF3" s="20">
        <v>4497.3798999999999</v>
      </c>
      <c r="BG3" s="20">
        <v>5220.8100999999997</v>
      </c>
      <c r="BH3" s="20">
        <v>4251.7798000000003</v>
      </c>
      <c r="BI3" s="20">
        <v>4084.27</v>
      </c>
      <c r="BJ3" s="20">
        <v>4466.8198000000002</v>
      </c>
      <c r="BK3" s="20">
        <v>4160.3198000000002</v>
      </c>
      <c r="BL3" s="20">
        <v>3397.29</v>
      </c>
      <c r="BM3" s="20">
        <v>4083.23</v>
      </c>
      <c r="BN3" s="20">
        <v>4742.6698999999999</v>
      </c>
      <c r="BO3" s="20">
        <v>4077.5700999999999</v>
      </c>
      <c r="BQ3" s="20">
        <f t="shared" ref="BQ3:BQ66" si="0">AVERAGE(R3:BO3)</f>
        <v>4144.0303719999993</v>
      </c>
      <c r="BR3" s="20">
        <f t="shared" ref="BR3:BR66" si="1">BQ3/4</f>
        <v>1036.0075929999998</v>
      </c>
    </row>
    <row r="4" spans="1:70" x14ac:dyDescent="0.25">
      <c r="A4" s="54" t="s">
        <v>2</v>
      </c>
      <c r="B4" s="20">
        <v>1213.3499999999999</v>
      </c>
      <c r="C4" s="20">
        <v>820.46996999999999</v>
      </c>
      <c r="D4" s="20">
        <v>718.15997000000004</v>
      </c>
      <c r="E4" s="20">
        <v>696.02002000000005</v>
      </c>
      <c r="F4" s="20">
        <v>768.15997000000004</v>
      </c>
      <c r="G4" s="20">
        <v>618.01000999999997</v>
      </c>
      <c r="H4" s="20">
        <v>1006.45</v>
      </c>
      <c r="I4" s="20">
        <v>610.82001000000002</v>
      </c>
      <c r="J4" s="20">
        <v>863.15997000000004</v>
      </c>
      <c r="K4" s="20">
        <v>358.14001000000002</v>
      </c>
      <c r="L4" s="20">
        <v>753.98999000000003</v>
      </c>
      <c r="M4" s="20">
        <v>325.98000999999999</v>
      </c>
      <c r="N4" s="20">
        <v>493.72</v>
      </c>
      <c r="O4" s="20">
        <v>877.94</v>
      </c>
      <c r="P4" s="20">
        <v>1040.8100999999999</v>
      </c>
      <c r="Q4" s="20">
        <v>1019.66</v>
      </c>
      <c r="R4" s="20">
        <v>879.21996999999999</v>
      </c>
      <c r="S4" s="20">
        <v>968.78003000000001</v>
      </c>
      <c r="T4" s="20">
        <v>772</v>
      </c>
      <c r="U4" s="20">
        <v>789.15002000000004</v>
      </c>
      <c r="V4" s="20">
        <v>955.89000999999996</v>
      </c>
      <c r="W4" s="20">
        <v>583.59002999999996</v>
      </c>
      <c r="X4" s="20">
        <v>735.28998000000001</v>
      </c>
      <c r="Y4" s="20">
        <v>782.45001000000002</v>
      </c>
      <c r="Z4" s="20">
        <v>898.32001000000002</v>
      </c>
      <c r="AA4" s="20">
        <v>849.42998999999998</v>
      </c>
      <c r="AB4" s="20">
        <v>756.28003000000001</v>
      </c>
      <c r="AC4" s="20">
        <v>758.40002000000004</v>
      </c>
      <c r="AD4" s="20">
        <v>772.26000999999997</v>
      </c>
      <c r="AE4" s="20">
        <v>550.96996999999999</v>
      </c>
      <c r="AF4" s="20">
        <v>1039.8499999999999</v>
      </c>
      <c r="AG4" s="20">
        <v>515.12</v>
      </c>
      <c r="AH4" s="20">
        <v>769.04998999999998</v>
      </c>
      <c r="AI4" s="20">
        <v>1246.83</v>
      </c>
      <c r="AJ4" s="20">
        <v>885.01000999999997</v>
      </c>
      <c r="AK4" s="20">
        <v>839.45001000000002</v>
      </c>
      <c r="AL4" s="20">
        <v>738.85999000000004</v>
      </c>
      <c r="AM4" s="20">
        <v>960.83001999999999</v>
      </c>
      <c r="AN4" s="20">
        <v>753.57001000000002</v>
      </c>
      <c r="AO4" s="20">
        <v>737.48999000000003</v>
      </c>
      <c r="AP4" s="20">
        <v>520.05999999999995</v>
      </c>
      <c r="AQ4" s="20">
        <v>457.78</v>
      </c>
      <c r="AR4" s="20">
        <v>441.10001</v>
      </c>
      <c r="AS4" s="20">
        <v>275.10001</v>
      </c>
      <c r="AT4" s="20">
        <v>299.57999000000001</v>
      </c>
      <c r="AU4" s="20">
        <v>321.14999</v>
      </c>
      <c r="AV4" s="20">
        <v>329.92998999999998</v>
      </c>
      <c r="AW4" s="20">
        <v>226.83</v>
      </c>
      <c r="AX4" s="20">
        <v>361.17998999999998</v>
      </c>
      <c r="AY4" s="20">
        <v>125.02</v>
      </c>
      <c r="AZ4" s="20">
        <v>223.55</v>
      </c>
      <c r="BA4" s="20">
        <v>293.72000000000003</v>
      </c>
      <c r="BB4" s="20">
        <v>406.17000999999999</v>
      </c>
      <c r="BC4" s="20">
        <v>302.72000000000003</v>
      </c>
      <c r="BD4" s="20">
        <v>382.5</v>
      </c>
      <c r="BE4" s="20">
        <v>379.53</v>
      </c>
      <c r="BF4" s="20">
        <v>399.48000999999999</v>
      </c>
      <c r="BG4" s="20">
        <v>360.69</v>
      </c>
      <c r="BH4" s="20">
        <v>498.60001</v>
      </c>
      <c r="BI4" s="20">
        <v>355.72</v>
      </c>
      <c r="BJ4" s="20">
        <v>399.04001</v>
      </c>
      <c r="BK4" s="20">
        <v>563.02002000000005</v>
      </c>
      <c r="BL4" s="20">
        <v>518.28003000000001</v>
      </c>
      <c r="BM4" s="20">
        <v>710.21001999999999</v>
      </c>
      <c r="BN4" s="20">
        <v>800.35999000000004</v>
      </c>
      <c r="BO4" s="20">
        <v>720.79998999999998</v>
      </c>
      <c r="BQ4" s="20">
        <f t="shared" si="0"/>
        <v>604.2042034000001</v>
      </c>
      <c r="BR4" s="20">
        <f t="shared" si="1"/>
        <v>151.05105085000002</v>
      </c>
    </row>
    <row r="5" spans="1:70" x14ac:dyDescent="0.25">
      <c r="A5" s="54" t="s">
        <v>3</v>
      </c>
      <c r="B5" s="20">
        <v>4324.3599000000004</v>
      </c>
      <c r="C5" s="20">
        <v>4126.46</v>
      </c>
      <c r="D5" s="20">
        <v>4389.2798000000003</v>
      </c>
      <c r="E5" s="20">
        <v>3709.8101000000001</v>
      </c>
      <c r="F5" s="20">
        <v>4482.7700000000004</v>
      </c>
      <c r="G5" s="20">
        <v>3475.45</v>
      </c>
      <c r="H5" s="20">
        <v>4393.5801000000001</v>
      </c>
      <c r="I5" s="20">
        <v>4900.5200000000004</v>
      </c>
      <c r="J5" s="20">
        <v>4578.3599000000004</v>
      </c>
      <c r="K5" s="20">
        <v>3743.74</v>
      </c>
      <c r="L5" s="20">
        <v>3065.96</v>
      </c>
      <c r="M5" s="20">
        <v>3590.4398999999999</v>
      </c>
      <c r="N5" s="20">
        <v>3536.0700999999999</v>
      </c>
      <c r="O5" s="20">
        <v>3384.03</v>
      </c>
      <c r="P5" s="20">
        <v>4284.8198000000002</v>
      </c>
      <c r="Q5" s="20">
        <v>3550.8501000000001</v>
      </c>
      <c r="R5" s="20">
        <v>4366.3798999999999</v>
      </c>
      <c r="S5" s="20">
        <v>3710.1599000000001</v>
      </c>
      <c r="T5" s="20">
        <v>4124.7402000000002</v>
      </c>
      <c r="U5" s="20">
        <v>4072.6498999999999</v>
      </c>
      <c r="V5" s="20">
        <v>3480.1498999999999</v>
      </c>
      <c r="W5" s="20">
        <v>3711.6399000000001</v>
      </c>
      <c r="X5" s="20">
        <v>3858.0801000000001</v>
      </c>
      <c r="Y5" s="20">
        <v>4147.5097999999998</v>
      </c>
      <c r="Z5" s="20">
        <v>3561.71</v>
      </c>
      <c r="AA5" s="20">
        <v>3838.45</v>
      </c>
      <c r="AB5" s="20">
        <v>3921.8101000000001</v>
      </c>
      <c r="AC5" s="20">
        <v>3712.5601000000001</v>
      </c>
      <c r="AD5" s="20">
        <v>4119.6201000000001</v>
      </c>
      <c r="AE5" s="20">
        <v>3407.03</v>
      </c>
      <c r="AF5" s="20">
        <v>3485.05</v>
      </c>
      <c r="AG5" s="20">
        <v>3500.8301000000001</v>
      </c>
      <c r="AH5" s="20">
        <v>3775.6498999999999</v>
      </c>
      <c r="AI5" s="20">
        <v>3558.1599000000001</v>
      </c>
      <c r="AJ5" s="20">
        <v>3305.77</v>
      </c>
      <c r="AK5" s="20">
        <v>4256.3999000000003</v>
      </c>
      <c r="AL5" s="20">
        <v>4205.6400999999996</v>
      </c>
      <c r="AM5" s="20">
        <v>3531.24</v>
      </c>
      <c r="AN5" s="20">
        <v>3514.3998999999999</v>
      </c>
      <c r="AO5" s="20">
        <v>3892.4398999999999</v>
      </c>
      <c r="AP5" s="20">
        <v>4905.4799999999996</v>
      </c>
      <c r="AQ5" s="20">
        <v>3625.1100999999999</v>
      </c>
      <c r="AR5" s="20">
        <v>3931.1201000000001</v>
      </c>
      <c r="AS5" s="20">
        <v>3719.3200999999999</v>
      </c>
      <c r="AT5" s="20">
        <v>4122.4902000000002</v>
      </c>
      <c r="AU5" s="20">
        <v>4414.0298000000003</v>
      </c>
      <c r="AV5" s="20">
        <v>3827.3</v>
      </c>
      <c r="AW5" s="20">
        <v>4497.7402000000002</v>
      </c>
      <c r="AX5" s="20">
        <v>4346.8301000000001</v>
      </c>
      <c r="AY5" s="20">
        <v>3234.4299000000001</v>
      </c>
      <c r="AZ5" s="20">
        <v>3418.75</v>
      </c>
      <c r="BA5" s="20">
        <v>4405.9399000000003</v>
      </c>
      <c r="BB5" s="20">
        <v>4664.4701999999997</v>
      </c>
      <c r="BC5" s="20">
        <v>4060.9299000000001</v>
      </c>
      <c r="BD5" s="20">
        <v>4672.3301000000001</v>
      </c>
      <c r="BE5" s="20">
        <v>4645.4902000000002</v>
      </c>
      <c r="BF5" s="20">
        <v>4461.0097999999998</v>
      </c>
      <c r="BG5" s="20">
        <v>4582.2798000000003</v>
      </c>
      <c r="BH5" s="20">
        <v>4518.2402000000002</v>
      </c>
      <c r="BI5" s="20">
        <v>5616.23</v>
      </c>
      <c r="BJ5" s="20">
        <v>4708.6201000000001</v>
      </c>
      <c r="BK5" s="20">
        <v>4838.1099000000004</v>
      </c>
      <c r="BL5" s="20">
        <v>5023.9502000000002</v>
      </c>
      <c r="BM5" s="20">
        <v>4804.8100999999997</v>
      </c>
      <c r="BN5" s="20">
        <v>4232.2597999999998</v>
      </c>
      <c r="BO5" s="20">
        <v>4721.9701999999997</v>
      </c>
      <c r="BQ5" s="20">
        <f t="shared" si="0"/>
        <v>4101.1462100000008</v>
      </c>
      <c r="BR5" s="20">
        <f t="shared" si="1"/>
        <v>1025.2865525000002</v>
      </c>
    </row>
    <row r="6" spans="1:70" x14ac:dyDescent="0.25">
      <c r="A6" s="54" t="s">
        <v>4</v>
      </c>
      <c r="B6" s="20">
        <v>14583.93</v>
      </c>
      <c r="C6" s="20">
        <v>14268.44</v>
      </c>
      <c r="D6" s="20">
        <v>14070.21</v>
      </c>
      <c r="E6" s="20">
        <v>13296.08</v>
      </c>
      <c r="F6" s="20">
        <v>13600.95</v>
      </c>
      <c r="G6" s="20">
        <v>14932</v>
      </c>
      <c r="H6" s="20">
        <v>14545.33</v>
      </c>
      <c r="I6" s="20">
        <v>12837.89</v>
      </c>
      <c r="J6" s="20">
        <v>15374.93</v>
      </c>
      <c r="K6" s="20">
        <v>14857.21</v>
      </c>
      <c r="L6" s="20">
        <v>15518.29</v>
      </c>
      <c r="M6" s="20">
        <v>15339.86</v>
      </c>
      <c r="N6" s="20">
        <v>13189.84</v>
      </c>
      <c r="O6" s="20">
        <v>14325.1</v>
      </c>
      <c r="P6" s="20">
        <v>13262.45</v>
      </c>
      <c r="Q6" s="20">
        <v>12630.3</v>
      </c>
      <c r="R6" s="20">
        <v>14697.05</v>
      </c>
      <c r="S6" s="20">
        <v>14742.04</v>
      </c>
      <c r="T6" s="20">
        <v>11508.15</v>
      </c>
      <c r="U6" s="20">
        <v>15528.49</v>
      </c>
      <c r="V6" s="20">
        <v>15173.85</v>
      </c>
      <c r="W6" s="20">
        <v>15650.2</v>
      </c>
      <c r="X6" s="20">
        <v>14059.78</v>
      </c>
      <c r="Y6" s="20">
        <v>15778.19</v>
      </c>
      <c r="Z6" s="20">
        <v>17725.09</v>
      </c>
      <c r="AA6" s="20">
        <v>17865.41</v>
      </c>
      <c r="AB6" s="20">
        <v>17099.009999999998</v>
      </c>
      <c r="AC6" s="20">
        <v>17568.259999999998</v>
      </c>
      <c r="AD6" s="20">
        <v>17506.759999999998</v>
      </c>
      <c r="AE6" s="20">
        <v>17467.41</v>
      </c>
      <c r="AF6" s="20">
        <v>16256.19</v>
      </c>
      <c r="AG6" s="20">
        <v>16143.77</v>
      </c>
      <c r="AH6" s="20">
        <v>17042.82</v>
      </c>
      <c r="AI6" s="20">
        <v>16453.52</v>
      </c>
      <c r="AJ6" s="20">
        <v>17947.039000000001</v>
      </c>
      <c r="AK6" s="20">
        <v>17033.710999999999</v>
      </c>
      <c r="AL6" s="20">
        <v>17869.949000000001</v>
      </c>
      <c r="AM6" s="20">
        <v>17097.221000000001</v>
      </c>
      <c r="AN6" s="20">
        <v>17096.471000000001</v>
      </c>
      <c r="AO6" s="20">
        <v>16834.471000000001</v>
      </c>
      <c r="AP6" s="20">
        <v>17042.759999999998</v>
      </c>
      <c r="AQ6" s="20">
        <v>17407.710999999999</v>
      </c>
      <c r="AR6" s="20">
        <v>17859.971000000001</v>
      </c>
      <c r="AS6" s="20">
        <v>17693.68</v>
      </c>
      <c r="AT6" s="20">
        <v>19866.919999999998</v>
      </c>
      <c r="AU6" s="20">
        <v>18385.18</v>
      </c>
      <c r="AV6" s="20">
        <v>16923.52</v>
      </c>
      <c r="AW6" s="20">
        <v>15968.54</v>
      </c>
      <c r="AX6" s="20">
        <v>15596.16</v>
      </c>
      <c r="AY6" s="20">
        <v>17426.891</v>
      </c>
      <c r="AZ6" s="20">
        <v>15144.17</v>
      </c>
      <c r="BA6" s="20">
        <v>14766.8</v>
      </c>
      <c r="BB6" s="20">
        <v>15879.81</v>
      </c>
      <c r="BC6" s="20">
        <v>14455.5</v>
      </c>
      <c r="BD6" s="20">
        <v>15572.65</v>
      </c>
      <c r="BE6" s="20">
        <v>15455.63</v>
      </c>
      <c r="BF6" s="20">
        <v>15544.75</v>
      </c>
      <c r="BG6" s="20">
        <v>14808</v>
      </c>
      <c r="BH6" s="20">
        <v>14700.95</v>
      </c>
      <c r="BI6" s="20">
        <v>15383.18</v>
      </c>
      <c r="BJ6" s="20">
        <v>15208.29</v>
      </c>
      <c r="BK6" s="20">
        <v>14520.5</v>
      </c>
      <c r="BL6" s="20">
        <v>12596.63</v>
      </c>
      <c r="BM6" s="20">
        <v>16751.539000000001</v>
      </c>
      <c r="BN6" s="20">
        <v>14815.21</v>
      </c>
      <c r="BO6" s="20">
        <v>14641.71</v>
      </c>
      <c r="BQ6" s="20">
        <f t="shared" si="0"/>
        <v>16131.230080000007</v>
      </c>
      <c r="BR6" s="20">
        <f t="shared" si="1"/>
        <v>4032.8075200000017</v>
      </c>
    </row>
    <row r="7" spans="1:70" x14ac:dyDescent="0.25">
      <c r="A7" s="54" t="s">
        <v>5</v>
      </c>
      <c r="B7" s="20">
        <v>2210.4198999999999</v>
      </c>
      <c r="C7" s="20">
        <v>1962.17</v>
      </c>
      <c r="D7" s="20">
        <v>1474.75</v>
      </c>
      <c r="E7" s="20">
        <v>1746.6801</v>
      </c>
      <c r="F7" s="20">
        <v>1799</v>
      </c>
      <c r="G7" s="20">
        <v>1894.66</v>
      </c>
      <c r="H7" s="20">
        <v>1673.52</v>
      </c>
      <c r="I7" s="20">
        <v>1717.35</v>
      </c>
      <c r="J7" s="20">
        <v>2123.5900999999999</v>
      </c>
      <c r="K7" s="20">
        <v>1698.6</v>
      </c>
      <c r="L7" s="20">
        <v>1689.74</v>
      </c>
      <c r="M7" s="20">
        <v>1427.55</v>
      </c>
      <c r="N7" s="20">
        <v>1905.39</v>
      </c>
      <c r="O7" s="20">
        <v>1467.76</v>
      </c>
      <c r="P7" s="20">
        <v>1606.64</v>
      </c>
      <c r="Q7" s="20">
        <v>1529.28</v>
      </c>
      <c r="R7" s="20">
        <v>1704.91</v>
      </c>
      <c r="S7" s="20">
        <v>1679.86</v>
      </c>
      <c r="T7" s="20">
        <v>1863.39</v>
      </c>
      <c r="U7" s="20">
        <v>1567.24</v>
      </c>
      <c r="V7" s="20">
        <v>1823.34</v>
      </c>
      <c r="W7" s="20">
        <v>1591.8</v>
      </c>
      <c r="X7" s="20">
        <v>1860.4301</v>
      </c>
      <c r="Y7" s="20">
        <v>1858.39</v>
      </c>
      <c r="Z7" s="20">
        <v>1647.4399000000001</v>
      </c>
      <c r="AA7" s="20">
        <v>1417.1801</v>
      </c>
      <c r="AB7" s="20">
        <v>1766.1</v>
      </c>
      <c r="AC7" s="20">
        <v>1503.3100999999999</v>
      </c>
      <c r="AD7" s="20">
        <v>1820.49</v>
      </c>
      <c r="AE7" s="20">
        <v>1951.98</v>
      </c>
      <c r="AF7" s="20">
        <v>1716.85</v>
      </c>
      <c r="AG7" s="20">
        <v>1555.24</v>
      </c>
      <c r="AH7" s="20">
        <v>1458.92</v>
      </c>
      <c r="AI7" s="20">
        <v>1684.3</v>
      </c>
      <c r="AJ7" s="20">
        <v>1833.74</v>
      </c>
      <c r="AK7" s="20">
        <v>1612.33</v>
      </c>
      <c r="AL7" s="20">
        <v>1655.85</v>
      </c>
      <c r="AM7" s="20">
        <v>1651.02</v>
      </c>
      <c r="AN7" s="20">
        <v>1754.2</v>
      </c>
      <c r="AO7" s="20">
        <v>1644.29</v>
      </c>
      <c r="AP7" s="20">
        <v>1138.29</v>
      </c>
      <c r="AQ7" s="20">
        <v>1669.85</v>
      </c>
      <c r="AR7" s="20">
        <v>1617.86</v>
      </c>
      <c r="AS7" s="20">
        <v>1556.02</v>
      </c>
      <c r="AT7" s="20">
        <v>1993.27</v>
      </c>
      <c r="AU7" s="20">
        <v>1575.45</v>
      </c>
      <c r="AV7" s="20">
        <v>2116.25</v>
      </c>
      <c r="AW7" s="20">
        <v>1923.99</v>
      </c>
      <c r="AX7" s="20">
        <v>1799.21</v>
      </c>
      <c r="AY7" s="20">
        <v>1666.55</v>
      </c>
      <c r="AZ7" s="20">
        <v>1538.12</v>
      </c>
      <c r="BA7" s="20">
        <v>1394.76</v>
      </c>
      <c r="BB7" s="20">
        <v>1602.87</v>
      </c>
      <c r="BC7" s="20">
        <v>1428.5699</v>
      </c>
      <c r="BD7" s="20">
        <v>1640.28</v>
      </c>
      <c r="BE7" s="20">
        <v>1846.53</v>
      </c>
      <c r="BF7" s="20">
        <v>1916.34</v>
      </c>
      <c r="BG7" s="20">
        <v>1421.04</v>
      </c>
      <c r="BH7" s="20">
        <v>1822.96</v>
      </c>
      <c r="BI7" s="20">
        <v>1474.35</v>
      </c>
      <c r="BJ7" s="20">
        <v>1647.66</v>
      </c>
      <c r="BK7" s="20">
        <v>1365.48</v>
      </c>
      <c r="BL7" s="20">
        <v>1525.42</v>
      </c>
      <c r="BM7" s="20">
        <v>1449.8199</v>
      </c>
      <c r="BN7" s="20">
        <v>1673.96</v>
      </c>
      <c r="BO7" s="20">
        <v>1204.1801</v>
      </c>
      <c r="BQ7" s="20">
        <f t="shared" si="0"/>
        <v>1652.6336019999999</v>
      </c>
      <c r="BR7" s="20">
        <f t="shared" si="1"/>
        <v>413.15840049999997</v>
      </c>
    </row>
    <row r="8" spans="1:70" x14ac:dyDescent="0.25">
      <c r="A8" s="54" t="s">
        <v>6</v>
      </c>
      <c r="B8" s="20">
        <v>12159.22</v>
      </c>
      <c r="C8" s="20">
        <v>12327.75</v>
      </c>
      <c r="D8" s="20">
        <v>12106.64</v>
      </c>
      <c r="E8" s="20">
        <v>11329.84</v>
      </c>
      <c r="F8" s="20">
        <v>13429.78</v>
      </c>
      <c r="G8" s="20">
        <v>12847.35</v>
      </c>
      <c r="H8" s="20">
        <v>13779.78</v>
      </c>
      <c r="I8" s="20">
        <v>13384.36</v>
      </c>
      <c r="J8" s="20">
        <v>15090.58</v>
      </c>
      <c r="K8" s="20">
        <v>12161.21</v>
      </c>
      <c r="L8" s="20">
        <v>12693.75</v>
      </c>
      <c r="M8" s="20">
        <v>12197.19</v>
      </c>
      <c r="N8" s="20">
        <v>12088.69</v>
      </c>
      <c r="O8" s="20">
        <v>11270.42</v>
      </c>
      <c r="P8" s="20">
        <v>14884.55</v>
      </c>
      <c r="Q8" s="20">
        <v>14743.39</v>
      </c>
      <c r="R8" s="20">
        <v>13572.67</v>
      </c>
      <c r="S8" s="20">
        <v>14003.78</v>
      </c>
      <c r="T8" s="20">
        <v>12221.12</v>
      </c>
      <c r="U8" s="20">
        <v>13150.2</v>
      </c>
      <c r="V8" s="20">
        <v>13846.31</v>
      </c>
      <c r="W8" s="20">
        <v>14159.89</v>
      </c>
      <c r="X8" s="20">
        <v>14445.68</v>
      </c>
      <c r="Y8" s="20">
        <v>14168.5</v>
      </c>
      <c r="Z8" s="20">
        <v>13825.91</v>
      </c>
      <c r="AA8" s="20">
        <v>15424.06</v>
      </c>
      <c r="AB8" s="20">
        <v>13969.46</v>
      </c>
      <c r="AC8" s="20">
        <v>14083.95</v>
      </c>
      <c r="AD8" s="20">
        <v>14326.23</v>
      </c>
      <c r="AE8" s="20">
        <v>12809.03</v>
      </c>
      <c r="AF8" s="20">
        <v>14676.04</v>
      </c>
      <c r="AG8" s="20">
        <v>14795.52</v>
      </c>
      <c r="AH8" s="20">
        <v>16084.85</v>
      </c>
      <c r="AI8" s="20">
        <v>14426.61</v>
      </c>
      <c r="AJ8" s="20">
        <v>14685.54</v>
      </c>
      <c r="AK8" s="20">
        <v>14563.58</v>
      </c>
      <c r="AL8" s="20">
        <v>15375.55</v>
      </c>
      <c r="AM8" s="20">
        <v>15290.09</v>
      </c>
      <c r="AN8" s="20">
        <v>14997.91</v>
      </c>
      <c r="AO8" s="20">
        <v>15185.24</v>
      </c>
      <c r="AP8" s="20">
        <v>14240.42</v>
      </c>
      <c r="AQ8" s="20">
        <v>14437.95</v>
      </c>
      <c r="AR8" s="20">
        <v>14238.22</v>
      </c>
      <c r="AS8" s="20">
        <v>16150.38</v>
      </c>
      <c r="AT8" s="20">
        <v>14552.61</v>
      </c>
      <c r="AU8" s="20">
        <v>15235.22</v>
      </c>
      <c r="AV8" s="20">
        <v>13929.02</v>
      </c>
      <c r="AW8" s="20">
        <v>14554.09</v>
      </c>
      <c r="AX8" s="20">
        <v>15927.84</v>
      </c>
      <c r="AY8" s="20">
        <v>14629.71</v>
      </c>
      <c r="AZ8" s="20">
        <v>14479.47</v>
      </c>
      <c r="BA8" s="20">
        <v>15743.32</v>
      </c>
      <c r="BB8" s="20">
        <v>13409.56</v>
      </c>
      <c r="BC8" s="20">
        <v>15828.27</v>
      </c>
      <c r="BD8" s="20">
        <v>13638.92</v>
      </c>
      <c r="BE8" s="20">
        <v>17197.188999999998</v>
      </c>
      <c r="BF8" s="20">
        <v>16238.18</v>
      </c>
      <c r="BG8" s="20">
        <v>16820.509999999998</v>
      </c>
      <c r="BH8" s="20">
        <v>16318.8</v>
      </c>
      <c r="BI8" s="20">
        <v>14511.32</v>
      </c>
      <c r="BJ8" s="20">
        <v>14366.46</v>
      </c>
      <c r="BK8" s="20">
        <v>15387.04</v>
      </c>
      <c r="BL8" s="20">
        <v>16956.311000000002</v>
      </c>
      <c r="BM8" s="20">
        <v>14807.7</v>
      </c>
      <c r="BN8" s="20">
        <v>15706.03</v>
      </c>
      <c r="BO8" s="20">
        <v>15329.43</v>
      </c>
      <c r="BQ8" s="20">
        <f t="shared" si="0"/>
        <v>14774.433800000004</v>
      </c>
      <c r="BR8" s="20">
        <f t="shared" si="1"/>
        <v>3693.6084500000011</v>
      </c>
    </row>
    <row r="9" spans="1:70" x14ac:dyDescent="0.25">
      <c r="A9" s="54" t="s">
        <v>7</v>
      </c>
      <c r="B9" s="20">
        <v>11144.31</v>
      </c>
      <c r="C9" s="20">
        <v>11000.38</v>
      </c>
      <c r="D9" s="20">
        <v>10952.53</v>
      </c>
      <c r="E9" s="20">
        <v>10138.469999999999</v>
      </c>
      <c r="F9" s="20">
        <v>10405</v>
      </c>
      <c r="G9" s="20">
        <v>11613.87</v>
      </c>
      <c r="H9" s="20">
        <v>11556.12</v>
      </c>
      <c r="I9" s="20">
        <v>9727.4199000000008</v>
      </c>
      <c r="J9" s="20">
        <v>11820.37</v>
      </c>
      <c r="K9" s="20">
        <v>11676.42</v>
      </c>
      <c r="L9" s="20">
        <v>12220.16</v>
      </c>
      <c r="M9" s="20">
        <v>11828.45</v>
      </c>
      <c r="N9" s="20">
        <v>9939.3896000000004</v>
      </c>
      <c r="O9" s="20">
        <v>10893.19</v>
      </c>
      <c r="P9" s="20">
        <v>10064.43</v>
      </c>
      <c r="Q9" s="20">
        <v>9438.7099999999991</v>
      </c>
      <c r="R9" s="20">
        <v>11446.72</v>
      </c>
      <c r="S9" s="20">
        <v>11469.84</v>
      </c>
      <c r="T9" s="20">
        <v>8791.7196999999996</v>
      </c>
      <c r="U9" s="20">
        <v>11774.19</v>
      </c>
      <c r="V9" s="20">
        <v>11597.54</v>
      </c>
      <c r="W9" s="20">
        <v>12031.97</v>
      </c>
      <c r="X9" s="20">
        <v>10529.63</v>
      </c>
      <c r="Y9" s="20">
        <v>12100.68</v>
      </c>
      <c r="Z9" s="20">
        <v>13909.56</v>
      </c>
      <c r="AA9" s="20">
        <v>13837.19</v>
      </c>
      <c r="AB9" s="20">
        <v>13354.03</v>
      </c>
      <c r="AC9" s="20">
        <v>13762.36</v>
      </c>
      <c r="AD9" s="20">
        <v>13435.96</v>
      </c>
      <c r="AE9" s="20">
        <v>13103.59</v>
      </c>
      <c r="AF9" s="20">
        <v>12504.5</v>
      </c>
      <c r="AG9" s="20">
        <v>12529.59</v>
      </c>
      <c r="AH9" s="20">
        <v>13223.6</v>
      </c>
      <c r="AI9" s="20">
        <v>12657.57</v>
      </c>
      <c r="AJ9" s="20">
        <v>14073.32</v>
      </c>
      <c r="AK9" s="20">
        <v>13061.66</v>
      </c>
      <c r="AL9" s="20">
        <v>14126.71</v>
      </c>
      <c r="AM9" s="20">
        <v>13424.05</v>
      </c>
      <c r="AN9" s="20">
        <v>13690.35</v>
      </c>
      <c r="AO9" s="20">
        <v>13436.71</v>
      </c>
      <c r="AP9" s="20">
        <v>13256.43</v>
      </c>
      <c r="AQ9" s="20">
        <v>13536.61</v>
      </c>
      <c r="AR9" s="20">
        <v>13899.83</v>
      </c>
      <c r="AS9" s="20">
        <v>13846.35</v>
      </c>
      <c r="AT9" s="20">
        <v>15645.9</v>
      </c>
      <c r="AU9" s="20">
        <v>14503.33</v>
      </c>
      <c r="AV9" s="20">
        <v>13437.55</v>
      </c>
      <c r="AW9" s="20">
        <v>11793.17</v>
      </c>
      <c r="AX9" s="20">
        <v>11926.09</v>
      </c>
      <c r="AY9" s="20">
        <v>13190.06</v>
      </c>
      <c r="AZ9" s="20">
        <v>11549.43</v>
      </c>
      <c r="BA9" s="20">
        <v>11093.58</v>
      </c>
      <c r="BB9" s="20">
        <v>12380.06</v>
      </c>
      <c r="BC9" s="20">
        <v>10825.24</v>
      </c>
      <c r="BD9" s="20">
        <v>11735.05</v>
      </c>
      <c r="BE9" s="20">
        <v>12001.08</v>
      </c>
      <c r="BF9" s="20">
        <v>11726.68</v>
      </c>
      <c r="BG9" s="20">
        <v>11410.06</v>
      </c>
      <c r="BH9" s="20">
        <v>11485.76</v>
      </c>
      <c r="BI9" s="20">
        <v>12035.63</v>
      </c>
      <c r="BJ9" s="20">
        <v>11843.5</v>
      </c>
      <c r="BK9" s="20">
        <v>11012.92</v>
      </c>
      <c r="BL9" s="20">
        <v>9540.6201000000001</v>
      </c>
      <c r="BM9" s="20">
        <v>13178.22</v>
      </c>
      <c r="BN9" s="20">
        <v>11537.39</v>
      </c>
      <c r="BO9" s="20">
        <v>11110.77</v>
      </c>
      <c r="BQ9" s="20">
        <f t="shared" si="0"/>
        <v>12467.486996000001</v>
      </c>
      <c r="BR9" s="20">
        <f t="shared" si="1"/>
        <v>3116.8717490000004</v>
      </c>
    </row>
    <row r="10" spans="1:70" x14ac:dyDescent="0.25">
      <c r="A10" s="54" t="s">
        <v>8</v>
      </c>
      <c r="B10" s="20">
        <v>193.96001000000001</v>
      </c>
      <c r="C10" s="20">
        <v>202.67999</v>
      </c>
      <c r="D10" s="20">
        <v>139.63999999999999</v>
      </c>
      <c r="E10" s="20">
        <v>127.38</v>
      </c>
      <c r="F10" s="20">
        <v>129.16</v>
      </c>
      <c r="G10" s="20">
        <v>164.46001000000001</v>
      </c>
      <c r="H10" s="20">
        <v>195.95</v>
      </c>
      <c r="I10" s="20">
        <v>239.82001</v>
      </c>
      <c r="J10" s="20">
        <v>205.14</v>
      </c>
      <c r="K10" s="20">
        <v>153.09</v>
      </c>
      <c r="L10" s="20">
        <v>142.02000000000001</v>
      </c>
      <c r="M10" s="20">
        <v>159.84</v>
      </c>
      <c r="N10" s="20">
        <v>218.08</v>
      </c>
      <c r="O10" s="20">
        <v>271.48998999999998</v>
      </c>
      <c r="P10" s="20">
        <v>258.27999999999997</v>
      </c>
      <c r="Q10" s="20">
        <v>278.23998999999998</v>
      </c>
      <c r="R10" s="20">
        <v>289.72000000000003</v>
      </c>
      <c r="S10" s="20">
        <v>203.52</v>
      </c>
      <c r="T10" s="20">
        <v>145.38999999999999</v>
      </c>
      <c r="U10" s="20">
        <v>169.42999</v>
      </c>
      <c r="V10" s="20">
        <v>315.26001000000002</v>
      </c>
      <c r="W10" s="20">
        <v>319.85998999999998</v>
      </c>
      <c r="X10" s="20">
        <v>240.64</v>
      </c>
      <c r="Y10" s="20">
        <v>261.13</v>
      </c>
      <c r="Z10" s="20">
        <v>323.48998999999998</v>
      </c>
      <c r="AA10" s="20">
        <v>174.19</v>
      </c>
      <c r="AB10" s="20">
        <v>380.45001000000002</v>
      </c>
      <c r="AC10" s="20">
        <v>341.10001</v>
      </c>
      <c r="AD10" s="20">
        <v>215.53998999999999</v>
      </c>
      <c r="AE10" s="20">
        <v>225.52</v>
      </c>
      <c r="AF10" s="20">
        <v>324.98000999999999</v>
      </c>
      <c r="AG10" s="20">
        <v>233.91</v>
      </c>
      <c r="AH10" s="20">
        <v>215.47</v>
      </c>
      <c r="AI10" s="20">
        <v>208.59</v>
      </c>
      <c r="AJ10" s="20">
        <v>163.35001</v>
      </c>
      <c r="AK10" s="20">
        <v>207.69</v>
      </c>
      <c r="AL10" s="20">
        <v>218.74001000000001</v>
      </c>
      <c r="AM10" s="20">
        <v>167.48</v>
      </c>
      <c r="AN10" s="20">
        <v>156.12</v>
      </c>
      <c r="AO10" s="20">
        <v>143.41</v>
      </c>
      <c r="AP10" s="20">
        <v>183.21001000000001</v>
      </c>
      <c r="AQ10" s="20">
        <v>310.22000000000003</v>
      </c>
      <c r="AR10" s="20">
        <v>149.21001000000001</v>
      </c>
      <c r="AS10" s="20">
        <v>182.92999</v>
      </c>
      <c r="AT10" s="20">
        <v>268.83999999999997</v>
      </c>
      <c r="AU10" s="20">
        <v>243.39</v>
      </c>
      <c r="AV10" s="20">
        <v>220.37</v>
      </c>
      <c r="AW10" s="20">
        <v>240.08</v>
      </c>
      <c r="AX10" s="20">
        <v>201.14999</v>
      </c>
      <c r="AY10" s="20">
        <v>277.91000000000003</v>
      </c>
      <c r="AZ10" s="20">
        <v>174.56</v>
      </c>
      <c r="BA10" s="20">
        <v>136.37</v>
      </c>
      <c r="BB10" s="20">
        <v>201.92</v>
      </c>
      <c r="BC10" s="20">
        <v>222.78998999999999</v>
      </c>
      <c r="BD10" s="20">
        <v>168.95</v>
      </c>
      <c r="BE10" s="20">
        <v>205.57001</v>
      </c>
      <c r="BF10" s="20">
        <v>211.24001000000001</v>
      </c>
      <c r="BG10" s="20">
        <v>142.42999</v>
      </c>
      <c r="BH10" s="20">
        <v>145.69999999999999</v>
      </c>
      <c r="BI10" s="20">
        <v>231.46001000000001</v>
      </c>
      <c r="BJ10" s="20">
        <v>154.57001</v>
      </c>
      <c r="BK10" s="20">
        <v>157.33000000000001</v>
      </c>
      <c r="BL10" s="20">
        <v>165.34</v>
      </c>
      <c r="BM10" s="20">
        <v>278.92998999999998</v>
      </c>
      <c r="BN10" s="20">
        <v>268.64001000000002</v>
      </c>
      <c r="BO10" s="20">
        <v>264.01999000000001</v>
      </c>
      <c r="BQ10" s="20">
        <f t="shared" si="0"/>
        <v>221.04220060000003</v>
      </c>
      <c r="BR10" s="20">
        <f t="shared" si="1"/>
        <v>55.260550150000007</v>
      </c>
    </row>
    <row r="11" spans="1:70" x14ac:dyDescent="0.25">
      <c r="A11" s="54" t="s">
        <v>9</v>
      </c>
      <c r="B11" s="20">
        <v>14229.64</v>
      </c>
      <c r="C11" s="20">
        <v>12998.58</v>
      </c>
      <c r="D11" s="20">
        <v>14048.65</v>
      </c>
      <c r="E11" s="20">
        <v>13678.34</v>
      </c>
      <c r="F11" s="20">
        <v>15619.4</v>
      </c>
      <c r="G11" s="20">
        <v>15662.29</v>
      </c>
      <c r="H11" s="20">
        <v>16421.759999999998</v>
      </c>
      <c r="I11" s="20">
        <v>15846.97</v>
      </c>
      <c r="J11" s="20">
        <v>17611.830000000002</v>
      </c>
      <c r="K11" s="20">
        <v>14312.29</v>
      </c>
      <c r="L11" s="20">
        <v>15042.95</v>
      </c>
      <c r="M11" s="20">
        <v>15605.32</v>
      </c>
      <c r="N11" s="20">
        <v>15565.48</v>
      </c>
      <c r="O11" s="20">
        <v>14914.58</v>
      </c>
      <c r="P11" s="20">
        <v>15876.23</v>
      </c>
      <c r="Q11" s="20">
        <v>18582.5</v>
      </c>
      <c r="R11" s="20">
        <v>16802.16</v>
      </c>
      <c r="S11" s="20">
        <v>17297.43</v>
      </c>
      <c r="T11" s="20">
        <v>15220.92</v>
      </c>
      <c r="U11" s="20">
        <v>14938.32</v>
      </c>
      <c r="V11" s="20">
        <v>17520.131000000001</v>
      </c>
      <c r="W11" s="20">
        <v>18016.131000000001</v>
      </c>
      <c r="X11" s="20">
        <v>16605.150000000001</v>
      </c>
      <c r="Y11" s="20">
        <v>16068.04</v>
      </c>
      <c r="Z11" s="20">
        <v>16091.59</v>
      </c>
      <c r="AA11" s="20">
        <v>15527.36</v>
      </c>
      <c r="AB11" s="20">
        <v>15103.82</v>
      </c>
      <c r="AC11" s="20">
        <v>13959.82</v>
      </c>
      <c r="AD11" s="20">
        <v>17414.919999999998</v>
      </c>
      <c r="AE11" s="20">
        <v>15653.82</v>
      </c>
      <c r="AF11" s="20">
        <v>16980.259999999998</v>
      </c>
      <c r="AG11" s="20">
        <v>16867.34</v>
      </c>
      <c r="AH11" s="20">
        <v>17648.438999999998</v>
      </c>
      <c r="AI11" s="20">
        <v>15962.67</v>
      </c>
      <c r="AJ11" s="20">
        <v>15430.5</v>
      </c>
      <c r="AK11" s="20">
        <v>14043.39</v>
      </c>
      <c r="AL11" s="20">
        <v>15733.8</v>
      </c>
      <c r="AM11" s="20">
        <v>18089.539000000001</v>
      </c>
      <c r="AN11" s="20">
        <v>16438.16</v>
      </c>
      <c r="AO11" s="20">
        <v>18461.34</v>
      </c>
      <c r="AP11" s="20">
        <v>16131.54</v>
      </c>
      <c r="AQ11" s="20">
        <v>13429.73</v>
      </c>
      <c r="AR11" s="20">
        <v>13624.61</v>
      </c>
      <c r="AS11" s="20">
        <v>15665.37</v>
      </c>
      <c r="AT11" s="20">
        <v>15725.38</v>
      </c>
      <c r="AU11" s="20">
        <v>16156.93</v>
      </c>
      <c r="AV11" s="20">
        <v>15961.87</v>
      </c>
      <c r="AW11" s="20">
        <v>15673.19</v>
      </c>
      <c r="AX11" s="20">
        <v>17239.199000000001</v>
      </c>
      <c r="AY11" s="20">
        <v>16339.66</v>
      </c>
      <c r="AZ11" s="20">
        <v>15608.72</v>
      </c>
      <c r="BA11" s="20">
        <v>14920.29</v>
      </c>
      <c r="BB11" s="20">
        <v>13681.74</v>
      </c>
      <c r="BC11" s="20">
        <v>16018.45</v>
      </c>
      <c r="BD11" s="20">
        <v>15069.94</v>
      </c>
      <c r="BE11" s="20">
        <v>16246.69</v>
      </c>
      <c r="BF11" s="20">
        <v>15390.56</v>
      </c>
      <c r="BG11" s="20">
        <v>15809.22</v>
      </c>
      <c r="BH11" s="20">
        <v>15378.39</v>
      </c>
      <c r="BI11" s="20">
        <v>14465.67</v>
      </c>
      <c r="BJ11" s="20">
        <v>12991.83</v>
      </c>
      <c r="BK11" s="20">
        <v>14995.76</v>
      </c>
      <c r="BL11" s="20">
        <v>15842.42</v>
      </c>
      <c r="BM11" s="20">
        <v>15056.54</v>
      </c>
      <c r="BN11" s="20">
        <v>15733.7</v>
      </c>
      <c r="BO11" s="20">
        <v>15263.38</v>
      </c>
      <c r="BQ11" s="20">
        <f t="shared" si="0"/>
        <v>15805.916579999997</v>
      </c>
      <c r="BR11" s="20">
        <f t="shared" si="1"/>
        <v>3951.4791449999993</v>
      </c>
    </row>
    <row r="12" spans="1:70" x14ac:dyDescent="0.25">
      <c r="A12" s="54" t="s">
        <v>10</v>
      </c>
      <c r="B12" s="20">
        <v>7038.4301999999998</v>
      </c>
      <c r="C12" s="20">
        <v>7832.1801999999998</v>
      </c>
      <c r="D12" s="20">
        <v>8475.0702999999994</v>
      </c>
      <c r="E12" s="20">
        <v>7565.0801000000001</v>
      </c>
      <c r="F12" s="20">
        <v>9073.4696999999996</v>
      </c>
      <c r="G12" s="20">
        <v>8112.8701000000001</v>
      </c>
      <c r="H12" s="20">
        <v>8699.1602000000003</v>
      </c>
      <c r="I12" s="20">
        <v>9636.7001999999993</v>
      </c>
      <c r="J12" s="20">
        <v>9920.4902000000002</v>
      </c>
      <c r="K12" s="20">
        <v>7765.9902000000002</v>
      </c>
      <c r="L12" s="20">
        <v>8499.7900000000009</v>
      </c>
      <c r="M12" s="20">
        <v>7466.3798999999999</v>
      </c>
      <c r="N12" s="20">
        <v>7593.7798000000003</v>
      </c>
      <c r="O12" s="20">
        <v>7167.6000999999997</v>
      </c>
      <c r="P12" s="20">
        <v>9924.1504000000004</v>
      </c>
      <c r="Q12" s="20">
        <v>10553.73</v>
      </c>
      <c r="R12" s="20">
        <v>9382.2900000000009</v>
      </c>
      <c r="S12" s="20">
        <v>8766.4599999999991</v>
      </c>
      <c r="T12" s="20">
        <v>7843.8100999999997</v>
      </c>
      <c r="U12" s="20">
        <v>7852.1499000000003</v>
      </c>
      <c r="V12" s="20">
        <v>9281.3096000000005</v>
      </c>
      <c r="W12" s="20">
        <v>8601.7304999999997</v>
      </c>
      <c r="X12" s="20">
        <v>8770.7597999999998</v>
      </c>
      <c r="Y12" s="20">
        <v>8463.1903999999995</v>
      </c>
      <c r="Z12" s="20">
        <v>8282.4102000000003</v>
      </c>
      <c r="AA12" s="20">
        <v>8752.1699000000008</v>
      </c>
      <c r="AB12" s="20">
        <v>7007.4301999999998</v>
      </c>
      <c r="AC12" s="20">
        <v>8381.0303000000004</v>
      </c>
      <c r="AD12" s="20">
        <v>8600.1903999999995</v>
      </c>
      <c r="AE12" s="20">
        <v>7504.25</v>
      </c>
      <c r="AF12" s="20">
        <v>8355.2998000000007</v>
      </c>
      <c r="AG12" s="20">
        <v>9063.5400000000009</v>
      </c>
      <c r="AH12" s="20">
        <v>8648.8798999999999</v>
      </c>
      <c r="AI12" s="20">
        <v>8127.2997999999998</v>
      </c>
      <c r="AJ12" s="20">
        <v>7938.4102000000003</v>
      </c>
      <c r="AK12" s="20">
        <v>7853.98</v>
      </c>
      <c r="AL12" s="20">
        <v>8121.7402000000002</v>
      </c>
      <c r="AM12" s="20">
        <v>10037.06</v>
      </c>
      <c r="AN12" s="20">
        <v>9203.7304999999997</v>
      </c>
      <c r="AO12" s="20">
        <v>9761.1504000000004</v>
      </c>
      <c r="AP12" s="20">
        <v>7191.5801000000001</v>
      </c>
      <c r="AQ12" s="20">
        <v>7443.4502000000002</v>
      </c>
      <c r="AR12" s="20">
        <v>6925.02</v>
      </c>
      <c r="AS12" s="20">
        <v>9070.1504000000004</v>
      </c>
      <c r="AT12" s="20">
        <v>8120.3701000000001</v>
      </c>
      <c r="AU12" s="20">
        <v>8488.0498000000007</v>
      </c>
      <c r="AV12" s="20">
        <v>7245.1099000000004</v>
      </c>
      <c r="AW12" s="20">
        <v>7790.27</v>
      </c>
      <c r="AX12" s="20">
        <v>10239.51</v>
      </c>
      <c r="AY12" s="20">
        <v>8096.1400999999996</v>
      </c>
      <c r="AZ12" s="20">
        <v>7451.5600999999997</v>
      </c>
      <c r="BA12" s="20">
        <v>7105.9701999999997</v>
      </c>
      <c r="BB12" s="20">
        <v>6353.29</v>
      </c>
      <c r="BC12" s="20">
        <v>7748.6400999999996</v>
      </c>
      <c r="BD12" s="20">
        <v>6615.8198000000002</v>
      </c>
      <c r="BE12" s="20">
        <v>8328.3300999999992</v>
      </c>
      <c r="BF12" s="20">
        <v>8065.04</v>
      </c>
      <c r="BG12" s="20">
        <v>7863.8100999999997</v>
      </c>
      <c r="BH12" s="20">
        <v>7654.3701000000001</v>
      </c>
      <c r="BI12" s="20">
        <v>6487.8599000000004</v>
      </c>
      <c r="BJ12" s="20">
        <v>7549.1602000000003</v>
      </c>
      <c r="BK12" s="20">
        <v>7681.3798999999999</v>
      </c>
      <c r="BL12" s="20">
        <v>10097.620000000001</v>
      </c>
      <c r="BM12" s="20">
        <v>6503.8198000000002</v>
      </c>
      <c r="BN12" s="20">
        <v>7624.8798999999999</v>
      </c>
      <c r="BO12" s="20">
        <v>9031.4297000000006</v>
      </c>
      <c r="BQ12" s="20">
        <f t="shared" si="0"/>
        <v>8147.4580520000009</v>
      </c>
      <c r="BR12" s="20">
        <f t="shared" si="1"/>
        <v>2036.8645130000002</v>
      </c>
    </row>
    <row r="13" spans="1:70" x14ac:dyDescent="0.25">
      <c r="A13" s="54" t="s">
        <v>11</v>
      </c>
      <c r="B13" s="20">
        <v>82.599997999999999</v>
      </c>
      <c r="C13" s="20">
        <v>43.119999</v>
      </c>
      <c r="D13" s="20">
        <v>20.41</v>
      </c>
      <c r="E13" s="20">
        <v>17.600000000000001</v>
      </c>
      <c r="F13" s="20">
        <v>34.880001</v>
      </c>
      <c r="G13" s="20">
        <v>161.56</v>
      </c>
      <c r="H13" s="20">
        <v>195.08</v>
      </c>
      <c r="I13" s="20">
        <v>125.57</v>
      </c>
      <c r="J13" s="20">
        <v>136.52000000000001</v>
      </c>
      <c r="K13" s="20">
        <v>93.559997999999993</v>
      </c>
      <c r="L13" s="20">
        <v>37.880001</v>
      </c>
      <c r="M13" s="20">
        <v>43.98</v>
      </c>
      <c r="N13" s="20">
        <v>32.720001000000003</v>
      </c>
      <c r="O13" s="20">
        <v>24.67</v>
      </c>
      <c r="P13" s="20">
        <v>30.110001</v>
      </c>
      <c r="Q13" s="20">
        <v>3.76</v>
      </c>
      <c r="R13" s="20">
        <v>3.4200001000000002</v>
      </c>
      <c r="S13" s="20">
        <v>1.77</v>
      </c>
      <c r="T13" s="20">
        <v>28.469999000000001</v>
      </c>
      <c r="U13" s="20">
        <v>56.619999</v>
      </c>
      <c r="V13" s="20">
        <v>104.7</v>
      </c>
      <c r="W13" s="20">
        <v>158.63</v>
      </c>
      <c r="X13" s="20">
        <v>108.12</v>
      </c>
      <c r="Y13" s="20">
        <v>129.31</v>
      </c>
      <c r="Z13" s="20">
        <v>99.620002999999997</v>
      </c>
      <c r="AA13" s="20">
        <v>58.860000999999997</v>
      </c>
      <c r="AB13" s="20">
        <v>77.169998000000007</v>
      </c>
      <c r="AC13" s="20">
        <v>135.47999999999999</v>
      </c>
      <c r="AD13" s="20">
        <v>154.38999999999999</v>
      </c>
      <c r="AE13" s="20">
        <v>198.5</v>
      </c>
      <c r="AF13" s="20">
        <v>135.35001</v>
      </c>
      <c r="AG13" s="20">
        <v>94.519997000000004</v>
      </c>
      <c r="AH13" s="20">
        <v>118.45</v>
      </c>
      <c r="AI13" s="20">
        <v>152.57001</v>
      </c>
      <c r="AJ13" s="20">
        <v>142.39999</v>
      </c>
      <c r="AK13" s="20">
        <v>112.59</v>
      </c>
      <c r="AL13" s="20">
        <v>160.99001000000001</v>
      </c>
      <c r="AM13" s="20">
        <v>120.53</v>
      </c>
      <c r="AN13" s="20">
        <v>159.41</v>
      </c>
      <c r="AO13" s="20">
        <v>110.81</v>
      </c>
      <c r="AP13" s="20">
        <v>77.949996999999996</v>
      </c>
      <c r="AQ13" s="20">
        <v>199.75998999999999</v>
      </c>
      <c r="AR13" s="20">
        <v>35.099997999999999</v>
      </c>
      <c r="AS13" s="20">
        <v>77.160004000000001</v>
      </c>
      <c r="AT13" s="20">
        <v>123.21</v>
      </c>
      <c r="AU13" s="20">
        <v>92.82</v>
      </c>
      <c r="AV13" s="20">
        <v>164.21001000000001</v>
      </c>
      <c r="AW13" s="20">
        <v>127.02</v>
      </c>
      <c r="AX13" s="20">
        <v>143.11000000000001</v>
      </c>
      <c r="AY13" s="20">
        <v>148.16</v>
      </c>
      <c r="AZ13" s="20">
        <v>127.32</v>
      </c>
      <c r="BA13" s="20">
        <v>125.9</v>
      </c>
      <c r="BB13" s="20">
        <v>96.93</v>
      </c>
      <c r="BC13" s="20">
        <v>136.60001</v>
      </c>
      <c r="BD13" s="20">
        <v>96.440002000000007</v>
      </c>
      <c r="BE13" s="20">
        <v>118.26</v>
      </c>
      <c r="BF13" s="20">
        <v>103.58</v>
      </c>
      <c r="BG13" s="20">
        <v>49.41</v>
      </c>
      <c r="BH13" s="20">
        <v>62.119999</v>
      </c>
      <c r="BI13" s="20">
        <v>110.71</v>
      </c>
      <c r="BJ13" s="20">
        <v>74.860000999999997</v>
      </c>
      <c r="BK13" s="20">
        <v>32.990001999999997</v>
      </c>
      <c r="BL13" s="20">
        <v>69.080001999999993</v>
      </c>
      <c r="BM13" s="20">
        <v>134.60001</v>
      </c>
      <c r="BN13" s="20">
        <v>90.860000999999997</v>
      </c>
      <c r="BO13" s="20">
        <v>64.440002000000007</v>
      </c>
      <c r="BQ13" s="20">
        <f t="shared" si="0"/>
        <v>106.10560090200001</v>
      </c>
      <c r="BR13" s="20">
        <f t="shared" si="1"/>
        <v>26.526400225500002</v>
      </c>
    </row>
    <row r="14" spans="1:70" x14ac:dyDescent="0.25">
      <c r="A14" s="54" t="s">
        <v>12</v>
      </c>
      <c r="B14" s="20">
        <v>7113.0600999999997</v>
      </c>
      <c r="C14" s="20">
        <v>6578.6099000000004</v>
      </c>
      <c r="D14" s="20">
        <v>5860.54</v>
      </c>
      <c r="E14" s="20">
        <v>6631.8301000000001</v>
      </c>
      <c r="F14" s="20">
        <v>6119.6899000000003</v>
      </c>
      <c r="G14" s="20">
        <v>6015.5698000000002</v>
      </c>
      <c r="H14" s="20">
        <v>7158.1602000000003</v>
      </c>
      <c r="I14" s="20">
        <v>7046.7597999999998</v>
      </c>
      <c r="J14" s="20">
        <v>7050.46</v>
      </c>
      <c r="K14" s="20">
        <v>6246.0600999999997</v>
      </c>
      <c r="L14" s="20">
        <v>5604.79</v>
      </c>
      <c r="M14" s="20">
        <v>5741.8999000000003</v>
      </c>
      <c r="N14" s="20">
        <v>5715.2997999999998</v>
      </c>
      <c r="O14" s="20">
        <v>5838.4902000000002</v>
      </c>
      <c r="P14" s="20">
        <v>6786.9701999999997</v>
      </c>
      <c r="Q14" s="20">
        <v>5670.2597999999998</v>
      </c>
      <c r="R14" s="20">
        <v>6050.2402000000002</v>
      </c>
      <c r="S14" s="20">
        <v>6300.9399000000003</v>
      </c>
      <c r="T14" s="20">
        <v>6225.1201000000001</v>
      </c>
      <c r="U14" s="20">
        <v>5864.6201000000001</v>
      </c>
      <c r="V14" s="20">
        <v>6299.6602000000003</v>
      </c>
      <c r="W14" s="20">
        <v>6244</v>
      </c>
      <c r="X14" s="20">
        <v>6959.48</v>
      </c>
      <c r="Y14" s="20">
        <v>6658.25</v>
      </c>
      <c r="Z14" s="20">
        <v>5532.1099000000004</v>
      </c>
      <c r="AA14" s="20">
        <v>5548.7002000000002</v>
      </c>
      <c r="AB14" s="20">
        <v>6463.6602000000003</v>
      </c>
      <c r="AC14" s="20">
        <v>5789.7798000000003</v>
      </c>
      <c r="AD14" s="20">
        <v>6091.5</v>
      </c>
      <c r="AE14" s="20">
        <v>5405.1801999999998</v>
      </c>
      <c r="AF14" s="20">
        <v>6099.6201000000001</v>
      </c>
      <c r="AG14" s="20">
        <v>5333.54</v>
      </c>
      <c r="AH14" s="20">
        <v>5842.8500999999997</v>
      </c>
      <c r="AI14" s="20">
        <v>6129.9399000000003</v>
      </c>
      <c r="AJ14" s="20">
        <v>5334.27</v>
      </c>
      <c r="AK14" s="20">
        <v>5089.1099000000004</v>
      </c>
      <c r="AL14" s="20">
        <v>5290.4701999999997</v>
      </c>
      <c r="AM14" s="20">
        <v>5633.77</v>
      </c>
      <c r="AN14" s="20">
        <v>6044.4701999999997</v>
      </c>
      <c r="AO14" s="20">
        <v>5673.7002000000002</v>
      </c>
      <c r="AP14" s="20">
        <v>5552.02</v>
      </c>
      <c r="AQ14" s="20">
        <v>5837.1698999999999</v>
      </c>
      <c r="AR14" s="20">
        <v>5775.6099000000004</v>
      </c>
      <c r="AS14" s="20">
        <v>5571.7402000000002</v>
      </c>
      <c r="AT14" s="20">
        <v>6073.23</v>
      </c>
      <c r="AU14" s="20">
        <v>5814.48</v>
      </c>
      <c r="AV14" s="20">
        <v>5454.3798999999999</v>
      </c>
      <c r="AW14" s="20">
        <v>5254.9502000000002</v>
      </c>
      <c r="AX14" s="20">
        <v>5912.7798000000003</v>
      </c>
      <c r="AY14" s="20">
        <v>5285.79</v>
      </c>
      <c r="AZ14" s="20">
        <v>4966.5600999999997</v>
      </c>
      <c r="BA14" s="20">
        <v>6245.3701000000001</v>
      </c>
      <c r="BB14" s="20">
        <v>6440.1400999999996</v>
      </c>
      <c r="BC14" s="20">
        <v>5944.4198999999999</v>
      </c>
      <c r="BD14" s="20">
        <v>5869.2002000000002</v>
      </c>
      <c r="BE14" s="20">
        <v>5964.6099000000004</v>
      </c>
      <c r="BF14" s="20">
        <v>5970.9502000000002</v>
      </c>
      <c r="BG14" s="20">
        <v>6383.21</v>
      </c>
      <c r="BH14" s="20">
        <v>8135.1801999999998</v>
      </c>
      <c r="BI14" s="20">
        <v>7757.9701999999997</v>
      </c>
      <c r="BJ14" s="20">
        <v>9023.4297000000006</v>
      </c>
      <c r="BK14" s="20">
        <v>8683.3096000000005</v>
      </c>
      <c r="BL14" s="20">
        <v>7235.04</v>
      </c>
      <c r="BM14" s="20">
        <v>6281.04</v>
      </c>
      <c r="BN14" s="20">
        <v>4663.1298999999999</v>
      </c>
      <c r="BO14" s="20">
        <v>5032.7299999999996</v>
      </c>
      <c r="BQ14" s="20">
        <f t="shared" si="0"/>
        <v>6060.668427999999</v>
      </c>
      <c r="BR14" s="20">
        <f t="shared" si="1"/>
        <v>1515.1671069999998</v>
      </c>
    </row>
    <row r="15" spans="1:70" x14ac:dyDescent="0.25">
      <c r="A15" s="54" t="s">
        <v>13</v>
      </c>
      <c r="B15" s="20">
        <v>6140.3701000000001</v>
      </c>
      <c r="C15" s="20">
        <v>6038.1602000000003</v>
      </c>
      <c r="D15" s="20">
        <v>5599.27</v>
      </c>
      <c r="E15" s="20">
        <v>5012.9198999999999</v>
      </c>
      <c r="F15" s="20">
        <v>6395.1698999999999</v>
      </c>
      <c r="G15" s="20">
        <v>7076.9902000000002</v>
      </c>
      <c r="H15" s="20">
        <v>7129.5298000000003</v>
      </c>
      <c r="I15" s="20">
        <v>6365.2402000000002</v>
      </c>
      <c r="J15" s="20">
        <v>8383.8300999999992</v>
      </c>
      <c r="K15" s="20">
        <v>6612.1000999999997</v>
      </c>
      <c r="L15" s="20">
        <v>6579.5897999999997</v>
      </c>
      <c r="M15" s="20">
        <v>6535.8397999999997</v>
      </c>
      <c r="N15" s="20">
        <v>5789.98</v>
      </c>
      <c r="O15" s="20">
        <v>6205.98</v>
      </c>
      <c r="P15" s="20">
        <v>7533.48</v>
      </c>
      <c r="Q15" s="20">
        <v>7821.4102000000003</v>
      </c>
      <c r="R15" s="20">
        <v>7109.1602000000003</v>
      </c>
      <c r="S15" s="20">
        <v>7235.46</v>
      </c>
      <c r="T15" s="20">
        <v>6655.7597999999998</v>
      </c>
      <c r="U15" s="20">
        <v>7415.8798999999999</v>
      </c>
      <c r="V15" s="20">
        <v>7463.4301999999998</v>
      </c>
      <c r="W15" s="20">
        <v>7221.6099000000004</v>
      </c>
      <c r="X15" s="20">
        <v>7532.6298999999999</v>
      </c>
      <c r="Y15" s="20">
        <v>7683.5097999999998</v>
      </c>
      <c r="Z15" s="20">
        <v>7094.3999000000003</v>
      </c>
      <c r="AA15" s="20">
        <v>8797.3202999999994</v>
      </c>
      <c r="AB15" s="20">
        <v>7661.1298999999999</v>
      </c>
      <c r="AC15" s="20">
        <v>7982.6899000000003</v>
      </c>
      <c r="AD15" s="20">
        <v>7776.5897999999997</v>
      </c>
      <c r="AE15" s="20">
        <v>6628.7002000000002</v>
      </c>
      <c r="AF15" s="20">
        <v>8123.2798000000003</v>
      </c>
      <c r="AG15" s="20">
        <v>7536.79</v>
      </c>
      <c r="AH15" s="20">
        <v>8832.9199000000008</v>
      </c>
      <c r="AI15" s="20">
        <v>8294.7099999999991</v>
      </c>
      <c r="AJ15" s="20">
        <v>8038.6099000000004</v>
      </c>
      <c r="AK15" s="20">
        <v>8119.75</v>
      </c>
      <c r="AL15" s="20">
        <v>7911.46</v>
      </c>
      <c r="AM15" s="20">
        <v>8263.4004000000004</v>
      </c>
      <c r="AN15" s="20">
        <v>7812.8900999999996</v>
      </c>
      <c r="AO15" s="20">
        <v>8214.3896000000004</v>
      </c>
      <c r="AP15" s="20">
        <v>8021.23</v>
      </c>
      <c r="AQ15" s="20">
        <v>7630.3500999999997</v>
      </c>
      <c r="AR15" s="20">
        <v>7386.6698999999999</v>
      </c>
      <c r="AS15" s="20">
        <v>9121.0596000000005</v>
      </c>
      <c r="AT15" s="20">
        <v>7974.9198999999999</v>
      </c>
      <c r="AU15" s="20">
        <v>8373.2695000000003</v>
      </c>
      <c r="AV15" s="20">
        <v>7073.0600999999997</v>
      </c>
      <c r="AW15" s="20">
        <v>8062.6298999999999</v>
      </c>
      <c r="AX15" s="20">
        <v>8851.5702999999994</v>
      </c>
      <c r="AY15" s="20">
        <v>8779.0702999999994</v>
      </c>
      <c r="AZ15" s="20">
        <v>8602.6201000000001</v>
      </c>
      <c r="BA15" s="20">
        <v>8109.5</v>
      </c>
      <c r="BB15" s="20">
        <v>6970.9502000000002</v>
      </c>
      <c r="BC15" s="20">
        <v>8135.54</v>
      </c>
      <c r="BD15" s="20">
        <v>6418.1899000000003</v>
      </c>
      <c r="BE15" s="20">
        <v>8868.5</v>
      </c>
      <c r="BF15" s="20">
        <v>7744.0497999999998</v>
      </c>
      <c r="BG15" s="20">
        <v>9246.1903999999995</v>
      </c>
      <c r="BH15" s="20">
        <v>8133.5</v>
      </c>
      <c r="BI15" s="20">
        <v>7190.6000999999997</v>
      </c>
      <c r="BJ15" s="20">
        <v>6842.5</v>
      </c>
      <c r="BK15" s="20">
        <v>7523.6499000000003</v>
      </c>
      <c r="BL15" s="20">
        <v>8221.3096000000005</v>
      </c>
      <c r="BM15" s="20">
        <v>8061.3900999999996</v>
      </c>
      <c r="BN15" s="20">
        <v>8105.27</v>
      </c>
      <c r="BO15" s="20">
        <v>7109.73</v>
      </c>
      <c r="BQ15" s="20">
        <f t="shared" si="0"/>
        <v>7839.2757820000006</v>
      </c>
      <c r="BR15" s="20">
        <f t="shared" si="1"/>
        <v>1959.8189455000002</v>
      </c>
    </row>
    <row r="16" spans="1:70" x14ac:dyDescent="0.25">
      <c r="A16" s="54" t="s">
        <v>14</v>
      </c>
      <c r="B16" s="20">
        <v>3010.4398999999999</v>
      </c>
      <c r="C16" s="20">
        <v>2612.3101000000001</v>
      </c>
      <c r="D16" s="20">
        <v>2463.75</v>
      </c>
      <c r="E16" s="20">
        <v>2034.47</v>
      </c>
      <c r="F16" s="20">
        <v>2503.48</v>
      </c>
      <c r="G16" s="20">
        <v>2190.3798999999999</v>
      </c>
      <c r="H16" s="20">
        <v>2668.96</v>
      </c>
      <c r="I16" s="20">
        <v>2121.5300000000002</v>
      </c>
      <c r="J16" s="20">
        <v>1901.39</v>
      </c>
      <c r="K16" s="20">
        <v>1368.17</v>
      </c>
      <c r="L16" s="20">
        <v>1761.67</v>
      </c>
      <c r="M16" s="20">
        <v>1755.3199</v>
      </c>
      <c r="N16" s="20">
        <v>1968.16</v>
      </c>
      <c r="O16" s="20">
        <v>1802.63</v>
      </c>
      <c r="P16" s="20">
        <v>2374.7199999999998</v>
      </c>
      <c r="Q16" s="20">
        <v>2407.54</v>
      </c>
      <c r="R16" s="20">
        <v>2450.3000000000002</v>
      </c>
      <c r="S16" s="20">
        <v>2524.3899000000001</v>
      </c>
      <c r="T16" s="20">
        <v>1956.0699</v>
      </c>
      <c r="U16" s="20">
        <v>2037.5699</v>
      </c>
      <c r="V16" s="20">
        <v>2275.2800000000002</v>
      </c>
      <c r="W16" s="20">
        <v>1719.21</v>
      </c>
      <c r="X16" s="20">
        <v>2114.3600999999999</v>
      </c>
      <c r="Y16" s="20">
        <v>2251.1498999999999</v>
      </c>
      <c r="Z16" s="20">
        <v>2773.6898999999999</v>
      </c>
      <c r="AA16" s="20">
        <v>2131.8798999999999</v>
      </c>
      <c r="AB16" s="20">
        <v>2231.6001000000001</v>
      </c>
      <c r="AC16" s="20">
        <v>2236.0500000000002</v>
      </c>
      <c r="AD16" s="20">
        <v>2522.46</v>
      </c>
      <c r="AE16" s="20">
        <v>2317.5300000000002</v>
      </c>
      <c r="AF16" s="20">
        <v>2859.4398999999999</v>
      </c>
      <c r="AG16" s="20">
        <v>2245.4299000000001</v>
      </c>
      <c r="AH16" s="20">
        <v>3234.8798999999999</v>
      </c>
      <c r="AI16" s="20">
        <v>3825.1498999999999</v>
      </c>
      <c r="AJ16" s="20">
        <v>2585.6100999999999</v>
      </c>
      <c r="AK16" s="20">
        <v>2400.0100000000002</v>
      </c>
      <c r="AL16" s="20">
        <v>2416.9198999999999</v>
      </c>
      <c r="AM16" s="20">
        <v>2451.1100999999999</v>
      </c>
      <c r="AN16" s="20">
        <v>2276.9099000000001</v>
      </c>
      <c r="AO16" s="20">
        <v>2326.75</v>
      </c>
      <c r="AP16" s="20">
        <v>2312.9299000000001</v>
      </c>
      <c r="AQ16" s="20">
        <v>1997.33</v>
      </c>
      <c r="AR16" s="20">
        <v>1959.01</v>
      </c>
      <c r="AS16" s="20">
        <v>2299.5801000000001</v>
      </c>
      <c r="AT16" s="20">
        <v>2267.5900999999999</v>
      </c>
      <c r="AU16" s="20">
        <v>2045.3199</v>
      </c>
      <c r="AV16" s="20">
        <v>2877.1399000000001</v>
      </c>
      <c r="AW16" s="20">
        <v>2110.98</v>
      </c>
      <c r="AX16" s="20">
        <v>2308.6201000000001</v>
      </c>
      <c r="AY16" s="20">
        <v>2081.5300000000002</v>
      </c>
      <c r="AZ16" s="20">
        <v>2158.5300000000002</v>
      </c>
      <c r="BA16" s="20">
        <v>1905.55</v>
      </c>
      <c r="BB16" s="20">
        <v>1861.5699</v>
      </c>
      <c r="BC16" s="20">
        <v>1858.4301</v>
      </c>
      <c r="BD16" s="20">
        <v>2148.6100999999999</v>
      </c>
      <c r="BE16" s="20">
        <v>2275.02</v>
      </c>
      <c r="BF16" s="20">
        <v>2472.6698999999999</v>
      </c>
      <c r="BG16" s="20">
        <v>1788.6899000000001</v>
      </c>
      <c r="BH16" s="20">
        <v>2577.6498999999999</v>
      </c>
      <c r="BI16" s="20">
        <v>2435</v>
      </c>
      <c r="BJ16" s="20">
        <v>1896.1</v>
      </c>
      <c r="BK16" s="20">
        <v>2181.1298999999999</v>
      </c>
      <c r="BL16" s="20">
        <v>1961.53</v>
      </c>
      <c r="BM16" s="20">
        <v>2557.8000000000002</v>
      </c>
      <c r="BN16" s="20">
        <v>2589.5801000000001</v>
      </c>
      <c r="BO16" s="20">
        <v>2276.77</v>
      </c>
      <c r="BQ16" s="20">
        <f t="shared" si="0"/>
        <v>2307.3681800000004</v>
      </c>
      <c r="BR16" s="20">
        <f t="shared" si="1"/>
        <v>576.8420450000001</v>
      </c>
    </row>
    <row r="17" spans="1:70" x14ac:dyDescent="0.25">
      <c r="A17" s="54" t="s">
        <v>15</v>
      </c>
      <c r="B17" s="20">
        <v>162.69999999999999</v>
      </c>
      <c r="C17" s="20">
        <v>99.839995999999999</v>
      </c>
      <c r="D17" s="20">
        <v>64.400002000000001</v>
      </c>
      <c r="E17" s="20">
        <v>113.52</v>
      </c>
      <c r="F17" s="20">
        <v>90.199996999999996</v>
      </c>
      <c r="G17" s="20">
        <v>102.21</v>
      </c>
      <c r="H17" s="20">
        <v>97.699996999999996</v>
      </c>
      <c r="I17" s="20">
        <v>215.10001</v>
      </c>
      <c r="J17" s="20">
        <v>199.74001000000001</v>
      </c>
      <c r="K17" s="20">
        <v>119.48</v>
      </c>
      <c r="L17" s="20">
        <v>81.709998999999996</v>
      </c>
      <c r="M17" s="20">
        <v>94.860000999999997</v>
      </c>
      <c r="N17" s="20">
        <v>176.48</v>
      </c>
      <c r="O17" s="20">
        <v>78.129997000000003</v>
      </c>
      <c r="P17" s="20">
        <v>291.22000000000003</v>
      </c>
      <c r="Q17" s="20">
        <v>162.82001</v>
      </c>
      <c r="R17" s="20">
        <v>215.17999</v>
      </c>
      <c r="S17" s="20">
        <v>151.87</v>
      </c>
      <c r="T17" s="20">
        <v>149.71001000000001</v>
      </c>
      <c r="U17" s="20">
        <v>95.720000999999996</v>
      </c>
      <c r="V17" s="20">
        <v>152.19</v>
      </c>
      <c r="W17" s="20">
        <v>156.31</v>
      </c>
      <c r="X17" s="20">
        <v>119.35</v>
      </c>
      <c r="Y17" s="20">
        <v>166.06</v>
      </c>
      <c r="Z17" s="20">
        <v>156.55000000000001</v>
      </c>
      <c r="AA17" s="20">
        <v>141.10001</v>
      </c>
      <c r="AB17" s="20">
        <v>143.53998999999999</v>
      </c>
      <c r="AC17" s="20">
        <v>148.03998999999999</v>
      </c>
      <c r="AD17" s="20">
        <v>155.92999</v>
      </c>
      <c r="AE17" s="20">
        <v>86.800003000000004</v>
      </c>
      <c r="AF17" s="20">
        <v>177.64</v>
      </c>
      <c r="AG17" s="20">
        <v>185.7</v>
      </c>
      <c r="AH17" s="20">
        <v>125.07</v>
      </c>
      <c r="AI17" s="20">
        <v>162.25998999999999</v>
      </c>
      <c r="AJ17" s="20">
        <v>80.900002000000001</v>
      </c>
      <c r="AK17" s="20">
        <v>128</v>
      </c>
      <c r="AL17" s="20">
        <v>135.08000000000001</v>
      </c>
      <c r="AM17" s="20">
        <v>147.97999999999999</v>
      </c>
      <c r="AN17" s="20">
        <v>76.040001000000004</v>
      </c>
      <c r="AO17" s="20">
        <v>190.69</v>
      </c>
      <c r="AP17" s="20">
        <v>256.97000000000003</v>
      </c>
      <c r="AQ17" s="20">
        <v>162.36000000000001</v>
      </c>
      <c r="AR17" s="20">
        <v>220.60001</v>
      </c>
      <c r="AS17" s="20">
        <v>111.74</v>
      </c>
      <c r="AT17" s="20">
        <v>128.05000000000001</v>
      </c>
      <c r="AU17" s="20">
        <v>172.42999</v>
      </c>
      <c r="AV17" s="20">
        <v>173.28</v>
      </c>
      <c r="AW17" s="20">
        <v>109.29</v>
      </c>
      <c r="AX17" s="20">
        <v>188.88</v>
      </c>
      <c r="AY17" s="20">
        <v>119.17</v>
      </c>
      <c r="AZ17" s="20">
        <v>80.720000999999996</v>
      </c>
      <c r="BA17" s="20">
        <v>161.13</v>
      </c>
      <c r="BB17" s="20">
        <v>239.88</v>
      </c>
      <c r="BC17" s="20">
        <v>128.27000000000001</v>
      </c>
      <c r="BD17" s="20">
        <v>116.88</v>
      </c>
      <c r="BE17" s="20">
        <v>167.86</v>
      </c>
      <c r="BF17" s="20">
        <v>157.53998999999999</v>
      </c>
      <c r="BG17" s="20">
        <v>122.52</v>
      </c>
      <c r="BH17" s="20">
        <v>149.25</v>
      </c>
      <c r="BI17" s="20">
        <v>204.74001000000001</v>
      </c>
      <c r="BJ17" s="20">
        <v>138.80000000000001</v>
      </c>
      <c r="BK17" s="20">
        <v>142.28</v>
      </c>
      <c r="BL17" s="20">
        <v>148.41999999999999</v>
      </c>
      <c r="BM17" s="20">
        <v>192.55</v>
      </c>
      <c r="BN17" s="20">
        <v>122.46</v>
      </c>
      <c r="BO17" s="20">
        <v>168.11</v>
      </c>
      <c r="BQ17" s="20">
        <f t="shared" si="0"/>
        <v>150.63779956000002</v>
      </c>
      <c r="BR17" s="20">
        <f t="shared" si="1"/>
        <v>37.659449890000005</v>
      </c>
    </row>
    <row r="18" spans="1:70" x14ac:dyDescent="0.25">
      <c r="A18" s="54" t="s">
        <v>16</v>
      </c>
      <c r="B18" s="20">
        <v>8269.8300999999992</v>
      </c>
      <c r="C18" s="20">
        <v>7433.79</v>
      </c>
      <c r="D18" s="20">
        <v>6766.6899000000003</v>
      </c>
      <c r="E18" s="20">
        <v>6262.8798999999999</v>
      </c>
      <c r="F18" s="20">
        <v>6371.8198000000002</v>
      </c>
      <c r="G18" s="20">
        <v>8300.6298999999999</v>
      </c>
      <c r="H18" s="20">
        <v>8105.9399000000003</v>
      </c>
      <c r="I18" s="20">
        <v>6651.46</v>
      </c>
      <c r="J18" s="20">
        <v>9047.1103999999996</v>
      </c>
      <c r="K18" s="20">
        <v>8142.73</v>
      </c>
      <c r="L18" s="20">
        <v>7522.9399000000003</v>
      </c>
      <c r="M18" s="20">
        <v>8334.7001999999993</v>
      </c>
      <c r="N18" s="20">
        <v>6823.3500999999997</v>
      </c>
      <c r="O18" s="20">
        <v>7768.1099000000004</v>
      </c>
      <c r="P18" s="20">
        <v>7577.5698000000002</v>
      </c>
      <c r="Q18" s="20">
        <v>9249.9501999999993</v>
      </c>
      <c r="R18" s="20">
        <v>9106.1903999999995</v>
      </c>
      <c r="S18" s="20">
        <v>8935.5995999999996</v>
      </c>
      <c r="T18" s="20">
        <v>7535.9198999999999</v>
      </c>
      <c r="U18" s="20">
        <v>8994.5195000000003</v>
      </c>
      <c r="V18" s="20">
        <v>8922.5498000000007</v>
      </c>
      <c r="W18" s="20">
        <v>8832.1504000000004</v>
      </c>
      <c r="X18" s="20">
        <v>8398.1903999999995</v>
      </c>
      <c r="Y18" s="20">
        <v>8770.8397999999997</v>
      </c>
      <c r="Z18" s="20">
        <v>9174.2998000000007</v>
      </c>
      <c r="AA18" s="20">
        <v>10020.030000000001</v>
      </c>
      <c r="AB18" s="20">
        <v>9702.6298999999999</v>
      </c>
      <c r="AC18" s="20">
        <v>9408.8202999999994</v>
      </c>
      <c r="AD18" s="20">
        <v>9064.2695000000003</v>
      </c>
      <c r="AE18" s="20">
        <v>8045.8198000000002</v>
      </c>
      <c r="AF18" s="20">
        <v>8345.6504000000004</v>
      </c>
      <c r="AG18" s="20">
        <v>8289.25</v>
      </c>
      <c r="AH18" s="20">
        <v>9570.8701000000001</v>
      </c>
      <c r="AI18" s="20">
        <v>8716</v>
      </c>
      <c r="AJ18" s="20">
        <v>9289.2196999999996</v>
      </c>
      <c r="AK18" s="20">
        <v>9115.6504000000004</v>
      </c>
      <c r="AL18" s="20">
        <v>9022.1903999999995</v>
      </c>
      <c r="AM18" s="20">
        <v>9694.2001999999993</v>
      </c>
      <c r="AN18" s="20">
        <v>9238.6103999999996</v>
      </c>
      <c r="AO18" s="20">
        <v>9545.8701000000001</v>
      </c>
      <c r="AP18" s="20">
        <v>9233.4501999999993</v>
      </c>
      <c r="AQ18" s="20">
        <v>8775.2304999999997</v>
      </c>
      <c r="AR18" s="20">
        <v>8338.2001999999993</v>
      </c>
      <c r="AS18" s="20">
        <v>9970</v>
      </c>
      <c r="AT18" s="20">
        <v>9798.3798999999999</v>
      </c>
      <c r="AU18" s="20">
        <v>9723.8202999999994</v>
      </c>
      <c r="AV18" s="20">
        <v>8222.0897999999997</v>
      </c>
      <c r="AW18" s="20">
        <v>8932.9599999999991</v>
      </c>
      <c r="AX18" s="20">
        <v>9892.4403999999995</v>
      </c>
      <c r="AY18" s="20">
        <v>10308.98</v>
      </c>
      <c r="AZ18" s="20">
        <v>9335.3096000000005</v>
      </c>
      <c r="BA18" s="20">
        <v>8654.4297000000006</v>
      </c>
      <c r="BB18" s="20">
        <v>9191.2304999999997</v>
      </c>
      <c r="BC18" s="20">
        <v>8820.9902000000002</v>
      </c>
      <c r="BD18" s="20">
        <v>8283.3495999999996</v>
      </c>
      <c r="BE18" s="20">
        <v>10438.94</v>
      </c>
      <c r="BF18" s="20">
        <v>8939.0897999999997</v>
      </c>
      <c r="BG18" s="20">
        <v>9405.2998000000007</v>
      </c>
      <c r="BH18" s="20">
        <v>9296.8495999999996</v>
      </c>
      <c r="BI18" s="20">
        <v>7897.3500999999997</v>
      </c>
      <c r="BJ18" s="20">
        <v>8160.0801000000001</v>
      </c>
      <c r="BK18" s="20">
        <v>7816.4198999999999</v>
      </c>
      <c r="BL18" s="20">
        <v>8110.7597999999998</v>
      </c>
      <c r="BM18" s="20">
        <v>9983.3896000000004</v>
      </c>
      <c r="BN18" s="20">
        <v>9349.3603999999996</v>
      </c>
      <c r="BO18" s="20">
        <v>7835.79</v>
      </c>
      <c r="BQ18" s="20">
        <f t="shared" si="0"/>
        <v>9009.0706159999991</v>
      </c>
      <c r="BR18" s="20">
        <f t="shared" si="1"/>
        <v>2252.2676539999998</v>
      </c>
    </row>
    <row r="19" spans="1:70" x14ac:dyDescent="0.25">
      <c r="A19" s="54" t="s">
        <v>17</v>
      </c>
      <c r="B19" s="20">
        <v>289.57999000000001</v>
      </c>
      <c r="C19" s="20">
        <v>66.580001999999993</v>
      </c>
      <c r="D19" s="20">
        <v>61.639999000000003</v>
      </c>
      <c r="E19" s="20">
        <v>71.690002000000007</v>
      </c>
      <c r="F19" s="20">
        <v>96.5</v>
      </c>
      <c r="G19" s="20">
        <v>404.17998999999998</v>
      </c>
      <c r="H19" s="20">
        <v>444.44</v>
      </c>
      <c r="I19" s="20">
        <v>302.39999</v>
      </c>
      <c r="J19" s="20">
        <v>220.35001</v>
      </c>
      <c r="K19" s="20">
        <v>176.53998999999999</v>
      </c>
      <c r="L19" s="20">
        <v>158.78</v>
      </c>
      <c r="M19" s="20">
        <v>205.75998999999999</v>
      </c>
      <c r="N19" s="20">
        <v>185.66</v>
      </c>
      <c r="O19" s="20">
        <v>181.56</v>
      </c>
      <c r="P19" s="20">
        <v>183.23</v>
      </c>
      <c r="Q19" s="20">
        <v>73.120002999999997</v>
      </c>
      <c r="R19" s="20">
        <v>54.630001</v>
      </c>
      <c r="S19" s="20">
        <v>67.610000999999997</v>
      </c>
      <c r="T19" s="20">
        <v>117.08</v>
      </c>
      <c r="U19" s="20">
        <v>216.17999</v>
      </c>
      <c r="V19" s="20">
        <v>352.51001000000002</v>
      </c>
      <c r="W19" s="20">
        <v>364.37</v>
      </c>
      <c r="X19" s="20">
        <v>322.42000999999999</v>
      </c>
      <c r="Y19" s="20">
        <v>428.38</v>
      </c>
      <c r="Z19" s="20">
        <v>302.57999000000001</v>
      </c>
      <c r="AA19" s="20">
        <v>201.14999</v>
      </c>
      <c r="AB19" s="20">
        <v>319.60001</v>
      </c>
      <c r="AC19" s="20">
        <v>380.39999</v>
      </c>
      <c r="AD19" s="20">
        <v>413.07999000000001</v>
      </c>
      <c r="AE19" s="20">
        <v>704.98999000000003</v>
      </c>
      <c r="AF19" s="20">
        <v>300.32001000000002</v>
      </c>
      <c r="AG19" s="20">
        <v>279.16000000000003</v>
      </c>
      <c r="AH19" s="20">
        <v>285.70001000000002</v>
      </c>
      <c r="AI19" s="20">
        <v>396.51001000000002</v>
      </c>
      <c r="AJ19" s="20">
        <v>478.32001000000002</v>
      </c>
      <c r="AK19" s="20">
        <v>334.34</v>
      </c>
      <c r="AL19" s="20">
        <v>425.89999</v>
      </c>
      <c r="AM19" s="20">
        <v>384.48000999999999</v>
      </c>
      <c r="AN19" s="20">
        <v>443.48998999999998</v>
      </c>
      <c r="AO19" s="20">
        <v>363.39999</v>
      </c>
      <c r="AP19" s="20">
        <v>381.54998999999998</v>
      </c>
      <c r="AQ19" s="20">
        <v>457.64001000000002</v>
      </c>
      <c r="AR19" s="20">
        <v>156.66999999999999</v>
      </c>
      <c r="AS19" s="20">
        <v>179.32001</v>
      </c>
      <c r="AT19" s="20">
        <v>423.48998999999998</v>
      </c>
      <c r="AU19" s="20">
        <v>330.01001000000002</v>
      </c>
      <c r="AV19" s="20">
        <v>476.59</v>
      </c>
      <c r="AW19" s="20">
        <v>402.32001000000002</v>
      </c>
      <c r="AX19" s="20">
        <v>390.19</v>
      </c>
      <c r="AY19" s="20">
        <v>388.35001</v>
      </c>
      <c r="AZ19" s="20">
        <v>355.19</v>
      </c>
      <c r="BA19" s="20">
        <v>369.48000999999999</v>
      </c>
      <c r="BB19" s="20">
        <v>327.32999000000001</v>
      </c>
      <c r="BC19" s="20">
        <v>503.04998999999998</v>
      </c>
      <c r="BD19" s="20">
        <v>308.67000999999999</v>
      </c>
      <c r="BE19" s="20">
        <v>315.57001000000002</v>
      </c>
      <c r="BF19" s="20">
        <v>290.62</v>
      </c>
      <c r="BG19" s="20">
        <v>170.8</v>
      </c>
      <c r="BH19" s="20">
        <v>288.45001000000002</v>
      </c>
      <c r="BI19" s="20">
        <v>357.95999</v>
      </c>
      <c r="BJ19" s="20">
        <v>369.53</v>
      </c>
      <c r="BK19" s="20">
        <v>164.31</v>
      </c>
      <c r="BL19" s="20">
        <v>271.87</v>
      </c>
      <c r="BM19" s="20">
        <v>471.09</v>
      </c>
      <c r="BN19" s="20">
        <v>303.81</v>
      </c>
      <c r="BO19" s="20">
        <v>318.17000999999999</v>
      </c>
      <c r="BQ19" s="20">
        <f t="shared" si="0"/>
        <v>334.17260084000003</v>
      </c>
      <c r="BR19" s="20">
        <f t="shared" si="1"/>
        <v>83.543150210000007</v>
      </c>
    </row>
    <row r="20" spans="1:70" x14ac:dyDescent="0.25">
      <c r="A20" s="54" t="s">
        <v>18</v>
      </c>
      <c r="B20" s="20">
        <v>25.26</v>
      </c>
      <c r="C20" s="20">
        <v>0.44999999000000002</v>
      </c>
      <c r="D20" s="20">
        <v>4.7300000000000004</v>
      </c>
      <c r="E20" s="20">
        <v>12.84</v>
      </c>
      <c r="F20" s="20">
        <v>7.3200002</v>
      </c>
      <c r="G20" s="20">
        <v>4.0999999000000003</v>
      </c>
      <c r="H20" s="20">
        <v>21.370000999999998</v>
      </c>
      <c r="I20" s="20">
        <v>35.479999999999997</v>
      </c>
      <c r="J20" s="20">
        <v>8.1899996000000002</v>
      </c>
      <c r="K20" s="20">
        <v>75.480002999999996</v>
      </c>
      <c r="L20" s="20">
        <v>182.98</v>
      </c>
      <c r="M20" s="20">
        <v>33.560001</v>
      </c>
      <c r="N20" s="20">
        <v>49.040000999999997</v>
      </c>
      <c r="O20" s="20">
        <v>13.35</v>
      </c>
      <c r="P20" s="20">
        <v>6.1500000999999997</v>
      </c>
      <c r="Q20" s="20">
        <v>27.969999000000001</v>
      </c>
      <c r="R20" s="20">
        <v>17.510000000000002</v>
      </c>
      <c r="S20" s="20">
        <v>16.370000999999998</v>
      </c>
      <c r="T20" s="20">
        <v>8.2100000000000009</v>
      </c>
      <c r="U20" s="20">
        <v>1.98</v>
      </c>
      <c r="V20" s="20">
        <v>13.1</v>
      </c>
      <c r="W20" s="20">
        <v>1.41</v>
      </c>
      <c r="X20" s="20">
        <v>0.63</v>
      </c>
      <c r="Y20" s="20">
        <v>6.75</v>
      </c>
      <c r="Z20" s="20">
        <v>15.48</v>
      </c>
      <c r="AA20" s="20">
        <v>28.76</v>
      </c>
      <c r="AB20" s="20">
        <v>28.74</v>
      </c>
      <c r="AC20" s="20">
        <v>16.120000999999998</v>
      </c>
      <c r="AD20" s="20">
        <v>0.99000001000000004</v>
      </c>
      <c r="AE20" s="20">
        <v>0.44</v>
      </c>
      <c r="AF20" s="20">
        <v>0.22</v>
      </c>
      <c r="AG20" s="20">
        <v>1.1799999000000001</v>
      </c>
      <c r="AH20" s="20">
        <v>0.83999997000000004</v>
      </c>
      <c r="AI20" s="20">
        <v>0</v>
      </c>
      <c r="AJ20" s="20">
        <v>0</v>
      </c>
      <c r="AK20" s="20">
        <v>0</v>
      </c>
      <c r="AL20" s="20">
        <v>4.1199998999999998</v>
      </c>
      <c r="AM20" s="20">
        <v>11.56</v>
      </c>
      <c r="AN20" s="20">
        <v>5.1999997999999996</v>
      </c>
      <c r="AO20" s="20">
        <v>0.31999999000000001</v>
      </c>
      <c r="AP20" s="20">
        <v>1.4</v>
      </c>
      <c r="AQ20" s="20">
        <v>8.5699997000000003</v>
      </c>
      <c r="AR20" s="20">
        <v>8.0100002000000003</v>
      </c>
      <c r="AS20" s="20">
        <v>0</v>
      </c>
      <c r="AT20" s="20">
        <v>2.21</v>
      </c>
      <c r="AU20" s="20">
        <v>16.030000999999999</v>
      </c>
      <c r="AV20" s="20">
        <v>1.88</v>
      </c>
      <c r="AW20" s="20">
        <v>0</v>
      </c>
      <c r="AX20" s="20">
        <v>38.25</v>
      </c>
      <c r="AY20" s="20">
        <v>0</v>
      </c>
      <c r="AZ20" s="20">
        <v>7.79</v>
      </c>
      <c r="BA20" s="20">
        <v>2.8800001000000002</v>
      </c>
      <c r="BB20" s="20">
        <v>44.32</v>
      </c>
      <c r="BC20" s="20">
        <v>1.1599999999999999</v>
      </c>
      <c r="BD20" s="20">
        <v>0.97000003000000001</v>
      </c>
      <c r="BE20" s="20">
        <v>1.27</v>
      </c>
      <c r="BF20" s="20">
        <v>9.6099996999999995</v>
      </c>
      <c r="BG20" s="20">
        <v>8.3199997000000003</v>
      </c>
      <c r="BH20" s="20">
        <v>1.1200000000000001</v>
      </c>
      <c r="BI20" s="20">
        <v>0.30000000999999998</v>
      </c>
      <c r="BJ20" s="20">
        <v>1.54</v>
      </c>
      <c r="BK20" s="20">
        <v>9.9399996000000002</v>
      </c>
      <c r="BL20" s="20">
        <v>1.25</v>
      </c>
      <c r="BM20" s="20">
        <v>0.19</v>
      </c>
      <c r="BN20" s="20">
        <v>6.9000000999999997</v>
      </c>
      <c r="BO20" s="20">
        <v>39.840000000000003</v>
      </c>
      <c r="BQ20" s="20">
        <f t="shared" si="0"/>
        <v>7.8736000342000034</v>
      </c>
      <c r="BR20" s="20">
        <f t="shared" si="1"/>
        <v>1.9684000085500009</v>
      </c>
    </row>
    <row r="21" spans="1:70" x14ac:dyDescent="0.25">
      <c r="A21" s="54" t="s">
        <v>19</v>
      </c>
      <c r="B21" s="20">
        <v>0</v>
      </c>
      <c r="C21" s="20">
        <v>0.5</v>
      </c>
      <c r="D21" s="20">
        <v>0.36000000999999998</v>
      </c>
      <c r="E21" s="20">
        <v>0</v>
      </c>
      <c r="F21" s="20">
        <v>0</v>
      </c>
      <c r="G21" s="20">
        <v>1.41</v>
      </c>
      <c r="H21" s="20">
        <v>2.99999993E-2</v>
      </c>
      <c r="I21" s="20">
        <v>5.4699998000000001</v>
      </c>
      <c r="J21" s="20">
        <v>0.46000001000000001</v>
      </c>
      <c r="K21" s="20">
        <v>0.75999998999999996</v>
      </c>
      <c r="L21" s="20">
        <v>1.9999999599999999E-2</v>
      </c>
      <c r="M21" s="20">
        <v>0</v>
      </c>
      <c r="N21" s="20">
        <v>4.1399999000000003</v>
      </c>
      <c r="O21" s="20">
        <v>2.4900000000000002</v>
      </c>
      <c r="P21" s="20">
        <v>0.44999999000000002</v>
      </c>
      <c r="Q21" s="20">
        <v>12.49</v>
      </c>
      <c r="R21" s="20">
        <v>0</v>
      </c>
      <c r="S21" s="20">
        <v>0.25999999000000001</v>
      </c>
      <c r="T21" s="20">
        <v>0</v>
      </c>
      <c r="U21" s="20">
        <v>2.72</v>
      </c>
      <c r="V21" s="20">
        <v>0</v>
      </c>
      <c r="W21" s="20">
        <v>0</v>
      </c>
      <c r="X21" s="20">
        <v>0</v>
      </c>
      <c r="Y21" s="20">
        <v>0.33000001000000001</v>
      </c>
      <c r="Z21" s="20">
        <v>1.22</v>
      </c>
      <c r="AA21" s="20">
        <v>2.1900000999999998</v>
      </c>
      <c r="AB21" s="20">
        <v>2.4400000999999998</v>
      </c>
      <c r="AC21" s="20">
        <v>2.4400000999999998</v>
      </c>
      <c r="AD21" s="20">
        <v>1.36</v>
      </c>
      <c r="AE21" s="20">
        <v>0</v>
      </c>
      <c r="AF21" s="20">
        <v>0</v>
      </c>
      <c r="AG21" s="20">
        <v>0</v>
      </c>
      <c r="AH21" s="20">
        <v>0</v>
      </c>
      <c r="AI21" s="20">
        <v>9.0000003600000003E-2</v>
      </c>
      <c r="AJ21" s="20">
        <v>2</v>
      </c>
      <c r="AK21" s="20">
        <v>0.18000000999999999</v>
      </c>
      <c r="AL21" s="20">
        <v>0.99000001000000004</v>
      </c>
      <c r="AM21" s="20">
        <v>0</v>
      </c>
      <c r="AN21" s="20">
        <v>1.1000000000000001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2.99999993E-2</v>
      </c>
      <c r="AU21" s="20">
        <v>2.77</v>
      </c>
      <c r="AV21" s="20">
        <v>0</v>
      </c>
      <c r="AW21" s="20">
        <v>0.1</v>
      </c>
      <c r="AX21" s="20">
        <v>0.43000000999999999</v>
      </c>
      <c r="AY21" s="20">
        <v>9.9999997799999994E-3</v>
      </c>
      <c r="AZ21" s="20">
        <v>0</v>
      </c>
      <c r="BA21" s="20">
        <v>8.1099996999999995</v>
      </c>
      <c r="BB21" s="20">
        <v>0</v>
      </c>
      <c r="BC21" s="20">
        <v>0</v>
      </c>
      <c r="BD21" s="20">
        <v>0</v>
      </c>
      <c r="BE21" s="20">
        <v>0.12</v>
      </c>
      <c r="BF21" s="20">
        <v>0</v>
      </c>
      <c r="BG21" s="20">
        <v>5.0000000699999998E-2</v>
      </c>
      <c r="BH21" s="20">
        <v>0</v>
      </c>
      <c r="BI21" s="20">
        <v>0.63</v>
      </c>
      <c r="BJ21" s="20">
        <v>1.9999999599999999E-2</v>
      </c>
      <c r="BK21" s="20">
        <v>2.5899999</v>
      </c>
      <c r="BL21" s="20">
        <v>0</v>
      </c>
      <c r="BM21" s="20">
        <v>5.0000000699999998E-2</v>
      </c>
      <c r="BN21" s="20">
        <v>0</v>
      </c>
      <c r="BO21" s="20">
        <v>0</v>
      </c>
      <c r="BQ21" s="20">
        <f t="shared" si="0"/>
        <v>0.64459999867359996</v>
      </c>
      <c r="BR21" s="20">
        <f t="shared" si="1"/>
        <v>0.16114999966839999</v>
      </c>
    </row>
    <row r="22" spans="1:70" x14ac:dyDescent="0.25">
      <c r="A22" s="54" t="s">
        <v>20</v>
      </c>
      <c r="B22" s="20">
        <v>22.469999000000001</v>
      </c>
      <c r="C22" s="20">
        <v>31.059999000000001</v>
      </c>
      <c r="D22" s="20">
        <v>3.3699998999999998</v>
      </c>
      <c r="E22" s="20">
        <v>9.0200005000000001</v>
      </c>
      <c r="F22" s="20">
        <v>10.76</v>
      </c>
      <c r="G22" s="20">
        <v>169.16</v>
      </c>
      <c r="H22" s="20">
        <v>101.43</v>
      </c>
      <c r="I22" s="20">
        <v>148.41</v>
      </c>
      <c r="J22" s="20">
        <v>160.69</v>
      </c>
      <c r="K22" s="20">
        <v>137.71001000000001</v>
      </c>
      <c r="L22" s="20">
        <v>39.970001000000003</v>
      </c>
      <c r="M22" s="20">
        <v>30.33</v>
      </c>
      <c r="N22" s="20">
        <v>14.52</v>
      </c>
      <c r="O22" s="20">
        <v>12.8</v>
      </c>
      <c r="P22" s="20">
        <v>31.23</v>
      </c>
      <c r="Q22" s="20">
        <v>2.5299999999999998</v>
      </c>
      <c r="R22" s="20">
        <v>1.33</v>
      </c>
      <c r="S22" s="20">
        <v>2.78</v>
      </c>
      <c r="T22" s="20">
        <v>11.01</v>
      </c>
      <c r="U22" s="20">
        <v>79.739998</v>
      </c>
      <c r="V22" s="20">
        <v>78.879997000000003</v>
      </c>
      <c r="W22" s="20">
        <v>116.41</v>
      </c>
      <c r="X22" s="20">
        <v>118.18</v>
      </c>
      <c r="Y22" s="20">
        <v>196.7</v>
      </c>
      <c r="Z22" s="20">
        <v>70.610000999999997</v>
      </c>
      <c r="AA22" s="20">
        <v>41.119999</v>
      </c>
      <c r="AB22" s="20">
        <v>69.339995999999999</v>
      </c>
      <c r="AC22" s="20">
        <v>82.599997999999999</v>
      </c>
      <c r="AD22" s="20">
        <v>69.629997000000003</v>
      </c>
      <c r="AE22" s="20">
        <v>159.07001</v>
      </c>
      <c r="AF22" s="20">
        <v>184.89</v>
      </c>
      <c r="AG22" s="20">
        <v>90.199996999999996</v>
      </c>
      <c r="AH22" s="20">
        <v>88.209998999999996</v>
      </c>
      <c r="AI22" s="20">
        <v>107.16</v>
      </c>
      <c r="AJ22" s="20">
        <v>125.07</v>
      </c>
      <c r="AK22" s="20">
        <v>170.95</v>
      </c>
      <c r="AL22" s="20">
        <v>147.96001000000001</v>
      </c>
      <c r="AM22" s="20">
        <v>97.669998000000007</v>
      </c>
      <c r="AN22" s="20">
        <v>73.5</v>
      </c>
      <c r="AO22" s="20">
        <v>135.83000000000001</v>
      </c>
      <c r="AP22" s="20">
        <v>52.73</v>
      </c>
      <c r="AQ22" s="20">
        <v>191.66</v>
      </c>
      <c r="AR22" s="20">
        <v>46.509998000000003</v>
      </c>
      <c r="AS22" s="20">
        <v>99.889999000000003</v>
      </c>
      <c r="AT22" s="20">
        <v>155.32001</v>
      </c>
      <c r="AU22" s="20">
        <v>135.39999</v>
      </c>
      <c r="AV22" s="20">
        <v>150.10001</v>
      </c>
      <c r="AW22" s="20">
        <v>93.440002000000007</v>
      </c>
      <c r="AX22" s="20">
        <v>98.900002000000001</v>
      </c>
      <c r="AY22" s="20">
        <v>157.22</v>
      </c>
      <c r="AZ22" s="20">
        <v>125.64</v>
      </c>
      <c r="BA22" s="20">
        <v>122.93</v>
      </c>
      <c r="BB22" s="20">
        <v>141.10001</v>
      </c>
      <c r="BC22" s="20">
        <v>232.84</v>
      </c>
      <c r="BD22" s="20">
        <v>133.75</v>
      </c>
      <c r="BE22" s="20">
        <v>119.76</v>
      </c>
      <c r="BF22" s="20">
        <v>151.47</v>
      </c>
      <c r="BG22" s="20">
        <v>81.569999999999993</v>
      </c>
      <c r="BH22" s="20">
        <v>71.459998999999996</v>
      </c>
      <c r="BI22" s="20">
        <v>116.02</v>
      </c>
      <c r="BJ22" s="20">
        <v>93.599997999999999</v>
      </c>
      <c r="BK22" s="20">
        <v>48.029998999999997</v>
      </c>
      <c r="BL22" s="20">
        <v>81.059997999999993</v>
      </c>
      <c r="BM22" s="20">
        <v>123.2</v>
      </c>
      <c r="BN22" s="20">
        <v>112.16</v>
      </c>
      <c r="BO22" s="20">
        <v>72.650002000000001</v>
      </c>
      <c r="BQ22" s="20">
        <f t="shared" si="0"/>
        <v>106.54500033999997</v>
      </c>
      <c r="BR22" s="20">
        <f t="shared" si="1"/>
        <v>26.636250084999993</v>
      </c>
    </row>
    <row r="23" spans="1:70" x14ac:dyDescent="0.25">
      <c r="A23" s="54" t="s">
        <v>21</v>
      </c>
      <c r="B23" s="20">
        <v>18029.891</v>
      </c>
      <c r="C23" s="20">
        <v>17298.98</v>
      </c>
      <c r="D23" s="20">
        <v>18570.32</v>
      </c>
      <c r="E23" s="20">
        <v>18193.66</v>
      </c>
      <c r="F23" s="20">
        <v>16865.18</v>
      </c>
      <c r="G23" s="20">
        <v>15748.55</v>
      </c>
      <c r="H23" s="20">
        <v>17656.330000000002</v>
      </c>
      <c r="I23" s="20">
        <v>19064.561000000002</v>
      </c>
      <c r="J23" s="20">
        <v>18272.759999999998</v>
      </c>
      <c r="K23" s="20">
        <v>17743.75</v>
      </c>
      <c r="L23" s="20">
        <v>17373.580000000002</v>
      </c>
      <c r="M23" s="20">
        <v>18870.68</v>
      </c>
      <c r="N23" s="20">
        <v>18271.16</v>
      </c>
      <c r="O23" s="20">
        <v>18136.528999999999</v>
      </c>
      <c r="P23" s="20">
        <v>18674.66</v>
      </c>
      <c r="Q23" s="20">
        <v>18412.109</v>
      </c>
      <c r="R23" s="20">
        <v>18595.550999999999</v>
      </c>
      <c r="S23" s="20">
        <v>18842.789000000001</v>
      </c>
      <c r="T23" s="20">
        <v>18519.75</v>
      </c>
      <c r="U23" s="20">
        <v>18656.43</v>
      </c>
      <c r="V23" s="20">
        <v>18786.240000000002</v>
      </c>
      <c r="W23" s="20">
        <v>18504.221000000001</v>
      </c>
      <c r="X23" s="20">
        <v>18975.009999999998</v>
      </c>
      <c r="Y23" s="20">
        <v>18800.789000000001</v>
      </c>
      <c r="Z23" s="20">
        <v>19946.09</v>
      </c>
      <c r="AA23" s="20">
        <v>18185.528999999999</v>
      </c>
      <c r="AB23" s="20">
        <v>18877.539000000001</v>
      </c>
      <c r="AC23" s="20">
        <v>19001.891</v>
      </c>
      <c r="AD23" s="20">
        <v>18753.528999999999</v>
      </c>
      <c r="AE23" s="20">
        <v>18416.25</v>
      </c>
      <c r="AF23" s="20">
        <v>20054.721000000001</v>
      </c>
      <c r="AG23" s="20">
        <v>18700.561000000002</v>
      </c>
      <c r="AH23" s="20">
        <v>19142.699000000001</v>
      </c>
      <c r="AI23" s="20">
        <v>17953.240000000002</v>
      </c>
      <c r="AJ23" s="20">
        <v>19324.789000000001</v>
      </c>
      <c r="AK23" s="20">
        <v>18500.811000000002</v>
      </c>
      <c r="AL23" s="20">
        <v>18623.960999999999</v>
      </c>
      <c r="AM23" s="20">
        <v>19411.150000000001</v>
      </c>
      <c r="AN23" s="20">
        <v>18005.278999999999</v>
      </c>
      <c r="AO23" s="20">
        <v>17234.23</v>
      </c>
      <c r="AP23" s="20">
        <v>18315.561000000002</v>
      </c>
      <c r="AQ23" s="20">
        <v>19326.800999999999</v>
      </c>
      <c r="AR23" s="20">
        <v>17565.859</v>
      </c>
      <c r="AS23" s="20">
        <v>17750.561000000002</v>
      </c>
      <c r="AT23" s="20">
        <v>18319.381000000001</v>
      </c>
      <c r="AU23" s="20">
        <v>18691.561000000002</v>
      </c>
      <c r="AV23" s="20">
        <v>18534.381000000001</v>
      </c>
      <c r="AW23" s="20">
        <v>18602.618999999999</v>
      </c>
      <c r="AX23" s="20">
        <v>20294.859</v>
      </c>
      <c r="AY23" s="20">
        <v>18688.48</v>
      </c>
      <c r="AZ23" s="20">
        <v>16506.509999999998</v>
      </c>
      <c r="BA23" s="20">
        <v>17507.759999999998</v>
      </c>
      <c r="BB23" s="20">
        <v>18934.710999999999</v>
      </c>
      <c r="BC23" s="20">
        <v>17521.609</v>
      </c>
      <c r="BD23" s="20">
        <v>19019.199000000001</v>
      </c>
      <c r="BE23" s="20">
        <v>18801.16</v>
      </c>
      <c r="BF23" s="20">
        <v>18209.359</v>
      </c>
      <c r="BG23" s="20">
        <v>17963.949000000001</v>
      </c>
      <c r="BH23" s="20">
        <v>16627.449000000001</v>
      </c>
      <c r="BI23" s="20">
        <v>18123.391</v>
      </c>
      <c r="BJ23" s="20">
        <v>18717.699000000001</v>
      </c>
      <c r="BK23" s="20">
        <v>18893.990000000002</v>
      </c>
      <c r="BL23" s="20">
        <v>17372.949000000001</v>
      </c>
      <c r="BM23" s="20">
        <v>17948.82</v>
      </c>
      <c r="BN23" s="20">
        <v>16927.73</v>
      </c>
      <c r="BO23" s="20">
        <v>18269.23</v>
      </c>
      <c r="BQ23" s="20">
        <f t="shared" si="0"/>
        <v>18464.972540000002</v>
      </c>
      <c r="BR23" s="20">
        <f t="shared" si="1"/>
        <v>4616.2431350000006</v>
      </c>
    </row>
    <row r="24" spans="1:70" x14ac:dyDescent="0.25">
      <c r="A24" s="54" t="s">
        <v>22</v>
      </c>
      <c r="B24" s="20">
        <v>3.3299998999999998</v>
      </c>
      <c r="C24" s="20">
        <v>3.97</v>
      </c>
      <c r="D24" s="20">
        <v>9.9999997799999994E-3</v>
      </c>
      <c r="E24" s="20">
        <v>0</v>
      </c>
      <c r="F24" s="20">
        <v>1.45</v>
      </c>
      <c r="G24" s="20">
        <v>65.419998000000007</v>
      </c>
      <c r="H24" s="20">
        <v>23.440000999999999</v>
      </c>
      <c r="I24" s="20">
        <v>40.009998000000003</v>
      </c>
      <c r="J24" s="20">
        <v>62.740001999999997</v>
      </c>
      <c r="K24" s="20">
        <v>92.620002999999997</v>
      </c>
      <c r="L24" s="20">
        <v>26.299999</v>
      </c>
      <c r="M24" s="20">
        <v>11.9</v>
      </c>
      <c r="N24" s="20">
        <v>6.6900000999999998</v>
      </c>
      <c r="O24" s="20">
        <v>0.72000003000000001</v>
      </c>
      <c r="P24" s="20">
        <v>4.6100000999999997</v>
      </c>
      <c r="Q24" s="20">
        <v>0.25999999000000001</v>
      </c>
      <c r="R24" s="20">
        <v>3.6099999</v>
      </c>
      <c r="S24" s="20">
        <v>5.0799998999999998</v>
      </c>
      <c r="T24" s="20">
        <v>6.0700002</v>
      </c>
      <c r="U24" s="20">
        <v>13.15</v>
      </c>
      <c r="V24" s="20">
        <v>26.780000999999999</v>
      </c>
      <c r="W24" s="20">
        <v>28.66</v>
      </c>
      <c r="X24" s="20">
        <v>9.8699998999999998</v>
      </c>
      <c r="Y24" s="20">
        <v>95.830001999999993</v>
      </c>
      <c r="Z24" s="20">
        <v>15.85</v>
      </c>
      <c r="AA24" s="20">
        <v>4.9099997999999996</v>
      </c>
      <c r="AB24" s="20">
        <v>12.26</v>
      </c>
      <c r="AC24" s="20">
        <v>8.9799994999999999</v>
      </c>
      <c r="AD24" s="20">
        <v>8.1499995999999992</v>
      </c>
      <c r="AE24" s="20">
        <v>27.15</v>
      </c>
      <c r="AF24" s="20">
        <v>62.060001</v>
      </c>
      <c r="AG24" s="20">
        <v>16.870000999999998</v>
      </c>
      <c r="AH24" s="20">
        <v>27.58</v>
      </c>
      <c r="AI24" s="20">
        <v>29.360001</v>
      </c>
      <c r="AJ24" s="20">
        <v>47.290000999999997</v>
      </c>
      <c r="AK24" s="20">
        <v>91.300003000000004</v>
      </c>
      <c r="AL24" s="20">
        <v>84.07</v>
      </c>
      <c r="AM24" s="20">
        <v>77.610000999999997</v>
      </c>
      <c r="AN24" s="20">
        <v>33.360000999999997</v>
      </c>
      <c r="AO24" s="20">
        <v>57.66</v>
      </c>
      <c r="AP24" s="20">
        <v>11.1</v>
      </c>
      <c r="AQ24" s="20">
        <v>173.27</v>
      </c>
      <c r="AR24" s="20">
        <v>9.5900002000000004</v>
      </c>
      <c r="AS24" s="20">
        <v>34.840000000000003</v>
      </c>
      <c r="AT24" s="20">
        <v>111.67</v>
      </c>
      <c r="AU24" s="20">
        <v>87.93</v>
      </c>
      <c r="AV24" s="20">
        <v>72.940002000000007</v>
      </c>
      <c r="AW24" s="20">
        <v>34.25</v>
      </c>
      <c r="AX24" s="20">
        <v>13.04</v>
      </c>
      <c r="AY24" s="20">
        <v>76.569999999999993</v>
      </c>
      <c r="AZ24" s="20">
        <v>53.540000999999997</v>
      </c>
      <c r="BA24" s="20">
        <v>46.310001</v>
      </c>
      <c r="BB24" s="20">
        <v>75.550003000000004</v>
      </c>
      <c r="BC24" s="20">
        <v>166.64999</v>
      </c>
      <c r="BD24" s="20">
        <v>82.139999000000003</v>
      </c>
      <c r="BE24" s="20">
        <v>49.09</v>
      </c>
      <c r="BF24" s="20">
        <v>85.480002999999996</v>
      </c>
      <c r="BG24" s="20">
        <v>53.799999</v>
      </c>
      <c r="BH24" s="20">
        <v>15.48</v>
      </c>
      <c r="BI24" s="20">
        <v>52.950001</v>
      </c>
      <c r="BJ24" s="20">
        <v>38.520000000000003</v>
      </c>
      <c r="BK24" s="20">
        <v>1.3200000999999999</v>
      </c>
      <c r="BL24" s="20">
        <v>3.78</v>
      </c>
      <c r="BM24" s="20">
        <v>25.540001</v>
      </c>
      <c r="BN24" s="20">
        <v>40.590000000000003</v>
      </c>
      <c r="BO24" s="20">
        <v>24.870000999999998</v>
      </c>
      <c r="BQ24" s="20">
        <f t="shared" si="0"/>
        <v>44.686400241999998</v>
      </c>
      <c r="BR24" s="20">
        <f t="shared" si="1"/>
        <v>11.171600060499999</v>
      </c>
    </row>
    <row r="25" spans="1:70" x14ac:dyDescent="0.25">
      <c r="A25" s="54" t="s">
        <v>23</v>
      </c>
      <c r="B25" s="20">
        <v>139.94999999999999</v>
      </c>
      <c r="C25" s="20">
        <v>115.8</v>
      </c>
      <c r="D25" s="20">
        <v>20.85</v>
      </c>
      <c r="E25" s="20">
        <v>41.139999000000003</v>
      </c>
      <c r="F25" s="20">
        <v>40.290000999999997</v>
      </c>
      <c r="G25" s="20">
        <v>399.20001000000002</v>
      </c>
      <c r="H25" s="20">
        <v>231.09</v>
      </c>
      <c r="I25" s="20">
        <v>327.48000999999999</v>
      </c>
      <c r="J25" s="20">
        <v>240.13</v>
      </c>
      <c r="K25" s="20">
        <v>332.04998999999998</v>
      </c>
      <c r="L25" s="20">
        <v>152.72</v>
      </c>
      <c r="M25" s="20">
        <v>153.50998999999999</v>
      </c>
      <c r="N25" s="20">
        <v>83.650002000000001</v>
      </c>
      <c r="O25" s="20">
        <v>112.78</v>
      </c>
      <c r="P25" s="20">
        <v>171.5</v>
      </c>
      <c r="Q25" s="20">
        <v>61.889999000000003</v>
      </c>
      <c r="R25" s="20">
        <v>67.330001999999993</v>
      </c>
      <c r="S25" s="20">
        <v>116.16</v>
      </c>
      <c r="T25" s="20">
        <v>119.47</v>
      </c>
      <c r="U25" s="20">
        <v>256.45999</v>
      </c>
      <c r="V25" s="20">
        <v>291.22000000000003</v>
      </c>
      <c r="W25" s="20">
        <v>324.70001000000002</v>
      </c>
      <c r="X25" s="20">
        <v>274.39001000000002</v>
      </c>
      <c r="Y25" s="20">
        <v>407.10998999999998</v>
      </c>
      <c r="Z25" s="20">
        <v>227.75</v>
      </c>
      <c r="AA25" s="20">
        <v>149.63</v>
      </c>
      <c r="AB25" s="20">
        <v>188.14999</v>
      </c>
      <c r="AC25" s="20">
        <v>215.7</v>
      </c>
      <c r="AD25" s="20">
        <v>196.69</v>
      </c>
      <c r="AE25" s="20">
        <v>406</v>
      </c>
      <c r="AF25" s="20">
        <v>408.92998999999998</v>
      </c>
      <c r="AG25" s="20">
        <v>273.22000000000003</v>
      </c>
      <c r="AH25" s="20">
        <v>247.88</v>
      </c>
      <c r="AI25" s="20">
        <v>306.26001000000002</v>
      </c>
      <c r="AJ25" s="20">
        <v>372.78</v>
      </c>
      <c r="AK25" s="20">
        <v>402.28</v>
      </c>
      <c r="AL25" s="20">
        <v>359.95001000000002</v>
      </c>
      <c r="AM25" s="20">
        <v>249.78</v>
      </c>
      <c r="AN25" s="20">
        <v>235.49001000000001</v>
      </c>
      <c r="AO25" s="20">
        <v>326.16000000000003</v>
      </c>
      <c r="AP25" s="20">
        <v>196.17999</v>
      </c>
      <c r="AQ25" s="20">
        <v>460.22</v>
      </c>
      <c r="AR25" s="20">
        <v>127.84</v>
      </c>
      <c r="AS25" s="20">
        <v>263.29001</v>
      </c>
      <c r="AT25" s="20">
        <v>419.41</v>
      </c>
      <c r="AU25" s="20">
        <v>364.25</v>
      </c>
      <c r="AV25" s="20">
        <v>375.35998999999998</v>
      </c>
      <c r="AW25" s="20">
        <v>235.75</v>
      </c>
      <c r="AX25" s="20">
        <v>295.07001000000002</v>
      </c>
      <c r="AY25" s="20">
        <v>302.58999999999997</v>
      </c>
      <c r="AZ25" s="20">
        <v>336.64999</v>
      </c>
      <c r="BA25" s="20">
        <v>361.57001000000002</v>
      </c>
      <c r="BB25" s="20">
        <v>364.62</v>
      </c>
      <c r="BC25" s="20">
        <v>582.29998999999998</v>
      </c>
      <c r="BD25" s="20">
        <v>427.76999000000001</v>
      </c>
      <c r="BE25" s="20">
        <v>412.73000999999999</v>
      </c>
      <c r="BF25" s="20">
        <v>425.07999000000001</v>
      </c>
      <c r="BG25" s="20">
        <v>243.88</v>
      </c>
      <c r="BH25" s="20">
        <v>258.04998999999998</v>
      </c>
      <c r="BI25" s="20">
        <v>281.64999</v>
      </c>
      <c r="BJ25" s="20">
        <v>194.06</v>
      </c>
      <c r="BK25" s="20">
        <v>140.69999999999999</v>
      </c>
      <c r="BL25" s="20">
        <v>185.37</v>
      </c>
      <c r="BM25" s="20">
        <v>331.60998999999998</v>
      </c>
      <c r="BN25" s="20">
        <v>266.69</v>
      </c>
      <c r="BO25" s="20">
        <v>173.58</v>
      </c>
      <c r="BQ25" s="20">
        <f t="shared" si="0"/>
        <v>288.99519924000003</v>
      </c>
      <c r="BR25" s="20">
        <f t="shared" si="1"/>
        <v>72.248799810000008</v>
      </c>
    </row>
    <row r="26" spans="1:70" x14ac:dyDescent="0.25">
      <c r="A26" s="54" t="s">
        <v>24</v>
      </c>
      <c r="B26" s="20">
        <v>10136.540000000001</v>
      </c>
      <c r="C26" s="20">
        <v>10075.09</v>
      </c>
      <c r="D26" s="20">
        <v>10532.51</v>
      </c>
      <c r="E26" s="20">
        <v>8827.0702999999994</v>
      </c>
      <c r="F26" s="20">
        <v>9908.7900000000009</v>
      </c>
      <c r="G26" s="20">
        <v>9552.0195000000003</v>
      </c>
      <c r="H26" s="20">
        <v>10323.5</v>
      </c>
      <c r="I26" s="20">
        <v>10244.59</v>
      </c>
      <c r="J26" s="20">
        <v>10521.32</v>
      </c>
      <c r="K26" s="20">
        <v>8449.6201000000001</v>
      </c>
      <c r="L26" s="20">
        <v>7980.0897999999997</v>
      </c>
      <c r="M26" s="20">
        <v>8722.8495999999996</v>
      </c>
      <c r="N26" s="20">
        <v>8186.54</v>
      </c>
      <c r="O26" s="20">
        <v>8792.6504000000004</v>
      </c>
      <c r="P26" s="20">
        <v>9207.2402000000002</v>
      </c>
      <c r="Q26" s="20">
        <v>9158.1504000000004</v>
      </c>
      <c r="R26" s="20">
        <v>9304.3202999999994</v>
      </c>
      <c r="S26" s="20">
        <v>9112.0800999999992</v>
      </c>
      <c r="T26" s="20">
        <v>10093.290000000001</v>
      </c>
      <c r="U26" s="20">
        <v>9704.4004000000004</v>
      </c>
      <c r="V26" s="20">
        <v>8825.4403999999995</v>
      </c>
      <c r="W26" s="20">
        <v>8517.4403999999995</v>
      </c>
      <c r="X26" s="20">
        <v>9118.1699000000008</v>
      </c>
      <c r="Y26" s="20">
        <v>9656.4297000000006</v>
      </c>
      <c r="Z26" s="20">
        <v>8813.3896000000004</v>
      </c>
      <c r="AA26" s="20">
        <v>9397.25</v>
      </c>
      <c r="AB26" s="20">
        <v>9304.3495999999996</v>
      </c>
      <c r="AC26" s="20">
        <v>9289.7597999999998</v>
      </c>
      <c r="AD26" s="20">
        <v>9333.7597999999998</v>
      </c>
      <c r="AE26" s="20">
        <v>8162.21</v>
      </c>
      <c r="AF26" s="20">
        <v>8061.25</v>
      </c>
      <c r="AG26" s="20">
        <v>8152.77</v>
      </c>
      <c r="AH26" s="20">
        <v>8324.0897999999997</v>
      </c>
      <c r="AI26" s="20">
        <v>8445.9902000000002</v>
      </c>
      <c r="AJ26" s="20">
        <v>7634.5097999999998</v>
      </c>
      <c r="AK26" s="20">
        <v>8636.9804999999997</v>
      </c>
      <c r="AL26" s="20">
        <v>9054.5097999999998</v>
      </c>
      <c r="AM26" s="20">
        <v>8356.1602000000003</v>
      </c>
      <c r="AN26" s="20">
        <v>8146.0698000000002</v>
      </c>
      <c r="AO26" s="20">
        <v>8271.5195000000003</v>
      </c>
      <c r="AP26" s="20">
        <v>9619.6504000000004</v>
      </c>
      <c r="AQ26" s="20">
        <v>8467.4696999999996</v>
      </c>
      <c r="AR26" s="20">
        <v>8843.2998000000007</v>
      </c>
      <c r="AS26" s="20">
        <v>8361.3096000000005</v>
      </c>
      <c r="AT26" s="20">
        <v>8624.5800999999992</v>
      </c>
      <c r="AU26" s="20">
        <v>8850.8798999999999</v>
      </c>
      <c r="AV26" s="20">
        <v>8046.2201999999997</v>
      </c>
      <c r="AW26" s="20">
        <v>8765.1201000000001</v>
      </c>
      <c r="AX26" s="20">
        <v>8793.1396000000004</v>
      </c>
      <c r="AY26" s="20">
        <v>7656.9399000000003</v>
      </c>
      <c r="AZ26" s="20">
        <v>8447.5702999999994</v>
      </c>
      <c r="BA26" s="20">
        <v>10011.4</v>
      </c>
      <c r="BB26" s="20">
        <v>10411.280000000001</v>
      </c>
      <c r="BC26" s="20">
        <v>10016.67</v>
      </c>
      <c r="BD26" s="20">
        <v>10699.48</v>
      </c>
      <c r="BE26" s="20">
        <v>10358.43</v>
      </c>
      <c r="BF26" s="20">
        <v>10039.51</v>
      </c>
      <c r="BG26" s="20">
        <v>10493.84</v>
      </c>
      <c r="BH26" s="20">
        <v>10536.24</v>
      </c>
      <c r="BI26" s="20">
        <v>14190.9</v>
      </c>
      <c r="BJ26" s="20">
        <v>11765.55</v>
      </c>
      <c r="BK26" s="20">
        <v>12369.31</v>
      </c>
      <c r="BL26" s="20">
        <v>12081.45</v>
      </c>
      <c r="BM26" s="20">
        <v>10984.38</v>
      </c>
      <c r="BN26" s="20">
        <v>11926.11</v>
      </c>
      <c r="BO26" s="20">
        <v>12860.17</v>
      </c>
      <c r="BQ26" s="20">
        <f t="shared" si="0"/>
        <v>9498.7407839999996</v>
      </c>
      <c r="BR26" s="20">
        <f t="shared" si="1"/>
        <v>2374.6851959999999</v>
      </c>
    </row>
    <row r="27" spans="1:70" x14ac:dyDescent="0.25">
      <c r="A27" s="54" t="s">
        <v>25</v>
      </c>
      <c r="B27" s="20">
        <v>8140.5698000000002</v>
      </c>
      <c r="C27" s="20">
        <v>9171.8798999999999</v>
      </c>
      <c r="D27" s="20">
        <v>9133.8300999999992</v>
      </c>
      <c r="E27" s="20">
        <v>9037.9403999999995</v>
      </c>
      <c r="F27" s="20">
        <v>9289.8397999999997</v>
      </c>
      <c r="G27" s="20">
        <v>9298.2597999999998</v>
      </c>
      <c r="H27" s="20">
        <v>8947.8798999999999</v>
      </c>
      <c r="I27" s="20">
        <v>9572.5800999999992</v>
      </c>
      <c r="J27" s="20">
        <v>10129.51</v>
      </c>
      <c r="K27" s="20">
        <v>8662.5195000000003</v>
      </c>
      <c r="L27" s="20">
        <v>8692.5303000000004</v>
      </c>
      <c r="M27" s="20">
        <v>8276.5</v>
      </c>
      <c r="N27" s="20">
        <v>8186.9102000000003</v>
      </c>
      <c r="O27" s="20">
        <v>7921.0897999999997</v>
      </c>
      <c r="P27" s="20">
        <v>8700.0498000000007</v>
      </c>
      <c r="Q27" s="20">
        <v>8614.4297000000006</v>
      </c>
      <c r="R27" s="20">
        <v>8468.2099999999991</v>
      </c>
      <c r="S27" s="20">
        <v>8613.9804999999997</v>
      </c>
      <c r="T27" s="20">
        <v>8365.7402000000002</v>
      </c>
      <c r="U27" s="20">
        <v>9734.1103999999996</v>
      </c>
      <c r="V27" s="20">
        <v>8614.9403999999995</v>
      </c>
      <c r="W27" s="20">
        <v>9540.7196999999996</v>
      </c>
      <c r="X27" s="20">
        <v>8980.3300999999992</v>
      </c>
      <c r="Y27" s="20">
        <v>9320.5800999999992</v>
      </c>
      <c r="Z27" s="20">
        <v>9043.2900000000009</v>
      </c>
      <c r="AA27" s="20">
        <v>8385.0195000000003</v>
      </c>
      <c r="AB27" s="20">
        <v>9199.3798999999999</v>
      </c>
      <c r="AC27" s="20">
        <v>8661.7597999999998</v>
      </c>
      <c r="AD27" s="20">
        <v>9317.0400000000009</v>
      </c>
      <c r="AE27" s="20">
        <v>8889.0400000000009</v>
      </c>
      <c r="AF27" s="20">
        <v>8909.2998000000007</v>
      </c>
      <c r="AG27" s="20">
        <v>8431.0400000000009</v>
      </c>
      <c r="AH27" s="20">
        <v>9167.7196999999996</v>
      </c>
      <c r="AI27" s="20">
        <v>9198.1201000000001</v>
      </c>
      <c r="AJ27" s="20">
        <v>8596.4501999999993</v>
      </c>
      <c r="AK27" s="20">
        <v>9041.9102000000003</v>
      </c>
      <c r="AL27" s="20">
        <v>9664.3798999999999</v>
      </c>
      <c r="AM27" s="20">
        <v>9210.3495999999996</v>
      </c>
      <c r="AN27" s="20">
        <v>9055.5596000000005</v>
      </c>
      <c r="AO27" s="20">
        <v>8424.6699000000008</v>
      </c>
      <c r="AP27" s="20">
        <v>9118.5800999999992</v>
      </c>
      <c r="AQ27" s="20">
        <v>8480.2304999999997</v>
      </c>
      <c r="AR27" s="20">
        <v>7972.02</v>
      </c>
      <c r="AS27" s="20">
        <v>8557.9199000000008</v>
      </c>
      <c r="AT27" s="20">
        <v>8764.1903999999995</v>
      </c>
      <c r="AU27" s="20">
        <v>8887.7695000000003</v>
      </c>
      <c r="AV27" s="20">
        <v>8231.1797000000006</v>
      </c>
      <c r="AW27" s="20">
        <v>8898.4501999999993</v>
      </c>
      <c r="AX27" s="20">
        <v>9147.4199000000008</v>
      </c>
      <c r="AY27" s="20">
        <v>8286.7998000000007</v>
      </c>
      <c r="AZ27" s="20">
        <v>7658.7002000000002</v>
      </c>
      <c r="BA27" s="20">
        <v>7995.7798000000003</v>
      </c>
      <c r="BB27" s="20">
        <v>8664.6298999999999</v>
      </c>
      <c r="BC27" s="20">
        <v>8446.3096000000005</v>
      </c>
      <c r="BD27" s="20">
        <v>7886.9902000000002</v>
      </c>
      <c r="BE27" s="20">
        <v>8425.9902000000002</v>
      </c>
      <c r="BF27" s="20">
        <v>8288.5596000000005</v>
      </c>
      <c r="BG27" s="20">
        <v>9297.1699000000008</v>
      </c>
      <c r="BH27" s="20">
        <v>8278.1396000000004</v>
      </c>
      <c r="BI27" s="20">
        <v>8234.1298999999999</v>
      </c>
      <c r="BJ27" s="20">
        <v>9348</v>
      </c>
      <c r="BK27" s="20">
        <v>8828.5400000000009</v>
      </c>
      <c r="BL27" s="20">
        <v>9140.4102000000003</v>
      </c>
      <c r="BM27" s="20">
        <v>9704.7001999999993</v>
      </c>
      <c r="BN27" s="20">
        <v>9562.1797000000006</v>
      </c>
      <c r="BO27" s="20">
        <v>8927.6602000000003</v>
      </c>
      <c r="BQ27" s="20">
        <f t="shared" si="0"/>
        <v>8797.3217759999989</v>
      </c>
      <c r="BR27" s="20">
        <f t="shared" si="1"/>
        <v>2199.3304439999997</v>
      </c>
    </row>
    <row r="28" spans="1:70" x14ac:dyDescent="0.25">
      <c r="A28" s="54" t="s">
        <v>26</v>
      </c>
      <c r="B28" s="20">
        <v>1.33</v>
      </c>
      <c r="C28" s="20">
        <v>1.78</v>
      </c>
      <c r="D28" s="20">
        <v>0.47999998999999999</v>
      </c>
      <c r="E28" s="20">
        <v>2.6500001000000002</v>
      </c>
      <c r="F28" s="20">
        <v>0.40000001000000002</v>
      </c>
      <c r="G28" s="20">
        <v>1.71</v>
      </c>
      <c r="H28" s="20">
        <v>2.3900001</v>
      </c>
      <c r="I28" s="20">
        <v>7.73</v>
      </c>
      <c r="J28" s="20">
        <v>3.3399999</v>
      </c>
      <c r="K28" s="20">
        <v>2.8299998999999998</v>
      </c>
      <c r="L28" s="20">
        <v>1.1799999000000001</v>
      </c>
      <c r="M28" s="20">
        <v>2.4000001000000002</v>
      </c>
      <c r="N28" s="20">
        <v>3.74</v>
      </c>
      <c r="O28" s="20">
        <v>1.58</v>
      </c>
      <c r="P28" s="20">
        <v>2.2999999999999998</v>
      </c>
      <c r="Q28" s="20">
        <v>1.23</v>
      </c>
      <c r="R28" s="20">
        <v>0.87</v>
      </c>
      <c r="S28" s="20">
        <v>2.1900000999999998</v>
      </c>
      <c r="T28" s="20">
        <v>0.27000001000000001</v>
      </c>
      <c r="U28" s="20">
        <v>2.04</v>
      </c>
      <c r="V28" s="20">
        <v>3.4200001000000002</v>
      </c>
      <c r="W28" s="20">
        <v>0.23</v>
      </c>
      <c r="X28" s="20">
        <v>0.15000000999999999</v>
      </c>
      <c r="Y28" s="20">
        <v>0.14000000000000001</v>
      </c>
      <c r="Z28" s="20">
        <v>2.99999993E-2</v>
      </c>
      <c r="AA28" s="20">
        <v>0</v>
      </c>
      <c r="AB28" s="20">
        <v>9.0000003600000003E-2</v>
      </c>
      <c r="AC28" s="20">
        <v>0.51999998000000003</v>
      </c>
      <c r="AD28" s="20">
        <v>0.36000000999999998</v>
      </c>
      <c r="AE28" s="20">
        <v>0.52999996999999999</v>
      </c>
      <c r="AF28" s="20">
        <v>0.44999999000000002</v>
      </c>
      <c r="AG28" s="20">
        <v>0.33000001000000001</v>
      </c>
      <c r="AH28" s="20">
        <v>0</v>
      </c>
      <c r="AI28" s="20">
        <v>0.41999998999999999</v>
      </c>
      <c r="AJ28" s="20">
        <v>0</v>
      </c>
      <c r="AK28" s="20">
        <v>1.17</v>
      </c>
      <c r="AL28" s="20">
        <v>0.54000002000000003</v>
      </c>
      <c r="AM28" s="20">
        <v>0.54000002000000003</v>
      </c>
      <c r="AN28" s="20">
        <v>0.95999997999999997</v>
      </c>
      <c r="AO28" s="20">
        <v>0.14000000000000001</v>
      </c>
      <c r="AP28" s="20">
        <v>0</v>
      </c>
      <c r="AQ28" s="20">
        <v>0.49000000999999999</v>
      </c>
      <c r="AR28" s="20">
        <v>5.0000000699999998E-2</v>
      </c>
      <c r="AS28" s="20">
        <v>7.0000000300000004E-2</v>
      </c>
      <c r="AT28" s="20">
        <v>0.64999998000000003</v>
      </c>
      <c r="AU28" s="20">
        <v>0.44</v>
      </c>
      <c r="AV28" s="20">
        <v>0.38</v>
      </c>
      <c r="AW28" s="20">
        <v>0.72000003000000001</v>
      </c>
      <c r="AX28" s="20">
        <v>0.73000001999999997</v>
      </c>
      <c r="AY28" s="20">
        <v>0.62</v>
      </c>
      <c r="AZ28" s="20">
        <v>0</v>
      </c>
      <c r="BA28" s="20">
        <v>0.36000000999999998</v>
      </c>
      <c r="BB28" s="20">
        <v>1.3200000999999999</v>
      </c>
      <c r="BC28" s="20">
        <v>0.31</v>
      </c>
      <c r="BD28" s="20">
        <v>0.16</v>
      </c>
      <c r="BE28" s="20">
        <v>0.50999998999999996</v>
      </c>
      <c r="BF28" s="20">
        <v>0.54000002000000003</v>
      </c>
      <c r="BG28" s="20">
        <v>0</v>
      </c>
      <c r="BH28" s="20">
        <v>0.15000000999999999</v>
      </c>
      <c r="BI28" s="20">
        <v>0.28000000000000003</v>
      </c>
      <c r="BJ28" s="20">
        <v>5.0000000699999998E-2</v>
      </c>
      <c r="BK28" s="20">
        <v>0</v>
      </c>
      <c r="BL28" s="20">
        <v>0.50999998999999996</v>
      </c>
      <c r="BM28" s="20">
        <v>0.36000000999999998</v>
      </c>
      <c r="BN28" s="20">
        <v>0.47999998999999999</v>
      </c>
      <c r="BO28" s="20">
        <v>0.36000000999999998</v>
      </c>
      <c r="BQ28" s="20">
        <f t="shared" si="0"/>
        <v>0.4986000072920001</v>
      </c>
      <c r="BR28" s="20">
        <f t="shared" si="1"/>
        <v>0.12465000182300003</v>
      </c>
    </row>
    <row r="29" spans="1:70" x14ac:dyDescent="0.25">
      <c r="A29" s="54" t="s">
        <v>27</v>
      </c>
      <c r="B29" s="20">
        <v>0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0</v>
      </c>
      <c r="BI29" s="20">
        <v>0</v>
      </c>
      <c r="BJ29" s="20">
        <v>0</v>
      </c>
      <c r="BK29" s="20">
        <v>0</v>
      </c>
      <c r="BL29" s="20">
        <v>0</v>
      </c>
      <c r="BM29" s="20">
        <v>0</v>
      </c>
      <c r="BN29" s="20">
        <v>0</v>
      </c>
      <c r="BO29" s="20">
        <v>0</v>
      </c>
      <c r="BQ29" s="20">
        <f t="shared" si="0"/>
        <v>0</v>
      </c>
      <c r="BR29" s="20">
        <f t="shared" si="1"/>
        <v>0</v>
      </c>
    </row>
    <row r="30" spans="1:70" x14ac:dyDescent="0.25">
      <c r="A30" s="54" t="s">
        <v>28</v>
      </c>
      <c r="B30" s="20">
        <v>8.6499995999999992</v>
      </c>
      <c r="C30" s="20">
        <v>6.1599997999999996</v>
      </c>
      <c r="D30" s="20">
        <v>0.97000003000000001</v>
      </c>
      <c r="E30" s="20">
        <v>0.79000002000000003</v>
      </c>
      <c r="F30" s="20">
        <v>0.99000001000000004</v>
      </c>
      <c r="G30" s="20">
        <v>12.73</v>
      </c>
      <c r="H30" s="20">
        <v>11.62</v>
      </c>
      <c r="I30" s="20">
        <v>5.1599997999999996</v>
      </c>
      <c r="J30" s="20">
        <v>4.4299998</v>
      </c>
      <c r="K30" s="20">
        <v>11.45</v>
      </c>
      <c r="L30" s="20">
        <v>2.6800001</v>
      </c>
      <c r="M30" s="20">
        <v>4.4000000999999997</v>
      </c>
      <c r="N30" s="20">
        <v>8.7600002000000003</v>
      </c>
      <c r="O30" s="20">
        <v>4.75</v>
      </c>
      <c r="P30" s="20">
        <v>3.8800001000000002</v>
      </c>
      <c r="Q30" s="20">
        <v>0.47</v>
      </c>
      <c r="R30" s="20">
        <v>0.38</v>
      </c>
      <c r="S30" s="20">
        <v>1.64</v>
      </c>
      <c r="T30" s="20">
        <v>1.49</v>
      </c>
      <c r="U30" s="20">
        <v>5.52</v>
      </c>
      <c r="V30" s="20">
        <v>18.010000000000002</v>
      </c>
      <c r="W30" s="20">
        <v>7.0999999000000003</v>
      </c>
      <c r="X30" s="20">
        <v>8.2600002000000003</v>
      </c>
      <c r="Y30" s="20">
        <v>20.73</v>
      </c>
      <c r="Z30" s="20">
        <v>5.1799998</v>
      </c>
      <c r="AA30" s="20">
        <v>7.23</v>
      </c>
      <c r="AB30" s="20">
        <v>7.6300001000000002</v>
      </c>
      <c r="AC30" s="20">
        <v>20.82</v>
      </c>
      <c r="AD30" s="20">
        <v>20.139999</v>
      </c>
      <c r="AE30" s="20">
        <v>37.259998000000003</v>
      </c>
      <c r="AF30" s="20">
        <v>8.0399999999999991</v>
      </c>
      <c r="AG30" s="20">
        <v>6.46</v>
      </c>
      <c r="AH30" s="20">
        <v>7.75</v>
      </c>
      <c r="AI30" s="20">
        <v>18.989999999999998</v>
      </c>
      <c r="AJ30" s="20">
        <v>40.509998000000003</v>
      </c>
      <c r="AK30" s="20">
        <v>52.279998999999997</v>
      </c>
      <c r="AL30" s="20">
        <v>29.27</v>
      </c>
      <c r="AM30" s="20">
        <v>41.950001</v>
      </c>
      <c r="AN30" s="20">
        <v>38.799999</v>
      </c>
      <c r="AO30" s="20">
        <v>13.57</v>
      </c>
      <c r="AP30" s="20">
        <v>38.560001</v>
      </c>
      <c r="AQ30" s="20">
        <v>41.299999</v>
      </c>
      <c r="AR30" s="20">
        <v>7.9899997999999997</v>
      </c>
      <c r="AS30" s="20">
        <v>8.1300001000000002</v>
      </c>
      <c r="AT30" s="20">
        <v>22.280000999999999</v>
      </c>
      <c r="AU30" s="20">
        <v>32.479999999999997</v>
      </c>
      <c r="AV30" s="20">
        <v>25.1</v>
      </c>
      <c r="AW30" s="20">
        <v>53.560001</v>
      </c>
      <c r="AX30" s="20">
        <v>6.2399997999999997</v>
      </c>
      <c r="AY30" s="20">
        <v>28.07</v>
      </c>
      <c r="AZ30" s="20">
        <v>22.41</v>
      </c>
      <c r="BA30" s="20">
        <v>15.24</v>
      </c>
      <c r="BB30" s="20">
        <v>23.879999000000002</v>
      </c>
      <c r="BC30" s="20">
        <v>21.129999000000002</v>
      </c>
      <c r="BD30" s="20">
        <v>13.98</v>
      </c>
      <c r="BE30" s="20">
        <v>8.4499998000000005</v>
      </c>
      <c r="BF30" s="20">
        <v>7.4099997999999996</v>
      </c>
      <c r="BG30" s="20">
        <v>9.8299999000000007</v>
      </c>
      <c r="BH30" s="20">
        <v>8.2299994999999999</v>
      </c>
      <c r="BI30" s="20">
        <v>21.389999</v>
      </c>
      <c r="BJ30" s="20">
        <v>43.380001</v>
      </c>
      <c r="BK30" s="20">
        <v>8.4600000000000009</v>
      </c>
      <c r="BL30" s="20">
        <v>6.3099999000000002</v>
      </c>
      <c r="BM30" s="20">
        <v>24.700001</v>
      </c>
      <c r="BN30" s="20">
        <v>19.260000000000002</v>
      </c>
      <c r="BO30" s="20">
        <v>24.469999000000001</v>
      </c>
      <c r="BQ30" s="20">
        <f t="shared" si="0"/>
        <v>19.224999852</v>
      </c>
      <c r="BR30" s="20">
        <f t="shared" si="1"/>
        <v>4.806249963</v>
      </c>
    </row>
    <row r="31" spans="1:70" x14ac:dyDescent="0.25">
      <c r="A31" s="54" t="s">
        <v>29</v>
      </c>
      <c r="B31" s="20">
        <v>6511.4198999999999</v>
      </c>
      <c r="C31" s="20">
        <v>6758.8397999999997</v>
      </c>
      <c r="D31" s="20">
        <v>6412.8198000000002</v>
      </c>
      <c r="E31" s="20">
        <v>5640.21</v>
      </c>
      <c r="F31" s="20">
        <v>7340.2997999999998</v>
      </c>
      <c r="G31" s="20">
        <v>7677.54</v>
      </c>
      <c r="H31" s="20">
        <v>8134.8397999999997</v>
      </c>
      <c r="I31" s="20">
        <v>7300.8701000000001</v>
      </c>
      <c r="J31" s="20">
        <v>9450.0897999999997</v>
      </c>
      <c r="K31" s="20">
        <v>6942.9502000000002</v>
      </c>
      <c r="L31" s="20">
        <v>7246.48</v>
      </c>
      <c r="M31" s="20">
        <v>7125.25</v>
      </c>
      <c r="N31" s="20">
        <v>6478.5097999999998</v>
      </c>
      <c r="O31" s="20">
        <v>6655.8999000000003</v>
      </c>
      <c r="P31" s="20">
        <v>8667.6699000000008</v>
      </c>
      <c r="Q31" s="20">
        <v>8897.2304999999997</v>
      </c>
      <c r="R31" s="20">
        <v>7819.54</v>
      </c>
      <c r="S31" s="20">
        <v>7927.6698999999999</v>
      </c>
      <c r="T31" s="20">
        <v>7273.73</v>
      </c>
      <c r="U31" s="20">
        <v>8048.7997999999998</v>
      </c>
      <c r="V31" s="20">
        <v>8232.5195000000003</v>
      </c>
      <c r="W31" s="20">
        <v>8233.7597999999998</v>
      </c>
      <c r="X31" s="20">
        <v>8406.6201000000001</v>
      </c>
      <c r="Y31" s="20">
        <v>8411.8603999999996</v>
      </c>
      <c r="Z31" s="20">
        <v>7690.2201999999997</v>
      </c>
      <c r="AA31" s="20">
        <v>9528.7998000000007</v>
      </c>
      <c r="AB31" s="20">
        <v>8105.2402000000002</v>
      </c>
      <c r="AC31" s="20">
        <v>8342.1103999999996</v>
      </c>
      <c r="AD31" s="20">
        <v>8573.5303000000004</v>
      </c>
      <c r="AE31" s="20">
        <v>7263.7402000000002</v>
      </c>
      <c r="AF31" s="20">
        <v>8945.4501999999993</v>
      </c>
      <c r="AG31" s="20">
        <v>8364.9599999999991</v>
      </c>
      <c r="AH31" s="20">
        <v>9532.2803000000004</v>
      </c>
      <c r="AI31" s="20">
        <v>8797.7001999999993</v>
      </c>
      <c r="AJ31" s="20">
        <v>8779.3096000000005</v>
      </c>
      <c r="AK31" s="20">
        <v>8688.6699000000008</v>
      </c>
      <c r="AL31" s="20">
        <v>8660.1103999999996</v>
      </c>
      <c r="AM31" s="20">
        <v>9030.2597999999998</v>
      </c>
      <c r="AN31" s="20">
        <v>8775.6298999999999</v>
      </c>
      <c r="AO31" s="20">
        <v>9075.0897999999997</v>
      </c>
      <c r="AP31" s="20">
        <v>8636.9297000000006</v>
      </c>
      <c r="AQ31" s="20">
        <v>8283.2998000000007</v>
      </c>
      <c r="AR31" s="20">
        <v>8069.4301999999998</v>
      </c>
      <c r="AS31" s="20">
        <v>9765.8798999999999</v>
      </c>
      <c r="AT31" s="20">
        <v>8457.1504000000004</v>
      </c>
      <c r="AU31" s="20">
        <v>9007.9804999999997</v>
      </c>
      <c r="AV31" s="20">
        <v>7749.46</v>
      </c>
      <c r="AW31" s="20">
        <v>8577.1699000000008</v>
      </c>
      <c r="AX31" s="20">
        <v>9426.0995999999996</v>
      </c>
      <c r="AY31" s="20">
        <v>9119.5897999999997</v>
      </c>
      <c r="AZ31" s="20">
        <v>9201.6699000000008</v>
      </c>
      <c r="BA31" s="20">
        <v>9082.8896000000004</v>
      </c>
      <c r="BB31" s="20">
        <v>7106</v>
      </c>
      <c r="BC31" s="20">
        <v>8517.5303000000004</v>
      </c>
      <c r="BD31" s="20">
        <v>6837.77</v>
      </c>
      <c r="BE31" s="20">
        <v>9738.6504000000004</v>
      </c>
      <c r="BF31" s="20">
        <v>8613.7900000000009</v>
      </c>
      <c r="BG31" s="20">
        <v>10185.93</v>
      </c>
      <c r="BH31" s="20">
        <v>8949.4696999999996</v>
      </c>
      <c r="BI31" s="20">
        <v>8139.23</v>
      </c>
      <c r="BJ31" s="20">
        <v>7599.98</v>
      </c>
      <c r="BK31" s="20">
        <v>8279.5303000000004</v>
      </c>
      <c r="BL31" s="20">
        <v>10000.530000000001</v>
      </c>
      <c r="BM31" s="20">
        <v>8870.4199000000008</v>
      </c>
      <c r="BN31" s="20">
        <v>8910.2099999999991</v>
      </c>
      <c r="BO31" s="20">
        <v>8402.7099999999991</v>
      </c>
      <c r="BQ31" s="20">
        <f t="shared" si="0"/>
        <v>8560.7380119999998</v>
      </c>
      <c r="BR31" s="20">
        <f t="shared" si="1"/>
        <v>2140.1845029999999</v>
      </c>
    </row>
    <row r="32" spans="1:70" x14ac:dyDescent="0.25">
      <c r="A32" s="54" t="s">
        <v>30</v>
      </c>
      <c r="B32" s="20">
        <v>0</v>
      </c>
      <c r="C32" s="20"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 s="20">
        <v>0</v>
      </c>
      <c r="BI32" s="20">
        <v>0</v>
      </c>
      <c r="BJ32" s="20">
        <v>0</v>
      </c>
      <c r="BK32" s="20">
        <v>0</v>
      </c>
      <c r="BL32" s="20">
        <v>0</v>
      </c>
      <c r="BM32" s="20">
        <v>0</v>
      </c>
      <c r="BN32" s="20">
        <v>0</v>
      </c>
      <c r="BO32" s="20">
        <v>0</v>
      </c>
      <c r="BQ32" s="20">
        <f t="shared" si="0"/>
        <v>0</v>
      </c>
      <c r="BR32" s="20">
        <f t="shared" si="1"/>
        <v>0</v>
      </c>
    </row>
    <row r="33" spans="1:70" x14ac:dyDescent="0.25">
      <c r="A33" s="54" t="s">
        <v>31</v>
      </c>
      <c r="B33" s="20">
        <v>11554.34</v>
      </c>
      <c r="C33" s="20">
        <v>11469.99</v>
      </c>
      <c r="D33" s="20">
        <v>11683.55</v>
      </c>
      <c r="E33" s="20">
        <v>10608.93</v>
      </c>
      <c r="F33" s="20">
        <v>13431.49</v>
      </c>
      <c r="G33" s="20">
        <v>12450.74</v>
      </c>
      <c r="H33" s="20">
        <v>13546.9</v>
      </c>
      <c r="I33" s="20">
        <v>13714.13</v>
      </c>
      <c r="J33" s="20">
        <v>14716.29</v>
      </c>
      <c r="K33" s="20">
        <v>11861.58</v>
      </c>
      <c r="L33" s="20">
        <v>12593.92</v>
      </c>
      <c r="M33" s="20">
        <v>11859.07</v>
      </c>
      <c r="N33" s="20">
        <v>11888.09</v>
      </c>
      <c r="O33" s="20">
        <v>11186.06</v>
      </c>
      <c r="P33" s="20">
        <v>14617.89</v>
      </c>
      <c r="Q33" s="20">
        <v>14936.05</v>
      </c>
      <c r="R33" s="20">
        <v>13715.12</v>
      </c>
      <c r="S33" s="20">
        <v>13659.01</v>
      </c>
      <c r="T33" s="20">
        <v>11825.57</v>
      </c>
      <c r="U33" s="20">
        <v>12864.29</v>
      </c>
      <c r="V33" s="20">
        <v>13918.37</v>
      </c>
      <c r="W33" s="20">
        <v>14143.6</v>
      </c>
      <c r="X33" s="20">
        <v>14156.73</v>
      </c>
      <c r="Y33" s="20">
        <v>13432.49</v>
      </c>
      <c r="Z33" s="20">
        <v>13609.61</v>
      </c>
      <c r="AA33" s="20">
        <v>14266.82</v>
      </c>
      <c r="AB33" s="20">
        <v>12732.43</v>
      </c>
      <c r="AC33" s="20">
        <v>13082.22</v>
      </c>
      <c r="AD33" s="20">
        <v>13922.7</v>
      </c>
      <c r="AE33" s="20">
        <v>12261.55</v>
      </c>
      <c r="AF33" s="20">
        <v>13838.8</v>
      </c>
      <c r="AG33" s="20">
        <v>13872.77</v>
      </c>
      <c r="AH33" s="20">
        <v>15179.03</v>
      </c>
      <c r="AI33" s="20">
        <v>13152.01</v>
      </c>
      <c r="AJ33" s="20">
        <v>13527.84</v>
      </c>
      <c r="AK33" s="20">
        <v>13028.34</v>
      </c>
      <c r="AL33" s="20">
        <v>13869.74</v>
      </c>
      <c r="AM33" s="20">
        <v>14786.6</v>
      </c>
      <c r="AN33" s="20">
        <v>14184.12</v>
      </c>
      <c r="AO33" s="20">
        <v>14661.69</v>
      </c>
      <c r="AP33" s="20">
        <v>12869.3</v>
      </c>
      <c r="AQ33" s="20">
        <v>12345.63</v>
      </c>
      <c r="AR33" s="20">
        <v>12447.4</v>
      </c>
      <c r="AS33" s="20">
        <v>14649.23</v>
      </c>
      <c r="AT33" s="20">
        <v>13859.12</v>
      </c>
      <c r="AU33" s="20">
        <v>14476.53</v>
      </c>
      <c r="AV33" s="20">
        <v>13232.86</v>
      </c>
      <c r="AW33" s="20">
        <v>14196.25</v>
      </c>
      <c r="AX33" s="20">
        <v>16635.509999999998</v>
      </c>
      <c r="AY33" s="20">
        <v>14749.26</v>
      </c>
      <c r="AZ33" s="20">
        <v>13287.9</v>
      </c>
      <c r="BA33" s="20">
        <v>13112.26</v>
      </c>
      <c r="BB33" s="20">
        <v>11582.42</v>
      </c>
      <c r="BC33" s="20">
        <v>13790.96</v>
      </c>
      <c r="BD33" s="20">
        <v>12479.17</v>
      </c>
      <c r="BE33" s="20">
        <v>15029.04</v>
      </c>
      <c r="BF33" s="20">
        <v>14145.84</v>
      </c>
      <c r="BG33" s="20">
        <v>14618.93</v>
      </c>
      <c r="BH33" s="20">
        <v>14004.55</v>
      </c>
      <c r="BI33" s="20">
        <v>12367.71</v>
      </c>
      <c r="BJ33" s="20">
        <v>12042.21</v>
      </c>
      <c r="BK33" s="20">
        <v>13307.31</v>
      </c>
      <c r="BL33" s="20">
        <v>15311.61</v>
      </c>
      <c r="BM33" s="20">
        <v>13170.95</v>
      </c>
      <c r="BN33" s="20">
        <v>13835.66</v>
      </c>
      <c r="BO33" s="20">
        <v>14019.1</v>
      </c>
      <c r="BQ33" s="20">
        <f t="shared" si="0"/>
        <v>13665.163200000001</v>
      </c>
      <c r="BR33" s="20">
        <f t="shared" si="1"/>
        <v>3416.2908000000002</v>
      </c>
    </row>
    <row r="34" spans="1:70" x14ac:dyDescent="0.25">
      <c r="A34" s="54" t="s">
        <v>256</v>
      </c>
      <c r="B34" s="20">
        <v>105.1</v>
      </c>
      <c r="C34" s="20">
        <v>30.559999000000001</v>
      </c>
      <c r="D34" s="20">
        <v>15.69</v>
      </c>
      <c r="E34" s="20">
        <v>36.060001</v>
      </c>
      <c r="F34" s="20">
        <v>25.120000999999998</v>
      </c>
      <c r="G34" s="20">
        <v>23.709999</v>
      </c>
      <c r="H34" s="20">
        <v>78.940002000000007</v>
      </c>
      <c r="I34" s="20">
        <v>57.939999</v>
      </c>
      <c r="J34" s="20">
        <v>48.68</v>
      </c>
      <c r="K34" s="20">
        <v>16.120000999999998</v>
      </c>
      <c r="L34" s="20">
        <v>80.849997999999999</v>
      </c>
      <c r="M34" s="20">
        <v>9.0100002000000003</v>
      </c>
      <c r="N34" s="20">
        <v>29.34</v>
      </c>
      <c r="O34" s="20">
        <v>54.279998999999997</v>
      </c>
      <c r="P34" s="20">
        <v>43.790000999999997</v>
      </c>
      <c r="Q34" s="20">
        <v>39.270000000000003</v>
      </c>
      <c r="R34" s="20">
        <v>49.880001</v>
      </c>
      <c r="S34" s="20">
        <v>70.199996999999996</v>
      </c>
      <c r="T34" s="20">
        <v>34.990001999999997</v>
      </c>
      <c r="U34" s="20">
        <v>25.76</v>
      </c>
      <c r="V34" s="20">
        <v>44.189999</v>
      </c>
      <c r="W34" s="20">
        <v>17.889999</v>
      </c>
      <c r="X34" s="20">
        <v>24.610001</v>
      </c>
      <c r="Y34" s="20">
        <v>29.27</v>
      </c>
      <c r="Z34" s="20">
        <v>41.490001999999997</v>
      </c>
      <c r="AA34" s="20">
        <v>40.919998</v>
      </c>
      <c r="AB34" s="20">
        <v>42.57</v>
      </c>
      <c r="AC34" s="20">
        <v>34.470001000000003</v>
      </c>
      <c r="AD34" s="20">
        <v>36.919998</v>
      </c>
      <c r="AE34" s="20">
        <v>14.13</v>
      </c>
      <c r="AF34" s="20">
        <v>48.060001</v>
      </c>
      <c r="AG34" s="20">
        <v>19.940000999999999</v>
      </c>
      <c r="AH34" s="20">
        <v>17.860001</v>
      </c>
      <c r="AI34" s="20">
        <v>44.639999000000003</v>
      </c>
      <c r="AJ34" s="20">
        <v>25.280000999999999</v>
      </c>
      <c r="AK34" s="20">
        <v>15.2</v>
      </c>
      <c r="AL34" s="20">
        <v>30.98</v>
      </c>
      <c r="AM34" s="20">
        <v>68.75</v>
      </c>
      <c r="AN34" s="20">
        <v>48.66</v>
      </c>
      <c r="AO34" s="20">
        <v>36.950001</v>
      </c>
      <c r="AP34" s="20">
        <v>13.94</v>
      </c>
      <c r="AQ34" s="20">
        <v>27.52</v>
      </c>
      <c r="AR34" s="20">
        <v>29.18</v>
      </c>
      <c r="AS34" s="20">
        <v>20.010000000000002</v>
      </c>
      <c r="AT34" s="20">
        <v>19.510000000000002</v>
      </c>
      <c r="AU34" s="20">
        <v>25.690000999999999</v>
      </c>
      <c r="AV34" s="20">
        <v>19.809999000000001</v>
      </c>
      <c r="AW34" s="20">
        <v>21.950001</v>
      </c>
      <c r="AX34" s="20">
        <v>38.409999999999997</v>
      </c>
      <c r="AY34" s="20">
        <v>9.3199997000000003</v>
      </c>
      <c r="AZ34" s="20">
        <v>29.52</v>
      </c>
      <c r="BA34" s="20">
        <v>12.07</v>
      </c>
      <c r="BB34" s="20">
        <v>22.27</v>
      </c>
      <c r="BC34" s="20">
        <v>16</v>
      </c>
      <c r="BD34" s="20">
        <v>12.87</v>
      </c>
      <c r="BE34" s="20">
        <v>13.79</v>
      </c>
      <c r="BF34" s="20">
        <v>19.43</v>
      </c>
      <c r="BG34" s="20">
        <v>20.91</v>
      </c>
      <c r="BH34" s="20">
        <v>12.44</v>
      </c>
      <c r="BI34" s="20">
        <v>9.4200000999999993</v>
      </c>
      <c r="BJ34" s="20">
        <v>10.62</v>
      </c>
      <c r="BK34" s="20">
        <v>13.79</v>
      </c>
      <c r="BL34" s="20">
        <v>8.1199998999999998</v>
      </c>
      <c r="BM34" s="20">
        <v>20.190000999999999</v>
      </c>
      <c r="BN34" s="20">
        <v>19.190000999999999</v>
      </c>
      <c r="BO34" s="20">
        <v>30.209999</v>
      </c>
      <c r="BQ34" s="20">
        <f t="shared" si="0"/>
        <v>27.195800073999994</v>
      </c>
      <c r="BR34" s="20">
        <f t="shared" si="1"/>
        <v>6.7989500184999985</v>
      </c>
    </row>
    <row r="35" spans="1:70" x14ac:dyDescent="0.25">
      <c r="A35" s="54" t="s">
        <v>33</v>
      </c>
      <c r="B35" s="20">
        <v>7936.2402000000002</v>
      </c>
      <c r="C35" s="20">
        <v>7484.8900999999996</v>
      </c>
      <c r="D35" s="20">
        <v>8892.1797000000006</v>
      </c>
      <c r="E35" s="20">
        <v>8819.0596000000005</v>
      </c>
      <c r="F35" s="20">
        <v>9697.4297000000006</v>
      </c>
      <c r="G35" s="20">
        <v>7627.0497999999998</v>
      </c>
      <c r="H35" s="20">
        <v>9259.9297000000006</v>
      </c>
      <c r="I35" s="20">
        <v>10154.950000000001</v>
      </c>
      <c r="J35" s="20">
        <v>10233.780000000001</v>
      </c>
      <c r="K35" s="20">
        <v>8452.3798999999999</v>
      </c>
      <c r="L35" s="20">
        <v>9548.1602000000003</v>
      </c>
      <c r="M35" s="20">
        <v>8032.98</v>
      </c>
      <c r="N35" s="20">
        <v>9185.5400000000009</v>
      </c>
      <c r="O35" s="20">
        <v>7837.79</v>
      </c>
      <c r="P35" s="20">
        <v>9668.1797000000006</v>
      </c>
      <c r="Q35" s="20">
        <v>10518.74</v>
      </c>
      <c r="R35" s="20">
        <v>9551.7304999999997</v>
      </c>
      <c r="S35" s="20">
        <v>9833.3896000000004</v>
      </c>
      <c r="T35" s="20">
        <v>10031.959999999999</v>
      </c>
      <c r="U35" s="20">
        <v>8256.5097999999998</v>
      </c>
      <c r="V35" s="20">
        <v>9201.4297000000006</v>
      </c>
      <c r="W35" s="20">
        <v>10188.75</v>
      </c>
      <c r="X35" s="20">
        <v>10055.26</v>
      </c>
      <c r="Y35" s="20">
        <v>8429.6699000000008</v>
      </c>
      <c r="Z35" s="20">
        <v>8962.0995999999996</v>
      </c>
      <c r="AA35" s="20">
        <v>8614.0195000000003</v>
      </c>
      <c r="AB35" s="20">
        <v>7822.2402000000002</v>
      </c>
      <c r="AC35" s="20">
        <v>8179.9198999999999</v>
      </c>
      <c r="AD35" s="20">
        <v>9588.0995999999996</v>
      </c>
      <c r="AE35" s="20">
        <v>8504.4902000000002</v>
      </c>
      <c r="AF35" s="20">
        <v>9186.1797000000006</v>
      </c>
      <c r="AG35" s="20">
        <v>10134.219999999999</v>
      </c>
      <c r="AH35" s="20">
        <v>9603.0195000000003</v>
      </c>
      <c r="AI35" s="20">
        <v>9613.5702999999994</v>
      </c>
      <c r="AJ35" s="20">
        <v>8683.5303000000004</v>
      </c>
      <c r="AK35" s="20">
        <v>7896.2002000000002</v>
      </c>
      <c r="AL35" s="20">
        <v>8489.5897999999997</v>
      </c>
      <c r="AM35" s="20">
        <v>10416.469999999999</v>
      </c>
      <c r="AN35" s="20">
        <v>9828.9902000000002</v>
      </c>
      <c r="AO35" s="20">
        <v>9942.4102000000003</v>
      </c>
      <c r="AP35" s="20">
        <v>8152</v>
      </c>
      <c r="AQ35" s="20">
        <v>6864.5298000000003</v>
      </c>
      <c r="AR35" s="20">
        <v>6520.1801999999998</v>
      </c>
      <c r="AS35" s="20">
        <v>8328.3300999999992</v>
      </c>
      <c r="AT35" s="20">
        <v>7883.6000999999997</v>
      </c>
      <c r="AU35" s="20">
        <v>8912.9102000000003</v>
      </c>
      <c r="AV35" s="20">
        <v>8216.5800999999992</v>
      </c>
      <c r="AW35" s="20">
        <v>8837.7695000000003</v>
      </c>
      <c r="AX35" s="20">
        <v>10674.21</v>
      </c>
      <c r="AY35" s="20">
        <v>8958.1602000000003</v>
      </c>
      <c r="AZ35" s="20">
        <v>7960.1201000000001</v>
      </c>
      <c r="BA35" s="20">
        <v>7913.1602000000003</v>
      </c>
      <c r="BB35" s="20">
        <v>6497</v>
      </c>
      <c r="BC35" s="20">
        <v>8669.4102000000003</v>
      </c>
      <c r="BD35" s="20">
        <v>8089.2402000000002</v>
      </c>
      <c r="BE35" s="20">
        <v>8918.3397999999997</v>
      </c>
      <c r="BF35" s="20">
        <v>7935.0897999999997</v>
      </c>
      <c r="BG35" s="20">
        <v>7978.1499000000003</v>
      </c>
      <c r="BH35" s="20">
        <v>7931.5</v>
      </c>
      <c r="BI35" s="20">
        <v>6679.8500999999997</v>
      </c>
      <c r="BJ35" s="20">
        <v>6959.77</v>
      </c>
      <c r="BK35" s="20">
        <v>8059.2997999999998</v>
      </c>
      <c r="BL35" s="20">
        <v>10838.65</v>
      </c>
      <c r="BM35" s="20">
        <v>7918.8900999999996</v>
      </c>
      <c r="BN35" s="20">
        <v>8518.5</v>
      </c>
      <c r="BO35" s="20">
        <v>8755.4199000000008</v>
      </c>
      <c r="BQ35" s="20">
        <f t="shared" si="0"/>
        <v>8679.6881799999992</v>
      </c>
      <c r="BR35" s="20">
        <f t="shared" si="1"/>
        <v>2169.9220449999998</v>
      </c>
    </row>
    <row r="36" spans="1:70" x14ac:dyDescent="0.25">
      <c r="A36" s="54" t="s">
        <v>34</v>
      </c>
      <c r="B36" s="20">
        <v>0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 s="20">
        <v>0</v>
      </c>
      <c r="BJ36" s="20">
        <v>0</v>
      </c>
      <c r="BK36" s="20">
        <v>0</v>
      </c>
      <c r="BL36" s="20">
        <v>0</v>
      </c>
      <c r="BM36" s="20">
        <v>0</v>
      </c>
      <c r="BN36" s="20">
        <v>0</v>
      </c>
      <c r="BO36" s="20">
        <v>0</v>
      </c>
      <c r="BQ36" s="20">
        <f t="shared" si="0"/>
        <v>0</v>
      </c>
      <c r="BR36" s="20">
        <f t="shared" si="1"/>
        <v>0</v>
      </c>
    </row>
    <row r="37" spans="1:70" x14ac:dyDescent="0.25">
      <c r="A37" s="54" t="s">
        <v>35</v>
      </c>
      <c r="B37" s="20">
        <v>0</v>
      </c>
      <c r="C37" s="20"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0</v>
      </c>
      <c r="BG37" s="20">
        <v>0</v>
      </c>
      <c r="BH37" s="20">
        <v>0</v>
      </c>
      <c r="BI37" s="20">
        <v>0</v>
      </c>
      <c r="BJ37" s="20">
        <v>0</v>
      </c>
      <c r="BK37" s="20">
        <v>0</v>
      </c>
      <c r="BL37" s="20">
        <v>0</v>
      </c>
      <c r="BM37" s="20">
        <v>0</v>
      </c>
      <c r="BN37" s="20">
        <v>0</v>
      </c>
      <c r="BO37" s="20">
        <v>0</v>
      </c>
      <c r="BQ37" s="20">
        <f t="shared" si="0"/>
        <v>0</v>
      </c>
      <c r="BR37" s="20">
        <f t="shared" si="1"/>
        <v>0</v>
      </c>
    </row>
    <row r="38" spans="1:70" x14ac:dyDescent="0.25">
      <c r="A38" s="54" t="s">
        <v>36</v>
      </c>
      <c r="B38" s="20">
        <v>23.799999</v>
      </c>
      <c r="C38" s="20">
        <v>18.059999000000001</v>
      </c>
      <c r="D38" s="20">
        <v>21.07</v>
      </c>
      <c r="E38" s="20">
        <v>8.2200003000000006</v>
      </c>
      <c r="F38" s="20">
        <v>13.2</v>
      </c>
      <c r="G38" s="20">
        <v>7.3400002000000004</v>
      </c>
      <c r="H38" s="20">
        <v>25.16</v>
      </c>
      <c r="I38" s="20">
        <v>13.61</v>
      </c>
      <c r="J38" s="20">
        <v>18.209999</v>
      </c>
      <c r="K38" s="20">
        <v>8.9399996000000002</v>
      </c>
      <c r="L38" s="20">
        <v>8.6300001000000002</v>
      </c>
      <c r="M38" s="20">
        <v>10.26</v>
      </c>
      <c r="N38" s="20">
        <v>8.3800001000000002</v>
      </c>
      <c r="O38" s="20">
        <v>10.8</v>
      </c>
      <c r="P38" s="20">
        <v>21.299999</v>
      </c>
      <c r="Q38" s="20">
        <v>23.23</v>
      </c>
      <c r="R38" s="20">
        <v>17.52</v>
      </c>
      <c r="S38" s="20">
        <v>6.8200002</v>
      </c>
      <c r="T38" s="20">
        <v>17.100000000000001</v>
      </c>
      <c r="U38" s="20">
        <v>11.61</v>
      </c>
      <c r="V38" s="20">
        <v>40.130001</v>
      </c>
      <c r="W38" s="20">
        <v>6.9400000999999998</v>
      </c>
      <c r="X38" s="20">
        <v>17.620000999999998</v>
      </c>
      <c r="Y38" s="20">
        <v>17.66</v>
      </c>
      <c r="Z38" s="20">
        <v>13.55</v>
      </c>
      <c r="AA38" s="20">
        <v>4.1599997999999996</v>
      </c>
      <c r="AB38" s="20">
        <v>10.039999999999999</v>
      </c>
      <c r="AC38" s="20">
        <v>10.18</v>
      </c>
      <c r="AD38" s="20">
        <v>7.73</v>
      </c>
      <c r="AE38" s="20">
        <v>15</v>
      </c>
      <c r="AF38" s="20">
        <v>20.190000999999999</v>
      </c>
      <c r="AG38" s="20">
        <v>2.5799998999999998</v>
      </c>
      <c r="AH38" s="20">
        <v>5.4299998</v>
      </c>
      <c r="AI38" s="20">
        <v>9.0100002000000003</v>
      </c>
      <c r="AJ38" s="20">
        <v>1.0900000000000001</v>
      </c>
      <c r="AK38" s="20">
        <v>5.0000000699999998E-2</v>
      </c>
      <c r="AL38" s="20">
        <v>4.3200002</v>
      </c>
      <c r="AM38" s="20">
        <v>9.1099996999999995</v>
      </c>
      <c r="AN38" s="20">
        <v>4.3899999000000003</v>
      </c>
      <c r="AO38" s="20">
        <v>0.94999999000000002</v>
      </c>
      <c r="AP38" s="20">
        <v>3.8399999</v>
      </c>
      <c r="AQ38" s="20">
        <v>8.3500004000000008</v>
      </c>
      <c r="AR38" s="20">
        <v>1.86</v>
      </c>
      <c r="AS38" s="20">
        <v>1.73</v>
      </c>
      <c r="AT38" s="20">
        <v>2.3099999000000002</v>
      </c>
      <c r="AU38" s="20">
        <v>5.54</v>
      </c>
      <c r="AV38" s="20">
        <v>11.06</v>
      </c>
      <c r="AW38" s="20">
        <v>15.61</v>
      </c>
      <c r="AX38" s="20">
        <v>17</v>
      </c>
      <c r="AY38" s="20">
        <v>5.1999997999999996</v>
      </c>
      <c r="AZ38" s="20">
        <v>4.4499997999999996</v>
      </c>
      <c r="BA38" s="20">
        <v>38.889999000000003</v>
      </c>
      <c r="BB38" s="20">
        <v>16.5</v>
      </c>
      <c r="BC38" s="20">
        <v>6.9099997999999996</v>
      </c>
      <c r="BD38" s="20">
        <v>2.52</v>
      </c>
      <c r="BE38" s="20">
        <v>2.3900001</v>
      </c>
      <c r="BF38" s="20">
        <v>4.7300000000000004</v>
      </c>
      <c r="BG38" s="20">
        <v>4.2800001999999999</v>
      </c>
      <c r="BH38" s="20">
        <v>4.9400000999999998</v>
      </c>
      <c r="BI38" s="20">
        <v>3.0999998999999998</v>
      </c>
      <c r="BJ38" s="20">
        <v>0.86000001000000004</v>
      </c>
      <c r="BK38" s="20">
        <v>1.58</v>
      </c>
      <c r="BL38" s="20">
        <v>4.4099997999999996</v>
      </c>
      <c r="BM38" s="20">
        <v>12.55</v>
      </c>
      <c r="BN38" s="20">
        <v>9.8900003000000005</v>
      </c>
      <c r="BO38" s="20">
        <v>7.3099999000000002</v>
      </c>
      <c r="BQ38" s="20">
        <f t="shared" si="0"/>
        <v>9.0198000340140023</v>
      </c>
      <c r="BR38" s="20">
        <f t="shared" si="1"/>
        <v>2.2549500085035006</v>
      </c>
    </row>
    <row r="39" spans="1:70" x14ac:dyDescent="0.25">
      <c r="A39" s="54" t="s">
        <v>37</v>
      </c>
      <c r="B39" s="20">
        <v>1825.61</v>
      </c>
      <c r="C39" s="20">
        <v>1683.83</v>
      </c>
      <c r="D39" s="20">
        <v>1148.78</v>
      </c>
      <c r="E39" s="20">
        <v>1178.55</v>
      </c>
      <c r="F39" s="20">
        <v>1103.8900000000001</v>
      </c>
      <c r="G39" s="20">
        <v>1763.73</v>
      </c>
      <c r="H39" s="20">
        <v>1914.55</v>
      </c>
      <c r="I39" s="20">
        <v>1519.16</v>
      </c>
      <c r="J39" s="20">
        <v>1687.5699</v>
      </c>
      <c r="K39" s="20">
        <v>1846.76</v>
      </c>
      <c r="L39" s="20">
        <v>1444.9</v>
      </c>
      <c r="M39" s="20">
        <v>1773.87</v>
      </c>
      <c r="N39" s="20">
        <v>1199.1899000000001</v>
      </c>
      <c r="O39" s="20">
        <v>1850.4301</v>
      </c>
      <c r="P39" s="20">
        <v>1508.29</v>
      </c>
      <c r="Q39" s="20">
        <v>1767.51</v>
      </c>
      <c r="R39" s="20">
        <v>2007.46</v>
      </c>
      <c r="S39" s="20">
        <v>1799</v>
      </c>
      <c r="T39" s="20">
        <v>1795.63</v>
      </c>
      <c r="U39" s="20">
        <v>2354.4398999999999</v>
      </c>
      <c r="V39" s="20">
        <v>2115.3501000000001</v>
      </c>
      <c r="W39" s="20">
        <v>1684.71</v>
      </c>
      <c r="X39" s="20">
        <v>1795.48</v>
      </c>
      <c r="Y39" s="20">
        <v>1831.55</v>
      </c>
      <c r="Z39" s="20">
        <v>2029.51</v>
      </c>
      <c r="AA39" s="20">
        <v>1912.0699</v>
      </c>
      <c r="AB39" s="20">
        <v>2096.0300000000002</v>
      </c>
      <c r="AC39" s="20">
        <v>1903.8100999999999</v>
      </c>
      <c r="AD39" s="20">
        <v>1915.53</v>
      </c>
      <c r="AE39" s="20">
        <v>1854.77</v>
      </c>
      <c r="AF39" s="20">
        <v>1779.96</v>
      </c>
      <c r="AG39" s="20">
        <v>1493.54</v>
      </c>
      <c r="AH39" s="20">
        <v>1641.66</v>
      </c>
      <c r="AI39" s="20">
        <v>1966.13</v>
      </c>
      <c r="AJ39" s="20">
        <v>1831.27</v>
      </c>
      <c r="AK39" s="20">
        <v>2233.27</v>
      </c>
      <c r="AL39" s="20">
        <v>1587.33</v>
      </c>
      <c r="AM39" s="20">
        <v>1386.8100999999999</v>
      </c>
      <c r="AN39" s="20">
        <v>1734.05</v>
      </c>
      <c r="AO39" s="20">
        <v>1726.99</v>
      </c>
      <c r="AP39" s="20">
        <v>1714.89</v>
      </c>
      <c r="AQ39" s="20">
        <v>1887.3</v>
      </c>
      <c r="AR39" s="20">
        <v>1309.3199</v>
      </c>
      <c r="AS39" s="20">
        <v>1582.14</v>
      </c>
      <c r="AT39" s="20">
        <v>2026.0600999999999</v>
      </c>
      <c r="AU39" s="20">
        <v>1665.8199</v>
      </c>
      <c r="AV39" s="20">
        <v>1661.09</v>
      </c>
      <c r="AW39" s="20">
        <v>1843.54</v>
      </c>
      <c r="AX39" s="20">
        <v>1685.03</v>
      </c>
      <c r="AY39" s="20">
        <v>2037.86</v>
      </c>
      <c r="AZ39" s="20">
        <v>1909.6801</v>
      </c>
      <c r="BA39" s="20">
        <v>1825.37</v>
      </c>
      <c r="BB39" s="20">
        <v>1915.97</v>
      </c>
      <c r="BC39" s="20">
        <v>1762.11</v>
      </c>
      <c r="BD39" s="20">
        <v>1701.9</v>
      </c>
      <c r="BE39" s="20">
        <v>2075.6799000000001</v>
      </c>
      <c r="BF39" s="20">
        <v>1932.97</v>
      </c>
      <c r="BG39" s="20">
        <v>1989.29</v>
      </c>
      <c r="BH39" s="20">
        <v>2018.62</v>
      </c>
      <c r="BI39" s="20">
        <v>2081.46</v>
      </c>
      <c r="BJ39" s="20">
        <v>1912.77</v>
      </c>
      <c r="BK39" s="20">
        <v>2127.04</v>
      </c>
      <c r="BL39" s="20">
        <v>1122.3699999999999</v>
      </c>
      <c r="BM39" s="20">
        <v>1935.4301</v>
      </c>
      <c r="BN39" s="20">
        <v>1947.74</v>
      </c>
      <c r="BO39" s="20">
        <v>1680.9301</v>
      </c>
      <c r="BQ39" s="20">
        <f t="shared" si="0"/>
        <v>1836.5746039999995</v>
      </c>
      <c r="BR39" s="20">
        <f t="shared" si="1"/>
        <v>459.14365099999986</v>
      </c>
    </row>
    <row r="40" spans="1:70" x14ac:dyDescent="0.25">
      <c r="A40" s="54" t="s">
        <v>38</v>
      </c>
      <c r="B40" s="20">
        <v>0</v>
      </c>
      <c r="C40" s="20"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5.0000000699999998E-2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0.13</v>
      </c>
      <c r="BI40" s="20">
        <v>0</v>
      </c>
      <c r="BJ40" s="20">
        <v>0</v>
      </c>
      <c r="BK40" s="20">
        <v>0</v>
      </c>
      <c r="BL40" s="20">
        <v>0.18000000999999999</v>
      </c>
      <c r="BM40" s="20">
        <v>0</v>
      </c>
      <c r="BN40" s="20">
        <v>0</v>
      </c>
      <c r="BO40" s="20">
        <v>0</v>
      </c>
      <c r="BQ40" s="20">
        <f t="shared" si="0"/>
        <v>6.2000001999999999E-3</v>
      </c>
      <c r="BR40" s="20">
        <f t="shared" si="1"/>
        <v>1.55000005E-3</v>
      </c>
    </row>
    <row r="41" spans="1:70" x14ac:dyDescent="0.25">
      <c r="A41" s="54" t="s">
        <v>39</v>
      </c>
      <c r="B41" s="20">
        <v>0</v>
      </c>
      <c r="C41" s="20"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v>0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0</v>
      </c>
      <c r="BG41" s="20">
        <v>0</v>
      </c>
      <c r="BH41" s="20">
        <v>0</v>
      </c>
      <c r="BI41" s="20">
        <v>0</v>
      </c>
      <c r="BJ41" s="20">
        <v>0</v>
      </c>
      <c r="BK41" s="20">
        <v>0</v>
      </c>
      <c r="BL41" s="20">
        <v>0</v>
      </c>
      <c r="BM41" s="20">
        <v>0</v>
      </c>
      <c r="BN41" s="20">
        <v>0</v>
      </c>
      <c r="BO41" s="20">
        <v>0</v>
      </c>
      <c r="BQ41" s="20">
        <f t="shared" si="0"/>
        <v>0</v>
      </c>
      <c r="BR41" s="20">
        <f t="shared" si="1"/>
        <v>0</v>
      </c>
    </row>
    <row r="42" spans="1:70" x14ac:dyDescent="0.25">
      <c r="A42" s="54" t="s">
        <v>40</v>
      </c>
      <c r="B42" s="20">
        <v>64.489998</v>
      </c>
      <c r="C42" s="20">
        <v>28.48</v>
      </c>
      <c r="D42" s="20">
        <v>2.8</v>
      </c>
      <c r="E42" s="20">
        <v>5.0300001999999999</v>
      </c>
      <c r="F42" s="20">
        <v>2.4900000000000002</v>
      </c>
      <c r="G42" s="20">
        <v>3.0799998999999998</v>
      </c>
      <c r="H42" s="20">
        <v>10.48</v>
      </c>
      <c r="I42" s="20">
        <v>1.28</v>
      </c>
      <c r="J42" s="20">
        <v>1.03</v>
      </c>
      <c r="K42" s="20">
        <v>4.46</v>
      </c>
      <c r="L42" s="20">
        <v>0.36000000999999998</v>
      </c>
      <c r="M42" s="20">
        <v>1.0700000999999999</v>
      </c>
      <c r="N42" s="20">
        <v>1.9</v>
      </c>
      <c r="O42" s="20">
        <v>0</v>
      </c>
      <c r="P42" s="20">
        <v>0.2</v>
      </c>
      <c r="Q42" s="20">
        <v>3.21</v>
      </c>
      <c r="R42" s="20">
        <v>6.7399997999999997</v>
      </c>
      <c r="S42" s="20">
        <v>4.8200002</v>
      </c>
      <c r="T42" s="20">
        <v>5.0500002000000004</v>
      </c>
      <c r="U42" s="20">
        <v>21.200001</v>
      </c>
      <c r="V42" s="20">
        <v>30.860001</v>
      </c>
      <c r="W42" s="20">
        <v>16.719999000000001</v>
      </c>
      <c r="X42" s="20">
        <v>29.57</v>
      </c>
      <c r="Y42" s="20">
        <v>30.639999</v>
      </c>
      <c r="Z42" s="20">
        <v>3.47</v>
      </c>
      <c r="AA42" s="20">
        <v>43.009998000000003</v>
      </c>
      <c r="AB42" s="20">
        <v>27.9</v>
      </c>
      <c r="AC42" s="20">
        <v>18.799999</v>
      </c>
      <c r="AD42" s="20">
        <v>8.0399999999999991</v>
      </c>
      <c r="AE42" s="20">
        <v>3.1700001000000002</v>
      </c>
      <c r="AF42" s="20">
        <v>3.5899999</v>
      </c>
      <c r="AG42" s="20">
        <v>3.95</v>
      </c>
      <c r="AH42" s="20">
        <v>8.5200005000000001</v>
      </c>
      <c r="AI42" s="20">
        <v>5.3099999000000002</v>
      </c>
      <c r="AJ42" s="20">
        <v>4.5900002000000004</v>
      </c>
      <c r="AK42" s="20">
        <v>9.8100003999999998</v>
      </c>
      <c r="AL42" s="20">
        <v>16.350000000000001</v>
      </c>
      <c r="AM42" s="20">
        <v>9.4200000999999993</v>
      </c>
      <c r="AN42" s="20">
        <v>10.220000000000001</v>
      </c>
      <c r="AO42" s="20">
        <v>10.46</v>
      </c>
      <c r="AP42" s="20">
        <v>14.14</v>
      </c>
      <c r="AQ42" s="20">
        <v>5.0900002000000004</v>
      </c>
      <c r="AR42" s="20">
        <v>13.08</v>
      </c>
      <c r="AS42" s="20">
        <v>9.3599996999999995</v>
      </c>
      <c r="AT42" s="20">
        <v>8.8800001000000002</v>
      </c>
      <c r="AU42" s="20">
        <v>34.020000000000003</v>
      </c>
      <c r="AV42" s="20">
        <v>23.530000999999999</v>
      </c>
      <c r="AW42" s="20">
        <v>13.73</v>
      </c>
      <c r="AX42" s="20">
        <v>10.9</v>
      </c>
      <c r="AY42" s="20">
        <v>9.2399997999999997</v>
      </c>
      <c r="AZ42" s="20">
        <v>15.87</v>
      </c>
      <c r="BA42" s="20">
        <v>10.85</v>
      </c>
      <c r="BB42" s="20">
        <v>3.0899999</v>
      </c>
      <c r="BC42" s="20">
        <v>12.36</v>
      </c>
      <c r="BD42" s="20">
        <v>15.3</v>
      </c>
      <c r="BE42" s="20">
        <v>10.6</v>
      </c>
      <c r="BF42" s="20">
        <v>5.1799998</v>
      </c>
      <c r="BG42" s="20">
        <v>24.25</v>
      </c>
      <c r="BH42" s="20">
        <v>4.0199999999999996</v>
      </c>
      <c r="BI42" s="20">
        <v>11.76</v>
      </c>
      <c r="BJ42" s="20">
        <v>16.68</v>
      </c>
      <c r="BK42" s="20">
        <v>5.0799998999999998</v>
      </c>
      <c r="BL42" s="20">
        <v>5.1599997999999996</v>
      </c>
      <c r="BM42" s="20">
        <v>4.25</v>
      </c>
      <c r="BN42" s="20">
        <v>12.75</v>
      </c>
      <c r="BO42" s="20">
        <v>7.1100000999999997</v>
      </c>
      <c r="BQ42" s="20">
        <f t="shared" si="0"/>
        <v>12.769799971999998</v>
      </c>
      <c r="BR42" s="20">
        <f t="shared" si="1"/>
        <v>3.1924499929999994</v>
      </c>
    </row>
    <row r="43" spans="1:70" x14ac:dyDescent="0.25">
      <c r="A43" s="54" t="s">
        <v>41</v>
      </c>
      <c r="B43" s="20">
        <v>15188.36</v>
      </c>
      <c r="C43" s="20">
        <v>14253.69</v>
      </c>
      <c r="D43" s="20">
        <v>15941.43</v>
      </c>
      <c r="E43" s="20">
        <v>16521.02</v>
      </c>
      <c r="F43" s="20">
        <v>17590.580000000002</v>
      </c>
      <c r="G43" s="20">
        <v>15623.95</v>
      </c>
      <c r="H43" s="20">
        <v>16823.98</v>
      </c>
      <c r="I43" s="20">
        <v>18562.449000000001</v>
      </c>
      <c r="J43" s="20">
        <v>18953.188999999998</v>
      </c>
      <c r="K43" s="20">
        <v>15939.9</v>
      </c>
      <c r="L43" s="20">
        <v>18391.438999999998</v>
      </c>
      <c r="M43" s="20">
        <v>16637.330000000002</v>
      </c>
      <c r="N43" s="20">
        <v>18532.07</v>
      </c>
      <c r="O43" s="20">
        <v>15433.32</v>
      </c>
      <c r="P43" s="20">
        <v>17410.650000000001</v>
      </c>
      <c r="Q43" s="20">
        <v>18830.550999999999</v>
      </c>
      <c r="R43" s="20">
        <v>17575.449000000001</v>
      </c>
      <c r="S43" s="20">
        <v>18243.188999999998</v>
      </c>
      <c r="T43" s="20">
        <v>18984.27</v>
      </c>
      <c r="U43" s="20">
        <v>16460.41</v>
      </c>
      <c r="V43" s="20">
        <v>18475.949000000001</v>
      </c>
      <c r="W43" s="20">
        <v>19404.710999999999</v>
      </c>
      <c r="X43" s="20">
        <v>18605.18</v>
      </c>
      <c r="Y43" s="20">
        <v>16884.080000000002</v>
      </c>
      <c r="Z43" s="20">
        <v>17065.609</v>
      </c>
      <c r="AA43" s="20">
        <v>16962.57</v>
      </c>
      <c r="AB43" s="20">
        <v>15501.31</v>
      </c>
      <c r="AC43" s="20">
        <v>14810.74</v>
      </c>
      <c r="AD43" s="20">
        <v>19460.330000000002</v>
      </c>
      <c r="AE43" s="20">
        <v>17978.830000000002</v>
      </c>
      <c r="AF43" s="20">
        <v>19322.109</v>
      </c>
      <c r="AG43" s="20">
        <v>18242.438999999998</v>
      </c>
      <c r="AH43" s="20">
        <v>18666.509999999998</v>
      </c>
      <c r="AI43" s="20">
        <v>17366.881000000001</v>
      </c>
      <c r="AJ43" s="20">
        <v>16492.650000000001</v>
      </c>
      <c r="AK43" s="20">
        <v>15332.11</v>
      </c>
      <c r="AL43" s="20">
        <v>16204.63</v>
      </c>
      <c r="AM43" s="20">
        <v>19675.68</v>
      </c>
      <c r="AN43" s="20">
        <v>17875.48</v>
      </c>
      <c r="AO43" s="20">
        <v>19735.91</v>
      </c>
      <c r="AP43" s="20">
        <v>16807.778999999999</v>
      </c>
      <c r="AQ43" s="20">
        <v>13953.78</v>
      </c>
      <c r="AR43" s="20">
        <v>14959.73</v>
      </c>
      <c r="AS43" s="20">
        <v>15699.64</v>
      </c>
      <c r="AT43" s="20">
        <v>15873.79</v>
      </c>
      <c r="AU43" s="20">
        <v>17483.859</v>
      </c>
      <c r="AV43" s="20">
        <v>17600.109</v>
      </c>
      <c r="AW43" s="20">
        <v>15870.8</v>
      </c>
      <c r="AX43" s="20">
        <v>18660.93</v>
      </c>
      <c r="AY43" s="20">
        <v>16964.25</v>
      </c>
      <c r="AZ43" s="20">
        <v>17005.699000000001</v>
      </c>
      <c r="BA43" s="20">
        <v>15855.41</v>
      </c>
      <c r="BB43" s="20">
        <v>14277.77</v>
      </c>
      <c r="BC43" s="20">
        <v>16932.050999999999</v>
      </c>
      <c r="BD43" s="20">
        <v>17203.199000000001</v>
      </c>
      <c r="BE43" s="20">
        <v>16996.349999999999</v>
      </c>
      <c r="BF43" s="20">
        <v>16476.18</v>
      </c>
      <c r="BG43" s="20">
        <v>16111.04</v>
      </c>
      <c r="BH43" s="20">
        <v>15610.1</v>
      </c>
      <c r="BI43" s="20">
        <v>14967.21</v>
      </c>
      <c r="BJ43" s="20">
        <v>13729.48</v>
      </c>
      <c r="BK43" s="20">
        <v>16430.539000000001</v>
      </c>
      <c r="BL43" s="20">
        <v>18493.199000000001</v>
      </c>
      <c r="BM43" s="20">
        <v>14938.92</v>
      </c>
      <c r="BN43" s="20">
        <v>16780.550999999999</v>
      </c>
      <c r="BO43" s="20">
        <v>15715.77</v>
      </c>
      <c r="BQ43" s="20">
        <f t="shared" si="0"/>
        <v>16934.503220000002</v>
      </c>
      <c r="BR43" s="20">
        <f t="shared" si="1"/>
        <v>4233.6258050000006</v>
      </c>
    </row>
    <row r="44" spans="1:70" x14ac:dyDescent="0.25">
      <c r="A44" s="54" t="s">
        <v>42</v>
      </c>
      <c r="B44" s="20">
        <v>484.91</v>
      </c>
      <c r="C44" s="20">
        <v>439.23000999999999</v>
      </c>
      <c r="D44" s="20">
        <v>356.54998999999998</v>
      </c>
      <c r="E44" s="20">
        <v>218.92</v>
      </c>
      <c r="F44" s="20">
        <v>215.05</v>
      </c>
      <c r="G44" s="20">
        <v>171.56</v>
      </c>
      <c r="H44" s="20">
        <v>281.79001</v>
      </c>
      <c r="I44" s="20">
        <v>248.55</v>
      </c>
      <c r="J44" s="20">
        <v>179.78998999999999</v>
      </c>
      <c r="K44" s="20">
        <v>80.379997000000003</v>
      </c>
      <c r="L44" s="20">
        <v>40.939999</v>
      </c>
      <c r="M44" s="20">
        <v>67.489998</v>
      </c>
      <c r="N44" s="20">
        <v>73.330001999999993</v>
      </c>
      <c r="O44" s="20">
        <v>49.939999</v>
      </c>
      <c r="P44" s="20">
        <v>146.19</v>
      </c>
      <c r="Q44" s="20">
        <v>172.63</v>
      </c>
      <c r="R44" s="20">
        <v>376.82999000000001</v>
      </c>
      <c r="S44" s="20">
        <v>495.5</v>
      </c>
      <c r="T44" s="20">
        <v>428.45001000000002</v>
      </c>
      <c r="U44" s="20">
        <v>450.70001000000002</v>
      </c>
      <c r="V44" s="20">
        <v>376.20001000000002</v>
      </c>
      <c r="W44" s="20">
        <v>238.34</v>
      </c>
      <c r="X44" s="20">
        <v>328.78</v>
      </c>
      <c r="Y44" s="20">
        <v>492.85998999999998</v>
      </c>
      <c r="Z44" s="20">
        <v>241.7</v>
      </c>
      <c r="AA44" s="20">
        <v>480.73998999999998</v>
      </c>
      <c r="AB44" s="20">
        <v>505.23000999999999</v>
      </c>
      <c r="AC44" s="20">
        <v>495.67998999999998</v>
      </c>
      <c r="AD44" s="20">
        <v>363.92998999999998</v>
      </c>
      <c r="AE44" s="20">
        <v>175.39999</v>
      </c>
      <c r="AF44" s="20">
        <v>355.54998999999998</v>
      </c>
      <c r="AG44" s="20">
        <v>187.71001000000001</v>
      </c>
      <c r="AH44" s="20">
        <v>285.23000999999999</v>
      </c>
      <c r="AI44" s="20">
        <v>227.47</v>
      </c>
      <c r="AJ44" s="20">
        <v>171.59</v>
      </c>
      <c r="AK44" s="20">
        <v>278.12</v>
      </c>
      <c r="AL44" s="20">
        <v>476.37</v>
      </c>
      <c r="AM44" s="20">
        <v>306.48000999999999</v>
      </c>
      <c r="AN44" s="20">
        <v>303.45999</v>
      </c>
      <c r="AO44" s="20">
        <v>318.69</v>
      </c>
      <c r="AP44" s="20">
        <v>352.73000999999999</v>
      </c>
      <c r="AQ44" s="20">
        <v>269.95001000000002</v>
      </c>
      <c r="AR44" s="20">
        <v>269.20999</v>
      </c>
      <c r="AS44" s="20">
        <v>314.67998999999998</v>
      </c>
      <c r="AT44" s="20">
        <v>211.92</v>
      </c>
      <c r="AU44" s="20">
        <v>354.82999000000001</v>
      </c>
      <c r="AV44" s="20">
        <v>462.72</v>
      </c>
      <c r="AW44" s="20">
        <v>324.82999000000001</v>
      </c>
      <c r="AX44" s="20">
        <v>309.58999999999997</v>
      </c>
      <c r="AY44" s="20">
        <v>284.79998999999998</v>
      </c>
      <c r="AZ44" s="20">
        <v>220.56</v>
      </c>
      <c r="BA44" s="20">
        <v>325.66000000000003</v>
      </c>
      <c r="BB44" s="20">
        <v>303.23000999999999</v>
      </c>
      <c r="BC44" s="20">
        <v>275.83999999999997</v>
      </c>
      <c r="BD44" s="20">
        <v>246.39999</v>
      </c>
      <c r="BE44" s="20">
        <v>305.10001</v>
      </c>
      <c r="BF44" s="20">
        <v>239.42999</v>
      </c>
      <c r="BG44" s="20">
        <v>359.01001000000002</v>
      </c>
      <c r="BH44" s="20">
        <v>111.69</v>
      </c>
      <c r="BI44" s="20">
        <v>374.59</v>
      </c>
      <c r="BJ44" s="20">
        <v>423.56</v>
      </c>
      <c r="BK44" s="20">
        <v>117.62</v>
      </c>
      <c r="BL44" s="20">
        <v>170.31</v>
      </c>
      <c r="BM44" s="20">
        <v>165.28998999999999</v>
      </c>
      <c r="BN44" s="20">
        <v>148.41</v>
      </c>
      <c r="BO44" s="20">
        <v>128.83000000000001</v>
      </c>
      <c r="BQ44" s="20">
        <f t="shared" si="0"/>
        <v>308.63599919999996</v>
      </c>
      <c r="BR44" s="20">
        <f t="shared" si="1"/>
        <v>77.158999799999989</v>
      </c>
    </row>
    <row r="45" spans="1:70" x14ac:dyDescent="0.25">
      <c r="A45" s="54" t="s">
        <v>43</v>
      </c>
      <c r="B45" s="20">
        <v>17088.278999999999</v>
      </c>
      <c r="C45" s="20">
        <v>16385.789000000001</v>
      </c>
      <c r="D45" s="20">
        <v>18344.539000000001</v>
      </c>
      <c r="E45" s="20">
        <v>18578.631000000001</v>
      </c>
      <c r="F45" s="20">
        <v>19657</v>
      </c>
      <c r="G45" s="20">
        <v>17036.93</v>
      </c>
      <c r="H45" s="20">
        <v>18424.830000000002</v>
      </c>
      <c r="I45" s="20">
        <v>20991.77</v>
      </c>
      <c r="J45" s="20">
        <v>20994.381000000001</v>
      </c>
      <c r="K45" s="20">
        <v>18189.061000000002</v>
      </c>
      <c r="L45" s="20">
        <v>20797.368999999999</v>
      </c>
      <c r="M45" s="20">
        <v>18558.449000000001</v>
      </c>
      <c r="N45" s="20">
        <v>20123.07</v>
      </c>
      <c r="O45" s="20">
        <v>17427.900000000001</v>
      </c>
      <c r="P45" s="20">
        <v>19663.609</v>
      </c>
      <c r="Q45" s="20">
        <v>20196.650000000001</v>
      </c>
      <c r="R45" s="20">
        <v>19385.32</v>
      </c>
      <c r="S45" s="20">
        <v>20019.438999999998</v>
      </c>
      <c r="T45" s="20">
        <v>21908.5</v>
      </c>
      <c r="U45" s="20">
        <v>18480.359</v>
      </c>
      <c r="V45" s="20">
        <v>20486.650000000001</v>
      </c>
      <c r="W45" s="20">
        <v>21228.32</v>
      </c>
      <c r="X45" s="20">
        <v>20508.849999999999</v>
      </c>
      <c r="Y45" s="20">
        <v>19995.109</v>
      </c>
      <c r="Z45" s="20">
        <v>18712.278999999999</v>
      </c>
      <c r="AA45" s="20">
        <v>19441.27</v>
      </c>
      <c r="AB45" s="20">
        <v>17321.77</v>
      </c>
      <c r="AC45" s="20">
        <v>16966.859</v>
      </c>
      <c r="AD45" s="20">
        <v>21583.83</v>
      </c>
      <c r="AE45" s="20">
        <v>20381.84</v>
      </c>
      <c r="AF45" s="20">
        <v>21952.15</v>
      </c>
      <c r="AG45" s="20">
        <v>20189</v>
      </c>
      <c r="AH45" s="20">
        <v>20988.01</v>
      </c>
      <c r="AI45" s="20">
        <v>20118.82</v>
      </c>
      <c r="AJ45" s="20">
        <v>18924.359</v>
      </c>
      <c r="AK45" s="20">
        <v>18412.099999999999</v>
      </c>
      <c r="AL45" s="20">
        <v>18658.580000000002</v>
      </c>
      <c r="AM45" s="20">
        <v>22632.75</v>
      </c>
      <c r="AN45" s="20">
        <v>20853.509999999998</v>
      </c>
      <c r="AO45" s="20">
        <v>22475.710999999999</v>
      </c>
      <c r="AP45" s="20">
        <v>19323.811000000002</v>
      </c>
      <c r="AQ45" s="20">
        <v>16451.539000000001</v>
      </c>
      <c r="AR45" s="20">
        <v>17805.039000000001</v>
      </c>
      <c r="AS45" s="20">
        <v>18295.550999999999</v>
      </c>
      <c r="AT45" s="20">
        <v>18328.259999999998</v>
      </c>
      <c r="AU45" s="20">
        <v>19938.109</v>
      </c>
      <c r="AV45" s="20">
        <v>20237.919999999998</v>
      </c>
      <c r="AW45" s="20">
        <v>18315.82</v>
      </c>
      <c r="AX45" s="20">
        <v>20508.09</v>
      </c>
      <c r="AY45" s="20">
        <v>19559.41</v>
      </c>
      <c r="AZ45" s="20">
        <v>19661.109</v>
      </c>
      <c r="BA45" s="20">
        <v>18654.740000000002</v>
      </c>
      <c r="BB45" s="20">
        <v>16647.688999999998</v>
      </c>
      <c r="BC45" s="20">
        <v>19062.73</v>
      </c>
      <c r="BD45" s="20">
        <v>20056.061000000002</v>
      </c>
      <c r="BE45" s="20">
        <v>19437.368999999999</v>
      </c>
      <c r="BF45" s="20">
        <v>18799.400000000001</v>
      </c>
      <c r="BG45" s="20">
        <v>17944.099999999999</v>
      </c>
      <c r="BH45" s="20">
        <v>18195.240000000002</v>
      </c>
      <c r="BI45" s="20">
        <v>17372.169999999998</v>
      </c>
      <c r="BJ45" s="20">
        <v>16725.169999999998</v>
      </c>
      <c r="BK45" s="20">
        <v>19066.169999999998</v>
      </c>
      <c r="BL45" s="20">
        <v>21088.028999999999</v>
      </c>
      <c r="BM45" s="20">
        <v>16997.43</v>
      </c>
      <c r="BN45" s="20">
        <v>19339.641</v>
      </c>
      <c r="BO45" s="20">
        <v>17262.811000000002</v>
      </c>
      <c r="BQ45" s="20">
        <f t="shared" si="0"/>
        <v>19333.975860000002</v>
      </c>
      <c r="BR45" s="20">
        <f t="shared" si="1"/>
        <v>4833.4939650000006</v>
      </c>
    </row>
    <row r="46" spans="1:70" x14ac:dyDescent="0.25">
      <c r="A46" s="54" t="s">
        <v>44</v>
      </c>
      <c r="B46" s="20">
        <v>6749.8301000000001</v>
      </c>
      <c r="C46" s="20">
        <v>7816.9701999999997</v>
      </c>
      <c r="D46" s="20">
        <v>8245.7099999999991</v>
      </c>
      <c r="E46" s="20">
        <v>7707.27</v>
      </c>
      <c r="F46" s="20">
        <v>8941.5195000000003</v>
      </c>
      <c r="G46" s="20">
        <v>8940.9102000000003</v>
      </c>
      <c r="H46" s="20">
        <v>9207.5596000000005</v>
      </c>
      <c r="I46" s="20">
        <v>9073.4501999999993</v>
      </c>
      <c r="J46" s="20">
        <v>10158.35</v>
      </c>
      <c r="K46" s="20">
        <v>7846.7002000000002</v>
      </c>
      <c r="L46" s="20">
        <v>8132.7597999999998</v>
      </c>
      <c r="M46" s="20">
        <v>7065.4902000000002</v>
      </c>
      <c r="N46" s="20">
        <v>7848.1400999999996</v>
      </c>
      <c r="O46" s="20">
        <v>6915.8100999999997</v>
      </c>
      <c r="P46" s="20">
        <v>9791.9902000000002</v>
      </c>
      <c r="Q46" s="20">
        <v>10023.219999999999</v>
      </c>
      <c r="R46" s="20">
        <v>9281.3300999999992</v>
      </c>
      <c r="S46" s="20">
        <v>8673.8397999999997</v>
      </c>
      <c r="T46" s="20">
        <v>7853.9701999999997</v>
      </c>
      <c r="U46" s="20">
        <v>8323.1504000000004</v>
      </c>
      <c r="V46" s="20">
        <v>8436</v>
      </c>
      <c r="W46" s="20">
        <v>8472.5702999999994</v>
      </c>
      <c r="X46" s="20">
        <v>8572.7402000000002</v>
      </c>
      <c r="Y46" s="20">
        <v>8829.6797000000006</v>
      </c>
      <c r="Z46" s="20">
        <v>8075.1099000000004</v>
      </c>
      <c r="AA46" s="20">
        <v>9400.2597999999998</v>
      </c>
      <c r="AB46" s="20">
        <v>7962.0097999999998</v>
      </c>
      <c r="AC46" s="20">
        <v>8923.9501999999993</v>
      </c>
      <c r="AD46" s="20">
        <v>8632.8300999999992</v>
      </c>
      <c r="AE46" s="20">
        <v>7583.0097999999998</v>
      </c>
      <c r="AF46" s="20">
        <v>8197.7900000000009</v>
      </c>
      <c r="AG46" s="20">
        <v>8844.3896000000004</v>
      </c>
      <c r="AH46" s="20">
        <v>9292.0897999999997</v>
      </c>
      <c r="AI46" s="20">
        <v>8468.4804999999997</v>
      </c>
      <c r="AJ46" s="20">
        <v>7730.9701999999997</v>
      </c>
      <c r="AK46" s="20">
        <v>8325.0702999999994</v>
      </c>
      <c r="AL46" s="20">
        <v>8684.7900000000009</v>
      </c>
      <c r="AM46" s="20">
        <v>10020.959999999999</v>
      </c>
      <c r="AN46" s="20">
        <v>9106.3495999999996</v>
      </c>
      <c r="AO46" s="20">
        <v>9402.7803000000004</v>
      </c>
      <c r="AP46" s="20">
        <v>7608.9502000000002</v>
      </c>
      <c r="AQ46" s="20">
        <v>7773.71</v>
      </c>
      <c r="AR46" s="20">
        <v>7822.2997999999998</v>
      </c>
      <c r="AS46" s="20">
        <v>9415.0897999999997</v>
      </c>
      <c r="AT46" s="20">
        <v>8592.7695000000003</v>
      </c>
      <c r="AU46" s="20">
        <v>8885.0400000000009</v>
      </c>
      <c r="AV46" s="20">
        <v>7478.02</v>
      </c>
      <c r="AW46" s="20">
        <v>8209.9199000000008</v>
      </c>
      <c r="AX46" s="20">
        <v>9265.4501999999993</v>
      </c>
      <c r="AY46" s="20">
        <v>7847.73</v>
      </c>
      <c r="AZ46" s="20">
        <v>8466.9902000000002</v>
      </c>
      <c r="BA46" s="20">
        <v>8025.6298999999999</v>
      </c>
      <c r="BB46" s="20">
        <v>7378.7997999999998</v>
      </c>
      <c r="BC46" s="20">
        <v>8453.5400000000009</v>
      </c>
      <c r="BD46" s="20">
        <v>6591.79</v>
      </c>
      <c r="BE46" s="20">
        <v>8586.0303000000004</v>
      </c>
      <c r="BF46" s="20">
        <v>8721</v>
      </c>
      <c r="BG46" s="20">
        <v>9155.75</v>
      </c>
      <c r="BH46" s="20">
        <v>8100.9502000000002</v>
      </c>
      <c r="BI46" s="20">
        <v>7673</v>
      </c>
      <c r="BJ46" s="20">
        <v>8276.1797000000006</v>
      </c>
      <c r="BK46" s="20">
        <v>8307.4403999999995</v>
      </c>
      <c r="BL46" s="20">
        <v>10208.84</v>
      </c>
      <c r="BM46" s="20">
        <v>6634.9399000000003</v>
      </c>
      <c r="BN46" s="20">
        <v>8377.7402000000002</v>
      </c>
      <c r="BO46" s="20">
        <v>9134.9199000000008</v>
      </c>
      <c r="BQ46" s="20">
        <f t="shared" si="0"/>
        <v>8441.7328099999977</v>
      </c>
      <c r="BR46" s="20">
        <f t="shared" si="1"/>
        <v>2110.4332024999994</v>
      </c>
    </row>
    <row r="47" spans="1:70" x14ac:dyDescent="0.25">
      <c r="A47" s="54" t="s">
        <v>45</v>
      </c>
      <c r="B47" s="20">
        <v>0.25999999000000001</v>
      </c>
      <c r="C47" s="20">
        <v>0</v>
      </c>
      <c r="D47" s="20">
        <v>2.99999993E-2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0.1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5.9999998700000001E-2</v>
      </c>
      <c r="T47" s="20">
        <v>0</v>
      </c>
      <c r="U47" s="20">
        <v>5.9999998700000001E-2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0.19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0.14000000000000001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v>0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 s="20">
        <v>0</v>
      </c>
      <c r="BH47" s="20">
        <v>0</v>
      </c>
      <c r="BI47" s="20">
        <v>0</v>
      </c>
      <c r="BJ47" s="20">
        <v>0</v>
      </c>
      <c r="BK47" s="20">
        <v>0</v>
      </c>
      <c r="BL47" s="20">
        <v>0</v>
      </c>
      <c r="BM47" s="20">
        <v>0</v>
      </c>
      <c r="BN47" s="20">
        <v>0</v>
      </c>
      <c r="BO47" s="20">
        <v>0</v>
      </c>
      <c r="BQ47" s="20">
        <f t="shared" si="0"/>
        <v>8.9999999479999995E-3</v>
      </c>
      <c r="BR47" s="20">
        <f t="shared" si="1"/>
        <v>2.2499999869999999E-3</v>
      </c>
    </row>
    <row r="48" spans="1:70" x14ac:dyDescent="0.25">
      <c r="A48" s="54" t="s">
        <v>46</v>
      </c>
      <c r="B48" s="20">
        <v>6.5900002000000004</v>
      </c>
      <c r="C48" s="20">
        <v>4.8600000999999997</v>
      </c>
      <c r="D48" s="20">
        <v>1.39</v>
      </c>
      <c r="E48" s="20">
        <v>7.9499997999999996</v>
      </c>
      <c r="F48" s="20">
        <v>11.7</v>
      </c>
      <c r="G48" s="20">
        <v>7.4000000999999997</v>
      </c>
      <c r="H48" s="20">
        <v>9.7100000000000009</v>
      </c>
      <c r="I48" s="20">
        <v>8.7600002000000003</v>
      </c>
      <c r="J48" s="20">
        <v>4.9699998000000001</v>
      </c>
      <c r="K48" s="20">
        <v>4.0900002000000004</v>
      </c>
      <c r="L48" s="20">
        <v>4.4699998000000001</v>
      </c>
      <c r="M48" s="20">
        <v>10.93</v>
      </c>
      <c r="N48" s="20">
        <v>6.4499997999999996</v>
      </c>
      <c r="O48" s="20">
        <v>2.5999998999999998</v>
      </c>
      <c r="P48" s="20">
        <v>0.87</v>
      </c>
      <c r="Q48" s="20">
        <v>6.4899997999999997</v>
      </c>
      <c r="R48" s="20">
        <v>0.51999998000000003</v>
      </c>
      <c r="S48" s="20">
        <v>8.7600002000000003</v>
      </c>
      <c r="T48" s="20">
        <v>6.73</v>
      </c>
      <c r="U48" s="20">
        <v>10.1</v>
      </c>
      <c r="V48" s="20">
        <v>9.7799996999999994</v>
      </c>
      <c r="W48" s="20">
        <v>2.0099999999999998</v>
      </c>
      <c r="X48" s="20">
        <v>1.36</v>
      </c>
      <c r="Y48" s="20">
        <v>5.5900002000000004</v>
      </c>
      <c r="Z48" s="20">
        <v>2.23</v>
      </c>
      <c r="AA48" s="20">
        <v>6.2199998000000001</v>
      </c>
      <c r="AB48" s="20">
        <v>2.48</v>
      </c>
      <c r="AC48" s="20">
        <v>10.23</v>
      </c>
      <c r="AD48" s="20">
        <v>4.29</v>
      </c>
      <c r="AE48" s="20">
        <v>9.1899996000000002</v>
      </c>
      <c r="AF48" s="20">
        <v>0.34999998999999998</v>
      </c>
      <c r="AG48" s="20">
        <v>2.1099999</v>
      </c>
      <c r="AH48" s="20">
        <v>4.1799998</v>
      </c>
      <c r="AI48" s="20">
        <v>8.6800002999999997</v>
      </c>
      <c r="AJ48" s="20">
        <v>14.21</v>
      </c>
      <c r="AK48" s="20">
        <v>7.9299998</v>
      </c>
      <c r="AL48" s="20">
        <v>13.63</v>
      </c>
      <c r="AM48" s="20">
        <v>10.89</v>
      </c>
      <c r="AN48" s="20">
        <v>23.139999</v>
      </c>
      <c r="AO48" s="20">
        <v>15.11</v>
      </c>
      <c r="AP48" s="20">
        <v>17.329999999999998</v>
      </c>
      <c r="AQ48" s="20">
        <v>8.5799999000000007</v>
      </c>
      <c r="AR48" s="20">
        <v>6.5999999000000003</v>
      </c>
      <c r="AS48" s="20">
        <v>5.5100002000000003</v>
      </c>
      <c r="AT48" s="20">
        <v>8.0200005000000001</v>
      </c>
      <c r="AU48" s="20">
        <v>11.35</v>
      </c>
      <c r="AV48" s="20">
        <v>8.4099997999999996</v>
      </c>
      <c r="AW48" s="20">
        <v>14.15</v>
      </c>
      <c r="AX48" s="20">
        <v>2.6900000999999998</v>
      </c>
      <c r="AY48" s="20">
        <v>8.3599996999999995</v>
      </c>
      <c r="AZ48" s="20">
        <v>4.29</v>
      </c>
      <c r="BA48" s="20">
        <v>4.8000002000000004</v>
      </c>
      <c r="BB48" s="20">
        <v>6.1700001000000002</v>
      </c>
      <c r="BC48" s="20">
        <v>22.77</v>
      </c>
      <c r="BD48" s="20">
        <v>5.2800001999999999</v>
      </c>
      <c r="BE48" s="20">
        <v>7.48</v>
      </c>
      <c r="BF48" s="20">
        <v>6.4400000999999998</v>
      </c>
      <c r="BG48" s="20">
        <v>3.1099999</v>
      </c>
      <c r="BH48" s="20">
        <v>15.16</v>
      </c>
      <c r="BI48" s="20">
        <v>10.08</v>
      </c>
      <c r="BJ48" s="20">
        <v>6.7600002000000003</v>
      </c>
      <c r="BK48" s="20">
        <v>6.5999999000000003</v>
      </c>
      <c r="BL48" s="20">
        <v>8.2200003000000006</v>
      </c>
      <c r="BM48" s="20">
        <v>2.8399999</v>
      </c>
      <c r="BN48" s="20">
        <v>10.69</v>
      </c>
      <c r="BO48" s="20">
        <v>4.8899999000000003</v>
      </c>
      <c r="BQ48" s="20">
        <f t="shared" si="0"/>
        <v>7.9259999814000013</v>
      </c>
      <c r="BR48" s="20">
        <f t="shared" si="1"/>
        <v>1.9814999953500003</v>
      </c>
    </row>
    <row r="49" spans="1:70" x14ac:dyDescent="0.25">
      <c r="A49" s="54" t="s">
        <v>47</v>
      </c>
      <c r="B49" s="20">
        <v>14092.14</v>
      </c>
      <c r="C49" s="20">
        <v>14036.86</v>
      </c>
      <c r="D49" s="20">
        <v>13602.45</v>
      </c>
      <c r="E49" s="20">
        <v>12861.25</v>
      </c>
      <c r="F49" s="20">
        <v>12918.1</v>
      </c>
      <c r="G49" s="20">
        <v>14610.41</v>
      </c>
      <c r="H49" s="20">
        <v>13795.01</v>
      </c>
      <c r="I49" s="20">
        <v>12325.93</v>
      </c>
      <c r="J49" s="20">
        <v>15051.2</v>
      </c>
      <c r="K49" s="20">
        <v>13615.78</v>
      </c>
      <c r="L49" s="20">
        <v>14928.69</v>
      </c>
      <c r="M49" s="20">
        <v>15854.53</v>
      </c>
      <c r="N49" s="20">
        <v>13484.53</v>
      </c>
      <c r="O49" s="20">
        <v>14362.07</v>
      </c>
      <c r="P49" s="20">
        <v>12742.68</v>
      </c>
      <c r="Q49" s="20">
        <v>12774.22</v>
      </c>
      <c r="R49" s="20">
        <v>14712.99</v>
      </c>
      <c r="S49" s="20">
        <v>14754.08</v>
      </c>
      <c r="T49" s="20">
        <v>11169.32</v>
      </c>
      <c r="U49" s="20">
        <v>15258.18</v>
      </c>
      <c r="V49" s="20">
        <v>15071.83</v>
      </c>
      <c r="W49" s="20">
        <v>15833.15</v>
      </c>
      <c r="X49" s="20">
        <v>14000.63</v>
      </c>
      <c r="Y49" s="20">
        <v>15880.59</v>
      </c>
      <c r="Z49" s="20">
        <v>17705.009999999998</v>
      </c>
      <c r="AA49" s="20">
        <v>17753.868999999999</v>
      </c>
      <c r="AB49" s="20">
        <v>16775.259999999998</v>
      </c>
      <c r="AC49" s="20">
        <v>17044.688999999998</v>
      </c>
      <c r="AD49" s="20">
        <v>17157.891</v>
      </c>
      <c r="AE49" s="20">
        <v>17247.400000000001</v>
      </c>
      <c r="AF49" s="20">
        <v>16024.08</v>
      </c>
      <c r="AG49" s="20">
        <v>15776.13</v>
      </c>
      <c r="AH49" s="20">
        <v>16980.419999999998</v>
      </c>
      <c r="AI49" s="20">
        <v>15904.85</v>
      </c>
      <c r="AJ49" s="20">
        <v>17753.02</v>
      </c>
      <c r="AK49" s="20">
        <v>16821.300999999999</v>
      </c>
      <c r="AL49" s="20">
        <v>17360.349999999999</v>
      </c>
      <c r="AM49" s="20">
        <v>17052.438999999998</v>
      </c>
      <c r="AN49" s="20">
        <v>16818.599999999999</v>
      </c>
      <c r="AO49" s="20">
        <v>16802.740000000002</v>
      </c>
      <c r="AP49" s="20">
        <v>16781.368999999999</v>
      </c>
      <c r="AQ49" s="20">
        <v>16956.02</v>
      </c>
      <c r="AR49" s="20">
        <v>17223.800999999999</v>
      </c>
      <c r="AS49" s="20">
        <v>17344.98</v>
      </c>
      <c r="AT49" s="20">
        <v>18984.82</v>
      </c>
      <c r="AU49" s="20">
        <v>18124.98</v>
      </c>
      <c r="AV49" s="20">
        <v>16382.36</v>
      </c>
      <c r="AW49" s="20">
        <v>15554.2</v>
      </c>
      <c r="AX49" s="20">
        <v>14653.71</v>
      </c>
      <c r="AY49" s="20">
        <v>16785.34</v>
      </c>
      <c r="AZ49" s="20">
        <v>15046.16</v>
      </c>
      <c r="BA49" s="20">
        <v>15361.13</v>
      </c>
      <c r="BB49" s="20">
        <v>16938.721000000001</v>
      </c>
      <c r="BC49" s="20">
        <v>15468.85</v>
      </c>
      <c r="BD49" s="20">
        <v>16726.82</v>
      </c>
      <c r="BE49" s="20">
        <v>16487.900000000001</v>
      </c>
      <c r="BF49" s="20">
        <v>16456.150000000001</v>
      </c>
      <c r="BG49" s="20">
        <v>15445.55</v>
      </c>
      <c r="BH49" s="20">
        <v>15429.33</v>
      </c>
      <c r="BI49" s="20">
        <v>15795.52</v>
      </c>
      <c r="BJ49" s="20">
        <v>15528.87</v>
      </c>
      <c r="BK49" s="20">
        <v>14906.24</v>
      </c>
      <c r="BL49" s="20">
        <v>13103.51</v>
      </c>
      <c r="BM49" s="20">
        <v>17177.07</v>
      </c>
      <c r="BN49" s="20">
        <v>14894.24</v>
      </c>
      <c r="BO49" s="20">
        <v>14740.39</v>
      </c>
      <c r="BQ49" s="20">
        <f t="shared" si="0"/>
        <v>16119.136999999995</v>
      </c>
      <c r="BR49" s="20">
        <f t="shared" si="1"/>
        <v>4029.7842499999988</v>
      </c>
    </row>
    <row r="50" spans="1:70" x14ac:dyDescent="0.25">
      <c r="A50" s="54" t="s">
        <v>48</v>
      </c>
      <c r="B50" s="20">
        <v>10495.55</v>
      </c>
      <c r="C50" s="20">
        <v>10918.86</v>
      </c>
      <c r="D50" s="20">
        <v>11588.56</v>
      </c>
      <c r="E50" s="20">
        <v>10567.09</v>
      </c>
      <c r="F50" s="20">
        <v>12807.97</v>
      </c>
      <c r="G50" s="20">
        <v>11210.64</v>
      </c>
      <c r="H50" s="20">
        <v>12274.09</v>
      </c>
      <c r="I50" s="20">
        <v>12805.13</v>
      </c>
      <c r="J50" s="20">
        <v>13467.1</v>
      </c>
      <c r="K50" s="20">
        <v>11074.08</v>
      </c>
      <c r="L50" s="20">
        <v>11819.33</v>
      </c>
      <c r="M50" s="20">
        <v>10657.42</v>
      </c>
      <c r="N50" s="20">
        <v>10927.29</v>
      </c>
      <c r="O50" s="20">
        <v>10253.280000000001</v>
      </c>
      <c r="P50" s="20">
        <v>13507.27</v>
      </c>
      <c r="Q50" s="20">
        <v>13788.12</v>
      </c>
      <c r="R50" s="20">
        <v>12567.89</v>
      </c>
      <c r="S50" s="20">
        <v>12368.86</v>
      </c>
      <c r="T50" s="20">
        <v>11095.75</v>
      </c>
      <c r="U50" s="20">
        <v>11047.98</v>
      </c>
      <c r="V50" s="20">
        <v>12663.79</v>
      </c>
      <c r="W50" s="20">
        <v>12732.75</v>
      </c>
      <c r="X50" s="20">
        <v>12620.77</v>
      </c>
      <c r="Y50" s="20">
        <v>11985.09</v>
      </c>
      <c r="Z50" s="20">
        <v>12255</v>
      </c>
      <c r="AA50" s="20">
        <v>12389.32</v>
      </c>
      <c r="AB50" s="20">
        <v>10811.94</v>
      </c>
      <c r="AC50" s="20">
        <v>11822.22</v>
      </c>
      <c r="AD50" s="20">
        <v>12251.68</v>
      </c>
      <c r="AE50" s="20">
        <v>10886.92</v>
      </c>
      <c r="AF50" s="20">
        <v>12001.79</v>
      </c>
      <c r="AG50" s="20">
        <v>12651.88</v>
      </c>
      <c r="AH50" s="20">
        <v>12850.51</v>
      </c>
      <c r="AI50" s="20">
        <v>11901.22</v>
      </c>
      <c r="AJ50" s="20">
        <v>11510.08</v>
      </c>
      <c r="AK50" s="20">
        <v>11258.48</v>
      </c>
      <c r="AL50" s="20">
        <v>12080.1</v>
      </c>
      <c r="AM50" s="20">
        <v>13386.28</v>
      </c>
      <c r="AN50" s="20">
        <v>12623.25</v>
      </c>
      <c r="AO50" s="20">
        <v>13166.56</v>
      </c>
      <c r="AP50" s="20">
        <v>10737.94</v>
      </c>
      <c r="AQ50" s="20">
        <v>10609.4</v>
      </c>
      <c r="AR50" s="20">
        <v>10581.62</v>
      </c>
      <c r="AS50" s="20">
        <v>12647.25</v>
      </c>
      <c r="AT50" s="20">
        <v>11736.9</v>
      </c>
      <c r="AU50" s="20">
        <v>12333.72</v>
      </c>
      <c r="AV50" s="20">
        <v>11195.6</v>
      </c>
      <c r="AW50" s="20">
        <v>11944.16</v>
      </c>
      <c r="AX50" s="20">
        <v>14466.51</v>
      </c>
      <c r="AY50" s="20">
        <v>12155.83</v>
      </c>
      <c r="AZ50" s="20">
        <v>11342.87</v>
      </c>
      <c r="BA50" s="20">
        <v>11162.82</v>
      </c>
      <c r="BB50" s="20">
        <v>10026.14</v>
      </c>
      <c r="BC50" s="20">
        <v>11732.4</v>
      </c>
      <c r="BD50" s="20">
        <v>10868.7</v>
      </c>
      <c r="BE50" s="20">
        <v>12715.88</v>
      </c>
      <c r="BF50" s="20">
        <v>12055.26</v>
      </c>
      <c r="BG50" s="20">
        <v>12025.07</v>
      </c>
      <c r="BH50" s="20">
        <v>11625.15</v>
      </c>
      <c r="BI50" s="20">
        <v>10255.06</v>
      </c>
      <c r="BJ50" s="20">
        <v>10930.83</v>
      </c>
      <c r="BK50" s="20">
        <v>11511.86</v>
      </c>
      <c r="BL50" s="20">
        <v>14056.57</v>
      </c>
      <c r="BM50" s="20">
        <v>10693.1</v>
      </c>
      <c r="BN50" s="20">
        <v>11710.13</v>
      </c>
      <c r="BO50" s="20">
        <v>12690.14</v>
      </c>
      <c r="BQ50" s="20">
        <f t="shared" si="0"/>
        <v>11894.820400000001</v>
      </c>
      <c r="BR50" s="20">
        <f t="shared" si="1"/>
        <v>2973.7051000000001</v>
      </c>
    </row>
    <row r="51" spans="1:70" x14ac:dyDescent="0.25">
      <c r="A51" s="54" t="s">
        <v>49</v>
      </c>
      <c r="B51" s="20">
        <v>15.18</v>
      </c>
      <c r="C51" s="20">
        <v>7.8899999000000003</v>
      </c>
      <c r="D51" s="20">
        <v>1.03</v>
      </c>
      <c r="E51" s="20">
        <v>0.16</v>
      </c>
      <c r="F51" s="20">
        <v>1.1100000000000001</v>
      </c>
      <c r="G51" s="20">
        <v>19.620000999999998</v>
      </c>
      <c r="H51" s="20">
        <v>27.450001</v>
      </c>
      <c r="I51" s="20">
        <v>13.65</v>
      </c>
      <c r="J51" s="20">
        <v>14.13</v>
      </c>
      <c r="K51" s="20">
        <v>18.02</v>
      </c>
      <c r="L51" s="20">
        <v>5.3600000999999997</v>
      </c>
      <c r="M51" s="20">
        <v>8.7100000000000009</v>
      </c>
      <c r="N51" s="20">
        <v>11.57</v>
      </c>
      <c r="O51" s="20">
        <v>2.6500001000000002</v>
      </c>
      <c r="P51" s="20">
        <v>4.8899999000000003</v>
      </c>
      <c r="Q51" s="20">
        <v>1.35</v>
      </c>
      <c r="R51" s="20">
        <v>0.14000000000000001</v>
      </c>
      <c r="S51" s="20">
        <v>0.28000000000000003</v>
      </c>
      <c r="T51" s="20">
        <v>1</v>
      </c>
      <c r="U51" s="20">
        <v>7.6700001000000002</v>
      </c>
      <c r="V51" s="20">
        <v>27.17</v>
      </c>
      <c r="W51" s="20">
        <v>26.059999000000001</v>
      </c>
      <c r="X51" s="20">
        <v>18.280000999999999</v>
      </c>
      <c r="Y51" s="20">
        <v>30.790001</v>
      </c>
      <c r="Z51" s="20">
        <v>15.85</v>
      </c>
      <c r="AA51" s="20">
        <v>10.49</v>
      </c>
      <c r="AB51" s="20">
        <v>9.1499995999999992</v>
      </c>
      <c r="AC51" s="20">
        <v>25.360001</v>
      </c>
      <c r="AD51" s="20">
        <v>31.77</v>
      </c>
      <c r="AE51" s="20">
        <v>46.869999</v>
      </c>
      <c r="AF51" s="20">
        <v>21.780000999999999</v>
      </c>
      <c r="AG51" s="20">
        <v>12.12</v>
      </c>
      <c r="AH51" s="20">
        <v>19.5</v>
      </c>
      <c r="AI51" s="20">
        <v>27.950001</v>
      </c>
      <c r="AJ51" s="20">
        <v>45.68</v>
      </c>
      <c r="AK51" s="20">
        <v>59.619999</v>
      </c>
      <c r="AL51" s="20">
        <v>35.169998</v>
      </c>
      <c r="AM51" s="20">
        <v>39.720001000000003</v>
      </c>
      <c r="AN51" s="20">
        <v>37.770000000000003</v>
      </c>
      <c r="AO51" s="20">
        <v>21.01</v>
      </c>
      <c r="AP51" s="20">
        <v>32.900002000000001</v>
      </c>
      <c r="AQ51" s="20">
        <v>60.490001999999997</v>
      </c>
      <c r="AR51" s="20">
        <v>7.3699998999999998</v>
      </c>
      <c r="AS51" s="20">
        <v>14.11</v>
      </c>
      <c r="AT51" s="20">
        <v>40.360000999999997</v>
      </c>
      <c r="AU51" s="20">
        <v>30.52</v>
      </c>
      <c r="AV51" s="20">
        <v>30.540001</v>
      </c>
      <c r="AW51" s="20">
        <v>44.290000999999997</v>
      </c>
      <c r="AX51" s="20">
        <v>13.22</v>
      </c>
      <c r="AY51" s="20">
        <v>37.919998</v>
      </c>
      <c r="AZ51" s="20">
        <v>28.24</v>
      </c>
      <c r="BA51" s="20">
        <v>20.58</v>
      </c>
      <c r="BB51" s="20">
        <v>21.129999000000002</v>
      </c>
      <c r="BC51" s="20">
        <v>21.860001</v>
      </c>
      <c r="BD51" s="20">
        <v>17.950001</v>
      </c>
      <c r="BE51" s="20">
        <v>17.870000999999998</v>
      </c>
      <c r="BF51" s="20">
        <v>11.68</v>
      </c>
      <c r="BG51" s="20">
        <v>11.43</v>
      </c>
      <c r="BH51" s="20">
        <v>4.8800001000000002</v>
      </c>
      <c r="BI51" s="20">
        <v>22.9</v>
      </c>
      <c r="BJ51" s="20">
        <v>23.780000999999999</v>
      </c>
      <c r="BK51" s="20">
        <v>4.2199998000000001</v>
      </c>
      <c r="BL51" s="20">
        <v>6.8400002000000004</v>
      </c>
      <c r="BM51" s="20">
        <v>21.360001</v>
      </c>
      <c r="BN51" s="20">
        <v>21.73</v>
      </c>
      <c r="BO51" s="20">
        <v>18.68</v>
      </c>
      <c r="BQ51" s="20">
        <f t="shared" si="0"/>
        <v>23.161000194000007</v>
      </c>
      <c r="BR51" s="20">
        <f t="shared" si="1"/>
        <v>5.7902500485000017</v>
      </c>
    </row>
    <row r="52" spans="1:70" x14ac:dyDescent="0.25">
      <c r="A52" s="54" t="s">
        <v>50</v>
      </c>
      <c r="B52" s="20">
        <v>5877.25</v>
      </c>
      <c r="C52" s="20">
        <v>5346.7402000000002</v>
      </c>
      <c r="D52" s="20">
        <v>4483.6201000000001</v>
      </c>
      <c r="E52" s="20">
        <v>4356.6499000000003</v>
      </c>
      <c r="F52" s="20">
        <v>4422.6801999999998</v>
      </c>
      <c r="G52" s="20">
        <v>6070.8301000000001</v>
      </c>
      <c r="H52" s="20">
        <v>5319.3999000000003</v>
      </c>
      <c r="I52" s="20">
        <v>4211.9102000000003</v>
      </c>
      <c r="J52" s="20">
        <v>6229.6298999999999</v>
      </c>
      <c r="K52" s="20">
        <v>5742.9198999999999</v>
      </c>
      <c r="L52" s="20">
        <v>5051.3100999999997</v>
      </c>
      <c r="M52" s="20">
        <v>5630.0897999999997</v>
      </c>
      <c r="N52" s="20">
        <v>4513.0497999999998</v>
      </c>
      <c r="O52" s="20">
        <v>5293.9301999999998</v>
      </c>
      <c r="P52" s="20">
        <v>5102.6201000000001</v>
      </c>
      <c r="Q52" s="20">
        <v>5739.02</v>
      </c>
      <c r="R52" s="20">
        <v>6180.1499000000003</v>
      </c>
      <c r="S52" s="20">
        <v>6082.73</v>
      </c>
      <c r="T52" s="20">
        <v>5023.9799999999996</v>
      </c>
      <c r="U52" s="20">
        <v>6048.6099000000004</v>
      </c>
      <c r="V52" s="20">
        <v>5974.98</v>
      </c>
      <c r="W52" s="20">
        <v>5701.48</v>
      </c>
      <c r="X52" s="20">
        <v>5649.6899000000003</v>
      </c>
      <c r="Y52" s="20">
        <v>6195.04</v>
      </c>
      <c r="Z52" s="20">
        <v>6310.2597999999998</v>
      </c>
      <c r="AA52" s="20">
        <v>6517.8198000000002</v>
      </c>
      <c r="AB52" s="20">
        <v>6411.8100999999997</v>
      </c>
      <c r="AC52" s="20">
        <v>6489.1400999999996</v>
      </c>
      <c r="AD52" s="20">
        <v>6134.21</v>
      </c>
      <c r="AE52" s="20">
        <v>5264.2997999999998</v>
      </c>
      <c r="AF52" s="20">
        <v>5657.9102000000003</v>
      </c>
      <c r="AG52" s="20">
        <v>5246.9502000000002</v>
      </c>
      <c r="AH52" s="20">
        <v>6423.0497999999998</v>
      </c>
      <c r="AI52" s="20">
        <v>5885.52</v>
      </c>
      <c r="AJ52" s="20">
        <v>6082.8198000000002</v>
      </c>
      <c r="AK52" s="20">
        <v>6115.3500999999997</v>
      </c>
      <c r="AL52" s="20">
        <v>5726.1400999999996</v>
      </c>
      <c r="AM52" s="20">
        <v>5803.25</v>
      </c>
      <c r="AN52" s="20">
        <v>5823.9399000000003</v>
      </c>
      <c r="AO52" s="20">
        <v>6052.9502000000002</v>
      </c>
      <c r="AP52" s="20">
        <v>6087.4102000000003</v>
      </c>
      <c r="AQ52" s="20">
        <v>6002.04</v>
      </c>
      <c r="AR52" s="20">
        <v>5418.3100999999997</v>
      </c>
      <c r="AS52" s="20">
        <v>6676.7798000000003</v>
      </c>
      <c r="AT52" s="20">
        <v>6683.1698999999999</v>
      </c>
      <c r="AU52" s="20">
        <v>6474.4301999999998</v>
      </c>
      <c r="AV52" s="20">
        <v>5307.27</v>
      </c>
      <c r="AW52" s="20">
        <v>6014.9301999999998</v>
      </c>
      <c r="AX52" s="20">
        <v>6355.8100999999997</v>
      </c>
      <c r="AY52" s="20">
        <v>6720.23</v>
      </c>
      <c r="AZ52" s="20">
        <v>6167.8900999999996</v>
      </c>
      <c r="BA52" s="20">
        <v>5871.9301999999998</v>
      </c>
      <c r="BB52" s="20">
        <v>6690.0801000000001</v>
      </c>
      <c r="BC52" s="20">
        <v>6150.0497999999998</v>
      </c>
      <c r="BD52" s="20">
        <v>5464.9301999999998</v>
      </c>
      <c r="BE52" s="20">
        <v>6951</v>
      </c>
      <c r="BF52" s="20">
        <v>6184.9399000000003</v>
      </c>
      <c r="BG52" s="20">
        <v>6697.2402000000002</v>
      </c>
      <c r="BH52" s="20">
        <v>6577.79</v>
      </c>
      <c r="BI52" s="20">
        <v>5310.2798000000003</v>
      </c>
      <c r="BJ52" s="20">
        <v>5410.3301000000001</v>
      </c>
      <c r="BK52" s="20">
        <v>5065.3798999999999</v>
      </c>
      <c r="BL52" s="20">
        <v>4985.9902000000002</v>
      </c>
      <c r="BM52" s="20">
        <v>6408.3100999999997</v>
      </c>
      <c r="BN52" s="20">
        <v>6190.0897999999997</v>
      </c>
      <c r="BO52" s="20">
        <v>4854.1298999999999</v>
      </c>
      <c r="BQ52" s="20">
        <f t="shared" si="0"/>
        <v>5990.4564080000018</v>
      </c>
      <c r="BR52" s="20">
        <f t="shared" si="1"/>
        <v>1497.6141020000005</v>
      </c>
    </row>
    <row r="53" spans="1:70" x14ac:dyDescent="0.25">
      <c r="A53" s="54" t="s">
        <v>51</v>
      </c>
      <c r="B53" s="20">
        <v>0.80000000999999998</v>
      </c>
      <c r="C53" s="20">
        <v>0</v>
      </c>
      <c r="D53" s="20">
        <v>3.5999998999999998</v>
      </c>
      <c r="E53" s="20">
        <v>2.8900001</v>
      </c>
      <c r="F53" s="20">
        <v>1.02</v>
      </c>
      <c r="G53" s="20">
        <v>0.58999997000000004</v>
      </c>
      <c r="H53" s="20">
        <v>2.1700001000000002</v>
      </c>
      <c r="I53" s="20">
        <v>0.17</v>
      </c>
      <c r="J53" s="20">
        <v>1.95</v>
      </c>
      <c r="K53" s="20">
        <v>0.20999999</v>
      </c>
      <c r="L53" s="20">
        <v>0.14000000000000001</v>
      </c>
      <c r="M53" s="20">
        <v>0.19</v>
      </c>
      <c r="N53" s="20">
        <v>1.34</v>
      </c>
      <c r="O53" s="20">
        <v>0</v>
      </c>
      <c r="P53" s="20">
        <v>0.44999999000000002</v>
      </c>
      <c r="Q53" s="20">
        <v>2.3599999</v>
      </c>
      <c r="R53" s="20">
        <v>0.28000000000000003</v>
      </c>
      <c r="S53" s="20">
        <v>0.99000001000000004</v>
      </c>
      <c r="T53" s="20">
        <v>0.40000001000000002</v>
      </c>
      <c r="U53" s="20">
        <v>0.34999998999999998</v>
      </c>
      <c r="V53" s="20">
        <v>0.31999999000000001</v>
      </c>
      <c r="W53" s="20">
        <v>0.2</v>
      </c>
      <c r="X53" s="20">
        <v>0.64999998000000003</v>
      </c>
      <c r="Y53" s="20">
        <v>9.0000003600000003E-2</v>
      </c>
      <c r="Z53" s="20">
        <v>0.31999999000000001</v>
      </c>
      <c r="AA53" s="20">
        <v>0.34</v>
      </c>
      <c r="AB53" s="20">
        <v>3.9999999100000003E-2</v>
      </c>
      <c r="AC53" s="20">
        <v>0</v>
      </c>
      <c r="AD53" s="20">
        <v>0.16</v>
      </c>
      <c r="AE53" s="20">
        <v>0.37</v>
      </c>
      <c r="AF53" s="20">
        <v>0.83999997000000004</v>
      </c>
      <c r="AG53" s="20">
        <v>0</v>
      </c>
      <c r="AH53" s="20">
        <v>0.13</v>
      </c>
      <c r="AI53" s="20">
        <v>0.28999998999999999</v>
      </c>
      <c r="AJ53" s="20">
        <v>1.9999999599999999E-2</v>
      </c>
      <c r="AK53" s="20">
        <v>0.25</v>
      </c>
      <c r="AL53" s="20">
        <v>1.01</v>
      </c>
      <c r="AM53" s="20">
        <v>0.64999998000000003</v>
      </c>
      <c r="AN53" s="20">
        <v>0.61000001000000004</v>
      </c>
      <c r="AO53" s="20">
        <v>1.7</v>
      </c>
      <c r="AP53" s="20">
        <v>0.54000002000000003</v>
      </c>
      <c r="AQ53" s="20">
        <v>6.3000002000000004</v>
      </c>
      <c r="AR53" s="20">
        <v>0</v>
      </c>
      <c r="AS53" s="20">
        <v>0</v>
      </c>
      <c r="AT53" s="20">
        <v>0.11</v>
      </c>
      <c r="AU53" s="20">
        <v>0.44</v>
      </c>
      <c r="AV53" s="20">
        <v>0.82999997999999997</v>
      </c>
      <c r="AW53" s="20">
        <v>0.19</v>
      </c>
      <c r="AX53" s="20">
        <v>4.2199998000000001</v>
      </c>
      <c r="AY53" s="20">
        <v>1.01</v>
      </c>
      <c r="AZ53" s="20">
        <v>1.25</v>
      </c>
      <c r="BA53" s="20">
        <v>0.5</v>
      </c>
      <c r="BB53" s="20">
        <v>0.20999999</v>
      </c>
      <c r="BC53" s="20">
        <v>1.37</v>
      </c>
      <c r="BD53" s="20">
        <v>1.5599999</v>
      </c>
      <c r="BE53" s="20">
        <v>2.9200001000000002</v>
      </c>
      <c r="BF53" s="20">
        <v>0.38999999000000002</v>
      </c>
      <c r="BG53" s="20">
        <v>3.1700001000000002</v>
      </c>
      <c r="BH53" s="20">
        <v>3.8499998999999998</v>
      </c>
      <c r="BI53" s="20">
        <v>0.58999997000000004</v>
      </c>
      <c r="BJ53" s="20">
        <v>2.95</v>
      </c>
      <c r="BK53" s="20">
        <v>1.61</v>
      </c>
      <c r="BL53" s="20">
        <v>4.1100000999999997</v>
      </c>
      <c r="BM53" s="20">
        <v>0.20999999</v>
      </c>
      <c r="BN53" s="20">
        <v>0.19</v>
      </c>
      <c r="BO53" s="20">
        <v>1.0700000999999999</v>
      </c>
      <c r="BQ53" s="20">
        <f t="shared" si="0"/>
        <v>0.99200000124600018</v>
      </c>
      <c r="BR53" s="20">
        <f t="shared" si="1"/>
        <v>0.24800000031150005</v>
      </c>
    </row>
    <row r="54" spans="1:70" x14ac:dyDescent="0.25">
      <c r="A54" s="54" t="s">
        <v>52</v>
      </c>
      <c r="B54" s="20">
        <v>63.279998999999997</v>
      </c>
      <c r="C54" s="20">
        <v>24.959999</v>
      </c>
      <c r="D54" s="20">
        <v>28.459999</v>
      </c>
      <c r="E54" s="20">
        <v>67.239998</v>
      </c>
      <c r="F54" s="20">
        <v>60.419998</v>
      </c>
      <c r="G54" s="20">
        <v>84.989998</v>
      </c>
      <c r="H54" s="20">
        <v>91.18</v>
      </c>
      <c r="I54" s="20">
        <v>54.259998000000003</v>
      </c>
      <c r="J54" s="20">
        <v>30.35</v>
      </c>
      <c r="K54" s="20">
        <v>68.360000999999997</v>
      </c>
      <c r="L54" s="20">
        <v>34.810001</v>
      </c>
      <c r="M54" s="20">
        <v>69.849997999999999</v>
      </c>
      <c r="N54" s="20">
        <v>82.410004000000001</v>
      </c>
      <c r="O54" s="20">
        <v>67.480002999999996</v>
      </c>
      <c r="P54" s="20">
        <v>49.759998000000003</v>
      </c>
      <c r="Q54" s="20">
        <v>35.349997999999999</v>
      </c>
      <c r="R54" s="20">
        <v>33</v>
      </c>
      <c r="S54" s="20">
        <v>84.720000999999996</v>
      </c>
      <c r="T54" s="20">
        <v>93.919998000000007</v>
      </c>
      <c r="U54" s="20">
        <v>100.01</v>
      </c>
      <c r="V54" s="20">
        <v>92.410004000000001</v>
      </c>
      <c r="W54" s="20">
        <v>52.060001</v>
      </c>
      <c r="X54" s="20">
        <v>41.330002</v>
      </c>
      <c r="Y54" s="20">
        <v>82.230002999999996</v>
      </c>
      <c r="Z54" s="20">
        <v>57.439999</v>
      </c>
      <c r="AA54" s="20">
        <v>68.190002000000007</v>
      </c>
      <c r="AB54" s="20">
        <v>88.830001999999993</v>
      </c>
      <c r="AC54" s="20">
        <v>123.33</v>
      </c>
      <c r="AD54" s="20">
        <v>88.120002999999997</v>
      </c>
      <c r="AE54" s="20">
        <v>196.84</v>
      </c>
      <c r="AF54" s="20">
        <v>65.150002000000001</v>
      </c>
      <c r="AG54" s="20">
        <v>57.959999000000003</v>
      </c>
      <c r="AH54" s="20">
        <v>50.259998000000003</v>
      </c>
      <c r="AI54" s="20">
        <v>130.97999999999999</v>
      </c>
      <c r="AJ54" s="20">
        <v>148.41</v>
      </c>
      <c r="AK54" s="20">
        <v>109.85</v>
      </c>
      <c r="AL54" s="20">
        <v>140.22</v>
      </c>
      <c r="AM54" s="20">
        <v>157.44999999999999</v>
      </c>
      <c r="AN54" s="20">
        <v>236.36</v>
      </c>
      <c r="AO54" s="20">
        <v>130.67999</v>
      </c>
      <c r="AP54" s="20">
        <v>172.94</v>
      </c>
      <c r="AQ54" s="20">
        <v>181.37</v>
      </c>
      <c r="AR54" s="20">
        <v>78.639999000000003</v>
      </c>
      <c r="AS54" s="20">
        <v>56.709999000000003</v>
      </c>
      <c r="AT54" s="20">
        <v>94.330001999999993</v>
      </c>
      <c r="AU54" s="20">
        <v>112.66</v>
      </c>
      <c r="AV54" s="20">
        <v>140.85001</v>
      </c>
      <c r="AW54" s="20">
        <v>166.92999</v>
      </c>
      <c r="AX54" s="20">
        <v>70.410004000000001</v>
      </c>
      <c r="AY54" s="20">
        <v>108.44</v>
      </c>
      <c r="AZ54" s="20">
        <v>73.919998000000007</v>
      </c>
      <c r="BA54" s="20">
        <v>70.160004000000001</v>
      </c>
      <c r="BB54" s="20">
        <v>83.050003000000004</v>
      </c>
      <c r="BC54" s="20">
        <v>162.31</v>
      </c>
      <c r="BD54" s="20">
        <v>62.529998999999997</v>
      </c>
      <c r="BE54" s="20">
        <v>50.700001</v>
      </c>
      <c r="BF54" s="20">
        <v>50.939999</v>
      </c>
      <c r="BG54" s="20">
        <v>49.82</v>
      </c>
      <c r="BH54" s="20">
        <v>85.900002000000001</v>
      </c>
      <c r="BI54" s="20">
        <v>123.82</v>
      </c>
      <c r="BJ54" s="20">
        <v>128.34</v>
      </c>
      <c r="BK54" s="20">
        <v>84.699996999999996</v>
      </c>
      <c r="BL54" s="20">
        <v>62.27</v>
      </c>
      <c r="BM54" s="20">
        <v>93.790001000000004</v>
      </c>
      <c r="BN54" s="20">
        <v>98.650002000000001</v>
      </c>
      <c r="BO54" s="20">
        <v>97.330001999999993</v>
      </c>
      <c r="BQ54" s="20">
        <f t="shared" si="0"/>
        <v>99.825200320000008</v>
      </c>
      <c r="BR54" s="20">
        <f t="shared" si="1"/>
        <v>24.956300080000002</v>
      </c>
    </row>
    <row r="55" spans="1:70" x14ac:dyDescent="0.25">
      <c r="A55" s="54" t="s">
        <v>53</v>
      </c>
      <c r="B55" s="20">
        <v>5.3099999000000002</v>
      </c>
      <c r="C55" s="20">
        <v>0</v>
      </c>
      <c r="D55" s="20">
        <v>5.0000000699999998E-2</v>
      </c>
      <c r="E55" s="20">
        <v>0</v>
      </c>
      <c r="F55" s="20">
        <v>0</v>
      </c>
      <c r="G55" s="20">
        <v>0.81</v>
      </c>
      <c r="H55" s="20">
        <v>5.4699998000000001</v>
      </c>
      <c r="I55" s="20">
        <v>6.6199998999999998</v>
      </c>
      <c r="J55" s="20">
        <v>11.3</v>
      </c>
      <c r="K55" s="20">
        <v>7.98</v>
      </c>
      <c r="L55" s="20">
        <v>0</v>
      </c>
      <c r="M55" s="20">
        <v>0</v>
      </c>
      <c r="N55" s="20">
        <v>0.92000002000000003</v>
      </c>
      <c r="O55" s="20">
        <v>2.4000001000000002</v>
      </c>
      <c r="P55" s="20">
        <v>7.0000000300000004E-2</v>
      </c>
      <c r="Q55" s="20">
        <v>2.3800001000000002</v>
      </c>
      <c r="R55" s="20">
        <v>0</v>
      </c>
      <c r="S55" s="20">
        <v>0.52999996999999999</v>
      </c>
      <c r="T55" s="20">
        <v>1.47</v>
      </c>
      <c r="U55" s="20">
        <v>0.61000001000000004</v>
      </c>
      <c r="V55" s="20">
        <v>2.7</v>
      </c>
      <c r="W55" s="20">
        <v>0</v>
      </c>
      <c r="X55" s="20">
        <v>0.20999999</v>
      </c>
      <c r="Y55" s="20">
        <v>9.9399996000000002</v>
      </c>
      <c r="Z55" s="20">
        <v>4.46</v>
      </c>
      <c r="AA55" s="20">
        <v>2.6900000999999998</v>
      </c>
      <c r="AB55" s="20">
        <v>0.87</v>
      </c>
      <c r="AC55" s="20">
        <v>5.0700002</v>
      </c>
      <c r="AD55" s="20">
        <v>0</v>
      </c>
      <c r="AE55" s="20">
        <v>5.0100002000000003</v>
      </c>
      <c r="AF55" s="20">
        <v>0</v>
      </c>
      <c r="AG55" s="20">
        <v>0.46000001000000001</v>
      </c>
      <c r="AH55" s="20">
        <v>0.31999999000000001</v>
      </c>
      <c r="AI55" s="20">
        <v>2</v>
      </c>
      <c r="AJ55" s="20">
        <v>0.34999998999999998</v>
      </c>
      <c r="AK55" s="20">
        <v>0</v>
      </c>
      <c r="AL55" s="20">
        <v>3.48</v>
      </c>
      <c r="AM55" s="20">
        <v>19.48</v>
      </c>
      <c r="AN55" s="20">
        <v>9.6000004000000008</v>
      </c>
      <c r="AO55" s="20">
        <v>5.3000002000000004</v>
      </c>
      <c r="AP55" s="20">
        <v>0</v>
      </c>
      <c r="AQ55" s="20">
        <v>5.1100000999999997</v>
      </c>
      <c r="AR55" s="20">
        <v>5.8600000999999997</v>
      </c>
      <c r="AS55" s="20">
        <v>0.83999997000000004</v>
      </c>
      <c r="AT55" s="20">
        <v>8.6099996999999995</v>
      </c>
      <c r="AU55" s="20">
        <v>4.4899997999999997</v>
      </c>
      <c r="AV55" s="20">
        <v>0</v>
      </c>
      <c r="AW55" s="20">
        <v>2.0499999999999998</v>
      </c>
      <c r="AX55" s="20">
        <v>1.55</v>
      </c>
      <c r="AY55" s="20">
        <v>6.1100000999999997</v>
      </c>
      <c r="AZ55" s="20">
        <v>5.27</v>
      </c>
      <c r="BA55" s="20">
        <v>3.47</v>
      </c>
      <c r="BB55" s="20">
        <v>2.71</v>
      </c>
      <c r="BC55" s="20">
        <v>23.860001</v>
      </c>
      <c r="BD55" s="20">
        <v>1.1000000000000001</v>
      </c>
      <c r="BE55" s="20">
        <v>6.6799998</v>
      </c>
      <c r="BF55" s="20">
        <v>5</v>
      </c>
      <c r="BG55" s="20">
        <v>1.04</v>
      </c>
      <c r="BH55" s="20">
        <v>5.4899997999999997</v>
      </c>
      <c r="BI55" s="20">
        <v>6.4200001000000002</v>
      </c>
      <c r="BJ55" s="20">
        <v>4.0900002000000004</v>
      </c>
      <c r="BK55" s="20">
        <v>5.0999999000000003</v>
      </c>
      <c r="BL55" s="20">
        <v>5.8899999000000003</v>
      </c>
      <c r="BM55" s="20">
        <v>0</v>
      </c>
      <c r="BN55" s="20">
        <v>7.0700002</v>
      </c>
      <c r="BO55" s="20">
        <v>0</v>
      </c>
      <c r="BQ55" s="20">
        <f t="shared" si="0"/>
        <v>3.8472000265999986</v>
      </c>
      <c r="BR55" s="20">
        <f t="shared" si="1"/>
        <v>0.96180000664999965</v>
      </c>
    </row>
    <row r="56" spans="1:70" x14ac:dyDescent="0.25">
      <c r="A56" s="54" t="s">
        <v>54</v>
      </c>
      <c r="B56" s="20">
        <v>0</v>
      </c>
      <c r="C56" s="20"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 s="20">
        <v>0</v>
      </c>
      <c r="BI56" s="20">
        <v>0</v>
      </c>
      <c r="BJ56" s="20">
        <v>0</v>
      </c>
      <c r="BK56" s="20">
        <v>0</v>
      </c>
      <c r="BL56" s="20">
        <v>0</v>
      </c>
      <c r="BM56" s="20">
        <v>0</v>
      </c>
      <c r="BN56" s="20">
        <v>0</v>
      </c>
      <c r="BO56" s="20">
        <v>0</v>
      </c>
      <c r="BQ56" s="20">
        <f t="shared" si="0"/>
        <v>0</v>
      </c>
      <c r="BR56" s="20">
        <f t="shared" si="1"/>
        <v>0</v>
      </c>
    </row>
    <row r="57" spans="1:70" x14ac:dyDescent="0.25">
      <c r="A57" s="54" t="s">
        <v>55</v>
      </c>
      <c r="B57" s="20">
        <v>0</v>
      </c>
      <c r="C57" s="20"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v>0</v>
      </c>
      <c r="AN57" s="20">
        <v>0</v>
      </c>
      <c r="AO57" s="20">
        <v>0</v>
      </c>
      <c r="AP57" s="20">
        <v>0</v>
      </c>
      <c r="AQ57" s="20">
        <v>0</v>
      </c>
      <c r="AR57" s="20">
        <v>0</v>
      </c>
      <c r="AS57" s="20">
        <v>0</v>
      </c>
      <c r="AT57" s="20">
        <v>0</v>
      </c>
      <c r="AU57" s="20"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v>0</v>
      </c>
      <c r="BA57" s="20">
        <v>0</v>
      </c>
      <c r="BB57" s="20">
        <v>0</v>
      </c>
      <c r="BC57" s="20">
        <v>0</v>
      </c>
      <c r="BD57" s="20">
        <v>0</v>
      </c>
      <c r="BE57" s="20">
        <v>0</v>
      </c>
      <c r="BF57" s="20">
        <v>0</v>
      </c>
      <c r="BG57" s="20">
        <v>0</v>
      </c>
      <c r="BH57" s="20">
        <v>0</v>
      </c>
      <c r="BI57" s="20">
        <v>0</v>
      </c>
      <c r="BJ57" s="20">
        <v>0</v>
      </c>
      <c r="BK57" s="20">
        <v>0</v>
      </c>
      <c r="BL57" s="20">
        <v>0</v>
      </c>
      <c r="BM57" s="20">
        <v>0</v>
      </c>
      <c r="BN57" s="20">
        <v>0</v>
      </c>
      <c r="BO57" s="20">
        <v>0</v>
      </c>
      <c r="BQ57" s="20">
        <f t="shared" si="0"/>
        <v>0</v>
      </c>
      <c r="BR57" s="20">
        <f t="shared" si="1"/>
        <v>0</v>
      </c>
    </row>
    <row r="58" spans="1:70" x14ac:dyDescent="0.25">
      <c r="A58" s="54" t="s">
        <v>56</v>
      </c>
      <c r="B58" s="20">
        <v>8255.6602000000003</v>
      </c>
      <c r="C58" s="20">
        <v>8014.9902000000002</v>
      </c>
      <c r="D58" s="20">
        <v>7998.04</v>
      </c>
      <c r="E58" s="20">
        <v>6864.3798999999999</v>
      </c>
      <c r="F58" s="20">
        <v>9161.9004000000004</v>
      </c>
      <c r="G58" s="20">
        <v>9889.7196999999996</v>
      </c>
      <c r="H58" s="20">
        <v>10566.97</v>
      </c>
      <c r="I58" s="20">
        <v>9873.5596000000005</v>
      </c>
      <c r="J58" s="20">
        <v>11905.02</v>
      </c>
      <c r="K58" s="20">
        <v>9613.7304999999997</v>
      </c>
      <c r="L58" s="20">
        <v>9142.7402000000002</v>
      </c>
      <c r="M58" s="20">
        <v>9147.9501999999993</v>
      </c>
      <c r="N58" s="20">
        <v>8556.4297000000006</v>
      </c>
      <c r="O58" s="20">
        <v>8581.4804999999997</v>
      </c>
      <c r="P58" s="20">
        <v>10964.78</v>
      </c>
      <c r="Q58" s="20">
        <v>11849.76</v>
      </c>
      <c r="R58" s="20">
        <v>10679.17</v>
      </c>
      <c r="S58" s="20">
        <v>10153.58</v>
      </c>
      <c r="T58" s="20">
        <v>9038.0303000000004</v>
      </c>
      <c r="U58" s="20">
        <v>10742.2</v>
      </c>
      <c r="V58" s="20">
        <v>11200.97</v>
      </c>
      <c r="W58" s="20">
        <v>10546.07</v>
      </c>
      <c r="X58" s="20">
        <v>10810.49</v>
      </c>
      <c r="Y58" s="20">
        <v>10639.58</v>
      </c>
      <c r="Z58" s="20">
        <v>10405.719999999999</v>
      </c>
      <c r="AA58" s="20">
        <v>12297.93</v>
      </c>
      <c r="AB58" s="20">
        <v>10741.72</v>
      </c>
      <c r="AC58" s="20">
        <v>11126.21</v>
      </c>
      <c r="AD58" s="20">
        <v>11465.94</v>
      </c>
      <c r="AE58" s="20">
        <v>9953.8300999999992</v>
      </c>
      <c r="AF58" s="20">
        <v>12015.73</v>
      </c>
      <c r="AG58" s="20">
        <v>11318.53</v>
      </c>
      <c r="AH58" s="20">
        <v>12650.47</v>
      </c>
      <c r="AI58" s="20">
        <v>11253.72</v>
      </c>
      <c r="AJ58" s="20">
        <v>11952.43</v>
      </c>
      <c r="AK58" s="20">
        <v>11294.1</v>
      </c>
      <c r="AL58" s="20">
        <v>11372.95</v>
      </c>
      <c r="AM58" s="20">
        <v>12214.04</v>
      </c>
      <c r="AN58" s="20">
        <v>11835.83</v>
      </c>
      <c r="AO58" s="20">
        <v>12357.91</v>
      </c>
      <c r="AP58" s="20">
        <v>11362.16</v>
      </c>
      <c r="AQ58" s="20">
        <v>10766.49</v>
      </c>
      <c r="AR58" s="20">
        <v>10771.5</v>
      </c>
      <c r="AS58" s="20">
        <v>12701.81</v>
      </c>
      <c r="AT58" s="20">
        <v>11791.72</v>
      </c>
      <c r="AU58" s="20">
        <v>12110.57</v>
      </c>
      <c r="AV58" s="20">
        <v>10778.05</v>
      </c>
      <c r="AW58" s="20">
        <v>11394.52</v>
      </c>
      <c r="AX58" s="20">
        <v>13149.2</v>
      </c>
      <c r="AY58" s="20">
        <v>12511.2</v>
      </c>
      <c r="AZ58" s="20">
        <v>11103.21</v>
      </c>
      <c r="BA58" s="20">
        <v>10919.39</v>
      </c>
      <c r="BB58" s="20">
        <v>9052.0097999999998</v>
      </c>
      <c r="BC58" s="20">
        <v>10562.47</v>
      </c>
      <c r="BD58" s="20">
        <v>9349.2304999999997</v>
      </c>
      <c r="BE58" s="20">
        <v>12464.26</v>
      </c>
      <c r="BF58" s="20">
        <v>10945.15</v>
      </c>
      <c r="BG58" s="20">
        <v>12163.67</v>
      </c>
      <c r="BH58" s="20">
        <v>11125.1</v>
      </c>
      <c r="BI58" s="20">
        <v>9838.0702999999994</v>
      </c>
      <c r="BJ58" s="20">
        <v>9373.7597999999998</v>
      </c>
      <c r="BK58" s="20">
        <v>10237.969999999999</v>
      </c>
      <c r="BL58" s="20">
        <v>11560.35</v>
      </c>
      <c r="BM58" s="20">
        <v>11270.03</v>
      </c>
      <c r="BN58" s="20">
        <v>11053.78</v>
      </c>
      <c r="BO58" s="20">
        <v>10483.08</v>
      </c>
      <c r="BQ58" s="20">
        <f t="shared" si="0"/>
        <v>11138.118015999999</v>
      </c>
      <c r="BR58" s="20">
        <f t="shared" si="1"/>
        <v>2784.5295039999996</v>
      </c>
    </row>
    <row r="59" spans="1:70" x14ac:dyDescent="0.25">
      <c r="A59" s="54" t="s">
        <v>57</v>
      </c>
      <c r="B59" s="20">
        <v>913.48999000000003</v>
      </c>
      <c r="C59" s="20">
        <v>849.39000999999996</v>
      </c>
      <c r="D59" s="20">
        <v>846.65002000000004</v>
      </c>
      <c r="E59" s="20">
        <v>765.58001999999999</v>
      </c>
      <c r="F59" s="20">
        <v>747.87</v>
      </c>
      <c r="G59" s="20">
        <v>786.76000999999997</v>
      </c>
      <c r="H59" s="20">
        <v>959.87</v>
      </c>
      <c r="I59" s="20">
        <v>992.66998000000001</v>
      </c>
      <c r="J59" s="20">
        <v>832.56</v>
      </c>
      <c r="K59" s="20">
        <v>705.21996999999999</v>
      </c>
      <c r="L59" s="20">
        <v>611.92998999999998</v>
      </c>
      <c r="M59" s="20">
        <v>783.60999000000004</v>
      </c>
      <c r="N59" s="20">
        <v>939.89000999999996</v>
      </c>
      <c r="O59" s="20">
        <v>1035.04</v>
      </c>
      <c r="P59" s="20">
        <v>922.12</v>
      </c>
      <c r="Q59" s="20">
        <v>930.84997999999996</v>
      </c>
      <c r="R59" s="20">
        <v>1137.6600000000001</v>
      </c>
      <c r="S59" s="20">
        <v>964.21001999999999</v>
      </c>
      <c r="T59" s="20">
        <v>871.34997999999996</v>
      </c>
      <c r="U59" s="20">
        <v>877.03003000000001</v>
      </c>
      <c r="V59" s="20">
        <v>1205.42</v>
      </c>
      <c r="W59" s="20">
        <v>1031.3199</v>
      </c>
      <c r="X59" s="20">
        <v>1168.08</v>
      </c>
      <c r="Y59" s="20">
        <v>1243.3800000000001</v>
      </c>
      <c r="Z59" s="20">
        <v>1156.53</v>
      </c>
      <c r="AA59" s="20">
        <v>1053.3399999999999</v>
      </c>
      <c r="AB59" s="20">
        <v>1537.47</v>
      </c>
      <c r="AC59" s="20">
        <v>1524.23</v>
      </c>
      <c r="AD59" s="20">
        <v>1042.83</v>
      </c>
      <c r="AE59" s="20">
        <v>1031.53</v>
      </c>
      <c r="AF59" s="20">
        <v>1230.24</v>
      </c>
      <c r="AG59" s="20">
        <v>955.34002999999996</v>
      </c>
      <c r="AH59" s="20">
        <v>1060.5600999999999</v>
      </c>
      <c r="AI59" s="20">
        <v>1037.21</v>
      </c>
      <c r="AJ59" s="20">
        <v>887.90002000000004</v>
      </c>
      <c r="AK59" s="20">
        <v>1038.04</v>
      </c>
      <c r="AL59" s="20">
        <v>1047.96</v>
      </c>
      <c r="AM59" s="20">
        <v>970.17998999999998</v>
      </c>
      <c r="AN59" s="20">
        <v>892.97997999999995</v>
      </c>
      <c r="AO59" s="20">
        <v>787.34997999999996</v>
      </c>
      <c r="AP59" s="20">
        <v>992.21001999999999</v>
      </c>
      <c r="AQ59" s="20">
        <v>1299.0999999999999</v>
      </c>
      <c r="AR59" s="20">
        <v>933.34002999999996</v>
      </c>
      <c r="AS59" s="20">
        <v>1023.59</v>
      </c>
      <c r="AT59" s="20">
        <v>1218.05</v>
      </c>
      <c r="AU59" s="20">
        <v>1217.48</v>
      </c>
      <c r="AV59" s="20">
        <v>1185.7</v>
      </c>
      <c r="AW59" s="20">
        <v>1181.53</v>
      </c>
      <c r="AX59" s="20">
        <v>1171.24</v>
      </c>
      <c r="AY59" s="20">
        <v>1117.8399999999999</v>
      </c>
      <c r="AZ59" s="20">
        <v>1020.87</v>
      </c>
      <c r="BA59" s="20">
        <v>1029.27</v>
      </c>
      <c r="BB59" s="20">
        <v>1178.3699999999999</v>
      </c>
      <c r="BC59" s="20">
        <v>1091.8800000000001</v>
      </c>
      <c r="BD59" s="20">
        <v>919.08001999999999</v>
      </c>
      <c r="BE59" s="20">
        <v>972.84997999999996</v>
      </c>
      <c r="BF59" s="20">
        <v>879.32001000000002</v>
      </c>
      <c r="BG59" s="20">
        <v>887.03003000000001</v>
      </c>
      <c r="BH59" s="20">
        <v>793.85999000000004</v>
      </c>
      <c r="BI59" s="20">
        <v>942.67998999999998</v>
      </c>
      <c r="BJ59" s="20">
        <v>942.62</v>
      </c>
      <c r="BK59" s="20">
        <v>790.84002999999996</v>
      </c>
      <c r="BL59" s="20">
        <v>844.15002000000004</v>
      </c>
      <c r="BM59" s="20">
        <v>1119.49</v>
      </c>
      <c r="BN59" s="20">
        <v>1074.8800000000001</v>
      </c>
      <c r="BO59" s="20">
        <v>976.35999000000004</v>
      </c>
      <c r="BQ59" s="20">
        <f t="shared" si="0"/>
        <v>1051.1154027999996</v>
      </c>
      <c r="BR59" s="20">
        <f t="shared" si="1"/>
        <v>262.77885069999991</v>
      </c>
    </row>
    <row r="60" spans="1:70" x14ac:dyDescent="0.25">
      <c r="A60" s="54" t="s">
        <v>58</v>
      </c>
      <c r="B60" s="20">
        <v>0</v>
      </c>
      <c r="C60" s="20"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20">
        <v>0</v>
      </c>
      <c r="AU60" s="20"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v>0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 s="20">
        <v>0</v>
      </c>
      <c r="BH60" s="20">
        <v>0</v>
      </c>
      <c r="BI60" s="20">
        <v>0</v>
      </c>
      <c r="BJ60" s="20">
        <v>0</v>
      </c>
      <c r="BK60" s="20">
        <v>0</v>
      </c>
      <c r="BL60" s="20">
        <v>0</v>
      </c>
      <c r="BM60" s="20">
        <v>0</v>
      </c>
      <c r="BN60" s="20">
        <v>0</v>
      </c>
      <c r="BO60" s="20">
        <v>0</v>
      </c>
      <c r="BQ60" s="20">
        <f t="shared" si="0"/>
        <v>0</v>
      </c>
      <c r="BR60" s="20">
        <f t="shared" si="1"/>
        <v>0</v>
      </c>
    </row>
    <row r="61" spans="1:70" x14ac:dyDescent="0.25">
      <c r="A61" s="54" t="s">
        <v>59</v>
      </c>
      <c r="B61" s="20">
        <v>9185.7695000000003</v>
      </c>
      <c r="C61" s="20">
        <v>8725.7803000000004</v>
      </c>
      <c r="D61" s="20">
        <v>8469.0195000000003</v>
      </c>
      <c r="E61" s="20">
        <v>7676.9701999999997</v>
      </c>
      <c r="F61" s="20">
        <v>7704.9198999999999</v>
      </c>
      <c r="G61" s="20">
        <v>8082.21</v>
      </c>
      <c r="H61" s="20">
        <v>7965.8701000000001</v>
      </c>
      <c r="I61" s="20">
        <v>7540.6801999999998</v>
      </c>
      <c r="J61" s="20">
        <v>8973.0303000000004</v>
      </c>
      <c r="K61" s="20">
        <v>8834.8495999999996</v>
      </c>
      <c r="L61" s="20">
        <v>7699.8100999999997</v>
      </c>
      <c r="M61" s="20">
        <v>8480.1903999999995</v>
      </c>
      <c r="N61" s="20">
        <v>7546.6499000000003</v>
      </c>
      <c r="O61" s="20">
        <v>8645.5303000000004</v>
      </c>
      <c r="P61" s="20">
        <v>8260.0097999999998</v>
      </c>
      <c r="Q61" s="20">
        <v>7281.5897999999997</v>
      </c>
      <c r="R61" s="20">
        <v>9295.3300999999992</v>
      </c>
      <c r="S61" s="20">
        <v>8021.4301999999998</v>
      </c>
      <c r="T61" s="20">
        <v>7072.23</v>
      </c>
      <c r="U61" s="20">
        <v>9407.9403999999995</v>
      </c>
      <c r="V61" s="20">
        <v>9119.7803000000004</v>
      </c>
      <c r="W61" s="20">
        <v>8544.2597999999998</v>
      </c>
      <c r="X61" s="20">
        <v>8360.7900000000009</v>
      </c>
      <c r="Y61" s="20">
        <v>9267.8495999999996</v>
      </c>
      <c r="Z61" s="20">
        <v>11591.24</v>
      </c>
      <c r="AA61" s="20">
        <v>10539.79</v>
      </c>
      <c r="AB61" s="20">
        <v>10139.64</v>
      </c>
      <c r="AC61" s="20">
        <v>10279.290000000001</v>
      </c>
      <c r="AD61" s="20">
        <v>10110.92</v>
      </c>
      <c r="AE61" s="20">
        <v>9308.4004000000004</v>
      </c>
      <c r="AF61" s="20">
        <v>9632.4501999999993</v>
      </c>
      <c r="AG61" s="20">
        <v>8893.3495999999996</v>
      </c>
      <c r="AH61" s="20">
        <v>9336.8896000000004</v>
      </c>
      <c r="AI61" s="20">
        <v>8931.2695000000003</v>
      </c>
      <c r="AJ61" s="20">
        <v>10255.75</v>
      </c>
      <c r="AK61" s="20">
        <v>9821.9199000000008</v>
      </c>
      <c r="AL61" s="20">
        <v>10107.66</v>
      </c>
      <c r="AM61" s="20">
        <v>9352.1797000000006</v>
      </c>
      <c r="AN61" s="20">
        <v>9759.7597999999998</v>
      </c>
      <c r="AO61" s="20">
        <v>9139.8300999999992</v>
      </c>
      <c r="AP61" s="20">
        <v>9402.5800999999992</v>
      </c>
      <c r="AQ61" s="20">
        <v>10140.5</v>
      </c>
      <c r="AR61" s="20">
        <v>9888.5596000000005</v>
      </c>
      <c r="AS61" s="20">
        <v>9798.4599999999991</v>
      </c>
      <c r="AT61" s="20">
        <v>11480.06</v>
      </c>
      <c r="AU61" s="20">
        <v>10226.44</v>
      </c>
      <c r="AV61" s="20">
        <v>9721.2099999999991</v>
      </c>
      <c r="AW61" s="20">
        <v>9293.5498000000007</v>
      </c>
      <c r="AX61" s="20">
        <v>9368.3300999999992</v>
      </c>
      <c r="AY61" s="20">
        <v>9688.3202999999994</v>
      </c>
      <c r="AZ61" s="20">
        <v>8978.2597999999998</v>
      </c>
      <c r="BA61" s="20">
        <v>8947.7597999999998</v>
      </c>
      <c r="BB61" s="20">
        <v>9906.7196999999996</v>
      </c>
      <c r="BC61" s="20">
        <v>8950.4501999999993</v>
      </c>
      <c r="BD61" s="20">
        <v>9264.9501999999993</v>
      </c>
      <c r="BE61" s="20">
        <v>9373.75</v>
      </c>
      <c r="BF61" s="20">
        <v>9127.3701000000001</v>
      </c>
      <c r="BG61" s="20">
        <v>9466.5097999999998</v>
      </c>
      <c r="BH61" s="20">
        <v>9276.8896000000004</v>
      </c>
      <c r="BI61" s="20">
        <v>9624.7900000000009</v>
      </c>
      <c r="BJ61" s="20">
        <v>9912.4199000000008</v>
      </c>
      <c r="BK61" s="20">
        <v>8714.3701000000001</v>
      </c>
      <c r="BL61" s="20">
        <v>7438.3500999999997</v>
      </c>
      <c r="BM61" s="20">
        <v>10015.530000000001</v>
      </c>
      <c r="BN61" s="20">
        <v>9451.6103999999996</v>
      </c>
      <c r="BO61" s="20">
        <v>8673.75</v>
      </c>
      <c r="BQ61" s="20">
        <f t="shared" si="0"/>
        <v>9448.4287760000007</v>
      </c>
      <c r="BR61" s="20">
        <f t="shared" si="1"/>
        <v>2362.1071940000002</v>
      </c>
    </row>
    <row r="62" spans="1:70" x14ac:dyDescent="0.25">
      <c r="A62" s="54" t="s">
        <v>60</v>
      </c>
      <c r="B62" s="20">
        <v>4723.3701000000001</v>
      </c>
      <c r="C62" s="20">
        <v>4318.3500999999997</v>
      </c>
      <c r="D62" s="20">
        <v>4055.6498999999999</v>
      </c>
      <c r="E62" s="20">
        <v>3313.8301000000001</v>
      </c>
      <c r="F62" s="20">
        <v>3398.5601000000001</v>
      </c>
      <c r="G62" s="20">
        <v>4438.8397999999997</v>
      </c>
      <c r="H62" s="20">
        <v>3348.46</v>
      </c>
      <c r="I62" s="20">
        <v>3302.53</v>
      </c>
      <c r="J62" s="20">
        <v>4587.79</v>
      </c>
      <c r="K62" s="20">
        <v>4148.6499000000003</v>
      </c>
      <c r="L62" s="20">
        <v>3655.03</v>
      </c>
      <c r="M62" s="20">
        <v>4031.4198999999999</v>
      </c>
      <c r="N62" s="20">
        <v>2640.77</v>
      </c>
      <c r="O62" s="20">
        <v>3716.1498999999999</v>
      </c>
      <c r="P62" s="20">
        <v>3034.0700999999999</v>
      </c>
      <c r="Q62" s="20">
        <v>2641.3400999999999</v>
      </c>
      <c r="R62" s="20">
        <v>4405.3100999999997</v>
      </c>
      <c r="S62" s="20">
        <v>3481.6698999999999</v>
      </c>
      <c r="T62" s="20">
        <v>2708.4398999999999</v>
      </c>
      <c r="U62" s="20">
        <v>5210.3900999999996</v>
      </c>
      <c r="V62" s="20">
        <v>4661.7997999999998</v>
      </c>
      <c r="W62" s="20">
        <v>4147.04</v>
      </c>
      <c r="X62" s="20">
        <v>4047.1201000000001</v>
      </c>
      <c r="Y62" s="20">
        <v>5029.5801000000001</v>
      </c>
      <c r="Z62" s="20">
        <v>6420.2402000000002</v>
      </c>
      <c r="AA62" s="20">
        <v>5828.5</v>
      </c>
      <c r="AB62" s="20">
        <v>4651.8900999999996</v>
      </c>
      <c r="AC62" s="20">
        <v>4822.1000999999997</v>
      </c>
      <c r="AD62" s="20">
        <v>4350.2002000000002</v>
      </c>
      <c r="AE62" s="20">
        <v>4567.2002000000002</v>
      </c>
      <c r="AF62" s="20">
        <v>4162.8500999999997</v>
      </c>
      <c r="AG62" s="20">
        <v>3688.6698999999999</v>
      </c>
      <c r="AH62" s="20">
        <v>4428.1602000000003</v>
      </c>
      <c r="AI62" s="20">
        <v>4130.21</v>
      </c>
      <c r="AJ62" s="20">
        <v>5434.04</v>
      </c>
      <c r="AK62" s="20">
        <v>4823.4799999999996</v>
      </c>
      <c r="AL62" s="20">
        <v>4858.1499000000003</v>
      </c>
      <c r="AM62" s="20">
        <v>4608.6298999999999</v>
      </c>
      <c r="AN62" s="20">
        <v>4579.5698000000002</v>
      </c>
      <c r="AO62" s="20">
        <v>4223.96</v>
      </c>
      <c r="AP62" s="20">
        <v>4893.6201000000001</v>
      </c>
      <c r="AQ62" s="20">
        <v>5422.3301000000001</v>
      </c>
      <c r="AR62" s="20">
        <v>4858.5200000000004</v>
      </c>
      <c r="AS62" s="20">
        <v>4719.2997999999998</v>
      </c>
      <c r="AT62" s="20">
        <v>6229.5497999999998</v>
      </c>
      <c r="AU62" s="20">
        <v>5101.5698000000002</v>
      </c>
      <c r="AV62" s="20">
        <v>4607.1499000000003</v>
      </c>
      <c r="AW62" s="20">
        <v>4785.2402000000002</v>
      </c>
      <c r="AX62" s="20">
        <v>3700.95</v>
      </c>
      <c r="AY62" s="20">
        <v>5177.3100999999997</v>
      </c>
      <c r="AZ62" s="20">
        <v>4305.2597999999998</v>
      </c>
      <c r="BA62" s="20">
        <v>3873.55</v>
      </c>
      <c r="BB62" s="20">
        <v>4825.8500999999997</v>
      </c>
      <c r="BC62" s="20">
        <v>4056.6898999999999</v>
      </c>
      <c r="BD62" s="20">
        <v>4457.3198000000002</v>
      </c>
      <c r="BE62" s="20">
        <v>4440.8798999999999</v>
      </c>
      <c r="BF62" s="20">
        <v>4667.4198999999999</v>
      </c>
      <c r="BG62" s="20">
        <v>4758.25</v>
      </c>
      <c r="BH62" s="20">
        <v>5035.4799999999996</v>
      </c>
      <c r="BI62" s="20">
        <v>5324.9502000000002</v>
      </c>
      <c r="BJ62" s="20">
        <v>5273.9701999999997</v>
      </c>
      <c r="BK62" s="20">
        <v>4558.3999000000003</v>
      </c>
      <c r="BL62" s="20">
        <v>3340.3400999999999</v>
      </c>
      <c r="BM62" s="20">
        <v>5441.0497999999998</v>
      </c>
      <c r="BN62" s="20">
        <v>4704.0097999999998</v>
      </c>
      <c r="BO62" s="20">
        <v>4168.9799999999996</v>
      </c>
      <c r="BQ62" s="20">
        <f t="shared" si="0"/>
        <v>4639.9427960000003</v>
      </c>
      <c r="BR62" s="20">
        <f t="shared" si="1"/>
        <v>1159.9856990000001</v>
      </c>
    </row>
    <row r="63" spans="1:70" x14ac:dyDescent="0.25">
      <c r="A63" s="54" t="s">
        <v>61</v>
      </c>
      <c r="B63" s="20">
        <v>5390.8100999999997</v>
      </c>
      <c r="C63" s="20">
        <v>5285.7798000000003</v>
      </c>
      <c r="D63" s="20">
        <v>6431.5600999999997</v>
      </c>
      <c r="E63" s="20">
        <v>6586.1201000000001</v>
      </c>
      <c r="F63" s="20">
        <v>6570.98</v>
      </c>
      <c r="G63" s="20">
        <v>5180.9701999999997</v>
      </c>
      <c r="H63" s="20">
        <v>5893.4301999999998</v>
      </c>
      <c r="I63" s="20">
        <v>6357.48</v>
      </c>
      <c r="J63" s="20">
        <v>6057.0097999999998</v>
      </c>
      <c r="K63" s="20">
        <v>4960.3198000000002</v>
      </c>
      <c r="L63" s="20">
        <v>5682.3999000000003</v>
      </c>
      <c r="M63" s="20">
        <v>4827.21</v>
      </c>
      <c r="N63" s="20">
        <v>5460.7402000000002</v>
      </c>
      <c r="O63" s="20">
        <v>5166.8301000000001</v>
      </c>
      <c r="P63" s="20">
        <v>6655.29</v>
      </c>
      <c r="Q63" s="20">
        <v>7194.48</v>
      </c>
      <c r="R63" s="20">
        <v>6034.3701000000001</v>
      </c>
      <c r="S63" s="20">
        <v>6593.9902000000002</v>
      </c>
      <c r="T63" s="20">
        <v>6067.8397999999997</v>
      </c>
      <c r="U63" s="20">
        <v>6131.2002000000002</v>
      </c>
      <c r="V63" s="20">
        <v>6185.1698999999999</v>
      </c>
      <c r="W63" s="20">
        <v>6518.1698999999999</v>
      </c>
      <c r="X63" s="20">
        <v>6357.0600999999997</v>
      </c>
      <c r="Y63" s="20">
        <v>5727.6400999999996</v>
      </c>
      <c r="Z63" s="20">
        <v>6449.0298000000003</v>
      </c>
      <c r="AA63" s="20">
        <v>5917.02</v>
      </c>
      <c r="AB63" s="20">
        <v>6017.9399000000003</v>
      </c>
      <c r="AC63" s="20">
        <v>5935.23</v>
      </c>
      <c r="AD63" s="20">
        <v>6448.6698999999999</v>
      </c>
      <c r="AE63" s="20">
        <v>6487.1499000000003</v>
      </c>
      <c r="AF63" s="20">
        <v>6131.25</v>
      </c>
      <c r="AG63" s="20">
        <v>7155.7798000000003</v>
      </c>
      <c r="AH63" s="20">
        <v>6150.0497999999998</v>
      </c>
      <c r="AI63" s="20">
        <v>6187.6499000000003</v>
      </c>
      <c r="AJ63" s="20">
        <v>6037.1400999999996</v>
      </c>
      <c r="AK63" s="20">
        <v>6312.0600999999997</v>
      </c>
      <c r="AL63" s="20">
        <v>6389.6698999999999</v>
      </c>
      <c r="AM63" s="20">
        <v>6944.96</v>
      </c>
      <c r="AN63" s="20">
        <v>7623.9902000000002</v>
      </c>
      <c r="AO63" s="20">
        <v>6804.73</v>
      </c>
      <c r="AP63" s="20">
        <v>5836.3500999999997</v>
      </c>
      <c r="AQ63" s="20">
        <v>5537.1698999999999</v>
      </c>
      <c r="AR63" s="20">
        <v>5477.25</v>
      </c>
      <c r="AS63" s="20">
        <v>6481.1201000000001</v>
      </c>
      <c r="AT63" s="20">
        <v>6149.9301999999998</v>
      </c>
      <c r="AU63" s="20">
        <v>6471.2798000000003</v>
      </c>
      <c r="AV63" s="20">
        <v>5821.1801999999998</v>
      </c>
      <c r="AW63" s="20">
        <v>5769.6099000000004</v>
      </c>
      <c r="AX63" s="20">
        <v>6821.8999000000003</v>
      </c>
      <c r="AY63" s="20">
        <v>5178.6499000000003</v>
      </c>
      <c r="AZ63" s="20">
        <v>4985.5801000000001</v>
      </c>
      <c r="BA63" s="20">
        <v>5314.75</v>
      </c>
      <c r="BB63" s="20">
        <v>5874.7402000000002</v>
      </c>
      <c r="BC63" s="20">
        <v>5997.0801000000001</v>
      </c>
      <c r="BD63" s="20">
        <v>5113.5600999999997</v>
      </c>
      <c r="BE63" s="20">
        <v>5501.8500999999997</v>
      </c>
      <c r="BF63" s="20">
        <v>5355.6400999999996</v>
      </c>
      <c r="BG63" s="20">
        <v>5438.79</v>
      </c>
      <c r="BH63" s="20">
        <v>5443.3999000000003</v>
      </c>
      <c r="BI63" s="20">
        <v>4514.8500999999997</v>
      </c>
      <c r="BJ63" s="20">
        <v>5675.8999000000003</v>
      </c>
      <c r="BK63" s="20">
        <v>5785.6801999999998</v>
      </c>
      <c r="BL63" s="20">
        <v>7409.5497999999998</v>
      </c>
      <c r="BM63" s="20">
        <v>5072.1298999999999</v>
      </c>
      <c r="BN63" s="20">
        <v>5746.7201999999997</v>
      </c>
      <c r="BO63" s="20">
        <v>6594.6499000000003</v>
      </c>
      <c r="BQ63" s="20">
        <f t="shared" si="0"/>
        <v>6039.5414040000005</v>
      </c>
      <c r="BR63" s="20">
        <f t="shared" si="1"/>
        <v>1509.8853510000001</v>
      </c>
    </row>
    <row r="64" spans="1:70" x14ac:dyDescent="0.25">
      <c r="A64" s="54" t="s">
        <v>62</v>
      </c>
      <c r="B64" s="20">
        <v>6240.6499000000003</v>
      </c>
      <c r="C64" s="20">
        <v>6656.3100999999997</v>
      </c>
      <c r="D64" s="20">
        <v>6543.6298999999999</v>
      </c>
      <c r="E64" s="20">
        <v>6110.0097999999998</v>
      </c>
      <c r="F64" s="20">
        <v>7281.4399000000003</v>
      </c>
      <c r="G64" s="20">
        <v>6880.9701999999997</v>
      </c>
      <c r="H64" s="20">
        <v>7141.96</v>
      </c>
      <c r="I64" s="20">
        <v>6380.7798000000003</v>
      </c>
      <c r="J64" s="20">
        <v>8126.8900999999996</v>
      </c>
      <c r="K64" s="20">
        <v>6019.75</v>
      </c>
      <c r="L64" s="20">
        <v>6466.1801999999998</v>
      </c>
      <c r="M64" s="20">
        <v>6157.4102000000003</v>
      </c>
      <c r="N64" s="20">
        <v>6107.3798999999999</v>
      </c>
      <c r="O64" s="20">
        <v>5835.8301000000001</v>
      </c>
      <c r="P64" s="20">
        <v>7723.3301000000001</v>
      </c>
      <c r="Q64" s="20">
        <v>7508.8100999999997</v>
      </c>
      <c r="R64" s="20">
        <v>6678.1099000000004</v>
      </c>
      <c r="S64" s="20">
        <v>7375.04</v>
      </c>
      <c r="T64" s="20">
        <v>6566.48</v>
      </c>
      <c r="U64" s="20">
        <v>6766.77</v>
      </c>
      <c r="V64" s="20">
        <v>6710.1000999999997</v>
      </c>
      <c r="W64" s="20">
        <v>7143.5801000000001</v>
      </c>
      <c r="X64" s="20">
        <v>7251.5298000000003</v>
      </c>
      <c r="Y64" s="20">
        <v>7454.1000999999997</v>
      </c>
      <c r="Z64" s="20">
        <v>6492.6899000000003</v>
      </c>
      <c r="AA64" s="20">
        <v>7903.7997999999998</v>
      </c>
      <c r="AB64" s="20">
        <v>7160.6099000000004</v>
      </c>
      <c r="AC64" s="20">
        <v>7070.75</v>
      </c>
      <c r="AD64" s="20">
        <v>7225.5298000000003</v>
      </c>
      <c r="AE64" s="20">
        <v>6423.4102000000003</v>
      </c>
      <c r="AF64" s="20">
        <v>7232.9399000000003</v>
      </c>
      <c r="AG64" s="20">
        <v>7347.6400999999996</v>
      </c>
      <c r="AH64" s="20">
        <v>8073.2402000000002</v>
      </c>
      <c r="AI64" s="20">
        <v>7800.6298999999999</v>
      </c>
      <c r="AJ64" s="20">
        <v>7038.0298000000003</v>
      </c>
      <c r="AK64" s="20">
        <v>7368.5897999999997</v>
      </c>
      <c r="AL64" s="20">
        <v>7691.7402000000002</v>
      </c>
      <c r="AM64" s="20">
        <v>7340.2597999999998</v>
      </c>
      <c r="AN64" s="20">
        <v>7354.2402000000002</v>
      </c>
      <c r="AO64" s="20">
        <v>7352.3999000000003</v>
      </c>
      <c r="AP64" s="20">
        <v>7135.2201999999997</v>
      </c>
      <c r="AQ64" s="20">
        <v>7077.1499000000003</v>
      </c>
      <c r="AR64" s="20">
        <v>6845.23</v>
      </c>
      <c r="AS64" s="20">
        <v>8078.1698999999999</v>
      </c>
      <c r="AT64" s="20">
        <v>6968.4198999999999</v>
      </c>
      <c r="AU64" s="20">
        <v>7505.1000999999997</v>
      </c>
      <c r="AV64" s="20">
        <v>6489.3301000000001</v>
      </c>
      <c r="AW64" s="20">
        <v>7406.9502000000002</v>
      </c>
      <c r="AX64" s="20">
        <v>7251.29</v>
      </c>
      <c r="AY64" s="20">
        <v>6619.6000999999997</v>
      </c>
      <c r="AZ64" s="20">
        <v>7587.1201000000001</v>
      </c>
      <c r="BA64" s="20">
        <v>8104.8701000000001</v>
      </c>
      <c r="BB64" s="20">
        <v>6946.3198000000002</v>
      </c>
      <c r="BC64" s="20">
        <v>7615.4198999999999</v>
      </c>
      <c r="BD64" s="20">
        <v>6545.6201000000001</v>
      </c>
      <c r="BE64" s="20">
        <v>8082.04</v>
      </c>
      <c r="BF64" s="20">
        <v>8061.5698000000002</v>
      </c>
      <c r="BG64" s="20">
        <v>9084.8701000000001</v>
      </c>
      <c r="BH64" s="20">
        <v>7975.3397999999997</v>
      </c>
      <c r="BI64" s="20">
        <v>6919.7402000000002</v>
      </c>
      <c r="BJ64" s="20">
        <v>7130.9502000000002</v>
      </c>
      <c r="BK64" s="20">
        <v>7785.4502000000002</v>
      </c>
      <c r="BL64" s="20">
        <v>8512.4599999999991</v>
      </c>
      <c r="BM64" s="20">
        <v>7273.25</v>
      </c>
      <c r="BN64" s="20">
        <v>8002.6698999999999</v>
      </c>
      <c r="BO64" s="20">
        <v>7763.1899000000003</v>
      </c>
      <c r="BQ64" s="20">
        <f t="shared" si="0"/>
        <v>7351.7909980000004</v>
      </c>
      <c r="BR64" s="20">
        <f t="shared" si="1"/>
        <v>1837.9477495000001</v>
      </c>
    </row>
    <row r="65" spans="1:70" x14ac:dyDescent="0.25">
      <c r="A65" s="54" t="s">
        <v>63</v>
      </c>
      <c r="B65" s="20">
        <v>4887.29</v>
      </c>
      <c r="C65" s="20">
        <v>5297.6499000000003</v>
      </c>
      <c r="D65" s="20">
        <v>5437.2002000000002</v>
      </c>
      <c r="E65" s="20">
        <v>5456.8798999999999</v>
      </c>
      <c r="F65" s="20">
        <v>5832.02</v>
      </c>
      <c r="G65" s="20">
        <v>5821.5698000000002</v>
      </c>
      <c r="H65" s="20">
        <v>5072.2299999999996</v>
      </c>
      <c r="I65" s="20">
        <v>5254.5</v>
      </c>
      <c r="J65" s="20">
        <v>6285.7997999999998</v>
      </c>
      <c r="K65" s="20">
        <v>5844.4902000000002</v>
      </c>
      <c r="L65" s="20">
        <v>5413.4902000000002</v>
      </c>
      <c r="M65" s="20">
        <v>4951.2402000000002</v>
      </c>
      <c r="N65" s="20">
        <v>5748.1000999999997</v>
      </c>
      <c r="O65" s="20">
        <v>5993.1499000000003</v>
      </c>
      <c r="P65" s="20">
        <v>5949.6801999999998</v>
      </c>
      <c r="Q65" s="20">
        <v>6210.8798999999999</v>
      </c>
      <c r="R65" s="20">
        <v>5618.6000999999997</v>
      </c>
      <c r="S65" s="20">
        <v>6440.6499000000003</v>
      </c>
      <c r="T65" s="20">
        <v>5677.75</v>
      </c>
      <c r="U65" s="20">
        <v>6175.6298999999999</v>
      </c>
      <c r="V65" s="20">
        <v>5837.6201000000001</v>
      </c>
      <c r="W65" s="20">
        <v>6143.1499000000003</v>
      </c>
      <c r="X65" s="20">
        <v>6747.96</v>
      </c>
      <c r="Y65" s="20">
        <v>6179.6698999999999</v>
      </c>
      <c r="Z65" s="20">
        <v>5384.0698000000002</v>
      </c>
      <c r="AA65" s="20">
        <v>6055.7402000000002</v>
      </c>
      <c r="AB65" s="20">
        <v>6447.6499000000003</v>
      </c>
      <c r="AC65" s="20">
        <v>6010.6698999999999</v>
      </c>
      <c r="AD65" s="20">
        <v>6067.73</v>
      </c>
      <c r="AE65" s="20">
        <v>5916.2002000000002</v>
      </c>
      <c r="AF65" s="20">
        <v>5897.4399000000003</v>
      </c>
      <c r="AG65" s="20">
        <v>5020.79</v>
      </c>
      <c r="AH65" s="20">
        <v>6378.6000999999997</v>
      </c>
      <c r="AI65" s="20">
        <v>6567.3100999999997</v>
      </c>
      <c r="AJ65" s="20">
        <v>5747.52</v>
      </c>
      <c r="AK65" s="20">
        <v>6266.2002000000002</v>
      </c>
      <c r="AL65" s="20">
        <v>7408.5298000000003</v>
      </c>
      <c r="AM65" s="20">
        <v>6289</v>
      </c>
      <c r="AN65" s="20">
        <v>6690.1602000000003</v>
      </c>
      <c r="AO65" s="20">
        <v>5837.0298000000003</v>
      </c>
      <c r="AP65" s="20">
        <v>6424.4399000000003</v>
      </c>
      <c r="AQ65" s="20">
        <v>4953.1499000000003</v>
      </c>
      <c r="AR65" s="20">
        <v>4859.4198999999999</v>
      </c>
      <c r="AS65" s="20">
        <v>5456.4701999999997</v>
      </c>
      <c r="AT65" s="20">
        <v>5240.6698999999999</v>
      </c>
      <c r="AU65" s="20">
        <v>5634.3599000000004</v>
      </c>
      <c r="AV65" s="20">
        <v>5812.0097999999998</v>
      </c>
      <c r="AW65" s="20">
        <v>6372.8999000000003</v>
      </c>
      <c r="AX65" s="20">
        <v>6599.4902000000002</v>
      </c>
      <c r="AY65" s="20">
        <v>5569.8999000000003</v>
      </c>
      <c r="AZ65" s="20">
        <v>5140.1698999999999</v>
      </c>
      <c r="BA65" s="20">
        <v>5782.6899000000003</v>
      </c>
      <c r="BB65" s="20">
        <v>5945.2798000000003</v>
      </c>
      <c r="BC65" s="20">
        <v>6201.3301000000001</v>
      </c>
      <c r="BD65" s="20">
        <v>5670.1201000000001</v>
      </c>
      <c r="BE65" s="20">
        <v>5842.6499000000003</v>
      </c>
      <c r="BF65" s="20">
        <v>5476.5897999999997</v>
      </c>
      <c r="BG65" s="20">
        <v>6752.73</v>
      </c>
      <c r="BH65" s="20">
        <v>5851.1099000000004</v>
      </c>
      <c r="BI65" s="20">
        <v>5511.2002000000002</v>
      </c>
      <c r="BJ65" s="20">
        <v>5953.2597999999998</v>
      </c>
      <c r="BK65" s="20">
        <v>5481.25</v>
      </c>
      <c r="BL65" s="20">
        <v>5885.9301999999998</v>
      </c>
      <c r="BM65" s="20">
        <v>6922.7402000000002</v>
      </c>
      <c r="BN65" s="20">
        <v>6921</v>
      </c>
      <c r="BO65" s="20">
        <v>6636.0801000000001</v>
      </c>
      <c r="BQ65" s="20">
        <f t="shared" si="0"/>
        <v>5994.0521859999999</v>
      </c>
      <c r="BR65" s="20">
        <f t="shared" si="1"/>
        <v>1498.5130465</v>
      </c>
    </row>
    <row r="66" spans="1:70" x14ac:dyDescent="0.25">
      <c r="A66" s="54" t="s">
        <v>64</v>
      </c>
      <c r="B66" s="20">
        <v>3741.47</v>
      </c>
      <c r="C66" s="20">
        <v>3402.1898999999999</v>
      </c>
      <c r="D66" s="20">
        <v>2851.79</v>
      </c>
      <c r="E66" s="20">
        <v>2438.75</v>
      </c>
      <c r="F66" s="20">
        <v>2452.54</v>
      </c>
      <c r="G66" s="20">
        <v>3602.5900999999999</v>
      </c>
      <c r="H66" s="20">
        <v>2954.8501000000001</v>
      </c>
      <c r="I66" s="20">
        <v>2487.3200999999999</v>
      </c>
      <c r="J66" s="20">
        <v>3327.3600999999999</v>
      </c>
      <c r="K66" s="20">
        <v>3601.0801000000001</v>
      </c>
      <c r="L66" s="20">
        <v>2855.25</v>
      </c>
      <c r="M66" s="20">
        <v>3473.04</v>
      </c>
      <c r="N66" s="20">
        <v>2193.5300000000002</v>
      </c>
      <c r="O66" s="20">
        <v>3256.8501000000001</v>
      </c>
      <c r="P66" s="20">
        <v>2537.3600999999999</v>
      </c>
      <c r="Q66" s="20">
        <v>2958.7</v>
      </c>
      <c r="R66" s="20">
        <v>3542.74</v>
      </c>
      <c r="S66" s="20">
        <v>2970.6898999999999</v>
      </c>
      <c r="T66" s="20">
        <v>2601.8998999999999</v>
      </c>
      <c r="U66" s="20">
        <v>4025.8701000000001</v>
      </c>
      <c r="V66" s="20">
        <v>3258.3798999999999</v>
      </c>
      <c r="W66" s="20">
        <v>2832.1399000000001</v>
      </c>
      <c r="X66" s="20">
        <v>3329.4398999999999</v>
      </c>
      <c r="Y66" s="20">
        <v>3644.8</v>
      </c>
      <c r="Z66" s="20">
        <v>4212.9902000000002</v>
      </c>
      <c r="AA66" s="20">
        <v>3947.2</v>
      </c>
      <c r="AB66" s="20">
        <v>3795.0700999999999</v>
      </c>
      <c r="AC66" s="20">
        <v>3776.3101000000001</v>
      </c>
      <c r="AD66" s="20">
        <v>3334.1599000000001</v>
      </c>
      <c r="AE66" s="20">
        <v>3447.3501000000001</v>
      </c>
      <c r="AF66" s="20">
        <v>3076.24</v>
      </c>
      <c r="AG66" s="20">
        <v>2907.4198999999999</v>
      </c>
      <c r="AH66" s="20">
        <v>3265.49</v>
      </c>
      <c r="AI66" s="20">
        <v>3291.2</v>
      </c>
      <c r="AJ66" s="20">
        <v>4088.1100999999999</v>
      </c>
      <c r="AK66" s="20">
        <v>3878.6898999999999</v>
      </c>
      <c r="AL66" s="20">
        <v>3349.26</v>
      </c>
      <c r="AM66" s="20">
        <v>2884.9099000000001</v>
      </c>
      <c r="AN66" s="20">
        <v>3177.45</v>
      </c>
      <c r="AO66" s="20">
        <v>3067.3400999999999</v>
      </c>
      <c r="AP66" s="20">
        <v>3338.1298999999999</v>
      </c>
      <c r="AQ66" s="20">
        <v>3721.3600999999999</v>
      </c>
      <c r="AR66" s="20">
        <v>3023.72</v>
      </c>
      <c r="AS66" s="20">
        <v>3025.4299000000001</v>
      </c>
      <c r="AT66" s="20">
        <v>4581.7002000000002</v>
      </c>
      <c r="AU66" s="20">
        <v>3815.29</v>
      </c>
      <c r="AV66" s="20">
        <v>3155.6498999999999</v>
      </c>
      <c r="AW66" s="20">
        <v>3881.25</v>
      </c>
      <c r="AX66" s="20">
        <v>3079.5601000000001</v>
      </c>
      <c r="AY66" s="20">
        <v>3737.8501000000001</v>
      </c>
      <c r="AZ66" s="20">
        <v>3011.28</v>
      </c>
      <c r="BA66" s="20">
        <v>3252.8200999999999</v>
      </c>
      <c r="BB66" s="20">
        <v>3647.78</v>
      </c>
      <c r="BC66" s="20">
        <v>3078.99</v>
      </c>
      <c r="BD66" s="20">
        <v>3197.5801000000001</v>
      </c>
      <c r="BE66" s="20">
        <v>3185.6399000000001</v>
      </c>
      <c r="BF66" s="20">
        <v>3621.6201000000001</v>
      </c>
      <c r="BG66" s="20">
        <v>3603.22</v>
      </c>
      <c r="BH66" s="20">
        <v>4087.4299000000001</v>
      </c>
      <c r="BI66" s="20">
        <v>3503.05</v>
      </c>
      <c r="BJ66" s="20">
        <v>3722.3101000000001</v>
      </c>
      <c r="BK66" s="20">
        <v>3331.79</v>
      </c>
      <c r="BL66" s="20">
        <v>2395.3600999999999</v>
      </c>
      <c r="BM66" s="20">
        <v>3719.1599000000001</v>
      </c>
      <c r="BN66" s="20">
        <v>3416.72</v>
      </c>
      <c r="BO66" s="20">
        <v>3011.1498999999999</v>
      </c>
      <c r="BQ66" s="20">
        <f t="shared" si="0"/>
        <v>3417.0198039999996</v>
      </c>
      <c r="BR66" s="20">
        <f t="shared" si="1"/>
        <v>854.25495099999989</v>
      </c>
    </row>
    <row r="67" spans="1:70" x14ac:dyDescent="0.25">
      <c r="A67" s="54" t="s">
        <v>65</v>
      </c>
      <c r="B67" s="20">
        <v>18952.311000000002</v>
      </c>
      <c r="C67" s="20">
        <v>20083.91</v>
      </c>
      <c r="D67" s="20">
        <v>20259.490000000002</v>
      </c>
      <c r="E67" s="20">
        <v>19565.778999999999</v>
      </c>
      <c r="F67" s="20">
        <v>20224.990000000002</v>
      </c>
      <c r="G67" s="20">
        <v>19145.669999999998</v>
      </c>
      <c r="H67" s="20">
        <v>21022.080000000002</v>
      </c>
      <c r="I67" s="20">
        <v>19538.66</v>
      </c>
      <c r="J67" s="20">
        <v>20152.25</v>
      </c>
      <c r="K67" s="20">
        <v>19900.050999999999</v>
      </c>
      <c r="L67" s="20">
        <v>20832.868999999999</v>
      </c>
      <c r="M67" s="20">
        <v>21477.039000000001</v>
      </c>
      <c r="N67" s="20">
        <v>22203.919999999998</v>
      </c>
      <c r="O67" s="20">
        <v>20284.131000000001</v>
      </c>
      <c r="P67" s="20">
        <v>20306.460999999999</v>
      </c>
      <c r="Q67" s="20">
        <v>19971.32</v>
      </c>
      <c r="R67" s="20">
        <v>21294.949000000001</v>
      </c>
      <c r="S67" s="20">
        <v>20201.849999999999</v>
      </c>
      <c r="T67" s="20">
        <v>21534.02</v>
      </c>
      <c r="U67" s="20">
        <v>20520.09</v>
      </c>
      <c r="V67" s="20">
        <v>22076.41</v>
      </c>
      <c r="W67" s="20">
        <v>23941.789000000001</v>
      </c>
      <c r="X67" s="20">
        <v>21195.9</v>
      </c>
      <c r="Y67" s="20">
        <v>20640.259999999998</v>
      </c>
      <c r="Z67" s="20">
        <v>23159.15</v>
      </c>
      <c r="AA67" s="20">
        <v>20367.68</v>
      </c>
      <c r="AB67" s="20">
        <v>22271.609</v>
      </c>
      <c r="AC67" s="20">
        <v>20138.199000000001</v>
      </c>
      <c r="AD67" s="20">
        <v>23225.109</v>
      </c>
      <c r="AE67" s="20">
        <v>20450.509999999998</v>
      </c>
      <c r="AF67" s="20">
        <v>20241.5</v>
      </c>
      <c r="AG67" s="20">
        <v>20520.550999999999</v>
      </c>
      <c r="AH67" s="20">
        <v>21101.25</v>
      </c>
      <c r="AI67" s="20">
        <v>19601.028999999999</v>
      </c>
      <c r="AJ67" s="20">
        <v>19674.599999999999</v>
      </c>
      <c r="AK67" s="20">
        <v>17942.16</v>
      </c>
      <c r="AL67" s="20">
        <v>22633.460999999999</v>
      </c>
      <c r="AM67" s="20">
        <v>20879.099999999999</v>
      </c>
      <c r="AN67" s="20">
        <v>20606.509999999998</v>
      </c>
      <c r="AO67" s="20">
        <v>21051.609</v>
      </c>
      <c r="AP67" s="20">
        <v>20012.650000000001</v>
      </c>
      <c r="AQ67" s="20">
        <v>19654.91</v>
      </c>
      <c r="AR67" s="20">
        <v>19386.188999999998</v>
      </c>
      <c r="AS67" s="20">
        <v>20075.48</v>
      </c>
      <c r="AT67" s="20">
        <v>20400.91</v>
      </c>
      <c r="AU67" s="20">
        <v>21871.23</v>
      </c>
      <c r="AV67" s="20">
        <v>20746.43</v>
      </c>
      <c r="AW67" s="20">
        <v>18793.43</v>
      </c>
      <c r="AX67" s="20">
        <v>22593.800999999999</v>
      </c>
      <c r="AY67" s="20">
        <v>18646.960999999999</v>
      </c>
      <c r="AZ67" s="20">
        <v>20726.509999999998</v>
      </c>
      <c r="BA67" s="20">
        <v>19268.449000000001</v>
      </c>
      <c r="BB67" s="20">
        <v>19744.141</v>
      </c>
      <c r="BC67" s="20">
        <v>19186.061000000002</v>
      </c>
      <c r="BD67" s="20">
        <v>18550.84</v>
      </c>
      <c r="BE67" s="20">
        <v>20060.199000000001</v>
      </c>
      <c r="BF67" s="20">
        <v>18852.98</v>
      </c>
      <c r="BG67" s="20">
        <v>19693.23</v>
      </c>
      <c r="BH67" s="20">
        <v>19314.5</v>
      </c>
      <c r="BI67" s="20">
        <v>19389.919999999998</v>
      </c>
      <c r="BJ67" s="20">
        <v>19264.811000000002</v>
      </c>
      <c r="BK67" s="20">
        <v>19822.631000000001</v>
      </c>
      <c r="BL67" s="20">
        <v>20725.48</v>
      </c>
      <c r="BM67" s="20">
        <v>21291.67</v>
      </c>
      <c r="BN67" s="20">
        <v>21161.73</v>
      </c>
      <c r="BO67" s="20">
        <v>18171.77</v>
      </c>
      <c r="BQ67" s="20">
        <f t="shared" ref="BQ67:BQ130" si="2">AVERAGE(R67:BO67)</f>
        <v>20453.524160000001</v>
      </c>
      <c r="BR67" s="20">
        <f t="shared" ref="BR67:BR130" si="3">BQ67/4</f>
        <v>5113.3810400000002</v>
      </c>
    </row>
    <row r="68" spans="1:70" x14ac:dyDescent="0.25">
      <c r="A68" s="54" t="s">
        <v>66</v>
      </c>
      <c r="B68" s="20">
        <v>6.9499997999999996</v>
      </c>
      <c r="C68" s="20">
        <v>7.9099997999999996</v>
      </c>
      <c r="D68" s="20">
        <v>14.38</v>
      </c>
      <c r="E68" s="20">
        <v>22.77</v>
      </c>
      <c r="F68" s="20">
        <v>12.54</v>
      </c>
      <c r="G68" s="20">
        <v>11.02</v>
      </c>
      <c r="H68" s="20">
        <v>15.35</v>
      </c>
      <c r="I68" s="20">
        <v>28.02</v>
      </c>
      <c r="J68" s="20">
        <v>16.139999</v>
      </c>
      <c r="K68" s="20">
        <v>37.419998</v>
      </c>
      <c r="L68" s="20">
        <v>38.529998999999997</v>
      </c>
      <c r="M68" s="20">
        <v>75</v>
      </c>
      <c r="N68" s="20">
        <v>52.700001</v>
      </c>
      <c r="O68" s="20">
        <v>24.5</v>
      </c>
      <c r="P68" s="20">
        <v>6.1100000999999997</v>
      </c>
      <c r="Q68" s="20">
        <v>39.549999</v>
      </c>
      <c r="R68" s="20">
        <v>13.41</v>
      </c>
      <c r="S68" s="20">
        <v>10.6</v>
      </c>
      <c r="T68" s="20">
        <v>3.95</v>
      </c>
      <c r="U68" s="20">
        <v>8.6599997999999996</v>
      </c>
      <c r="V68" s="20">
        <v>25.42</v>
      </c>
      <c r="W68" s="20">
        <v>6.6700001000000002</v>
      </c>
      <c r="X68" s="20">
        <v>5.2199998000000001</v>
      </c>
      <c r="Y68" s="20">
        <v>21.92</v>
      </c>
      <c r="Z68" s="20">
        <v>6.8000002000000004</v>
      </c>
      <c r="AA68" s="20">
        <v>18.73</v>
      </c>
      <c r="AB68" s="20">
        <v>14.04</v>
      </c>
      <c r="AC68" s="20">
        <v>8.6099996999999995</v>
      </c>
      <c r="AD68" s="20">
        <v>7.7800001999999999</v>
      </c>
      <c r="AE68" s="20">
        <v>3.3499998999999998</v>
      </c>
      <c r="AF68" s="20">
        <v>2.0499999999999998</v>
      </c>
      <c r="AG68" s="20">
        <v>1.1599999999999999</v>
      </c>
      <c r="AH68" s="20">
        <v>1.51</v>
      </c>
      <c r="AI68" s="20">
        <v>0.94999999000000002</v>
      </c>
      <c r="AJ68" s="20">
        <v>0.75999998999999996</v>
      </c>
      <c r="AK68" s="20">
        <v>1.62</v>
      </c>
      <c r="AL68" s="20">
        <v>11.71</v>
      </c>
      <c r="AM68" s="20">
        <v>10.61</v>
      </c>
      <c r="AN68" s="20">
        <v>6.0900002000000004</v>
      </c>
      <c r="AO68" s="20">
        <v>6.9899997999999997</v>
      </c>
      <c r="AP68" s="20">
        <v>8.6199998999999998</v>
      </c>
      <c r="AQ68" s="20">
        <v>9.5699997000000003</v>
      </c>
      <c r="AR68" s="20">
        <v>8.6700000999999993</v>
      </c>
      <c r="AS68" s="20">
        <v>3.8800001000000002</v>
      </c>
      <c r="AT68" s="20">
        <v>7.6300001000000002</v>
      </c>
      <c r="AU68" s="20">
        <v>28.299999</v>
      </c>
      <c r="AV68" s="20">
        <v>6.71</v>
      </c>
      <c r="AW68" s="20">
        <v>3.3499998999999998</v>
      </c>
      <c r="AX68" s="20">
        <v>25.01</v>
      </c>
      <c r="AY68" s="20">
        <v>7.8400002000000004</v>
      </c>
      <c r="AZ68" s="20">
        <v>17.870000999999998</v>
      </c>
      <c r="BA68" s="20">
        <v>28.1</v>
      </c>
      <c r="BB68" s="20">
        <v>60.959999000000003</v>
      </c>
      <c r="BC68" s="20">
        <v>7.9499997999999996</v>
      </c>
      <c r="BD68" s="20">
        <v>12.02</v>
      </c>
      <c r="BE68" s="20">
        <v>12.81</v>
      </c>
      <c r="BF68" s="20">
        <v>16.360001</v>
      </c>
      <c r="BG68" s="20">
        <v>18.09</v>
      </c>
      <c r="BH68" s="20">
        <v>8.2799996999999994</v>
      </c>
      <c r="BI68" s="20">
        <v>7.6199998999999998</v>
      </c>
      <c r="BJ68" s="20">
        <v>12.32</v>
      </c>
      <c r="BK68" s="20">
        <v>15.75</v>
      </c>
      <c r="BL68" s="20">
        <v>20.690000999999999</v>
      </c>
      <c r="BM68" s="20">
        <v>13.68</v>
      </c>
      <c r="BN68" s="20">
        <v>11.25</v>
      </c>
      <c r="BO68" s="20">
        <v>21.379999000000002</v>
      </c>
      <c r="BQ68" s="20">
        <f t="shared" si="2"/>
        <v>11.866399981599997</v>
      </c>
      <c r="BR68" s="20">
        <f t="shared" si="3"/>
        <v>2.9665999953999993</v>
      </c>
    </row>
    <row r="69" spans="1:70" x14ac:dyDescent="0.25">
      <c r="A69" s="54" t="s">
        <v>67</v>
      </c>
      <c r="B69" s="20">
        <v>1170.6801</v>
      </c>
      <c r="C69" s="20">
        <v>1716.24</v>
      </c>
      <c r="D69" s="20">
        <v>1464.41</v>
      </c>
      <c r="E69" s="20">
        <v>749.78003000000001</v>
      </c>
      <c r="F69" s="20">
        <v>591.63</v>
      </c>
      <c r="G69" s="20">
        <v>911.01000999999997</v>
      </c>
      <c r="H69" s="20">
        <v>635.33001999999999</v>
      </c>
      <c r="I69" s="20">
        <v>774.40997000000004</v>
      </c>
      <c r="J69" s="20">
        <v>1226.46</v>
      </c>
      <c r="K69" s="20">
        <v>1263.5999999999999</v>
      </c>
      <c r="L69" s="20">
        <v>842.71001999999999</v>
      </c>
      <c r="M69" s="20">
        <v>1090</v>
      </c>
      <c r="N69" s="20">
        <v>366.70001000000002</v>
      </c>
      <c r="O69" s="20">
        <v>787.85999000000004</v>
      </c>
      <c r="P69" s="20">
        <v>487.07001000000002</v>
      </c>
      <c r="Q69" s="20">
        <v>605.96996999999999</v>
      </c>
      <c r="R69" s="20">
        <v>1475.1801</v>
      </c>
      <c r="S69" s="20">
        <v>828.48999000000003</v>
      </c>
      <c r="T69" s="20">
        <v>757.87</v>
      </c>
      <c r="U69" s="20">
        <v>1532.1801</v>
      </c>
      <c r="V69" s="20">
        <v>1575.0600999999999</v>
      </c>
      <c r="W69" s="20">
        <v>956.15002000000004</v>
      </c>
      <c r="X69" s="20">
        <v>1155.8599999999999</v>
      </c>
      <c r="Y69" s="20">
        <v>1684.39</v>
      </c>
      <c r="Z69" s="20">
        <v>2018.97</v>
      </c>
      <c r="AA69" s="20">
        <v>1661.59</v>
      </c>
      <c r="AB69" s="20">
        <v>1056.3100999999999</v>
      </c>
      <c r="AC69" s="20">
        <v>1064.6500000000001</v>
      </c>
      <c r="AD69" s="20">
        <v>818.34002999999996</v>
      </c>
      <c r="AE69" s="20">
        <v>1060.78</v>
      </c>
      <c r="AF69" s="20">
        <v>985.82001000000002</v>
      </c>
      <c r="AG69" s="20">
        <v>1031.6899000000001</v>
      </c>
      <c r="AH69" s="20">
        <v>1243.3399999999999</v>
      </c>
      <c r="AI69" s="20">
        <v>1007.05</v>
      </c>
      <c r="AJ69" s="20">
        <v>2087.6399000000001</v>
      </c>
      <c r="AK69" s="20">
        <v>1770.21</v>
      </c>
      <c r="AL69" s="20">
        <v>1333.11</v>
      </c>
      <c r="AM69" s="20">
        <v>1590.99</v>
      </c>
      <c r="AN69" s="20">
        <v>1434.87</v>
      </c>
      <c r="AO69" s="20">
        <v>1327.27</v>
      </c>
      <c r="AP69" s="20">
        <v>1570.29</v>
      </c>
      <c r="AQ69" s="20">
        <v>2298.3301000000001</v>
      </c>
      <c r="AR69" s="20">
        <v>1643.99</v>
      </c>
      <c r="AS69" s="20">
        <v>1090.24</v>
      </c>
      <c r="AT69" s="20">
        <v>2341.29</v>
      </c>
      <c r="AU69" s="20">
        <v>1529.6801</v>
      </c>
      <c r="AV69" s="20">
        <v>1639.87</v>
      </c>
      <c r="AW69" s="20">
        <v>1518.55</v>
      </c>
      <c r="AX69" s="20">
        <v>692.20001000000002</v>
      </c>
      <c r="AY69" s="20">
        <v>1694.75</v>
      </c>
      <c r="AZ69" s="20">
        <v>1042.04</v>
      </c>
      <c r="BA69" s="20">
        <v>927.84997999999996</v>
      </c>
      <c r="BB69" s="20">
        <v>1528.9399000000001</v>
      </c>
      <c r="BC69" s="20">
        <v>1081.0600999999999</v>
      </c>
      <c r="BD69" s="20">
        <v>1576.3100999999999</v>
      </c>
      <c r="BE69" s="20">
        <v>1222.79</v>
      </c>
      <c r="BF69" s="20">
        <v>1344.24</v>
      </c>
      <c r="BG69" s="20">
        <v>1356.46</v>
      </c>
      <c r="BH69" s="20">
        <v>1606.6899000000001</v>
      </c>
      <c r="BI69" s="20">
        <v>1564.08</v>
      </c>
      <c r="BJ69" s="20">
        <v>1936.26</v>
      </c>
      <c r="BK69" s="20">
        <v>1546.79</v>
      </c>
      <c r="BL69" s="20">
        <v>969.73999000000003</v>
      </c>
      <c r="BM69" s="20">
        <v>1957.78</v>
      </c>
      <c r="BN69" s="20">
        <v>1639.51</v>
      </c>
      <c r="BO69" s="20">
        <v>1181.42</v>
      </c>
      <c r="BQ69" s="20">
        <f t="shared" si="2"/>
        <v>1399.1792085999998</v>
      </c>
      <c r="BR69" s="20">
        <f t="shared" si="3"/>
        <v>349.79480214999995</v>
      </c>
    </row>
    <row r="70" spans="1:70" x14ac:dyDescent="0.25">
      <c r="A70" s="54" t="s">
        <v>68</v>
      </c>
      <c r="B70" s="20">
        <v>28173.18</v>
      </c>
      <c r="C70" s="20">
        <v>27943.789000000001</v>
      </c>
      <c r="D70" s="20">
        <v>28317.221000000001</v>
      </c>
      <c r="E70" s="20">
        <v>26145.539000000001</v>
      </c>
      <c r="F70" s="20">
        <v>25179.42</v>
      </c>
      <c r="G70" s="20">
        <v>25453.1</v>
      </c>
      <c r="H70" s="20">
        <v>27105.789000000001</v>
      </c>
      <c r="I70" s="20">
        <v>26831.759999999998</v>
      </c>
      <c r="J70" s="20">
        <v>26026.618999999999</v>
      </c>
      <c r="K70" s="20">
        <v>29154.131000000001</v>
      </c>
      <c r="L70" s="20">
        <v>26829.778999999999</v>
      </c>
      <c r="M70" s="20">
        <v>27989.15</v>
      </c>
      <c r="N70" s="20">
        <v>28922.278999999999</v>
      </c>
      <c r="O70" s="20">
        <v>29960.938999999998</v>
      </c>
      <c r="P70" s="20">
        <v>29454.84</v>
      </c>
      <c r="Q70" s="20">
        <v>27417.721000000001</v>
      </c>
      <c r="R70" s="20">
        <v>29282.891</v>
      </c>
      <c r="S70" s="20">
        <v>27073.82</v>
      </c>
      <c r="T70" s="20">
        <v>26782.131000000001</v>
      </c>
      <c r="U70" s="20">
        <v>29560.76</v>
      </c>
      <c r="V70" s="20">
        <v>29501.59</v>
      </c>
      <c r="W70" s="20">
        <v>29510.289000000001</v>
      </c>
      <c r="X70" s="20">
        <v>30264.789000000001</v>
      </c>
      <c r="Y70" s="20">
        <v>31350.91</v>
      </c>
      <c r="Z70" s="20">
        <v>33780.43</v>
      </c>
      <c r="AA70" s="20">
        <v>30435.82</v>
      </c>
      <c r="AB70" s="20">
        <v>32219.67</v>
      </c>
      <c r="AC70" s="20">
        <v>31422.960999999999</v>
      </c>
      <c r="AD70" s="20">
        <v>31472.42</v>
      </c>
      <c r="AE70" s="20">
        <v>29486.6</v>
      </c>
      <c r="AF70" s="20">
        <v>30180.050999999999</v>
      </c>
      <c r="AG70" s="20">
        <v>29727.028999999999</v>
      </c>
      <c r="AH70" s="20">
        <v>29087.26</v>
      </c>
      <c r="AI70" s="20">
        <v>29446.93</v>
      </c>
      <c r="AJ70" s="20">
        <v>30555.07</v>
      </c>
      <c r="AK70" s="20">
        <v>29895.278999999999</v>
      </c>
      <c r="AL70" s="20">
        <v>31222.471000000001</v>
      </c>
      <c r="AM70" s="20">
        <v>29559.35</v>
      </c>
      <c r="AN70" s="20">
        <v>30060.131000000001</v>
      </c>
      <c r="AO70" s="20">
        <v>28385.289000000001</v>
      </c>
      <c r="AP70" s="20">
        <v>28587.84</v>
      </c>
      <c r="AQ70" s="20">
        <v>30924.82</v>
      </c>
      <c r="AR70" s="20">
        <v>29192.881000000001</v>
      </c>
      <c r="AS70" s="20">
        <v>29961.75</v>
      </c>
      <c r="AT70" s="20">
        <v>29910.01</v>
      </c>
      <c r="AU70" s="20">
        <v>29812.789000000001</v>
      </c>
      <c r="AV70" s="20">
        <v>30377.721000000001</v>
      </c>
      <c r="AW70" s="20">
        <v>32870.949000000001</v>
      </c>
      <c r="AX70" s="20">
        <v>32144.98</v>
      </c>
      <c r="AY70" s="20">
        <v>27885.471000000001</v>
      </c>
      <c r="AZ70" s="20">
        <v>28230.68</v>
      </c>
      <c r="BA70" s="20">
        <v>29413.759999999998</v>
      </c>
      <c r="BB70" s="20">
        <v>30086.5</v>
      </c>
      <c r="BC70" s="20">
        <v>29616.42</v>
      </c>
      <c r="BD70" s="20">
        <v>29465.210999999999</v>
      </c>
      <c r="BE70" s="20">
        <v>30569.971000000001</v>
      </c>
      <c r="BF70" s="20">
        <v>27030.66</v>
      </c>
      <c r="BG70" s="20">
        <v>29340.82</v>
      </c>
      <c r="BH70" s="20">
        <v>26143.300999999999</v>
      </c>
      <c r="BI70" s="20">
        <v>26761.938999999998</v>
      </c>
      <c r="BJ70" s="20">
        <v>27325.528999999999</v>
      </c>
      <c r="BK70" s="20">
        <v>27867.289000000001</v>
      </c>
      <c r="BL70" s="20">
        <v>27282.641</v>
      </c>
      <c r="BM70" s="20">
        <v>27632.710999999999</v>
      </c>
      <c r="BN70" s="20">
        <v>29499.641</v>
      </c>
      <c r="BO70" s="20">
        <v>27921.949000000001</v>
      </c>
      <c r="BQ70" s="20">
        <f t="shared" si="2"/>
        <v>29522.443479999998</v>
      </c>
      <c r="BR70" s="20">
        <f t="shared" si="3"/>
        <v>7380.6108699999995</v>
      </c>
    </row>
    <row r="71" spans="1:70" x14ac:dyDescent="0.25">
      <c r="A71" s="54" t="s">
        <v>69</v>
      </c>
      <c r="B71" s="20">
        <v>191.32001</v>
      </c>
      <c r="C71" s="20">
        <v>330.84</v>
      </c>
      <c r="D71" s="20">
        <v>361.51001000000002</v>
      </c>
      <c r="E71" s="20">
        <v>264.77999999999997</v>
      </c>
      <c r="F71" s="20">
        <v>252.08</v>
      </c>
      <c r="G71" s="20">
        <v>306.66000000000003</v>
      </c>
      <c r="H71" s="20">
        <v>207.21001000000001</v>
      </c>
      <c r="I71" s="20">
        <v>407.72</v>
      </c>
      <c r="J71" s="20">
        <v>183.91</v>
      </c>
      <c r="K71" s="20">
        <v>72.529999000000004</v>
      </c>
      <c r="L71" s="20">
        <v>171.24001000000001</v>
      </c>
      <c r="M71" s="20">
        <v>99.769997000000004</v>
      </c>
      <c r="N71" s="20">
        <v>104.84</v>
      </c>
      <c r="O71" s="20">
        <v>85.330001999999993</v>
      </c>
      <c r="P71" s="20">
        <v>142.47</v>
      </c>
      <c r="Q71" s="20">
        <v>196.17999</v>
      </c>
      <c r="R71" s="20">
        <v>90.43</v>
      </c>
      <c r="S71" s="20">
        <v>71.059997999999993</v>
      </c>
      <c r="T71" s="20">
        <v>64.169998000000007</v>
      </c>
      <c r="U71" s="20">
        <v>289.73998999999998</v>
      </c>
      <c r="V71" s="20">
        <v>178.3</v>
      </c>
      <c r="W71" s="20">
        <v>187.47</v>
      </c>
      <c r="X71" s="20">
        <v>73.559997999999993</v>
      </c>
      <c r="Y71" s="20">
        <v>242.31</v>
      </c>
      <c r="Z71" s="20">
        <v>170.44</v>
      </c>
      <c r="AA71" s="20">
        <v>256.23000999999999</v>
      </c>
      <c r="AB71" s="20">
        <v>195.98</v>
      </c>
      <c r="AC71" s="20">
        <v>334.51001000000002</v>
      </c>
      <c r="AD71" s="20">
        <v>229.37</v>
      </c>
      <c r="AE71" s="20">
        <v>141.25998999999999</v>
      </c>
      <c r="AF71" s="20">
        <v>149.78998999999999</v>
      </c>
      <c r="AG71" s="20">
        <v>135.25</v>
      </c>
      <c r="AH71" s="20">
        <v>85.260002</v>
      </c>
      <c r="AI71" s="20">
        <v>257.73000999999999</v>
      </c>
      <c r="AJ71" s="20">
        <v>242.09</v>
      </c>
      <c r="AK71" s="20">
        <v>252.89999</v>
      </c>
      <c r="AL71" s="20">
        <v>162.38999999999999</v>
      </c>
      <c r="AM71" s="20">
        <v>105.51</v>
      </c>
      <c r="AN71" s="20">
        <v>204.7</v>
      </c>
      <c r="AO71" s="20">
        <v>223.61</v>
      </c>
      <c r="AP71" s="20">
        <v>109.8</v>
      </c>
      <c r="AQ71" s="20">
        <v>115.62</v>
      </c>
      <c r="AR71" s="20">
        <v>86.489998</v>
      </c>
      <c r="AS71" s="20">
        <v>62.529998999999997</v>
      </c>
      <c r="AT71" s="20">
        <v>199.75</v>
      </c>
      <c r="AU71" s="20">
        <v>262.23998999999998</v>
      </c>
      <c r="AV71" s="20">
        <v>87.760002</v>
      </c>
      <c r="AW71" s="20">
        <v>232.23</v>
      </c>
      <c r="AX71" s="20">
        <v>209.73</v>
      </c>
      <c r="AY71" s="20">
        <v>95.959998999999996</v>
      </c>
      <c r="AZ71" s="20">
        <v>82.370002999999997</v>
      </c>
      <c r="BA71" s="20">
        <v>258.92998999999998</v>
      </c>
      <c r="BB71" s="20">
        <v>187.42999</v>
      </c>
      <c r="BC71" s="20">
        <v>146.89999</v>
      </c>
      <c r="BD71" s="20">
        <v>108.13</v>
      </c>
      <c r="BE71" s="20">
        <v>201.41</v>
      </c>
      <c r="BF71" s="20">
        <v>182.85001</v>
      </c>
      <c r="BG71" s="20">
        <v>191.89</v>
      </c>
      <c r="BH71" s="20">
        <v>151.92999</v>
      </c>
      <c r="BI71" s="20">
        <v>182.03</v>
      </c>
      <c r="BJ71" s="20">
        <v>289.42000999999999</v>
      </c>
      <c r="BK71" s="20">
        <v>253.58</v>
      </c>
      <c r="BL71" s="20">
        <v>109.56</v>
      </c>
      <c r="BM71" s="20">
        <v>257.45999</v>
      </c>
      <c r="BN71" s="20">
        <v>72.889999000000003</v>
      </c>
      <c r="BO71" s="20">
        <v>229.49001000000001</v>
      </c>
      <c r="BQ71" s="20">
        <f t="shared" si="2"/>
        <v>174.24879911999997</v>
      </c>
      <c r="BR71" s="20">
        <f t="shared" si="3"/>
        <v>43.562199779999993</v>
      </c>
    </row>
    <row r="72" spans="1:70" x14ac:dyDescent="0.25">
      <c r="A72" s="54" t="s">
        <v>70</v>
      </c>
      <c r="B72" s="20">
        <v>14044.36</v>
      </c>
      <c r="C72" s="20">
        <v>13112.18</v>
      </c>
      <c r="D72" s="20">
        <v>14554.98</v>
      </c>
      <c r="E72" s="20">
        <v>14939.48</v>
      </c>
      <c r="F72" s="20">
        <v>16329.41</v>
      </c>
      <c r="G72" s="20">
        <v>15072.42</v>
      </c>
      <c r="H72" s="20">
        <v>16059.69</v>
      </c>
      <c r="I72" s="20">
        <v>16621.199000000001</v>
      </c>
      <c r="J72" s="20">
        <v>17769.259999999998</v>
      </c>
      <c r="K72" s="20">
        <v>14602.91</v>
      </c>
      <c r="L72" s="20">
        <v>16314.18</v>
      </c>
      <c r="M72" s="20">
        <v>15628.48</v>
      </c>
      <c r="N72" s="20">
        <v>16682.75</v>
      </c>
      <c r="O72" s="20">
        <v>14316.18</v>
      </c>
      <c r="P72" s="20">
        <v>16159.94</v>
      </c>
      <c r="Q72" s="20">
        <v>18011.381000000001</v>
      </c>
      <c r="R72" s="20">
        <v>16721.381000000001</v>
      </c>
      <c r="S72" s="20">
        <v>17105.359</v>
      </c>
      <c r="T72" s="20">
        <v>17120.669999999998</v>
      </c>
      <c r="U72" s="20">
        <v>15239.07</v>
      </c>
      <c r="V72" s="20">
        <v>17532.18</v>
      </c>
      <c r="W72" s="20">
        <v>18545.669999999998</v>
      </c>
      <c r="X72" s="20">
        <v>17525.25</v>
      </c>
      <c r="Y72" s="20">
        <v>15616.99</v>
      </c>
      <c r="Z72" s="20">
        <v>16143.24</v>
      </c>
      <c r="AA72" s="20">
        <v>15483.72</v>
      </c>
      <c r="AB72" s="20">
        <v>14852.09</v>
      </c>
      <c r="AC72" s="20">
        <v>13747.39</v>
      </c>
      <c r="AD72" s="20">
        <v>18073.41</v>
      </c>
      <c r="AE72" s="20">
        <v>16478.599999999999</v>
      </c>
      <c r="AF72" s="20">
        <v>17566.919999999998</v>
      </c>
      <c r="AG72" s="20">
        <v>17142.169999999998</v>
      </c>
      <c r="AH72" s="20">
        <v>17425.080000000002</v>
      </c>
      <c r="AI72" s="20">
        <v>15973.34</v>
      </c>
      <c r="AJ72" s="20">
        <v>15249.23</v>
      </c>
      <c r="AK72" s="20">
        <v>13926.12</v>
      </c>
      <c r="AL72" s="20">
        <v>15127.55</v>
      </c>
      <c r="AM72" s="20">
        <v>18118.68</v>
      </c>
      <c r="AN72" s="20">
        <v>16296.83</v>
      </c>
      <c r="AO72" s="20">
        <v>18286.419999999998</v>
      </c>
      <c r="AP72" s="20">
        <v>15646.43</v>
      </c>
      <c r="AQ72" s="20">
        <v>12973.67</v>
      </c>
      <c r="AR72" s="20">
        <v>13437.09</v>
      </c>
      <c r="AS72" s="20">
        <v>14730.7</v>
      </c>
      <c r="AT72" s="20">
        <v>14815.25</v>
      </c>
      <c r="AU72" s="20">
        <v>15973.47</v>
      </c>
      <c r="AV72" s="20">
        <v>16095.62</v>
      </c>
      <c r="AW72" s="20">
        <v>14833.67</v>
      </c>
      <c r="AX72" s="20">
        <v>17606.449000000001</v>
      </c>
      <c r="AY72" s="20">
        <v>15720.74</v>
      </c>
      <c r="AZ72" s="20">
        <v>15651.04</v>
      </c>
      <c r="BA72" s="20">
        <v>15043.4</v>
      </c>
      <c r="BB72" s="20">
        <v>13436.08</v>
      </c>
      <c r="BC72" s="20">
        <v>16099.54</v>
      </c>
      <c r="BD72" s="20">
        <v>15580.99</v>
      </c>
      <c r="BE72" s="20">
        <v>16012.65</v>
      </c>
      <c r="BF72" s="20">
        <v>15570.03</v>
      </c>
      <c r="BG72" s="20">
        <v>15786.42</v>
      </c>
      <c r="BH72" s="20">
        <v>14863.59</v>
      </c>
      <c r="BI72" s="20">
        <v>14171.83</v>
      </c>
      <c r="BJ72" s="20">
        <v>12938.81</v>
      </c>
      <c r="BK72" s="20">
        <v>15371.42</v>
      </c>
      <c r="BL72" s="20">
        <v>17306.471000000001</v>
      </c>
      <c r="BM72" s="20">
        <v>14703.74</v>
      </c>
      <c r="BN72" s="20">
        <v>15808.32</v>
      </c>
      <c r="BO72" s="20">
        <v>15662.21</v>
      </c>
      <c r="BQ72" s="20">
        <f t="shared" si="2"/>
        <v>15822.739799999999</v>
      </c>
      <c r="BR72" s="20">
        <f t="shared" si="3"/>
        <v>3955.6849499999998</v>
      </c>
    </row>
    <row r="73" spans="1:70" x14ac:dyDescent="0.25">
      <c r="A73" s="54" t="s">
        <v>71</v>
      </c>
      <c r="B73" s="20">
        <v>1922.9</v>
      </c>
      <c r="C73" s="20">
        <v>1785.91</v>
      </c>
      <c r="D73" s="20">
        <v>1618.49</v>
      </c>
      <c r="E73" s="20">
        <v>1092.27</v>
      </c>
      <c r="F73" s="20">
        <v>1207.3900000000001</v>
      </c>
      <c r="G73" s="20">
        <v>2017.27</v>
      </c>
      <c r="H73" s="20">
        <v>1274.1600000000001</v>
      </c>
      <c r="I73" s="20">
        <v>882.16998000000001</v>
      </c>
      <c r="J73" s="20">
        <v>1666.29</v>
      </c>
      <c r="K73" s="20">
        <v>1802.89</v>
      </c>
      <c r="L73" s="20">
        <v>1451.24</v>
      </c>
      <c r="M73" s="20">
        <v>1977.5699</v>
      </c>
      <c r="N73" s="20">
        <v>1030.49</v>
      </c>
      <c r="O73" s="20">
        <v>1571.85</v>
      </c>
      <c r="P73" s="20">
        <v>990.28998000000001</v>
      </c>
      <c r="Q73" s="20">
        <v>1298.1600000000001</v>
      </c>
      <c r="R73" s="20">
        <v>1830.16</v>
      </c>
      <c r="S73" s="20">
        <v>1422.13</v>
      </c>
      <c r="T73" s="20">
        <v>1140.4301</v>
      </c>
      <c r="U73" s="20">
        <v>2112.6698999999999</v>
      </c>
      <c r="V73" s="20">
        <v>1537.04</v>
      </c>
      <c r="W73" s="20">
        <v>1310.02</v>
      </c>
      <c r="X73" s="20">
        <v>1619.2</v>
      </c>
      <c r="Y73" s="20">
        <v>1903.89</v>
      </c>
      <c r="Z73" s="20">
        <v>2563.1399000000001</v>
      </c>
      <c r="AA73" s="20">
        <v>2125.9499999999998</v>
      </c>
      <c r="AB73" s="20">
        <v>1955.59</v>
      </c>
      <c r="AC73" s="20">
        <v>2009.03</v>
      </c>
      <c r="AD73" s="20">
        <v>1667.7</v>
      </c>
      <c r="AE73" s="20">
        <v>1624.99</v>
      </c>
      <c r="AF73" s="20">
        <v>1315.9</v>
      </c>
      <c r="AG73" s="20">
        <v>1134.3399999999999</v>
      </c>
      <c r="AH73" s="20">
        <v>1653.2</v>
      </c>
      <c r="AI73" s="20">
        <v>1427.38</v>
      </c>
      <c r="AJ73" s="20">
        <v>2094.0700999999999</v>
      </c>
      <c r="AK73" s="20">
        <v>2033.27</v>
      </c>
      <c r="AL73" s="20">
        <v>1598.5</v>
      </c>
      <c r="AM73" s="20">
        <v>1532.33</v>
      </c>
      <c r="AN73" s="20">
        <v>1374.0600999999999</v>
      </c>
      <c r="AO73" s="20">
        <v>1406.77</v>
      </c>
      <c r="AP73" s="20">
        <v>1576.12</v>
      </c>
      <c r="AQ73" s="20">
        <v>2039.52</v>
      </c>
      <c r="AR73" s="20">
        <v>1625.1801</v>
      </c>
      <c r="AS73" s="20">
        <v>1578.71</v>
      </c>
      <c r="AT73" s="20">
        <v>2812.1298999999999</v>
      </c>
      <c r="AU73" s="20">
        <v>2071.5300000000002</v>
      </c>
      <c r="AV73" s="20">
        <v>1459</v>
      </c>
      <c r="AW73" s="20">
        <v>1727.4</v>
      </c>
      <c r="AX73" s="20">
        <v>1289.3599999999999</v>
      </c>
      <c r="AY73" s="20">
        <v>1914.8199</v>
      </c>
      <c r="AZ73" s="20">
        <v>1237.05</v>
      </c>
      <c r="BA73" s="20">
        <v>1150.97</v>
      </c>
      <c r="BB73" s="20">
        <v>1729.95</v>
      </c>
      <c r="BC73" s="20">
        <v>1313.51</v>
      </c>
      <c r="BD73" s="20">
        <v>1512.5699</v>
      </c>
      <c r="BE73" s="20">
        <v>1435</v>
      </c>
      <c r="BF73" s="20">
        <v>1823.62</v>
      </c>
      <c r="BG73" s="20">
        <v>1544.2</v>
      </c>
      <c r="BH73" s="20">
        <v>1749.74</v>
      </c>
      <c r="BI73" s="20">
        <v>1503.8100999999999</v>
      </c>
      <c r="BJ73" s="20">
        <v>1753.41</v>
      </c>
      <c r="BK73" s="20">
        <v>1144.0999999999999</v>
      </c>
      <c r="BL73" s="20">
        <v>824.5</v>
      </c>
      <c r="BM73" s="20">
        <v>1564.1</v>
      </c>
      <c r="BN73" s="20">
        <v>1629.7</v>
      </c>
      <c r="BO73" s="20">
        <v>1257.8699999999999</v>
      </c>
      <c r="BQ73" s="20">
        <f t="shared" si="2"/>
        <v>1633.1926000000003</v>
      </c>
      <c r="BR73" s="20">
        <f t="shared" si="3"/>
        <v>408.29815000000008</v>
      </c>
    </row>
    <row r="74" spans="1:70" x14ac:dyDescent="0.25">
      <c r="A74" s="54" t="s">
        <v>250</v>
      </c>
      <c r="B74" s="20">
        <v>6990.8100999999997</v>
      </c>
      <c r="C74" s="20">
        <v>6120.4902000000002</v>
      </c>
      <c r="D74" s="20">
        <v>5752.02</v>
      </c>
      <c r="E74" s="20">
        <v>4980.5897999999997</v>
      </c>
      <c r="F74" s="20">
        <v>5379.8100999999997</v>
      </c>
      <c r="G74" s="20">
        <v>4959.6602000000003</v>
      </c>
      <c r="H74" s="20">
        <v>6538.3900999999996</v>
      </c>
      <c r="I74" s="20">
        <v>6006.1602000000003</v>
      </c>
      <c r="J74" s="20">
        <v>5546.2402000000002</v>
      </c>
      <c r="K74" s="20">
        <v>4680.79</v>
      </c>
      <c r="L74" s="20">
        <v>4968.4301999999998</v>
      </c>
      <c r="M74" s="20">
        <v>6091.04</v>
      </c>
      <c r="N74" s="20">
        <v>6726.54</v>
      </c>
      <c r="O74" s="20">
        <v>5494.3397999999997</v>
      </c>
      <c r="P74" s="20">
        <v>5769.3900999999996</v>
      </c>
      <c r="Q74" s="20">
        <v>6309.4301999999998</v>
      </c>
      <c r="R74" s="20">
        <v>7100.6801999999998</v>
      </c>
      <c r="S74" s="20">
        <v>6829.8900999999996</v>
      </c>
      <c r="T74" s="20">
        <v>6331.8701000000001</v>
      </c>
      <c r="U74" s="20">
        <v>6441.7997999999998</v>
      </c>
      <c r="V74" s="20">
        <v>6904.8999000000003</v>
      </c>
      <c r="W74" s="20">
        <v>5753.54</v>
      </c>
      <c r="X74" s="20">
        <v>6725.0801000000001</v>
      </c>
      <c r="Y74" s="20">
        <v>6432.9399000000003</v>
      </c>
      <c r="Z74" s="20">
        <v>6977.7201999999997</v>
      </c>
      <c r="AA74" s="20">
        <v>6762.23</v>
      </c>
      <c r="AB74" s="20">
        <v>6100.8301000000001</v>
      </c>
      <c r="AC74" s="20">
        <v>5896.5298000000003</v>
      </c>
      <c r="AD74" s="20">
        <v>6582.1698999999999</v>
      </c>
      <c r="AE74" s="20">
        <v>6731.46</v>
      </c>
      <c r="AF74" s="20">
        <v>7273.98</v>
      </c>
      <c r="AG74" s="20">
        <v>6773.9102000000003</v>
      </c>
      <c r="AH74" s="20">
        <v>7715.1400999999996</v>
      </c>
      <c r="AI74" s="20">
        <v>8019.1698999999999</v>
      </c>
      <c r="AJ74" s="20">
        <v>7575.0497999999998</v>
      </c>
      <c r="AK74" s="20">
        <v>7174.25</v>
      </c>
      <c r="AL74" s="20">
        <v>7828.4301999999998</v>
      </c>
      <c r="AM74" s="20">
        <v>6536.75</v>
      </c>
      <c r="AN74" s="20">
        <v>6209.9902000000002</v>
      </c>
      <c r="AO74" s="20">
        <v>6139.8999000000003</v>
      </c>
      <c r="AP74" s="20">
        <v>6626.0497999999998</v>
      </c>
      <c r="AQ74" s="20">
        <v>6612.1000999999997</v>
      </c>
      <c r="AR74" s="20">
        <v>6769.8500999999997</v>
      </c>
      <c r="AS74" s="20">
        <v>6683.6201000000001</v>
      </c>
      <c r="AT74" s="20">
        <v>7241.9198999999999</v>
      </c>
      <c r="AU74" s="20">
        <v>6812.4701999999997</v>
      </c>
      <c r="AV74" s="20">
        <v>7379.1298999999999</v>
      </c>
      <c r="AW74" s="20">
        <v>7086.5</v>
      </c>
      <c r="AX74" s="20">
        <v>6961.77</v>
      </c>
      <c r="AY74" s="20">
        <v>6770.6801999999998</v>
      </c>
      <c r="AZ74" s="20">
        <v>6296.5698000000002</v>
      </c>
      <c r="BA74" s="20">
        <v>6041.2201999999997</v>
      </c>
      <c r="BB74" s="20">
        <v>6603.75</v>
      </c>
      <c r="BC74" s="20">
        <v>5998.27</v>
      </c>
      <c r="BD74" s="20">
        <v>6011.75</v>
      </c>
      <c r="BE74" s="20">
        <v>6643.8900999999996</v>
      </c>
      <c r="BF74" s="20">
        <v>6572.6298999999999</v>
      </c>
      <c r="BG74" s="20">
        <v>5781.3599000000004</v>
      </c>
      <c r="BH74" s="20">
        <v>7106.9902000000002</v>
      </c>
      <c r="BI74" s="20">
        <v>7182.4102000000003</v>
      </c>
      <c r="BJ74" s="20">
        <v>6402.23</v>
      </c>
      <c r="BK74" s="20">
        <v>7251.79</v>
      </c>
      <c r="BL74" s="20">
        <v>5824.1602000000003</v>
      </c>
      <c r="BM74" s="20">
        <v>8134.0097999999998</v>
      </c>
      <c r="BN74" s="20">
        <v>6305.79</v>
      </c>
      <c r="BO74" s="20">
        <v>6881.9502000000002</v>
      </c>
      <c r="BQ74" s="20">
        <f t="shared" si="2"/>
        <v>6736.0214239999987</v>
      </c>
      <c r="BR74" s="20">
        <f t="shared" si="3"/>
        <v>1684.0053559999997</v>
      </c>
    </row>
    <row r="75" spans="1:70" x14ac:dyDescent="0.25">
      <c r="A75" s="54" t="s">
        <v>72</v>
      </c>
      <c r="B75" s="20">
        <v>0</v>
      </c>
      <c r="C75" s="20"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7.9999998200000005E-2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0.27000001000000001</v>
      </c>
      <c r="AL75" s="20">
        <v>0</v>
      </c>
      <c r="AM75" s="20">
        <v>1.08</v>
      </c>
      <c r="AN75" s="20">
        <v>0.98000001999999997</v>
      </c>
      <c r="AO75" s="20">
        <v>0</v>
      </c>
      <c r="AP75" s="20">
        <v>0</v>
      </c>
      <c r="AQ75" s="20">
        <v>0</v>
      </c>
      <c r="AR75" s="20">
        <v>0</v>
      </c>
      <c r="AS75" s="20">
        <v>0</v>
      </c>
      <c r="AT75" s="20">
        <v>0</v>
      </c>
      <c r="AU75" s="20">
        <v>3.9999999100000003E-2</v>
      </c>
      <c r="AV75" s="20">
        <v>0</v>
      </c>
      <c r="AW75" s="20">
        <v>0</v>
      </c>
      <c r="AX75" s="20">
        <v>0</v>
      </c>
      <c r="AY75" s="20">
        <v>0</v>
      </c>
      <c r="AZ75" s="20">
        <v>0</v>
      </c>
      <c r="BA75" s="20">
        <v>0</v>
      </c>
      <c r="BB75" s="20">
        <v>0</v>
      </c>
      <c r="BC75" s="20">
        <v>0</v>
      </c>
      <c r="BD75" s="20">
        <v>0</v>
      </c>
      <c r="BE75" s="20">
        <v>0</v>
      </c>
      <c r="BF75" s="20">
        <v>0</v>
      </c>
      <c r="BG75" s="20">
        <v>0</v>
      </c>
      <c r="BH75" s="20">
        <v>0</v>
      </c>
      <c r="BI75" s="20">
        <v>0</v>
      </c>
      <c r="BJ75" s="20">
        <v>0.70999997999999997</v>
      </c>
      <c r="BK75" s="20">
        <v>0</v>
      </c>
      <c r="BL75" s="20">
        <v>0</v>
      </c>
      <c r="BM75" s="20">
        <v>0</v>
      </c>
      <c r="BN75" s="20">
        <v>0</v>
      </c>
      <c r="BO75" s="20">
        <v>0</v>
      </c>
      <c r="BQ75" s="20">
        <f t="shared" si="2"/>
        <v>6.3200000145999996E-2</v>
      </c>
      <c r="BR75" s="20">
        <f t="shared" si="3"/>
        <v>1.5800000036499999E-2</v>
      </c>
    </row>
    <row r="76" spans="1:70" x14ac:dyDescent="0.25">
      <c r="A76" s="54" t="s">
        <v>73</v>
      </c>
      <c r="B76" s="20">
        <v>2238.1599000000001</v>
      </c>
      <c r="C76" s="20">
        <v>2165.1399000000001</v>
      </c>
      <c r="D76" s="20">
        <v>2627.23</v>
      </c>
      <c r="E76" s="20">
        <v>2548.23</v>
      </c>
      <c r="F76" s="20">
        <v>2677.6898999999999</v>
      </c>
      <c r="G76" s="20">
        <v>2804.97</v>
      </c>
      <c r="H76" s="20">
        <v>3078.1898999999999</v>
      </c>
      <c r="I76" s="20">
        <v>2082.4899999999998</v>
      </c>
      <c r="J76" s="20">
        <v>2962.9099000000001</v>
      </c>
      <c r="K76" s="20">
        <v>2570.7199999999998</v>
      </c>
      <c r="L76" s="20">
        <v>2352.4398999999999</v>
      </c>
      <c r="M76" s="20">
        <v>2466.8400999999999</v>
      </c>
      <c r="N76" s="20">
        <v>2391.0900999999999</v>
      </c>
      <c r="O76" s="20">
        <v>2535.5</v>
      </c>
      <c r="P76" s="20">
        <v>2194.1399000000001</v>
      </c>
      <c r="Q76" s="20">
        <v>2297.3798999999999</v>
      </c>
      <c r="R76" s="20">
        <v>2215.1999999999998</v>
      </c>
      <c r="S76" s="20">
        <v>2558.3501000000001</v>
      </c>
      <c r="T76" s="20">
        <v>2446.3998999999999</v>
      </c>
      <c r="U76" s="20">
        <v>2959.2</v>
      </c>
      <c r="V76" s="20">
        <v>2479.3101000000001</v>
      </c>
      <c r="W76" s="20">
        <v>2105.1399000000001</v>
      </c>
      <c r="X76" s="20">
        <v>2306.98</v>
      </c>
      <c r="Y76" s="20">
        <v>2355.54</v>
      </c>
      <c r="Z76" s="20">
        <v>2143.0300000000002</v>
      </c>
      <c r="AA76" s="20">
        <v>2645.45</v>
      </c>
      <c r="AB76" s="20">
        <v>2791.96</v>
      </c>
      <c r="AC76" s="20">
        <v>2471.8000000000002</v>
      </c>
      <c r="AD76" s="20">
        <v>2309.7600000000002</v>
      </c>
      <c r="AE76" s="20">
        <v>2448.48</v>
      </c>
      <c r="AF76" s="20">
        <v>2114.0700999999999</v>
      </c>
      <c r="AG76" s="20">
        <v>2103.71</v>
      </c>
      <c r="AH76" s="20">
        <v>2549.7800000000002</v>
      </c>
      <c r="AI76" s="20">
        <v>2704.71</v>
      </c>
      <c r="AJ76" s="20">
        <v>2541.8501000000001</v>
      </c>
      <c r="AK76" s="20">
        <v>2977.05</v>
      </c>
      <c r="AL76" s="20">
        <v>2909.9299000000001</v>
      </c>
      <c r="AM76" s="20">
        <v>2032.89</v>
      </c>
      <c r="AN76" s="20">
        <v>2420.6399000000001</v>
      </c>
      <c r="AO76" s="20">
        <v>2330.3000000000002</v>
      </c>
      <c r="AP76" s="20">
        <v>2329.79</v>
      </c>
      <c r="AQ76" s="20">
        <v>2468.9299000000001</v>
      </c>
      <c r="AR76" s="20">
        <v>2054.8101000000001</v>
      </c>
      <c r="AS76" s="20">
        <v>2626.71</v>
      </c>
      <c r="AT76" s="20">
        <v>2616.6298999999999</v>
      </c>
      <c r="AU76" s="20">
        <v>2698.53</v>
      </c>
      <c r="AV76" s="20">
        <v>2313.0801000000001</v>
      </c>
      <c r="AW76" s="20">
        <v>2593.2600000000002</v>
      </c>
      <c r="AX76" s="20">
        <v>2468.0601000000001</v>
      </c>
      <c r="AY76" s="20">
        <v>2785.0601000000001</v>
      </c>
      <c r="AZ76" s="20">
        <v>2700.6898999999999</v>
      </c>
      <c r="BA76" s="20">
        <v>2326.5801000000001</v>
      </c>
      <c r="BB76" s="20">
        <v>2769.96</v>
      </c>
      <c r="BC76" s="20">
        <v>2279.4099000000001</v>
      </c>
      <c r="BD76" s="20">
        <v>2231.1999999999998</v>
      </c>
      <c r="BE76" s="20">
        <v>2280.1001000000001</v>
      </c>
      <c r="BF76" s="20">
        <v>2073.4299000000001</v>
      </c>
      <c r="BG76" s="20">
        <v>2425.6999999999998</v>
      </c>
      <c r="BH76" s="20">
        <v>2347.6698999999999</v>
      </c>
      <c r="BI76" s="20">
        <v>2200.1599000000001</v>
      </c>
      <c r="BJ76" s="20">
        <v>2266.3798999999999</v>
      </c>
      <c r="BK76" s="20">
        <v>2314.6001000000001</v>
      </c>
      <c r="BL76" s="20">
        <v>1837.3199</v>
      </c>
      <c r="BM76" s="20">
        <v>2478.8701000000001</v>
      </c>
      <c r="BN76" s="20">
        <v>2478.6799000000001</v>
      </c>
      <c r="BO76" s="20">
        <v>2124.0700999999999</v>
      </c>
      <c r="BQ76" s="20">
        <f t="shared" si="2"/>
        <v>2420.2241980000003</v>
      </c>
      <c r="BR76" s="20">
        <f t="shared" si="3"/>
        <v>605.05604950000009</v>
      </c>
    </row>
    <row r="77" spans="1:70" x14ac:dyDescent="0.25">
      <c r="A77" s="54" t="s">
        <v>74</v>
      </c>
      <c r="B77" s="20">
        <v>13233.1</v>
      </c>
      <c r="C77" s="20">
        <v>12285.88</v>
      </c>
      <c r="D77" s="20">
        <v>13704.29</v>
      </c>
      <c r="E77" s="20">
        <v>13720.37</v>
      </c>
      <c r="F77" s="20">
        <v>15451.24</v>
      </c>
      <c r="G77" s="20">
        <v>14466.46</v>
      </c>
      <c r="H77" s="20">
        <v>15558.69</v>
      </c>
      <c r="I77" s="20">
        <v>15674.55</v>
      </c>
      <c r="J77" s="20">
        <v>17001.368999999999</v>
      </c>
      <c r="K77" s="20">
        <v>13818.41</v>
      </c>
      <c r="L77" s="20">
        <v>15148.43</v>
      </c>
      <c r="M77" s="20">
        <v>14893.27</v>
      </c>
      <c r="N77" s="20">
        <v>15500.84</v>
      </c>
      <c r="O77" s="20">
        <v>13686.54</v>
      </c>
      <c r="P77" s="20">
        <v>15691.14</v>
      </c>
      <c r="Q77" s="20">
        <v>17390.240000000002</v>
      </c>
      <c r="R77" s="20">
        <v>16278.23</v>
      </c>
      <c r="S77" s="20">
        <v>16555.16</v>
      </c>
      <c r="T77" s="20">
        <v>16063.4</v>
      </c>
      <c r="U77" s="20">
        <v>14390.65</v>
      </c>
      <c r="V77" s="20">
        <v>16773.859</v>
      </c>
      <c r="W77" s="20">
        <v>17789.859</v>
      </c>
      <c r="X77" s="20">
        <v>16741.109</v>
      </c>
      <c r="Y77" s="20">
        <v>14964.72</v>
      </c>
      <c r="Z77" s="20">
        <v>15429.56</v>
      </c>
      <c r="AA77" s="20">
        <v>14672.42</v>
      </c>
      <c r="AB77" s="20">
        <v>14250.26</v>
      </c>
      <c r="AC77" s="20">
        <v>13139.82</v>
      </c>
      <c r="AD77" s="20">
        <v>17070.391</v>
      </c>
      <c r="AE77" s="20">
        <v>15313.37</v>
      </c>
      <c r="AF77" s="20">
        <v>16575.938999999998</v>
      </c>
      <c r="AG77" s="20">
        <v>16370.47</v>
      </c>
      <c r="AH77" s="20">
        <v>16623.381000000001</v>
      </c>
      <c r="AI77" s="20">
        <v>15164.7</v>
      </c>
      <c r="AJ77" s="20">
        <v>14567.4</v>
      </c>
      <c r="AK77" s="20">
        <v>13131.73</v>
      </c>
      <c r="AL77" s="20">
        <v>14419.82</v>
      </c>
      <c r="AM77" s="20">
        <v>17089.609</v>
      </c>
      <c r="AN77" s="20">
        <v>15430.96</v>
      </c>
      <c r="AO77" s="20">
        <v>17366.311000000002</v>
      </c>
      <c r="AP77" s="20">
        <v>14983.59</v>
      </c>
      <c r="AQ77" s="20">
        <v>12313.15</v>
      </c>
      <c r="AR77" s="20">
        <v>12575.41</v>
      </c>
      <c r="AS77" s="20">
        <v>14308.67</v>
      </c>
      <c r="AT77" s="20">
        <v>14326.29</v>
      </c>
      <c r="AU77" s="20">
        <v>15148.44</v>
      </c>
      <c r="AV77" s="20">
        <v>15161.58</v>
      </c>
      <c r="AW77" s="20">
        <v>14480.58</v>
      </c>
      <c r="AX77" s="20">
        <v>17082.109</v>
      </c>
      <c r="AY77" s="20">
        <v>15125.23</v>
      </c>
      <c r="AZ77" s="20">
        <v>14819.72</v>
      </c>
      <c r="BA77" s="20">
        <v>14344.42</v>
      </c>
      <c r="BB77" s="20">
        <v>12704.99</v>
      </c>
      <c r="BC77" s="20">
        <v>15465.87</v>
      </c>
      <c r="BD77" s="20">
        <v>14570.13</v>
      </c>
      <c r="BE77" s="20">
        <v>15401.17</v>
      </c>
      <c r="BF77" s="20">
        <v>14870.04</v>
      </c>
      <c r="BG77" s="20">
        <v>15331.57</v>
      </c>
      <c r="BH77" s="20">
        <v>14350.99</v>
      </c>
      <c r="BI77" s="20">
        <v>13559.44</v>
      </c>
      <c r="BJ77" s="20">
        <v>12354.85</v>
      </c>
      <c r="BK77" s="20">
        <v>14754</v>
      </c>
      <c r="BL77" s="20">
        <v>16402.419999999998</v>
      </c>
      <c r="BM77" s="20">
        <v>14287.09</v>
      </c>
      <c r="BN77" s="20">
        <v>15082.6</v>
      </c>
      <c r="BO77" s="20">
        <v>15062.56</v>
      </c>
      <c r="BQ77" s="20">
        <f t="shared" si="2"/>
        <v>15100.800740000002</v>
      </c>
      <c r="BR77" s="20">
        <f t="shared" si="3"/>
        <v>3775.2001850000006</v>
      </c>
    </row>
    <row r="78" spans="1:70" x14ac:dyDescent="0.25">
      <c r="A78" s="54" t="s">
        <v>75</v>
      </c>
      <c r="B78" s="20">
        <v>7936.1602000000003</v>
      </c>
      <c r="C78" s="20">
        <v>7258.9502000000002</v>
      </c>
      <c r="D78" s="20">
        <v>6450.7798000000003</v>
      </c>
      <c r="E78" s="20">
        <v>6325.1499000000003</v>
      </c>
      <c r="F78" s="20">
        <v>6514.1400999999996</v>
      </c>
      <c r="G78" s="20">
        <v>8175.2201999999997</v>
      </c>
      <c r="H78" s="20">
        <v>7336.2002000000002</v>
      </c>
      <c r="I78" s="20">
        <v>6415.1602000000003</v>
      </c>
      <c r="J78" s="20">
        <v>8905.2900000000009</v>
      </c>
      <c r="K78" s="20">
        <v>8009.8798999999999</v>
      </c>
      <c r="L78" s="20">
        <v>7315.77</v>
      </c>
      <c r="M78" s="20">
        <v>7844.1000999999997</v>
      </c>
      <c r="N78" s="20">
        <v>6542.9502000000002</v>
      </c>
      <c r="O78" s="20">
        <v>7405.1899000000003</v>
      </c>
      <c r="P78" s="20">
        <v>7520.0698000000002</v>
      </c>
      <c r="Q78" s="20">
        <v>7901.0698000000002</v>
      </c>
      <c r="R78" s="20">
        <v>8213.1201000000001</v>
      </c>
      <c r="S78" s="20">
        <v>8429.4804999999997</v>
      </c>
      <c r="T78" s="20">
        <v>7183.71</v>
      </c>
      <c r="U78" s="20">
        <v>8245.0596000000005</v>
      </c>
      <c r="V78" s="20">
        <v>8198.7900000000009</v>
      </c>
      <c r="W78" s="20">
        <v>7848.5801000000001</v>
      </c>
      <c r="X78" s="20">
        <v>8068.3599000000004</v>
      </c>
      <c r="Y78" s="20">
        <v>8627.9403999999995</v>
      </c>
      <c r="Z78" s="20">
        <v>8541.0195000000003</v>
      </c>
      <c r="AA78" s="20">
        <v>8956.3896000000004</v>
      </c>
      <c r="AB78" s="20">
        <v>8780.8701000000001</v>
      </c>
      <c r="AC78" s="20">
        <v>8896.0800999999992</v>
      </c>
      <c r="AD78" s="20">
        <v>8285.9599999999991</v>
      </c>
      <c r="AE78" s="20">
        <v>7513.1099000000004</v>
      </c>
      <c r="AF78" s="20">
        <v>8342.3300999999992</v>
      </c>
      <c r="AG78" s="20">
        <v>7543.1499000000003</v>
      </c>
      <c r="AH78" s="20">
        <v>8967.5195000000003</v>
      </c>
      <c r="AI78" s="20">
        <v>8494.8300999999992</v>
      </c>
      <c r="AJ78" s="20">
        <v>8280.3701000000001</v>
      </c>
      <c r="AK78" s="20">
        <v>8566.6103999999996</v>
      </c>
      <c r="AL78" s="20">
        <v>8108.6499000000003</v>
      </c>
      <c r="AM78" s="20">
        <v>8153.6602000000003</v>
      </c>
      <c r="AN78" s="20">
        <v>8125.7002000000002</v>
      </c>
      <c r="AO78" s="20">
        <v>8171.77</v>
      </c>
      <c r="AP78" s="20">
        <v>8386.4297000000006</v>
      </c>
      <c r="AQ78" s="20">
        <v>8387.5097999999998</v>
      </c>
      <c r="AR78" s="20">
        <v>7751.7201999999997</v>
      </c>
      <c r="AS78" s="20">
        <v>9362.7597999999998</v>
      </c>
      <c r="AT78" s="20">
        <v>8804.9902000000002</v>
      </c>
      <c r="AU78" s="20">
        <v>8643.1797000000006</v>
      </c>
      <c r="AV78" s="20">
        <v>7436.1698999999999</v>
      </c>
      <c r="AW78" s="20">
        <v>8663.7304999999997</v>
      </c>
      <c r="AX78" s="20">
        <v>9048.0498000000007</v>
      </c>
      <c r="AY78" s="20">
        <v>9473.9501999999993</v>
      </c>
      <c r="AZ78" s="20">
        <v>9194.2402000000002</v>
      </c>
      <c r="BA78" s="20">
        <v>10205.75</v>
      </c>
      <c r="BB78" s="20">
        <v>10702.17</v>
      </c>
      <c r="BC78" s="20">
        <v>9249.8397999999997</v>
      </c>
      <c r="BD78" s="20">
        <v>8060.1499000000003</v>
      </c>
      <c r="BE78" s="20">
        <v>9872.0303000000004</v>
      </c>
      <c r="BF78" s="20">
        <v>8889.4804999999997</v>
      </c>
      <c r="BG78" s="20">
        <v>9841.8300999999992</v>
      </c>
      <c r="BH78" s="20">
        <v>9568.3202999999994</v>
      </c>
      <c r="BI78" s="20">
        <v>7819.8999000000003</v>
      </c>
      <c r="BJ78" s="20">
        <v>8147.3701000000001</v>
      </c>
      <c r="BK78" s="20">
        <v>7894.8397999999997</v>
      </c>
      <c r="BL78" s="20">
        <v>8080.02</v>
      </c>
      <c r="BM78" s="20">
        <v>9201.5</v>
      </c>
      <c r="BN78" s="20">
        <v>9406.5702999999994</v>
      </c>
      <c r="BO78" s="20">
        <v>7297.1899000000003</v>
      </c>
      <c r="BQ78" s="20">
        <f t="shared" si="2"/>
        <v>8558.6550220000026</v>
      </c>
      <c r="BR78" s="20">
        <f t="shared" si="3"/>
        <v>2139.6637555000007</v>
      </c>
    </row>
    <row r="79" spans="1:70" x14ac:dyDescent="0.25">
      <c r="A79" s="54" t="s">
        <v>76</v>
      </c>
      <c r="B79" s="20">
        <v>54.970001000000003</v>
      </c>
      <c r="C79" s="20">
        <v>37.020000000000003</v>
      </c>
      <c r="D79" s="20">
        <v>48.310001</v>
      </c>
      <c r="E79" s="20">
        <v>37.450001</v>
      </c>
      <c r="F79" s="20">
        <v>16.75</v>
      </c>
      <c r="G79" s="20">
        <v>21.52</v>
      </c>
      <c r="H79" s="20">
        <v>28.190000999999999</v>
      </c>
      <c r="I79" s="20">
        <v>25.15</v>
      </c>
      <c r="J79" s="20">
        <v>22.93</v>
      </c>
      <c r="K79" s="20">
        <v>20.309999000000001</v>
      </c>
      <c r="L79" s="20">
        <v>36.759998000000003</v>
      </c>
      <c r="M79" s="20">
        <v>20.440000999999999</v>
      </c>
      <c r="N79" s="20">
        <v>35.25</v>
      </c>
      <c r="O79" s="20">
        <v>10.16</v>
      </c>
      <c r="P79" s="20">
        <v>26.120000999999998</v>
      </c>
      <c r="Q79" s="20">
        <v>18.82</v>
      </c>
      <c r="R79" s="20">
        <v>83.93</v>
      </c>
      <c r="S79" s="20">
        <v>73.239998</v>
      </c>
      <c r="T79" s="20">
        <v>16.049999</v>
      </c>
      <c r="U79" s="20">
        <v>4.2699999999999996</v>
      </c>
      <c r="V79" s="20">
        <v>54.509998000000003</v>
      </c>
      <c r="W79" s="20">
        <v>13.84</v>
      </c>
      <c r="X79" s="20">
        <v>10.43</v>
      </c>
      <c r="Y79" s="20">
        <v>17.510000000000002</v>
      </c>
      <c r="Z79" s="20">
        <v>23.02</v>
      </c>
      <c r="AA79" s="20">
        <v>16.07</v>
      </c>
      <c r="AB79" s="20">
        <v>24.120000999999998</v>
      </c>
      <c r="AC79" s="20">
        <v>18.079999999999998</v>
      </c>
      <c r="AD79" s="20">
        <v>29.43</v>
      </c>
      <c r="AE79" s="20">
        <v>14</v>
      </c>
      <c r="AF79" s="20">
        <v>7.6599997999999996</v>
      </c>
      <c r="AG79" s="20">
        <v>19.549999</v>
      </c>
      <c r="AH79" s="20">
        <v>5.1100000999999997</v>
      </c>
      <c r="AI79" s="20">
        <v>16.959999</v>
      </c>
      <c r="AJ79" s="20">
        <v>11.01</v>
      </c>
      <c r="AK79" s="20">
        <v>3.78</v>
      </c>
      <c r="AL79" s="20">
        <v>16.290001</v>
      </c>
      <c r="AM79" s="20">
        <v>12.66</v>
      </c>
      <c r="AN79" s="20">
        <v>29.34</v>
      </c>
      <c r="AO79" s="20">
        <v>23.17</v>
      </c>
      <c r="AP79" s="20">
        <v>7.3699998999999998</v>
      </c>
      <c r="AQ79" s="20">
        <v>5.0500002000000004</v>
      </c>
      <c r="AR79" s="20">
        <v>15.09</v>
      </c>
      <c r="AS79" s="20">
        <v>20.27</v>
      </c>
      <c r="AT79" s="20">
        <v>20.59</v>
      </c>
      <c r="AU79" s="20">
        <v>35.360000999999997</v>
      </c>
      <c r="AV79" s="20">
        <v>23.5</v>
      </c>
      <c r="AW79" s="20">
        <v>9.3400002000000004</v>
      </c>
      <c r="AX79" s="20">
        <v>29.26</v>
      </c>
      <c r="AY79" s="20">
        <v>3.6300001000000002</v>
      </c>
      <c r="AZ79" s="20">
        <v>4.46</v>
      </c>
      <c r="BA79" s="20">
        <v>32.130001</v>
      </c>
      <c r="BB79" s="20">
        <v>8.3599996999999995</v>
      </c>
      <c r="BC79" s="20">
        <v>20.280000999999999</v>
      </c>
      <c r="BD79" s="20">
        <v>12.72</v>
      </c>
      <c r="BE79" s="20">
        <v>33.18</v>
      </c>
      <c r="BF79" s="20">
        <v>5.9899997999999997</v>
      </c>
      <c r="BG79" s="20">
        <v>15.41</v>
      </c>
      <c r="BH79" s="20">
        <v>22.09</v>
      </c>
      <c r="BI79" s="20">
        <v>5.6599997999999996</v>
      </c>
      <c r="BJ79" s="20">
        <v>8.2899999999999991</v>
      </c>
      <c r="BK79" s="20">
        <v>8.3199997000000003</v>
      </c>
      <c r="BL79" s="20">
        <v>6.8899999000000003</v>
      </c>
      <c r="BM79" s="20">
        <v>7.6399999000000003</v>
      </c>
      <c r="BN79" s="20">
        <v>3.03</v>
      </c>
      <c r="BO79" s="20">
        <v>17.299999</v>
      </c>
      <c r="BQ79" s="20">
        <f t="shared" si="2"/>
        <v>18.504799921999997</v>
      </c>
      <c r="BR79" s="20">
        <f t="shared" si="3"/>
        <v>4.6261999804999991</v>
      </c>
    </row>
    <row r="80" spans="1:70" x14ac:dyDescent="0.25">
      <c r="A80" s="54" t="s">
        <v>77</v>
      </c>
      <c r="B80" s="20">
        <v>352.38</v>
      </c>
      <c r="C80" s="20">
        <v>233.67</v>
      </c>
      <c r="D80" s="20">
        <v>91.629997000000003</v>
      </c>
      <c r="E80" s="20">
        <v>161.94</v>
      </c>
      <c r="F80" s="20">
        <v>88.400002000000001</v>
      </c>
      <c r="G80" s="20">
        <v>134.72</v>
      </c>
      <c r="H80" s="20">
        <v>168.64999</v>
      </c>
      <c r="I80" s="20">
        <v>134.62</v>
      </c>
      <c r="J80" s="20">
        <v>149.80000000000001</v>
      </c>
      <c r="K80" s="20">
        <v>84.07</v>
      </c>
      <c r="L80" s="20">
        <v>213.37</v>
      </c>
      <c r="M80" s="20">
        <v>123.08</v>
      </c>
      <c r="N80" s="20">
        <v>213.49001000000001</v>
      </c>
      <c r="O80" s="20">
        <v>221.73</v>
      </c>
      <c r="P80" s="20">
        <v>105.18</v>
      </c>
      <c r="Q80" s="20">
        <v>297.47000000000003</v>
      </c>
      <c r="R80" s="20">
        <v>209.42999</v>
      </c>
      <c r="S80" s="20">
        <v>211.10001</v>
      </c>
      <c r="T80" s="20">
        <v>153.36000000000001</v>
      </c>
      <c r="U80" s="20">
        <v>82.860000999999997</v>
      </c>
      <c r="V80" s="20">
        <v>264.23000999999999</v>
      </c>
      <c r="W80" s="20">
        <v>103.97</v>
      </c>
      <c r="X80" s="20">
        <v>63.889999000000003</v>
      </c>
      <c r="Y80" s="20">
        <v>122.18</v>
      </c>
      <c r="Z80" s="20">
        <v>325.17000999999999</v>
      </c>
      <c r="AA80" s="20">
        <v>132.77000000000001</v>
      </c>
      <c r="AB80" s="20">
        <v>170.07001</v>
      </c>
      <c r="AC80" s="20">
        <v>157.08000000000001</v>
      </c>
      <c r="AD80" s="20">
        <v>297.70001000000002</v>
      </c>
      <c r="AE80" s="20">
        <v>121.76</v>
      </c>
      <c r="AF80" s="20">
        <v>242.27</v>
      </c>
      <c r="AG80" s="20">
        <v>142.02000000000001</v>
      </c>
      <c r="AH80" s="20">
        <v>133.52000000000001</v>
      </c>
      <c r="AI80" s="20">
        <v>324.64999</v>
      </c>
      <c r="AJ80" s="20">
        <v>98.040001000000004</v>
      </c>
      <c r="AK80" s="20">
        <v>67.180000000000007</v>
      </c>
      <c r="AL80" s="20">
        <v>82.489998</v>
      </c>
      <c r="AM80" s="20">
        <v>184.97</v>
      </c>
      <c r="AN80" s="20">
        <v>179.19</v>
      </c>
      <c r="AO80" s="20">
        <v>210.75998999999999</v>
      </c>
      <c r="AP80" s="20">
        <v>97.620002999999997</v>
      </c>
      <c r="AQ80" s="20">
        <v>160.82001</v>
      </c>
      <c r="AR80" s="20">
        <v>165.42999</v>
      </c>
      <c r="AS80" s="20">
        <v>205.05</v>
      </c>
      <c r="AT80" s="20">
        <v>145.06</v>
      </c>
      <c r="AU80" s="20">
        <v>137.38</v>
      </c>
      <c r="AV80" s="20">
        <v>185.89</v>
      </c>
      <c r="AW80" s="20">
        <v>225.91</v>
      </c>
      <c r="AX80" s="20">
        <v>281.62</v>
      </c>
      <c r="AY80" s="20">
        <v>98.059997999999993</v>
      </c>
      <c r="AZ80" s="20">
        <v>160.05000000000001</v>
      </c>
      <c r="BA80" s="20">
        <v>113.98</v>
      </c>
      <c r="BB80" s="20">
        <v>135.03998999999999</v>
      </c>
      <c r="BC80" s="20">
        <v>187.94</v>
      </c>
      <c r="BD80" s="20">
        <v>151.16999999999999</v>
      </c>
      <c r="BE80" s="20">
        <v>159.63999999999999</v>
      </c>
      <c r="BF80" s="20">
        <v>161.97999999999999</v>
      </c>
      <c r="BG80" s="20">
        <v>134.09</v>
      </c>
      <c r="BH80" s="20">
        <v>158.38999999999999</v>
      </c>
      <c r="BI80" s="20">
        <v>113.05</v>
      </c>
      <c r="BJ80" s="20">
        <v>131.44</v>
      </c>
      <c r="BK80" s="20">
        <v>111.55</v>
      </c>
      <c r="BL80" s="20">
        <v>65.599997999999999</v>
      </c>
      <c r="BM80" s="20">
        <v>99.830001999999993</v>
      </c>
      <c r="BN80" s="20">
        <v>123.76</v>
      </c>
      <c r="BO80" s="20">
        <v>112.45</v>
      </c>
      <c r="BQ80" s="20">
        <f t="shared" si="2"/>
        <v>158.06920019999998</v>
      </c>
      <c r="BR80" s="20">
        <f t="shared" si="3"/>
        <v>39.517300049999996</v>
      </c>
    </row>
    <row r="81" spans="1:70" x14ac:dyDescent="0.25">
      <c r="A81" s="54" t="s">
        <v>78</v>
      </c>
      <c r="B81" s="20">
        <v>0</v>
      </c>
      <c r="C81" s="20">
        <v>0</v>
      </c>
      <c r="D81" s="20">
        <v>0.61000001000000004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v>0</v>
      </c>
      <c r="AS81" s="20">
        <v>0</v>
      </c>
      <c r="AT81" s="20">
        <v>0</v>
      </c>
      <c r="AU81" s="20"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v>0</v>
      </c>
      <c r="BA81" s="20">
        <v>0</v>
      </c>
      <c r="BB81" s="20">
        <v>0</v>
      </c>
      <c r="BC81" s="20">
        <v>0</v>
      </c>
      <c r="BD81" s="20">
        <v>0</v>
      </c>
      <c r="BE81" s="20">
        <v>0</v>
      </c>
      <c r="BF81" s="20">
        <v>0</v>
      </c>
      <c r="BG81" s="20">
        <v>0</v>
      </c>
      <c r="BH81" s="20">
        <v>0</v>
      </c>
      <c r="BI81" s="20">
        <v>0</v>
      </c>
      <c r="BJ81" s="20">
        <v>0</v>
      </c>
      <c r="BK81" s="20">
        <v>0</v>
      </c>
      <c r="BL81" s="20">
        <v>0</v>
      </c>
      <c r="BM81" s="20">
        <v>0</v>
      </c>
      <c r="BN81" s="20">
        <v>0</v>
      </c>
      <c r="BO81" s="20">
        <v>0</v>
      </c>
      <c r="BQ81" s="20">
        <f t="shared" si="2"/>
        <v>0</v>
      </c>
      <c r="BR81" s="20">
        <f t="shared" si="3"/>
        <v>0</v>
      </c>
    </row>
    <row r="82" spans="1:70" x14ac:dyDescent="0.25">
      <c r="A82" s="54" t="s">
        <v>79</v>
      </c>
      <c r="B82" s="20">
        <v>440.25</v>
      </c>
      <c r="C82" s="20">
        <v>123.7</v>
      </c>
      <c r="D82" s="20">
        <v>175.73</v>
      </c>
      <c r="E82" s="20">
        <v>227.96001000000001</v>
      </c>
      <c r="F82" s="20">
        <v>255.45</v>
      </c>
      <c r="G82" s="20">
        <v>503.78</v>
      </c>
      <c r="H82" s="20">
        <v>506.60998999999998</v>
      </c>
      <c r="I82" s="20">
        <v>385.54998999999998</v>
      </c>
      <c r="J82" s="20">
        <v>313.81</v>
      </c>
      <c r="K82" s="20">
        <v>267.01001000000002</v>
      </c>
      <c r="L82" s="20">
        <v>284.12</v>
      </c>
      <c r="M82" s="20">
        <v>378.73998999999998</v>
      </c>
      <c r="N82" s="20">
        <v>380.69</v>
      </c>
      <c r="O82" s="20">
        <v>307.73000999999999</v>
      </c>
      <c r="P82" s="20">
        <v>337.89001000000002</v>
      </c>
      <c r="Q82" s="20">
        <v>212.24001000000001</v>
      </c>
      <c r="R82" s="20">
        <v>150.25</v>
      </c>
      <c r="S82" s="20">
        <v>250.05</v>
      </c>
      <c r="T82" s="20">
        <v>293.97000000000003</v>
      </c>
      <c r="U82" s="20">
        <v>442.29001</v>
      </c>
      <c r="V82" s="20">
        <v>403.07999000000001</v>
      </c>
      <c r="W82" s="20">
        <v>323.82999000000001</v>
      </c>
      <c r="X82" s="20">
        <v>281.44</v>
      </c>
      <c r="Y82" s="20">
        <v>426.47</v>
      </c>
      <c r="Z82" s="20">
        <v>341.34</v>
      </c>
      <c r="AA82" s="20">
        <v>312.77999999999997</v>
      </c>
      <c r="AB82" s="20">
        <v>409.10998999999998</v>
      </c>
      <c r="AC82" s="20">
        <v>518.45001000000002</v>
      </c>
      <c r="AD82" s="20">
        <v>446.37</v>
      </c>
      <c r="AE82" s="20">
        <v>709.01000999999997</v>
      </c>
      <c r="AF82" s="20">
        <v>343.44</v>
      </c>
      <c r="AG82" s="20">
        <v>358.10998999999998</v>
      </c>
      <c r="AH82" s="20">
        <v>273.76999000000001</v>
      </c>
      <c r="AI82" s="20">
        <v>517.46001999999999</v>
      </c>
      <c r="AJ82" s="20">
        <v>571.66998000000001</v>
      </c>
      <c r="AK82" s="20">
        <v>430.19</v>
      </c>
      <c r="AL82" s="20">
        <v>576.02002000000005</v>
      </c>
      <c r="AM82" s="20">
        <v>528.29998999999998</v>
      </c>
      <c r="AN82" s="20">
        <v>633.28998000000001</v>
      </c>
      <c r="AO82" s="20">
        <v>501.10998999999998</v>
      </c>
      <c r="AP82" s="20">
        <v>603.23999000000003</v>
      </c>
      <c r="AQ82" s="20">
        <v>558.26000999999997</v>
      </c>
      <c r="AR82" s="20">
        <v>293.77999999999997</v>
      </c>
      <c r="AS82" s="20">
        <v>303.44</v>
      </c>
      <c r="AT82" s="20">
        <v>513.73999000000003</v>
      </c>
      <c r="AU82" s="20">
        <v>472.26001000000002</v>
      </c>
      <c r="AV82" s="20">
        <v>615.04998999999998</v>
      </c>
      <c r="AW82" s="20">
        <v>550.08001999999999</v>
      </c>
      <c r="AX82" s="20">
        <v>509.22</v>
      </c>
      <c r="AY82" s="20">
        <v>496.14001000000002</v>
      </c>
      <c r="AZ82" s="20">
        <v>414.62</v>
      </c>
      <c r="BA82" s="20">
        <v>443.47</v>
      </c>
      <c r="BB82" s="20">
        <v>489.32001000000002</v>
      </c>
      <c r="BC82" s="20">
        <v>633.21001999999999</v>
      </c>
      <c r="BD82" s="20">
        <v>422.60001</v>
      </c>
      <c r="BE82" s="20">
        <v>415.72</v>
      </c>
      <c r="BF82" s="20">
        <v>394.17000999999999</v>
      </c>
      <c r="BG82" s="20">
        <v>276.17998999999998</v>
      </c>
      <c r="BH82" s="20">
        <v>532.23999000000003</v>
      </c>
      <c r="BI82" s="20">
        <v>544.87</v>
      </c>
      <c r="BJ82" s="20">
        <v>547.57001000000002</v>
      </c>
      <c r="BK82" s="20">
        <v>462.60001</v>
      </c>
      <c r="BL82" s="20">
        <v>497.42000999999999</v>
      </c>
      <c r="BM82" s="20">
        <v>673.77002000000005</v>
      </c>
      <c r="BN82" s="20">
        <v>491.34</v>
      </c>
      <c r="BO82" s="20">
        <v>512.01000999999997</v>
      </c>
      <c r="BQ82" s="20">
        <f t="shared" si="2"/>
        <v>454.16240139999996</v>
      </c>
      <c r="BR82" s="20">
        <f t="shared" si="3"/>
        <v>113.54060034999999</v>
      </c>
    </row>
    <row r="83" spans="1:70" x14ac:dyDescent="0.25">
      <c r="A83" s="54" t="s">
        <v>80</v>
      </c>
      <c r="B83" s="20">
        <v>555.98999000000003</v>
      </c>
      <c r="C83" s="20">
        <v>305.12</v>
      </c>
      <c r="D83" s="20">
        <v>357.20001000000002</v>
      </c>
      <c r="E83" s="20">
        <v>360.09</v>
      </c>
      <c r="F83" s="20">
        <v>497.54998999999998</v>
      </c>
      <c r="G83" s="20">
        <v>363.51001000000002</v>
      </c>
      <c r="H83" s="20">
        <v>449.60998999999998</v>
      </c>
      <c r="I83" s="20">
        <v>417.70999</v>
      </c>
      <c r="J83" s="20">
        <v>426.98000999999999</v>
      </c>
      <c r="K83" s="20">
        <v>381.88</v>
      </c>
      <c r="L83" s="20">
        <v>337.26001000000002</v>
      </c>
      <c r="M83" s="20">
        <v>552.46996999999999</v>
      </c>
      <c r="N83" s="20">
        <v>480.53</v>
      </c>
      <c r="O83" s="20">
        <v>435.88</v>
      </c>
      <c r="P83" s="20">
        <v>381.92998999999998</v>
      </c>
      <c r="Q83" s="20">
        <v>367.64001000000002</v>
      </c>
      <c r="R83" s="20">
        <v>362.39001000000002</v>
      </c>
      <c r="S83" s="20">
        <v>441.84</v>
      </c>
      <c r="T83" s="20">
        <v>328.91</v>
      </c>
      <c r="U83" s="20">
        <v>506.67000999999999</v>
      </c>
      <c r="V83" s="20">
        <v>398.17000999999999</v>
      </c>
      <c r="W83" s="20">
        <v>200.17999</v>
      </c>
      <c r="X83" s="20">
        <v>217.10001</v>
      </c>
      <c r="Y83" s="20">
        <v>335.57001000000002</v>
      </c>
      <c r="Z83" s="20">
        <v>413.29998999999998</v>
      </c>
      <c r="AA83" s="20">
        <v>422.09</v>
      </c>
      <c r="AB83" s="20">
        <v>469.67000999999999</v>
      </c>
      <c r="AC83" s="20">
        <v>463.76999000000001</v>
      </c>
      <c r="AD83" s="20">
        <v>438.32001000000002</v>
      </c>
      <c r="AE83" s="20">
        <v>499.85998999999998</v>
      </c>
      <c r="AF83" s="20">
        <v>354.79998999999998</v>
      </c>
      <c r="AG83" s="20">
        <v>348.73998999999998</v>
      </c>
      <c r="AH83" s="20">
        <v>416.54998999999998</v>
      </c>
      <c r="AI83" s="20">
        <v>416.98000999999999</v>
      </c>
      <c r="AJ83" s="20">
        <v>561.79998999999998</v>
      </c>
      <c r="AK83" s="20">
        <v>372.13</v>
      </c>
      <c r="AL83" s="20">
        <v>526.82001000000002</v>
      </c>
      <c r="AM83" s="20">
        <v>449.34</v>
      </c>
      <c r="AN83" s="20">
        <v>649.38</v>
      </c>
      <c r="AO83" s="20">
        <v>474.54001</v>
      </c>
      <c r="AP83" s="20">
        <v>639.22997999999995</v>
      </c>
      <c r="AQ83" s="20">
        <v>434.62</v>
      </c>
      <c r="AR83" s="20">
        <v>312.16000000000003</v>
      </c>
      <c r="AS83" s="20">
        <v>327.92000999999999</v>
      </c>
      <c r="AT83" s="20">
        <v>392.51001000000002</v>
      </c>
      <c r="AU83" s="20">
        <v>443.35001</v>
      </c>
      <c r="AV83" s="20">
        <v>575.55999999999995</v>
      </c>
      <c r="AW83" s="20">
        <v>488.32999000000001</v>
      </c>
      <c r="AX83" s="20">
        <v>346.85998999999998</v>
      </c>
      <c r="AY83" s="20">
        <v>424.81</v>
      </c>
      <c r="AZ83" s="20">
        <v>336.82999000000001</v>
      </c>
      <c r="BA83" s="20">
        <v>450.03</v>
      </c>
      <c r="BB83" s="20">
        <v>451.14999</v>
      </c>
      <c r="BC83" s="20">
        <v>481.04998999999998</v>
      </c>
      <c r="BD83" s="20">
        <v>385.32999000000001</v>
      </c>
      <c r="BE83" s="20">
        <v>466.35998999999998</v>
      </c>
      <c r="BF83" s="20">
        <v>508.81</v>
      </c>
      <c r="BG83" s="20">
        <v>343.06</v>
      </c>
      <c r="BH83" s="20">
        <v>502.97</v>
      </c>
      <c r="BI83" s="20">
        <v>430.73000999999999</v>
      </c>
      <c r="BJ83" s="20">
        <v>410.87</v>
      </c>
      <c r="BK83" s="20">
        <v>464.66</v>
      </c>
      <c r="BL83" s="20">
        <v>365.17000999999999</v>
      </c>
      <c r="BM83" s="20">
        <v>576.53003000000001</v>
      </c>
      <c r="BN83" s="20">
        <v>531.16998000000001</v>
      </c>
      <c r="BO83" s="20">
        <v>467.42000999999999</v>
      </c>
      <c r="BQ83" s="20">
        <f t="shared" si="2"/>
        <v>432.52820000000014</v>
      </c>
      <c r="BR83" s="20">
        <f t="shared" si="3"/>
        <v>108.13205000000004</v>
      </c>
    </row>
    <row r="84" spans="1:70" x14ac:dyDescent="0.25">
      <c r="A84" s="54" t="s">
        <v>81</v>
      </c>
      <c r="B84" s="20">
        <v>1087.23</v>
      </c>
      <c r="C84" s="20">
        <v>1019.61</v>
      </c>
      <c r="D84" s="20">
        <v>920.57001000000002</v>
      </c>
      <c r="E84" s="20">
        <v>964.78998000000001</v>
      </c>
      <c r="F84" s="20">
        <v>1047.5999999999999</v>
      </c>
      <c r="G84" s="20">
        <v>1177.52</v>
      </c>
      <c r="H84" s="20">
        <v>980.07001000000002</v>
      </c>
      <c r="I84" s="20">
        <v>1117.54</v>
      </c>
      <c r="J84" s="20">
        <v>1161.3199</v>
      </c>
      <c r="K84" s="20">
        <v>891.89000999999996</v>
      </c>
      <c r="L84" s="20">
        <v>1006.3</v>
      </c>
      <c r="M84" s="20">
        <v>948.90002000000004</v>
      </c>
      <c r="N84" s="20">
        <v>1133.98</v>
      </c>
      <c r="O84" s="20">
        <v>1071.1801</v>
      </c>
      <c r="P84" s="20">
        <v>1036.7</v>
      </c>
      <c r="Q84" s="20">
        <v>1089.1600000000001</v>
      </c>
      <c r="R84" s="20">
        <v>1136.8399999999999</v>
      </c>
      <c r="S84" s="20">
        <v>1079.9000000000001</v>
      </c>
      <c r="T84" s="20">
        <v>1236.6400000000001</v>
      </c>
      <c r="U84" s="20">
        <v>1077.7</v>
      </c>
      <c r="V84" s="20">
        <v>1019.64</v>
      </c>
      <c r="W84" s="20">
        <v>903.66998000000001</v>
      </c>
      <c r="X84" s="20">
        <v>1110.8100999999999</v>
      </c>
      <c r="Y84" s="20">
        <v>1022.8</v>
      </c>
      <c r="Z84" s="20">
        <v>937.75</v>
      </c>
      <c r="AA84" s="20">
        <v>1092.0699</v>
      </c>
      <c r="AB84" s="20">
        <v>936.64000999999996</v>
      </c>
      <c r="AC84" s="20">
        <v>1083.5</v>
      </c>
      <c r="AD84" s="20">
        <v>1070.22</v>
      </c>
      <c r="AE84" s="20">
        <v>939.77002000000005</v>
      </c>
      <c r="AF84" s="20">
        <v>910.91998000000001</v>
      </c>
      <c r="AG84" s="20">
        <v>1004.65</v>
      </c>
      <c r="AH84" s="20">
        <v>974.78998000000001</v>
      </c>
      <c r="AI84" s="20">
        <v>915.69</v>
      </c>
      <c r="AJ84" s="20">
        <v>938.88</v>
      </c>
      <c r="AK84" s="20">
        <v>1152.05</v>
      </c>
      <c r="AL84" s="20">
        <v>971.21001999999999</v>
      </c>
      <c r="AM84" s="20">
        <v>941.87</v>
      </c>
      <c r="AN84" s="20">
        <v>1025.73</v>
      </c>
      <c r="AO84" s="20">
        <v>1076.45</v>
      </c>
      <c r="AP84" s="20">
        <v>1036.97</v>
      </c>
      <c r="AQ84" s="20">
        <v>1085.1899000000001</v>
      </c>
      <c r="AR84" s="20">
        <v>919.76000999999997</v>
      </c>
      <c r="AS84" s="20">
        <v>928.03003000000001</v>
      </c>
      <c r="AT84" s="20">
        <v>894.29998999999998</v>
      </c>
      <c r="AU84" s="20">
        <v>935.77002000000005</v>
      </c>
      <c r="AV84" s="20">
        <v>810.20001000000002</v>
      </c>
      <c r="AW84" s="20">
        <v>975.78003000000001</v>
      </c>
      <c r="AX84" s="20">
        <v>1178.5999999999999</v>
      </c>
      <c r="AY84" s="20">
        <v>1097.99</v>
      </c>
      <c r="AZ84" s="20">
        <v>1094.9000000000001</v>
      </c>
      <c r="BA84" s="20">
        <v>1307.6099999999999</v>
      </c>
      <c r="BB84" s="20">
        <v>1130.48</v>
      </c>
      <c r="BC84" s="20">
        <v>963.01000999999997</v>
      </c>
      <c r="BD84" s="20">
        <v>1048.1199999999999</v>
      </c>
      <c r="BE84" s="20">
        <v>1127.83</v>
      </c>
      <c r="BF84" s="20">
        <v>1020.86</v>
      </c>
      <c r="BG84" s="20">
        <v>890.71996999999999</v>
      </c>
      <c r="BH84" s="20">
        <v>1065.95</v>
      </c>
      <c r="BI84" s="20">
        <v>934.08001999999999</v>
      </c>
      <c r="BJ84" s="20">
        <v>1062.78</v>
      </c>
      <c r="BK84" s="20">
        <v>983.53003000000001</v>
      </c>
      <c r="BL84" s="20">
        <v>1280.75</v>
      </c>
      <c r="BM84" s="20">
        <v>1148.75</v>
      </c>
      <c r="BN84" s="20">
        <v>795.40997000000004</v>
      </c>
      <c r="BO84" s="20">
        <v>940.71001999999999</v>
      </c>
      <c r="BQ84" s="20">
        <f t="shared" si="2"/>
        <v>1024.3654000000001</v>
      </c>
      <c r="BR84" s="20">
        <f t="shared" si="3"/>
        <v>256.09135000000003</v>
      </c>
    </row>
    <row r="85" spans="1:70" x14ac:dyDescent="0.25">
      <c r="A85" s="54" t="s">
        <v>82</v>
      </c>
      <c r="B85" s="20">
        <v>10278.209999999999</v>
      </c>
      <c r="C85" s="20">
        <v>9306.75</v>
      </c>
      <c r="D85" s="20">
        <v>9330.3798999999999</v>
      </c>
      <c r="E85" s="20">
        <v>9254.5702999999994</v>
      </c>
      <c r="F85" s="20">
        <v>8920.8096000000005</v>
      </c>
      <c r="G85" s="20">
        <v>11450.67</v>
      </c>
      <c r="H85" s="20">
        <v>11998.02</v>
      </c>
      <c r="I85" s="20">
        <v>9897.0596000000005</v>
      </c>
      <c r="J85" s="20">
        <v>12294.73</v>
      </c>
      <c r="K85" s="20">
        <v>10028.459999999999</v>
      </c>
      <c r="L85" s="20">
        <v>9572.9902000000002</v>
      </c>
      <c r="M85" s="20">
        <v>11099.79</v>
      </c>
      <c r="N85" s="20">
        <v>9424.25</v>
      </c>
      <c r="O85" s="20">
        <v>10458.31</v>
      </c>
      <c r="P85" s="20">
        <v>10381.120000000001</v>
      </c>
      <c r="Q85" s="20">
        <v>13303.47</v>
      </c>
      <c r="R85" s="20">
        <v>11865.38</v>
      </c>
      <c r="S85" s="20">
        <v>11664.02</v>
      </c>
      <c r="T85" s="20">
        <v>9554.2998000000007</v>
      </c>
      <c r="U85" s="20">
        <v>11448.73</v>
      </c>
      <c r="V85" s="20">
        <v>11912.17</v>
      </c>
      <c r="W85" s="20">
        <v>12516.41</v>
      </c>
      <c r="X85" s="20">
        <v>10694.32</v>
      </c>
      <c r="Y85" s="20">
        <v>11168.91</v>
      </c>
      <c r="Z85" s="20">
        <v>11927.01</v>
      </c>
      <c r="AA85" s="20">
        <v>12686.29</v>
      </c>
      <c r="AB85" s="20">
        <v>12356.19</v>
      </c>
      <c r="AC85" s="20">
        <v>11667.27</v>
      </c>
      <c r="AD85" s="20">
        <v>12439.44</v>
      </c>
      <c r="AE85" s="20">
        <v>10829.97</v>
      </c>
      <c r="AF85" s="20">
        <v>12034.25</v>
      </c>
      <c r="AG85" s="20">
        <v>11944.33</v>
      </c>
      <c r="AH85" s="20">
        <v>12799.66</v>
      </c>
      <c r="AI85" s="20">
        <v>11421.74</v>
      </c>
      <c r="AJ85" s="20">
        <v>12332.06</v>
      </c>
      <c r="AK85" s="20">
        <v>11628.11</v>
      </c>
      <c r="AL85" s="20">
        <v>12191.82</v>
      </c>
      <c r="AM85" s="20">
        <v>13848.14</v>
      </c>
      <c r="AN85" s="20">
        <v>12682.85</v>
      </c>
      <c r="AO85" s="20">
        <v>13785.41</v>
      </c>
      <c r="AP85" s="20">
        <v>12671.72</v>
      </c>
      <c r="AQ85" s="20">
        <v>10437.02</v>
      </c>
      <c r="AR85" s="20">
        <v>10731.06</v>
      </c>
      <c r="AS85" s="20">
        <v>12466.79</v>
      </c>
      <c r="AT85" s="20">
        <v>12385.69</v>
      </c>
      <c r="AU85" s="20">
        <v>12653.32</v>
      </c>
      <c r="AV85" s="20">
        <v>11483.39</v>
      </c>
      <c r="AW85" s="20">
        <v>11583.34</v>
      </c>
      <c r="AX85" s="20">
        <v>12529.86</v>
      </c>
      <c r="AY85" s="20">
        <v>12534.94</v>
      </c>
      <c r="AZ85" s="20">
        <v>11850.54</v>
      </c>
      <c r="BA85" s="20">
        <v>10685.57</v>
      </c>
      <c r="BB85" s="20">
        <v>10705.89</v>
      </c>
      <c r="BC85" s="20">
        <v>11165.08</v>
      </c>
      <c r="BD85" s="20">
        <v>11031.53</v>
      </c>
      <c r="BE85" s="20">
        <v>13192.64</v>
      </c>
      <c r="BF85" s="20">
        <v>11236.69</v>
      </c>
      <c r="BG85" s="20">
        <v>11482.13</v>
      </c>
      <c r="BH85" s="20">
        <v>11857.38</v>
      </c>
      <c r="BI85" s="20">
        <v>10323.299999999999</v>
      </c>
      <c r="BJ85" s="20">
        <v>10060.85</v>
      </c>
      <c r="BK85" s="20">
        <v>10369.57</v>
      </c>
      <c r="BL85" s="20">
        <v>10856.1</v>
      </c>
      <c r="BM85" s="20">
        <v>12378.7</v>
      </c>
      <c r="BN85" s="20">
        <v>11850.79</v>
      </c>
      <c r="BO85" s="20">
        <v>10793.52</v>
      </c>
      <c r="BQ85" s="20">
        <f t="shared" si="2"/>
        <v>11734.323795999999</v>
      </c>
      <c r="BR85" s="20">
        <f t="shared" si="3"/>
        <v>2933.5809489999997</v>
      </c>
    </row>
    <row r="86" spans="1:70" x14ac:dyDescent="0.25">
      <c r="A86" s="54" t="s">
        <v>83</v>
      </c>
      <c r="B86" s="20">
        <v>26669.51</v>
      </c>
      <c r="C86" s="20">
        <v>28260.368999999999</v>
      </c>
      <c r="D86" s="20">
        <v>27141.02</v>
      </c>
      <c r="E86" s="20">
        <v>26834.25</v>
      </c>
      <c r="F86" s="20">
        <v>28037.23</v>
      </c>
      <c r="G86" s="20">
        <v>26242.35</v>
      </c>
      <c r="H86" s="20">
        <v>28114.278999999999</v>
      </c>
      <c r="I86" s="20">
        <v>26555.759999999998</v>
      </c>
      <c r="J86" s="20">
        <v>29344.061000000002</v>
      </c>
      <c r="K86" s="20">
        <v>29826.07</v>
      </c>
      <c r="L86" s="20">
        <v>28596.01</v>
      </c>
      <c r="M86" s="20">
        <v>28780.971000000001</v>
      </c>
      <c r="N86" s="20">
        <v>28615.278999999999</v>
      </c>
      <c r="O86" s="20">
        <v>28326.16</v>
      </c>
      <c r="P86" s="20">
        <v>28931.221000000001</v>
      </c>
      <c r="Q86" s="20">
        <v>27799.58</v>
      </c>
      <c r="R86" s="20">
        <v>28609.74</v>
      </c>
      <c r="S86" s="20">
        <v>27279.23</v>
      </c>
      <c r="T86" s="20">
        <v>28383.688999999998</v>
      </c>
      <c r="U86" s="20">
        <v>28310.57</v>
      </c>
      <c r="V86" s="20">
        <v>28698.710999999999</v>
      </c>
      <c r="W86" s="20">
        <v>30344.34</v>
      </c>
      <c r="X86" s="20">
        <v>29378.028999999999</v>
      </c>
      <c r="Y86" s="20">
        <v>28508.359</v>
      </c>
      <c r="Z86" s="20">
        <v>28694.210999999999</v>
      </c>
      <c r="AA86" s="20">
        <v>27774.51</v>
      </c>
      <c r="AB86" s="20">
        <v>30486.51</v>
      </c>
      <c r="AC86" s="20">
        <v>27709.631000000001</v>
      </c>
      <c r="AD86" s="20">
        <v>29014.34</v>
      </c>
      <c r="AE86" s="20">
        <v>27843.368999999999</v>
      </c>
      <c r="AF86" s="20">
        <v>27630.400000000001</v>
      </c>
      <c r="AG86" s="20">
        <v>27846.971000000001</v>
      </c>
      <c r="AH86" s="20">
        <v>29318.02</v>
      </c>
      <c r="AI86" s="20">
        <v>28244.26</v>
      </c>
      <c r="AJ86" s="20">
        <v>27378.688999999998</v>
      </c>
      <c r="AK86" s="20">
        <v>27978.391</v>
      </c>
      <c r="AL86" s="20">
        <v>29986.188999999998</v>
      </c>
      <c r="AM86" s="20">
        <v>29664.641</v>
      </c>
      <c r="AN86" s="20">
        <v>28072.960999999999</v>
      </c>
      <c r="AO86" s="20">
        <v>27377.35</v>
      </c>
      <c r="AP86" s="20">
        <v>28477.17</v>
      </c>
      <c r="AQ86" s="20">
        <v>27396.800999999999</v>
      </c>
      <c r="AR86" s="20">
        <v>27181.1</v>
      </c>
      <c r="AS86" s="20">
        <v>27972.15</v>
      </c>
      <c r="AT86" s="20">
        <v>27348.15</v>
      </c>
      <c r="AU86" s="20">
        <v>28024.27</v>
      </c>
      <c r="AV86" s="20">
        <v>27368.02</v>
      </c>
      <c r="AW86" s="20">
        <v>27470.960999999999</v>
      </c>
      <c r="AX86" s="20">
        <v>28976.868999999999</v>
      </c>
      <c r="AY86" s="20">
        <v>26839.759999999998</v>
      </c>
      <c r="AZ86" s="20">
        <v>26228.02</v>
      </c>
      <c r="BA86" s="20">
        <v>27317.289000000001</v>
      </c>
      <c r="BB86" s="20">
        <v>28953.460999999999</v>
      </c>
      <c r="BC86" s="20">
        <v>27715.35</v>
      </c>
      <c r="BD86" s="20">
        <v>27424.300999999999</v>
      </c>
      <c r="BE86" s="20">
        <v>27895.98</v>
      </c>
      <c r="BF86" s="20">
        <v>26982.5</v>
      </c>
      <c r="BG86" s="20">
        <v>28559.93</v>
      </c>
      <c r="BH86" s="20">
        <v>27256.66</v>
      </c>
      <c r="BI86" s="20">
        <v>26041.25</v>
      </c>
      <c r="BJ86" s="20">
        <v>27322.16</v>
      </c>
      <c r="BK86" s="20">
        <v>28192.789000000001</v>
      </c>
      <c r="BL86" s="20">
        <v>29664.368999999999</v>
      </c>
      <c r="BM86" s="20">
        <v>29071.131000000001</v>
      </c>
      <c r="BN86" s="20">
        <v>30029.550999999999</v>
      </c>
      <c r="BO86" s="20">
        <v>27734.9</v>
      </c>
      <c r="BQ86" s="20">
        <f t="shared" si="2"/>
        <v>28159.560059999996</v>
      </c>
      <c r="BR86" s="20">
        <f t="shared" si="3"/>
        <v>7039.890014999999</v>
      </c>
    </row>
    <row r="87" spans="1:70" x14ac:dyDescent="0.25">
      <c r="A87" s="54" t="s">
        <v>84</v>
      </c>
      <c r="B87" s="20">
        <v>7417.7201999999997</v>
      </c>
      <c r="C87" s="20">
        <v>7047.54</v>
      </c>
      <c r="D87" s="20">
        <v>6506.8100999999997</v>
      </c>
      <c r="E87" s="20">
        <v>6129.8198000000002</v>
      </c>
      <c r="F87" s="20">
        <v>7131.4399000000003</v>
      </c>
      <c r="G87" s="20">
        <v>8096.1602000000003</v>
      </c>
      <c r="H87" s="20">
        <v>7754.5298000000003</v>
      </c>
      <c r="I87" s="20">
        <v>7076.2798000000003</v>
      </c>
      <c r="J87" s="20">
        <v>9259.2900000000009</v>
      </c>
      <c r="K87" s="20">
        <v>7848.9502000000002</v>
      </c>
      <c r="L87" s="20">
        <v>7531.9701999999997</v>
      </c>
      <c r="M87" s="20">
        <v>7770.6298999999999</v>
      </c>
      <c r="N87" s="20">
        <v>6724.9902000000002</v>
      </c>
      <c r="O87" s="20">
        <v>7313.7997999999998</v>
      </c>
      <c r="P87" s="20">
        <v>8165.3100999999997</v>
      </c>
      <c r="Q87" s="20">
        <v>8365.2402000000002</v>
      </c>
      <c r="R87" s="20">
        <v>8179.2997999999998</v>
      </c>
      <c r="S87" s="20">
        <v>8346.5596000000005</v>
      </c>
      <c r="T87" s="20">
        <v>7573.3301000000001</v>
      </c>
      <c r="U87" s="20">
        <v>8298.1504000000004</v>
      </c>
      <c r="V87" s="20">
        <v>8263.4199000000008</v>
      </c>
      <c r="W87" s="20">
        <v>7966.0097999999998</v>
      </c>
      <c r="X87" s="20">
        <v>8468.8495999999996</v>
      </c>
      <c r="Y87" s="20">
        <v>8743.4696999999996</v>
      </c>
      <c r="Z87" s="20">
        <v>8247.3701000000001</v>
      </c>
      <c r="AA87" s="20">
        <v>9302.7900000000009</v>
      </c>
      <c r="AB87" s="20">
        <v>8540.9902000000002</v>
      </c>
      <c r="AC87" s="20">
        <v>8797.0596000000005</v>
      </c>
      <c r="AD87" s="20">
        <v>8623.1201000000001</v>
      </c>
      <c r="AE87" s="20">
        <v>7621.9102000000003</v>
      </c>
      <c r="AF87" s="20">
        <v>8961.4102000000003</v>
      </c>
      <c r="AG87" s="20">
        <v>7995.1698999999999</v>
      </c>
      <c r="AH87" s="20">
        <v>9521.6201000000001</v>
      </c>
      <c r="AI87" s="20">
        <v>9160.3798999999999</v>
      </c>
      <c r="AJ87" s="20">
        <v>8450.2099999999991</v>
      </c>
      <c r="AK87" s="20">
        <v>8918.9599999999991</v>
      </c>
      <c r="AL87" s="20">
        <v>8545.1903999999995</v>
      </c>
      <c r="AM87" s="20">
        <v>8692.5097999999998</v>
      </c>
      <c r="AN87" s="20">
        <v>8254.3701000000001</v>
      </c>
      <c r="AO87" s="20">
        <v>8623.1602000000003</v>
      </c>
      <c r="AP87" s="20">
        <v>8600.8397999999997</v>
      </c>
      <c r="AQ87" s="20">
        <v>8437.2402000000002</v>
      </c>
      <c r="AR87" s="20">
        <v>7990.6298999999999</v>
      </c>
      <c r="AS87" s="20">
        <v>9886.6396000000004</v>
      </c>
      <c r="AT87" s="20">
        <v>8758.2196999999996</v>
      </c>
      <c r="AU87" s="20">
        <v>8976.3603999999996</v>
      </c>
      <c r="AV87" s="20">
        <v>7637.0298000000003</v>
      </c>
      <c r="AW87" s="20">
        <v>8975.7900000000009</v>
      </c>
      <c r="AX87" s="20">
        <v>9672.25</v>
      </c>
      <c r="AY87" s="20">
        <v>9665.9804999999997</v>
      </c>
      <c r="AZ87" s="20">
        <v>9616</v>
      </c>
      <c r="BA87" s="20">
        <v>8670.7803000000004</v>
      </c>
      <c r="BB87" s="20">
        <v>8873.1602000000003</v>
      </c>
      <c r="BC87" s="20">
        <v>9420.7099999999991</v>
      </c>
      <c r="BD87" s="20">
        <v>7763.3100999999997</v>
      </c>
      <c r="BE87" s="20">
        <v>9864.5800999999992</v>
      </c>
      <c r="BF87" s="20">
        <v>9068.2695000000003</v>
      </c>
      <c r="BG87" s="20">
        <v>11026.67</v>
      </c>
      <c r="BH87" s="20">
        <v>9801.0195000000003</v>
      </c>
      <c r="BI87" s="20">
        <v>8763.1903999999995</v>
      </c>
      <c r="BJ87" s="20">
        <v>8232.6396000000004</v>
      </c>
      <c r="BK87" s="20">
        <v>9114.5</v>
      </c>
      <c r="BL87" s="20">
        <v>9237.25</v>
      </c>
      <c r="BM87" s="20">
        <v>9586.75</v>
      </c>
      <c r="BN87" s="20">
        <v>9792.2304999999997</v>
      </c>
      <c r="BO87" s="20">
        <v>8117.3397999999997</v>
      </c>
      <c r="BQ87" s="20">
        <f t="shared" si="2"/>
        <v>8792.8937919999989</v>
      </c>
      <c r="BR87" s="20">
        <f t="shared" si="3"/>
        <v>2198.2234479999997</v>
      </c>
    </row>
    <row r="88" spans="1:70" x14ac:dyDescent="0.25">
      <c r="A88" s="54" t="s">
        <v>85</v>
      </c>
      <c r="B88" s="20">
        <v>3284.6399000000001</v>
      </c>
      <c r="C88" s="20">
        <v>3414.5900999999999</v>
      </c>
      <c r="D88" s="20">
        <v>3884.6498999999999</v>
      </c>
      <c r="E88" s="20">
        <v>3815.54</v>
      </c>
      <c r="F88" s="20">
        <v>3819.75</v>
      </c>
      <c r="G88" s="20">
        <v>3792.1001000000001</v>
      </c>
      <c r="H88" s="20">
        <v>4374.9102000000003</v>
      </c>
      <c r="I88" s="20">
        <v>3002.3</v>
      </c>
      <c r="J88" s="20">
        <v>4905.6602000000003</v>
      </c>
      <c r="K88" s="20">
        <v>4564.1602000000003</v>
      </c>
      <c r="L88" s="20">
        <v>3710.8701000000001</v>
      </c>
      <c r="M88" s="20">
        <v>3995.96</v>
      </c>
      <c r="N88" s="20">
        <v>4055.3701000000001</v>
      </c>
      <c r="O88" s="20">
        <v>3607.1799000000001</v>
      </c>
      <c r="P88" s="20">
        <v>3948.6799000000001</v>
      </c>
      <c r="Q88" s="20">
        <v>3647.8</v>
      </c>
      <c r="R88" s="20">
        <v>4085.8899000000001</v>
      </c>
      <c r="S88" s="20">
        <v>3332.3600999999999</v>
      </c>
      <c r="T88" s="20">
        <v>2989.54</v>
      </c>
      <c r="U88" s="20">
        <v>3830.48</v>
      </c>
      <c r="V88" s="20">
        <v>3507.05</v>
      </c>
      <c r="W88" s="20">
        <v>3096.5900999999999</v>
      </c>
      <c r="X88" s="20">
        <v>3131.1100999999999</v>
      </c>
      <c r="Y88" s="20">
        <v>3944.9398999999999</v>
      </c>
      <c r="Z88" s="20">
        <v>4243.2402000000002</v>
      </c>
      <c r="AA88" s="20">
        <v>3789.55</v>
      </c>
      <c r="AB88" s="20">
        <v>4202.9701999999997</v>
      </c>
      <c r="AC88" s="20">
        <v>3974.99</v>
      </c>
      <c r="AD88" s="20">
        <v>3903.6100999999999</v>
      </c>
      <c r="AE88" s="20">
        <v>3232.01</v>
      </c>
      <c r="AF88" s="20">
        <v>3439.27</v>
      </c>
      <c r="AG88" s="20">
        <v>3329.8600999999999</v>
      </c>
      <c r="AH88" s="20">
        <v>3583</v>
      </c>
      <c r="AI88" s="20">
        <v>3416.78</v>
      </c>
      <c r="AJ88" s="20">
        <v>3685.1599000000001</v>
      </c>
      <c r="AK88" s="20">
        <v>3033.5801000000001</v>
      </c>
      <c r="AL88" s="20">
        <v>3659.1298999999999</v>
      </c>
      <c r="AM88" s="20">
        <v>3303.75</v>
      </c>
      <c r="AN88" s="20">
        <v>3601.76</v>
      </c>
      <c r="AO88" s="20">
        <v>2902.5801000000001</v>
      </c>
      <c r="AP88" s="20">
        <v>3432.5</v>
      </c>
      <c r="AQ88" s="20">
        <v>3017.0700999999999</v>
      </c>
      <c r="AR88" s="20">
        <v>3149.2</v>
      </c>
      <c r="AS88" s="20">
        <v>3917.5601000000001</v>
      </c>
      <c r="AT88" s="20">
        <v>3784.03</v>
      </c>
      <c r="AU88" s="20">
        <v>4208.71</v>
      </c>
      <c r="AV88" s="20">
        <v>3730.96</v>
      </c>
      <c r="AW88" s="20">
        <v>3268.1898999999999</v>
      </c>
      <c r="AX88" s="20">
        <v>3428.01</v>
      </c>
      <c r="AY88" s="20">
        <v>2837.9398999999999</v>
      </c>
      <c r="AZ88" s="20">
        <v>3525.6201000000001</v>
      </c>
      <c r="BA88" s="20">
        <v>4471.7997999999998</v>
      </c>
      <c r="BB88" s="20">
        <v>4090.1399000000001</v>
      </c>
      <c r="BC88" s="20">
        <v>3397.24</v>
      </c>
      <c r="BD88" s="20">
        <v>3369.8701000000001</v>
      </c>
      <c r="BE88" s="20">
        <v>3538.46</v>
      </c>
      <c r="BF88" s="20">
        <v>4097.79</v>
      </c>
      <c r="BG88" s="20">
        <v>4397.1698999999999</v>
      </c>
      <c r="BH88" s="20">
        <v>4158.0897999999997</v>
      </c>
      <c r="BI88" s="20">
        <v>3931.23</v>
      </c>
      <c r="BJ88" s="20">
        <v>3837.1100999999999</v>
      </c>
      <c r="BK88" s="20">
        <v>3138.26</v>
      </c>
      <c r="BL88" s="20">
        <v>2601.8301000000001</v>
      </c>
      <c r="BM88" s="20">
        <v>3854.3200999999999</v>
      </c>
      <c r="BN88" s="20">
        <v>4261.9399000000003</v>
      </c>
      <c r="BO88" s="20">
        <v>3596.0801000000001</v>
      </c>
      <c r="BQ88" s="20">
        <f t="shared" si="2"/>
        <v>3605.2064119999995</v>
      </c>
      <c r="BR88" s="20">
        <f t="shared" si="3"/>
        <v>901.30160299999989</v>
      </c>
    </row>
    <row r="89" spans="1:70" x14ac:dyDescent="0.25">
      <c r="A89" s="54" t="s">
        <v>86</v>
      </c>
      <c r="B89" s="20">
        <v>231.38</v>
      </c>
      <c r="C89" s="20">
        <v>172.92999</v>
      </c>
      <c r="D89" s="20">
        <v>89.370002999999997</v>
      </c>
      <c r="E89" s="20">
        <v>115.76</v>
      </c>
      <c r="F89" s="20">
        <v>99.870002999999997</v>
      </c>
      <c r="G89" s="20">
        <v>122.12</v>
      </c>
      <c r="H89" s="20">
        <v>161.41</v>
      </c>
      <c r="I89" s="20">
        <v>130.81</v>
      </c>
      <c r="J89" s="20">
        <v>95.199996999999996</v>
      </c>
      <c r="K89" s="20">
        <v>74.099997999999999</v>
      </c>
      <c r="L89" s="20">
        <v>114.46</v>
      </c>
      <c r="M89" s="20">
        <v>64.559997999999993</v>
      </c>
      <c r="N89" s="20">
        <v>134.72</v>
      </c>
      <c r="O89" s="20">
        <v>106.39</v>
      </c>
      <c r="P89" s="20">
        <v>88.25</v>
      </c>
      <c r="Q89" s="20">
        <v>180</v>
      </c>
      <c r="R89" s="20">
        <v>162.12</v>
      </c>
      <c r="S89" s="20">
        <v>158.96001000000001</v>
      </c>
      <c r="T89" s="20">
        <v>102.85</v>
      </c>
      <c r="U89" s="20">
        <v>105.75</v>
      </c>
      <c r="V89" s="20">
        <v>210.31</v>
      </c>
      <c r="W89" s="20">
        <v>84.18</v>
      </c>
      <c r="X89" s="20">
        <v>77.529999000000004</v>
      </c>
      <c r="Y89" s="20">
        <v>116.63</v>
      </c>
      <c r="Z89" s="20">
        <v>232.00998999999999</v>
      </c>
      <c r="AA89" s="20">
        <v>115.91</v>
      </c>
      <c r="AB89" s="20">
        <v>146.97</v>
      </c>
      <c r="AC89" s="20">
        <v>144.66999999999999</v>
      </c>
      <c r="AD89" s="20">
        <v>200.88</v>
      </c>
      <c r="AE89" s="20">
        <v>132.03998999999999</v>
      </c>
      <c r="AF89" s="20">
        <v>176.71001000000001</v>
      </c>
      <c r="AG89" s="20">
        <v>132.25</v>
      </c>
      <c r="AH89" s="20">
        <v>168.3</v>
      </c>
      <c r="AI89" s="20">
        <v>240.97</v>
      </c>
      <c r="AJ89" s="20">
        <v>101.01</v>
      </c>
      <c r="AK89" s="20">
        <v>71.209998999999996</v>
      </c>
      <c r="AL89" s="20">
        <v>84.809997999999993</v>
      </c>
      <c r="AM89" s="20">
        <v>124.14</v>
      </c>
      <c r="AN89" s="20">
        <v>127.34</v>
      </c>
      <c r="AO89" s="20">
        <v>148.74001000000001</v>
      </c>
      <c r="AP89" s="20">
        <v>104.85</v>
      </c>
      <c r="AQ89" s="20">
        <v>110.09</v>
      </c>
      <c r="AR89" s="20">
        <v>111.16</v>
      </c>
      <c r="AS89" s="20">
        <v>148.88</v>
      </c>
      <c r="AT89" s="20">
        <v>128.39999</v>
      </c>
      <c r="AU89" s="20">
        <v>109.28</v>
      </c>
      <c r="AV89" s="20">
        <v>207.45</v>
      </c>
      <c r="AW89" s="20">
        <v>157.53998999999999</v>
      </c>
      <c r="AX89" s="20">
        <v>183.10001</v>
      </c>
      <c r="AY89" s="20">
        <v>108.51</v>
      </c>
      <c r="AZ89" s="20">
        <v>140.89999</v>
      </c>
      <c r="BA89" s="20">
        <v>104.88</v>
      </c>
      <c r="BB89" s="20">
        <v>106.65</v>
      </c>
      <c r="BC89" s="20">
        <v>138.14999</v>
      </c>
      <c r="BD89" s="20">
        <v>123.6</v>
      </c>
      <c r="BE89" s="20">
        <v>142.38</v>
      </c>
      <c r="BF89" s="20">
        <v>161.17999</v>
      </c>
      <c r="BG89" s="20">
        <v>85.860000999999997</v>
      </c>
      <c r="BH89" s="20">
        <v>150.17999</v>
      </c>
      <c r="BI89" s="20">
        <v>127.14</v>
      </c>
      <c r="BJ89" s="20">
        <v>86.550003000000004</v>
      </c>
      <c r="BK89" s="20">
        <v>98.089995999999999</v>
      </c>
      <c r="BL89" s="20">
        <v>84.260002</v>
      </c>
      <c r="BM89" s="20">
        <v>131.61000000000001</v>
      </c>
      <c r="BN89" s="20">
        <v>126.95</v>
      </c>
      <c r="BO89" s="20">
        <v>127.26</v>
      </c>
      <c r="BQ89" s="20">
        <f t="shared" si="2"/>
        <v>133.42379916000002</v>
      </c>
      <c r="BR89" s="20">
        <f t="shared" si="3"/>
        <v>33.355949790000004</v>
      </c>
    </row>
    <row r="90" spans="1:70" x14ac:dyDescent="0.25">
      <c r="A90" s="54" t="s">
        <v>87</v>
      </c>
      <c r="B90" s="20">
        <v>573.38</v>
      </c>
      <c r="C90" s="20">
        <v>692.21001999999999</v>
      </c>
      <c r="D90" s="20">
        <v>591.87</v>
      </c>
      <c r="E90" s="20">
        <v>572.91998000000001</v>
      </c>
      <c r="F90" s="20">
        <v>524.21996999999999</v>
      </c>
      <c r="G90" s="20">
        <v>615.54998999999998</v>
      </c>
      <c r="H90" s="20">
        <v>706.67998999999998</v>
      </c>
      <c r="I90" s="20">
        <v>716.17998999999998</v>
      </c>
      <c r="J90" s="20">
        <v>601.13</v>
      </c>
      <c r="K90" s="20">
        <v>594.44000000000005</v>
      </c>
      <c r="L90" s="20">
        <v>586.16998000000001</v>
      </c>
      <c r="M90" s="20">
        <v>514.19000000000005</v>
      </c>
      <c r="N90" s="20">
        <v>627.46996999999999</v>
      </c>
      <c r="O90" s="20">
        <v>626.30999999999995</v>
      </c>
      <c r="P90" s="20">
        <v>609.21001999999999</v>
      </c>
      <c r="Q90" s="20">
        <v>716.92998999999998</v>
      </c>
      <c r="R90" s="20">
        <v>785.42998999999998</v>
      </c>
      <c r="S90" s="20">
        <v>736.33001999999999</v>
      </c>
      <c r="T90" s="20">
        <v>670.17998999999998</v>
      </c>
      <c r="U90" s="20">
        <v>654.60999000000004</v>
      </c>
      <c r="V90" s="20">
        <v>820.89000999999996</v>
      </c>
      <c r="W90" s="20">
        <v>823.59002999999996</v>
      </c>
      <c r="X90" s="20">
        <v>729.27002000000005</v>
      </c>
      <c r="Y90" s="20">
        <v>844.44</v>
      </c>
      <c r="Z90" s="20">
        <v>816.54998999999998</v>
      </c>
      <c r="AA90" s="20">
        <v>753.84002999999996</v>
      </c>
      <c r="AB90" s="20">
        <v>1175.3100999999999</v>
      </c>
      <c r="AC90" s="20">
        <v>1044.9399000000001</v>
      </c>
      <c r="AD90" s="20">
        <v>877.25</v>
      </c>
      <c r="AE90" s="20">
        <v>750.20001000000002</v>
      </c>
      <c r="AF90" s="20">
        <v>958.69</v>
      </c>
      <c r="AG90" s="20">
        <v>904.07001000000002</v>
      </c>
      <c r="AH90" s="20">
        <v>877.25</v>
      </c>
      <c r="AI90" s="20">
        <v>744.02002000000005</v>
      </c>
      <c r="AJ90" s="20">
        <v>855.17998999999998</v>
      </c>
      <c r="AK90" s="20">
        <v>816.31</v>
      </c>
      <c r="AL90" s="20">
        <v>736.81</v>
      </c>
      <c r="AM90" s="20">
        <v>778.19</v>
      </c>
      <c r="AN90" s="20">
        <v>632.02002000000005</v>
      </c>
      <c r="AO90" s="20">
        <v>563.51000999999997</v>
      </c>
      <c r="AP90" s="20">
        <v>692.02002000000005</v>
      </c>
      <c r="AQ90" s="20">
        <v>966.78998000000001</v>
      </c>
      <c r="AR90" s="20">
        <v>651.69000000000005</v>
      </c>
      <c r="AS90" s="20">
        <v>665.41998000000001</v>
      </c>
      <c r="AT90" s="20">
        <v>825.73999000000003</v>
      </c>
      <c r="AU90" s="20">
        <v>722.44</v>
      </c>
      <c r="AV90" s="20">
        <v>760.65002000000004</v>
      </c>
      <c r="AW90" s="20">
        <v>579.57001000000002</v>
      </c>
      <c r="AX90" s="20">
        <v>608.21001999999999</v>
      </c>
      <c r="AY90" s="20">
        <v>812.98999000000003</v>
      </c>
      <c r="AZ90" s="20">
        <v>560.33001999999999</v>
      </c>
      <c r="BA90" s="20">
        <v>482.38</v>
      </c>
      <c r="BB90" s="20">
        <v>571.09002999999996</v>
      </c>
      <c r="BC90" s="20">
        <v>595.96996999999999</v>
      </c>
      <c r="BD90" s="20">
        <v>576.33001999999999</v>
      </c>
      <c r="BE90" s="20">
        <v>558.65997000000004</v>
      </c>
      <c r="BF90" s="20">
        <v>612.09997999999996</v>
      </c>
      <c r="BG90" s="20">
        <v>390.10001</v>
      </c>
      <c r="BH90" s="20">
        <v>521.65997000000004</v>
      </c>
      <c r="BI90" s="20">
        <v>713.84002999999996</v>
      </c>
      <c r="BJ90" s="20">
        <v>511.06</v>
      </c>
      <c r="BK90" s="20">
        <v>541.33001999999999</v>
      </c>
      <c r="BL90" s="20">
        <v>607.20001000000002</v>
      </c>
      <c r="BM90" s="20">
        <v>452</v>
      </c>
      <c r="BN90" s="20">
        <v>549.29998999999998</v>
      </c>
      <c r="BO90" s="20">
        <v>502.13</v>
      </c>
      <c r="BQ90" s="20">
        <f t="shared" si="2"/>
        <v>707.59760319999987</v>
      </c>
      <c r="BR90" s="20">
        <f t="shared" si="3"/>
        <v>176.89940079999997</v>
      </c>
    </row>
    <row r="91" spans="1:70" x14ac:dyDescent="0.25">
      <c r="A91" s="54" t="s">
        <v>88</v>
      </c>
      <c r="B91" s="20">
        <v>3582.73</v>
      </c>
      <c r="C91" s="20">
        <v>2883.8701000000001</v>
      </c>
      <c r="D91" s="20">
        <v>2808.1498999999999</v>
      </c>
      <c r="E91" s="20">
        <v>2376.1100999999999</v>
      </c>
      <c r="F91" s="20">
        <v>2813.24</v>
      </c>
      <c r="G91" s="20">
        <v>2345.0700999999999</v>
      </c>
      <c r="H91" s="20">
        <v>2883.3200999999999</v>
      </c>
      <c r="I91" s="20">
        <v>2510.73</v>
      </c>
      <c r="J91" s="20">
        <v>2962.1599000000001</v>
      </c>
      <c r="K91" s="20">
        <v>1899.1801</v>
      </c>
      <c r="L91" s="20">
        <v>2262.9398999999999</v>
      </c>
      <c r="M91" s="20">
        <v>2410.3798999999999</v>
      </c>
      <c r="N91" s="20">
        <v>2662.22</v>
      </c>
      <c r="O91" s="20">
        <v>2851.29</v>
      </c>
      <c r="P91" s="20">
        <v>3424.48</v>
      </c>
      <c r="Q91" s="20">
        <v>3347.1201000000001</v>
      </c>
      <c r="R91" s="20">
        <v>3087.3</v>
      </c>
      <c r="S91" s="20">
        <v>3077.1298999999999</v>
      </c>
      <c r="T91" s="20">
        <v>2571.5300000000002</v>
      </c>
      <c r="U91" s="20">
        <v>2534.8501000000001</v>
      </c>
      <c r="V91" s="20">
        <v>2839.05</v>
      </c>
      <c r="W91" s="20">
        <v>2217.0100000000002</v>
      </c>
      <c r="X91" s="20">
        <v>3017.6698999999999</v>
      </c>
      <c r="Y91" s="20">
        <v>2817.5900999999999</v>
      </c>
      <c r="Z91" s="20">
        <v>2856.8899000000001</v>
      </c>
      <c r="AA91" s="20">
        <v>2710.46</v>
      </c>
      <c r="AB91" s="20">
        <v>2509.4099000000001</v>
      </c>
      <c r="AC91" s="20">
        <v>2450.9899999999998</v>
      </c>
      <c r="AD91" s="20">
        <v>2871.1698999999999</v>
      </c>
      <c r="AE91" s="20">
        <v>2602.8200999999999</v>
      </c>
      <c r="AF91" s="20">
        <v>3348.45</v>
      </c>
      <c r="AG91" s="20">
        <v>2120.27</v>
      </c>
      <c r="AH91" s="20">
        <v>3146.46</v>
      </c>
      <c r="AI91" s="20">
        <v>4237.1201000000001</v>
      </c>
      <c r="AJ91" s="20">
        <v>3411.6799000000001</v>
      </c>
      <c r="AK91" s="20">
        <v>3360.6498999999999</v>
      </c>
      <c r="AL91" s="20">
        <v>2806.99</v>
      </c>
      <c r="AM91" s="20">
        <v>3092.4398999999999</v>
      </c>
      <c r="AN91" s="20">
        <v>2370.9099000000001</v>
      </c>
      <c r="AO91" s="20">
        <v>2412.75</v>
      </c>
      <c r="AP91" s="20">
        <v>2471.7199999999998</v>
      </c>
      <c r="AQ91" s="20">
        <v>2197.8798999999999</v>
      </c>
      <c r="AR91" s="20">
        <v>1961.5</v>
      </c>
      <c r="AS91" s="20">
        <v>1966.13</v>
      </c>
      <c r="AT91" s="20">
        <v>1924.03</v>
      </c>
      <c r="AU91" s="20">
        <v>1662.45</v>
      </c>
      <c r="AV91" s="20">
        <v>2183.2199999999998</v>
      </c>
      <c r="AW91" s="20">
        <v>1838.24</v>
      </c>
      <c r="AX91" s="20">
        <v>2271.46</v>
      </c>
      <c r="AY91" s="20">
        <v>1604.21</v>
      </c>
      <c r="AZ91" s="20">
        <v>1428.41</v>
      </c>
      <c r="BA91" s="20">
        <v>1873.4301</v>
      </c>
      <c r="BB91" s="20">
        <v>1975.52</v>
      </c>
      <c r="BC91" s="20">
        <v>1972.42</v>
      </c>
      <c r="BD91" s="20">
        <v>2188.8501000000001</v>
      </c>
      <c r="BE91" s="20">
        <v>2028.38</v>
      </c>
      <c r="BF91" s="20">
        <v>1952.72</v>
      </c>
      <c r="BG91" s="20">
        <v>1546.04</v>
      </c>
      <c r="BH91" s="20">
        <v>2517.4198999999999</v>
      </c>
      <c r="BI91" s="20">
        <v>2350.6001000000001</v>
      </c>
      <c r="BJ91" s="20">
        <v>2115.46</v>
      </c>
      <c r="BK91" s="20">
        <v>2613.4699999999998</v>
      </c>
      <c r="BL91" s="20">
        <v>2348.1399000000001</v>
      </c>
      <c r="BM91" s="20">
        <v>3102.52</v>
      </c>
      <c r="BN91" s="20">
        <v>3366.48</v>
      </c>
      <c r="BO91" s="20">
        <v>2879.8998999999999</v>
      </c>
      <c r="BQ91" s="20">
        <f t="shared" si="2"/>
        <v>2496.2437880000002</v>
      </c>
      <c r="BR91" s="20">
        <f t="shared" si="3"/>
        <v>624.06094700000006</v>
      </c>
    </row>
    <row r="92" spans="1:70" x14ac:dyDescent="0.25">
      <c r="A92" s="54" t="s">
        <v>89</v>
      </c>
      <c r="B92" s="20">
        <v>4523.79</v>
      </c>
      <c r="C92" s="20">
        <v>4009.9299000000001</v>
      </c>
      <c r="D92" s="20">
        <v>3976.53</v>
      </c>
      <c r="E92" s="20">
        <v>3804.95</v>
      </c>
      <c r="F92" s="20">
        <v>3498.8400999999999</v>
      </c>
      <c r="G92" s="20">
        <v>3713.28</v>
      </c>
      <c r="H92" s="20">
        <v>4213.5497999999998</v>
      </c>
      <c r="I92" s="20">
        <v>4440.3397999999997</v>
      </c>
      <c r="J92" s="20">
        <v>4129.0097999999998</v>
      </c>
      <c r="K92" s="20">
        <v>4045.77</v>
      </c>
      <c r="L92" s="20">
        <v>3438.98</v>
      </c>
      <c r="M92" s="20">
        <v>3897.3</v>
      </c>
      <c r="N92" s="20">
        <v>4081.3200999999999</v>
      </c>
      <c r="O92" s="20">
        <v>4602.7700000000004</v>
      </c>
      <c r="P92" s="20">
        <v>4528.5097999999998</v>
      </c>
      <c r="Q92" s="20">
        <v>4293.9198999999999</v>
      </c>
      <c r="R92" s="20">
        <v>4143.79</v>
      </c>
      <c r="S92" s="20">
        <v>4299.6899000000003</v>
      </c>
      <c r="T92" s="20">
        <v>3807.23</v>
      </c>
      <c r="U92" s="20">
        <v>6127.52</v>
      </c>
      <c r="V92" s="20">
        <v>5655.6801999999998</v>
      </c>
      <c r="W92" s="20">
        <v>4036</v>
      </c>
      <c r="X92" s="20">
        <v>4381.4399000000003</v>
      </c>
      <c r="Y92" s="20">
        <v>4984.7997999999998</v>
      </c>
      <c r="Z92" s="20">
        <v>5308.8500999999997</v>
      </c>
      <c r="AA92" s="20">
        <v>5111.7002000000002</v>
      </c>
      <c r="AB92" s="20">
        <v>5967.2798000000003</v>
      </c>
      <c r="AC92" s="20">
        <v>6041.3999000000003</v>
      </c>
      <c r="AD92" s="20">
        <v>5669.96</v>
      </c>
      <c r="AE92" s="20">
        <v>5343.3100999999997</v>
      </c>
      <c r="AF92" s="20">
        <v>5414.21</v>
      </c>
      <c r="AG92" s="20">
        <v>5516.3701000000001</v>
      </c>
      <c r="AH92" s="20">
        <v>5803.9701999999997</v>
      </c>
      <c r="AI92" s="20">
        <v>5710.52</v>
      </c>
      <c r="AJ92" s="20">
        <v>5740.4301999999998</v>
      </c>
      <c r="AK92" s="20">
        <v>5939.8701000000001</v>
      </c>
      <c r="AL92" s="20">
        <v>5647.77</v>
      </c>
      <c r="AM92" s="20">
        <v>5618.6602000000003</v>
      </c>
      <c r="AN92" s="20">
        <v>5679.77</v>
      </c>
      <c r="AO92" s="20">
        <v>5188.2002000000002</v>
      </c>
      <c r="AP92" s="20">
        <v>5256.2798000000003</v>
      </c>
      <c r="AQ92" s="20">
        <v>6045.1201000000001</v>
      </c>
      <c r="AR92" s="20">
        <v>5470.9102000000003</v>
      </c>
      <c r="AS92" s="20">
        <v>5639.3301000000001</v>
      </c>
      <c r="AT92" s="20">
        <v>6072.7002000000002</v>
      </c>
      <c r="AU92" s="20">
        <v>5844.7002000000002</v>
      </c>
      <c r="AV92" s="20">
        <v>6029.5298000000003</v>
      </c>
      <c r="AW92" s="20">
        <v>5550.25</v>
      </c>
      <c r="AX92" s="20">
        <v>5146.2201999999997</v>
      </c>
      <c r="AY92" s="20">
        <v>5332.6499000000003</v>
      </c>
      <c r="AZ92" s="20">
        <v>4808.8198000000002</v>
      </c>
      <c r="BA92" s="20">
        <v>4524.75</v>
      </c>
      <c r="BB92" s="20">
        <v>5525.6899000000003</v>
      </c>
      <c r="BC92" s="20">
        <v>4370.4301999999998</v>
      </c>
      <c r="BD92" s="20">
        <v>4588.6400999999996</v>
      </c>
      <c r="BE92" s="20">
        <v>4821.04</v>
      </c>
      <c r="BF92" s="20">
        <v>4401.4399000000003</v>
      </c>
      <c r="BG92" s="20">
        <v>4350.6298999999999</v>
      </c>
      <c r="BH92" s="20">
        <v>4235.8500999999997</v>
      </c>
      <c r="BI92" s="20">
        <v>4625.3500999999997</v>
      </c>
      <c r="BJ92" s="20">
        <v>4329.2402000000002</v>
      </c>
      <c r="BK92" s="20">
        <v>4164.21</v>
      </c>
      <c r="BL92" s="20">
        <v>3923.45</v>
      </c>
      <c r="BM92" s="20">
        <v>4989.7700000000004</v>
      </c>
      <c r="BN92" s="20">
        <v>4865.1698999999999</v>
      </c>
      <c r="BO92" s="20">
        <v>4183.9198999999999</v>
      </c>
      <c r="BQ92" s="20">
        <f t="shared" si="2"/>
        <v>5124.6902280000004</v>
      </c>
      <c r="BR92" s="20">
        <f t="shared" si="3"/>
        <v>1281.1725570000001</v>
      </c>
    </row>
    <row r="93" spans="1:70" x14ac:dyDescent="0.25">
      <c r="A93" s="54" t="s">
        <v>90</v>
      </c>
      <c r="B93" s="20">
        <v>7526.71</v>
      </c>
      <c r="C93" s="20">
        <v>7891.1000999999997</v>
      </c>
      <c r="D93" s="20">
        <v>8760.3603999999996</v>
      </c>
      <c r="E93" s="20">
        <v>8227.7900000000009</v>
      </c>
      <c r="F93" s="20">
        <v>9186.1201000000001</v>
      </c>
      <c r="G93" s="20">
        <v>7805.9701999999997</v>
      </c>
      <c r="H93" s="20">
        <v>8740.4599999999991</v>
      </c>
      <c r="I93" s="20">
        <v>9482.5702999999994</v>
      </c>
      <c r="J93" s="20">
        <v>9753.7196999999996</v>
      </c>
      <c r="K93" s="20">
        <v>7818.6400999999996</v>
      </c>
      <c r="L93" s="20">
        <v>8558.8701000000001</v>
      </c>
      <c r="M93" s="20">
        <v>7517.3397999999997</v>
      </c>
      <c r="N93" s="20">
        <v>7836.73</v>
      </c>
      <c r="O93" s="20">
        <v>7510.4502000000002</v>
      </c>
      <c r="P93" s="20">
        <v>9854.0400000000009</v>
      </c>
      <c r="Q93" s="20">
        <v>10394.11</v>
      </c>
      <c r="R93" s="20">
        <v>9106.3096000000005</v>
      </c>
      <c r="S93" s="20">
        <v>9112.0195000000003</v>
      </c>
      <c r="T93" s="20">
        <v>8566.8096000000005</v>
      </c>
      <c r="U93" s="20">
        <v>7776.5801000000001</v>
      </c>
      <c r="V93" s="20">
        <v>9029.6903999999995</v>
      </c>
      <c r="W93" s="20">
        <v>9051.3300999999992</v>
      </c>
      <c r="X93" s="20">
        <v>8978.9501999999993</v>
      </c>
      <c r="Y93" s="20">
        <v>8197.4004000000004</v>
      </c>
      <c r="Z93" s="20">
        <v>8515.0097999999998</v>
      </c>
      <c r="AA93" s="20">
        <v>8362.2099999999991</v>
      </c>
      <c r="AB93" s="20">
        <v>7610.7002000000002</v>
      </c>
      <c r="AC93" s="20">
        <v>8285.1903999999995</v>
      </c>
      <c r="AD93" s="20">
        <v>8673.7597999999998</v>
      </c>
      <c r="AE93" s="20">
        <v>7816.4198999999999</v>
      </c>
      <c r="AF93" s="20">
        <v>8467.8202999999994</v>
      </c>
      <c r="AG93" s="20">
        <v>9519.4804999999997</v>
      </c>
      <c r="AH93" s="20">
        <v>8772.0097999999998</v>
      </c>
      <c r="AI93" s="20">
        <v>8670.0097999999998</v>
      </c>
      <c r="AJ93" s="20">
        <v>8285.2597999999998</v>
      </c>
      <c r="AK93" s="20">
        <v>7907.8798999999999</v>
      </c>
      <c r="AL93" s="20">
        <v>8372.5</v>
      </c>
      <c r="AM93" s="20">
        <v>9897.0400000000009</v>
      </c>
      <c r="AN93" s="20">
        <v>9451.0897999999997</v>
      </c>
      <c r="AO93" s="20">
        <v>9684.7099999999991</v>
      </c>
      <c r="AP93" s="20">
        <v>7289.6899000000003</v>
      </c>
      <c r="AQ93" s="20">
        <v>7087.29</v>
      </c>
      <c r="AR93" s="20">
        <v>6792.0897999999997</v>
      </c>
      <c r="AS93" s="20">
        <v>8857.6903999999995</v>
      </c>
      <c r="AT93" s="20">
        <v>8054.3701000000001</v>
      </c>
      <c r="AU93" s="20">
        <v>8432.7196999999996</v>
      </c>
      <c r="AV93" s="20">
        <v>7527.0698000000002</v>
      </c>
      <c r="AW93" s="20">
        <v>7875.8900999999996</v>
      </c>
      <c r="AX93" s="20">
        <v>10403.799999999999</v>
      </c>
      <c r="AY93" s="20">
        <v>8215.3202999999994</v>
      </c>
      <c r="AZ93" s="20">
        <v>7170.25</v>
      </c>
      <c r="BA93" s="20">
        <v>6924.71</v>
      </c>
      <c r="BB93" s="20">
        <v>6547.6298999999999</v>
      </c>
      <c r="BC93" s="20">
        <v>7579.3500999999997</v>
      </c>
      <c r="BD93" s="20">
        <v>6875.7597999999998</v>
      </c>
      <c r="BE93" s="20">
        <v>7852.5698000000002</v>
      </c>
      <c r="BF93" s="20">
        <v>7398.5897999999997</v>
      </c>
      <c r="BG93" s="20">
        <v>7299.54</v>
      </c>
      <c r="BH93" s="20">
        <v>7519.73</v>
      </c>
      <c r="BI93" s="20">
        <v>5996.0097999999998</v>
      </c>
      <c r="BJ93" s="20">
        <v>7215.25</v>
      </c>
      <c r="BK93" s="20">
        <v>7436.0801000000001</v>
      </c>
      <c r="BL93" s="20">
        <v>9835.8495999999996</v>
      </c>
      <c r="BM93" s="20">
        <v>6832.98</v>
      </c>
      <c r="BN93" s="20">
        <v>7784.1499000000003</v>
      </c>
      <c r="BO93" s="20">
        <v>8973.4102000000003</v>
      </c>
      <c r="BQ93" s="20">
        <f t="shared" si="2"/>
        <v>8157.7593800000004</v>
      </c>
      <c r="BR93" s="20">
        <f t="shared" si="3"/>
        <v>2039.4398450000001</v>
      </c>
    </row>
    <row r="94" spans="1:70" x14ac:dyDescent="0.25">
      <c r="A94" s="54" t="s">
        <v>91</v>
      </c>
      <c r="B94" s="20">
        <v>3150.6498999999999</v>
      </c>
      <c r="C94" s="20">
        <v>3575.5</v>
      </c>
      <c r="D94" s="20">
        <v>3478.23</v>
      </c>
      <c r="E94" s="20">
        <v>4278.2597999999998</v>
      </c>
      <c r="F94" s="20">
        <v>3146.24</v>
      </c>
      <c r="G94" s="20">
        <v>3069.6001000000001</v>
      </c>
      <c r="H94" s="20">
        <v>3101.46</v>
      </c>
      <c r="I94" s="20">
        <v>2672.3701000000001</v>
      </c>
      <c r="J94" s="20">
        <v>2270.96</v>
      </c>
      <c r="K94" s="20">
        <v>2829.3200999999999</v>
      </c>
      <c r="L94" s="20">
        <v>2586.6898999999999</v>
      </c>
      <c r="M94" s="20">
        <v>2723.23</v>
      </c>
      <c r="N94" s="20">
        <v>2605.9099000000001</v>
      </c>
      <c r="O94" s="20">
        <v>2631.4299000000001</v>
      </c>
      <c r="P94" s="20">
        <v>2173.3501000000001</v>
      </c>
      <c r="Q94" s="20">
        <v>2677.54</v>
      </c>
      <c r="R94" s="20">
        <v>2381.5700999999999</v>
      </c>
      <c r="S94" s="20">
        <v>2992.0900999999999</v>
      </c>
      <c r="T94" s="20">
        <v>2897.23</v>
      </c>
      <c r="U94" s="20">
        <v>2579.3501000000001</v>
      </c>
      <c r="V94" s="20">
        <v>2578.3998999999999</v>
      </c>
      <c r="W94" s="20">
        <v>2813.6799000000001</v>
      </c>
      <c r="X94" s="20">
        <v>2112.79</v>
      </c>
      <c r="Y94" s="20">
        <v>1996.4399000000001</v>
      </c>
      <c r="Z94" s="20">
        <v>2750.4099000000001</v>
      </c>
      <c r="AA94" s="20">
        <v>2147.5</v>
      </c>
      <c r="AB94" s="20">
        <v>2251.1399000000001</v>
      </c>
      <c r="AC94" s="20">
        <v>2473.3000000000002</v>
      </c>
      <c r="AD94" s="20">
        <v>2903.71</v>
      </c>
      <c r="AE94" s="20">
        <v>3052.8</v>
      </c>
      <c r="AF94" s="20">
        <v>2504.3798999999999</v>
      </c>
      <c r="AG94" s="20">
        <v>2213.6100999999999</v>
      </c>
      <c r="AH94" s="20">
        <v>2369.77</v>
      </c>
      <c r="AI94" s="20">
        <v>2256.4398999999999</v>
      </c>
      <c r="AJ94" s="20">
        <v>2945.47</v>
      </c>
      <c r="AK94" s="20">
        <v>2531.3798999999999</v>
      </c>
      <c r="AL94" s="20">
        <v>2130.6100999999999</v>
      </c>
      <c r="AM94" s="20">
        <v>2158.5100000000002</v>
      </c>
      <c r="AN94" s="20">
        <v>2613.4198999999999</v>
      </c>
      <c r="AO94" s="20">
        <v>2142.5</v>
      </c>
      <c r="AP94" s="20">
        <v>2074.29</v>
      </c>
      <c r="AQ94" s="20">
        <v>2095.5</v>
      </c>
      <c r="AR94" s="20">
        <v>2076.1599000000001</v>
      </c>
      <c r="AS94" s="20">
        <v>2704.03</v>
      </c>
      <c r="AT94" s="20">
        <v>3450.55</v>
      </c>
      <c r="AU94" s="20">
        <v>3129.79</v>
      </c>
      <c r="AV94" s="20">
        <v>3063.1298999999999</v>
      </c>
      <c r="AW94" s="20">
        <v>2727.6201000000001</v>
      </c>
      <c r="AX94" s="20">
        <v>2640.73</v>
      </c>
      <c r="AY94" s="20">
        <v>2789.24</v>
      </c>
      <c r="AZ94" s="20">
        <v>2026.9301</v>
      </c>
      <c r="BA94" s="20">
        <v>2144.73</v>
      </c>
      <c r="BB94" s="20">
        <v>2292.6201000000001</v>
      </c>
      <c r="BC94" s="20">
        <v>2318.3101000000001</v>
      </c>
      <c r="BD94" s="20">
        <v>2498.52</v>
      </c>
      <c r="BE94" s="20">
        <v>2399.3400999999999</v>
      </c>
      <c r="BF94" s="20">
        <v>3094.99</v>
      </c>
      <c r="BG94" s="20">
        <v>2052.4099000000001</v>
      </c>
      <c r="BH94" s="20">
        <v>2725.49</v>
      </c>
      <c r="BI94" s="20">
        <v>2584.2600000000002</v>
      </c>
      <c r="BJ94" s="20">
        <v>2387.27</v>
      </c>
      <c r="BK94" s="20">
        <v>3198.3501000000001</v>
      </c>
      <c r="BL94" s="20">
        <v>2331.9099000000001</v>
      </c>
      <c r="BM94" s="20">
        <v>2413.9899999999998</v>
      </c>
      <c r="BN94" s="20">
        <v>2591.54</v>
      </c>
      <c r="BO94" s="20">
        <v>2023.25</v>
      </c>
      <c r="BQ94" s="20">
        <f t="shared" si="2"/>
        <v>2512.6289959999999</v>
      </c>
      <c r="BR94" s="20">
        <f t="shared" si="3"/>
        <v>628.15724899999998</v>
      </c>
    </row>
    <row r="95" spans="1:70" x14ac:dyDescent="0.25">
      <c r="A95" s="54" t="s">
        <v>92</v>
      </c>
      <c r="B95" s="20">
        <v>0</v>
      </c>
      <c r="C95" s="20"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v>0</v>
      </c>
      <c r="AN95" s="20">
        <v>0</v>
      </c>
      <c r="AO95" s="20">
        <v>0</v>
      </c>
      <c r="AP95" s="20">
        <v>0</v>
      </c>
      <c r="AQ95" s="20">
        <v>0</v>
      </c>
      <c r="AR95" s="20">
        <v>0</v>
      </c>
      <c r="AS95" s="20">
        <v>0</v>
      </c>
      <c r="AT95" s="20">
        <v>0</v>
      </c>
      <c r="AU95" s="20"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v>0</v>
      </c>
      <c r="BA95" s="20">
        <v>0</v>
      </c>
      <c r="BB95" s="20">
        <v>0</v>
      </c>
      <c r="BC95" s="20">
        <v>0</v>
      </c>
      <c r="BD95" s="20">
        <v>0</v>
      </c>
      <c r="BE95" s="20">
        <v>0</v>
      </c>
      <c r="BF95" s="20">
        <v>0</v>
      </c>
      <c r="BG95" s="20">
        <v>0</v>
      </c>
      <c r="BH95" s="20">
        <v>0</v>
      </c>
      <c r="BI95" s="20">
        <v>0</v>
      </c>
      <c r="BJ95" s="20">
        <v>0</v>
      </c>
      <c r="BK95" s="20">
        <v>0</v>
      </c>
      <c r="BL95" s="20">
        <v>0</v>
      </c>
      <c r="BM95" s="20">
        <v>0</v>
      </c>
      <c r="BN95" s="20">
        <v>0</v>
      </c>
      <c r="BO95" s="20">
        <v>0</v>
      </c>
      <c r="BQ95" s="20">
        <f t="shared" si="2"/>
        <v>0</v>
      </c>
      <c r="BR95" s="20">
        <f t="shared" si="3"/>
        <v>0</v>
      </c>
    </row>
    <row r="96" spans="1:70" x14ac:dyDescent="0.25">
      <c r="A96" s="54" t="s">
        <v>93</v>
      </c>
      <c r="B96" s="20">
        <v>548.53998000000001</v>
      </c>
      <c r="C96" s="20">
        <v>317.87</v>
      </c>
      <c r="D96" s="20">
        <v>331.76001000000002</v>
      </c>
      <c r="E96" s="20">
        <v>364.57999000000001</v>
      </c>
      <c r="F96" s="20">
        <v>390.56</v>
      </c>
      <c r="G96" s="20">
        <v>835.72997999999995</v>
      </c>
      <c r="H96" s="20">
        <v>949.35999000000004</v>
      </c>
      <c r="I96" s="20">
        <v>763.89000999999996</v>
      </c>
      <c r="J96" s="20">
        <v>643.73999000000003</v>
      </c>
      <c r="K96" s="20">
        <v>486.35998999999998</v>
      </c>
      <c r="L96" s="20">
        <v>350.87</v>
      </c>
      <c r="M96" s="20">
        <v>478.79998999999998</v>
      </c>
      <c r="N96" s="20">
        <v>378.98998999999998</v>
      </c>
      <c r="O96" s="20">
        <v>463.84</v>
      </c>
      <c r="P96" s="20">
        <v>459.45999</v>
      </c>
      <c r="Q96" s="20">
        <v>192.58</v>
      </c>
      <c r="R96" s="20">
        <v>188.72</v>
      </c>
      <c r="S96" s="20">
        <v>253.41</v>
      </c>
      <c r="T96" s="20">
        <v>348.59</v>
      </c>
      <c r="U96" s="20">
        <v>659.09997999999996</v>
      </c>
      <c r="V96" s="20">
        <v>778.5</v>
      </c>
      <c r="W96" s="20">
        <v>673.44</v>
      </c>
      <c r="X96" s="20">
        <v>684.59997999999996</v>
      </c>
      <c r="Y96" s="20">
        <v>720.71996999999999</v>
      </c>
      <c r="Z96" s="20">
        <v>714.65997000000004</v>
      </c>
      <c r="AA96" s="20">
        <v>592.21001999999999</v>
      </c>
      <c r="AB96" s="20">
        <v>717.32001000000002</v>
      </c>
      <c r="AC96" s="20">
        <v>850.21996999999999</v>
      </c>
      <c r="AD96" s="20">
        <v>818.91998000000001</v>
      </c>
      <c r="AE96" s="20">
        <v>1116.4301</v>
      </c>
      <c r="AF96" s="20">
        <v>751.59997999999996</v>
      </c>
      <c r="AG96" s="20">
        <v>602.34997999999996</v>
      </c>
      <c r="AH96" s="20">
        <v>650.40997000000004</v>
      </c>
      <c r="AI96" s="20">
        <v>836.04998999999998</v>
      </c>
      <c r="AJ96" s="20">
        <v>898.75</v>
      </c>
      <c r="AK96" s="20">
        <v>791.09002999999996</v>
      </c>
      <c r="AL96" s="20">
        <v>846.60999000000004</v>
      </c>
      <c r="AM96" s="20">
        <v>705.38</v>
      </c>
      <c r="AN96" s="20">
        <v>805.35999000000004</v>
      </c>
      <c r="AO96" s="20">
        <v>768.39000999999996</v>
      </c>
      <c r="AP96" s="20">
        <v>751.67998999999998</v>
      </c>
      <c r="AQ96" s="20">
        <v>886.83001999999999</v>
      </c>
      <c r="AR96" s="20">
        <v>469.76999000000001</v>
      </c>
      <c r="AS96" s="20">
        <v>600.20001000000002</v>
      </c>
      <c r="AT96" s="20">
        <v>717.97997999999995</v>
      </c>
      <c r="AU96" s="20">
        <v>711.34997999999996</v>
      </c>
      <c r="AV96" s="20">
        <v>911.14000999999996</v>
      </c>
      <c r="AW96" s="20">
        <v>781.77002000000005</v>
      </c>
      <c r="AX96" s="20">
        <v>953.73999000000003</v>
      </c>
      <c r="AY96" s="20">
        <v>867.47997999999995</v>
      </c>
      <c r="AZ96" s="20">
        <v>758.26000999999997</v>
      </c>
      <c r="BA96" s="20">
        <v>848.19</v>
      </c>
      <c r="BB96" s="20">
        <v>793.09997999999996</v>
      </c>
      <c r="BC96" s="20">
        <v>999.69</v>
      </c>
      <c r="BD96" s="20">
        <v>711.25</v>
      </c>
      <c r="BE96" s="20">
        <v>790.41998000000001</v>
      </c>
      <c r="BF96" s="20">
        <v>763.47997999999995</v>
      </c>
      <c r="BG96" s="20">
        <v>453.64999</v>
      </c>
      <c r="BH96" s="20">
        <v>678.31</v>
      </c>
      <c r="BI96" s="20">
        <v>614.22997999999995</v>
      </c>
      <c r="BJ96" s="20">
        <v>677.82001000000002</v>
      </c>
      <c r="BK96" s="20">
        <v>554.26000999999997</v>
      </c>
      <c r="BL96" s="20">
        <v>610.90002000000004</v>
      </c>
      <c r="BM96" s="20">
        <v>812.21996999999999</v>
      </c>
      <c r="BN96" s="20">
        <v>641.73999000000003</v>
      </c>
      <c r="BO96" s="20">
        <v>651.15997000000004</v>
      </c>
      <c r="BQ96" s="20">
        <f t="shared" si="2"/>
        <v>715.66899560000002</v>
      </c>
      <c r="BR96" s="20">
        <f t="shared" si="3"/>
        <v>178.9172489</v>
      </c>
    </row>
    <row r="97" spans="1:70" x14ac:dyDescent="0.25">
      <c r="A97" s="54" t="s">
        <v>94</v>
      </c>
      <c r="B97" s="20">
        <v>140.13999999999999</v>
      </c>
      <c r="C97" s="20">
        <v>119.97</v>
      </c>
      <c r="D97" s="20">
        <v>58.279998999999997</v>
      </c>
      <c r="E97" s="20">
        <v>81.540001000000004</v>
      </c>
      <c r="F97" s="20">
        <v>98.809997999999993</v>
      </c>
      <c r="G97" s="20">
        <v>320.35998999999998</v>
      </c>
      <c r="H97" s="20">
        <v>308.06</v>
      </c>
      <c r="I97" s="20">
        <v>297.23000999999999</v>
      </c>
      <c r="J97" s="20">
        <v>292.91000000000003</v>
      </c>
      <c r="K97" s="20">
        <v>209.58</v>
      </c>
      <c r="L97" s="20">
        <v>73.989998</v>
      </c>
      <c r="M97" s="20">
        <v>81.860000999999997</v>
      </c>
      <c r="N97" s="20">
        <v>52.380001</v>
      </c>
      <c r="O97" s="20">
        <v>55.799999</v>
      </c>
      <c r="P97" s="20">
        <v>73.360000999999997</v>
      </c>
      <c r="Q97" s="20">
        <v>17.43</v>
      </c>
      <c r="R97" s="20">
        <v>17.57</v>
      </c>
      <c r="S97" s="20">
        <v>21.99</v>
      </c>
      <c r="T97" s="20">
        <v>67.599997999999999</v>
      </c>
      <c r="U97" s="20">
        <v>208.67</v>
      </c>
      <c r="V97" s="20">
        <v>242.64999</v>
      </c>
      <c r="W97" s="20">
        <v>276.85998999999998</v>
      </c>
      <c r="X97" s="20">
        <v>255.33</v>
      </c>
      <c r="Y97" s="20">
        <v>315.37</v>
      </c>
      <c r="Z97" s="20">
        <v>251.55</v>
      </c>
      <c r="AA97" s="20">
        <v>191.89</v>
      </c>
      <c r="AB97" s="20">
        <v>209.77</v>
      </c>
      <c r="AC97" s="20">
        <v>231.33</v>
      </c>
      <c r="AD97" s="20">
        <v>254.41</v>
      </c>
      <c r="AE97" s="20">
        <v>372.70001000000002</v>
      </c>
      <c r="AF97" s="20">
        <v>321.07001000000002</v>
      </c>
      <c r="AG97" s="20">
        <v>183.09</v>
      </c>
      <c r="AH97" s="20">
        <v>224.27</v>
      </c>
      <c r="AI97" s="20">
        <v>265.88</v>
      </c>
      <c r="AJ97" s="20">
        <v>280.91000000000003</v>
      </c>
      <c r="AK97" s="20">
        <v>245.97</v>
      </c>
      <c r="AL97" s="20">
        <v>317.39001000000002</v>
      </c>
      <c r="AM97" s="20">
        <v>198.56</v>
      </c>
      <c r="AN97" s="20">
        <v>233.07001</v>
      </c>
      <c r="AO97" s="20">
        <v>241.2</v>
      </c>
      <c r="AP97" s="20">
        <v>180.94</v>
      </c>
      <c r="AQ97" s="20">
        <v>304.33999999999997</v>
      </c>
      <c r="AR97" s="20">
        <v>88.529999000000004</v>
      </c>
      <c r="AS97" s="20">
        <v>214.53998999999999</v>
      </c>
      <c r="AT97" s="20">
        <v>232.46001000000001</v>
      </c>
      <c r="AU97" s="20">
        <v>204.72</v>
      </c>
      <c r="AV97" s="20">
        <v>313.42000999999999</v>
      </c>
      <c r="AW97" s="20">
        <v>246.34</v>
      </c>
      <c r="AX97" s="20">
        <v>332.95999</v>
      </c>
      <c r="AY97" s="20">
        <v>283.04998999999998</v>
      </c>
      <c r="AZ97" s="20">
        <v>253.67</v>
      </c>
      <c r="BA97" s="20">
        <v>296.57001000000002</v>
      </c>
      <c r="BB97" s="20">
        <v>251.00998999999999</v>
      </c>
      <c r="BC97" s="20">
        <v>358.32001000000002</v>
      </c>
      <c r="BD97" s="20">
        <v>221.3</v>
      </c>
      <c r="BE97" s="20">
        <v>271.67998999999998</v>
      </c>
      <c r="BF97" s="20">
        <v>247.61</v>
      </c>
      <c r="BG97" s="20">
        <v>129</v>
      </c>
      <c r="BH97" s="20">
        <v>223.94</v>
      </c>
      <c r="BI97" s="20">
        <v>216.75998999999999</v>
      </c>
      <c r="BJ97" s="20">
        <v>165.95</v>
      </c>
      <c r="BK97" s="20">
        <v>170.74001000000001</v>
      </c>
      <c r="BL97" s="20">
        <v>214.95</v>
      </c>
      <c r="BM97" s="20">
        <v>281.25</v>
      </c>
      <c r="BN97" s="20">
        <v>214.94</v>
      </c>
      <c r="BO97" s="20">
        <v>173.44</v>
      </c>
      <c r="BQ97" s="20">
        <f t="shared" si="2"/>
        <v>230.43060014000011</v>
      </c>
      <c r="BR97" s="20">
        <f t="shared" si="3"/>
        <v>57.607650035000027</v>
      </c>
    </row>
    <row r="98" spans="1:70" x14ac:dyDescent="0.25">
      <c r="A98" s="54" t="s">
        <v>95</v>
      </c>
      <c r="B98" s="20">
        <v>17059.859</v>
      </c>
      <c r="C98" s="20">
        <v>16601.039000000001</v>
      </c>
      <c r="D98" s="20">
        <v>18224.23</v>
      </c>
      <c r="E98" s="20">
        <v>18306.859</v>
      </c>
      <c r="F98" s="20">
        <v>19823.188999999998</v>
      </c>
      <c r="G98" s="20">
        <v>15885.29</v>
      </c>
      <c r="H98" s="20">
        <v>18443.419999999998</v>
      </c>
      <c r="I98" s="20">
        <v>19269.759999999998</v>
      </c>
      <c r="J98" s="20">
        <v>19607.75</v>
      </c>
      <c r="K98" s="20">
        <v>17883.580000000002</v>
      </c>
      <c r="L98" s="20">
        <v>19348.391</v>
      </c>
      <c r="M98" s="20">
        <v>17145.960999999999</v>
      </c>
      <c r="N98" s="20">
        <v>19238.061000000002</v>
      </c>
      <c r="O98" s="20">
        <v>17460.23</v>
      </c>
      <c r="P98" s="20">
        <v>20180.91</v>
      </c>
      <c r="Q98" s="20">
        <v>19551.131000000001</v>
      </c>
      <c r="R98" s="20">
        <v>18720.98</v>
      </c>
      <c r="S98" s="20">
        <v>19878.849999999999</v>
      </c>
      <c r="T98" s="20">
        <v>20457.449000000001</v>
      </c>
      <c r="U98" s="20">
        <v>18698.811000000002</v>
      </c>
      <c r="V98" s="20">
        <v>19799.830000000002</v>
      </c>
      <c r="W98" s="20">
        <v>20040.23</v>
      </c>
      <c r="X98" s="20">
        <v>20082.93</v>
      </c>
      <c r="Y98" s="20">
        <v>19048.18</v>
      </c>
      <c r="Z98" s="20">
        <v>19021.710999999999</v>
      </c>
      <c r="AA98" s="20">
        <v>19280.27</v>
      </c>
      <c r="AB98" s="20">
        <v>18891.93</v>
      </c>
      <c r="AC98" s="20">
        <v>18464.59</v>
      </c>
      <c r="AD98" s="20">
        <v>20255.509999999998</v>
      </c>
      <c r="AE98" s="20">
        <v>20102.900000000001</v>
      </c>
      <c r="AF98" s="20">
        <v>21082.1</v>
      </c>
      <c r="AG98" s="20">
        <v>21656.43</v>
      </c>
      <c r="AH98" s="20">
        <v>20767.02</v>
      </c>
      <c r="AI98" s="20">
        <v>21539.449000000001</v>
      </c>
      <c r="AJ98" s="20">
        <v>19363.099999999999</v>
      </c>
      <c r="AK98" s="20">
        <v>19178.669999999998</v>
      </c>
      <c r="AL98" s="20">
        <v>19784.18</v>
      </c>
      <c r="AM98" s="20">
        <v>21387.028999999999</v>
      </c>
      <c r="AN98" s="20">
        <v>20866.77</v>
      </c>
      <c r="AO98" s="20">
        <v>20987.67</v>
      </c>
      <c r="AP98" s="20">
        <v>19161.438999999998</v>
      </c>
      <c r="AQ98" s="20">
        <v>18001.971000000001</v>
      </c>
      <c r="AR98" s="20">
        <v>17805.631000000001</v>
      </c>
      <c r="AS98" s="20">
        <v>19043.449000000001</v>
      </c>
      <c r="AT98" s="20">
        <v>18717.919999999998</v>
      </c>
      <c r="AU98" s="20">
        <v>20680.949000000001</v>
      </c>
      <c r="AV98" s="20">
        <v>20344.02</v>
      </c>
      <c r="AW98" s="20">
        <v>19827.759999999998</v>
      </c>
      <c r="AX98" s="20">
        <v>21404.789000000001</v>
      </c>
      <c r="AY98" s="20">
        <v>19174.688999999998</v>
      </c>
      <c r="AZ98" s="20">
        <v>19108.27</v>
      </c>
      <c r="BA98" s="20">
        <v>19439.52</v>
      </c>
      <c r="BB98" s="20">
        <v>17969.669999999998</v>
      </c>
      <c r="BC98" s="20">
        <v>20145.349999999999</v>
      </c>
      <c r="BD98" s="20">
        <v>19272.528999999999</v>
      </c>
      <c r="BE98" s="20">
        <v>19003.859</v>
      </c>
      <c r="BF98" s="20">
        <v>18728.141</v>
      </c>
      <c r="BG98" s="20">
        <v>18419.07</v>
      </c>
      <c r="BH98" s="20">
        <v>17660.778999999999</v>
      </c>
      <c r="BI98" s="20">
        <v>18501.900000000001</v>
      </c>
      <c r="BJ98" s="20">
        <v>18192.080000000002</v>
      </c>
      <c r="BK98" s="20">
        <v>19535.949000000001</v>
      </c>
      <c r="BL98" s="20">
        <v>22778.528999999999</v>
      </c>
      <c r="BM98" s="20">
        <v>17076.240000000002</v>
      </c>
      <c r="BN98" s="20">
        <v>20100.550999999999</v>
      </c>
      <c r="BO98" s="20">
        <v>19591.25</v>
      </c>
      <c r="BQ98" s="20">
        <f t="shared" si="2"/>
        <v>19580.85786</v>
      </c>
      <c r="BR98" s="20">
        <f t="shared" si="3"/>
        <v>4895.214465</v>
      </c>
    </row>
    <row r="99" spans="1:70" x14ac:dyDescent="0.25">
      <c r="A99" s="54" t="s">
        <v>96</v>
      </c>
      <c r="B99" s="20">
        <v>235.92999</v>
      </c>
      <c r="C99" s="20">
        <v>307.01999000000001</v>
      </c>
      <c r="D99" s="20">
        <v>342.09</v>
      </c>
      <c r="E99" s="20">
        <v>193.78</v>
      </c>
      <c r="F99" s="20">
        <v>173.07001</v>
      </c>
      <c r="G99" s="20">
        <v>90.720000999999996</v>
      </c>
      <c r="H99" s="20">
        <v>220.49001000000001</v>
      </c>
      <c r="I99" s="20">
        <v>233.17999</v>
      </c>
      <c r="J99" s="20">
        <v>197.48</v>
      </c>
      <c r="K99" s="20">
        <v>206.14</v>
      </c>
      <c r="L99" s="20">
        <v>136.19999999999999</v>
      </c>
      <c r="M99" s="20">
        <v>336.29998999999998</v>
      </c>
      <c r="N99" s="20">
        <v>246.95</v>
      </c>
      <c r="O99" s="20">
        <v>211.63</v>
      </c>
      <c r="P99" s="20">
        <v>343.04001</v>
      </c>
      <c r="Q99" s="20">
        <v>271.69</v>
      </c>
      <c r="R99" s="20">
        <v>294.56</v>
      </c>
      <c r="S99" s="20">
        <v>154.66</v>
      </c>
      <c r="T99" s="20">
        <v>239.94</v>
      </c>
      <c r="U99" s="20">
        <v>223.50998999999999</v>
      </c>
      <c r="V99" s="20">
        <v>180.36</v>
      </c>
      <c r="W99" s="20">
        <v>129.58000000000001</v>
      </c>
      <c r="X99" s="20">
        <v>189.92999</v>
      </c>
      <c r="Y99" s="20">
        <v>293.56</v>
      </c>
      <c r="Z99" s="20">
        <v>144.63</v>
      </c>
      <c r="AA99" s="20">
        <v>319.75</v>
      </c>
      <c r="AB99" s="20">
        <v>201.39999</v>
      </c>
      <c r="AC99" s="20">
        <v>189.16</v>
      </c>
      <c r="AD99" s="20">
        <v>175.58</v>
      </c>
      <c r="AE99" s="20">
        <v>125.6</v>
      </c>
      <c r="AF99" s="20">
        <v>290.98000999999999</v>
      </c>
      <c r="AG99" s="20">
        <v>307.38</v>
      </c>
      <c r="AH99" s="20">
        <v>274.67000999999999</v>
      </c>
      <c r="AI99" s="20">
        <v>229.55</v>
      </c>
      <c r="AJ99" s="20">
        <v>256.82999000000001</v>
      </c>
      <c r="AK99" s="20">
        <v>310.48998999999998</v>
      </c>
      <c r="AL99" s="20">
        <v>286.44</v>
      </c>
      <c r="AM99" s="20">
        <v>259.32999000000001</v>
      </c>
      <c r="AN99" s="20">
        <v>311.48000999999999</v>
      </c>
      <c r="AO99" s="20">
        <v>341.09</v>
      </c>
      <c r="AP99" s="20">
        <v>208.66</v>
      </c>
      <c r="AQ99" s="20">
        <v>308.20999</v>
      </c>
      <c r="AR99" s="20">
        <v>165.74001000000001</v>
      </c>
      <c r="AS99" s="20">
        <v>240.95</v>
      </c>
      <c r="AT99" s="20">
        <v>304.91000000000003</v>
      </c>
      <c r="AU99" s="20">
        <v>302.56</v>
      </c>
      <c r="AV99" s="20">
        <v>365.56</v>
      </c>
      <c r="AW99" s="20">
        <v>226.3</v>
      </c>
      <c r="AX99" s="20">
        <v>312.20999</v>
      </c>
      <c r="AY99" s="20">
        <v>250.06</v>
      </c>
      <c r="AZ99" s="20">
        <v>155.78998999999999</v>
      </c>
      <c r="BA99" s="20">
        <v>187.60001</v>
      </c>
      <c r="BB99" s="20">
        <v>292.67998999999998</v>
      </c>
      <c r="BC99" s="20">
        <v>355.92000999999999</v>
      </c>
      <c r="BD99" s="20">
        <v>270.39999</v>
      </c>
      <c r="BE99" s="20">
        <v>310.70001000000002</v>
      </c>
      <c r="BF99" s="20">
        <v>209.36</v>
      </c>
      <c r="BG99" s="20">
        <v>149.66999999999999</v>
      </c>
      <c r="BH99" s="20">
        <v>166.08</v>
      </c>
      <c r="BI99" s="20">
        <v>221.22</v>
      </c>
      <c r="BJ99" s="20">
        <v>418.17998999999998</v>
      </c>
      <c r="BK99" s="20">
        <v>202.77</v>
      </c>
      <c r="BL99" s="20">
        <v>254.55</v>
      </c>
      <c r="BM99" s="20">
        <v>306.06</v>
      </c>
      <c r="BN99" s="20">
        <v>262.01001000000002</v>
      </c>
      <c r="BO99" s="20">
        <v>272.81</v>
      </c>
      <c r="BQ99" s="20">
        <f t="shared" si="2"/>
        <v>249.02839920000002</v>
      </c>
      <c r="BR99" s="20">
        <f t="shared" si="3"/>
        <v>62.257099800000006</v>
      </c>
    </row>
    <row r="100" spans="1:70" x14ac:dyDescent="0.25">
      <c r="A100" s="54" t="s">
        <v>97</v>
      </c>
      <c r="B100" s="20">
        <v>3205.6298999999999</v>
      </c>
      <c r="C100" s="20">
        <v>2938.8</v>
      </c>
      <c r="D100" s="20">
        <v>3086.9299000000001</v>
      </c>
      <c r="E100" s="20">
        <v>2605.1799000000001</v>
      </c>
      <c r="F100" s="20">
        <v>2342.8600999999999</v>
      </c>
      <c r="G100" s="20">
        <v>2357.5100000000002</v>
      </c>
      <c r="H100" s="20">
        <v>2843.8798999999999</v>
      </c>
      <c r="I100" s="20">
        <v>3077.5700999999999</v>
      </c>
      <c r="J100" s="20">
        <v>2850</v>
      </c>
      <c r="K100" s="20">
        <v>2856.76</v>
      </c>
      <c r="L100" s="20">
        <v>2310.5801000000001</v>
      </c>
      <c r="M100" s="20">
        <v>2762.4398999999999</v>
      </c>
      <c r="N100" s="20">
        <v>3001.1698999999999</v>
      </c>
      <c r="O100" s="20">
        <v>3418.99</v>
      </c>
      <c r="P100" s="20">
        <v>3304.8501000000001</v>
      </c>
      <c r="Q100" s="20">
        <v>2877.3501000000001</v>
      </c>
      <c r="R100" s="20">
        <v>3327.4198999999999</v>
      </c>
      <c r="S100" s="20">
        <v>2658.3899000000001</v>
      </c>
      <c r="T100" s="20">
        <v>2564.5500000000002</v>
      </c>
      <c r="U100" s="20">
        <v>3370.6898999999999</v>
      </c>
      <c r="V100" s="20">
        <v>3435.5700999999999</v>
      </c>
      <c r="W100" s="20">
        <v>2966.3400999999999</v>
      </c>
      <c r="X100" s="20">
        <v>3137.9099000000001</v>
      </c>
      <c r="Y100" s="20">
        <v>3450.96</v>
      </c>
      <c r="Z100" s="20">
        <v>3815.45</v>
      </c>
      <c r="AA100" s="20">
        <v>3659.05</v>
      </c>
      <c r="AB100" s="20">
        <v>4302.0097999999998</v>
      </c>
      <c r="AC100" s="20">
        <v>4165.6099000000004</v>
      </c>
      <c r="AD100" s="20">
        <v>3400.8400999999999</v>
      </c>
      <c r="AE100" s="20">
        <v>3168.23</v>
      </c>
      <c r="AF100" s="20">
        <v>3587.0801000000001</v>
      </c>
      <c r="AG100" s="20">
        <v>3337.5601000000001</v>
      </c>
      <c r="AH100" s="20">
        <v>3342.5700999999999</v>
      </c>
      <c r="AI100" s="20">
        <v>3246.8101000000001</v>
      </c>
      <c r="AJ100" s="20">
        <v>3398.1100999999999</v>
      </c>
      <c r="AK100" s="20">
        <v>3500.9398999999999</v>
      </c>
      <c r="AL100" s="20">
        <v>3664.3301000000001</v>
      </c>
      <c r="AM100" s="20">
        <v>3055.1201000000001</v>
      </c>
      <c r="AN100" s="20">
        <v>3470.6001000000001</v>
      </c>
      <c r="AO100" s="20">
        <v>2946.8701000000001</v>
      </c>
      <c r="AP100" s="20">
        <v>3145.78</v>
      </c>
      <c r="AQ100" s="20">
        <v>3717.49</v>
      </c>
      <c r="AR100" s="20">
        <v>3217.5700999999999</v>
      </c>
      <c r="AS100" s="20">
        <v>3342.1298999999999</v>
      </c>
      <c r="AT100" s="20">
        <v>3407.4398999999999</v>
      </c>
      <c r="AU100" s="20">
        <v>3624.25</v>
      </c>
      <c r="AV100" s="20">
        <v>3570.6001000000001</v>
      </c>
      <c r="AW100" s="20">
        <v>3806.9299000000001</v>
      </c>
      <c r="AX100" s="20">
        <v>3693.3101000000001</v>
      </c>
      <c r="AY100" s="20">
        <v>3571.97</v>
      </c>
      <c r="AZ100" s="20">
        <v>3094.4198999999999</v>
      </c>
      <c r="BA100" s="20">
        <v>3088.4099000000001</v>
      </c>
      <c r="BB100" s="20">
        <v>3538.3501000000001</v>
      </c>
      <c r="BC100" s="20">
        <v>3160.3899000000001</v>
      </c>
      <c r="BD100" s="20">
        <v>3000.46</v>
      </c>
      <c r="BE100" s="20">
        <v>3298.8101000000001</v>
      </c>
      <c r="BF100" s="20">
        <v>2744.5900999999999</v>
      </c>
      <c r="BG100" s="20">
        <v>3278.9099000000001</v>
      </c>
      <c r="BH100" s="20">
        <v>2632.3501000000001</v>
      </c>
      <c r="BI100" s="20">
        <v>2873.52</v>
      </c>
      <c r="BJ100" s="20">
        <v>3164.26</v>
      </c>
      <c r="BK100" s="20">
        <v>2791.3998999999999</v>
      </c>
      <c r="BL100" s="20">
        <v>2785.95</v>
      </c>
      <c r="BM100" s="20">
        <v>3184.99</v>
      </c>
      <c r="BN100" s="20">
        <v>3614.6898999999999</v>
      </c>
      <c r="BO100" s="20">
        <v>2998.5900999999999</v>
      </c>
      <c r="BQ100" s="20">
        <f t="shared" si="2"/>
        <v>3306.4114059999997</v>
      </c>
      <c r="BR100" s="20">
        <f t="shared" si="3"/>
        <v>826.60285149999993</v>
      </c>
    </row>
    <row r="101" spans="1:70" x14ac:dyDescent="0.25">
      <c r="A101" s="54" t="s">
        <v>98</v>
      </c>
      <c r="B101" s="20">
        <v>328.14001000000002</v>
      </c>
      <c r="C101" s="20">
        <v>436.84</v>
      </c>
      <c r="D101" s="20">
        <v>388.60001</v>
      </c>
      <c r="E101" s="20">
        <v>124.29</v>
      </c>
      <c r="F101" s="20">
        <v>150.25</v>
      </c>
      <c r="G101" s="20">
        <v>424.35998999999998</v>
      </c>
      <c r="H101" s="20">
        <v>201.03998999999999</v>
      </c>
      <c r="I101" s="20">
        <v>51.98</v>
      </c>
      <c r="J101" s="20">
        <v>292.56</v>
      </c>
      <c r="K101" s="20">
        <v>421.28</v>
      </c>
      <c r="L101" s="20">
        <v>196.64</v>
      </c>
      <c r="M101" s="20">
        <v>552.14000999999996</v>
      </c>
      <c r="N101" s="20">
        <v>208.74001000000001</v>
      </c>
      <c r="O101" s="20">
        <v>294.54998999999998</v>
      </c>
      <c r="P101" s="20">
        <v>131.07001</v>
      </c>
      <c r="Q101" s="20">
        <v>327.29001</v>
      </c>
      <c r="R101" s="20">
        <v>525.26000999999997</v>
      </c>
      <c r="S101" s="20">
        <v>259.26999000000001</v>
      </c>
      <c r="T101" s="20">
        <v>252.48</v>
      </c>
      <c r="U101" s="20">
        <v>581.23999000000003</v>
      </c>
      <c r="V101" s="20">
        <v>329.97</v>
      </c>
      <c r="W101" s="20">
        <v>207.75</v>
      </c>
      <c r="X101" s="20">
        <v>291.48998999999998</v>
      </c>
      <c r="Y101" s="20">
        <v>402.32001000000002</v>
      </c>
      <c r="Z101" s="20">
        <v>644.85999000000004</v>
      </c>
      <c r="AA101" s="20">
        <v>412.97</v>
      </c>
      <c r="AB101" s="20">
        <v>526.95001000000002</v>
      </c>
      <c r="AC101" s="20">
        <v>446.20001000000002</v>
      </c>
      <c r="AD101" s="20">
        <v>417.04998999999998</v>
      </c>
      <c r="AE101" s="20">
        <v>300.38</v>
      </c>
      <c r="AF101" s="20">
        <v>154.77000000000001</v>
      </c>
      <c r="AG101" s="20">
        <v>156.16</v>
      </c>
      <c r="AH101" s="20">
        <v>295.81</v>
      </c>
      <c r="AI101" s="20">
        <v>184.44</v>
      </c>
      <c r="AJ101" s="20">
        <v>381.79998999999998</v>
      </c>
      <c r="AK101" s="20">
        <v>647.10999000000004</v>
      </c>
      <c r="AL101" s="20">
        <v>190.48</v>
      </c>
      <c r="AM101" s="20">
        <v>272.85998999999998</v>
      </c>
      <c r="AN101" s="20">
        <v>124.05</v>
      </c>
      <c r="AO101" s="20">
        <v>275.07001000000002</v>
      </c>
      <c r="AP101" s="20">
        <v>273.01999000000001</v>
      </c>
      <c r="AQ101" s="20">
        <v>579.15002000000004</v>
      </c>
      <c r="AR101" s="20">
        <v>273.01999000000001</v>
      </c>
      <c r="AS101" s="20">
        <v>249.56</v>
      </c>
      <c r="AT101" s="20">
        <v>871.96996999999999</v>
      </c>
      <c r="AU101" s="20">
        <v>651.34997999999996</v>
      </c>
      <c r="AV101" s="20">
        <v>214.34</v>
      </c>
      <c r="AW101" s="20">
        <v>272</v>
      </c>
      <c r="AX101" s="20">
        <v>231.25998999999999</v>
      </c>
      <c r="AY101" s="20">
        <v>495</v>
      </c>
      <c r="AZ101" s="20">
        <v>247.12</v>
      </c>
      <c r="BA101" s="20">
        <v>148.80000000000001</v>
      </c>
      <c r="BB101" s="20">
        <v>489</v>
      </c>
      <c r="BC101" s="20">
        <v>161.88999999999999</v>
      </c>
      <c r="BD101" s="20">
        <v>310.87</v>
      </c>
      <c r="BE101" s="20">
        <v>279.42000999999999</v>
      </c>
      <c r="BF101" s="20">
        <v>324.23998999999998</v>
      </c>
      <c r="BG101" s="20">
        <v>342.41</v>
      </c>
      <c r="BH101" s="20">
        <v>348.45999</v>
      </c>
      <c r="BI101" s="20">
        <v>243.86</v>
      </c>
      <c r="BJ101" s="20">
        <v>416.48998999999998</v>
      </c>
      <c r="BK101" s="20">
        <v>207.86</v>
      </c>
      <c r="BL101" s="20">
        <v>81.559997999999993</v>
      </c>
      <c r="BM101" s="20">
        <v>156.82001</v>
      </c>
      <c r="BN101" s="20">
        <v>411.78</v>
      </c>
      <c r="BO101" s="20">
        <v>253.39999</v>
      </c>
      <c r="BQ101" s="20">
        <f t="shared" si="2"/>
        <v>336.30779776000003</v>
      </c>
      <c r="BR101" s="20">
        <f t="shared" si="3"/>
        <v>84.076949440000007</v>
      </c>
    </row>
    <row r="102" spans="1:70" x14ac:dyDescent="0.25">
      <c r="A102" s="54" t="s">
        <v>99</v>
      </c>
      <c r="B102" s="20">
        <v>0</v>
      </c>
      <c r="C102" s="20">
        <v>0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20">
        <v>0</v>
      </c>
      <c r="AU102" s="20"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v>0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 s="20">
        <v>0</v>
      </c>
      <c r="BH102" s="20">
        <v>0</v>
      </c>
      <c r="BI102" s="20">
        <v>0</v>
      </c>
      <c r="BJ102" s="20">
        <v>0</v>
      </c>
      <c r="BK102" s="20">
        <v>0</v>
      </c>
      <c r="BL102" s="20">
        <v>0</v>
      </c>
      <c r="BM102" s="20">
        <v>0</v>
      </c>
      <c r="BN102" s="20">
        <v>0</v>
      </c>
      <c r="BO102" s="20">
        <v>0</v>
      </c>
      <c r="BQ102" s="20">
        <f t="shared" si="2"/>
        <v>0</v>
      </c>
      <c r="BR102" s="20">
        <f t="shared" si="3"/>
        <v>0</v>
      </c>
    </row>
    <row r="103" spans="1:70" x14ac:dyDescent="0.25">
      <c r="A103" s="54" t="s">
        <v>100</v>
      </c>
      <c r="B103" s="20">
        <v>5.9999998700000001E-2</v>
      </c>
      <c r="C103" s="20">
        <v>0</v>
      </c>
      <c r="D103" s="20">
        <v>0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0.72000003000000001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0.41</v>
      </c>
      <c r="AP103" s="20">
        <v>0</v>
      </c>
      <c r="AQ103" s="20">
        <v>0</v>
      </c>
      <c r="AR103" s="20">
        <v>0</v>
      </c>
      <c r="AS103" s="20">
        <v>0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1.76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 s="20">
        <v>0</v>
      </c>
      <c r="BJ103" s="20">
        <v>0</v>
      </c>
      <c r="BK103" s="20">
        <v>0</v>
      </c>
      <c r="BL103" s="20">
        <v>0</v>
      </c>
      <c r="BM103" s="20">
        <v>0</v>
      </c>
      <c r="BN103" s="20">
        <v>0</v>
      </c>
      <c r="BO103" s="20">
        <v>0</v>
      </c>
      <c r="BQ103" s="20">
        <f t="shared" si="2"/>
        <v>5.7800000599999998E-2</v>
      </c>
      <c r="BR103" s="20">
        <f t="shared" si="3"/>
        <v>1.445000015E-2</v>
      </c>
    </row>
    <row r="104" spans="1:70" x14ac:dyDescent="0.25">
      <c r="A104" s="54" t="s">
        <v>101</v>
      </c>
      <c r="B104" s="20">
        <v>350.17000999999999</v>
      </c>
      <c r="C104" s="20">
        <v>420.44</v>
      </c>
      <c r="D104" s="20">
        <v>78.889999000000003</v>
      </c>
      <c r="E104" s="20">
        <v>346.42998999999998</v>
      </c>
      <c r="F104" s="20">
        <v>321.82001000000002</v>
      </c>
      <c r="G104" s="20">
        <v>391.92998999999998</v>
      </c>
      <c r="H104" s="20">
        <v>353.81</v>
      </c>
      <c r="I104" s="20">
        <v>775.14000999999996</v>
      </c>
      <c r="J104" s="20">
        <v>560.21001999999999</v>
      </c>
      <c r="K104" s="20">
        <v>414.56</v>
      </c>
      <c r="L104" s="20">
        <v>305.85001</v>
      </c>
      <c r="M104" s="20">
        <v>257.57001000000002</v>
      </c>
      <c r="N104" s="20">
        <v>521.72997999999995</v>
      </c>
      <c r="O104" s="20">
        <v>192.32001</v>
      </c>
      <c r="P104" s="20">
        <v>832.21001999999999</v>
      </c>
      <c r="Q104" s="20">
        <v>383.38</v>
      </c>
      <c r="R104" s="20">
        <v>594.51000999999997</v>
      </c>
      <c r="S104" s="20">
        <v>431.23000999999999</v>
      </c>
      <c r="T104" s="20">
        <v>536.01000999999997</v>
      </c>
      <c r="U104" s="20">
        <v>375.85998999999998</v>
      </c>
      <c r="V104" s="20">
        <v>287.04001</v>
      </c>
      <c r="W104" s="20">
        <v>514.59002999999996</v>
      </c>
      <c r="X104" s="20">
        <v>393.29998999999998</v>
      </c>
      <c r="Y104" s="20">
        <v>511.88</v>
      </c>
      <c r="Z104" s="20">
        <v>384.60998999999998</v>
      </c>
      <c r="AA104" s="20">
        <v>463.82001000000002</v>
      </c>
      <c r="AB104" s="20">
        <v>421.60001</v>
      </c>
      <c r="AC104" s="20">
        <v>406.22</v>
      </c>
      <c r="AD104" s="20">
        <v>566.32001000000002</v>
      </c>
      <c r="AE104" s="20">
        <v>324.20999</v>
      </c>
      <c r="AF104" s="20">
        <v>438.57999000000001</v>
      </c>
      <c r="AG104" s="20">
        <v>504.72</v>
      </c>
      <c r="AH104" s="20">
        <v>433.98000999999999</v>
      </c>
      <c r="AI104" s="20">
        <v>497.10001</v>
      </c>
      <c r="AJ104" s="20">
        <v>243.03</v>
      </c>
      <c r="AK104" s="20">
        <v>474.17000999999999</v>
      </c>
      <c r="AL104" s="20">
        <v>504.10998999999998</v>
      </c>
      <c r="AM104" s="20">
        <v>398.03</v>
      </c>
      <c r="AN104" s="20">
        <v>274.14001000000002</v>
      </c>
      <c r="AO104" s="20">
        <v>613.87</v>
      </c>
      <c r="AP104" s="20">
        <v>701.85999000000004</v>
      </c>
      <c r="AQ104" s="20">
        <v>395.31</v>
      </c>
      <c r="AR104" s="20">
        <v>716.22997999999995</v>
      </c>
      <c r="AS104" s="20">
        <v>460.26999000000001</v>
      </c>
      <c r="AT104" s="20">
        <v>477.76999000000001</v>
      </c>
      <c r="AU104" s="20">
        <v>694.21996999999999</v>
      </c>
      <c r="AV104" s="20">
        <v>572.12</v>
      </c>
      <c r="AW104" s="20">
        <v>415.42998999999998</v>
      </c>
      <c r="AX104" s="20">
        <v>608.59002999999996</v>
      </c>
      <c r="AY104" s="20">
        <v>347.60001</v>
      </c>
      <c r="AZ104" s="20">
        <v>247.53998999999999</v>
      </c>
      <c r="BA104" s="20">
        <v>661.08001999999999</v>
      </c>
      <c r="BB104" s="20">
        <v>797.96001999999999</v>
      </c>
      <c r="BC104" s="20">
        <v>516.29998999999998</v>
      </c>
      <c r="BD104" s="20">
        <v>444.38</v>
      </c>
      <c r="BE104" s="20">
        <v>540.39000999999996</v>
      </c>
      <c r="BF104" s="20">
        <v>531.41998000000001</v>
      </c>
      <c r="BG104" s="20">
        <v>571.34002999999996</v>
      </c>
      <c r="BH104" s="20">
        <v>537.26000999999997</v>
      </c>
      <c r="BI104" s="20">
        <v>1030.29</v>
      </c>
      <c r="BJ104" s="20">
        <v>537.12</v>
      </c>
      <c r="BK104" s="20">
        <v>593.34002999999996</v>
      </c>
      <c r="BL104" s="20">
        <v>684.27002000000005</v>
      </c>
      <c r="BM104" s="20">
        <v>607.91998000000001</v>
      </c>
      <c r="BN104" s="20">
        <v>551.41998000000001</v>
      </c>
      <c r="BO104" s="20">
        <v>703.46996999999999</v>
      </c>
      <c r="BQ104" s="20">
        <f t="shared" si="2"/>
        <v>510.75660119999998</v>
      </c>
      <c r="BR104" s="20">
        <f t="shared" si="3"/>
        <v>127.68915029999999</v>
      </c>
    </row>
    <row r="105" spans="1:70" x14ac:dyDescent="0.25">
      <c r="A105" s="54" t="s">
        <v>102</v>
      </c>
      <c r="B105" s="20">
        <v>3738.6001000000001</v>
      </c>
      <c r="C105" s="20">
        <v>3914.1399000000001</v>
      </c>
      <c r="D105" s="20">
        <v>3993.4398999999999</v>
      </c>
      <c r="E105" s="20">
        <v>3631.21</v>
      </c>
      <c r="F105" s="20">
        <v>3562.74</v>
      </c>
      <c r="G105" s="20">
        <v>3569.01</v>
      </c>
      <c r="H105" s="20">
        <v>4113.25</v>
      </c>
      <c r="I105" s="20">
        <v>3717.3200999999999</v>
      </c>
      <c r="J105" s="20">
        <v>3613.02</v>
      </c>
      <c r="K105" s="20">
        <v>3173.28</v>
      </c>
      <c r="L105" s="20">
        <v>2887.76</v>
      </c>
      <c r="M105" s="20">
        <v>3022.3101000000001</v>
      </c>
      <c r="N105" s="20">
        <v>3030.3200999999999</v>
      </c>
      <c r="O105" s="20">
        <v>3273.3301000000001</v>
      </c>
      <c r="P105" s="20">
        <v>3558.9198999999999</v>
      </c>
      <c r="Q105" s="20">
        <v>3224.6399000000001</v>
      </c>
      <c r="R105" s="20">
        <v>3318.95</v>
      </c>
      <c r="S105" s="20">
        <v>3306.23</v>
      </c>
      <c r="T105" s="20">
        <v>3322.78</v>
      </c>
      <c r="U105" s="20">
        <v>3366.3899000000001</v>
      </c>
      <c r="V105" s="20">
        <v>3729.6100999999999</v>
      </c>
      <c r="W105" s="20">
        <v>3300.53</v>
      </c>
      <c r="X105" s="20">
        <v>3871.99</v>
      </c>
      <c r="Y105" s="20">
        <v>3815.0700999999999</v>
      </c>
      <c r="Z105" s="20">
        <v>3015.23</v>
      </c>
      <c r="AA105" s="20">
        <v>3036.97</v>
      </c>
      <c r="AB105" s="20">
        <v>3662.3899000000001</v>
      </c>
      <c r="AC105" s="20">
        <v>3166.1599000000001</v>
      </c>
      <c r="AD105" s="20">
        <v>3299.1298999999999</v>
      </c>
      <c r="AE105" s="20">
        <v>3204.3899000000001</v>
      </c>
      <c r="AF105" s="20">
        <v>3301.04</v>
      </c>
      <c r="AG105" s="20">
        <v>2698.4198999999999</v>
      </c>
      <c r="AH105" s="20">
        <v>3248.6599000000001</v>
      </c>
      <c r="AI105" s="20">
        <v>3294.21</v>
      </c>
      <c r="AJ105" s="20">
        <v>2730.29</v>
      </c>
      <c r="AK105" s="20">
        <v>2344.4198999999999</v>
      </c>
      <c r="AL105" s="20">
        <v>2775.6201000000001</v>
      </c>
      <c r="AM105" s="20">
        <v>3028.1498999999999</v>
      </c>
      <c r="AN105" s="20">
        <v>3236.5700999999999</v>
      </c>
      <c r="AO105" s="20">
        <v>2730.3501000000001</v>
      </c>
      <c r="AP105" s="20">
        <v>3028.73</v>
      </c>
      <c r="AQ105" s="20">
        <v>3113.9299000000001</v>
      </c>
      <c r="AR105" s="20">
        <v>2881.6201000000001</v>
      </c>
      <c r="AS105" s="20">
        <v>2897.4099000000001</v>
      </c>
      <c r="AT105" s="20">
        <v>3061.5900999999999</v>
      </c>
      <c r="AU105" s="20">
        <v>2930.8798999999999</v>
      </c>
      <c r="AV105" s="20">
        <v>2973.9099000000001</v>
      </c>
      <c r="AW105" s="20">
        <v>2832.3501000000001</v>
      </c>
      <c r="AX105" s="20">
        <v>3509.3101000000001</v>
      </c>
      <c r="AY105" s="20">
        <v>2787.73</v>
      </c>
      <c r="AZ105" s="20">
        <v>2583.9099000000001</v>
      </c>
      <c r="BA105" s="20">
        <v>4019.55</v>
      </c>
      <c r="BB105" s="20">
        <v>4909.1602000000003</v>
      </c>
      <c r="BC105" s="20">
        <v>4480.79</v>
      </c>
      <c r="BD105" s="20">
        <v>5053.1000999999997</v>
      </c>
      <c r="BE105" s="20">
        <v>5149.7002000000002</v>
      </c>
      <c r="BF105" s="20">
        <v>5214.0298000000003</v>
      </c>
      <c r="BG105" s="20">
        <v>5011.25</v>
      </c>
      <c r="BH105" s="20">
        <v>6094.75</v>
      </c>
      <c r="BI105" s="20">
        <v>6295.8500999999997</v>
      </c>
      <c r="BJ105" s="20">
        <v>6064.5298000000003</v>
      </c>
      <c r="BK105" s="20">
        <v>5399.6801999999998</v>
      </c>
      <c r="BL105" s="20">
        <v>5233.5097999999998</v>
      </c>
      <c r="BM105" s="20">
        <v>3627.97</v>
      </c>
      <c r="BN105" s="20">
        <v>2242.6001000000001</v>
      </c>
      <c r="BO105" s="20">
        <v>2502.5801000000001</v>
      </c>
      <c r="BQ105" s="20">
        <f t="shared" si="2"/>
        <v>3614.0793979999994</v>
      </c>
      <c r="BR105" s="20">
        <f t="shared" si="3"/>
        <v>903.51984949999985</v>
      </c>
    </row>
    <row r="106" spans="1:70" x14ac:dyDescent="0.25">
      <c r="A106" s="54" t="s">
        <v>103</v>
      </c>
      <c r="B106" s="20">
        <v>0</v>
      </c>
      <c r="C106" s="20">
        <v>0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 s="20">
        <v>0</v>
      </c>
      <c r="BI106" s="20">
        <v>0</v>
      </c>
      <c r="BJ106" s="20">
        <v>0</v>
      </c>
      <c r="BK106" s="20">
        <v>0</v>
      </c>
      <c r="BL106" s="20">
        <v>0</v>
      </c>
      <c r="BM106" s="20">
        <v>0</v>
      </c>
      <c r="BN106" s="20">
        <v>0</v>
      </c>
      <c r="BO106" s="20">
        <v>0</v>
      </c>
      <c r="BQ106" s="20">
        <f t="shared" si="2"/>
        <v>0</v>
      </c>
      <c r="BR106" s="20">
        <f t="shared" si="3"/>
        <v>0</v>
      </c>
    </row>
    <row r="107" spans="1:70" x14ac:dyDescent="0.25">
      <c r="A107" s="54" t="s">
        <v>104</v>
      </c>
      <c r="B107" s="20">
        <v>11107.79</v>
      </c>
      <c r="C107" s="20">
        <v>10561</v>
      </c>
      <c r="D107" s="20">
        <v>11132.9</v>
      </c>
      <c r="E107" s="20">
        <v>10353.040000000001</v>
      </c>
      <c r="F107" s="20">
        <v>13192.98</v>
      </c>
      <c r="G107" s="20">
        <v>12227.59</v>
      </c>
      <c r="H107" s="20">
        <v>13615.84</v>
      </c>
      <c r="I107" s="20">
        <v>13838.78</v>
      </c>
      <c r="J107" s="20">
        <v>14522.2</v>
      </c>
      <c r="K107" s="20">
        <v>11580.61</v>
      </c>
      <c r="L107" s="20">
        <v>12481.59</v>
      </c>
      <c r="M107" s="20">
        <v>12103.23</v>
      </c>
      <c r="N107" s="20">
        <v>12369.66</v>
      </c>
      <c r="O107" s="20">
        <v>11863.04</v>
      </c>
      <c r="P107" s="20">
        <v>14135.37</v>
      </c>
      <c r="Q107" s="20">
        <v>15079.11</v>
      </c>
      <c r="R107" s="20">
        <v>14000.79</v>
      </c>
      <c r="S107" s="20">
        <v>13887.31</v>
      </c>
      <c r="T107" s="20">
        <v>12462.43</v>
      </c>
      <c r="U107" s="20">
        <v>12409.19</v>
      </c>
      <c r="V107" s="20">
        <v>14112.14</v>
      </c>
      <c r="W107" s="20">
        <v>14806.62</v>
      </c>
      <c r="X107" s="20">
        <v>14051.47</v>
      </c>
      <c r="Y107" s="20">
        <v>12888.74</v>
      </c>
      <c r="Z107" s="20">
        <v>13335.46</v>
      </c>
      <c r="AA107" s="20">
        <v>13116.7</v>
      </c>
      <c r="AB107" s="20">
        <v>12274.79</v>
      </c>
      <c r="AC107" s="20">
        <v>12098.49</v>
      </c>
      <c r="AD107" s="20">
        <v>14042.23</v>
      </c>
      <c r="AE107" s="20">
        <v>12142.98</v>
      </c>
      <c r="AF107" s="20">
        <v>13706.23</v>
      </c>
      <c r="AG107" s="20">
        <v>14113.22</v>
      </c>
      <c r="AH107" s="20">
        <v>14913.8</v>
      </c>
      <c r="AI107" s="20">
        <v>13086</v>
      </c>
      <c r="AJ107" s="20">
        <v>13094.13</v>
      </c>
      <c r="AK107" s="20">
        <v>11823.36</v>
      </c>
      <c r="AL107" s="20">
        <v>13016.43</v>
      </c>
      <c r="AM107" s="20">
        <v>14515.57</v>
      </c>
      <c r="AN107" s="20">
        <v>13521.71</v>
      </c>
      <c r="AO107" s="20">
        <v>14641.22</v>
      </c>
      <c r="AP107" s="20">
        <v>12608.76</v>
      </c>
      <c r="AQ107" s="20">
        <v>11009.1</v>
      </c>
      <c r="AR107" s="20">
        <v>11213.36</v>
      </c>
      <c r="AS107" s="20">
        <v>13389.75</v>
      </c>
      <c r="AT107" s="20">
        <v>13362.71</v>
      </c>
      <c r="AU107" s="20">
        <v>13882.84</v>
      </c>
      <c r="AV107" s="20">
        <v>13083.58</v>
      </c>
      <c r="AW107" s="20">
        <v>13819.22</v>
      </c>
      <c r="AX107" s="20">
        <v>16127.6</v>
      </c>
      <c r="AY107" s="20">
        <v>14338.92</v>
      </c>
      <c r="AZ107" s="20">
        <v>12893.83</v>
      </c>
      <c r="BA107" s="20">
        <v>12081.47</v>
      </c>
      <c r="BB107" s="20">
        <v>10635.3</v>
      </c>
      <c r="BC107" s="20">
        <v>13250.62</v>
      </c>
      <c r="BD107" s="20">
        <v>12304.15</v>
      </c>
      <c r="BE107" s="20">
        <v>13821.15</v>
      </c>
      <c r="BF107" s="20">
        <v>12906.26</v>
      </c>
      <c r="BG107" s="20">
        <v>13379.07</v>
      </c>
      <c r="BH107" s="20">
        <v>12848.38</v>
      </c>
      <c r="BI107" s="20">
        <v>11495.85</v>
      </c>
      <c r="BJ107" s="20">
        <v>10787.33</v>
      </c>
      <c r="BK107" s="20">
        <v>12807.51</v>
      </c>
      <c r="BL107" s="20">
        <v>14366.01</v>
      </c>
      <c r="BM107" s="20">
        <v>12578.18</v>
      </c>
      <c r="BN107" s="20">
        <v>13125.05</v>
      </c>
      <c r="BO107" s="20">
        <v>13247.92</v>
      </c>
      <c r="BQ107" s="20">
        <f t="shared" si="2"/>
        <v>13148.498600000001</v>
      </c>
      <c r="BR107" s="20">
        <f t="shared" si="3"/>
        <v>3287.1246500000002</v>
      </c>
    </row>
    <row r="108" spans="1:70" x14ac:dyDescent="0.25">
      <c r="A108" s="54" t="s">
        <v>105</v>
      </c>
      <c r="B108" s="20">
        <v>926.29998999999998</v>
      </c>
      <c r="C108" s="20">
        <v>1283.22</v>
      </c>
      <c r="D108" s="20">
        <v>1446.84</v>
      </c>
      <c r="E108" s="20">
        <v>1717.67</v>
      </c>
      <c r="F108" s="20">
        <v>1691.09</v>
      </c>
      <c r="G108" s="20">
        <v>1485.83</v>
      </c>
      <c r="H108" s="20">
        <v>1886.55</v>
      </c>
      <c r="I108" s="20">
        <v>1157.25</v>
      </c>
      <c r="J108" s="20">
        <v>2132.1498999999999</v>
      </c>
      <c r="K108" s="20">
        <v>1525.28</v>
      </c>
      <c r="L108" s="20">
        <v>1487.37</v>
      </c>
      <c r="M108" s="20">
        <v>1240.26</v>
      </c>
      <c r="N108" s="20">
        <v>1464.04</v>
      </c>
      <c r="O108" s="20">
        <v>991.83001999999999</v>
      </c>
      <c r="P108" s="20">
        <v>1774.62</v>
      </c>
      <c r="Q108" s="20">
        <v>1676.41</v>
      </c>
      <c r="R108" s="20">
        <v>1727.4301</v>
      </c>
      <c r="S108" s="20">
        <v>1773.17</v>
      </c>
      <c r="T108" s="20">
        <v>1263.04</v>
      </c>
      <c r="U108" s="20">
        <v>1649.53</v>
      </c>
      <c r="V108" s="20">
        <v>1394.67</v>
      </c>
      <c r="W108" s="20">
        <v>1653.6</v>
      </c>
      <c r="X108" s="20">
        <v>1861.52</v>
      </c>
      <c r="Y108" s="20">
        <v>1844.29</v>
      </c>
      <c r="Z108" s="20">
        <v>1885.92</v>
      </c>
      <c r="AA108" s="20">
        <v>1796.65</v>
      </c>
      <c r="AB108" s="20">
        <v>1701.22</v>
      </c>
      <c r="AC108" s="20">
        <v>1889.67</v>
      </c>
      <c r="AD108" s="20">
        <v>1803.34</v>
      </c>
      <c r="AE108" s="20">
        <v>1456.62</v>
      </c>
      <c r="AF108" s="20">
        <v>1534.5</v>
      </c>
      <c r="AG108" s="20">
        <v>1620.03</v>
      </c>
      <c r="AH108" s="20">
        <v>1587.39</v>
      </c>
      <c r="AI108" s="20">
        <v>1380.61</v>
      </c>
      <c r="AJ108" s="20">
        <v>1338.86</v>
      </c>
      <c r="AK108" s="20">
        <v>1565.8</v>
      </c>
      <c r="AL108" s="20">
        <v>1650.6801</v>
      </c>
      <c r="AM108" s="20">
        <v>1598.92</v>
      </c>
      <c r="AN108" s="20">
        <v>1761.73</v>
      </c>
      <c r="AO108" s="20">
        <v>1290.53</v>
      </c>
      <c r="AP108" s="20">
        <v>1417.08</v>
      </c>
      <c r="AQ108" s="20">
        <v>1013.54</v>
      </c>
      <c r="AR108" s="20">
        <v>1389.79</v>
      </c>
      <c r="AS108" s="20">
        <v>1799.08</v>
      </c>
      <c r="AT108" s="20">
        <v>1641.77</v>
      </c>
      <c r="AU108" s="20">
        <v>1643.33</v>
      </c>
      <c r="AV108" s="20">
        <v>1528.98</v>
      </c>
      <c r="AW108" s="20">
        <v>1199.5</v>
      </c>
      <c r="AX108" s="20">
        <v>1493.83</v>
      </c>
      <c r="AY108" s="20">
        <v>951.09997999999996</v>
      </c>
      <c r="AZ108" s="20">
        <v>1284.1600000000001</v>
      </c>
      <c r="BA108" s="20">
        <v>1733.58</v>
      </c>
      <c r="BB108" s="20">
        <v>1586.4</v>
      </c>
      <c r="BC108" s="20">
        <v>1623.36</v>
      </c>
      <c r="BD108" s="20">
        <v>1266.3100999999999</v>
      </c>
      <c r="BE108" s="20">
        <v>1541.8</v>
      </c>
      <c r="BF108" s="20">
        <v>1680.7</v>
      </c>
      <c r="BG108" s="20">
        <v>2153.3998999999999</v>
      </c>
      <c r="BH108" s="20">
        <v>1655.39</v>
      </c>
      <c r="BI108" s="20">
        <v>1573.76</v>
      </c>
      <c r="BJ108" s="20">
        <v>1438.12</v>
      </c>
      <c r="BK108" s="20">
        <v>1686.27</v>
      </c>
      <c r="BL108" s="20">
        <v>1831.34</v>
      </c>
      <c r="BM108" s="20">
        <v>1342.27</v>
      </c>
      <c r="BN108" s="20">
        <v>1817.15</v>
      </c>
      <c r="BO108" s="20">
        <v>1736.12</v>
      </c>
      <c r="BQ108" s="20">
        <f t="shared" si="2"/>
        <v>1581.1570036000003</v>
      </c>
      <c r="BR108" s="20">
        <f t="shared" si="3"/>
        <v>395.28925090000007</v>
      </c>
    </row>
    <row r="109" spans="1:70" x14ac:dyDescent="0.25">
      <c r="A109" s="54" t="s">
        <v>106</v>
      </c>
      <c r="B109" s="20">
        <v>0.38999999000000002</v>
      </c>
      <c r="C109" s="20">
        <v>0</v>
      </c>
      <c r="D109" s="20">
        <v>0</v>
      </c>
      <c r="E109" s="20">
        <v>0.80000000999999998</v>
      </c>
      <c r="F109" s="20">
        <v>0.56999999000000001</v>
      </c>
      <c r="G109" s="20">
        <v>0</v>
      </c>
      <c r="H109" s="20">
        <v>0.13</v>
      </c>
      <c r="I109" s="20">
        <v>0</v>
      </c>
      <c r="J109" s="20">
        <v>0</v>
      </c>
      <c r="K109" s="20">
        <v>0</v>
      </c>
      <c r="L109" s="20">
        <v>1.54</v>
      </c>
      <c r="M109" s="20">
        <v>0</v>
      </c>
      <c r="N109" s="20">
        <v>0.11</v>
      </c>
      <c r="O109" s="20">
        <v>1</v>
      </c>
      <c r="P109" s="20">
        <v>9.9999997799999994E-3</v>
      </c>
      <c r="Q109" s="20">
        <v>7.0000000300000004E-2</v>
      </c>
      <c r="R109" s="20">
        <v>5.0000000699999998E-2</v>
      </c>
      <c r="S109" s="20">
        <v>0.19</v>
      </c>
      <c r="T109" s="20">
        <v>0.12</v>
      </c>
      <c r="U109" s="20">
        <v>0</v>
      </c>
      <c r="V109" s="20">
        <v>0</v>
      </c>
      <c r="W109" s="20">
        <v>5.9999998700000001E-2</v>
      </c>
      <c r="X109" s="20">
        <v>0</v>
      </c>
      <c r="Y109" s="20">
        <v>0</v>
      </c>
      <c r="Z109" s="20">
        <v>0.15000000999999999</v>
      </c>
      <c r="AA109" s="20">
        <v>5.9999998700000001E-2</v>
      </c>
      <c r="AB109" s="20">
        <v>3.9999999100000003E-2</v>
      </c>
      <c r="AC109" s="20">
        <v>0</v>
      </c>
      <c r="AD109" s="20">
        <v>0</v>
      </c>
      <c r="AE109" s="20">
        <v>0</v>
      </c>
      <c r="AF109" s="20">
        <v>1.3200000999999999</v>
      </c>
      <c r="AG109" s="20">
        <v>9.9999997799999994E-3</v>
      </c>
      <c r="AH109" s="20">
        <v>0</v>
      </c>
      <c r="AI109" s="20">
        <v>1.46</v>
      </c>
      <c r="AJ109" s="20">
        <v>0.63</v>
      </c>
      <c r="AK109" s="20">
        <v>0</v>
      </c>
      <c r="AL109" s="20">
        <v>0</v>
      </c>
      <c r="AM109" s="20">
        <v>0.12</v>
      </c>
      <c r="AN109" s="20">
        <v>0.2</v>
      </c>
      <c r="AO109" s="20">
        <v>0</v>
      </c>
      <c r="AP109" s="20">
        <v>0</v>
      </c>
      <c r="AQ109" s="20">
        <v>9.9999997799999994E-3</v>
      </c>
      <c r="AR109" s="20">
        <v>0</v>
      </c>
      <c r="AS109" s="20">
        <v>0</v>
      </c>
      <c r="AT109" s="20">
        <v>1.9999999599999999E-2</v>
      </c>
      <c r="AU109" s="20"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v>5.0000000699999998E-2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 s="20">
        <v>5.0000000699999998E-2</v>
      </c>
      <c r="BH109" s="20">
        <v>0</v>
      </c>
      <c r="BI109" s="20">
        <v>0</v>
      </c>
      <c r="BJ109" s="20">
        <v>0</v>
      </c>
      <c r="BK109" s="20">
        <v>0</v>
      </c>
      <c r="BL109" s="20">
        <v>0</v>
      </c>
      <c r="BM109" s="20">
        <v>0</v>
      </c>
      <c r="BN109" s="20">
        <v>0</v>
      </c>
      <c r="BO109" s="20">
        <v>0</v>
      </c>
      <c r="BQ109" s="20">
        <f t="shared" si="2"/>
        <v>9.0800002155199996E-2</v>
      </c>
      <c r="BR109" s="20">
        <f t="shared" si="3"/>
        <v>2.2700000538799999E-2</v>
      </c>
    </row>
    <row r="110" spans="1:70" x14ac:dyDescent="0.25">
      <c r="A110" s="54" t="s">
        <v>107</v>
      </c>
      <c r="B110" s="20">
        <v>10498.57</v>
      </c>
      <c r="C110" s="20">
        <v>9697.7001999999993</v>
      </c>
      <c r="D110" s="20">
        <v>9478.4004000000004</v>
      </c>
      <c r="E110" s="20">
        <v>8834.6396000000004</v>
      </c>
      <c r="F110" s="20">
        <v>9510.8202999999994</v>
      </c>
      <c r="G110" s="20">
        <v>11627.08</v>
      </c>
      <c r="H110" s="20">
        <v>12010.4</v>
      </c>
      <c r="I110" s="20">
        <v>10328.18</v>
      </c>
      <c r="J110" s="20">
        <v>12724.34</v>
      </c>
      <c r="K110" s="20">
        <v>10653.58</v>
      </c>
      <c r="L110" s="20">
        <v>10152.34</v>
      </c>
      <c r="M110" s="20">
        <v>11251.82</v>
      </c>
      <c r="N110" s="20">
        <v>9742.5800999999992</v>
      </c>
      <c r="O110" s="20">
        <v>10719.3</v>
      </c>
      <c r="P110" s="20">
        <v>11070.8</v>
      </c>
      <c r="Q110" s="20">
        <v>13280.09</v>
      </c>
      <c r="R110" s="20">
        <v>12123.89</v>
      </c>
      <c r="S110" s="20">
        <v>11855.13</v>
      </c>
      <c r="T110" s="20">
        <v>10120.94</v>
      </c>
      <c r="U110" s="20">
        <v>11993.16</v>
      </c>
      <c r="V110" s="20">
        <v>12392.36</v>
      </c>
      <c r="W110" s="20">
        <v>12593.41</v>
      </c>
      <c r="X110" s="20">
        <v>11606.77</v>
      </c>
      <c r="Y110" s="20">
        <v>11935.86</v>
      </c>
      <c r="Z110" s="20">
        <v>12311.58</v>
      </c>
      <c r="AA110" s="20">
        <v>13561.98</v>
      </c>
      <c r="AB110" s="20">
        <v>12921.1</v>
      </c>
      <c r="AC110" s="20">
        <v>12485.98</v>
      </c>
      <c r="AD110" s="20">
        <v>12908.19</v>
      </c>
      <c r="AE110" s="20">
        <v>11500.87</v>
      </c>
      <c r="AF110" s="20">
        <v>12939.48</v>
      </c>
      <c r="AG110" s="20">
        <v>12484.21</v>
      </c>
      <c r="AH110" s="20">
        <v>13574.84</v>
      </c>
      <c r="AI110" s="20">
        <v>12521.72</v>
      </c>
      <c r="AJ110" s="20">
        <v>13236.36</v>
      </c>
      <c r="AK110" s="20">
        <v>12412.71</v>
      </c>
      <c r="AL110" s="20">
        <v>12865.14</v>
      </c>
      <c r="AM110" s="20">
        <v>14037.53</v>
      </c>
      <c r="AN110" s="20">
        <v>13151.52</v>
      </c>
      <c r="AO110" s="20">
        <v>13887.57</v>
      </c>
      <c r="AP110" s="20">
        <v>13047.38</v>
      </c>
      <c r="AQ110" s="20">
        <v>11555.94</v>
      </c>
      <c r="AR110" s="20">
        <v>11780.03</v>
      </c>
      <c r="AS110" s="20">
        <v>13583.19</v>
      </c>
      <c r="AT110" s="20">
        <v>13280.25</v>
      </c>
      <c r="AU110" s="20">
        <v>13472.4</v>
      </c>
      <c r="AV110" s="20">
        <v>11906.45</v>
      </c>
      <c r="AW110" s="20">
        <v>13062.81</v>
      </c>
      <c r="AX110" s="20">
        <v>14074.68</v>
      </c>
      <c r="AY110" s="20">
        <v>13984.38</v>
      </c>
      <c r="AZ110" s="20">
        <v>12973.94</v>
      </c>
      <c r="BA110" s="20">
        <v>12013.6</v>
      </c>
      <c r="BB110" s="20">
        <v>11878.94</v>
      </c>
      <c r="BC110" s="20">
        <v>12112.66</v>
      </c>
      <c r="BD110" s="20">
        <v>11639.98</v>
      </c>
      <c r="BE110" s="20">
        <v>14188.46</v>
      </c>
      <c r="BF110" s="20">
        <v>12109.52</v>
      </c>
      <c r="BG110" s="20">
        <v>12815.34</v>
      </c>
      <c r="BH110" s="20">
        <v>12679.44</v>
      </c>
      <c r="BI110" s="20">
        <v>11088.72</v>
      </c>
      <c r="BJ110" s="20">
        <v>10889.11</v>
      </c>
      <c r="BK110" s="20">
        <v>11229.78</v>
      </c>
      <c r="BL110" s="20">
        <v>11876.17</v>
      </c>
      <c r="BM110" s="20">
        <v>13390.27</v>
      </c>
      <c r="BN110" s="20">
        <v>12720.08</v>
      </c>
      <c r="BO110" s="20">
        <v>11420.9</v>
      </c>
      <c r="BQ110" s="20">
        <f t="shared" si="2"/>
        <v>12523.934400000002</v>
      </c>
      <c r="BR110" s="20">
        <f t="shared" si="3"/>
        <v>3130.9836000000005</v>
      </c>
    </row>
    <row r="111" spans="1:70" x14ac:dyDescent="0.25">
      <c r="A111" s="54" t="s">
        <v>108</v>
      </c>
      <c r="B111" s="20">
        <v>18730.550999999999</v>
      </c>
      <c r="C111" s="20">
        <v>18535.82</v>
      </c>
      <c r="D111" s="20">
        <v>18713.580000000002</v>
      </c>
      <c r="E111" s="20">
        <v>18871.080000000002</v>
      </c>
      <c r="F111" s="20">
        <v>19010.800999999999</v>
      </c>
      <c r="G111" s="20">
        <v>19468.34</v>
      </c>
      <c r="H111" s="20">
        <v>20037.311000000002</v>
      </c>
      <c r="I111" s="20">
        <v>19049.080000000002</v>
      </c>
      <c r="J111" s="20">
        <v>20896.300999999999</v>
      </c>
      <c r="K111" s="20">
        <v>18400.778999999999</v>
      </c>
      <c r="L111" s="20">
        <v>20078.34</v>
      </c>
      <c r="M111" s="20">
        <v>20571.050999999999</v>
      </c>
      <c r="N111" s="20">
        <v>20453.32</v>
      </c>
      <c r="O111" s="20">
        <v>19306.580000000002</v>
      </c>
      <c r="P111" s="20">
        <v>18948.990000000002</v>
      </c>
      <c r="Q111" s="20">
        <v>20976.080000000002</v>
      </c>
      <c r="R111" s="20">
        <v>20285.259999999998</v>
      </c>
      <c r="S111" s="20">
        <v>20651.859</v>
      </c>
      <c r="T111" s="20">
        <v>19939.199000000001</v>
      </c>
      <c r="U111" s="20">
        <v>19374.028999999999</v>
      </c>
      <c r="V111" s="20">
        <v>21175.65</v>
      </c>
      <c r="W111" s="20">
        <v>22935.09</v>
      </c>
      <c r="X111" s="20">
        <v>20144.460999999999</v>
      </c>
      <c r="Y111" s="20">
        <v>20182.311000000002</v>
      </c>
      <c r="Z111" s="20">
        <v>21235.93</v>
      </c>
      <c r="AA111" s="20">
        <v>19660.028999999999</v>
      </c>
      <c r="AB111" s="20">
        <v>20012.419999999998</v>
      </c>
      <c r="AC111" s="20">
        <v>18748.68</v>
      </c>
      <c r="AD111" s="20">
        <v>22277.16</v>
      </c>
      <c r="AE111" s="20">
        <v>20290.971000000001</v>
      </c>
      <c r="AF111" s="20">
        <v>20476.830000000002</v>
      </c>
      <c r="AG111" s="20">
        <v>20182.09</v>
      </c>
      <c r="AH111" s="20">
        <v>20820.210999999999</v>
      </c>
      <c r="AI111" s="20">
        <v>19082.210999999999</v>
      </c>
      <c r="AJ111" s="20">
        <v>19369.289000000001</v>
      </c>
      <c r="AK111" s="20">
        <v>18009.960999999999</v>
      </c>
      <c r="AL111" s="20">
        <v>20750.77</v>
      </c>
      <c r="AM111" s="20">
        <v>20882.52</v>
      </c>
      <c r="AN111" s="20">
        <v>20390.550999999999</v>
      </c>
      <c r="AO111" s="20">
        <v>21832.43</v>
      </c>
      <c r="AP111" s="20">
        <v>19824.73</v>
      </c>
      <c r="AQ111" s="20">
        <v>18220.438999999998</v>
      </c>
      <c r="AR111" s="20">
        <v>18397.009999999998</v>
      </c>
      <c r="AS111" s="20">
        <v>19304.09</v>
      </c>
      <c r="AT111" s="20">
        <v>19832.759999999998</v>
      </c>
      <c r="AU111" s="20">
        <v>20991.688999999998</v>
      </c>
      <c r="AV111" s="20">
        <v>20395.240000000002</v>
      </c>
      <c r="AW111" s="20">
        <v>18262.881000000001</v>
      </c>
      <c r="AX111" s="20">
        <v>20872.778999999999</v>
      </c>
      <c r="AY111" s="20">
        <v>19637.381000000001</v>
      </c>
      <c r="AZ111" s="20">
        <v>20217.868999999999</v>
      </c>
      <c r="BA111" s="20">
        <v>19001.41</v>
      </c>
      <c r="BB111" s="20">
        <v>18945.73</v>
      </c>
      <c r="BC111" s="20">
        <v>19076.471000000001</v>
      </c>
      <c r="BD111" s="20">
        <v>19187.859</v>
      </c>
      <c r="BE111" s="20">
        <v>19582.859</v>
      </c>
      <c r="BF111" s="20">
        <v>18875.438999999998</v>
      </c>
      <c r="BG111" s="20">
        <v>18784.300999999999</v>
      </c>
      <c r="BH111" s="20">
        <v>19565.48</v>
      </c>
      <c r="BI111" s="20">
        <v>18274.391</v>
      </c>
      <c r="BJ111" s="20">
        <v>17792.919999999998</v>
      </c>
      <c r="BK111" s="20">
        <v>19155.289000000001</v>
      </c>
      <c r="BL111" s="20">
        <v>19729.199000000001</v>
      </c>
      <c r="BM111" s="20">
        <v>19732.471000000001</v>
      </c>
      <c r="BN111" s="20">
        <v>19681.77</v>
      </c>
      <c r="BO111" s="20">
        <v>18352.039000000001</v>
      </c>
      <c r="BQ111" s="20">
        <f t="shared" si="2"/>
        <v>19808.088160000003</v>
      </c>
      <c r="BR111" s="20">
        <f t="shared" si="3"/>
        <v>4952.0220400000007</v>
      </c>
    </row>
    <row r="112" spans="1:70" x14ac:dyDescent="0.25">
      <c r="A112" s="54" t="s">
        <v>109</v>
      </c>
      <c r="B112" s="20">
        <v>13.72</v>
      </c>
      <c r="C112" s="20">
        <v>0.23999999</v>
      </c>
      <c r="D112" s="20">
        <v>2.95</v>
      </c>
      <c r="E112" s="20">
        <v>6.9000000999999997</v>
      </c>
      <c r="F112" s="20">
        <v>3.9300001</v>
      </c>
      <c r="G112" s="20">
        <v>2.3099999000000002</v>
      </c>
      <c r="H112" s="20">
        <v>11.48</v>
      </c>
      <c r="I112" s="20">
        <v>19.370000999999998</v>
      </c>
      <c r="J112" s="20">
        <v>4.4000000999999997</v>
      </c>
      <c r="K112" s="20">
        <v>44.41</v>
      </c>
      <c r="L112" s="20">
        <v>101.72</v>
      </c>
      <c r="M112" s="20">
        <v>18.420000000000002</v>
      </c>
      <c r="N112" s="20">
        <v>27.110001</v>
      </c>
      <c r="O112" s="20">
        <v>7.1700001000000002</v>
      </c>
      <c r="P112" s="20">
        <v>3.3099999000000002</v>
      </c>
      <c r="Q112" s="20">
        <v>15.21</v>
      </c>
      <c r="R112" s="20">
        <v>9.4099997999999996</v>
      </c>
      <c r="S112" s="20">
        <v>8.7899999999999991</v>
      </c>
      <c r="T112" s="20">
        <v>4.46</v>
      </c>
      <c r="U112" s="20">
        <v>1.0599999</v>
      </c>
      <c r="V112" s="20">
        <v>7.04</v>
      </c>
      <c r="W112" s="20">
        <v>0.75999998999999996</v>
      </c>
      <c r="X112" s="20">
        <v>0.34</v>
      </c>
      <c r="Y112" s="20">
        <v>3.6300001000000002</v>
      </c>
      <c r="Z112" s="20">
        <v>8.3199997000000003</v>
      </c>
      <c r="AA112" s="20">
        <v>16.440000999999999</v>
      </c>
      <c r="AB112" s="20">
        <v>17.75</v>
      </c>
      <c r="AC112" s="20">
        <v>10.11</v>
      </c>
      <c r="AD112" s="20">
        <v>0.52999996999999999</v>
      </c>
      <c r="AE112" s="20">
        <v>0.23</v>
      </c>
      <c r="AF112" s="20">
        <v>0.12</v>
      </c>
      <c r="AG112" s="20">
        <v>0.63</v>
      </c>
      <c r="AH112" s="20">
        <v>0.44999999000000002</v>
      </c>
      <c r="AI112" s="20">
        <v>0</v>
      </c>
      <c r="AJ112" s="20">
        <v>0</v>
      </c>
      <c r="AK112" s="20">
        <v>0</v>
      </c>
      <c r="AL112" s="20">
        <v>2.2200000000000002</v>
      </c>
      <c r="AM112" s="20">
        <v>6.48</v>
      </c>
      <c r="AN112" s="20">
        <v>2.79</v>
      </c>
      <c r="AO112" s="20">
        <v>0.17</v>
      </c>
      <c r="AP112" s="20">
        <v>0.75</v>
      </c>
      <c r="AQ112" s="20">
        <v>4.5999999000000003</v>
      </c>
      <c r="AR112" s="20">
        <v>4.5199999999999996</v>
      </c>
      <c r="AS112" s="20">
        <v>0</v>
      </c>
      <c r="AT112" s="20">
        <v>1.34</v>
      </c>
      <c r="AU112" s="20">
        <v>8.7200003000000006</v>
      </c>
      <c r="AV112" s="20">
        <v>1.01</v>
      </c>
      <c r="AW112" s="20">
        <v>0</v>
      </c>
      <c r="AX112" s="20">
        <v>21.93</v>
      </c>
      <c r="AY112" s="20">
        <v>0</v>
      </c>
      <c r="AZ112" s="20">
        <v>4.1900000999999998</v>
      </c>
      <c r="BA112" s="20">
        <v>3.5</v>
      </c>
      <c r="BB112" s="20">
        <v>25.18</v>
      </c>
      <c r="BC112" s="20">
        <v>0.62</v>
      </c>
      <c r="BD112" s="20">
        <v>0.51999998000000003</v>
      </c>
      <c r="BE112" s="20">
        <v>0.68000000999999999</v>
      </c>
      <c r="BF112" s="20">
        <v>5.1599997999999996</v>
      </c>
      <c r="BG112" s="20">
        <v>5.4899997999999997</v>
      </c>
      <c r="BH112" s="20">
        <v>0.60000001999999997</v>
      </c>
      <c r="BI112" s="20">
        <v>0.16</v>
      </c>
      <c r="BJ112" s="20">
        <v>0.82999997999999997</v>
      </c>
      <c r="BK112" s="20">
        <v>5.3400002000000004</v>
      </c>
      <c r="BL112" s="20">
        <v>0.67000002000000003</v>
      </c>
      <c r="BM112" s="20">
        <v>0.1</v>
      </c>
      <c r="BN112" s="20">
        <v>3.71</v>
      </c>
      <c r="BO112" s="20">
        <v>21.41</v>
      </c>
      <c r="BQ112" s="20">
        <f t="shared" si="2"/>
        <v>4.4552000111999996</v>
      </c>
      <c r="BR112" s="20">
        <f t="shared" si="3"/>
        <v>1.1138000027999999</v>
      </c>
    </row>
    <row r="113" spans="1:70" x14ac:dyDescent="0.25">
      <c r="A113" s="54" t="s">
        <v>110</v>
      </c>
      <c r="B113" s="20">
        <v>1952.8100999999999</v>
      </c>
      <c r="C113" s="20">
        <v>1831.4399000000001</v>
      </c>
      <c r="D113" s="20">
        <v>1458.27</v>
      </c>
      <c r="E113" s="20">
        <v>995</v>
      </c>
      <c r="F113" s="20">
        <v>998.46996999999999</v>
      </c>
      <c r="G113" s="20">
        <v>963.54998999999998</v>
      </c>
      <c r="H113" s="20">
        <v>1026.22</v>
      </c>
      <c r="I113" s="20">
        <v>1016.55</v>
      </c>
      <c r="J113" s="20">
        <v>1384.33</v>
      </c>
      <c r="K113" s="20">
        <v>1321</v>
      </c>
      <c r="L113" s="20">
        <v>796.10999000000004</v>
      </c>
      <c r="M113" s="20">
        <v>1096.77</v>
      </c>
      <c r="N113" s="20">
        <v>610.09002999999996</v>
      </c>
      <c r="O113" s="20">
        <v>748.88</v>
      </c>
      <c r="P113" s="20">
        <v>856.40997000000004</v>
      </c>
      <c r="Q113" s="20">
        <v>957.44</v>
      </c>
      <c r="R113" s="20">
        <v>1647.59</v>
      </c>
      <c r="S113" s="20">
        <v>875.15997000000004</v>
      </c>
      <c r="T113" s="20">
        <v>957.76000999999997</v>
      </c>
      <c r="U113" s="20">
        <v>1518.05</v>
      </c>
      <c r="V113" s="20">
        <v>1679.62</v>
      </c>
      <c r="W113" s="20">
        <v>1156.01</v>
      </c>
      <c r="X113" s="20">
        <v>1439.74</v>
      </c>
      <c r="Y113" s="20">
        <v>2013.75</v>
      </c>
      <c r="Z113" s="20">
        <v>1632.2</v>
      </c>
      <c r="AA113" s="20">
        <v>1628.4399000000001</v>
      </c>
      <c r="AB113" s="20">
        <v>1498.97</v>
      </c>
      <c r="AC113" s="20">
        <v>1419.4399000000001</v>
      </c>
      <c r="AD113" s="20">
        <v>1087.1099999999999</v>
      </c>
      <c r="AE113" s="20">
        <v>1354.92</v>
      </c>
      <c r="AF113" s="20">
        <v>1228.1300000000001</v>
      </c>
      <c r="AG113" s="20">
        <v>1289.3699999999999</v>
      </c>
      <c r="AH113" s="20">
        <v>1358.1899000000001</v>
      </c>
      <c r="AI113" s="20">
        <v>1287.5999999999999</v>
      </c>
      <c r="AJ113" s="20">
        <v>1812.03</v>
      </c>
      <c r="AK113" s="20">
        <v>2054.3798999999999</v>
      </c>
      <c r="AL113" s="20">
        <v>1333</v>
      </c>
      <c r="AM113" s="20">
        <v>1262.27</v>
      </c>
      <c r="AN113" s="20">
        <v>1372.77</v>
      </c>
      <c r="AO113" s="20">
        <v>1423.27</v>
      </c>
      <c r="AP113" s="20">
        <v>1536.86</v>
      </c>
      <c r="AQ113" s="20">
        <v>1917.46</v>
      </c>
      <c r="AR113" s="20">
        <v>1480.45</v>
      </c>
      <c r="AS113" s="20">
        <v>1286.79</v>
      </c>
      <c r="AT113" s="20">
        <v>1953.76</v>
      </c>
      <c r="AU113" s="20">
        <v>1535.87</v>
      </c>
      <c r="AV113" s="20">
        <v>1497.88</v>
      </c>
      <c r="AW113" s="20">
        <v>1330.66</v>
      </c>
      <c r="AX113" s="20">
        <v>1222.3</v>
      </c>
      <c r="AY113" s="20">
        <v>1336.84</v>
      </c>
      <c r="AZ113" s="20">
        <v>1391.66</v>
      </c>
      <c r="BA113" s="20">
        <v>1232.02</v>
      </c>
      <c r="BB113" s="20">
        <v>1368.05</v>
      </c>
      <c r="BC113" s="20">
        <v>1365.47</v>
      </c>
      <c r="BD113" s="20">
        <v>1361.54</v>
      </c>
      <c r="BE113" s="20">
        <v>1160.28</v>
      </c>
      <c r="BF113" s="20">
        <v>1181.42</v>
      </c>
      <c r="BG113" s="20">
        <v>1305.71</v>
      </c>
      <c r="BH113" s="20">
        <v>1344.6899000000001</v>
      </c>
      <c r="BI113" s="20">
        <v>1458.21</v>
      </c>
      <c r="BJ113" s="20">
        <v>1862.96</v>
      </c>
      <c r="BK113" s="20">
        <v>1346.87</v>
      </c>
      <c r="BL113" s="20">
        <v>1575.27</v>
      </c>
      <c r="BM113" s="20">
        <v>1705.4399000000001</v>
      </c>
      <c r="BN113" s="20">
        <v>1505.8100999999999</v>
      </c>
      <c r="BO113" s="20">
        <v>1395.6</v>
      </c>
      <c r="BQ113" s="20">
        <f t="shared" si="2"/>
        <v>1439.7927895999999</v>
      </c>
      <c r="BR113" s="20">
        <f t="shared" si="3"/>
        <v>359.94819739999997</v>
      </c>
    </row>
    <row r="114" spans="1:70" x14ac:dyDescent="0.25">
      <c r="A114" s="54" t="s">
        <v>111</v>
      </c>
      <c r="B114" s="20">
        <v>98.349997999999999</v>
      </c>
      <c r="C114" s="20">
        <v>50.700001</v>
      </c>
      <c r="D114" s="20">
        <v>55.060001</v>
      </c>
      <c r="E114" s="20">
        <v>85.019997000000004</v>
      </c>
      <c r="F114" s="20">
        <v>109.13</v>
      </c>
      <c r="G114" s="20">
        <v>73.559997999999993</v>
      </c>
      <c r="H114" s="20">
        <v>94.300003000000004</v>
      </c>
      <c r="I114" s="20">
        <v>83.870002999999997</v>
      </c>
      <c r="J114" s="20">
        <v>62.310001</v>
      </c>
      <c r="K114" s="20">
        <v>52.189999</v>
      </c>
      <c r="L114" s="20">
        <v>66.199996999999996</v>
      </c>
      <c r="M114" s="20">
        <v>140.39999</v>
      </c>
      <c r="N114" s="20">
        <v>100.29</v>
      </c>
      <c r="O114" s="20">
        <v>76.540001000000004</v>
      </c>
      <c r="P114" s="20">
        <v>65.75</v>
      </c>
      <c r="Q114" s="20">
        <v>76.559997999999993</v>
      </c>
      <c r="R114" s="20">
        <v>51.459999000000003</v>
      </c>
      <c r="S114" s="20">
        <v>117.05</v>
      </c>
      <c r="T114" s="20">
        <v>92.730002999999996</v>
      </c>
      <c r="U114" s="20">
        <v>122.85</v>
      </c>
      <c r="V114" s="20">
        <v>74.25</v>
      </c>
      <c r="W114" s="20">
        <v>43.040000999999997</v>
      </c>
      <c r="X114" s="20">
        <v>29.780000999999999</v>
      </c>
      <c r="Y114" s="20">
        <v>66.690002000000007</v>
      </c>
      <c r="Z114" s="20">
        <v>58.689999</v>
      </c>
      <c r="AA114" s="20">
        <v>75.610000999999997</v>
      </c>
      <c r="AB114" s="20">
        <v>61.32</v>
      </c>
      <c r="AC114" s="20">
        <v>100.91</v>
      </c>
      <c r="AD114" s="20">
        <v>68.089995999999999</v>
      </c>
      <c r="AE114" s="20">
        <v>99.230002999999996</v>
      </c>
      <c r="AF114" s="20">
        <v>70</v>
      </c>
      <c r="AG114" s="20">
        <v>64.489998</v>
      </c>
      <c r="AH114" s="20">
        <v>72.739998</v>
      </c>
      <c r="AI114" s="20">
        <v>103.15</v>
      </c>
      <c r="AJ114" s="20">
        <v>122.45</v>
      </c>
      <c r="AK114" s="20">
        <v>82.370002999999997</v>
      </c>
      <c r="AL114" s="20">
        <v>128.34</v>
      </c>
      <c r="AM114" s="20">
        <v>106.71</v>
      </c>
      <c r="AN114" s="20">
        <v>157.09</v>
      </c>
      <c r="AO114" s="20">
        <v>127.71</v>
      </c>
      <c r="AP114" s="20">
        <v>157.94</v>
      </c>
      <c r="AQ114" s="20">
        <v>116.89</v>
      </c>
      <c r="AR114" s="20">
        <v>58.91</v>
      </c>
      <c r="AS114" s="20">
        <v>55.200001</v>
      </c>
      <c r="AT114" s="20">
        <v>104.09</v>
      </c>
      <c r="AU114" s="20">
        <v>106.77</v>
      </c>
      <c r="AV114" s="20">
        <v>153.88999999999999</v>
      </c>
      <c r="AW114" s="20">
        <v>114.27</v>
      </c>
      <c r="AX114" s="20">
        <v>93.510002</v>
      </c>
      <c r="AY114" s="20">
        <v>79.209998999999996</v>
      </c>
      <c r="AZ114" s="20">
        <v>62.48</v>
      </c>
      <c r="BA114" s="20">
        <v>66.510002</v>
      </c>
      <c r="BB114" s="20">
        <v>90.589995999999999</v>
      </c>
      <c r="BC114" s="20">
        <v>135</v>
      </c>
      <c r="BD114" s="20">
        <v>65.160004000000001</v>
      </c>
      <c r="BE114" s="20">
        <v>78.870002999999997</v>
      </c>
      <c r="BF114" s="20">
        <v>75.930000000000007</v>
      </c>
      <c r="BG114" s="20">
        <v>52.029998999999997</v>
      </c>
      <c r="BH114" s="20">
        <v>116.26</v>
      </c>
      <c r="BI114" s="20">
        <v>101.34</v>
      </c>
      <c r="BJ114" s="20">
        <v>80.459998999999996</v>
      </c>
      <c r="BK114" s="20">
        <v>91.860000999999997</v>
      </c>
      <c r="BL114" s="20">
        <v>101.78</v>
      </c>
      <c r="BM114" s="20">
        <v>91.540001000000004</v>
      </c>
      <c r="BN114" s="20">
        <v>91.790001000000004</v>
      </c>
      <c r="BO114" s="20">
        <v>95.269997000000004</v>
      </c>
      <c r="BQ114" s="20">
        <f t="shared" si="2"/>
        <v>90.686000180000008</v>
      </c>
      <c r="BR114" s="20">
        <f t="shared" si="3"/>
        <v>22.671500045000002</v>
      </c>
    </row>
    <row r="115" spans="1:70" x14ac:dyDescent="0.25">
      <c r="A115" s="54" t="s">
        <v>112</v>
      </c>
      <c r="B115" s="20">
        <v>9054.0400000000009</v>
      </c>
      <c r="C115" s="20">
        <v>8434.0702999999994</v>
      </c>
      <c r="D115" s="20">
        <v>7815.29</v>
      </c>
      <c r="E115" s="20">
        <v>7208.1698999999999</v>
      </c>
      <c r="F115" s="20">
        <v>8410.5303000000004</v>
      </c>
      <c r="G115" s="20">
        <v>10014.69</v>
      </c>
      <c r="H115" s="20">
        <v>9784.4004000000004</v>
      </c>
      <c r="I115" s="20">
        <v>8844.6602000000003</v>
      </c>
      <c r="J115" s="20">
        <v>11208.72</v>
      </c>
      <c r="K115" s="20">
        <v>9604.0800999999992</v>
      </c>
      <c r="L115" s="20">
        <v>9121.8300999999992</v>
      </c>
      <c r="M115" s="20">
        <v>9556.0800999999992</v>
      </c>
      <c r="N115" s="20">
        <v>8268.0897999999997</v>
      </c>
      <c r="O115" s="20">
        <v>8931.9403999999995</v>
      </c>
      <c r="P115" s="20">
        <v>10051.34</v>
      </c>
      <c r="Q115" s="20">
        <v>10933.94</v>
      </c>
      <c r="R115" s="20">
        <v>10228.99</v>
      </c>
      <c r="S115" s="20">
        <v>10194.629999999999</v>
      </c>
      <c r="T115" s="20">
        <v>9232.5303000000004</v>
      </c>
      <c r="U115" s="20">
        <v>10627.87</v>
      </c>
      <c r="V115" s="20">
        <v>10691.08</v>
      </c>
      <c r="W115" s="20">
        <v>10078.57</v>
      </c>
      <c r="X115" s="20">
        <v>10525.49</v>
      </c>
      <c r="Y115" s="20">
        <v>10629.25</v>
      </c>
      <c r="Z115" s="20">
        <v>10549.76</v>
      </c>
      <c r="AA115" s="20">
        <v>12107.33</v>
      </c>
      <c r="AB115" s="20">
        <v>11155.12</v>
      </c>
      <c r="AC115" s="20">
        <v>11415.7</v>
      </c>
      <c r="AD115" s="20">
        <v>11011.77</v>
      </c>
      <c r="AE115" s="20">
        <v>9803.3798999999999</v>
      </c>
      <c r="AF115" s="20">
        <v>11376.6</v>
      </c>
      <c r="AG115" s="20">
        <v>10736.77</v>
      </c>
      <c r="AH115" s="20">
        <v>12247.83</v>
      </c>
      <c r="AI115" s="20">
        <v>11536.57</v>
      </c>
      <c r="AJ115" s="20">
        <v>11517.62</v>
      </c>
      <c r="AK115" s="20">
        <v>11425.09</v>
      </c>
      <c r="AL115" s="20">
        <v>11271.13</v>
      </c>
      <c r="AM115" s="20">
        <v>11705.71</v>
      </c>
      <c r="AN115" s="20">
        <v>11105.22</v>
      </c>
      <c r="AO115" s="20">
        <v>11425.41</v>
      </c>
      <c r="AP115" s="20">
        <v>11335.58</v>
      </c>
      <c r="AQ115" s="20">
        <v>11041.46</v>
      </c>
      <c r="AR115" s="20">
        <v>10714.13</v>
      </c>
      <c r="AS115" s="20">
        <v>12776.88</v>
      </c>
      <c r="AT115" s="20">
        <v>11553.28</v>
      </c>
      <c r="AU115" s="20">
        <v>11887.6</v>
      </c>
      <c r="AV115" s="20">
        <v>10227.700000000001</v>
      </c>
      <c r="AW115" s="20">
        <v>11963.41</v>
      </c>
      <c r="AX115" s="20">
        <v>12858.18</v>
      </c>
      <c r="AY115" s="20">
        <v>12842.63</v>
      </c>
      <c r="AZ115" s="20">
        <v>12016.84</v>
      </c>
      <c r="BA115" s="20">
        <v>11493.45</v>
      </c>
      <c r="BB115" s="20">
        <v>10932.02</v>
      </c>
      <c r="BC115" s="20">
        <v>11316.99</v>
      </c>
      <c r="BD115" s="20">
        <v>9830.0195000000003</v>
      </c>
      <c r="BE115" s="20">
        <v>12736.04</v>
      </c>
      <c r="BF115" s="20">
        <v>11106.97</v>
      </c>
      <c r="BG115" s="20">
        <v>12514.39</v>
      </c>
      <c r="BH115" s="20">
        <v>11637.71</v>
      </c>
      <c r="BI115" s="20">
        <v>10483.14</v>
      </c>
      <c r="BJ115" s="20">
        <v>10158.549999999999</v>
      </c>
      <c r="BK115" s="20">
        <v>10624.41</v>
      </c>
      <c r="BL115" s="20">
        <v>10976.14</v>
      </c>
      <c r="BM115" s="20">
        <v>12062.49</v>
      </c>
      <c r="BN115" s="20">
        <v>11497.73</v>
      </c>
      <c r="BO115" s="20">
        <v>10010.56</v>
      </c>
      <c r="BQ115" s="20">
        <f t="shared" si="2"/>
        <v>11183.954394</v>
      </c>
      <c r="BR115" s="20">
        <f t="shared" si="3"/>
        <v>2795.9885985000001</v>
      </c>
    </row>
    <row r="116" spans="1:70" x14ac:dyDescent="0.25">
      <c r="A116" s="54" t="s">
        <v>113</v>
      </c>
      <c r="B116" s="20">
        <v>0</v>
      </c>
      <c r="C116" s="20">
        <v>0</v>
      </c>
      <c r="D116" s="20">
        <v>0</v>
      </c>
      <c r="E116" s="20">
        <v>0</v>
      </c>
      <c r="F116" s="20">
        <v>0</v>
      </c>
      <c r="G116" s="20">
        <v>3.9999999100000003E-2</v>
      </c>
      <c r="H116" s="20">
        <v>0.36000000999999998</v>
      </c>
      <c r="I116" s="20">
        <v>0</v>
      </c>
      <c r="J116" s="20">
        <v>0</v>
      </c>
      <c r="K116" s="20">
        <v>0.58999997000000004</v>
      </c>
      <c r="L116" s="20">
        <v>0</v>
      </c>
      <c r="M116" s="20">
        <v>0</v>
      </c>
      <c r="N116" s="20">
        <v>0.14000000000000001</v>
      </c>
      <c r="O116" s="20">
        <v>0</v>
      </c>
      <c r="P116" s="20">
        <v>0</v>
      </c>
      <c r="Q116" s="20">
        <v>0</v>
      </c>
      <c r="R116" s="20">
        <v>0</v>
      </c>
      <c r="S116" s="20">
        <v>7.9999998200000005E-2</v>
      </c>
      <c r="T116" s="20">
        <v>0</v>
      </c>
      <c r="U116" s="20">
        <v>0.28999998999999999</v>
      </c>
      <c r="V116" s="20">
        <v>0.41999998999999999</v>
      </c>
      <c r="W116" s="20">
        <v>0</v>
      </c>
      <c r="X116" s="20">
        <v>0</v>
      </c>
      <c r="Y116" s="20">
        <v>0</v>
      </c>
      <c r="Z116" s="20">
        <v>5.0000000699999998E-2</v>
      </c>
      <c r="AA116" s="20">
        <v>0.47999998999999999</v>
      </c>
      <c r="AB116" s="20">
        <v>1</v>
      </c>
      <c r="AC116" s="20">
        <v>1.9400001</v>
      </c>
      <c r="AD116" s="20">
        <v>0.13</v>
      </c>
      <c r="AE116" s="20">
        <v>4.7199998000000001</v>
      </c>
      <c r="AF116" s="20">
        <v>0</v>
      </c>
      <c r="AG116" s="20">
        <v>0</v>
      </c>
      <c r="AH116" s="20">
        <v>0</v>
      </c>
      <c r="AI116" s="20">
        <v>0.98000001999999997</v>
      </c>
      <c r="AJ116" s="20">
        <v>2.71</v>
      </c>
      <c r="AK116" s="20">
        <v>1.74</v>
      </c>
      <c r="AL116" s="20">
        <v>3.23</v>
      </c>
      <c r="AM116" s="20">
        <v>14.2</v>
      </c>
      <c r="AN116" s="20">
        <v>9.0600003999999998</v>
      </c>
      <c r="AO116" s="20">
        <v>0.33000001000000001</v>
      </c>
      <c r="AP116" s="20">
        <v>1.39</v>
      </c>
      <c r="AQ116" s="20">
        <v>2.27</v>
      </c>
      <c r="AR116" s="20">
        <v>0.41</v>
      </c>
      <c r="AS116" s="20">
        <v>0</v>
      </c>
      <c r="AT116" s="20">
        <v>0.47999998999999999</v>
      </c>
      <c r="AU116" s="20">
        <v>1.72</v>
      </c>
      <c r="AV116" s="20">
        <v>1.0599999</v>
      </c>
      <c r="AW116" s="20">
        <v>8.1199998999999998</v>
      </c>
      <c r="AX116" s="20">
        <v>0</v>
      </c>
      <c r="AY116" s="20">
        <v>7.0000000300000004E-2</v>
      </c>
      <c r="AZ116" s="20">
        <v>2.2799999999999998</v>
      </c>
      <c r="BA116" s="20">
        <v>0.37</v>
      </c>
      <c r="BB116" s="20">
        <v>0.61000001000000004</v>
      </c>
      <c r="BC116" s="20">
        <v>1.0599999</v>
      </c>
      <c r="BD116" s="20">
        <v>0.16</v>
      </c>
      <c r="BE116" s="20">
        <v>0</v>
      </c>
      <c r="BF116" s="20">
        <v>0.20999999</v>
      </c>
      <c r="BG116" s="20">
        <v>0</v>
      </c>
      <c r="BH116" s="20">
        <v>0.23</v>
      </c>
      <c r="BI116" s="20">
        <v>0.81</v>
      </c>
      <c r="BJ116" s="20">
        <v>2.74</v>
      </c>
      <c r="BK116" s="20">
        <v>0.58999997000000004</v>
      </c>
      <c r="BL116" s="20">
        <v>0.25999999000000001</v>
      </c>
      <c r="BM116" s="20">
        <v>0</v>
      </c>
      <c r="BN116" s="20">
        <v>0.87</v>
      </c>
      <c r="BO116" s="20">
        <v>0.54000002000000003</v>
      </c>
      <c r="BQ116" s="20">
        <f t="shared" si="2"/>
        <v>1.3521999993839995</v>
      </c>
      <c r="BR116" s="20">
        <f t="shared" si="3"/>
        <v>0.33804999984599987</v>
      </c>
    </row>
    <row r="117" spans="1:70" x14ac:dyDescent="0.25">
      <c r="A117" s="54" t="s">
        <v>114</v>
      </c>
      <c r="B117" s="20">
        <v>10465.120000000001</v>
      </c>
      <c r="C117" s="20">
        <v>10141.68</v>
      </c>
      <c r="D117" s="20">
        <v>10291.99</v>
      </c>
      <c r="E117" s="20">
        <v>9157.9804999999997</v>
      </c>
      <c r="F117" s="20">
        <v>12212.65</v>
      </c>
      <c r="G117" s="20">
        <v>12010.42</v>
      </c>
      <c r="H117" s="20">
        <v>12872.39</v>
      </c>
      <c r="I117" s="20">
        <v>12734.43</v>
      </c>
      <c r="J117" s="20">
        <v>14067.23</v>
      </c>
      <c r="K117" s="20">
        <v>11268.32</v>
      </c>
      <c r="L117" s="20">
        <v>11605.88</v>
      </c>
      <c r="M117" s="20">
        <v>11239.23</v>
      </c>
      <c r="N117" s="20">
        <v>11174.57</v>
      </c>
      <c r="O117" s="20">
        <v>10868.3</v>
      </c>
      <c r="P117" s="20">
        <v>13553.87</v>
      </c>
      <c r="Q117" s="20">
        <v>14239.8</v>
      </c>
      <c r="R117" s="20">
        <v>13059.96</v>
      </c>
      <c r="S117" s="20">
        <v>12815.38</v>
      </c>
      <c r="T117" s="20">
        <v>10947.8</v>
      </c>
      <c r="U117" s="20">
        <v>12669.21</v>
      </c>
      <c r="V117" s="20">
        <v>13321.67</v>
      </c>
      <c r="W117" s="20">
        <v>13232.86</v>
      </c>
      <c r="X117" s="20">
        <v>13201.41</v>
      </c>
      <c r="Y117" s="20">
        <v>12760.09</v>
      </c>
      <c r="Z117" s="20">
        <v>12818.64</v>
      </c>
      <c r="AA117" s="20">
        <v>13774.49</v>
      </c>
      <c r="AB117" s="20">
        <v>12338.06</v>
      </c>
      <c r="AC117" s="20">
        <v>12489.95</v>
      </c>
      <c r="AD117" s="20">
        <v>13549.64</v>
      </c>
      <c r="AE117" s="20">
        <v>11862.56</v>
      </c>
      <c r="AF117" s="20">
        <v>13771.39</v>
      </c>
      <c r="AG117" s="20">
        <v>13461.09</v>
      </c>
      <c r="AH117" s="20">
        <v>14852.57</v>
      </c>
      <c r="AI117" s="20">
        <v>12889.27</v>
      </c>
      <c r="AJ117" s="20">
        <v>13408.67</v>
      </c>
      <c r="AK117" s="20">
        <v>12739.04</v>
      </c>
      <c r="AL117" s="20">
        <v>13245.67</v>
      </c>
      <c r="AM117" s="20">
        <v>14312.67</v>
      </c>
      <c r="AN117" s="20">
        <v>13783.19</v>
      </c>
      <c r="AO117" s="20">
        <v>14357.37</v>
      </c>
      <c r="AP117" s="20">
        <v>12767.2</v>
      </c>
      <c r="AQ117" s="20">
        <v>12036.61</v>
      </c>
      <c r="AR117" s="20">
        <v>12082.76</v>
      </c>
      <c r="AS117" s="20">
        <v>14294.45</v>
      </c>
      <c r="AT117" s="20">
        <v>13695.65</v>
      </c>
      <c r="AU117" s="20">
        <v>14156.42</v>
      </c>
      <c r="AV117" s="20">
        <v>12863.35</v>
      </c>
      <c r="AW117" s="20">
        <v>13825.98</v>
      </c>
      <c r="AX117" s="20">
        <v>15817.67</v>
      </c>
      <c r="AY117" s="20">
        <v>14688.75</v>
      </c>
      <c r="AZ117" s="20">
        <v>12913.2</v>
      </c>
      <c r="BA117" s="20">
        <v>12719</v>
      </c>
      <c r="BB117" s="20">
        <v>11121.9</v>
      </c>
      <c r="BC117" s="20">
        <v>13118.71</v>
      </c>
      <c r="BD117" s="20">
        <v>11892.4</v>
      </c>
      <c r="BE117" s="20">
        <v>14114.48</v>
      </c>
      <c r="BF117" s="20">
        <v>13332.43</v>
      </c>
      <c r="BG117" s="20">
        <v>14283.85</v>
      </c>
      <c r="BH117" s="20">
        <v>13457.03</v>
      </c>
      <c r="BI117" s="20">
        <v>11813.34</v>
      </c>
      <c r="BJ117" s="20">
        <v>11170.35</v>
      </c>
      <c r="BK117" s="20">
        <v>12604.63</v>
      </c>
      <c r="BL117" s="20">
        <v>14022.94</v>
      </c>
      <c r="BM117" s="20">
        <v>13012.51</v>
      </c>
      <c r="BN117" s="20">
        <v>13325.53</v>
      </c>
      <c r="BO117" s="20">
        <v>13176.73</v>
      </c>
      <c r="BQ117" s="20">
        <f t="shared" si="2"/>
        <v>13159.410400000001</v>
      </c>
      <c r="BR117" s="20">
        <f t="shared" si="3"/>
        <v>3289.8526000000002</v>
      </c>
    </row>
    <row r="118" spans="1:70" x14ac:dyDescent="0.25">
      <c r="A118" s="54" t="s">
        <v>115</v>
      </c>
      <c r="B118" s="20">
        <v>10660.92</v>
      </c>
      <c r="C118" s="20">
        <v>10875.19</v>
      </c>
      <c r="D118" s="20">
        <v>10664.37</v>
      </c>
      <c r="E118" s="20">
        <v>9667.0400000000009</v>
      </c>
      <c r="F118" s="20">
        <v>12021.23</v>
      </c>
      <c r="G118" s="20">
        <v>11498.24</v>
      </c>
      <c r="H118" s="20">
        <v>12378.6</v>
      </c>
      <c r="I118" s="20">
        <v>12122.9</v>
      </c>
      <c r="J118" s="20">
        <v>13686.5</v>
      </c>
      <c r="K118" s="20">
        <v>10788.83</v>
      </c>
      <c r="L118" s="20">
        <v>11407.2</v>
      </c>
      <c r="M118" s="20">
        <v>11126.09</v>
      </c>
      <c r="N118" s="20">
        <v>10713.55</v>
      </c>
      <c r="O118" s="20">
        <v>10082.91</v>
      </c>
      <c r="P118" s="20">
        <v>13374.85</v>
      </c>
      <c r="Q118" s="20">
        <v>13298.11</v>
      </c>
      <c r="R118" s="20">
        <v>12510.99</v>
      </c>
      <c r="S118" s="20">
        <v>12516.45</v>
      </c>
      <c r="T118" s="20">
        <v>10900.97</v>
      </c>
      <c r="U118" s="20">
        <v>11794.99</v>
      </c>
      <c r="V118" s="20">
        <v>12449.1</v>
      </c>
      <c r="W118" s="20">
        <v>12939.05</v>
      </c>
      <c r="X118" s="20">
        <v>13209.55</v>
      </c>
      <c r="Y118" s="20">
        <v>12697.16</v>
      </c>
      <c r="Z118" s="20">
        <v>12652.54</v>
      </c>
      <c r="AA118" s="20">
        <v>13942.89</v>
      </c>
      <c r="AB118" s="20">
        <v>12577.76</v>
      </c>
      <c r="AC118" s="20">
        <v>12382.59</v>
      </c>
      <c r="AD118" s="20">
        <v>13084.64</v>
      </c>
      <c r="AE118" s="20">
        <v>11528.16</v>
      </c>
      <c r="AF118" s="20">
        <v>13725.22</v>
      </c>
      <c r="AG118" s="20">
        <v>13245.73</v>
      </c>
      <c r="AH118" s="20">
        <v>14541.69</v>
      </c>
      <c r="AI118" s="20">
        <v>12829.67</v>
      </c>
      <c r="AJ118" s="20">
        <v>13403.42</v>
      </c>
      <c r="AK118" s="20">
        <v>12913.53</v>
      </c>
      <c r="AL118" s="20">
        <v>13683.77</v>
      </c>
      <c r="AM118" s="20">
        <v>13783.54</v>
      </c>
      <c r="AN118" s="20">
        <v>13536.8</v>
      </c>
      <c r="AO118" s="20">
        <v>13703.98</v>
      </c>
      <c r="AP118" s="20">
        <v>12790.77</v>
      </c>
      <c r="AQ118" s="20">
        <v>12890.35</v>
      </c>
      <c r="AR118" s="20">
        <v>12705.04</v>
      </c>
      <c r="AS118" s="20">
        <v>14540.69</v>
      </c>
      <c r="AT118" s="20">
        <v>12874.17</v>
      </c>
      <c r="AU118" s="20">
        <v>13572.97</v>
      </c>
      <c r="AV118" s="20">
        <v>12403.89</v>
      </c>
      <c r="AW118" s="20">
        <v>13128.12</v>
      </c>
      <c r="AX118" s="20">
        <v>14525.63</v>
      </c>
      <c r="AY118" s="20">
        <v>13658.3</v>
      </c>
      <c r="AZ118" s="20">
        <v>13013.83</v>
      </c>
      <c r="BA118" s="20">
        <v>13388.29</v>
      </c>
      <c r="BB118" s="20">
        <v>11038.25</v>
      </c>
      <c r="BC118" s="20">
        <v>13155.22</v>
      </c>
      <c r="BD118" s="20">
        <v>11262.88</v>
      </c>
      <c r="BE118" s="20">
        <v>14913.13</v>
      </c>
      <c r="BF118" s="20">
        <v>13642.69</v>
      </c>
      <c r="BG118" s="20">
        <v>14705.3</v>
      </c>
      <c r="BH118" s="20">
        <v>13859.12</v>
      </c>
      <c r="BI118" s="20">
        <v>12638.64</v>
      </c>
      <c r="BJ118" s="20">
        <v>12463.44</v>
      </c>
      <c r="BK118" s="20">
        <v>12965.79</v>
      </c>
      <c r="BL118" s="20">
        <v>14786.03</v>
      </c>
      <c r="BM118" s="20">
        <v>13254.31</v>
      </c>
      <c r="BN118" s="20">
        <v>13570.38</v>
      </c>
      <c r="BO118" s="20">
        <v>13394.91</v>
      </c>
      <c r="BQ118" s="20">
        <f t="shared" si="2"/>
        <v>13113.926600000001</v>
      </c>
      <c r="BR118" s="20">
        <f t="shared" si="3"/>
        <v>3278.4816500000002</v>
      </c>
    </row>
    <row r="119" spans="1:70" x14ac:dyDescent="0.25">
      <c r="A119" s="54" t="s">
        <v>116</v>
      </c>
      <c r="B119" s="20">
        <v>4.3099999000000002</v>
      </c>
      <c r="C119" s="20">
        <v>4.29</v>
      </c>
      <c r="D119" s="20">
        <v>1.1399999999999999</v>
      </c>
      <c r="E119" s="20">
        <v>0.77999996999999999</v>
      </c>
      <c r="F119" s="20">
        <v>0.17</v>
      </c>
      <c r="G119" s="20">
        <v>0.23</v>
      </c>
      <c r="H119" s="20">
        <v>2.1500001000000002</v>
      </c>
      <c r="I119" s="20">
        <v>5.6399999000000003</v>
      </c>
      <c r="J119" s="20">
        <v>0.68000000999999999</v>
      </c>
      <c r="K119" s="20">
        <v>0.13</v>
      </c>
      <c r="L119" s="20">
        <v>3.9999999100000003E-2</v>
      </c>
      <c r="M119" s="20">
        <v>0</v>
      </c>
      <c r="N119" s="20">
        <v>0.34999998999999998</v>
      </c>
      <c r="O119" s="20">
        <v>0.23999999</v>
      </c>
      <c r="P119" s="20">
        <v>1.26</v>
      </c>
      <c r="Q119" s="20">
        <v>0.30000000999999998</v>
      </c>
      <c r="R119" s="20">
        <v>1.61</v>
      </c>
      <c r="S119" s="20">
        <v>2.2799999999999998</v>
      </c>
      <c r="T119" s="20">
        <v>5.6700001000000002</v>
      </c>
      <c r="U119" s="20">
        <v>2.77</v>
      </c>
      <c r="V119" s="20">
        <v>4.1500000999999997</v>
      </c>
      <c r="W119" s="20">
        <v>0.72000003000000001</v>
      </c>
      <c r="X119" s="20">
        <v>1.3099999</v>
      </c>
      <c r="Y119" s="20">
        <v>5.8200002</v>
      </c>
      <c r="Z119" s="20">
        <v>0.41999998999999999</v>
      </c>
      <c r="AA119" s="20">
        <v>6.5900002000000004</v>
      </c>
      <c r="AB119" s="20">
        <v>1.3</v>
      </c>
      <c r="AC119" s="20">
        <v>3.0999998999999998</v>
      </c>
      <c r="AD119" s="20">
        <v>2.02</v>
      </c>
      <c r="AE119" s="20">
        <v>1.35</v>
      </c>
      <c r="AF119" s="20">
        <v>1.97</v>
      </c>
      <c r="AG119" s="20">
        <v>1.34</v>
      </c>
      <c r="AH119" s="20">
        <v>0.72000003000000001</v>
      </c>
      <c r="AI119" s="20">
        <v>0.51999998000000003</v>
      </c>
      <c r="AJ119" s="20">
        <v>0.30000000999999998</v>
      </c>
      <c r="AK119" s="20">
        <v>1.84</v>
      </c>
      <c r="AL119" s="20">
        <v>6.8099999000000002</v>
      </c>
      <c r="AM119" s="20">
        <v>2.3099999000000002</v>
      </c>
      <c r="AN119" s="20">
        <v>1.3200000999999999</v>
      </c>
      <c r="AO119" s="20">
        <v>3.5999998999999998</v>
      </c>
      <c r="AP119" s="20">
        <v>1.3099999</v>
      </c>
      <c r="AQ119" s="20">
        <v>1.3</v>
      </c>
      <c r="AR119" s="20">
        <v>1.29</v>
      </c>
      <c r="AS119" s="20">
        <v>0.88999998999999996</v>
      </c>
      <c r="AT119" s="20">
        <v>0.1</v>
      </c>
      <c r="AU119" s="20">
        <v>0.92000002000000003</v>
      </c>
      <c r="AV119" s="20">
        <v>4.6999997999999996</v>
      </c>
      <c r="AW119" s="20">
        <v>1.45</v>
      </c>
      <c r="AX119" s="20">
        <v>4.0300001999999999</v>
      </c>
      <c r="AY119" s="20">
        <v>0.75</v>
      </c>
      <c r="AZ119" s="20">
        <v>0.40000001000000002</v>
      </c>
      <c r="BA119" s="20">
        <v>0.73000001999999997</v>
      </c>
      <c r="BB119" s="20">
        <v>0.94</v>
      </c>
      <c r="BC119" s="20">
        <v>1.36</v>
      </c>
      <c r="BD119" s="20">
        <v>1.2</v>
      </c>
      <c r="BE119" s="20">
        <v>0.62</v>
      </c>
      <c r="BF119" s="20">
        <v>2.1700001000000002</v>
      </c>
      <c r="BG119" s="20">
        <v>2.9300001</v>
      </c>
      <c r="BH119" s="20">
        <v>0.23999999</v>
      </c>
      <c r="BI119" s="20">
        <v>1.54</v>
      </c>
      <c r="BJ119" s="20">
        <v>4.6999997999999996</v>
      </c>
      <c r="BK119" s="20">
        <v>0.95999997999999997</v>
      </c>
      <c r="BL119" s="20">
        <v>2.4900000000000002</v>
      </c>
      <c r="BM119" s="20">
        <v>1.4</v>
      </c>
      <c r="BN119" s="20">
        <v>0.63</v>
      </c>
      <c r="BO119" s="20">
        <v>7.9999998200000005E-2</v>
      </c>
      <c r="BQ119" s="20">
        <f t="shared" si="2"/>
        <v>1.9794000029640006</v>
      </c>
      <c r="BR119" s="20">
        <f t="shared" si="3"/>
        <v>0.49485000074100016</v>
      </c>
    </row>
    <row r="120" spans="1:70" x14ac:dyDescent="0.25">
      <c r="A120" s="54" t="s">
        <v>117</v>
      </c>
      <c r="B120" s="20">
        <v>3651.7</v>
      </c>
      <c r="C120" s="20">
        <v>3228.4398999999999</v>
      </c>
      <c r="D120" s="20">
        <v>3108.3</v>
      </c>
      <c r="E120" s="20">
        <v>2589.6898999999999</v>
      </c>
      <c r="F120" s="20">
        <v>3070.51</v>
      </c>
      <c r="G120" s="20">
        <v>2956.3400999999999</v>
      </c>
      <c r="H120" s="20">
        <v>3581.0900999999999</v>
      </c>
      <c r="I120" s="20">
        <v>3175.45</v>
      </c>
      <c r="J120" s="20">
        <v>2685.1201000000001</v>
      </c>
      <c r="K120" s="20">
        <v>2453.1399000000001</v>
      </c>
      <c r="L120" s="20">
        <v>2495.6999999999998</v>
      </c>
      <c r="M120" s="20">
        <v>3057.8</v>
      </c>
      <c r="N120" s="20">
        <v>3456.4099000000001</v>
      </c>
      <c r="O120" s="20">
        <v>2779.8899000000001</v>
      </c>
      <c r="P120" s="20">
        <v>3013.47</v>
      </c>
      <c r="Q120" s="20">
        <v>3215.77</v>
      </c>
      <c r="R120" s="20">
        <v>3859.3600999999999</v>
      </c>
      <c r="S120" s="20">
        <v>3714.7</v>
      </c>
      <c r="T120" s="20">
        <v>3193.1498999999999</v>
      </c>
      <c r="U120" s="20">
        <v>3415.3998999999999</v>
      </c>
      <c r="V120" s="20">
        <v>3598.46</v>
      </c>
      <c r="W120" s="20">
        <v>2996.74</v>
      </c>
      <c r="X120" s="20">
        <v>3441.4299000000001</v>
      </c>
      <c r="Y120" s="20">
        <v>3368.53</v>
      </c>
      <c r="Z120" s="20">
        <v>3765.3</v>
      </c>
      <c r="AA120" s="20">
        <v>3640.8400999999999</v>
      </c>
      <c r="AB120" s="20">
        <v>3381.26</v>
      </c>
      <c r="AC120" s="20">
        <v>3180.1100999999999</v>
      </c>
      <c r="AD120" s="20">
        <v>3502.52</v>
      </c>
      <c r="AE120" s="20">
        <v>3581.3998999999999</v>
      </c>
      <c r="AF120" s="20">
        <v>3810.8899000000001</v>
      </c>
      <c r="AG120" s="20">
        <v>3544.71</v>
      </c>
      <c r="AH120" s="20">
        <v>4228.0497999999998</v>
      </c>
      <c r="AI120" s="20">
        <v>4338.8701000000001</v>
      </c>
      <c r="AJ120" s="20">
        <v>3913.47</v>
      </c>
      <c r="AK120" s="20">
        <v>3691.51</v>
      </c>
      <c r="AL120" s="20">
        <v>3966.9198999999999</v>
      </c>
      <c r="AM120" s="20">
        <v>3540.27</v>
      </c>
      <c r="AN120" s="20">
        <v>3230.8998999999999</v>
      </c>
      <c r="AO120" s="20">
        <v>3351.0700999999999</v>
      </c>
      <c r="AP120" s="20">
        <v>3537.9398999999999</v>
      </c>
      <c r="AQ120" s="20">
        <v>3273.8101000000001</v>
      </c>
      <c r="AR120" s="20">
        <v>3488.8701000000001</v>
      </c>
      <c r="AS120" s="20">
        <v>3642.6201000000001</v>
      </c>
      <c r="AT120" s="20">
        <v>3818.0900999999999</v>
      </c>
      <c r="AU120" s="20">
        <v>3564.22</v>
      </c>
      <c r="AV120" s="20">
        <v>4234.25</v>
      </c>
      <c r="AW120" s="20">
        <v>3626.6599000000001</v>
      </c>
      <c r="AX120" s="20">
        <v>3634.0700999999999</v>
      </c>
      <c r="AY120" s="20">
        <v>3455.0601000000001</v>
      </c>
      <c r="AZ120" s="20">
        <v>3390.74</v>
      </c>
      <c r="BA120" s="20">
        <v>3257.28</v>
      </c>
      <c r="BB120" s="20">
        <v>3510.8701000000001</v>
      </c>
      <c r="BC120" s="20">
        <v>3101.74</v>
      </c>
      <c r="BD120" s="20">
        <v>3270.4398999999999</v>
      </c>
      <c r="BE120" s="20">
        <v>3595.5900999999999</v>
      </c>
      <c r="BF120" s="20">
        <v>3583.51</v>
      </c>
      <c r="BG120" s="20">
        <v>2836</v>
      </c>
      <c r="BH120" s="20">
        <v>3686.0801000000001</v>
      </c>
      <c r="BI120" s="20">
        <v>3670.98</v>
      </c>
      <c r="BJ120" s="20">
        <v>3071.55</v>
      </c>
      <c r="BK120" s="20">
        <v>3557.3899000000001</v>
      </c>
      <c r="BL120" s="20">
        <v>2960.9099000000001</v>
      </c>
      <c r="BM120" s="20">
        <v>3901.5700999999999</v>
      </c>
      <c r="BN120" s="20">
        <v>3467.9299000000001</v>
      </c>
      <c r="BO120" s="20">
        <v>3634.28</v>
      </c>
      <c r="BQ120" s="20">
        <f t="shared" si="2"/>
        <v>3540.5661999999993</v>
      </c>
      <c r="BR120" s="20">
        <f t="shared" si="3"/>
        <v>885.14154999999982</v>
      </c>
    </row>
    <row r="121" spans="1:70" x14ac:dyDescent="0.25">
      <c r="A121" s="54" t="s">
        <v>118</v>
      </c>
      <c r="B121" s="20">
        <v>6545.8100999999997</v>
      </c>
      <c r="C121" s="20">
        <v>7240.1400999999996</v>
      </c>
      <c r="D121" s="20">
        <v>7093.8798999999999</v>
      </c>
      <c r="E121" s="20">
        <v>7203.0698000000002</v>
      </c>
      <c r="F121" s="20">
        <v>7768.3301000000001</v>
      </c>
      <c r="G121" s="20">
        <v>7938.8100999999997</v>
      </c>
      <c r="H121" s="20">
        <v>6921.7002000000002</v>
      </c>
      <c r="I121" s="20">
        <v>7641.6899000000003</v>
      </c>
      <c r="J121" s="20">
        <v>9138.9199000000008</v>
      </c>
      <c r="K121" s="20">
        <v>8438.5995999999996</v>
      </c>
      <c r="L121" s="20">
        <v>7523.5</v>
      </c>
      <c r="M121" s="20">
        <v>7026.0497999999998</v>
      </c>
      <c r="N121" s="20">
        <v>6994.27</v>
      </c>
      <c r="O121" s="20">
        <v>7058.7798000000003</v>
      </c>
      <c r="P121" s="20">
        <v>7792.73</v>
      </c>
      <c r="Q121" s="20">
        <v>8341.2900000000009</v>
      </c>
      <c r="R121" s="20">
        <v>7557.25</v>
      </c>
      <c r="S121" s="20">
        <v>8549.2402000000002</v>
      </c>
      <c r="T121" s="20">
        <v>7731.1499000000003</v>
      </c>
      <c r="U121" s="20">
        <v>8575.2900000000009</v>
      </c>
      <c r="V121" s="20">
        <v>8154.02</v>
      </c>
      <c r="W121" s="20">
        <v>8745.7900000000009</v>
      </c>
      <c r="X121" s="20">
        <v>9137.9599999999991</v>
      </c>
      <c r="Y121" s="20">
        <v>8414.8495999999996</v>
      </c>
      <c r="Z121" s="20">
        <v>7369.5600999999997</v>
      </c>
      <c r="AA121" s="20">
        <v>7822.71</v>
      </c>
      <c r="AB121" s="20">
        <v>8531.5702999999994</v>
      </c>
      <c r="AC121" s="20">
        <v>7768.6801999999998</v>
      </c>
      <c r="AD121" s="20">
        <v>8397.7196999999996</v>
      </c>
      <c r="AE121" s="20">
        <v>7941.9301999999998</v>
      </c>
      <c r="AF121" s="20">
        <v>7820.3900999999996</v>
      </c>
      <c r="AG121" s="20">
        <v>7296.1201000000001</v>
      </c>
      <c r="AH121" s="20">
        <v>8837.5097999999998</v>
      </c>
      <c r="AI121" s="20">
        <v>8867.7001999999993</v>
      </c>
      <c r="AJ121" s="20">
        <v>7782.96</v>
      </c>
      <c r="AK121" s="20">
        <v>7857.1698999999999</v>
      </c>
      <c r="AL121" s="20">
        <v>9154.3603999999996</v>
      </c>
      <c r="AM121" s="20">
        <v>8796.2998000000007</v>
      </c>
      <c r="AN121" s="20">
        <v>8832.4599999999991</v>
      </c>
      <c r="AO121" s="20">
        <v>8073.6298999999999</v>
      </c>
      <c r="AP121" s="20">
        <v>8467.7099999999991</v>
      </c>
      <c r="AQ121" s="20">
        <v>6796.6899000000003</v>
      </c>
      <c r="AR121" s="20">
        <v>6882.4198999999999</v>
      </c>
      <c r="AS121" s="20">
        <v>7908.27</v>
      </c>
      <c r="AT121" s="20">
        <v>7152.7798000000003</v>
      </c>
      <c r="AU121" s="20">
        <v>7848.8500999999997</v>
      </c>
      <c r="AV121" s="20">
        <v>7512.23</v>
      </c>
      <c r="AW121" s="20">
        <v>8067.7402000000002</v>
      </c>
      <c r="AX121" s="20">
        <v>8397.3300999999992</v>
      </c>
      <c r="AY121" s="20">
        <v>7315.3301000000001</v>
      </c>
      <c r="AZ121" s="20">
        <v>6308.52</v>
      </c>
      <c r="BA121" s="20">
        <v>7263.3900999999996</v>
      </c>
      <c r="BB121" s="20">
        <v>8280.1504000000004</v>
      </c>
      <c r="BC121" s="20">
        <v>7991.0698000000002</v>
      </c>
      <c r="BD121" s="20">
        <v>7411.1201000000001</v>
      </c>
      <c r="BE121" s="20">
        <v>7435</v>
      </c>
      <c r="BF121" s="20">
        <v>7486.3500999999997</v>
      </c>
      <c r="BG121" s="20">
        <v>8775.0195000000003</v>
      </c>
      <c r="BH121" s="20">
        <v>7690.77</v>
      </c>
      <c r="BI121" s="20">
        <v>6900.8999000000003</v>
      </c>
      <c r="BJ121" s="20">
        <v>7641.2201999999997</v>
      </c>
      <c r="BK121" s="20">
        <v>7335.52</v>
      </c>
      <c r="BL121" s="20">
        <v>8569.4199000000008</v>
      </c>
      <c r="BM121" s="20">
        <v>8705.4297000000006</v>
      </c>
      <c r="BN121" s="20">
        <v>8991.5498000000007</v>
      </c>
      <c r="BO121" s="20">
        <v>8592.5995999999996</v>
      </c>
      <c r="BQ121" s="20">
        <f t="shared" si="2"/>
        <v>7994.8739920000007</v>
      </c>
      <c r="BR121" s="20">
        <f t="shared" si="3"/>
        <v>1998.7184980000002</v>
      </c>
    </row>
    <row r="122" spans="1:70" x14ac:dyDescent="0.25">
      <c r="A122" s="54" t="s">
        <v>119</v>
      </c>
      <c r="B122" s="20">
        <v>1.35</v>
      </c>
      <c r="C122" s="20">
        <v>1.86</v>
      </c>
      <c r="D122" s="20">
        <v>7.0000000300000004E-2</v>
      </c>
      <c r="E122" s="20">
        <v>0</v>
      </c>
      <c r="F122" s="20">
        <v>0</v>
      </c>
      <c r="G122" s="20">
        <v>3.96</v>
      </c>
      <c r="H122" s="20">
        <v>1.98</v>
      </c>
      <c r="I122" s="20">
        <v>2</v>
      </c>
      <c r="J122" s="20">
        <v>2.27</v>
      </c>
      <c r="K122" s="20">
        <v>24</v>
      </c>
      <c r="L122" s="20">
        <v>17.48</v>
      </c>
      <c r="M122" s="20">
        <v>6.6100000999999997</v>
      </c>
      <c r="N122" s="20">
        <v>9.0000003600000003E-2</v>
      </c>
      <c r="O122" s="20">
        <v>1.08</v>
      </c>
      <c r="P122" s="20">
        <v>1.3099999</v>
      </c>
      <c r="Q122" s="20">
        <v>9.4200000999999993</v>
      </c>
      <c r="R122" s="20">
        <v>15.36</v>
      </c>
      <c r="S122" s="20">
        <v>14.15</v>
      </c>
      <c r="T122" s="20">
        <v>12.42</v>
      </c>
      <c r="U122" s="20">
        <v>2.1400001</v>
      </c>
      <c r="V122" s="20">
        <v>15.48</v>
      </c>
      <c r="W122" s="20">
        <v>1.53</v>
      </c>
      <c r="X122" s="20">
        <v>3.3800001000000002</v>
      </c>
      <c r="Y122" s="20">
        <v>44.93</v>
      </c>
      <c r="Z122" s="20">
        <v>7.0100002000000003</v>
      </c>
      <c r="AA122" s="20">
        <v>2.8599999</v>
      </c>
      <c r="AB122" s="20">
        <v>7.75</v>
      </c>
      <c r="AC122" s="20">
        <v>3.05</v>
      </c>
      <c r="AD122" s="20">
        <v>1.26</v>
      </c>
      <c r="AE122" s="20">
        <v>2.02</v>
      </c>
      <c r="AF122" s="20">
        <v>5.4099997999999996</v>
      </c>
      <c r="AG122" s="20">
        <v>7.02</v>
      </c>
      <c r="AH122" s="20">
        <v>4.5700002</v>
      </c>
      <c r="AI122" s="20">
        <v>0.46000001000000001</v>
      </c>
      <c r="AJ122" s="20">
        <v>14.06</v>
      </c>
      <c r="AK122" s="20">
        <v>21.690000999999999</v>
      </c>
      <c r="AL122" s="20">
        <v>13.28</v>
      </c>
      <c r="AM122" s="20">
        <v>10.93</v>
      </c>
      <c r="AN122" s="20">
        <v>5.3800001000000002</v>
      </c>
      <c r="AO122" s="20">
        <v>6.4099997999999996</v>
      </c>
      <c r="AP122" s="20">
        <v>6.8800001000000002</v>
      </c>
      <c r="AQ122" s="20">
        <v>20.67</v>
      </c>
      <c r="AR122" s="20">
        <v>2.6600001</v>
      </c>
      <c r="AS122" s="20">
        <v>5.3099999000000002</v>
      </c>
      <c r="AT122" s="20">
        <v>34.229999999999997</v>
      </c>
      <c r="AU122" s="20">
        <v>32.419998</v>
      </c>
      <c r="AV122" s="20">
        <v>14.36</v>
      </c>
      <c r="AW122" s="20">
        <v>6.1999997999999996</v>
      </c>
      <c r="AX122" s="20">
        <v>9.2600002000000003</v>
      </c>
      <c r="AY122" s="20">
        <v>10.23</v>
      </c>
      <c r="AZ122" s="20">
        <v>21.01</v>
      </c>
      <c r="BA122" s="20">
        <v>19.540001</v>
      </c>
      <c r="BB122" s="20">
        <v>18.870000999999998</v>
      </c>
      <c r="BC122" s="20">
        <v>70.629997000000003</v>
      </c>
      <c r="BD122" s="20">
        <v>55.110000999999997</v>
      </c>
      <c r="BE122" s="20">
        <v>37.659999999999997</v>
      </c>
      <c r="BF122" s="20">
        <v>30.610001</v>
      </c>
      <c r="BG122" s="20">
        <v>12.52</v>
      </c>
      <c r="BH122" s="20">
        <v>19.540001</v>
      </c>
      <c r="BI122" s="20">
        <v>17.719999000000001</v>
      </c>
      <c r="BJ122" s="20">
        <v>1.3200000999999999</v>
      </c>
      <c r="BK122" s="20">
        <v>0.99000001000000004</v>
      </c>
      <c r="BL122" s="20">
        <v>1.5</v>
      </c>
      <c r="BM122" s="20">
        <v>15.99</v>
      </c>
      <c r="BN122" s="20">
        <v>11.49</v>
      </c>
      <c r="BO122" s="20">
        <v>6.25</v>
      </c>
      <c r="BQ122" s="20">
        <f t="shared" si="2"/>
        <v>14.110400008400001</v>
      </c>
      <c r="BR122" s="20">
        <f t="shared" si="3"/>
        <v>3.5276000021000002</v>
      </c>
    </row>
    <row r="123" spans="1:70" x14ac:dyDescent="0.25">
      <c r="A123" s="54" t="s">
        <v>120</v>
      </c>
      <c r="B123" s="20">
        <v>5049.0200000000004</v>
      </c>
      <c r="C123" s="20">
        <v>6131.6099000000004</v>
      </c>
      <c r="D123" s="20">
        <v>6285.02</v>
      </c>
      <c r="E123" s="20">
        <v>6597.2002000000002</v>
      </c>
      <c r="F123" s="20">
        <v>6699.7997999999998</v>
      </c>
      <c r="G123" s="20">
        <v>6839.1201000000001</v>
      </c>
      <c r="H123" s="20">
        <v>7088.0897999999997</v>
      </c>
      <c r="I123" s="20">
        <v>5739.52</v>
      </c>
      <c r="J123" s="20">
        <v>8088.8500999999997</v>
      </c>
      <c r="K123" s="20">
        <v>6555.2402000000002</v>
      </c>
      <c r="L123" s="20">
        <v>6331.0497999999998</v>
      </c>
      <c r="M123" s="20">
        <v>5904.5298000000003</v>
      </c>
      <c r="N123" s="20">
        <v>6367.0801000000001</v>
      </c>
      <c r="O123" s="20">
        <v>5446.98</v>
      </c>
      <c r="P123" s="20">
        <v>7032.0497999999998</v>
      </c>
      <c r="Q123" s="20">
        <v>6891.9301999999998</v>
      </c>
      <c r="R123" s="20">
        <v>6852.1000999999997</v>
      </c>
      <c r="S123" s="20">
        <v>6806.98</v>
      </c>
      <c r="T123" s="20">
        <v>6283.0801000000001</v>
      </c>
      <c r="U123" s="20">
        <v>6538.29</v>
      </c>
      <c r="V123" s="20">
        <v>5887.7597999999998</v>
      </c>
      <c r="W123" s="20">
        <v>6463.8599000000004</v>
      </c>
      <c r="X123" s="20">
        <v>6689.2597999999998</v>
      </c>
      <c r="Y123" s="20">
        <v>7351.27</v>
      </c>
      <c r="Z123" s="20">
        <v>6983.98</v>
      </c>
      <c r="AA123" s="20">
        <v>7411.4701999999997</v>
      </c>
      <c r="AB123" s="20">
        <v>6998.52</v>
      </c>
      <c r="AC123" s="20">
        <v>7282.23</v>
      </c>
      <c r="AD123" s="20">
        <v>7083.3999000000003</v>
      </c>
      <c r="AE123" s="20">
        <v>5690.1499000000003</v>
      </c>
      <c r="AF123" s="20">
        <v>6398.2997999999998</v>
      </c>
      <c r="AG123" s="20">
        <v>6600.7597999999998</v>
      </c>
      <c r="AH123" s="20">
        <v>7059.7201999999997</v>
      </c>
      <c r="AI123" s="20">
        <v>6116.6602000000003</v>
      </c>
      <c r="AJ123" s="20">
        <v>6136.6400999999996</v>
      </c>
      <c r="AK123" s="20">
        <v>6199.6201000000001</v>
      </c>
      <c r="AL123" s="20">
        <v>6942.5</v>
      </c>
      <c r="AM123" s="20">
        <v>6672.0298000000003</v>
      </c>
      <c r="AN123" s="20">
        <v>6836.3397999999997</v>
      </c>
      <c r="AO123" s="20">
        <v>5990.5097999999998</v>
      </c>
      <c r="AP123" s="20">
        <v>6392.8397999999997</v>
      </c>
      <c r="AQ123" s="20">
        <v>5311.54</v>
      </c>
      <c r="AR123" s="20">
        <v>6321.8397999999997</v>
      </c>
      <c r="AS123" s="20">
        <v>7510.8198000000002</v>
      </c>
      <c r="AT123" s="20">
        <v>7222.4902000000002</v>
      </c>
      <c r="AU123" s="20">
        <v>7778.23</v>
      </c>
      <c r="AV123" s="20">
        <v>6625.2997999999998</v>
      </c>
      <c r="AW123" s="20">
        <v>5972.1099000000004</v>
      </c>
      <c r="AX123" s="20">
        <v>6721.3500999999997</v>
      </c>
      <c r="AY123" s="20">
        <v>5358.1000999999997</v>
      </c>
      <c r="AZ123" s="20">
        <v>6643.77</v>
      </c>
      <c r="BA123" s="20">
        <v>7732.0698000000002</v>
      </c>
      <c r="BB123" s="20">
        <v>7153.5600999999997</v>
      </c>
      <c r="BC123" s="20">
        <v>7128.5801000000001</v>
      </c>
      <c r="BD123" s="20">
        <v>6104.2002000000002</v>
      </c>
      <c r="BE123" s="20">
        <v>6659.5698000000002</v>
      </c>
      <c r="BF123" s="20">
        <v>7355.5801000000001</v>
      </c>
      <c r="BG123" s="20">
        <v>8130.23</v>
      </c>
      <c r="BH123" s="20">
        <v>6408.0097999999998</v>
      </c>
      <c r="BI123" s="20">
        <v>7041.6801999999998</v>
      </c>
      <c r="BJ123" s="20">
        <v>6717.0698000000002</v>
      </c>
      <c r="BK123" s="20">
        <v>6456.6201000000001</v>
      </c>
      <c r="BL123" s="20">
        <v>7461.0600999999997</v>
      </c>
      <c r="BM123" s="20">
        <v>5987.5897999999997</v>
      </c>
      <c r="BN123" s="20">
        <v>7215.5897999999997</v>
      </c>
      <c r="BO123" s="20">
        <v>7120.1400999999996</v>
      </c>
      <c r="BQ123" s="20">
        <f t="shared" si="2"/>
        <v>6716.1073720000013</v>
      </c>
      <c r="BR123" s="20">
        <f t="shared" si="3"/>
        <v>1679.0268430000003</v>
      </c>
    </row>
    <row r="124" spans="1:70" x14ac:dyDescent="0.25">
      <c r="A124" s="54" t="s">
        <v>121</v>
      </c>
      <c r="B124" s="20">
        <v>0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20">
        <v>0</v>
      </c>
      <c r="AU124" s="20"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v>0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F124" s="20">
        <v>0</v>
      </c>
      <c r="BG124" s="20">
        <v>0</v>
      </c>
      <c r="BH124" s="20">
        <v>0</v>
      </c>
      <c r="BI124" s="20">
        <v>0</v>
      </c>
      <c r="BJ124" s="20">
        <v>0</v>
      </c>
      <c r="BK124" s="20">
        <v>0</v>
      </c>
      <c r="BL124" s="20">
        <v>0</v>
      </c>
      <c r="BM124" s="20">
        <v>0</v>
      </c>
      <c r="BN124" s="20">
        <v>0</v>
      </c>
      <c r="BO124" s="20">
        <v>0</v>
      </c>
      <c r="BQ124" s="20">
        <f t="shared" si="2"/>
        <v>0</v>
      </c>
      <c r="BR124" s="20">
        <f t="shared" si="3"/>
        <v>0</v>
      </c>
    </row>
    <row r="125" spans="1:70" x14ac:dyDescent="0.25">
      <c r="A125" s="54" t="s">
        <v>122</v>
      </c>
      <c r="B125" s="20">
        <v>171.06</v>
      </c>
      <c r="C125" s="20">
        <v>132.13999999999999</v>
      </c>
      <c r="D125" s="20">
        <v>26.190000999999999</v>
      </c>
      <c r="E125" s="20">
        <v>49.759998000000003</v>
      </c>
      <c r="F125" s="20">
        <v>13.03</v>
      </c>
      <c r="G125" s="20">
        <v>167.17</v>
      </c>
      <c r="H125" s="20">
        <v>132.47</v>
      </c>
      <c r="I125" s="20">
        <v>152.78</v>
      </c>
      <c r="J125" s="20">
        <v>119.05</v>
      </c>
      <c r="K125" s="20">
        <v>239.13</v>
      </c>
      <c r="L125" s="20">
        <v>151.60001</v>
      </c>
      <c r="M125" s="20">
        <v>153.27000000000001</v>
      </c>
      <c r="N125" s="20">
        <v>51.299999</v>
      </c>
      <c r="O125" s="20">
        <v>129.08000000000001</v>
      </c>
      <c r="P125" s="20">
        <v>114.95</v>
      </c>
      <c r="Q125" s="20">
        <v>175.53</v>
      </c>
      <c r="R125" s="20">
        <v>370.67000999999999</v>
      </c>
      <c r="S125" s="20">
        <v>397.88</v>
      </c>
      <c r="T125" s="20">
        <v>241.92</v>
      </c>
      <c r="U125" s="20">
        <v>232.12</v>
      </c>
      <c r="V125" s="20">
        <v>250.91</v>
      </c>
      <c r="W125" s="20">
        <v>135.85001</v>
      </c>
      <c r="X125" s="20">
        <v>209.00998999999999</v>
      </c>
      <c r="Y125" s="20">
        <v>337.56</v>
      </c>
      <c r="Z125" s="20">
        <v>197.48</v>
      </c>
      <c r="AA125" s="20">
        <v>147.28998999999999</v>
      </c>
      <c r="AB125" s="20">
        <v>251.17999</v>
      </c>
      <c r="AC125" s="20">
        <v>187.71001000000001</v>
      </c>
      <c r="AD125" s="20">
        <v>115.73</v>
      </c>
      <c r="AE125" s="20">
        <v>213.91</v>
      </c>
      <c r="AF125" s="20">
        <v>224.8</v>
      </c>
      <c r="AG125" s="20">
        <v>253.45</v>
      </c>
      <c r="AH125" s="20">
        <v>226.85001</v>
      </c>
      <c r="AI125" s="20">
        <v>194.07001</v>
      </c>
      <c r="AJ125" s="20">
        <v>347.76999000000001</v>
      </c>
      <c r="AK125" s="20">
        <v>351.17998999999998</v>
      </c>
      <c r="AL125" s="20">
        <v>242.39999</v>
      </c>
      <c r="AM125" s="20">
        <v>198.83</v>
      </c>
      <c r="AN125" s="20">
        <v>227.56</v>
      </c>
      <c r="AO125" s="20">
        <v>231.48</v>
      </c>
      <c r="AP125" s="20">
        <v>204.86</v>
      </c>
      <c r="AQ125" s="20">
        <v>352.98000999999999</v>
      </c>
      <c r="AR125" s="20">
        <v>144.00998999999999</v>
      </c>
      <c r="AS125" s="20">
        <v>235.74001000000001</v>
      </c>
      <c r="AT125" s="20">
        <v>465.64999</v>
      </c>
      <c r="AU125" s="20">
        <v>320.73000999999999</v>
      </c>
      <c r="AV125" s="20">
        <v>314.76001000000002</v>
      </c>
      <c r="AW125" s="20">
        <v>236.58</v>
      </c>
      <c r="AX125" s="20">
        <v>302.20001000000002</v>
      </c>
      <c r="AY125" s="20">
        <v>324.01001000000002</v>
      </c>
      <c r="AZ125" s="20">
        <v>345.38</v>
      </c>
      <c r="BA125" s="20">
        <v>220.62</v>
      </c>
      <c r="BB125" s="20">
        <v>293.85998999999998</v>
      </c>
      <c r="BC125" s="20">
        <v>310.89999</v>
      </c>
      <c r="BD125" s="20">
        <v>414.35001</v>
      </c>
      <c r="BE125" s="20">
        <v>303.32999000000001</v>
      </c>
      <c r="BF125" s="20">
        <v>324.39999</v>
      </c>
      <c r="BG125" s="20">
        <v>226.28</v>
      </c>
      <c r="BH125" s="20">
        <v>283.87</v>
      </c>
      <c r="BI125" s="20">
        <v>314.48998999999998</v>
      </c>
      <c r="BJ125" s="20">
        <v>134.22</v>
      </c>
      <c r="BK125" s="20">
        <v>127.8</v>
      </c>
      <c r="BL125" s="20">
        <v>106.85</v>
      </c>
      <c r="BM125" s="20">
        <v>267.32001000000002</v>
      </c>
      <c r="BN125" s="20">
        <v>236.67999</v>
      </c>
      <c r="BO125" s="20">
        <v>179.21001000000001</v>
      </c>
      <c r="BQ125" s="20">
        <f t="shared" si="2"/>
        <v>255.57380000000001</v>
      </c>
      <c r="BR125" s="20">
        <f t="shared" si="3"/>
        <v>63.893450000000001</v>
      </c>
    </row>
    <row r="126" spans="1:70" x14ac:dyDescent="0.25">
      <c r="A126" s="54" t="s">
        <v>123</v>
      </c>
      <c r="B126" s="20">
        <v>582.64000999999996</v>
      </c>
      <c r="C126" s="20">
        <v>647.08001999999999</v>
      </c>
      <c r="D126" s="20">
        <v>346.41</v>
      </c>
      <c r="E126" s="20">
        <v>357.62</v>
      </c>
      <c r="F126" s="20">
        <v>445.26001000000002</v>
      </c>
      <c r="G126" s="20">
        <v>615.63</v>
      </c>
      <c r="H126" s="20">
        <v>709.45001000000002</v>
      </c>
      <c r="I126" s="20">
        <v>564.60999000000004</v>
      </c>
      <c r="J126" s="20">
        <v>200.81</v>
      </c>
      <c r="K126" s="20">
        <v>349.07001000000002</v>
      </c>
      <c r="L126" s="20">
        <v>329.88</v>
      </c>
      <c r="M126" s="20">
        <v>237.75998999999999</v>
      </c>
      <c r="N126" s="20">
        <v>606.25</v>
      </c>
      <c r="O126" s="20">
        <v>208.21001000000001</v>
      </c>
      <c r="P126" s="20">
        <v>341.70001000000002</v>
      </c>
      <c r="Q126" s="20">
        <v>414.06</v>
      </c>
      <c r="R126" s="20">
        <v>747.96996999999999</v>
      </c>
      <c r="S126" s="20">
        <v>557.19000000000005</v>
      </c>
      <c r="T126" s="20">
        <v>346.47</v>
      </c>
      <c r="U126" s="20">
        <v>601.66998000000001</v>
      </c>
      <c r="V126" s="20">
        <v>782.98999000000003</v>
      </c>
      <c r="W126" s="20">
        <v>377.79998999999998</v>
      </c>
      <c r="X126" s="20">
        <v>431.20999</v>
      </c>
      <c r="Y126" s="20">
        <v>605.67998999999998</v>
      </c>
      <c r="Z126" s="20">
        <v>781.28998000000001</v>
      </c>
      <c r="AA126" s="20">
        <v>558.28003000000001</v>
      </c>
      <c r="AB126" s="20">
        <v>614.17998999999998</v>
      </c>
      <c r="AC126" s="20">
        <v>584.88</v>
      </c>
      <c r="AD126" s="20">
        <v>666</v>
      </c>
      <c r="AE126" s="20">
        <v>615.98999000000003</v>
      </c>
      <c r="AF126" s="20">
        <v>530.33001999999999</v>
      </c>
      <c r="AG126" s="20">
        <v>691.63</v>
      </c>
      <c r="AH126" s="20">
        <v>911.71001999999999</v>
      </c>
      <c r="AI126" s="20">
        <v>829.40997000000004</v>
      </c>
      <c r="AJ126" s="20">
        <v>503.85998999999998</v>
      </c>
      <c r="AK126" s="20">
        <v>433.56</v>
      </c>
      <c r="AL126" s="20">
        <v>516.03998000000001</v>
      </c>
      <c r="AM126" s="20">
        <v>469.97</v>
      </c>
      <c r="AN126" s="20">
        <v>464</v>
      </c>
      <c r="AO126" s="20">
        <v>563.15002000000004</v>
      </c>
      <c r="AP126" s="20">
        <v>550.59002999999996</v>
      </c>
      <c r="AQ126" s="20">
        <v>394.79001</v>
      </c>
      <c r="AR126" s="20">
        <v>460.22</v>
      </c>
      <c r="AS126" s="20">
        <v>614.83001999999999</v>
      </c>
      <c r="AT126" s="20">
        <v>670.23999000000003</v>
      </c>
      <c r="AU126" s="20">
        <v>599.08001999999999</v>
      </c>
      <c r="AV126" s="20">
        <v>1144.48</v>
      </c>
      <c r="AW126" s="20">
        <v>605.90002000000004</v>
      </c>
      <c r="AX126" s="20">
        <v>591.71001999999999</v>
      </c>
      <c r="AY126" s="20">
        <v>562.45001000000002</v>
      </c>
      <c r="AZ126" s="20">
        <v>625.15002000000004</v>
      </c>
      <c r="BA126" s="20">
        <v>490.23998999999998</v>
      </c>
      <c r="BB126" s="20">
        <v>456.89001000000002</v>
      </c>
      <c r="BC126" s="20">
        <v>527.53998000000001</v>
      </c>
      <c r="BD126" s="20">
        <v>551.84997999999996</v>
      </c>
      <c r="BE126" s="20">
        <v>616.54998999999998</v>
      </c>
      <c r="BF126" s="20">
        <v>769.53998000000001</v>
      </c>
      <c r="BG126" s="20">
        <v>277.70999</v>
      </c>
      <c r="BH126" s="20">
        <v>586.54998999999998</v>
      </c>
      <c r="BI126" s="20">
        <v>650.14000999999996</v>
      </c>
      <c r="BJ126" s="20">
        <v>340.26999000000001</v>
      </c>
      <c r="BK126" s="20">
        <v>545.98999000000003</v>
      </c>
      <c r="BL126" s="20">
        <v>470.10998999999998</v>
      </c>
      <c r="BM126" s="20">
        <v>740.06</v>
      </c>
      <c r="BN126" s="20">
        <v>635.13</v>
      </c>
      <c r="BO126" s="20">
        <v>645.54998999999998</v>
      </c>
      <c r="BQ126" s="20">
        <f t="shared" si="2"/>
        <v>586.17639839999993</v>
      </c>
      <c r="BR126" s="20">
        <f t="shared" si="3"/>
        <v>146.54409959999998</v>
      </c>
    </row>
    <row r="127" spans="1:70" x14ac:dyDescent="0.25">
      <c r="A127" s="54" t="s">
        <v>124</v>
      </c>
      <c r="B127" s="20">
        <v>12513.85</v>
      </c>
      <c r="C127" s="20">
        <v>11913.52</v>
      </c>
      <c r="D127" s="20">
        <v>13268.62</v>
      </c>
      <c r="E127" s="20">
        <v>13482.24</v>
      </c>
      <c r="F127" s="20">
        <v>14640.41</v>
      </c>
      <c r="G127" s="20">
        <v>11842.11</v>
      </c>
      <c r="H127" s="20">
        <v>13876.02</v>
      </c>
      <c r="I127" s="20">
        <v>15047.98</v>
      </c>
      <c r="J127" s="20">
        <v>15098.11</v>
      </c>
      <c r="K127" s="20">
        <v>13571.24</v>
      </c>
      <c r="L127" s="20">
        <v>14523.65</v>
      </c>
      <c r="M127" s="20">
        <v>12585.79</v>
      </c>
      <c r="N127" s="20">
        <v>14150.36</v>
      </c>
      <c r="O127" s="20">
        <v>12517.39</v>
      </c>
      <c r="P127" s="20">
        <v>15141.17</v>
      </c>
      <c r="Q127" s="20">
        <v>15136.89</v>
      </c>
      <c r="R127" s="20">
        <v>14198.97</v>
      </c>
      <c r="S127" s="20">
        <v>15070.99</v>
      </c>
      <c r="T127" s="20">
        <v>15470.14</v>
      </c>
      <c r="U127" s="20">
        <v>13606.91</v>
      </c>
      <c r="V127" s="20">
        <v>14707.2</v>
      </c>
      <c r="W127" s="20">
        <v>15351.5</v>
      </c>
      <c r="X127" s="20">
        <v>15558.57</v>
      </c>
      <c r="Y127" s="20">
        <v>14129.38</v>
      </c>
      <c r="Z127" s="20">
        <v>13973.59</v>
      </c>
      <c r="AA127" s="20">
        <v>13985.77</v>
      </c>
      <c r="AB127" s="20">
        <v>13196.87</v>
      </c>
      <c r="AC127" s="20">
        <v>13116.72</v>
      </c>
      <c r="AD127" s="20">
        <v>15254.86</v>
      </c>
      <c r="AE127" s="20">
        <v>14594.27</v>
      </c>
      <c r="AF127" s="20">
        <v>15434.05</v>
      </c>
      <c r="AG127" s="20">
        <v>15655.19</v>
      </c>
      <c r="AH127" s="20">
        <v>15556.71</v>
      </c>
      <c r="AI127" s="20">
        <v>15428.57</v>
      </c>
      <c r="AJ127" s="20">
        <v>14098.6</v>
      </c>
      <c r="AK127" s="20">
        <v>13489.28</v>
      </c>
      <c r="AL127" s="20">
        <v>13722.55</v>
      </c>
      <c r="AM127" s="20">
        <v>16597.099999999999</v>
      </c>
      <c r="AN127" s="20">
        <v>15236.45</v>
      </c>
      <c r="AO127" s="20">
        <v>16391.830000000002</v>
      </c>
      <c r="AP127" s="20">
        <v>14189.9</v>
      </c>
      <c r="AQ127" s="20">
        <v>12304.62</v>
      </c>
      <c r="AR127" s="20">
        <v>12033.45</v>
      </c>
      <c r="AS127" s="20">
        <v>13653.93</v>
      </c>
      <c r="AT127" s="20">
        <v>13488.85</v>
      </c>
      <c r="AU127" s="20">
        <v>14476.39</v>
      </c>
      <c r="AV127" s="20">
        <v>14565.4</v>
      </c>
      <c r="AW127" s="20">
        <v>14238.35</v>
      </c>
      <c r="AX127" s="20">
        <v>15793.54</v>
      </c>
      <c r="AY127" s="20">
        <v>14326.87</v>
      </c>
      <c r="AZ127" s="20">
        <v>13794.74</v>
      </c>
      <c r="BA127" s="20">
        <v>13406.79</v>
      </c>
      <c r="BB127" s="20">
        <v>11671.66</v>
      </c>
      <c r="BC127" s="20">
        <v>13861.74</v>
      </c>
      <c r="BD127" s="20">
        <v>13733.29</v>
      </c>
      <c r="BE127" s="20">
        <v>14073.58</v>
      </c>
      <c r="BF127" s="20">
        <v>13532.83</v>
      </c>
      <c r="BG127" s="20">
        <v>13104.75</v>
      </c>
      <c r="BH127" s="20">
        <v>12732.38</v>
      </c>
      <c r="BI127" s="20">
        <v>12554.33</v>
      </c>
      <c r="BJ127" s="20">
        <v>12198.92</v>
      </c>
      <c r="BK127" s="20">
        <v>13839.29</v>
      </c>
      <c r="BL127" s="20">
        <v>16300.73</v>
      </c>
      <c r="BM127" s="20">
        <v>12643.22</v>
      </c>
      <c r="BN127" s="20">
        <v>13795.71</v>
      </c>
      <c r="BO127" s="20">
        <v>13700.37</v>
      </c>
      <c r="BQ127" s="20">
        <f t="shared" si="2"/>
        <v>14156.833999999997</v>
      </c>
      <c r="BR127" s="20">
        <f t="shared" si="3"/>
        <v>3539.2084999999993</v>
      </c>
    </row>
    <row r="128" spans="1:70" x14ac:dyDescent="0.25">
      <c r="A128" s="54" t="s">
        <v>125</v>
      </c>
      <c r="B128" s="20">
        <v>13609.74</v>
      </c>
      <c r="C128" s="20">
        <v>14218.38</v>
      </c>
      <c r="D128" s="20">
        <v>14166.25</v>
      </c>
      <c r="E128" s="20">
        <v>13602.61</v>
      </c>
      <c r="F128" s="20">
        <v>15624.84</v>
      </c>
      <c r="G128" s="20">
        <v>14812.14</v>
      </c>
      <c r="H128" s="20">
        <v>15714.13</v>
      </c>
      <c r="I128" s="20">
        <v>14822.88</v>
      </c>
      <c r="J128" s="20">
        <v>16830.631000000001</v>
      </c>
      <c r="K128" s="20">
        <v>13940.62</v>
      </c>
      <c r="L128" s="20">
        <v>14254.05</v>
      </c>
      <c r="M128" s="20">
        <v>13227.76</v>
      </c>
      <c r="N128" s="20">
        <v>13796.32</v>
      </c>
      <c r="O128" s="20">
        <v>12831.27</v>
      </c>
      <c r="P128" s="20">
        <v>16621.618999999999</v>
      </c>
      <c r="Q128" s="20">
        <v>15778.98</v>
      </c>
      <c r="R128" s="20">
        <v>14729.55</v>
      </c>
      <c r="S128" s="20">
        <v>15644.39</v>
      </c>
      <c r="T128" s="20">
        <v>14017.61</v>
      </c>
      <c r="U128" s="20">
        <v>14751.83</v>
      </c>
      <c r="V128" s="20">
        <v>15150.58</v>
      </c>
      <c r="W128" s="20">
        <v>15363.99</v>
      </c>
      <c r="X128" s="20">
        <v>15826.11</v>
      </c>
      <c r="Y128" s="20">
        <v>16507.438999999998</v>
      </c>
      <c r="Z128" s="20">
        <v>15482.56</v>
      </c>
      <c r="AA128" s="20">
        <v>17101.169999999998</v>
      </c>
      <c r="AB128" s="20">
        <v>16044.16</v>
      </c>
      <c r="AC128" s="20">
        <v>16319.11</v>
      </c>
      <c r="AD128" s="20">
        <v>15676.02</v>
      </c>
      <c r="AE128" s="20">
        <v>14216.07</v>
      </c>
      <c r="AF128" s="20">
        <v>15666.57</v>
      </c>
      <c r="AG128" s="20">
        <v>16619.289000000001</v>
      </c>
      <c r="AH128" s="20">
        <v>17647.419999999998</v>
      </c>
      <c r="AI128" s="20">
        <v>16816.188999999998</v>
      </c>
      <c r="AJ128" s="20">
        <v>16105.91</v>
      </c>
      <c r="AK128" s="20">
        <v>16322</v>
      </c>
      <c r="AL128" s="20">
        <v>17202.359</v>
      </c>
      <c r="AM128" s="20">
        <v>17123.57</v>
      </c>
      <c r="AN128" s="20">
        <v>16604.311000000002</v>
      </c>
      <c r="AO128" s="20">
        <v>16488.109</v>
      </c>
      <c r="AP128" s="20">
        <v>15747.21</v>
      </c>
      <c r="AQ128" s="20">
        <v>16239.03</v>
      </c>
      <c r="AR128" s="20">
        <v>16086.31</v>
      </c>
      <c r="AS128" s="20">
        <v>17615.91</v>
      </c>
      <c r="AT128" s="20">
        <v>16086.15</v>
      </c>
      <c r="AU128" s="20">
        <v>16938.77</v>
      </c>
      <c r="AV128" s="20">
        <v>15472.27</v>
      </c>
      <c r="AW128" s="20">
        <v>15755.13</v>
      </c>
      <c r="AX128" s="20">
        <v>16780.359</v>
      </c>
      <c r="AY128" s="20">
        <v>15201.48</v>
      </c>
      <c r="AZ128" s="20">
        <v>16564.82</v>
      </c>
      <c r="BA128" s="20">
        <v>20287.169999999998</v>
      </c>
      <c r="BB128" s="20">
        <v>18178.169999999998</v>
      </c>
      <c r="BC128" s="20">
        <v>19316.57</v>
      </c>
      <c r="BD128" s="20">
        <v>16473.960999999999</v>
      </c>
      <c r="BE128" s="20">
        <v>19996.07</v>
      </c>
      <c r="BF128" s="20">
        <v>18812.721000000001</v>
      </c>
      <c r="BG128" s="20">
        <v>20313.221000000001</v>
      </c>
      <c r="BH128" s="20">
        <v>18993.539000000001</v>
      </c>
      <c r="BI128" s="20">
        <v>17716.18</v>
      </c>
      <c r="BJ128" s="20">
        <v>18013.259999999998</v>
      </c>
      <c r="BK128" s="20">
        <v>18306.131000000001</v>
      </c>
      <c r="BL128" s="20">
        <v>19812.349999999999</v>
      </c>
      <c r="BM128" s="20">
        <v>16081.56</v>
      </c>
      <c r="BN128" s="20">
        <v>18151.02</v>
      </c>
      <c r="BO128" s="20">
        <v>18016.359</v>
      </c>
      <c r="BQ128" s="20">
        <f t="shared" si="2"/>
        <v>16807.640740000006</v>
      </c>
      <c r="BR128" s="20">
        <f t="shared" si="3"/>
        <v>4201.9101850000015</v>
      </c>
    </row>
    <row r="129" spans="1:70" x14ac:dyDescent="0.25">
      <c r="A129" s="54" t="s">
        <v>126</v>
      </c>
      <c r="B129" s="20">
        <v>4217.3999000000003</v>
      </c>
      <c r="C129" s="20">
        <v>3794.6698999999999</v>
      </c>
      <c r="D129" s="20">
        <v>3663.5900999999999</v>
      </c>
      <c r="E129" s="20">
        <v>2945.6001000000001</v>
      </c>
      <c r="F129" s="20">
        <v>3142.79</v>
      </c>
      <c r="G129" s="20">
        <v>4395.7700000000004</v>
      </c>
      <c r="H129" s="20">
        <v>3289.8798999999999</v>
      </c>
      <c r="I129" s="20">
        <v>2720.1898999999999</v>
      </c>
      <c r="J129" s="20">
        <v>4151.1201000000001</v>
      </c>
      <c r="K129" s="20">
        <v>3769.3998999999999</v>
      </c>
      <c r="L129" s="20">
        <v>3515.96</v>
      </c>
      <c r="M129" s="20">
        <v>4050.1001000000001</v>
      </c>
      <c r="N129" s="20">
        <v>2836.05</v>
      </c>
      <c r="O129" s="20">
        <v>3604.1898999999999</v>
      </c>
      <c r="P129" s="20">
        <v>2928.21</v>
      </c>
      <c r="Q129" s="20">
        <v>2797.6898999999999</v>
      </c>
      <c r="R129" s="20">
        <v>3795.3301000000001</v>
      </c>
      <c r="S129" s="20">
        <v>3221.21</v>
      </c>
      <c r="T129" s="20">
        <v>2310.3701000000001</v>
      </c>
      <c r="U129" s="20">
        <v>4578.2997999999998</v>
      </c>
      <c r="V129" s="20">
        <v>3813.1100999999999</v>
      </c>
      <c r="W129" s="20">
        <v>3536.9299000000001</v>
      </c>
      <c r="X129" s="20">
        <v>3463.6399000000001</v>
      </c>
      <c r="Y129" s="20">
        <v>4463.8500999999997</v>
      </c>
      <c r="Z129" s="20">
        <v>5601.1000999999997</v>
      </c>
      <c r="AA129" s="20">
        <v>5001.6000999999997</v>
      </c>
      <c r="AB129" s="20">
        <v>4141.6201000000001</v>
      </c>
      <c r="AC129" s="20">
        <v>4606.5897999999997</v>
      </c>
      <c r="AD129" s="20">
        <v>4193.5698000000002</v>
      </c>
      <c r="AE129" s="20">
        <v>4302.2798000000003</v>
      </c>
      <c r="AF129" s="20">
        <v>3635.1399000000001</v>
      </c>
      <c r="AG129" s="20">
        <v>3307.29</v>
      </c>
      <c r="AH129" s="20">
        <v>4340.21</v>
      </c>
      <c r="AI129" s="20">
        <v>3802.1001000000001</v>
      </c>
      <c r="AJ129" s="20">
        <v>4921.46</v>
      </c>
      <c r="AK129" s="20">
        <v>4489.0600999999997</v>
      </c>
      <c r="AL129" s="20">
        <v>4447.8397999999997</v>
      </c>
      <c r="AM129" s="20">
        <v>4240.5</v>
      </c>
      <c r="AN129" s="20">
        <v>4013.0900999999999</v>
      </c>
      <c r="AO129" s="20">
        <v>4067.03</v>
      </c>
      <c r="AP129" s="20">
        <v>4488.5097999999998</v>
      </c>
      <c r="AQ129" s="20">
        <v>4868.8301000000001</v>
      </c>
      <c r="AR129" s="20">
        <v>4554.9502000000002</v>
      </c>
      <c r="AS129" s="20">
        <v>4424.5600999999997</v>
      </c>
      <c r="AT129" s="20">
        <v>6046.75</v>
      </c>
      <c r="AU129" s="20">
        <v>4931.96</v>
      </c>
      <c r="AV129" s="20">
        <v>4027.99</v>
      </c>
      <c r="AW129" s="20">
        <v>4442.1201000000001</v>
      </c>
      <c r="AX129" s="20">
        <v>3424.6001000000001</v>
      </c>
      <c r="AY129" s="20">
        <v>4557.9198999999999</v>
      </c>
      <c r="AZ129" s="20">
        <v>3723.3600999999999</v>
      </c>
      <c r="BA129" s="20">
        <v>3218.28</v>
      </c>
      <c r="BB129" s="20">
        <v>4255.5600999999997</v>
      </c>
      <c r="BC129" s="20">
        <v>3434.5601000000001</v>
      </c>
      <c r="BD129" s="20">
        <v>4124.5897999999997</v>
      </c>
      <c r="BE129" s="20">
        <v>4019.9299000000001</v>
      </c>
      <c r="BF129" s="20">
        <v>4418.6000999999997</v>
      </c>
      <c r="BG129" s="20">
        <v>4095.3400999999999</v>
      </c>
      <c r="BH129" s="20">
        <v>4368.1899000000003</v>
      </c>
      <c r="BI129" s="20">
        <v>4521.1499000000003</v>
      </c>
      <c r="BJ129" s="20">
        <v>4598.7201999999997</v>
      </c>
      <c r="BK129" s="20">
        <v>3592.98</v>
      </c>
      <c r="BL129" s="20">
        <v>2909.77</v>
      </c>
      <c r="BM129" s="20">
        <v>4678.3701000000001</v>
      </c>
      <c r="BN129" s="20">
        <v>4095.79</v>
      </c>
      <c r="BO129" s="20">
        <v>3749.9299000000001</v>
      </c>
      <c r="BQ129" s="20">
        <f t="shared" si="2"/>
        <v>4157.3306040000007</v>
      </c>
      <c r="BR129" s="20">
        <f t="shared" si="3"/>
        <v>1039.3326510000002</v>
      </c>
    </row>
    <row r="130" spans="1:70" x14ac:dyDescent="0.25">
      <c r="A130" s="54" t="s">
        <v>127</v>
      </c>
      <c r="B130" s="20">
        <v>18868.57</v>
      </c>
      <c r="C130" s="20">
        <v>18318.641</v>
      </c>
      <c r="D130" s="20">
        <v>18415.98</v>
      </c>
      <c r="E130" s="20">
        <v>16463.91</v>
      </c>
      <c r="F130" s="20">
        <v>15754.92</v>
      </c>
      <c r="G130" s="20">
        <v>16227.36</v>
      </c>
      <c r="H130" s="20">
        <v>17475.721000000001</v>
      </c>
      <c r="I130" s="20">
        <v>16681.240000000002</v>
      </c>
      <c r="J130" s="20">
        <v>16531.669999999998</v>
      </c>
      <c r="K130" s="20">
        <v>18847.188999999998</v>
      </c>
      <c r="L130" s="20">
        <v>16672.57</v>
      </c>
      <c r="M130" s="20">
        <v>17967.82</v>
      </c>
      <c r="N130" s="20">
        <v>18920.300999999999</v>
      </c>
      <c r="O130" s="20">
        <v>19498.971000000001</v>
      </c>
      <c r="P130" s="20">
        <v>19589.68</v>
      </c>
      <c r="Q130" s="20">
        <v>16896.669999999998</v>
      </c>
      <c r="R130" s="20">
        <v>19269.91</v>
      </c>
      <c r="S130" s="20">
        <v>17026.391</v>
      </c>
      <c r="T130" s="20">
        <v>16285.05</v>
      </c>
      <c r="U130" s="20">
        <v>19112.391</v>
      </c>
      <c r="V130" s="20">
        <v>18897.349999999999</v>
      </c>
      <c r="W130" s="20">
        <v>18614.5</v>
      </c>
      <c r="X130" s="20">
        <v>18495.43</v>
      </c>
      <c r="Y130" s="20">
        <v>18900.971000000001</v>
      </c>
      <c r="Z130" s="20">
        <v>22254.99</v>
      </c>
      <c r="AA130" s="20">
        <v>19666.359</v>
      </c>
      <c r="AB130" s="20">
        <v>21289.141</v>
      </c>
      <c r="AC130" s="20">
        <v>20629.618999999999</v>
      </c>
      <c r="AD130" s="20">
        <v>19819.859</v>
      </c>
      <c r="AE130" s="20">
        <v>17428.599999999999</v>
      </c>
      <c r="AF130" s="20">
        <v>18513.938999999998</v>
      </c>
      <c r="AG130" s="20">
        <v>18545.990000000002</v>
      </c>
      <c r="AH130" s="20">
        <v>18205.811000000002</v>
      </c>
      <c r="AI130" s="20">
        <v>18292.07</v>
      </c>
      <c r="AJ130" s="20">
        <v>19634.109</v>
      </c>
      <c r="AK130" s="20">
        <v>18875.41</v>
      </c>
      <c r="AL130" s="20">
        <v>20557.971000000001</v>
      </c>
      <c r="AM130" s="20">
        <v>18775.349999999999</v>
      </c>
      <c r="AN130" s="20">
        <v>19326.311000000002</v>
      </c>
      <c r="AO130" s="20">
        <v>18017.43</v>
      </c>
      <c r="AP130" s="20">
        <v>17966.32</v>
      </c>
      <c r="AQ130" s="20">
        <v>19949.900000000001</v>
      </c>
      <c r="AR130" s="20">
        <v>18516.710999999999</v>
      </c>
      <c r="AS130" s="20">
        <v>18794.82</v>
      </c>
      <c r="AT130" s="20">
        <v>18638.07</v>
      </c>
      <c r="AU130" s="20">
        <v>19014.5</v>
      </c>
      <c r="AV130" s="20">
        <v>19203.52</v>
      </c>
      <c r="AW130" s="20">
        <v>20139.5</v>
      </c>
      <c r="AX130" s="20">
        <v>20112.938999999998</v>
      </c>
      <c r="AY130" s="20">
        <v>17648.25</v>
      </c>
      <c r="AZ130" s="20">
        <v>17712.740000000002</v>
      </c>
      <c r="BA130" s="20">
        <v>19013.900000000001</v>
      </c>
      <c r="BB130" s="20">
        <v>20542.98</v>
      </c>
      <c r="BC130" s="20">
        <v>19608.778999999999</v>
      </c>
      <c r="BD130" s="20">
        <v>19242.009999999998</v>
      </c>
      <c r="BE130" s="20">
        <v>20422.539000000001</v>
      </c>
      <c r="BF130" s="20">
        <v>17730.289000000001</v>
      </c>
      <c r="BG130" s="20">
        <v>18861.23</v>
      </c>
      <c r="BH130" s="20">
        <v>17725.23</v>
      </c>
      <c r="BI130" s="20">
        <v>18133.900000000001</v>
      </c>
      <c r="BJ130" s="20">
        <v>18497.59</v>
      </c>
      <c r="BK130" s="20">
        <v>18164.91</v>
      </c>
      <c r="BL130" s="20">
        <v>17368.52</v>
      </c>
      <c r="BM130" s="20">
        <v>18470.528999999999</v>
      </c>
      <c r="BN130" s="20">
        <v>19852.73</v>
      </c>
      <c r="BO130" s="20">
        <v>18519.68</v>
      </c>
      <c r="BQ130" s="20">
        <f t="shared" si="2"/>
        <v>18925.740760000001</v>
      </c>
      <c r="BR130" s="20">
        <f t="shared" si="3"/>
        <v>4731.4351900000001</v>
      </c>
    </row>
    <row r="131" spans="1:70" x14ac:dyDescent="0.25">
      <c r="A131" s="54" t="s">
        <v>128</v>
      </c>
      <c r="B131" s="20">
        <v>69.150002000000001</v>
      </c>
      <c r="C131" s="20">
        <v>21.280000999999999</v>
      </c>
      <c r="D131" s="20">
        <v>14.06</v>
      </c>
      <c r="E131" s="20">
        <v>35.5</v>
      </c>
      <c r="F131" s="20">
        <v>20.65</v>
      </c>
      <c r="G131" s="20">
        <v>24.559999000000001</v>
      </c>
      <c r="H131" s="20">
        <v>45.950001</v>
      </c>
      <c r="I131" s="20">
        <v>50.610000999999997</v>
      </c>
      <c r="J131" s="20">
        <v>39.340000000000003</v>
      </c>
      <c r="K131" s="20">
        <v>56.439999</v>
      </c>
      <c r="L131" s="20">
        <v>138.69</v>
      </c>
      <c r="M131" s="20">
        <v>71.239998</v>
      </c>
      <c r="N131" s="20">
        <v>84.260002</v>
      </c>
      <c r="O131" s="20">
        <v>37.330002</v>
      </c>
      <c r="P131" s="20">
        <v>17.700001</v>
      </c>
      <c r="Q131" s="20">
        <v>61.990001999999997</v>
      </c>
      <c r="R131" s="20">
        <v>43.540000999999997</v>
      </c>
      <c r="S131" s="20">
        <v>57.139999000000003</v>
      </c>
      <c r="T131" s="20">
        <v>15.64</v>
      </c>
      <c r="U131" s="20">
        <v>13.75</v>
      </c>
      <c r="V131" s="20">
        <v>50.400002000000001</v>
      </c>
      <c r="W131" s="20">
        <v>13.93</v>
      </c>
      <c r="X131" s="20">
        <v>9.1800002999999997</v>
      </c>
      <c r="Y131" s="20">
        <v>36.099997999999999</v>
      </c>
      <c r="Z131" s="20">
        <v>37.43</v>
      </c>
      <c r="AA131" s="20">
        <v>42.990001999999997</v>
      </c>
      <c r="AB131" s="20">
        <v>27.139999</v>
      </c>
      <c r="AC131" s="20">
        <v>30.9</v>
      </c>
      <c r="AD131" s="20">
        <v>34.470001000000003</v>
      </c>
      <c r="AE131" s="20">
        <v>6.25</v>
      </c>
      <c r="AF131" s="20">
        <v>11.14</v>
      </c>
      <c r="AG131" s="20">
        <v>17.469999000000001</v>
      </c>
      <c r="AH131" s="20">
        <v>12.17</v>
      </c>
      <c r="AI131" s="20">
        <v>18.530000999999999</v>
      </c>
      <c r="AJ131" s="20">
        <v>8.4399996000000002</v>
      </c>
      <c r="AK131" s="20">
        <v>3.3699998999999998</v>
      </c>
      <c r="AL131" s="20">
        <v>22.360001</v>
      </c>
      <c r="AM131" s="20">
        <v>42.080002</v>
      </c>
      <c r="AN131" s="20">
        <v>31.67</v>
      </c>
      <c r="AO131" s="20">
        <v>22.98</v>
      </c>
      <c r="AP131" s="20">
        <v>11.39</v>
      </c>
      <c r="AQ131" s="20">
        <v>30.43</v>
      </c>
      <c r="AR131" s="20">
        <v>32.439999</v>
      </c>
      <c r="AS131" s="20">
        <v>22.049999</v>
      </c>
      <c r="AT131" s="20">
        <v>29.16</v>
      </c>
      <c r="AU131" s="20">
        <v>51.060001</v>
      </c>
      <c r="AV131" s="20">
        <v>32.779998999999997</v>
      </c>
      <c r="AW131" s="20">
        <v>22.809999000000001</v>
      </c>
      <c r="AX131" s="20">
        <v>64.389999000000003</v>
      </c>
      <c r="AY131" s="20">
        <v>13.28</v>
      </c>
      <c r="AZ131" s="20">
        <v>53.950001</v>
      </c>
      <c r="BA131" s="20">
        <v>27.440000999999999</v>
      </c>
      <c r="BB131" s="20">
        <v>54.810001</v>
      </c>
      <c r="BC131" s="20">
        <v>22.15</v>
      </c>
      <c r="BD131" s="20">
        <v>19.93</v>
      </c>
      <c r="BE131" s="20">
        <v>25.24</v>
      </c>
      <c r="BF131" s="20">
        <v>27.610001</v>
      </c>
      <c r="BG131" s="20">
        <v>21.200001</v>
      </c>
      <c r="BH131" s="20">
        <v>14.54</v>
      </c>
      <c r="BI131" s="20">
        <v>15.07</v>
      </c>
      <c r="BJ131" s="20">
        <v>17.809999000000001</v>
      </c>
      <c r="BK131" s="20">
        <v>29.959999</v>
      </c>
      <c r="BL131" s="20">
        <v>20.799999</v>
      </c>
      <c r="BM131" s="20">
        <v>35.830002</v>
      </c>
      <c r="BN131" s="20">
        <v>42.169998</v>
      </c>
      <c r="BO131" s="20">
        <v>51.169998</v>
      </c>
      <c r="BQ131" s="20">
        <f t="shared" ref="BQ131:BQ148" si="4">AVERAGE(R131:BO131)</f>
        <v>27.970800016000002</v>
      </c>
      <c r="BR131" s="20">
        <f t="shared" ref="BR131:BR148" si="5">BQ131/4</f>
        <v>6.9927000040000005</v>
      </c>
    </row>
    <row r="132" spans="1:70" x14ac:dyDescent="0.25">
      <c r="A132" s="54" t="s">
        <v>129</v>
      </c>
      <c r="B132" s="20">
        <v>32.369999</v>
      </c>
      <c r="C132" s="20">
        <v>85.5</v>
      </c>
      <c r="D132" s="20">
        <v>70.550003000000004</v>
      </c>
      <c r="E132" s="20">
        <v>35.93</v>
      </c>
      <c r="F132" s="20">
        <v>44.689999</v>
      </c>
      <c r="G132" s="20">
        <v>62.09</v>
      </c>
      <c r="H132" s="20">
        <v>41.560001</v>
      </c>
      <c r="I132" s="20">
        <v>101.16</v>
      </c>
      <c r="J132" s="20">
        <v>33.220001000000003</v>
      </c>
      <c r="K132" s="20">
        <v>6.1700001000000002</v>
      </c>
      <c r="L132" s="20">
        <v>22.280000999999999</v>
      </c>
      <c r="M132" s="20">
        <v>7.0700002</v>
      </c>
      <c r="N132" s="20">
        <v>28.27</v>
      </c>
      <c r="O132" s="20">
        <v>21.43</v>
      </c>
      <c r="P132" s="20">
        <v>23.879999000000002</v>
      </c>
      <c r="Q132" s="20">
        <v>75.919998000000007</v>
      </c>
      <c r="R132" s="20">
        <v>24.620000999999998</v>
      </c>
      <c r="S132" s="20">
        <v>8.6999998000000005</v>
      </c>
      <c r="T132" s="20">
        <v>6.4400000999999998</v>
      </c>
      <c r="U132" s="20">
        <v>63.599997999999999</v>
      </c>
      <c r="V132" s="20">
        <v>43.040000999999997</v>
      </c>
      <c r="W132" s="20">
        <v>40.340000000000003</v>
      </c>
      <c r="X132" s="20">
        <v>11.19</v>
      </c>
      <c r="Y132" s="20">
        <v>55.439999</v>
      </c>
      <c r="Z132" s="20">
        <v>37.189999</v>
      </c>
      <c r="AA132" s="20">
        <v>73.559997999999993</v>
      </c>
      <c r="AB132" s="20">
        <v>59.419998</v>
      </c>
      <c r="AC132" s="20">
        <v>91.239998</v>
      </c>
      <c r="AD132" s="20">
        <v>50.580002</v>
      </c>
      <c r="AE132" s="20">
        <v>12.27</v>
      </c>
      <c r="AF132" s="20">
        <v>24.879999000000002</v>
      </c>
      <c r="AG132" s="20">
        <v>15.39</v>
      </c>
      <c r="AH132" s="20">
        <v>16.219999000000001</v>
      </c>
      <c r="AI132" s="20">
        <v>45.799999</v>
      </c>
      <c r="AJ132" s="20">
        <v>74.480002999999996</v>
      </c>
      <c r="AK132" s="20">
        <v>45.73</v>
      </c>
      <c r="AL132" s="20">
        <v>23.620000999999998</v>
      </c>
      <c r="AM132" s="20">
        <v>20.360001</v>
      </c>
      <c r="AN132" s="20">
        <v>38.090000000000003</v>
      </c>
      <c r="AO132" s="20">
        <v>35.700001</v>
      </c>
      <c r="AP132" s="20">
        <v>8.7600002000000003</v>
      </c>
      <c r="AQ132" s="20">
        <v>13.72</v>
      </c>
      <c r="AR132" s="20">
        <v>10.35</v>
      </c>
      <c r="AS132" s="20">
        <v>2.8399999</v>
      </c>
      <c r="AT132" s="20">
        <v>28.24</v>
      </c>
      <c r="AU132" s="20">
        <v>60.580002</v>
      </c>
      <c r="AV132" s="20">
        <v>7.3299998999999998</v>
      </c>
      <c r="AW132" s="20">
        <v>41.57</v>
      </c>
      <c r="AX132" s="20">
        <v>31.049999</v>
      </c>
      <c r="AY132" s="20">
        <v>25.76</v>
      </c>
      <c r="AZ132" s="20">
        <v>14.27</v>
      </c>
      <c r="BA132" s="20">
        <v>76.510002</v>
      </c>
      <c r="BB132" s="20">
        <v>21.620000999999998</v>
      </c>
      <c r="BC132" s="20">
        <v>23.030000999999999</v>
      </c>
      <c r="BD132" s="20">
        <v>12.11</v>
      </c>
      <c r="BE132" s="20">
        <v>35.5</v>
      </c>
      <c r="BF132" s="20">
        <v>20.299999</v>
      </c>
      <c r="BG132" s="20">
        <v>25.860001</v>
      </c>
      <c r="BH132" s="20">
        <v>27.84</v>
      </c>
      <c r="BI132" s="20">
        <v>49.279998999999997</v>
      </c>
      <c r="BJ132" s="20">
        <v>42.810001</v>
      </c>
      <c r="BK132" s="20">
        <v>72.819999999999993</v>
      </c>
      <c r="BL132" s="20">
        <v>10.37</v>
      </c>
      <c r="BM132" s="20">
        <v>27.42</v>
      </c>
      <c r="BN132" s="20">
        <v>7.8899999000000003</v>
      </c>
      <c r="BO132" s="20">
        <v>57.82</v>
      </c>
      <c r="BQ132" s="20">
        <f t="shared" si="4"/>
        <v>33.471000036000007</v>
      </c>
      <c r="BR132" s="20">
        <f t="shared" si="5"/>
        <v>8.3677500090000017</v>
      </c>
    </row>
    <row r="133" spans="1:70" x14ac:dyDescent="0.25">
      <c r="A133" s="54" t="s">
        <v>130</v>
      </c>
      <c r="B133" s="20">
        <v>21.41</v>
      </c>
      <c r="C133" s="20">
        <v>16.34</v>
      </c>
      <c r="D133" s="20">
        <v>0.87</v>
      </c>
      <c r="E133" s="20">
        <v>0.94</v>
      </c>
      <c r="F133" s="20">
        <v>1.2</v>
      </c>
      <c r="G133" s="20">
        <v>30.700001</v>
      </c>
      <c r="H133" s="20">
        <v>34.619999</v>
      </c>
      <c r="I133" s="20">
        <v>20.969999000000001</v>
      </c>
      <c r="J133" s="20">
        <v>29.629999000000002</v>
      </c>
      <c r="K133" s="20">
        <v>33.860000999999997</v>
      </c>
      <c r="L133" s="20">
        <v>6.52</v>
      </c>
      <c r="M133" s="20">
        <v>8.4099997999999996</v>
      </c>
      <c r="N133" s="20">
        <v>12.19</v>
      </c>
      <c r="O133" s="20">
        <v>2.3099999000000002</v>
      </c>
      <c r="P133" s="20">
        <v>3.4100001</v>
      </c>
      <c r="Q133" s="20">
        <v>0.30000000999999998</v>
      </c>
      <c r="R133" s="20">
        <v>0.34</v>
      </c>
      <c r="S133" s="20">
        <v>0</v>
      </c>
      <c r="T133" s="20">
        <v>1.41</v>
      </c>
      <c r="U133" s="20">
        <v>14.31</v>
      </c>
      <c r="V133" s="20">
        <v>36.919998</v>
      </c>
      <c r="W133" s="20">
        <v>47.349997999999999</v>
      </c>
      <c r="X133" s="20">
        <v>33.490001999999997</v>
      </c>
      <c r="Y133" s="20">
        <v>45.139999000000003</v>
      </c>
      <c r="Z133" s="20">
        <v>24.290001</v>
      </c>
      <c r="AA133" s="20">
        <v>12.51</v>
      </c>
      <c r="AB133" s="20">
        <v>12.21</v>
      </c>
      <c r="AC133" s="20">
        <v>38.009998000000003</v>
      </c>
      <c r="AD133" s="20">
        <v>44.599997999999999</v>
      </c>
      <c r="AE133" s="20">
        <v>62.57</v>
      </c>
      <c r="AF133" s="20">
        <v>37.509998000000003</v>
      </c>
      <c r="AG133" s="20">
        <v>18.510000000000002</v>
      </c>
      <c r="AH133" s="20">
        <v>37.639999000000003</v>
      </c>
      <c r="AI133" s="20">
        <v>36.560001</v>
      </c>
      <c r="AJ133" s="20">
        <v>48.700001</v>
      </c>
      <c r="AK133" s="20">
        <v>76.870002999999997</v>
      </c>
      <c r="AL133" s="20">
        <v>45.720001000000003</v>
      </c>
      <c r="AM133" s="20">
        <v>49.810001</v>
      </c>
      <c r="AN133" s="20">
        <v>57.200001</v>
      </c>
      <c r="AO133" s="20">
        <v>26.58</v>
      </c>
      <c r="AP133" s="20">
        <v>31.77</v>
      </c>
      <c r="AQ133" s="20">
        <v>141.86000000000001</v>
      </c>
      <c r="AR133" s="20">
        <v>7.0599999000000002</v>
      </c>
      <c r="AS133" s="20">
        <v>22.280000999999999</v>
      </c>
      <c r="AT133" s="20">
        <v>73.650002000000001</v>
      </c>
      <c r="AU133" s="20">
        <v>38.400002000000001</v>
      </c>
      <c r="AV133" s="20">
        <v>44.959999000000003</v>
      </c>
      <c r="AW133" s="20">
        <v>38.830002</v>
      </c>
      <c r="AX133" s="20">
        <v>18.920000000000002</v>
      </c>
      <c r="AY133" s="20">
        <v>68.089995999999999</v>
      </c>
      <c r="AZ133" s="20">
        <v>44.77</v>
      </c>
      <c r="BA133" s="20">
        <v>34.340000000000003</v>
      </c>
      <c r="BB133" s="20">
        <v>28.57</v>
      </c>
      <c r="BC133" s="20">
        <v>32.740001999999997</v>
      </c>
      <c r="BD133" s="20">
        <v>33.729999999999997</v>
      </c>
      <c r="BE133" s="20">
        <v>32.990001999999997</v>
      </c>
      <c r="BF133" s="20">
        <v>22.08</v>
      </c>
      <c r="BG133" s="20">
        <v>14.93</v>
      </c>
      <c r="BH133" s="20">
        <v>4.6900000999999998</v>
      </c>
      <c r="BI133" s="20">
        <v>43.869999</v>
      </c>
      <c r="BJ133" s="20">
        <v>23.57</v>
      </c>
      <c r="BK133" s="20">
        <v>1.85</v>
      </c>
      <c r="BL133" s="20">
        <v>7.5599999000000002</v>
      </c>
      <c r="BM133" s="20">
        <v>28.540001</v>
      </c>
      <c r="BN133" s="20">
        <v>28.690000999999999</v>
      </c>
      <c r="BO133" s="20">
        <v>17.260000000000002</v>
      </c>
      <c r="BQ133" s="20">
        <f t="shared" si="4"/>
        <v>33.885000117999994</v>
      </c>
      <c r="BR133" s="20">
        <f t="shared" si="5"/>
        <v>8.4712500294999984</v>
      </c>
    </row>
    <row r="134" spans="1:70" x14ac:dyDescent="0.25">
      <c r="A134" s="54" t="s">
        <v>131</v>
      </c>
      <c r="B134" s="20">
        <v>1150.6099999999999</v>
      </c>
      <c r="C134" s="20">
        <v>1295.02</v>
      </c>
      <c r="D134" s="20">
        <v>1551.9</v>
      </c>
      <c r="E134" s="20">
        <v>1434.08</v>
      </c>
      <c r="F134" s="20">
        <v>1653.37</v>
      </c>
      <c r="G134" s="20">
        <v>1885.86</v>
      </c>
      <c r="H134" s="20">
        <v>1815.64</v>
      </c>
      <c r="I134" s="20">
        <v>1069.03</v>
      </c>
      <c r="J134" s="20">
        <v>2149.3998999999999</v>
      </c>
      <c r="K134" s="20">
        <v>1576.91</v>
      </c>
      <c r="L134" s="20">
        <v>1561.1801</v>
      </c>
      <c r="M134" s="20">
        <v>1478.59</v>
      </c>
      <c r="N134" s="20">
        <v>1469.08</v>
      </c>
      <c r="O134" s="20">
        <v>1452.6899000000001</v>
      </c>
      <c r="P134" s="20">
        <v>1655.96</v>
      </c>
      <c r="Q134" s="20">
        <v>1424.99</v>
      </c>
      <c r="R134" s="20">
        <v>1426.9</v>
      </c>
      <c r="S134" s="20">
        <v>1583.16</v>
      </c>
      <c r="T134" s="20">
        <v>1468.41</v>
      </c>
      <c r="U134" s="20">
        <v>1639.63</v>
      </c>
      <c r="V134" s="20">
        <v>1298.76</v>
      </c>
      <c r="W134" s="20">
        <v>1277.5</v>
      </c>
      <c r="X134" s="20">
        <v>1329.01</v>
      </c>
      <c r="Y134" s="20">
        <v>1690.74</v>
      </c>
      <c r="Z134" s="20">
        <v>1414.55</v>
      </c>
      <c r="AA134" s="20">
        <v>1796.71</v>
      </c>
      <c r="AB134" s="20">
        <v>1606.54</v>
      </c>
      <c r="AC134" s="20">
        <v>1441.09</v>
      </c>
      <c r="AD134" s="20">
        <v>1541.12</v>
      </c>
      <c r="AE134" s="20">
        <v>1069.58</v>
      </c>
      <c r="AF134" s="20">
        <v>1365.8199</v>
      </c>
      <c r="AG134" s="20">
        <v>1292.74</v>
      </c>
      <c r="AH134" s="20">
        <v>1726.36</v>
      </c>
      <c r="AI134" s="20">
        <v>1699.09</v>
      </c>
      <c r="AJ134" s="20">
        <v>1383.49</v>
      </c>
      <c r="AK134" s="20">
        <v>1531.7</v>
      </c>
      <c r="AL134" s="20">
        <v>1522.73</v>
      </c>
      <c r="AM134" s="20">
        <v>1305.8800000000001</v>
      </c>
      <c r="AN134" s="20">
        <v>1494.3</v>
      </c>
      <c r="AO134" s="20">
        <v>1442.1</v>
      </c>
      <c r="AP134" s="20">
        <v>1361.9301</v>
      </c>
      <c r="AQ134" s="20">
        <v>1316.36</v>
      </c>
      <c r="AR134" s="20">
        <v>1177.4399000000001</v>
      </c>
      <c r="AS134" s="20">
        <v>1832.8199</v>
      </c>
      <c r="AT134" s="20">
        <v>1615.6</v>
      </c>
      <c r="AU134" s="20">
        <v>1777.63</v>
      </c>
      <c r="AV134" s="20">
        <v>1441.75</v>
      </c>
      <c r="AW134" s="20">
        <v>1546.83</v>
      </c>
      <c r="AX134" s="20">
        <v>1452.3</v>
      </c>
      <c r="AY134" s="20">
        <v>1510.71</v>
      </c>
      <c r="AZ134" s="20">
        <v>1788.4399000000001</v>
      </c>
      <c r="BA134" s="20">
        <v>1661.29</v>
      </c>
      <c r="BB134" s="20">
        <v>1898.47</v>
      </c>
      <c r="BC134" s="20">
        <v>1460.5</v>
      </c>
      <c r="BD134" s="20">
        <v>1538.83</v>
      </c>
      <c r="BE134" s="20">
        <v>1532.62</v>
      </c>
      <c r="BF134" s="20">
        <v>1481</v>
      </c>
      <c r="BG134" s="20">
        <v>2156.9899999999998</v>
      </c>
      <c r="BH134" s="20">
        <v>1751.33</v>
      </c>
      <c r="BI134" s="20">
        <v>1349.79</v>
      </c>
      <c r="BJ134" s="20">
        <v>1764.85</v>
      </c>
      <c r="BK134" s="20">
        <v>1535.9301</v>
      </c>
      <c r="BL134" s="20">
        <v>1257.3800000000001</v>
      </c>
      <c r="BM134" s="20">
        <v>1610.45</v>
      </c>
      <c r="BN134" s="20">
        <v>1837.8199</v>
      </c>
      <c r="BO134" s="20">
        <v>1455.96</v>
      </c>
      <c r="BQ134" s="20">
        <f t="shared" si="4"/>
        <v>1529.2585940000001</v>
      </c>
      <c r="BR134" s="20">
        <f t="shared" si="5"/>
        <v>382.31464850000003</v>
      </c>
    </row>
    <row r="135" spans="1:70" x14ac:dyDescent="0.25">
      <c r="A135" s="54" t="s">
        <v>132</v>
      </c>
      <c r="B135" s="20">
        <v>9783.0995999999996</v>
      </c>
      <c r="C135" s="20">
        <v>8794.2998000000007</v>
      </c>
      <c r="D135" s="20">
        <v>8419.2695000000003</v>
      </c>
      <c r="E135" s="20">
        <v>7940.6801999999998</v>
      </c>
      <c r="F135" s="20">
        <v>8020.6000999999997</v>
      </c>
      <c r="G135" s="20">
        <v>10192.27</v>
      </c>
      <c r="H135" s="20">
        <v>8589.6396000000004</v>
      </c>
      <c r="I135" s="20">
        <v>7244</v>
      </c>
      <c r="J135" s="20">
        <v>10380.450000000001</v>
      </c>
      <c r="K135" s="20">
        <v>8727.3397999999997</v>
      </c>
      <c r="L135" s="20">
        <v>8583.0800999999992</v>
      </c>
      <c r="M135" s="20">
        <v>9748.5596000000005</v>
      </c>
      <c r="N135" s="20">
        <v>7895.0801000000001</v>
      </c>
      <c r="O135" s="20">
        <v>8978.0995999999996</v>
      </c>
      <c r="P135" s="20">
        <v>7693.3900999999996</v>
      </c>
      <c r="Q135" s="20">
        <v>8007.5698000000002</v>
      </c>
      <c r="R135" s="20">
        <v>9398.4403999999995</v>
      </c>
      <c r="S135" s="20">
        <v>8841.5097999999998</v>
      </c>
      <c r="T135" s="20">
        <v>6803</v>
      </c>
      <c r="U135" s="20">
        <v>9968.7196999999996</v>
      </c>
      <c r="V135" s="20">
        <v>9295.7402000000002</v>
      </c>
      <c r="W135" s="20">
        <v>9106.7304999999997</v>
      </c>
      <c r="X135" s="20">
        <v>8620.8798999999999</v>
      </c>
      <c r="Y135" s="20">
        <v>9710.1797000000006</v>
      </c>
      <c r="Z135" s="20">
        <v>11100.61</v>
      </c>
      <c r="AA135" s="20">
        <v>10866.68</v>
      </c>
      <c r="AB135" s="20">
        <v>10127.459999999999</v>
      </c>
      <c r="AC135" s="20">
        <v>10148.26</v>
      </c>
      <c r="AD135" s="20">
        <v>10262.56</v>
      </c>
      <c r="AE135" s="20">
        <v>10210.74</v>
      </c>
      <c r="AF135" s="20">
        <v>9454.5195000000003</v>
      </c>
      <c r="AG135" s="20">
        <v>8641.2099999999991</v>
      </c>
      <c r="AH135" s="20">
        <v>10216.57</v>
      </c>
      <c r="AI135" s="20">
        <v>9327.1699000000008</v>
      </c>
      <c r="AJ135" s="20">
        <v>10764.57</v>
      </c>
      <c r="AK135" s="20">
        <v>9921.2695000000003</v>
      </c>
      <c r="AL135" s="20">
        <v>9999.2803000000004</v>
      </c>
      <c r="AM135" s="20">
        <v>9817.6903999999995</v>
      </c>
      <c r="AN135" s="20">
        <v>9573.6396000000004</v>
      </c>
      <c r="AO135" s="20">
        <v>10207.99</v>
      </c>
      <c r="AP135" s="20">
        <v>10071.6</v>
      </c>
      <c r="AQ135" s="20">
        <v>10104.61</v>
      </c>
      <c r="AR135" s="20">
        <v>10294.92</v>
      </c>
      <c r="AS135" s="20">
        <v>10217.74</v>
      </c>
      <c r="AT135" s="20">
        <v>12156.78</v>
      </c>
      <c r="AU135" s="20">
        <v>10706.54</v>
      </c>
      <c r="AV135" s="20">
        <v>9226.7998000000007</v>
      </c>
      <c r="AW135" s="20">
        <v>10534.67</v>
      </c>
      <c r="AX135" s="20">
        <v>9692.1396000000004</v>
      </c>
      <c r="AY135" s="20">
        <v>10999.67</v>
      </c>
      <c r="AZ135" s="20">
        <v>9599.2695000000003</v>
      </c>
      <c r="BA135" s="20">
        <v>8926.7900000000009</v>
      </c>
      <c r="BB135" s="20">
        <v>11186.14</v>
      </c>
      <c r="BC135" s="20">
        <v>9338.6504000000004</v>
      </c>
      <c r="BD135" s="20">
        <v>10765.73</v>
      </c>
      <c r="BE135" s="20">
        <v>11053.09</v>
      </c>
      <c r="BF135" s="20">
        <v>10950.3</v>
      </c>
      <c r="BG135" s="20">
        <v>9909.0596000000005</v>
      </c>
      <c r="BH135" s="20">
        <v>10488.18</v>
      </c>
      <c r="BI135" s="20">
        <v>10341.86</v>
      </c>
      <c r="BJ135" s="20">
        <v>10218.67</v>
      </c>
      <c r="BK135" s="20">
        <v>8927.5097999999998</v>
      </c>
      <c r="BL135" s="20">
        <v>7457.25</v>
      </c>
      <c r="BM135" s="20">
        <v>11100.52</v>
      </c>
      <c r="BN135" s="20">
        <v>10164.719999999999</v>
      </c>
      <c r="BO135" s="20">
        <v>9588.9403999999995</v>
      </c>
      <c r="BQ135" s="20">
        <f t="shared" si="4"/>
        <v>9928.1513699999959</v>
      </c>
      <c r="BR135" s="20">
        <f t="shared" si="5"/>
        <v>2482.037842499999</v>
      </c>
    </row>
    <row r="136" spans="1:70" x14ac:dyDescent="0.25">
      <c r="A136" s="54" t="s">
        <v>133</v>
      </c>
      <c r="B136" s="20">
        <v>9162.3397999999997</v>
      </c>
      <c r="C136" s="20">
        <v>9561.3798999999999</v>
      </c>
      <c r="D136" s="20">
        <v>9987.2001999999993</v>
      </c>
      <c r="E136" s="20">
        <v>8559</v>
      </c>
      <c r="F136" s="20">
        <v>8077.1499000000003</v>
      </c>
      <c r="G136" s="20">
        <v>7627.9399000000003</v>
      </c>
      <c r="H136" s="20">
        <v>8999.1201000000001</v>
      </c>
      <c r="I136" s="20">
        <v>6668.6298999999999</v>
      </c>
      <c r="J136" s="20">
        <v>8512.6903999999995</v>
      </c>
      <c r="K136" s="20">
        <v>9155.4004000000004</v>
      </c>
      <c r="L136" s="20">
        <v>8492.3202999999994</v>
      </c>
      <c r="M136" s="20">
        <v>10122.200000000001</v>
      </c>
      <c r="N136" s="20">
        <v>9528.2695000000003</v>
      </c>
      <c r="O136" s="20">
        <v>9116.3300999999992</v>
      </c>
      <c r="P136" s="20">
        <v>10260.74</v>
      </c>
      <c r="Q136" s="20">
        <v>8066.9198999999999</v>
      </c>
      <c r="R136" s="20">
        <v>10236.61</v>
      </c>
      <c r="S136" s="20">
        <v>8788.1903999999995</v>
      </c>
      <c r="T136" s="20">
        <v>8400.0800999999992</v>
      </c>
      <c r="U136" s="20">
        <v>8787.6103999999996</v>
      </c>
      <c r="V136" s="20">
        <v>8972.2695000000003</v>
      </c>
      <c r="W136" s="20">
        <v>10927.42</v>
      </c>
      <c r="X136" s="20">
        <v>9023.7196999999996</v>
      </c>
      <c r="Y136" s="20">
        <v>8095.3301000000001</v>
      </c>
      <c r="Z136" s="20">
        <v>12282.82</v>
      </c>
      <c r="AA136" s="20">
        <v>9204.7099999999991</v>
      </c>
      <c r="AB136" s="20">
        <v>10977.03</v>
      </c>
      <c r="AC136" s="20">
        <v>9901.5097999999998</v>
      </c>
      <c r="AD136" s="20">
        <v>10673.63</v>
      </c>
      <c r="AE136" s="20">
        <v>9093.8798999999999</v>
      </c>
      <c r="AF136" s="20">
        <v>8389.9403999999995</v>
      </c>
      <c r="AG136" s="20">
        <v>8350.9297000000006</v>
      </c>
      <c r="AH136" s="20">
        <v>8637.8096000000005</v>
      </c>
      <c r="AI136" s="20">
        <v>7433.5298000000003</v>
      </c>
      <c r="AJ136" s="20">
        <v>9467.0400000000009</v>
      </c>
      <c r="AK136" s="20">
        <v>7786.9102000000003</v>
      </c>
      <c r="AL136" s="20">
        <v>11337.34</v>
      </c>
      <c r="AM136" s="20">
        <v>8738.75</v>
      </c>
      <c r="AN136" s="20">
        <v>8859.1699000000008</v>
      </c>
      <c r="AO136" s="20">
        <v>8330.0195000000003</v>
      </c>
      <c r="AP136" s="20">
        <v>7771.2402000000002</v>
      </c>
      <c r="AQ136" s="20">
        <v>8873.5097999999998</v>
      </c>
      <c r="AR136" s="20">
        <v>8179.8900999999996</v>
      </c>
      <c r="AS136" s="20">
        <v>8891.3202999999994</v>
      </c>
      <c r="AT136" s="20">
        <v>8777.2402000000002</v>
      </c>
      <c r="AU136" s="20">
        <v>9882.25</v>
      </c>
      <c r="AV136" s="20">
        <v>8261.9199000000008</v>
      </c>
      <c r="AW136" s="20">
        <v>7614.7402000000002</v>
      </c>
      <c r="AX136" s="20">
        <v>9125.5303000000004</v>
      </c>
      <c r="AY136" s="20">
        <v>7599.2201999999997</v>
      </c>
      <c r="AZ136" s="20">
        <v>8391.1699000000008</v>
      </c>
      <c r="BA136" s="20">
        <v>7236.4701999999997</v>
      </c>
      <c r="BB136" s="20">
        <v>7855.7201999999997</v>
      </c>
      <c r="BC136" s="20">
        <v>7738.1201000000001</v>
      </c>
      <c r="BD136" s="20">
        <v>7323.4502000000002</v>
      </c>
      <c r="BE136" s="20">
        <v>7852.2997999999998</v>
      </c>
      <c r="BF136" s="20">
        <v>7432.8599000000004</v>
      </c>
      <c r="BG136" s="20">
        <v>8545.1396000000004</v>
      </c>
      <c r="BH136" s="20">
        <v>8993.5897999999997</v>
      </c>
      <c r="BI136" s="20">
        <v>8324.4804999999997</v>
      </c>
      <c r="BJ136" s="20">
        <v>9841.2304999999997</v>
      </c>
      <c r="BK136" s="20">
        <v>7284.8900999999996</v>
      </c>
      <c r="BL136" s="20">
        <v>7667.1899000000003</v>
      </c>
      <c r="BM136" s="20">
        <v>10541.62</v>
      </c>
      <c r="BN136" s="20">
        <v>10072.48</v>
      </c>
      <c r="BO136" s="20">
        <v>7492.0600999999997</v>
      </c>
      <c r="BQ136" s="20">
        <f t="shared" si="4"/>
        <v>8805.317619999998</v>
      </c>
      <c r="BR136" s="20">
        <f t="shared" si="5"/>
        <v>2201.3294049999995</v>
      </c>
    </row>
    <row r="137" spans="1:70" x14ac:dyDescent="0.25">
      <c r="A137" s="54" t="s">
        <v>134</v>
      </c>
      <c r="B137" s="20">
        <v>2.99999993E-2</v>
      </c>
      <c r="C137" s="20">
        <v>0.38999999000000002</v>
      </c>
      <c r="D137" s="20">
        <v>7.9999998200000005E-2</v>
      </c>
      <c r="E137" s="20">
        <v>0</v>
      </c>
      <c r="F137" s="20">
        <v>0</v>
      </c>
      <c r="G137" s="20">
        <v>0.47</v>
      </c>
      <c r="H137" s="20">
        <v>0</v>
      </c>
      <c r="I137" s="20">
        <v>5.9999998700000001E-2</v>
      </c>
      <c r="J137" s="20">
        <v>0</v>
      </c>
      <c r="K137" s="20">
        <v>0.89999998000000003</v>
      </c>
      <c r="L137" s="20">
        <v>1.4299999000000001</v>
      </c>
      <c r="M137" s="20">
        <v>0.23999999</v>
      </c>
      <c r="N137" s="20">
        <v>0.16</v>
      </c>
      <c r="O137" s="20">
        <v>0</v>
      </c>
      <c r="P137" s="20">
        <v>0</v>
      </c>
      <c r="Q137" s="20">
        <v>5.0000000699999998E-2</v>
      </c>
      <c r="R137" s="20">
        <v>0</v>
      </c>
      <c r="S137" s="20">
        <v>2.99999993E-2</v>
      </c>
      <c r="T137" s="20">
        <v>9.9999997799999994E-3</v>
      </c>
      <c r="U137" s="20">
        <v>1.92</v>
      </c>
      <c r="V137" s="20">
        <v>0.33000001000000001</v>
      </c>
      <c r="W137" s="20">
        <v>0</v>
      </c>
      <c r="X137" s="20">
        <v>0</v>
      </c>
      <c r="Y137" s="20">
        <v>0</v>
      </c>
      <c r="Z137" s="20">
        <v>0</v>
      </c>
      <c r="AA137" s="20">
        <v>0.64999998000000003</v>
      </c>
      <c r="AB137" s="20">
        <v>0.63</v>
      </c>
      <c r="AC137" s="20">
        <v>0.30000000999999998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9.9999997799999994E-3</v>
      </c>
      <c r="AM137" s="20">
        <v>0.41</v>
      </c>
      <c r="AN137" s="20">
        <v>0</v>
      </c>
      <c r="AO137" s="20">
        <v>0.34</v>
      </c>
      <c r="AP137" s="20">
        <v>0</v>
      </c>
      <c r="AQ137" s="20">
        <v>9.0000003600000003E-2</v>
      </c>
      <c r="AR137" s="20">
        <v>3.9999999100000003E-2</v>
      </c>
      <c r="AS137" s="20">
        <v>0</v>
      </c>
      <c r="AT137" s="20">
        <v>5.0000000699999998E-2</v>
      </c>
      <c r="AU137" s="20">
        <v>0.12</v>
      </c>
      <c r="AV137" s="20">
        <v>5.9999998700000001E-2</v>
      </c>
      <c r="AW137" s="20">
        <v>0.27000001000000001</v>
      </c>
      <c r="AX137" s="20">
        <v>0.34</v>
      </c>
      <c r="AY137" s="20">
        <v>0.2</v>
      </c>
      <c r="AZ137" s="20">
        <v>0</v>
      </c>
      <c r="BA137" s="20">
        <v>0.56000000000000005</v>
      </c>
      <c r="BB137" s="20">
        <v>0.88</v>
      </c>
      <c r="BC137" s="20">
        <v>0.44999999000000002</v>
      </c>
      <c r="BD137" s="20">
        <v>0.34999998999999998</v>
      </c>
      <c r="BE137" s="20">
        <v>0.14000000000000001</v>
      </c>
      <c r="BF137" s="20">
        <v>0.60000001999999997</v>
      </c>
      <c r="BG137" s="20">
        <v>1.86</v>
      </c>
      <c r="BH137" s="20">
        <v>0.44999999000000002</v>
      </c>
      <c r="BI137" s="20">
        <v>0</v>
      </c>
      <c r="BJ137" s="20">
        <v>0</v>
      </c>
      <c r="BK137" s="20">
        <v>0</v>
      </c>
      <c r="BL137" s="20">
        <v>0</v>
      </c>
      <c r="BM137" s="20">
        <v>0</v>
      </c>
      <c r="BN137" s="20">
        <v>0</v>
      </c>
      <c r="BO137" s="20">
        <v>0</v>
      </c>
      <c r="BQ137" s="20">
        <f t="shared" si="4"/>
        <v>0.2218000000192</v>
      </c>
      <c r="BR137" s="20">
        <f t="shared" si="5"/>
        <v>5.54500000048E-2</v>
      </c>
    </row>
    <row r="138" spans="1:70" x14ac:dyDescent="0.25">
      <c r="A138" s="54" t="s">
        <v>135</v>
      </c>
      <c r="B138" s="20">
        <v>11970.05</v>
      </c>
      <c r="C138" s="20">
        <v>10862.6</v>
      </c>
      <c r="D138" s="20">
        <v>11214.69</v>
      </c>
      <c r="E138" s="20">
        <v>10973.16</v>
      </c>
      <c r="F138" s="20">
        <v>11020.89</v>
      </c>
      <c r="G138" s="20">
        <v>13585.54</v>
      </c>
      <c r="H138" s="20">
        <v>13592.96</v>
      </c>
      <c r="I138" s="20">
        <v>12014.72</v>
      </c>
      <c r="J138" s="20">
        <v>14295.53</v>
      </c>
      <c r="K138" s="20">
        <v>11514.05</v>
      </c>
      <c r="L138" s="20">
        <v>11640.62</v>
      </c>
      <c r="M138" s="20">
        <v>13129.31</v>
      </c>
      <c r="N138" s="20">
        <v>11655</v>
      </c>
      <c r="O138" s="20">
        <v>12219.89</v>
      </c>
      <c r="P138" s="20">
        <v>12271.37</v>
      </c>
      <c r="Q138" s="20">
        <v>15044.98</v>
      </c>
      <c r="R138" s="20">
        <v>13680.12</v>
      </c>
      <c r="S138" s="20">
        <v>13838.84</v>
      </c>
      <c r="T138" s="20">
        <v>11036.53</v>
      </c>
      <c r="U138" s="20">
        <v>12742.62</v>
      </c>
      <c r="V138" s="20">
        <v>13649.53</v>
      </c>
      <c r="W138" s="20">
        <v>14284.27</v>
      </c>
      <c r="X138" s="20">
        <v>12487.25</v>
      </c>
      <c r="Y138" s="20">
        <v>13146.68</v>
      </c>
      <c r="Z138" s="20">
        <v>13791.03</v>
      </c>
      <c r="AA138" s="20">
        <v>13495.53</v>
      </c>
      <c r="AB138" s="20">
        <v>13165.9</v>
      </c>
      <c r="AC138" s="20">
        <v>12481.37</v>
      </c>
      <c r="AD138" s="20">
        <v>14462.91</v>
      </c>
      <c r="AE138" s="20">
        <v>12647.72</v>
      </c>
      <c r="AF138" s="20">
        <v>13712.7</v>
      </c>
      <c r="AG138" s="20">
        <v>13689.28</v>
      </c>
      <c r="AH138" s="20">
        <v>14509.48</v>
      </c>
      <c r="AI138" s="20">
        <v>12700.19</v>
      </c>
      <c r="AJ138" s="20">
        <v>13359.34</v>
      </c>
      <c r="AK138" s="20">
        <v>12460.39</v>
      </c>
      <c r="AL138" s="20">
        <v>13489.77</v>
      </c>
      <c r="AM138" s="20">
        <v>15091.93</v>
      </c>
      <c r="AN138" s="20">
        <v>13924.03</v>
      </c>
      <c r="AO138" s="20">
        <v>15425.82</v>
      </c>
      <c r="AP138" s="20">
        <v>13781.53</v>
      </c>
      <c r="AQ138" s="20">
        <v>11471.52</v>
      </c>
      <c r="AR138" s="20">
        <v>11634.7</v>
      </c>
      <c r="AS138" s="20">
        <v>13624.78</v>
      </c>
      <c r="AT138" s="20">
        <v>13868.13</v>
      </c>
      <c r="AU138" s="20">
        <v>14106.79</v>
      </c>
      <c r="AV138" s="20">
        <v>13168.34</v>
      </c>
      <c r="AW138" s="20">
        <v>12977.76</v>
      </c>
      <c r="AX138" s="20">
        <v>13967.35</v>
      </c>
      <c r="AY138" s="20">
        <v>13987.52</v>
      </c>
      <c r="AZ138" s="20">
        <v>13079.93</v>
      </c>
      <c r="BA138" s="20">
        <v>12023.07</v>
      </c>
      <c r="BB138" s="20">
        <v>12157.4</v>
      </c>
      <c r="BC138" s="20">
        <v>13014.26</v>
      </c>
      <c r="BD138" s="20">
        <v>12442.8</v>
      </c>
      <c r="BE138" s="20">
        <v>14325.86</v>
      </c>
      <c r="BF138" s="20">
        <v>12576.49</v>
      </c>
      <c r="BG138" s="20">
        <v>12928.84</v>
      </c>
      <c r="BH138" s="20">
        <v>13462.3</v>
      </c>
      <c r="BI138" s="20">
        <v>12045.15</v>
      </c>
      <c r="BJ138" s="20">
        <v>11513.44</v>
      </c>
      <c r="BK138" s="20">
        <v>11948.98</v>
      </c>
      <c r="BL138" s="20">
        <v>12286.54</v>
      </c>
      <c r="BM138" s="20">
        <v>13604.46</v>
      </c>
      <c r="BN138" s="20">
        <v>13045.1</v>
      </c>
      <c r="BO138" s="20">
        <v>12193.29</v>
      </c>
      <c r="BQ138" s="20">
        <f t="shared" si="4"/>
        <v>13170.191200000003</v>
      </c>
      <c r="BR138" s="20">
        <f t="shared" si="5"/>
        <v>3292.5478000000007</v>
      </c>
    </row>
    <row r="139" spans="1:70" x14ac:dyDescent="0.25">
      <c r="A139" s="54" t="s">
        <v>136</v>
      </c>
      <c r="B139" s="20">
        <v>250.67999</v>
      </c>
      <c r="C139" s="20">
        <v>357.97</v>
      </c>
      <c r="D139" s="20">
        <v>393.91</v>
      </c>
      <c r="E139" s="20">
        <v>170.12</v>
      </c>
      <c r="F139" s="20">
        <v>185.69</v>
      </c>
      <c r="G139" s="20">
        <v>127.43</v>
      </c>
      <c r="H139" s="20">
        <v>239.99001000000001</v>
      </c>
      <c r="I139" s="20">
        <v>284.48998999999998</v>
      </c>
      <c r="J139" s="20">
        <v>215.97</v>
      </c>
      <c r="K139" s="20">
        <v>193.42999</v>
      </c>
      <c r="L139" s="20">
        <v>175.33</v>
      </c>
      <c r="M139" s="20">
        <v>372.42000999999999</v>
      </c>
      <c r="N139" s="20">
        <v>245.53998999999999</v>
      </c>
      <c r="O139" s="20">
        <v>191.60001</v>
      </c>
      <c r="P139" s="20">
        <v>368.67000999999999</v>
      </c>
      <c r="Q139" s="20">
        <v>312.60998999999998</v>
      </c>
      <c r="R139" s="20">
        <v>330.67998999999998</v>
      </c>
      <c r="S139" s="20">
        <v>157.32001</v>
      </c>
      <c r="T139" s="20">
        <v>288.01001000000002</v>
      </c>
      <c r="U139" s="20">
        <v>306.98000999999999</v>
      </c>
      <c r="V139" s="20">
        <v>239.48</v>
      </c>
      <c r="W139" s="20">
        <v>165.49001000000001</v>
      </c>
      <c r="X139" s="20">
        <v>305.62</v>
      </c>
      <c r="Y139" s="20">
        <v>395.54001</v>
      </c>
      <c r="Z139" s="20">
        <v>219.97</v>
      </c>
      <c r="AA139" s="20">
        <v>412.60998999999998</v>
      </c>
      <c r="AB139" s="20">
        <v>234.2</v>
      </c>
      <c r="AC139" s="20">
        <v>254.16</v>
      </c>
      <c r="AD139" s="20">
        <v>259.92998999999998</v>
      </c>
      <c r="AE139" s="20">
        <v>125.94</v>
      </c>
      <c r="AF139" s="20">
        <v>414.22</v>
      </c>
      <c r="AG139" s="20">
        <v>422.62</v>
      </c>
      <c r="AH139" s="20">
        <v>362.06</v>
      </c>
      <c r="AI139" s="20">
        <v>343.41</v>
      </c>
      <c r="AJ139" s="20">
        <v>408.42000999999999</v>
      </c>
      <c r="AK139" s="20">
        <v>378.37</v>
      </c>
      <c r="AL139" s="20">
        <v>389.20001000000002</v>
      </c>
      <c r="AM139" s="20">
        <v>312.26999000000001</v>
      </c>
      <c r="AN139" s="20">
        <v>468.23000999999999</v>
      </c>
      <c r="AO139" s="20">
        <v>487.82999000000001</v>
      </c>
      <c r="AP139" s="20">
        <v>253.82001</v>
      </c>
      <c r="AQ139" s="20">
        <v>434.01999000000001</v>
      </c>
      <c r="AR139" s="20">
        <v>214.41</v>
      </c>
      <c r="AS139" s="20">
        <v>286.70001000000002</v>
      </c>
      <c r="AT139" s="20">
        <v>408.70001000000002</v>
      </c>
      <c r="AU139" s="20">
        <v>377.26999000000001</v>
      </c>
      <c r="AV139" s="20">
        <v>443.09</v>
      </c>
      <c r="AW139" s="20">
        <v>280.04001</v>
      </c>
      <c r="AX139" s="20">
        <v>398.41</v>
      </c>
      <c r="AY139" s="20">
        <v>290.06</v>
      </c>
      <c r="AZ139" s="20">
        <v>208.48</v>
      </c>
      <c r="BA139" s="20">
        <v>269.67000999999999</v>
      </c>
      <c r="BB139" s="20">
        <v>393.79998999999998</v>
      </c>
      <c r="BC139" s="20">
        <v>466.60998999999998</v>
      </c>
      <c r="BD139" s="20">
        <v>372.03</v>
      </c>
      <c r="BE139" s="20">
        <v>460.54998999999998</v>
      </c>
      <c r="BF139" s="20">
        <v>241.33</v>
      </c>
      <c r="BG139" s="20">
        <v>208.57001</v>
      </c>
      <c r="BH139" s="20">
        <v>242.73</v>
      </c>
      <c r="BI139" s="20">
        <v>326.32001000000002</v>
      </c>
      <c r="BJ139" s="20">
        <v>551.38</v>
      </c>
      <c r="BK139" s="20">
        <v>282.98000999999999</v>
      </c>
      <c r="BL139" s="20">
        <v>397.82001000000002</v>
      </c>
      <c r="BM139" s="20">
        <v>473.75</v>
      </c>
      <c r="BN139" s="20">
        <v>371.94</v>
      </c>
      <c r="BO139" s="20">
        <v>392.41</v>
      </c>
      <c r="BQ139" s="20">
        <f t="shared" si="4"/>
        <v>334.58900139999997</v>
      </c>
      <c r="BR139" s="20">
        <f t="shared" si="5"/>
        <v>83.647250349999993</v>
      </c>
    </row>
    <row r="140" spans="1:70" x14ac:dyDescent="0.25">
      <c r="A140" s="54" t="s">
        <v>137</v>
      </c>
      <c r="B140" s="20">
        <v>6790.6698999999999</v>
      </c>
      <c r="C140" s="20">
        <v>6800.8599000000004</v>
      </c>
      <c r="D140" s="20">
        <v>7984.1602000000003</v>
      </c>
      <c r="E140" s="20">
        <v>8050.3999000000003</v>
      </c>
      <c r="F140" s="20">
        <v>8329.7695000000003</v>
      </c>
      <c r="G140" s="20">
        <v>7016.1899000000003</v>
      </c>
      <c r="H140" s="20">
        <v>7659.02</v>
      </c>
      <c r="I140" s="20">
        <v>8102.29</v>
      </c>
      <c r="J140" s="20">
        <v>8122.8999000000003</v>
      </c>
      <c r="K140" s="20">
        <v>6476.9902000000002</v>
      </c>
      <c r="L140" s="20">
        <v>7417.1899000000003</v>
      </c>
      <c r="M140" s="20">
        <v>6229.54</v>
      </c>
      <c r="N140" s="20">
        <v>6917.98</v>
      </c>
      <c r="O140" s="20">
        <v>6493.96</v>
      </c>
      <c r="P140" s="20">
        <v>8569.0897999999997</v>
      </c>
      <c r="Q140" s="20">
        <v>8832.8896000000004</v>
      </c>
      <c r="R140" s="20">
        <v>7970.0600999999997</v>
      </c>
      <c r="S140" s="20">
        <v>8179.3701000000001</v>
      </c>
      <c r="T140" s="20">
        <v>7690.25</v>
      </c>
      <c r="U140" s="20">
        <v>7397.7997999999998</v>
      </c>
      <c r="V140" s="20">
        <v>7681.96</v>
      </c>
      <c r="W140" s="20">
        <v>7966.4502000000002</v>
      </c>
      <c r="X140" s="20">
        <v>7816.3900999999996</v>
      </c>
      <c r="Y140" s="20">
        <v>7347.6801999999998</v>
      </c>
      <c r="Z140" s="20">
        <v>7596.0497999999998</v>
      </c>
      <c r="AA140" s="20">
        <v>7694.3100999999997</v>
      </c>
      <c r="AB140" s="20">
        <v>7397.0897999999997</v>
      </c>
      <c r="AC140" s="20">
        <v>7482.5698000000002</v>
      </c>
      <c r="AD140" s="20">
        <v>7964.75</v>
      </c>
      <c r="AE140" s="20">
        <v>7704.1801999999998</v>
      </c>
      <c r="AF140" s="20">
        <v>7589.21</v>
      </c>
      <c r="AG140" s="20">
        <v>8542.4199000000008</v>
      </c>
      <c r="AH140" s="20">
        <v>7765.1000999999997</v>
      </c>
      <c r="AI140" s="20">
        <v>7868.77</v>
      </c>
      <c r="AJ140" s="20">
        <v>7367.1099000000004</v>
      </c>
      <c r="AK140" s="20">
        <v>7574.98</v>
      </c>
      <c r="AL140" s="20">
        <v>7635.71</v>
      </c>
      <c r="AM140" s="20">
        <v>8482.0800999999992</v>
      </c>
      <c r="AN140" s="20">
        <v>8707.8701000000001</v>
      </c>
      <c r="AO140" s="20">
        <v>8344.8397999999997</v>
      </c>
      <c r="AP140" s="20">
        <v>7215.0298000000003</v>
      </c>
      <c r="AQ140" s="20">
        <v>6623.7002000000002</v>
      </c>
      <c r="AR140" s="20">
        <v>6438.7201999999997</v>
      </c>
      <c r="AS140" s="20">
        <v>7916.5298000000003</v>
      </c>
      <c r="AT140" s="20">
        <v>7561.1099000000004</v>
      </c>
      <c r="AU140" s="20">
        <v>7769.2201999999997</v>
      </c>
      <c r="AV140" s="20">
        <v>6995.6499000000003</v>
      </c>
      <c r="AW140" s="20">
        <v>6977.5298000000003</v>
      </c>
      <c r="AX140" s="20">
        <v>8602.4199000000008</v>
      </c>
      <c r="AY140" s="20">
        <v>6631.7201999999997</v>
      </c>
      <c r="AZ140" s="20">
        <v>6280.9198999999999</v>
      </c>
      <c r="BA140" s="20">
        <v>6554.9701999999997</v>
      </c>
      <c r="BB140" s="20">
        <v>6792.2798000000003</v>
      </c>
      <c r="BC140" s="20">
        <v>7379.71</v>
      </c>
      <c r="BD140" s="20">
        <v>6062.9399000000003</v>
      </c>
      <c r="BE140" s="20">
        <v>6674.3599000000004</v>
      </c>
      <c r="BF140" s="20">
        <v>6534</v>
      </c>
      <c r="BG140" s="20">
        <v>6777.3301000000001</v>
      </c>
      <c r="BH140" s="20">
        <v>6706.1801999999998</v>
      </c>
      <c r="BI140" s="20">
        <v>5716.1400999999996</v>
      </c>
      <c r="BJ140" s="20">
        <v>6869.8500999999997</v>
      </c>
      <c r="BK140" s="20">
        <v>6927.3999000000003</v>
      </c>
      <c r="BL140" s="20">
        <v>9048.5400000000009</v>
      </c>
      <c r="BM140" s="20">
        <v>5812.6400999999996</v>
      </c>
      <c r="BN140" s="20">
        <v>7251.3701000000001</v>
      </c>
      <c r="BO140" s="20">
        <v>8119.4902000000002</v>
      </c>
      <c r="BQ140" s="20">
        <f t="shared" si="4"/>
        <v>7400.1350100000009</v>
      </c>
      <c r="BR140" s="20">
        <f t="shared" si="5"/>
        <v>1850.0337525000002</v>
      </c>
    </row>
    <row r="141" spans="1:70" x14ac:dyDescent="0.25">
      <c r="A141" s="54" t="s">
        <v>138</v>
      </c>
      <c r="B141" s="20">
        <v>8840.3397999999997</v>
      </c>
      <c r="C141" s="20">
        <v>8045.27</v>
      </c>
      <c r="D141" s="20">
        <v>8800.8495999999996</v>
      </c>
      <c r="E141" s="20">
        <v>8904.8495999999996</v>
      </c>
      <c r="F141" s="20">
        <v>8510.8300999999992</v>
      </c>
      <c r="G141" s="20">
        <v>7869.7402000000002</v>
      </c>
      <c r="H141" s="20">
        <v>8446.8495999999996</v>
      </c>
      <c r="I141" s="20">
        <v>9216.1103999999996</v>
      </c>
      <c r="J141" s="20">
        <v>8761.6396000000004</v>
      </c>
      <c r="K141" s="20">
        <v>8642.0303000000004</v>
      </c>
      <c r="L141" s="20">
        <v>9753.4297000000006</v>
      </c>
      <c r="M141" s="20">
        <v>9113.3896000000004</v>
      </c>
      <c r="N141" s="20">
        <v>9815.1903999999995</v>
      </c>
      <c r="O141" s="20">
        <v>9339.0596000000005</v>
      </c>
      <c r="P141" s="20">
        <v>9758.9004000000004</v>
      </c>
      <c r="Q141" s="20">
        <v>9948.9004000000004</v>
      </c>
      <c r="R141" s="20">
        <v>9197.4403999999995</v>
      </c>
      <c r="S141" s="20">
        <v>9091.3798999999999</v>
      </c>
      <c r="T141" s="20">
        <v>9670.8397999999997</v>
      </c>
      <c r="U141" s="20">
        <v>9375.2001999999993</v>
      </c>
      <c r="V141" s="20">
        <v>9569.9004000000004</v>
      </c>
      <c r="W141" s="20">
        <v>9667.8798999999999</v>
      </c>
      <c r="X141" s="20">
        <v>9418.9102000000003</v>
      </c>
      <c r="Y141" s="20">
        <v>9142.9902000000002</v>
      </c>
      <c r="Z141" s="20">
        <v>9364.0498000000007</v>
      </c>
      <c r="AA141" s="20">
        <v>8684.8701000000001</v>
      </c>
      <c r="AB141" s="20">
        <v>8967.4696999999996</v>
      </c>
      <c r="AC141" s="20">
        <v>9285.5195000000003</v>
      </c>
      <c r="AD141" s="20">
        <v>10038.24</v>
      </c>
      <c r="AE141" s="20">
        <v>9799.2597999999998</v>
      </c>
      <c r="AF141" s="20">
        <v>10745.17</v>
      </c>
      <c r="AG141" s="20">
        <v>9772.5702999999994</v>
      </c>
      <c r="AH141" s="20">
        <v>9943.8096000000005</v>
      </c>
      <c r="AI141" s="20">
        <v>9540.2402000000002</v>
      </c>
      <c r="AJ141" s="20">
        <v>9335.7402000000002</v>
      </c>
      <c r="AK141" s="20">
        <v>9302.4902000000002</v>
      </c>
      <c r="AL141" s="20">
        <v>9132.3798999999999</v>
      </c>
      <c r="AM141" s="20">
        <v>9580.1903999999995</v>
      </c>
      <c r="AN141" s="20">
        <v>8804.7998000000007</v>
      </c>
      <c r="AO141" s="20">
        <v>8938.4297000000006</v>
      </c>
      <c r="AP141" s="20">
        <v>9844.4599999999991</v>
      </c>
      <c r="AQ141" s="20">
        <v>10043.85</v>
      </c>
      <c r="AR141" s="20">
        <v>8103.8900999999996</v>
      </c>
      <c r="AS141" s="20">
        <v>8653.6797000000006</v>
      </c>
      <c r="AT141" s="20">
        <v>8834.1103999999996</v>
      </c>
      <c r="AU141" s="20">
        <v>9415.2196999999996</v>
      </c>
      <c r="AV141" s="20">
        <v>8995.5800999999992</v>
      </c>
      <c r="AW141" s="20">
        <v>9408.4902000000002</v>
      </c>
      <c r="AX141" s="20">
        <v>9889.1396000000004</v>
      </c>
      <c r="AY141" s="20">
        <v>9261.8202999999994</v>
      </c>
      <c r="AZ141" s="20">
        <v>7773.4198999999999</v>
      </c>
      <c r="BA141" s="20">
        <v>8612.6103999999996</v>
      </c>
      <c r="BB141" s="20">
        <v>9401.6903999999995</v>
      </c>
      <c r="BC141" s="20">
        <v>8608.9696999999996</v>
      </c>
      <c r="BD141" s="20">
        <v>9084.75</v>
      </c>
      <c r="BE141" s="20">
        <v>9387.8701000000001</v>
      </c>
      <c r="BF141" s="20">
        <v>8940.9804999999997</v>
      </c>
      <c r="BG141" s="20">
        <v>9075.7900000000009</v>
      </c>
      <c r="BH141" s="20">
        <v>8117.71</v>
      </c>
      <c r="BI141" s="20">
        <v>9102.2001999999993</v>
      </c>
      <c r="BJ141" s="20">
        <v>9618.6797000000006</v>
      </c>
      <c r="BK141" s="20">
        <v>9313.75</v>
      </c>
      <c r="BL141" s="20">
        <v>9710.7998000000007</v>
      </c>
      <c r="BM141" s="20">
        <v>9039.7001999999993</v>
      </c>
      <c r="BN141" s="20">
        <v>7738.8599000000004</v>
      </c>
      <c r="BO141" s="20">
        <v>9654.7695000000003</v>
      </c>
      <c r="BQ141" s="20">
        <f t="shared" si="4"/>
        <v>9240.0512120000021</v>
      </c>
      <c r="BR141" s="20">
        <f t="shared" si="5"/>
        <v>2310.0128030000005</v>
      </c>
    </row>
    <row r="142" spans="1:70" x14ac:dyDescent="0.25">
      <c r="A142" s="54" t="s">
        <v>139</v>
      </c>
      <c r="B142" s="20">
        <v>1893.03</v>
      </c>
      <c r="C142" s="20">
        <v>1781.45</v>
      </c>
      <c r="D142" s="20">
        <v>1875.38</v>
      </c>
      <c r="E142" s="20">
        <v>1638.6</v>
      </c>
      <c r="F142" s="20">
        <v>1949.4399000000001</v>
      </c>
      <c r="G142" s="20">
        <v>1395.13</v>
      </c>
      <c r="H142" s="20">
        <v>1990.61</v>
      </c>
      <c r="I142" s="20">
        <v>2749.24</v>
      </c>
      <c r="J142" s="20">
        <v>2085.0300000000002</v>
      </c>
      <c r="K142" s="20">
        <v>1812.39</v>
      </c>
      <c r="L142" s="20">
        <v>1308.22</v>
      </c>
      <c r="M142" s="20">
        <v>1589.09</v>
      </c>
      <c r="N142" s="20">
        <v>1702.41</v>
      </c>
      <c r="O142" s="20">
        <v>1367.34</v>
      </c>
      <c r="P142" s="20">
        <v>2125.7600000000002</v>
      </c>
      <c r="Q142" s="20">
        <v>1410.23</v>
      </c>
      <c r="R142" s="20">
        <v>2401.3101000000001</v>
      </c>
      <c r="S142" s="20">
        <v>1814.55</v>
      </c>
      <c r="T142" s="20">
        <v>1935.99</v>
      </c>
      <c r="U142" s="20">
        <v>1701.2</v>
      </c>
      <c r="V142" s="20">
        <v>1456.73</v>
      </c>
      <c r="W142" s="20">
        <v>1744.71</v>
      </c>
      <c r="X142" s="20">
        <v>1766.83</v>
      </c>
      <c r="Y142" s="20">
        <v>1986.1</v>
      </c>
      <c r="Z142" s="20">
        <v>1584.62</v>
      </c>
      <c r="AA142" s="20">
        <v>1632.8199</v>
      </c>
      <c r="AB142" s="20">
        <v>1771.3</v>
      </c>
      <c r="AC142" s="20">
        <v>1303.6199999999999</v>
      </c>
      <c r="AD142" s="20">
        <v>1891.78</v>
      </c>
      <c r="AE142" s="20">
        <v>1408.8</v>
      </c>
      <c r="AF142" s="20">
        <v>1470.05</v>
      </c>
      <c r="AG142" s="20">
        <v>1634.54</v>
      </c>
      <c r="AH142" s="20">
        <v>1776.48</v>
      </c>
      <c r="AI142" s="20">
        <v>1277.52</v>
      </c>
      <c r="AJ142" s="20">
        <v>1470.67</v>
      </c>
      <c r="AK142" s="20">
        <v>2036.16</v>
      </c>
      <c r="AL142" s="20">
        <v>2084.3000000000002</v>
      </c>
      <c r="AM142" s="20">
        <v>1250.01</v>
      </c>
      <c r="AN142" s="20">
        <v>1257.99</v>
      </c>
      <c r="AO142" s="20">
        <v>1933.8</v>
      </c>
      <c r="AP142" s="20">
        <v>2594.52</v>
      </c>
      <c r="AQ142" s="20">
        <v>1464.97</v>
      </c>
      <c r="AR142" s="20">
        <v>1830.25</v>
      </c>
      <c r="AS142" s="20">
        <v>1768.24</v>
      </c>
      <c r="AT142" s="20">
        <v>2028.41</v>
      </c>
      <c r="AU142" s="20">
        <v>2266.4398999999999</v>
      </c>
      <c r="AV142" s="20">
        <v>1846.3100999999999</v>
      </c>
      <c r="AW142" s="20">
        <v>2347.1898999999999</v>
      </c>
      <c r="AX142" s="20">
        <v>2413.6599000000001</v>
      </c>
      <c r="AY142" s="20">
        <v>1444.6</v>
      </c>
      <c r="AZ142" s="20">
        <v>1187.97</v>
      </c>
      <c r="BA142" s="20">
        <v>1874.78</v>
      </c>
      <c r="BB142" s="20">
        <v>1979.95</v>
      </c>
      <c r="BC142" s="20">
        <v>1179.99</v>
      </c>
      <c r="BD142" s="20">
        <v>1868.96</v>
      </c>
      <c r="BE142" s="20">
        <v>1897.12</v>
      </c>
      <c r="BF142" s="20">
        <v>1494</v>
      </c>
      <c r="BG142" s="20">
        <v>1466.25</v>
      </c>
      <c r="BH142" s="20">
        <v>1652.41</v>
      </c>
      <c r="BI142" s="20">
        <v>2613.0900999999999</v>
      </c>
      <c r="BJ142" s="20">
        <v>1749.36</v>
      </c>
      <c r="BK142" s="20">
        <v>2080.1799000000001</v>
      </c>
      <c r="BL142" s="20">
        <v>1854.51</v>
      </c>
      <c r="BM142" s="20">
        <v>2146.3101000000001</v>
      </c>
      <c r="BN142" s="20">
        <v>1874.24</v>
      </c>
      <c r="BO142" s="20">
        <v>2243.6201000000001</v>
      </c>
      <c r="BQ142" s="20">
        <f t="shared" si="4"/>
        <v>1795.1842000000004</v>
      </c>
      <c r="BR142" s="20">
        <f t="shared" si="5"/>
        <v>448.79605000000009</v>
      </c>
    </row>
    <row r="143" spans="1:70" x14ac:dyDescent="0.25">
      <c r="A143" s="54" t="s">
        <v>140</v>
      </c>
      <c r="B143" s="20">
        <v>11329.04</v>
      </c>
      <c r="C143" s="20">
        <v>11420.53</v>
      </c>
      <c r="D143" s="20">
        <v>11614.2</v>
      </c>
      <c r="E143" s="20">
        <v>10158.56</v>
      </c>
      <c r="F143" s="20">
        <v>9599.2695000000003</v>
      </c>
      <c r="G143" s="20">
        <v>9495.9199000000008</v>
      </c>
      <c r="H143" s="20">
        <v>10814.63</v>
      </c>
      <c r="I143" s="20">
        <v>9098.8202999999994</v>
      </c>
      <c r="J143" s="20">
        <v>10200.35</v>
      </c>
      <c r="K143" s="20">
        <v>11656.97</v>
      </c>
      <c r="L143" s="20">
        <v>9717.4902000000002</v>
      </c>
      <c r="M143" s="20">
        <v>11197.22</v>
      </c>
      <c r="N143" s="20">
        <v>11498.5</v>
      </c>
      <c r="O143" s="20">
        <v>11725.21</v>
      </c>
      <c r="P143" s="20">
        <v>12206.56</v>
      </c>
      <c r="Q143" s="20">
        <v>9753.3397999999997</v>
      </c>
      <c r="R143" s="20">
        <v>12170.59</v>
      </c>
      <c r="S143" s="20">
        <v>9956.1396000000004</v>
      </c>
      <c r="T143" s="20">
        <v>9643.7402000000002</v>
      </c>
      <c r="U143" s="20">
        <v>10920.14</v>
      </c>
      <c r="V143" s="20">
        <v>11210.05</v>
      </c>
      <c r="W143" s="20">
        <v>12397.18</v>
      </c>
      <c r="X143" s="20">
        <v>10860.67</v>
      </c>
      <c r="Y143" s="20">
        <v>10644.08</v>
      </c>
      <c r="Z143" s="20">
        <v>14597.86</v>
      </c>
      <c r="AA143" s="20">
        <v>11758.21</v>
      </c>
      <c r="AB143" s="20">
        <v>13336.27</v>
      </c>
      <c r="AC143" s="20">
        <v>12397.67</v>
      </c>
      <c r="AD143" s="20">
        <v>12315.13</v>
      </c>
      <c r="AE143" s="20">
        <v>10560.97</v>
      </c>
      <c r="AF143" s="20">
        <v>10803.86</v>
      </c>
      <c r="AG143" s="20">
        <v>10632.17</v>
      </c>
      <c r="AH143" s="20">
        <v>10725.31</v>
      </c>
      <c r="AI143" s="20">
        <v>9957.4297000000006</v>
      </c>
      <c r="AJ143" s="20">
        <v>11814.53</v>
      </c>
      <c r="AK143" s="20">
        <v>10474.530000000001</v>
      </c>
      <c r="AL143" s="20">
        <v>13504.91</v>
      </c>
      <c r="AM143" s="20">
        <v>11169.45</v>
      </c>
      <c r="AN143" s="20">
        <v>11432.4</v>
      </c>
      <c r="AO143" s="20">
        <v>10459.86</v>
      </c>
      <c r="AP143" s="20">
        <v>10197.43</v>
      </c>
      <c r="AQ143" s="20">
        <v>11775.51</v>
      </c>
      <c r="AR143" s="20">
        <v>10837.64</v>
      </c>
      <c r="AS143" s="20">
        <v>10959.47</v>
      </c>
      <c r="AT143" s="20">
        <v>10568</v>
      </c>
      <c r="AU143" s="20">
        <v>11495.37</v>
      </c>
      <c r="AV143" s="20">
        <v>10913.25</v>
      </c>
      <c r="AW143" s="20">
        <v>10753.73</v>
      </c>
      <c r="AX143" s="20">
        <v>11772.17</v>
      </c>
      <c r="AY143" s="20">
        <v>9585.1602000000003</v>
      </c>
      <c r="AZ143" s="20">
        <v>10094.66</v>
      </c>
      <c r="BA143" s="20">
        <v>9748.5195000000003</v>
      </c>
      <c r="BB143" s="20">
        <v>10739.95</v>
      </c>
      <c r="BC143" s="20">
        <v>10090.23</v>
      </c>
      <c r="BD143" s="20">
        <v>9694.7998000000007</v>
      </c>
      <c r="BE143" s="20">
        <v>10472.59</v>
      </c>
      <c r="BF143" s="20">
        <v>9251.1396000000004</v>
      </c>
      <c r="BG143" s="20">
        <v>10534.29</v>
      </c>
      <c r="BH143" s="20">
        <v>10147.58</v>
      </c>
      <c r="BI143" s="20">
        <v>10343.39</v>
      </c>
      <c r="BJ143" s="20">
        <v>11513.18</v>
      </c>
      <c r="BK143" s="20">
        <v>9261.5702999999994</v>
      </c>
      <c r="BL143" s="20">
        <v>9467.3896000000004</v>
      </c>
      <c r="BM143" s="20">
        <v>11885.94</v>
      </c>
      <c r="BN143" s="20">
        <v>11963.87</v>
      </c>
      <c r="BO143" s="20">
        <v>9980.3603999999996</v>
      </c>
      <c r="BQ143" s="20">
        <f t="shared" si="4"/>
        <v>10955.806777999996</v>
      </c>
      <c r="BR143" s="20">
        <f t="shared" si="5"/>
        <v>2738.9516944999991</v>
      </c>
    </row>
    <row r="144" spans="1:70" x14ac:dyDescent="0.25">
      <c r="A144" s="54" t="s">
        <v>141</v>
      </c>
      <c r="B144" s="20">
        <v>0</v>
      </c>
      <c r="C144" s="20">
        <v>0</v>
      </c>
      <c r="D144" s="20">
        <v>0</v>
      </c>
      <c r="E144" s="20">
        <v>5.0000000699999998E-2</v>
      </c>
      <c r="F144" s="20">
        <v>0</v>
      </c>
      <c r="G144" s="20">
        <v>0</v>
      </c>
      <c r="H144" s="20">
        <v>0</v>
      </c>
      <c r="I144" s="20">
        <v>9.9999997799999994E-3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v>0</v>
      </c>
      <c r="AN144" s="20">
        <v>0</v>
      </c>
      <c r="AO144" s="20">
        <v>0</v>
      </c>
      <c r="AP144" s="20">
        <v>0</v>
      </c>
      <c r="AQ144" s="20">
        <v>0</v>
      </c>
      <c r="AR144" s="20">
        <v>0</v>
      </c>
      <c r="AS144" s="20">
        <v>0</v>
      </c>
      <c r="AT144" s="20">
        <v>0</v>
      </c>
      <c r="AU144" s="20">
        <v>0</v>
      </c>
      <c r="AV144" s="20">
        <v>0</v>
      </c>
      <c r="AW144" s="20">
        <v>0</v>
      </c>
      <c r="AX144" s="20">
        <v>0</v>
      </c>
      <c r="AY144" s="20">
        <v>2.99999993E-2</v>
      </c>
      <c r="AZ144" s="20">
        <v>0</v>
      </c>
      <c r="BA144" s="20">
        <v>2.99999993E-2</v>
      </c>
      <c r="BB144" s="20">
        <v>0</v>
      </c>
      <c r="BC144" s="20">
        <v>0</v>
      </c>
      <c r="BD144" s="20">
        <v>0</v>
      </c>
      <c r="BE144" s="20">
        <v>0</v>
      </c>
      <c r="BF144" s="20">
        <v>0</v>
      </c>
      <c r="BG144" s="20">
        <v>0</v>
      </c>
      <c r="BH144" s="20">
        <v>0</v>
      </c>
      <c r="BI144" s="20">
        <v>0</v>
      </c>
      <c r="BJ144" s="20">
        <v>0</v>
      </c>
      <c r="BK144" s="20">
        <v>0</v>
      </c>
      <c r="BL144" s="20">
        <v>0</v>
      </c>
      <c r="BM144" s="20">
        <v>0</v>
      </c>
      <c r="BN144" s="20">
        <v>0</v>
      </c>
      <c r="BO144" s="20">
        <v>0</v>
      </c>
      <c r="BQ144" s="20">
        <f t="shared" si="4"/>
        <v>1.199999972E-3</v>
      </c>
      <c r="BR144" s="20">
        <f t="shared" si="5"/>
        <v>2.99999993E-4</v>
      </c>
    </row>
    <row r="145" spans="1:70" x14ac:dyDescent="0.25">
      <c r="A145" s="54" t="s">
        <v>142</v>
      </c>
      <c r="B145" s="20">
        <v>202.64</v>
      </c>
      <c r="C145" s="20">
        <v>346.60001</v>
      </c>
      <c r="D145" s="20">
        <v>410.17998999999998</v>
      </c>
      <c r="E145" s="20">
        <v>339.73000999999999</v>
      </c>
      <c r="F145" s="20">
        <v>330.45999</v>
      </c>
      <c r="G145" s="20">
        <v>401.57999000000001</v>
      </c>
      <c r="H145" s="20">
        <v>237.78998999999999</v>
      </c>
      <c r="I145" s="20">
        <v>478.76001000000002</v>
      </c>
      <c r="J145" s="20">
        <v>287.82999000000001</v>
      </c>
      <c r="K145" s="20">
        <v>136.61000000000001</v>
      </c>
      <c r="L145" s="20">
        <v>241</v>
      </c>
      <c r="M145" s="20">
        <v>201.72</v>
      </c>
      <c r="N145" s="20">
        <v>164.00998999999999</v>
      </c>
      <c r="O145" s="20">
        <v>129.02000000000001</v>
      </c>
      <c r="P145" s="20">
        <v>262.69</v>
      </c>
      <c r="Q145" s="20">
        <v>217.7</v>
      </c>
      <c r="R145" s="20">
        <v>124.85</v>
      </c>
      <c r="S145" s="20">
        <v>133.12</v>
      </c>
      <c r="T145" s="20">
        <v>106.92</v>
      </c>
      <c r="U145" s="20">
        <v>430.20001000000002</v>
      </c>
      <c r="V145" s="20">
        <v>129.89999</v>
      </c>
      <c r="W145" s="20">
        <v>225.36</v>
      </c>
      <c r="X145" s="20">
        <v>90.440002000000007</v>
      </c>
      <c r="Y145" s="20">
        <v>286</v>
      </c>
      <c r="Z145" s="20">
        <v>216.11</v>
      </c>
      <c r="AA145" s="20">
        <v>245.27</v>
      </c>
      <c r="AB145" s="20">
        <v>249.53998999999999</v>
      </c>
      <c r="AC145" s="20">
        <v>379.26001000000002</v>
      </c>
      <c r="AD145" s="20">
        <v>260.32001000000002</v>
      </c>
      <c r="AE145" s="20">
        <v>273.04001</v>
      </c>
      <c r="AF145" s="20">
        <v>205.55</v>
      </c>
      <c r="AG145" s="20">
        <v>166.75</v>
      </c>
      <c r="AH145" s="20">
        <v>124.9</v>
      </c>
      <c r="AI145" s="20">
        <v>259.39001000000002</v>
      </c>
      <c r="AJ145" s="20">
        <v>272.81</v>
      </c>
      <c r="AK145" s="20">
        <v>343.06</v>
      </c>
      <c r="AL145" s="20">
        <v>297.44</v>
      </c>
      <c r="AM145" s="20">
        <v>148.58000000000001</v>
      </c>
      <c r="AN145" s="20">
        <v>258.64001000000002</v>
      </c>
      <c r="AO145" s="20">
        <v>286.20999</v>
      </c>
      <c r="AP145" s="20">
        <v>150.24001000000001</v>
      </c>
      <c r="AQ145" s="20">
        <v>201.86</v>
      </c>
      <c r="AR145" s="20">
        <v>142.67999</v>
      </c>
      <c r="AS145" s="20">
        <v>107.12</v>
      </c>
      <c r="AT145" s="20">
        <v>229.55</v>
      </c>
      <c r="AU145" s="20">
        <v>360.29998999999998</v>
      </c>
      <c r="AV145" s="20">
        <v>124.77</v>
      </c>
      <c r="AW145" s="20">
        <v>294.48000999999999</v>
      </c>
      <c r="AX145" s="20">
        <v>268.38</v>
      </c>
      <c r="AY145" s="20">
        <v>141.83000000000001</v>
      </c>
      <c r="AZ145" s="20">
        <v>114.62</v>
      </c>
      <c r="BA145" s="20">
        <v>308.08999999999997</v>
      </c>
      <c r="BB145" s="20">
        <v>276.07001000000002</v>
      </c>
      <c r="BC145" s="20">
        <v>189.39</v>
      </c>
      <c r="BD145" s="20">
        <v>186.60001</v>
      </c>
      <c r="BE145" s="20">
        <v>254.08</v>
      </c>
      <c r="BF145" s="20">
        <v>289.51001000000002</v>
      </c>
      <c r="BG145" s="20">
        <v>289.58999999999997</v>
      </c>
      <c r="BH145" s="20">
        <v>195.53</v>
      </c>
      <c r="BI145" s="20">
        <v>216.89999</v>
      </c>
      <c r="BJ145" s="20">
        <v>448.16</v>
      </c>
      <c r="BK145" s="20">
        <v>300.54998999999998</v>
      </c>
      <c r="BL145" s="20">
        <v>177.59</v>
      </c>
      <c r="BM145" s="20">
        <v>413.54998999999998</v>
      </c>
      <c r="BN145" s="20">
        <v>141.71001000000001</v>
      </c>
      <c r="BO145" s="20">
        <v>301.98000999999999</v>
      </c>
      <c r="BQ145" s="20">
        <f t="shared" si="4"/>
        <v>232.77580104</v>
      </c>
      <c r="BR145" s="20">
        <f t="shared" si="5"/>
        <v>58.193950260000001</v>
      </c>
    </row>
    <row r="146" spans="1:70" x14ac:dyDescent="0.25">
      <c r="A146" s="54" t="s">
        <v>143</v>
      </c>
      <c r="B146" s="20">
        <v>384.85998999999998</v>
      </c>
      <c r="C146" s="20">
        <v>276.25</v>
      </c>
      <c r="D146" s="20">
        <v>214.16</v>
      </c>
      <c r="E146" s="20">
        <v>134.91</v>
      </c>
      <c r="F146" s="20">
        <v>151.37</v>
      </c>
      <c r="G146" s="20">
        <v>111.19</v>
      </c>
      <c r="H146" s="20">
        <v>163.89</v>
      </c>
      <c r="I146" s="20">
        <v>142.55000000000001</v>
      </c>
      <c r="J146" s="20">
        <v>150.14999</v>
      </c>
      <c r="K146" s="20">
        <v>142.92999</v>
      </c>
      <c r="L146" s="20">
        <v>48.27</v>
      </c>
      <c r="M146" s="20">
        <v>75.580001999999993</v>
      </c>
      <c r="N146" s="20">
        <v>79.360000999999997</v>
      </c>
      <c r="O146" s="20">
        <v>74.349997999999999</v>
      </c>
      <c r="P146" s="20">
        <v>140.87</v>
      </c>
      <c r="Q146" s="20">
        <v>177.66</v>
      </c>
      <c r="R146" s="20">
        <v>159.55000000000001</v>
      </c>
      <c r="S146" s="20">
        <v>91.389999000000003</v>
      </c>
      <c r="T146" s="20">
        <v>113.33</v>
      </c>
      <c r="U146" s="20">
        <v>162.28</v>
      </c>
      <c r="V146" s="20">
        <v>191.17</v>
      </c>
      <c r="W146" s="20">
        <v>187.78</v>
      </c>
      <c r="X146" s="20">
        <v>173.49001000000001</v>
      </c>
      <c r="Y146" s="20">
        <v>246.91</v>
      </c>
      <c r="Z146" s="20">
        <v>137.56</v>
      </c>
      <c r="AA146" s="20">
        <v>260.41000000000003</v>
      </c>
      <c r="AB146" s="20">
        <v>210.87</v>
      </c>
      <c r="AC146" s="20">
        <v>163.13</v>
      </c>
      <c r="AD146" s="20">
        <v>132.55000000000001</v>
      </c>
      <c r="AE146" s="20">
        <v>151.25</v>
      </c>
      <c r="AF146" s="20">
        <v>136.80000000000001</v>
      </c>
      <c r="AG146" s="20">
        <v>169.12</v>
      </c>
      <c r="AH146" s="20">
        <v>131.05000000000001</v>
      </c>
      <c r="AI146" s="20">
        <v>127.75</v>
      </c>
      <c r="AJ146" s="20">
        <v>62.509998000000003</v>
      </c>
      <c r="AK146" s="20">
        <v>136.5</v>
      </c>
      <c r="AL146" s="20">
        <v>182.81</v>
      </c>
      <c r="AM146" s="20">
        <v>151.69</v>
      </c>
      <c r="AN146" s="20">
        <v>152.22999999999999</v>
      </c>
      <c r="AO146" s="20">
        <v>205.89</v>
      </c>
      <c r="AP146" s="20">
        <v>166.98</v>
      </c>
      <c r="AQ146" s="20">
        <v>181.64</v>
      </c>
      <c r="AR146" s="20">
        <v>117.43</v>
      </c>
      <c r="AS146" s="20">
        <v>121.4</v>
      </c>
      <c r="AT146" s="20">
        <v>78.529999000000004</v>
      </c>
      <c r="AU146" s="20">
        <v>180.97</v>
      </c>
      <c r="AV146" s="20">
        <v>196.28</v>
      </c>
      <c r="AW146" s="20">
        <v>120.7</v>
      </c>
      <c r="AX146" s="20">
        <v>151.63</v>
      </c>
      <c r="AY146" s="20">
        <v>84.709998999999996</v>
      </c>
      <c r="AZ146" s="20">
        <v>155.69</v>
      </c>
      <c r="BA146" s="20">
        <v>215.25998999999999</v>
      </c>
      <c r="BB146" s="20">
        <v>159.47999999999999</v>
      </c>
      <c r="BC146" s="20">
        <v>206.25998999999999</v>
      </c>
      <c r="BD146" s="20">
        <v>141.75998999999999</v>
      </c>
      <c r="BE146" s="20">
        <v>166.08</v>
      </c>
      <c r="BF146" s="20">
        <v>142.35001</v>
      </c>
      <c r="BG146" s="20">
        <v>139.87</v>
      </c>
      <c r="BH146" s="20">
        <v>86.050003000000004</v>
      </c>
      <c r="BI146" s="20">
        <v>156.49001000000001</v>
      </c>
      <c r="BJ146" s="20">
        <v>278.64001000000002</v>
      </c>
      <c r="BK146" s="20">
        <v>94.279999000000004</v>
      </c>
      <c r="BL146" s="20">
        <v>234.09</v>
      </c>
      <c r="BM146" s="20">
        <v>186.17999</v>
      </c>
      <c r="BN146" s="20">
        <v>146.30000000000001</v>
      </c>
      <c r="BO146" s="20">
        <v>141.55000000000001</v>
      </c>
      <c r="BQ146" s="20">
        <f t="shared" si="4"/>
        <v>157.77239993999999</v>
      </c>
      <c r="BR146" s="20">
        <f t="shared" si="5"/>
        <v>39.443099984999996</v>
      </c>
    </row>
    <row r="147" spans="1:70" x14ac:dyDescent="0.25">
      <c r="A147" s="54" t="s">
        <v>144</v>
      </c>
      <c r="B147" s="20">
        <v>1313</v>
      </c>
      <c r="C147" s="20">
        <v>856.77002000000005</v>
      </c>
      <c r="D147" s="20">
        <v>582.15002000000004</v>
      </c>
      <c r="E147" s="20">
        <v>710.65997000000004</v>
      </c>
      <c r="F147" s="20">
        <v>609.46996999999999</v>
      </c>
      <c r="G147" s="20">
        <v>572.63</v>
      </c>
      <c r="H147" s="20">
        <v>877.40002000000004</v>
      </c>
      <c r="I147" s="20">
        <v>680.60999000000004</v>
      </c>
      <c r="J147" s="20">
        <v>689.29998999999998</v>
      </c>
      <c r="K147" s="20">
        <v>254.19</v>
      </c>
      <c r="L147" s="20">
        <v>602.72997999999995</v>
      </c>
      <c r="M147" s="20">
        <v>268.14001000000002</v>
      </c>
      <c r="N147" s="20">
        <v>426.26001000000002</v>
      </c>
      <c r="O147" s="20">
        <v>669.59002999999996</v>
      </c>
      <c r="P147" s="20">
        <v>753.90002000000004</v>
      </c>
      <c r="Q147" s="20">
        <v>928.78003000000001</v>
      </c>
      <c r="R147" s="20">
        <v>727.27002000000005</v>
      </c>
      <c r="S147" s="20">
        <v>879.73999000000003</v>
      </c>
      <c r="T147" s="20">
        <v>592.59002999999996</v>
      </c>
      <c r="U147" s="20">
        <v>514.83001999999999</v>
      </c>
      <c r="V147" s="20">
        <v>784.33001999999999</v>
      </c>
      <c r="W147" s="20">
        <v>444.69</v>
      </c>
      <c r="X147" s="20">
        <v>417.35998999999998</v>
      </c>
      <c r="Y147" s="20">
        <v>625.87</v>
      </c>
      <c r="Z147" s="20">
        <v>830.48999000000003</v>
      </c>
      <c r="AA147" s="20">
        <v>598.96996999999999</v>
      </c>
      <c r="AB147" s="20">
        <v>597.89000999999996</v>
      </c>
      <c r="AC147" s="20">
        <v>639.59002999999996</v>
      </c>
      <c r="AD147" s="20">
        <v>801.48999000000003</v>
      </c>
      <c r="AE147" s="20">
        <v>433.82999000000001</v>
      </c>
      <c r="AF147" s="20">
        <v>650.53003000000001</v>
      </c>
      <c r="AG147" s="20">
        <v>528.84997999999996</v>
      </c>
      <c r="AH147" s="20">
        <v>578.96996999999999</v>
      </c>
      <c r="AI147" s="20">
        <v>948.85999000000004</v>
      </c>
      <c r="AJ147" s="20">
        <v>528.59997999999996</v>
      </c>
      <c r="AK147" s="20">
        <v>440.54998999999998</v>
      </c>
      <c r="AL147" s="20">
        <v>506.60998999999998</v>
      </c>
      <c r="AM147" s="20">
        <v>809.23999000000003</v>
      </c>
      <c r="AN147" s="20">
        <v>786.65997000000004</v>
      </c>
      <c r="AO147" s="20">
        <v>729.5</v>
      </c>
      <c r="AP147" s="20">
        <v>471.28</v>
      </c>
      <c r="AQ147" s="20">
        <v>580.84997999999996</v>
      </c>
      <c r="AR147" s="20">
        <v>547.55999999999995</v>
      </c>
      <c r="AS147" s="20">
        <v>537</v>
      </c>
      <c r="AT147" s="20">
        <v>491.25</v>
      </c>
      <c r="AU147" s="20">
        <v>521.47997999999995</v>
      </c>
      <c r="AV147" s="20">
        <v>581.22997999999995</v>
      </c>
      <c r="AW147" s="20">
        <v>538.16998000000001</v>
      </c>
      <c r="AX147" s="20">
        <v>705.78003000000001</v>
      </c>
      <c r="AY147" s="20">
        <v>343.70001000000002</v>
      </c>
      <c r="AZ147" s="20">
        <v>561.59002999999996</v>
      </c>
      <c r="BA147" s="20">
        <v>406.39001000000002</v>
      </c>
      <c r="BB147" s="20">
        <v>451.64001000000002</v>
      </c>
      <c r="BC147" s="20">
        <v>523.5</v>
      </c>
      <c r="BD147" s="20">
        <v>439.79998999999998</v>
      </c>
      <c r="BE147" s="20">
        <v>496.35001</v>
      </c>
      <c r="BF147" s="20">
        <v>515.40997000000004</v>
      </c>
      <c r="BG147" s="20">
        <v>490.32001000000002</v>
      </c>
      <c r="BH147" s="20">
        <v>567.84997999999996</v>
      </c>
      <c r="BI147" s="20">
        <v>425.04998999999998</v>
      </c>
      <c r="BJ147" s="20">
        <v>442.03</v>
      </c>
      <c r="BK147" s="20">
        <v>422.60998999999998</v>
      </c>
      <c r="BL147" s="20">
        <v>312.20999</v>
      </c>
      <c r="BM147" s="20">
        <v>542.70001000000002</v>
      </c>
      <c r="BN147" s="20">
        <v>518.90002000000004</v>
      </c>
      <c r="BO147" s="20">
        <v>546.07001000000002</v>
      </c>
      <c r="BQ147" s="20">
        <f t="shared" si="4"/>
        <v>567.56059839999989</v>
      </c>
      <c r="BR147" s="20">
        <f t="shared" si="5"/>
        <v>141.89014959999997</v>
      </c>
    </row>
    <row r="148" spans="1:70" x14ac:dyDescent="0.25">
      <c r="A148" s="54" t="s">
        <v>145</v>
      </c>
      <c r="B148" s="20">
        <v>1956.8</v>
      </c>
      <c r="C148" s="20">
        <v>1586.29</v>
      </c>
      <c r="D148" s="20">
        <v>1328.64</v>
      </c>
      <c r="E148" s="20">
        <v>1272.05</v>
      </c>
      <c r="F148" s="20">
        <v>1347.5699</v>
      </c>
      <c r="G148" s="20">
        <v>1238.99</v>
      </c>
      <c r="H148" s="20">
        <v>1614.36</v>
      </c>
      <c r="I148" s="20">
        <v>1283.97</v>
      </c>
      <c r="J148" s="20">
        <v>1169.22</v>
      </c>
      <c r="K148" s="20">
        <v>791.57001000000002</v>
      </c>
      <c r="L148" s="20">
        <v>1042.6600000000001</v>
      </c>
      <c r="M148" s="20">
        <v>741.51000999999997</v>
      </c>
      <c r="N148" s="20">
        <v>1043.28</v>
      </c>
      <c r="O148" s="20">
        <v>984.52002000000005</v>
      </c>
      <c r="P148" s="20">
        <v>1219.1500000000001</v>
      </c>
      <c r="Q148" s="20">
        <v>1493.3</v>
      </c>
      <c r="R148" s="20">
        <v>1410.09</v>
      </c>
      <c r="S148" s="20">
        <v>1531.11</v>
      </c>
      <c r="T148" s="20">
        <v>1015.45</v>
      </c>
      <c r="U148" s="20">
        <v>1085.95</v>
      </c>
      <c r="V148" s="20">
        <v>1500.1</v>
      </c>
      <c r="W148" s="20">
        <v>925.29998999999998</v>
      </c>
      <c r="X148" s="20">
        <v>976.37</v>
      </c>
      <c r="Y148" s="20">
        <v>1253.29</v>
      </c>
      <c r="Z148" s="20">
        <v>1771.28</v>
      </c>
      <c r="AA148" s="20">
        <v>1177.53</v>
      </c>
      <c r="AB148" s="20">
        <v>1246.79</v>
      </c>
      <c r="AC148" s="20">
        <v>1407.66</v>
      </c>
      <c r="AD148" s="20">
        <v>1594.65</v>
      </c>
      <c r="AE148" s="20">
        <v>1275.77</v>
      </c>
      <c r="AF148" s="20">
        <v>1611.0699</v>
      </c>
      <c r="AG148" s="20">
        <v>1243.5999999999999</v>
      </c>
      <c r="AH148" s="20">
        <v>1734.41</v>
      </c>
      <c r="AI148" s="20">
        <v>2229.2199999999998</v>
      </c>
      <c r="AJ148" s="20">
        <v>1188.1300000000001</v>
      </c>
      <c r="AK148" s="20">
        <v>930.34997999999996</v>
      </c>
      <c r="AL148" s="20">
        <v>957.01000999999997</v>
      </c>
      <c r="AM148" s="20">
        <v>1183.23</v>
      </c>
      <c r="AN148" s="20">
        <v>1323.25</v>
      </c>
      <c r="AO148" s="20">
        <v>1352.05</v>
      </c>
      <c r="AP148" s="20">
        <v>1169.3199</v>
      </c>
      <c r="AQ148" s="20">
        <v>1080.3900000000001</v>
      </c>
      <c r="AR148" s="20">
        <v>968.12</v>
      </c>
      <c r="AS148" s="20">
        <v>1336.42</v>
      </c>
      <c r="AT148" s="20">
        <v>1234.6099999999999</v>
      </c>
      <c r="AU148" s="20">
        <v>1021.63</v>
      </c>
      <c r="AV148" s="20">
        <v>1740.25</v>
      </c>
      <c r="AW148" s="20">
        <v>1287.05</v>
      </c>
      <c r="AX148" s="20">
        <v>1528.3100999999999</v>
      </c>
      <c r="AY148" s="20">
        <v>1247.8499999999999</v>
      </c>
      <c r="AZ148" s="20">
        <v>1473.97</v>
      </c>
      <c r="BA148" s="20">
        <v>1213.8900000000001</v>
      </c>
      <c r="BB148" s="20">
        <v>1100.48</v>
      </c>
      <c r="BC148" s="20">
        <v>1187.3399999999999</v>
      </c>
      <c r="BD148" s="20">
        <v>1170.8399999999999</v>
      </c>
      <c r="BE148" s="20">
        <v>1382.33</v>
      </c>
      <c r="BF148" s="20">
        <v>1449.8100999999999</v>
      </c>
      <c r="BG148" s="20">
        <v>1055.1099999999999</v>
      </c>
      <c r="BH148" s="20">
        <v>1598.8199</v>
      </c>
      <c r="BI148" s="20">
        <v>1361.15</v>
      </c>
      <c r="BJ148" s="20">
        <v>1029.6400000000001</v>
      </c>
      <c r="BK148" s="20">
        <v>1126.9301</v>
      </c>
      <c r="BL148" s="20">
        <v>1057.95</v>
      </c>
      <c r="BM148" s="20">
        <v>1429.76</v>
      </c>
      <c r="BN148" s="20">
        <v>1367.8</v>
      </c>
      <c r="BO148" s="20">
        <v>1386.75</v>
      </c>
      <c r="BQ148" s="20">
        <f t="shared" si="4"/>
        <v>1298.6035996000001</v>
      </c>
      <c r="BR148" s="20">
        <f t="shared" si="5"/>
        <v>324.65089990000001</v>
      </c>
    </row>
    <row r="150" spans="1:70" x14ac:dyDescent="0.25">
      <c r="A150" s="54" t="s">
        <v>150</v>
      </c>
      <c r="B150" s="21">
        <f t="shared" ref="B150:AG150" si="6">AVERAGE(B2:B148)</f>
        <v>4581.0940166822311</v>
      </c>
      <c r="C150" s="21">
        <f t="shared" si="6"/>
        <v>4485.4551579902709</v>
      </c>
      <c r="D150" s="21">
        <f t="shared" si="6"/>
        <v>4553.1227132233907</v>
      </c>
      <c r="E150" s="21">
        <f t="shared" si="6"/>
        <v>4332.2506639326584</v>
      </c>
      <c r="F150" s="21">
        <f t="shared" si="6"/>
        <v>4633.8361080973482</v>
      </c>
      <c r="G150" s="21">
        <f t="shared" si="6"/>
        <v>4631.3440181290407</v>
      </c>
      <c r="H150" s="21">
        <f t="shared" si="6"/>
        <v>4875.0543485517628</v>
      </c>
      <c r="I150" s="21">
        <f t="shared" si="6"/>
        <v>4689.4175532557729</v>
      </c>
      <c r="J150" s="21">
        <f t="shared" si="6"/>
        <v>5203.4527276681647</v>
      </c>
      <c r="K150" s="21">
        <f t="shared" si="6"/>
        <v>4610.914437249864</v>
      </c>
      <c r="L150" s="21">
        <f t="shared" si="6"/>
        <v>4634.7291039517604</v>
      </c>
      <c r="M150" s="21">
        <f t="shared" si="6"/>
        <v>4648.9265970448287</v>
      </c>
      <c r="N150" s="21">
        <f t="shared" si="6"/>
        <v>4579.6250980619961</v>
      </c>
      <c r="O150" s="21">
        <f t="shared" si="6"/>
        <v>4505.1910910212246</v>
      </c>
      <c r="P150" s="21">
        <f t="shared" si="6"/>
        <v>4944.1007513685709</v>
      </c>
      <c r="Q150" s="21">
        <f t="shared" si="6"/>
        <v>5026.0498202442905</v>
      </c>
      <c r="R150" s="21">
        <f t="shared" si="6"/>
        <v>5016.084107854289</v>
      </c>
      <c r="S150" s="21">
        <f t="shared" si="6"/>
        <v>4941.0204424786798</v>
      </c>
      <c r="T150" s="21">
        <f t="shared" si="6"/>
        <v>4601.0472669906112</v>
      </c>
      <c r="U150" s="21">
        <f t="shared" si="6"/>
        <v>4907.3563305978842</v>
      </c>
      <c r="V150" s="21">
        <f t="shared" si="6"/>
        <v>5067.8521813734014</v>
      </c>
      <c r="W150" s="21">
        <f t="shared" si="6"/>
        <v>5109.6945656946846</v>
      </c>
      <c r="X150" s="21">
        <f t="shared" si="6"/>
        <v>5008.9205977291167</v>
      </c>
      <c r="Y150" s="21">
        <f t="shared" si="6"/>
        <v>5033.761954987167</v>
      </c>
      <c r="Z150" s="21">
        <f t="shared" si="6"/>
        <v>5217.4167190060589</v>
      </c>
      <c r="AA150" s="21">
        <f t="shared" si="6"/>
        <v>5184.0012559841416</v>
      </c>
      <c r="AB150" s="21">
        <f t="shared" si="6"/>
        <v>5066.4461881211009</v>
      </c>
      <c r="AC150" s="21">
        <f t="shared" si="6"/>
        <v>4986.5482213298501</v>
      </c>
      <c r="AD150" s="21">
        <f t="shared" si="6"/>
        <v>5276.0906638355127</v>
      </c>
      <c r="AE150" s="21">
        <f t="shared" si="6"/>
        <v>4845.9042929426514</v>
      </c>
      <c r="AF150" s="21">
        <f t="shared" si="6"/>
        <v>5120.5125090649663</v>
      </c>
      <c r="AG150" s="21">
        <f t="shared" si="6"/>
        <v>5008.3520372838075</v>
      </c>
      <c r="AH150" s="21">
        <f t="shared" ref="AH150:BO150" si="7">AVERAGE(AH2:AH148)</f>
        <v>5310.4748847372803</v>
      </c>
      <c r="AI150" s="21">
        <f t="shared" si="7"/>
        <v>5051.0582248393439</v>
      </c>
      <c r="AJ150" s="21">
        <f t="shared" si="7"/>
        <v>5070.5096173795209</v>
      </c>
      <c r="AK150" s="21">
        <f t="shared" si="7"/>
        <v>4915.8385407287124</v>
      </c>
      <c r="AL150" s="21">
        <f t="shared" si="7"/>
        <v>5178.167366245103</v>
      </c>
      <c r="AM150" s="21">
        <f t="shared" si="7"/>
        <v>5307.2329141816308</v>
      </c>
      <c r="AN150" s="21">
        <f t="shared" si="7"/>
        <v>5152.1922087885041</v>
      </c>
      <c r="AO150" s="21">
        <f t="shared" si="7"/>
        <v>5214.023804637347</v>
      </c>
      <c r="AP150" s="21">
        <f t="shared" si="7"/>
        <v>4959.3565219926513</v>
      </c>
      <c r="AQ150" s="21">
        <f t="shared" si="7"/>
        <v>4785.2536226619959</v>
      </c>
      <c r="AR150" s="21">
        <f t="shared" si="7"/>
        <v>4667.8632829333319</v>
      </c>
      <c r="AS150" s="21">
        <f t="shared" si="7"/>
        <v>5127.071022189527</v>
      </c>
      <c r="AT150" s="21">
        <f t="shared" si="7"/>
        <v>5150.2365449338067</v>
      </c>
      <c r="AU150" s="21">
        <f t="shared" si="7"/>
        <v>5245.487858674278</v>
      </c>
      <c r="AV150" s="21">
        <f t="shared" si="7"/>
        <v>4936.384010492372</v>
      </c>
      <c r="AW150" s="21">
        <f t="shared" si="7"/>
        <v>4982.6549058900682</v>
      </c>
      <c r="AX150" s="21">
        <f t="shared" si="7"/>
        <v>5379.2551855519077</v>
      </c>
      <c r="AY150" s="21">
        <f t="shared" si="7"/>
        <v>5012.4452066557806</v>
      </c>
      <c r="AZ150" s="21">
        <f t="shared" si="7"/>
        <v>4817.9697049993902</v>
      </c>
      <c r="BA150" s="21">
        <f t="shared" si="7"/>
        <v>4845.6067900750313</v>
      </c>
      <c r="BB150" s="21">
        <f t="shared" si="7"/>
        <v>4816.8909817809517</v>
      </c>
      <c r="BC150" s="21">
        <f t="shared" si="7"/>
        <v>4938.4893959285046</v>
      </c>
      <c r="BD150" s="21">
        <f t="shared" si="7"/>
        <v>4749.8452442591843</v>
      </c>
      <c r="BE150" s="21">
        <f t="shared" si="7"/>
        <v>5197.0063664408153</v>
      </c>
      <c r="BF150" s="21">
        <f t="shared" si="7"/>
        <v>4929.2478034225842</v>
      </c>
      <c r="BG150" s="21">
        <f t="shared" si="7"/>
        <v>5089.2132607530712</v>
      </c>
      <c r="BH150" s="21">
        <f t="shared" si="7"/>
        <v>4954.7079300218347</v>
      </c>
      <c r="BI150" s="21">
        <f t="shared" si="7"/>
        <v>4755.0666246039427</v>
      </c>
      <c r="BJ150" s="21">
        <f t="shared" si="7"/>
        <v>4745.6722369610206</v>
      </c>
      <c r="BK150" s="21">
        <f t="shared" si="7"/>
        <v>4854.547258720816</v>
      </c>
      <c r="BL150" s="21">
        <f t="shared" si="7"/>
        <v>5067.7945319572118</v>
      </c>
      <c r="BM150" s="21">
        <f t="shared" si="7"/>
        <v>5012.4193932707522</v>
      </c>
      <c r="BN150" s="21">
        <f t="shared" si="7"/>
        <v>5084.7230275067341</v>
      </c>
      <c r="BO150" s="21">
        <f t="shared" si="7"/>
        <v>4863.6028461090391</v>
      </c>
    </row>
    <row r="151" spans="1:70" x14ac:dyDescent="0.25">
      <c r="A151" s="54" t="s">
        <v>149</v>
      </c>
      <c r="B151" s="21">
        <f t="shared" ref="B151:AG151" si="8">MEDIAN(B2:B148)</f>
        <v>1825.61</v>
      </c>
      <c r="C151" s="21">
        <f t="shared" si="8"/>
        <v>1683.83</v>
      </c>
      <c r="D151" s="21">
        <f t="shared" si="8"/>
        <v>1458.27</v>
      </c>
      <c r="E151" s="21">
        <f t="shared" si="8"/>
        <v>1178.55</v>
      </c>
      <c r="F151" s="21">
        <f t="shared" si="8"/>
        <v>1207.3900000000001</v>
      </c>
      <c r="G151" s="21">
        <f t="shared" si="8"/>
        <v>1395.13</v>
      </c>
      <c r="H151" s="21">
        <f t="shared" si="8"/>
        <v>1614.36</v>
      </c>
      <c r="I151" s="21">
        <f t="shared" si="8"/>
        <v>1117.54</v>
      </c>
      <c r="J151" s="21">
        <f t="shared" si="8"/>
        <v>1666.29</v>
      </c>
      <c r="K151" s="21">
        <f t="shared" si="8"/>
        <v>1368.17</v>
      </c>
      <c r="L151" s="21">
        <f t="shared" si="8"/>
        <v>1308.22</v>
      </c>
      <c r="M151" s="21">
        <f t="shared" si="8"/>
        <v>1240.26</v>
      </c>
      <c r="N151" s="21">
        <f t="shared" si="8"/>
        <v>1133.98</v>
      </c>
      <c r="O151" s="21">
        <f t="shared" si="8"/>
        <v>1071.1801</v>
      </c>
      <c r="P151" s="21">
        <f t="shared" si="8"/>
        <v>1219.1500000000001</v>
      </c>
      <c r="Q151" s="21">
        <f t="shared" si="8"/>
        <v>1410.23</v>
      </c>
      <c r="R151" s="21">
        <f t="shared" si="8"/>
        <v>1647.59</v>
      </c>
      <c r="S151" s="21">
        <f t="shared" si="8"/>
        <v>1531.11</v>
      </c>
      <c r="T151" s="21">
        <f t="shared" si="8"/>
        <v>1236.6400000000001</v>
      </c>
      <c r="U151" s="21">
        <f t="shared" si="8"/>
        <v>1567.24</v>
      </c>
      <c r="V151" s="21">
        <f t="shared" si="8"/>
        <v>1500.1</v>
      </c>
      <c r="W151" s="21">
        <f t="shared" si="8"/>
        <v>1277.5</v>
      </c>
      <c r="X151" s="21">
        <f t="shared" si="8"/>
        <v>1439.74</v>
      </c>
      <c r="Y151" s="21">
        <f t="shared" si="8"/>
        <v>1831.55</v>
      </c>
      <c r="Z151" s="21">
        <f t="shared" si="8"/>
        <v>1647.4399000000001</v>
      </c>
      <c r="AA151" s="21">
        <f t="shared" si="8"/>
        <v>1632.8199</v>
      </c>
      <c r="AB151" s="21">
        <f t="shared" si="8"/>
        <v>1606.54</v>
      </c>
      <c r="AC151" s="21">
        <f t="shared" si="8"/>
        <v>1441.09</v>
      </c>
      <c r="AD151" s="21">
        <f t="shared" si="8"/>
        <v>1594.65</v>
      </c>
      <c r="AE151" s="21">
        <f t="shared" si="8"/>
        <v>1354.92</v>
      </c>
      <c r="AF151" s="21">
        <f t="shared" si="8"/>
        <v>1365.8199</v>
      </c>
      <c r="AG151" s="21">
        <f t="shared" si="8"/>
        <v>1289.3699999999999</v>
      </c>
      <c r="AH151" s="21">
        <f t="shared" ref="AH151:BO151" si="9">MEDIAN(AH2:AH148)</f>
        <v>1587.39</v>
      </c>
      <c r="AI151" s="21">
        <f t="shared" si="9"/>
        <v>1380.61</v>
      </c>
      <c r="AJ151" s="21">
        <f t="shared" si="9"/>
        <v>1470.67</v>
      </c>
      <c r="AK151" s="21">
        <f t="shared" si="9"/>
        <v>1612.33</v>
      </c>
      <c r="AL151" s="21">
        <f t="shared" si="9"/>
        <v>1522.73</v>
      </c>
      <c r="AM151" s="21">
        <f t="shared" si="9"/>
        <v>1305.8800000000001</v>
      </c>
      <c r="AN151" s="21">
        <f t="shared" si="9"/>
        <v>1374.0600999999999</v>
      </c>
      <c r="AO151" s="21">
        <f t="shared" si="9"/>
        <v>1406.77</v>
      </c>
      <c r="AP151" s="21">
        <f t="shared" si="9"/>
        <v>1417.08</v>
      </c>
      <c r="AQ151" s="21">
        <f t="shared" si="9"/>
        <v>1464.97</v>
      </c>
      <c r="AR151" s="21">
        <f t="shared" si="9"/>
        <v>1389.79</v>
      </c>
      <c r="AS151" s="21">
        <f t="shared" si="9"/>
        <v>1556.02</v>
      </c>
      <c r="AT151" s="21">
        <f t="shared" si="9"/>
        <v>1924.03</v>
      </c>
      <c r="AU151" s="21">
        <f t="shared" si="9"/>
        <v>1575.45</v>
      </c>
      <c r="AV151" s="21">
        <f t="shared" si="9"/>
        <v>1528.98</v>
      </c>
      <c r="AW151" s="21">
        <f t="shared" si="9"/>
        <v>1518.55</v>
      </c>
      <c r="AX151" s="21">
        <f t="shared" si="9"/>
        <v>1452.3</v>
      </c>
      <c r="AY151" s="21">
        <f t="shared" si="9"/>
        <v>1444.6</v>
      </c>
      <c r="AZ151" s="21">
        <f t="shared" si="9"/>
        <v>1284.1600000000001</v>
      </c>
      <c r="BA151" s="21">
        <f t="shared" si="9"/>
        <v>1307.6099999999999</v>
      </c>
      <c r="BB151" s="21">
        <f t="shared" si="9"/>
        <v>1586.4</v>
      </c>
      <c r="BC151" s="21">
        <f t="shared" si="9"/>
        <v>1313.51</v>
      </c>
      <c r="BD151" s="21">
        <f t="shared" si="9"/>
        <v>1512.5699</v>
      </c>
      <c r="BE151" s="21">
        <f t="shared" si="9"/>
        <v>1435</v>
      </c>
      <c r="BF151" s="21">
        <f t="shared" si="9"/>
        <v>1481</v>
      </c>
      <c r="BG151" s="21">
        <f t="shared" si="9"/>
        <v>1421.04</v>
      </c>
      <c r="BH151" s="21">
        <f t="shared" si="9"/>
        <v>1652.41</v>
      </c>
      <c r="BI151" s="21">
        <f t="shared" si="9"/>
        <v>1474.35</v>
      </c>
      <c r="BJ151" s="21">
        <f t="shared" si="9"/>
        <v>1749.36</v>
      </c>
      <c r="BK151" s="21">
        <f t="shared" si="9"/>
        <v>1365.48</v>
      </c>
      <c r="BL151" s="21">
        <f t="shared" si="9"/>
        <v>1257.3800000000001</v>
      </c>
      <c r="BM151" s="21">
        <f t="shared" si="9"/>
        <v>1564.1</v>
      </c>
      <c r="BN151" s="21">
        <f t="shared" si="9"/>
        <v>1639.51</v>
      </c>
      <c r="BO151" s="21">
        <f t="shared" si="9"/>
        <v>1386.75</v>
      </c>
    </row>
    <row r="152" spans="1:70" x14ac:dyDescent="0.25">
      <c r="A152" s="54" t="s">
        <v>151</v>
      </c>
      <c r="B152" s="21">
        <f t="shared" ref="B152:AG152" si="10">_xlfn.STDEV.P(B2:B148)</f>
        <v>5857.4810007707702</v>
      </c>
      <c r="C152" s="21">
        <f t="shared" si="10"/>
        <v>5807.8229228779073</v>
      </c>
      <c r="D152" s="21">
        <f t="shared" si="10"/>
        <v>5972.9341718145115</v>
      </c>
      <c r="E152" s="21">
        <f t="shared" si="10"/>
        <v>5764.4679346710072</v>
      </c>
      <c r="F152" s="21">
        <f t="shared" si="10"/>
        <v>6091.7267179321998</v>
      </c>
      <c r="G152" s="21">
        <f t="shared" si="10"/>
        <v>5883.2181238480998</v>
      </c>
      <c r="H152" s="21">
        <f t="shared" si="10"/>
        <v>6254.4567809600076</v>
      </c>
      <c r="I152" s="21">
        <f t="shared" si="10"/>
        <v>6171.1351675989472</v>
      </c>
      <c r="J152" s="21">
        <f t="shared" si="10"/>
        <v>6617.3447830410878</v>
      </c>
      <c r="K152" s="21">
        <f t="shared" si="10"/>
        <v>6098.8785144773383</v>
      </c>
      <c r="L152" s="21">
        <f t="shared" si="10"/>
        <v>6213.9586076971364</v>
      </c>
      <c r="M152" s="21">
        <f t="shared" si="10"/>
        <v>6187.7587486810362</v>
      </c>
      <c r="N152" s="21">
        <f t="shared" si="10"/>
        <v>6238.2646775561825</v>
      </c>
      <c r="O152" s="21">
        <f t="shared" si="10"/>
        <v>6032.572625677898</v>
      </c>
      <c r="P152" s="21">
        <f t="shared" si="10"/>
        <v>6479.9177766970361</v>
      </c>
      <c r="Q152" s="21">
        <f t="shared" si="10"/>
        <v>6559.5258946620615</v>
      </c>
      <c r="R152" s="21">
        <f t="shared" si="10"/>
        <v>6468.65970936955</v>
      </c>
      <c r="S152" s="21">
        <f t="shared" si="10"/>
        <v>6396.9390134704372</v>
      </c>
      <c r="T152" s="21">
        <f t="shared" si="10"/>
        <v>6181.9152854778822</v>
      </c>
      <c r="U152" s="21">
        <f t="shared" si="10"/>
        <v>6284.3348880244612</v>
      </c>
      <c r="V152" s="21">
        <f t="shared" si="10"/>
        <v>6586.7657934729941</v>
      </c>
      <c r="W152" s="21">
        <f t="shared" si="10"/>
        <v>6837.4351152681957</v>
      </c>
      <c r="X152" s="21">
        <f t="shared" si="10"/>
        <v>6576.9702028430247</v>
      </c>
      <c r="Y152" s="21">
        <f t="shared" si="10"/>
        <v>6471.5340232359567</v>
      </c>
      <c r="Z152" s="21">
        <f t="shared" si="10"/>
        <v>6791.5137036055739</v>
      </c>
      <c r="AA152" s="21">
        <f t="shared" si="10"/>
        <v>6616.0496115659807</v>
      </c>
      <c r="AB152" s="21">
        <f t="shared" si="10"/>
        <v>6579.2232729630641</v>
      </c>
      <c r="AC152" s="21">
        <f t="shared" si="10"/>
        <v>6383.6046559939077</v>
      </c>
      <c r="AD152" s="21">
        <f t="shared" si="10"/>
        <v>6879.526609430709</v>
      </c>
      <c r="AE152" s="21">
        <f t="shared" si="10"/>
        <v>6366.930405197465</v>
      </c>
      <c r="AF152" s="21">
        <f t="shared" si="10"/>
        <v>6675.4856807887099</v>
      </c>
      <c r="AG152" s="21">
        <f t="shared" si="10"/>
        <v>6616.3593510527353</v>
      </c>
      <c r="AH152" s="21">
        <f t="shared" ref="AH152:BO152" si="11">_xlfn.STDEV.P(AH2:AH148)</f>
        <v>6834.1067892410156</v>
      </c>
      <c r="AI152" s="21">
        <f t="shared" si="11"/>
        <v>6464.5658525260596</v>
      </c>
      <c r="AJ152" s="21">
        <f t="shared" si="11"/>
        <v>6507.6893325114079</v>
      </c>
      <c r="AK152" s="21">
        <f t="shared" si="11"/>
        <v>6263.0201882864012</v>
      </c>
      <c r="AL152" s="21">
        <f t="shared" si="11"/>
        <v>6717.0594921830925</v>
      </c>
      <c r="AM152" s="21">
        <f t="shared" si="11"/>
        <v>6943.4644804911695</v>
      </c>
      <c r="AN152" s="21">
        <f t="shared" si="11"/>
        <v>6664.9486476312804</v>
      </c>
      <c r="AO152" s="21">
        <f t="shared" si="11"/>
        <v>6803.2047244318028</v>
      </c>
      <c r="AP152" s="21">
        <f t="shared" si="11"/>
        <v>6409.1837150700076</v>
      </c>
      <c r="AQ152" s="21">
        <f t="shared" si="11"/>
        <v>6199.0863132338254</v>
      </c>
      <c r="AR152" s="21">
        <f t="shared" si="11"/>
        <v>6137.0735610849288</v>
      </c>
      <c r="AS152" s="21">
        <f t="shared" si="11"/>
        <v>6576.2349909398399</v>
      </c>
      <c r="AT152" s="21">
        <f t="shared" si="11"/>
        <v>6517.6227749656109</v>
      </c>
      <c r="AU152" s="21">
        <f t="shared" si="11"/>
        <v>6715.453101212508</v>
      </c>
      <c r="AV152" s="21">
        <f t="shared" si="11"/>
        <v>6439.0460300592276</v>
      </c>
      <c r="AW152" s="21">
        <f t="shared" si="11"/>
        <v>6459.3430100507867</v>
      </c>
      <c r="AX152" s="21">
        <f t="shared" si="11"/>
        <v>6999.2965080038666</v>
      </c>
      <c r="AY152" s="21">
        <f t="shared" si="11"/>
        <v>6457.5690052779883</v>
      </c>
      <c r="AZ152" s="21">
        <f t="shared" si="11"/>
        <v>6291.3690157132787</v>
      </c>
      <c r="BA152" s="21">
        <f t="shared" si="11"/>
        <v>6309.944248593365</v>
      </c>
      <c r="BB152" s="21">
        <f t="shared" si="11"/>
        <v>6211.9788264158096</v>
      </c>
      <c r="BC152" s="21">
        <f t="shared" si="11"/>
        <v>6424.7606436224778</v>
      </c>
      <c r="BD152" s="21">
        <f t="shared" si="11"/>
        <v>6257.3443698821293</v>
      </c>
      <c r="BE152" s="21">
        <f t="shared" si="11"/>
        <v>6704.5598697564556</v>
      </c>
      <c r="BF152" s="21">
        <f t="shared" si="11"/>
        <v>6286.7977724456632</v>
      </c>
      <c r="BG152" s="21">
        <f t="shared" si="11"/>
        <v>6531.9144351840305</v>
      </c>
      <c r="BH152" s="21">
        <f t="shared" si="11"/>
        <v>6235.1818651479471</v>
      </c>
      <c r="BI152" s="21">
        <f t="shared" si="11"/>
        <v>6044.4156877306623</v>
      </c>
      <c r="BJ152" s="21">
        <f t="shared" si="11"/>
        <v>6018.7807148535057</v>
      </c>
      <c r="BK152" s="21">
        <f t="shared" si="11"/>
        <v>6292.1710570188452</v>
      </c>
      <c r="BL152" s="21">
        <f t="shared" si="11"/>
        <v>6676.7101068569273</v>
      </c>
      <c r="BM152" s="21">
        <f t="shared" si="11"/>
        <v>6350.5584349334813</v>
      </c>
      <c r="BN152" s="21">
        <f t="shared" si="11"/>
        <v>6550.4973151094109</v>
      </c>
      <c r="BO152" s="21">
        <f t="shared" si="11"/>
        <v>6267.7943334394067</v>
      </c>
    </row>
    <row r="153" spans="1:70" x14ac:dyDescent="0.25">
      <c r="A153" s="54" t="s">
        <v>146</v>
      </c>
      <c r="B153" s="17">
        <f t="shared" ref="B153:AG153" si="12">KURT(B2:B148)</f>
        <v>2.1411725477887154</v>
      </c>
      <c r="C153" s="17">
        <f t="shared" si="12"/>
        <v>2.6784657832204881</v>
      </c>
      <c r="D153" s="17">
        <f t="shared" si="12"/>
        <v>2.1993297614464606</v>
      </c>
      <c r="E153" s="17">
        <f t="shared" si="12"/>
        <v>2.2644591939414389</v>
      </c>
      <c r="F153" s="17">
        <f t="shared" si="12"/>
        <v>1.5418502259447711</v>
      </c>
      <c r="G153" s="17">
        <f t="shared" si="12"/>
        <v>1.1977681081399454</v>
      </c>
      <c r="H153" s="17">
        <f t="shared" si="12"/>
        <v>1.364472039856651</v>
      </c>
      <c r="I153" s="17">
        <f t="shared" si="12"/>
        <v>1.4533626207735444</v>
      </c>
      <c r="J153" s="17">
        <f t="shared" si="12"/>
        <v>0.8108700841541685</v>
      </c>
      <c r="K153" s="17">
        <f t="shared" si="12"/>
        <v>2.661689834204036</v>
      </c>
      <c r="L153" s="17">
        <f t="shared" si="12"/>
        <v>1.8679516693596194</v>
      </c>
      <c r="M153" s="17">
        <f t="shared" si="12"/>
        <v>2.1055626880403682</v>
      </c>
      <c r="N153" s="17">
        <f t="shared" si="12"/>
        <v>2.4995667749664157</v>
      </c>
      <c r="O153" s="17">
        <f t="shared" si="12"/>
        <v>2.8661297962578032</v>
      </c>
      <c r="P153" s="17">
        <f t="shared" si="12"/>
        <v>1.613288231369713</v>
      </c>
      <c r="Q153" s="17">
        <f t="shared" si="12"/>
        <v>0.95137653772620245</v>
      </c>
      <c r="R153" s="17">
        <f t="shared" si="12"/>
        <v>1.5105645048430607</v>
      </c>
      <c r="S153" s="17">
        <f t="shared" si="12"/>
        <v>1.0900546130873479</v>
      </c>
      <c r="T153" s="17">
        <f t="shared" si="12"/>
        <v>2.1697890349235087</v>
      </c>
      <c r="U153" s="17">
        <f t="shared" si="12"/>
        <v>1.8140387509156874</v>
      </c>
      <c r="V153" s="17">
        <f t="shared" si="12"/>
        <v>1.519796455115213</v>
      </c>
      <c r="W153" s="17">
        <f t="shared" si="12"/>
        <v>1.6027240681699815</v>
      </c>
      <c r="X153" s="17">
        <f t="shared" si="12"/>
        <v>1.7747047905293143</v>
      </c>
      <c r="Y153" s="17">
        <f t="shared" si="12"/>
        <v>1.9462058718216766</v>
      </c>
      <c r="Z153" s="17">
        <f t="shared" si="12"/>
        <v>2.1248608613789322</v>
      </c>
      <c r="AA153" s="17">
        <f t="shared" si="12"/>
        <v>1.1911926984540089</v>
      </c>
      <c r="AB153" s="17">
        <f t="shared" si="12"/>
        <v>2.3844536679544501</v>
      </c>
      <c r="AC153" s="17">
        <f t="shared" si="12"/>
        <v>1.9213370524000122</v>
      </c>
      <c r="AD153" s="17">
        <f t="shared" si="12"/>
        <v>1.5053242974043424</v>
      </c>
      <c r="AE153" s="17">
        <f t="shared" si="12"/>
        <v>1.8384079116781691</v>
      </c>
      <c r="AF153" s="17">
        <f t="shared" si="12"/>
        <v>1.3384791329325325</v>
      </c>
      <c r="AG153" s="17">
        <f t="shared" si="12"/>
        <v>1.3535326191533312</v>
      </c>
      <c r="AH153" s="17">
        <f t="shared" ref="AH153:BO153" si="13">KURT(AH2:AH148)</f>
        <v>0.97102058597099683</v>
      </c>
      <c r="AI153" s="17">
        <f t="shared" si="13"/>
        <v>1.456395237003075</v>
      </c>
      <c r="AJ153" s="17">
        <f t="shared" si="13"/>
        <v>1.4286498900765658</v>
      </c>
      <c r="AK153" s="17">
        <f t="shared" si="13"/>
        <v>1.7593212563269476</v>
      </c>
      <c r="AL153" s="17">
        <f t="shared" si="13"/>
        <v>1.7254623890009317</v>
      </c>
      <c r="AM153" s="17">
        <f t="shared" si="13"/>
        <v>1.064409548177236</v>
      </c>
      <c r="AN153" s="17">
        <f t="shared" si="13"/>
        <v>1.2344959018866883</v>
      </c>
      <c r="AO153" s="17">
        <f t="shared" si="13"/>
        <v>0.8384515871063285</v>
      </c>
      <c r="AP153" s="17">
        <f t="shared" si="13"/>
        <v>1.4051964941677482</v>
      </c>
      <c r="AQ153" s="17">
        <f t="shared" si="13"/>
        <v>2.2751346474677248</v>
      </c>
      <c r="AR153" s="17">
        <f t="shared" si="13"/>
        <v>1.9124827053722178</v>
      </c>
      <c r="AS153" s="17">
        <f t="shared" si="13"/>
        <v>1.1223132687545516</v>
      </c>
      <c r="AT153" s="17">
        <f t="shared" si="13"/>
        <v>1.2295718896445353</v>
      </c>
      <c r="AU153" s="17">
        <f t="shared" si="13"/>
        <v>1.1006178447809343</v>
      </c>
      <c r="AV153" s="17">
        <f t="shared" si="13"/>
        <v>1.7925271114430923</v>
      </c>
      <c r="AW153" s="17">
        <f t="shared" si="13"/>
        <v>2.1296866249915554</v>
      </c>
      <c r="AX153" s="17">
        <f t="shared" si="13"/>
        <v>1.2622853223809902</v>
      </c>
      <c r="AY153" s="17">
        <f t="shared" si="13"/>
        <v>0.84293658210226763</v>
      </c>
      <c r="AZ153" s="17">
        <f t="shared" si="13"/>
        <v>1.2568533678159555</v>
      </c>
      <c r="BA153" s="17">
        <f t="shared" si="13"/>
        <v>1.6559026637600716</v>
      </c>
      <c r="BB153" s="17">
        <f t="shared" si="13"/>
        <v>2.3616606041239385</v>
      </c>
      <c r="BC153" s="17">
        <f t="shared" si="13"/>
        <v>1.5245307726259845</v>
      </c>
      <c r="BD153" s="17">
        <f t="shared" si="13"/>
        <v>1.9324864756089926</v>
      </c>
      <c r="BE153" s="17">
        <f t="shared" si="13"/>
        <v>1.1572270237760187</v>
      </c>
      <c r="BF153" s="17">
        <f t="shared" si="13"/>
        <v>1.0098629621908795</v>
      </c>
      <c r="BG153" s="17">
        <f t="shared" si="13"/>
        <v>1.1956521937159299</v>
      </c>
      <c r="BH153" s="17">
        <f t="shared" si="13"/>
        <v>0.88175822276059668</v>
      </c>
      <c r="BI153" s="17">
        <f t="shared" si="13"/>
        <v>1.2298311383786218</v>
      </c>
      <c r="BJ153" s="17">
        <f t="shared" si="13"/>
        <v>1.5950689907514115</v>
      </c>
      <c r="BK153" s="17">
        <f t="shared" si="13"/>
        <v>1.5086203889549341</v>
      </c>
      <c r="BL153" s="17">
        <f t="shared" si="13"/>
        <v>1.2022850054301588</v>
      </c>
      <c r="BM153" s="17">
        <f t="shared" si="13"/>
        <v>1.3096283833132119</v>
      </c>
      <c r="BN153" s="17">
        <f t="shared" si="13"/>
        <v>1.6132419696539233</v>
      </c>
      <c r="BO153" s="17">
        <f t="shared" si="13"/>
        <v>1.2935333612298865</v>
      </c>
    </row>
    <row r="154" spans="1:70" x14ac:dyDescent="0.25">
      <c r="A154" s="54" t="s">
        <v>147</v>
      </c>
      <c r="B154" s="17">
        <f t="shared" ref="B154:AG154" si="14">SKEW(B2:B148)</f>
        <v>1.4846286015942283</v>
      </c>
      <c r="C154" s="17">
        <f t="shared" si="14"/>
        <v>1.5716412636441592</v>
      </c>
      <c r="D154" s="17">
        <f t="shared" si="14"/>
        <v>1.5213739270007987</v>
      </c>
      <c r="E154" s="17">
        <f t="shared" si="14"/>
        <v>1.5598985323451424</v>
      </c>
      <c r="F154" s="17">
        <f t="shared" si="14"/>
        <v>1.4205635702358754</v>
      </c>
      <c r="G154" s="17">
        <f t="shared" si="14"/>
        <v>1.3114263169410831</v>
      </c>
      <c r="H154" s="17">
        <f t="shared" si="14"/>
        <v>1.3613444162567108</v>
      </c>
      <c r="I154" s="17">
        <f t="shared" si="14"/>
        <v>1.4245255034238604</v>
      </c>
      <c r="J154" s="17">
        <f t="shared" si="14"/>
        <v>1.2417143971161295</v>
      </c>
      <c r="K154" s="17">
        <f t="shared" si="14"/>
        <v>1.5800108496705558</v>
      </c>
      <c r="L154" s="17">
        <f t="shared" si="14"/>
        <v>1.4998478353898499</v>
      </c>
      <c r="M154" s="17">
        <f t="shared" si="14"/>
        <v>1.5240127840142286</v>
      </c>
      <c r="N154" s="17">
        <f t="shared" si="14"/>
        <v>1.6312371602969813</v>
      </c>
      <c r="O154" s="17">
        <f t="shared" si="14"/>
        <v>1.6371252578314524</v>
      </c>
      <c r="P154" s="17">
        <f t="shared" si="14"/>
        <v>1.4129952929342307</v>
      </c>
      <c r="Q154" s="17">
        <f t="shared" si="14"/>
        <v>1.3069173551635185</v>
      </c>
      <c r="R154" s="17">
        <f t="shared" si="14"/>
        <v>1.3855357745726355</v>
      </c>
      <c r="S154" s="17">
        <f t="shared" si="14"/>
        <v>1.3269891164901397</v>
      </c>
      <c r="T154" s="17">
        <f t="shared" si="14"/>
        <v>1.5673569931925415</v>
      </c>
      <c r="U154" s="17">
        <f t="shared" si="14"/>
        <v>1.4193564911443977</v>
      </c>
      <c r="V154" s="17">
        <f t="shared" si="14"/>
        <v>1.4113002572611377</v>
      </c>
      <c r="W154" s="17">
        <f t="shared" si="14"/>
        <v>1.4530738344818797</v>
      </c>
      <c r="X154" s="17">
        <f t="shared" si="14"/>
        <v>1.449253057160218</v>
      </c>
      <c r="Y154" s="17">
        <f t="shared" si="14"/>
        <v>1.4520738469444436</v>
      </c>
      <c r="Z154" s="17">
        <f t="shared" si="14"/>
        <v>1.4947403517893227</v>
      </c>
      <c r="AA154" s="17">
        <f t="shared" si="14"/>
        <v>1.3080638506154472</v>
      </c>
      <c r="AB154" s="17">
        <f t="shared" si="14"/>
        <v>1.523461166607323</v>
      </c>
      <c r="AC154" s="17">
        <f t="shared" si="14"/>
        <v>1.4262663902868087</v>
      </c>
      <c r="AD154" s="17">
        <f t="shared" si="14"/>
        <v>1.4083549163294264</v>
      </c>
      <c r="AE154" s="17">
        <f t="shared" si="14"/>
        <v>1.4807828463800599</v>
      </c>
      <c r="AF154" s="17">
        <f t="shared" si="14"/>
        <v>1.3829492629939366</v>
      </c>
      <c r="AG154" s="17">
        <f t="shared" si="14"/>
        <v>1.3927714761963095</v>
      </c>
      <c r="AH154" s="17">
        <f t="shared" ref="AH154:BO154" si="15">SKEW(AH2:AH148)</f>
        <v>1.2930911173045725</v>
      </c>
      <c r="AI154" s="17">
        <f t="shared" si="15"/>
        <v>1.3702824627923171</v>
      </c>
      <c r="AJ154" s="17">
        <f t="shared" si="15"/>
        <v>1.3658156225529385</v>
      </c>
      <c r="AK154" s="17">
        <f t="shared" si="15"/>
        <v>1.4011962461337215</v>
      </c>
      <c r="AL154" s="17">
        <f t="shared" si="15"/>
        <v>1.421310913116175</v>
      </c>
      <c r="AM154" s="17">
        <f t="shared" si="15"/>
        <v>1.331998550692127</v>
      </c>
      <c r="AN154" s="17">
        <f t="shared" si="15"/>
        <v>1.3427232411805068</v>
      </c>
      <c r="AO154" s="17">
        <f t="shared" si="15"/>
        <v>1.302368839964956</v>
      </c>
      <c r="AP154" s="17">
        <f t="shared" si="15"/>
        <v>1.3702512511923395</v>
      </c>
      <c r="AQ154" s="17">
        <f t="shared" si="15"/>
        <v>1.5099039923702833</v>
      </c>
      <c r="AR154" s="17">
        <f t="shared" si="15"/>
        <v>1.4672069684955249</v>
      </c>
      <c r="AS154" s="17">
        <f t="shared" si="15"/>
        <v>1.2900473926925515</v>
      </c>
      <c r="AT154" s="17">
        <f t="shared" si="15"/>
        <v>1.3185938444958138</v>
      </c>
      <c r="AU154" s="17">
        <f t="shared" si="15"/>
        <v>1.3125614770154255</v>
      </c>
      <c r="AV154" s="17">
        <f t="shared" si="15"/>
        <v>1.4704016898675303</v>
      </c>
      <c r="AW154" s="17">
        <f t="shared" si="15"/>
        <v>1.4654003054725937</v>
      </c>
      <c r="AX154" s="17">
        <f t="shared" si="15"/>
        <v>1.3488917612167179</v>
      </c>
      <c r="AY154" s="17">
        <f t="shared" si="15"/>
        <v>1.2710763098102658</v>
      </c>
      <c r="AZ154" s="17">
        <f t="shared" si="15"/>
        <v>1.3587418435520562</v>
      </c>
      <c r="BA154" s="17">
        <f t="shared" si="15"/>
        <v>1.4206260354396651</v>
      </c>
      <c r="BB154" s="17">
        <f t="shared" si="15"/>
        <v>1.5179275325724781</v>
      </c>
      <c r="BC154" s="17">
        <f t="shared" si="15"/>
        <v>1.4004718543662964</v>
      </c>
      <c r="BD154" s="17">
        <f t="shared" si="15"/>
        <v>1.4963956980194988</v>
      </c>
      <c r="BE154" s="17">
        <f t="shared" si="15"/>
        <v>1.3207253600584976</v>
      </c>
      <c r="BF154" s="17">
        <f t="shared" si="15"/>
        <v>1.2933163551778959</v>
      </c>
      <c r="BG154" s="17">
        <f t="shared" si="15"/>
        <v>1.3005763157636747</v>
      </c>
      <c r="BH154" s="17">
        <f t="shared" si="15"/>
        <v>1.2407349780557575</v>
      </c>
      <c r="BI154" s="17">
        <f t="shared" si="15"/>
        <v>1.330913383573642</v>
      </c>
      <c r="BJ154" s="17">
        <f t="shared" si="15"/>
        <v>1.3708408905431479</v>
      </c>
      <c r="BK154" s="17">
        <f t="shared" si="15"/>
        <v>1.3922997569803373</v>
      </c>
      <c r="BL154" s="17">
        <f t="shared" si="15"/>
        <v>1.3548227500883021</v>
      </c>
      <c r="BM154" s="17">
        <f t="shared" si="15"/>
        <v>1.3221073387545212</v>
      </c>
      <c r="BN154" s="17">
        <f t="shared" si="15"/>
        <v>1.3915713247336583</v>
      </c>
      <c r="BO154" s="17">
        <f t="shared" si="15"/>
        <v>1.3403689536561085</v>
      </c>
    </row>
    <row r="155" spans="1:70" x14ac:dyDescent="0.25">
      <c r="A155" s="54" t="s">
        <v>148</v>
      </c>
      <c r="B155" s="17">
        <f t="shared" ref="B155:BM155" si="16">B152/B150</f>
        <v>1.2786205608181205</v>
      </c>
      <c r="C155" s="17">
        <f t="shared" si="16"/>
        <v>1.2948123921230168</v>
      </c>
      <c r="D155" s="17">
        <f t="shared" si="16"/>
        <v>1.3118324604930234</v>
      </c>
      <c r="E155" s="17">
        <f t="shared" si="16"/>
        <v>1.3305942757795632</v>
      </c>
      <c r="F155" s="17">
        <f t="shared" si="16"/>
        <v>1.3146185095513576</v>
      </c>
      <c r="G155" s="17">
        <f t="shared" si="16"/>
        <v>1.2703047108611871</v>
      </c>
      <c r="H155" s="17">
        <f t="shared" si="16"/>
        <v>1.2829511906504232</v>
      </c>
      <c r="I155" s="17">
        <f t="shared" si="16"/>
        <v>1.3159705011370646</v>
      </c>
      <c r="J155" s="17">
        <f t="shared" si="16"/>
        <v>1.2717218987798</v>
      </c>
      <c r="K155" s="17">
        <f t="shared" si="16"/>
        <v>1.3227047687562288</v>
      </c>
      <c r="L155" s="17">
        <f t="shared" si="16"/>
        <v>1.3407382542377417</v>
      </c>
      <c r="M155" s="17">
        <f t="shared" si="16"/>
        <v>1.3310080551958796</v>
      </c>
      <c r="N155" s="17">
        <f t="shared" si="16"/>
        <v>1.3621780263620462</v>
      </c>
      <c r="O155" s="17">
        <f t="shared" si="16"/>
        <v>1.339027025446428</v>
      </c>
      <c r="P155" s="17">
        <f t="shared" si="16"/>
        <v>1.3106362719051261</v>
      </c>
      <c r="Q155" s="17">
        <f t="shared" si="16"/>
        <v>1.3051056255433688</v>
      </c>
      <c r="R155" s="17">
        <f t="shared" si="16"/>
        <v>1.2895835815912233</v>
      </c>
      <c r="S155" s="17">
        <f t="shared" si="16"/>
        <v>1.2946594914837857</v>
      </c>
      <c r="T155" s="17">
        <f t="shared" si="16"/>
        <v>1.3435887368141</v>
      </c>
      <c r="U155" s="17">
        <f t="shared" si="16"/>
        <v>1.2805947774448272</v>
      </c>
      <c r="V155" s="17">
        <f t="shared" si="16"/>
        <v>1.2997154529649211</v>
      </c>
      <c r="W155" s="17">
        <f t="shared" si="16"/>
        <v>1.3381299072498705</v>
      </c>
      <c r="X155" s="17">
        <f t="shared" si="16"/>
        <v>1.3130513999013702</v>
      </c>
      <c r="Y155" s="17">
        <f t="shared" si="16"/>
        <v>1.2856257568604981</v>
      </c>
      <c r="Z155" s="17">
        <f t="shared" si="16"/>
        <v>1.3017004524222453</v>
      </c>
      <c r="AA155" s="17">
        <f t="shared" si="16"/>
        <v>1.2762438288240685</v>
      </c>
      <c r="AB155" s="17">
        <f t="shared" si="16"/>
        <v>1.2985874178213623</v>
      </c>
      <c r="AC155" s="17">
        <f t="shared" si="16"/>
        <v>1.2801650305291703</v>
      </c>
      <c r="AD155" s="17">
        <f t="shared" si="16"/>
        <v>1.3039060637425743</v>
      </c>
      <c r="AE155" s="17">
        <f t="shared" si="16"/>
        <v>1.3138786943171712</v>
      </c>
      <c r="AF155" s="17">
        <f t="shared" si="16"/>
        <v>1.3036752998788572</v>
      </c>
      <c r="AG155" s="17">
        <f t="shared" si="16"/>
        <v>1.3210651531278945</v>
      </c>
      <c r="AH155" s="17">
        <f t="shared" si="16"/>
        <v>1.2869106694926233</v>
      </c>
      <c r="AI155" s="17">
        <f t="shared" si="16"/>
        <v>1.2798438593987251</v>
      </c>
      <c r="AJ155" s="17">
        <f t="shared" si="16"/>
        <v>1.2834389092184846</v>
      </c>
      <c r="AK155" s="17">
        <f t="shared" si="16"/>
        <v>1.2740492057247237</v>
      </c>
      <c r="AL155" s="17">
        <f t="shared" si="16"/>
        <v>1.2971885644271677</v>
      </c>
      <c r="AM155" s="17">
        <f t="shared" si="16"/>
        <v>1.3083021967883322</v>
      </c>
      <c r="AN155" s="17">
        <f t="shared" si="16"/>
        <v>1.2936141311386535</v>
      </c>
      <c r="AO155" s="17">
        <f t="shared" si="16"/>
        <v>1.3047897323332203</v>
      </c>
      <c r="AP155" s="17">
        <f t="shared" si="16"/>
        <v>1.292341796087453</v>
      </c>
      <c r="AQ155" s="17">
        <f t="shared" si="16"/>
        <v>1.2954561663933972</v>
      </c>
      <c r="AR155" s="17">
        <f t="shared" si="16"/>
        <v>1.3147500663790501</v>
      </c>
      <c r="AS155" s="17">
        <f t="shared" si="16"/>
        <v>1.2826494820294969</v>
      </c>
      <c r="AT155" s="17">
        <f t="shared" si="16"/>
        <v>1.265499694645458</v>
      </c>
      <c r="AU155" s="17">
        <f t="shared" si="16"/>
        <v>1.2802342283773283</v>
      </c>
      <c r="AV155" s="17">
        <f t="shared" si="16"/>
        <v>1.3044054142410559</v>
      </c>
      <c r="AW155" s="17">
        <f t="shared" si="16"/>
        <v>1.2963657190898579</v>
      </c>
      <c r="AX155" s="17">
        <f t="shared" si="16"/>
        <v>1.30116461602402</v>
      </c>
      <c r="AY155" s="17">
        <f t="shared" si="16"/>
        <v>1.2883071513087661</v>
      </c>
      <c r="AZ155" s="17">
        <f t="shared" si="16"/>
        <v>1.3058133199104611</v>
      </c>
      <c r="BA155" s="17">
        <f t="shared" si="16"/>
        <v>1.3021989860006076</v>
      </c>
      <c r="BB155" s="17">
        <f t="shared" si="16"/>
        <v>1.2896241268302591</v>
      </c>
      <c r="BC155" s="17">
        <f t="shared" si="16"/>
        <v>1.3009566546643427</v>
      </c>
      <c r="BD155" s="17">
        <f t="shared" si="16"/>
        <v>1.3173785772167961</v>
      </c>
      <c r="BE155" s="17">
        <f t="shared" si="16"/>
        <v>1.2900811346028989</v>
      </c>
      <c r="BF155" s="17">
        <f t="shared" si="16"/>
        <v>1.2754071256227928</v>
      </c>
      <c r="BG155" s="17">
        <f t="shared" si="16"/>
        <v>1.2834821612913656</v>
      </c>
      <c r="BH155" s="17">
        <f t="shared" si="16"/>
        <v>1.2584358055431271</v>
      </c>
      <c r="BI155" s="17">
        <f t="shared" si="16"/>
        <v>1.2711526809015239</v>
      </c>
      <c r="BJ155" s="17">
        <f t="shared" si="16"/>
        <v>1.2682672578980598</v>
      </c>
      <c r="BK155" s="17">
        <f t="shared" si="16"/>
        <v>1.2961396236725164</v>
      </c>
      <c r="BL155" s="17">
        <f t="shared" si="16"/>
        <v>1.3174784543362974</v>
      </c>
      <c r="BM155" s="17">
        <f t="shared" si="16"/>
        <v>1.2669647004117814</v>
      </c>
      <c r="BN155" s="17">
        <f t="shared" ref="BN155:BO155" si="17">BN152/BN150</f>
        <v>1.2882702321588224</v>
      </c>
      <c r="BO155" s="17">
        <f t="shared" si="17"/>
        <v>1.2887142580841575</v>
      </c>
    </row>
  </sheetData>
  <sheetProtection password="C71F" sheet="1" objects="1" scenario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R156"/>
  <sheetViews>
    <sheetView workbookViewId="0"/>
  </sheetViews>
  <sheetFormatPr defaultRowHeight="15" x14ac:dyDescent="0.25"/>
  <cols>
    <col min="1" max="1" width="26.140625" style="42" customWidth="1"/>
    <col min="2" max="16384" width="9.140625" style="16"/>
  </cols>
  <sheetData>
    <row r="1" spans="1:70" ht="36" x14ac:dyDescent="0.25">
      <c r="A1" s="52" t="s">
        <v>163</v>
      </c>
      <c r="B1" s="55">
        <v>1948</v>
      </c>
      <c r="C1" s="55">
        <v>1949</v>
      </c>
      <c r="D1" s="55">
        <v>1950</v>
      </c>
      <c r="E1" s="55">
        <v>1951</v>
      </c>
      <c r="F1" s="55">
        <v>1952</v>
      </c>
      <c r="G1" s="55">
        <v>1953</v>
      </c>
      <c r="H1" s="55">
        <v>1954</v>
      </c>
      <c r="I1" s="55">
        <v>1955</v>
      </c>
      <c r="J1" s="55">
        <v>1956</v>
      </c>
      <c r="K1" s="55">
        <v>1957</v>
      </c>
      <c r="L1" s="55">
        <v>1958</v>
      </c>
      <c r="M1" s="55">
        <v>1959</v>
      </c>
      <c r="N1" s="55">
        <v>1960</v>
      </c>
      <c r="O1" s="55">
        <v>1961</v>
      </c>
      <c r="P1" s="55">
        <v>1962</v>
      </c>
      <c r="Q1" s="55">
        <v>1963</v>
      </c>
      <c r="R1" s="55">
        <v>1964</v>
      </c>
      <c r="S1" s="55">
        <v>1965</v>
      </c>
      <c r="T1" s="55">
        <v>1966</v>
      </c>
      <c r="U1" s="55">
        <v>1967</v>
      </c>
      <c r="V1" s="55">
        <v>1968</v>
      </c>
      <c r="W1" s="55">
        <v>1969</v>
      </c>
      <c r="X1" s="55">
        <v>1970</v>
      </c>
      <c r="Y1" s="55">
        <v>1971</v>
      </c>
      <c r="Z1" s="55">
        <v>1972</v>
      </c>
      <c r="AA1" s="55">
        <v>1973</v>
      </c>
      <c r="AB1" s="55">
        <v>1974</v>
      </c>
      <c r="AC1" s="55">
        <v>1975</v>
      </c>
      <c r="AD1" s="55">
        <v>1976</v>
      </c>
      <c r="AE1" s="55">
        <v>1977</v>
      </c>
      <c r="AF1" s="55">
        <v>1978</v>
      </c>
      <c r="AG1" s="55">
        <v>1979</v>
      </c>
      <c r="AH1" s="55">
        <v>1980</v>
      </c>
      <c r="AI1" s="55">
        <v>1981</v>
      </c>
      <c r="AJ1" s="55">
        <v>1982</v>
      </c>
      <c r="AK1" s="55">
        <v>1983</v>
      </c>
      <c r="AL1" s="55">
        <v>1984</v>
      </c>
      <c r="AM1" s="55">
        <v>1985</v>
      </c>
      <c r="AN1" s="55">
        <v>1986</v>
      </c>
      <c r="AO1" s="55">
        <v>1987</v>
      </c>
      <c r="AP1" s="55">
        <v>1988</v>
      </c>
      <c r="AQ1" s="55">
        <v>1989</v>
      </c>
      <c r="AR1" s="55">
        <v>1990</v>
      </c>
      <c r="AS1" s="55">
        <v>1991</v>
      </c>
      <c r="AT1" s="55">
        <v>1992</v>
      </c>
      <c r="AU1" s="55">
        <v>1993</v>
      </c>
      <c r="AV1" s="55">
        <v>1994</v>
      </c>
      <c r="AW1" s="55">
        <v>1995</v>
      </c>
      <c r="AX1" s="55">
        <v>1996</v>
      </c>
      <c r="AY1" s="55">
        <v>1997</v>
      </c>
      <c r="AZ1" s="55">
        <v>1998</v>
      </c>
      <c r="BA1" s="55">
        <v>1999</v>
      </c>
      <c r="BB1" s="55">
        <v>2000</v>
      </c>
      <c r="BC1" s="55">
        <v>2001</v>
      </c>
      <c r="BD1" s="55">
        <v>2002</v>
      </c>
      <c r="BE1" s="55">
        <v>2003</v>
      </c>
      <c r="BF1" s="55">
        <v>2004</v>
      </c>
      <c r="BG1" s="55">
        <v>2005</v>
      </c>
      <c r="BH1" s="55">
        <v>2006</v>
      </c>
      <c r="BI1" s="55">
        <v>2007</v>
      </c>
      <c r="BJ1" s="55">
        <v>2008</v>
      </c>
      <c r="BK1" s="55">
        <v>2009</v>
      </c>
      <c r="BL1" s="55">
        <v>2010</v>
      </c>
      <c r="BM1" s="55">
        <v>2011</v>
      </c>
      <c r="BN1" s="55">
        <v>2012</v>
      </c>
      <c r="BO1" s="55">
        <v>2013</v>
      </c>
      <c r="BQ1" s="56" t="s">
        <v>258</v>
      </c>
      <c r="BR1" s="56" t="s">
        <v>259</v>
      </c>
    </row>
    <row r="2" spans="1:70" x14ac:dyDescent="0.25">
      <c r="A2" s="54" t="s">
        <v>0</v>
      </c>
      <c r="B2" s="20">
        <v>8326.9501999999993</v>
      </c>
      <c r="C2" s="20">
        <v>7720.3701000000001</v>
      </c>
      <c r="D2" s="20">
        <v>7059.52</v>
      </c>
      <c r="E2" s="20">
        <v>7053.21</v>
      </c>
      <c r="F2" s="20">
        <v>7306.2597999999998</v>
      </c>
      <c r="G2" s="20">
        <v>8513.3798999999999</v>
      </c>
      <c r="H2" s="20">
        <v>8000.9198999999999</v>
      </c>
      <c r="I2" s="20">
        <v>7115.6899000000003</v>
      </c>
      <c r="J2" s="20">
        <v>9247.4297000000006</v>
      </c>
      <c r="K2" s="20">
        <v>8261.7998000000007</v>
      </c>
      <c r="L2" s="20">
        <v>7965.0298000000003</v>
      </c>
      <c r="M2" s="20">
        <v>8285.75</v>
      </c>
      <c r="N2" s="20">
        <v>7237.25</v>
      </c>
      <c r="O2" s="20">
        <v>7781.4198999999999</v>
      </c>
      <c r="P2" s="20">
        <v>8146.8900999999996</v>
      </c>
      <c r="Q2" s="20">
        <v>8268.75</v>
      </c>
      <c r="R2" s="20">
        <v>8548.9902000000002</v>
      </c>
      <c r="S2" s="20">
        <v>8845.4599999999991</v>
      </c>
      <c r="T2" s="20">
        <v>7835.27</v>
      </c>
      <c r="U2" s="20">
        <v>8481.9902000000002</v>
      </c>
      <c r="V2" s="20">
        <v>8363.8202999999994</v>
      </c>
      <c r="W2" s="20">
        <v>8228.2900000000009</v>
      </c>
      <c r="X2" s="20">
        <v>8574.0702999999994</v>
      </c>
      <c r="Y2" s="20">
        <v>8975.2900000000009</v>
      </c>
      <c r="Z2" s="20">
        <v>8762.9102000000003</v>
      </c>
      <c r="AA2" s="20">
        <v>9271</v>
      </c>
      <c r="AB2" s="20">
        <v>9099.0303000000004</v>
      </c>
      <c r="AC2" s="20">
        <v>9052.4696999999996</v>
      </c>
      <c r="AD2" s="20">
        <v>8741.9199000000008</v>
      </c>
      <c r="AE2" s="20">
        <v>7871.7002000000002</v>
      </c>
      <c r="AF2" s="20">
        <v>8997.4102000000003</v>
      </c>
      <c r="AG2" s="20">
        <v>8060.0698000000002</v>
      </c>
      <c r="AH2" s="20">
        <v>9428.4804999999997</v>
      </c>
      <c r="AI2" s="20">
        <v>8882.5303000000004</v>
      </c>
      <c r="AJ2" s="20">
        <v>8407.1504000000004</v>
      </c>
      <c r="AK2" s="20">
        <v>8740.5303000000004</v>
      </c>
      <c r="AL2" s="20">
        <v>8416.4403999999995</v>
      </c>
      <c r="AM2" s="20">
        <v>8405.6797000000006</v>
      </c>
      <c r="AN2" s="20">
        <v>8238.5995999999996</v>
      </c>
      <c r="AO2" s="20">
        <v>8596.1298999999999</v>
      </c>
      <c r="AP2" s="20">
        <v>8609.9004000000004</v>
      </c>
      <c r="AQ2" s="20">
        <v>8590.9102000000003</v>
      </c>
      <c r="AR2" s="20">
        <v>7896.5698000000002</v>
      </c>
      <c r="AS2" s="20">
        <v>9736.2695000000003</v>
      </c>
      <c r="AT2" s="20">
        <v>8869.9199000000008</v>
      </c>
      <c r="AU2" s="20">
        <v>8697.4403999999995</v>
      </c>
      <c r="AV2" s="20">
        <v>7663.3397999999997</v>
      </c>
      <c r="AW2" s="20">
        <v>8976.4199000000008</v>
      </c>
      <c r="AX2" s="20">
        <v>9212.8300999999992</v>
      </c>
      <c r="AY2" s="20">
        <v>9552.0702999999994</v>
      </c>
      <c r="AZ2" s="20">
        <v>9225.5097999999998</v>
      </c>
      <c r="BA2" s="20">
        <v>9401.7304999999997</v>
      </c>
      <c r="BB2" s="20">
        <v>9666.5097999999998</v>
      </c>
      <c r="BC2" s="20">
        <v>8920.7695000000003</v>
      </c>
      <c r="BD2" s="20">
        <v>7878.4902000000002</v>
      </c>
      <c r="BE2" s="20">
        <v>9408.1298999999999</v>
      </c>
      <c r="BF2" s="20">
        <v>8731.1602000000003</v>
      </c>
      <c r="BG2" s="20">
        <v>9519.2998000000007</v>
      </c>
      <c r="BH2" s="20">
        <v>9318.6903999999995</v>
      </c>
      <c r="BI2" s="20">
        <v>7945.8397999999997</v>
      </c>
      <c r="BJ2" s="20">
        <v>8183.1899000000003</v>
      </c>
      <c r="BK2" s="20">
        <v>8129.0801000000001</v>
      </c>
      <c r="BL2" s="20">
        <v>8204.2803000000004</v>
      </c>
      <c r="BM2" s="20">
        <v>8803.5097999999998</v>
      </c>
      <c r="BN2" s="20">
        <v>8858.3495999999996</v>
      </c>
      <c r="BO2" s="20">
        <v>7443.1201000000001</v>
      </c>
      <c r="BQ2" s="20">
        <f>AVERAGE(R2:BO2)</f>
        <v>8685.3712480000031</v>
      </c>
      <c r="BR2" s="20">
        <f>BQ2/4</f>
        <v>2171.3428120000008</v>
      </c>
    </row>
    <row r="3" spans="1:70" x14ac:dyDescent="0.25">
      <c r="A3" s="54" t="s">
        <v>1</v>
      </c>
      <c r="B3" s="20">
        <v>5869.3100999999997</v>
      </c>
      <c r="C3" s="20">
        <v>6259.4301999999998</v>
      </c>
      <c r="D3" s="20">
        <v>6533.1801999999998</v>
      </c>
      <c r="E3" s="20">
        <v>6209.2402000000002</v>
      </c>
      <c r="F3" s="20">
        <v>6324.3798999999999</v>
      </c>
      <c r="G3" s="20">
        <v>7111.6400999999996</v>
      </c>
      <c r="H3" s="20">
        <v>7311.5298000000003</v>
      </c>
      <c r="I3" s="20">
        <v>5832.73</v>
      </c>
      <c r="J3" s="20">
        <v>8083.9198999999999</v>
      </c>
      <c r="K3" s="20">
        <v>6893.04</v>
      </c>
      <c r="L3" s="20">
        <v>6502.8301000000001</v>
      </c>
      <c r="M3" s="20">
        <v>6583.0801000000001</v>
      </c>
      <c r="N3" s="20">
        <v>6583.2597999999998</v>
      </c>
      <c r="O3" s="20">
        <v>6320.2201999999997</v>
      </c>
      <c r="P3" s="20">
        <v>6738.6698999999999</v>
      </c>
      <c r="Q3" s="20">
        <v>6350.4902000000002</v>
      </c>
      <c r="R3" s="20">
        <v>6513.3301000000001</v>
      </c>
      <c r="S3" s="20">
        <v>6095.98</v>
      </c>
      <c r="T3" s="20">
        <v>6086.54</v>
      </c>
      <c r="U3" s="20">
        <v>6525.8900999999996</v>
      </c>
      <c r="V3" s="20">
        <v>6119.2402000000002</v>
      </c>
      <c r="W3" s="20">
        <v>5555.8301000000001</v>
      </c>
      <c r="X3" s="20">
        <v>6103.3599000000004</v>
      </c>
      <c r="Y3" s="20">
        <v>6932.5600999999997</v>
      </c>
      <c r="Z3" s="20">
        <v>6836.9198999999999</v>
      </c>
      <c r="AA3" s="20">
        <v>7221.3301000000001</v>
      </c>
      <c r="AB3" s="20">
        <v>7321.5897999999997</v>
      </c>
      <c r="AC3" s="20">
        <v>7032.2402000000002</v>
      </c>
      <c r="AD3" s="20">
        <v>7128.6499000000003</v>
      </c>
      <c r="AE3" s="20">
        <v>5555.5</v>
      </c>
      <c r="AF3" s="20">
        <v>6399.5897999999997</v>
      </c>
      <c r="AG3" s="20">
        <v>5919.4502000000002</v>
      </c>
      <c r="AH3" s="20">
        <v>6729.6499000000003</v>
      </c>
      <c r="AI3" s="20">
        <v>6038.46</v>
      </c>
      <c r="AJ3" s="20">
        <v>6406.3798999999999</v>
      </c>
      <c r="AK3" s="20">
        <v>6225.0600999999997</v>
      </c>
      <c r="AL3" s="20">
        <v>6554.52</v>
      </c>
      <c r="AM3" s="20">
        <v>5954.73</v>
      </c>
      <c r="AN3" s="20">
        <v>6508.0698000000002</v>
      </c>
      <c r="AO3" s="20">
        <v>5846.8999000000003</v>
      </c>
      <c r="AP3" s="20">
        <v>6033.3701000000001</v>
      </c>
      <c r="AQ3" s="20">
        <v>5972.8397999999997</v>
      </c>
      <c r="AR3" s="20">
        <v>5946.4701999999997</v>
      </c>
      <c r="AS3" s="20">
        <v>7540.3100999999997</v>
      </c>
      <c r="AT3" s="20">
        <v>7314.3301000000001</v>
      </c>
      <c r="AU3" s="20">
        <v>7391.7798000000003</v>
      </c>
      <c r="AV3" s="20">
        <v>6481.77</v>
      </c>
      <c r="AW3" s="20">
        <v>6341.1201000000001</v>
      </c>
      <c r="AX3" s="20">
        <v>6671.04</v>
      </c>
      <c r="AY3" s="20">
        <v>5998.23</v>
      </c>
      <c r="AZ3" s="20">
        <v>6692.1602000000003</v>
      </c>
      <c r="BA3" s="20">
        <v>6658.3999000000003</v>
      </c>
      <c r="BB3" s="20">
        <v>7168.4301999999998</v>
      </c>
      <c r="BC3" s="20">
        <v>6397.1899000000003</v>
      </c>
      <c r="BD3" s="20">
        <v>6674.5600999999997</v>
      </c>
      <c r="BE3" s="20">
        <v>6461.29</v>
      </c>
      <c r="BF3" s="20">
        <v>6945.98</v>
      </c>
      <c r="BG3" s="20">
        <v>7613.4301999999998</v>
      </c>
      <c r="BH3" s="20">
        <v>6496.9502000000002</v>
      </c>
      <c r="BI3" s="20">
        <v>6457.2201999999997</v>
      </c>
      <c r="BJ3" s="20">
        <v>6860.04</v>
      </c>
      <c r="BK3" s="20">
        <v>6488.8100999999997</v>
      </c>
      <c r="BL3" s="20">
        <v>5647.8500999999997</v>
      </c>
      <c r="BM3" s="20">
        <v>6437.6899000000003</v>
      </c>
      <c r="BN3" s="20">
        <v>7030.2002000000002</v>
      </c>
      <c r="BO3" s="20">
        <v>6425.29</v>
      </c>
      <c r="BQ3" s="20">
        <f t="shared" ref="BQ3:BQ66" si="0">AVERAGE(R3:BO3)</f>
        <v>6515.1704279999994</v>
      </c>
      <c r="BR3" s="20">
        <f t="shared" ref="BR3:BR66" si="1">BQ3/4</f>
        <v>1628.7926069999999</v>
      </c>
    </row>
    <row r="4" spans="1:70" x14ac:dyDescent="0.25">
      <c r="A4" s="54" t="s">
        <v>2</v>
      </c>
      <c r="B4" s="20">
        <v>1963.26</v>
      </c>
      <c r="C4" s="20">
        <v>1429.39</v>
      </c>
      <c r="D4" s="20">
        <v>1321.46</v>
      </c>
      <c r="E4" s="20">
        <v>1280.25</v>
      </c>
      <c r="F4" s="20">
        <v>1365.3199</v>
      </c>
      <c r="G4" s="20">
        <v>1135.79</v>
      </c>
      <c r="H4" s="20">
        <v>1668.7</v>
      </c>
      <c r="I4" s="20">
        <v>1156.8699999999999</v>
      </c>
      <c r="J4" s="20">
        <v>1491.8100999999999</v>
      </c>
      <c r="K4" s="20">
        <v>724.39000999999996</v>
      </c>
      <c r="L4" s="20">
        <v>1342.77</v>
      </c>
      <c r="M4" s="20">
        <v>716</v>
      </c>
      <c r="N4" s="20">
        <v>970.02002000000005</v>
      </c>
      <c r="O4" s="20">
        <v>1507.7</v>
      </c>
      <c r="P4" s="20">
        <v>1734.09</v>
      </c>
      <c r="Q4" s="20">
        <v>1634.45</v>
      </c>
      <c r="R4" s="20">
        <v>1450.58</v>
      </c>
      <c r="S4" s="20">
        <v>1623.99</v>
      </c>
      <c r="T4" s="20">
        <v>1343.45</v>
      </c>
      <c r="U4" s="20">
        <v>1381</v>
      </c>
      <c r="V4" s="20">
        <v>1572.08</v>
      </c>
      <c r="W4" s="20">
        <v>1101.23</v>
      </c>
      <c r="X4" s="20">
        <v>1317.6</v>
      </c>
      <c r="Y4" s="20">
        <v>1395.08</v>
      </c>
      <c r="Z4" s="20">
        <v>1539.39</v>
      </c>
      <c r="AA4" s="20">
        <v>1495.9301</v>
      </c>
      <c r="AB4" s="20">
        <v>1362.2</v>
      </c>
      <c r="AC4" s="20">
        <v>1353.3199</v>
      </c>
      <c r="AD4" s="20">
        <v>1339.12</v>
      </c>
      <c r="AE4" s="20">
        <v>1027.1600000000001</v>
      </c>
      <c r="AF4" s="20">
        <v>1692.78</v>
      </c>
      <c r="AG4" s="20">
        <v>984.96001999999999</v>
      </c>
      <c r="AH4" s="20">
        <v>1340.92</v>
      </c>
      <c r="AI4" s="20">
        <v>1978.52</v>
      </c>
      <c r="AJ4" s="20">
        <v>1473.3199</v>
      </c>
      <c r="AK4" s="20">
        <v>1415.6</v>
      </c>
      <c r="AL4" s="20">
        <v>1286.4301</v>
      </c>
      <c r="AM4" s="20">
        <v>1629.55</v>
      </c>
      <c r="AN4" s="20">
        <v>1307.1199999999999</v>
      </c>
      <c r="AO4" s="20">
        <v>1262.6600000000001</v>
      </c>
      <c r="AP4" s="20">
        <v>961.41998000000001</v>
      </c>
      <c r="AQ4" s="20">
        <v>899.88</v>
      </c>
      <c r="AR4" s="20">
        <v>845.37</v>
      </c>
      <c r="AS4" s="20">
        <v>589.72997999999995</v>
      </c>
      <c r="AT4" s="20">
        <v>623.39000999999996</v>
      </c>
      <c r="AU4" s="20">
        <v>690.69</v>
      </c>
      <c r="AV4" s="20">
        <v>653.87</v>
      </c>
      <c r="AW4" s="20">
        <v>495.64001000000002</v>
      </c>
      <c r="AX4" s="20">
        <v>711.63</v>
      </c>
      <c r="AY4" s="20">
        <v>346.87</v>
      </c>
      <c r="AZ4" s="20">
        <v>478.95001000000002</v>
      </c>
      <c r="BA4" s="20">
        <v>637.92998999999998</v>
      </c>
      <c r="BB4" s="20">
        <v>799.83001999999999</v>
      </c>
      <c r="BC4" s="20">
        <v>628.40002000000004</v>
      </c>
      <c r="BD4" s="20">
        <v>766.78003000000001</v>
      </c>
      <c r="BE4" s="20">
        <v>737.15997000000004</v>
      </c>
      <c r="BF4" s="20">
        <v>782.78003000000001</v>
      </c>
      <c r="BG4" s="20">
        <v>720.35999000000004</v>
      </c>
      <c r="BH4" s="20">
        <v>903.20001000000002</v>
      </c>
      <c r="BI4" s="20">
        <v>709.48999000000003</v>
      </c>
      <c r="BJ4" s="20">
        <v>794.67998999999998</v>
      </c>
      <c r="BK4" s="20">
        <v>1035.3800000000001</v>
      </c>
      <c r="BL4" s="20">
        <v>943.62</v>
      </c>
      <c r="BM4" s="20">
        <v>1241.8</v>
      </c>
      <c r="BN4" s="20">
        <v>1366.11</v>
      </c>
      <c r="BO4" s="20">
        <v>1288.6099999999999</v>
      </c>
      <c r="BQ4" s="20">
        <f t="shared" si="0"/>
        <v>1086.551201</v>
      </c>
      <c r="BR4" s="20">
        <f t="shared" si="1"/>
        <v>271.63780025</v>
      </c>
    </row>
    <row r="5" spans="1:70" x14ac:dyDescent="0.25">
      <c r="A5" s="54" t="s">
        <v>3</v>
      </c>
      <c r="B5" s="20">
        <v>6448.04</v>
      </c>
      <c r="C5" s="20">
        <v>6398.6000999999997</v>
      </c>
      <c r="D5" s="20">
        <v>6603.25</v>
      </c>
      <c r="E5" s="20">
        <v>5775.7402000000002</v>
      </c>
      <c r="F5" s="20">
        <v>6658.1000999999997</v>
      </c>
      <c r="G5" s="20">
        <v>5406.8798999999999</v>
      </c>
      <c r="H5" s="20">
        <v>6656.3500999999997</v>
      </c>
      <c r="I5" s="20">
        <v>7209.5600999999997</v>
      </c>
      <c r="J5" s="20">
        <v>6859.71</v>
      </c>
      <c r="K5" s="20">
        <v>5699.96</v>
      </c>
      <c r="L5" s="20">
        <v>4782.3599000000004</v>
      </c>
      <c r="M5" s="20">
        <v>5609.0497999999998</v>
      </c>
      <c r="N5" s="20">
        <v>5454.73</v>
      </c>
      <c r="O5" s="20">
        <v>5193.2299999999996</v>
      </c>
      <c r="P5" s="20">
        <v>6433.54</v>
      </c>
      <c r="Q5" s="20">
        <v>5535.5698000000002</v>
      </c>
      <c r="R5" s="20">
        <v>6485.3500999999997</v>
      </c>
      <c r="S5" s="20">
        <v>5668.2597999999998</v>
      </c>
      <c r="T5" s="20">
        <v>6210.2997999999998</v>
      </c>
      <c r="U5" s="20">
        <v>6032.4902000000002</v>
      </c>
      <c r="V5" s="20">
        <v>5490.1400999999996</v>
      </c>
      <c r="W5" s="20">
        <v>5678.4502000000002</v>
      </c>
      <c r="X5" s="20">
        <v>5818.71</v>
      </c>
      <c r="Y5" s="20">
        <v>6227.8500999999997</v>
      </c>
      <c r="Z5" s="20">
        <v>5487.7798000000003</v>
      </c>
      <c r="AA5" s="20">
        <v>5882.0600999999997</v>
      </c>
      <c r="AB5" s="20">
        <v>5949.98</v>
      </c>
      <c r="AC5" s="20">
        <v>5633.04</v>
      </c>
      <c r="AD5" s="20">
        <v>6241.3397999999997</v>
      </c>
      <c r="AE5" s="20">
        <v>5249.1201000000001</v>
      </c>
      <c r="AF5" s="20">
        <v>5321.2798000000003</v>
      </c>
      <c r="AG5" s="20">
        <v>5455.6000999999997</v>
      </c>
      <c r="AH5" s="20">
        <v>5691.7402000000002</v>
      </c>
      <c r="AI5" s="20">
        <v>5425.7002000000002</v>
      </c>
      <c r="AJ5" s="20">
        <v>5188.0097999999998</v>
      </c>
      <c r="AK5" s="20">
        <v>6287.5897999999997</v>
      </c>
      <c r="AL5" s="20">
        <v>6298.7402000000002</v>
      </c>
      <c r="AM5" s="20">
        <v>5425.1201000000001</v>
      </c>
      <c r="AN5" s="20">
        <v>5413.52</v>
      </c>
      <c r="AO5" s="20">
        <v>5916.46</v>
      </c>
      <c r="AP5" s="20">
        <v>7131.9198999999999</v>
      </c>
      <c r="AQ5" s="20">
        <v>5578.3198000000002</v>
      </c>
      <c r="AR5" s="20">
        <v>5885.5298000000003</v>
      </c>
      <c r="AS5" s="20">
        <v>5585.0497999999998</v>
      </c>
      <c r="AT5" s="20">
        <v>6159.6698999999999</v>
      </c>
      <c r="AU5" s="20">
        <v>6485.0897999999997</v>
      </c>
      <c r="AV5" s="20">
        <v>5797.6602000000003</v>
      </c>
      <c r="AW5" s="20">
        <v>6630.3999000000003</v>
      </c>
      <c r="AX5" s="20">
        <v>6385.2201999999997</v>
      </c>
      <c r="AY5" s="20">
        <v>5036.9399000000003</v>
      </c>
      <c r="AZ5" s="20">
        <v>5348.4102000000003</v>
      </c>
      <c r="BA5" s="20">
        <v>6556.4502000000002</v>
      </c>
      <c r="BB5" s="20">
        <v>6789.23</v>
      </c>
      <c r="BC5" s="20">
        <v>5966.96</v>
      </c>
      <c r="BD5" s="20">
        <v>6734.9902000000002</v>
      </c>
      <c r="BE5" s="20">
        <v>6801.2002000000002</v>
      </c>
      <c r="BF5" s="20">
        <v>6520.1899000000003</v>
      </c>
      <c r="BG5" s="20">
        <v>6720.6602000000003</v>
      </c>
      <c r="BH5" s="20">
        <v>6607.5698000000002</v>
      </c>
      <c r="BI5" s="20">
        <v>7873.0097999999998</v>
      </c>
      <c r="BJ5" s="20">
        <v>6765.0801000000001</v>
      </c>
      <c r="BK5" s="20">
        <v>6941.4301999999998</v>
      </c>
      <c r="BL5" s="20">
        <v>7177.48</v>
      </c>
      <c r="BM5" s="20">
        <v>6931.2201999999997</v>
      </c>
      <c r="BN5" s="20">
        <v>6143.1000999999997</v>
      </c>
      <c r="BO5" s="20">
        <v>6809.5897999999997</v>
      </c>
      <c r="BQ5" s="20">
        <f t="shared" si="0"/>
        <v>6116.8200079999988</v>
      </c>
      <c r="BR5" s="20">
        <f t="shared" si="1"/>
        <v>1529.2050019999997</v>
      </c>
    </row>
    <row r="6" spans="1:70" x14ac:dyDescent="0.25">
      <c r="A6" s="54" t="s">
        <v>4</v>
      </c>
      <c r="B6" s="20">
        <v>18387.150000000001</v>
      </c>
      <c r="C6" s="20">
        <v>18072.039000000001</v>
      </c>
      <c r="D6" s="20">
        <v>17914.43</v>
      </c>
      <c r="E6" s="20">
        <v>17131.580000000002</v>
      </c>
      <c r="F6" s="20">
        <v>17397.669999999998</v>
      </c>
      <c r="G6" s="20">
        <v>18701.98</v>
      </c>
      <c r="H6" s="20">
        <v>18289.550999999999</v>
      </c>
      <c r="I6" s="20">
        <v>16648.990000000002</v>
      </c>
      <c r="J6" s="20">
        <v>19314.73</v>
      </c>
      <c r="K6" s="20">
        <v>18683.199000000001</v>
      </c>
      <c r="L6" s="20">
        <v>19544.419999999998</v>
      </c>
      <c r="M6" s="20">
        <v>19245.278999999999</v>
      </c>
      <c r="N6" s="20">
        <v>17050.859</v>
      </c>
      <c r="O6" s="20">
        <v>18189.77</v>
      </c>
      <c r="P6" s="20">
        <v>17180.98</v>
      </c>
      <c r="Q6" s="20">
        <v>16641.59</v>
      </c>
      <c r="R6" s="20">
        <v>18583.09</v>
      </c>
      <c r="S6" s="20">
        <v>18705.419999999998</v>
      </c>
      <c r="T6" s="20">
        <v>15395.96</v>
      </c>
      <c r="U6" s="20">
        <v>19640.460999999999</v>
      </c>
      <c r="V6" s="20">
        <v>19211.48</v>
      </c>
      <c r="W6" s="20">
        <v>19592.949000000001</v>
      </c>
      <c r="X6" s="20">
        <v>18056.5</v>
      </c>
      <c r="Y6" s="20">
        <v>19756.759999999998</v>
      </c>
      <c r="Z6" s="20">
        <v>21734.359</v>
      </c>
      <c r="AA6" s="20">
        <v>21833.891</v>
      </c>
      <c r="AB6" s="20">
        <v>21120.539000000001</v>
      </c>
      <c r="AC6" s="20">
        <v>21458.039000000001</v>
      </c>
      <c r="AD6" s="20">
        <v>21496.18</v>
      </c>
      <c r="AE6" s="20">
        <v>21358.539000000001</v>
      </c>
      <c r="AF6" s="20">
        <v>20230.811000000002</v>
      </c>
      <c r="AG6" s="20">
        <v>19953.98</v>
      </c>
      <c r="AH6" s="20">
        <v>20859.368999999999</v>
      </c>
      <c r="AI6" s="20">
        <v>20321.028999999999</v>
      </c>
      <c r="AJ6" s="20">
        <v>21800.381000000001</v>
      </c>
      <c r="AK6" s="20">
        <v>20853.199000000001</v>
      </c>
      <c r="AL6" s="20">
        <v>21760.789000000001</v>
      </c>
      <c r="AM6" s="20">
        <v>20874.32</v>
      </c>
      <c r="AN6" s="20">
        <v>20856.990000000002</v>
      </c>
      <c r="AO6" s="20">
        <v>20605.131000000001</v>
      </c>
      <c r="AP6" s="20">
        <v>20900.59</v>
      </c>
      <c r="AQ6" s="20">
        <v>21073.82</v>
      </c>
      <c r="AR6" s="20">
        <v>21706.368999999999</v>
      </c>
      <c r="AS6" s="20">
        <v>21584.221000000001</v>
      </c>
      <c r="AT6" s="20">
        <v>23952.58</v>
      </c>
      <c r="AU6" s="20">
        <v>22316.221000000001</v>
      </c>
      <c r="AV6" s="20">
        <v>20845</v>
      </c>
      <c r="AW6" s="20">
        <v>19709.080000000002</v>
      </c>
      <c r="AX6" s="20">
        <v>19418.381000000001</v>
      </c>
      <c r="AY6" s="20">
        <v>21377.68</v>
      </c>
      <c r="AZ6" s="20">
        <v>18828.311000000002</v>
      </c>
      <c r="BA6" s="20">
        <v>18634.75</v>
      </c>
      <c r="BB6" s="20">
        <v>19717.919999999998</v>
      </c>
      <c r="BC6" s="20">
        <v>18287.900000000001</v>
      </c>
      <c r="BD6" s="20">
        <v>19438.859</v>
      </c>
      <c r="BE6" s="20">
        <v>19299.169999999998</v>
      </c>
      <c r="BF6" s="20">
        <v>19453.449000000001</v>
      </c>
      <c r="BG6" s="20">
        <v>18596.400000000001</v>
      </c>
      <c r="BH6" s="20">
        <v>18362.490000000002</v>
      </c>
      <c r="BI6" s="20">
        <v>19117.349999999999</v>
      </c>
      <c r="BJ6" s="20">
        <v>18973.52</v>
      </c>
      <c r="BK6" s="20">
        <v>18532.240000000002</v>
      </c>
      <c r="BL6" s="20">
        <v>16239.77</v>
      </c>
      <c r="BM6" s="20">
        <v>20606.199000000001</v>
      </c>
      <c r="BN6" s="20">
        <v>18517.25</v>
      </c>
      <c r="BO6" s="20">
        <v>18469.02</v>
      </c>
      <c r="BQ6" s="20">
        <f t="shared" si="0"/>
        <v>20000.374120000004</v>
      </c>
      <c r="BR6" s="20">
        <f t="shared" si="1"/>
        <v>5000.093530000001</v>
      </c>
    </row>
    <row r="7" spans="1:70" x14ac:dyDescent="0.25">
      <c r="A7" s="54" t="s">
        <v>5</v>
      </c>
      <c r="B7" s="20">
        <v>4384.2299999999996</v>
      </c>
      <c r="C7" s="20">
        <v>4017.9198999999999</v>
      </c>
      <c r="D7" s="20">
        <v>3294.28</v>
      </c>
      <c r="E7" s="20">
        <v>3704.3301000000001</v>
      </c>
      <c r="F7" s="20">
        <v>3755.74</v>
      </c>
      <c r="G7" s="20">
        <v>3810.96</v>
      </c>
      <c r="H7" s="20">
        <v>3500.6399000000001</v>
      </c>
      <c r="I7" s="20">
        <v>3618.21</v>
      </c>
      <c r="J7" s="20">
        <v>4217.1000999999997</v>
      </c>
      <c r="K7" s="20">
        <v>3594.1001000000001</v>
      </c>
      <c r="L7" s="20">
        <v>3504.03</v>
      </c>
      <c r="M7" s="20">
        <v>3147.74</v>
      </c>
      <c r="N7" s="20">
        <v>3884.9198999999999</v>
      </c>
      <c r="O7" s="20">
        <v>3145.6001000000001</v>
      </c>
      <c r="P7" s="20">
        <v>3471.6799000000001</v>
      </c>
      <c r="Q7" s="20">
        <v>3262.3200999999999</v>
      </c>
      <c r="R7" s="20">
        <v>3674.3600999999999</v>
      </c>
      <c r="S7" s="20">
        <v>3544.49</v>
      </c>
      <c r="T7" s="20">
        <v>3741.4398999999999</v>
      </c>
      <c r="U7" s="20">
        <v>3375.4398999999999</v>
      </c>
      <c r="V7" s="20">
        <v>3672.8101000000001</v>
      </c>
      <c r="W7" s="20">
        <v>3391.8</v>
      </c>
      <c r="X7" s="20">
        <v>3787.51</v>
      </c>
      <c r="Y7" s="20">
        <v>3783.02</v>
      </c>
      <c r="Z7" s="20">
        <v>3450.8101000000001</v>
      </c>
      <c r="AA7" s="20">
        <v>3074.71</v>
      </c>
      <c r="AB7" s="20">
        <v>3600.77</v>
      </c>
      <c r="AC7" s="20">
        <v>3257.97</v>
      </c>
      <c r="AD7" s="20">
        <v>3762</v>
      </c>
      <c r="AE7" s="20">
        <v>3837.6599000000001</v>
      </c>
      <c r="AF7" s="20">
        <v>3561.6799000000001</v>
      </c>
      <c r="AG7" s="20">
        <v>3325.29</v>
      </c>
      <c r="AH7" s="20">
        <v>3163.6498999999999</v>
      </c>
      <c r="AI7" s="20">
        <v>3429.9198999999999</v>
      </c>
      <c r="AJ7" s="20">
        <v>3660.8501000000001</v>
      </c>
      <c r="AK7" s="20">
        <v>3403.5801000000001</v>
      </c>
      <c r="AL7" s="20">
        <v>3555.72</v>
      </c>
      <c r="AM7" s="20">
        <v>3429.1100999999999</v>
      </c>
      <c r="AN7" s="20">
        <v>3663.0601000000001</v>
      </c>
      <c r="AO7" s="20">
        <v>3506.95</v>
      </c>
      <c r="AP7" s="20">
        <v>2705.77</v>
      </c>
      <c r="AQ7" s="20">
        <v>3380.47</v>
      </c>
      <c r="AR7" s="20">
        <v>3370.95</v>
      </c>
      <c r="AS7" s="20">
        <v>3370.21</v>
      </c>
      <c r="AT7" s="20">
        <v>3954.1898999999999</v>
      </c>
      <c r="AU7" s="20">
        <v>3410.3701000000001</v>
      </c>
      <c r="AV7" s="20">
        <v>4142.4701999999997</v>
      </c>
      <c r="AW7" s="20">
        <v>3904.1898999999999</v>
      </c>
      <c r="AX7" s="20">
        <v>3808.1898999999999</v>
      </c>
      <c r="AY7" s="20">
        <v>3449.97</v>
      </c>
      <c r="AZ7" s="20">
        <v>3289.76</v>
      </c>
      <c r="BA7" s="20">
        <v>3110.9299000000001</v>
      </c>
      <c r="BB7" s="20">
        <v>3316.0700999999999</v>
      </c>
      <c r="BC7" s="20">
        <v>3228.1898999999999</v>
      </c>
      <c r="BD7" s="20">
        <v>3435.78</v>
      </c>
      <c r="BE7" s="20">
        <v>3670.9198999999999</v>
      </c>
      <c r="BF7" s="20">
        <v>3860.1698999999999</v>
      </c>
      <c r="BG7" s="20">
        <v>3090.49</v>
      </c>
      <c r="BH7" s="20">
        <v>3731.8400999999999</v>
      </c>
      <c r="BI7" s="20">
        <v>3094.8998999999999</v>
      </c>
      <c r="BJ7" s="20">
        <v>3449.27</v>
      </c>
      <c r="BK7" s="20">
        <v>3062.4099000000001</v>
      </c>
      <c r="BL7" s="20">
        <v>3191.3998999999999</v>
      </c>
      <c r="BM7" s="20">
        <v>3197.48</v>
      </c>
      <c r="BN7" s="20">
        <v>3474.1898999999999</v>
      </c>
      <c r="BO7" s="20">
        <v>2799.54</v>
      </c>
      <c r="BQ7" s="20">
        <f t="shared" si="0"/>
        <v>3463.0943900000002</v>
      </c>
      <c r="BR7" s="20">
        <f t="shared" si="1"/>
        <v>865.77359750000005</v>
      </c>
    </row>
    <row r="8" spans="1:70" x14ac:dyDescent="0.25">
      <c r="A8" s="54" t="s">
        <v>6</v>
      </c>
      <c r="B8" s="20">
        <v>16040.13</v>
      </c>
      <c r="C8" s="20">
        <v>15963.05</v>
      </c>
      <c r="D8" s="20">
        <v>15562.41</v>
      </c>
      <c r="E8" s="20">
        <v>14911.29</v>
      </c>
      <c r="F8" s="20">
        <v>17081.330000000002</v>
      </c>
      <c r="G8" s="20">
        <v>16448.311000000002</v>
      </c>
      <c r="H8" s="20">
        <v>17591.099999999999</v>
      </c>
      <c r="I8" s="20">
        <v>17188.91</v>
      </c>
      <c r="J8" s="20">
        <v>18830.859</v>
      </c>
      <c r="K8" s="20">
        <v>15953.24</v>
      </c>
      <c r="L8" s="20">
        <v>16309.96</v>
      </c>
      <c r="M8" s="20">
        <v>15956.65</v>
      </c>
      <c r="N8" s="20">
        <v>15869.36</v>
      </c>
      <c r="O8" s="20">
        <v>14899.31</v>
      </c>
      <c r="P8" s="20">
        <v>18723.34</v>
      </c>
      <c r="Q8" s="20">
        <v>18387.41</v>
      </c>
      <c r="R8" s="20">
        <v>17320.131000000001</v>
      </c>
      <c r="S8" s="20">
        <v>17899.039000000001</v>
      </c>
      <c r="T8" s="20">
        <v>15874.54</v>
      </c>
      <c r="U8" s="20">
        <v>16815.359</v>
      </c>
      <c r="V8" s="20">
        <v>17650.169999999998</v>
      </c>
      <c r="W8" s="20">
        <v>17937.669999999998</v>
      </c>
      <c r="X8" s="20">
        <v>18266.09</v>
      </c>
      <c r="Y8" s="20">
        <v>18004.699000000001</v>
      </c>
      <c r="Z8" s="20">
        <v>17823.82</v>
      </c>
      <c r="AA8" s="20">
        <v>19200.91</v>
      </c>
      <c r="AB8" s="20">
        <v>17939.118999999999</v>
      </c>
      <c r="AC8" s="20">
        <v>17818.84</v>
      </c>
      <c r="AD8" s="20">
        <v>18231.02</v>
      </c>
      <c r="AE8" s="20">
        <v>16694.73</v>
      </c>
      <c r="AF8" s="20">
        <v>18765.381000000001</v>
      </c>
      <c r="AG8" s="20">
        <v>18656.23</v>
      </c>
      <c r="AH8" s="20">
        <v>20123.311000000002</v>
      </c>
      <c r="AI8" s="20">
        <v>18196.710999999999</v>
      </c>
      <c r="AJ8" s="20">
        <v>18277.34</v>
      </c>
      <c r="AK8" s="20">
        <v>18244.900000000001</v>
      </c>
      <c r="AL8" s="20">
        <v>19383.400000000001</v>
      </c>
      <c r="AM8" s="20">
        <v>19044.789000000001</v>
      </c>
      <c r="AN8" s="20">
        <v>18694.68</v>
      </c>
      <c r="AO8" s="20">
        <v>18883.311000000002</v>
      </c>
      <c r="AP8" s="20">
        <v>17999.710999999999</v>
      </c>
      <c r="AQ8" s="20">
        <v>18281.561000000002</v>
      </c>
      <c r="AR8" s="20">
        <v>18055.18</v>
      </c>
      <c r="AS8" s="20">
        <v>19950.391</v>
      </c>
      <c r="AT8" s="20">
        <v>18256.539000000001</v>
      </c>
      <c r="AU8" s="20">
        <v>19015.949000000001</v>
      </c>
      <c r="AV8" s="20">
        <v>17592.169999999998</v>
      </c>
      <c r="AW8" s="20">
        <v>18409.080000000002</v>
      </c>
      <c r="AX8" s="20">
        <v>19884.91</v>
      </c>
      <c r="AY8" s="20">
        <v>18392.199000000001</v>
      </c>
      <c r="AZ8" s="20">
        <v>18235.32</v>
      </c>
      <c r="BA8" s="20">
        <v>19481.919999999998</v>
      </c>
      <c r="BB8" s="20">
        <v>17121.509999999998</v>
      </c>
      <c r="BC8" s="20">
        <v>19689.41</v>
      </c>
      <c r="BD8" s="20">
        <v>17333.25</v>
      </c>
      <c r="BE8" s="20">
        <v>20806.721000000001</v>
      </c>
      <c r="BF8" s="20">
        <v>20107.509999999998</v>
      </c>
      <c r="BG8" s="20">
        <v>20652.061000000002</v>
      </c>
      <c r="BH8" s="20">
        <v>20106.141</v>
      </c>
      <c r="BI8" s="20">
        <v>18245.57</v>
      </c>
      <c r="BJ8" s="20">
        <v>18082.278999999999</v>
      </c>
      <c r="BK8" s="20">
        <v>19027.5</v>
      </c>
      <c r="BL8" s="20">
        <v>20809.141</v>
      </c>
      <c r="BM8" s="20">
        <v>18440.59</v>
      </c>
      <c r="BN8" s="20">
        <v>19340.109</v>
      </c>
      <c r="BO8" s="20">
        <v>19111.971000000001</v>
      </c>
      <c r="BQ8" s="20">
        <f t="shared" si="0"/>
        <v>18563.497660000001</v>
      </c>
      <c r="BR8" s="20">
        <f t="shared" si="1"/>
        <v>4640.8744150000002</v>
      </c>
    </row>
    <row r="9" spans="1:70" x14ac:dyDescent="0.25">
      <c r="A9" s="54" t="s">
        <v>7</v>
      </c>
      <c r="B9" s="20">
        <v>14477.75</v>
      </c>
      <c r="C9" s="20">
        <v>14365.44</v>
      </c>
      <c r="D9" s="20">
        <v>14228.58</v>
      </c>
      <c r="E9" s="20">
        <v>13453.33</v>
      </c>
      <c r="F9" s="20">
        <v>13682.78</v>
      </c>
      <c r="G9" s="20">
        <v>14937.4</v>
      </c>
      <c r="H9" s="20">
        <v>14833.78</v>
      </c>
      <c r="I9" s="20">
        <v>13024.69</v>
      </c>
      <c r="J9" s="20">
        <v>15259.57</v>
      </c>
      <c r="K9" s="20">
        <v>15031.52</v>
      </c>
      <c r="L9" s="20">
        <v>15803.69</v>
      </c>
      <c r="M9" s="20">
        <v>15217.77</v>
      </c>
      <c r="N9" s="20">
        <v>13262.37</v>
      </c>
      <c r="O9" s="20">
        <v>14215.15</v>
      </c>
      <c r="P9" s="20">
        <v>13488.51</v>
      </c>
      <c r="Q9" s="20">
        <v>12852.6</v>
      </c>
      <c r="R9" s="20">
        <v>14798.27</v>
      </c>
      <c r="S9" s="20">
        <v>14895.98</v>
      </c>
      <c r="T9" s="20">
        <v>12180.77</v>
      </c>
      <c r="U9" s="20">
        <v>15283.38</v>
      </c>
      <c r="V9" s="20">
        <v>15096.17</v>
      </c>
      <c r="W9" s="20">
        <v>15491.49</v>
      </c>
      <c r="X9" s="20">
        <v>13954.97</v>
      </c>
      <c r="Y9" s="20">
        <v>15592.34</v>
      </c>
      <c r="Z9" s="20">
        <v>17386.199000000001</v>
      </c>
      <c r="AA9" s="20">
        <v>17316.349999999999</v>
      </c>
      <c r="AB9" s="20">
        <v>16812.061000000002</v>
      </c>
      <c r="AC9" s="20">
        <v>17169.09</v>
      </c>
      <c r="AD9" s="20">
        <v>16908.330000000002</v>
      </c>
      <c r="AE9" s="20">
        <v>16495.32</v>
      </c>
      <c r="AF9" s="20">
        <v>15964.99</v>
      </c>
      <c r="AG9" s="20">
        <v>15845.42</v>
      </c>
      <c r="AH9" s="20">
        <v>16585.5</v>
      </c>
      <c r="AI9" s="20">
        <v>16033.63</v>
      </c>
      <c r="AJ9" s="20">
        <v>17407.460999999999</v>
      </c>
      <c r="AK9" s="20">
        <v>16353.34</v>
      </c>
      <c r="AL9" s="20">
        <v>17527.289000000001</v>
      </c>
      <c r="AM9" s="20">
        <v>16702</v>
      </c>
      <c r="AN9" s="20">
        <v>16998.971000000001</v>
      </c>
      <c r="AO9" s="20">
        <v>16780.099999999999</v>
      </c>
      <c r="AP9" s="20">
        <v>16586.919999999998</v>
      </c>
      <c r="AQ9" s="20">
        <v>16739.419999999998</v>
      </c>
      <c r="AR9" s="20">
        <v>17262.550999999999</v>
      </c>
      <c r="AS9" s="20">
        <v>17242.91</v>
      </c>
      <c r="AT9" s="20">
        <v>19245.419999999998</v>
      </c>
      <c r="AU9" s="20">
        <v>17950.91</v>
      </c>
      <c r="AV9" s="20">
        <v>16824.221000000001</v>
      </c>
      <c r="AW9" s="20">
        <v>15039.5</v>
      </c>
      <c r="AX9" s="20">
        <v>15268.22</v>
      </c>
      <c r="AY9" s="20">
        <v>16626.09</v>
      </c>
      <c r="AZ9" s="20">
        <v>14753.25</v>
      </c>
      <c r="BA9" s="20">
        <v>14475.51</v>
      </c>
      <c r="BB9" s="20">
        <v>15777.4</v>
      </c>
      <c r="BC9" s="20">
        <v>14094.04</v>
      </c>
      <c r="BD9" s="20">
        <v>15053.93</v>
      </c>
      <c r="BE9" s="20">
        <v>15347.93</v>
      </c>
      <c r="BF9" s="20">
        <v>15083.6</v>
      </c>
      <c r="BG9" s="20">
        <v>14668.77</v>
      </c>
      <c r="BH9" s="20">
        <v>14651.69</v>
      </c>
      <c r="BI9" s="20">
        <v>15321.78</v>
      </c>
      <c r="BJ9" s="20">
        <v>15093.2</v>
      </c>
      <c r="BK9" s="20">
        <v>14476.77</v>
      </c>
      <c r="BL9" s="20">
        <v>12726.65</v>
      </c>
      <c r="BM9" s="20">
        <v>16559.528999999999</v>
      </c>
      <c r="BN9" s="20">
        <v>14655.33</v>
      </c>
      <c r="BO9" s="20">
        <v>14406.7</v>
      </c>
      <c r="BQ9" s="20">
        <f t="shared" si="0"/>
        <v>15830.233239999998</v>
      </c>
      <c r="BR9" s="20">
        <f t="shared" si="1"/>
        <v>3957.5583099999994</v>
      </c>
    </row>
    <row r="10" spans="1:70" x14ac:dyDescent="0.25">
      <c r="A10" s="54" t="s">
        <v>8</v>
      </c>
      <c r="B10" s="20">
        <v>490.17998999999998</v>
      </c>
      <c r="C10" s="20">
        <v>494.22</v>
      </c>
      <c r="D10" s="20">
        <v>358.29001</v>
      </c>
      <c r="E10" s="20">
        <v>350.92000999999999</v>
      </c>
      <c r="F10" s="20">
        <v>343.51001000000002</v>
      </c>
      <c r="G10" s="20">
        <v>400.63</v>
      </c>
      <c r="H10" s="20">
        <v>470.48000999999999</v>
      </c>
      <c r="I10" s="20">
        <v>524.96001999999999</v>
      </c>
      <c r="J10" s="20">
        <v>497.03</v>
      </c>
      <c r="K10" s="20">
        <v>391.06</v>
      </c>
      <c r="L10" s="20">
        <v>355.19</v>
      </c>
      <c r="M10" s="20">
        <v>406.72</v>
      </c>
      <c r="N10" s="20">
        <v>514.40997000000004</v>
      </c>
      <c r="O10" s="20">
        <v>603.33001999999999</v>
      </c>
      <c r="P10" s="20">
        <v>562.87</v>
      </c>
      <c r="Q10" s="20">
        <v>621.84997999999996</v>
      </c>
      <c r="R10" s="20">
        <v>582.92998999999998</v>
      </c>
      <c r="S10" s="20">
        <v>500.5</v>
      </c>
      <c r="T10" s="20">
        <v>396.85998999999998</v>
      </c>
      <c r="U10" s="20">
        <v>416.13</v>
      </c>
      <c r="V10" s="20">
        <v>636.15002000000004</v>
      </c>
      <c r="W10" s="20">
        <v>617.28998000000001</v>
      </c>
      <c r="X10" s="20">
        <v>529.87</v>
      </c>
      <c r="Y10" s="20">
        <v>600.65997000000004</v>
      </c>
      <c r="Z10" s="20">
        <v>647.53003000000001</v>
      </c>
      <c r="AA10" s="20">
        <v>389.32999000000001</v>
      </c>
      <c r="AB10" s="20">
        <v>755.87</v>
      </c>
      <c r="AC10" s="20">
        <v>710.95001000000002</v>
      </c>
      <c r="AD10" s="20">
        <v>503.06</v>
      </c>
      <c r="AE10" s="20">
        <v>538.07001000000002</v>
      </c>
      <c r="AF10" s="20">
        <v>663.26000999999997</v>
      </c>
      <c r="AG10" s="20">
        <v>509.92998999999998</v>
      </c>
      <c r="AH10" s="20">
        <v>481.76999000000001</v>
      </c>
      <c r="AI10" s="20">
        <v>491.44</v>
      </c>
      <c r="AJ10" s="20">
        <v>439.54998999999998</v>
      </c>
      <c r="AK10" s="20">
        <v>485.53</v>
      </c>
      <c r="AL10" s="20">
        <v>502.76999000000001</v>
      </c>
      <c r="AM10" s="20">
        <v>413.37</v>
      </c>
      <c r="AN10" s="20">
        <v>383.94</v>
      </c>
      <c r="AO10" s="20">
        <v>362.35998999999998</v>
      </c>
      <c r="AP10" s="20">
        <v>441.03</v>
      </c>
      <c r="AQ10" s="20">
        <v>661.84002999999996</v>
      </c>
      <c r="AR10" s="20">
        <v>352.89001000000002</v>
      </c>
      <c r="AS10" s="20">
        <v>443.70001000000002</v>
      </c>
      <c r="AT10" s="20">
        <v>614.21001999999999</v>
      </c>
      <c r="AU10" s="20">
        <v>503.29001</v>
      </c>
      <c r="AV10" s="20">
        <v>526.84002999999996</v>
      </c>
      <c r="AW10" s="20">
        <v>537.52002000000005</v>
      </c>
      <c r="AX10" s="20">
        <v>478.20999</v>
      </c>
      <c r="AY10" s="20">
        <v>588.63</v>
      </c>
      <c r="AZ10" s="20">
        <v>417.51999000000001</v>
      </c>
      <c r="BA10" s="20">
        <v>395.5</v>
      </c>
      <c r="BB10" s="20">
        <v>520.47997999999995</v>
      </c>
      <c r="BC10" s="20">
        <v>495.89001000000002</v>
      </c>
      <c r="BD10" s="20">
        <v>435.35001</v>
      </c>
      <c r="BE10" s="20">
        <v>500.67000999999999</v>
      </c>
      <c r="BF10" s="20">
        <v>515.5</v>
      </c>
      <c r="BG10" s="20">
        <v>357.35001</v>
      </c>
      <c r="BH10" s="20">
        <v>412.48998999999998</v>
      </c>
      <c r="BI10" s="20">
        <v>559.92998999999998</v>
      </c>
      <c r="BJ10" s="20">
        <v>397.64999</v>
      </c>
      <c r="BK10" s="20">
        <v>435.59</v>
      </c>
      <c r="BL10" s="20">
        <v>427.72</v>
      </c>
      <c r="BM10" s="20">
        <v>573.95001000000002</v>
      </c>
      <c r="BN10" s="20">
        <v>586.53003000000001</v>
      </c>
      <c r="BO10" s="20">
        <v>547.42998999999998</v>
      </c>
      <c r="BQ10" s="20">
        <f t="shared" si="0"/>
        <v>505.7366016000002</v>
      </c>
      <c r="BR10" s="20">
        <f t="shared" si="1"/>
        <v>126.43415040000005</v>
      </c>
    </row>
    <row r="11" spans="1:70" x14ac:dyDescent="0.25">
      <c r="A11" s="54" t="s">
        <v>9</v>
      </c>
      <c r="B11" s="20">
        <v>17550.990000000002</v>
      </c>
      <c r="C11" s="20">
        <v>16466.618999999999</v>
      </c>
      <c r="D11" s="20">
        <v>17507.150000000001</v>
      </c>
      <c r="E11" s="20">
        <v>17190.109</v>
      </c>
      <c r="F11" s="20">
        <v>19269.789000000001</v>
      </c>
      <c r="G11" s="20">
        <v>19152.400000000001</v>
      </c>
      <c r="H11" s="20">
        <v>19762.699000000001</v>
      </c>
      <c r="I11" s="20">
        <v>19367.16</v>
      </c>
      <c r="J11" s="20">
        <v>21308.49</v>
      </c>
      <c r="K11" s="20">
        <v>17825.391</v>
      </c>
      <c r="L11" s="20">
        <v>18656.650000000001</v>
      </c>
      <c r="M11" s="20">
        <v>19300.949000000001</v>
      </c>
      <c r="N11" s="20">
        <v>19204.27</v>
      </c>
      <c r="O11" s="20">
        <v>18585.210999999999</v>
      </c>
      <c r="P11" s="20">
        <v>19698.98</v>
      </c>
      <c r="Q11" s="20">
        <v>21967.710999999999</v>
      </c>
      <c r="R11" s="20">
        <v>20442.900000000001</v>
      </c>
      <c r="S11" s="20">
        <v>21093.199000000001</v>
      </c>
      <c r="T11" s="20">
        <v>18676.300999999999</v>
      </c>
      <c r="U11" s="20">
        <v>18232.631000000001</v>
      </c>
      <c r="V11" s="20">
        <v>21104.65</v>
      </c>
      <c r="W11" s="20">
        <v>21671.141</v>
      </c>
      <c r="X11" s="20">
        <v>20176.641</v>
      </c>
      <c r="Y11" s="20">
        <v>19707.98</v>
      </c>
      <c r="Z11" s="20">
        <v>19577.141</v>
      </c>
      <c r="AA11" s="20">
        <v>19159.259999999998</v>
      </c>
      <c r="AB11" s="20">
        <v>18795.900000000001</v>
      </c>
      <c r="AC11" s="20">
        <v>17285.050999999999</v>
      </c>
      <c r="AD11" s="20">
        <v>21257.971000000001</v>
      </c>
      <c r="AE11" s="20">
        <v>19347.080000000002</v>
      </c>
      <c r="AF11" s="20">
        <v>20874.061000000002</v>
      </c>
      <c r="AG11" s="20">
        <v>20429.550999999999</v>
      </c>
      <c r="AH11" s="20">
        <v>21360.77</v>
      </c>
      <c r="AI11" s="20">
        <v>19440.789000000001</v>
      </c>
      <c r="AJ11" s="20">
        <v>19037.849999999999</v>
      </c>
      <c r="AK11" s="20">
        <v>17416.210999999999</v>
      </c>
      <c r="AL11" s="20">
        <v>19260.5</v>
      </c>
      <c r="AM11" s="20">
        <v>21620.18</v>
      </c>
      <c r="AN11" s="20">
        <v>19983.109</v>
      </c>
      <c r="AO11" s="20">
        <v>22217.609</v>
      </c>
      <c r="AP11" s="20">
        <v>19544.778999999999</v>
      </c>
      <c r="AQ11" s="20">
        <v>16836.82</v>
      </c>
      <c r="AR11" s="20">
        <v>17359.971000000001</v>
      </c>
      <c r="AS11" s="20">
        <v>19226.900000000001</v>
      </c>
      <c r="AT11" s="20">
        <v>19378.41</v>
      </c>
      <c r="AU11" s="20">
        <v>19877.528999999999</v>
      </c>
      <c r="AV11" s="20">
        <v>19569.391</v>
      </c>
      <c r="AW11" s="20">
        <v>19131.150000000001</v>
      </c>
      <c r="AX11" s="20">
        <v>20851.57</v>
      </c>
      <c r="AY11" s="20">
        <v>19977.688999999998</v>
      </c>
      <c r="AZ11" s="20">
        <v>19237.43</v>
      </c>
      <c r="BA11" s="20">
        <v>18322.778999999999</v>
      </c>
      <c r="BB11" s="20">
        <v>17224.580000000002</v>
      </c>
      <c r="BC11" s="20">
        <v>19506.84</v>
      </c>
      <c r="BD11" s="20">
        <v>18547.009999999998</v>
      </c>
      <c r="BE11" s="20">
        <v>19780.609</v>
      </c>
      <c r="BF11" s="20">
        <v>19061.849999999999</v>
      </c>
      <c r="BG11" s="20">
        <v>19282</v>
      </c>
      <c r="BH11" s="20">
        <v>18847.891</v>
      </c>
      <c r="BI11" s="20">
        <v>17901.509999999998</v>
      </c>
      <c r="BJ11" s="20">
        <v>16538.438999999998</v>
      </c>
      <c r="BK11" s="20">
        <v>18537.740000000002</v>
      </c>
      <c r="BL11" s="20">
        <v>19203.311000000002</v>
      </c>
      <c r="BM11" s="20">
        <v>18421.561000000002</v>
      </c>
      <c r="BN11" s="20">
        <v>19087.141</v>
      </c>
      <c r="BO11" s="20">
        <v>18588.07</v>
      </c>
      <c r="BQ11" s="20">
        <f t="shared" si="0"/>
        <v>19360.228919999994</v>
      </c>
      <c r="BR11" s="20">
        <f t="shared" si="1"/>
        <v>4840.0572299999985</v>
      </c>
    </row>
    <row r="12" spans="1:70" x14ac:dyDescent="0.25">
      <c r="A12" s="54" t="s">
        <v>10</v>
      </c>
      <c r="B12" s="20">
        <v>10444.040000000001</v>
      </c>
      <c r="C12" s="20">
        <v>11060.2</v>
      </c>
      <c r="D12" s="20">
        <v>11829.47</v>
      </c>
      <c r="E12" s="20">
        <v>11022.18</v>
      </c>
      <c r="F12" s="20">
        <v>12624.24</v>
      </c>
      <c r="G12" s="20">
        <v>11523.2</v>
      </c>
      <c r="H12" s="20">
        <v>12360.48</v>
      </c>
      <c r="I12" s="20">
        <v>13142.3</v>
      </c>
      <c r="J12" s="20">
        <v>13469.08</v>
      </c>
      <c r="K12" s="20">
        <v>11239.12</v>
      </c>
      <c r="L12" s="20">
        <v>11839.68</v>
      </c>
      <c r="M12" s="20">
        <v>10686.93</v>
      </c>
      <c r="N12" s="20">
        <v>10979.26</v>
      </c>
      <c r="O12" s="20">
        <v>10488.76</v>
      </c>
      <c r="P12" s="20">
        <v>13660.81</v>
      </c>
      <c r="Q12" s="20">
        <v>14089.22</v>
      </c>
      <c r="R12" s="20">
        <v>12804.19</v>
      </c>
      <c r="S12" s="20">
        <v>12436.07</v>
      </c>
      <c r="T12" s="20">
        <v>11271.89</v>
      </c>
      <c r="U12" s="20">
        <v>11196.65</v>
      </c>
      <c r="V12" s="20">
        <v>12556.85</v>
      </c>
      <c r="W12" s="20">
        <v>11856.41</v>
      </c>
      <c r="X12" s="20">
        <v>12142.56</v>
      </c>
      <c r="Y12" s="20">
        <v>11810.98</v>
      </c>
      <c r="Z12" s="20">
        <v>12010.75</v>
      </c>
      <c r="AA12" s="20">
        <v>12074.61</v>
      </c>
      <c r="AB12" s="20">
        <v>10563.03</v>
      </c>
      <c r="AC12" s="20">
        <v>11785.1</v>
      </c>
      <c r="AD12" s="20">
        <v>11870.03</v>
      </c>
      <c r="AE12" s="20">
        <v>10911.34</v>
      </c>
      <c r="AF12" s="20">
        <v>11908.88</v>
      </c>
      <c r="AG12" s="20">
        <v>12449.06</v>
      </c>
      <c r="AH12" s="20">
        <v>12144.42</v>
      </c>
      <c r="AI12" s="20">
        <v>11375.59</v>
      </c>
      <c r="AJ12" s="20">
        <v>11161.25</v>
      </c>
      <c r="AK12" s="20">
        <v>11146.9</v>
      </c>
      <c r="AL12" s="20">
        <v>11559.06</v>
      </c>
      <c r="AM12" s="20">
        <v>13402.2</v>
      </c>
      <c r="AN12" s="20">
        <v>12655.84</v>
      </c>
      <c r="AO12" s="20">
        <v>13155.44</v>
      </c>
      <c r="AP12" s="20">
        <v>10482.969999999999</v>
      </c>
      <c r="AQ12" s="20">
        <v>10622.34</v>
      </c>
      <c r="AR12" s="20">
        <v>10259.61</v>
      </c>
      <c r="AS12" s="20">
        <v>12475.29</v>
      </c>
      <c r="AT12" s="20">
        <v>11408.32</v>
      </c>
      <c r="AU12" s="20">
        <v>11848.24</v>
      </c>
      <c r="AV12" s="20">
        <v>10584.11</v>
      </c>
      <c r="AW12" s="20">
        <v>11018.96</v>
      </c>
      <c r="AX12" s="20">
        <v>13837.03</v>
      </c>
      <c r="AY12" s="20">
        <v>11371.76</v>
      </c>
      <c r="AZ12" s="20">
        <v>10734.25</v>
      </c>
      <c r="BA12" s="20">
        <v>10214.35</v>
      </c>
      <c r="BB12" s="20">
        <v>9576.8495999999996</v>
      </c>
      <c r="BC12" s="20">
        <v>10935.09</v>
      </c>
      <c r="BD12" s="20">
        <v>9865.5800999999992</v>
      </c>
      <c r="BE12" s="20">
        <v>11452.21</v>
      </c>
      <c r="BF12" s="20">
        <v>11330.54</v>
      </c>
      <c r="BG12" s="20">
        <v>10917</v>
      </c>
      <c r="BH12" s="20">
        <v>10577.21</v>
      </c>
      <c r="BI12" s="20">
        <v>9625.5498000000007</v>
      </c>
      <c r="BJ12" s="20">
        <v>10805.1</v>
      </c>
      <c r="BK12" s="20">
        <v>10795.97</v>
      </c>
      <c r="BL12" s="20">
        <v>13376.27</v>
      </c>
      <c r="BM12" s="20">
        <v>9591.1504000000004</v>
      </c>
      <c r="BN12" s="20">
        <v>10897.42</v>
      </c>
      <c r="BO12" s="20">
        <v>12306.33</v>
      </c>
      <c r="BQ12" s="20">
        <f t="shared" si="0"/>
        <v>11463.171998000003</v>
      </c>
      <c r="BR12" s="20">
        <f t="shared" si="1"/>
        <v>2865.7929995000009</v>
      </c>
    </row>
    <row r="13" spans="1:70" x14ac:dyDescent="0.25">
      <c r="A13" s="54" t="s">
        <v>11</v>
      </c>
      <c r="B13" s="20">
        <v>278.89999</v>
      </c>
      <c r="C13" s="20">
        <v>164.89</v>
      </c>
      <c r="D13" s="20">
        <v>83.080001999999993</v>
      </c>
      <c r="E13" s="20">
        <v>66.010002</v>
      </c>
      <c r="F13" s="20">
        <v>104.15</v>
      </c>
      <c r="G13" s="20">
        <v>401.29001</v>
      </c>
      <c r="H13" s="20">
        <v>417.91</v>
      </c>
      <c r="I13" s="20">
        <v>327.69</v>
      </c>
      <c r="J13" s="20">
        <v>367.48998999999998</v>
      </c>
      <c r="K13" s="20">
        <v>211.56</v>
      </c>
      <c r="L13" s="20">
        <v>106.87</v>
      </c>
      <c r="M13" s="20">
        <v>107.09</v>
      </c>
      <c r="N13" s="20">
        <v>88.080001999999993</v>
      </c>
      <c r="O13" s="20">
        <v>83.410004000000001</v>
      </c>
      <c r="P13" s="20">
        <v>83.160004000000001</v>
      </c>
      <c r="Q13" s="20">
        <v>16.040001</v>
      </c>
      <c r="R13" s="20">
        <v>18.870000999999998</v>
      </c>
      <c r="S13" s="20">
        <v>12.81</v>
      </c>
      <c r="T13" s="20">
        <v>73.940002000000007</v>
      </c>
      <c r="U13" s="20">
        <v>211.38</v>
      </c>
      <c r="V13" s="20">
        <v>293.92998999999998</v>
      </c>
      <c r="W13" s="20">
        <v>397.45999</v>
      </c>
      <c r="X13" s="20">
        <v>330.35001</v>
      </c>
      <c r="Y13" s="20">
        <v>340.20001000000002</v>
      </c>
      <c r="Z13" s="20">
        <v>322.10001</v>
      </c>
      <c r="AA13" s="20">
        <v>200.06</v>
      </c>
      <c r="AB13" s="20">
        <v>272.12</v>
      </c>
      <c r="AC13" s="20">
        <v>355.97</v>
      </c>
      <c r="AD13" s="20">
        <v>389.28</v>
      </c>
      <c r="AE13" s="20">
        <v>547.47997999999995</v>
      </c>
      <c r="AF13" s="20">
        <v>388.88</v>
      </c>
      <c r="AG13" s="20">
        <v>272.10998999999998</v>
      </c>
      <c r="AH13" s="20">
        <v>316.64001000000002</v>
      </c>
      <c r="AI13" s="20">
        <v>425.41</v>
      </c>
      <c r="AJ13" s="20">
        <v>388.19</v>
      </c>
      <c r="AK13" s="20">
        <v>360.78</v>
      </c>
      <c r="AL13" s="20">
        <v>407.45999</v>
      </c>
      <c r="AM13" s="20">
        <v>348.04001</v>
      </c>
      <c r="AN13" s="20">
        <v>419.95999</v>
      </c>
      <c r="AO13" s="20">
        <v>341.19</v>
      </c>
      <c r="AP13" s="20">
        <v>263.01001000000002</v>
      </c>
      <c r="AQ13" s="20">
        <v>522.41998000000001</v>
      </c>
      <c r="AR13" s="20">
        <v>171.67999</v>
      </c>
      <c r="AS13" s="20">
        <v>269.13</v>
      </c>
      <c r="AT13" s="20">
        <v>394.53</v>
      </c>
      <c r="AU13" s="20">
        <v>310.32001000000002</v>
      </c>
      <c r="AV13" s="20">
        <v>453.01999000000001</v>
      </c>
      <c r="AW13" s="20">
        <v>384</v>
      </c>
      <c r="AX13" s="20">
        <v>378.47</v>
      </c>
      <c r="AY13" s="20">
        <v>410.10998999999998</v>
      </c>
      <c r="AZ13" s="20">
        <v>350</v>
      </c>
      <c r="BA13" s="20">
        <v>343.10998999999998</v>
      </c>
      <c r="BB13" s="20">
        <v>332.09</v>
      </c>
      <c r="BC13" s="20">
        <v>369.23000999999999</v>
      </c>
      <c r="BD13" s="20">
        <v>295.67998999999998</v>
      </c>
      <c r="BE13" s="20">
        <v>299.67000999999999</v>
      </c>
      <c r="BF13" s="20">
        <v>286</v>
      </c>
      <c r="BG13" s="20">
        <v>154.27000000000001</v>
      </c>
      <c r="BH13" s="20">
        <v>198.89</v>
      </c>
      <c r="BI13" s="20">
        <v>304.83999999999997</v>
      </c>
      <c r="BJ13" s="20">
        <v>256.20999</v>
      </c>
      <c r="BK13" s="20">
        <v>123.42</v>
      </c>
      <c r="BL13" s="20">
        <v>199.39999</v>
      </c>
      <c r="BM13" s="20">
        <v>303.57001000000002</v>
      </c>
      <c r="BN13" s="20">
        <v>237.52</v>
      </c>
      <c r="BO13" s="20">
        <v>184.75</v>
      </c>
      <c r="BQ13" s="20">
        <f t="shared" si="0"/>
        <v>304.59899885999999</v>
      </c>
      <c r="BR13" s="20">
        <f t="shared" si="1"/>
        <v>76.149749714999999</v>
      </c>
    </row>
    <row r="14" spans="1:70" x14ac:dyDescent="0.25">
      <c r="A14" s="54" t="s">
        <v>12</v>
      </c>
      <c r="B14" s="20">
        <v>9863.2304999999997</v>
      </c>
      <c r="C14" s="20">
        <v>9276.5702999999994</v>
      </c>
      <c r="D14" s="20">
        <v>8441.7196999999996</v>
      </c>
      <c r="E14" s="20">
        <v>9297.4102000000003</v>
      </c>
      <c r="F14" s="20">
        <v>8718.5800999999992</v>
      </c>
      <c r="G14" s="20">
        <v>8541.0195000000003</v>
      </c>
      <c r="H14" s="20">
        <v>9845.6298999999999</v>
      </c>
      <c r="I14" s="20">
        <v>9805.1201000000001</v>
      </c>
      <c r="J14" s="20">
        <v>9862.4403999999995</v>
      </c>
      <c r="K14" s="20">
        <v>8890.5702999999994</v>
      </c>
      <c r="L14" s="20">
        <v>8072.5801000000001</v>
      </c>
      <c r="M14" s="20">
        <v>8284.9004000000004</v>
      </c>
      <c r="N14" s="20">
        <v>8363.5303000000004</v>
      </c>
      <c r="O14" s="20">
        <v>8393.2304999999997</v>
      </c>
      <c r="P14" s="20">
        <v>9520.2900000000009</v>
      </c>
      <c r="Q14" s="20">
        <v>8303.1903999999995</v>
      </c>
      <c r="R14" s="20">
        <v>8740.8096000000005</v>
      </c>
      <c r="S14" s="20">
        <v>8938.6699000000008</v>
      </c>
      <c r="T14" s="20">
        <v>8825.9199000000008</v>
      </c>
      <c r="U14" s="20">
        <v>8387.4696999999996</v>
      </c>
      <c r="V14" s="20">
        <v>8921.5195000000003</v>
      </c>
      <c r="W14" s="20">
        <v>8735.6903999999995</v>
      </c>
      <c r="X14" s="20">
        <v>9510.8300999999992</v>
      </c>
      <c r="Y14" s="20">
        <v>9330.8300999999992</v>
      </c>
      <c r="Z14" s="20">
        <v>8065.3500999999997</v>
      </c>
      <c r="AA14" s="20">
        <v>8023.98</v>
      </c>
      <c r="AB14" s="20">
        <v>9101.5995999999996</v>
      </c>
      <c r="AC14" s="20">
        <v>8386.0800999999992</v>
      </c>
      <c r="AD14" s="20">
        <v>8754.0195000000003</v>
      </c>
      <c r="AE14" s="20">
        <v>7945.2997999999998</v>
      </c>
      <c r="AF14" s="20">
        <v>8706.0897999999997</v>
      </c>
      <c r="AG14" s="20">
        <v>7866.0298000000003</v>
      </c>
      <c r="AH14" s="20">
        <v>8382.2900000000009</v>
      </c>
      <c r="AI14" s="20">
        <v>8689.2196999999996</v>
      </c>
      <c r="AJ14" s="20">
        <v>7830.2798000000003</v>
      </c>
      <c r="AK14" s="20">
        <v>7574.46</v>
      </c>
      <c r="AL14" s="20">
        <v>7860.4502000000002</v>
      </c>
      <c r="AM14" s="20">
        <v>8217.4501999999993</v>
      </c>
      <c r="AN14" s="20">
        <v>8679.6903999999995</v>
      </c>
      <c r="AO14" s="20">
        <v>8216.7998000000007</v>
      </c>
      <c r="AP14" s="20">
        <v>8085.6698999999999</v>
      </c>
      <c r="AQ14" s="20">
        <v>8471.7304999999997</v>
      </c>
      <c r="AR14" s="20">
        <v>8321.5097999999998</v>
      </c>
      <c r="AS14" s="20">
        <v>8058.9902000000002</v>
      </c>
      <c r="AT14" s="20">
        <v>8658.2998000000007</v>
      </c>
      <c r="AU14" s="20">
        <v>8394.8701000000001</v>
      </c>
      <c r="AV14" s="20">
        <v>7952.4399000000003</v>
      </c>
      <c r="AW14" s="20">
        <v>7767.6602000000003</v>
      </c>
      <c r="AX14" s="20">
        <v>8535.8300999999992</v>
      </c>
      <c r="AY14" s="20">
        <v>7806.9701999999997</v>
      </c>
      <c r="AZ14" s="20">
        <v>7415.71</v>
      </c>
      <c r="BA14" s="20">
        <v>8973.1699000000008</v>
      </c>
      <c r="BB14" s="20">
        <v>9129.3896000000004</v>
      </c>
      <c r="BC14" s="20">
        <v>8533.5995999999996</v>
      </c>
      <c r="BD14" s="20">
        <v>8472.4902000000002</v>
      </c>
      <c r="BE14" s="20">
        <v>8612.1396000000004</v>
      </c>
      <c r="BF14" s="20">
        <v>8648.2900000000009</v>
      </c>
      <c r="BG14" s="20">
        <v>9056.4297000000006</v>
      </c>
      <c r="BH14" s="20">
        <v>10895</v>
      </c>
      <c r="BI14" s="20">
        <v>10512.82</v>
      </c>
      <c r="BJ14" s="20">
        <v>11914.9</v>
      </c>
      <c r="BK14" s="20">
        <v>11410.73</v>
      </c>
      <c r="BL14" s="20">
        <v>9915.6797000000006</v>
      </c>
      <c r="BM14" s="20">
        <v>8900.4403999999995</v>
      </c>
      <c r="BN14" s="20">
        <v>7126.4198999999999</v>
      </c>
      <c r="BO14" s="20">
        <v>7535.4301999999998</v>
      </c>
      <c r="BQ14" s="20">
        <f t="shared" si="0"/>
        <v>8655.9487499999996</v>
      </c>
      <c r="BR14" s="20">
        <f t="shared" si="1"/>
        <v>2163.9871874999999</v>
      </c>
    </row>
    <row r="15" spans="1:70" x14ac:dyDescent="0.25">
      <c r="A15" s="54" t="s">
        <v>13</v>
      </c>
      <c r="B15" s="20">
        <v>8976.9403999999995</v>
      </c>
      <c r="C15" s="20">
        <v>8804.7695000000003</v>
      </c>
      <c r="D15" s="20">
        <v>8332.6201000000001</v>
      </c>
      <c r="E15" s="20">
        <v>7874.6899000000003</v>
      </c>
      <c r="F15" s="20">
        <v>9212.8096000000005</v>
      </c>
      <c r="G15" s="20">
        <v>9894.6903999999995</v>
      </c>
      <c r="H15" s="20">
        <v>10098.969999999999</v>
      </c>
      <c r="I15" s="20">
        <v>9321.9403999999995</v>
      </c>
      <c r="J15" s="20">
        <v>11417.38</v>
      </c>
      <c r="K15" s="20">
        <v>9447.7900000000009</v>
      </c>
      <c r="L15" s="20">
        <v>9471.2304999999997</v>
      </c>
      <c r="M15" s="20">
        <v>9623.8896000000004</v>
      </c>
      <c r="N15" s="20">
        <v>8683.1103999999996</v>
      </c>
      <c r="O15" s="20">
        <v>8986.7803000000004</v>
      </c>
      <c r="P15" s="20">
        <v>10522.21</v>
      </c>
      <c r="Q15" s="20">
        <v>10599.98</v>
      </c>
      <c r="R15" s="20">
        <v>10076.030000000001</v>
      </c>
      <c r="S15" s="20">
        <v>10289.6</v>
      </c>
      <c r="T15" s="20">
        <v>9434.4297000000006</v>
      </c>
      <c r="U15" s="20">
        <v>10264.76</v>
      </c>
      <c r="V15" s="20">
        <v>10268.65</v>
      </c>
      <c r="W15" s="20">
        <v>10134.540000000001</v>
      </c>
      <c r="X15" s="20">
        <v>10663.14</v>
      </c>
      <c r="Y15" s="20">
        <v>10746.4</v>
      </c>
      <c r="Z15" s="20">
        <v>10275.09</v>
      </c>
      <c r="AA15" s="20">
        <v>11766.09</v>
      </c>
      <c r="AB15" s="20">
        <v>10895.9</v>
      </c>
      <c r="AC15" s="20">
        <v>10951.33</v>
      </c>
      <c r="AD15" s="20">
        <v>10854.35</v>
      </c>
      <c r="AE15" s="20">
        <v>9628.7001999999993</v>
      </c>
      <c r="AF15" s="20">
        <v>11387.58</v>
      </c>
      <c r="AG15" s="20">
        <v>10600.67</v>
      </c>
      <c r="AH15" s="20">
        <v>12074.71</v>
      </c>
      <c r="AI15" s="20">
        <v>11205.56</v>
      </c>
      <c r="AJ15" s="20">
        <v>10865.5</v>
      </c>
      <c r="AK15" s="20">
        <v>11085.59</v>
      </c>
      <c r="AL15" s="20">
        <v>11021.51</v>
      </c>
      <c r="AM15" s="20">
        <v>11273.33</v>
      </c>
      <c r="AN15" s="20">
        <v>10716.13</v>
      </c>
      <c r="AO15" s="20">
        <v>11125.9</v>
      </c>
      <c r="AP15" s="20">
        <v>10968.48</v>
      </c>
      <c r="AQ15" s="20">
        <v>10656.7</v>
      </c>
      <c r="AR15" s="20">
        <v>10288.629999999999</v>
      </c>
      <c r="AS15" s="20">
        <v>12270.93</v>
      </c>
      <c r="AT15" s="20">
        <v>10837.6</v>
      </c>
      <c r="AU15" s="20">
        <v>11197.68</v>
      </c>
      <c r="AV15" s="20">
        <v>9959.8701000000001</v>
      </c>
      <c r="AW15" s="20">
        <v>11177.02</v>
      </c>
      <c r="AX15" s="20">
        <v>11885.91</v>
      </c>
      <c r="AY15" s="20">
        <v>11878.06</v>
      </c>
      <c r="AZ15" s="20">
        <v>11599.96</v>
      </c>
      <c r="BA15" s="20">
        <v>10926.98</v>
      </c>
      <c r="BB15" s="20">
        <v>9690.9297000000006</v>
      </c>
      <c r="BC15" s="20">
        <v>11032.59</v>
      </c>
      <c r="BD15" s="20">
        <v>9168.6602000000003</v>
      </c>
      <c r="BE15" s="20">
        <v>11735.61</v>
      </c>
      <c r="BF15" s="20">
        <v>10664.16</v>
      </c>
      <c r="BG15" s="20">
        <v>12204.2</v>
      </c>
      <c r="BH15" s="20">
        <v>11050.32</v>
      </c>
      <c r="BI15" s="20">
        <v>10130.99</v>
      </c>
      <c r="BJ15" s="20">
        <v>9777.5800999999992</v>
      </c>
      <c r="BK15" s="20">
        <v>10338.25</v>
      </c>
      <c r="BL15" s="20">
        <v>11186.93</v>
      </c>
      <c r="BM15" s="20">
        <v>10924.09</v>
      </c>
      <c r="BN15" s="20">
        <v>10817.92</v>
      </c>
      <c r="BO15" s="20">
        <v>9872.2998000000007</v>
      </c>
      <c r="BQ15" s="20">
        <f t="shared" si="0"/>
        <v>10796.956795999999</v>
      </c>
      <c r="BR15" s="20">
        <f t="shared" si="1"/>
        <v>2699.2391989999996</v>
      </c>
    </row>
    <row r="16" spans="1:70" x14ac:dyDescent="0.25">
      <c r="A16" s="54" t="s">
        <v>14</v>
      </c>
      <c r="B16" s="20">
        <v>4533.8599000000004</v>
      </c>
      <c r="C16" s="20">
        <v>4014.52</v>
      </c>
      <c r="D16" s="20">
        <v>3910.3899000000001</v>
      </c>
      <c r="E16" s="20">
        <v>3304.4099000000001</v>
      </c>
      <c r="F16" s="20">
        <v>3907.3998999999999</v>
      </c>
      <c r="G16" s="20">
        <v>3597.8998999999999</v>
      </c>
      <c r="H16" s="20">
        <v>4122.8798999999999</v>
      </c>
      <c r="I16" s="20">
        <v>3518.9198999999999</v>
      </c>
      <c r="J16" s="20">
        <v>3167.4398999999999</v>
      </c>
      <c r="K16" s="20">
        <v>2396.3101000000001</v>
      </c>
      <c r="L16" s="20">
        <v>2896.23</v>
      </c>
      <c r="M16" s="20">
        <v>2977.77</v>
      </c>
      <c r="N16" s="20">
        <v>3188.8101000000001</v>
      </c>
      <c r="O16" s="20">
        <v>3088.8501000000001</v>
      </c>
      <c r="P16" s="20">
        <v>3789.9099000000001</v>
      </c>
      <c r="Q16" s="20">
        <v>3822.3301000000001</v>
      </c>
      <c r="R16" s="20">
        <v>3848.3501000000001</v>
      </c>
      <c r="S16" s="20">
        <v>3994.6399000000001</v>
      </c>
      <c r="T16" s="20">
        <v>3275.8701000000001</v>
      </c>
      <c r="U16" s="20">
        <v>3317.3798999999999</v>
      </c>
      <c r="V16" s="20">
        <v>3635.9398999999999</v>
      </c>
      <c r="W16" s="20">
        <v>2973.3701000000001</v>
      </c>
      <c r="X16" s="20">
        <v>3500.52</v>
      </c>
      <c r="Y16" s="20">
        <v>3595.0700999999999</v>
      </c>
      <c r="Z16" s="20">
        <v>4215.96</v>
      </c>
      <c r="AA16" s="20">
        <v>3542.95</v>
      </c>
      <c r="AB16" s="20">
        <v>3617.3400999999999</v>
      </c>
      <c r="AC16" s="20">
        <v>3590.45</v>
      </c>
      <c r="AD16" s="20">
        <v>3977.05</v>
      </c>
      <c r="AE16" s="20">
        <v>3654.8998999999999</v>
      </c>
      <c r="AF16" s="20">
        <v>4287.7997999999998</v>
      </c>
      <c r="AG16" s="20">
        <v>3552.1698999999999</v>
      </c>
      <c r="AH16" s="20">
        <v>4806.96</v>
      </c>
      <c r="AI16" s="20">
        <v>5599.79</v>
      </c>
      <c r="AJ16" s="20">
        <v>4024.8600999999999</v>
      </c>
      <c r="AK16" s="20">
        <v>3683.6599000000001</v>
      </c>
      <c r="AL16" s="20">
        <v>3777.47</v>
      </c>
      <c r="AM16" s="20">
        <v>3832.1001000000001</v>
      </c>
      <c r="AN16" s="20">
        <v>3612.1001000000001</v>
      </c>
      <c r="AO16" s="20">
        <v>3639.5601000000001</v>
      </c>
      <c r="AP16" s="20">
        <v>3641.76</v>
      </c>
      <c r="AQ16" s="20">
        <v>3356.1898999999999</v>
      </c>
      <c r="AR16" s="20">
        <v>3251.2</v>
      </c>
      <c r="AS16" s="20">
        <v>3687.3101000000001</v>
      </c>
      <c r="AT16" s="20">
        <v>3527.1698999999999</v>
      </c>
      <c r="AU16" s="20">
        <v>3279.0601000000001</v>
      </c>
      <c r="AV16" s="20">
        <v>4339.1499000000003</v>
      </c>
      <c r="AW16" s="20">
        <v>3333.4198999999999</v>
      </c>
      <c r="AX16" s="20">
        <v>3634.3501000000001</v>
      </c>
      <c r="AY16" s="20">
        <v>3359.3501000000001</v>
      </c>
      <c r="AZ16" s="20">
        <v>3397.3</v>
      </c>
      <c r="BA16" s="20">
        <v>3204.55</v>
      </c>
      <c r="BB16" s="20">
        <v>3131.6799000000001</v>
      </c>
      <c r="BC16" s="20">
        <v>3037.5700999999999</v>
      </c>
      <c r="BD16" s="20">
        <v>3444.76</v>
      </c>
      <c r="BE16" s="20">
        <v>3622.73</v>
      </c>
      <c r="BF16" s="20">
        <v>3838.9198999999999</v>
      </c>
      <c r="BG16" s="20">
        <v>2976.27</v>
      </c>
      <c r="BH16" s="20">
        <v>3974.3200999999999</v>
      </c>
      <c r="BI16" s="20">
        <v>3747.51</v>
      </c>
      <c r="BJ16" s="20">
        <v>3201.0601000000001</v>
      </c>
      <c r="BK16" s="20">
        <v>3521.6599000000001</v>
      </c>
      <c r="BL16" s="20">
        <v>3167.8200999999999</v>
      </c>
      <c r="BM16" s="20">
        <v>4001.8400999999999</v>
      </c>
      <c r="BN16" s="20">
        <v>4044.6001000000001</v>
      </c>
      <c r="BO16" s="20">
        <v>3700.4398999999999</v>
      </c>
      <c r="BQ16" s="20">
        <f t="shared" si="0"/>
        <v>3659.5650060000007</v>
      </c>
      <c r="BR16" s="20">
        <f t="shared" si="1"/>
        <v>914.89125150000018</v>
      </c>
    </row>
    <row r="17" spans="1:70" x14ac:dyDescent="0.25">
      <c r="A17" s="54" t="s">
        <v>15</v>
      </c>
      <c r="B17" s="20">
        <v>451.41</v>
      </c>
      <c r="C17" s="20">
        <v>303.38</v>
      </c>
      <c r="D17" s="20">
        <v>226.36</v>
      </c>
      <c r="E17" s="20">
        <v>314.07001000000002</v>
      </c>
      <c r="F17" s="20">
        <v>218.05</v>
      </c>
      <c r="G17" s="20">
        <v>253.2</v>
      </c>
      <c r="H17" s="20">
        <v>246.67</v>
      </c>
      <c r="I17" s="20">
        <v>481.12</v>
      </c>
      <c r="J17" s="20">
        <v>505.89001000000002</v>
      </c>
      <c r="K17" s="20">
        <v>302.73000999999999</v>
      </c>
      <c r="L17" s="20">
        <v>228.94</v>
      </c>
      <c r="M17" s="20">
        <v>250.7</v>
      </c>
      <c r="N17" s="20">
        <v>429.94</v>
      </c>
      <c r="O17" s="20">
        <v>242.77</v>
      </c>
      <c r="P17" s="20">
        <v>652.94000000000005</v>
      </c>
      <c r="Q17" s="20">
        <v>393.70001000000002</v>
      </c>
      <c r="R17" s="20">
        <v>504.64999</v>
      </c>
      <c r="S17" s="20">
        <v>340.32999000000001</v>
      </c>
      <c r="T17" s="20">
        <v>361.57999000000001</v>
      </c>
      <c r="U17" s="20">
        <v>228.52</v>
      </c>
      <c r="V17" s="20">
        <v>451.54001</v>
      </c>
      <c r="W17" s="20">
        <v>357.54001</v>
      </c>
      <c r="X17" s="20">
        <v>314</v>
      </c>
      <c r="Y17" s="20">
        <v>409.35001</v>
      </c>
      <c r="Z17" s="20">
        <v>350.12</v>
      </c>
      <c r="AA17" s="20">
        <v>333.25</v>
      </c>
      <c r="AB17" s="20">
        <v>358.85001</v>
      </c>
      <c r="AC17" s="20">
        <v>364.26999000000001</v>
      </c>
      <c r="AD17" s="20">
        <v>386.32001000000002</v>
      </c>
      <c r="AE17" s="20">
        <v>208.03</v>
      </c>
      <c r="AF17" s="20">
        <v>399.54998999999998</v>
      </c>
      <c r="AG17" s="20">
        <v>402.89001000000002</v>
      </c>
      <c r="AH17" s="20">
        <v>294.83999999999997</v>
      </c>
      <c r="AI17" s="20">
        <v>386.42000999999999</v>
      </c>
      <c r="AJ17" s="20">
        <v>212.61</v>
      </c>
      <c r="AK17" s="20">
        <v>297.98998999999998</v>
      </c>
      <c r="AL17" s="20">
        <v>296.51999000000001</v>
      </c>
      <c r="AM17" s="20">
        <v>351.03</v>
      </c>
      <c r="AN17" s="20">
        <v>233.39999</v>
      </c>
      <c r="AO17" s="20">
        <v>412.31</v>
      </c>
      <c r="AP17" s="20">
        <v>551.84997999999996</v>
      </c>
      <c r="AQ17" s="20">
        <v>425.51001000000002</v>
      </c>
      <c r="AR17" s="20">
        <v>457.63</v>
      </c>
      <c r="AS17" s="20">
        <v>268.35001</v>
      </c>
      <c r="AT17" s="20">
        <v>302.47000000000003</v>
      </c>
      <c r="AU17" s="20">
        <v>365.41</v>
      </c>
      <c r="AV17" s="20">
        <v>357.01999000000001</v>
      </c>
      <c r="AW17" s="20">
        <v>266.94</v>
      </c>
      <c r="AX17" s="20">
        <v>434.07001000000002</v>
      </c>
      <c r="AY17" s="20">
        <v>299.63</v>
      </c>
      <c r="AZ17" s="20">
        <v>235.11</v>
      </c>
      <c r="BA17" s="20">
        <v>382.34</v>
      </c>
      <c r="BB17" s="20">
        <v>481.13</v>
      </c>
      <c r="BC17" s="20">
        <v>296.81</v>
      </c>
      <c r="BD17" s="20">
        <v>260.17998999999998</v>
      </c>
      <c r="BE17" s="20">
        <v>401.20001000000002</v>
      </c>
      <c r="BF17" s="20">
        <v>395.97</v>
      </c>
      <c r="BG17" s="20">
        <v>303.94</v>
      </c>
      <c r="BH17" s="20">
        <v>368.39001000000002</v>
      </c>
      <c r="BI17" s="20">
        <v>431.38</v>
      </c>
      <c r="BJ17" s="20">
        <v>348.76001000000002</v>
      </c>
      <c r="BK17" s="20">
        <v>312.23000999999999</v>
      </c>
      <c r="BL17" s="20">
        <v>373.04001</v>
      </c>
      <c r="BM17" s="20">
        <v>423.70999</v>
      </c>
      <c r="BN17" s="20">
        <v>285.87</v>
      </c>
      <c r="BO17" s="20">
        <v>364.97</v>
      </c>
      <c r="BQ17" s="20">
        <f t="shared" si="0"/>
        <v>352.99640039999991</v>
      </c>
      <c r="BR17" s="20">
        <f t="shared" si="1"/>
        <v>88.249100099999978</v>
      </c>
    </row>
    <row r="18" spans="1:70" x14ac:dyDescent="0.25">
      <c r="A18" s="54" t="s">
        <v>16</v>
      </c>
      <c r="B18" s="20">
        <v>11070.51</v>
      </c>
      <c r="C18" s="20">
        <v>10318.43</v>
      </c>
      <c r="D18" s="20">
        <v>9378.6504000000004</v>
      </c>
      <c r="E18" s="20">
        <v>9009.7196999999996</v>
      </c>
      <c r="F18" s="20">
        <v>9085.2695000000003</v>
      </c>
      <c r="G18" s="20">
        <v>11126.7</v>
      </c>
      <c r="H18" s="20">
        <v>10867.28</v>
      </c>
      <c r="I18" s="20">
        <v>9393.7900000000009</v>
      </c>
      <c r="J18" s="20">
        <v>11997.51</v>
      </c>
      <c r="K18" s="20">
        <v>10906.17</v>
      </c>
      <c r="L18" s="20">
        <v>10459.39</v>
      </c>
      <c r="M18" s="20">
        <v>11430.44</v>
      </c>
      <c r="N18" s="20">
        <v>9658.2695000000003</v>
      </c>
      <c r="O18" s="20">
        <v>10620.56</v>
      </c>
      <c r="P18" s="20">
        <v>10434.58</v>
      </c>
      <c r="Q18" s="20">
        <v>12212.38</v>
      </c>
      <c r="R18" s="20">
        <v>12156.43</v>
      </c>
      <c r="S18" s="20">
        <v>12036.96</v>
      </c>
      <c r="T18" s="20">
        <v>10425.219999999999</v>
      </c>
      <c r="U18" s="20">
        <v>11853.28</v>
      </c>
      <c r="V18" s="20">
        <v>11808.76</v>
      </c>
      <c r="W18" s="20">
        <v>11807.11</v>
      </c>
      <c r="X18" s="20">
        <v>11403.54</v>
      </c>
      <c r="Y18" s="20">
        <v>11808.12</v>
      </c>
      <c r="Z18" s="20">
        <v>12139.25</v>
      </c>
      <c r="AA18" s="20">
        <v>13007.88</v>
      </c>
      <c r="AB18" s="20">
        <v>12758.01</v>
      </c>
      <c r="AC18" s="20">
        <v>12248.72</v>
      </c>
      <c r="AD18" s="20">
        <v>12067.28</v>
      </c>
      <c r="AE18" s="20">
        <v>10955.11</v>
      </c>
      <c r="AF18" s="20">
        <v>11405.7</v>
      </c>
      <c r="AG18" s="20">
        <v>11128.49</v>
      </c>
      <c r="AH18" s="20">
        <v>12647.96</v>
      </c>
      <c r="AI18" s="20">
        <v>11622.47</v>
      </c>
      <c r="AJ18" s="20">
        <v>12174.16</v>
      </c>
      <c r="AK18" s="20">
        <v>11963.52</v>
      </c>
      <c r="AL18" s="20">
        <v>11970.74</v>
      </c>
      <c r="AM18" s="20">
        <v>12649.67</v>
      </c>
      <c r="AN18" s="20">
        <v>12141.06</v>
      </c>
      <c r="AO18" s="20">
        <v>12503.65</v>
      </c>
      <c r="AP18" s="20">
        <v>12218.17</v>
      </c>
      <c r="AQ18" s="20">
        <v>11663.82</v>
      </c>
      <c r="AR18" s="20">
        <v>11217.56</v>
      </c>
      <c r="AS18" s="20">
        <v>12956.84</v>
      </c>
      <c r="AT18" s="20">
        <v>12766.39</v>
      </c>
      <c r="AU18" s="20">
        <v>12696.88</v>
      </c>
      <c r="AV18" s="20">
        <v>10991.57</v>
      </c>
      <c r="AW18" s="20">
        <v>11935.67</v>
      </c>
      <c r="AX18" s="20">
        <v>12915.45</v>
      </c>
      <c r="AY18" s="20">
        <v>13456.97</v>
      </c>
      <c r="AZ18" s="20">
        <v>12222.69</v>
      </c>
      <c r="BA18" s="20">
        <v>11461.37</v>
      </c>
      <c r="BB18" s="20">
        <v>12058.4</v>
      </c>
      <c r="BC18" s="20">
        <v>11642.38</v>
      </c>
      <c r="BD18" s="20">
        <v>11139.37</v>
      </c>
      <c r="BE18" s="20">
        <v>13369.84</v>
      </c>
      <c r="BF18" s="20">
        <v>11831.95</v>
      </c>
      <c r="BG18" s="20">
        <v>12271.43</v>
      </c>
      <c r="BH18" s="20">
        <v>12173.35</v>
      </c>
      <c r="BI18" s="20">
        <v>10714.91</v>
      </c>
      <c r="BJ18" s="20">
        <v>10989.09</v>
      </c>
      <c r="BK18" s="20">
        <v>10578.42</v>
      </c>
      <c r="BL18" s="20">
        <v>10808.29</v>
      </c>
      <c r="BM18" s="20">
        <v>12942.64</v>
      </c>
      <c r="BN18" s="20">
        <v>11904.1</v>
      </c>
      <c r="BO18" s="20">
        <v>10551.7</v>
      </c>
      <c r="BQ18" s="20">
        <f t="shared" si="0"/>
        <v>11923.246800000001</v>
      </c>
      <c r="BR18" s="20">
        <f t="shared" si="1"/>
        <v>2980.8117000000002</v>
      </c>
    </row>
    <row r="19" spans="1:70" x14ac:dyDescent="0.25">
      <c r="A19" s="54" t="s">
        <v>17</v>
      </c>
      <c r="B19" s="20">
        <v>829.15002000000004</v>
      </c>
      <c r="C19" s="20">
        <v>272.60998999999998</v>
      </c>
      <c r="D19" s="20">
        <v>233.60001</v>
      </c>
      <c r="E19" s="20">
        <v>203.46001000000001</v>
      </c>
      <c r="F19" s="20">
        <v>273.51001000000002</v>
      </c>
      <c r="G19" s="20">
        <v>933.60999000000004</v>
      </c>
      <c r="H19" s="20">
        <v>977.65002000000004</v>
      </c>
      <c r="I19" s="20">
        <v>745.76000999999997</v>
      </c>
      <c r="J19" s="20">
        <v>668.02002000000005</v>
      </c>
      <c r="K19" s="20">
        <v>404.17998999999998</v>
      </c>
      <c r="L19" s="20">
        <v>387.60001</v>
      </c>
      <c r="M19" s="20">
        <v>451.89999</v>
      </c>
      <c r="N19" s="20">
        <v>419.10998999999998</v>
      </c>
      <c r="O19" s="20">
        <v>454.23000999999999</v>
      </c>
      <c r="P19" s="20">
        <v>447.98998999999998</v>
      </c>
      <c r="Q19" s="20">
        <v>185.28998999999999</v>
      </c>
      <c r="R19" s="20">
        <v>172.14999</v>
      </c>
      <c r="S19" s="20">
        <v>204.03</v>
      </c>
      <c r="T19" s="20">
        <v>292.51001000000002</v>
      </c>
      <c r="U19" s="20">
        <v>615.16998000000001</v>
      </c>
      <c r="V19" s="20">
        <v>807.96996999999999</v>
      </c>
      <c r="W19" s="20">
        <v>853.71001999999999</v>
      </c>
      <c r="X19" s="20">
        <v>819.97997999999995</v>
      </c>
      <c r="Y19" s="20">
        <v>881.46001999999999</v>
      </c>
      <c r="Z19" s="20">
        <v>792.90997000000004</v>
      </c>
      <c r="AA19" s="20">
        <v>578.01000999999997</v>
      </c>
      <c r="AB19" s="20">
        <v>818.78998000000001</v>
      </c>
      <c r="AC19" s="20">
        <v>960.64000999999996</v>
      </c>
      <c r="AD19" s="20">
        <v>940.59002999999996</v>
      </c>
      <c r="AE19" s="20">
        <v>1507.92</v>
      </c>
      <c r="AF19" s="20">
        <v>861.65997000000004</v>
      </c>
      <c r="AG19" s="20">
        <v>725.88</v>
      </c>
      <c r="AH19" s="20">
        <v>710.81</v>
      </c>
      <c r="AI19" s="20">
        <v>1018.97</v>
      </c>
      <c r="AJ19" s="20">
        <v>1068.45</v>
      </c>
      <c r="AK19" s="20">
        <v>883.09997999999996</v>
      </c>
      <c r="AL19" s="20">
        <v>1021.76</v>
      </c>
      <c r="AM19" s="20">
        <v>967.40002000000004</v>
      </c>
      <c r="AN19" s="20">
        <v>1080.92</v>
      </c>
      <c r="AO19" s="20">
        <v>963.21996999999999</v>
      </c>
      <c r="AP19" s="20">
        <v>941.53003000000001</v>
      </c>
      <c r="AQ19" s="20">
        <v>1080.4100000000001</v>
      </c>
      <c r="AR19" s="20">
        <v>589.34002999999996</v>
      </c>
      <c r="AS19" s="20">
        <v>632.42998999999998</v>
      </c>
      <c r="AT19" s="20">
        <v>987.15002000000004</v>
      </c>
      <c r="AU19" s="20">
        <v>844.82001000000002</v>
      </c>
      <c r="AV19" s="20">
        <v>1131.6500000000001</v>
      </c>
      <c r="AW19" s="20">
        <v>981.73999000000003</v>
      </c>
      <c r="AX19" s="20">
        <v>955.96001999999999</v>
      </c>
      <c r="AY19" s="20">
        <v>981.33001999999999</v>
      </c>
      <c r="AZ19" s="20">
        <v>898.03998000000001</v>
      </c>
      <c r="BA19" s="20">
        <v>871.40002000000004</v>
      </c>
      <c r="BB19" s="20">
        <v>904.71996999999999</v>
      </c>
      <c r="BC19" s="20">
        <v>1096.05</v>
      </c>
      <c r="BD19" s="20">
        <v>774.10999000000004</v>
      </c>
      <c r="BE19" s="20">
        <v>725.21996999999999</v>
      </c>
      <c r="BF19" s="20">
        <v>725.84997999999996</v>
      </c>
      <c r="BG19" s="20">
        <v>465.04001</v>
      </c>
      <c r="BH19" s="20">
        <v>733.78003000000001</v>
      </c>
      <c r="BI19" s="20">
        <v>841.10999000000004</v>
      </c>
      <c r="BJ19" s="20">
        <v>902.82001000000002</v>
      </c>
      <c r="BK19" s="20">
        <v>508.70001000000002</v>
      </c>
      <c r="BL19" s="20">
        <v>689.60999000000004</v>
      </c>
      <c r="BM19" s="20">
        <v>947.40997000000004</v>
      </c>
      <c r="BN19" s="20">
        <v>716.41998000000001</v>
      </c>
      <c r="BO19" s="20">
        <v>743.46996999999999</v>
      </c>
      <c r="BQ19" s="20">
        <f t="shared" si="0"/>
        <v>824.36239779999994</v>
      </c>
      <c r="BR19" s="20">
        <f t="shared" si="1"/>
        <v>206.09059944999998</v>
      </c>
    </row>
    <row r="20" spans="1:70" x14ac:dyDescent="0.25">
      <c r="A20" s="54" t="s">
        <v>18</v>
      </c>
      <c r="B20" s="20">
        <v>189.17</v>
      </c>
      <c r="C20" s="20">
        <v>92.93</v>
      </c>
      <c r="D20" s="20">
        <v>115.66</v>
      </c>
      <c r="E20" s="20">
        <v>203.14</v>
      </c>
      <c r="F20" s="20">
        <v>136.78998999999999</v>
      </c>
      <c r="G20" s="20">
        <v>89.75</v>
      </c>
      <c r="H20" s="20">
        <v>208.75</v>
      </c>
      <c r="I20" s="20">
        <v>252.92</v>
      </c>
      <c r="J20" s="20">
        <v>181.49001000000001</v>
      </c>
      <c r="K20" s="20">
        <v>424.69</v>
      </c>
      <c r="L20" s="20">
        <v>755.15002000000004</v>
      </c>
      <c r="M20" s="20">
        <v>268.08999999999997</v>
      </c>
      <c r="N20" s="20">
        <v>355.57999000000001</v>
      </c>
      <c r="O20" s="20">
        <v>222.12</v>
      </c>
      <c r="P20" s="20">
        <v>99.440002000000007</v>
      </c>
      <c r="Q20" s="20">
        <v>267.83999999999997</v>
      </c>
      <c r="R20" s="20">
        <v>201.71001000000001</v>
      </c>
      <c r="S20" s="20">
        <v>232.2</v>
      </c>
      <c r="T20" s="20">
        <v>68.940002000000007</v>
      </c>
      <c r="U20" s="20">
        <v>126.65</v>
      </c>
      <c r="V20" s="20">
        <v>185.91</v>
      </c>
      <c r="W20" s="20">
        <v>56.619999</v>
      </c>
      <c r="X20" s="20">
        <v>80.129997000000003</v>
      </c>
      <c r="Y20" s="20">
        <v>184.05</v>
      </c>
      <c r="Z20" s="20">
        <v>103.1</v>
      </c>
      <c r="AA20" s="20">
        <v>167.92</v>
      </c>
      <c r="AB20" s="20">
        <v>173.63</v>
      </c>
      <c r="AC20" s="20">
        <v>106.36</v>
      </c>
      <c r="AD20" s="20">
        <v>73.660004000000001</v>
      </c>
      <c r="AE20" s="20">
        <v>36.389999000000003</v>
      </c>
      <c r="AF20" s="20">
        <v>35.060001</v>
      </c>
      <c r="AG20" s="20">
        <v>43.650002000000001</v>
      </c>
      <c r="AH20" s="20">
        <v>24.98</v>
      </c>
      <c r="AI20" s="20">
        <v>14.51</v>
      </c>
      <c r="AJ20" s="20">
        <v>16.280000999999999</v>
      </c>
      <c r="AK20" s="20">
        <v>19.120000999999998</v>
      </c>
      <c r="AL20" s="20">
        <v>151.84</v>
      </c>
      <c r="AM20" s="20">
        <v>146.27000000000001</v>
      </c>
      <c r="AN20" s="20">
        <v>93.599997999999999</v>
      </c>
      <c r="AO20" s="20">
        <v>34.580002</v>
      </c>
      <c r="AP20" s="20">
        <v>59.150002000000001</v>
      </c>
      <c r="AQ20" s="20">
        <v>175.91</v>
      </c>
      <c r="AR20" s="20">
        <v>124.32</v>
      </c>
      <c r="AS20" s="20">
        <v>33.700001</v>
      </c>
      <c r="AT20" s="20">
        <v>90.699996999999996</v>
      </c>
      <c r="AU20" s="20">
        <v>172.39999</v>
      </c>
      <c r="AV20" s="20">
        <v>88.099997999999999</v>
      </c>
      <c r="AW20" s="20">
        <v>31.07</v>
      </c>
      <c r="AX20" s="20">
        <v>212.25</v>
      </c>
      <c r="AY20" s="20">
        <v>48.16</v>
      </c>
      <c r="AZ20" s="20">
        <v>175.67999</v>
      </c>
      <c r="BA20" s="20">
        <v>116.9</v>
      </c>
      <c r="BB20" s="20">
        <v>282.85998999999998</v>
      </c>
      <c r="BC20" s="20">
        <v>55.599997999999999</v>
      </c>
      <c r="BD20" s="20">
        <v>61.049999</v>
      </c>
      <c r="BE20" s="20">
        <v>58.669998</v>
      </c>
      <c r="BF20" s="20">
        <v>112.28</v>
      </c>
      <c r="BG20" s="20">
        <v>90.610000999999997</v>
      </c>
      <c r="BH20" s="20">
        <v>41.150002000000001</v>
      </c>
      <c r="BI20" s="20">
        <v>31.24</v>
      </c>
      <c r="BJ20" s="20">
        <v>43.650002000000001</v>
      </c>
      <c r="BK20" s="20">
        <v>105.72</v>
      </c>
      <c r="BL20" s="20">
        <v>84.260002</v>
      </c>
      <c r="BM20" s="20">
        <v>38.990001999999997</v>
      </c>
      <c r="BN20" s="20">
        <v>80.550003000000004</v>
      </c>
      <c r="BO20" s="20">
        <v>253.28</v>
      </c>
      <c r="BQ20" s="20">
        <f t="shared" si="0"/>
        <v>100.90819982000002</v>
      </c>
      <c r="BR20" s="20">
        <f t="shared" si="1"/>
        <v>25.227049955000005</v>
      </c>
    </row>
    <row r="21" spans="1:70" x14ac:dyDescent="0.25">
      <c r="A21" s="54" t="s">
        <v>19</v>
      </c>
      <c r="B21" s="20">
        <v>1.73</v>
      </c>
      <c r="C21" s="20">
        <v>11.6</v>
      </c>
      <c r="D21" s="20">
        <v>3.96</v>
      </c>
      <c r="E21" s="20">
        <v>0.73000001999999997</v>
      </c>
      <c r="F21" s="20">
        <v>0.69</v>
      </c>
      <c r="G21" s="20">
        <v>9.3999995999999992</v>
      </c>
      <c r="H21" s="20">
        <v>4.54</v>
      </c>
      <c r="I21" s="20">
        <v>26.76</v>
      </c>
      <c r="J21" s="20">
        <v>5.5300001999999999</v>
      </c>
      <c r="K21" s="20">
        <v>5.3800001000000002</v>
      </c>
      <c r="L21" s="20">
        <v>2.3099999000000002</v>
      </c>
      <c r="M21" s="20">
        <v>0.36000000999999998</v>
      </c>
      <c r="N21" s="20">
        <v>16.139999</v>
      </c>
      <c r="O21" s="20">
        <v>11.7</v>
      </c>
      <c r="P21" s="20">
        <v>13.43</v>
      </c>
      <c r="Q21" s="20">
        <v>57.57</v>
      </c>
      <c r="R21" s="20">
        <v>2.5899999</v>
      </c>
      <c r="S21" s="20">
        <v>3.0799998999999998</v>
      </c>
      <c r="T21" s="20">
        <v>2.99999993E-2</v>
      </c>
      <c r="U21" s="20">
        <v>20.170000000000002</v>
      </c>
      <c r="V21" s="20">
        <v>3.1300001000000002</v>
      </c>
      <c r="W21" s="20">
        <v>2.6600001</v>
      </c>
      <c r="X21" s="20">
        <v>3.05</v>
      </c>
      <c r="Y21" s="20">
        <v>12.68</v>
      </c>
      <c r="Z21" s="20">
        <v>18</v>
      </c>
      <c r="AA21" s="20">
        <v>17.959999</v>
      </c>
      <c r="AB21" s="20">
        <v>15.78</v>
      </c>
      <c r="AC21" s="20">
        <v>22.190000999999999</v>
      </c>
      <c r="AD21" s="20">
        <v>16.52</v>
      </c>
      <c r="AE21" s="20">
        <v>2.0299999999999998</v>
      </c>
      <c r="AF21" s="20">
        <v>0.37</v>
      </c>
      <c r="AG21" s="20">
        <v>0.43000000999999999</v>
      </c>
      <c r="AH21" s="20">
        <v>0.66000002999999996</v>
      </c>
      <c r="AI21" s="20">
        <v>7.3400002000000004</v>
      </c>
      <c r="AJ21" s="20">
        <v>16.440000999999999</v>
      </c>
      <c r="AK21" s="20">
        <v>5.7199998000000001</v>
      </c>
      <c r="AL21" s="20">
        <v>5.3299998999999998</v>
      </c>
      <c r="AM21" s="20">
        <v>0.92000002000000003</v>
      </c>
      <c r="AN21" s="20">
        <v>9.8800001000000002</v>
      </c>
      <c r="AO21" s="20">
        <v>1</v>
      </c>
      <c r="AP21" s="20">
        <v>0.93000000999999999</v>
      </c>
      <c r="AQ21" s="20">
        <v>0.89999998000000003</v>
      </c>
      <c r="AR21" s="20">
        <v>0.31999999000000001</v>
      </c>
      <c r="AS21" s="20">
        <v>2.99999993E-2</v>
      </c>
      <c r="AT21" s="20">
        <v>6.75</v>
      </c>
      <c r="AU21" s="20">
        <v>16.84</v>
      </c>
      <c r="AV21" s="20">
        <v>0.89999998000000003</v>
      </c>
      <c r="AW21" s="20">
        <v>7.21</v>
      </c>
      <c r="AX21" s="20">
        <v>6.3000002000000004</v>
      </c>
      <c r="AY21" s="20">
        <v>2.8</v>
      </c>
      <c r="AZ21" s="20">
        <v>0</v>
      </c>
      <c r="BA21" s="20">
        <v>25.610001</v>
      </c>
      <c r="BB21" s="20">
        <v>1.1900001</v>
      </c>
      <c r="BC21" s="20">
        <v>1.39</v>
      </c>
      <c r="BD21" s="20">
        <v>0</v>
      </c>
      <c r="BE21" s="20">
        <v>6.8899999000000003</v>
      </c>
      <c r="BF21" s="20">
        <v>3.8299998999999998</v>
      </c>
      <c r="BG21" s="20">
        <v>4.8400002000000004</v>
      </c>
      <c r="BH21" s="20">
        <v>1.6900001</v>
      </c>
      <c r="BI21" s="20">
        <v>12.66</v>
      </c>
      <c r="BJ21" s="20">
        <v>3.0699999</v>
      </c>
      <c r="BK21" s="20">
        <v>15.72</v>
      </c>
      <c r="BL21" s="20">
        <v>0.54000002000000003</v>
      </c>
      <c r="BM21" s="20">
        <v>5.3299998999999998</v>
      </c>
      <c r="BN21" s="20">
        <v>0</v>
      </c>
      <c r="BO21" s="20">
        <v>8.7299994999999999</v>
      </c>
      <c r="BQ21" s="20">
        <f t="shared" si="0"/>
        <v>6.4486000347720029</v>
      </c>
      <c r="BR21" s="20">
        <f t="shared" si="1"/>
        <v>1.6121500086930007</v>
      </c>
    </row>
    <row r="22" spans="1:70" x14ac:dyDescent="0.25">
      <c r="A22" s="54" t="s">
        <v>20</v>
      </c>
      <c r="B22" s="20">
        <v>88.540001000000004</v>
      </c>
      <c r="C22" s="20">
        <v>92.139999000000003</v>
      </c>
      <c r="D22" s="20">
        <v>17.700001</v>
      </c>
      <c r="E22" s="20">
        <v>34.939999</v>
      </c>
      <c r="F22" s="20">
        <v>38.25</v>
      </c>
      <c r="G22" s="20">
        <v>335.32001000000002</v>
      </c>
      <c r="H22" s="20">
        <v>217.55</v>
      </c>
      <c r="I22" s="20">
        <v>290.25</v>
      </c>
      <c r="J22" s="20">
        <v>299.13</v>
      </c>
      <c r="K22" s="20">
        <v>274.17000999999999</v>
      </c>
      <c r="L22" s="20">
        <v>81.959998999999996</v>
      </c>
      <c r="M22" s="20">
        <v>71.809997999999993</v>
      </c>
      <c r="N22" s="20">
        <v>39.779998999999997</v>
      </c>
      <c r="O22" s="20">
        <v>43.040000999999997</v>
      </c>
      <c r="P22" s="20">
        <v>73.069999999999993</v>
      </c>
      <c r="Q22" s="20">
        <v>10.29</v>
      </c>
      <c r="R22" s="20">
        <v>6.8099999000000002</v>
      </c>
      <c r="S22" s="20">
        <v>9.8999995999999992</v>
      </c>
      <c r="T22" s="20">
        <v>41.27</v>
      </c>
      <c r="U22" s="20">
        <v>198.88</v>
      </c>
      <c r="V22" s="20">
        <v>179.05</v>
      </c>
      <c r="W22" s="20">
        <v>232.74001000000001</v>
      </c>
      <c r="X22" s="20">
        <v>276.70001000000002</v>
      </c>
      <c r="Y22" s="20">
        <v>365.42000999999999</v>
      </c>
      <c r="Z22" s="20">
        <v>193.14</v>
      </c>
      <c r="AA22" s="20">
        <v>117.21</v>
      </c>
      <c r="AB22" s="20">
        <v>180.89</v>
      </c>
      <c r="AC22" s="20">
        <v>207.62</v>
      </c>
      <c r="AD22" s="20">
        <v>177.06</v>
      </c>
      <c r="AE22" s="20">
        <v>355.98000999999999</v>
      </c>
      <c r="AF22" s="20">
        <v>365.73998999999998</v>
      </c>
      <c r="AG22" s="20">
        <v>199.75998999999999</v>
      </c>
      <c r="AH22" s="20">
        <v>201.39999</v>
      </c>
      <c r="AI22" s="20">
        <v>250.88</v>
      </c>
      <c r="AJ22" s="20">
        <v>281.51999000000001</v>
      </c>
      <c r="AK22" s="20">
        <v>371.64999</v>
      </c>
      <c r="AL22" s="20">
        <v>315.77999999999997</v>
      </c>
      <c r="AM22" s="20">
        <v>215.13</v>
      </c>
      <c r="AN22" s="20">
        <v>180.00998999999999</v>
      </c>
      <c r="AO22" s="20">
        <v>261.94</v>
      </c>
      <c r="AP22" s="20">
        <v>152.10001</v>
      </c>
      <c r="AQ22" s="20">
        <v>397.47</v>
      </c>
      <c r="AR22" s="20">
        <v>127.4</v>
      </c>
      <c r="AS22" s="20">
        <v>239.60001</v>
      </c>
      <c r="AT22" s="20">
        <v>361.01001000000002</v>
      </c>
      <c r="AU22" s="20">
        <v>292.66000000000003</v>
      </c>
      <c r="AV22" s="20">
        <v>333.64001000000002</v>
      </c>
      <c r="AW22" s="20">
        <v>230.5</v>
      </c>
      <c r="AX22" s="20">
        <v>224.41</v>
      </c>
      <c r="AY22" s="20">
        <v>339.53</v>
      </c>
      <c r="AZ22" s="20">
        <v>287.72000000000003</v>
      </c>
      <c r="BA22" s="20">
        <v>270.97000000000003</v>
      </c>
      <c r="BB22" s="20">
        <v>346.01999000000001</v>
      </c>
      <c r="BC22" s="20">
        <v>446.60998999999998</v>
      </c>
      <c r="BD22" s="20">
        <v>300.13</v>
      </c>
      <c r="BE22" s="20">
        <v>276.35998999999998</v>
      </c>
      <c r="BF22" s="20">
        <v>336.47</v>
      </c>
      <c r="BG22" s="20">
        <v>177.81</v>
      </c>
      <c r="BH22" s="20">
        <v>166.57001</v>
      </c>
      <c r="BI22" s="20">
        <v>282.01001000000002</v>
      </c>
      <c r="BJ22" s="20">
        <v>213.87</v>
      </c>
      <c r="BK22" s="20">
        <v>121.24</v>
      </c>
      <c r="BL22" s="20">
        <v>197.5</v>
      </c>
      <c r="BM22" s="20">
        <v>260.10998999999998</v>
      </c>
      <c r="BN22" s="20">
        <v>247.27</v>
      </c>
      <c r="BO22" s="20">
        <v>178.5</v>
      </c>
      <c r="BQ22" s="20">
        <f t="shared" si="0"/>
        <v>239.87919999000002</v>
      </c>
      <c r="BR22" s="20">
        <f t="shared" si="1"/>
        <v>59.969799997500004</v>
      </c>
    </row>
    <row r="23" spans="1:70" x14ac:dyDescent="0.25">
      <c r="A23" s="54" t="s">
        <v>21</v>
      </c>
      <c r="B23" s="20">
        <v>21788.710999999999</v>
      </c>
      <c r="C23" s="20">
        <v>21038.32</v>
      </c>
      <c r="D23" s="20">
        <v>22365.52</v>
      </c>
      <c r="E23" s="20">
        <v>21988.99</v>
      </c>
      <c r="F23" s="20">
        <v>20688.25</v>
      </c>
      <c r="G23" s="20">
        <v>19567.16</v>
      </c>
      <c r="H23" s="20">
        <v>21530.84</v>
      </c>
      <c r="I23" s="20">
        <v>22836.26</v>
      </c>
      <c r="J23" s="20">
        <v>22121.710999999999</v>
      </c>
      <c r="K23" s="20">
        <v>21502.09</v>
      </c>
      <c r="L23" s="20">
        <v>21162.039000000001</v>
      </c>
      <c r="M23" s="20">
        <v>22680.34</v>
      </c>
      <c r="N23" s="20">
        <v>22084.641</v>
      </c>
      <c r="O23" s="20">
        <v>21845.33</v>
      </c>
      <c r="P23" s="20">
        <v>22539.41</v>
      </c>
      <c r="Q23" s="20">
        <v>22208.109</v>
      </c>
      <c r="R23" s="20">
        <v>22565.641</v>
      </c>
      <c r="S23" s="20">
        <v>22763.359</v>
      </c>
      <c r="T23" s="20">
        <v>22430.789000000001</v>
      </c>
      <c r="U23" s="20">
        <v>22469.300999999999</v>
      </c>
      <c r="V23" s="20">
        <v>22713.01</v>
      </c>
      <c r="W23" s="20">
        <v>22363.17</v>
      </c>
      <c r="X23" s="20">
        <v>22767.91</v>
      </c>
      <c r="Y23" s="20">
        <v>22614.6</v>
      </c>
      <c r="Z23" s="20">
        <v>23816.221000000001</v>
      </c>
      <c r="AA23" s="20">
        <v>22040.539000000001</v>
      </c>
      <c r="AB23" s="20">
        <v>22824.34</v>
      </c>
      <c r="AC23" s="20">
        <v>22864.75</v>
      </c>
      <c r="AD23" s="20">
        <v>22656.699000000001</v>
      </c>
      <c r="AE23" s="20">
        <v>22305.43</v>
      </c>
      <c r="AF23" s="20">
        <v>23991.891</v>
      </c>
      <c r="AG23" s="20">
        <v>22503.09</v>
      </c>
      <c r="AH23" s="20">
        <v>23058.721000000001</v>
      </c>
      <c r="AI23" s="20">
        <v>21806.84</v>
      </c>
      <c r="AJ23" s="20">
        <v>23166.91</v>
      </c>
      <c r="AK23" s="20">
        <v>22350</v>
      </c>
      <c r="AL23" s="20">
        <v>22531.48</v>
      </c>
      <c r="AM23" s="20">
        <v>23288.16</v>
      </c>
      <c r="AN23" s="20">
        <v>21869.368999999999</v>
      </c>
      <c r="AO23" s="20">
        <v>21044.76</v>
      </c>
      <c r="AP23" s="20">
        <v>22173.25</v>
      </c>
      <c r="AQ23" s="20">
        <v>23142.938999999998</v>
      </c>
      <c r="AR23" s="20">
        <v>21306.080000000002</v>
      </c>
      <c r="AS23" s="20">
        <v>21487.5</v>
      </c>
      <c r="AT23" s="20">
        <v>22240.43</v>
      </c>
      <c r="AU23" s="20">
        <v>22610.109</v>
      </c>
      <c r="AV23" s="20">
        <v>22347.449000000001</v>
      </c>
      <c r="AW23" s="20">
        <v>22434.76</v>
      </c>
      <c r="AX23" s="20">
        <v>24190.49</v>
      </c>
      <c r="AY23" s="20">
        <v>22572.609</v>
      </c>
      <c r="AZ23" s="20">
        <v>20170.881000000001</v>
      </c>
      <c r="BA23" s="20">
        <v>21349.131000000001</v>
      </c>
      <c r="BB23" s="20">
        <v>22857</v>
      </c>
      <c r="BC23" s="20">
        <v>21295.938999999998</v>
      </c>
      <c r="BD23" s="20">
        <v>22871.23</v>
      </c>
      <c r="BE23" s="20">
        <v>22573.42</v>
      </c>
      <c r="BF23" s="20">
        <v>22042.359</v>
      </c>
      <c r="BG23" s="20">
        <v>21772.23</v>
      </c>
      <c r="BH23" s="20">
        <v>20361.438999999998</v>
      </c>
      <c r="BI23" s="20">
        <v>21887.631000000001</v>
      </c>
      <c r="BJ23" s="20">
        <v>22559.289000000001</v>
      </c>
      <c r="BK23" s="20">
        <v>22726.83</v>
      </c>
      <c r="BL23" s="20">
        <v>21153.25</v>
      </c>
      <c r="BM23" s="20">
        <v>21697.49</v>
      </c>
      <c r="BN23" s="20">
        <v>20614.118999999999</v>
      </c>
      <c r="BO23" s="20">
        <v>21970.359</v>
      </c>
      <c r="BQ23" s="20">
        <f t="shared" si="0"/>
        <v>22304.303860000004</v>
      </c>
      <c r="BR23" s="20">
        <f t="shared" si="1"/>
        <v>5576.0759650000009</v>
      </c>
    </row>
    <row r="24" spans="1:70" x14ac:dyDescent="0.25">
      <c r="A24" s="54" t="s">
        <v>22</v>
      </c>
      <c r="B24" s="20">
        <v>23.73</v>
      </c>
      <c r="C24" s="20">
        <v>19.899999999999999</v>
      </c>
      <c r="D24" s="20">
        <v>0.31</v>
      </c>
      <c r="E24" s="20">
        <v>1.25</v>
      </c>
      <c r="F24" s="20">
        <v>12.5</v>
      </c>
      <c r="G24" s="20">
        <v>171.07001</v>
      </c>
      <c r="H24" s="20">
        <v>65.379997000000003</v>
      </c>
      <c r="I24" s="20">
        <v>101.82</v>
      </c>
      <c r="J24" s="20">
        <v>149.39999</v>
      </c>
      <c r="K24" s="20">
        <v>216.25998999999999</v>
      </c>
      <c r="L24" s="20">
        <v>83.720000999999996</v>
      </c>
      <c r="M24" s="20">
        <v>36.18</v>
      </c>
      <c r="N24" s="20">
        <v>23.35</v>
      </c>
      <c r="O24" s="20">
        <v>5.98</v>
      </c>
      <c r="P24" s="20">
        <v>28.719999000000001</v>
      </c>
      <c r="Q24" s="20">
        <v>2.4400000999999998</v>
      </c>
      <c r="R24" s="20">
        <v>12.79</v>
      </c>
      <c r="S24" s="20">
        <v>19.709999</v>
      </c>
      <c r="T24" s="20">
        <v>25.030000999999999</v>
      </c>
      <c r="U24" s="20">
        <v>63.02</v>
      </c>
      <c r="V24" s="20">
        <v>83.220000999999996</v>
      </c>
      <c r="W24" s="20">
        <v>90.129997000000003</v>
      </c>
      <c r="X24" s="20">
        <v>50.509998000000003</v>
      </c>
      <c r="Y24" s="20">
        <v>214.23</v>
      </c>
      <c r="Z24" s="20">
        <v>60.240001999999997</v>
      </c>
      <c r="AA24" s="20">
        <v>22.799999</v>
      </c>
      <c r="AB24" s="20">
        <v>54.02</v>
      </c>
      <c r="AC24" s="20">
        <v>52.580002</v>
      </c>
      <c r="AD24" s="20">
        <v>34.409999999999997</v>
      </c>
      <c r="AE24" s="20">
        <v>91.879997000000003</v>
      </c>
      <c r="AF24" s="20">
        <v>162.03998999999999</v>
      </c>
      <c r="AG24" s="20">
        <v>72.370002999999997</v>
      </c>
      <c r="AH24" s="20">
        <v>87.720000999999996</v>
      </c>
      <c r="AI24" s="20">
        <v>107.09</v>
      </c>
      <c r="AJ24" s="20">
        <v>141.42999</v>
      </c>
      <c r="AK24" s="20">
        <v>248.78998999999999</v>
      </c>
      <c r="AL24" s="20">
        <v>217.25998999999999</v>
      </c>
      <c r="AM24" s="20">
        <v>167.78998999999999</v>
      </c>
      <c r="AN24" s="20">
        <v>98.099997999999999</v>
      </c>
      <c r="AO24" s="20">
        <v>129.16</v>
      </c>
      <c r="AP24" s="20">
        <v>45.110000999999997</v>
      </c>
      <c r="AQ24" s="20">
        <v>386.95001000000002</v>
      </c>
      <c r="AR24" s="20">
        <v>43.650002000000001</v>
      </c>
      <c r="AS24" s="20">
        <v>111.55</v>
      </c>
      <c r="AT24" s="20">
        <v>293.08999999999997</v>
      </c>
      <c r="AU24" s="20">
        <v>231.07001</v>
      </c>
      <c r="AV24" s="20">
        <v>186.38</v>
      </c>
      <c r="AW24" s="20">
        <v>108</v>
      </c>
      <c r="AX24" s="20">
        <v>46.209999000000003</v>
      </c>
      <c r="AY24" s="20">
        <v>204.22</v>
      </c>
      <c r="AZ24" s="20">
        <v>165.02</v>
      </c>
      <c r="BA24" s="20">
        <v>138.75</v>
      </c>
      <c r="BB24" s="20">
        <v>247.06</v>
      </c>
      <c r="BC24" s="20">
        <v>350.04001</v>
      </c>
      <c r="BD24" s="20">
        <v>222.91</v>
      </c>
      <c r="BE24" s="20">
        <v>138.06</v>
      </c>
      <c r="BF24" s="20">
        <v>214.92</v>
      </c>
      <c r="BG24" s="20">
        <v>142.10001</v>
      </c>
      <c r="BH24" s="20">
        <v>56.32</v>
      </c>
      <c r="BI24" s="20">
        <v>168.45</v>
      </c>
      <c r="BJ24" s="20">
        <v>121.91</v>
      </c>
      <c r="BK24" s="20">
        <v>9.3299999000000007</v>
      </c>
      <c r="BL24" s="20">
        <v>17.829999999999998</v>
      </c>
      <c r="BM24" s="20">
        <v>97.510002</v>
      </c>
      <c r="BN24" s="20">
        <v>119.6</v>
      </c>
      <c r="BO24" s="20">
        <v>74.699996999999996</v>
      </c>
      <c r="BQ24" s="20">
        <f t="shared" si="0"/>
        <v>124.94119977800001</v>
      </c>
      <c r="BR24" s="20">
        <f t="shared" si="1"/>
        <v>31.235299944500003</v>
      </c>
    </row>
    <row r="25" spans="1:70" x14ac:dyDescent="0.25">
      <c r="A25" s="54" t="s">
        <v>23</v>
      </c>
      <c r="B25" s="20">
        <v>405.84</v>
      </c>
      <c r="C25" s="20">
        <v>327.69</v>
      </c>
      <c r="D25" s="20">
        <v>67.470000999999996</v>
      </c>
      <c r="E25" s="20">
        <v>129.19</v>
      </c>
      <c r="F25" s="20">
        <v>118.27</v>
      </c>
      <c r="G25" s="20">
        <v>815.06</v>
      </c>
      <c r="H25" s="20">
        <v>522.85999000000004</v>
      </c>
      <c r="I25" s="20">
        <v>700.32001000000002</v>
      </c>
      <c r="J25" s="20">
        <v>518.90002000000004</v>
      </c>
      <c r="K25" s="20">
        <v>680.65997000000004</v>
      </c>
      <c r="L25" s="20">
        <v>343.73000999999999</v>
      </c>
      <c r="M25" s="20">
        <v>368.03</v>
      </c>
      <c r="N25" s="20">
        <v>219.23</v>
      </c>
      <c r="O25" s="20">
        <v>316.07001000000002</v>
      </c>
      <c r="P25" s="20">
        <v>381.39001000000002</v>
      </c>
      <c r="Q25" s="20">
        <v>169.62</v>
      </c>
      <c r="R25" s="20">
        <v>178.69</v>
      </c>
      <c r="S25" s="20">
        <v>277.79998999999998</v>
      </c>
      <c r="T25" s="20">
        <v>298.39001000000002</v>
      </c>
      <c r="U25" s="20">
        <v>646.40997000000004</v>
      </c>
      <c r="V25" s="20">
        <v>646.88</v>
      </c>
      <c r="W25" s="20">
        <v>685.51000999999997</v>
      </c>
      <c r="X25" s="20">
        <v>701.44</v>
      </c>
      <c r="Y25" s="20">
        <v>815.92998999999998</v>
      </c>
      <c r="Z25" s="20">
        <v>598.44000000000005</v>
      </c>
      <c r="AA25" s="20">
        <v>407.92000999999999</v>
      </c>
      <c r="AB25" s="20">
        <v>497.48998999999998</v>
      </c>
      <c r="AC25" s="20">
        <v>534.85999000000004</v>
      </c>
      <c r="AD25" s="20">
        <v>507.94</v>
      </c>
      <c r="AE25" s="20">
        <v>912.20001000000002</v>
      </c>
      <c r="AF25" s="20">
        <v>872.71001999999999</v>
      </c>
      <c r="AG25" s="20">
        <v>646</v>
      </c>
      <c r="AH25" s="20">
        <v>604.60999000000004</v>
      </c>
      <c r="AI25" s="20">
        <v>735.09002999999996</v>
      </c>
      <c r="AJ25" s="20">
        <v>840.44</v>
      </c>
      <c r="AK25" s="20">
        <v>856.96996999999999</v>
      </c>
      <c r="AL25" s="20">
        <v>782.92998999999998</v>
      </c>
      <c r="AM25" s="20">
        <v>594.19000000000005</v>
      </c>
      <c r="AN25" s="20">
        <v>580.88</v>
      </c>
      <c r="AO25" s="20">
        <v>707.37</v>
      </c>
      <c r="AP25" s="20">
        <v>541.60999000000004</v>
      </c>
      <c r="AQ25" s="20">
        <v>965.44</v>
      </c>
      <c r="AR25" s="20">
        <v>379.48000999999999</v>
      </c>
      <c r="AS25" s="20">
        <v>653.94000000000005</v>
      </c>
      <c r="AT25" s="20">
        <v>944.21996999999999</v>
      </c>
      <c r="AU25" s="20">
        <v>801.96996999999999</v>
      </c>
      <c r="AV25" s="20">
        <v>877.07001000000002</v>
      </c>
      <c r="AW25" s="20">
        <v>620.16998000000001</v>
      </c>
      <c r="AX25" s="20">
        <v>700.65997000000004</v>
      </c>
      <c r="AY25" s="20">
        <v>714.25</v>
      </c>
      <c r="AZ25" s="20">
        <v>792.48999000000003</v>
      </c>
      <c r="BA25" s="20">
        <v>831.79998999999998</v>
      </c>
      <c r="BB25" s="20">
        <v>908.34002999999996</v>
      </c>
      <c r="BC25" s="20">
        <v>1170.3800000000001</v>
      </c>
      <c r="BD25" s="20">
        <v>924.40997000000004</v>
      </c>
      <c r="BE25" s="20">
        <v>931.22997999999995</v>
      </c>
      <c r="BF25" s="20">
        <v>989.98999000000003</v>
      </c>
      <c r="BG25" s="20">
        <v>542.83001999999999</v>
      </c>
      <c r="BH25" s="20">
        <v>608.73999000000003</v>
      </c>
      <c r="BI25" s="20">
        <v>683.37</v>
      </c>
      <c r="BJ25" s="20">
        <v>503.79998999999998</v>
      </c>
      <c r="BK25" s="20">
        <v>384.48000999999999</v>
      </c>
      <c r="BL25" s="20">
        <v>474.64001000000002</v>
      </c>
      <c r="BM25" s="20">
        <v>735.92998999999998</v>
      </c>
      <c r="BN25" s="20">
        <v>634.37</v>
      </c>
      <c r="BO25" s="20">
        <v>435.62</v>
      </c>
      <c r="BQ25" s="20">
        <f t="shared" si="0"/>
        <v>673.6463966</v>
      </c>
      <c r="BR25" s="20">
        <f t="shared" si="1"/>
        <v>168.41159915</v>
      </c>
    </row>
    <row r="26" spans="1:70" x14ac:dyDescent="0.25">
      <c r="A26" s="54" t="s">
        <v>24</v>
      </c>
      <c r="B26" s="20">
        <v>14329.27</v>
      </c>
      <c r="C26" s="20">
        <v>14270.79</v>
      </c>
      <c r="D26" s="20">
        <v>14768.89</v>
      </c>
      <c r="E26" s="20">
        <v>12920.57</v>
      </c>
      <c r="F26" s="20">
        <v>13952.13</v>
      </c>
      <c r="G26" s="20">
        <v>13713.4</v>
      </c>
      <c r="H26" s="20">
        <v>14554.34</v>
      </c>
      <c r="I26" s="20">
        <v>14447.34</v>
      </c>
      <c r="J26" s="20">
        <v>14774.77</v>
      </c>
      <c r="K26" s="20">
        <v>12400.75</v>
      </c>
      <c r="L26" s="20">
        <v>11769.79</v>
      </c>
      <c r="M26" s="20">
        <v>12689.02</v>
      </c>
      <c r="N26" s="20">
        <v>12036.24</v>
      </c>
      <c r="O26" s="20">
        <v>12801.55</v>
      </c>
      <c r="P26" s="20">
        <v>13149.76</v>
      </c>
      <c r="Q26" s="20">
        <v>13235.65</v>
      </c>
      <c r="R26" s="20">
        <v>13317.96</v>
      </c>
      <c r="S26" s="20">
        <v>13153.43</v>
      </c>
      <c r="T26" s="20">
        <v>14250.53</v>
      </c>
      <c r="U26" s="20">
        <v>13625.99</v>
      </c>
      <c r="V26" s="20">
        <v>12798.49</v>
      </c>
      <c r="W26" s="20">
        <v>12460.06</v>
      </c>
      <c r="X26" s="20">
        <v>13124.45</v>
      </c>
      <c r="Y26" s="20">
        <v>13766.34</v>
      </c>
      <c r="Z26" s="20">
        <v>12775.85</v>
      </c>
      <c r="AA26" s="20">
        <v>13410.04</v>
      </c>
      <c r="AB26" s="20">
        <v>13310.78</v>
      </c>
      <c r="AC26" s="20">
        <v>13334.22</v>
      </c>
      <c r="AD26" s="20">
        <v>13382.69</v>
      </c>
      <c r="AE26" s="20">
        <v>12003.77</v>
      </c>
      <c r="AF26" s="20">
        <v>11900.82</v>
      </c>
      <c r="AG26" s="20">
        <v>11997.6</v>
      </c>
      <c r="AH26" s="20">
        <v>12247.14</v>
      </c>
      <c r="AI26" s="20">
        <v>12386.62</v>
      </c>
      <c r="AJ26" s="20">
        <v>11442.86</v>
      </c>
      <c r="AK26" s="20">
        <v>12324.22</v>
      </c>
      <c r="AL26" s="20">
        <v>12975.42</v>
      </c>
      <c r="AM26" s="20">
        <v>12234.99</v>
      </c>
      <c r="AN26" s="20">
        <v>12082.73</v>
      </c>
      <c r="AO26" s="20">
        <v>12117.25</v>
      </c>
      <c r="AP26" s="20">
        <v>13640.72</v>
      </c>
      <c r="AQ26" s="20">
        <v>12329.38</v>
      </c>
      <c r="AR26" s="20">
        <v>12839.45</v>
      </c>
      <c r="AS26" s="20">
        <v>12342.2</v>
      </c>
      <c r="AT26" s="20">
        <v>12555.63</v>
      </c>
      <c r="AU26" s="20">
        <v>12716.11</v>
      </c>
      <c r="AV26" s="20">
        <v>11870.2</v>
      </c>
      <c r="AW26" s="20">
        <v>12628.34</v>
      </c>
      <c r="AX26" s="20">
        <v>12770.63</v>
      </c>
      <c r="AY26" s="20">
        <v>11490.17</v>
      </c>
      <c r="AZ26" s="20">
        <v>12320.41</v>
      </c>
      <c r="BA26" s="20">
        <v>14005.81</v>
      </c>
      <c r="BB26" s="20">
        <v>14519.83</v>
      </c>
      <c r="BC26" s="20">
        <v>14010.68</v>
      </c>
      <c r="BD26" s="20">
        <v>14870.59</v>
      </c>
      <c r="BE26" s="20">
        <v>14497.15</v>
      </c>
      <c r="BF26" s="20">
        <v>14040.98</v>
      </c>
      <c r="BG26" s="20">
        <v>14588.38</v>
      </c>
      <c r="BH26" s="20">
        <v>14649.92</v>
      </c>
      <c r="BI26" s="20">
        <v>18464.82</v>
      </c>
      <c r="BJ26" s="20">
        <v>15810.22</v>
      </c>
      <c r="BK26" s="20">
        <v>16552.259999999998</v>
      </c>
      <c r="BL26" s="20">
        <v>16288.25</v>
      </c>
      <c r="BM26" s="20">
        <v>14997.17</v>
      </c>
      <c r="BN26" s="20">
        <v>15998.38</v>
      </c>
      <c r="BO26" s="20">
        <v>16891.84</v>
      </c>
      <c r="BQ26" s="20">
        <f t="shared" si="0"/>
        <v>13482.2754</v>
      </c>
      <c r="BR26" s="20">
        <f t="shared" si="1"/>
        <v>3370.5688500000001</v>
      </c>
    </row>
    <row r="27" spans="1:70" x14ac:dyDescent="0.25">
      <c r="A27" s="54" t="s">
        <v>25</v>
      </c>
      <c r="B27" s="20">
        <v>10215.459999999999</v>
      </c>
      <c r="C27" s="20">
        <v>11346.69</v>
      </c>
      <c r="D27" s="20">
        <v>11278</v>
      </c>
      <c r="E27" s="20">
        <v>11219.6</v>
      </c>
      <c r="F27" s="20">
        <v>11439.98</v>
      </c>
      <c r="G27" s="20">
        <v>11512.94</v>
      </c>
      <c r="H27" s="20">
        <v>11123.56</v>
      </c>
      <c r="I27" s="20">
        <v>11835.51</v>
      </c>
      <c r="J27" s="20">
        <v>12423.55</v>
      </c>
      <c r="K27" s="20">
        <v>10924.19</v>
      </c>
      <c r="L27" s="20">
        <v>10979.58</v>
      </c>
      <c r="M27" s="20">
        <v>10485.469999999999</v>
      </c>
      <c r="N27" s="20">
        <v>10429.93</v>
      </c>
      <c r="O27" s="20">
        <v>10072.129999999999</v>
      </c>
      <c r="P27" s="20">
        <v>10984.42</v>
      </c>
      <c r="Q27" s="20">
        <v>10814.55</v>
      </c>
      <c r="R27" s="20">
        <v>10645.28</v>
      </c>
      <c r="S27" s="20">
        <v>10816.74</v>
      </c>
      <c r="T27" s="20">
        <v>10522.35</v>
      </c>
      <c r="U27" s="20">
        <v>12108.78</v>
      </c>
      <c r="V27" s="20">
        <v>10930.56</v>
      </c>
      <c r="W27" s="20">
        <v>11846.35</v>
      </c>
      <c r="X27" s="20">
        <v>11320.2</v>
      </c>
      <c r="Y27" s="20">
        <v>11719.22</v>
      </c>
      <c r="Z27" s="20">
        <v>11362.87</v>
      </c>
      <c r="AA27" s="20">
        <v>10645.67</v>
      </c>
      <c r="AB27" s="20">
        <v>11541.46</v>
      </c>
      <c r="AC27" s="20">
        <v>10959.93</v>
      </c>
      <c r="AD27" s="20">
        <v>11710.95</v>
      </c>
      <c r="AE27" s="20">
        <v>11189.1</v>
      </c>
      <c r="AF27" s="20">
        <v>11223.79</v>
      </c>
      <c r="AG27" s="20">
        <v>10769.71</v>
      </c>
      <c r="AH27" s="20">
        <v>11503.55</v>
      </c>
      <c r="AI27" s="20">
        <v>11560.74</v>
      </c>
      <c r="AJ27" s="20">
        <v>10874.52</v>
      </c>
      <c r="AK27" s="20">
        <v>11365.2</v>
      </c>
      <c r="AL27" s="20">
        <v>12016.23</v>
      </c>
      <c r="AM27" s="20">
        <v>11552.7</v>
      </c>
      <c r="AN27" s="20">
        <v>11429.32</v>
      </c>
      <c r="AO27" s="20">
        <v>10666.52</v>
      </c>
      <c r="AP27" s="20">
        <v>11492.68</v>
      </c>
      <c r="AQ27" s="20">
        <v>10815.15</v>
      </c>
      <c r="AR27" s="20">
        <v>10199.73</v>
      </c>
      <c r="AS27" s="20">
        <v>10902.4</v>
      </c>
      <c r="AT27" s="20">
        <v>11188.12</v>
      </c>
      <c r="AU27" s="20">
        <v>11213.26</v>
      </c>
      <c r="AV27" s="20">
        <v>10515.09</v>
      </c>
      <c r="AW27" s="20">
        <v>11273.37</v>
      </c>
      <c r="AX27" s="20">
        <v>11526.91</v>
      </c>
      <c r="AY27" s="20">
        <v>10597.08</v>
      </c>
      <c r="AZ27" s="20">
        <v>9776.6298999999999</v>
      </c>
      <c r="BA27" s="20">
        <v>10206.81</v>
      </c>
      <c r="BB27" s="20">
        <v>10954.26</v>
      </c>
      <c r="BC27" s="20">
        <v>10677.94</v>
      </c>
      <c r="BD27" s="20">
        <v>10110.780000000001</v>
      </c>
      <c r="BE27" s="20">
        <v>10690.72</v>
      </c>
      <c r="BF27" s="20">
        <v>10575.16</v>
      </c>
      <c r="BG27" s="20">
        <v>11560.86</v>
      </c>
      <c r="BH27" s="20">
        <v>10460.27</v>
      </c>
      <c r="BI27" s="20">
        <v>10516.34</v>
      </c>
      <c r="BJ27" s="20">
        <v>11648.47</v>
      </c>
      <c r="BK27" s="20">
        <v>11085.09</v>
      </c>
      <c r="BL27" s="20">
        <v>11457.55</v>
      </c>
      <c r="BM27" s="20">
        <v>12089.61</v>
      </c>
      <c r="BN27" s="20">
        <v>11861.79</v>
      </c>
      <c r="BO27" s="20">
        <v>11184.23</v>
      </c>
      <c r="BQ27" s="20">
        <f t="shared" si="0"/>
        <v>11097.240798000003</v>
      </c>
      <c r="BR27" s="20">
        <f t="shared" si="1"/>
        <v>2774.3101995000006</v>
      </c>
    </row>
    <row r="28" spans="1:70" x14ac:dyDescent="0.25">
      <c r="A28" s="54" t="s">
        <v>26</v>
      </c>
      <c r="B28" s="20">
        <v>54.23</v>
      </c>
      <c r="C28" s="20">
        <v>73.620002999999997</v>
      </c>
      <c r="D28" s="20">
        <v>27.530000999999999</v>
      </c>
      <c r="E28" s="20">
        <v>39.040000999999997</v>
      </c>
      <c r="F28" s="20">
        <v>21.27</v>
      </c>
      <c r="G28" s="20">
        <v>50.459999000000003</v>
      </c>
      <c r="H28" s="20">
        <v>69.830001999999993</v>
      </c>
      <c r="I28" s="20">
        <v>79.220000999999996</v>
      </c>
      <c r="J28" s="20">
        <v>75.029999000000004</v>
      </c>
      <c r="K28" s="20">
        <v>91.709998999999996</v>
      </c>
      <c r="L28" s="20">
        <v>50.950001</v>
      </c>
      <c r="M28" s="20">
        <v>82.540001000000004</v>
      </c>
      <c r="N28" s="20">
        <v>90.629997000000003</v>
      </c>
      <c r="O28" s="20">
        <v>64.980002999999996</v>
      </c>
      <c r="P28" s="20">
        <v>67.510002</v>
      </c>
      <c r="Q28" s="20">
        <v>62.59</v>
      </c>
      <c r="R28" s="20">
        <v>62.459999000000003</v>
      </c>
      <c r="S28" s="20">
        <v>66.190002000000007</v>
      </c>
      <c r="T28" s="20">
        <v>28.450001</v>
      </c>
      <c r="U28" s="20">
        <v>74.790001000000004</v>
      </c>
      <c r="V28" s="20">
        <v>81.099997999999999</v>
      </c>
      <c r="W28" s="20">
        <v>29.23</v>
      </c>
      <c r="X28" s="20">
        <v>26.860001</v>
      </c>
      <c r="Y28" s="20">
        <v>37.939999</v>
      </c>
      <c r="Z28" s="20">
        <v>28.17</v>
      </c>
      <c r="AA28" s="20">
        <v>11.24</v>
      </c>
      <c r="AB28" s="20">
        <v>34.150002000000001</v>
      </c>
      <c r="AC28" s="20">
        <v>33.419998</v>
      </c>
      <c r="AD28" s="20">
        <v>49.09</v>
      </c>
      <c r="AE28" s="20">
        <v>22.440000999999999</v>
      </c>
      <c r="AF28" s="20">
        <v>25.98</v>
      </c>
      <c r="AG28" s="20">
        <v>15.75</v>
      </c>
      <c r="AH28" s="20">
        <v>14.62</v>
      </c>
      <c r="AI28" s="20">
        <v>24.42</v>
      </c>
      <c r="AJ28" s="20">
        <v>17.18</v>
      </c>
      <c r="AK28" s="20">
        <v>24.879999000000002</v>
      </c>
      <c r="AL28" s="20">
        <v>35.369999</v>
      </c>
      <c r="AM28" s="20">
        <v>44.91</v>
      </c>
      <c r="AN28" s="20">
        <v>35.900002000000001</v>
      </c>
      <c r="AO28" s="20">
        <v>14.19</v>
      </c>
      <c r="AP28" s="20">
        <v>12.36</v>
      </c>
      <c r="AQ28" s="20">
        <v>34.700001</v>
      </c>
      <c r="AR28" s="20">
        <v>16.98</v>
      </c>
      <c r="AS28" s="20">
        <v>21.870000999999998</v>
      </c>
      <c r="AT28" s="20">
        <v>37.959999000000003</v>
      </c>
      <c r="AU28" s="20">
        <v>35.689999</v>
      </c>
      <c r="AV28" s="20">
        <v>33.970001000000003</v>
      </c>
      <c r="AW28" s="20">
        <v>26.66</v>
      </c>
      <c r="AX28" s="20">
        <v>37.830002</v>
      </c>
      <c r="AY28" s="20">
        <v>22.43</v>
      </c>
      <c r="AZ28" s="20">
        <v>5.25</v>
      </c>
      <c r="BA28" s="20">
        <v>37.099997999999999</v>
      </c>
      <c r="BB28" s="20">
        <v>51.040000999999997</v>
      </c>
      <c r="BC28" s="20">
        <v>32.75</v>
      </c>
      <c r="BD28" s="20">
        <v>23.190000999999999</v>
      </c>
      <c r="BE28" s="20">
        <v>20.18</v>
      </c>
      <c r="BF28" s="20">
        <v>30.219999000000001</v>
      </c>
      <c r="BG28" s="20">
        <v>16.389999</v>
      </c>
      <c r="BH28" s="20">
        <v>23.76</v>
      </c>
      <c r="BI28" s="20">
        <v>30.290001</v>
      </c>
      <c r="BJ28" s="20">
        <v>33.490001999999997</v>
      </c>
      <c r="BK28" s="20">
        <v>12.2</v>
      </c>
      <c r="BL28" s="20">
        <v>11.18</v>
      </c>
      <c r="BM28" s="20">
        <v>23.360001</v>
      </c>
      <c r="BN28" s="20">
        <v>28.1</v>
      </c>
      <c r="BO28" s="20">
        <v>22.209999</v>
      </c>
      <c r="BQ28" s="20">
        <f t="shared" si="0"/>
        <v>30.397800120000003</v>
      </c>
      <c r="BR28" s="20">
        <f t="shared" si="1"/>
        <v>7.5994500300000007</v>
      </c>
    </row>
    <row r="29" spans="1:70" x14ac:dyDescent="0.25">
      <c r="A29" s="54" t="s">
        <v>27</v>
      </c>
      <c r="B29" s="20">
        <v>0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0</v>
      </c>
      <c r="BI29" s="20">
        <v>0</v>
      </c>
      <c r="BJ29" s="20">
        <v>0</v>
      </c>
      <c r="BK29" s="20">
        <v>0</v>
      </c>
      <c r="BL29" s="20">
        <v>0</v>
      </c>
      <c r="BM29" s="20">
        <v>0</v>
      </c>
      <c r="BN29" s="20">
        <v>0</v>
      </c>
      <c r="BO29" s="20">
        <v>0</v>
      </c>
      <c r="BQ29" s="20">
        <f t="shared" si="0"/>
        <v>0</v>
      </c>
      <c r="BR29" s="20">
        <f t="shared" si="1"/>
        <v>0</v>
      </c>
    </row>
    <row r="30" spans="1:70" x14ac:dyDescent="0.25">
      <c r="A30" s="54" t="s">
        <v>28</v>
      </c>
      <c r="B30" s="20">
        <v>44.950001</v>
      </c>
      <c r="C30" s="20">
        <v>31.67</v>
      </c>
      <c r="D30" s="20">
        <v>4.7399997999999997</v>
      </c>
      <c r="E30" s="20">
        <v>3.5699999</v>
      </c>
      <c r="F30" s="20">
        <v>4.2800001999999999</v>
      </c>
      <c r="G30" s="20">
        <v>40.689999</v>
      </c>
      <c r="H30" s="20">
        <v>37.889999000000003</v>
      </c>
      <c r="I30" s="20">
        <v>16.68</v>
      </c>
      <c r="J30" s="20">
        <v>21.52</v>
      </c>
      <c r="K30" s="20">
        <v>30.6</v>
      </c>
      <c r="L30" s="20">
        <v>7.7399997999999997</v>
      </c>
      <c r="M30" s="20">
        <v>12.7</v>
      </c>
      <c r="N30" s="20">
        <v>20.66</v>
      </c>
      <c r="O30" s="20">
        <v>12.27</v>
      </c>
      <c r="P30" s="20">
        <v>11.4</v>
      </c>
      <c r="Q30" s="20">
        <v>1.41</v>
      </c>
      <c r="R30" s="20">
        <v>1.65</v>
      </c>
      <c r="S30" s="20">
        <v>7.54</v>
      </c>
      <c r="T30" s="20">
        <v>4.1199998999999998</v>
      </c>
      <c r="U30" s="20">
        <v>22.889999</v>
      </c>
      <c r="V30" s="20">
        <v>46.330002</v>
      </c>
      <c r="W30" s="20">
        <v>25.41</v>
      </c>
      <c r="X30" s="20">
        <v>27.879999000000002</v>
      </c>
      <c r="Y30" s="20">
        <v>58.099997999999999</v>
      </c>
      <c r="Z30" s="20">
        <v>21.08</v>
      </c>
      <c r="AA30" s="20">
        <v>30.809999000000001</v>
      </c>
      <c r="AB30" s="20">
        <v>37.290000999999997</v>
      </c>
      <c r="AC30" s="20">
        <v>61.279998999999997</v>
      </c>
      <c r="AD30" s="20">
        <v>69.879997000000003</v>
      </c>
      <c r="AE30" s="20">
        <v>110.42</v>
      </c>
      <c r="AF30" s="20">
        <v>31.98</v>
      </c>
      <c r="AG30" s="20">
        <v>27.23</v>
      </c>
      <c r="AH30" s="20">
        <v>29.540001</v>
      </c>
      <c r="AI30" s="20">
        <v>70.379997000000003</v>
      </c>
      <c r="AJ30" s="20">
        <v>104.37</v>
      </c>
      <c r="AK30" s="20">
        <v>142.14999</v>
      </c>
      <c r="AL30" s="20">
        <v>76.690002000000007</v>
      </c>
      <c r="AM30" s="20">
        <v>104.37</v>
      </c>
      <c r="AN30" s="20">
        <v>114.86</v>
      </c>
      <c r="AO30" s="20">
        <v>50.700001</v>
      </c>
      <c r="AP30" s="20">
        <v>108.18</v>
      </c>
      <c r="AQ30" s="20">
        <v>107.51</v>
      </c>
      <c r="AR30" s="20">
        <v>34.07</v>
      </c>
      <c r="AS30" s="20">
        <v>32.630001</v>
      </c>
      <c r="AT30" s="20">
        <v>70.129997000000003</v>
      </c>
      <c r="AU30" s="20">
        <v>91.32</v>
      </c>
      <c r="AV30" s="20">
        <v>78.660004000000001</v>
      </c>
      <c r="AW30" s="20">
        <v>140.59</v>
      </c>
      <c r="AX30" s="20">
        <v>18.75</v>
      </c>
      <c r="AY30" s="20">
        <v>83.029999000000004</v>
      </c>
      <c r="AZ30" s="20">
        <v>68.440002000000007</v>
      </c>
      <c r="BA30" s="20">
        <v>51.330002</v>
      </c>
      <c r="BB30" s="20">
        <v>73.25</v>
      </c>
      <c r="BC30" s="20">
        <v>54.139999000000003</v>
      </c>
      <c r="BD30" s="20">
        <v>48.48</v>
      </c>
      <c r="BE30" s="20">
        <v>24.530000999999999</v>
      </c>
      <c r="BF30" s="20">
        <v>23.059999000000001</v>
      </c>
      <c r="BG30" s="20">
        <v>30.99</v>
      </c>
      <c r="BH30" s="20">
        <v>27.43</v>
      </c>
      <c r="BI30" s="20">
        <v>68.620002999999997</v>
      </c>
      <c r="BJ30" s="20">
        <v>109.1</v>
      </c>
      <c r="BK30" s="20">
        <v>29.219999000000001</v>
      </c>
      <c r="BL30" s="20">
        <v>21.370000999999998</v>
      </c>
      <c r="BM30" s="20">
        <v>57.150002000000001</v>
      </c>
      <c r="BN30" s="20">
        <v>56.23</v>
      </c>
      <c r="BO30" s="20">
        <v>73.779999000000004</v>
      </c>
      <c r="BQ30" s="20">
        <f t="shared" si="0"/>
        <v>57.178799857999984</v>
      </c>
      <c r="BR30" s="20">
        <f t="shared" si="1"/>
        <v>14.294699964499996</v>
      </c>
    </row>
    <row r="31" spans="1:70" x14ac:dyDescent="0.25">
      <c r="A31" s="54" t="s">
        <v>29</v>
      </c>
      <c r="B31" s="20">
        <v>9445.8603999999996</v>
      </c>
      <c r="C31" s="20">
        <v>9549.2597999999998</v>
      </c>
      <c r="D31" s="20">
        <v>9207.75</v>
      </c>
      <c r="E31" s="20">
        <v>8527.4599999999991</v>
      </c>
      <c r="F31" s="20">
        <v>10209.73</v>
      </c>
      <c r="G31" s="20">
        <v>10519.02</v>
      </c>
      <c r="H31" s="20">
        <v>11139.75</v>
      </c>
      <c r="I31" s="20">
        <v>10356.91</v>
      </c>
      <c r="J31" s="20">
        <v>12512.39</v>
      </c>
      <c r="K31" s="20">
        <v>9839.7304999999997</v>
      </c>
      <c r="L31" s="20">
        <v>10157.530000000001</v>
      </c>
      <c r="M31" s="20">
        <v>10204.299999999999</v>
      </c>
      <c r="N31" s="20">
        <v>9402.7099999999991</v>
      </c>
      <c r="O31" s="20">
        <v>9418.9599999999991</v>
      </c>
      <c r="P31" s="20">
        <v>11749.02</v>
      </c>
      <c r="Q31" s="20">
        <v>11720.38</v>
      </c>
      <c r="R31" s="20">
        <v>10821.24</v>
      </c>
      <c r="S31" s="20">
        <v>11056.93</v>
      </c>
      <c r="T31" s="20">
        <v>10049.030000000001</v>
      </c>
      <c r="U31" s="20">
        <v>10948.97</v>
      </c>
      <c r="V31" s="20">
        <v>11101.92</v>
      </c>
      <c r="W31" s="20">
        <v>11198.49</v>
      </c>
      <c r="X31" s="20">
        <v>11576.71</v>
      </c>
      <c r="Y31" s="20">
        <v>11521.95</v>
      </c>
      <c r="Z31" s="20">
        <v>10917.88</v>
      </c>
      <c r="AA31" s="20">
        <v>12551.51</v>
      </c>
      <c r="AB31" s="20">
        <v>11391.98</v>
      </c>
      <c r="AC31" s="20">
        <v>11343.47</v>
      </c>
      <c r="AD31" s="20">
        <v>11696.68</v>
      </c>
      <c r="AE31" s="20">
        <v>10334.67</v>
      </c>
      <c r="AF31" s="20">
        <v>12254.17</v>
      </c>
      <c r="AG31" s="20">
        <v>11487.38</v>
      </c>
      <c r="AH31" s="20">
        <v>12813.18</v>
      </c>
      <c r="AI31" s="20">
        <v>11711.96</v>
      </c>
      <c r="AJ31" s="20">
        <v>11644.51</v>
      </c>
      <c r="AK31" s="20">
        <v>11673.83</v>
      </c>
      <c r="AL31" s="20">
        <v>11865.29</v>
      </c>
      <c r="AM31" s="20">
        <v>12057.36</v>
      </c>
      <c r="AN31" s="20">
        <v>11752.19</v>
      </c>
      <c r="AO31" s="20">
        <v>12020.97</v>
      </c>
      <c r="AP31" s="20">
        <v>11612.65</v>
      </c>
      <c r="AQ31" s="20">
        <v>11342.88</v>
      </c>
      <c r="AR31" s="20">
        <v>10997.43</v>
      </c>
      <c r="AS31" s="20">
        <v>12927.68</v>
      </c>
      <c r="AT31" s="20">
        <v>11367.82</v>
      </c>
      <c r="AU31" s="20">
        <v>11874.86</v>
      </c>
      <c r="AV31" s="20">
        <v>10685.44</v>
      </c>
      <c r="AW31" s="20">
        <v>11711.95</v>
      </c>
      <c r="AX31" s="20">
        <v>12480.87</v>
      </c>
      <c r="AY31" s="20">
        <v>12185.87</v>
      </c>
      <c r="AZ31" s="20">
        <v>12256.08</v>
      </c>
      <c r="BA31" s="20">
        <v>11942.76</v>
      </c>
      <c r="BB31" s="20">
        <v>9862.6602000000003</v>
      </c>
      <c r="BC31" s="20">
        <v>11489.28</v>
      </c>
      <c r="BD31" s="20">
        <v>9651.1903999999995</v>
      </c>
      <c r="BE31" s="20">
        <v>12702.98</v>
      </c>
      <c r="BF31" s="20">
        <v>11614.77</v>
      </c>
      <c r="BG31" s="20">
        <v>13197.58</v>
      </c>
      <c r="BH31" s="20">
        <v>11921.47</v>
      </c>
      <c r="BI31" s="20">
        <v>11160.19</v>
      </c>
      <c r="BJ31" s="20">
        <v>10619.76</v>
      </c>
      <c r="BK31" s="20">
        <v>11119.87</v>
      </c>
      <c r="BL31" s="20">
        <v>13093.53</v>
      </c>
      <c r="BM31" s="20">
        <v>11753.75</v>
      </c>
      <c r="BN31" s="20">
        <v>11732.1</v>
      </c>
      <c r="BO31" s="20">
        <v>11295.92</v>
      </c>
      <c r="BQ31" s="20">
        <f t="shared" si="0"/>
        <v>11567.872212000002</v>
      </c>
      <c r="BR31" s="20">
        <f t="shared" si="1"/>
        <v>2891.9680530000005</v>
      </c>
    </row>
    <row r="32" spans="1:70" x14ac:dyDescent="0.25">
      <c r="A32" s="54" t="s">
        <v>30</v>
      </c>
      <c r="B32" s="20">
        <v>0</v>
      </c>
      <c r="C32" s="20"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 s="20">
        <v>0</v>
      </c>
      <c r="BI32" s="20">
        <v>0</v>
      </c>
      <c r="BJ32" s="20">
        <v>0</v>
      </c>
      <c r="BK32" s="20">
        <v>0</v>
      </c>
      <c r="BL32" s="20">
        <v>0</v>
      </c>
      <c r="BM32" s="20">
        <v>0</v>
      </c>
      <c r="BN32" s="20">
        <v>0</v>
      </c>
      <c r="BO32" s="20">
        <v>0</v>
      </c>
      <c r="BQ32" s="20">
        <f t="shared" si="0"/>
        <v>0</v>
      </c>
      <c r="BR32" s="20">
        <f t="shared" si="1"/>
        <v>0</v>
      </c>
    </row>
    <row r="33" spans="1:70" x14ac:dyDescent="0.25">
      <c r="A33" s="54" t="s">
        <v>31</v>
      </c>
      <c r="B33" s="20">
        <v>15219.26</v>
      </c>
      <c r="C33" s="20">
        <v>14986.17</v>
      </c>
      <c r="D33" s="20">
        <v>15013.9</v>
      </c>
      <c r="E33" s="20">
        <v>14069.09</v>
      </c>
      <c r="F33" s="20">
        <v>17033.699000000001</v>
      </c>
      <c r="G33" s="20">
        <v>15915.4</v>
      </c>
      <c r="H33" s="20">
        <v>17186.881000000001</v>
      </c>
      <c r="I33" s="20">
        <v>17339.18</v>
      </c>
      <c r="J33" s="20">
        <v>18336.811000000002</v>
      </c>
      <c r="K33" s="20">
        <v>15532.77</v>
      </c>
      <c r="L33" s="20">
        <v>16109.58</v>
      </c>
      <c r="M33" s="20">
        <v>15469.68</v>
      </c>
      <c r="N33" s="20">
        <v>15551.64</v>
      </c>
      <c r="O33" s="20">
        <v>14725.7</v>
      </c>
      <c r="P33" s="20">
        <v>18422.210999999999</v>
      </c>
      <c r="Q33" s="20">
        <v>18386.490000000002</v>
      </c>
      <c r="R33" s="20">
        <v>17338.009999999998</v>
      </c>
      <c r="S33" s="20">
        <v>17454.561000000002</v>
      </c>
      <c r="T33" s="20">
        <v>15292.24</v>
      </c>
      <c r="U33" s="20">
        <v>16345.17</v>
      </c>
      <c r="V33" s="20">
        <v>17514.07</v>
      </c>
      <c r="W33" s="20">
        <v>17756.919999999998</v>
      </c>
      <c r="X33" s="20">
        <v>17896.919999999998</v>
      </c>
      <c r="Y33" s="20">
        <v>17123.210999999999</v>
      </c>
      <c r="Z33" s="20">
        <v>17461.960999999999</v>
      </c>
      <c r="AA33" s="20">
        <v>17921.32</v>
      </c>
      <c r="AB33" s="20">
        <v>16560.599999999999</v>
      </c>
      <c r="AC33" s="20">
        <v>16580.960999999999</v>
      </c>
      <c r="AD33" s="20">
        <v>17685.650000000001</v>
      </c>
      <c r="AE33" s="20">
        <v>15924.09</v>
      </c>
      <c r="AF33" s="20">
        <v>17781.061000000002</v>
      </c>
      <c r="AG33" s="20">
        <v>17538.949000000001</v>
      </c>
      <c r="AH33" s="20">
        <v>19092.900000000001</v>
      </c>
      <c r="AI33" s="20">
        <v>16729.949000000001</v>
      </c>
      <c r="AJ33" s="20">
        <v>16973.278999999999</v>
      </c>
      <c r="AK33" s="20">
        <v>16497.050999999999</v>
      </c>
      <c r="AL33" s="20">
        <v>17711.141</v>
      </c>
      <c r="AM33" s="20">
        <v>18432.460999999999</v>
      </c>
      <c r="AN33" s="20">
        <v>17766.118999999999</v>
      </c>
      <c r="AO33" s="20">
        <v>18285.990000000002</v>
      </c>
      <c r="AP33" s="20">
        <v>16470.07</v>
      </c>
      <c r="AQ33" s="20">
        <v>15961.15</v>
      </c>
      <c r="AR33" s="20">
        <v>16150.43</v>
      </c>
      <c r="AS33" s="20">
        <v>18336.721000000001</v>
      </c>
      <c r="AT33" s="20">
        <v>17413</v>
      </c>
      <c r="AU33" s="20">
        <v>18120.971000000001</v>
      </c>
      <c r="AV33" s="20">
        <v>16812.240000000002</v>
      </c>
      <c r="AW33" s="20">
        <v>17860.721000000001</v>
      </c>
      <c r="AX33" s="20">
        <v>20439.289000000001</v>
      </c>
      <c r="AY33" s="20">
        <v>18327.75</v>
      </c>
      <c r="AZ33" s="20">
        <v>16922.919999999998</v>
      </c>
      <c r="BA33" s="20">
        <v>16603.259999999998</v>
      </c>
      <c r="BB33" s="20">
        <v>15083.4</v>
      </c>
      <c r="BC33" s="20">
        <v>17391.278999999999</v>
      </c>
      <c r="BD33" s="20">
        <v>15936.88</v>
      </c>
      <c r="BE33" s="20">
        <v>18475.84</v>
      </c>
      <c r="BF33" s="20">
        <v>17827.09</v>
      </c>
      <c r="BG33" s="20">
        <v>18205.27</v>
      </c>
      <c r="BH33" s="20">
        <v>17541.050999999999</v>
      </c>
      <c r="BI33" s="20">
        <v>15936.93</v>
      </c>
      <c r="BJ33" s="20">
        <v>15596.41</v>
      </c>
      <c r="BK33" s="20">
        <v>16773.349999999999</v>
      </c>
      <c r="BL33" s="20">
        <v>19006.631000000001</v>
      </c>
      <c r="BM33" s="20">
        <v>16649.32</v>
      </c>
      <c r="BN33" s="20">
        <v>17324.949000000001</v>
      </c>
      <c r="BO33" s="20">
        <v>17584.359</v>
      </c>
      <c r="BQ33" s="20">
        <f t="shared" si="0"/>
        <v>17288.317300000006</v>
      </c>
      <c r="BR33" s="20">
        <f t="shared" si="1"/>
        <v>4322.0793250000015</v>
      </c>
    </row>
    <row r="34" spans="1:70" x14ac:dyDescent="0.25">
      <c r="A34" s="54" t="s">
        <v>155</v>
      </c>
      <c r="B34" s="20">
        <v>268.26999000000001</v>
      </c>
      <c r="C34" s="20">
        <v>102.97</v>
      </c>
      <c r="D34" s="20">
        <v>66.080001999999993</v>
      </c>
      <c r="E34" s="20">
        <v>137.25998999999999</v>
      </c>
      <c r="F34" s="20">
        <v>95.589995999999999</v>
      </c>
      <c r="G34" s="20">
        <v>82.919998000000007</v>
      </c>
      <c r="H34" s="20">
        <v>236.21001000000001</v>
      </c>
      <c r="I34" s="20">
        <v>187.55</v>
      </c>
      <c r="J34" s="20">
        <v>175.84</v>
      </c>
      <c r="K34" s="20">
        <v>95.150002000000001</v>
      </c>
      <c r="L34" s="20">
        <v>284.83999999999997</v>
      </c>
      <c r="M34" s="20">
        <v>54.860000999999997</v>
      </c>
      <c r="N34" s="20">
        <v>134.53998999999999</v>
      </c>
      <c r="O34" s="20">
        <v>204.19</v>
      </c>
      <c r="P34" s="20">
        <v>147.42999</v>
      </c>
      <c r="Q34" s="20">
        <v>136.66999999999999</v>
      </c>
      <c r="R34" s="20">
        <v>162.17999</v>
      </c>
      <c r="S34" s="20">
        <v>217.60001</v>
      </c>
      <c r="T34" s="20">
        <v>110.37</v>
      </c>
      <c r="U34" s="20">
        <v>101.34</v>
      </c>
      <c r="V34" s="20">
        <v>146.44999999999999</v>
      </c>
      <c r="W34" s="20">
        <v>79.959998999999996</v>
      </c>
      <c r="X34" s="20">
        <v>100.18</v>
      </c>
      <c r="Y34" s="20">
        <v>132.86000000000001</v>
      </c>
      <c r="Z34" s="20">
        <v>146.71001000000001</v>
      </c>
      <c r="AA34" s="20">
        <v>157.56</v>
      </c>
      <c r="AB34" s="20">
        <v>152.75998999999999</v>
      </c>
      <c r="AC34" s="20">
        <v>110.14</v>
      </c>
      <c r="AD34" s="20">
        <v>112.9</v>
      </c>
      <c r="AE34" s="20">
        <v>55.490001999999997</v>
      </c>
      <c r="AF34" s="20">
        <v>143.71001000000001</v>
      </c>
      <c r="AG34" s="20">
        <v>80.25</v>
      </c>
      <c r="AH34" s="20">
        <v>62.459999000000003</v>
      </c>
      <c r="AI34" s="20">
        <v>131.03998999999999</v>
      </c>
      <c r="AJ34" s="20">
        <v>82.209998999999996</v>
      </c>
      <c r="AK34" s="20">
        <v>57.009998000000003</v>
      </c>
      <c r="AL34" s="20">
        <v>131.97999999999999</v>
      </c>
      <c r="AM34" s="20">
        <v>202.46001000000001</v>
      </c>
      <c r="AN34" s="20">
        <v>149.64999</v>
      </c>
      <c r="AO34" s="20">
        <v>106.39</v>
      </c>
      <c r="AP34" s="20">
        <v>60.25</v>
      </c>
      <c r="AQ34" s="20">
        <v>111.12</v>
      </c>
      <c r="AR34" s="20">
        <v>98.489998</v>
      </c>
      <c r="AS34" s="20">
        <v>68.019997000000004</v>
      </c>
      <c r="AT34" s="20">
        <v>76.120002999999997</v>
      </c>
      <c r="AU34" s="20">
        <v>95.220000999999996</v>
      </c>
      <c r="AV34" s="20">
        <v>68.970000999999996</v>
      </c>
      <c r="AW34" s="20">
        <v>65.680000000000007</v>
      </c>
      <c r="AX34" s="20">
        <v>119.49</v>
      </c>
      <c r="AY34" s="20">
        <v>41.740001999999997</v>
      </c>
      <c r="AZ34" s="20">
        <v>103.29</v>
      </c>
      <c r="BA34" s="20">
        <v>51.32</v>
      </c>
      <c r="BB34" s="20">
        <v>90.440002000000007</v>
      </c>
      <c r="BC34" s="20">
        <v>60.68</v>
      </c>
      <c r="BD34" s="20">
        <v>55.450001</v>
      </c>
      <c r="BE34" s="20">
        <v>49.580002</v>
      </c>
      <c r="BF34" s="20">
        <v>78.779999000000004</v>
      </c>
      <c r="BG34" s="20">
        <v>84.849997999999999</v>
      </c>
      <c r="BH34" s="20">
        <v>46.669998</v>
      </c>
      <c r="BI34" s="20">
        <v>40.029998999999997</v>
      </c>
      <c r="BJ34" s="20">
        <v>44.110000999999997</v>
      </c>
      <c r="BK34" s="20">
        <v>64.830001999999993</v>
      </c>
      <c r="BL34" s="20">
        <v>42.57</v>
      </c>
      <c r="BM34" s="20">
        <v>73.730002999999996</v>
      </c>
      <c r="BN34" s="20">
        <v>71.540001000000004</v>
      </c>
      <c r="BO34" s="20">
        <v>120.31</v>
      </c>
      <c r="BQ34" s="20">
        <f t="shared" si="0"/>
        <v>96.338800099999986</v>
      </c>
      <c r="BR34" s="20">
        <f t="shared" si="1"/>
        <v>24.084700024999997</v>
      </c>
    </row>
    <row r="35" spans="1:70" x14ac:dyDescent="0.25">
      <c r="A35" s="54" t="s">
        <v>33</v>
      </c>
      <c r="B35" s="20">
        <v>11447.95</v>
      </c>
      <c r="C35" s="20">
        <v>10854.39</v>
      </c>
      <c r="D35" s="20">
        <v>12517.19</v>
      </c>
      <c r="E35" s="20">
        <v>12515.69</v>
      </c>
      <c r="F35" s="20">
        <v>13728.29</v>
      </c>
      <c r="G35" s="20">
        <v>11127.31</v>
      </c>
      <c r="H35" s="20">
        <v>13070.75</v>
      </c>
      <c r="I35" s="20">
        <v>13797.74</v>
      </c>
      <c r="J35" s="20">
        <v>14209.63</v>
      </c>
      <c r="K35" s="20">
        <v>12314.36</v>
      </c>
      <c r="L35" s="20">
        <v>13199.64</v>
      </c>
      <c r="M35" s="20">
        <v>11610.51</v>
      </c>
      <c r="N35" s="20">
        <v>12823.21</v>
      </c>
      <c r="O35" s="20">
        <v>11407.94</v>
      </c>
      <c r="P35" s="20">
        <v>13802.83</v>
      </c>
      <c r="Q35" s="20">
        <v>14327.92</v>
      </c>
      <c r="R35" s="20">
        <v>13438.13</v>
      </c>
      <c r="S35" s="20">
        <v>13831.15</v>
      </c>
      <c r="T35" s="20">
        <v>13730.57</v>
      </c>
      <c r="U35" s="20">
        <v>11690.49</v>
      </c>
      <c r="V35" s="20">
        <v>12719.84</v>
      </c>
      <c r="W35" s="20">
        <v>13649.82</v>
      </c>
      <c r="X35" s="20">
        <v>13675.8</v>
      </c>
      <c r="Y35" s="20">
        <v>12032.88</v>
      </c>
      <c r="Z35" s="20">
        <v>12761.74</v>
      </c>
      <c r="AA35" s="20">
        <v>12150.59</v>
      </c>
      <c r="AB35" s="20">
        <v>11550.01</v>
      </c>
      <c r="AC35" s="20">
        <v>11705.86</v>
      </c>
      <c r="AD35" s="20">
        <v>13206.91</v>
      </c>
      <c r="AE35" s="20">
        <v>12184.34</v>
      </c>
      <c r="AF35" s="20">
        <v>12937.5</v>
      </c>
      <c r="AG35" s="20">
        <v>13782.97</v>
      </c>
      <c r="AH35" s="20">
        <v>13185.41</v>
      </c>
      <c r="AI35" s="20">
        <v>13056.13</v>
      </c>
      <c r="AJ35" s="20">
        <v>12137.17</v>
      </c>
      <c r="AK35" s="20">
        <v>11490.25</v>
      </c>
      <c r="AL35" s="20">
        <v>12095.45</v>
      </c>
      <c r="AM35" s="20">
        <v>14034.21</v>
      </c>
      <c r="AN35" s="20">
        <v>13638.54</v>
      </c>
      <c r="AO35" s="20">
        <v>13871.85</v>
      </c>
      <c r="AP35" s="20">
        <v>11557.27</v>
      </c>
      <c r="AQ35" s="20">
        <v>10339.35</v>
      </c>
      <c r="AR35" s="20">
        <v>9889.25</v>
      </c>
      <c r="AS35" s="20">
        <v>11942.33</v>
      </c>
      <c r="AT35" s="20">
        <v>11273.19</v>
      </c>
      <c r="AU35" s="20">
        <v>12670.65</v>
      </c>
      <c r="AV35" s="20">
        <v>11858.09</v>
      </c>
      <c r="AW35" s="20">
        <v>12195.21</v>
      </c>
      <c r="AX35" s="20">
        <v>14522.9</v>
      </c>
      <c r="AY35" s="20">
        <v>12385.68</v>
      </c>
      <c r="AZ35" s="20">
        <v>11514.74</v>
      </c>
      <c r="BA35" s="20">
        <v>11283.96</v>
      </c>
      <c r="BB35" s="20">
        <v>9904.7695000000003</v>
      </c>
      <c r="BC35" s="20">
        <v>12132.67</v>
      </c>
      <c r="BD35" s="20">
        <v>11396.43</v>
      </c>
      <c r="BE35" s="20">
        <v>12291.01</v>
      </c>
      <c r="BF35" s="20">
        <v>11508.99</v>
      </c>
      <c r="BG35" s="20">
        <v>11267.25</v>
      </c>
      <c r="BH35" s="20">
        <v>11031.54</v>
      </c>
      <c r="BI35" s="20">
        <v>10049.459999999999</v>
      </c>
      <c r="BJ35" s="20">
        <v>10332.23</v>
      </c>
      <c r="BK35" s="20">
        <v>11500.19</v>
      </c>
      <c r="BL35" s="20">
        <v>14429.58</v>
      </c>
      <c r="BM35" s="20">
        <v>11243.58</v>
      </c>
      <c r="BN35" s="20">
        <v>12087.95</v>
      </c>
      <c r="BO35" s="20">
        <v>12134.26</v>
      </c>
      <c r="BQ35" s="20">
        <f t="shared" si="0"/>
        <v>12226.002789999997</v>
      </c>
      <c r="BR35" s="20">
        <f t="shared" si="1"/>
        <v>3056.5006974999992</v>
      </c>
    </row>
    <row r="36" spans="1:70" x14ac:dyDescent="0.25">
      <c r="A36" s="54" t="s">
        <v>34</v>
      </c>
      <c r="B36" s="20">
        <v>0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 s="20">
        <v>0</v>
      </c>
      <c r="BJ36" s="20">
        <v>0</v>
      </c>
      <c r="BK36" s="20">
        <v>0</v>
      </c>
      <c r="BL36" s="20">
        <v>0</v>
      </c>
      <c r="BM36" s="20">
        <v>0</v>
      </c>
      <c r="BN36" s="20">
        <v>0</v>
      </c>
      <c r="BO36" s="20">
        <v>0</v>
      </c>
      <c r="BQ36" s="20">
        <f t="shared" si="0"/>
        <v>0</v>
      </c>
      <c r="BR36" s="20">
        <f t="shared" si="1"/>
        <v>0</v>
      </c>
    </row>
    <row r="37" spans="1:70" x14ac:dyDescent="0.25">
      <c r="A37" s="54" t="s">
        <v>35</v>
      </c>
      <c r="B37" s="20">
        <v>0</v>
      </c>
      <c r="C37" s="20"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0</v>
      </c>
      <c r="BG37" s="20">
        <v>0</v>
      </c>
      <c r="BH37" s="20">
        <v>0</v>
      </c>
      <c r="BI37" s="20">
        <v>0</v>
      </c>
      <c r="BJ37" s="20">
        <v>0</v>
      </c>
      <c r="BK37" s="20">
        <v>0</v>
      </c>
      <c r="BL37" s="20">
        <v>0</v>
      </c>
      <c r="BM37" s="20">
        <v>0</v>
      </c>
      <c r="BN37" s="20">
        <v>0</v>
      </c>
      <c r="BO37" s="20">
        <v>0</v>
      </c>
      <c r="BQ37" s="20">
        <f t="shared" si="0"/>
        <v>0</v>
      </c>
      <c r="BR37" s="20">
        <f t="shared" si="1"/>
        <v>0</v>
      </c>
    </row>
    <row r="38" spans="1:70" x14ac:dyDescent="0.25">
      <c r="A38" s="54" t="s">
        <v>36</v>
      </c>
      <c r="B38" s="20">
        <v>281.16000000000003</v>
      </c>
      <c r="C38" s="20">
        <v>231.91</v>
      </c>
      <c r="D38" s="20">
        <v>288.38</v>
      </c>
      <c r="E38" s="20">
        <v>133.55000000000001</v>
      </c>
      <c r="F38" s="20">
        <v>177.94</v>
      </c>
      <c r="G38" s="20">
        <v>120.62</v>
      </c>
      <c r="H38" s="20">
        <v>333.73998999999998</v>
      </c>
      <c r="I38" s="20">
        <v>267.76001000000002</v>
      </c>
      <c r="J38" s="20">
        <v>271.91000000000003</v>
      </c>
      <c r="K38" s="20">
        <v>138.16999999999999</v>
      </c>
      <c r="L38" s="20">
        <v>114.54</v>
      </c>
      <c r="M38" s="20">
        <v>147.61000000000001</v>
      </c>
      <c r="N38" s="20">
        <v>165.75998999999999</v>
      </c>
      <c r="O38" s="20">
        <v>203.24001000000001</v>
      </c>
      <c r="P38" s="20">
        <v>280.29001</v>
      </c>
      <c r="Q38" s="20">
        <v>255</v>
      </c>
      <c r="R38" s="20">
        <v>287.07999000000001</v>
      </c>
      <c r="S38" s="20">
        <v>157.21001000000001</v>
      </c>
      <c r="T38" s="20">
        <v>222.61</v>
      </c>
      <c r="U38" s="20">
        <v>251.86</v>
      </c>
      <c r="V38" s="20">
        <v>413.62</v>
      </c>
      <c r="W38" s="20">
        <v>140.72</v>
      </c>
      <c r="X38" s="20">
        <v>205.37</v>
      </c>
      <c r="Y38" s="20">
        <v>290.83999999999997</v>
      </c>
      <c r="Z38" s="20">
        <v>147.12</v>
      </c>
      <c r="AA38" s="20">
        <v>86.370002999999997</v>
      </c>
      <c r="AB38" s="20">
        <v>193.56</v>
      </c>
      <c r="AC38" s="20">
        <v>165</v>
      </c>
      <c r="AD38" s="20">
        <v>127.59</v>
      </c>
      <c r="AE38" s="20">
        <v>216.72</v>
      </c>
      <c r="AF38" s="20">
        <v>198.88</v>
      </c>
      <c r="AG38" s="20">
        <v>50.560001</v>
      </c>
      <c r="AH38" s="20">
        <v>83.480002999999996</v>
      </c>
      <c r="AI38" s="20">
        <v>133.87</v>
      </c>
      <c r="AJ38" s="20">
        <v>47.5</v>
      </c>
      <c r="AK38" s="20">
        <v>17.59</v>
      </c>
      <c r="AL38" s="20">
        <v>115.09</v>
      </c>
      <c r="AM38" s="20">
        <v>117.37</v>
      </c>
      <c r="AN38" s="20">
        <v>100.3</v>
      </c>
      <c r="AO38" s="20">
        <v>37.169998</v>
      </c>
      <c r="AP38" s="20">
        <v>83.559997999999993</v>
      </c>
      <c r="AQ38" s="20">
        <v>128.14999</v>
      </c>
      <c r="AR38" s="20">
        <v>75.510002</v>
      </c>
      <c r="AS38" s="20">
        <v>92.589995999999999</v>
      </c>
      <c r="AT38" s="20">
        <v>104.54</v>
      </c>
      <c r="AU38" s="20">
        <v>131.87</v>
      </c>
      <c r="AV38" s="20">
        <v>168.8</v>
      </c>
      <c r="AW38" s="20">
        <v>123.13</v>
      </c>
      <c r="AX38" s="20">
        <v>202.82001</v>
      </c>
      <c r="AY38" s="20">
        <v>70.769997000000004</v>
      </c>
      <c r="AZ38" s="20">
        <v>80.279999000000004</v>
      </c>
      <c r="BA38" s="20">
        <v>271.60001</v>
      </c>
      <c r="BB38" s="20">
        <v>210.08</v>
      </c>
      <c r="BC38" s="20">
        <v>133.47999999999999</v>
      </c>
      <c r="BD38" s="20">
        <v>62.400002000000001</v>
      </c>
      <c r="BE38" s="20">
        <v>87.919998000000007</v>
      </c>
      <c r="BF38" s="20">
        <v>96.889999000000003</v>
      </c>
      <c r="BG38" s="20">
        <v>82.459998999999996</v>
      </c>
      <c r="BH38" s="20">
        <v>87.470000999999996</v>
      </c>
      <c r="BI38" s="20">
        <v>93.82</v>
      </c>
      <c r="BJ38" s="20">
        <v>78.819999999999993</v>
      </c>
      <c r="BK38" s="20">
        <v>55.939999</v>
      </c>
      <c r="BL38" s="20">
        <v>100.51</v>
      </c>
      <c r="BM38" s="20">
        <v>90.650002000000001</v>
      </c>
      <c r="BN38" s="20">
        <v>108.11</v>
      </c>
      <c r="BO38" s="20">
        <v>75.720000999999996</v>
      </c>
      <c r="BQ38" s="20">
        <f t="shared" si="0"/>
        <v>134.10740016000003</v>
      </c>
      <c r="BR38" s="20">
        <f t="shared" si="1"/>
        <v>33.526850040000006</v>
      </c>
    </row>
    <row r="39" spans="1:70" x14ac:dyDescent="0.25">
      <c r="A39" s="54" t="s">
        <v>37</v>
      </c>
      <c r="B39" s="20">
        <v>3101.97</v>
      </c>
      <c r="C39" s="20">
        <v>2920</v>
      </c>
      <c r="D39" s="20">
        <v>2160.54</v>
      </c>
      <c r="E39" s="20">
        <v>2191.0801000000001</v>
      </c>
      <c r="F39" s="20">
        <v>2069.7600000000002</v>
      </c>
      <c r="G39" s="20">
        <v>3025.4099000000001</v>
      </c>
      <c r="H39" s="20">
        <v>3163.3</v>
      </c>
      <c r="I39" s="20">
        <v>2590.1100999999999</v>
      </c>
      <c r="J39" s="20">
        <v>2931.1898999999999</v>
      </c>
      <c r="K39" s="20">
        <v>3118.1001000000001</v>
      </c>
      <c r="L39" s="20">
        <v>2564.25</v>
      </c>
      <c r="M39" s="20">
        <v>3073.95</v>
      </c>
      <c r="N39" s="20">
        <v>2170.2800000000002</v>
      </c>
      <c r="O39" s="20">
        <v>3171.8400999999999</v>
      </c>
      <c r="P39" s="20">
        <v>2613.9099000000001</v>
      </c>
      <c r="Q39" s="20">
        <v>2992.5601000000001</v>
      </c>
      <c r="R39" s="20">
        <v>3373.3</v>
      </c>
      <c r="S39" s="20">
        <v>3130.48</v>
      </c>
      <c r="T39" s="20">
        <v>2937.24</v>
      </c>
      <c r="U39" s="20">
        <v>3820.0900999999999</v>
      </c>
      <c r="V39" s="20">
        <v>3457.8400999999999</v>
      </c>
      <c r="W39" s="20">
        <v>2811.05</v>
      </c>
      <c r="X39" s="20">
        <v>3042.3200999999999</v>
      </c>
      <c r="Y39" s="20">
        <v>3188.52</v>
      </c>
      <c r="Z39" s="20">
        <v>3367.8101000000001</v>
      </c>
      <c r="AA39" s="20">
        <v>3248.1599000000001</v>
      </c>
      <c r="AB39" s="20">
        <v>3450.76</v>
      </c>
      <c r="AC39" s="20">
        <v>3257.8798999999999</v>
      </c>
      <c r="AD39" s="20">
        <v>3205.04</v>
      </c>
      <c r="AE39" s="20">
        <v>3158.3798999999999</v>
      </c>
      <c r="AF39" s="20">
        <v>2974.22</v>
      </c>
      <c r="AG39" s="20">
        <v>2559.2600000000002</v>
      </c>
      <c r="AH39" s="20">
        <v>2809.5</v>
      </c>
      <c r="AI39" s="20">
        <v>3238.1399000000001</v>
      </c>
      <c r="AJ39" s="20">
        <v>3105.8600999999999</v>
      </c>
      <c r="AK39" s="20">
        <v>3664.53</v>
      </c>
      <c r="AL39" s="20">
        <v>2797.26</v>
      </c>
      <c r="AM39" s="20">
        <v>2462.3101000000001</v>
      </c>
      <c r="AN39" s="20">
        <v>2927.1298999999999</v>
      </c>
      <c r="AO39" s="20">
        <v>3038.52</v>
      </c>
      <c r="AP39" s="20">
        <v>2954.6001000000001</v>
      </c>
      <c r="AQ39" s="20">
        <v>3203.77</v>
      </c>
      <c r="AR39" s="20">
        <v>2405.54</v>
      </c>
      <c r="AS39" s="20">
        <v>2708.3798999999999</v>
      </c>
      <c r="AT39" s="20">
        <v>3439.23</v>
      </c>
      <c r="AU39" s="20">
        <v>2896.73</v>
      </c>
      <c r="AV39" s="20">
        <v>2863.3501000000001</v>
      </c>
      <c r="AW39" s="20">
        <v>3136.53</v>
      </c>
      <c r="AX39" s="20">
        <v>2907.8301000000001</v>
      </c>
      <c r="AY39" s="20">
        <v>3429.8899000000001</v>
      </c>
      <c r="AZ39" s="20">
        <v>3151.55</v>
      </c>
      <c r="BA39" s="20">
        <v>3019.6498999999999</v>
      </c>
      <c r="BB39" s="20">
        <v>3233.96</v>
      </c>
      <c r="BC39" s="20">
        <v>2889.0700999999999</v>
      </c>
      <c r="BD39" s="20">
        <v>2904.71</v>
      </c>
      <c r="BE39" s="20">
        <v>3341.5700999999999</v>
      </c>
      <c r="BF39" s="20">
        <v>3205.6898999999999</v>
      </c>
      <c r="BG39" s="20">
        <v>3310.46</v>
      </c>
      <c r="BH39" s="20">
        <v>3355.26</v>
      </c>
      <c r="BI39" s="20">
        <v>3364.75</v>
      </c>
      <c r="BJ39" s="20">
        <v>3163.51</v>
      </c>
      <c r="BK39" s="20">
        <v>3422.98</v>
      </c>
      <c r="BL39" s="20">
        <v>2054.1799000000001</v>
      </c>
      <c r="BM39" s="20">
        <v>3217.45</v>
      </c>
      <c r="BN39" s="20">
        <v>3237.23</v>
      </c>
      <c r="BO39" s="20">
        <v>2808.6799000000001</v>
      </c>
      <c r="BQ39" s="20">
        <f t="shared" si="0"/>
        <v>3093.0430000000006</v>
      </c>
      <c r="BR39" s="20">
        <f t="shared" si="1"/>
        <v>773.26075000000014</v>
      </c>
    </row>
    <row r="40" spans="1:70" x14ac:dyDescent="0.25">
      <c r="A40" s="54" t="s">
        <v>38</v>
      </c>
      <c r="B40" s="20">
        <v>0.77999996999999999</v>
      </c>
      <c r="C40" s="20">
        <v>0</v>
      </c>
      <c r="D40" s="20">
        <v>3.97</v>
      </c>
      <c r="E40" s="20">
        <v>2.71</v>
      </c>
      <c r="F40" s="20">
        <v>3.01</v>
      </c>
      <c r="G40" s="20">
        <v>0</v>
      </c>
      <c r="H40" s="20">
        <v>7.9999998200000005E-2</v>
      </c>
      <c r="I40" s="20">
        <v>0.46000001000000001</v>
      </c>
      <c r="J40" s="20">
        <v>6.3800001000000002</v>
      </c>
      <c r="K40" s="20">
        <v>0</v>
      </c>
      <c r="L40" s="20">
        <v>0</v>
      </c>
      <c r="M40" s="20">
        <v>0</v>
      </c>
      <c r="N40" s="20">
        <v>1.84</v>
      </c>
      <c r="O40" s="20">
        <v>0</v>
      </c>
      <c r="P40" s="20">
        <v>1.0900000000000001</v>
      </c>
      <c r="Q40" s="20">
        <v>0.92000002000000003</v>
      </c>
      <c r="R40" s="20">
        <v>0</v>
      </c>
      <c r="S40" s="20">
        <v>0.44999999000000002</v>
      </c>
      <c r="T40" s="20">
        <v>0</v>
      </c>
      <c r="U40" s="20">
        <v>0</v>
      </c>
      <c r="V40" s="20">
        <v>0.80000000999999998</v>
      </c>
      <c r="W40" s="20">
        <v>0</v>
      </c>
      <c r="X40" s="20">
        <v>0.31999999000000001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1.9299999000000001</v>
      </c>
      <c r="AJ40" s="20">
        <v>0</v>
      </c>
      <c r="AK40" s="20">
        <v>0</v>
      </c>
      <c r="AL40" s="20">
        <v>7.9999998200000005E-2</v>
      </c>
      <c r="AM40" s="20">
        <v>0</v>
      </c>
      <c r="AN40" s="20">
        <v>0</v>
      </c>
      <c r="AO40" s="20">
        <v>0.2</v>
      </c>
      <c r="AP40" s="20">
        <v>0.18000000999999999</v>
      </c>
      <c r="AQ40" s="20">
        <v>7.5300001999999999</v>
      </c>
      <c r="AR40" s="20">
        <v>0</v>
      </c>
      <c r="AS40" s="20">
        <v>1.9</v>
      </c>
      <c r="AT40" s="20">
        <v>0</v>
      </c>
      <c r="AU40" s="20">
        <v>1.1000000000000001</v>
      </c>
      <c r="AV40" s="20">
        <v>0.93000000999999999</v>
      </c>
      <c r="AW40" s="20">
        <v>2.23</v>
      </c>
      <c r="AX40" s="20">
        <v>6.4200001000000002</v>
      </c>
      <c r="AY40" s="20">
        <v>0</v>
      </c>
      <c r="AZ40" s="20">
        <v>0</v>
      </c>
      <c r="BA40" s="20">
        <v>0</v>
      </c>
      <c r="BB40" s="20">
        <v>0</v>
      </c>
      <c r="BC40" s="20">
        <v>1.0599999</v>
      </c>
      <c r="BD40" s="20">
        <v>5.9999998700000001E-2</v>
      </c>
      <c r="BE40" s="20">
        <v>0.75</v>
      </c>
      <c r="BF40" s="20">
        <v>0</v>
      </c>
      <c r="BG40" s="20">
        <v>0.49000000999999999</v>
      </c>
      <c r="BH40" s="20">
        <v>4.5599999000000002</v>
      </c>
      <c r="BI40" s="20">
        <v>0</v>
      </c>
      <c r="BJ40" s="20">
        <v>0.40000001000000002</v>
      </c>
      <c r="BK40" s="20">
        <v>0.27000001000000001</v>
      </c>
      <c r="BL40" s="20">
        <v>3.6600001</v>
      </c>
      <c r="BM40" s="20">
        <v>0</v>
      </c>
      <c r="BN40" s="20">
        <v>0</v>
      </c>
      <c r="BO40" s="20">
        <v>1.1100000000000001</v>
      </c>
      <c r="BQ40" s="20">
        <f t="shared" si="0"/>
        <v>0.72860000273799996</v>
      </c>
      <c r="BR40" s="20">
        <f t="shared" si="1"/>
        <v>0.18215000068449999</v>
      </c>
    </row>
    <row r="41" spans="1:70" x14ac:dyDescent="0.25">
      <c r="A41" s="54" t="s">
        <v>39</v>
      </c>
      <c r="B41" s="20">
        <v>0</v>
      </c>
      <c r="C41" s="20"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2.99</v>
      </c>
      <c r="AC41" s="20">
        <v>0</v>
      </c>
      <c r="AD41" s="20">
        <v>0.81</v>
      </c>
      <c r="AE41" s="20">
        <v>0</v>
      </c>
      <c r="AF41" s="20">
        <v>0.47999998999999999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v>0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0</v>
      </c>
      <c r="BG41" s="20">
        <v>0</v>
      </c>
      <c r="BH41" s="20">
        <v>0</v>
      </c>
      <c r="BI41" s="20">
        <v>0</v>
      </c>
      <c r="BJ41" s="20">
        <v>0</v>
      </c>
      <c r="BK41" s="20">
        <v>0</v>
      </c>
      <c r="BL41" s="20">
        <v>0</v>
      </c>
      <c r="BM41" s="20">
        <v>0</v>
      </c>
      <c r="BN41" s="20">
        <v>0</v>
      </c>
      <c r="BO41" s="20">
        <v>0</v>
      </c>
      <c r="BQ41" s="20">
        <f t="shared" si="0"/>
        <v>8.5599999800000007E-2</v>
      </c>
      <c r="BR41" s="20">
        <f t="shared" si="1"/>
        <v>2.1399999950000002E-2</v>
      </c>
    </row>
    <row r="42" spans="1:70" x14ac:dyDescent="0.25">
      <c r="A42" s="54" t="s">
        <v>40</v>
      </c>
      <c r="B42" s="20">
        <v>225.98</v>
      </c>
      <c r="C42" s="20">
        <v>150.38</v>
      </c>
      <c r="D42" s="20">
        <v>79.150002000000001</v>
      </c>
      <c r="E42" s="20">
        <v>54.009998000000003</v>
      </c>
      <c r="F42" s="20">
        <v>35.689999</v>
      </c>
      <c r="G42" s="20">
        <v>29.299999</v>
      </c>
      <c r="H42" s="20">
        <v>67.160004000000001</v>
      </c>
      <c r="I42" s="20">
        <v>21.23</v>
      </c>
      <c r="J42" s="20">
        <v>25.26</v>
      </c>
      <c r="K42" s="20">
        <v>27.68</v>
      </c>
      <c r="L42" s="20">
        <v>4.04</v>
      </c>
      <c r="M42" s="20">
        <v>10.09</v>
      </c>
      <c r="N42" s="20">
        <v>17.559999000000001</v>
      </c>
      <c r="O42" s="20">
        <v>1.33</v>
      </c>
      <c r="P42" s="20">
        <v>20.149999999999999</v>
      </c>
      <c r="Q42" s="20">
        <v>18.48</v>
      </c>
      <c r="R42" s="20">
        <v>49.75</v>
      </c>
      <c r="S42" s="20">
        <v>49.34</v>
      </c>
      <c r="T42" s="20">
        <v>50.860000999999997</v>
      </c>
      <c r="U42" s="20">
        <v>125.65</v>
      </c>
      <c r="V42" s="20">
        <v>160.89999</v>
      </c>
      <c r="W42" s="20">
        <v>112.42</v>
      </c>
      <c r="X42" s="20">
        <v>147.31</v>
      </c>
      <c r="Y42" s="20">
        <v>179.66</v>
      </c>
      <c r="Z42" s="20">
        <v>36.470001000000003</v>
      </c>
      <c r="AA42" s="20">
        <v>183.96001000000001</v>
      </c>
      <c r="AB42" s="20">
        <v>161.03</v>
      </c>
      <c r="AC42" s="20">
        <v>130.82001</v>
      </c>
      <c r="AD42" s="20">
        <v>68.190002000000007</v>
      </c>
      <c r="AE42" s="20">
        <v>37.860000999999997</v>
      </c>
      <c r="AF42" s="20">
        <v>52.91</v>
      </c>
      <c r="AG42" s="20">
        <v>47.720001000000003</v>
      </c>
      <c r="AH42" s="20">
        <v>69.379997000000003</v>
      </c>
      <c r="AI42" s="20">
        <v>53.630001</v>
      </c>
      <c r="AJ42" s="20">
        <v>31.34</v>
      </c>
      <c r="AK42" s="20">
        <v>88.300003000000004</v>
      </c>
      <c r="AL42" s="20">
        <v>124.74</v>
      </c>
      <c r="AM42" s="20">
        <v>92.440002000000007</v>
      </c>
      <c r="AN42" s="20">
        <v>68.779999000000004</v>
      </c>
      <c r="AO42" s="20">
        <v>82.279999000000004</v>
      </c>
      <c r="AP42" s="20">
        <v>93.209998999999996</v>
      </c>
      <c r="AQ42" s="20">
        <v>63.740001999999997</v>
      </c>
      <c r="AR42" s="20">
        <v>77.209998999999996</v>
      </c>
      <c r="AS42" s="20">
        <v>77.040001000000004</v>
      </c>
      <c r="AT42" s="20">
        <v>72.330001999999993</v>
      </c>
      <c r="AU42" s="20">
        <v>162.69</v>
      </c>
      <c r="AV42" s="20">
        <v>145.24001000000001</v>
      </c>
      <c r="AW42" s="20">
        <v>95.709998999999996</v>
      </c>
      <c r="AX42" s="20">
        <v>86.349997999999999</v>
      </c>
      <c r="AY42" s="20">
        <v>82.610000999999997</v>
      </c>
      <c r="AZ42" s="20">
        <v>92.800003000000004</v>
      </c>
      <c r="BA42" s="20">
        <v>86.620002999999997</v>
      </c>
      <c r="BB42" s="20">
        <v>48.27</v>
      </c>
      <c r="BC42" s="20">
        <v>87.43</v>
      </c>
      <c r="BD42" s="20">
        <v>72.910004000000001</v>
      </c>
      <c r="BE42" s="20">
        <v>79.360000999999997</v>
      </c>
      <c r="BF42" s="20">
        <v>55.119999</v>
      </c>
      <c r="BG42" s="20">
        <v>112.05</v>
      </c>
      <c r="BH42" s="20">
        <v>29.93</v>
      </c>
      <c r="BI42" s="20">
        <v>82.370002999999997</v>
      </c>
      <c r="BJ42" s="20">
        <v>112</v>
      </c>
      <c r="BK42" s="20">
        <v>47.959999000000003</v>
      </c>
      <c r="BL42" s="20">
        <v>59.209999000000003</v>
      </c>
      <c r="BM42" s="20">
        <v>48.130001</v>
      </c>
      <c r="BN42" s="20">
        <v>80.129997000000003</v>
      </c>
      <c r="BO42" s="20">
        <v>51.82</v>
      </c>
      <c r="BQ42" s="20">
        <f t="shared" si="0"/>
        <v>86.159600740000002</v>
      </c>
      <c r="BR42" s="20">
        <f t="shared" si="1"/>
        <v>21.539900185</v>
      </c>
    </row>
    <row r="43" spans="1:70" x14ac:dyDescent="0.25">
      <c r="A43" s="54" t="s">
        <v>41</v>
      </c>
      <c r="B43" s="20">
        <v>18875.849999999999</v>
      </c>
      <c r="C43" s="20">
        <v>18039.849999999999</v>
      </c>
      <c r="D43" s="20">
        <v>19872.449000000001</v>
      </c>
      <c r="E43" s="20">
        <v>20466.881000000001</v>
      </c>
      <c r="F43" s="20">
        <v>21710.368999999999</v>
      </c>
      <c r="G43" s="20">
        <v>19393.868999999999</v>
      </c>
      <c r="H43" s="20">
        <v>20626.169999999998</v>
      </c>
      <c r="I43" s="20">
        <v>22463.9</v>
      </c>
      <c r="J43" s="20">
        <v>23146.68</v>
      </c>
      <c r="K43" s="20">
        <v>19895.391</v>
      </c>
      <c r="L43" s="20">
        <v>22415.68</v>
      </c>
      <c r="M43" s="20">
        <v>20563.73</v>
      </c>
      <c r="N43" s="20">
        <v>22410.080000000002</v>
      </c>
      <c r="O43" s="20">
        <v>19410.48</v>
      </c>
      <c r="P43" s="20">
        <v>21723.881000000001</v>
      </c>
      <c r="Q43" s="20">
        <v>22583.699000000001</v>
      </c>
      <c r="R43" s="20">
        <v>21559.93</v>
      </c>
      <c r="S43" s="20">
        <v>22351.050999999999</v>
      </c>
      <c r="T43" s="20">
        <v>22845.52</v>
      </c>
      <c r="U43" s="20">
        <v>20244.27</v>
      </c>
      <c r="V43" s="20">
        <v>22399.221000000001</v>
      </c>
      <c r="W43" s="20">
        <v>23321.631000000001</v>
      </c>
      <c r="X43" s="20">
        <v>22475.26</v>
      </c>
      <c r="Y43" s="20">
        <v>20853.188999999998</v>
      </c>
      <c r="Z43" s="20">
        <v>20833.141</v>
      </c>
      <c r="AA43" s="20">
        <v>20819.330000000002</v>
      </c>
      <c r="AB43" s="20">
        <v>19439.881000000001</v>
      </c>
      <c r="AC43" s="20">
        <v>18558.300999999999</v>
      </c>
      <c r="AD43" s="20">
        <v>23591.631000000001</v>
      </c>
      <c r="AE43" s="20">
        <v>22016.76</v>
      </c>
      <c r="AF43" s="20">
        <v>23411.381000000001</v>
      </c>
      <c r="AG43" s="20">
        <v>22100.74</v>
      </c>
      <c r="AH43" s="20">
        <v>22554.631000000001</v>
      </c>
      <c r="AI43" s="20">
        <v>21215.51</v>
      </c>
      <c r="AJ43" s="20">
        <v>20528.561000000002</v>
      </c>
      <c r="AK43" s="20">
        <v>19048.080000000002</v>
      </c>
      <c r="AL43" s="20">
        <v>20064.859</v>
      </c>
      <c r="AM43" s="20">
        <v>23507</v>
      </c>
      <c r="AN43" s="20">
        <v>21791.881000000001</v>
      </c>
      <c r="AO43" s="20">
        <v>23938.25</v>
      </c>
      <c r="AP43" s="20">
        <v>20502.5</v>
      </c>
      <c r="AQ43" s="20">
        <v>17735.48</v>
      </c>
      <c r="AR43" s="20">
        <v>18954.118999999999</v>
      </c>
      <c r="AS43" s="20">
        <v>19613.460999999999</v>
      </c>
      <c r="AT43" s="20">
        <v>19757.68</v>
      </c>
      <c r="AU43" s="20">
        <v>21562.01</v>
      </c>
      <c r="AV43" s="20">
        <v>21624.51</v>
      </c>
      <c r="AW43" s="20">
        <v>19688.221000000001</v>
      </c>
      <c r="AX43" s="20">
        <v>22716.43</v>
      </c>
      <c r="AY43" s="20">
        <v>20802.199000000001</v>
      </c>
      <c r="AZ43" s="20">
        <v>20929.699000000001</v>
      </c>
      <c r="BA43" s="20">
        <v>19579.66</v>
      </c>
      <c r="BB43" s="20">
        <v>18209.490000000002</v>
      </c>
      <c r="BC43" s="20">
        <v>20699.778999999999</v>
      </c>
      <c r="BD43" s="20">
        <v>20839.061000000002</v>
      </c>
      <c r="BE43" s="20">
        <v>20886.938999999998</v>
      </c>
      <c r="BF43" s="20">
        <v>20368.359</v>
      </c>
      <c r="BG43" s="20">
        <v>19866.18</v>
      </c>
      <c r="BH43" s="20">
        <v>19221.460999999999</v>
      </c>
      <c r="BI43" s="20">
        <v>18690.009999999998</v>
      </c>
      <c r="BJ43" s="20">
        <v>17638.400000000001</v>
      </c>
      <c r="BK43" s="20">
        <v>20243.75</v>
      </c>
      <c r="BL43" s="20">
        <v>22203.710999999999</v>
      </c>
      <c r="BM43" s="20">
        <v>18541.759999999998</v>
      </c>
      <c r="BN43" s="20">
        <v>20633.740000000002</v>
      </c>
      <c r="BO43" s="20">
        <v>19252.528999999999</v>
      </c>
      <c r="BQ43" s="20">
        <f t="shared" si="0"/>
        <v>20804.622940000008</v>
      </c>
      <c r="BR43" s="20">
        <f t="shared" si="1"/>
        <v>5201.1557350000021</v>
      </c>
    </row>
    <row r="44" spans="1:70" x14ac:dyDescent="0.25">
      <c r="A44" s="54" t="s">
        <v>42</v>
      </c>
      <c r="B44" s="20">
        <v>1430.6</v>
      </c>
      <c r="C44" s="20">
        <v>1256.29</v>
      </c>
      <c r="D44" s="20">
        <v>1158.67</v>
      </c>
      <c r="E44" s="20">
        <v>819.87</v>
      </c>
      <c r="F44" s="20">
        <v>812.46001999999999</v>
      </c>
      <c r="G44" s="20">
        <v>752.52002000000005</v>
      </c>
      <c r="H44" s="20">
        <v>974.16998000000001</v>
      </c>
      <c r="I44" s="20">
        <v>988.25</v>
      </c>
      <c r="J44" s="20">
        <v>834.01000999999997</v>
      </c>
      <c r="K44" s="20">
        <v>553.78998000000001</v>
      </c>
      <c r="L44" s="20">
        <v>438.78</v>
      </c>
      <c r="M44" s="20">
        <v>532.40997000000004</v>
      </c>
      <c r="N44" s="20">
        <v>553.72997999999995</v>
      </c>
      <c r="O44" s="20">
        <v>499.94</v>
      </c>
      <c r="P44" s="20">
        <v>662.15997000000004</v>
      </c>
      <c r="Q44" s="20">
        <v>809.58001999999999</v>
      </c>
      <c r="R44" s="20">
        <v>1248.5699</v>
      </c>
      <c r="S44" s="20">
        <v>1476.72</v>
      </c>
      <c r="T44" s="20">
        <v>1238.02</v>
      </c>
      <c r="U44" s="20">
        <v>1288.27</v>
      </c>
      <c r="V44" s="20">
        <v>1212.9301</v>
      </c>
      <c r="W44" s="20">
        <v>910.96996999999999</v>
      </c>
      <c r="X44" s="20">
        <v>1063.6899000000001</v>
      </c>
      <c r="Y44" s="20">
        <v>1457.87</v>
      </c>
      <c r="Z44" s="20">
        <v>1012.24</v>
      </c>
      <c r="AA44" s="20">
        <v>1283.73</v>
      </c>
      <c r="AB44" s="20">
        <v>1465.6899000000001</v>
      </c>
      <c r="AC44" s="20">
        <v>1399.15</v>
      </c>
      <c r="AD44" s="20">
        <v>1196.99</v>
      </c>
      <c r="AE44" s="20">
        <v>774.71001999999999</v>
      </c>
      <c r="AF44" s="20">
        <v>1106.2</v>
      </c>
      <c r="AG44" s="20">
        <v>758.48999000000003</v>
      </c>
      <c r="AH44" s="20">
        <v>959.72997999999995</v>
      </c>
      <c r="AI44" s="20">
        <v>843.77002000000005</v>
      </c>
      <c r="AJ44" s="20">
        <v>763.32001000000002</v>
      </c>
      <c r="AK44" s="20">
        <v>878.77002000000005</v>
      </c>
      <c r="AL44" s="20">
        <v>1330.59</v>
      </c>
      <c r="AM44" s="20">
        <v>1068.8699999999999</v>
      </c>
      <c r="AN44" s="20">
        <v>1031.67</v>
      </c>
      <c r="AO44" s="20">
        <v>967.19</v>
      </c>
      <c r="AP44" s="20">
        <v>1049.04</v>
      </c>
      <c r="AQ44" s="20">
        <v>1014.96</v>
      </c>
      <c r="AR44" s="20">
        <v>933.76000999999997</v>
      </c>
      <c r="AS44" s="20">
        <v>1036.3</v>
      </c>
      <c r="AT44" s="20">
        <v>918.76000999999997</v>
      </c>
      <c r="AU44" s="20">
        <v>1194.25</v>
      </c>
      <c r="AV44" s="20">
        <v>1333.8199</v>
      </c>
      <c r="AW44" s="20">
        <v>1076.3499999999999</v>
      </c>
      <c r="AX44" s="20">
        <v>1074.55</v>
      </c>
      <c r="AY44" s="20">
        <v>973.45001000000002</v>
      </c>
      <c r="AZ44" s="20">
        <v>763.03003000000001</v>
      </c>
      <c r="BA44" s="20">
        <v>1127.8</v>
      </c>
      <c r="BB44" s="20">
        <v>1096.9100000000001</v>
      </c>
      <c r="BC44" s="20">
        <v>978.14000999999996</v>
      </c>
      <c r="BD44" s="20">
        <v>927.82001000000002</v>
      </c>
      <c r="BE44" s="20">
        <v>1022.68</v>
      </c>
      <c r="BF44" s="20">
        <v>927.47997999999995</v>
      </c>
      <c r="BG44" s="20">
        <v>1036.92</v>
      </c>
      <c r="BH44" s="20">
        <v>579.45001000000002</v>
      </c>
      <c r="BI44" s="20">
        <v>1016.19</v>
      </c>
      <c r="BJ44" s="20">
        <v>1190.67</v>
      </c>
      <c r="BK44" s="20">
        <v>583.01000999999997</v>
      </c>
      <c r="BL44" s="20">
        <v>686.85999000000004</v>
      </c>
      <c r="BM44" s="20">
        <v>648.39000999999996</v>
      </c>
      <c r="BN44" s="20">
        <v>632.72997999999995</v>
      </c>
      <c r="BO44" s="20">
        <v>616.78003000000001</v>
      </c>
      <c r="BQ44" s="20">
        <f t="shared" si="0"/>
        <v>1023.5649960000001</v>
      </c>
      <c r="BR44" s="20">
        <f t="shared" si="1"/>
        <v>255.89124900000002</v>
      </c>
    </row>
    <row r="45" spans="1:70" x14ac:dyDescent="0.25">
      <c r="A45" s="54" t="s">
        <v>43</v>
      </c>
      <c r="B45" s="20">
        <v>21119.98</v>
      </c>
      <c r="C45" s="20">
        <v>20463.210999999999</v>
      </c>
      <c r="D45" s="20">
        <v>22516.278999999999</v>
      </c>
      <c r="E45" s="20">
        <v>22692.109</v>
      </c>
      <c r="F45" s="20">
        <v>23978.141</v>
      </c>
      <c r="G45" s="20">
        <v>20975.82</v>
      </c>
      <c r="H45" s="20">
        <v>22435.881000000001</v>
      </c>
      <c r="I45" s="20">
        <v>25032.381000000001</v>
      </c>
      <c r="J45" s="20">
        <v>25351.561000000002</v>
      </c>
      <c r="K45" s="20">
        <v>22361.609</v>
      </c>
      <c r="L45" s="20">
        <v>24998.17</v>
      </c>
      <c r="M45" s="20">
        <v>22649.721000000001</v>
      </c>
      <c r="N45" s="20">
        <v>24088.99</v>
      </c>
      <c r="O45" s="20">
        <v>21524.449000000001</v>
      </c>
      <c r="P45" s="20">
        <v>24138.868999999999</v>
      </c>
      <c r="Q45" s="20">
        <v>24194.311000000002</v>
      </c>
      <c r="R45" s="20">
        <v>23634.15</v>
      </c>
      <c r="S45" s="20">
        <v>24287.539000000001</v>
      </c>
      <c r="T45" s="20">
        <v>25973.43</v>
      </c>
      <c r="U45" s="20">
        <v>22464.688999999998</v>
      </c>
      <c r="V45" s="20">
        <v>24597.4</v>
      </c>
      <c r="W45" s="20">
        <v>25316.02</v>
      </c>
      <c r="X45" s="20">
        <v>24544.49</v>
      </c>
      <c r="Y45" s="20">
        <v>24184.25</v>
      </c>
      <c r="Z45" s="20">
        <v>22647.641</v>
      </c>
      <c r="AA45" s="20">
        <v>23467.41</v>
      </c>
      <c r="AB45" s="20">
        <v>21354.33</v>
      </c>
      <c r="AC45" s="20">
        <v>21036.6</v>
      </c>
      <c r="AD45" s="20">
        <v>25885.65</v>
      </c>
      <c r="AE45" s="20">
        <v>24614.99</v>
      </c>
      <c r="AF45" s="20">
        <v>26217.73</v>
      </c>
      <c r="AG45" s="20">
        <v>24209.84</v>
      </c>
      <c r="AH45" s="20">
        <v>25043.039000000001</v>
      </c>
      <c r="AI45" s="20">
        <v>24214.141</v>
      </c>
      <c r="AJ45" s="20">
        <v>23186.391</v>
      </c>
      <c r="AK45" s="20">
        <v>22433.210999999999</v>
      </c>
      <c r="AL45" s="20">
        <v>22715.778999999999</v>
      </c>
      <c r="AM45" s="20">
        <v>26699.51</v>
      </c>
      <c r="AN45" s="20">
        <v>25018.240000000002</v>
      </c>
      <c r="AO45" s="20">
        <v>26877.08</v>
      </c>
      <c r="AP45" s="20">
        <v>23227.311000000002</v>
      </c>
      <c r="AQ45" s="20">
        <v>20457.868999999999</v>
      </c>
      <c r="AR45" s="20">
        <v>21958.891</v>
      </c>
      <c r="AS45" s="20">
        <v>22387.300999999999</v>
      </c>
      <c r="AT45" s="20">
        <v>22429.359</v>
      </c>
      <c r="AU45" s="20">
        <v>24227.050999999999</v>
      </c>
      <c r="AV45" s="20">
        <v>24441.471000000001</v>
      </c>
      <c r="AW45" s="20">
        <v>22384.5</v>
      </c>
      <c r="AX45" s="20">
        <v>24750.710999999999</v>
      </c>
      <c r="AY45" s="20">
        <v>23508.09</v>
      </c>
      <c r="AZ45" s="20">
        <v>23789.039000000001</v>
      </c>
      <c r="BA45" s="20">
        <v>22610.33</v>
      </c>
      <c r="BB45" s="20">
        <v>20779.938999999998</v>
      </c>
      <c r="BC45" s="20">
        <v>23013.561000000002</v>
      </c>
      <c r="BD45" s="20">
        <v>23835.01</v>
      </c>
      <c r="BE45" s="20">
        <v>23505.15</v>
      </c>
      <c r="BF45" s="20">
        <v>22862.028999999999</v>
      </c>
      <c r="BG45" s="20">
        <v>21871.528999999999</v>
      </c>
      <c r="BH45" s="20">
        <v>21997.199000000001</v>
      </c>
      <c r="BI45" s="20">
        <v>21342.971000000001</v>
      </c>
      <c r="BJ45" s="20">
        <v>20878.349999999999</v>
      </c>
      <c r="BK45" s="20">
        <v>23024.240000000002</v>
      </c>
      <c r="BL45" s="20">
        <v>25023.4</v>
      </c>
      <c r="BM45" s="20">
        <v>20817.669999999998</v>
      </c>
      <c r="BN45" s="20">
        <v>23404.449000000001</v>
      </c>
      <c r="BO45" s="20">
        <v>20983.18</v>
      </c>
      <c r="BQ45" s="20">
        <f t="shared" si="0"/>
        <v>23402.682999999994</v>
      </c>
      <c r="BR45" s="20">
        <f t="shared" si="1"/>
        <v>5850.6707499999984</v>
      </c>
    </row>
    <row r="46" spans="1:70" x14ac:dyDescent="0.25">
      <c r="A46" s="54" t="s">
        <v>44</v>
      </c>
      <c r="B46" s="20">
        <v>10115.61</v>
      </c>
      <c r="C46" s="20">
        <v>10969.81</v>
      </c>
      <c r="D46" s="20">
        <v>11469.07</v>
      </c>
      <c r="E46" s="20">
        <v>11127.44</v>
      </c>
      <c r="F46" s="20">
        <v>12374.76</v>
      </c>
      <c r="G46" s="20">
        <v>12298.65</v>
      </c>
      <c r="H46" s="20">
        <v>12869.18</v>
      </c>
      <c r="I46" s="20">
        <v>12535.25</v>
      </c>
      <c r="J46" s="20">
        <v>13697.64</v>
      </c>
      <c r="K46" s="20">
        <v>11251.18</v>
      </c>
      <c r="L46" s="20">
        <v>11444.8</v>
      </c>
      <c r="M46" s="20">
        <v>10243.73</v>
      </c>
      <c r="N46" s="20">
        <v>11245.85</v>
      </c>
      <c r="O46" s="20">
        <v>10145.86</v>
      </c>
      <c r="P46" s="20">
        <v>13361.49</v>
      </c>
      <c r="Q46" s="20">
        <v>13508.69</v>
      </c>
      <c r="R46" s="20">
        <v>12641.54</v>
      </c>
      <c r="S46" s="20">
        <v>12226.58</v>
      </c>
      <c r="T46" s="20">
        <v>11247.71</v>
      </c>
      <c r="U46" s="20">
        <v>11685.3</v>
      </c>
      <c r="V46" s="20">
        <v>11757.29</v>
      </c>
      <c r="W46" s="20">
        <v>11749.45</v>
      </c>
      <c r="X46" s="20">
        <v>11878.26</v>
      </c>
      <c r="Y46" s="20">
        <v>12141.43</v>
      </c>
      <c r="Z46" s="20">
        <v>11759.99</v>
      </c>
      <c r="AA46" s="20">
        <v>12714.35</v>
      </c>
      <c r="AB46" s="20">
        <v>11571.57</v>
      </c>
      <c r="AC46" s="20">
        <v>12346.62</v>
      </c>
      <c r="AD46" s="20">
        <v>11996.9</v>
      </c>
      <c r="AE46" s="20">
        <v>11022.59</v>
      </c>
      <c r="AF46" s="20">
        <v>11791.35</v>
      </c>
      <c r="AG46" s="20">
        <v>12237.93</v>
      </c>
      <c r="AH46" s="20">
        <v>12854.6</v>
      </c>
      <c r="AI46" s="20">
        <v>11762.44</v>
      </c>
      <c r="AJ46" s="20">
        <v>10976.11</v>
      </c>
      <c r="AK46" s="20">
        <v>11602.49</v>
      </c>
      <c r="AL46" s="20">
        <v>12194.87</v>
      </c>
      <c r="AM46" s="20">
        <v>13394.79</v>
      </c>
      <c r="AN46" s="20">
        <v>12471.61</v>
      </c>
      <c r="AO46" s="20">
        <v>12714.86</v>
      </c>
      <c r="AP46" s="20">
        <v>10891.12</v>
      </c>
      <c r="AQ46" s="20">
        <v>10991.17</v>
      </c>
      <c r="AR46" s="20">
        <v>11081.34</v>
      </c>
      <c r="AS46" s="20">
        <v>12849.26</v>
      </c>
      <c r="AT46" s="20">
        <v>11974.8</v>
      </c>
      <c r="AU46" s="20">
        <v>12315.96</v>
      </c>
      <c r="AV46" s="20">
        <v>10757.65</v>
      </c>
      <c r="AW46" s="20">
        <v>11515.65</v>
      </c>
      <c r="AX46" s="20">
        <v>12833</v>
      </c>
      <c r="AY46" s="20">
        <v>11052.52</v>
      </c>
      <c r="AZ46" s="20">
        <v>11834.55</v>
      </c>
      <c r="BA46" s="20">
        <v>11187.65</v>
      </c>
      <c r="BB46" s="20">
        <v>10682.5</v>
      </c>
      <c r="BC46" s="20">
        <v>11721.9</v>
      </c>
      <c r="BD46" s="20">
        <v>9902.2803000000004</v>
      </c>
      <c r="BE46" s="20">
        <v>11667.85</v>
      </c>
      <c r="BF46" s="20">
        <v>12019.78</v>
      </c>
      <c r="BG46" s="20">
        <v>12270.11</v>
      </c>
      <c r="BH46" s="20">
        <v>11068.23</v>
      </c>
      <c r="BI46" s="20">
        <v>10904.11</v>
      </c>
      <c r="BJ46" s="20">
        <v>11647.46</v>
      </c>
      <c r="BK46" s="20">
        <v>11452.93</v>
      </c>
      <c r="BL46" s="20">
        <v>13521.45</v>
      </c>
      <c r="BM46" s="20">
        <v>9694.0303000000004</v>
      </c>
      <c r="BN46" s="20">
        <v>11583.32</v>
      </c>
      <c r="BO46" s="20">
        <v>12374.69</v>
      </c>
      <c r="BQ46" s="20">
        <f t="shared" si="0"/>
        <v>11770.718811999997</v>
      </c>
      <c r="BR46" s="20">
        <f t="shared" si="1"/>
        <v>2942.6797029999993</v>
      </c>
    </row>
    <row r="47" spans="1:70" x14ac:dyDescent="0.25">
      <c r="A47" s="54" t="s">
        <v>45</v>
      </c>
      <c r="B47" s="20">
        <v>0.70999997999999997</v>
      </c>
      <c r="C47" s="20">
        <v>5.0000000699999998E-2</v>
      </c>
      <c r="D47" s="20">
        <v>0.97000003000000001</v>
      </c>
      <c r="E47" s="20">
        <v>0</v>
      </c>
      <c r="F47" s="20">
        <v>0.20999999</v>
      </c>
      <c r="G47" s="20">
        <v>0</v>
      </c>
      <c r="H47" s="20">
        <v>0</v>
      </c>
      <c r="I47" s="20">
        <v>0</v>
      </c>
      <c r="J47" s="20">
        <v>0.52999996999999999</v>
      </c>
      <c r="K47" s="20">
        <v>0.49000000999999999</v>
      </c>
      <c r="L47" s="20">
        <v>0.51999998000000003</v>
      </c>
      <c r="M47" s="20">
        <v>0</v>
      </c>
      <c r="N47" s="20">
        <v>0</v>
      </c>
      <c r="O47" s="20">
        <v>0.16</v>
      </c>
      <c r="P47" s="20">
        <v>0.28000000000000003</v>
      </c>
      <c r="Q47" s="20">
        <v>0.2</v>
      </c>
      <c r="R47" s="20">
        <v>0.11</v>
      </c>
      <c r="S47" s="20">
        <v>0.34</v>
      </c>
      <c r="T47" s="20">
        <v>0.15000000999999999</v>
      </c>
      <c r="U47" s="20">
        <v>0.54000002000000003</v>
      </c>
      <c r="V47" s="20">
        <v>0</v>
      </c>
      <c r="W47" s="20">
        <v>0.36000000999999998</v>
      </c>
      <c r="X47" s="20">
        <v>0</v>
      </c>
      <c r="Y47" s="20">
        <v>0</v>
      </c>
      <c r="Z47" s="20">
        <v>1.9999999599999999E-2</v>
      </c>
      <c r="AA47" s="20">
        <v>0.11</v>
      </c>
      <c r="AB47" s="20">
        <v>2.74</v>
      </c>
      <c r="AC47" s="20">
        <v>5.0000000699999998E-2</v>
      </c>
      <c r="AD47" s="20">
        <v>0.55000000999999998</v>
      </c>
      <c r="AE47" s="20">
        <v>0</v>
      </c>
      <c r="AF47" s="20">
        <v>0.41999998999999999</v>
      </c>
      <c r="AG47" s="20">
        <v>0</v>
      </c>
      <c r="AH47" s="20">
        <v>0</v>
      </c>
      <c r="AI47" s="20">
        <v>1.35</v>
      </c>
      <c r="AJ47" s="20">
        <v>0</v>
      </c>
      <c r="AK47" s="20">
        <v>0.38999999000000002</v>
      </c>
      <c r="AL47" s="20">
        <v>0</v>
      </c>
      <c r="AM47" s="20">
        <v>2.99999993E-2</v>
      </c>
      <c r="AN47" s="20">
        <v>0</v>
      </c>
      <c r="AO47" s="20">
        <v>0</v>
      </c>
      <c r="AP47" s="20">
        <v>0</v>
      </c>
      <c r="AQ47" s="20">
        <v>7.0000000300000004E-2</v>
      </c>
      <c r="AR47" s="20">
        <v>0</v>
      </c>
      <c r="AS47" s="20">
        <v>0</v>
      </c>
      <c r="AT47" s="20">
        <v>0</v>
      </c>
      <c r="AU47" s="20">
        <v>5.0000000699999998E-2</v>
      </c>
      <c r="AV47" s="20">
        <v>0</v>
      </c>
      <c r="AW47" s="20">
        <v>0</v>
      </c>
      <c r="AX47" s="20">
        <v>0</v>
      </c>
      <c r="AY47" s="20">
        <v>0</v>
      </c>
      <c r="AZ47" s="20">
        <v>0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7.9999998200000005E-2</v>
      </c>
      <c r="BG47" s="20">
        <v>9.9999997799999994E-3</v>
      </c>
      <c r="BH47" s="20">
        <v>0</v>
      </c>
      <c r="BI47" s="20">
        <v>0</v>
      </c>
      <c r="BJ47" s="20">
        <v>5.9999998700000001E-2</v>
      </c>
      <c r="BK47" s="20">
        <v>0</v>
      </c>
      <c r="BL47" s="20">
        <v>0</v>
      </c>
      <c r="BM47" s="20">
        <v>0</v>
      </c>
      <c r="BN47" s="20">
        <v>0</v>
      </c>
      <c r="BO47" s="20">
        <v>2.99999993E-2</v>
      </c>
      <c r="BQ47" s="20">
        <f t="shared" si="0"/>
        <v>0.14920000053160001</v>
      </c>
      <c r="BR47" s="20">
        <f t="shared" si="1"/>
        <v>3.7300000132900003E-2</v>
      </c>
    </row>
    <row r="48" spans="1:70" x14ac:dyDescent="0.25">
      <c r="A48" s="54" t="s">
        <v>46</v>
      </c>
      <c r="B48" s="20">
        <v>57.709999000000003</v>
      </c>
      <c r="C48" s="20">
        <v>30.01</v>
      </c>
      <c r="D48" s="20">
        <v>27.299999</v>
      </c>
      <c r="E48" s="20">
        <v>44.59</v>
      </c>
      <c r="F48" s="20">
        <v>64.410004000000001</v>
      </c>
      <c r="G48" s="20">
        <v>39.409999999999997</v>
      </c>
      <c r="H48" s="20">
        <v>52.040000999999997</v>
      </c>
      <c r="I48" s="20">
        <v>57.919998</v>
      </c>
      <c r="J48" s="20">
        <v>43.099997999999999</v>
      </c>
      <c r="K48" s="20">
        <v>28.91</v>
      </c>
      <c r="L48" s="20">
        <v>30.290001</v>
      </c>
      <c r="M48" s="20">
        <v>66.919998000000007</v>
      </c>
      <c r="N48" s="20">
        <v>39.159999999999997</v>
      </c>
      <c r="O48" s="20">
        <v>34.060001</v>
      </c>
      <c r="P48" s="20">
        <v>20.049999</v>
      </c>
      <c r="Q48" s="20">
        <v>28.620000999999998</v>
      </c>
      <c r="R48" s="20">
        <v>13.21</v>
      </c>
      <c r="S48" s="20">
        <v>50.689999</v>
      </c>
      <c r="T48" s="20">
        <v>35.110000999999997</v>
      </c>
      <c r="U48" s="20">
        <v>58.130001</v>
      </c>
      <c r="V48" s="20">
        <v>44.360000999999997</v>
      </c>
      <c r="W48" s="20">
        <v>18.120000999999998</v>
      </c>
      <c r="X48" s="20">
        <v>14.68</v>
      </c>
      <c r="Y48" s="20">
        <v>32.090000000000003</v>
      </c>
      <c r="Z48" s="20">
        <v>28.370000999999998</v>
      </c>
      <c r="AA48" s="20">
        <v>44.389999000000003</v>
      </c>
      <c r="AB48" s="20">
        <v>42.060001</v>
      </c>
      <c r="AC48" s="20">
        <v>60.939999</v>
      </c>
      <c r="AD48" s="20">
        <v>32.970001000000003</v>
      </c>
      <c r="AE48" s="20">
        <v>61.310001</v>
      </c>
      <c r="AF48" s="20">
        <v>20.209999</v>
      </c>
      <c r="AG48" s="20">
        <v>37.409999999999997</v>
      </c>
      <c r="AH48" s="20">
        <v>33.509998000000003</v>
      </c>
      <c r="AI48" s="20">
        <v>50.959999000000003</v>
      </c>
      <c r="AJ48" s="20">
        <v>75.410004000000001</v>
      </c>
      <c r="AK48" s="20">
        <v>51.400002000000001</v>
      </c>
      <c r="AL48" s="20">
        <v>74.919998000000007</v>
      </c>
      <c r="AM48" s="20">
        <v>65.129997000000003</v>
      </c>
      <c r="AN48" s="20">
        <v>113.39</v>
      </c>
      <c r="AO48" s="20">
        <v>73</v>
      </c>
      <c r="AP48" s="20">
        <v>81.669998000000007</v>
      </c>
      <c r="AQ48" s="20">
        <v>55.400002000000001</v>
      </c>
      <c r="AR48" s="20">
        <v>35.630001</v>
      </c>
      <c r="AS48" s="20">
        <v>30.93</v>
      </c>
      <c r="AT48" s="20">
        <v>45.759998000000003</v>
      </c>
      <c r="AU48" s="20">
        <v>66.25</v>
      </c>
      <c r="AV48" s="20">
        <v>79.739998</v>
      </c>
      <c r="AW48" s="20">
        <v>68.819999999999993</v>
      </c>
      <c r="AX48" s="20">
        <v>33.639999000000003</v>
      </c>
      <c r="AY48" s="20">
        <v>41.740001999999997</v>
      </c>
      <c r="AZ48" s="20">
        <v>30.309999000000001</v>
      </c>
      <c r="BA48" s="20">
        <v>44.459999000000003</v>
      </c>
      <c r="BB48" s="20">
        <v>45.189999</v>
      </c>
      <c r="BC48" s="20">
        <v>92.529999000000004</v>
      </c>
      <c r="BD48" s="20">
        <v>38.150002000000001</v>
      </c>
      <c r="BE48" s="20">
        <v>45.950001</v>
      </c>
      <c r="BF48" s="20">
        <v>42.779998999999997</v>
      </c>
      <c r="BG48" s="20">
        <v>24.190000999999999</v>
      </c>
      <c r="BH48" s="20">
        <v>75.629997000000003</v>
      </c>
      <c r="BI48" s="20">
        <v>62.389999000000003</v>
      </c>
      <c r="BJ48" s="20">
        <v>49</v>
      </c>
      <c r="BK48" s="20">
        <v>43.150002000000001</v>
      </c>
      <c r="BL48" s="20">
        <v>41.610000999999997</v>
      </c>
      <c r="BM48" s="20">
        <v>35.270000000000003</v>
      </c>
      <c r="BN48" s="20">
        <v>60.939999</v>
      </c>
      <c r="BO48" s="20">
        <v>39.200001</v>
      </c>
      <c r="BQ48" s="20">
        <f t="shared" si="0"/>
        <v>48.84199996000001</v>
      </c>
      <c r="BR48" s="20">
        <f t="shared" si="1"/>
        <v>12.210499990000002</v>
      </c>
    </row>
    <row r="49" spans="1:70" x14ac:dyDescent="0.25">
      <c r="A49" s="54" t="s">
        <v>47</v>
      </c>
      <c r="B49" s="20">
        <v>17777.59</v>
      </c>
      <c r="C49" s="20">
        <v>17769.93</v>
      </c>
      <c r="D49" s="20">
        <v>17369.66</v>
      </c>
      <c r="E49" s="20">
        <v>16606.061000000002</v>
      </c>
      <c r="F49" s="20">
        <v>16621.721000000001</v>
      </c>
      <c r="G49" s="20">
        <v>18293.330000000002</v>
      </c>
      <c r="H49" s="20">
        <v>17383.509999999998</v>
      </c>
      <c r="I49" s="20">
        <v>16020.14</v>
      </c>
      <c r="J49" s="20">
        <v>18958.5</v>
      </c>
      <c r="K49" s="20">
        <v>17224.830000000002</v>
      </c>
      <c r="L49" s="20">
        <v>18858.278999999999</v>
      </c>
      <c r="M49" s="20">
        <v>19782.73</v>
      </c>
      <c r="N49" s="20">
        <v>17336.41</v>
      </c>
      <c r="O49" s="20">
        <v>18208.938999999998</v>
      </c>
      <c r="P49" s="20">
        <v>16530.919999999998</v>
      </c>
      <c r="Q49" s="20">
        <v>16671.27</v>
      </c>
      <c r="R49" s="20">
        <v>18550.550999999999</v>
      </c>
      <c r="S49" s="20">
        <v>18665.740000000002</v>
      </c>
      <c r="T49" s="20">
        <v>14996.14</v>
      </c>
      <c r="U49" s="20">
        <v>19224.150000000001</v>
      </c>
      <c r="V49" s="20">
        <v>18931.199000000001</v>
      </c>
      <c r="W49" s="20">
        <v>19705.52</v>
      </c>
      <c r="X49" s="20">
        <v>17912.188999999998</v>
      </c>
      <c r="Y49" s="20">
        <v>19763.199000000001</v>
      </c>
      <c r="Z49" s="20">
        <v>21558.68</v>
      </c>
      <c r="AA49" s="20">
        <v>21712.73</v>
      </c>
      <c r="AB49" s="20">
        <v>20758.359</v>
      </c>
      <c r="AC49" s="20">
        <v>20811.759999999998</v>
      </c>
      <c r="AD49" s="20">
        <v>21119.971000000001</v>
      </c>
      <c r="AE49" s="20">
        <v>21133.641</v>
      </c>
      <c r="AF49" s="20">
        <v>19986.150000000001</v>
      </c>
      <c r="AG49" s="20">
        <v>19521.188999999998</v>
      </c>
      <c r="AH49" s="20">
        <v>20801.84</v>
      </c>
      <c r="AI49" s="20">
        <v>19710.131000000001</v>
      </c>
      <c r="AJ49" s="20">
        <v>21607.49</v>
      </c>
      <c r="AK49" s="20">
        <v>20671.199000000001</v>
      </c>
      <c r="AL49" s="20">
        <v>21212.131000000001</v>
      </c>
      <c r="AM49" s="20">
        <v>20826.919999999998</v>
      </c>
      <c r="AN49" s="20">
        <v>20519.48</v>
      </c>
      <c r="AO49" s="20">
        <v>20622.82</v>
      </c>
      <c r="AP49" s="20">
        <v>20617.68</v>
      </c>
      <c r="AQ49" s="20">
        <v>20675.419999999998</v>
      </c>
      <c r="AR49" s="20">
        <v>21072.27</v>
      </c>
      <c r="AS49" s="20">
        <v>21189.98</v>
      </c>
      <c r="AT49" s="20">
        <v>23037.83</v>
      </c>
      <c r="AU49" s="20">
        <v>22047.561000000002</v>
      </c>
      <c r="AV49" s="20">
        <v>20204.778999999999</v>
      </c>
      <c r="AW49" s="20">
        <v>19244.419999999998</v>
      </c>
      <c r="AX49" s="20">
        <v>18439.891</v>
      </c>
      <c r="AY49" s="20">
        <v>20687.34</v>
      </c>
      <c r="AZ49" s="20">
        <v>18653.391</v>
      </c>
      <c r="BA49" s="20">
        <v>19212.028999999999</v>
      </c>
      <c r="BB49" s="20">
        <v>20875.990000000002</v>
      </c>
      <c r="BC49" s="20">
        <v>19378.359</v>
      </c>
      <c r="BD49" s="20">
        <v>20698.938999999998</v>
      </c>
      <c r="BE49" s="20">
        <v>20399.419999999998</v>
      </c>
      <c r="BF49" s="20">
        <v>20415.080000000002</v>
      </c>
      <c r="BG49" s="20">
        <v>19195.34</v>
      </c>
      <c r="BH49" s="20">
        <v>19068.949000000001</v>
      </c>
      <c r="BI49" s="20">
        <v>19454.710999999999</v>
      </c>
      <c r="BJ49" s="20">
        <v>19289.311000000002</v>
      </c>
      <c r="BK49" s="20">
        <v>18843.141</v>
      </c>
      <c r="BL49" s="20">
        <v>16679.131000000001</v>
      </c>
      <c r="BM49" s="20">
        <v>20972.118999999999</v>
      </c>
      <c r="BN49" s="20">
        <v>18474.41</v>
      </c>
      <c r="BO49" s="20">
        <v>18511.32</v>
      </c>
      <c r="BQ49" s="20">
        <f t="shared" si="0"/>
        <v>19953.239799999996</v>
      </c>
      <c r="BR49" s="20">
        <f t="shared" si="1"/>
        <v>4988.3099499999989</v>
      </c>
    </row>
    <row r="50" spans="1:70" x14ac:dyDescent="0.25">
      <c r="A50" s="54" t="s">
        <v>48</v>
      </c>
      <c r="B50" s="20">
        <v>14184.45</v>
      </c>
      <c r="C50" s="20">
        <v>14446.05</v>
      </c>
      <c r="D50" s="20">
        <v>15128.56</v>
      </c>
      <c r="E50" s="20">
        <v>14215.24</v>
      </c>
      <c r="F50" s="20">
        <v>16595.23</v>
      </c>
      <c r="G50" s="20">
        <v>14779.75</v>
      </c>
      <c r="H50" s="20">
        <v>16135.75</v>
      </c>
      <c r="I50" s="20">
        <v>16545.471000000001</v>
      </c>
      <c r="J50" s="20">
        <v>17272.609</v>
      </c>
      <c r="K50" s="20">
        <v>14883.7</v>
      </c>
      <c r="L50" s="20">
        <v>15435.89</v>
      </c>
      <c r="M50" s="20">
        <v>14244.41</v>
      </c>
      <c r="N50" s="20">
        <v>14666.05</v>
      </c>
      <c r="O50" s="20">
        <v>13866.24</v>
      </c>
      <c r="P50" s="20">
        <v>17477.77</v>
      </c>
      <c r="Q50" s="20">
        <v>17518.419999999998</v>
      </c>
      <c r="R50" s="20">
        <v>16258.07</v>
      </c>
      <c r="S50" s="20">
        <v>16289.21</v>
      </c>
      <c r="T50" s="20">
        <v>14755.65</v>
      </c>
      <c r="U50" s="20">
        <v>14627.98</v>
      </c>
      <c r="V50" s="20">
        <v>16289.69</v>
      </c>
      <c r="W50" s="20">
        <v>16335.39</v>
      </c>
      <c r="X50" s="20">
        <v>16307.89</v>
      </c>
      <c r="Y50" s="20">
        <v>15639.58</v>
      </c>
      <c r="Z50" s="20">
        <v>16214.48</v>
      </c>
      <c r="AA50" s="20">
        <v>16032.7</v>
      </c>
      <c r="AB50" s="20">
        <v>14651.66</v>
      </c>
      <c r="AC50" s="20">
        <v>15430.34</v>
      </c>
      <c r="AD50" s="20">
        <v>15907.67</v>
      </c>
      <c r="AE50" s="20">
        <v>14598.08</v>
      </c>
      <c r="AF50" s="20">
        <v>15921.5</v>
      </c>
      <c r="AG50" s="20">
        <v>16347.97</v>
      </c>
      <c r="AH50" s="20">
        <v>16726.381000000001</v>
      </c>
      <c r="AI50" s="20">
        <v>15480.81</v>
      </c>
      <c r="AJ50" s="20">
        <v>15012.24</v>
      </c>
      <c r="AK50" s="20">
        <v>14827.92</v>
      </c>
      <c r="AL50" s="20">
        <v>15918.46</v>
      </c>
      <c r="AM50" s="20">
        <v>17058.618999999999</v>
      </c>
      <c r="AN50" s="20">
        <v>16302.29</v>
      </c>
      <c r="AO50" s="20">
        <v>16911.27</v>
      </c>
      <c r="AP50" s="20">
        <v>14348.27</v>
      </c>
      <c r="AQ50" s="20">
        <v>14195.84</v>
      </c>
      <c r="AR50" s="20">
        <v>14267.77</v>
      </c>
      <c r="AS50" s="20">
        <v>16358.43</v>
      </c>
      <c r="AT50" s="20">
        <v>15299.87</v>
      </c>
      <c r="AU50" s="20">
        <v>16025.7</v>
      </c>
      <c r="AV50" s="20">
        <v>14821.02</v>
      </c>
      <c r="AW50" s="20">
        <v>15566.97</v>
      </c>
      <c r="AX50" s="20">
        <v>18370.93</v>
      </c>
      <c r="AY50" s="20">
        <v>15741.42</v>
      </c>
      <c r="AZ50" s="20">
        <v>15015.58</v>
      </c>
      <c r="BA50" s="20">
        <v>14685.83</v>
      </c>
      <c r="BB50" s="20">
        <v>13610.43</v>
      </c>
      <c r="BC50" s="20">
        <v>15365.61</v>
      </c>
      <c r="BD50" s="20">
        <v>14409.74</v>
      </c>
      <c r="BE50" s="20">
        <v>16180.74</v>
      </c>
      <c r="BF50" s="20">
        <v>15730.57</v>
      </c>
      <c r="BG50" s="20">
        <v>15576.83</v>
      </c>
      <c r="BH50" s="20">
        <v>15020.26</v>
      </c>
      <c r="BI50" s="20">
        <v>13802.43</v>
      </c>
      <c r="BJ50" s="20">
        <v>14529.16</v>
      </c>
      <c r="BK50" s="20">
        <v>15014.51</v>
      </c>
      <c r="BL50" s="20">
        <v>17733.631000000001</v>
      </c>
      <c r="BM50" s="20">
        <v>14170.88</v>
      </c>
      <c r="BN50" s="20">
        <v>15313.35</v>
      </c>
      <c r="BO50" s="20">
        <v>16275.72</v>
      </c>
      <c r="BQ50" s="20">
        <f t="shared" si="0"/>
        <v>15545.54682</v>
      </c>
      <c r="BR50" s="20">
        <f t="shared" si="1"/>
        <v>3886.3867049999999</v>
      </c>
    </row>
    <row r="51" spans="1:70" x14ac:dyDescent="0.25">
      <c r="A51" s="54" t="s">
        <v>49</v>
      </c>
      <c r="B51" s="20">
        <v>72.589995999999999</v>
      </c>
      <c r="C51" s="20">
        <v>42.57</v>
      </c>
      <c r="D51" s="20">
        <v>5.1300001000000002</v>
      </c>
      <c r="E51" s="20">
        <v>3.74</v>
      </c>
      <c r="F51" s="20">
        <v>5.2399997999999997</v>
      </c>
      <c r="G51" s="20">
        <v>66.569999999999993</v>
      </c>
      <c r="H51" s="20">
        <v>71.949996999999996</v>
      </c>
      <c r="I51" s="20">
        <v>44.09</v>
      </c>
      <c r="J51" s="20">
        <v>59.209999000000003</v>
      </c>
      <c r="K51" s="20">
        <v>50.400002000000001</v>
      </c>
      <c r="L51" s="20">
        <v>16.170000000000002</v>
      </c>
      <c r="M51" s="20">
        <v>25.299999</v>
      </c>
      <c r="N51" s="20">
        <v>26.58</v>
      </c>
      <c r="O51" s="20">
        <v>9.8800001000000002</v>
      </c>
      <c r="P51" s="20">
        <v>13.37</v>
      </c>
      <c r="Q51" s="20">
        <v>3.2</v>
      </c>
      <c r="R51" s="20">
        <v>3.1700001000000002</v>
      </c>
      <c r="S51" s="20">
        <v>3.24</v>
      </c>
      <c r="T51" s="20">
        <v>3.98</v>
      </c>
      <c r="U51" s="20">
        <v>36.009998000000003</v>
      </c>
      <c r="V51" s="20">
        <v>71.790001000000004</v>
      </c>
      <c r="W51" s="20">
        <v>76.989998</v>
      </c>
      <c r="X51" s="20">
        <v>65.339995999999999</v>
      </c>
      <c r="Y51" s="20">
        <v>92.059997999999993</v>
      </c>
      <c r="Z51" s="20">
        <v>55.77</v>
      </c>
      <c r="AA51" s="20">
        <v>39.029998999999997</v>
      </c>
      <c r="AB51" s="20">
        <v>48.209999000000003</v>
      </c>
      <c r="AC51" s="20">
        <v>85.32</v>
      </c>
      <c r="AD51" s="20">
        <v>103.94</v>
      </c>
      <c r="AE51" s="20">
        <v>150.34</v>
      </c>
      <c r="AF51" s="20">
        <v>77.790001000000004</v>
      </c>
      <c r="AG51" s="20">
        <v>50.740001999999997</v>
      </c>
      <c r="AH51" s="20">
        <v>62.919998</v>
      </c>
      <c r="AI51" s="20">
        <v>102.79</v>
      </c>
      <c r="AJ51" s="20">
        <v>130.47</v>
      </c>
      <c r="AK51" s="20">
        <v>171.41</v>
      </c>
      <c r="AL51" s="20">
        <v>97.779999000000004</v>
      </c>
      <c r="AM51" s="20">
        <v>109.48</v>
      </c>
      <c r="AN51" s="20">
        <v>129.86000000000001</v>
      </c>
      <c r="AO51" s="20">
        <v>78.980002999999996</v>
      </c>
      <c r="AP51" s="20">
        <v>98.489998</v>
      </c>
      <c r="AQ51" s="20">
        <v>169.21001000000001</v>
      </c>
      <c r="AR51" s="20">
        <v>41.279998999999997</v>
      </c>
      <c r="AS51" s="20">
        <v>52.650002000000001</v>
      </c>
      <c r="AT51" s="20">
        <v>127.35</v>
      </c>
      <c r="AU51" s="20">
        <v>103.19</v>
      </c>
      <c r="AV51" s="20">
        <v>117.39</v>
      </c>
      <c r="AW51" s="20">
        <v>134.13</v>
      </c>
      <c r="AX51" s="20">
        <v>45.080002</v>
      </c>
      <c r="AY51" s="20">
        <v>123.39</v>
      </c>
      <c r="AZ51" s="20">
        <v>101.45</v>
      </c>
      <c r="BA51" s="20">
        <v>75.080001999999993</v>
      </c>
      <c r="BB51" s="20">
        <v>89.620002999999997</v>
      </c>
      <c r="BC51" s="20">
        <v>72.660004000000001</v>
      </c>
      <c r="BD51" s="20">
        <v>73.940002000000007</v>
      </c>
      <c r="BE51" s="20">
        <v>47.52</v>
      </c>
      <c r="BF51" s="20">
        <v>44.790000999999997</v>
      </c>
      <c r="BG51" s="20">
        <v>41.439999</v>
      </c>
      <c r="BH51" s="20">
        <v>25.02</v>
      </c>
      <c r="BI51" s="20">
        <v>81.709998999999996</v>
      </c>
      <c r="BJ51" s="20">
        <v>82.870002999999997</v>
      </c>
      <c r="BK51" s="20">
        <v>18.530000999999999</v>
      </c>
      <c r="BL51" s="20">
        <v>27.59</v>
      </c>
      <c r="BM51" s="20">
        <v>62.060001</v>
      </c>
      <c r="BN51" s="20">
        <v>68.050003000000004</v>
      </c>
      <c r="BO51" s="20">
        <v>66.529999000000004</v>
      </c>
      <c r="BQ51" s="20">
        <f t="shared" si="0"/>
        <v>76.76860040199999</v>
      </c>
      <c r="BR51" s="20">
        <f t="shared" si="1"/>
        <v>19.192150100499997</v>
      </c>
    </row>
    <row r="52" spans="1:70" x14ac:dyDescent="0.25">
      <c r="A52" s="54" t="s">
        <v>50</v>
      </c>
      <c r="B52" s="20">
        <v>8408.1699000000008</v>
      </c>
      <c r="C52" s="20">
        <v>7857.5600999999997</v>
      </c>
      <c r="D52" s="20">
        <v>6830.5801000000001</v>
      </c>
      <c r="E52" s="20">
        <v>6825.9902000000002</v>
      </c>
      <c r="F52" s="20">
        <v>6776.4301999999998</v>
      </c>
      <c r="G52" s="20">
        <v>8631.2900000000009</v>
      </c>
      <c r="H52" s="20">
        <v>7892.1801999999998</v>
      </c>
      <c r="I52" s="20">
        <v>6587.6099000000004</v>
      </c>
      <c r="J52" s="20">
        <v>8932.5702999999994</v>
      </c>
      <c r="K52" s="20">
        <v>8265.3202999999994</v>
      </c>
      <c r="L52" s="20">
        <v>7661.6298999999999</v>
      </c>
      <c r="M52" s="20">
        <v>8384.0596000000005</v>
      </c>
      <c r="N52" s="20">
        <v>6986.7997999999998</v>
      </c>
      <c r="O52" s="20">
        <v>7795.9198999999999</v>
      </c>
      <c r="P52" s="20">
        <v>7645.5600999999997</v>
      </c>
      <c r="Q52" s="20">
        <v>8310.4902000000002</v>
      </c>
      <c r="R52" s="20">
        <v>8834.7695000000003</v>
      </c>
      <c r="S52" s="20">
        <v>8863.3896000000004</v>
      </c>
      <c r="T52" s="20">
        <v>7579.3798999999999</v>
      </c>
      <c r="U52" s="20">
        <v>8595.4403999999995</v>
      </c>
      <c r="V52" s="20">
        <v>8530.5897999999997</v>
      </c>
      <c r="W52" s="20">
        <v>8387.7803000000004</v>
      </c>
      <c r="X52" s="20">
        <v>8380.9804999999997</v>
      </c>
      <c r="Y52" s="20">
        <v>8995.1298999999999</v>
      </c>
      <c r="Z52" s="20">
        <v>9049.7695000000003</v>
      </c>
      <c r="AA52" s="20">
        <v>9209.0498000000007</v>
      </c>
      <c r="AB52" s="20">
        <v>9238.4599999999991</v>
      </c>
      <c r="AC52" s="20">
        <v>9112.0498000000007</v>
      </c>
      <c r="AD52" s="20">
        <v>8810.1298999999999</v>
      </c>
      <c r="AE52" s="20">
        <v>7822.5698000000002</v>
      </c>
      <c r="AF52" s="20">
        <v>8455.3896000000004</v>
      </c>
      <c r="AG52" s="20">
        <v>7821.6298999999999</v>
      </c>
      <c r="AH52" s="20">
        <v>9192.4902000000002</v>
      </c>
      <c r="AI52" s="20">
        <v>8453.7998000000007</v>
      </c>
      <c r="AJ52" s="20">
        <v>8671.8701000000001</v>
      </c>
      <c r="AK52" s="20">
        <v>8716.4902000000002</v>
      </c>
      <c r="AL52" s="20">
        <v>8398.1903999999995</v>
      </c>
      <c r="AM52" s="20">
        <v>8400.6298999999999</v>
      </c>
      <c r="AN52" s="20">
        <v>8424</v>
      </c>
      <c r="AO52" s="20">
        <v>8686.4696999999996</v>
      </c>
      <c r="AP52" s="20">
        <v>8725.6103999999996</v>
      </c>
      <c r="AQ52" s="20">
        <v>8639.0400000000009</v>
      </c>
      <c r="AR52" s="20">
        <v>7918.4399000000003</v>
      </c>
      <c r="AS52" s="20">
        <v>9384.8701000000001</v>
      </c>
      <c r="AT52" s="20">
        <v>9278.4004000000004</v>
      </c>
      <c r="AU52" s="20">
        <v>9097.8397999999997</v>
      </c>
      <c r="AV52" s="20">
        <v>7774.8798999999999</v>
      </c>
      <c r="AW52" s="20">
        <v>8719.3603999999996</v>
      </c>
      <c r="AX52" s="20">
        <v>9074.5400000000009</v>
      </c>
      <c r="AY52" s="20">
        <v>9568.3202999999994</v>
      </c>
      <c r="AZ52" s="20">
        <v>8737.4501999999993</v>
      </c>
      <c r="BA52" s="20">
        <v>8308.0400000000009</v>
      </c>
      <c r="BB52" s="20">
        <v>9200.4102000000003</v>
      </c>
      <c r="BC52" s="20">
        <v>8663.1396000000004</v>
      </c>
      <c r="BD52" s="20">
        <v>7939.8900999999996</v>
      </c>
      <c r="BE52" s="20">
        <v>9524.7304999999997</v>
      </c>
      <c r="BF52" s="20">
        <v>8723.6903999999995</v>
      </c>
      <c r="BG52" s="20">
        <v>9242.2900000000009</v>
      </c>
      <c r="BH52" s="20">
        <v>9142.1103999999996</v>
      </c>
      <c r="BI52" s="20">
        <v>7795.4701999999997</v>
      </c>
      <c r="BJ52" s="20">
        <v>7892.27</v>
      </c>
      <c r="BK52" s="20">
        <v>7448.2798000000003</v>
      </c>
      <c r="BL52" s="20">
        <v>7254.9198999999999</v>
      </c>
      <c r="BM52" s="20">
        <v>9063.0702999999994</v>
      </c>
      <c r="BN52" s="20">
        <v>8484.3896000000004</v>
      </c>
      <c r="BO52" s="20">
        <v>7213.6400999999996</v>
      </c>
      <c r="BQ52" s="20">
        <f t="shared" si="0"/>
        <v>8588.910820000001</v>
      </c>
      <c r="BR52" s="20">
        <f t="shared" si="1"/>
        <v>2147.2277050000002</v>
      </c>
    </row>
    <row r="53" spans="1:70" x14ac:dyDescent="0.25">
      <c r="A53" s="54" t="s">
        <v>51</v>
      </c>
      <c r="B53" s="20">
        <v>4.4000000999999997</v>
      </c>
      <c r="C53" s="20">
        <v>0.82999997999999997</v>
      </c>
      <c r="D53" s="20">
        <v>17.350000000000001</v>
      </c>
      <c r="E53" s="20">
        <v>14.17</v>
      </c>
      <c r="F53" s="20">
        <v>8.3400002000000004</v>
      </c>
      <c r="G53" s="20">
        <v>7.1199998999999998</v>
      </c>
      <c r="H53" s="20">
        <v>13.61</v>
      </c>
      <c r="I53" s="20">
        <v>4.1199998999999998</v>
      </c>
      <c r="J53" s="20">
        <v>13.25</v>
      </c>
      <c r="K53" s="20">
        <v>4.04</v>
      </c>
      <c r="L53" s="20">
        <v>2.6800001</v>
      </c>
      <c r="M53" s="20">
        <v>4.0199999999999996</v>
      </c>
      <c r="N53" s="20">
        <v>9.6099996999999995</v>
      </c>
      <c r="O53" s="20">
        <v>0.74000001000000004</v>
      </c>
      <c r="P53" s="20">
        <v>5.4400000999999998</v>
      </c>
      <c r="Q53" s="20">
        <v>10.57</v>
      </c>
      <c r="R53" s="20">
        <v>3.51</v>
      </c>
      <c r="S53" s="20">
        <v>6.4400000999999998</v>
      </c>
      <c r="T53" s="20">
        <v>8.6899996000000002</v>
      </c>
      <c r="U53" s="20">
        <v>4.8600000999999997</v>
      </c>
      <c r="V53" s="20">
        <v>7.4099997999999996</v>
      </c>
      <c r="W53" s="20">
        <v>2.0599999000000002</v>
      </c>
      <c r="X53" s="20">
        <v>6.1900000999999998</v>
      </c>
      <c r="Y53" s="20">
        <v>2.3900001</v>
      </c>
      <c r="Z53" s="20">
        <v>2.1800001</v>
      </c>
      <c r="AA53" s="20">
        <v>7.8600000999999997</v>
      </c>
      <c r="AB53" s="20">
        <v>1.65</v>
      </c>
      <c r="AC53" s="20">
        <v>1.89</v>
      </c>
      <c r="AD53" s="20">
        <v>3.5999998999999998</v>
      </c>
      <c r="AE53" s="20">
        <v>4.1900000999999998</v>
      </c>
      <c r="AF53" s="20">
        <v>7.8000002000000004</v>
      </c>
      <c r="AG53" s="20">
        <v>1.77</v>
      </c>
      <c r="AH53" s="20">
        <v>3.55</v>
      </c>
      <c r="AI53" s="20">
        <v>3.0899999</v>
      </c>
      <c r="AJ53" s="20">
        <v>1.26</v>
      </c>
      <c r="AK53" s="20">
        <v>3.6400001</v>
      </c>
      <c r="AL53" s="20">
        <v>9.5100002000000003</v>
      </c>
      <c r="AM53" s="20">
        <v>4.1300001000000002</v>
      </c>
      <c r="AN53" s="20">
        <v>8.9799994999999999</v>
      </c>
      <c r="AO53" s="20">
        <v>11</v>
      </c>
      <c r="AP53" s="20">
        <v>6.3200002</v>
      </c>
      <c r="AQ53" s="20">
        <v>25.49</v>
      </c>
      <c r="AR53" s="20">
        <v>2.54</v>
      </c>
      <c r="AS53" s="20">
        <v>2.3099999000000002</v>
      </c>
      <c r="AT53" s="20">
        <v>0.47999998999999999</v>
      </c>
      <c r="AU53" s="20">
        <v>5.0300001999999999</v>
      </c>
      <c r="AV53" s="20">
        <v>7.3899999000000003</v>
      </c>
      <c r="AW53" s="20">
        <v>3.6199998999999998</v>
      </c>
      <c r="AX53" s="20">
        <v>23.23</v>
      </c>
      <c r="AY53" s="20">
        <v>7.27</v>
      </c>
      <c r="AZ53" s="20">
        <v>6.54</v>
      </c>
      <c r="BA53" s="20">
        <v>8.3599996999999995</v>
      </c>
      <c r="BB53" s="20">
        <v>7.0599999000000002</v>
      </c>
      <c r="BC53" s="20">
        <v>9.8100003999999998</v>
      </c>
      <c r="BD53" s="20">
        <v>11.6</v>
      </c>
      <c r="BE53" s="20">
        <v>16.260000000000002</v>
      </c>
      <c r="BF53" s="20">
        <v>5.2399997999999997</v>
      </c>
      <c r="BG53" s="20">
        <v>11.71</v>
      </c>
      <c r="BH53" s="20">
        <v>18.620000999999998</v>
      </c>
      <c r="BI53" s="20">
        <v>3.3800001000000002</v>
      </c>
      <c r="BJ53" s="20">
        <v>14.6</v>
      </c>
      <c r="BK53" s="20">
        <v>10.41</v>
      </c>
      <c r="BL53" s="20">
        <v>23.49</v>
      </c>
      <c r="BM53" s="20">
        <v>4.0199999999999996</v>
      </c>
      <c r="BN53" s="20">
        <v>1.78</v>
      </c>
      <c r="BO53" s="20">
        <v>7.9099997999999996</v>
      </c>
      <c r="BQ53" s="20">
        <f t="shared" si="0"/>
        <v>7.2424000138000011</v>
      </c>
      <c r="BR53" s="20">
        <f t="shared" si="1"/>
        <v>1.8106000034500003</v>
      </c>
    </row>
    <row r="54" spans="1:70" x14ac:dyDescent="0.25">
      <c r="A54" s="54" t="s">
        <v>52</v>
      </c>
      <c r="B54" s="20">
        <v>235.78</v>
      </c>
      <c r="C54" s="20">
        <v>116.35</v>
      </c>
      <c r="D54" s="20">
        <v>114.09</v>
      </c>
      <c r="E54" s="20">
        <v>194.91</v>
      </c>
      <c r="F54" s="20">
        <v>167.64999</v>
      </c>
      <c r="G54" s="20">
        <v>238.78998999999999</v>
      </c>
      <c r="H54" s="20">
        <v>246.53</v>
      </c>
      <c r="I54" s="20">
        <v>163.38</v>
      </c>
      <c r="J54" s="20">
        <v>114.92</v>
      </c>
      <c r="K54" s="20">
        <v>176.67999</v>
      </c>
      <c r="L54" s="20">
        <v>93.190002000000007</v>
      </c>
      <c r="M54" s="20">
        <v>188.03998999999999</v>
      </c>
      <c r="N54" s="20">
        <v>197.88</v>
      </c>
      <c r="O54" s="20">
        <v>179.05</v>
      </c>
      <c r="P54" s="20">
        <v>144.46001000000001</v>
      </c>
      <c r="Q54" s="20">
        <v>93.849997999999999</v>
      </c>
      <c r="R54" s="20">
        <v>106.89</v>
      </c>
      <c r="S54" s="20">
        <v>225.5</v>
      </c>
      <c r="T54" s="20">
        <v>215.37</v>
      </c>
      <c r="U54" s="20">
        <v>274.95001000000002</v>
      </c>
      <c r="V54" s="20">
        <v>240.82001</v>
      </c>
      <c r="W54" s="20">
        <v>170.86</v>
      </c>
      <c r="X54" s="20">
        <v>133.41999999999999</v>
      </c>
      <c r="Y54" s="20">
        <v>213.07001</v>
      </c>
      <c r="Z54" s="20">
        <v>176.2</v>
      </c>
      <c r="AA54" s="20">
        <v>235.78</v>
      </c>
      <c r="AB54" s="20">
        <v>284.14999</v>
      </c>
      <c r="AC54" s="20">
        <v>336.51999000000001</v>
      </c>
      <c r="AD54" s="20">
        <v>282.62</v>
      </c>
      <c r="AE54" s="20">
        <v>494.04998999999998</v>
      </c>
      <c r="AF54" s="20">
        <v>208.31</v>
      </c>
      <c r="AG54" s="20">
        <v>190.86</v>
      </c>
      <c r="AH54" s="20">
        <v>161.49001000000001</v>
      </c>
      <c r="AI54" s="20">
        <v>363.13</v>
      </c>
      <c r="AJ54" s="20">
        <v>381.29998999999998</v>
      </c>
      <c r="AK54" s="20">
        <v>338.67000999999999</v>
      </c>
      <c r="AL54" s="20">
        <v>368.09</v>
      </c>
      <c r="AM54" s="20">
        <v>392.35998999999998</v>
      </c>
      <c r="AN54" s="20">
        <v>572.26000999999997</v>
      </c>
      <c r="AO54" s="20">
        <v>348.10001</v>
      </c>
      <c r="AP54" s="20">
        <v>443.88</v>
      </c>
      <c r="AQ54" s="20">
        <v>408.06</v>
      </c>
      <c r="AR54" s="20">
        <v>243.11</v>
      </c>
      <c r="AS54" s="20">
        <v>191.19</v>
      </c>
      <c r="AT54" s="20">
        <v>265.51001000000002</v>
      </c>
      <c r="AU54" s="20">
        <v>317.95999</v>
      </c>
      <c r="AV54" s="20">
        <v>380.70999</v>
      </c>
      <c r="AW54" s="20">
        <v>425</v>
      </c>
      <c r="AX54" s="20">
        <v>205.14999</v>
      </c>
      <c r="AY54" s="20">
        <v>288.62</v>
      </c>
      <c r="AZ54" s="20">
        <v>223.28998999999999</v>
      </c>
      <c r="BA54" s="20">
        <v>219.81</v>
      </c>
      <c r="BB54" s="20">
        <v>239.67</v>
      </c>
      <c r="BC54" s="20">
        <v>356.32001000000002</v>
      </c>
      <c r="BD54" s="20">
        <v>204.67999</v>
      </c>
      <c r="BE54" s="20">
        <v>151.53</v>
      </c>
      <c r="BF54" s="20">
        <v>152.81</v>
      </c>
      <c r="BG54" s="20">
        <v>153.57001</v>
      </c>
      <c r="BH54" s="20">
        <v>234.10001</v>
      </c>
      <c r="BI54" s="20">
        <v>324.44</v>
      </c>
      <c r="BJ54" s="20">
        <v>312.88</v>
      </c>
      <c r="BK54" s="20">
        <v>233.94</v>
      </c>
      <c r="BL54" s="20">
        <v>176.02</v>
      </c>
      <c r="BM54" s="20">
        <v>244.50998999999999</v>
      </c>
      <c r="BN54" s="20">
        <v>274.92998999999998</v>
      </c>
      <c r="BO54" s="20">
        <v>264.19</v>
      </c>
      <c r="BQ54" s="20">
        <f t="shared" si="0"/>
        <v>273.01299979999999</v>
      </c>
      <c r="BR54" s="20">
        <f t="shared" si="1"/>
        <v>68.253249949999997</v>
      </c>
    </row>
    <row r="55" spans="1:70" x14ac:dyDescent="0.25">
      <c r="A55" s="54" t="s">
        <v>53</v>
      </c>
      <c r="B55" s="20">
        <v>39.130001</v>
      </c>
      <c r="C55" s="20">
        <v>7.21</v>
      </c>
      <c r="D55" s="20">
        <v>16.23</v>
      </c>
      <c r="E55" s="20">
        <v>21.870000999999998</v>
      </c>
      <c r="F55" s="20">
        <v>27.18</v>
      </c>
      <c r="G55" s="20">
        <v>29.059999000000001</v>
      </c>
      <c r="H55" s="20">
        <v>35.450001</v>
      </c>
      <c r="I55" s="20">
        <v>59.689999</v>
      </c>
      <c r="J55" s="20">
        <v>45.419998</v>
      </c>
      <c r="K55" s="20">
        <v>42.25</v>
      </c>
      <c r="L55" s="20">
        <v>7.8299998999999998</v>
      </c>
      <c r="M55" s="20">
        <v>20.790001</v>
      </c>
      <c r="N55" s="20">
        <v>30.6</v>
      </c>
      <c r="O55" s="20">
        <v>34.270000000000003</v>
      </c>
      <c r="P55" s="20">
        <v>6.7399997999999997</v>
      </c>
      <c r="Q55" s="20">
        <v>12.62</v>
      </c>
      <c r="R55" s="20">
        <v>3.53</v>
      </c>
      <c r="S55" s="20">
        <v>32.409999999999997</v>
      </c>
      <c r="T55" s="20">
        <v>27.469999000000001</v>
      </c>
      <c r="U55" s="20">
        <v>40.020000000000003</v>
      </c>
      <c r="V55" s="20">
        <v>44.349997999999999</v>
      </c>
      <c r="W55" s="20">
        <v>14.37</v>
      </c>
      <c r="X55" s="20">
        <v>12.78</v>
      </c>
      <c r="Y55" s="20">
        <v>41.68</v>
      </c>
      <c r="Z55" s="20">
        <v>25.52</v>
      </c>
      <c r="AA55" s="20">
        <v>26.620000999999998</v>
      </c>
      <c r="AB55" s="20">
        <v>28.200001</v>
      </c>
      <c r="AC55" s="20">
        <v>41.23</v>
      </c>
      <c r="AD55" s="20">
        <v>30.82</v>
      </c>
      <c r="AE55" s="20">
        <v>76.800003000000004</v>
      </c>
      <c r="AF55" s="20">
        <v>4.2600002000000003</v>
      </c>
      <c r="AG55" s="20">
        <v>24.68</v>
      </c>
      <c r="AH55" s="20">
        <v>12.06</v>
      </c>
      <c r="AI55" s="20">
        <v>43.970001000000003</v>
      </c>
      <c r="AJ55" s="20">
        <v>48.919998</v>
      </c>
      <c r="AK55" s="20">
        <v>30.459999</v>
      </c>
      <c r="AL55" s="20">
        <v>59.970001000000003</v>
      </c>
      <c r="AM55" s="20">
        <v>83.25</v>
      </c>
      <c r="AN55" s="20">
        <v>116.3</v>
      </c>
      <c r="AO55" s="20">
        <v>53.220001000000003</v>
      </c>
      <c r="AP55" s="20">
        <v>44.630001</v>
      </c>
      <c r="AQ55" s="20">
        <v>51.080002</v>
      </c>
      <c r="AR55" s="20">
        <v>36.900002000000001</v>
      </c>
      <c r="AS55" s="20">
        <v>22.549999</v>
      </c>
      <c r="AT55" s="20">
        <v>48.91</v>
      </c>
      <c r="AU55" s="20">
        <v>55.540000999999997</v>
      </c>
      <c r="AV55" s="20">
        <v>36.159999999999997</v>
      </c>
      <c r="AW55" s="20">
        <v>53.049999</v>
      </c>
      <c r="AX55" s="20">
        <v>21.610001</v>
      </c>
      <c r="AY55" s="20">
        <v>62.509998000000003</v>
      </c>
      <c r="AZ55" s="20">
        <v>45.77</v>
      </c>
      <c r="BA55" s="20">
        <v>20.77</v>
      </c>
      <c r="BB55" s="20">
        <v>29.879999000000002</v>
      </c>
      <c r="BC55" s="20">
        <v>140.69</v>
      </c>
      <c r="BD55" s="20">
        <v>45.990001999999997</v>
      </c>
      <c r="BE55" s="20">
        <v>44.080002</v>
      </c>
      <c r="BF55" s="20">
        <v>32.700001</v>
      </c>
      <c r="BG55" s="20">
        <v>11.03</v>
      </c>
      <c r="BH55" s="20">
        <v>28.860001</v>
      </c>
      <c r="BI55" s="20">
        <v>76.370002999999997</v>
      </c>
      <c r="BJ55" s="20">
        <v>56.68</v>
      </c>
      <c r="BK55" s="20">
        <v>48.52</v>
      </c>
      <c r="BL55" s="20">
        <v>44.099997999999999</v>
      </c>
      <c r="BM55" s="20">
        <v>8.4899997999999997</v>
      </c>
      <c r="BN55" s="20">
        <v>45.439999</v>
      </c>
      <c r="BO55" s="20">
        <v>7.8899999000000003</v>
      </c>
      <c r="BQ55" s="20">
        <f t="shared" si="0"/>
        <v>40.861800198000005</v>
      </c>
      <c r="BR55" s="20">
        <f t="shared" si="1"/>
        <v>10.215450049500001</v>
      </c>
    </row>
    <row r="56" spans="1:70" x14ac:dyDescent="0.25">
      <c r="A56" s="54" t="s">
        <v>54</v>
      </c>
      <c r="B56" s="20">
        <v>0</v>
      </c>
      <c r="C56" s="20"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 s="20">
        <v>0</v>
      </c>
      <c r="BI56" s="20">
        <v>0</v>
      </c>
      <c r="BJ56" s="20">
        <v>0</v>
      </c>
      <c r="BK56" s="20">
        <v>0</v>
      </c>
      <c r="BL56" s="20">
        <v>0</v>
      </c>
      <c r="BM56" s="20">
        <v>0</v>
      </c>
      <c r="BN56" s="20">
        <v>0</v>
      </c>
      <c r="BO56" s="20">
        <v>0</v>
      </c>
      <c r="BQ56" s="20">
        <f t="shared" si="0"/>
        <v>0</v>
      </c>
      <c r="BR56" s="20">
        <f t="shared" si="1"/>
        <v>0</v>
      </c>
    </row>
    <row r="57" spans="1:70" x14ac:dyDescent="0.25">
      <c r="A57" s="54" t="s">
        <v>55</v>
      </c>
      <c r="B57" s="20">
        <v>0</v>
      </c>
      <c r="C57" s="20"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2.98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1.9999999599999999E-2</v>
      </c>
      <c r="AM57" s="20">
        <v>0</v>
      </c>
      <c r="AN57" s="20">
        <v>0</v>
      </c>
      <c r="AO57" s="20">
        <v>0</v>
      </c>
      <c r="AP57" s="20">
        <v>0</v>
      </c>
      <c r="AQ57" s="20">
        <v>2.8599999</v>
      </c>
      <c r="AR57" s="20">
        <v>0</v>
      </c>
      <c r="AS57" s="20">
        <v>0</v>
      </c>
      <c r="AT57" s="20">
        <v>0</v>
      </c>
      <c r="AU57" s="20">
        <v>0</v>
      </c>
      <c r="AV57" s="20">
        <v>0</v>
      </c>
      <c r="AW57" s="20">
        <v>0</v>
      </c>
      <c r="AX57" s="20">
        <v>1.73</v>
      </c>
      <c r="AY57" s="20">
        <v>0</v>
      </c>
      <c r="AZ57" s="20">
        <v>0</v>
      </c>
      <c r="BA57" s="20">
        <v>0</v>
      </c>
      <c r="BB57" s="20">
        <v>0.15000000999999999</v>
      </c>
      <c r="BC57" s="20">
        <v>0.2</v>
      </c>
      <c r="BD57" s="20">
        <v>0</v>
      </c>
      <c r="BE57" s="20">
        <v>0</v>
      </c>
      <c r="BF57" s="20">
        <v>0</v>
      </c>
      <c r="BG57" s="20">
        <v>0</v>
      </c>
      <c r="BH57" s="20">
        <v>1.6900001</v>
      </c>
      <c r="BI57" s="20">
        <v>0</v>
      </c>
      <c r="BJ57" s="20">
        <v>0</v>
      </c>
      <c r="BK57" s="20">
        <v>0</v>
      </c>
      <c r="BL57" s="20">
        <v>0.22</v>
      </c>
      <c r="BM57" s="20">
        <v>0.16</v>
      </c>
      <c r="BN57" s="20">
        <v>0</v>
      </c>
      <c r="BO57" s="20">
        <v>0</v>
      </c>
      <c r="BQ57" s="20">
        <f t="shared" si="0"/>
        <v>0.140600000192</v>
      </c>
      <c r="BR57" s="20">
        <f t="shared" si="1"/>
        <v>3.5150000048E-2</v>
      </c>
    </row>
    <row r="58" spans="1:70" x14ac:dyDescent="0.25">
      <c r="A58" s="54" t="s">
        <v>56</v>
      </c>
      <c r="B58" s="20">
        <v>11281.41</v>
      </c>
      <c r="C58" s="20">
        <v>10951.92</v>
      </c>
      <c r="D58" s="20">
        <v>10845.29</v>
      </c>
      <c r="E58" s="20">
        <v>9756.4199000000008</v>
      </c>
      <c r="F58" s="20">
        <v>12167.25</v>
      </c>
      <c r="G58" s="20">
        <v>12887.44</v>
      </c>
      <c r="H58" s="20">
        <v>13659.7</v>
      </c>
      <c r="I58" s="20">
        <v>13004.56</v>
      </c>
      <c r="J58" s="20">
        <v>15022.45</v>
      </c>
      <c r="K58" s="20">
        <v>12653.92</v>
      </c>
      <c r="L58" s="20">
        <v>12131.68</v>
      </c>
      <c r="M58" s="20">
        <v>12306.6</v>
      </c>
      <c r="N58" s="20">
        <v>11639.57</v>
      </c>
      <c r="O58" s="20">
        <v>11550.12</v>
      </c>
      <c r="P58" s="20">
        <v>14186.89</v>
      </c>
      <c r="Q58" s="20">
        <v>14740.86</v>
      </c>
      <c r="R58" s="20">
        <v>13806.52</v>
      </c>
      <c r="S58" s="20">
        <v>13430.93</v>
      </c>
      <c r="T58" s="20">
        <v>11934.14</v>
      </c>
      <c r="U58" s="20">
        <v>13699.16</v>
      </c>
      <c r="V58" s="20">
        <v>14179.14</v>
      </c>
      <c r="W58" s="20">
        <v>13644.42</v>
      </c>
      <c r="X58" s="20">
        <v>14077.26</v>
      </c>
      <c r="Y58" s="20">
        <v>13852.31</v>
      </c>
      <c r="Z58" s="20">
        <v>13677.86</v>
      </c>
      <c r="AA58" s="20">
        <v>15445.71</v>
      </c>
      <c r="AB58" s="20">
        <v>14095.73</v>
      </c>
      <c r="AC58" s="20">
        <v>14111.64</v>
      </c>
      <c r="AD58" s="20">
        <v>14686.25</v>
      </c>
      <c r="AE58" s="20">
        <v>13093.53</v>
      </c>
      <c r="AF58" s="20">
        <v>15445.11</v>
      </c>
      <c r="AG58" s="20">
        <v>14526.06</v>
      </c>
      <c r="AH58" s="20">
        <v>16062.17</v>
      </c>
      <c r="AI58" s="20">
        <v>14322.92</v>
      </c>
      <c r="AJ58" s="20">
        <v>14924.69</v>
      </c>
      <c r="AK58" s="20">
        <v>14317.55</v>
      </c>
      <c r="AL58" s="20">
        <v>14631.09</v>
      </c>
      <c r="AM58" s="20">
        <v>15376.86</v>
      </c>
      <c r="AN58" s="20">
        <v>14916.72</v>
      </c>
      <c r="AO58" s="20">
        <v>15440.81</v>
      </c>
      <c r="AP58" s="20">
        <v>14500.58</v>
      </c>
      <c r="AQ58" s="20">
        <v>13839.17</v>
      </c>
      <c r="AR58" s="20">
        <v>13920.21</v>
      </c>
      <c r="AS58" s="20">
        <v>15944.68</v>
      </c>
      <c r="AT58" s="20">
        <v>14918.14</v>
      </c>
      <c r="AU58" s="20">
        <v>15217.53</v>
      </c>
      <c r="AV58" s="20">
        <v>13828.95</v>
      </c>
      <c r="AW58" s="20">
        <v>14622.73</v>
      </c>
      <c r="AX58" s="20">
        <v>16356.85</v>
      </c>
      <c r="AY58" s="20">
        <v>15690.76</v>
      </c>
      <c r="AZ58" s="20">
        <v>14271.43</v>
      </c>
      <c r="BA58" s="20">
        <v>13885.28</v>
      </c>
      <c r="BB58" s="20">
        <v>11979.4</v>
      </c>
      <c r="BC58" s="20">
        <v>13623.37</v>
      </c>
      <c r="BD58" s="20">
        <v>12300.52</v>
      </c>
      <c r="BE58" s="20">
        <v>15491.48</v>
      </c>
      <c r="BF58" s="20">
        <v>14079.29</v>
      </c>
      <c r="BG58" s="20">
        <v>15297.46</v>
      </c>
      <c r="BH58" s="20">
        <v>14232.16</v>
      </c>
      <c r="BI58" s="20">
        <v>13001.22</v>
      </c>
      <c r="BJ58" s="20">
        <v>12484.24</v>
      </c>
      <c r="BK58" s="20">
        <v>13194.41</v>
      </c>
      <c r="BL58" s="20">
        <v>14712.18</v>
      </c>
      <c r="BM58" s="20">
        <v>14325.75</v>
      </c>
      <c r="BN58" s="20">
        <v>14019.02</v>
      </c>
      <c r="BO58" s="20">
        <v>13538.21</v>
      </c>
      <c r="BQ58" s="20">
        <f t="shared" si="0"/>
        <v>14259.472000000002</v>
      </c>
      <c r="BR58" s="20">
        <f t="shared" si="1"/>
        <v>3564.8680000000004</v>
      </c>
    </row>
    <row r="59" spans="1:70" x14ac:dyDescent="0.25">
      <c r="A59" s="54" t="s">
        <v>57</v>
      </c>
      <c r="B59" s="20">
        <v>1528.04</v>
      </c>
      <c r="C59" s="20">
        <v>1456.1899000000001</v>
      </c>
      <c r="D59" s="20">
        <v>1449.9399000000001</v>
      </c>
      <c r="E59" s="20">
        <v>1330.41</v>
      </c>
      <c r="F59" s="20">
        <v>1345.71</v>
      </c>
      <c r="G59" s="20">
        <v>1385.0699</v>
      </c>
      <c r="H59" s="20">
        <v>1568.26</v>
      </c>
      <c r="I59" s="20">
        <v>1627.61</v>
      </c>
      <c r="J59" s="20">
        <v>1383.51</v>
      </c>
      <c r="K59" s="20">
        <v>1198.27</v>
      </c>
      <c r="L59" s="20">
        <v>1056.3199</v>
      </c>
      <c r="M59" s="20">
        <v>1325.01</v>
      </c>
      <c r="N59" s="20">
        <v>1577.12</v>
      </c>
      <c r="O59" s="20">
        <v>1645.39</v>
      </c>
      <c r="P59" s="20">
        <v>1509.84</v>
      </c>
      <c r="Q59" s="20">
        <v>1493.35</v>
      </c>
      <c r="R59" s="20">
        <v>1850.15</v>
      </c>
      <c r="S59" s="20">
        <v>1609.54</v>
      </c>
      <c r="T59" s="20">
        <v>1457.17</v>
      </c>
      <c r="U59" s="20">
        <v>1482.51</v>
      </c>
      <c r="V59" s="20">
        <v>1918.83</v>
      </c>
      <c r="W59" s="20">
        <v>1610.16</v>
      </c>
      <c r="X59" s="20">
        <v>1821.63</v>
      </c>
      <c r="Y59" s="20">
        <v>1965.76</v>
      </c>
      <c r="Z59" s="20">
        <v>1852.3100999999999</v>
      </c>
      <c r="AA59" s="20">
        <v>1689.4301</v>
      </c>
      <c r="AB59" s="20">
        <v>2327.25</v>
      </c>
      <c r="AC59" s="20">
        <v>2321.6999999999998</v>
      </c>
      <c r="AD59" s="20">
        <v>1699.45</v>
      </c>
      <c r="AE59" s="20">
        <v>1649.96</v>
      </c>
      <c r="AF59" s="20">
        <v>1901.24</v>
      </c>
      <c r="AG59" s="20">
        <v>1561.92</v>
      </c>
      <c r="AH59" s="20">
        <v>1700.59</v>
      </c>
      <c r="AI59" s="20">
        <v>1689.39</v>
      </c>
      <c r="AJ59" s="20">
        <v>1466.8</v>
      </c>
      <c r="AK59" s="20">
        <v>1689.36</v>
      </c>
      <c r="AL59" s="20">
        <v>1709.48</v>
      </c>
      <c r="AM59" s="20">
        <v>1604.41</v>
      </c>
      <c r="AN59" s="20">
        <v>1473.02</v>
      </c>
      <c r="AO59" s="20">
        <v>1356.79</v>
      </c>
      <c r="AP59" s="20">
        <v>1625.62</v>
      </c>
      <c r="AQ59" s="20">
        <v>2043.91</v>
      </c>
      <c r="AR59" s="20">
        <v>1542.14</v>
      </c>
      <c r="AS59" s="20">
        <v>1683.84</v>
      </c>
      <c r="AT59" s="20">
        <v>1937.63</v>
      </c>
      <c r="AU59" s="20">
        <v>1914.58</v>
      </c>
      <c r="AV59" s="20">
        <v>1896.5</v>
      </c>
      <c r="AW59" s="20">
        <v>1894.21</v>
      </c>
      <c r="AX59" s="20">
        <v>1860.79</v>
      </c>
      <c r="AY59" s="20">
        <v>1744.1899000000001</v>
      </c>
      <c r="AZ59" s="20">
        <v>1641.21</v>
      </c>
      <c r="BA59" s="20">
        <v>1713.62</v>
      </c>
      <c r="BB59" s="20">
        <v>1889.91</v>
      </c>
      <c r="BC59" s="20">
        <v>1736.01</v>
      </c>
      <c r="BD59" s="20">
        <v>1536.96</v>
      </c>
      <c r="BE59" s="20">
        <v>1597.52</v>
      </c>
      <c r="BF59" s="20">
        <v>1529.0699</v>
      </c>
      <c r="BG59" s="20">
        <v>1477.1</v>
      </c>
      <c r="BH59" s="20">
        <v>1361.35</v>
      </c>
      <c r="BI59" s="20">
        <v>1563.64</v>
      </c>
      <c r="BJ59" s="20">
        <v>1550.71</v>
      </c>
      <c r="BK59" s="20">
        <v>1379.7</v>
      </c>
      <c r="BL59" s="20">
        <v>1370.61</v>
      </c>
      <c r="BM59" s="20">
        <v>1771.59</v>
      </c>
      <c r="BN59" s="20">
        <v>1728.6801</v>
      </c>
      <c r="BO59" s="20">
        <v>1591.91</v>
      </c>
      <c r="BQ59" s="20">
        <f t="shared" si="0"/>
        <v>1699.8370020000009</v>
      </c>
      <c r="BR59" s="20">
        <f t="shared" si="1"/>
        <v>424.95925050000022</v>
      </c>
    </row>
    <row r="60" spans="1:70" x14ac:dyDescent="0.25">
      <c r="A60" s="54" t="s">
        <v>58</v>
      </c>
      <c r="B60" s="20">
        <v>0</v>
      </c>
      <c r="C60" s="20"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20">
        <v>0</v>
      </c>
      <c r="AU60" s="20"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v>0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 s="20">
        <v>0</v>
      </c>
      <c r="BH60" s="20">
        <v>0</v>
      </c>
      <c r="BI60" s="20">
        <v>0</v>
      </c>
      <c r="BJ60" s="20">
        <v>0</v>
      </c>
      <c r="BK60" s="20">
        <v>0</v>
      </c>
      <c r="BL60" s="20">
        <v>0</v>
      </c>
      <c r="BM60" s="20">
        <v>0</v>
      </c>
      <c r="BN60" s="20">
        <v>0</v>
      </c>
      <c r="BO60" s="20">
        <v>0</v>
      </c>
      <c r="BQ60" s="20">
        <f t="shared" si="0"/>
        <v>0</v>
      </c>
      <c r="BR60" s="20">
        <f t="shared" si="1"/>
        <v>0</v>
      </c>
    </row>
    <row r="61" spans="1:70" x14ac:dyDescent="0.25">
      <c r="A61" s="54" t="s">
        <v>59</v>
      </c>
      <c r="B61" s="20">
        <v>12199.6</v>
      </c>
      <c r="C61" s="20">
        <v>11678.75</v>
      </c>
      <c r="D61" s="20">
        <v>11285.98</v>
      </c>
      <c r="E61" s="20">
        <v>10449.969999999999</v>
      </c>
      <c r="F61" s="20">
        <v>10468.89</v>
      </c>
      <c r="G61" s="20">
        <v>10862.83</v>
      </c>
      <c r="H61" s="20">
        <v>10818.47</v>
      </c>
      <c r="I61" s="20">
        <v>10418.74</v>
      </c>
      <c r="J61" s="20">
        <v>11935.28</v>
      </c>
      <c r="K61" s="20">
        <v>11779.53</v>
      </c>
      <c r="L61" s="20">
        <v>10485.78</v>
      </c>
      <c r="M61" s="20">
        <v>11318.38</v>
      </c>
      <c r="N61" s="20">
        <v>10420.64</v>
      </c>
      <c r="O61" s="20">
        <v>11595.08</v>
      </c>
      <c r="P61" s="20">
        <v>11247.02</v>
      </c>
      <c r="Q61" s="20">
        <v>10120.379999999999</v>
      </c>
      <c r="R61" s="20">
        <v>12192.74</v>
      </c>
      <c r="S61" s="20">
        <v>10805.2</v>
      </c>
      <c r="T61" s="20">
        <v>9853.3300999999992</v>
      </c>
      <c r="U61" s="20">
        <v>12403.28</v>
      </c>
      <c r="V61" s="20">
        <v>12087.37</v>
      </c>
      <c r="W61" s="20">
        <v>11413.31</v>
      </c>
      <c r="X61" s="20">
        <v>11210.87</v>
      </c>
      <c r="Y61" s="20">
        <v>12210.28</v>
      </c>
      <c r="Z61" s="20">
        <v>14627.7</v>
      </c>
      <c r="AA61" s="20">
        <v>13541.09</v>
      </c>
      <c r="AB61" s="20">
        <v>13124.11</v>
      </c>
      <c r="AC61" s="20">
        <v>13263.63</v>
      </c>
      <c r="AD61" s="20">
        <v>13096.58</v>
      </c>
      <c r="AE61" s="20">
        <v>12135.96</v>
      </c>
      <c r="AF61" s="20">
        <v>12632.94</v>
      </c>
      <c r="AG61" s="20">
        <v>11727.49</v>
      </c>
      <c r="AH61" s="20">
        <v>12192.63</v>
      </c>
      <c r="AI61" s="20">
        <v>11811.66</v>
      </c>
      <c r="AJ61" s="20">
        <v>13128.59</v>
      </c>
      <c r="AK61" s="20">
        <v>12679.93</v>
      </c>
      <c r="AL61" s="20">
        <v>13065.28</v>
      </c>
      <c r="AM61" s="20">
        <v>12185.78</v>
      </c>
      <c r="AN61" s="20">
        <v>12634.77</v>
      </c>
      <c r="AO61" s="20">
        <v>11959.41</v>
      </c>
      <c r="AP61" s="20">
        <v>12172.65</v>
      </c>
      <c r="AQ61" s="20">
        <v>12990.85</v>
      </c>
      <c r="AR61" s="20">
        <v>12732.35</v>
      </c>
      <c r="AS61" s="20">
        <v>12686.9</v>
      </c>
      <c r="AT61" s="20">
        <v>14590.22</v>
      </c>
      <c r="AU61" s="20">
        <v>13167.35</v>
      </c>
      <c r="AV61" s="20">
        <v>12611.15</v>
      </c>
      <c r="AW61" s="20">
        <v>12178.88</v>
      </c>
      <c r="AX61" s="20">
        <v>12274.89</v>
      </c>
      <c r="AY61" s="20">
        <v>12569.89</v>
      </c>
      <c r="AZ61" s="20">
        <v>11709.16</v>
      </c>
      <c r="BA61" s="20">
        <v>11796.69</v>
      </c>
      <c r="BB61" s="20">
        <v>12791.17</v>
      </c>
      <c r="BC61" s="20">
        <v>11738.3</v>
      </c>
      <c r="BD61" s="20">
        <v>12126.42</v>
      </c>
      <c r="BE61" s="20">
        <v>12246.58</v>
      </c>
      <c r="BF61" s="20">
        <v>12013.36</v>
      </c>
      <c r="BG61" s="20">
        <v>12289.79</v>
      </c>
      <c r="BH61" s="20">
        <v>12014.3</v>
      </c>
      <c r="BI61" s="20">
        <v>12444.61</v>
      </c>
      <c r="BJ61" s="20">
        <v>12686.29</v>
      </c>
      <c r="BK61" s="20">
        <v>11603.96</v>
      </c>
      <c r="BL61" s="20">
        <v>10118.43</v>
      </c>
      <c r="BM61" s="20">
        <v>12873.09</v>
      </c>
      <c r="BN61" s="20">
        <v>12265.37</v>
      </c>
      <c r="BO61" s="20">
        <v>11549.34</v>
      </c>
      <c r="BQ61" s="20">
        <f t="shared" si="0"/>
        <v>12324.518401999998</v>
      </c>
      <c r="BR61" s="20">
        <f t="shared" si="1"/>
        <v>3081.1296004999995</v>
      </c>
    </row>
    <row r="62" spans="1:70" x14ac:dyDescent="0.25">
      <c r="A62" s="54" t="s">
        <v>60</v>
      </c>
      <c r="B62" s="20">
        <v>6874.25</v>
      </c>
      <c r="C62" s="20">
        <v>6279.6298999999999</v>
      </c>
      <c r="D62" s="20">
        <v>5820.2997999999998</v>
      </c>
      <c r="E62" s="20">
        <v>5132</v>
      </c>
      <c r="F62" s="20">
        <v>5164.5698000000002</v>
      </c>
      <c r="G62" s="20">
        <v>6341.9301999999998</v>
      </c>
      <c r="H62" s="20">
        <v>5117.5897999999997</v>
      </c>
      <c r="I62" s="20">
        <v>5176.1099000000004</v>
      </c>
      <c r="J62" s="20">
        <v>6700.0298000000003</v>
      </c>
      <c r="K62" s="20">
        <v>5995.1400999999996</v>
      </c>
      <c r="L62" s="20">
        <v>5477.7201999999997</v>
      </c>
      <c r="M62" s="20">
        <v>5885.5600999999997</v>
      </c>
      <c r="N62" s="20">
        <v>4294.3599000000004</v>
      </c>
      <c r="O62" s="20">
        <v>5639.5497999999998</v>
      </c>
      <c r="P62" s="20">
        <v>4787.7997999999998</v>
      </c>
      <c r="Q62" s="20">
        <v>4253.1602000000003</v>
      </c>
      <c r="R62" s="20">
        <v>6351.9399000000003</v>
      </c>
      <c r="S62" s="20">
        <v>5312.77</v>
      </c>
      <c r="T62" s="20">
        <v>4370.6698999999999</v>
      </c>
      <c r="U62" s="20">
        <v>7275.3900999999996</v>
      </c>
      <c r="V62" s="20">
        <v>6660.3599000000004</v>
      </c>
      <c r="W62" s="20">
        <v>6092.71</v>
      </c>
      <c r="X62" s="20">
        <v>5995.73</v>
      </c>
      <c r="Y62" s="20">
        <v>7118.3198000000002</v>
      </c>
      <c r="Z62" s="20">
        <v>8562.2900000000009</v>
      </c>
      <c r="AA62" s="20">
        <v>8003.9902000000002</v>
      </c>
      <c r="AB62" s="20">
        <v>6607.4301999999998</v>
      </c>
      <c r="AC62" s="20">
        <v>6863.3999000000003</v>
      </c>
      <c r="AD62" s="20">
        <v>6313.7997999999998</v>
      </c>
      <c r="AE62" s="20">
        <v>6548.5801000000001</v>
      </c>
      <c r="AF62" s="20">
        <v>6153.4502000000002</v>
      </c>
      <c r="AG62" s="20">
        <v>5467.8599000000004</v>
      </c>
      <c r="AH62" s="20">
        <v>6364.8397999999997</v>
      </c>
      <c r="AI62" s="20">
        <v>6071.0600999999997</v>
      </c>
      <c r="AJ62" s="20">
        <v>7445.52</v>
      </c>
      <c r="AK62" s="20">
        <v>6762.0497999999998</v>
      </c>
      <c r="AL62" s="20">
        <v>6825.9399000000003</v>
      </c>
      <c r="AM62" s="20">
        <v>6502</v>
      </c>
      <c r="AN62" s="20">
        <v>6450.4701999999997</v>
      </c>
      <c r="AO62" s="20">
        <v>6153.29</v>
      </c>
      <c r="AP62" s="20">
        <v>6845.9701999999997</v>
      </c>
      <c r="AQ62" s="20">
        <v>7352.6298999999999</v>
      </c>
      <c r="AR62" s="20">
        <v>6837.7997999999998</v>
      </c>
      <c r="AS62" s="20">
        <v>6604.1201000000001</v>
      </c>
      <c r="AT62" s="20">
        <v>8475.6903999999995</v>
      </c>
      <c r="AU62" s="20">
        <v>7100.7201999999997</v>
      </c>
      <c r="AV62" s="20">
        <v>6446.3397999999997</v>
      </c>
      <c r="AW62" s="20">
        <v>6837.9301999999998</v>
      </c>
      <c r="AX62" s="20">
        <v>5608.96</v>
      </c>
      <c r="AY62" s="20">
        <v>7224.8500999999997</v>
      </c>
      <c r="AZ62" s="20">
        <v>6260.8397999999997</v>
      </c>
      <c r="BA62" s="20">
        <v>5759.3100999999997</v>
      </c>
      <c r="BB62" s="20">
        <v>6860.1000999999997</v>
      </c>
      <c r="BC62" s="20">
        <v>5925.0497999999998</v>
      </c>
      <c r="BD62" s="20">
        <v>6368.8701000000001</v>
      </c>
      <c r="BE62" s="20">
        <v>6391.8198000000002</v>
      </c>
      <c r="BF62" s="20">
        <v>6593.9701999999997</v>
      </c>
      <c r="BG62" s="20">
        <v>6757.4198999999999</v>
      </c>
      <c r="BH62" s="20">
        <v>6923</v>
      </c>
      <c r="BI62" s="20">
        <v>7344.02</v>
      </c>
      <c r="BJ62" s="20">
        <v>7246.0298000000003</v>
      </c>
      <c r="BK62" s="20">
        <v>6539.3500999999997</v>
      </c>
      <c r="BL62" s="20">
        <v>5005.4399000000003</v>
      </c>
      <c r="BM62" s="20">
        <v>7523.77</v>
      </c>
      <c r="BN62" s="20">
        <v>6609.48</v>
      </c>
      <c r="BO62" s="20">
        <v>6130.52</v>
      </c>
      <c r="BQ62" s="20">
        <f t="shared" si="0"/>
        <v>6596.9572000000007</v>
      </c>
      <c r="BR62" s="20">
        <f t="shared" si="1"/>
        <v>1649.2393000000002</v>
      </c>
    </row>
    <row r="63" spans="1:70" x14ac:dyDescent="0.25">
      <c r="A63" s="54" t="s">
        <v>61</v>
      </c>
      <c r="B63" s="20">
        <v>9433.5303000000004</v>
      </c>
      <c r="C63" s="20">
        <v>8896.1903999999995</v>
      </c>
      <c r="D63" s="20">
        <v>10462.99</v>
      </c>
      <c r="E63" s="20">
        <v>10633.61</v>
      </c>
      <c r="F63" s="20">
        <v>10657.61</v>
      </c>
      <c r="G63" s="20">
        <v>9117.7597999999998</v>
      </c>
      <c r="H63" s="20">
        <v>10172.530000000001</v>
      </c>
      <c r="I63" s="20">
        <v>10072.6</v>
      </c>
      <c r="J63" s="20">
        <v>10212.540000000001</v>
      </c>
      <c r="K63" s="20">
        <v>8776.2695000000003</v>
      </c>
      <c r="L63" s="20">
        <v>9577.2196999999996</v>
      </c>
      <c r="M63" s="20">
        <v>8322.2402000000002</v>
      </c>
      <c r="N63" s="20">
        <v>9396.5303000000004</v>
      </c>
      <c r="O63" s="20">
        <v>9145.9501999999993</v>
      </c>
      <c r="P63" s="20">
        <v>10926.69</v>
      </c>
      <c r="Q63" s="20">
        <v>11449.28</v>
      </c>
      <c r="R63" s="20">
        <v>10026.64</v>
      </c>
      <c r="S63" s="20">
        <v>10800.37</v>
      </c>
      <c r="T63" s="20">
        <v>10058.44</v>
      </c>
      <c r="U63" s="20">
        <v>10088.030000000001</v>
      </c>
      <c r="V63" s="20">
        <v>10008.27</v>
      </c>
      <c r="W63" s="20">
        <v>10253.48</v>
      </c>
      <c r="X63" s="20">
        <v>10212.44</v>
      </c>
      <c r="Y63" s="20">
        <v>9515.7402000000002</v>
      </c>
      <c r="Z63" s="20">
        <v>10738.58</v>
      </c>
      <c r="AA63" s="20">
        <v>9724.5</v>
      </c>
      <c r="AB63" s="20">
        <v>10240.06</v>
      </c>
      <c r="AC63" s="20">
        <v>9793.2900000000009</v>
      </c>
      <c r="AD63" s="20">
        <v>10267.74</v>
      </c>
      <c r="AE63" s="20">
        <v>10526.64</v>
      </c>
      <c r="AF63" s="20">
        <v>10098.790000000001</v>
      </c>
      <c r="AG63" s="20">
        <v>11249.48</v>
      </c>
      <c r="AH63" s="20">
        <v>10198.84</v>
      </c>
      <c r="AI63" s="20">
        <v>10196.27</v>
      </c>
      <c r="AJ63" s="20">
        <v>9919.2001999999993</v>
      </c>
      <c r="AK63" s="20">
        <v>10123.27</v>
      </c>
      <c r="AL63" s="20">
        <v>10216.950000000001</v>
      </c>
      <c r="AM63" s="20">
        <v>11069.59</v>
      </c>
      <c r="AN63" s="20">
        <v>11869.96</v>
      </c>
      <c r="AO63" s="20">
        <v>10802.7</v>
      </c>
      <c r="AP63" s="20">
        <v>9964.4199000000008</v>
      </c>
      <c r="AQ63" s="20">
        <v>9245.8495999999996</v>
      </c>
      <c r="AR63" s="20">
        <v>9305.1699000000008</v>
      </c>
      <c r="AS63" s="20">
        <v>10355.91</v>
      </c>
      <c r="AT63" s="20">
        <v>10088.06</v>
      </c>
      <c r="AU63" s="20">
        <v>10642.75</v>
      </c>
      <c r="AV63" s="20">
        <v>9957.9804999999997</v>
      </c>
      <c r="AW63" s="20">
        <v>9342.1602000000003</v>
      </c>
      <c r="AX63" s="20">
        <v>10768.41</v>
      </c>
      <c r="AY63" s="20">
        <v>8819.3300999999992</v>
      </c>
      <c r="AZ63" s="20">
        <v>8798.8603999999996</v>
      </c>
      <c r="BA63" s="20">
        <v>9071.5596000000005</v>
      </c>
      <c r="BB63" s="20">
        <v>9697.3701000000001</v>
      </c>
      <c r="BC63" s="20">
        <v>9752.6103999999996</v>
      </c>
      <c r="BD63" s="20">
        <v>9036.7998000000007</v>
      </c>
      <c r="BE63" s="20">
        <v>9190.9297000000006</v>
      </c>
      <c r="BF63" s="20">
        <v>9208.4199000000008</v>
      </c>
      <c r="BG63" s="20">
        <v>9069.8397999999997</v>
      </c>
      <c r="BH63" s="20">
        <v>8892.9501999999993</v>
      </c>
      <c r="BI63" s="20">
        <v>8174.1201000000001</v>
      </c>
      <c r="BJ63" s="20">
        <v>9571.0303000000004</v>
      </c>
      <c r="BK63" s="20">
        <v>9548.3798999999999</v>
      </c>
      <c r="BL63" s="20">
        <v>11122.04</v>
      </c>
      <c r="BM63" s="20">
        <v>8976.5596000000005</v>
      </c>
      <c r="BN63" s="20">
        <v>9744.1602000000003</v>
      </c>
      <c r="BO63" s="20">
        <v>10295.35</v>
      </c>
      <c r="BQ63" s="20">
        <f t="shared" si="0"/>
        <v>9932.8058119999951</v>
      </c>
      <c r="BR63" s="20">
        <f t="shared" si="1"/>
        <v>2483.2014529999988</v>
      </c>
    </row>
    <row r="64" spans="1:70" x14ac:dyDescent="0.25">
      <c r="A64" s="54" t="s">
        <v>62</v>
      </c>
      <c r="B64" s="20">
        <v>9152.6298999999999</v>
      </c>
      <c r="C64" s="20">
        <v>9372.2998000000007</v>
      </c>
      <c r="D64" s="20">
        <v>9268.9599999999991</v>
      </c>
      <c r="E64" s="20">
        <v>8964.8397999999997</v>
      </c>
      <c r="F64" s="20">
        <v>10084.31</v>
      </c>
      <c r="G64" s="20">
        <v>9636.6298999999999</v>
      </c>
      <c r="H64" s="20">
        <v>10157.14</v>
      </c>
      <c r="I64" s="20">
        <v>9234.1903999999995</v>
      </c>
      <c r="J64" s="20">
        <v>11133.4</v>
      </c>
      <c r="K64" s="20">
        <v>8871.1298999999999</v>
      </c>
      <c r="L64" s="20">
        <v>9267.4501999999993</v>
      </c>
      <c r="M64" s="20">
        <v>9014.8701000000001</v>
      </c>
      <c r="N64" s="20">
        <v>8961.2998000000007</v>
      </c>
      <c r="O64" s="20">
        <v>8545.1396000000004</v>
      </c>
      <c r="P64" s="20">
        <v>10654.9</v>
      </c>
      <c r="Q64" s="20">
        <v>10330.84</v>
      </c>
      <c r="R64" s="20">
        <v>9503.1797000000006</v>
      </c>
      <c r="S64" s="20">
        <v>10350.98</v>
      </c>
      <c r="T64" s="20">
        <v>9390.8798999999999</v>
      </c>
      <c r="U64" s="20">
        <v>9574.9902000000002</v>
      </c>
      <c r="V64" s="20">
        <v>9577.0800999999992</v>
      </c>
      <c r="W64" s="20">
        <v>10037.040000000001</v>
      </c>
      <c r="X64" s="20">
        <v>10164.9</v>
      </c>
      <c r="Y64" s="20">
        <v>10481.629999999999</v>
      </c>
      <c r="Z64" s="20">
        <v>9606.8701000000001</v>
      </c>
      <c r="AA64" s="20">
        <v>10859.43</v>
      </c>
      <c r="AB64" s="20">
        <v>10325.89</v>
      </c>
      <c r="AC64" s="20">
        <v>10064.81</v>
      </c>
      <c r="AD64" s="20">
        <v>10272.06</v>
      </c>
      <c r="AE64" s="20">
        <v>9362.9403999999995</v>
      </c>
      <c r="AF64" s="20">
        <v>10388.44</v>
      </c>
      <c r="AG64" s="20">
        <v>10320.040000000001</v>
      </c>
      <c r="AH64" s="20">
        <v>11230.37</v>
      </c>
      <c r="AI64" s="20">
        <v>10721.14</v>
      </c>
      <c r="AJ64" s="20">
        <v>9850.4403999999995</v>
      </c>
      <c r="AK64" s="20">
        <v>10267.379999999999</v>
      </c>
      <c r="AL64" s="20">
        <v>10775.84</v>
      </c>
      <c r="AM64" s="20">
        <v>10207.200000000001</v>
      </c>
      <c r="AN64" s="20">
        <v>10174.450000000001</v>
      </c>
      <c r="AO64" s="20">
        <v>10191</v>
      </c>
      <c r="AP64" s="20">
        <v>9962.0800999999992</v>
      </c>
      <c r="AQ64" s="20">
        <v>9993.8603999999996</v>
      </c>
      <c r="AR64" s="20">
        <v>9613.2001999999993</v>
      </c>
      <c r="AS64" s="20">
        <v>11079.87</v>
      </c>
      <c r="AT64" s="20">
        <v>9820.8603999999996</v>
      </c>
      <c r="AU64" s="20">
        <v>10361.799999999999</v>
      </c>
      <c r="AV64" s="20">
        <v>9254.9599999999991</v>
      </c>
      <c r="AW64" s="20">
        <v>10376.93</v>
      </c>
      <c r="AX64" s="20">
        <v>10218.969999999999</v>
      </c>
      <c r="AY64" s="20">
        <v>9449.7402000000002</v>
      </c>
      <c r="AZ64" s="20">
        <v>10507.98</v>
      </c>
      <c r="BA64" s="20">
        <v>10930.41</v>
      </c>
      <c r="BB64" s="20">
        <v>9690.4004000000004</v>
      </c>
      <c r="BC64" s="20">
        <v>10453.120000000001</v>
      </c>
      <c r="BD64" s="20">
        <v>9258.9902000000002</v>
      </c>
      <c r="BE64" s="20">
        <v>10825.62</v>
      </c>
      <c r="BF64" s="20">
        <v>10908.37</v>
      </c>
      <c r="BG64" s="20">
        <v>11982.2</v>
      </c>
      <c r="BH64" s="20">
        <v>10771.96</v>
      </c>
      <c r="BI64" s="20">
        <v>9662.3096000000005</v>
      </c>
      <c r="BJ64" s="20">
        <v>9939.9696999999996</v>
      </c>
      <c r="BK64" s="20">
        <v>10520.29</v>
      </c>
      <c r="BL64" s="20">
        <v>11404.91</v>
      </c>
      <c r="BM64" s="20">
        <v>9977.9804999999997</v>
      </c>
      <c r="BN64" s="20">
        <v>10718.13</v>
      </c>
      <c r="BO64" s="20">
        <v>10540.64</v>
      </c>
      <c r="BQ64" s="20">
        <f t="shared" si="0"/>
        <v>10238.490649999998</v>
      </c>
      <c r="BR64" s="20">
        <f t="shared" si="1"/>
        <v>2559.6226624999995</v>
      </c>
    </row>
    <row r="65" spans="1:70" x14ac:dyDescent="0.25">
      <c r="A65" s="54" t="s">
        <v>63</v>
      </c>
      <c r="B65" s="20">
        <v>7039.9102000000003</v>
      </c>
      <c r="C65" s="20">
        <v>7625.5698000000002</v>
      </c>
      <c r="D65" s="20">
        <v>7652.8999000000003</v>
      </c>
      <c r="E65" s="20">
        <v>7755.96</v>
      </c>
      <c r="F65" s="20">
        <v>8090.5600999999997</v>
      </c>
      <c r="G65" s="20">
        <v>8171.4198999999999</v>
      </c>
      <c r="H65" s="20">
        <v>7303.9301999999998</v>
      </c>
      <c r="I65" s="20">
        <v>7521.54</v>
      </c>
      <c r="J65" s="20">
        <v>8590.7099999999991</v>
      </c>
      <c r="K65" s="20">
        <v>8182.0698000000002</v>
      </c>
      <c r="L65" s="20">
        <v>7732.4902000000002</v>
      </c>
      <c r="M65" s="20">
        <v>7120.3397999999997</v>
      </c>
      <c r="N65" s="20">
        <v>8063.2997999999998</v>
      </c>
      <c r="O65" s="20">
        <v>8234.7900000000009</v>
      </c>
      <c r="P65" s="20">
        <v>8360.6298999999999</v>
      </c>
      <c r="Q65" s="20">
        <v>8512.3202999999994</v>
      </c>
      <c r="R65" s="20">
        <v>7868.6499000000003</v>
      </c>
      <c r="S65" s="20">
        <v>8861.6103999999996</v>
      </c>
      <c r="T65" s="20">
        <v>7965.6499000000003</v>
      </c>
      <c r="U65" s="20">
        <v>8457.1602000000003</v>
      </c>
      <c r="V65" s="20">
        <v>8208.1201000000001</v>
      </c>
      <c r="W65" s="20">
        <v>8516.5303000000004</v>
      </c>
      <c r="X65" s="20">
        <v>9130.6298999999999</v>
      </c>
      <c r="Y65" s="20">
        <v>8634.9902000000002</v>
      </c>
      <c r="Z65" s="20">
        <v>7691.46</v>
      </c>
      <c r="AA65" s="20">
        <v>8435.6103999999996</v>
      </c>
      <c r="AB65" s="20">
        <v>8808.1903999999995</v>
      </c>
      <c r="AC65" s="20">
        <v>8317.75</v>
      </c>
      <c r="AD65" s="20">
        <v>8466.4199000000008</v>
      </c>
      <c r="AE65" s="20">
        <v>8142.2997999999998</v>
      </c>
      <c r="AF65" s="20">
        <v>8267.25</v>
      </c>
      <c r="AG65" s="20">
        <v>7289.5801000000001</v>
      </c>
      <c r="AH65" s="20">
        <v>8779.7998000000007</v>
      </c>
      <c r="AI65" s="20">
        <v>9102.4501999999993</v>
      </c>
      <c r="AJ65" s="20">
        <v>8019.3798999999999</v>
      </c>
      <c r="AK65" s="20">
        <v>8655.3896000000004</v>
      </c>
      <c r="AL65" s="20">
        <v>9897.75</v>
      </c>
      <c r="AM65" s="20">
        <v>8635.7803000000004</v>
      </c>
      <c r="AN65" s="20">
        <v>9150.4902000000002</v>
      </c>
      <c r="AO65" s="20">
        <v>8133.5801000000001</v>
      </c>
      <c r="AP65" s="20">
        <v>8922.5596000000005</v>
      </c>
      <c r="AQ65" s="20">
        <v>7222.4701999999997</v>
      </c>
      <c r="AR65" s="20">
        <v>7047.6400999999996</v>
      </c>
      <c r="AS65" s="20">
        <v>7708.3500999999997</v>
      </c>
      <c r="AT65" s="20">
        <v>7603.6201000000001</v>
      </c>
      <c r="AU65" s="20">
        <v>8024.1298999999999</v>
      </c>
      <c r="AV65" s="20">
        <v>8024.0801000000001</v>
      </c>
      <c r="AW65" s="20">
        <v>8783.1602000000003</v>
      </c>
      <c r="AX65" s="20">
        <v>9035.3096000000005</v>
      </c>
      <c r="AY65" s="20">
        <v>7879.5801000000001</v>
      </c>
      <c r="AZ65" s="20">
        <v>7182.25</v>
      </c>
      <c r="BA65" s="20">
        <v>8048.8599000000004</v>
      </c>
      <c r="BB65" s="20">
        <v>8220.8896000000004</v>
      </c>
      <c r="BC65" s="20">
        <v>8492.3798999999999</v>
      </c>
      <c r="BD65" s="20">
        <v>7981.0897999999997</v>
      </c>
      <c r="BE65" s="20">
        <v>8058.4902000000002</v>
      </c>
      <c r="BF65" s="20">
        <v>7644.0897999999997</v>
      </c>
      <c r="BG65" s="20">
        <v>9120.7597999999998</v>
      </c>
      <c r="BH65" s="20">
        <v>8094.0698000000002</v>
      </c>
      <c r="BI65" s="20">
        <v>7826.1801999999998</v>
      </c>
      <c r="BJ65" s="20">
        <v>8297.4297000000006</v>
      </c>
      <c r="BK65" s="20">
        <v>7721.7997999999998</v>
      </c>
      <c r="BL65" s="20">
        <v>8201.2695000000003</v>
      </c>
      <c r="BM65" s="20">
        <v>9272.2099999999991</v>
      </c>
      <c r="BN65" s="20">
        <v>9300.7001999999993</v>
      </c>
      <c r="BO65" s="20">
        <v>9000.6201000000001</v>
      </c>
      <c r="BQ65" s="20">
        <f t="shared" si="0"/>
        <v>8323.0101980000018</v>
      </c>
      <c r="BR65" s="20">
        <f t="shared" si="1"/>
        <v>2080.7525495000004</v>
      </c>
    </row>
    <row r="66" spans="1:70" x14ac:dyDescent="0.25">
      <c r="A66" s="54" t="s">
        <v>64</v>
      </c>
      <c r="B66" s="20">
        <v>5936.9502000000002</v>
      </c>
      <c r="C66" s="20">
        <v>5460.4301999999998</v>
      </c>
      <c r="D66" s="20">
        <v>4656.4198999999999</v>
      </c>
      <c r="E66" s="20">
        <v>4250.6801999999998</v>
      </c>
      <c r="F66" s="20">
        <v>4240.6099000000004</v>
      </c>
      <c r="G66" s="20">
        <v>5599.7201999999997</v>
      </c>
      <c r="H66" s="20">
        <v>4908.3599000000004</v>
      </c>
      <c r="I66" s="20">
        <v>4298.4301999999998</v>
      </c>
      <c r="J66" s="20">
        <v>5395.25</v>
      </c>
      <c r="K66" s="20">
        <v>5559.4502000000002</v>
      </c>
      <c r="L66" s="20">
        <v>4723.8500999999997</v>
      </c>
      <c r="M66" s="20">
        <v>5430.6000999999997</v>
      </c>
      <c r="N66" s="20">
        <v>3840.48</v>
      </c>
      <c r="O66" s="20">
        <v>5254.6499000000003</v>
      </c>
      <c r="P66" s="20">
        <v>4418.1602000000003</v>
      </c>
      <c r="Q66" s="20">
        <v>4894.2597999999998</v>
      </c>
      <c r="R66" s="20">
        <v>5712.3100999999997</v>
      </c>
      <c r="S66" s="20">
        <v>5094.4502000000002</v>
      </c>
      <c r="T66" s="20">
        <v>4417.8198000000002</v>
      </c>
      <c r="U66" s="20">
        <v>6217.0801000000001</v>
      </c>
      <c r="V66" s="20">
        <v>5315.79</v>
      </c>
      <c r="W66" s="20">
        <v>4772.79</v>
      </c>
      <c r="X66" s="20">
        <v>5420.1899000000003</v>
      </c>
      <c r="Y66" s="20">
        <v>5884.4399000000003</v>
      </c>
      <c r="Z66" s="20">
        <v>6360.5097999999998</v>
      </c>
      <c r="AA66" s="20">
        <v>6170.4102000000003</v>
      </c>
      <c r="AB66" s="20">
        <v>5868.6099000000004</v>
      </c>
      <c r="AC66" s="20">
        <v>5955.52</v>
      </c>
      <c r="AD66" s="20">
        <v>5374.9399000000003</v>
      </c>
      <c r="AE66" s="20">
        <v>5540.8397999999997</v>
      </c>
      <c r="AF66" s="20">
        <v>5089.29</v>
      </c>
      <c r="AG66" s="20">
        <v>4776.7997999999998</v>
      </c>
      <c r="AH66" s="20">
        <v>5235.8198000000002</v>
      </c>
      <c r="AI66" s="20">
        <v>5295.9701999999997</v>
      </c>
      <c r="AJ66" s="20">
        <v>6191.6801999999998</v>
      </c>
      <c r="AK66" s="20">
        <v>5942.0698000000002</v>
      </c>
      <c r="AL66" s="20">
        <v>5355.3599000000004</v>
      </c>
      <c r="AM66" s="20">
        <v>4721.3397999999997</v>
      </c>
      <c r="AN66" s="20">
        <v>5080.6698999999999</v>
      </c>
      <c r="AO66" s="20">
        <v>5170.1801999999998</v>
      </c>
      <c r="AP66" s="20">
        <v>5335.21</v>
      </c>
      <c r="AQ66" s="20">
        <v>5671.9198999999999</v>
      </c>
      <c r="AR66" s="20">
        <v>4939</v>
      </c>
      <c r="AS66" s="20">
        <v>4919.6099000000004</v>
      </c>
      <c r="AT66" s="20">
        <v>6817.77</v>
      </c>
      <c r="AU66" s="20">
        <v>5844.1000999999997</v>
      </c>
      <c r="AV66" s="20">
        <v>5107.7798000000003</v>
      </c>
      <c r="AW66" s="20">
        <v>5995.4502000000002</v>
      </c>
      <c r="AX66" s="20">
        <v>5122.7700000000004</v>
      </c>
      <c r="AY66" s="20">
        <v>5824.9902000000002</v>
      </c>
      <c r="AZ66" s="20">
        <v>4909.7597999999998</v>
      </c>
      <c r="BA66" s="20">
        <v>5118.4701999999997</v>
      </c>
      <c r="BB66" s="20">
        <v>5740.8500999999997</v>
      </c>
      <c r="BC66" s="20">
        <v>4987.71</v>
      </c>
      <c r="BD66" s="20">
        <v>5150.3500999999997</v>
      </c>
      <c r="BE66" s="20">
        <v>5184.6899000000003</v>
      </c>
      <c r="BF66" s="20">
        <v>5593.5600999999997</v>
      </c>
      <c r="BG66" s="20">
        <v>5711.4301999999998</v>
      </c>
      <c r="BH66" s="20">
        <v>6172.4399000000003</v>
      </c>
      <c r="BI66" s="20">
        <v>5450.5</v>
      </c>
      <c r="BJ66" s="20">
        <v>5702.77</v>
      </c>
      <c r="BK66" s="20">
        <v>5311.3999000000003</v>
      </c>
      <c r="BL66" s="20">
        <v>4065.8101000000001</v>
      </c>
      <c r="BM66" s="20">
        <v>5846.5897999999997</v>
      </c>
      <c r="BN66" s="20">
        <v>5377.3301000000001</v>
      </c>
      <c r="BO66" s="20">
        <v>4977.8301000000001</v>
      </c>
      <c r="BQ66" s="20">
        <f t="shared" si="0"/>
        <v>5436.8993919999994</v>
      </c>
      <c r="BR66" s="20">
        <f t="shared" si="1"/>
        <v>1359.2248479999998</v>
      </c>
    </row>
    <row r="67" spans="1:70" x14ac:dyDescent="0.25">
      <c r="A67" s="54" t="s">
        <v>65</v>
      </c>
      <c r="B67" s="20">
        <v>22527.960999999999</v>
      </c>
      <c r="C67" s="20">
        <v>23758.68</v>
      </c>
      <c r="D67" s="20">
        <v>23749.73</v>
      </c>
      <c r="E67" s="20">
        <v>23027.08</v>
      </c>
      <c r="F67" s="20">
        <v>23695.300999999999</v>
      </c>
      <c r="G67" s="20">
        <v>22621.618999999999</v>
      </c>
      <c r="H67" s="20">
        <v>24610.01</v>
      </c>
      <c r="I67" s="20">
        <v>23114.92</v>
      </c>
      <c r="J67" s="20">
        <v>23808.381000000001</v>
      </c>
      <c r="K67" s="20">
        <v>23424.438999999998</v>
      </c>
      <c r="L67" s="20">
        <v>24635.75</v>
      </c>
      <c r="M67" s="20">
        <v>25155.42</v>
      </c>
      <c r="N67" s="20">
        <v>26072.868999999999</v>
      </c>
      <c r="O67" s="20">
        <v>23996.960999999999</v>
      </c>
      <c r="P67" s="20">
        <v>23955.84</v>
      </c>
      <c r="Q67" s="20">
        <v>23795.528999999999</v>
      </c>
      <c r="R67" s="20">
        <v>25024.550999999999</v>
      </c>
      <c r="S67" s="20">
        <v>23859.34</v>
      </c>
      <c r="T67" s="20">
        <v>25180.240000000002</v>
      </c>
      <c r="U67" s="20">
        <v>24139.949000000001</v>
      </c>
      <c r="V67" s="20">
        <v>25831.061000000002</v>
      </c>
      <c r="W67" s="20">
        <v>27699.710999999999</v>
      </c>
      <c r="X67" s="20">
        <v>24908.98</v>
      </c>
      <c r="Y67" s="20">
        <v>24380.609</v>
      </c>
      <c r="Z67" s="20">
        <v>26985.391</v>
      </c>
      <c r="AA67" s="20">
        <v>24069.32</v>
      </c>
      <c r="AB67" s="20">
        <v>25920.460999999999</v>
      </c>
      <c r="AC67" s="20">
        <v>23826.778999999999</v>
      </c>
      <c r="AD67" s="20">
        <v>26910.359</v>
      </c>
      <c r="AE67" s="20">
        <v>23998.971000000001</v>
      </c>
      <c r="AF67" s="20">
        <v>23952.16</v>
      </c>
      <c r="AG67" s="20">
        <v>24197.710999999999</v>
      </c>
      <c r="AH67" s="20">
        <v>24755.311000000002</v>
      </c>
      <c r="AI67" s="20">
        <v>23146.050999999999</v>
      </c>
      <c r="AJ67" s="20">
        <v>23204.710999999999</v>
      </c>
      <c r="AK67" s="20">
        <v>21576.368999999999</v>
      </c>
      <c r="AL67" s="20">
        <v>26266.381000000001</v>
      </c>
      <c r="AM67" s="20">
        <v>24558.41</v>
      </c>
      <c r="AN67" s="20">
        <v>24273.949000000001</v>
      </c>
      <c r="AO67" s="20">
        <v>24679.16</v>
      </c>
      <c r="AP67" s="20">
        <v>23578.381000000001</v>
      </c>
      <c r="AQ67" s="20">
        <v>23295.74</v>
      </c>
      <c r="AR67" s="20">
        <v>22959.65</v>
      </c>
      <c r="AS67" s="20">
        <v>23633.278999999999</v>
      </c>
      <c r="AT67" s="20">
        <v>24223.641</v>
      </c>
      <c r="AU67" s="20">
        <v>25610.68</v>
      </c>
      <c r="AV67" s="20">
        <v>24408.84</v>
      </c>
      <c r="AW67" s="20">
        <v>22397.391</v>
      </c>
      <c r="AX67" s="20">
        <v>26302.278999999999</v>
      </c>
      <c r="AY67" s="20">
        <v>22199.960999999999</v>
      </c>
      <c r="AZ67" s="20">
        <v>24307.67</v>
      </c>
      <c r="BA67" s="20">
        <v>22882.240000000002</v>
      </c>
      <c r="BB67" s="20">
        <v>23399.449000000001</v>
      </c>
      <c r="BC67" s="20">
        <v>22798.84</v>
      </c>
      <c r="BD67" s="20">
        <v>22243.25</v>
      </c>
      <c r="BE67" s="20">
        <v>23634.471000000001</v>
      </c>
      <c r="BF67" s="20">
        <v>22390.43</v>
      </c>
      <c r="BG67" s="20">
        <v>23175.02</v>
      </c>
      <c r="BH67" s="20">
        <v>22857.26</v>
      </c>
      <c r="BI67" s="20">
        <v>22970.98</v>
      </c>
      <c r="BJ67" s="20">
        <v>22801.919999999998</v>
      </c>
      <c r="BK67" s="20">
        <v>23460.050999999999</v>
      </c>
      <c r="BL67" s="20">
        <v>24315.98</v>
      </c>
      <c r="BM67" s="20">
        <v>24858.188999999998</v>
      </c>
      <c r="BN67" s="20">
        <v>24577.17</v>
      </c>
      <c r="BO67" s="20">
        <v>21767.27</v>
      </c>
      <c r="BQ67" s="20">
        <f t="shared" ref="BQ67:BQ130" si="2">AVERAGE(R67:BO67)</f>
        <v>24087.91934</v>
      </c>
      <c r="BR67" s="20">
        <f t="shared" ref="BR67:BR130" si="3">BQ67/4</f>
        <v>6021.9798350000001</v>
      </c>
    </row>
    <row r="68" spans="1:70" x14ac:dyDescent="0.25">
      <c r="A68" s="54" t="s">
        <v>66</v>
      </c>
      <c r="B68" s="20">
        <v>228.44</v>
      </c>
      <c r="C68" s="20">
        <v>228.91</v>
      </c>
      <c r="D68" s="20">
        <v>310.92998999999998</v>
      </c>
      <c r="E68" s="20">
        <v>261.79998999999998</v>
      </c>
      <c r="F68" s="20">
        <v>223.28998999999999</v>
      </c>
      <c r="G68" s="20">
        <v>209.63</v>
      </c>
      <c r="H68" s="20">
        <v>255.2</v>
      </c>
      <c r="I68" s="20">
        <v>326.37</v>
      </c>
      <c r="J68" s="20">
        <v>262.70001000000002</v>
      </c>
      <c r="K68" s="20">
        <v>312.39999</v>
      </c>
      <c r="L68" s="20">
        <v>328.32999000000001</v>
      </c>
      <c r="M68" s="20">
        <v>441.44</v>
      </c>
      <c r="N68" s="20">
        <v>417.95999</v>
      </c>
      <c r="O68" s="20">
        <v>318.66000000000003</v>
      </c>
      <c r="P68" s="20">
        <v>162.38999999999999</v>
      </c>
      <c r="Q68" s="20">
        <v>332.09</v>
      </c>
      <c r="R68" s="20">
        <v>269.14999</v>
      </c>
      <c r="S68" s="20">
        <v>239.23</v>
      </c>
      <c r="T68" s="20">
        <v>171.17</v>
      </c>
      <c r="U68" s="20">
        <v>247.45</v>
      </c>
      <c r="V68" s="20">
        <v>302.79001</v>
      </c>
      <c r="W68" s="20">
        <v>180.3</v>
      </c>
      <c r="X68" s="20">
        <v>181.21001000000001</v>
      </c>
      <c r="Y68" s="20">
        <v>307.48998999999998</v>
      </c>
      <c r="Z68" s="20">
        <v>185.96001000000001</v>
      </c>
      <c r="AA68" s="20">
        <v>238.87</v>
      </c>
      <c r="AB68" s="20">
        <v>220.28</v>
      </c>
      <c r="AC68" s="20">
        <v>215.99001000000001</v>
      </c>
      <c r="AD68" s="20">
        <v>193.37</v>
      </c>
      <c r="AE68" s="20">
        <v>133.94999999999999</v>
      </c>
      <c r="AF68" s="20">
        <v>122.77</v>
      </c>
      <c r="AG68" s="20">
        <v>80.949996999999996</v>
      </c>
      <c r="AH68" s="20">
        <v>108.24</v>
      </c>
      <c r="AI68" s="20">
        <v>112.33</v>
      </c>
      <c r="AJ68" s="20">
        <v>93.480002999999996</v>
      </c>
      <c r="AK68" s="20">
        <v>89.949996999999996</v>
      </c>
      <c r="AL68" s="20">
        <v>267.02999999999997</v>
      </c>
      <c r="AM68" s="20">
        <v>220.91</v>
      </c>
      <c r="AN68" s="20">
        <v>182.14999</v>
      </c>
      <c r="AO68" s="20">
        <v>121.55</v>
      </c>
      <c r="AP68" s="20">
        <v>185.07001</v>
      </c>
      <c r="AQ68" s="20">
        <v>257.48998999999998</v>
      </c>
      <c r="AR68" s="20">
        <v>185.22</v>
      </c>
      <c r="AS68" s="20">
        <v>123.8</v>
      </c>
      <c r="AT68" s="20">
        <v>196.8</v>
      </c>
      <c r="AU68" s="20">
        <v>311.54998999999998</v>
      </c>
      <c r="AV68" s="20">
        <v>179.55</v>
      </c>
      <c r="AW68" s="20">
        <v>127.21</v>
      </c>
      <c r="AX68" s="20">
        <v>265.75</v>
      </c>
      <c r="AY68" s="20">
        <v>176.25998999999999</v>
      </c>
      <c r="AZ68" s="20">
        <v>187.98</v>
      </c>
      <c r="BA68" s="20">
        <v>315.08999999999997</v>
      </c>
      <c r="BB68" s="20">
        <v>442.26999000000001</v>
      </c>
      <c r="BC68" s="20">
        <v>181.53998999999999</v>
      </c>
      <c r="BD68" s="20">
        <v>197.24001000000001</v>
      </c>
      <c r="BE68" s="20">
        <v>192.33</v>
      </c>
      <c r="BF68" s="20">
        <v>203.46001000000001</v>
      </c>
      <c r="BG68" s="20">
        <v>216.69</v>
      </c>
      <c r="BH68" s="20">
        <v>163.55000000000001</v>
      </c>
      <c r="BI68" s="20">
        <v>137.53998999999999</v>
      </c>
      <c r="BJ68" s="20">
        <v>188.36</v>
      </c>
      <c r="BK68" s="20">
        <v>187.46001000000001</v>
      </c>
      <c r="BL68" s="20">
        <v>201.82001</v>
      </c>
      <c r="BM68" s="20">
        <v>160.87</v>
      </c>
      <c r="BN68" s="20">
        <v>172.02</v>
      </c>
      <c r="BO68" s="20">
        <v>231.58</v>
      </c>
      <c r="BQ68" s="20">
        <f t="shared" si="2"/>
        <v>197.50139994000006</v>
      </c>
      <c r="BR68" s="20">
        <f t="shared" si="3"/>
        <v>49.375349985000014</v>
      </c>
    </row>
    <row r="69" spans="1:70" x14ac:dyDescent="0.25">
      <c r="A69" s="54" t="s">
        <v>67</v>
      </c>
      <c r="B69" s="20">
        <v>2365.8101000000001</v>
      </c>
      <c r="C69" s="20">
        <v>2805.8</v>
      </c>
      <c r="D69" s="20">
        <v>2468.3798999999999</v>
      </c>
      <c r="E69" s="20">
        <v>1526.8199</v>
      </c>
      <c r="F69" s="20">
        <v>1196.28</v>
      </c>
      <c r="G69" s="20">
        <v>1698.77</v>
      </c>
      <c r="H69" s="20">
        <v>1241.79</v>
      </c>
      <c r="I69" s="20">
        <v>1584.26</v>
      </c>
      <c r="J69" s="20">
        <v>2251.4099000000001</v>
      </c>
      <c r="K69" s="20">
        <v>2284.8899000000001</v>
      </c>
      <c r="L69" s="20">
        <v>1668.22</v>
      </c>
      <c r="M69" s="20">
        <v>1993.29</v>
      </c>
      <c r="N69" s="20">
        <v>865.03998000000001</v>
      </c>
      <c r="O69" s="20">
        <v>1597.48</v>
      </c>
      <c r="P69" s="20">
        <v>1123.1400000000001</v>
      </c>
      <c r="Q69" s="20">
        <v>1219.9100000000001</v>
      </c>
      <c r="R69" s="20">
        <v>2520.4499999999998</v>
      </c>
      <c r="S69" s="20">
        <v>1632.76</v>
      </c>
      <c r="T69" s="20">
        <v>1498.23</v>
      </c>
      <c r="U69" s="20">
        <v>2614.9699999999998</v>
      </c>
      <c r="V69" s="20">
        <v>2650.55</v>
      </c>
      <c r="W69" s="20">
        <v>1846.9301</v>
      </c>
      <c r="X69" s="20">
        <v>2142.77</v>
      </c>
      <c r="Y69" s="20">
        <v>2803.01</v>
      </c>
      <c r="Z69" s="20">
        <v>3270.03</v>
      </c>
      <c r="AA69" s="20">
        <v>2813.72</v>
      </c>
      <c r="AB69" s="20">
        <v>2003.3199</v>
      </c>
      <c r="AC69" s="20">
        <v>2055.5601000000001</v>
      </c>
      <c r="AD69" s="20">
        <v>1698.99</v>
      </c>
      <c r="AE69" s="20">
        <v>2025.5</v>
      </c>
      <c r="AF69" s="20">
        <v>1928.5</v>
      </c>
      <c r="AG69" s="20">
        <v>1943.29</v>
      </c>
      <c r="AH69" s="20">
        <v>2246.5900999999999</v>
      </c>
      <c r="AI69" s="20">
        <v>1999.8</v>
      </c>
      <c r="AJ69" s="20">
        <v>3363.04</v>
      </c>
      <c r="AK69" s="20">
        <v>2918.3400999999999</v>
      </c>
      <c r="AL69" s="20">
        <v>2351.9499999999998</v>
      </c>
      <c r="AM69" s="20">
        <v>2622.49</v>
      </c>
      <c r="AN69" s="20">
        <v>2492.9398999999999</v>
      </c>
      <c r="AO69" s="20">
        <v>2303.9299000000001</v>
      </c>
      <c r="AP69" s="20">
        <v>2644.3701000000001</v>
      </c>
      <c r="AQ69" s="20">
        <v>3472.4198999999999</v>
      </c>
      <c r="AR69" s="20">
        <v>2845.8798999999999</v>
      </c>
      <c r="AS69" s="20">
        <v>1975.38</v>
      </c>
      <c r="AT69" s="20">
        <v>3739.52</v>
      </c>
      <c r="AU69" s="20">
        <v>2617.6201000000001</v>
      </c>
      <c r="AV69" s="20">
        <v>2709.49</v>
      </c>
      <c r="AW69" s="20">
        <v>2697.0601000000001</v>
      </c>
      <c r="AX69" s="20">
        <v>1496.03</v>
      </c>
      <c r="AY69" s="20">
        <v>2852.1100999999999</v>
      </c>
      <c r="AZ69" s="20">
        <v>2052.8998999999999</v>
      </c>
      <c r="BA69" s="20">
        <v>1874.08</v>
      </c>
      <c r="BB69" s="20">
        <v>2628.5900999999999</v>
      </c>
      <c r="BC69" s="20">
        <v>2026.45</v>
      </c>
      <c r="BD69" s="20">
        <v>2627.77</v>
      </c>
      <c r="BE69" s="20">
        <v>2248.98</v>
      </c>
      <c r="BF69" s="20">
        <v>2393.3701000000001</v>
      </c>
      <c r="BG69" s="20">
        <v>2467.4299000000001</v>
      </c>
      <c r="BH69" s="20">
        <v>2728.3400999999999</v>
      </c>
      <c r="BI69" s="20">
        <v>2685</v>
      </c>
      <c r="BJ69" s="20">
        <v>3158.5601000000001</v>
      </c>
      <c r="BK69" s="20">
        <v>2610.1399000000001</v>
      </c>
      <c r="BL69" s="20">
        <v>1920.7</v>
      </c>
      <c r="BM69" s="20">
        <v>3207.99</v>
      </c>
      <c r="BN69" s="20">
        <v>2681.1799000000001</v>
      </c>
      <c r="BO69" s="20">
        <v>2185.6898999999999</v>
      </c>
      <c r="BQ69" s="20">
        <f t="shared" si="2"/>
        <v>2445.8942040000006</v>
      </c>
      <c r="BR69" s="20">
        <f t="shared" si="3"/>
        <v>611.47355100000016</v>
      </c>
    </row>
    <row r="70" spans="1:70" x14ac:dyDescent="0.25">
      <c r="A70" s="54" t="s">
        <v>68</v>
      </c>
      <c r="B70" s="20">
        <v>32763.699000000001</v>
      </c>
      <c r="C70" s="20">
        <v>32548.028999999999</v>
      </c>
      <c r="D70" s="20">
        <v>32815.769999999997</v>
      </c>
      <c r="E70" s="20">
        <v>30717.028999999999</v>
      </c>
      <c r="F70" s="20">
        <v>29656.91</v>
      </c>
      <c r="G70" s="20">
        <v>29933.641</v>
      </c>
      <c r="H70" s="20">
        <v>31710.07</v>
      </c>
      <c r="I70" s="20">
        <v>31384.881000000001</v>
      </c>
      <c r="J70" s="20">
        <v>30500.460999999999</v>
      </c>
      <c r="K70" s="20">
        <v>33807.421999999999</v>
      </c>
      <c r="L70" s="20">
        <v>31468.43</v>
      </c>
      <c r="M70" s="20">
        <v>32592.16</v>
      </c>
      <c r="N70" s="20">
        <v>33632.288999999997</v>
      </c>
      <c r="O70" s="20">
        <v>34604.410000000003</v>
      </c>
      <c r="P70" s="20">
        <v>34106.620999999999</v>
      </c>
      <c r="Q70" s="20">
        <v>32116.59</v>
      </c>
      <c r="R70" s="20">
        <v>33997.987999999998</v>
      </c>
      <c r="S70" s="20">
        <v>31686.109</v>
      </c>
      <c r="T70" s="20">
        <v>31356.66</v>
      </c>
      <c r="U70" s="20">
        <v>34214.012000000002</v>
      </c>
      <c r="V70" s="20">
        <v>34180.410000000003</v>
      </c>
      <c r="W70" s="20">
        <v>34206.781000000003</v>
      </c>
      <c r="X70" s="20">
        <v>34984.449000000001</v>
      </c>
      <c r="Y70" s="20">
        <v>36122.358999999997</v>
      </c>
      <c r="Z70" s="20">
        <v>38623.230000000003</v>
      </c>
      <c r="AA70" s="20">
        <v>35095.781000000003</v>
      </c>
      <c r="AB70" s="20">
        <v>36941.468999999997</v>
      </c>
      <c r="AC70" s="20">
        <v>36086.601999999999</v>
      </c>
      <c r="AD70" s="20">
        <v>36228.262000000002</v>
      </c>
      <c r="AE70" s="20">
        <v>34188.199000000001</v>
      </c>
      <c r="AF70" s="20">
        <v>34892.57</v>
      </c>
      <c r="AG70" s="20">
        <v>34392.269999999997</v>
      </c>
      <c r="AH70" s="20">
        <v>33724.898000000001</v>
      </c>
      <c r="AI70" s="20">
        <v>34130.608999999997</v>
      </c>
      <c r="AJ70" s="20">
        <v>35219.461000000003</v>
      </c>
      <c r="AK70" s="20">
        <v>34527.379000000001</v>
      </c>
      <c r="AL70" s="20">
        <v>35815.32</v>
      </c>
      <c r="AM70" s="20">
        <v>34184.968999999997</v>
      </c>
      <c r="AN70" s="20">
        <v>34697.012000000002</v>
      </c>
      <c r="AO70" s="20">
        <v>33027.737999999998</v>
      </c>
      <c r="AP70" s="20">
        <v>33198.012000000002</v>
      </c>
      <c r="AQ70" s="20">
        <v>35605.68</v>
      </c>
      <c r="AR70" s="20">
        <v>33770.519999999997</v>
      </c>
      <c r="AS70" s="20">
        <v>34605.601999999999</v>
      </c>
      <c r="AT70" s="20">
        <v>34624.18</v>
      </c>
      <c r="AU70" s="20">
        <v>34510.5</v>
      </c>
      <c r="AV70" s="20">
        <v>35025</v>
      </c>
      <c r="AW70" s="20">
        <v>37657.440999999999</v>
      </c>
      <c r="AX70" s="20">
        <v>36915.940999999999</v>
      </c>
      <c r="AY70" s="20">
        <v>32468.75</v>
      </c>
      <c r="AZ70" s="20">
        <v>32908.641000000003</v>
      </c>
      <c r="BA70" s="20">
        <v>34063.07</v>
      </c>
      <c r="BB70" s="20">
        <v>34750.781000000003</v>
      </c>
      <c r="BC70" s="20">
        <v>34279.18</v>
      </c>
      <c r="BD70" s="20">
        <v>34119.57</v>
      </c>
      <c r="BE70" s="20">
        <v>35263.5</v>
      </c>
      <c r="BF70" s="20">
        <v>31667.528999999999</v>
      </c>
      <c r="BG70" s="20">
        <v>33953.781000000003</v>
      </c>
      <c r="BH70" s="20">
        <v>30663.971000000001</v>
      </c>
      <c r="BI70" s="20">
        <v>31275.868999999999</v>
      </c>
      <c r="BJ70" s="20">
        <v>31831.868999999999</v>
      </c>
      <c r="BK70" s="20">
        <v>32505.9</v>
      </c>
      <c r="BL70" s="20">
        <v>31875.800999999999</v>
      </c>
      <c r="BM70" s="20">
        <v>32169.68</v>
      </c>
      <c r="BN70" s="20">
        <v>34092.440999999999</v>
      </c>
      <c r="BO70" s="20">
        <v>32470.1</v>
      </c>
      <c r="BQ70" s="20">
        <f t="shared" si="2"/>
        <v>34175.956920000004</v>
      </c>
      <c r="BR70" s="20">
        <f t="shared" si="3"/>
        <v>8543.989230000001</v>
      </c>
    </row>
    <row r="71" spans="1:70" x14ac:dyDescent="0.25">
      <c r="A71" s="54" t="s">
        <v>69</v>
      </c>
      <c r="B71" s="20">
        <v>450.81</v>
      </c>
      <c r="C71" s="20">
        <v>651.80999999999995</v>
      </c>
      <c r="D71" s="20">
        <v>704.33001999999999</v>
      </c>
      <c r="E71" s="20">
        <v>543.96996999999999</v>
      </c>
      <c r="F71" s="20">
        <v>496.29998999999998</v>
      </c>
      <c r="G71" s="20">
        <v>592.09002999999996</v>
      </c>
      <c r="H71" s="20">
        <v>431.29001</v>
      </c>
      <c r="I71" s="20">
        <v>760.34997999999996</v>
      </c>
      <c r="J71" s="20">
        <v>430.57999000000001</v>
      </c>
      <c r="K71" s="20">
        <v>203.55</v>
      </c>
      <c r="L71" s="20">
        <v>408.56</v>
      </c>
      <c r="M71" s="20">
        <v>265.39999</v>
      </c>
      <c r="N71" s="20">
        <v>251.66</v>
      </c>
      <c r="O71" s="20">
        <v>213.55</v>
      </c>
      <c r="P71" s="20">
        <v>396.95001000000002</v>
      </c>
      <c r="Q71" s="20">
        <v>480.39999</v>
      </c>
      <c r="R71" s="20">
        <v>239.45</v>
      </c>
      <c r="S71" s="20">
        <v>193.33</v>
      </c>
      <c r="T71" s="20">
        <v>171.14</v>
      </c>
      <c r="U71" s="20">
        <v>630.22997999999995</v>
      </c>
      <c r="V71" s="20">
        <v>373.32999000000001</v>
      </c>
      <c r="W71" s="20">
        <v>433.39999</v>
      </c>
      <c r="X71" s="20">
        <v>247.84</v>
      </c>
      <c r="Y71" s="20">
        <v>540.40997000000004</v>
      </c>
      <c r="Z71" s="20">
        <v>414.82999000000001</v>
      </c>
      <c r="AA71" s="20">
        <v>517.70001000000002</v>
      </c>
      <c r="AB71" s="20">
        <v>439.16</v>
      </c>
      <c r="AC71" s="20">
        <v>640.95001000000002</v>
      </c>
      <c r="AD71" s="20">
        <v>519.33001999999999</v>
      </c>
      <c r="AE71" s="20">
        <v>381.20999</v>
      </c>
      <c r="AF71" s="20">
        <v>352.69</v>
      </c>
      <c r="AG71" s="20">
        <v>342.23000999999999</v>
      </c>
      <c r="AH71" s="20">
        <v>236.22</v>
      </c>
      <c r="AI71" s="20">
        <v>538.87</v>
      </c>
      <c r="AJ71" s="20">
        <v>503.70999</v>
      </c>
      <c r="AK71" s="20">
        <v>538.21001999999999</v>
      </c>
      <c r="AL71" s="20">
        <v>413.48000999999999</v>
      </c>
      <c r="AM71" s="20">
        <v>259.75</v>
      </c>
      <c r="AN71" s="20">
        <v>465.23000999999999</v>
      </c>
      <c r="AO71" s="20">
        <v>479.14999</v>
      </c>
      <c r="AP71" s="20">
        <v>300.01001000000002</v>
      </c>
      <c r="AQ71" s="20">
        <v>305.72000000000003</v>
      </c>
      <c r="AR71" s="20">
        <v>231.62</v>
      </c>
      <c r="AS71" s="20">
        <v>197.57001</v>
      </c>
      <c r="AT71" s="20">
        <v>482.14001000000002</v>
      </c>
      <c r="AU71" s="20">
        <v>574.57001000000002</v>
      </c>
      <c r="AV71" s="20">
        <v>255.00998999999999</v>
      </c>
      <c r="AW71" s="20">
        <v>492.06</v>
      </c>
      <c r="AX71" s="20">
        <v>458.20001000000002</v>
      </c>
      <c r="AY71" s="20">
        <v>257.66000000000003</v>
      </c>
      <c r="AZ71" s="20">
        <v>226.06</v>
      </c>
      <c r="BA71" s="20">
        <v>530.34997999999996</v>
      </c>
      <c r="BB71" s="20">
        <v>439.44</v>
      </c>
      <c r="BC71" s="20">
        <v>345.19</v>
      </c>
      <c r="BD71" s="20">
        <v>297.32999000000001</v>
      </c>
      <c r="BE71" s="20">
        <v>446.64999</v>
      </c>
      <c r="BF71" s="20">
        <v>423.04001</v>
      </c>
      <c r="BG71" s="20">
        <v>436.19</v>
      </c>
      <c r="BH71" s="20">
        <v>342.10001</v>
      </c>
      <c r="BI71" s="20">
        <v>429.26001000000002</v>
      </c>
      <c r="BJ71" s="20">
        <v>631.03003000000001</v>
      </c>
      <c r="BK71" s="20">
        <v>529.71996999999999</v>
      </c>
      <c r="BL71" s="20">
        <v>292.67000999999999</v>
      </c>
      <c r="BM71" s="20">
        <v>582.94000000000005</v>
      </c>
      <c r="BN71" s="20">
        <v>201.55</v>
      </c>
      <c r="BO71" s="20">
        <v>474.16</v>
      </c>
      <c r="BQ71" s="20">
        <f t="shared" si="2"/>
        <v>401.08180039999991</v>
      </c>
      <c r="BR71" s="20">
        <f t="shared" si="3"/>
        <v>100.27045009999998</v>
      </c>
    </row>
    <row r="72" spans="1:70" x14ac:dyDescent="0.25">
      <c r="A72" s="54" t="s">
        <v>70</v>
      </c>
      <c r="B72" s="20">
        <v>17589.759999999998</v>
      </c>
      <c r="C72" s="20">
        <v>16746.311000000002</v>
      </c>
      <c r="D72" s="20">
        <v>18322.669999999998</v>
      </c>
      <c r="E72" s="20">
        <v>18787.5</v>
      </c>
      <c r="F72" s="20">
        <v>20327.34</v>
      </c>
      <c r="G72" s="20">
        <v>18772.75</v>
      </c>
      <c r="H72" s="20">
        <v>19730.98</v>
      </c>
      <c r="I72" s="20">
        <v>20410.539000000001</v>
      </c>
      <c r="J72" s="20">
        <v>21854.960999999999</v>
      </c>
      <c r="K72" s="20">
        <v>18438.891</v>
      </c>
      <c r="L72" s="20">
        <v>20206.949000000001</v>
      </c>
      <c r="M72" s="20">
        <v>19478.960999999999</v>
      </c>
      <c r="N72" s="20">
        <v>20540.240000000002</v>
      </c>
      <c r="O72" s="20">
        <v>18215.561000000002</v>
      </c>
      <c r="P72" s="20">
        <v>20373.561000000002</v>
      </c>
      <c r="Q72" s="20">
        <v>21678.868999999999</v>
      </c>
      <c r="R72" s="20">
        <v>20573.221000000001</v>
      </c>
      <c r="S72" s="20">
        <v>21138.949000000001</v>
      </c>
      <c r="T72" s="20">
        <v>20848.800999999999</v>
      </c>
      <c r="U72" s="20">
        <v>18858.550999999999</v>
      </c>
      <c r="V72" s="20">
        <v>21361.631000000001</v>
      </c>
      <c r="W72" s="20">
        <v>22369.02</v>
      </c>
      <c r="X72" s="20">
        <v>21305.618999999999</v>
      </c>
      <c r="Y72" s="20">
        <v>19481.859</v>
      </c>
      <c r="Z72" s="20">
        <v>19849.118999999999</v>
      </c>
      <c r="AA72" s="20">
        <v>19282.289000000001</v>
      </c>
      <c r="AB72" s="20">
        <v>18741.800999999999</v>
      </c>
      <c r="AC72" s="20">
        <v>17354.141</v>
      </c>
      <c r="AD72" s="20">
        <v>22092.710999999999</v>
      </c>
      <c r="AE72" s="20">
        <v>20397.32</v>
      </c>
      <c r="AF72" s="20">
        <v>21626.25</v>
      </c>
      <c r="AG72" s="20">
        <v>20942.73</v>
      </c>
      <c r="AH72" s="20">
        <v>21261.75</v>
      </c>
      <c r="AI72" s="20">
        <v>19682.66</v>
      </c>
      <c r="AJ72" s="20">
        <v>19159.368999999999</v>
      </c>
      <c r="AK72" s="20">
        <v>17526.721000000001</v>
      </c>
      <c r="AL72" s="20">
        <v>18887.789000000001</v>
      </c>
      <c r="AM72" s="20">
        <v>21865.51</v>
      </c>
      <c r="AN72" s="20">
        <v>20100.990000000002</v>
      </c>
      <c r="AO72" s="20">
        <v>22370.91</v>
      </c>
      <c r="AP72" s="20">
        <v>19241.18</v>
      </c>
      <c r="AQ72" s="20">
        <v>16639.830000000002</v>
      </c>
      <c r="AR72" s="20">
        <v>17339.25</v>
      </c>
      <c r="AS72" s="20">
        <v>18523</v>
      </c>
      <c r="AT72" s="20">
        <v>18592.359</v>
      </c>
      <c r="AU72" s="20">
        <v>19930.449000000001</v>
      </c>
      <c r="AV72" s="20">
        <v>19974.990000000002</v>
      </c>
      <c r="AW72" s="20">
        <v>18506.789000000001</v>
      </c>
      <c r="AX72" s="20">
        <v>21536.300999999999</v>
      </c>
      <c r="AY72" s="20">
        <v>19505.52</v>
      </c>
      <c r="AZ72" s="20">
        <v>19485.27</v>
      </c>
      <c r="BA72" s="20">
        <v>18615.57</v>
      </c>
      <c r="BB72" s="20">
        <v>17223.93</v>
      </c>
      <c r="BC72" s="20">
        <v>19763.460999999999</v>
      </c>
      <c r="BD72" s="20">
        <v>19176.289000000001</v>
      </c>
      <c r="BE72" s="20">
        <v>19780.949000000001</v>
      </c>
      <c r="BF72" s="20">
        <v>19391.960999999999</v>
      </c>
      <c r="BG72" s="20">
        <v>19449.278999999999</v>
      </c>
      <c r="BH72" s="20">
        <v>18385.599999999999</v>
      </c>
      <c r="BI72" s="20">
        <v>17793.75</v>
      </c>
      <c r="BJ72" s="20">
        <v>16723.650000000001</v>
      </c>
      <c r="BK72" s="20">
        <v>19113.419999999998</v>
      </c>
      <c r="BL72" s="20">
        <v>20924.91</v>
      </c>
      <c r="BM72" s="20">
        <v>18209.09</v>
      </c>
      <c r="BN72" s="20">
        <v>19511.938999999998</v>
      </c>
      <c r="BO72" s="20">
        <v>19126.721000000001</v>
      </c>
      <c r="BQ72" s="20">
        <f t="shared" si="2"/>
        <v>19590.90336</v>
      </c>
      <c r="BR72" s="20">
        <f t="shared" si="3"/>
        <v>4897.7258400000001</v>
      </c>
    </row>
    <row r="73" spans="1:70" x14ac:dyDescent="0.25">
      <c r="A73" s="54" t="s">
        <v>71</v>
      </c>
      <c r="B73" s="20">
        <v>3708.1100999999999</v>
      </c>
      <c r="C73" s="20">
        <v>3434.1698999999999</v>
      </c>
      <c r="D73" s="20">
        <v>3025.8101000000001</v>
      </c>
      <c r="E73" s="20">
        <v>2368.6999999999998</v>
      </c>
      <c r="F73" s="20">
        <v>2603.1201000000001</v>
      </c>
      <c r="G73" s="20">
        <v>3674.21</v>
      </c>
      <c r="H73" s="20">
        <v>2795.0601000000001</v>
      </c>
      <c r="I73" s="20">
        <v>2200.3798999999999</v>
      </c>
      <c r="J73" s="20">
        <v>3301.79</v>
      </c>
      <c r="K73" s="20">
        <v>3363.03</v>
      </c>
      <c r="L73" s="20">
        <v>2923.97</v>
      </c>
      <c r="M73" s="20">
        <v>3603.7</v>
      </c>
      <c r="N73" s="20">
        <v>2280.4299000000001</v>
      </c>
      <c r="O73" s="20">
        <v>3158.1201000000001</v>
      </c>
      <c r="P73" s="20">
        <v>2326.1898999999999</v>
      </c>
      <c r="Q73" s="20">
        <v>2734.0801000000001</v>
      </c>
      <c r="R73" s="20">
        <v>3578.77</v>
      </c>
      <c r="S73" s="20">
        <v>3041.3400999999999</v>
      </c>
      <c r="T73" s="20">
        <v>2597.4299000000001</v>
      </c>
      <c r="U73" s="20">
        <v>3900.6498999999999</v>
      </c>
      <c r="V73" s="20">
        <v>3166.78</v>
      </c>
      <c r="W73" s="20">
        <v>2915.7</v>
      </c>
      <c r="X73" s="20">
        <v>3210.0601000000001</v>
      </c>
      <c r="Y73" s="20">
        <v>3685.6599000000001</v>
      </c>
      <c r="Z73" s="20">
        <v>4365.6698999999999</v>
      </c>
      <c r="AA73" s="20">
        <v>3938.3600999999999</v>
      </c>
      <c r="AB73" s="20">
        <v>3665.8998999999999</v>
      </c>
      <c r="AC73" s="20">
        <v>3762.5</v>
      </c>
      <c r="AD73" s="20">
        <v>3304.8701000000001</v>
      </c>
      <c r="AE73" s="20">
        <v>3290.1100999999999</v>
      </c>
      <c r="AF73" s="20">
        <v>2950.54</v>
      </c>
      <c r="AG73" s="20">
        <v>2588.1201000000001</v>
      </c>
      <c r="AH73" s="20">
        <v>3287.51</v>
      </c>
      <c r="AI73" s="20">
        <v>3038.9198999999999</v>
      </c>
      <c r="AJ73" s="20">
        <v>3863.3798999999999</v>
      </c>
      <c r="AK73" s="20">
        <v>3633.47</v>
      </c>
      <c r="AL73" s="20">
        <v>3177.77</v>
      </c>
      <c r="AM73" s="20">
        <v>2966.1799000000001</v>
      </c>
      <c r="AN73" s="20">
        <v>2923.8899000000001</v>
      </c>
      <c r="AO73" s="20">
        <v>3085.3200999999999</v>
      </c>
      <c r="AP73" s="20">
        <v>3285.3798999999999</v>
      </c>
      <c r="AQ73" s="20">
        <v>3556.97</v>
      </c>
      <c r="AR73" s="20">
        <v>3158.3998999999999</v>
      </c>
      <c r="AS73" s="20">
        <v>3045.3899000000001</v>
      </c>
      <c r="AT73" s="20">
        <v>4681.3500999999997</v>
      </c>
      <c r="AU73" s="20">
        <v>3743.23</v>
      </c>
      <c r="AV73" s="20">
        <v>3018.3501000000001</v>
      </c>
      <c r="AW73" s="20">
        <v>3448.3899000000001</v>
      </c>
      <c r="AX73" s="20">
        <v>2845.76</v>
      </c>
      <c r="AY73" s="20">
        <v>3608.48</v>
      </c>
      <c r="AZ73" s="20">
        <v>2661.5</v>
      </c>
      <c r="BA73" s="20">
        <v>2560.8701000000001</v>
      </c>
      <c r="BB73" s="20">
        <v>3403.22</v>
      </c>
      <c r="BC73" s="20">
        <v>2689.48</v>
      </c>
      <c r="BD73" s="20">
        <v>2987.0700999999999</v>
      </c>
      <c r="BE73" s="20">
        <v>3055.0801000000001</v>
      </c>
      <c r="BF73" s="20">
        <v>3421.0900999999999</v>
      </c>
      <c r="BG73" s="20">
        <v>3151.6599000000001</v>
      </c>
      <c r="BH73" s="20">
        <v>3377.3998999999999</v>
      </c>
      <c r="BI73" s="20">
        <v>3043.7</v>
      </c>
      <c r="BJ73" s="20">
        <v>3232.75</v>
      </c>
      <c r="BK73" s="20">
        <v>2623</v>
      </c>
      <c r="BL73" s="20">
        <v>1995.45</v>
      </c>
      <c r="BM73" s="20">
        <v>3231.2</v>
      </c>
      <c r="BN73" s="20">
        <v>3194.4099000000001</v>
      </c>
      <c r="BO73" s="20">
        <v>2602.8301000000001</v>
      </c>
      <c r="BQ73" s="20">
        <f t="shared" si="2"/>
        <v>3231.2261959999996</v>
      </c>
      <c r="BR73" s="20">
        <f t="shared" si="3"/>
        <v>807.8065489999999</v>
      </c>
    </row>
    <row r="74" spans="1:70" x14ac:dyDescent="0.25">
      <c r="A74" s="54" t="s">
        <v>257</v>
      </c>
      <c r="B74" s="20">
        <v>9824.2900000000009</v>
      </c>
      <c r="C74" s="20">
        <v>8668.3202999999994</v>
      </c>
      <c r="D74" s="20">
        <v>8236.6298999999999</v>
      </c>
      <c r="E74" s="20">
        <v>7414.1000999999997</v>
      </c>
      <c r="F74" s="20">
        <v>7697.5600999999997</v>
      </c>
      <c r="G74" s="20">
        <v>7299.3599000000004</v>
      </c>
      <c r="H74" s="20">
        <v>9134.9902000000002</v>
      </c>
      <c r="I74" s="20">
        <v>8846.8096000000005</v>
      </c>
      <c r="J74" s="20">
        <v>8295.0097999999998</v>
      </c>
      <c r="K74" s="20">
        <v>7157.8900999999996</v>
      </c>
      <c r="L74" s="20">
        <v>7463.4102000000003</v>
      </c>
      <c r="M74" s="20">
        <v>8760.4403999999995</v>
      </c>
      <c r="N74" s="20">
        <v>9557.4599999999991</v>
      </c>
      <c r="O74" s="20">
        <v>8297</v>
      </c>
      <c r="P74" s="20">
        <v>8542.5195000000003</v>
      </c>
      <c r="Q74" s="20">
        <v>9172.6602000000003</v>
      </c>
      <c r="R74" s="20">
        <v>9846.6201000000001</v>
      </c>
      <c r="S74" s="20">
        <v>9627.8896000000004</v>
      </c>
      <c r="T74" s="20">
        <v>9021.8096000000005</v>
      </c>
      <c r="U74" s="20">
        <v>9162.6396000000004</v>
      </c>
      <c r="V74" s="20">
        <v>9782.4297000000006</v>
      </c>
      <c r="W74" s="20">
        <v>8355.4696999999996</v>
      </c>
      <c r="X74" s="20">
        <v>9445.2001999999993</v>
      </c>
      <c r="Y74" s="20">
        <v>9239.8798999999999</v>
      </c>
      <c r="Z74" s="20">
        <v>9729.6103999999996</v>
      </c>
      <c r="AA74" s="20">
        <v>9516.7695000000003</v>
      </c>
      <c r="AB74" s="20">
        <v>8721.1103999999996</v>
      </c>
      <c r="AC74" s="20">
        <v>8608.9199000000008</v>
      </c>
      <c r="AD74" s="20">
        <v>9444.0400000000009</v>
      </c>
      <c r="AE74" s="20">
        <v>9365.8896000000004</v>
      </c>
      <c r="AF74" s="20">
        <v>10016.86</v>
      </c>
      <c r="AG74" s="20">
        <v>9440.8397999999997</v>
      </c>
      <c r="AH74" s="20">
        <v>10524.86</v>
      </c>
      <c r="AI74" s="20">
        <v>10920.27</v>
      </c>
      <c r="AJ74" s="20">
        <v>10332.5</v>
      </c>
      <c r="AK74" s="20">
        <v>9909.5</v>
      </c>
      <c r="AL74" s="20">
        <v>10612.53</v>
      </c>
      <c r="AM74" s="20">
        <v>9117.6201000000001</v>
      </c>
      <c r="AN74" s="20">
        <v>8896.5702999999994</v>
      </c>
      <c r="AO74" s="20">
        <v>8596</v>
      </c>
      <c r="AP74" s="20">
        <v>9229.8701000000001</v>
      </c>
      <c r="AQ74" s="20">
        <v>9428.25</v>
      </c>
      <c r="AR74" s="20">
        <v>9480.9501999999993</v>
      </c>
      <c r="AS74" s="20">
        <v>9346.9501999999993</v>
      </c>
      <c r="AT74" s="20">
        <v>9960.8495999999996</v>
      </c>
      <c r="AU74" s="20">
        <v>9499.6504000000004</v>
      </c>
      <c r="AV74" s="20">
        <v>10271.25</v>
      </c>
      <c r="AW74" s="20">
        <v>9887.1298999999999</v>
      </c>
      <c r="AX74" s="20">
        <v>9761.4403999999995</v>
      </c>
      <c r="AY74" s="20">
        <v>9571.7099999999991</v>
      </c>
      <c r="AZ74" s="20">
        <v>8912.1699000000008</v>
      </c>
      <c r="BA74" s="20">
        <v>8580.2998000000007</v>
      </c>
      <c r="BB74" s="20">
        <v>9347.3397999999997</v>
      </c>
      <c r="BC74" s="20">
        <v>8693.0498000000007</v>
      </c>
      <c r="BD74" s="20">
        <v>8769.5195000000003</v>
      </c>
      <c r="BE74" s="20">
        <v>9243.9902000000002</v>
      </c>
      <c r="BF74" s="20">
        <v>9124.2196999999996</v>
      </c>
      <c r="BG74" s="20">
        <v>8381.9297000000006</v>
      </c>
      <c r="BH74" s="20">
        <v>9764.2998000000007</v>
      </c>
      <c r="BI74" s="20">
        <v>9938.4902000000002</v>
      </c>
      <c r="BJ74" s="20">
        <v>8972.6103999999996</v>
      </c>
      <c r="BK74" s="20">
        <v>9977.5097999999998</v>
      </c>
      <c r="BL74" s="20">
        <v>8235.9004000000004</v>
      </c>
      <c r="BM74" s="20">
        <v>10960.89</v>
      </c>
      <c r="BN74" s="20">
        <v>8992.9403999999995</v>
      </c>
      <c r="BO74" s="20">
        <v>9702.4199000000008</v>
      </c>
      <c r="BQ74" s="20">
        <f t="shared" si="2"/>
        <v>9445.4291699999994</v>
      </c>
      <c r="BR74" s="20">
        <f t="shared" si="3"/>
        <v>2361.3572924999999</v>
      </c>
    </row>
    <row r="75" spans="1:70" x14ac:dyDescent="0.25">
      <c r="A75" s="54" t="s">
        <v>72</v>
      </c>
      <c r="B75" s="20">
        <v>0</v>
      </c>
      <c r="C75" s="20">
        <v>0</v>
      </c>
      <c r="D75" s="20">
        <v>0</v>
      </c>
      <c r="E75" s="20">
        <v>0</v>
      </c>
      <c r="F75" s="20">
        <v>0</v>
      </c>
      <c r="G75" s="20">
        <v>0.46000001000000001</v>
      </c>
      <c r="H75" s="20">
        <v>1.59</v>
      </c>
      <c r="I75" s="20">
        <v>0</v>
      </c>
      <c r="J75" s="20">
        <v>0</v>
      </c>
      <c r="K75" s="20">
        <v>0.14000000000000001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9.9999997799999994E-3</v>
      </c>
      <c r="T75" s="20">
        <v>0</v>
      </c>
      <c r="U75" s="20">
        <v>0</v>
      </c>
      <c r="V75" s="20">
        <v>0.23999999</v>
      </c>
      <c r="W75" s="20">
        <v>0</v>
      </c>
      <c r="X75" s="20">
        <v>0</v>
      </c>
      <c r="Y75" s="20">
        <v>0.31999999000000001</v>
      </c>
      <c r="Z75" s="20">
        <v>0</v>
      </c>
      <c r="AA75" s="20">
        <v>0</v>
      </c>
      <c r="AB75" s="20">
        <v>0.14000000000000001</v>
      </c>
      <c r="AC75" s="20">
        <v>2.54</v>
      </c>
      <c r="AD75" s="20">
        <v>0.36000000999999998</v>
      </c>
      <c r="AE75" s="20">
        <v>0.23999999</v>
      </c>
      <c r="AF75" s="20">
        <v>0</v>
      </c>
      <c r="AG75" s="20">
        <v>0.49000000999999999</v>
      </c>
      <c r="AH75" s="20">
        <v>0</v>
      </c>
      <c r="AI75" s="20">
        <v>0.14000000000000001</v>
      </c>
      <c r="AJ75" s="20">
        <v>0.31999999000000001</v>
      </c>
      <c r="AK75" s="20">
        <v>7.7800001999999999</v>
      </c>
      <c r="AL75" s="20">
        <v>0.63</v>
      </c>
      <c r="AM75" s="20">
        <v>6.2800001999999999</v>
      </c>
      <c r="AN75" s="20">
        <v>7.23</v>
      </c>
      <c r="AO75" s="20">
        <v>0</v>
      </c>
      <c r="AP75" s="20">
        <v>1.91</v>
      </c>
      <c r="AQ75" s="20">
        <v>0.83999997000000004</v>
      </c>
      <c r="AR75" s="20">
        <v>0.23999999</v>
      </c>
      <c r="AS75" s="20">
        <v>0</v>
      </c>
      <c r="AT75" s="20">
        <v>1.5700000999999999</v>
      </c>
      <c r="AU75" s="20">
        <v>1.38</v>
      </c>
      <c r="AV75" s="20">
        <v>0</v>
      </c>
      <c r="AW75" s="20">
        <v>1.4</v>
      </c>
      <c r="AX75" s="20">
        <v>0</v>
      </c>
      <c r="AY75" s="20">
        <v>0</v>
      </c>
      <c r="AZ75" s="20">
        <v>1.27</v>
      </c>
      <c r="BA75" s="20">
        <v>0.34999998999999998</v>
      </c>
      <c r="BB75" s="20">
        <v>1.4299999000000001</v>
      </c>
      <c r="BC75" s="20">
        <v>0.70999997999999997</v>
      </c>
      <c r="BD75" s="20">
        <v>0</v>
      </c>
      <c r="BE75" s="20">
        <v>0</v>
      </c>
      <c r="BF75" s="20">
        <v>0</v>
      </c>
      <c r="BG75" s="20">
        <v>0</v>
      </c>
      <c r="BH75" s="20">
        <v>0</v>
      </c>
      <c r="BI75" s="20">
        <v>5.0000000699999998E-2</v>
      </c>
      <c r="BJ75" s="20">
        <v>3.9000001000000002</v>
      </c>
      <c r="BK75" s="20">
        <v>0</v>
      </c>
      <c r="BL75" s="20">
        <v>0</v>
      </c>
      <c r="BM75" s="20">
        <v>0</v>
      </c>
      <c r="BN75" s="20">
        <v>0.13</v>
      </c>
      <c r="BO75" s="20">
        <v>3.9999999100000003E-2</v>
      </c>
      <c r="BQ75" s="20">
        <f t="shared" si="2"/>
        <v>0.83880000819160017</v>
      </c>
      <c r="BR75" s="20">
        <f t="shared" si="3"/>
        <v>0.20970000204790004</v>
      </c>
    </row>
    <row r="76" spans="1:70" x14ac:dyDescent="0.25">
      <c r="A76" s="54" t="s">
        <v>73</v>
      </c>
      <c r="B76" s="20">
        <v>3842.5700999999999</v>
      </c>
      <c r="C76" s="20">
        <v>3742.1599000000001</v>
      </c>
      <c r="D76" s="20">
        <v>4296.04</v>
      </c>
      <c r="E76" s="20">
        <v>4155.6400999999996</v>
      </c>
      <c r="F76" s="20">
        <v>4311.5497999999998</v>
      </c>
      <c r="G76" s="20">
        <v>4532.5298000000003</v>
      </c>
      <c r="H76" s="20">
        <v>4883.3397999999997</v>
      </c>
      <c r="I76" s="20">
        <v>3628.77</v>
      </c>
      <c r="J76" s="20">
        <v>4778.0801000000001</v>
      </c>
      <c r="K76" s="20">
        <v>4265.3798999999999</v>
      </c>
      <c r="L76" s="20">
        <v>3977.01</v>
      </c>
      <c r="M76" s="20">
        <v>4139.5497999999998</v>
      </c>
      <c r="N76" s="20">
        <v>3915.96</v>
      </c>
      <c r="O76" s="20">
        <v>4286.6499000000003</v>
      </c>
      <c r="P76" s="20">
        <v>3719.3701000000001</v>
      </c>
      <c r="Q76" s="20">
        <v>3891.03</v>
      </c>
      <c r="R76" s="20">
        <v>3812.95</v>
      </c>
      <c r="S76" s="20">
        <v>4264.4301999999998</v>
      </c>
      <c r="T76" s="20">
        <v>3943.77</v>
      </c>
      <c r="U76" s="20">
        <v>4700.7700000000004</v>
      </c>
      <c r="V76" s="20">
        <v>4137.3397999999997</v>
      </c>
      <c r="W76" s="20">
        <v>3600.4198999999999</v>
      </c>
      <c r="X76" s="20">
        <v>3941.25</v>
      </c>
      <c r="Y76" s="20">
        <v>4004.4299000000001</v>
      </c>
      <c r="Z76" s="20">
        <v>3738.55</v>
      </c>
      <c r="AA76" s="20">
        <v>4395.6400999999996</v>
      </c>
      <c r="AB76" s="20">
        <v>4574.2002000000002</v>
      </c>
      <c r="AC76" s="20">
        <v>4181.8301000000001</v>
      </c>
      <c r="AD76" s="20">
        <v>4011.8101000000001</v>
      </c>
      <c r="AE76" s="20">
        <v>4092.8701000000001</v>
      </c>
      <c r="AF76" s="20">
        <v>3691.3</v>
      </c>
      <c r="AG76" s="20">
        <v>3630.9099000000001</v>
      </c>
      <c r="AH76" s="20">
        <v>4221.5698000000002</v>
      </c>
      <c r="AI76" s="20">
        <v>4333.7402000000002</v>
      </c>
      <c r="AJ76" s="20">
        <v>4210.29</v>
      </c>
      <c r="AK76" s="20">
        <v>4705.8900999999996</v>
      </c>
      <c r="AL76" s="20">
        <v>4632.2402000000002</v>
      </c>
      <c r="AM76" s="20">
        <v>3552.72</v>
      </c>
      <c r="AN76" s="20">
        <v>4071.3301000000001</v>
      </c>
      <c r="AO76" s="20">
        <v>3973.3200999999999</v>
      </c>
      <c r="AP76" s="20">
        <v>3948.1399000000001</v>
      </c>
      <c r="AQ76" s="20">
        <v>4150.7402000000002</v>
      </c>
      <c r="AR76" s="20">
        <v>3539.1001000000001</v>
      </c>
      <c r="AS76" s="20">
        <v>4337.1602000000003</v>
      </c>
      <c r="AT76" s="20">
        <v>4345.5200000000004</v>
      </c>
      <c r="AU76" s="20">
        <v>4431.0097999999998</v>
      </c>
      <c r="AV76" s="20">
        <v>3899.02</v>
      </c>
      <c r="AW76" s="20">
        <v>4246.5698000000002</v>
      </c>
      <c r="AX76" s="20">
        <v>4205.5097999999998</v>
      </c>
      <c r="AY76" s="20">
        <v>4582.2700000000004</v>
      </c>
      <c r="AZ76" s="20">
        <v>4423.46</v>
      </c>
      <c r="BA76" s="20">
        <v>3879.6898999999999</v>
      </c>
      <c r="BB76" s="20">
        <v>4420.6899000000003</v>
      </c>
      <c r="BC76" s="20">
        <v>3812.45</v>
      </c>
      <c r="BD76" s="20">
        <v>3766.1399000000001</v>
      </c>
      <c r="BE76" s="20">
        <v>3843.01</v>
      </c>
      <c r="BF76" s="20">
        <v>3605.8101000000001</v>
      </c>
      <c r="BG76" s="20">
        <v>4049.9099000000001</v>
      </c>
      <c r="BH76" s="20">
        <v>3958.4299000000001</v>
      </c>
      <c r="BI76" s="20">
        <v>3756.23</v>
      </c>
      <c r="BJ76" s="20">
        <v>3854.03</v>
      </c>
      <c r="BK76" s="20">
        <v>3895.27</v>
      </c>
      <c r="BL76" s="20">
        <v>3231.05</v>
      </c>
      <c r="BM76" s="20">
        <v>4131.5097999999998</v>
      </c>
      <c r="BN76" s="20">
        <v>4068.1298999999999</v>
      </c>
      <c r="BO76" s="20">
        <v>3582.1498999999999</v>
      </c>
      <c r="BQ76" s="20">
        <f t="shared" si="2"/>
        <v>4047.7313959999992</v>
      </c>
      <c r="BR76" s="20">
        <f t="shared" si="3"/>
        <v>1011.9328489999998</v>
      </c>
    </row>
    <row r="77" spans="1:70" x14ac:dyDescent="0.25">
      <c r="A77" s="54" t="s">
        <v>74</v>
      </c>
      <c r="B77" s="20">
        <v>16712.141</v>
      </c>
      <c r="C77" s="20">
        <v>15859.26</v>
      </c>
      <c r="D77" s="20">
        <v>17361.099999999999</v>
      </c>
      <c r="E77" s="20">
        <v>17491.240000000002</v>
      </c>
      <c r="F77" s="20">
        <v>19400.52</v>
      </c>
      <c r="G77" s="20">
        <v>18117.5</v>
      </c>
      <c r="H77" s="20">
        <v>19161.699000000001</v>
      </c>
      <c r="I77" s="20">
        <v>19387.240000000002</v>
      </c>
      <c r="J77" s="20">
        <v>20988.33</v>
      </c>
      <c r="K77" s="20">
        <v>17596.919999999998</v>
      </c>
      <c r="L77" s="20">
        <v>18951.699000000001</v>
      </c>
      <c r="M77" s="20">
        <v>18706.02</v>
      </c>
      <c r="N77" s="20">
        <v>19312.311000000002</v>
      </c>
      <c r="O77" s="20">
        <v>17531.23</v>
      </c>
      <c r="P77" s="20">
        <v>19817.48</v>
      </c>
      <c r="Q77" s="20">
        <v>21009.23</v>
      </c>
      <c r="R77" s="20">
        <v>20079.039000000001</v>
      </c>
      <c r="S77" s="20">
        <v>20541.778999999999</v>
      </c>
      <c r="T77" s="20">
        <v>19725.438999999998</v>
      </c>
      <c r="U77" s="20">
        <v>17913.5</v>
      </c>
      <c r="V77" s="20">
        <v>20523.77</v>
      </c>
      <c r="W77" s="20">
        <v>21545.789000000001</v>
      </c>
      <c r="X77" s="20">
        <v>20479.900000000001</v>
      </c>
      <c r="Y77" s="20">
        <v>18769.721000000001</v>
      </c>
      <c r="Z77" s="20">
        <v>19098.881000000001</v>
      </c>
      <c r="AA77" s="20">
        <v>18408.141</v>
      </c>
      <c r="AB77" s="20">
        <v>18106.759999999998</v>
      </c>
      <c r="AC77" s="20">
        <v>16669.240000000002</v>
      </c>
      <c r="AD77" s="20">
        <v>21020.199000000001</v>
      </c>
      <c r="AE77" s="20">
        <v>19182.789000000001</v>
      </c>
      <c r="AF77" s="20">
        <v>20601.949000000001</v>
      </c>
      <c r="AG77" s="20">
        <v>20114.881000000001</v>
      </c>
      <c r="AH77" s="20">
        <v>20422.23</v>
      </c>
      <c r="AI77" s="20">
        <v>18799.561000000002</v>
      </c>
      <c r="AJ77" s="20">
        <v>18379.891</v>
      </c>
      <c r="AK77" s="20">
        <v>16661.039000000001</v>
      </c>
      <c r="AL77" s="20">
        <v>18122.27</v>
      </c>
      <c r="AM77" s="20">
        <v>20786.289000000001</v>
      </c>
      <c r="AN77" s="20">
        <v>19183.52</v>
      </c>
      <c r="AO77" s="20">
        <v>21386.859</v>
      </c>
      <c r="AP77" s="20">
        <v>18528.599999999999</v>
      </c>
      <c r="AQ77" s="20">
        <v>15915.51</v>
      </c>
      <c r="AR77" s="20">
        <v>16406.490000000002</v>
      </c>
      <c r="AS77" s="20">
        <v>18037.391</v>
      </c>
      <c r="AT77" s="20">
        <v>18037.300999999999</v>
      </c>
      <c r="AU77" s="20">
        <v>19012.259999999998</v>
      </c>
      <c r="AV77" s="20">
        <v>18955.050999999999</v>
      </c>
      <c r="AW77" s="20">
        <v>18072.699000000001</v>
      </c>
      <c r="AX77" s="20">
        <v>20933.028999999999</v>
      </c>
      <c r="AY77" s="20">
        <v>18859.66</v>
      </c>
      <c r="AZ77" s="20">
        <v>18598.93</v>
      </c>
      <c r="BA77" s="20">
        <v>17843.259999999998</v>
      </c>
      <c r="BB77" s="20">
        <v>16414.938999999998</v>
      </c>
      <c r="BC77" s="20">
        <v>19065.830000000002</v>
      </c>
      <c r="BD77" s="20">
        <v>18110.891</v>
      </c>
      <c r="BE77" s="20">
        <v>19083.52</v>
      </c>
      <c r="BF77" s="20">
        <v>18652.400000000001</v>
      </c>
      <c r="BG77" s="20">
        <v>18955.599999999999</v>
      </c>
      <c r="BH77" s="20">
        <v>17837.23</v>
      </c>
      <c r="BI77" s="20">
        <v>17124.221000000001</v>
      </c>
      <c r="BJ77" s="20">
        <v>16074.08</v>
      </c>
      <c r="BK77" s="20">
        <v>18442.199000000001</v>
      </c>
      <c r="BL77" s="20">
        <v>19965.48</v>
      </c>
      <c r="BM77" s="20">
        <v>17743.778999999999</v>
      </c>
      <c r="BN77" s="20">
        <v>18690.509999999998</v>
      </c>
      <c r="BO77" s="20">
        <v>18488.141</v>
      </c>
      <c r="BQ77" s="20">
        <f t="shared" si="2"/>
        <v>18807.448739999996</v>
      </c>
      <c r="BR77" s="20">
        <f t="shared" si="3"/>
        <v>4701.862184999999</v>
      </c>
    </row>
    <row r="78" spans="1:70" x14ac:dyDescent="0.25">
      <c r="A78" s="54" t="s">
        <v>75</v>
      </c>
      <c r="B78" s="20">
        <v>10943.79</v>
      </c>
      <c r="C78" s="20">
        <v>10327.41</v>
      </c>
      <c r="D78" s="20">
        <v>9288.5596000000005</v>
      </c>
      <c r="E78" s="20">
        <v>9257.6602000000003</v>
      </c>
      <c r="F78" s="20">
        <v>9352.8202999999994</v>
      </c>
      <c r="G78" s="20">
        <v>11096.95</v>
      </c>
      <c r="H78" s="20">
        <v>10352.049999999999</v>
      </c>
      <c r="I78" s="20">
        <v>9345.6298999999999</v>
      </c>
      <c r="J78" s="20">
        <v>12051.95</v>
      </c>
      <c r="K78" s="20">
        <v>10948.08</v>
      </c>
      <c r="L78" s="20">
        <v>10355.48</v>
      </c>
      <c r="M78" s="20">
        <v>11092.8</v>
      </c>
      <c r="N78" s="20">
        <v>9552.75</v>
      </c>
      <c r="O78" s="20">
        <v>10464.629999999999</v>
      </c>
      <c r="P78" s="20">
        <v>10545.25</v>
      </c>
      <c r="Q78" s="20">
        <v>10902.88</v>
      </c>
      <c r="R78" s="20">
        <v>11319.96</v>
      </c>
      <c r="S78" s="20">
        <v>11644.43</v>
      </c>
      <c r="T78" s="20">
        <v>10173.950000000001</v>
      </c>
      <c r="U78" s="20">
        <v>11281.6</v>
      </c>
      <c r="V78" s="20">
        <v>11161.19</v>
      </c>
      <c r="W78" s="20">
        <v>10974.07</v>
      </c>
      <c r="X78" s="20">
        <v>11284.25</v>
      </c>
      <c r="Y78" s="20">
        <v>11795.99</v>
      </c>
      <c r="Z78" s="20">
        <v>11776.86</v>
      </c>
      <c r="AA78" s="20">
        <v>11996.84</v>
      </c>
      <c r="AB78" s="20">
        <v>12070.91</v>
      </c>
      <c r="AC78" s="20">
        <v>11928.1</v>
      </c>
      <c r="AD78" s="20">
        <v>11512.95</v>
      </c>
      <c r="AE78" s="20">
        <v>10551.73</v>
      </c>
      <c r="AF78" s="20">
        <v>11694.3</v>
      </c>
      <c r="AG78" s="20">
        <v>10622.66</v>
      </c>
      <c r="AH78" s="20">
        <v>12275.97</v>
      </c>
      <c r="AI78" s="20">
        <v>11520.12</v>
      </c>
      <c r="AJ78" s="20">
        <v>11238.06</v>
      </c>
      <c r="AK78" s="20">
        <v>11629.88</v>
      </c>
      <c r="AL78" s="20">
        <v>11256.44</v>
      </c>
      <c r="AM78" s="20">
        <v>11274.94</v>
      </c>
      <c r="AN78" s="20">
        <v>11151.57</v>
      </c>
      <c r="AO78" s="20">
        <v>11214.8</v>
      </c>
      <c r="AP78" s="20">
        <v>11464.34</v>
      </c>
      <c r="AQ78" s="20">
        <v>11549.74</v>
      </c>
      <c r="AR78" s="20">
        <v>10750.56</v>
      </c>
      <c r="AS78" s="20">
        <v>12555.79</v>
      </c>
      <c r="AT78" s="20">
        <v>11838.58</v>
      </c>
      <c r="AU78" s="20">
        <v>11694.43</v>
      </c>
      <c r="AV78" s="20">
        <v>10394.06</v>
      </c>
      <c r="AW78" s="20">
        <v>11832.25</v>
      </c>
      <c r="AX78" s="20">
        <v>12208.46</v>
      </c>
      <c r="AY78" s="20">
        <v>12735.04</v>
      </c>
      <c r="AZ78" s="20">
        <v>12228.79</v>
      </c>
      <c r="BA78" s="20">
        <v>13105.21</v>
      </c>
      <c r="BB78" s="20">
        <v>13684.2</v>
      </c>
      <c r="BC78" s="20">
        <v>12221.63</v>
      </c>
      <c r="BD78" s="20">
        <v>10984.71</v>
      </c>
      <c r="BE78" s="20">
        <v>12814.88</v>
      </c>
      <c r="BF78" s="20">
        <v>11948.24</v>
      </c>
      <c r="BG78" s="20">
        <v>12829.75</v>
      </c>
      <c r="BH78" s="20">
        <v>12579.21</v>
      </c>
      <c r="BI78" s="20">
        <v>10752.92</v>
      </c>
      <c r="BJ78" s="20">
        <v>11133.92</v>
      </c>
      <c r="BK78" s="20">
        <v>10780.16</v>
      </c>
      <c r="BL78" s="20">
        <v>10967.53</v>
      </c>
      <c r="BM78" s="20">
        <v>12223.57</v>
      </c>
      <c r="BN78" s="20">
        <v>12186.82</v>
      </c>
      <c r="BO78" s="20">
        <v>10128.049999999999</v>
      </c>
      <c r="BQ78" s="20">
        <f t="shared" si="2"/>
        <v>11618.888200000001</v>
      </c>
      <c r="BR78" s="20">
        <f t="shared" si="3"/>
        <v>2904.7220500000003</v>
      </c>
    </row>
    <row r="79" spans="1:70" x14ac:dyDescent="0.25">
      <c r="A79" s="54" t="s">
        <v>76</v>
      </c>
      <c r="B79" s="20">
        <v>362.54998999999998</v>
      </c>
      <c r="C79" s="20">
        <v>255.34</v>
      </c>
      <c r="D79" s="20">
        <v>350.22</v>
      </c>
      <c r="E79" s="20">
        <v>259.39999</v>
      </c>
      <c r="F79" s="20">
        <v>178.87</v>
      </c>
      <c r="G79" s="20">
        <v>198.25998999999999</v>
      </c>
      <c r="H79" s="20">
        <v>207.8</v>
      </c>
      <c r="I79" s="20">
        <v>234.17</v>
      </c>
      <c r="J79" s="20">
        <v>209.89999</v>
      </c>
      <c r="K79" s="20">
        <v>209.69</v>
      </c>
      <c r="L79" s="20">
        <v>229.96001000000001</v>
      </c>
      <c r="M79" s="20">
        <v>195.55</v>
      </c>
      <c r="N79" s="20">
        <v>255.10001</v>
      </c>
      <c r="O79" s="20">
        <v>138.55000000000001</v>
      </c>
      <c r="P79" s="20">
        <v>213.12</v>
      </c>
      <c r="Q79" s="20">
        <v>183.59</v>
      </c>
      <c r="R79" s="20">
        <v>410.45001000000002</v>
      </c>
      <c r="S79" s="20">
        <v>349.04998999999998</v>
      </c>
      <c r="T79" s="20">
        <v>168.60001</v>
      </c>
      <c r="U79" s="20">
        <v>108.91</v>
      </c>
      <c r="V79" s="20">
        <v>340.78</v>
      </c>
      <c r="W79" s="20">
        <v>163.94</v>
      </c>
      <c r="X79" s="20">
        <v>148.91999999999999</v>
      </c>
      <c r="Y79" s="20">
        <v>213.57001</v>
      </c>
      <c r="Z79" s="20">
        <v>150.89999</v>
      </c>
      <c r="AA79" s="20">
        <v>157.13</v>
      </c>
      <c r="AB79" s="20">
        <v>185.89999</v>
      </c>
      <c r="AC79" s="20">
        <v>199.12</v>
      </c>
      <c r="AD79" s="20">
        <v>182.67999</v>
      </c>
      <c r="AE79" s="20">
        <v>130.49001000000001</v>
      </c>
      <c r="AF79" s="20">
        <v>108.78</v>
      </c>
      <c r="AG79" s="20">
        <v>139.57001</v>
      </c>
      <c r="AH79" s="20">
        <v>103.67</v>
      </c>
      <c r="AI79" s="20">
        <v>171.00998999999999</v>
      </c>
      <c r="AJ79" s="20">
        <v>117.53</v>
      </c>
      <c r="AK79" s="20">
        <v>92.230002999999996</v>
      </c>
      <c r="AL79" s="20">
        <v>152.88</v>
      </c>
      <c r="AM79" s="20">
        <v>120.74</v>
      </c>
      <c r="AN79" s="20">
        <v>255.33</v>
      </c>
      <c r="AO79" s="20">
        <v>140.41999999999999</v>
      </c>
      <c r="AP79" s="20">
        <v>98.589995999999999</v>
      </c>
      <c r="AQ79" s="20">
        <v>103.73</v>
      </c>
      <c r="AR79" s="20">
        <v>131.94</v>
      </c>
      <c r="AS79" s="20">
        <v>154.52000000000001</v>
      </c>
      <c r="AT79" s="20">
        <v>188.42999</v>
      </c>
      <c r="AU79" s="20">
        <v>251.87</v>
      </c>
      <c r="AV79" s="20">
        <v>148.46001000000001</v>
      </c>
      <c r="AW79" s="20">
        <v>110.32</v>
      </c>
      <c r="AX79" s="20">
        <v>174.75998999999999</v>
      </c>
      <c r="AY79" s="20">
        <v>62.060001</v>
      </c>
      <c r="AZ79" s="20">
        <v>112.11</v>
      </c>
      <c r="BA79" s="20">
        <v>205.57001</v>
      </c>
      <c r="BB79" s="20">
        <v>139.25</v>
      </c>
      <c r="BC79" s="20">
        <v>165.25</v>
      </c>
      <c r="BD79" s="20">
        <v>113.27</v>
      </c>
      <c r="BE79" s="20">
        <v>200.75</v>
      </c>
      <c r="BF79" s="20">
        <v>107.7</v>
      </c>
      <c r="BG79" s="20">
        <v>131.11000000000001</v>
      </c>
      <c r="BH79" s="20">
        <v>178</v>
      </c>
      <c r="BI79" s="20">
        <v>101.84</v>
      </c>
      <c r="BJ79" s="20">
        <v>130.96001000000001</v>
      </c>
      <c r="BK79" s="20">
        <v>94.489998</v>
      </c>
      <c r="BL79" s="20">
        <v>110.79</v>
      </c>
      <c r="BM79" s="20">
        <v>70.949996999999996</v>
      </c>
      <c r="BN79" s="20">
        <v>58.900002000000001</v>
      </c>
      <c r="BO79" s="20">
        <v>170.53</v>
      </c>
      <c r="BQ79" s="20">
        <f t="shared" si="2"/>
        <v>156.57500013999996</v>
      </c>
      <c r="BR79" s="20">
        <f t="shared" si="3"/>
        <v>39.143750034999989</v>
      </c>
    </row>
    <row r="80" spans="1:70" x14ac:dyDescent="0.25">
      <c r="A80" s="54" t="s">
        <v>77</v>
      </c>
      <c r="B80" s="20">
        <v>986.52002000000005</v>
      </c>
      <c r="C80" s="20">
        <v>737.41998000000001</v>
      </c>
      <c r="D80" s="20">
        <v>481.10001</v>
      </c>
      <c r="E80" s="20">
        <v>600.80999999999995</v>
      </c>
      <c r="F80" s="20">
        <v>422.22</v>
      </c>
      <c r="G80" s="20">
        <v>495.89999</v>
      </c>
      <c r="H80" s="20">
        <v>647.12</v>
      </c>
      <c r="I80" s="20">
        <v>543.35999000000004</v>
      </c>
      <c r="J80" s="20">
        <v>524.34997999999996</v>
      </c>
      <c r="K80" s="20">
        <v>408.48998999999998</v>
      </c>
      <c r="L80" s="20">
        <v>703.20001000000002</v>
      </c>
      <c r="M80" s="20">
        <v>527.55999999999995</v>
      </c>
      <c r="N80" s="20">
        <v>751.71001999999999</v>
      </c>
      <c r="O80" s="20">
        <v>797.28003000000001</v>
      </c>
      <c r="P80" s="20">
        <v>455.82999000000001</v>
      </c>
      <c r="Q80" s="20">
        <v>889.73999000000003</v>
      </c>
      <c r="R80" s="20">
        <v>692.59997999999996</v>
      </c>
      <c r="S80" s="20">
        <v>735.37</v>
      </c>
      <c r="T80" s="20">
        <v>534.34997999999996</v>
      </c>
      <c r="U80" s="20">
        <v>388.57001000000002</v>
      </c>
      <c r="V80" s="20">
        <v>759.95001000000002</v>
      </c>
      <c r="W80" s="20">
        <v>451.35998999999998</v>
      </c>
      <c r="X80" s="20">
        <v>337.98998999999998</v>
      </c>
      <c r="Y80" s="20">
        <v>545.82001000000002</v>
      </c>
      <c r="Z80" s="20">
        <v>876.81</v>
      </c>
      <c r="AA80" s="20">
        <v>551.90002000000004</v>
      </c>
      <c r="AB80" s="20">
        <v>593.34002999999996</v>
      </c>
      <c r="AC80" s="20">
        <v>572.12</v>
      </c>
      <c r="AD80" s="20">
        <v>858.54998999999998</v>
      </c>
      <c r="AE80" s="20">
        <v>465.69</v>
      </c>
      <c r="AF80" s="20">
        <v>671</v>
      </c>
      <c r="AG80" s="20">
        <v>514.17998999999998</v>
      </c>
      <c r="AH80" s="20">
        <v>502.95999</v>
      </c>
      <c r="AI80" s="20">
        <v>907.58001999999999</v>
      </c>
      <c r="AJ80" s="20">
        <v>396.45001000000002</v>
      </c>
      <c r="AK80" s="20">
        <v>300.73000999999999</v>
      </c>
      <c r="AL80" s="20">
        <v>440.88</v>
      </c>
      <c r="AM80" s="20">
        <v>594.65002000000004</v>
      </c>
      <c r="AN80" s="20">
        <v>642.10999000000004</v>
      </c>
      <c r="AO80" s="20">
        <v>637.01000999999997</v>
      </c>
      <c r="AP80" s="20">
        <v>406.17998999999998</v>
      </c>
      <c r="AQ80" s="20">
        <v>595.34002999999996</v>
      </c>
      <c r="AR80" s="20">
        <v>615.42998999999998</v>
      </c>
      <c r="AS80" s="20">
        <v>682.12</v>
      </c>
      <c r="AT80" s="20">
        <v>515.53998000000001</v>
      </c>
      <c r="AU80" s="20">
        <v>560.32001000000002</v>
      </c>
      <c r="AV80" s="20">
        <v>624.55999999999995</v>
      </c>
      <c r="AW80" s="20">
        <v>633.63</v>
      </c>
      <c r="AX80" s="20">
        <v>767.57001000000002</v>
      </c>
      <c r="AY80" s="20">
        <v>492.62</v>
      </c>
      <c r="AZ80" s="20">
        <v>552.37</v>
      </c>
      <c r="BA80" s="20">
        <v>491.25</v>
      </c>
      <c r="BB80" s="20">
        <v>567.90997000000004</v>
      </c>
      <c r="BC80" s="20">
        <v>667.56</v>
      </c>
      <c r="BD80" s="20">
        <v>521.84997999999996</v>
      </c>
      <c r="BE80" s="20">
        <v>621.09002999999996</v>
      </c>
      <c r="BF80" s="20">
        <v>584.79998999999998</v>
      </c>
      <c r="BG80" s="20">
        <v>511.20999</v>
      </c>
      <c r="BH80" s="20">
        <v>574.55999999999995</v>
      </c>
      <c r="BI80" s="20">
        <v>460.23998999999998</v>
      </c>
      <c r="BJ80" s="20">
        <v>537.65997000000004</v>
      </c>
      <c r="BK80" s="20">
        <v>471.07001000000002</v>
      </c>
      <c r="BL80" s="20">
        <v>321.33999999999997</v>
      </c>
      <c r="BM80" s="20">
        <v>415.66</v>
      </c>
      <c r="BN80" s="20">
        <v>412.45001000000002</v>
      </c>
      <c r="BO80" s="20">
        <v>474.20999</v>
      </c>
      <c r="BQ80" s="20">
        <f t="shared" si="2"/>
        <v>561.01019980000001</v>
      </c>
      <c r="BR80" s="20">
        <f t="shared" si="3"/>
        <v>140.25254995</v>
      </c>
    </row>
    <row r="81" spans="1:70" x14ac:dyDescent="0.25">
      <c r="A81" s="54" t="s">
        <v>78</v>
      </c>
      <c r="B81" s="20">
        <v>0</v>
      </c>
      <c r="C81" s="20">
        <v>0.5</v>
      </c>
      <c r="D81" s="20">
        <v>2.73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v>0</v>
      </c>
      <c r="AS81" s="20">
        <v>0</v>
      </c>
      <c r="AT81" s="20">
        <v>0</v>
      </c>
      <c r="AU81" s="20"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v>0</v>
      </c>
      <c r="BA81" s="20">
        <v>0</v>
      </c>
      <c r="BB81" s="20">
        <v>0</v>
      </c>
      <c r="BC81" s="20">
        <v>0</v>
      </c>
      <c r="BD81" s="20">
        <v>0</v>
      </c>
      <c r="BE81" s="20">
        <v>0</v>
      </c>
      <c r="BF81" s="20">
        <v>0</v>
      </c>
      <c r="BG81" s="20">
        <v>0</v>
      </c>
      <c r="BH81" s="20">
        <v>0</v>
      </c>
      <c r="BI81" s="20">
        <v>0</v>
      </c>
      <c r="BJ81" s="20">
        <v>0</v>
      </c>
      <c r="BK81" s="20">
        <v>0</v>
      </c>
      <c r="BL81" s="20">
        <v>0</v>
      </c>
      <c r="BM81" s="20">
        <v>0</v>
      </c>
      <c r="BN81" s="20">
        <v>0</v>
      </c>
      <c r="BO81" s="20">
        <v>0</v>
      </c>
      <c r="BQ81" s="20">
        <f t="shared" si="2"/>
        <v>0</v>
      </c>
      <c r="BR81" s="20">
        <f t="shared" si="3"/>
        <v>0</v>
      </c>
    </row>
    <row r="82" spans="1:70" x14ac:dyDescent="0.25">
      <c r="A82" s="54" t="s">
        <v>79</v>
      </c>
      <c r="B82" s="20">
        <v>1088.8399999999999</v>
      </c>
      <c r="C82" s="20">
        <v>421.63</v>
      </c>
      <c r="D82" s="20">
        <v>512.13</v>
      </c>
      <c r="E82" s="20">
        <v>544.40997000000004</v>
      </c>
      <c r="F82" s="20">
        <v>609.02002000000005</v>
      </c>
      <c r="G82" s="20">
        <v>1090.5999999999999</v>
      </c>
      <c r="H82" s="20">
        <v>1092.74</v>
      </c>
      <c r="I82" s="20">
        <v>900.47997999999995</v>
      </c>
      <c r="J82" s="20">
        <v>831.75</v>
      </c>
      <c r="K82" s="20">
        <v>615.01000999999997</v>
      </c>
      <c r="L82" s="20">
        <v>622.65997000000004</v>
      </c>
      <c r="M82" s="20">
        <v>808.53003000000001</v>
      </c>
      <c r="N82" s="20">
        <v>800.95001000000002</v>
      </c>
      <c r="O82" s="20">
        <v>702.04998999999998</v>
      </c>
      <c r="P82" s="20">
        <v>754.34002999999996</v>
      </c>
      <c r="Q82" s="20">
        <v>492.89999</v>
      </c>
      <c r="R82" s="20">
        <v>406.39999</v>
      </c>
      <c r="S82" s="20">
        <v>598.37</v>
      </c>
      <c r="T82" s="20">
        <v>638.59002999999996</v>
      </c>
      <c r="U82" s="20">
        <v>972.09002999999996</v>
      </c>
      <c r="V82" s="20">
        <v>905.81</v>
      </c>
      <c r="W82" s="20">
        <v>811.59002999999996</v>
      </c>
      <c r="X82" s="20">
        <v>746.72997999999995</v>
      </c>
      <c r="Y82" s="20">
        <v>913.09997999999996</v>
      </c>
      <c r="Z82" s="20">
        <v>848.53003000000001</v>
      </c>
      <c r="AA82" s="20">
        <v>813.38</v>
      </c>
      <c r="AB82" s="20">
        <v>976.14000999999996</v>
      </c>
      <c r="AC82" s="20">
        <v>1173.6400000000001</v>
      </c>
      <c r="AD82" s="20">
        <v>983.65997000000004</v>
      </c>
      <c r="AE82" s="20">
        <v>1490.1801</v>
      </c>
      <c r="AF82" s="20">
        <v>916.83001999999999</v>
      </c>
      <c r="AG82" s="20">
        <v>854.65002000000004</v>
      </c>
      <c r="AH82" s="20">
        <v>696.13</v>
      </c>
      <c r="AI82" s="20">
        <v>1172.6199999999999</v>
      </c>
      <c r="AJ82" s="20">
        <v>1244.21</v>
      </c>
      <c r="AK82" s="20">
        <v>1043.03</v>
      </c>
      <c r="AL82" s="20">
        <v>1285.1099999999999</v>
      </c>
      <c r="AM82" s="20">
        <v>1200.9100000000001</v>
      </c>
      <c r="AN82" s="20">
        <v>1374.75</v>
      </c>
      <c r="AO82" s="20">
        <v>1162.23</v>
      </c>
      <c r="AP82" s="20">
        <v>1315.77</v>
      </c>
      <c r="AQ82" s="20">
        <v>1223.29</v>
      </c>
      <c r="AR82" s="20">
        <v>852.88</v>
      </c>
      <c r="AS82" s="20">
        <v>832.54998999999998</v>
      </c>
      <c r="AT82" s="20">
        <v>1114.5999999999999</v>
      </c>
      <c r="AU82" s="20">
        <v>1072.5</v>
      </c>
      <c r="AV82" s="20">
        <v>1328.35</v>
      </c>
      <c r="AW82" s="20">
        <v>1174.92</v>
      </c>
      <c r="AX82" s="20">
        <v>1152.22</v>
      </c>
      <c r="AY82" s="20">
        <v>1113.9100000000001</v>
      </c>
      <c r="AZ82" s="20">
        <v>1030.1199999999999</v>
      </c>
      <c r="BA82" s="20">
        <v>1009.59</v>
      </c>
      <c r="BB82" s="20">
        <v>1119.8499999999999</v>
      </c>
      <c r="BC82" s="20">
        <v>1284.9301</v>
      </c>
      <c r="BD82" s="20">
        <v>948.17998999999998</v>
      </c>
      <c r="BE82" s="20">
        <v>899.28003000000001</v>
      </c>
      <c r="BF82" s="20">
        <v>900.44</v>
      </c>
      <c r="BG82" s="20">
        <v>720.65002000000004</v>
      </c>
      <c r="BH82" s="20">
        <v>1111.05</v>
      </c>
      <c r="BI82" s="20">
        <v>1151.75</v>
      </c>
      <c r="BJ82" s="20">
        <v>1161.7</v>
      </c>
      <c r="BK82" s="20">
        <v>1002.86</v>
      </c>
      <c r="BL82" s="20">
        <v>1013.07</v>
      </c>
      <c r="BM82" s="20">
        <v>1274.67</v>
      </c>
      <c r="BN82" s="20">
        <v>1041.92</v>
      </c>
      <c r="BO82" s="20">
        <v>1053.9000000000001</v>
      </c>
      <c r="BQ82" s="20">
        <f t="shared" si="2"/>
        <v>1022.6726063999999</v>
      </c>
      <c r="BR82" s="20">
        <f t="shared" si="3"/>
        <v>255.66815159999999</v>
      </c>
    </row>
    <row r="83" spans="1:70" x14ac:dyDescent="0.25">
      <c r="A83" s="54" t="s">
        <v>80</v>
      </c>
      <c r="B83" s="20">
        <v>1190.01</v>
      </c>
      <c r="C83" s="20">
        <v>738.66998000000001</v>
      </c>
      <c r="D83" s="20">
        <v>898.97997999999995</v>
      </c>
      <c r="E83" s="20">
        <v>865.46001999999999</v>
      </c>
      <c r="F83" s="20">
        <v>1102.33</v>
      </c>
      <c r="G83" s="20">
        <v>858.03003000000001</v>
      </c>
      <c r="H83" s="20">
        <v>1035.9100000000001</v>
      </c>
      <c r="I83" s="20">
        <v>986.70001000000002</v>
      </c>
      <c r="J83" s="20">
        <v>993.57001000000002</v>
      </c>
      <c r="K83" s="20">
        <v>899.46996999999999</v>
      </c>
      <c r="L83" s="20">
        <v>809.90997000000004</v>
      </c>
      <c r="M83" s="20">
        <v>1174.6600000000001</v>
      </c>
      <c r="N83" s="20">
        <v>1066.6899000000001</v>
      </c>
      <c r="O83" s="20">
        <v>975.23999000000003</v>
      </c>
      <c r="P83" s="20">
        <v>877.46001999999999</v>
      </c>
      <c r="Q83" s="20">
        <v>859.21001999999999</v>
      </c>
      <c r="R83" s="20">
        <v>873.42998999999998</v>
      </c>
      <c r="S83" s="20">
        <v>980.53003000000001</v>
      </c>
      <c r="T83" s="20">
        <v>771.12</v>
      </c>
      <c r="U83" s="20">
        <v>1101.3699999999999</v>
      </c>
      <c r="V83" s="20">
        <v>930.09002999999996</v>
      </c>
      <c r="W83" s="20">
        <v>547.44000000000005</v>
      </c>
      <c r="X83" s="20">
        <v>603.71001999999999</v>
      </c>
      <c r="Y83" s="20">
        <v>871.78003000000001</v>
      </c>
      <c r="Z83" s="20">
        <v>987.78003000000001</v>
      </c>
      <c r="AA83" s="20">
        <v>983.59002999999996</v>
      </c>
      <c r="AB83" s="20">
        <v>1130.52</v>
      </c>
      <c r="AC83" s="20">
        <v>1111.74</v>
      </c>
      <c r="AD83" s="20">
        <v>1021.68</v>
      </c>
      <c r="AE83" s="20">
        <v>1167.04</v>
      </c>
      <c r="AF83" s="20">
        <v>935.71001999999999</v>
      </c>
      <c r="AG83" s="20">
        <v>835.34997999999996</v>
      </c>
      <c r="AH83" s="20">
        <v>953.28998000000001</v>
      </c>
      <c r="AI83" s="20">
        <v>1025.54</v>
      </c>
      <c r="AJ83" s="20">
        <v>1256.1099999999999</v>
      </c>
      <c r="AK83" s="20">
        <v>961.57001000000002</v>
      </c>
      <c r="AL83" s="20">
        <v>1217.3699999999999</v>
      </c>
      <c r="AM83" s="20">
        <v>1114.3599999999999</v>
      </c>
      <c r="AN83" s="20">
        <v>1425.54</v>
      </c>
      <c r="AO83" s="20">
        <v>1096.8599999999999</v>
      </c>
      <c r="AP83" s="20">
        <v>1371.88</v>
      </c>
      <c r="AQ83" s="20">
        <v>1010.98</v>
      </c>
      <c r="AR83" s="20">
        <v>797.56</v>
      </c>
      <c r="AS83" s="20">
        <v>860.42998999999998</v>
      </c>
      <c r="AT83" s="20">
        <v>968.34997999999996</v>
      </c>
      <c r="AU83" s="20">
        <v>1064.67</v>
      </c>
      <c r="AV83" s="20">
        <v>1274.1300000000001</v>
      </c>
      <c r="AW83" s="20">
        <v>1118.9000000000001</v>
      </c>
      <c r="AX83" s="20">
        <v>887.28998000000001</v>
      </c>
      <c r="AY83" s="20">
        <v>982.66998000000001</v>
      </c>
      <c r="AZ83" s="20">
        <v>843.15002000000004</v>
      </c>
      <c r="BA83" s="20">
        <v>1052.99</v>
      </c>
      <c r="BB83" s="20">
        <v>1045.8100999999999</v>
      </c>
      <c r="BC83" s="20">
        <v>1071.0699</v>
      </c>
      <c r="BD83" s="20">
        <v>924.19</v>
      </c>
      <c r="BE83" s="20">
        <v>1030.8800000000001</v>
      </c>
      <c r="BF83" s="20">
        <v>1079.4100000000001</v>
      </c>
      <c r="BG83" s="20">
        <v>836.82001000000002</v>
      </c>
      <c r="BH83" s="20">
        <v>1119.5600999999999</v>
      </c>
      <c r="BI83" s="20">
        <v>1024.9000000000001</v>
      </c>
      <c r="BJ83" s="20">
        <v>931.84002999999996</v>
      </c>
      <c r="BK83" s="20">
        <v>1000.61</v>
      </c>
      <c r="BL83" s="20">
        <v>831.53998000000001</v>
      </c>
      <c r="BM83" s="20">
        <v>1222.3499999999999</v>
      </c>
      <c r="BN83" s="20">
        <v>1116.3399999999999</v>
      </c>
      <c r="BO83" s="20">
        <v>1035.6500000000001</v>
      </c>
      <c r="BQ83" s="20">
        <f t="shared" si="2"/>
        <v>1008.1498044000003</v>
      </c>
      <c r="BR83" s="20">
        <f t="shared" si="3"/>
        <v>252.03745110000008</v>
      </c>
    </row>
    <row r="84" spans="1:70" x14ac:dyDescent="0.25">
      <c r="A84" s="54" t="s">
        <v>81</v>
      </c>
      <c r="B84" s="20">
        <v>2007.48</v>
      </c>
      <c r="C84" s="20">
        <v>1945.28</v>
      </c>
      <c r="D84" s="20">
        <v>1873.4301</v>
      </c>
      <c r="E84" s="20">
        <v>1860.2</v>
      </c>
      <c r="F84" s="20">
        <v>2003.24</v>
      </c>
      <c r="G84" s="20">
        <v>2186.3400999999999</v>
      </c>
      <c r="H84" s="20">
        <v>1945.52</v>
      </c>
      <c r="I84" s="20">
        <v>2114.4499999999998</v>
      </c>
      <c r="J84" s="20">
        <v>2190.6898999999999</v>
      </c>
      <c r="K84" s="20">
        <v>1761.02</v>
      </c>
      <c r="L84" s="20">
        <v>1881.9</v>
      </c>
      <c r="M84" s="20">
        <v>1816.49</v>
      </c>
      <c r="N84" s="20">
        <v>2089.1201000000001</v>
      </c>
      <c r="O84" s="20">
        <v>2033.03</v>
      </c>
      <c r="P84" s="20">
        <v>1979.9399000000001</v>
      </c>
      <c r="Q84" s="20">
        <v>2034.23</v>
      </c>
      <c r="R84" s="20">
        <v>2101.8600999999999</v>
      </c>
      <c r="S84" s="20">
        <v>2058.6999999999998</v>
      </c>
      <c r="T84" s="20">
        <v>2300.2600000000002</v>
      </c>
      <c r="U84" s="20">
        <v>2039.89</v>
      </c>
      <c r="V84" s="20">
        <v>2030.78</v>
      </c>
      <c r="W84" s="20">
        <v>1748.6</v>
      </c>
      <c r="X84" s="20">
        <v>2097.1898999999999</v>
      </c>
      <c r="Y84" s="20">
        <v>1938.1</v>
      </c>
      <c r="Z84" s="20">
        <v>1745.33</v>
      </c>
      <c r="AA84" s="20">
        <v>1989.78</v>
      </c>
      <c r="AB84" s="20">
        <v>1825.46</v>
      </c>
      <c r="AC84" s="20">
        <v>2040.91</v>
      </c>
      <c r="AD84" s="20">
        <v>2037.46</v>
      </c>
      <c r="AE84" s="20">
        <v>1799.33</v>
      </c>
      <c r="AF84" s="20">
        <v>1744.4399000000001</v>
      </c>
      <c r="AG84" s="20">
        <v>1913.24</v>
      </c>
      <c r="AH84" s="20">
        <v>1881.9301</v>
      </c>
      <c r="AI84" s="20">
        <v>1793.3100999999999</v>
      </c>
      <c r="AJ84" s="20">
        <v>1786.3199</v>
      </c>
      <c r="AK84" s="20">
        <v>2096.8600999999999</v>
      </c>
      <c r="AL84" s="20">
        <v>1890.77</v>
      </c>
      <c r="AM84" s="20">
        <v>1847.33</v>
      </c>
      <c r="AN84" s="20">
        <v>1925.73</v>
      </c>
      <c r="AO84" s="20">
        <v>1991.05</v>
      </c>
      <c r="AP84" s="20">
        <v>1966.14</v>
      </c>
      <c r="AQ84" s="20">
        <v>2049.6399000000001</v>
      </c>
      <c r="AR84" s="20">
        <v>1777.21</v>
      </c>
      <c r="AS84" s="20">
        <v>1840.22</v>
      </c>
      <c r="AT84" s="20">
        <v>1779.33</v>
      </c>
      <c r="AU84" s="20">
        <v>1843.83</v>
      </c>
      <c r="AV84" s="20">
        <v>1588.97</v>
      </c>
      <c r="AW84" s="20">
        <v>1832.9301</v>
      </c>
      <c r="AX84" s="20">
        <v>2135.48</v>
      </c>
      <c r="AY84" s="20">
        <v>1964.33</v>
      </c>
      <c r="AZ84" s="20">
        <v>1929.63</v>
      </c>
      <c r="BA84" s="20">
        <v>2335.5801000000001</v>
      </c>
      <c r="BB84" s="20">
        <v>2063.46</v>
      </c>
      <c r="BC84" s="20">
        <v>1841.6801</v>
      </c>
      <c r="BD84" s="20">
        <v>1899.96</v>
      </c>
      <c r="BE84" s="20">
        <v>2030.21</v>
      </c>
      <c r="BF84" s="20">
        <v>1918.9301</v>
      </c>
      <c r="BG84" s="20">
        <v>1703.51</v>
      </c>
      <c r="BH84" s="20">
        <v>1917.85</v>
      </c>
      <c r="BI84" s="20">
        <v>1742.48</v>
      </c>
      <c r="BJ84" s="20">
        <v>1949.5600999999999</v>
      </c>
      <c r="BK84" s="20">
        <v>1811.0699</v>
      </c>
      <c r="BL84" s="20">
        <v>2262.8301000000001</v>
      </c>
      <c r="BM84" s="20">
        <v>1971.5</v>
      </c>
      <c r="BN84" s="20">
        <v>1523.1801</v>
      </c>
      <c r="BO84" s="20">
        <v>1688.95</v>
      </c>
      <c r="BQ84" s="20">
        <f t="shared" si="2"/>
        <v>1919.8618120000008</v>
      </c>
      <c r="BR84" s="20">
        <f t="shared" si="3"/>
        <v>479.9654530000002</v>
      </c>
    </row>
    <row r="85" spans="1:70" x14ac:dyDescent="0.25">
      <c r="A85" s="54" t="s">
        <v>82</v>
      </c>
      <c r="B85" s="20">
        <v>13229.69</v>
      </c>
      <c r="C85" s="20">
        <v>12448.24</v>
      </c>
      <c r="D85" s="20">
        <v>12206.47</v>
      </c>
      <c r="E85" s="20">
        <v>12260.56</v>
      </c>
      <c r="F85" s="20">
        <v>11905.72</v>
      </c>
      <c r="G85" s="20">
        <v>14534.94</v>
      </c>
      <c r="H85" s="20">
        <v>14939.65</v>
      </c>
      <c r="I85" s="20">
        <v>12929.38</v>
      </c>
      <c r="J85" s="20">
        <v>15412.5</v>
      </c>
      <c r="K85" s="20">
        <v>13025.3</v>
      </c>
      <c r="L85" s="20">
        <v>12740.5</v>
      </c>
      <c r="M85" s="20">
        <v>14355.62</v>
      </c>
      <c r="N85" s="20">
        <v>12517.28</v>
      </c>
      <c r="O85" s="20">
        <v>13609.79</v>
      </c>
      <c r="P85" s="20">
        <v>13501.51</v>
      </c>
      <c r="Q85" s="20">
        <v>16392.669999999998</v>
      </c>
      <c r="R85" s="20">
        <v>15084.4</v>
      </c>
      <c r="S85" s="20">
        <v>14938.99</v>
      </c>
      <c r="T85" s="20">
        <v>12619.47</v>
      </c>
      <c r="U85" s="20">
        <v>14436.67</v>
      </c>
      <c r="V85" s="20">
        <v>14937.62</v>
      </c>
      <c r="W85" s="20">
        <v>15695.46</v>
      </c>
      <c r="X85" s="20">
        <v>13849.85</v>
      </c>
      <c r="Y85" s="20">
        <v>14405.05</v>
      </c>
      <c r="Z85" s="20">
        <v>15082.48</v>
      </c>
      <c r="AA85" s="20">
        <v>15866.22</v>
      </c>
      <c r="AB85" s="20">
        <v>15553.11</v>
      </c>
      <c r="AC85" s="20">
        <v>14592.29</v>
      </c>
      <c r="AD85" s="20">
        <v>15685.49</v>
      </c>
      <c r="AE85" s="20">
        <v>14043.07</v>
      </c>
      <c r="AF85" s="20">
        <v>15287.65</v>
      </c>
      <c r="AG85" s="20">
        <v>14989.91</v>
      </c>
      <c r="AH85" s="20">
        <v>16090.4</v>
      </c>
      <c r="AI85" s="20">
        <v>14483.73</v>
      </c>
      <c r="AJ85" s="20">
        <v>15403.64</v>
      </c>
      <c r="AK85" s="20">
        <v>14645.62</v>
      </c>
      <c r="AL85" s="20">
        <v>15262.77</v>
      </c>
      <c r="AM85" s="20">
        <v>17000.618999999999</v>
      </c>
      <c r="AN85" s="20">
        <v>15795.49</v>
      </c>
      <c r="AO85" s="20">
        <v>16991.449000000001</v>
      </c>
      <c r="AP85" s="20">
        <v>15812.66</v>
      </c>
      <c r="AQ85" s="20">
        <v>13468.54</v>
      </c>
      <c r="AR85" s="20">
        <v>13859.59</v>
      </c>
      <c r="AS85" s="20">
        <v>15562.54</v>
      </c>
      <c r="AT85" s="20">
        <v>15619.83</v>
      </c>
      <c r="AU85" s="20">
        <v>15843.59</v>
      </c>
      <c r="AV85" s="20">
        <v>14430.56</v>
      </c>
      <c r="AW85" s="20">
        <v>14717</v>
      </c>
      <c r="AX85" s="20">
        <v>15702.98</v>
      </c>
      <c r="AY85" s="20">
        <v>15777.34</v>
      </c>
      <c r="AZ85" s="20">
        <v>14885.75</v>
      </c>
      <c r="BA85" s="20">
        <v>13697.69</v>
      </c>
      <c r="BB85" s="20">
        <v>13765.63</v>
      </c>
      <c r="BC85" s="20">
        <v>14207.81</v>
      </c>
      <c r="BD85" s="20">
        <v>14094.41</v>
      </c>
      <c r="BE85" s="20">
        <v>16281.84</v>
      </c>
      <c r="BF85" s="20">
        <v>14351.29</v>
      </c>
      <c r="BG85" s="20">
        <v>14507.89</v>
      </c>
      <c r="BH85" s="20">
        <v>14905.69</v>
      </c>
      <c r="BI85" s="20">
        <v>13356.39</v>
      </c>
      <c r="BJ85" s="20">
        <v>13117.29</v>
      </c>
      <c r="BK85" s="20">
        <v>13323.03</v>
      </c>
      <c r="BL85" s="20">
        <v>13818.02</v>
      </c>
      <c r="BM85" s="20">
        <v>15438.63</v>
      </c>
      <c r="BN85" s="20">
        <v>14560.82</v>
      </c>
      <c r="BO85" s="20">
        <v>13712.32</v>
      </c>
      <c r="BQ85" s="20">
        <f t="shared" si="2"/>
        <v>14831.21156</v>
      </c>
      <c r="BR85" s="20">
        <f t="shared" si="3"/>
        <v>3707.8028899999999</v>
      </c>
    </row>
    <row r="86" spans="1:70" x14ac:dyDescent="0.25">
      <c r="A86" s="54" t="s">
        <v>83</v>
      </c>
      <c r="B86" s="20">
        <v>30672.59</v>
      </c>
      <c r="C86" s="20">
        <v>32302.688999999998</v>
      </c>
      <c r="D86" s="20">
        <v>31029.949000000001</v>
      </c>
      <c r="E86" s="20">
        <v>30850.789000000001</v>
      </c>
      <c r="F86" s="20">
        <v>31995.811000000002</v>
      </c>
      <c r="G86" s="20">
        <v>30145.311000000002</v>
      </c>
      <c r="H86" s="20">
        <v>32026.721000000001</v>
      </c>
      <c r="I86" s="20">
        <v>30490.061000000002</v>
      </c>
      <c r="J86" s="20">
        <v>33356.608999999997</v>
      </c>
      <c r="K86" s="20">
        <v>33943.480000000003</v>
      </c>
      <c r="L86" s="20">
        <v>32554.050999999999</v>
      </c>
      <c r="M86" s="20">
        <v>32797.480000000003</v>
      </c>
      <c r="N86" s="20">
        <v>32698.881000000001</v>
      </c>
      <c r="O86" s="20">
        <v>32415.93</v>
      </c>
      <c r="P86" s="20">
        <v>32947.012000000002</v>
      </c>
      <c r="Q86" s="20">
        <v>31809.118999999999</v>
      </c>
      <c r="R86" s="20">
        <v>32600.43</v>
      </c>
      <c r="S86" s="20">
        <v>31334.75</v>
      </c>
      <c r="T86" s="20">
        <v>32483.971000000001</v>
      </c>
      <c r="U86" s="20">
        <v>32328.15</v>
      </c>
      <c r="V86" s="20">
        <v>32770.737999999998</v>
      </c>
      <c r="W86" s="20">
        <v>34464.660000000003</v>
      </c>
      <c r="X86" s="20">
        <v>33395.32</v>
      </c>
      <c r="Y86" s="20">
        <v>32618.57</v>
      </c>
      <c r="Z86" s="20">
        <v>32811.370999999999</v>
      </c>
      <c r="AA86" s="20">
        <v>31883.300999999999</v>
      </c>
      <c r="AB86" s="20">
        <v>34556.851999999999</v>
      </c>
      <c r="AC86" s="20">
        <v>31798.27</v>
      </c>
      <c r="AD86" s="20">
        <v>33256.559000000001</v>
      </c>
      <c r="AE86" s="20">
        <v>31948.68</v>
      </c>
      <c r="AF86" s="20">
        <v>31818.859</v>
      </c>
      <c r="AG86" s="20">
        <v>31979.52</v>
      </c>
      <c r="AH86" s="20">
        <v>33436.019999999997</v>
      </c>
      <c r="AI86" s="20">
        <v>32391.891</v>
      </c>
      <c r="AJ86" s="20">
        <v>31537</v>
      </c>
      <c r="AK86" s="20">
        <v>32188.938999999998</v>
      </c>
      <c r="AL86" s="20">
        <v>34201.781000000003</v>
      </c>
      <c r="AM86" s="20">
        <v>33852.398000000001</v>
      </c>
      <c r="AN86" s="20">
        <v>32154.73</v>
      </c>
      <c r="AO86" s="20">
        <v>31561.34</v>
      </c>
      <c r="AP86" s="20">
        <v>32625.17</v>
      </c>
      <c r="AQ86" s="20">
        <v>31559.859</v>
      </c>
      <c r="AR86" s="20">
        <v>31352.188999999998</v>
      </c>
      <c r="AS86" s="20">
        <v>32042.471000000001</v>
      </c>
      <c r="AT86" s="20">
        <v>31523.061000000002</v>
      </c>
      <c r="AU86" s="20">
        <v>32210.141</v>
      </c>
      <c r="AV86" s="20">
        <v>31453.73</v>
      </c>
      <c r="AW86" s="20">
        <v>31606.07</v>
      </c>
      <c r="AX86" s="20">
        <v>33093.031000000003</v>
      </c>
      <c r="AY86" s="20">
        <v>30957.188999999998</v>
      </c>
      <c r="AZ86" s="20">
        <v>30269.528999999999</v>
      </c>
      <c r="BA86" s="20">
        <v>31354.34</v>
      </c>
      <c r="BB86" s="20">
        <v>32934.148000000001</v>
      </c>
      <c r="BC86" s="20">
        <v>31701.550999999999</v>
      </c>
      <c r="BD86" s="20">
        <v>31399.789000000001</v>
      </c>
      <c r="BE86" s="20">
        <v>32062.26</v>
      </c>
      <c r="BF86" s="20">
        <v>31047.210999999999</v>
      </c>
      <c r="BG86" s="20">
        <v>32631.381000000001</v>
      </c>
      <c r="BH86" s="20">
        <v>31409.618999999999</v>
      </c>
      <c r="BI86" s="20">
        <v>30002.080000000002</v>
      </c>
      <c r="BJ86" s="20">
        <v>31435.02</v>
      </c>
      <c r="BK86" s="20">
        <v>32340.67</v>
      </c>
      <c r="BL86" s="20">
        <v>33717.379000000001</v>
      </c>
      <c r="BM86" s="20">
        <v>33163.237999999998</v>
      </c>
      <c r="BN86" s="20">
        <v>34121.961000000003</v>
      </c>
      <c r="BO86" s="20">
        <v>31847.82</v>
      </c>
      <c r="BQ86" s="20">
        <f t="shared" si="2"/>
        <v>32264.700140000001</v>
      </c>
      <c r="BR86" s="20">
        <f t="shared" si="3"/>
        <v>8066.1750350000002</v>
      </c>
    </row>
    <row r="87" spans="1:70" x14ac:dyDescent="0.25">
      <c r="A87" s="54" t="s">
        <v>84</v>
      </c>
      <c r="B87" s="20">
        <v>10515.59</v>
      </c>
      <c r="C87" s="20">
        <v>10145.709999999999</v>
      </c>
      <c r="D87" s="20">
        <v>9443.5800999999992</v>
      </c>
      <c r="E87" s="20">
        <v>9175.2597999999998</v>
      </c>
      <c r="F87" s="20">
        <v>10119.43</v>
      </c>
      <c r="G87" s="20">
        <v>11082.77</v>
      </c>
      <c r="H87" s="20">
        <v>10918.59</v>
      </c>
      <c r="I87" s="20">
        <v>10229.73</v>
      </c>
      <c r="J87" s="20">
        <v>12479.81</v>
      </c>
      <c r="K87" s="20">
        <v>10893.67</v>
      </c>
      <c r="L87" s="20">
        <v>10603.43</v>
      </c>
      <c r="M87" s="20">
        <v>11090.45</v>
      </c>
      <c r="N87" s="20">
        <v>9835.1699000000008</v>
      </c>
      <c r="O87" s="20">
        <v>10409.73</v>
      </c>
      <c r="P87" s="20">
        <v>11345.16</v>
      </c>
      <c r="Q87" s="20">
        <v>11391.68</v>
      </c>
      <c r="R87" s="20">
        <v>11354.28</v>
      </c>
      <c r="S87" s="20">
        <v>11613.86</v>
      </c>
      <c r="T87" s="20">
        <v>10598.56</v>
      </c>
      <c r="U87" s="20">
        <v>11399.76</v>
      </c>
      <c r="V87" s="20">
        <v>11307.38</v>
      </c>
      <c r="W87" s="20">
        <v>11144.17</v>
      </c>
      <c r="X87" s="20">
        <v>11808.06</v>
      </c>
      <c r="Y87" s="20">
        <v>12046.61</v>
      </c>
      <c r="Z87" s="20">
        <v>11629.34</v>
      </c>
      <c r="AA87" s="20">
        <v>12425.85</v>
      </c>
      <c r="AB87" s="20">
        <v>11937.76</v>
      </c>
      <c r="AC87" s="20">
        <v>11955.76</v>
      </c>
      <c r="AD87" s="20">
        <v>12010.56</v>
      </c>
      <c r="AE87" s="20">
        <v>10850.75</v>
      </c>
      <c r="AF87" s="20">
        <v>12456.93</v>
      </c>
      <c r="AG87" s="20">
        <v>11240.4</v>
      </c>
      <c r="AH87" s="20">
        <v>12980.84</v>
      </c>
      <c r="AI87" s="20">
        <v>12293.07</v>
      </c>
      <c r="AJ87" s="20">
        <v>11447.01</v>
      </c>
      <c r="AK87" s="20">
        <v>12122.22</v>
      </c>
      <c r="AL87" s="20">
        <v>11890.56</v>
      </c>
      <c r="AM87" s="20">
        <v>11938.08</v>
      </c>
      <c r="AN87" s="20">
        <v>11360.54</v>
      </c>
      <c r="AO87" s="20">
        <v>11719.15</v>
      </c>
      <c r="AP87" s="20">
        <v>11781.51</v>
      </c>
      <c r="AQ87" s="20">
        <v>11748.68</v>
      </c>
      <c r="AR87" s="20">
        <v>11142.14</v>
      </c>
      <c r="AS87" s="20">
        <v>13203.44</v>
      </c>
      <c r="AT87" s="20">
        <v>11836.92</v>
      </c>
      <c r="AU87" s="20">
        <v>12017.54</v>
      </c>
      <c r="AV87" s="20">
        <v>10701.18</v>
      </c>
      <c r="AW87" s="20">
        <v>12298.66</v>
      </c>
      <c r="AX87" s="20">
        <v>12972.09</v>
      </c>
      <c r="AY87" s="20">
        <v>12979.68</v>
      </c>
      <c r="AZ87" s="20">
        <v>12803.92</v>
      </c>
      <c r="BA87" s="20">
        <v>11672.35</v>
      </c>
      <c r="BB87" s="20">
        <v>11884.17</v>
      </c>
      <c r="BC87" s="20">
        <v>12549.07</v>
      </c>
      <c r="BD87" s="20">
        <v>10760.69</v>
      </c>
      <c r="BE87" s="20">
        <v>12900.77</v>
      </c>
      <c r="BF87" s="20">
        <v>12224.93</v>
      </c>
      <c r="BG87" s="20">
        <v>14169.78</v>
      </c>
      <c r="BH87" s="20">
        <v>12931.9</v>
      </c>
      <c r="BI87" s="20">
        <v>11854.32</v>
      </c>
      <c r="BJ87" s="20">
        <v>11344.4</v>
      </c>
      <c r="BK87" s="20">
        <v>12121.5</v>
      </c>
      <c r="BL87" s="20">
        <v>12386.92</v>
      </c>
      <c r="BM87" s="20">
        <v>12620.37</v>
      </c>
      <c r="BN87" s="20">
        <v>12683.05</v>
      </c>
      <c r="BO87" s="20">
        <v>11070.93</v>
      </c>
      <c r="BQ87" s="20">
        <f t="shared" si="2"/>
        <v>11963.848200000002</v>
      </c>
      <c r="BR87" s="20">
        <f t="shared" si="3"/>
        <v>2990.9620500000005</v>
      </c>
    </row>
    <row r="88" spans="1:70" x14ac:dyDescent="0.25">
      <c r="A88" s="54" t="s">
        <v>85</v>
      </c>
      <c r="B88" s="20">
        <v>5437.3198000000002</v>
      </c>
      <c r="C88" s="20">
        <v>5597.1000999999997</v>
      </c>
      <c r="D88" s="20">
        <v>6134.8599000000004</v>
      </c>
      <c r="E88" s="20">
        <v>6112.2597999999998</v>
      </c>
      <c r="F88" s="20">
        <v>6019.3701000000001</v>
      </c>
      <c r="G88" s="20">
        <v>6005.9301999999998</v>
      </c>
      <c r="H88" s="20">
        <v>6796.23</v>
      </c>
      <c r="I88" s="20">
        <v>5076.8100999999997</v>
      </c>
      <c r="J88" s="20">
        <v>7494.4502000000002</v>
      </c>
      <c r="K88" s="20">
        <v>6995</v>
      </c>
      <c r="L88" s="20">
        <v>6006.4301999999998</v>
      </c>
      <c r="M88" s="20">
        <v>6425.0897999999997</v>
      </c>
      <c r="N88" s="20">
        <v>6346.5897999999997</v>
      </c>
      <c r="O88" s="20">
        <v>5728.5097999999998</v>
      </c>
      <c r="P88" s="20">
        <v>6257.5801000000001</v>
      </c>
      <c r="Q88" s="20">
        <v>5993.48</v>
      </c>
      <c r="R88" s="20">
        <v>6316.4301999999998</v>
      </c>
      <c r="S88" s="20">
        <v>5447.54</v>
      </c>
      <c r="T88" s="20">
        <v>5015.5097999999998</v>
      </c>
      <c r="U88" s="20">
        <v>6068.9701999999997</v>
      </c>
      <c r="V88" s="20">
        <v>5705.4502000000002</v>
      </c>
      <c r="W88" s="20">
        <v>5236.7002000000002</v>
      </c>
      <c r="X88" s="20">
        <v>5289.4902000000002</v>
      </c>
      <c r="Y88" s="20">
        <v>6405.71</v>
      </c>
      <c r="Z88" s="20">
        <v>6790.7997999999998</v>
      </c>
      <c r="AA88" s="20">
        <v>6048.29</v>
      </c>
      <c r="AB88" s="20">
        <v>6634.9198999999999</v>
      </c>
      <c r="AC88" s="20">
        <v>6441.4701999999997</v>
      </c>
      <c r="AD88" s="20">
        <v>6315.9399000000003</v>
      </c>
      <c r="AE88" s="20">
        <v>5426.0600999999997</v>
      </c>
      <c r="AF88" s="20">
        <v>5662.5</v>
      </c>
      <c r="AG88" s="20">
        <v>5515.0497999999998</v>
      </c>
      <c r="AH88" s="20">
        <v>5755.4902000000002</v>
      </c>
      <c r="AI88" s="20">
        <v>5496.7002000000002</v>
      </c>
      <c r="AJ88" s="20">
        <v>5907.4902000000002</v>
      </c>
      <c r="AK88" s="20">
        <v>4976.7997999999998</v>
      </c>
      <c r="AL88" s="20">
        <v>6007.1298999999999</v>
      </c>
      <c r="AM88" s="20">
        <v>5421.6899000000003</v>
      </c>
      <c r="AN88" s="20">
        <v>5828.98</v>
      </c>
      <c r="AO88" s="20">
        <v>4861.5200000000004</v>
      </c>
      <c r="AP88" s="20">
        <v>5596.6602000000003</v>
      </c>
      <c r="AQ88" s="20">
        <v>5063.8198000000002</v>
      </c>
      <c r="AR88" s="20">
        <v>5137.1400999999996</v>
      </c>
      <c r="AS88" s="20">
        <v>6228.0097999999998</v>
      </c>
      <c r="AT88" s="20">
        <v>6073.0097999999998</v>
      </c>
      <c r="AU88" s="20">
        <v>6616.0497999999998</v>
      </c>
      <c r="AV88" s="20">
        <v>5942.5897999999997</v>
      </c>
      <c r="AW88" s="20">
        <v>5326.0897999999997</v>
      </c>
      <c r="AX88" s="20">
        <v>5670.25</v>
      </c>
      <c r="AY88" s="20">
        <v>4826.4902000000002</v>
      </c>
      <c r="AZ88" s="20">
        <v>5615.98</v>
      </c>
      <c r="BA88" s="20">
        <v>6831.1000999999997</v>
      </c>
      <c r="BB88" s="20">
        <v>6372.27</v>
      </c>
      <c r="BC88" s="20">
        <v>5510.75</v>
      </c>
      <c r="BD88" s="20">
        <v>5581.5497999999998</v>
      </c>
      <c r="BE88" s="20">
        <v>5686.6801999999998</v>
      </c>
      <c r="BF88" s="20">
        <v>6419.6801999999998</v>
      </c>
      <c r="BG88" s="20">
        <v>6679.9902000000002</v>
      </c>
      <c r="BH88" s="20">
        <v>6330.23</v>
      </c>
      <c r="BI88" s="20">
        <v>6223.6499000000003</v>
      </c>
      <c r="BJ88" s="20">
        <v>6138.8500999999997</v>
      </c>
      <c r="BK88" s="20">
        <v>5194.3599000000004</v>
      </c>
      <c r="BL88" s="20">
        <v>4559.5600999999997</v>
      </c>
      <c r="BM88" s="20">
        <v>6017.8701000000001</v>
      </c>
      <c r="BN88" s="20">
        <v>6491.5801000000001</v>
      </c>
      <c r="BO88" s="20">
        <v>5785.75</v>
      </c>
      <c r="BQ88" s="20">
        <f t="shared" si="2"/>
        <v>5809.9318139999996</v>
      </c>
      <c r="BR88" s="20">
        <f t="shared" si="3"/>
        <v>1452.4829534999999</v>
      </c>
    </row>
    <row r="89" spans="1:70" x14ac:dyDescent="0.25">
      <c r="A89" s="54" t="s">
        <v>86</v>
      </c>
      <c r="B89" s="20">
        <v>586.40002000000004</v>
      </c>
      <c r="C89" s="20">
        <v>453.85998999999998</v>
      </c>
      <c r="D89" s="20">
        <v>331.04998999999998</v>
      </c>
      <c r="E89" s="20">
        <v>355.70001000000002</v>
      </c>
      <c r="F89" s="20">
        <v>312.20999</v>
      </c>
      <c r="G89" s="20">
        <v>351.10001</v>
      </c>
      <c r="H89" s="20">
        <v>456.23000999999999</v>
      </c>
      <c r="I89" s="20">
        <v>385.29001</v>
      </c>
      <c r="J89" s="20">
        <v>317.66000000000003</v>
      </c>
      <c r="K89" s="20">
        <v>263.42000999999999</v>
      </c>
      <c r="L89" s="20">
        <v>354.31</v>
      </c>
      <c r="M89" s="20">
        <v>265.76999000000001</v>
      </c>
      <c r="N89" s="20">
        <v>405.92000999999999</v>
      </c>
      <c r="O89" s="20">
        <v>365.07999000000001</v>
      </c>
      <c r="P89" s="20">
        <v>296.89001000000002</v>
      </c>
      <c r="Q89" s="20">
        <v>493.47</v>
      </c>
      <c r="R89" s="20">
        <v>446.88</v>
      </c>
      <c r="S89" s="20">
        <v>463.01001000000002</v>
      </c>
      <c r="T89" s="20">
        <v>321.85001</v>
      </c>
      <c r="U89" s="20">
        <v>318.45001000000002</v>
      </c>
      <c r="V89" s="20">
        <v>516.03003000000001</v>
      </c>
      <c r="W89" s="20">
        <v>291.17000999999999</v>
      </c>
      <c r="X89" s="20">
        <v>258.23000999999999</v>
      </c>
      <c r="Y89" s="20">
        <v>367.60998999999998</v>
      </c>
      <c r="Z89" s="20">
        <v>563.66998000000001</v>
      </c>
      <c r="AA89" s="20">
        <v>366.20001000000002</v>
      </c>
      <c r="AB89" s="20">
        <v>409.34</v>
      </c>
      <c r="AC89" s="20">
        <v>404.03</v>
      </c>
      <c r="AD89" s="20">
        <v>528.14000999999996</v>
      </c>
      <c r="AE89" s="20">
        <v>370.39001000000002</v>
      </c>
      <c r="AF89" s="20">
        <v>450.82001000000002</v>
      </c>
      <c r="AG89" s="20">
        <v>363.59</v>
      </c>
      <c r="AH89" s="20">
        <v>423.85998999999998</v>
      </c>
      <c r="AI89" s="20">
        <v>598.51000999999997</v>
      </c>
      <c r="AJ89" s="20">
        <v>310.08999999999997</v>
      </c>
      <c r="AK89" s="20">
        <v>231.63</v>
      </c>
      <c r="AL89" s="20">
        <v>293</v>
      </c>
      <c r="AM89" s="20">
        <v>358.98000999999999</v>
      </c>
      <c r="AN89" s="20">
        <v>380.28</v>
      </c>
      <c r="AO89" s="20">
        <v>392.64999</v>
      </c>
      <c r="AP89" s="20">
        <v>307.67998999999998</v>
      </c>
      <c r="AQ89" s="20">
        <v>343.19</v>
      </c>
      <c r="AR89" s="20">
        <v>354.01001000000002</v>
      </c>
      <c r="AS89" s="20">
        <v>419.32001000000002</v>
      </c>
      <c r="AT89" s="20">
        <v>353.54998999999998</v>
      </c>
      <c r="AU89" s="20">
        <v>338.73000999999999</v>
      </c>
      <c r="AV89" s="20">
        <v>503.07999000000001</v>
      </c>
      <c r="AW89" s="20">
        <v>401.38</v>
      </c>
      <c r="AX89" s="20">
        <v>467.16</v>
      </c>
      <c r="AY89" s="20">
        <v>344.60998999999998</v>
      </c>
      <c r="AZ89" s="20">
        <v>387.98000999999999</v>
      </c>
      <c r="BA89" s="20">
        <v>331.29001</v>
      </c>
      <c r="BB89" s="20">
        <v>356.87</v>
      </c>
      <c r="BC89" s="20">
        <v>405.23000999999999</v>
      </c>
      <c r="BD89" s="20">
        <v>344.72</v>
      </c>
      <c r="BE89" s="20">
        <v>418.73000999999999</v>
      </c>
      <c r="BF89" s="20">
        <v>422.62</v>
      </c>
      <c r="BG89" s="20">
        <v>283.89001000000002</v>
      </c>
      <c r="BH89" s="20">
        <v>418.87</v>
      </c>
      <c r="BI89" s="20">
        <v>347.98998999999998</v>
      </c>
      <c r="BJ89" s="20">
        <v>303.62</v>
      </c>
      <c r="BK89" s="20">
        <v>307.64001000000002</v>
      </c>
      <c r="BL89" s="20">
        <v>252.81</v>
      </c>
      <c r="BM89" s="20">
        <v>355.47</v>
      </c>
      <c r="BN89" s="20">
        <v>325.94</v>
      </c>
      <c r="BO89" s="20">
        <v>363.98000999999999</v>
      </c>
      <c r="BQ89" s="20">
        <f t="shared" si="2"/>
        <v>377.77540279999994</v>
      </c>
      <c r="BR89" s="20">
        <f t="shared" si="3"/>
        <v>94.443850699999984</v>
      </c>
    </row>
    <row r="90" spans="1:70" x14ac:dyDescent="0.25">
      <c r="A90" s="54" t="s">
        <v>87</v>
      </c>
      <c r="B90" s="20">
        <v>1030.7</v>
      </c>
      <c r="C90" s="20">
        <v>1171.4301</v>
      </c>
      <c r="D90" s="20">
        <v>1030.6899000000001</v>
      </c>
      <c r="E90" s="20">
        <v>994.81</v>
      </c>
      <c r="F90" s="20">
        <v>924.65997000000004</v>
      </c>
      <c r="G90" s="20">
        <v>1054.1801</v>
      </c>
      <c r="H90" s="20">
        <v>1173.28</v>
      </c>
      <c r="I90" s="20">
        <v>1204.6400000000001</v>
      </c>
      <c r="J90" s="20">
        <v>1028.6899000000001</v>
      </c>
      <c r="K90" s="20">
        <v>1035.8699999999999</v>
      </c>
      <c r="L90" s="20">
        <v>1024.27</v>
      </c>
      <c r="M90" s="20">
        <v>931.56</v>
      </c>
      <c r="N90" s="20">
        <v>1102.1600000000001</v>
      </c>
      <c r="O90" s="20">
        <v>1066.48</v>
      </c>
      <c r="P90" s="20">
        <v>1075.24</v>
      </c>
      <c r="Q90" s="20">
        <v>1218.54</v>
      </c>
      <c r="R90" s="20">
        <v>1250.8100999999999</v>
      </c>
      <c r="S90" s="20">
        <v>1220.42</v>
      </c>
      <c r="T90" s="20">
        <v>1121.47</v>
      </c>
      <c r="U90" s="20">
        <v>1151.47</v>
      </c>
      <c r="V90" s="20">
        <v>1324.33</v>
      </c>
      <c r="W90" s="20">
        <v>1298.4100000000001</v>
      </c>
      <c r="X90" s="20">
        <v>1171.78</v>
      </c>
      <c r="Y90" s="20">
        <v>1390.26</v>
      </c>
      <c r="Z90" s="20">
        <v>1316.21</v>
      </c>
      <c r="AA90" s="20">
        <v>1240.47</v>
      </c>
      <c r="AB90" s="20">
        <v>1758.91</v>
      </c>
      <c r="AC90" s="20">
        <v>1640.79</v>
      </c>
      <c r="AD90" s="20">
        <v>1429.71</v>
      </c>
      <c r="AE90" s="20">
        <v>1224.25</v>
      </c>
      <c r="AF90" s="20">
        <v>1547.08</v>
      </c>
      <c r="AG90" s="20">
        <v>1425.36</v>
      </c>
      <c r="AH90" s="20">
        <v>1393.5699</v>
      </c>
      <c r="AI90" s="20">
        <v>1220.76</v>
      </c>
      <c r="AJ90" s="20">
        <v>1401.24</v>
      </c>
      <c r="AK90" s="20">
        <v>1356.1801</v>
      </c>
      <c r="AL90" s="20">
        <v>1213.33</v>
      </c>
      <c r="AM90" s="20">
        <v>1267.01</v>
      </c>
      <c r="AN90" s="20">
        <v>1101.1099999999999</v>
      </c>
      <c r="AO90" s="20">
        <v>987.83001999999999</v>
      </c>
      <c r="AP90" s="20">
        <v>1115.5600999999999</v>
      </c>
      <c r="AQ90" s="20">
        <v>1532.35</v>
      </c>
      <c r="AR90" s="20">
        <v>1092.8399999999999</v>
      </c>
      <c r="AS90" s="20">
        <v>1111.1801</v>
      </c>
      <c r="AT90" s="20">
        <v>1374.9399000000001</v>
      </c>
      <c r="AU90" s="20">
        <v>1224.77</v>
      </c>
      <c r="AV90" s="20">
        <v>1237.72</v>
      </c>
      <c r="AW90" s="20">
        <v>1042.6300000000001</v>
      </c>
      <c r="AX90" s="20">
        <v>1035.48</v>
      </c>
      <c r="AY90" s="20">
        <v>1306.8199</v>
      </c>
      <c r="AZ90" s="20">
        <v>962.91998000000001</v>
      </c>
      <c r="BA90" s="20">
        <v>853.38</v>
      </c>
      <c r="BB90" s="20">
        <v>1011.64</v>
      </c>
      <c r="BC90" s="20">
        <v>1024.1099999999999</v>
      </c>
      <c r="BD90" s="20">
        <v>1008.97</v>
      </c>
      <c r="BE90" s="20">
        <v>1006.51</v>
      </c>
      <c r="BF90" s="20">
        <v>1076.9399000000001</v>
      </c>
      <c r="BG90" s="20">
        <v>722.46996999999999</v>
      </c>
      <c r="BH90" s="20">
        <v>961.26000999999997</v>
      </c>
      <c r="BI90" s="20">
        <v>1202.8100999999999</v>
      </c>
      <c r="BJ90" s="20">
        <v>946.95001000000002</v>
      </c>
      <c r="BK90" s="20">
        <v>949.10999000000004</v>
      </c>
      <c r="BL90" s="20">
        <v>981.35999000000004</v>
      </c>
      <c r="BM90" s="20">
        <v>807.90997000000004</v>
      </c>
      <c r="BN90" s="20">
        <v>935.34002999999996</v>
      </c>
      <c r="BO90" s="20">
        <v>872.65997000000004</v>
      </c>
      <c r="BQ90" s="20">
        <f t="shared" si="2"/>
        <v>1177.0278007999996</v>
      </c>
      <c r="BR90" s="20">
        <f t="shared" si="3"/>
        <v>294.25695019999989</v>
      </c>
    </row>
    <row r="91" spans="1:70" x14ac:dyDescent="0.25">
      <c r="A91" s="54" t="s">
        <v>88</v>
      </c>
      <c r="B91" s="20">
        <v>5219.5497999999998</v>
      </c>
      <c r="C91" s="20">
        <v>4438.6400999999996</v>
      </c>
      <c r="D91" s="20">
        <v>4340.7798000000003</v>
      </c>
      <c r="E91" s="20">
        <v>3775.4299000000001</v>
      </c>
      <c r="F91" s="20">
        <v>4286.7700000000004</v>
      </c>
      <c r="G91" s="20">
        <v>3744.21</v>
      </c>
      <c r="H91" s="20">
        <v>4362.5200000000004</v>
      </c>
      <c r="I91" s="20">
        <v>3999.46</v>
      </c>
      <c r="J91" s="20">
        <v>4447.8599000000004</v>
      </c>
      <c r="K91" s="20">
        <v>3083.6698999999999</v>
      </c>
      <c r="L91" s="20">
        <v>3633.5</v>
      </c>
      <c r="M91" s="20">
        <v>3852.3998999999999</v>
      </c>
      <c r="N91" s="20">
        <v>4200.1602000000003</v>
      </c>
      <c r="O91" s="20">
        <v>4419.8900999999996</v>
      </c>
      <c r="P91" s="20">
        <v>5148.3900999999996</v>
      </c>
      <c r="Q91" s="20">
        <v>4935.1298999999999</v>
      </c>
      <c r="R91" s="20">
        <v>4686.3599000000004</v>
      </c>
      <c r="S91" s="20">
        <v>4699.3301000000001</v>
      </c>
      <c r="T91" s="20">
        <v>4073.1498999999999</v>
      </c>
      <c r="U91" s="20">
        <v>4009.24</v>
      </c>
      <c r="V91" s="20">
        <v>4314.21</v>
      </c>
      <c r="W91" s="20">
        <v>3613.29</v>
      </c>
      <c r="X91" s="20">
        <v>4604.7299999999996</v>
      </c>
      <c r="Y91" s="20">
        <v>4383.7798000000003</v>
      </c>
      <c r="Z91" s="20">
        <v>4364.0298000000003</v>
      </c>
      <c r="AA91" s="20">
        <v>4251.0698000000002</v>
      </c>
      <c r="AB91" s="20">
        <v>3950.52</v>
      </c>
      <c r="AC91" s="20">
        <v>3953.1201000000001</v>
      </c>
      <c r="AD91" s="20">
        <v>4406.04</v>
      </c>
      <c r="AE91" s="20">
        <v>4067.99</v>
      </c>
      <c r="AF91" s="20">
        <v>4959.0897999999997</v>
      </c>
      <c r="AG91" s="20">
        <v>3473.49</v>
      </c>
      <c r="AH91" s="20">
        <v>4848.8900999999996</v>
      </c>
      <c r="AI91" s="20">
        <v>6168.27</v>
      </c>
      <c r="AJ91" s="20">
        <v>5134.4399000000003</v>
      </c>
      <c r="AK91" s="20">
        <v>5014.8701000000001</v>
      </c>
      <c r="AL91" s="20">
        <v>4321.6801999999998</v>
      </c>
      <c r="AM91" s="20">
        <v>4706.6602000000003</v>
      </c>
      <c r="AN91" s="20">
        <v>3765.3798999999999</v>
      </c>
      <c r="AO91" s="20">
        <v>3827.95</v>
      </c>
      <c r="AP91" s="20">
        <v>3831.9398999999999</v>
      </c>
      <c r="AQ91" s="20">
        <v>3597.8701000000001</v>
      </c>
      <c r="AR91" s="20">
        <v>3229.77</v>
      </c>
      <c r="AS91" s="20">
        <v>3215.9299000000001</v>
      </c>
      <c r="AT91" s="20">
        <v>3153.21</v>
      </c>
      <c r="AU91" s="20">
        <v>2790.6599000000001</v>
      </c>
      <c r="AV91" s="20">
        <v>3407.75</v>
      </c>
      <c r="AW91" s="20">
        <v>3012.99</v>
      </c>
      <c r="AX91" s="20">
        <v>3571.8701000000001</v>
      </c>
      <c r="AY91" s="20">
        <v>2711.77</v>
      </c>
      <c r="AZ91" s="20">
        <v>2390.7600000000002</v>
      </c>
      <c r="BA91" s="20">
        <v>3086.5601000000001</v>
      </c>
      <c r="BB91" s="20">
        <v>3309.29</v>
      </c>
      <c r="BC91" s="20">
        <v>3247.9198999999999</v>
      </c>
      <c r="BD91" s="20">
        <v>3500.5</v>
      </c>
      <c r="BE91" s="20">
        <v>3328.28</v>
      </c>
      <c r="BF91" s="20">
        <v>3238.74</v>
      </c>
      <c r="BG91" s="20">
        <v>2720.8400999999999</v>
      </c>
      <c r="BH91" s="20">
        <v>3847.4099000000001</v>
      </c>
      <c r="BI91" s="20">
        <v>3761.45</v>
      </c>
      <c r="BJ91" s="20">
        <v>3495.49</v>
      </c>
      <c r="BK91" s="20">
        <v>4149.6400999999996</v>
      </c>
      <c r="BL91" s="20">
        <v>3753.77</v>
      </c>
      <c r="BM91" s="20">
        <v>4653.6099000000004</v>
      </c>
      <c r="BN91" s="20">
        <v>4979.8500999999997</v>
      </c>
      <c r="BO91" s="20">
        <v>4478.2997999999998</v>
      </c>
      <c r="BQ91" s="20">
        <f t="shared" si="2"/>
        <v>3921.2749880000006</v>
      </c>
      <c r="BR91" s="20">
        <f t="shared" si="3"/>
        <v>980.31874700000014</v>
      </c>
    </row>
    <row r="92" spans="1:70" x14ac:dyDescent="0.25">
      <c r="A92" s="54" t="s">
        <v>89</v>
      </c>
      <c r="B92" s="20">
        <v>6583.5</v>
      </c>
      <c r="C92" s="20">
        <v>5966.2597999999998</v>
      </c>
      <c r="D92" s="20">
        <v>5972.7002000000002</v>
      </c>
      <c r="E92" s="20">
        <v>5765.7402000000002</v>
      </c>
      <c r="F92" s="20">
        <v>5410.8100999999997</v>
      </c>
      <c r="G92" s="20">
        <v>5606.3301000000001</v>
      </c>
      <c r="H92" s="20">
        <v>6166.2002000000002</v>
      </c>
      <c r="I92" s="20">
        <v>6449.96</v>
      </c>
      <c r="J92" s="20">
        <v>6052.7997999999998</v>
      </c>
      <c r="K92" s="20">
        <v>6079.1602000000003</v>
      </c>
      <c r="L92" s="20">
        <v>5267.3798999999999</v>
      </c>
      <c r="M92" s="20">
        <v>5840.79</v>
      </c>
      <c r="N92" s="20">
        <v>6136.8999000000003</v>
      </c>
      <c r="O92" s="20">
        <v>6607.8701000000001</v>
      </c>
      <c r="P92" s="20">
        <v>6625.6499000000003</v>
      </c>
      <c r="Q92" s="20">
        <v>6386.8599000000004</v>
      </c>
      <c r="R92" s="20">
        <v>6165.3500999999997</v>
      </c>
      <c r="S92" s="20">
        <v>6447.3798999999999</v>
      </c>
      <c r="T92" s="20">
        <v>5817.9301999999998</v>
      </c>
      <c r="U92" s="20">
        <v>8365.4004000000004</v>
      </c>
      <c r="V92" s="20">
        <v>7825</v>
      </c>
      <c r="W92" s="20">
        <v>5973.6499000000003</v>
      </c>
      <c r="X92" s="20">
        <v>6374.6000999999997</v>
      </c>
      <c r="Y92" s="20">
        <v>7117.1400999999996</v>
      </c>
      <c r="Z92" s="20">
        <v>7504.8999000000003</v>
      </c>
      <c r="AA92" s="20">
        <v>7135.27</v>
      </c>
      <c r="AB92" s="20">
        <v>8132.6099000000004</v>
      </c>
      <c r="AC92" s="20">
        <v>8225.9199000000008</v>
      </c>
      <c r="AD92" s="20">
        <v>7941.0497999999998</v>
      </c>
      <c r="AE92" s="20">
        <v>7484.21</v>
      </c>
      <c r="AF92" s="20">
        <v>7579.5801000000001</v>
      </c>
      <c r="AG92" s="20">
        <v>7629.9399000000003</v>
      </c>
      <c r="AH92" s="20">
        <v>7918.2402000000002</v>
      </c>
      <c r="AI92" s="20">
        <v>7849.6298999999999</v>
      </c>
      <c r="AJ92" s="20">
        <v>7874.54</v>
      </c>
      <c r="AK92" s="20">
        <v>8106.3999000000003</v>
      </c>
      <c r="AL92" s="20">
        <v>7746.7798000000003</v>
      </c>
      <c r="AM92" s="20">
        <v>7687.3798999999999</v>
      </c>
      <c r="AN92" s="20">
        <v>7841.25</v>
      </c>
      <c r="AO92" s="20">
        <v>7237.1099000000004</v>
      </c>
      <c r="AP92" s="20">
        <v>7313.1899000000003</v>
      </c>
      <c r="AQ92" s="20">
        <v>8193.9696999999996</v>
      </c>
      <c r="AR92" s="20">
        <v>7526.5497999999998</v>
      </c>
      <c r="AS92" s="20">
        <v>7758.8599000000004</v>
      </c>
      <c r="AT92" s="20">
        <v>8274.7597999999998</v>
      </c>
      <c r="AU92" s="20">
        <v>7994.3301000000001</v>
      </c>
      <c r="AV92" s="20">
        <v>8200.6602000000003</v>
      </c>
      <c r="AW92" s="20">
        <v>7746.6499000000003</v>
      </c>
      <c r="AX92" s="20">
        <v>7287.6899000000003</v>
      </c>
      <c r="AY92" s="20">
        <v>7567.21</v>
      </c>
      <c r="AZ92" s="20">
        <v>6820.5298000000003</v>
      </c>
      <c r="BA92" s="20">
        <v>6576.8301000000001</v>
      </c>
      <c r="BB92" s="20">
        <v>7771.21</v>
      </c>
      <c r="BC92" s="20">
        <v>6418.4701999999997</v>
      </c>
      <c r="BD92" s="20">
        <v>6727.1000999999997</v>
      </c>
      <c r="BE92" s="20">
        <v>6954.1499000000003</v>
      </c>
      <c r="BF92" s="20">
        <v>6472.4902000000002</v>
      </c>
      <c r="BG92" s="20">
        <v>6460.5801000000001</v>
      </c>
      <c r="BH92" s="20">
        <v>6221.5097999999998</v>
      </c>
      <c r="BI92" s="20">
        <v>6666.0801000000001</v>
      </c>
      <c r="BJ92" s="20">
        <v>6319.21</v>
      </c>
      <c r="BK92" s="20">
        <v>6225.6698999999999</v>
      </c>
      <c r="BL92" s="20">
        <v>5834.3301000000001</v>
      </c>
      <c r="BM92" s="20">
        <v>7075.9399000000003</v>
      </c>
      <c r="BN92" s="20">
        <v>6977.75</v>
      </c>
      <c r="BO92" s="20">
        <v>6109.1298999999999</v>
      </c>
      <c r="BQ92" s="20">
        <f t="shared" si="2"/>
        <v>7229.5221820000015</v>
      </c>
      <c r="BR92" s="20">
        <f t="shared" si="3"/>
        <v>1807.3805455000004</v>
      </c>
    </row>
    <row r="93" spans="1:70" x14ac:dyDescent="0.25">
      <c r="A93" s="54" t="s">
        <v>90</v>
      </c>
      <c r="B93" s="20">
        <v>11273.19</v>
      </c>
      <c r="C93" s="20">
        <v>11479.47</v>
      </c>
      <c r="D93" s="20">
        <v>12401.2</v>
      </c>
      <c r="E93" s="20">
        <v>12003.34</v>
      </c>
      <c r="F93" s="20">
        <v>13166.17</v>
      </c>
      <c r="G93" s="20">
        <v>11461.19</v>
      </c>
      <c r="H93" s="20">
        <v>12698.59</v>
      </c>
      <c r="I93" s="20">
        <v>13226.23</v>
      </c>
      <c r="J93" s="20">
        <v>13714.98</v>
      </c>
      <c r="K93" s="20">
        <v>11649.9</v>
      </c>
      <c r="L93" s="20">
        <v>12222.83</v>
      </c>
      <c r="M93" s="20">
        <v>11028.25</v>
      </c>
      <c r="N93" s="20">
        <v>11554.02</v>
      </c>
      <c r="O93" s="20">
        <v>11172.71</v>
      </c>
      <c r="P93" s="20">
        <v>13938.88</v>
      </c>
      <c r="Q93" s="20">
        <v>14322.81</v>
      </c>
      <c r="R93" s="20">
        <v>12934.77</v>
      </c>
      <c r="S93" s="20">
        <v>13136.83</v>
      </c>
      <c r="T93" s="20">
        <v>12350.25</v>
      </c>
      <c r="U93" s="20">
        <v>11327.34</v>
      </c>
      <c r="V93" s="20">
        <v>12536.82</v>
      </c>
      <c r="W93" s="20">
        <v>12530.24</v>
      </c>
      <c r="X93" s="20">
        <v>12611.88</v>
      </c>
      <c r="Y93" s="20">
        <v>11853.14</v>
      </c>
      <c r="Z93" s="20">
        <v>12503.3</v>
      </c>
      <c r="AA93" s="20">
        <v>11966.01</v>
      </c>
      <c r="AB93" s="20">
        <v>11460.22</v>
      </c>
      <c r="AC93" s="20">
        <v>11942.58</v>
      </c>
      <c r="AD93" s="20">
        <v>12174.5</v>
      </c>
      <c r="AE93" s="20">
        <v>11528.8</v>
      </c>
      <c r="AF93" s="20">
        <v>12327.76</v>
      </c>
      <c r="AG93" s="20">
        <v>13222.06</v>
      </c>
      <c r="AH93" s="20">
        <v>12550.2</v>
      </c>
      <c r="AI93" s="20">
        <v>12300.91</v>
      </c>
      <c r="AJ93" s="20">
        <v>11736.1</v>
      </c>
      <c r="AK93" s="20">
        <v>11479.32</v>
      </c>
      <c r="AL93" s="20">
        <v>12191.47</v>
      </c>
      <c r="AM93" s="20">
        <v>13545.43</v>
      </c>
      <c r="AN93" s="20">
        <v>13243.63</v>
      </c>
      <c r="AO93" s="20">
        <v>13463.39</v>
      </c>
      <c r="AP93" s="20">
        <v>10904.31</v>
      </c>
      <c r="AQ93" s="20">
        <v>10465.469999999999</v>
      </c>
      <c r="AR93" s="20">
        <v>10404.35</v>
      </c>
      <c r="AS93" s="20">
        <v>12512.45</v>
      </c>
      <c r="AT93" s="20">
        <v>11472.88</v>
      </c>
      <c r="AU93" s="20">
        <v>12102.46</v>
      </c>
      <c r="AV93" s="20">
        <v>11146.43</v>
      </c>
      <c r="AW93" s="20">
        <v>11303.78</v>
      </c>
      <c r="AX93" s="20">
        <v>14253.48</v>
      </c>
      <c r="AY93" s="20">
        <v>11694.82</v>
      </c>
      <c r="AZ93" s="20">
        <v>10678.4</v>
      </c>
      <c r="BA93" s="20">
        <v>10328.879999999999</v>
      </c>
      <c r="BB93" s="20">
        <v>10059.780000000001</v>
      </c>
      <c r="BC93" s="20">
        <v>10997.48</v>
      </c>
      <c r="BD93" s="20">
        <v>10279.129999999999</v>
      </c>
      <c r="BE93" s="20">
        <v>11259.3</v>
      </c>
      <c r="BF93" s="20">
        <v>10917.31</v>
      </c>
      <c r="BG93" s="20">
        <v>10639.8</v>
      </c>
      <c r="BH93" s="20">
        <v>10712.02</v>
      </c>
      <c r="BI93" s="20">
        <v>9355.3896000000004</v>
      </c>
      <c r="BJ93" s="20">
        <v>10645.62</v>
      </c>
      <c r="BK93" s="20">
        <v>10860.57</v>
      </c>
      <c r="BL93" s="20">
        <v>13395.28</v>
      </c>
      <c r="BM93" s="20">
        <v>10229.299999999999</v>
      </c>
      <c r="BN93" s="20">
        <v>11372.86</v>
      </c>
      <c r="BO93" s="20">
        <v>12563.84</v>
      </c>
      <c r="BQ93" s="20">
        <f t="shared" si="2"/>
        <v>11749.446792000001</v>
      </c>
      <c r="BR93" s="20">
        <f t="shared" si="3"/>
        <v>2937.3616980000002</v>
      </c>
    </row>
    <row r="94" spans="1:70" x14ac:dyDescent="0.25">
      <c r="A94" s="54" t="s">
        <v>91</v>
      </c>
      <c r="B94" s="20">
        <v>6275.2201999999997</v>
      </c>
      <c r="C94" s="20">
        <v>6873.5897999999997</v>
      </c>
      <c r="D94" s="20">
        <v>6564.21</v>
      </c>
      <c r="E94" s="20">
        <v>7623.4399000000003</v>
      </c>
      <c r="F94" s="20">
        <v>6217.3397999999997</v>
      </c>
      <c r="G94" s="20">
        <v>6035.6801999999998</v>
      </c>
      <c r="H94" s="20">
        <v>5874.7402000000002</v>
      </c>
      <c r="I94" s="20">
        <v>5275.9902000000002</v>
      </c>
      <c r="J94" s="20">
        <v>4850.3301000000001</v>
      </c>
      <c r="K94" s="20">
        <v>5700.5600999999997</v>
      </c>
      <c r="L94" s="20">
        <v>5213.6201000000001</v>
      </c>
      <c r="M94" s="20">
        <v>5616.2402000000002</v>
      </c>
      <c r="N94" s="20">
        <v>5470.2597999999998</v>
      </c>
      <c r="O94" s="20">
        <v>5373.48</v>
      </c>
      <c r="P94" s="20">
        <v>4690.6000999999997</v>
      </c>
      <c r="Q94" s="20">
        <v>5624.54</v>
      </c>
      <c r="R94" s="20">
        <v>5365.5897999999997</v>
      </c>
      <c r="S94" s="20">
        <v>5979.8798999999999</v>
      </c>
      <c r="T94" s="20">
        <v>5884.0897999999997</v>
      </c>
      <c r="U94" s="20">
        <v>5352.4301999999998</v>
      </c>
      <c r="V94" s="20">
        <v>5542.9399000000003</v>
      </c>
      <c r="W94" s="20">
        <v>5642.1201000000001</v>
      </c>
      <c r="X94" s="20">
        <v>4758.25</v>
      </c>
      <c r="Y94" s="20">
        <v>4596.75</v>
      </c>
      <c r="Z94" s="20">
        <v>5645.9701999999997</v>
      </c>
      <c r="AA94" s="20">
        <v>4810.5698000000002</v>
      </c>
      <c r="AB94" s="20">
        <v>4983.0801000000001</v>
      </c>
      <c r="AC94" s="20">
        <v>5170.9102000000003</v>
      </c>
      <c r="AD94" s="20">
        <v>6020.6499000000003</v>
      </c>
      <c r="AE94" s="20">
        <v>6215.3198000000002</v>
      </c>
      <c r="AF94" s="20">
        <v>5295.5298000000003</v>
      </c>
      <c r="AG94" s="20">
        <v>4948.7798000000003</v>
      </c>
      <c r="AH94" s="20">
        <v>5336.3198000000002</v>
      </c>
      <c r="AI94" s="20">
        <v>4888.7997999999998</v>
      </c>
      <c r="AJ94" s="20">
        <v>6061.2002000000002</v>
      </c>
      <c r="AK94" s="20">
        <v>5506.8900999999996</v>
      </c>
      <c r="AL94" s="20">
        <v>4809.8900999999996</v>
      </c>
      <c r="AM94" s="20">
        <v>4987.2201999999997</v>
      </c>
      <c r="AN94" s="20">
        <v>5418.79</v>
      </c>
      <c r="AO94" s="20">
        <v>4966.1099000000004</v>
      </c>
      <c r="AP94" s="20">
        <v>4756.9399000000003</v>
      </c>
      <c r="AQ94" s="20">
        <v>4572.5698000000002</v>
      </c>
      <c r="AR94" s="20">
        <v>4677.75</v>
      </c>
      <c r="AS94" s="20">
        <v>5899.9902000000002</v>
      </c>
      <c r="AT94" s="20">
        <v>6798.0497999999998</v>
      </c>
      <c r="AU94" s="20">
        <v>6559.52</v>
      </c>
      <c r="AV94" s="20">
        <v>6133.9198999999999</v>
      </c>
      <c r="AW94" s="20">
        <v>5473.1499000000003</v>
      </c>
      <c r="AX94" s="20">
        <v>5606.3500999999997</v>
      </c>
      <c r="AY94" s="20">
        <v>5850.71</v>
      </c>
      <c r="AZ94" s="20">
        <v>4549.5097999999998</v>
      </c>
      <c r="BA94" s="20">
        <v>4664.2402000000002</v>
      </c>
      <c r="BB94" s="20">
        <v>5128.6602000000003</v>
      </c>
      <c r="BC94" s="20">
        <v>4859.4399000000003</v>
      </c>
      <c r="BD94" s="20">
        <v>5455.8500999999997</v>
      </c>
      <c r="BE94" s="20">
        <v>5230.5</v>
      </c>
      <c r="BF94" s="20">
        <v>6231.29</v>
      </c>
      <c r="BG94" s="20">
        <v>4728.3599000000004</v>
      </c>
      <c r="BH94" s="20">
        <v>5713.1899000000003</v>
      </c>
      <c r="BI94" s="20">
        <v>5423.1698999999999</v>
      </c>
      <c r="BJ94" s="20">
        <v>5141.3999000000003</v>
      </c>
      <c r="BK94" s="20">
        <v>6349.4701999999997</v>
      </c>
      <c r="BL94" s="20">
        <v>5070.3301000000001</v>
      </c>
      <c r="BM94" s="20">
        <v>5186.1801999999998</v>
      </c>
      <c r="BN94" s="20">
        <v>5600.04</v>
      </c>
      <c r="BO94" s="20">
        <v>4539</v>
      </c>
      <c r="BQ94" s="20">
        <f t="shared" si="2"/>
        <v>5367.7531859999999</v>
      </c>
      <c r="BR94" s="20">
        <f t="shared" si="3"/>
        <v>1341.9382965</v>
      </c>
    </row>
    <row r="95" spans="1:70" x14ac:dyDescent="0.25">
      <c r="A95" s="54" t="s">
        <v>92</v>
      </c>
      <c r="B95" s="20">
        <v>0</v>
      </c>
      <c r="C95" s="20"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0.66000002999999996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3.9999999100000003E-2</v>
      </c>
      <c r="AM95" s="20">
        <v>0</v>
      </c>
      <c r="AN95" s="20">
        <v>0</v>
      </c>
      <c r="AO95" s="20">
        <v>0</v>
      </c>
      <c r="AP95" s="20">
        <v>0</v>
      </c>
      <c r="AQ95" s="20">
        <v>1.71</v>
      </c>
      <c r="AR95" s="20">
        <v>0</v>
      </c>
      <c r="AS95" s="20">
        <v>0</v>
      </c>
      <c r="AT95" s="20">
        <v>0</v>
      </c>
      <c r="AU95" s="20">
        <v>0</v>
      </c>
      <c r="AV95" s="20">
        <v>0</v>
      </c>
      <c r="AW95" s="20">
        <v>0</v>
      </c>
      <c r="AX95" s="20">
        <v>0.36000000999999998</v>
      </c>
      <c r="AY95" s="20">
        <v>0</v>
      </c>
      <c r="AZ95" s="20">
        <v>0</v>
      </c>
      <c r="BA95" s="20">
        <v>0.50999998999999996</v>
      </c>
      <c r="BB95" s="20">
        <v>0.25</v>
      </c>
      <c r="BC95" s="20">
        <v>0</v>
      </c>
      <c r="BD95" s="20">
        <v>0</v>
      </c>
      <c r="BE95" s="20">
        <v>0</v>
      </c>
      <c r="BF95" s="20">
        <v>0</v>
      </c>
      <c r="BG95" s="20">
        <v>0</v>
      </c>
      <c r="BH95" s="20">
        <v>0</v>
      </c>
      <c r="BI95" s="20">
        <v>0</v>
      </c>
      <c r="BJ95" s="20">
        <v>0</v>
      </c>
      <c r="BK95" s="20">
        <v>0</v>
      </c>
      <c r="BL95" s="20">
        <v>0.12</v>
      </c>
      <c r="BM95" s="20">
        <v>1.1200000000000001</v>
      </c>
      <c r="BN95" s="20">
        <v>0</v>
      </c>
      <c r="BO95" s="20">
        <v>0</v>
      </c>
      <c r="BQ95" s="20">
        <f t="shared" si="2"/>
        <v>8.2199999981999991E-2</v>
      </c>
      <c r="BR95" s="20">
        <f t="shared" si="3"/>
        <v>2.0549999995499998E-2</v>
      </c>
    </row>
    <row r="96" spans="1:70" x14ac:dyDescent="0.25">
      <c r="A96" s="54" t="s">
        <v>93</v>
      </c>
      <c r="B96" s="20">
        <v>1327.46</v>
      </c>
      <c r="C96" s="20">
        <v>821.19</v>
      </c>
      <c r="D96" s="20">
        <v>826.14000999999996</v>
      </c>
      <c r="E96" s="20">
        <v>799.65997000000004</v>
      </c>
      <c r="F96" s="20">
        <v>883.52002000000005</v>
      </c>
      <c r="G96" s="20">
        <v>1662.1801</v>
      </c>
      <c r="H96" s="20">
        <v>1806.0699</v>
      </c>
      <c r="I96" s="20">
        <v>1571.37</v>
      </c>
      <c r="J96" s="20">
        <v>1431.52</v>
      </c>
      <c r="K96" s="20">
        <v>957.89000999999996</v>
      </c>
      <c r="L96" s="20">
        <v>740.44</v>
      </c>
      <c r="M96" s="20">
        <v>953.33001999999999</v>
      </c>
      <c r="N96" s="20">
        <v>801.59002999999996</v>
      </c>
      <c r="O96" s="20">
        <v>955.60999000000004</v>
      </c>
      <c r="P96" s="20">
        <v>877.64000999999996</v>
      </c>
      <c r="Q96" s="20">
        <v>499.12</v>
      </c>
      <c r="R96" s="20">
        <v>450.60001</v>
      </c>
      <c r="S96" s="20">
        <v>571.21001999999999</v>
      </c>
      <c r="T96" s="20">
        <v>701.78003000000001</v>
      </c>
      <c r="U96" s="20">
        <v>1409.88</v>
      </c>
      <c r="V96" s="20">
        <v>1622.8</v>
      </c>
      <c r="W96" s="20">
        <v>1397.12</v>
      </c>
      <c r="X96" s="20">
        <v>1589.67</v>
      </c>
      <c r="Y96" s="20">
        <v>1504.86</v>
      </c>
      <c r="Z96" s="20">
        <v>1541.9301</v>
      </c>
      <c r="AA96" s="20">
        <v>1340.3</v>
      </c>
      <c r="AB96" s="20">
        <v>1528.36</v>
      </c>
      <c r="AC96" s="20">
        <v>1725.21</v>
      </c>
      <c r="AD96" s="20">
        <v>1632.8100999999999</v>
      </c>
      <c r="AE96" s="20">
        <v>2194.3000000000002</v>
      </c>
      <c r="AF96" s="20">
        <v>1553.1</v>
      </c>
      <c r="AG96" s="20">
        <v>1300.22</v>
      </c>
      <c r="AH96" s="20">
        <v>1422.01</v>
      </c>
      <c r="AI96" s="20">
        <v>1740.47</v>
      </c>
      <c r="AJ96" s="20">
        <v>1728.1899000000001</v>
      </c>
      <c r="AK96" s="20">
        <v>1675.91</v>
      </c>
      <c r="AL96" s="20">
        <v>1717.8100999999999</v>
      </c>
      <c r="AM96" s="20">
        <v>1541.53</v>
      </c>
      <c r="AN96" s="20">
        <v>1662.97</v>
      </c>
      <c r="AO96" s="20">
        <v>1656.78</v>
      </c>
      <c r="AP96" s="20">
        <v>1625.66</v>
      </c>
      <c r="AQ96" s="20">
        <v>1857.4399000000001</v>
      </c>
      <c r="AR96" s="20">
        <v>1217.7</v>
      </c>
      <c r="AS96" s="20">
        <v>1384.12</v>
      </c>
      <c r="AT96" s="20">
        <v>1582.71</v>
      </c>
      <c r="AU96" s="20">
        <v>1560.24</v>
      </c>
      <c r="AV96" s="20">
        <v>1829.16</v>
      </c>
      <c r="AW96" s="20">
        <v>1640.42</v>
      </c>
      <c r="AX96" s="20">
        <v>1924.5</v>
      </c>
      <c r="AY96" s="20">
        <v>1724.65</v>
      </c>
      <c r="AZ96" s="20">
        <v>1566.75</v>
      </c>
      <c r="BA96" s="20">
        <v>1737.41</v>
      </c>
      <c r="BB96" s="20">
        <v>1687.77</v>
      </c>
      <c r="BC96" s="20">
        <v>1939.39</v>
      </c>
      <c r="BD96" s="20">
        <v>1450.28</v>
      </c>
      <c r="BE96" s="20">
        <v>1564.3100999999999</v>
      </c>
      <c r="BF96" s="20">
        <v>1533.29</v>
      </c>
      <c r="BG96" s="20">
        <v>1062.0699</v>
      </c>
      <c r="BH96" s="20">
        <v>1421.0699</v>
      </c>
      <c r="BI96" s="20">
        <v>1303.48</v>
      </c>
      <c r="BJ96" s="20">
        <v>1482.41</v>
      </c>
      <c r="BK96" s="20">
        <v>1176.03</v>
      </c>
      <c r="BL96" s="20">
        <v>1268.9000000000001</v>
      </c>
      <c r="BM96" s="20">
        <v>1551.85</v>
      </c>
      <c r="BN96" s="20">
        <v>1282.72</v>
      </c>
      <c r="BO96" s="20">
        <v>1325.3100999999999</v>
      </c>
      <c r="BQ96" s="20">
        <f t="shared" si="2"/>
        <v>1498.1892032000001</v>
      </c>
      <c r="BR96" s="20">
        <f t="shared" si="3"/>
        <v>374.54730080000002</v>
      </c>
    </row>
    <row r="97" spans="1:70" x14ac:dyDescent="0.25">
      <c r="A97" s="54" t="s">
        <v>94</v>
      </c>
      <c r="B97" s="20">
        <v>395.10998999999998</v>
      </c>
      <c r="C97" s="20">
        <v>315.10998999999998</v>
      </c>
      <c r="D97" s="20">
        <v>170.85001</v>
      </c>
      <c r="E97" s="20">
        <v>209.74001000000001</v>
      </c>
      <c r="F97" s="20">
        <v>231.06</v>
      </c>
      <c r="G97" s="20">
        <v>663</v>
      </c>
      <c r="H97" s="20">
        <v>615.55999999999995</v>
      </c>
      <c r="I97" s="20">
        <v>617.05999999999995</v>
      </c>
      <c r="J97" s="20">
        <v>607.15002000000004</v>
      </c>
      <c r="K97" s="20">
        <v>407.59</v>
      </c>
      <c r="L97" s="20">
        <v>168.23</v>
      </c>
      <c r="M97" s="20">
        <v>190.73</v>
      </c>
      <c r="N97" s="20">
        <v>131.53</v>
      </c>
      <c r="O97" s="20">
        <v>153.03998999999999</v>
      </c>
      <c r="P97" s="20">
        <v>161.5</v>
      </c>
      <c r="Q97" s="20">
        <v>60.700001</v>
      </c>
      <c r="R97" s="20">
        <v>57.549999</v>
      </c>
      <c r="S97" s="20">
        <v>61.43</v>
      </c>
      <c r="T97" s="20">
        <v>155.82001</v>
      </c>
      <c r="U97" s="20">
        <v>508.73000999999999</v>
      </c>
      <c r="V97" s="20">
        <v>550.15997000000004</v>
      </c>
      <c r="W97" s="20">
        <v>591.14000999999996</v>
      </c>
      <c r="X97" s="20">
        <v>624.19000000000005</v>
      </c>
      <c r="Y97" s="20">
        <v>653.85999000000004</v>
      </c>
      <c r="Z97" s="20">
        <v>595.57001000000002</v>
      </c>
      <c r="AA97" s="20">
        <v>467.89001000000002</v>
      </c>
      <c r="AB97" s="20">
        <v>522</v>
      </c>
      <c r="AC97" s="20">
        <v>539.02002000000005</v>
      </c>
      <c r="AD97" s="20">
        <v>556.80999999999995</v>
      </c>
      <c r="AE97" s="20">
        <v>831.31</v>
      </c>
      <c r="AF97" s="20">
        <v>680.21996999999999</v>
      </c>
      <c r="AG97" s="20">
        <v>426.28</v>
      </c>
      <c r="AH97" s="20">
        <v>526.98999000000003</v>
      </c>
      <c r="AI97" s="20">
        <v>631.52002000000005</v>
      </c>
      <c r="AJ97" s="20">
        <v>610.90002000000004</v>
      </c>
      <c r="AK97" s="20">
        <v>611</v>
      </c>
      <c r="AL97" s="20">
        <v>668.78003000000001</v>
      </c>
      <c r="AM97" s="20">
        <v>491.60001</v>
      </c>
      <c r="AN97" s="20">
        <v>558.45001000000002</v>
      </c>
      <c r="AO97" s="20">
        <v>559.75</v>
      </c>
      <c r="AP97" s="20">
        <v>478.81</v>
      </c>
      <c r="AQ97" s="20">
        <v>741.02002000000005</v>
      </c>
      <c r="AR97" s="20">
        <v>305.08999999999997</v>
      </c>
      <c r="AS97" s="20">
        <v>539.62</v>
      </c>
      <c r="AT97" s="20">
        <v>603.02002000000005</v>
      </c>
      <c r="AU97" s="20">
        <v>527.85999000000004</v>
      </c>
      <c r="AV97" s="20">
        <v>712</v>
      </c>
      <c r="AW97" s="20">
        <v>595.32001000000002</v>
      </c>
      <c r="AX97" s="20">
        <v>693.65997000000004</v>
      </c>
      <c r="AY97" s="20">
        <v>633.90997000000004</v>
      </c>
      <c r="AZ97" s="20">
        <v>592.65002000000004</v>
      </c>
      <c r="BA97" s="20">
        <v>644.16998000000001</v>
      </c>
      <c r="BB97" s="20">
        <v>634</v>
      </c>
      <c r="BC97" s="20">
        <v>768.88</v>
      </c>
      <c r="BD97" s="20">
        <v>526.32001000000002</v>
      </c>
      <c r="BE97" s="20">
        <v>593.40002000000004</v>
      </c>
      <c r="BF97" s="20">
        <v>568.28998000000001</v>
      </c>
      <c r="BG97" s="20">
        <v>332.10001</v>
      </c>
      <c r="BH97" s="20">
        <v>501.79001</v>
      </c>
      <c r="BI97" s="20">
        <v>514.71996999999999</v>
      </c>
      <c r="BJ97" s="20">
        <v>447.89001000000002</v>
      </c>
      <c r="BK97" s="20">
        <v>396.29001</v>
      </c>
      <c r="BL97" s="20">
        <v>477.94</v>
      </c>
      <c r="BM97" s="20">
        <v>596.29998999999998</v>
      </c>
      <c r="BN97" s="20">
        <v>482.73998999999998</v>
      </c>
      <c r="BO97" s="20">
        <v>409.22</v>
      </c>
      <c r="BQ97" s="20">
        <f t="shared" si="2"/>
        <v>535.95960117999994</v>
      </c>
      <c r="BR97" s="20">
        <f t="shared" si="3"/>
        <v>133.98990029499998</v>
      </c>
    </row>
    <row r="98" spans="1:70" x14ac:dyDescent="0.25">
      <c r="A98" s="54" t="s">
        <v>95</v>
      </c>
      <c r="B98" s="20">
        <v>21760.58</v>
      </c>
      <c r="C98" s="20">
        <v>21221.188999999998</v>
      </c>
      <c r="D98" s="20">
        <v>22838.868999999999</v>
      </c>
      <c r="E98" s="20">
        <v>23018.471000000001</v>
      </c>
      <c r="F98" s="20">
        <v>24653.949000000001</v>
      </c>
      <c r="G98" s="20">
        <v>20424.34</v>
      </c>
      <c r="H98" s="20">
        <v>23153.811000000002</v>
      </c>
      <c r="I98" s="20">
        <v>23792.881000000001</v>
      </c>
      <c r="J98" s="20">
        <v>24412.18</v>
      </c>
      <c r="K98" s="20">
        <v>22548.9</v>
      </c>
      <c r="L98" s="20">
        <v>24011.58</v>
      </c>
      <c r="M98" s="20">
        <v>21723.789000000001</v>
      </c>
      <c r="N98" s="20">
        <v>23832.83</v>
      </c>
      <c r="O98" s="20">
        <v>22241.131000000001</v>
      </c>
      <c r="P98" s="20">
        <v>25077.07</v>
      </c>
      <c r="Q98" s="20">
        <v>24241.710999999999</v>
      </c>
      <c r="R98" s="20">
        <v>23522.210999999999</v>
      </c>
      <c r="S98" s="20">
        <v>24704.85</v>
      </c>
      <c r="T98" s="20">
        <v>25184.35</v>
      </c>
      <c r="U98" s="20">
        <v>23428.278999999999</v>
      </c>
      <c r="V98" s="20">
        <v>24423.98</v>
      </c>
      <c r="W98" s="20">
        <v>24515.33</v>
      </c>
      <c r="X98" s="20">
        <v>24755.311000000002</v>
      </c>
      <c r="Y98" s="20">
        <v>23801.66</v>
      </c>
      <c r="Z98" s="20">
        <v>23707.949000000001</v>
      </c>
      <c r="AA98" s="20">
        <v>23999.599999999999</v>
      </c>
      <c r="AB98" s="20">
        <v>23684.800999999999</v>
      </c>
      <c r="AC98" s="20">
        <v>23139.449000000001</v>
      </c>
      <c r="AD98" s="20">
        <v>24929.881000000001</v>
      </c>
      <c r="AE98" s="20">
        <v>24856.618999999999</v>
      </c>
      <c r="AF98" s="20">
        <v>25814.73</v>
      </c>
      <c r="AG98" s="20">
        <v>26428.449000000001</v>
      </c>
      <c r="AH98" s="20">
        <v>25422.240000000002</v>
      </c>
      <c r="AI98" s="20">
        <v>26323.82</v>
      </c>
      <c r="AJ98" s="20">
        <v>24079.67</v>
      </c>
      <c r="AK98" s="20">
        <v>23909.599999999999</v>
      </c>
      <c r="AL98" s="20">
        <v>24528.83</v>
      </c>
      <c r="AM98" s="20">
        <v>26109.67</v>
      </c>
      <c r="AN98" s="20">
        <v>25647.99</v>
      </c>
      <c r="AO98" s="20">
        <v>25842.710999999999</v>
      </c>
      <c r="AP98" s="20">
        <v>23777.868999999999</v>
      </c>
      <c r="AQ98" s="20">
        <v>22756.9</v>
      </c>
      <c r="AR98" s="20">
        <v>22528.17</v>
      </c>
      <c r="AS98" s="20">
        <v>23692.07</v>
      </c>
      <c r="AT98" s="20">
        <v>23450.631000000001</v>
      </c>
      <c r="AU98" s="20">
        <v>25543.881000000001</v>
      </c>
      <c r="AV98" s="20">
        <v>24976.99</v>
      </c>
      <c r="AW98" s="20">
        <v>24478.449000000001</v>
      </c>
      <c r="AX98" s="20">
        <v>26131.18</v>
      </c>
      <c r="AY98" s="20">
        <v>23564.73</v>
      </c>
      <c r="AZ98" s="20">
        <v>23880.52</v>
      </c>
      <c r="BA98" s="20">
        <v>24119.539000000001</v>
      </c>
      <c r="BB98" s="20">
        <v>22757.028999999999</v>
      </c>
      <c r="BC98" s="20">
        <v>24804.6</v>
      </c>
      <c r="BD98" s="20">
        <v>23666.68</v>
      </c>
      <c r="BE98" s="20">
        <v>23521.449000000001</v>
      </c>
      <c r="BF98" s="20">
        <v>23373.9</v>
      </c>
      <c r="BG98" s="20">
        <v>23051.641</v>
      </c>
      <c r="BH98" s="20">
        <v>22032.73</v>
      </c>
      <c r="BI98" s="20">
        <v>23132.1</v>
      </c>
      <c r="BJ98" s="20">
        <v>22785.42</v>
      </c>
      <c r="BK98" s="20">
        <v>24146.868999999999</v>
      </c>
      <c r="BL98" s="20">
        <v>27378.83</v>
      </c>
      <c r="BM98" s="20">
        <v>21568.67</v>
      </c>
      <c r="BN98" s="20">
        <v>24814.710999999999</v>
      </c>
      <c r="BO98" s="20">
        <v>24156.57</v>
      </c>
      <c r="BQ98" s="20">
        <f t="shared" si="2"/>
        <v>24257.082160000002</v>
      </c>
      <c r="BR98" s="20">
        <f t="shared" si="3"/>
        <v>6064.2705400000004</v>
      </c>
    </row>
    <row r="99" spans="1:70" x14ac:dyDescent="0.25">
      <c r="A99" s="54" t="s">
        <v>96</v>
      </c>
      <c r="B99" s="20">
        <v>633.04998999999998</v>
      </c>
      <c r="C99" s="20">
        <v>763.52002000000005</v>
      </c>
      <c r="D99" s="20">
        <v>830.59997999999996</v>
      </c>
      <c r="E99" s="20">
        <v>529.78003000000001</v>
      </c>
      <c r="F99" s="20">
        <v>488.94</v>
      </c>
      <c r="G99" s="20">
        <v>312.63</v>
      </c>
      <c r="H99" s="20">
        <v>581.10999000000004</v>
      </c>
      <c r="I99" s="20">
        <v>641.67998999999998</v>
      </c>
      <c r="J99" s="20">
        <v>584.66998000000001</v>
      </c>
      <c r="K99" s="20">
        <v>515.71001999999999</v>
      </c>
      <c r="L99" s="20">
        <v>413.29998999999998</v>
      </c>
      <c r="M99" s="20">
        <v>780.78998000000001</v>
      </c>
      <c r="N99" s="20">
        <v>656.59997999999996</v>
      </c>
      <c r="O99" s="20">
        <v>612.54998999999998</v>
      </c>
      <c r="P99" s="20">
        <v>849.69</v>
      </c>
      <c r="Q99" s="20">
        <v>667.19</v>
      </c>
      <c r="R99" s="20">
        <v>780.31</v>
      </c>
      <c r="S99" s="20">
        <v>463.51001000000002</v>
      </c>
      <c r="T99" s="20">
        <v>590.76000999999997</v>
      </c>
      <c r="U99" s="20">
        <v>563.42998999999998</v>
      </c>
      <c r="V99" s="20">
        <v>511.56</v>
      </c>
      <c r="W99" s="20">
        <v>401.17998999999998</v>
      </c>
      <c r="X99" s="20">
        <v>527.67998999999998</v>
      </c>
      <c r="Y99" s="20">
        <v>735.39000999999996</v>
      </c>
      <c r="Z99" s="20">
        <v>451.10001</v>
      </c>
      <c r="AA99" s="20">
        <v>779.81</v>
      </c>
      <c r="AB99" s="20">
        <v>608.84997999999996</v>
      </c>
      <c r="AC99" s="20">
        <v>564.88</v>
      </c>
      <c r="AD99" s="20">
        <v>468.51001000000002</v>
      </c>
      <c r="AE99" s="20">
        <v>394.32001000000002</v>
      </c>
      <c r="AF99" s="20">
        <v>672.81</v>
      </c>
      <c r="AG99" s="20">
        <v>735.57001000000002</v>
      </c>
      <c r="AH99" s="20">
        <v>665.25</v>
      </c>
      <c r="AI99" s="20">
        <v>632.96001999999999</v>
      </c>
      <c r="AJ99" s="20">
        <v>612.03998000000001</v>
      </c>
      <c r="AK99" s="20">
        <v>801.79998999999998</v>
      </c>
      <c r="AL99" s="20">
        <v>724.96996999999999</v>
      </c>
      <c r="AM99" s="20">
        <v>620.27002000000005</v>
      </c>
      <c r="AN99" s="20">
        <v>719.35999000000004</v>
      </c>
      <c r="AO99" s="20">
        <v>810.81</v>
      </c>
      <c r="AP99" s="20">
        <v>577.65002000000004</v>
      </c>
      <c r="AQ99" s="20">
        <v>757.25</v>
      </c>
      <c r="AR99" s="20">
        <v>458.34</v>
      </c>
      <c r="AS99" s="20">
        <v>576.72997999999995</v>
      </c>
      <c r="AT99" s="20">
        <v>752.38</v>
      </c>
      <c r="AU99" s="20">
        <v>733.91998000000001</v>
      </c>
      <c r="AV99" s="20">
        <v>796.65997000000004</v>
      </c>
      <c r="AW99" s="20">
        <v>618.20001000000002</v>
      </c>
      <c r="AX99" s="20">
        <v>725.77002000000005</v>
      </c>
      <c r="AY99" s="20">
        <v>579.63</v>
      </c>
      <c r="AZ99" s="20">
        <v>442.42000999999999</v>
      </c>
      <c r="BA99" s="20">
        <v>471.48998999999998</v>
      </c>
      <c r="BB99" s="20">
        <v>676.46996999999999</v>
      </c>
      <c r="BC99" s="20">
        <v>784.04998999999998</v>
      </c>
      <c r="BD99" s="20">
        <v>624.85999000000004</v>
      </c>
      <c r="BE99" s="20">
        <v>670.21001999999999</v>
      </c>
      <c r="BF99" s="20">
        <v>539.53998000000001</v>
      </c>
      <c r="BG99" s="20">
        <v>448.17998999999998</v>
      </c>
      <c r="BH99" s="20">
        <v>453.47</v>
      </c>
      <c r="BI99" s="20">
        <v>575.75</v>
      </c>
      <c r="BJ99" s="20">
        <v>921.76000999999997</v>
      </c>
      <c r="BK99" s="20">
        <v>534.60999000000004</v>
      </c>
      <c r="BL99" s="20">
        <v>649.80999999999995</v>
      </c>
      <c r="BM99" s="20">
        <v>676.41998000000001</v>
      </c>
      <c r="BN99" s="20">
        <v>590.88</v>
      </c>
      <c r="BO99" s="20">
        <v>634.16998000000001</v>
      </c>
      <c r="BQ99" s="20">
        <f t="shared" si="2"/>
        <v>622.15499740000007</v>
      </c>
      <c r="BR99" s="20">
        <f t="shared" si="3"/>
        <v>155.53874935000002</v>
      </c>
    </row>
    <row r="100" spans="1:70" x14ac:dyDescent="0.25">
      <c r="A100" s="54" t="s">
        <v>97</v>
      </c>
      <c r="B100" s="20">
        <v>4674.6899000000003</v>
      </c>
      <c r="C100" s="20">
        <v>4346.25</v>
      </c>
      <c r="D100" s="20">
        <v>4542.8701000000001</v>
      </c>
      <c r="E100" s="20">
        <v>3883.01</v>
      </c>
      <c r="F100" s="20">
        <v>3571.73</v>
      </c>
      <c r="G100" s="20">
        <v>3576.6201000000001</v>
      </c>
      <c r="H100" s="20">
        <v>4176.54</v>
      </c>
      <c r="I100" s="20">
        <v>4497.96</v>
      </c>
      <c r="J100" s="20">
        <v>4176.3397999999997</v>
      </c>
      <c r="K100" s="20">
        <v>4213.8798999999999</v>
      </c>
      <c r="L100" s="20">
        <v>3487.4398999999999</v>
      </c>
      <c r="M100" s="20">
        <v>4048.6698999999999</v>
      </c>
      <c r="N100" s="20">
        <v>4418.8500999999997</v>
      </c>
      <c r="O100" s="20">
        <v>4892.7798000000003</v>
      </c>
      <c r="P100" s="20">
        <v>4752.2299999999996</v>
      </c>
      <c r="Q100" s="20">
        <v>4174.04</v>
      </c>
      <c r="R100" s="20">
        <v>4793.6298999999999</v>
      </c>
      <c r="S100" s="20">
        <v>3978.99</v>
      </c>
      <c r="T100" s="20">
        <v>3839.8</v>
      </c>
      <c r="U100" s="20">
        <v>4847.8599000000004</v>
      </c>
      <c r="V100" s="20">
        <v>4944.3301000000001</v>
      </c>
      <c r="W100" s="20">
        <v>4287.3500999999997</v>
      </c>
      <c r="X100" s="20">
        <v>4539.3198000000002</v>
      </c>
      <c r="Y100" s="20">
        <v>4944.6899000000003</v>
      </c>
      <c r="Z100" s="20">
        <v>5403.2402000000002</v>
      </c>
      <c r="AA100" s="20">
        <v>5191.8301000000001</v>
      </c>
      <c r="AB100" s="20">
        <v>5987.6000999999997</v>
      </c>
      <c r="AC100" s="20">
        <v>5837.0897999999997</v>
      </c>
      <c r="AD100" s="20">
        <v>4896.6698999999999</v>
      </c>
      <c r="AE100" s="20">
        <v>4505.9301999999998</v>
      </c>
      <c r="AF100" s="20">
        <v>5069.3100999999997</v>
      </c>
      <c r="AG100" s="20">
        <v>4801.1499000000003</v>
      </c>
      <c r="AH100" s="20">
        <v>4756.3397999999997</v>
      </c>
      <c r="AI100" s="20">
        <v>4669.7299999999996</v>
      </c>
      <c r="AJ100" s="20">
        <v>4858.2299999999996</v>
      </c>
      <c r="AK100" s="20">
        <v>4989.1899000000003</v>
      </c>
      <c r="AL100" s="20">
        <v>5159.2597999999998</v>
      </c>
      <c r="AM100" s="20">
        <v>4410.3599000000004</v>
      </c>
      <c r="AN100" s="20">
        <v>4924.6000999999997</v>
      </c>
      <c r="AO100" s="20">
        <v>4293.1000999999997</v>
      </c>
      <c r="AP100" s="20">
        <v>4550.2798000000003</v>
      </c>
      <c r="AQ100" s="20">
        <v>5262.0600999999997</v>
      </c>
      <c r="AR100" s="20">
        <v>4625.25</v>
      </c>
      <c r="AS100" s="20">
        <v>4790.7402000000002</v>
      </c>
      <c r="AT100" s="20">
        <v>4911.7201999999997</v>
      </c>
      <c r="AU100" s="20">
        <v>5113.9502000000002</v>
      </c>
      <c r="AV100" s="20">
        <v>5077.96</v>
      </c>
      <c r="AW100" s="20">
        <v>5366.0497999999998</v>
      </c>
      <c r="AX100" s="20">
        <v>5237.46</v>
      </c>
      <c r="AY100" s="20">
        <v>5079.8999000000003</v>
      </c>
      <c r="AZ100" s="20">
        <v>4492.0698000000002</v>
      </c>
      <c r="BA100" s="20">
        <v>4510.8599000000004</v>
      </c>
      <c r="BB100" s="20">
        <v>5049.7700000000004</v>
      </c>
      <c r="BC100" s="20">
        <v>4551.1400999999996</v>
      </c>
      <c r="BD100" s="20">
        <v>4336.7798000000003</v>
      </c>
      <c r="BE100" s="20">
        <v>4741.8301000000001</v>
      </c>
      <c r="BF100" s="20">
        <v>4044.23</v>
      </c>
      <c r="BG100" s="20">
        <v>4696.4902000000002</v>
      </c>
      <c r="BH100" s="20">
        <v>3825.4299000000001</v>
      </c>
      <c r="BI100" s="20">
        <v>4209.25</v>
      </c>
      <c r="BJ100" s="20">
        <v>4492.0097999999998</v>
      </c>
      <c r="BK100" s="20">
        <v>4112.2700000000004</v>
      </c>
      <c r="BL100" s="20">
        <v>4031.3501000000001</v>
      </c>
      <c r="BM100" s="20">
        <v>4527.2997999999998</v>
      </c>
      <c r="BN100" s="20">
        <v>5100.2402000000002</v>
      </c>
      <c r="BO100" s="20">
        <v>4300.2402000000002</v>
      </c>
      <c r="BQ100" s="20">
        <f t="shared" si="2"/>
        <v>4739.3245939999988</v>
      </c>
      <c r="BR100" s="20">
        <f t="shared" si="3"/>
        <v>1184.8311484999997</v>
      </c>
    </row>
    <row r="101" spans="1:70" x14ac:dyDescent="0.25">
      <c r="A101" s="54" t="s">
        <v>98</v>
      </c>
      <c r="B101" s="20">
        <v>1383.63</v>
      </c>
      <c r="C101" s="20">
        <v>1570.33</v>
      </c>
      <c r="D101" s="20">
        <v>1142.45</v>
      </c>
      <c r="E101" s="20">
        <v>780.35999000000004</v>
      </c>
      <c r="F101" s="20">
        <v>875.13</v>
      </c>
      <c r="G101" s="20">
        <v>1574.3</v>
      </c>
      <c r="H101" s="20">
        <v>1159.0999999999999</v>
      </c>
      <c r="I101" s="20">
        <v>645.69000000000005</v>
      </c>
      <c r="J101" s="20">
        <v>1311.45</v>
      </c>
      <c r="K101" s="20">
        <v>1459.04</v>
      </c>
      <c r="L101" s="20">
        <v>1008.61</v>
      </c>
      <c r="M101" s="20">
        <v>1629.8</v>
      </c>
      <c r="N101" s="20">
        <v>924.02002000000005</v>
      </c>
      <c r="O101" s="20">
        <v>1318.6899000000001</v>
      </c>
      <c r="P101" s="20">
        <v>872.28003000000001</v>
      </c>
      <c r="Q101" s="20">
        <v>1238.8900000000001</v>
      </c>
      <c r="R101" s="20">
        <v>1728.49</v>
      </c>
      <c r="S101" s="20">
        <v>1258.0699</v>
      </c>
      <c r="T101" s="20">
        <v>1240.9399000000001</v>
      </c>
      <c r="U101" s="20">
        <v>1865.1899000000001</v>
      </c>
      <c r="V101" s="20">
        <v>1302.5899999999999</v>
      </c>
      <c r="W101" s="20">
        <v>1060.3900000000001</v>
      </c>
      <c r="X101" s="20">
        <v>1277.5</v>
      </c>
      <c r="Y101" s="20">
        <v>1543.22</v>
      </c>
      <c r="Z101" s="20">
        <v>1890.59</v>
      </c>
      <c r="AA101" s="20">
        <v>1588.88</v>
      </c>
      <c r="AB101" s="20">
        <v>1719.5</v>
      </c>
      <c r="AC101" s="20">
        <v>1671.79</v>
      </c>
      <c r="AD101" s="20">
        <v>1459.22</v>
      </c>
      <c r="AE101" s="20">
        <v>1282.1400000000001</v>
      </c>
      <c r="AF101" s="20">
        <v>984.38</v>
      </c>
      <c r="AG101" s="20">
        <v>929.34997999999996</v>
      </c>
      <c r="AH101" s="20">
        <v>1282.83</v>
      </c>
      <c r="AI101" s="20">
        <v>1095.99</v>
      </c>
      <c r="AJ101" s="20">
        <v>1499.88</v>
      </c>
      <c r="AK101" s="20">
        <v>1812.92</v>
      </c>
      <c r="AL101" s="20">
        <v>1110.5899999999999</v>
      </c>
      <c r="AM101" s="20">
        <v>1017.43</v>
      </c>
      <c r="AN101" s="20">
        <v>977.21996999999999</v>
      </c>
      <c r="AO101" s="20">
        <v>1295.92</v>
      </c>
      <c r="AP101" s="20">
        <v>1255.5699</v>
      </c>
      <c r="AQ101" s="20">
        <v>1637.48</v>
      </c>
      <c r="AR101" s="20">
        <v>1208.75</v>
      </c>
      <c r="AS101" s="20">
        <v>1159.54</v>
      </c>
      <c r="AT101" s="20">
        <v>2300</v>
      </c>
      <c r="AU101" s="20">
        <v>1731.83</v>
      </c>
      <c r="AV101" s="20">
        <v>1206.92</v>
      </c>
      <c r="AW101" s="20">
        <v>1400.61</v>
      </c>
      <c r="AX101" s="20">
        <v>1133.3499999999999</v>
      </c>
      <c r="AY101" s="20">
        <v>1625.5</v>
      </c>
      <c r="AZ101" s="20">
        <v>1200.5600999999999</v>
      </c>
      <c r="BA101" s="20">
        <v>984.89000999999996</v>
      </c>
      <c r="BB101" s="20">
        <v>1611.38</v>
      </c>
      <c r="BC101" s="20">
        <v>888.15002000000004</v>
      </c>
      <c r="BD101" s="20">
        <v>1233.27</v>
      </c>
      <c r="BE101" s="20">
        <v>1289.79</v>
      </c>
      <c r="BF101" s="20">
        <v>1395.46</v>
      </c>
      <c r="BG101" s="20">
        <v>1326.8</v>
      </c>
      <c r="BH101" s="20">
        <v>1354.59</v>
      </c>
      <c r="BI101" s="20">
        <v>1265.79</v>
      </c>
      <c r="BJ101" s="20">
        <v>1320.08</v>
      </c>
      <c r="BK101" s="20">
        <v>1015.23</v>
      </c>
      <c r="BL101" s="20">
        <v>488.57999000000001</v>
      </c>
      <c r="BM101" s="20">
        <v>1071.6199999999999</v>
      </c>
      <c r="BN101" s="20">
        <v>1471.25</v>
      </c>
      <c r="BO101" s="20">
        <v>1040.1500000000001</v>
      </c>
      <c r="BQ101" s="20">
        <f t="shared" si="2"/>
        <v>1330.2431934000001</v>
      </c>
      <c r="BR101" s="20">
        <f t="shared" si="3"/>
        <v>332.56079835000003</v>
      </c>
    </row>
    <row r="102" spans="1:70" x14ac:dyDescent="0.25">
      <c r="A102" s="54" t="s">
        <v>99</v>
      </c>
      <c r="B102" s="20">
        <v>0</v>
      </c>
      <c r="C102" s="20">
        <v>0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20">
        <v>0</v>
      </c>
      <c r="AU102" s="20"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v>0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 s="20">
        <v>0</v>
      </c>
      <c r="BH102" s="20">
        <v>0</v>
      </c>
      <c r="BI102" s="20">
        <v>0</v>
      </c>
      <c r="BJ102" s="20">
        <v>0</v>
      </c>
      <c r="BK102" s="20">
        <v>0</v>
      </c>
      <c r="BL102" s="20">
        <v>0</v>
      </c>
      <c r="BM102" s="20">
        <v>0</v>
      </c>
      <c r="BN102" s="20">
        <v>0</v>
      </c>
      <c r="BO102" s="20">
        <v>0</v>
      </c>
      <c r="BQ102" s="20">
        <f t="shared" si="2"/>
        <v>0</v>
      </c>
      <c r="BR102" s="20">
        <f t="shared" si="3"/>
        <v>0</v>
      </c>
    </row>
    <row r="103" spans="1:70" x14ac:dyDescent="0.25">
      <c r="A103" s="54" t="s">
        <v>100</v>
      </c>
      <c r="B103" s="20">
        <v>1.26</v>
      </c>
      <c r="C103" s="20">
        <v>1.27</v>
      </c>
      <c r="D103" s="20">
        <v>0</v>
      </c>
      <c r="E103" s="20">
        <v>0.49000000999999999</v>
      </c>
      <c r="F103" s="20">
        <v>0</v>
      </c>
      <c r="G103" s="20">
        <v>0.94</v>
      </c>
      <c r="H103" s="20">
        <v>0.33000001000000001</v>
      </c>
      <c r="I103" s="20">
        <v>0.12</v>
      </c>
      <c r="J103" s="20">
        <v>2.3199999</v>
      </c>
      <c r="K103" s="20">
        <v>0</v>
      </c>
      <c r="L103" s="20">
        <v>3.9999999100000003E-2</v>
      </c>
      <c r="M103" s="20">
        <v>0</v>
      </c>
      <c r="N103" s="20">
        <v>0</v>
      </c>
      <c r="O103" s="20">
        <v>0</v>
      </c>
      <c r="P103" s="20">
        <v>0</v>
      </c>
      <c r="Q103" s="20">
        <v>0.38999999000000002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0.38999999000000002</v>
      </c>
      <c r="AA103" s="20">
        <v>0</v>
      </c>
      <c r="AB103" s="20">
        <v>0</v>
      </c>
      <c r="AC103" s="20">
        <v>0</v>
      </c>
      <c r="AD103" s="20">
        <v>3.7</v>
      </c>
      <c r="AE103" s="20">
        <v>0</v>
      </c>
      <c r="AF103" s="20">
        <v>0</v>
      </c>
      <c r="AG103" s="20">
        <v>0</v>
      </c>
      <c r="AH103" s="20">
        <v>0</v>
      </c>
      <c r="AI103" s="20">
        <v>0.55000000999999998</v>
      </c>
      <c r="AJ103" s="20">
        <v>0.61000001000000004</v>
      </c>
      <c r="AK103" s="20">
        <v>0</v>
      </c>
      <c r="AL103" s="20">
        <v>0.38999999000000002</v>
      </c>
      <c r="AM103" s="20">
        <v>0</v>
      </c>
      <c r="AN103" s="20">
        <v>0</v>
      </c>
      <c r="AO103" s="20">
        <v>2.0499999999999998</v>
      </c>
      <c r="AP103" s="20">
        <v>0</v>
      </c>
      <c r="AQ103" s="20">
        <v>0</v>
      </c>
      <c r="AR103" s="20">
        <v>0.28999998999999999</v>
      </c>
      <c r="AS103" s="20">
        <v>2.99999993E-2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6.1199998999999998</v>
      </c>
      <c r="AZ103" s="20">
        <v>0</v>
      </c>
      <c r="BA103" s="20">
        <v>0</v>
      </c>
      <c r="BB103" s="20">
        <v>0</v>
      </c>
      <c r="BC103" s="20">
        <v>0</v>
      </c>
      <c r="BD103" s="20">
        <v>0.2</v>
      </c>
      <c r="BE103" s="20">
        <v>0</v>
      </c>
      <c r="BF103" s="20">
        <v>0</v>
      </c>
      <c r="BG103" s="20">
        <v>0</v>
      </c>
      <c r="BH103" s="20">
        <v>0</v>
      </c>
      <c r="BI103" s="20">
        <v>0</v>
      </c>
      <c r="BJ103" s="20">
        <v>0</v>
      </c>
      <c r="BK103" s="20">
        <v>0</v>
      </c>
      <c r="BL103" s="20">
        <v>0</v>
      </c>
      <c r="BM103" s="20">
        <v>0</v>
      </c>
      <c r="BN103" s="20">
        <v>0</v>
      </c>
      <c r="BO103" s="20">
        <v>0</v>
      </c>
      <c r="BQ103" s="20">
        <f t="shared" si="2"/>
        <v>0.28659999778599998</v>
      </c>
      <c r="BR103" s="20">
        <f t="shared" si="3"/>
        <v>7.1649999446499996E-2</v>
      </c>
    </row>
    <row r="104" spans="1:70" x14ac:dyDescent="0.25">
      <c r="A104" s="54" t="s">
        <v>101</v>
      </c>
      <c r="B104" s="20">
        <v>778.15002000000004</v>
      </c>
      <c r="C104" s="20">
        <v>848.85999000000004</v>
      </c>
      <c r="D104" s="20">
        <v>253.58</v>
      </c>
      <c r="E104" s="20">
        <v>803.47997999999995</v>
      </c>
      <c r="F104" s="20">
        <v>693.03003000000001</v>
      </c>
      <c r="G104" s="20">
        <v>709.54998999999998</v>
      </c>
      <c r="H104" s="20">
        <v>797.28003000000001</v>
      </c>
      <c r="I104" s="20">
        <v>1400.64</v>
      </c>
      <c r="J104" s="20">
        <v>1163.92</v>
      </c>
      <c r="K104" s="20">
        <v>809.28998000000001</v>
      </c>
      <c r="L104" s="20">
        <v>641.20001000000002</v>
      </c>
      <c r="M104" s="20">
        <v>611.16998000000001</v>
      </c>
      <c r="N104" s="20">
        <v>968.15997000000004</v>
      </c>
      <c r="O104" s="20">
        <v>446.48000999999999</v>
      </c>
      <c r="P104" s="20">
        <v>1539.79</v>
      </c>
      <c r="Q104" s="20">
        <v>710.46996999999999</v>
      </c>
      <c r="R104" s="20">
        <v>1198.92</v>
      </c>
      <c r="S104" s="20">
        <v>842.91998000000001</v>
      </c>
      <c r="T104" s="20">
        <v>1026.52</v>
      </c>
      <c r="U104" s="20">
        <v>691.46001999999999</v>
      </c>
      <c r="V104" s="20">
        <v>723.52002000000005</v>
      </c>
      <c r="W104" s="20">
        <v>961.65002000000004</v>
      </c>
      <c r="X104" s="20">
        <v>802.79998999999998</v>
      </c>
      <c r="Y104" s="20">
        <v>1036.6400000000001</v>
      </c>
      <c r="Z104" s="20">
        <v>768.48999000000003</v>
      </c>
      <c r="AA104" s="20">
        <v>946.20001000000002</v>
      </c>
      <c r="AB104" s="20">
        <v>894.46001999999999</v>
      </c>
      <c r="AC104" s="20">
        <v>734.22997999999995</v>
      </c>
      <c r="AD104" s="20">
        <v>1196.3699999999999</v>
      </c>
      <c r="AE104" s="20">
        <v>645.76000999999997</v>
      </c>
      <c r="AF104" s="20">
        <v>843.40002000000004</v>
      </c>
      <c r="AG104" s="20">
        <v>959.53003000000001</v>
      </c>
      <c r="AH104" s="20">
        <v>844.01000999999997</v>
      </c>
      <c r="AI104" s="20">
        <v>912.21996999999999</v>
      </c>
      <c r="AJ104" s="20">
        <v>549.20001000000002</v>
      </c>
      <c r="AK104" s="20">
        <v>985.78003000000001</v>
      </c>
      <c r="AL104" s="20">
        <v>941.04998999999998</v>
      </c>
      <c r="AM104" s="20">
        <v>778.89000999999996</v>
      </c>
      <c r="AN104" s="20">
        <v>606.34997999999996</v>
      </c>
      <c r="AO104" s="20">
        <v>1177.01</v>
      </c>
      <c r="AP104" s="20">
        <v>1263.1400000000001</v>
      </c>
      <c r="AQ104" s="20">
        <v>888.34002999999996</v>
      </c>
      <c r="AR104" s="20">
        <v>1295.8</v>
      </c>
      <c r="AS104" s="20">
        <v>855.17998999999998</v>
      </c>
      <c r="AT104" s="20">
        <v>921.79998999999998</v>
      </c>
      <c r="AU104" s="20">
        <v>1219.5899999999999</v>
      </c>
      <c r="AV104" s="20">
        <v>945.71001999999999</v>
      </c>
      <c r="AW104" s="20">
        <v>861.94</v>
      </c>
      <c r="AX104" s="20">
        <v>1169.1899000000001</v>
      </c>
      <c r="AY104" s="20">
        <v>734.66998000000001</v>
      </c>
      <c r="AZ104" s="20">
        <v>609.77002000000005</v>
      </c>
      <c r="BA104" s="20">
        <v>1240.23</v>
      </c>
      <c r="BB104" s="20">
        <v>1358.96</v>
      </c>
      <c r="BC104" s="20">
        <v>922.92998999999998</v>
      </c>
      <c r="BD104" s="20">
        <v>850.59997999999996</v>
      </c>
      <c r="BE104" s="20">
        <v>1027.47</v>
      </c>
      <c r="BF104" s="20">
        <v>1034.1801</v>
      </c>
      <c r="BG104" s="20">
        <v>1072.3900000000001</v>
      </c>
      <c r="BH104" s="20">
        <v>1040.6400000000001</v>
      </c>
      <c r="BI104" s="20">
        <v>1761.77</v>
      </c>
      <c r="BJ104" s="20">
        <v>1053.1400000000001</v>
      </c>
      <c r="BK104" s="20">
        <v>1147.26</v>
      </c>
      <c r="BL104" s="20">
        <v>1263.17</v>
      </c>
      <c r="BM104" s="20">
        <v>1089.8399999999999</v>
      </c>
      <c r="BN104" s="20">
        <v>1013.26</v>
      </c>
      <c r="BO104" s="20">
        <v>1248.4399000000001</v>
      </c>
      <c r="BQ104" s="20">
        <f t="shared" si="2"/>
        <v>979.13579979999952</v>
      </c>
      <c r="BR104" s="20">
        <f t="shared" si="3"/>
        <v>244.78394994999988</v>
      </c>
    </row>
    <row r="105" spans="1:70" x14ac:dyDescent="0.25">
      <c r="A105" s="54" t="s">
        <v>102</v>
      </c>
      <c r="B105" s="20">
        <v>6187.0497999999998</v>
      </c>
      <c r="C105" s="20">
        <v>6374.75</v>
      </c>
      <c r="D105" s="20">
        <v>6580.0897999999997</v>
      </c>
      <c r="E105" s="20">
        <v>6061.3500999999997</v>
      </c>
      <c r="F105" s="20">
        <v>5922.6099000000004</v>
      </c>
      <c r="G105" s="20">
        <v>5907.5801000000001</v>
      </c>
      <c r="H105" s="20">
        <v>6636.9301999999998</v>
      </c>
      <c r="I105" s="20">
        <v>6202.2402000000002</v>
      </c>
      <c r="J105" s="20">
        <v>6060.4301999999998</v>
      </c>
      <c r="K105" s="20">
        <v>5364.6201000000001</v>
      </c>
      <c r="L105" s="20">
        <v>4955.04</v>
      </c>
      <c r="M105" s="20">
        <v>5253.0298000000003</v>
      </c>
      <c r="N105" s="20">
        <v>5274.5801000000001</v>
      </c>
      <c r="O105" s="20">
        <v>5557.04</v>
      </c>
      <c r="P105" s="20">
        <v>5997.46</v>
      </c>
      <c r="Q105" s="20">
        <v>5589.2402000000002</v>
      </c>
      <c r="R105" s="20">
        <v>5693.6000999999997</v>
      </c>
      <c r="S105" s="20">
        <v>5521.4502000000002</v>
      </c>
      <c r="T105" s="20">
        <v>5631.4301999999998</v>
      </c>
      <c r="U105" s="20">
        <v>5757.8798999999999</v>
      </c>
      <c r="V105" s="20">
        <v>6267.4102000000003</v>
      </c>
      <c r="W105" s="20">
        <v>5533.6801999999998</v>
      </c>
      <c r="X105" s="20">
        <v>6284.23</v>
      </c>
      <c r="Y105" s="20">
        <v>6366.6400999999996</v>
      </c>
      <c r="Z105" s="20">
        <v>5232.9902000000002</v>
      </c>
      <c r="AA105" s="20">
        <v>5231.9198999999999</v>
      </c>
      <c r="AB105" s="20">
        <v>6084.9502000000002</v>
      </c>
      <c r="AC105" s="20">
        <v>5490.9502000000002</v>
      </c>
      <c r="AD105" s="20">
        <v>5641.5600999999997</v>
      </c>
      <c r="AE105" s="20">
        <v>5508.2798000000003</v>
      </c>
      <c r="AF105" s="20">
        <v>5605</v>
      </c>
      <c r="AG105" s="20">
        <v>4792.5097999999998</v>
      </c>
      <c r="AH105" s="20">
        <v>5473.1899000000003</v>
      </c>
      <c r="AI105" s="20">
        <v>5559.8900999999996</v>
      </c>
      <c r="AJ105" s="20">
        <v>4757.1899000000003</v>
      </c>
      <c r="AK105" s="20">
        <v>4127.4902000000002</v>
      </c>
      <c r="AL105" s="20">
        <v>4916.7299999999996</v>
      </c>
      <c r="AM105" s="20">
        <v>5220.3397999999997</v>
      </c>
      <c r="AN105" s="20">
        <v>5457.1400999999996</v>
      </c>
      <c r="AO105" s="20">
        <v>4689.5600999999997</v>
      </c>
      <c r="AP105" s="20">
        <v>5192.3599000000004</v>
      </c>
      <c r="AQ105" s="20">
        <v>5343.8999000000003</v>
      </c>
      <c r="AR105" s="20">
        <v>5002.6801999999998</v>
      </c>
      <c r="AS105" s="20">
        <v>5032.79</v>
      </c>
      <c r="AT105" s="20">
        <v>5140.1801999999998</v>
      </c>
      <c r="AU105" s="20">
        <v>5070.7597999999998</v>
      </c>
      <c r="AV105" s="20">
        <v>5214.8500999999997</v>
      </c>
      <c r="AW105" s="20">
        <v>4997.4102000000003</v>
      </c>
      <c r="AX105" s="20">
        <v>5865.21</v>
      </c>
      <c r="AY105" s="20">
        <v>4812.96</v>
      </c>
      <c r="AZ105" s="20">
        <v>4561.9399000000003</v>
      </c>
      <c r="BA105" s="20">
        <v>6437.23</v>
      </c>
      <c r="BB105" s="20">
        <v>7410.8500999999997</v>
      </c>
      <c r="BC105" s="20">
        <v>6791.21</v>
      </c>
      <c r="BD105" s="20">
        <v>7353.8301000000001</v>
      </c>
      <c r="BE105" s="20">
        <v>7440.27</v>
      </c>
      <c r="BF105" s="20">
        <v>7577.9502000000002</v>
      </c>
      <c r="BG105" s="20">
        <v>7355.02</v>
      </c>
      <c r="BH105" s="20">
        <v>8478.8300999999992</v>
      </c>
      <c r="BI105" s="20">
        <v>8736.5995999999996</v>
      </c>
      <c r="BJ105" s="20">
        <v>8435.4403999999995</v>
      </c>
      <c r="BK105" s="20">
        <v>7651.1499000000003</v>
      </c>
      <c r="BL105" s="20">
        <v>7479.8100999999997</v>
      </c>
      <c r="BM105" s="20">
        <v>5786.7201999999997</v>
      </c>
      <c r="BN105" s="20">
        <v>4249.6400999999996</v>
      </c>
      <c r="BO105" s="20">
        <v>4523.1400999999996</v>
      </c>
      <c r="BQ105" s="20">
        <f t="shared" si="2"/>
        <v>5855.7748460000012</v>
      </c>
      <c r="BR105" s="20">
        <f t="shared" si="3"/>
        <v>1463.9437115000003</v>
      </c>
    </row>
    <row r="106" spans="1:70" x14ac:dyDescent="0.25">
      <c r="A106" s="54" t="s">
        <v>103</v>
      </c>
      <c r="B106" s="20">
        <v>0</v>
      </c>
      <c r="C106" s="20">
        <v>0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 s="20">
        <v>0</v>
      </c>
      <c r="BI106" s="20">
        <v>0</v>
      </c>
      <c r="BJ106" s="20">
        <v>0</v>
      </c>
      <c r="BK106" s="20">
        <v>0</v>
      </c>
      <c r="BL106" s="20">
        <v>0</v>
      </c>
      <c r="BM106" s="20">
        <v>0</v>
      </c>
      <c r="BN106" s="20">
        <v>0</v>
      </c>
      <c r="BO106" s="20">
        <v>0</v>
      </c>
      <c r="BQ106" s="20">
        <f t="shared" si="2"/>
        <v>0</v>
      </c>
      <c r="BR106" s="20">
        <f t="shared" si="3"/>
        <v>0</v>
      </c>
    </row>
    <row r="107" spans="1:70" x14ac:dyDescent="0.25">
      <c r="A107" s="54" t="s">
        <v>104</v>
      </c>
      <c r="B107" s="20">
        <v>14477.1</v>
      </c>
      <c r="C107" s="20">
        <v>13978.01</v>
      </c>
      <c r="D107" s="20">
        <v>14461.99</v>
      </c>
      <c r="E107" s="20">
        <v>13808.78</v>
      </c>
      <c r="F107" s="20">
        <v>16854.528999999999</v>
      </c>
      <c r="G107" s="20">
        <v>15655.98</v>
      </c>
      <c r="H107" s="20">
        <v>17078.688999999998</v>
      </c>
      <c r="I107" s="20">
        <v>17344.641</v>
      </c>
      <c r="J107" s="20">
        <v>18142.759999999998</v>
      </c>
      <c r="K107" s="20">
        <v>15146.25</v>
      </c>
      <c r="L107" s="20">
        <v>15977.02</v>
      </c>
      <c r="M107" s="20">
        <v>15670.73</v>
      </c>
      <c r="N107" s="20">
        <v>15982.35</v>
      </c>
      <c r="O107" s="20">
        <v>15428.06</v>
      </c>
      <c r="P107" s="20">
        <v>17958.830000000002</v>
      </c>
      <c r="Q107" s="20">
        <v>18458.91</v>
      </c>
      <c r="R107" s="20">
        <v>17607.169999999998</v>
      </c>
      <c r="S107" s="20">
        <v>17671.349999999999</v>
      </c>
      <c r="T107" s="20">
        <v>15863.81</v>
      </c>
      <c r="U107" s="20">
        <v>15713.94</v>
      </c>
      <c r="V107" s="20">
        <v>17577.118999999999</v>
      </c>
      <c r="W107" s="20">
        <v>18319.59</v>
      </c>
      <c r="X107" s="20">
        <v>17697.34</v>
      </c>
      <c r="Y107" s="20">
        <v>16460.891</v>
      </c>
      <c r="Z107" s="20">
        <v>16950.73</v>
      </c>
      <c r="AA107" s="20">
        <v>16664.32</v>
      </c>
      <c r="AB107" s="20">
        <v>15983.77</v>
      </c>
      <c r="AC107" s="20">
        <v>15433.46</v>
      </c>
      <c r="AD107" s="20">
        <v>17743.16</v>
      </c>
      <c r="AE107" s="20">
        <v>15722.09</v>
      </c>
      <c r="AF107" s="20">
        <v>17519.59</v>
      </c>
      <c r="AG107" s="20">
        <v>17629.210999999999</v>
      </c>
      <c r="AH107" s="20">
        <v>18652.669999999998</v>
      </c>
      <c r="AI107" s="20">
        <v>16510.881000000001</v>
      </c>
      <c r="AJ107" s="20">
        <v>16505.278999999999</v>
      </c>
      <c r="AK107" s="20">
        <v>15133.15</v>
      </c>
      <c r="AL107" s="20">
        <v>16617.98</v>
      </c>
      <c r="AM107" s="20">
        <v>18018.5</v>
      </c>
      <c r="AN107" s="20">
        <v>17066.900000000001</v>
      </c>
      <c r="AO107" s="20">
        <v>18289.740000000002</v>
      </c>
      <c r="AP107" s="20">
        <v>16019.94</v>
      </c>
      <c r="AQ107" s="20">
        <v>14422.55</v>
      </c>
      <c r="AR107" s="20">
        <v>14785.8</v>
      </c>
      <c r="AS107" s="20">
        <v>16947.811000000002</v>
      </c>
      <c r="AT107" s="20">
        <v>16880.830000000002</v>
      </c>
      <c r="AU107" s="20">
        <v>17455.07</v>
      </c>
      <c r="AV107" s="20">
        <v>16636.109</v>
      </c>
      <c r="AW107" s="20">
        <v>17307.289000000001</v>
      </c>
      <c r="AX107" s="20">
        <v>19739.330000000002</v>
      </c>
      <c r="AY107" s="20">
        <v>17832.859</v>
      </c>
      <c r="AZ107" s="20">
        <v>16438.359</v>
      </c>
      <c r="BA107" s="20">
        <v>15401.53</v>
      </c>
      <c r="BB107" s="20">
        <v>14007.63</v>
      </c>
      <c r="BC107" s="20">
        <v>16672.449000000001</v>
      </c>
      <c r="BD107" s="20">
        <v>15577.9</v>
      </c>
      <c r="BE107" s="20">
        <v>17224.400000000001</v>
      </c>
      <c r="BF107" s="20">
        <v>16440.289000000001</v>
      </c>
      <c r="BG107" s="20">
        <v>16829.949000000001</v>
      </c>
      <c r="BH107" s="20">
        <v>16160.24</v>
      </c>
      <c r="BI107" s="20">
        <v>14909.24</v>
      </c>
      <c r="BJ107" s="20">
        <v>14241.1</v>
      </c>
      <c r="BK107" s="20">
        <v>16212.97</v>
      </c>
      <c r="BL107" s="20">
        <v>17837.109</v>
      </c>
      <c r="BM107" s="20">
        <v>15879.54</v>
      </c>
      <c r="BN107" s="20">
        <v>16474.59</v>
      </c>
      <c r="BO107" s="20">
        <v>16572.419999999998</v>
      </c>
      <c r="BQ107" s="20">
        <f t="shared" si="2"/>
        <v>16645.198880000004</v>
      </c>
      <c r="BR107" s="20">
        <f t="shared" si="3"/>
        <v>4161.2997200000009</v>
      </c>
    </row>
    <row r="108" spans="1:70" x14ac:dyDescent="0.25">
      <c r="A108" s="54" t="s">
        <v>105</v>
      </c>
      <c r="B108" s="20">
        <v>2331.52</v>
      </c>
      <c r="C108" s="20">
        <v>3029.52</v>
      </c>
      <c r="D108" s="20">
        <v>3290.3998999999999</v>
      </c>
      <c r="E108" s="20">
        <v>3858.8400999999999</v>
      </c>
      <c r="F108" s="20">
        <v>3636.6201000000001</v>
      </c>
      <c r="G108" s="20">
        <v>3279.48</v>
      </c>
      <c r="H108" s="20">
        <v>3905.9398999999999</v>
      </c>
      <c r="I108" s="20">
        <v>2641.5801000000001</v>
      </c>
      <c r="J108" s="20">
        <v>4335.8198000000002</v>
      </c>
      <c r="K108" s="20">
        <v>3437.02</v>
      </c>
      <c r="L108" s="20">
        <v>3399.1698999999999</v>
      </c>
      <c r="M108" s="20">
        <v>3168.0801000000001</v>
      </c>
      <c r="N108" s="20">
        <v>3278.0601000000001</v>
      </c>
      <c r="O108" s="20">
        <v>2492.54</v>
      </c>
      <c r="P108" s="20">
        <v>3871.4198999999999</v>
      </c>
      <c r="Q108" s="20">
        <v>3710.0801000000001</v>
      </c>
      <c r="R108" s="20">
        <v>3725.47</v>
      </c>
      <c r="S108" s="20">
        <v>3766.3101000000001</v>
      </c>
      <c r="T108" s="20">
        <v>3292.0900999999999</v>
      </c>
      <c r="U108" s="20">
        <v>3696.3701000000001</v>
      </c>
      <c r="V108" s="20">
        <v>3343.1399000000001</v>
      </c>
      <c r="W108" s="20">
        <v>3673.52</v>
      </c>
      <c r="X108" s="20">
        <v>3965.47</v>
      </c>
      <c r="Y108" s="20">
        <v>4111.5</v>
      </c>
      <c r="Z108" s="20">
        <v>4251.3500999999997</v>
      </c>
      <c r="AA108" s="20">
        <v>3884.23</v>
      </c>
      <c r="AB108" s="20">
        <v>3985.1201000000001</v>
      </c>
      <c r="AC108" s="20">
        <v>4108.6000999999997</v>
      </c>
      <c r="AD108" s="20">
        <v>4069.1898999999999</v>
      </c>
      <c r="AE108" s="20">
        <v>3387.51</v>
      </c>
      <c r="AF108" s="20">
        <v>3519.7</v>
      </c>
      <c r="AG108" s="20">
        <v>3644.8101000000001</v>
      </c>
      <c r="AH108" s="20">
        <v>3513.3400999999999</v>
      </c>
      <c r="AI108" s="20">
        <v>3231.1599000000001</v>
      </c>
      <c r="AJ108" s="20">
        <v>3162.6599000000001</v>
      </c>
      <c r="AK108" s="20">
        <v>3416.49</v>
      </c>
      <c r="AL108" s="20">
        <v>3702.3301000000001</v>
      </c>
      <c r="AM108" s="20">
        <v>3504.6898999999999</v>
      </c>
      <c r="AN108" s="20">
        <v>3871.45</v>
      </c>
      <c r="AO108" s="20">
        <v>2916.1399000000001</v>
      </c>
      <c r="AP108" s="20">
        <v>3280.5</v>
      </c>
      <c r="AQ108" s="20">
        <v>2581.7399999999998</v>
      </c>
      <c r="AR108" s="20">
        <v>3128.05</v>
      </c>
      <c r="AS108" s="20">
        <v>3959.2</v>
      </c>
      <c r="AT108" s="20">
        <v>3609.3200999999999</v>
      </c>
      <c r="AU108" s="20">
        <v>3777</v>
      </c>
      <c r="AV108" s="20">
        <v>3405.9198999999999</v>
      </c>
      <c r="AW108" s="20">
        <v>2677.6298999999999</v>
      </c>
      <c r="AX108" s="20">
        <v>3348.1201000000001</v>
      </c>
      <c r="AY108" s="20">
        <v>2228.9899999999998</v>
      </c>
      <c r="AZ108" s="20">
        <v>2916.98</v>
      </c>
      <c r="BA108" s="20">
        <v>3723.6698999999999</v>
      </c>
      <c r="BB108" s="20">
        <v>3519.77</v>
      </c>
      <c r="BC108" s="20">
        <v>3566.2</v>
      </c>
      <c r="BD108" s="20">
        <v>3080.1599000000001</v>
      </c>
      <c r="BE108" s="20">
        <v>3468.1201000000001</v>
      </c>
      <c r="BF108" s="20">
        <v>3708.8798999999999</v>
      </c>
      <c r="BG108" s="20">
        <v>4171.5200000000004</v>
      </c>
      <c r="BH108" s="20">
        <v>3402.8899000000001</v>
      </c>
      <c r="BI108" s="20">
        <v>3432.4299000000001</v>
      </c>
      <c r="BJ108" s="20">
        <v>3414.3200999999999</v>
      </c>
      <c r="BK108" s="20">
        <v>3513.9198999999999</v>
      </c>
      <c r="BL108" s="20">
        <v>3689.6298999999999</v>
      </c>
      <c r="BM108" s="20">
        <v>2944.4398999999999</v>
      </c>
      <c r="BN108" s="20">
        <v>3891.4398999999999</v>
      </c>
      <c r="BO108" s="20">
        <v>3844.76</v>
      </c>
      <c r="BQ108" s="20">
        <f t="shared" si="2"/>
        <v>3520.5647920000006</v>
      </c>
      <c r="BR108" s="20">
        <f t="shared" si="3"/>
        <v>880.14119800000014</v>
      </c>
    </row>
    <row r="109" spans="1:70" x14ac:dyDescent="0.25">
      <c r="A109" s="54" t="s">
        <v>106</v>
      </c>
      <c r="B109" s="20">
        <v>3.5599999000000002</v>
      </c>
      <c r="C109" s="20">
        <v>0.70999997999999997</v>
      </c>
      <c r="D109" s="20">
        <v>0.25</v>
      </c>
      <c r="E109" s="20">
        <v>3.9100001</v>
      </c>
      <c r="F109" s="20">
        <v>2.3499998999999998</v>
      </c>
      <c r="G109" s="20">
        <v>2.99999993E-2</v>
      </c>
      <c r="H109" s="20">
        <v>1.87</v>
      </c>
      <c r="I109" s="20">
        <v>0.14000000000000001</v>
      </c>
      <c r="J109" s="20">
        <v>1.24</v>
      </c>
      <c r="K109" s="20">
        <v>1.1399999999999999</v>
      </c>
      <c r="L109" s="20">
        <v>10.16</v>
      </c>
      <c r="M109" s="20">
        <v>0</v>
      </c>
      <c r="N109" s="20">
        <v>1.79</v>
      </c>
      <c r="O109" s="20">
        <v>6.1500000999999997</v>
      </c>
      <c r="P109" s="20">
        <v>1.1900001</v>
      </c>
      <c r="Q109" s="20">
        <v>0.99000001000000004</v>
      </c>
      <c r="R109" s="20">
        <v>1.3</v>
      </c>
      <c r="S109" s="20">
        <v>1.95</v>
      </c>
      <c r="T109" s="20">
        <v>0.76999998000000003</v>
      </c>
      <c r="U109" s="20">
        <v>1.0900000000000001</v>
      </c>
      <c r="V109" s="20">
        <v>2.8</v>
      </c>
      <c r="W109" s="20">
        <v>2</v>
      </c>
      <c r="X109" s="20">
        <v>0.44999999000000002</v>
      </c>
      <c r="Y109" s="20">
        <v>0.22</v>
      </c>
      <c r="Z109" s="20">
        <v>2.5499999999999998</v>
      </c>
      <c r="AA109" s="20">
        <v>2.2400000000000002</v>
      </c>
      <c r="AB109" s="20">
        <v>2.52</v>
      </c>
      <c r="AC109" s="20">
        <v>0.62</v>
      </c>
      <c r="AD109" s="20">
        <v>0.57999997999999997</v>
      </c>
      <c r="AE109" s="20">
        <v>0</v>
      </c>
      <c r="AF109" s="20">
        <v>6.0500002000000004</v>
      </c>
      <c r="AG109" s="20">
        <v>0.83999997000000004</v>
      </c>
      <c r="AH109" s="20">
        <v>0.2</v>
      </c>
      <c r="AI109" s="20">
        <v>6.79</v>
      </c>
      <c r="AJ109" s="20">
        <v>3.6300001000000002</v>
      </c>
      <c r="AK109" s="20">
        <v>1.05</v>
      </c>
      <c r="AL109" s="20">
        <v>0.41999998999999999</v>
      </c>
      <c r="AM109" s="20">
        <v>1.96</v>
      </c>
      <c r="AN109" s="20">
        <v>1.6900001</v>
      </c>
      <c r="AO109" s="20">
        <v>0.22</v>
      </c>
      <c r="AP109" s="20">
        <v>0.25999999000000001</v>
      </c>
      <c r="AQ109" s="20">
        <v>1.23</v>
      </c>
      <c r="AR109" s="20">
        <v>0.28999998999999999</v>
      </c>
      <c r="AS109" s="20">
        <v>5.0000000699999998E-2</v>
      </c>
      <c r="AT109" s="20">
        <v>0.69</v>
      </c>
      <c r="AU109" s="20">
        <v>1.9999999599999999E-2</v>
      </c>
      <c r="AV109" s="20">
        <v>0.5</v>
      </c>
      <c r="AW109" s="20">
        <v>0</v>
      </c>
      <c r="AX109" s="20">
        <v>3.9999999100000003E-2</v>
      </c>
      <c r="AY109" s="20">
        <v>0</v>
      </c>
      <c r="AZ109" s="20">
        <v>0.27000001000000001</v>
      </c>
      <c r="BA109" s="20">
        <v>0</v>
      </c>
      <c r="BB109" s="20">
        <v>0</v>
      </c>
      <c r="BC109" s="20">
        <v>0.25</v>
      </c>
      <c r="BD109" s="20">
        <v>7.0000000300000004E-2</v>
      </c>
      <c r="BE109" s="20">
        <v>0</v>
      </c>
      <c r="BF109" s="20">
        <v>0.23</v>
      </c>
      <c r="BG109" s="20">
        <v>0.81999999000000001</v>
      </c>
      <c r="BH109" s="20">
        <v>0</v>
      </c>
      <c r="BI109" s="20">
        <v>0</v>
      </c>
      <c r="BJ109" s="20">
        <v>5.9999998700000001E-2</v>
      </c>
      <c r="BK109" s="20">
        <v>0.15000000999999999</v>
      </c>
      <c r="BL109" s="20">
        <v>0</v>
      </c>
      <c r="BM109" s="20">
        <v>0.23999999</v>
      </c>
      <c r="BN109" s="20">
        <v>0.31999999000000001</v>
      </c>
      <c r="BO109" s="20">
        <v>0.54000002000000003</v>
      </c>
      <c r="BQ109" s="20">
        <f t="shared" si="2"/>
        <v>0.95940000596799957</v>
      </c>
      <c r="BR109" s="20">
        <f t="shared" si="3"/>
        <v>0.23985000149199989</v>
      </c>
    </row>
    <row r="110" spans="1:70" x14ac:dyDescent="0.25">
      <c r="A110" s="54" t="s">
        <v>107</v>
      </c>
      <c r="B110" s="20">
        <v>13662.59</v>
      </c>
      <c r="C110" s="20">
        <v>12997.34</v>
      </c>
      <c r="D110" s="20">
        <v>12460.94</v>
      </c>
      <c r="E110" s="20">
        <v>11903.62</v>
      </c>
      <c r="F110" s="20">
        <v>12627.42</v>
      </c>
      <c r="G110" s="20">
        <v>14754.35</v>
      </c>
      <c r="H110" s="20">
        <v>15120.45</v>
      </c>
      <c r="I110" s="20">
        <v>13511.09</v>
      </c>
      <c r="J110" s="20">
        <v>15969.11</v>
      </c>
      <c r="K110" s="20">
        <v>13764.63</v>
      </c>
      <c r="L110" s="20">
        <v>13381.94</v>
      </c>
      <c r="M110" s="20">
        <v>14615.34</v>
      </c>
      <c r="N110" s="20">
        <v>13024.2</v>
      </c>
      <c r="O110" s="20">
        <v>13984.39</v>
      </c>
      <c r="P110" s="20">
        <v>14343.64</v>
      </c>
      <c r="Q110" s="20">
        <v>16453.830000000002</v>
      </c>
      <c r="R110" s="20">
        <v>15464.65</v>
      </c>
      <c r="S110" s="20">
        <v>15254.67</v>
      </c>
      <c r="T110" s="20">
        <v>13309.1</v>
      </c>
      <c r="U110" s="20">
        <v>15132.59</v>
      </c>
      <c r="V110" s="20">
        <v>15565.45</v>
      </c>
      <c r="W110" s="20">
        <v>15896.89</v>
      </c>
      <c r="X110" s="20">
        <v>14946.37</v>
      </c>
      <c r="Y110" s="20">
        <v>15308.47</v>
      </c>
      <c r="Z110" s="20">
        <v>15612.89</v>
      </c>
      <c r="AA110" s="20">
        <v>16840.759999999998</v>
      </c>
      <c r="AB110" s="20">
        <v>16325.4</v>
      </c>
      <c r="AC110" s="20">
        <v>15565.34</v>
      </c>
      <c r="AD110" s="20">
        <v>16329.65</v>
      </c>
      <c r="AE110" s="20">
        <v>14830.85</v>
      </c>
      <c r="AF110" s="20">
        <v>16429.631000000001</v>
      </c>
      <c r="AG110" s="20">
        <v>15683.68</v>
      </c>
      <c r="AH110" s="20">
        <v>17061.960999999999</v>
      </c>
      <c r="AI110" s="20">
        <v>15747.09</v>
      </c>
      <c r="AJ110" s="20">
        <v>16390.131000000001</v>
      </c>
      <c r="AK110" s="20">
        <v>15549.2</v>
      </c>
      <c r="AL110" s="20">
        <v>16171.52</v>
      </c>
      <c r="AM110" s="20">
        <v>17324.34</v>
      </c>
      <c r="AN110" s="20">
        <v>16347.92</v>
      </c>
      <c r="AO110" s="20">
        <v>17193.721000000001</v>
      </c>
      <c r="AP110" s="20">
        <v>16330.91</v>
      </c>
      <c r="AQ110" s="20">
        <v>14784.05</v>
      </c>
      <c r="AR110" s="20">
        <v>15073.5</v>
      </c>
      <c r="AS110" s="20">
        <v>16897.721000000001</v>
      </c>
      <c r="AT110" s="20">
        <v>16572.971000000001</v>
      </c>
      <c r="AU110" s="20">
        <v>16806.460999999999</v>
      </c>
      <c r="AV110" s="20">
        <v>15000.43</v>
      </c>
      <c r="AW110" s="20">
        <v>16382.14</v>
      </c>
      <c r="AX110" s="20">
        <v>17417.971000000001</v>
      </c>
      <c r="AY110" s="20">
        <v>17383.599999999999</v>
      </c>
      <c r="AZ110" s="20">
        <v>16249.68</v>
      </c>
      <c r="BA110" s="20">
        <v>15149.08</v>
      </c>
      <c r="BB110" s="20">
        <v>15099.72</v>
      </c>
      <c r="BC110" s="20">
        <v>15271.25</v>
      </c>
      <c r="BD110" s="20">
        <v>14820.95</v>
      </c>
      <c r="BE110" s="20">
        <v>17360.91</v>
      </c>
      <c r="BF110" s="20">
        <v>15370.9</v>
      </c>
      <c r="BG110" s="20">
        <v>16018.3</v>
      </c>
      <c r="BH110" s="20">
        <v>15894.91</v>
      </c>
      <c r="BI110" s="20">
        <v>14250.15</v>
      </c>
      <c r="BJ110" s="20">
        <v>14059.09</v>
      </c>
      <c r="BK110" s="20">
        <v>14301.04</v>
      </c>
      <c r="BL110" s="20">
        <v>15034.57</v>
      </c>
      <c r="BM110" s="20">
        <v>16571.028999999999</v>
      </c>
      <c r="BN110" s="20">
        <v>15633.46</v>
      </c>
      <c r="BO110" s="20">
        <v>14488.95</v>
      </c>
      <c r="BQ110" s="20">
        <f t="shared" si="2"/>
        <v>15770.120339999999</v>
      </c>
      <c r="BR110" s="20">
        <f t="shared" si="3"/>
        <v>3942.5300849999999</v>
      </c>
    </row>
    <row r="111" spans="1:70" x14ac:dyDescent="0.25">
      <c r="A111" s="54" t="s">
        <v>108</v>
      </c>
      <c r="B111" s="20">
        <v>22267.49</v>
      </c>
      <c r="C111" s="20">
        <v>22145.43</v>
      </c>
      <c r="D111" s="20">
        <v>22290.65</v>
      </c>
      <c r="E111" s="20">
        <v>22430.16</v>
      </c>
      <c r="F111" s="20">
        <v>22540.35</v>
      </c>
      <c r="G111" s="20">
        <v>23002.1</v>
      </c>
      <c r="H111" s="20">
        <v>23541.438999999998</v>
      </c>
      <c r="I111" s="20">
        <v>22687.24</v>
      </c>
      <c r="J111" s="20">
        <v>24638.26</v>
      </c>
      <c r="K111" s="20">
        <v>21875.699000000001</v>
      </c>
      <c r="L111" s="20">
        <v>23892.471000000001</v>
      </c>
      <c r="M111" s="20">
        <v>24316.25</v>
      </c>
      <c r="N111" s="20">
        <v>24214.99</v>
      </c>
      <c r="O111" s="20">
        <v>23053.210999999999</v>
      </c>
      <c r="P111" s="20">
        <v>22724.109</v>
      </c>
      <c r="Q111" s="20">
        <v>24657.859</v>
      </c>
      <c r="R111" s="20">
        <v>24025.9</v>
      </c>
      <c r="S111" s="20">
        <v>24429.919999999998</v>
      </c>
      <c r="T111" s="20">
        <v>23605.061000000002</v>
      </c>
      <c r="U111" s="20">
        <v>22949.82</v>
      </c>
      <c r="V111" s="20">
        <v>24911.811000000002</v>
      </c>
      <c r="W111" s="20">
        <v>26783.789000000001</v>
      </c>
      <c r="X111" s="20">
        <v>23862.449000000001</v>
      </c>
      <c r="Y111" s="20">
        <v>23925.34</v>
      </c>
      <c r="Z111" s="20">
        <v>24920.800999999999</v>
      </c>
      <c r="AA111" s="20">
        <v>23393.199000000001</v>
      </c>
      <c r="AB111" s="20">
        <v>23710.688999999998</v>
      </c>
      <c r="AC111" s="20">
        <v>22311.83</v>
      </c>
      <c r="AD111" s="20">
        <v>26115.599999999999</v>
      </c>
      <c r="AE111" s="20">
        <v>23933.438999999998</v>
      </c>
      <c r="AF111" s="20">
        <v>24351.061000000002</v>
      </c>
      <c r="AG111" s="20">
        <v>23809.52</v>
      </c>
      <c r="AH111" s="20">
        <v>24560.83</v>
      </c>
      <c r="AI111" s="20">
        <v>22669.32</v>
      </c>
      <c r="AJ111" s="20">
        <v>23048.67</v>
      </c>
      <c r="AK111" s="20">
        <v>21654.688999999998</v>
      </c>
      <c r="AL111" s="20">
        <v>24347.58</v>
      </c>
      <c r="AM111" s="20">
        <v>24525.471000000001</v>
      </c>
      <c r="AN111" s="20">
        <v>24056.75</v>
      </c>
      <c r="AO111" s="20">
        <v>25550.631000000001</v>
      </c>
      <c r="AP111" s="20">
        <v>23397.27</v>
      </c>
      <c r="AQ111" s="20">
        <v>21791.77</v>
      </c>
      <c r="AR111" s="20">
        <v>22151.641</v>
      </c>
      <c r="AS111" s="20">
        <v>22883.83</v>
      </c>
      <c r="AT111" s="20">
        <v>23655.15</v>
      </c>
      <c r="AU111" s="20">
        <v>24786.311000000002</v>
      </c>
      <c r="AV111" s="20">
        <v>24110.6</v>
      </c>
      <c r="AW111" s="20">
        <v>21807.141</v>
      </c>
      <c r="AX111" s="20">
        <v>24558.32</v>
      </c>
      <c r="AY111" s="20">
        <v>23376.16</v>
      </c>
      <c r="AZ111" s="20">
        <v>23844.789000000001</v>
      </c>
      <c r="BA111" s="20">
        <v>22643.17</v>
      </c>
      <c r="BB111" s="20">
        <v>22611.609</v>
      </c>
      <c r="BC111" s="20">
        <v>22705.699000000001</v>
      </c>
      <c r="BD111" s="20">
        <v>22899.061000000002</v>
      </c>
      <c r="BE111" s="20">
        <v>23217.960999999999</v>
      </c>
      <c r="BF111" s="20">
        <v>22501.721000000001</v>
      </c>
      <c r="BG111" s="20">
        <v>22310.109</v>
      </c>
      <c r="BH111" s="20">
        <v>23124.33</v>
      </c>
      <c r="BI111" s="20">
        <v>21850.82</v>
      </c>
      <c r="BJ111" s="20">
        <v>21447.210999999999</v>
      </c>
      <c r="BK111" s="20">
        <v>22761.868999999999</v>
      </c>
      <c r="BL111" s="20">
        <v>23228.240000000002</v>
      </c>
      <c r="BM111" s="20">
        <v>23296.188999999998</v>
      </c>
      <c r="BN111" s="20">
        <v>23095.599999999999</v>
      </c>
      <c r="BO111" s="20">
        <v>21869.99</v>
      </c>
      <c r="BQ111" s="20">
        <f t="shared" si="2"/>
        <v>23467.614619999997</v>
      </c>
      <c r="BR111" s="20">
        <f t="shared" si="3"/>
        <v>5866.9036549999992</v>
      </c>
    </row>
    <row r="112" spans="1:70" x14ac:dyDescent="0.25">
      <c r="A112" s="54" t="s">
        <v>109</v>
      </c>
      <c r="B112" s="20">
        <v>118.7</v>
      </c>
      <c r="C112" s="20">
        <v>55.98</v>
      </c>
      <c r="D112" s="20">
        <v>75.449996999999996</v>
      </c>
      <c r="E112" s="20">
        <v>118.9</v>
      </c>
      <c r="F112" s="20">
        <v>84.239998</v>
      </c>
      <c r="G112" s="20">
        <v>59.799999</v>
      </c>
      <c r="H112" s="20">
        <v>126.25</v>
      </c>
      <c r="I112" s="20">
        <v>161.25998999999999</v>
      </c>
      <c r="J112" s="20">
        <v>113.83</v>
      </c>
      <c r="K112" s="20">
        <v>282.31</v>
      </c>
      <c r="L112" s="20">
        <v>480.81</v>
      </c>
      <c r="M112" s="20">
        <v>170.50998999999999</v>
      </c>
      <c r="N112" s="20">
        <v>221.41</v>
      </c>
      <c r="O112" s="20">
        <v>136.46001000000001</v>
      </c>
      <c r="P112" s="20">
        <v>65.080001999999993</v>
      </c>
      <c r="Q112" s="20">
        <v>165.05</v>
      </c>
      <c r="R112" s="20">
        <v>124.24</v>
      </c>
      <c r="S112" s="20">
        <v>138.44</v>
      </c>
      <c r="T112" s="20">
        <v>43.93</v>
      </c>
      <c r="U112" s="20">
        <v>83.860000999999997</v>
      </c>
      <c r="V112" s="20">
        <v>117.96</v>
      </c>
      <c r="W112" s="20">
        <v>36.5</v>
      </c>
      <c r="X112" s="20">
        <v>48.490001999999997</v>
      </c>
      <c r="Y112" s="20">
        <v>115.87</v>
      </c>
      <c r="Z112" s="20">
        <v>63.84</v>
      </c>
      <c r="AA112" s="20">
        <v>109.51</v>
      </c>
      <c r="AB112" s="20">
        <v>127.23</v>
      </c>
      <c r="AC112" s="20">
        <v>71.099997999999999</v>
      </c>
      <c r="AD112" s="20">
        <v>48.82</v>
      </c>
      <c r="AE112" s="20">
        <v>29.690000999999999</v>
      </c>
      <c r="AF112" s="20">
        <v>23.790001</v>
      </c>
      <c r="AG112" s="20">
        <v>27.209999</v>
      </c>
      <c r="AH112" s="20">
        <v>22.58</v>
      </c>
      <c r="AI112" s="20">
        <v>13.13</v>
      </c>
      <c r="AJ112" s="20">
        <v>13.6</v>
      </c>
      <c r="AK112" s="20">
        <v>11.65</v>
      </c>
      <c r="AL112" s="20">
        <v>102.74</v>
      </c>
      <c r="AM112" s="20">
        <v>97.029999000000004</v>
      </c>
      <c r="AN112" s="20">
        <v>56.169998</v>
      </c>
      <c r="AO112" s="20">
        <v>24.49</v>
      </c>
      <c r="AP112" s="20">
        <v>38.990001999999997</v>
      </c>
      <c r="AQ112" s="20">
        <v>108.39</v>
      </c>
      <c r="AR112" s="20">
        <v>80.620002999999997</v>
      </c>
      <c r="AS112" s="20">
        <v>22.639999</v>
      </c>
      <c r="AT112" s="20">
        <v>58.119999</v>
      </c>
      <c r="AU112" s="20">
        <v>114.68</v>
      </c>
      <c r="AV112" s="20">
        <v>63.07</v>
      </c>
      <c r="AW112" s="20">
        <v>21.860001</v>
      </c>
      <c r="AX112" s="20">
        <v>139.92999</v>
      </c>
      <c r="AY112" s="20">
        <v>29.969999000000001</v>
      </c>
      <c r="AZ112" s="20">
        <v>102.29</v>
      </c>
      <c r="BA112" s="20">
        <v>83.290001000000004</v>
      </c>
      <c r="BB112" s="20">
        <v>187.49001000000001</v>
      </c>
      <c r="BC112" s="20">
        <v>37.380001</v>
      </c>
      <c r="BD112" s="20">
        <v>41.09</v>
      </c>
      <c r="BE112" s="20">
        <v>37.979999999999997</v>
      </c>
      <c r="BF112" s="20">
        <v>79.150002000000001</v>
      </c>
      <c r="BG112" s="20">
        <v>61.669998</v>
      </c>
      <c r="BH112" s="20">
        <v>31.469999000000001</v>
      </c>
      <c r="BI112" s="20">
        <v>19.120000999999998</v>
      </c>
      <c r="BJ112" s="20">
        <v>27.99</v>
      </c>
      <c r="BK112" s="20">
        <v>67.769997000000004</v>
      </c>
      <c r="BL112" s="20">
        <v>51.48</v>
      </c>
      <c r="BM112" s="20">
        <v>21.74</v>
      </c>
      <c r="BN112" s="20">
        <v>48.189999</v>
      </c>
      <c r="BO112" s="20">
        <v>153.08000000000001</v>
      </c>
      <c r="BQ112" s="20">
        <f t="shared" si="2"/>
        <v>65.626399999999975</v>
      </c>
      <c r="BR112" s="20">
        <f t="shared" si="3"/>
        <v>16.406599999999994</v>
      </c>
    </row>
    <row r="113" spans="1:70" x14ac:dyDescent="0.25">
      <c r="A113" s="54" t="s">
        <v>110</v>
      </c>
      <c r="B113" s="20">
        <v>3301.3501000000001</v>
      </c>
      <c r="C113" s="20">
        <v>3056.1001000000001</v>
      </c>
      <c r="D113" s="20">
        <v>2542.8200999999999</v>
      </c>
      <c r="E113" s="20">
        <v>1922.46</v>
      </c>
      <c r="F113" s="20">
        <v>1904</v>
      </c>
      <c r="G113" s="20">
        <v>1808.4</v>
      </c>
      <c r="H113" s="20">
        <v>1916.7</v>
      </c>
      <c r="I113" s="20">
        <v>2024.98</v>
      </c>
      <c r="J113" s="20">
        <v>2480.1201000000001</v>
      </c>
      <c r="K113" s="20">
        <v>2266.3400999999999</v>
      </c>
      <c r="L113" s="20">
        <v>1531.48</v>
      </c>
      <c r="M113" s="20">
        <v>1973.08</v>
      </c>
      <c r="N113" s="20">
        <v>1285.83</v>
      </c>
      <c r="O113" s="20">
        <v>1501.42</v>
      </c>
      <c r="P113" s="20">
        <v>1798.22</v>
      </c>
      <c r="Q113" s="20">
        <v>1726.86</v>
      </c>
      <c r="R113" s="20">
        <v>2820.1898999999999</v>
      </c>
      <c r="S113" s="20">
        <v>1685.39</v>
      </c>
      <c r="T113" s="20">
        <v>1827.6801</v>
      </c>
      <c r="U113" s="20">
        <v>2571.4099000000001</v>
      </c>
      <c r="V113" s="20">
        <v>2819.48</v>
      </c>
      <c r="W113" s="20">
        <v>2049.1399000000001</v>
      </c>
      <c r="X113" s="20">
        <v>2579.6799000000001</v>
      </c>
      <c r="Y113" s="20">
        <v>3310.27</v>
      </c>
      <c r="Z113" s="20">
        <v>2710.79</v>
      </c>
      <c r="AA113" s="20">
        <v>2765.3200999999999</v>
      </c>
      <c r="AB113" s="20">
        <v>2619.52</v>
      </c>
      <c r="AC113" s="20">
        <v>2524.8899000000001</v>
      </c>
      <c r="AD113" s="20">
        <v>2037.8</v>
      </c>
      <c r="AE113" s="20">
        <v>2339.3501000000001</v>
      </c>
      <c r="AF113" s="20">
        <v>2287.6799000000001</v>
      </c>
      <c r="AG113" s="20">
        <v>2332.5801000000001</v>
      </c>
      <c r="AH113" s="20">
        <v>2365.27</v>
      </c>
      <c r="AI113" s="20">
        <v>2355.0601000000001</v>
      </c>
      <c r="AJ113" s="20">
        <v>2905.3101000000001</v>
      </c>
      <c r="AK113" s="20">
        <v>3344.52</v>
      </c>
      <c r="AL113" s="20">
        <v>2351.5601000000001</v>
      </c>
      <c r="AM113" s="20">
        <v>2209.6698999999999</v>
      </c>
      <c r="AN113" s="20">
        <v>2331.4299000000001</v>
      </c>
      <c r="AO113" s="20">
        <v>2471.71</v>
      </c>
      <c r="AP113" s="20">
        <v>2618.5500000000002</v>
      </c>
      <c r="AQ113" s="20">
        <v>3066.8501000000001</v>
      </c>
      <c r="AR113" s="20">
        <v>2551.25</v>
      </c>
      <c r="AS113" s="20">
        <v>2259.3501000000001</v>
      </c>
      <c r="AT113" s="20">
        <v>3159.1100999999999</v>
      </c>
      <c r="AU113" s="20">
        <v>2595.9899999999998</v>
      </c>
      <c r="AV113" s="20">
        <v>2517.1201000000001</v>
      </c>
      <c r="AW113" s="20">
        <v>2380.3000000000002</v>
      </c>
      <c r="AX113" s="20">
        <v>2266.4198999999999</v>
      </c>
      <c r="AY113" s="20">
        <v>2246.6999999999998</v>
      </c>
      <c r="AZ113" s="20">
        <v>2421.1898999999999</v>
      </c>
      <c r="BA113" s="20">
        <v>2162.3798999999999</v>
      </c>
      <c r="BB113" s="20">
        <v>2332.9099000000001</v>
      </c>
      <c r="BC113" s="20">
        <v>2378.5900999999999</v>
      </c>
      <c r="BD113" s="20">
        <v>2328.9499999999998</v>
      </c>
      <c r="BE113" s="20">
        <v>2075.0900999999999</v>
      </c>
      <c r="BF113" s="20">
        <v>2102.3998999999999</v>
      </c>
      <c r="BG113" s="20">
        <v>2259.04</v>
      </c>
      <c r="BH113" s="20">
        <v>2222.8501000000001</v>
      </c>
      <c r="BI113" s="20">
        <v>2478.1799000000001</v>
      </c>
      <c r="BJ113" s="20">
        <v>2966.5801000000001</v>
      </c>
      <c r="BK113" s="20">
        <v>2287.3600999999999</v>
      </c>
      <c r="BL113" s="20">
        <v>2632.3899000000001</v>
      </c>
      <c r="BM113" s="20">
        <v>2781.6599000000001</v>
      </c>
      <c r="BN113" s="20">
        <v>2488.1201000000001</v>
      </c>
      <c r="BO113" s="20">
        <v>2413.4198999999999</v>
      </c>
      <c r="BQ113" s="20">
        <f t="shared" si="2"/>
        <v>2472.1689999999999</v>
      </c>
      <c r="BR113" s="20">
        <f t="shared" si="3"/>
        <v>618.04224999999997</v>
      </c>
    </row>
    <row r="114" spans="1:70" x14ac:dyDescent="0.25">
      <c r="A114" s="54" t="s">
        <v>111</v>
      </c>
      <c r="B114" s="20">
        <v>277.62</v>
      </c>
      <c r="C114" s="20">
        <v>155.97</v>
      </c>
      <c r="D114" s="20">
        <v>186.58</v>
      </c>
      <c r="E114" s="20">
        <v>228.64999</v>
      </c>
      <c r="F114" s="20">
        <v>275.97000000000003</v>
      </c>
      <c r="G114" s="20">
        <v>213.38</v>
      </c>
      <c r="H114" s="20">
        <v>241.94</v>
      </c>
      <c r="I114" s="20">
        <v>235.31</v>
      </c>
      <c r="J114" s="20">
        <v>197.22</v>
      </c>
      <c r="K114" s="20">
        <v>166.91</v>
      </c>
      <c r="L114" s="20">
        <v>174.92</v>
      </c>
      <c r="M114" s="20">
        <v>333.23998999999998</v>
      </c>
      <c r="N114" s="20">
        <v>250.95</v>
      </c>
      <c r="O114" s="20">
        <v>216.34</v>
      </c>
      <c r="P114" s="20">
        <v>180.05</v>
      </c>
      <c r="Q114" s="20">
        <v>199.57001</v>
      </c>
      <c r="R114" s="20">
        <v>163.86</v>
      </c>
      <c r="S114" s="20">
        <v>275.16000000000003</v>
      </c>
      <c r="T114" s="20">
        <v>221.67</v>
      </c>
      <c r="U114" s="20">
        <v>297.88</v>
      </c>
      <c r="V114" s="20">
        <v>205.50998999999999</v>
      </c>
      <c r="W114" s="20">
        <v>131.02000000000001</v>
      </c>
      <c r="X114" s="20">
        <v>122.32</v>
      </c>
      <c r="Y114" s="20">
        <v>198.10001</v>
      </c>
      <c r="Z114" s="20">
        <v>187.91</v>
      </c>
      <c r="AA114" s="20">
        <v>229.21001000000001</v>
      </c>
      <c r="AB114" s="20">
        <v>225.09</v>
      </c>
      <c r="AC114" s="20">
        <v>289.48000999999999</v>
      </c>
      <c r="AD114" s="20">
        <v>207.57001</v>
      </c>
      <c r="AE114" s="20">
        <v>300.5</v>
      </c>
      <c r="AF114" s="20">
        <v>225.03998999999999</v>
      </c>
      <c r="AG114" s="20">
        <v>203.2</v>
      </c>
      <c r="AH114" s="20">
        <v>209.07001</v>
      </c>
      <c r="AI114" s="20">
        <v>275.35998999999998</v>
      </c>
      <c r="AJ114" s="20">
        <v>327.45999</v>
      </c>
      <c r="AK114" s="20">
        <v>260.47000000000003</v>
      </c>
      <c r="AL114" s="20">
        <v>329.44</v>
      </c>
      <c r="AM114" s="20">
        <v>297.20001000000002</v>
      </c>
      <c r="AN114" s="20">
        <v>417.66</v>
      </c>
      <c r="AO114" s="20">
        <v>331.26001000000002</v>
      </c>
      <c r="AP114" s="20">
        <v>382.44</v>
      </c>
      <c r="AQ114" s="20">
        <v>284.60998999999998</v>
      </c>
      <c r="AR114" s="20">
        <v>192.03998999999999</v>
      </c>
      <c r="AS114" s="20">
        <v>184.17999</v>
      </c>
      <c r="AT114" s="20">
        <v>267.87</v>
      </c>
      <c r="AU114" s="20">
        <v>293.87</v>
      </c>
      <c r="AV114" s="20">
        <v>387.22</v>
      </c>
      <c r="AW114" s="20">
        <v>293.63</v>
      </c>
      <c r="AX114" s="20">
        <v>260.51001000000002</v>
      </c>
      <c r="AY114" s="20">
        <v>231.12</v>
      </c>
      <c r="AZ114" s="20">
        <v>193.7</v>
      </c>
      <c r="BA114" s="20">
        <v>218.28</v>
      </c>
      <c r="BB114" s="20">
        <v>252.14999</v>
      </c>
      <c r="BC114" s="20">
        <v>323.44</v>
      </c>
      <c r="BD114" s="20">
        <v>196.97</v>
      </c>
      <c r="BE114" s="20">
        <v>220.81</v>
      </c>
      <c r="BF114" s="20">
        <v>217.07001</v>
      </c>
      <c r="BG114" s="20">
        <v>170.97</v>
      </c>
      <c r="BH114" s="20">
        <v>300.64999</v>
      </c>
      <c r="BI114" s="20">
        <v>281.89001000000002</v>
      </c>
      <c r="BJ114" s="20">
        <v>223.60001</v>
      </c>
      <c r="BK114" s="20">
        <v>237.78998999999999</v>
      </c>
      <c r="BL114" s="20">
        <v>251.03</v>
      </c>
      <c r="BM114" s="20">
        <v>260.13</v>
      </c>
      <c r="BN114" s="20">
        <v>254.34</v>
      </c>
      <c r="BO114" s="20">
        <v>244.19</v>
      </c>
      <c r="BQ114" s="20">
        <f t="shared" si="2"/>
        <v>251.11880019999998</v>
      </c>
      <c r="BR114" s="20">
        <f t="shared" si="3"/>
        <v>62.779700049999995</v>
      </c>
    </row>
    <row r="115" spans="1:70" x14ac:dyDescent="0.25">
      <c r="A115" s="54" t="s">
        <v>112</v>
      </c>
      <c r="B115" s="20">
        <v>12276.75</v>
      </c>
      <c r="C115" s="20">
        <v>11652.36</v>
      </c>
      <c r="D115" s="20">
        <v>10772.94</v>
      </c>
      <c r="E115" s="20">
        <v>10277.93</v>
      </c>
      <c r="F115" s="20">
        <v>11496.94</v>
      </c>
      <c r="G115" s="20">
        <v>13086.69</v>
      </c>
      <c r="H115" s="20">
        <v>13029.93</v>
      </c>
      <c r="I115" s="20">
        <v>12088.86</v>
      </c>
      <c r="J115" s="20">
        <v>14491.12</v>
      </c>
      <c r="K115" s="20">
        <v>12733.44</v>
      </c>
      <c r="L115" s="20">
        <v>12287.68</v>
      </c>
      <c r="M115" s="20">
        <v>12938.86</v>
      </c>
      <c r="N115" s="20">
        <v>11516.92</v>
      </c>
      <c r="O115" s="20">
        <v>12132.2</v>
      </c>
      <c r="P115" s="20">
        <v>13329.63</v>
      </c>
      <c r="Q115" s="20">
        <v>14062.82</v>
      </c>
      <c r="R115" s="20">
        <v>13524.2</v>
      </c>
      <c r="S115" s="20">
        <v>13592.98</v>
      </c>
      <c r="T115" s="20">
        <v>12384.94</v>
      </c>
      <c r="U115" s="20">
        <v>13817.98</v>
      </c>
      <c r="V115" s="20">
        <v>13862.54</v>
      </c>
      <c r="W115" s="20">
        <v>13356.58</v>
      </c>
      <c r="X115" s="20">
        <v>13916.3</v>
      </c>
      <c r="Y115" s="20">
        <v>13996.52</v>
      </c>
      <c r="Z115" s="20">
        <v>13943.98</v>
      </c>
      <c r="AA115" s="20">
        <v>15357.67</v>
      </c>
      <c r="AB115" s="20">
        <v>14641.75</v>
      </c>
      <c r="AC115" s="20">
        <v>14608.28</v>
      </c>
      <c r="AD115" s="20">
        <v>14474.49</v>
      </c>
      <c r="AE115" s="20">
        <v>13086.77</v>
      </c>
      <c r="AF115" s="20">
        <v>14934.43</v>
      </c>
      <c r="AG115" s="20">
        <v>14063.23</v>
      </c>
      <c r="AH115" s="20">
        <v>15790.75</v>
      </c>
      <c r="AI115" s="20">
        <v>14769.07</v>
      </c>
      <c r="AJ115" s="20">
        <v>14617.8</v>
      </c>
      <c r="AK115" s="20">
        <v>14667.74</v>
      </c>
      <c r="AL115" s="20">
        <v>14672.76</v>
      </c>
      <c r="AM115" s="20">
        <v>15025.6</v>
      </c>
      <c r="AN115" s="20">
        <v>14299.79</v>
      </c>
      <c r="AO115" s="20">
        <v>14636.16</v>
      </c>
      <c r="AP115" s="20">
        <v>14610.26</v>
      </c>
      <c r="AQ115" s="20">
        <v>14367.1</v>
      </c>
      <c r="AR115" s="20">
        <v>13993.19</v>
      </c>
      <c r="AS115" s="20">
        <v>16174.24</v>
      </c>
      <c r="AT115" s="20">
        <v>14767.43</v>
      </c>
      <c r="AU115" s="20">
        <v>15134.72</v>
      </c>
      <c r="AV115" s="20">
        <v>13375.14</v>
      </c>
      <c r="AW115" s="20">
        <v>15356.08</v>
      </c>
      <c r="AX115" s="20">
        <v>16246.85</v>
      </c>
      <c r="AY115" s="20">
        <v>16257.13</v>
      </c>
      <c r="AZ115" s="20">
        <v>15313.15</v>
      </c>
      <c r="BA115" s="20">
        <v>14631.57</v>
      </c>
      <c r="BB115" s="20">
        <v>14103.65</v>
      </c>
      <c r="BC115" s="20">
        <v>14526.38</v>
      </c>
      <c r="BD115" s="20">
        <v>12934.23</v>
      </c>
      <c r="BE115" s="20">
        <v>15863.11</v>
      </c>
      <c r="BF115" s="20">
        <v>14385.59</v>
      </c>
      <c r="BG115" s="20">
        <v>15765.22</v>
      </c>
      <c r="BH115" s="20">
        <v>14879.02</v>
      </c>
      <c r="BI115" s="20">
        <v>13681.33</v>
      </c>
      <c r="BJ115" s="20">
        <v>13354.24</v>
      </c>
      <c r="BK115" s="20">
        <v>13717.91</v>
      </c>
      <c r="BL115" s="20">
        <v>14191.67</v>
      </c>
      <c r="BM115" s="20">
        <v>15220.02</v>
      </c>
      <c r="BN115" s="20">
        <v>14498.76</v>
      </c>
      <c r="BO115" s="20">
        <v>13098.79</v>
      </c>
      <c r="BQ115" s="20">
        <f t="shared" si="2"/>
        <v>14449.781799999999</v>
      </c>
      <c r="BR115" s="20">
        <f t="shared" si="3"/>
        <v>3612.4454499999997</v>
      </c>
    </row>
    <row r="116" spans="1:70" x14ac:dyDescent="0.25">
      <c r="A116" s="54" t="s">
        <v>113</v>
      </c>
      <c r="B116" s="20">
        <v>0.44999999000000002</v>
      </c>
      <c r="C116" s="20">
        <v>0.81999999000000001</v>
      </c>
      <c r="D116" s="20">
        <v>0.20999999</v>
      </c>
      <c r="E116" s="20">
        <v>1.24</v>
      </c>
      <c r="F116" s="20">
        <v>0.28999998999999999</v>
      </c>
      <c r="G116" s="20">
        <v>2.8800001000000002</v>
      </c>
      <c r="H116" s="20">
        <v>1.63</v>
      </c>
      <c r="I116" s="20">
        <v>0.55000000999999998</v>
      </c>
      <c r="J116" s="20">
        <v>0.57999997999999997</v>
      </c>
      <c r="K116" s="20">
        <v>3.8099999000000002</v>
      </c>
      <c r="L116" s="20">
        <v>0</v>
      </c>
      <c r="M116" s="20">
        <v>7.9999998200000005E-2</v>
      </c>
      <c r="N116" s="20">
        <v>2.1099999</v>
      </c>
      <c r="O116" s="20">
        <v>0.18000000999999999</v>
      </c>
      <c r="P116" s="20">
        <v>0</v>
      </c>
      <c r="Q116" s="20">
        <v>0</v>
      </c>
      <c r="R116" s="20">
        <v>0</v>
      </c>
      <c r="S116" s="20">
        <v>5.3699998999999998</v>
      </c>
      <c r="T116" s="20">
        <v>1.04</v>
      </c>
      <c r="U116" s="20">
        <v>4.6599997999999996</v>
      </c>
      <c r="V116" s="20">
        <v>5.0599999000000002</v>
      </c>
      <c r="W116" s="20">
        <v>1.61</v>
      </c>
      <c r="X116" s="20">
        <v>0.47999998999999999</v>
      </c>
      <c r="Y116" s="20">
        <v>1.67</v>
      </c>
      <c r="Z116" s="20">
        <v>1.08</v>
      </c>
      <c r="AA116" s="20">
        <v>6.5500002000000004</v>
      </c>
      <c r="AB116" s="20">
        <v>7.3000002000000004</v>
      </c>
      <c r="AC116" s="20">
        <v>11.78</v>
      </c>
      <c r="AD116" s="20">
        <v>4.8899999000000003</v>
      </c>
      <c r="AE116" s="20">
        <v>20.43</v>
      </c>
      <c r="AF116" s="20">
        <v>0.63</v>
      </c>
      <c r="AG116" s="20">
        <v>1.97</v>
      </c>
      <c r="AH116" s="20">
        <v>2.6800001</v>
      </c>
      <c r="AI116" s="20">
        <v>9.4499998000000005</v>
      </c>
      <c r="AJ116" s="20">
        <v>16.399999999999999</v>
      </c>
      <c r="AK116" s="20">
        <v>17.739999999999998</v>
      </c>
      <c r="AL116" s="20">
        <v>12.18</v>
      </c>
      <c r="AM116" s="20">
        <v>31.860001</v>
      </c>
      <c r="AN116" s="20">
        <v>37.459999000000003</v>
      </c>
      <c r="AO116" s="20">
        <v>5.0100002000000003</v>
      </c>
      <c r="AP116" s="20">
        <v>18.41</v>
      </c>
      <c r="AQ116" s="20">
        <v>13.08</v>
      </c>
      <c r="AR116" s="20">
        <v>6.0300001999999999</v>
      </c>
      <c r="AS116" s="20">
        <v>1.17</v>
      </c>
      <c r="AT116" s="20">
        <v>4.1599997999999996</v>
      </c>
      <c r="AU116" s="20">
        <v>9.2899999999999991</v>
      </c>
      <c r="AV116" s="20">
        <v>9.1300001000000002</v>
      </c>
      <c r="AW116" s="20">
        <v>32.310001</v>
      </c>
      <c r="AX116" s="20">
        <v>0.97000003000000001</v>
      </c>
      <c r="AY116" s="20">
        <v>4.1900000999999998</v>
      </c>
      <c r="AZ116" s="20">
        <v>8.4600000000000009</v>
      </c>
      <c r="BA116" s="20">
        <v>2.5099999999999998</v>
      </c>
      <c r="BB116" s="20">
        <v>6.3499999000000003</v>
      </c>
      <c r="BC116" s="20">
        <v>4.2699999999999996</v>
      </c>
      <c r="BD116" s="20">
        <v>3.01</v>
      </c>
      <c r="BE116" s="20">
        <v>1.27</v>
      </c>
      <c r="BF116" s="20">
        <v>1.7</v>
      </c>
      <c r="BG116" s="20">
        <v>1.77</v>
      </c>
      <c r="BH116" s="20">
        <v>1.96</v>
      </c>
      <c r="BI116" s="20">
        <v>9.0699997000000003</v>
      </c>
      <c r="BJ116" s="20">
        <v>16.290001</v>
      </c>
      <c r="BK116" s="20">
        <v>6.77</v>
      </c>
      <c r="BL116" s="20">
        <v>1.87</v>
      </c>
      <c r="BM116" s="20">
        <v>0.44</v>
      </c>
      <c r="BN116" s="20">
        <v>7.3099999000000002</v>
      </c>
      <c r="BO116" s="20">
        <v>6.3400002000000004</v>
      </c>
      <c r="BQ116" s="20">
        <f t="shared" si="2"/>
        <v>7.7086000383999975</v>
      </c>
      <c r="BR116" s="20">
        <f t="shared" si="3"/>
        <v>1.9271500095999994</v>
      </c>
    </row>
    <row r="117" spans="1:70" x14ac:dyDescent="0.25">
      <c r="A117" s="54" t="s">
        <v>114</v>
      </c>
      <c r="B117" s="20">
        <v>13868.04</v>
      </c>
      <c r="C117" s="20">
        <v>13477.9</v>
      </c>
      <c r="D117" s="20">
        <v>13415.38</v>
      </c>
      <c r="E117" s="20">
        <v>12385.77</v>
      </c>
      <c r="F117" s="20">
        <v>15579.51</v>
      </c>
      <c r="G117" s="20">
        <v>15300</v>
      </c>
      <c r="H117" s="20">
        <v>16235.93</v>
      </c>
      <c r="I117" s="20">
        <v>16135.53</v>
      </c>
      <c r="J117" s="20">
        <v>17459.381000000001</v>
      </c>
      <c r="K117" s="20">
        <v>14670.09</v>
      </c>
      <c r="L117" s="20">
        <v>14909.34</v>
      </c>
      <c r="M117" s="20">
        <v>14672.82</v>
      </c>
      <c r="N117" s="20">
        <v>14616.77</v>
      </c>
      <c r="O117" s="20">
        <v>14212.93</v>
      </c>
      <c r="P117" s="20">
        <v>17126.359</v>
      </c>
      <c r="Q117" s="20">
        <v>17414.68</v>
      </c>
      <c r="R117" s="20">
        <v>16498.199000000001</v>
      </c>
      <c r="S117" s="20">
        <v>16401.169999999998</v>
      </c>
      <c r="T117" s="20">
        <v>14156.25</v>
      </c>
      <c r="U117" s="20">
        <v>15912.89</v>
      </c>
      <c r="V117" s="20">
        <v>16647.789000000001</v>
      </c>
      <c r="W117" s="20">
        <v>16625.57</v>
      </c>
      <c r="X117" s="20">
        <v>16761.419999999998</v>
      </c>
      <c r="Y117" s="20">
        <v>16250.53</v>
      </c>
      <c r="Z117" s="20">
        <v>16407.199000000001</v>
      </c>
      <c r="AA117" s="20">
        <v>17219.740000000002</v>
      </c>
      <c r="AB117" s="20">
        <v>15973.04</v>
      </c>
      <c r="AC117" s="20">
        <v>15738.65</v>
      </c>
      <c r="AD117" s="20">
        <v>17115.699000000001</v>
      </c>
      <c r="AE117" s="20">
        <v>15300.83</v>
      </c>
      <c r="AF117" s="20">
        <v>17517.34</v>
      </c>
      <c r="AG117" s="20">
        <v>16912.259999999998</v>
      </c>
      <c r="AH117" s="20">
        <v>18566.721000000001</v>
      </c>
      <c r="AI117" s="20">
        <v>16261.27</v>
      </c>
      <c r="AJ117" s="20">
        <v>16656.449000000001</v>
      </c>
      <c r="AK117" s="20">
        <v>16006.37</v>
      </c>
      <c r="AL117" s="20">
        <v>16825.93</v>
      </c>
      <c r="AM117" s="20">
        <v>17767.300999999999</v>
      </c>
      <c r="AN117" s="20">
        <v>17142.550999999999</v>
      </c>
      <c r="AO117" s="20">
        <v>17771.98</v>
      </c>
      <c r="AP117" s="20">
        <v>16170.05</v>
      </c>
      <c r="AQ117" s="20">
        <v>15417.48</v>
      </c>
      <c r="AR117" s="20">
        <v>15585.56</v>
      </c>
      <c r="AS117" s="20">
        <v>17799.561000000002</v>
      </c>
      <c r="AT117" s="20">
        <v>17097.528999999999</v>
      </c>
      <c r="AU117" s="20">
        <v>17595.300999999999</v>
      </c>
      <c r="AV117" s="20">
        <v>16240.08</v>
      </c>
      <c r="AW117" s="20">
        <v>17287.32</v>
      </c>
      <c r="AX117" s="20">
        <v>19333.5</v>
      </c>
      <c r="AY117" s="20">
        <v>18078.23</v>
      </c>
      <c r="AZ117" s="20">
        <v>16367.83</v>
      </c>
      <c r="BA117" s="20">
        <v>15968.47</v>
      </c>
      <c r="BB117" s="20">
        <v>14369.7</v>
      </c>
      <c r="BC117" s="20">
        <v>16482.59</v>
      </c>
      <c r="BD117" s="20">
        <v>15132.49</v>
      </c>
      <c r="BE117" s="20">
        <v>17383.650000000001</v>
      </c>
      <c r="BF117" s="20">
        <v>16764.868999999999</v>
      </c>
      <c r="BG117" s="20">
        <v>17650.490000000002</v>
      </c>
      <c r="BH117" s="20">
        <v>16825.169999999998</v>
      </c>
      <c r="BI117" s="20">
        <v>15206.61</v>
      </c>
      <c r="BJ117" s="20">
        <v>14492.8</v>
      </c>
      <c r="BK117" s="20">
        <v>15857.71</v>
      </c>
      <c r="BL117" s="20">
        <v>17469.59</v>
      </c>
      <c r="BM117" s="20">
        <v>16273.98</v>
      </c>
      <c r="BN117" s="20">
        <v>16582.669999999998</v>
      </c>
      <c r="BO117" s="20">
        <v>16500.009999999998</v>
      </c>
      <c r="BQ117" s="20">
        <f t="shared" si="2"/>
        <v>16567.407759999995</v>
      </c>
      <c r="BR117" s="20">
        <f t="shared" si="3"/>
        <v>4141.8519399999986</v>
      </c>
    </row>
    <row r="118" spans="1:70" x14ac:dyDescent="0.25">
      <c r="A118" s="54" t="s">
        <v>115</v>
      </c>
      <c r="B118" s="20">
        <v>14343.57</v>
      </c>
      <c r="C118" s="20">
        <v>14301.3</v>
      </c>
      <c r="D118" s="20">
        <v>13904.6</v>
      </c>
      <c r="E118" s="20">
        <v>13061.39</v>
      </c>
      <c r="F118" s="20">
        <v>15443.19</v>
      </c>
      <c r="G118" s="20">
        <v>14870.85</v>
      </c>
      <c r="H118" s="20">
        <v>15971.02</v>
      </c>
      <c r="I118" s="20">
        <v>15739.36</v>
      </c>
      <c r="J118" s="20">
        <v>17217.68</v>
      </c>
      <c r="K118" s="20">
        <v>14385.37</v>
      </c>
      <c r="L118" s="20">
        <v>14822.82</v>
      </c>
      <c r="M118" s="20">
        <v>14730.75</v>
      </c>
      <c r="N118" s="20">
        <v>14282.28</v>
      </c>
      <c r="O118" s="20">
        <v>13527.88</v>
      </c>
      <c r="P118" s="20">
        <v>17015.02</v>
      </c>
      <c r="Q118" s="20">
        <v>16710.199000000001</v>
      </c>
      <c r="R118" s="20">
        <v>16083.14</v>
      </c>
      <c r="S118" s="20">
        <v>16216.56</v>
      </c>
      <c r="T118" s="20">
        <v>14305.46</v>
      </c>
      <c r="U118" s="20">
        <v>15268.38</v>
      </c>
      <c r="V118" s="20">
        <v>16039.96</v>
      </c>
      <c r="W118" s="20">
        <v>16548.118999999999</v>
      </c>
      <c r="X118" s="20">
        <v>16884.84</v>
      </c>
      <c r="Y118" s="20">
        <v>16373.77</v>
      </c>
      <c r="Z118" s="20">
        <v>16494.490000000002</v>
      </c>
      <c r="AA118" s="20">
        <v>17513.41</v>
      </c>
      <c r="AB118" s="20">
        <v>16384.77</v>
      </c>
      <c r="AC118" s="20">
        <v>15909.87</v>
      </c>
      <c r="AD118" s="20">
        <v>16819.18</v>
      </c>
      <c r="AE118" s="20">
        <v>15199.15</v>
      </c>
      <c r="AF118" s="20">
        <v>17666.800999999999</v>
      </c>
      <c r="AG118" s="20">
        <v>16963.471000000001</v>
      </c>
      <c r="AH118" s="20">
        <v>18419.93</v>
      </c>
      <c r="AI118" s="20">
        <v>16386.471000000001</v>
      </c>
      <c r="AJ118" s="20">
        <v>16798.080000000002</v>
      </c>
      <c r="AK118" s="20">
        <v>16397.710999999999</v>
      </c>
      <c r="AL118" s="20">
        <v>17518.580000000002</v>
      </c>
      <c r="AM118" s="20">
        <v>17357.199000000001</v>
      </c>
      <c r="AN118" s="20">
        <v>17040.43</v>
      </c>
      <c r="AO118" s="20">
        <v>17189.391</v>
      </c>
      <c r="AP118" s="20">
        <v>16359.7</v>
      </c>
      <c r="AQ118" s="20">
        <v>16591.82</v>
      </c>
      <c r="AR118" s="20">
        <v>16325.99</v>
      </c>
      <c r="AS118" s="20">
        <v>18195.25</v>
      </c>
      <c r="AT118" s="20">
        <v>16399.830000000002</v>
      </c>
      <c r="AU118" s="20">
        <v>17107.169999999998</v>
      </c>
      <c r="AV118" s="20">
        <v>15889.98</v>
      </c>
      <c r="AW118" s="20">
        <v>16782.381000000001</v>
      </c>
      <c r="AX118" s="20">
        <v>18293.561000000002</v>
      </c>
      <c r="AY118" s="20">
        <v>17243.84</v>
      </c>
      <c r="AZ118" s="20">
        <v>16594.789000000001</v>
      </c>
      <c r="BA118" s="20">
        <v>16843.48</v>
      </c>
      <c r="BB118" s="20">
        <v>14514.76</v>
      </c>
      <c r="BC118" s="20">
        <v>16742</v>
      </c>
      <c r="BD118" s="20">
        <v>14752.79</v>
      </c>
      <c r="BE118" s="20">
        <v>18313.169999999998</v>
      </c>
      <c r="BF118" s="20">
        <v>17326.528999999999</v>
      </c>
      <c r="BG118" s="20">
        <v>18330.41</v>
      </c>
      <c r="BH118" s="20">
        <v>17471.09</v>
      </c>
      <c r="BI118" s="20">
        <v>16154.3</v>
      </c>
      <c r="BJ118" s="20">
        <v>16016.06</v>
      </c>
      <c r="BK118" s="20">
        <v>16400.98</v>
      </c>
      <c r="BL118" s="20">
        <v>18496.039000000001</v>
      </c>
      <c r="BM118" s="20">
        <v>16726.740000000002</v>
      </c>
      <c r="BN118" s="20">
        <v>17021.93</v>
      </c>
      <c r="BO118" s="20">
        <v>17014.84</v>
      </c>
      <c r="BQ118" s="20">
        <f t="shared" si="2"/>
        <v>16713.771840000005</v>
      </c>
      <c r="BR118" s="20">
        <f t="shared" si="3"/>
        <v>4178.4429600000012</v>
      </c>
    </row>
    <row r="119" spans="1:70" x14ac:dyDescent="0.25">
      <c r="A119" s="54" t="s">
        <v>116</v>
      </c>
      <c r="B119" s="20">
        <v>21.860001</v>
      </c>
      <c r="C119" s="20">
        <v>23.809999000000001</v>
      </c>
      <c r="D119" s="20">
        <v>13.05</v>
      </c>
      <c r="E119" s="20">
        <v>7.2199998000000001</v>
      </c>
      <c r="F119" s="20">
        <v>4.9000000999999997</v>
      </c>
      <c r="G119" s="20">
        <v>2.1700001000000002</v>
      </c>
      <c r="H119" s="20">
        <v>12.86</v>
      </c>
      <c r="I119" s="20">
        <v>23.18</v>
      </c>
      <c r="J119" s="20">
        <v>7.23</v>
      </c>
      <c r="K119" s="20">
        <v>3.1800001</v>
      </c>
      <c r="L119" s="20">
        <v>0.88</v>
      </c>
      <c r="M119" s="20">
        <v>0.56999999000000001</v>
      </c>
      <c r="N119" s="20">
        <v>3.8599999</v>
      </c>
      <c r="O119" s="20">
        <v>1.85</v>
      </c>
      <c r="P119" s="20">
        <v>9.1099996999999995</v>
      </c>
      <c r="Q119" s="20">
        <v>6.1500000999999997</v>
      </c>
      <c r="R119" s="20">
        <v>14.4</v>
      </c>
      <c r="S119" s="20">
        <v>21.58</v>
      </c>
      <c r="T119" s="20">
        <v>25.190000999999999</v>
      </c>
      <c r="U119" s="20">
        <v>17.66</v>
      </c>
      <c r="V119" s="20">
        <v>17.32</v>
      </c>
      <c r="W119" s="20">
        <v>6.8699998999999998</v>
      </c>
      <c r="X119" s="20">
        <v>11.69</v>
      </c>
      <c r="Y119" s="20">
        <v>33.529998999999997</v>
      </c>
      <c r="Z119" s="20">
        <v>5.3899999000000003</v>
      </c>
      <c r="AA119" s="20">
        <v>31.709999</v>
      </c>
      <c r="AB119" s="20">
        <v>14.65</v>
      </c>
      <c r="AC119" s="20">
        <v>23.85</v>
      </c>
      <c r="AD119" s="20">
        <v>13.48</v>
      </c>
      <c r="AE119" s="20">
        <v>9.7399997999999997</v>
      </c>
      <c r="AF119" s="20">
        <v>14.6</v>
      </c>
      <c r="AG119" s="20">
        <v>8.5900002000000004</v>
      </c>
      <c r="AH119" s="20">
        <v>10.78</v>
      </c>
      <c r="AI119" s="20">
        <v>4.8200002</v>
      </c>
      <c r="AJ119" s="20">
        <v>2.5999998999999998</v>
      </c>
      <c r="AK119" s="20">
        <v>12.42</v>
      </c>
      <c r="AL119" s="20">
        <v>29.120000999999998</v>
      </c>
      <c r="AM119" s="20">
        <v>14.08</v>
      </c>
      <c r="AN119" s="20">
        <v>13.45</v>
      </c>
      <c r="AO119" s="20">
        <v>19.190000999999999</v>
      </c>
      <c r="AP119" s="20">
        <v>14.32</v>
      </c>
      <c r="AQ119" s="20">
        <v>9.8000001999999995</v>
      </c>
      <c r="AR119" s="20">
        <v>6.54</v>
      </c>
      <c r="AS119" s="20">
        <v>10.59</v>
      </c>
      <c r="AT119" s="20">
        <v>2.27</v>
      </c>
      <c r="AU119" s="20">
        <v>9.9499998000000005</v>
      </c>
      <c r="AV119" s="20">
        <v>21.459999</v>
      </c>
      <c r="AW119" s="20">
        <v>13.81</v>
      </c>
      <c r="AX119" s="20">
        <v>20.549999</v>
      </c>
      <c r="AY119" s="20">
        <v>9.8100003999999998</v>
      </c>
      <c r="AZ119" s="20">
        <v>5.5900002000000004</v>
      </c>
      <c r="BA119" s="20">
        <v>7.7800001999999999</v>
      </c>
      <c r="BB119" s="20">
        <v>12.39</v>
      </c>
      <c r="BC119" s="20">
        <v>9.8500004000000008</v>
      </c>
      <c r="BD119" s="20">
        <v>8.1499995999999992</v>
      </c>
      <c r="BE119" s="20">
        <v>8.3999995999999992</v>
      </c>
      <c r="BF119" s="20">
        <v>9.1499995999999992</v>
      </c>
      <c r="BG119" s="20">
        <v>12.93</v>
      </c>
      <c r="BH119" s="20">
        <v>3.02</v>
      </c>
      <c r="BI119" s="20">
        <v>10.79</v>
      </c>
      <c r="BJ119" s="20">
        <v>26.16</v>
      </c>
      <c r="BK119" s="20">
        <v>5.71</v>
      </c>
      <c r="BL119" s="20">
        <v>12.49</v>
      </c>
      <c r="BM119" s="20">
        <v>11.01</v>
      </c>
      <c r="BN119" s="20">
        <v>8.3199997000000003</v>
      </c>
      <c r="BO119" s="20">
        <v>5.1100000999999997</v>
      </c>
      <c r="BQ119" s="20">
        <f t="shared" si="2"/>
        <v>13.053199973999996</v>
      </c>
      <c r="BR119" s="20">
        <f t="shared" si="3"/>
        <v>3.2632999934999991</v>
      </c>
    </row>
    <row r="120" spans="1:70" x14ac:dyDescent="0.25">
      <c r="A120" s="54" t="s">
        <v>117</v>
      </c>
      <c r="B120" s="20">
        <v>5440.6000999999997</v>
      </c>
      <c r="C120" s="20">
        <v>4812.29</v>
      </c>
      <c r="D120" s="20">
        <v>4666.8500999999997</v>
      </c>
      <c r="E120" s="20">
        <v>4086.6100999999999</v>
      </c>
      <c r="F120" s="20">
        <v>4535.2700000000004</v>
      </c>
      <c r="G120" s="20">
        <v>4483.3100999999997</v>
      </c>
      <c r="H120" s="20">
        <v>5276.6400999999996</v>
      </c>
      <c r="I120" s="20">
        <v>4965.9102000000003</v>
      </c>
      <c r="J120" s="20">
        <v>4365.7798000000003</v>
      </c>
      <c r="K120" s="20">
        <v>3927.8400999999999</v>
      </c>
      <c r="L120" s="20">
        <v>3958.29</v>
      </c>
      <c r="M120" s="20">
        <v>4695.96</v>
      </c>
      <c r="N120" s="20">
        <v>5163.7597999999998</v>
      </c>
      <c r="O120" s="20">
        <v>4403.4198999999999</v>
      </c>
      <c r="P120" s="20">
        <v>4651.25</v>
      </c>
      <c r="Q120" s="20">
        <v>4925.9902000000002</v>
      </c>
      <c r="R120" s="20">
        <v>5636.4902000000002</v>
      </c>
      <c r="S120" s="20">
        <v>5538.04</v>
      </c>
      <c r="T120" s="20">
        <v>4867.1400999999996</v>
      </c>
      <c r="U120" s="20">
        <v>5116.9198999999999</v>
      </c>
      <c r="V120" s="20">
        <v>5467.1899000000003</v>
      </c>
      <c r="W120" s="20">
        <v>4622.2002000000002</v>
      </c>
      <c r="X120" s="20">
        <v>5184.5298000000003</v>
      </c>
      <c r="Y120" s="20">
        <v>5121.0298000000003</v>
      </c>
      <c r="Z120" s="20">
        <v>5506.04</v>
      </c>
      <c r="AA120" s="20">
        <v>5421.0097999999998</v>
      </c>
      <c r="AB120" s="20">
        <v>5060.04</v>
      </c>
      <c r="AC120" s="20">
        <v>4850.79</v>
      </c>
      <c r="AD120" s="20">
        <v>5291.75</v>
      </c>
      <c r="AE120" s="20">
        <v>5228.8397999999997</v>
      </c>
      <c r="AF120" s="20">
        <v>5526.9502000000002</v>
      </c>
      <c r="AG120" s="20">
        <v>5224.9198999999999</v>
      </c>
      <c r="AH120" s="20">
        <v>6039.1801999999998</v>
      </c>
      <c r="AI120" s="20">
        <v>6291.5097999999998</v>
      </c>
      <c r="AJ120" s="20">
        <v>5667.1499000000003</v>
      </c>
      <c r="AK120" s="20">
        <v>5370.1400999999996</v>
      </c>
      <c r="AL120" s="20">
        <v>5717.3798999999999</v>
      </c>
      <c r="AM120" s="20">
        <v>5151.4502000000002</v>
      </c>
      <c r="AN120" s="20">
        <v>4854.7997999999998</v>
      </c>
      <c r="AO120" s="20">
        <v>4905.75</v>
      </c>
      <c r="AP120" s="20">
        <v>5201.0497999999998</v>
      </c>
      <c r="AQ120" s="20">
        <v>5021.6602000000003</v>
      </c>
      <c r="AR120" s="20">
        <v>5207.21</v>
      </c>
      <c r="AS120" s="20">
        <v>5322.8599000000004</v>
      </c>
      <c r="AT120" s="20">
        <v>5507.23</v>
      </c>
      <c r="AU120" s="20">
        <v>5213.21</v>
      </c>
      <c r="AV120" s="20">
        <v>6093.7002000000002</v>
      </c>
      <c r="AW120" s="20">
        <v>5362.54</v>
      </c>
      <c r="AX120" s="20">
        <v>5443.1298999999999</v>
      </c>
      <c r="AY120" s="20">
        <v>5184.1602000000003</v>
      </c>
      <c r="AZ120" s="20">
        <v>5001.8301000000001</v>
      </c>
      <c r="BA120" s="20">
        <v>4871.54</v>
      </c>
      <c r="BB120" s="20">
        <v>5208.04</v>
      </c>
      <c r="BC120" s="20">
        <v>4680.4799999999996</v>
      </c>
      <c r="BD120" s="20">
        <v>4971.96</v>
      </c>
      <c r="BE120" s="20">
        <v>5272.2798000000003</v>
      </c>
      <c r="BF120" s="20">
        <v>5215.6400999999996</v>
      </c>
      <c r="BG120" s="20">
        <v>4357.9399000000003</v>
      </c>
      <c r="BH120" s="20">
        <v>5387.46</v>
      </c>
      <c r="BI120" s="20">
        <v>5343.8701000000001</v>
      </c>
      <c r="BJ120" s="20">
        <v>4676.5801000000001</v>
      </c>
      <c r="BK120" s="20">
        <v>5257.8198000000002</v>
      </c>
      <c r="BL120" s="20">
        <v>4433.7700000000004</v>
      </c>
      <c r="BM120" s="20">
        <v>5712.79</v>
      </c>
      <c r="BN120" s="20">
        <v>5175.1602000000003</v>
      </c>
      <c r="BO120" s="20">
        <v>5385.8397999999997</v>
      </c>
      <c r="BQ120" s="20">
        <f t="shared" si="2"/>
        <v>5243.4197920000006</v>
      </c>
      <c r="BR120" s="20">
        <f t="shared" si="3"/>
        <v>1310.8549480000001</v>
      </c>
    </row>
    <row r="121" spans="1:70" x14ac:dyDescent="0.25">
      <c r="A121" s="54" t="s">
        <v>118</v>
      </c>
      <c r="B121" s="20">
        <v>9068.3701000000001</v>
      </c>
      <c r="C121" s="20">
        <v>9806.6504000000004</v>
      </c>
      <c r="D121" s="20">
        <v>9555.4102000000003</v>
      </c>
      <c r="E121" s="20">
        <v>9807.8096000000005</v>
      </c>
      <c r="F121" s="20">
        <v>10374.39</v>
      </c>
      <c r="G121" s="20">
        <v>10541.93</v>
      </c>
      <c r="H121" s="20">
        <v>9475.3495999999996</v>
      </c>
      <c r="I121" s="20">
        <v>10322.32</v>
      </c>
      <c r="J121" s="20">
        <v>11996.06</v>
      </c>
      <c r="K121" s="20">
        <v>11286.16</v>
      </c>
      <c r="L121" s="20">
        <v>10310.950000000001</v>
      </c>
      <c r="M121" s="20">
        <v>9664.1201000000001</v>
      </c>
      <c r="N121" s="20">
        <v>9601.2803000000004</v>
      </c>
      <c r="O121" s="20">
        <v>9610.8701000000001</v>
      </c>
      <c r="P121" s="20">
        <v>10537.29</v>
      </c>
      <c r="Q121" s="20">
        <v>11066.21</v>
      </c>
      <c r="R121" s="20">
        <v>10207.280000000001</v>
      </c>
      <c r="S121" s="20">
        <v>11198.94</v>
      </c>
      <c r="T121" s="20">
        <v>10326.11</v>
      </c>
      <c r="U121" s="20">
        <v>11181.71</v>
      </c>
      <c r="V121" s="20">
        <v>10906.79</v>
      </c>
      <c r="W121" s="20">
        <v>11526.5</v>
      </c>
      <c r="X121" s="20">
        <v>11839.6</v>
      </c>
      <c r="Y121" s="20">
        <v>11219.66</v>
      </c>
      <c r="Z121" s="20">
        <v>10020.629999999999</v>
      </c>
      <c r="AA121" s="20">
        <v>10533.42</v>
      </c>
      <c r="AB121" s="20">
        <v>11303.46</v>
      </c>
      <c r="AC121" s="20">
        <v>10356.01</v>
      </c>
      <c r="AD121" s="20">
        <v>11188.41</v>
      </c>
      <c r="AE121" s="20">
        <v>10587.84</v>
      </c>
      <c r="AF121" s="20">
        <v>10516.81</v>
      </c>
      <c r="AG121" s="20">
        <v>9957.4501999999993</v>
      </c>
      <c r="AH121" s="20">
        <v>11674.32</v>
      </c>
      <c r="AI121" s="20">
        <v>11715.88</v>
      </c>
      <c r="AJ121" s="20">
        <v>10360.82</v>
      </c>
      <c r="AK121" s="20">
        <v>10484.719999999999</v>
      </c>
      <c r="AL121" s="20">
        <v>11827.99</v>
      </c>
      <c r="AM121" s="20">
        <v>11436.85</v>
      </c>
      <c r="AN121" s="20">
        <v>11672.02</v>
      </c>
      <c r="AO121" s="20">
        <v>10784.45</v>
      </c>
      <c r="AP121" s="20">
        <v>11175.26</v>
      </c>
      <c r="AQ121" s="20">
        <v>9392.2304999999997</v>
      </c>
      <c r="AR121" s="20">
        <v>9495.3896000000004</v>
      </c>
      <c r="AS121" s="20">
        <v>10678.1</v>
      </c>
      <c r="AT121" s="20">
        <v>9906.3300999999992</v>
      </c>
      <c r="AU121" s="20">
        <v>10535.39</v>
      </c>
      <c r="AV121" s="20">
        <v>10138.200000000001</v>
      </c>
      <c r="AW121" s="20">
        <v>10819.46</v>
      </c>
      <c r="AX121" s="20">
        <v>11125.19</v>
      </c>
      <c r="AY121" s="20">
        <v>9993.3495999999996</v>
      </c>
      <c r="AZ121" s="20">
        <v>8626.6396000000004</v>
      </c>
      <c r="BA121" s="20">
        <v>9872.2196999999996</v>
      </c>
      <c r="BB121" s="20">
        <v>11051</v>
      </c>
      <c r="BC121" s="20">
        <v>10554.18</v>
      </c>
      <c r="BD121" s="20">
        <v>10130.280000000001</v>
      </c>
      <c r="BE121" s="20">
        <v>10036.43</v>
      </c>
      <c r="BF121" s="20">
        <v>10157.15</v>
      </c>
      <c r="BG121" s="20">
        <v>11449.82</v>
      </c>
      <c r="BH121" s="20">
        <v>10273.99</v>
      </c>
      <c r="BI121" s="20">
        <v>9545.3300999999992</v>
      </c>
      <c r="BJ121" s="20">
        <v>10327.32</v>
      </c>
      <c r="BK121" s="20">
        <v>9874.8300999999992</v>
      </c>
      <c r="BL121" s="20">
        <v>11339.56</v>
      </c>
      <c r="BM121" s="20">
        <v>11358.25</v>
      </c>
      <c r="BN121" s="20">
        <v>11627.67</v>
      </c>
      <c r="BO121" s="20">
        <v>11300.26</v>
      </c>
      <c r="BQ121" s="20">
        <f t="shared" si="2"/>
        <v>10672.229990000003</v>
      </c>
      <c r="BR121" s="20">
        <f t="shared" si="3"/>
        <v>2668.0574975000009</v>
      </c>
    </row>
    <row r="122" spans="1:70" x14ac:dyDescent="0.25">
      <c r="A122" s="54" t="s">
        <v>119</v>
      </c>
      <c r="B122" s="20">
        <v>19.07</v>
      </c>
      <c r="C122" s="20">
        <v>13.33</v>
      </c>
      <c r="D122" s="20">
        <v>0.41</v>
      </c>
      <c r="E122" s="20">
        <v>0.13</v>
      </c>
      <c r="F122" s="20">
        <v>0</v>
      </c>
      <c r="G122" s="20">
        <v>19.579999999999998</v>
      </c>
      <c r="H122" s="20">
        <v>14.45</v>
      </c>
      <c r="I122" s="20">
        <v>14.4</v>
      </c>
      <c r="J122" s="20">
        <v>17.709999</v>
      </c>
      <c r="K122" s="20">
        <v>70.580001999999993</v>
      </c>
      <c r="L122" s="20">
        <v>69.110000999999997</v>
      </c>
      <c r="M122" s="20">
        <v>27.25</v>
      </c>
      <c r="N122" s="20">
        <v>1.29</v>
      </c>
      <c r="O122" s="20">
        <v>7.6100000999999997</v>
      </c>
      <c r="P122" s="20">
        <v>8.0699997000000003</v>
      </c>
      <c r="Q122" s="20">
        <v>30.75</v>
      </c>
      <c r="R122" s="20">
        <v>58.91</v>
      </c>
      <c r="S122" s="20">
        <v>71.650002000000001</v>
      </c>
      <c r="T122" s="20">
        <v>51.759998000000003</v>
      </c>
      <c r="U122" s="20">
        <v>25.67</v>
      </c>
      <c r="V122" s="20">
        <v>65.440002000000007</v>
      </c>
      <c r="W122" s="20">
        <v>10.87</v>
      </c>
      <c r="X122" s="20">
        <v>26.82</v>
      </c>
      <c r="Y122" s="20">
        <v>138.50998999999999</v>
      </c>
      <c r="Z122" s="20">
        <v>34.459999000000003</v>
      </c>
      <c r="AA122" s="20">
        <v>17.969999000000001</v>
      </c>
      <c r="AB122" s="20">
        <v>38.840000000000003</v>
      </c>
      <c r="AC122" s="20">
        <v>22.299999</v>
      </c>
      <c r="AD122" s="20">
        <v>8.4499998000000005</v>
      </c>
      <c r="AE122" s="20">
        <v>13.3</v>
      </c>
      <c r="AF122" s="20">
        <v>24.91</v>
      </c>
      <c r="AG122" s="20">
        <v>47.91</v>
      </c>
      <c r="AH122" s="20">
        <v>32.220001000000003</v>
      </c>
      <c r="AI122" s="20">
        <v>7.6900000999999998</v>
      </c>
      <c r="AJ122" s="20">
        <v>68.949996999999996</v>
      </c>
      <c r="AK122" s="20">
        <v>80.900002000000001</v>
      </c>
      <c r="AL122" s="20">
        <v>59.66</v>
      </c>
      <c r="AM122" s="20">
        <v>56.040000999999997</v>
      </c>
      <c r="AN122" s="20">
        <v>33.200001</v>
      </c>
      <c r="AO122" s="20">
        <v>36.520000000000003</v>
      </c>
      <c r="AP122" s="20">
        <v>41.07</v>
      </c>
      <c r="AQ122" s="20">
        <v>111.2</v>
      </c>
      <c r="AR122" s="20">
        <v>22.389999</v>
      </c>
      <c r="AS122" s="20">
        <v>38.369999</v>
      </c>
      <c r="AT122" s="20">
        <v>137.44</v>
      </c>
      <c r="AU122" s="20">
        <v>121.05</v>
      </c>
      <c r="AV122" s="20">
        <v>81.010002</v>
      </c>
      <c r="AW122" s="20">
        <v>38.509998000000003</v>
      </c>
      <c r="AX122" s="20">
        <v>45.139999000000003</v>
      </c>
      <c r="AY122" s="20">
        <v>63.119999</v>
      </c>
      <c r="AZ122" s="20">
        <v>93.57</v>
      </c>
      <c r="BA122" s="20">
        <v>85.529999000000004</v>
      </c>
      <c r="BB122" s="20">
        <v>99.309997999999993</v>
      </c>
      <c r="BC122" s="20">
        <v>233.14999</v>
      </c>
      <c r="BD122" s="20">
        <v>211.61</v>
      </c>
      <c r="BE122" s="20">
        <v>134.44999999999999</v>
      </c>
      <c r="BF122" s="20">
        <v>116.3</v>
      </c>
      <c r="BG122" s="20">
        <v>67.559997999999993</v>
      </c>
      <c r="BH122" s="20">
        <v>94.410004000000001</v>
      </c>
      <c r="BI122" s="20">
        <v>95.610000999999997</v>
      </c>
      <c r="BJ122" s="20">
        <v>15.32</v>
      </c>
      <c r="BK122" s="20">
        <v>12.88</v>
      </c>
      <c r="BL122" s="20">
        <v>14.74</v>
      </c>
      <c r="BM122" s="20">
        <v>88.040001000000004</v>
      </c>
      <c r="BN122" s="20">
        <v>56.860000999999997</v>
      </c>
      <c r="BO122" s="20">
        <v>35.93</v>
      </c>
      <c r="BQ122" s="20">
        <f t="shared" si="2"/>
        <v>63.750399578</v>
      </c>
      <c r="BR122" s="20">
        <f t="shared" si="3"/>
        <v>15.9375998945</v>
      </c>
    </row>
    <row r="123" spans="1:70" x14ac:dyDescent="0.25">
      <c r="A123" s="54" t="s">
        <v>120</v>
      </c>
      <c r="B123" s="20">
        <v>8022.21</v>
      </c>
      <c r="C123" s="20">
        <v>9010.9599999999991</v>
      </c>
      <c r="D123" s="20">
        <v>9163.6396000000004</v>
      </c>
      <c r="E123" s="20">
        <v>9760.2304999999997</v>
      </c>
      <c r="F123" s="20">
        <v>9682.6201000000001</v>
      </c>
      <c r="G123" s="20">
        <v>9891.5303000000004</v>
      </c>
      <c r="H123" s="20">
        <v>10191.09</v>
      </c>
      <c r="I123" s="20">
        <v>8617.75</v>
      </c>
      <c r="J123" s="20">
        <v>11354.72</v>
      </c>
      <c r="K123" s="20">
        <v>9640.8300999999992</v>
      </c>
      <c r="L123" s="20">
        <v>9401.1602000000003</v>
      </c>
      <c r="M123" s="20">
        <v>8962.8495999999996</v>
      </c>
      <c r="N123" s="20">
        <v>9467.3300999999992</v>
      </c>
      <c r="O123" s="20">
        <v>8310.3495999999996</v>
      </c>
      <c r="P123" s="20">
        <v>10068.59</v>
      </c>
      <c r="Q123" s="20">
        <v>10005.030000000001</v>
      </c>
      <c r="R123" s="20">
        <v>9770.25</v>
      </c>
      <c r="S123" s="20">
        <v>9892.3397999999997</v>
      </c>
      <c r="T123" s="20">
        <v>9362.7998000000007</v>
      </c>
      <c r="U123" s="20">
        <v>9562.6396000000004</v>
      </c>
      <c r="V123" s="20">
        <v>8834.6298999999999</v>
      </c>
      <c r="W123" s="20">
        <v>9481.1797000000006</v>
      </c>
      <c r="X123" s="20">
        <v>9697.6298999999999</v>
      </c>
      <c r="Y123" s="20">
        <v>10538.25</v>
      </c>
      <c r="Z123" s="20">
        <v>10278.48</v>
      </c>
      <c r="AA123" s="20">
        <v>10512.32</v>
      </c>
      <c r="AB123" s="20">
        <v>10241.6</v>
      </c>
      <c r="AC123" s="20">
        <v>10472.969999999999</v>
      </c>
      <c r="AD123" s="20">
        <v>10248.290000000001</v>
      </c>
      <c r="AE123" s="20">
        <v>8796.9696999999996</v>
      </c>
      <c r="AF123" s="20">
        <v>9549.8701000000001</v>
      </c>
      <c r="AG123" s="20">
        <v>9688.9902000000002</v>
      </c>
      <c r="AH123" s="20">
        <v>10204.959999999999</v>
      </c>
      <c r="AI123" s="20">
        <v>9004.8495999999996</v>
      </c>
      <c r="AJ123" s="20">
        <v>9145.2402000000002</v>
      </c>
      <c r="AK123" s="20">
        <v>9077.4696999999996</v>
      </c>
      <c r="AL123" s="20">
        <v>10146.98</v>
      </c>
      <c r="AM123" s="20">
        <v>9551.1903999999995</v>
      </c>
      <c r="AN123" s="20">
        <v>9836.5</v>
      </c>
      <c r="AO123" s="20">
        <v>8788.7900000000009</v>
      </c>
      <c r="AP123" s="20">
        <v>9378.6602000000003</v>
      </c>
      <c r="AQ123" s="20">
        <v>8144.5097999999998</v>
      </c>
      <c r="AR123" s="20">
        <v>9209.0995999999996</v>
      </c>
      <c r="AS123" s="20">
        <v>10701.61</v>
      </c>
      <c r="AT123" s="20">
        <v>10395.629999999999</v>
      </c>
      <c r="AU123" s="20">
        <v>11088.24</v>
      </c>
      <c r="AV123" s="20">
        <v>9702.2998000000007</v>
      </c>
      <c r="AW123" s="20">
        <v>8879.0897999999997</v>
      </c>
      <c r="AX123" s="20">
        <v>9890.0498000000007</v>
      </c>
      <c r="AY123" s="20">
        <v>8119.8599000000004</v>
      </c>
      <c r="AZ123" s="20">
        <v>9671.1699000000008</v>
      </c>
      <c r="BA123" s="20">
        <v>10753.53</v>
      </c>
      <c r="BB123" s="20">
        <v>10304.65</v>
      </c>
      <c r="BC123" s="20">
        <v>10113.6</v>
      </c>
      <c r="BD123" s="20">
        <v>9152.5195000000003</v>
      </c>
      <c r="BE123" s="20">
        <v>9616.2597999999998</v>
      </c>
      <c r="BF123" s="20">
        <v>10462.959999999999</v>
      </c>
      <c r="BG123" s="20">
        <v>11114.84</v>
      </c>
      <c r="BH123" s="20">
        <v>9131.7001999999993</v>
      </c>
      <c r="BI123" s="20">
        <v>10126.73</v>
      </c>
      <c r="BJ123" s="20">
        <v>9811.3603999999996</v>
      </c>
      <c r="BK123" s="20">
        <v>9288.5195000000003</v>
      </c>
      <c r="BL123" s="20">
        <v>10474.91</v>
      </c>
      <c r="BM123" s="20">
        <v>8824.8603999999996</v>
      </c>
      <c r="BN123" s="20">
        <v>10225.65</v>
      </c>
      <c r="BO123" s="20">
        <v>10108.540000000001</v>
      </c>
      <c r="BQ123" s="20">
        <f t="shared" si="2"/>
        <v>9747.5207439999995</v>
      </c>
      <c r="BR123" s="20">
        <f t="shared" si="3"/>
        <v>2436.8801859999999</v>
      </c>
    </row>
    <row r="124" spans="1:70" x14ac:dyDescent="0.25">
      <c r="A124" s="54" t="s">
        <v>121</v>
      </c>
      <c r="B124" s="20">
        <v>0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20">
        <v>0</v>
      </c>
      <c r="AU124" s="20"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v>0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F124" s="20">
        <v>0</v>
      </c>
      <c r="BG124" s="20">
        <v>0</v>
      </c>
      <c r="BH124" s="20">
        <v>0</v>
      </c>
      <c r="BI124" s="20">
        <v>0</v>
      </c>
      <c r="BJ124" s="20">
        <v>0</v>
      </c>
      <c r="BK124" s="20">
        <v>0</v>
      </c>
      <c r="BL124" s="20">
        <v>0</v>
      </c>
      <c r="BM124" s="20">
        <v>0</v>
      </c>
      <c r="BN124" s="20">
        <v>0</v>
      </c>
      <c r="BO124" s="20">
        <v>0</v>
      </c>
      <c r="BQ124" s="20">
        <f t="shared" si="2"/>
        <v>0</v>
      </c>
      <c r="BR124" s="20">
        <f t="shared" si="3"/>
        <v>0</v>
      </c>
    </row>
    <row r="125" spans="1:70" x14ac:dyDescent="0.25">
      <c r="A125" s="54" t="s">
        <v>122</v>
      </c>
      <c r="B125" s="20">
        <v>428.39999</v>
      </c>
      <c r="C125" s="20">
        <v>315.73000999999999</v>
      </c>
      <c r="D125" s="20">
        <v>81.550003000000004</v>
      </c>
      <c r="E125" s="20">
        <v>122.85</v>
      </c>
      <c r="F125" s="20">
        <v>36.159999999999997</v>
      </c>
      <c r="G125" s="20">
        <v>389.45999</v>
      </c>
      <c r="H125" s="20">
        <v>313.17998999999998</v>
      </c>
      <c r="I125" s="20">
        <v>371.76001000000002</v>
      </c>
      <c r="J125" s="20">
        <v>282.17000999999999</v>
      </c>
      <c r="K125" s="20">
        <v>519.21001999999999</v>
      </c>
      <c r="L125" s="20">
        <v>365.16</v>
      </c>
      <c r="M125" s="20">
        <v>372.64001000000002</v>
      </c>
      <c r="N125" s="20">
        <v>147.61000000000001</v>
      </c>
      <c r="O125" s="20">
        <v>337.57001000000002</v>
      </c>
      <c r="P125" s="20">
        <v>283.77999999999997</v>
      </c>
      <c r="Q125" s="20">
        <v>431.07999000000001</v>
      </c>
      <c r="R125" s="20">
        <v>824.42998999999998</v>
      </c>
      <c r="S125" s="20">
        <v>906.10999000000004</v>
      </c>
      <c r="T125" s="20">
        <v>548.59997999999996</v>
      </c>
      <c r="U125" s="20">
        <v>551.51000999999997</v>
      </c>
      <c r="V125" s="20">
        <v>591.98999000000003</v>
      </c>
      <c r="W125" s="20">
        <v>343.76999000000001</v>
      </c>
      <c r="X125" s="20">
        <v>532.48999000000003</v>
      </c>
      <c r="Y125" s="20">
        <v>688.22997999999995</v>
      </c>
      <c r="Z125" s="20">
        <v>478.51001000000002</v>
      </c>
      <c r="AA125" s="20">
        <v>371.67000999999999</v>
      </c>
      <c r="AB125" s="20">
        <v>572.21001999999999</v>
      </c>
      <c r="AC125" s="20">
        <v>413.76999000000001</v>
      </c>
      <c r="AD125" s="20">
        <v>290.69</v>
      </c>
      <c r="AE125" s="20">
        <v>535.15997000000004</v>
      </c>
      <c r="AF125" s="20">
        <v>517.10999000000004</v>
      </c>
      <c r="AG125" s="20">
        <v>592.59997999999996</v>
      </c>
      <c r="AH125" s="20">
        <v>534.94000000000005</v>
      </c>
      <c r="AI125" s="20">
        <v>464.79001</v>
      </c>
      <c r="AJ125" s="20">
        <v>728.32001000000002</v>
      </c>
      <c r="AK125" s="20">
        <v>730.23999000000003</v>
      </c>
      <c r="AL125" s="20">
        <v>517.94000000000005</v>
      </c>
      <c r="AM125" s="20">
        <v>473.45999</v>
      </c>
      <c r="AN125" s="20">
        <v>546.58001999999999</v>
      </c>
      <c r="AO125" s="20">
        <v>506.98998999999998</v>
      </c>
      <c r="AP125" s="20">
        <v>509.25</v>
      </c>
      <c r="AQ125" s="20">
        <v>783.03003000000001</v>
      </c>
      <c r="AR125" s="20">
        <v>395.53</v>
      </c>
      <c r="AS125" s="20">
        <v>549.05999999999995</v>
      </c>
      <c r="AT125" s="20">
        <v>956.67998999999998</v>
      </c>
      <c r="AU125" s="20">
        <v>697.21996999999999</v>
      </c>
      <c r="AV125" s="20">
        <v>730.64000999999996</v>
      </c>
      <c r="AW125" s="20">
        <v>582.84002999999996</v>
      </c>
      <c r="AX125" s="20">
        <v>658.82001000000002</v>
      </c>
      <c r="AY125" s="20">
        <v>747.09997999999996</v>
      </c>
      <c r="AZ125" s="20">
        <v>768.54998999999998</v>
      </c>
      <c r="BA125" s="20">
        <v>536.39000999999996</v>
      </c>
      <c r="BB125" s="20">
        <v>684.65002000000004</v>
      </c>
      <c r="BC125" s="20">
        <v>735.09997999999996</v>
      </c>
      <c r="BD125" s="20">
        <v>872.39000999999996</v>
      </c>
      <c r="BE125" s="20">
        <v>713.15002000000004</v>
      </c>
      <c r="BF125" s="20">
        <v>724.90997000000004</v>
      </c>
      <c r="BG125" s="20">
        <v>561.07001000000002</v>
      </c>
      <c r="BH125" s="20">
        <v>687.28003000000001</v>
      </c>
      <c r="BI125" s="20">
        <v>699.53003000000001</v>
      </c>
      <c r="BJ125" s="20">
        <v>347.01999000000001</v>
      </c>
      <c r="BK125" s="20">
        <v>372.26999000000001</v>
      </c>
      <c r="BL125" s="20">
        <v>302.67998999999998</v>
      </c>
      <c r="BM125" s="20">
        <v>616.48999000000003</v>
      </c>
      <c r="BN125" s="20">
        <v>562.54998999999998</v>
      </c>
      <c r="BO125" s="20">
        <v>407.82999000000001</v>
      </c>
      <c r="BQ125" s="20">
        <f t="shared" si="2"/>
        <v>589.28279859999998</v>
      </c>
      <c r="BR125" s="20">
        <f t="shared" si="3"/>
        <v>147.32069964999999</v>
      </c>
    </row>
    <row r="126" spans="1:70" x14ac:dyDescent="0.25">
      <c r="A126" s="54" t="s">
        <v>123</v>
      </c>
      <c r="B126" s="20">
        <v>1347.05</v>
      </c>
      <c r="C126" s="20">
        <v>1352.08</v>
      </c>
      <c r="D126" s="20">
        <v>1074.3100999999999</v>
      </c>
      <c r="E126" s="20">
        <v>922.15997000000004</v>
      </c>
      <c r="F126" s="20">
        <v>1112.72</v>
      </c>
      <c r="G126" s="20">
        <v>1346.45</v>
      </c>
      <c r="H126" s="20">
        <v>1498.16</v>
      </c>
      <c r="I126" s="20">
        <v>1355.89</v>
      </c>
      <c r="J126" s="20">
        <v>826.71996999999999</v>
      </c>
      <c r="K126" s="20">
        <v>953.81</v>
      </c>
      <c r="L126" s="20">
        <v>886.65002000000004</v>
      </c>
      <c r="M126" s="20">
        <v>826.44</v>
      </c>
      <c r="N126" s="20">
        <v>1335.4301</v>
      </c>
      <c r="O126" s="20">
        <v>667.76000999999997</v>
      </c>
      <c r="P126" s="20">
        <v>950.58001999999999</v>
      </c>
      <c r="Q126" s="20">
        <v>1122.26</v>
      </c>
      <c r="R126" s="20">
        <v>1576.4399000000001</v>
      </c>
      <c r="S126" s="20">
        <v>1384.11</v>
      </c>
      <c r="T126" s="20">
        <v>971.59002999999996</v>
      </c>
      <c r="U126" s="20">
        <v>1382.12</v>
      </c>
      <c r="V126" s="20">
        <v>1650.08</v>
      </c>
      <c r="W126" s="20">
        <v>1050.3900000000001</v>
      </c>
      <c r="X126" s="20">
        <v>1111.5600999999999</v>
      </c>
      <c r="Y126" s="20">
        <v>1450.7</v>
      </c>
      <c r="Z126" s="20">
        <v>1655.63</v>
      </c>
      <c r="AA126" s="20">
        <v>1365.42</v>
      </c>
      <c r="AB126" s="20">
        <v>1422.58</v>
      </c>
      <c r="AC126" s="20">
        <v>1361.53</v>
      </c>
      <c r="AD126" s="20">
        <v>1501.3100999999999</v>
      </c>
      <c r="AE126" s="20">
        <v>1430.83</v>
      </c>
      <c r="AF126" s="20">
        <v>1294.98</v>
      </c>
      <c r="AG126" s="20">
        <v>1444.1</v>
      </c>
      <c r="AH126" s="20">
        <v>1807.8199</v>
      </c>
      <c r="AI126" s="20">
        <v>1778.24</v>
      </c>
      <c r="AJ126" s="20">
        <v>1254.3800000000001</v>
      </c>
      <c r="AK126" s="20">
        <v>1108.78</v>
      </c>
      <c r="AL126" s="20">
        <v>1291.98</v>
      </c>
      <c r="AM126" s="20">
        <v>1186.58</v>
      </c>
      <c r="AN126" s="20">
        <v>1163.17</v>
      </c>
      <c r="AO126" s="20">
        <v>1283.52</v>
      </c>
      <c r="AP126" s="20">
        <v>1248.83</v>
      </c>
      <c r="AQ126" s="20">
        <v>983.09997999999996</v>
      </c>
      <c r="AR126" s="20">
        <v>1208.52</v>
      </c>
      <c r="AS126" s="20">
        <v>1412.23</v>
      </c>
      <c r="AT126" s="20">
        <v>1462.51</v>
      </c>
      <c r="AU126" s="20">
        <v>1354.8</v>
      </c>
      <c r="AV126" s="20">
        <v>2185.0900999999999</v>
      </c>
      <c r="AW126" s="20">
        <v>1366.42</v>
      </c>
      <c r="AX126" s="20">
        <v>1398.21</v>
      </c>
      <c r="AY126" s="20">
        <v>1282.42</v>
      </c>
      <c r="AZ126" s="20">
        <v>1429.5600999999999</v>
      </c>
      <c r="BA126" s="20">
        <v>1160.96</v>
      </c>
      <c r="BB126" s="20">
        <v>1197.6199999999999</v>
      </c>
      <c r="BC126" s="20">
        <v>1241.04</v>
      </c>
      <c r="BD126" s="20">
        <v>1253.8699999999999</v>
      </c>
      <c r="BE126" s="20">
        <v>1399.48</v>
      </c>
      <c r="BF126" s="20">
        <v>1569.0699</v>
      </c>
      <c r="BG126" s="20">
        <v>790.47997999999995</v>
      </c>
      <c r="BH126" s="20">
        <v>1386.74</v>
      </c>
      <c r="BI126" s="20">
        <v>1381.05</v>
      </c>
      <c r="BJ126" s="20">
        <v>925.84997999999996</v>
      </c>
      <c r="BK126" s="20">
        <v>1232.1801</v>
      </c>
      <c r="BL126" s="20">
        <v>1085.25</v>
      </c>
      <c r="BM126" s="20">
        <v>1572.34</v>
      </c>
      <c r="BN126" s="20">
        <v>1370.59</v>
      </c>
      <c r="BO126" s="20">
        <v>1479.42</v>
      </c>
      <c r="BQ126" s="20">
        <f t="shared" si="2"/>
        <v>1346.1094034</v>
      </c>
      <c r="BR126" s="20">
        <f t="shared" si="3"/>
        <v>336.52735085</v>
      </c>
    </row>
    <row r="127" spans="1:70" x14ac:dyDescent="0.25">
      <c r="A127" s="54" t="s">
        <v>124</v>
      </c>
      <c r="B127" s="20">
        <v>16433.210999999999</v>
      </c>
      <c r="C127" s="20">
        <v>15729.53</v>
      </c>
      <c r="D127" s="20">
        <v>17227.650000000001</v>
      </c>
      <c r="E127" s="20">
        <v>17502.550999999999</v>
      </c>
      <c r="F127" s="20">
        <v>18922.830000000002</v>
      </c>
      <c r="G127" s="20">
        <v>15679.91</v>
      </c>
      <c r="H127" s="20">
        <v>17928.960999999999</v>
      </c>
      <c r="I127" s="20">
        <v>18957.849999999999</v>
      </c>
      <c r="J127" s="20">
        <v>19347.830000000002</v>
      </c>
      <c r="K127" s="20">
        <v>17670.300999999999</v>
      </c>
      <c r="L127" s="20">
        <v>18575.438999999998</v>
      </c>
      <c r="M127" s="20">
        <v>16519.460999999999</v>
      </c>
      <c r="N127" s="20">
        <v>18107.5</v>
      </c>
      <c r="O127" s="20">
        <v>16557.02</v>
      </c>
      <c r="P127" s="20">
        <v>19591.830000000002</v>
      </c>
      <c r="Q127" s="20">
        <v>19185.02</v>
      </c>
      <c r="R127" s="20">
        <v>18371.82</v>
      </c>
      <c r="S127" s="20">
        <v>19331.938999999998</v>
      </c>
      <c r="T127" s="20">
        <v>19502.811000000002</v>
      </c>
      <c r="U127" s="20">
        <v>17515.59</v>
      </c>
      <c r="V127" s="20">
        <v>18655.34</v>
      </c>
      <c r="W127" s="20">
        <v>19167.34</v>
      </c>
      <c r="X127" s="20">
        <v>19510.509999999998</v>
      </c>
      <c r="Y127" s="20">
        <v>18170.41</v>
      </c>
      <c r="Z127" s="20">
        <v>17968.550999999999</v>
      </c>
      <c r="AA127" s="20">
        <v>17951.990000000002</v>
      </c>
      <c r="AB127" s="20">
        <v>17249.221000000001</v>
      </c>
      <c r="AC127" s="20">
        <v>17015.57</v>
      </c>
      <c r="AD127" s="20">
        <v>19312.23</v>
      </c>
      <c r="AE127" s="20">
        <v>18719.02</v>
      </c>
      <c r="AF127" s="20">
        <v>19580</v>
      </c>
      <c r="AG127" s="20">
        <v>19657.710999999999</v>
      </c>
      <c r="AH127" s="20">
        <v>19504.75</v>
      </c>
      <c r="AI127" s="20">
        <v>19415.539000000001</v>
      </c>
      <c r="AJ127" s="20">
        <v>18134.460999999999</v>
      </c>
      <c r="AK127" s="20">
        <v>17449.07</v>
      </c>
      <c r="AL127" s="20">
        <v>17726.050999999999</v>
      </c>
      <c r="AM127" s="20">
        <v>20603.93</v>
      </c>
      <c r="AN127" s="20">
        <v>19357.881000000001</v>
      </c>
      <c r="AO127" s="20">
        <v>20713.41</v>
      </c>
      <c r="AP127" s="20">
        <v>18034.118999999999</v>
      </c>
      <c r="AQ127" s="20">
        <v>16255.21</v>
      </c>
      <c r="AR127" s="20">
        <v>15942.21</v>
      </c>
      <c r="AS127" s="20">
        <v>17676.009999999998</v>
      </c>
      <c r="AT127" s="20">
        <v>17374.550999999999</v>
      </c>
      <c r="AU127" s="20">
        <v>18672.381000000001</v>
      </c>
      <c r="AV127" s="20">
        <v>18580.93</v>
      </c>
      <c r="AW127" s="20">
        <v>18115.009999999998</v>
      </c>
      <c r="AX127" s="20">
        <v>19948.449000000001</v>
      </c>
      <c r="AY127" s="20">
        <v>18112.73</v>
      </c>
      <c r="AZ127" s="20">
        <v>17829.259999999998</v>
      </c>
      <c r="BA127" s="20">
        <v>17158.789000000001</v>
      </c>
      <c r="BB127" s="20">
        <v>15587.62</v>
      </c>
      <c r="BC127" s="20">
        <v>17710.300999999999</v>
      </c>
      <c r="BD127" s="20">
        <v>17396.98</v>
      </c>
      <c r="BE127" s="20">
        <v>17837.66</v>
      </c>
      <c r="BF127" s="20">
        <v>17490.75</v>
      </c>
      <c r="BG127" s="20">
        <v>16869.77</v>
      </c>
      <c r="BH127" s="20">
        <v>16220.79</v>
      </c>
      <c r="BI127" s="20">
        <v>16364.75</v>
      </c>
      <c r="BJ127" s="20">
        <v>16073.19</v>
      </c>
      <c r="BK127" s="20">
        <v>17671.509999999998</v>
      </c>
      <c r="BL127" s="20">
        <v>20193.68</v>
      </c>
      <c r="BM127" s="20">
        <v>16289.16</v>
      </c>
      <c r="BN127" s="20">
        <v>17744.609</v>
      </c>
      <c r="BO127" s="20">
        <v>17391.800999999999</v>
      </c>
      <c r="BQ127" s="20">
        <f t="shared" si="2"/>
        <v>18102.547300000006</v>
      </c>
      <c r="BR127" s="20">
        <f t="shared" si="3"/>
        <v>4525.6368250000014</v>
      </c>
    </row>
    <row r="128" spans="1:70" x14ac:dyDescent="0.25">
      <c r="A128" s="54" t="s">
        <v>125</v>
      </c>
      <c r="B128" s="20">
        <v>17873.349999999999</v>
      </c>
      <c r="C128" s="20">
        <v>18175.16</v>
      </c>
      <c r="D128" s="20">
        <v>18023.169999999998</v>
      </c>
      <c r="E128" s="20">
        <v>17631.02</v>
      </c>
      <c r="F128" s="20">
        <v>19679.91</v>
      </c>
      <c r="G128" s="20">
        <v>18815.330000000002</v>
      </c>
      <c r="H128" s="20">
        <v>20004.740000000002</v>
      </c>
      <c r="I128" s="20">
        <v>18962.449000000001</v>
      </c>
      <c r="J128" s="20">
        <v>20978.34</v>
      </c>
      <c r="K128" s="20">
        <v>18113.68</v>
      </c>
      <c r="L128" s="20">
        <v>18225</v>
      </c>
      <c r="M128" s="20">
        <v>17228.669999999998</v>
      </c>
      <c r="N128" s="20">
        <v>17967.400000000001</v>
      </c>
      <c r="O128" s="20">
        <v>16803.599999999999</v>
      </c>
      <c r="P128" s="20">
        <v>20755.82</v>
      </c>
      <c r="Q128" s="20">
        <v>19895.009999999998</v>
      </c>
      <c r="R128" s="20">
        <v>18764.580000000002</v>
      </c>
      <c r="S128" s="20">
        <v>19886.07</v>
      </c>
      <c r="T128" s="20">
        <v>18126.460999999999</v>
      </c>
      <c r="U128" s="20">
        <v>18790.881000000001</v>
      </c>
      <c r="V128" s="20">
        <v>19364.169999999998</v>
      </c>
      <c r="W128" s="20">
        <v>19448.699000000001</v>
      </c>
      <c r="X128" s="20">
        <v>19881.16</v>
      </c>
      <c r="Y128" s="20">
        <v>20611.699000000001</v>
      </c>
      <c r="Z128" s="20">
        <v>19818.188999999998</v>
      </c>
      <c r="AA128" s="20">
        <v>21190.49</v>
      </c>
      <c r="AB128" s="20">
        <v>20294.938999999998</v>
      </c>
      <c r="AC128" s="20">
        <v>20477.710999999999</v>
      </c>
      <c r="AD128" s="20">
        <v>19838.289000000001</v>
      </c>
      <c r="AE128" s="20">
        <v>18489.028999999999</v>
      </c>
      <c r="AF128" s="20">
        <v>20022.811000000002</v>
      </c>
      <c r="AG128" s="20">
        <v>20771.759999999998</v>
      </c>
      <c r="AH128" s="20">
        <v>21957.141</v>
      </c>
      <c r="AI128" s="20">
        <v>20969.419999999998</v>
      </c>
      <c r="AJ128" s="20">
        <v>20085.699000000001</v>
      </c>
      <c r="AK128" s="20">
        <v>20349.539000000001</v>
      </c>
      <c r="AL128" s="20">
        <v>21499.289000000001</v>
      </c>
      <c r="AM128" s="20">
        <v>21205.609</v>
      </c>
      <c r="AN128" s="20">
        <v>20640.960999999999</v>
      </c>
      <c r="AO128" s="20">
        <v>20540.009999999998</v>
      </c>
      <c r="AP128" s="20">
        <v>19850.960999999999</v>
      </c>
      <c r="AQ128" s="20">
        <v>20425.471000000001</v>
      </c>
      <c r="AR128" s="20">
        <v>20246.73</v>
      </c>
      <c r="AS128" s="20">
        <v>21667.391</v>
      </c>
      <c r="AT128" s="20">
        <v>20129.528999999999</v>
      </c>
      <c r="AU128" s="20">
        <v>21173.188999999998</v>
      </c>
      <c r="AV128" s="20">
        <v>19428.811000000002</v>
      </c>
      <c r="AW128" s="20">
        <v>19898.311000000002</v>
      </c>
      <c r="AX128" s="20">
        <v>21100.278999999999</v>
      </c>
      <c r="AY128" s="20">
        <v>19284.859</v>
      </c>
      <c r="AZ128" s="20">
        <v>20650.699000000001</v>
      </c>
      <c r="BA128" s="20">
        <v>24585.438999999998</v>
      </c>
      <c r="BB128" s="20">
        <v>22468.59</v>
      </c>
      <c r="BC128" s="20">
        <v>23609.99</v>
      </c>
      <c r="BD128" s="20">
        <v>20591</v>
      </c>
      <c r="BE128" s="20">
        <v>24031.199000000001</v>
      </c>
      <c r="BF128" s="20">
        <v>22965.51</v>
      </c>
      <c r="BG128" s="20">
        <v>24598.18</v>
      </c>
      <c r="BH128" s="20">
        <v>23102.039000000001</v>
      </c>
      <c r="BI128" s="20">
        <v>21857.891</v>
      </c>
      <c r="BJ128" s="20">
        <v>22119.800999999999</v>
      </c>
      <c r="BK128" s="20">
        <v>22285.58</v>
      </c>
      <c r="BL128" s="20">
        <v>23970.438999999998</v>
      </c>
      <c r="BM128" s="20">
        <v>20001.881000000001</v>
      </c>
      <c r="BN128" s="20">
        <v>22146.32</v>
      </c>
      <c r="BO128" s="20">
        <v>22103.641</v>
      </c>
      <c r="BQ128" s="20">
        <f t="shared" si="2"/>
        <v>20946.366719999998</v>
      </c>
      <c r="BR128" s="20">
        <f t="shared" si="3"/>
        <v>5236.5916799999995</v>
      </c>
    </row>
    <row r="129" spans="1:70" x14ac:dyDescent="0.25">
      <c r="A129" s="54" t="s">
        <v>126</v>
      </c>
      <c r="B129" s="20">
        <v>6396.6400999999996</v>
      </c>
      <c r="C129" s="20">
        <v>5815.29</v>
      </c>
      <c r="D129" s="20">
        <v>5425.3599000000004</v>
      </c>
      <c r="E129" s="20">
        <v>4716.6099000000004</v>
      </c>
      <c r="F129" s="20">
        <v>4981.6400999999996</v>
      </c>
      <c r="G129" s="20">
        <v>6466.23</v>
      </c>
      <c r="H129" s="20">
        <v>5196.4701999999997</v>
      </c>
      <c r="I129" s="20">
        <v>4492.6201000000001</v>
      </c>
      <c r="J129" s="20">
        <v>6292.9701999999997</v>
      </c>
      <c r="K129" s="20">
        <v>5683.5897999999997</v>
      </c>
      <c r="L129" s="20">
        <v>5436.02</v>
      </c>
      <c r="M129" s="20">
        <v>6067.3701000000001</v>
      </c>
      <c r="N129" s="20">
        <v>4585.4399000000003</v>
      </c>
      <c r="O129" s="20">
        <v>5581.23</v>
      </c>
      <c r="P129" s="20">
        <v>4764.9399000000003</v>
      </c>
      <c r="Q129" s="20">
        <v>4553.6698999999999</v>
      </c>
      <c r="R129" s="20">
        <v>5827.0600999999997</v>
      </c>
      <c r="S129" s="20">
        <v>5193.5600999999997</v>
      </c>
      <c r="T129" s="20">
        <v>3996.0900999999999</v>
      </c>
      <c r="U129" s="20">
        <v>6664.6801999999998</v>
      </c>
      <c r="V129" s="20">
        <v>5758.7798000000003</v>
      </c>
      <c r="W129" s="20">
        <v>5547.02</v>
      </c>
      <c r="X129" s="20">
        <v>5453.02</v>
      </c>
      <c r="Y129" s="20">
        <v>6604.4399000000003</v>
      </c>
      <c r="Z129" s="20">
        <v>7755.7597999999998</v>
      </c>
      <c r="AA129" s="20">
        <v>7200.3198000000002</v>
      </c>
      <c r="AB129" s="20">
        <v>6202.1099000000004</v>
      </c>
      <c r="AC129" s="20">
        <v>6747.5698000000002</v>
      </c>
      <c r="AD129" s="20">
        <v>6265.0801000000001</v>
      </c>
      <c r="AE129" s="20">
        <v>6336.1602000000003</v>
      </c>
      <c r="AF129" s="20">
        <v>5688.1201000000001</v>
      </c>
      <c r="AG129" s="20">
        <v>5147.3397999999997</v>
      </c>
      <c r="AH129" s="20">
        <v>6416.77</v>
      </c>
      <c r="AI129" s="20">
        <v>5859.5897999999997</v>
      </c>
      <c r="AJ129" s="20">
        <v>6988.98</v>
      </c>
      <c r="AK129" s="20">
        <v>6501.7201999999997</v>
      </c>
      <c r="AL129" s="20">
        <v>6535.3397999999997</v>
      </c>
      <c r="AM129" s="20">
        <v>6193.2002000000002</v>
      </c>
      <c r="AN129" s="20">
        <v>5977.6400999999996</v>
      </c>
      <c r="AO129" s="20">
        <v>6218.6801999999998</v>
      </c>
      <c r="AP129" s="20">
        <v>6601.5897999999997</v>
      </c>
      <c r="AQ129" s="20">
        <v>6821.3397999999997</v>
      </c>
      <c r="AR129" s="20">
        <v>6565.4701999999997</v>
      </c>
      <c r="AS129" s="20">
        <v>6379.8500999999997</v>
      </c>
      <c r="AT129" s="20">
        <v>8358.4403999999995</v>
      </c>
      <c r="AU129" s="20">
        <v>7054.02</v>
      </c>
      <c r="AV129" s="20">
        <v>5962.02</v>
      </c>
      <c r="AW129" s="20">
        <v>6615.2002000000002</v>
      </c>
      <c r="AX129" s="20">
        <v>5433.7997999999998</v>
      </c>
      <c r="AY129" s="20">
        <v>6630.71</v>
      </c>
      <c r="AZ129" s="20">
        <v>5658.79</v>
      </c>
      <c r="BA129" s="20">
        <v>5073.96</v>
      </c>
      <c r="BB129" s="20">
        <v>6288.8900999999996</v>
      </c>
      <c r="BC129" s="20">
        <v>5318.3999000000003</v>
      </c>
      <c r="BD129" s="20">
        <v>6065.0298000000003</v>
      </c>
      <c r="BE129" s="20">
        <v>6048.1801999999998</v>
      </c>
      <c r="BF129" s="20">
        <v>6450.7201999999997</v>
      </c>
      <c r="BG129" s="20">
        <v>6063.6602000000003</v>
      </c>
      <c r="BH129" s="20">
        <v>6349.8100999999997</v>
      </c>
      <c r="BI129" s="20">
        <v>6532.7002000000002</v>
      </c>
      <c r="BJ129" s="20">
        <v>6522.21</v>
      </c>
      <c r="BK129" s="20">
        <v>5504.4902000000002</v>
      </c>
      <c r="BL129" s="20">
        <v>4482.1899000000003</v>
      </c>
      <c r="BM129" s="20">
        <v>6774.23</v>
      </c>
      <c r="BN129" s="20">
        <v>6022.7597999999998</v>
      </c>
      <c r="BO129" s="20">
        <v>5645.8999000000003</v>
      </c>
      <c r="BQ129" s="20">
        <f t="shared" si="2"/>
        <v>6166.0678159999998</v>
      </c>
      <c r="BR129" s="20">
        <f t="shared" si="3"/>
        <v>1541.5169539999999</v>
      </c>
    </row>
    <row r="130" spans="1:70" x14ac:dyDescent="0.25">
      <c r="A130" s="54" t="s">
        <v>127</v>
      </c>
      <c r="B130" s="20">
        <v>22921.58</v>
      </c>
      <c r="C130" s="20">
        <v>22374.91</v>
      </c>
      <c r="D130" s="20">
        <v>22408.641</v>
      </c>
      <c r="E130" s="20">
        <v>20435.609</v>
      </c>
      <c r="F130" s="20">
        <v>19640.599999999999</v>
      </c>
      <c r="G130" s="20">
        <v>20147.490000000002</v>
      </c>
      <c r="H130" s="20">
        <v>21494.74</v>
      </c>
      <c r="I130" s="20">
        <v>20713.02</v>
      </c>
      <c r="J130" s="20">
        <v>20438.849999999999</v>
      </c>
      <c r="K130" s="20">
        <v>23000.15</v>
      </c>
      <c r="L130" s="20">
        <v>20754.68</v>
      </c>
      <c r="M130" s="20">
        <v>21999.77</v>
      </c>
      <c r="N130" s="20">
        <v>23116.311000000002</v>
      </c>
      <c r="O130" s="20">
        <v>23588.84</v>
      </c>
      <c r="P130" s="20">
        <v>23754.84</v>
      </c>
      <c r="Q130" s="20">
        <v>20979.02</v>
      </c>
      <c r="R130" s="20">
        <v>23452.368999999999</v>
      </c>
      <c r="S130" s="20">
        <v>21073.65</v>
      </c>
      <c r="T130" s="20">
        <v>20280.73</v>
      </c>
      <c r="U130" s="20">
        <v>23307.1</v>
      </c>
      <c r="V130" s="20">
        <v>23067.16</v>
      </c>
      <c r="W130" s="20">
        <v>22799.59</v>
      </c>
      <c r="X130" s="20">
        <v>22640.868999999999</v>
      </c>
      <c r="Y130" s="20">
        <v>23052.688999999998</v>
      </c>
      <c r="Z130" s="20">
        <v>26607.4</v>
      </c>
      <c r="AA130" s="20">
        <v>23801.641</v>
      </c>
      <c r="AB130" s="20">
        <v>25544.881000000001</v>
      </c>
      <c r="AC130" s="20">
        <v>24801.27</v>
      </c>
      <c r="AD130" s="20">
        <v>23935.868999999999</v>
      </c>
      <c r="AE130" s="20">
        <v>21429.721000000001</v>
      </c>
      <c r="AF130" s="20">
        <v>22521.359</v>
      </c>
      <c r="AG130" s="20">
        <v>22658.289000000001</v>
      </c>
      <c r="AH130" s="20">
        <v>22275.881000000001</v>
      </c>
      <c r="AI130" s="20">
        <v>22406.49</v>
      </c>
      <c r="AJ130" s="20">
        <v>23767.07</v>
      </c>
      <c r="AK130" s="20">
        <v>22964.82</v>
      </c>
      <c r="AL130" s="20">
        <v>24625.471000000001</v>
      </c>
      <c r="AM130" s="20">
        <v>22884.789000000001</v>
      </c>
      <c r="AN130" s="20">
        <v>23433.48</v>
      </c>
      <c r="AO130" s="20">
        <v>22142.83</v>
      </c>
      <c r="AP130" s="20">
        <v>22046.811000000002</v>
      </c>
      <c r="AQ130" s="20">
        <v>24151.02</v>
      </c>
      <c r="AR130" s="20">
        <v>22545.210999999999</v>
      </c>
      <c r="AS130" s="20">
        <v>22943.33</v>
      </c>
      <c r="AT130" s="20">
        <v>22846.25</v>
      </c>
      <c r="AU130" s="20">
        <v>23170.800999999999</v>
      </c>
      <c r="AV130" s="20">
        <v>23361.17</v>
      </c>
      <c r="AW130" s="20">
        <v>24302.15</v>
      </c>
      <c r="AX130" s="20">
        <v>24297.02</v>
      </c>
      <c r="AY130" s="20">
        <v>21646.51</v>
      </c>
      <c r="AZ130" s="20">
        <v>21779.528999999999</v>
      </c>
      <c r="BA130" s="20">
        <v>23174.891</v>
      </c>
      <c r="BB130" s="20">
        <v>24791.460999999999</v>
      </c>
      <c r="BC130" s="20">
        <v>23863.118999999999</v>
      </c>
      <c r="BD130" s="20">
        <v>23416.300999999999</v>
      </c>
      <c r="BE130" s="20">
        <v>24772.368999999999</v>
      </c>
      <c r="BF130" s="20">
        <v>21864.48</v>
      </c>
      <c r="BG130" s="20">
        <v>22950.52</v>
      </c>
      <c r="BH130" s="20">
        <v>21691.82</v>
      </c>
      <c r="BI130" s="20">
        <v>22186.368999999999</v>
      </c>
      <c r="BJ130" s="20">
        <v>22491.67</v>
      </c>
      <c r="BK130" s="20">
        <v>22332.891</v>
      </c>
      <c r="BL130" s="20">
        <v>21409.960999999999</v>
      </c>
      <c r="BM130" s="20">
        <v>22484.02</v>
      </c>
      <c r="BN130" s="20">
        <v>23915.631000000001</v>
      </c>
      <c r="BO130" s="20">
        <v>22576.74</v>
      </c>
      <c r="BQ130" s="20">
        <f t="shared" si="2"/>
        <v>23049.749259999997</v>
      </c>
      <c r="BR130" s="20">
        <f t="shared" si="3"/>
        <v>5762.4373149999992</v>
      </c>
    </row>
    <row r="131" spans="1:70" x14ac:dyDescent="0.25">
      <c r="A131" s="54" t="s">
        <v>128</v>
      </c>
      <c r="B131" s="20">
        <v>341.62</v>
      </c>
      <c r="C131" s="20">
        <v>214.82001</v>
      </c>
      <c r="D131" s="20">
        <v>205.62</v>
      </c>
      <c r="E131" s="20">
        <v>273.41000000000003</v>
      </c>
      <c r="F131" s="20">
        <v>197.16</v>
      </c>
      <c r="G131" s="20">
        <v>176.44</v>
      </c>
      <c r="H131" s="20">
        <v>290.62</v>
      </c>
      <c r="I131" s="20">
        <v>310.10998999999998</v>
      </c>
      <c r="J131" s="20">
        <v>282.07999000000001</v>
      </c>
      <c r="K131" s="20">
        <v>326.35998999999998</v>
      </c>
      <c r="L131" s="20">
        <v>576.14000999999996</v>
      </c>
      <c r="M131" s="20">
        <v>391.35001</v>
      </c>
      <c r="N131" s="20">
        <v>437.48998999999998</v>
      </c>
      <c r="O131" s="20">
        <v>285.98000999999999</v>
      </c>
      <c r="P131" s="20">
        <v>157.22999999999999</v>
      </c>
      <c r="Q131" s="20">
        <v>337.45001000000002</v>
      </c>
      <c r="R131" s="20">
        <v>263.91000000000003</v>
      </c>
      <c r="S131" s="20">
        <v>292.70001000000002</v>
      </c>
      <c r="T131" s="20">
        <v>137.72999999999999</v>
      </c>
      <c r="U131" s="20">
        <v>153.52000000000001</v>
      </c>
      <c r="V131" s="20">
        <v>267.51001000000002</v>
      </c>
      <c r="W131" s="20">
        <v>142.69</v>
      </c>
      <c r="X131" s="20">
        <v>147.77000000000001</v>
      </c>
      <c r="Y131" s="20">
        <v>283.88</v>
      </c>
      <c r="Z131" s="20">
        <v>208.83</v>
      </c>
      <c r="AA131" s="20">
        <v>235.28</v>
      </c>
      <c r="AB131" s="20">
        <v>176.60001</v>
      </c>
      <c r="AC131" s="20">
        <v>171.64</v>
      </c>
      <c r="AD131" s="20">
        <v>196.22</v>
      </c>
      <c r="AE131" s="20">
        <v>93.739998</v>
      </c>
      <c r="AF131" s="20">
        <v>97.519997000000004</v>
      </c>
      <c r="AG131" s="20">
        <v>119.76</v>
      </c>
      <c r="AH131" s="20">
        <v>103.29</v>
      </c>
      <c r="AI131" s="20">
        <v>119.95</v>
      </c>
      <c r="AJ131" s="20">
        <v>70.5</v>
      </c>
      <c r="AK131" s="20">
        <v>74.120002999999997</v>
      </c>
      <c r="AL131" s="20">
        <v>243.06</v>
      </c>
      <c r="AM131" s="20">
        <v>247.14</v>
      </c>
      <c r="AN131" s="20">
        <v>231.42999</v>
      </c>
      <c r="AO131" s="20">
        <v>135.28</v>
      </c>
      <c r="AP131" s="20">
        <v>139.09</v>
      </c>
      <c r="AQ131" s="20">
        <v>260.29998999999998</v>
      </c>
      <c r="AR131" s="20">
        <v>228.69</v>
      </c>
      <c r="AS131" s="20">
        <v>171.73</v>
      </c>
      <c r="AT131" s="20">
        <v>221.99001000000001</v>
      </c>
      <c r="AU131" s="20">
        <v>304.91000000000003</v>
      </c>
      <c r="AV131" s="20">
        <v>205.53</v>
      </c>
      <c r="AW131" s="20">
        <v>153.13</v>
      </c>
      <c r="AX131" s="20">
        <v>302.60001</v>
      </c>
      <c r="AY131" s="20">
        <v>157.34</v>
      </c>
      <c r="AZ131" s="20">
        <v>276.47000000000003</v>
      </c>
      <c r="BA131" s="20">
        <v>232.61</v>
      </c>
      <c r="BB131" s="20">
        <v>324.48998999999998</v>
      </c>
      <c r="BC131" s="20">
        <v>194.36</v>
      </c>
      <c r="BD131" s="20">
        <v>183.24001000000001</v>
      </c>
      <c r="BE131" s="20">
        <v>173.16</v>
      </c>
      <c r="BF131" s="20">
        <v>196.75</v>
      </c>
      <c r="BG131" s="20">
        <v>173.96001000000001</v>
      </c>
      <c r="BH131" s="20">
        <v>131.27000000000001</v>
      </c>
      <c r="BI131" s="20">
        <v>124.96</v>
      </c>
      <c r="BJ131" s="20">
        <v>141.86000000000001</v>
      </c>
      <c r="BK131" s="20">
        <v>191.39</v>
      </c>
      <c r="BL131" s="20">
        <v>181.16</v>
      </c>
      <c r="BM131" s="20">
        <v>196.98</v>
      </c>
      <c r="BN131" s="20">
        <v>235.50998999999999</v>
      </c>
      <c r="BO131" s="20">
        <v>304.44</v>
      </c>
      <c r="BQ131" s="20">
        <f t="shared" ref="BQ131:BQ148" si="4">AVERAGE(R131:BO131)</f>
        <v>192.43980055999998</v>
      </c>
      <c r="BR131" s="20">
        <f t="shared" ref="BR131:BR148" si="5">BQ131/4</f>
        <v>48.109950139999995</v>
      </c>
    </row>
    <row r="132" spans="1:70" x14ac:dyDescent="0.25">
      <c r="A132" s="54" t="s">
        <v>129</v>
      </c>
      <c r="B132" s="20">
        <v>101.36</v>
      </c>
      <c r="C132" s="20">
        <v>198.96001000000001</v>
      </c>
      <c r="D132" s="20">
        <v>183.49001000000001</v>
      </c>
      <c r="E132" s="20">
        <v>108.93</v>
      </c>
      <c r="F132" s="20">
        <v>115.07</v>
      </c>
      <c r="G132" s="20">
        <v>145.99001000000001</v>
      </c>
      <c r="H132" s="20">
        <v>111.98</v>
      </c>
      <c r="I132" s="20">
        <v>229.28998999999999</v>
      </c>
      <c r="J132" s="20">
        <v>100.43</v>
      </c>
      <c r="K132" s="20">
        <v>25.389999</v>
      </c>
      <c r="L132" s="20">
        <v>80.660004000000001</v>
      </c>
      <c r="M132" s="20">
        <v>28.18</v>
      </c>
      <c r="N132" s="20">
        <v>68.010002</v>
      </c>
      <c r="O132" s="20">
        <v>61.98</v>
      </c>
      <c r="P132" s="20">
        <v>93.849997999999999</v>
      </c>
      <c r="Q132" s="20">
        <v>204.81</v>
      </c>
      <c r="R132" s="20">
        <v>64.559997999999993</v>
      </c>
      <c r="S132" s="20">
        <v>37.459999000000003</v>
      </c>
      <c r="T132" s="20">
        <v>23.83</v>
      </c>
      <c r="U132" s="20">
        <v>176.39</v>
      </c>
      <c r="V132" s="20">
        <v>102.12</v>
      </c>
      <c r="W132" s="20">
        <v>122.2</v>
      </c>
      <c r="X132" s="20">
        <v>46.009998000000003</v>
      </c>
      <c r="Y132" s="20">
        <v>158.71001000000001</v>
      </c>
      <c r="Z132" s="20">
        <v>129.85001</v>
      </c>
      <c r="AA132" s="20">
        <v>173.27</v>
      </c>
      <c r="AB132" s="20">
        <v>141.37</v>
      </c>
      <c r="AC132" s="20">
        <v>212.98</v>
      </c>
      <c r="AD132" s="20">
        <v>145.58000000000001</v>
      </c>
      <c r="AE132" s="20">
        <v>61.400002000000001</v>
      </c>
      <c r="AF132" s="20">
        <v>70.220000999999996</v>
      </c>
      <c r="AG132" s="20">
        <v>65.910004000000001</v>
      </c>
      <c r="AH132" s="20">
        <v>52.119999</v>
      </c>
      <c r="AI132" s="20">
        <v>137.75998999999999</v>
      </c>
      <c r="AJ132" s="20">
        <v>179.22</v>
      </c>
      <c r="AK132" s="20">
        <v>128.72999999999999</v>
      </c>
      <c r="AL132" s="20">
        <v>76.970000999999996</v>
      </c>
      <c r="AM132" s="20">
        <v>59.169998</v>
      </c>
      <c r="AN132" s="20">
        <v>110.75</v>
      </c>
      <c r="AO132" s="20">
        <v>103.69</v>
      </c>
      <c r="AP132" s="20">
        <v>48.540000999999997</v>
      </c>
      <c r="AQ132" s="20">
        <v>53.5</v>
      </c>
      <c r="AR132" s="20">
        <v>35.900002000000001</v>
      </c>
      <c r="AS132" s="20">
        <v>21.870000999999998</v>
      </c>
      <c r="AT132" s="20">
        <v>106.47</v>
      </c>
      <c r="AU132" s="20">
        <v>163.16</v>
      </c>
      <c r="AV132" s="20">
        <v>35.849997999999999</v>
      </c>
      <c r="AW132" s="20">
        <v>116.11</v>
      </c>
      <c r="AX132" s="20">
        <v>101.79</v>
      </c>
      <c r="AY132" s="20">
        <v>66.980002999999996</v>
      </c>
      <c r="AZ132" s="20">
        <v>45.130001</v>
      </c>
      <c r="BA132" s="20">
        <v>161.80000000000001</v>
      </c>
      <c r="BB132" s="20">
        <v>77.480002999999996</v>
      </c>
      <c r="BC132" s="20">
        <v>75.669998000000007</v>
      </c>
      <c r="BD132" s="20">
        <v>42.349997999999999</v>
      </c>
      <c r="BE132" s="20">
        <v>118.54</v>
      </c>
      <c r="BF132" s="20">
        <v>81.199996999999996</v>
      </c>
      <c r="BG132" s="20">
        <v>84.68</v>
      </c>
      <c r="BH132" s="20">
        <v>81.519997000000004</v>
      </c>
      <c r="BI132" s="20">
        <v>140.75998999999999</v>
      </c>
      <c r="BJ132" s="20">
        <v>139.47</v>
      </c>
      <c r="BK132" s="20">
        <v>166.56</v>
      </c>
      <c r="BL132" s="20">
        <v>45.470001000000003</v>
      </c>
      <c r="BM132" s="20">
        <v>100.1</v>
      </c>
      <c r="BN132" s="20">
        <v>29.379999000000002</v>
      </c>
      <c r="BO132" s="20">
        <v>146.35001</v>
      </c>
      <c r="BQ132" s="20">
        <f t="shared" si="4"/>
        <v>97.338000179999995</v>
      </c>
      <c r="BR132" s="20">
        <f t="shared" si="5"/>
        <v>24.334500044999999</v>
      </c>
    </row>
    <row r="133" spans="1:70" x14ac:dyDescent="0.25">
      <c r="A133" s="54" t="s">
        <v>130</v>
      </c>
      <c r="B133" s="20">
        <v>100.34</v>
      </c>
      <c r="C133" s="20">
        <v>67.059997999999993</v>
      </c>
      <c r="D133" s="20">
        <v>5.1900000999999998</v>
      </c>
      <c r="E133" s="20">
        <v>4.4499997999999996</v>
      </c>
      <c r="F133" s="20">
        <v>5.71</v>
      </c>
      <c r="G133" s="20">
        <v>108.04</v>
      </c>
      <c r="H133" s="20">
        <v>92.650002000000001</v>
      </c>
      <c r="I133" s="20">
        <v>69.809997999999993</v>
      </c>
      <c r="J133" s="20">
        <v>118.64</v>
      </c>
      <c r="K133" s="20">
        <v>90.470000999999996</v>
      </c>
      <c r="L133" s="20">
        <v>19.350000000000001</v>
      </c>
      <c r="M133" s="20">
        <v>23.950001</v>
      </c>
      <c r="N133" s="20">
        <v>29.26</v>
      </c>
      <c r="O133" s="20">
        <v>8.1000004000000008</v>
      </c>
      <c r="P133" s="20">
        <v>11.33</v>
      </c>
      <c r="Q133" s="20">
        <v>0.98000001999999997</v>
      </c>
      <c r="R133" s="20">
        <v>2.3699998999999998</v>
      </c>
      <c r="S133" s="20">
        <v>1.17</v>
      </c>
      <c r="T133" s="20">
        <v>4.21</v>
      </c>
      <c r="U133" s="20">
        <v>62.279998999999997</v>
      </c>
      <c r="V133" s="20">
        <v>99.839995999999999</v>
      </c>
      <c r="W133" s="20">
        <v>134.19</v>
      </c>
      <c r="X133" s="20">
        <v>115.45</v>
      </c>
      <c r="Y133" s="20">
        <v>148.56</v>
      </c>
      <c r="Z133" s="20">
        <v>86.25</v>
      </c>
      <c r="AA133" s="20">
        <v>47.200001</v>
      </c>
      <c r="AB133" s="20">
        <v>67.139999000000003</v>
      </c>
      <c r="AC133" s="20">
        <v>134.21001000000001</v>
      </c>
      <c r="AD133" s="20">
        <v>135.16</v>
      </c>
      <c r="AE133" s="20">
        <v>206.34</v>
      </c>
      <c r="AF133" s="20">
        <v>133.41999999999999</v>
      </c>
      <c r="AG133" s="20">
        <v>75.190002000000007</v>
      </c>
      <c r="AH133" s="20">
        <v>108.57</v>
      </c>
      <c r="AI133" s="20">
        <v>142.14999</v>
      </c>
      <c r="AJ133" s="20">
        <v>158.80000000000001</v>
      </c>
      <c r="AK133" s="20">
        <v>239.28</v>
      </c>
      <c r="AL133" s="20">
        <v>132.59</v>
      </c>
      <c r="AM133" s="20">
        <v>150.52000000000001</v>
      </c>
      <c r="AN133" s="20">
        <v>184.3</v>
      </c>
      <c r="AO133" s="20">
        <v>110.16</v>
      </c>
      <c r="AP133" s="20">
        <v>101.93</v>
      </c>
      <c r="AQ133" s="20">
        <v>347.94</v>
      </c>
      <c r="AR133" s="20">
        <v>48.150002000000001</v>
      </c>
      <c r="AS133" s="20">
        <v>85.360000999999997</v>
      </c>
      <c r="AT133" s="20">
        <v>223.14999</v>
      </c>
      <c r="AU133" s="20">
        <v>142.27000000000001</v>
      </c>
      <c r="AV133" s="20">
        <v>176.47</v>
      </c>
      <c r="AW133" s="20">
        <v>144.13</v>
      </c>
      <c r="AX133" s="20">
        <v>58.25</v>
      </c>
      <c r="AY133" s="20">
        <v>207.73</v>
      </c>
      <c r="AZ133" s="20">
        <v>157.34</v>
      </c>
      <c r="BA133" s="20">
        <v>113.1</v>
      </c>
      <c r="BB133" s="20">
        <v>127.95</v>
      </c>
      <c r="BC133" s="20">
        <v>110.05</v>
      </c>
      <c r="BD133" s="20">
        <v>123.92</v>
      </c>
      <c r="BE133" s="20">
        <v>83.510002</v>
      </c>
      <c r="BF133" s="20">
        <v>73.580001999999993</v>
      </c>
      <c r="BG133" s="20">
        <v>56.099997999999999</v>
      </c>
      <c r="BH133" s="20">
        <v>24.459999</v>
      </c>
      <c r="BI133" s="20">
        <v>139.75998999999999</v>
      </c>
      <c r="BJ133" s="20">
        <v>92.879997000000003</v>
      </c>
      <c r="BK133" s="20">
        <v>13.01</v>
      </c>
      <c r="BL133" s="20">
        <v>33.709999000000003</v>
      </c>
      <c r="BM133" s="20">
        <v>83.879997000000003</v>
      </c>
      <c r="BN133" s="20">
        <v>86.230002999999996</v>
      </c>
      <c r="BO133" s="20">
        <v>66.879997000000003</v>
      </c>
      <c r="BQ133" s="20">
        <f t="shared" si="4"/>
        <v>112.02179947799996</v>
      </c>
      <c r="BR133" s="20">
        <f t="shared" si="5"/>
        <v>28.005449869499991</v>
      </c>
    </row>
    <row r="134" spans="1:70" x14ac:dyDescent="0.25">
      <c r="A134" s="54" t="s">
        <v>131</v>
      </c>
      <c r="B134" s="20">
        <v>2465.5100000000002</v>
      </c>
      <c r="C134" s="20">
        <v>2697.3701000000001</v>
      </c>
      <c r="D134" s="20">
        <v>3090.6498999999999</v>
      </c>
      <c r="E134" s="20">
        <v>2876.71</v>
      </c>
      <c r="F134" s="20">
        <v>3175.45</v>
      </c>
      <c r="G134" s="20">
        <v>3444.6001000000001</v>
      </c>
      <c r="H134" s="20">
        <v>3441.49</v>
      </c>
      <c r="I134" s="20">
        <v>2350.4299000000001</v>
      </c>
      <c r="J134" s="20">
        <v>3887.3701000000001</v>
      </c>
      <c r="K134" s="20">
        <v>3077.9099000000001</v>
      </c>
      <c r="L134" s="20">
        <v>3042.72</v>
      </c>
      <c r="M134" s="20">
        <v>3024.9198999999999</v>
      </c>
      <c r="N134" s="20">
        <v>2851.3101000000001</v>
      </c>
      <c r="O134" s="20">
        <v>2944.23</v>
      </c>
      <c r="P134" s="20">
        <v>3195.1898999999999</v>
      </c>
      <c r="Q134" s="20">
        <v>2828.8798999999999</v>
      </c>
      <c r="R134" s="20">
        <v>2904.1698999999999</v>
      </c>
      <c r="S134" s="20">
        <v>3178.7</v>
      </c>
      <c r="T134" s="20">
        <v>2974.9099000000001</v>
      </c>
      <c r="U134" s="20">
        <v>3122.6001000000001</v>
      </c>
      <c r="V134" s="20">
        <v>2720.2</v>
      </c>
      <c r="W134" s="20">
        <v>2648.8899000000001</v>
      </c>
      <c r="X134" s="20">
        <v>2741.23</v>
      </c>
      <c r="Y134" s="20">
        <v>3307.76</v>
      </c>
      <c r="Z134" s="20">
        <v>2913.1201000000001</v>
      </c>
      <c r="AA134" s="20">
        <v>3574.76</v>
      </c>
      <c r="AB134" s="20">
        <v>3270.1599000000001</v>
      </c>
      <c r="AC134" s="20">
        <v>3067.4099000000001</v>
      </c>
      <c r="AD134" s="20">
        <v>3257</v>
      </c>
      <c r="AE134" s="20">
        <v>2339.1999999999998</v>
      </c>
      <c r="AF134" s="20">
        <v>2795.3400999999999</v>
      </c>
      <c r="AG134" s="20">
        <v>2636.6898999999999</v>
      </c>
      <c r="AH134" s="20">
        <v>3392.3600999999999</v>
      </c>
      <c r="AI134" s="20">
        <v>3156.49</v>
      </c>
      <c r="AJ134" s="20">
        <v>2817.29</v>
      </c>
      <c r="AK134" s="20">
        <v>2968.78</v>
      </c>
      <c r="AL134" s="20">
        <v>3009.4198999999999</v>
      </c>
      <c r="AM134" s="20">
        <v>2663.27</v>
      </c>
      <c r="AN134" s="20">
        <v>2932.3998999999999</v>
      </c>
      <c r="AO134" s="20">
        <v>2898.4198999999999</v>
      </c>
      <c r="AP134" s="20">
        <v>2698.5900999999999</v>
      </c>
      <c r="AQ134" s="20">
        <v>2605.0100000000002</v>
      </c>
      <c r="AR134" s="20">
        <v>2431.4099000000001</v>
      </c>
      <c r="AS134" s="20">
        <v>3439.98</v>
      </c>
      <c r="AT134" s="20">
        <v>3168.1898999999999</v>
      </c>
      <c r="AU134" s="20">
        <v>3310.6498999999999</v>
      </c>
      <c r="AV134" s="20">
        <v>2840.1100999999999</v>
      </c>
      <c r="AW134" s="20">
        <v>2971.1201000000001</v>
      </c>
      <c r="AX134" s="20">
        <v>2913.6201000000001</v>
      </c>
      <c r="AY134" s="20">
        <v>2958.6201000000001</v>
      </c>
      <c r="AZ134" s="20">
        <v>3357.1898999999999</v>
      </c>
      <c r="BA134" s="20">
        <v>3137.1399000000001</v>
      </c>
      <c r="BB134" s="20">
        <v>3359.22</v>
      </c>
      <c r="BC134" s="20">
        <v>2851.3600999999999</v>
      </c>
      <c r="BD134" s="20">
        <v>2917.8701000000001</v>
      </c>
      <c r="BE134" s="20">
        <v>3000.3200999999999</v>
      </c>
      <c r="BF134" s="20">
        <v>2922.6298999999999</v>
      </c>
      <c r="BG134" s="20">
        <v>3815.3101000000001</v>
      </c>
      <c r="BH134" s="20">
        <v>3201.47</v>
      </c>
      <c r="BI134" s="20">
        <v>2640.5700999999999</v>
      </c>
      <c r="BJ134" s="20">
        <v>3264.4299000000001</v>
      </c>
      <c r="BK134" s="20">
        <v>3013.0900999999999</v>
      </c>
      <c r="BL134" s="20">
        <v>2578.3400999999999</v>
      </c>
      <c r="BM134" s="20">
        <v>3077.1298999999999</v>
      </c>
      <c r="BN134" s="20">
        <v>3346.3501000000001</v>
      </c>
      <c r="BO134" s="20">
        <v>2834.26</v>
      </c>
      <c r="BQ134" s="20">
        <f t="shared" si="4"/>
        <v>2998.8909999999996</v>
      </c>
      <c r="BR134" s="20">
        <f t="shared" si="5"/>
        <v>749.72274999999991</v>
      </c>
    </row>
    <row r="135" spans="1:70" x14ac:dyDescent="0.25">
      <c r="A135" s="54" t="s">
        <v>132</v>
      </c>
      <c r="B135" s="20">
        <v>12899.08</v>
      </c>
      <c r="C135" s="20">
        <v>11892</v>
      </c>
      <c r="D135" s="20">
        <v>11429.26</v>
      </c>
      <c r="E135" s="20">
        <v>10992.73</v>
      </c>
      <c r="F135" s="20">
        <v>11011.2</v>
      </c>
      <c r="G135" s="20">
        <v>13321.84</v>
      </c>
      <c r="H135" s="20">
        <v>11635.63</v>
      </c>
      <c r="I135" s="20">
        <v>10190.56</v>
      </c>
      <c r="J135" s="20">
        <v>13623.36</v>
      </c>
      <c r="K135" s="20">
        <v>11718.32</v>
      </c>
      <c r="L135" s="20">
        <v>11772.11</v>
      </c>
      <c r="M135" s="20">
        <v>13005.45</v>
      </c>
      <c r="N135" s="20">
        <v>10972.33</v>
      </c>
      <c r="O135" s="20">
        <v>12143.26</v>
      </c>
      <c r="P135" s="20">
        <v>10726.77</v>
      </c>
      <c r="Q135" s="20">
        <v>11037.19</v>
      </c>
      <c r="R135" s="20">
        <v>12556.73</v>
      </c>
      <c r="S135" s="20">
        <v>11988.27</v>
      </c>
      <c r="T135" s="20">
        <v>9722.5097999999998</v>
      </c>
      <c r="U135" s="20">
        <v>13161.77</v>
      </c>
      <c r="V135" s="20">
        <v>12385.49</v>
      </c>
      <c r="W135" s="20">
        <v>12282.03</v>
      </c>
      <c r="X135" s="20">
        <v>11798.42</v>
      </c>
      <c r="Y135" s="20">
        <v>12908.79</v>
      </c>
      <c r="Z135" s="20">
        <v>14223.17</v>
      </c>
      <c r="AA135" s="20">
        <v>14121.94</v>
      </c>
      <c r="AB135" s="20">
        <v>13309.42</v>
      </c>
      <c r="AC135" s="20">
        <v>13261.81</v>
      </c>
      <c r="AD135" s="20">
        <v>13455.95</v>
      </c>
      <c r="AE135" s="20">
        <v>13332.35</v>
      </c>
      <c r="AF135" s="20">
        <v>12670.86</v>
      </c>
      <c r="AG135" s="20">
        <v>11624.45</v>
      </c>
      <c r="AH135" s="20">
        <v>13393.87</v>
      </c>
      <c r="AI135" s="20">
        <v>12430.66</v>
      </c>
      <c r="AJ135" s="20">
        <v>13886.98</v>
      </c>
      <c r="AK135" s="20">
        <v>13026.65</v>
      </c>
      <c r="AL135" s="20">
        <v>13171.12</v>
      </c>
      <c r="AM135" s="20">
        <v>12878.38</v>
      </c>
      <c r="AN135" s="20">
        <v>12600.26</v>
      </c>
      <c r="AO135" s="20">
        <v>13405.45</v>
      </c>
      <c r="AP135" s="20">
        <v>13214.24</v>
      </c>
      <c r="AQ135" s="20">
        <v>13109.3</v>
      </c>
      <c r="AR135" s="20">
        <v>13381.82</v>
      </c>
      <c r="AS135" s="20">
        <v>13277.49</v>
      </c>
      <c r="AT135" s="20">
        <v>15362.35</v>
      </c>
      <c r="AU135" s="20">
        <v>13882.08</v>
      </c>
      <c r="AV135" s="20">
        <v>12168.59</v>
      </c>
      <c r="AW135" s="20">
        <v>13664.27</v>
      </c>
      <c r="AX135" s="20">
        <v>12817.57</v>
      </c>
      <c r="AY135" s="20">
        <v>14185.41</v>
      </c>
      <c r="AZ135" s="20">
        <v>12554.9</v>
      </c>
      <c r="BA135" s="20">
        <v>11887.82</v>
      </c>
      <c r="BB135" s="20">
        <v>14308.36</v>
      </c>
      <c r="BC135" s="20">
        <v>12387.37</v>
      </c>
      <c r="BD135" s="20">
        <v>13852.35</v>
      </c>
      <c r="BE135" s="20">
        <v>14182.36</v>
      </c>
      <c r="BF135" s="20">
        <v>14087.61</v>
      </c>
      <c r="BG135" s="20">
        <v>12992.71</v>
      </c>
      <c r="BH135" s="20">
        <v>13505.4</v>
      </c>
      <c r="BI135" s="20">
        <v>13316.54</v>
      </c>
      <c r="BJ135" s="20">
        <v>13222.26</v>
      </c>
      <c r="BK135" s="20">
        <v>12001.78</v>
      </c>
      <c r="BL135" s="20">
        <v>10219.16</v>
      </c>
      <c r="BM135" s="20">
        <v>14231.52</v>
      </c>
      <c r="BN135" s="20">
        <v>13020.51</v>
      </c>
      <c r="BO135" s="20">
        <v>12593.27</v>
      </c>
      <c r="BQ135" s="20">
        <f t="shared" si="4"/>
        <v>13020.487396000004</v>
      </c>
      <c r="BR135" s="20">
        <f t="shared" si="5"/>
        <v>3255.121849000001</v>
      </c>
    </row>
    <row r="136" spans="1:70" x14ac:dyDescent="0.25">
      <c r="A136" s="54" t="s">
        <v>133</v>
      </c>
      <c r="B136" s="20">
        <v>11962.23</v>
      </c>
      <c r="C136" s="20">
        <v>12464.3</v>
      </c>
      <c r="D136" s="20">
        <v>12684.38</v>
      </c>
      <c r="E136" s="20">
        <v>11160.36</v>
      </c>
      <c r="F136" s="20">
        <v>10659.18</v>
      </c>
      <c r="G136" s="20">
        <v>10236.51</v>
      </c>
      <c r="H136" s="20">
        <v>11659.24</v>
      </c>
      <c r="I136" s="20">
        <v>9266.1699000000008</v>
      </c>
      <c r="J136" s="20">
        <v>11130.87</v>
      </c>
      <c r="K136" s="20">
        <v>12038.54</v>
      </c>
      <c r="L136" s="20">
        <v>11304.42</v>
      </c>
      <c r="M136" s="20">
        <v>12884.55</v>
      </c>
      <c r="N136" s="20">
        <v>12425.01</v>
      </c>
      <c r="O136" s="20">
        <v>11915.26</v>
      </c>
      <c r="P136" s="20">
        <v>13175.73</v>
      </c>
      <c r="Q136" s="20">
        <v>10728.38</v>
      </c>
      <c r="R136" s="20">
        <v>13094.43</v>
      </c>
      <c r="S136" s="20">
        <v>11539.63</v>
      </c>
      <c r="T136" s="20">
        <v>11177.79</v>
      </c>
      <c r="U136" s="20">
        <v>11627.92</v>
      </c>
      <c r="V136" s="20">
        <v>11889.97</v>
      </c>
      <c r="W136" s="20">
        <v>13719.41</v>
      </c>
      <c r="X136" s="20">
        <v>11737.56</v>
      </c>
      <c r="Y136" s="20">
        <v>10829.01</v>
      </c>
      <c r="Z136" s="20">
        <v>15176.33</v>
      </c>
      <c r="AA136" s="20">
        <v>11938.03</v>
      </c>
      <c r="AB136" s="20">
        <v>13793.75</v>
      </c>
      <c r="AC136" s="20">
        <v>12701.86</v>
      </c>
      <c r="AD136" s="20">
        <v>13424.95</v>
      </c>
      <c r="AE136" s="20">
        <v>11652.36</v>
      </c>
      <c r="AF136" s="20">
        <v>11025.09</v>
      </c>
      <c r="AG136" s="20">
        <v>10962.84</v>
      </c>
      <c r="AH136" s="20">
        <v>11235.15</v>
      </c>
      <c r="AI136" s="20">
        <v>10007.01</v>
      </c>
      <c r="AJ136" s="20">
        <v>12192.52</v>
      </c>
      <c r="AK136" s="20">
        <v>10358.43</v>
      </c>
      <c r="AL136" s="20">
        <v>14065.05</v>
      </c>
      <c r="AM136" s="20">
        <v>11411.46</v>
      </c>
      <c r="AN136" s="20">
        <v>11585.53</v>
      </c>
      <c r="AO136" s="20">
        <v>11070.29</v>
      </c>
      <c r="AP136" s="20">
        <v>10408.56</v>
      </c>
      <c r="AQ136" s="20">
        <v>11636.82</v>
      </c>
      <c r="AR136" s="20">
        <v>10732.5</v>
      </c>
      <c r="AS136" s="20">
        <v>11536.38</v>
      </c>
      <c r="AT136" s="20">
        <v>11594.2</v>
      </c>
      <c r="AU136" s="20">
        <v>12649.18</v>
      </c>
      <c r="AV136" s="20">
        <v>10909.78</v>
      </c>
      <c r="AW136" s="20">
        <v>10193.48</v>
      </c>
      <c r="AX136" s="20">
        <v>11902.27</v>
      </c>
      <c r="AY136" s="20">
        <v>10123.16</v>
      </c>
      <c r="AZ136" s="20">
        <v>10972.02</v>
      </c>
      <c r="BA136" s="20">
        <v>9934.9501999999993</v>
      </c>
      <c r="BB136" s="20">
        <v>10552.07</v>
      </c>
      <c r="BC136" s="20">
        <v>10232.200000000001</v>
      </c>
      <c r="BD136" s="20">
        <v>9804.6699000000008</v>
      </c>
      <c r="BE136" s="20">
        <v>10492.65</v>
      </c>
      <c r="BF136" s="20">
        <v>10142.19</v>
      </c>
      <c r="BG136" s="20">
        <v>11138.79</v>
      </c>
      <c r="BH136" s="20">
        <v>11502.13</v>
      </c>
      <c r="BI136" s="20">
        <v>11062.23</v>
      </c>
      <c r="BJ136" s="20">
        <v>12346.88</v>
      </c>
      <c r="BK136" s="20">
        <v>9954.2001999999993</v>
      </c>
      <c r="BL136" s="20">
        <v>10205.57</v>
      </c>
      <c r="BM136" s="20">
        <v>13230.8</v>
      </c>
      <c r="BN136" s="20">
        <v>12632.03</v>
      </c>
      <c r="BO136" s="20">
        <v>10155.17</v>
      </c>
      <c r="BQ136" s="20">
        <f t="shared" si="4"/>
        <v>11485.225006000001</v>
      </c>
      <c r="BR136" s="20">
        <f t="shared" si="5"/>
        <v>2871.3062515000001</v>
      </c>
    </row>
    <row r="137" spans="1:70" x14ac:dyDescent="0.25">
      <c r="A137" s="54" t="s">
        <v>134</v>
      </c>
      <c r="B137" s="20">
        <v>6.8800001000000002</v>
      </c>
      <c r="C137" s="20">
        <v>4.4299998</v>
      </c>
      <c r="D137" s="20">
        <v>4.7800001999999999</v>
      </c>
      <c r="E137" s="20">
        <v>4.7800001999999999</v>
      </c>
      <c r="F137" s="20">
        <v>3.1800001</v>
      </c>
      <c r="G137" s="20">
        <v>4.6599997999999996</v>
      </c>
      <c r="H137" s="20">
        <v>5.8499999000000003</v>
      </c>
      <c r="I137" s="20">
        <v>10.65</v>
      </c>
      <c r="J137" s="20">
        <v>8.5600003999999998</v>
      </c>
      <c r="K137" s="20">
        <v>17.360001</v>
      </c>
      <c r="L137" s="20">
        <v>20.620000999999998</v>
      </c>
      <c r="M137" s="20">
        <v>9.2200003000000006</v>
      </c>
      <c r="N137" s="20">
        <v>8.5600003999999998</v>
      </c>
      <c r="O137" s="20">
        <v>5.3899999000000003</v>
      </c>
      <c r="P137" s="20">
        <v>2.8599999</v>
      </c>
      <c r="Q137" s="20">
        <v>9.5799999000000007</v>
      </c>
      <c r="R137" s="20">
        <v>5.5</v>
      </c>
      <c r="S137" s="20">
        <v>10.54</v>
      </c>
      <c r="T137" s="20">
        <v>3.9000001000000002</v>
      </c>
      <c r="U137" s="20">
        <v>20.799999</v>
      </c>
      <c r="V137" s="20">
        <v>12.13</v>
      </c>
      <c r="W137" s="20">
        <v>4.1900000999999998</v>
      </c>
      <c r="X137" s="20">
        <v>1.51</v>
      </c>
      <c r="Y137" s="20">
        <v>10.5</v>
      </c>
      <c r="Z137" s="20">
        <v>3.8199999</v>
      </c>
      <c r="AA137" s="20">
        <v>13.12</v>
      </c>
      <c r="AB137" s="20">
        <v>14.98</v>
      </c>
      <c r="AC137" s="20">
        <v>6.23</v>
      </c>
      <c r="AD137" s="20">
        <v>5.5100002000000003</v>
      </c>
      <c r="AE137" s="20">
        <v>4.1999997999999996</v>
      </c>
      <c r="AF137" s="20">
        <v>2.8099999000000002</v>
      </c>
      <c r="AG137" s="20">
        <v>1.5700000999999999</v>
      </c>
      <c r="AH137" s="20">
        <v>5.54</v>
      </c>
      <c r="AI137" s="20">
        <v>2.1099999</v>
      </c>
      <c r="AJ137" s="20">
        <v>2.1400001</v>
      </c>
      <c r="AK137" s="20">
        <v>0.88</v>
      </c>
      <c r="AL137" s="20">
        <v>8.0299996999999994</v>
      </c>
      <c r="AM137" s="20">
        <v>13.47</v>
      </c>
      <c r="AN137" s="20">
        <v>2.2000000000000002</v>
      </c>
      <c r="AO137" s="20">
        <v>6.1999997999999996</v>
      </c>
      <c r="AP137" s="20">
        <v>5.0199999999999996</v>
      </c>
      <c r="AQ137" s="20">
        <v>7.02</v>
      </c>
      <c r="AR137" s="20">
        <v>5.3499999000000003</v>
      </c>
      <c r="AS137" s="20">
        <v>3.1400001</v>
      </c>
      <c r="AT137" s="20">
        <v>4.0199999999999996</v>
      </c>
      <c r="AU137" s="20">
        <v>14.22</v>
      </c>
      <c r="AV137" s="20">
        <v>8.0399999999999991</v>
      </c>
      <c r="AW137" s="20">
        <v>6.6100000999999997</v>
      </c>
      <c r="AX137" s="20">
        <v>10.53</v>
      </c>
      <c r="AY137" s="20">
        <v>10.37</v>
      </c>
      <c r="AZ137" s="20">
        <v>3.22</v>
      </c>
      <c r="BA137" s="20">
        <v>10.59</v>
      </c>
      <c r="BB137" s="20">
        <v>20.48</v>
      </c>
      <c r="BC137" s="20">
        <v>6.2399997999999997</v>
      </c>
      <c r="BD137" s="20">
        <v>7.54</v>
      </c>
      <c r="BE137" s="20">
        <v>4.9099997999999996</v>
      </c>
      <c r="BF137" s="20">
        <v>8.4799994999999999</v>
      </c>
      <c r="BG137" s="20">
        <v>20.149999999999999</v>
      </c>
      <c r="BH137" s="20">
        <v>8.5200005000000001</v>
      </c>
      <c r="BI137" s="20">
        <v>2.5899999</v>
      </c>
      <c r="BJ137" s="20">
        <v>4.7699999999999996</v>
      </c>
      <c r="BK137" s="20">
        <v>3.6300001000000002</v>
      </c>
      <c r="BL137" s="20">
        <v>3.4000001000000002</v>
      </c>
      <c r="BM137" s="20">
        <v>0.2</v>
      </c>
      <c r="BN137" s="20">
        <v>1.0599999</v>
      </c>
      <c r="BO137" s="20">
        <v>6.0700002</v>
      </c>
      <c r="BQ137" s="20">
        <f t="shared" si="4"/>
        <v>6.9609999700000005</v>
      </c>
      <c r="BR137" s="20">
        <f t="shared" si="5"/>
        <v>1.7402499925000001</v>
      </c>
    </row>
    <row r="138" spans="1:70" x14ac:dyDescent="0.25">
      <c r="A138" s="54" t="s">
        <v>135</v>
      </c>
      <c r="B138" s="20">
        <v>15098.99</v>
      </c>
      <c r="C138" s="20">
        <v>14126.39</v>
      </c>
      <c r="D138" s="20">
        <v>14295.12</v>
      </c>
      <c r="E138" s="20">
        <v>14138.34</v>
      </c>
      <c r="F138" s="20">
        <v>14196.6</v>
      </c>
      <c r="G138" s="20">
        <v>16815.84</v>
      </c>
      <c r="H138" s="20">
        <v>16667.25</v>
      </c>
      <c r="I138" s="20">
        <v>15210.5</v>
      </c>
      <c r="J138" s="20">
        <v>17617.221000000001</v>
      </c>
      <c r="K138" s="20">
        <v>14676.22</v>
      </c>
      <c r="L138" s="20">
        <v>15007.67</v>
      </c>
      <c r="M138" s="20">
        <v>16547.061000000002</v>
      </c>
      <c r="N138" s="20">
        <v>14960.1</v>
      </c>
      <c r="O138" s="20">
        <v>15584.85</v>
      </c>
      <c r="P138" s="20">
        <v>15590.95</v>
      </c>
      <c r="Q138" s="20">
        <v>18207.91</v>
      </c>
      <c r="R138" s="20">
        <v>17067.669999999998</v>
      </c>
      <c r="S138" s="20">
        <v>17311.25</v>
      </c>
      <c r="T138" s="20">
        <v>14293.4</v>
      </c>
      <c r="U138" s="20">
        <v>15849.01</v>
      </c>
      <c r="V138" s="20">
        <v>16830.57</v>
      </c>
      <c r="W138" s="20">
        <v>17642.131000000001</v>
      </c>
      <c r="X138" s="20">
        <v>15764.34</v>
      </c>
      <c r="Y138" s="20">
        <v>16499.778999999999</v>
      </c>
      <c r="Z138" s="20">
        <v>17025.650000000001</v>
      </c>
      <c r="AA138" s="20">
        <v>16829.449000000001</v>
      </c>
      <c r="AB138" s="20">
        <v>16483.349999999999</v>
      </c>
      <c r="AC138" s="20">
        <v>15516.38</v>
      </c>
      <c r="AD138" s="20">
        <v>17922.919999999998</v>
      </c>
      <c r="AE138" s="20">
        <v>15978.35</v>
      </c>
      <c r="AF138" s="20">
        <v>17176.881000000001</v>
      </c>
      <c r="AG138" s="20">
        <v>16883.93</v>
      </c>
      <c r="AH138" s="20">
        <v>17950.240000000002</v>
      </c>
      <c r="AI138" s="20">
        <v>15893.13</v>
      </c>
      <c r="AJ138" s="20">
        <v>16592.289000000001</v>
      </c>
      <c r="AK138" s="20">
        <v>15605.15</v>
      </c>
      <c r="AL138" s="20">
        <v>16702.32</v>
      </c>
      <c r="AM138" s="20">
        <v>18342.84</v>
      </c>
      <c r="AN138" s="20">
        <v>17162.210999999999</v>
      </c>
      <c r="AO138" s="20">
        <v>18840.580000000002</v>
      </c>
      <c r="AP138" s="20">
        <v>17010.150000000001</v>
      </c>
      <c r="AQ138" s="20">
        <v>14656.67</v>
      </c>
      <c r="AR138" s="20">
        <v>14941.04</v>
      </c>
      <c r="AS138" s="20">
        <v>16834.789000000001</v>
      </c>
      <c r="AT138" s="20">
        <v>17272.381000000001</v>
      </c>
      <c r="AU138" s="20">
        <v>17461.419999999998</v>
      </c>
      <c r="AV138" s="20">
        <v>16340.59</v>
      </c>
      <c r="AW138" s="20">
        <v>16213.44</v>
      </c>
      <c r="AX138" s="20">
        <v>17248.259999999998</v>
      </c>
      <c r="AY138" s="20">
        <v>17329.16</v>
      </c>
      <c r="AZ138" s="20">
        <v>16291.56</v>
      </c>
      <c r="BA138" s="20">
        <v>15221.51</v>
      </c>
      <c r="BB138" s="20">
        <v>15406.89</v>
      </c>
      <c r="BC138" s="20">
        <v>16246.5</v>
      </c>
      <c r="BD138" s="20">
        <v>15604.61</v>
      </c>
      <c r="BE138" s="20">
        <v>17561.859</v>
      </c>
      <c r="BF138" s="20">
        <v>15873.96</v>
      </c>
      <c r="BG138" s="20">
        <v>16083.13</v>
      </c>
      <c r="BH138" s="20">
        <v>16652.919999999998</v>
      </c>
      <c r="BI138" s="20">
        <v>15190.69</v>
      </c>
      <c r="BJ138" s="20">
        <v>14741.91</v>
      </c>
      <c r="BK138" s="20">
        <v>15093.61</v>
      </c>
      <c r="BL138" s="20">
        <v>15362.54</v>
      </c>
      <c r="BM138" s="20">
        <v>16767.009999999998</v>
      </c>
      <c r="BN138" s="20">
        <v>15934.03</v>
      </c>
      <c r="BO138" s="20">
        <v>15273.83</v>
      </c>
      <c r="BQ138" s="20">
        <f t="shared" si="4"/>
        <v>16415.565580000006</v>
      </c>
      <c r="BR138" s="20">
        <f t="shared" si="5"/>
        <v>4103.8913950000015</v>
      </c>
    </row>
    <row r="139" spans="1:70" x14ac:dyDescent="0.25">
      <c r="A139" s="54" t="s">
        <v>136</v>
      </c>
      <c r="B139" s="20">
        <v>689.37</v>
      </c>
      <c r="C139" s="20">
        <v>858.34997999999996</v>
      </c>
      <c r="D139" s="20">
        <v>948.71001999999999</v>
      </c>
      <c r="E139" s="20">
        <v>526.91998000000001</v>
      </c>
      <c r="F139" s="20">
        <v>532.77002000000005</v>
      </c>
      <c r="G139" s="20">
        <v>402.29001</v>
      </c>
      <c r="H139" s="20">
        <v>642</v>
      </c>
      <c r="I139" s="20">
        <v>745.59997999999996</v>
      </c>
      <c r="J139" s="20">
        <v>644.40002000000004</v>
      </c>
      <c r="K139" s="20">
        <v>514.65997000000004</v>
      </c>
      <c r="L139" s="20">
        <v>524.23999000000003</v>
      </c>
      <c r="M139" s="20">
        <v>852.19</v>
      </c>
      <c r="N139" s="20">
        <v>622.33001999999999</v>
      </c>
      <c r="O139" s="20">
        <v>560.34002999999996</v>
      </c>
      <c r="P139" s="20">
        <v>865.25</v>
      </c>
      <c r="Q139" s="20">
        <v>716.48999000000003</v>
      </c>
      <c r="R139" s="20">
        <v>845.09002999999996</v>
      </c>
      <c r="S139" s="20">
        <v>464.95999</v>
      </c>
      <c r="T139" s="20">
        <v>652.15002000000004</v>
      </c>
      <c r="U139" s="20">
        <v>681.69</v>
      </c>
      <c r="V139" s="20">
        <v>673.14000999999996</v>
      </c>
      <c r="W139" s="20">
        <v>499.28</v>
      </c>
      <c r="X139" s="20">
        <v>761.10999000000004</v>
      </c>
      <c r="Y139" s="20">
        <v>871.08001999999999</v>
      </c>
      <c r="Z139" s="20">
        <v>609.92998999999998</v>
      </c>
      <c r="AA139" s="20">
        <v>897.41998000000001</v>
      </c>
      <c r="AB139" s="20">
        <v>661.33001999999999</v>
      </c>
      <c r="AC139" s="20">
        <v>686.15997000000004</v>
      </c>
      <c r="AD139" s="20">
        <v>604.88</v>
      </c>
      <c r="AE139" s="20">
        <v>440.32999000000001</v>
      </c>
      <c r="AF139" s="20">
        <v>861.16998000000001</v>
      </c>
      <c r="AG139" s="20">
        <v>944.89000999999996</v>
      </c>
      <c r="AH139" s="20">
        <v>817.09997999999996</v>
      </c>
      <c r="AI139" s="20">
        <v>846.34002999999996</v>
      </c>
      <c r="AJ139" s="20">
        <v>876.90997000000004</v>
      </c>
      <c r="AK139" s="20">
        <v>976.69</v>
      </c>
      <c r="AL139" s="20">
        <v>901.37</v>
      </c>
      <c r="AM139" s="20">
        <v>706.41998000000001</v>
      </c>
      <c r="AN139" s="20">
        <v>978.28003000000001</v>
      </c>
      <c r="AO139" s="20">
        <v>1029.55</v>
      </c>
      <c r="AP139" s="20">
        <v>677.51000999999997</v>
      </c>
      <c r="AQ139" s="20">
        <v>960.15002000000004</v>
      </c>
      <c r="AR139" s="20">
        <v>565.42998999999998</v>
      </c>
      <c r="AS139" s="20">
        <v>675.77002000000005</v>
      </c>
      <c r="AT139" s="20">
        <v>966.77002000000005</v>
      </c>
      <c r="AU139" s="20">
        <v>911.76000999999997</v>
      </c>
      <c r="AV139" s="20">
        <v>917.72997999999995</v>
      </c>
      <c r="AW139" s="20">
        <v>732.89000999999996</v>
      </c>
      <c r="AX139" s="20">
        <v>882.12</v>
      </c>
      <c r="AY139" s="20">
        <v>676.95001000000002</v>
      </c>
      <c r="AZ139" s="20">
        <v>531.79998999999998</v>
      </c>
      <c r="BA139" s="20">
        <v>616.94000000000005</v>
      </c>
      <c r="BB139" s="20">
        <v>838.22997999999995</v>
      </c>
      <c r="BC139" s="20">
        <v>957.21001999999999</v>
      </c>
      <c r="BD139" s="20">
        <v>798.95001000000002</v>
      </c>
      <c r="BE139" s="20">
        <v>898.16998000000001</v>
      </c>
      <c r="BF139" s="20">
        <v>639.28003000000001</v>
      </c>
      <c r="BG139" s="20">
        <v>596.19000000000005</v>
      </c>
      <c r="BH139" s="20">
        <v>631.35999000000004</v>
      </c>
      <c r="BI139" s="20">
        <v>792.78998000000001</v>
      </c>
      <c r="BJ139" s="20">
        <v>1139.6600000000001</v>
      </c>
      <c r="BK139" s="20">
        <v>712.29998999999998</v>
      </c>
      <c r="BL139" s="20">
        <v>865.57001000000002</v>
      </c>
      <c r="BM139" s="20">
        <v>912.46001999999999</v>
      </c>
      <c r="BN139" s="20">
        <v>800.56</v>
      </c>
      <c r="BO139" s="20">
        <v>833.65002000000004</v>
      </c>
      <c r="BQ139" s="20">
        <f t="shared" si="4"/>
        <v>776.38940159999993</v>
      </c>
      <c r="BR139" s="20">
        <f t="shared" si="5"/>
        <v>194.09735039999998</v>
      </c>
    </row>
    <row r="140" spans="1:70" x14ac:dyDescent="0.25">
      <c r="A140" s="54" t="s">
        <v>137</v>
      </c>
      <c r="B140" s="20">
        <v>10786.19</v>
      </c>
      <c r="C140" s="20">
        <v>10402.02</v>
      </c>
      <c r="D140" s="20">
        <v>11910.95</v>
      </c>
      <c r="E140" s="20">
        <v>12022.14</v>
      </c>
      <c r="F140" s="20">
        <v>12372.94</v>
      </c>
      <c r="G140" s="20">
        <v>10949.97</v>
      </c>
      <c r="H140" s="20">
        <v>11809.5</v>
      </c>
      <c r="I140" s="20">
        <v>11909.07</v>
      </c>
      <c r="J140" s="20">
        <v>12200.59</v>
      </c>
      <c r="K140" s="20">
        <v>10364.14</v>
      </c>
      <c r="L140" s="20">
        <v>11267.83</v>
      </c>
      <c r="M140" s="20">
        <v>9783.2998000000007</v>
      </c>
      <c r="N140" s="20">
        <v>10815.49</v>
      </c>
      <c r="O140" s="20">
        <v>10383.74</v>
      </c>
      <c r="P140" s="20">
        <v>12802.26</v>
      </c>
      <c r="Q140" s="20">
        <v>13029.25</v>
      </c>
      <c r="R140" s="20">
        <v>11929.58</v>
      </c>
      <c r="S140" s="20">
        <v>12313.68</v>
      </c>
      <c r="T140" s="20">
        <v>11659.54</v>
      </c>
      <c r="U140" s="20">
        <v>11230.8</v>
      </c>
      <c r="V140" s="20">
        <v>11482.33</v>
      </c>
      <c r="W140" s="20">
        <v>11636.14</v>
      </c>
      <c r="X140" s="20">
        <v>11618.73</v>
      </c>
      <c r="Y140" s="20">
        <v>11168.19</v>
      </c>
      <c r="Z140" s="20">
        <v>11860.6</v>
      </c>
      <c r="AA140" s="20">
        <v>11484.89</v>
      </c>
      <c r="AB140" s="20">
        <v>11526.85</v>
      </c>
      <c r="AC140" s="20">
        <v>11380.45</v>
      </c>
      <c r="AD140" s="20">
        <v>11741.81</v>
      </c>
      <c r="AE140" s="20">
        <v>11735.91</v>
      </c>
      <c r="AF140" s="20">
        <v>11528.93</v>
      </c>
      <c r="AG140" s="20">
        <v>12485.58</v>
      </c>
      <c r="AH140" s="20">
        <v>11694.84</v>
      </c>
      <c r="AI140" s="20">
        <v>11762.05</v>
      </c>
      <c r="AJ140" s="20">
        <v>11154.55</v>
      </c>
      <c r="AK140" s="20">
        <v>11356.31</v>
      </c>
      <c r="AL140" s="20">
        <v>11488.13</v>
      </c>
      <c r="AM140" s="20">
        <v>12437.39</v>
      </c>
      <c r="AN140" s="20">
        <v>12812.09</v>
      </c>
      <c r="AO140" s="20">
        <v>12244</v>
      </c>
      <c r="AP140" s="20">
        <v>11131.33</v>
      </c>
      <c r="AQ140" s="20">
        <v>10235.82</v>
      </c>
      <c r="AR140" s="20">
        <v>10192.540000000001</v>
      </c>
      <c r="AS140" s="20">
        <v>11750.78</v>
      </c>
      <c r="AT140" s="20">
        <v>11398.01</v>
      </c>
      <c r="AU140" s="20">
        <v>11844.63</v>
      </c>
      <c r="AV140" s="20">
        <v>10975.64</v>
      </c>
      <c r="AW140" s="20">
        <v>10594.84</v>
      </c>
      <c r="AX140" s="20">
        <v>12566.52</v>
      </c>
      <c r="AY140" s="20">
        <v>10281.49</v>
      </c>
      <c r="AZ140" s="20">
        <v>10030.969999999999</v>
      </c>
      <c r="BA140" s="20">
        <v>10246.709999999999</v>
      </c>
      <c r="BB140" s="20">
        <v>10579.97</v>
      </c>
      <c r="BC140" s="20">
        <v>11074.12</v>
      </c>
      <c r="BD140" s="20">
        <v>9835.2803000000004</v>
      </c>
      <c r="BE140" s="20">
        <v>10315.23</v>
      </c>
      <c r="BF140" s="20">
        <v>10211.549999999999</v>
      </c>
      <c r="BG140" s="20">
        <v>10327.77</v>
      </c>
      <c r="BH140" s="20">
        <v>10069.82</v>
      </c>
      <c r="BI140" s="20">
        <v>9393.5303000000004</v>
      </c>
      <c r="BJ140" s="20">
        <v>10620.72</v>
      </c>
      <c r="BK140" s="20">
        <v>10644.68</v>
      </c>
      <c r="BL140" s="20">
        <v>12749.31</v>
      </c>
      <c r="BM140" s="20">
        <v>9494.4102000000003</v>
      </c>
      <c r="BN140" s="20">
        <v>11162.42</v>
      </c>
      <c r="BO140" s="20">
        <v>11836.79</v>
      </c>
      <c r="BQ140" s="20">
        <f t="shared" si="4"/>
        <v>11225.965016000004</v>
      </c>
      <c r="BR140" s="20">
        <f t="shared" si="5"/>
        <v>2806.4912540000009</v>
      </c>
    </row>
    <row r="141" spans="1:70" x14ac:dyDescent="0.25">
      <c r="A141" s="54" t="s">
        <v>138</v>
      </c>
      <c r="B141" s="20">
        <v>11317.73</v>
      </c>
      <c r="C141" s="20">
        <v>10456.719999999999</v>
      </c>
      <c r="D141" s="20">
        <v>11256.19</v>
      </c>
      <c r="E141" s="20">
        <v>11419.73</v>
      </c>
      <c r="F141" s="20">
        <v>11102.78</v>
      </c>
      <c r="G141" s="20">
        <v>10379.11</v>
      </c>
      <c r="H141" s="20">
        <v>10956.13</v>
      </c>
      <c r="I141" s="20">
        <v>11693.19</v>
      </c>
      <c r="J141" s="20">
        <v>11328.09</v>
      </c>
      <c r="K141" s="20">
        <v>11158.62</v>
      </c>
      <c r="L141" s="20">
        <v>12391.35</v>
      </c>
      <c r="M141" s="20">
        <v>11622.65</v>
      </c>
      <c r="N141" s="20">
        <v>12392.43</v>
      </c>
      <c r="O141" s="20">
        <v>11963.49</v>
      </c>
      <c r="P141" s="20">
        <v>12355.28</v>
      </c>
      <c r="Q141" s="20">
        <v>12522.75</v>
      </c>
      <c r="R141" s="20">
        <v>11828.2</v>
      </c>
      <c r="S141" s="20">
        <v>11677.2</v>
      </c>
      <c r="T141" s="20">
        <v>12326.83</v>
      </c>
      <c r="U141" s="20">
        <v>12002.41</v>
      </c>
      <c r="V141" s="20">
        <v>12196.6</v>
      </c>
      <c r="W141" s="20">
        <v>12293.56</v>
      </c>
      <c r="X141" s="20">
        <v>11968.33</v>
      </c>
      <c r="Y141" s="20">
        <v>11668.38</v>
      </c>
      <c r="Z141" s="20">
        <v>11934.31</v>
      </c>
      <c r="AA141" s="20">
        <v>11210.35</v>
      </c>
      <c r="AB141" s="20">
        <v>11547.25</v>
      </c>
      <c r="AC141" s="20">
        <v>11842.72</v>
      </c>
      <c r="AD141" s="20">
        <v>12735.99</v>
      </c>
      <c r="AE141" s="20">
        <v>12307.09</v>
      </c>
      <c r="AF141" s="20">
        <v>13411.53</v>
      </c>
      <c r="AG141" s="20">
        <v>12355.17</v>
      </c>
      <c r="AH141" s="20">
        <v>12629.58</v>
      </c>
      <c r="AI141" s="20">
        <v>12173.85</v>
      </c>
      <c r="AJ141" s="20">
        <v>11833.89</v>
      </c>
      <c r="AK141" s="20">
        <v>11928.39</v>
      </c>
      <c r="AL141" s="20">
        <v>11724.06</v>
      </c>
      <c r="AM141" s="20">
        <v>12027.71</v>
      </c>
      <c r="AN141" s="20">
        <v>11290.9</v>
      </c>
      <c r="AO141" s="20">
        <v>11529.43</v>
      </c>
      <c r="AP141" s="20">
        <v>12515.08</v>
      </c>
      <c r="AQ141" s="20">
        <v>12603.3</v>
      </c>
      <c r="AR141" s="20">
        <v>10533.72</v>
      </c>
      <c r="AS141" s="20">
        <v>11097.79</v>
      </c>
      <c r="AT141" s="20">
        <v>11452.31</v>
      </c>
      <c r="AU141" s="20">
        <v>12061.25</v>
      </c>
      <c r="AV141" s="20">
        <v>11543.1</v>
      </c>
      <c r="AW141" s="20">
        <v>11974.71</v>
      </c>
      <c r="AX141" s="20">
        <v>12488.26</v>
      </c>
      <c r="AY141" s="20">
        <v>11886.96</v>
      </c>
      <c r="AZ141" s="20">
        <v>10210.84</v>
      </c>
      <c r="BA141" s="20">
        <v>11154.77</v>
      </c>
      <c r="BB141" s="20">
        <v>11943.86</v>
      </c>
      <c r="BC141" s="20">
        <v>11108.26</v>
      </c>
      <c r="BD141" s="20">
        <v>11637.73</v>
      </c>
      <c r="BE141" s="20">
        <v>11908.76</v>
      </c>
      <c r="BF141" s="20">
        <v>11419.4</v>
      </c>
      <c r="BG141" s="20">
        <v>11586.76</v>
      </c>
      <c r="BH141" s="20">
        <v>10621.62</v>
      </c>
      <c r="BI141" s="20">
        <v>11507.83</v>
      </c>
      <c r="BJ141" s="20">
        <v>12178.02</v>
      </c>
      <c r="BK141" s="20">
        <v>11873.87</v>
      </c>
      <c r="BL141" s="20">
        <v>12282.05</v>
      </c>
      <c r="BM141" s="20">
        <v>11553.29</v>
      </c>
      <c r="BN141" s="20">
        <v>10129.89</v>
      </c>
      <c r="BO141" s="20">
        <v>12190.12</v>
      </c>
      <c r="BQ141" s="20">
        <f t="shared" si="4"/>
        <v>11798.145600000003</v>
      </c>
      <c r="BR141" s="20">
        <f t="shared" si="5"/>
        <v>2949.5364000000009</v>
      </c>
    </row>
    <row r="142" spans="1:70" x14ac:dyDescent="0.25">
      <c r="A142" s="54" t="s">
        <v>139</v>
      </c>
      <c r="B142" s="20">
        <v>3452.01</v>
      </c>
      <c r="C142" s="20">
        <v>3527.1698999999999</v>
      </c>
      <c r="D142" s="20">
        <v>3554.01</v>
      </c>
      <c r="E142" s="20">
        <v>3122.1599000000001</v>
      </c>
      <c r="F142" s="20">
        <v>3547.78</v>
      </c>
      <c r="G142" s="20">
        <v>2779.8200999999999</v>
      </c>
      <c r="H142" s="20">
        <v>3735.4099000000001</v>
      </c>
      <c r="I142" s="20">
        <v>4586.0698000000002</v>
      </c>
      <c r="J142" s="20">
        <v>3790.22</v>
      </c>
      <c r="K142" s="20">
        <v>3223.01</v>
      </c>
      <c r="L142" s="20">
        <v>2480.27</v>
      </c>
      <c r="M142" s="20">
        <v>3007.3200999999999</v>
      </c>
      <c r="N142" s="20">
        <v>3118.1698999999999</v>
      </c>
      <c r="O142" s="20">
        <v>2592.4899999999998</v>
      </c>
      <c r="P142" s="20">
        <v>3912.3701000000001</v>
      </c>
      <c r="Q142" s="20">
        <v>2739.5</v>
      </c>
      <c r="R142" s="20">
        <v>4064.9198999999999</v>
      </c>
      <c r="S142" s="20">
        <v>3263.27</v>
      </c>
      <c r="T142" s="20">
        <v>3480.4299000000001</v>
      </c>
      <c r="U142" s="20">
        <v>3034.48</v>
      </c>
      <c r="V142" s="20">
        <v>2972.4299000000001</v>
      </c>
      <c r="W142" s="20">
        <v>3182.95</v>
      </c>
      <c r="X142" s="20">
        <v>3201.48</v>
      </c>
      <c r="Y142" s="20">
        <v>3585.5601000000001</v>
      </c>
      <c r="Z142" s="20">
        <v>2867.49</v>
      </c>
      <c r="AA142" s="20">
        <v>3158.73</v>
      </c>
      <c r="AB142" s="20">
        <v>3175.6001000000001</v>
      </c>
      <c r="AC142" s="20">
        <v>2615.6001000000001</v>
      </c>
      <c r="AD142" s="20">
        <v>3476.3200999999999</v>
      </c>
      <c r="AE142" s="20">
        <v>2638.48</v>
      </c>
      <c r="AF142" s="20">
        <v>2741.23</v>
      </c>
      <c r="AG142" s="20">
        <v>3034.1201000000001</v>
      </c>
      <c r="AH142" s="20">
        <v>3105.3101000000001</v>
      </c>
      <c r="AI142" s="20">
        <v>2554.1799000000001</v>
      </c>
      <c r="AJ142" s="20">
        <v>2785.74</v>
      </c>
      <c r="AK142" s="20">
        <v>3543.71</v>
      </c>
      <c r="AL142" s="20">
        <v>3624.6799000000001</v>
      </c>
      <c r="AM142" s="20">
        <v>2538.8101000000001</v>
      </c>
      <c r="AN142" s="20">
        <v>2496.25</v>
      </c>
      <c r="AO142" s="20">
        <v>3430.49</v>
      </c>
      <c r="AP142" s="20">
        <v>4395.79</v>
      </c>
      <c r="AQ142" s="20">
        <v>2868.1599000000001</v>
      </c>
      <c r="AR142" s="20">
        <v>3235.5700999999999</v>
      </c>
      <c r="AS142" s="20">
        <v>3040.4198999999999</v>
      </c>
      <c r="AT142" s="20">
        <v>3536.2</v>
      </c>
      <c r="AU142" s="20">
        <v>3799.6201000000001</v>
      </c>
      <c r="AV142" s="20">
        <v>3240.54</v>
      </c>
      <c r="AW142" s="20">
        <v>3941.5900999999999</v>
      </c>
      <c r="AX142" s="20">
        <v>3916.3301000000001</v>
      </c>
      <c r="AY142" s="20">
        <v>2698.72</v>
      </c>
      <c r="AZ142" s="20">
        <v>2489.73</v>
      </c>
      <c r="BA142" s="20">
        <v>3426.98</v>
      </c>
      <c r="BB142" s="20">
        <v>3451.74</v>
      </c>
      <c r="BC142" s="20">
        <v>2283.02</v>
      </c>
      <c r="BD142" s="20">
        <v>3225.1298999999999</v>
      </c>
      <c r="BE142" s="20">
        <v>3396.04</v>
      </c>
      <c r="BF142" s="20">
        <v>2849.5</v>
      </c>
      <c r="BG142" s="20">
        <v>2813.8501000000001</v>
      </c>
      <c r="BH142" s="20">
        <v>3044.3798999999999</v>
      </c>
      <c r="BI142" s="20">
        <v>4254.6899000000003</v>
      </c>
      <c r="BJ142" s="20">
        <v>3196.22</v>
      </c>
      <c r="BK142" s="20">
        <v>3607.1498999999999</v>
      </c>
      <c r="BL142" s="20">
        <v>3351.3400999999999</v>
      </c>
      <c r="BM142" s="20">
        <v>3723.23</v>
      </c>
      <c r="BN142" s="20">
        <v>3175.79</v>
      </c>
      <c r="BO142" s="20">
        <v>3862.99</v>
      </c>
      <c r="BQ142" s="20">
        <f t="shared" si="4"/>
        <v>3227.9396039999997</v>
      </c>
      <c r="BR142" s="20">
        <f t="shared" si="5"/>
        <v>806.98490099999992</v>
      </c>
    </row>
    <row r="143" spans="1:70" x14ac:dyDescent="0.25">
      <c r="A143" s="54" t="s">
        <v>140</v>
      </c>
      <c r="B143" s="20">
        <v>14563.9</v>
      </c>
      <c r="C143" s="20">
        <v>14697.72</v>
      </c>
      <c r="D143" s="20">
        <v>14758.86</v>
      </c>
      <c r="E143" s="20">
        <v>13214.38</v>
      </c>
      <c r="F143" s="20">
        <v>12598.91</v>
      </c>
      <c r="G143" s="20">
        <v>12488.14</v>
      </c>
      <c r="H143" s="20">
        <v>13918.24</v>
      </c>
      <c r="I143" s="20">
        <v>12201.46</v>
      </c>
      <c r="J143" s="20">
        <v>13259.61</v>
      </c>
      <c r="K143" s="20">
        <v>14979.84</v>
      </c>
      <c r="L143" s="20">
        <v>12907.32</v>
      </c>
      <c r="M143" s="20">
        <v>14378.06</v>
      </c>
      <c r="N143" s="20">
        <v>14829.65</v>
      </c>
      <c r="O143" s="20">
        <v>14930.42</v>
      </c>
      <c r="P143" s="20">
        <v>15483.18</v>
      </c>
      <c r="Q143" s="20">
        <v>12863.81</v>
      </c>
      <c r="R143" s="20">
        <v>15475.62</v>
      </c>
      <c r="S143" s="20">
        <v>13101.08</v>
      </c>
      <c r="T143" s="20">
        <v>12754.21</v>
      </c>
      <c r="U143" s="20">
        <v>14216.68</v>
      </c>
      <c r="V143" s="20">
        <v>14564.28</v>
      </c>
      <c r="W143" s="20">
        <v>15641.45</v>
      </c>
      <c r="X143" s="20">
        <v>14033.92</v>
      </c>
      <c r="Y143" s="20">
        <v>13862.32</v>
      </c>
      <c r="Z143" s="20">
        <v>18016.509999999998</v>
      </c>
      <c r="AA143" s="20">
        <v>14952.47</v>
      </c>
      <c r="AB143" s="20">
        <v>16662.93</v>
      </c>
      <c r="AC143" s="20">
        <v>15678.62</v>
      </c>
      <c r="AD143" s="20">
        <v>15531.03</v>
      </c>
      <c r="AE143" s="20">
        <v>13560.23</v>
      </c>
      <c r="AF143" s="20">
        <v>13879.95</v>
      </c>
      <c r="AG143" s="20">
        <v>13752.41</v>
      </c>
      <c r="AH143" s="20">
        <v>13823.18</v>
      </c>
      <c r="AI143" s="20">
        <v>13062.25</v>
      </c>
      <c r="AJ143" s="20">
        <v>15025.9</v>
      </c>
      <c r="AK143" s="20">
        <v>13555</v>
      </c>
      <c r="AL143" s="20">
        <v>16661.23</v>
      </c>
      <c r="AM143" s="20">
        <v>14346.19</v>
      </c>
      <c r="AN143" s="20">
        <v>14656.16</v>
      </c>
      <c r="AO143" s="20">
        <v>13664.09</v>
      </c>
      <c r="AP143" s="20">
        <v>13333.25</v>
      </c>
      <c r="AQ143" s="20">
        <v>15080.97</v>
      </c>
      <c r="AR143" s="20">
        <v>13896.79</v>
      </c>
      <c r="AS143" s="20">
        <v>14113.91</v>
      </c>
      <c r="AT143" s="20">
        <v>13823.4</v>
      </c>
      <c r="AU143" s="20">
        <v>14719.95</v>
      </c>
      <c r="AV143" s="20">
        <v>14064.92</v>
      </c>
      <c r="AW143" s="20">
        <v>13911.99</v>
      </c>
      <c r="AX143" s="20">
        <v>15047.44</v>
      </c>
      <c r="AY143" s="20">
        <v>12571.35</v>
      </c>
      <c r="AZ143" s="20">
        <v>13124.76</v>
      </c>
      <c r="BA143" s="20">
        <v>12944.5</v>
      </c>
      <c r="BB143" s="20">
        <v>14026.7</v>
      </c>
      <c r="BC143" s="20">
        <v>13223.18</v>
      </c>
      <c r="BD143" s="20">
        <v>12803.74</v>
      </c>
      <c r="BE143" s="20">
        <v>13709.12</v>
      </c>
      <c r="BF143" s="20">
        <v>12415.02</v>
      </c>
      <c r="BG143" s="20">
        <v>13646.9</v>
      </c>
      <c r="BH143" s="20">
        <v>13140.91</v>
      </c>
      <c r="BI143" s="20">
        <v>13529.88</v>
      </c>
      <c r="BJ143" s="20">
        <v>14551.24</v>
      </c>
      <c r="BK143" s="20">
        <v>12439.52</v>
      </c>
      <c r="BL143" s="20">
        <v>12522.43</v>
      </c>
      <c r="BM143" s="20">
        <v>15054.67</v>
      </c>
      <c r="BN143" s="20">
        <v>15036.87</v>
      </c>
      <c r="BO143" s="20">
        <v>13150.71</v>
      </c>
      <c r="BQ143" s="20">
        <f t="shared" si="4"/>
        <v>14127.236600000002</v>
      </c>
      <c r="BR143" s="20">
        <f t="shared" si="5"/>
        <v>3531.8091500000005</v>
      </c>
    </row>
    <row r="144" spans="1:70" x14ac:dyDescent="0.25">
      <c r="A144" s="54" t="s">
        <v>141</v>
      </c>
      <c r="B144" s="20">
        <v>3.9999999100000003E-2</v>
      </c>
      <c r="C144" s="20">
        <v>0</v>
      </c>
      <c r="D144" s="20">
        <v>7.9999998200000005E-2</v>
      </c>
      <c r="E144" s="20">
        <v>0.33000001000000001</v>
      </c>
      <c r="F144" s="20">
        <v>5.9999998700000001E-2</v>
      </c>
      <c r="G144" s="20">
        <v>3.9999999100000003E-2</v>
      </c>
      <c r="H144" s="20">
        <v>7.9999998200000005E-2</v>
      </c>
      <c r="I144" s="20">
        <v>0.57999997999999997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7.9999998200000005E-2</v>
      </c>
      <c r="Q144" s="20">
        <v>0</v>
      </c>
      <c r="R144" s="20">
        <v>2.99999993E-2</v>
      </c>
      <c r="S144" s="20">
        <v>2.99999993E-2</v>
      </c>
      <c r="T144" s="20">
        <v>0</v>
      </c>
      <c r="U144" s="20">
        <v>0</v>
      </c>
      <c r="V144" s="20">
        <v>2.99999993E-2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2.99999993E-2</v>
      </c>
      <c r="AH144" s="20">
        <v>0</v>
      </c>
      <c r="AI144" s="20">
        <v>2.99999993E-2</v>
      </c>
      <c r="AJ144" s="20">
        <v>0</v>
      </c>
      <c r="AK144" s="20">
        <v>0</v>
      </c>
      <c r="AL144" s="20">
        <v>0</v>
      </c>
      <c r="AM144" s="20">
        <v>1.9999999599999999E-2</v>
      </c>
      <c r="AN144" s="20">
        <v>0</v>
      </c>
      <c r="AO144" s="20">
        <v>0</v>
      </c>
      <c r="AP144" s="20">
        <v>0</v>
      </c>
      <c r="AQ144" s="20">
        <v>2.99999993E-2</v>
      </c>
      <c r="AR144" s="20">
        <v>0</v>
      </c>
      <c r="AS144" s="20">
        <v>0</v>
      </c>
      <c r="AT144" s="20">
        <v>5.9999998700000001E-2</v>
      </c>
      <c r="AU144" s="20">
        <v>0</v>
      </c>
      <c r="AV144" s="20">
        <v>0</v>
      </c>
      <c r="AW144" s="20">
        <v>0</v>
      </c>
      <c r="AX144" s="20">
        <v>1.9999999599999999E-2</v>
      </c>
      <c r="AY144" s="20">
        <v>0.22</v>
      </c>
      <c r="AZ144" s="20">
        <v>0</v>
      </c>
      <c r="BA144" s="20">
        <v>0.13</v>
      </c>
      <c r="BB144" s="20">
        <v>9.0000003600000003E-2</v>
      </c>
      <c r="BC144" s="20">
        <v>0</v>
      </c>
      <c r="BD144" s="20">
        <v>0</v>
      </c>
      <c r="BE144" s="20">
        <v>0</v>
      </c>
      <c r="BF144" s="20">
        <v>0</v>
      </c>
      <c r="BG144" s="20">
        <v>0</v>
      </c>
      <c r="BH144" s="20">
        <v>0</v>
      </c>
      <c r="BI144" s="20">
        <v>3.9999999100000003E-2</v>
      </c>
      <c r="BJ144" s="20">
        <v>0</v>
      </c>
      <c r="BK144" s="20">
        <v>0</v>
      </c>
      <c r="BL144" s="20">
        <v>1.9999999599999999E-2</v>
      </c>
      <c r="BM144" s="20">
        <v>0</v>
      </c>
      <c r="BN144" s="20">
        <v>0</v>
      </c>
      <c r="BO144" s="20">
        <v>5.9999998700000001E-2</v>
      </c>
      <c r="BQ144" s="20">
        <f t="shared" si="4"/>
        <v>1.6799999893999999E-2</v>
      </c>
      <c r="BR144" s="20">
        <f t="shared" si="5"/>
        <v>4.1999999734999996E-3</v>
      </c>
    </row>
    <row r="145" spans="1:70" x14ac:dyDescent="0.25">
      <c r="A145" s="54" t="s">
        <v>142</v>
      </c>
      <c r="B145" s="20">
        <v>446.76999000000001</v>
      </c>
      <c r="C145" s="20">
        <v>650.66998000000001</v>
      </c>
      <c r="D145" s="20">
        <v>757.65002000000004</v>
      </c>
      <c r="E145" s="20">
        <v>663.95001000000002</v>
      </c>
      <c r="F145" s="20">
        <v>625.47997999999995</v>
      </c>
      <c r="G145" s="20">
        <v>761.90002000000004</v>
      </c>
      <c r="H145" s="20">
        <v>475.62</v>
      </c>
      <c r="I145" s="20">
        <v>826.60999000000004</v>
      </c>
      <c r="J145" s="20">
        <v>582.30999999999995</v>
      </c>
      <c r="K145" s="20">
        <v>301.97000000000003</v>
      </c>
      <c r="L145" s="20">
        <v>529.15002000000004</v>
      </c>
      <c r="M145" s="20">
        <v>442.07999000000001</v>
      </c>
      <c r="N145" s="20">
        <v>349.01999000000001</v>
      </c>
      <c r="O145" s="20">
        <v>278.94</v>
      </c>
      <c r="P145" s="20">
        <v>586</v>
      </c>
      <c r="Q145" s="20">
        <v>486.69</v>
      </c>
      <c r="R145" s="20">
        <v>301.51999000000001</v>
      </c>
      <c r="S145" s="20">
        <v>297.64999</v>
      </c>
      <c r="T145" s="20">
        <v>235.55</v>
      </c>
      <c r="U145" s="20">
        <v>797.12</v>
      </c>
      <c r="V145" s="20">
        <v>307.45001000000002</v>
      </c>
      <c r="W145" s="20">
        <v>470.54998999999998</v>
      </c>
      <c r="X145" s="20">
        <v>271.48000999999999</v>
      </c>
      <c r="Y145" s="20">
        <v>620.09997999999996</v>
      </c>
      <c r="Z145" s="20">
        <v>468.12</v>
      </c>
      <c r="AA145" s="20">
        <v>479.89001000000002</v>
      </c>
      <c r="AB145" s="20">
        <v>497.23998999999998</v>
      </c>
      <c r="AC145" s="20">
        <v>672.09997999999996</v>
      </c>
      <c r="AD145" s="20">
        <v>566.30999999999995</v>
      </c>
      <c r="AE145" s="20">
        <v>594.89000999999996</v>
      </c>
      <c r="AF145" s="20">
        <v>436.92000999999999</v>
      </c>
      <c r="AG145" s="20">
        <v>375.57001000000002</v>
      </c>
      <c r="AH145" s="20">
        <v>315.08999999999997</v>
      </c>
      <c r="AI145" s="20">
        <v>540.52002000000005</v>
      </c>
      <c r="AJ145" s="20">
        <v>530.97997999999995</v>
      </c>
      <c r="AK145" s="20">
        <v>677.63</v>
      </c>
      <c r="AL145" s="20">
        <v>606.72997999999995</v>
      </c>
      <c r="AM145" s="20">
        <v>356.34</v>
      </c>
      <c r="AN145" s="20">
        <v>530.30999999999995</v>
      </c>
      <c r="AO145" s="20">
        <v>549.23999000000003</v>
      </c>
      <c r="AP145" s="20">
        <v>367.31</v>
      </c>
      <c r="AQ145" s="20">
        <v>459.39001000000002</v>
      </c>
      <c r="AR145" s="20">
        <v>331.17998999999998</v>
      </c>
      <c r="AS145" s="20">
        <v>256.64999</v>
      </c>
      <c r="AT145" s="20">
        <v>518.20001000000002</v>
      </c>
      <c r="AU145" s="20">
        <v>692.97997999999995</v>
      </c>
      <c r="AV145" s="20">
        <v>314.98000999999999</v>
      </c>
      <c r="AW145" s="20">
        <v>596.60999000000004</v>
      </c>
      <c r="AX145" s="20">
        <v>556.29998999999998</v>
      </c>
      <c r="AY145" s="20">
        <v>350.59</v>
      </c>
      <c r="AZ145" s="20">
        <v>287.22000000000003</v>
      </c>
      <c r="BA145" s="20">
        <v>603.42998999999998</v>
      </c>
      <c r="BB145" s="20">
        <v>563.08001999999999</v>
      </c>
      <c r="BC145" s="20">
        <v>429.01999000000001</v>
      </c>
      <c r="BD145" s="20">
        <v>414.32999000000001</v>
      </c>
      <c r="BE145" s="20">
        <v>530.59997999999996</v>
      </c>
      <c r="BF145" s="20">
        <v>561.69000000000005</v>
      </c>
      <c r="BG145" s="20">
        <v>591.95001000000002</v>
      </c>
      <c r="BH145" s="20">
        <v>417.35001</v>
      </c>
      <c r="BI145" s="20">
        <v>472.32999000000001</v>
      </c>
      <c r="BJ145" s="20">
        <v>871.63</v>
      </c>
      <c r="BK145" s="20">
        <v>582.07001000000002</v>
      </c>
      <c r="BL145" s="20">
        <v>385.16</v>
      </c>
      <c r="BM145" s="20">
        <v>817.46996999999999</v>
      </c>
      <c r="BN145" s="20">
        <v>328.72</v>
      </c>
      <c r="BO145" s="20">
        <v>584.66998000000001</v>
      </c>
      <c r="BQ145" s="20">
        <f t="shared" si="4"/>
        <v>487.68419719999986</v>
      </c>
      <c r="BR145" s="20">
        <f t="shared" si="5"/>
        <v>121.92104929999996</v>
      </c>
    </row>
    <row r="146" spans="1:70" x14ac:dyDescent="0.25">
      <c r="A146" s="54" t="s">
        <v>143</v>
      </c>
      <c r="B146" s="20">
        <v>894.06</v>
      </c>
      <c r="C146" s="20">
        <v>691.03998000000001</v>
      </c>
      <c r="D146" s="20">
        <v>581.27002000000005</v>
      </c>
      <c r="E146" s="20">
        <v>388.64001000000002</v>
      </c>
      <c r="F146" s="20">
        <v>415.48998999999998</v>
      </c>
      <c r="G146" s="20">
        <v>310.35001</v>
      </c>
      <c r="H146" s="20">
        <v>419.98998999999998</v>
      </c>
      <c r="I146" s="20">
        <v>388.79001</v>
      </c>
      <c r="J146" s="20">
        <v>419.95001000000002</v>
      </c>
      <c r="K146" s="20">
        <v>358.66</v>
      </c>
      <c r="L146" s="20">
        <v>140.27000000000001</v>
      </c>
      <c r="M146" s="20">
        <v>199.03998999999999</v>
      </c>
      <c r="N146" s="20">
        <v>230.2</v>
      </c>
      <c r="O146" s="20">
        <v>226.78</v>
      </c>
      <c r="P146" s="20">
        <v>407.75</v>
      </c>
      <c r="Q146" s="20">
        <v>397.89999</v>
      </c>
      <c r="R146" s="20">
        <v>425.78</v>
      </c>
      <c r="S146" s="20">
        <v>278.37</v>
      </c>
      <c r="T146" s="20">
        <v>319.17998999999998</v>
      </c>
      <c r="U146" s="20">
        <v>436.47</v>
      </c>
      <c r="V146" s="20">
        <v>515.34997999999996</v>
      </c>
      <c r="W146" s="20">
        <v>464.84</v>
      </c>
      <c r="X146" s="20">
        <v>458.37</v>
      </c>
      <c r="Y146" s="20">
        <v>649.12</v>
      </c>
      <c r="Z146" s="20">
        <v>373.44</v>
      </c>
      <c r="AA146" s="20">
        <v>626.53003000000001</v>
      </c>
      <c r="AB146" s="20">
        <v>584.90002000000004</v>
      </c>
      <c r="AC146" s="20">
        <v>469.06</v>
      </c>
      <c r="AD146" s="20">
        <v>374</v>
      </c>
      <c r="AE146" s="20">
        <v>382.07001000000002</v>
      </c>
      <c r="AF146" s="20">
        <v>355.79998999999998</v>
      </c>
      <c r="AG146" s="20">
        <v>425.67000999999999</v>
      </c>
      <c r="AH146" s="20">
        <v>349.85998999999998</v>
      </c>
      <c r="AI146" s="20">
        <v>351.09</v>
      </c>
      <c r="AJ146" s="20">
        <v>189.49001000000001</v>
      </c>
      <c r="AK146" s="20">
        <v>342.32999000000001</v>
      </c>
      <c r="AL146" s="20">
        <v>472.47</v>
      </c>
      <c r="AM146" s="20">
        <v>386.04998999999998</v>
      </c>
      <c r="AN146" s="20">
        <v>365.53</v>
      </c>
      <c r="AO146" s="20">
        <v>476.26001000000002</v>
      </c>
      <c r="AP146" s="20">
        <v>425.62</v>
      </c>
      <c r="AQ146" s="20">
        <v>447.20999</v>
      </c>
      <c r="AR146" s="20">
        <v>309.20999</v>
      </c>
      <c r="AS146" s="20">
        <v>340.07999000000001</v>
      </c>
      <c r="AT146" s="20">
        <v>229.42</v>
      </c>
      <c r="AU146" s="20">
        <v>447.39999</v>
      </c>
      <c r="AV146" s="20">
        <v>488.70001000000002</v>
      </c>
      <c r="AW146" s="20">
        <v>328.23000999999999</v>
      </c>
      <c r="AX146" s="20">
        <v>394.28</v>
      </c>
      <c r="AY146" s="20">
        <v>239.67999</v>
      </c>
      <c r="AZ146" s="20">
        <v>365.87</v>
      </c>
      <c r="BA146" s="20">
        <v>478.91</v>
      </c>
      <c r="BB146" s="20">
        <v>393.09</v>
      </c>
      <c r="BC146" s="20">
        <v>486.79001</v>
      </c>
      <c r="BD146" s="20">
        <v>342.56</v>
      </c>
      <c r="BE146" s="20">
        <v>390.45001000000002</v>
      </c>
      <c r="BF146" s="20">
        <v>346.82999000000001</v>
      </c>
      <c r="BG146" s="20">
        <v>338.01999000000001</v>
      </c>
      <c r="BH146" s="20">
        <v>216.45</v>
      </c>
      <c r="BI146" s="20">
        <v>364.35998999999998</v>
      </c>
      <c r="BJ146" s="20">
        <v>643.79998999999998</v>
      </c>
      <c r="BK146" s="20">
        <v>240.83</v>
      </c>
      <c r="BL146" s="20">
        <v>506.63</v>
      </c>
      <c r="BM146" s="20">
        <v>431.32001000000002</v>
      </c>
      <c r="BN146" s="20">
        <v>364.81</v>
      </c>
      <c r="BO146" s="20">
        <v>338.26001000000002</v>
      </c>
      <c r="BQ146" s="20">
        <f t="shared" si="4"/>
        <v>399.41679980000015</v>
      </c>
      <c r="BR146" s="20">
        <f t="shared" si="5"/>
        <v>99.854199950000037</v>
      </c>
    </row>
    <row r="147" spans="1:70" x14ac:dyDescent="0.25">
      <c r="A147" s="54" t="s">
        <v>144</v>
      </c>
      <c r="B147" s="20">
        <v>2415.6498999999999</v>
      </c>
      <c r="C147" s="20">
        <v>1742.13</v>
      </c>
      <c r="D147" s="20">
        <v>1432.65</v>
      </c>
      <c r="E147" s="20">
        <v>1531.8100999999999</v>
      </c>
      <c r="F147" s="20">
        <v>1395.64</v>
      </c>
      <c r="G147" s="20">
        <v>1353.04</v>
      </c>
      <c r="H147" s="20">
        <v>1802.8</v>
      </c>
      <c r="I147" s="20">
        <v>1566.0699</v>
      </c>
      <c r="J147" s="20">
        <v>1536.03</v>
      </c>
      <c r="K147" s="20">
        <v>789.15002000000004</v>
      </c>
      <c r="L147" s="20">
        <v>1421.92</v>
      </c>
      <c r="M147" s="20">
        <v>852</v>
      </c>
      <c r="N147" s="20">
        <v>1154.72</v>
      </c>
      <c r="O147" s="20">
        <v>1572.17</v>
      </c>
      <c r="P147" s="20">
        <v>1588.01</v>
      </c>
      <c r="Q147" s="20">
        <v>1856.75</v>
      </c>
      <c r="R147" s="20">
        <v>1545.6</v>
      </c>
      <c r="S147" s="20">
        <v>1790.0600999999999</v>
      </c>
      <c r="T147" s="20">
        <v>1313.27</v>
      </c>
      <c r="U147" s="20">
        <v>1226.5999999999999</v>
      </c>
      <c r="V147" s="20">
        <v>1620.98</v>
      </c>
      <c r="W147" s="20">
        <v>1134.55</v>
      </c>
      <c r="X147" s="20">
        <v>1131.01</v>
      </c>
      <c r="Y147" s="20">
        <v>1463.72</v>
      </c>
      <c r="Z147" s="20">
        <v>1668.42</v>
      </c>
      <c r="AA147" s="20">
        <v>1430.49</v>
      </c>
      <c r="AB147" s="20">
        <v>1394.14</v>
      </c>
      <c r="AC147" s="20">
        <v>1414.3100999999999</v>
      </c>
      <c r="AD147" s="20">
        <v>1672.33</v>
      </c>
      <c r="AE147" s="20">
        <v>1082.74</v>
      </c>
      <c r="AF147" s="20">
        <v>1360.13</v>
      </c>
      <c r="AG147" s="20">
        <v>1226.55</v>
      </c>
      <c r="AH147" s="20">
        <v>1291.4000000000001</v>
      </c>
      <c r="AI147" s="20">
        <v>1893.87</v>
      </c>
      <c r="AJ147" s="20">
        <v>1193.71</v>
      </c>
      <c r="AK147" s="20">
        <v>1049.52</v>
      </c>
      <c r="AL147" s="20">
        <v>1259.03</v>
      </c>
      <c r="AM147" s="20">
        <v>1675.42</v>
      </c>
      <c r="AN147" s="20">
        <v>1612.79</v>
      </c>
      <c r="AO147" s="20">
        <v>1466.01</v>
      </c>
      <c r="AP147" s="20">
        <v>1185.46</v>
      </c>
      <c r="AQ147" s="20">
        <v>1391.33</v>
      </c>
      <c r="AR147" s="20">
        <v>1331.6</v>
      </c>
      <c r="AS147" s="20">
        <v>1272.8100999999999</v>
      </c>
      <c r="AT147" s="20">
        <v>1174.02</v>
      </c>
      <c r="AU147" s="20">
        <v>1283.3199</v>
      </c>
      <c r="AV147" s="20">
        <v>1317.21</v>
      </c>
      <c r="AW147" s="20">
        <v>1213.2</v>
      </c>
      <c r="AX147" s="20">
        <v>1454.86</v>
      </c>
      <c r="AY147" s="20">
        <v>998.66998000000001</v>
      </c>
      <c r="AZ147" s="20">
        <v>1239.02</v>
      </c>
      <c r="BA147" s="20">
        <v>1087.1300000000001</v>
      </c>
      <c r="BB147" s="20">
        <v>1148.98</v>
      </c>
      <c r="BC147" s="20">
        <v>1277.5600999999999</v>
      </c>
      <c r="BD147" s="20">
        <v>1110.95</v>
      </c>
      <c r="BE147" s="20">
        <v>1172.23</v>
      </c>
      <c r="BF147" s="20">
        <v>1241.92</v>
      </c>
      <c r="BG147" s="20">
        <v>1217.3100999999999</v>
      </c>
      <c r="BH147" s="20">
        <v>1252.1300000000001</v>
      </c>
      <c r="BI147" s="20">
        <v>1046.1400000000001</v>
      </c>
      <c r="BJ147" s="20">
        <v>1160.3699999999999</v>
      </c>
      <c r="BK147" s="20">
        <v>1092.4000000000001</v>
      </c>
      <c r="BL147" s="20">
        <v>874.39000999999996</v>
      </c>
      <c r="BM147" s="20">
        <v>1211.23</v>
      </c>
      <c r="BN147" s="20">
        <v>1211.3499999999999</v>
      </c>
      <c r="BO147" s="20">
        <v>1303.9301</v>
      </c>
      <c r="BQ147" s="20">
        <f t="shared" si="4"/>
        <v>1303.7234098000001</v>
      </c>
      <c r="BR147" s="20">
        <f t="shared" si="5"/>
        <v>325.93085245000003</v>
      </c>
    </row>
    <row r="148" spans="1:70" x14ac:dyDescent="0.25">
      <c r="A148" s="54" t="s">
        <v>145</v>
      </c>
      <c r="B148" s="20">
        <v>3280.5700999999999</v>
      </c>
      <c r="C148" s="20">
        <v>2746.1898999999999</v>
      </c>
      <c r="D148" s="20">
        <v>2559.96</v>
      </c>
      <c r="E148" s="20">
        <v>2328.4299000000001</v>
      </c>
      <c r="F148" s="20">
        <v>2487.8899000000001</v>
      </c>
      <c r="G148" s="20">
        <v>2416.4299000000001</v>
      </c>
      <c r="H148" s="20">
        <v>2846.23</v>
      </c>
      <c r="I148" s="20">
        <v>2508.6999999999998</v>
      </c>
      <c r="J148" s="20">
        <v>2238.3400999999999</v>
      </c>
      <c r="K148" s="20">
        <v>1659.08</v>
      </c>
      <c r="L148" s="20">
        <v>2023.61</v>
      </c>
      <c r="M148" s="20">
        <v>1666.62</v>
      </c>
      <c r="N148" s="20">
        <v>2027.09</v>
      </c>
      <c r="O148" s="20">
        <v>2028.49</v>
      </c>
      <c r="P148" s="20">
        <v>2358.4299000000001</v>
      </c>
      <c r="Q148" s="20">
        <v>2684.4198999999999</v>
      </c>
      <c r="R148" s="20">
        <v>2623.01</v>
      </c>
      <c r="S148" s="20">
        <v>2778.1599000000001</v>
      </c>
      <c r="T148" s="20">
        <v>2047.16</v>
      </c>
      <c r="U148" s="20">
        <v>2107.4198999999999</v>
      </c>
      <c r="V148" s="20">
        <v>2641.98</v>
      </c>
      <c r="W148" s="20">
        <v>1941.9399000000001</v>
      </c>
      <c r="X148" s="20">
        <v>2016.67</v>
      </c>
      <c r="Y148" s="20">
        <v>2355.54</v>
      </c>
      <c r="Z148" s="20">
        <v>2995.4299000000001</v>
      </c>
      <c r="AA148" s="20">
        <v>2348.8000000000002</v>
      </c>
      <c r="AB148" s="20">
        <v>2395.9299000000001</v>
      </c>
      <c r="AC148" s="20">
        <v>2537.9099000000001</v>
      </c>
      <c r="AD148" s="20">
        <v>2803.96</v>
      </c>
      <c r="AE148" s="20">
        <v>2341.77</v>
      </c>
      <c r="AF148" s="20">
        <v>2732.96</v>
      </c>
      <c r="AG148" s="20">
        <v>2247.9198999999999</v>
      </c>
      <c r="AH148" s="20">
        <v>2943.1001000000001</v>
      </c>
      <c r="AI148" s="20">
        <v>3613.3101000000001</v>
      </c>
      <c r="AJ148" s="20">
        <v>2289.6100999999999</v>
      </c>
      <c r="AK148" s="20">
        <v>1827.92</v>
      </c>
      <c r="AL148" s="20">
        <v>1921.61</v>
      </c>
      <c r="AM148" s="20">
        <v>2225.4499999999998</v>
      </c>
      <c r="AN148" s="20">
        <v>2419.1799000000001</v>
      </c>
      <c r="AO148" s="20">
        <v>2403.1399000000001</v>
      </c>
      <c r="AP148" s="20">
        <v>2222.4699999999998</v>
      </c>
      <c r="AQ148" s="20">
        <v>2141.71</v>
      </c>
      <c r="AR148" s="20">
        <v>1986.71</v>
      </c>
      <c r="AS148" s="20">
        <v>2481.6298999999999</v>
      </c>
      <c r="AT148" s="20">
        <v>2264.5900999999999</v>
      </c>
      <c r="AU148" s="20">
        <v>2039.3</v>
      </c>
      <c r="AV148" s="20">
        <v>2984.45</v>
      </c>
      <c r="AW148" s="20">
        <v>2310.2399999999998</v>
      </c>
      <c r="AX148" s="20">
        <v>2672.8899000000001</v>
      </c>
      <c r="AY148" s="20">
        <v>2352.8798999999999</v>
      </c>
      <c r="AZ148" s="20">
        <v>2608.75</v>
      </c>
      <c r="BA148" s="20">
        <v>2382.3200999999999</v>
      </c>
      <c r="BB148" s="20">
        <v>2222.4099000000001</v>
      </c>
      <c r="BC148" s="20">
        <v>2248.3400999999999</v>
      </c>
      <c r="BD148" s="20">
        <v>2211.8798999999999</v>
      </c>
      <c r="BE148" s="20">
        <v>2572.6100999999999</v>
      </c>
      <c r="BF148" s="20">
        <v>2588.98</v>
      </c>
      <c r="BG148" s="20">
        <v>2048.27</v>
      </c>
      <c r="BH148" s="20">
        <v>2746.4198999999999</v>
      </c>
      <c r="BI148" s="20">
        <v>2440.73</v>
      </c>
      <c r="BJ148" s="20">
        <v>2114.3000000000002</v>
      </c>
      <c r="BK148" s="20">
        <v>2192.98</v>
      </c>
      <c r="BL148" s="20">
        <v>2020.9</v>
      </c>
      <c r="BM148" s="20">
        <v>2571.1298999999999</v>
      </c>
      <c r="BN148" s="20">
        <v>2486.0900999999999</v>
      </c>
      <c r="BO148" s="20">
        <v>2566.6898999999999</v>
      </c>
      <c r="BQ148" s="20">
        <f t="shared" si="4"/>
        <v>2400.7909819999995</v>
      </c>
      <c r="BR148" s="20">
        <f t="shared" si="5"/>
        <v>600.19774549999988</v>
      </c>
    </row>
    <row r="149" spans="1:70" x14ac:dyDescent="0.25">
      <c r="BQ149" s="20"/>
    </row>
    <row r="150" spans="1:70" x14ac:dyDescent="0.25">
      <c r="A150" s="54" t="s">
        <v>150</v>
      </c>
      <c r="B150" s="21">
        <f t="shared" ref="B150:AG150" si="6">AVERAGE(B2:B148)</f>
        <v>6214.7528925104671</v>
      </c>
      <c r="C150" s="21">
        <f t="shared" si="6"/>
        <v>6081.3010701275598</v>
      </c>
      <c r="D150" s="21">
        <f t="shared" si="6"/>
        <v>6114.3867087633844</v>
      </c>
      <c r="E150" s="21">
        <f t="shared" si="6"/>
        <v>5905.3654381689803</v>
      </c>
      <c r="F150" s="21">
        <f t="shared" si="6"/>
        <v>6212.7301239270673</v>
      </c>
      <c r="G150" s="21">
        <f t="shared" si="6"/>
        <v>6208.632325187129</v>
      </c>
      <c r="H150" s="21">
        <f t="shared" si="6"/>
        <v>6501.1211695435813</v>
      </c>
      <c r="I150" s="21">
        <f t="shared" si="6"/>
        <v>6294.3283310605439</v>
      </c>
      <c r="J150" s="21">
        <f t="shared" si="6"/>
        <v>6873.1721416570072</v>
      </c>
      <c r="K150" s="21">
        <f t="shared" si="6"/>
        <v>6202.6711750755812</v>
      </c>
      <c r="L150" s="21">
        <f t="shared" si="6"/>
        <v>6216.3244764604015</v>
      </c>
      <c r="M150" s="21">
        <f t="shared" si="6"/>
        <v>6250.3219062537273</v>
      </c>
      <c r="N150" s="21">
        <f t="shared" si="6"/>
        <v>6172.2068064482974</v>
      </c>
      <c r="O150" s="21">
        <f t="shared" si="6"/>
        <v>6090.9764830586391</v>
      </c>
      <c r="P150" s="21">
        <f t="shared" si="6"/>
        <v>6598.0039598999856</v>
      </c>
      <c r="Q150" s="21">
        <f t="shared" si="6"/>
        <v>6621.1571255179615</v>
      </c>
      <c r="R150" s="21">
        <f t="shared" si="6"/>
        <v>6660.3765329033995</v>
      </c>
      <c r="S150" s="21">
        <f t="shared" si="6"/>
        <v>6603.0971001393809</v>
      </c>
      <c r="T150" s="21">
        <f t="shared" si="6"/>
        <v>6177.5321231672733</v>
      </c>
      <c r="U150" s="21">
        <f t="shared" si="6"/>
        <v>6518.5244477409524</v>
      </c>
      <c r="V150" s="21">
        <f t="shared" si="6"/>
        <v>6702.3993778149616</v>
      </c>
      <c r="W150" s="21">
        <f t="shared" si="6"/>
        <v>6708.5113687347566</v>
      </c>
      <c r="X150" s="21">
        <f t="shared" si="6"/>
        <v>6640.8228406195258</v>
      </c>
      <c r="Y150" s="21">
        <f t="shared" si="6"/>
        <v>6712.2141073747634</v>
      </c>
      <c r="Z150" s="21">
        <f t="shared" si="6"/>
        <v>6900.7244501557125</v>
      </c>
      <c r="AA150" s="21">
        <f t="shared" si="6"/>
        <v>6824.6399391040813</v>
      </c>
      <c r="AB150" s="21">
        <f t="shared" si="6"/>
        <v>6759.9920663482999</v>
      </c>
      <c r="AC150" s="21">
        <f t="shared" si="6"/>
        <v>6615.9357399727951</v>
      </c>
      <c r="AD150" s="21">
        <f t="shared" si="6"/>
        <v>6954.1340730870743</v>
      </c>
      <c r="AE150" s="21">
        <f t="shared" si="6"/>
        <v>6480.0271192836062</v>
      </c>
      <c r="AF150" s="21">
        <f t="shared" si="6"/>
        <v>6801.3001168740147</v>
      </c>
      <c r="AG150" s="21">
        <f t="shared" si="6"/>
        <v>6609.4425900767983</v>
      </c>
      <c r="AH150" s="21">
        <f t="shared" ref="AH150:BO150" si="7">AVERAGE(AH2:AH148)</f>
        <v>6968.5001728376192</v>
      </c>
      <c r="AI150" s="21">
        <f t="shared" si="7"/>
        <v>6676.4125361089045</v>
      </c>
      <c r="AJ150" s="21">
        <f t="shared" si="7"/>
        <v>6676.0830200210894</v>
      </c>
      <c r="AK150" s="21">
        <f t="shared" si="7"/>
        <v>6515.9289590958524</v>
      </c>
      <c r="AL150" s="21">
        <f t="shared" si="7"/>
        <v>6833.5344274202516</v>
      </c>
      <c r="AM150" s="21">
        <f t="shared" si="7"/>
        <v>6917.2479861110096</v>
      </c>
      <c r="AN150" s="21">
        <f t="shared" si="7"/>
        <v>6778.3645173108862</v>
      </c>
      <c r="AO150" s="21">
        <f t="shared" si="7"/>
        <v>6840.6931339115645</v>
      </c>
      <c r="AP150" s="21">
        <f t="shared" si="7"/>
        <v>6566.2058784095934</v>
      </c>
      <c r="AQ150" s="21">
        <f t="shared" si="7"/>
        <v>6397.6860470561169</v>
      </c>
      <c r="AR150" s="21">
        <f t="shared" si="7"/>
        <v>6256.1570144153739</v>
      </c>
      <c r="AS150" s="21">
        <f t="shared" si="7"/>
        <v>6747.0251779455712</v>
      </c>
      <c r="AT150" s="21">
        <f t="shared" si="7"/>
        <v>6806.2576389448195</v>
      </c>
      <c r="AU150" s="21">
        <f t="shared" si="7"/>
        <v>6905.6326274217718</v>
      </c>
      <c r="AV150" s="21">
        <f t="shared" si="7"/>
        <v>6557.3683844965326</v>
      </c>
      <c r="AW150" s="21">
        <f t="shared" si="7"/>
        <v>6599.6924058367331</v>
      </c>
      <c r="AX150" s="21">
        <f t="shared" si="7"/>
        <v>7044.1651216281516</v>
      </c>
      <c r="AY150" s="21">
        <f t="shared" si="7"/>
        <v>6618.1275849755093</v>
      </c>
      <c r="AZ150" s="21">
        <f t="shared" si="7"/>
        <v>6396.8904423415643</v>
      </c>
      <c r="BA150" s="21">
        <f t="shared" si="7"/>
        <v>6424.4110005774128</v>
      </c>
      <c r="BB150" s="21">
        <f t="shared" si="7"/>
        <v>6440.3854702368235</v>
      </c>
      <c r="BC150" s="21">
        <f t="shared" si="7"/>
        <v>6523.0749397923801</v>
      </c>
      <c r="BD150" s="21">
        <f t="shared" si="7"/>
        <v>6323.5193908884285</v>
      </c>
      <c r="BE150" s="21">
        <f t="shared" si="7"/>
        <v>6786.889704995242</v>
      </c>
      <c r="BF150" s="21">
        <f t="shared" si="7"/>
        <v>6546.290446570054</v>
      </c>
      <c r="BG150" s="21">
        <f t="shared" si="7"/>
        <v>6663.6945567428602</v>
      </c>
      <c r="BH150" s="21">
        <f t="shared" si="7"/>
        <v>6508.7053769360518</v>
      </c>
      <c r="BI150" s="21">
        <f t="shared" si="7"/>
        <v>6342.5147103312884</v>
      </c>
      <c r="BJ150" s="21">
        <f t="shared" si="7"/>
        <v>6343.9306131020921</v>
      </c>
      <c r="BK150" s="21">
        <f t="shared" si="7"/>
        <v>6425.8625796395909</v>
      </c>
      <c r="BL150" s="21">
        <f t="shared" si="7"/>
        <v>6614.0605053144218</v>
      </c>
      <c r="BM150" s="21">
        <f t="shared" si="7"/>
        <v>6593.0398251611587</v>
      </c>
      <c r="BN150" s="21">
        <f t="shared" si="7"/>
        <v>6643.0102713978958</v>
      </c>
      <c r="BO150" s="21">
        <f t="shared" si="7"/>
        <v>6424.571641787189</v>
      </c>
      <c r="BQ150" s="20"/>
    </row>
    <row r="151" spans="1:70" x14ac:dyDescent="0.25">
      <c r="A151" s="54" t="s">
        <v>149</v>
      </c>
      <c r="B151" s="21">
        <f t="shared" ref="B151:AG151" si="8">MEDIAN(B2:B148)</f>
        <v>3101.97</v>
      </c>
      <c r="C151" s="21">
        <f t="shared" si="8"/>
        <v>2920</v>
      </c>
      <c r="D151" s="21">
        <f t="shared" si="8"/>
        <v>2559.96</v>
      </c>
      <c r="E151" s="21">
        <f t="shared" si="8"/>
        <v>2328.4299000000001</v>
      </c>
      <c r="F151" s="21">
        <f t="shared" si="8"/>
        <v>2487.8899000000001</v>
      </c>
      <c r="G151" s="21">
        <f t="shared" si="8"/>
        <v>2779.8200999999999</v>
      </c>
      <c r="H151" s="21">
        <f t="shared" si="8"/>
        <v>2846.23</v>
      </c>
      <c r="I151" s="21">
        <f t="shared" si="8"/>
        <v>2350.4299000000001</v>
      </c>
      <c r="J151" s="21">
        <f t="shared" si="8"/>
        <v>2931.1898999999999</v>
      </c>
      <c r="K151" s="21">
        <f t="shared" si="8"/>
        <v>2396.3101000000001</v>
      </c>
      <c r="L151" s="21">
        <f t="shared" si="8"/>
        <v>2480.27</v>
      </c>
      <c r="M151" s="21">
        <f t="shared" si="8"/>
        <v>2977.77</v>
      </c>
      <c r="N151" s="21">
        <f t="shared" si="8"/>
        <v>2170.2800000000002</v>
      </c>
      <c r="O151" s="21">
        <f t="shared" si="8"/>
        <v>2492.54</v>
      </c>
      <c r="P151" s="21">
        <f t="shared" si="8"/>
        <v>2358.4299000000001</v>
      </c>
      <c r="Q151" s="21">
        <f t="shared" si="8"/>
        <v>2734.0801000000001</v>
      </c>
      <c r="R151" s="21">
        <f t="shared" si="8"/>
        <v>2904.1698999999999</v>
      </c>
      <c r="S151" s="21">
        <f t="shared" si="8"/>
        <v>3041.3400999999999</v>
      </c>
      <c r="T151" s="21">
        <f t="shared" si="8"/>
        <v>2597.4299000000001</v>
      </c>
      <c r="U151" s="21">
        <f t="shared" si="8"/>
        <v>3034.48</v>
      </c>
      <c r="V151" s="21">
        <f t="shared" si="8"/>
        <v>2819.48</v>
      </c>
      <c r="W151" s="21">
        <f t="shared" si="8"/>
        <v>2648.8899000000001</v>
      </c>
      <c r="X151" s="21">
        <f t="shared" si="8"/>
        <v>2741.23</v>
      </c>
      <c r="Y151" s="21">
        <f t="shared" si="8"/>
        <v>3307.76</v>
      </c>
      <c r="Z151" s="21">
        <f t="shared" si="8"/>
        <v>2995.4299000000001</v>
      </c>
      <c r="AA151" s="21">
        <f t="shared" si="8"/>
        <v>3074.71</v>
      </c>
      <c r="AB151" s="21">
        <f t="shared" si="8"/>
        <v>3175.6001000000001</v>
      </c>
      <c r="AC151" s="21">
        <f t="shared" si="8"/>
        <v>2615.6001000000001</v>
      </c>
      <c r="AD151" s="21">
        <f t="shared" si="8"/>
        <v>3205.04</v>
      </c>
      <c r="AE151" s="21">
        <f t="shared" si="8"/>
        <v>2341.77</v>
      </c>
      <c r="AF151" s="21">
        <f t="shared" si="8"/>
        <v>2741.23</v>
      </c>
      <c r="AG151" s="21">
        <f t="shared" si="8"/>
        <v>2559.2600000000002</v>
      </c>
      <c r="AH151" s="21">
        <f t="shared" ref="AH151:BO151" si="9">MEDIAN(AH2:AH148)</f>
        <v>2943.1001000000001</v>
      </c>
      <c r="AI151" s="21">
        <f t="shared" si="9"/>
        <v>3038.9198999999999</v>
      </c>
      <c r="AJ151" s="21">
        <f t="shared" si="9"/>
        <v>2905.3101000000001</v>
      </c>
      <c r="AK151" s="21">
        <f t="shared" si="9"/>
        <v>3344.52</v>
      </c>
      <c r="AL151" s="21">
        <f t="shared" si="9"/>
        <v>2797.26</v>
      </c>
      <c r="AM151" s="21">
        <f t="shared" si="9"/>
        <v>2538.8101000000001</v>
      </c>
      <c r="AN151" s="21">
        <f t="shared" si="9"/>
        <v>2496.25</v>
      </c>
      <c r="AO151" s="21">
        <f t="shared" si="9"/>
        <v>2898.4198999999999</v>
      </c>
      <c r="AP151" s="21">
        <f t="shared" si="9"/>
        <v>2698.5900999999999</v>
      </c>
      <c r="AQ151" s="21">
        <f t="shared" si="9"/>
        <v>2868.1599000000001</v>
      </c>
      <c r="AR151" s="21">
        <f t="shared" si="9"/>
        <v>2551.25</v>
      </c>
      <c r="AS151" s="21">
        <f t="shared" si="9"/>
        <v>2708.3798999999999</v>
      </c>
      <c r="AT151" s="21">
        <f t="shared" si="9"/>
        <v>3168.1898999999999</v>
      </c>
      <c r="AU151" s="21">
        <f t="shared" si="9"/>
        <v>2790.6599000000001</v>
      </c>
      <c r="AV151" s="21">
        <f t="shared" si="9"/>
        <v>2863.3501000000001</v>
      </c>
      <c r="AW151" s="21">
        <f t="shared" si="9"/>
        <v>2697.0601000000001</v>
      </c>
      <c r="AX151" s="21">
        <f t="shared" si="9"/>
        <v>2845.76</v>
      </c>
      <c r="AY151" s="21">
        <f t="shared" si="9"/>
        <v>2698.72</v>
      </c>
      <c r="AZ151" s="21">
        <f t="shared" si="9"/>
        <v>2489.73</v>
      </c>
      <c r="BA151" s="21">
        <f t="shared" si="9"/>
        <v>2560.8701000000001</v>
      </c>
      <c r="BB151" s="21">
        <f t="shared" si="9"/>
        <v>3131.6799000000001</v>
      </c>
      <c r="BC151" s="21">
        <f t="shared" si="9"/>
        <v>2378.5900999999999</v>
      </c>
      <c r="BD151" s="21">
        <f t="shared" si="9"/>
        <v>2904.71</v>
      </c>
      <c r="BE151" s="21">
        <f t="shared" si="9"/>
        <v>3000.3200999999999</v>
      </c>
      <c r="BF151" s="21">
        <f t="shared" si="9"/>
        <v>2849.5</v>
      </c>
      <c r="BG151" s="21">
        <f t="shared" si="9"/>
        <v>2720.8400999999999</v>
      </c>
      <c r="BH151" s="21">
        <f t="shared" si="9"/>
        <v>3044.3798999999999</v>
      </c>
      <c r="BI151" s="21">
        <f t="shared" si="9"/>
        <v>2685</v>
      </c>
      <c r="BJ151" s="21">
        <f t="shared" si="9"/>
        <v>3163.51</v>
      </c>
      <c r="BK151" s="21">
        <f t="shared" si="9"/>
        <v>2623</v>
      </c>
      <c r="BL151" s="21">
        <f t="shared" si="9"/>
        <v>2262.8301000000001</v>
      </c>
      <c r="BM151" s="21">
        <f t="shared" si="9"/>
        <v>3077.1298999999999</v>
      </c>
      <c r="BN151" s="21">
        <f t="shared" si="9"/>
        <v>3175.79</v>
      </c>
      <c r="BO151" s="21">
        <f t="shared" si="9"/>
        <v>2602.8301000000001</v>
      </c>
      <c r="BQ151" s="20"/>
    </row>
    <row r="152" spans="1:70" x14ac:dyDescent="0.25">
      <c r="A152" s="54" t="s">
        <v>151</v>
      </c>
      <c r="B152" s="21">
        <f t="shared" ref="B152:AG152" si="10">_xlfn.STDEV.P(B2:B148)</f>
        <v>7210.1481786831591</v>
      </c>
      <c r="C152" s="21">
        <f t="shared" si="10"/>
        <v>7163.5766748760161</v>
      </c>
      <c r="D152" s="21">
        <f t="shared" si="10"/>
        <v>7321.7458972785362</v>
      </c>
      <c r="E152" s="21">
        <f t="shared" si="10"/>
        <v>7140.2038156056233</v>
      </c>
      <c r="F152" s="21">
        <f t="shared" si="10"/>
        <v>7501.2776777057543</v>
      </c>
      <c r="G152" s="21">
        <f t="shared" si="10"/>
        <v>7243.2448799136328</v>
      </c>
      <c r="H152" s="21">
        <f t="shared" si="10"/>
        <v>7635.7291606881772</v>
      </c>
      <c r="I152" s="21">
        <f t="shared" si="10"/>
        <v>7541.0406869469689</v>
      </c>
      <c r="J152" s="21">
        <f t="shared" si="10"/>
        <v>8053.2498863577703</v>
      </c>
      <c r="K152" s="21">
        <f t="shared" si="10"/>
        <v>7486.6432888370891</v>
      </c>
      <c r="L152" s="21">
        <f t="shared" si="10"/>
        <v>7612.5310317024741</v>
      </c>
      <c r="M152" s="21">
        <f t="shared" si="10"/>
        <v>7575.3467852118638</v>
      </c>
      <c r="N152" s="21">
        <f t="shared" si="10"/>
        <v>7625.7686699335673</v>
      </c>
      <c r="O152" s="21">
        <f t="shared" si="10"/>
        <v>7412.7610296590437</v>
      </c>
      <c r="P152" s="21">
        <f t="shared" si="10"/>
        <v>7942.5771683960656</v>
      </c>
      <c r="Q152" s="21">
        <f t="shared" si="10"/>
        <v>7956.4076954484926</v>
      </c>
      <c r="R152" s="21">
        <f t="shared" si="10"/>
        <v>7885.6529974334499</v>
      </c>
      <c r="S152" s="21">
        <f t="shared" si="10"/>
        <v>7854.4633045476585</v>
      </c>
      <c r="T152" s="21">
        <f t="shared" si="10"/>
        <v>7558.3695770699424</v>
      </c>
      <c r="U152" s="21">
        <f t="shared" si="10"/>
        <v>7654.1511791175772</v>
      </c>
      <c r="V152" s="21">
        <f t="shared" si="10"/>
        <v>7966.9704944926671</v>
      </c>
      <c r="W152" s="21">
        <f t="shared" si="10"/>
        <v>8226.9966596748873</v>
      </c>
      <c r="X152" s="21">
        <f t="shared" si="10"/>
        <v>7978.1393645234357</v>
      </c>
      <c r="Y152" s="21">
        <f t="shared" si="10"/>
        <v>7873.9242303829751</v>
      </c>
      <c r="Z152" s="21">
        <f t="shared" si="10"/>
        <v>8205.7319976406034</v>
      </c>
      <c r="AA152" s="21">
        <f t="shared" si="10"/>
        <v>8021.0437023510667</v>
      </c>
      <c r="AB152" s="21">
        <f t="shared" si="10"/>
        <v>7993.9640786962518</v>
      </c>
      <c r="AC152" s="21">
        <f t="shared" si="10"/>
        <v>7750.7288419952501</v>
      </c>
      <c r="AD152" s="21">
        <f t="shared" si="10"/>
        <v>8305.4180137854219</v>
      </c>
      <c r="AE152" s="21">
        <f t="shared" si="10"/>
        <v>7761.8316445858873</v>
      </c>
      <c r="AF152" s="21">
        <f t="shared" si="10"/>
        <v>8131.7130903325515</v>
      </c>
      <c r="AG152" s="21">
        <f t="shared" si="10"/>
        <v>8018.9225183472063</v>
      </c>
      <c r="AH152" s="21">
        <f t="shared" ref="AH152:BO152" si="11">_xlfn.STDEV.P(AH2:AH148)</f>
        <v>8274.9629064096061</v>
      </c>
      <c r="AI152" s="21">
        <f t="shared" si="11"/>
        <v>7847.1465486276293</v>
      </c>
      <c r="AJ152" s="21">
        <f t="shared" si="11"/>
        <v>7885.8468813404415</v>
      </c>
      <c r="AK152" s="21">
        <f t="shared" si="11"/>
        <v>7632.3070599238317</v>
      </c>
      <c r="AL152" s="21">
        <f t="shared" si="11"/>
        <v>8113.8436638518397</v>
      </c>
      <c r="AM152" s="21">
        <f t="shared" si="11"/>
        <v>8334.5857698775962</v>
      </c>
      <c r="AN152" s="21">
        <f t="shared" si="11"/>
        <v>8059.0268927495317</v>
      </c>
      <c r="AO152" s="21">
        <f t="shared" si="11"/>
        <v>8224.3976573951695</v>
      </c>
      <c r="AP152" s="21">
        <f t="shared" si="11"/>
        <v>7780.9260509603928</v>
      </c>
      <c r="AQ152" s="21">
        <f t="shared" si="11"/>
        <v>7556.2419088379584</v>
      </c>
      <c r="AR152" s="21">
        <f t="shared" si="11"/>
        <v>7529.4472940284959</v>
      </c>
      <c r="AS152" s="21">
        <f t="shared" si="11"/>
        <v>7992.3350872358524</v>
      </c>
      <c r="AT152" s="21">
        <f t="shared" si="11"/>
        <v>7924.9089890057967</v>
      </c>
      <c r="AU152" s="21">
        <f t="shared" si="11"/>
        <v>8136.851325297117</v>
      </c>
      <c r="AV152" s="21">
        <f t="shared" si="11"/>
        <v>7806.4085171951338</v>
      </c>
      <c r="AW152" s="21">
        <f t="shared" si="11"/>
        <v>7842.6351965282502</v>
      </c>
      <c r="AX152" s="21">
        <f t="shared" si="11"/>
        <v>8427.8569228818233</v>
      </c>
      <c r="AY152" s="21">
        <f t="shared" si="11"/>
        <v>7851.874273451921</v>
      </c>
      <c r="AZ152" s="21">
        <f t="shared" si="11"/>
        <v>7676.1219929645667</v>
      </c>
      <c r="BA152" s="21">
        <f t="shared" si="11"/>
        <v>7669.777176942197</v>
      </c>
      <c r="BB152" s="21">
        <f t="shared" si="11"/>
        <v>7579.4841412663645</v>
      </c>
      <c r="BC152" s="21">
        <f t="shared" si="11"/>
        <v>7799.4532685782233</v>
      </c>
      <c r="BD152" s="21">
        <f t="shared" si="11"/>
        <v>7605.7944348782676</v>
      </c>
      <c r="BE152" s="21">
        <f t="shared" si="11"/>
        <v>8078.5233617914328</v>
      </c>
      <c r="BF152" s="21">
        <f t="shared" si="11"/>
        <v>7692.2591951865461</v>
      </c>
      <c r="BG152" s="21">
        <f t="shared" si="11"/>
        <v>7917.422540397497</v>
      </c>
      <c r="BH152" s="21">
        <f t="shared" si="11"/>
        <v>7593.1572067313809</v>
      </c>
      <c r="BI152" s="21">
        <f t="shared" si="11"/>
        <v>7409.9237163731095</v>
      </c>
      <c r="BJ152" s="21">
        <f t="shared" si="11"/>
        <v>7395.563720480628</v>
      </c>
      <c r="BK152" s="21">
        <f t="shared" si="11"/>
        <v>7674.1936738716158</v>
      </c>
      <c r="BL152" s="21">
        <f t="shared" si="11"/>
        <v>8064.5877175875166</v>
      </c>
      <c r="BM152" s="21">
        <f t="shared" si="11"/>
        <v>7694.3756657656313</v>
      </c>
      <c r="BN152" s="21">
        <f t="shared" si="11"/>
        <v>7895.5656841851296</v>
      </c>
      <c r="BO152" s="21">
        <f t="shared" si="11"/>
        <v>7626.6606182829073</v>
      </c>
      <c r="BQ152" s="20"/>
    </row>
    <row r="153" spans="1:70" x14ac:dyDescent="0.25">
      <c r="A153" s="54" t="s">
        <v>146</v>
      </c>
      <c r="B153" s="17">
        <f t="shared" ref="B153:AG153" si="12">KURT(B2:B148)</f>
        <v>0.9258089903976332</v>
      </c>
      <c r="C153" s="17">
        <f t="shared" si="12"/>
        <v>1.2491346179749026</v>
      </c>
      <c r="D153" s="17">
        <f t="shared" si="12"/>
        <v>1.0127669721191466</v>
      </c>
      <c r="E153" s="17">
        <f t="shared" si="12"/>
        <v>1.004435391219658</v>
      </c>
      <c r="F153" s="17">
        <f t="shared" si="12"/>
        <v>0.56861958562413184</v>
      </c>
      <c r="G153" s="17">
        <f t="shared" si="12"/>
        <v>0.31192547418964445</v>
      </c>
      <c r="H153" s="17">
        <f t="shared" si="12"/>
        <v>0.44553318167303413</v>
      </c>
      <c r="I153" s="17">
        <f t="shared" si="12"/>
        <v>0.56025507754768133</v>
      </c>
      <c r="J153" s="17">
        <f t="shared" si="12"/>
        <v>8.8957274352305493E-2</v>
      </c>
      <c r="K153" s="17">
        <f t="shared" si="12"/>
        <v>1.2627023418371413</v>
      </c>
      <c r="L153" s="17">
        <f t="shared" si="12"/>
        <v>0.82168939124276985</v>
      </c>
      <c r="M153" s="17">
        <f t="shared" si="12"/>
        <v>0.92963137353721059</v>
      </c>
      <c r="N153" s="17">
        <f t="shared" si="12"/>
        <v>1.2520656913441326</v>
      </c>
      <c r="O153" s="17">
        <f t="shared" si="12"/>
        <v>1.4190826715563198</v>
      </c>
      <c r="P153" s="17">
        <f t="shared" si="12"/>
        <v>0.60349600921439039</v>
      </c>
      <c r="Q153" s="17">
        <f t="shared" si="12"/>
        <v>0.24725258433318986</v>
      </c>
      <c r="R153" s="17">
        <f t="shared" si="12"/>
        <v>0.57338135866138984</v>
      </c>
      <c r="S153" s="17">
        <f t="shared" si="12"/>
        <v>0.27049849477707655</v>
      </c>
      <c r="T153" s="17">
        <f t="shared" si="12"/>
        <v>1.0377939345244953</v>
      </c>
      <c r="U153" s="17">
        <f t="shared" si="12"/>
        <v>0.78764059884850912</v>
      </c>
      <c r="V153" s="17">
        <f t="shared" si="12"/>
        <v>0.65420154173068834</v>
      </c>
      <c r="W153" s="17">
        <f t="shared" si="12"/>
        <v>0.73241826203914817</v>
      </c>
      <c r="X153" s="17">
        <f t="shared" si="12"/>
        <v>0.77422546150597116</v>
      </c>
      <c r="Y153" s="17">
        <f t="shared" si="12"/>
        <v>0.87280494429404198</v>
      </c>
      <c r="Z153" s="17">
        <f t="shared" si="12"/>
        <v>1.011536041850857</v>
      </c>
      <c r="AA153" s="17">
        <f t="shared" si="12"/>
        <v>0.40408888468249105</v>
      </c>
      <c r="AB153" s="17">
        <f t="shared" si="12"/>
        <v>1.0953551138249966</v>
      </c>
      <c r="AC153" s="17">
        <f t="shared" si="12"/>
        <v>0.87503132884180568</v>
      </c>
      <c r="AD153" s="17">
        <f t="shared" si="12"/>
        <v>0.63951987611552719</v>
      </c>
      <c r="AE153" s="17">
        <f t="shared" si="12"/>
        <v>0.83479594983595051</v>
      </c>
      <c r="AF153" s="17">
        <f t="shared" si="12"/>
        <v>0.48615305174292578</v>
      </c>
      <c r="AG153" s="17">
        <f t="shared" si="12"/>
        <v>0.5519748074301174</v>
      </c>
      <c r="AH153" s="17">
        <f t="shared" ref="AH153:BO153" si="13">KURT(AH2:AH148)</f>
        <v>0.23625442135800334</v>
      </c>
      <c r="AI153" s="17">
        <f t="shared" si="13"/>
        <v>0.61119678195127936</v>
      </c>
      <c r="AJ153" s="17">
        <f t="shared" si="13"/>
        <v>0.60919019153159448</v>
      </c>
      <c r="AK153" s="17">
        <f t="shared" si="13"/>
        <v>0.78738860567799485</v>
      </c>
      <c r="AL153" s="17">
        <f t="shared" si="13"/>
        <v>0.74382713822462287</v>
      </c>
      <c r="AM153" s="17">
        <f t="shared" si="13"/>
        <v>0.38662801528384172</v>
      </c>
      <c r="AN153" s="17">
        <f t="shared" si="13"/>
        <v>0.45891355301593562</v>
      </c>
      <c r="AO153" s="17">
        <f t="shared" si="13"/>
        <v>0.23575008671625719</v>
      </c>
      <c r="AP153" s="17">
        <f t="shared" si="13"/>
        <v>0.54774062197163564</v>
      </c>
      <c r="AQ153" s="17">
        <f t="shared" si="13"/>
        <v>1.1194378788363895</v>
      </c>
      <c r="AR153" s="17">
        <f t="shared" si="13"/>
        <v>0.84337469250532449</v>
      </c>
      <c r="AS153" s="17">
        <f t="shared" si="13"/>
        <v>0.32348798975304094</v>
      </c>
      <c r="AT153" s="17">
        <f t="shared" si="13"/>
        <v>0.43763039564578143</v>
      </c>
      <c r="AU153" s="17">
        <f t="shared" si="13"/>
        <v>0.36714662578289659</v>
      </c>
      <c r="AV153" s="17">
        <f t="shared" si="13"/>
        <v>0.85543041431780331</v>
      </c>
      <c r="AW153" s="17">
        <f t="shared" si="13"/>
        <v>1.0346756729785818</v>
      </c>
      <c r="AX153" s="17">
        <f t="shared" si="13"/>
        <v>0.47769238339433517</v>
      </c>
      <c r="AY153" s="17">
        <f t="shared" si="13"/>
        <v>0.17642833577492611</v>
      </c>
      <c r="AZ153" s="17">
        <f t="shared" si="13"/>
        <v>0.46968699649618983</v>
      </c>
      <c r="BA153" s="17">
        <f t="shared" si="13"/>
        <v>0.76245439664366099</v>
      </c>
      <c r="BB153" s="17">
        <f t="shared" si="13"/>
        <v>1.1376256263274267</v>
      </c>
      <c r="BC153" s="17">
        <f t="shared" si="13"/>
        <v>0.66706434518322766</v>
      </c>
      <c r="BD153" s="17">
        <f t="shared" si="13"/>
        <v>0.93552010126185392</v>
      </c>
      <c r="BE153" s="17">
        <f t="shared" si="13"/>
        <v>0.45690170715187017</v>
      </c>
      <c r="BF153" s="17">
        <f t="shared" si="13"/>
        <v>0.26939078287534901</v>
      </c>
      <c r="BG153" s="17">
        <f t="shared" si="13"/>
        <v>0.4156139782475945</v>
      </c>
      <c r="BH153" s="17">
        <f t="shared" si="13"/>
        <v>0.2071300503410316</v>
      </c>
      <c r="BI153" s="17">
        <f t="shared" si="13"/>
        <v>0.40768973053485169</v>
      </c>
      <c r="BJ153" s="17">
        <f t="shared" si="13"/>
        <v>0.60587630876291954</v>
      </c>
      <c r="BK153" s="17">
        <f t="shared" si="13"/>
        <v>0.63435537299855937</v>
      </c>
      <c r="BL153" s="17">
        <f t="shared" si="13"/>
        <v>0.4568325698394835</v>
      </c>
      <c r="BM153" s="17">
        <f t="shared" si="13"/>
        <v>0.47302831799025347</v>
      </c>
      <c r="BN153" s="17">
        <f t="shared" si="13"/>
        <v>0.73859284583152451</v>
      </c>
      <c r="BO153" s="17">
        <f t="shared" si="13"/>
        <v>0.49051821918098248</v>
      </c>
      <c r="BQ153" s="20"/>
    </row>
    <row r="154" spans="1:70" x14ac:dyDescent="0.25">
      <c r="A154" s="54" t="s">
        <v>147</v>
      </c>
      <c r="B154" s="17">
        <f t="shared" ref="B154:AG154" si="14">SKEW(B2:B148)</f>
        <v>1.1782897393149294</v>
      </c>
      <c r="C154" s="17">
        <f t="shared" si="14"/>
        <v>1.2402305669717713</v>
      </c>
      <c r="D154" s="17">
        <f t="shared" si="14"/>
        <v>1.2270167350348011</v>
      </c>
      <c r="E154" s="17">
        <f t="shared" si="14"/>
        <v>1.2412036614128981</v>
      </c>
      <c r="F154" s="17">
        <f t="shared" si="14"/>
        <v>1.1601071037672059</v>
      </c>
      <c r="G154" s="17">
        <f t="shared" si="14"/>
        <v>1.062805921489266</v>
      </c>
      <c r="H154" s="17">
        <f t="shared" si="14"/>
        <v>1.1056101647712251</v>
      </c>
      <c r="I154" s="17">
        <f t="shared" si="14"/>
        <v>1.1711951712690718</v>
      </c>
      <c r="J154" s="17">
        <f t="shared" si="14"/>
        <v>1.0262261195283826</v>
      </c>
      <c r="K154" s="17">
        <f t="shared" si="14"/>
        <v>1.2607655752017388</v>
      </c>
      <c r="L154" s="17">
        <f t="shared" si="14"/>
        <v>1.2281147360025015</v>
      </c>
      <c r="M154" s="17">
        <f t="shared" si="14"/>
        <v>1.2265122697217969</v>
      </c>
      <c r="N154" s="17">
        <f t="shared" si="14"/>
        <v>1.3198260081267634</v>
      </c>
      <c r="O154" s="17">
        <f t="shared" si="14"/>
        <v>1.3067625884841987</v>
      </c>
      <c r="P154" s="17">
        <f t="shared" si="14"/>
        <v>1.1533461384801469</v>
      </c>
      <c r="Q154" s="17">
        <f t="shared" si="14"/>
        <v>1.0913079318419801</v>
      </c>
      <c r="R154" s="17">
        <f t="shared" si="14"/>
        <v>1.132631879965567</v>
      </c>
      <c r="S154" s="17">
        <f t="shared" si="14"/>
        <v>1.0868406763763352</v>
      </c>
      <c r="T154" s="17">
        <f t="shared" si="14"/>
        <v>1.2716300761594312</v>
      </c>
      <c r="U154" s="17">
        <f t="shared" si="14"/>
        <v>1.1554519302761357</v>
      </c>
      <c r="V154" s="17">
        <f t="shared" si="14"/>
        <v>1.1710503020695078</v>
      </c>
      <c r="W154" s="17">
        <f t="shared" si="14"/>
        <v>1.2147353500518008</v>
      </c>
      <c r="X154" s="17">
        <f t="shared" si="14"/>
        <v>1.187238193610376</v>
      </c>
      <c r="Y154" s="17">
        <f t="shared" si="14"/>
        <v>1.1798797775579002</v>
      </c>
      <c r="Z154" s="17">
        <f t="shared" si="14"/>
        <v>1.2126390276526775</v>
      </c>
      <c r="AA154" s="17">
        <f t="shared" si="14"/>
        <v>1.0870400200034165</v>
      </c>
      <c r="AB154" s="17">
        <f t="shared" si="14"/>
        <v>1.216664753678887</v>
      </c>
      <c r="AC154" s="17">
        <f t="shared" si="14"/>
        <v>1.1637705302685397</v>
      </c>
      <c r="AD154" s="17">
        <f t="shared" si="14"/>
        <v>1.1668889882144717</v>
      </c>
      <c r="AE154" s="17">
        <f t="shared" si="14"/>
        <v>1.2126599725493605</v>
      </c>
      <c r="AF154" s="17">
        <f t="shared" si="14"/>
        <v>1.1414495740193118</v>
      </c>
      <c r="AG154" s="17">
        <f t="shared" si="14"/>
        <v>1.1655335091580534</v>
      </c>
      <c r="AH154" s="17">
        <f t="shared" ref="AH154:BO154" si="15">SKEW(AH2:AH148)</f>
        <v>1.0738341423238837</v>
      </c>
      <c r="AI154" s="17">
        <f t="shared" si="15"/>
        <v>1.136916858375524</v>
      </c>
      <c r="AJ154" s="17">
        <f t="shared" si="15"/>
        <v>1.1393182825387949</v>
      </c>
      <c r="AK154" s="17">
        <f t="shared" si="15"/>
        <v>1.1523937869139256</v>
      </c>
      <c r="AL154" s="17">
        <f t="shared" si="15"/>
        <v>1.1668175701111754</v>
      </c>
      <c r="AM154" s="17">
        <f t="shared" si="15"/>
        <v>1.130393074133524</v>
      </c>
      <c r="AN154" s="17">
        <f t="shared" si="15"/>
        <v>1.1228941104678252</v>
      </c>
      <c r="AO154" s="17">
        <f t="shared" si="15"/>
        <v>1.111001162102826</v>
      </c>
      <c r="AP154" s="17">
        <f t="shared" si="15"/>
        <v>1.1308113038396046</v>
      </c>
      <c r="AQ154" s="17">
        <f t="shared" si="15"/>
        <v>1.2310310108503919</v>
      </c>
      <c r="AR154" s="17">
        <f t="shared" si="15"/>
        <v>1.1982784593418343</v>
      </c>
      <c r="AS154" s="17">
        <f t="shared" si="15"/>
        <v>1.0678945137651437</v>
      </c>
      <c r="AT154" s="17">
        <f t="shared" si="15"/>
        <v>1.0915435019098232</v>
      </c>
      <c r="AU154" s="17">
        <f t="shared" si="15"/>
        <v>1.0981078221634268</v>
      </c>
      <c r="AV154" s="17">
        <f t="shared" si="15"/>
        <v>1.2163044664987701</v>
      </c>
      <c r="AW154" s="17">
        <f t="shared" si="15"/>
        <v>1.201820232407673</v>
      </c>
      <c r="AX154" s="17">
        <f t="shared" si="15"/>
        <v>1.1296131918434247</v>
      </c>
      <c r="AY154" s="17">
        <f t="shared" si="15"/>
        <v>1.0648070786098687</v>
      </c>
      <c r="AZ154" s="17">
        <f t="shared" si="15"/>
        <v>1.1354088949035459</v>
      </c>
      <c r="BA154" s="17">
        <f t="shared" si="15"/>
        <v>1.1825466861725653</v>
      </c>
      <c r="BB154" s="17">
        <f t="shared" si="15"/>
        <v>1.2271792357231943</v>
      </c>
      <c r="BC154" s="17">
        <f t="shared" si="15"/>
        <v>1.1711919392093193</v>
      </c>
      <c r="BD154" s="17">
        <f t="shared" si="15"/>
        <v>1.2317232170436296</v>
      </c>
      <c r="BE154" s="17">
        <f t="shared" si="15"/>
        <v>1.1183181807187401</v>
      </c>
      <c r="BF154" s="17">
        <f t="shared" si="15"/>
        <v>1.0733672723502283</v>
      </c>
      <c r="BG154" s="17">
        <f t="shared" si="15"/>
        <v>1.0863470184749888</v>
      </c>
      <c r="BH154" s="17">
        <f t="shared" si="15"/>
        <v>1.037925643091741</v>
      </c>
      <c r="BI154" s="17">
        <f t="shared" si="15"/>
        <v>1.0936464158119541</v>
      </c>
      <c r="BJ154" s="17">
        <f t="shared" si="15"/>
        <v>1.1127607604169425</v>
      </c>
      <c r="BK154" s="17">
        <f t="shared" si="15"/>
        <v>1.1538534131114486</v>
      </c>
      <c r="BL154" s="17">
        <f t="shared" si="15"/>
        <v>1.1456471001173538</v>
      </c>
      <c r="BM154" s="17">
        <f t="shared" si="15"/>
        <v>1.090106453138425</v>
      </c>
      <c r="BN154" s="17">
        <f t="shared" si="15"/>
        <v>1.1609650828634661</v>
      </c>
      <c r="BO154" s="17">
        <f t="shared" si="15"/>
        <v>1.1189049248433334</v>
      </c>
      <c r="BQ154" s="20"/>
    </row>
    <row r="155" spans="1:70" x14ac:dyDescent="0.25">
      <c r="A155" s="54" t="s">
        <v>148</v>
      </c>
      <c r="B155" s="17">
        <f t="shared" ref="B155:BM155" si="16">B152/B150</f>
        <v>1.1601665107831181</v>
      </c>
      <c r="C155" s="17">
        <f t="shared" si="16"/>
        <v>1.1779677724006772</v>
      </c>
      <c r="D155" s="17">
        <f t="shared" si="16"/>
        <v>1.1974620262052964</v>
      </c>
      <c r="E155" s="17">
        <f t="shared" si="16"/>
        <v>1.2091044814018348</v>
      </c>
      <c r="F155" s="17">
        <f t="shared" si="16"/>
        <v>1.2074043984006497</v>
      </c>
      <c r="G155" s="17">
        <f t="shared" si="16"/>
        <v>1.1666409767138723</v>
      </c>
      <c r="H155" s="17">
        <f t="shared" si="16"/>
        <v>1.1745249721632633</v>
      </c>
      <c r="I155" s="17">
        <f t="shared" si="16"/>
        <v>1.1980691648597817</v>
      </c>
      <c r="J155" s="17">
        <f t="shared" si="16"/>
        <v>1.1716933201117623</v>
      </c>
      <c r="K155" s="17">
        <f t="shared" si="16"/>
        <v>1.2070030923001269</v>
      </c>
      <c r="L155" s="17">
        <f t="shared" si="16"/>
        <v>1.2246032298553819</v>
      </c>
      <c r="M155" s="17">
        <f t="shared" si="16"/>
        <v>1.2119930619305206</v>
      </c>
      <c r="N155" s="17">
        <f t="shared" si="16"/>
        <v>1.2355011601307151</v>
      </c>
      <c r="O155" s="17">
        <f t="shared" si="16"/>
        <v>1.2170070021246673</v>
      </c>
      <c r="P155" s="17">
        <f t="shared" si="16"/>
        <v>1.2037848441237464</v>
      </c>
      <c r="Q155" s="17">
        <f t="shared" si="16"/>
        <v>1.2016642324926063</v>
      </c>
      <c r="R155" s="17">
        <f t="shared" si="16"/>
        <v>1.1839650443900545</v>
      </c>
      <c r="S155" s="17">
        <f t="shared" si="16"/>
        <v>1.1895120101114163</v>
      </c>
      <c r="T155" s="17">
        <f t="shared" si="16"/>
        <v>1.2235257423792565</v>
      </c>
      <c r="U155" s="17">
        <f t="shared" si="16"/>
        <v>1.1742153060068963</v>
      </c>
      <c r="V155" s="17">
        <f t="shared" si="16"/>
        <v>1.1886743903777883</v>
      </c>
      <c r="W155" s="17">
        <f t="shared" si="16"/>
        <v>1.226352048535996</v>
      </c>
      <c r="X155" s="17">
        <f t="shared" si="16"/>
        <v>1.2013781358123312</v>
      </c>
      <c r="Y155" s="17">
        <f t="shared" si="16"/>
        <v>1.1730740564029136</v>
      </c>
      <c r="Z155" s="17">
        <f t="shared" si="16"/>
        <v>1.1891116732614131</v>
      </c>
      <c r="AA155" s="17">
        <f t="shared" si="16"/>
        <v>1.1753065031888035</v>
      </c>
      <c r="AB155" s="17">
        <f t="shared" si="16"/>
        <v>1.1825404527456103</v>
      </c>
      <c r="AC155" s="17">
        <f t="shared" si="16"/>
        <v>1.1715242025653534</v>
      </c>
      <c r="AD155" s="17">
        <f t="shared" si="16"/>
        <v>1.1943137602031431</v>
      </c>
      <c r="AE155" s="17">
        <f t="shared" si="16"/>
        <v>1.1978085124810387</v>
      </c>
      <c r="AF155" s="17">
        <f t="shared" si="16"/>
        <v>1.1956115669940492</v>
      </c>
      <c r="AG155" s="17">
        <f t="shared" si="16"/>
        <v>1.2132524655538359</v>
      </c>
      <c r="AH155" s="17">
        <f t="shared" si="16"/>
        <v>1.1874811941118151</v>
      </c>
      <c r="AI155" s="17">
        <f t="shared" si="16"/>
        <v>1.1753537556564835</v>
      </c>
      <c r="AJ155" s="17">
        <f t="shared" si="16"/>
        <v>1.1812086305235208</v>
      </c>
      <c r="AK155" s="17">
        <f t="shared" si="16"/>
        <v>1.1713306126933107</v>
      </c>
      <c r="AL155" s="17">
        <f t="shared" si="16"/>
        <v>1.1873568136708608</v>
      </c>
      <c r="AM155" s="17">
        <f t="shared" si="16"/>
        <v>1.2048990851003791</v>
      </c>
      <c r="AN155" s="17">
        <f t="shared" si="16"/>
        <v>1.1889338308921029</v>
      </c>
      <c r="AO155" s="17">
        <f t="shared" si="16"/>
        <v>1.2022754853048629</v>
      </c>
      <c r="AP155" s="17">
        <f t="shared" si="16"/>
        <v>1.1849957486933105</v>
      </c>
      <c r="AQ155" s="17">
        <f t="shared" si="16"/>
        <v>1.1810898273626522</v>
      </c>
      <c r="AR155" s="17">
        <f t="shared" si="16"/>
        <v>1.2035259467879753</v>
      </c>
      <c r="AS155" s="17">
        <f t="shared" si="16"/>
        <v>1.1845717003340828</v>
      </c>
      <c r="AT155" s="17">
        <f t="shared" si="16"/>
        <v>1.1643563040664449</v>
      </c>
      <c r="AU155" s="17">
        <f t="shared" si="16"/>
        <v>1.1782919486603247</v>
      </c>
      <c r="AV155" s="17">
        <f t="shared" si="16"/>
        <v>1.190478871928514</v>
      </c>
      <c r="AW155" s="17">
        <f t="shared" si="16"/>
        <v>1.1883334425695757</v>
      </c>
      <c r="AX155" s="17">
        <f t="shared" si="16"/>
        <v>1.1964309151421273</v>
      </c>
      <c r="AY155" s="17">
        <f t="shared" si="16"/>
        <v>1.1864192964906368</v>
      </c>
      <c r="AZ155" s="17">
        <f t="shared" si="16"/>
        <v>1.1999770923315585</v>
      </c>
      <c r="BA155" s="17">
        <f t="shared" si="16"/>
        <v>1.1938490822353758</v>
      </c>
      <c r="BB155" s="17">
        <f t="shared" si="16"/>
        <v>1.1768680890753662</v>
      </c>
      <c r="BC155" s="17">
        <f t="shared" si="16"/>
        <v>1.195671265556006</v>
      </c>
      <c r="BD155" s="17">
        <f t="shared" si="16"/>
        <v>1.2027787003922961</v>
      </c>
      <c r="BE155" s="17">
        <f t="shared" si="16"/>
        <v>1.1903130466147889</v>
      </c>
      <c r="BF155" s="17">
        <f t="shared" si="16"/>
        <v>1.175056202893797</v>
      </c>
      <c r="BG155" s="17">
        <f t="shared" si="16"/>
        <v>1.1881430748331665</v>
      </c>
      <c r="BH155" s="17">
        <f t="shared" si="16"/>
        <v>1.1666155966497027</v>
      </c>
      <c r="BI155" s="17">
        <f t="shared" si="16"/>
        <v>1.1682942893775436</v>
      </c>
      <c r="BJ155" s="17">
        <f t="shared" si="16"/>
        <v>1.1657699573836136</v>
      </c>
      <c r="BK155" s="17">
        <f t="shared" si="16"/>
        <v>1.1942666963011899</v>
      </c>
      <c r="BL155" s="17">
        <f t="shared" si="16"/>
        <v>1.2193096375679646</v>
      </c>
      <c r="BM155" s="17">
        <f t="shared" si="16"/>
        <v>1.1670452279692625</v>
      </c>
      <c r="BN155" s="17">
        <f t="shared" ref="BN155:BO155" si="17">BN152/BN150</f>
        <v>1.1885523823710207</v>
      </c>
      <c r="BO155" s="17">
        <f t="shared" si="17"/>
        <v>1.1871080351376269</v>
      </c>
      <c r="BQ155" s="20"/>
    </row>
    <row r="156" spans="1:70" x14ac:dyDescent="0.25">
      <c r="BQ156" s="20"/>
    </row>
  </sheetData>
  <sheetProtection password="C71F" sheet="1" objects="1" scenario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R155"/>
  <sheetViews>
    <sheetView workbookViewId="0">
      <selection activeCell="D39" sqref="D39"/>
    </sheetView>
  </sheetViews>
  <sheetFormatPr defaultRowHeight="15" x14ac:dyDescent="0.25"/>
  <cols>
    <col min="1" max="1" width="27.140625" style="42" customWidth="1"/>
    <col min="2" max="16384" width="9.140625" style="16"/>
  </cols>
  <sheetData>
    <row r="1" spans="1:70" ht="36" x14ac:dyDescent="0.25">
      <c r="A1" s="52" t="s">
        <v>163</v>
      </c>
      <c r="B1" s="55">
        <v>1948</v>
      </c>
      <c r="C1" s="55">
        <v>1949</v>
      </c>
      <c r="D1" s="55">
        <v>1950</v>
      </c>
      <c r="E1" s="55">
        <v>1951</v>
      </c>
      <c r="F1" s="55">
        <v>1952</v>
      </c>
      <c r="G1" s="55">
        <v>1953</v>
      </c>
      <c r="H1" s="55">
        <v>1954</v>
      </c>
      <c r="I1" s="55">
        <v>1955</v>
      </c>
      <c r="J1" s="55">
        <v>1956</v>
      </c>
      <c r="K1" s="55">
        <v>1957</v>
      </c>
      <c r="L1" s="55">
        <v>1958</v>
      </c>
      <c r="M1" s="55">
        <v>1959</v>
      </c>
      <c r="N1" s="55">
        <v>1960</v>
      </c>
      <c r="O1" s="55">
        <v>1961</v>
      </c>
      <c r="P1" s="55">
        <v>1962</v>
      </c>
      <c r="Q1" s="55">
        <v>1963</v>
      </c>
      <c r="R1" s="55">
        <v>1964</v>
      </c>
      <c r="S1" s="55">
        <v>1965</v>
      </c>
      <c r="T1" s="55">
        <v>1966</v>
      </c>
      <c r="U1" s="55">
        <v>1967</v>
      </c>
      <c r="V1" s="55">
        <v>1968</v>
      </c>
      <c r="W1" s="55">
        <v>1969</v>
      </c>
      <c r="X1" s="55">
        <v>1970</v>
      </c>
      <c r="Y1" s="55">
        <v>1971</v>
      </c>
      <c r="Z1" s="55">
        <v>1972</v>
      </c>
      <c r="AA1" s="55">
        <v>1973</v>
      </c>
      <c r="AB1" s="55">
        <v>1974</v>
      </c>
      <c r="AC1" s="55">
        <v>1975</v>
      </c>
      <c r="AD1" s="55">
        <v>1976</v>
      </c>
      <c r="AE1" s="55">
        <v>1977</v>
      </c>
      <c r="AF1" s="55">
        <v>1978</v>
      </c>
      <c r="AG1" s="55">
        <v>1979</v>
      </c>
      <c r="AH1" s="55">
        <v>1980</v>
      </c>
      <c r="AI1" s="55">
        <v>1981</v>
      </c>
      <c r="AJ1" s="55">
        <v>1982</v>
      </c>
      <c r="AK1" s="55">
        <v>1983</v>
      </c>
      <c r="AL1" s="55">
        <v>1984</v>
      </c>
      <c r="AM1" s="55">
        <v>1985</v>
      </c>
      <c r="AN1" s="55">
        <v>1986</v>
      </c>
      <c r="AO1" s="55">
        <v>1987</v>
      </c>
      <c r="AP1" s="55">
        <v>1988</v>
      </c>
      <c r="AQ1" s="55">
        <v>1989</v>
      </c>
      <c r="AR1" s="55">
        <v>1990</v>
      </c>
      <c r="AS1" s="55">
        <v>1991</v>
      </c>
      <c r="AT1" s="55">
        <v>1992</v>
      </c>
      <c r="AU1" s="55">
        <v>1993</v>
      </c>
      <c r="AV1" s="55">
        <v>1994</v>
      </c>
      <c r="AW1" s="55">
        <v>1995</v>
      </c>
      <c r="AX1" s="55">
        <v>1996</v>
      </c>
      <c r="AY1" s="55">
        <v>1997</v>
      </c>
      <c r="AZ1" s="55">
        <v>1998</v>
      </c>
      <c r="BA1" s="55">
        <v>1999</v>
      </c>
      <c r="BB1" s="55">
        <v>2000</v>
      </c>
      <c r="BC1" s="55">
        <v>2001</v>
      </c>
      <c r="BD1" s="55">
        <v>2002</v>
      </c>
      <c r="BE1" s="55">
        <v>2003</v>
      </c>
      <c r="BF1" s="55">
        <v>2004</v>
      </c>
      <c r="BG1" s="55">
        <v>2005</v>
      </c>
      <c r="BH1" s="55">
        <v>2006</v>
      </c>
      <c r="BI1" s="55">
        <v>2007</v>
      </c>
      <c r="BJ1" s="55">
        <v>2008</v>
      </c>
      <c r="BK1" s="55">
        <v>2009</v>
      </c>
      <c r="BL1" s="55">
        <v>2010</v>
      </c>
      <c r="BM1" s="55">
        <v>2011</v>
      </c>
      <c r="BN1" s="55">
        <v>2012</v>
      </c>
      <c r="BO1" s="55">
        <v>2013</v>
      </c>
      <c r="BQ1" s="56" t="s">
        <v>258</v>
      </c>
      <c r="BR1" s="56" t="s">
        <v>259</v>
      </c>
    </row>
    <row r="2" spans="1:70" x14ac:dyDescent="0.25">
      <c r="A2" s="54" t="s">
        <v>0</v>
      </c>
      <c r="B2" s="20">
        <v>11853.46</v>
      </c>
      <c r="C2" s="20">
        <v>11300.92</v>
      </c>
      <c r="D2" s="20">
        <v>10372.91</v>
      </c>
      <c r="E2" s="20">
        <v>10532.15</v>
      </c>
      <c r="F2" s="20">
        <v>10679.4</v>
      </c>
      <c r="G2" s="20">
        <v>11955.01</v>
      </c>
      <c r="H2" s="20">
        <v>11547.59</v>
      </c>
      <c r="I2" s="20">
        <v>10668.33</v>
      </c>
      <c r="J2" s="20">
        <v>12891.57</v>
      </c>
      <c r="K2" s="20">
        <v>11758.5</v>
      </c>
      <c r="L2" s="20">
        <v>11458.55</v>
      </c>
      <c r="M2" s="20">
        <v>12121.7</v>
      </c>
      <c r="N2" s="20">
        <v>10776.86</v>
      </c>
      <c r="O2" s="20">
        <v>11412.34</v>
      </c>
      <c r="P2" s="20">
        <v>11697.01</v>
      </c>
      <c r="Q2" s="20">
        <v>11792.18</v>
      </c>
      <c r="R2" s="20">
        <v>12168.92</v>
      </c>
      <c r="S2" s="20">
        <v>12507.73</v>
      </c>
      <c r="T2" s="20">
        <v>11294.35</v>
      </c>
      <c r="U2" s="20">
        <v>12026.85</v>
      </c>
      <c r="V2" s="20">
        <v>11857.01</v>
      </c>
      <c r="W2" s="20">
        <v>11857.42</v>
      </c>
      <c r="X2" s="20">
        <v>12351.23</v>
      </c>
      <c r="Y2" s="20">
        <v>12661.03</v>
      </c>
      <c r="Z2" s="20">
        <v>12539.86</v>
      </c>
      <c r="AA2" s="20">
        <v>12755.27</v>
      </c>
      <c r="AB2" s="20">
        <v>12916.45</v>
      </c>
      <c r="AC2" s="20">
        <v>12647.64</v>
      </c>
      <c r="AD2" s="20">
        <v>12571.35</v>
      </c>
      <c r="AE2" s="20">
        <v>11515.86</v>
      </c>
      <c r="AF2" s="20">
        <v>12864.53</v>
      </c>
      <c r="AG2" s="20">
        <v>11610.99</v>
      </c>
      <c r="AH2" s="20">
        <v>13239.18</v>
      </c>
      <c r="AI2" s="20">
        <v>12364.39</v>
      </c>
      <c r="AJ2" s="20">
        <v>11846.95</v>
      </c>
      <c r="AK2" s="20">
        <v>12314.76</v>
      </c>
      <c r="AL2" s="20">
        <v>12136.33</v>
      </c>
      <c r="AM2" s="20">
        <v>11997.71</v>
      </c>
      <c r="AN2" s="20">
        <v>11683.13</v>
      </c>
      <c r="AO2" s="20">
        <v>12161.17</v>
      </c>
      <c r="AP2" s="20">
        <v>12134.61</v>
      </c>
      <c r="AQ2" s="20">
        <v>12376.68</v>
      </c>
      <c r="AR2" s="20">
        <v>11416.55</v>
      </c>
      <c r="AS2" s="20">
        <v>13440.22</v>
      </c>
      <c r="AT2" s="20">
        <v>12378.12</v>
      </c>
      <c r="AU2" s="20">
        <v>12127.87</v>
      </c>
      <c r="AV2" s="20">
        <v>11144.15</v>
      </c>
      <c r="AW2" s="20">
        <v>12664.52</v>
      </c>
      <c r="AX2" s="20">
        <v>12967.39</v>
      </c>
      <c r="AY2" s="20">
        <v>13217.72</v>
      </c>
      <c r="AZ2" s="20">
        <v>12792.02</v>
      </c>
      <c r="BA2" s="20">
        <v>12756.7</v>
      </c>
      <c r="BB2" s="20">
        <v>13043.55</v>
      </c>
      <c r="BC2" s="20">
        <v>12368.48</v>
      </c>
      <c r="BD2" s="20">
        <v>11353.79</v>
      </c>
      <c r="BE2" s="20">
        <v>12735.1</v>
      </c>
      <c r="BF2" s="20">
        <v>12249.01</v>
      </c>
      <c r="BG2" s="20">
        <v>13033.96</v>
      </c>
      <c r="BH2" s="20">
        <v>12827.78</v>
      </c>
      <c r="BI2" s="20">
        <v>11363.12</v>
      </c>
      <c r="BJ2" s="20">
        <v>11701.99</v>
      </c>
      <c r="BK2" s="20">
        <v>11505.17</v>
      </c>
      <c r="BL2" s="20">
        <v>11672.35</v>
      </c>
      <c r="BM2" s="20">
        <v>12250.76</v>
      </c>
      <c r="BN2" s="20">
        <v>12082.88</v>
      </c>
      <c r="BO2" s="20">
        <v>10705.23</v>
      </c>
      <c r="BQ2" s="20">
        <f>AVERAGE(R2:BO2)</f>
        <v>12243.996599999999</v>
      </c>
      <c r="BR2" s="20">
        <f>BQ2/4</f>
        <v>3060.9991499999996</v>
      </c>
    </row>
    <row r="3" spans="1:70" x14ac:dyDescent="0.25">
      <c r="A3" s="54" t="s">
        <v>1</v>
      </c>
      <c r="B3" s="20">
        <v>9060.8495999999996</v>
      </c>
      <c r="C3" s="20">
        <v>9471.3096000000005</v>
      </c>
      <c r="D3" s="20">
        <v>9581.5303000000004</v>
      </c>
      <c r="E3" s="20">
        <v>9368.9004000000004</v>
      </c>
      <c r="F3" s="20">
        <v>9340.8495999999996</v>
      </c>
      <c r="G3" s="20">
        <v>10340.450000000001</v>
      </c>
      <c r="H3" s="20">
        <v>10759.17</v>
      </c>
      <c r="I3" s="20">
        <v>9036.7803000000004</v>
      </c>
      <c r="J3" s="20">
        <v>11572.64</v>
      </c>
      <c r="K3" s="20">
        <v>10200.31</v>
      </c>
      <c r="L3" s="20">
        <v>9742.5400000000009</v>
      </c>
      <c r="M3" s="20">
        <v>9831.2803000000004</v>
      </c>
      <c r="N3" s="20">
        <v>9809.4804999999997</v>
      </c>
      <c r="O3" s="20">
        <v>9477.0800999999992</v>
      </c>
      <c r="P3" s="20">
        <v>9971.0596000000005</v>
      </c>
      <c r="Q3" s="20">
        <v>9614.9102000000003</v>
      </c>
      <c r="R3" s="20">
        <v>9656.8397999999997</v>
      </c>
      <c r="S3" s="20">
        <v>9163.2900000000009</v>
      </c>
      <c r="T3" s="20">
        <v>9131.0702999999994</v>
      </c>
      <c r="U3" s="20">
        <v>9698.0702999999994</v>
      </c>
      <c r="V3" s="20">
        <v>9273.5897999999997</v>
      </c>
      <c r="W3" s="20">
        <v>8684.5097999999998</v>
      </c>
      <c r="X3" s="20">
        <v>9363.2196999999996</v>
      </c>
      <c r="Y3" s="20">
        <v>10305.18</v>
      </c>
      <c r="Z3" s="20">
        <v>10220.66</v>
      </c>
      <c r="AA3" s="20">
        <v>10390.92</v>
      </c>
      <c r="AB3" s="20">
        <v>10749.21</v>
      </c>
      <c r="AC3" s="20">
        <v>10410.209999999999</v>
      </c>
      <c r="AD3" s="20">
        <v>10495.7</v>
      </c>
      <c r="AE3" s="20">
        <v>8741.1504000000004</v>
      </c>
      <c r="AF3" s="20">
        <v>9783.1797000000006</v>
      </c>
      <c r="AG3" s="20">
        <v>9116.9902000000002</v>
      </c>
      <c r="AH3" s="20">
        <v>10008.799999999999</v>
      </c>
      <c r="AI3" s="20">
        <v>9130.8896000000004</v>
      </c>
      <c r="AJ3" s="20">
        <v>9599.7099999999991</v>
      </c>
      <c r="AK3" s="20">
        <v>9236.5400000000009</v>
      </c>
      <c r="AL3" s="20">
        <v>9922.2099999999991</v>
      </c>
      <c r="AM3" s="20">
        <v>8964.8397999999997</v>
      </c>
      <c r="AN3" s="20">
        <v>9642.9403999999995</v>
      </c>
      <c r="AO3" s="20">
        <v>8811.8096000000005</v>
      </c>
      <c r="AP3" s="20">
        <v>9043.8096000000005</v>
      </c>
      <c r="AQ3" s="20">
        <v>9030.4199000000008</v>
      </c>
      <c r="AR3" s="20">
        <v>8979.7196999999996</v>
      </c>
      <c r="AS3" s="20">
        <v>10890.93</v>
      </c>
      <c r="AT3" s="20">
        <v>10702.02</v>
      </c>
      <c r="AU3" s="20">
        <v>10664.25</v>
      </c>
      <c r="AV3" s="20">
        <v>9691.2099999999991</v>
      </c>
      <c r="AW3" s="20">
        <v>9649.7196999999996</v>
      </c>
      <c r="AX3" s="20">
        <v>10076.040000000001</v>
      </c>
      <c r="AY3" s="20">
        <v>9138.5995999999996</v>
      </c>
      <c r="AZ3" s="20">
        <v>9914.2803000000004</v>
      </c>
      <c r="BA3" s="20">
        <v>9739.2304999999997</v>
      </c>
      <c r="BB3" s="20">
        <v>10400.56</v>
      </c>
      <c r="BC3" s="20">
        <v>9457.0303000000004</v>
      </c>
      <c r="BD3" s="20">
        <v>9930.25</v>
      </c>
      <c r="BE3" s="20">
        <v>9547.2196999999996</v>
      </c>
      <c r="BF3" s="20">
        <v>10208.39</v>
      </c>
      <c r="BG3" s="20">
        <v>10730.88</v>
      </c>
      <c r="BH3" s="20">
        <v>9525</v>
      </c>
      <c r="BI3" s="20">
        <v>9631.7803000000004</v>
      </c>
      <c r="BJ3" s="20">
        <v>10027.91</v>
      </c>
      <c r="BK3" s="20">
        <v>9622.3495999999996</v>
      </c>
      <c r="BL3" s="20">
        <v>8742.7998000000007</v>
      </c>
      <c r="BM3" s="20">
        <v>9578.5</v>
      </c>
      <c r="BN3" s="20">
        <v>10095.459999999999</v>
      </c>
      <c r="BO3" s="20">
        <v>9523.5800999999992</v>
      </c>
      <c r="BQ3" s="20">
        <f t="shared" ref="BQ3:BQ66" si="0">AVERAGE(R3:BO3)</f>
        <v>9700.8693700000003</v>
      </c>
      <c r="BR3" s="20">
        <f t="shared" ref="BR3:BR66" si="1">BQ3/4</f>
        <v>2425.2173425000001</v>
      </c>
    </row>
    <row r="4" spans="1:70" x14ac:dyDescent="0.25">
      <c r="A4" s="54" t="s">
        <v>2</v>
      </c>
      <c r="B4" s="20">
        <v>3143.6001000000001</v>
      </c>
      <c r="C4" s="20">
        <v>2458.4899999999998</v>
      </c>
      <c r="D4" s="20">
        <v>2348.8998999999999</v>
      </c>
      <c r="E4" s="20">
        <v>2291.6898999999999</v>
      </c>
      <c r="F4" s="20">
        <v>2384.4499999999998</v>
      </c>
      <c r="G4" s="20">
        <v>2044.22</v>
      </c>
      <c r="H4" s="20">
        <v>2748.1498999999999</v>
      </c>
      <c r="I4" s="20">
        <v>2164.04</v>
      </c>
      <c r="J4" s="20">
        <v>2578.8501000000001</v>
      </c>
      <c r="K4" s="20">
        <v>1494.33</v>
      </c>
      <c r="L4" s="20">
        <v>2345.0300000000002</v>
      </c>
      <c r="M4" s="20">
        <v>1508.87</v>
      </c>
      <c r="N4" s="20">
        <v>1864.29</v>
      </c>
      <c r="O4" s="20">
        <v>2570.1100999999999</v>
      </c>
      <c r="P4" s="20">
        <v>2875.77</v>
      </c>
      <c r="Q4" s="20">
        <v>2647.1298999999999</v>
      </c>
      <c r="R4" s="20">
        <v>2440.0601000000001</v>
      </c>
      <c r="S4" s="20">
        <v>2704.29</v>
      </c>
      <c r="T4" s="20">
        <v>2311.3998999999999</v>
      </c>
      <c r="U4" s="20">
        <v>2402.6201000000001</v>
      </c>
      <c r="V4" s="20">
        <v>2645.3798999999999</v>
      </c>
      <c r="W4" s="20">
        <v>2010.4301</v>
      </c>
      <c r="X4" s="20">
        <v>2306.1001000000001</v>
      </c>
      <c r="Y4" s="20">
        <v>2488.1999999999998</v>
      </c>
      <c r="Z4" s="20">
        <v>2602.6799000000001</v>
      </c>
      <c r="AA4" s="20">
        <v>2524.1399000000001</v>
      </c>
      <c r="AB4" s="20">
        <v>2433.75</v>
      </c>
      <c r="AC4" s="20">
        <v>2369.3200999999999</v>
      </c>
      <c r="AD4" s="20">
        <v>2312.1599000000001</v>
      </c>
      <c r="AE4" s="20">
        <v>1898.6899000000001</v>
      </c>
      <c r="AF4" s="20">
        <v>2766.24</v>
      </c>
      <c r="AG4" s="20">
        <v>1852.77</v>
      </c>
      <c r="AH4" s="20">
        <v>2306.8701000000001</v>
      </c>
      <c r="AI4" s="20">
        <v>3106.25</v>
      </c>
      <c r="AJ4" s="20">
        <v>2440.1100999999999</v>
      </c>
      <c r="AK4" s="20">
        <v>2369.6698999999999</v>
      </c>
      <c r="AL4" s="20">
        <v>2202.23</v>
      </c>
      <c r="AM4" s="20">
        <v>2715.0900999999999</v>
      </c>
      <c r="AN4" s="20">
        <v>2241.0900999999999</v>
      </c>
      <c r="AO4" s="20">
        <v>2146.5500000000002</v>
      </c>
      <c r="AP4" s="20">
        <v>1740.47</v>
      </c>
      <c r="AQ4" s="20">
        <v>1784.47</v>
      </c>
      <c r="AR4" s="20">
        <v>1611.78</v>
      </c>
      <c r="AS4" s="20">
        <v>1260.74</v>
      </c>
      <c r="AT4" s="20">
        <v>1327.15</v>
      </c>
      <c r="AU4" s="20">
        <v>1420.99</v>
      </c>
      <c r="AV4" s="20">
        <v>1379.36</v>
      </c>
      <c r="AW4" s="20">
        <v>1127.52</v>
      </c>
      <c r="AX4" s="20">
        <v>1471.6</v>
      </c>
      <c r="AY4" s="20">
        <v>958.34997999999996</v>
      </c>
      <c r="AZ4" s="20">
        <v>1026.45</v>
      </c>
      <c r="BA4" s="20">
        <v>1360.17</v>
      </c>
      <c r="BB4" s="20">
        <v>1615.6899000000001</v>
      </c>
      <c r="BC4" s="20">
        <v>1372.77</v>
      </c>
      <c r="BD4" s="20">
        <v>1524.83</v>
      </c>
      <c r="BE4" s="20">
        <v>1422.6801</v>
      </c>
      <c r="BF4" s="20">
        <v>1511.83</v>
      </c>
      <c r="BG4" s="20">
        <v>1406.14</v>
      </c>
      <c r="BH4" s="20">
        <v>1634.75</v>
      </c>
      <c r="BI4" s="20">
        <v>1364.29</v>
      </c>
      <c r="BJ4" s="20">
        <v>1538.87</v>
      </c>
      <c r="BK4" s="20">
        <v>1870.33</v>
      </c>
      <c r="BL4" s="20">
        <v>1696.48</v>
      </c>
      <c r="BM4" s="20">
        <v>2137.7600000000002</v>
      </c>
      <c r="BN4" s="20">
        <v>2296.96</v>
      </c>
      <c r="BO4" s="20">
        <v>2223.2600000000002</v>
      </c>
      <c r="BQ4" s="20">
        <f t="shared" si="0"/>
        <v>1953.6356036</v>
      </c>
      <c r="BR4" s="20">
        <f t="shared" si="1"/>
        <v>488.40890089999999</v>
      </c>
    </row>
    <row r="5" spans="1:70" x14ac:dyDescent="0.25">
      <c r="A5" s="54" t="s">
        <v>3</v>
      </c>
      <c r="B5" s="20">
        <v>9392.6103999999996</v>
      </c>
      <c r="C5" s="20">
        <v>9469.8701000000001</v>
      </c>
      <c r="D5" s="20">
        <v>9630.6201000000001</v>
      </c>
      <c r="E5" s="20">
        <v>8717.9804999999997</v>
      </c>
      <c r="F5" s="20">
        <v>9591.1699000000008</v>
      </c>
      <c r="G5" s="20">
        <v>8137.8798999999999</v>
      </c>
      <c r="H5" s="20">
        <v>9723.3397999999997</v>
      </c>
      <c r="I5" s="20">
        <v>10297.86</v>
      </c>
      <c r="J5" s="20">
        <v>9962.7001999999993</v>
      </c>
      <c r="K5" s="20">
        <v>8403.3202999999994</v>
      </c>
      <c r="L5" s="20">
        <v>7270.6602000000003</v>
      </c>
      <c r="M5" s="20">
        <v>8399.1903999999995</v>
      </c>
      <c r="N5" s="20">
        <v>8134.1899000000003</v>
      </c>
      <c r="O5" s="20">
        <v>7782.8301000000001</v>
      </c>
      <c r="P5" s="20">
        <v>9319.6103999999996</v>
      </c>
      <c r="Q5" s="20">
        <v>8332.8701000000001</v>
      </c>
      <c r="R5" s="20">
        <v>9413.0596000000005</v>
      </c>
      <c r="S5" s="20">
        <v>8452.4501999999993</v>
      </c>
      <c r="T5" s="20">
        <v>9099.4004000000004</v>
      </c>
      <c r="U5" s="20">
        <v>8716.7196999999996</v>
      </c>
      <c r="V5" s="20">
        <v>8322.2001999999993</v>
      </c>
      <c r="W5" s="20">
        <v>8399.3701000000001</v>
      </c>
      <c r="X5" s="20">
        <v>8543.4297000000006</v>
      </c>
      <c r="Y5" s="20">
        <v>9081.4902000000002</v>
      </c>
      <c r="Z5" s="20">
        <v>8192.3300999999992</v>
      </c>
      <c r="AA5" s="20">
        <v>8702.0596000000005</v>
      </c>
      <c r="AB5" s="20">
        <v>8786.3300999999992</v>
      </c>
      <c r="AC5" s="20">
        <v>8357.0097999999998</v>
      </c>
      <c r="AD5" s="20">
        <v>9152.4902000000002</v>
      </c>
      <c r="AE5" s="20">
        <v>7846.1499000000003</v>
      </c>
      <c r="AF5" s="20">
        <v>7898.4301999999998</v>
      </c>
      <c r="AG5" s="20">
        <v>8221.0800999999992</v>
      </c>
      <c r="AH5" s="20">
        <v>8292.6103999999996</v>
      </c>
      <c r="AI5" s="20">
        <v>8036.71</v>
      </c>
      <c r="AJ5" s="20">
        <v>7809.0897999999997</v>
      </c>
      <c r="AK5" s="20">
        <v>9007.9696999999996</v>
      </c>
      <c r="AL5" s="20">
        <v>9108.7304999999997</v>
      </c>
      <c r="AM5" s="20">
        <v>8061.6499000000003</v>
      </c>
      <c r="AN5" s="20">
        <v>8063.1899000000003</v>
      </c>
      <c r="AO5" s="20">
        <v>8690.9102000000003</v>
      </c>
      <c r="AP5" s="20">
        <v>10103.31</v>
      </c>
      <c r="AQ5" s="20">
        <v>8299.9599999999991</v>
      </c>
      <c r="AR5" s="20">
        <v>8543.7099999999991</v>
      </c>
      <c r="AS5" s="20">
        <v>8159.5298000000003</v>
      </c>
      <c r="AT5" s="20">
        <v>8922.5596000000005</v>
      </c>
      <c r="AU5" s="20">
        <v>9269.7900000000009</v>
      </c>
      <c r="AV5" s="20">
        <v>8514.1396000000004</v>
      </c>
      <c r="AW5" s="20">
        <v>9531.5897999999997</v>
      </c>
      <c r="AX5" s="20">
        <v>9128.3603999999996</v>
      </c>
      <c r="AY5" s="20">
        <v>7604.52</v>
      </c>
      <c r="AZ5" s="20">
        <v>8135.0298000000003</v>
      </c>
      <c r="BA5" s="20">
        <v>9478.9199000000008</v>
      </c>
      <c r="BB5" s="20">
        <v>9688.0596000000005</v>
      </c>
      <c r="BC5" s="20">
        <v>8622.1298999999999</v>
      </c>
      <c r="BD5" s="20">
        <v>9499.5498000000007</v>
      </c>
      <c r="BE5" s="20">
        <v>9728.9004000000004</v>
      </c>
      <c r="BF5" s="20">
        <v>9332.5498000000007</v>
      </c>
      <c r="BG5" s="20">
        <v>9632.0195000000003</v>
      </c>
      <c r="BH5" s="20">
        <v>9449.9199000000008</v>
      </c>
      <c r="BI5" s="20">
        <v>10788.34</v>
      </c>
      <c r="BJ5" s="20">
        <v>9529.6602000000003</v>
      </c>
      <c r="BK5" s="20">
        <v>9756.9804999999997</v>
      </c>
      <c r="BL5" s="20">
        <v>10103.4</v>
      </c>
      <c r="BM5" s="20">
        <v>9814.1504000000004</v>
      </c>
      <c r="BN5" s="20">
        <v>8799.3798999999999</v>
      </c>
      <c r="BO5" s="20">
        <v>9654.1298999999999</v>
      </c>
      <c r="BQ5" s="20">
        <f t="shared" si="0"/>
        <v>8886.9089839999979</v>
      </c>
      <c r="BR5" s="20">
        <f t="shared" si="1"/>
        <v>2221.7272459999995</v>
      </c>
    </row>
    <row r="6" spans="1:70" x14ac:dyDescent="0.25">
      <c r="A6" s="54" t="s">
        <v>4</v>
      </c>
      <c r="B6" s="20">
        <v>22950.83</v>
      </c>
      <c r="C6" s="20">
        <v>22651.061000000002</v>
      </c>
      <c r="D6" s="20">
        <v>22604.42</v>
      </c>
      <c r="E6" s="20">
        <v>21768.221000000001</v>
      </c>
      <c r="F6" s="20">
        <v>21985.631000000001</v>
      </c>
      <c r="G6" s="20">
        <v>23288.891</v>
      </c>
      <c r="H6" s="20">
        <v>22845.460999999999</v>
      </c>
      <c r="I6" s="20">
        <v>21258.57</v>
      </c>
      <c r="J6" s="20">
        <v>24024.74</v>
      </c>
      <c r="K6" s="20">
        <v>23343.68</v>
      </c>
      <c r="L6" s="20">
        <v>24352.971000000001</v>
      </c>
      <c r="M6" s="20">
        <v>23966.18</v>
      </c>
      <c r="N6" s="20">
        <v>21748.59</v>
      </c>
      <c r="O6" s="20">
        <v>22865.188999999998</v>
      </c>
      <c r="P6" s="20">
        <v>21876.368999999999</v>
      </c>
      <c r="Q6" s="20">
        <v>21485.471000000001</v>
      </c>
      <c r="R6" s="20">
        <v>23279</v>
      </c>
      <c r="S6" s="20">
        <v>23466.028999999999</v>
      </c>
      <c r="T6" s="20">
        <v>20108.41</v>
      </c>
      <c r="U6" s="20">
        <v>24528.460999999999</v>
      </c>
      <c r="V6" s="20">
        <v>24061.42</v>
      </c>
      <c r="W6" s="20">
        <v>24330.199000000001</v>
      </c>
      <c r="X6" s="20">
        <v>22868.199000000001</v>
      </c>
      <c r="Y6" s="20">
        <v>24534.400000000001</v>
      </c>
      <c r="Z6" s="20">
        <v>26574.9</v>
      </c>
      <c r="AA6" s="20">
        <v>26590.938999999998</v>
      </c>
      <c r="AB6" s="20">
        <v>25937</v>
      </c>
      <c r="AC6" s="20">
        <v>26131.381000000001</v>
      </c>
      <c r="AD6" s="20">
        <v>26258.368999999999</v>
      </c>
      <c r="AE6" s="20">
        <v>26005.4</v>
      </c>
      <c r="AF6" s="20">
        <v>24939.51</v>
      </c>
      <c r="AG6" s="20">
        <v>24567.58</v>
      </c>
      <c r="AH6" s="20">
        <v>25417.919999999998</v>
      </c>
      <c r="AI6" s="20">
        <v>24981.74</v>
      </c>
      <c r="AJ6" s="20">
        <v>26481.221000000001</v>
      </c>
      <c r="AK6" s="20">
        <v>25440.699000000001</v>
      </c>
      <c r="AL6" s="20">
        <v>26383.57</v>
      </c>
      <c r="AM6" s="20">
        <v>25417.93</v>
      </c>
      <c r="AN6" s="20">
        <v>25356.15</v>
      </c>
      <c r="AO6" s="20">
        <v>25099.09</v>
      </c>
      <c r="AP6" s="20">
        <v>25536.859</v>
      </c>
      <c r="AQ6" s="20">
        <v>25521.5</v>
      </c>
      <c r="AR6" s="20">
        <v>26295.26</v>
      </c>
      <c r="AS6" s="20">
        <v>26230.77</v>
      </c>
      <c r="AT6" s="20">
        <v>28784.65</v>
      </c>
      <c r="AU6" s="20">
        <v>27005.859</v>
      </c>
      <c r="AV6" s="20">
        <v>25558.23</v>
      </c>
      <c r="AW6" s="20">
        <v>24243.42</v>
      </c>
      <c r="AX6" s="20">
        <v>23985.01</v>
      </c>
      <c r="AY6" s="20">
        <v>26075.721000000001</v>
      </c>
      <c r="AZ6" s="20">
        <v>23283.811000000002</v>
      </c>
      <c r="BA6" s="20">
        <v>23234.09</v>
      </c>
      <c r="BB6" s="20">
        <v>24290.9</v>
      </c>
      <c r="BC6" s="20">
        <v>22863.278999999999</v>
      </c>
      <c r="BD6" s="20">
        <v>24041.061000000002</v>
      </c>
      <c r="BE6" s="20">
        <v>23958.99</v>
      </c>
      <c r="BF6" s="20">
        <v>24141.438999999998</v>
      </c>
      <c r="BG6" s="20">
        <v>23186.84</v>
      </c>
      <c r="BH6" s="20">
        <v>22831.98</v>
      </c>
      <c r="BI6" s="20">
        <v>23652.471000000001</v>
      </c>
      <c r="BJ6" s="20">
        <v>23533.34</v>
      </c>
      <c r="BK6" s="20">
        <v>23332.51</v>
      </c>
      <c r="BL6" s="20">
        <v>20713.881000000001</v>
      </c>
      <c r="BM6" s="20">
        <v>25255.33</v>
      </c>
      <c r="BN6" s="20">
        <v>23095.41</v>
      </c>
      <c r="BO6" s="20">
        <v>23143.73</v>
      </c>
      <c r="BQ6" s="20">
        <f t="shared" si="0"/>
        <v>24651.117160000005</v>
      </c>
      <c r="BR6" s="20">
        <f t="shared" si="1"/>
        <v>6162.7792900000013</v>
      </c>
    </row>
    <row r="7" spans="1:70" x14ac:dyDescent="0.25">
      <c r="A7" s="54" t="s">
        <v>5</v>
      </c>
      <c r="B7" s="20">
        <v>7544.0698000000002</v>
      </c>
      <c r="C7" s="20">
        <v>7115.6400999999996</v>
      </c>
      <c r="D7" s="20">
        <v>6139.1698999999999</v>
      </c>
      <c r="E7" s="20">
        <v>6633.48</v>
      </c>
      <c r="F7" s="20">
        <v>6731.5698000000002</v>
      </c>
      <c r="G7" s="20">
        <v>6706.4701999999997</v>
      </c>
      <c r="H7" s="20">
        <v>6372.4701999999997</v>
      </c>
      <c r="I7" s="20">
        <v>6477.8198000000002</v>
      </c>
      <c r="J7" s="20">
        <v>7272.6000999999997</v>
      </c>
      <c r="K7" s="20">
        <v>6500.3198000000002</v>
      </c>
      <c r="L7" s="20">
        <v>6302.0897999999997</v>
      </c>
      <c r="M7" s="20">
        <v>5854.8999000000003</v>
      </c>
      <c r="N7" s="20">
        <v>6811.46</v>
      </c>
      <c r="O7" s="20">
        <v>5821.0897999999997</v>
      </c>
      <c r="P7" s="20">
        <v>6299.8599000000004</v>
      </c>
      <c r="Q7" s="20">
        <v>6012.5600999999997</v>
      </c>
      <c r="R7" s="20">
        <v>6615.9198999999999</v>
      </c>
      <c r="S7" s="20">
        <v>6422.2997999999998</v>
      </c>
      <c r="T7" s="20">
        <v>6626.9301999999998</v>
      </c>
      <c r="U7" s="20">
        <v>6212.1499000000003</v>
      </c>
      <c r="V7" s="20">
        <v>6470.2002000000002</v>
      </c>
      <c r="W7" s="20">
        <v>6164.9102000000003</v>
      </c>
      <c r="X7" s="20">
        <v>6669.1201000000001</v>
      </c>
      <c r="Y7" s="20">
        <v>6607.75</v>
      </c>
      <c r="Z7" s="20">
        <v>6293.7798000000003</v>
      </c>
      <c r="AA7" s="20">
        <v>5684.8701000000001</v>
      </c>
      <c r="AB7" s="20">
        <v>6409.02</v>
      </c>
      <c r="AC7" s="20">
        <v>6070.6099000000004</v>
      </c>
      <c r="AD7" s="20">
        <v>6670.8999000000003</v>
      </c>
      <c r="AE7" s="20">
        <v>6682.6000999999997</v>
      </c>
      <c r="AF7" s="20">
        <v>6389.8701000000001</v>
      </c>
      <c r="AG7" s="20">
        <v>6066.0600999999997</v>
      </c>
      <c r="AH7" s="20">
        <v>5864.48</v>
      </c>
      <c r="AI7" s="20">
        <v>6145.7997999999998</v>
      </c>
      <c r="AJ7" s="20">
        <v>6444.8198000000002</v>
      </c>
      <c r="AK7" s="20">
        <v>6182.4701999999997</v>
      </c>
      <c r="AL7" s="20">
        <v>6519.96</v>
      </c>
      <c r="AM7" s="20">
        <v>6242.4102000000003</v>
      </c>
      <c r="AN7" s="20">
        <v>6586.3397999999997</v>
      </c>
      <c r="AO7" s="20">
        <v>6380.9102000000003</v>
      </c>
      <c r="AP7" s="20">
        <v>5260.9301999999998</v>
      </c>
      <c r="AQ7" s="20">
        <v>6070.8999000000003</v>
      </c>
      <c r="AR7" s="20">
        <v>6071.71</v>
      </c>
      <c r="AS7" s="20">
        <v>6210.4399000000003</v>
      </c>
      <c r="AT7" s="20">
        <v>6894.71</v>
      </c>
      <c r="AU7" s="20">
        <v>6201.1698999999999</v>
      </c>
      <c r="AV7" s="20">
        <v>7147.7402000000002</v>
      </c>
      <c r="AW7" s="20">
        <v>6828.9102000000003</v>
      </c>
      <c r="AX7" s="20">
        <v>6811.4102000000003</v>
      </c>
      <c r="AY7" s="20">
        <v>6164.7002000000002</v>
      </c>
      <c r="AZ7" s="20">
        <v>5970.5097999999998</v>
      </c>
      <c r="BA7" s="20">
        <v>5798.6499000000003</v>
      </c>
      <c r="BB7" s="20">
        <v>5984.7597999999998</v>
      </c>
      <c r="BC7" s="20">
        <v>5999.3500999999997</v>
      </c>
      <c r="BD7" s="20">
        <v>6230.9701999999997</v>
      </c>
      <c r="BE7" s="20">
        <v>6444.4502000000002</v>
      </c>
      <c r="BF7" s="20">
        <v>6781.8701000000001</v>
      </c>
      <c r="BG7" s="20">
        <v>5800.8798999999999</v>
      </c>
      <c r="BH7" s="20">
        <v>6522.5097999999998</v>
      </c>
      <c r="BI7" s="20">
        <v>5644.9701999999997</v>
      </c>
      <c r="BJ7" s="20">
        <v>6267.54</v>
      </c>
      <c r="BK7" s="20">
        <v>5698.5</v>
      </c>
      <c r="BL7" s="20">
        <v>5719.1400999999996</v>
      </c>
      <c r="BM7" s="20">
        <v>5939.6298999999999</v>
      </c>
      <c r="BN7" s="20">
        <v>6191.2201999999997</v>
      </c>
      <c r="BO7" s="20">
        <v>5370.3798999999999</v>
      </c>
      <c r="BQ7" s="20">
        <f t="shared" si="0"/>
        <v>6249.0426219999999</v>
      </c>
      <c r="BR7" s="20">
        <f t="shared" si="1"/>
        <v>1562.2606555</v>
      </c>
    </row>
    <row r="8" spans="1:70" x14ac:dyDescent="0.25">
      <c r="A8" s="54" t="s">
        <v>6</v>
      </c>
      <c r="B8" s="20">
        <v>20717.669999999998</v>
      </c>
      <c r="C8" s="20">
        <v>20454.43</v>
      </c>
      <c r="D8" s="20">
        <v>19759.688999999998</v>
      </c>
      <c r="E8" s="20">
        <v>19271.900000000001</v>
      </c>
      <c r="F8" s="20">
        <v>21497.919999999998</v>
      </c>
      <c r="G8" s="20">
        <v>20864.759999999998</v>
      </c>
      <c r="H8" s="20">
        <v>22184.92</v>
      </c>
      <c r="I8" s="20">
        <v>21776.028999999999</v>
      </c>
      <c r="J8" s="20">
        <v>23384.74</v>
      </c>
      <c r="K8" s="20">
        <v>20522.68</v>
      </c>
      <c r="L8" s="20">
        <v>20713.949000000001</v>
      </c>
      <c r="M8" s="20">
        <v>20518.949000000001</v>
      </c>
      <c r="N8" s="20">
        <v>20494.881000000001</v>
      </c>
      <c r="O8" s="20">
        <v>19403.23</v>
      </c>
      <c r="P8" s="20">
        <v>23296.300999999999</v>
      </c>
      <c r="Q8" s="20">
        <v>22859.33</v>
      </c>
      <c r="R8" s="20">
        <v>21835.188999999998</v>
      </c>
      <c r="S8" s="20">
        <v>22570.93</v>
      </c>
      <c r="T8" s="20">
        <v>20391.199000000001</v>
      </c>
      <c r="U8" s="20">
        <v>21302.6</v>
      </c>
      <c r="V8" s="20">
        <v>22318.6</v>
      </c>
      <c r="W8" s="20">
        <v>22534.16</v>
      </c>
      <c r="X8" s="20">
        <v>22839.75</v>
      </c>
      <c r="Y8" s="20">
        <v>22625.25</v>
      </c>
      <c r="Z8" s="20">
        <v>22554.868999999999</v>
      </c>
      <c r="AA8" s="20">
        <v>23769.67</v>
      </c>
      <c r="AB8" s="20">
        <v>22654.67</v>
      </c>
      <c r="AC8" s="20">
        <v>22353.23</v>
      </c>
      <c r="AD8" s="20">
        <v>22943.039000000001</v>
      </c>
      <c r="AE8" s="20">
        <v>21386.09</v>
      </c>
      <c r="AF8" s="20">
        <v>23617.891</v>
      </c>
      <c r="AG8" s="20">
        <v>23286.68</v>
      </c>
      <c r="AH8" s="20">
        <v>24912.528999999999</v>
      </c>
      <c r="AI8" s="20">
        <v>22775.32</v>
      </c>
      <c r="AJ8" s="20">
        <v>22639.49</v>
      </c>
      <c r="AK8" s="20">
        <v>22697.609</v>
      </c>
      <c r="AL8" s="20">
        <v>24152.859</v>
      </c>
      <c r="AM8" s="20">
        <v>23577</v>
      </c>
      <c r="AN8" s="20">
        <v>23170.199000000001</v>
      </c>
      <c r="AO8" s="20">
        <v>23375.368999999999</v>
      </c>
      <c r="AP8" s="20">
        <v>22557.17</v>
      </c>
      <c r="AQ8" s="20">
        <v>22899.960999999999</v>
      </c>
      <c r="AR8" s="20">
        <v>22680.76</v>
      </c>
      <c r="AS8" s="20">
        <v>24492.210999999999</v>
      </c>
      <c r="AT8" s="20">
        <v>22744.02</v>
      </c>
      <c r="AU8" s="20">
        <v>23597.93</v>
      </c>
      <c r="AV8" s="20">
        <v>22007.68</v>
      </c>
      <c r="AW8" s="20">
        <v>23011.51</v>
      </c>
      <c r="AX8" s="20">
        <v>24630.938999999998</v>
      </c>
      <c r="AY8" s="20">
        <v>22951.15</v>
      </c>
      <c r="AZ8" s="20">
        <v>22748.641</v>
      </c>
      <c r="BA8" s="20">
        <v>24010.210999999999</v>
      </c>
      <c r="BB8" s="20">
        <v>21634.039000000001</v>
      </c>
      <c r="BC8" s="20">
        <v>24279.41</v>
      </c>
      <c r="BD8" s="20">
        <v>21806.99</v>
      </c>
      <c r="BE8" s="20">
        <v>25087.028999999999</v>
      </c>
      <c r="BF8" s="20">
        <v>24733.438999999998</v>
      </c>
      <c r="BG8" s="20">
        <v>25230.99</v>
      </c>
      <c r="BH8" s="20">
        <v>24632.35</v>
      </c>
      <c r="BI8" s="20">
        <v>22726.02</v>
      </c>
      <c r="BJ8" s="20">
        <v>22530.5</v>
      </c>
      <c r="BK8" s="20">
        <v>23446.400000000001</v>
      </c>
      <c r="BL8" s="20">
        <v>25379.58</v>
      </c>
      <c r="BM8" s="20">
        <v>22860.061000000002</v>
      </c>
      <c r="BN8" s="20">
        <v>23723.15</v>
      </c>
      <c r="BO8" s="20">
        <v>23635.039000000001</v>
      </c>
      <c r="BQ8" s="20">
        <f t="shared" si="0"/>
        <v>23126.427440000003</v>
      </c>
      <c r="BR8" s="20">
        <f t="shared" si="1"/>
        <v>5781.6068600000008</v>
      </c>
    </row>
    <row r="9" spans="1:70" x14ac:dyDescent="0.25">
      <c r="A9" s="54" t="s">
        <v>7</v>
      </c>
      <c r="B9" s="20">
        <v>18550.699000000001</v>
      </c>
      <c r="C9" s="20">
        <v>18481.18</v>
      </c>
      <c r="D9" s="20">
        <v>18352.150000000001</v>
      </c>
      <c r="E9" s="20">
        <v>17595.311000000002</v>
      </c>
      <c r="F9" s="20">
        <v>17759.618999999999</v>
      </c>
      <c r="G9" s="20">
        <v>19031.210999999999</v>
      </c>
      <c r="H9" s="20">
        <v>18911.599999999999</v>
      </c>
      <c r="I9" s="20">
        <v>17131.960999999999</v>
      </c>
      <c r="J9" s="20">
        <v>19467.460999999999</v>
      </c>
      <c r="K9" s="20">
        <v>19198.099999999999</v>
      </c>
      <c r="L9" s="20">
        <v>20171.971000000001</v>
      </c>
      <c r="M9" s="20">
        <v>19436.84</v>
      </c>
      <c r="N9" s="20">
        <v>17440.039000000001</v>
      </c>
      <c r="O9" s="20">
        <v>18358.849999999999</v>
      </c>
      <c r="P9" s="20">
        <v>17726.599999999999</v>
      </c>
      <c r="Q9" s="20">
        <v>17172.990000000002</v>
      </c>
      <c r="R9" s="20">
        <v>18974.75</v>
      </c>
      <c r="S9" s="20">
        <v>19141.438999999998</v>
      </c>
      <c r="T9" s="20">
        <v>16411.900000000001</v>
      </c>
      <c r="U9" s="20">
        <v>19641.368999999999</v>
      </c>
      <c r="V9" s="20">
        <v>19424.41</v>
      </c>
      <c r="W9" s="20">
        <v>19753.949000000001</v>
      </c>
      <c r="X9" s="20">
        <v>18223.949000000001</v>
      </c>
      <c r="Y9" s="20">
        <v>19892.631000000001</v>
      </c>
      <c r="Z9" s="20">
        <v>21696.131000000001</v>
      </c>
      <c r="AA9" s="20">
        <v>21579.75</v>
      </c>
      <c r="AB9" s="20">
        <v>21060.25</v>
      </c>
      <c r="AC9" s="20">
        <v>21328.51</v>
      </c>
      <c r="AD9" s="20">
        <v>21153.460999999999</v>
      </c>
      <c r="AE9" s="20">
        <v>20608.240000000002</v>
      </c>
      <c r="AF9" s="20">
        <v>20179.618999999999</v>
      </c>
      <c r="AG9" s="20">
        <v>19938.099999999999</v>
      </c>
      <c r="AH9" s="20">
        <v>20663.641</v>
      </c>
      <c r="AI9" s="20">
        <v>20163.618999999999</v>
      </c>
      <c r="AJ9" s="20">
        <v>21516.82</v>
      </c>
      <c r="AK9" s="20">
        <v>20414.98</v>
      </c>
      <c r="AL9" s="20">
        <v>21651</v>
      </c>
      <c r="AM9" s="20">
        <v>20716.740000000002</v>
      </c>
      <c r="AN9" s="20">
        <v>21013.35</v>
      </c>
      <c r="AO9" s="20">
        <v>20814.449000000001</v>
      </c>
      <c r="AP9" s="20">
        <v>20658.050999999999</v>
      </c>
      <c r="AQ9" s="20">
        <v>20651.830000000002</v>
      </c>
      <c r="AR9" s="20">
        <v>21349.599999999999</v>
      </c>
      <c r="AS9" s="20">
        <v>21378.118999999999</v>
      </c>
      <c r="AT9" s="20">
        <v>23585.221000000001</v>
      </c>
      <c r="AU9" s="20">
        <v>22126.080000000002</v>
      </c>
      <c r="AV9" s="20">
        <v>20983.688999999998</v>
      </c>
      <c r="AW9" s="20">
        <v>19036.109</v>
      </c>
      <c r="AX9" s="20">
        <v>19339.141</v>
      </c>
      <c r="AY9" s="20">
        <v>20804.43</v>
      </c>
      <c r="AZ9" s="20">
        <v>18707.490000000002</v>
      </c>
      <c r="BA9" s="20">
        <v>18593.699000000001</v>
      </c>
      <c r="BB9" s="20">
        <v>19893.27</v>
      </c>
      <c r="BC9" s="20">
        <v>18126.221000000001</v>
      </c>
      <c r="BD9" s="20">
        <v>19119.561000000002</v>
      </c>
      <c r="BE9" s="20">
        <v>19451.118999999999</v>
      </c>
      <c r="BF9" s="20">
        <v>19260.98</v>
      </c>
      <c r="BG9" s="20">
        <v>18718.43</v>
      </c>
      <c r="BH9" s="20">
        <v>18599.561000000002</v>
      </c>
      <c r="BI9" s="20">
        <v>19398.919999999998</v>
      </c>
      <c r="BJ9" s="20">
        <v>19143.300999999999</v>
      </c>
      <c r="BK9" s="20">
        <v>18765.82</v>
      </c>
      <c r="BL9" s="20">
        <v>16695.881000000001</v>
      </c>
      <c r="BM9" s="20">
        <v>20717.949000000001</v>
      </c>
      <c r="BN9" s="20">
        <v>18608.349999999999</v>
      </c>
      <c r="BO9" s="20">
        <v>18506.07</v>
      </c>
      <c r="BQ9" s="20">
        <f t="shared" si="0"/>
        <v>19963.63898</v>
      </c>
      <c r="BR9" s="20">
        <f t="shared" si="1"/>
        <v>4990.9097449999999</v>
      </c>
    </row>
    <row r="10" spans="1:70" x14ac:dyDescent="0.25">
      <c r="A10" s="54" t="s">
        <v>8</v>
      </c>
      <c r="B10" s="20">
        <v>991.64000999999996</v>
      </c>
      <c r="C10" s="20">
        <v>987.29998999999998</v>
      </c>
      <c r="D10" s="20">
        <v>750.46996999999999</v>
      </c>
      <c r="E10" s="20">
        <v>764.81</v>
      </c>
      <c r="F10" s="20">
        <v>768.64000999999996</v>
      </c>
      <c r="G10" s="20">
        <v>831.40002000000004</v>
      </c>
      <c r="H10" s="20">
        <v>952.03998000000001</v>
      </c>
      <c r="I10" s="20">
        <v>1032.0999999999999</v>
      </c>
      <c r="J10" s="20">
        <v>980.10999000000004</v>
      </c>
      <c r="K10" s="20">
        <v>847.62</v>
      </c>
      <c r="L10" s="20">
        <v>740.09997999999996</v>
      </c>
      <c r="M10" s="20">
        <v>878.84002999999996</v>
      </c>
      <c r="N10" s="20">
        <v>1040.1500000000001</v>
      </c>
      <c r="O10" s="20">
        <v>1131.8699999999999</v>
      </c>
      <c r="P10" s="20">
        <v>1108.71</v>
      </c>
      <c r="Q10" s="20">
        <v>1193.17</v>
      </c>
      <c r="R10" s="20">
        <v>1092.6899000000001</v>
      </c>
      <c r="S10" s="20">
        <v>1034.47</v>
      </c>
      <c r="T10" s="20">
        <v>873.15002000000004</v>
      </c>
      <c r="U10" s="20">
        <v>914.40002000000004</v>
      </c>
      <c r="V10" s="20">
        <v>1181.45</v>
      </c>
      <c r="W10" s="20">
        <v>1096.23</v>
      </c>
      <c r="X10" s="20">
        <v>1023.44</v>
      </c>
      <c r="Y10" s="20">
        <v>1168.23</v>
      </c>
      <c r="Z10" s="20">
        <v>1161.1899000000001</v>
      </c>
      <c r="AA10" s="20">
        <v>821.56</v>
      </c>
      <c r="AB10" s="20">
        <v>1345.89</v>
      </c>
      <c r="AC10" s="20">
        <v>1347.45</v>
      </c>
      <c r="AD10" s="20">
        <v>1031.3699999999999</v>
      </c>
      <c r="AE10" s="20">
        <v>1065.01</v>
      </c>
      <c r="AF10" s="20">
        <v>1256.1801</v>
      </c>
      <c r="AG10" s="20">
        <v>1033.8199</v>
      </c>
      <c r="AH10" s="20">
        <v>986.90997000000004</v>
      </c>
      <c r="AI10" s="20">
        <v>1037.5899999999999</v>
      </c>
      <c r="AJ10" s="20">
        <v>974.56</v>
      </c>
      <c r="AK10" s="20">
        <v>1011.13</v>
      </c>
      <c r="AL10" s="20">
        <v>1072.4399000000001</v>
      </c>
      <c r="AM10" s="20">
        <v>901.13</v>
      </c>
      <c r="AN10" s="20">
        <v>856.54998999999998</v>
      </c>
      <c r="AO10" s="20">
        <v>829.45001000000002</v>
      </c>
      <c r="AP10" s="20">
        <v>905.15997000000004</v>
      </c>
      <c r="AQ10" s="20">
        <v>1268.9000000000001</v>
      </c>
      <c r="AR10" s="20">
        <v>799.60999000000004</v>
      </c>
      <c r="AS10" s="20">
        <v>943.45001000000002</v>
      </c>
      <c r="AT10" s="20">
        <v>1214.1300000000001</v>
      </c>
      <c r="AU10" s="20">
        <v>995.76000999999997</v>
      </c>
      <c r="AV10" s="20">
        <v>1079.2</v>
      </c>
      <c r="AW10" s="20">
        <v>1076.3199</v>
      </c>
      <c r="AX10" s="20">
        <v>975.03998000000001</v>
      </c>
      <c r="AY10" s="20">
        <v>1095.67</v>
      </c>
      <c r="AZ10" s="20">
        <v>850.53998000000001</v>
      </c>
      <c r="BA10" s="20">
        <v>886.90997000000004</v>
      </c>
      <c r="BB10" s="20">
        <v>1076.1899000000001</v>
      </c>
      <c r="BC10" s="20">
        <v>992.85999000000004</v>
      </c>
      <c r="BD10" s="20">
        <v>936.87</v>
      </c>
      <c r="BE10" s="20">
        <v>1017.57</v>
      </c>
      <c r="BF10" s="20">
        <v>1055.3699999999999</v>
      </c>
      <c r="BG10" s="20">
        <v>768.53003000000001</v>
      </c>
      <c r="BH10" s="20">
        <v>899.20001000000002</v>
      </c>
      <c r="BI10" s="20">
        <v>1106.27</v>
      </c>
      <c r="BJ10" s="20">
        <v>856.15997000000004</v>
      </c>
      <c r="BK10" s="20">
        <v>937.38</v>
      </c>
      <c r="BL10" s="20">
        <v>864.32001000000002</v>
      </c>
      <c r="BM10" s="20">
        <v>1081.03</v>
      </c>
      <c r="BN10" s="20">
        <v>1120.05</v>
      </c>
      <c r="BO10" s="20">
        <v>1028.3199</v>
      </c>
      <c r="BQ10" s="20">
        <f t="shared" si="0"/>
        <v>1018.9419866000003</v>
      </c>
      <c r="BR10" s="20">
        <f t="shared" si="1"/>
        <v>254.73549665000007</v>
      </c>
    </row>
    <row r="11" spans="1:70" x14ac:dyDescent="0.25">
      <c r="A11" s="54" t="s">
        <v>9</v>
      </c>
      <c r="B11" s="20">
        <v>21664.34</v>
      </c>
      <c r="C11" s="20">
        <v>20718.080000000002</v>
      </c>
      <c r="D11" s="20">
        <v>21828.33</v>
      </c>
      <c r="E11" s="20">
        <v>21447.42</v>
      </c>
      <c r="F11" s="20">
        <v>23678.881000000001</v>
      </c>
      <c r="G11" s="20">
        <v>23361.938999999998</v>
      </c>
      <c r="H11" s="20">
        <v>23792.9</v>
      </c>
      <c r="I11" s="20">
        <v>23586.33</v>
      </c>
      <c r="J11" s="20">
        <v>25789.039000000001</v>
      </c>
      <c r="K11" s="20">
        <v>22094.449000000001</v>
      </c>
      <c r="L11" s="20">
        <v>23030.188999999998</v>
      </c>
      <c r="M11" s="20">
        <v>23610.27</v>
      </c>
      <c r="N11" s="20">
        <v>23597.550999999999</v>
      </c>
      <c r="O11" s="20">
        <v>23024.73</v>
      </c>
      <c r="P11" s="20">
        <v>24367.17</v>
      </c>
      <c r="Q11" s="20">
        <v>26089.368999999999</v>
      </c>
      <c r="R11" s="20">
        <v>24792.83</v>
      </c>
      <c r="S11" s="20">
        <v>25698.58</v>
      </c>
      <c r="T11" s="20">
        <v>22927.539000000001</v>
      </c>
      <c r="U11" s="20">
        <v>22372.6</v>
      </c>
      <c r="V11" s="20">
        <v>25441.5</v>
      </c>
      <c r="W11" s="20">
        <v>26115.32</v>
      </c>
      <c r="X11" s="20">
        <v>24505.18</v>
      </c>
      <c r="Y11" s="20">
        <v>24128.471000000001</v>
      </c>
      <c r="Z11" s="20">
        <v>23718.84</v>
      </c>
      <c r="AA11" s="20">
        <v>23528.48</v>
      </c>
      <c r="AB11" s="20">
        <v>23359.289000000001</v>
      </c>
      <c r="AC11" s="20">
        <v>21382.641</v>
      </c>
      <c r="AD11" s="20">
        <v>25912.07</v>
      </c>
      <c r="AE11" s="20">
        <v>23743.050999999999</v>
      </c>
      <c r="AF11" s="20">
        <v>25575.32</v>
      </c>
      <c r="AG11" s="20">
        <v>24764.75</v>
      </c>
      <c r="AH11" s="20">
        <v>25853.84</v>
      </c>
      <c r="AI11" s="20">
        <v>23628.43</v>
      </c>
      <c r="AJ11" s="20">
        <v>23419.881000000001</v>
      </c>
      <c r="AK11" s="20">
        <v>21529.881000000001</v>
      </c>
      <c r="AL11" s="20">
        <v>23654.688999999998</v>
      </c>
      <c r="AM11" s="20">
        <v>25893.449000000001</v>
      </c>
      <c r="AN11" s="20">
        <v>24233.67</v>
      </c>
      <c r="AO11" s="20">
        <v>26737.4</v>
      </c>
      <c r="AP11" s="20">
        <v>23687.800999999999</v>
      </c>
      <c r="AQ11" s="20">
        <v>21027.109</v>
      </c>
      <c r="AR11" s="20">
        <v>21943.68</v>
      </c>
      <c r="AS11" s="20">
        <v>23553.42</v>
      </c>
      <c r="AT11" s="20">
        <v>23720.57</v>
      </c>
      <c r="AU11" s="20">
        <v>24452.311000000002</v>
      </c>
      <c r="AV11" s="20">
        <v>23938.16</v>
      </c>
      <c r="AW11" s="20">
        <v>23332.34</v>
      </c>
      <c r="AX11" s="20">
        <v>25232.25</v>
      </c>
      <c r="AY11" s="20">
        <v>24320.539000000001</v>
      </c>
      <c r="AZ11" s="20">
        <v>23638.199000000001</v>
      </c>
      <c r="BA11" s="20">
        <v>22434.92</v>
      </c>
      <c r="BB11" s="20">
        <v>21581.26</v>
      </c>
      <c r="BC11" s="20">
        <v>23742.199000000001</v>
      </c>
      <c r="BD11" s="20">
        <v>22738.109</v>
      </c>
      <c r="BE11" s="20">
        <v>24061.23</v>
      </c>
      <c r="BF11" s="20">
        <v>23489.82</v>
      </c>
      <c r="BG11" s="20">
        <v>23523.289000000001</v>
      </c>
      <c r="BH11" s="20">
        <v>23067.58</v>
      </c>
      <c r="BI11" s="20">
        <v>21985.43</v>
      </c>
      <c r="BJ11" s="20">
        <v>20843.641</v>
      </c>
      <c r="BK11" s="20">
        <v>22819.42</v>
      </c>
      <c r="BL11" s="20">
        <v>23190.85</v>
      </c>
      <c r="BM11" s="20">
        <v>22497.27</v>
      </c>
      <c r="BN11" s="20">
        <v>23221.641</v>
      </c>
      <c r="BO11" s="20">
        <v>22654.6</v>
      </c>
      <c r="BQ11" s="20">
        <f t="shared" si="0"/>
        <v>23672.306780000006</v>
      </c>
      <c r="BR11" s="20">
        <f t="shared" si="1"/>
        <v>5918.0766950000016</v>
      </c>
    </row>
    <row r="12" spans="1:70" x14ac:dyDescent="0.25">
      <c r="A12" s="54" t="s">
        <v>10</v>
      </c>
      <c r="B12" s="20">
        <v>14797.23</v>
      </c>
      <c r="C12" s="20">
        <v>15217.2</v>
      </c>
      <c r="D12" s="20">
        <v>15984.75</v>
      </c>
      <c r="E12" s="20">
        <v>15344.84</v>
      </c>
      <c r="F12" s="20">
        <v>17031.631000000001</v>
      </c>
      <c r="G12" s="20">
        <v>15813.63</v>
      </c>
      <c r="H12" s="20">
        <v>16970.859</v>
      </c>
      <c r="I12" s="20">
        <v>17483.84</v>
      </c>
      <c r="J12" s="20">
        <v>17973.278999999999</v>
      </c>
      <c r="K12" s="20">
        <v>15639.4</v>
      </c>
      <c r="L12" s="20">
        <v>16070.37</v>
      </c>
      <c r="M12" s="20">
        <v>14773.7</v>
      </c>
      <c r="N12" s="20">
        <v>15313.93</v>
      </c>
      <c r="O12" s="20">
        <v>14752.51</v>
      </c>
      <c r="P12" s="20">
        <v>18243.891</v>
      </c>
      <c r="Q12" s="20">
        <v>18593.009999999998</v>
      </c>
      <c r="R12" s="20">
        <v>17095.009999999998</v>
      </c>
      <c r="S12" s="20">
        <v>17031.641</v>
      </c>
      <c r="T12" s="20">
        <v>15698.54</v>
      </c>
      <c r="U12" s="20">
        <v>15455.88</v>
      </c>
      <c r="V12" s="20">
        <v>16812.599999999999</v>
      </c>
      <c r="W12" s="20">
        <v>15967.51</v>
      </c>
      <c r="X12" s="20">
        <v>16340.32</v>
      </c>
      <c r="Y12" s="20">
        <v>16029.32</v>
      </c>
      <c r="Z12" s="20">
        <v>16599.09</v>
      </c>
      <c r="AA12" s="20">
        <v>16222.15</v>
      </c>
      <c r="AB12" s="20">
        <v>15030.32</v>
      </c>
      <c r="AC12" s="20">
        <v>15967.43</v>
      </c>
      <c r="AD12" s="20">
        <v>15958.58</v>
      </c>
      <c r="AE12" s="20">
        <v>15320.97</v>
      </c>
      <c r="AF12" s="20">
        <v>16400.080000000002</v>
      </c>
      <c r="AG12" s="20">
        <v>16730.400000000001</v>
      </c>
      <c r="AH12" s="20">
        <v>16557.438999999998</v>
      </c>
      <c r="AI12" s="20">
        <v>15615.47</v>
      </c>
      <c r="AJ12" s="20">
        <v>15221.57</v>
      </c>
      <c r="AK12" s="20">
        <v>15245.46</v>
      </c>
      <c r="AL12" s="20">
        <v>15951.45</v>
      </c>
      <c r="AM12" s="20">
        <v>17690.259999999998</v>
      </c>
      <c r="AN12" s="20">
        <v>16940.278999999999</v>
      </c>
      <c r="AO12" s="20">
        <v>17415.971000000001</v>
      </c>
      <c r="AP12" s="20">
        <v>14748.47</v>
      </c>
      <c r="AQ12" s="20">
        <v>14684.67</v>
      </c>
      <c r="AR12" s="20">
        <v>14515.46</v>
      </c>
      <c r="AS12" s="20">
        <v>16737.800999999999</v>
      </c>
      <c r="AT12" s="20">
        <v>15517.11</v>
      </c>
      <c r="AU12" s="20">
        <v>16121.16</v>
      </c>
      <c r="AV12" s="20">
        <v>14736.11</v>
      </c>
      <c r="AW12" s="20">
        <v>15123.82</v>
      </c>
      <c r="AX12" s="20">
        <v>18370.859</v>
      </c>
      <c r="AY12" s="20">
        <v>15474.91</v>
      </c>
      <c r="AZ12" s="20">
        <v>14953.19</v>
      </c>
      <c r="BA12" s="20">
        <v>14235.63</v>
      </c>
      <c r="BB12" s="20">
        <v>13760.75</v>
      </c>
      <c r="BC12" s="20">
        <v>15090.04</v>
      </c>
      <c r="BD12" s="20">
        <v>14001.69</v>
      </c>
      <c r="BE12" s="20">
        <v>15402.8</v>
      </c>
      <c r="BF12" s="20">
        <v>15520.23</v>
      </c>
      <c r="BG12" s="20">
        <v>14941.92</v>
      </c>
      <c r="BH12" s="20">
        <v>14380.73</v>
      </c>
      <c r="BI12" s="20">
        <v>13749.04</v>
      </c>
      <c r="BJ12" s="20">
        <v>14967.85</v>
      </c>
      <c r="BK12" s="20">
        <v>14881.98</v>
      </c>
      <c r="BL12" s="20">
        <v>17529.09</v>
      </c>
      <c r="BM12" s="20">
        <v>13668.21</v>
      </c>
      <c r="BN12" s="20">
        <v>15099.69</v>
      </c>
      <c r="BO12" s="20">
        <v>16431.98</v>
      </c>
      <c r="BQ12" s="20">
        <f t="shared" si="0"/>
        <v>15678.858599999996</v>
      </c>
      <c r="BR12" s="20">
        <f t="shared" si="1"/>
        <v>3919.714649999999</v>
      </c>
    </row>
    <row r="13" spans="1:70" x14ac:dyDescent="0.25">
      <c r="A13" s="54" t="s">
        <v>11</v>
      </c>
      <c r="B13" s="20">
        <v>666.62</v>
      </c>
      <c r="C13" s="20">
        <v>421.69</v>
      </c>
      <c r="D13" s="20">
        <v>237.74001000000001</v>
      </c>
      <c r="E13" s="20">
        <v>165.24001000000001</v>
      </c>
      <c r="F13" s="20">
        <v>245.25998999999999</v>
      </c>
      <c r="G13" s="20">
        <v>789.89000999999996</v>
      </c>
      <c r="H13" s="20">
        <v>780.12</v>
      </c>
      <c r="I13" s="20">
        <v>652.67998999999998</v>
      </c>
      <c r="J13" s="20">
        <v>761.03998000000001</v>
      </c>
      <c r="K13" s="20">
        <v>394.54998999999998</v>
      </c>
      <c r="L13" s="20">
        <v>228.89</v>
      </c>
      <c r="M13" s="20">
        <v>221.89999</v>
      </c>
      <c r="N13" s="20">
        <v>196.00998999999999</v>
      </c>
      <c r="O13" s="20">
        <v>207.00998999999999</v>
      </c>
      <c r="P13" s="20">
        <v>189.37</v>
      </c>
      <c r="Q13" s="20">
        <v>53.400002000000001</v>
      </c>
      <c r="R13" s="20">
        <v>60.66</v>
      </c>
      <c r="S13" s="20">
        <v>49.299999</v>
      </c>
      <c r="T13" s="20">
        <v>159.82001</v>
      </c>
      <c r="U13" s="20">
        <v>513.46996999999999</v>
      </c>
      <c r="V13" s="20">
        <v>623.62</v>
      </c>
      <c r="W13" s="20">
        <v>772.53003000000001</v>
      </c>
      <c r="X13" s="20">
        <v>742.57001000000002</v>
      </c>
      <c r="Y13" s="20">
        <v>698.29998999999998</v>
      </c>
      <c r="Z13" s="20">
        <v>705.54998999999998</v>
      </c>
      <c r="AA13" s="20">
        <v>499.34</v>
      </c>
      <c r="AB13" s="20">
        <v>647.75</v>
      </c>
      <c r="AC13" s="20">
        <v>723.85999000000004</v>
      </c>
      <c r="AD13" s="20">
        <v>778.27002000000005</v>
      </c>
      <c r="AE13" s="20">
        <v>1113.1600000000001</v>
      </c>
      <c r="AF13" s="20">
        <v>790.04998999999998</v>
      </c>
      <c r="AG13" s="20">
        <v>609.33001999999999</v>
      </c>
      <c r="AH13" s="20">
        <v>677.03003000000001</v>
      </c>
      <c r="AI13" s="20">
        <v>894.64000999999996</v>
      </c>
      <c r="AJ13" s="20">
        <v>792.52002000000005</v>
      </c>
      <c r="AK13" s="20">
        <v>819.65997000000004</v>
      </c>
      <c r="AL13" s="20">
        <v>799.78998000000001</v>
      </c>
      <c r="AM13" s="20">
        <v>752.65002000000004</v>
      </c>
      <c r="AN13" s="20">
        <v>845.07001000000002</v>
      </c>
      <c r="AO13" s="20">
        <v>766.34002999999996</v>
      </c>
      <c r="AP13" s="20">
        <v>636.46996999999999</v>
      </c>
      <c r="AQ13" s="20">
        <v>1043.79</v>
      </c>
      <c r="AR13" s="20">
        <v>507.75</v>
      </c>
      <c r="AS13" s="20">
        <v>629</v>
      </c>
      <c r="AT13" s="20">
        <v>877.59997999999996</v>
      </c>
      <c r="AU13" s="20">
        <v>691.96001999999999</v>
      </c>
      <c r="AV13" s="20">
        <v>927.65002000000004</v>
      </c>
      <c r="AW13" s="20">
        <v>823.84997999999996</v>
      </c>
      <c r="AX13" s="20">
        <v>778.57001000000002</v>
      </c>
      <c r="AY13" s="20">
        <v>830.32001000000002</v>
      </c>
      <c r="AZ13" s="20">
        <v>771.57001000000002</v>
      </c>
      <c r="BA13" s="20">
        <v>737</v>
      </c>
      <c r="BB13" s="20">
        <v>778.48999000000003</v>
      </c>
      <c r="BC13" s="20">
        <v>762.65002000000004</v>
      </c>
      <c r="BD13" s="20">
        <v>640.90002000000004</v>
      </c>
      <c r="BE13" s="20">
        <v>612.46001999999999</v>
      </c>
      <c r="BF13" s="20">
        <v>588.92998999999998</v>
      </c>
      <c r="BG13" s="20">
        <v>371.92000999999999</v>
      </c>
      <c r="BH13" s="20">
        <v>456.04998999999998</v>
      </c>
      <c r="BI13" s="20">
        <v>632.13</v>
      </c>
      <c r="BJ13" s="20">
        <v>591.05999999999995</v>
      </c>
      <c r="BK13" s="20">
        <v>313.79001</v>
      </c>
      <c r="BL13" s="20">
        <v>434.91</v>
      </c>
      <c r="BM13" s="20">
        <v>595.48999000000003</v>
      </c>
      <c r="BN13" s="20">
        <v>494.23000999999999</v>
      </c>
      <c r="BO13" s="20">
        <v>413.85998999999998</v>
      </c>
      <c r="BQ13" s="20">
        <f t="shared" si="0"/>
        <v>655.55360257999985</v>
      </c>
      <c r="BR13" s="20">
        <f t="shared" si="1"/>
        <v>163.88840064499996</v>
      </c>
    </row>
    <row r="14" spans="1:70" x14ac:dyDescent="0.25">
      <c r="A14" s="54" t="s">
        <v>12</v>
      </c>
      <c r="B14" s="20">
        <v>13363.67</v>
      </c>
      <c r="C14" s="20">
        <v>12685.7</v>
      </c>
      <c r="D14" s="20">
        <v>11754.98</v>
      </c>
      <c r="E14" s="20">
        <v>12741.98</v>
      </c>
      <c r="F14" s="20">
        <v>12074.32</v>
      </c>
      <c r="G14" s="20">
        <v>11801.78</v>
      </c>
      <c r="H14" s="20">
        <v>13288.93</v>
      </c>
      <c r="I14" s="20">
        <v>13283.17</v>
      </c>
      <c r="J14" s="20">
        <v>13399.96</v>
      </c>
      <c r="K14" s="20">
        <v>12277.73</v>
      </c>
      <c r="L14" s="20">
        <v>11277.45</v>
      </c>
      <c r="M14" s="20">
        <v>11576.95</v>
      </c>
      <c r="N14" s="20">
        <v>11768.54</v>
      </c>
      <c r="O14" s="20">
        <v>11670.31</v>
      </c>
      <c r="P14" s="20">
        <v>12999.69</v>
      </c>
      <c r="Q14" s="20">
        <v>11668.18</v>
      </c>
      <c r="R14" s="20">
        <v>12167.4</v>
      </c>
      <c r="S14" s="20">
        <v>12314.38</v>
      </c>
      <c r="T14" s="20">
        <v>12193.18</v>
      </c>
      <c r="U14" s="20">
        <v>11638.85</v>
      </c>
      <c r="V14" s="20">
        <v>12290.49</v>
      </c>
      <c r="W14" s="20">
        <v>11953.9</v>
      </c>
      <c r="X14" s="20">
        <v>12784.13</v>
      </c>
      <c r="Y14" s="20">
        <v>12717.53</v>
      </c>
      <c r="Z14" s="20">
        <v>11326.76</v>
      </c>
      <c r="AA14" s="20">
        <v>11251.19</v>
      </c>
      <c r="AB14" s="20">
        <v>12486.92</v>
      </c>
      <c r="AC14" s="20">
        <v>11714.33</v>
      </c>
      <c r="AD14" s="20">
        <v>12166.84</v>
      </c>
      <c r="AE14" s="20">
        <v>11249.76</v>
      </c>
      <c r="AF14" s="20">
        <v>12075.87</v>
      </c>
      <c r="AG14" s="20">
        <v>11186.19</v>
      </c>
      <c r="AH14" s="20">
        <v>11670.1</v>
      </c>
      <c r="AI14" s="20">
        <v>12005.89</v>
      </c>
      <c r="AJ14" s="20">
        <v>11092.79</v>
      </c>
      <c r="AK14" s="20">
        <v>10804.03</v>
      </c>
      <c r="AL14" s="20">
        <v>11158.99</v>
      </c>
      <c r="AM14" s="20">
        <v>11535.84</v>
      </c>
      <c r="AN14" s="20">
        <v>12061.69</v>
      </c>
      <c r="AO14" s="20">
        <v>11507.36</v>
      </c>
      <c r="AP14" s="20">
        <v>11385.96</v>
      </c>
      <c r="AQ14" s="20">
        <v>11856.31</v>
      </c>
      <c r="AR14" s="20">
        <v>11608.83</v>
      </c>
      <c r="AS14" s="20">
        <v>11295.39</v>
      </c>
      <c r="AT14" s="20">
        <v>11978.73</v>
      </c>
      <c r="AU14" s="20">
        <v>11741.64</v>
      </c>
      <c r="AV14" s="20">
        <v>11231.05</v>
      </c>
      <c r="AW14" s="20">
        <v>11062.12</v>
      </c>
      <c r="AX14" s="20">
        <v>11926.94</v>
      </c>
      <c r="AY14" s="20">
        <v>11068.18</v>
      </c>
      <c r="AZ14" s="20">
        <v>10652.98</v>
      </c>
      <c r="BA14" s="20">
        <v>12422.01</v>
      </c>
      <c r="BB14" s="20">
        <v>12531.62</v>
      </c>
      <c r="BC14" s="20">
        <v>11853.54</v>
      </c>
      <c r="BD14" s="20">
        <v>11783.38</v>
      </c>
      <c r="BE14" s="20">
        <v>12013.6</v>
      </c>
      <c r="BF14" s="20">
        <v>12091.71</v>
      </c>
      <c r="BG14" s="20">
        <v>12472.03</v>
      </c>
      <c r="BH14" s="20">
        <v>14334.22</v>
      </c>
      <c r="BI14" s="20">
        <v>13917.09</v>
      </c>
      <c r="BJ14" s="20">
        <v>15446.6</v>
      </c>
      <c r="BK14" s="20">
        <v>14812.85</v>
      </c>
      <c r="BL14" s="20">
        <v>13309.91</v>
      </c>
      <c r="BM14" s="20">
        <v>12245.89</v>
      </c>
      <c r="BN14" s="20">
        <v>10396.19</v>
      </c>
      <c r="BO14" s="20">
        <v>10842.27</v>
      </c>
      <c r="BQ14" s="20">
        <f t="shared" si="0"/>
        <v>11992.708999999999</v>
      </c>
      <c r="BR14" s="20">
        <f t="shared" si="1"/>
        <v>2998.1772499999997</v>
      </c>
    </row>
    <row r="15" spans="1:70" x14ac:dyDescent="0.25">
      <c r="A15" s="54" t="s">
        <v>13</v>
      </c>
      <c r="B15" s="20">
        <v>12772.41</v>
      </c>
      <c r="C15" s="20">
        <v>12497.85</v>
      </c>
      <c r="D15" s="20">
        <v>11768.51</v>
      </c>
      <c r="E15" s="20">
        <v>11480.59</v>
      </c>
      <c r="F15" s="20">
        <v>12786.4</v>
      </c>
      <c r="G15" s="20">
        <v>13451.4</v>
      </c>
      <c r="H15" s="20">
        <v>13883.29</v>
      </c>
      <c r="I15" s="20">
        <v>13165.3</v>
      </c>
      <c r="J15" s="20">
        <v>15185.12</v>
      </c>
      <c r="K15" s="20">
        <v>13126.1</v>
      </c>
      <c r="L15" s="20">
        <v>13074.09</v>
      </c>
      <c r="M15" s="20">
        <v>13535.25</v>
      </c>
      <c r="N15" s="20">
        <v>12430.78</v>
      </c>
      <c r="O15" s="20">
        <v>12739.07</v>
      </c>
      <c r="P15" s="20">
        <v>14271.21</v>
      </c>
      <c r="Q15" s="20">
        <v>14215.94</v>
      </c>
      <c r="R15" s="20">
        <v>13842.51</v>
      </c>
      <c r="S15" s="20">
        <v>14178.83</v>
      </c>
      <c r="T15" s="20">
        <v>13030.71</v>
      </c>
      <c r="U15" s="20">
        <v>13965.31</v>
      </c>
      <c r="V15" s="20">
        <v>13997.42</v>
      </c>
      <c r="W15" s="20">
        <v>13942.27</v>
      </c>
      <c r="X15" s="20">
        <v>14542.38</v>
      </c>
      <c r="Y15" s="20">
        <v>14626.95</v>
      </c>
      <c r="Z15" s="20">
        <v>14255.88</v>
      </c>
      <c r="AA15" s="20">
        <v>15474.02</v>
      </c>
      <c r="AB15" s="20">
        <v>14907.39</v>
      </c>
      <c r="AC15" s="20">
        <v>14696.71</v>
      </c>
      <c r="AD15" s="20">
        <v>14872.46</v>
      </c>
      <c r="AE15" s="20">
        <v>13516.43</v>
      </c>
      <c r="AF15" s="20">
        <v>15487.64</v>
      </c>
      <c r="AG15" s="20">
        <v>14435.13</v>
      </c>
      <c r="AH15" s="20">
        <v>16127.25</v>
      </c>
      <c r="AI15" s="20">
        <v>14943.07</v>
      </c>
      <c r="AJ15" s="20">
        <v>14417.69</v>
      </c>
      <c r="AK15" s="20">
        <v>14830.37</v>
      </c>
      <c r="AL15" s="20">
        <v>15022.56</v>
      </c>
      <c r="AM15" s="20">
        <v>15065.73</v>
      </c>
      <c r="AN15" s="20">
        <v>14375.15</v>
      </c>
      <c r="AO15" s="20">
        <v>14791.68</v>
      </c>
      <c r="AP15" s="20">
        <v>14699.69</v>
      </c>
      <c r="AQ15" s="20">
        <v>14582.17</v>
      </c>
      <c r="AR15" s="20">
        <v>14046.97</v>
      </c>
      <c r="AS15" s="20">
        <v>16138.76</v>
      </c>
      <c r="AT15" s="20">
        <v>14527.13</v>
      </c>
      <c r="AU15" s="20">
        <v>14835.22</v>
      </c>
      <c r="AV15" s="20">
        <v>13592.96</v>
      </c>
      <c r="AW15" s="20">
        <v>15029.93</v>
      </c>
      <c r="AX15" s="20">
        <v>15831.88</v>
      </c>
      <c r="AY15" s="20">
        <v>15694.52</v>
      </c>
      <c r="AZ15" s="20">
        <v>15375.35</v>
      </c>
      <c r="BA15" s="20">
        <v>14496.01</v>
      </c>
      <c r="BB15" s="20">
        <v>13302.6</v>
      </c>
      <c r="BC15" s="20">
        <v>14726.93</v>
      </c>
      <c r="BD15" s="20">
        <v>12802.54</v>
      </c>
      <c r="BE15" s="20">
        <v>15249.36</v>
      </c>
      <c r="BF15" s="20">
        <v>14417.03</v>
      </c>
      <c r="BG15" s="20">
        <v>15960.25</v>
      </c>
      <c r="BH15" s="20">
        <v>14744.16</v>
      </c>
      <c r="BI15" s="20">
        <v>13776.9</v>
      </c>
      <c r="BJ15" s="20">
        <v>13487.55</v>
      </c>
      <c r="BK15" s="20">
        <v>13887.44</v>
      </c>
      <c r="BL15" s="20">
        <v>14963.97</v>
      </c>
      <c r="BM15" s="20">
        <v>14500.11</v>
      </c>
      <c r="BN15" s="20">
        <v>14274.21</v>
      </c>
      <c r="BO15" s="20">
        <v>13499.52</v>
      </c>
      <c r="BQ15" s="20">
        <f t="shared" si="0"/>
        <v>14555.773999999999</v>
      </c>
      <c r="BR15" s="20">
        <f t="shared" si="1"/>
        <v>3638.9434999999999</v>
      </c>
    </row>
    <row r="16" spans="1:70" x14ac:dyDescent="0.25">
      <c r="A16" s="54" t="s">
        <v>14</v>
      </c>
      <c r="B16" s="20">
        <v>6616.7798000000003</v>
      </c>
      <c r="C16" s="20">
        <v>6094.0600999999997</v>
      </c>
      <c r="D16" s="20">
        <v>5911.6499000000003</v>
      </c>
      <c r="E16" s="20">
        <v>5254.21</v>
      </c>
      <c r="F16" s="20">
        <v>5842.5298000000003</v>
      </c>
      <c r="G16" s="20">
        <v>5584.8701000000001</v>
      </c>
      <c r="H16" s="20">
        <v>6200.8301000000001</v>
      </c>
      <c r="I16" s="20">
        <v>5610.9701999999997</v>
      </c>
      <c r="J16" s="20">
        <v>5048.7402000000002</v>
      </c>
      <c r="K16" s="20">
        <v>4006.9398999999999</v>
      </c>
      <c r="L16" s="20">
        <v>4580.0897999999997</v>
      </c>
      <c r="M16" s="20">
        <v>4779.71</v>
      </c>
      <c r="N16" s="20">
        <v>5006.4102000000003</v>
      </c>
      <c r="O16" s="20">
        <v>4988.6602000000003</v>
      </c>
      <c r="P16" s="20">
        <v>5774.3198000000002</v>
      </c>
      <c r="Q16" s="20">
        <v>5783.71</v>
      </c>
      <c r="R16" s="20">
        <v>5816.02</v>
      </c>
      <c r="S16" s="20">
        <v>6060.6602000000003</v>
      </c>
      <c r="T16" s="20">
        <v>5208.1400999999996</v>
      </c>
      <c r="U16" s="20">
        <v>5199.5200000000004</v>
      </c>
      <c r="V16" s="20">
        <v>5660.1099000000004</v>
      </c>
      <c r="W16" s="20">
        <v>4820.1000999999997</v>
      </c>
      <c r="X16" s="20">
        <v>5498.1602000000003</v>
      </c>
      <c r="Y16" s="20">
        <v>5527.4399000000003</v>
      </c>
      <c r="Z16" s="20">
        <v>6284.0698000000002</v>
      </c>
      <c r="AA16" s="20">
        <v>5555.5298000000003</v>
      </c>
      <c r="AB16" s="20">
        <v>5655.8798999999999</v>
      </c>
      <c r="AC16" s="20">
        <v>5606.27</v>
      </c>
      <c r="AD16" s="20">
        <v>6021.5097999999998</v>
      </c>
      <c r="AE16" s="20">
        <v>5586.6899000000003</v>
      </c>
      <c r="AF16" s="20">
        <v>6311.0097999999998</v>
      </c>
      <c r="AG16" s="20">
        <v>5494.6899000000003</v>
      </c>
      <c r="AH16" s="20">
        <v>7017</v>
      </c>
      <c r="AI16" s="20">
        <v>8020.4502000000002</v>
      </c>
      <c r="AJ16" s="20">
        <v>6080.8798999999999</v>
      </c>
      <c r="AK16" s="20">
        <v>5565.1499000000003</v>
      </c>
      <c r="AL16" s="20">
        <v>5765.0600999999997</v>
      </c>
      <c r="AM16" s="20">
        <v>5843.6602000000003</v>
      </c>
      <c r="AN16" s="20">
        <v>5519.52</v>
      </c>
      <c r="AO16" s="20">
        <v>5498.3301000000001</v>
      </c>
      <c r="AP16" s="20">
        <v>5527.52</v>
      </c>
      <c r="AQ16" s="20">
        <v>5381.5</v>
      </c>
      <c r="AR16" s="20">
        <v>5150.8100999999997</v>
      </c>
      <c r="AS16" s="20">
        <v>5690.5</v>
      </c>
      <c r="AT16" s="20">
        <v>5391.6801999999998</v>
      </c>
      <c r="AU16" s="20">
        <v>5091.5097999999998</v>
      </c>
      <c r="AV16" s="20">
        <v>6433.0600999999997</v>
      </c>
      <c r="AW16" s="20">
        <v>5145.2299999999996</v>
      </c>
      <c r="AX16" s="20">
        <v>5591.2002000000002</v>
      </c>
      <c r="AY16" s="20">
        <v>5245.25</v>
      </c>
      <c r="AZ16" s="20">
        <v>5150.5200000000004</v>
      </c>
      <c r="BA16" s="20">
        <v>5150.0097999999998</v>
      </c>
      <c r="BB16" s="20">
        <v>5068.1899000000003</v>
      </c>
      <c r="BC16" s="20">
        <v>4810.0497999999998</v>
      </c>
      <c r="BD16" s="20">
        <v>5371.3100999999997</v>
      </c>
      <c r="BE16" s="20">
        <v>5581.8397999999997</v>
      </c>
      <c r="BF16" s="20">
        <v>5753.5497999999998</v>
      </c>
      <c r="BG16" s="20">
        <v>4760.7002000000002</v>
      </c>
      <c r="BH16" s="20">
        <v>5945.54</v>
      </c>
      <c r="BI16" s="20">
        <v>5703.3599000000004</v>
      </c>
      <c r="BJ16" s="20">
        <v>5090.9198999999999</v>
      </c>
      <c r="BK16" s="20">
        <v>5512.7997999999998</v>
      </c>
      <c r="BL16" s="20">
        <v>4932.54</v>
      </c>
      <c r="BM16" s="20">
        <v>6032</v>
      </c>
      <c r="BN16" s="20">
        <v>6082.96</v>
      </c>
      <c r="BO16" s="20">
        <v>5724.1801999999998</v>
      </c>
      <c r="BQ16" s="20">
        <f t="shared" si="0"/>
        <v>5618.6915860000008</v>
      </c>
      <c r="BR16" s="20">
        <f t="shared" si="1"/>
        <v>1404.6728965000002</v>
      </c>
    </row>
    <row r="17" spans="1:70" x14ac:dyDescent="0.25">
      <c r="A17" s="54" t="s">
        <v>15</v>
      </c>
      <c r="B17" s="20">
        <v>1182.1400000000001</v>
      </c>
      <c r="C17" s="20">
        <v>892.40997000000004</v>
      </c>
      <c r="D17" s="20">
        <v>710.54998999999998</v>
      </c>
      <c r="E17" s="20">
        <v>868.25</v>
      </c>
      <c r="F17" s="20">
        <v>584.16998000000001</v>
      </c>
      <c r="G17" s="20">
        <v>654.28003000000001</v>
      </c>
      <c r="H17" s="20">
        <v>647.57001000000002</v>
      </c>
      <c r="I17" s="20">
        <v>1119.71</v>
      </c>
      <c r="J17" s="20">
        <v>1220.4399000000001</v>
      </c>
      <c r="K17" s="20">
        <v>821.62</v>
      </c>
      <c r="L17" s="20">
        <v>654.17998999999998</v>
      </c>
      <c r="M17" s="20">
        <v>664.34997999999996</v>
      </c>
      <c r="N17" s="20">
        <v>1055.8100999999999</v>
      </c>
      <c r="O17" s="20">
        <v>713.58001999999999</v>
      </c>
      <c r="P17" s="20">
        <v>1400.3100999999999</v>
      </c>
      <c r="Q17" s="20">
        <v>960.84002999999996</v>
      </c>
      <c r="R17" s="20">
        <v>1144.6300000000001</v>
      </c>
      <c r="S17" s="20">
        <v>846.72997999999995</v>
      </c>
      <c r="T17" s="20">
        <v>902.89000999999996</v>
      </c>
      <c r="U17" s="20">
        <v>630.10999000000004</v>
      </c>
      <c r="V17" s="20">
        <v>1178.33</v>
      </c>
      <c r="W17" s="20">
        <v>856.44</v>
      </c>
      <c r="X17" s="20">
        <v>832.96001999999999</v>
      </c>
      <c r="Y17" s="20">
        <v>1001.27</v>
      </c>
      <c r="Z17" s="20">
        <v>822.81</v>
      </c>
      <c r="AA17" s="20">
        <v>780.78003000000001</v>
      </c>
      <c r="AB17" s="20">
        <v>886.97997999999995</v>
      </c>
      <c r="AC17" s="20">
        <v>907.59002999999996</v>
      </c>
      <c r="AD17" s="20">
        <v>934.34997999999996</v>
      </c>
      <c r="AE17" s="20">
        <v>548.12</v>
      </c>
      <c r="AF17" s="20">
        <v>936.16998000000001</v>
      </c>
      <c r="AG17" s="20">
        <v>921.44</v>
      </c>
      <c r="AH17" s="20">
        <v>709.51000999999997</v>
      </c>
      <c r="AI17" s="20">
        <v>920.12</v>
      </c>
      <c r="AJ17" s="20">
        <v>594.05999999999995</v>
      </c>
      <c r="AK17" s="20">
        <v>678.13</v>
      </c>
      <c r="AL17" s="20">
        <v>679.03003000000001</v>
      </c>
      <c r="AM17" s="20">
        <v>821.96996999999999</v>
      </c>
      <c r="AN17" s="20">
        <v>672.65002000000004</v>
      </c>
      <c r="AO17" s="20">
        <v>876.40002000000004</v>
      </c>
      <c r="AP17" s="20">
        <v>1178.4100000000001</v>
      </c>
      <c r="AQ17" s="20">
        <v>1005.66</v>
      </c>
      <c r="AR17" s="20">
        <v>964.15997000000004</v>
      </c>
      <c r="AS17" s="20">
        <v>714.46001999999999</v>
      </c>
      <c r="AT17" s="20">
        <v>753.10999000000004</v>
      </c>
      <c r="AU17" s="20">
        <v>838.53998000000001</v>
      </c>
      <c r="AV17" s="20">
        <v>805.63</v>
      </c>
      <c r="AW17" s="20">
        <v>689.21001999999999</v>
      </c>
      <c r="AX17" s="20">
        <v>982.31</v>
      </c>
      <c r="AY17" s="20">
        <v>757.45001000000002</v>
      </c>
      <c r="AZ17" s="20">
        <v>648.07001000000002</v>
      </c>
      <c r="BA17" s="20">
        <v>930.87</v>
      </c>
      <c r="BB17" s="20">
        <v>1011.23</v>
      </c>
      <c r="BC17" s="20">
        <v>722.94</v>
      </c>
      <c r="BD17" s="20">
        <v>621.03998000000001</v>
      </c>
      <c r="BE17" s="20">
        <v>938.03998000000001</v>
      </c>
      <c r="BF17" s="20">
        <v>946.59002999999996</v>
      </c>
      <c r="BG17" s="20">
        <v>758.84997999999996</v>
      </c>
      <c r="BH17" s="20">
        <v>910.90002000000004</v>
      </c>
      <c r="BI17" s="20">
        <v>930.57001000000002</v>
      </c>
      <c r="BJ17" s="20">
        <v>874.78998000000001</v>
      </c>
      <c r="BK17" s="20">
        <v>715.79998999999998</v>
      </c>
      <c r="BL17" s="20">
        <v>899.46001999999999</v>
      </c>
      <c r="BM17" s="20">
        <v>955.15002000000004</v>
      </c>
      <c r="BN17" s="20">
        <v>705.17998999999998</v>
      </c>
      <c r="BO17" s="20">
        <v>819.71996999999999</v>
      </c>
      <c r="BQ17" s="20">
        <f t="shared" si="0"/>
        <v>843.23220040000001</v>
      </c>
      <c r="BR17" s="20">
        <f t="shared" si="1"/>
        <v>210.8080501</v>
      </c>
    </row>
    <row r="18" spans="1:70" x14ac:dyDescent="0.25">
      <c r="A18" s="54" t="s">
        <v>16</v>
      </c>
      <c r="B18" s="20">
        <v>14732</v>
      </c>
      <c r="C18" s="20">
        <v>14082.66</v>
      </c>
      <c r="D18" s="20">
        <v>12736.29</v>
      </c>
      <c r="E18" s="20">
        <v>12522.16</v>
      </c>
      <c r="F18" s="20">
        <v>12550.48</v>
      </c>
      <c r="G18" s="20">
        <v>14677.19</v>
      </c>
      <c r="H18" s="20">
        <v>14369.54</v>
      </c>
      <c r="I18" s="20">
        <v>12959.74</v>
      </c>
      <c r="J18" s="20">
        <v>15768.47</v>
      </c>
      <c r="K18" s="20">
        <v>14463.2</v>
      </c>
      <c r="L18" s="20">
        <v>14182.2</v>
      </c>
      <c r="M18" s="20">
        <v>15328.89</v>
      </c>
      <c r="N18" s="20">
        <v>13347.33</v>
      </c>
      <c r="O18" s="20">
        <v>14376.55</v>
      </c>
      <c r="P18" s="20">
        <v>14115.51</v>
      </c>
      <c r="Q18" s="20">
        <v>15979.63</v>
      </c>
      <c r="R18" s="20">
        <v>16066.98</v>
      </c>
      <c r="S18" s="20">
        <v>15888.9</v>
      </c>
      <c r="T18" s="20">
        <v>14195.63</v>
      </c>
      <c r="U18" s="20">
        <v>15541.41</v>
      </c>
      <c r="V18" s="20">
        <v>15444.91</v>
      </c>
      <c r="W18" s="20">
        <v>15559.17</v>
      </c>
      <c r="X18" s="20">
        <v>15172.04</v>
      </c>
      <c r="Y18" s="20">
        <v>15582.06</v>
      </c>
      <c r="Z18" s="20">
        <v>15870.85</v>
      </c>
      <c r="AA18" s="20">
        <v>16717.210999999999</v>
      </c>
      <c r="AB18" s="20">
        <v>16562.061000000002</v>
      </c>
      <c r="AC18" s="20">
        <v>15823.32</v>
      </c>
      <c r="AD18" s="20">
        <v>15942.42</v>
      </c>
      <c r="AE18" s="20">
        <v>14643.86</v>
      </c>
      <c r="AF18" s="20">
        <v>15236.66</v>
      </c>
      <c r="AG18" s="20">
        <v>14732.58</v>
      </c>
      <c r="AH18" s="20">
        <v>16514.528999999999</v>
      </c>
      <c r="AI18" s="20">
        <v>15290.09</v>
      </c>
      <c r="AJ18" s="20">
        <v>15775.82</v>
      </c>
      <c r="AK18" s="20">
        <v>15554.6</v>
      </c>
      <c r="AL18" s="20">
        <v>15663.7</v>
      </c>
      <c r="AM18" s="20">
        <v>16346.98</v>
      </c>
      <c r="AN18" s="20">
        <v>15748.59</v>
      </c>
      <c r="AO18" s="20">
        <v>16196.5</v>
      </c>
      <c r="AP18" s="20">
        <v>15867.17</v>
      </c>
      <c r="AQ18" s="20">
        <v>15369.35</v>
      </c>
      <c r="AR18" s="20">
        <v>14899.12</v>
      </c>
      <c r="AS18" s="20">
        <v>16684.830000000002</v>
      </c>
      <c r="AT18" s="20">
        <v>16472.800999999999</v>
      </c>
      <c r="AU18" s="20">
        <v>16442.82</v>
      </c>
      <c r="AV18" s="20">
        <v>14451.55</v>
      </c>
      <c r="AW18" s="20">
        <v>15667.96</v>
      </c>
      <c r="AX18" s="20">
        <v>16717.580000000002</v>
      </c>
      <c r="AY18" s="20">
        <v>17338.75</v>
      </c>
      <c r="AZ18" s="20">
        <v>15900.79</v>
      </c>
      <c r="BA18" s="20">
        <v>14983.88</v>
      </c>
      <c r="BB18" s="20">
        <v>15738.08</v>
      </c>
      <c r="BC18" s="20">
        <v>15187.43</v>
      </c>
      <c r="BD18" s="20">
        <v>14730.05</v>
      </c>
      <c r="BE18" s="20">
        <v>16973.381000000001</v>
      </c>
      <c r="BF18" s="20">
        <v>15516.34</v>
      </c>
      <c r="BG18" s="20">
        <v>15866.53</v>
      </c>
      <c r="BH18" s="20">
        <v>15775.14</v>
      </c>
      <c r="BI18" s="20">
        <v>14220.83</v>
      </c>
      <c r="BJ18" s="20">
        <v>14563.18</v>
      </c>
      <c r="BK18" s="20">
        <v>14094.98</v>
      </c>
      <c r="BL18" s="20">
        <v>14270.94</v>
      </c>
      <c r="BM18" s="20">
        <v>16545.438999999998</v>
      </c>
      <c r="BN18" s="20">
        <v>15146.91</v>
      </c>
      <c r="BO18" s="20">
        <v>13983.25</v>
      </c>
      <c r="BQ18" s="20">
        <f t="shared" si="0"/>
        <v>15589.599040000003</v>
      </c>
      <c r="BR18" s="20">
        <f t="shared" si="1"/>
        <v>3897.3997600000007</v>
      </c>
    </row>
    <row r="19" spans="1:70" x14ac:dyDescent="0.25">
      <c r="A19" s="54" t="s">
        <v>17</v>
      </c>
      <c r="B19" s="20">
        <v>1758.1</v>
      </c>
      <c r="C19" s="20">
        <v>799.23999000000003</v>
      </c>
      <c r="D19" s="20">
        <v>653.73999000000003</v>
      </c>
      <c r="E19" s="20">
        <v>465.13</v>
      </c>
      <c r="F19" s="20">
        <v>647.21996999999999</v>
      </c>
      <c r="G19" s="20">
        <v>1741.3199</v>
      </c>
      <c r="H19" s="20">
        <v>1825.36</v>
      </c>
      <c r="I19" s="20">
        <v>1461.72</v>
      </c>
      <c r="J19" s="20">
        <v>1461.49</v>
      </c>
      <c r="K19" s="20">
        <v>787.91998000000001</v>
      </c>
      <c r="L19" s="20">
        <v>784.85999000000004</v>
      </c>
      <c r="M19" s="20">
        <v>865.81</v>
      </c>
      <c r="N19" s="20">
        <v>836.51000999999997</v>
      </c>
      <c r="O19" s="20">
        <v>909.13</v>
      </c>
      <c r="P19" s="20">
        <v>911.92998999999998</v>
      </c>
      <c r="Q19" s="20">
        <v>423.51001000000002</v>
      </c>
      <c r="R19" s="20">
        <v>406.81</v>
      </c>
      <c r="S19" s="20">
        <v>496.03</v>
      </c>
      <c r="T19" s="20">
        <v>620.25</v>
      </c>
      <c r="U19" s="20">
        <v>1280.04</v>
      </c>
      <c r="V19" s="20">
        <v>1508.5699</v>
      </c>
      <c r="W19" s="20">
        <v>1609.1</v>
      </c>
      <c r="X19" s="20">
        <v>1634.09</v>
      </c>
      <c r="Y19" s="20">
        <v>1560.46</v>
      </c>
      <c r="Z19" s="20">
        <v>1586.86</v>
      </c>
      <c r="AA19" s="20">
        <v>1290.22</v>
      </c>
      <c r="AB19" s="20">
        <v>1638.24</v>
      </c>
      <c r="AC19" s="20">
        <v>1839.23</v>
      </c>
      <c r="AD19" s="20">
        <v>1750.76</v>
      </c>
      <c r="AE19" s="20">
        <v>2578.1201000000001</v>
      </c>
      <c r="AF19" s="20">
        <v>1690.39</v>
      </c>
      <c r="AG19" s="20">
        <v>1473.34</v>
      </c>
      <c r="AH19" s="20">
        <v>1448.42</v>
      </c>
      <c r="AI19" s="20">
        <v>1936.58</v>
      </c>
      <c r="AJ19" s="20">
        <v>1917.05</v>
      </c>
      <c r="AK19" s="20">
        <v>1738.98</v>
      </c>
      <c r="AL19" s="20">
        <v>1897.01</v>
      </c>
      <c r="AM19" s="20">
        <v>1877.9399000000001</v>
      </c>
      <c r="AN19" s="20">
        <v>1986.92</v>
      </c>
      <c r="AO19" s="20">
        <v>1919.22</v>
      </c>
      <c r="AP19" s="20">
        <v>1828.83</v>
      </c>
      <c r="AQ19" s="20">
        <v>2021.9</v>
      </c>
      <c r="AR19" s="20">
        <v>1404.15</v>
      </c>
      <c r="AS19" s="20">
        <v>1442.78</v>
      </c>
      <c r="AT19" s="20">
        <v>1869.55</v>
      </c>
      <c r="AU19" s="20">
        <v>1626</v>
      </c>
      <c r="AV19" s="20">
        <v>2058.6599000000001</v>
      </c>
      <c r="AW19" s="20">
        <v>1847.3100999999999</v>
      </c>
      <c r="AX19" s="20">
        <v>1872.62</v>
      </c>
      <c r="AY19" s="20">
        <v>1875.6899000000001</v>
      </c>
      <c r="AZ19" s="20">
        <v>1758.17</v>
      </c>
      <c r="BA19" s="20">
        <v>1677.53</v>
      </c>
      <c r="BB19" s="20">
        <v>1795</v>
      </c>
      <c r="BC19" s="20">
        <v>1966.89</v>
      </c>
      <c r="BD19" s="20">
        <v>1511.52</v>
      </c>
      <c r="BE19" s="20">
        <v>1414.5</v>
      </c>
      <c r="BF19" s="20">
        <v>1418.13</v>
      </c>
      <c r="BG19" s="20">
        <v>1000.14</v>
      </c>
      <c r="BH19" s="20">
        <v>1459.75</v>
      </c>
      <c r="BI19" s="20">
        <v>1542.55</v>
      </c>
      <c r="BJ19" s="20">
        <v>1760.4301</v>
      </c>
      <c r="BK19" s="20">
        <v>1154.02</v>
      </c>
      <c r="BL19" s="20">
        <v>1343.67</v>
      </c>
      <c r="BM19" s="20">
        <v>1663.77</v>
      </c>
      <c r="BN19" s="20">
        <v>1392.38</v>
      </c>
      <c r="BO19" s="20">
        <v>1403.29</v>
      </c>
      <c r="BQ19" s="20">
        <f t="shared" si="0"/>
        <v>1595.8771980000001</v>
      </c>
      <c r="BR19" s="20">
        <f t="shared" si="1"/>
        <v>398.96929950000003</v>
      </c>
    </row>
    <row r="20" spans="1:70" x14ac:dyDescent="0.25">
      <c r="A20" s="54" t="s">
        <v>18</v>
      </c>
      <c r="B20" s="20">
        <v>1494.34</v>
      </c>
      <c r="C20" s="20">
        <v>1334.1</v>
      </c>
      <c r="D20" s="20">
        <v>1495.08</v>
      </c>
      <c r="E20" s="20">
        <v>1384.65</v>
      </c>
      <c r="F20" s="20">
        <v>1226.1300000000001</v>
      </c>
      <c r="G20" s="20">
        <v>1044.8399999999999</v>
      </c>
      <c r="H20" s="20">
        <v>1504.64</v>
      </c>
      <c r="I20" s="20">
        <v>1627.48</v>
      </c>
      <c r="J20" s="20">
        <v>1567.09</v>
      </c>
      <c r="K20" s="20">
        <v>1689.8100999999999</v>
      </c>
      <c r="L20" s="20">
        <v>2423.6100999999999</v>
      </c>
      <c r="M20" s="20">
        <v>1493.99</v>
      </c>
      <c r="N20" s="20">
        <v>1816.84</v>
      </c>
      <c r="O20" s="20">
        <v>1676.59</v>
      </c>
      <c r="P20" s="20">
        <v>1099.4100000000001</v>
      </c>
      <c r="Q20" s="20">
        <v>1574.36</v>
      </c>
      <c r="R20" s="20">
        <v>1449.6</v>
      </c>
      <c r="S20" s="20">
        <v>1568.4399000000001</v>
      </c>
      <c r="T20" s="20">
        <v>987.67998999999998</v>
      </c>
      <c r="U20" s="20">
        <v>1398.75</v>
      </c>
      <c r="V20" s="20">
        <v>1402.74</v>
      </c>
      <c r="W20" s="20">
        <v>915.01000999999997</v>
      </c>
      <c r="X20" s="20">
        <v>1011.07</v>
      </c>
      <c r="Y20" s="20">
        <v>1524.45</v>
      </c>
      <c r="Z20" s="20">
        <v>1118.8900000000001</v>
      </c>
      <c r="AA20" s="20">
        <v>1219.53</v>
      </c>
      <c r="AB20" s="20">
        <v>1339.02</v>
      </c>
      <c r="AC20" s="20">
        <v>1124.75</v>
      </c>
      <c r="AD20" s="20">
        <v>1014.18</v>
      </c>
      <c r="AE20" s="20">
        <v>759.59002999999996</v>
      </c>
      <c r="AF20" s="20">
        <v>779.14000999999996</v>
      </c>
      <c r="AG20" s="20">
        <v>793.91998000000001</v>
      </c>
      <c r="AH20" s="20">
        <v>776.57001000000002</v>
      </c>
      <c r="AI20" s="20">
        <v>782.09002999999996</v>
      </c>
      <c r="AJ20" s="20">
        <v>710.83001999999999</v>
      </c>
      <c r="AK20" s="20">
        <v>674.84002999999996</v>
      </c>
      <c r="AL20" s="20">
        <v>1442.74</v>
      </c>
      <c r="AM20" s="20">
        <v>1314.72</v>
      </c>
      <c r="AN20" s="20">
        <v>1099.1600000000001</v>
      </c>
      <c r="AO20" s="20">
        <v>672.66998000000001</v>
      </c>
      <c r="AP20" s="20">
        <v>945.40997000000004</v>
      </c>
      <c r="AQ20" s="20">
        <v>1513.28</v>
      </c>
      <c r="AR20" s="20">
        <v>1073.6300000000001</v>
      </c>
      <c r="AS20" s="20">
        <v>863.38</v>
      </c>
      <c r="AT20" s="20">
        <v>1096.03</v>
      </c>
      <c r="AU20" s="20">
        <v>1435.4</v>
      </c>
      <c r="AV20" s="20">
        <v>1172.29</v>
      </c>
      <c r="AW20" s="20">
        <v>847.84002999999996</v>
      </c>
      <c r="AX20" s="20">
        <v>1490.45</v>
      </c>
      <c r="AY20" s="20">
        <v>904.97997999999995</v>
      </c>
      <c r="AZ20" s="20">
        <v>1128.24</v>
      </c>
      <c r="BA20" s="20">
        <v>1346.65</v>
      </c>
      <c r="BB20" s="20">
        <v>1729.86</v>
      </c>
      <c r="BC20" s="20">
        <v>927.71001999999999</v>
      </c>
      <c r="BD20" s="20">
        <v>884.62</v>
      </c>
      <c r="BE20" s="20">
        <v>857.83001999999999</v>
      </c>
      <c r="BF20" s="20">
        <v>927.01000999999997</v>
      </c>
      <c r="BG20" s="20">
        <v>834.67998999999998</v>
      </c>
      <c r="BH20" s="20">
        <v>665.57001000000002</v>
      </c>
      <c r="BI20" s="20">
        <v>605.47997999999995</v>
      </c>
      <c r="BJ20" s="20">
        <v>756.57001000000002</v>
      </c>
      <c r="BK20" s="20">
        <v>842.40002000000004</v>
      </c>
      <c r="BL20" s="20">
        <v>775.52002000000005</v>
      </c>
      <c r="BM20" s="20">
        <v>593.32001000000002</v>
      </c>
      <c r="BN20" s="20">
        <v>704.15997000000004</v>
      </c>
      <c r="BO20" s="20">
        <v>1197.54</v>
      </c>
      <c r="BQ20" s="20">
        <f t="shared" si="0"/>
        <v>1040.0046006000002</v>
      </c>
      <c r="BR20" s="20">
        <f t="shared" si="1"/>
        <v>260.00115015000006</v>
      </c>
    </row>
    <row r="21" spans="1:70" x14ac:dyDescent="0.25">
      <c r="A21" s="54" t="s">
        <v>19</v>
      </c>
      <c r="B21" s="20">
        <v>27.32</v>
      </c>
      <c r="C21" s="20">
        <v>57.02</v>
      </c>
      <c r="D21" s="20">
        <v>29.42</v>
      </c>
      <c r="E21" s="20">
        <v>18.049999</v>
      </c>
      <c r="F21" s="20">
        <v>15.29</v>
      </c>
      <c r="G21" s="20">
        <v>33.209999000000003</v>
      </c>
      <c r="H21" s="20">
        <v>35</v>
      </c>
      <c r="I21" s="20">
        <v>94.18</v>
      </c>
      <c r="J21" s="20">
        <v>45.400002000000001</v>
      </c>
      <c r="K21" s="20">
        <v>29.24</v>
      </c>
      <c r="L21" s="20">
        <v>30.32</v>
      </c>
      <c r="M21" s="20">
        <v>11.27</v>
      </c>
      <c r="N21" s="20">
        <v>46.529998999999997</v>
      </c>
      <c r="O21" s="20">
        <v>46.580002</v>
      </c>
      <c r="P21" s="20">
        <v>87.970000999999996</v>
      </c>
      <c r="Q21" s="20">
        <v>196.69</v>
      </c>
      <c r="R21" s="20">
        <v>24.889999</v>
      </c>
      <c r="S21" s="20">
        <v>34.590000000000003</v>
      </c>
      <c r="T21" s="20">
        <v>2.2000000000000002</v>
      </c>
      <c r="U21" s="20">
        <v>93.059997999999993</v>
      </c>
      <c r="V21" s="20">
        <v>33.090000000000003</v>
      </c>
      <c r="W21" s="20">
        <v>35.900002000000001</v>
      </c>
      <c r="X21" s="20">
        <v>25.77</v>
      </c>
      <c r="Y21" s="20">
        <v>92.599997999999999</v>
      </c>
      <c r="Z21" s="20">
        <v>89.029999000000004</v>
      </c>
      <c r="AA21" s="20">
        <v>75.550003000000004</v>
      </c>
      <c r="AB21" s="20">
        <v>67.959998999999996</v>
      </c>
      <c r="AC21" s="20">
        <v>89.940002000000007</v>
      </c>
      <c r="AD21" s="20">
        <v>76.800003000000004</v>
      </c>
      <c r="AE21" s="20">
        <v>35.32</v>
      </c>
      <c r="AF21" s="20">
        <v>13.94</v>
      </c>
      <c r="AG21" s="20">
        <v>18.489999999999998</v>
      </c>
      <c r="AH21" s="20">
        <v>16.700001</v>
      </c>
      <c r="AI21" s="20">
        <v>60.389999000000003</v>
      </c>
      <c r="AJ21" s="20">
        <v>77.489998</v>
      </c>
      <c r="AK21" s="20">
        <v>37.82</v>
      </c>
      <c r="AL21" s="20">
        <v>31.35</v>
      </c>
      <c r="AM21" s="20">
        <v>16.18</v>
      </c>
      <c r="AN21" s="20">
        <v>56.529998999999997</v>
      </c>
      <c r="AO21" s="20">
        <v>32.400002000000001</v>
      </c>
      <c r="AP21" s="20">
        <v>20.93</v>
      </c>
      <c r="AQ21" s="20">
        <v>26.809999000000001</v>
      </c>
      <c r="AR21" s="20">
        <v>16.290001</v>
      </c>
      <c r="AS21" s="20">
        <v>8.3599996999999995</v>
      </c>
      <c r="AT21" s="20">
        <v>52.049999</v>
      </c>
      <c r="AU21" s="20">
        <v>80.180000000000007</v>
      </c>
      <c r="AV21" s="20">
        <v>13.81</v>
      </c>
      <c r="AW21" s="20">
        <v>46.400002000000001</v>
      </c>
      <c r="AX21" s="20">
        <v>37.650002000000001</v>
      </c>
      <c r="AY21" s="20">
        <v>27.129999000000002</v>
      </c>
      <c r="AZ21" s="20">
        <v>1.36</v>
      </c>
      <c r="BA21" s="20">
        <v>73.540001000000004</v>
      </c>
      <c r="BB21" s="20">
        <v>19.299999</v>
      </c>
      <c r="BC21" s="20">
        <v>23.540001</v>
      </c>
      <c r="BD21" s="20">
        <v>8.3999995999999992</v>
      </c>
      <c r="BE21" s="20">
        <v>46.900002000000001</v>
      </c>
      <c r="BF21" s="20">
        <v>35.82</v>
      </c>
      <c r="BG21" s="20">
        <v>32.360000999999997</v>
      </c>
      <c r="BH21" s="20">
        <v>23.370000999999998</v>
      </c>
      <c r="BI21" s="20">
        <v>57.799999</v>
      </c>
      <c r="BJ21" s="20">
        <v>38.240001999999997</v>
      </c>
      <c r="BK21" s="20">
        <v>60.139999000000003</v>
      </c>
      <c r="BL21" s="20">
        <v>13.71</v>
      </c>
      <c r="BM21" s="20">
        <v>41.16</v>
      </c>
      <c r="BN21" s="20">
        <v>3.21</v>
      </c>
      <c r="BO21" s="20">
        <v>57.299999</v>
      </c>
      <c r="BQ21" s="20">
        <f t="shared" si="0"/>
        <v>40.075000146000022</v>
      </c>
      <c r="BR21" s="20">
        <f t="shared" si="1"/>
        <v>10.018750036500006</v>
      </c>
    </row>
    <row r="22" spans="1:70" x14ac:dyDescent="0.25">
      <c r="A22" s="54" t="s">
        <v>20</v>
      </c>
      <c r="B22" s="20">
        <v>249.67999</v>
      </c>
      <c r="C22" s="20">
        <v>218.99001000000001</v>
      </c>
      <c r="D22" s="20">
        <v>69.279999000000004</v>
      </c>
      <c r="E22" s="20">
        <v>98.529999000000004</v>
      </c>
      <c r="F22" s="20">
        <v>106.24</v>
      </c>
      <c r="G22" s="20">
        <v>613.78003000000001</v>
      </c>
      <c r="H22" s="20">
        <v>417.48000999999999</v>
      </c>
      <c r="I22" s="20">
        <v>520.28998000000001</v>
      </c>
      <c r="J22" s="20">
        <v>528.07001000000002</v>
      </c>
      <c r="K22" s="20">
        <v>489.28</v>
      </c>
      <c r="L22" s="20">
        <v>152.88999999999999</v>
      </c>
      <c r="M22" s="20">
        <v>154.53</v>
      </c>
      <c r="N22" s="20">
        <v>91.940002000000007</v>
      </c>
      <c r="O22" s="20">
        <v>119.91</v>
      </c>
      <c r="P22" s="20">
        <v>148.31</v>
      </c>
      <c r="Q22" s="20">
        <v>39.380001</v>
      </c>
      <c r="R22" s="20">
        <v>33.380001</v>
      </c>
      <c r="S22" s="20">
        <v>39.490001999999997</v>
      </c>
      <c r="T22" s="20">
        <v>108.6</v>
      </c>
      <c r="U22" s="20">
        <v>413.32001000000002</v>
      </c>
      <c r="V22" s="20">
        <v>349.98998999999998</v>
      </c>
      <c r="W22" s="20">
        <v>425.82999000000001</v>
      </c>
      <c r="X22" s="20">
        <v>546.33001999999999</v>
      </c>
      <c r="Y22" s="20">
        <v>635.32001000000002</v>
      </c>
      <c r="Z22" s="20">
        <v>424.88</v>
      </c>
      <c r="AA22" s="20">
        <v>280.10001</v>
      </c>
      <c r="AB22" s="20">
        <v>400.34</v>
      </c>
      <c r="AC22" s="20">
        <v>429.70999</v>
      </c>
      <c r="AD22" s="20">
        <v>386.29998999999998</v>
      </c>
      <c r="AE22" s="20">
        <v>686.01000999999997</v>
      </c>
      <c r="AF22" s="20">
        <v>655.38</v>
      </c>
      <c r="AG22" s="20">
        <v>371.89001000000002</v>
      </c>
      <c r="AH22" s="20">
        <v>410.92998999999998</v>
      </c>
      <c r="AI22" s="20">
        <v>497.48000999999999</v>
      </c>
      <c r="AJ22" s="20">
        <v>530.64000999999996</v>
      </c>
      <c r="AK22" s="20">
        <v>694.77002000000005</v>
      </c>
      <c r="AL22" s="20">
        <v>584.70001000000002</v>
      </c>
      <c r="AM22" s="20">
        <v>421.59</v>
      </c>
      <c r="AN22" s="20">
        <v>391.95999</v>
      </c>
      <c r="AO22" s="20">
        <v>468.88</v>
      </c>
      <c r="AP22" s="20">
        <v>349.13</v>
      </c>
      <c r="AQ22" s="20">
        <v>738.19</v>
      </c>
      <c r="AR22" s="20">
        <v>286.29998999999998</v>
      </c>
      <c r="AS22" s="20">
        <v>477.98998999999998</v>
      </c>
      <c r="AT22" s="20">
        <v>692.88</v>
      </c>
      <c r="AU22" s="20">
        <v>526.51000999999997</v>
      </c>
      <c r="AV22" s="20">
        <v>656.33001999999999</v>
      </c>
      <c r="AW22" s="20">
        <v>463.20999</v>
      </c>
      <c r="AX22" s="20">
        <v>451.76999000000001</v>
      </c>
      <c r="AY22" s="20">
        <v>627.90997000000004</v>
      </c>
      <c r="AZ22" s="20">
        <v>576.5</v>
      </c>
      <c r="BA22" s="20">
        <v>531.04998999999998</v>
      </c>
      <c r="BB22" s="20">
        <v>708.79998999999998</v>
      </c>
      <c r="BC22" s="20">
        <v>776.14000999999996</v>
      </c>
      <c r="BD22" s="20">
        <v>577.40997000000004</v>
      </c>
      <c r="BE22" s="20">
        <v>554.78003000000001</v>
      </c>
      <c r="BF22" s="20">
        <v>627.59997999999996</v>
      </c>
      <c r="BG22" s="20">
        <v>342.60998999999998</v>
      </c>
      <c r="BH22" s="20">
        <v>356.70999</v>
      </c>
      <c r="BI22" s="20">
        <v>553.33001999999999</v>
      </c>
      <c r="BJ22" s="20">
        <v>414.20999</v>
      </c>
      <c r="BK22" s="20">
        <v>267.41000000000003</v>
      </c>
      <c r="BL22" s="20">
        <v>391.91</v>
      </c>
      <c r="BM22" s="20">
        <v>500.72</v>
      </c>
      <c r="BN22" s="20">
        <v>490.91</v>
      </c>
      <c r="BO22" s="20">
        <v>370.92000999999999</v>
      </c>
      <c r="BQ22" s="20">
        <f t="shared" si="0"/>
        <v>469.98099986</v>
      </c>
      <c r="BR22" s="20">
        <f t="shared" si="1"/>
        <v>117.495249965</v>
      </c>
    </row>
    <row r="23" spans="1:70" x14ac:dyDescent="0.25">
      <c r="A23" s="54" t="s">
        <v>21</v>
      </c>
      <c r="B23" s="20">
        <v>26262.539000000001</v>
      </c>
      <c r="C23" s="20">
        <v>25434.17</v>
      </c>
      <c r="D23" s="20">
        <v>26849.66</v>
      </c>
      <c r="E23" s="20">
        <v>26465.82</v>
      </c>
      <c r="F23" s="20">
        <v>25199.618999999999</v>
      </c>
      <c r="G23" s="20">
        <v>24049.23</v>
      </c>
      <c r="H23" s="20">
        <v>26106.141</v>
      </c>
      <c r="I23" s="20">
        <v>27240.93</v>
      </c>
      <c r="J23" s="20">
        <v>26648.91</v>
      </c>
      <c r="K23" s="20">
        <v>25972.1</v>
      </c>
      <c r="L23" s="20">
        <v>25640.868999999999</v>
      </c>
      <c r="M23" s="20">
        <v>27092.311000000002</v>
      </c>
      <c r="N23" s="20">
        <v>26579.65</v>
      </c>
      <c r="O23" s="20">
        <v>26204.311000000002</v>
      </c>
      <c r="P23" s="20">
        <v>27092.07</v>
      </c>
      <c r="Q23" s="20">
        <v>26704.539000000001</v>
      </c>
      <c r="R23" s="20">
        <v>27212.59</v>
      </c>
      <c r="S23" s="20">
        <v>27334.68</v>
      </c>
      <c r="T23" s="20">
        <v>27024.09</v>
      </c>
      <c r="U23" s="20">
        <v>26934.32</v>
      </c>
      <c r="V23" s="20">
        <v>27326.66</v>
      </c>
      <c r="W23" s="20">
        <v>26883.471000000001</v>
      </c>
      <c r="X23" s="20">
        <v>27183.811000000002</v>
      </c>
      <c r="Y23" s="20">
        <v>27083.49</v>
      </c>
      <c r="Z23" s="20">
        <v>28351.641</v>
      </c>
      <c r="AA23" s="20">
        <v>26518.01</v>
      </c>
      <c r="AB23" s="20">
        <v>27425.311000000002</v>
      </c>
      <c r="AC23" s="20">
        <v>27389.58</v>
      </c>
      <c r="AD23" s="20">
        <v>27219.881000000001</v>
      </c>
      <c r="AE23" s="20">
        <v>26867.4</v>
      </c>
      <c r="AF23" s="20">
        <v>28566.618999999999</v>
      </c>
      <c r="AG23" s="20">
        <v>26981.710999999999</v>
      </c>
      <c r="AH23" s="20">
        <v>27635.631000000001</v>
      </c>
      <c r="AI23" s="20">
        <v>26325.51</v>
      </c>
      <c r="AJ23" s="20">
        <v>27723.300999999999</v>
      </c>
      <c r="AK23" s="20">
        <v>26840.41</v>
      </c>
      <c r="AL23" s="20">
        <v>27071.050999999999</v>
      </c>
      <c r="AM23" s="20">
        <v>27842.43</v>
      </c>
      <c r="AN23" s="20">
        <v>26403.449000000001</v>
      </c>
      <c r="AO23" s="20">
        <v>25531.34</v>
      </c>
      <c r="AP23" s="20">
        <v>26671.631000000001</v>
      </c>
      <c r="AQ23" s="20">
        <v>27618.118999999999</v>
      </c>
      <c r="AR23" s="20">
        <v>25713.74</v>
      </c>
      <c r="AS23" s="20">
        <v>25890.550999999999</v>
      </c>
      <c r="AT23" s="20">
        <v>26842.52</v>
      </c>
      <c r="AU23" s="20">
        <v>27213.65</v>
      </c>
      <c r="AV23" s="20">
        <v>26820.83</v>
      </c>
      <c r="AW23" s="20">
        <v>26928.43</v>
      </c>
      <c r="AX23" s="20">
        <v>28742.83</v>
      </c>
      <c r="AY23" s="20">
        <v>27132.080000000002</v>
      </c>
      <c r="AZ23" s="20">
        <v>24526.438999999998</v>
      </c>
      <c r="BA23" s="20">
        <v>25825.42</v>
      </c>
      <c r="BB23" s="20">
        <v>27443.1</v>
      </c>
      <c r="BC23" s="20">
        <v>25749.07</v>
      </c>
      <c r="BD23" s="20">
        <v>27331.23</v>
      </c>
      <c r="BE23" s="20">
        <v>27008.01</v>
      </c>
      <c r="BF23" s="20">
        <v>26543.721000000001</v>
      </c>
      <c r="BG23" s="20">
        <v>26216.99</v>
      </c>
      <c r="BH23" s="20">
        <v>24771.77</v>
      </c>
      <c r="BI23" s="20">
        <v>26308.91</v>
      </c>
      <c r="BJ23" s="20">
        <v>27074.83</v>
      </c>
      <c r="BK23" s="20">
        <v>27232.74</v>
      </c>
      <c r="BL23" s="20">
        <v>25584.01</v>
      </c>
      <c r="BM23" s="20">
        <v>26104.77</v>
      </c>
      <c r="BN23" s="20">
        <v>24968.65</v>
      </c>
      <c r="BO23" s="20">
        <v>26325.599999999999</v>
      </c>
      <c r="BQ23" s="20">
        <f t="shared" si="0"/>
        <v>26805.32056</v>
      </c>
      <c r="BR23" s="20">
        <f t="shared" si="1"/>
        <v>6701.33014</v>
      </c>
    </row>
    <row r="24" spans="1:70" x14ac:dyDescent="0.25">
      <c r="A24" s="54" t="s">
        <v>22</v>
      </c>
      <c r="B24" s="20">
        <v>93.940002000000007</v>
      </c>
      <c r="C24" s="20">
        <v>70.860000999999997</v>
      </c>
      <c r="D24" s="20">
        <v>7.73</v>
      </c>
      <c r="E24" s="20">
        <v>14.35</v>
      </c>
      <c r="F24" s="20">
        <v>45.060001</v>
      </c>
      <c r="G24" s="20">
        <v>365.64001000000002</v>
      </c>
      <c r="H24" s="20">
        <v>162.00998999999999</v>
      </c>
      <c r="I24" s="20">
        <v>226.64</v>
      </c>
      <c r="J24" s="20">
        <v>299.37</v>
      </c>
      <c r="K24" s="20">
        <v>433.51001000000002</v>
      </c>
      <c r="L24" s="20">
        <v>179.22</v>
      </c>
      <c r="M24" s="20">
        <v>103.8</v>
      </c>
      <c r="N24" s="20">
        <v>62.110000999999997</v>
      </c>
      <c r="O24" s="20">
        <v>26.969999000000001</v>
      </c>
      <c r="P24" s="20">
        <v>93.269997000000004</v>
      </c>
      <c r="Q24" s="20">
        <v>11.31</v>
      </c>
      <c r="R24" s="20">
        <v>38.630001</v>
      </c>
      <c r="S24" s="20">
        <v>55.639999000000003</v>
      </c>
      <c r="T24" s="20">
        <v>72.819999999999993</v>
      </c>
      <c r="U24" s="20">
        <v>183.92999</v>
      </c>
      <c r="V24" s="20">
        <v>196.73</v>
      </c>
      <c r="W24" s="20">
        <v>215.97</v>
      </c>
      <c r="X24" s="20">
        <v>166.38</v>
      </c>
      <c r="Y24" s="20">
        <v>416.62</v>
      </c>
      <c r="Z24" s="20">
        <v>167.78998999999999</v>
      </c>
      <c r="AA24" s="20">
        <v>74.620002999999997</v>
      </c>
      <c r="AB24" s="20">
        <v>160.07001</v>
      </c>
      <c r="AC24" s="20">
        <v>167.28</v>
      </c>
      <c r="AD24" s="20">
        <v>101.45</v>
      </c>
      <c r="AE24" s="20">
        <v>246.55</v>
      </c>
      <c r="AF24" s="20">
        <v>365.82001000000002</v>
      </c>
      <c r="AG24" s="20">
        <v>208.13</v>
      </c>
      <c r="AH24" s="20">
        <v>221.89999</v>
      </c>
      <c r="AI24" s="20">
        <v>279.92998999999998</v>
      </c>
      <c r="AJ24" s="20">
        <v>333.19</v>
      </c>
      <c r="AK24" s="20">
        <v>519.90997000000004</v>
      </c>
      <c r="AL24" s="20">
        <v>453.16</v>
      </c>
      <c r="AM24" s="20">
        <v>321.73998999999998</v>
      </c>
      <c r="AN24" s="20">
        <v>234.49001000000001</v>
      </c>
      <c r="AO24" s="20">
        <v>268</v>
      </c>
      <c r="AP24" s="20">
        <v>128.07001</v>
      </c>
      <c r="AQ24" s="20">
        <v>726.02002000000005</v>
      </c>
      <c r="AR24" s="20">
        <v>135.37</v>
      </c>
      <c r="AS24" s="20">
        <v>288.42998999999998</v>
      </c>
      <c r="AT24" s="20">
        <v>606.5</v>
      </c>
      <c r="AU24" s="20">
        <v>470.39999</v>
      </c>
      <c r="AV24" s="20">
        <v>418.39001000000002</v>
      </c>
      <c r="AW24" s="20">
        <v>258.94</v>
      </c>
      <c r="AX24" s="20">
        <v>133.50998999999999</v>
      </c>
      <c r="AY24" s="20">
        <v>442</v>
      </c>
      <c r="AZ24" s="20">
        <v>401.54001</v>
      </c>
      <c r="BA24" s="20">
        <v>329.34</v>
      </c>
      <c r="BB24" s="20">
        <v>582.55999999999995</v>
      </c>
      <c r="BC24" s="20">
        <v>648.27002000000005</v>
      </c>
      <c r="BD24" s="20">
        <v>476.89999</v>
      </c>
      <c r="BE24" s="20">
        <v>318.33999999999997</v>
      </c>
      <c r="BF24" s="20">
        <v>459.79998999999998</v>
      </c>
      <c r="BG24" s="20">
        <v>297.89001000000002</v>
      </c>
      <c r="BH24" s="20">
        <v>156.74001000000001</v>
      </c>
      <c r="BI24" s="20">
        <v>384.01999000000001</v>
      </c>
      <c r="BJ24" s="20">
        <v>290.66000000000003</v>
      </c>
      <c r="BK24" s="20">
        <v>41.240001999999997</v>
      </c>
      <c r="BL24" s="20">
        <v>61.720001000000003</v>
      </c>
      <c r="BM24" s="20">
        <v>257.70999</v>
      </c>
      <c r="BN24" s="20">
        <v>268.48998999999998</v>
      </c>
      <c r="BO24" s="20">
        <v>183.67999</v>
      </c>
      <c r="BQ24" s="20">
        <f t="shared" si="0"/>
        <v>284.74559912000001</v>
      </c>
      <c r="BR24" s="20">
        <f t="shared" si="1"/>
        <v>71.186399780000002</v>
      </c>
    </row>
    <row r="25" spans="1:70" x14ac:dyDescent="0.25">
      <c r="A25" s="54" t="s">
        <v>23</v>
      </c>
      <c r="B25" s="20">
        <v>969.23999000000003</v>
      </c>
      <c r="C25" s="20">
        <v>727.51000999999997</v>
      </c>
      <c r="D25" s="20">
        <v>197.39</v>
      </c>
      <c r="E25" s="20">
        <v>334.85001</v>
      </c>
      <c r="F25" s="20">
        <v>310.31</v>
      </c>
      <c r="G25" s="20">
        <v>1476.4301</v>
      </c>
      <c r="H25" s="20">
        <v>1056.73</v>
      </c>
      <c r="I25" s="20">
        <v>1299.1400000000001</v>
      </c>
      <c r="J25" s="20">
        <v>987.73999000000003</v>
      </c>
      <c r="K25" s="20">
        <v>1215.8800000000001</v>
      </c>
      <c r="L25" s="20">
        <v>663.52002000000005</v>
      </c>
      <c r="M25" s="20">
        <v>790.45001000000002</v>
      </c>
      <c r="N25" s="20">
        <v>483.41</v>
      </c>
      <c r="O25" s="20">
        <v>723.91998000000001</v>
      </c>
      <c r="P25" s="20">
        <v>722.10999000000004</v>
      </c>
      <c r="Q25" s="20">
        <v>415.85998999999998</v>
      </c>
      <c r="R25" s="20">
        <v>399.07001000000002</v>
      </c>
      <c r="S25" s="20">
        <v>582.21001999999999</v>
      </c>
      <c r="T25" s="20">
        <v>605.75</v>
      </c>
      <c r="U25" s="20">
        <v>1309.79</v>
      </c>
      <c r="V25" s="20">
        <v>1255.71</v>
      </c>
      <c r="W25" s="20">
        <v>1258.1199999999999</v>
      </c>
      <c r="X25" s="20">
        <v>1458.71</v>
      </c>
      <c r="Y25" s="20">
        <v>1476.5</v>
      </c>
      <c r="Z25" s="20">
        <v>1269.42</v>
      </c>
      <c r="AA25" s="20">
        <v>934.78998000000001</v>
      </c>
      <c r="AB25" s="20">
        <v>1081.1300000000001</v>
      </c>
      <c r="AC25" s="20">
        <v>1120.03</v>
      </c>
      <c r="AD25" s="20">
        <v>1103.5999999999999</v>
      </c>
      <c r="AE25" s="20">
        <v>1751.4301</v>
      </c>
      <c r="AF25" s="20">
        <v>1601.21</v>
      </c>
      <c r="AG25" s="20">
        <v>1227.6400000000001</v>
      </c>
      <c r="AH25" s="20">
        <v>1256.9301</v>
      </c>
      <c r="AI25" s="20">
        <v>1446.79</v>
      </c>
      <c r="AJ25" s="20">
        <v>1593.9399000000001</v>
      </c>
      <c r="AK25" s="20">
        <v>1584.38</v>
      </c>
      <c r="AL25" s="20">
        <v>1454.26</v>
      </c>
      <c r="AM25" s="20">
        <v>1199.03</v>
      </c>
      <c r="AN25" s="20">
        <v>1231.23</v>
      </c>
      <c r="AO25" s="20">
        <v>1355.8100999999999</v>
      </c>
      <c r="AP25" s="20">
        <v>1202.67</v>
      </c>
      <c r="AQ25" s="20">
        <v>1781.01</v>
      </c>
      <c r="AR25" s="20">
        <v>908.23999000000003</v>
      </c>
      <c r="AS25" s="20">
        <v>1347.79</v>
      </c>
      <c r="AT25" s="20">
        <v>1764.4</v>
      </c>
      <c r="AU25" s="20">
        <v>1472.98</v>
      </c>
      <c r="AV25" s="20">
        <v>1719.35</v>
      </c>
      <c r="AW25" s="20">
        <v>1308.29</v>
      </c>
      <c r="AX25" s="20">
        <v>1386.5600999999999</v>
      </c>
      <c r="AY25" s="20">
        <v>1407.45</v>
      </c>
      <c r="AZ25" s="20">
        <v>1598.24</v>
      </c>
      <c r="BA25" s="20">
        <v>1667.38</v>
      </c>
      <c r="BB25" s="20">
        <v>1827.24</v>
      </c>
      <c r="BC25" s="20">
        <v>2089.3501000000001</v>
      </c>
      <c r="BD25" s="20">
        <v>1747.5</v>
      </c>
      <c r="BE25" s="20">
        <v>1800.6899000000001</v>
      </c>
      <c r="BF25" s="20">
        <v>1872.15</v>
      </c>
      <c r="BG25" s="20">
        <v>1105.5699</v>
      </c>
      <c r="BH25" s="20">
        <v>1253.98</v>
      </c>
      <c r="BI25" s="20">
        <v>1369.03</v>
      </c>
      <c r="BJ25" s="20">
        <v>1065.0899999999999</v>
      </c>
      <c r="BK25" s="20">
        <v>850.21001999999999</v>
      </c>
      <c r="BL25" s="20">
        <v>992.21996999999999</v>
      </c>
      <c r="BM25" s="20">
        <v>1424.8</v>
      </c>
      <c r="BN25" s="20">
        <v>1293.71</v>
      </c>
      <c r="BO25" s="20">
        <v>957.66998000000001</v>
      </c>
      <c r="BQ25" s="20">
        <f t="shared" si="0"/>
        <v>1335.4210034</v>
      </c>
      <c r="BR25" s="20">
        <f t="shared" si="1"/>
        <v>333.85525085</v>
      </c>
    </row>
    <row r="26" spans="1:70" x14ac:dyDescent="0.25">
      <c r="A26" s="54" t="s">
        <v>24</v>
      </c>
      <c r="B26" s="20">
        <v>19288.599999999999</v>
      </c>
      <c r="C26" s="20">
        <v>19235.641</v>
      </c>
      <c r="D26" s="20">
        <v>19747.59</v>
      </c>
      <c r="E26" s="20">
        <v>17798.688999999998</v>
      </c>
      <c r="F26" s="20">
        <v>18801.710999999999</v>
      </c>
      <c r="G26" s="20">
        <v>18641.25</v>
      </c>
      <c r="H26" s="20">
        <v>19536.490000000002</v>
      </c>
      <c r="I26" s="20">
        <v>19411.221000000001</v>
      </c>
      <c r="J26" s="20">
        <v>19767.34</v>
      </c>
      <c r="K26" s="20">
        <v>17194.400000000001</v>
      </c>
      <c r="L26" s="20">
        <v>16388.938999999998</v>
      </c>
      <c r="M26" s="20">
        <v>17443.919999999998</v>
      </c>
      <c r="N26" s="20">
        <v>16726.859</v>
      </c>
      <c r="O26" s="20">
        <v>17645.971000000001</v>
      </c>
      <c r="P26" s="20">
        <v>17888.57</v>
      </c>
      <c r="Q26" s="20">
        <v>18072.300999999999</v>
      </c>
      <c r="R26" s="20">
        <v>18153.811000000002</v>
      </c>
      <c r="S26" s="20">
        <v>17973.868999999999</v>
      </c>
      <c r="T26" s="20">
        <v>19182.91</v>
      </c>
      <c r="U26" s="20">
        <v>18336.82</v>
      </c>
      <c r="V26" s="20">
        <v>17580.050999999999</v>
      </c>
      <c r="W26" s="20">
        <v>17195.77</v>
      </c>
      <c r="X26" s="20">
        <v>17927.669999999998</v>
      </c>
      <c r="Y26" s="20">
        <v>18651.98</v>
      </c>
      <c r="Z26" s="20">
        <v>17514.73</v>
      </c>
      <c r="AA26" s="20">
        <v>18204.52</v>
      </c>
      <c r="AB26" s="20">
        <v>18099.84</v>
      </c>
      <c r="AC26" s="20">
        <v>18152.631000000001</v>
      </c>
      <c r="AD26" s="20">
        <v>18239.800999999999</v>
      </c>
      <c r="AE26" s="20">
        <v>16687.990000000002</v>
      </c>
      <c r="AF26" s="20">
        <v>16554.48</v>
      </c>
      <c r="AG26" s="20">
        <v>16661.868999999999</v>
      </c>
      <c r="AH26" s="20">
        <v>16986.609</v>
      </c>
      <c r="AI26" s="20">
        <v>17125.099999999999</v>
      </c>
      <c r="AJ26" s="20">
        <v>16063.89</v>
      </c>
      <c r="AK26" s="20">
        <v>16865.990000000002</v>
      </c>
      <c r="AL26" s="20">
        <v>17714.028999999999</v>
      </c>
      <c r="AM26" s="20">
        <v>16932.561000000002</v>
      </c>
      <c r="AN26" s="20">
        <v>16837.449000000001</v>
      </c>
      <c r="AO26" s="20">
        <v>16796.169999999998</v>
      </c>
      <c r="AP26" s="20">
        <v>18432.27</v>
      </c>
      <c r="AQ26" s="20">
        <v>17023.330000000002</v>
      </c>
      <c r="AR26" s="20">
        <v>17628.061000000002</v>
      </c>
      <c r="AS26" s="20">
        <v>17162.580000000002</v>
      </c>
      <c r="AT26" s="20">
        <v>17314.98</v>
      </c>
      <c r="AU26" s="20">
        <v>17422.77</v>
      </c>
      <c r="AV26" s="20">
        <v>16536.699000000001</v>
      </c>
      <c r="AW26" s="20">
        <v>17311.900000000001</v>
      </c>
      <c r="AX26" s="20">
        <v>17589.02</v>
      </c>
      <c r="AY26" s="20">
        <v>16180.18</v>
      </c>
      <c r="AZ26" s="20">
        <v>17043.868999999999</v>
      </c>
      <c r="BA26" s="20">
        <v>18768.919999999998</v>
      </c>
      <c r="BB26" s="20">
        <v>19393.84</v>
      </c>
      <c r="BC26" s="20">
        <v>18741.210999999999</v>
      </c>
      <c r="BD26" s="20">
        <v>19761.150000000001</v>
      </c>
      <c r="BE26" s="20">
        <v>19375.789000000001</v>
      </c>
      <c r="BF26" s="20">
        <v>18807.75</v>
      </c>
      <c r="BG26" s="20">
        <v>19408.061000000002</v>
      </c>
      <c r="BH26" s="20">
        <v>19523.91</v>
      </c>
      <c r="BI26" s="20">
        <v>23388.141</v>
      </c>
      <c r="BJ26" s="20">
        <v>20571.188999999998</v>
      </c>
      <c r="BK26" s="20">
        <v>21428.07</v>
      </c>
      <c r="BL26" s="20">
        <v>21207.300999999999</v>
      </c>
      <c r="BM26" s="20">
        <v>19741.721000000001</v>
      </c>
      <c r="BN26" s="20">
        <v>20825.349999999999</v>
      </c>
      <c r="BO26" s="20">
        <v>21656.971000000001</v>
      </c>
      <c r="BQ26" s="20">
        <f t="shared" si="0"/>
        <v>18253.711459999999</v>
      </c>
      <c r="BR26" s="20">
        <f t="shared" si="1"/>
        <v>4563.4278649999997</v>
      </c>
    </row>
    <row r="27" spans="1:70" x14ac:dyDescent="0.25">
      <c r="A27" s="54" t="s">
        <v>25</v>
      </c>
      <c r="B27" s="20">
        <v>12779.79</v>
      </c>
      <c r="C27" s="20">
        <v>14000.23</v>
      </c>
      <c r="D27" s="20">
        <v>13893.63</v>
      </c>
      <c r="E27" s="20">
        <v>13882.35</v>
      </c>
      <c r="F27" s="20">
        <v>14079.83</v>
      </c>
      <c r="G27" s="20">
        <v>14216.43</v>
      </c>
      <c r="H27" s="20">
        <v>13808.16</v>
      </c>
      <c r="I27" s="20">
        <v>14579.33</v>
      </c>
      <c r="J27" s="20">
        <v>15229.75</v>
      </c>
      <c r="K27" s="20">
        <v>13793.66</v>
      </c>
      <c r="L27" s="20">
        <v>13817</v>
      </c>
      <c r="M27" s="20">
        <v>13272.71</v>
      </c>
      <c r="N27" s="20">
        <v>13245.37</v>
      </c>
      <c r="O27" s="20">
        <v>12789.22</v>
      </c>
      <c r="P27" s="20">
        <v>13820.05</v>
      </c>
      <c r="Q27" s="20">
        <v>13553.02</v>
      </c>
      <c r="R27" s="20">
        <v>13368.41</v>
      </c>
      <c r="S27" s="20">
        <v>13571.91</v>
      </c>
      <c r="T27" s="20">
        <v>13251.32</v>
      </c>
      <c r="U27" s="20">
        <v>15048.2</v>
      </c>
      <c r="V27" s="20">
        <v>13839.33</v>
      </c>
      <c r="W27" s="20">
        <v>14694.68</v>
      </c>
      <c r="X27" s="20">
        <v>14226.69</v>
      </c>
      <c r="Y27" s="20">
        <v>14683.3</v>
      </c>
      <c r="Z27" s="20">
        <v>14267.42</v>
      </c>
      <c r="AA27" s="20">
        <v>13474.27</v>
      </c>
      <c r="AB27" s="20">
        <v>14464.5</v>
      </c>
      <c r="AC27" s="20">
        <v>13815.23</v>
      </c>
      <c r="AD27" s="20">
        <v>14687.67</v>
      </c>
      <c r="AE27" s="20">
        <v>14075.17</v>
      </c>
      <c r="AF27" s="20">
        <v>14094.08</v>
      </c>
      <c r="AG27" s="20">
        <v>13711.65</v>
      </c>
      <c r="AH27" s="20">
        <v>14426.87</v>
      </c>
      <c r="AI27" s="20">
        <v>14488.19</v>
      </c>
      <c r="AJ27" s="20">
        <v>13718.04</v>
      </c>
      <c r="AK27" s="20">
        <v>14215.25</v>
      </c>
      <c r="AL27" s="20">
        <v>14939.08</v>
      </c>
      <c r="AM27" s="20">
        <v>14452.92</v>
      </c>
      <c r="AN27" s="20">
        <v>14377.34</v>
      </c>
      <c r="AO27" s="20">
        <v>13453.36</v>
      </c>
      <c r="AP27" s="20">
        <v>14426.15</v>
      </c>
      <c r="AQ27" s="20">
        <v>13721.26</v>
      </c>
      <c r="AR27" s="20">
        <v>13008.29</v>
      </c>
      <c r="AS27" s="20">
        <v>13800.97</v>
      </c>
      <c r="AT27" s="20">
        <v>14183.82</v>
      </c>
      <c r="AU27" s="20">
        <v>14108.1</v>
      </c>
      <c r="AV27" s="20">
        <v>13357.9</v>
      </c>
      <c r="AW27" s="20">
        <v>14196.95</v>
      </c>
      <c r="AX27" s="20">
        <v>14464.79</v>
      </c>
      <c r="AY27" s="20">
        <v>13491.57</v>
      </c>
      <c r="AZ27" s="20">
        <v>12442.75</v>
      </c>
      <c r="BA27" s="20">
        <v>12985.89</v>
      </c>
      <c r="BB27" s="20">
        <v>13789.85</v>
      </c>
      <c r="BC27" s="20">
        <v>13476.55</v>
      </c>
      <c r="BD27" s="20">
        <v>12928.19</v>
      </c>
      <c r="BE27" s="20">
        <v>13495.52</v>
      </c>
      <c r="BF27" s="20">
        <v>13465.47</v>
      </c>
      <c r="BG27" s="20">
        <v>14350.18</v>
      </c>
      <c r="BH27" s="20">
        <v>13206.34</v>
      </c>
      <c r="BI27" s="20">
        <v>13356.87</v>
      </c>
      <c r="BJ27" s="20">
        <v>14504.75</v>
      </c>
      <c r="BK27" s="20">
        <v>13911.89</v>
      </c>
      <c r="BL27" s="20">
        <v>14325.74</v>
      </c>
      <c r="BM27" s="20">
        <v>15050</v>
      </c>
      <c r="BN27" s="20">
        <v>14710.94</v>
      </c>
      <c r="BO27" s="20">
        <v>13999.99</v>
      </c>
      <c r="BQ27" s="20">
        <f t="shared" si="0"/>
        <v>13962.111999999997</v>
      </c>
      <c r="BR27" s="20">
        <f t="shared" si="1"/>
        <v>3490.5279999999993</v>
      </c>
    </row>
    <row r="28" spans="1:70" x14ac:dyDescent="0.25">
      <c r="A28" s="54" t="s">
        <v>26</v>
      </c>
      <c r="B28" s="20">
        <v>591.34002999999996</v>
      </c>
      <c r="C28" s="20">
        <v>682.96996999999999</v>
      </c>
      <c r="D28" s="20">
        <v>464.45999</v>
      </c>
      <c r="E28" s="20">
        <v>451.32001000000002</v>
      </c>
      <c r="F28" s="20">
        <v>381.59</v>
      </c>
      <c r="G28" s="20">
        <v>541.73999000000003</v>
      </c>
      <c r="H28" s="20">
        <v>666.90002000000004</v>
      </c>
      <c r="I28" s="20">
        <v>679.71001999999999</v>
      </c>
      <c r="J28" s="20">
        <v>693.97997999999995</v>
      </c>
      <c r="K28" s="20">
        <v>750.73999000000003</v>
      </c>
      <c r="L28" s="20">
        <v>547.96996999999999</v>
      </c>
      <c r="M28" s="20">
        <v>714.12</v>
      </c>
      <c r="N28" s="20">
        <v>752.62</v>
      </c>
      <c r="O28" s="20">
        <v>655.28998000000001</v>
      </c>
      <c r="P28" s="20">
        <v>660.08001999999999</v>
      </c>
      <c r="Q28" s="20">
        <v>647.46001999999999</v>
      </c>
      <c r="R28" s="20">
        <v>690.62</v>
      </c>
      <c r="S28" s="20">
        <v>647.90997000000004</v>
      </c>
      <c r="T28" s="20">
        <v>487.14999</v>
      </c>
      <c r="U28" s="20">
        <v>684.28003000000001</v>
      </c>
      <c r="V28" s="20">
        <v>737.46996999999999</v>
      </c>
      <c r="W28" s="20">
        <v>445.39001000000002</v>
      </c>
      <c r="X28" s="20">
        <v>445.82999000000001</v>
      </c>
      <c r="Y28" s="20">
        <v>549.55999999999995</v>
      </c>
      <c r="Z28" s="20">
        <v>486.95999</v>
      </c>
      <c r="AA28" s="20">
        <v>346.23000999999999</v>
      </c>
      <c r="AB28" s="20">
        <v>547.57001000000002</v>
      </c>
      <c r="AC28" s="20">
        <v>549.82001000000002</v>
      </c>
      <c r="AD28" s="20">
        <v>602.5</v>
      </c>
      <c r="AE28" s="20">
        <v>407.51999000000001</v>
      </c>
      <c r="AF28" s="20">
        <v>428.84</v>
      </c>
      <c r="AG28" s="20">
        <v>332.26999000000001</v>
      </c>
      <c r="AH28" s="20">
        <v>365.5</v>
      </c>
      <c r="AI28" s="20">
        <v>406.54998999999998</v>
      </c>
      <c r="AJ28" s="20">
        <v>382.57001000000002</v>
      </c>
      <c r="AK28" s="20">
        <v>363.85001</v>
      </c>
      <c r="AL28" s="20">
        <v>531.34997999999996</v>
      </c>
      <c r="AM28" s="20">
        <v>542.40997000000004</v>
      </c>
      <c r="AN28" s="20">
        <v>481.01999000000001</v>
      </c>
      <c r="AO28" s="20">
        <v>273.5</v>
      </c>
      <c r="AP28" s="20">
        <v>356.17000999999999</v>
      </c>
      <c r="AQ28" s="20">
        <v>495.10001</v>
      </c>
      <c r="AR28" s="20">
        <v>354.70001000000002</v>
      </c>
      <c r="AS28" s="20">
        <v>395.44</v>
      </c>
      <c r="AT28" s="20">
        <v>480.19</v>
      </c>
      <c r="AU28" s="20">
        <v>502.29998999999998</v>
      </c>
      <c r="AV28" s="20">
        <v>520.72997999999995</v>
      </c>
      <c r="AW28" s="20">
        <v>429.22</v>
      </c>
      <c r="AX28" s="20">
        <v>533.10999000000004</v>
      </c>
      <c r="AY28" s="20">
        <v>403.22</v>
      </c>
      <c r="AZ28" s="20">
        <v>250.2</v>
      </c>
      <c r="BA28" s="20">
        <v>518.97997999999995</v>
      </c>
      <c r="BB28" s="20">
        <v>582.57001000000002</v>
      </c>
      <c r="BC28" s="20">
        <v>462.87</v>
      </c>
      <c r="BD28" s="20">
        <v>415.98998999999998</v>
      </c>
      <c r="BE28" s="20">
        <v>349.85001</v>
      </c>
      <c r="BF28" s="20">
        <v>417.37</v>
      </c>
      <c r="BG28" s="20">
        <v>352.28</v>
      </c>
      <c r="BH28" s="20">
        <v>407.04001</v>
      </c>
      <c r="BI28" s="20">
        <v>434.45999</v>
      </c>
      <c r="BJ28" s="20">
        <v>494.04998999999998</v>
      </c>
      <c r="BK28" s="20">
        <v>338.17000999999999</v>
      </c>
      <c r="BL28" s="20">
        <v>268.41000000000003</v>
      </c>
      <c r="BM28" s="20">
        <v>390.97</v>
      </c>
      <c r="BN28" s="20">
        <v>425.76001000000002</v>
      </c>
      <c r="BO28" s="20">
        <v>369.23000999999999</v>
      </c>
      <c r="BQ28" s="20">
        <f t="shared" si="0"/>
        <v>453.70099819999996</v>
      </c>
      <c r="BR28" s="20">
        <f t="shared" si="1"/>
        <v>113.42524954999999</v>
      </c>
    </row>
    <row r="29" spans="1:70" x14ac:dyDescent="0.25">
      <c r="A29" s="54" t="s">
        <v>27</v>
      </c>
      <c r="B29" s="20">
        <v>0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0</v>
      </c>
      <c r="BI29" s="20">
        <v>0</v>
      </c>
      <c r="BJ29" s="20">
        <v>0</v>
      </c>
      <c r="BK29" s="20">
        <v>0</v>
      </c>
      <c r="BL29" s="20">
        <v>0</v>
      </c>
      <c r="BM29" s="20">
        <v>0</v>
      </c>
      <c r="BN29" s="20">
        <v>0</v>
      </c>
      <c r="BO29" s="20">
        <v>0</v>
      </c>
      <c r="BQ29" s="20">
        <f t="shared" si="0"/>
        <v>0</v>
      </c>
      <c r="BR29" s="20">
        <f t="shared" si="1"/>
        <v>0</v>
      </c>
    </row>
    <row r="30" spans="1:70" x14ac:dyDescent="0.25">
      <c r="A30" s="54" t="s">
        <v>28</v>
      </c>
      <c r="B30" s="20">
        <v>147.07001</v>
      </c>
      <c r="C30" s="20">
        <v>91.760002</v>
      </c>
      <c r="D30" s="20">
        <v>15.72</v>
      </c>
      <c r="E30" s="20">
        <v>12.17</v>
      </c>
      <c r="F30" s="20">
        <v>14.53</v>
      </c>
      <c r="G30" s="20">
        <v>107.61</v>
      </c>
      <c r="H30" s="20">
        <v>98.959998999999996</v>
      </c>
      <c r="I30" s="20">
        <v>45.16</v>
      </c>
      <c r="J30" s="20">
        <v>65.879997000000003</v>
      </c>
      <c r="K30" s="20">
        <v>68.660004000000001</v>
      </c>
      <c r="L30" s="20">
        <v>18.209999</v>
      </c>
      <c r="M30" s="20">
        <v>32.979999999999997</v>
      </c>
      <c r="N30" s="20">
        <v>42.439999</v>
      </c>
      <c r="O30" s="20">
        <v>28.98</v>
      </c>
      <c r="P30" s="20">
        <v>27.059999000000001</v>
      </c>
      <c r="Q30" s="20">
        <v>4.6799998</v>
      </c>
      <c r="R30" s="20">
        <v>7.23</v>
      </c>
      <c r="S30" s="20">
        <v>28.77</v>
      </c>
      <c r="T30" s="20">
        <v>12.48</v>
      </c>
      <c r="U30" s="20">
        <v>70.080001999999993</v>
      </c>
      <c r="V30" s="20">
        <v>98.940002000000007</v>
      </c>
      <c r="W30" s="20">
        <v>70.300003000000004</v>
      </c>
      <c r="X30" s="20">
        <v>74.120002999999997</v>
      </c>
      <c r="Y30" s="20">
        <v>129.59</v>
      </c>
      <c r="Z30" s="20">
        <v>64.580001999999993</v>
      </c>
      <c r="AA30" s="20">
        <v>95.989998</v>
      </c>
      <c r="AB30" s="20">
        <v>120.87</v>
      </c>
      <c r="AC30" s="20">
        <v>149.53998999999999</v>
      </c>
      <c r="AD30" s="20">
        <v>183.85001</v>
      </c>
      <c r="AE30" s="20">
        <v>260.81</v>
      </c>
      <c r="AF30" s="20">
        <v>94.639999000000003</v>
      </c>
      <c r="AG30" s="20">
        <v>85.379997000000003</v>
      </c>
      <c r="AH30" s="20">
        <v>83.519997000000004</v>
      </c>
      <c r="AI30" s="20">
        <v>174.41</v>
      </c>
      <c r="AJ30" s="20">
        <v>231.46001000000001</v>
      </c>
      <c r="AK30" s="20">
        <v>291.95999</v>
      </c>
      <c r="AL30" s="20">
        <v>165.98</v>
      </c>
      <c r="AM30" s="20">
        <v>222</v>
      </c>
      <c r="AN30" s="20">
        <v>267.97000000000003</v>
      </c>
      <c r="AO30" s="20">
        <v>131.44999999999999</v>
      </c>
      <c r="AP30" s="20">
        <v>244.10001</v>
      </c>
      <c r="AQ30" s="20">
        <v>225.46001000000001</v>
      </c>
      <c r="AR30" s="20">
        <v>100.58</v>
      </c>
      <c r="AS30" s="20">
        <v>96.230002999999996</v>
      </c>
      <c r="AT30" s="20">
        <v>180</v>
      </c>
      <c r="AU30" s="20">
        <v>205.52</v>
      </c>
      <c r="AV30" s="20">
        <v>192.00998999999999</v>
      </c>
      <c r="AW30" s="20">
        <v>286.57001000000002</v>
      </c>
      <c r="AX30" s="20">
        <v>52.990001999999997</v>
      </c>
      <c r="AY30" s="20">
        <v>190.91</v>
      </c>
      <c r="AZ30" s="20">
        <v>170.10001</v>
      </c>
      <c r="BA30" s="20">
        <v>138.41999999999999</v>
      </c>
      <c r="BB30" s="20">
        <v>175.97</v>
      </c>
      <c r="BC30" s="20">
        <v>118.6</v>
      </c>
      <c r="BD30" s="20">
        <v>130.82001</v>
      </c>
      <c r="BE30" s="20">
        <v>60.939999</v>
      </c>
      <c r="BF30" s="20">
        <v>57.709999000000003</v>
      </c>
      <c r="BG30" s="20">
        <v>80.169998000000007</v>
      </c>
      <c r="BH30" s="20">
        <v>73.300003000000004</v>
      </c>
      <c r="BI30" s="20">
        <v>169.14999</v>
      </c>
      <c r="BJ30" s="20">
        <v>232.42</v>
      </c>
      <c r="BK30" s="20">
        <v>82.339995999999999</v>
      </c>
      <c r="BL30" s="20">
        <v>60.240001999999997</v>
      </c>
      <c r="BM30" s="20">
        <v>128.96001000000001</v>
      </c>
      <c r="BN30" s="20">
        <v>137.30000000000001</v>
      </c>
      <c r="BO30" s="20">
        <v>176.95</v>
      </c>
      <c r="BQ30" s="20">
        <f t="shared" si="0"/>
        <v>137.6736009</v>
      </c>
      <c r="BR30" s="20">
        <f t="shared" si="1"/>
        <v>34.418400224999999</v>
      </c>
    </row>
    <row r="31" spans="1:70" x14ac:dyDescent="0.25">
      <c r="A31" s="54" t="s">
        <v>29</v>
      </c>
      <c r="B31" s="20">
        <v>13324.6</v>
      </c>
      <c r="C31" s="20">
        <v>13197.41</v>
      </c>
      <c r="D31" s="20">
        <v>12664.59</v>
      </c>
      <c r="E31" s="20">
        <v>12153.57</v>
      </c>
      <c r="F31" s="20">
        <v>13796.52</v>
      </c>
      <c r="G31" s="20">
        <v>14090.64</v>
      </c>
      <c r="H31" s="20">
        <v>14956.32</v>
      </c>
      <c r="I31" s="20">
        <v>14223.97</v>
      </c>
      <c r="J31" s="20">
        <v>16292.87</v>
      </c>
      <c r="K31" s="20">
        <v>13602.01</v>
      </c>
      <c r="L31" s="20">
        <v>13771.38</v>
      </c>
      <c r="M31" s="20">
        <v>14091.69</v>
      </c>
      <c r="N31" s="20">
        <v>13190.16</v>
      </c>
      <c r="O31" s="20">
        <v>13141.48</v>
      </c>
      <c r="P31" s="20">
        <v>15555.24</v>
      </c>
      <c r="Q31" s="20">
        <v>15362.65</v>
      </c>
      <c r="R31" s="20">
        <v>14622.99</v>
      </c>
      <c r="S31" s="20">
        <v>15004.13</v>
      </c>
      <c r="T31" s="20">
        <v>13670.53</v>
      </c>
      <c r="U31" s="20">
        <v>14677.63</v>
      </c>
      <c r="V31" s="20">
        <v>14878.28</v>
      </c>
      <c r="W31" s="20">
        <v>15059.45</v>
      </c>
      <c r="X31" s="20">
        <v>15455.35</v>
      </c>
      <c r="Y31" s="20">
        <v>15449.57</v>
      </c>
      <c r="Z31" s="20">
        <v>14972.41</v>
      </c>
      <c r="AA31" s="20">
        <v>16322.66</v>
      </c>
      <c r="AB31" s="20">
        <v>15438.1</v>
      </c>
      <c r="AC31" s="20">
        <v>15134.43</v>
      </c>
      <c r="AD31" s="20">
        <v>15704.85</v>
      </c>
      <c r="AE31" s="20">
        <v>14263.12</v>
      </c>
      <c r="AF31" s="20">
        <v>16428.438999999998</v>
      </c>
      <c r="AG31" s="20">
        <v>15405.16</v>
      </c>
      <c r="AH31" s="20">
        <v>16921.438999999998</v>
      </c>
      <c r="AI31" s="20">
        <v>15480.15</v>
      </c>
      <c r="AJ31" s="20">
        <v>15212.94</v>
      </c>
      <c r="AK31" s="20">
        <v>15414.04</v>
      </c>
      <c r="AL31" s="20">
        <v>15923.85</v>
      </c>
      <c r="AM31" s="20">
        <v>15856.57</v>
      </c>
      <c r="AN31" s="20">
        <v>15456.05</v>
      </c>
      <c r="AO31" s="20">
        <v>15671.08</v>
      </c>
      <c r="AP31" s="20">
        <v>15384.98</v>
      </c>
      <c r="AQ31" s="20">
        <v>15264.85</v>
      </c>
      <c r="AR31" s="20">
        <v>14784.67</v>
      </c>
      <c r="AS31" s="20">
        <v>16802.221000000001</v>
      </c>
      <c r="AT31" s="20">
        <v>15090.53</v>
      </c>
      <c r="AU31" s="20">
        <v>15545.18</v>
      </c>
      <c r="AV31" s="20">
        <v>14337.89</v>
      </c>
      <c r="AW31" s="20">
        <v>15599.28</v>
      </c>
      <c r="AX31" s="20">
        <v>16444.528999999999</v>
      </c>
      <c r="AY31" s="20">
        <v>15996.68</v>
      </c>
      <c r="AZ31" s="20">
        <v>16058.91</v>
      </c>
      <c r="BA31" s="20">
        <v>15517.39</v>
      </c>
      <c r="BB31" s="20">
        <v>13503.05</v>
      </c>
      <c r="BC31" s="20">
        <v>15225.71</v>
      </c>
      <c r="BD31" s="20">
        <v>13300.48</v>
      </c>
      <c r="BE31" s="20">
        <v>16269.45</v>
      </c>
      <c r="BF31" s="20">
        <v>15412.44</v>
      </c>
      <c r="BG31" s="20">
        <v>17007.75</v>
      </c>
      <c r="BH31" s="20">
        <v>15668.61</v>
      </c>
      <c r="BI31" s="20">
        <v>14849.16</v>
      </c>
      <c r="BJ31" s="20">
        <v>14354.7</v>
      </c>
      <c r="BK31" s="20">
        <v>14699.13</v>
      </c>
      <c r="BL31" s="20">
        <v>16948.449000000001</v>
      </c>
      <c r="BM31" s="20">
        <v>15345.33</v>
      </c>
      <c r="BN31" s="20">
        <v>15272.54</v>
      </c>
      <c r="BO31" s="20">
        <v>15043</v>
      </c>
      <c r="BQ31" s="20">
        <f t="shared" si="0"/>
        <v>15363.002539999998</v>
      </c>
      <c r="BR31" s="20">
        <f t="shared" si="1"/>
        <v>3840.7506349999994</v>
      </c>
    </row>
    <row r="32" spans="1:70" x14ac:dyDescent="0.25">
      <c r="A32" s="54" t="s">
        <v>30</v>
      </c>
      <c r="B32" s="20">
        <v>0</v>
      </c>
      <c r="C32" s="20"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7.9999998200000005E-2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0.82999997999999997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1.9999999599999999E-2</v>
      </c>
      <c r="AN32" s="20">
        <v>0</v>
      </c>
      <c r="AO32" s="20">
        <v>0</v>
      </c>
      <c r="AP32" s="20">
        <v>0</v>
      </c>
      <c r="AQ32" s="20">
        <v>0.23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0.92000002000000003</v>
      </c>
      <c r="AY32" s="20">
        <v>0</v>
      </c>
      <c r="AZ32" s="20">
        <v>0</v>
      </c>
      <c r="BA32" s="20">
        <v>0</v>
      </c>
      <c r="BB32" s="20">
        <v>0</v>
      </c>
      <c r="BC32" s="20">
        <v>0.28000000000000003</v>
      </c>
      <c r="BD32" s="20">
        <v>0</v>
      </c>
      <c r="BE32" s="20">
        <v>0</v>
      </c>
      <c r="BF32" s="20">
        <v>0</v>
      </c>
      <c r="BG32" s="20">
        <v>0</v>
      </c>
      <c r="BH32" s="20">
        <v>0.1</v>
      </c>
      <c r="BI32" s="20">
        <v>0</v>
      </c>
      <c r="BJ32" s="20">
        <v>0</v>
      </c>
      <c r="BK32" s="20">
        <v>0</v>
      </c>
      <c r="BL32" s="20">
        <v>0.14000000000000001</v>
      </c>
      <c r="BM32" s="20">
        <v>0</v>
      </c>
      <c r="BN32" s="20">
        <v>0</v>
      </c>
      <c r="BO32" s="20">
        <v>0</v>
      </c>
      <c r="BQ32" s="20">
        <f t="shared" si="0"/>
        <v>5.1999999956000006E-2</v>
      </c>
      <c r="BR32" s="20">
        <f t="shared" si="1"/>
        <v>1.2999999989000002E-2</v>
      </c>
    </row>
    <row r="33" spans="1:70" x14ac:dyDescent="0.25">
      <c r="A33" s="54" t="s">
        <v>31</v>
      </c>
      <c r="B33" s="20">
        <v>19709.18</v>
      </c>
      <c r="C33" s="20">
        <v>19380.849999999999</v>
      </c>
      <c r="D33" s="20">
        <v>19098.710999999999</v>
      </c>
      <c r="E33" s="20">
        <v>18283.289000000001</v>
      </c>
      <c r="F33" s="20">
        <v>21399.5</v>
      </c>
      <c r="G33" s="20">
        <v>20181.73</v>
      </c>
      <c r="H33" s="20">
        <v>21631.33</v>
      </c>
      <c r="I33" s="20">
        <v>21770.938999999998</v>
      </c>
      <c r="J33" s="20">
        <v>22789.49</v>
      </c>
      <c r="K33" s="20">
        <v>19977.240000000002</v>
      </c>
      <c r="L33" s="20">
        <v>20418.800999999999</v>
      </c>
      <c r="M33" s="20">
        <v>19884.419999999998</v>
      </c>
      <c r="N33" s="20">
        <v>20036.188999999998</v>
      </c>
      <c r="O33" s="20">
        <v>19140.150000000001</v>
      </c>
      <c r="P33" s="20">
        <v>22962.66</v>
      </c>
      <c r="Q33" s="20">
        <v>22664.99</v>
      </c>
      <c r="R33" s="20">
        <v>21721.52</v>
      </c>
      <c r="S33" s="20">
        <v>22047.811000000002</v>
      </c>
      <c r="T33" s="20">
        <v>19658.25</v>
      </c>
      <c r="U33" s="20">
        <v>20653.41</v>
      </c>
      <c r="V33" s="20">
        <v>21977.688999999998</v>
      </c>
      <c r="W33" s="20">
        <v>22190.1</v>
      </c>
      <c r="X33" s="20">
        <v>22374.52</v>
      </c>
      <c r="Y33" s="20">
        <v>21598.5</v>
      </c>
      <c r="Z33" s="20">
        <v>22035.050999999999</v>
      </c>
      <c r="AA33" s="20">
        <v>22372.960999999999</v>
      </c>
      <c r="AB33" s="20">
        <v>21168.368999999999</v>
      </c>
      <c r="AC33" s="20">
        <v>20883.419999999998</v>
      </c>
      <c r="AD33" s="20">
        <v>22258.66</v>
      </c>
      <c r="AE33" s="20">
        <v>20424.66</v>
      </c>
      <c r="AF33" s="20">
        <v>22546.34</v>
      </c>
      <c r="AG33" s="20">
        <v>21994.028999999999</v>
      </c>
      <c r="AH33" s="20">
        <v>23787.050999999999</v>
      </c>
      <c r="AI33" s="20">
        <v>21124.460999999999</v>
      </c>
      <c r="AJ33" s="20">
        <v>21174.721000000001</v>
      </c>
      <c r="AK33" s="20">
        <v>20750.169999999998</v>
      </c>
      <c r="AL33" s="20">
        <v>22360.74</v>
      </c>
      <c r="AM33" s="20">
        <v>22855.028999999999</v>
      </c>
      <c r="AN33" s="20">
        <v>22114.16</v>
      </c>
      <c r="AO33" s="20">
        <v>22712.449000000001</v>
      </c>
      <c r="AP33" s="20">
        <v>20878.43</v>
      </c>
      <c r="AQ33" s="20">
        <v>20395.48</v>
      </c>
      <c r="AR33" s="20">
        <v>20659.188999999998</v>
      </c>
      <c r="AS33" s="20">
        <v>22768.99</v>
      </c>
      <c r="AT33" s="20">
        <v>21700.811000000002</v>
      </c>
      <c r="AU33" s="20">
        <v>22582.971000000001</v>
      </c>
      <c r="AV33" s="20">
        <v>21131.52</v>
      </c>
      <c r="AW33" s="20">
        <v>22293.721000000001</v>
      </c>
      <c r="AX33" s="20">
        <v>25048.99</v>
      </c>
      <c r="AY33" s="20">
        <v>22742.52</v>
      </c>
      <c r="AZ33" s="20">
        <v>21329.73</v>
      </c>
      <c r="BA33" s="20">
        <v>20912.669999999998</v>
      </c>
      <c r="BB33" s="20">
        <v>19412.710999999999</v>
      </c>
      <c r="BC33" s="20">
        <v>21768.641</v>
      </c>
      <c r="BD33" s="20">
        <v>20153.93</v>
      </c>
      <c r="BE33" s="20">
        <v>22614.800999999999</v>
      </c>
      <c r="BF33" s="20">
        <v>22315.74</v>
      </c>
      <c r="BG33" s="20">
        <v>22585.699000000001</v>
      </c>
      <c r="BH33" s="20">
        <v>21844.33</v>
      </c>
      <c r="BI33" s="20">
        <v>20219.868999999999</v>
      </c>
      <c r="BJ33" s="20">
        <v>19892.631000000001</v>
      </c>
      <c r="BK33" s="20">
        <v>21030.131000000001</v>
      </c>
      <c r="BL33" s="20">
        <v>23428.039000000001</v>
      </c>
      <c r="BM33" s="20">
        <v>20904.359</v>
      </c>
      <c r="BN33" s="20">
        <v>21551.58</v>
      </c>
      <c r="BO33" s="20">
        <v>21938.49</v>
      </c>
      <c r="BQ33" s="20">
        <f t="shared" si="0"/>
        <v>21697.800879999999</v>
      </c>
      <c r="BR33" s="20">
        <f t="shared" si="1"/>
        <v>5424.4502199999997</v>
      </c>
    </row>
    <row r="34" spans="1:70" x14ac:dyDescent="0.25">
      <c r="A34" s="54" t="s">
        <v>155</v>
      </c>
      <c r="B34" s="20">
        <v>683.73999000000003</v>
      </c>
      <c r="C34" s="20">
        <v>375.76001000000002</v>
      </c>
      <c r="D34" s="20">
        <v>330</v>
      </c>
      <c r="E34" s="20">
        <v>476.10998999999998</v>
      </c>
      <c r="F34" s="20">
        <v>357.03</v>
      </c>
      <c r="G34" s="20">
        <v>303.27999999999997</v>
      </c>
      <c r="H34" s="20">
        <v>641.70001000000002</v>
      </c>
      <c r="I34" s="20">
        <v>557.67998999999998</v>
      </c>
      <c r="J34" s="20">
        <v>576.62</v>
      </c>
      <c r="K34" s="20">
        <v>356.28</v>
      </c>
      <c r="L34" s="20">
        <v>788.48999000000003</v>
      </c>
      <c r="M34" s="20">
        <v>259.29998999999998</v>
      </c>
      <c r="N34" s="20">
        <v>470.63</v>
      </c>
      <c r="O34" s="20">
        <v>642.87</v>
      </c>
      <c r="P34" s="20">
        <v>456.95001000000002</v>
      </c>
      <c r="Q34" s="20">
        <v>454.54001</v>
      </c>
      <c r="R34" s="20">
        <v>511.06</v>
      </c>
      <c r="S34" s="20">
        <v>615.71996999999999</v>
      </c>
      <c r="T34" s="20">
        <v>354.73000999999999</v>
      </c>
      <c r="U34" s="20">
        <v>402.98000999999999</v>
      </c>
      <c r="V34" s="20">
        <v>484.92000999999999</v>
      </c>
      <c r="W34" s="20">
        <v>315.07001000000002</v>
      </c>
      <c r="X34" s="20">
        <v>368.54998999999998</v>
      </c>
      <c r="Y34" s="20">
        <v>486.5</v>
      </c>
      <c r="Z34" s="20">
        <v>454.51999000000001</v>
      </c>
      <c r="AA34" s="20">
        <v>498.47</v>
      </c>
      <c r="AB34" s="20">
        <v>519.77002000000005</v>
      </c>
      <c r="AC34" s="20">
        <v>373.56</v>
      </c>
      <c r="AD34" s="20">
        <v>360.84</v>
      </c>
      <c r="AE34" s="20">
        <v>227.78998999999999</v>
      </c>
      <c r="AF34" s="20">
        <v>412.23000999999999</v>
      </c>
      <c r="AG34" s="20">
        <v>287.45001000000002</v>
      </c>
      <c r="AH34" s="20">
        <v>250.5</v>
      </c>
      <c r="AI34" s="20">
        <v>411.29998999999998</v>
      </c>
      <c r="AJ34" s="20">
        <v>289.27999999999997</v>
      </c>
      <c r="AK34" s="20">
        <v>227.97</v>
      </c>
      <c r="AL34" s="20">
        <v>468.98998999999998</v>
      </c>
      <c r="AM34" s="20">
        <v>559.80999999999995</v>
      </c>
      <c r="AN34" s="20">
        <v>433.51999000000001</v>
      </c>
      <c r="AO34" s="20">
        <v>316.92000999999999</v>
      </c>
      <c r="AP34" s="20">
        <v>267.76999000000001</v>
      </c>
      <c r="AQ34" s="20">
        <v>406.98998999999998</v>
      </c>
      <c r="AR34" s="20">
        <v>329.82999000000001</v>
      </c>
      <c r="AS34" s="20">
        <v>247.57001</v>
      </c>
      <c r="AT34" s="20">
        <v>281.52999999999997</v>
      </c>
      <c r="AU34" s="20">
        <v>350.67998999999998</v>
      </c>
      <c r="AV34" s="20">
        <v>276.48998999999998</v>
      </c>
      <c r="AW34" s="20">
        <v>239.86</v>
      </c>
      <c r="AX34" s="20">
        <v>392.89001000000002</v>
      </c>
      <c r="AY34" s="20">
        <v>190.34</v>
      </c>
      <c r="AZ34" s="20">
        <v>325.87</v>
      </c>
      <c r="BA34" s="20">
        <v>256.94</v>
      </c>
      <c r="BB34" s="20">
        <v>348.14001000000002</v>
      </c>
      <c r="BC34" s="20">
        <v>245.7</v>
      </c>
      <c r="BD34" s="20">
        <v>230.10001</v>
      </c>
      <c r="BE34" s="20">
        <v>195.94</v>
      </c>
      <c r="BF34" s="20">
        <v>274.54001</v>
      </c>
      <c r="BG34" s="20">
        <v>288.42998999999998</v>
      </c>
      <c r="BH34" s="20">
        <v>187.52</v>
      </c>
      <c r="BI34" s="20">
        <v>165.28998999999999</v>
      </c>
      <c r="BJ34" s="20">
        <v>193.77</v>
      </c>
      <c r="BK34" s="20">
        <v>243.66</v>
      </c>
      <c r="BL34" s="20">
        <v>194.63</v>
      </c>
      <c r="BM34" s="20">
        <v>235.37</v>
      </c>
      <c r="BN34" s="20">
        <v>244.57001</v>
      </c>
      <c r="BO34" s="20">
        <v>387.32999000000001</v>
      </c>
      <c r="BQ34" s="20">
        <f t="shared" si="0"/>
        <v>332.68399960000011</v>
      </c>
      <c r="BR34" s="20">
        <f t="shared" si="1"/>
        <v>83.170999900000027</v>
      </c>
    </row>
    <row r="35" spans="1:70" x14ac:dyDescent="0.25">
      <c r="A35" s="54" t="s">
        <v>33</v>
      </c>
      <c r="B35" s="20">
        <v>16036.01</v>
      </c>
      <c r="C35" s="20">
        <v>15300.33</v>
      </c>
      <c r="D35" s="20">
        <v>17125.57</v>
      </c>
      <c r="E35" s="20">
        <v>17230.52</v>
      </c>
      <c r="F35" s="20">
        <v>18718.09</v>
      </c>
      <c r="G35" s="20">
        <v>15761.51</v>
      </c>
      <c r="H35" s="20">
        <v>18015.311000000002</v>
      </c>
      <c r="I35" s="20">
        <v>18235.990000000002</v>
      </c>
      <c r="J35" s="20">
        <v>19248.300999999999</v>
      </c>
      <c r="K35" s="20">
        <v>17070.381000000001</v>
      </c>
      <c r="L35" s="20">
        <v>17925.919999999998</v>
      </c>
      <c r="M35" s="20">
        <v>16107.89</v>
      </c>
      <c r="N35" s="20">
        <v>17603.009999999998</v>
      </c>
      <c r="O35" s="20">
        <v>16240.94</v>
      </c>
      <c r="P35" s="20">
        <v>18979.539000000001</v>
      </c>
      <c r="Q35" s="20">
        <v>19224.34</v>
      </c>
      <c r="R35" s="20">
        <v>18325.43</v>
      </c>
      <c r="S35" s="20">
        <v>18878.688999999998</v>
      </c>
      <c r="T35" s="20">
        <v>18554.789000000001</v>
      </c>
      <c r="U35" s="20">
        <v>16242.54</v>
      </c>
      <c r="V35" s="20">
        <v>17209.289000000001</v>
      </c>
      <c r="W35" s="20">
        <v>18048.278999999999</v>
      </c>
      <c r="X35" s="20">
        <v>18304.891</v>
      </c>
      <c r="Y35" s="20">
        <v>16707.061000000002</v>
      </c>
      <c r="Z35" s="20">
        <v>17445.050999999999</v>
      </c>
      <c r="AA35" s="20">
        <v>16651.66</v>
      </c>
      <c r="AB35" s="20">
        <v>16294</v>
      </c>
      <c r="AC35" s="20">
        <v>16119.53</v>
      </c>
      <c r="AD35" s="20">
        <v>17767.150000000001</v>
      </c>
      <c r="AE35" s="20">
        <v>16861.289000000001</v>
      </c>
      <c r="AF35" s="20">
        <v>17762.099999999999</v>
      </c>
      <c r="AG35" s="20">
        <v>18571.68</v>
      </c>
      <c r="AH35" s="20">
        <v>17791.391</v>
      </c>
      <c r="AI35" s="20">
        <v>17696.77</v>
      </c>
      <c r="AJ35" s="20">
        <v>16603.349999999999</v>
      </c>
      <c r="AK35" s="20">
        <v>16065.06</v>
      </c>
      <c r="AL35" s="20">
        <v>16741.669999999998</v>
      </c>
      <c r="AM35" s="20">
        <v>18751.381000000001</v>
      </c>
      <c r="AN35" s="20">
        <v>18421.43</v>
      </c>
      <c r="AO35" s="20">
        <v>18796.609</v>
      </c>
      <c r="AP35" s="20">
        <v>15960.43</v>
      </c>
      <c r="AQ35" s="20">
        <v>14833.11</v>
      </c>
      <c r="AR35" s="20">
        <v>14428.87</v>
      </c>
      <c r="AS35" s="20">
        <v>16482.528999999999</v>
      </c>
      <c r="AT35" s="20">
        <v>15647.22</v>
      </c>
      <c r="AU35" s="20">
        <v>17568.07</v>
      </c>
      <c r="AV35" s="20">
        <v>16347.77</v>
      </c>
      <c r="AW35" s="20">
        <v>16535.050999999999</v>
      </c>
      <c r="AX35" s="20">
        <v>19281.960999999999</v>
      </c>
      <c r="AY35" s="20">
        <v>16574.381000000001</v>
      </c>
      <c r="AZ35" s="20">
        <v>16281.02</v>
      </c>
      <c r="BA35" s="20">
        <v>15531.04</v>
      </c>
      <c r="BB35" s="20">
        <v>14543.41</v>
      </c>
      <c r="BC35" s="20">
        <v>16633.710999999999</v>
      </c>
      <c r="BD35" s="20">
        <v>15557.76</v>
      </c>
      <c r="BE35" s="20">
        <v>16455.25</v>
      </c>
      <c r="BF35" s="20">
        <v>16120.14</v>
      </c>
      <c r="BG35" s="20">
        <v>15632.78</v>
      </c>
      <c r="BH35" s="20">
        <v>14939.56</v>
      </c>
      <c r="BI35" s="20">
        <v>14477.07</v>
      </c>
      <c r="BJ35" s="20">
        <v>14693.21</v>
      </c>
      <c r="BK35" s="20">
        <v>15870.14</v>
      </c>
      <c r="BL35" s="20">
        <v>18899.641</v>
      </c>
      <c r="BM35" s="20">
        <v>15589.91</v>
      </c>
      <c r="BN35" s="20">
        <v>16672.02</v>
      </c>
      <c r="BO35" s="20">
        <v>16486.391</v>
      </c>
      <c r="BQ35" s="20">
        <f t="shared" si="0"/>
        <v>16773.070680000001</v>
      </c>
      <c r="BR35" s="20">
        <f t="shared" si="1"/>
        <v>4193.2676700000002</v>
      </c>
    </row>
    <row r="36" spans="1:70" x14ac:dyDescent="0.25">
      <c r="A36" s="54" t="s">
        <v>34</v>
      </c>
      <c r="B36" s="20">
        <v>0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 s="20">
        <v>0</v>
      </c>
      <c r="BJ36" s="20">
        <v>0</v>
      </c>
      <c r="BK36" s="20">
        <v>0</v>
      </c>
      <c r="BL36" s="20">
        <v>0</v>
      </c>
      <c r="BM36" s="20">
        <v>0</v>
      </c>
      <c r="BN36" s="20">
        <v>0</v>
      </c>
      <c r="BO36" s="20">
        <v>0</v>
      </c>
      <c r="BQ36" s="20">
        <f t="shared" si="0"/>
        <v>0</v>
      </c>
      <c r="BR36" s="20">
        <f t="shared" si="1"/>
        <v>0</v>
      </c>
    </row>
    <row r="37" spans="1:70" x14ac:dyDescent="0.25">
      <c r="A37" s="54" t="s">
        <v>35</v>
      </c>
      <c r="B37" s="20">
        <v>0</v>
      </c>
      <c r="C37" s="20"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0</v>
      </c>
      <c r="BG37" s="20">
        <v>0</v>
      </c>
      <c r="BH37" s="20">
        <v>0</v>
      </c>
      <c r="BI37" s="20">
        <v>0</v>
      </c>
      <c r="BJ37" s="20">
        <v>0</v>
      </c>
      <c r="BK37" s="20">
        <v>0</v>
      </c>
      <c r="BL37" s="20">
        <v>0</v>
      </c>
      <c r="BM37" s="20">
        <v>0</v>
      </c>
      <c r="BN37" s="20">
        <v>0</v>
      </c>
      <c r="BO37" s="20">
        <v>0</v>
      </c>
      <c r="BQ37" s="20">
        <f t="shared" si="0"/>
        <v>0</v>
      </c>
      <c r="BR37" s="20">
        <f t="shared" si="1"/>
        <v>0</v>
      </c>
    </row>
    <row r="38" spans="1:70" x14ac:dyDescent="0.25">
      <c r="A38" s="54" t="s">
        <v>36</v>
      </c>
      <c r="B38" s="20">
        <v>1699.0699</v>
      </c>
      <c r="C38" s="20">
        <v>1599.39</v>
      </c>
      <c r="D38" s="20">
        <v>1644.13</v>
      </c>
      <c r="E38" s="20">
        <v>1116.55</v>
      </c>
      <c r="F38" s="20">
        <v>1264.83</v>
      </c>
      <c r="G38" s="20">
        <v>1103.8900000000001</v>
      </c>
      <c r="H38" s="20">
        <v>1822.4399000000001</v>
      </c>
      <c r="I38" s="20">
        <v>1670.51</v>
      </c>
      <c r="J38" s="20">
        <v>1641.37</v>
      </c>
      <c r="K38" s="20">
        <v>1173.75</v>
      </c>
      <c r="L38" s="20">
        <v>926.15002000000004</v>
      </c>
      <c r="M38" s="20">
        <v>1268.72</v>
      </c>
      <c r="N38" s="20">
        <v>1365.9301</v>
      </c>
      <c r="O38" s="20">
        <v>1572.33</v>
      </c>
      <c r="P38" s="20">
        <v>1702.89</v>
      </c>
      <c r="Q38" s="20">
        <v>1563.83</v>
      </c>
      <c r="R38" s="20">
        <v>1684.5699</v>
      </c>
      <c r="S38" s="20">
        <v>1293.8199</v>
      </c>
      <c r="T38" s="20">
        <v>1437.6</v>
      </c>
      <c r="U38" s="20">
        <v>1630.35</v>
      </c>
      <c r="V38" s="20">
        <v>1927.96</v>
      </c>
      <c r="W38" s="20">
        <v>1182.3599999999999</v>
      </c>
      <c r="X38" s="20">
        <v>1500.8199</v>
      </c>
      <c r="Y38" s="20">
        <v>1704.49</v>
      </c>
      <c r="Z38" s="20">
        <v>1142.73</v>
      </c>
      <c r="AA38" s="20">
        <v>993.23999000000003</v>
      </c>
      <c r="AB38" s="20">
        <v>1487.21</v>
      </c>
      <c r="AC38" s="20">
        <v>1370.28</v>
      </c>
      <c r="AD38" s="20">
        <v>1215.4301</v>
      </c>
      <c r="AE38" s="20">
        <v>1400.58</v>
      </c>
      <c r="AF38" s="20">
        <v>1317.55</v>
      </c>
      <c r="AG38" s="20">
        <v>763.70001000000002</v>
      </c>
      <c r="AH38" s="20">
        <v>966.39000999999996</v>
      </c>
      <c r="AI38" s="20">
        <v>1038.1300000000001</v>
      </c>
      <c r="AJ38" s="20">
        <v>720.35999000000004</v>
      </c>
      <c r="AK38" s="20">
        <v>491.31</v>
      </c>
      <c r="AL38" s="20">
        <v>1104.4100000000001</v>
      </c>
      <c r="AM38" s="20">
        <v>1199.6899000000001</v>
      </c>
      <c r="AN38" s="20">
        <v>1130.8599999999999</v>
      </c>
      <c r="AO38" s="20">
        <v>684.21001999999999</v>
      </c>
      <c r="AP38" s="20">
        <v>985.70001000000002</v>
      </c>
      <c r="AQ38" s="20">
        <v>1112.3599999999999</v>
      </c>
      <c r="AR38" s="20">
        <v>912.76000999999997</v>
      </c>
      <c r="AS38" s="20">
        <v>1018.71</v>
      </c>
      <c r="AT38" s="20">
        <v>1081.27</v>
      </c>
      <c r="AU38" s="20">
        <v>1212.96</v>
      </c>
      <c r="AV38" s="20">
        <v>1281.6400000000001</v>
      </c>
      <c r="AW38" s="20">
        <v>1081.79</v>
      </c>
      <c r="AX38" s="20">
        <v>1329.9</v>
      </c>
      <c r="AY38" s="20">
        <v>821.62</v>
      </c>
      <c r="AZ38" s="20">
        <v>796.59997999999996</v>
      </c>
      <c r="BA38" s="20">
        <v>1524.91</v>
      </c>
      <c r="BB38" s="20">
        <v>1467.26</v>
      </c>
      <c r="BC38" s="20">
        <v>1180.8</v>
      </c>
      <c r="BD38" s="20">
        <v>789.26000999999997</v>
      </c>
      <c r="BE38" s="20">
        <v>860.85999000000004</v>
      </c>
      <c r="BF38" s="20">
        <v>916.84002999999996</v>
      </c>
      <c r="BG38" s="20">
        <v>871.04998999999998</v>
      </c>
      <c r="BH38" s="20">
        <v>809.21996999999999</v>
      </c>
      <c r="BI38" s="20">
        <v>1015.86</v>
      </c>
      <c r="BJ38" s="20">
        <v>955.88</v>
      </c>
      <c r="BK38" s="20">
        <v>712.60999000000004</v>
      </c>
      <c r="BL38" s="20">
        <v>908.65002000000004</v>
      </c>
      <c r="BM38" s="20">
        <v>862.08001999999999</v>
      </c>
      <c r="BN38" s="20">
        <v>877.17998999999998</v>
      </c>
      <c r="BO38" s="20">
        <v>648.44000000000005</v>
      </c>
      <c r="BQ38" s="20">
        <f t="shared" si="0"/>
        <v>1108.4851945999999</v>
      </c>
      <c r="BR38" s="20">
        <f t="shared" si="1"/>
        <v>277.12129864999997</v>
      </c>
    </row>
    <row r="39" spans="1:70" x14ac:dyDescent="0.25">
      <c r="A39" s="54" t="s">
        <v>37</v>
      </c>
      <c r="B39" s="20">
        <v>5161.2299999999996</v>
      </c>
      <c r="C39" s="20">
        <v>4883.8100999999997</v>
      </c>
      <c r="D39" s="20">
        <v>3813.96</v>
      </c>
      <c r="E39" s="20">
        <v>3915.46</v>
      </c>
      <c r="F39" s="20">
        <v>3742.8798999999999</v>
      </c>
      <c r="G39" s="20">
        <v>5019.8599000000004</v>
      </c>
      <c r="H39" s="20">
        <v>5236.5600999999997</v>
      </c>
      <c r="I39" s="20">
        <v>4380.8500999999997</v>
      </c>
      <c r="J39" s="20">
        <v>5048.8599000000004</v>
      </c>
      <c r="K39" s="20">
        <v>5121.2402000000002</v>
      </c>
      <c r="L39" s="20">
        <v>4460.7299999999996</v>
      </c>
      <c r="M39" s="20">
        <v>5141.1099000000004</v>
      </c>
      <c r="N39" s="20">
        <v>3851.6799000000001</v>
      </c>
      <c r="O39" s="20">
        <v>5358.7597999999998</v>
      </c>
      <c r="P39" s="20">
        <v>4502.6698999999999</v>
      </c>
      <c r="Q39" s="20">
        <v>4983.96</v>
      </c>
      <c r="R39" s="20">
        <v>5610.23</v>
      </c>
      <c r="S39" s="20">
        <v>5309.2002000000002</v>
      </c>
      <c r="T39" s="20">
        <v>4819.6099000000004</v>
      </c>
      <c r="U39" s="20">
        <v>6054.9399000000003</v>
      </c>
      <c r="V39" s="20">
        <v>5534.9701999999997</v>
      </c>
      <c r="W39" s="20">
        <v>4693.9799999999996</v>
      </c>
      <c r="X39" s="20">
        <v>5140.8599000000004</v>
      </c>
      <c r="Y39" s="20">
        <v>5360.6099000000004</v>
      </c>
      <c r="Z39" s="20">
        <v>5474.73</v>
      </c>
      <c r="AA39" s="20">
        <v>5379.8397999999997</v>
      </c>
      <c r="AB39" s="20">
        <v>5598.4399000000003</v>
      </c>
      <c r="AC39" s="20">
        <v>5428.3900999999996</v>
      </c>
      <c r="AD39" s="20">
        <v>5243.6801999999998</v>
      </c>
      <c r="AE39" s="20">
        <v>5259.5097999999998</v>
      </c>
      <c r="AF39" s="20">
        <v>4919.54</v>
      </c>
      <c r="AG39" s="20">
        <v>4371.8198000000002</v>
      </c>
      <c r="AH39" s="20">
        <v>4736.4799999999996</v>
      </c>
      <c r="AI39" s="20">
        <v>5186.5298000000003</v>
      </c>
      <c r="AJ39" s="20">
        <v>5136.7201999999997</v>
      </c>
      <c r="AK39" s="20">
        <v>5788.77</v>
      </c>
      <c r="AL39" s="20">
        <v>4833.3798999999999</v>
      </c>
      <c r="AM39" s="20">
        <v>4307.0200000000004</v>
      </c>
      <c r="AN39" s="20">
        <v>4955.4399000000003</v>
      </c>
      <c r="AO39" s="20">
        <v>5175.3701000000001</v>
      </c>
      <c r="AP39" s="20">
        <v>4977.5</v>
      </c>
      <c r="AQ39" s="20">
        <v>5189.4102000000003</v>
      </c>
      <c r="AR39" s="20">
        <v>4261.1201000000001</v>
      </c>
      <c r="AS39" s="20">
        <v>4583.5801000000001</v>
      </c>
      <c r="AT39" s="20">
        <v>5585.1298999999999</v>
      </c>
      <c r="AU39" s="20">
        <v>4822.0497999999998</v>
      </c>
      <c r="AV39" s="20">
        <v>4824.71</v>
      </c>
      <c r="AW39" s="20">
        <v>5212.7700000000004</v>
      </c>
      <c r="AX39" s="20">
        <v>4844.6099000000004</v>
      </c>
      <c r="AY39" s="20">
        <v>5557.8397999999997</v>
      </c>
      <c r="AZ39" s="20">
        <v>5133.25</v>
      </c>
      <c r="BA39" s="20">
        <v>4926.7002000000002</v>
      </c>
      <c r="BB39" s="20">
        <v>5299.9399000000003</v>
      </c>
      <c r="BC39" s="20">
        <v>4754.71</v>
      </c>
      <c r="BD39" s="20">
        <v>4838.3397999999997</v>
      </c>
      <c r="BE39" s="20">
        <v>5324.98</v>
      </c>
      <c r="BF39" s="20">
        <v>5224.3701000000001</v>
      </c>
      <c r="BG39" s="20">
        <v>5369.23</v>
      </c>
      <c r="BH39" s="20">
        <v>5429.77</v>
      </c>
      <c r="BI39" s="20">
        <v>5409.7002000000002</v>
      </c>
      <c r="BJ39" s="20">
        <v>5158.5497999999998</v>
      </c>
      <c r="BK39" s="20">
        <v>5448.8301000000001</v>
      </c>
      <c r="BL39" s="20">
        <v>3621.96</v>
      </c>
      <c r="BM39" s="20">
        <v>5332.6099000000004</v>
      </c>
      <c r="BN39" s="20">
        <v>5237.6801999999998</v>
      </c>
      <c r="BO39" s="20">
        <v>4680.9902000000002</v>
      </c>
      <c r="BQ39" s="20">
        <f t="shared" si="0"/>
        <v>5107.4077939999988</v>
      </c>
      <c r="BR39" s="20">
        <f t="shared" si="1"/>
        <v>1276.8519484999997</v>
      </c>
    </row>
    <row r="40" spans="1:70" x14ac:dyDescent="0.25">
      <c r="A40" s="54" t="s">
        <v>38</v>
      </c>
      <c r="B40" s="20">
        <v>11.18</v>
      </c>
      <c r="C40" s="20">
        <v>0.85000001999999997</v>
      </c>
      <c r="D40" s="20">
        <v>41.75</v>
      </c>
      <c r="E40" s="20">
        <v>19.469999000000001</v>
      </c>
      <c r="F40" s="20">
        <v>19.489999999999998</v>
      </c>
      <c r="G40" s="20">
        <v>13.56</v>
      </c>
      <c r="H40" s="20">
        <v>20.25</v>
      </c>
      <c r="I40" s="20">
        <v>6.04</v>
      </c>
      <c r="J40" s="20">
        <v>60.360000999999997</v>
      </c>
      <c r="K40" s="20">
        <v>4.3899999000000003</v>
      </c>
      <c r="L40" s="20">
        <v>3.1199998999999998</v>
      </c>
      <c r="M40" s="20">
        <v>8.0900002000000004</v>
      </c>
      <c r="N40" s="20">
        <v>25.52</v>
      </c>
      <c r="O40" s="20">
        <v>0.69</v>
      </c>
      <c r="P40" s="20">
        <v>13.34</v>
      </c>
      <c r="Q40" s="20">
        <v>21.98</v>
      </c>
      <c r="R40" s="20">
        <v>5.4699998000000001</v>
      </c>
      <c r="S40" s="20">
        <v>13.15</v>
      </c>
      <c r="T40" s="20">
        <v>11.9</v>
      </c>
      <c r="U40" s="20">
        <v>7.2399997999999997</v>
      </c>
      <c r="V40" s="20">
        <v>20.399999999999999</v>
      </c>
      <c r="W40" s="20">
        <v>4.5</v>
      </c>
      <c r="X40" s="20">
        <v>16.530000999999999</v>
      </c>
      <c r="Y40" s="20">
        <v>6.4699998000000001</v>
      </c>
      <c r="Z40" s="20">
        <v>4.4000000999999997</v>
      </c>
      <c r="AA40" s="20">
        <v>11.13</v>
      </c>
      <c r="AB40" s="20">
        <v>5.9400000999999998</v>
      </c>
      <c r="AC40" s="20">
        <v>8.9399996000000002</v>
      </c>
      <c r="AD40" s="20">
        <v>9.3599996999999995</v>
      </c>
      <c r="AE40" s="20">
        <v>6.3400002000000004</v>
      </c>
      <c r="AF40" s="20">
        <v>14.81</v>
      </c>
      <c r="AG40" s="20">
        <v>0.43000000999999999</v>
      </c>
      <c r="AH40" s="20">
        <v>6.6100000999999997</v>
      </c>
      <c r="AI40" s="20">
        <v>10.78</v>
      </c>
      <c r="AJ40" s="20">
        <v>1.3200000999999999</v>
      </c>
      <c r="AK40" s="20">
        <v>6.2600002000000003</v>
      </c>
      <c r="AL40" s="20">
        <v>18.649999999999999</v>
      </c>
      <c r="AM40" s="20">
        <v>9.8800001000000002</v>
      </c>
      <c r="AN40" s="20">
        <v>22.26</v>
      </c>
      <c r="AO40" s="20">
        <v>21.73</v>
      </c>
      <c r="AP40" s="20">
        <v>12.47</v>
      </c>
      <c r="AQ40" s="20">
        <v>70.480002999999996</v>
      </c>
      <c r="AR40" s="20">
        <v>2.6099999</v>
      </c>
      <c r="AS40" s="20">
        <v>7.25</v>
      </c>
      <c r="AT40" s="20">
        <v>0</v>
      </c>
      <c r="AU40" s="20">
        <v>12.65</v>
      </c>
      <c r="AV40" s="20">
        <v>11.11</v>
      </c>
      <c r="AW40" s="20">
        <v>11.1</v>
      </c>
      <c r="AX40" s="20">
        <v>62.52</v>
      </c>
      <c r="AY40" s="20">
        <v>9.0299996999999994</v>
      </c>
      <c r="AZ40" s="20">
        <v>5.9899997999999997</v>
      </c>
      <c r="BA40" s="20">
        <v>12.34</v>
      </c>
      <c r="BB40" s="20">
        <v>19.639999</v>
      </c>
      <c r="BC40" s="20">
        <v>17.739999999999998</v>
      </c>
      <c r="BD40" s="20">
        <v>22.92</v>
      </c>
      <c r="BE40" s="20">
        <v>23.84</v>
      </c>
      <c r="BF40" s="20">
        <v>10.54</v>
      </c>
      <c r="BG40" s="20">
        <v>21.030000999999999</v>
      </c>
      <c r="BH40" s="20">
        <v>39</v>
      </c>
      <c r="BI40" s="20">
        <v>4.6100000999999997</v>
      </c>
      <c r="BJ40" s="20">
        <v>21.76</v>
      </c>
      <c r="BK40" s="20">
        <v>22.77</v>
      </c>
      <c r="BL40" s="20">
        <v>57.610000999999997</v>
      </c>
      <c r="BM40" s="20">
        <v>9.4300002999999997</v>
      </c>
      <c r="BN40" s="20">
        <v>5.0199999999999996</v>
      </c>
      <c r="BO40" s="20">
        <v>15.5</v>
      </c>
      <c r="BQ40" s="20">
        <f t="shared" si="0"/>
        <v>15.069200088199995</v>
      </c>
      <c r="BR40" s="20">
        <f t="shared" si="1"/>
        <v>3.7673000220499988</v>
      </c>
    </row>
    <row r="41" spans="1:70" x14ac:dyDescent="0.25">
      <c r="A41" s="54" t="s">
        <v>39</v>
      </c>
      <c r="B41" s="20">
        <v>4.2800001999999999</v>
      </c>
      <c r="C41" s="20">
        <v>1.1499999999999999</v>
      </c>
      <c r="D41" s="20">
        <v>6.02</v>
      </c>
      <c r="E41" s="20">
        <v>0.33000001000000001</v>
      </c>
      <c r="F41" s="20">
        <v>0</v>
      </c>
      <c r="G41" s="20">
        <v>0</v>
      </c>
      <c r="H41" s="20">
        <v>0</v>
      </c>
      <c r="I41" s="20">
        <v>0</v>
      </c>
      <c r="J41" s="20">
        <v>2.71</v>
      </c>
      <c r="K41" s="20">
        <v>0</v>
      </c>
      <c r="L41" s="20">
        <v>0</v>
      </c>
      <c r="M41" s="20">
        <v>0.20999999</v>
      </c>
      <c r="N41" s="20">
        <v>2.72</v>
      </c>
      <c r="O41" s="20">
        <v>1.3200000999999999</v>
      </c>
      <c r="P41" s="20">
        <v>0.56000000000000005</v>
      </c>
      <c r="Q41" s="20">
        <v>1.49</v>
      </c>
      <c r="R41" s="20">
        <v>1.79</v>
      </c>
      <c r="S41" s="20">
        <v>1.96</v>
      </c>
      <c r="T41" s="20">
        <v>0</v>
      </c>
      <c r="U41" s="20">
        <v>0.2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24.07</v>
      </c>
      <c r="AC41" s="20">
        <v>2.99999993E-2</v>
      </c>
      <c r="AD41" s="20">
        <v>6.8299998999999998</v>
      </c>
      <c r="AE41" s="20">
        <v>2.99</v>
      </c>
      <c r="AF41" s="20">
        <v>4.1900000999999998</v>
      </c>
      <c r="AG41" s="20">
        <v>1.79</v>
      </c>
      <c r="AH41" s="20">
        <v>0.14000000000000001</v>
      </c>
      <c r="AI41" s="20">
        <v>0.44999999000000002</v>
      </c>
      <c r="AJ41" s="20">
        <v>0.31</v>
      </c>
      <c r="AK41" s="20">
        <v>0</v>
      </c>
      <c r="AL41" s="20">
        <v>0.72000003000000001</v>
      </c>
      <c r="AM41" s="20">
        <v>1</v>
      </c>
      <c r="AN41" s="20">
        <v>0</v>
      </c>
      <c r="AO41" s="20">
        <v>0.80000000999999998</v>
      </c>
      <c r="AP41" s="20">
        <v>0.15000000999999999</v>
      </c>
      <c r="AQ41" s="20">
        <v>1.1599999999999999</v>
      </c>
      <c r="AR41" s="20">
        <v>1.72</v>
      </c>
      <c r="AS41" s="20">
        <v>0</v>
      </c>
      <c r="AT41" s="20">
        <v>1.9999999599999999E-2</v>
      </c>
      <c r="AU41" s="20">
        <v>0</v>
      </c>
      <c r="AV41" s="20">
        <v>0.14000000000000001</v>
      </c>
      <c r="AW41" s="20">
        <v>0</v>
      </c>
      <c r="AX41" s="20">
        <v>0.31</v>
      </c>
      <c r="AY41" s="20">
        <v>0</v>
      </c>
      <c r="AZ41" s="20">
        <v>0</v>
      </c>
      <c r="BA41" s="20">
        <v>0</v>
      </c>
      <c r="BB41" s="20">
        <v>0.97000003000000001</v>
      </c>
      <c r="BC41" s="20">
        <v>0</v>
      </c>
      <c r="BD41" s="20">
        <v>0</v>
      </c>
      <c r="BE41" s="20">
        <v>0</v>
      </c>
      <c r="BF41" s="20">
        <v>0</v>
      </c>
      <c r="BG41" s="20">
        <v>1.9400001</v>
      </c>
      <c r="BH41" s="20">
        <v>1.1499999999999999</v>
      </c>
      <c r="BI41" s="20">
        <v>0</v>
      </c>
      <c r="BJ41" s="20">
        <v>0</v>
      </c>
      <c r="BK41" s="20">
        <v>0</v>
      </c>
      <c r="BL41" s="20">
        <v>0</v>
      </c>
      <c r="BM41" s="20">
        <v>0</v>
      </c>
      <c r="BN41" s="20">
        <v>0.17</v>
      </c>
      <c r="BO41" s="20">
        <v>0.31</v>
      </c>
      <c r="BQ41" s="20">
        <f t="shared" si="0"/>
        <v>1.1062000033780002</v>
      </c>
      <c r="BR41" s="20">
        <f t="shared" si="1"/>
        <v>0.27655000084450004</v>
      </c>
    </row>
    <row r="42" spans="1:70" x14ac:dyDescent="0.25">
      <c r="A42" s="54" t="s">
        <v>40</v>
      </c>
      <c r="B42" s="20">
        <v>773.70001000000002</v>
      </c>
      <c r="C42" s="20">
        <v>628.87</v>
      </c>
      <c r="D42" s="20">
        <v>499.39001000000002</v>
      </c>
      <c r="E42" s="20">
        <v>326.76999000000001</v>
      </c>
      <c r="F42" s="20">
        <v>339.20999</v>
      </c>
      <c r="G42" s="20">
        <v>259.91000000000003</v>
      </c>
      <c r="H42" s="20">
        <v>332.79998999999998</v>
      </c>
      <c r="I42" s="20">
        <v>207.82001</v>
      </c>
      <c r="J42" s="20">
        <v>239.00998999999999</v>
      </c>
      <c r="K42" s="20">
        <v>153.44999999999999</v>
      </c>
      <c r="L42" s="20">
        <v>76.459998999999996</v>
      </c>
      <c r="M42" s="20">
        <v>98.160004000000001</v>
      </c>
      <c r="N42" s="20">
        <v>95.5</v>
      </c>
      <c r="O42" s="20">
        <v>73.830001999999993</v>
      </c>
      <c r="P42" s="20">
        <v>208.96001000000001</v>
      </c>
      <c r="Q42" s="20">
        <v>168</v>
      </c>
      <c r="R42" s="20">
        <v>325.51001000000002</v>
      </c>
      <c r="S42" s="20">
        <v>356.85001</v>
      </c>
      <c r="T42" s="20">
        <v>330.98000999999999</v>
      </c>
      <c r="U42" s="20">
        <v>542.67998999999998</v>
      </c>
      <c r="V42" s="20">
        <v>624.55999999999995</v>
      </c>
      <c r="W42" s="20">
        <v>491.37</v>
      </c>
      <c r="X42" s="20">
        <v>553.34002999999996</v>
      </c>
      <c r="Y42" s="20">
        <v>710.03998000000001</v>
      </c>
      <c r="Z42" s="20">
        <v>335.85998999999998</v>
      </c>
      <c r="AA42" s="20">
        <v>635.20001000000002</v>
      </c>
      <c r="AB42" s="20">
        <v>686.08001999999999</v>
      </c>
      <c r="AC42" s="20">
        <v>579.40997000000004</v>
      </c>
      <c r="AD42" s="20">
        <v>417.62</v>
      </c>
      <c r="AE42" s="20">
        <v>270.12</v>
      </c>
      <c r="AF42" s="20">
        <v>363.26999000000001</v>
      </c>
      <c r="AG42" s="20">
        <v>282.32001000000002</v>
      </c>
      <c r="AH42" s="20">
        <v>345.10001</v>
      </c>
      <c r="AI42" s="20">
        <v>371.22</v>
      </c>
      <c r="AJ42" s="20">
        <v>227.63</v>
      </c>
      <c r="AK42" s="20">
        <v>424.70999</v>
      </c>
      <c r="AL42" s="20">
        <v>574.80999999999995</v>
      </c>
      <c r="AM42" s="20">
        <v>468.17000999999999</v>
      </c>
      <c r="AN42" s="20">
        <v>414.67000999999999</v>
      </c>
      <c r="AO42" s="20">
        <v>382.85998999999998</v>
      </c>
      <c r="AP42" s="20">
        <v>440.60001</v>
      </c>
      <c r="AQ42" s="20">
        <v>384.84</v>
      </c>
      <c r="AR42" s="20">
        <v>421.47</v>
      </c>
      <c r="AS42" s="20">
        <v>411.20999</v>
      </c>
      <c r="AT42" s="20">
        <v>373.28</v>
      </c>
      <c r="AU42" s="20">
        <v>569.69000000000005</v>
      </c>
      <c r="AV42" s="20">
        <v>615.37</v>
      </c>
      <c r="AW42" s="20">
        <v>451.03</v>
      </c>
      <c r="AX42" s="20">
        <v>443.16</v>
      </c>
      <c r="AY42" s="20">
        <v>435.35001</v>
      </c>
      <c r="AZ42" s="20">
        <v>402.95001000000002</v>
      </c>
      <c r="BA42" s="20">
        <v>419.54998999999998</v>
      </c>
      <c r="BB42" s="20">
        <v>341.54998999999998</v>
      </c>
      <c r="BC42" s="20">
        <v>413.84</v>
      </c>
      <c r="BD42" s="20">
        <v>344.35001</v>
      </c>
      <c r="BE42" s="20">
        <v>393.17000999999999</v>
      </c>
      <c r="BF42" s="20">
        <v>322.73000999999999</v>
      </c>
      <c r="BG42" s="20">
        <v>458.48998999999998</v>
      </c>
      <c r="BH42" s="20">
        <v>197.05</v>
      </c>
      <c r="BI42" s="20">
        <v>382.70999</v>
      </c>
      <c r="BJ42" s="20">
        <v>478.53</v>
      </c>
      <c r="BK42" s="20">
        <v>220.67999</v>
      </c>
      <c r="BL42" s="20">
        <v>285.62</v>
      </c>
      <c r="BM42" s="20">
        <v>280.54001</v>
      </c>
      <c r="BN42" s="20">
        <v>341.5</v>
      </c>
      <c r="BO42" s="20">
        <v>242.36</v>
      </c>
      <c r="BQ42" s="20">
        <f t="shared" si="0"/>
        <v>415.72000079999992</v>
      </c>
      <c r="BR42" s="20">
        <f t="shared" si="1"/>
        <v>103.93000019999998</v>
      </c>
    </row>
    <row r="43" spans="1:70" x14ac:dyDescent="0.25">
      <c r="A43" s="54" t="s">
        <v>41</v>
      </c>
      <c r="B43" s="20">
        <v>23388.51</v>
      </c>
      <c r="C43" s="20">
        <v>22701.99</v>
      </c>
      <c r="D43" s="20">
        <v>24676.240000000002</v>
      </c>
      <c r="E43" s="20">
        <v>25162.811000000002</v>
      </c>
      <c r="F43" s="20">
        <v>26639.98</v>
      </c>
      <c r="G43" s="20">
        <v>23990.471000000001</v>
      </c>
      <c r="H43" s="20">
        <v>25271.278999999999</v>
      </c>
      <c r="I43" s="20">
        <v>27083.15</v>
      </c>
      <c r="J43" s="20">
        <v>28100.15</v>
      </c>
      <c r="K43" s="20">
        <v>24635.391</v>
      </c>
      <c r="L43" s="20">
        <v>27249</v>
      </c>
      <c r="M43" s="20">
        <v>25143.52</v>
      </c>
      <c r="N43" s="20">
        <v>27061.438999999998</v>
      </c>
      <c r="O43" s="20">
        <v>24180.51</v>
      </c>
      <c r="P43" s="20">
        <v>26838.471000000001</v>
      </c>
      <c r="Q43" s="20">
        <v>27163.08</v>
      </c>
      <c r="R43" s="20">
        <v>26354.42</v>
      </c>
      <c r="S43" s="20">
        <v>27277.57</v>
      </c>
      <c r="T43" s="20">
        <v>27500.109</v>
      </c>
      <c r="U43" s="20">
        <v>24850.868999999999</v>
      </c>
      <c r="V43" s="20">
        <v>27065.359</v>
      </c>
      <c r="W43" s="20">
        <v>28025.300999999999</v>
      </c>
      <c r="X43" s="20">
        <v>27125.5</v>
      </c>
      <c r="Y43" s="20">
        <v>25590.561000000002</v>
      </c>
      <c r="Z43" s="20">
        <v>25214.26</v>
      </c>
      <c r="AA43" s="20">
        <v>25336.868999999999</v>
      </c>
      <c r="AB43" s="20">
        <v>24216.51</v>
      </c>
      <c r="AC43" s="20">
        <v>23097.84</v>
      </c>
      <c r="AD43" s="20">
        <v>28470.33</v>
      </c>
      <c r="AE43" s="20">
        <v>26737.17</v>
      </c>
      <c r="AF43" s="20">
        <v>28258.311000000002</v>
      </c>
      <c r="AG43" s="20">
        <v>26773.210999999999</v>
      </c>
      <c r="AH43" s="20">
        <v>27203.49</v>
      </c>
      <c r="AI43" s="20">
        <v>25853.381000000001</v>
      </c>
      <c r="AJ43" s="20">
        <v>25320.83</v>
      </c>
      <c r="AK43" s="20">
        <v>23576.881000000001</v>
      </c>
      <c r="AL43" s="20">
        <v>24762.99</v>
      </c>
      <c r="AM43" s="20">
        <v>28131.75</v>
      </c>
      <c r="AN43" s="20">
        <v>26452.02</v>
      </c>
      <c r="AO43" s="20">
        <v>28930.02</v>
      </c>
      <c r="AP43" s="20">
        <v>24951.18</v>
      </c>
      <c r="AQ43" s="20">
        <v>22319.73</v>
      </c>
      <c r="AR43" s="20">
        <v>23744.27</v>
      </c>
      <c r="AS43" s="20">
        <v>24283.039000000001</v>
      </c>
      <c r="AT43" s="20">
        <v>24405.859</v>
      </c>
      <c r="AU43" s="20">
        <v>26434.391</v>
      </c>
      <c r="AV43" s="20">
        <v>26397.811000000002</v>
      </c>
      <c r="AW43" s="20">
        <v>24253.58</v>
      </c>
      <c r="AX43" s="20">
        <v>27532.721000000001</v>
      </c>
      <c r="AY43" s="20">
        <v>25293.460999999999</v>
      </c>
      <c r="AZ43" s="20">
        <v>25723.050999999999</v>
      </c>
      <c r="BA43" s="20">
        <v>24056.35</v>
      </c>
      <c r="BB43" s="20">
        <v>22990.32</v>
      </c>
      <c r="BC43" s="20">
        <v>25212.74</v>
      </c>
      <c r="BD43" s="20">
        <v>25240.631000000001</v>
      </c>
      <c r="BE43" s="20">
        <v>25517.59</v>
      </c>
      <c r="BF43" s="20">
        <v>25043.199000000001</v>
      </c>
      <c r="BG43" s="20">
        <v>24432.561000000002</v>
      </c>
      <c r="BH43" s="20">
        <v>23635.599999999999</v>
      </c>
      <c r="BI43" s="20">
        <v>23177.778999999999</v>
      </c>
      <c r="BJ43" s="20">
        <v>22346.18</v>
      </c>
      <c r="BK43" s="20">
        <v>24862.67</v>
      </c>
      <c r="BL43" s="20">
        <v>26535.800999999999</v>
      </c>
      <c r="BM43" s="20">
        <v>22911.84</v>
      </c>
      <c r="BN43" s="20">
        <v>25341</v>
      </c>
      <c r="BO43" s="20">
        <v>23569.881000000001</v>
      </c>
      <c r="BQ43" s="20">
        <f t="shared" si="0"/>
        <v>25446.775740000005</v>
      </c>
      <c r="BR43" s="20">
        <f t="shared" si="1"/>
        <v>6361.6939350000011</v>
      </c>
    </row>
    <row r="44" spans="1:70" x14ac:dyDescent="0.25">
      <c r="A44" s="54" t="s">
        <v>42</v>
      </c>
      <c r="B44" s="20">
        <v>3515.95</v>
      </c>
      <c r="C44" s="20">
        <v>3184.8400999999999</v>
      </c>
      <c r="D44" s="20">
        <v>3095.1599000000001</v>
      </c>
      <c r="E44" s="20">
        <v>2493.5500000000002</v>
      </c>
      <c r="F44" s="20">
        <v>2495.8701000000001</v>
      </c>
      <c r="G44" s="20">
        <v>2397.0601000000001</v>
      </c>
      <c r="H44" s="20">
        <v>2801.05</v>
      </c>
      <c r="I44" s="20">
        <v>2896.74</v>
      </c>
      <c r="J44" s="20">
        <v>2645.52</v>
      </c>
      <c r="K44" s="20">
        <v>2154.96</v>
      </c>
      <c r="L44" s="20">
        <v>1982.35</v>
      </c>
      <c r="M44" s="20">
        <v>2140.2600000000002</v>
      </c>
      <c r="N44" s="20">
        <v>2233.02</v>
      </c>
      <c r="O44" s="20">
        <v>2139.4099000000001</v>
      </c>
      <c r="P44" s="20">
        <v>2284.1698999999999</v>
      </c>
      <c r="Q44" s="20">
        <v>2615.9299000000001</v>
      </c>
      <c r="R44" s="20">
        <v>3266.21</v>
      </c>
      <c r="S44" s="20">
        <v>3591.5801000000001</v>
      </c>
      <c r="T44" s="20">
        <v>3131</v>
      </c>
      <c r="U44" s="20">
        <v>3248.23</v>
      </c>
      <c r="V44" s="20">
        <v>3219.8998999999999</v>
      </c>
      <c r="W44" s="20">
        <v>2696.3</v>
      </c>
      <c r="X44" s="20">
        <v>2928.8301000000001</v>
      </c>
      <c r="Y44" s="20">
        <v>3610.6599000000001</v>
      </c>
      <c r="Z44" s="20">
        <v>2929.74</v>
      </c>
      <c r="AA44" s="20">
        <v>3190.8600999999999</v>
      </c>
      <c r="AB44" s="20">
        <v>3576.8701000000001</v>
      </c>
      <c r="AC44" s="20">
        <v>3417.6100999999999</v>
      </c>
      <c r="AD44" s="20">
        <v>3158.23</v>
      </c>
      <c r="AE44" s="20">
        <v>2442.21</v>
      </c>
      <c r="AF44" s="20">
        <v>2942.53</v>
      </c>
      <c r="AG44" s="20">
        <v>2370.8101000000001</v>
      </c>
      <c r="AH44" s="20">
        <v>2677.3400999999999</v>
      </c>
      <c r="AI44" s="20">
        <v>2517.5801000000001</v>
      </c>
      <c r="AJ44" s="20">
        <v>2447.9299000000001</v>
      </c>
      <c r="AK44" s="20">
        <v>2493.2800000000002</v>
      </c>
      <c r="AL44" s="20">
        <v>3280.0801000000001</v>
      </c>
      <c r="AM44" s="20">
        <v>2947.8101000000001</v>
      </c>
      <c r="AN44" s="20">
        <v>2862.2</v>
      </c>
      <c r="AO44" s="20">
        <v>2626.1799000000001</v>
      </c>
      <c r="AP44" s="20">
        <v>2818.1698999999999</v>
      </c>
      <c r="AQ44" s="20">
        <v>2927.97</v>
      </c>
      <c r="AR44" s="20">
        <v>2679.53</v>
      </c>
      <c r="AS44" s="20">
        <v>2785.3998999999999</v>
      </c>
      <c r="AT44" s="20">
        <v>2754.4099000000001</v>
      </c>
      <c r="AU44" s="20">
        <v>3168.1599000000001</v>
      </c>
      <c r="AV44" s="20">
        <v>3318.1298999999999</v>
      </c>
      <c r="AW44" s="20">
        <v>2912.1201000000001</v>
      </c>
      <c r="AX44" s="20">
        <v>2969.7</v>
      </c>
      <c r="AY44" s="20">
        <v>2733.76</v>
      </c>
      <c r="AZ44" s="20">
        <v>2311.9299000000001</v>
      </c>
      <c r="BA44" s="20">
        <v>3049.6399000000001</v>
      </c>
      <c r="BB44" s="20">
        <v>3041.3798999999999</v>
      </c>
      <c r="BC44" s="20">
        <v>2789.1898999999999</v>
      </c>
      <c r="BD44" s="20">
        <v>2724.01</v>
      </c>
      <c r="BE44" s="20">
        <v>2803.55</v>
      </c>
      <c r="BF44" s="20">
        <v>2742.1799000000001</v>
      </c>
      <c r="BG44" s="20">
        <v>2755.78</v>
      </c>
      <c r="BH44" s="20">
        <v>2050.6799000000001</v>
      </c>
      <c r="BI44" s="20">
        <v>2653.9198999999999</v>
      </c>
      <c r="BJ44" s="20">
        <v>3000.03</v>
      </c>
      <c r="BK44" s="20">
        <v>2097.5500000000002</v>
      </c>
      <c r="BL44" s="20">
        <v>2203.4899999999998</v>
      </c>
      <c r="BM44" s="20">
        <v>2182.3998999999999</v>
      </c>
      <c r="BN44" s="20">
        <v>2175.6100999999999</v>
      </c>
      <c r="BO44" s="20">
        <v>2164.02</v>
      </c>
      <c r="BQ44" s="20">
        <f t="shared" si="0"/>
        <v>2827.7335899999989</v>
      </c>
      <c r="BR44" s="20">
        <f t="shared" si="1"/>
        <v>706.93339749999973</v>
      </c>
    </row>
    <row r="45" spans="1:70" x14ac:dyDescent="0.25">
      <c r="A45" s="54" t="s">
        <v>43</v>
      </c>
      <c r="B45" s="20">
        <v>25986.811000000002</v>
      </c>
      <c r="C45" s="20">
        <v>25404.240000000002</v>
      </c>
      <c r="D45" s="20">
        <v>27435.23</v>
      </c>
      <c r="E45" s="20">
        <v>27562</v>
      </c>
      <c r="F45" s="20">
        <v>29056.891</v>
      </c>
      <c r="G45" s="20">
        <v>25705.27</v>
      </c>
      <c r="H45" s="20">
        <v>27286.210999999999</v>
      </c>
      <c r="I45" s="20">
        <v>29787.74</v>
      </c>
      <c r="J45" s="20">
        <v>30446.1</v>
      </c>
      <c r="K45" s="20">
        <v>27237.82</v>
      </c>
      <c r="L45" s="20">
        <v>29974.471000000001</v>
      </c>
      <c r="M45" s="20">
        <v>27429.609</v>
      </c>
      <c r="N45" s="20">
        <v>28816.039000000001</v>
      </c>
      <c r="O45" s="20">
        <v>26380.6</v>
      </c>
      <c r="P45" s="20">
        <v>29372.868999999999</v>
      </c>
      <c r="Q45" s="20">
        <v>29030.58</v>
      </c>
      <c r="R45" s="20">
        <v>28654.77</v>
      </c>
      <c r="S45" s="20">
        <v>29322.82</v>
      </c>
      <c r="T45" s="20">
        <v>30792.32</v>
      </c>
      <c r="U45" s="20">
        <v>27236.26</v>
      </c>
      <c r="V45" s="20">
        <v>29481.4</v>
      </c>
      <c r="W45" s="20">
        <v>30150.368999999999</v>
      </c>
      <c r="X45" s="20">
        <v>29360.42</v>
      </c>
      <c r="Y45" s="20">
        <v>29100.449000000001</v>
      </c>
      <c r="Z45" s="20">
        <v>27240.83</v>
      </c>
      <c r="AA45" s="20">
        <v>28146.868999999999</v>
      </c>
      <c r="AB45" s="20">
        <v>26211.278999999999</v>
      </c>
      <c r="AC45" s="20">
        <v>25869.381000000001</v>
      </c>
      <c r="AD45" s="20">
        <v>30898.02</v>
      </c>
      <c r="AE45" s="20">
        <v>29542.59</v>
      </c>
      <c r="AF45" s="20">
        <v>31186.118999999999</v>
      </c>
      <c r="AG45" s="20">
        <v>29028.5</v>
      </c>
      <c r="AH45" s="20">
        <v>29828.91</v>
      </c>
      <c r="AI45" s="20">
        <v>29068.51</v>
      </c>
      <c r="AJ45" s="20">
        <v>28152.609</v>
      </c>
      <c r="AK45" s="20">
        <v>27231.9</v>
      </c>
      <c r="AL45" s="20">
        <v>27535.07</v>
      </c>
      <c r="AM45" s="20">
        <v>31541.391</v>
      </c>
      <c r="AN45" s="20">
        <v>29868.539000000001</v>
      </c>
      <c r="AO45" s="20">
        <v>32000.561000000002</v>
      </c>
      <c r="AP45" s="20">
        <v>27870.699000000001</v>
      </c>
      <c r="AQ45" s="20">
        <v>25235.08</v>
      </c>
      <c r="AR45" s="20">
        <v>26870.699000000001</v>
      </c>
      <c r="AS45" s="20">
        <v>27194.9</v>
      </c>
      <c r="AT45" s="20">
        <v>27319.48</v>
      </c>
      <c r="AU45" s="20">
        <v>29235.02</v>
      </c>
      <c r="AV45" s="20">
        <v>29315.77</v>
      </c>
      <c r="AW45" s="20">
        <v>27188.368999999999</v>
      </c>
      <c r="AX45" s="20">
        <v>29713.919999999998</v>
      </c>
      <c r="AY45" s="20">
        <v>28087.800999999999</v>
      </c>
      <c r="AZ45" s="20">
        <v>28744.710999999999</v>
      </c>
      <c r="BA45" s="20">
        <v>27303.5</v>
      </c>
      <c r="BB45" s="20">
        <v>25685.08</v>
      </c>
      <c r="BC45" s="20">
        <v>27738.43</v>
      </c>
      <c r="BD45" s="20">
        <v>28351.609</v>
      </c>
      <c r="BE45" s="20">
        <v>28252.778999999999</v>
      </c>
      <c r="BF45" s="20">
        <v>27653.25</v>
      </c>
      <c r="BG45" s="20">
        <v>26581.721000000001</v>
      </c>
      <c r="BH45" s="20">
        <v>26567.68</v>
      </c>
      <c r="BI45" s="20">
        <v>26059.609</v>
      </c>
      <c r="BJ45" s="20">
        <v>25814.539000000001</v>
      </c>
      <c r="BK45" s="20">
        <v>27763.971000000001</v>
      </c>
      <c r="BL45" s="20">
        <v>29566.891</v>
      </c>
      <c r="BM45" s="20">
        <v>25395.710999999999</v>
      </c>
      <c r="BN45" s="20">
        <v>28274.550999999999</v>
      </c>
      <c r="BO45" s="20">
        <v>25514.471000000001</v>
      </c>
      <c r="BQ45" s="20">
        <f t="shared" si="0"/>
        <v>28215.002539999994</v>
      </c>
      <c r="BR45" s="20">
        <f t="shared" si="1"/>
        <v>7053.7506349999985</v>
      </c>
    </row>
    <row r="46" spans="1:70" x14ac:dyDescent="0.25">
      <c r="A46" s="54" t="s">
        <v>44</v>
      </c>
      <c r="B46" s="20">
        <v>14445.4</v>
      </c>
      <c r="C46" s="20">
        <v>14974.13</v>
      </c>
      <c r="D46" s="20">
        <v>15529.45</v>
      </c>
      <c r="E46" s="20">
        <v>15404.32</v>
      </c>
      <c r="F46" s="20">
        <v>16675.57</v>
      </c>
      <c r="G46" s="20">
        <v>16567.188999999998</v>
      </c>
      <c r="H46" s="20">
        <v>17441.050999999999</v>
      </c>
      <c r="I46" s="20">
        <v>16843.311000000002</v>
      </c>
      <c r="J46" s="20">
        <v>18115.210999999999</v>
      </c>
      <c r="K46" s="20">
        <v>15543.96</v>
      </c>
      <c r="L46" s="20">
        <v>15632.13</v>
      </c>
      <c r="M46" s="20">
        <v>14269.5</v>
      </c>
      <c r="N46" s="20">
        <v>15562.79</v>
      </c>
      <c r="O46" s="20">
        <v>14295.7</v>
      </c>
      <c r="P46" s="20">
        <v>17756.150000000001</v>
      </c>
      <c r="Q46" s="20">
        <v>17917.199000000001</v>
      </c>
      <c r="R46" s="20">
        <v>16818.330000000002</v>
      </c>
      <c r="S46" s="20">
        <v>16707.34</v>
      </c>
      <c r="T46" s="20">
        <v>15572.23</v>
      </c>
      <c r="U46" s="20">
        <v>15928.09</v>
      </c>
      <c r="V46" s="20">
        <v>16035.17</v>
      </c>
      <c r="W46" s="20">
        <v>15909.65</v>
      </c>
      <c r="X46" s="20">
        <v>16044.35</v>
      </c>
      <c r="Y46" s="20">
        <v>16328.48</v>
      </c>
      <c r="Z46" s="20">
        <v>16318.02</v>
      </c>
      <c r="AA46" s="20">
        <v>16844.259999999998</v>
      </c>
      <c r="AB46" s="20">
        <v>16019.14</v>
      </c>
      <c r="AC46" s="20">
        <v>16572.900000000001</v>
      </c>
      <c r="AD46" s="20">
        <v>16162.09</v>
      </c>
      <c r="AE46" s="20">
        <v>15432.95</v>
      </c>
      <c r="AF46" s="20">
        <v>16268.26</v>
      </c>
      <c r="AG46" s="20">
        <v>16505.721000000001</v>
      </c>
      <c r="AH46" s="20">
        <v>17287.669999999998</v>
      </c>
      <c r="AI46" s="20">
        <v>15986.46</v>
      </c>
      <c r="AJ46" s="20">
        <v>15038.74</v>
      </c>
      <c r="AK46" s="20">
        <v>15672.86</v>
      </c>
      <c r="AL46" s="20">
        <v>16595.169999999998</v>
      </c>
      <c r="AM46" s="20">
        <v>17618.778999999999</v>
      </c>
      <c r="AN46" s="20">
        <v>16632.949000000001</v>
      </c>
      <c r="AO46" s="20">
        <v>16867.050999999999</v>
      </c>
      <c r="AP46" s="20">
        <v>15099.36</v>
      </c>
      <c r="AQ46" s="20">
        <v>15074.51</v>
      </c>
      <c r="AR46" s="20">
        <v>15214.87</v>
      </c>
      <c r="AS46" s="20">
        <v>17075.721000000001</v>
      </c>
      <c r="AT46" s="20">
        <v>16183.03</v>
      </c>
      <c r="AU46" s="20">
        <v>16660.18</v>
      </c>
      <c r="AV46" s="20">
        <v>14877.99</v>
      </c>
      <c r="AW46" s="20">
        <v>15695.85</v>
      </c>
      <c r="AX46" s="20">
        <v>17310.43</v>
      </c>
      <c r="AY46" s="20">
        <v>15115.24</v>
      </c>
      <c r="AZ46" s="20">
        <v>16091.18</v>
      </c>
      <c r="BA46" s="20">
        <v>15230.91</v>
      </c>
      <c r="BB46" s="20">
        <v>14877.4</v>
      </c>
      <c r="BC46" s="20">
        <v>15878.76</v>
      </c>
      <c r="BD46" s="20">
        <v>14124.48</v>
      </c>
      <c r="BE46" s="20">
        <v>15551.29</v>
      </c>
      <c r="BF46" s="20">
        <v>16147.82</v>
      </c>
      <c r="BG46" s="20">
        <v>16273.12</v>
      </c>
      <c r="BH46" s="20">
        <v>14895.27</v>
      </c>
      <c r="BI46" s="20">
        <v>15041.35</v>
      </c>
      <c r="BJ46" s="20">
        <v>15891.05</v>
      </c>
      <c r="BK46" s="20">
        <v>15471.72</v>
      </c>
      <c r="BL46" s="20">
        <v>17675.221000000001</v>
      </c>
      <c r="BM46" s="20">
        <v>13711.5</v>
      </c>
      <c r="BN46" s="20">
        <v>15682.69</v>
      </c>
      <c r="BO46" s="20">
        <v>16450.25</v>
      </c>
      <c r="BQ46" s="20">
        <f t="shared" si="0"/>
        <v>15969.357040000001</v>
      </c>
      <c r="BR46" s="20">
        <f t="shared" si="1"/>
        <v>3992.3392600000002</v>
      </c>
    </row>
    <row r="47" spans="1:70" x14ac:dyDescent="0.25">
      <c r="A47" s="54" t="s">
        <v>45</v>
      </c>
      <c r="B47" s="20">
        <v>4.04</v>
      </c>
      <c r="C47" s="20">
        <v>1.9299999000000001</v>
      </c>
      <c r="D47" s="20">
        <v>7.9000000999999997</v>
      </c>
      <c r="E47" s="20">
        <v>0.76999998000000003</v>
      </c>
      <c r="F47" s="20">
        <v>1.65</v>
      </c>
      <c r="G47" s="20">
        <v>0.63</v>
      </c>
      <c r="H47" s="20">
        <v>2.5499999999999998</v>
      </c>
      <c r="I47" s="20">
        <v>0.67000002000000003</v>
      </c>
      <c r="J47" s="20">
        <v>7.25</v>
      </c>
      <c r="K47" s="20">
        <v>1.67</v>
      </c>
      <c r="L47" s="20">
        <v>5.5799998999999998</v>
      </c>
      <c r="M47" s="20">
        <v>0.31999999000000001</v>
      </c>
      <c r="N47" s="20">
        <v>1.39</v>
      </c>
      <c r="O47" s="20">
        <v>3.0599999000000002</v>
      </c>
      <c r="P47" s="20">
        <v>3.28</v>
      </c>
      <c r="Q47" s="20">
        <v>2.5799998999999998</v>
      </c>
      <c r="R47" s="20">
        <v>5.5100002000000003</v>
      </c>
      <c r="S47" s="20">
        <v>3.4100001</v>
      </c>
      <c r="T47" s="20">
        <v>1.0599999</v>
      </c>
      <c r="U47" s="20">
        <v>3.7</v>
      </c>
      <c r="V47" s="20">
        <v>1.1599999999999999</v>
      </c>
      <c r="W47" s="20">
        <v>3.5799998999999998</v>
      </c>
      <c r="X47" s="20">
        <v>0.41999998999999999</v>
      </c>
      <c r="Y47" s="20">
        <v>2.3299998999999998</v>
      </c>
      <c r="Z47" s="20">
        <v>2.3699998999999998</v>
      </c>
      <c r="AA47" s="20">
        <v>2.0999998999999998</v>
      </c>
      <c r="AB47" s="20">
        <v>21</v>
      </c>
      <c r="AC47" s="20">
        <v>1.3</v>
      </c>
      <c r="AD47" s="20">
        <v>4.9299998</v>
      </c>
      <c r="AE47" s="20">
        <v>1.39</v>
      </c>
      <c r="AF47" s="20">
        <v>2.77</v>
      </c>
      <c r="AG47" s="20">
        <v>1.33</v>
      </c>
      <c r="AH47" s="20">
        <v>0.55000000999999998</v>
      </c>
      <c r="AI47" s="20">
        <v>6.3200002</v>
      </c>
      <c r="AJ47" s="20">
        <v>0.89999998000000003</v>
      </c>
      <c r="AK47" s="20">
        <v>5.1799998</v>
      </c>
      <c r="AL47" s="20">
        <v>0.23999999</v>
      </c>
      <c r="AM47" s="20">
        <v>1.9</v>
      </c>
      <c r="AN47" s="20">
        <v>1.26</v>
      </c>
      <c r="AO47" s="20">
        <v>0.41</v>
      </c>
      <c r="AP47" s="20">
        <v>0.69999999000000002</v>
      </c>
      <c r="AQ47" s="20">
        <v>2.0899999</v>
      </c>
      <c r="AR47" s="20">
        <v>1.1100000000000001</v>
      </c>
      <c r="AS47" s="20">
        <v>5.0000000699999998E-2</v>
      </c>
      <c r="AT47" s="20">
        <v>0.38</v>
      </c>
      <c r="AU47" s="20">
        <v>0.44999999000000002</v>
      </c>
      <c r="AV47" s="20">
        <v>0.94999999000000002</v>
      </c>
      <c r="AW47" s="20">
        <v>0</v>
      </c>
      <c r="AX47" s="20">
        <v>0.63999998999999996</v>
      </c>
      <c r="AY47" s="20">
        <v>0.2</v>
      </c>
      <c r="AZ47" s="20">
        <v>0</v>
      </c>
      <c r="BA47" s="20">
        <v>5.0000000699999998E-2</v>
      </c>
      <c r="BB47" s="20">
        <v>0.58999997000000004</v>
      </c>
      <c r="BC47" s="20">
        <v>0.23999999</v>
      </c>
      <c r="BD47" s="20">
        <v>0</v>
      </c>
      <c r="BE47" s="20">
        <v>0</v>
      </c>
      <c r="BF47" s="20">
        <v>0.87</v>
      </c>
      <c r="BG47" s="20">
        <v>1.1799999000000001</v>
      </c>
      <c r="BH47" s="20">
        <v>0.31</v>
      </c>
      <c r="BI47" s="20">
        <v>5.0000000699999998E-2</v>
      </c>
      <c r="BJ47" s="20">
        <v>0.70999997999999997</v>
      </c>
      <c r="BK47" s="20">
        <v>0.13</v>
      </c>
      <c r="BL47" s="20">
        <v>0</v>
      </c>
      <c r="BM47" s="20">
        <v>0.68000000999999999</v>
      </c>
      <c r="BN47" s="20">
        <v>0.11</v>
      </c>
      <c r="BO47" s="20">
        <v>1.05</v>
      </c>
      <c r="BQ47" s="20">
        <f t="shared" si="0"/>
        <v>1.7531999856419997</v>
      </c>
      <c r="BR47" s="20">
        <f t="shared" si="1"/>
        <v>0.43829999641049994</v>
      </c>
    </row>
    <row r="48" spans="1:70" x14ac:dyDescent="0.25">
      <c r="A48" s="54" t="s">
        <v>46</v>
      </c>
      <c r="B48" s="20">
        <v>215.13</v>
      </c>
      <c r="C48" s="20">
        <v>121.38</v>
      </c>
      <c r="D48" s="20">
        <v>137.71001000000001</v>
      </c>
      <c r="E48" s="20">
        <v>161.77000000000001</v>
      </c>
      <c r="F48" s="20">
        <v>199.16</v>
      </c>
      <c r="G48" s="20">
        <v>142.92999</v>
      </c>
      <c r="H48" s="20">
        <v>170.10001</v>
      </c>
      <c r="I48" s="20">
        <v>186.07001</v>
      </c>
      <c r="J48" s="20">
        <v>169.97</v>
      </c>
      <c r="K48" s="20">
        <v>126.66</v>
      </c>
      <c r="L48" s="20">
        <v>106.61</v>
      </c>
      <c r="M48" s="20">
        <v>207.84</v>
      </c>
      <c r="N48" s="20">
        <v>154.72</v>
      </c>
      <c r="O48" s="20">
        <v>150.63999999999999</v>
      </c>
      <c r="P48" s="20">
        <v>111.36</v>
      </c>
      <c r="Q48" s="20">
        <v>106.33</v>
      </c>
      <c r="R48" s="20">
        <v>92.919998000000007</v>
      </c>
      <c r="S48" s="20">
        <v>176.85001</v>
      </c>
      <c r="T48" s="20">
        <v>129.02000000000001</v>
      </c>
      <c r="U48" s="20">
        <v>203.22</v>
      </c>
      <c r="V48" s="20">
        <v>135.14999</v>
      </c>
      <c r="W48" s="20">
        <v>86.910004000000001</v>
      </c>
      <c r="X48" s="20">
        <v>74.110000999999997</v>
      </c>
      <c r="Y48" s="20">
        <v>134.89999</v>
      </c>
      <c r="Z48" s="20">
        <v>134.99001000000001</v>
      </c>
      <c r="AA48" s="20">
        <v>188.81</v>
      </c>
      <c r="AB48" s="20">
        <v>199.46001000000001</v>
      </c>
      <c r="AC48" s="20">
        <v>216.52</v>
      </c>
      <c r="AD48" s="20">
        <v>154.56</v>
      </c>
      <c r="AE48" s="20">
        <v>224</v>
      </c>
      <c r="AF48" s="20">
        <v>130.91999999999999</v>
      </c>
      <c r="AG48" s="20">
        <v>151.72999999999999</v>
      </c>
      <c r="AH48" s="20">
        <v>139.25998999999999</v>
      </c>
      <c r="AI48" s="20">
        <v>208.11</v>
      </c>
      <c r="AJ48" s="20">
        <v>250.17</v>
      </c>
      <c r="AK48" s="20">
        <v>196.37</v>
      </c>
      <c r="AL48" s="20">
        <v>252.12</v>
      </c>
      <c r="AM48" s="20">
        <v>225.72</v>
      </c>
      <c r="AN48" s="20">
        <v>336.48000999999999</v>
      </c>
      <c r="AO48" s="20">
        <v>231.71001000000001</v>
      </c>
      <c r="AP48" s="20">
        <v>260.63</v>
      </c>
      <c r="AQ48" s="20">
        <v>194.28</v>
      </c>
      <c r="AR48" s="20">
        <v>151.63</v>
      </c>
      <c r="AS48" s="20">
        <v>138.66</v>
      </c>
      <c r="AT48" s="20">
        <v>171.99001000000001</v>
      </c>
      <c r="AU48" s="20">
        <v>223.92</v>
      </c>
      <c r="AV48" s="20">
        <v>275.79998999999998</v>
      </c>
      <c r="AW48" s="20">
        <v>225.88</v>
      </c>
      <c r="AX48" s="20">
        <v>156.84</v>
      </c>
      <c r="AY48" s="20">
        <v>170.46001000000001</v>
      </c>
      <c r="AZ48" s="20">
        <v>132.22999999999999</v>
      </c>
      <c r="BA48" s="20">
        <v>178.00998999999999</v>
      </c>
      <c r="BB48" s="20">
        <v>184.74001000000001</v>
      </c>
      <c r="BC48" s="20">
        <v>240.19</v>
      </c>
      <c r="BD48" s="20">
        <v>150.97</v>
      </c>
      <c r="BE48" s="20">
        <v>164.91</v>
      </c>
      <c r="BF48" s="20">
        <v>152.77000000000001</v>
      </c>
      <c r="BG48" s="20">
        <v>116.01</v>
      </c>
      <c r="BH48" s="20">
        <v>233.82001</v>
      </c>
      <c r="BI48" s="20">
        <v>210.03998999999999</v>
      </c>
      <c r="BJ48" s="20">
        <v>160.72</v>
      </c>
      <c r="BK48" s="20">
        <v>168.09</v>
      </c>
      <c r="BL48" s="20">
        <v>139.55000000000001</v>
      </c>
      <c r="BM48" s="20">
        <v>168.2</v>
      </c>
      <c r="BN48" s="20">
        <v>205.17999</v>
      </c>
      <c r="BO48" s="20">
        <v>146.57001</v>
      </c>
      <c r="BQ48" s="20">
        <f t="shared" si="0"/>
        <v>179.92200066000001</v>
      </c>
      <c r="BR48" s="20">
        <f t="shared" si="1"/>
        <v>44.980500165000002</v>
      </c>
    </row>
    <row r="49" spans="1:70" x14ac:dyDescent="0.25">
      <c r="A49" s="54" t="s">
        <v>47</v>
      </c>
      <c r="B49" s="20">
        <v>22263</v>
      </c>
      <c r="C49" s="20">
        <v>22308.23</v>
      </c>
      <c r="D49" s="20">
        <v>22010.34</v>
      </c>
      <c r="E49" s="20">
        <v>21178.35</v>
      </c>
      <c r="F49" s="20">
        <v>21175.471000000001</v>
      </c>
      <c r="G49" s="20">
        <v>22783.08</v>
      </c>
      <c r="H49" s="20">
        <v>21805.028999999999</v>
      </c>
      <c r="I49" s="20">
        <v>20556.539000000001</v>
      </c>
      <c r="J49" s="20">
        <v>23635.300999999999</v>
      </c>
      <c r="K49" s="20">
        <v>21684.77</v>
      </c>
      <c r="L49" s="20">
        <v>23582.73</v>
      </c>
      <c r="M49" s="20">
        <v>24513.438999999998</v>
      </c>
      <c r="N49" s="20">
        <v>22039.9</v>
      </c>
      <c r="O49" s="20">
        <v>22892.289000000001</v>
      </c>
      <c r="P49" s="20">
        <v>21104.18</v>
      </c>
      <c r="Q49" s="20">
        <v>21429.51</v>
      </c>
      <c r="R49" s="20">
        <v>23258.460999999999</v>
      </c>
      <c r="S49" s="20">
        <v>23400.93</v>
      </c>
      <c r="T49" s="20">
        <v>19642.141</v>
      </c>
      <c r="U49" s="20">
        <v>24032.811000000002</v>
      </c>
      <c r="V49" s="20">
        <v>23652.52</v>
      </c>
      <c r="W49" s="20">
        <v>24377.881000000001</v>
      </c>
      <c r="X49" s="20">
        <v>22659.23</v>
      </c>
      <c r="Y49" s="20">
        <v>24463.1</v>
      </c>
      <c r="Z49" s="20">
        <v>26231.919999999998</v>
      </c>
      <c r="AA49" s="20">
        <v>26464.859</v>
      </c>
      <c r="AB49" s="20">
        <v>25522.240000000002</v>
      </c>
      <c r="AC49" s="20">
        <v>25353.118999999999</v>
      </c>
      <c r="AD49" s="20">
        <v>25858.859</v>
      </c>
      <c r="AE49" s="20">
        <v>25784.080000000002</v>
      </c>
      <c r="AF49" s="20">
        <v>24699.688999999998</v>
      </c>
      <c r="AG49" s="20">
        <v>24066.118999999999</v>
      </c>
      <c r="AH49" s="20">
        <v>25354.300999999999</v>
      </c>
      <c r="AI49" s="20">
        <v>24296.528999999999</v>
      </c>
      <c r="AJ49" s="20">
        <v>26273.99</v>
      </c>
      <c r="AK49" s="20">
        <v>25293.528999999999</v>
      </c>
      <c r="AL49" s="20">
        <v>25819.891</v>
      </c>
      <c r="AM49" s="20">
        <v>25391.800999999999</v>
      </c>
      <c r="AN49" s="20">
        <v>24978.15</v>
      </c>
      <c r="AO49" s="20">
        <v>25187.82</v>
      </c>
      <c r="AP49" s="20">
        <v>25224.699000000001</v>
      </c>
      <c r="AQ49" s="20">
        <v>25151.278999999999</v>
      </c>
      <c r="AR49" s="20">
        <v>25671.65</v>
      </c>
      <c r="AS49" s="20">
        <v>25780.609</v>
      </c>
      <c r="AT49" s="20">
        <v>27813.9</v>
      </c>
      <c r="AU49" s="20">
        <v>26753.74</v>
      </c>
      <c r="AV49" s="20">
        <v>24850.35</v>
      </c>
      <c r="AW49" s="20">
        <v>23721.539000000001</v>
      </c>
      <c r="AX49" s="20">
        <v>23001.919999999998</v>
      </c>
      <c r="AY49" s="20">
        <v>25338.381000000001</v>
      </c>
      <c r="AZ49" s="20">
        <v>23046.688999999998</v>
      </c>
      <c r="BA49" s="20">
        <v>23790.17</v>
      </c>
      <c r="BB49" s="20">
        <v>25531.368999999999</v>
      </c>
      <c r="BC49" s="20">
        <v>24012.131000000001</v>
      </c>
      <c r="BD49" s="20">
        <v>25389.4</v>
      </c>
      <c r="BE49" s="20">
        <v>25081.550999999999</v>
      </c>
      <c r="BF49" s="20">
        <v>25119.391</v>
      </c>
      <c r="BG49" s="20">
        <v>23712.550999999999</v>
      </c>
      <c r="BH49" s="20">
        <v>23471.631000000001</v>
      </c>
      <c r="BI49" s="20">
        <v>23858.868999999999</v>
      </c>
      <c r="BJ49" s="20">
        <v>23844.080000000002</v>
      </c>
      <c r="BK49" s="20">
        <v>23540.17</v>
      </c>
      <c r="BL49" s="20">
        <v>21030.811000000002</v>
      </c>
      <c r="BM49" s="20">
        <v>25524.91</v>
      </c>
      <c r="BN49" s="20">
        <v>22896.51</v>
      </c>
      <c r="BO49" s="20">
        <v>23111.08</v>
      </c>
      <c r="BQ49" s="20">
        <f t="shared" si="0"/>
        <v>24566.667000000001</v>
      </c>
      <c r="BR49" s="20">
        <f t="shared" si="1"/>
        <v>6141.6667500000003</v>
      </c>
    </row>
    <row r="50" spans="1:70" x14ac:dyDescent="0.25">
      <c r="A50" s="54" t="s">
        <v>48</v>
      </c>
      <c r="B50" s="20">
        <v>18723.938999999998</v>
      </c>
      <c r="C50" s="20">
        <v>18843.32</v>
      </c>
      <c r="D50" s="20">
        <v>19462.141</v>
      </c>
      <c r="E50" s="20">
        <v>18661.550999999999</v>
      </c>
      <c r="F50" s="20">
        <v>21168.98</v>
      </c>
      <c r="G50" s="20">
        <v>19174.699000000001</v>
      </c>
      <c r="H50" s="20">
        <v>20849.188999999998</v>
      </c>
      <c r="I50" s="20">
        <v>21075.48</v>
      </c>
      <c r="J50" s="20">
        <v>21948.16</v>
      </c>
      <c r="K50" s="20">
        <v>19499.32</v>
      </c>
      <c r="L50" s="20">
        <v>19888.721000000001</v>
      </c>
      <c r="M50" s="20">
        <v>18654.75</v>
      </c>
      <c r="N50" s="20">
        <v>19255.800999999999</v>
      </c>
      <c r="O50" s="20">
        <v>18378.641</v>
      </c>
      <c r="P50" s="20">
        <v>22209.9</v>
      </c>
      <c r="Q50" s="20">
        <v>22100.25</v>
      </c>
      <c r="R50" s="20">
        <v>20734.5</v>
      </c>
      <c r="S50" s="20">
        <v>21033.99</v>
      </c>
      <c r="T50" s="20">
        <v>19307.68</v>
      </c>
      <c r="U50" s="20">
        <v>19045.27</v>
      </c>
      <c r="V50" s="20">
        <v>20801.57</v>
      </c>
      <c r="W50" s="20">
        <v>20742.710999999999</v>
      </c>
      <c r="X50" s="20">
        <v>20800.900000000001</v>
      </c>
      <c r="Y50" s="20">
        <v>20106.300999999999</v>
      </c>
      <c r="Z50" s="20">
        <v>20903.539000000001</v>
      </c>
      <c r="AA50" s="20">
        <v>20471.050999999999</v>
      </c>
      <c r="AB50" s="20">
        <v>19312.400000000001</v>
      </c>
      <c r="AC50" s="20">
        <v>19804.868999999999</v>
      </c>
      <c r="AD50" s="20">
        <v>20393.721000000001</v>
      </c>
      <c r="AE50" s="20">
        <v>19189.57</v>
      </c>
      <c r="AF50" s="20">
        <v>20656.550999999999</v>
      </c>
      <c r="AG50" s="20">
        <v>20858.028999999999</v>
      </c>
      <c r="AH50" s="20">
        <v>21399.631000000001</v>
      </c>
      <c r="AI50" s="20">
        <v>19916.009999999998</v>
      </c>
      <c r="AJ50" s="20">
        <v>19297.028999999999</v>
      </c>
      <c r="AK50" s="20">
        <v>19179.381000000001</v>
      </c>
      <c r="AL50" s="20">
        <v>20567.618999999999</v>
      </c>
      <c r="AM50" s="20">
        <v>21551.971000000001</v>
      </c>
      <c r="AN50" s="20">
        <v>20804.210999999999</v>
      </c>
      <c r="AO50" s="20">
        <v>21460.811000000002</v>
      </c>
      <c r="AP50" s="20">
        <v>18822.09</v>
      </c>
      <c r="AQ50" s="20">
        <v>18609.868999999999</v>
      </c>
      <c r="AR50" s="20">
        <v>18780.278999999999</v>
      </c>
      <c r="AS50" s="20">
        <v>20841.740000000002</v>
      </c>
      <c r="AT50" s="20">
        <v>19628.949000000001</v>
      </c>
      <c r="AU50" s="20">
        <v>20585.300999999999</v>
      </c>
      <c r="AV50" s="20">
        <v>19201.141</v>
      </c>
      <c r="AW50" s="20">
        <v>19968.75</v>
      </c>
      <c r="AX50" s="20">
        <v>23079.26</v>
      </c>
      <c r="AY50" s="20">
        <v>20109.240000000002</v>
      </c>
      <c r="AZ50" s="20">
        <v>19509.650000000001</v>
      </c>
      <c r="BA50" s="20">
        <v>19048.039000000001</v>
      </c>
      <c r="BB50" s="20">
        <v>18054.740000000002</v>
      </c>
      <c r="BC50" s="20">
        <v>19828.52</v>
      </c>
      <c r="BD50" s="20">
        <v>18718.971000000001</v>
      </c>
      <c r="BE50" s="20">
        <v>20391.490000000002</v>
      </c>
      <c r="BF50" s="20">
        <v>20244.289000000001</v>
      </c>
      <c r="BG50" s="20">
        <v>19966.43</v>
      </c>
      <c r="BH50" s="20">
        <v>19227.669999999998</v>
      </c>
      <c r="BI50" s="20">
        <v>18188.778999999999</v>
      </c>
      <c r="BJ50" s="20">
        <v>18918.460999999999</v>
      </c>
      <c r="BK50" s="20">
        <v>19342.080000000002</v>
      </c>
      <c r="BL50" s="20">
        <v>22176.859</v>
      </c>
      <c r="BM50" s="20">
        <v>18501.550999999999</v>
      </c>
      <c r="BN50" s="20">
        <v>19723.618999999999</v>
      </c>
      <c r="BO50" s="20">
        <v>20660.080000000002</v>
      </c>
      <c r="BQ50" s="20">
        <f t="shared" si="0"/>
        <v>20009.343239999998</v>
      </c>
      <c r="BR50" s="20">
        <f t="shared" si="1"/>
        <v>5002.3358099999996</v>
      </c>
    </row>
    <row r="51" spans="1:70" x14ac:dyDescent="0.25">
      <c r="A51" s="54" t="s">
        <v>49</v>
      </c>
      <c r="B51" s="20">
        <v>217.25</v>
      </c>
      <c r="C51" s="20">
        <v>122.86</v>
      </c>
      <c r="D51" s="20">
        <v>18.950001</v>
      </c>
      <c r="E51" s="20">
        <v>11.57</v>
      </c>
      <c r="F51" s="20">
        <v>19.32</v>
      </c>
      <c r="G51" s="20">
        <v>174.95</v>
      </c>
      <c r="H51" s="20">
        <v>162.38</v>
      </c>
      <c r="I51" s="20">
        <v>110.17</v>
      </c>
      <c r="J51" s="20">
        <v>161.14999</v>
      </c>
      <c r="K51" s="20">
        <v>103.48</v>
      </c>
      <c r="L51" s="20">
        <v>37.189999</v>
      </c>
      <c r="M51" s="20">
        <v>56.810001</v>
      </c>
      <c r="N51" s="20">
        <v>51.950001</v>
      </c>
      <c r="O51" s="20">
        <v>29.389999</v>
      </c>
      <c r="P51" s="20">
        <v>32.709999000000003</v>
      </c>
      <c r="Q51" s="20">
        <v>7.54</v>
      </c>
      <c r="R51" s="20">
        <v>10.66</v>
      </c>
      <c r="S51" s="20">
        <v>15.84</v>
      </c>
      <c r="T51" s="20">
        <v>13.62</v>
      </c>
      <c r="U51" s="20">
        <v>107.88</v>
      </c>
      <c r="V51" s="20">
        <v>151.91</v>
      </c>
      <c r="W51" s="20">
        <v>175.74001000000001</v>
      </c>
      <c r="X51" s="20">
        <v>166</v>
      </c>
      <c r="Y51" s="20">
        <v>202.78</v>
      </c>
      <c r="Z51" s="20">
        <v>151.88999999999999</v>
      </c>
      <c r="AA51" s="20">
        <v>116.61</v>
      </c>
      <c r="AB51" s="20">
        <v>157.55000000000001</v>
      </c>
      <c r="AC51" s="20">
        <v>204.98</v>
      </c>
      <c r="AD51" s="20">
        <v>250.5</v>
      </c>
      <c r="AE51" s="20">
        <v>354.88</v>
      </c>
      <c r="AF51" s="20">
        <v>192.98</v>
      </c>
      <c r="AG51" s="20">
        <v>141.30000000000001</v>
      </c>
      <c r="AH51" s="20">
        <v>154.50998999999999</v>
      </c>
      <c r="AI51" s="20">
        <v>250.41</v>
      </c>
      <c r="AJ51" s="20">
        <v>285.95999</v>
      </c>
      <c r="AK51" s="20">
        <v>354.94</v>
      </c>
      <c r="AL51" s="20">
        <v>217.37</v>
      </c>
      <c r="AM51" s="20">
        <v>239.5</v>
      </c>
      <c r="AN51" s="20">
        <v>298.76001000000002</v>
      </c>
      <c r="AO51" s="20">
        <v>199.14</v>
      </c>
      <c r="AP51" s="20">
        <v>230.60001</v>
      </c>
      <c r="AQ51" s="20">
        <v>350.10001</v>
      </c>
      <c r="AR51" s="20">
        <v>134.03</v>
      </c>
      <c r="AS51" s="20">
        <v>150.88</v>
      </c>
      <c r="AT51" s="20">
        <v>304.04001</v>
      </c>
      <c r="AU51" s="20">
        <v>239.37</v>
      </c>
      <c r="AV51" s="20">
        <v>297.72000000000003</v>
      </c>
      <c r="AW51" s="20">
        <v>303.79998999999998</v>
      </c>
      <c r="AX51" s="20">
        <v>117.42</v>
      </c>
      <c r="AY51" s="20">
        <v>281.06</v>
      </c>
      <c r="AZ51" s="20">
        <v>251.46001000000001</v>
      </c>
      <c r="BA51" s="20">
        <v>197.23</v>
      </c>
      <c r="BB51" s="20">
        <v>235.84</v>
      </c>
      <c r="BC51" s="20">
        <v>177.39</v>
      </c>
      <c r="BD51" s="20">
        <v>195.96001000000001</v>
      </c>
      <c r="BE51" s="20">
        <v>112.69</v>
      </c>
      <c r="BF51" s="20">
        <v>107.88</v>
      </c>
      <c r="BG51" s="20">
        <v>102.25</v>
      </c>
      <c r="BH51" s="20">
        <v>80.150002000000001</v>
      </c>
      <c r="BI51" s="20">
        <v>203.73</v>
      </c>
      <c r="BJ51" s="20">
        <v>204.67999</v>
      </c>
      <c r="BK51" s="20">
        <v>62.57</v>
      </c>
      <c r="BL51" s="20">
        <v>80.279999000000004</v>
      </c>
      <c r="BM51" s="20">
        <v>151.39999</v>
      </c>
      <c r="BN51" s="20">
        <v>162.35001</v>
      </c>
      <c r="BO51" s="20">
        <v>168.60001</v>
      </c>
      <c r="BQ51" s="20">
        <f t="shared" si="0"/>
        <v>186.38380082</v>
      </c>
      <c r="BR51" s="20">
        <f t="shared" si="1"/>
        <v>46.595950205000001</v>
      </c>
    </row>
    <row r="52" spans="1:70" x14ac:dyDescent="0.25">
      <c r="A52" s="54" t="s">
        <v>50</v>
      </c>
      <c r="B52" s="20">
        <v>11789.77</v>
      </c>
      <c r="C52" s="20">
        <v>11296.14</v>
      </c>
      <c r="D52" s="20">
        <v>9942.0702999999994</v>
      </c>
      <c r="E52" s="20">
        <v>10088.99</v>
      </c>
      <c r="F52" s="20">
        <v>9918.0897999999997</v>
      </c>
      <c r="G52" s="20">
        <v>11944.68</v>
      </c>
      <c r="H52" s="20">
        <v>11224.58</v>
      </c>
      <c r="I52" s="20">
        <v>9810.25</v>
      </c>
      <c r="J52" s="20">
        <v>12439.79</v>
      </c>
      <c r="K52" s="20">
        <v>11576.14</v>
      </c>
      <c r="L52" s="20">
        <v>11082.48</v>
      </c>
      <c r="M52" s="20">
        <v>12004.54</v>
      </c>
      <c r="N52" s="20">
        <v>10351.82</v>
      </c>
      <c r="O52" s="20">
        <v>11224.24</v>
      </c>
      <c r="P52" s="20">
        <v>11008.75</v>
      </c>
      <c r="Q52" s="20">
        <v>11724.67</v>
      </c>
      <c r="R52" s="20">
        <v>12342.96</v>
      </c>
      <c r="S52" s="20">
        <v>12448.38</v>
      </c>
      <c r="T52" s="20">
        <v>10989.82</v>
      </c>
      <c r="U52" s="20">
        <v>11974.34</v>
      </c>
      <c r="V52" s="20">
        <v>11857.98</v>
      </c>
      <c r="W52" s="20">
        <v>11882.24</v>
      </c>
      <c r="X52" s="20">
        <v>11923.29</v>
      </c>
      <c r="Y52" s="20">
        <v>12521.98</v>
      </c>
      <c r="Z52" s="20">
        <v>12589.04</v>
      </c>
      <c r="AA52" s="20">
        <v>12585.7</v>
      </c>
      <c r="AB52" s="20">
        <v>12809.69</v>
      </c>
      <c r="AC52" s="20">
        <v>12483.78</v>
      </c>
      <c r="AD52" s="20">
        <v>12356.06</v>
      </c>
      <c r="AE52" s="20">
        <v>11202.94</v>
      </c>
      <c r="AF52" s="20">
        <v>12088.17</v>
      </c>
      <c r="AG52" s="20">
        <v>11206.75</v>
      </c>
      <c r="AH52" s="20">
        <v>12798.78</v>
      </c>
      <c r="AI52" s="20">
        <v>11808.78</v>
      </c>
      <c r="AJ52" s="20">
        <v>12013.81</v>
      </c>
      <c r="AK52" s="20">
        <v>12100.4</v>
      </c>
      <c r="AL52" s="20">
        <v>11864.31</v>
      </c>
      <c r="AM52" s="20">
        <v>11813.87</v>
      </c>
      <c r="AN52" s="20">
        <v>11749.07</v>
      </c>
      <c r="AO52" s="20">
        <v>12106.94</v>
      </c>
      <c r="AP52" s="20">
        <v>12112.34</v>
      </c>
      <c r="AQ52" s="20">
        <v>12094.92</v>
      </c>
      <c r="AR52" s="20">
        <v>11234.46</v>
      </c>
      <c r="AS52" s="20">
        <v>12872.45</v>
      </c>
      <c r="AT52" s="20">
        <v>12652.97</v>
      </c>
      <c r="AU52" s="20">
        <v>12500.28</v>
      </c>
      <c r="AV52" s="20">
        <v>10992.73</v>
      </c>
      <c r="AW52" s="20">
        <v>12180.53</v>
      </c>
      <c r="AX52" s="20">
        <v>12578.53</v>
      </c>
      <c r="AY52" s="20">
        <v>13153.81</v>
      </c>
      <c r="AZ52" s="20">
        <v>12099.07</v>
      </c>
      <c r="BA52" s="20">
        <v>11466.13</v>
      </c>
      <c r="BB52" s="20">
        <v>12508.85</v>
      </c>
      <c r="BC52" s="20">
        <v>11947.99</v>
      </c>
      <c r="BD52" s="20">
        <v>11200.28</v>
      </c>
      <c r="BE52" s="20">
        <v>12789.42</v>
      </c>
      <c r="BF52" s="20">
        <v>12101.48</v>
      </c>
      <c r="BG52" s="20">
        <v>12536.53</v>
      </c>
      <c r="BH52" s="20">
        <v>12467.55</v>
      </c>
      <c r="BI52" s="20">
        <v>11031.35</v>
      </c>
      <c r="BJ52" s="20">
        <v>11165.34</v>
      </c>
      <c r="BK52" s="20">
        <v>10642.21</v>
      </c>
      <c r="BL52" s="20">
        <v>10338.33</v>
      </c>
      <c r="BM52" s="20">
        <v>12410.76</v>
      </c>
      <c r="BN52" s="20">
        <v>11491.74</v>
      </c>
      <c r="BO52" s="20">
        <v>10348.709999999999</v>
      </c>
      <c r="BQ52" s="20">
        <f t="shared" si="0"/>
        <v>11968.756799999999</v>
      </c>
      <c r="BR52" s="20">
        <f t="shared" si="1"/>
        <v>2992.1891999999998</v>
      </c>
    </row>
    <row r="53" spans="1:70" x14ac:dyDescent="0.25">
      <c r="A53" s="54" t="s">
        <v>51</v>
      </c>
      <c r="B53" s="20">
        <v>28.190000999999999</v>
      </c>
      <c r="C53" s="20">
        <v>17.209999</v>
      </c>
      <c r="D53" s="20">
        <v>80.769997000000004</v>
      </c>
      <c r="E53" s="20">
        <v>55.41</v>
      </c>
      <c r="F53" s="20">
        <v>46.529998999999997</v>
      </c>
      <c r="G53" s="20">
        <v>45.040000999999997</v>
      </c>
      <c r="H53" s="20">
        <v>70.410004000000001</v>
      </c>
      <c r="I53" s="20">
        <v>30.639999</v>
      </c>
      <c r="J53" s="20">
        <v>73.660004000000001</v>
      </c>
      <c r="K53" s="20">
        <v>25.68</v>
      </c>
      <c r="L53" s="20">
        <v>26.27</v>
      </c>
      <c r="M53" s="20">
        <v>35.540000999999997</v>
      </c>
      <c r="N53" s="20">
        <v>55.650002000000001</v>
      </c>
      <c r="O53" s="20">
        <v>17.790001</v>
      </c>
      <c r="P53" s="20">
        <v>45.41</v>
      </c>
      <c r="Q53" s="20">
        <v>51.490001999999997</v>
      </c>
      <c r="R53" s="20">
        <v>23.469999000000001</v>
      </c>
      <c r="S53" s="20">
        <v>35.939999</v>
      </c>
      <c r="T53" s="20">
        <v>57.52</v>
      </c>
      <c r="U53" s="20">
        <v>34.150002000000001</v>
      </c>
      <c r="V53" s="20">
        <v>51.529998999999997</v>
      </c>
      <c r="W53" s="20">
        <v>20.809999000000001</v>
      </c>
      <c r="X53" s="20">
        <v>49.650002000000001</v>
      </c>
      <c r="Y53" s="20">
        <v>30.889999</v>
      </c>
      <c r="Z53" s="20">
        <v>21.139999</v>
      </c>
      <c r="AA53" s="20">
        <v>47.580002</v>
      </c>
      <c r="AB53" s="20">
        <v>21.65</v>
      </c>
      <c r="AC53" s="20">
        <v>22.139999</v>
      </c>
      <c r="AD53" s="20">
        <v>35.240001999999997</v>
      </c>
      <c r="AE53" s="20">
        <v>28.110001</v>
      </c>
      <c r="AF53" s="20">
        <v>42.849997999999999</v>
      </c>
      <c r="AG53" s="20">
        <v>19.670000000000002</v>
      </c>
      <c r="AH53" s="20">
        <v>33.619999</v>
      </c>
      <c r="AI53" s="20">
        <v>24.620000999999998</v>
      </c>
      <c r="AJ53" s="20">
        <v>13.13</v>
      </c>
      <c r="AK53" s="20">
        <v>26.280000999999999</v>
      </c>
      <c r="AL53" s="20">
        <v>49.349997999999999</v>
      </c>
      <c r="AM53" s="20">
        <v>35.009998000000003</v>
      </c>
      <c r="AN53" s="20">
        <v>48.52</v>
      </c>
      <c r="AO53" s="20">
        <v>55.119999</v>
      </c>
      <c r="AP53" s="20">
        <v>38.150002000000001</v>
      </c>
      <c r="AQ53" s="20">
        <v>91.330001999999993</v>
      </c>
      <c r="AR53" s="20">
        <v>19.82</v>
      </c>
      <c r="AS53" s="20">
        <v>21.549999</v>
      </c>
      <c r="AT53" s="20">
        <v>10.59</v>
      </c>
      <c r="AU53" s="20">
        <v>35.159999999999997</v>
      </c>
      <c r="AV53" s="20">
        <v>39.689999</v>
      </c>
      <c r="AW53" s="20">
        <v>25.49</v>
      </c>
      <c r="AX53" s="20">
        <v>99.639999000000003</v>
      </c>
      <c r="AY53" s="20">
        <v>36.979999999999997</v>
      </c>
      <c r="AZ53" s="20">
        <v>32.880001</v>
      </c>
      <c r="BA53" s="20">
        <v>60.119999</v>
      </c>
      <c r="BB53" s="20">
        <v>58.91</v>
      </c>
      <c r="BC53" s="20">
        <v>57.18</v>
      </c>
      <c r="BD53" s="20">
        <v>56.330002</v>
      </c>
      <c r="BE53" s="20">
        <v>79.860000999999997</v>
      </c>
      <c r="BF53" s="20">
        <v>43.709999000000003</v>
      </c>
      <c r="BG53" s="20">
        <v>55.330002</v>
      </c>
      <c r="BH53" s="20">
        <v>72.470000999999996</v>
      </c>
      <c r="BI53" s="20">
        <v>23.6</v>
      </c>
      <c r="BJ53" s="20">
        <v>71.379997000000003</v>
      </c>
      <c r="BK53" s="20">
        <v>58.110000999999997</v>
      </c>
      <c r="BL53" s="20">
        <v>113.96</v>
      </c>
      <c r="BM53" s="20">
        <v>30.809999000000001</v>
      </c>
      <c r="BN53" s="20">
        <v>24.530000999999999</v>
      </c>
      <c r="BO53" s="20">
        <v>38.619999</v>
      </c>
      <c r="BQ53" s="20">
        <f t="shared" si="0"/>
        <v>42.483799979999993</v>
      </c>
      <c r="BR53" s="20">
        <f t="shared" si="1"/>
        <v>10.620949994999998</v>
      </c>
    </row>
    <row r="54" spans="1:70" x14ac:dyDescent="0.25">
      <c r="A54" s="54" t="s">
        <v>52</v>
      </c>
      <c r="B54" s="20">
        <v>658.09997999999996</v>
      </c>
      <c r="C54" s="20">
        <v>364.25</v>
      </c>
      <c r="D54" s="20">
        <v>339.92998999999998</v>
      </c>
      <c r="E54" s="20">
        <v>450.84</v>
      </c>
      <c r="F54" s="20">
        <v>399.54001</v>
      </c>
      <c r="G54" s="20">
        <v>545.14000999999996</v>
      </c>
      <c r="H54" s="20">
        <v>582.66998000000001</v>
      </c>
      <c r="I54" s="20">
        <v>381.04001</v>
      </c>
      <c r="J54" s="20">
        <v>350.82001000000002</v>
      </c>
      <c r="K54" s="20">
        <v>404.79998999999998</v>
      </c>
      <c r="L54" s="20">
        <v>215.63</v>
      </c>
      <c r="M54" s="20">
        <v>442.22</v>
      </c>
      <c r="N54" s="20">
        <v>428.98000999999999</v>
      </c>
      <c r="O54" s="20">
        <v>396.14999</v>
      </c>
      <c r="P54" s="20">
        <v>346.62</v>
      </c>
      <c r="Q54" s="20">
        <v>221.72</v>
      </c>
      <c r="R54" s="20">
        <v>280.97000000000003</v>
      </c>
      <c r="S54" s="20">
        <v>511.07999000000001</v>
      </c>
      <c r="T54" s="20">
        <v>458.64999</v>
      </c>
      <c r="U54" s="20">
        <v>621.03003000000001</v>
      </c>
      <c r="V54" s="20">
        <v>525.42998999999998</v>
      </c>
      <c r="W54" s="20">
        <v>417.62</v>
      </c>
      <c r="X54" s="20">
        <v>333.17000999999999</v>
      </c>
      <c r="Y54" s="20">
        <v>461.35001</v>
      </c>
      <c r="Z54" s="20">
        <v>444.04998999999998</v>
      </c>
      <c r="AA54" s="20">
        <v>617.96001999999999</v>
      </c>
      <c r="AB54" s="20">
        <v>694.03998000000001</v>
      </c>
      <c r="AC54" s="20">
        <v>764.77002000000005</v>
      </c>
      <c r="AD54" s="20">
        <v>706.27002000000005</v>
      </c>
      <c r="AE54" s="20">
        <v>1029.67</v>
      </c>
      <c r="AF54" s="20">
        <v>534.02002000000005</v>
      </c>
      <c r="AG54" s="20">
        <v>475.59</v>
      </c>
      <c r="AH54" s="20">
        <v>427.38</v>
      </c>
      <c r="AI54" s="20">
        <v>809.52002000000005</v>
      </c>
      <c r="AJ54" s="20">
        <v>813.71001999999999</v>
      </c>
      <c r="AK54" s="20">
        <v>755.35999000000004</v>
      </c>
      <c r="AL54" s="20">
        <v>795.95001000000002</v>
      </c>
      <c r="AM54" s="20">
        <v>842.82001000000002</v>
      </c>
      <c r="AN54" s="20">
        <v>1140.9100000000001</v>
      </c>
      <c r="AO54" s="20">
        <v>758.40002000000004</v>
      </c>
      <c r="AP54" s="20">
        <v>916.79998999999998</v>
      </c>
      <c r="AQ54" s="20">
        <v>786.08001999999999</v>
      </c>
      <c r="AR54" s="20">
        <v>598.94000000000005</v>
      </c>
      <c r="AS54" s="20">
        <v>507.26001000000002</v>
      </c>
      <c r="AT54" s="20">
        <v>622.89000999999996</v>
      </c>
      <c r="AU54" s="20">
        <v>692.33001999999999</v>
      </c>
      <c r="AV54" s="20">
        <v>843.82001000000002</v>
      </c>
      <c r="AW54" s="20">
        <v>891.34002999999996</v>
      </c>
      <c r="AX54" s="20">
        <v>505.03</v>
      </c>
      <c r="AY54" s="20">
        <v>630.78003000000001</v>
      </c>
      <c r="AZ54" s="20">
        <v>540.03003000000001</v>
      </c>
      <c r="BA54" s="20">
        <v>542.58001999999999</v>
      </c>
      <c r="BB54" s="20">
        <v>552.02002000000005</v>
      </c>
      <c r="BC54" s="20">
        <v>680.40997000000004</v>
      </c>
      <c r="BD54" s="20">
        <v>503.04001</v>
      </c>
      <c r="BE54" s="20">
        <v>382.69</v>
      </c>
      <c r="BF54" s="20">
        <v>371.34</v>
      </c>
      <c r="BG54" s="20">
        <v>382.98000999999999</v>
      </c>
      <c r="BH54" s="20">
        <v>552.90002000000004</v>
      </c>
      <c r="BI54" s="20">
        <v>693.25</v>
      </c>
      <c r="BJ54" s="20">
        <v>637.35999000000004</v>
      </c>
      <c r="BK54" s="20">
        <v>534.25</v>
      </c>
      <c r="BL54" s="20">
        <v>416.04998999999998</v>
      </c>
      <c r="BM54" s="20">
        <v>551.46996999999999</v>
      </c>
      <c r="BN54" s="20">
        <v>627.66998000000001</v>
      </c>
      <c r="BO54" s="20">
        <v>597.17998999999998</v>
      </c>
      <c r="BQ54" s="20">
        <f t="shared" si="0"/>
        <v>615.60420520000002</v>
      </c>
      <c r="BR54" s="20">
        <f t="shared" si="1"/>
        <v>153.90105130000001</v>
      </c>
    </row>
    <row r="55" spans="1:70" x14ac:dyDescent="0.25">
      <c r="A55" s="54" t="s">
        <v>53</v>
      </c>
      <c r="B55" s="20">
        <v>289.32001000000002</v>
      </c>
      <c r="C55" s="20">
        <v>139.69</v>
      </c>
      <c r="D55" s="20">
        <v>188.63</v>
      </c>
      <c r="E55" s="20">
        <v>170.19</v>
      </c>
      <c r="F55" s="20">
        <v>229.35001</v>
      </c>
      <c r="G55" s="20">
        <v>168.42999</v>
      </c>
      <c r="H55" s="20">
        <v>237.95</v>
      </c>
      <c r="I55" s="20">
        <v>264.10998999999998</v>
      </c>
      <c r="J55" s="20">
        <v>235.35001</v>
      </c>
      <c r="K55" s="20">
        <v>190.21001000000001</v>
      </c>
      <c r="L55" s="20">
        <v>90.239998</v>
      </c>
      <c r="M55" s="20">
        <v>213.10001</v>
      </c>
      <c r="N55" s="20">
        <v>172.91</v>
      </c>
      <c r="O55" s="20">
        <v>242.67</v>
      </c>
      <c r="P55" s="20">
        <v>116.34</v>
      </c>
      <c r="Q55" s="20">
        <v>92.010002</v>
      </c>
      <c r="R55" s="20">
        <v>67.739998</v>
      </c>
      <c r="S55" s="20">
        <v>221.64999</v>
      </c>
      <c r="T55" s="20">
        <v>160.35001</v>
      </c>
      <c r="U55" s="20">
        <v>270.89999</v>
      </c>
      <c r="V55" s="20">
        <v>213.31</v>
      </c>
      <c r="W55" s="20">
        <v>107.78</v>
      </c>
      <c r="X55" s="20">
        <v>90.129997000000003</v>
      </c>
      <c r="Y55" s="20">
        <v>222.28998999999999</v>
      </c>
      <c r="Z55" s="20">
        <v>175.5</v>
      </c>
      <c r="AA55" s="20">
        <v>247.14</v>
      </c>
      <c r="AB55" s="20">
        <v>267.35998999999998</v>
      </c>
      <c r="AC55" s="20">
        <v>303.02999999999997</v>
      </c>
      <c r="AD55" s="20">
        <v>222.8</v>
      </c>
      <c r="AE55" s="20">
        <v>356.37</v>
      </c>
      <c r="AF55" s="20">
        <v>107.58</v>
      </c>
      <c r="AG55" s="20">
        <v>181.21001000000001</v>
      </c>
      <c r="AH55" s="20">
        <v>101.96</v>
      </c>
      <c r="AI55" s="20">
        <v>291.60001</v>
      </c>
      <c r="AJ55" s="20">
        <v>297.45001000000002</v>
      </c>
      <c r="AK55" s="20">
        <v>237.41</v>
      </c>
      <c r="AL55" s="20">
        <v>355.85998999999998</v>
      </c>
      <c r="AM55" s="20">
        <v>327.41000000000003</v>
      </c>
      <c r="AN55" s="20">
        <v>553.02002000000005</v>
      </c>
      <c r="AO55" s="20">
        <v>310.20999</v>
      </c>
      <c r="AP55" s="20">
        <v>303.38</v>
      </c>
      <c r="AQ55" s="20">
        <v>268.10001</v>
      </c>
      <c r="AR55" s="20">
        <v>197.58</v>
      </c>
      <c r="AS55" s="20">
        <v>182.03</v>
      </c>
      <c r="AT55" s="20">
        <v>231.66</v>
      </c>
      <c r="AU55" s="20">
        <v>315.25</v>
      </c>
      <c r="AV55" s="20">
        <v>355.31</v>
      </c>
      <c r="AW55" s="20">
        <v>277.95999</v>
      </c>
      <c r="AX55" s="20">
        <v>180.11</v>
      </c>
      <c r="AY55" s="20">
        <v>262.10998999999998</v>
      </c>
      <c r="AZ55" s="20">
        <v>192.92</v>
      </c>
      <c r="BA55" s="20">
        <v>199.56</v>
      </c>
      <c r="BB55" s="20">
        <v>212.3</v>
      </c>
      <c r="BC55" s="20">
        <v>436.10001</v>
      </c>
      <c r="BD55" s="20">
        <v>266.73000999999999</v>
      </c>
      <c r="BE55" s="20">
        <v>199.64999</v>
      </c>
      <c r="BF55" s="20">
        <v>152.82001</v>
      </c>
      <c r="BG55" s="20">
        <v>118.29</v>
      </c>
      <c r="BH55" s="20">
        <v>226.38</v>
      </c>
      <c r="BI55" s="20">
        <v>354.35998999999998</v>
      </c>
      <c r="BJ55" s="20">
        <v>241.82001</v>
      </c>
      <c r="BK55" s="20">
        <v>237.48</v>
      </c>
      <c r="BL55" s="20">
        <v>185.46001000000001</v>
      </c>
      <c r="BM55" s="20">
        <v>164.42999</v>
      </c>
      <c r="BN55" s="20">
        <v>289.16000000000003</v>
      </c>
      <c r="BO55" s="20">
        <v>141.78</v>
      </c>
      <c r="BQ55" s="20">
        <f t="shared" si="0"/>
        <v>237.65580010000002</v>
      </c>
      <c r="BR55" s="20">
        <f t="shared" si="1"/>
        <v>59.413950025000005</v>
      </c>
    </row>
    <row r="56" spans="1:70" x14ac:dyDescent="0.25">
      <c r="A56" s="54" t="s">
        <v>54</v>
      </c>
      <c r="B56" s="20">
        <v>0</v>
      </c>
      <c r="C56" s="20"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 s="20">
        <v>0</v>
      </c>
      <c r="BI56" s="20">
        <v>0</v>
      </c>
      <c r="BJ56" s="20">
        <v>0</v>
      </c>
      <c r="BK56" s="20">
        <v>0</v>
      </c>
      <c r="BL56" s="20">
        <v>0</v>
      </c>
      <c r="BM56" s="20">
        <v>0</v>
      </c>
      <c r="BN56" s="20">
        <v>0</v>
      </c>
      <c r="BO56" s="20">
        <v>0</v>
      </c>
      <c r="BQ56" s="20">
        <f t="shared" si="0"/>
        <v>0</v>
      </c>
      <c r="BR56" s="20">
        <f t="shared" si="1"/>
        <v>0</v>
      </c>
    </row>
    <row r="57" spans="1:70" x14ac:dyDescent="0.25">
      <c r="A57" s="54" t="s">
        <v>55</v>
      </c>
      <c r="B57" s="20">
        <v>4.1599997999999996</v>
      </c>
      <c r="C57" s="20">
        <v>0.20999999</v>
      </c>
      <c r="D57" s="20">
        <v>5.8600000999999997</v>
      </c>
      <c r="E57" s="20">
        <v>6.5900002000000004</v>
      </c>
      <c r="F57" s="20">
        <v>3.8800001000000002</v>
      </c>
      <c r="G57" s="20">
        <v>5.3600000999999997</v>
      </c>
      <c r="H57" s="20">
        <v>7.48</v>
      </c>
      <c r="I57" s="20">
        <v>1.3</v>
      </c>
      <c r="J57" s="20">
        <v>37</v>
      </c>
      <c r="K57" s="20">
        <v>0.70999997999999997</v>
      </c>
      <c r="L57" s="20">
        <v>7.9999998200000005E-2</v>
      </c>
      <c r="M57" s="20">
        <v>0</v>
      </c>
      <c r="N57" s="20">
        <v>3.6900000999999998</v>
      </c>
      <c r="O57" s="20">
        <v>0</v>
      </c>
      <c r="P57" s="20">
        <v>1.53</v>
      </c>
      <c r="Q57" s="20">
        <v>14.63</v>
      </c>
      <c r="R57" s="20">
        <v>2.4400000999999998</v>
      </c>
      <c r="S57" s="20">
        <v>6.5700002</v>
      </c>
      <c r="T57" s="20">
        <v>1.91</v>
      </c>
      <c r="U57" s="20">
        <v>2.0799998999999998</v>
      </c>
      <c r="V57" s="20">
        <v>20.83</v>
      </c>
      <c r="W57" s="20">
        <v>2.3699998999999998</v>
      </c>
      <c r="X57" s="20">
        <v>10.28</v>
      </c>
      <c r="Y57" s="20">
        <v>2.8699998999999998</v>
      </c>
      <c r="Z57" s="20">
        <v>1.4</v>
      </c>
      <c r="AA57" s="20">
        <v>5.1700001000000002</v>
      </c>
      <c r="AB57" s="20">
        <v>0.94</v>
      </c>
      <c r="AC57" s="20">
        <v>5.2600002000000003</v>
      </c>
      <c r="AD57" s="20">
        <v>5.1799998</v>
      </c>
      <c r="AE57" s="20">
        <v>4.6100000999999997</v>
      </c>
      <c r="AF57" s="20">
        <v>9.4700003000000006</v>
      </c>
      <c r="AG57" s="20">
        <v>0</v>
      </c>
      <c r="AH57" s="20">
        <v>2.8</v>
      </c>
      <c r="AI57" s="20">
        <v>5.73</v>
      </c>
      <c r="AJ57" s="20">
        <v>0</v>
      </c>
      <c r="AK57" s="20">
        <v>1.9299999000000001</v>
      </c>
      <c r="AL57" s="20">
        <v>6.73</v>
      </c>
      <c r="AM57" s="20">
        <v>4.71</v>
      </c>
      <c r="AN57" s="20">
        <v>13.81</v>
      </c>
      <c r="AO57" s="20">
        <v>10.63</v>
      </c>
      <c r="AP57" s="20">
        <v>5.29</v>
      </c>
      <c r="AQ57" s="20">
        <v>49.27</v>
      </c>
      <c r="AR57" s="20">
        <v>3.9999999100000003E-2</v>
      </c>
      <c r="AS57" s="20">
        <v>0.51999998000000003</v>
      </c>
      <c r="AT57" s="20">
        <v>0</v>
      </c>
      <c r="AU57" s="20">
        <v>4.4099997999999996</v>
      </c>
      <c r="AV57" s="20">
        <v>0.61000001000000004</v>
      </c>
      <c r="AW57" s="20">
        <v>3.9999999100000003E-2</v>
      </c>
      <c r="AX57" s="20">
        <v>39.759998000000003</v>
      </c>
      <c r="AY57" s="20">
        <v>2.5</v>
      </c>
      <c r="AZ57" s="20">
        <v>3.6600001</v>
      </c>
      <c r="BA57" s="20">
        <v>4.2399997999999997</v>
      </c>
      <c r="BB57" s="20">
        <v>12.89</v>
      </c>
      <c r="BC57" s="20">
        <v>10.25</v>
      </c>
      <c r="BD57" s="20">
        <v>13.53</v>
      </c>
      <c r="BE57" s="20">
        <v>10.96</v>
      </c>
      <c r="BF57" s="20">
        <v>1.83</v>
      </c>
      <c r="BG57" s="20">
        <v>8.0399999999999991</v>
      </c>
      <c r="BH57" s="20">
        <v>19.41</v>
      </c>
      <c r="BI57" s="20">
        <v>1.3099999</v>
      </c>
      <c r="BJ57" s="20">
        <v>5.3699998999999998</v>
      </c>
      <c r="BK57" s="20">
        <v>15.77</v>
      </c>
      <c r="BL57" s="20">
        <v>38.090000000000003</v>
      </c>
      <c r="BM57" s="20">
        <v>5.7800001999999999</v>
      </c>
      <c r="BN57" s="20">
        <v>0.81999999000000001</v>
      </c>
      <c r="BO57" s="20">
        <v>8.8599996999999995</v>
      </c>
      <c r="BQ57" s="20">
        <f t="shared" si="0"/>
        <v>7.8193999555639984</v>
      </c>
      <c r="BR57" s="20">
        <f t="shared" si="1"/>
        <v>1.9548499888909996</v>
      </c>
    </row>
    <row r="58" spans="1:70" x14ac:dyDescent="0.25">
      <c r="A58" s="54" t="s">
        <v>56</v>
      </c>
      <c r="B58" s="20">
        <v>15215.37</v>
      </c>
      <c r="C58" s="20">
        <v>14830.87</v>
      </c>
      <c r="D58" s="20">
        <v>14362.84</v>
      </c>
      <c r="E58" s="20">
        <v>13414.76</v>
      </c>
      <c r="F58" s="20">
        <v>15898.74</v>
      </c>
      <c r="G58" s="20">
        <v>16589.169999999998</v>
      </c>
      <c r="H58" s="20">
        <v>17524.618999999999</v>
      </c>
      <c r="I58" s="20">
        <v>16887.039000000001</v>
      </c>
      <c r="J58" s="20">
        <v>18895.289000000001</v>
      </c>
      <c r="K58" s="20">
        <v>16502.27</v>
      </c>
      <c r="L58" s="20">
        <v>15850.17</v>
      </c>
      <c r="M58" s="20">
        <v>16248.57</v>
      </c>
      <c r="N58" s="20">
        <v>15569.14</v>
      </c>
      <c r="O58" s="20">
        <v>15415.44</v>
      </c>
      <c r="P58" s="20">
        <v>18136.471000000001</v>
      </c>
      <c r="Q58" s="20">
        <v>18390.949000000001</v>
      </c>
      <c r="R58" s="20">
        <v>17694.960999999999</v>
      </c>
      <c r="S58" s="20">
        <v>17486.960999999999</v>
      </c>
      <c r="T58" s="20">
        <v>15681.53</v>
      </c>
      <c r="U58" s="20">
        <v>17489.811000000002</v>
      </c>
      <c r="V58" s="20">
        <v>18028.891</v>
      </c>
      <c r="W58" s="20">
        <v>17560.07</v>
      </c>
      <c r="X58" s="20">
        <v>18061.509999999998</v>
      </c>
      <c r="Y58" s="20">
        <v>17853.18</v>
      </c>
      <c r="Z58" s="20">
        <v>17706.75</v>
      </c>
      <c r="AA58" s="20">
        <v>19337.830000000002</v>
      </c>
      <c r="AB58" s="20">
        <v>18225.009999999998</v>
      </c>
      <c r="AC58" s="20">
        <v>17855.618999999999</v>
      </c>
      <c r="AD58" s="20">
        <v>18781.221000000001</v>
      </c>
      <c r="AE58" s="20">
        <v>17062.539000000001</v>
      </c>
      <c r="AF58" s="20">
        <v>19731.391</v>
      </c>
      <c r="AG58" s="20">
        <v>18488.199000000001</v>
      </c>
      <c r="AH58" s="20">
        <v>20271.460999999999</v>
      </c>
      <c r="AI58" s="20">
        <v>18194.141</v>
      </c>
      <c r="AJ58" s="20">
        <v>18590.859</v>
      </c>
      <c r="AK58" s="20">
        <v>18061.330000000002</v>
      </c>
      <c r="AL58" s="20">
        <v>18725.09</v>
      </c>
      <c r="AM58" s="20">
        <v>19317.449000000001</v>
      </c>
      <c r="AN58" s="20">
        <v>18698.84</v>
      </c>
      <c r="AO58" s="20">
        <v>19276.080000000002</v>
      </c>
      <c r="AP58" s="20">
        <v>18404.77</v>
      </c>
      <c r="AQ58" s="20">
        <v>17764.199000000001</v>
      </c>
      <c r="AR58" s="20">
        <v>17905.48</v>
      </c>
      <c r="AS58" s="20">
        <v>19912.09</v>
      </c>
      <c r="AT58" s="20">
        <v>18744.68</v>
      </c>
      <c r="AU58" s="20">
        <v>19097.16</v>
      </c>
      <c r="AV58" s="20">
        <v>17578.099999999999</v>
      </c>
      <c r="AW58" s="20">
        <v>18570.118999999999</v>
      </c>
      <c r="AX58" s="20">
        <v>20373.330000000002</v>
      </c>
      <c r="AY58" s="20">
        <v>19633.23</v>
      </c>
      <c r="AZ58" s="20">
        <v>18201.07</v>
      </c>
      <c r="BA58" s="20">
        <v>17615.039000000001</v>
      </c>
      <c r="BB58" s="20">
        <v>15739.51</v>
      </c>
      <c r="BC58" s="20">
        <v>17446.778999999999</v>
      </c>
      <c r="BD58" s="20">
        <v>16022.08</v>
      </c>
      <c r="BE58" s="20">
        <v>19154.109</v>
      </c>
      <c r="BF58" s="20">
        <v>18013.960999999999</v>
      </c>
      <c r="BG58" s="20">
        <v>19176.289000000001</v>
      </c>
      <c r="BH58" s="20">
        <v>18107.669999999998</v>
      </c>
      <c r="BI58" s="20">
        <v>16801.080000000002</v>
      </c>
      <c r="BJ58" s="20">
        <v>16302.9</v>
      </c>
      <c r="BK58" s="20">
        <v>16882.66</v>
      </c>
      <c r="BL58" s="20">
        <v>18624.240000000002</v>
      </c>
      <c r="BM58" s="20">
        <v>18082.039000000001</v>
      </c>
      <c r="BN58" s="20">
        <v>17691.18</v>
      </c>
      <c r="BO58" s="20">
        <v>17377.57</v>
      </c>
      <c r="BQ58" s="20">
        <f t="shared" si="0"/>
        <v>18148.041140000001</v>
      </c>
      <c r="BR58" s="20">
        <f t="shared" si="1"/>
        <v>4537.0102850000003</v>
      </c>
    </row>
    <row r="59" spans="1:70" x14ac:dyDescent="0.25">
      <c r="A59" s="54" t="s">
        <v>57</v>
      </c>
      <c r="B59" s="20">
        <v>2473.7399999999998</v>
      </c>
      <c r="C59" s="20">
        <v>2390.5900999999999</v>
      </c>
      <c r="D59" s="20">
        <v>2386.5100000000002</v>
      </c>
      <c r="E59" s="20">
        <v>2213.9198999999999</v>
      </c>
      <c r="F59" s="20">
        <v>2263.3301000000001</v>
      </c>
      <c r="G59" s="20">
        <v>2299.1599000000001</v>
      </c>
      <c r="H59" s="20">
        <v>2522.6298999999999</v>
      </c>
      <c r="I59" s="20">
        <v>2582.02</v>
      </c>
      <c r="J59" s="20">
        <v>2249.4699999999998</v>
      </c>
      <c r="K59" s="20">
        <v>1992.79</v>
      </c>
      <c r="L59" s="20">
        <v>1755.3</v>
      </c>
      <c r="M59" s="20">
        <v>2151.8501000000001</v>
      </c>
      <c r="N59" s="20">
        <v>2554.1399000000001</v>
      </c>
      <c r="O59" s="20">
        <v>2574.2800000000002</v>
      </c>
      <c r="P59" s="20">
        <v>2439.5601000000001</v>
      </c>
      <c r="Q59" s="20">
        <v>2363.1298999999999</v>
      </c>
      <c r="R59" s="20">
        <v>2894.28</v>
      </c>
      <c r="S59" s="20">
        <v>2586.48</v>
      </c>
      <c r="T59" s="20">
        <v>2375.1001000000001</v>
      </c>
      <c r="U59" s="20">
        <v>2445.1001000000001</v>
      </c>
      <c r="V59" s="20">
        <v>2999.9398999999999</v>
      </c>
      <c r="W59" s="20">
        <v>2513.75</v>
      </c>
      <c r="X59" s="20">
        <v>2799.72</v>
      </c>
      <c r="Y59" s="20">
        <v>3009.28</v>
      </c>
      <c r="Z59" s="20">
        <v>2925.6799000000001</v>
      </c>
      <c r="AA59" s="20">
        <v>2667.3</v>
      </c>
      <c r="AB59" s="20">
        <v>3485.6298999999999</v>
      </c>
      <c r="AC59" s="20">
        <v>3471.1399000000001</v>
      </c>
      <c r="AD59" s="20">
        <v>2721.3200999999999</v>
      </c>
      <c r="AE59" s="20">
        <v>2583.29</v>
      </c>
      <c r="AF59" s="20">
        <v>2913.1698999999999</v>
      </c>
      <c r="AG59" s="20">
        <v>2506.4499999999998</v>
      </c>
      <c r="AH59" s="20">
        <v>2675.22</v>
      </c>
      <c r="AI59" s="20">
        <v>2677.5900999999999</v>
      </c>
      <c r="AJ59" s="20">
        <v>2358.9499999999998</v>
      </c>
      <c r="AK59" s="20">
        <v>2677.3200999999999</v>
      </c>
      <c r="AL59" s="20">
        <v>2714.9099000000001</v>
      </c>
      <c r="AM59" s="20">
        <v>2569.6799000000001</v>
      </c>
      <c r="AN59" s="20">
        <v>2391.73</v>
      </c>
      <c r="AO59" s="20">
        <v>2243.3000000000002</v>
      </c>
      <c r="AP59" s="20">
        <v>2559.27</v>
      </c>
      <c r="AQ59" s="20">
        <v>3152.1498999999999</v>
      </c>
      <c r="AR59" s="20">
        <v>2470.4499999999998</v>
      </c>
      <c r="AS59" s="20">
        <v>2697.5601000000001</v>
      </c>
      <c r="AT59" s="20">
        <v>3012.3</v>
      </c>
      <c r="AU59" s="20">
        <v>2962.24</v>
      </c>
      <c r="AV59" s="20">
        <v>2955.8501000000001</v>
      </c>
      <c r="AW59" s="20">
        <v>2963.6799000000001</v>
      </c>
      <c r="AX59" s="20">
        <v>2895.6498999999999</v>
      </c>
      <c r="AY59" s="20">
        <v>2712.6201000000001</v>
      </c>
      <c r="AZ59" s="20">
        <v>2546.8101000000001</v>
      </c>
      <c r="BA59" s="20">
        <v>2736.48</v>
      </c>
      <c r="BB59" s="20">
        <v>2929.8899000000001</v>
      </c>
      <c r="BC59" s="20">
        <v>2674.3400999999999</v>
      </c>
      <c r="BD59" s="20">
        <v>2499.1898999999999</v>
      </c>
      <c r="BE59" s="20">
        <v>2573.4198999999999</v>
      </c>
      <c r="BF59" s="20">
        <v>2519.8200999999999</v>
      </c>
      <c r="BG59" s="20">
        <v>2406.4499999999998</v>
      </c>
      <c r="BH59" s="20">
        <v>2248.3000000000002</v>
      </c>
      <c r="BI59" s="20">
        <v>2519.3501000000001</v>
      </c>
      <c r="BJ59" s="20">
        <v>2490.6498999999999</v>
      </c>
      <c r="BK59" s="20">
        <v>2292.04</v>
      </c>
      <c r="BL59" s="20">
        <v>2168.79</v>
      </c>
      <c r="BM59" s="20">
        <v>2746.5601000000001</v>
      </c>
      <c r="BN59" s="20">
        <v>2708.24</v>
      </c>
      <c r="BO59" s="20">
        <v>2513.8701000000001</v>
      </c>
      <c r="BQ59" s="20">
        <f t="shared" si="0"/>
        <v>2683.2459999999996</v>
      </c>
      <c r="BR59" s="20">
        <f t="shared" si="1"/>
        <v>670.81149999999991</v>
      </c>
    </row>
    <row r="60" spans="1:70" x14ac:dyDescent="0.25">
      <c r="A60" s="54" t="s">
        <v>58</v>
      </c>
      <c r="B60" s="20">
        <v>5.9999998700000001E-2</v>
      </c>
      <c r="C60" s="20">
        <v>0.20999999</v>
      </c>
      <c r="D60" s="20">
        <v>0.17</v>
      </c>
      <c r="E60" s="20">
        <v>0.30000000999999998</v>
      </c>
      <c r="F60" s="20">
        <v>5.9999998700000001E-2</v>
      </c>
      <c r="G60" s="20">
        <v>1.9999999599999999E-2</v>
      </c>
      <c r="H60" s="20">
        <v>0</v>
      </c>
      <c r="I60" s="20">
        <v>0</v>
      </c>
      <c r="J60" s="20">
        <v>1.9999999599999999E-2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9.9999997799999994E-3</v>
      </c>
      <c r="R60" s="20">
        <v>9.9999997799999994E-3</v>
      </c>
      <c r="S60" s="20">
        <v>3.9999999100000003E-2</v>
      </c>
      <c r="T60" s="20">
        <v>0</v>
      </c>
      <c r="U60" s="20">
        <v>9.9999997799999994E-3</v>
      </c>
      <c r="V60" s="20">
        <v>9.9999997799999994E-3</v>
      </c>
      <c r="W60" s="20">
        <v>0</v>
      </c>
      <c r="X60" s="20">
        <v>0</v>
      </c>
      <c r="Y60" s="20">
        <v>9.9999997799999994E-3</v>
      </c>
      <c r="Z60" s="20">
        <v>2.99999993E-2</v>
      </c>
      <c r="AA60" s="20">
        <v>0</v>
      </c>
      <c r="AB60" s="20">
        <v>9.9999997799999994E-3</v>
      </c>
      <c r="AC60" s="20">
        <v>0</v>
      </c>
      <c r="AD60" s="20">
        <v>1.9999999599999999E-2</v>
      </c>
      <c r="AE60" s="20">
        <v>0</v>
      </c>
      <c r="AF60" s="20">
        <v>0</v>
      </c>
      <c r="AG60" s="20">
        <v>9.9999997799999994E-3</v>
      </c>
      <c r="AH60" s="20">
        <v>0</v>
      </c>
      <c r="AI60" s="20">
        <v>0</v>
      </c>
      <c r="AJ60" s="20">
        <v>1.9999999599999999E-2</v>
      </c>
      <c r="AK60" s="20">
        <v>0</v>
      </c>
      <c r="AL60" s="20">
        <v>9.9999997799999994E-3</v>
      </c>
      <c r="AM60" s="20">
        <v>9.9999997799999994E-3</v>
      </c>
      <c r="AN60" s="20">
        <v>5.0000000699999998E-2</v>
      </c>
      <c r="AO60" s="20">
        <v>0</v>
      </c>
      <c r="AP60" s="20">
        <v>0</v>
      </c>
      <c r="AQ60" s="20">
        <v>9.9999997799999994E-3</v>
      </c>
      <c r="AR60" s="20">
        <v>0</v>
      </c>
      <c r="AS60" s="20">
        <v>9.9999997799999994E-3</v>
      </c>
      <c r="AT60" s="20">
        <v>9.9999997799999994E-3</v>
      </c>
      <c r="AU60" s="20">
        <v>0</v>
      </c>
      <c r="AV60" s="20">
        <v>0</v>
      </c>
      <c r="AW60" s="20">
        <v>0</v>
      </c>
      <c r="AX60" s="20">
        <v>0</v>
      </c>
      <c r="AY60" s="20">
        <v>2.99999993E-2</v>
      </c>
      <c r="AZ60" s="20">
        <v>0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2.99999993E-2</v>
      </c>
      <c r="BG60" s="20">
        <v>0</v>
      </c>
      <c r="BH60" s="20">
        <v>3.9999999100000003E-2</v>
      </c>
      <c r="BI60" s="20">
        <v>0</v>
      </c>
      <c r="BJ60" s="20">
        <v>0</v>
      </c>
      <c r="BK60" s="20">
        <v>0</v>
      </c>
      <c r="BL60" s="20">
        <v>0</v>
      </c>
      <c r="BM60" s="20">
        <v>0</v>
      </c>
      <c r="BN60" s="20">
        <v>0</v>
      </c>
      <c r="BO60" s="20">
        <v>0</v>
      </c>
      <c r="BQ60" s="20">
        <f t="shared" si="0"/>
        <v>7.3999998716000005E-3</v>
      </c>
      <c r="BR60" s="20">
        <f t="shared" si="1"/>
        <v>1.8499999679000001E-3</v>
      </c>
    </row>
    <row r="61" spans="1:70" x14ac:dyDescent="0.25">
      <c r="A61" s="54" t="s">
        <v>59</v>
      </c>
      <c r="B61" s="20">
        <v>15941.31</v>
      </c>
      <c r="C61" s="20">
        <v>15361.13</v>
      </c>
      <c r="D61" s="20">
        <v>14859.51</v>
      </c>
      <c r="E61" s="20">
        <v>13977.15</v>
      </c>
      <c r="F61" s="20">
        <v>13999.8</v>
      </c>
      <c r="G61" s="20">
        <v>14384</v>
      </c>
      <c r="H61" s="20">
        <v>14432.31</v>
      </c>
      <c r="I61" s="20">
        <v>14035.85</v>
      </c>
      <c r="J61" s="20">
        <v>15644.19</v>
      </c>
      <c r="K61" s="20">
        <v>15522.66</v>
      </c>
      <c r="L61" s="20">
        <v>14058.3</v>
      </c>
      <c r="M61" s="20">
        <v>14895.98</v>
      </c>
      <c r="N61" s="20">
        <v>14049.87</v>
      </c>
      <c r="O61" s="20">
        <v>15281.31</v>
      </c>
      <c r="P61" s="20">
        <v>15010.56</v>
      </c>
      <c r="Q61" s="20">
        <v>13732.59</v>
      </c>
      <c r="R61" s="20">
        <v>15804.45</v>
      </c>
      <c r="S61" s="20">
        <v>14318.72</v>
      </c>
      <c r="T61" s="20">
        <v>13397.27</v>
      </c>
      <c r="U61" s="20">
        <v>16145.24</v>
      </c>
      <c r="V61" s="20">
        <v>15824.84</v>
      </c>
      <c r="W61" s="20">
        <v>15037.28</v>
      </c>
      <c r="X61" s="20">
        <v>14820.91</v>
      </c>
      <c r="Y61" s="20">
        <v>15900.62</v>
      </c>
      <c r="Z61" s="20">
        <v>18416.740000000002</v>
      </c>
      <c r="AA61" s="20">
        <v>17249.460999999999</v>
      </c>
      <c r="AB61" s="20">
        <v>16854.009999999998</v>
      </c>
      <c r="AC61" s="20">
        <v>16974.900000000001</v>
      </c>
      <c r="AD61" s="20">
        <v>16810.93</v>
      </c>
      <c r="AE61" s="20">
        <v>15683.68</v>
      </c>
      <c r="AF61" s="20">
        <v>16340.89</v>
      </c>
      <c r="AG61" s="20">
        <v>15295.66</v>
      </c>
      <c r="AH61" s="20">
        <v>15774.21</v>
      </c>
      <c r="AI61" s="20">
        <v>15432.28</v>
      </c>
      <c r="AJ61" s="20">
        <v>16715.27</v>
      </c>
      <c r="AK61" s="20">
        <v>16245.91</v>
      </c>
      <c r="AL61" s="20">
        <v>16746.359</v>
      </c>
      <c r="AM61" s="20">
        <v>15744.64</v>
      </c>
      <c r="AN61" s="20">
        <v>16220.42</v>
      </c>
      <c r="AO61" s="20">
        <v>15470.23</v>
      </c>
      <c r="AP61" s="20">
        <v>15670.32</v>
      </c>
      <c r="AQ61" s="20">
        <v>16533.5</v>
      </c>
      <c r="AR61" s="20">
        <v>16282.66</v>
      </c>
      <c r="AS61" s="20">
        <v>16294.49</v>
      </c>
      <c r="AT61" s="20">
        <v>18420.84</v>
      </c>
      <c r="AU61" s="20">
        <v>16823.778999999999</v>
      </c>
      <c r="AV61" s="20">
        <v>16240.39</v>
      </c>
      <c r="AW61" s="20">
        <v>15783.89</v>
      </c>
      <c r="AX61" s="20">
        <v>15896.78</v>
      </c>
      <c r="AY61" s="20">
        <v>16156.18</v>
      </c>
      <c r="AZ61" s="20">
        <v>15153.33</v>
      </c>
      <c r="BA61" s="20">
        <v>15349.2</v>
      </c>
      <c r="BB61" s="20">
        <v>16375.14</v>
      </c>
      <c r="BC61" s="20">
        <v>15246.28</v>
      </c>
      <c r="BD61" s="20">
        <v>15701.91</v>
      </c>
      <c r="BE61" s="20">
        <v>15819.73</v>
      </c>
      <c r="BF61" s="20">
        <v>15647.24</v>
      </c>
      <c r="BG61" s="20">
        <v>15825.43</v>
      </c>
      <c r="BH61" s="20">
        <v>15463.54</v>
      </c>
      <c r="BI61" s="20">
        <v>15990.37</v>
      </c>
      <c r="BJ61" s="20">
        <v>16168.16</v>
      </c>
      <c r="BK61" s="20">
        <v>15240.92</v>
      </c>
      <c r="BL61" s="20">
        <v>13530.29</v>
      </c>
      <c r="BM61" s="20">
        <v>16436.039000000001</v>
      </c>
      <c r="BN61" s="20">
        <v>15812.85</v>
      </c>
      <c r="BO61" s="20">
        <v>15154.66</v>
      </c>
      <c r="BQ61" s="20">
        <f t="shared" si="0"/>
        <v>15924.856760000004</v>
      </c>
      <c r="BR61" s="20">
        <f t="shared" si="1"/>
        <v>3981.2141900000011</v>
      </c>
    </row>
    <row r="62" spans="1:70" x14ac:dyDescent="0.25">
      <c r="A62" s="54" t="s">
        <v>60</v>
      </c>
      <c r="B62" s="20">
        <v>9683.9696999999996</v>
      </c>
      <c r="C62" s="20">
        <v>8910.8701000000001</v>
      </c>
      <c r="D62" s="20">
        <v>8223.8300999999992</v>
      </c>
      <c r="E62" s="20">
        <v>7612.5</v>
      </c>
      <c r="F62" s="20">
        <v>7626.4399000000003</v>
      </c>
      <c r="G62" s="20">
        <v>8903.5</v>
      </c>
      <c r="H62" s="20">
        <v>7604.9902000000002</v>
      </c>
      <c r="I62" s="20">
        <v>7730.7002000000002</v>
      </c>
      <c r="J62" s="20">
        <v>9486.0097999999998</v>
      </c>
      <c r="K62" s="20">
        <v>8475.1298999999999</v>
      </c>
      <c r="L62" s="20">
        <v>7938.6698999999999</v>
      </c>
      <c r="M62" s="20">
        <v>8412.9902000000002</v>
      </c>
      <c r="N62" s="20">
        <v>6682</v>
      </c>
      <c r="O62" s="20">
        <v>8269.6504000000004</v>
      </c>
      <c r="P62" s="20">
        <v>7278.6400999999996</v>
      </c>
      <c r="Q62" s="20">
        <v>6537.1201000000001</v>
      </c>
      <c r="R62" s="20">
        <v>8941.3202999999994</v>
      </c>
      <c r="S62" s="20">
        <v>7771.0801000000001</v>
      </c>
      <c r="T62" s="20">
        <v>6700.8500999999997</v>
      </c>
      <c r="U62" s="20">
        <v>9980.2304999999997</v>
      </c>
      <c r="V62" s="20">
        <v>9278.5303000000004</v>
      </c>
      <c r="W62" s="20">
        <v>8661.6797000000006</v>
      </c>
      <c r="X62" s="20">
        <v>8632.8495999999996</v>
      </c>
      <c r="Y62" s="20">
        <v>9855.5702999999994</v>
      </c>
      <c r="Z62" s="20">
        <v>11304.2</v>
      </c>
      <c r="AA62" s="20">
        <v>10846.27</v>
      </c>
      <c r="AB62" s="20">
        <v>9256.2402000000002</v>
      </c>
      <c r="AC62" s="20">
        <v>9521.5897999999997</v>
      </c>
      <c r="AD62" s="20">
        <v>8948.3896000000004</v>
      </c>
      <c r="AE62" s="20">
        <v>9146.5400000000009</v>
      </c>
      <c r="AF62" s="20">
        <v>8841.7900000000009</v>
      </c>
      <c r="AG62" s="20">
        <v>7880.54</v>
      </c>
      <c r="AH62" s="20">
        <v>8947.2998000000007</v>
      </c>
      <c r="AI62" s="20">
        <v>8689.6504000000004</v>
      </c>
      <c r="AJ62" s="20">
        <v>10038.17</v>
      </c>
      <c r="AK62" s="20">
        <v>9353.7196999999996</v>
      </c>
      <c r="AL62" s="20">
        <v>9473.7803000000004</v>
      </c>
      <c r="AM62" s="20">
        <v>9041.8096000000005</v>
      </c>
      <c r="AN62" s="20">
        <v>8953.1298999999999</v>
      </c>
      <c r="AO62" s="20">
        <v>8727.9599999999991</v>
      </c>
      <c r="AP62" s="20">
        <v>9407.7196999999996</v>
      </c>
      <c r="AQ62" s="20">
        <v>9902.5800999999992</v>
      </c>
      <c r="AR62" s="20">
        <v>9451.7001999999993</v>
      </c>
      <c r="AS62" s="20">
        <v>9127.8701000000001</v>
      </c>
      <c r="AT62" s="20">
        <v>11359.49</v>
      </c>
      <c r="AU62" s="20">
        <v>9725.4902000000002</v>
      </c>
      <c r="AV62" s="20">
        <v>8907.0303000000004</v>
      </c>
      <c r="AW62" s="20">
        <v>9521.1298999999999</v>
      </c>
      <c r="AX62" s="20">
        <v>8182.8900999999996</v>
      </c>
      <c r="AY62" s="20">
        <v>9880.3300999999992</v>
      </c>
      <c r="AZ62" s="20">
        <v>8796.1699000000008</v>
      </c>
      <c r="BA62" s="20">
        <v>8285.5995999999996</v>
      </c>
      <c r="BB62" s="20">
        <v>9488</v>
      </c>
      <c r="BC62" s="20">
        <v>8473.2900000000009</v>
      </c>
      <c r="BD62" s="20">
        <v>8937.4696999999996</v>
      </c>
      <c r="BE62" s="20">
        <v>9001.3397999999997</v>
      </c>
      <c r="BF62" s="20">
        <v>9195.1903999999995</v>
      </c>
      <c r="BG62" s="20">
        <v>9360.0303000000004</v>
      </c>
      <c r="BH62" s="20">
        <v>9409.4102000000003</v>
      </c>
      <c r="BI62" s="20">
        <v>9940.4599999999991</v>
      </c>
      <c r="BJ62" s="20">
        <v>9824.3397999999997</v>
      </c>
      <c r="BK62" s="20">
        <v>9177.3096000000005</v>
      </c>
      <c r="BL62" s="20">
        <v>7272.9301999999998</v>
      </c>
      <c r="BM62" s="20">
        <v>10198.58</v>
      </c>
      <c r="BN62" s="20">
        <v>9118.0800999999992</v>
      </c>
      <c r="BO62" s="20">
        <v>8739.4804999999997</v>
      </c>
      <c r="BQ62" s="20">
        <f t="shared" si="0"/>
        <v>9189.5420200000008</v>
      </c>
      <c r="BR62" s="20">
        <f t="shared" si="1"/>
        <v>2297.3855050000002</v>
      </c>
    </row>
    <row r="63" spans="1:70" x14ac:dyDescent="0.25">
      <c r="A63" s="54" t="s">
        <v>61</v>
      </c>
      <c r="B63" s="20">
        <v>14593.14</v>
      </c>
      <c r="C63" s="20">
        <v>13674.04</v>
      </c>
      <c r="D63" s="20">
        <v>15625.47</v>
      </c>
      <c r="E63" s="20">
        <v>15797.62</v>
      </c>
      <c r="F63" s="20">
        <v>15771.62</v>
      </c>
      <c r="G63" s="20">
        <v>14216.17</v>
      </c>
      <c r="H63" s="20">
        <v>15468.75</v>
      </c>
      <c r="I63" s="20">
        <v>14804.15</v>
      </c>
      <c r="J63" s="20">
        <v>15447.17</v>
      </c>
      <c r="K63" s="20">
        <v>13782.57</v>
      </c>
      <c r="L63" s="20">
        <v>14647.34</v>
      </c>
      <c r="M63" s="20">
        <v>13053.77</v>
      </c>
      <c r="N63" s="20">
        <v>14543.31</v>
      </c>
      <c r="O63" s="20">
        <v>14265.41</v>
      </c>
      <c r="P63" s="20">
        <v>16196.09</v>
      </c>
      <c r="Q63" s="20">
        <v>16717.919999999998</v>
      </c>
      <c r="R63" s="20">
        <v>15137.37</v>
      </c>
      <c r="S63" s="20">
        <v>16046.8</v>
      </c>
      <c r="T63" s="20">
        <v>15215.03</v>
      </c>
      <c r="U63" s="20">
        <v>15192.67</v>
      </c>
      <c r="V63" s="20">
        <v>15059.64</v>
      </c>
      <c r="W63" s="20">
        <v>15244.96</v>
      </c>
      <c r="X63" s="20">
        <v>15269.93</v>
      </c>
      <c r="Y63" s="20">
        <v>14575.41</v>
      </c>
      <c r="Z63" s="20">
        <v>15975.44</v>
      </c>
      <c r="AA63" s="20">
        <v>14668</v>
      </c>
      <c r="AB63" s="20">
        <v>15461.75</v>
      </c>
      <c r="AC63" s="20">
        <v>14725.53</v>
      </c>
      <c r="AD63" s="20">
        <v>15178.47</v>
      </c>
      <c r="AE63" s="20">
        <v>15685</v>
      </c>
      <c r="AF63" s="20">
        <v>15276.33</v>
      </c>
      <c r="AG63" s="20">
        <v>16436.580000000002</v>
      </c>
      <c r="AH63" s="20">
        <v>15357.08</v>
      </c>
      <c r="AI63" s="20">
        <v>15232.5</v>
      </c>
      <c r="AJ63" s="20">
        <v>14904.17</v>
      </c>
      <c r="AK63" s="20">
        <v>14899.11</v>
      </c>
      <c r="AL63" s="20">
        <v>15025.88</v>
      </c>
      <c r="AM63" s="20">
        <v>16260.61</v>
      </c>
      <c r="AN63" s="20">
        <v>17097.641</v>
      </c>
      <c r="AO63" s="20">
        <v>15826.26</v>
      </c>
      <c r="AP63" s="20">
        <v>15188.7</v>
      </c>
      <c r="AQ63" s="20">
        <v>14093.25</v>
      </c>
      <c r="AR63" s="20">
        <v>14191.39</v>
      </c>
      <c r="AS63" s="20">
        <v>15248.36</v>
      </c>
      <c r="AT63" s="20">
        <v>15186.97</v>
      </c>
      <c r="AU63" s="20">
        <v>15820.11</v>
      </c>
      <c r="AV63" s="20">
        <v>15143.23</v>
      </c>
      <c r="AW63" s="20">
        <v>13988.5</v>
      </c>
      <c r="AX63" s="20">
        <v>15863.94</v>
      </c>
      <c r="AY63" s="20">
        <v>13638.49</v>
      </c>
      <c r="AZ63" s="20">
        <v>13831.01</v>
      </c>
      <c r="BA63" s="20">
        <v>13944.14</v>
      </c>
      <c r="BB63" s="20">
        <v>14632.55</v>
      </c>
      <c r="BC63" s="20">
        <v>14748.81</v>
      </c>
      <c r="BD63" s="20">
        <v>14062.13</v>
      </c>
      <c r="BE63" s="20">
        <v>13985.91</v>
      </c>
      <c r="BF63" s="20">
        <v>14155.47</v>
      </c>
      <c r="BG63" s="20">
        <v>13881.41</v>
      </c>
      <c r="BH63" s="20">
        <v>13618.73</v>
      </c>
      <c r="BI63" s="20">
        <v>13181.03</v>
      </c>
      <c r="BJ63" s="20">
        <v>14666.51</v>
      </c>
      <c r="BK63" s="20">
        <v>14565.73</v>
      </c>
      <c r="BL63" s="20">
        <v>16086.73</v>
      </c>
      <c r="BM63" s="20">
        <v>14089.74</v>
      </c>
      <c r="BN63" s="20">
        <v>14814.69</v>
      </c>
      <c r="BO63" s="20">
        <v>15060.21</v>
      </c>
      <c r="BQ63" s="20">
        <f t="shared" si="0"/>
        <v>14948.798019999998</v>
      </c>
      <c r="BR63" s="20">
        <f t="shared" si="1"/>
        <v>3737.1995049999996</v>
      </c>
    </row>
    <row r="64" spans="1:70" x14ac:dyDescent="0.25">
      <c r="A64" s="54" t="s">
        <v>62</v>
      </c>
      <c r="B64" s="20">
        <v>12980.36</v>
      </c>
      <c r="C64" s="20">
        <v>12957.97</v>
      </c>
      <c r="D64" s="20">
        <v>12801.3</v>
      </c>
      <c r="E64" s="20">
        <v>12694.13</v>
      </c>
      <c r="F64" s="20">
        <v>13705.58</v>
      </c>
      <c r="G64" s="20">
        <v>13264.65</v>
      </c>
      <c r="H64" s="20">
        <v>14034.18</v>
      </c>
      <c r="I64" s="20">
        <v>13039.52</v>
      </c>
      <c r="J64" s="20">
        <v>14996.53</v>
      </c>
      <c r="K64" s="20">
        <v>12630.87</v>
      </c>
      <c r="L64" s="20">
        <v>12922.08</v>
      </c>
      <c r="M64" s="20">
        <v>12803.09</v>
      </c>
      <c r="N64" s="20">
        <v>12725.51</v>
      </c>
      <c r="O64" s="20">
        <v>12158.41</v>
      </c>
      <c r="P64" s="20">
        <v>14422.65</v>
      </c>
      <c r="Q64" s="20">
        <v>14031.2</v>
      </c>
      <c r="R64" s="20">
        <v>13200.43</v>
      </c>
      <c r="S64" s="20">
        <v>14208.84</v>
      </c>
      <c r="T64" s="20">
        <v>13104.93</v>
      </c>
      <c r="U64" s="20">
        <v>13256.72</v>
      </c>
      <c r="V64" s="20">
        <v>13347.39</v>
      </c>
      <c r="W64" s="20">
        <v>13795.35</v>
      </c>
      <c r="X64" s="20">
        <v>13954.71</v>
      </c>
      <c r="Y64" s="20">
        <v>14331.06</v>
      </c>
      <c r="Z64" s="20">
        <v>13643.71</v>
      </c>
      <c r="AA64" s="20">
        <v>14590.37</v>
      </c>
      <c r="AB64" s="20">
        <v>14325.29</v>
      </c>
      <c r="AC64" s="20">
        <v>13926.1</v>
      </c>
      <c r="AD64" s="20">
        <v>14193.48</v>
      </c>
      <c r="AE64" s="20">
        <v>13260.27</v>
      </c>
      <c r="AF64" s="20">
        <v>14406.74</v>
      </c>
      <c r="AG64" s="20">
        <v>14146.67</v>
      </c>
      <c r="AH64" s="20">
        <v>15221.81</v>
      </c>
      <c r="AI64" s="20">
        <v>14496.29</v>
      </c>
      <c r="AJ64" s="20">
        <v>13465.09</v>
      </c>
      <c r="AK64" s="20">
        <v>14001.02</v>
      </c>
      <c r="AL64" s="20">
        <v>14737.27</v>
      </c>
      <c r="AM64" s="20">
        <v>13887.45</v>
      </c>
      <c r="AN64" s="20">
        <v>13823.15</v>
      </c>
      <c r="AO64" s="20">
        <v>13860.89</v>
      </c>
      <c r="AP64" s="20">
        <v>13647.45</v>
      </c>
      <c r="AQ64" s="20">
        <v>13772.7</v>
      </c>
      <c r="AR64" s="20">
        <v>13267.15</v>
      </c>
      <c r="AS64" s="20">
        <v>14894.3</v>
      </c>
      <c r="AT64" s="20">
        <v>13487.14</v>
      </c>
      <c r="AU64" s="20">
        <v>14059.96</v>
      </c>
      <c r="AV64" s="20">
        <v>12866.8</v>
      </c>
      <c r="AW64" s="20">
        <v>14218.23</v>
      </c>
      <c r="AX64" s="20">
        <v>14110.35</v>
      </c>
      <c r="AY64" s="20">
        <v>13117.6</v>
      </c>
      <c r="AZ64" s="20">
        <v>14252.26</v>
      </c>
      <c r="BA64" s="20">
        <v>14561.4</v>
      </c>
      <c r="BB64" s="20">
        <v>13290.49</v>
      </c>
      <c r="BC64" s="20">
        <v>14134.99</v>
      </c>
      <c r="BD64" s="20">
        <v>12888.35</v>
      </c>
      <c r="BE64" s="20">
        <v>14248.86</v>
      </c>
      <c r="BF64" s="20">
        <v>14592.58</v>
      </c>
      <c r="BG64" s="20">
        <v>15678</v>
      </c>
      <c r="BH64" s="20">
        <v>14374.48</v>
      </c>
      <c r="BI64" s="20">
        <v>13274.33</v>
      </c>
      <c r="BJ64" s="20">
        <v>13591.01</v>
      </c>
      <c r="BK64" s="20">
        <v>14066.95</v>
      </c>
      <c r="BL64" s="20">
        <v>15100.82</v>
      </c>
      <c r="BM64" s="20">
        <v>13520.24</v>
      </c>
      <c r="BN64" s="20">
        <v>14206.78</v>
      </c>
      <c r="BO64" s="20">
        <v>14149.96</v>
      </c>
      <c r="BQ64" s="20">
        <f t="shared" si="0"/>
        <v>13971.164199999997</v>
      </c>
      <c r="BR64" s="20">
        <f t="shared" si="1"/>
        <v>3492.7910499999994</v>
      </c>
    </row>
    <row r="65" spans="1:70" x14ac:dyDescent="0.25">
      <c r="A65" s="54" t="s">
        <v>63</v>
      </c>
      <c r="B65" s="20">
        <v>9847.0097999999998</v>
      </c>
      <c r="C65" s="20">
        <v>10563.47</v>
      </c>
      <c r="D65" s="20">
        <v>10512.68</v>
      </c>
      <c r="E65" s="20">
        <v>10711.53</v>
      </c>
      <c r="F65" s="20">
        <v>10984.42</v>
      </c>
      <c r="G65" s="20">
        <v>11121.49</v>
      </c>
      <c r="H65" s="20">
        <v>10260.719999999999</v>
      </c>
      <c r="I65" s="20">
        <v>10393.6</v>
      </c>
      <c r="J65" s="20">
        <v>11490.3</v>
      </c>
      <c r="K65" s="20">
        <v>11207.6</v>
      </c>
      <c r="L65" s="20">
        <v>10687.19</v>
      </c>
      <c r="M65" s="20">
        <v>9957.4102000000003</v>
      </c>
      <c r="N65" s="20">
        <v>11035.23</v>
      </c>
      <c r="O65" s="20">
        <v>11071.95</v>
      </c>
      <c r="P65" s="20">
        <v>11421.35</v>
      </c>
      <c r="Q65" s="20">
        <v>11439.03</v>
      </c>
      <c r="R65" s="20">
        <v>10726.22</v>
      </c>
      <c r="S65" s="20">
        <v>11907.76</v>
      </c>
      <c r="T65" s="20">
        <v>10913.89</v>
      </c>
      <c r="U65" s="20">
        <v>11376.65</v>
      </c>
      <c r="V65" s="20">
        <v>11285.12</v>
      </c>
      <c r="W65" s="20">
        <v>11555.63</v>
      </c>
      <c r="X65" s="20">
        <v>12121.29</v>
      </c>
      <c r="Y65" s="20">
        <v>11756.96</v>
      </c>
      <c r="Z65" s="20">
        <v>10675.31</v>
      </c>
      <c r="AA65" s="20">
        <v>11443.63</v>
      </c>
      <c r="AB65" s="20">
        <v>11800.17</v>
      </c>
      <c r="AC65" s="20">
        <v>11239.24</v>
      </c>
      <c r="AD65" s="20">
        <v>11506.61</v>
      </c>
      <c r="AE65" s="20">
        <v>10990.47</v>
      </c>
      <c r="AF65" s="20">
        <v>11252.55</v>
      </c>
      <c r="AG65" s="20">
        <v>10208.24</v>
      </c>
      <c r="AH65" s="20">
        <v>11783.89</v>
      </c>
      <c r="AI65" s="20">
        <v>12283.33</v>
      </c>
      <c r="AJ65" s="20">
        <v>10942.36</v>
      </c>
      <c r="AK65" s="20">
        <v>11672.15</v>
      </c>
      <c r="AL65" s="20">
        <v>12985.43</v>
      </c>
      <c r="AM65" s="20">
        <v>11597.99</v>
      </c>
      <c r="AN65" s="20">
        <v>12271.48</v>
      </c>
      <c r="AO65" s="20">
        <v>11039.2</v>
      </c>
      <c r="AP65" s="20">
        <v>12002.11</v>
      </c>
      <c r="AQ65" s="20">
        <v>10176.81</v>
      </c>
      <c r="AR65" s="20">
        <v>9917.2304999999997</v>
      </c>
      <c r="AS65" s="20">
        <v>10582.41</v>
      </c>
      <c r="AT65" s="20">
        <v>10692.67</v>
      </c>
      <c r="AU65" s="20">
        <v>11109.94</v>
      </c>
      <c r="AV65" s="20">
        <v>10832.78</v>
      </c>
      <c r="AW65" s="20">
        <v>11841.18</v>
      </c>
      <c r="AX65" s="20">
        <v>12068.32</v>
      </c>
      <c r="AY65" s="20">
        <v>10857.14</v>
      </c>
      <c r="AZ65" s="20">
        <v>9794.2099999999991</v>
      </c>
      <c r="BA65" s="20">
        <v>10946.57</v>
      </c>
      <c r="BB65" s="20">
        <v>11089.95</v>
      </c>
      <c r="BC65" s="20">
        <v>11394.96</v>
      </c>
      <c r="BD65" s="20">
        <v>10925.04</v>
      </c>
      <c r="BE65" s="20">
        <v>10931.77</v>
      </c>
      <c r="BF65" s="20">
        <v>10424.44</v>
      </c>
      <c r="BG65" s="20">
        <v>12069.01</v>
      </c>
      <c r="BH65" s="20">
        <v>10953.91</v>
      </c>
      <c r="BI65" s="20">
        <v>10800.36</v>
      </c>
      <c r="BJ65" s="20">
        <v>11274.67</v>
      </c>
      <c r="BK65" s="20">
        <v>10633.83</v>
      </c>
      <c r="BL65" s="20">
        <v>11128.67</v>
      </c>
      <c r="BM65" s="20">
        <v>12238.04</v>
      </c>
      <c r="BN65" s="20">
        <v>12299.02</v>
      </c>
      <c r="BO65" s="20">
        <v>11918.22</v>
      </c>
      <c r="BQ65" s="20">
        <f t="shared" si="0"/>
        <v>11284.776610000001</v>
      </c>
      <c r="BR65" s="20">
        <f t="shared" si="1"/>
        <v>2821.1941525000002</v>
      </c>
    </row>
    <row r="66" spans="1:70" x14ac:dyDescent="0.25">
      <c r="A66" s="54" t="s">
        <v>64</v>
      </c>
      <c r="B66" s="20">
        <v>8924.2099999999991</v>
      </c>
      <c r="C66" s="20">
        <v>8333.0800999999992</v>
      </c>
      <c r="D66" s="20">
        <v>7166.8301000000001</v>
      </c>
      <c r="E66" s="20">
        <v>6873.2597999999998</v>
      </c>
      <c r="F66" s="20">
        <v>6833.8500999999997</v>
      </c>
      <c r="G66" s="20">
        <v>8326.9599999999991</v>
      </c>
      <c r="H66" s="20">
        <v>7669.8198000000002</v>
      </c>
      <c r="I66" s="20">
        <v>6880.9301999999998</v>
      </c>
      <c r="J66" s="20">
        <v>8275.1797000000006</v>
      </c>
      <c r="K66" s="20">
        <v>8186.4399000000003</v>
      </c>
      <c r="L66" s="20">
        <v>7424.4198999999999</v>
      </c>
      <c r="M66" s="20">
        <v>8180.0698000000002</v>
      </c>
      <c r="N66" s="20">
        <v>6271.23</v>
      </c>
      <c r="O66" s="20">
        <v>8082.6602000000003</v>
      </c>
      <c r="P66" s="20">
        <v>7123.2402000000002</v>
      </c>
      <c r="Q66" s="20">
        <v>7717.6602000000003</v>
      </c>
      <c r="R66" s="20">
        <v>8772.4902000000002</v>
      </c>
      <c r="S66" s="20">
        <v>8084.1000999999997</v>
      </c>
      <c r="T66" s="20">
        <v>7159.52</v>
      </c>
      <c r="U66" s="20">
        <v>9199.1201000000001</v>
      </c>
      <c r="V66" s="20">
        <v>8117.1499000000003</v>
      </c>
      <c r="W66" s="20">
        <v>7487.1000999999997</v>
      </c>
      <c r="X66" s="20">
        <v>8380.4004000000004</v>
      </c>
      <c r="Y66" s="20">
        <v>8879.3300999999992</v>
      </c>
      <c r="Z66" s="20">
        <v>9302.3701000000001</v>
      </c>
      <c r="AA66" s="20">
        <v>9180.1602000000003</v>
      </c>
      <c r="AB66" s="20">
        <v>8706.1699000000008</v>
      </c>
      <c r="AC66" s="20">
        <v>8931.8603999999996</v>
      </c>
      <c r="AD66" s="20">
        <v>8178.98</v>
      </c>
      <c r="AE66" s="20">
        <v>8400.8096000000005</v>
      </c>
      <c r="AF66" s="20">
        <v>7862.8900999999996</v>
      </c>
      <c r="AG66" s="20">
        <v>7437.4902000000002</v>
      </c>
      <c r="AH66" s="20">
        <v>8006.8599000000004</v>
      </c>
      <c r="AI66" s="20">
        <v>8027.1801999999998</v>
      </c>
      <c r="AJ66" s="20">
        <v>9065.9297000000006</v>
      </c>
      <c r="AK66" s="20">
        <v>8719.3495999999996</v>
      </c>
      <c r="AL66" s="20">
        <v>8172.4902000000002</v>
      </c>
      <c r="AM66" s="20">
        <v>7352.77</v>
      </c>
      <c r="AN66" s="20">
        <v>7786.7997999999998</v>
      </c>
      <c r="AO66" s="20">
        <v>7989.27</v>
      </c>
      <c r="AP66" s="20">
        <v>8064.1499000000003</v>
      </c>
      <c r="AQ66" s="20">
        <v>8370.7900000000009</v>
      </c>
      <c r="AR66" s="20">
        <v>7580.4102000000003</v>
      </c>
      <c r="AS66" s="20">
        <v>7608.7201999999997</v>
      </c>
      <c r="AT66" s="20">
        <v>9811.4804999999997</v>
      </c>
      <c r="AU66" s="20">
        <v>8581.4599999999991</v>
      </c>
      <c r="AV66" s="20">
        <v>7755.96</v>
      </c>
      <c r="AW66" s="20">
        <v>8858.9696999999996</v>
      </c>
      <c r="AX66" s="20">
        <v>7874.9502000000002</v>
      </c>
      <c r="AY66" s="20">
        <v>8627.3096000000005</v>
      </c>
      <c r="AZ66" s="20">
        <v>7579.9701999999997</v>
      </c>
      <c r="BA66" s="20">
        <v>7711.6499000000003</v>
      </c>
      <c r="BB66" s="20">
        <v>8514.5303000000004</v>
      </c>
      <c r="BC66" s="20">
        <v>7752.1602000000003</v>
      </c>
      <c r="BD66" s="20">
        <v>7809.9399000000003</v>
      </c>
      <c r="BE66" s="20">
        <v>7894.4301999999998</v>
      </c>
      <c r="BF66" s="20">
        <v>8332.9004000000004</v>
      </c>
      <c r="BG66" s="20">
        <v>8479.9599999999991</v>
      </c>
      <c r="BH66" s="20">
        <v>8960.1699000000008</v>
      </c>
      <c r="BI66" s="20">
        <v>8059.7997999999998</v>
      </c>
      <c r="BJ66" s="20">
        <v>8394.1504000000004</v>
      </c>
      <c r="BK66" s="20">
        <v>8117.3100999999997</v>
      </c>
      <c r="BL66" s="20">
        <v>6423.0497999999998</v>
      </c>
      <c r="BM66" s="20">
        <v>8727.4297000000006</v>
      </c>
      <c r="BN66" s="20">
        <v>7982.1899000000003</v>
      </c>
      <c r="BO66" s="20">
        <v>7746.8301000000001</v>
      </c>
      <c r="BQ66" s="20">
        <f t="shared" si="0"/>
        <v>8216.425237999998</v>
      </c>
      <c r="BR66" s="20">
        <f t="shared" si="1"/>
        <v>2054.1063094999995</v>
      </c>
    </row>
    <row r="67" spans="1:70" x14ac:dyDescent="0.25">
      <c r="A67" s="54" t="s">
        <v>65</v>
      </c>
      <c r="B67" s="20">
        <v>26747.51</v>
      </c>
      <c r="C67" s="20">
        <v>28063.09</v>
      </c>
      <c r="D67" s="20">
        <v>27927.118999999999</v>
      </c>
      <c r="E67" s="20">
        <v>27140.131000000001</v>
      </c>
      <c r="F67" s="20">
        <v>27776.83</v>
      </c>
      <c r="G67" s="20">
        <v>26734.49</v>
      </c>
      <c r="H67" s="20">
        <v>28860.65</v>
      </c>
      <c r="I67" s="20">
        <v>27330.971000000001</v>
      </c>
      <c r="J67" s="20">
        <v>28140.73</v>
      </c>
      <c r="K67" s="20">
        <v>27616.18</v>
      </c>
      <c r="L67" s="20">
        <v>29081.391</v>
      </c>
      <c r="M67" s="20">
        <v>29522.25</v>
      </c>
      <c r="N67" s="20">
        <v>30597.528999999999</v>
      </c>
      <c r="O67" s="20">
        <v>28369.59</v>
      </c>
      <c r="P67" s="20">
        <v>28281.449000000001</v>
      </c>
      <c r="Q67" s="20">
        <v>28290.550999999999</v>
      </c>
      <c r="R67" s="20">
        <v>29428.99</v>
      </c>
      <c r="S67" s="20">
        <v>28168.368999999999</v>
      </c>
      <c r="T67" s="20">
        <v>29447.42</v>
      </c>
      <c r="U67" s="20">
        <v>28408.33</v>
      </c>
      <c r="V67" s="20">
        <v>30228.74</v>
      </c>
      <c r="W67" s="20">
        <v>32106.02</v>
      </c>
      <c r="X67" s="20">
        <v>29315.391</v>
      </c>
      <c r="Y67" s="20">
        <v>28763.300999999999</v>
      </c>
      <c r="Z67" s="20">
        <v>31483.5</v>
      </c>
      <c r="AA67" s="20">
        <v>28438.84</v>
      </c>
      <c r="AB67" s="20">
        <v>30255.74</v>
      </c>
      <c r="AC67" s="20">
        <v>28181.18</v>
      </c>
      <c r="AD67" s="20">
        <v>31241.289000000001</v>
      </c>
      <c r="AE67" s="20">
        <v>28221.710999999999</v>
      </c>
      <c r="AF67" s="20">
        <v>28313.25</v>
      </c>
      <c r="AG67" s="20">
        <v>28532.09</v>
      </c>
      <c r="AH67" s="20">
        <v>29077.778999999999</v>
      </c>
      <c r="AI67" s="20">
        <v>27311.85</v>
      </c>
      <c r="AJ67" s="20">
        <v>27418.74</v>
      </c>
      <c r="AK67" s="20">
        <v>25853.42</v>
      </c>
      <c r="AL67" s="20">
        <v>30519.118999999999</v>
      </c>
      <c r="AM67" s="20">
        <v>28887.74</v>
      </c>
      <c r="AN67" s="20">
        <v>28601.721000000001</v>
      </c>
      <c r="AO67" s="20">
        <v>28924.74</v>
      </c>
      <c r="AP67" s="20">
        <v>27757.938999999998</v>
      </c>
      <c r="AQ67" s="20">
        <v>27550.98</v>
      </c>
      <c r="AR67" s="20">
        <v>27195.561000000002</v>
      </c>
      <c r="AS67" s="20">
        <v>27857.868999999999</v>
      </c>
      <c r="AT67" s="20">
        <v>28698.43</v>
      </c>
      <c r="AU67" s="20">
        <v>29991.721000000001</v>
      </c>
      <c r="AV67" s="20">
        <v>28768.91</v>
      </c>
      <c r="AW67" s="20">
        <v>26663.881000000001</v>
      </c>
      <c r="AX67" s="20">
        <v>30641.868999999999</v>
      </c>
      <c r="AY67" s="20">
        <v>26474.359</v>
      </c>
      <c r="AZ67" s="20">
        <v>28478.188999999998</v>
      </c>
      <c r="BA67" s="20">
        <v>27162.721000000001</v>
      </c>
      <c r="BB67" s="20">
        <v>27690.23</v>
      </c>
      <c r="BC67" s="20">
        <v>27116.368999999999</v>
      </c>
      <c r="BD67" s="20">
        <v>26610.07</v>
      </c>
      <c r="BE67" s="20">
        <v>27866.98</v>
      </c>
      <c r="BF67" s="20">
        <v>26589.699000000001</v>
      </c>
      <c r="BG67" s="20">
        <v>27326.938999999998</v>
      </c>
      <c r="BH67" s="20">
        <v>27060.35</v>
      </c>
      <c r="BI67" s="20">
        <v>27184.368999999999</v>
      </c>
      <c r="BJ67" s="20">
        <v>26978.080000000002</v>
      </c>
      <c r="BK67" s="20">
        <v>27800.050999999999</v>
      </c>
      <c r="BL67" s="20">
        <v>28537.1</v>
      </c>
      <c r="BM67" s="20">
        <v>29105.25</v>
      </c>
      <c r="BN67" s="20">
        <v>28631.641</v>
      </c>
      <c r="BO67" s="20">
        <v>26011.061000000002</v>
      </c>
      <c r="BQ67" s="20">
        <f t="shared" ref="BQ67:BQ130" si="2">AVERAGE(R67:BO67)</f>
        <v>28377.597760000011</v>
      </c>
      <c r="BR67" s="20">
        <f t="shared" ref="BR67:BR130" si="3">BQ67/4</f>
        <v>7094.3994400000029</v>
      </c>
    </row>
    <row r="68" spans="1:70" x14ac:dyDescent="0.25">
      <c r="A68" s="54" t="s">
        <v>66</v>
      </c>
      <c r="B68" s="20">
        <v>1420.29</v>
      </c>
      <c r="C68" s="20">
        <v>1406.2</v>
      </c>
      <c r="D68" s="20">
        <v>1646.95</v>
      </c>
      <c r="E68" s="20">
        <v>1356.67</v>
      </c>
      <c r="F68" s="20">
        <v>1236.22</v>
      </c>
      <c r="G68" s="20">
        <v>1250.5600999999999</v>
      </c>
      <c r="H68" s="20">
        <v>1397</v>
      </c>
      <c r="I68" s="20">
        <v>1550.9301</v>
      </c>
      <c r="J68" s="20">
        <v>1385.91</v>
      </c>
      <c r="K68" s="20">
        <v>1365.0699</v>
      </c>
      <c r="L68" s="20">
        <v>1459.26</v>
      </c>
      <c r="M68" s="20">
        <v>1645.1</v>
      </c>
      <c r="N68" s="20">
        <v>1701.72</v>
      </c>
      <c r="O68" s="20">
        <v>1531.58</v>
      </c>
      <c r="P68" s="20">
        <v>1053.1400000000001</v>
      </c>
      <c r="Q68" s="20">
        <v>1490.54</v>
      </c>
      <c r="R68" s="20">
        <v>1471.9</v>
      </c>
      <c r="S68" s="20">
        <v>1390.88</v>
      </c>
      <c r="T68" s="20">
        <v>1148.49</v>
      </c>
      <c r="U68" s="20">
        <v>1375.37</v>
      </c>
      <c r="V68" s="20">
        <v>1484.79</v>
      </c>
      <c r="W68" s="20">
        <v>1135.5999999999999</v>
      </c>
      <c r="X68" s="20">
        <v>1156.52</v>
      </c>
      <c r="Y68" s="20">
        <v>1550.88</v>
      </c>
      <c r="Z68" s="20">
        <v>1236.27</v>
      </c>
      <c r="AA68" s="20">
        <v>1319.08</v>
      </c>
      <c r="AB68" s="20">
        <v>1357.61</v>
      </c>
      <c r="AC68" s="20">
        <v>1345.92</v>
      </c>
      <c r="AD68" s="20">
        <v>1234.05</v>
      </c>
      <c r="AE68" s="20">
        <v>944.75</v>
      </c>
      <c r="AF68" s="20">
        <v>998.87</v>
      </c>
      <c r="AG68" s="20">
        <v>809.62</v>
      </c>
      <c r="AH68" s="20">
        <v>949.25</v>
      </c>
      <c r="AI68" s="20">
        <v>931.71001999999999</v>
      </c>
      <c r="AJ68" s="20">
        <v>866.97997999999995</v>
      </c>
      <c r="AK68" s="20">
        <v>820.83001999999999</v>
      </c>
      <c r="AL68" s="20">
        <v>1442.16</v>
      </c>
      <c r="AM68" s="20">
        <v>1325.22</v>
      </c>
      <c r="AN68" s="20">
        <v>1186.8800000000001</v>
      </c>
      <c r="AO68" s="20">
        <v>872.73999000000003</v>
      </c>
      <c r="AP68" s="20">
        <v>1125.46</v>
      </c>
      <c r="AQ68" s="20">
        <v>1414.0699</v>
      </c>
      <c r="AR68" s="20">
        <v>1149.78</v>
      </c>
      <c r="AS68" s="20">
        <v>948.75</v>
      </c>
      <c r="AT68" s="20">
        <v>1219.98</v>
      </c>
      <c r="AU68" s="20">
        <v>1491.45</v>
      </c>
      <c r="AV68" s="20">
        <v>1201.4000000000001</v>
      </c>
      <c r="AW68" s="20">
        <v>1026.6500000000001</v>
      </c>
      <c r="AX68" s="20">
        <v>1376.9399000000001</v>
      </c>
      <c r="AY68" s="20">
        <v>1129.8599999999999</v>
      </c>
      <c r="AZ68" s="20">
        <v>1020.15</v>
      </c>
      <c r="BA68" s="20">
        <v>1463.58</v>
      </c>
      <c r="BB68" s="20">
        <v>1723.04</v>
      </c>
      <c r="BC68" s="20">
        <v>1126.3199</v>
      </c>
      <c r="BD68" s="20">
        <v>1122.51</v>
      </c>
      <c r="BE68" s="20">
        <v>1083.3</v>
      </c>
      <c r="BF68" s="20">
        <v>1085.5600999999999</v>
      </c>
      <c r="BG68" s="20">
        <v>1190.1099999999999</v>
      </c>
      <c r="BH68" s="20">
        <v>998.98999000000003</v>
      </c>
      <c r="BI68" s="20">
        <v>889.90002000000004</v>
      </c>
      <c r="BJ68" s="20">
        <v>1067.3100999999999</v>
      </c>
      <c r="BK68" s="20">
        <v>1009.76</v>
      </c>
      <c r="BL68" s="20">
        <v>996.71001999999999</v>
      </c>
      <c r="BM68" s="20">
        <v>946.15002000000004</v>
      </c>
      <c r="BN68" s="20">
        <v>1014.53</v>
      </c>
      <c r="BO68" s="20">
        <v>1114</v>
      </c>
      <c r="BQ68" s="20">
        <f t="shared" si="2"/>
        <v>1165.8525992000002</v>
      </c>
      <c r="BR68" s="20">
        <f t="shared" si="3"/>
        <v>291.46314980000005</v>
      </c>
    </row>
    <row r="69" spans="1:70" x14ac:dyDescent="0.25">
      <c r="A69" s="54" t="s">
        <v>67</v>
      </c>
      <c r="B69" s="20">
        <v>4188.5801000000001</v>
      </c>
      <c r="C69" s="20">
        <v>4389.1099000000004</v>
      </c>
      <c r="D69" s="20">
        <v>3913.74</v>
      </c>
      <c r="E69" s="20">
        <v>2912.1399000000001</v>
      </c>
      <c r="F69" s="20">
        <v>2345.6898999999999</v>
      </c>
      <c r="G69" s="20">
        <v>3033.8798999999999</v>
      </c>
      <c r="H69" s="20">
        <v>2389.0801000000001</v>
      </c>
      <c r="I69" s="20">
        <v>3026.24</v>
      </c>
      <c r="J69" s="20">
        <v>3870.8798999999999</v>
      </c>
      <c r="K69" s="20">
        <v>3793.55</v>
      </c>
      <c r="L69" s="20">
        <v>3029.01</v>
      </c>
      <c r="M69" s="20">
        <v>3458.0900999999999</v>
      </c>
      <c r="N69" s="20">
        <v>1977.99</v>
      </c>
      <c r="O69" s="20">
        <v>3021.49</v>
      </c>
      <c r="P69" s="20">
        <v>2350.0100000000002</v>
      </c>
      <c r="Q69" s="20">
        <v>2298.0300000000002</v>
      </c>
      <c r="R69" s="20">
        <v>4143.6499000000003</v>
      </c>
      <c r="S69" s="20">
        <v>2923.5900999999999</v>
      </c>
      <c r="T69" s="20">
        <v>2837.0801000000001</v>
      </c>
      <c r="U69" s="20">
        <v>4300.2402000000002</v>
      </c>
      <c r="V69" s="20">
        <v>4253.46</v>
      </c>
      <c r="W69" s="20">
        <v>3231.49</v>
      </c>
      <c r="X69" s="20">
        <v>3747.8899000000001</v>
      </c>
      <c r="Y69" s="20">
        <v>4520.3301000000001</v>
      </c>
      <c r="Z69" s="20">
        <v>5033.0801000000001</v>
      </c>
      <c r="AA69" s="20">
        <v>4525.5497999999998</v>
      </c>
      <c r="AB69" s="20">
        <v>3469.46</v>
      </c>
      <c r="AC69" s="20">
        <v>3635.52</v>
      </c>
      <c r="AD69" s="20">
        <v>3154.3301000000001</v>
      </c>
      <c r="AE69" s="20">
        <v>3540.0900999999999</v>
      </c>
      <c r="AF69" s="20">
        <v>3487.8501000000001</v>
      </c>
      <c r="AG69" s="20">
        <v>3418.46</v>
      </c>
      <c r="AH69" s="20">
        <v>3830.26</v>
      </c>
      <c r="AI69" s="20">
        <v>3637.0801000000001</v>
      </c>
      <c r="AJ69" s="20">
        <v>5179</v>
      </c>
      <c r="AK69" s="20">
        <v>4628.4198999999999</v>
      </c>
      <c r="AL69" s="20">
        <v>3930.28</v>
      </c>
      <c r="AM69" s="20">
        <v>4205.4701999999997</v>
      </c>
      <c r="AN69" s="20">
        <v>4073.0801000000001</v>
      </c>
      <c r="AO69" s="20">
        <v>3779.3998999999999</v>
      </c>
      <c r="AP69" s="20">
        <v>4249.6298999999999</v>
      </c>
      <c r="AQ69" s="20">
        <v>5130.1298999999999</v>
      </c>
      <c r="AR69" s="20">
        <v>4564.1298999999999</v>
      </c>
      <c r="AS69" s="20">
        <v>3413.6599000000001</v>
      </c>
      <c r="AT69" s="20">
        <v>5692.9902000000002</v>
      </c>
      <c r="AU69" s="20">
        <v>4223.9399000000003</v>
      </c>
      <c r="AV69" s="20">
        <v>4286.8198000000002</v>
      </c>
      <c r="AW69" s="20">
        <v>4459.1602000000003</v>
      </c>
      <c r="AX69" s="20">
        <v>3030.79</v>
      </c>
      <c r="AY69" s="20">
        <v>4550.0801000000001</v>
      </c>
      <c r="AZ69" s="20">
        <v>3653.6298999999999</v>
      </c>
      <c r="BA69" s="20">
        <v>3370.0900999999999</v>
      </c>
      <c r="BB69" s="20">
        <v>4286.8500999999997</v>
      </c>
      <c r="BC69" s="20">
        <v>3508.4198999999999</v>
      </c>
      <c r="BD69" s="20">
        <v>4189.54</v>
      </c>
      <c r="BE69" s="20">
        <v>3865.02</v>
      </c>
      <c r="BF69" s="20">
        <v>4026.28</v>
      </c>
      <c r="BG69" s="20">
        <v>4165.6801999999998</v>
      </c>
      <c r="BH69" s="20">
        <v>4398.8599000000004</v>
      </c>
      <c r="BI69" s="20">
        <v>4323.4701999999997</v>
      </c>
      <c r="BJ69" s="20">
        <v>4861</v>
      </c>
      <c r="BK69" s="20">
        <v>4215.4902000000002</v>
      </c>
      <c r="BL69" s="20">
        <v>3376.72</v>
      </c>
      <c r="BM69" s="20">
        <v>5046.5200000000004</v>
      </c>
      <c r="BN69" s="20">
        <v>4246.3900999999996</v>
      </c>
      <c r="BO69" s="20">
        <v>3804.97</v>
      </c>
      <c r="BQ69" s="20">
        <f t="shared" si="2"/>
        <v>4048.5064219999999</v>
      </c>
      <c r="BR69" s="20">
        <f t="shared" si="3"/>
        <v>1012.1266055</v>
      </c>
    </row>
    <row r="70" spans="1:70" x14ac:dyDescent="0.25">
      <c r="A70" s="54" t="s">
        <v>68</v>
      </c>
      <c r="B70" s="20">
        <v>37914.32</v>
      </c>
      <c r="C70" s="20">
        <v>37716.031000000003</v>
      </c>
      <c r="D70" s="20">
        <v>37891.190999999999</v>
      </c>
      <c r="E70" s="20">
        <v>35868.370999999999</v>
      </c>
      <c r="F70" s="20">
        <v>34730.07</v>
      </c>
      <c r="G70" s="20">
        <v>35008.171999999999</v>
      </c>
      <c r="H70" s="20">
        <v>36878.050999999999</v>
      </c>
      <c r="I70" s="20">
        <v>36519.690999999999</v>
      </c>
      <c r="J70" s="20">
        <v>35578.300999999999</v>
      </c>
      <c r="K70" s="20">
        <v>39022.961000000003</v>
      </c>
      <c r="L70" s="20">
        <v>36659</v>
      </c>
      <c r="M70" s="20">
        <v>37795.468999999997</v>
      </c>
      <c r="N70" s="20">
        <v>38889.559000000001</v>
      </c>
      <c r="O70" s="20">
        <v>39832.379000000001</v>
      </c>
      <c r="P70" s="20">
        <v>39321.288999999997</v>
      </c>
      <c r="Q70" s="20">
        <v>37360.788999999997</v>
      </c>
      <c r="R70" s="20">
        <v>39246</v>
      </c>
      <c r="S70" s="20">
        <v>36859.828000000001</v>
      </c>
      <c r="T70" s="20">
        <v>36498.660000000003</v>
      </c>
      <c r="U70" s="20">
        <v>39421.940999999999</v>
      </c>
      <c r="V70" s="20">
        <v>39391.461000000003</v>
      </c>
      <c r="W70" s="20">
        <v>39440.671999999999</v>
      </c>
      <c r="X70" s="20">
        <v>40219.949000000001</v>
      </c>
      <c r="Y70" s="20">
        <v>41387.608999999997</v>
      </c>
      <c r="Z70" s="20">
        <v>43945.101999999999</v>
      </c>
      <c r="AA70" s="20">
        <v>40285.671999999999</v>
      </c>
      <c r="AB70" s="20">
        <v>42172.77</v>
      </c>
      <c r="AC70" s="20">
        <v>41278.75</v>
      </c>
      <c r="AD70" s="20">
        <v>41477.690999999999</v>
      </c>
      <c r="AE70" s="20">
        <v>39412.089999999997</v>
      </c>
      <c r="AF70" s="20">
        <v>40123.18</v>
      </c>
      <c r="AG70" s="20">
        <v>39564.75</v>
      </c>
      <c r="AH70" s="20">
        <v>38894.300999999999</v>
      </c>
      <c r="AI70" s="20">
        <v>39342.230000000003</v>
      </c>
      <c r="AJ70" s="20">
        <v>40404.148000000001</v>
      </c>
      <c r="AK70" s="20">
        <v>39674.601999999999</v>
      </c>
      <c r="AL70" s="20">
        <v>40933.461000000003</v>
      </c>
      <c r="AM70" s="20">
        <v>39337.519999999997</v>
      </c>
      <c r="AN70" s="20">
        <v>39853.781000000003</v>
      </c>
      <c r="AO70" s="20">
        <v>38185.171999999999</v>
      </c>
      <c r="AP70" s="20">
        <v>38344.078000000001</v>
      </c>
      <c r="AQ70" s="20">
        <v>40807.559000000001</v>
      </c>
      <c r="AR70" s="20">
        <v>38894.93</v>
      </c>
      <c r="AS70" s="20">
        <v>39786.737999999998</v>
      </c>
      <c r="AT70" s="20">
        <v>39859.910000000003</v>
      </c>
      <c r="AU70" s="20">
        <v>39747.160000000003</v>
      </c>
      <c r="AV70" s="20">
        <v>40193.898000000001</v>
      </c>
      <c r="AW70" s="20">
        <v>42925.84</v>
      </c>
      <c r="AX70" s="20">
        <v>42183.690999999999</v>
      </c>
      <c r="AY70" s="20">
        <v>37609.211000000003</v>
      </c>
      <c r="AZ70" s="20">
        <v>38114.262000000002</v>
      </c>
      <c r="BA70" s="20">
        <v>39251.038999999997</v>
      </c>
      <c r="BB70" s="20">
        <v>39961.82</v>
      </c>
      <c r="BC70" s="20">
        <v>39477.891000000003</v>
      </c>
      <c r="BD70" s="20">
        <v>39311.68</v>
      </c>
      <c r="BE70" s="20">
        <v>40497.921999999999</v>
      </c>
      <c r="BF70" s="20">
        <v>36861.059000000001</v>
      </c>
      <c r="BG70" s="20">
        <v>39126.398000000001</v>
      </c>
      <c r="BH70" s="20">
        <v>35768.171999999999</v>
      </c>
      <c r="BI70" s="20">
        <v>36387.351999999999</v>
      </c>
      <c r="BJ70" s="20">
        <v>36925.620999999999</v>
      </c>
      <c r="BK70" s="20">
        <v>37704.57</v>
      </c>
      <c r="BL70" s="20">
        <v>37006.199000000001</v>
      </c>
      <c r="BM70" s="20">
        <v>37278.538999999997</v>
      </c>
      <c r="BN70" s="20">
        <v>39244.078000000001</v>
      </c>
      <c r="BO70" s="20">
        <v>37605.879000000001</v>
      </c>
      <c r="BQ70" s="20">
        <f t="shared" si="2"/>
        <v>39364.536720000004</v>
      </c>
      <c r="BR70" s="20">
        <f t="shared" si="3"/>
        <v>9841.1341800000009</v>
      </c>
    </row>
    <row r="71" spans="1:70" x14ac:dyDescent="0.25">
      <c r="A71" s="54" t="s">
        <v>69</v>
      </c>
      <c r="B71" s="20">
        <v>1003.46</v>
      </c>
      <c r="C71" s="20">
        <v>1251.4000000000001</v>
      </c>
      <c r="D71" s="20">
        <v>1333.85</v>
      </c>
      <c r="E71" s="20">
        <v>1100.3199</v>
      </c>
      <c r="F71" s="20">
        <v>957.56</v>
      </c>
      <c r="G71" s="20">
        <v>1138.3800000000001</v>
      </c>
      <c r="H71" s="20">
        <v>900.29998999999998</v>
      </c>
      <c r="I71" s="20">
        <v>1373.46</v>
      </c>
      <c r="J71" s="20">
        <v>940.71996999999999</v>
      </c>
      <c r="K71" s="20">
        <v>556.13</v>
      </c>
      <c r="L71" s="20">
        <v>950.84002999999996</v>
      </c>
      <c r="M71" s="20">
        <v>662.01000999999997</v>
      </c>
      <c r="N71" s="20">
        <v>614.5</v>
      </c>
      <c r="O71" s="20">
        <v>542.44000000000005</v>
      </c>
      <c r="P71" s="20">
        <v>991.02002000000005</v>
      </c>
      <c r="Q71" s="20">
        <v>1099.4301</v>
      </c>
      <c r="R71" s="20">
        <v>625.23999000000003</v>
      </c>
      <c r="S71" s="20">
        <v>504.45999</v>
      </c>
      <c r="T71" s="20">
        <v>453.73000999999999</v>
      </c>
      <c r="U71" s="20">
        <v>1312.08</v>
      </c>
      <c r="V71" s="20">
        <v>816.65997000000004</v>
      </c>
      <c r="W71" s="20">
        <v>926.03998000000001</v>
      </c>
      <c r="X71" s="20">
        <v>687.12</v>
      </c>
      <c r="Y71" s="20">
        <v>1215.0600999999999</v>
      </c>
      <c r="Z71" s="20">
        <v>914.84997999999996</v>
      </c>
      <c r="AA71" s="20">
        <v>1046.54</v>
      </c>
      <c r="AB71" s="20">
        <v>964.65002000000004</v>
      </c>
      <c r="AC71" s="20">
        <v>1194.02</v>
      </c>
      <c r="AD71" s="20">
        <v>1120.6099999999999</v>
      </c>
      <c r="AE71" s="20">
        <v>962.75</v>
      </c>
      <c r="AF71" s="20">
        <v>812.77002000000005</v>
      </c>
      <c r="AG71" s="20">
        <v>805.23999000000003</v>
      </c>
      <c r="AH71" s="20">
        <v>638.34997999999996</v>
      </c>
      <c r="AI71" s="20">
        <v>1117.77</v>
      </c>
      <c r="AJ71" s="20">
        <v>1042.6400000000001</v>
      </c>
      <c r="AK71" s="20">
        <v>1140.6899000000001</v>
      </c>
      <c r="AL71" s="20">
        <v>959.27002000000005</v>
      </c>
      <c r="AM71" s="20">
        <v>658.29998999999998</v>
      </c>
      <c r="AN71" s="20">
        <v>1035.96</v>
      </c>
      <c r="AO71" s="20">
        <v>996.98999000000003</v>
      </c>
      <c r="AP71" s="20">
        <v>738.60999000000004</v>
      </c>
      <c r="AQ71" s="20">
        <v>772.13</v>
      </c>
      <c r="AR71" s="20">
        <v>614.08001999999999</v>
      </c>
      <c r="AS71" s="20">
        <v>557.08001999999999</v>
      </c>
      <c r="AT71" s="20">
        <v>1106.6300000000001</v>
      </c>
      <c r="AU71" s="20">
        <v>1209.3399999999999</v>
      </c>
      <c r="AV71" s="20">
        <v>679.23999000000003</v>
      </c>
      <c r="AW71" s="20">
        <v>1030.99</v>
      </c>
      <c r="AX71" s="20">
        <v>984.5</v>
      </c>
      <c r="AY71" s="20">
        <v>677.83001999999999</v>
      </c>
      <c r="AZ71" s="20">
        <v>564.42998999999998</v>
      </c>
      <c r="BA71" s="20">
        <v>1065.3399999999999</v>
      </c>
      <c r="BB71" s="20">
        <v>963</v>
      </c>
      <c r="BC71" s="20">
        <v>772.73999000000003</v>
      </c>
      <c r="BD71" s="20">
        <v>733.28003000000001</v>
      </c>
      <c r="BE71" s="20">
        <v>972.46996999999999</v>
      </c>
      <c r="BF71" s="20">
        <v>936.62</v>
      </c>
      <c r="BG71" s="20">
        <v>936.22997999999995</v>
      </c>
      <c r="BH71" s="20">
        <v>760.10999000000004</v>
      </c>
      <c r="BI71" s="20">
        <v>954.87</v>
      </c>
      <c r="BJ71" s="20">
        <v>1308.3699999999999</v>
      </c>
      <c r="BK71" s="20">
        <v>1065.1400000000001</v>
      </c>
      <c r="BL71" s="20">
        <v>692.85999000000004</v>
      </c>
      <c r="BM71" s="20">
        <v>1272.96</v>
      </c>
      <c r="BN71" s="20">
        <v>532.32001000000002</v>
      </c>
      <c r="BO71" s="20">
        <v>998.53998000000001</v>
      </c>
      <c r="BQ71" s="20">
        <f t="shared" si="2"/>
        <v>897.02999800000021</v>
      </c>
      <c r="BR71" s="20">
        <f t="shared" si="3"/>
        <v>224.25749950000005</v>
      </c>
    </row>
    <row r="72" spans="1:70" x14ac:dyDescent="0.25">
      <c r="A72" s="54" t="s">
        <v>70</v>
      </c>
      <c r="B72" s="20">
        <v>21976.109</v>
      </c>
      <c r="C72" s="20">
        <v>21237.34</v>
      </c>
      <c r="D72" s="20">
        <v>22991.368999999999</v>
      </c>
      <c r="E72" s="20">
        <v>23377.289000000001</v>
      </c>
      <c r="F72" s="20">
        <v>25137.449000000001</v>
      </c>
      <c r="G72" s="20">
        <v>23303.42</v>
      </c>
      <c r="H72" s="20">
        <v>24221.891</v>
      </c>
      <c r="I72" s="20">
        <v>24912.449000000001</v>
      </c>
      <c r="J72" s="20">
        <v>26733.109</v>
      </c>
      <c r="K72" s="20">
        <v>23074.48</v>
      </c>
      <c r="L72" s="20">
        <v>24934.1</v>
      </c>
      <c r="M72" s="20">
        <v>23981.1</v>
      </c>
      <c r="N72" s="20">
        <v>25193.59</v>
      </c>
      <c r="O72" s="20">
        <v>22966.23</v>
      </c>
      <c r="P72" s="20">
        <v>25420.561000000002</v>
      </c>
      <c r="Q72" s="20">
        <v>26156.080000000002</v>
      </c>
      <c r="R72" s="20">
        <v>25214.131000000001</v>
      </c>
      <c r="S72" s="20">
        <v>26007.82</v>
      </c>
      <c r="T72" s="20">
        <v>25390.971000000001</v>
      </c>
      <c r="U72" s="20">
        <v>23335.368999999999</v>
      </c>
      <c r="V72" s="20">
        <v>25963</v>
      </c>
      <c r="W72" s="20">
        <v>27026.188999999998</v>
      </c>
      <c r="X72" s="20">
        <v>25888.868999999999</v>
      </c>
      <c r="Y72" s="20">
        <v>24118.631000000001</v>
      </c>
      <c r="Z72" s="20">
        <v>24179.699000000001</v>
      </c>
      <c r="AA72" s="20">
        <v>23780.32</v>
      </c>
      <c r="AB72" s="20">
        <v>23490.43</v>
      </c>
      <c r="AC72" s="20">
        <v>21722.960999999999</v>
      </c>
      <c r="AD72" s="20">
        <v>26901.609</v>
      </c>
      <c r="AE72" s="20">
        <v>25023.289000000001</v>
      </c>
      <c r="AF72" s="20">
        <v>26448.618999999999</v>
      </c>
      <c r="AG72" s="20">
        <v>25567.17</v>
      </c>
      <c r="AH72" s="20">
        <v>25903.050999999999</v>
      </c>
      <c r="AI72" s="20">
        <v>24180.84</v>
      </c>
      <c r="AJ72" s="20">
        <v>23850.67</v>
      </c>
      <c r="AK72" s="20">
        <v>21919.641</v>
      </c>
      <c r="AL72" s="20">
        <v>23510.9</v>
      </c>
      <c r="AM72" s="20">
        <v>26402.080000000002</v>
      </c>
      <c r="AN72" s="20">
        <v>24671.9</v>
      </c>
      <c r="AO72" s="20">
        <v>27250.67</v>
      </c>
      <c r="AP72" s="20">
        <v>23621.438999999998</v>
      </c>
      <c r="AQ72" s="20">
        <v>21123.289000000001</v>
      </c>
      <c r="AR72" s="20">
        <v>22066.278999999999</v>
      </c>
      <c r="AS72" s="20">
        <v>23115.618999999999</v>
      </c>
      <c r="AT72" s="20">
        <v>23134.550999999999</v>
      </c>
      <c r="AU72" s="20">
        <v>24743.34</v>
      </c>
      <c r="AV72" s="20">
        <v>24639.278999999999</v>
      </c>
      <c r="AW72" s="20">
        <v>22963.471000000001</v>
      </c>
      <c r="AX72" s="20">
        <v>26231.039000000001</v>
      </c>
      <c r="AY72" s="20">
        <v>23954.028999999999</v>
      </c>
      <c r="AZ72" s="20">
        <v>24174.688999999998</v>
      </c>
      <c r="BA72" s="20">
        <v>22950.240000000002</v>
      </c>
      <c r="BB72" s="20">
        <v>21895.4</v>
      </c>
      <c r="BC72" s="20">
        <v>24167.26</v>
      </c>
      <c r="BD72" s="20">
        <v>23515.25</v>
      </c>
      <c r="BE72" s="20">
        <v>24333.221000000001</v>
      </c>
      <c r="BF72" s="20">
        <v>24031.811000000002</v>
      </c>
      <c r="BG72" s="20">
        <v>23940.891</v>
      </c>
      <c r="BH72" s="20">
        <v>22680.52</v>
      </c>
      <c r="BI72" s="20">
        <v>22170.859</v>
      </c>
      <c r="BJ72" s="20">
        <v>21291.631000000001</v>
      </c>
      <c r="BK72" s="20">
        <v>23651.800999999999</v>
      </c>
      <c r="BL72" s="20">
        <v>25162.528999999999</v>
      </c>
      <c r="BM72" s="20">
        <v>22482.18</v>
      </c>
      <c r="BN72" s="20">
        <v>24086.84</v>
      </c>
      <c r="BO72" s="20">
        <v>23351.061000000002</v>
      </c>
      <c r="BQ72" s="20">
        <f t="shared" si="2"/>
        <v>24144.54694</v>
      </c>
      <c r="BR72" s="20">
        <f t="shared" si="3"/>
        <v>6036.136735</v>
      </c>
    </row>
    <row r="73" spans="1:70" x14ac:dyDescent="0.25">
      <c r="A73" s="54" t="s">
        <v>71</v>
      </c>
      <c r="B73" s="20">
        <v>6221.0097999999998</v>
      </c>
      <c r="C73" s="20">
        <v>5747.3999000000003</v>
      </c>
      <c r="D73" s="20">
        <v>5087.6801999999998</v>
      </c>
      <c r="E73" s="20">
        <v>4464.5698000000002</v>
      </c>
      <c r="F73" s="20">
        <v>4738.0298000000003</v>
      </c>
      <c r="G73" s="20">
        <v>6020.4399000000003</v>
      </c>
      <c r="H73" s="20">
        <v>5085.3500999999997</v>
      </c>
      <c r="I73" s="20">
        <v>4360.7002000000002</v>
      </c>
      <c r="J73" s="20">
        <v>5729.1698999999999</v>
      </c>
      <c r="K73" s="20">
        <v>5632.0698000000002</v>
      </c>
      <c r="L73" s="20">
        <v>5169.96</v>
      </c>
      <c r="M73" s="20">
        <v>5961.5698000000002</v>
      </c>
      <c r="N73" s="20">
        <v>4315.6698999999999</v>
      </c>
      <c r="O73" s="20">
        <v>5501.5</v>
      </c>
      <c r="P73" s="20">
        <v>4538.2402000000002</v>
      </c>
      <c r="Q73" s="20">
        <v>5045.7402000000002</v>
      </c>
      <c r="R73" s="20">
        <v>6152.0600999999997</v>
      </c>
      <c r="S73" s="20">
        <v>5540.21</v>
      </c>
      <c r="T73" s="20">
        <v>4770.04</v>
      </c>
      <c r="U73" s="20">
        <v>6337.5097999999998</v>
      </c>
      <c r="V73" s="20">
        <v>5550.8701000000001</v>
      </c>
      <c r="W73" s="20">
        <v>5299.8198000000002</v>
      </c>
      <c r="X73" s="20">
        <v>5614.0801000000001</v>
      </c>
      <c r="Y73" s="20">
        <v>6235.23</v>
      </c>
      <c r="Z73" s="20">
        <v>6910.8701000000001</v>
      </c>
      <c r="AA73" s="20">
        <v>6497.8198000000002</v>
      </c>
      <c r="AB73" s="20">
        <v>6108.1400999999996</v>
      </c>
      <c r="AC73" s="20">
        <v>6248.6602000000003</v>
      </c>
      <c r="AD73" s="20">
        <v>5701.5698000000002</v>
      </c>
      <c r="AE73" s="20">
        <v>5733.25</v>
      </c>
      <c r="AF73" s="20">
        <v>5386.4502000000002</v>
      </c>
      <c r="AG73" s="20">
        <v>4807.7402000000002</v>
      </c>
      <c r="AH73" s="20">
        <v>5593.3500999999997</v>
      </c>
      <c r="AI73" s="20">
        <v>5375.8198000000002</v>
      </c>
      <c r="AJ73" s="20">
        <v>6294.5600999999997</v>
      </c>
      <c r="AK73" s="20">
        <v>5934.3100999999997</v>
      </c>
      <c r="AL73" s="20">
        <v>5637.9502000000002</v>
      </c>
      <c r="AM73" s="20">
        <v>5150.4799999999996</v>
      </c>
      <c r="AN73" s="20">
        <v>5187.7201999999997</v>
      </c>
      <c r="AO73" s="20">
        <v>5576.8798999999999</v>
      </c>
      <c r="AP73" s="20">
        <v>5676.48</v>
      </c>
      <c r="AQ73" s="20">
        <v>5776.6801999999998</v>
      </c>
      <c r="AR73" s="20">
        <v>5409.6801999999998</v>
      </c>
      <c r="AS73" s="20">
        <v>5255.7402000000002</v>
      </c>
      <c r="AT73" s="20">
        <v>7200.1000999999997</v>
      </c>
      <c r="AU73" s="20">
        <v>6120.7798000000003</v>
      </c>
      <c r="AV73" s="20">
        <v>5279.3301000000001</v>
      </c>
      <c r="AW73" s="20">
        <v>5952.54</v>
      </c>
      <c r="AX73" s="20">
        <v>5171.4198999999999</v>
      </c>
      <c r="AY73" s="20">
        <v>5993.21</v>
      </c>
      <c r="AZ73" s="20">
        <v>4794.7700000000004</v>
      </c>
      <c r="BA73" s="20">
        <v>4680.6499000000003</v>
      </c>
      <c r="BB73" s="20">
        <v>5784.3900999999996</v>
      </c>
      <c r="BC73" s="20">
        <v>4884.5097999999998</v>
      </c>
      <c r="BD73" s="20">
        <v>5230.6000999999997</v>
      </c>
      <c r="BE73" s="20">
        <v>5353.9701999999997</v>
      </c>
      <c r="BF73" s="20">
        <v>5709.4502000000002</v>
      </c>
      <c r="BG73" s="20">
        <v>5526.75</v>
      </c>
      <c r="BH73" s="20">
        <v>5702.3397999999997</v>
      </c>
      <c r="BI73" s="20">
        <v>5287.1201000000001</v>
      </c>
      <c r="BJ73" s="20">
        <v>5438.4502000000002</v>
      </c>
      <c r="BK73" s="20">
        <v>4909.6698999999999</v>
      </c>
      <c r="BL73" s="20">
        <v>3919.3200999999999</v>
      </c>
      <c r="BM73" s="20">
        <v>5725.2798000000003</v>
      </c>
      <c r="BN73" s="20">
        <v>5411.4399000000003</v>
      </c>
      <c r="BO73" s="20">
        <v>4737.8100999999997</v>
      </c>
      <c r="BQ73" s="20">
        <f t="shared" si="2"/>
        <v>5571.5574280000001</v>
      </c>
      <c r="BR73" s="20">
        <f t="shared" si="3"/>
        <v>1392.889357</v>
      </c>
    </row>
    <row r="74" spans="1:70" x14ac:dyDescent="0.25">
      <c r="A74" s="54" t="s">
        <v>250</v>
      </c>
      <c r="B74" s="20">
        <v>13761.08</v>
      </c>
      <c r="C74" s="20">
        <v>12342.37</v>
      </c>
      <c r="D74" s="20">
        <v>11796.51</v>
      </c>
      <c r="E74" s="20">
        <v>11013.41</v>
      </c>
      <c r="F74" s="20">
        <v>11080.38</v>
      </c>
      <c r="G74" s="20">
        <v>10725.46</v>
      </c>
      <c r="H74" s="20">
        <v>12867.23</v>
      </c>
      <c r="I74" s="20">
        <v>12816.31</v>
      </c>
      <c r="J74" s="20">
        <v>12258.42</v>
      </c>
      <c r="K74" s="20">
        <v>10732.57</v>
      </c>
      <c r="L74" s="20">
        <v>11121.11</v>
      </c>
      <c r="M74" s="20">
        <v>12590.94</v>
      </c>
      <c r="N74" s="20">
        <v>13531.51</v>
      </c>
      <c r="O74" s="20">
        <v>12215.04</v>
      </c>
      <c r="P74" s="20">
        <v>12464.11</v>
      </c>
      <c r="Q74" s="20">
        <v>13157.32</v>
      </c>
      <c r="R74" s="20">
        <v>13788.92</v>
      </c>
      <c r="S74" s="20">
        <v>13509.01</v>
      </c>
      <c r="T74" s="20">
        <v>12727.16</v>
      </c>
      <c r="U74" s="20">
        <v>12937.46</v>
      </c>
      <c r="V74" s="20">
        <v>13714.83</v>
      </c>
      <c r="W74" s="20">
        <v>11988.73</v>
      </c>
      <c r="X74" s="20">
        <v>13246.53</v>
      </c>
      <c r="Y74" s="20">
        <v>13201.38</v>
      </c>
      <c r="Z74" s="20">
        <v>13527.77</v>
      </c>
      <c r="AA74" s="20">
        <v>13348.02</v>
      </c>
      <c r="AB74" s="20">
        <v>12527.16</v>
      </c>
      <c r="AC74" s="20">
        <v>12486.18</v>
      </c>
      <c r="AD74" s="20">
        <v>13378.41</v>
      </c>
      <c r="AE74" s="20">
        <v>12974.29</v>
      </c>
      <c r="AF74" s="20">
        <v>13865.44</v>
      </c>
      <c r="AG74" s="20">
        <v>13151.02</v>
      </c>
      <c r="AH74" s="20">
        <v>14425.98</v>
      </c>
      <c r="AI74" s="20">
        <v>14775.83</v>
      </c>
      <c r="AJ74" s="20">
        <v>14143.64</v>
      </c>
      <c r="AK74" s="20">
        <v>13624.61</v>
      </c>
      <c r="AL74" s="20">
        <v>14373.13</v>
      </c>
      <c r="AM74" s="20">
        <v>12740.19</v>
      </c>
      <c r="AN74" s="20">
        <v>12699.67</v>
      </c>
      <c r="AO74" s="20">
        <v>12061.06</v>
      </c>
      <c r="AP74" s="20">
        <v>12922.89</v>
      </c>
      <c r="AQ74" s="20">
        <v>13361.32</v>
      </c>
      <c r="AR74" s="20">
        <v>13313.55</v>
      </c>
      <c r="AS74" s="20">
        <v>13025.44</v>
      </c>
      <c r="AT74" s="20">
        <v>13716.85</v>
      </c>
      <c r="AU74" s="20">
        <v>13242.16</v>
      </c>
      <c r="AV74" s="20">
        <v>14195.6</v>
      </c>
      <c r="AW74" s="20">
        <v>13719.46</v>
      </c>
      <c r="AX74" s="20">
        <v>13574.93</v>
      </c>
      <c r="AY74" s="20">
        <v>13399.07</v>
      </c>
      <c r="AZ74" s="20">
        <v>12613.36</v>
      </c>
      <c r="BA74" s="20">
        <v>12211.76</v>
      </c>
      <c r="BB74" s="20">
        <v>13239.1</v>
      </c>
      <c r="BC74" s="20">
        <v>12586.66</v>
      </c>
      <c r="BD74" s="20">
        <v>12567.61</v>
      </c>
      <c r="BE74" s="20">
        <v>12869.2</v>
      </c>
      <c r="BF74" s="20">
        <v>12693.05</v>
      </c>
      <c r="BG74" s="20">
        <v>12121.58</v>
      </c>
      <c r="BH74" s="20">
        <v>13377.28</v>
      </c>
      <c r="BI74" s="20">
        <v>13678.75</v>
      </c>
      <c r="BJ74" s="20">
        <v>12604.34</v>
      </c>
      <c r="BK74" s="20">
        <v>13704.99</v>
      </c>
      <c r="BL74" s="20">
        <v>11767.47</v>
      </c>
      <c r="BM74" s="20">
        <v>14824.67</v>
      </c>
      <c r="BN74" s="20">
        <v>12685.46</v>
      </c>
      <c r="BO74" s="20">
        <v>13560.77</v>
      </c>
      <c r="BQ74" s="20">
        <f t="shared" si="2"/>
        <v>13215.874799999998</v>
      </c>
      <c r="BR74" s="20">
        <f t="shared" si="3"/>
        <v>3303.9686999999994</v>
      </c>
    </row>
    <row r="75" spans="1:70" x14ac:dyDescent="0.25">
      <c r="A75" s="54" t="s">
        <v>72</v>
      </c>
      <c r="B75" s="20">
        <v>0.33000001000000001</v>
      </c>
      <c r="C75" s="20">
        <v>0.20999999</v>
      </c>
      <c r="D75" s="20">
        <v>0</v>
      </c>
      <c r="E75" s="20">
        <v>0</v>
      </c>
      <c r="F75" s="20">
        <v>0</v>
      </c>
      <c r="G75" s="20">
        <v>4.4499997999999996</v>
      </c>
      <c r="H75" s="20">
        <v>4.3800001000000002</v>
      </c>
      <c r="I75" s="20">
        <v>0.75999998999999996</v>
      </c>
      <c r="J75" s="20">
        <v>0.19</v>
      </c>
      <c r="K75" s="20">
        <v>3.05</v>
      </c>
      <c r="L75" s="20">
        <v>0.14000000000000001</v>
      </c>
      <c r="M75" s="20">
        <v>0</v>
      </c>
      <c r="N75" s="20">
        <v>1.62</v>
      </c>
      <c r="O75" s="20">
        <v>0</v>
      </c>
      <c r="P75" s="20">
        <v>0</v>
      </c>
      <c r="Q75" s="20">
        <v>0</v>
      </c>
      <c r="R75" s="20">
        <v>0</v>
      </c>
      <c r="S75" s="20">
        <v>3.98</v>
      </c>
      <c r="T75" s="20">
        <v>0.46000001000000001</v>
      </c>
      <c r="U75" s="20">
        <v>1.35</v>
      </c>
      <c r="V75" s="20">
        <v>1.98</v>
      </c>
      <c r="W75" s="20">
        <v>0</v>
      </c>
      <c r="X75" s="20">
        <v>1.21</v>
      </c>
      <c r="Y75" s="20">
        <v>3.23</v>
      </c>
      <c r="Z75" s="20">
        <v>1.34</v>
      </c>
      <c r="AA75" s="20">
        <v>1.1000000000000001</v>
      </c>
      <c r="AB75" s="20">
        <v>3.28</v>
      </c>
      <c r="AC75" s="20">
        <v>11.19</v>
      </c>
      <c r="AD75" s="20">
        <v>6.71</v>
      </c>
      <c r="AE75" s="20">
        <v>2.6800001</v>
      </c>
      <c r="AF75" s="20">
        <v>0.46000001000000001</v>
      </c>
      <c r="AG75" s="20">
        <v>4.6799998</v>
      </c>
      <c r="AH75" s="20">
        <v>3.9200001000000002</v>
      </c>
      <c r="AI75" s="20">
        <v>3.1099999</v>
      </c>
      <c r="AJ75" s="20">
        <v>6.3200002</v>
      </c>
      <c r="AK75" s="20">
        <v>29.18</v>
      </c>
      <c r="AL75" s="20">
        <v>3.49</v>
      </c>
      <c r="AM75" s="20">
        <v>18.149999999999999</v>
      </c>
      <c r="AN75" s="20">
        <v>28.73</v>
      </c>
      <c r="AO75" s="20">
        <v>0.51999998000000003</v>
      </c>
      <c r="AP75" s="20">
        <v>16.280000999999999</v>
      </c>
      <c r="AQ75" s="20">
        <v>10.75</v>
      </c>
      <c r="AR75" s="20">
        <v>4.0199999999999996</v>
      </c>
      <c r="AS75" s="20">
        <v>0</v>
      </c>
      <c r="AT75" s="20">
        <v>7.8200002</v>
      </c>
      <c r="AU75" s="20">
        <v>10.75</v>
      </c>
      <c r="AV75" s="20">
        <v>2.3099999000000002</v>
      </c>
      <c r="AW75" s="20">
        <v>15.07</v>
      </c>
      <c r="AX75" s="20">
        <v>0</v>
      </c>
      <c r="AY75" s="20">
        <v>3.03</v>
      </c>
      <c r="AZ75" s="20">
        <v>6.6799998</v>
      </c>
      <c r="BA75" s="20">
        <v>3.7</v>
      </c>
      <c r="BB75" s="20">
        <v>8.1300001000000002</v>
      </c>
      <c r="BC75" s="20">
        <v>2.9200001000000002</v>
      </c>
      <c r="BD75" s="20">
        <v>3.4100001</v>
      </c>
      <c r="BE75" s="20">
        <v>0.55000000999999998</v>
      </c>
      <c r="BF75" s="20">
        <v>0.31999999000000001</v>
      </c>
      <c r="BG75" s="20">
        <v>2.1199998999999998</v>
      </c>
      <c r="BH75" s="20">
        <v>0.51999998000000003</v>
      </c>
      <c r="BI75" s="20">
        <v>4.8899999000000003</v>
      </c>
      <c r="BJ75" s="20">
        <v>18.959999</v>
      </c>
      <c r="BK75" s="20">
        <v>2.1900000999999998</v>
      </c>
      <c r="BL75" s="20">
        <v>0</v>
      </c>
      <c r="BM75" s="20">
        <v>1.87</v>
      </c>
      <c r="BN75" s="20">
        <v>4.0300001999999999</v>
      </c>
      <c r="BO75" s="20">
        <v>8.4600000000000009</v>
      </c>
      <c r="BQ75" s="20">
        <f t="shared" si="2"/>
        <v>5.5170000076000001</v>
      </c>
      <c r="BR75" s="20">
        <f t="shared" si="3"/>
        <v>1.3792500019</v>
      </c>
    </row>
    <row r="76" spans="1:70" x14ac:dyDescent="0.25">
      <c r="A76" s="54" t="s">
        <v>73</v>
      </c>
      <c r="B76" s="20">
        <v>6245.6499000000003</v>
      </c>
      <c r="C76" s="20">
        <v>6095.27</v>
      </c>
      <c r="D76" s="20">
        <v>6652.8198000000002</v>
      </c>
      <c r="E76" s="20">
        <v>6462.3500999999997</v>
      </c>
      <c r="F76" s="20">
        <v>6644.0897999999997</v>
      </c>
      <c r="G76" s="20">
        <v>6995.3301000000001</v>
      </c>
      <c r="H76" s="20">
        <v>7444.3599000000004</v>
      </c>
      <c r="I76" s="20">
        <v>5898.2597999999998</v>
      </c>
      <c r="J76" s="20">
        <v>7392.9502000000002</v>
      </c>
      <c r="K76" s="20">
        <v>6674.1298999999999</v>
      </c>
      <c r="L76" s="20">
        <v>6302.3100999999997</v>
      </c>
      <c r="M76" s="20">
        <v>6569.54</v>
      </c>
      <c r="N76" s="20">
        <v>6141.52</v>
      </c>
      <c r="O76" s="20">
        <v>6850.8301000000001</v>
      </c>
      <c r="P76" s="20">
        <v>5971.5897999999997</v>
      </c>
      <c r="Q76" s="20">
        <v>6257.54</v>
      </c>
      <c r="R76" s="20">
        <v>6206.8701000000001</v>
      </c>
      <c r="S76" s="20">
        <v>6657.4399000000003</v>
      </c>
      <c r="T76" s="20">
        <v>6140.2002000000002</v>
      </c>
      <c r="U76" s="20">
        <v>7206.7002000000002</v>
      </c>
      <c r="V76" s="20">
        <v>6554.27</v>
      </c>
      <c r="W76" s="20">
        <v>5850.0298000000003</v>
      </c>
      <c r="X76" s="20">
        <v>6404.9399000000003</v>
      </c>
      <c r="Y76" s="20">
        <v>6457.1201000000001</v>
      </c>
      <c r="Z76" s="20">
        <v>6166.3198000000002</v>
      </c>
      <c r="AA76" s="20">
        <v>6953.4198999999999</v>
      </c>
      <c r="AB76" s="20">
        <v>7123.3100999999997</v>
      </c>
      <c r="AC76" s="20">
        <v>6696.6201000000001</v>
      </c>
      <c r="AD76" s="20">
        <v>6555</v>
      </c>
      <c r="AE76" s="20">
        <v>6471.6698999999999</v>
      </c>
      <c r="AF76" s="20">
        <v>6094.75</v>
      </c>
      <c r="AG76" s="20">
        <v>5913.8599000000004</v>
      </c>
      <c r="AH76" s="20">
        <v>6666.54</v>
      </c>
      <c r="AI76" s="20">
        <v>6649.7798000000003</v>
      </c>
      <c r="AJ76" s="20">
        <v>6647.1000999999997</v>
      </c>
      <c r="AK76" s="20">
        <v>7193.1899000000003</v>
      </c>
      <c r="AL76" s="20">
        <v>7185.0600999999997</v>
      </c>
      <c r="AM76" s="20">
        <v>5873.4701999999997</v>
      </c>
      <c r="AN76" s="20">
        <v>6494.8701000000001</v>
      </c>
      <c r="AO76" s="20">
        <v>6397.25</v>
      </c>
      <c r="AP76" s="20">
        <v>6336.7597999999998</v>
      </c>
      <c r="AQ76" s="20">
        <v>6561.9301999999998</v>
      </c>
      <c r="AR76" s="20">
        <v>5831.7402000000002</v>
      </c>
      <c r="AS76" s="20">
        <v>6809.9399000000003</v>
      </c>
      <c r="AT76" s="20">
        <v>6897.98</v>
      </c>
      <c r="AU76" s="20">
        <v>6912.1000999999997</v>
      </c>
      <c r="AV76" s="20">
        <v>6277.3198000000002</v>
      </c>
      <c r="AW76" s="20">
        <v>6685.6298999999999</v>
      </c>
      <c r="AX76" s="20">
        <v>6756.54</v>
      </c>
      <c r="AY76" s="20">
        <v>7171.7002000000002</v>
      </c>
      <c r="AZ76" s="20">
        <v>6867.8397999999997</v>
      </c>
      <c r="BA76" s="20">
        <v>6197.9399000000003</v>
      </c>
      <c r="BB76" s="20">
        <v>6800.3100999999997</v>
      </c>
      <c r="BC76" s="20">
        <v>6108.9701999999997</v>
      </c>
      <c r="BD76" s="20">
        <v>6087.2201999999997</v>
      </c>
      <c r="BE76" s="20">
        <v>6148.5298000000003</v>
      </c>
      <c r="BF76" s="20">
        <v>5966.8599000000004</v>
      </c>
      <c r="BG76" s="20">
        <v>6392.1400999999996</v>
      </c>
      <c r="BH76" s="20">
        <v>6331.2002000000002</v>
      </c>
      <c r="BI76" s="20">
        <v>6077</v>
      </c>
      <c r="BJ76" s="20">
        <v>6176.27</v>
      </c>
      <c r="BK76" s="20">
        <v>6243.5801000000001</v>
      </c>
      <c r="BL76" s="20">
        <v>5347.9102000000003</v>
      </c>
      <c r="BM76" s="20">
        <v>6590.7002000000002</v>
      </c>
      <c r="BN76" s="20">
        <v>6389.75</v>
      </c>
      <c r="BO76" s="20">
        <v>5781.2002000000002</v>
      </c>
      <c r="BQ76" s="20">
        <f t="shared" si="2"/>
        <v>6446.1768220000013</v>
      </c>
      <c r="BR76" s="20">
        <f t="shared" si="3"/>
        <v>1611.5442055000003</v>
      </c>
    </row>
    <row r="77" spans="1:70" x14ac:dyDescent="0.25">
      <c r="A77" s="54" t="s">
        <v>74</v>
      </c>
      <c r="B77" s="20">
        <v>21049.01</v>
      </c>
      <c r="C77" s="20">
        <v>20279.84</v>
      </c>
      <c r="D77" s="20">
        <v>21933.15</v>
      </c>
      <c r="E77" s="20">
        <v>22010.699000000001</v>
      </c>
      <c r="F77" s="20">
        <v>24140.83</v>
      </c>
      <c r="G77" s="20">
        <v>22601.438999999998</v>
      </c>
      <c r="H77" s="20">
        <v>23584.82</v>
      </c>
      <c r="I77" s="20">
        <v>23807.460999999999</v>
      </c>
      <c r="J77" s="20">
        <v>25793.789000000001</v>
      </c>
      <c r="K77" s="20">
        <v>22172.710999999999</v>
      </c>
      <c r="L77" s="20">
        <v>23587.868999999999</v>
      </c>
      <c r="M77" s="20">
        <v>23168.938999999998</v>
      </c>
      <c r="N77" s="20">
        <v>23941.210999999999</v>
      </c>
      <c r="O77" s="20">
        <v>22250.68</v>
      </c>
      <c r="P77" s="20">
        <v>24794.688999999998</v>
      </c>
      <c r="Q77" s="20">
        <v>25427.311000000002</v>
      </c>
      <c r="R77" s="20">
        <v>24643.42</v>
      </c>
      <c r="S77" s="20">
        <v>25350.891</v>
      </c>
      <c r="T77" s="20">
        <v>24210.449000000001</v>
      </c>
      <c r="U77" s="20">
        <v>22308.01</v>
      </c>
      <c r="V77" s="20">
        <v>25062.811000000002</v>
      </c>
      <c r="W77" s="20">
        <v>26134.43</v>
      </c>
      <c r="X77" s="20">
        <v>25028.311000000002</v>
      </c>
      <c r="Y77" s="20">
        <v>23348.07</v>
      </c>
      <c r="Z77" s="20">
        <v>23417.868999999999</v>
      </c>
      <c r="AA77" s="20">
        <v>22886.609</v>
      </c>
      <c r="AB77" s="20">
        <v>22835.221000000001</v>
      </c>
      <c r="AC77" s="20">
        <v>20956.48</v>
      </c>
      <c r="AD77" s="20">
        <v>25782.300999999999</v>
      </c>
      <c r="AE77" s="20">
        <v>23774</v>
      </c>
      <c r="AF77" s="20">
        <v>25397.471000000001</v>
      </c>
      <c r="AG77" s="20">
        <v>24693.33</v>
      </c>
      <c r="AH77" s="20">
        <v>25057.73</v>
      </c>
      <c r="AI77" s="20">
        <v>23230.109</v>
      </c>
      <c r="AJ77" s="20">
        <v>22985.868999999999</v>
      </c>
      <c r="AK77" s="20">
        <v>20977.278999999999</v>
      </c>
      <c r="AL77" s="20">
        <v>22701.759999999998</v>
      </c>
      <c r="AM77" s="20">
        <v>25269.4</v>
      </c>
      <c r="AN77" s="20">
        <v>23716.609</v>
      </c>
      <c r="AO77" s="20">
        <v>26186.92</v>
      </c>
      <c r="AP77" s="20">
        <v>22866.199000000001</v>
      </c>
      <c r="AQ77" s="20">
        <v>20358.91</v>
      </c>
      <c r="AR77" s="20">
        <v>21084.23</v>
      </c>
      <c r="AS77" s="20">
        <v>22579.561000000002</v>
      </c>
      <c r="AT77" s="20">
        <v>22514.77</v>
      </c>
      <c r="AU77" s="20">
        <v>23756.57</v>
      </c>
      <c r="AV77" s="20">
        <v>23532.811000000002</v>
      </c>
      <c r="AW77" s="20">
        <v>22466.789000000001</v>
      </c>
      <c r="AX77" s="20">
        <v>25555.641</v>
      </c>
      <c r="AY77" s="20">
        <v>23273.800999999999</v>
      </c>
      <c r="AZ77" s="20">
        <v>23221.391</v>
      </c>
      <c r="BA77" s="20">
        <v>22115.83</v>
      </c>
      <c r="BB77" s="20">
        <v>21002.99</v>
      </c>
      <c r="BC77" s="20">
        <v>23426.311000000002</v>
      </c>
      <c r="BD77" s="20">
        <v>22382.960999999999</v>
      </c>
      <c r="BE77" s="20">
        <v>23558.080000000002</v>
      </c>
      <c r="BF77" s="20">
        <v>23266.15</v>
      </c>
      <c r="BG77" s="20">
        <v>23405.721000000001</v>
      </c>
      <c r="BH77" s="20">
        <v>22083.131000000001</v>
      </c>
      <c r="BI77" s="20">
        <v>21437.15</v>
      </c>
      <c r="BJ77" s="20">
        <v>20576.91</v>
      </c>
      <c r="BK77" s="20">
        <v>22921.52</v>
      </c>
      <c r="BL77" s="20">
        <v>24167.528999999999</v>
      </c>
      <c r="BM77" s="20">
        <v>21966.09</v>
      </c>
      <c r="BN77" s="20">
        <v>23159.73</v>
      </c>
      <c r="BO77" s="20">
        <v>22664.25</v>
      </c>
      <c r="BQ77" s="20">
        <f t="shared" si="2"/>
        <v>23306.0075</v>
      </c>
      <c r="BR77" s="20">
        <f t="shared" si="3"/>
        <v>5826.5018749999999</v>
      </c>
    </row>
    <row r="78" spans="1:70" x14ac:dyDescent="0.25">
      <c r="A78" s="54" t="s">
        <v>75</v>
      </c>
      <c r="B78" s="20">
        <v>14928.41</v>
      </c>
      <c r="C78" s="20">
        <v>14308.61</v>
      </c>
      <c r="D78" s="20">
        <v>12811.7</v>
      </c>
      <c r="E78" s="20">
        <v>12922.32</v>
      </c>
      <c r="F78" s="20">
        <v>12924.15</v>
      </c>
      <c r="G78" s="20">
        <v>14783.77</v>
      </c>
      <c r="H78" s="20">
        <v>14167.79</v>
      </c>
      <c r="I78" s="20">
        <v>13184.12</v>
      </c>
      <c r="J78" s="20">
        <v>15987.02</v>
      </c>
      <c r="K78" s="20">
        <v>14718.89</v>
      </c>
      <c r="L78" s="20">
        <v>14147.11</v>
      </c>
      <c r="M78" s="20">
        <v>15202.98</v>
      </c>
      <c r="N78" s="20">
        <v>13446.15</v>
      </c>
      <c r="O78" s="20">
        <v>14437.53</v>
      </c>
      <c r="P78" s="20">
        <v>14343.66</v>
      </c>
      <c r="Q78" s="20">
        <v>14736.93</v>
      </c>
      <c r="R78" s="20">
        <v>15272.38</v>
      </c>
      <c r="S78" s="20">
        <v>15630.74</v>
      </c>
      <c r="T78" s="20">
        <v>14017.2</v>
      </c>
      <c r="U78" s="20">
        <v>15180.44</v>
      </c>
      <c r="V78" s="20">
        <v>15006.69</v>
      </c>
      <c r="W78" s="20">
        <v>14950</v>
      </c>
      <c r="X78" s="20">
        <v>15278.74</v>
      </c>
      <c r="Y78" s="20">
        <v>15762.01</v>
      </c>
      <c r="Z78" s="20">
        <v>15809.21</v>
      </c>
      <c r="AA78" s="20">
        <v>15814.13</v>
      </c>
      <c r="AB78" s="20">
        <v>16198.06</v>
      </c>
      <c r="AC78" s="20">
        <v>15813.44</v>
      </c>
      <c r="AD78" s="20">
        <v>15685.86</v>
      </c>
      <c r="AE78" s="20">
        <v>14447.69</v>
      </c>
      <c r="AF78" s="20">
        <v>15894.73</v>
      </c>
      <c r="AG78" s="20">
        <v>14550.15</v>
      </c>
      <c r="AH78" s="20">
        <v>16416.09</v>
      </c>
      <c r="AI78" s="20">
        <v>15361.35</v>
      </c>
      <c r="AJ78" s="20">
        <v>14983.42</v>
      </c>
      <c r="AK78" s="20">
        <v>15500.28</v>
      </c>
      <c r="AL78" s="20">
        <v>15301.64</v>
      </c>
      <c r="AM78" s="20">
        <v>15231.91</v>
      </c>
      <c r="AN78" s="20">
        <v>14950.02</v>
      </c>
      <c r="AO78" s="20">
        <v>15047.12</v>
      </c>
      <c r="AP78" s="20">
        <v>15300.66</v>
      </c>
      <c r="AQ78" s="20">
        <v>15582.94</v>
      </c>
      <c r="AR78" s="20">
        <v>14650.31</v>
      </c>
      <c r="AS78" s="20">
        <v>16537.98</v>
      </c>
      <c r="AT78" s="20">
        <v>15696.22</v>
      </c>
      <c r="AU78" s="20">
        <v>15542.31</v>
      </c>
      <c r="AV78" s="20">
        <v>14125.52</v>
      </c>
      <c r="AW78" s="20">
        <v>15740.44</v>
      </c>
      <c r="AX78" s="20">
        <v>16224.25</v>
      </c>
      <c r="AY78" s="20">
        <v>16753.359</v>
      </c>
      <c r="AZ78" s="20">
        <v>16059.68</v>
      </c>
      <c r="BA78" s="20">
        <v>16774.949000000001</v>
      </c>
      <c r="BB78" s="20">
        <v>17502.509999999998</v>
      </c>
      <c r="BC78" s="20">
        <v>15984.71</v>
      </c>
      <c r="BD78" s="20">
        <v>14713.79</v>
      </c>
      <c r="BE78" s="20">
        <v>16471.759999999998</v>
      </c>
      <c r="BF78" s="20">
        <v>15851.99</v>
      </c>
      <c r="BG78" s="20">
        <v>16629.300999999999</v>
      </c>
      <c r="BH78" s="20">
        <v>16386.778999999999</v>
      </c>
      <c r="BI78" s="20">
        <v>14453.73</v>
      </c>
      <c r="BJ78" s="20">
        <v>14882.46</v>
      </c>
      <c r="BK78" s="20">
        <v>14479.86</v>
      </c>
      <c r="BL78" s="20">
        <v>14692.97</v>
      </c>
      <c r="BM78" s="20">
        <v>15946.95</v>
      </c>
      <c r="BN78" s="20">
        <v>15692.05</v>
      </c>
      <c r="BO78" s="20">
        <v>13770.95</v>
      </c>
      <c r="BQ78" s="20">
        <f t="shared" si="2"/>
        <v>15491.034559999998</v>
      </c>
      <c r="BR78" s="20">
        <f t="shared" si="3"/>
        <v>3872.7586399999996</v>
      </c>
    </row>
    <row r="79" spans="1:70" x14ac:dyDescent="0.25">
      <c r="A79" s="54" t="s">
        <v>76</v>
      </c>
      <c r="B79" s="20">
        <v>1235.25</v>
      </c>
      <c r="C79" s="20">
        <v>973.34002999999996</v>
      </c>
      <c r="D79" s="20">
        <v>1256.0899999999999</v>
      </c>
      <c r="E79" s="20">
        <v>1009.1</v>
      </c>
      <c r="F79" s="20">
        <v>823.21001999999999</v>
      </c>
      <c r="G79" s="20">
        <v>848.52002000000005</v>
      </c>
      <c r="H79" s="20">
        <v>908.20001000000002</v>
      </c>
      <c r="I79" s="20">
        <v>1034.6600000000001</v>
      </c>
      <c r="J79" s="20">
        <v>909.31</v>
      </c>
      <c r="K79" s="20">
        <v>885.46996999999999</v>
      </c>
      <c r="L79" s="20">
        <v>921.32001000000002</v>
      </c>
      <c r="M79" s="20">
        <v>893.90002000000004</v>
      </c>
      <c r="N79" s="20">
        <v>1019.28</v>
      </c>
      <c r="O79" s="20">
        <v>729.28998000000001</v>
      </c>
      <c r="P79" s="20">
        <v>916.19</v>
      </c>
      <c r="Q79" s="20">
        <v>908.82001000000002</v>
      </c>
      <c r="R79" s="20">
        <v>1410.6801</v>
      </c>
      <c r="S79" s="20">
        <v>1188.33</v>
      </c>
      <c r="T79" s="20">
        <v>793.17998999999998</v>
      </c>
      <c r="U79" s="20">
        <v>640.54998999999998</v>
      </c>
      <c r="V79" s="20">
        <v>1179.03</v>
      </c>
      <c r="W79" s="20">
        <v>752.62</v>
      </c>
      <c r="X79" s="20">
        <v>803.34002999999996</v>
      </c>
      <c r="Y79" s="20">
        <v>959.59002999999996</v>
      </c>
      <c r="Z79" s="20">
        <v>684.28003000000001</v>
      </c>
      <c r="AA79" s="20">
        <v>781.88</v>
      </c>
      <c r="AB79" s="20">
        <v>821.07001000000002</v>
      </c>
      <c r="AC79" s="20">
        <v>901.23999000000003</v>
      </c>
      <c r="AD79" s="20">
        <v>777.15002000000004</v>
      </c>
      <c r="AE79" s="20">
        <v>638.21996999999999</v>
      </c>
      <c r="AF79" s="20">
        <v>610.22997999999995</v>
      </c>
      <c r="AG79" s="20">
        <v>650.44000000000005</v>
      </c>
      <c r="AH79" s="20">
        <v>628.37</v>
      </c>
      <c r="AI79" s="20">
        <v>789.84997999999996</v>
      </c>
      <c r="AJ79" s="20">
        <v>648.70001000000002</v>
      </c>
      <c r="AK79" s="20">
        <v>571.70001000000002</v>
      </c>
      <c r="AL79" s="20">
        <v>766.71001999999999</v>
      </c>
      <c r="AM79" s="20">
        <v>698.03998000000001</v>
      </c>
      <c r="AN79" s="20">
        <v>963.03003000000001</v>
      </c>
      <c r="AO79" s="20">
        <v>633.25</v>
      </c>
      <c r="AP79" s="20">
        <v>610.53998000000001</v>
      </c>
      <c r="AQ79" s="20">
        <v>648.65002000000004</v>
      </c>
      <c r="AR79" s="20">
        <v>689.45001000000002</v>
      </c>
      <c r="AS79" s="20">
        <v>671.45001000000002</v>
      </c>
      <c r="AT79" s="20">
        <v>838.77002000000005</v>
      </c>
      <c r="AU79" s="20">
        <v>967.76000999999997</v>
      </c>
      <c r="AV79" s="20">
        <v>687.81</v>
      </c>
      <c r="AW79" s="20">
        <v>621.03003000000001</v>
      </c>
      <c r="AX79" s="20">
        <v>723.17998999999998</v>
      </c>
      <c r="AY79" s="20">
        <v>472.73000999999999</v>
      </c>
      <c r="AZ79" s="20">
        <v>623.59997999999996</v>
      </c>
      <c r="BA79" s="20">
        <v>848.59002999999996</v>
      </c>
      <c r="BB79" s="20">
        <v>735.65997000000004</v>
      </c>
      <c r="BC79" s="20">
        <v>722.35999000000004</v>
      </c>
      <c r="BD79" s="20">
        <v>617.88</v>
      </c>
      <c r="BE79" s="20">
        <v>776</v>
      </c>
      <c r="BF79" s="20">
        <v>619.82001000000002</v>
      </c>
      <c r="BG79" s="20">
        <v>642.13</v>
      </c>
      <c r="BH79" s="20">
        <v>754.13</v>
      </c>
      <c r="BI79" s="20">
        <v>579.95001000000002</v>
      </c>
      <c r="BJ79" s="20">
        <v>691.40997000000004</v>
      </c>
      <c r="BK79" s="20">
        <v>488.76999000000001</v>
      </c>
      <c r="BL79" s="20">
        <v>580.55999999999995</v>
      </c>
      <c r="BM79" s="20">
        <v>428.07999000000001</v>
      </c>
      <c r="BN79" s="20">
        <v>439.03</v>
      </c>
      <c r="BO79" s="20">
        <v>759.5</v>
      </c>
      <c r="BQ79" s="20">
        <f t="shared" si="2"/>
        <v>730.60640380000007</v>
      </c>
      <c r="BR79" s="20">
        <f t="shared" si="3"/>
        <v>182.65160095000002</v>
      </c>
    </row>
    <row r="80" spans="1:70" x14ac:dyDescent="0.25">
      <c r="A80" s="54" t="s">
        <v>77</v>
      </c>
      <c r="B80" s="20">
        <v>2240.3501000000001</v>
      </c>
      <c r="C80" s="20">
        <v>1801.8100999999999</v>
      </c>
      <c r="D80" s="20">
        <v>1526.24</v>
      </c>
      <c r="E80" s="20">
        <v>1596.35</v>
      </c>
      <c r="F80" s="20">
        <v>1346.54</v>
      </c>
      <c r="G80" s="20">
        <v>1443.89</v>
      </c>
      <c r="H80" s="20">
        <v>1697.96</v>
      </c>
      <c r="I80" s="20">
        <v>1600.4301</v>
      </c>
      <c r="J80" s="20">
        <v>1496.53</v>
      </c>
      <c r="K80" s="20">
        <v>1259.97</v>
      </c>
      <c r="L80" s="20">
        <v>1766.0600999999999</v>
      </c>
      <c r="M80" s="20">
        <v>1503.96</v>
      </c>
      <c r="N80" s="20">
        <v>1863.02</v>
      </c>
      <c r="O80" s="20">
        <v>1919.1899000000001</v>
      </c>
      <c r="P80" s="20">
        <v>1393.5699</v>
      </c>
      <c r="Q80" s="20">
        <v>2055.8301000000001</v>
      </c>
      <c r="R80" s="20">
        <v>1774.64</v>
      </c>
      <c r="S80" s="20">
        <v>1859.3199</v>
      </c>
      <c r="T80" s="20">
        <v>1469.91</v>
      </c>
      <c r="U80" s="20">
        <v>1227.05</v>
      </c>
      <c r="V80" s="20">
        <v>1864.87</v>
      </c>
      <c r="W80" s="20">
        <v>1362.55</v>
      </c>
      <c r="X80" s="20">
        <v>1199.3699999999999</v>
      </c>
      <c r="Y80" s="20">
        <v>1573.72</v>
      </c>
      <c r="Z80" s="20">
        <v>1945.23</v>
      </c>
      <c r="AA80" s="20">
        <v>1595.85</v>
      </c>
      <c r="AB80" s="20">
        <v>1637.73</v>
      </c>
      <c r="AC80" s="20">
        <v>1582.4399000000001</v>
      </c>
      <c r="AD80" s="20">
        <v>1983.86</v>
      </c>
      <c r="AE80" s="20">
        <v>1347.12</v>
      </c>
      <c r="AF80" s="20">
        <v>1580.9</v>
      </c>
      <c r="AG80" s="20">
        <v>1382.37</v>
      </c>
      <c r="AH80" s="20">
        <v>1413.86</v>
      </c>
      <c r="AI80" s="20">
        <v>2054.1698999999999</v>
      </c>
      <c r="AJ80" s="20">
        <v>1225.28</v>
      </c>
      <c r="AK80" s="20">
        <v>995.66998000000001</v>
      </c>
      <c r="AL80" s="20">
        <v>1357.9399000000001</v>
      </c>
      <c r="AM80" s="20">
        <v>1526.4399000000001</v>
      </c>
      <c r="AN80" s="20">
        <v>1633.3199</v>
      </c>
      <c r="AO80" s="20">
        <v>1553.15</v>
      </c>
      <c r="AP80" s="20">
        <v>1290.53</v>
      </c>
      <c r="AQ80" s="20">
        <v>1623.0600999999999</v>
      </c>
      <c r="AR80" s="20">
        <v>1620.33</v>
      </c>
      <c r="AS80" s="20">
        <v>1732.37</v>
      </c>
      <c r="AT80" s="20">
        <v>1377.6</v>
      </c>
      <c r="AU80" s="20">
        <v>1532.91</v>
      </c>
      <c r="AV80" s="20">
        <v>1656.16</v>
      </c>
      <c r="AW80" s="20">
        <v>1579.12</v>
      </c>
      <c r="AX80" s="20">
        <v>1797.45</v>
      </c>
      <c r="AY80" s="20">
        <v>1478.25</v>
      </c>
      <c r="AZ80" s="20">
        <v>1426.12</v>
      </c>
      <c r="BA80" s="20">
        <v>1485.7</v>
      </c>
      <c r="BB80" s="20">
        <v>1573.25</v>
      </c>
      <c r="BC80" s="20">
        <v>1755.1899000000001</v>
      </c>
      <c r="BD80" s="20">
        <v>1441.37</v>
      </c>
      <c r="BE80" s="20">
        <v>1656.53</v>
      </c>
      <c r="BF80" s="20">
        <v>1555.36</v>
      </c>
      <c r="BG80" s="20">
        <v>1428.23</v>
      </c>
      <c r="BH80" s="20">
        <v>1529.16</v>
      </c>
      <c r="BI80" s="20">
        <v>1272.26</v>
      </c>
      <c r="BJ80" s="20">
        <v>1512.5699</v>
      </c>
      <c r="BK80" s="20">
        <v>1341.16</v>
      </c>
      <c r="BL80" s="20">
        <v>1019.47</v>
      </c>
      <c r="BM80" s="20">
        <v>1200.3</v>
      </c>
      <c r="BN80" s="20">
        <v>1187.6300000000001</v>
      </c>
      <c r="BO80" s="20">
        <v>1389.3100999999999</v>
      </c>
      <c r="BQ80" s="20">
        <f t="shared" si="2"/>
        <v>1512.1629876000006</v>
      </c>
      <c r="BR80" s="20">
        <f t="shared" si="3"/>
        <v>378.04074690000016</v>
      </c>
    </row>
    <row r="81" spans="1:70" x14ac:dyDescent="0.25">
      <c r="A81" s="54" t="s">
        <v>78</v>
      </c>
      <c r="B81" s="20">
        <v>0.25999999000000001</v>
      </c>
      <c r="C81" s="20">
        <v>13.91</v>
      </c>
      <c r="D81" s="20">
        <v>13.14</v>
      </c>
      <c r="E81" s="20">
        <v>3.3900001</v>
      </c>
      <c r="F81" s="20">
        <v>0.36000000999999998</v>
      </c>
      <c r="G81" s="20">
        <v>0.17</v>
      </c>
      <c r="H81" s="20">
        <v>0</v>
      </c>
      <c r="I81" s="20">
        <v>0</v>
      </c>
      <c r="J81" s="20">
        <v>0</v>
      </c>
      <c r="K81" s="20">
        <v>0</v>
      </c>
      <c r="L81" s="20">
        <v>0.18000000999999999</v>
      </c>
      <c r="M81" s="20">
        <v>0</v>
      </c>
      <c r="N81" s="20">
        <v>0</v>
      </c>
      <c r="O81" s="20">
        <v>0.25</v>
      </c>
      <c r="P81" s="20">
        <v>0</v>
      </c>
      <c r="Q81" s="20">
        <v>0.14000000000000001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5.9999998700000001E-2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1.9999999599999999E-2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v>0</v>
      </c>
      <c r="AS81" s="20">
        <v>0</v>
      </c>
      <c r="AT81" s="20">
        <v>0</v>
      </c>
      <c r="AU81" s="20">
        <v>0.52999996999999999</v>
      </c>
      <c r="AV81" s="20">
        <v>0</v>
      </c>
      <c r="AW81" s="20">
        <v>0</v>
      </c>
      <c r="AX81" s="20">
        <v>0.54000002000000003</v>
      </c>
      <c r="AY81" s="20">
        <v>0</v>
      </c>
      <c r="AZ81" s="20">
        <v>0</v>
      </c>
      <c r="BA81" s="20">
        <v>0</v>
      </c>
      <c r="BB81" s="20">
        <v>0</v>
      </c>
      <c r="BC81" s="20">
        <v>0</v>
      </c>
      <c r="BD81" s="20">
        <v>9.9999997799999994E-3</v>
      </c>
      <c r="BE81" s="20">
        <v>0</v>
      </c>
      <c r="BF81" s="20">
        <v>0</v>
      </c>
      <c r="BG81" s="20">
        <v>0</v>
      </c>
      <c r="BH81" s="20">
        <v>0</v>
      </c>
      <c r="BI81" s="20">
        <v>0</v>
      </c>
      <c r="BJ81" s="20">
        <v>0</v>
      </c>
      <c r="BK81" s="20">
        <v>0</v>
      </c>
      <c r="BL81" s="20">
        <v>0</v>
      </c>
      <c r="BM81" s="20">
        <v>0</v>
      </c>
      <c r="BN81" s="20">
        <v>0</v>
      </c>
      <c r="BO81" s="20">
        <v>0</v>
      </c>
      <c r="BQ81" s="20">
        <f t="shared" si="2"/>
        <v>2.3199999761600001E-2</v>
      </c>
      <c r="BR81" s="20">
        <f t="shared" si="3"/>
        <v>5.7999999404000002E-3</v>
      </c>
    </row>
    <row r="82" spans="1:70" x14ac:dyDescent="0.25">
      <c r="A82" s="54" t="s">
        <v>79</v>
      </c>
      <c r="B82" s="20">
        <v>2143.54</v>
      </c>
      <c r="C82" s="20">
        <v>1109.99</v>
      </c>
      <c r="D82" s="20">
        <v>1222.79</v>
      </c>
      <c r="E82" s="20">
        <v>1113.6199999999999</v>
      </c>
      <c r="F82" s="20">
        <v>1250.52</v>
      </c>
      <c r="G82" s="20">
        <v>2001.8100999999999</v>
      </c>
      <c r="H82" s="20">
        <v>2069.5700999999999</v>
      </c>
      <c r="I82" s="20">
        <v>1731.59</v>
      </c>
      <c r="J82" s="20">
        <v>1778.92</v>
      </c>
      <c r="K82" s="20">
        <v>1247.3900000000001</v>
      </c>
      <c r="L82" s="20">
        <v>1183.4399000000001</v>
      </c>
      <c r="M82" s="20">
        <v>1508.01</v>
      </c>
      <c r="N82" s="20">
        <v>1544.09</v>
      </c>
      <c r="O82" s="20">
        <v>1344.97</v>
      </c>
      <c r="P82" s="20">
        <v>1440.91</v>
      </c>
      <c r="Q82" s="20">
        <v>1036.1600000000001</v>
      </c>
      <c r="R82" s="20">
        <v>936.53003000000001</v>
      </c>
      <c r="S82" s="20">
        <v>1221.9301</v>
      </c>
      <c r="T82" s="20">
        <v>1227.5999999999999</v>
      </c>
      <c r="U82" s="20">
        <v>1794.9</v>
      </c>
      <c r="V82" s="20">
        <v>1703.37</v>
      </c>
      <c r="W82" s="20">
        <v>1628.28</v>
      </c>
      <c r="X82" s="20">
        <v>1571.26</v>
      </c>
      <c r="Y82" s="20">
        <v>1678.88</v>
      </c>
      <c r="Z82" s="20">
        <v>1698.29</v>
      </c>
      <c r="AA82" s="20">
        <v>1692.0699</v>
      </c>
      <c r="AB82" s="20">
        <v>1918.8</v>
      </c>
      <c r="AC82" s="20">
        <v>2187.3701000000001</v>
      </c>
      <c r="AD82" s="20">
        <v>1873.7</v>
      </c>
      <c r="AE82" s="20">
        <v>2588.3301000000001</v>
      </c>
      <c r="AF82" s="20">
        <v>1866.41</v>
      </c>
      <c r="AG82" s="20">
        <v>1676.79</v>
      </c>
      <c r="AH82" s="20">
        <v>1486.45</v>
      </c>
      <c r="AI82" s="20">
        <v>2173.52</v>
      </c>
      <c r="AJ82" s="20">
        <v>2226.2199999999998</v>
      </c>
      <c r="AK82" s="20">
        <v>1993.51</v>
      </c>
      <c r="AL82" s="20">
        <v>2311</v>
      </c>
      <c r="AM82" s="20">
        <v>2272.23</v>
      </c>
      <c r="AN82" s="20">
        <v>2456.98</v>
      </c>
      <c r="AO82" s="20">
        <v>2199.8301000000001</v>
      </c>
      <c r="AP82" s="20">
        <v>2384.1100999999999</v>
      </c>
      <c r="AQ82" s="20">
        <v>2265.3501000000001</v>
      </c>
      <c r="AR82" s="20">
        <v>1821.21</v>
      </c>
      <c r="AS82" s="20">
        <v>1767.97</v>
      </c>
      <c r="AT82" s="20">
        <v>2065.6100999999999</v>
      </c>
      <c r="AU82" s="20">
        <v>1974.4</v>
      </c>
      <c r="AV82" s="20">
        <v>2352.4198999999999</v>
      </c>
      <c r="AW82" s="20">
        <v>2157.8101000000001</v>
      </c>
      <c r="AX82" s="20">
        <v>2157.1399000000001</v>
      </c>
      <c r="AY82" s="20">
        <v>2071.3501000000001</v>
      </c>
      <c r="AZ82" s="20">
        <v>1991.0699</v>
      </c>
      <c r="BA82" s="20">
        <v>1910.09</v>
      </c>
      <c r="BB82" s="20">
        <v>2074.4899999999998</v>
      </c>
      <c r="BC82" s="20">
        <v>2238.1399000000001</v>
      </c>
      <c r="BD82" s="20">
        <v>1791.79</v>
      </c>
      <c r="BE82" s="20">
        <v>1701.65</v>
      </c>
      <c r="BF82" s="20">
        <v>1724.6</v>
      </c>
      <c r="BG82" s="20">
        <v>1482.27</v>
      </c>
      <c r="BH82" s="20">
        <v>1994.86</v>
      </c>
      <c r="BI82" s="20">
        <v>2041.09</v>
      </c>
      <c r="BJ82" s="20">
        <v>2113.1698999999999</v>
      </c>
      <c r="BK82" s="20">
        <v>1844.55</v>
      </c>
      <c r="BL82" s="20">
        <v>1788.59</v>
      </c>
      <c r="BM82" s="20">
        <v>2139.6001000000001</v>
      </c>
      <c r="BN82" s="20">
        <v>1879.47</v>
      </c>
      <c r="BO82" s="20">
        <v>1896.5</v>
      </c>
      <c r="BQ82" s="20">
        <f t="shared" si="2"/>
        <v>1920.2710086</v>
      </c>
      <c r="BR82" s="20">
        <f t="shared" si="3"/>
        <v>480.06775214999999</v>
      </c>
    </row>
    <row r="83" spans="1:70" x14ac:dyDescent="0.25">
      <c r="A83" s="54" t="s">
        <v>80</v>
      </c>
      <c r="B83" s="20">
        <v>2269.71</v>
      </c>
      <c r="C83" s="20">
        <v>1652</v>
      </c>
      <c r="D83" s="20">
        <v>1925.17</v>
      </c>
      <c r="E83" s="20">
        <v>1819.95</v>
      </c>
      <c r="F83" s="20">
        <v>2166.5801000000001</v>
      </c>
      <c r="G83" s="20">
        <v>1798.23</v>
      </c>
      <c r="H83" s="20">
        <v>2152.8101000000001</v>
      </c>
      <c r="I83" s="20">
        <v>2012.96</v>
      </c>
      <c r="J83" s="20">
        <v>2085.04</v>
      </c>
      <c r="K83" s="20">
        <v>1904.6801</v>
      </c>
      <c r="L83" s="20">
        <v>1703.61</v>
      </c>
      <c r="M83" s="20">
        <v>2245.4198999999999</v>
      </c>
      <c r="N83" s="20">
        <v>2127.8400999999999</v>
      </c>
      <c r="O83" s="20">
        <v>1939.86</v>
      </c>
      <c r="P83" s="20">
        <v>1809.88</v>
      </c>
      <c r="Q83" s="20">
        <v>1833.4301</v>
      </c>
      <c r="R83" s="20">
        <v>1844.8100999999999</v>
      </c>
      <c r="S83" s="20">
        <v>1963.66</v>
      </c>
      <c r="T83" s="20">
        <v>1623.6801</v>
      </c>
      <c r="U83" s="20">
        <v>2155.04</v>
      </c>
      <c r="V83" s="20">
        <v>1954.34</v>
      </c>
      <c r="W83" s="20">
        <v>1267.25</v>
      </c>
      <c r="X83" s="20">
        <v>1416.67</v>
      </c>
      <c r="Y83" s="20">
        <v>1883.61</v>
      </c>
      <c r="Z83" s="20">
        <v>2076.4398999999999</v>
      </c>
      <c r="AA83" s="20">
        <v>2058.4099000000001</v>
      </c>
      <c r="AB83" s="20">
        <v>2359.98</v>
      </c>
      <c r="AC83" s="20">
        <v>2273.21</v>
      </c>
      <c r="AD83" s="20">
        <v>2106.98</v>
      </c>
      <c r="AE83" s="20">
        <v>2317.54</v>
      </c>
      <c r="AF83" s="20">
        <v>2027.92</v>
      </c>
      <c r="AG83" s="20">
        <v>1730.47</v>
      </c>
      <c r="AH83" s="20">
        <v>1961.51</v>
      </c>
      <c r="AI83" s="20">
        <v>2149.9398999999999</v>
      </c>
      <c r="AJ83" s="20">
        <v>2450.5900999999999</v>
      </c>
      <c r="AK83" s="20">
        <v>2033.6801</v>
      </c>
      <c r="AL83" s="20">
        <v>2414.1298999999999</v>
      </c>
      <c r="AM83" s="20">
        <v>2340.8400999999999</v>
      </c>
      <c r="AN83" s="20">
        <v>2730.8400999999999</v>
      </c>
      <c r="AO83" s="20">
        <v>2202.8000000000002</v>
      </c>
      <c r="AP83" s="20">
        <v>2630.6498999999999</v>
      </c>
      <c r="AQ83" s="20">
        <v>2125.8501000000001</v>
      </c>
      <c r="AR83" s="20">
        <v>1806.64</v>
      </c>
      <c r="AS83" s="20">
        <v>1920.5</v>
      </c>
      <c r="AT83" s="20">
        <v>2046.72</v>
      </c>
      <c r="AU83" s="20">
        <v>2166.5700999999999</v>
      </c>
      <c r="AV83" s="20">
        <v>2431.3701000000001</v>
      </c>
      <c r="AW83" s="20">
        <v>2230.6599000000001</v>
      </c>
      <c r="AX83" s="20">
        <v>1871.34</v>
      </c>
      <c r="AY83" s="20">
        <v>2007.96</v>
      </c>
      <c r="AZ83" s="20">
        <v>1771.13</v>
      </c>
      <c r="BA83" s="20">
        <v>2150.8101000000001</v>
      </c>
      <c r="BB83" s="20">
        <v>2093.3101000000001</v>
      </c>
      <c r="BC83" s="20">
        <v>2084.4699999999998</v>
      </c>
      <c r="BD83" s="20">
        <v>1944.99</v>
      </c>
      <c r="BE83" s="20">
        <v>2018.15</v>
      </c>
      <c r="BF83" s="20">
        <v>2096.0801000000001</v>
      </c>
      <c r="BG83" s="20">
        <v>1804.22</v>
      </c>
      <c r="BH83" s="20">
        <v>2209.5801000000001</v>
      </c>
      <c r="BI83" s="20">
        <v>2080.1599000000001</v>
      </c>
      <c r="BJ83" s="20">
        <v>1891.89</v>
      </c>
      <c r="BK83" s="20">
        <v>2006.97</v>
      </c>
      <c r="BL83" s="20">
        <v>1634.5600999999999</v>
      </c>
      <c r="BM83" s="20">
        <v>2307.6001000000001</v>
      </c>
      <c r="BN83" s="20">
        <v>2138.4198999999999</v>
      </c>
      <c r="BO83" s="20">
        <v>2067.0100000000002</v>
      </c>
      <c r="BQ83" s="20">
        <f t="shared" si="2"/>
        <v>2057.6390140000003</v>
      </c>
      <c r="BR83" s="20">
        <f t="shared" si="3"/>
        <v>514.40975350000008</v>
      </c>
    </row>
    <row r="84" spans="1:70" x14ac:dyDescent="0.25">
      <c r="A84" s="54" t="s">
        <v>81</v>
      </c>
      <c r="B84" s="20">
        <v>3712.05</v>
      </c>
      <c r="C84" s="20">
        <v>3661.47</v>
      </c>
      <c r="D84" s="20">
        <v>3658.8701000000001</v>
      </c>
      <c r="E84" s="20">
        <v>3506.5601000000001</v>
      </c>
      <c r="F84" s="20">
        <v>3738.8701000000001</v>
      </c>
      <c r="G84" s="20">
        <v>3986.76</v>
      </c>
      <c r="H84" s="20">
        <v>3761.3200999999999</v>
      </c>
      <c r="I84" s="20">
        <v>3907.3998999999999</v>
      </c>
      <c r="J84" s="20">
        <v>4082.6298999999999</v>
      </c>
      <c r="K84" s="20">
        <v>3438.22</v>
      </c>
      <c r="L84" s="20">
        <v>3504.1100999999999</v>
      </c>
      <c r="M84" s="20">
        <v>3462.26</v>
      </c>
      <c r="N84" s="20">
        <v>3848.8301000000001</v>
      </c>
      <c r="O84" s="20">
        <v>3838.24</v>
      </c>
      <c r="P84" s="20">
        <v>3729.79</v>
      </c>
      <c r="Q84" s="20">
        <v>3789.8701000000001</v>
      </c>
      <c r="R84" s="20">
        <v>3907.5801000000001</v>
      </c>
      <c r="S84" s="20">
        <v>3867.6201000000001</v>
      </c>
      <c r="T84" s="20">
        <v>4188.9701999999997</v>
      </c>
      <c r="U84" s="20">
        <v>3829.3600999999999</v>
      </c>
      <c r="V84" s="20">
        <v>3909.1698999999999</v>
      </c>
      <c r="W84" s="20">
        <v>3386.1399000000001</v>
      </c>
      <c r="X84" s="20">
        <v>3858.27</v>
      </c>
      <c r="Y84" s="20">
        <v>3683.0801000000001</v>
      </c>
      <c r="Z84" s="20">
        <v>3301.8998999999999</v>
      </c>
      <c r="AA84" s="20">
        <v>3662.29</v>
      </c>
      <c r="AB84" s="20">
        <v>3544.9299000000001</v>
      </c>
      <c r="AC84" s="20">
        <v>3806.49</v>
      </c>
      <c r="AD84" s="20">
        <v>3828.52</v>
      </c>
      <c r="AE84" s="20">
        <v>3432.6799000000001</v>
      </c>
      <c r="AF84" s="20">
        <v>3352.1799000000001</v>
      </c>
      <c r="AG84" s="20">
        <v>3590.51</v>
      </c>
      <c r="AH84" s="20">
        <v>3560.4099000000001</v>
      </c>
      <c r="AI84" s="20">
        <v>3441.26</v>
      </c>
      <c r="AJ84" s="20">
        <v>3357.8798999999999</v>
      </c>
      <c r="AK84" s="20">
        <v>3768.54</v>
      </c>
      <c r="AL84" s="20">
        <v>3609.0601000000001</v>
      </c>
      <c r="AM84" s="20">
        <v>3567.47</v>
      </c>
      <c r="AN84" s="20">
        <v>3580.1399000000001</v>
      </c>
      <c r="AO84" s="20">
        <v>3673.45</v>
      </c>
      <c r="AP84" s="20">
        <v>3680.25</v>
      </c>
      <c r="AQ84" s="20">
        <v>3820.8301000000001</v>
      </c>
      <c r="AR84" s="20">
        <v>3393.5601000000001</v>
      </c>
      <c r="AS84" s="20">
        <v>3535.8798999999999</v>
      </c>
      <c r="AT84" s="20">
        <v>3466.6399000000001</v>
      </c>
      <c r="AU84" s="20">
        <v>3518.52</v>
      </c>
      <c r="AV84" s="20">
        <v>3107.25</v>
      </c>
      <c r="AW84" s="20">
        <v>3406.74</v>
      </c>
      <c r="AX84" s="20">
        <v>3853.04</v>
      </c>
      <c r="AY84" s="20">
        <v>3563.05</v>
      </c>
      <c r="AZ84" s="20">
        <v>3438.75</v>
      </c>
      <c r="BA84" s="20">
        <v>4156.1801999999998</v>
      </c>
      <c r="BB84" s="20">
        <v>3779.5801000000001</v>
      </c>
      <c r="BC84" s="20">
        <v>3506.3101000000001</v>
      </c>
      <c r="BD84" s="20">
        <v>3485.8200999999999</v>
      </c>
      <c r="BE84" s="20">
        <v>3659.1100999999999</v>
      </c>
      <c r="BF84" s="20">
        <v>3580.3200999999999</v>
      </c>
      <c r="BG84" s="20">
        <v>3221.75</v>
      </c>
      <c r="BH84" s="20">
        <v>3456.5801000000001</v>
      </c>
      <c r="BI84" s="20">
        <v>3262.1799000000001</v>
      </c>
      <c r="BJ84" s="20">
        <v>3572.1100999999999</v>
      </c>
      <c r="BK84" s="20">
        <v>3351.75</v>
      </c>
      <c r="BL84" s="20">
        <v>3960.97</v>
      </c>
      <c r="BM84" s="20">
        <v>3432.8798999999999</v>
      </c>
      <c r="BN84" s="20">
        <v>2971.6599000000001</v>
      </c>
      <c r="BO84" s="20">
        <v>3088.0801000000001</v>
      </c>
      <c r="BQ84" s="20">
        <f t="shared" si="2"/>
        <v>3579.5538099999994</v>
      </c>
      <c r="BR84" s="20">
        <f t="shared" si="3"/>
        <v>894.88845249999986</v>
      </c>
    </row>
    <row r="85" spans="1:70" x14ac:dyDescent="0.25">
      <c r="A85" s="54" t="s">
        <v>82</v>
      </c>
      <c r="B85" s="20">
        <v>17023.52</v>
      </c>
      <c r="C85" s="20">
        <v>16420.73</v>
      </c>
      <c r="D85" s="20">
        <v>15802.16</v>
      </c>
      <c r="E85" s="20">
        <v>15959.96</v>
      </c>
      <c r="F85" s="20">
        <v>15607.7</v>
      </c>
      <c r="G85" s="20">
        <v>18252.27</v>
      </c>
      <c r="H85" s="20">
        <v>18558.509999999998</v>
      </c>
      <c r="I85" s="20">
        <v>16729.43</v>
      </c>
      <c r="J85" s="20">
        <v>19311.23</v>
      </c>
      <c r="K85" s="20">
        <v>16766.57</v>
      </c>
      <c r="L85" s="20">
        <v>16603.278999999999</v>
      </c>
      <c r="M85" s="20">
        <v>18356.800999999999</v>
      </c>
      <c r="N85" s="20">
        <v>16432.240000000002</v>
      </c>
      <c r="O85" s="20">
        <v>17544.050999999999</v>
      </c>
      <c r="P85" s="20">
        <v>17383.141</v>
      </c>
      <c r="Q85" s="20">
        <v>20254.900000000001</v>
      </c>
      <c r="R85" s="20">
        <v>19125.990000000002</v>
      </c>
      <c r="S85" s="20">
        <v>18983.77</v>
      </c>
      <c r="T85" s="20">
        <v>16572.449000000001</v>
      </c>
      <c r="U85" s="20">
        <v>18269.960999999999</v>
      </c>
      <c r="V85" s="20">
        <v>18735.381000000001</v>
      </c>
      <c r="W85" s="20">
        <v>19629.800999999999</v>
      </c>
      <c r="X85" s="20">
        <v>17787.938999999998</v>
      </c>
      <c r="Y85" s="20">
        <v>18399.278999999999</v>
      </c>
      <c r="Z85" s="20">
        <v>18908.669999999998</v>
      </c>
      <c r="AA85" s="20">
        <v>19809.800999999999</v>
      </c>
      <c r="AB85" s="20">
        <v>19537.099999999999</v>
      </c>
      <c r="AC85" s="20">
        <v>18217.688999999998</v>
      </c>
      <c r="AD85" s="20">
        <v>19813.48</v>
      </c>
      <c r="AE85" s="20">
        <v>17968.050999999999</v>
      </c>
      <c r="AF85" s="20">
        <v>19357.039000000001</v>
      </c>
      <c r="AG85" s="20">
        <v>18720.740000000002</v>
      </c>
      <c r="AH85" s="20">
        <v>20160.599999999999</v>
      </c>
      <c r="AI85" s="20">
        <v>18271.699000000001</v>
      </c>
      <c r="AJ85" s="20">
        <v>19158.919999999998</v>
      </c>
      <c r="AK85" s="20">
        <v>18367.240000000002</v>
      </c>
      <c r="AL85" s="20">
        <v>19140.210999999999</v>
      </c>
      <c r="AM85" s="20">
        <v>20838.830000000002</v>
      </c>
      <c r="AN85" s="20">
        <v>19558.460999999999</v>
      </c>
      <c r="AO85" s="20">
        <v>20914.34</v>
      </c>
      <c r="AP85" s="20">
        <v>19605.43</v>
      </c>
      <c r="AQ85" s="20">
        <v>17296.75</v>
      </c>
      <c r="AR85" s="20">
        <v>17748.259999999998</v>
      </c>
      <c r="AS85" s="20">
        <v>19376.278999999999</v>
      </c>
      <c r="AT85" s="20">
        <v>19540.5</v>
      </c>
      <c r="AU85" s="20">
        <v>19785.471000000001</v>
      </c>
      <c r="AV85" s="20">
        <v>18043.881000000001</v>
      </c>
      <c r="AW85" s="20">
        <v>18523.528999999999</v>
      </c>
      <c r="AX85" s="20">
        <v>19645.73</v>
      </c>
      <c r="AY85" s="20">
        <v>19690.710999999999</v>
      </c>
      <c r="AZ85" s="20">
        <v>18711.099999999999</v>
      </c>
      <c r="BA85" s="20">
        <v>17362.721000000001</v>
      </c>
      <c r="BB85" s="20">
        <v>17646.73</v>
      </c>
      <c r="BC85" s="20">
        <v>17975.710999999999</v>
      </c>
      <c r="BD85" s="20">
        <v>17858.289000000001</v>
      </c>
      <c r="BE85" s="20">
        <v>20025.66</v>
      </c>
      <c r="BF85" s="20">
        <v>18223.66</v>
      </c>
      <c r="BG85" s="20">
        <v>18233.66</v>
      </c>
      <c r="BH85" s="20">
        <v>18679.721000000001</v>
      </c>
      <c r="BI85" s="20">
        <v>16989.990000000002</v>
      </c>
      <c r="BJ85" s="20">
        <v>16881.631000000001</v>
      </c>
      <c r="BK85" s="20">
        <v>17005.131000000001</v>
      </c>
      <c r="BL85" s="20">
        <v>17458.18</v>
      </c>
      <c r="BM85" s="20">
        <v>19157.849999999999</v>
      </c>
      <c r="BN85" s="20">
        <v>17967.109</v>
      </c>
      <c r="BO85" s="20">
        <v>17349.650000000001</v>
      </c>
      <c r="BQ85" s="20">
        <f t="shared" si="2"/>
        <v>18660.615500000007</v>
      </c>
      <c r="BR85" s="20">
        <f t="shared" si="3"/>
        <v>4665.1538750000018</v>
      </c>
    </row>
    <row r="86" spans="1:70" x14ac:dyDescent="0.25">
      <c r="A86" s="54" t="s">
        <v>83</v>
      </c>
      <c r="B86" s="20">
        <v>35296.550999999999</v>
      </c>
      <c r="C86" s="20">
        <v>36947.828000000001</v>
      </c>
      <c r="D86" s="20">
        <v>35528.262000000002</v>
      </c>
      <c r="E86" s="20">
        <v>35498.718999999997</v>
      </c>
      <c r="F86" s="20">
        <v>36595.781000000003</v>
      </c>
      <c r="G86" s="20">
        <v>34658.68</v>
      </c>
      <c r="H86" s="20">
        <v>36520.711000000003</v>
      </c>
      <c r="I86" s="20">
        <v>35026.671999999999</v>
      </c>
      <c r="J86" s="20">
        <v>38005.921999999999</v>
      </c>
      <c r="K86" s="20">
        <v>38691.25</v>
      </c>
      <c r="L86" s="20">
        <v>37159.108999999997</v>
      </c>
      <c r="M86" s="20">
        <v>37481.012000000002</v>
      </c>
      <c r="N86" s="20">
        <v>37404.519999999997</v>
      </c>
      <c r="O86" s="20">
        <v>37163.108999999997</v>
      </c>
      <c r="P86" s="20">
        <v>37581.788999999997</v>
      </c>
      <c r="Q86" s="20">
        <v>36432</v>
      </c>
      <c r="R86" s="20">
        <v>37253.980000000003</v>
      </c>
      <c r="S86" s="20">
        <v>36045.75</v>
      </c>
      <c r="T86" s="20">
        <v>37239.788999999997</v>
      </c>
      <c r="U86" s="20">
        <v>37008.519999999997</v>
      </c>
      <c r="V86" s="20">
        <v>37462.620999999999</v>
      </c>
      <c r="W86" s="20">
        <v>39235.718999999997</v>
      </c>
      <c r="X86" s="20">
        <v>38038.171999999999</v>
      </c>
      <c r="Y86" s="20">
        <v>37370.82</v>
      </c>
      <c r="Z86" s="20">
        <v>37562.410000000003</v>
      </c>
      <c r="AA86" s="20">
        <v>36657.190999999999</v>
      </c>
      <c r="AB86" s="20">
        <v>39261.108999999997</v>
      </c>
      <c r="AC86" s="20">
        <v>36536.660000000003</v>
      </c>
      <c r="AD86" s="20">
        <v>38160.788999999997</v>
      </c>
      <c r="AE86" s="20">
        <v>36700.781000000003</v>
      </c>
      <c r="AF86" s="20">
        <v>36664.82</v>
      </c>
      <c r="AG86" s="20">
        <v>36750.550999999999</v>
      </c>
      <c r="AH86" s="20">
        <v>38187.421999999999</v>
      </c>
      <c r="AI86" s="20">
        <v>37192.358999999997</v>
      </c>
      <c r="AJ86" s="20">
        <v>36334.762000000002</v>
      </c>
      <c r="AK86" s="20">
        <v>37056.160000000003</v>
      </c>
      <c r="AL86" s="20">
        <v>39082.269999999997</v>
      </c>
      <c r="AM86" s="20">
        <v>38684.898000000001</v>
      </c>
      <c r="AN86" s="20">
        <v>36901.262000000002</v>
      </c>
      <c r="AO86" s="20">
        <v>36399.108999999997</v>
      </c>
      <c r="AP86" s="20">
        <v>37397.641000000003</v>
      </c>
      <c r="AQ86" s="20">
        <v>36365.93</v>
      </c>
      <c r="AR86" s="20">
        <v>36190.851999999999</v>
      </c>
      <c r="AS86" s="20">
        <v>36733.968999999997</v>
      </c>
      <c r="AT86" s="20">
        <v>36341.921999999999</v>
      </c>
      <c r="AU86" s="20">
        <v>37064.980000000003</v>
      </c>
      <c r="AV86" s="20">
        <v>36174.851999999999</v>
      </c>
      <c r="AW86" s="20">
        <v>36370.620999999999</v>
      </c>
      <c r="AX86" s="20">
        <v>37871.449000000001</v>
      </c>
      <c r="AY86" s="20">
        <v>35698.309000000001</v>
      </c>
      <c r="AZ86" s="20">
        <v>34992.93</v>
      </c>
      <c r="BA86" s="20">
        <v>36007.012000000002</v>
      </c>
      <c r="BB86" s="20">
        <v>37564.358999999997</v>
      </c>
      <c r="BC86" s="20">
        <v>36321.101999999999</v>
      </c>
      <c r="BD86" s="20">
        <v>36025.019999999997</v>
      </c>
      <c r="BE86" s="20">
        <v>36872.781000000003</v>
      </c>
      <c r="BF86" s="20">
        <v>35751.07</v>
      </c>
      <c r="BG86" s="20">
        <v>37329.480000000003</v>
      </c>
      <c r="BH86" s="20">
        <v>36169.269999999997</v>
      </c>
      <c r="BI86" s="20">
        <v>34600.762000000002</v>
      </c>
      <c r="BJ86" s="20">
        <v>36176.718999999997</v>
      </c>
      <c r="BK86" s="20">
        <v>37127.762000000002</v>
      </c>
      <c r="BL86" s="20">
        <v>38397.328000000001</v>
      </c>
      <c r="BM86" s="20">
        <v>37899.050999999999</v>
      </c>
      <c r="BN86" s="20">
        <v>38869.370999999999</v>
      </c>
      <c r="BO86" s="20">
        <v>36628.199000000001</v>
      </c>
      <c r="BQ86" s="20">
        <f t="shared" si="2"/>
        <v>37014.613299999997</v>
      </c>
      <c r="BR86" s="20">
        <f t="shared" si="3"/>
        <v>9253.6533249999993</v>
      </c>
    </row>
    <row r="87" spans="1:70" x14ac:dyDescent="0.25">
      <c r="A87" s="54" t="s">
        <v>84</v>
      </c>
      <c r="B87" s="20">
        <v>14625.67</v>
      </c>
      <c r="C87" s="20">
        <v>14190.23</v>
      </c>
      <c r="D87" s="20">
        <v>13076.16</v>
      </c>
      <c r="E87" s="20">
        <v>12967.58</v>
      </c>
      <c r="F87" s="20">
        <v>13872.74</v>
      </c>
      <c r="G87" s="20">
        <v>14858.46</v>
      </c>
      <c r="H87" s="20">
        <v>14938.2</v>
      </c>
      <c r="I87" s="20">
        <v>14303.99</v>
      </c>
      <c r="J87" s="20">
        <v>16490.438999999998</v>
      </c>
      <c r="K87" s="20">
        <v>14803.86</v>
      </c>
      <c r="L87" s="20">
        <v>14466.57</v>
      </c>
      <c r="M87" s="20">
        <v>15258.08</v>
      </c>
      <c r="N87" s="20">
        <v>13855.34</v>
      </c>
      <c r="O87" s="20">
        <v>14468.01</v>
      </c>
      <c r="P87" s="20">
        <v>15258.28</v>
      </c>
      <c r="Q87" s="20">
        <v>15253.59</v>
      </c>
      <c r="R87" s="20">
        <v>15371.18</v>
      </c>
      <c r="S87" s="20">
        <v>15717.53</v>
      </c>
      <c r="T87" s="20">
        <v>14471.35</v>
      </c>
      <c r="U87" s="20">
        <v>15388.82</v>
      </c>
      <c r="V87" s="20">
        <v>15348.41</v>
      </c>
      <c r="W87" s="20">
        <v>15228.46</v>
      </c>
      <c r="X87" s="20">
        <v>15901.21</v>
      </c>
      <c r="Y87" s="20">
        <v>16177.19</v>
      </c>
      <c r="Z87" s="20">
        <v>15815.1</v>
      </c>
      <c r="AA87" s="20">
        <v>16379.89</v>
      </c>
      <c r="AB87" s="20">
        <v>16179.34</v>
      </c>
      <c r="AC87" s="20">
        <v>15987.73</v>
      </c>
      <c r="AD87" s="20">
        <v>16362.5</v>
      </c>
      <c r="AE87" s="20">
        <v>14970.6</v>
      </c>
      <c r="AF87" s="20">
        <v>16806.41</v>
      </c>
      <c r="AG87" s="20">
        <v>15341.7</v>
      </c>
      <c r="AH87" s="20">
        <v>17289.18</v>
      </c>
      <c r="AI87" s="20">
        <v>16351.93</v>
      </c>
      <c r="AJ87" s="20">
        <v>15248</v>
      </c>
      <c r="AK87" s="20">
        <v>16137.79</v>
      </c>
      <c r="AL87" s="20">
        <v>16171</v>
      </c>
      <c r="AM87" s="20">
        <v>16026.5</v>
      </c>
      <c r="AN87" s="20">
        <v>15284.22</v>
      </c>
      <c r="AO87" s="20">
        <v>15612.04</v>
      </c>
      <c r="AP87" s="20">
        <v>15768.99</v>
      </c>
      <c r="AQ87" s="20">
        <v>15934.17</v>
      </c>
      <c r="AR87" s="20">
        <v>15211.11</v>
      </c>
      <c r="AS87" s="20">
        <v>17304.93</v>
      </c>
      <c r="AT87" s="20">
        <v>15789.05</v>
      </c>
      <c r="AU87" s="20">
        <v>15957.08</v>
      </c>
      <c r="AV87" s="20">
        <v>14550.52</v>
      </c>
      <c r="AW87" s="20">
        <v>16342.09</v>
      </c>
      <c r="AX87" s="20">
        <v>17180</v>
      </c>
      <c r="AY87" s="20">
        <v>17074.311000000002</v>
      </c>
      <c r="AZ87" s="20">
        <v>16769.539000000001</v>
      </c>
      <c r="BA87" s="20">
        <v>15495.26</v>
      </c>
      <c r="BB87" s="20">
        <v>15823.44</v>
      </c>
      <c r="BC87" s="20">
        <v>16487.210999999999</v>
      </c>
      <c r="BD87" s="20">
        <v>14613.64</v>
      </c>
      <c r="BE87" s="20">
        <v>16610.131000000001</v>
      </c>
      <c r="BF87" s="20">
        <v>16235.11</v>
      </c>
      <c r="BG87" s="20">
        <v>18169.419999999998</v>
      </c>
      <c r="BH87" s="20">
        <v>16852.449000000001</v>
      </c>
      <c r="BI87" s="20">
        <v>15694.18</v>
      </c>
      <c r="BJ87" s="20">
        <v>15239.64</v>
      </c>
      <c r="BK87" s="20">
        <v>15933.49</v>
      </c>
      <c r="BL87" s="20">
        <v>16336.87</v>
      </c>
      <c r="BM87" s="20">
        <v>16403.25</v>
      </c>
      <c r="BN87" s="20">
        <v>16335.36</v>
      </c>
      <c r="BO87" s="20">
        <v>14933.2</v>
      </c>
      <c r="BQ87" s="20">
        <f t="shared" si="2"/>
        <v>15972.250420000002</v>
      </c>
      <c r="BR87" s="20">
        <f t="shared" si="3"/>
        <v>3993.0626050000005</v>
      </c>
    </row>
    <row r="88" spans="1:70" x14ac:dyDescent="0.25">
      <c r="A88" s="54" t="s">
        <v>85</v>
      </c>
      <c r="B88" s="20">
        <v>8550.9501999999993</v>
      </c>
      <c r="C88" s="20">
        <v>8693.4902000000002</v>
      </c>
      <c r="D88" s="20">
        <v>9269.3701000000001</v>
      </c>
      <c r="E88" s="20">
        <v>9321.9804999999997</v>
      </c>
      <c r="F88" s="20">
        <v>9128.3495999999996</v>
      </c>
      <c r="G88" s="20">
        <v>9107.5400000000009</v>
      </c>
      <c r="H88" s="20">
        <v>10102.89</v>
      </c>
      <c r="I88" s="20">
        <v>8093.54</v>
      </c>
      <c r="J88" s="20">
        <v>10922.11</v>
      </c>
      <c r="K88" s="20">
        <v>10317.200000000001</v>
      </c>
      <c r="L88" s="20">
        <v>9228.0097999999998</v>
      </c>
      <c r="M88" s="20">
        <v>9779.0400000000009</v>
      </c>
      <c r="N88" s="20">
        <v>9539.0498000000007</v>
      </c>
      <c r="O88" s="20">
        <v>8782.2695000000003</v>
      </c>
      <c r="P88" s="20">
        <v>9427.8603999999996</v>
      </c>
      <c r="Q88" s="20">
        <v>9272.2695000000003</v>
      </c>
      <c r="R88" s="20">
        <v>9365.0995999999996</v>
      </c>
      <c r="S88" s="20">
        <v>8463.1103999999996</v>
      </c>
      <c r="T88" s="20">
        <v>7941.77</v>
      </c>
      <c r="U88" s="20">
        <v>9204.4902000000002</v>
      </c>
      <c r="V88" s="20">
        <v>8794.0303000000004</v>
      </c>
      <c r="W88" s="20">
        <v>8354.0097999999998</v>
      </c>
      <c r="X88" s="20">
        <v>8424.1298999999999</v>
      </c>
      <c r="Y88" s="20">
        <v>9788.9004000000004</v>
      </c>
      <c r="Z88" s="20">
        <v>10289.58</v>
      </c>
      <c r="AA88" s="20">
        <v>9189.0400000000009</v>
      </c>
      <c r="AB88" s="20">
        <v>9995.7402000000002</v>
      </c>
      <c r="AC88" s="20">
        <v>9851.8397999999997</v>
      </c>
      <c r="AD88" s="20">
        <v>9667.5400000000009</v>
      </c>
      <c r="AE88" s="20">
        <v>8593.1602000000003</v>
      </c>
      <c r="AF88" s="20">
        <v>8863.2998000000007</v>
      </c>
      <c r="AG88" s="20">
        <v>8667.4599999999991</v>
      </c>
      <c r="AH88" s="20">
        <v>8817.25</v>
      </c>
      <c r="AI88" s="20">
        <v>8472.6298999999999</v>
      </c>
      <c r="AJ88" s="20">
        <v>9054.2597999999998</v>
      </c>
      <c r="AK88" s="20">
        <v>7843.5698000000002</v>
      </c>
      <c r="AL88" s="20">
        <v>9302.4696999999996</v>
      </c>
      <c r="AM88" s="20">
        <v>8437.4902000000002</v>
      </c>
      <c r="AN88" s="20">
        <v>8931.7402000000002</v>
      </c>
      <c r="AO88" s="20">
        <v>7735.3599000000004</v>
      </c>
      <c r="AP88" s="20">
        <v>8670.8495999999996</v>
      </c>
      <c r="AQ88" s="20">
        <v>8026.98</v>
      </c>
      <c r="AR88" s="20">
        <v>8023.25</v>
      </c>
      <c r="AS88" s="20">
        <v>9479.4004000000004</v>
      </c>
      <c r="AT88" s="20">
        <v>9319.0195000000003</v>
      </c>
      <c r="AU88" s="20">
        <v>9987.1602000000003</v>
      </c>
      <c r="AV88" s="20">
        <v>9077.1602000000003</v>
      </c>
      <c r="AW88" s="20">
        <v>8322.75</v>
      </c>
      <c r="AX88" s="20">
        <v>8831.75</v>
      </c>
      <c r="AY88" s="20">
        <v>7787.46</v>
      </c>
      <c r="AZ88" s="20">
        <v>8614.8300999999992</v>
      </c>
      <c r="BA88" s="20">
        <v>9992.4199000000008</v>
      </c>
      <c r="BB88" s="20">
        <v>9597.0498000000007</v>
      </c>
      <c r="BC88" s="20">
        <v>8530.7597999999998</v>
      </c>
      <c r="BD88" s="20">
        <v>8729.0195000000003</v>
      </c>
      <c r="BE88" s="20">
        <v>8696.8495999999996</v>
      </c>
      <c r="BF88" s="20">
        <v>9636.7998000000007</v>
      </c>
      <c r="BG88" s="20">
        <v>9747.6797000000006</v>
      </c>
      <c r="BH88" s="20">
        <v>9296.7099999999991</v>
      </c>
      <c r="BI88" s="20">
        <v>9425.25</v>
      </c>
      <c r="BJ88" s="20">
        <v>9369.2597999999998</v>
      </c>
      <c r="BK88" s="20">
        <v>8124.1298999999999</v>
      </c>
      <c r="BL88" s="20">
        <v>7484.9301999999998</v>
      </c>
      <c r="BM88" s="20">
        <v>9031.25</v>
      </c>
      <c r="BN88" s="20">
        <v>9580.3896000000004</v>
      </c>
      <c r="BO88" s="20">
        <v>8841.5400000000009</v>
      </c>
      <c r="BQ88" s="20">
        <f t="shared" si="2"/>
        <v>8925.4523539999991</v>
      </c>
      <c r="BR88" s="20">
        <f t="shared" si="3"/>
        <v>2231.3630884999998</v>
      </c>
    </row>
    <row r="89" spans="1:70" x14ac:dyDescent="0.25">
      <c r="A89" s="54" t="s">
        <v>86</v>
      </c>
      <c r="B89" s="20">
        <v>1309.3399999999999</v>
      </c>
      <c r="C89" s="20">
        <v>1052.0899999999999</v>
      </c>
      <c r="D89" s="20">
        <v>930.48999000000003</v>
      </c>
      <c r="E89" s="20">
        <v>911.40997000000004</v>
      </c>
      <c r="F89" s="20">
        <v>830.13</v>
      </c>
      <c r="G89" s="20">
        <v>903.14000999999996</v>
      </c>
      <c r="H89" s="20">
        <v>1093.26</v>
      </c>
      <c r="I89" s="20">
        <v>1005.02</v>
      </c>
      <c r="J89" s="20">
        <v>868.09002999999996</v>
      </c>
      <c r="K89" s="20">
        <v>736.89000999999996</v>
      </c>
      <c r="L89" s="20">
        <v>911.64000999999996</v>
      </c>
      <c r="M89" s="20">
        <v>787.51000999999997</v>
      </c>
      <c r="N89" s="20">
        <v>1003.58</v>
      </c>
      <c r="O89" s="20">
        <v>946.31</v>
      </c>
      <c r="P89" s="20">
        <v>816.04998999999998</v>
      </c>
      <c r="Q89" s="20">
        <v>1155.6400000000001</v>
      </c>
      <c r="R89" s="20">
        <v>1096.6099999999999</v>
      </c>
      <c r="S89" s="20">
        <v>1141.26</v>
      </c>
      <c r="T89" s="20">
        <v>861.92998999999998</v>
      </c>
      <c r="U89" s="20">
        <v>825.28998000000001</v>
      </c>
      <c r="V89" s="20">
        <v>1184.54</v>
      </c>
      <c r="W89" s="20">
        <v>806.34002999999996</v>
      </c>
      <c r="X89" s="20">
        <v>752.38</v>
      </c>
      <c r="Y89" s="20">
        <v>944.76000999999997</v>
      </c>
      <c r="Z89" s="20">
        <v>1221.23</v>
      </c>
      <c r="AA89" s="20">
        <v>971.65002000000004</v>
      </c>
      <c r="AB89" s="20">
        <v>1016.67</v>
      </c>
      <c r="AC89" s="20">
        <v>1005.24</v>
      </c>
      <c r="AD89" s="20">
        <v>1200.98</v>
      </c>
      <c r="AE89" s="20">
        <v>904.57001000000002</v>
      </c>
      <c r="AF89" s="20">
        <v>1018.44</v>
      </c>
      <c r="AG89" s="20">
        <v>883.06</v>
      </c>
      <c r="AH89" s="20">
        <v>994.88</v>
      </c>
      <c r="AI89" s="20">
        <v>1320.54</v>
      </c>
      <c r="AJ89" s="20">
        <v>829.70001000000002</v>
      </c>
      <c r="AK89" s="20">
        <v>642.14000999999996</v>
      </c>
      <c r="AL89" s="20">
        <v>804.45001000000002</v>
      </c>
      <c r="AM89" s="20">
        <v>891.44</v>
      </c>
      <c r="AN89" s="20">
        <v>947.14000999999996</v>
      </c>
      <c r="AO89" s="20">
        <v>927.48999000000003</v>
      </c>
      <c r="AP89" s="20">
        <v>816.17998999999998</v>
      </c>
      <c r="AQ89" s="20">
        <v>906.02002000000005</v>
      </c>
      <c r="AR89" s="20">
        <v>919.58001999999999</v>
      </c>
      <c r="AS89" s="20">
        <v>1016.36</v>
      </c>
      <c r="AT89" s="20">
        <v>861.06</v>
      </c>
      <c r="AU89" s="20">
        <v>879.73999000000003</v>
      </c>
      <c r="AV89" s="20">
        <v>1159.54</v>
      </c>
      <c r="AW89" s="20">
        <v>943.56</v>
      </c>
      <c r="AX89" s="20">
        <v>1080.76</v>
      </c>
      <c r="AY89" s="20">
        <v>915.62</v>
      </c>
      <c r="AZ89" s="20">
        <v>928.34997999999996</v>
      </c>
      <c r="BA89" s="20">
        <v>904.35999000000004</v>
      </c>
      <c r="BB89" s="20">
        <v>936.84002999999996</v>
      </c>
      <c r="BC89" s="20">
        <v>996.95001000000002</v>
      </c>
      <c r="BD89" s="20">
        <v>867.06</v>
      </c>
      <c r="BE89" s="20">
        <v>1032.25</v>
      </c>
      <c r="BF89" s="20">
        <v>992.84997999999996</v>
      </c>
      <c r="BG89" s="20">
        <v>769.42998999999998</v>
      </c>
      <c r="BH89" s="20">
        <v>1010.94</v>
      </c>
      <c r="BI89" s="20">
        <v>840.25</v>
      </c>
      <c r="BJ89" s="20">
        <v>838.04998999999998</v>
      </c>
      <c r="BK89" s="20">
        <v>814.67998999999998</v>
      </c>
      <c r="BL89" s="20">
        <v>666.15997000000004</v>
      </c>
      <c r="BM89" s="20">
        <v>863.57001000000002</v>
      </c>
      <c r="BN89" s="20">
        <v>798.28998000000001</v>
      </c>
      <c r="BO89" s="20">
        <v>920.48999000000003</v>
      </c>
      <c r="BQ89" s="20">
        <f t="shared" si="2"/>
        <v>937.43340000000001</v>
      </c>
      <c r="BR89" s="20">
        <f t="shared" si="3"/>
        <v>234.35835</v>
      </c>
    </row>
    <row r="90" spans="1:70" x14ac:dyDescent="0.25">
      <c r="A90" s="54" t="s">
        <v>87</v>
      </c>
      <c r="B90" s="20">
        <v>1794.58</v>
      </c>
      <c r="C90" s="20">
        <v>1922.17</v>
      </c>
      <c r="D90" s="20">
        <v>1728.83</v>
      </c>
      <c r="E90" s="20">
        <v>1690.17</v>
      </c>
      <c r="F90" s="20">
        <v>1565.96</v>
      </c>
      <c r="G90" s="20">
        <v>1762.61</v>
      </c>
      <c r="H90" s="20">
        <v>1907.95</v>
      </c>
      <c r="I90" s="20">
        <v>1967.52</v>
      </c>
      <c r="J90" s="20">
        <v>1731.55</v>
      </c>
      <c r="K90" s="20">
        <v>1763.11</v>
      </c>
      <c r="L90" s="20">
        <v>1736.78</v>
      </c>
      <c r="M90" s="20">
        <v>1619.39</v>
      </c>
      <c r="N90" s="20">
        <v>1839.64</v>
      </c>
      <c r="O90" s="20">
        <v>1781.22</v>
      </c>
      <c r="P90" s="20">
        <v>1822.58</v>
      </c>
      <c r="Q90" s="20">
        <v>2016.92</v>
      </c>
      <c r="R90" s="20">
        <v>1973.65</v>
      </c>
      <c r="S90" s="20">
        <v>1980.85</v>
      </c>
      <c r="T90" s="20">
        <v>1837.39</v>
      </c>
      <c r="U90" s="20">
        <v>1967.1899000000001</v>
      </c>
      <c r="V90" s="20">
        <v>2122.4099000000001</v>
      </c>
      <c r="W90" s="20">
        <v>2055.0100000000002</v>
      </c>
      <c r="X90" s="20">
        <v>1865.11</v>
      </c>
      <c r="Y90" s="20">
        <v>2241.1599000000001</v>
      </c>
      <c r="Z90" s="20">
        <v>2119.7800000000002</v>
      </c>
      <c r="AA90" s="20">
        <v>1996.9399000000001</v>
      </c>
      <c r="AB90" s="20">
        <v>2617.1599000000001</v>
      </c>
      <c r="AC90" s="20">
        <v>2540.0601000000001</v>
      </c>
      <c r="AD90" s="20">
        <v>2311.1498999999999</v>
      </c>
      <c r="AE90" s="20">
        <v>1996.5699</v>
      </c>
      <c r="AF90" s="20">
        <v>2453.96</v>
      </c>
      <c r="AG90" s="20">
        <v>2255.9398999999999</v>
      </c>
      <c r="AH90" s="20">
        <v>2203.2800000000002</v>
      </c>
      <c r="AI90" s="20">
        <v>1992.88</v>
      </c>
      <c r="AJ90" s="20">
        <v>2257.48</v>
      </c>
      <c r="AK90" s="20">
        <v>2209.6898999999999</v>
      </c>
      <c r="AL90" s="20">
        <v>1979.34</v>
      </c>
      <c r="AM90" s="20">
        <v>2049.0700999999999</v>
      </c>
      <c r="AN90" s="20">
        <v>1867.09</v>
      </c>
      <c r="AO90" s="20">
        <v>1693.7</v>
      </c>
      <c r="AP90" s="20">
        <v>1808.1899000000001</v>
      </c>
      <c r="AQ90" s="20">
        <v>2413.1898999999999</v>
      </c>
      <c r="AR90" s="20">
        <v>1821.98</v>
      </c>
      <c r="AS90" s="20">
        <v>1851.83</v>
      </c>
      <c r="AT90" s="20">
        <v>2265.6898999999999</v>
      </c>
      <c r="AU90" s="20">
        <v>2052.1298999999999</v>
      </c>
      <c r="AV90" s="20">
        <v>2011.54</v>
      </c>
      <c r="AW90" s="20">
        <v>1799.17</v>
      </c>
      <c r="AX90" s="20">
        <v>1737.66</v>
      </c>
      <c r="AY90" s="20">
        <v>2105.9499999999998</v>
      </c>
      <c r="AZ90" s="20">
        <v>1628.96</v>
      </c>
      <c r="BA90" s="20">
        <v>1469.55</v>
      </c>
      <c r="BB90" s="20">
        <v>1739.89</v>
      </c>
      <c r="BC90" s="20">
        <v>1718.8</v>
      </c>
      <c r="BD90" s="20">
        <v>1712.5699</v>
      </c>
      <c r="BE90" s="20">
        <v>1752.01</v>
      </c>
      <c r="BF90" s="20">
        <v>1852.47</v>
      </c>
      <c r="BG90" s="20">
        <v>1323.03</v>
      </c>
      <c r="BH90" s="20">
        <v>1659.47</v>
      </c>
      <c r="BI90" s="20">
        <v>1967.38</v>
      </c>
      <c r="BJ90" s="20">
        <v>1682.61</v>
      </c>
      <c r="BK90" s="20">
        <v>1609.6899000000001</v>
      </c>
      <c r="BL90" s="20">
        <v>1574.38</v>
      </c>
      <c r="BM90" s="20">
        <v>1431.9</v>
      </c>
      <c r="BN90" s="20">
        <v>1556.97</v>
      </c>
      <c r="BO90" s="20">
        <v>1508.25</v>
      </c>
      <c r="BQ90" s="20">
        <f t="shared" si="2"/>
        <v>1932.8423739999998</v>
      </c>
      <c r="BR90" s="20">
        <f t="shared" si="3"/>
        <v>483.21059349999996</v>
      </c>
    </row>
    <row r="91" spans="1:70" x14ac:dyDescent="0.25">
      <c r="A91" s="54" t="s">
        <v>88</v>
      </c>
      <c r="B91" s="20">
        <v>7447.5298000000003</v>
      </c>
      <c r="C91" s="20">
        <v>6667.54</v>
      </c>
      <c r="D91" s="20">
        <v>6467.98</v>
      </c>
      <c r="E91" s="20">
        <v>5875.3500999999997</v>
      </c>
      <c r="F91" s="20">
        <v>6357.8198000000002</v>
      </c>
      <c r="G91" s="20">
        <v>5798.1298999999999</v>
      </c>
      <c r="H91" s="20">
        <v>6477.98</v>
      </c>
      <c r="I91" s="20">
        <v>6163.6602000000003</v>
      </c>
      <c r="J91" s="20">
        <v>6567.79</v>
      </c>
      <c r="K91" s="20">
        <v>4937.2997999999998</v>
      </c>
      <c r="L91" s="20">
        <v>5638.8701000000001</v>
      </c>
      <c r="M91" s="20">
        <v>5969.7402000000002</v>
      </c>
      <c r="N91" s="20">
        <v>6441.9701999999997</v>
      </c>
      <c r="O91" s="20">
        <v>6698.02</v>
      </c>
      <c r="P91" s="20">
        <v>7587.7798000000003</v>
      </c>
      <c r="Q91" s="20">
        <v>7173.1899000000003</v>
      </c>
      <c r="R91" s="20">
        <v>6968.8999000000003</v>
      </c>
      <c r="S91" s="20">
        <v>7030.0698000000002</v>
      </c>
      <c r="T91" s="20">
        <v>6284.3500999999997</v>
      </c>
      <c r="U91" s="20">
        <v>6147.6201000000001</v>
      </c>
      <c r="V91" s="20">
        <v>6415.98</v>
      </c>
      <c r="W91" s="20">
        <v>5618.1099000000004</v>
      </c>
      <c r="X91" s="20">
        <v>6830.2402000000002</v>
      </c>
      <c r="Y91" s="20">
        <v>6619.5</v>
      </c>
      <c r="Z91" s="20">
        <v>6528.6400999999996</v>
      </c>
      <c r="AA91" s="20">
        <v>6458.2002000000002</v>
      </c>
      <c r="AB91" s="20">
        <v>6050.4102000000003</v>
      </c>
      <c r="AC91" s="20">
        <v>6103.6899000000003</v>
      </c>
      <c r="AD91" s="20">
        <v>6544.9902000000002</v>
      </c>
      <c r="AE91" s="20">
        <v>6208.21</v>
      </c>
      <c r="AF91" s="20">
        <v>7269.5097999999998</v>
      </c>
      <c r="AG91" s="20">
        <v>5477.7597999999998</v>
      </c>
      <c r="AH91" s="20">
        <v>7220.3100999999997</v>
      </c>
      <c r="AI91" s="20">
        <v>8782.4696999999996</v>
      </c>
      <c r="AJ91" s="20">
        <v>7521.75</v>
      </c>
      <c r="AK91" s="20">
        <v>7336.21</v>
      </c>
      <c r="AL91" s="20">
        <v>6484.6400999999996</v>
      </c>
      <c r="AM91" s="20">
        <v>6974.79</v>
      </c>
      <c r="AN91" s="20">
        <v>5810.73</v>
      </c>
      <c r="AO91" s="20">
        <v>5910.4198999999999</v>
      </c>
      <c r="AP91" s="20">
        <v>5805.1899000000003</v>
      </c>
      <c r="AQ91" s="20">
        <v>5734.3900999999996</v>
      </c>
      <c r="AR91" s="20">
        <v>5128.8599000000004</v>
      </c>
      <c r="AS91" s="20">
        <v>5095.4701999999997</v>
      </c>
      <c r="AT91" s="20">
        <v>5009.3397999999997</v>
      </c>
      <c r="AU91" s="20">
        <v>4499.29</v>
      </c>
      <c r="AV91" s="20">
        <v>5249.2201999999997</v>
      </c>
      <c r="AW91" s="20">
        <v>4851.5298000000003</v>
      </c>
      <c r="AX91" s="20">
        <v>5518.6899000000003</v>
      </c>
      <c r="AY91" s="20">
        <v>4480.96</v>
      </c>
      <c r="AZ91" s="20">
        <v>3965.47</v>
      </c>
      <c r="BA91" s="20">
        <v>4917.7402000000002</v>
      </c>
      <c r="BB91" s="20">
        <v>5388.0698000000002</v>
      </c>
      <c r="BC91" s="20">
        <v>5226.1201000000001</v>
      </c>
      <c r="BD91" s="20">
        <v>5469.54</v>
      </c>
      <c r="BE91" s="20">
        <v>5284.5298000000003</v>
      </c>
      <c r="BF91" s="20">
        <v>5146.7299999999996</v>
      </c>
      <c r="BG91" s="20">
        <v>4508.6298999999999</v>
      </c>
      <c r="BH91" s="20">
        <v>5778.6000999999997</v>
      </c>
      <c r="BI91" s="20">
        <v>5810.2597999999998</v>
      </c>
      <c r="BJ91" s="20">
        <v>5491.9301999999998</v>
      </c>
      <c r="BK91" s="20">
        <v>6354.52</v>
      </c>
      <c r="BL91" s="20">
        <v>5783.27</v>
      </c>
      <c r="BM91" s="20">
        <v>6826.04</v>
      </c>
      <c r="BN91" s="20">
        <v>7273.4701999999997</v>
      </c>
      <c r="BO91" s="20">
        <v>6713.4502000000002</v>
      </c>
      <c r="BQ91" s="20">
        <f t="shared" si="2"/>
        <v>5998.1762020000015</v>
      </c>
      <c r="BR91" s="20">
        <f t="shared" si="3"/>
        <v>1499.5440505000004</v>
      </c>
    </row>
    <row r="92" spans="1:70" x14ac:dyDescent="0.25">
      <c r="A92" s="54" t="s">
        <v>89</v>
      </c>
      <c r="B92" s="20">
        <v>9335.2900000000009</v>
      </c>
      <c r="C92" s="20">
        <v>8587.5400000000009</v>
      </c>
      <c r="D92" s="20">
        <v>8657.3495999999996</v>
      </c>
      <c r="E92" s="20">
        <v>8483.6699000000008</v>
      </c>
      <c r="F92" s="20">
        <v>8012.0897999999997</v>
      </c>
      <c r="G92" s="20">
        <v>8246.3896000000004</v>
      </c>
      <c r="H92" s="20">
        <v>8827.2900000000009</v>
      </c>
      <c r="I92" s="20">
        <v>9184.8300999999992</v>
      </c>
      <c r="J92" s="20">
        <v>8707.7196999999996</v>
      </c>
      <c r="K92" s="20">
        <v>8839.8202999999994</v>
      </c>
      <c r="L92" s="20">
        <v>7793.5801000000001</v>
      </c>
      <c r="M92" s="20">
        <v>8517.8701000000001</v>
      </c>
      <c r="N92" s="20">
        <v>8913.9599999999991</v>
      </c>
      <c r="O92" s="20">
        <v>9319.3798999999999</v>
      </c>
      <c r="P92" s="20">
        <v>9456.9297000000006</v>
      </c>
      <c r="Q92" s="20">
        <v>9186.2304999999997</v>
      </c>
      <c r="R92" s="20">
        <v>8907.3202999999994</v>
      </c>
      <c r="S92" s="20">
        <v>9314.3798999999999</v>
      </c>
      <c r="T92" s="20">
        <v>8578.1504000000004</v>
      </c>
      <c r="U92" s="20">
        <v>11265.64</v>
      </c>
      <c r="V92" s="20">
        <v>10709.33</v>
      </c>
      <c r="W92" s="20">
        <v>8650.0702999999994</v>
      </c>
      <c r="X92" s="20">
        <v>9020.7304999999997</v>
      </c>
      <c r="Y92" s="20">
        <v>9946.7099999999991</v>
      </c>
      <c r="Z92" s="20">
        <v>10446.15</v>
      </c>
      <c r="AA92" s="20">
        <v>9842.9403999999995</v>
      </c>
      <c r="AB92" s="20">
        <v>10994.83</v>
      </c>
      <c r="AC92" s="20">
        <v>11117.35</v>
      </c>
      <c r="AD92" s="20">
        <v>10926.07</v>
      </c>
      <c r="AE92" s="20">
        <v>10362.51</v>
      </c>
      <c r="AF92" s="20">
        <v>10467.120000000001</v>
      </c>
      <c r="AG92" s="20">
        <v>10421.17</v>
      </c>
      <c r="AH92" s="20">
        <v>10725.83</v>
      </c>
      <c r="AI92" s="20">
        <v>10672.76</v>
      </c>
      <c r="AJ92" s="20">
        <v>10698.57</v>
      </c>
      <c r="AK92" s="20">
        <v>11013.33</v>
      </c>
      <c r="AL92" s="20">
        <v>10489.38</v>
      </c>
      <c r="AM92" s="20">
        <v>10470.120000000001</v>
      </c>
      <c r="AN92" s="20">
        <v>10682.16</v>
      </c>
      <c r="AO92" s="20">
        <v>10003.32</v>
      </c>
      <c r="AP92" s="20">
        <v>10044.280000000001</v>
      </c>
      <c r="AQ92" s="20">
        <v>11075.45</v>
      </c>
      <c r="AR92" s="20">
        <v>10275.14</v>
      </c>
      <c r="AS92" s="20">
        <v>10574.2</v>
      </c>
      <c r="AT92" s="20">
        <v>11194.35</v>
      </c>
      <c r="AU92" s="20">
        <v>10842.13</v>
      </c>
      <c r="AV92" s="20">
        <v>11068.57</v>
      </c>
      <c r="AW92" s="20">
        <v>10615.36</v>
      </c>
      <c r="AX92" s="20">
        <v>10160.870000000001</v>
      </c>
      <c r="AY92" s="20">
        <v>10508.5</v>
      </c>
      <c r="AZ92" s="20">
        <v>9525.1797000000006</v>
      </c>
      <c r="BA92" s="20">
        <v>9364.3603999999996</v>
      </c>
      <c r="BB92" s="20">
        <v>10744.57</v>
      </c>
      <c r="BC92" s="20">
        <v>9207.7900000000009</v>
      </c>
      <c r="BD92" s="20">
        <v>9599.5498000000007</v>
      </c>
      <c r="BE92" s="20">
        <v>9826.0400000000009</v>
      </c>
      <c r="BF92" s="20">
        <v>9265.8202999999994</v>
      </c>
      <c r="BG92" s="20">
        <v>9300.7304999999997</v>
      </c>
      <c r="BH92" s="20">
        <v>8954.2695000000003</v>
      </c>
      <c r="BI92" s="20">
        <v>9407.8896000000004</v>
      </c>
      <c r="BJ92" s="20">
        <v>9054.3096000000005</v>
      </c>
      <c r="BK92" s="20">
        <v>9001.1396000000004</v>
      </c>
      <c r="BL92" s="20">
        <v>8429.4696999999996</v>
      </c>
      <c r="BM92" s="20">
        <v>9892.1298999999999</v>
      </c>
      <c r="BN92" s="20">
        <v>9773.5400000000009</v>
      </c>
      <c r="BO92" s="20">
        <v>8725.4403999999995</v>
      </c>
      <c r="BQ92" s="20">
        <f t="shared" si="2"/>
        <v>10043.140415999998</v>
      </c>
      <c r="BR92" s="20">
        <f t="shared" si="3"/>
        <v>2510.7851039999996</v>
      </c>
    </row>
    <row r="93" spans="1:70" x14ac:dyDescent="0.25">
      <c r="A93" s="54" t="s">
        <v>90</v>
      </c>
      <c r="B93" s="20">
        <v>16055.6</v>
      </c>
      <c r="C93" s="20">
        <v>16033.75</v>
      </c>
      <c r="D93" s="20">
        <v>17052.300999999999</v>
      </c>
      <c r="E93" s="20">
        <v>16804.188999999998</v>
      </c>
      <c r="F93" s="20">
        <v>18071.82</v>
      </c>
      <c r="G93" s="20">
        <v>16260.81</v>
      </c>
      <c r="H93" s="20">
        <v>17770.118999999999</v>
      </c>
      <c r="I93" s="20">
        <v>17875.599999999999</v>
      </c>
      <c r="J93" s="20">
        <v>18716.419999999998</v>
      </c>
      <c r="K93" s="20">
        <v>16480.27</v>
      </c>
      <c r="L93" s="20">
        <v>16906.028999999999</v>
      </c>
      <c r="M93" s="20">
        <v>15573.1</v>
      </c>
      <c r="N93" s="20">
        <v>16392.550999999999</v>
      </c>
      <c r="O93" s="20">
        <v>15926.59</v>
      </c>
      <c r="P93" s="20">
        <v>19015.471000000001</v>
      </c>
      <c r="Q93" s="20">
        <v>19329.800999999999</v>
      </c>
      <c r="R93" s="20">
        <v>17722.710999999999</v>
      </c>
      <c r="S93" s="20">
        <v>18170</v>
      </c>
      <c r="T93" s="20">
        <v>17225.368999999999</v>
      </c>
      <c r="U93" s="20">
        <v>15929.08</v>
      </c>
      <c r="V93" s="20">
        <v>17164.381000000001</v>
      </c>
      <c r="W93" s="20">
        <v>17030.188999999998</v>
      </c>
      <c r="X93" s="20">
        <v>17280.91</v>
      </c>
      <c r="Y93" s="20">
        <v>16539.141</v>
      </c>
      <c r="Z93" s="20">
        <v>17419.84</v>
      </c>
      <c r="AA93" s="20">
        <v>16542.27</v>
      </c>
      <c r="AB93" s="20">
        <v>16309.56</v>
      </c>
      <c r="AC93" s="20">
        <v>16476.48</v>
      </c>
      <c r="AD93" s="20">
        <v>16683.868999999999</v>
      </c>
      <c r="AE93" s="20">
        <v>16368.13</v>
      </c>
      <c r="AF93" s="20">
        <v>17252.528999999999</v>
      </c>
      <c r="AG93" s="20">
        <v>18021.028999999999</v>
      </c>
      <c r="AH93" s="20">
        <v>17293.289000000001</v>
      </c>
      <c r="AI93" s="20">
        <v>17020.061000000002</v>
      </c>
      <c r="AJ93" s="20">
        <v>16194.61</v>
      </c>
      <c r="AK93" s="20">
        <v>15970.03</v>
      </c>
      <c r="AL93" s="20">
        <v>16984.259999999998</v>
      </c>
      <c r="AM93" s="20">
        <v>18275.669999999998</v>
      </c>
      <c r="AN93" s="20">
        <v>18056.849999999999</v>
      </c>
      <c r="AO93" s="20">
        <v>18181.419999999998</v>
      </c>
      <c r="AP93" s="20">
        <v>15695</v>
      </c>
      <c r="AQ93" s="20">
        <v>14852.64</v>
      </c>
      <c r="AR93" s="20">
        <v>15045.84</v>
      </c>
      <c r="AS93" s="20">
        <v>17036.009999999998</v>
      </c>
      <c r="AT93" s="20">
        <v>15865.94</v>
      </c>
      <c r="AU93" s="20">
        <v>16902.699000000001</v>
      </c>
      <c r="AV93" s="20">
        <v>15680.36</v>
      </c>
      <c r="AW93" s="20">
        <v>15656.98</v>
      </c>
      <c r="AX93" s="20">
        <v>19101.039000000001</v>
      </c>
      <c r="AY93" s="20">
        <v>16087.99</v>
      </c>
      <c r="AZ93" s="20">
        <v>15317.19</v>
      </c>
      <c r="BA93" s="20">
        <v>14680.9</v>
      </c>
      <c r="BB93" s="20">
        <v>14644.97</v>
      </c>
      <c r="BC93" s="20">
        <v>15503.32</v>
      </c>
      <c r="BD93" s="20">
        <v>14685.29</v>
      </c>
      <c r="BE93" s="20">
        <v>15564.33</v>
      </c>
      <c r="BF93" s="20">
        <v>15466.27</v>
      </c>
      <c r="BG93" s="20">
        <v>15062.92</v>
      </c>
      <c r="BH93" s="20">
        <v>14834.08</v>
      </c>
      <c r="BI93" s="20">
        <v>13876.66</v>
      </c>
      <c r="BJ93" s="20">
        <v>15139.88</v>
      </c>
      <c r="BK93" s="20">
        <v>15303.27</v>
      </c>
      <c r="BL93" s="20">
        <v>17908.91</v>
      </c>
      <c r="BM93" s="20">
        <v>14780.82</v>
      </c>
      <c r="BN93" s="20">
        <v>15982.04</v>
      </c>
      <c r="BO93" s="20">
        <v>17069.75</v>
      </c>
      <c r="BQ93" s="20">
        <f t="shared" si="2"/>
        <v>16357.13552</v>
      </c>
      <c r="BR93" s="20">
        <f t="shared" si="3"/>
        <v>4089.28388</v>
      </c>
    </row>
    <row r="94" spans="1:70" x14ac:dyDescent="0.25">
      <c r="A94" s="54" t="s">
        <v>91</v>
      </c>
      <c r="B94" s="20">
        <v>10687.5</v>
      </c>
      <c r="C94" s="20">
        <v>11438.39</v>
      </c>
      <c r="D94" s="20">
        <v>10957.74</v>
      </c>
      <c r="E94" s="20">
        <v>12108.5</v>
      </c>
      <c r="F94" s="20">
        <v>10606.41</v>
      </c>
      <c r="G94" s="20">
        <v>10292.11</v>
      </c>
      <c r="H94" s="20">
        <v>9911.6298999999999</v>
      </c>
      <c r="I94" s="20">
        <v>9051.2196999999996</v>
      </c>
      <c r="J94" s="20">
        <v>8680.7196999999996</v>
      </c>
      <c r="K94" s="20">
        <v>9769.3701000000001</v>
      </c>
      <c r="L94" s="20">
        <v>9090.8096000000005</v>
      </c>
      <c r="M94" s="20">
        <v>9675.7695000000003</v>
      </c>
      <c r="N94" s="20">
        <v>9649.9902000000002</v>
      </c>
      <c r="O94" s="20">
        <v>9373.6298999999999</v>
      </c>
      <c r="P94" s="20">
        <v>8569.6396000000004</v>
      </c>
      <c r="Q94" s="20">
        <v>9873.5800999999992</v>
      </c>
      <c r="R94" s="20">
        <v>9678.8202999999994</v>
      </c>
      <c r="S94" s="20">
        <v>10221.36</v>
      </c>
      <c r="T94" s="20">
        <v>10059.43</v>
      </c>
      <c r="U94" s="20">
        <v>9519.2900000000009</v>
      </c>
      <c r="V94" s="20">
        <v>9765.3495999999996</v>
      </c>
      <c r="W94" s="20">
        <v>9805.25</v>
      </c>
      <c r="X94" s="20">
        <v>8720.3300999999992</v>
      </c>
      <c r="Y94" s="20">
        <v>8653.7304999999997</v>
      </c>
      <c r="Z94" s="20">
        <v>9938.8603999999996</v>
      </c>
      <c r="AA94" s="20">
        <v>8852.0097999999998</v>
      </c>
      <c r="AB94" s="20">
        <v>8987.7402000000002</v>
      </c>
      <c r="AC94" s="20">
        <v>9157.3495999999996</v>
      </c>
      <c r="AD94" s="20">
        <v>10450.06</v>
      </c>
      <c r="AE94" s="20">
        <v>10615.88</v>
      </c>
      <c r="AF94" s="20">
        <v>9324.1103999999996</v>
      </c>
      <c r="AG94" s="20">
        <v>9005.6602000000003</v>
      </c>
      <c r="AH94" s="20">
        <v>9687.5995999999996</v>
      </c>
      <c r="AI94" s="20">
        <v>8756.4501999999993</v>
      </c>
      <c r="AJ94" s="20">
        <v>10353.89</v>
      </c>
      <c r="AK94" s="20">
        <v>9915.4599999999991</v>
      </c>
      <c r="AL94" s="20">
        <v>8905.1201000000001</v>
      </c>
      <c r="AM94" s="20">
        <v>9060.4696999999996</v>
      </c>
      <c r="AN94" s="20">
        <v>9449.1396000000004</v>
      </c>
      <c r="AO94" s="20">
        <v>9224.8701000000001</v>
      </c>
      <c r="AP94" s="20">
        <v>8804.6504000000004</v>
      </c>
      <c r="AQ94" s="20">
        <v>8485.8495999999996</v>
      </c>
      <c r="AR94" s="20">
        <v>8539.8202999999994</v>
      </c>
      <c r="AS94" s="20">
        <v>10292.530000000001</v>
      </c>
      <c r="AT94" s="20">
        <v>11297.07</v>
      </c>
      <c r="AU94" s="20">
        <v>11230.15</v>
      </c>
      <c r="AV94" s="20">
        <v>10427.709999999999</v>
      </c>
      <c r="AW94" s="20">
        <v>9417.6201000000001</v>
      </c>
      <c r="AX94" s="20">
        <v>9874.0400000000009</v>
      </c>
      <c r="AY94" s="20">
        <v>10280.24</v>
      </c>
      <c r="AZ94" s="20">
        <v>8411.8603999999996</v>
      </c>
      <c r="BA94" s="20">
        <v>8537.9004000000004</v>
      </c>
      <c r="BB94" s="20">
        <v>9366.0702999999994</v>
      </c>
      <c r="BC94" s="20">
        <v>8825.0498000000007</v>
      </c>
      <c r="BD94" s="20">
        <v>9791.4902000000002</v>
      </c>
      <c r="BE94" s="20">
        <v>9449.0800999999992</v>
      </c>
      <c r="BF94" s="20">
        <v>10696.41</v>
      </c>
      <c r="BG94" s="20">
        <v>8774.3202999999994</v>
      </c>
      <c r="BH94" s="20">
        <v>10029.41</v>
      </c>
      <c r="BI94" s="20">
        <v>9603.1201000000001</v>
      </c>
      <c r="BJ94" s="20">
        <v>9181.8896000000004</v>
      </c>
      <c r="BK94" s="20">
        <v>10679.57</v>
      </c>
      <c r="BL94" s="20">
        <v>9167.6504000000004</v>
      </c>
      <c r="BM94" s="20">
        <v>9319.1903999999995</v>
      </c>
      <c r="BN94" s="20">
        <v>9937.4902000000002</v>
      </c>
      <c r="BO94" s="20">
        <v>8501.8202999999994</v>
      </c>
      <c r="BQ94" s="20">
        <f t="shared" si="2"/>
        <v>9540.6046660000011</v>
      </c>
      <c r="BR94" s="20">
        <f t="shared" si="3"/>
        <v>2385.1511665000003</v>
      </c>
    </row>
    <row r="95" spans="1:70" x14ac:dyDescent="0.25">
      <c r="A95" s="54" t="s">
        <v>92</v>
      </c>
      <c r="B95" s="20">
        <v>0.83999997000000004</v>
      </c>
      <c r="C95" s="20">
        <v>1.6799999000000001</v>
      </c>
      <c r="D95" s="20">
        <v>1.66</v>
      </c>
      <c r="E95" s="20">
        <v>3.2</v>
      </c>
      <c r="F95" s="20">
        <v>2.4500000000000002</v>
      </c>
      <c r="G95" s="20">
        <v>6.0999999000000003</v>
      </c>
      <c r="H95" s="20">
        <v>2.4400000999999998</v>
      </c>
      <c r="I95" s="20">
        <v>0.11</v>
      </c>
      <c r="J95" s="20">
        <v>21.67</v>
      </c>
      <c r="K95" s="20">
        <v>0.2</v>
      </c>
      <c r="L95" s="20">
        <v>0</v>
      </c>
      <c r="M95" s="20">
        <v>0</v>
      </c>
      <c r="N95" s="20">
        <v>5.8499999000000003</v>
      </c>
      <c r="O95" s="20">
        <v>0</v>
      </c>
      <c r="P95" s="20">
        <v>5.9999998700000001E-2</v>
      </c>
      <c r="Q95" s="20">
        <v>5.8899999000000003</v>
      </c>
      <c r="R95" s="20">
        <v>1.2</v>
      </c>
      <c r="S95" s="20">
        <v>1.48</v>
      </c>
      <c r="T95" s="20">
        <v>0.13</v>
      </c>
      <c r="U95" s="20">
        <v>0.20999999</v>
      </c>
      <c r="V95" s="20">
        <v>13.43</v>
      </c>
      <c r="W95" s="20">
        <v>0.15000000999999999</v>
      </c>
      <c r="X95" s="20">
        <v>5.1199998999999998</v>
      </c>
      <c r="Y95" s="20">
        <v>1.3099999</v>
      </c>
      <c r="Z95" s="20">
        <v>1.08</v>
      </c>
      <c r="AA95" s="20">
        <v>1.04</v>
      </c>
      <c r="AB95" s="20">
        <v>1.9999999599999999E-2</v>
      </c>
      <c r="AC95" s="20">
        <v>1.22</v>
      </c>
      <c r="AD95" s="20">
        <v>1.71</v>
      </c>
      <c r="AE95" s="20">
        <v>2.5</v>
      </c>
      <c r="AF95" s="20">
        <v>2.4900000000000002</v>
      </c>
      <c r="AG95" s="20">
        <v>1.65</v>
      </c>
      <c r="AH95" s="20">
        <v>0.31</v>
      </c>
      <c r="AI95" s="20">
        <v>3.8800001000000002</v>
      </c>
      <c r="AJ95" s="20">
        <v>0</v>
      </c>
      <c r="AK95" s="20">
        <v>0.46000001000000001</v>
      </c>
      <c r="AL95" s="20">
        <v>2.7</v>
      </c>
      <c r="AM95" s="20">
        <v>0.34999998999999998</v>
      </c>
      <c r="AN95" s="20">
        <v>6.1900000999999998</v>
      </c>
      <c r="AO95" s="20">
        <v>4.6999997999999996</v>
      </c>
      <c r="AP95" s="20">
        <v>0.14000000000000001</v>
      </c>
      <c r="AQ95" s="20">
        <v>30.07</v>
      </c>
      <c r="AR95" s="20">
        <v>9.0000003600000003E-2</v>
      </c>
      <c r="AS95" s="20">
        <v>0.56000000000000005</v>
      </c>
      <c r="AT95" s="20">
        <v>0</v>
      </c>
      <c r="AU95" s="20">
        <v>2.5099999999999998</v>
      </c>
      <c r="AV95" s="20">
        <v>0.85000001999999997</v>
      </c>
      <c r="AW95" s="20">
        <v>5.9999998700000001E-2</v>
      </c>
      <c r="AX95" s="20">
        <v>16.66</v>
      </c>
      <c r="AY95" s="20">
        <v>3.03</v>
      </c>
      <c r="AZ95" s="20">
        <v>1.1000000000000001</v>
      </c>
      <c r="BA95" s="20">
        <v>6.6700001000000002</v>
      </c>
      <c r="BB95" s="20">
        <v>10.55</v>
      </c>
      <c r="BC95" s="20">
        <v>4.3600000999999997</v>
      </c>
      <c r="BD95" s="20">
        <v>2.71</v>
      </c>
      <c r="BE95" s="20">
        <v>1.28</v>
      </c>
      <c r="BF95" s="20">
        <v>1.46</v>
      </c>
      <c r="BG95" s="20">
        <v>4.8499999000000003</v>
      </c>
      <c r="BH95" s="20">
        <v>6.2800001999999999</v>
      </c>
      <c r="BI95" s="20">
        <v>1.52</v>
      </c>
      <c r="BJ95" s="20">
        <v>0.56999999000000001</v>
      </c>
      <c r="BK95" s="20">
        <v>7.7199998000000001</v>
      </c>
      <c r="BL95" s="20">
        <v>21.74</v>
      </c>
      <c r="BM95" s="20">
        <v>5.4499997999999996</v>
      </c>
      <c r="BN95" s="20">
        <v>1.3</v>
      </c>
      <c r="BO95" s="20">
        <v>3.8199999</v>
      </c>
      <c r="BQ95" s="20">
        <f t="shared" si="2"/>
        <v>3.7735999922380006</v>
      </c>
      <c r="BR95" s="20">
        <f t="shared" si="3"/>
        <v>0.94339999805950014</v>
      </c>
    </row>
    <row r="96" spans="1:70" x14ac:dyDescent="0.25">
      <c r="A96" s="54" t="s">
        <v>93</v>
      </c>
      <c r="B96" s="20">
        <v>2520.3998999999999</v>
      </c>
      <c r="C96" s="20">
        <v>1700.47</v>
      </c>
      <c r="D96" s="20">
        <v>1688.4301</v>
      </c>
      <c r="E96" s="20">
        <v>1520.09</v>
      </c>
      <c r="F96" s="20">
        <v>1706.37</v>
      </c>
      <c r="G96" s="20">
        <v>2868.21</v>
      </c>
      <c r="H96" s="20">
        <v>3056.04</v>
      </c>
      <c r="I96" s="20">
        <v>2738.51</v>
      </c>
      <c r="J96" s="20">
        <v>2655.1399000000001</v>
      </c>
      <c r="K96" s="20">
        <v>1697.6</v>
      </c>
      <c r="L96" s="20">
        <v>1341.15</v>
      </c>
      <c r="M96" s="20">
        <v>1690.89</v>
      </c>
      <c r="N96" s="20">
        <v>1495.3100999999999</v>
      </c>
      <c r="O96" s="20">
        <v>1719.87</v>
      </c>
      <c r="P96" s="20">
        <v>1513.25</v>
      </c>
      <c r="Q96" s="20">
        <v>1060.02</v>
      </c>
      <c r="R96" s="20">
        <v>914.51000999999997</v>
      </c>
      <c r="S96" s="20">
        <v>1132.22</v>
      </c>
      <c r="T96" s="20">
        <v>1229.1400000000001</v>
      </c>
      <c r="U96" s="20">
        <v>2538.27</v>
      </c>
      <c r="V96" s="20">
        <v>2866.8600999999999</v>
      </c>
      <c r="W96" s="20">
        <v>2471.3998999999999</v>
      </c>
      <c r="X96" s="20">
        <v>2930.8</v>
      </c>
      <c r="Y96" s="20">
        <v>2726.1698999999999</v>
      </c>
      <c r="Z96" s="20">
        <v>2728.3501000000001</v>
      </c>
      <c r="AA96" s="20">
        <v>2554.29</v>
      </c>
      <c r="AB96" s="20">
        <v>2759.8701000000001</v>
      </c>
      <c r="AC96" s="20">
        <v>3015.97</v>
      </c>
      <c r="AD96" s="20">
        <v>2783.5601000000001</v>
      </c>
      <c r="AE96" s="20">
        <v>3626.02</v>
      </c>
      <c r="AF96" s="20">
        <v>2675.9099000000001</v>
      </c>
      <c r="AG96" s="20">
        <v>2362.79</v>
      </c>
      <c r="AH96" s="20">
        <v>2595.73</v>
      </c>
      <c r="AI96" s="20">
        <v>3046.02</v>
      </c>
      <c r="AJ96" s="20">
        <v>2903.46</v>
      </c>
      <c r="AK96" s="20">
        <v>3028.0700999999999</v>
      </c>
      <c r="AL96" s="20">
        <v>2979.1298999999999</v>
      </c>
      <c r="AM96" s="20">
        <v>2782.8101000000001</v>
      </c>
      <c r="AN96" s="20">
        <v>2914.47</v>
      </c>
      <c r="AO96" s="20">
        <v>2977.71</v>
      </c>
      <c r="AP96" s="20">
        <v>2920.02</v>
      </c>
      <c r="AQ96" s="20">
        <v>3264.8</v>
      </c>
      <c r="AR96" s="20">
        <v>2465.2800000000002</v>
      </c>
      <c r="AS96" s="20">
        <v>2595.1898999999999</v>
      </c>
      <c r="AT96" s="20">
        <v>2883.1001000000001</v>
      </c>
      <c r="AU96" s="20">
        <v>2838.8</v>
      </c>
      <c r="AV96" s="20">
        <v>3142.6599000000001</v>
      </c>
      <c r="AW96" s="20">
        <v>2890.73</v>
      </c>
      <c r="AX96" s="20">
        <v>3273.76</v>
      </c>
      <c r="AY96" s="20">
        <v>2925.5900999999999</v>
      </c>
      <c r="AZ96" s="20">
        <v>2771.1399000000001</v>
      </c>
      <c r="BA96" s="20">
        <v>3079.23</v>
      </c>
      <c r="BB96" s="20">
        <v>3004.3200999999999</v>
      </c>
      <c r="BC96" s="20">
        <v>3223.55</v>
      </c>
      <c r="BD96" s="20">
        <v>2565.8301000000001</v>
      </c>
      <c r="BE96" s="20">
        <v>2658.6100999999999</v>
      </c>
      <c r="BF96" s="20">
        <v>2625.3798999999999</v>
      </c>
      <c r="BG96" s="20">
        <v>2064.98</v>
      </c>
      <c r="BH96" s="20">
        <v>2542.0100000000002</v>
      </c>
      <c r="BI96" s="20">
        <v>2337.23</v>
      </c>
      <c r="BJ96" s="20">
        <v>2686.1799000000001</v>
      </c>
      <c r="BK96" s="20">
        <v>2155.6100999999999</v>
      </c>
      <c r="BL96" s="20">
        <v>2236.1799000000001</v>
      </c>
      <c r="BM96" s="20">
        <v>2665.8899000000001</v>
      </c>
      <c r="BN96" s="20">
        <v>2273.8899000000001</v>
      </c>
      <c r="BO96" s="20">
        <v>2324.2600000000002</v>
      </c>
      <c r="BQ96" s="20">
        <f t="shared" si="2"/>
        <v>2659.155000199999</v>
      </c>
      <c r="BR96" s="20">
        <f t="shared" si="3"/>
        <v>664.78875004999975</v>
      </c>
    </row>
    <row r="97" spans="1:70" x14ac:dyDescent="0.25">
      <c r="A97" s="54" t="s">
        <v>94</v>
      </c>
      <c r="B97" s="20">
        <v>829.51000999999997</v>
      </c>
      <c r="C97" s="20">
        <v>648.17998999999998</v>
      </c>
      <c r="D97" s="20">
        <v>384.14999</v>
      </c>
      <c r="E97" s="20">
        <v>433.20999</v>
      </c>
      <c r="F97" s="20">
        <v>460.13</v>
      </c>
      <c r="G97" s="20">
        <v>1161.3900000000001</v>
      </c>
      <c r="H97" s="20">
        <v>1068.5600999999999</v>
      </c>
      <c r="I97" s="20">
        <v>1071.9100000000001</v>
      </c>
      <c r="J97" s="20">
        <v>1085.67</v>
      </c>
      <c r="K97" s="20">
        <v>691.84002999999996</v>
      </c>
      <c r="L97" s="20">
        <v>320.39001000000002</v>
      </c>
      <c r="M97" s="20">
        <v>370.42998999999998</v>
      </c>
      <c r="N97" s="20">
        <v>267.42998999999998</v>
      </c>
      <c r="O97" s="20">
        <v>324.27999999999997</v>
      </c>
      <c r="P97" s="20">
        <v>303.26001000000002</v>
      </c>
      <c r="Q97" s="20">
        <v>159.66</v>
      </c>
      <c r="R97" s="20">
        <v>145.16999999999999</v>
      </c>
      <c r="S97" s="20">
        <v>143.56</v>
      </c>
      <c r="T97" s="20">
        <v>296.26999000000001</v>
      </c>
      <c r="U97" s="20">
        <v>972.34997999999996</v>
      </c>
      <c r="V97" s="20">
        <v>1023.06</v>
      </c>
      <c r="W97" s="20">
        <v>1038.99</v>
      </c>
      <c r="X97" s="20">
        <v>1206.73</v>
      </c>
      <c r="Y97" s="20">
        <v>1171.6300000000001</v>
      </c>
      <c r="Z97" s="20">
        <v>1113.3699999999999</v>
      </c>
      <c r="AA97" s="20">
        <v>924.91998000000001</v>
      </c>
      <c r="AB97" s="20">
        <v>1019.93</v>
      </c>
      <c r="AC97" s="20">
        <v>1022.05</v>
      </c>
      <c r="AD97" s="20">
        <v>1014.34</v>
      </c>
      <c r="AE97" s="20">
        <v>1481.1899000000001</v>
      </c>
      <c r="AF97" s="20">
        <v>1183.6600000000001</v>
      </c>
      <c r="AG97" s="20">
        <v>807</v>
      </c>
      <c r="AH97" s="20">
        <v>1006.76</v>
      </c>
      <c r="AI97" s="20">
        <v>1187.3800000000001</v>
      </c>
      <c r="AJ97" s="20">
        <v>1092.1899000000001</v>
      </c>
      <c r="AK97" s="20">
        <v>1203.3499999999999</v>
      </c>
      <c r="AL97" s="20">
        <v>1174.97</v>
      </c>
      <c r="AM97" s="20">
        <v>962.38</v>
      </c>
      <c r="AN97" s="20">
        <v>1052.04</v>
      </c>
      <c r="AO97" s="20">
        <v>1063.3599999999999</v>
      </c>
      <c r="AP97" s="20">
        <v>975.66998000000001</v>
      </c>
      <c r="AQ97" s="20">
        <v>1386.87</v>
      </c>
      <c r="AR97" s="20">
        <v>728.84002999999996</v>
      </c>
      <c r="AS97" s="20">
        <v>1054.1099999999999</v>
      </c>
      <c r="AT97" s="20">
        <v>1172.1500000000001</v>
      </c>
      <c r="AU97" s="20">
        <v>1022.32</v>
      </c>
      <c r="AV97" s="20">
        <v>1306.9301</v>
      </c>
      <c r="AW97" s="20">
        <v>1120.5999999999999</v>
      </c>
      <c r="AX97" s="20">
        <v>1219.9399000000001</v>
      </c>
      <c r="AY97" s="20">
        <v>1146.17</v>
      </c>
      <c r="AZ97" s="20">
        <v>1144.1099999999999</v>
      </c>
      <c r="BA97" s="20">
        <v>1200.1801</v>
      </c>
      <c r="BB97" s="20">
        <v>1234.5699</v>
      </c>
      <c r="BC97" s="20">
        <v>1351.89</v>
      </c>
      <c r="BD97" s="20">
        <v>996.32001000000002</v>
      </c>
      <c r="BE97" s="20">
        <v>1074.47</v>
      </c>
      <c r="BF97" s="20">
        <v>1038.28</v>
      </c>
      <c r="BG97" s="20">
        <v>695.25</v>
      </c>
      <c r="BH97" s="20">
        <v>940.59997999999996</v>
      </c>
      <c r="BI97" s="20">
        <v>965.78998000000001</v>
      </c>
      <c r="BJ97" s="20">
        <v>897.59997999999996</v>
      </c>
      <c r="BK97" s="20">
        <v>760.96996999999999</v>
      </c>
      <c r="BL97" s="20">
        <v>874.12</v>
      </c>
      <c r="BM97" s="20">
        <v>1081.95</v>
      </c>
      <c r="BN97" s="20">
        <v>906.75</v>
      </c>
      <c r="BO97" s="20">
        <v>795.56</v>
      </c>
      <c r="BQ97" s="20">
        <f t="shared" si="2"/>
        <v>1007.9731935999999</v>
      </c>
      <c r="BR97" s="20">
        <f t="shared" si="3"/>
        <v>251.99329839999999</v>
      </c>
    </row>
    <row r="98" spans="1:70" x14ac:dyDescent="0.25">
      <c r="A98" s="54" t="s">
        <v>95</v>
      </c>
      <c r="B98" s="20">
        <v>27073.26</v>
      </c>
      <c r="C98" s="20">
        <v>26503.34</v>
      </c>
      <c r="D98" s="20">
        <v>28123.83</v>
      </c>
      <c r="E98" s="20">
        <v>28340.721000000001</v>
      </c>
      <c r="F98" s="20">
        <v>30007.59</v>
      </c>
      <c r="G98" s="20">
        <v>25614.971000000001</v>
      </c>
      <c r="H98" s="20">
        <v>28458.77</v>
      </c>
      <c r="I98" s="20">
        <v>28954.49</v>
      </c>
      <c r="J98" s="20">
        <v>29736.09</v>
      </c>
      <c r="K98" s="20">
        <v>27807.550999999999</v>
      </c>
      <c r="L98" s="20">
        <v>29296.82</v>
      </c>
      <c r="M98" s="20">
        <v>26933.061000000002</v>
      </c>
      <c r="N98" s="20">
        <v>29088.949000000001</v>
      </c>
      <c r="O98" s="20">
        <v>27577.949000000001</v>
      </c>
      <c r="P98" s="20">
        <v>30451.131000000001</v>
      </c>
      <c r="Q98" s="20">
        <v>29511.26</v>
      </c>
      <c r="R98" s="20">
        <v>28862.289000000001</v>
      </c>
      <c r="S98" s="20">
        <v>30044.84</v>
      </c>
      <c r="T98" s="20">
        <v>30468.49</v>
      </c>
      <c r="U98" s="20">
        <v>28746.188999999998</v>
      </c>
      <c r="V98" s="20">
        <v>29674.868999999999</v>
      </c>
      <c r="W98" s="20">
        <v>29639.07</v>
      </c>
      <c r="X98" s="20">
        <v>30008.25</v>
      </c>
      <c r="Y98" s="20">
        <v>29108.34</v>
      </c>
      <c r="Z98" s="20">
        <v>28964.300999999999</v>
      </c>
      <c r="AA98" s="20">
        <v>29268.868999999999</v>
      </c>
      <c r="AB98" s="20">
        <v>29022.971000000001</v>
      </c>
      <c r="AC98" s="20">
        <v>28385.881000000001</v>
      </c>
      <c r="AD98" s="20">
        <v>30183.34</v>
      </c>
      <c r="AE98" s="20">
        <v>30144.710999999999</v>
      </c>
      <c r="AF98" s="20">
        <v>31113.061000000002</v>
      </c>
      <c r="AG98" s="20">
        <v>31756.710999999999</v>
      </c>
      <c r="AH98" s="20">
        <v>30692.789000000001</v>
      </c>
      <c r="AI98" s="20">
        <v>31651.02</v>
      </c>
      <c r="AJ98" s="20">
        <v>29318.710999999999</v>
      </c>
      <c r="AK98" s="20">
        <v>29179.131000000001</v>
      </c>
      <c r="AL98" s="20">
        <v>29844.061000000002</v>
      </c>
      <c r="AM98" s="20">
        <v>31412.210999999999</v>
      </c>
      <c r="AN98" s="20">
        <v>30965.550999999999</v>
      </c>
      <c r="AO98" s="20">
        <v>31194.221000000001</v>
      </c>
      <c r="AP98" s="20">
        <v>29033.1</v>
      </c>
      <c r="AQ98" s="20">
        <v>28059.1</v>
      </c>
      <c r="AR98" s="20">
        <v>27828.960999999999</v>
      </c>
      <c r="AS98" s="20">
        <v>28937.84</v>
      </c>
      <c r="AT98" s="20">
        <v>28756</v>
      </c>
      <c r="AU98" s="20">
        <v>30907.33</v>
      </c>
      <c r="AV98" s="20">
        <v>30177.01</v>
      </c>
      <c r="AW98" s="20">
        <v>29718.34</v>
      </c>
      <c r="AX98" s="20">
        <v>31424.710999999999</v>
      </c>
      <c r="AY98" s="20">
        <v>28618.789000000001</v>
      </c>
      <c r="AZ98" s="20">
        <v>29230.15</v>
      </c>
      <c r="BA98" s="20">
        <v>29398.631000000001</v>
      </c>
      <c r="BB98" s="20">
        <v>28100.33</v>
      </c>
      <c r="BC98" s="20">
        <v>30065.131000000001</v>
      </c>
      <c r="BD98" s="20">
        <v>28721.550999999999</v>
      </c>
      <c r="BE98" s="20">
        <v>28695.67</v>
      </c>
      <c r="BF98" s="20">
        <v>28609.77</v>
      </c>
      <c r="BG98" s="20">
        <v>28299.68</v>
      </c>
      <c r="BH98" s="20">
        <v>27123.99</v>
      </c>
      <c r="BI98" s="20">
        <v>28378.359</v>
      </c>
      <c r="BJ98" s="20">
        <v>28009.93</v>
      </c>
      <c r="BK98" s="20">
        <v>29384.561000000002</v>
      </c>
      <c r="BL98" s="20">
        <v>32615.59</v>
      </c>
      <c r="BM98" s="20">
        <v>26765.971000000001</v>
      </c>
      <c r="BN98" s="20">
        <v>30116.43</v>
      </c>
      <c r="BO98" s="20">
        <v>29384.43</v>
      </c>
      <c r="BQ98" s="20">
        <f t="shared" si="2"/>
        <v>29520.224639999993</v>
      </c>
      <c r="BR98" s="20">
        <f t="shared" si="3"/>
        <v>7380.0561599999983</v>
      </c>
    </row>
    <row r="99" spans="1:70" x14ac:dyDescent="0.25">
      <c r="A99" s="54" t="s">
        <v>96</v>
      </c>
      <c r="B99" s="20">
        <v>1421.62</v>
      </c>
      <c r="C99" s="20">
        <v>1660.35</v>
      </c>
      <c r="D99" s="20">
        <v>1755.99</v>
      </c>
      <c r="E99" s="20">
        <v>1256.99</v>
      </c>
      <c r="F99" s="20">
        <v>1218.54</v>
      </c>
      <c r="G99" s="20">
        <v>894.72997999999995</v>
      </c>
      <c r="H99" s="20">
        <v>1328.21</v>
      </c>
      <c r="I99" s="20">
        <v>1456.96</v>
      </c>
      <c r="J99" s="20">
        <v>1385.16</v>
      </c>
      <c r="K99" s="20">
        <v>1188.96</v>
      </c>
      <c r="L99" s="20">
        <v>1093.53</v>
      </c>
      <c r="M99" s="20">
        <v>1580.29</v>
      </c>
      <c r="N99" s="20">
        <v>1509.22</v>
      </c>
      <c r="O99" s="20">
        <v>1475.27</v>
      </c>
      <c r="P99" s="20">
        <v>1822.59</v>
      </c>
      <c r="Q99" s="20">
        <v>1419.05</v>
      </c>
      <c r="R99" s="20">
        <v>1759.91</v>
      </c>
      <c r="S99" s="20">
        <v>1164.3399999999999</v>
      </c>
      <c r="T99" s="20">
        <v>1335.26</v>
      </c>
      <c r="U99" s="20">
        <v>1284.53</v>
      </c>
      <c r="V99" s="20">
        <v>1272.08</v>
      </c>
      <c r="W99" s="20">
        <v>1022.76</v>
      </c>
      <c r="X99" s="20">
        <v>1301.22</v>
      </c>
      <c r="Y99" s="20">
        <v>1642.03</v>
      </c>
      <c r="Z99" s="20">
        <v>1165.3699999999999</v>
      </c>
      <c r="AA99" s="20">
        <v>1671.87</v>
      </c>
      <c r="AB99" s="20">
        <v>1461.83</v>
      </c>
      <c r="AC99" s="20">
        <v>1406.76</v>
      </c>
      <c r="AD99" s="20">
        <v>1126.92</v>
      </c>
      <c r="AE99" s="20">
        <v>998.06</v>
      </c>
      <c r="AF99" s="20">
        <v>1408.01</v>
      </c>
      <c r="AG99" s="20">
        <v>1547.33</v>
      </c>
      <c r="AH99" s="20">
        <v>1456.29</v>
      </c>
      <c r="AI99" s="20">
        <v>1460.87</v>
      </c>
      <c r="AJ99" s="20">
        <v>1324.96</v>
      </c>
      <c r="AK99" s="20">
        <v>1738.4399000000001</v>
      </c>
      <c r="AL99" s="20">
        <v>1564.95</v>
      </c>
      <c r="AM99" s="20">
        <v>1380.15</v>
      </c>
      <c r="AN99" s="20">
        <v>1503.99</v>
      </c>
      <c r="AO99" s="20">
        <v>1638.4</v>
      </c>
      <c r="AP99" s="20">
        <v>1335.5600999999999</v>
      </c>
      <c r="AQ99" s="20">
        <v>1627.65</v>
      </c>
      <c r="AR99" s="20">
        <v>1119.27</v>
      </c>
      <c r="AS99" s="20">
        <v>1259.3199</v>
      </c>
      <c r="AT99" s="20">
        <v>1634.6899000000001</v>
      </c>
      <c r="AU99" s="20">
        <v>1582.22</v>
      </c>
      <c r="AV99" s="20">
        <v>1591.87</v>
      </c>
      <c r="AW99" s="20">
        <v>1397.4399000000001</v>
      </c>
      <c r="AX99" s="20">
        <v>1517.09</v>
      </c>
      <c r="AY99" s="20">
        <v>1233.5600999999999</v>
      </c>
      <c r="AZ99" s="20">
        <v>1062.73</v>
      </c>
      <c r="BA99" s="20">
        <v>1122.26</v>
      </c>
      <c r="BB99" s="20">
        <v>1438.3199</v>
      </c>
      <c r="BC99" s="20">
        <v>1627.71</v>
      </c>
      <c r="BD99" s="20">
        <v>1364.11</v>
      </c>
      <c r="BE99" s="20">
        <v>1368.99</v>
      </c>
      <c r="BF99" s="20">
        <v>1247.42</v>
      </c>
      <c r="BG99" s="20">
        <v>1095.42</v>
      </c>
      <c r="BH99" s="20">
        <v>1115.22</v>
      </c>
      <c r="BI99" s="20">
        <v>1310</v>
      </c>
      <c r="BJ99" s="20">
        <v>1828.66</v>
      </c>
      <c r="BK99" s="20">
        <v>1203.03</v>
      </c>
      <c r="BL99" s="20">
        <v>1384.8199</v>
      </c>
      <c r="BM99" s="20">
        <v>1389.9399000000001</v>
      </c>
      <c r="BN99" s="20">
        <v>1266.05</v>
      </c>
      <c r="BO99" s="20">
        <v>1325.35</v>
      </c>
      <c r="BQ99" s="20">
        <f t="shared" si="2"/>
        <v>1381.7005900000004</v>
      </c>
      <c r="BR99" s="20">
        <f t="shared" si="3"/>
        <v>345.42514750000009</v>
      </c>
    </row>
    <row r="100" spans="1:70" x14ac:dyDescent="0.25">
      <c r="A100" s="54" t="s">
        <v>97</v>
      </c>
      <c r="B100" s="20">
        <v>6683.1000999999997</v>
      </c>
      <c r="C100" s="20">
        <v>6297.3798999999999</v>
      </c>
      <c r="D100" s="20">
        <v>6563.9701999999997</v>
      </c>
      <c r="E100" s="20">
        <v>5692.6000999999997</v>
      </c>
      <c r="F100" s="20">
        <v>5338.75</v>
      </c>
      <c r="G100" s="20">
        <v>5320.6698999999999</v>
      </c>
      <c r="H100" s="20">
        <v>6031.2597999999998</v>
      </c>
      <c r="I100" s="20">
        <v>6439.2402000000002</v>
      </c>
      <c r="J100" s="20">
        <v>6020.2201999999997</v>
      </c>
      <c r="K100" s="20">
        <v>6155.0698000000002</v>
      </c>
      <c r="L100" s="20">
        <v>5159.46</v>
      </c>
      <c r="M100" s="20">
        <v>5829.6298999999999</v>
      </c>
      <c r="N100" s="20">
        <v>6401.1698999999999</v>
      </c>
      <c r="O100" s="20">
        <v>6900.7798000000003</v>
      </c>
      <c r="P100" s="20">
        <v>6754.9102000000003</v>
      </c>
      <c r="Q100" s="20">
        <v>5997.5298000000003</v>
      </c>
      <c r="R100" s="20">
        <v>6797.23</v>
      </c>
      <c r="S100" s="20">
        <v>5852.8798999999999</v>
      </c>
      <c r="T100" s="20">
        <v>5659.5600999999997</v>
      </c>
      <c r="U100" s="20">
        <v>6889.6000999999997</v>
      </c>
      <c r="V100" s="20">
        <v>7003.6801999999998</v>
      </c>
      <c r="W100" s="20">
        <v>6138.7597999999998</v>
      </c>
      <c r="X100" s="20">
        <v>6470.4198999999999</v>
      </c>
      <c r="Y100" s="20">
        <v>6968.8701000000001</v>
      </c>
      <c r="Z100" s="20">
        <v>7605.9102000000003</v>
      </c>
      <c r="AA100" s="20">
        <v>7286.0298000000003</v>
      </c>
      <c r="AB100" s="20">
        <v>8256.5596000000005</v>
      </c>
      <c r="AC100" s="20">
        <v>8069.1801999999998</v>
      </c>
      <c r="AD100" s="20">
        <v>6947.2201999999997</v>
      </c>
      <c r="AE100" s="20">
        <v>6359.3198000000002</v>
      </c>
      <c r="AF100" s="20">
        <v>7088.1602000000003</v>
      </c>
      <c r="AG100" s="20">
        <v>6824.54</v>
      </c>
      <c r="AH100" s="20">
        <v>6695.3701000000001</v>
      </c>
      <c r="AI100" s="20">
        <v>6624.2597999999998</v>
      </c>
      <c r="AJ100" s="20">
        <v>6856.0097999999998</v>
      </c>
      <c r="AK100" s="20">
        <v>7036.71</v>
      </c>
      <c r="AL100" s="20">
        <v>7199.79</v>
      </c>
      <c r="AM100" s="20">
        <v>6297.3701000000001</v>
      </c>
      <c r="AN100" s="20">
        <v>6929.8500999999997</v>
      </c>
      <c r="AO100" s="20">
        <v>6190.5600999999997</v>
      </c>
      <c r="AP100" s="20">
        <v>6489.3701000000001</v>
      </c>
      <c r="AQ100" s="20">
        <v>7378.8599000000004</v>
      </c>
      <c r="AR100" s="20">
        <v>6558.25</v>
      </c>
      <c r="AS100" s="20">
        <v>6799.02</v>
      </c>
      <c r="AT100" s="20">
        <v>6971.2002000000002</v>
      </c>
      <c r="AU100" s="20">
        <v>7134.9502000000002</v>
      </c>
      <c r="AV100" s="20">
        <v>7157.1201000000001</v>
      </c>
      <c r="AW100" s="20">
        <v>7487.1298999999999</v>
      </c>
      <c r="AX100" s="20">
        <v>7338.8599000000004</v>
      </c>
      <c r="AY100" s="20">
        <v>7156.7002000000002</v>
      </c>
      <c r="AZ100" s="20">
        <v>6409.8100999999997</v>
      </c>
      <c r="BA100" s="20">
        <v>6472.8397999999997</v>
      </c>
      <c r="BB100" s="20">
        <v>7090.4399000000003</v>
      </c>
      <c r="BC100" s="20">
        <v>6475.3100999999997</v>
      </c>
      <c r="BD100" s="20">
        <v>6213.3301000000001</v>
      </c>
      <c r="BE100" s="20">
        <v>6726.7798000000003</v>
      </c>
      <c r="BF100" s="20">
        <v>5900.9399000000003</v>
      </c>
      <c r="BG100" s="20">
        <v>6663.9198999999999</v>
      </c>
      <c r="BH100" s="20">
        <v>5540.5897999999997</v>
      </c>
      <c r="BI100" s="20">
        <v>6054.0698000000002</v>
      </c>
      <c r="BJ100" s="20">
        <v>6316.7402000000002</v>
      </c>
      <c r="BK100" s="20">
        <v>5967.4701999999997</v>
      </c>
      <c r="BL100" s="20">
        <v>5788.5698000000002</v>
      </c>
      <c r="BM100" s="20">
        <v>6383.9399000000003</v>
      </c>
      <c r="BN100" s="20">
        <v>7132.1298999999999</v>
      </c>
      <c r="BO100" s="20">
        <v>6107.02</v>
      </c>
      <c r="BQ100" s="20">
        <f t="shared" si="2"/>
        <v>6715.2639959999997</v>
      </c>
      <c r="BR100" s="20">
        <f t="shared" si="3"/>
        <v>1678.8159989999999</v>
      </c>
    </row>
    <row r="101" spans="1:70" x14ac:dyDescent="0.25">
      <c r="A101" s="54" t="s">
        <v>98</v>
      </c>
      <c r="B101" s="20">
        <v>3435.5601000000001</v>
      </c>
      <c r="C101" s="20">
        <v>3532.6599000000001</v>
      </c>
      <c r="D101" s="20">
        <v>2670.04</v>
      </c>
      <c r="E101" s="20">
        <v>2391.4899999999998</v>
      </c>
      <c r="F101" s="20">
        <v>2516.8501000000001</v>
      </c>
      <c r="G101" s="20">
        <v>3546.5900999999999</v>
      </c>
      <c r="H101" s="20">
        <v>3184.3501000000001</v>
      </c>
      <c r="I101" s="20">
        <v>2392.52</v>
      </c>
      <c r="J101" s="20">
        <v>3313.1001000000001</v>
      </c>
      <c r="K101" s="20">
        <v>3365.3301000000001</v>
      </c>
      <c r="L101" s="20">
        <v>2813.9398999999999</v>
      </c>
      <c r="M101" s="20">
        <v>3603</v>
      </c>
      <c r="N101" s="20">
        <v>2462.4699999999998</v>
      </c>
      <c r="O101" s="20">
        <v>3371.02</v>
      </c>
      <c r="P101" s="20">
        <v>2632.0601000000001</v>
      </c>
      <c r="Q101" s="20">
        <v>3175.79</v>
      </c>
      <c r="R101" s="20">
        <v>3976.96</v>
      </c>
      <c r="S101" s="20">
        <v>3354.95</v>
      </c>
      <c r="T101" s="20">
        <v>3098.52</v>
      </c>
      <c r="U101" s="20">
        <v>3977.51</v>
      </c>
      <c r="V101" s="20">
        <v>3206.6498999999999</v>
      </c>
      <c r="W101" s="20">
        <v>2837.6201000000001</v>
      </c>
      <c r="X101" s="20">
        <v>3276.5900999999999</v>
      </c>
      <c r="Y101" s="20">
        <v>3646.6001000000001</v>
      </c>
      <c r="Z101" s="20">
        <v>3973.8998999999999</v>
      </c>
      <c r="AA101" s="20">
        <v>3771.54</v>
      </c>
      <c r="AB101" s="20">
        <v>3753.6698999999999</v>
      </c>
      <c r="AC101" s="20">
        <v>3784.0801000000001</v>
      </c>
      <c r="AD101" s="20">
        <v>3380.1898999999999</v>
      </c>
      <c r="AE101" s="20">
        <v>3250.03</v>
      </c>
      <c r="AF101" s="20">
        <v>2930.6298999999999</v>
      </c>
      <c r="AG101" s="20">
        <v>2685.8400999999999</v>
      </c>
      <c r="AH101" s="20">
        <v>3161.6698999999999</v>
      </c>
      <c r="AI101" s="20">
        <v>3044.46</v>
      </c>
      <c r="AJ101" s="20">
        <v>3630.8701000000001</v>
      </c>
      <c r="AK101" s="20">
        <v>3756.2</v>
      </c>
      <c r="AL101" s="20">
        <v>3078.6298999999999</v>
      </c>
      <c r="AM101" s="20">
        <v>2704.55</v>
      </c>
      <c r="AN101" s="20">
        <v>2895.4398999999999</v>
      </c>
      <c r="AO101" s="20">
        <v>3302.3899000000001</v>
      </c>
      <c r="AP101" s="20">
        <v>3261.21</v>
      </c>
      <c r="AQ101" s="20">
        <v>3409.6599000000001</v>
      </c>
      <c r="AR101" s="20">
        <v>2991.04</v>
      </c>
      <c r="AS101" s="20">
        <v>2943.8</v>
      </c>
      <c r="AT101" s="20">
        <v>4504.4102000000003</v>
      </c>
      <c r="AU101" s="20">
        <v>3608.7</v>
      </c>
      <c r="AV101" s="20">
        <v>3139.1399000000001</v>
      </c>
      <c r="AW101" s="20">
        <v>3578.3899000000001</v>
      </c>
      <c r="AX101" s="20">
        <v>3012.3301000000001</v>
      </c>
      <c r="AY101" s="20">
        <v>3587.3400999999999</v>
      </c>
      <c r="AZ101" s="20">
        <v>3016.24</v>
      </c>
      <c r="BA101" s="20">
        <v>2804.1698999999999</v>
      </c>
      <c r="BB101" s="20">
        <v>3570.8899000000001</v>
      </c>
      <c r="BC101" s="20">
        <v>2664.27</v>
      </c>
      <c r="BD101" s="20">
        <v>3068.5900999999999</v>
      </c>
      <c r="BE101" s="20">
        <v>3177.6898999999999</v>
      </c>
      <c r="BF101" s="20">
        <v>3390.23</v>
      </c>
      <c r="BG101" s="20">
        <v>3214.8101000000001</v>
      </c>
      <c r="BH101" s="20">
        <v>3399.6201000000001</v>
      </c>
      <c r="BI101" s="20">
        <v>3229.8899000000001</v>
      </c>
      <c r="BJ101" s="20">
        <v>3042.5601000000001</v>
      </c>
      <c r="BK101" s="20">
        <v>2859.6799000000001</v>
      </c>
      <c r="BL101" s="20">
        <v>1768.97</v>
      </c>
      <c r="BM101" s="20">
        <v>3217.3301000000001</v>
      </c>
      <c r="BN101" s="20">
        <v>3337.1001000000001</v>
      </c>
      <c r="BO101" s="20">
        <v>2703.3701000000001</v>
      </c>
      <c r="BQ101" s="20">
        <f t="shared" si="2"/>
        <v>3259.6184000000003</v>
      </c>
      <c r="BR101" s="20">
        <f t="shared" si="3"/>
        <v>814.90460000000007</v>
      </c>
    </row>
    <row r="102" spans="1:70" x14ac:dyDescent="0.25">
      <c r="A102" s="54" t="s">
        <v>99</v>
      </c>
      <c r="B102" s="20">
        <v>0</v>
      </c>
      <c r="C102" s="20">
        <v>0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20">
        <v>0</v>
      </c>
      <c r="AU102" s="20"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v>0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 s="20">
        <v>0</v>
      </c>
      <c r="BH102" s="20">
        <v>0</v>
      </c>
      <c r="BI102" s="20">
        <v>0</v>
      </c>
      <c r="BJ102" s="20">
        <v>0</v>
      </c>
      <c r="BK102" s="20">
        <v>0</v>
      </c>
      <c r="BL102" s="20">
        <v>0</v>
      </c>
      <c r="BM102" s="20">
        <v>0</v>
      </c>
      <c r="BN102" s="20">
        <v>0</v>
      </c>
      <c r="BO102" s="20">
        <v>0</v>
      </c>
      <c r="BQ102" s="20">
        <f t="shared" si="2"/>
        <v>0</v>
      </c>
      <c r="BR102" s="20">
        <f t="shared" si="3"/>
        <v>0</v>
      </c>
    </row>
    <row r="103" spans="1:70" x14ac:dyDescent="0.25">
      <c r="A103" s="54" t="s">
        <v>100</v>
      </c>
      <c r="B103" s="20">
        <v>14.07</v>
      </c>
      <c r="C103" s="20">
        <v>9.1000004000000008</v>
      </c>
      <c r="D103" s="20">
        <v>4.5</v>
      </c>
      <c r="E103" s="20">
        <v>8.8400002000000004</v>
      </c>
      <c r="F103" s="20">
        <v>1.27</v>
      </c>
      <c r="G103" s="20">
        <v>12.66</v>
      </c>
      <c r="H103" s="20">
        <v>7.25</v>
      </c>
      <c r="I103" s="20">
        <v>7.0999999000000003</v>
      </c>
      <c r="J103" s="20">
        <v>14.14</v>
      </c>
      <c r="K103" s="20">
        <v>0.43000000999999999</v>
      </c>
      <c r="L103" s="20">
        <v>4.1100000999999997</v>
      </c>
      <c r="M103" s="20">
        <v>4.46</v>
      </c>
      <c r="N103" s="20">
        <v>1.95</v>
      </c>
      <c r="O103" s="20">
        <v>4.2399997999999997</v>
      </c>
      <c r="P103" s="20">
        <v>3.8</v>
      </c>
      <c r="Q103" s="20">
        <v>7.1199998999999998</v>
      </c>
      <c r="R103" s="20">
        <v>9.5399999999999991</v>
      </c>
      <c r="S103" s="20">
        <v>9.9499998000000005</v>
      </c>
      <c r="T103" s="20">
        <v>3.05</v>
      </c>
      <c r="U103" s="20">
        <v>5.8800001000000002</v>
      </c>
      <c r="V103" s="20">
        <v>5.6900000999999998</v>
      </c>
      <c r="W103" s="20">
        <v>0.86000001000000004</v>
      </c>
      <c r="X103" s="20">
        <v>1.86</v>
      </c>
      <c r="Y103" s="20">
        <v>3</v>
      </c>
      <c r="Z103" s="20">
        <v>9.1400003000000005</v>
      </c>
      <c r="AA103" s="20">
        <v>6.48</v>
      </c>
      <c r="AB103" s="20">
        <v>11.28</v>
      </c>
      <c r="AC103" s="20">
        <v>9.0100002000000003</v>
      </c>
      <c r="AD103" s="20">
        <v>17.639999</v>
      </c>
      <c r="AE103" s="20">
        <v>0.91000002999999996</v>
      </c>
      <c r="AF103" s="20">
        <v>3.74</v>
      </c>
      <c r="AG103" s="20">
        <v>1.96</v>
      </c>
      <c r="AH103" s="20">
        <v>3.3299998999999998</v>
      </c>
      <c r="AI103" s="20">
        <v>7.9699998000000001</v>
      </c>
      <c r="AJ103" s="20">
        <v>10.59</v>
      </c>
      <c r="AK103" s="20">
        <v>1.84</v>
      </c>
      <c r="AL103" s="20">
        <v>8.9099997999999996</v>
      </c>
      <c r="AM103" s="20">
        <v>9.5100002000000003</v>
      </c>
      <c r="AN103" s="20">
        <v>8.1999998000000005</v>
      </c>
      <c r="AO103" s="20">
        <v>10.64</v>
      </c>
      <c r="AP103" s="20">
        <v>0.13</v>
      </c>
      <c r="AQ103" s="20">
        <v>3.5</v>
      </c>
      <c r="AR103" s="20">
        <v>10.71</v>
      </c>
      <c r="AS103" s="20">
        <v>6.77</v>
      </c>
      <c r="AT103" s="20">
        <v>8.5100002000000003</v>
      </c>
      <c r="AU103" s="20">
        <v>8.2899999999999991</v>
      </c>
      <c r="AV103" s="20">
        <v>6.6399999000000003</v>
      </c>
      <c r="AW103" s="20">
        <v>2.48</v>
      </c>
      <c r="AX103" s="20">
        <v>8.8000001999999995</v>
      </c>
      <c r="AY103" s="20">
        <v>40.009998000000003</v>
      </c>
      <c r="AZ103" s="20">
        <v>1.55</v>
      </c>
      <c r="BA103" s="20">
        <v>10.95</v>
      </c>
      <c r="BB103" s="20">
        <v>4.5100002000000003</v>
      </c>
      <c r="BC103" s="20">
        <v>3.9000001000000002</v>
      </c>
      <c r="BD103" s="20">
        <v>8.2299994999999999</v>
      </c>
      <c r="BE103" s="20">
        <v>3.45</v>
      </c>
      <c r="BF103" s="20">
        <v>13.96</v>
      </c>
      <c r="BG103" s="20">
        <v>0.60000001999999997</v>
      </c>
      <c r="BH103" s="20">
        <v>8.7899999999999991</v>
      </c>
      <c r="BI103" s="20">
        <v>0.83999997000000004</v>
      </c>
      <c r="BJ103" s="20">
        <v>0.23</v>
      </c>
      <c r="BK103" s="20">
        <v>0.50999998999999996</v>
      </c>
      <c r="BL103" s="20">
        <v>0.69</v>
      </c>
      <c r="BM103" s="20">
        <v>3.1199998999999998</v>
      </c>
      <c r="BN103" s="20">
        <v>1.22</v>
      </c>
      <c r="BO103" s="20">
        <v>3.3399999</v>
      </c>
      <c r="BQ103" s="20">
        <f t="shared" si="2"/>
        <v>6.4541999384000004</v>
      </c>
      <c r="BR103" s="20">
        <f t="shared" si="3"/>
        <v>1.6135499846000001</v>
      </c>
    </row>
    <row r="104" spans="1:70" x14ac:dyDescent="0.25">
      <c r="A104" s="54" t="s">
        <v>101</v>
      </c>
      <c r="B104" s="20">
        <v>1678.13</v>
      </c>
      <c r="C104" s="20">
        <v>1656.59</v>
      </c>
      <c r="D104" s="20">
        <v>714.09997999999996</v>
      </c>
      <c r="E104" s="20">
        <v>1727.37</v>
      </c>
      <c r="F104" s="20">
        <v>1366.4399000000001</v>
      </c>
      <c r="G104" s="20">
        <v>1290.6801</v>
      </c>
      <c r="H104" s="20">
        <v>1670.85</v>
      </c>
      <c r="I104" s="20">
        <v>2436.8899000000001</v>
      </c>
      <c r="J104" s="20">
        <v>2197.79</v>
      </c>
      <c r="K104" s="20">
        <v>1511.11</v>
      </c>
      <c r="L104" s="20">
        <v>1256.3699999999999</v>
      </c>
      <c r="M104" s="20">
        <v>1270.67</v>
      </c>
      <c r="N104" s="20">
        <v>1807.52</v>
      </c>
      <c r="O104" s="20">
        <v>997.34997999999996</v>
      </c>
      <c r="P104" s="20">
        <v>2762.3600999999999</v>
      </c>
      <c r="Q104" s="20">
        <v>1426.67</v>
      </c>
      <c r="R104" s="20">
        <v>2258.46</v>
      </c>
      <c r="S104" s="20">
        <v>1637.29</v>
      </c>
      <c r="T104" s="20">
        <v>1912.02</v>
      </c>
      <c r="U104" s="20">
        <v>1236.9301</v>
      </c>
      <c r="V104" s="20">
        <v>1654.29</v>
      </c>
      <c r="W104" s="20">
        <v>1711.65</v>
      </c>
      <c r="X104" s="20">
        <v>1557.6801</v>
      </c>
      <c r="Y104" s="20">
        <v>1958.8100999999999</v>
      </c>
      <c r="Z104" s="20">
        <v>1449.02</v>
      </c>
      <c r="AA104" s="20">
        <v>1780.8100999999999</v>
      </c>
      <c r="AB104" s="20">
        <v>1805.75</v>
      </c>
      <c r="AC104" s="20">
        <v>1462.34</v>
      </c>
      <c r="AD104" s="20">
        <v>2283.6599000000001</v>
      </c>
      <c r="AE104" s="20">
        <v>1252.5699</v>
      </c>
      <c r="AF104" s="20">
        <v>1657.41</v>
      </c>
      <c r="AG104" s="20">
        <v>1785.15</v>
      </c>
      <c r="AH104" s="20">
        <v>1551.26</v>
      </c>
      <c r="AI104" s="20">
        <v>1644.03</v>
      </c>
      <c r="AJ104" s="20">
        <v>1129.49</v>
      </c>
      <c r="AK104" s="20">
        <v>1854.53</v>
      </c>
      <c r="AL104" s="20">
        <v>1701.4399000000001</v>
      </c>
      <c r="AM104" s="20">
        <v>1465.75</v>
      </c>
      <c r="AN104" s="20">
        <v>1268.53</v>
      </c>
      <c r="AO104" s="20">
        <v>2099.5900999999999</v>
      </c>
      <c r="AP104" s="20">
        <v>2251.3600999999999</v>
      </c>
      <c r="AQ104" s="20">
        <v>1808.01</v>
      </c>
      <c r="AR104" s="20">
        <v>2236.8200999999999</v>
      </c>
      <c r="AS104" s="20">
        <v>1548.78</v>
      </c>
      <c r="AT104" s="20">
        <v>1743.05</v>
      </c>
      <c r="AU104" s="20">
        <v>2104.9699999999998</v>
      </c>
      <c r="AV104" s="20">
        <v>1569.1801</v>
      </c>
      <c r="AW104" s="20">
        <v>1647.48</v>
      </c>
      <c r="AX104" s="20">
        <v>2103.8200999999999</v>
      </c>
      <c r="AY104" s="20">
        <v>1444.16</v>
      </c>
      <c r="AZ104" s="20">
        <v>1369.58</v>
      </c>
      <c r="BA104" s="20">
        <v>2195.71</v>
      </c>
      <c r="BB104" s="20">
        <v>2309.3701000000001</v>
      </c>
      <c r="BC104" s="20">
        <v>1608.28</v>
      </c>
      <c r="BD104" s="20">
        <v>1537.9399000000001</v>
      </c>
      <c r="BE104" s="20">
        <v>1897.9399000000001</v>
      </c>
      <c r="BF104" s="20">
        <v>1950.8100999999999</v>
      </c>
      <c r="BG104" s="20">
        <v>1905.54</v>
      </c>
      <c r="BH104" s="20">
        <v>1913.88</v>
      </c>
      <c r="BI104" s="20">
        <v>2843.72</v>
      </c>
      <c r="BJ104" s="20">
        <v>1959.0699</v>
      </c>
      <c r="BK104" s="20">
        <v>2044.92</v>
      </c>
      <c r="BL104" s="20">
        <v>2270.54</v>
      </c>
      <c r="BM104" s="20">
        <v>1907.62</v>
      </c>
      <c r="BN104" s="20">
        <v>1770.01</v>
      </c>
      <c r="BO104" s="20">
        <v>2146.75</v>
      </c>
      <c r="BQ104" s="20">
        <f t="shared" si="2"/>
        <v>1804.1554099999996</v>
      </c>
      <c r="BR104" s="20">
        <f t="shared" si="3"/>
        <v>451.0388524999999</v>
      </c>
    </row>
    <row r="105" spans="1:70" x14ac:dyDescent="0.25">
      <c r="A105" s="54" t="s">
        <v>102</v>
      </c>
      <c r="B105" s="20">
        <v>9638.2099999999991</v>
      </c>
      <c r="C105" s="20">
        <v>9820.5995999999996</v>
      </c>
      <c r="D105" s="20">
        <v>10069.700000000001</v>
      </c>
      <c r="E105" s="20">
        <v>9414.9501999999993</v>
      </c>
      <c r="F105" s="20">
        <v>9236.9102000000003</v>
      </c>
      <c r="G105" s="20">
        <v>9201.4199000000008</v>
      </c>
      <c r="H105" s="20">
        <v>10067.469999999999</v>
      </c>
      <c r="I105" s="20">
        <v>9606.4102000000003</v>
      </c>
      <c r="J105" s="20">
        <v>9459.4804999999997</v>
      </c>
      <c r="K105" s="20">
        <v>8614.3202999999994</v>
      </c>
      <c r="L105" s="20">
        <v>8015.8301000000001</v>
      </c>
      <c r="M105" s="20">
        <v>8501.2900000000009</v>
      </c>
      <c r="N105" s="20">
        <v>8558.3096000000005</v>
      </c>
      <c r="O105" s="20">
        <v>8895.1201000000001</v>
      </c>
      <c r="P105" s="20">
        <v>9396.6103999999996</v>
      </c>
      <c r="Q105" s="20">
        <v>8927.6903999999995</v>
      </c>
      <c r="R105" s="20">
        <v>9054.1396000000004</v>
      </c>
      <c r="S105" s="20">
        <v>8785.3096000000005</v>
      </c>
      <c r="T105" s="20">
        <v>8918.9297000000006</v>
      </c>
      <c r="U105" s="20">
        <v>9116.8096000000005</v>
      </c>
      <c r="V105" s="20">
        <v>9708.0897999999997</v>
      </c>
      <c r="W105" s="20">
        <v>8756.5498000000007</v>
      </c>
      <c r="X105" s="20">
        <v>9640.5897999999997</v>
      </c>
      <c r="Y105" s="20">
        <v>9801.0195000000003</v>
      </c>
      <c r="Z105" s="20">
        <v>8467.2998000000007</v>
      </c>
      <c r="AA105" s="20">
        <v>8414.6699000000008</v>
      </c>
      <c r="AB105" s="20">
        <v>9464.0596000000005</v>
      </c>
      <c r="AC105" s="20">
        <v>8821.8202999999994</v>
      </c>
      <c r="AD105" s="20">
        <v>8963.2998000000007</v>
      </c>
      <c r="AE105" s="20">
        <v>8800.2695000000003</v>
      </c>
      <c r="AF105" s="20">
        <v>8875.8495999999996</v>
      </c>
      <c r="AG105" s="20">
        <v>7903.6400999999996</v>
      </c>
      <c r="AH105" s="20">
        <v>8699.0596000000005</v>
      </c>
      <c r="AI105" s="20">
        <v>8794.5498000000007</v>
      </c>
      <c r="AJ105" s="20">
        <v>7821.8397999999997</v>
      </c>
      <c r="AK105" s="20">
        <v>6816.5600999999997</v>
      </c>
      <c r="AL105" s="20">
        <v>8095.4701999999997</v>
      </c>
      <c r="AM105" s="20">
        <v>8463.0400000000009</v>
      </c>
      <c r="AN105" s="20">
        <v>8709.5995999999996</v>
      </c>
      <c r="AO105" s="20">
        <v>7675.9701999999997</v>
      </c>
      <c r="AP105" s="20">
        <v>8378.3603999999996</v>
      </c>
      <c r="AQ105" s="20">
        <v>8578.8701000000001</v>
      </c>
      <c r="AR105" s="20">
        <v>8159.48</v>
      </c>
      <c r="AS105" s="20">
        <v>8208.3397999999997</v>
      </c>
      <c r="AT105" s="20">
        <v>8246.7001999999993</v>
      </c>
      <c r="AU105" s="20">
        <v>8281.0195000000003</v>
      </c>
      <c r="AV105" s="20">
        <v>8470.2196999999996</v>
      </c>
      <c r="AW105" s="20">
        <v>8149.1201000000001</v>
      </c>
      <c r="AX105" s="20">
        <v>9189.9501999999993</v>
      </c>
      <c r="AY105" s="20">
        <v>7953.4301999999998</v>
      </c>
      <c r="AZ105" s="20">
        <v>7437.1602000000003</v>
      </c>
      <c r="BA105" s="20">
        <v>9841.1699000000008</v>
      </c>
      <c r="BB105" s="20">
        <v>10881.64</v>
      </c>
      <c r="BC105" s="20">
        <v>10058.85</v>
      </c>
      <c r="BD105" s="20">
        <v>10591.53</v>
      </c>
      <c r="BE105" s="20">
        <v>10637.33</v>
      </c>
      <c r="BF105" s="20">
        <v>10860.84</v>
      </c>
      <c r="BG105" s="20">
        <v>10579.52</v>
      </c>
      <c r="BH105" s="20">
        <v>11723.14</v>
      </c>
      <c r="BI105" s="20">
        <v>12053.44</v>
      </c>
      <c r="BJ105" s="20">
        <v>11722.79</v>
      </c>
      <c r="BK105" s="20">
        <v>10771.93</v>
      </c>
      <c r="BL105" s="20">
        <v>10575.17</v>
      </c>
      <c r="BM105" s="20">
        <v>8879.4599999999991</v>
      </c>
      <c r="BN105" s="20">
        <v>7276.0600999999997</v>
      </c>
      <c r="BO105" s="20">
        <v>7489.9198999999999</v>
      </c>
      <c r="BQ105" s="20">
        <f t="shared" si="2"/>
        <v>9071.2775120000006</v>
      </c>
      <c r="BR105" s="20">
        <f t="shared" si="3"/>
        <v>2267.8193780000001</v>
      </c>
    </row>
    <row r="106" spans="1:70" x14ac:dyDescent="0.25">
      <c r="A106" s="54" t="s">
        <v>103</v>
      </c>
      <c r="B106" s="20">
        <v>0</v>
      </c>
      <c r="C106" s="20">
        <v>0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 s="20">
        <v>0</v>
      </c>
      <c r="BI106" s="20">
        <v>0</v>
      </c>
      <c r="BJ106" s="20">
        <v>0</v>
      </c>
      <c r="BK106" s="20">
        <v>0</v>
      </c>
      <c r="BL106" s="20">
        <v>0</v>
      </c>
      <c r="BM106" s="20">
        <v>0</v>
      </c>
      <c r="BN106" s="20">
        <v>0</v>
      </c>
      <c r="BO106" s="20">
        <v>0</v>
      </c>
      <c r="BQ106" s="20">
        <f t="shared" si="2"/>
        <v>0</v>
      </c>
      <c r="BR106" s="20">
        <f t="shared" si="3"/>
        <v>0</v>
      </c>
    </row>
    <row r="107" spans="1:70" x14ac:dyDescent="0.25">
      <c r="A107" s="54" t="s">
        <v>104</v>
      </c>
      <c r="B107" s="20">
        <v>18708.311000000002</v>
      </c>
      <c r="C107" s="20">
        <v>18248.990000000002</v>
      </c>
      <c r="D107" s="20">
        <v>18586.009999999998</v>
      </c>
      <c r="E107" s="20">
        <v>18003.881000000001</v>
      </c>
      <c r="F107" s="20">
        <v>21282.368999999999</v>
      </c>
      <c r="G107" s="20">
        <v>19862.359</v>
      </c>
      <c r="H107" s="20">
        <v>21354.949000000001</v>
      </c>
      <c r="I107" s="20">
        <v>21572.75</v>
      </c>
      <c r="J107" s="20">
        <v>22598.93</v>
      </c>
      <c r="K107" s="20">
        <v>19486.169999999998</v>
      </c>
      <c r="L107" s="20">
        <v>20268</v>
      </c>
      <c r="M107" s="20">
        <v>19989</v>
      </c>
      <c r="N107" s="20">
        <v>20410.599999999999</v>
      </c>
      <c r="O107" s="20">
        <v>19884.09</v>
      </c>
      <c r="P107" s="20">
        <v>22566.59</v>
      </c>
      <c r="Q107" s="20">
        <v>22635.131000000001</v>
      </c>
      <c r="R107" s="20">
        <v>21921.881000000001</v>
      </c>
      <c r="S107" s="20">
        <v>22265.4</v>
      </c>
      <c r="T107" s="20">
        <v>20158.118999999999</v>
      </c>
      <c r="U107" s="20">
        <v>19872.66</v>
      </c>
      <c r="V107" s="20">
        <v>21886.35</v>
      </c>
      <c r="W107" s="20">
        <v>22640.35</v>
      </c>
      <c r="X107" s="20">
        <v>22117.59</v>
      </c>
      <c r="Y107" s="20">
        <v>20826.210999999999</v>
      </c>
      <c r="Z107" s="20">
        <v>21287.300999999999</v>
      </c>
      <c r="AA107" s="20">
        <v>20997.460999999999</v>
      </c>
      <c r="AB107" s="20">
        <v>20543.91</v>
      </c>
      <c r="AC107" s="20">
        <v>19519.938999999998</v>
      </c>
      <c r="AD107" s="20">
        <v>22298.949000000001</v>
      </c>
      <c r="AE107" s="20">
        <v>20085.09</v>
      </c>
      <c r="AF107" s="20">
        <v>22160.359</v>
      </c>
      <c r="AG107" s="20">
        <v>21942.859</v>
      </c>
      <c r="AH107" s="20">
        <v>23207.891</v>
      </c>
      <c r="AI107" s="20">
        <v>20724.099999999999</v>
      </c>
      <c r="AJ107" s="20">
        <v>20712.141</v>
      </c>
      <c r="AK107" s="20">
        <v>19231.118999999999</v>
      </c>
      <c r="AL107" s="20">
        <v>21102.891</v>
      </c>
      <c r="AM107" s="20">
        <v>22317.73</v>
      </c>
      <c r="AN107" s="20">
        <v>21379.57</v>
      </c>
      <c r="AO107" s="20">
        <v>22739.74</v>
      </c>
      <c r="AP107" s="20">
        <v>20235.381000000001</v>
      </c>
      <c r="AQ107" s="20">
        <v>18704.528999999999</v>
      </c>
      <c r="AR107" s="20">
        <v>19194.830000000002</v>
      </c>
      <c r="AS107" s="20">
        <v>21286.061000000002</v>
      </c>
      <c r="AT107" s="20">
        <v>21104.9</v>
      </c>
      <c r="AU107" s="20">
        <v>21868.061000000002</v>
      </c>
      <c r="AV107" s="20">
        <v>20942.009999999998</v>
      </c>
      <c r="AW107" s="20">
        <v>21560.35</v>
      </c>
      <c r="AX107" s="20">
        <v>24160.15</v>
      </c>
      <c r="AY107" s="20">
        <v>22087.35</v>
      </c>
      <c r="AZ107" s="20">
        <v>20774.830000000002</v>
      </c>
      <c r="BA107" s="20">
        <v>19524.48</v>
      </c>
      <c r="BB107" s="20">
        <v>18240.82</v>
      </c>
      <c r="BC107" s="20">
        <v>20874.949000000001</v>
      </c>
      <c r="BD107" s="20">
        <v>19587.710999999999</v>
      </c>
      <c r="BE107" s="20">
        <v>21378.5</v>
      </c>
      <c r="BF107" s="20">
        <v>20819.740000000002</v>
      </c>
      <c r="BG107" s="20">
        <v>21074.300999999999</v>
      </c>
      <c r="BH107" s="20">
        <v>20268.98</v>
      </c>
      <c r="BI107" s="20">
        <v>19017.77</v>
      </c>
      <c r="BJ107" s="20">
        <v>18479.050999999999</v>
      </c>
      <c r="BK107" s="20">
        <v>20392.710999999999</v>
      </c>
      <c r="BL107" s="20">
        <v>22054.789000000001</v>
      </c>
      <c r="BM107" s="20">
        <v>19936.66</v>
      </c>
      <c r="BN107" s="20">
        <v>20595.099999999999</v>
      </c>
      <c r="BO107" s="20">
        <v>20703.419999999998</v>
      </c>
      <c r="BQ107" s="20">
        <f t="shared" si="2"/>
        <v>20936.140899999999</v>
      </c>
      <c r="BR107" s="20">
        <f t="shared" si="3"/>
        <v>5234.0352249999996</v>
      </c>
    </row>
    <row r="108" spans="1:70" x14ac:dyDescent="0.25">
      <c r="A108" s="54" t="s">
        <v>105</v>
      </c>
      <c r="B108" s="20">
        <v>5234.5801000000001</v>
      </c>
      <c r="C108" s="20">
        <v>5982.02</v>
      </c>
      <c r="D108" s="20">
        <v>6400.3397999999997</v>
      </c>
      <c r="E108" s="20">
        <v>7256.9198999999999</v>
      </c>
      <c r="F108" s="20">
        <v>6812.6602000000003</v>
      </c>
      <c r="G108" s="20">
        <v>6392</v>
      </c>
      <c r="H108" s="20">
        <v>7154.4902000000002</v>
      </c>
      <c r="I108" s="20">
        <v>5529.3599000000004</v>
      </c>
      <c r="J108" s="20">
        <v>7767.5497999999998</v>
      </c>
      <c r="K108" s="20">
        <v>6712.8900999999996</v>
      </c>
      <c r="L108" s="20">
        <v>6696.4198999999999</v>
      </c>
      <c r="M108" s="20">
        <v>6357.46</v>
      </c>
      <c r="N108" s="20">
        <v>6495.27</v>
      </c>
      <c r="O108" s="20">
        <v>5498.4502000000002</v>
      </c>
      <c r="P108" s="20">
        <v>7126.8701000000001</v>
      </c>
      <c r="Q108" s="20">
        <v>6994.8999000000003</v>
      </c>
      <c r="R108" s="20">
        <v>6887.4902000000002</v>
      </c>
      <c r="S108" s="20">
        <v>7056.73</v>
      </c>
      <c r="T108" s="20">
        <v>6582.1201000000001</v>
      </c>
      <c r="U108" s="20">
        <v>6938.79</v>
      </c>
      <c r="V108" s="20">
        <v>6401.2402000000002</v>
      </c>
      <c r="W108" s="20">
        <v>6885.6400999999996</v>
      </c>
      <c r="X108" s="20">
        <v>7156.9701999999997</v>
      </c>
      <c r="Y108" s="20">
        <v>7519.8599000000004</v>
      </c>
      <c r="Z108" s="20">
        <v>7866.4301999999998</v>
      </c>
      <c r="AA108" s="20">
        <v>7112.1801999999998</v>
      </c>
      <c r="AB108" s="20">
        <v>7569.6499000000003</v>
      </c>
      <c r="AC108" s="20">
        <v>7479.2201999999997</v>
      </c>
      <c r="AD108" s="20">
        <v>7473.1499000000003</v>
      </c>
      <c r="AE108" s="20">
        <v>6769.4301999999998</v>
      </c>
      <c r="AF108" s="20">
        <v>6870.6899000000003</v>
      </c>
      <c r="AG108" s="20">
        <v>6931.1298999999999</v>
      </c>
      <c r="AH108" s="20">
        <v>6797.9301999999998</v>
      </c>
      <c r="AI108" s="20">
        <v>6345.5497999999998</v>
      </c>
      <c r="AJ108" s="20">
        <v>6338.8900999999996</v>
      </c>
      <c r="AK108" s="20">
        <v>6393.23</v>
      </c>
      <c r="AL108" s="20">
        <v>7023.3798999999999</v>
      </c>
      <c r="AM108" s="20">
        <v>6526.7201999999997</v>
      </c>
      <c r="AN108" s="20">
        <v>7144.6099000000004</v>
      </c>
      <c r="AO108" s="20">
        <v>5912.4198999999999</v>
      </c>
      <c r="AP108" s="20">
        <v>6486.1899000000003</v>
      </c>
      <c r="AQ108" s="20">
        <v>5407.75</v>
      </c>
      <c r="AR108" s="20">
        <v>6083.29</v>
      </c>
      <c r="AS108" s="20">
        <v>7292.7997999999998</v>
      </c>
      <c r="AT108" s="20">
        <v>6933.4399000000003</v>
      </c>
      <c r="AU108" s="20">
        <v>7335.23</v>
      </c>
      <c r="AV108" s="20">
        <v>6565.02</v>
      </c>
      <c r="AW108" s="20">
        <v>5418.7402000000002</v>
      </c>
      <c r="AX108" s="20">
        <v>6507.2002000000002</v>
      </c>
      <c r="AY108" s="20">
        <v>4837.0698000000002</v>
      </c>
      <c r="AZ108" s="20">
        <v>5957.0698000000002</v>
      </c>
      <c r="BA108" s="20">
        <v>6910.27</v>
      </c>
      <c r="BB108" s="20">
        <v>6710.0497999999998</v>
      </c>
      <c r="BC108" s="20">
        <v>6700.7597999999998</v>
      </c>
      <c r="BD108" s="20">
        <v>6226.3301000000001</v>
      </c>
      <c r="BE108" s="20">
        <v>6610.9399000000003</v>
      </c>
      <c r="BF108" s="20">
        <v>6904.8397999999997</v>
      </c>
      <c r="BG108" s="20">
        <v>7281.02</v>
      </c>
      <c r="BH108" s="20">
        <v>6101.5698000000002</v>
      </c>
      <c r="BI108" s="20">
        <v>6631.25</v>
      </c>
      <c r="BJ108" s="20">
        <v>6751.3500999999997</v>
      </c>
      <c r="BK108" s="20">
        <v>6488.6499000000003</v>
      </c>
      <c r="BL108" s="20">
        <v>6742.6602000000003</v>
      </c>
      <c r="BM108" s="20">
        <v>5775.3900999999996</v>
      </c>
      <c r="BN108" s="20">
        <v>7124.73</v>
      </c>
      <c r="BO108" s="20">
        <v>7134.5097999999998</v>
      </c>
      <c r="BQ108" s="20">
        <f t="shared" si="2"/>
        <v>6698.0314000000017</v>
      </c>
      <c r="BR108" s="20">
        <f t="shared" si="3"/>
        <v>1674.5078500000004</v>
      </c>
    </row>
    <row r="109" spans="1:70" x14ac:dyDescent="0.25">
      <c r="A109" s="54" t="s">
        <v>106</v>
      </c>
      <c r="B109" s="20">
        <v>19.899999999999999</v>
      </c>
      <c r="C109" s="20">
        <v>4.2699999999999996</v>
      </c>
      <c r="D109" s="20">
        <v>7.46</v>
      </c>
      <c r="E109" s="20">
        <v>17.110001</v>
      </c>
      <c r="F109" s="20">
        <v>9.0200005000000001</v>
      </c>
      <c r="G109" s="20">
        <v>2.5</v>
      </c>
      <c r="H109" s="20">
        <v>17.959999</v>
      </c>
      <c r="I109" s="20">
        <v>2.9100001</v>
      </c>
      <c r="J109" s="20">
        <v>22.200001</v>
      </c>
      <c r="K109" s="20">
        <v>9.3800001000000002</v>
      </c>
      <c r="L109" s="20">
        <v>47.720001000000003</v>
      </c>
      <c r="M109" s="20">
        <v>2.27</v>
      </c>
      <c r="N109" s="20">
        <v>9.5799999000000007</v>
      </c>
      <c r="O109" s="20">
        <v>34.189999</v>
      </c>
      <c r="P109" s="20">
        <v>17.200001</v>
      </c>
      <c r="Q109" s="20">
        <v>11.02</v>
      </c>
      <c r="R109" s="20">
        <v>19.610001</v>
      </c>
      <c r="S109" s="20">
        <v>17.389999</v>
      </c>
      <c r="T109" s="20">
        <v>8.6300001000000002</v>
      </c>
      <c r="U109" s="20">
        <v>10.85</v>
      </c>
      <c r="V109" s="20">
        <v>22.120000999999998</v>
      </c>
      <c r="W109" s="20">
        <v>14.3</v>
      </c>
      <c r="X109" s="20">
        <v>7.21</v>
      </c>
      <c r="Y109" s="20">
        <v>11.08</v>
      </c>
      <c r="Z109" s="20">
        <v>20.93</v>
      </c>
      <c r="AA109" s="20">
        <v>17.75</v>
      </c>
      <c r="AB109" s="20">
        <v>25.200001</v>
      </c>
      <c r="AC109" s="20">
        <v>11.5</v>
      </c>
      <c r="AD109" s="20">
        <v>11.88</v>
      </c>
      <c r="AE109" s="20">
        <v>0.40000001000000002</v>
      </c>
      <c r="AF109" s="20">
        <v>25.530000999999999</v>
      </c>
      <c r="AG109" s="20">
        <v>4.5999999000000003</v>
      </c>
      <c r="AH109" s="20">
        <v>5.8400002000000004</v>
      </c>
      <c r="AI109" s="20">
        <v>30.08</v>
      </c>
      <c r="AJ109" s="20">
        <v>15.48</v>
      </c>
      <c r="AK109" s="20">
        <v>14.37</v>
      </c>
      <c r="AL109" s="20">
        <v>4.0700002</v>
      </c>
      <c r="AM109" s="20">
        <v>15.35</v>
      </c>
      <c r="AN109" s="20">
        <v>9.7100000000000009</v>
      </c>
      <c r="AO109" s="20">
        <v>3.75</v>
      </c>
      <c r="AP109" s="20">
        <v>2.21</v>
      </c>
      <c r="AQ109" s="20">
        <v>15.46</v>
      </c>
      <c r="AR109" s="20">
        <v>3.05</v>
      </c>
      <c r="AS109" s="20">
        <v>3.0799998999999998</v>
      </c>
      <c r="AT109" s="20">
        <v>14.1</v>
      </c>
      <c r="AU109" s="20">
        <v>4.0500002000000004</v>
      </c>
      <c r="AV109" s="20">
        <v>5.79</v>
      </c>
      <c r="AW109" s="20">
        <v>0.22</v>
      </c>
      <c r="AX109" s="20">
        <v>1.62</v>
      </c>
      <c r="AY109" s="20">
        <v>0.50999998999999996</v>
      </c>
      <c r="AZ109" s="20">
        <v>1.78</v>
      </c>
      <c r="BA109" s="20">
        <v>0.64999998000000003</v>
      </c>
      <c r="BB109" s="20">
        <v>0.95999997999999997</v>
      </c>
      <c r="BC109" s="20">
        <v>3.71</v>
      </c>
      <c r="BD109" s="20">
        <v>3.3</v>
      </c>
      <c r="BE109" s="20">
        <v>0.14000000000000001</v>
      </c>
      <c r="BF109" s="20">
        <v>3.8699998999999998</v>
      </c>
      <c r="BG109" s="20">
        <v>8.2200003000000006</v>
      </c>
      <c r="BH109" s="20">
        <v>0.47</v>
      </c>
      <c r="BI109" s="20">
        <v>1.71</v>
      </c>
      <c r="BJ109" s="20">
        <v>3.73</v>
      </c>
      <c r="BK109" s="20">
        <v>2.0499999999999998</v>
      </c>
      <c r="BL109" s="20">
        <v>0.75999998999999996</v>
      </c>
      <c r="BM109" s="20">
        <v>2.6400001</v>
      </c>
      <c r="BN109" s="20">
        <v>1.89</v>
      </c>
      <c r="BO109" s="20">
        <v>9.6199998999999998</v>
      </c>
      <c r="BQ109" s="20">
        <f t="shared" si="2"/>
        <v>8.4644000730000002</v>
      </c>
      <c r="BR109" s="20">
        <f t="shared" si="3"/>
        <v>2.11610001825</v>
      </c>
    </row>
    <row r="110" spans="1:70" x14ac:dyDescent="0.25">
      <c r="A110" s="54" t="s">
        <v>107</v>
      </c>
      <c r="B110" s="20">
        <v>17739.080000000002</v>
      </c>
      <c r="C110" s="20">
        <v>17190.990000000002</v>
      </c>
      <c r="D110" s="20">
        <v>16181.53</v>
      </c>
      <c r="E110" s="20">
        <v>15730.8</v>
      </c>
      <c r="F110" s="20">
        <v>16490.48</v>
      </c>
      <c r="G110" s="20">
        <v>18581.240000000002</v>
      </c>
      <c r="H110" s="20">
        <v>18991.609</v>
      </c>
      <c r="I110" s="20">
        <v>17541.199000000001</v>
      </c>
      <c r="J110" s="20">
        <v>20030.25</v>
      </c>
      <c r="K110" s="20">
        <v>17696.27</v>
      </c>
      <c r="L110" s="20">
        <v>17356.811000000002</v>
      </c>
      <c r="M110" s="20">
        <v>18778.859</v>
      </c>
      <c r="N110" s="20">
        <v>17144.460999999999</v>
      </c>
      <c r="O110" s="20">
        <v>18100</v>
      </c>
      <c r="P110" s="20">
        <v>18381.830000000002</v>
      </c>
      <c r="Q110" s="20">
        <v>20418.471000000001</v>
      </c>
      <c r="R110" s="20">
        <v>19618.391</v>
      </c>
      <c r="S110" s="20">
        <v>19445.75</v>
      </c>
      <c r="T110" s="20">
        <v>17386.938999999998</v>
      </c>
      <c r="U110" s="20">
        <v>19152.080000000002</v>
      </c>
      <c r="V110" s="20">
        <v>19576.16</v>
      </c>
      <c r="W110" s="20">
        <v>20005.460999999999</v>
      </c>
      <c r="X110" s="20">
        <v>19048.82</v>
      </c>
      <c r="Y110" s="20">
        <v>19468.259999999998</v>
      </c>
      <c r="Z110" s="20">
        <v>19668.650000000001</v>
      </c>
      <c r="AA110" s="20">
        <v>20921.759999999998</v>
      </c>
      <c r="AB110" s="20">
        <v>20542.07</v>
      </c>
      <c r="AC110" s="20">
        <v>19392.98</v>
      </c>
      <c r="AD110" s="20">
        <v>20660.43</v>
      </c>
      <c r="AE110" s="20">
        <v>18946.68</v>
      </c>
      <c r="AF110" s="20">
        <v>20764.830000000002</v>
      </c>
      <c r="AG110" s="20">
        <v>19664.349999999999</v>
      </c>
      <c r="AH110" s="20">
        <v>21339.99</v>
      </c>
      <c r="AI110" s="20">
        <v>19752.25</v>
      </c>
      <c r="AJ110" s="20">
        <v>20272.800999999999</v>
      </c>
      <c r="AK110" s="20">
        <v>19461.66</v>
      </c>
      <c r="AL110" s="20">
        <v>20336.990000000002</v>
      </c>
      <c r="AM110" s="20">
        <v>21373.01</v>
      </c>
      <c r="AN110" s="20">
        <v>20248.98</v>
      </c>
      <c r="AO110" s="20">
        <v>21263.4</v>
      </c>
      <c r="AP110" s="20">
        <v>20328.77</v>
      </c>
      <c r="AQ110" s="20">
        <v>18858.028999999999</v>
      </c>
      <c r="AR110" s="20">
        <v>19184.811000000002</v>
      </c>
      <c r="AS110" s="20">
        <v>20949.59</v>
      </c>
      <c r="AT110" s="20">
        <v>20608.490000000002</v>
      </c>
      <c r="AU110" s="20">
        <v>20926.650000000001</v>
      </c>
      <c r="AV110" s="20">
        <v>18826.59</v>
      </c>
      <c r="AW110" s="20">
        <v>20428.34</v>
      </c>
      <c r="AX110" s="20">
        <v>21575.881000000001</v>
      </c>
      <c r="AY110" s="20">
        <v>21559.278999999999</v>
      </c>
      <c r="AZ110" s="20">
        <v>20316.48</v>
      </c>
      <c r="BA110" s="20">
        <v>19004.43</v>
      </c>
      <c r="BB110" s="20">
        <v>19133.050999999999</v>
      </c>
      <c r="BC110" s="20">
        <v>19200.539000000001</v>
      </c>
      <c r="BD110" s="20">
        <v>18745.460999999999</v>
      </c>
      <c r="BE110" s="20">
        <v>21215.08</v>
      </c>
      <c r="BF110" s="20">
        <v>19435.23</v>
      </c>
      <c r="BG110" s="20">
        <v>19973.400000000001</v>
      </c>
      <c r="BH110" s="20">
        <v>19884.73</v>
      </c>
      <c r="BI110" s="20">
        <v>18059.289000000001</v>
      </c>
      <c r="BJ110" s="20">
        <v>17973.98</v>
      </c>
      <c r="BK110" s="20">
        <v>18132.960999999999</v>
      </c>
      <c r="BL110" s="20">
        <v>18891.02</v>
      </c>
      <c r="BM110" s="20">
        <v>20444.599999999999</v>
      </c>
      <c r="BN110" s="20">
        <v>19279.830000000002</v>
      </c>
      <c r="BO110" s="20">
        <v>18333.811000000002</v>
      </c>
      <c r="BQ110" s="20">
        <f t="shared" si="2"/>
        <v>19791.660279999996</v>
      </c>
      <c r="BR110" s="20">
        <f t="shared" si="3"/>
        <v>4947.9150699999991</v>
      </c>
    </row>
    <row r="111" spans="1:70" x14ac:dyDescent="0.25">
      <c r="A111" s="54" t="s">
        <v>108</v>
      </c>
      <c r="B111" s="20">
        <v>26475.67</v>
      </c>
      <c r="C111" s="20">
        <v>26423.5</v>
      </c>
      <c r="D111" s="20">
        <v>26640.67</v>
      </c>
      <c r="E111" s="20">
        <v>26663.4</v>
      </c>
      <c r="F111" s="20">
        <v>26739.18</v>
      </c>
      <c r="G111" s="20">
        <v>27181.759999999998</v>
      </c>
      <c r="H111" s="20">
        <v>27694.66</v>
      </c>
      <c r="I111" s="20">
        <v>27044.23</v>
      </c>
      <c r="J111" s="20">
        <v>29102.85</v>
      </c>
      <c r="K111" s="20">
        <v>26042.949000000001</v>
      </c>
      <c r="L111" s="20">
        <v>28354.76</v>
      </c>
      <c r="M111" s="20">
        <v>28739.188999999998</v>
      </c>
      <c r="N111" s="20">
        <v>28646.99</v>
      </c>
      <c r="O111" s="20">
        <v>27480.381000000001</v>
      </c>
      <c r="P111" s="20">
        <v>27245.1</v>
      </c>
      <c r="Q111" s="20">
        <v>29047.32</v>
      </c>
      <c r="R111" s="20">
        <v>28479.631000000001</v>
      </c>
      <c r="S111" s="20">
        <v>28921.471000000001</v>
      </c>
      <c r="T111" s="20">
        <v>27943.5</v>
      </c>
      <c r="U111" s="20">
        <v>27215.550999999999</v>
      </c>
      <c r="V111" s="20">
        <v>29333.83</v>
      </c>
      <c r="W111" s="20">
        <v>31318.859</v>
      </c>
      <c r="X111" s="20">
        <v>28292</v>
      </c>
      <c r="Y111" s="20">
        <v>28356.471000000001</v>
      </c>
      <c r="Z111" s="20">
        <v>29232.278999999999</v>
      </c>
      <c r="AA111" s="20">
        <v>27815.789000000001</v>
      </c>
      <c r="AB111" s="20">
        <v>28131.52</v>
      </c>
      <c r="AC111" s="20">
        <v>26591.23</v>
      </c>
      <c r="AD111" s="20">
        <v>30669.25</v>
      </c>
      <c r="AE111" s="20">
        <v>28220.641</v>
      </c>
      <c r="AF111" s="20">
        <v>28934.359</v>
      </c>
      <c r="AG111" s="20">
        <v>28127.618999999999</v>
      </c>
      <c r="AH111" s="20">
        <v>29030.240000000002</v>
      </c>
      <c r="AI111" s="20">
        <v>26874.080000000002</v>
      </c>
      <c r="AJ111" s="20">
        <v>27434.400000000001</v>
      </c>
      <c r="AK111" s="20">
        <v>25999.699000000001</v>
      </c>
      <c r="AL111" s="20">
        <v>28641.43</v>
      </c>
      <c r="AM111" s="20">
        <v>28856.881000000001</v>
      </c>
      <c r="AN111" s="20">
        <v>28403.028999999999</v>
      </c>
      <c r="AO111" s="20">
        <v>29946.539000000001</v>
      </c>
      <c r="AP111" s="20">
        <v>27603.438999999998</v>
      </c>
      <c r="AQ111" s="20">
        <v>26025.51</v>
      </c>
      <c r="AR111" s="20">
        <v>26608.98</v>
      </c>
      <c r="AS111" s="20">
        <v>27191.891</v>
      </c>
      <c r="AT111" s="20">
        <v>28145.028999999999</v>
      </c>
      <c r="AU111" s="20">
        <v>29273.98</v>
      </c>
      <c r="AV111" s="20">
        <v>28567.09</v>
      </c>
      <c r="AW111" s="20">
        <v>26016.57</v>
      </c>
      <c r="AX111" s="20">
        <v>28927.471000000001</v>
      </c>
      <c r="AY111" s="20">
        <v>27784.868999999999</v>
      </c>
      <c r="AZ111" s="20">
        <v>28144.92</v>
      </c>
      <c r="BA111" s="20">
        <v>26931.759999999998</v>
      </c>
      <c r="BB111" s="20">
        <v>26945.759999999998</v>
      </c>
      <c r="BC111" s="20">
        <v>27034.99</v>
      </c>
      <c r="BD111" s="20">
        <v>27300.960999999999</v>
      </c>
      <c r="BE111" s="20">
        <v>27551.98</v>
      </c>
      <c r="BF111" s="20">
        <v>26806.391</v>
      </c>
      <c r="BG111" s="20">
        <v>26526.48</v>
      </c>
      <c r="BH111" s="20">
        <v>27362.221000000001</v>
      </c>
      <c r="BI111" s="20">
        <v>26028.73</v>
      </c>
      <c r="BJ111" s="20">
        <v>25769.131000000001</v>
      </c>
      <c r="BK111" s="20">
        <v>27088.43</v>
      </c>
      <c r="BL111" s="20">
        <v>27335.9</v>
      </c>
      <c r="BM111" s="20">
        <v>27516.800999999999</v>
      </c>
      <c r="BN111" s="20">
        <v>27191.759999999998</v>
      </c>
      <c r="BO111" s="20">
        <v>26024.1</v>
      </c>
      <c r="BQ111" s="20">
        <f t="shared" si="2"/>
        <v>27809.508839999995</v>
      </c>
      <c r="BR111" s="20">
        <f t="shared" si="3"/>
        <v>6952.3772099999987</v>
      </c>
    </row>
    <row r="112" spans="1:70" x14ac:dyDescent="0.25">
      <c r="A112" s="54" t="s">
        <v>109</v>
      </c>
      <c r="B112" s="20">
        <v>1173.3499999999999</v>
      </c>
      <c r="C112" s="20">
        <v>1013.78</v>
      </c>
      <c r="D112" s="20">
        <v>1174.42</v>
      </c>
      <c r="E112" s="20">
        <v>996.13</v>
      </c>
      <c r="F112" s="20">
        <v>914.15002000000004</v>
      </c>
      <c r="G112" s="20">
        <v>810.87</v>
      </c>
      <c r="H112" s="20">
        <v>1146</v>
      </c>
      <c r="I112" s="20">
        <v>1252.24</v>
      </c>
      <c r="J112" s="20">
        <v>1207.1400000000001</v>
      </c>
      <c r="K112" s="20">
        <v>1295.6899000000001</v>
      </c>
      <c r="L112" s="20">
        <v>1813.34</v>
      </c>
      <c r="M112" s="20">
        <v>1147.3599999999999</v>
      </c>
      <c r="N112" s="20">
        <v>1388.11</v>
      </c>
      <c r="O112" s="20">
        <v>1286.99</v>
      </c>
      <c r="P112" s="20">
        <v>886.63</v>
      </c>
      <c r="Q112" s="20">
        <v>1208.6899000000001</v>
      </c>
      <c r="R112" s="20">
        <v>1140.42</v>
      </c>
      <c r="S112" s="20">
        <v>1193.1899000000001</v>
      </c>
      <c r="T112" s="20">
        <v>762.71996999999999</v>
      </c>
      <c r="U112" s="20">
        <v>1117.83</v>
      </c>
      <c r="V112" s="20">
        <v>1081.47</v>
      </c>
      <c r="W112" s="20">
        <v>720.64000999999996</v>
      </c>
      <c r="X112" s="20">
        <v>775.31</v>
      </c>
      <c r="Y112" s="20">
        <v>1194.03</v>
      </c>
      <c r="Z112" s="20">
        <v>869.42998999999998</v>
      </c>
      <c r="AA112" s="20">
        <v>954.08001999999999</v>
      </c>
      <c r="AB112" s="20">
        <v>1120.02</v>
      </c>
      <c r="AC112" s="20">
        <v>885.65997000000004</v>
      </c>
      <c r="AD112" s="20">
        <v>819.32001000000002</v>
      </c>
      <c r="AE112" s="20">
        <v>628.54998999999998</v>
      </c>
      <c r="AF112" s="20">
        <v>656.92998999999998</v>
      </c>
      <c r="AG112" s="20">
        <v>656.33001999999999</v>
      </c>
      <c r="AH112" s="20">
        <v>661.83001999999999</v>
      </c>
      <c r="AI112" s="20">
        <v>683.27002000000005</v>
      </c>
      <c r="AJ112" s="20">
        <v>604.34997999999996</v>
      </c>
      <c r="AK112" s="20">
        <v>537.28003000000001</v>
      </c>
      <c r="AL112" s="20">
        <v>1160.8399999999999</v>
      </c>
      <c r="AM112" s="20">
        <v>1002.61</v>
      </c>
      <c r="AN112" s="20">
        <v>854.46001999999999</v>
      </c>
      <c r="AO112" s="20">
        <v>533.54998999999998</v>
      </c>
      <c r="AP112" s="20">
        <v>764.17998999999998</v>
      </c>
      <c r="AQ112" s="20">
        <v>1166.96</v>
      </c>
      <c r="AR112" s="20">
        <v>837.26000999999997</v>
      </c>
      <c r="AS112" s="20">
        <v>687.47997999999995</v>
      </c>
      <c r="AT112" s="20">
        <v>858.26000999999997</v>
      </c>
      <c r="AU112" s="20">
        <v>1168.1600000000001</v>
      </c>
      <c r="AV112" s="20">
        <v>938.01000999999997</v>
      </c>
      <c r="AW112" s="20">
        <v>692.48999000000003</v>
      </c>
      <c r="AX112" s="20">
        <v>1189.3599999999999</v>
      </c>
      <c r="AY112" s="20">
        <v>669.46996999999999</v>
      </c>
      <c r="AZ112" s="20">
        <v>819.89000999999996</v>
      </c>
      <c r="BA112" s="20">
        <v>1064.78</v>
      </c>
      <c r="BB112" s="20">
        <v>1331.77</v>
      </c>
      <c r="BC112" s="20">
        <v>747.13</v>
      </c>
      <c r="BD112" s="20">
        <v>707</v>
      </c>
      <c r="BE112" s="20">
        <v>667.59997999999996</v>
      </c>
      <c r="BF112" s="20">
        <v>755.82001000000002</v>
      </c>
      <c r="BG112" s="20">
        <v>661.91998000000001</v>
      </c>
      <c r="BH112" s="20">
        <v>527.96001999999999</v>
      </c>
      <c r="BI112" s="20">
        <v>461.07001000000002</v>
      </c>
      <c r="BJ112" s="20">
        <v>616.35999000000004</v>
      </c>
      <c r="BK112" s="20">
        <v>645.90002000000004</v>
      </c>
      <c r="BL112" s="20">
        <v>568.44000000000005</v>
      </c>
      <c r="BM112" s="20">
        <v>442.42998999999998</v>
      </c>
      <c r="BN112" s="20">
        <v>511.94</v>
      </c>
      <c r="BO112" s="20">
        <v>841.65002000000004</v>
      </c>
      <c r="BQ112" s="20">
        <f t="shared" si="2"/>
        <v>819.14819840000007</v>
      </c>
      <c r="BR112" s="20">
        <f t="shared" si="3"/>
        <v>204.78704960000002</v>
      </c>
    </row>
    <row r="113" spans="1:70" x14ac:dyDescent="0.25">
      <c r="A113" s="54" t="s">
        <v>110</v>
      </c>
      <c r="B113" s="20">
        <v>5339.02</v>
      </c>
      <c r="C113" s="20">
        <v>4955.5097999999998</v>
      </c>
      <c r="D113" s="20">
        <v>4249.4902000000002</v>
      </c>
      <c r="E113" s="20">
        <v>3495.01</v>
      </c>
      <c r="F113" s="20">
        <v>3457.45</v>
      </c>
      <c r="G113" s="20">
        <v>3303.6698999999999</v>
      </c>
      <c r="H113" s="20">
        <v>3431.48</v>
      </c>
      <c r="I113" s="20">
        <v>3710.3301000000001</v>
      </c>
      <c r="J113" s="20">
        <v>4255.2997999999998</v>
      </c>
      <c r="K113" s="20">
        <v>3848.1599000000001</v>
      </c>
      <c r="L113" s="20">
        <v>2869.3798999999999</v>
      </c>
      <c r="M113" s="20">
        <v>3421.6001000000001</v>
      </c>
      <c r="N113" s="20">
        <v>2583.5500000000002</v>
      </c>
      <c r="O113" s="20">
        <v>2948.3899000000001</v>
      </c>
      <c r="P113" s="20">
        <v>3435.3600999999999</v>
      </c>
      <c r="Q113" s="20">
        <v>3094.1100999999999</v>
      </c>
      <c r="R113" s="20">
        <v>4630.3397999999997</v>
      </c>
      <c r="S113" s="20">
        <v>3147.8200999999999</v>
      </c>
      <c r="T113" s="20">
        <v>3322.28</v>
      </c>
      <c r="U113" s="20">
        <v>4294.5</v>
      </c>
      <c r="V113" s="20">
        <v>4633.54</v>
      </c>
      <c r="W113" s="20">
        <v>3563.48</v>
      </c>
      <c r="X113" s="20">
        <v>4404.0600999999997</v>
      </c>
      <c r="Y113" s="20">
        <v>5315.3999000000003</v>
      </c>
      <c r="Z113" s="20">
        <v>4439.1298999999999</v>
      </c>
      <c r="AA113" s="20">
        <v>4540.0097999999998</v>
      </c>
      <c r="AB113" s="20">
        <v>4380.4102000000003</v>
      </c>
      <c r="AC113" s="20">
        <v>4339.4399000000003</v>
      </c>
      <c r="AD113" s="20">
        <v>3658.5900999999999</v>
      </c>
      <c r="AE113" s="20">
        <v>3952.26</v>
      </c>
      <c r="AF113" s="20">
        <v>4041.4099000000001</v>
      </c>
      <c r="AG113" s="20">
        <v>3992.1799000000001</v>
      </c>
      <c r="AH113" s="20">
        <v>4021.95</v>
      </c>
      <c r="AI113" s="20">
        <v>4091.3701000000001</v>
      </c>
      <c r="AJ113" s="20">
        <v>4636.5897999999997</v>
      </c>
      <c r="AK113" s="20">
        <v>5291.2201999999997</v>
      </c>
      <c r="AL113" s="20">
        <v>4054.6100999999999</v>
      </c>
      <c r="AM113" s="20">
        <v>3799.78</v>
      </c>
      <c r="AN113" s="20">
        <v>3910.27</v>
      </c>
      <c r="AO113" s="20">
        <v>4117.5897999999997</v>
      </c>
      <c r="AP113" s="20">
        <v>4300.79</v>
      </c>
      <c r="AQ113" s="20">
        <v>4884.0600999999997</v>
      </c>
      <c r="AR113" s="20">
        <v>4246.7798000000003</v>
      </c>
      <c r="AS113" s="20">
        <v>3841.4198999999999</v>
      </c>
      <c r="AT113" s="20">
        <v>5039.7002000000002</v>
      </c>
      <c r="AU113" s="20">
        <v>4300.0600999999997</v>
      </c>
      <c r="AV113" s="20">
        <v>4143.1899000000003</v>
      </c>
      <c r="AW113" s="20">
        <v>4078.49</v>
      </c>
      <c r="AX113" s="20">
        <v>3929.8</v>
      </c>
      <c r="AY113" s="20">
        <v>3726.9299000000001</v>
      </c>
      <c r="AZ113" s="20">
        <v>3992.02</v>
      </c>
      <c r="BA113" s="20">
        <v>3700.8600999999999</v>
      </c>
      <c r="BB113" s="20">
        <v>3916.72</v>
      </c>
      <c r="BC113" s="20">
        <v>4054.26</v>
      </c>
      <c r="BD113" s="20">
        <v>3935.3</v>
      </c>
      <c r="BE113" s="20">
        <v>3609.6599000000001</v>
      </c>
      <c r="BF113" s="20">
        <v>3685.23</v>
      </c>
      <c r="BG113" s="20">
        <v>3790.3899000000001</v>
      </c>
      <c r="BH113" s="20">
        <v>3662.4198999999999</v>
      </c>
      <c r="BI113" s="20">
        <v>4066.5700999999999</v>
      </c>
      <c r="BJ113" s="20">
        <v>4654.1602000000003</v>
      </c>
      <c r="BK113" s="20">
        <v>3824.9398999999999</v>
      </c>
      <c r="BL113" s="20">
        <v>4228.1602000000003</v>
      </c>
      <c r="BM113" s="20">
        <v>4444.7299999999996</v>
      </c>
      <c r="BN113" s="20">
        <v>4057.96</v>
      </c>
      <c r="BO113" s="20">
        <v>4003.8501000000001</v>
      </c>
      <c r="BQ113" s="20">
        <f t="shared" si="2"/>
        <v>4133.9335959999999</v>
      </c>
      <c r="BR113" s="20">
        <f t="shared" si="3"/>
        <v>1033.483399</v>
      </c>
    </row>
    <row r="114" spans="1:70" x14ac:dyDescent="0.25">
      <c r="A114" s="54" t="s">
        <v>111</v>
      </c>
      <c r="B114" s="20">
        <v>633.21996999999999</v>
      </c>
      <c r="C114" s="20">
        <v>394.09</v>
      </c>
      <c r="D114" s="20">
        <v>489.19</v>
      </c>
      <c r="E114" s="20">
        <v>523.53998000000001</v>
      </c>
      <c r="F114" s="20">
        <v>597.97997999999995</v>
      </c>
      <c r="G114" s="20">
        <v>500.10001</v>
      </c>
      <c r="H114" s="20">
        <v>553.92998999999998</v>
      </c>
      <c r="I114" s="20">
        <v>536.35999000000004</v>
      </c>
      <c r="J114" s="20">
        <v>504.89001000000002</v>
      </c>
      <c r="K114" s="20">
        <v>431.79998999999998</v>
      </c>
      <c r="L114" s="20">
        <v>404.45999</v>
      </c>
      <c r="M114" s="20">
        <v>677.29998999999998</v>
      </c>
      <c r="N114" s="20">
        <v>558.21001999999999</v>
      </c>
      <c r="O114" s="20">
        <v>502.73998999999998</v>
      </c>
      <c r="P114" s="20">
        <v>431.45999</v>
      </c>
      <c r="Q114" s="20">
        <v>465.78</v>
      </c>
      <c r="R114" s="20">
        <v>431.84</v>
      </c>
      <c r="S114" s="20">
        <v>587.92998999999998</v>
      </c>
      <c r="T114" s="20">
        <v>483.17000999999999</v>
      </c>
      <c r="U114" s="20">
        <v>632.22997999999995</v>
      </c>
      <c r="V114" s="20">
        <v>475.45999</v>
      </c>
      <c r="W114" s="20">
        <v>347.26999000000001</v>
      </c>
      <c r="X114" s="20">
        <v>344.42998999999998</v>
      </c>
      <c r="Y114" s="20">
        <v>485.76999000000001</v>
      </c>
      <c r="Z114" s="20">
        <v>490.60001</v>
      </c>
      <c r="AA114" s="20">
        <v>556.91998000000001</v>
      </c>
      <c r="AB114" s="20">
        <v>595.42998999999998</v>
      </c>
      <c r="AC114" s="20">
        <v>675.10999000000004</v>
      </c>
      <c r="AD114" s="20">
        <v>523.60999000000004</v>
      </c>
      <c r="AE114" s="20">
        <v>692.57001000000002</v>
      </c>
      <c r="AF114" s="20">
        <v>568.84002999999996</v>
      </c>
      <c r="AG114" s="20">
        <v>489.04998999999998</v>
      </c>
      <c r="AH114" s="20">
        <v>502.67998999999998</v>
      </c>
      <c r="AI114" s="20">
        <v>642.15997000000004</v>
      </c>
      <c r="AJ114" s="20">
        <v>716.25</v>
      </c>
      <c r="AK114" s="20">
        <v>611.53003000000001</v>
      </c>
      <c r="AL114" s="20">
        <v>718.85999000000004</v>
      </c>
      <c r="AM114" s="20">
        <v>695.94</v>
      </c>
      <c r="AN114" s="20">
        <v>874.82001000000002</v>
      </c>
      <c r="AO114" s="20">
        <v>707.62</v>
      </c>
      <c r="AP114" s="20">
        <v>795.58001999999999</v>
      </c>
      <c r="AQ114" s="20">
        <v>620.97997999999995</v>
      </c>
      <c r="AR114" s="20">
        <v>499.39999</v>
      </c>
      <c r="AS114" s="20">
        <v>496.89001000000002</v>
      </c>
      <c r="AT114" s="20">
        <v>593.28003000000001</v>
      </c>
      <c r="AU114" s="20">
        <v>648.13</v>
      </c>
      <c r="AV114" s="20">
        <v>796.65002000000004</v>
      </c>
      <c r="AW114" s="20">
        <v>653.28998000000001</v>
      </c>
      <c r="AX114" s="20">
        <v>597.67998999999998</v>
      </c>
      <c r="AY114" s="20">
        <v>554.75</v>
      </c>
      <c r="AZ114" s="20">
        <v>478.14999</v>
      </c>
      <c r="BA114" s="20">
        <v>535.26000999999997</v>
      </c>
      <c r="BB114" s="20">
        <v>579.27002000000005</v>
      </c>
      <c r="BC114" s="20">
        <v>657.83001999999999</v>
      </c>
      <c r="BD114" s="20">
        <v>499.97</v>
      </c>
      <c r="BE114" s="20">
        <v>520.08001999999999</v>
      </c>
      <c r="BF114" s="20">
        <v>505.95001000000002</v>
      </c>
      <c r="BG114" s="20">
        <v>451.29998999999998</v>
      </c>
      <c r="BH114" s="20">
        <v>642.55999999999995</v>
      </c>
      <c r="BI114" s="20">
        <v>632.54998999999998</v>
      </c>
      <c r="BJ114" s="20">
        <v>517.64000999999996</v>
      </c>
      <c r="BK114" s="20">
        <v>547.15002000000004</v>
      </c>
      <c r="BL114" s="20">
        <v>529.09002999999996</v>
      </c>
      <c r="BM114" s="20">
        <v>597.12</v>
      </c>
      <c r="BN114" s="20">
        <v>564.09002999999996</v>
      </c>
      <c r="BO114" s="20">
        <v>546.34997999999996</v>
      </c>
      <c r="BQ114" s="20">
        <f t="shared" si="2"/>
        <v>578.22160120000012</v>
      </c>
      <c r="BR114" s="20">
        <f t="shared" si="3"/>
        <v>144.55540030000003</v>
      </c>
    </row>
    <row r="115" spans="1:70" x14ac:dyDescent="0.25">
      <c r="A115" s="54" t="s">
        <v>112</v>
      </c>
      <c r="B115" s="20">
        <v>16446.27</v>
      </c>
      <c r="C115" s="20">
        <v>15809.69</v>
      </c>
      <c r="D115" s="20">
        <v>14456.6</v>
      </c>
      <c r="E115" s="20">
        <v>14117.33</v>
      </c>
      <c r="F115" s="20">
        <v>15339.87</v>
      </c>
      <c r="G115" s="20">
        <v>16925.368999999999</v>
      </c>
      <c r="H115" s="20">
        <v>17096.460999999999</v>
      </c>
      <c r="I115" s="20">
        <v>16216.31</v>
      </c>
      <c r="J115" s="20">
        <v>18581.391</v>
      </c>
      <c r="K115" s="20">
        <v>16705.561000000002</v>
      </c>
      <c r="L115" s="20">
        <v>16230.67</v>
      </c>
      <c r="M115" s="20">
        <v>17156.150000000001</v>
      </c>
      <c r="N115" s="20">
        <v>15640.53</v>
      </c>
      <c r="O115" s="20">
        <v>16254.86</v>
      </c>
      <c r="P115" s="20">
        <v>17344.528999999999</v>
      </c>
      <c r="Q115" s="20">
        <v>17985.971000000001</v>
      </c>
      <c r="R115" s="20">
        <v>17642.84</v>
      </c>
      <c r="S115" s="20">
        <v>17790.221000000001</v>
      </c>
      <c r="T115" s="20">
        <v>16404.82</v>
      </c>
      <c r="U115" s="20">
        <v>17876.419999999998</v>
      </c>
      <c r="V115" s="20">
        <v>17929.150000000001</v>
      </c>
      <c r="W115" s="20">
        <v>17491.759999999998</v>
      </c>
      <c r="X115" s="20">
        <v>18064.009999999998</v>
      </c>
      <c r="Y115" s="20">
        <v>18171.949000000001</v>
      </c>
      <c r="Z115" s="20">
        <v>18137.41</v>
      </c>
      <c r="AA115" s="20">
        <v>19412.300999999999</v>
      </c>
      <c r="AB115" s="20">
        <v>18937.550999999999</v>
      </c>
      <c r="AC115" s="20">
        <v>18639.68</v>
      </c>
      <c r="AD115" s="20">
        <v>18843.91</v>
      </c>
      <c r="AE115" s="20">
        <v>17228.169999999998</v>
      </c>
      <c r="AF115" s="20">
        <v>19329.609</v>
      </c>
      <c r="AG115" s="20">
        <v>18213.490000000002</v>
      </c>
      <c r="AH115" s="20">
        <v>20128.631000000001</v>
      </c>
      <c r="AI115" s="20">
        <v>18861.16</v>
      </c>
      <c r="AJ115" s="20">
        <v>18502.061000000002</v>
      </c>
      <c r="AK115" s="20">
        <v>18704.27</v>
      </c>
      <c r="AL115" s="20">
        <v>18934.188999999998</v>
      </c>
      <c r="AM115" s="20">
        <v>19169.641</v>
      </c>
      <c r="AN115" s="20">
        <v>18283.188999999998</v>
      </c>
      <c r="AO115" s="20">
        <v>18640.240000000002</v>
      </c>
      <c r="AP115" s="20">
        <v>18666.449000000001</v>
      </c>
      <c r="AQ115" s="20">
        <v>18557.631000000001</v>
      </c>
      <c r="AR115" s="20">
        <v>18150.960999999999</v>
      </c>
      <c r="AS115" s="20">
        <v>20341.118999999999</v>
      </c>
      <c r="AT115" s="20">
        <v>18796.300999999999</v>
      </c>
      <c r="AU115" s="20">
        <v>19205.240000000002</v>
      </c>
      <c r="AV115" s="20">
        <v>17313.188999999998</v>
      </c>
      <c r="AW115" s="20">
        <v>19504.349999999999</v>
      </c>
      <c r="AX115" s="20">
        <v>20471.16</v>
      </c>
      <c r="AY115" s="20">
        <v>20457</v>
      </c>
      <c r="AZ115" s="20">
        <v>19381.669999999998</v>
      </c>
      <c r="BA115" s="20">
        <v>18551.669999999998</v>
      </c>
      <c r="BB115" s="20">
        <v>18117.471000000001</v>
      </c>
      <c r="BC115" s="20">
        <v>18509.02</v>
      </c>
      <c r="BD115" s="20">
        <v>16883.881000000001</v>
      </c>
      <c r="BE115" s="20">
        <v>19675.68</v>
      </c>
      <c r="BF115" s="20">
        <v>18492.669999999998</v>
      </c>
      <c r="BG115" s="20">
        <v>19829.919999999998</v>
      </c>
      <c r="BH115" s="20">
        <v>18910.109</v>
      </c>
      <c r="BI115" s="20">
        <v>17588.759999999998</v>
      </c>
      <c r="BJ115" s="20">
        <v>17322.131000000001</v>
      </c>
      <c r="BK115" s="20">
        <v>17593.759999999998</v>
      </c>
      <c r="BL115" s="20">
        <v>18183.800999999999</v>
      </c>
      <c r="BM115" s="20">
        <v>19133.580000000002</v>
      </c>
      <c r="BN115" s="20">
        <v>18261.07</v>
      </c>
      <c r="BO115" s="20">
        <v>17034.028999999999</v>
      </c>
      <c r="BQ115" s="20">
        <f t="shared" si="2"/>
        <v>18525.385880000005</v>
      </c>
      <c r="BR115" s="20">
        <f t="shared" si="3"/>
        <v>4631.3464700000013</v>
      </c>
    </row>
    <row r="116" spans="1:70" x14ac:dyDescent="0.25">
      <c r="A116" s="54" t="s">
        <v>113</v>
      </c>
      <c r="B116" s="20">
        <v>13.06</v>
      </c>
      <c r="C116" s="20">
        <v>11.18</v>
      </c>
      <c r="D116" s="20">
        <v>1.72</v>
      </c>
      <c r="E116" s="20">
        <v>6.48</v>
      </c>
      <c r="F116" s="20">
        <v>3.1400001</v>
      </c>
      <c r="G116" s="20">
        <v>12.38</v>
      </c>
      <c r="H116" s="20">
        <v>10.47</v>
      </c>
      <c r="I116" s="20">
        <v>5</v>
      </c>
      <c r="J116" s="20">
        <v>4.04</v>
      </c>
      <c r="K116" s="20">
        <v>16.84</v>
      </c>
      <c r="L116" s="20">
        <v>1.45</v>
      </c>
      <c r="M116" s="20">
        <v>2.6199998999999998</v>
      </c>
      <c r="N116" s="20">
        <v>7.8800001000000002</v>
      </c>
      <c r="O116" s="20">
        <v>2.0099999999999998</v>
      </c>
      <c r="P116" s="20">
        <v>2.4900000000000002</v>
      </c>
      <c r="Q116" s="20">
        <v>0</v>
      </c>
      <c r="R116" s="20">
        <v>1.22</v>
      </c>
      <c r="S116" s="20">
        <v>23.459999</v>
      </c>
      <c r="T116" s="20">
        <v>9.9300002999999997</v>
      </c>
      <c r="U116" s="20">
        <v>21.709999</v>
      </c>
      <c r="V116" s="20">
        <v>17.899999999999999</v>
      </c>
      <c r="W116" s="20">
        <v>10.33</v>
      </c>
      <c r="X116" s="20">
        <v>5.6199998999999998</v>
      </c>
      <c r="Y116" s="20">
        <v>10.050000000000001</v>
      </c>
      <c r="Z116" s="20">
        <v>7.73</v>
      </c>
      <c r="AA116" s="20">
        <v>31.040001</v>
      </c>
      <c r="AB116" s="20">
        <v>35.5</v>
      </c>
      <c r="AC116" s="20">
        <v>41.91</v>
      </c>
      <c r="AD116" s="20">
        <v>35.099997999999999</v>
      </c>
      <c r="AE116" s="20">
        <v>68.040001000000004</v>
      </c>
      <c r="AF116" s="20">
        <v>7</v>
      </c>
      <c r="AG116" s="20">
        <v>12.49</v>
      </c>
      <c r="AH116" s="20">
        <v>19.200001</v>
      </c>
      <c r="AI116" s="20">
        <v>42.810001</v>
      </c>
      <c r="AJ116" s="20">
        <v>54.869999</v>
      </c>
      <c r="AK116" s="20">
        <v>60.189999</v>
      </c>
      <c r="AL116" s="20">
        <v>37.919998</v>
      </c>
      <c r="AM116" s="20">
        <v>77.050003000000004</v>
      </c>
      <c r="AN116" s="20">
        <v>108.09</v>
      </c>
      <c r="AO116" s="20">
        <v>24.780000999999999</v>
      </c>
      <c r="AP116" s="20">
        <v>67.790001000000004</v>
      </c>
      <c r="AQ116" s="20">
        <v>37.5</v>
      </c>
      <c r="AR116" s="20">
        <v>30.290001</v>
      </c>
      <c r="AS116" s="20">
        <v>8.8699998999999998</v>
      </c>
      <c r="AT116" s="20">
        <v>19.91</v>
      </c>
      <c r="AU116" s="20">
        <v>31.73</v>
      </c>
      <c r="AV116" s="20">
        <v>38.270000000000003</v>
      </c>
      <c r="AW116" s="20">
        <v>91.309997999999993</v>
      </c>
      <c r="AX116" s="20">
        <v>5.6700001000000002</v>
      </c>
      <c r="AY116" s="20">
        <v>18.030000999999999</v>
      </c>
      <c r="AZ116" s="20">
        <v>25.75</v>
      </c>
      <c r="BA116" s="20">
        <v>16.149999999999999</v>
      </c>
      <c r="BB116" s="20">
        <v>21.5</v>
      </c>
      <c r="BC116" s="20">
        <v>20.329999999999998</v>
      </c>
      <c r="BD116" s="20">
        <v>19.709999</v>
      </c>
      <c r="BE116" s="20">
        <v>7.6300001000000002</v>
      </c>
      <c r="BF116" s="20">
        <v>9.1999998000000005</v>
      </c>
      <c r="BG116" s="20">
        <v>11.27</v>
      </c>
      <c r="BH116" s="20">
        <v>14.44</v>
      </c>
      <c r="BI116" s="20">
        <v>32.080002</v>
      </c>
      <c r="BJ116" s="20">
        <v>50.099997999999999</v>
      </c>
      <c r="BK116" s="20">
        <v>25.1</v>
      </c>
      <c r="BL116" s="20">
        <v>7.0599999000000002</v>
      </c>
      <c r="BM116" s="20">
        <v>8.9099997999999996</v>
      </c>
      <c r="BN116" s="20">
        <v>29.07</v>
      </c>
      <c r="BO116" s="20">
        <v>32.240001999999997</v>
      </c>
      <c r="BQ116" s="20">
        <f t="shared" si="2"/>
        <v>28.877000035999991</v>
      </c>
      <c r="BR116" s="20">
        <f t="shared" si="3"/>
        <v>7.2192500089999978</v>
      </c>
    </row>
    <row r="117" spans="1:70" x14ac:dyDescent="0.25">
      <c r="A117" s="54" t="s">
        <v>114</v>
      </c>
      <c r="B117" s="20">
        <v>18117.34</v>
      </c>
      <c r="C117" s="20">
        <v>17698.868999999999</v>
      </c>
      <c r="D117" s="20">
        <v>17250.641</v>
      </c>
      <c r="E117" s="20">
        <v>16379.54</v>
      </c>
      <c r="F117" s="20">
        <v>19718.68</v>
      </c>
      <c r="G117" s="20">
        <v>19361.859</v>
      </c>
      <c r="H117" s="20">
        <v>20396.449000000001</v>
      </c>
      <c r="I117" s="20">
        <v>20313.609</v>
      </c>
      <c r="J117" s="20">
        <v>21643.221000000001</v>
      </c>
      <c r="K117" s="20">
        <v>18866.438999999998</v>
      </c>
      <c r="L117" s="20">
        <v>18968.25</v>
      </c>
      <c r="M117" s="20">
        <v>18876.359</v>
      </c>
      <c r="N117" s="20">
        <v>18883.368999999999</v>
      </c>
      <c r="O117" s="20">
        <v>18451.580000000002</v>
      </c>
      <c r="P117" s="20">
        <v>21459.050999999999</v>
      </c>
      <c r="Q117" s="20">
        <v>21360.07</v>
      </c>
      <c r="R117" s="20">
        <v>20680.971000000001</v>
      </c>
      <c r="S117" s="20">
        <v>20776.381000000001</v>
      </c>
      <c r="T117" s="20">
        <v>18268.221000000001</v>
      </c>
      <c r="U117" s="20">
        <v>20007.778999999999</v>
      </c>
      <c r="V117" s="20">
        <v>20845.868999999999</v>
      </c>
      <c r="W117" s="20">
        <v>20850.59</v>
      </c>
      <c r="X117" s="20">
        <v>21042.471000000001</v>
      </c>
      <c r="Y117" s="20">
        <v>20557.259999999998</v>
      </c>
      <c r="Z117" s="20">
        <v>20714.278999999999</v>
      </c>
      <c r="AA117" s="20">
        <v>21455.34</v>
      </c>
      <c r="AB117" s="20">
        <v>20398.618999999999</v>
      </c>
      <c r="AC117" s="20">
        <v>19778.18</v>
      </c>
      <c r="AD117" s="20">
        <v>21529.18</v>
      </c>
      <c r="AE117" s="20">
        <v>19573.061000000002</v>
      </c>
      <c r="AF117" s="20">
        <v>22119.039000000001</v>
      </c>
      <c r="AG117" s="20">
        <v>21137.23</v>
      </c>
      <c r="AH117" s="20">
        <v>23073.82</v>
      </c>
      <c r="AI117" s="20">
        <v>20413.150000000001</v>
      </c>
      <c r="AJ117" s="20">
        <v>20644.98</v>
      </c>
      <c r="AK117" s="20">
        <v>20013.41</v>
      </c>
      <c r="AL117" s="20">
        <v>21263.699000000001</v>
      </c>
      <c r="AM117" s="20">
        <v>21991.59</v>
      </c>
      <c r="AN117" s="20">
        <v>21247.41</v>
      </c>
      <c r="AO117" s="20">
        <v>21973.75</v>
      </c>
      <c r="AP117" s="20">
        <v>20364.48</v>
      </c>
      <c r="AQ117" s="20">
        <v>19644.32</v>
      </c>
      <c r="AR117" s="20">
        <v>19909.09</v>
      </c>
      <c r="AS117" s="20">
        <v>22023.17</v>
      </c>
      <c r="AT117" s="20">
        <v>21195.938999999998</v>
      </c>
      <c r="AU117" s="20">
        <v>21828.449000000001</v>
      </c>
      <c r="AV117" s="20">
        <v>20329.938999999998</v>
      </c>
      <c r="AW117" s="20">
        <v>21514.188999999998</v>
      </c>
      <c r="AX117" s="20">
        <v>23678.74</v>
      </c>
      <c r="AY117" s="20">
        <v>22307.141</v>
      </c>
      <c r="AZ117" s="20">
        <v>20583.490000000002</v>
      </c>
      <c r="BA117" s="20">
        <v>20017.710999999999</v>
      </c>
      <c r="BB117" s="20">
        <v>18463.16</v>
      </c>
      <c r="BC117" s="20">
        <v>20607.609</v>
      </c>
      <c r="BD117" s="20">
        <v>19097.27</v>
      </c>
      <c r="BE117" s="20">
        <v>21332.77</v>
      </c>
      <c r="BF117" s="20">
        <v>21012.33</v>
      </c>
      <c r="BG117" s="20">
        <v>21787.42</v>
      </c>
      <c r="BH117" s="20">
        <v>20946.57</v>
      </c>
      <c r="BI117" s="20">
        <v>19235.300999999999</v>
      </c>
      <c r="BJ117" s="20">
        <v>18581.289000000001</v>
      </c>
      <c r="BK117" s="20">
        <v>19869.971000000001</v>
      </c>
      <c r="BL117" s="20">
        <v>21666.949000000001</v>
      </c>
      <c r="BM117" s="20">
        <v>20281.061000000002</v>
      </c>
      <c r="BN117" s="20">
        <v>20555.300999999999</v>
      </c>
      <c r="BO117" s="20">
        <v>20620.359</v>
      </c>
      <c r="BQ117" s="20">
        <f t="shared" si="2"/>
        <v>20756.20594</v>
      </c>
      <c r="BR117" s="20">
        <f t="shared" si="3"/>
        <v>5189.051485</v>
      </c>
    </row>
    <row r="118" spans="1:70" x14ac:dyDescent="0.25">
      <c r="A118" s="54" t="s">
        <v>115</v>
      </c>
      <c r="B118" s="20">
        <v>18871.039000000001</v>
      </c>
      <c r="C118" s="20">
        <v>18644.460999999999</v>
      </c>
      <c r="D118" s="20">
        <v>17877.150000000001</v>
      </c>
      <c r="E118" s="20">
        <v>17220.199000000001</v>
      </c>
      <c r="F118" s="20">
        <v>19646.359</v>
      </c>
      <c r="G118" s="20">
        <v>19083.5</v>
      </c>
      <c r="H118" s="20">
        <v>20368.98</v>
      </c>
      <c r="I118" s="20">
        <v>20201.919999999998</v>
      </c>
      <c r="J118" s="20">
        <v>21560.93</v>
      </c>
      <c r="K118" s="20">
        <v>18798.240000000002</v>
      </c>
      <c r="L118" s="20">
        <v>19046.02</v>
      </c>
      <c r="M118" s="20">
        <v>19160.849999999999</v>
      </c>
      <c r="N118" s="20">
        <v>18729.98</v>
      </c>
      <c r="O118" s="20">
        <v>17865.528999999999</v>
      </c>
      <c r="P118" s="20">
        <v>21428.561000000002</v>
      </c>
      <c r="Q118" s="20">
        <v>20991.881000000001</v>
      </c>
      <c r="R118" s="20">
        <v>20450.509999999998</v>
      </c>
      <c r="S118" s="20">
        <v>20720.240000000002</v>
      </c>
      <c r="T118" s="20">
        <v>18636</v>
      </c>
      <c r="U118" s="20">
        <v>19604.009999999998</v>
      </c>
      <c r="V118" s="20">
        <v>20560.039000000001</v>
      </c>
      <c r="W118" s="20">
        <v>21004.699000000001</v>
      </c>
      <c r="X118" s="20">
        <v>21296.17</v>
      </c>
      <c r="Y118" s="20">
        <v>20851.971000000001</v>
      </c>
      <c r="Z118" s="20">
        <v>21085.381000000001</v>
      </c>
      <c r="AA118" s="20">
        <v>21943.550999999999</v>
      </c>
      <c r="AB118" s="20">
        <v>20951.699000000001</v>
      </c>
      <c r="AC118" s="20">
        <v>20312.34</v>
      </c>
      <c r="AD118" s="20">
        <v>21386.891</v>
      </c>
      <c r="AE118" s="20">
        <v>19746.449000000001</v>
      </c>
      <c r="AF118" s="20">
        <v>22431.881000000001</v>
      </c>
      <c r="AG118" s="20">
        <v>21473.368999999999</v>
      </c>
      <c r="AH118" s="20">
        <v>23089.25</v>
      </c>
      <c r="AI118" s="20">
        <v>20814.311000000002</v>
      </c>
      <c r="AJ118" s="20">
        <v>20976.789000000001</v>
      </c>
      <c r="AK118" s="20">
        <v>20728.830000000002</v>
      </c>
      <c r="AL118" s="20">
        <v>22177.028999999999</v>
      </c>
      <c r="AM118" s="20">
        <v>21725.17</v>
      </c>
      <c r="AN118" s="20">
        <v>21353.188999999998</v>
      </c>
      <c r="AO118" s="20">
        <v>21485.98</v>
      </c>
      <c r="AP118" s="20">
        <v>20741.84</v>
      </c>
      <c r="AQ118" s="20">
        <v>21080.061000000002</v>
      </c>
      <c r="AR118" s="20">
        <v>20775.868999999999</v>
      </c>
      <c r="AS118" s="20">
        <v>22592.971000000001</v>
      </c>
      <c r="AT118" s="20">
        <v>20742.75</v>
      </c>
      <c r="AU118" s="20">
        <v>21510.84</v>
      </c>
      <c r="AV118" s="20">
        <v>20092.169999999998</v>
      </c>
      <c r="AW118" s="20">
        <v>21236.16</v>
      </c>
      <c r="AX118" s="20">
        <v>22927.789000000001</v>
      </c>
      <c r="AY118" s="20">
        <v>21661.039000000001</v>
      </c>
      <c r="AZ118" s="20">
        <v>20926.75</v>
      </c>
      <c r="BA118" s="20">
        <v>21159.59</v>
      </c>
      <c r="BB118" s="20">
        <v>18824.740000000002</v>
      </c>
      <c r="BC118" s="20">
        <v>21116.141</v>
      </c>
      <c r="BD118" s="20">
        <v>19067.368999999999</v>
      </c>
      <c r="BE118" s="20">
        <v>22388.23</v>
      </c>
      <c r="BF118" s="20">
        <v>21803</v>
      </c>
      <c r="BG118" s="20">
        <v>22750.16</v>
      </c>
      <c r="BH118" s="20">
        <v>21826.98</v>
      </c>
      <c r="BI118" s="20">
        <v>20452.699000000001</v>
      </c>
      <c r="BJ118" s="20">
        <v>20304.188999999998</v>
      </c>
      <c r="BK118" s="20">
        <v>20628.438999999998</v>
      </c>
      <c r="BL118" s="20">
        <v>22946.6</v>
      </c>
      <c r="BM118" s="20">
        <v>20955.34</v>
      </c>
      <c r="BN118" s="20">
        <v>21205.778999999999</v>
      </c>
      <c r="BO118" s="20">
        <v>21413.77</v>
      </c>
      <c r="BQ118" s="20">
        <f t="shared" si="2"/>
        <v>21118.740259999995</v>
      </c>
      <c r="BR118" s="20">
        <f t="shared" si="3"/>
        <v>5279.6850649999988</v>
      </c>
    </row>
    <row r="119" spans="1:70" x14ac:dyDescent="0.25">
      <c r="A119" s="54" t="s">
        <v>116</v>
      </c>
      <c r="B119" s="20">
        <v>101.8</v>
      </c>
      <c r="C119" s="20">
        <v>100.72</v>
      </c>
      <c r="D119" s="20">
        <v>84.910004000000001</v>
      </c>
      <c r="E119" s="20">
        <v>48.029998999999997</v>
      </c>
      <c r="F119" s="20">
        <v>44.049999</v>
      </c>
      <c r="G119" s="20">
        <v>22.98</v>
      </c>
      <c r="H119" s="20">
        <v>60.790000999999997</v>
      </c>
      <c r="I119" s="20">
        <v>93.449996999999996</v>
      </c>
      <c r="J119" s="20">
        <v>53.82</v>
      </c>
      <c r="K119" s="20">
        <v>26.5</v>
      </c>
      <c r="L119" s="20">
        <v>12.41</v>
      </c>
      <c r="M119" s="20">
        <v>12.27</v>
      </c>
      <c r="N119" s="20">
        <v>23.049999</v>
      </c>
      <c r="O119" s="20">
        <v>16.370000999999998</v>
      </c>
      <c r="P119" s="20">
        <v>52.110000999999997</v>
      </c>
      <c r="Q119" s="20">
        <v>47.560001</v>
      </c>
      <c r="R119" s="20">
        <v>77.800003000000004</v>
      </c>
      <c r="S119" s="20">
        <v>106.69</v>
      </c>
      <c r="T119" s="20">
        <v>100.89</v>
      </c>
      <c r="U119" s="20">
        <v>81.300003000000004</v>
      </c>
      <c r="V119" s="20">
        <v>72.669998000000007</v>
      </c>
      <c r="W119" s="20">
        <v>46.009998000000003</v>
      </c>
      <c r="X119" s="20">
        <v>63.610000999999997</v>
      </c>
      <c r="Y119" s="20">
        <v>138.28998999999999</v>
      </c>
      <c r="Z119" s="20">
        <v>46.169998</v>
      </c>
      <c r="AA119" s="20">
        <v>120.67</v>
      </c>
      <c r="AB119" s="20">
        <v>93.529999000000004</v>
      </c>
      <c r="AC119" s="20">
        <v>111.64</v>
      </c>
      <c r="AD119" s="20">
        <v>68.879997000000003</v>
      </c>
      <c r="AE119" s="20">
        <v>47.939999</v>
      </c>
      <c r="AF119" s="20">
        <v>68.870002999999997</v>
      </c>
      <c r="AG119" s="20">
        <v>42.330002</v>
      </c>
      <c r="AH119" s="20">
        <v>62.16</v>
      </c>
      <c r="AI119" s="20">
        <v>31.32</v>
      </c>
      <c r="AJ119" s="20">
        <v>22.49</v>
      </c>
      <c r="AK119" s="20">
        <v>58.450001</v>
      </c>
      <c r="AL119" s="20">
        <v>110.12</v>
      </c>
      <c r="AM119" s="20">
        <v>68.180000000000007</v>
      </c>
      <c r="AN119" s="20">
        <v>71.569999999999993</v>
      </c>
      <c r="AO119" s="20">
        <v>78.129997000000003</v>
      </c>
      <c r="AP119" s="20">
        <v>68.819999999999993</v>
      </c>
      <c r="AQ119" s="20">
        <v>51.580002</v>
      </c>
      <c r="AR119" s="20">
        <v>39.869999</v>
      </c>
      <c r="AS119" s="20">
        <v>54.91</v>
      </c>
      <c r="AT119" s="20">
        <v>22.450001</v>
      </c>
      <c r="AU119" s="20">
        <v>53.25</v>
      </c>
      <c r="AV119" s="20">
        <v>88.959998999999996</v>
      </c>
      <c r="AW119" s="20">
        <v>71.980002999999996</v>
      </c>
      <c r="AX119" s="20">
        <v>84.629997000000003</v>
      </c>
      <c r="AY119" s="20">
        <v>52.599997999999999</v>
      </c>
      <c r="AZ119" s="20">
        <v>36.020000000000003</v>
      </c>
      <c r="BA119" s="20">
        <v>48.799999</v>
      </c>
      <c r="BB119" s="20">
        <v>64.669998000000007</v>
      </c>
      <c r="BC119" s="20">
        <v>55.34</v>
      </c>
      <c r="BD119" s="20">
        <v>41.91</v>
      </c>
      <c r="BE119" s="20">
        <v>48.98</v>
      </c>
      <c r="BF119" s="20">
        <v>42.130001</v>
      </c>
      <c r="BG119" s="20">
        <v>57.790000999999997</v>
      </c>
      <c r="BH119" s="20">
        <v>20.51</v>
      </c>
      <c r="BI119" s="20">
        <v>52.650002000000001</v>
      </c>
      <c r="BJ119" s="20">
        <v>102.92</v>
      </c>
      <c r="BK119" s="20">
        <v>30.469999000000001</v>
      </c>
      <c r="BL119" s="20">
        <v>53.959999000000003</v>
      </c>
      <c r="BM119" s="20">
        <v>54.220001000000003</v>
      </c>
      <c r="BN119" s="20">
        <v>43.82</v>
      </c>
      <c r="BO119" s="20">
        <v>32.189999</v>
      </c>
      <c r="BQ119" s="20">
        <f t="shared" si="2"/>
        <v>63.302799740000012</v>
      </c>
      <c r="BR119" s="20">
        <f t="shared" si="3"/>
        <v>15.825699935000003</v>
      </c>
    </row>
    <row r="120" spans="1:70" x14ac:dyDescent="0.25">
      <c r="A120" s="54" t="s">
        <v>117</v>
      </c>
      <c r="B120" s="20">
        <v>8246.5303000000004</v>
      </c>
      <c r="C120" s="20">
        <v>7366.7798000000003</v>
      </c>
      <c r="D120" s="20">
        <v>7184.6298999999999</v>
      </c>
      <c r="E120" s="20">
        <v>6559.5897999999997</v>
      </c>
      <c r="F120" s="20">
        <v>6876.3999000000003</v>
      </c>
      <c r="G120" s="20">
        <v>6860.0801000000001</v>
      </c>
      <c r="H120" s="20">
        <v>7935.1298999999999</v>
      </c>
      <c r="I120" s="20">
        <v>7771.4399000000003</v>
      </c>
      <c r="J120" s="20">
        <v>7094.7402000000002</v>
      </c>
      <c r="K120" s="20">
        <v>6307.0497999999998</v>
      </c>
      <c r="L120" s="20">
        <v>6346.0897999999997</v>
      </c>
      <c r="M120" s="20">
        <v>7317.6698999999999</v>
      </c>
      <c r="N120" s="20">
        <v>7896.3397999999997</v>
      </c>
      <c r="O120" s="20">
        <v>7034.5097999999998</v>
      </c>
      <c r="P120" s="20">
        <v>7266.6298999999999</v>
      </c>
      <c r="Q120" s="20">
        <v>7638.4902000000002</v>
      </c>
      <c r="R120" s="20">
        <v>8398.5800999999992</v>
      </c>
      <c r="S120" s="20">
        <v>8353.6103999999996</v>
      </c>
      <c r="T120" s="20">
        <v>7508.2798000000003</v>
      </c>
      <c r="U120" s="20">
        <v>7769.4902000000002</v>
      </c>
      <c r="V120" s="20">
        <v>8305.3397999999997</v>
      </c>
      <c r="W120" s="20">
        <v>7174.2597999999998</v>
      </c>
      <c r="X120" s="20">
        <v>7871.73</v>
      </c>
      <c r="Y120" s="20">
        <v>7868.23</v>
      </c>
      <c r="Z120" s="20">
        <v>8208.5400000000009</v>
      </c>
      <c r="AA120" s="20">
        <v>8150.54</v>
      </c>
      <c r="AB120" s="20">
        <v>7685.7402000000002</v>
      </c>
      <c r="AC120" s="20">
        <v>7505.1400999999996</v>
      </c>
      <c r="AD120" s="20">
        <v>8032.5298000000003</v>
      </c>
      <c r="AE120" s="20">
        <v>7767.0897999999997</v>
      </c>
      <c r="AF120" s="20">
        <v>8175.2798000000003</v>
      </c>
      <c r="AG120" s="20">
        <v>7825.1499000000003</v>
      </c>
      <c r="AH120" s="20">
        <v>8813.2998000000007</v>
      </c>
      <c r="AI120" s="20">
        <v>9172.2304999999997</v>
      </c>
      <c r="AJ120" s="20">
        <v>8361.6298999999999</v>
      </c>
      <c r="AK120" s="20">
        <v>7967.1698999999999</v>
      </c>
      <c r="AL120" s="20">
        <v>8417.5195000000003</v>
      </c>
      <c r="AM120" s="20">
        <v>7671.0497999999998</v>
      </c>
      <c r="AN120" s="20">
        <v>7433.6400999999996</v>
      </c>
      <c r="AO120" s="20">
        <v>7312.9902000000002</v>
      </c>
      <c r="AP120" s="20">
        <v>7773.0497999999998</v>
      </c>
      <c r="AQ120" s="20">
        <v>7729.8798999999999</v>
      </c>
      <c r="AR120" s="20">
        <v>7886.8798999999999</v>
      </c>
      <c r="AS120" s="20">
        <v>7925.29</v>
      </c>
      <c r="AT120" s="20">
        <v>8124.6602000000003</v>
      </c>
      <c r="AU120" s="20">
        <v>7804.0897999999997</v>
      </c>
      <c r="AV120" s="20">
        <v>8912.3096000000005</v>
      </c>
      <c r="AW120" s="20">
        <v>8058.1899000000003</v>
      </c>
      <c r="AX120" s="20">
        <v>8194.9004000000004</v>
      </c>
      <c r="AY120" s="20">
        <v>7859.4301999999998</v>
      </c>
      <c r="AZ120" s="20">
        <v>7502.0097999999998</v>
      </c>
      <c r="BA120" s="20">
        <v>7407.96</v>
      </c>
      <c r="BB120" s="20">
        <v>7869.21</v>
      </c>
      <c r="BC120" s="20">
        <v>7234.0497999999998</v>
      </c>
      <c r="BD120" s="20">
        <v>7616.79</v>
      </c>
      <c r="BE120" s="20">
        <v>7851.9902000000002</v>
      </c>
      <c r="BF120" s="20">
        <v>7700.1899000000003</v>
      </c>
      <c r="BG120" s="20">
        <v>6807.21</v>
      </c>
      <c r="BH120" s="20">
        <v>7956.27</v>
      </c>
      <c r="BI120" s="20">
        <v>7932.8999000000003</v>
      </c>
      <c r="BJ120" s="20">
        <v>7157.0097999999998</v>
      </c>
      <c r="BK120" s="20">
        <v>7860.7402000000002</v>
      </c>
      <c r="BL120" s="20">
        <v>6775.5097999999998</v>
      </c>
      <c r="BM120" s="20">
        <v>8450.9297000000006</v>
      </c>
      <c r="BN120" s="20">
        <v>7796.8900999999996</v>
      </c>
      <c r="BO120" s="20">
        <v>8077.7002000000002</v>
      </c>
      <c r="BQ120" s="20">
        <f t="shared" si="2"/>
        <v>7880.3019700000032</v>
      </c>
      <c r="BR120" s="20">
        <f t="shared" si="3"/>
        <v>1970.0754925000008</v>
      </c>
    </row>
    <row r="121" spans="1:70" x14ac:dyDescent="0.25">
      <c r="A121" s="54" t="s">
        <v>118</v>
      </c>
      <c r="B121" s="20">
        <v>12158.45</v>
      </c>
      <c r="C121" s="20">
        <v>12912.18</v>
      </c>
      <c r="D121" s="20">
        <v>12641.2</v>
      </c>
      <c r="E121" s="20">
        <v>12996.28</v>
      </c>
      <c r="F121" s="20">
        <v>13612.11</v>
      </c>
      <c r="G121" s="20">
        <v>13735.55</v>
      </c>
      <c r="H121" s="20">
        <v>12750.94</v>
      </c>
      <c r="I121" s="20">
        <v>13631.56</v>
      </c>
      <c r="J121" s="20">
        <v>15435.42</v>
      </c>
      <c r="K121" s="20">
        <v>14837.07</v>
      </c>
      <c r="L121" s="20">
        <v>13704.14</v>
      </c>
      <c r="M121" s="20">
        <v>12957.65</v>
      </c>
      <c r="N121" s="20">
        <v>12880.33</v>
      </c>
      <c r="O121" s="20">
        <v>12816.25</v>
      </c>
      <c r="P121" s="20">
        <v>13925.54</v>
      </c>
      <c r="Q121" s="20">
        <v>14476.51</v>
      </c>
      <c r="R121" s="20">
        <v>13528.11</v>
      </c>
      <c r="S121" s="20">
        <v>14522.24</v>
      </c>
      <c r="T121" s="20">
        <v>13598.98</v>
      </c>
      <c r="U121" s="20">
        <v>14441.54</v>
      </c>
      <c r="V121" s="20">
        <v>14390.69</v>
      </c>
      <c r="W121" s="20">
        <v>15004.53</v>
      </c>
      <c r="X121" s="20">
        <v>15144.18</v>
      </c>
      <c r="Y121" s="20">
        <v>14644.63</v>
      </c>
      <c r="Z121" s="20">
        <v>13378.77</v>
      </c>
      <c r="AA121" s="20">
        <v>13876.76</v>
      </c>
      <c r="AB121" s="20">
        <v>14736.3</v>
      </c>
      <c r="AC121" s="20">
        <v>13616.86</v>
      </c>
      <c r="AD121" s="20">
        <v>14562.89</v>
      </c>
      <c r="AE121" s="20">
        <v>13846.06</v>
      </c>
      <c r="AF121" s="20">
        <v>13830.4</v>
      </c>
      <c r="AG121" s="20">
        <v>13231.79</v>
      </c>
      <c r="AH121" s="20">
        <v>15098.82</v>
      </c>
      <c r="AI121" s="20">
        <v>15199.71</v>
      </c>
      <c r="AJ121" s="20">
        <v>13538.98</v>
      </c>
      <c r="AK121" s="20">
        <v>13706.61</v>
      </c>
      <c r="AL121" s="20">
        <v>15124.06</v>
      </c>
      <c r="AM121" s="20">
        <v>14703.83</v>
      </c>
      <c r="AN121" s="20">
        <v>15105.08</v>
      </c>
      <c r="AO121" s="20">
        <v>14055.46</v>
      </c>
      <c r="AP121" s="20">
        <v>14470.46</v>
      </c>
      <c r="AQ121" s="20">
        <v>12665.68</v>
      </c>
      <c r="AR121" s="20">
        <v>12800.57</v>
      </c>
      <c r="AS121" s="20">
        <v>14019.5</v>
      </c>
      <c r="AT121" s="20">
        <v>13368.71</v>
      </c>
      <c r="AU121" s="20">
        <v>13891.89</v>
      </c>
      <c r="AV121" s="20">
        <v>13419.13</v>
      </c>
      <c r="AW121" s="20">
        <v>14243.64</v>
      </c>
      <c r="AX121" s="20">
        <v>14402.58</v>
      </c>
      <c r="AY121" s="20">
        <v>13312.33</v>
      </c>
      <c r="AZ121" s="20">
        <v>11641.95</v>
      </c>
      <c r="BA121" s="20">
        <v>13107.29</v>
      </c>
      <c r="BB121" s="20">
        <v>14395.68</v>
      </c>
      <c r="BC121" s="20">
        <v>13619.75</v>
      </c>
      <c r="BD121" s="20">
        <v>13433.45</v>
      </c>
      <c r="BE121" s="20">
        <v>13224.56</v>
      </c>
      <c r="BF121" s="20">
        <v>13431.11</v>
      </c>
      <c r="BG121" s="20">
        <v>14690.71</v>
      </c>
      <c r="BH121" s="20">
        <v>13429.48</v>
      </c>
      <c r="BI121" s="20">
        <v>12795.91</v>
      </c>
      <c r="BJ121" s="20">
        <v>13594.43</v>
      </c>
      <c r="BK121" s="20">
        <v>13053.48</v>
      </c>
      <c r="BL121" s="20">
        <v>14697.37</v>
      </c>
      <c r="BM121" s="20">
        <v>14718.35</v>
      </c>
      <c r="BN121" s="20">
        <v>14834.61</v>
      </c>
      <c r="BO121" s="20">
        <v>14556.88</v>
      </c>
      <c r="BQ121" s="20">
        <f t="shared" si="2"/>
        <v>13974.135600000003</v>
      </c>
      <c r="BR121" s="20">
        <f t="shared" si="3"/>
        <v>3493.5339000000008</v>
      </c>
    </row>
    <row r="122" spans="1:70" x14ac:dyDescent="0.25">
      <c r="A122" s="54" t="s">
        <v>119</v>
      </c>
      <c r="B122" s="20">
        <v>102.47</v>
      </c>
      <c r="C122" s="20">
        <v>72.5</v>
      </c>
      <c r="D122" s="20">
        <v>4.7699999999999996</v>
      </c>
      <c r="E122" s="20">
        <v>3.0599999000000002</v>
      </c>
      <c r="F122" s="20">
        <v>1.9999999599999999E-2</v>
      </c>
      <c r="G122" s="20">
        <v>69.330001999999993</v>
      </c>
      <c r="H122" s="20">
        <v>61.5</v>
      </c>
      <c r="I122" s="20">
        <v>55.740001999999997</v>
      </c>
      <c r="J122" s="20">
        <v>59.599997999999999</v>
      </c>
      <c r="K122" s="20">
        <v>173.37</v>
      </c>
      <c r="L122" s="20">
        <v>176.91</v>
      </c>
      <c r="M122" s="20">
        <v>85.089995999999999</v>
      </c>
      <c r="N122" s="20">
        <v>10.210000000000001</v>
      </c>
      <c r="O122" s="20">
        <v>31.559999000000001</v>
      </c>
      <c r="P122" s="20">
        <v>36.43</v>
      </c>
      <c r="Q122" s="20">
        <v>91.269997000000004</v>
      </c>
      <c r="R122" s="20">
        <v>192.74001000000001</v>
      </c>
      <c r="S122" s="20">
        <v>264.27999999999997</v>
      </c>
      <c r="T122" s="20">
        <v>173.77</v>
      </c>
      <c r="U122" s="20">
        <v>143.22</v>
      </c>
      <c r="V122" s="20">
        <v>207.92</v>
      </c>
      <c r="W122" s="20">
        <v>60.889999000000003</v>
      </c>
      <c r="X122" s="20">
        <v>129.91999999999999</v>
      </c>
      <c r="Y122" s="20">
        <v>345.67000999999999</v>
      </c>
      <c r="Z122" s="20">
        <v>124.26</v>
      </c>
      <c r="AA122" s="20">
        <v>91.889999000000003</v>
      </c>
      <c r="AB122" s="20">
        <v>138.94</v>
      </c>
      <c r="AC122" s="20">
        <v>84.099997999999999</v>
      </c>
      <c r="AD122" s="20">
        <v>42.939999</v>
      </c>
      <c r="AE122" s="20">
        <v>61.240001999999997</v>
      </c>
      <c r="AF122" s="20">
        <v>95.839995999999999</v>
      </c>
      <c r="AG122" s="20">
        <v>185.08</v>
      </c>
      <c r="AH122" s="20">
        <v>128.24001000000001</v>
      </c>
      <c r="AI122" s="20">
        <v>55.349997999999999</v>
      </c>
      <c r="AJ122" s="20">
        <v>202.09</v>
      </c>
      <c r="AK122" s="20">
        <v>228.35001</v>
      </c>
      <c r="AL122" s="20">
        <v>197.41</v>
      </c>
      <c r="AM122" s="20">
        <v>177.57001</v>
      </c>
      <c r="AN122" s="20">
        <v>146.66999999999999</v>
      </c>
      <c r="AO122" s="20">
        <v>133.96001000000001</v>
      </c>
      <c r="AP122" s="20">
        <v>155.19999999999999</v>
      </c>
      <c r="AQ122" s="20">
        <v>363.23998999999998</v>
      </c>
      <c r="AR122" s="20">
        <v>111.45</v>
      </c>
      <c r="AS122" s="20">
        <v>155.99001000000001</v>
      </c>
      <c r="AT122" s="20">
        <v>389.42998999999998</v>
      </c>
      <c r="AU122" s="20">
        <v>321.73998999999998</v>
      </c>
      <c r="AV122" s="20">
        <v>308.51999000000001</v>
      </c>
      <c r="AW122" s="20">
        <v>150.66</v>
      </c>
      <c r="AX122" s="20">
        <v>154.82001</v>
      </c>
      <c r="AY122" s="20">
        <v>247.00998999999999</v>
      </c>
      <c r="AZ122" s="20">
        <v>296.42000999999999</v>
      </c>
      <c r="BA122" s="20">
        <v>280.17000999999999</v>
      </c>
      <c r="BB122" s="20">
        <v>348.97</v>
      </c>
      <c r="BC122" s="20">
        <v>586.90997000000004</v>
      </c>
      <c r="BD122" s="20">
        <v>573.14000999999996</v>
      </c>
      <c r="BE122" s="20">
        <v>378.60998999999998</v>
      </c>
      <c r="BF122" s="20">
        <v>337.31</v>
      </c>
      <c r="BG122" s="20">
        <v>226.52</v>
      </c>
      <c r="BH122" s="20">
        <v>296.26999000000001</v>
      </c>
      <c r="BI122" s="20">
        <v>304.62</v>
      </c>
      <c r="BJ122" s="20">
        <v>97.779999000000004</v>
      </c>
      <c r="BK122" s="20">
        <v>78.120002999999997</v>
      </c>
      <c r="BL122" s="20">
        <v>68.940002000000007</v>
      </c>
      <c r="BM122" s="20">
        <v>293.31</v>
      </c>
      <c r="BN122" s="20">
        <v>199.33</v>
      </c>
      <c r="BO122" s="20">
        <v>113.8</v>
      </c>
      <c r="BQ122" s="20">
        <f t="shared" si="2"/>
        <v>209.01240009999998</v>
      </c>
      <c r="BR122" s="20">
        <f t="shared" si="3"/>
        <v>52.253100024999995</v>
      </c>
    </row>
    <row r="123" spans="1:70" x14ac:dyDescent="0.25">
      <c r="A123" s="54" t="s">
        <v>120</v>
      </c>
      <c r="B123" s="20">
        <v>11919.33</v>
      </c>
      <c r="C123" s="20">
        <v>12744.06</v>
      </c>
      <c r="D123" s="20">
        <v>12894.25</v>
      </c>
      <c r="E123" s="20">
        <v>13757.22</v>
      </c>
      <c r="F123" s="20">
        <v>13548.47</v>
      </c>
      <c r="G123" s="20">
        <v>13822.91</v>
      </c>
      <c r="H123" s="20">
        <v>14176.87</v>
      </c>
      <c r="I123" s="20">
        <v>12428.44</v>
      </c>
      <c r="J123" s="20">
        <v>15441.49</v>
      </c>
      <c r="K123" s="20">
        <v>13617.95</v>
      </c>
      <c r="L123" s="20">
        <v>13332.68</v>
      </c>
      <c r="M123" s="20">
        <v>12911.36</v>
      </c>
      <c r="N123" s="20">
        <v>13447.32</v>
      </c>
      <c r="O123" s="20">
        <v>12107.93</v>
      </c>
      <c r="P123" s="20">
        <v>13938.23</v>
      </c>
      <c r="Q123" s="20">
        <v>13995.02</v>
      </c>
      <c r="R123" s="20">
        <v>13469.14</v>
      </c>
      <c r="S123" s="20">
        <v>13844.83</v>
      </c>
      <c r="T123" s="20">
        <v>13265.07</v>
      </c>
      <c r="U123" s="20">
        <v>13440.74</v>
      </c>
      <c r="V123" s="20">
        <v>12613.34</v>
      </c>
      <c r="W123" s="20">
        <v>13378.23</v>
      </c>
      <c r="X123" s="20">
        <v>13529.82</v>
      </c>
      <c r="Y123" s="20">
        <v>14565.8</v>
      </c>
      <c r="Z123" s="20">
        <v>14452.92</v>
      </c>
      <c r="AA123" s="20">
        <v>14427.7</v>
      </c>
      <c r="AB123" s="20">
        <v>14286.75</v>
      </c>
      <c r="AC123" s="20">
        <v>14489.23</v>
      </c>
      <c r="AD123" s="20">
        <v>14224.87</v>
      </c>
      <c r="AE123" s="20">
        <v>12847.2</v>
      </c>
      <c r="AF123" s="20">
        <v>13587.45</v>
      </c>
      <c r="AG123" s="20">
        <v>13609</v>
      </c>
      <c r="AH123" s="20">
        <v>14178.51</v>
      </c>
      <c r="AI123" s="20">
        <v>12788.46</v>
      </c>
      <c r="AJ123" s="20">
        <v>13000.75</v>
      </c>
      <c r="AK123" s="20">
        <v>12824.02</v>
      </c>
      <c r="AL123" s="20">
        <v>14226.38</v>
      </c>
      <c r="AM123" s="20">
        <v>13245.47</v>
      </c>
      <c r="AN123" s="20">
        <v>13631.42</v>
      </c>
      <c r="AO123" s="20">
        <v>12462.95</v>
      </c>
      <c r="AP123" s="20">
        <v>13258.99</v>
      </c>
      <c r="AQ123" s="20">
        <v>11837.51</v>
      </c>
      <c r="AR123" s="20">
        <v>12930.19</v>
      </c>
      <c r="AS123" s="20">
        <v>14665.97</v>
      </c>
      <c r="AT123" s="20">
        <v>14404.43</v>
      </c>
      <c r="AU123" s="20">
        <v>15225.36</v>
      </c>
      <c r="AV123" s="20">
        <v>13649.57</v>
      </c>
      <c r="AW123" s="20">
        <v>12678.62</v>
      </c>
      <c r="AX123" s="20">
        <v>13946.94</v>
      </c>
      <c r="AY123" s="20">
        <v>11834.68</v>
      </c>
      <c r="AZ123" s="20">
        <v>13566.16</v>
      </c>
      <c r="BA123" s="20">
        <v>14603.44</v>
      </c>
      <c r="BB123" s="20">
        <v>14281.61</v>
      </c>
      <c r="BC123" s="20">
        <v>13949.34</v>
      </c>
      <c r="BD123" s="20">
        <v>13061.61</v>
      </c>
      <c r="BE123" s="20">
        <v>13378.77</v>
      </c>
      <c r="BF123" s="20">
        <v>14310.71</v>
      </c>
      <c r="BG123" s="20">
        <v>14901.76</v>
      </c>
      <c r="BH123" s="20">
        <v>12726.84</v>
      </c>
      <c r="BI123" s="20">
        <v>14051.44</v>
      </c>
      <c r="BJ123" s="20">
        <v>13769.47</v>
      </c>
      <c r="BK123" s="20">
        <v>12938.56</v>
      </c>
      <c r="BL123" s="20">
        <v>14283.37</v>
      </c>
      <c r="BM123" s="20">
        <v>12508.15</v>
      </c>
      <c r="BN123" s="20">
        <v>14059.13</v>
      </c>
      <c r="BO123" s="20">
        <v>13901.23</v>
      </c>
      <c r="BQ123" s="20">
        <f t="shared" si="2"/>
        <v>13622.277999999998</v>
      </c>
      <c r="BR123" s="20">
        <f t="shared" si="3"/>
        <v>3405.5694999999996</v>
      </c>
    </row>
    <row r="124" spans="1:70" x14ac:dyDescent="0.25">
      <c r="A124" s="54" t="s">
        <v>121</v>
      </c>
      <c r="B124" s="20">
        <v>0</v>
      </c>
      <c r="C124" s="20">
        <v>0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2.1400001</v>
      </c>
      <c r="P124" s="20">
        <v>0</v>
      </c>
      <c r="Q124" s="20">
        <v>0</v>
      </c>
      <c r="R124" s="20">
        <v>1.1000000000000001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1.92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20">
        <v>0</v>
      </c>
      <c r="AU124" s="20">
        <v>0</v>
      </c>
      <c r="AV124" s="20">
        <v>0.14000000000000001</v>
      </c>
      <c r="AW124" s="20">
        <v>0</v>
      </c>
      <c r="AX124" s="20">
        <v>0</v>
      </c>
      <c r="AY124" s="20">
        <v>0</v>
      </c>
      <c r="AZ124" s="20">
        <v>0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F124" s="20">
        <v>0</v>
      </c>
      <c r="BG124" s="20">
        <v>0</v>
      </c>
      <c r="BH124" s="20">
        <v>0</v>
      </c>
      <c r="BI124" s="20">
        <v>0</v>
      </c>
      <c r="BJ124" s="20">
        <v>0</v>
      </c>
      <c r="BK124" s="20">
        <v>0</v>
      </c>
      <c r="BL124" s="20">
        <v>0</v>
      </c>
      <c r="BM124" s="20">
        <v>0</v>
      </c>
      <c r="BN124" s="20">
        <v>0</v>
      </c>
      <c r="BO124" s="20">
        <v>0</v>
      </c>
      <c r="BQ124" s="20">
        <f t="shared" si="2"/>
        <v>6.3200000000000006E-2</v>
      </c>
      <c r="BR124" s="20">
        <f t="shared" si="3"/>
        <v>1.5800000000000002E-2</v>
      </c>
    </row>
    <row r="125" spans="1:70" x14ac:dyDescent="0.25">
      <c r="A125" s="54" t="s">
        <v>122</v>
      </c>
      <c r="B125" s="20">
        <v>1017.07</v>
      </c>
      <c r="C125" s="20">
        <v>681.23999000000003</v>
      </c>
      <c r="D125" s="20">
        <v>230.06</v>
      </c>
      <c r="E125" s="20">
        <v>292.04001</v>
      </c>
      <c r="F125" s="20">
        <v>104.57</v>
      </c>
      <c r="G125" s="20">
        <v>836.53003000000001</v>
      </c>
      <c r="H125" s="20">
        <v>708.75</v>
      </c>
      <c r="I125" s="20">
        <v>811.03998000000001</v>
      </c>
      <c r="J125" s="20">
        <v>599.09002999999996</v>
      </c>
      <c r="K125" s="20">
        <v>1025.3199</v>
      </c>
      <c r="L125" s="20">
        <v>768.98999000000003</v>
      </c>
      <c r="M125" s="20">
        <v>802.07001000000002</v>
      </c>
      <c r="N125" s="20">
        <v>381.78</v>
      </c>
      <c r="O125" s="20">
        <v>780.15997000000004</v>
      </c>
      <c r="P125" s="20">
        <v>626.71001999999999</v>
      </c>
      <c r="Q125" s="20">
        <v>942.29998999999998</v>
      </c>
      <c r="R125" s="20">
        <v>1612.61</v>
      </c>
      <c r="S125" s="20">
        <v>1799.03</v>
      </c>
      <c r="T125" s="20">
        <v>1139.0999999999999</v>
      </c>
      <c r="U125" s="20">
        <v>1174.3499999999999</v>
      </c>
      <c r="V125" s="20">
        <v>1275.1899000000001</v>
      </c>
      <c r="W125" s="20">
        <v>815.15997000000004</v>
      </c>
      <c r="X125" s="20">
        <v>1214.3800000000001</v>
      </c>
      <c r="Y125" s="20">
        <v>1339.9301</v>
      </c>
      <c r="Z125" s="20">
        <v>1034.8</v>
      </c>
      <c r="AA125" s="20">
        <v>878.44</v>
      </c>
      <c r="AB125" s="20">
        <v>1197.8800000000001</v>
      </c>
      <c r="AC125" s="20">
        <v>888.26000999999997</v>
      </c>
      <c r="AD125" s="20">
        <v>674.46001999999999</v>
      </c>
      <c r="AE125" s="20">
        <v>1193.8800000000001</v>
      </c>
      <c r="AF125" s="20">
        <v>1094.4301</v>
      </c>
      <c r="AG125" s="20">
        <v>1242.98</v>
      </c>
      <c r="AH125" s="20">
        <v>1121.7</v>
      </c>
      <c r="AI125" s="20">
        <v>1017.13</v>
      </c>
      <c r="AJ125" s="20">
        <v>1389.66</v>
      </c>
      <c r="AK125" s="20">
        <v>1435.13</v>
      </c>
      <c r="AL125" s="20">
        <v>1056.5</v>
      </c>
      <c r="AM125" s="20">
        <v>1005.87</v>
      </c>
      <c r="AN125" s="20">
        <v>1199.2</v>
      </c>
      <c r="AO125" s="20">
        <v>1040.6400000000001</v>
      </c>
      <c r="AP125" s="20">
        <v>1111.8599999999999</v>
      </c>
      <c r="AQ125" s="20">
        <v>1536.9301</v>
      </c>
      <c r="AR125" s="20">
        <v>939.95001000000002</v>
      </c>
      <c r="AS125" s="20">
        <v>1133.1500000000001</v>
      </c>
      <c r="AT125" s="20">
        <v>1769.28</v>
      </c>
      <c r="AU125" s="20">
        <v>1402.38</v>
      </c>
      <c r="AV125" s="20">
        <v>1519.13</v>
      </c>
      <c r="AW125" s="20">
        <v>1256.83</v>
      </c>
      <c r="AX125" s="20">
        <v>1332.99</v>
      </c>
      <c r="AY125" s="20">
        <v>1524.02</v>
      </c>
      <c r="AZ125" s="20">
        <v>1539.37</v>
      </c>
      <c r="BA125" s="20">
        <v>1171.5899999999999</v>
      </c>
      <c r="BB125" s="20">
        <v>1411.52</v>
      </c>
      <c r="BC125" s="20">
        <v>1554.27</v>
      </c>
      <c r="BD125" s="20">
        <v>1726.38</v>
      </c>
      <c r="BE125" s="20">
        <v>1498.5</v>
      </c>
      <c r="BF125" s="20">
        <v>1436.98</v>
      </c>
      <c r="BG125" s="20">
        <v>1237.96</v>
      </c>
      <c r="BH125" s="20">
        <v>1444.88</v>
      </c>
      <c r="BI125" s="20">
        <v>1379.05</v>
      </c>
      <c r="BJ125" s="20">
        <v>827.28003000000001</v>
      </c>
      <c r="BK125" s="20">
        <v>904.31</v>
      </c>
      <c r="BL125" s="20">
        <v>723.91998000000001</v>
      </c>
      <c r="BM125" s="20">
        <v>1288.9399000000001</v>
      </c>
      <c r="BN125" s="20">
        <v>1208.3900000000001</v>
      </c>
      <c r="BO125" s="20">
        <v>880.42998999999998</v>
      </c>
      <c r="BQ125" s="20">
        <f t="shared" si="2"/>
        <v>1232.0200021999997</v>
      </c>
      <c r="BR125" s="20">
        <f t="shared" si="3"/>
        <v>308.00500054999992</v>
      </c>
    </row>
    <row r="126" spans="1:70" x14ac:dyDescent="0.25">
      <c r="A126" s="54" t="s">
        <v>123</v>
      </c>
      <c r="B126" s="20">
        <v>2674.22</v>
      </c>
      <c r="C126" s="20">
        <v>2584.54</v>
      </c>
      <c r="D126" s="20">
        <v>2409.3400999999999</v>
      </c>
      <c r="E126" s="20">
        <v>2067.6100999999999</v>
      </c>
      <c r="F126" s="20">
        <v>2353.29</v>
      </c>
      <c r="G126" s="20">
        <v>2673.1498999999999</v>
      </c>
      <c r="H126" s="20">
        <v>2856.9398999999999</v>
      </c>
      <c r="I126" s="20">
        <v>2774.4198999999999</v>
      </c>
      <c r="J126" s="20">
        <v>2129.1001000000001</v>
      </c>
      <c r="K126" s="20">
        <v>2121.77</v>
      </c>
      <c r="L126" s="20">
        <v>1950.73</v>
      </c>
      <c r="M126" s="20">
        <v>2113.6399000000001</v>
      </c>
      <c r="N126" s="20">
        <v>2587.8501000000001</v>
      </c>
      <c r="O126" s="20">
        <v>1751.74</v>
      </c>
      <c r="P126" s="20">
        <v>2146.1698999999999</v>
      </c>
      <c r="Q126" s="20">
        <v>2510.7199999999998</v>
      </c>
      <c r="R126" s="20">
        <v>3083.1399000000001</v>
      </c>
      <c r="S126" s="20">
        <v>2917.46</v>
      </c>
      <c r="T126" s="20">
        <v>2301.79</v>
      </c>
      <c r="U126" s="20">
        <v>2740.3701000000001</v>
      </c>
      <c r="V126" s="20">
        <v>3216.8301000000001</v>
      </c>
      <c r="W126" s="20">
        <v>2365.8899000000001</v>
      </c>
      <c r="X126" s="20">
        <v>2492.3600999999999</v>
      </c>
      <c r="Y126" s="20">
        <v>2829.98</v>
      </c>
      <c r="Z126" s="20">
        <v>3126.3600999999999</v>
      </c>
      <c r="AA126" s="20">
        <v>2923.6898999999999</v>
      </c>
      <c r="AB126" s="20">
        <v>2846.8798999999999</v>
      </c>
      <c r="AC126" s="20">
        <v>2739.6599000000001</v>
      </c>
      <c r="AD126" s="20">
        <v>2974.8798999999999</v>
      </c>
      <c r="AE126" s="20">
        <v>2775.47</v>
      </c>
      <c r="AF126" s="20">
        <v>2667.79</v>
      </c>
      <c r="AG126" s="20">
        <v>2739.96</v>
      </c>
      <c r="AH126" s="20">
        <v>3325.45</v>
      </c>
      <c r="AI126" s="20">
        <v>3432.4299000000001</v>
      </c>
      <c r="AJ126" s="20">
        <v>2700.8501000000001</v>
      </c>
      <c r="AK126" s="20">
        <v>2398.71</v>
      </c>
      <c r="AL126" s="20">
        <v>2684.3200999999999</v>
      </c>
      <c r="AM126" s="20">
        <v>2502.1298999999999</v>
      </c>
      <c r="AN126" s="20">
        <v>2498.3400999999999</v>
      </c>
      <c r="AO126" s="20">
        <v>2563.6298999999999</v>
      </c>
      <c r="AP126" s="20">
        <v>2610.0700999999999</v>
      </c>
      <c r="AQ126" s="20">
        <v>2207.5</v>
      </c>
      <c r="AR126" s="20">
        <v>2610.6599000000001</v>
      </c>
      <c r="AS126" s="20">
        <v>2796.5601000000001</v>
      </c>
      <c r="AT126" s="20">
        <v>2831.7</v>
      </c>
      <c r="AU126" s="20">
        <v>2702.1201000000001</v>
      </c>
      <c r="AV126" s="20">
        <v>3855.3798999999999</v>
      </c>
      <c r="AW126" s="20">
        <v>2692.9398999999999</v>
      </c>
      <c r="AX126" s="20">
        <v>2841.2</v>
      </c>
      <c r="AY126" s="20">
        <v>2639.76</v>
      </c>
      <c r="AZ126" s="20">
        <v>2822.6399000000001</v>
      </c>
      <c r="BA126" s="20">
        <v>2585.6100999999999</v>
      </c>
      <c r="BB126" s="20">
        <v>2610.1298999999999</v>
      </c>
      <c r="BC126" s="20">
        <v>2461.9899999999998</v>
      </c>
      <c r="BD126" s="20">
        <v>2545.52</v>
      </c>
      <c r="BE126" s="20">
        <v>2815.53</v>
      </c>
      <c r="BF126" s="20">
        <v>2921.3998999999999</v>
      </c>
      <c r="BG126" s="20">
        <v>1885.36</v>
      </c>
      <c r="BH126" s="20">
        <v>2837.6399000000001</v>
      </c>
      <c r="BI126" s="20">
        <v>2623.6498999999999</v>
      </c>
      <c r="BJ126" s="20">
        <v>2178.4899999999998</v>
      </c>
      <c r="BK126" s="20">
        <v>2573.5601000000001</v>
      </c>
      <c r="BL126" s="20">
        <v>2183.3998999999999</v>
      </c>
      <c r="BM126" s="20">
        <v>2981.6799000000001</v>
      </c>
      <c r="BN126" s="20">
        <v>2730.23</v>
      </c>
      <c r="BO126" s="20">
        <v>2985.22</v>
      </c>
      <c r="BQ126" s="20">
        <f t="shared" si="2"/>
        <v>2727.5661860000005</v>
      </c>
      <c r="BR126" s="20">
        <f t="shared" si="3"/>
        <v>681.89154650000012</v>
      </c>
    </row>
    <row r="127" spans="1:70" x14ac:dyDescent="0.25">
      <c r="A127" s="54" t="s">
        <v>124</v>
      </c>
      <c r="B127" s="20">
        <v>21279.75</v>
      </c>
      <c r="C127" s="20">
        <v>20472.580000000002</v>
      </c>
      <c r="D127" s="20">
        <v>22075.52</v>
      </c>
      <c r="E127" s="20">
        <v>22389.35</v>
      </c>
      <c r="F127" s="20">
        <v>24009.25</v>
      </c>
      <c r="G127" s="20">
        <v>20446.028999999999</v>
      </c>
      <c r="H127" s="20">
        <v>22925.109</v>
      </c>
      <c r="I127" s="20">
        <v>23591.98</v>
      </c>
      <c r="J127" s="20">
        <v>24464.300999999999</v>
      </c>
      <c r="K127" s="20">
        <v>22553</v>
      </c>
      <c r="L127" s="20">
        <v>23550.868999999999</v>
      </c>
      <c r="M127" s="20">
        <v>21210.789000000001</v>
      </c>
      <c r="N127" s="20">
        <v>23026.789000000001</v>
      </c>
      <c r="O127" s="20">
        <v>21570.131000000001</v>
      </c>
      <c r="P127" s="20">
        <v>24837.51</v>
      </c>
      <c r="Q127" s="20">
        <v>24138.15</v>
      </c>
      <c r="R127" s="20">
        <v>23395.01</v>
      </c>
      <c r="S127" s="20">
        <v>24468.471000000001</v>
      </c>
      <c r="T127" s="20">
        <v>24454.01</v>
      </c>
      <c r="U127" s="20">
        <v>22320.688999999998</v>
      </c>
      <c r="V127" s="20">
        <v>23416.109</v>
      </c>
      <c r="W127" s="20">
        <v>23816.039000000001</v>
      </c>
      <c r="X127" s="20">
        <v>24354.34</v>
      </c>
      <c r="Y127" s="20">
        <v>23038.109</v>
      </c>
      <c r="Z127" s="20">
        <v>22725.561000000002</v>
      </c>
      <c r="AA127" s="20">
        <v>22665.52</v>
      </c>
      <c r="AB127" s="20">
        <v>22194.02</v>
      </c>
      <c r="AC127" s="20">
        <v>21691.449000000001</v>
      </c>
      <c r="AD127" s="20">
        <v>24141.971000000001</v>
      </c>
      <c r="AE127" s="20">
        <v>23651.609</v>
      </c>
      <c r="AF127" s="20">
        <v>24532.039000000001</v>
      </c>
      <c r="AG127" s="20">
        <v>24571.028999999999</v>
      </c>
      <c r="AH127" s="20">
        <v>24352.9</v>
      </c>
      <c r="AI127" s="20">
        <v>24293.539000000001</v>
      </c>
      <c r="AJ127" s="20">
        <v>22941.08</v>
      </c>
      <c r="AK127" s="20">
        <v>22210.971000000001</v>
      </c>
      <c r="AL127" s="20">
        <v>22565.01</v>
      </c>
      <c r="AM127" s="20">
        <v>25464.561000000002</v>
      </c>
      <c r="AN127" s="20">
        <v>24249</v>
      </c>
      <c r="AO127" s="20">
        <v>25841.759999999998</v>
      </c>
      <c r="AP127" s="20">
        <v>22701.98</v>
      </c>
      <c r="AQ127" s="20">
        <v>21032.66</v>
      </c>
      <c r="AR127" s="20">
        <v>20733.641</v>
      </c>
      <c r="AS127" s="20">
        <v>22457.971000000001</v>
      </c>
      <c r="AT127" s="20">
        <v>22100.688999999998</v>
      </c>
      <c r="AU127" s="20">
        <v>23724.66</v>
      </c>
      <c r="AV127" s="20">
        <v>23319.118999999999</v>
      </c>
      <c r="AW127" s="20">
        <v>22830.400000000001</v>
      </c>
      <c r="AX127" s="20">
        <v>24840.240000000002</v>
      </c>
      <c r="AY127" s="20">
        <v>22571.34</v>
      </c>
      <c r="AZ127" s="20">
        <v>22827.289000000001</v>
      </c>
      <c r="BA127" s="20">
        <v>21767.868999999999</v>
      </c>
      <c r="BB127" s="20">
        <v>20458.650000000001</v>
      </c>
      <c r="BC127" s="20">
        <v>22389.01</v>
      </c>
      <c r="BD127" s="20">
        <v>21824.061000000002</v>
      </c>
      <c r="BE127" s="20">
        <v>22393.699000000001</v>
      </c>
      <c r="BF127" s="20">
        <v>22291.881000000001</v>
      </c>
      <c r="BG127" s="20">
        <v>21492.93</v>
      </c>
      <c r="BH127" s="20">
        <v>20490.75</v>
      </c>
      <c r="BI127" s="20">
        <v>21054.42</v>
      </c>
      <c r="BJ127" s="20">
        <v>20820.210999999999</v>
      </c>
      <c r="BK127" s="20">
        <v>22314.359</v>
      </c>
      <c r="BL127" s="20">
        <v>24798.83</v>
      </c>
      <c r="BM127" s="20">
        <v>20825.330000000002</v>
      </c>
      <c r="BN127" s="20">
        <v>22554.76</v>
      </c>
      <c r="BO127" s="20">
        <v>21959.73</v>
      </c>
      <c r="BQ127" s="20">
        <f t="shared" si="2"/>
        <v>22878.625500000009</v>
      </c>
      <c r="BR127" s="20">
        <f t="shared" si="3"/>
        <v>5719.6563750000023</v>
      </c>
    </row>
    <row r="128" spans="1:70" x14ac:dyDescent="0.25">
      <c r="A128" s="54" t="s">
        <v>125</v>
      </c>
      <c r="B128" s="20">
        <v>22864.82</v>
      </c>
      <c r="C128" s="20">
        <v>22903.800999999999</v>
      </c>
      <c r="D128" s="20">
        <v>22612.381000000001</v>
      </c>
      <c r="E128" s="20">
        <v>22437.32</v>
      </c>
      <c r="F128" s="20">
        <v>24452.85</v>
      </c>
      <c r="G128" s="20">
        <v>23586.131000000001</v>
      </c>
      <c r="H128" s="20">
        <v>24990.5</v>
      </c>
      <c r="I128" s="20">
        <v>23819.599999999999</v>
      </c>
      <c r="J128" s="20">
        <v>25900.778999999999</v>
      </c>
      <c r="K128" s="20">
        <v>23018.778999999999</v>
      </c>
      <c r="L128" s="20">
        <v>22952.210999999999</v>
      </c>
      <c r="M128" s="20">
        <v>22014.710999999999</v>
      </c>
      <c r="N128" s="20">
        <v>22929.938999999998</v>
      </c>
      <c r="O128" s="20">
        <v>21594.51</v>
      </c>
      <c r="P128" s="20">
        <v>25566.960999999999</v>
      </c>
      <c r="Q128" s="20">
        <v>24775.23</v>
      </c>
      <c r="R128" s="20">
        <v>23549.868999999999</v>
      </c>
      <c r="S128" s="20">
        <v>24855.52</v>
      </c>
      <c r="T128" s="20">
        <v>23003.75</v>
      </c>
      <c r="U128" s="20">
        <v>23590.688999999998</v>
      </c>
      <c r="V128" s="20">
        <v>24375.859</v>
      </c>
      <c r="W128" s="20">
        <v>24305.710999999999</v>
      </c>
      <c r="X128" s="20">
        <v>24709.52</v>
      </c>
      <c r="Y128" s="20">
        <v>25451.23</v>
      </c>
      <c r="Z128" s="20">
        <v>24840.52</v>
      </c>
      <c r="AA128" s="20">
        <v>26009.868999999999</v>
      </c>
      <c r="AB128" s="20">
        <v>25248.32</v>
      </c>
      <c r="AC128" s="20">
        <v>25351.34</v>
      </c>
      <c r="AD128" s="20">
        <v>24756.891</v>
      </c>
      <c r="AE128" s="20">
        <v>23498.868999999999</v>
      </c>
      <c r="AF128" s="20">
        <v>25052.118999999999</v>
      </c>
      <c r="AG128" s="20">
        <v>25650.25</v>
      </c>
      <c r="AH128" s="20">
        <v>26948.65</v>
      </c>
      <c r="AI128" s="20">
        <v>25857.42</v>
      </c>
      <c r="AJ128" s="20">
        <v>24810.98</v>
      </c>
      <c r="AK128" s="20">
        <v>25090.550999999999</v>
      </c>
      <c r="AL128" s="20">
        <v>26477.391</v>
      </c>
      <c r="AM128" s="20">
        <v>26001.15</v>
      </c>
      <c r="AN128" s="20">
        <v>25419.960999999999</v>
      </c>
      <c r="AO128" s="20">
        <v>25330.35</v>
      </c>
      <c r="AP128" s="20">
        <v>24706.471000000001</v>
      </c>
      <c r="AQ128" s="20">
        <v>25298.118999999999</v>
      </c>
      <c r="AR128" s="20">
        <v>25143.028999999999</v>
      </c>
      <c r="AS128" s="20">
        <v>26437.32</v>
      </c>
      <c r="AT128" s="20">
        <v>24939.028999999999</v>
      </c>
      <c r="AU128" s="20">
        <v>26087.609</v>
      </c>
      <c r="AV128" s="20">
        <v>24145.15</v>
      </c>
      <c r="AW128" s="20">
        <v>24742.43</v>
      </c>
      <c r="AX128" s="20">
        <v>26086.85</v>
      </c>
      <c r="AY128" s="20">
        <v>24080.07</v>
      </c>
      <c r="AZ128" s="20">
        <v>25441.09</v>
      </c>
      <c r="BA128" s="20">
        <v>29534.52</v>
      </c>
      <c r="BB128" s="20">
        <v>27408.18</v>
      </c>
      <c r="BC128" s="20">
        <v>28561.210999999999</v>
      </c>
      <c r="BD128" s="20">
        <v>25401.131000000001</v>
      </c>
      <c r="BE128" s="20">
        <v>28721.82</v>
      </c>
      <c r="BF128" s="20">
        <v>27846.98</v>
      </c>
      <c r="BG128" s="20">
        <v>29541.949000000001</v>
      </c>
      <c r="BH128" s="20">
        <v>27909.77</v>
      </c>
      <c r="BI128" s="20">
        <v>26716.460999999999</v>
      </c>
      <c r="BJ128" s="20">
        <v>26923.85</v>
      </c>
      <c r="BK128" s="20">
        <v>27032.17</v>
      </c>
      <c r="BL128" s="20">
        <v>28798.311000000002</v>
      </c>
      <c r="BM128" s="20">
        <v>24721.9</v>
      </c>
      <c r="BN128" s="20">
        <v>26869.311000000002</v>
      </c>
      <c r="BO128" s="20">
        <v>26874.800999999999</v>
      </c>
      <c r="BQ128" s="20">
        <f t="shared" si="2"/>
        <v>25803.126219999995</v>
      </c>
      <c r="BR128" s="20">
        <f t="shared" si="3"/>
        <v>6450.7815549999987</v>
      </c>
    </row>
    <row r="129" spans="1:70" x14ac:dyDescent="0.25">
      <c r="A129" s="54" t="s">
        <v>126</v>
      </c>
      <c r="B129" s="20">
        <v>9271.1504000000004</v>
      </c>
      <c r="C129" s="20">
        <v>8507.6602000000003</v>
      </c>
      <c r="D129" s="20">
        <v>7894.1400999999996</v>
      </c>
      <c r="E129" s="20">
        <v>7237.7002000000002</v>
      </c>
      <c r="F129" s="20">
        <v>7548.2597999999998</v>
      </c>
      <c r="G129" s="20">
        <v>9170.3202999999994</v>
      </c>
      <c r="H129" s="20">
        <v>7866.1602000000003</v>
      </c>
      <c r="I129" s="20">
        <v>7032.0897999999997</v>
      </c>
      <c r="J129" s="20">
        <v>9145.4599999999991</v>
      </c>
      <c r="K129" s="20">
        <v>8296.0995999999996</v>
      </c>
      <c r="L129" s="20">
        <v>8131.0897999999997</v>
      </c>
      <c r="M129" s="20">
        <v>8817.0596000000005</v>
      </c>
      <c r="N129" s="20">
        <v>7115.2997999999998</v>
      </c>
      <c r="O129" s="20">
        <v>8277.8603999999996</v>
      </c>
      <c r="P129" s="20">
        <v>7391.3198000000002</v>
      </c>
      <c r="Q129" s="20">
        <v>7086.2597999999998</v>
      </c>
      <c r="R129" s="20">
        <v>8593.2304999999997</v>
      </c>
      <c r="S129" s="20">
        <v>7938.8397999999997</v>
      </c>
      <c r="T129" s="20">
        <v>6426.0698000000002</v>
      </c>
      <c r="U129" s="20">
        <v>9450.3096000000005</v>
      </c>
      <c r="V129" s="20">
        <v>8400.0400000000009</v>
      </c>
      <c r="W129" s="20">
        <v>8292.2196999999996</v>
      </c>
      <c r="X129" s="20">
        <v>8176.3198000000002</v>
      </c>
      <c r="Y129" s="20">
        <v>9458.4004000000004</v>
      </c>
      <c r="Z129" s="20">
        <v>10572.02</v>
      </c>
      <c r="AA129" s="20">
        <v>10106.370000000001</v>
      </c>
      <c r="AB129" s="20">
        <v>9002.0498000000007</v>
      </c>
      <c r="AC129" s="20">
        <v>9547.5897999999997</v>
      </c>
      <c r="AD129" s="20">
        <v>9016.7998000000007</v>
      </c>
      <c r="AE129" s="20">
        <v>9071.1298999999999</v>
      </c>
      <c r="AF129" s="20">
        <v>8520.7099999999991</v>
      </c>
      <c r="AG129" s="20">
        <v>7727.7002000000002</v>
      </c>
      <c r="AH129" s="20">
        <v>9162.2998000000007</v>
      </c>
      <c r="AI129" s="20">
        <v>8659.8896000000004</v>
      </c>
      <c r="AJ129" s="20">
        <v>9685.1504000000004</v>
      </c>
      <c r="AK129" s="20">
        <v>9145.6903999999995</v>
      </c>
      <c r="AL129" s="20">
        <v>9369.7196999999996</v>
      </c>
      <c r="AM129" s="20">
        <v>8831.4696999999996</v>
      </c>
      <c r="AN129" s="20">
        <v>8645.5195000000003</v>
      </c>
      <c r="AO129" s="20">
        <v>9116.0800999999992</v>
      </c>
      <c r="AP129" s="20">
        <v>9384.5400000000009</v>
      </c>
      <c r="AQ129" s="20">
        <v>9411.9804999999997</v>
      </c>
      <c r="AR129" s="20">
        <v>9261.7695000000003</v>
      </c>
      <c r="AS129" s="20">
        <v>9004.8300999999992</v>
      </c>
      <c r="AT129" s="20">
        <v>11281.82</v>
      </c>
      <c r="AU129" s="20">
        <v>9894.8202999999994</v>
      </c>
      <c r="AV129" s="20">
        <v>8569.3096000000005</v>
      </c>
      <c r="AW129" s="20">
        <v>9434.6797000000006</v>
      </c>
      <c r="AX129" s="20">
        <v>8151.0298000000003</v>
      </c>
      <c r="AY129" s="20">
        <v>9369.2695000000003</v>
      </c>
      <c r="AZ129" s="20">
        <v>8217.0596000000005</v>
      </c>
      <c r="BA129" s="20">
        <v>7659.8500999999997</v>
      </c>
      <c r="BB129" s="20">
        <v>9004.8603999999996</v>
      </c>
      <c r="BC129" s="20">
        <v>7958.75</v>
      </c>
      <c r="BD129" s="20">
        <v>8719.6201000000001</v>
      </c>
      <c r="BE129" s="20">
        <v>8797.5596000000005</v>
      </c>
      <c r="BF129" s="20">
        <v>9159.0400000000009</v>
      </c>
      <c r="BG129" s="20">
        <v>8754.9004000000004</v>
      </c>
      <c r="BH129" s="20">
        <v>9043.8701000000001</v>
      </c>
      <c r="BI129" s="20">
        <v>9187.9696999999996</v>
      </c>
      <c r="BJ129" s="20">
        <v>9096.0897999999997</v>
      </c>
      <c r="BK129" s="20">
        <v>8221.9297000000006</v>
      </c>
      <c r="BL129" s="20">
        <v>6761.3500999999997</v>
      </c>
      <c r="BM129" s="20">
        <v>9569.3701000000001</v>
      </c>
      <c r="BN129" s="20">
        <v>8563.5195000000003</v>
      </c>
      <c r="BO129" s="20">
        <v>8211.9696999999996</v>
      </c>
      <c r="BQ129" s="20">
        <f t="shared" si="2"/>
        <v>8872.1475239999963</v>
      </c>
      <c r="BR129" s="20">
        <f t="shared" si="3"/>
        <v>2218.0368809999991</v>
      </c>
    </row>
    <row r="130" spans="1:70" x14ac:dyDescent="0.25">
      <c r="A130" s="54" t="s">
        <v>127</v>
      </c>
      <c r="B130" s="20">
        <v>27619.561000000002</v>
      </c>
      <c r="C130" s="20">
        <v>27067.42</v>
      </c>
      <c r="D130" s="20">
        <v>27032.868999999999</v>
      </c>
      <c r="E130" s="20">
        <v>25076.868999999999</v>
      </c>
      <c r="F130" s="20">
        <v>24206.061000000002</v>
      </c>
      <c r="G130" s="20">
        <v>24729.050999999999</v>
      </c>
      <c r="H130" s="20">
        <v>26180.66</v>
      </c>
      <c r="I130" s="20">
        <v>25377.9</v>
      </c>
      <c r="J130" s="20">
        <v>24980.960999999999</v>
      </c>
      <c r="K130" s="20">
        <v>27790.76</v>
      </c>
      <c r="L130" s="20">
        <v>25495.688999999998</v>
      </c>
      <c r="M130" s="20">
        <v>26666.76</v>
      </c>
      <c r="N130" s="20">
        <v>27913.368999999999</v>
      </c>
      <c r="O130" s="20">
        <v>28293</v>
      </c>
      <c r="P130" s="20">
        <v>28554.859</v>
      </c>
      <c r="Q130" s="20">
        <v>25717.141</v>
      </c>
      <c r="R130" s="20">
        <v>28277.919999999998</v>
      </c>
      <c r="S130" s="20">
        <v>25759.971000000001</v>
      </c>
      <c r="T130" s="20">
        <v>24951.891</v>
      </c>
      <c r="U130" s="20">
        <v>28096.631000000001</v>
      </c>
      <c r="V130" s="20">
        <v>27867.061000000002</v>
      </c>
      <c r="W130" s="20">
        <v>27609.5</v>
      </c>
      <c r="X130" s="20">
        <v>27416.278999999999</v>
      </c>
      <c r="Y130" s="20">
        <v>27808.74</v>
      </c>
      <c r="Z130" s="20">
        <v>31541.449000000001</v>
      </c>
      <c r="AA130" s="20">
        <v>28542.76</v>
      </c>
      <c r="AB130" s="20">
        <v>30399.199000000001</v>
      </c>
      <c r="AC130" s="20">
        <v>29565.359</v>
      </c>
      <c r="AD130" s="20">
        <v>28674.971000000001</v>
      </c>
      <c r="AE130" s="20">
        <v>26097.631000000001</v>
      </c>
      <c r="AF130" s="20">
        <v>27186.359</v>
      </c>
      <c r="AG130" s="20">
        <v>27409.891</v>
      </c>
      <c r="AH130" s="20">
        <v>27005.859</v>
      </c>
      <c r="AI130" s="20">
        <v>27131.800999999999</v>
      </c>
      <c r="AJ130" s="20">
        <v>28504.368999999999</v>
      </c>
      <c r="AK130" s="20">
        <v>27657.919999999998</v>
      </c>
      <c r="AL130" s="20">
        <v>29310.188999999998</v>
      </c>
      <c r="AM130" s="20">
        <v>27603.1</v>
      </c>
      <c r="AN130" s="20">
        <v>28163.99</v>
      </c>
      <c r="AO130" s="20">
        <v>26882</v>
      </c>
      <c r="AP130" s="20">
        <v>26747.688999999998</v>
      </c>
      <c r="AQ130" s="20">
        <v>28935.028999999999</v>
      </c>
      <c r="AR130" s="20">
        <v>27194.1</v>
      </c>
      <c r="AS130" s="20">
        <v>27700.82</v>
      </c>
      <c r="AT130" s="20">
        <v>27665.32</v>
      </c>
      <c r="AU130" s="20">
        <v>27916.721000000001</v>
      </c>
      <c r="AV130" s="20">
        <v>28131.971000000001</v>
      </c>
      <c r="AW130" s="20">
        <v>29073.311000000002</v>
      </c>
      <c r="AX130" s="20">
        <v>29082.938999999998</v>
      </c>
      <c r="AY130" s="20">
        <v>26309.311000000002</v>
      </c>
      <c r="AZ130" s="20">
        <v>26479.27</v>
      </c>
      <c r="BA130" s="20">
        <v>27933.85</v>
      </c>
      <c r="BB130" s="20">
        <v>29622.789000000001</v>
      </c>
      <c r="BC130" s="20">
        <v>28686.710999999999</v>
      </c>
      <c r="BD130" s="20">
        <v>28207.32</v>
      </c>
      <c r="BE130" s="20">
        <v>29660</v>
      </c>
      <c r="BF130" s="20">
        <v>26611.33</v>
      </c>
      <c r="BG130" s="20">
        <v>27643.49</v>
      </c>
      <c r="BH130" s="20">
        <v>26348.368999999999</v>
      </c>
      <c r="BI130" s="20">
        <v>26850.42</v>
      </c>
      <c r="BJ130" s="20">
        <v>27144.438999999998</v>
      </c>
      <c r="BK130" s="20">
        <v>27125.68</v>
      </c>
      <c r="BL130" s="20">
        <v>26101</v>
      </c>
      <c r="BM130" s="20">
        <v>27144.061000000002</v>
      </c>
      <c r="BN130" s="20">
        <v>28629.4</v>
      </c>
      <c r="BO130" s="20">
        <v>27238.51</v>
      </c>
      <c r="BQ130" s="20">
        <f t="shared" si="2"/>
        <v>27792.973799999992</v>
      </c>
      <c r="BR130" s="20">
        <f t="shared" si="3"/>
        <v>6948.2434499999981</v>
      </c>
    </row>
    <row r="131" spans="1:70" x14ac:dyDescent="0.25">
      <c r="A131" s="54" t="s">
        <v>128</v>
      </c>
      <c r="B131" s="20">
        <v>1289.3100999999999</v>
      </c>
      <c r="C131" s="20">
        <v>1126.8599999999999</v>
      </c>
      <c r="D131" s="20">
        <v>1162.01</v>
      </c>
      <c r="E131" s="20">
        <v>1188.98</v>
      </c>
      <c r="F131" s="20">
        <v>970.62</v>
      </c>
      <c r="G131" s="20">
        <v>886.90997000000004</v>
      </c>
      <c r="H131" s="20">
        <v>1205.79</v>
      </c>
      <c r="I131" s="20">
        <v>1266.3100999999999</v>
      </c>
      <c r="J131" s="20">
        <v>1253.71</v>
      </c>
      <c r="K131" s="20">
        <v>1180.1500000000001</v>
      </c>
      <c r="L131" s="20">
        <v>1736.27</v>
      </c>
      <c r="M131" s="20">
        <v>1387.6801</v>
      </c>
      <c r="N131" s="20">
        <v>1564.0699</v>
      </c>
      <c r="O131" s="20">
        <v>1291.3199</v>
      </c>
      <c r="P131" s="20">
        <v>853.77002000000005</v>
      </c>
      <c r="Q131" s="20">
        <v>1288.0600999999999</v>
      </c>
      <c r="R131" s="20">
        <v>1137.1400000000001</v>
      </c>
      <c r="S131" s="20">
        <v>1145.5699</v>
      </c>
      <c r="T131" s="20">
        <v>799.69</v>
      </c>
      <c r="U131" s="20">
        <v>929.96996999999999</v>
      </c>
      <c r="V131" s="20">
        <v>1126.6801</v>
      </c>
      <c r="W131" s="20">
        <v>797.10999000000004</v>
      </c>
      <c r="X131" s="20">
        <v>865.96996999999999</v>
      </c>
      <c r="Y131" s="20">
        <v>1259.5899999999999</v>
      </c>
      <c r="Z131" s="20">
        <v>985.29998999999998</v>
      </c>
      <c r="AA131" s="20">
        <v>994</v>
      </c>
      <c r="AB131" s="20">
        <v>955.65002000000004</v>
      </c>
      <c r="AC131" s="20">
        <v>901.09997999999996</v>
      </c>
      <c r="AD131" s="20">
        <v>911.77002000000005</v>
      </c>
      <c r="AE131" s="20">
        <v>650.59002999999996</v>
      </c>
      <c r="AF131" s="20">
        <v>627.28003000000001</v>
      </c>
      <c r="AG131" s="20">
        <v>629.96001999999999</v>
      </c>
      <c r="AH131" s="20">
        <v>648.15997000000004</v>
      </c>
      <c r="AI131" s="20">
        <v>660.14000999999996</v>
      </c>
      <c r="AJ131" s="20">
        <v>535.48999000000003</v>
      </c>
      <c r="AK131" s="20">
        <v>589.66998000000001</v>
      </c>
      <c r="AL131" s="20">
        <v>1176.1099999999999</v>
      </c>
      <c r="AM131" s="20">
        <v>1118.6801</v>
      </c>
      <c r="AN131" s="20">
        <v>1046.4301</v>
      </c>
      <c r="AO131" s="20">
        <v>697.78003000000001</v>
      </c>
      <c r="AP131" s="20">
        <v>838.19</v>
      </c>
      <c r="AQ131" s="20">
        <v>1209.1801</v>
      </c>
      <c r="AR131" s="20">
        <v>1015.52</v>
      </c>
      <c r="AS131" s="20">
        <v>835.42998999999998</v>
      </c>
      <c r="AT131" s="20">
        <v>1030.1801</v>
      </c>
      <c r="AU131" s="20">
        <v>1252.9301</v>
      </c>
      <c r="AV131" s="20">
        <v>1001.75</v>
      </c>
      <c r="AW131" s="20">
        <v>848.02002000000005</v>
      </c>
      <c r="AX131" s="20">
        <v>1206.6600000000001</v>
      </c>
      <c r="AY131" s="20">
        <v>868.59002999999996</v>
      </c>
      <c r="AZ131" s="20">
        <v>1033.98</v>
      </c>
      <c r="BA131" s="20">
        <v>1143.1099999999999</v>
      </c>
      <c r="BB131" s="20">
        <v>1317.67</v>
      </c>
      <c r="BC131" s="20">
        <v>931.73999000000003</v>
      </c>
      <c r="BD131" s="20">
        <v>914.03003000000001</v>
      </c>
      <c r="BE131" s="20">
        <v>827.17998999999998</v>
      </c>
      <c r="BF131" s="20">
        <v>881.63</v>
      </c>
      <c r="BG131" s="20">
        <v>861.71001999999999</v>
      </c>
      <c r="BH131" s="20">
        <v>707.66998000000001</v>
      </c>
      <c r="BI131" s="20">
        <v>649.22997999999995</v>
      </c>
      <c r="BJ131" s="20">
        <v>750.56</v>
      </c>
      <c r="BK131" s="20">
        <v>825.85999000000004</v>
      </c>
      <c r="BL131" s="20">
        <v>814.65002000000004</v>
      </c>
      <c r="BM131" s="20">
        <v>806.14000999999996</v>
      </c>
      <c r="BN131" s="20">
        <v>948.90997000000004</v>
      </c>
      <c r="BO131" s="20">
        <v>1110.48</v>
      </c>
      <c r="BQ131" s="20">
        <f t="shared" ref="BQ131:BQ148" si="4">AVERAGE(R131:BO131)</f>
        <v>916.41661039999997</v>
      </c>
      <c r="BR131" s="20">
        <f t="shared" ref="BR131:BR148" si="5">BQ131/4</f>
        <v>229.10415259999999</v>
      </c>
    </row>
    <row r="132" spans="1:70" x14ac:dyDescent="0.25">
      <c r="A132" s="54" t="s">
        <v>129</v>
      </c>
      <c r="B132" s="20">
        <v>296.91000000000003</v>
      </c>
      <c r="C132" s="20">
        <v>450.70999</v>
      </c>
      <c r="D132" s="20">
        <v>444</v>
      </c>
      <c r="E132" s="20">
        <v>296.94</v>
      </c>
      <c r="F132" s="20">
        <v>279.01999000000001</v>
      </c>
      <c r="G132" s="20">
        <v>332.35001</v>
      </c>
      <c r="H132" s="20">
        <v>286.70001000000002</v>
      </c>
      <c r="I132" s="20">
        <v>487.64999</v>
      </c>
      <c r="J132" s="20">
        <v>286.26001000000002</v>
      </c>
      <c r="K132" s="20">
        <v>94.879997000000003</v>
      </c>
      <c r="L132" s="20">
        <v>253.21001000000001</v>
      </c>
      <c r="M132" s="20">
        <v>105.85</v>
      </c>
      <c r="N132" s="20">
        <v>178.39999</v>
      </c>
      <c r="O132" s="20">
        <v>176.64999</v>
      </c>
      <c r="P132" s="20">
        <v>312.45999</v>
      </c>
      <c r="Q132" s="20">
        <v>484.23000999999999</v>
      </c>
      <c r="R132" s="20">
        <v>175.39</v>
      </c>
      <c r="S132" s="20">
        <v>132.13999999999999</v>
      </c>
      <c r="T132" s="20">
        <v>85.349997999999999</v>
      </c>
      <c r="U132" s="20">
        <v>455.44</v>
      </c>
      <c r="V132" s="20">
        <v>251.71001000000001</v>
      </c>
      <c r="W132" s="20">
        <v>324.42998999999998</v>
      </c>
      <c r="X132" s="20">
        <v>173.8</v>
      </c>
      <c r="Y132" s="20">
        <v>442.32999000000001</v>
      </c>
      <c r="Z132" s="20">
        <v>347.62</v>
      </c>
      <c r="AA132" s="20">
        <v>406.44</v>
      </c>
      <c r="AB132" s="20">
        <v>342.53</v>
      </c>
      <c r="AC132" s="20">
        <v>459</v>
      </c>
      <c r="AD132" s="20">
        <v>386.56</v>
      </c>
      <c r="AE132" s="20">
        <v>242.69</v>
      </c>
      <c r="AF132" s="20">
        <v>198.94</v>
      </c>
      <c r="AG132" s="20">
        <v>218.37</v>
      </c>
      <c r="AH132" s="20">
        <v>174.17</v>
      </c>
      <c r="AI132" s="20">
        <v>371.10001</v>
      </c>
      <c r="AJ132" s="20">
        <v>409.16</v>
      </c>
      <c r="AK132" s="20">
        <v>335.39999</v>
      </c>
      <c r="AL132" s="20">
        <v>234.96001000000001</v>
      </c>
      <c r="AM132" s="20">
        <v>167.14999</v>
      </c>
      <c r="AN132" s="20">
        <v>310.77999999999997</v>
      </c>
      <c r="AO132" s="20">
        <v>292.83999999999997</v>
      </c>
      <c r="AP132" s="20">
        <v>195.86</v>
      </c>
      <c r="AQ132" s="20">
        <v>190.78998999999999</v>
      </c>
      <c r="AR132" s="20">
        <v>132.82001</v>
      </c>
      <c r="AS132" s="20">
        <v>122.17</v>
      </c>
      <c r="AT132" s="20">
        <v>321.76999000000001</v>
      </c>
      <c r="AU132" s="20">
        <v>404.85001</v>
      </c>
      <c r="AV132" s="20">
        <v>149.00998999999999</v>
      </c>
      <c r="AW132" s="20">
        <v>301.92000999999999</v>
      </c>
      <c r="AX132" s="20">
        <v>283.73000999999999</v>
      </c>
      <c r="AY132" s="20">
        <v>181.97</v>
      </c>
      <c r="AZ132" s="20">
        <v>132.97</v>
      </c>
      <c r="BA132" s="20">
        <v>356.45001000000002</v>
      </c>
      <c r="BB132" s="20">
        <v>231.08</v>
      </c>
      <c r="BC132" s="20">
        <v>216.99001000000001</v>
      </c>
      <c r="BD132" s="20">
        <v>143.94</v>
      </c>
      <c r="BE132" s="20">
        <v>326.70999</v>
      </c>
      <c r="BF132" s="20">
        <v>266.33999999999997</v>
      </c>
      <c r="BG132" s="20">
        <v>242.34</v>
      </c>
      <c r="BH132" s="20">
        <v>220.94</v>
      </c>
      <c r="BI132" s="20">
        <v>348.28</v>
      </c>
      <c r="BJ132" s="20">
        <v>395.67998999999998</v>
      </c>
      <c r="BK132" s="20">
        <v>397.60998999999998</v>
      </c>
      <c r="BL132" s="20">
        <v>156.96001000000001</v>
      </c>
      <c r="BM132" s="20">
        <v>315.57001000000002</v>
      </c>
      <c r="BN132" s="20">
        <v>98.129997000000003</v>
      </c>
      <c r="BO132" s="20">
        <v>344.82001000000002</v>
      </c>
      <c r="BQ132" s="20">
        <f t="shared" si="4"/>
        <v>268.36000029999997</v>
      </c>
      <c r="BR132" s="20">
        <f t="shared" si="5"/>
        <v>67.090000074999992</v>
      </c>
    </row>
    <row r="133" spans="1:70" x14ac:dyDescent="0.25">
      <c r="A133" s="54" t="s">
        <v>130</v>
      </c>
      <c r="B133" s="20">
        <v>302.60998999999998</v>
      </c>
      <c r="C133" s="20">
        <v>183.31</v>
      </c>
      <c r="D133" s="20">
        <v>25.01</v>
      </c>
      <c r="E133" s="20">
        <v>13.24</v>
      </c>
      <c r="F133" s="20">
        <v>21.709999</v>
      </c>
      <c r="G133" s="20">
        <v>285.38</v>
      </c>
      <c r="H133" s="20">
        <v>220.96001000000001</v>
      </c>
      <c r="I133" s="20">
        <v>170.36</v>
      </c>
      <c r="J133" s="20">
        <v>291.54001</v>
      </c>
      <c r="K133" s="20">
        <v>183.84</v>
      </c>
      <c r="L133" s="20">
        <v>50.07</v>
      </c>
      <c r="M133" s="20">
        <v>60.150002000000001</v>
      </c>
      <c r="N133" s="20">
        <v>57.349997999999999</v>
      </c>
      <c r="O133" s="20">
        <v>24.889999</v>
      </c>
      <c r="P133" s="20">
        <v>29.49</v>
      </c>
      <c r="Q133" s="20">
        <v>3.0999998999999998</v>
      </c>
      <c r="R133" s="20">
        <v>10.33</v>
      </c>
      <c r="S133" s="20">
        <v>6.8600000999999997</v>
      </c>
      <c r="T133" s="20">
        <v>16.489999999999998</v>
      </c>
      <c r="U133" s="20">
        <v>178.69</v>
      </c>
      <c r="V133" s="20">
        <v>217.88</v>
      </c>
      <c r="W133" s="20">
        <v>315.17000999999999</v>
      </c>
      <c r="X133" s="20">
        <v>299.13</v>
      </c>
      <c r="Y133" s="20">
        <v>343.91</v>
      </c>
      <c r="Z133" s="20">
        <v>242.11</v>
      </c>
      <c r="AA133" s="20">
        <v>144.91</v>
      </c>
      <c r="AB133" s="20">
        <v>226.02</v>
      </c>
      <c r="AC133" s="20">
        <v>322.14001000000002</v>
      </c>
      <c r="AD133" s="20">
        <v>330.07999000000001</v>
      </c>
      <c r="AE133" s="20">
        <v>522.46996999999999</v>
      </c>
      <c r="AF133" s="20">
        <v>323.33999999999997</v>
      </c>
      <c r="AG133" s="20">
        <v>218.05</v>
      </c>
      <c r="AH133" s="20">
        <v>260.29001</v>
      </c>
      <c r="AI133" s="20">
        <v>377.84</v>
      </c>
      <c r="AJ133" s="20">
        <v>375.91</v>
      </c>
      <c r="AK133" s="20">
        <v>524.46001999999999</v>
      </c>
      <c r="AL133" s="20">
        <v>318.01001000000002</v>
      </c>
      <c r="AM133" s="20">
        <v>348</v>
      </c>
      <c r="AN133" s="20">
        <v>427.07999000000001</v>
      </c>
      <c r="AO133" s="20">
        <v>282.51999000000001</v>
      </c>
      <c r="AP133" s="20">
        <v>255.14</v>
      </c>
      <c r="AQ133" s="20">
        <v>654.69000000000005</v>
      </c>
      <c r="AR133" s="20">
        <v>172.05</v>
      </c>
      <c r="AS133" s="20">
        <v>227.81</v>
      </c>
      <c r="AT133" s="20">
        <v>523.33001999999999</v>
      </c>
      <c r="AU133" s="20">
        <v>349.19</v>
      </c>
      <c r="AV133" s="20">
        <v>466.13</v>
      </c>
      <c r="AW133" s="20">
        <v>377.10001</v>
      </c>
      <c r="AX133" s="20">
        <v>163.36000000000001</v>
      </c>
      <c r="AY133" s="20">
        <v>438.67998999999998</v>
      </c>
      <c r="AZ133" s="20">
        <v>404.23000999999999</v>
      </c>
      <c r="BA133" s="20">
        <v>290.02999999999997</v>
      </c>
      <c r="BB133" s="20">
        <v>363.89999</v>
      </c>
      <c r="BC133" s="20">
        <v>267.70999</v>
      </c>
      <c r="BD133" s="20">
        <v>321.31</v>
      </c>
      <c r="BE133" s="20">
        <v>188.85001</v>
      </c>
      <c r="BF133" s="20">
        <v>176.33</v>
      </c>
      <c r="BG133" s="20">
        <v>151.13</v>
      </c>
      <c r="BH133" s="20">
        <v>80.739998</v>
      </c>
      <c r="BI133" s="20">
        <v>324.57999000000001</v>
      </c>
      <c r="BJ133" s="20">
        <v>250.49001000000001</v>
      </c>
      <c r="BK133" s="20">
        <v>49.119999</v>
      </c>
      <c r="BL133" s="20">
        <v>100.96</v>
      </c>
      <c r="BM133" s="20">
        <v>206.36</v>
      </c>
      <c r="BN133" s="20">
        <v>205.06</v>
      </c>
      <c r="BO133" s="20">
        <v>186.35001</v>
      </c>
      <c r="BQ133" s="20">
        <f t="shared" si="4"/>
        <v>276.52640054199998</v>
      </c>
      <c r="BR133" s="20">
        <f t="shared" si="5"/>
        <v>69.131600135499994</v>
      </c>
    </row>
    <row r="134" spans="1:70" x14ac:dyDescent="0.25">
      <c r="A134" s="54" t="s">
        <v>131</v>
      </c>
      <c r="B134" s="20">
        <v>4757.7700000000004</v>
      </c>
      <c r="C134" s="20">
        <v>5042.8198000000002</v>
      </c>
      <c r="D134" s="20">
        <v>5432.3798999999999</v>
      </c>
      <c r="E134" s="20">
        <v>5248.7201999999997</v>
      </c>
      <c r="F134" s="20">
        <v>5436</v>
      </c>
      <c r="G134" s="20">
        <v>5790.6298999999999</v>
      </c>
      <c r="H134" s="20">
        <v>6009.5097999999998</v>
      </c>
      <c r="I134" s="20">
        <v>4660.1499000000003</v>
      </c>
      <c r="J134" s="20">
        <v>6584.25</v>
      </c>
      <c r="K134" s="20">
        <v>5500.6698999999999</v>
      </c>
      <c r="L134" s="20">
        <v>5423.3701000000001</v>
      </c>
      <c r="M134" s="20">
        <v>5537.6899000000003</v>
      </c>
      <c r="N134" s="20">
        <v>5161.5497999999998</v>
      </c>
      <c r="O134" s="20">
        <v>5269.1000999999997</v>
      </c>
      <c r="P134" s="20">
        <v>5622.1201000000001</v>
      </c>
      <c r="Q134" s="20">
        <v>5212.9799999999996</v>
      </c>
      <c r="R134" s="20">
        <v>5317.9701999999997</v>
      </c>
      <c r="S134" s="20">
        <v>5626.6201000000001</v>
      </c>
      <c r="T134" s="20">
        <v>5430.9301999999998</v>
      </c>
      <c r="U134" s="20">
        <v>5438.3100999999997</v>
      </c>
      <c r="V134" s="20">
        <v>5021.6899000000003</v>
      </c>
      <c r="W134" s="20">
        <v>4887.1201000000001</v>
      </c>
      <c r="X134" s="20">
        <v>5145.0897999999997</v>
      </c>
      <c r="Y134" s="20">
        <v>5813.6801999999998</v>
      </c>
      <c r="Z134" s="20">
        <v>5424.1899000000003</v>
      </c>
      <c r="AA134" s="20">
        <v>6137.27</v>
      </c>
      <c r="AB134" s="20">
        <v>5890.52</v>
      </c>
      <c r="AC134" s="20">
        <v>5617.73</v>
      </c>
      <c r="AD134" s="20">
        <v>5875.3599000000004</v>
      </c>
      <c r="AE134" s="20">
        <v>4574.0801000000001</v>
      </c>
      <c r="AF134" s="20">
        <v>5254.4701999999997</v>
      </c>
      <c r="AG134" s="20">
        <v>4984.6801999999998</v>
      </c>
      <c r="AH134" s="20">
        <v>5950.1499000000003</v>
      </c>
      <c r="AI134" s="20">
        <v>5441.8198000000002</v>
      </c>
      <c r="AJ134" s="20">
        <v>5172.9198999999999</v>
      </c>
      <c r="AK134" s="20">
        <v>5245.8301000000001</v>
      </c>
      <c r="AL134" s="20">
        <v>5438.9301999999998</v>
      </c>
      <c r="AM134" s="20">
        <v>4958.3798999999999</v>
      </c>
      <c r="AN134" s="20">
        <v>5290.29</v>
      </c>
      <c r="AO134" s="20">
        <v>5273.2002000000002</v>
      </c>
      <c r="AP134" s="20">
        <v>4894.6801999999998</v>
      </c>
      <c r="AQ134" s="20">
        <v>4821.9701999999997</v>
      </c>
      <c r="AR134" s="20">
        <v>4651.8397999999997</v>
      </c>
      <c r="AS134" s="20">
        <v>6026.48</v>
      </c>
      <c r="AT134" s="20">
        <v>5611.98</v>
      </c>
      <c r="AU134" s="20">
        <v>5701.1298999999999</v>
      </c>
      <c r="AV134" s="20">
        <v>5106.5</v>
      </c>
      <c r="AW134" s="20">
        <v>5350.1400999999996</v>
      </c>
      <c r="AX134" s="20">
        <v>5364.02</v>
      </c>
      <c r="AY134" s="20">
        <v>5405.4301999999998</v>
      </c>
      <c r="AZ134" s="20">
        <v>5802.6602000000003</v>
      </c>
      <c r="BA134" s="20">
        <v>5432.1298999999999</v>
      </c>
      <c r="BB134" s="20">
        <v>5606.5698000000002</v>
      </c>
      <c r="BC134" s="20">
        <v>5087.1698999999999</v>
      </c>
      <c r="BD134" s="20">
        <v>5234.6499000000003</v>
      </c>
      <c r="BE134" s="20">
        <v>5237.1099000000004</v>
      </c>
      <c r="BF134" s="20">
        <v>5278.7002000000002</v>
      </c>
      <c r="BG134" s="20">
        <v>6190.2798000000003</v>
      </c>
      <c r="BH134" s="20">
        <v>5431.7597999999998</v>
      </c>
      <c r="BI134" s="20">
        <v>4904.8301000000001</v>
      </c>
      <c r="BJ134" s="20">
        <v>5613.1801999999998</v>
      </c>
      <c r="BK134" s="20">
        <v>5361.2402000000002</v>
      </c>
      <c r="BL134" s="20">
        <v>4779.3599000000004</v>
      </c>
      <c r="BM134" s="20">
        <v>5414.4701999999997</v>
      </c>
      <c r="BN134" s="20">
        <v>5610.21</v>
      </c>
      <c r="BO134" s="20">
        <v>5096.29</v>
      </c>
      <c r="BQ134" s="20">
        <f t="shared" si="4"/>
        <v>5364.5202260000005</v>
      </c>
      <c r="BR134" s="20">
        <f t="shared" si="5"/>
        <v>1341.1300565000001</v>
      </c>
    </row>
    <row r="135" spans="1:70" x14ac:dyDescent="0.25">
      <c r="A135" s="54" t="s">
        <v>132</v>
      </c>
      <c r="B135" s="20">
        <v>16790.759999999998</v>
      </c>
      <c r="C135" s="20">
        <v>15815.61</v>
      </c>
      <c r="D135" s="20">
        <v>15292.21</v>
      </c>
      <c r="E135" s="20">
        <v>14865.03</v>
      </c>
      <c r="F135" s="20">
        <v>14797.88</v>
      </c>
      <c r="G135" s="20">
        <v>17227.300999999999</v>
      </c>
      <c r="H135" s="20">
        <v>15434.3</v>
      </c>
      <c r="I135" s="20">
        <v>13915.11</v>
      </c>
      <c r="J135" s="20">
        <v>17601.891</v>
      </c>
      <c r="K135" s="20">
        <v>15495.11</v>
      </c>
      <c r="L135" s="20">
        <v>15753.03</v>
      </c>
      <c r="M135" s="20">
        <v>17048.859</v>
      </c>
      <c r="N135" s="20">
        <v>14896.42</v>
      </c>
      <c r="O135" s="20">
        <v>16136.09</v>
      </c>
      <c r="P135" s="20">
        <v>14557.47</v>
      </c>
      <c r="Q135" s="20">
        <v>14894.47</v>
      </c>
      <c r="R135" s="20">
        <v>16537.169999999998</v>
      </c>
      <c r="S135" s="20">
        <v>15892.94</v>
      </c>
      <c r="T135" s="20">
        <v>13509.08</v>
      </c>
      <c r="U135" s="20">
        <v>17171.300999999999</v>
      </c>
      <c r="V135" s="20">
        <v>16298.43</v>
      </c>
      <c r="W135" s="20">
        <v>16205.43</v>
      </c>
      <c r="X135" s="20">
        <v>15780.65</v>
      </c>
      <c r="Y135" s="20">
        <v>16872.811000000002</v>
      </c>
      <c r="Z135" s="20">
        <v>18150.27</v>
      </c>
      <c r="AA135" s="20">
        <v>18147.391</v>
      </c>
      <c r="AB135" s="20">
        <v>17297.028999999999</v>
      </c>
      <c r="AC135" s="20">
        <v>17133.41</v>
      </c>
      <c r="AD135" s="20">
        <v>17487.240000000002</v>
      </c>
      <c r="AE135" s="20">
        <v>17218.41</v>
      </c>
      <c r="AF135" s="20">
        <v>16643.699000000001</v>
      </c>
      <c r="AG135" s="20">
        <v>15425.3</v>
      </c>
      <c r="AH135" s="20">
        <v>17333.419999999998</v>
      </c>
      <c r="AI135" s="20">
        <v>16274.63</v>
      </c>
      <c r="AJ135" s="20">
        <v>17790.98</v>
      </c>
      <c r="AK135" s="20">
        <v>16924.919999999998</v>
      </c>
      <c r="AL135" s="20">
        <v>17104.550999999999</v>
      </c>
      <c r="AM135" s="20">
        <v>16720.16</v>
      </c>
      <c r="AN135" s="20">
        <v>16351.8</v>
      </c>
      <c r="AO135" s="20">
        <v>17328.48</v>
      </c>
      <c r="AP135" s="20">
        <v>17081.509999999998</v>
      </c>
      <c r="AQ135" s="20">
        <v>16885.75</v>
      </c>
      <c r="AR135" s="20">
        <v>17231.16</v>
      </c>
      <c r="AS135" s="20">
        <v>17106.82</v>
      </c>
      <c r="AT135" s="20">
        <v>19314.490000000002</v>
      </c>
      <c r="AU135" s="20">
        <v>17808.539000000001</v>
      </c>
      <c r="AV135" s="20">
        <v>15862.09</v>
      </c>
      <c r="AW135" s="20">
        <v>17505.359</v>
      </c>
      <c r="AX135" s="20">
        <v>16684.199000000001</v>
      </c>
      <c r="AY135" s="20">
        <v>18118.811000000002</v>
      </c>
      <c r="AZ135" s="20">
        <v>16276.37</v>
      </c>
      <c r="BA135" s="20">
        <v>15578.38</v>
      </c>
      <c r="BB135" s="20">
        <v>18181.300999999999</v>
      </c>
      <c r="BC135" s="20">
        <v>16166.97</v>
      </c>
      <c r="BD135" s="20">
        <v>17690.778999999999</v>
      </c>
      <c r="BE135" s="20">
        <v>18045.75</v>
      </c>
      <c r="BF135" s="20">
        <v>18002.539000000001</v>
      </c>
      <c r="BG135" s="20">
        <v>16810.199000000001</v>
      </c>
      <c r="BH135" s="20">
        <v>17266.91</v>
      </c>
      <c r="BI135" s="20">
        <v>16986.580000000002</v>
      </c>
      <c r="BJ135" s="20">
        <v>16994.84</v>
      </c>
      <c r="BK135" s="20">
        <v>15833.13</v>
      </c>
      <c r="BL135" s="20">
        <v>13742.37</v>
      </c>
      <c r="BM135" s="20">
        <v>18070.84</v>
      </c>
      <c r="BN135" s="20">
        <v>16645.419999999998</v>
      </c>
      <c r="BO135" s="20">
        <v>16361.2</v>
      </c>
      <c r="BQ135" s="20">
        <f t="shared" si="4"/>
        <v>16877.036159999996</v>
      </c>
      <c r="BR135" s="20">
        <f t="shared" si="5"/>
        <v>4219.259039999999</v>
      </c>
    </row>
    <row r="136" spans="1:70" x14ac:dyDescent="0.25">
      <c r="A136" s="54" t="s">
        <v>133</v>
      </c>
      <c r="B136" s="20">
        <v>15404.76</v>
      </c>
      <c r="C136" s="20">
        <v>15972.56</v>
      </c>
      <c r="D136" s="20">
        <v>16039.32</v>
      </c>
      <c r="E136" s="20">
        <v>14436.9</v>
      </c>
      <c r="F136" s="20">
        <v>13919.63</v>
      </c>
      <c r="G136" s="20">
        <v>13508.95</v>
      </c>
      <c r="H136" s="20">
        <v>15004.77</v>
      </c>
      <c r="I136" s="20">
        <v>12593.83</v>
      </c>
      <c r="J136" s="20">
        <v>14443.99</v>
      </c>
      <c r="K136" s="20">
        <v>15571.23</v>
      </c>
      <c r="L136" s="20">
        <v>14819.39</v>
      </c>
      <c r="M136" s="20">
        <v>16290.59</v>
      </c>
      <c r="N136" s="20">
        <v>16013.71</v>
      </c>
      <c r="O136" s="20">
        <v>15370.61</v>
      </c>
      <c r="P136" s="20">
        <v>16814.23</v>
      </c>
      <c r="Q136" s="20">
        <v>14107.93</v>
      </c>
      <c r="R136" s="20">
        <v>16639.91</v>
      </c>
      <c r="S136" s="20">
        <v>14970.27</v>
      </c>
      <c r="T136" s="20">
        <v>14627.89</v>
      </c>
      <c r="U136" s="20">
        <v>15177.2</v>
      </c>
      <c r="V136" s="20">
        <v>15505.22</v>
      </c>
      <c r="W136" s="20">
        <v>17217.66</v>
      </c>
      <c r="X136" s="20">
        <v>15122.7</v>
      </c>
      <c r="Y136" s="20">
        <v>14297.99</v>
      </c>
      <c r="Z136" s="20">
        <v>18750.311000000002</v>
      </c>
      <c r="AA136" s="20">
        <v>15347.73</v>
      </c>
      <c r="AB136" s="20">
        <v>17297.221000000001</v>
      </c>
      <c r="AC136" s="20">
        <v>16156.39</v>
      </c>
      <c r="AD136" s="20">
        <v>16791.849999999999</v>
      </c>
      <c r="AE136" s="20">
        <v>14893.1</v>
      </c>
      <c r="AF136" s="20">
        <v>14336.41</v>
      </c>
      <c r="AG136" s="20">
        <v>14292.2</v>
      </c>
      <c r="AH136" s="20">
        <v>14515.3</v>
      </c>
      <c r="AI136" s="20">
        <v>13274.08</v>
      </c>
      <c r="AJ136" s="20">
        <v>15565.5</v>
      </c>
      <c r="AK136" s="20">
        <v>13591.26</v>
      </c>
      <c r="AL136" s="20">
        <v>17452.52</v>
      </c>
      <c r="AM136" s="20">
        <v>14741.02</v>
      </c>
      <c r="AN136" s="20">
        <v>14970.39</v>
      </c>
      <c r="AO136" s="20">
        <v>14465.63</v>
      </c>
      <c r="AP136" s="20">
        <v>13723.98</v>
      </c>
      <c r="AQ136" s="20">
        <v>15059.46</v>
      </c>
      <c r="AR136" s="20">
        <v>13938.39</v>
      </c>
      <c r="AS136" s="20">
        <v>14848.24</v>
      </c>
      <c r="AT136" s="20">
        <v>15107.68</v>
      </c>
      <c r="AU136" s="20">
        <v>16071.27</v>
      </c>
      <c r="AV136" s="20">
        <v>14227.15</v>
      </c>
      <c r="AW136" s="20">
        <v>13431.88</v>
      </c>
      <c r="AX136" s="20">
        <v>15334.42</v>
      </c>
      <c r="AY136" s="20">
        <v>13290.09</v>
      </c>
      <c r="AZ136" s="20">
        <v>14187.97</v>
      </c>
      <c r="BA136" s="20">
        <v>13314.39</v>
      </c>
      <c r="BB136" s="20">
        <v>13888.65</v>
      </c>
      <c r="BC136" s="20">
        <v>13437.05</v>
      </c>
      <c r="BD136" s="20">
        <v>13010.38</v>
      </c>
      <c r="BE136" s="20">
        <v>13791.64</v>
      </c>
      <c r="BF136" s="20">
        <v>13528.28</v>
      </c>
      <c r="BG136" s="20">
        <v>14382.26</v>
      </c>
      <c r="BH136" s="20">
        <v>14691.48</v>
      </c>
      <c r="BI136" s="20">
        <v>14480.53</v>
      </c>
      <c r="BJ136" s="20">
        <v>15535.53</v>
      </c>
      <c r="BK136" s="20">
        <v>13343.91</v>
      </c>
      <c r="BL136" s="20">
        <v>13472.83</v>
      </c>
      <c r="BM136" s="20">
        <v>16542.990000000002</v>
      </c>
      <c r="BN136" s="20">
        <v>15840.25</v>
      </c>
      <c r="BO136" s="20">
        <v>13544.82</v>
      </c>
      <c r="BQ136" s="20">
        <f t="shared" si="4"/>
        <v>14840.505440000006</v>
      </c>
      <c r="BR136" s="20">
        <f t="shared" si="5"/>
        <v>3710.1263600000016</v>
      </c>
    </row>
    <row r="137" spans="1:70" x14ac:dyDescent="0.25">
      <c r="A137" s="54" t="s">
        <v>134</v>
      </c>
      <c r="B137" s="20">
        <v>239.88</v>
      </c>
      <c r="C137" s="20">
        <v>182.48</v>
      </c>
      <c r="D137" s="20">
        <v>229.94</v>
      </c>
      <c r="E137" s="20">
        <v>156.75</v>
      </c>
      <c r="F137" s="20">
        <v>156.08000000000001</v>
      </c>
      <c r="G137" s="20">
        <v>149.77000000000001</v>
      </c>
      <c r="H137" s="20">
        <v>237.12</v>
      </c>
      <c r="I137" s="20">
        <v>255.52</v>
      </c>
      <c r="J137" s="20">
        <v>238.96001000000001</v>
      </c>
      <c r="K137" s="20">
        <v>230.25998999999999</v>
      </c>
      <c r="L137" s="20">
        <v>243.25998999999999</v>
      </c>
      <c r="M137" s="20">
        <v>216.27</v>
      </c>
      <c r="N137" s="20">
        <v>246.36</v>
      </c>
      <c r="O137" s="20">
        <v>224.95</v>
      </c>
      <c r="P137" s="20">
        <v>153.13</v>
      </c>
      <c r="Q137" s="20">
        <v>235.55</v>
      </c>
      <c r="R137" s="20">
        <v>262.44</v>
      </c>
      <c r="S137" s="20">
        <v>257.35001</v>
      </c>
      <c r="T137" s="20">
        <v>164.11</v>
      </c>
      <c r="U137" s="20">
        <v>271.45999</v>
      </c>
      <c r="V137" s="20">
        <v>251.38</v>
      </c>
      <c r="W137" s="20">
        <v>153.44999999999999</v>
      </c>
      <c r="X137" s="20">
        <v>139.57001</v>
      </c>
      <c r="Y137" s="20">
        <v>273.92998999999998</v>
      </c>
      <c r="Z137" s="20">
        <v>155.58000000000001</v>
      </c>
      <c r="AA137" s="20">
        <v>219.14</v>
      </c>
      <c r="AB137" s="20">
        <v>264.20001000000002</v>
      </c>
      <c r="AC137" s="20">
        <v>189.60001</v>
      </c>
      <c r="AD137" s="20">
        <v>195.14999</v>
      </c>
      <c r="AE137" s="20">
        <v>133.27000000000001</v>
      </c>
      <c r="AF137" s="20">
        <v>169.37</v>
      </c>
      <c r="AG137" s="20">
        <v>128.88</v>
      </c>
      <c r="AH137" s="20">
        <v>168.36</v>
      </c>
      <c r="AI137" s="20">
        <v>158.09</v>
      </c>
      <c r="AJ137" s="20">
        <v>133.72999999999999</v>
      </c>
      <c r="AK137" s="20">
        <v>99.910004000000001</v>
      </c>
      <c r="AL137" s="20">
        <v>233.77</v>
      </c>
      <c r="AM137" s="20">
        <v>223.95</v>
      </c>
      <c r="AN137" s="20">
        <v>163.60001</v>
      </c>
      <c r="AO137" s="20">
        <v>131.61000000000001</v>
      </c>
      <c r="AP137" s="20">
        <v>153.77000000000001</v>
      </c>
      <c r="AQ137" s="20">
        <v>210.63</v>
      </c>
      <c r="AR137" s="20">
        <v>161.64999</v>
      </c>
      <c r="AS137" s="20">
        <v>146.75998999999999</v>
      </c>
      <c r="AT137" s="20">
        <v>168.03</v>
      </c>
      <c r="AU137" s="20">
        <v>251.75998999999999</v>
      </c>
      <c r="AV137" s="20">
        <v>200.12</v>
      </c>
      <c r="AW137" s="20">
        <v>158.16999999999999</v>
      </c>
      <c r="AX137" s="20">
        <v>223.21001000000001</v>
      </c>
      <c r="AY137" s="20">
        <v>149.47999999999999</v>
      </c>
      <c r="AZ137" s="20">
        <v>114.4</v>
      </c>
      <c r="BA137" s="20">
        <v>220.39</v>
      </c>
      <c r="BB137" s="20">
        <v>273.13</v>
      </c>
      <c r="BC137" s="20">
        <v>141.46001000000001</v>
      </c>
      <c r="BD137" s="20">
        <v>153.97999999999999</v>
      </c>
      <c r="BE137" s="20">
        <v>138.75998999999999</v>
      </c>
      <c r="BF137" s="20">
        <v>157.91</v>
      </c>
      <c r="BG137" s="20">
        <v>202.66</v>
      </c>
      <c r="BH137" s="20">
        <v>107.36</v>
      </c>
      <c r="BI137" s="20">
        <v>95.43</v>
      </c>
      <c r="BJ137" s="20">
        <v>126.35</v>
      </c>
      <c r="BK137" s="20">
        <v>108.26</v>
      </c>
      <c r="BL137" s="20">
        <v>92.529999000000004</v>
      </c>
      <c r="BM137" s="20">
        <v>63.200001</v>
      </c>
      <c r="BN137" s="20">
        <v>76.629997000000003</v>
      </c>
      <c r="BO137" s="20">
        <v>121.28</v>
      </c>
      <c r="BQ137" s="20">
        <f t="shared" si="4"/>
        <v>171.18420001999996</v>
      </c>
      <c r="BR137" s="20">
        <f t="shared" si="5"/>
        <v>42.796050004999991</v>
      </c>
    </row>
    <row r="138" spans="1:70" x14ac:dyDescent="0.25">
      <c r="A138" s="54" t="s">
        <v>135</v>
      </c>
      <c r="B138" s="20">
        <v>18977.509999999998</v>
      </c>
      <c r="C138" s="20">
        <v>18146.778999999999</v>
      </c>
      <c r="D138" s="20">
        <v>18136.131000000001</v>
      </c>
      <c r="E138" s="20">
        <v>17997.278999999999</v>
      </c>
      <c r="F138" s="20">
        <v>18109.631000000001</v>
      </c>
      <c r="G138" s="20">
        <v>20670.349999999999</v>
      </c>
      <c r="H138" s="20">
        <v>20411.539000000001</v>
      </c>
      <c r="I138" s="20">
        <v>19160.07</v>
      </c>
      <c r="J138" s="20">
        <v>21696.93</v>
      </c>
      <c r="K138" s="20">
        <v>18552.710999999999</v>
      </c>
      <c r="L138" s="20">
        <v>19054.98</v>
      </c>
      <c r="M138" s="20">
        <v>20647.240000000002</v>
      </c>
      <c r="N138" s="20">
        <v>19034.830000000002</v>
      </c>
      <c r="O138" s="20">
        <v>19688.650000000001</v>
      </c>
      <c r="P138" s="20">
        <v>19681.849999999999</v>
      </c>
      <c r="Q138" s="20">
        <v>22119.43</v>
      </c>
      <c r="R138" s="20">
        <v>21197.23</v>
      </c>
      <c r="S138" s="20">
        <v>21525.48</v>
      </c>
      <c r="T138" s="20">
        <v>18364.990000000002</v>
      </c>
      <c r="U138" s="20">
        <v>19770.650000000001</v>
      </c>
      <c r="V138" s="20">
        <v>20776.490000000002</v>
      </c>
      <c r="W138" s="20">
        <v>21746.92</v>
      </c>
      <c r="X138" s="20">
        <v>19805.528999999999</v>
      </c>
      <c r="Y138" s="20">
        <v>20596.419999999998</v>
      </c>
      <c r="Z138" s="20">
        <v>20918.631000000001</v>
      </c>
      <c r="AA138" s="20">
        <v>20940.449000000001</v>
      </c>
      <c r="AB138" s="20">
        <v>20612.609</v>
      </c>
      <c r="AC138" s="20">
        <v>19271.811000000002</v>
      </c>
      <c r="AD138" s="20">
        <v>22223.49</v>
      </c>
      <c r="AE138" s="20">
        <v>20013.449000000001</v>
      </c>
      <c r="AF138" s="20">
        <v>21455.24</v>
      </c>
      <c r="AG138" s="20">
        <v>20784.84</v>
      </c>
      <c r="AH138" s="20">
        <v>22153.609</v>
      </c>
      <c r="AI138" s="20">
        <v>19774.27</v>
      </c>
      <c r="AJ138" s="20">
        <v>20533.98</v>
      </c>
      <c r="AK138" s="20">
        <v>19479.009999999998</v>
      </c>
      <c r="AL138" s="20">
        <v>20701.210999999999</v>
      </c>
      <c r="AM138" s="20">
        <v>22269.460999999999</v>
      </c>
      <c r="AN138" s="20">
        <v>21062.221000000001</v>
      </c>
      <c r="AO138" s="20">
        <v>22962.92</v>
      </c>
      <c r="AP138" s="20">
        <v>20912.789000000001</v>
      </c>
      <c r="AQ138" s="20">
        <v>18578.199000000001</v>
      </c>
      <c r="AR138" s="20">
        <v>19036.300999999999</v>
      </c>
      <c r="AS138" s="20">
        <v>20778.330000000002</v>
      </c>
      <c r="AT138" s="20">
        <v>21347.381000000001</v>
      </c>
      <c r="AU138" s="20">
        <v>21594.01</v>
      </c>
      <c r="AV138" s="20">
        <v>20233.150000000001</v>
      </c>
      <c r="AW138" s="20">
        <v>20122</v>
      </c>
      <c r="AX138" s="20">
        <v>21266.311000000002</v>
      </c>
      <c r="AY138" s="20">
        <v>21349.109</v>
      </c>
      <c r="AZ138" s="20">
        <v>20260.82</v>
      </c>
      <c r="BA138" s="20">
        <v>19071.368999999999</v>
      </c>
      <c r="BB138" s="20">
        <v>19418.57</v>
      </c>
      <c r="BC138" s="20">
        <v>20207.109</v>
      </c>
      <c r="BD138" s="20">
        <v>19469.5</v>
      </c>
      <c r="BE138" s="20">
        <v>21454.51</v>
      </c>
      <c r="BF138" s="20">
        <v>19905.938999999998</v>
      </c>
      <c r="BG138" s="20">
        <v>19919.169999999998</v>
      </c>
      <c r="BH138" s="20">
        <v>20540.990000000002</v>
      </c>
      <c r="BI138" s="20">
        <v>18929.32</v>
      </c>
      <c r="BJ138" s="20">
        <v>18685.618999999999</v>
      </c>
      <c r="BK138" s="20">
        <v>18959.789000000001</v>
      </c>
      <c r="BL138" s="20">
        <v>19085.740000000002</v>
      </c>
      <c r="BM138" s="20">
        <v>20563.550999999999</v>
      </c>
      <c r="BN138" s="20">
        <v>19496.938999999998</v>
      </c>
      <c r="BO138" s="20">
        <v>19056.73</v>
      </c>
      <c r="BQ138" s="20">
        <f t="shared" si="4"/>
        <v>20383.683099999998</v>
      </c>
      <c r="BR138" s="20">
        <f t="shared" si="5"/>
        <v>5095.9207749999996</v>
      </c>
    </row>
    <row r="139" spans="1:70" x14ac:dyDescent="0.25">
      <c r="A139" s="54" t="s">
        <v>136</v>
      </c>
      <c r="B139" s="20">
        <v>1575.54</v>
      </c>
      <c r="C139" s="20">
        <v>1831.8</v>
      </c>
      <c r="D139" s="20">
        <v>1957.65</v>
      </c>
      <c r="E139" s="20">
        <v>1341.72</v>
      </c>
      <c r="F139" s="20">
        <v>1366.63</v>
      </c>
      <c r="G139" s="20">
        <v>1057.54</v>
      </c>
      <c r="H139" s="20">
        <v>1487.16</v>
      </c>
      <c r="I139" s="20">
        <v>1662.5600999999999</v>
      </c>
      <c r="J139" s="20">
        <v>1502.1</v>
      </c>
      <c r="K139" s="20">
        <v>1274.3699999999999</v>
      </c>
      <c r="L139" s="20">
        <v>1350.8199</v>
      </c>
      <c r="M139" s="20">
        <v>1736.01</v>
      </c>
      <c r="N139" s="20">
        <v>1462.01</v>
      </c>
      <c r="O139" s="20">
        <v>1384.64</v>
      </c>
      <c r="P139" s="20">
        <v>1790.45</v>
      </c>
      <c r="Q139" s="20">
        <v>1487.42</v>
      </c>
      <c r="R139" s="20">
        <v>1884.51</v>
      </c>
      <c r="S139" s="20">
        <v>1188.17</v>
      </c>
      <c r="T139" s="20">
        <v>1471.51</v>
      </c>
      <c r="U139" s="20">
        <v>1448.41</v>
      </c>
      <c r="V139" s="20">
        <v>1585.75</v>
      </c>
      <c r="W139" s="20">
        <v>1222.75</v>
      </c>
      <c r="X139" s="20">
        <v>1699.8199</v>
      </c>
      <c r="Y139" s="20">
        <v>1841.05</v>
      </c>
      <c r="Z139" s="20">
        <v>1496.1801</v>
      </c>
      <c r="AA139" s="20">
        <v>1851.76</v>
      </c>
      <c r="AB139" s="20">
        <v>1554.47</v>
      </c>
      <c r="AC139" s="20">
        <v>1618.1</v>
      </c>
      <c r="AD139" s="20">
        <v>1370.79</v>
      </c>
      <c r="AE139" s="20">
        <v>1121.4000000000001</v>
      </c>
      <c r="AF139" s="20">
        <v>1680.8</v>
      </c>
      <c r="AG139" s="20">
        <v>1901.5600999999999</v>
      </c>
      <c r="AH139" s="20">
        <v>1738.5600999999999</v>
      </c>
      <c r="AI139" s="20">
        <v>1802.55</v>
      </c>
      <c r="AJ139" s="20">
        <v>1765.7</v>
      </c>
      <c r="AK139" s="20">
        <v>2060.1399000000001</v>
      </c>
      <c r="AL139" s="20">
        <v>1811.84</v>
      </c>
      <c r="AM139" s="20">
        <v>1550.78</v>
      </c>
      <c r="AN139" s="20">
        <v>1896.88</v>
      </c>
      <c r="AO139" s="20">
        <v>1973.95</v>
      </c>
      <c r="AP139" s="20">
        <v>1520.84</v>
      </c>
      <c r="AQ139" s="20">
        <v>2005.9399000000001</v>
      </c>
      <c r="AR139" s="20">
        <v>1368.65</v>
      </c>
      <c r="AS139" s="20">
        <v>1469.02</v>
      </c>
      <c r="AT139" s="20">
        <v>2052.8400999999999</v>
      </c>
      <c r="AU139" s="20">
        <v>1933.34</v>
      </c>
      <c r="AV139" s="20">
        <v>1838.7</v>
      </c>
      <c r="AW139" s="20">
        <v>1587</v>
      </c>
      <c r="AX139" s="20">
        <v>1764.29</v>
      </c>
      <c r="AY139" s="20">
        <v>1450.58</v>
      </c>
      <c r="AZ139" s="20">
        <v>1267.58</v>
      </c>
      <c r="BA139" s="20">
        <v>1400.48</v>
      </c>
      <c r="BB139" s="20">
        <v>1692.8100999999999</v>
      </c>
      <c r="BC139" s="20">
        <v>1895.67</v>
      </c>
      <c r="BD139" s="20">
        <v>1651.29</v>
      </c>
      <c r="BE139" s="20">
        <v>1689.8199</v>
      </c>
      <c r="BF139" s="20">
        <v>1461</v>
      </c>
      <c r="BG139" s="20">
        <v>1400.27</v>
      </c>
      <c r="BH139" s="20">
        <v>1483.99</v>
      </c>
      <c r="BI139" s="20">
        <v>1714.83</v>
      </c>
      <c r="BJ139" s="20">
        <v>2183.6698999999999</v>
      </c>
      <c r="BK139" s="20">
        <v>1575.74</v>
      </c>
      <c r="BL139" s="20">
        <v>1679.88</v>
      </c>
      <c r="BM139" s="20">
        <v>1749.88</v>
      </c>
      <c r="BN139" s="20">
        <v>1648.6899000000001</v>
      </c>
      <c r="BO139" s="20">
        <v>1651.14</v>
      </c>
      <c r="BQ139" s="20">
        <f t="shared" si="4"/>
        <v>1653.5073980000002</v>
      </c>
      <c r="BR139" s="20">
        <f t="shared" si="5"/>
        <v>413.37684950000005</v>
      </c>
    </row>
    <row r="140" spans="1:70" x14ac:dyDescent="0.25">
      <c r="A140" s="54" t="s">
        <v>137</v>
      </c>
      <c r="B140" s="20">
        <v>15771.64</v>
      </c>
      <c r="C140" s="20">
        <v>15010.22</v>
      </c>
      <c r="D140" s="20">
        <v>16781.971000000001</v>
      </c>
      <c r="E140" s="20">
        <v>16967.811000000002</v>
      </c>
      <c r="F140" s="20">
        <v>17294.59</v>
      </c>
      <c r="G140" s="20">
        <v>15878.69</v>
      </c>
      <c r="H140" s="20">
        <v>16941.141</v>
      </c>
      <c r="I140" s="20">
        <v>16615.349999999999</v>
      </c>
      <c r="J140" s="20">
        <v>17251.759999999998</v>
      </c>
      <c r="K140" s="20">
        <v>15263.28</v>
      </c>
      <c r="L140" s="20">
        <v>16101.81</v>
      </c>
      <c r="M140" s="20">
        <v>14392.32</v>
      </c>
      <c r="N140" s="20">
        <v>15776.53</v>
      </c>
      <c r="O140" s="20">
        <v>15281.07</v>
      </c>
      <c r="P140" s="20">
        <v>17930.528999999999</v>
      </c>
      <c r="Q140" s="20">
        <v>18149.311000000002</v>
      </c>
      <c r="R140" s="20">
        <v>16813.710999999999</v>
      </c>
      <c r="S140" s="20">
        <v>17399.849999999999</v>
      </c>
      <c r="T140" s="20">
        <v>16633.259999999998</v>
      </c>
      <c r="U140" s="20">
        <v>16049.92</v>
      </c>
      <c r="V140" s="20">
        <v>16341.74</v>
      </c>
      <c r="W140" s="20">
        <v>16351.04</v>
      </c>
      <c r="X140" s="20">
        <v>16430.199000000001</v>
      </c>
      <c r="Y140" s="20">
        <v>16017.69</v>
      </c>
      <c r="Z140" s="20">
        <v>16963.27</v>
      </c>
      <c r="AA140" s="20">
        <v>16219.86</v>
      </c>
      <c r="AB140" s="20">
        <v>16567.631000000001</v>
      </c>
      <c r="AC140" s="20">
        <v>16137.5</v>
      </c>
      <c r="AD140" s="20">
        <v>16447.25</v>
      </c>
      <c r="AE140" s="20">
        <v>16737.34</v>
      </c>
      <c r="AF140" s="20">
        <v>16489.561000000002</v>
      </c>
      <c r="AG140" s="20">
        <v>17410.688999999998</v>
      </c>
      <c r="AH140" s="20">
        <v>16631.490000000002</v>
      </c>
      <c r="AI140" s="20">
        <v>16622.141</v>
      </c>
      <c r="AJ140" s="20">
        <v>15903.04</v>
      </c>
      <c r="AK140" s="20">
        <v>16004.86</v>
      </c>
      <c r="AL140" s="20">
        <v>16224.18</v>
      </c>
      <c r="AM140" s="20">
        <v>17383.391</v>
      </c>
      <c r="AN140" s="20">
        <v>17814.57</v>
      </c>
      <c r="AO140" s="20">
        <v>17096.039000000001</v>
      </c>
      <c r="AP140" s="20">
        <v>16109.13</v>
      </c>
      <c r="AQ140" s="20">
        <v>14850.02</v>
      </c>
      <c r="AR140" s="20">
        <v>14951.69</v>
      </c>
      <c r="AS140" s="20">
        <v>16498.57</v>
      </c>
      <c r="AT140" s="20">
        <v>16173.75</v>
      </c>
      <c r="AU140" s="20">
        <v>16830.73</v>
      </c>
      <c r="AV140" s="20">
        <v>15900.81</v>
      </c>
      <c r="AW140" s="20">
        <v>15206.45</v>
      </c>
      <c r="AX140" s="20">
        <v>17502.960999999999</v>
      </c>
      <c r="AY140" s="20">
        <v>14931.25</v>
      </c>
      <c r="AZ140" s="20">
        <v>14854.6</v>
      </c>
      <c r="BA140" s="20">
        <v>14979.96</v>
      </c>
      <c r="BB140" s="20">
        <v>15340.3</v>
      </c>
      <c r="BC140" s="20">
        <v>15796.7</v>
      </c>
      <c r="BD140" s="20">
        <v>14653.54</v>
      </c>
      <c r="BE140" s="20">
        <v>14885.83</v>
      </c>
      <c r="BF140" s="20">
        <v>14942.9</v>
      </c>
      <c r="BG140" s="20">
        <v>14921.95</v>
      </c>
      <c r="BH140" s="20">
        <v>14524.03</v>
      </c>
      <c r="BI140" s="20">
        <v>14223.86</v>
      </c>
      <c r="BJ140" s="20">
        <v>15462.73</v>
      </c>
      <c r="BK140" s="20">
        <v>15420.87</v>
      </c>
      <c r="BL140" s="20">
        <v>17493.278999999999</v>
      </c>
      <c r="BM140" s="20">
        <v>14327.54</v>
      </c>
      <c r="BN140" s="20">
        <v>16035.07</v>
      </c>
      <c r="BO140" s="20">
        <v>16533.080000000002</v>
      </c>
      <c r="BQ140" s="20">
        <f t="shared" si="4"/>
        <v>16040.836439999995</v>
      </c>
      <c r="BR140" s="20">
        <f t="shared" si="5"/>
        <v>4010.2091099999989</v>
      </c>
    </row>
    <row r="141" spans="1:70" x14ac:dyDescent="0.25">
      <c r="A141" s="54" t="s">
        <v>138</v>
      </c>
      <c r="B141" s="20">
        <v>14421.95</v>
      </c>
      <c r="C141" s="20">
        <v>13474.49</v>
      </c>
      <c r="D141" s="20">
        <v>14345.63</v>
      </c>
      <c r="E141" s="20">
        <v>14553.08</v>
      </c>
      <c r="F141" s="20">
        <v>14310.15</v>
      </c>
      <c r="G141" s="20">
        <v>13506.74</v>
      </c>
      <c r="H141" s="20">
        <v>14059.56</v>
      </c>
      <c r="I141" s="20">
        <v>14763.34</v>
      </c>
      <c r="J141" s="20">
        <v>14509.68</v>
      </c>
      <c r="K141" s="20">
        <v>14279.73</v>
      </c>
      <c r="L141" s="20">
        <v>15631.41</v>
      </c>
      <c r="M141" s="20">
        <v>14691.16</v>
      </c>
      <c r="N141" s="20">
        <v>15570.25</v>
      </c>
      <c r="O141" s="20">
        <v>15178.01</v>
      </c>
      <c r="P141" s="20">
        <v>15537.18</v>
      </c>
      <c r="Q141" s="20">
        <v>15734.2</v>
      </c>
      <c r="R141" s="20">
        <v>15086.47</v>
      </c>
      <c r="S141" s="20">
        <v>14875.62</v>
      </c>
      <c r="T141" s="20">
        <v>15615.92</v>
      </c>
      <c r="U141" s="20">
        <v>15249.18</v>
      </c>
      <c r="V141" s="20">
        <v>15465.28</v>
      </c>
      <c r="W141" s="20">
        <v>15530.11</v>
      </c>
      <c r="X141" s="20">
        <v>15114.56</v>
      </c>
      <c r="Y141" s="20">
        <v>14803.87</v>
      </c>
      <c r="Z141" s="20">
        <v>15127.93</v>
      </c>
      <c r="AA141" s="20">
        <v>14343.93</v>
      </c>
      <c r="AB141" s="20">
        <v>14756.61</v>
      </c>
      <c r="AC141" s="20">
        <v>14998.51</v>
      </c>
      <c r="AD141" s="20">
        <v>16075.64</v>
      </c>
      <c r="AE141" s="20">
        <v>15424.92</v>
      </c>
      <c r="AF141" s="20">
        <v>16664.710999999999</v>
      </c>
      <c r="AG141" s="20">
        <v>15558.45</v>
      </c>
      <c r="AH141" s="20">
        <v>15910.61</v>
      </c>
      <c r="AI141" s="20">
        <v>15419.9</v>
      </c>
      <c r="AJ141" s="20">
        <v>14959.49</v>
      </c>
      <c r="AK141" s="20">
        <v>15163.52</v>
      </c>
      <c r="AL141" s="20">
        <v>14919.62</v>
      </c>
      <c r="AM141" s="20">
        <v>15088.7</v>
      </c>
      <c r="AN141" s="20">
        <v>14379.09</v>
      </c>
      <c r="AO141" s="20">
        <v>14711.01</v>
      </c>
      <c r="AP141" s="20">
        <v>15796.53</v>
      </c>
      <c r="AQ141" s="20">
        <v>15751.82</v>
      </c>
      <c r="AR141" s="20">
        <v>13580.35</v>
      </c>
      <c r="AS141" s="20">
        <v>14115.32</v>
      </c>
      <c r="AT141" s="20">
        <v>14706.25</v>
      </c>
      <c r="AU141" s="20">
        <v>15319.08</v>
      </c>
      <c r="AV141" s="20">
        <v>14701.34</v>
      </c>
      <c r="AW141" s="20">
        <v>15143.81</v>
      </c>
      <c r="AX141" s="20">
        <v>15698.9</v>
      </c>
      <c r="AY141" s="20">
        <v>15139.93</v>
      </c>
      <c r="AZ141" s="20">
        <v>13269.76</v>
      </c>
      <c r="BA141" s="20">
        <v>14336.6</v>
      </c>
      <c r="BB141" s="20">
        <v>15115.67</v>
      </c>
      <c r="BC141" s="20">
        <v>14221.94</v>
      </c>
      <c r="BD141" s="20">
        <v>14737.49</v>
      </c>
      <c r="BE141" s="20">
        <v>15049.07</v>
      </c>
      <c r="BF141" s="20">
        <v>14497.06</v>
      </c>
      <c r="BG141" s="20">
        <v>14690.28</v>
      </c>
      <c r="BH141" s="20">
        <v>13756.03</v>
      </c>
      <c r="BI141" s="20">
        <v>14484.92</v>
      </c>
      <c r="BJ141" s="20">
        <v>15353.94</v>
      </c>
      <c r="BK141" s="20">
        <v>15054.33</v>
      </c>
      <c r="BL141" s="20">
        <v>15431.08</v>
      </c>
      <c r="BM141" s="20">
        <v>14655.47</v>
      </c>
      <c r="BN141" s="20">
        <v>13128.06</v>
      </c>
      <c r="BO141" s="20">
        <v>15305.37</v>
      </c>
      <c r="BQ141" s="20">
        <f t="shared" si="4"/>
        <v>14965.681020000002</v>
      </c>
      <c r="BR141" s="20">
        <f t="shared" si="5"/>
        <v>3741.4202550000005</v>
      </c>
    </row>
    <row r="142" spans="1:70" x14ac:dyDescent="0.25">
      <c r="A142" s="54" t="s">
        <v>139</v>
      </c>
      <c r="B142" s="20">
        <v>5862.1099000000004</v>
      </c>
      <c r="C142" s="20">
        <v>6143.9399000000003</v>
      </c>
      <c r="D142" s="20">
        <v>6123.9902000000002</v>
      </c>
      <c r="E142" s="20">
        <v>5623.1899000000003</v>
      </c>
      <c r="F142" s="20">
        <v>5972.1298999999999</v>
      </c>
      <c r="G142" s="20">
        <v>4942.8999000000003</v>
      </c>
      <c r="H142" s="20">
        <v>6259.3599000000004</v>
      </c>
      <c r="I142" s="20">
        <v>7244.79</v>
      </c>
      <c r="J142" s="20">
        <v>6372</v>
      </c>
      <c r="K142" s="20">
        <v>5364.79</v>
      </c>
      <c r="L142" s="20">
        <v>4490.04</v>
      </c>
      <c r="M142" s="20">
        <v>5222.7597999999998</v>
      </c>
      <c r="N142" s="20">
        <v>5312.4198999999999</v>
      </c>
      <c r="O142" s="20">
        <v>4595.7798000000003</v>
      </c>
      <c r="P142" s="20">
        <v>6476.3397999999997</v>
      </c>
      <c r="Q142" s="20">
        <v>4939.4799999999996</v>
      </c>
      <c r="R142" s="20">
        <v>6621.21</v>
      </c>
      <c r="S142" s="20">
        <v>5589.04</v>
      </c>
      <c r="T142" s="20">
        <v>5887.4301999999998</v>
      </c>
      <c r="U142" s="20">
        <v>5139.2700000000004</v>
      </c>
      <c r="V142" s="20">
        <v>5342.6298999999999</v>
      </c>
      <c r="W142" s="20">
        <v>5414.2201999999997</v>
      </c>
      <c r="X142" s="20">
        <v>5429.3701000000001</v>
      </c>
      <c r="Y142" s="20">
        <v>5971.27</v>
      </c>
      <c r="Z142" s="20">
        <v>4935.8301000000001</v>
      </c>
      <c r="AA142" s="20">
        <v>5494.8900999999996</v>
      </c>
      <c r="AB142" s="20">
        <v>5437.02</v>
      </c>
      <c r="AC142" s="20">
        <v>4805.0600999999997</v>
      </c>
      <c r="AD142" s="20">
        <v>5945.6698999999999</v>
      </c>
      <c r="AE142" s="20">
        <v>4608.5600999999997</v>
      </c>
      <c r="AF142" s="20">
        <v>4766.3999000000003</v>
      </c>
      <c r="AG142" s="20">
        <v>5280.3500999999997</v>
      </c>
      <c r="AH142" s="20">
        <v>5062.79</v>
      </c>
      <c r="AI142" s="20">
        <v>4558.3397999999997</v>
      </c>
      <c r="AJ142" s="20">
        <v>4847.3198000000002</v>
      </c>
      <c r="AK142" s="20">
        <v>5763.3198000000002</v>
      </c>
      <c r="AL142" s="20">
        <v>5942.27</v>
      </c>
      <c r="AM142" s="20">
        <v>4586.3701000000001</v>
      </c>
      <c r="AN142" s="20">
        <v>4481.8599000000004</v>
      </c>
      <c r="AO142" s="20">
        <v>5682.9102000000003</v>
      </c>
      <c r="AP142" s="20">
        <v>6983.6201000000001</v>
      </c>
      <c r="AQ142" s="20">
        <v>5060.2402000000002</v>
      </c>
      <c r="AR142" s="20">
        <v>5357.02</v>
      </c>
      <c r="AS142" s="20">
        <v>5024.7700000000004</v>
      </c>
      <c r="AT142" s="20">
        <v>5793.02</v>
      </c>
      <c r="AU142" s="20">
        <v>6027.0097999999998</v>
      </c>
      <c r="AV142" s="20">
        <v>5417.4701999999997</v>
      </c>
      <c r="AW142" s="20">
        <v>6320.5298000000003</v>
      </c>
      <c r="AX142" s="20">
        <v>6094.1400999999996</v>
      </c>
      <c r="AY142" s="20">
        <v>4686.2299999999996</v>
      </c>
      <c r="AZ142" s="20">
        <v>4678.7700000000004</v>
      </c>
      <c r="BA142" s="20">
        <v>5780.7201999999997</v>
      </c>
      <c r="BB142" s="20">
        <v>5660.6801999999998</v>
      </c>
      <c r="BC142" s="20">
        <v>4145.71</v>
      </c>
      <c r="BD142" s="20">
        <v>5238.2997999999998</v>
      </c>
      <c r="BE142" s="20">
        <v>5706.46</v>
      </c>
      <c r="BF142" s="20">
        <v>5026.7002000000002</v>
      </c>
      <c r="BG142" s="20">
        <v>4963.6099000000004</v>
      </c>
      <c r="BH142" s="20">
        <v>5211.8798999999999</v>
      </c>
      <c r="BI142" s="20">
        <v>6540.98</v>
      </c>
      <c r="BJ142" s="20">
        <v>5402.2798000000003</v>
      </c>
      <c r="BK142" s="20">
        <v>5836.8701000000001</v>
      </c>
      <c r="BL142" s="20">
        <v>5711.0097999999998</v>
      </c>
      <c r="BM142" s="20">
        <v>6114.8100999999997</v>
      </c>
      <c r="BN142" s="20">
        <v>5221.4701999999997</v>
      </c>
      <c r="BO142" s="20">
        <v>6285.1298999999999</v>
      </c>
      <c r="BQ142" s="20">
        <f t="shared" si="4"/>
        <v>5437.6566119999989</v>
      </c>
      <c r="BR142" s="20">
        <f t="shared" si="5"/>
        <v>1359.4141529999997</v>
      </c>
    </row>
    <row r="143" spans="1:70" x14ac:dyDescent="0.25">
      <c r="A143" s="54" t="s">
        <v>140</v>
      </c>
      <c r="B143" s="20">
        <v>18452.82</v>
      </c>
      <c r="C143" s="20">
        <v>18615.028999999999</v>
      </c>
      <c r="D143" s="20">
        <v>18578.609</v>
      </c>
      <c r="E143" s="20">
        <v>16956.699000000001</v>
      </c>
      <c r="F143" s="20">
        <v>16313.96</v>
      </c>
      <c r="G143" s="20">
        <v>16185.19</v>
      </c>
      <c r="H143" s="20">
        <v>17749.438999999998</v>
      </c>
      <c r="I143" s="20">
        <v>16059.36</v>
      </c>
      <c r="J143" s="20">
        <v>17021.16</v>
      </c>
      <c r="K143" s="20">
        <v>18972.528999999999</v>
      </c>
      <c r="L143" s="20">
        <v>16840.300999999999</v>
      </c>
      <c r="M143" s="20">
        <v>18234.009999999998</v>
      </c>
      <c r="N143" s="20">
        <v>18893.740000000002</v>
      </c>
      <c r="O143" s="20">
        <v>18818.990000000002</v>
      </c>
      <c r="P143" s="20">
        <v>19478.490000000002</v>
      </c>
      <c r="Q143" s="20">
        <v>16717.150000000001</v>
      </c>
      <c r="R143" s="20">
        <v>19487.641</v>
      </c>
      <c r="S143" s="20">
        <v>16959.080000000002</v>
      </c>
      <c r="T143" s="20">
        <v>16548.009999999998</v>
      </c>
      <c r="U143" s="20">
        <v>18222.91</v>
      </c>
      <c r="V143" s="20">
        <v>18603.849999999999</v>
      </c>
      <c r="W143" s="20">
        <v>19605.131000000001</v>
      </c>
      <c r="X143" s="20">
        <v>17932.169999999998</v>
      </c>
      <c r="Y143" s="20">
        <v>17806.73</v>
      </c>
      <c r="Z143" s="20">
        <v>22135.938999999998</v>
      </c>
      <c r="AA143" s="20">
        <v>18810.82</v>
      </c>
      <c r="AB143" s="20">
        <v>20664.669999999998</v>
      </c>
      <c r="AC143" s="20">
        <v>19605.099999999999</v>
      </c>
      <c r="AD143" s="20">
        <v>19415.509999999998</v>
      </c>
      <c r="AE143" s="20">
        <v>17269.118999999999</v>
      </c>
      <c r="AF143" s="20">
        <v>17666.960999999999</v>
      </c>
      <c r="AG143" s="20">
        <v>17557.669999999998</v>
      </c>
      <c r="AH143" s="20">
        <v>17618.550999999999</v>
      </c>
      <c r="AI143" s="20">
        <v>16892.438999999998</v>
      </c>
      <c r="AJ143" s="20">
        <v>18892.919999999998</v>
      </c>
      <c r="AK143" s="20">
        <v>17343.27</v>
      </c>
      <c r="AL143" s="20">
        <v>20470.150000000001</v>
      </c>
      <c r="AM143" s="20">
        <v>18185.57</v>
      </c>
      <c r="AN143" s="20">
        <v>18532.32</v>
      </c>
      <c r="AO143" s="20">
        <v>17570.550999999999</v>
      </c>
      <c r="AP143" s="20">
        <v>17170.721000000001</v>
      </c>
      <c r="AQ143" s="20">
        <v>19050.641</v>
      </c>
      <c r="AR143" s="20">
        <v>17627.131000000001</v>
      </c>
      <c r="AS143" s="20">
        <v>17961.449000000001</v>
      </c>
      <c r="AT143" s="20">
        <v>17794.09</v>
      </c>
      <c r="AU143" s="20">
        <v>18633.650000000001</v>
      </c>
      <c r="AV143" s="20">
        <v>17926.490000000002</v>
      </c>
      <c r="AW143" s="20">
        <v>17770.669999999998</v>
      </c>
      <c r="AX143" s="20">
        <v>19009.66</v>
      </c>
      <c r="AY143" s="20">
        <v>16264.38</v>
      </c>
      <c r="AZ143" s="20">
        <v>16869.109</v>
      </c>
      <c r="BA143" s="20">
        <v>16845.960999999999</v>
      </c>
      <c r="BB143" s="20">
        <v>17968.740000000002</v>
      </c>
      <c r="BC143" s="20">
        <v>17076.391</v>
      </c>
      <c r="BD143" s="20">
        <v>16645.368999999999</v>
      </c>
      <c r="BE143" s="20">
        <v>17642.881000000001</v>
      </c>
      <c r="BF143" s="20">
        <v>16268.15</v>
      </c>
      <c r="BG143" s="20">
        <v>17423.460999999999</v>
      </c>
      <c r="BH143" s="20">
        <v>16851.5</v>
      </c>
      <c r="BI143" s="20">
        <v>17417.48</v>
      </c>
      <c r="BJ143" s="20">
        <v>18316.759999999998</v>
      </c>
      <c r="BK143" s="20">
        <v>16362.37</v>
      </c>
      <c r="BL143" s="20">
        <v>16279.12</v>
      </c>
      <c r="BM143" s="20">
        <v>18912.188999999998</v>
      </c>
      <c r="BN143" s="20">
        <v>18805.141</v>
      </c>
      <c r="BO143" s="20">
        <v>17030.02</v>
      </c>
      <c r="BQ143" s="20">
        <f t="shared" si="4"/>
        <v>17994.412120000005</v>
      </c>
      <c r="BR143" s="20">
        <f t="shared" si="5"/>
        <v>4498.6030300000011</v>
      </c>
    </row>
    <row r="144" spans="1:70" x14ac:dyDescent="0.25">
      <c r="A144" s="54" t="s">
        <v>141</v>
      </c>
      <c r="B144" s="20">
        <v>1</v>
      </c>
      <c r="C144" s="20">
        <v>2.79</v>
      </c>
      <c r="D144" s="20">
        <v>2.8900001</v>
      </c>
      <c r="E144" s="20">
        <v>3.0599999000000002</v>
      </c>
      <c r="F144" s="20">
        <v>1.83</v>
      </c>
      <c r="G144" s="20">
        <v>1.1200000000000001</v>
      </c>
      <c r="H144" s="20">
        <v>1.63</v>
      </c>
      <c r="I144" s="20">
        <v>5.2199998000000001</v>
      </c>
      <c r="J144" s="20">
        <v>1.46</v>
      </c>
      <c r="K144" s="20">
        <v>1.4</v>
      </c>
      <c r="L144" s="20">
        <v>0.27000001000000001</v>
      </c>
      <c r="M144" s="20">
        <v>0.74000001000000004</v>
      </c>
      <c r="N144" s="20">
        <v>1.97</v>
      </c>
      <c r="O144" s="20">
        <v>0.91000002999999996</v>
      </c>
      <c r="P144" s="20">
        <v>1.97</v>
      </c>
      <c r="Q144" s="20">
        <v>0.97000003000000001</v>
      </c>
      <c r="R144" s="20">
        <v>2.95</v>
      </c>
      <c r="S144" s="20">
        <v>1.75</v>
      </c>
      <c r="T144" s="20">
        <v>0.60000001999999997</v>
      </c>
      <c r="U144" s="20">
        <v>1.47</v>
      </c>
      <c r="V144" s="20">
        <v>1.23</v>
      </c>
      <c r="W144" s="20">
        <v>0.27000001000000001</v>
      </c>
      <c r="X144" s="20">
        <v>0.25</v>
      </c>
      <c r="Y144" s="20">
        <v>0.44</v>
      </c>
      <c r="Z144" s="20">
        <v>0.20999999</v>
      </c>
      <c r="AA144" s="20">
        <v>0.33000001000000001</v>
      </c>
      <c r="AB144" s="20">
        <v>0.60000001999999997</v>
      </c>
      <c r="AC144" s="20">
        <v>1.1000000000000001</v>
      </c>
      <c r="AD144" s="20">
        <v>0.54000002000000003</v>
      </c>
      <c r="AE144" s="20">
        <v>0.30000000999999998</v>
      </c>
      <c r="AF144" s="20">
        <v>0.11</v>
      </c>
      <c r="AG144" s="20">
        <v>1.64</v>
      </c>
      <c r="AH144" s="20">
        <v>0.31999999000000001</v>
      </c>
      <c r="AI144" s="20">
        <v>0.31</v>
      </c>
      <c r="AJ144" s="20">
        <v>0.12</v>
      </c>
      <c r="AK144" s="20">
        <v>0.31</v>
      </c>
      <c r="AL144" s="20">
        <v>0.55000000999999998</v>
      </c>
      <c r="AM144" s="20">
        <v>0.46000001000000001</v>
      </c>
      <c r="AN144" s="20">
        <v>0.20999999</v>
      </c>
      <c r="AO144" s="20">
        <v>0.22</v>
      </c>
      <c r="AP144" s="20">
        <v>0.34</v>
      </c>
      <c r="AQ144" s="20">
        <v>1.29</v>
      </c>
      <c r="AR144" s="20">
        <v>0.13</v>
      </c>
      <c r="AS144" s="20">
        <v>0.1</v>
      </c>
      <c r="AT144" s="20">
        <v>0.69</v>
      </c>
      <c r="AU144" s="20">
        <v>0.27000001000000001</v>
      </c>
      <c r="AV144" s="20">
        <v>0.28000000000000003</v>
      </c>
      <c r="AW144" s="20">
        <v>0.5</v>
      </c>
      <c r="AX144" s="20">
        <v>1.01</v>
      </c>
      <c r="AY144" s="20">
        <v>0.94999999000000002</v>
      </c>
      <c r="AZ144" s="20">
        <v>0.31999999000000001</v>
      </c>
      <c r="BA144" s="20">
        <v>1.24</v>
      </c>
      <c r="BB144" s="20">
        <v>2.8499998999999998</v>
      </c>
      <c r="BC144" s="20">
        <v>0.33000001000000001</v>
      </c>
      <c r="BD144" s="20">
        <v>0.18000000999999999</v>
      </c>
      <c r="BE144" s="20">
        <v>1.0599999</v>
      </c>
      <c r="BF144" s="20">
        <v>0.52999996999999999</v>
      </c>
      <c r="BG144" s="20">
        <v>0.12</v>
      </c>
      <c r="BH144" s="20">
        <v>0.55000000999999998</v>
      </c>
      <c r="BI144" s="20">
        <v>1.08</v>
      </c>
      <c r="BJ144" s="20">
        <v>0.91000002999999996</v>
      </c>
      <c r="BK144" s="20">
        <v>0.2</v>
      </c>
      <c r="BL144" s="20">
        <v>0.75999998999999996</v>
      </c>
      <c r="BM144" s="20">
        <v>1.34</v>
      </c>
      <c r="BN144" s="20">
        <v>0.74000001000000004</v>
      </c>
      <c r="BO144" s="20">
        <v>0.81</v>
      </c>
      <c r="BQ144" s="20">
        <f t="shared" si="4"/>
        <v>0.69739999800000008</v>
      </c>
      <c r="BR144" s="20">
        <f t="shared" si="5"/>
        <v>0.17434999950000002</v>
      </c>
    </row>
    <row r="145" spans="1:70" x14ac:dyDescent="0.25">
      <c r="A145" s="54" t="s">
        <v>142</v>
      </c>
      <c r="B145" s="20">
        <v>923.13</v>
      </c>
      <c r="C145" s="20">
        <v>1172.4000000000001</v>
      </c>
      <c r="D145" s="20">
        <v>1334.87</v>
      </c>
      <c r="E145" s="20">
        <v>1211.03</v>
      </c>
      <c r="F145" s="20">
        <v>1117.8199</v>
      </c>
      <c r="G145" s="20">
        <v>1348.73</v>
      </c>
      <c r="H145" s="20">
        <v>908.02002000000005</v>
      </c>
      <c r="I145" s="20">
        <v>1399.91</v>
      </c>
      <c r="J145" s="20">
        <v>1114.77</v>
      </c>
      <c r="K145" s="20">
        <v>691.67998999999998</v>
      </c>
      <c r="L145" s="20">
        <v>1088.97</v>
      </c>
      <c r="M145" s="20">
        <v>898.20001000000002</v>
      </c>
      <c r="N145" s="20">
        <v>727.84002999999996</v>
      </c>
      <c r="O145" s="20">
        <v>592.57001000000002</v>
      </c>
      <c r="P145" s="20">
        <v>1175.6199999999999</v>
      </c>
      <c r="Q145" s="20">
        <v>1037.46</v>
      </c>
      <c r="R145" s="20">
        <v>700.66998000000001</v>
      </c>
      <c r="S145" s="20">
        <v>640.46996999999999</v>
      </c>
      <c r="T145" s="20">
        <v>516.5</v>
      </c>
      <c r="U145" s="20">
        <v>1409.79</v>
      </c>
      <c r="V145" s="20">
        <v>693.34002999999996</v>
      </c>
      <c r="W145" s="20">
        <v>924.21996999999999</v>
      </c>
      <c r="X145" s="20">
        <v>702.81</v>
      </c>
      <c r="Y145" s="20">
        <v>1255.25</v>
      </c>
      <c r="Z145" s="20">
        <v>932.37</v>
      </c>
      <c r="AA145" s="20">
        <v>947.88</v>
      </c>
      <c r="AB145" s="20">
        <v>978.84002999999996</v>
      </c>
      <c r="AC145" s="20">
        <v>1161.04</v>
      </c>
      <c r="AD145" s="20">
        <v>1124.46</v>
      </c>
      <c r="AE145" s="20">
        <v>1187.71</v>
      </c>
      <c r="AF145" s="20">
        <v>883.71996999999999</v>
      </c>
      <c r="AG145" s="20">
        <v>793.21996999999999</v>
      </c>
      <c r="AH145" s="20">
        <v>710.34002999999996</v>
      </c>
      <c r="AI145" s="20">
        <v>1060.6400000000001</v>
      </c>
      <c r="AJ145" s="20">
        <v>1004.98</v>
      </c>
      <c r="AK145" s="20">
        <v>1273.92</v>
      </c>
      <c r="AL145" s="20">
        <v>1159.52</v>
      </c>
      <c r="AM145" s="20">
        <v>806.62</v>
      </c>
      <c r="AN145" s="20">
        <v>1055.5699</v>
      </c>
      <c r="AO145" s="20">
        <v>1012.4</v>
      </c>
      <c r="AP145" s="20">
        <v>814.29998999999998</v>
      </c>
      <c r="AQ145" s="20">
        <v>958.90002000000004</v>
      </c>
      <c r="AR145" s="20">
        <v>731.09002999999996</v>
      </c>
      <c r="AS145" s="20">
        <v>600.83001999999999</v>
      </c>
      <c r="AT145" s="20">
        <v>1078.6400000000001</v>
      </c>
      <c r="AU145" s="20">
        <v>1274.5999999999999</v>
      </c>
      <c r="AV145" s="20">
        <v>738.07001000000002</v>
      </c>
      <c r="AW145" s="20">
        <v>1144.46</v>
      </c>
      <c r="AX145" s="20">
        <v>1100.3199</v>
      </c>
      <c r="AY145" s="20">
        <v>786.65997000000004</v>
      </c>
      <c r="AZ145" s="20">
        <v>644.79998999999998</v>
      </c>
      <c r="BA145" s="20">
        <v>1129.25</v>
      </c>
      <c r="BB145" s="20">
        <v>1079.95</v>
      </c>
      <c r="BC145" s="20">
        <v>901.08001999999999</v>
      </c>
      <c r="BD145" s="20">
        <v>869.10999000000004</v>
      </c>
      <c r="BE145" s="20">
        <v>1040.27</v>
      </c>
      <c r="BF145" s="20">
        <v>1066.6400000000001</v>
      </c>
      <c r="BG145" s="20">
        <v>1128.3199</v>
      </c>
      <c r="BH145" s="20">
        <v>846.27002000000005</v>
      </c>
      <c r="BI145" s="20">
        <v>997.01000999999997</v>
      </c>
      <c r="BJ145" s="20">
        <v>1587.73</v>
      </c>
      <c r="BK145" s="20">
        <v>1072.27</v>
      </c>
      <c r="BL145" s="20">
        <v>797</v>
      </c>
      <c r="BM145" s="20">
        <v>1516.14</v>
      </c>
      <c r="BN145" s="20">
        <v>714.44</v>
      </c>
      <c r="BO145" s="20">
        <v>1100.53</v>
      </c>
      <c r="BQ145" s="20">
        <f t="shared" si="4"/>
        <v>973.09919439999987</v>
      </c>
      <c r="BR145" s="20">
        <f t="shared" si="5"/>
        <v>243.27479859999997</v>
      </c>
    </row>
    <row r="146" spans="1:70" x14ac:dyDescent="0.25">
      <c r="A146" s="54" t="s">
        <v>143</v>
      </c>
      <c r="B146" s="20">
        <v>1977.23</v>
      </c>
      <c r="C146" s="20">
        <v>1655.8</v>
      </c>
      <c r="D146" s="20">
        <v>1495.63</v>
      </c>
      <c r="E146" s="20">
        <v>1058.3</v>
      </c>
      <c r="F146" s="20">
        <v>1134.6899000000001</v>
      </c>
      <c r="G146" s="20">
        <v>913.46001999999999</v>
      </c>
      <c r="H146" s="20">
        <v>1114.97</v>
      </c>
      <c r="I146" s="20">
        <v>1082.26</v>
      </c>
      <c r="J146" s="20">
        <v>1189.33</v>
      </c>
      <c r="K146" s="20">
        <v>937.64000999999996</v>
      </c>
      <c r="L146" s="20">
        <v>493.07999000000001</v>
      </c>
      <c r="M146" s="20">
        <v>600.73999000000003</v>
      </c>
      <c r="N146" s="20">
        <v>746.5</v>
      </c>
      <c r="O146" s="20">
        <v>735.90997000000004</v>
      </c>
      <c r="P146" s="20">
        <v>1187.45</v>
      </c>
      <c r="Q146" s="20">
        <v>966.91998000000001</v>
      </c>
      <c r="R146" s="20">
        <v>1098.92</v>
      </c>
      <c r="S146" s="20">
        <v>900.29998999999998</v>
      </c>
      <c r="T146" s="20">
        <v>909.25</v>
      </c>
      <c r="U146" s="20">
        <v>1142.8900000000001</v>
      </c>
      <c r="V146" s="20">
        <v>1341.45</v>
      </c>
      <c r="W146" s="20">
        <v>1202.72</v>
      </c>
      <c r="X146" s="20">
        <v>1200.8199</v>
      </c>
      <c r="Y146" s="20">
        <v>1650.01</v>
      </c>
      <c r="Z146" s="20">
        <v>1067.97</v>
      </c>
      <c r="AA146" s="20">
        <v>1534.38</v>
      </c>
      <c r="AB146" s="20">
        <v>1552.29</v>
      </c>
      <c r="AC146" s="20">
        <v>1301.33</v>
      </c>
      <c r="AD146" s="20">
        <v>1097.22</v>
      </c>
      <c r="AE146" s="20">
        <v>967.65997000000004</v>
      </c>
      <c r="AF146" s="20">
        <v>954.03003000000001</v>
      </c>
      <c r="AG146" s="20">
        <v>1092.0600999999999</v>
      </c>
      <c r="AH146" s="20">
        <v>959.28003000000001</v>
      </c>
      <c r="AI146" s="20">
        <v>993.38</v>
      </c>
      <c r="AJ146" s="20">
        <v>628.59002999999996</v>
      </c>
      <c r="AK146" s="20">
        <v>909.29998999999998</v>
      </c>
      <c r="AL146" s="20">
        <v>1251.3100999999999</v>
      </c>
      <c r="AM146" s="20">
        <v>1033.1400000000001</v>
      </c>
      <c r="AN146" s="20">
        <v>955.82001000000002</v>
      </c>
      <c r="AO146" s="20">
        <v>1150.22</v>
      </c>
      <c r="AP146" s="20">
        <v>1113.01</v>
      </c>
      <c r="AQ146" s="20">
        <v>1168.3</v>
      </c>
      <c r="AR146" s="20">
        <v>881.33001999999999</v>
      </c>
      <c r="AS146" s="20">
        <v>938.09002999999996</v>
      </c>
      <c r="AT146" s="20">
        <v>713.20001000000002</v>
      </c>
      <c r="AU146" s="20">
        <v>1134.4000000000001</v>
      </c>
      <c r="AV146" s="20">
        <v>1265.17</v>
      </c>
      <c r="AW146" s="20">
        <v>976.45001000000002</v>
      </c>
      <c r="AX146" s="20">
        <v>1122.79</v>
      </c>
      <c r="AY146" s="20">
        <v>735.67998999999998</v>
      </c>
      <c r="AZ146" s="20">
        <v>887.73999000000003</v>
      </c>
      <c r="BA146" s="20">
        <v>1121.6899000000001</v>
      </c>
      <c r="BB146" s="20">
        <v>1036.49</v>
      </c>
      <c r="BC146" s="20">
        <v>1172.73</v>
      </c>
      <c r="BD146" s="20">
        <v>881.27002000000005</v>
      </c>
      <c r="BE146" s="20">
        <v>965.90002000000004</v>
      </c>
      <c r="BF146" s="20">
        <v>885.92998999999998</v>
      </c>
      <c r="BG146" s="20">
        <v>847.58001999999999</v>
      </c>
      <c r="BH146" s="20">
        <v>620.52002000000005</v>
      </c>
      <c r="BI146" s="20">
        <v>923.17998999999998</v>
      </c>
      <c r="BJ146" s="20">
        <v>1503.14</v>
      </c>
      <c r="BK146" s="20">
        <v>703.84002999999996</v>
      </c>
      <c r="BL146" s="20">
        <v>1112.0899999999999</v>
      </c>
      <c r="BM146" s="20">
        <v>1065.3199</v>
      </c>
      <c r="BN146" s="20">
        <v>962.64000999999996</v>
      </c>
      <c r="BO146" s="20">
        <v>871.33001999999999</v>
      </c>
      <c r="BQ146" s="20">
        <f t="shared" si="4"/>
        <v>1050.0830023999999</v>
      </c>
      <c r="BR146" s="20">
        <f t="shared" si="5"/>
        <v>262.52075059999999</v>
      </c>
    </row>
    <row r="147" spans="1:70" x14ac:dyDescent="0.25">
      <c r="A147" s="54" t="s">
        <v>144</v>
      </c>
      <c r="B147" s="20">
        <v>4135.7299999999996</v>
      </c>
      <c r="C147" s="20">
        <v>3339.55</v>
      </c>
      <c r="D147" s="20">
        <v>3030.23</v>
      </c>
      <c r="E147" s="20">
        <v>3052.79</v>
      </c>
      <c r="F147" s="20">
        <v>2841.1898999999999</v>
      </c>
      <c r="G147" s="20">
        <v>2761.28</v>
      </c>
      <c r="H147" s="20">
        <v>3402.72</v>
      </c>
      <c r="I147" s="20">
        <v>3167.97</v>
      </c>
      <c r="J147" s="20">
        <v>3056.1599000000001</v>
      </c>
      <c r="K147" s="20">
        <v>1888.34</v>
      </c>
      <c r="L147" s="20">
        <v>2855.54</v>
      </c>
      <c r="M147" s="20">
        <v>2020.61</v>
      </c>
      <c r="N147" s="20">
        <v>2516.5900999999999</v>
      </c>
      <c r="O147" s="20">
        <v>3100.73</v>
      </c>
      <c r="P147" s="20">
        <v>3051.6201000000001</v>
      </c>
      <c r="Q147" s="20">
        <v>3371.7</v>
      </c>
      <c r="R147" s="20">
        <v>3035.1599000000001</v>
      </c>
      <c r="S147" s="20">
        <v>3297.1001000000001</v>
      </c>
      <c r="T147" s="20">
        <v>2643.1898999999999</v>
      </c>
      <c r="U147" s="20">
        <v>2573.6999999999998</v>
      </c>
      <c r="V147" s="20">
        <v>3104.9198999999999</v>
      </c>
      <c r="W147" s="20">
        <v>2420.5801000000001</v>
      </c>
      <c r="X147" s="20">
        <v>2517.1399000000001</v>
      </c>
      <c r="Y147" s="20">
        <v>2984.27</v>
      </c>
      <c r="Z147" s="20">
        <v>3104.46</v>
      </c>
      <c r="AA147" s="20">
        <v>2879.8899000000001</v>
      </c>
      <c r="AB147" s="20">
        <v>2945.8798999999999</v>
      </c>
      <c r="AC147" s="20">
        <v>2845.74</v>
      </c>
      <c r="AD147" s="20">
        <v>3100.8899000000001</v>
      </c>
      <c r="AE147" s="20">
        <v>2320.1898999999999</v>
      </c>
      <c r="AF147" s="20">
        <v>2568.9398999999999</v>
      </c>
      <c r="AG147" s="20">
        <v>2468.8200999999999</v>
      </c>
      <c r="AH147" s="20">
        <v>2559.98</v>
      </c>
      <c r="AI147" s="20">
        <v>3420.03</v>
      </c>
      <c r="AJ147" s="20">
        <v>2421.0601000000001</v>
      </c>
      <c r="AK147" s="20">
        <v>2247.1799000000001</v>
      </c>
      <c r="AL147" s="20">
        <v>2670.05</v>
      </c>
      <c r="AM147" s="20">
        <v>3162.1599000000001</v>
      </c>
      <c r="AN147" s="20">
        <v>3011.5900999999999</v>
      </c>
      <c r="AO147" s="20">
        <v>2806.6498999999999</v>
      </c>
      <c r="AP147" s="20">
        <v>2544.3600999999999</v>
      </c>
      <c r="AQ147" s="20">
        <v>2869.55</v>
      </c>
      <c r="AR147" s="20">
        <v>2695.02</v>
      </c>
      <c r="AS147" s="20">
        <v>2633.6298999999999</v>
      </c>
      <c r="AT147" s="20">
        <v>2436.4398999999999</v>
      </c>
      <c r="AU147" s="20">
        <v>2628.29</v>
      </c>
      <c r="AV147" s="20">
        <v>2673.9198999999999</v>
      </c>
      <c r="AW147" s="20">
        <v>2475.04</v>
      </c>
      <c r="AX147" s="20">
        <v>2801.5900999999999</v>
      </c>
      <c r="AY147" s="20">
        <v>2230.21</v>
      </c>
      <c r="AZ147" s="20">
        <v>2440.79</v>
      </c>
      <c r="BA147" s="20">
        <v>2455.4299000000001</v>
      </c>
      <c r="BB147" s="20">
        <v>2511.6498999999999</v>
      </c>
      <c r="BC147" s="20">
        <v>2654.8400999999999</v>
      </c>
      <c r="BD147" s="20">
        <v>2389.2800000000002</v>
      </c>
      <c r="BE147" s="20">
        <v>2443.6498999999999</v>
      </c>
      <c r="BF147" s="20">
        <v>2536.5900999999999</v>
      </c>
      <c r="BG147" s="20">
        <v>2560.4499999999998</v>
      </c>
      <c r="BH147" s="20">
        <v>2493.3200999999999</v>
      </c>
      <c r="BI147" s="20">
        <v>2192.9699999999998</v>
      </c>
      <c r="BJ147" s="20">
        <v>2507.1498999999999</v>
      </c>
      <c r="BK147" s="20">
        <v>2359.46</v>
      </c>
      <c r="BL147" s="20">
        <v>1998.1801</v>
      </c>
      <c r="BM147" s="20">
        <v>2411.9398999999999</v>
      </c>
      <c r="BN147" s="20">
        <v>2524.1298999999999</v>
      </c>
      <c r="BO147" s="20">
        <v>2656.49</v>
      </c>
      <c r="BQ147" s="20">
        <f t="shared" si="4"/>
        <v>2644.6787800000002</v>
      </c>
      <c r="BR147" s="20">
        <f t="shared" si="5"/>
        <v>661.16969500000005</v>
      </c>
    </row>
    <row r="148" spans="1:70" x14ac:dyDescent="0.25">
      <c r="A148" s="54" t="s">
        <v>145</v>
      </c>
      <c r="B148" s="20">
        <v>5187.0097999999998</v>
      </c>
      <c r="C148" s="20">
        <v>4570</v>
      </c>
      <c r="D148" s="20">
        <v>4382.9799999999996</v>
      </c>
      <c r="E148" s="20">
        <v>4053.0601000000001</v>
      </c>
      <c r="F148" s="20">
        <v>4187.8100999999997</v>
      </c>
      <c r="G148" s="20">
        <v>4193.5801000000001</v>
      </c>
      <c r="H148" s="20">
        <v>4719.8100999999997</v>
      </c>
      <c r="I148" s="20">
        <v>4437.7402000000002</v>
      </c>
      <c r="J148" s="20">
        <v>3938.78</v>
      </c>
      <c r="K148" s="20">
        <v>3093.05</v>
      </c>
      <c r="L148" s="20">
        <v>3592.49</v>
      </c>
      <c r="M148" s="20">
        <v>3183.4198999999999</v>
      </c>
      <c r="N148" s="20">
        <v>3586.97</v>
      </c>
      <c r="O148" s="20">
        <v>3663.27</v>
      </c>
      <c r="P148" s="20">
        <v>4076.6100999999999</v>
      </c>
      <c r="Q148" s="20">
        <v>4427.3900999999996</v>
      </c>
      <c r="R148" s="20">
        <v>4408.96</v>
      </c>
      <c r="S148" s="20">
        <v>4629.9701999999997</v>
      </c>
      <c r="T148" s="20">
        <v>3721.9099000000001</v>
      </c>
      <c r="U148" s="20">
        <v>3775.02</v>
      </c>
      <c r="V148" s="20">
        <v>4483.7997999999998</v>
      </c>
      <c r="W148" s="20">
        <v>3544.3200999999999</v>
      </c>
      <c r="X148" s="20">
        <v>3725.25</v>
      </c>
      <c r="Y148" s="20">
        <v>4065.8200999999999</v>
      </c>
      <c r="Z148" s="20">
        <v>4820.71</v>
      </c>
      <c r="AA148" s="20">
        <v>4154.1298999999999</v>
      </c>
      <c r="AB148" s="20">
        <v>4211.6298999999999</v>
      </c>
      <c r="AC148" s="20">
        <v>4333.2597999999998</v>
      </c>
      <c r="AD148" s="20">
        <v>4565.2002000000002</v>
      </c>
      <c r="AE148" s="20">
        <v>4006.79</v>
      </c>
      <c r="AF148" s="20">
        <v>4418.9102000000003</v>
      </c>
      <c r="AG148" s="20">
        <v>3828.8301000000001</v>
      </c>
      <c r="AH148" s="20">
        <v>4741.0600999999997</v>
      </c>
      <c r="AI148" s="20">
        <v>5604.6499000000003</v>
      </c>
      <c r="AJ148" s="20">
        <v>4004.27</v>
      </c>
      <c r="AK148" s="20">
        <v>3292.97</v>
      </c>
      <c r="AL148" s="20">
        <v>3513.1298999999999</v>
      </c>
      <c r="AM148" s="20">
        <v>3895.8600999999999</v>
      </c>
      <c r="AN148" s="20">
        <v>4090.0601000000001</v>
      </c>
      <c r="AO148" s="20">
        <v>4022.6399000000001</v>
      </c>
      <c r="AP148" s="20">
        <v>3859.0700999999999</v>
      </c>
      <c r="AQ148" s="20">
        <v>3867.75</v>
      </c>
      <c r="AR148" s="20">
        <v>3610.1498999999999</v>
      </c>
      <c r="AS148" s="20">
        <v>4253.6499000000003</v>
      </c>
      <c r="AT148" s="20">
        <v>3894.96</v>
      </c>
      <c r="AU148" s="20">
        <v>3625.8101000000001</v>
      </c>
      <c r="AV148" s="20">
        <v>4873.5200000000004</v>
      </c>
      <c r="AW148" s="20">
        <v>3913.28</v>
      </c>
      <c r="AX148" s="20">
        <v>4474.2402000000002</v>
      </c>
      <c r="AY148" s="20">
        <v>4056.6498999999999</v>
      </c>
      <c r="AZ148" s="20">
        <v>4241.6698999999999</v>
      </c>
      <c r="BA148" s="20">
        <v>4232.4799999999996</v>
      </c>
      <c r="BB148" s="20">
        <v>4010.8301000000001</v>
      </c>
      <c r="BC148" s="20">
        <v>3911.0700999999999</v>
      </c>
      <c r="BD148" s="20">
        <v>3876.52</v>
      </c>
      <c r="BE148" s="20">
        <v>4352.1201000000001</v>
      </c>
      <c r="BF148" s="20">
        <v>4287.2002000000002</v>
      </c>
      <c r="BG148" s="20">
        <v>3642.5601000000001</v>
      </c>
      <c r="BH148" s="20">
        <v>4464.5</v>
      </c>
      <c r="BI148" s="20">
        <v>4119.5698000000002</v>
      </c>
      <c r="BJ148" s="20">
        <v>3844.6799000000001</v>
      </c>
      <c r="BK148" s="20">
        <v>3910.75</v>
      </c>
      <c r="BL148" s="20">
        <v>3530.98</v>
      </c>
      <c r="BM148" s="20">
        <v>4276.46</v>
      </c>
      <c r="BN148" s="20">
        <v>4229.3301000000001</v>
      </c>
      <c r="BO148" s="20">
        <v>4368.9701999999997</v>
      </c>
      <c r="BQ148" s="20">
        <f t="shared" si="4"/>
        <v>4111.7584160000006</v>
      </c>
      <c r="BR148" s="20">
        <f t="shared" si="5"/>
        <v>1027.9396040000001</v>
      </c>
    </row>
    <row r="150" spans="1:70" x14ac:dyDescent="0.25">
      <c r="A150" s="54" t="s">
        <v>150</v>
      </c>
      <c r="B150" s="21">
        <f t="shared" ref="B150:AG150" si="6">AVERAGE(B2:B148)</f>
        <v>8415.8239366868565</v>
      </c>
      <c r="C150" s="21">
        <f t="shared" si="6"/>
        <v>8230.5094513754429</v>
      </c>
      <c r="D150" s="21">
        <f t="shared" si="6"/>
        <v>8205.4431001448975</v>
      </c>
      <c r="E150" s="21">
        <f t="shared" si="6"/>
        <v>8002.103471138098</v>
      </c>
      <c r="F150" s="21">
        <f t="shared" si="6"/>
        <v>8303.7526644129812</v>
      </c>
      <c r="G150" s="21">
        <f t="shared" si="6"/>
        <v>8306.111911100681</v>
      </c>
      <c r="H150" s="21">
        <f t="shared" si="6"/>
        <v>8672.4020287972799</v>
      </c>
      <c r="I150" s="21">
        <f t="shared" si="6"/>
        <v>8443.2737554953128</v>
      </c>
      <c r="J150" s="21">
        <f t="shared" si="6"/>
        <v>9090.5983314489822</v>
      </c>
      <c r="K150" s="21">
        <f t="shared" si="6"/>
        <v>8319.4012330679634</v>
      </c>
      <c r="L150" s="21">
        <f t="shared" si="6"/>
        <v>8319.6274005844753</v>
      </c>
      <c r="M150" s="21">
        <f t="shared" si="6"/>
        <v>8374.995820027827</v>
      </c>
      <c r="N150" s="21">
        <f t="shared" si="6"/>
        <v>8313.3837683061192</v>
      </c>
      <c r="O150" s="21">
        <f t="shared" si="6"/>
        <v>8234.1736037478204</v>
      </c>
      <c r="P150" s="21">
        <f t="shared" si="6"/>
        <v>8778.9474228435247</v>
      </c>
      <c r="Q150" s="21">
        <f t="shared" si="6"/>
        <v>8757.4405942478188</v>
      </c>
      <c r="R150" s="21">
        <f t="shared" si="6"/>
        <v>8843.228696871427</v>
      </c>
      <c r="S150" s="21">
        <f t="shared" si="6"/>
        <v>8804.1498815455707</v>
      </c>
      <c r="T150" s="21">
        <f t="shared" si="6"/>
        <v>8291.416025838982</v>
      </c>
      <c r="U150" s="21">
        <f t="shared" si="6"/>
        <v>8679.1464749917595</v>
      </c>
      <c r="V150" s="21">
        <f t="shared" si="6"/>
        <v>8892.7512887761859</v>
      </c>
      <c r="W150" s="21">
        <f t="shared" si="6"/>
        <v>8837.477885747141</v>
      </c>
      <c r="X150" s="21">
        <f t="shared" si="6"/>
        <v>8808.3674086720257</v>
      </c>
      <c r="Y150" s="21">
        <f t="shared" si="6"/>
        <v>8939.1024406564575</v>
      </c>
      <c r="Z150" s="21">
        <f t="shared" si="6"/>
        <v>9104.9383948863251</v>
      </c>
      <c r="AA150" s="21">
        <f t="shared" si="6"/>
        <v>8990.9617126259163</v>
      </c>
      <c r="AB150" s="21">
        <f t="shared" si="6"/>
        <v>9003.0676714225829</v>
      </c>
      <c r="AC150" s="21">
        <f t="shared" si="6"/>
        <v>8780.5340827142754</v>
      </c>
      <c r="AD150" s="21">
        <f t="shared" si="6"/>
        <v>9174.032123518502</v>
      </c>
      <c r="AE150" s="21">
        <f t="shared" si="6"/>
        <v>8644.7973399553048</v>
      </c>
      <c r="AF150" s="21">
        <f t="shared" si="6"/>
        <v>9016.1192085538114</v>
      </c>
      <c r="AG150" s="21">
        <f t="shared" si="6"/>
        <v>8733.4616063177509</v>
      </c>
      <c r="AH150" s="21">
        <f t="shared" ref="AH150:BO150" si="7">AVERAGE(AH2:AH148)</f>
        <v>9148.7438342741443</v>
      </c>
      <c r="AI150" s="21">
        <f t="shared" si="7"/>
        <v>8832.8174051631977</v>
      </c>
      <c r="AJ150" s="21">
        <f t="shared" si="7"/>
        <v>8792.9844971243438</v>
      </c>
      <c r="AK150" s="21">
        <f t="shared" si="7"/>
        <v>8624.7704901014258</v>
      </c>
      <c r="AL150" s="21">
        <f t="shared" si="7"/>
        <v>9036.788839768913</v>
      </c>
      <c r="AM150" s="21">
        <f t="shared" si="7"/>
        <v>9060.558060144891</v>
      </c>
      <c r="AN150" s="21">
        <f t="shared" si="7"/>
        <v>8926.1142131217002</v>
      </c>
      <c r="AO150" s="21">
        <f t="shared" si="7"/>
        <v>8978.7288535291846</v>
      </c>
      <c r="AP150" s="21">
        <f t="shared" si="7"/>
        <v>8698.7192156054407</v>
      </c>
      <c r="AQ150" s="21">
        <f t="shared" si="7"/>
        <v>8558.9549196999997</v>
      </c>
      <c r="AR150" s="21">
        <f t="shared" si="7"/>
        <v>8378.3290774891339</v>
      </c>
      <c r="AS150" s="21">
        <f t="shared" si="7"/>
        <v>8877.7831835474881</v>
      </c>
      <c r="AT150" s="21">
        <f t="shared" si="7"/>
        <v>8989.2068889142847</v>
      </c>
      <c r="AU150" s="21">
        <f t="shared" si="7"/>
        <v>9103.3425272106761</v>
      </c>
      <c r="AV150" s="21">
        <f t="shared" si="7"/>
        <v>8703.6997831144199</v>
      </c>
      <c r="AW150" s="21">
        <f t="shared" si="7"/>
        <v>8736.910930564607</v>
      </c>
      <c r="AX150" s="21">
        <f t="shared" si="7"/>
        <v>9247.6421869274127</v>
      </c>
      <c r="AY150" s="21">
        <f t="shared" si="7"/>
        <v>8737.8232779297923</v>
      </c>
      <c r="AZ150" s="21">
        <f t="shared" si="7"/>
        <v>8495.6108653108204</v>
      </c>
      <c r="BA150" s="21">
        <f t="shared" si="7"/>
        <v>8533.0751135297996</v>
      </c>
      <c r="BB150" s="21">
        <f t="shared" si="7"/>
        <v>8612.6793165046238</v>
      </c>
      <c r="BC150" s="21">
        <f t="shared" si="7"/>
        <v>8634.3037254510182</v>
      </c>
      <c r="BD150" s="21">
        <f t="shared" si="7"/>
        <v>8416.3490844232001</v>
      </c>
      <c r="BE150" s="21">
        <f t="shared" si="7"/>
        <v>8872.7850456599353</v>
      </c>
      <c r="BF150" s="21">
        <f t="shared" si="7"/>
        <v>8684.2749616235378</v>
      </c>
      <c r="BG150" s="21">
        <f t="shared" si="7"/>
        <v>8749.3326630824467</v>
      </c>
      <c r="BH150" s="21">
        <f t="shared" si="7"/>
        <v>8566.0927335727138</v>
      </c>
      <c r="BI150" s="21">
        <f t="shared" si="7"/>
        <v>8430.7343341691885</v>
      </c>
      <c r="BJ150" s="21">
        <f t="shared" si="7"/>
        <v>8460.1466877204148</v>
      </c>
      <c r="BK150" s="21">
        <f t="shared" si="7"/>
        <v>8507.5188274074135</v>
      </c>
      <c r="BL150" s="21">
        <f t="shared" si="7"/>
        <v>8648.9794507678962</v>
      </c>
      <c r="BM150" s="21">
        <f t="shared" si="7"/>
        <v>8684.3089995313567</v>
      </c>
      <c r="BN150" s="21">
        <f t="shared" si="7"/>
        <v>8702.817488742854</v>
      </c>
      <c r="BO150" s="21">
        <f t="shared" si="7"/>
        <v>8497.4353411455795</v>
      </c>
    </row>
    <row r="151" spans="1:70" x14ac:dyDescent="0.25">
      <c r="A151" s="54" t="s">
        <v>149</v>
      </c>
      <c r="B151" s="21">
        <f t="shared" ref="B151:AG151" si="8">MEDIAN(B2:B148)</f>
        <v>5187.0097999999998</v>
      </c>
      <c r="C151" s="21">
        <f t="shared" si="8"/>
        <v>4955.5097999999998</v>
      </c>
      <c r="D151" s="21">
        <f t="shared" si="8"/>
        <v>4382.9799999999996</v>
      </c>
      <c r="E151" s="21">
        <f t="shared" si="8"/>
        <v>4053.0601000000001</v>
      </c>
      <c r="F151" s="21">
        <f t="shared" si="8"/>
        <v>4187.8100999999997</v>
      </c>
      <c r="G151" s="21">
        <f t="shared" si="8"/>
        <v>4942.8999000000003</v>
      </c>
      <c r="H151" s="21">
        <f t="shared" si="8"/>
        <v>5085.3500999999997</v>
      </c>
      <c r="I151" s="21">
        <f t="shared" si="8"/>
        <v>4380.8500999999997</v>
      </c>
      <c r="J151" s="21">
        <f t="shared" si="8"/>
        <v>5048.7402000000002</v>
      </c>
      <c r="K151" s="21">
        <f t="shared" si="8"/>
        <v>4006.9398999999999</v>
      </c>
      <c r="L151" s="21">
        <f t="shared" si="8"/>
        <v>4460.7299999999996</v>
      </c>
      <c r="M151" s="21">
        <f t="shared" si="8"/>
        <v>4779.71</v>
      </c>
      <c r="N151" s="21">
        <f t="shared" si="8"/>
        <v>3851.6799000000001</v>
      </c>
      <c r="O151" s="21">
        <f t="shared" si="8"/>
        <v>4595.7798000000003</v>
      </c>
      <c r="P151" s="21">
        <f t="shared" si="8"/>
        <v>4502.6698999999999</v>
      </c>
      <c r="Q151" s="21">
        <f t="shared" si="8"/>
        <v>4939.4799999999996</v>
      </c>
      <c r="R151" s="21">
        <f t="shared" si="8"/>
        <v>5317.9701999999997</v>
      </c>
      <c r="S151" s="21">
        <f t="shared" si="8"/>
        <v>5309.2002000000002</v>
      </c>
      <c r="T151" s="21">
        <f t="shared" si="8"/>
        <v>4770.04</v>
      </c>
      <c r="U151" s="21">
        <f t="shared" si="8"/>
        <v>5139.2700000000004</v>
      </c>
      <c r="V151" s="21">
        <f t="shared" si="8"/>
        <v>5021.6899000000003</v>
      </c>
      <c r="W151" s="21">
        <f t="shared" si="8"/>
        <v>4693.9799999999996</v>
      </c>
      <c r="X151" s="21">
        <f t="shared" si="8"/>
        <v>5140.8599000000004</v>
      </c>
      <c r="Y151" s="21">
        <f t="shared" si="8"/>
        <v>5360.6099000000004</v>
      </c>
      <c r="Z151" s="21">
        <f t="shared" si="8"/>
        <v>5033.0801000000001</v>
      </c>
      <c r="AA151" s="21">
        <f t="shared" si="8"/>
        <v>5379.8397999999997</v>
      </c>
      <c r="AB151" s="21">
        <f t="shared" si="8"/>
        <v>5437.02</v>
      </c>
      <c r="AC151" s="21">
        <f t="shared" si="8"/>
        <v>4805.0600999999997</v>
      </c>
      <c r="AD151" s="21">
        <f t="shared" si="8"/>
        <v>5243.6801999999998</v>
      </c>
      <c r="AE151" s="21">
        <f t="shared" si="8"/>
        <v>4574.0801000000001</v>
      </c>
      <c r="AF151" s="21">
        <f t="shared" si="8"/>
        <v>4766.3999000000003</v>
      </c>
      <c r="AG151" s="21">
        <f t="shared" si="8"/>
        <v>4371.8198000000002</v>
      </c>
      <c r="AH151" s="21">
        <f t="shared" ref="AH151:BO151" si="9">MEDIAN(AH2:AH148)</f>
        <v>4741.0600999999997</v>
      </c>
      <c r="AI151" s="21">
        <f t="shared" si="9"/>
        <v>5186.5298000000003</v>
      </c>
      <c r="AJ151" s="21">
        <f t="shared" si="9"/>
        <v>5136.7201999999997</v>
      </c>
      <c r="AK151" s="21">
        <f t="shared" si="9"/>
        <v>5291.2201999999997</v>
      </c>
      <c r="AL151" s="21">
        <f t="shared" si="9"/>
        <v>4833.3798999999999</v>
      </c>
      <c r="AM151" s="21">
        <f t="shared" si="9"/>
        <v>4307.0200000000004</v>
      </c>
      <c r="AN151" s="21">
        <f t="shared" si="9"/>
        <v>4481.8599000000004</v>
      </c>
      <c r="AO151" s="21">
        <f t="shared" si="9"/>
        <v>5175.3701000000001</v>
      </c>
      <c r="AP151" s="21">
        <f t="shared" si="9"/>
        <v>4894.6801999999998</v>
      </c>
      <c r="AQ151" s="21">
        <f t="shared" si="9"/>
        <v>5060.2402000000002</v>
      </c>
      <c r="AR151" s="21">
        <f t="shared" si="9"/>
        <v>4564.1298999999999</v>
      </c>
      <c r="AS151" s="21">
        <f t="shared" si="9"/>
        <v>4583.5801000000001</v>
      </c>
      <c r="AT151" s="21">
        <f t="shared" si="9"/>
        <v>5391.6801999999998</v>
      </c>
      <c r="AU151" s="21">
        <f t="shared" si="9"/>
        <v>4499.29</v>
      </c>
      <c r="AV151" s="21">
        <f t="shared" si="9"/>
        <v>4873.5200000000004</v>
      </c>
      <c r="AW151" s="21">
        <f t="shared" si="9"/>
        <v>4851.5298000000003</v>
      </c>
      <c r="AX151" s="21">
        <f t="shared" si="9"/>
        <v>4844.6099000000004</v>
      </c>
      <c r="AY151" s="21">
        <f t="shared" si="9"/>
        <v>4550.0801000000001</v>
      </c>
      <c r="AZ151" s="21">
        <f t="shared" si="9"/>
        <v>4241.6698999999999</v>
      </c>
      <c r="BA151" s="21">
        <f t="shared" si="9"/>
        <v>4680.6499000000003</v>
      </c>
      <c r="BB151" s="21">
        <f t="shared" si="9"/>
        <v>5068.1899000000003</v>
      </c>
      <c r="BC151" s="21">
        <f t="shared" si="9"/>
        <v>4145.71</v>
      </c>
      <c r="BD151" s="21">
        <f t="shared" si="9"/>
        <v>4838.3397999999997</v>
      </c>
      <c r="BE151" s="21">
        <f t="shared" si="9"/>
        <v>5237.1099000000004</v>
      </c>
      <c r="BF151" s="21">
        <f t="shared" si="9"/>
        <v>5026.7002000000002</v>
      </c>
      <c r="BG151" s="21">
        <f t="shared" si="9"/>
        <v>4508.6298999999999</v>
      </c>
      <c r="BH151" s="21">
        <f t="shared" si="9"/>
        <v>5211.8798999999999</v>
      </c>
      <c r="BI151" s="21">
        <f t="shared" si="9"/>
        <v>4904.8301000000001</v>
      </c>
      <c r="BJ151" s="21">
        <f t="shared" si="9"/>
        <v>5090.9198999999999</v>
      </c>
      <c r="BK151" s="21">
        <f t="shared" si="9"/>
        <v>4909.6698999999999</v>
      </c>
      <c r="BL151" s="21">
        <f t="shared" si="9"/>
        <v>3960.97</v>
      </c>
      <c r="BM151" s="21">
        <f t="shared" si="9"/>
        <v>5332.6099000000004</v>
      </c>
      <c r="BN151" s="21">
        <f t="shared" si="9"/>
        <v>5221.4701999999997</v>
      </c>
      <c r="BO151" s="21">
        <f t="shared" si="9"/>
        <v>4680.9902000000002</v>
      </c>
    </row>
    <row r="152" spans="1:70" x14ac:dyDescent="0.25">
      <c r="A152" s="54" t="s">
        <v>151</v>
      </c>
      <c r="B152" s="21">
        <f t="shared" ref="B152:AG152" si="10">_xlfn.STDEV.P(B2:B148)</f>
        <v>8817.7606084906984</v>
      </c>
      <c r="C152" s="21">
        <f t="shared" si="10"/>
        <v>8779.5965943927313</v>
      </c>
      <c r="D152" s="21">
        <f t="shared" si="10"/>
        <v>8920.7058576718027</v>
      </c>
      <c r="E152" s="21">
        <f t="shared" si="10"/>
        <v>8772.7561192921676</v>
      </c>
      <c r="F152" s="21">
        <f t="shared" si="10"/>
        <v>9163.0597588297805</v>
      </c>
      <c r="G152" s="21">
        <f t="shared" si="10"/>
        <v>8859.79416066269</v>
      </c>
      <c r="H152" s="21">
        <f t="shared" si="10"/>
        <v>9269.5219910365395</v>
      </c>
      <c r="I152" s="21">
        <f t="shared" si="10"/>
        <v>9141.688741923952</v>
      </c>
      <c r="J152" s="21">
        <f t="shared" si="10"/>
        <v>9730.6093333062126</v>
      </c>
      <c r="K152" s="21">
        <f t="shared" si="10"/>
        <v>9135.1746963669593</v>
      </c>
      <c r="L152" s="21">
        <f t="shared" si="10"/>
        <v>9266.0802010960106</v>
      </c>
      <c r="M152" s="21">
        <f t="shared" si="10"/>
        <v>9215.1717112210044</v>
      </c>
      <c r="N152" s="21">
        <f t="shared" si="10"/>
        <v>9277.496479495625</v>
      </c>
      <c r="O152" s="21">
        <f t="shared" si="10"/>
        <v>9058.7316363699101</v>
      </c>
      <c r="P152" s="21">
        <f t="shared" si="10"/>
        <v>9650.3691213458806</v>
      </c>
      <c r="Q152" s="21">
        <f t="shared" si="10"/>
        <v>9613.9371178203146</v>
      </c>
      <c r="R152" s="21">
        <f t="shared" si="10"/>
        <v>9552.0298759445832</v>
      </c>
      <c r="S152" s="21">
        <f t="shared" si="10"/>
        <v>9565.3105634196272</v>
      </c>
      <c r="T152" s="21">
        <f t="shared" si="10"/>
        <v>9209.5289329634597</v>
      </c>
      <c r="U152" s="21">
        <f t="shared" si="10"/>
        <v>9279.342617891396</v>
      </c>
      <c r="V152" s="21">
        <f t="shared" si="10"/>
        <v>9596.1547450990602</v>
      </c>
      <c r="W152" s="21">
        <f t="shared" si="10"/>
        <v>9870.4699486802147</v>
      </c>
      <c r="X152" s="21">
        <f t="shared" si="10"/>
        <v>9621.0308562637929</v>
      </c>
      <c r="Y152" s="21">
        <f t="shared" si="10"/>
        <v>9511.219363795688</v>
      </c>
      <c r="Z152" s="21">
        <f t="shared" si="10"/>
        <v>9855.9367144476782</v>
      </c>
      <c r="AA152" s="21">
        <f t="shared" si="10"/>
        <v>9657.1796732789771</v>
      </c>
      <c r="AB152" s="21">
        <f t="shared" si="10"/>
        <v>9653.4639293064574</v>
      </c>
      <c r="AC152" s="21">
        <f t="shared" si="10"/>
        <v>9350.9651846254183</v>
      </c>
      <c r="AD152" s="21">
        <f t="shared" si="10"/>
        <v>9980.2402272300169</v>
      </c>
      <c r="AE152" s="21">
        <f t="shared" si="10"/>
        <v>9406.4946075312146</v>
      </c>
      <c r="AF152" s="21">
        <f t="shared" si="10"/>
        <v>9839.7224992666543</v>
      </c>
      <c r="AG152" s="21">
        <f t="shared" si="10"/>
        <v>9675.3358682863109</v>
      </c>
      <c r="AH152" s="21">
        <f t="shared" ref="AH152:BO152" si="11">_xlfn.STDEV.P(AH2:AH148)</f>
        <v>9969.6575265943302</v>
      </c>
      <c r="AI152" s="21">
        <f t="shared" si="11"/>
        <v>9473.8479940039269</v>
      </c>
      <c r="AJ152" s="21">
        <f t="shared" si="11"/>
        <v>9506.6737474215734</v>
      </c>
      <c r="AK152" s="21">
        <f t="shared" si="11"/>
        <v>9245.6601421787</v>
      </c>
      <c r="AL152" s="21">
        <f t="shared" si="11"/>
        <v>9752.3163647066867</v>
      </c>
      <c r="AM152" s="21">
        <f t="shared" si="11"/>
        <v>9957.9548608792738</v>
      </c>
      <c r="AN152" s="21">
        <f t="shared" si="11"/>
        <v>9678.3313042815225</v>
      </c>
      <c r="AO152" s="21">
        <f t="shared" si="11"/>
        <v>9883.9351199685188</v>
      </c>
      <c r="AP152" s="21">
        <f t="shared" si="11"/>
        <v>9393.5413986918193</v>
      </c>
      <c r="AQ152" s="21">
        <f t="shared" si="11"/>
        <v>9146.7896574961069</v>
      </c>
      <c r="AR152" s="21">
        <f t="shared" si="11"/>
        <v>9174.9254603298778</v>
      </c>
      <c r="AS152" s="21">
        <f t="shared" si="11"/>
        <v>9647.0217575696752</v>
      </c>
      <c r="AT152" s="21">
        <f t="shared" si="11"/>
        <v>9566.2630256278717</v>
      </c>
      <c r="AU152" s="21">
        <f t="shared" si="11"/>
        <v>9801.5613403336301</v>
      </c>
      <c r="AV152" s="21">
        <f t="shared" si="11"/>
        <v>9403.8457570028459</v>
      </c>
      <c r="AW152" s="21">
        <f t="shared" si="11"/>
        <v>9458.4800232336893</v>
      </c>
      <c r="AX152" s="21">
        <f t="shared" si="11"/>
        <v>10092.245884568512</v>
      </c>
      <c r="AY152" s="21">
        <f t="shared" si="11"/>
        <v>9480.8408351273993</v>
      </c>
      <c r="AZ152" s="21">
        <f t="shared" si="11"/>
        <v>9316.6871396205297</v>
      </c>
      <c r="BA152" s="21">
        <f t="shared" si="11"/>
        <v>9252.7329282284991</v>
      </c>
      <c r="BB152" s="21">
        <f t="shared" si="11"/>
        <v>9188.4979536765586</v>
      </c>
      <c r="BC152" s="21">
        <f t="shared" si="11"/>
        <v>9407.7553910478528</v>
      </c>
      <c r="BD152" s="21">
        <f t="shared" si="11"/>
        <v>9196.1103049867634</v>
      </c>
      <c r="BE152" s="21">
        <f t="shared" si="11"/>
        <v>9677.2051232361737</v>
      </c>
      <c r="BF152" s="21">
        <f t="shared" si="11"/>
        <v>9351.7646780950963</v>
      </c>
      <c r="BG152" s="21">
        <f t="shared" si="11"/>
        <v>9551.1588692727382</v>
      </c>
      <c r="BH152" s="21">
        <f t="shared" si="11"/>
        <v>9200.3335057907061</v>
      </c>
      <c r="BI152" s="21">
        <f t="shared" si="11"/>
        <v>9018.7639900186914</v>
      </c>
      <c r="BJ152" s="21">
        <f t="shared" si="11"/>
        <v>9019.7652455343541</v>
      </c>
      <c r="BK152" s="21">
        <f t="shared" si="11"/>
        <v>9311.3635101310228</v>
      </c>
      <c r="BL152" s="21">
        <f t="shared" si="11"/>
        <v>9688.3383212556673</v>
      </c>
      <c r="BM152" s="21">
        <f t="shared" si="11"/>
        <v>9289.4807555261941</v>
      </c>
      <c r="BN152" s="21">
        <f t="shared" si="11"/>
        <v>9496.4507980169201</v>
      </c>
      <c r="BO152" s="21">
        <f t="shared" si="11"/>
        <v>9235.3358333574724</v>
      </c>
    </row>
    <row r="153" spans="1:70" x14ac:dyDescent="0.25">
      <c r="A153" s="54" t="s">
        <v>146</v>
      </c>
      <c r="B153" s="17">
        <f t="shared" ref="B153:AG153" si="12">KURT(B2:B148)</f>
        <v>5.0231002038192418E-2</v>
      </c>
      <c r="C153" s="17">
        <f t="shared" si="12"/>
        <v>0.24268858197228349</v>
      </c>
      <c r="D153" s="17">
        <f t="shared" si="12"/>
        <v>0.16682990019572452</v>
      </c>
      <c r="E153" s="17">
        <f t="shared" si="12"/>
        <v>0.12383057076725956</v>
      </c>
      <c r="F153" s="17">
        <f t="shared" si="12"/>
        <v>-0.11784908800750538</v>
      </c>
      <c r="G153" s="17">
        <f t="shared" si="12"/>
        <v>-0.32594887847886245</v>
      </c>
      <c r="H153" s="17">
        <f t="shared" si="12"/>
        <v>-0.22846409023770553</v>
      </c>
      <c r="I153" s="17">
        <f t="shared" si="12"/>
        <v>-0.1063813130668736</v>
      </c>
      <c r="J153" s="17">
        <f t="shared" si="12"/>
        <v>-0.43706820598652696</v>
      </c>
      <c r="K153" s="17">
        <f t="shared" si="12"/>
        <v>0.27970068395797121</v>
      </c>
      <c r="L153" s="17">
        <f t="shared" si="12"/>
        <v>5.8683597000268595E-2</v>
      </c>
      <c r="M153" s="17">
        <f t="shared" si="12"/>
        <v>8.9762541835319176E-2</v>
      </c>
      <c r="N153" s="17">
        <f t="shared" si="12"/>
        <v>0.31410562783618445</v>
      </c>
      <c r="O153" s="17">
        <f t="shared" si="12"/>
        <v>0.3798913825386121</v>
      </c>
      <c r="P153" s="17">
        <f t="shared" si="12"/>
        <v>-0.10407421590373511</v>
      </c>
      <c r="Q153" s="17">
        <f t="shared" si="12"/>
        <v>-0.3127716672128793</v>
      </c>
      <c r="R153" s="17">
        <f t="shared" si="12"/>
        <v>-0.11819410529815322</v>
      </c>
      <c r="S153" s="17">
        <f t="shared" si="12"/>
        <v>-0.32607763209530249</v>
      </c>
      <c r="T153" s="17">
        <f t="shared" si="12"/>
        <v>0.17714833258773943</v>
      </c>
      <c r="U153" s="17">
        <f t="shared" si="12"/>
        <v>1.4072344684459726E-2</v>
      </c>
      <c r="V153" s="17">
        <f t="shared" si="12"/>
        <v>-3.2545656511643983E-2</v>
      </c>
      <c r="W153" s="17">
        <f t="shared" si="12"/>
        <v>4.1353847892142692E-2</v>
      </c>
      <c r="X153" s="17">
        <f t="shared" si="12"/>
        <v>2.9017211982920621E-2</v>
      </c>
      <c r="Y153" s="17">
        <f t="shared" si="12"/>
        <v>7.8978068272002488E-2</v>
      </c>
      <c r="Z153" s="17">
        <f t="shared" si="12"/>
        <v>0.17845025020291194</v>
      </c>
      <c r="AA153" s="17">
        <f t="shared" si="12"/>
        <v>-0.19653277020976301</v>
      </c>
      <c r="AB153" s="17">
        <f t="shared" si="12"/>
        <v>0.18189259076421527</v>
      </c>
      <c r="AC153" s="17">
        <f t="shared" si="12"/>
        <v>9.5848194008743448E-2</v>
      </c>
      <c r="AD153" s="17">
        <f t="shared" si="12"/>
        <v>-4.1634199885922651E-2</v>
      </c>
      <c r="AE153" s="17">
        <f t="shared" si="12"/>
        <v>6.7369195459786813E-2</v>
      </c>
      <c r="AF153" s="17">
        <f t="shared" si="12"/>
        <v>-0.16467088366772753</v>
      </c>
      <c r="AG153" s="17">
        <f t="shared" si="12"/>
        <v>-8.788516590213602E-2</v>
      </c>
      <c r="AH153" s="17">
        <f t="shared" ref="AH153:BO153" si="13">KURT(AH2:AH148)</f>
        <v>-0.32922354202934256</v>
      </c>
      <c r="AI153" s="17">
        <f t="shared" si="13"/>
        <v>-5.437161822682457E-2</v>
      </c>
      <c r="AJ153" s="17">
        <f t="shared" si="13"/>
        <v>-3.785733908809874E-2</v>
      </c>
      <c r="AK153" s="17">
        <f t="shared" si="13"/>
        <v>4.939783498404049E-2</v>
      </c>
      <c r="AL153" s="17">
        <f t="shared" si="13"/>
        <v>3.9531920874233961E-3</v>
      </c>
      <c r="AM153" s="17">
        <f t="shared" si="13"/>
        <v>-0.16278467688538489</v>
      </c>
      <c r="AN153" s="17">
        <f t="shared" si="13"/>
        <v>-0.13835756034262969</v>
      </c>
      <c r="AO153" s="17">
        <f t="shared" si="13"/>
        <v>-0.25682021269086253</v>
      </c>
      <c r="AP153" s="17">
        <f t="shared" si="13"/>
        <v>-0.11287197464724175</v>
      </c>
      <c r="AQ153" s="17">
        <f t="shared" si="13"/>
        <v>0.25321405324244273</v>
      </c>
      <c r="AR153" s="17">
        <f t="shared" si="13"/>
        <v>5.5874572348692642E-2</v>
      </c>
      <c r="AS153" s="17">
        <f t="shared" si="13"/>
        <v>-0.27255075138234108</v>
      </c>
      <c r="AT153" s="17">
        <f t="shared" si="13"/>
        <v>-0.1744904225764623</v>
      </c>
      <c r="AU153" s="17">
        <f t="shared" si="13"/>
        <v>-0.21356354093421004</v>
      </c>
      <c r="AV153" s="17">
        <f t="shared" si="13"/>
        <v>0.13254295615741718</v>
      </c>
      <c r="AW153" s="17">
        <f t="shared" si="13"/>
        <v>0.21157825017715615</v>
      </c>
      <c r="AX153" s="17">
        <f t="shared" si="13"/>
        <v>-0.1382028434704945</v>
      </c>
      <c r="AY153" s="17">
        <f t="shared" si="13"/>
        <v>-0.34612713038893572</v>
      </c>
      <c r="AZ153" s="17">
        <f t="shared" si="13"/>
        <v>-0.15048379069943252</v>
      </c>
      <c r="BA153" s="17">
        <f t="shared" si="13"/>
        <v>7.0987327099030217E-2</v>
      </c>
      <c r="BB153" s="17">
        <f t="shared" si="13"/>
        <v>0.24335470345080257</v>
      </c>
      <c r="BC153" s="17">
        <f t="shared" si="13"/>
        <v>-7.6652929149512161E-4</v>
      </c>
      <c r="BD153" s="17">
        <f t="shared" si="13"/>
        <v>0.16296382931128228</v>
      </c>
      <c r="BE153" s="17">
        <f t="shared" si="13"/>
        <v>-0.10285495715443771</v>
      </c>
      <c r="BF153" s="17">
        <f t="shared" si="13"/>
        <v>-0.30442501060774996</v>
      </c>
      <c r="BG153" s="17">
        <f t="shared" si="13"/>
        <v>-0.1914922627819915</v>
      </c>
      <c r="BH153" s="17">
        <f t="shared" si="13"/>
        <v>-0.32758592500370654</v>
      </c>
      <c r="BI153" s="17">
        <f t="shared" si="13"/>
        <v>-0.21062714183862852</v>
      </c>
      <c r="BJ153" s="17">
        <f t="shared" si="13"/>
        <v>-0.10963327565943937</v>
      </c>
      <c r="BK153" s="17">
        <f t="shared" si="13"/>
        <v>-4.0339931703022636E-2</v>
      </c>
      <c r="BL153" s="17">
        <f t="shared" si="13"/>
        <v>-0.13076411776358832</v>
      </c>
      <c r="BM153" s="17">
        <f t="shared" si="13"/>
        <v>-0.1689734133317593</v>
      </c>
      <c r="BN153" s="17">
        <f t="shared" si="13"/>
        <v>5.0993636476614146E-2</v>
      </c>
      <c r="BO153" s="17">
        <f t="shared" si="13"/>
        <v>-0.13247704062149301</v>
      </c>
    </row>
    <row r="154" spans="1:70" x14ac:dyDescent="0.25">
      <c r="A154" s="54" t="s">
        <v>147</v>
      </c>
      <c r="B154" s="17">
        <f t="shared" ref="B154:AG154" si="14">SKEW(B2:B148)</f>
        <v>0.91347162084687372</v>
      </c>
      <c r="C154" s="17">
        <f t="shared" si="14"/>
        <v>0.95844548606995728</v>
      </c>
      <c r="D154" s="17">
        <f t="shared" si="14"/>
        <v>0.97706507231599693</v>
      </c>
      <c r="E154" s="17">
        <f t="shared" si="14"/>
        <v>0.97521895471769338</v>
      </c>
      <c r="F154" s="17">
        <f t="shared" si="14"/>
        <v>0.93766705321898758</v>
      </c>
      <c r="G154" s="17">
        <f t="shared" si="14"/>
        <v>0.84721086882344221</v>
      </c>
      <c r="H154" s="17">
        <f t="shared" si="14"/>
        <v>0.88126993403427878</v>
      </c>
      <c r="I154" s="17">
        <f t="shared" si="14"/>
        <v>0.94430344934616306</v>
      </c>
      <c r="J154" s="17">
        <f t="shared" si="14"/>
        <v>0.83484183861047656</v>
      </c>
      <c r="K154" s="17">
        <f t="shared" si="14"/>
        <v>0.99128690475325931</v>
      </c>
      <c r="L154" s="17">
        <f t="shared" si="14"/>
        <v>0.99029546358072118</v>
      </c>
      <c r="M154" s="17">
        <f t="shared" si="14"/>
        <v>0.96967454710557122</v>
      </c>
      <c r="N154" s="17">
        <f t="shared" si="14"/>
        <v>1.0447530217108985</v>
      </c>
      <c r="O154" s="17">
        <f t="shared" si="14"/>
        <v>1.0216048539595672</v>
      </c>
      <c r="P154" s="17">
        <f t="shared" si="14"/>
        <v>0.93219554409224781</v>
      </c>
      <c r="Q154" s="17">
        <f t="shared" si="14"/>
        <v>0.89030761158595839</v>
      </c>
      <c r="R154" s="17">
        <f t="shared" si="14"/>
        <v>0.90654810350134529</v>
      </c>
      <c r="S154" s="17">
        <f t="shared" si="14"/>
        <v>0.8763606084311143</v>
      </c>
      <c r="T154" s="17">
        <f t="shared" si="14"/>
        <v>1.0081944425636471</v>
      </c>
      <c r="U154" s="17">
        <f t="shared" si="14"/>
        <v>0.91895660819121427</v>
      </c>
      <c r="V154" s="17">
        <f t="shared" si="14"/>
        <v>0.94604118243026836</v>
      </c>
      <c r="W154" s="17">
        <f t="shared" si="14"/>
        <v>0.99271521621537684</v>
      </c>
      <c r="X154" s="17">
        <f t="shared" si="14"/>
        <v>0.95500717673248359</v>
      </c>
      <c r="Y154" s="17">
        <f t="shared" si="14"/>
        <v>0.93898493739233291</v>
      </c>
      <c r="Z154" s="17">
        <f t="shared" si="14"/>
        <v>0.96418105844809221</v>
      </c>
      <c r="AA154" s="17">
        <f t="shared" si="14"/>
        <v>0.88448016805320884</v>
      </c>
      <c r="AB154" s="17">
        <f t="shared" si="14"/>
        <v>0.95724818949420676</v>
      </c>
      <c r="AC154" s="17">
        <f t="shared" si="14"/>
        <v>0.92990727290918507</v>
      </c>
      <c r="AD154" s="17">
        <f t="shared" si="14"/>
        <v>0.94386290609516343</v>
      </c>
      <c r="AE154" s="17">
        <f t="shared" si="14"/>
        <v>0.97090459211000324</v>
      </c>
      <c r="AF154" s="17">
        <f t="shared" si="14"/>
        <v>0.92339756666935191</v>
      </c>
      <c r="AG154" s="17">
        <f t="shared" si="14"/>
        <v>0.95356997310352176</v>
      </c>
      <c r="AH154" s="17">
        <f t="shared" ref="AH154:BO154" si="15">SKEW(AH2:AH148)</f>
        <v>0.87409288113423589</v>
      </c>
      <c r="AI154" s="17">
        <f t="shared" si="15"/>
        <v>0.92060207257802795</v>
      </c>
      <c r="AJ154" s="17">
        <f t="shared" si="15"/>
        <v>0.92852750106828053</v>
      </c>
      <c r="AK154" s="17">
        <f t="shared" si="15"/>
        <v>0.92804607126730387</v>
      </c>
      <c r="AL154" s="17">
        <f t="shared" si="15"/>
        <v>0.93830935869616083</v>
      </c>
      <c r="AM154" s="17">
        <f t="shared" si="15"/>
        <v>0.93945439433623379</v>
      </c>
      <c r="AN154" s="17">
        <f t="shared" si="15"/>
        <v>0.92306074178454822</v>
      </c>
      <c r="AO154" s="17">
        <f t="shared" si="15"/>
        <v>0.92716017881824908</v>
      </c>
      <c r="AP154" s="17">
        <f t="shared" si="15"/>
        <v>0.91277090400768934</v>
      </c>
      <c r="AQ154" s="17">
        <f t="shared" si="15"/>
        <v>0.98173746357612812</v>
      </c>
      <c r="AR154" s="17">
        <f t="shared" si="15"/>
        <v>0.96078365599973603</v>
      </c>
      <c r="AS154" s="17">
        <f t="shared" si="15"/>
        <v>0.86973026738922121</v>
      </c>
      <c r="AT154" s="17">
        <f t="shared" si="15"/>
        <v>0.88346452065694681</v>
      </c>
      <c r="AU154" s="17">
        <f t="shared" si="15"/>
        <v>0.89899870439400564</v>
      </c>
      <c r="AV154" s="17">
        <f t="shared" si="15"/>
        <v>0.98659047374635167</v>
      </c>
      <c r="AW154" s="17">
        <f t="shared" si="15"/>
        <v>0.9660283747573386</v>
      </c>
      <c r="AX154" s="17">
        <f t="shared" si="15"/>
        <v>0.92611862700874203</v>
      </c>
      <c r="AY154" s="17">
        <f t="shared" si="15"/>
        <v>0.87266231151347151</v>
      </c>
      <c r="AZ154" s="17">
        <f t="shared" si="15"/>
        <v>0.92804169980450935</v>
      </c>
      <c r="BA154" s="17">
        <f t="shared" si="15"/>
        <v>0.96382858311928521</v>
      </c>
      <c r="BB154" s="17">
        <f t="shared" si="15"/>
        <v>0.97176090842774754</v>
      </c>
      <c r="BC154" s="17">
        <f t="shared" si="15"/>
        <v>0.95840646012497588</v>
      </c>
      <c r="BD154" s="17">
        <f t="shared" si="15"/>
        <v>0.98991024131551519</v>
      </c>
      <c r="BE154" s="17">
        <f t="shared" si="15"/>
        <v>0.92704612280272891</v>
      </c>
      <c r="BF154" s="17">
        <f t="shared" si="15"/>
        <v>0.87087186181427978</v>
      </c>
      <c r="BG154" s="17">
        <f t="shared" si="15"/>
        <v>0.88765757088593711</v>
      </c>
      <c r="BH154" s="17">
        <f t="shared" si="15"/>
        <v>0.84799357495029748</v>
      </c>
      <c r="BI154" s="17">
        <f t="shared" si="15"/>
        <v>0.87968690916333314</v>
      </c>
      <c r="BJ154" s="17">
        <f t="shared" si="15"/>
        <v>0.88803074285864636</v>
      </c>
      <c r="BK154" s="17">
        <f t="shared" si="15"/>
        <v>0.93605465139018518</v>
      </c>
      <c r="BL154" s="17">
        <f t="shared" si="15"/>
        <v>0.9496474284074965</v>
      </c>
      <c r="BM154" s="17">
        <f t="shared" si="15"/>
        <v>0.87665276035764483</v>
      </c>
      <c r="BN154" s="17">
        <f t="shared" si="15"/>
        <v>0.94771280032320582</v>
      </c>
      <c r="BO154" s="17">
        <f t="shared" si="15"/>
        <v>0.91319860924640806</v>
      </c>
    </row>
    <row r="155" spans="1:70" x14ac:dyDescent="0.25">
      <c r="A155" s="54" t="s">
        <v>148</v>
      </c>
      <c r="B155" s="17">
        <f t="shared" ref="B155:BM155" si="16">B152/B150</f>
        <v>1.0477596340925921</v>
      </c>
      <c r="C155" s="17">
        <f t="shared" si="16"/>
        <v>1.066713627663173</v>
      </c>
      <c r="D155" s="17">
        <f t="shared" si="16"/>
        <v>1.0871693032048781</v>
      </c>
      <c r="E155" s="17">
        <f t="shared" si="16"/>
        <v>1.0963062588397727</v>
      </c>
      <c r="F155" s="17">
        <f t="shared" si="16"/>
        <v>1.1034841871072933</v>
      </c>
      <c r="G155" s="17">
        <f t="shared" si="16"/>
        <v>1.0666596183013188</v>
      </c>
      <c r="H155" s="17">
        <f t="shared" si="16"/>
        <v>1.0688528922271459</v>
      </c>
      <c r="I155" s="17">
        <f t="shared" si="16"/>
        <v>1.0827185054818429</v>
      </c>
      <c r="J155" s="17">
        <f t="shared" si="16"/>
        <v>1.0704036168491911</v>
      </c>
      <c r="K155" s="17">
        <f t="shared" si="16"/>
        <v>1.0980567519759066</v>
      </c>
      <c r="L155" s="17">
        <f t="shared" si="16"/>
        <v>1.1137614408603256</v>
      </c>
      <c r="M155" s="17">
        <f t="shared" si="16"/>
        <v>1.1003195594658084</v>
      </c>
      <c r="N155" s="17">
        <f t="shared" si="16"/>
        <v>1.1159711542326582</v>
      </c>
      <c r="O155" s="17">
        <f t="shared" si="16"/>
        <v>1.100138529050054</v>
      </c>
      <c r="P155" s="17">
        <f t="shared" si="16"/>
        <v>1.0992626628831204</v>
      </c>
      <c r="Q155" s="17">
        <f t="shared" si="16"/>
        <v>1.0978021505661222</v>
      </c>
      <c r="R155" s="17">
        <f t="shared" si="16"/>
        <v>1.0801518544153355</v>
      </c>
      <c r="S155" s="17">
        <f t="shared" si="16"/>
        <v>1.0864547619151204</v>
      </c>
      <c r="T155" s="17">
        <f t="shared" si="16"/>
        <v>1.1107305319457272</v>
      </c>
      <c r="U155" s="17">
        <f t="shared" si="16"/>
        <v>1.0691538211308049</v>
      </c>
      <c r="V155" s="17">
        <f t="shared" si="16"/>
        <v>1.0790985189488727</v>
      </c>
      <c r="W155" s="17">
        <f t="shared" si="16"/>
        <v>1.1168876546326703</v>
      </c>
      <c r="X155" s="17">
        <f t="shared" si="16"/>
        <v>1.0922603939966995</v>
      </c>
      <c r="Y155" s="17">
        <f t="shared" si="16"/>
        <v>1.0640016072013172</v>
      </c>
      <c r="Z155" s="17">
        <f t="shared" si="16"/>
        <v>1.0824825261841575</v>
      </c>
      <c r="AA155" s="17">
        <f t="shared" si="16"/>
        <v>1.0740986317089414</v>
      </c>
      <c r="AB155" s="17">
        <f t="shared" si="16"/>
        <v>1.0722416271454178</v>
      </c>
      <c r="AC155" s="17">
        <f t="shared" si="16"/>
        <v>1.0649654219820315</v>
      </c>
      <c r="AD155" s="17">
        <f t="shared" si="16"/>
        <v>1.0878793634965289</v>
      </c>
      <c r="AE155" s="17">
        <f t="shared" si="16"/>
        <v>1.0881104828282588</v>
      </c>
      <c r="AF155" s="17">
        <f t="shared" si="16"/>
        <v>1.0913478705928679</v>
      </c>
      <c r="AG155" s="17">
        <f t="shared" si="16"/>
        <v>1.1078466139116261</v>
      </c>
      <c r="AH155" s="17">
        <f t="shared" si="16"/>
        <v>1.0897296620378394</v>
      </c>
      <c r="AI155" s="17">
        <f t="shared" si="16"/>
        <v>1.0725737394351678</v>
      </c>
      <c r="AJ155" s="17">
        <f t="shared" si="16"/>
        <v>1.0811657578300786</v>
      </c>
      <c r="AK155" s="17">
        <f t="shared" si="16"/>
        <v>1.0719891216571924</v>
      </c>
      <c r="AL155" s="17">
        <f t="shared" si="16"/>
        <v>1.0791794007389988</v>
      </c>
      <c r="AM155" s="17">
        <f t="shared" si="16"/>
        <v>1.0990443187690397</v>
      </c>
      <c r="AN155" s="17">
        <f t="shared" si="16"/>
        <v>1.0842715064136237</v>
      </c>
      <c r="AO155" s="17">
        <f t="shared" si="16"/>
        <v>1.1008167504783857</v>
      </c>
      <c r="AP155" s="17">
        <f t="shared" si="16"/>
        <v>1.0798763778740981</v>
      </c>
      <c r="AQ155" s="17">
        <f t="shared" si="16"/>
        <v>1.0686806675944862</v>
      </c>
      <c r="AR155" s="17">
        <f t="shared" si="16"/>
        <v>1.0950781922592461</v>
      </c>
      <c r="AS155" s="17">
        <f t="shared" si="16"/>
        <v>1.0866475963783118</v>
      </c>
      <c r="AT155" s="17">
        <f t="shared" si="16"/>
        <v>1.0641943325862515</v>
      </c>
      <c r="AU155" s="17">
        <f t="shared" si="16"/>
        <v>1.0766991696770629</v>
      </c>
      <c r="AV155" s="17">
        <f t="shared" si="16"/>
        <v>1.0804423396182323</v>
      </c>
      <c r="AW155" s="17">
        <f t="shared" si="16"/>
        <v>1.0825885828988819</v>
      </c>
      <c r="AX155" s="17">
        <f t="shared" si="16"/>
        <v>1.0913317882081384</v>
      </c>
      <c r="AY155" s="17">
        <f t="shared" si="16"/>
        <v>1.0850346285984449</v>
      </c>
      <c r="AZ155" s="17">
        <f t="shared" si="16"/>
        <v>1.096647114295491</v>
      </c>
      <c r="BA155" s="17">
        <f t="shared" si="16"/>
        <v>1.0843374522225442</v>
      </c>
      <c r="BB155" s="17">
        <f t="shared" si="16"/>
        <v>1.0668570854679895</v>
      </c>
      <c r="BC155" s="17">
        <f t="shared" si="16"/>
        <v>1.0895789272870908</v>
      </c>
      <c r="BD155" s="17">
        <f t="shared" si="16"/>
        <v>1.0926483933522588</v>
      </c>
      <c r="BE155" s="17">
        <f t="shared" si="16"/>
        <v>1.0906615085834537</v>
      </c>
      <c r="BF155" s="17">
        <f t="shared" si="16"/>
        <v>1.0768618818981717</v>
      </c>
      <c r="BG155" s="17">
        <f t="shared" si="16"/>
        <v>1.0916442701480049</v>
      </c>
      <c r="BH155" s="17">
        <f t="shared" si="16"/>
        <v>1.0740408482542152</v>
      </c>
      <c r="BI155" s="17">
        <f t="shared" si="16"/>
        <v>1.0697483318227996</v>
      </c>
      <c r="BJ155" s="17">
        <f t="shared" si="16"/>
        <v>1.0661476187672023</v>
      </c>
      <c r="BK155" s="17">
        <f t="shared" si="16"/>
        <v>1.0944863830490721</v>
      </c>
      <c r="BL155" s="17">
        <f t="shared" si="16"/>
        <v>1.1201712729697251</v>
      </c>
      <c r="BM155" s="17">
        <f t="shared" si="16"/>
        <v>1.0696856544403814</v>
      </c>
      <c r="BN155" s="17">
        <f t="shared" ref="BN155:BO155" si="17">BN152/BN150</f>
        <v>1.0911926867707653</v>
      </c>
      <c r="BO155" s="17">
        <f t="shared" si="17"/>
        <v>1.0868380237786444</v>
      </c>
    </row>
  </sheetData>
  <sheetProtection password="C71F" sheet="1" objects="1" scenario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T164"/>
  <sheetViews>
    <sheetView workbookViewId="0"/>
  </sheetViews>
  <sheetFormatPr defaultRowHeight="15" x14ac:dyDescent="0.25"/>
  <cols>
    <col min="1" max="1" width="25.85546875" style="57" customWidth="1"/>
    <col min="2" max="16384" width="9.140625" style="16"/>
  </cols>
  <sheetData>
    <row r="1" spans="1:70" s="40" customFormat="1" ht="36" x14ac:dyDescent="0.25">
      <c r="A1" s="49" t="s">
        <v>163</v>
      </c>
      <c r="B1" s="55">
        <v>1948</v>
      </c>
      <c r="C1" s="55">
        <v>1949</v>
      </c>
      <c r="D1" s="55">
        <v>1950</v>
      </c>
      <c r="E1" s="55">
        <v>1951</v>
      </c>
      <c r="F1" s="55">
        <v>1952</v>
      </c>
      <c r="G1" s="55">
        <v>1953</v>
      </c>
      <c r="H1" s="55">
        <v>1954</v>
      </c>
      <c r="I1" s="55">
        <v>1955</v>
      </c>
      <c r="J1" s="55">
        <v>1956</v>
      </c>
      <c r="K1" s="55">
        <v>1957</v>
      </c>
      <c r="L1" s="55">
        <v>1958</v>
      </c>
      <c r="M1" s="55">
        <v>1959</v>
      </c>
      <c r="N1" s="55">
        <v>1960</v>
      </c>
      <c r="O1" s="55">
        <v>1961</v>
      </c>
      <c r="P1" s="55">
        <v>1962</v>
      </c>
      <c r="Q1" s="55">
        <v>1963</v>
      </c>
      <c r="R1" s="55">
        <v>1964</v>
      </c>
      <c r="S1" s="55">
        <v>1965</v>
      </c>
      <c r="T1" s="55">
        <v>1966</v>
      </c>
      <c r="U1" s="55">
        <v>1967</v>
      </c>
      <c r="V1" s="55">
        <v>1968</v>
      </c>
      <c r="W1" s="55">
        <v>1969</v>
      </c>
      <c r="X1" s="55">
        <v>1970</v>
      </c>
      <c r="Y1" s="55">
        <v>1971</v>
      </c>
      <c r="Z1" s="55">
        <v>1972</v>
      </c>
      <c r="AA1" s="55">
        <v>1973</v>
      </c>
      <c r="AB1" s="55">
        <v>1974</v>
      </c>
      <c r="AC1" s="55">
        <v>1975</v>
      </c>
      <c r="AD1" s="55">
        <v>1976</v>
      </c>
      <c r="AE1" s="55">
        <v>1977</v>
      </c>
      <c r="AF1" s="55">
        <v>1978</v>
      </c>
      <c r="AG1" s="55">
        <v>1979</v>
      </c>
      <c r="AH1" s="55">
        <v>1980</v>
      </c>
      <c r="AI1" s="55">
        <v>1981</v>
      </c>
      <c r="AJ1" s="55">
        <v>1982</v>
      </c>
      <c r="AK1" s="55">
        <v>1983</v>
      </c>
      <c r="AL1" s="55">
        <v>1984</v>
      </c>
      <c r="AM1" s="55">
        <v>1985</v>
      </c>
      <c r="AN1" s="55">
        <v>1986</v>
      </c>
      <c r="AO1" s="55">
        <v>1987</v>
      </c>
      <c r="AP1" s="55">
        <v>1988</v>
      </c>
      <c r="AQ1" s="55">
        <v>1989</v>
      </c>
      <c r="AR1" s="55">
        <v>1990</v>
      </c>
      <c r="AS1" s="55">
        <v>1991</v>
      </c>
      <c r="AT1" s="55">
        <v>1992</v>
      </c>
      <c r="AU1" s="55">
        <v>1993</v>
      </c>
      <c r="AV1" s="55">
        <v>1994</v>
      </c>
      <c r="AW1" s="55">
        <v>1995</v>
      </c>
      <c r="AX1" s="55">
        <v>1996</v>
      </c>
      <c r="AY1" s="55">
        <v>1997</v>
      </c>
      <c r="AZ1" s="55">
        <v>1998</v>
      </c>
      <c r="BA1" s="55">
        <v>1999</v>
      </c>
      <c r="BB1" s="55">
        <v>2000</v>
      </c>
      <c r="BC1" s="55">
        <v>2001</v>
      </c>
      <c r="BD1" s="55">
        <v>2002</v>
      </c>
      <c r="BE1" s="55">
        <v>2003</v>
      </c>
      <c r="BF1" s="55">
        <v>2004</v>
      </c>
      <c r="BG1" s="55">
        <v>2005</v>
      </c>
      <c r="BH1" s="55">
        <v>2006</v>
      </c>
      <c r="BI1" s="55">
        <v>2007</v>
      </c>
      <c r="BJ1" s="55">
        <v>2008</v>
      </c>
      <c r="BK1" s="55">
        <v>2009</v>
      </c>
      <c r="BL1" s="55">
        <v>2010</v>
      </c>
      <c r="BM1" s="55">
        <v>2011</v>
      </c>
      <c r="BN1" s="55">
        <v>2012</v>
      </c>
      <c r="BO1" s="55">
        <v>2013</v>
      </c>
      <c r="BQ1" s="56" t="s">
        <v>258</v>
      </c>
      <c r="BR1" s="56" t="s">
        <v>259</v>
      </c>
    </row>
    <row r="2" spans="1:70" x14ac:dyDescent="0.25">
      <c r="A2" s="58" t="s">
        <v>0</v>
      </c>
      <c r="B2" s="20">
        <v>5883.8900999999996</v>
      </c>
      <c r="C2" s="20">
        <v>5964.1201000000001</v>
      </c>
      <c r="D2" s="20">
        <v>7662.0801000000001</v>
      </c>
      <c r="E2" s="20">
        <v>6846.1499000000003</v>
      </c>
      <c r="F2" s="20">
        <v>7517.54</v>
      </c>
      <c r="G2" s="20">
        <v>6889.5298000000003</v>
      </c>
      <c r="H2" s="20">
        <v>6253.0600999999997</v>
      </c>
      <c r="I2" s="20">
        <v>5824.25</v>
      </c>
      <c r="J2" s="20">
        <v>6006.7402000000002</v>
      </c>
      <c r="K2" s="20">
        <v>6294.1298999999999</v>
      </c>
      <c r="L2" s="20">
        <v>6318.6899000000003</v>
      </c>
      <c r="M2" s="20">
        <v>5171.7201999999997</v>
      </c>
      <c r="N2" s="20">
        <v>5980.2597999999998</v>
      </c>
      <c r="O2" s="20">
        <v>5994.6400999999996</v>
      </c>
      <c r="P2" s="20">
        <v>6547.8900999999996</v>
      </c>
      <c r="Q2" s="20">
        <v>6646.6499000000003</v>
      </c>
      <c r="R2" s="20">
        <v>5819.3100999999997</v>
      </c>
      <c r="S2" s="20">
        <v>5717.8999000000003</v>
      </c>
      <c r="T2" s="20">
        <v>6169.54</v>
      </c>
      <c r="U2" s="20">
        <v>6233.0097999999998</v>
      </c>
      <c r="V2" s="20">
        <v>5987.77</v>
      </c>
      <c r="W2" s="20">
        <v>5731.1298999999999</v>
      </c>
      <c r="X2" s="20">
        <v>5657.8900999999996</v>
      </c>
      <c r="Y2" s="20">
        <v>5642.2002000000002</v>
      </c>
      <c r="Z2" s="20">
        <v>5243.3100999999997</v>
      </c>
      <c r="AA2" s="20">
        <v>6120.9301999999998</v>
      </c>
      <c r="AB2" s="20">
        <v>5189.4701999999997</v>
      </c>
      <c r="AC2" s="20">
        <v>5756.9301999999998</v>
      </c>
      <c r="AD2" s="20">
        <v>5029.8100999999997</v>
      </c>
      <c r="AE2" s="20">
        <v>5851.9301999999998</v>
      </c>
      <c r="AF2" s="20">
        <v>4809.4701999999997</v>
      </c>
      <c r="AG2" s="20">
        <v>5886.3500999999997</v>
      </c>
      <c r="AH2" s="20">
        <v>5217.7798000000003</v>
      </c>
      <c r="AI2" s="20">
        <v>6119.5298000000003</v>
      </c>
      <c r="AJ2" s="20">
        <v>6800.8999000000003</v>
      </c>
      <c r="AK2" s="20">
        <v>5993.77</v>
      </c>
      <c r="AL2" s="20">
        <v>5391.7402000000002</v>
      </c>
      <c r="AM2" s="20">
        <v>6030.4902000000002</v>
      </c>
      <c r="AN2" s="20">
        <v>6459.29</v>
      </c>
      <c r="AO2" s="20">
        <v>6763.1801999999998</v>
      </c>
      <c r="AP2" s="20">
        <v>6710.9198999999999</v>
      </c>
      <c r="AQ2" s="20">
        <v>5480.04</v>
      </c>
      <c r="AR2" s="20">
        <v>6143.8798999999999</v>
      </c>
      <c r="AS2" s="20">
        <v>5628.8397999999997</v>
      </c>
      <c r="AT2" s="20">
        <v>6382.3900999999996</v>
      </c>
      <c r="AU2" s="20">
        <v>6632.9701999999997</v>
      </c>
      <c r="AV2" s="20">
        <v>7013.5698000000002</v>
      </c>
      <c r="AW2" s="20">
        <v>5783.52</v>
      </c>
      <c r="AX2" s="20">
        <v>5475.0698000000002</v>
      </c>
      <c r="AY2" s="20">
        <v>5627.1201000000001</v>
      </c>
      <c r="AZ2" s="20">
        <v>6542.5801000000001</v>
      </c>
      <c r="BA2" s="20">
        <v>7012.0698000000002</v>
      </c>
      <c r="BB2" s="20">
        <v>6779.3100999999997</v>
      </c>
      <c r="BC2" s="20">
        <v>6622.9301999999998</v>
      </c>
      <c r="BD2" s="20">
        <v>6682.3397999999997</v>
      </c>
      <c r="BE2" s="20">
        <v>7560.6000999999997</v>
      </c>
      <c r="BF2" s="20">
        <v>6480.8599000000004</v>
      </c>
      <c r="BG2" s="20">
        <v>6333.1602000000003</v>
      </c>
      <c r="BH2" s="20">
        <v>6702.5698000000002</v>
      </c>
      <c r="BI2" s="20">
        <v>7088.7597999999998</v>
      </c>
      <c r="BJ2" s="20">
        <v>6784.6899000000003</v>
      </c>
      <c r="BK2" s="20">
        <v>6979.25</v>
      </c>
      <c r="BL2" s="20">
        <v>6692.6099000000004</v>
      </c>
      <c r="BM2" s="20">
        <v>7047.6698999999999</v>
      </c>
      <c r="BN2" s="20">
        <v>8233.9297000000006</v>
      </c>
      <c r="BO2" s="20">
        <v>7246.3100999999997</v>
      </c>
      <c r="BQ2" s="20">
        <f>AVERAGE(R2:BO2)</f>
        <v>6225.8318059999992</v>
      </c>
      <c r="BR2" s="20">
        <f>BQ2/4</f>
        <v>1556.4579514999998</v>
      </c>
    </row>
    <row r="3" spans="1:70" x14ac:dyDescent="0.25">
      <c r="A3" s="58" t="s">
        <v>1</v>
      </c>
      <c r="B3" s="20">
        <v>8575.9599999999991</v>
      </c>
      <c r="C3" s="20">
        <v>8853.7402000000002</v>
      </c>
      <c r="D3" s="20">
        <v>9566.0897999999997</v>
      </c>
      <c r="E3" s="20">
        <v>8969.2900000000009</v>
      </c>
      <c r="F3" s="20">
        <v>9879.5897999999997</v>
      </c>
      <c r="G3" s="20">
        <v>8706.0195000000003</v>
      </c>
      <c r="H3" s="20">
        <v>7775.6400999999996</v>
      </c>
      <c r="I3" s="20">
        <v>8679.4403999999995</v>
      </c>
      <c r="J3" s="20">
        <v>7795.25</v>
      </c>
      <c r="K3" s="20">
        <v>8254.0303000000004</v>
      </c>
      <c r="L3" s="20">
        <v>8738.6396000000004</v>
      </c>
      <c r="M3" s="20">
        <v>8643.7597999999998</v>
      </c>
      <c r="N3" s="20">
        <v>8870.8701000000001</v>
      </c>
      <c r="O3" s="20">
        <v>8911.9403999999995</v>
      </c>
      <c r="P3" s="20">
        <v>8872.9199000000008</v>
      </c>
      <c r="Q3" s="20">
        <v>8410.4102000000003</v>
      </c>
      <c r="R3" s="20">
        <v>9158.1602000000003</v>
      </c>
      <c r="S3" s="20">
        <v>9154.7304999999997</v>
      </c>
      <c r="T3" s="20">
        <v>9341.4696999999996</v>
      </c>
      <c r="U3" s="20">
        <v>8960.2001999999993</v>
      </c>
      <c r="V3" s="20">
        <v>8800.6602000000003</v>
      </c>
      <c r="W3" s="20">
        <v>8776.2900000000009</v>
      </c>
      <c r="X3" s="20">
        <v>8615.1103999999996</v>
      </c>
      <c r="Y3" s="20">
        <v>7970.1298999999999</v>
      </c>
      <c r="Z3" s="20">
        <v>7776.4198999999999</v>
      </c>
      <c r="AA3" s="20">
        <v>8884.8495999999996</v>
      </c>
      <c r="AB3" s="20">
        <v>7889.52</v>
      </c>
      <c r="AC3" s="20">
        <v>8050.02</v>
      </c>
      <c r="AD3" s="20">
        <v>7948.5298000000003</v>
      </c>
      <c r="AE3" s="20">
        <v>8483.1699000000008</v>
      </c>
      <c r="AF3" s="20">
        <v>8060.6400999999996</v>
      </c>
      <c r="AG3" s="20">
        <v>8717.3896000000004</v>
      </c>
      <c r="AH3" s="20">
        <v>8590.7803000000004</v>
      </c>
      <c r="AI3" s="20">
        <v>9129.9102000000003</v>
      </c>
      <c r="AJ3" s="20">
        <v>9148.5097999999998</v>
      </c>
      <c r="AK3" s="20">
        <v>9674.8701000000001</v>
      </c>
      <c r="AL3" s="20">
        <v>8233.0702999999994</v>
      </c>
      <c r="AM3" s="20">
        <v>9606.25</v>
      </c>
      <c r="AN3" s="20">
        <v>9251.6903999999995</v>
      </c>
      <c r="AO3" s="20">
        <v>9991.8603999999996</v>
      </c>
      <c r="AP3" s="20">
        <v>9847.9102000000003</v>
      </c>
      <c r="AQ3" s="20">
        <v>9478.25</v>
      </c>
      <c r="AR3" s="20">
        <v>9672.3397999999997</v>
      </c>
      <c r="AS3" s="20">
        <v>8445.5596000000005</v>
      </c>
      <c r="AT3" s="20">
        <v>7996.1698999999999</v>
      </c>
      <c r="AU3" s="20">
        <v>8516.5498000000007</v>
      </c>
      <c r="AV3" s="20">
        <v>9091.4696999999996</v>
      </c>
      <c r="AW3" s="20">
        <v>8390.7099999999991</v>
      </c>
      <c r="AX3" s="20">
        <v>7819.54</v>
      </c>
      <c r="AY3" s="20">
        <v>9028.8300999999992</v>
      </c>
      <c r="AZ3" s="20">
        <v>8879.4297000000006</v>
      </c>
      <c r="BA3" s="20">
        <v>9663.75</v>
      </c>
      <c r="BB3" s="20">
        <v>8946.1602000000003</v>
      </c>
      <c r="BC3" s="20">
        <v>9534.7402000000002</v>
      </c>
      <c r="BD3" s="20">
        <v>8786.8397999999997</v>
      </c>
      <c r="BE3" s="20">
        <v>9677.4004000000004</v>
      </c>
      <c r="BF3" s="20">
        <v>8786.5303000000004</v>
      </c>
      <c r="BG3" s="20">
        <v>9371.2803000000004</v>
      </c>
      <c r="BH3" s="20">
        <v>9722.1201000000001</v>
      </c>
      <c r="BI3" s="20">
        <v>9058.3397999999997</v>
      </c>
      <c r="BJ3" s="20">
        <v>9176.0800999999992</v>
      </c>
      <c r="BK3" s="20">
        <v>9354.4804999999997</v>
      </c>
      <c r="BL3" s="20">
        <v>9369.6699000000008</v>
      </c>
      <c r="BM3" s="20">
        <v>9131.3300999999992</v>
      </c>
      <c r="BN3" s="20">
        <v>9833.9199000000008</v>
      </c>
      <c r="BO3" s="20">
        <v>9156.9696999999996</v>
      </c>
      <c r="BQ3" s="20">
        <f t="shared" ref="BQ3:BQ65" si="0">AVERAGE(R3:BO3)</f>
        <v>8939.0120320000005</v>
      </c>
      <c r="BR3" s="20">
        <f t="shared" ref="BR3:BR66" si="1">BQ3/4</f>
        <v>2234.7530080000001</v>
      </c>
    </row>
    <row r="4" spans="1:70" x14ac:dyDescent="0.25">
      <c r="A4" s="58" t="s">
        <v>2</v>
      </c>
      <c r="B4" s="20">
        <v>16730.721000000001</v>
      </c>
      <c r="C4" s="20">
        <v>17678.93</v>
      </c>
      <c r="D4" s="20">
        <v>17372.609</v>
      </c>
      <c r="E4" s="20">
        <v>17805.778999999999</v>
      </c>
      <c r="F4" s="20">
        <v>17962.210999999999</v>
      </c>
      <c r="G4" s="20">
        <v>18430.43</v>
      </c>
      <c r="H4" s="20">
        <v>17280.868999999999</v>
      </c>
      <c r="I4" s="20">
        <v>17429.990000000002</v>
      </c>
      <c r="J4" s="20">
        <v>16859.34</v>
      </c>
      <c r="K4" s="20">
        <v>18245.43</v>
      </c>
      <c r="L4" s="20">
        <v>17724.830000000002</v>
      </c>
      <c r="M4" s="20">
        <v>18528.449000000001</v>
      </c>
      <c r="N4" s="20">
        <v>18096.949000000001</v>
      </c>
      <c r="O4" s="20">
        <v>17434.278999999999</v>
      </c>
      <c r="P4" s="20">
        <v>16830.900000000001</v>
      </c>
      <c r="Q4" s="20">
        <v>17643.789000000001</v>
      </c>
      <c r="R4" s="20">
        <v>17325.960999999999</v>
      </c>
      <c r="S4" s="20">
        <v>16872.061000000002</v>
      </c>
      <c r="T4" s="20">
        <v>17776.82</v>
      </c>
      <c r="U4" s="20">
        <v>17149.960999999999</v>
      </c>
      <c r="V4" s="20">
        <v>17018.32</v>
      </c>
      <c r="W4" s="20">
        <v>18145.811000000002</v>
      </c>
      <c r="X4" s="20">
        <v>17824.881000000001</v>
      </c>
      <c r="Y4" s="20">
        <v>16776.099999999999</v>
      </c>
      <c r="Z4" s="20">
        <v>17403.18</v>
      </c>
      <c r="AA4" s="20">
        <v>18021.800999999999</v>
      </c>
      <c r="AB4" s="20">
        <v>17021.080000000002</v>
      </c>
      <c r="AC4" s="20">
        <v>17343.349999999999</v>
      </c>
      <c r="AD4" s="20">
        <v>17481.278999999999</v>
      </c>
      <c r="AE4" s="20">
        <v>18229.868999999999</v>
      </c>
      <c r="AF4" s="20">
        <v>17004.150000000001</v>
      </c>
      <c r="AG4" s="20">
        <v>18546.849999999999</v>
      </c>
      <c r="AH4" s="20">
        <v>18140.618999999999</v>
      </c>
      <c r="AI4" s="20">
        <v>17212.330000000002</v>
      </c>
      <c r="AJ4" s="20">
        <v>17856.131000000001</v>
      </c>
      <c r="AK4" s="20">
        <v>18333.07</v>
      </c>
      <c r="AL4" s="20">
        <v>18592.18</v>
      </c>
      <c r="AM4" s="20">
        <v>17850.099999999999</v>
      </c>
      <c r="AN4" s="20">
        <v>18198.118999999999</v>
      </c>
      <c r="AO4" s="20">
        <v>19023.210999999999</v>
      </c>
      <c r="AP4" s="20">
        <v>19257.381000000001</v>
      </c>
      <c r="AQ4" s="20">
        <v>18417.881000000001</v>
      </c>
      <c r="AR4" s="20">
        <v>19277.759999999998</v>
      </c>
      <c r="AS4" s="20">
        <v>19430.811000000002</v>
      </c>
      <c r="AT4" s="20">
        <v>19141.150000000001</v>
      </c>
      <c r="AU4" s="20">
        <v>19214.68</v>
      </c>
      <c r="AV4" s="20">
        <v>18995.131000000001</v>
      </c>
      <c r="AW4" s="20">
        <v>19814.650000000001</v>
      </c>
      <c r="AX4" s="20">
        <v>18715.859</v>
      </c>
      <c r="AY4" s="20">
        <v>19609.23</v>
      </c>
      <c r="AZ4" s="20">
        <v>20881.311000000002</v>
      </c>
      <c r="BA4" s="20">
        <v>19311.82</v>
      </c>
      <c r="BB4" s="20">
        <v>18881.41</v>
      </c>
      <c r="BC4" s="20">
        <v>19144.18</v>
      </c>
      <c r="BD4" s="20">
        <v>19381.949000000001</v>
      </c>
      <c r="BE4" s="20">
        <v>19870.830000000002</v>
      </c>
      <c r="BF4" s="20">
        <v>19628.900000000001</v>
      </c>
      <c r="BG4" s="20">
        <v>20132.609</v>
      </c>
      <c r="BH4" s="20">
        <v>19748.02</v>
      </c>
      <c r="BI4" s="20">
        <v>20509.381000000001</v>
      </c>
      <c r="BJ4" s="20">
        <v>19920.039000000001</v>
      </c>
      <c r="BK4" s="20">
        <v>19683.050999999999</v>
      </c>
      <c r="BL4" s="20">
        <v>20110.778999999999</v>
      </c>
      <c r="BM4" s="20">
        <v>19175.73</v>
      </c>
      <c r="BN4" s="20">
        <v>18956.650000000001</v>
      </c>
      <c r="BO4" s="20">
        <v>19079.93</v>
      </c>
      <c r="BQ4" s="20">
        <f t="shared" si="0"/>
        <v>18628.767120000008</v>
      </c>
      <c r="BR4" s="20">
        <f t="shared" si="1"/>
        <v>4657.1917800000019</v>
      </c>
    </row>
    <row r="5" spans="1:70" x14ac:dyDescent="0.25">
      <c r="A5" s="58" t="s">
        <v>3</v>
      </c>
      <c r="B5" s="20">
        <v>9083.5800999999992</v>
      </c>
      <c r="C5" s="20">
        <v>8821.3495999999996</v>
      </c>
      <c r="D5" s="20">
        <v>8811.3701000000001</v>
      </c>
      <c r="E5" s="20">
        <v>8851.3096000000005</v>
      </c>
      <c r="F5" s="20">
        <v>9402.9696999999996</v>
      </c>
      <c r="G5" s="20">
        <v>10205.02</v>
      </c>
      <c r="H5" s="20">
        <v>8693.8603999999996</v>
      </c>
      <c r="I5" s="20">
        <v>8892.0303000000004</v>
      </c>
      <c r="J5" s="20">
        <v>8500.0897999999997</v>
      </c>
      <c r="K5" s="20">
        <v>10250.06</v>
      </c>
      <c r="L5" s="20">
        <v>11106.79</v>
      </c>
      <c r="M5" s="20">
        <v>10261.51</v>
      </c>
      <c r="N5" s="20">
        <v>10585.53</v>
      </c>
      <c r="O5" s="20">
        <v>11006</v>
      </c>
      <c r="P5" s="20">
        <v>9648.3202999999994</v>
      </c>
      <c r="Q5" s="20">
        <v>10130.43</v>
      </c>
      <c r="R5" s="20">
        <v>9391.8096000000005</v>
      </c>
      <c r="S5" s="20">
        <v>10071.1</v>
      </c>
      <c r="T5" s="20">
        <v>9431.0800999999992</v>
      </c>
      <c r="U5" s="20">
        <v>10452.81</v>
      </c>
      <c r="V5" s="20">
        <v>9907.5596000000005</v>
      </c>
      <c r="W5" s="20">
        <v>10532.51</v>
      </c>
      <c r="X5" s="20">
        <v>10424.14</v>
      </c>
      <c r="Y5" s="20">
        <v>10101.4</v>
      </c>
      <c r="Z5" s="20">
        <v>10519.92</v>
      </c>
      <c r="AA5" s="20">
        <v>10255.43</v>
      </c>
      <c r="AB5" s="20">
        <v>9861.5400000000009</v>
      </c>
      <c r="AC5" s="20">
        <v>10260.83</v>
      </c>
      <c r="AD5" s="20">
        <v>9654.7001999999993</v>
      </c>
      <c r="AE5" s="20">
        <v>11343.72</v>
      </c>
      <c r="AF5" s="20">
        <v>10824.85</v>
      </c>
      <c r="AG5" s="20">
        <v>10355.84</v>
      </c>
      <c r="AH5" s="20">
        <v>11622.58</v>
      </c>
      <c r="AI5" s="20">
        <v>11027.72</v>
      </c>
      <c r="AJ5" s="20">
        <v>10793.68</v>
      </c>
      <c r="AK5" s="20">
        <v>10961.98</v>
      </c>
      <c r="AL5" s="20">
        <v>10770.27</v>
      </c>
      <c r="AM5" s="20">
        <v>11142</v>
      </c>
      <c r="AN5" s="20">
        <v>10978.37</v>
      </c>
      <c r="AO5" s="20">
        <v>10770.25</v>
      </c>
      <c r="AP5" s="20">
        <v>9967.2803000000004</v>
      </c>
      <c r="AQ5" s="20">
        <v>10976.12</v>
      </c>
      <c r="AR5" s="20">
        <v>11155.94</v>
      </c>
      <c r="AS5" s="20">
        <v>11006.86</v>
      </c>
      <c r="AT5" s="20">
        <v>10472.459999999999</v>
      </c>
      <c r="AU5" s="20">
        <v>10468.56</v>
      </c>
      <c r="AV5" s="20">
        <v>10634.75</v>
      </c>
      <c r="AW5" s="20">
        <v>9706.5400000000009</v>
      </c>
      <c r="AX5" s="20">
        <v>10389.879999999999</v>
      </c>
      <c r="AY5" s="20">
        <v>11112</v>
      </c>
      <c r="AZ5" s="20">
        <v>9843.7001999999993</v>
      </c>
      <c r="BA5" s="20">
        <v>9657.2099999999991</v>
      </c>
      <c r="BB5" s="20">
        <v>9869.8096000000005</v>
      </c>
      <c r="BC5" s="20">
        <v>11190.02</v>
      </c>
      <c r="BD5" s="20">
        <v>10568.85</v>
      </c>
      <c r="BE5" s="20">
        <v>9848.8397999999997</v>
      </c>
      <c r="BF5" s="20">
        <v>10118.5</v>
      </c>
      <c r="BG5" s="20">
        <v>9815.0596000000005</v>
      </c>
      <c r="BH5" s="20">
        <v>10207.959999999999</v>
      </c>
      <c r="BI5" s="20">
        <v>10037.469999999999</v>
      </c>
      <c r="BJ5" s="20">
        <v>10468.51</v>
      </c>
      <c r="BK5" s="20">
        <v>10417.950000000001</v>
      </c>
      <c r="BL5" s="20">
        <v>10034.56</v>
      </c>
      <c r="BM5" s="20">
        <v>9697.4902000000002</v>
      </c>
      <c r="BN5" s="20">
        <v>11074.71</v>
      </c>
      <c r="BO5" s="20">
        <v>10178.17</v>
      </c>
      <c r="BQ5" s="20">
        <f t="shared" si="0"/>
        <v>10407.505784000001</v>
      </c>
      <c r="BR5" s="20">
        <f t="shared" si="1"/>
        <v>2601.8764460000002</v>
      </c>
    </row>
    <row r="6" spans="1:70" x14ac:dyDescent="0.25">
      <c r="A6" s="58" t="s">
        <v>4</v>
      </c>
      <c r="B6" s="20">
        <v>2863.9299000000001</v>
      </c>
      <c r="C6" s="20">
        <v>2852.02</v>
      </c>
      <c r="D6" s="20">
        <v>2344.4699999999998</v>
      </c>
      <c r="E6" s="20">
        <v>2567.48</v>
      </c>
      <c r="F6" s="20">
        <v>2691.21</v>
      </c>
      <c r="G6" s="20">
        <v>2701.1698999999999</v>
      </c>
      <c r="H6" s="20">
        <v>2826.4398999999999</v>
      </c>
      <c r="I6" s="20">
        <v>2659.6201000000001</v>
      </c>
      <c r="J6" s="20">
        <v>2355.1799000000001</v>
      </c>
      <c r="K6" s="20">
        <v>2382.6498999999999</v>
      </c>
      <c r="L6" s="20">
        <v>1951.1</v>
      </c>
      <c r="M6" s="20">
        <v>2291.23</v>
      </c>
      <c r="N6" s="20">
        <v>2365.9499999999998</v>
      </c>
      <c r="O6" s="20">
        <v>2434.1898999999999</v>
      </c>
      <c r="P6" s="20">
        <v>2314.3998999999999</v>
      </c>
      <c r="Q6" s="20">
        <v>1835.29</v>
      </c>
      <c r="R6" s="20">
        <v>2366.9198999999999</v>
      </c>
      <c r="S6" s="20">
        <v>2176.52</v>
      </c>
      <c r="T6" s="20">
        <v>2354.23</v>
      </c>
      <c r="U6" s="20">
        <v>1635.22</v>
      </c>
      <c r="V6" s="20">
        <v>1869.65</v>
      </c>
      <c r="W6" s="20">
        <v>2138.6599000000001</v>
      </c>
      <c r="X6" s="20">
        <v>1907.97</v>
      </c>
      <c r="Y6" s="20">
        <v>1988.58</v>
      </c>
      <c r="Z6" s="20">
        <v>1847.99</v>
      </c>
      <c r="AA6" s="20">
        <v>2183.6201000000001</v>
      </c>
      <c r="AB6" s="20">
        <v>1946.84</v>
      </c>
      <c r="AC6" s="20">
        <v>2482.4099000000001</v>
      </c>
      <c r="AD6" s="20">
        <v>2225.52</v>
      </c>
      <c r="AE6" s="20">
        <v>2479.3501000000001</v>
      </c>
      <c r="AF6" s="20">
        <v>2334.3101000000001</v>
      </c>
      <c r="AG6" s="20">
        <v>2673.24</v>
      </c>
      <c r="AH6" s="20">
        <v>2872.6898999999999</v>
      </c>
      <c r="AI6" s="20">
        <v>2369.29</v>
      </c>
      <c r="AJ6" s="20">
        <v>2388.6599000000001</v>
      </c>
      <c r="AK6" s="20">
        <v>2770.72</v>
      </c>
      <c r="AL6" s="20">
        <v>2629.6698999999999</v>
      </c>
      <c r="AM6" s="20">
        <v>2741.6898999999999</v>
      </c>
      <c r="AN6" s="20">
        <v>2993.74</v>
      </c>
      <c r="AO6" s="20">
        <v>3007.0601000000001</v>
      </c>
      <c r="AP6" s="20">
        <v>2558.6999999999998</v>
      </c>
      <c r="AQ6" s="20">
        <v>3225.6698999999999</v>
      </c>
      <c r="AR6" s="20">
        <v>2651.47</v>
      </c>
      <c r="AS6" s="20">
        <v>2494.1201000000001</v>
      </c>
      <c r="AT6" s="20">
        <v>1939.16</v>
      </c>
      <c r="AU6" s="20">
        <v>2374.0601000000001</v>
      </c>
      <c r="AV6" s="20">
        <v>2210.6001000000001</v>
      </c>
      <c r="AW6" s="20">
        <v>2893.4198999999999</v>
      </c>
      <c r="AX6" s="20">
        <v>2806.8501000000001</v>
      </c>
      <c r="AY6" s="20">
        <v>2348.8200999999999</v>
      </c>
      <c r="AZ6" s="20">
        <v>3152.6498999999999</v>
      </c>
      <c r="BA6" s="20">
        <v>2647.6698999999999</v>
      </c>
      <c r="BB6" s="20">
        <v>2814.24</v>
      </c>
      <c r="BC6" s="20">
        <v>2688.9299000000001</v>
      </c>
      <c r="BD6" s="20">
        <v>2634.3798999999999</v>
      </c>
      <c r="BE6" s="20">
        <v>2493.54</v>
      </c>
      <c r="BF6" s="20">
        <v>2360.0700999999999</v>
      </c>
      <c r="BG6" s="20">
        <v>2687.8</v>
      </c>
      <c r="BH6" s="20">
        <v>3096.6399000000001</v>
      </c>
      <c r="BI6" s="20">
        <v>2792.3400999999999</v>
      </c>
      <c r="BJ6" s="20">
        <v>2808.74</v>
      </c>
      <c r="BK6" s="20">
        <v>1950.91</v>
      </c>
      <c r="BL6" s="20">
        <v>3091.8200999999999</v>
      </c>
      <c r="BM6" s="20">
        <v>2528.6698999999999</v>
      </c>
      <c r="BN6" s="20">
        <v>2765.8101000000001</v>
      </c>
      <c r="BO6" s="20">
        <v>2380.5801000000001</v>
      </c>
      <c r="BQ6" s="20">
        <f t="shared" si="0"/>
        <v>2495.644198</v>
      </c>
      <c r="BR6" s="20">
        <f t="shared" si="1"/>
        <v>623.91104949999999</v>
      </c>
    </row>
    <row r="7" spans="1:70" x14ac:dyDescent="0.25">
      <c r="A7" s="58" t="s">
        <v>5</v>
      </c>
      <c r="B7" s="20">
        <v>8301.6103999999996</v>
      </c>
      <c r="C7" s="20">
        <v>8593.8202999999994</v>
      </c>
      <c r="D7" s="20">
        <v>9419.5897999999997</v>
      </c>
      <c r="E7" s="20">
        <v>9018.25</v>
      </c>
      <c r="F7" s="20">
        <v>9244.4004000000004</v>
      </c>
      <c r="G7" s="20">
        <v>9353.2402000000002</v>
      </c>
      <c r="H7" s="20">
        <v>9353.5800999999992</v>
      </c>
      <c r="I7" s="20">
        <v>9518.0303000000004</v>
      </c>
      <c r="J7" s="20">
        <v>9004.0400000000009</v>
      </c>
      <c r="K7" s="20">
        <v>9530.5097999999998</v>
      </c>
      <c r="L7" s="20">
        <v>9821.3495999999996</v>
      </c>
      <c r="M7" s="20">
        <v>9842.5897999999997</v>
      </c>
      <c r="N7" s="20">
        <v>9233.6797000000006</v>
      </c>
      <c r="O7" s="20">
        <v>9783.2196999999996</v>
      </c>
      <c r="P7" s="20">
        <v>9307.6903999999995</v>
      </c>
      <c r="Q7" s="20">
        <v>9647.5897999999997</v>
      </c>
      <c r="R7" s="20">
        <v>9267.3798999999999</v>
      </c>
      <c r="S7" s="20">
        <v>9238.4696999999996</v>
      </c>
      <c r="T7" s="20">
        <v>9213.0702999999994</v>
      </c>
      <c r="U7" s="20">
        <v>9338.1298999999999</v>
      </c>
      <c r="V7" s="20">
        <v>9842.9102000000003</v>
      </c>
      <c r="W7" s="20">
        <v>9740.75</v>
      </c>
      <c r="X7" s="20">
        <v>9379.3798999999999</v>
      </c>
      <c r="Y7" s="20">
        <v>9372.1396000000004</v>
      </c>
      <c r="Z7" s="20">
        <v>9252.1797000000006</v>
      </c>
      <c r="AA7" s="20">
        <v>10617.69</v>
      </c>
      <c r="AB7" s="20">
        <v>9493.25</v>
      </c>
      <c r="AC7" s="20">
        <v>9572.3603999999996</v>
      </c>
      <c r="AD7" s="20">
        <v>9348.9297000000006</v>
      </c>
      <c r="AE7" s="20">
        <v>9539.8603999999996</v>
      </c>
      <c r="AF7" s="20">
        <v>9570.0303000000004</v>
      </c>
      <c r="AG7" s="20">
        <v>9988.6504000000004</v>
      </c>
      <c r="AH7" s="20">
        <v>10157.86</v>
      </c>
      <c r="AI7" s="20">
        <v>10126.81</v>
      </c>
      <c r="AJ7" s="20">
        <v>9799.7695000000003</v>
      </c>
      <c r="AK7" s="20">
        <v>9908.9403999999995</v>
      </c>
      <c r="AL7" s="20">
        <v>9024.2001999999993</v>
      </c>
      <c r="AM7" s="20">
        <v>9526.2900000000009</v>
      </c>
      <c r="AN7" s="20">
        <v>9262.2196999999996</v>
      </c>
      <c r="AO7" s="20">
        <v>9518.3495999999996</v>
      </c>
      <c r="AP7" s="20">
        <v>10552.62</v>
      </c>
      <c r="AQ7" s="20">
        <v>9823.7900000000009</v>
      </c>
      <c r="AR7" s="20">
        <v>10037.48</v>
      </c>
      <c r="AS7" s="20">
        <v>9713.1797000000006</v>
      </c>
      <c r="AT7" s="20">
        <v>9071.6201000000001</v>
      </c>
      <c r="AU7" s="20">
        <v>9433.6903999999995</v>
      </c>
      <c r="AV7" s="20">
        <v>8820.5995999999996</v>
      </c>
      <c r="AW7" s="20">
        <v>9275.3096000000005</v>
      </c>
      <c r="AX7" s="20">
        <v>9086.75</v>
      </c>
      <c r="AY7" s="20">
        <v>10050.25</v>
      </c>
      <c r="AZ7" s="20">
        <v>10607.55</v>
      </c>
      <c r="BA7" s="20">
        <v>9949.75</v>
      </c>
      <c r="BB7" s="20">
        <v>10048.07</v>
      </c>
      <c r="BC7" s="20">
        <v>10008.01</v>
      </c>
      <c r="BD7" s="20">
        <v>9775.3300999999992</v>
      </c>
      <c r="BE7" s="20">
        <v>9712.6201000000001</v>
      </c>
      <c r="BF7" s="20">
        <v>9687.7900000000009</v>
      </c>
      <c r="BG7" s="20">
        <v>10214.549999999999</v>
      </c>
      <c r="BH7" s="20">
        <v>9695.9297000000006</v>
      </c>
      <c r="BI7" s="20">
        <v>10504.86</v>
      </c>
      <c r="BJ7" s="20">
        <v>9662.9902000000002</v>
      </c>
      <c r="BK7" s="20">
        <v>10525.4</v>
      </c>
      <c r="BL7" s="20">
        <v>10808.58</v>
      </c>
      <c r="BM7" s="20">
        <v>9986.1504000000004</v>
      </c>
      <c r="BN7" s="20">
        <v>9925.2695000000003</v>
      </c>
      <c r="BO7" s="20">
        <v>10589.67</v>
      </c>
      <c r="BQ7" s="20">
        <f t="shared" si="0"/>
        <v>9753.3485839999994</v>
      </c>
      <c r="BR7" s="20">
        <f t="shared" si="1"/>
        <v>2438.3371459999998</v>
      </c>
    </row>
    <row r="8" spans="1:70" x14ac:dyDescent="0.25">
      <c r="A8" s="58" t="s">
        <v>6</v>
      </c>
      <c r="B8" s="20">
        <v>2396.4198999999999</v>
      </c>
      <c r="C8" s="20">
        <v>3039.6100999999999</v>
      </c>
      <c r="D8" s="20">
        <v>4090</v>
      </c>
      <c r="E8" s="20">
        <v>3436.8899000000001</v>
      </c>
      <c r="F8" s="20">
        <v>3372.99</v>
      </c>
      <c r="G8" s="20">
        <v>3229.4099000000001</v>
      </c>
      <c r="H8" s="20">
        <v>2620.1201000000001</v>
      </c>
      <c r="I8" s="20">
        <v>2543.3600999999999</v>
      </c>
      <c r="J8" s="20">
        <v>2783.9398999999999</v>
      </c>
      <c r="K8" s="20">
        <v>2852.3400999999999</v>
      </c>
      <c r="L8" s="20">
        <v>3230.6001000000001</v>
      </c>
      <c r="M8" s="20">
        <v>2702.28</v>
      </c>
      <c r="N8" s="20">
        <v>2536.9899999999998</v>
      </c>
      <c r="O8" s="20">
        <v>3031.1001000000001</v>
      </c>
      <c r="P8" s="20">
        <v>2753.8</v>
      </c>
      <c r="Q8" s="20">
        <v>3046.27</v>
      </c>
      <c r="R8" s="20">
        <v>2884.21</v>
      </c>
      <c r="S8" s="20">
        <v>2411.6698999999999</v>
      </c>
      <c r="T8" s="20">
        <v>2817.4198999999999</v>
      </c>
      <c r="U8" s="20">
        <v>3024.8701000000001</v>
      </c>
      <c r="V8" s="20">
        <v>2441.7399999999998</v>
      </c>
      <c r="W8" s="20">
        <v>2629.27</v>
      </c>
      <c r="X8" s="20">
        <v>2683.46</v>
      </c>
      <c r="Y8" s="20">
        <v>2590</v>
      </c>
      <c r="Z8" s="20">
        <v>2278.73</v>
      </c>
      <c r="AA8" s="20">
        <v>2650.53</v>
      </c>
      <c r="AB8" s="20">
        <v>2285.2399999999998</v>
      </c>
      <c r="AC8" s="20">
        <v>2736.6799000000001</v>
      </c>
      <c r="AD8" s="20">
        <v>2252.6001000000001</v>
      </c>
      <c r="AE8" s="20">
        <v>2256.7800000000002</v>
      </c>
      <c r="AF8" s="20">
        <v>1775.52</v>
      </c>
      <c r="AG8" s="20">
        <v>2474.8501000000001</v>
      </c>
      <c r="AH8" s="20">
        <v>2062.2199999999998</v>
      </c>
      <c r="AI8" s="20">
        <v>2692.3899000000001</v>
      </c>
      <c r="AJ8" s="20">
        <v>3323.8899000000001</v>
      </c>
      <c r="AK8" s="20">
        <v>3180.8701000000001</v>
      </c>
      <c r="AL8" s="20">
        <v>2144.0700999999999</v>
      </c>
      <c r="AM8" s="20">
        <v>2873.8798999999999</v>
      </c>
      <c r="AN8" s="20">
        <v>3002.4398999999999</v>
      </c>
      <c r="AO8" s="20">
        <v>3010.8</v>
      </c>
      <c r="AP8" s="20">
        <v>2884.4398999999999</v>
      </c>
      <c r="AQ8" s="20">
        <v>2570.8101000000001</v>
      </c>
      <c r="AR8" s="20">
        <v>2568.75</v>
      </c>
      <c r="AS8" s="20">
        <v>2847.4398999999999</v>
      </c>
      <c r="AT8" s="20">
        <v>3127.6100999999999</v>
      </c>
      <c r="AU8" s="20">
        <v>2709.02</v>
      </c>
      <c r="AV8" s="20">
        <v>3376.9398999999999</v>
      </c>
      <c r="AW8" s="20">
        <v>2618.2800000000002</v>
      </c>
      <c r="AX8" s="20">
        <v>2208.1599000000001</v>
      </c>
      <c r="AY8" s="20">
        <v>2703.9198999999999</v>
      </c>
      <c r="AZ8" s="20">
        <v>3059.6498999999999</v>
      </c>
      <c r="BA8" s="20">
        <v>2804.8998999999999</v>
      </c>
      <c r="BB8" s="20">
        <v>3021.54</v>
      </c>
      <c r="BC8" s="20">
        <v>2675.3301000000001</v>
      </c>
      <c r="BD8" s="20">
        <v>3029.95</v>
      </c>
      <c r="BE8" s="20">
        <v>3827.25</v>
      </c>
      <c r="BF8" s="20">
        <v>2573.5700999999999</v>
      </c>
      <c r="BG8" s="20">
        <v>2721.9398999999999</v>
      </c>
      <c r="BH8" s="20">
        <v>2985.6201000000001</v>
      </c>
      <c r="BI8" s="20">
        <v>3021.22</v>
      </c>
      <c r="BJ8" s="20">
        <v>3133.23</v>
      </c>
      <c r="BK8" s="20">
        <v>3203.5801000000001</v>
      </c>
      <c r="BL8" s="20">
        <v>2821.98</v>
      </c>
      <c r="BM8" s="20">
        <v>3235.6698999999999</v>
      </c>
      <c r="BN8" s="20">
        <v>3514.9398999999999</v>
      </c>
      <c r="BO8" s="20">
        <v>3013.6100999999999</v>
      </c>
      <c r="BQ8" s="20">
        <f t="shared" si="0"/>
        <v>2774.8695899999998</v>
      </c>
      <c r="BR8" s="20">
        <f t="shared" si="1"/>
        <v>693.71739749999995</v>
      </c>
    </row>
    <row r="9" spans="1:70" x14ac:dyDescent="0.25">
      <c r="A9" s="58" t="s">
        <v>7</v>
      </c>
      <c r="B9" s="20">
        <v>4714.6602000000003</v>
      </c>
      <c r="C9" s="20">
        <v>4578.3999000000003</v>
      </c>
      <c r="D9" s="20">
        <v>4279.8397999999997</v>
      </c>
      <c r="E9" s="20">
        <v>4353.1000999999997</v>
      </c>
      <c r="F9" s="20">
        <v>4532.7997999999998</v>
      </c>
      <c r="G9" s="20">
        <v>4469.5801000000001</v>
      </c>
      <c r="H9" s="20">
        <v>4520.8798999999999</v>
      </c>
      <c r="I9" s="20">
        <v>4408.9902000000002</v>
      </c>
      <c r="J9" s="20">
        <v>4110.96</v>
      </c>
      <c r="K9" s="20">
        <v>4073.1698999999999</v>
      </c>
      <c r="L9" s="20">
        <v>3408.6001000000001</v>
      </c>
      <c r="M9" s="20">
        <v>3950.51</v>
      </c>
      <c r="N9" s="20">
        <v>4107.9102000000003</v>
      </c>
      <c r="O9" s="20">
        <v>4212.8198000000002</v>
      </c>
      <c r="P9" s="20">
        <v>3874.6100999999999</v>
      </c>
      <c r="Q9" s="20">
        <v>3455.76</v>
      </c>
      <c r="R9" s="20">
        <v>4110.6000999999997</v>
      </c>
      <c r="S9" s="20">
        <v>3873.6201000000001</v>
      </c>
      <c r="T9" s="20">
        <v>3971.52</v>
      </c>
      <c r="U9" s="20">
        <v>3337.8501000000001</v>
      </c>
      <c r="V9" s="20">
        <v>3573.23</v>
      </c>
      <c r="W9" s="20">
        <v>3734.55</v>
      </c>
      <c r="X9" s="20">
        <v>3671.25</v>
      </c>
      <c r="Y9" s="20">
        <v>3571.8301000000001</v>
      </c>
      <c r="Z9" s="20">
        <v>3566.1399000000001</v>
      </c>
      <c r="AA9" s="20">
        <v>3853.77</v>
      </c>
      <c r="AB9" s="20">
        <v>3783.7</v>
      </c>
      <c r="AC9" s="20">
        <v>4259.1298999999999</v>
      </c>
      <c r="AD9" s="20">
        <v>3977.1399000000001</v>
      </c>
      <c r="AE9" s="20">
        <v>4468.1801999999998</v>
      </c>
      <c r="AF9" s="20">
        <v>4144.6298999999999</v>
      </c>
      <c r="AG9" s="20">
        <v>4478.2299999999996</v>
      </c>
      <c r="AH9" s="20">
        <v>4645.6602000000003</v>
      </c>
      <c r="AI9" s="20">
        <v>4281.8701000000001</v>
      </c>
      <c r="AJ9" s="20">
        <v>4361.3301000000001</v>
      </c>
      <c r="AK9" s="20">
        <v>4736.2798000000003</v>
      </c>
      <c r="AL9" s="20">
        <v>4513.2798000000003</v>
      </c>
      <c r="AM9" s="20">
        <v>4746.0200000000004</v>
      </c>
      <c r="AN9" s="20">
        <v>4957.8798999999999</v>
      </c>
      <c r="AO9" s="20">
        <v>4860.9799999999996</v>
      </c>
      <c r="AP9" s="20">
        <v>4724.9198999999999</v>
      </c>
      <c r="AQ9" s="20">
        <v>5358.4902000000002</v>
      </c>
      <c r="AR9" s="20">
        <v>4524.2402000000002</v>
      </c>
      <c r="AS9" s="20">
        <v>4315.5</v>
      </c>
      <c r="AT9" s="20">
        <v>3634.8301000000001</v>
      </c>
      <c r="AU9" s="20">
        <v>4209.8100999999997</v>
      </c>
      <c r="AV9" s="20">
        <v>4051.6001000000001</v>
      </c>
      <c r="AW9" s="20">
        <v>4867.1801999999998</v>
      </c>
      <c r="AX9" s="20">
        <v>4678.1499000000003</v>
      </c>
      <c r="AY9" s="20">
        <v>4133</v>
      </c>
      <c r="AZ9" s="20">
        <v>5174.0897999999997</v>
      </c>
      <c r="BA9" s="20">
        <v>4471.9902000000002</v>
      </c>
      <c r="BB9" s="20">
        <v>4629.6201000000001</v>
      </c>
      <c r="BC9" s="20">
        <v>4730.8701000000001</v>
      </c>
      <c r="BD9" s="20">
        <v>4697.04</v>
      </c>
      <c r="BE9" s="20">
        <v>4333.0097999999998</v>
      </c>
      <c r="BF9" s="20">
        <v>4124.2700000000004</v>
      </c>
      <c r="BG9" s="20">
        <v>4556.75</v>
      </c>
      <c r="BH9" s="20">
        <v>5061.1602000000003</v>
      </c>
      <c r="BI9" s="20">
        <v>4522.9902000000002</v>
      </c>
      <c r="BJ9" s="20">
        <v>4659.8100999999997</v>
      </c>
      <c r="BK9" s="20">
        <v>3620.0601000000001</v>
      </c>
      <c r="BL9" s="20">
        <v>5014.1801999999998</v>
      </c>
      <c r="BM9" s="20">
        <v>4241.4502000000002</v>
      </c>
      <c r="BN9" s="20">
        <v>4937.3701000000001</v>
      </c>
      <c r="BO9" s="20">
        <v>4293.2002000000002</v>
      </c>
      <c r="BQ9" s="20">
        <f t="shared" si="0"/>
        <v>4340.8850419999999</v>
      </c>
      <c r="BR9" s="20">
        <f t="shared" si="1"/>
        <v>1085.2212605</v>
      </c>
    </row>
    <row r="10" spans="1:70" x14ac:dyDescent="0.25">
      <c r="A10" s="58" t="s">
        <v>8</v>
      </c>
      <c r="B10" s="20">
        <v>28865.599999999999</v>
      </c>
      <c r="C10" s="20">
        <v>28841.971000000001</v>
      </c>
      <c r="D10" s="20">
        <v>29189.49</v>
      </c>
      <c r="E10" s="20">
        <v>28560.118999999999</v>
      </c>
      <c r="F10" s="20">
        <v>29482.67</v>
      </c>
      <c r="G10" s="20">
        <v>29603.33</v>
      </c>
      <c r="H10" s="20">
        <v>28891.27</v>
      </c>
      <c r="I10" s="20">
        <v>28556.400000000001</v>
      </c>
      <c r="J10" s="20">
        <v>28778.618999999999</v>
      </c>
      <c r="K10" s="20">
        <v>28899.868999999999</v>
      </c>
      <c r="L10" s="20">
        <v>30213.221000000001</v>
      </c>
      <c r="M10" s="20">
        <v>29127.278999999999</v>
      </c>
      <c r="N10" s="20">
        <v>28637.449000000001</v>
      </c>
      <c r="O10" s="20">
        <v>28172.199000000001</v>
      </c>
      <c r="P10" s="20">
        <v>27540.391</v>
      </c>
      <c r="Q10" s="20">
        <v>27357.471000000001</v>
      </c>
      <c r="R10" s="20">
        <v>29339.17</v>
      </c>
      <c r="S10" s="20">
        <v>28451.01</v>
      </c>
      <c r="T10" s="20">
        <v>28644.02</v>
      </c>
      <c r="U10" s="20">
        <v>28296.16</v>
      </c>
      <c r="V10" s="20">
        <v>28321.58</v>
      </c>
      <c r="W10" s="20">
        <v>29014.98</v>
      </c>
      <c r="X10" s="20">
        <v>29138.449000000001</v>
      </c>
      <c r="Y10" s="20">
        <v>27449.68</v>
      </c>
      <c r="Z10" s="20">
        <v>28347.24</v>
      </c>
      <c r="AA10" s="20">
        <v>29611.971000000001</v>
      </c>
      <c r="AB10" s="20">
        <v>28178.631000000001</v>
      </c>
      <c r="AC10" s="20">
        <v>27848.43</v>
      </c>
      <c r="AD10" s="20">
        <v>28052.57</v>
      </c>
      <c r="AE10" s="20">
        <v>28637.449000000001</v>
      </c>
      <c r="AF10" s="20">
        <v>28217.960999999999</v>
      </c>
      <c r="AG10" s="20">
        <v>28575.17</v>
      </c>
      <c r="AH10" s="20">
        <v>29105.699000000001</v>
      </c>
      <c r="AI10" s="20">
        <v>28069.868999999999</v>
      </c>
      <c r="AJ10" s="20">
        <v>28630.881000000001</v>
      </c>
      <c r="AK10" s="20">
        <v>28927.15</v>
      </c>
      <c r="AL10" s="20">
        <v>28197.960999999999</v>
      </c>
      <c r="AM10" s="20">
        <v>28840.311000000002</v>
      </c>
      <c r="AN10" s="20">
        <v>28737.199000000001</v>
      </c>
      <c r="AO10" s="20">
        <v>29399.188999999998</v>
      </c>
      <c r="AP10" s="20">
        <v>29432.93</v>
      </c>
      <c r="AQ10" s="20">
        <v>27648.66</v>
      </c>
      <c r="AR10" s="20">
        <v>28955.710999999999</v>
      </c>
      <c r="AS10" s="20">
        <v>29152.58</v>
      </c>
      <c r="AT10" s="20">
        <v>27634.85</v>
      </c>
      <c r="AU10" s="20">
        <v>28262.82</v>
      </c>
      <c r="AV10" s="20">
        <v>28200.438999999998</v>
      </c>
      <c r="AW10" s="20">
        <v>28855.24</v>
      </c>
      <c r="AX10" s="20">
        <v>29202.66</v>
      </c>
      <c r="AY10" s="20">
        <v>28498.99</v>
      </c>
      <c r="AZ10" s="20">
        <v>30253.550999999999</v>
      </c>
      <c r="BA10" s="20">
        <v>28910.85</v>
      </c>
      <c r="BB10" s="20">
        <v>28271.98</v>
      </c>
      <c r="BC10" s="20">
        <v>29232.85</v>
      </c>
      <c r="BD10" s="20">
        <v>28852.539000000001</v>
      </c>
      <c r="BE10" s="20">
        <v>28775.188999999998</v>
      </c>
      <c r="BF10" s="20">
        <v>28585.919999999998</v>
      </c>
      <c r="BG10" s="20">
        <v>29775.41</v>
      </c>
      <c r="BH10" s="20">
        <v>29444.971000000001</v>
      </c>
      <c r="BI10" s="20">
        <v>28936.141</v>
      </c>
      <c r="BJ10" s="20">
        <v>28851.52</v>
      </c>
      <c r="BK10" s="20">
        <v>29613.24</v>
      </c>
      <c r="BL10" s="20">
        <v>30660.811000000002</v>
      </c>
      <c r="BM10" s="20">
        <v>28950.99</v>
      </c>
      <c r="BN10" s="20">
        <v>29331.938999999998</v>
      </c>
      <c r="BO10" s="20">
        <v>29598.960999999999</v>
      </c>
      <c r="BQ10" s="20">
        <f t="shared" si="0"/>
        <v>28798.489440000001</v>
      </c>
      <c r="BR10" s="20">
        <f t="shared" si="1"/>
        <v>7199.6223600000003</v>
      </c>
    </row>
    <row r="11" spans="1:70" x14ac:dyDescent="0.25">
      <c r="A11" s="58" t="s">
        <v>9</v>
      </c>
      <c r="B11" s="20">
        <v>4178.9301999999998</v>
      </c>
      <c r="C11" s="20">
        <v>3573.3101000000001</v>
      </c>
      <c r="D11" s="20">
        <v>3330.03</v>
      </c>
      <c r="E11" s="20">
        <v>3847</v>
      </c>
      <c r="F11" s="20">
        <v>3265.72</v>
      </c>
      <c r="G11" s="20">
        <v>3924.8200999999999</v>
      </c>
      <c r="H11" s="20">
        <v>4429.0497999999998</v>
      </c>
      <c r="I11" s="20">
        <v>3747.48</v>
      </c>
      <c r="J11" s="20">
        <v>3092.6298999999999</v>
      </c>
      <c r="K11" s="20">
        <v>3576.8200999999999</v>
      </c>
      <c r="L11" s="20">
        <v>3235.1799000000001</v>
      </c>
      <c r="M11" s="20">
        <v>3647.5700999999999</v>
      </c>
      <c r="N11" s="20">
        <v>3383.9099000000001</v>
      </c>
      <c r="O11" s="20">
        <v>3058.8200999999999</v>
      </c>
      <c r="P11" s="20">
        <v>2373.27</v>
      </c>
      <c r="Q11" s="20">
        <v>4180.2402000000002</v>
      </c>
      <c r="R11" s="20">
        <v>3613.6799000000001</v>
      </c>
      <c r="S11" s="20">
        <v>2507.6100999999999</v>
      </c>
      <c r="T11" s="20">
        <v>3638.8200999999999</v>
      </c>
      <c r="U11" s="20">
        <v>3995.23</v>
      </c>
      <c r="V11" s="20">
        <v>3449.47</v>
      </c>
      <c r="W11" s="20">
        <v>3027.6698999999999</v>
      </c>
      <c r="X11" s="20">
        <v>3338.1399000000001</v>
      </c>
      <c r="Y11" s="20">
        <v>3168.73</v>
      </c>
      <c r="Z11" s="20">
        <v>4310.2299999999996</v>
      </c>
      <c r="AA11" s="20">
        <v>3271.26</v>
      </c>
      <c r="AB11" s="20">
        <v>2677.6898999999999</v>
      </c>
      <c r="AC11" s="20">
        <v>4156.3701000000001</v>
      </c>
      <c r="AD11" s="20">
        <v>2433.1100999999999</v>
      </c>
      <c r="AE11" s="20">
        <v>3159.72</v>
      </c>
      <c r="AF11" s="20">
        <v>2268.8301000000001</v>
      </c>
      <c r="AG11" s="20">
        <v>3467.1298999999999</v>
      </c>
      <c r="AH11" s="20">
        <v>2906.1100999999999</v>
      </c>
      <c r="AI11" s="20">
        <v>4049.53</v>
      </c>
      <c r="AJ11" s="20">
        <v>3282.29</v>
      </c>
      <c r="AK11" s="20">
        <v>4122.7201999999997</v>
      </c>
      <c r="AL11" s="20">
        <v>3187.1201000000001</v>
      </c>
      <c r="AM11" s="20">
        <v>3678.6001000000001</v>
      </c>
      <c r="AN11" s="20">
        <v>3894.76</v>
      </c>
      <c r="AO11" s="20">
        <v>2861.46</v>
      </c>
      <c r="AP11" s="20">
        <v>4209.1298999999999</v>
      </c>
      <c r="AQ11" s="20">
        <v>3951.76</v>
      </c>
      <c r="AR11" s="20">
        <v>2680.54</v>
      </c>
      <c r="AS11" s="20">
        <v>3608.03</v>
      </c>
      <c r="AT11" s="20">
        <v>3586.74</v>
      </c>
      <c r="AU11" s="20">
        <v>2609.8400999999999</v>
      </c>
      <c r="AV11" s="20">
        <v>3497.75</v>
      </c>
      <c r="AW11" s="20">
        <v>3825.2</v>
      </c>
      <c r="AX11" s="20">
        <v>3318.2</v>
      </c>
      <c r="AY11" s="20">
        <v>3353.5900999999999</v>
      </c>
      <c r="AZ11" s="20">
        <v>3368.27</v>
      </c>
      <c r="BA11" s="20">
        <v>4550.1499000000003</v>
      </c>
      <c r="BB11" s="20">
        <v>3370.05</v>
      </c>
      <c r="BC11" s="20">
        <v>4266.3100999999997</v>
      </c>
      <c r="BD11" s="20">
        <v>4215.7997999999998</v>
      </c>
      <c r="BE11" s="20">
        <v>3614.9198999999999</v>
      </c>
      <c r="BF11" s="20">
        <v>3243.5</v>
      </c>
      <c r="BG11" s="20">
        <v>3783.8</v>
      </c>
      <c r="BH11" s="20">
        <v>4050.78</v>
      </c>
      <c r="BI11" s="20">
        <v>4518.0097999999998</v>
      </c>
      <c r="BJ11" s="20">
        <v>3652.79</v>
      </c>
      <c r="BK11" s="20">
        <v>3677.1399000000001</v>
      </c>
      <c r="BL11" s="20">
        <v>5400.6899000000003</v>
      </c>
      <c r="BM11" s="20">
        <v>4505.1298999999999</v>
      </c>
      <c r="BN11" s="20">
        <v>4406.8701000000001</v>
      </c>
      <c r="BO11" s="20">
        <v>4386.8701000000001</v>
      </c>
      <c r="BQ11" s="20">
        <f t="shared" si="0"/>
        <v>3602.3628000000003</v>
      </c>
      <c r="BR11" s="20">
        <f t="shared" si="1"/>
        <v>900.59070000000008</v>
      </c>
    </row>
    <row r="12" spans="1:70" x14ac:dyDescent="0.25">
      <c r="A12" s="58" t="s">
        <v>10</v>
      </c>
      <c r="B12" s="20">
        <v>3671.96</v>
      </c>
      <c r="C12" s="20">
        <v>4155.1899000000003</v>
      </c>
      <c r="D12" s="20">
        <v>4090.21</v>
      </c>
      <c r="E12" s="20">
        <v>3450.8998999999999</v>
      </c>
      <c r="F12" s="20">
        <v>3295.6399000000001</v>
      </c>
      <c r="G12" s="20">
        <v>3536.9198999999999</v>
      </c>
      <c r="H12" s="20">
        <v>2637.46</v>
      </c>
      <c r="I12" s="20">
        <v>3441.53</v>
      </c>
      <c r="J12" s="20">
        <v>2901.3998999999999</v>
      </c>
      <c r="K12" s="20">
        <v>3428.6498999999999</v>
      </c>
      <c r="L12" s="20">
        <v>3814.1399000000001</v>
      </c>
      <c r="M12" s="20">
        <v>4335.4902000000002</v>
      </c>
      <c r="N12" s="20">
        <v>3431.24</v>
      </c>
      <c r="O12" s="20">
        <v>3775.3</v>
      </c>
      <c r="P12" s="20">
        <v>2586.0900999999999</v>
      </c>
      <c r="Q12" s="20">
        <v>2923.1799000000001</v>
      </c>
      <c r="R12" s="20">
        <v>3818.96</v>
      </c>
      <c r="S12" s="20">
        <v>2568.71</v>
      </c>
      <c r="T12" s="20">
        <v>3268.4099000000001</v>
      </c>
      <c r="U12" s="20">
        <v>3820.5801000000001</v>
      </c>
      <c r="V12" s="20">
        <v>3692.9299000000001</v>
      </c>
      <c r="W12" s="20">
        <v>4352.7402000000002</v>
      </c>
      <c r="X12" s="20">
        <v>3835.8</v>
      </c>
      <c r="Y12" s="20">
        <v>3782.76</v>
      </c>
      <c r="Z12" s="20">
        <v>2745.5700999999999</v>
      </c>
      <c r="AA12" s="20">
        <v>4176.7997999999998</v>
      </c>
      <c r="AB12" s="20">
        <v>3051.8101000000001</v>
      </c>
      <c r="AC12" s="20">
        <v>4056.96</v>
      </c>
      <c r="AD12" s="20">
        <v>4483.6698999999999</v>
      </c>
      <c r="AE12" s="20">
        <v>3208.8200999999999</v>
      </c>
      <c r="AF12" s="20">
        <v>2958.51</v>
      </c>
      <c r="AG12" s="20">
        <v>3602.05</v>
      </c>
      <c r="AH12" s="20">
        <v>3326.3998999999999</v>
      </c>
      <c r="AI12" s="20">
        <v>3839.0601000000001</v>
      </c>
      <c r="AJ12" s="20">
        <v>4577.6298999999999</v>
      </c>
      <c r="AK12" s="20">
        <v>4604.3701000000001</v>
      </c>
      <c r="AL12" s="20">
        <v>3490.9398999999999</v>
      </c>
      <c r="AM12" s="20">
        <v>3630.46</v>
      </c>
      <c r="AN12" s="20">
        <v>3736</v>
      </c>
      <c r="AO12" s="20">
        <v>3753.6298999999999</v>
      </c>
      <c r="AP12" s="20">
        <v>3713.3101000000001</v>
      </c>
      <c r="AQ12" s="20">
        <v>4509.04</v>
      </c>
      <c r="AR12" s="20">
        <v>3912.2</v>
      </c>
      <c r="AS12" s="20">
        <v>3904.6298999999999</v>
      </c>
      <c r="AT12" s="20">
        <v>4375.3301000000001</v>
      </c>
      <c r="AU12" s="20">
        <v>3573.3200999999999</v>
      </c>
      <c r="AV12" s="20">
        <v>4351.5200000000004</v>
      </c>
      <c r="AW12" s="20">
        <v>4540.4102000000003</v>
      </c>
      <c r="AX12" s="20">
        <v>3007.23</v>
      </c>
      <c r="AY12" s="20">
        <v>4396.3500999999997</v>
      </c>
      <c r="AZ12" s="20">
        <v>3836.1898999999999</v>
      </c>
      <c r="BA12" s="20">
        <v>4529.8701000000001</v>
      </c>
      <c r="BB12" s="20">
        <v>4103.6000999999997</v>
      </c>
      <c r="BC12" s="20">
        <v>4246.1099000000004</v>
      </c>
      <c r="BD12" s="20">
        <v>4129.1099000000004</v>
      </c>
      <c r="BE12" s="20">
        <v>5061.6899000000003</v>
      </c>
      <c r="BF12" s="20">
        <v>4103.4301999999998</v>
      </c>
      <c r="BG12" s="20">
        <v>4688.1602000000003</v>
      </c>
      <c r="BH12" s="20">
        <v>5426.1899000000003</v>
      </c>
      <c r="BI12" s="20">
        <v>4146.75</v>
      </c>
      <c r="BJ12" s="20">
        <v>4135.0897999999997</v>
      </c>
      <c r="BK12" s="20">
        <v>4377.0698000000002</v>
      </c>
      <c r="BL12" s="20">
        <v>4161.2597999999998</v>
      </c>
      <c r="BM12" s="20">
        <v>4340.0801000000001</v>
      </c>
      <c r="BN12" s="20">
        <v>4054.8400999999999</v>
      </c>
      <c r="BO12" s="20">
        <v>4350</v>
      </c>
      <c r="BQ12" s="20">
        <f t="shared" si="0"/>
        <v>3967.1270020000002</v>
      </c>
      <c r="BR12" s="20">
        <f t="shared" si="1"/>
        <v>991.78175050000004</v>
      </c>
    </row>
    <row r="13" spans="1:70" x14ac:dyDescent="0.25">
      <c r="A13" s="58" t="s">
        <v>11</v>
      </c>
      <c r="B13" s="20">
        <v>26423.52</v>
      </c>
      <c r="C13" s="20">
        <v>27165.58</v>
      </c>
      <c r="D13" s="20">
        <v>27022.721000000001</v>
      </c>
      <c r="E13" s="20">
        <v>28472.811000000002</v>
      </c>
      <c r="F13" s="20">
        <v>28558.609</v>
      </c>
      <c r="G13" s="20">
        <v>27153.210999999999</v>
      </c>
      <c r="H13" s="20">
        <v>26887.141</v>
      </c>
      <c r="I13" s="20">
        <v>27179.381000000001</v>
      </c>
      <c r="J13" s="20">
        <v>26579.34</v>
      </c>
      <c r="K13" s="20">
        <v>28609.891</v>
      </c>
      <c r="L13" s="20">
        <v>29190.01</v>
      </c>
      <c r="M13" s="20">
        <v>29153.51</v>
      </c>
      <c r="N13" s="20">
        <v>28806.43</v>
      </c>
      <c r="O13" s="20">
        <v>28296.221000000001</v>
      </c>
      <c r="P13" s="20">
        <v>28466.811000000002</v>
      </c>
      <c r="Q13" s="20">
        <v>29773.99</v>
      </c>
      <c r="R13" s="20">
        <v>29048.539000000001</v>
      </c>
      <c r="S13" s="20">
        <v>29014.66</v>
      </c>
      <c r="T13" s="20">
        <v>29175.289000000001</v>
      </c>
      <c r="U13" s="20">
        <v>27649.618999999999</v>
      </c>
      <c r="V13" s="20">
        <v>28035.188999999998</v>
      </c>
      <c r="W13" s="20">
        <v>28749.02</v>
      </c>
      <c r="X13" s="20">
        <v>27944.84</v>
      </c>
      <c r="Y13" s="20">
        <v>27620.18</v>
      </c>
      <c r="Z13" s="20">
        <v>27939.118999999999</v>
      </c>
      <c r="AA13" s="20">
        <v>28856.109</v>
      </c>
      <c r="AB13" s="20">
        <v>26957.5</v>
      </c>
      <c r="AC13" s="20">
        <v>27173.381000000001</v>
      </c>
      <c r="AD13" s="20">
        <v>26799.609</v>
      </c>
      <c r="AE13" s="20">
        <v>26032.028999999999</v>
      </c>
      <c r="AF13" s="20">
        <v>27049.971000000001</v>
      </c>
      <c r="AG13" s="20">
        <v>28381.599999999999</v>
      </c>
      <c r="AH13" s="20">
        <v>28354.710999999999</v>
      </c>
      <c r="AI13" s="20">
        <v>27483.528999999999</v>
      </c>
      <c r="AJ13" s="20">
        <v>27851.039000000001</v>
      </c>
      <c r="AK13" s="20">
        <v>27734.438999999998</v>
      </c>
      <c r="AL13" s="20">
        <v>27962.51</v>
      </c>
      <c r="AM13" s="20">
        <v>27448.85</v>
      </c>
      <c r="AN13" s="20">
        <v>27298.631000000001</v>
      </c>
      <c r="AO13" s="20">
        <v>28565.199000000001</v>
      </c>
      <c r="AP13" s="20">
        <v>28363.48</v>
      </c>
      <c r="AQ13" s="20">
        <v>26695.859</v>
      </c>
      <c r="AR13" s="20">
        <v>28795.539000000001</v>
      </c>
      <c r="AS13" s="20">
        <v>28406.539000000001</v>
      </c>
      <c r="AT13" s="20">
        <v>26727.42</v>
      </c>
      <c r="AU13" s="20">
        <v>27844.699000000001</v>
      </c>
      <c r="AV13" s="20">
        <v>27098.539000000001</v>
      </c>
      <c r="AW13" s="20">
        <v>28084.210999999999</v>
      </c>
      <c r="AX13" s="20">
        <v>27910.359</v>
      </c>
      <c r="AY13" s="20">
        <v>28077.721000000001</v>
      </c>
      <c r="AZ13" s="20">
        <v>29013.51</v>
      </c>
      <c r="BA13" s="20">
        <v>28300.48</v>
      </c>
      <c r="BB13" s="20">
        <v>28023.971000000001</v>
      </c>
      <c r="BC13" s="20">
        <v>28559.5</v>
      </c>
      <c r="BD13" s="20">
        <v>28905.74</v>
      </c>
      <c r="BE13" s="20">
        <v>29541.1</v>
      </c>
      <c r="BF13" s="20">
        <v>29406.949000000001</v>
      </c>
      <c r="BG13" s="20">
        <v>30128.83</v>
      </c>
      <c r="BH13" s="20">
        <v>30012.25</v>
      </c>
      <c r="BI13" s="20">
        <v>29612.33</v>
      </c>
      <c r="BJ13" s="20">
        <v>29232.778999999999</v>
      </c>
      <c r="BK13" s="20">
        <v>30684.289000000001</v>
      </c>
      <c r="BL13" s="20">
        <v>30848.118999999999</v>
      </c>
      <c r="BM13" s="20">
        <v>29564.311000000002</v>
      </c>
      <c r="BN13" s="20">
        <v>29597.289000000001</v>
      </c>
      <c r="BO13" s="20">
        <v>29961.438999999998</v>
      </c>
      <c r="BQ13" s="20">
        <f t="shared" si="0"/>
        <v>28370.456280000013</v>
      </c>
      <c r="BR13" s="20">
        <f t="shared" si="1"/>
        <v>7092.6140700000033</v>
      </c>
    </row>
    <row r="14" spans="1:70" x14ac:dyDescent="0.25">
      <c r="A14" s="58" t="s">
        <v>12</v>
      </c>
      <c r="B14" s="20">
        <v>7467.8100999999997</v>
      </c>
      <c r="C14" s="20">
        <v>7870.7997999999998</v>
      </c>
      <c r="D14" s="20">
        <v>8387</v>
      </c>
      <c r="E14" s="20">
        <v>7922.3900999999996</v>
      </c>
      <c r="F14" s="20">
        <v>8417.5596000000005</v>
      </c>
      <c r="G14" s="20">
        <v>8819.2695000000003</v>
      </c>
      <c r="H14" s="20">
        <v>7832.9701999999997</v>
      </c>
      <c r="I14" s="20">
        <v>7591.0600999999997</v>
      </c>
      <c r="J14" s="20">
        <v>7395.3198000000002</v>
      </c>
      <c r="K14" s="20">
        <v>8154.71</v>
      </c>
      <c r="L14" s="20">
        <v>9187.6103999999996</v>
      </c>
      <c r="M14" s="20">
        <v>8795.3603999999996</v>
      </c>
      <c r="N14" s="20">
        <v>8233.7402000000002</v>
      </c>
      <c r="O14" s="20">
        <v>8740.1201000000001</v>
      </c>
      <c r="P14" s="20">
        <v>7847.6801999999998</v>
      </c>
      <c r="Q14" s="20">
        <v>8287.75</v>
      </c>
      <c r="R14" s="20">
        <v>7992.46</v>
      </c>
      <c r="S14" s="20">
        <v>8188.9399000000003</v>
      </c>
      <c r="T14" s="20">
        <v>8330.5800999999992</v>
      </c>
      <c r="U14" s="20">
        <v>8814.7695000000003</v>
      </c>
      <c r="V14" s="20">
        <v>8357.6797000000006</v>
      </c>
      <c r="W14" s="20">
        <v>9134.1797000000006</v>
      </c>
      <c r="X14" s="20">
        <v>8799.2803000000004</v>
      </c>
      <c r="Y14" s="20">
        <v>8171.9198999999999</v>
      </c>
      <c r="Z14" s="20">
        <v>8940.9199000000008</v>
      </c>
      <c r="AA14" s="20">
        <v>9207.1797000000006</v>
      </c>
      <c r="AB14" s="20">
        <v>8246.9804999999997</v>
      </c>
      <c r="AC14" s="20">
        <v>8499.5596000000005</v>
      </c>
      <c r="AD14" s="20">
        <v>8111.1000999999997</v>
      </c>
      <c r="AE14" s="20">
        <v>8736.7900000000009</v>
      </c>
      <c r="AF14" s="20">
        <v>8310.0195000000003</v>
      </c>
      <c r="AG14" s="20">
        <v>8614.5303000000004</v>
      </c>
      <c r="AH14" s="20">
        <v>8841.5400000000009</v>
      </c>
      <c r="AI14" s="20">
        <v>8738.7304999999997</v>
      </c>
      <c r="AJ14" s="20">
        <v>8886.5596000000005</v>
      </c>
      <c r="AK14" s="20">
        <v>9211.2001999999993</v>
      </c>
      <c r="AL14" s="20">
        <v>8889.7196999999996</v>
      </c>
      <c r="AM14" s="20">
        <v>8642.2001999999993</v>
      </c>
      <c r="AN14" s="20">
        <v>8229.8896000000004</v>
      </c>
      <c r="AO14" s="20">
        <v>8878.5596000000005</v>
      </c>
      <c r="AP14" s="20">
        <v>8858.3096000000005</v>
      </c>
      <c r="AQ14" s="20">
        <v>8274.2099999999991</v>
      </c>
      <c r="AR14" s="20">
        <v>8901.4403999999995</v>
      </c>
      <c r="AS14" s="20">
        <v>8995.4403999999995</v>
      </c>
      <c r="AT14" s="20">
        <v>8599.7402000000002</v>
      </c>
      <c r="AU14" s="20">
        <v>8485.2597999999998</v>
      </c>
      <c r="AV14" s="20">
        <v>8821.1396000000004</v>
      </c>
      <c r="AW14" s="20">
        <v>8788.1103999999996</v>
      </c>
      <c r="AX14" s="20">
        <v>8350.1298999999999</v>
      </c>
      <c r="AY14" s="20">
        <v>8951.7099999999991</v>
      </c>
      <c r="AZ14" s="20">
        <v>9105.6396000000004</v>
      </c>
      <c r="BA14" s="20">
        <v>7958.5801000000001</v>
      </c>
      <c r="BB14" s="20">
        <v>8249.2900000000009</v>
      </c>
      <c r="BC14" s="20">
        <v>8685.5702999999994</v>
      </c>
      <c r="BD14" s="20">
        <v>8930.2695000000003</v>
      </c>
      <c r="BE14" s="20">
        <v>8424.4599999999991</v>
      </c>
      <c r="BF14" s="20">
        <v>8309.3701000000001</v>
      </c>
      <c r="BG14" s="20">
        <v>8527.5702999999994</v>
      </c>
      <c r="BH14" s="20">
        <v>8460.7099999999991</v>
      </c>
      <c r="BI14" s="20">
        <v>8568.5702999999994</v>
      </c>
      <c r="BJ14" s="20">
        <v>7975.6298999999999</v>
      </c>
      <c r="BK14" s="20">
        <v>8795.1201000000001</v>
      </c>
      <c r="BL14" s="20">
        <v>8716.8300999999992</v>
      </c>
      <c r="BM14" s="20">
        <v>8722.6699000000008</v>
      </c>
      <c r="BN14" s="20">
        <v>9157.7998000000007</v>
      </c>
      <c r="BO14" s="20">
        <v>8986.7099999999991</v>
      </c>
      <c r="BQ14" s="20">
        <f t="shared" si="0"/>
        <v>8627.5113680000013</v>
      </c>
      <c r="BR14" s="20">
        <f t="shared" si="1"/>
        <v>2156.8778420000003</v>
      </c>
    </row>
    <row r="15" spans="1:70" x14ac:dyDescent="0.25">
      <c r="A15" s="58" t="s">
        <v>13</v>
      </c>
      <c r="B15" s="20">
        <v>5224.0600999999997</v>
      </c>
      <c r="C15" s="20">
        <v>5634.7597999999998</v>
      </c>
      <c r="D15" s="20">
        <v>7090.79</v>
      </c>
      <c r="E15" s="20">
        <v>6244.9701999999997</v>
      </c>
      <c r="F15" s="20">
        <v>6543.02</v>
      </c>
      <c r="G15" s="20">
        <v>6211.7002000000002</v>
      </c>
      <c r="H15" s="20">
        <v>5416.98</v>
      </c>
      <c r="I15" s="20">
        <v>4988.29</v>
      </c>
      <c r="J15" s="20">
        <v>5535.9301999999998</v>
      </c>
      <c r="K15" s="20">
        <v>5804</v>
      </c>
      <c r="L15" s="20">
        <v>6082.7201999999997</v>
      </c>
      <c r="M15" s="20">
        <v>4916.46</v>
      </c>
      <c r="N15" s="20">
        <v>5334.0600999999997</v>
      </c>
      <c r="O15" s="20">
        <v>5609.6899000000003</v>
      </c>
      <c r="P15" s="20">
        <v>5773.0698000000002</v>
      </c>
      <c r="Q15" s="20">
        <v>6190.21</v>
      </c>
      <c r="R15" s="20">
        <v>5308.5897999999997</v>
      </c>
      <c r="S15" s="20">
        <v>5123.3198000000002</v>
      </c>
      <c r="T15" s="20">
        <v>5752.0497999999998</v>
      </c>
      <c r="U15" s="20">
        <v>5731.2597999999998</v>
      </c>
      <c r="V15" s="20">
        <v>5318.25</v>
      </c>
      <c r="W15" s="20">
        <v>5165.04</v>
      </c>
      <c r="X15" s="20">
        <v>5195.0600999999997</v>
      </c>
      <c r="Y15" s="20">
        <v>5063.3900999999996</v>
      </c>
      <c r="Z15" s="20">
        <v>4740.25</v>
      </c>
      <c r="AA15" s="20">
        <v>5394.9902000000002</v>
      </c>
      <c r="AB15" s="20">
        <v>4698.3999000000003</v>
      </c>
      <c r="AC15" s="20">
        <v>5222.8397999999997</v>
      </c>
      <c r="AD15" s="20">
        <v>4451.0298000000003</v>
      </c>
      <c r="AE15" s="20">
        <v>4958.1602000000003</v>
      </c>
      <c r="AF15" s="20">
        <v>4107.2700000000004</v>
      </c>
      <c r="AG15" s="20">
        <v>5015.0097999999998</v>
      </c>
      <c r="AH15" s="20">
        <v>4443.3198000000002</v>
      </c>
      <c r="AI15" s="20">
        <v>5434.1400999999996</v>
      </c>
      <c r="AJ15" s="20">
        <v>6316.8798999999999</v>
      </c>
      <c r="AK15" s="20">
        <v>5613.1499000000003</v>
      </c>
      <c r="AL15" s="20">
        <v>4608.25</v>
      </c>
      <c r="AM15" s="20">
        <v>5487.8397999999997</v>
      </c>
      <c r="AN15" s="20">
        <v>5793.5</v>
      </c>
      <c r="AO15" s="20">
        <v>6173.5497999999998</v>
      </c>
      <c r="AP15" s="20">
        <v>5908.6400999999996</v>
      </c>
      <c r="AQ15" s="20">
        <v>5042.3500999999997</v>
      </c>
      <c r="AR15" s="20">
        <v>5445.1000999999997</v>
      </c>
      <c r="AS15" s="20">
        <v>5192.1099000000004</v>
      </c>
      <c r="AT15" s="20">
        <v>5895.8198000000002</v>
      </c>
      <c r="AU15" s="20">
        <v>5917.8900999999996</v>
      </c>
      <c r="AV15" s="20">
        <v>6391.2201999999997</v>
      </c>
      <c r="AW15" s="20">
        <v>5117.7597999999998</v>
      </c>
      <c r="AX15" s="20">
        <v>4842.1899000000003</v>
      </c>
      <c r="AY15" s="20">
        <v>5146.5698000000002</v>
      </c>
      <c r="AZ15" s="20">
        <v>5904.0801000000001</v>
      </c>
      <c r="BA15" s="20">
        <v>6100.0097999999998</v>
      </c>
      <c r="BB15" s="20">
        <v>6180.79</v>
      </c>
      <c r="BC15" s="20">
        <v>5825.23</v>
      </c>
      <c r="BD15" s="20">
        <v>6042.2402000000002</v>
      </c>
      <c r="BE15" s="20">
        <v>6983.6000999999997</v>
      </c>
      <c r="BF15" s="20">
        <v>5700.5801000000001</v>
      </c>
      <c r="BG15" s="20">
        <v>5538.04</v>
      </c>
      <c r="BH15" s="20">
        <v>5980.9198999999999</v>
      </c>
      <c r="BI15" s="20">
        <v>6267.0801000000001</v>
      </c>
      <c r="BJ15" s="20">
        <v>6103.0298000000003</v>
      </c>
      <c r="BK15" s="20">
        <v>6361.1499000000003</v>
      </c>
      <c r="BL15" s="20">
        <v>5716.0801000000001</v>
      </c>
      <c r="BM15" s="20">
        <v>6409.1499000000003</v>
      </c>
      <c r="BN15" s="20">
        <v>7309</v>
      </c>
      <c r="BO15" s="20">
        <v>6181.6000999999997</v>
      </c>
      <c r="BQ15" s="20">
        <f t="shared" si="0"/>
        <v>5572.3553659999998</v>
      </c>
      <c r="BR15" s="20">
        <f t="shared" si="1"/>
        <v>1393.0888414999999</v>
      </c>
    </row>
    <row r="16" spans="1:70" x14ac:dyDescent="0.25">
      <c r="A16" s="58" t="s">
        <v>14</v>
      </c>
      <c r="B16" s="20">
        <v>12427.58</v>
      </c>
      <c r="C16" s="20">
        <v>12799.88</v>
      </c>
      <c r="D16" s="20">
        <v>12681.32</v>
      </c>
      <c r="E16" s="20">
        <v>13057.88</v>
      </c>
      <c r="F16" s="20">
        <v>13351.08</v>
      </c>
      <c r="G16" s="20">
        <v>12892.11</v>
      </c>
      <c r="H16" s="20">
        <v>12245.11</v>
      </c>
      <c r="I16" s="20">
        <v>12097.71</v>
      </c>
      <c r="J16" s="20">
        <v>12808.91</v>
      </c>
      <c r="K16" s="20">
        <v>13901.47</v>
      </c>
      <c r="L16" s="20">
        <v>14403.45</v>
      </c>
      <c r="M16" s="20">
        <v>13777.35</v>
      </c>
      <c r="N16" s="20">
        <v>13413.62</v>
      </c>
      <c r="O16" s="20">
        <v>13354.52</v>
      </c>
      <c r="P16" s="20">
        <v>13048.42</v>
      </c>
      <c r="Q16" s="20">
        <v>12954.78</v>
      </c>
      <c r="R16" s="20">
        <v>13229.36</v>
      </c>
      <c r="S16" s="20">
        <v>12578.59</v>
      </c>
      <c r="T16" s="20">
        <v>13383.02</v>
      </c>
      <c r="U16" s="20">
        <v>13040.86</v>
      </c>
      <c r="V16" s="20">
        <v>12784.73</v>
      </c>
      <c r="W16" s="20">
        <v>13737.16</v>
      </c>
      <c r="X16" s="20">
        <v>13080.23</v>
      </c>
      <c r="Y16" s="20">
        <v>12637.31</v>
      </c>
      <c r="Z16" s="20">
        <v>12468.15</v>
      </c>
      <c r="AA16" s="20">
        <v>12991.43</v>
      </c>
      <c r="AB16" s="20">
        <v>12402.35</v>
      </c>
      <c r="AC16" s="20">
        <v>12574.35</v>
      </c>
      <c r="AD16" s="20">
        <v>12436.72</v>
      </c>
      <c r="AE16" s="20">
        <v>13413.64</v>
      </c>
      <c r="AF16" s="20">
        <v>12626.25</v>
      </c>
      <c r="AG16" s="20">
        <v>13272.51</v>
      </c>
      <c r="AH16" s="20">
        <v>12496.74</v>
      </c>
      <c r="AI16" s="20">
        <v>11480.08</v>
      </c>
      <c r="AJ16" s="20">
        <v>13268.35</v>
      </c>
      <c r="AK16" s="20">
        <v>14046.67</v>
      </c>
      <c r="AL16" s="20">
        <v>13385.58</v>
      </c>
      <c r="AM16" s="20">
        <v>13021.34</v>
      </c>
      <c r="AN16" s="20">
        <v>13249.33</v>
      </c>
      <c r="AO16" s="20">
        <v>14324.87</v>
      </c>
      <c r="AP16" s="20">
        <v>13594.35</v>
      </c>
      <c r="AQ16" s="20">
        <v>12712.62</v>
      </c>
      <c r="AR16" s="20">
        <v>13400.71</v>
      </c>
      <c r="AS16" s="20">
        <v>13199.64</v>
      </c>
      <c r="AT16" s="20">
        <v>14045.94</v>
      </c>
      <c r="AU16" s="20">
        <v>13376.64</v>
      </c>
      <c r="AV16" s="20">
        <v>12453.85</v>
      </c>
      <c r="AW16" s="20">
        <v>13514.98</v>
      </c>
      <c r="AX16" s="20">
        <v>13069.17</v>
      </c>
      <c r="AY16" s="20">
        <v>13620.33</v>
      </c>
      <c r="AZ16" s="20">
        <v>14383.64</v>
      </c>
      <c r="BA16" s="20">
        <v>12859.12</v>
      </c>
      <c r="BB16" s="20">
        <v>13017.31</v>
      </c>
      <c r="BC16" s="20">
        <v>13861.72</v>
      </c>
      <c r="BD16" s="20">
        <v>13350.59</v>
      </c>
      <c r="BE16" s="20">
        <v>13528.32</v>
      </c>
      <c r="BF16" s="20">
        <v>13597.65</v>
      </c>
      <c r="BG16" s="20">
        <v>14074.59</v>
      </c>
      <c r="BH16" s="20">
        <v>13495.48</v>
      </c>
      <c r="BI16" s="20">
        <v>13374.89</v>
      </c>
      <c r="BJ16" s="20">
        <v>13832.93</v>
      </c>
      <c r="BK16" s="20">
        <v>13506.94</v>
      </c>
      <c r="BL16" s="20">
        <v>14445.19</v>
      </c>
      <c r="BM16" s="20">
        <v>12972.52</v>
      </c>
      <c r="BN16" s="20">
        <v>13187.29</v>
      </c>
      <c r="BO16" s="20">
        <v>13207.56</v>
      </c>
      <c r="BQ16" s="20">
        <f t="shared" si="0"/>
        <v>13232.271800000002</v>
      </c>
      <c r="BR16" s="20">
        <f t="shared" si="1"/>
        <v>3308.0679500000006</v>
      </c>
    </row>
    <row r="17" spans="1:70" x14ac:dyDescent="0.25">
      <c r="A17" s="58" t="s">
        <v>15</v>
      </c>
      <c r="B17" s="20">
        <v>19578.419999999998</v>
      </c>
      <c r="C17" s="20">
        <v>20082.48</v>
      </c>
      <c r="D17" s="20">
        <v>20630.009999999998</v>
      </c>
      <c r="E17" s="20">
        <v>20611.141</v>
      </c>
      <c r="F17" s="20">
        <v>21920.91</v>
      </c>
      <c r="G17" s="20">
        <v>22052.710999999999</v>
      </c>
      <c r="H17" s="20">
        <v>21681.789000000001</v>
      </c>
      <c r="I17" s="20">
        <v>20238.59</v>
      </c>
      <c r="J17" s="20">
        <v>19931.118999999999</v>
      </c>
      <c r="K17" s="20">
        <v>21148.210999999999</v>
      </c>
      <c r="L17" s="20">
        <v>21912.960999999999</v>
      </c>
      <c r="M17" s="20">
        <v>22047.109</v>
      </c>
      <c r="N17" s="20">
        <v>20475.528999999999</v>
      </c>
      <c r="O17" s="20">
        <v>21457.631000000001</v>
      </c>
      <c r="P17" s="20">
        <v>20130.859</v>
      </c>
      <c r="Q17" s="20">
        <v>21043.561000000002</v>
      </c>
      <c r="R17" s="20">
        <v>20522.050999999999</v>
      </c>
      <c r="S17" s="20">
        <v>21018.960999999999</v>
      </c>
      <c r="T17" s="20">
        <v>21209.131000000001</v>
      </c>
      <c r="U17" s="20">
        <v>21606.881000000001</v>
      </c>
      <c r="V17" s="20">
        <v>20197.710999999999</v>
      </c>
      <c r="W17" s="20">
        <v>21947.618999999999</v>
      </c>
      <c r="X17" s="20">
        <v>21569.75</v>
      </c>
      <c r="Y17" s="20">
        <v>21129.609</v>
      </c>
      <c r="Z17" s="20">
        <v>22154.83</v>
      </c>
      <c r="AA17" s="20">
        <v>23056.528999999999</v>
      </c>
      <c r="AB17" s="20">
        <v>21687.27</v>
      </c>
      <c r="AC17" s="20">
        <v>21434.85</v>
      </c>
      <c r="AD17" s="20">
        <v>21359.721000000001</v>
      </c>
      <c r="AE17" s="20">
        <v>22897.18</v>
      </c>
      <c r="AF17" s="20">
        <v>21930.15</v>
      </c>
      <c r="AG17" s="20">
        <v>22164.618999999999</v>
      </c>
      <c r="AH17" s="20">
        <v>22921.84</v>
      </c>
      <c r="AI17" s="20">
        <v>21916.199000000001</v>
      </c>
      <c r="AJ17" s="20">
        <v>22349.82</v>
      </c>
      <c r="AK17" s="20">
        <v>23291.27</v>
      </c>
      <c r="AL17" s="20">
        <v>23218.25</v>
      </c>
      <c r="AM17" s="20">
        <v>22536.460999999999</v>
      </c>
      <c r="AN17" s="20">
        <v>22580.15</v>
      </c>
      <c r="AO17" s="20">
        <v>23074.710999999999</v>
      </c>
      <c r="AP17" s="20">
        <v>22118.131000000001</v>
      </c>
      <c r="AQ17" s="20">
        <v>21800.050999999999</v>
      </c>
      <c r="AR17" s="20">
        <v>22593.949000000001</v>
      </c>
      <c r="AS17" s="20">
        <v>22255.641</v>
      </c>
      <c r="AT17" s="20">
        <v>22023.109</v>
      </c>
      <c r="AU17" s="20">
        <v>22295.34</v>
      </c>
      <c r="AV17" s="20">
        <v>22372.199000000001</v>
      </c>
      <c r="AW17" s="20">
        <v>22693.18</v>
      </c>
      <c r="AX17" s="20">
        <v>22235.07</v>
      </c>
      <c r="AY17" s="20">
        <v>22778.688999999998</v>
      </c>
      <c r="AZ17" s="20">
        <v>23749.18</v>
      </c>
      <c r="BA17" s="20">
        <v>21947.891</v>
      </c>
      <c r="BB17" s="20">
        <v>22210.23</v>
      </c>
      <c r="BC17" s="20">
        <v>22700.131000000001</v>
      </c>
      <c r="BD17" s="20">
        <v>23289.1</v>
      </c>
      <c r="BE17" s="20">
        <v>22555</v>
      </c>
      <c r="BF17" s="20">
        <v>22129.778999999999</v>
      </c>
      <c r="BG17" s="20">
        <v>22874.07</v>
      </c>
      <c r="BH17" s="20">
        <v>22643.08</v>
      </c>
      <c r="BI17" s="20">
        <v>22848.199000000001</v>
      </c>
      <c r="BJ17" s="20">
        <v>22274.25</v>
      </c>
      <c r="BK17" s="20">
        <v>23616.391</v>
      </c>
      <c r="BL17" s="20">
        <v>23155.199000000001</v>
      </c>
      <c r="BM17" s="20">
        <v>22470.641</v>
      </c>
      <c r="BN17" s="20">
        <v>23015.688999999998</v>
      </c>
      <c r="BO17" s="20">
        <v>23054.400000000001</v>
      </c>
      <c r="BQ17" s="20">
        <f t="shared" si="0"/>
        <v>22309.483039999999</v>
      </c>
      <c r="BR17" s="20">
        <f t="shared" si="1"/>
        <v>5577.3707599999998</v>
      </c>
    </row>
    <row r="18" spans="1:70" x14ac:dyDescent="0.25">
      <c r="A18" s="58" t="s">
        <v>16</v>
      </c>
      <c r="B18" s="20">
        <v>5894.6201000000001</v>
      </c>
      <c r="C18" s="20">
        <v>5396.4502000000002</v>
      </c>
      <c r="D18" s="20">
        <v>7372.8500999999997</v>
      </c>
      <c r="E18" s="20">
        <v>6742.5897999999997</v>
      </c>
      <c r="F18" s="20">
        <v>6980.1099000000004</v>
      </c>
      <c r="G18" s="20">
        <v>6517.2997999999998</v>
      </c>
      <c r="H18" s="20">
        <v>6874.96</v>
      </c>
      <c r="I18" s="20">
        <v>6073.1698999999999</v>
      </c>
      <c r="J18" s="20">
        <v>5672.1899000000003</v>
      </c>
      <c r="K18" s="20">
        <v>6437.5298000000003</v>
      </c>
      <c r="L18" s="20">
        <v>5898.48</v>
      </c>
      <c r="M18" s="20">
        <v>5062.4701999999997</v>
      </c>
      <c r="N18" s="20">
        <v>5849.2201999999997</v>
      </c>
      <c r="O18" s="20">
        <v>5504.3301000000001</v>
      </c>
      <c r="P18" s="20">
        <v>6034.75</v>
      </c>
      <c r="Q18" s="20">
        <v>5551.29</v>
      </c>
      <c r="R18" s="20">
        <v>4896.3397999999997</v>
      </c>
      <c r="S18" s="20">
        <v>5211.0801000000001</v>
      </c>
      <c r="T18" s="20">
        <v>5454.23</v>
      </c>
      <c r="U18" s="20">
        <v>5746</v>
      </c>
      <c r="V18" s="20">
        <v>5979.2402000000002</v>
      </c>
      <c r="W18" s="20">
        <v>5555.6000999999997</v>
      </c>
      <c r="X18" s="20">
        <v>5721.3100999999997</v>
      </c>
      <c r="Y18" s="20">
        <v>5470.79</v>
      </c>
      <c r="Z18" s="20">
        <v>5840.2402000000002</v>
      </c>
      <c r="AA18" s="20">
        <v>5596.8900999999996</v>
      </c>
      <c r="AB18" s="20">
        <v>5333.0298000000003</v>
      </c>
      <c r="AC18" s="20">
        <v>6185.96</v>
      </c>
      <c r="AD18" s="20">
        <v>4970.0200000000004</v>
      </c>
      <c r="AE18" s="20">
        <v>5968</v>
      </c>
      <c r="AF18" s="20">
        <v>5266.9701999999997</v>
      </c>
      <c r="AG18" s="20">
        <v>6117.1400999999996</v>
      </c>
      <c r="AH18" s="20">
        <v>5379.96</v>
      </c>
      <c r="AI18" s="20">
        <v>5970.7402000000002</v>
      </c>
      <c r="AJ18" s="20">
        <v>6199.1400999999996</v>
      </c>
      <c r="AK18" s="20">
        <v>6020.4502000000002</v>
      </c>
      <c r="AL18" s="20">
        <v>5776.5801000000001</v>
      </c>
      <c r="AM18" s="20">
        <v>5798.6801999999998</v>
      </c>
      <c r="AN18" s="20">
        <v>6275.1000999999997</v>
      </c>
      <c r="AO18" s="20">
        <v>6248.4399000000003</v>
      </c>
      <c r="AP18" s="20">
        <v>6617.1698999999999</v>
      </c>
      <c r="AQ18" s="20">
        <v>5741.4502000000002</v>
      </c>
      <c r="AR18" s="20">
        <v>5956.8798999999999</v>
      </c>
      <c r="AS18" s="20">
        <v>5917.73</v>
      </c>
      <c r="AT18" s="20">
        <v>5896.5897999999997</v>
      </c>
      <c r="AU18" s="20">
        <v>5764.73</v>
      </c>
      <c r="AV18" s="20">
        <v>6940.1602000000003</v>
      </c>
      <c r="AW18" s="20">
        <v>5759.2597999999998</v>
      </c>
      <c r="AX18" s="20">
        <v>5567.2201999999997</v>
      </c>
      <c r="AY18" s="20">
        <v>5217.3500999999997</v>
      </c>
      <c r="AZ18" s="20">
        <v>6184.5698000000002</v>
      </c>
      <c r="BA18" s="20">
        <v>6804.2997999999998</v>
      </c>
      <c r="BB18" s="20">
        <v>6194.48</v>
      </c>
      <c r="BC18" s="20">
        <v>6675.9399000000003</v>
      </c>
      <c r="BD18" s="20">
        <v>6493.9301999999998</v>
      </c>
      <c r="BE18" s="20">
        <v>6513.21</v>
      </c>
      <c r="BF18" s="20">
        <v>5990.8701000000001</v>
      </c>
      <c r="BG18" s="20">
        <v>6349.2402000000002</v>
      </c>
      <c r="BH18" s="20">
        <v>6514.8198000000002</v>
      </c>
      <c r="BI18" s="20">
        <v>7083.4102000000003</v>
      </c>
      <c r="BJ18" s="20">
        <v>6705.2002000000002</v>
      </c>
      <c r="BK18" s="20">
        <v>6695.1698999999999</v>
      </c>
      <c r="BL18" s="20">
        <v>7417.2002000000002</v>
      </c>
      <c r="BM18" s="20">
        <v>6529.6201000000001</v>
      </c>
      <c r="BN18" s="20">
        <v>8257.4696999999996</v>
      </c>
      <c r="BO18" s="20">
        <v>7031.7201999999997</v>
      </c>
      <c r="BQ18" s="20">
        <f t="shared" si="0"/>
        <v>6076.032438000002</v>
      </c>
      <c r="BR18" s="20">
        <f t="shared" si="1"/>
        <v>1519.0081095000005</v>
      </c>
    </row>
    <row r="19" spans="1:70" x14ac:dyDescent="0.25">
      <c r="A19" s="58" t="s">
        <v>17</v>
      </c>
      <c r="B19" s="20">
        <v>23392.82</v>
      </c>
      <c r="C19" s="20">
        <v>25087.74</v>
      </c>
      <c r="D19" s="20">
        <v>25916.881000000001</v>
      </c>
      <c r="E19" s="20">
        <v>28381.65</v>
      </c>
      <c r="F19" s="20">
        <v>27246.460999999999</v>
      </c>
      <c r="G19" s="20">
        <v>24732.438999999998</v>
      </c>
      <c r="H19" s="20">
        <v>23717.51</v>
      </c>
      <c r="I19" s="20">
        <v>25256.868999999999</v>
      </c>
      <c r="J19" s="20">
        <v>24475.4</v>
      </c>
      <c r="K19" s="20">
        <v>27971.24</v>
      </c>
      <c r="L19" s="20">
        <v>28472.971000000001</v>
      </c>
      <c r="M19" s="20">
        <v>28377.859</v>
      </c>
      <c r="N19" s="20">
        <v>27877.43</v>
      </c>
      <c r="O19" s="20">
        <v>27521.109</v>
      </c>
      <c r="P19" s="20">
        <v>27497.721000000001</v>
      </c>
      <c r="Q19" s="20">
        <v>29426.289000000001</v>
      </c>
      <c r="R19" s="20">
        <v>28916.710999999999</v>
      </c>
      <c r="S19" s="20">
        <v>28355.07</v>
      </c>
      <c r="T19" s="20">
        <v>29245.83</v>
      </c>
      <c r="U19" s="20">
        <v>25881.33</v>
      </c>
      <c r="V19" s="20">
        <v>25978.721000000001</v>
      </c>
      <c r="W19" s="20">
        <v>26066.949000000001</v>
      </c>
      <c r="X19" s="20">
        <v>25348.471000000001</v>
      </c>
      <c r="Y19" s="20">
        <v>25541.09</v>
      </c>
      <c r="Z19" s="20">
        <v>25502.92</v>
      </c>
      <c r="AA19" s="20">
        <v>25818.359</v>
      </c>
      <c r="AB19" s="20">
        <v>24011.368999999999</v>
      </c>
      <c r="AC19" s="20">
        <v>23982.881000000001</v>
      </c>
      <c r="AD19" s="20">
        <v>23900.35</v>
      </c>
      <c r="AE19" s="20">
        <v>22456.27</v>
      </c>
      <c r="AF19" s="20">
        <v>24638.57</v>
      </c>
      <c r="AG19" s="20">
        <v>25598.688999999998</v>
      </c>
      <c r="AH19" s="20">
        <v>25782.368999999999</v>
      </c>
      <c r="AI19" s="20">
        <v>24417.83</v>
      </c>
      <c r="AJ19" s="20">
        <v>24907.93</v>
      </c>
      <c r="AK19" s="20">
        <v>25356.59</v>
      </c>
      <c r="AL19" s="20">
        <v>24561.561000000002</v>
      </c>
      <c r="AM19" s="20">
        <v>23951.460999999999</v>
      </c>
      <c r="AN19" s="20">
        <v>23596.400000000001</v>
      </c>
      <c r="AO19" s="20">
        <v>24858.73</v>
      </c>
      <c r="AP19" s="20">
        <v>24257.759999999998</v>
      </c>
      <c r="AQ19" s="20">
        <v>23616.949000000001</v>
      </c>
      <c r="AR19" s="20">
        <v>25260.23</v>
      </c>
      <c r="AS19" s="20">
        <v>25066.868999999999</v>
      </c>
      <c r="AT19" s="20">
        <v>23910.42</v>
      </c>
      <c r="AU19" s="20">
        <v>25073.391</v>
      </c>
      <c r="AV19" s="20">
        <v>23595.131000000001</v>
      </c>
      <c r="AW19" s="20">
        <v>24816.01</v>
      </c>
      <c r="AX19" s="20">
        <v>24355.74</v>
      </c>
      <c r="AY19" s="20">
        <v>24962.039000000001</v>
      </c>
      <c r="AZ19" s="20">
        <v>25827.061000000002</v>
      </c>
      <c r="BA19" s="20">
        <v>24808.92</v>
      </c>
      <c r="BB19" s="20">
        <v>25118.76</v>
      </c>
      <c r="BC19" s="20">
        <v>25292.68</v>
      </c>
      <c r="BD19" s="20">
        <v>26122.631000000001</v>
      </c>
      <c r="BE19" s="20">
        <v>26762.528999999999</v>
      </c>
      <c r="BF19" s="20">
        <v>26577.471000000001</v>
      </c>
      <c r="BG19" s="20">
        <v>27622.960999999999</v>
      </c>
      <c r="BH19" s="20">
        <v>26598.109</v>
      </c>
      <c r="BI19" s="20">
        <v>26706.92</v>
      </c>
      <c r="BJ19" s="20">
        <v>25531.52</v>
      </c>
      <c r="BK19" s="20">
        <v>27423.631000000001</v>
      </c>
      <c r="BL19" s="20">
        <v>28135.57</v>
      </c>
      <c r="BM19" s="20">
        <v>26752.688999999998</v>
      </c>
      <c r="BN19" s="20">
        <v>26579.721000000001</v>
      </c>
      <c r="BO19" s="20">
        <v>27357.91</v>
      </c>
      <c r="BQ19" s="20">
        <f t="shared" si="0"/>
        <v>25536.20146</v>
      </c>
      <c r="BR19" s="20">
        <f t="shared" si="1"/>
        <v>6384.0503650000001</v>
      </c>
    </row>
    <row r="20" spans="1:70" x14ac:dyDescent="0.25">
      <c r="A20" s="58" t="s">
        <v>18</v>
      </c>
      <c r="B20" s="20">
        <v>11737.16</v>
      </c>
      <c r="C20" s="20">
        <v>12026.32</v>
      </c>
      <c r="D20" s="20">
        <v>11661.3</v>
      </c>
      <c r="E20" s="20">
        <v>12519.14</v>
      </c>
      <c r="F20" s="20">
        <v>12832.01</v>
      </c>
      <c r="G20" s="20">
        <v>12898.11</v>
      </c>
      <c r="H20" s="20">
        <v>12040.15</v>
      </c>
      <c r="I20" s="20">
        <v>11793.91</v>
      </c>
      <c r="J20" s="20">
        <v>11917.04</v>
      </c>
      <c r="K20" s="20">
        <v>12166.05</v>
      </c>
      <c r="L20" s="20">
        <v>11520.89</v>
      </c>
      <c r="M20" s="20">
        <v>12446.38</v>
      </c>
      <c r="N20" s="20">
        <v>11884.11</v>
      </c>
      <c r="O20" s="20">
        <v>11751.67</v>
      </c>
      <c r="P20" s="20">
        <v>12689.01</v>
      </c>
      <c r="Q20" s="20">
        <v>12042.74</v>
      </c>
      <c r="R20" s="20">
        <v>11859.19</v>
      </c>
      <c r="S20" s="20">
        <v>11869.53</v>
      </c>
      <c r="T20" s="20">
        <v>12821.69</v>
      </c>
      <c r="U20" s="20">
        <v>11955.4</v>
      </c>
      <c r="V20" s="20">
        <v>12087.25</v>
      </c>
      <c r="W20" s="20">
        <v>13224.58</v>
      </c>
      <c r="X20" s="20">
        <v>13008.33</v>
      </c>
      <c r="Y20" s="20">
        <v>11798.02</v>
      </c>
      <c r="Z20" s="20">
        <v>12732.82</v>
      </c>
      <c r="AA20" s="20">
        <v>12716.33</v>
      </c>
      <c r="AB20" s="20">
        <v>12162.46</v>
      </c>
      <c r="AC20" s="20">
        <v>12475.2</v>
      </c>
      <c r="AD20" s="20">
        <v>12673.12</v>
      </c>
      <c r="AE20" s="20">
        <v>13369.95</v>
      </c>
      <c r="AF20" s="20">
        <v>13128.56</v>
      </c>
      <c r="AG20" s="20">
        <v>13455.14</v>
      </c>
      <c r="AH20" s="20">
        <v>13291.76</v>
      </c>
      <c r="AI20" s="20">
        <v>13179.98</v>
      </c>
      <c r="AJ20" s="20">
        <v>13507.16</v>
      </c>
      <c r="AK20" s="20">
        <v>13720.64</v>
      </c>
      <c r="AL20" s="20">
        <v>12035.41</v>
      </c>
      <c r="AM20" s="20">
        <v>12192.39</v>
      </c>
      <c r="AN20" s="20">
        <v>12677.49</v>
      </c>
      <c r="AO20" s="20">
        <v>13950.08</v>
      </c>
      <c r="AP20" s="20">
        <v>13149.16</v>
      </c>
      <c r="AQ20" s="20">
        <v>12031.15</v>
      </c>
      <c r="AR20" s="20">
        <v>13089.97</v>
      </c>
      <c r="AS20" s="20">
        <v>13248.84</v>
      </c>
      <c r="AT20" s="20">
        <v>12753.28</v>
      </c>
      <c r="AU20" s="20">
        <v>12140.58</v>
      </c>
      <c r="AV20" s="20">
        <v>12391.62</v>
      </c>
      <c r="AW20" s="20">
        <v>13048.97</v>
      </c>
      <c r="AX20" s="20">
        <v>12117.99</v>
      </c>
      <c r="AY20" s="20">
        <v>13156.39</v>
      </c>
      <c r="AZ20" s="20">
        <v>13357.16</v>
      </c>
      <c r="BA20" s="20">
        <v>12255.69</v>
      </c>
      <c r="BB20" s="20">
        <v>11912.2</v>
      </c>
      <c r="BC20" s="20">
        <v>13110.41</v>
      </c>
      <c r="BD20" s="20">
        <v>13335.24</v>
      </c>
      <c r="BE20" s="20">
        <v>13475.07</v>
      </c>
      <c r="BF20" s="20">
        <v>13497.8</v>
      </c>
      <c r="BG20" s="20">
        <v>13924.13</v>
      </c>
      <c r="BH20" s="20">
        <v>14251.36</v>
      </c>
      <c r="BI20" s="20">
        <v>14301.16</v>
      </c>
      <c r="BJ20" s="20">
        <v>13957.11</v>
      </c>
      <c r="BK20" s="20">
        <v>14098.01</v>
      </c>
      <c r="BL20" s="20">
        <v>14503.15</v>
      </c>
      <c r="BM20" s="20">
        <v>14403.59</v>
      </c>
      <c r="BN20" s="20">
        <v>14260.38</v>
      </c>
      <c r="BO20" s="20">
        <v>13717.06</v>
      </c>
      <c r="BQ20" s="20">
        <f t="shared" si="0"/>
        <v>13027.599000000002</v>
      </c>
      <c r="BR20" s="20">
        <f t="shared" si="1"/>
        <v>3256.8997500000005</v>
      </c>
    </row>
    <row r="21" spans="1:70" x14ac:dyDescent="0.25">
      <c r="A21" s="58" t="s">
        <v>19</v>
      </c>
      <c r="B21" s="20">
        <v>29375.311000000002</v>
      </c>
      <c r="C21" s="20">
        <v>28841.98</v>
      </c>
      <c r="D21" s="20">
        <v>29134.641</v>
      </c>
      <c r="E21" s="20">
        <v>29826.66</v>
      </c>
      <c r="F21" s="20">
        <v>30452</v>
      </c>
      <c r="G21" s="20">
        <v>30497.800999999999</v>
      </c>
      <c r="H21" s="20">
        <v>29696.080000000002</v>
      </c>
      <c r="I21" s="20">
        <v>29441.210999999999</v>
      </c>
      <c r="J21" s="20">
        <v>29504.01</v>
      </c>
      <c r="K21" s="20">
        <v>30163.65</v>
      </c>
      <c r="L21" s="20">
        <v>30338.65</v>
      </c>
      <c r="M21" s="20">
        <v>30492.811000000002</v>
      </c>
      <c r="N21" s="20">
        <v>30127.82</v>
      </c>
      <c r="O21" s="20">
        <v>28899.449000000001</v>
      </c>
      <c r="P21" s="20">
        <v>28169.07</v>
      </c>
      <c r="Q21" s="20">
        <v>27764.33</v>
      </c>
      <c r="R21" s="20">
        <v>29888.51</v>
      </c>
      <c r="S21" s="20">
        <v>30407.609</v>
      </c>
      <c r="T21" s="20">
        <v>31403.199000000001</v>
      </c>
      <c r="U21" s="20">
        <v>29235.07</v>
      </c>
      <c r="V21" s="20">
        <v>30261.188999999998</v>
      </c>
      <c r="W21" s="20">
        <v>30985.26</v>
      </c>
      <c r="X21" s="20">
        <v>30973.68</v>
      </c>
      <c r="Y21" s="20">
        <v>28612.66</v>
      </c>
      <c r="Z21" s="20">
        <v>30095.16</v>
      </c>
      <c r="AA21" s="20">
        <v>30842.460999999999</v>
      </c>
      <c r="AB21" s="20">
        <v>29581.460999999999</v>
      </c>
      <c r="AC21" s="20">
        <v>30094.76</v>
      </c>
      <c r="AD21" s="20">
        <v>29576.811000000002</v>
      </c>
      <c r="AE21" s="20">
        <v>30248.528999999999</v>
      </c>
      <c r="AF21" s="20">
        <v>30945.32</v>
      </c>
      <c r="AG21" s="20">
        <v>31224.09</v>
      </c>
      <c r="AH21" s="20">
        <v>31296</v>
      </c>
      <c r="AI21" s="20">
        <v>30639.859</v>
      </c>
      <c r="AJ21" s="20">
        <v>30783.98</v>
      </c>
      <c r="AK21" s="20">
        <v>31760.09</v>
      </c>
      <c r="AL21" s="20">
        <v>30891.41</v>
      </c>
      <c r="AM21" s="20">
        <v>31033.618999999999</v>
      </c>
      <c r="AN21" s="20">
        <v>30720.131000000001</v>
      </c>
      <c r="AO21" s="20">
        <v>31737.83</v>
      </c>
      <c r="AP21" s="20">
        <v>31962.300999999999</v>
      </c>
      <c r="AQ21" s="20">
        <v>30735.699000000001</v>
      </c>
      <c r="AR21" s="20">
        <v>31308.359</v>
      </c>
      <c r="AS21" s="20">
        <v>31189.688999999998</v>
      </c>
      <c r="AT21" s="20">
        <v>30468.460999999999</v>
      </c>
      <c r="AU21" s="20">
        <v>30381.359</v>
      </c>
      <c r="AV21" s="20">
        <v>30740.18</v>
      </c>
      <c r="AW21" s="20">
        <v>31420.41</v>
      </c>
      <c r="AX21" s="20">
        <v>31226.400000000001</v>
      </c>
      <c r="AY21" s="20">
        <v>31406.02</v>
      </c>
      <c r="AZ21" s="20">
        <v>33583.980000000003</v>
      </c>
      <c r="BA21" s="20">
        <v>31053.15</v>
      </c>
      <c r="BB21" s="20">
        <v>31672.039000000001</v>
      </c>
      <c r="BC21" s="20">
        <v>31650.300999999999</v>
      </c>
      <c r="BD21" s="20">
        <v>31825.25</v>
      </c>
      <c r="BE21" s="20">
        <v>31501.74</v>
      </c>
      <c r="BF21" s="20">
        <v>31312.868999999999</v>
      </c>
      <c r="BG21" s="20">
        <v>32318.91</v>
      </c>
      <c r="BH21" s="20">
        <v>32427.609</v>
      </c>
      <c r="BI21" s="20">
        <v>31994.471000000001</v>
      </c>
      <c r="BJ21" s="20">
        <v>31365.98</v>
      </c>
      <c r="BK21" s="20">
        <v>31745.118999999999</v>
      </c>
      <c r="BL21" s="20">
        <v>33249.980000000003</v>
      </c>
      <c r="BM21" s="20">
        <v>30978.460999999999</v>
      </c>
      <c r="BN21" s="20">
        <v>32705.221000000001</v>
      </c>
      <c r="BO21" s="20">
        <v>31680.811000000002</v>
      </c>
      <c r="BQ21" s="20">
        <f t="shared" si="0"/>
        <v>31102.869139999995</v>
      </c>
      <c r="BR21" s="20">
        <f t="shared" si="1"/>
        <v>7775.7172849999988</v>
      </c>
    </row>
    <row r="22" spans="1:70" x14ac:dyDescent="0.25">
      <c r="A22" s="58" t="s">
        <v>20</v>
      </c>
      <c r="B22" s="20">
        <v>21584.528999999999</v>
      </c>
      <c r="C22" s="20">
        <v>21457.221000000001</v>
      </c>
      <c r="D22" s="20">
        <v>21467.27</v>
      </c>
      <c r="E22" s="20">
        <v>22368.891</v>
      </c>
      <c r="F22" s="20">
        <v>22703.891</v>
      </c>
      <c r="G22" s="20">
        <v>22105.35</v>
      </c>
      <c r="H22" s="20">
        <v>21994.52</v>
      </c>
      <c r="I22" s="20">
        <v>21396.028999999999</v>
      </c>
      <c r="J22" s="20">
        <v>21478.5</v>
      </c>
      <c r="K22" s="20">
        <v>21970.41</v>
      </c>
      <c r="L22" s="20">
        <v>22921.25</v>
      </c>
      <c r="M22" s="20">
        <v>22792.971000000001</v>
      </c>
      <c r="N22" s="20">
        <v>22943.311000000002</v>
      </c>
      <c r="O22" s="20">
        <v>22049.1</v>
      </c>
      <c r="P22" s="20">
        <v>22441.4</v>
      </c>
      <c r="Q22" s="20">
        <v>23071.778999999999</v>
      </c>
      <c r="R22" s="20">
        <v>22380.960999999999</v>
      </c>
      <c r="S22" s="20">
        <v>22607.460999999999</v>
      </c>
      <c r="T22" s="20">
        <v>22877.759999999998</v>
      </c>
      <c r="U22" s="20">
        <v>22629.381000000001</v>
      </c>
      <c r="V22" s="20">
        <v>22754.6</v>
      </c>
      <c r="W22" s="20">
        <v>23699.028999999999</v>
      </c>
      <c r="X22" s="20">
        <v>23190.17</v>
      </c>
      <c r="Y22" s="20">
        <v>22218.641</v>
      </c>
      <c r="Z22" s="20">
        <v>22852.061000000002</v>
      </c>
      <c r="AA22" s="20">
        <v>23618.131000000001</v>
      </c>
      <c r="AB22" s="20">
        <v>21944.240000000002</v>
      </c>
      <c r="AC22" s="20">
        <v>22204.141</v>
      </c>
      <c r="AD22" s="20">
        <v>21916.811000000002</v>
      </c>
      <c r="AE22" s="20">
        <v>21727.368999999999</v>
      </c>
      <c r="AF22" s="20">
        <v>21767.868999999999</v>
      </c>
      <c r="AG22" s="20">
        <v>23212.16</v>
      </c>
      <c r="AH22" s="20">
        <v>23021.75</v>
      </c>
      <c r="AI22" s="20">
        <v>22580.73</v>
      </c>
      <c r="AJ22" s="20">
        <v>22591.050999999999</v>
      </c>
      <c r="AK22" s="20">
        <v>22569.91</v>
      </c>
      <c r="AL22" s="20">
        <v>22375.67</v>
      </c>
      <c r="AM22" s="20">
        <v>22407.891</v>
      </c>
      <c r="AN22" s="20">
        <v>22408.57</v>
      </c>
      <c r="AO22" s="20">
        <v>23704.07</v>
      </c>
      <c r="AP22" s="20">
        <v>23311.539000000001</v>
      </c>
      <c r="AQ22" s="20">
        <v>22017.52</v>
      </c>
      <c r="AR22" s="20">
        <v>23440.35</v>
      </c>
      <c r="AS22" s="20">
        <v>22875.07</v>
      </c>
      <c r="AT22" s="20">
        <v>22085.938999999998</v>
      </c>
      <c r="AU22" s="20">
        <v>22807.5</v>
      </c>
      <c r="AV22" s="20">
        <v>22088.49</v>
      </c>
      <c r="AW22" s="20">
        <v>23209.039000000001</v>
      </c>
      <c r="AX22" s="20">
        <v>22786.289000000001</v>
      </c>
      <c r="AY22" s="20">
        <v>22984.311000000002</v>
      </c>
      <c r="AZ22" s="20">
        <v>23898.51</v>
      </c>
      <c r="BA22" s="20">
        <v>22758.868999999999</v>
      </c>
      <c r="BB22" s="20">
        <v>22158.41</v>
      </c>
      <c r="BC22" s="20">
        <v>22516.25</v>
      </c>
      <c r="BD22" s="20">
        <v>22774.35</v>
      </c>
      <c r="BE22" s="20">
        <v>23104</v>
      </c>
      <c r="BF22" s="20">
        <v>22971.15</v>
      </c>
      <c r="BG22" s="20">
        <v>24113.85</v>
      </c>
      <c r="BH22" s="20">
        <v>23788.5</v>
      </c>
      <c r="BI22" s="20">
        <v>23898.32</v>
      </c>
      <c r="BJ22" s="20">
        <v>23832.721000000001</v>
      </c>
      <c r="BK22" s="20">
        <v>24321.73</v>
      </c>
      <c r="BL22" s="20">
        <v>24540.59</v>
      </c>
      <c r="BM22" s="20">
        <v>23526.618999999999</v>
      </c>
      <c r="BN22" s="20">
        <v>23579.118999999999</v>
      </c>
      <c r="BO22" s="20">
        <v>23822.01</v>
      </c>
      <c r="BQ22" s="20">
        <f t="shared" si="0"/>
        <v>22929.429439999996</v>
      </c>
      <c r="BR22" s="20">
        <f t="shared" si="1"/>
        <v>5732.3573599999991</v>
      </c>
    </row>
    <row r="23" spans="1:70" x14ac:dyDescent="0.25">
      <c r="A23" s="58" t="s">
        <v>21</v>
      </c>
      <c r="B23" s="20">
        <v>3287.78</v>
      </c>
      <c r="C23" s="20">
        <v>3714.48</v>
      </c>
      <c r="D23" s="20">
        <v>3054.3400999999999</v>
      </c>
      <c r="E23" s="20">
        <v>3099.3798999999999</v>
      </c>
      <c r="F23" s="20">
        <v>3254.22</v>
      </c>
      <c r="G23" s="20">
        <v>3273.6498999999999</v>
      </c>
      <c r="H23" s="20">
        <v>2806.26</v>
      </c>
      <c r="I23" s="20">
        <v>3695.96</v>
      </c>
      <c r="J23" s="20">
        <v>2997.1698999999999</v>
      </c>
      <c r="K23" s="20">
        <v>3205.24</v>
      </c>
      <c r="L23" s="20">
        <v>3093.46</v>
      </c>
      <c r="M23" s="20">
        <v>3568.3101000000001</v>
      </c>
      <c r="N23" s="20">
        <v>3119.1100999999999</v>
      </c>
      <c r="O23" s="20">
        <v>3586.4299000000001</v>
      </c>
      <c r="P23" s="20">
        <v>2885.6298999999999</v>
      </c>
      <c r="Q23" s="20">
        <v>3090.9198999999999</v>
      </c>
      <c r="R23" s="20">
        <v>2695.1898999999999</v>
      </c>
      <c r="S23" s="20">
        <v>2819.4099000000001</v>
      </c>
      <c r="T23" s="20">
        <v>2778.3600999999999</v>
      </c>
      <c r="U23" s="20">
        <v>3115</v>
      </c>
      <c r="V23" s="20">
        <v>2792.75</v>
      </c>
      <c r="W23" s="20">
        <v>3022.2</v>
      </c>
      <c r="X23" s="20">
        <v>3399.8899000000001</v>
      </c>
      <c r="Y23" s="20">
        <v>3217.8301000000001</v>
      </c>
      <c r="Z23" s="20">
        <v>2977.0601000000001</v>
      </c>
      <c r="AA23" s="20">
        <v>3249.6799000000001</v>
      </c>
      <c r="AB23" s="20">
        <v>2693.47</v>
      </c>
      <c r="AC23" s="20">
        <v>3093.1201000000001</v>
      </c>
      <c r="AD23" s="20">
        <v>2874.3301000000001</v>
      </c>
      <c r="AE23" s="20">
        <v>2924.5900999999999</v>
      </c>
      <c r="AF23" s="20">
        <v>2889.9299000000001</v>
      </c>
      <c r="AG23" s="20">
        <v>3195.6100999999999</v>
      </c>
      <c r="AH23" s="20">
        <v>2939.0700999999999</v>
      </c>
      <c r="AI23" s="20">
        <v>3016.8501000000001</v>
      </c>
      <c r="AJ23" s="20">
        <v>2852.74</v>
      </c>
      <c r="AK23" s="20">
        <v>3305.28</v>
      </c>
      <c r="AL23" s="20">
        <v>3047.5900999999999</v>
      </c>
      <c r="AM23" s="20">
        <v>2806.8701000000001</v>
      </c>
      <c r="AN23" s="20">
        <v>2957.6799000000001</v>
      </c>
      <c r="AO23" s="20">
        <v>3277.22</v>
      </c>
      <c r="AP23" s="20">
        <v>3354.6498999999999</v>
      </c>
      <c r="AQ23" s="20">
        <v>3244.8600999999999</v>
      </c>
      <c r="AR23" s="20">
        <v>3375.46</v>
      </c>
      <c r="AS23" s="20">
        <v>3523.3400999999999</v>
      </c>
      <c r="AT23" s="20">
        <v>2668.45</v>
      </c>
      <c r="AU23" s="20">
        <v>2817.47</v>
      </c>
      <c r="AV23" s="20">
        <v>3225.55</v>
      </c>
      <c r="AW23" s="20">
        <v>3243.5601000000001</v>
      </c>
      <c r="AX23" s="20">
        <v>2934.49</v>
      </c>
      <c r="AY23" s="20">
        <v>2866.3</v>
      </c>
      <c r="AZ23" s="20">
        <v>3630.76</v>
      </c>
      <c r="BA23" s="20">
        <v>3291.0900999999999</v>
      </c>
      <c r="BB23" s="20">
        <v>2807.4099000000001</v>
      </c>
      <c r="BC23" s="20">
        <v>3314.72</v>
      </c>
      <c r="BD23" s="20">
        <v>3443.9398999999999</v>
      </c>
      <c r="BE23" s="20">
        <v>3352.26</v>
      </c>
      <c r="BF23" s="20">
        <v>3079.96</v>
      </c>
      <c r="BG23" s="20">
        <v>3505.27</v>
      </c>
      <c r="BH23" s="20">
        <v>3495.5801000000001</v>
      </c>
      <c r="BI23" s="20">
        <v>3518.1201000000001</v>
      </c>
      <c r="BJ23" s="20">
        <v>3104.77</v>
      </c>
      <c r="BK23" s="20">
        <v>3005.29</v>
      </c>
      <c r="BL23" s="20">
        <v>3487.28</v>
      </c>
      <c r="BM23" s="20">
        <v>3480.3101000000001</v>
      </c>
      <c r="BN23" s="20">
        <v>3785.95</v>
      </c>
      <c r="BO23" s="20">
        <v>3648.99</v>
      </c>
      <c r="BQ23" s="20">
        <f t="shared" si="0"/>
        <v>3142.9510180000007</v>
      </c>
      <c r="BR23" s="20">
        <f t="shared" si="1"/>
        <v>785.73775450000016</v>
      </c>
    </row>
    <row r="24" spans="1:70" x14ac:dyDescent="0.25">
      <c r="A24" s="58" t="s">
        <v>22</v>
      </c>
      <c r="B24" s="20">
        <v>23255.789000000001</v>
      </c>
      <c r="C24" s="20">
        <v>23551.891</v>
      </c>
      <c r="D24" s="20">
        <v>23622.811000000002</v>
      </c>
      <c r="E24" s="20">
        <v>24578.539000000001</v>
      </c>
      <c r="F24" s="20">
        <v>24853.01</v>
      </c>
      <c r="G24" s="20">
        <v>24363.34</v>
      </c>
      <c r="H24" s="20">
        <v>24370</v>
      </c>
      <c r="I24" s="20">
        <v>23687.188999999998</v>
      </c>
      <c r="J24" s="20">
        <v>23826.17</v>
      </c>
      <c r="K24" s="20">
        <v>23629.85</v>
      </c>
      <c r="L24" s="20">
        <v>24556.391</v>
      </c>
      <c r="M24" s="20">
        <v>24437.9</v>
      </c>
      <c r="N24" s="20">
        <v>24619.1</v>
      </c>
      <c r="O24" s="20">
        <v>23851.778999999999</v>
      </c>
      <c r="P24" s="20">
        <v>24339.34</v>
      </c>
      <c r="Q24" s="20">
        <v>24949.438999999998</v>
      </c>
      <c r="R24" s="20">
        <v>24093.66</v>
      </c>
      <c r="S24" s="20">
        <v>24250.109</v>
      </c>
      <c r="T24" s="20">
        <v>24665.289000000001</v>
      </c>
      <c r="U24" s="20">
        <v>25021.75</v>
      </c>
      <c r="V24" s="20">
        <v>25104.359</v>
      </c>
      <c r="W24" s="20">
        <v>25841.631000000001</v>
      </c>
      <c r="X24" s="20">
        <v>26166.59</v>
      </c>
      <c r="Y24" s="20">
        <v>24564.449000000001</v>
      </c>
      <c r="Z24" s="20">
        <v>25689.84</v>
      </c>
      <c r="AA24" s="20">
        <v>26094.050999999999</v>
      </c>
      <c r="AB24" s="20">
        <v>24116.199000000001</v>
      </c>
      <c r="AC24" s="20">
        <v>24863.9</v>
      </c>
      <c r="AD24" s="20">
        <v>24967.609</v>
      </c>
      <c r="AE24" s="20">
        <v>24217.75</v>
      </c>
      <c r="AF24" s="20">
        <v>23712.52</v>
      </c>
      <c r="AG24" s="20">
        <v>24624.58</v>
      </c>
      <c r="AH24" s="20">
        <v>24886.949000000001</v>
      </c>
      <c r="AI24" s="20">
        <v>24487.289000000001</v>
      </c>
      <c r="AJ24" s="20">
        <v>24524.58</v>
      </c>
      <c r="AK24" s="20">
        <v>24583.42</v>
      </c>
      <c r="AL24" s="20">
        <v>23933.48</v>
      </c>
      <c r="AM24" s="20">
        <v>24082.210999999999</v>
      </c>
      <c r="AN24" s="20">
        <v>24500.449000000001</v>
      </c>
      <c r="AO24" s="20">
        <v>25632.289000000001</v>
      </c>
      <c r="AP24" s="20">
        <v>25471.23</v>
      </c>
      <c r="AQ24" s="20">
        <v>23470.609</v>
      </c>
      <c r="AR24" s="20">
        <v>25534.02</v>
      </c>
      <c r="AS24" s="20">
        <v>24973.23</v>
      </c>
      <c r="AT24" s="20">
        <v>23809.811000000002</v>
      </c>
      <c r="AU24" s="20">
        <v>24365.93</v>
      </c>
      <c r="AV24" s="20">
        <v>23940.52</v>
      </c>
      <c r="AW24" s="20">
        <v>25121.4</v>
      </c>
      <c r="AX24" s="20">
        <v>24965.73</v>
      </c>
      <c r="AY24" s="20">
        <v>25001.938999999998</v>
      </c>
      <c r="AZ24" s="20">
        <v>25560.028999999999</v>
      </c>
      <c r="BA24" s="20">
        <v>24287.118999999999</v>
      </c>
      <c r="BB24" s="20">
        <v>23750.98</v>
      </c>
      <c r="BC24" s="20">
        <v>24293.631000000001</v>
      </c>
      <c r="BD24" s="20">
        <v>24561.881000000001</v>
      </c>
      <c r="BE24" s="20">
        <v>25010.289000000001</v>
      </c>
      <c r="BF24" s="20">
        <v>24737.028999999999</v>
      </c>
      <c r="BG24" s="20">
        <v>26163.9</v>
      </c>
      <c r="BH24" s="20">
        <v>26287.82</v>
      </c>
      <c r="BI24" s="20">
        <v>25851.919999999998</v>
      </c>
      <c r="BJ24" s="20">
        <v>26034.550999999999</v>
      </c>
      <c r="BK24" s="20">
        <v>27087.27</v>
      </c>
      <c r="BL24" s="20">
        <v>27374.528999999999</v>
      </c>
      <c r="BM24" s="20">
        <v>26105.131000000001</v>
      </c>
      <c r="BN24" s="20">
        <v>26170.18</v>
      </c>
      <c r="BO24" s="20">
        <v>26446.76</v>
      </c>
      <c r="BQ24" s="20">
        <f t="shared" si="0"/>
        <v>25020.047820000007</v>
      </c>
      <c r="BR24" s="20">
        <f t="shared" si="1"/>
        <v>6255.0119550000018</v>
      </c>
    </row>
    <row r="25" spans="1:70" x14ac:dyDescent="0.25">
      <c r="A25" s="58" t="s">
        <v>23</v>
      </c>
      <c r="B25" s="20">
        <v>23719.01</v>
      </c>
      <c r="C25" s="20">
        <v>24198.278999999999</v>
      </c>
      <c r="D25" s="20">
        <v>24983.51</v>
      </c>
      <c r="E25" s="20">
        <v>25874.02</v>
      </c>
      <c r="F25" s="20">
        <v>26520.080000000002</v>
      </c>
      <c r="G25" s="20">
        <v>23998.311000000002</v>
      </c>
      <c r="H25" s="20">
        <v>24348.199000000001</v>
      </c>
      <c r="I25" s="20">
        <v>23580.68</v>
      </c>
      <c r="J25" s="20">
        <v>24560.368999999999</v>
      </c>
      <c r="K25" s="20">
        <v>24650.039000000001</v>
      </c>
      <c r="L25" s="20">
        <v>26008.77</v>
      </c>
      <c r="M25" s="20">
        <v>25208.42</v>
      </c>
      <c r="N25" s="20">
        <v>26520.35</v>
      </c>
      <c r="O25" s="20">
        <v>24192.68</v>
      </c>
      <c r="P25" s="20">
        <v>25989.33</v>
      </c>
      <c r="Q25" s="20">
        <v>26382.58</v>
      </c>
      <c r="R25" s="20">
        <v>26271.26</v>
      </c>
      <c r="S25" s="20">
        <v>26007.16</v>
      </c>
      <c r="T25" s="20">
        <v>26259.91</v>
      </c>
      <c r="U25" s="20">
        <v>23979.07</v>
      </c>
      <c r="V25" s="20">
        <v>24332.07</v>
      </c>
      <c r="W25" s="20">
        <v>25562.93</v>
      </c>
      <c r="X25" s="20">
        <v>23888.99</v>
      </c>
      <c r="Y25" s="20">
        <v>24094.67</v>
      </c>
      <c r="Z25" s="20">
        <v>24473.66</v>
      </c>
      <c r="AA25" s="20">
        <v>25401.868999999999</v>
      </c>
      <c r="AB25" s="20">
        <v>23940.84</v>
      </c>
      <c r="AC25" s="20">
        <v>24443.539000000001</v>
      </c>
      <c r="AD25" s="20">
        <v>24307.759999999998</v>
      </c>
      <c r="AE25" s="20">
        <v>22717.07</v>
      </c>
      <c r="AF25" s="20">
        <v>23407.199000000001</v>
      </c>
      <c r="AG25" s="20">
        <v>24981.721000000001</v>
      </c>
      <c r="AH25" s="20">
        <v>24589.16</v>
      </c>
      <c r="AI25" s="20">
        <v>23826.778999999999</v>
      </c>
      <c r="AJ25" s="20">
        <v>23769.34</v>
      </c>
      <c r="AK25" s="20">
        <v>24186.210999999999</v>
      </c>
      <c r="AL25" s="20">
        <v>24021.01</v>
      </c>
      <c r="AM25" s="20">
        <v>24135.631000000001</v>
      </c>
      <c r="AN25" s="20">
        <v>24196.061000000002</v>
      </c>
      <c r="AO25" s="20">
        <v>24801.07</v>
      </c>
      <c r="AP25" s="20">
        <v>24548.778999999999</v>
      </c>
      <c r="AQ25" s="20">
        <v>23108.65</v>
      </c>
      <c r="AR25" s="20">
        <v>25160.609</v>
      </c>
      <c r="AS25" s="20">
        <v>24535.278999999999</v>
      </c>
      <c r="AT25" s="20">
        <v>23583.891</v>
      </c>
      <c r="AU25" s="20">
        <v>24571.759999999998</v>
      </c>
      <c r="AV25" s="20">
        <v>22888.99</v>
      </c>
      <c r="AW25" s="20">
        <v>24591.51</v>
      </c>
      <c r="AX25" s="20">
        <v>24515.528999999999</v>
      </c>
      <c r="AY25" s="20">
        <v>24571.971000000001</v>
      </c>
      <c r="AZ25" s="20">
        <v>23849.919999999998</v>
      </c>
      <c r="BA25" s="20">
        <v>22669.199000000001</v>
      </c>
      <c r="BB25" s="20">
        <v>22441.58</v>
      </c>
      <c r="BC25" s="20">
        <v>22763.131000000001</v>
      </c>
      <c r="BD25" s="20">
        <v>23015.311000000002</v>
      </c>
      <c r="BE25" s="20">
        <v>23203.9</v>
      </c>
      <c r="BF25" s="20">
        <v>23034.949000000001</v>
      </c>
      <c r="BG25" s="20">
        <v>25785.58</v>
      </c>
      <c r="BH25" s="20">
        <v>24765.18</v>
      </c>
      <c r="BI25" s="20">
        <v>24836.65</v>
      </c>
      <c r="BJ25" s="20">
        <v>25667.83</v>
      </c>
      <c r="BK25" s="20">
        <v>26540.891</v>
      </c>
      <c r="BL25" s="20">
        <v>26485.300999999999</v>
      </c>
      <c r="BM25" s="20">
        <v>24667.84</v>
      </c>
      <c r="BN25" s="20">
        <v>24740.080000000002</v>
      </c>
      <c r="BO25" s="20">
        <v>25793.311000000002</v>
      </c>
      <c r="BQ25" s="20">
        <f t="shared" si="0"/>
        <v>24398.652020000005</v>
      </c>
      <c r="BR25" s="20">
        <f t="shared" si="1"/>
        <v>6099.6630050000012</v>
      </c>
    </row>
    <row r="26" spans="1:70" x14ac:dyDescent="0.25">
      <c r="A26" s="58" t="s">
        <v>24</v>
      </c>
      <c r="B26" s="20">
        <v>1444.11</v>
      </c>
      <c r="C26" s="20">
        <v>1392.49</v>
      </c>
      <c r="D26" s="20">
        <v>1357.61</v>
      </c>
      <c r="E26" s="20">
        <v>1685.5600999999999</v>
      </c>
      <c r="F26" s="20">
        <v>1850.4399000000001</v>
      </c>
      <c r="G26" s="20">
        <v>1541.8100999999999</v>
      </c>
      <c r="H26" s="20">
        <v>1363.63</v>
      </c>
      <c r="I26" s="20">
        <v>1409.84</v>
      </c>
      <c r="J26" s="20">
        <v>1354.71</v>
      </c>
      <c r="K26" s="20">
        <v>1986.74</v>
      </c>
      <c r="L26" s="20">
        <v>2518.8101000000001</v>
      </c>
      <c r="M26" s="20">
        <v>2073.5900999999999</v>
      </c>
      <c r="N26" s="20">
        <v>2375.46</v>
      </c>
      <c r="O26" s="20">
        <v>1857.26</v>
      </c>
      <c r="P26" s="20">
        <v>2118.9198999999999</v>
      </c>
      <c r="Q26" s="20">
        <v>1815.91</v>
      </c>
      <c r="R26" s="20">
        <v>1913.6899000000001</v>
      </c>
      <c r="S26" s="20">
        <v>1861.9</v>
      </c>
      <c r="T26" s="20">
        <v>1522.42</v>
      </c>
      <c r="U26" s="20">
        <v>2259.1898999999999</v>
      </c>
      <c r="V26" s="20">
        <v>2075.7399999999998</v>
      </c>
      <c r="W26" s="20">
        <v>2218.6100999999999</v>
      </c>
      <c r="X26" s="20">
        <v>1932.33</v>
      </c>
      <c r="Y26" s="20">
        <v>1675.61</v>
      </c>
      <c r="Z26" s="20">
        <v>2164.7399999999998</v>
      </c>
      <c r="AA26" s="20">
        <v>1940.27</v>
      </c>
      <c r="AB26" s="20">
        <v>1895.45</v>
      </c>
      <c r="AC26" s="20">
        <v>1861.48</v>
      </c>
      <c r="AD26" s="20">
        <v>1796.71</v>
      </c>
      <c r="AE26" s="20">
        <v>2320.1599000000001</v>
      </c>
      <c r="AF26" s="20">
        <v>2365.5100000000002</v>
      </c>
      <c r="AG26" s="20">
        <v>2396.29</v>
      </c>
      <c r="AH26" s="20">
        <v>2182.0900999999999</v>
      </c>
      <c r="AI26" s="20">
        <v>2104.9299000000001</v>
      </c>
      <c r="AJ26" s="20">
        <v>2507.3501000000001</v>
      </c>
      <c r="AK26" s="20">
        <v>2825.4398999999999</v>
      </c>
      <c r="AL26" s="20">
        <v>2197.5601000000001</v>
      </c>
      <c r="AM26" s="20">
        <v>2303.5100000000002</v>
      </c>
      <c r="AN26" s="20">
        <v>2105.0900999999999</v>
      </c>
      <c r="AO26" s="20">
        <v>2403.6001000000001</v>
      </c>
      <c r="AP26" s="20">
        <v>1945.38</v>
      </c>
      <c r="AQ26" s="20">
        <v>2270.4198999999999</v>
      </c>
      <c r="AR26" s="20">
        <v>1972.03</v>
      </c>
      <c r="AS26" s="20">
        <v>1890.88</v>
      </c>
      <c r="AT26" s="20">
        <v>2121.6498999999999</v>
      </c>
      <c r="AU26" s="20">
        <v>2245.1999999999998</v>
      </c>
      <c r="AV26" s="20">
        <v>2349.8798999999999</v>
      </c>
      <c r="AW26" s="20">
        <v>2287.8998999999999</v>
      </c>
      <c r="AX26" s="20">
        <v>1920.86</v>
      </c>
      <c r="AY26" s="20">
        <v>2346.6698999999999</v>
      </c>
      <c r="AZ26" s="20">
        <v>2219.3400999999999</v>
      </c>
      <c r="BA26" s="20">
        <v>2032.3</v>
      </c>
      <c r="BB26" s="20">
        <v>1712.3</v>
      </c>
      <c r="BC26" s="20">
        <v>2170.8301000000001</v>
      </c>
      <c r="BD26" s="20">
        <v>1627.92</v>
      </c>
      <c r="BE26" s="20">
        <v>1666.29</v>
      </c>
      <c r="BF26" s="20">
        <v>2106.4899999999998</v>
      </c>
      <c r="BG26" s="20">
        <v>1876.1801</v>
      </c>
      <c r="BH26" s="20">
        <v>1745.38</v>
      </c>
      <c r="BI26" s="20">
        <v>1494.67</v>
      </c>
      <c r="BJ26" s="20">
        <v>2106.6399000000001</v>
      </c>
      <c r="BK26" s="20">
        <v>1674.66</v>
      </c>
      <c r="BL26" s="20">
        <v>1581.41</v>
      </c>
      <c r="BM26" s="20">
        <v>2149.4499999999998</v>
      </c>
      <c r="BN26" s="20">
        <v>1941.12</v>
      </c>
      <c r="BO26" s="20">
        <v>2122.8301000000001</v>
      </c>
      <c r="BQ26" s="20">
        <f t="shared" si="0"/>
        <v>2048.1669980000001</v>
      </c>
      <c r="BR26" s="20">
        <f t="shared" si="1"/>
        <v>512.04174950000004</v>
      </c>
    </row>
    <row r="27" spans="1:70" x14ac:dyDescent="0.25">
      <c r="A27" s="58" t="s">
        <v>25</v>
      </c>
      <c r="B27" s="20">
        <v>13208.82</v>
      </c>
      <c r="C27" s="20">
        <v>12795.64</v>
      </c>
      <c r="D27" s="20">
        <v>12713.95</v>
      </c>
      <c r="E27" s="20">
        <v>12596.13</v>
      </c>
      <c r="F27" s="20">
        <v>12854.03</v>
      </c>
      <c r="G27" s="20">
        <v>12577.37</v>
      </c>
      <c r="H27" s="20">
        <v>12301.75</v>
      </c>
      <c r="I27" s="20">
        <v>12208.93</v>
      </c>
      <c r="J27" s="20">
        <v>11788.12</v>
      </c>
      <c r="K27" s="20">
        <v>10935.22</v>
      </c>
      <c r="L27" s="20">
        <v>11419.48</v>
      </c>
      <c r="M27" s="20">
        <v>11603.96</v>
      </c>
      <c r="N27" s="20">
        <v>11530.65</v>
      </c>
      <c r="O27" s="20">
        <v>12075.04</v>
      </c>
      <c r="P27" s="20">
        <v>11285.8</v>
      </c>
      <c r="Q27" s="20">
        <v>11859.81</v>
      </c>
      <c r="R27" s="20">
        <v>12016.24</v>
      </c>
      <c r="S27" s="20">
        <v>11524.63</v>
      </c>
      <c r="T27" s="20">
        <v>11821.4</v>
      </c>
      <c r="U27" s="20">
        <v>11484.78</v>
      </c>
      <c r="V27" s="20">
        <v>10866.58</v>
      </c>
      <c r="W27" s="20">
        <v>11265.27</v>
      </c>
      <c r="X27" s="20">
        <v>11047.79</v>
      </c>
      <c r="Y27" s="20">
        <v>10826.78</v>
      </c>
      <c r="Z27" s="20">
        <v>10919.55</v>
      </c>
      <c r="AA27" s="20">
        <v>11426.76</v>
      </c>
      <c r="AB27" s="20">
        <v>10612.48</v>
      </c>
      <c r="AC27" s="20">
        <v>11501.29</v>
      </c>
      <c r="AD27" s="20">
        <v>10537.73</v>
      </c>
      <c r="AE27" s="20">
        <v>11240.93</v>
      </c>
      <c r="AF27" s="20">
        <v>11618.36</v>
      </c>
      <c r="AG27" s="20">
        <v>11072.6</v>
      </c>
      <c r="AH27" s="20">
        <v>11041.27</v>
      </c>
      <c r="AI27" s="20">
        <v>11192.26</v>
      </c>
      <c r="AJ27" s="20">
        <v>11227.36</v>
      </c>
      <c r="AK27" s="20">
        <v>11609.94</v>
      </c>
      <c r="AL27" s="20">
        <v>11131.68</v>
      </c>
      <c r="AM27" s="20">
        <v>11309.72</v>
      </c>
      <c r="AN27" s="20">
        <v>10903.48</v>
      </c>
      <c r="AO27" s="20">
        <v>11658.48</v>
      </c>
      <c r="AP27" s="20">
        <v>11388.44</v>
      </c>
      <c r="AQ27" s="20">
        <v>10958.55</v>
      </c>
      <c r="AR27" s="20">
        <v>11736.1</v>
      </c>
      <c r="AS27" s="20">
        <v>11335.75</v>
      </c>
      <c r="AT27" s="20">
        <v>10704.53</v>
      </c>
      <c r="AU27" s="20">
        <v>11113.14</v>
      </c>
      <c r="AV27" s="20">
        <v>11843.42</v>
      </c>
      <c r="AW27" s="20">
        <v>11315.43</v>
      </c>
      <c r="AX27" s="20">
        <v>11090.39</v>
      </c>
      <c r="AY27" s="20">
        <v>11291.11</v>
      </c>
      <c r="AZ27" s="20">
        <v>12561.12</v>
      </c>
      <c r="BA27" s="20">
        <v>11778.91</v>
      </c>
      <c r="BB27" s="20">
        <v>11759.16</v>
      </c>
      <c r="BC27" s="20">
        <v>11652.29</v>
      </c>
      <c r="BD27" s="20">
        <v>11610.7</v>
      </c>
      <c r="BE27" s="20">
        <v>11820.95</v>
      </c>
      <c r="BF27" s="20">
        <v>11287.84</v>
      </c>
      <c r="BG27" s="20">
        <v>12076.17</v>
      </c>
      <c r="BH27" s="20">
        <v>12151.94</v>
      </c>
      <c r="BI27" s="20">
        <v>11759.32</v>
      </c>
      <c r="BJ27" s="20">
        <v>11648.67</v>
      </c>
      <c r="BK27" s="20">
        <v>11736.22</v>
      </c>
      <c r="BL27" s="20">
        <v>11813.88</v>
      </c>
      <c r="BM27" s="20">
        <v>11153.56</v>
      </c>
      <c r="BN27" s="20">
        <v>11687.98</v>
      </c>
      <c r="BO27" s="20">
        <v>12133.25</v>
      </c>
      <c r="BQ27" s="20">
        <f t="shared" si="0"/>
        <v>11425.323599999998</v>
      </c>
      <c r="BR27" s="20">
        <f t="shared" si="1"/>
        <v>2856.3308999999995</v>
      </c>
    </row>
    <row r="28" spans="1:70" x14ac:dyDescent="0.25">
      <c r="A28" s="58" t="s">
        <v>26</v>
      </c>
      <c r="B28" s="20">
        <v>17285.109</v>
      </c>
      <c r="C28" s="20">
        <v>16856.75</v>
      </c>
      <c r="D28" s="20">
        <v>17664.400000000001</v>
      </c>
      <c r="E28" s="20">
        <v>18275.359</v>
      </c>
      <c r="F28" s="20">
        <v>18478.18</v>
      </c>
      <c r="G28" s="20">
        <v>17999.75</v>
      </c>
      <c r="H28" s="20">
        <v>17076.75</v>
      </c>
      <c r="I28" s="20">
        <v>16865.919999999998</v>
      </c>
      <c r="J28" s="20">
        <v>16932.080000000002</v>
      </c>
      <c r="K28" s="20">
        <v>17138.609</v>
      </c>
      <c r="L28" s="20">
        <v>18345.618999999999</v>
      </c>
      <c r="M28" s="20">
        <v>17467.330000000002</v>
      </c>
      <c r="N28" s="20">
        <v>17180.66</v>
      </c>
      <c r="O28" s="20">
        <v>17278.52</v>
      </c>
      <c r="P28" s="20">
        <v>17146.009999999998</v>
      </c>
      <c r="Q28" s="20">
        <v>17356.061000000002</v>
      </c>
      <c r="R28" s="20">
        <v>17142.91</v>
      </c>
      <c r="S28" s="20">
        <v>17352.800999999999</v>
      </c>
      <c r="T28" s="20">
        <v>17878.52</v>
      </c>
      <c r="U28" s="20">
        <v>17100.240000000002</v>
      </c>
      <c r="V28" s="20">
        <v>16912.91</v>
      </c>
      <c r="W28" s="20">
        <v>18412.141</v>
      </c>
      <c r="X28" s="20">
        <v>18154.381000000001</v>
      </c>
      <c r="Y28" s="20">
        <v>17417.419999999998</v>
      </c>
      <c r="Z28" s="20">
        <v>18224.25</v>
      </c>
      <c r="AA28" s="20">
        <v>18831.73</v>
      </c>
      <c r="AB28" s="20">
        <v>17465.061000000002</v>
      </c>
      <c r="AC28" s="20">
        <v>17490.59</v>
      </c>
      <c r="AD28" s="20">
        <v>17525.778999999999</v>
      </c>
      <c r="AE28" s="20">
        <v>18442.18</v>
      </c>
      <c r="AF28" s="20">
        <v>18357.438999999998</v>
      </c>
      <c r="AG28" s="20">
        <v>18934.580000000002</v>
      </c>
      <c r="AH28" s="20">
        <v>18792.688999999998</v>
      </c>
      <c r="AI28" s="20">
        <v>18526.699000000001</v>
      </c>
      <c r="AJ28" s="20">
        <v>18772.5</v>
      </c>
      <c r="AK28" s="20">
        <v>19486.609</v>
      </c>
      <c r="AL28" s="20">
        <v>17957.400000000001</v>
      </c>
      <c r="AM28" s="20">
        <v>17798.169999999998</v>
      </c>
      <c r="AN28" s="20">
        <v>18127.23</v>
      </c>
      <c r="AO28" s="20">
        <v>19636.449000000001</v>
      </c>
      <c r="AP28" s="20">
        <v>18764.778999999999</v>
      </c>
      <c r="AQ28" s="20">
        <v>18076.599999999999</v>
      </c>
      <c r="AR28" s="20">
        <v>18844.289000000001</v>
      </c>
      <c r="AS28" s="20">
        <v>18723.900000000001</v>
      </c>
      <c r="AT28" s="20">
        <v>18421.199000000001</v>
      </c>
      <c r="AU28" s="20">
        <v>18096.050999999999</v>
      </c>
      <c r="AV28" s="20">
        <v>17972.460999999999</v>
      </c>
      <c r="AW28" s="20">
        <v>18444.75</v>
      </c>
      <c r="AX28" s="20">
        <v>17950.631000000001</v>
      </c>
      <c r="AY28" s="20">
        <v>18822.080000000002</v>
      </c>
      <c r="AZ28" s="20">
        <v>19902.82</v>
      </c>
      <c r="BA28" s="20">
        <v>17707.641</v>
      </c>
      <c r="BB28" s="20">
        <v>17763.32</v>
      </c>
      <c r="BC28" s="20">
        <v>18426.830000000002</v>
      </c>
      <c r="BD28" s="20">
        <v>18812.289000000001</v>
      </c>
      <c r="BE28" s="20">
        <v>19009.599999999999</v>
      </c>
      <c r="BF28" s="20">
        <v>18722.891</v>
      </c>
      <c r="BG28" s="20">
        <v>19253.43</v>
      </c>
      <c r="BH28" s="20">
        <v>18855.75</v>
      </c>
      <c r="BI28" s="20">
        <v>18875.599999999999</v>
      </c>
      <c r="BJ28" s="20">
        <v>18432.028999999999</v>
      </c>
      <c r="BK28" s="20">
        <v>19515.740000000002</v>
      </c>
      <c r="BL28" s="20">
        <v>19880.061000000002</v>
      </c>
      <c r="BM28" s="20">
        <v>18983.300999999999</v>
      </c>
      <c r="BN28" s="20">
        <v>19020.27</v>
      </c>
      <c r="BO28" s="20">
        <v>19578.27</v>
      </c>
      <c r="BQ28" s="20">
        <f t="shared" si="0"/>
        <v>18431.945199999995</v>
      </c>
      <c r="BR28" s="20">
        <f t="shared" si="1"/>
        <v>4607.9862999999987</v>
      </c>
    </row>
    <row r="29" spans="1:70" x14ac:dyDescent="0.25">
      <c r="A29" s="58" t="s">
        <v>27</v>
      </c>
      <c r="B29" s="20">
        <v>31944.82</v>
      </c>
      <c r="C29" s="20">
        <v>31623.67</v>
      </c>
      <c r="D29" s="20">
        <v>30442.73</v>
      </c>
      <c r="E29" s="20">
        <v>32003.971000000001</v>
      </c>
      <c r="F29" s="20">
        <v>32295.641</v>
      </c>
      <c r="G29" s="20">
        <v>32755.18</v>
      </c>
      <c r="H29" s="20">
        <v>31406.51</v>
      </c>
      <c r="I29" s="20">
        <v>31225.210999999999</v>
      </c>
      <c r="J29" s="20">
        <v>31187.449000000001</v>
      </c>
      <c r="K29" s="20">
        <v>33080.519999999997</v>
      </c>
      <c r="L29" s="20">
        <v>33980.199000000001</v>
      </c>
      <c r="M29" s="20">
        <v>32930.237999999998</v>
      </c>
      <c r="N29" s="20">
        <v>32638.550999999999</v>
      </c>
      <c r="O29" s="20">
        <v>32150.391</v>
      </c>
      <c r="P29" s="20">
        <v>31908.27</v>
      </c>
      <c r="Q29" s="20">
        <v>32319.438999999998</v>
      </c>
      <c r="R29" s="20">
        <v>31756.471000000001</v>
      </c>
      <c r="S29" s="20">
        <v>32497.609</v>
      </c>
      <c r="T29" s="20">
        <v>32593.438999999998</v>
      </c>
      <c r="U29" s="20">
        <v>31579.210999999999</v>
      </c>
      <c r="V29" s="20">
        <v>31629.26</v>
      </c>
      <c r="W29" s="20">
        <v>33621.218999999997</v>
      </c>
      <c r="X29" s="20">
        <v>32290.278999999999</v>
      </c>
      <c r="Y29" s="20">
        <v>31047.18</v>
      </c>
      <c r="Z29" s="20">
        <v>33072.25</v>
      </c>
      <c r="AA29" s="20">
        <v>32792.468999999997</v>
      </c>
      <c r="AB29" s="20">
        <v>31324.278999999999</v>
      </c>
      <c r="AC29" s="20">
        <v>31245.109</v>
      </c>
      <c r="AD29" s="20">
        <v>32136.278999999999</v>
      </c>
      <c r="AE29" s="20">
        <v>32760.449000000001</v>
      </c>
      <c r="AF29" s="20">
        <v>32540.43</v>
      </c>
      <c r="AG29" s="20">
        <v>32891.237999999998</v>
      </c>
      <c r="AH29" s="20">
        <v>33196.379000000001</v>
      </c>
      <c r="AI29" s="20">
        <v>32367.77</v>
      </c>
      <c r="AJ29" s="20">
        <v>33247.101999999999</v>
      </c>
      <c r="AK29" s="20">
        <v>34726.858999999997</v>
      </c>
      <c r="AL29" s="20">
        <v>31947.93</v>
      </c>
      <c r="AM29" s="20">
        <v>31366.609</v>
      </c>
      <c r="AN29" s="20">
        <v>32300.028999999999</v>
      </c>
      <c r="AO29" s="20">
        <v>33923.987999999998</v>
      </c>
      <c r="AP29" s="20">
        <v>32470.188999999998</v>
      </c>
      <c r="AQ29" s="20">
        <v>31453.300999999999</v>
      </c>
      <c r="AR29" s="20">
        <v>32555.359</v>
      </c>
      <c r="AS29" s="20">
        <v>32735.27</v>
      </c>
      <c r="AT29" s="20">
        <v>33088.891000000003</v>
      </c>
      <c r="AU29" s="20">
        <v>32562.960999999999</v>
      </c>
      <c r="AV29" s="20">
        <v>32218.028999999999</v>
      </c>
      <c r="AW29" s="20">
        <v>32582.210999999999</v>
      </c>
      <c r="AX29" s="20">
        <v>31904.199000000001</v>
      </c>
      <c r="AY29" s="20">
        <v>33514.461000000003</v>
      </c>
      <c r="AZ29" s="20">
        <v>34462.961000000003</v>
      </c>
      <c r="BA29" s="20">
        <v>31385.02</v>
      </c>
      <c r="BB29" s="20">
        <v>31575.51</v>
      </c>
      <c r="BC29" s="20">
        <v>32178.311000000002</v>
      </c>
      <c r="BD29" s="20">
        <v>33171.910000000003</v>
      </c>
      <c r="BE29" s="20">
        <v>33191.660000000003</v>
      </c>
      <c r="BF29" s="20">
        <v>32838.468999999997</v>
      </c>
      <c r="BG29" s="20">
        <v>33260.559000000001</v>
      </c>
      <c r="BH29" s="20">
        <v>33467.769999999997</v>
      </c>
      <c r="BI29" s="20">
        <v>33138.699000000001</v>
      </c>
      <c r="BJ29" s="20">
        <v>32736.449000000001</v>
      </c>
      <c r="BK29" s="20">
        <v>33355.690999999999</v>
      </c>
      <c r="BL29" s="20">
        <v>33552.339999999997</v>
      </c>
      <c r="BM29" s="20">
        <v>32594.631000000001</v>
      </c>
      <c r="BN29" s="20">
        <v>33035.190999999999</v>
      </c>
      <c r="BO29" s="20">
        <v>33087.171999999999</v>
      </c>
      <c r="BQ29" s="20">
        <f t="shared" si="0"/>
        <v>32619.421019999998</v>
      </c>
      <c r="BR29" s="20">
        <f t="shared" si="1"/>
        <v>8154.8552549999995</v>
      </c>
    </row>
    <row r="30" spans="1:70" x14ac:dyDescent="0.25">
      <c r="A30" s="58" t="s">
        <v>28</v>
      </c>
      <c r="B30" s="20">
        <v>27439.221000000001</v>
      </c>
      <c r="C30" s="20">
        <v>27876.141</v>
      </c>
      <c r="D30" s="20">
        <v>27703.039000000001</v>
      </c>
      <c r="E30" s="20">
        <v>28699.971000000001</v>
      </c>
      <c r="F30" s="20">
        <v>28929.32</v>
      </c>
      <c r="G30" s="20">
        <v>28896.35</v>
      </c>
      <c r="H30" s="20">
        <v>28067.16</v>
      </c>
      <c r="I30" s="20">
        <v>28614.01</v>
      </c>
      <c r="J30" s="20">
        <v>27749.971000000001</v>
      </c>
      <c r="K30" s="20">
        <v>28673.631000000001</v>
      </c>
      <c r="L30" s="20">
        <v>28580.67</v>
      </c>
      <c r="M30" s="20">
        <v>29287.26</v>
      </c>
      <c r="N30" s="20">
        <v>29092.82</v>
      </c>
      <c r="O30" s="20">
        <v>28681.631000000001</v>
      </c>
      <c r="P30" s="20">
        <v>28366.800999999999</v>
      </c>
      <c r="Q30" s="20">
        <v>29525.82</v>
      </c>
      <c r="R30" s="20">
        <v>28173.66</v>
      </c>
      <c r="S30" s="20">
        <v>28198.42</v>
      </c>
      <c r="T30" s="20">
        <v>29140.85</v>
      </c>
      <c r="U30" s="20">
        <v>28713.789000000001</v>
      </c>
      <c r="V30" s="20">
        <v>29571.17</v>
      </c>
      <c r="W30" s="20">
        <v>30130.039000000001</v>
      </c>
      <c r="X30" s="20">
        <v>29849.641</v>
      </c>
      <c r="Y30" s="20">
        <v>28997.359</v>
      </c>
      <c r="Z30" s="20">
        <v>29464.778999999999</v>
      </c>
      <c r="AA30" s="20">
        <v>30375.188999999998</v>
      </c>
      <c r="AB30" s="20">
        <v>28752.811000000002</v>
      </c>
      <c r="AC30" s="20">
        <v>28550.33</v>
      </c>
      <c r="AD30" s="20">
        <v>27754.85</v>
      </c>
      <c r="AE30" s="20">
        <v>28463.368999999999</v>
      </c>
      <c r="AF30" s="20">
        <v>28620.83</v>
      </c>
      <c r="AG30" s="20">
        <v>29901.73</v>
      </c>
      <c r="AH30" s="20">
        <v>29640.9</v>
      </c>
      <c r="AI30" s="20">
        <v>29249.028999999999</v>
      </c>
      <c r="AJ30" s="20">
        <v>29066.41</v>
      </c>
      <c r="AK30" s="20">
        <v>29461.5</v>
      </c>
      <c r="AL30" s="20">
        <v>29542.311000000002</v>
      </c>
      <c r="AM30" s="20">
        <v>28805.868999999999</v>
      </c>
      <c r="AN30" s="20">
        <v>28298.93</v>
      </c>
      <c r="AO30" s="20">
        <v>30534.300999999999</v>
      </c>
      <c r="AP30" s="20">
        <v>29669.26</v>
      </c>
      <c r="AQ30" s="20">
        <v>29249.460999999999</v>
      </c>
      <c r="AR30" s="20">
        <v>29905.391</v>
      </c>
      <c r="AS30" s="20">
        <v>30034.83</v>
      </c>
      <c r="AT30" s="20">
        <v>28997.550999999999</v>
      </c>
      <c r="AU30" s="20">
        <v>29244.278999999999</v>
      </c>
      <c r="AV30" s="20">
        <v>29098.34</v>
      </c>
      <c r="AW30" s="20">
        <v>29637.539000000001</v>
      </c>
      <c r="AX30" s="20">
        <v>29943.42</v>
      </c>
      <c r="AY30" s="20">
        <v>29729.528999999999</v>
      </c>
      <c r="AZ30" s="20">
        <v>31215.99</v>
      </c>
      <c r="BA30" s="20">
        <v>30131.25</v>
      </c>
      <c r="BB30" s="20">
        <v>30053.938999999998</v>
      </c>
      <c r="BC30" s="20">
        <v>30527.061000000002</v>
      </c>
      <c r="BD30" s="20">
        <v>30410.561000000002</v>
      </c>
      <c r="BE30" s="20">
        <v>31096.300999999999</v>
      </c>
      <c r="BF30" s="20">
        <v>30968.300999999999</v>
      </c>
      <c r="BG30" s="20">
        <v>31154.41</v>
      </c>
      <c r="BH30" s="20">
        <v>31158.5</v>
      </c>
      <c r="BI30" s="20">
        <v>30744.01</v>
      </c>
      <c r="BJ30" s="20">
        <v>30923.778999999999</v>
      </c>
      <c r="BK30" s="20">
        <v>31256.039000000001</v>
      </c>
      <c r="BL30" s="20">
        <v>32585.391</v>
      </c>
      <c r="BM30" s="20">
        <v>31079.65</v>
      </c>
      <c r="BN30" s="20">
        <v>30569.188999999998</v>
      </c>
      <c r="BO30" s="20">
        <v>30655.528999999999</v>
      </c>
      <c r="BQ30" s="20">
        <f t="shared" si="0"/>
        <v>29785.951320000004</v>
      </c>
      <c r="BR30" s="20">
        <f t="shared" si="1"/>
        <v>7446.4878300000009</v>
      </c>
    </row>
    <row r="31" spans="1:70" x14ac:dyDescent="0.25">
      <c r="A31" s="58" t="s">
        <v>29</v>
      </c>
      <c r="B31" s="20">
        <v>5122.7597999999998</v>
      </c>
      <c r="C31" s="20">
        <v>5863.96</v>
      </c>
      <c r="D31" s="20">
        <v>7154.9102000000003</v>
      </c>
      <c r="E31" s="20">
        <v>6235.7002000000002</v>
      </c>
      <c r="F31" s="20">
        <v>6501.8900999999996</v>
      </c>
      <c r="G31" s="20">
        <v>6174.46</v>
      </c>
      <c r="H31" s="20">
        <v>5372.2597999999998</v>
      </c>
      <c r="I31" s="20">
        <v>4951.5097999999998</v>
      </c>
      <c r="J31" s="20">
        <v>5525.3301000000001</v>
      </c>
      <c r="K31" s="20">
        <v>5734.1899000000003</v>
      </c>
      <c r="L31" s="20">
        <v>6150.73</v>
      </c>
      <c r="M31" s="20">
        <v>5046.0298000000003</v>
      </c>
      <c r="N31" s="20">
        <v>5271.8900999999996</v>
      </c>
      <c r="O31" s="20">
        <v>5740.4198999999999</v>
      </c>
      <c r="P31" s="20">
        <v>5600.98</v>
      </c>
      <c r="Q31" s="20">
        <v>6022.2201999999997</v>
      </c>
      <c r="R31" s="20">
        <v>5362.9301999999998</v>
      </c>
      <c r="S31" s="20">
        <v>5024.1201000000001</v>
      </c>
      <c r="T31" s="20">
        <v>5756.9198999999999</v>
      </c>
      <c r="U31" s="20">
        <v>5747.5</v>
      </c>
      <c r="V31" s="20">
        <v>5226.5698000000002</v>
      </c>
      <c r="W31" s="20">
        <v>5129.5600999999997</v>
      </c>
      <c r="X31" s="20">
        <v>5257.6899000000003</v>
      </c>
      <c r="Y31" s="20">
        <v>5045.8599000000004</v>
      </c>
      <c r="Z31" s="20">
        <v>4653.96</v>
      </c>
      <c r="AA31" s="20">
        <v>5282.0298000000003</v>
      </c>
      <c r="AB31" s="20">
        <v>4625.3599000000004</v>
      </c>
      <c r="AC31" s="20">
        <v>5215.7402000000002</v>
      </c>
      <c r="AD31" s="20">
        <v>4515.8701000000001</v>
      </c>
      <c r="AE31" s="20">
        <v>4798.5600999999997</v>
      </c>
      <c r="AF31" s="20">
        <v>4017.3301000000001</v>
      </c>
      <c r="AG31" s="20">
        <v>4928.5200000000004</v>
      </c>
      <c r="AH31" s="20">
        <v>4382.6099000000004</v>
      </c>
      <c r="AI31" s="20">
        <v>5470.6400999999996</v>
      </c>
      <c r="AJ31" s="20">
        <v>6309.6698999999999</v>
      </c>
      <c r="AK31" s="20">
        <v>5803.54</v>
      </c>
      <c r="AL31" s="20">
        <v>4529.3397999999997</v>
      </c>
      <c r="AM31" s="20">
        <v>5644.96</v>
      </c>
      <c r="AN31" s="20">
        <v>5774.0600999999997</v>
      </c>
      <c r="AO31" s="20">
        <v>6099.7002000000002</v>
      </c>
      <c r="AP31" s="20">
        <v>5818.3599000000004</v>
      </c>
      <c r="AQ31" s="20">
        <v>5090.5801000000001</v>
      </c>
      <c r="AR31" s="20">
        <v>5483.3397999999997</v>
      </c>
      <c r="AS31" s="20">
        <v>5370.7798000000003</v>
      </c>
      <c r="AT31" s="20">
        <v>5912.5897999999997</v>
      </c>
      <c r="AU31" s="20">
        <v>5850.5</v>
      </c>
      <c r="AV31" s="20">
        <v>6363.3999000000003</v>
      </c>
      <c r="AW31" s="20">
        <v>5091.0200000000004</v>
      </c>
      <c r="AX31" s="20">
        <v>4802.3999000000003</v>
      </c>
      <c r="AY31" s="20">
        <v>5313.5</v>
      </c>
      <c r="AZ31" s="20">
        <v>5874</v>
      </c>
      <c r="BA31" s="20">
        <v>6023.8301000000001</v>
      </c>
      <c r="BB31" s="20">
        <v>6175.5097999999998</v>
      </c>
      <c r="BC31" s="20">
        <v>5797.0097999999998</v>
      </c>
      <c r="BD31" s="20">
        <v>5973.21</v>
      </c>
      <c r="BE31" s="20">
        <v>6999.5</v>
      </c>
      <c r="BF31" s="20">
        <v>5584.8599000000004</v>
      </c>
      <c r="BG31" s="20">
        <v>5514.3500999999997</v>
      </c>
      <c r="BH31" s="20">
        <v>5857.52</v>
      </c>
      <c r="BI31" s="20">
        <v>6039.2402000000002</v>
      </c>
      <c r="BJ31" s="20">
        <v>6071.3701000000001</v>
      </c>
      <c r="BK31" s="20">
        <v>6351.5097999999998</v>
      </c>
      <c r="BL31" s="20">
        <v>5527.6400999999996</v>
      </c>
      <c r="BM31" s="20">
        <v>6317.29</v>
      </c>
      <c r="BN31" s="20">
        <v>6976.4301999999998</v>
      </c>
      <c r="BO31" s="20">
        <v>5890.73</v>
      </c>
      <c r="BQ31" s="20">
        <f t="shared" si="0"/>
        <v>5533.4701879999984</v>
      </c>
      <c r="BR31" s="20">
        <f t="shared" si="1"/>
        <v>1383.3675469999996</v>
      </c>
    </row>
    <row r="32" spans="1:70" x14ac:dyDescent="0.25">
      <c r="A32" s="58" t="s">
        <v>30</v>
      </c>
      <c r="B32" s="20">
        <v>33425.891000000003</v>
      </c>
      <c r="C32" s="20">
        <v>32477.278999999999</v>
      </c>
      <c r="D32" s="20">
        <v>31936.35</v>
      </c>
      <c r="E32" s="20">
        <v>32837.300999999999</v>
      </c>
      <c r="F32" s="20">
        <v>33522.120999999999</v>
      </c>
      <c r="G32" s="20">
        <v>33986.891000000003</v>
      </c>
      <c r="H32" s="20">
        <v>33613.578000000001</v>
      </c>
      <c r="I32" s="20">
        <v>32311.631000000001</v>
      </c>
      <c r="J32" s="20">
        <v>32113.960999999999</v>
      </c>
      <c r="K32" s="20">
        <v>33158.160000000003</v>
      </c>
      <c r="L32" s="20">
        <v>33707.5</v>
      </c>
      <c r="M32" s="20">
        <v>33775.031000000003</v>
      </c>
      <c r="N32" s="20">
        <v>33381.398000000001</v>
      </c>
      <c r="O32" s="20">
        <v>33157.468999999997</v>
      </c>
      <c r="P32" s="20">
        <v>32535.778999999999</v>
      </c>
      <c r="Q32" s="20">
        <v>32700.15</v>
      </c>
      <c r="R32" s="20">
        <v>33708.07</v>
      </c>
      <c r="S32" s="20">
        <v>32251.33</v>
      </c>
      <c r="T32" s="20">
        <v>32445.789000000001</v>
      </c>
      <c r="U32" s="20">
        <v>32448.02</v>
      </c>
      <c r="V32" s="20">
        <v>32027.74</v>
      </c>
      <c r="W32" s="20">
        <v>33166.980000000003</v>
      </c>
      <c r="X32" s="20">
        <v>32451.381000000001</v>
      </c>
      <c r="Y32" s="20">
        <v>32211.688999999998</v>
      </c>
      <c r="Z32" s="20">
        <v>33384.07</v>
      </c>
      <c r="AA32" s="20">
        <v>33266.870999999999</v>
      </c>
      <c r="AB32" s="20">
        <v>32387.289000000001</v>
      </c>
      <c r="AC32" s="20">
        <v>32531.131000000001</v>
      </c>
      <c r="AD32" s="20">
        <v>32515.881000000001</v>
      </c>
      <c r="AE32" s="20">
        <v>33336.531000000003</v>
      </c>
      <c r="AF32" s="20">
        <v>33432.898000000001</v>
      </c>
      <c r="AG32" s="20">
        <v>33183.589999999997</v>
      </c>
      <c r="AH32" s="20">
        <v>33610.851999999999</v>
      </c>
      <c r="AI32" s="20">
        <v>32268.061000000002</v>
      </c>
      <c r="AJ32" s="20">
        <v>33332.5</v>
      </c>
      <c r="AK32" s="20">
        <v>33773.519999999997</v>
      </c>
      <c r="AL32" s="20">
        <v>32720.778999999999</v>
      </c>
      <c r="AM32" s="20">
        <v>32543.460999999999</v>
      </c>
      <c r="AN32" s="20">
        <v>32681.050999999999</v>
      </c>
      <c r="AO32" s="20">
        <v>33332.440999999999</v>
      </c>
      <c r="AP32" s="20">
        <v>33381.101999999999</v>
      </c>
      <c r="AQ32" s="20">
        <v>32948.961000000003</v>
      </c>
      <c r="AR32" s="20">
        <v>33717.589999999997</v>
      </c>
      <c r="AS32" s="20">
        <v>33752.358999999997</v>
      </c>
      <c r="AT32" s="20">
        <v>33046.940999999999</v>
      </c>
      <c r="AU32" s="20">
        <v>33321.809000000001</v>
      </c>
      <c r="AV32" s="20">
        <v>33588.671999999999</v>
      </c>
      <c r="AW32" s="20">
        <v>33666.160000000003</v>
      </c>
      <c r="AX32" s="20">
        <v>32572.240000000002</v>
      </c>
      <c r="AY32" s="20">
        <v>34247.559000000001</v>
      </c>
      <c r="AZ32" s="20">
        <v>34320.699000000001</v>
      </c>
      <c r="BA32" s="20">
        <v>32740.26</v>
      </c>
      <c r="BB32" s="20">
        <v>32199.278999999999</v>
      </c>
      <c r="BC32" s="20">
        <v>32890.328000000001</v>
      </c>
      <c r="BD32" s="20">
        <v>34173.671999999999</v>
      </c>
      <c r="BE32" s="20">
        <v>33931.608999999997</v>
      </c>
      <c r="BF32" s="20">
        <v>32760.721000000001</v>
      </c>
      <c r="BG32" s="20">
        <v>33597.870999999999</v>
      </c>
      <c r="BH32" s="20">
        <v>33818.160000000003</v>
      </c>
      <c r="BI32" s="20">
        <v>34644.120999999999</v>
      </c>
      <c r="BJ32" s="20">
        <v>34038.012000000002</v>
      </c>
      <c r="BK32" s="20">
        <v>33421.601999999999</v>
      </c>
      <c r="BL32" s="20">
        <v>33153.019999999997</v>
      </c>
      <c r="BM32" s="20">
        <v>33735.012000000002</v>
      </c>
      <c r="BN32" s="20">
        <v>33930.660000000003</v>
      </c>
      <c r="BO32" s="20">
        <v>34616.031000000003</v>
      </c>
      <c r="BQ32" s="20">
        <f t="shared" si="0"/>
        <v>33224.527499999997</v>
      </c>
      <c r="BR32" s="20">
        <f t="shared" si="1"/>
        <v>8306.1318749999991</v>
      </c>
    </row>
    <row r="33" spans="1:70" x14ac:dyDescent="0.25">
      <c r="A33" s="58" t="s">
        <v>31</v>
      </c>
      <c r="B33" s="20">
        <v>3034.8998999999999</v>
      </c>
      <c r="C33" s="20">
        <v>3354.3400999999999</v>
      </c>
      <c r="D33" s="20">
        <v>4424.2201999999997</v>
      </c>
      <c r="E33" s="20">
        <v>3896.0601000000001</v>
      </c>
      <c r="F33" s="20">
        <v>3507.6599000000001</v>
      </c>
      <c r="G33" s="20">
        <v>3715.3101000000001</v>
      </c>
      <c r="H33" s="20">
        <v>3092.51</v>
      </c>
      <c r="I33" s="20">
        <v>3058.1698999999999</v>
      </c>
      <c r="J33" s="20">
        <v>3089.97</v>
      </c>
      <c r="K33" s="20">
        <v>3259.5601000000001</v>
      </c>
      <c r="L33" s="20">
        <v>3501.8200999999999</v>
      </c>
      <c r="M33" s="20">
        <v>3200.95</v>
      </c>
      <c r="N33" s="20">
        <v>2954.6498999999999</v>
      </c>
      <c r="O33" s="20">
        <v>3328.3400999999999</v>
      </c>
      <c r="P33" s="20">
        <v>2869.75</v>
      </c>
      <c r="Q33" s="20">
        <v>3657.97</v>
      </c>
      <c r="R33" s="20">
        <v>3376.8400999999999</v>
      </c>
      <c r="S33" s="20">
        <v>2653.55</v>
      </c>
      <c r="T33" s="20">
        <v>3317.73</v>
      </c>
      <c r="U33" s="20">
        <v>3646.1100999999999</v>
      </c>
      <c r="V33" s="20">
        <v>3066.46</v>
      </c>
      <c r="W33" s="20">
        <v>3185.26</v>
      </c>
      <c r="X33" s="20">
        <v>2960.3501000000001</v>
      </c>
      <c r="Y33" s="20">
        <v>3076.6599000000001</v>
      </c>
      <c r="Z33" s="20">
        <v>2804.72</v>
      </c>
      <c r="AA33" s="20">
        <v>3052.8</v>
      </c>
      <c r="AB33" s="20">
        <v>2623.52</v>
      </c>
      <c r="AC33" s="20">
        <v>3457.54</v>
      </c>
      <c r="AD33" s="20">
        <v>2692.6201000000001</v>
      </c>
      <c r="AE33" s="20">
        <v>2824.74</v>
      </c>
      <c r="AF33" s="20">
        <v>2077.1201000000001</v>
      </c>
      <c r="AG33" s="20">
        <v>3027.6599000000001</v>
      </c>
      <c r="AH33" s="20">
        <v>2320.2800000000002</v>
      </c>
      <c r="AI33" s="20">
        <v>3251.3400999999999</v>
      </c>
      <c r="AJ33" s="20">
        <v>3857.8798999999999</v>
      </c>
      <c r="AK33" s="20">
        <v>3814.72</v>
      </c>
      <c r="AL33" s="20">
        <v>2549.6498999999999</v>
      </c>
      <c r="AM33" s="20">
        <v>3194.1100999999999</v>
      </c>
      <c r="AN33" s="20">
        <v>3456.6898999999999</v>
      </c>
      <c r="AO33" s="20">
        <v>3188.6799000000001</v>
      </c>
      <c r="AP33" s="20">
        <v>3329.1399000000001</v>
      </c>
      <c r="AQ33" s="20">
        <v>3175.76</v>
      </c>
      <c r="AR33" s="20">
        <v>2907.95</v>
      </c>
      <c r="AS33" s="20">
        <v>3187.1599000000001</v>
      </c>
      <c r="AT33" s="20">
        <v>3785.3899000000001</v>
      </c>
      <c r="AU33" s="20">
        <v>3072.6698999999999</v>
      </c>
      <c r="AV33" s="20">
        <v>3775.1698999999999</v>
      </c>
      <c r="AW33" s="20">
        <v>3213.28</v>
      </c>
      <c r="AX33" s="20">
        <v>2655.4398999999999</v>
      </c>
      <c r="AY33" s="20">
        <v>3209.6898999999999</v>
      </c>
      <c r="AZ33" s="20">
        <v>3385.9299000000001</v>
      </c>
      <c r="BA33" s="20">
        <v>3534.52</v>
      </c>
      <c r="BB33" s="20">
        <v>3676.74</v>
      </c>
      <c r="BC33" s="20">
        <v>3373.97</v>
      </c>
      <c r="BD33" s="20">
        <v>3898.5900999999999</v>
      </c>
      <c r="BE33" s="20">
        <v>4300.29</v>
      </c>
      <c r="BF33" s="20">
        <v>3025.4198999999999</v>
      </c>
      <c r="BG33" s="20">
        <v>3399.95</v>
      </c>
      <c r="BH33" s="20">
        <v>3802.5801000000001</v>
      </c>
      <c r="BI33" s="20">
        <v>3683.04</v>
      </c>
      <c r="BJ33" s="20">
        <v>3649.0601000000001</v>
      </c>
      <c r="BK33" s="20">
        <v>3728.6799000000001</v>
      </c>
      <c r="BL33" s="20">
        <v>3401.6599000000001</v>
      </c>
      <c r="BM33" s="20">
        <v>3826.01</v>
      </c>
      <c r="BN33" s="20">
        <v>4087.4299000000001</v>
      </c>
      <c r="BO33" s="20">
        <v>3685.71</v>
      </c>
      <c r="BQ33" s="20">
        <f t="shared" si="0"/>
        <v>3284.9651839999988</v>
      </c>
      <c r="BR33" s="20">
        <f t="shared" si="1"/>
        <v>821.24129599999969</v>
      </c>
    </row>
    <row r="34" spans="1:70" x14ac:dyDescent="0.25">
      <c r="A34" s="58" t="s">
        <v>155</v>
      </c>
      <c r="B34" s="20">
        <v>19984.080000000002</v>
      </c>
      <c r="C34" s="20">
        <v>20754.609</v>
      </c>
      <c r="D34" s="20">
        <v>20490.349999999999</v>
      </c>
      <c r="E34" s="20">
        <v>21097.65</v>
      </c>
      <c r="F34" s="20">
        <v>21566.42</v>
      </c>
      <c r="G34" s="20">
        <v>21918.539000000001</v>
      </c>
      <c r="H34" s="20">
        <v>20474.830000000002</v>
      </c>
      <c r="I34" s="20">
        <v>20374.77</v>
      </c>
      <c r="J34" s="20">
        <v>20175.599999999999</v>
      </c>
      <c r="K34" s="20">
        <v>20957.52</v>
      </c>
      <c r="L34" s="20">
        <v>20468.960999999999</v>
      </c>
      <c r="M34" s="20">
        <v>21391.028999999999</v>
      </c>
      <c r="N34" s="20">
        <v>20809.41</v>
      </c>
      <c r="O34" s="20">
        <v>20175.561000000002</v>
      </c>
      <c r="P34" s="20">
        <v>20899.109</v>
      </c>
      <c r="Q34" s="20">
        <v>20987.73</v>
      </c>
      <c r="R34" s="20">
        <v>20419.759999999998</v>
      </c>
      <c r="S34" s="20">
        <v>20215.490000000002</v>
      </c>
      <c r="T34" s="20">
        <v>21248.93</v>
      </c>
      <c r="U34" s="20">
        <v>20920.859</v>
      </c>
      <c r="V34" s="20">
        <v>20877.141</v>
      </c>
      <c r="W34" s="20">
        <v>22086.02</v>
      </c>
      <c r="X34" s="20">
        <v>21875.93</v>
      </c>
      <c r="Y34" s="20">
        <v>20689.57</v>
      </c>
      <c r="Z34" s="20">
        <v>21468.75</v>
      </c>
      <c r="AA34" s="20">
        <v>21579.881000000001</v>
      </c>
      <c r="AB34" s="20">
        <v>20347.68</v>
      </c>
      <c r="AC34" s="20">
        <v>21194.221000000001</v>
      </c>
      <c r="AD34" s="20">
        <v>21270.449000000001</v>
      </c>
      <c r="AE34" s="20">
        <v>21774.050999999999</v>
      </c>
      <c r="AF34" s="20">
        <v>21068.311000000002</v>
      </c>
      <c r="AG34" s="20">
        <v>21967.471000000001</v>
      </c>
      <c r="AH34" s="20">
        <v>22033.789000000001</v>
      </c>
      <c r="AI34" s="20">
        <v>21401.84</v>
      </c>
      <c r="AJ34" s="20">
        <v>21983.539000000001</v>
      </c>
      <c r="AK34" s="20">
        <v>22450.17</v>
      </c>
      <c r="AL34" s="20">
        <v>21091.759999999998</v>
      </c>
      <c r="AM34" s="20">
        <v>20972.76</v>
      </c>
      <c r="AN34" s="20">
        <v>21359.15</v>
      </c>
      <c r="AO34" s="20">
        <v>22522.41</v>
      </c>
      <c r="AP34" s="20">
        <v>22328.34</v>
      </c>
      <c r="AQ34" s="20">
        <v>21294.550999999999</v>
      </c>
      <c r="AR34" s="20">
        <v>22285.971000000001</v>
      </c>
      <c r="AS34" s="20">
        <v>22522.188999999998</v>
      </c>
      <c r="AT34" s="20">
        <v>22139.33</v>
      </c>
      <c r="AU34" s="20">
        <v>21851.74</v>
      </c>
      <c r="AV34" s="20">
        <v>21672.938999999998</v>
      </c>
      <c r="AW34" s="20">
        <v>22277.93</v>
      </c>
      <c r="AX34" s="20">
        <v>21377.471000000001</v>
      </c>
      <c r="AY34" s="20">
        <v>22624.971000000001</v>
      </c>
      <c r="AZ34" s="20">
        <v>23161.08</v>
      </c>
      <c r="BA34" s="20">
        <v>22138.51</v>
      </c>
      <c r="BB34" s="20">
        <v>21779.85</v>
      </c>
      <c r="BC34" s="20">
        <v>22374.49</v>
      </c>
      <c r="BD34" s="20">
        <v>22618.800999999999</v>
      </c>
      <c r="BE34" s="20">
        <v>22919.539000000001</v>
      </c>
      <c r="BF34" s="20">
        <v>22676.800999999999</v>
      </c>
      <c r="BG34" s="20">
        <v>23178.778999999999</v>
      </c>
      <c r="BH34" s="20">
        <v>23405.24</v>
      </c>
      <c r="BI34" s="20">
        <v>23549.67</v>
      </c>
      <c r="BJ34" s="20">
        <v>23391.311000000002</v>
      </c>
      <c r="BK34" s="20">
        <v>23545.391</v>
      </c>
      <c r="BL34" s="20">
        <v>23933.59</v>
      </c>
      <c r="BM34" s="20">
        <v>23354.859</v>
      </c>
      <c r="BN34" s="20">
        <v>23344.02</v>
      </c>
      <c r="BO34" s="20">
        <v>22989.41</v>
      </c>
      <c r="BQ34" s="20">
        <f t="shared" si="0"/>
        <v>22031.134099999996</v>
      </c>
      <c r="BR34" s="20">
        <f t="shared" si="1"/>
        <v>5507.7835249999989</v>
      </c>
    </row>
    <row r="35" spans="1:70" x14ac:dyDescent="0.25">
      <c r="A35" s="58" t="s">
        <v>33</v>
      </c>
      <c r="B35" s="20">
        <v>2664.04</v>
      </c>
      <c r="C35" s="20">
        <v>2857.46</v>
      </c>
      <c r="D35" s="20">
        <v>2409.8200999999999</v>
      </c>
      <c r="E35" s="20">
        <v>2169.1001000000001</v>
      </c>
      <c r="F35" s="20">
        <v>1465.47</v>
      </c>
      <c r="G35" s="20">
        <v>2550.21</v>
      </c>
      <c r="H35" s="20">
        <v>1723.77</v>
      </c>
      <c r="I35" s="20">
        <v>2812.4198999999999</v>
      </c>
      <c r="J35" s="20">
        <v>1474.46</v>
      </c>
      <c r="K35" s="20">
        <v>1958.1</v>
      </c>
      <c r="L35" s="20">
        <v>2171.9099000000001</v>
      </c>
      <c r="M35" s="20">
        <v>2717.1498999999999</v>
      </c>
      <c r="N35" s="20">
        <v>2159.5601000000001</v>
      </c>
      <c r="O35" s="20">
        <v>2073.5300000000002</v>
      </c>
      <c r="P35" s="20">
        <v>1082.0600999999999</v>
      </c>
      <c r="Q35" s="20">
        <v>1842.5600999999999</v>
      </c>
      <c r="R35" s="20">
        <v>1756.01</v>
      </c>
      <c r="S35" s="20">
        <v>1375.6801</v>
      </c>
      <c r="T35" s="20">
        <v>2028.02</v>
      </c>
      <c r="U35" s="20">
        <v>2665.2</v>
      </c>
      <c r="V35" s="20">
        <v>2837.24</v>
      </c>
      <c r="W35" s="20">
        <v>3082.9099000000001</v>
      </c>
      <c r="X35" s="20">
        <v>2413.25</v>
      </c>
      <c r="Y35" s="20">
        <v>2400.1201000000001</v>
      </c>
      <c r="Z35" s="20">
        <v>2270.8400999999999</v>
      </c>
      <c r="AA35" s="20">
        <v>2751.52</v>
      </c>
      <c r="AB35" s="20">
        <v>2056.4499999999998</v>
      </c>
      <c r="AC35" s="20">
        <v>3020.3899000000001</v>
      </c>
      <c r="AD35" s="20">
        <v>2644.6399000000001</v>
      </c>
      <c r="AE35" s="20">
        <v>2296.6201000000001</v>
      </c>
      <c r="AF35" s="20">
        <v>2037.65</v>
      </c>
      <c r="AG35" s="20">
        <v>2117.27</v>
      </c>
      <c r="AH35" s="20">
        <v>2540.5700999999999</v>
      </c>
      <c r="AI35" s="20">
        <v>2528.27</v>
      </c>
      <c r="AJ35" s="20">
        <v>3091.52</v>
      </c>
      <c r="AK35" s="20">
        <v>2692.8998999999999</v>
      </c>
      <c r="AL35" s="20">
        <v>2468.8600999999999</v>
      </c>
      <c r="AM35" s="20">
        <v>2252.0801000000001</v>
      </c>
      <c r="AN35" s="20">
        <v>2035.08</v>
      </c>
      <c r="AO35" s="20">
        <v>1665.35</v>
      </c>
      <c r="AP35" s="20">
        <v>2989.8798999999999</v>
      </c>
      <c r="AQ35" s="20">
        <v>2865.02</v>
      </c>
      <c r="AR35" s="20">
        <v>2808.49</v>
      </c>
      <c r="AS35" s="20">
        <v>2658.1599000000001</v>
      </c>
      <c r="AT35" s="20">
        <v>3128.8998999999999</v>
      </c>
      <c r="AU35" s="20">
        <v>1820.84</v>
      </c>
      <c r="AV35" s="20">
        <v>3074.1298999999999</v>
      </c>
      <c r="AW35" s="20">
        <v>3404.6799000000001</v>
      </c>
      <c r="AX35" s="20">
        <v>2129.0500000000002</v>
      </c>
      <c r="AY35" s="20">
        <v>3887.76</v>
      </c>
      <c r="AZ35" s="20">
        <v>2199.3200999999999</v>
      </c>
      <c r="BA35" s="20">
        <v>3365.5801000000001</v>
      </c>
      <c r="BB35" s="20">
        <v>2586.73</v>
      </c>
      <c r="BC35" s="20">
        <v>2939.8701000000001</v>
      </c>
      <c r="BD35" s="20">
        <v>3930.29</v>
      </c>
      <c r="BE35" s="20">
        <v>3653.8998999999999</v>
      </c>
      <c r="BF35" s="20">
        <v>2717.6599000000001</v>
      </c>
      <c r="BG35" s="20">
        <v>3191.3998999999999</v>
      </c>
      <c r="BH35" s="20">
        <v>4440.29</v>
      </c>
      <c r="BI35" s="20">
        <v>3029.55</v>
      </c>
      <c r="BJ35" s="20">
        <v>3151.5</v>
      </c>
      <c r="BK35" s="20">
        <v>3144.3301000000001</v>
      </c>
      <c r="BL35" s="20">
        <v>2936.3501000000001</v>
      </c>
      <c r="BM35" s="20">
        <v>3188.8998999999999</v>
      </c>
      <c r="BN35" s="20">
        <v>2621.5700999999999</v>
      </c>
      <c r="BO35" s="20">
        <v>3192.1399000000001</v>
      </c>
      <c r="BQ35" s="20">
        <f t="shared" si="0"/>
        <v>2721.694598</v>
      </c>
      <c r="BR35" s="20">
        <f t="shared" si="1"/>
        <v>680.42364950000001</v>
      </c>
    </row>
    <row r="36" spans="1:70" x14ac:dyDescent="0.25">
      <c r="A36" s="58" t="s">
        <v>34</v>
      </c>
      <c r="B36" s="20">
        <v>30137.609</v>
      </c>
      <c r="C36" s="20">
        <v>29401.32</v>
      </c>
      <c r="D36" s="20">
        <v>28757.811000000002</v>
      </c>
      <c r="E36" s="20">
        <v>29580.18</v>
      </c>
      <c r="F36" s="20">
        <v>30384.028999999999</v>
      </c>
      <c r="G36" s="20">
        <v>30264.16</v>
      </c>
      <c r="H36" s="20">
        <v>29719.141</v>
      </c>
      <c r="I36" s="20">
        <v>29469.02</v>
      </c>
      <c r="J36" s="20">
        <v>29376.57</v>
      </c>
      <c r="K36" s="20">
        <v>30154.891</v>
      </c>
      <c r="L36" s="20">
        <v>31702.199000000001</v>
      </c>
      <c r="M36" s="20">
        <v>30922.438999999998</v>
      </c>
      <c r="N36" s="20">
        <v>31250.75</v>
      </c>
      <c r="O36" s="20">
        <v>30246.15</v>
      </c>
      <c r="P36" s="20">
        <v>30168.800999999999</v>
      </c>
      <c r="Q36" s="20">
        <v>30540.131000000001</v>
      </c>
      <c r="R36" s="20">
        <v>30265.09</v>
      </c>
      <c r="S36" s="20">
        <v>29260.1</v>
      </c>
      <c r="T36" s="20">
        <v>30126.17</v>
      </c>
      <c r="U36" s="20">
        <v>29493.51</v>
      </c>
      <c r="V36" s="20">
        <v>29765.131000000001</v>
      </c>
      <c r="W36" s="20">
        <v>31407.539000000001</v>
      </c>
      <c r="X36" s="20">
        <v>30553.618999999999</v>
      </c>
      <c r="Y36" s="20">
        <v>29319.028999999999</v>
      </c>
      <c r="Z36" s="20">
        <v>30260.59</v>
      </c>
      <c r="AA36" s="20">
        <v>30747.43</v>
      </c>
      <c r="AB36" s="20">
        <v>29447.141</v>
      </c>
      <c r="AC36" s="20">
        <v>29141.43</v>
      </c>
      <c r="AD36" s="20">
        <v>29052.210999999999</v>
      </c>
      <c r="AE36" s="20">
        <v>30492.039000000001</v>
      </c>
      <c r="AF36" s="20">
        <v>30768.85</v>
      </c>
      <c r="AG36" s="20">
        <v>30525.599999999999</v>
      </c>
      <c r="AH36" s="20">
        <v>31195.039000000001</v>
      </c>
      <c r="AI36" s="20">
        <v>31009.15</v>
      </c>
      <c r="AJ36" s="20">
        <v>30295.35</v>
      </c>
      <c r="AK36" s="20">
        <v>31566.460999999999</v>
      </c>
      <c r="AL36" s="20">
        <v>30154.721000000001</v>
      </c>
      <c r="AM36" s="20">
        <v>29910.550999999999</v>
      </c>
      <c r="AN36" s="20">
        <v>29907.141</v>
      </c>
      <c r="AO36" s="20">
        <v>31745.449000000001</v>
      </c>
      <c r="AP36" s="20">
        <v>31215.43</v>
      </c>
      <c r="AQ36" s="20">
        <v>29895.919999999998</v>
      </c>
      <c r="AR36" s="20">
        <v>30531.08</v>
      </c>
      <c r="AS36" s="20">
        <v>30374.16</v>
      </c>
      <c r="AT36" s="20">
        <v>30482.82</v>
      </c>
      <c r="AU36" s="20">
        <v>30648.868999999999</v>
      </c>
      <c r="AV36" s="20">
        <v>30378.68</v>
      </c>
      <c r="AW36" s="20">
        <v>31185.631000000001</v>
      </c>
      <c r="AX36" s="20">
        <v>30322.221000000001</v>
      </c>
      <c r="AY36" s="20">
        <v>31253.438999999998</v>
      </c>
      <c r="AZ36" s="20">
        <v>32085.710999999999</v>
      </c>
      <c r="BA36" s="20">
        <v>30398.800999999999</v>
      </c>
      <c r="BB36" s="20">
        <v>29644.84</v>
      </c>
      <c r="BC36" s="20">
        <v>30694.49</v>
      </c>
      <c r="BD36" s="20">
        <v>31179.24</v>
      </c>
      <c r="BE36" s="20">
        <v>31452.34</v>
      </c>
      <c r="BF36" s="20">
        <v>30699.01</v>
      </c>
      <c r="BG36" s="20">
        <v>31752.16</v>
      </c>
      <c r="BH36" s="20">
        <v>31543.52</v>
      </c>
      <c r="BI36" s="20">
        <v>31944.1</v>
      </c>
      <c r="BJ36" s="20">
        <v>31119.75</v>
      </c>
      <c r="BK36" s="20">
        <v>31222.09</v>
      </c>
      <c r="BL36" s="20">
        <v>32602.778999999999</v>
      </c>
      <c r="BM36" s="20">
        <v>31548.891</v>
      </c>
      <c r="BN36" s="20">
        <v>31762.891</v>
      </c>
      <c r="BO36" s="20">
        <v>32024.609</v>
      </c>
      <c r="BQ36" s="20">
        <f t="shared" si="0"/>
        <v>30687.456260000006</v>
      </c>
      <c r="BR36" s="20">
        <f t="shared" si="1"/>
        <v>7671.8640650000016</v>
      </c>
    </row>
    <row r="37" spans="1:70" x14ac:dyDescent="0.25">
      <c r="A37" s="58" t="s">
        <v>35</v>
      </c>
      <c r="B37" s="20">
        <v>32254.311000000002</v>
      </c>
      <c r="C37" s="20">
        <v>32907.550999999999</v>
      </c>
      <c r="D37" s="20">
        <v>33583.57</v>
      </c>
      <c r="E37" s="20">
        <v>33570.629000000001</v>
      </c>
      <c r="F37" s="20">
        <v>33862.050999999999</v>
      </c>
      <c r="G37" s="20">
        <v>33265.358999999997</v>
      </c>
      <c r="H37" s="20">
        <v>33532.980000000003</v>
      </c>
      <c r="I37" s="20">
        <v>33771.019999999997</v>
      </c>
      <c r="J37" s="20">
        <v>34096.339999999997</v>
      </c>
      <c r="K37" s="20">
        <v>33311.589999999997</v>
      </c>
      <c r="L37" s="20">
        <v>34756.237999999998</v>
      </c>
      <c r="M37" s="20">
        <v>33379.019999999997</v>
      </c>
      <c r="N37" s="20">
        <v>33662.781000000003</v>
      </c>
      <c r="O37" s="20">
        <v>33305.031000000003</v>
      </c>
      <c r="P37" s="20">
        <v>32562.99</v>
      </c>
      <c r="Q37" s="20">
        <v>31274.75</v>
      </c>
      <c r="R37" s="20">
        <v>33434.730000000003</v>
      </c>
      <c r="S37" s="20">
        <v>31960.400000000001</v>
      </c>
      <c r="T37" s="20">
        <v>32816.141000000003</v>
      </c>
      <c r="U37" s="20">
        <v>32383.41</v>
      </c>
      <c r="V37" s="20">
        <v>33423.648000000001</v>
      </c>
      <c r="W37" s="20">
        <v>33214.660000000003</v>
      </c>
      <c r="X37" s="20">
        <v>33784.737999999998</v>
      </c>
      <c r="Y37" s="20">
        <v>33089.218999999997</v>
      </c>
      <c r="Z37" s="20">
        <v>32151.800999999999</v>
      </c>
      <c r="AA37" s="20">
        <v>35226.148000000001</v>
      </c>
      <c r="AB37" s="20">
        <v>33237.879000000001</v>
      </c>
      <c r="AC37" s="20">
        <v>34129.019999999997</v>
      </c>
      <c r="AD37" s="20">
        <v>32066.710999999999</v>
      </c>
      <c r="AE37" s="20">
        <v>32375.23</v>
      </c>
      <c r="AF37" s="20">
        <v>34544.038999999997</v>
      </c>
      <c r="AG37" s="20">
        <v>33497.839999999997</v>
      </c>
      <c r="AH37" s="20">
        <v>33806.690999999999</v>
      </c>
      <c r="AI37" s="20">
        <v>33956.879000000001</v>
      </c>
      <c r="AJ37" s="20">
        <v>31694.07</v>
      </c>
      <c r="AK37" s="20">
        <v>33816.468999999997</v>
      </c>
      <c r="AL37" s="20">
        <v>33840.398000000001</v>
      </c>
      <c r="AM37" s="20">
        <v>33844.512000000002</v>
      </c>
      <c r="AN37" s="20">
        <v>33721.25</v>
      </c>
      <c r="AO37" s="20">
        <v>33721.050999999999</v>
      </c>
      <c r="AP37" s="20">
        <v>34579.879000000001</v>
      </c>
      <c r="AQ37" s="20">
        <v>33440.762000000002</v>
      </c>
      <c r="AR37" s="20">
        <v>33650.980000000003</v>
      </c>
      <c r="AS37" s="20">
        <v>32314.43</v>
      </c>
      <c r="AT37" s="20">
        <v>33127.519999999997</v>
      </c>
      <c r="AU37" s="20">
        <v>32434.32</v>
      </c>
      <c r="AV37" s="20">
        <v>31959.028999999999</v>
      </c>
      <c r="AW37" s="20">
        <v>33604.398000000001</v>
      </c>
      <c r="AX37" s="20">
        <v>33751.269999999997</v>
      </c>
      <c r="AY37" s="20">
        <v>32556.141</v>
      </c>
      <c r="AZ37" s="20">
        <v>35735.800999999999</v>
      </c>
      <c r="BA37" s="20">
        <v>34528.379000000001</v>
      </c>
      <c r="BB37" s="20">
        <v>34914.211000000003</v>
      </c>
      <c r="BC37" s="20">
        <v>34464.25</v>
      </c>
      <c r="BD37" s="20">
        <v>33651.949000000001</v>
      </c>
      <c r="BE37" s="20">
        <v>34486.391000000003</v>
      </c>
      <c r="BF37" s="20">
        <v>33410.211000000003</v>
      </c>
      <c r="BG37" s="20">
        <v>34207.858999999997</v>
      </c>
      <c r="BH37" s="20">
        <v>32711.289000000001</v>
      </c>
      <c r="BI37" s="20">
        <v>33785.620999999999</v>
      </c>
      <c r="BJ37" s="20">
        <v>33266.781000000003</v>
      </c>
      <c r="BK37" s="20">
        <v>33578.559000000001</v>
      </c>
      <c r="BL37" s="20">
        <v>35519.410000000003</v>
      </c>
      <c r="BM37" s="20">
        <v>33903.019999999997</v>
      </c>
      <c r="BN37" s="20">
        <v>34132.961000000003</v>
      </c>
      <c r="BO37" s="20">
        <v>35457.440999999999</v>
      </c>
      <c r="BQ37" s="20">
        <f t="shared" si="0"/>
        <v>33578.195919999991</v>
      </c>
      <c r="BR37" s="20">
        <f t="shared" si="1"/>
        <v>8394.5489799999978</v>
      </c>
    </row>
    <row r="38" spans="1:70" x14ac:dyDescent="0.25">
      <c r="A38" s="58" t="s">
        <v>36</v>
      </c>
      <c r="B38" s="20">
        <v>12996.28</v>
      </c>
      <c r="C38" s="20">
        <v>13130.64</v>
      </c>
      <c r="D38" s="20">
        <v>13262.65</v>
      </c>
      <c r="E38" s="20">
        <v>14867.06</v>
      </c>
      <c r="F38" s="20">
        <v>14432.23</v>
      </c>
      <c r="G38" s="20">
        <v>14713.07</v>
      </c>
      <c r="H38" s="20">
        <v>12932.4</v>
      </c>
      <c r="I38" s="20">
        <v>13051.71</v>
      </c>
      <c r="J38" s="20">
        <v>13260.87</v>
      </c>
      <c r="K38" s="20">
        <v>14560.33</v>
      </c>
      <c r="L38" s="20">
        <v>15883.02</v>
      </c>
      <c r="M38" s="20">
        <v>14679.34</v>
      </c>
      <c r="N38" s="20">
        <v>14283.3</v>
      </c>
      <c r="O38" s="20">
        <v>13413.86</v>
      </c>
      <c r="P38" s="20">
        <v>13174.7</v>
      </c>
      <c r="Q38" s="20">
        <v>13563.79</v>
      </c>
      <c r="R38" s="20">
        <v>13187.86</v>
      </c>
      <c r="S38" s="20">
        <v>14087.62</v>
      </c>
      <c r="T38" s="20">
        <v>13879.98</v>
      </c>
      <c r="U38" s="20">
        <v>13437.16</v>
      </c>
      <c r="V38" s="20">
        <v>13015.59</v>
      </c>
      <c r="W38" s="20">
        <v>14930.16</v>
      </c>
      <c r="X38" s="20">
        <v>13752.99</v>
      </c>
      <c r="Y38" s="20">
        <v>13434.21</v>
      </c>
      <c r="Z38" s="20">
        <v>14903.13</v>
      </c>
      <c r="AA38" s="20">
        <v>14847.4</v>
      </c>
      <c r="AB38" s="20">
        <v>13732.27</v>
      </c>
      <c r="AC38" s="20">
        <v>13759.25</v>
      </c>
      <c r="AD38" s="20">
        <v>14298.52</v>
      </c>
      <c r="AE38" s="20">
        <v>14113.47</v>
      </c>
      <c r="AF38" s="20">
        <v>14209.21</v>
      </c>
      <c r="AG38" s="20">
        <v>15848.69</v>
      </c>
      <c r="AH38" s="20">
        <v>15031.45</v>
      </c>
      <c r="AI38" s="20">
        <v>14842.69</v>
      </c>
      <c r="AJ38" s="20">
        <v>16012.04</v>
      </c>
      <c r="AK38" s="20">
        <v>17279.580000000002</v>
      </c>
      <c r="AL38" s="20">
        <v>14502.23</v>
      </c>
      <c r="AM38" s="20">
        <v>14087.69</v>
      </c>
      <c r="AN38" s="20">
        <v>14348.39</v>
      </c>
      <c r="AO38" s="20">
        <v>15989.55</v>
      </c>
      <c r="AP38" s="20">
        <v>14782.91</v>
      </c>
      <c r="AQ38" s="20">
        <v>14548.99</v>
      </c>
      <c r="AR38" s="20">
        <v>15149.86</v>
      </c>
      <c r="AS38" s="20">
        <v>14983.76</v>
      </c>
      <c r="AT38" s="20">
        <v>14952.54</v>
      </c>
      <c r="AU38" s="20">
        <v>14419.7</v>
      </c>
      <c r="AV38" s="20">
        <v>14077.69</v>
      </c>
      <c r="AW38" s="20">
        <v>14651.69</v>
      </c>
      <c r="AX38" s="20">
        <v>13888.02</v>
      </c>
      <c r="AY38" s="20">
        <v>15654.43</v>
      </c>
      <c r="AZ38" s="20">
        <v>15966.1</v>
      </c>
      <c r="BA38" s="20">
        <v>13284.12</v>
      </c>
      <c r="BB38" s="20">
        <v>13699.85</v>
      </c>
      <c r="BC38" s="20">
        <v>14392.95</v>
      </c>
      <c r="BD38" s="20">
        <v>15527.11</v>
      </c>
      <c r="BE38" s="20">
        <v>15244.48</v>
      </c>
      <c r="BF38" s="20">
        <v>15114.87</v>
      </c>
      <c r="BG38" s="20">
        <v>15354.1</v>
      </c>
      <c r="BH38" s="20">
        <v>15591.89</v>
      </c>
      <c r="BI38" s="20">
        <v>15030.78</v>
      </c>
      <c r="BJ38" s="20">
        <v>14928.35</v>
      </c>
      <c r="BK38" s="20">
        <v>16160</v>
      </c>
      <c r="BL38" s="20">
        <v>15532.51</v>
      </c>
      <c r="BM38" s="20">
        <v>15012.09</v>
      </c>
      <c r="BN38" s="20">
        <v>15320.95</v>
      </c>
      <c r="BO38" s="20">
        <v>16194.1</v>
      </c>
      <c r="BQ38" s="20">
        <f t="shared" si="0"/>
        <v>14739.899399999995</v>
      </c>
      <c r="BR38" s="20">
        <f t="shared" si="1"/>
        <v>3684.9748499999987</v>
      </c>
    </row>
    <row r="39" spans="1:70" x14ac:dyDescent="0.25">
      <c r="A39" s="58" t="s">
        <v>37</v>
      </c>
      <c r="B39" s="20">
        <v>13205.25</v>
      </c>
      <c r="C39" s="20">
        <v>13258.51</v>
      </c>
      <c r="D39" s="20">
        <v>15327.93</v>
      </c>
      <c r="E39" s="20">
        <v>15032.7</v>
      </c>
      <c r="F39" s="20">
        <v>15401.3</v>
      </c>
      <c r="G39" s="20">
        <v>13886.81</v>
      </c>
      <c r="H39" s="20">
        <v>13502.38</v>
      </c>
      <c r="I39" s="20">
        <v>14471.5</v>
      </c>
      <c r="J39" s="20">
        <v>13190.89</v>
      </c>
      <c r="K39" s="20">
        <v>13629.36</v>
      </c>
      <c r="L39" s="20">
        <v>13433.87</v>
      </c>
      <c r="M39" s="20">
        <v>12740.78</v>
      </c>
      <c r="N39" s="20">
        <v>14639.83</v>
      </c>
      <c r="O39" s="20">
        <v>12563.72</v>
      </c>
      <c r="P39" s="20">
        <v>13954.04</v>
      </c>
      <c r="Q39" s="20">
        <v>13311.08</v>
      </c>
      <c r="R39" s="20">
        <v>12231.03</v>
      </c>
      <c r="S39" s="20">
        <v>12579.78</v>
      </c>
      <c r="T39" s="20">
        <v>13621.62</v>
      </c>
      <c r="U39" s="20">
        <v>12427.66</v>
      </c>
      <c r="V39" s="20">
        <v>13512.66</v>
      </c>
      <c r="W39" s="20">
        <v>14003.63</v>
      </c>
      <c r="X39" s="20">
        <v>12924.67</v>
      </c>
      <c r="Y39" s="20">
        <v>12578.41</v>
      </c>
      <c r="Z39" s="20">
        <v>13129.49</v>
      </c>
      <c r="AA39" s="20">
        <v>12946.56</v>
      </c>
      <c r="AB39" s="20">
        <v>12779.68</v>
      </c>
      <c r="AC39" s="20">
        <v>12615.6</v>
      </c>
      <c r="AD39" s="20">
        <v>13219.9</v>
      </c>
      <c r="AE39" s="20">
        <v>13460.52</v>
      </c>
      <c r="AF39" s="20">
        <v>13776.55</v>
      </c>
      <c r="AG39" s="20">
        <v>14585.49</v>
      </c>
      <c r="AH39" s="20">
        <v>14195.6</v>
      </c>
      <c r="AI39" s="20">
        <v>13992.34</v>
      </c>
      <c r="AJ39" s="20">
        <v>13496.12</v>
      </c>
      <c r="AK39" s="20">
        <v>13215.07</v>
      </c>
      <c r="AL39" s="20">
        <v>13482.05</v>
      </c>
      <c r="AM39" s="20">
        <v>14303.75</v>
      </c>
      <c r="AN39" s="20">
        <v>13598.45</v>
      </c>
      <c r="AO39" s="20">
        <v>13507.69</v>
      </c>
      <c r="AP39" s="20">
        <v>14420.23</v>
      </c>
      <c r="AQ39" s="20">
        <v>13878.5</v>
      </c>
      <c r="AR39" s="20">
        <v>14336.3</v>
      </c>
      <c r="AS39" s="20">
        <v>14264.81</v>
      </c>
      <c r="AT39" s="20">
        <v>13406.58</v>
      </c>
      <c r="AU39" s="20">
        <v>14280.79</v>
      </c>
      <c r="AV39" s="20">
        <v>14405.51</v>
      </c>
      <c r="AW39" s="20">
        <v>14024.07</v>
      </c>
      <c r="AX39" s="20">
        <v>14125.37</v>
      </c>
      <c r="AY39" s="20">
        <v>13231.54</v>
      </c>
      <c r="AZ39" s="20">
        <v>14231.54</v>
      </c>
      <c r="BA39" s="20">
        <v>14506.72</v>
      </c>
      <c r="BB39" s="20">
        <v>14021.19</v>
      </c>
      <c r="BC39" s="20">
        <v>14496.77</v>
      </c>
      <c r="BD39" s="20">
        <v>14728.23</v>
      </c>
      <c r="BE39" s="20">
        <v>14336.19</v>
      </c>
      <c r="BF39" s="20">
        <v>13993.79</v>
      </c>
      <c r="BG39" s="20">
        <v>13971.8</v>
      </c>
      <c r="BH39" s="20">
        <v>13764.8</v>
      </c>
      <c r="BI39" s="20">
        <v>14010.65</v>
      </c>
      <c r="BJ39" s="20">
        <v>14258.96</v>
      </c>
      <c r="BK39" s="20">
        <v>13867.33</v>
      </c>
      <c r="BL39" s="20">
        <v>16303.91</v>
      </c>
      <c r="BM39" s="20">
        <v>13441.18</v>
      </c>
      <c r="BN39" s="20">
        <v>14908.98</v>
      </c>
      <c r="BO39" s="20">
        <v>14365.26</v>
      </c>
      <c r="BQ39" s="20">
        <f t="shared" si="0"/>
        <v>13795.306399999999</v>
      </c>
      <c r="BR39" s="20">
        <f t="shared" si="1"/>
        <v>3448.8265999999999</v>
      </c>
    </row>
    <row r="40" spans="1:70" x14ac:dyDescent="0.25">
      <c r="A40" s="58" t="s">
        <v>38</v>
      </c>
      <c r="B40" s="20">
        <v>23580.881000000001</v>
      </c>
      <c r="C40" s="20">
        <v>22936.35</v>
      </c>
      <c r="D40" s="20">
        <v>22194.48</v>
      </c>
      <c r="E40" s="20">
        <v>23525.02</v>
      </c>
      <c r="F40" s="20">
        <v>23647.27</v>
      </c>
      <c r="G40" s="20">
        <v>24053.938999999998</v>
      </c>
      <c r="H40" s="20">
        <v>22821.67</v>
      </c>
      <c r="I40" s="20">
        <v>22943.188999999998</v>
      </c>
      <c r="J40" s="20">
        <v>22669.699000000001</v>
      </c>
      <c r="K40" s="20">
        <v>24095.789000000001</v>
      </c>
      <c r="L40" s="20">
        <v>25350.33</v>
      </c>
      <c r="M40" s="20">
        <v>24099.26</v>
      </c>
      <c r="N40" s="20">
        <v>23714.84</v>
      </c>
      <c r="O40" s="20">
        <v>23648.528999999999</v>
      </c>
      <c r="P40" s="20">
        <v>23233.68</v>
      </c>
      <c r="Q40" s="20">
        <v>23396.278999999999</v>
      </c>
      <c r="R40" s="20">
        <v>23853.141</v>
      </c>
      <c r="S40" s="20">
        <v>23813.83</v>
      </c>
      <c r="T40" s="20">
        <v>24088.561000000002</v>
      </c>
      <c r="U40" s="20">
        <v>22621.74</v>
      </c>
      <c r="V40" s="20">
        <v>22573.17</v>
      </c>
      <c r="W40" s="20">
        <v>24561.58</v>
      </c>
      <c r="X40" s="20">
        <v>23420.789000000001</v>
      </c>
      <c r="Y40" s="20">
        <v>22668.68</v>
      </c>
      <c r="Z40" s="20">
        <v>23871.949000000001</v>
      </c>
      <c r="AA40" s="20">
        <v>24150.52</v>
      </c>
      <c r="AB40" s="20">
        <v>22984.84</v>
      </c>
      <c r="AC40" s="20">
        <v>23106</v>
      </c>
      <c r="AD40" s="20">
        <v>23128.48</v>
      </c>
      <c r="AE40" s="20">
        <v>24100.938999999998</v>
      </c>
      <c r="AF40" s="20">
        <v>24021.49</v>
      </c>
      <c r="AG40" s="20">
        <v>24371.41</v>
      </c>
      <c r="AH40" s="20">
        <v>24657.061000000002</v>
      </c>
      <c r="AI40" s="20">
        <v>24168.811000000002</v>
      </c>
      <c r="AJ40" s="20">
        <v>24595.688999999998</v>
      </c>
      <c r="AK40" s="20">
        <v>25469.75</v>
      </c>
      <c r="AL40" s="20">
        <v>23762.83</v>
      </c>
      <c r="AM40" s="20">
        <v>23402.84</v>
      </c>
      <c r="AN40" s="20">
        <v>23459.84</v>
      </c>
      <c r="AO40" s="20">
        <v>24686.400000000001</v>
      </c>
      <c r="AP40" s="20">
        <v>24141.58</v>
      </c>
      <c r="AQ40" s="20">
        <v>22862.74</v>
      </c>
      <c r="AR40" s="20">
        <v>24015.25</v>
      </c>
      <c r="AS40" s="20">
        <v>23924.391</v>
      </c>
      <c r="AT40" s="20">
        <v>24276.91</v>
      </c>
      <c r="AU40" s="20">
        <v>23745.131000000001</v>
      </c>
      <c r="AV40" s="20">
        <v>23462.800999999999</v>
      </c>
      <c r="AW40" s="20">
        <v>24118.18</v>
      </c>
      <c r="AX40" s="20">
        <v>23066.061000000002</v>
      </c>
      <c r="AY40" s="20">
        <v>24417.141</v>
      </c>
      <c r="AZ40" s="20">
        <v>25248.278999999999</v>
      </c>
      <c r="BA40" s="20">
        <v>22857.131000000001</v>
      </c>
      <c r="BB40" s="20">
        <v>22723.061000000002</v>
      </c>
      <c r="BC40" s="20">
        <v>22913.891</v>
      </c>
      <c r="BD40" s="20">
        <v>23753.381000000001</v>
      </c>
      <c r="BE40" s="20">
        <v>24232.59</v>
      </c>
      <c r="BF40" s="20">
        <v>23784.061000000002</v>
      </c>
      <c r="BG40" s="20">
        <v>24457.4</v>
      </c>
      <c r="BH40" s="20">
        <v>24365.391</v>
      </c>
      <c r="BI40" s="20">
        <v>24503.98</v>
      </c>
      <c r="BJ40" s="20">
        <v>23595.17</v>
      </c>
      <c r="BK40" s="20">
        <v>23859.51</v>
      </c>
      <c r="BL40" s="20">
        <v>23944.641</v>
      </c>
      <c r="BM40" s="20">
        <v>24197.43</v>
      </c>
      <c r="BN40" s="20">
        <v>23795.52</v>
      </c>
      <c r="BO40" s="20">
        <v>24350.199000000001</v>
      </c>
      <c r="BQ40" s="20">
        <f t="shared" si="0"/>
        <v>23843.0432</v>
      </c>
      <c r="BR40" s="20">
        <f t="shared" si="1"/>
        <v>5960.7608</v>
      </c>
    </row>
    <row r="41" spans="1:70" x14ac:dyDescent="0.25">
      <c r="A41" s="58" t="s">
        <v>39</v>
      </c>
      <c r="B41" s="20">
        <v>22884.381000000001</v>
      </c>
      <c r="C41" s="20">
        <v>23478.118999999999</v>
      </c>
      <c r="D41" s="20">
        <v>23115.391</v>
      </c>
      <c r="E41" s="20">
        <v>23930.688999999998</v>
      </c>
      <c r="F41" s="20">
        <v>23984.891</v>
      </c>
      <c r="G41" s="20">
        <v>24658.550999999999</v>
      </c>
      <c r="H41" s="20">
        <v>23677.1</v>
      </c>
      <c r="I41" s="20">
        <v>23847.49</v>
      </c>
      <c r="J41" s="20">
        <v>23681.18</v>
      </c>
      <c r="K41" s="20">
        <v>24200.859</v>
      </c>
      <c r="L41" s="20">
        <v>24726.221000000001</v>
      </c>
      <c r="M41" s="20">
        <v>24363.42</v>
      </c>
      <c r="N41" s="20">
        <v>24614.381000000001</v>
      </c>
      <c r="O41" s="20">
        <v>24046.52</v>
      </c>
      <c r="P41" s="20">
        <v>23993.300999999999</v>
      </c>
      <c r="Q41" s="20">
        <v>24428.01</v>
      </c>
      <c r="R41" s="20">
        <v>23369.391</v>
      </c>
      <c r="S41" s="20">
        <v>23495.57</v>
      </c>
      <c r="T41" s="20">
        <v>23883.82</v>
      </c>
      <c r="U41" s="20">
        <v>24272.609</v>
      </c>
      <c r="V41" s="20">
        <v>24240.938999999998</v>
      </c>
      <c r="W41" s="20">
        <v>25442.85</v>
      </c>
      <c r="X41" s="20">
        <v>25498.33</v>
      </c>
      <c r="Y41" s="20">
        <v>24357.199000000001</v>
      </c>
      <c r="Z41" s="20">
        <v>24717.35</v>
      </c>
      <c r="AA41" s="20">
        <v>25349.32</v>
      </c>
      <c r="AB41" s="20">
        <v>23544.881000000001</v>
      </c>
      <c r="AC41" s="20">
        <v>24130.240000000002</v>
      </c>
      <c r="AD41" s="20">
        <v>23568.92</v>
      </c>
      <c r="AE41" s="20">
        <v>24223.868999999999</v>
      </c>
      <c r="AF41" s="20">
        <v>23949.141</v>
      </c>
      <c r="AG41" s="20">
        <v>24989.949000000001</v>
      </c>
      <c r="AH41" s="20">
        <v>24996.949000000001</v>
      </c>
      <c r="AI41" s="20">
        <v>24606.368999999999</v>
      </c>
      <c r="AJ41" s="20">
        <v>24648.35</v>
      </c>
      <c r="AK41" s="20">
        <v>25019.061000000002</v>
      </c>
      <c r="AL41" s="20">
        <v>24692.050999999999</v>
      </c>
      <c r="AM41" s="20">
        <v>24463.1</v>
      </c>
      <c r="AN41" s="20">
        <v>24191.300999999999</v>
      </c>
      <c r="AO41" s="20">
        <v>25595.33</v>
      </c>
      <c r="AP41" s="20">
        <v>25402.42</v>
      </c>
      <c r="AQ41" s="20">
        <v>24633.919999999998</v>
      </c>
      <c r="AR41" s="20">
        <v>25126.84</v>
      </c>
      <c r="AS41" s="20">
        <v>24840.039000000001</v>
      </c>
      <c r="AT41" s="20">
        <v>24648.25</v>
      </c>
      <c r="AU41" s="20">
        <v>24661.51</v>
      </c>
      <c r="AV41" s="20">
        <v>24681.528999999999</v>
      </c>
      <c r="AW41" s="20">
        <v>25394.26</v>
      </c>
      <c r="AX41" s="20">
        <v>24815.01</v>
      </c>
      <c r="AY41" s="20">
        <v>25592.01</v>
      </c>
      <c r="AZ41" s="20">
        <v>26984.49</v>
      </c>
      <c r="BA41" s="20">
        <v>25510.77</v>
      </c>
      <c r="BB41" s="20">
        <v>25291.188999999998</v>
      </c>
      <c r="BC41" s="20">
        <v>25135.919999999998</v>
      </c>
      <c r="BD41" s="20">
        <v>25615.311000000002</v>
      </c>
      <c r="BE41" s="20">
        <v>25613.881000000001</v>
      </c>
      <c r="BF41" s="20">
        <v>25436.938999999998</v>
      </c>
      <c r="BG41" s="20">
        <v>25914.449000000001</v>
      </c>
      <c r="BH41" s="20">
        <v>25896.391</v>
      </c>
      <c r="BI41" s="20">
        <v>26045.199000000001</v>
      </c>
      <c r="BJ41" s="20">
        <v>26456.59</v>
      </c>
      <c r="BK41" s="20">
        <v>26564.42</v>
      </c>
      <c r="BL41" s="20">
        <v>26817.35</v>
      </c>
      <c r="BM41" s="20">
        <v>26138.6</v>
      </c>
      <c r="BN41" s="20">
        <v>26071.33</v>
      </c>
      <c r="BO41" s="20">
        <v>26139.15</v>
      </c>
      <c r="BQ41" s="20">
        <f t="shared" si="0"/>
        <v>25053.493120000003</v>
      </c>
      <c r="BR41" s="20">
        <f t="shared" si="1"/>
        <v>6263.3732800000007</v>
      </c>
    </row>
    <row r="42" spans="1:70" x14ac:dyDescent="0.25">
      <c r="A42" s="58" t="s">
        <v>40</v>
      </c>
      <c r="B42" s="20">
        <v>21986.33</v>
      </c>
      <c r="C42" s="20">
        <v>22200.26</v>
      </c>
      <c r="D42" s="20">
        <v>22419.300999999999</v>
      </c>
      <c r="E42" s="20">
        <v>23720.52</v>
      </c>
      <c r="F42" s="20">
        <v>23261.17</v>
      </c>
      <c r="G42" s="20">
        <v>23816.82</v>
      </c>
      <c r="H42" s="20">
        <v>23863.16</v>
      </c>
      <c r="I42" s="20">
        <v>24165.960999999999</v>
      </c>
      <c r="J42" s="20">
        <v>24027.35</v>
      </c>
      <c r="K42" s="20">
        <v>24775.188999999998</v>
      </c>
      <c r="L42" s="20">
        <v>25657.08</v>
      </c>
      <c r="M42" s="20">
        <v>25215.84</v>
      </c>
      <c r="N42" s="20">
        <v>25771.99</v>
      </c>
      <c r="O42" s="20">
        <v>25080.82</v>
      </c>
      <c r="P42" s="20">
        <v>24769.618999999999</v>
      </c>
      <c r="Q42" s="20">
        <v>24193.210999999999</v>
      </c>
      <c r="R42" s="20">
        <v>22869</v>
      </c>
      <c r="S42" s="20">
        <v>23006.300999999999</v>
      </c>
      <c r="T42" s="20">
        <v>23630.800999999999</v>
      </c>
      <c r="U42" s="20">
        <v>22793.699000000001</v>
      </c>
      <c r="V42" s="20">
        <v>22416.01</v>
      </c>
      <c r="W42" s="20">
        <v>23813.438999999998</v>
      </c>
      <c r="X42" s="20">
        <v>23342.438999999998</v>
      </c>
      <c r="Y42" s="20">
        <v>22120.391</v>
      </c>
      <c r="Z42" s="20">
        <v>23150.471000000001</v>
      </c>
      <c r="AA42" s="20">
        <v>23360.800999999999</v>
      </c>
      <c r="AB42" s="20">
        <v>22229.73</v>
      </c>
      <c r="AC42" s="20">
        <v>22580.449000000001</v>
      </c>
      <c r="AD42" s="20">
        <v>22695.15</v>
      </c>
      <c r="AE42" s="20">
        <v>23782.710999999999</v>
      </c>
      <c r="AF42" s="20">
        <v>23707.460999999999</v>
      </c>
      <c r="AG42" s="20">
        <v>24450.98</v>
      </c>
      <c r="AH42" s="20">
        <v>24401.800999999999</v>
      </c>
      <c r="AI42" s="20">
        <v>23978.83</v>
      </c>
      <c r="AJ42" s="20">
        <v>24035.41</v>
      </c>
      <c r="AK42" s="20">
        <v>23545.438999999998</v>
      </c>
      <c r="AL42" s="20">
        <v>23174.35</v>
      </c>
      <c r="AM42" s="20">
        <v>23441.4</v>
      </c>
      <c r="AN42" s="20">
        <v>23520.721000000001</v>
      </c>
      <c r="AO42" s="20">
        <v>24058.67</v>
      </c>
      <c r="AP42" s="20">
        <v>24304.300999999999</v>
      </c>
      <c r="AQ42" s="20">
        <v>23484.710999999999</v>
      </c>
      <c r="AR42" s="20">
        <v>23906.17</v>
      </c>
      <c r="AS42" s="20">
        <v>23791.48</v>
      </c>
      <c r="AT42" s="20">
        <v>23273.359</v>
      </c>
      <c r="AU42" s="20">
        <v>23190.210999999999</v>
      </c>
      <c r="AV42" s="20">
        <v>22943.16</v>
      </c>
      <c r="AW42" s="20">
        <v>24050.528999999999</v>
      </c>
      <c r="AX42" s="20">
        <v>23726.131000000001</v>
      </c>
      <c r="AY42" s="20">
        <v>24212.949000000001</v>
      </c>
      <c r="AZ42" s="20">
        <v>25211.391</v>
      </c>
      <c r="BA42" s="20">
        <v>24529.33</v>
      </c>
      <c r="BB42" s="20">
        <v>24582.67</v>
      </c>
      <c r="BC42" s="20">
        <v>24576.85</v>
      </c>
      <c r="BD42" s="20">
        <v>24502.131000000001</v>
      </c>
      <c r="BE42" s="20">
        <v>24696.58</v>
      </c>
      <c r="BF42" s="20">
        <v>24577.43</v>
      </c>
      <c r="BG42" s="20">
        <v>24902.118999999999</v>
      </c>
      <c r="BH42" s="20">
        <v>25385.65</v>
      </c>
      <c r="BI42" s="20">
        <v>24719.26</v>
      </c>
      <c r="BJ42" s="20">
        <v>24325.028999999999</v>
      </c>
      <c r="BK42" s="20">
        <v>26102.028999999999</v>
      </c>
      <c r="BL42" s="20">
        <v>25972.938999999998</v>
      </c>
      <c r="BM42" s="20">
        <v>25123.721000000001</v>
      </c>
      <c r="BN42" s="20">
        <v>25428.83</v>
      </c>
      <c r="BO42" s="20">
        <v>26104.1</v>
      </c>
      <c r="BQ42" s="20">
        <f t="shared" si="0"/>
        <v>23954.590280000008</v>
      </c>
      <c r="BR42" s="20">
        <f t="shared" si="1"/>
        <v>5988.6475700000019</v>
      </c>
    </row>
    <row r="43" spans="1:70" x14ac:dyDescent="0.25">
      <c r="A43" s="58" t="s">
        <v>41</v>
      </c>
      <c r="B43" s="20">
        <v>2712.2</v>
      </c>
      <c r="C43" s="20">
        <v>2300.6999999999998</v>
      </c>
      <c r="D43" s="20">
        <v>1872.88</v>
      </c>
      <c r="E43" s="20">
        <v>2171.9899999999998</v>
      </c>
      <c r="F43" s="20">
        <v>1582.73</v>
      </c>
      <c r="G43" s="20">
        <v>2519.6201000000001</v>
      </c>
      <c r="H43" s="20">
        <v>2419.0100000000002</v>
      </c>
      <c r="I43" s="20">
        <v>2405.3998999999999</v>
      </c>
      <c r="J43" s="20">
        <v>1589.4301</v>
      </c>
      <c r="K43" s="20">
        <v>2157.7399999999998</v>
      </c>
      <c r="L43" s="20">
        <v>1841.86</v>
      </c>
      <c r="M43" s="20">
        <v>2553.0801000000001</v>
      </c>
      <c r="N43" s="20">
        <v>2409.6001000000001</v>
      </c>
      <c r="O43" s="20">
        <v>2036.03</v>
      </c>
      <c r="P43" s="20">
        <v>1016.75</v>
      </c>
      <c r="Q43" s="20">
        <v>2579.3000000000002</v>
      </c>
      <c r="R43" s="20">
        <v>1934.74</v>
      </c>
      <c r="S43" s="20">
        <v>1564.6</v>
      </c>
      <c r="T43" s="20">
        <v>2333.5</v>
      </c>
      <c r="U43" s="20">
        <v>2481.3600999999999</v>
      </c>
      <c r="V43" s="20">
        <v>2384.1001000000001</v>
      </c>
      <c r="W43" s="20">
        <v>2227.1698999999999</v>
      </c>
      <c r="X43" s="20">
        <v>2303.25</v>
      </c>
      <c r="Y43" s="20">
        <v>2166.7800000000002</v>
      </c>
      <c r="Z43" s="20">
        <v>3394.1698999999999</v>
      </c>
      <c r="AA43" s="20">
        <v>2733.3600999999999</v>
      </c>
      <c r="AB43" s="20">
        <v>1919.48</v>
      </c>
      <c r="AC43" s="20">
        <v>2710.2</v>
      </c>
      <c r="AD43" s="20">
        <v>1743.3100999999999</v>
      </c>
      <c r="AE43" s="20">
        <v>2157.46</v>
      </c>
      <c r="AF43" s="20">
        <v>1803.88</v>
      </c>
      <c r="AG43" s="20">
        <v>2271.5100000000002</v>
      </c>
      <c r="AH43" s="20">
        <v>2439.3301000000001</v>
      </c>
      <c r="AI43" s="20">
        <v>2465.2399999999998</v>
      </c>
      <c r="AJ43" s="20">
        <v>1988.54</v>
      </c>
      <c r="AK43" s="20">
        <v>2782.5900999999999</v>
      </c>
      <c r="AL43" s="20">
        <v>2337.98</v>
      </c>
      <c r="AM43" s="20">
        <v>2488.3998999999999</v>
      </c>
      <c r="AN43" s="20">
        <v>2336.5900999999999</v>
      </c>
      <c r="AO43" s="20">
        <v>1359.34</v>
      </c>
      <c r="AP43" s="20">
        <v>3295.71</v>
      </c>
      <c r="AQ43" s="20">
        <v>2610.75</v>
      </c>
      <c r="AR43" s="20">
        <v>1919.16</v>
      </c>
      <c r="AS43" s="20">
        <v>2303.3000000000002</v>
      </c>
      <c r="AT43" s="20">
        <v>2412.6201000000001</v>
      </c>
      <c r="AU43" s="20">
        <v>1658.72</v>
      </c>
      <c r="AV43" s="20">
        <v>2231.8400999999999</v>
      </c>
      <c r="AW43" s="20">
        <v>2647.26</v>
      </c>
      <c r="AX43" s="20">
        <v>1890.23</v>
      </c>
      <c r="AY43" s="20">
        <v>2932.21</v>
      </c>
      <c r="AZ43" s="20">
        <v>1978.12</v>
      </c>
      <c r="BA43" s="20">
        <v>3015.3501000000001</v>
      </c>
      <c r="BB43" s="20">
        <v>2004.8100999999999</v>
      </c>
      <c r="BC43" s="20">
        <v>2932.9398999999999</v>
      </c>
      <c r="BD43" s="20">
        <v>3164.73</v>
      </c>
      <c r="BE43" s="20">
        <v>2627.1201000000001</v>
      </c>
      <c r="BF43" s="20">
        <v>2316.3600999999999</v>
      </c>
      <c r="BG43" s="20">
        <v>2566.54</v>
      </c>
      <c r="BH43" s="20">
        <v>3178.97</v>
      </c>
      <c r="BI43" s="20">
        <v>2926.6001000000001</v>
      </c>
      <c r="BJ43" s="20">
        <v>2129.3301000000001</v>
      </c>
      <c r="BK43" s="20">
        <v>2415.0700999999999</v>
      </c>
      <c r="BL43" s="20">
        <v>3897.75</v>
      </c>
      <c r="BM43" s="20">
        <v>3518.4398999999999</v>
      </c>
      <c r="BN43" s="20">
        <v>2318.9299000000001</v>
      </c>
      <c r="BO43" s="20">
        <v>3418.6498999999999</v>
      </c>
      <c r="BQ43" s="20">
        <f t="shared" si="0"/>
        <v>2452.7678179999998</v>
      </c>
      <c r="BR43" s="20">
        <f t="shared" si="1"/>
        <v>613.19195449999995</v>
      </c>
    </row>
    <row r="44" spans="1:70" x14ac:dyDescent="0.25">
      <c r="A44" s="58" t="s">
        <v>42</v>
      </c>
      <c r="B44" s="20">
        <v>11312.04</v>
      </c>
      <c r="C44" s="20">
        <v>11757.56</v>
      </c>
      <c r="D44" s="20">
        <v>11623.63</v>
      </c>
      <c r="E44" s="20">
        <v>12663.7</v>
      </c>
      <c r="F44" s="20">
        <v>12660.23</v>
      </c>
      <c r="G44" s="20">
        <v>12844.5</v>
      </c>
      <c r="H44" s="20">
        <v>12184.32</v>
      </c>
      <c r="I44" s="20">
        <v>11858.9</v>
      </c>
      <c r="J44" s="20">
        <v>12204.64</v>
      </c>
      <c r="K44" s="20">
        <v>13081.7</v>
      </c>
      <c r="L44" s="20">
        <v>13380.11</v>
      </c>
      <c r="M44" s="20">
        <v>13076.43</v>
      </c>
      <c r="N44" s="20">
        <v>12800.35</v>
      </c>
      <c r="O44" s="20">
        <v>12882.14</v>
      </c>
      <c r="P44" s="20">
        <v>12953.7</v>
      </c>
      <c r="Q44" s="20">
        <v>12163.96</v>
      </c>
      <c r="R44" s="20">
        <v>11505.13</v>
      </c>
      <c r="S44" s="20">
        <v>11193.09</v>
      </c>
      <c r="T44" s="20">
        <v>12029.47</v>
      </c>
      <c r="U44" s="20">
        <v>11721.27</v>
      </c>
      <c r="V44" s="20">
        <v>11568.19</v>
      </c>
      <c r="W44" s="20">
        <v>12505.13</v>
      </c>
      <c r="X44" s="20">
        <v>12232.8</v>
      </c>
      <c r="Y44" s="20">
        <v>11025.18</v>
      </c>
      <c r="Z44" s="20">
        <v>11961.14</v>
      </c>
      <c r="AA44" s="20">
        <v>12069.64</v>
      </c>
      <c r="AB44" s="20">
        <v>11223.05</v>
      </c>
      <c r="AC44" s="20">
        <v>11562.43</v>
      </c>
      <c r="AD44" s="20">
        <v>11761.4</v>
      </c>
      <c r="AE44" s="20">
        <v>12807.96</v>
      </c>
      <c r="AF44" s="20">
        <v>12218.73</v>
      </c>
      <c r="AG44" s="20">
        <v>13099.99</v>
      </c>
      <c r="AH44" s="20">
        <v>12860.93</v>
      </c>
      <c r="AI44" s="20">
        <v>12867.31</v>
      </c>
      <c r="AJ44" s="20">
        <v>12890.65</v>
      </c>
      <c r="AK44" s="20">
        <v>13159.54</v>
      </c>
      <c r="AL44" s="20">
        <v>11945.82</v>
      </c>
      <c r="AM44" s="20">
        <v>12051.61</v>
      </c>
      <c r="AN44" s="20">
        <v>12292.45</v>
      </c>
      <c r="AO44" s="20">
        <v>13083.49</v>
      </c>
      <c r="AP44" s="20">
        <v>12716.68</v>
      </c>
      <c r="AQ44" s="20">
        <v>12025.43</v>
      </c>
      <c r="AR44" s="20">
        <v>12761.5</v>
      </c>
      <c r="AS44" s="20">
        <v>12766.96</v>
      </c>
      <c r="AT44" s="20">
        <v>12356.17</v>
      </c>
      <c r="AU44" s="20">
        <v>11846.04</v>
      </c>
      <c r="AV44" s="20">
        <v>11802.76</v>
      </c>
      <c r="AW44" s="20">
        <v>12417.97</v>
      </c>
      <c r="AX44" s="20">
        <v>12196.26</v>
      </c>
      <c r="AY44" s="20">
        <v>12814.01</v>
      </c>
      <c r="AZ44" s="20">
        <v>13653.67</v>
      </c>
      <c r="BA44" s="20">
        <v>12166.14</v>
      </c>
      <c r="BB44" s="20">
        <v>12213.36</v>
      </c>
      <c r="BC44" s="20">
        <v>12596.17</v>
      </c>
      <c r="BD44" s="20">
        <v>12719.22</v>
      </c>
      <c r="BE44" s="20">
        <v>12752.8</v>
      </c>
      <c r="BF44" s="20">
        <v>12693.63</v>
      </c>
      <c r="BG44" s="20">
        <v>13059.2</v>
      </c>
      <c r="BH44" s="20">
        <v>13947.64</v>
      </c>
      <c r="BI44" s="20">
        <v>13337.25</v>
      </c>
      <c r="BJ44" s="20">
        <v>12800.45</v>
      </c>
      <c r="BK44" s="20">
        <v>13877.63</v>
      </c>
      <c r="BL44" s="20">
        <v>13794.79</v>
      </c>
      <c r="BM44" s="20">
        <v>13654.45</v>
      </c>
      <c r="BN44" s="20">
        <v>13691.54</v>
      </c>
      <c r="BO44" s="20">
        <v>13670.93</v>
      </c>
      <c r="BQ44" s="20">
        <f t="shared" si="0"/>
        <v>12519.380999999999</v>
      </c>
      <c r="BR44" s="20">
        <f t="shared" si="1"/>
        <v>3129.8452499999999</v>
      </c>
    </row>
    <row r="45" spans="1:70" x14ac:dyDescent="0.25">
      <c r="A45" s="58" t="s">
        <v>43</v>
      </c>
      <c r="B45" s="20">
        <v>1732.21</v>
      </c>
      <c r="C45" s="20">
        <v>1546.53</v>
      </c>
      <c r="D45" s="20">
        <v>1498.89</v>
      </c>
      <c r="E45" s="20">
        <v>1638.28</v>
      </c>
      <c r="F45" s="20">
        <v>1135.3399999999999</v>
      </c>
      <c r="G45" s="20">
        <v>2075.6698999999999</v>
      </c>
      <c r="H45" s="20">
        <v>1811.08</v>
      </c>
      <c r="I45" s="20">
        <v>1960.13</v>
      </c>
      <c r="J45" s="20">
        <v>1123.3800000000001</v>
      </c>
      <c r="K45" s="20">
        <v>1751.6801</v>
      </c>
      <c r="L45" s="20">
        <v>1449.1</v>
      </c>
      <c r="M45" s="20">
        <v>1887.0699</v>
      </c>
      <c r="N45" s="20">
        <v>2150.3400999999999</v>
      </c>
      <c r="O45" s="20">
        <v>1780</v>
      </c>
      <c r="P45" s="20">
        <v>690.70001000000002</v>
      </c>
      <c r="Q45" s="20">
        <v>1820.76</v>
      </c>
      <c r="R45" s="20">
        <v>1307.6899000000001</v>
      </c>
      <c r="S45" s="20">
        <v>1220.67</v>
      </c>
      <c r="T45" s="20">
        <v>1830.12</v>
      </c>
      <c r="U45" s="20">
        <v>1936.03</v>
      </c>
      <c r="V45" s="20">
        <v>1704.4301</v>
      </c>
      <c r="W45" s="20">
        <v>1779.02</v>
      </c>
      <c r="X45" s="20">
        <v>1844.5699</v>
      </c>
      <c r="Y45" s="20">
        <v>1536.66</v>
      </c>
      <c r="Z45" s="20">
        <v>2702.8</v>
      </c>
      <c r="AA45" s="20">
        <v>2210.0700999999999</v>
      </c>
      <c r="AB45" s="20">
        <v>1725.3</v>
      </c>
      <c r="AC45" s="20">
        <v>1836.88</v>
      </c>
      <c r="AD45" s="20">
        <v>1283.9301</v>
      </c>
      <c r="AE45" s="20">
        <v>1542.28</v>
      </c>
      <c r="AF45" s="20">
        <v>1385.04</v>
      </c>
      <c r="AG45" s="20">
        <v>1813.59</v>
      </c>
      <c r="AH45" s="20">
        <v>2007.17</v>
      </c>
      <c r="AI45" s="20">
        <v>1750.1</v>
      </c>
      <c r="AJ45" s="20">
        <v>1402.48</v>
      </c>
      <c r="AK45" s="20">
        <v>1960.6</v>
      </c>
      <c r="AL45" s="20">
        <v>1872.12</v>
      </c>
      <c r="AM45" s="20">
        <v>1785.74</v>
      </c>
      <c r="AN45" s="20">
        <v>1719.66</v>
      </c>
      <c r="AO45" s="20">
        <v>956.14000999999996</v>
      </c>
      <c r="AP45" s="20">
        <v>2633.74</v>
      </c>
      <c r="AQ45" s="20">
        <v>1965.11</v>
      </c>
      <c r="AR45" s="20">
        <v>1528.28</v>
      </c>
      <c r="AS45" s="20">
        <v>1804.4399000000001</v>
      </c>
      <c r="AT45" s="20">
        <v>1679.75</v>
      </c>
      <c r="AU45" s="20">
        <v>1227.2</v>
      </c>
      <c r="AV45" s="20">
        <v>1741.92</v>
      </c>
      <c r="AW45" s="20">
        <v>1889.41</v>
      </c>
      <c r="AX45" s="20">
        <v>1402.99</v>
      </c>
      <c r="AY45" s="20">
        <v>2575.0700999999999</v>
      </c>
      <c r="AZ45" s="20">
        <v>1509.8</v>
      </c>
      <c r="BA45" s="20">
        <v>2256.9699999999998</v>
      </c>
      <c r="BB45" s="20">
        <v>1635.4301</v>
      </c>
      <c r="BC45" s="20">
        <v>2174.9299000000001</v>
      </c>
      <c r="BD45" s="20">
        <v>2714.74</v>
      </c>
      <c r="BE45" s="20">
        <v>2276.1298999999999</v>
      </c>
      <c r="BF45" s="20">
        <v>1894.87</v>
      </c>
      <c r="BG45" s="20">
        <v>2158.6799000000001</v>
      </c>
      <c r="BH45" s="20">
        <v>2541.6201000000001</v>
      </c>
      <c r="BI45" s="20">
        <v>2118.8200999999999</v>
      </c>
      <c r="BJ45" s="20">
        <v>1478.85</v>
      </c>
      <c r="BK45" s="20">
        <v>2035.4399000000001</v>
      </c>
      <c r="BL45" s="20">
        <v>2934.3501000000001</v>
      </c>
      <c r="BM45" s="20">
        <v>2754.29</v>
      </c>
      <c r="BN45" s="20">
        <v>1748.17</v>
      </c>
      <c r="BO45" s="20">
        <v>2724.22</v>
      </c>
      <c r="BQ45" s="20">
        <f t="shared" si="0"/>
        <v>1890.3662021999999</v>
      </c>
      <c r="BR45" s="20">
        <f t="shared" si="1"/>
        <v>472.59155054999997</v>
      </c>
    </row>
    <row r="46" spans="1:70" x14ac:dyDescent="0.25">
      <c r="A46" s="58" t="s">
        <v>44</v>
      </c>
      <c r="B46" s="20">
        <v>3649.22</v>
      </c>
      <c r="C46" s="20">
        <v>4628.8301000000001</v>
      </c>
      <c r="D46" s="20">
        <v>4521.0801000000001</v>
      </c>
      <c r="E46" s="20">
        <v>3664.8301000000001</v>
      </c>
      <c r="F46" s="20">
        <v>3743.75</v>
      </c>
      <c r="G46" s="20">
        <v>3707.3998999999999</v>
      </c>
      <c r="H46" s="20">
        <v>2663.51</v>
      </c>
      <c r="I46" s="20">
        <v>3592.04</v>
      </c>
      <c r="J46" s="20">
        <v>3111.02</v>
      </c>
      <c r="K46" s="20">
        <v>3696.6498999999999</v>
      </c>
      <c r="L46" s="20">
        <v>3983.8501000000001</v>
      </c>
      <c r="M46" s="20">
        <v>4517.6201000000001</v>
      </c>
      <c r="N46" s="20">
        <v>3461.5801000000001</v>
      </c>
      <c r="O46" s="20">
        <v>4145.4902000000002</v>
      </c>
      <c r="P46" s="20">
        <v>3271.4198999999999</v>
      </c>
      <c r="Q46" s="20">
        <v>3229.55</v>
      </c>
      <c r="R46" s="20">
        <v>4082.73</v>
      </c>
      <c r="S46" s="20">
        <v>3018.6001000000001</v>
      </c>
      <c r="T46" s="20">
        <v>3414.5900999999999</v>
      </c>
      <c r="U46" s="20">
        <v>3884.3400999999999</v>
      </c>
      <c r="V46" s="20">
        <v>3658.1498999999999</v>
      </c>
      <c r="W46" s="20">
        <v>4154.1000999999997</v>
      </c>
      <c r="X46" s="20">
        <v>3996.48</v>
      </c>
      <c r="Y46" s="20">
        <v>3997.6898999999999</v>
      </c>
      <c r="Z46" s="20">
        <v>2807.04</v>
      </c>
      <c r="AA46" s="20">
        <v>4273.2002000000002</v>
      </c>
      <c r="AB46" s="20">
        <v>3160.4099000000001</v>
      </c>
      <c r="AC46" s="20">
        <v>3898.8600999999999</v>
      </c>
      <c r="AD46" s="20">
        <v>4226.5600999999997</v>
      </c>
      <c r="AE46" s="20">
        <v>3128.1001000000001</v>
      </c>
      <c r="AF46" s="20">
        <v>3005.9198999999999</v>
      </c>
      <c r="AG46" s="20">
        <v>3669.28</v>
      </c>
      <c r="AH46" s="20">
        <v>3227.22</v>
      </c>
      <c r="AI46" s="20">
        <v>3890.1498999999999</v>
      </c>
      <c r="AJ46" s="20">
        <v>4439.0097999999998</v>
      </c>
      <c r="AK46" s="20">
        <v>4714.3599000000004</v>
      </c>
      <c r="AL46" s="20">
        <v>3447.3301000000001</v>
      </c>
      <c r="AM46" s="20">
        <v>3925.0801000000001</v>
      </c>
      <c r="AN46" s="20">
        <v>4139.5200000000004</v>
      </c>
      <c r="AO46" s="20">
        <v>4243.1801999999998</v>
      </c>
      <c r="AP46" s="20">
        <v>3982.28</v>
      </c>
      <c r="AQ46" s="20">
        <v>4466.7997999999998</v>
      </c>
      <c r="AR46" s="20">
        <v>4259.5897999999997</v>
      </c>
      <c r="AS46" s="20">
        <v>4046.29</v>
      </c>
      <c r="AT46" s="20">
        <v>4124.5801000000001</v>
      </c>
      <c r="AU46" s="20">
        <v>3537.53</v>
      </c>
      <c r="AV46" s="20">
        <v>4539.0600999999997</v>
      </c>
      <c r="AW46" s="20">
        <v>4257.2997999999998</v>
      </c>
      <c r="AX46" s="20">
        <v>3188.3400999999999</v>
      </c>
      <c r="AY46" s="20">
        <v>4556.7798000000003</v>
      </c>
      <c r="AZ46" s="20">
        <v>3819.72</v>
      </c>
      <c r="BA46" s="20">
        <v>4482.5600999999997</v>
      </c>
      <c r="BB46" s="20">
        <v>4096.4399000000003</v>
      </c>
      <c r="BC46" s="20">
        <v>4216.79</v>
      </c>
      <c r="BD46" s="20">
        <v>3925.28</v>
      </c>
      <c r="BE46" s="20">
        <v>5567.7201999999997</v>
      </c>
      <c r="BF46" s="20">
        <v>4294.2997999999998</v>
      </c>
      <c r="BG46" s="20">
        <v>4725.1499000000003</v>
      </c>
      <c r="BH46" s="20">
        <v>5385.3599000000004</v>
      </c>
      <c r="BI46" s="20">
        <v>4063.98</v>
      </c>
      <c r="BJ46" s="20">
        <v>3851.97</v>
      </c>
      <c r="BK46" s="20">
        <v>4638.9301999999998</v>
      </c>
      <c r="BL46" s="20">
        <v>4204.7201999999997</v>
      </c>
      <c r="BM46" s="20">
        <v>4586.0801000000001</v>
      </c>
      <c r="BN46" s="20">
        <v>4439.4301999999998</v>
      </c>
      <c r="BO46" s="20">
        <v>4529.96</v>
      </c>
      <c r="BQ46" s="20">
        <f t="shared" si="0"/>
        <v>4043.7768100000012</v>
      </c>
      <c r="BR46" s="20">
        <f t="shared" si="1"/>
        <v>1010.9442025000003</v>
      </c>
    </row>
    <row r="47" spans="1:70" x14ac:dyDescent="0.25">
      <c r="A47" s="58" t="s">
        <v>45</v>
      </c>
      <c r="B47" s="20">
        <v>25595.460999999999</v>
      </c>
      <c r="C47" s="20">
        <v>26104.33</v>
      </c>
      <c r="D47" s="20">
        <v>25481.131000000001</v>
      </c>
      <c r="E47" s="20">
        <v>26335.641</v>
      </c>
      <c r="F47" s="20">
        <v>26386.789000000001</v>
      </c>
      <c r="G47" s="20">
        <v>26902.859</v>
      </c>
      <c r="H47" s="20">
        <v>25865.188999999998</v>
      </c>
      <c r="I47" s="20">
        <v>26242.27</v>
      </c>
      <c r="J47" s="20">
        <v>25801.77</v>
      </c>
      <c r="K47" s="20">
        <v>26587.278999999999</v>
      </c>
      <c r="L47" s="20">
        <v>26855.561000000002</v>
      </c>
      <c r="M47" s="20">
        <v>26776.721000000001</v>
      </c>
      <c r="N47" s="20">
        <v>26891.539000000001</v>
      </c>
      <c r="O47" s="20">
        <v>26189.33</v>
      </c>
      <c r="P47" s="20">
        <v>26078.66</v>
      </c>
      <c r="Q47" s="20">
        <v>26639.25</v>
      </c>
      <c r="R47" s="20">
        <v>25392.471000000001</v>
      </c>
      <c r="S47" s="20">
        <v>25584.93</v>
      </c>
      <c r="T47" s="20">
        <v>26079.210999999999</v>
      </c>
      <c r="U47" s="20">
        <v>26265.131000000001</v>
      </c>
      <c r="V47" s="20">
        <v>26400.721000000001</v>
      </c>
      <c r="W47" s="20">
        <v>27395.18</v>
      </c>
      <c r="X47" s="20">
        <v>27369.938999999998</v>
      </c>
      <c r="Y47" s="20">
        <v>26343.599999999999</v>
      </c>
      <c r="Z47" s="20">
        <v>26693.438999999998</v>
      </c>
      <c r="AA47" s="20">
        <v>27671.118999999999</v>
      </c>
      <c r="AB47" s="20">
        <v>25813.221000000001</v>
      </c>
      <c r="AC47" s="20">
        <v>26470.07</v>
      </c>
      <c r="AD47" s="20">
        <v>25908.028999999999</v>
      </c>
      <c r="AE47" s="20">
        <v>26909.07</v>
      </c>
      <c r="AF47" s="20">
        <v>26356.528999999999</v>
      </c>
      <c r="AG47" s="20">
        <v>27506.050999999999</v>
      </c>
      <c r="AH47" s="20">
        <v>27394.131000000001</v>
      </c>
      <c r="AI47" s="20">
        <v>26974.960999999999</v>
      </c>
      <c r="AJ47" s="20">
        <v>26901.539000000001</v>
      </c>
      <c r="AK47" s="20">
        <v>26908.131000000001</v>
      </c>
      <c r="AL47" s="20">
        <v>27423.618999999999</v>
      </c>
      <c r="AM47" s="20">
        <v>27119.5</v>
      </c>
      <c r="AN47" s="20">
        <v>26750.039000000001</v>
      </c>
      <c r="AO47" s="20">
        <v>28088.471000000001</v>
      </c>
      <c r="AP47" s="20">
        <v>28123.1</v>
      </c>
      <c r="AQ47" s="20">
        <v>27230.1</v>
      </c>
      <c r="AR47" s="20">
        <v>27680.550999999999</v>
      </c>
      <c r="AS47" s="20">
        <v>27363.759999999998</v>
      </c>
      <c r="AT47" s="20">
        <v>26944.561000000002</v>
      </c>
      <c r="AU47" s="20">
        <v>27033.710999999999</v>
      </c>
      <c r="AV47" s="20">
        <v>27149.68</v>
      </c>
      <c r="AW47" s="20">
        <v>28140.811000000002</v>
      </c>
      <c r="AX47" s="20">
        <v>27540.721000000001</v>
      </c>
      <c r="AY47" s="20">
        <v>27849.98</v>
      </c>
      <c r="AZ47" s="20">
        <v>29618.891</v>
      </c>
      <c r="BA47" s="20">
        <v>28131.800999999999</v>
      </c>
      <c r="BB47" s="20">
        <v>27750.188999999998</v>
      </c>
      <c r="BC47" s="20">
        <v>27362.080000000002</v>
      </c>
      <c r="BD47" s="20">
        <v>28136.68</v>
      </c>
      <c r="BE47" s="20">
        <v>28388.65</v>
      </c>
      <c r="BF47" s="20">
        <v>28060.85</v>
      </c>
      <c r="BG47" s="20">
        <v>28300.99</v>
      </c>
      <c r="BH47" s="20">
        <v>28458.938999999998</v>
      </c>
      <c r="BI47" s="20">
        <v>28676.85</v>
      </c>
      <c r="BJ47" s="20">
        <v>28748.800999999999</v>
      </c>
      <c r="BK47" s="20">
        <v>28989.539000000001</v>
      </c>
      <c r="BL47" s="20">
        <v>29205.881000000001</v>
      </c>
      <c r="BM47" s="20">
        <v>28385.359</v>
      </c>
      <c r="BN47" s="20">
        <v>28532.5</v>
      </c>
      <c r="BO47" s="20">
        <v>28478.99</v>
      </c>
      <c r="BQ47" s="20">
        <f t="shared" si="0"/>
        <v>27440.06134</v>
      </c>
      <c r="BR47" s="20">
        <f t="shared" si="1"/>
        <v>6860.0153350000001</v>
      </c>
    </row>
    <row r="48" spans="1:70" x14ac:dyDescent="0.25">
      <c r="A48" s="58" t="s">
        <v>46</v>
      </c>
      <c r="B48" s="20">
        <v>26725.65</v>
      </c>
      <c r="C48" s="20">
        <v>26226.039000000001</v>
      </c>
      <c r="D48" s="20">
        <v>25974.438999999998</v>
      </c>
      <c r="E48" s="20">
        <v>26198.34</v>
      </c>
      <c r="F48" s="20">
        <v>26191.66</v>
      </c>
      <c r="G48" s="20">
        <v>27460.368999999999</v>
      </c>
      <c r="H48" s="20">
        <v>26558.311000000002</v>
      </c>
      <c r="I48" s="20">
        <v>27649.359</v>
      </c>
      <c r="J48" s="20">
        <v>25871.759999999998</v>
      </c>
      <c r="K48" s="20">
        <v>25735.75</v>
      </c>
      <c r="L48" s="20">
        <v>27431.1</v>
      </c>
      <c r="M48" s="20">
        <v>25482.131000000001</v>
      </c>
      <c r="N48" s="20">
        <v>25832.91</v>
      </c>
      <c r="O48" s="20">
        <v>26251.449000000001</v>
      </c>
      <c r="P48" s="20">
        <v>26140.609</v>
      </c>
      <c r="Q48" s="20">
        <v>26597.43</v>
      </c>
      <c r="R48" s="20">
        <v>26052.49</v>
      </c>
      <c r="S48" s="20">
        <v>25160.028999999999</v>
      </c>
      <c r="T48" s="20">
        <v>26536.18</v>
      </c>
      <c r="U48" s="20">
        <v>26043</v>
      </c>
      <c r="V48" s="20">
        <v>26402.1</v>
      </c>
      <c r="W48" s="20">
        <v>28683.759999999998</v>
      </c>
      <c r="X48" s="20">
        <v>28209.550999999999</v>
      </c>
      <c r="Y48" s="20">
        <v>25755.891</v>
      </c>
      <c r="Z48" s="20">
        <v>26161.550999999999</v>
      </c>
      <c r="AA48" s="20">
        <v>26782.050999999999</v>
      </c>
      <c r="AB48" s="20">
        <v>24615.811000000002</v>
      </c>
      <c r="AC48" s="20">
        <v>25219.01</v>
      </c>
      <c r="AD48" s="20">
        <v>25396.289000000001</v>
      </c>
      <c r="AE48" s="20">
        <v>26087.02</v>
      </c>
      <c r="AF48" s="20">
        <v>26500.99</v>
      </c>
      <c r="AG48" s="20">
        <v>27527.561000000002</v>
      </c>
      <c r="AH48" s="20">
        <v>26893.24</v>
      </c>
      <c r="AI48" s="20">
        <v>26763.5</v>
      </c>
      <c r="AJ48" s="20">
        <v>26026.688999999998</v>
      </c>
      <c r="AK48" s="20">
        <v>28001.49</v>
      </c>
      <c r="AL48" s="20">
        <v>26517.4</v>
      </c>
      <c r="AM48" s="20">
        <v>25286.73</v>
      </c>
      <c r="AN48" s="20">
        <v>25014.028999999999</v>
      </c>
      <c r="AO48" s="20">
        <v>27965.42</v>
      </c>
      <c r="AP48" s="20">
        <v>26195.300999999999</v>
      </c>
      <c r="AQ48" s="20">
        <v>26490.01</v>
      </c>
      <c r="AR48" s="20">
        <v>26852.118999999999</v>
      </c>
      <c r="AS48" s="20">
        <v>26180.26</v>
      </c>
      <c r="AT48" s="20">
        <v>26290.98</v>
      </c>
      <c r="AU48" s="20">
        <v>26146.641</v>
      </c>
      <c r="AV48" s="20">
        <v>25567.710999999999</v>
      </c>
      <c r="AW48" s="20">
        <v>26900.028999999999</v>
      </c>
      <c r="AX48" s="20">
        <v>27457.300999999999</v>
      </c>
      <c r="AY48" s="20">
        <v>27729.868999999999</v>
      </c>
      <c r="AZ48" s="20">
        <v>28416.080000000002</v>
      </c>
      <c r="BA48" s="20">
        <v>26794.77</v>
      </c>
      <c r="BB48" s="20">
        <v>27315.368999999999</v>
      </c>
      <c r="BC48" s="20">
        <v>28640.960999999999</v>
      </c>
      <c r="BD48" s="20">
        <v>27656.960999999999</v>
      </c>
      <c r="BE48" s="20">
        <v>27653.32</v>
      </c>
      <c r="BF48" s="20">
        <v>27948.561000000002</v>
      </c>
      <c r="BG48" s="20">
        <v>29370.65</v>
      </c>
      <c r="BH48" s="20">
        <v>27880.550999999999</v>
      </c>
      <c r="BI48" s="20">
        <v>27059.278999999999</v>
      </c>
      <c r="BJ48" s="20">
        <v>28834.59</v>
      </c>
      <c r="BK48" s="20">
        <v>27332.960999999999</v>
      </c>
      <c r="BL48" s="20">
        <v>29564.438999999998</v>
      </c>
      <c r="BM48" s="20">
        <v>27535.618999999999</v>
      </c>
      <c r="BN48" s="20">
        <v>27223.91</v>
      </c>
      <c r="BO48" s="20">
        <v>28475.58</v>
      </c>
      <c r="BQ48" s="20">
        <f t="shared" si="0"/>
        <v>26942.312079999992</v>
      </c>
      <c r="BR48" s="20">
        <f t="shared" si="1"/>
        <v>6735.5780199999981</v>
      </c>
    </row>
    <row r="49" spans="1:70" x14ac:dyDescent="0.25">
      <c r="A49" s="58" t="s">
        <v>47</v>
      </c>
      <c r="B49" s="20">
        <v>3137.0700999999999</v>
      </c>
      <c r="C49" s="20">
        <v>2834.27</v>
      </c>
      <c r="D49" s="20">
        <v>2467.6698999999999</v>
      </c>
      <c r="E49" s="20">
        <v>2727</v>
      </c>
      <c r="F49" s="20">
        <v>2860.24</v>
      </c>
      <c r="G49" s="20">
        <v>2868.26</v>
      </c>
      <c r="H49" s="20">
        <v>3266.75</v>
      </c>
      <c r="I49" s="20">
        <v>2802.5801000000001</v>
      </c>
      <c r="J49" s="20">
        <v>2414.9198999999999</v>
      </c>
      <c r="K49" s="20">
        <v>3080.5601000000001</v>
      </c>
      <c r="L49" s="20">
        <v>2181.2600000000002</v>
      </c>
      <c r="M49" s="20">
        <v>2147.8899000000001</v>
      </c>
      <c r="N49" s="20">
        <v>2315.9299000000001</v>
      </c>
      <c r="O49" s="20">
        <v>2337.6001000000001</v>
      </c>
      <c r="P49" s="20">
        <v>2680.6599000000001</v>
      </c>
      <c r="Q49" s="20">
        <v>2090.1599000000001</v>
      </c>
      <c r="R49" s="20">
        <v>2295.8998999999999</v>
      </c>
      <c r="S49" s="20">
        <v>2207.6698999999999</v>
      </c>
      <c r="T49" s="20">
        <v>2500.7399999999998</v>
      </c>
      <c r="U49" s="20">
        <v>1900.11</v>
      </c>
      <c r="V49" s="20">
        <v>2259.1999999999998</v>
      </c>
      <c r="W49" s="20">
        <v>2404.7600000000002</v>
      </c>
      <c r="X49" s="20">
        <v>2083.2199999999998</v>
      </c>
      <c r="Y49" s="20">
        <v>2269.7199999999998</v>
      </c>
      <c r="Z49" s="20">
        <v>2367.8101000000001</v>
      </c>
      <c r="AA49" s="20">
        <v>2100.5</v>
      </c>
      <c r="AB49" s="20">
        <v>2056.8400999999999</v>
      </c>
      <c r="AC49" s="20">
        <v>2806.1100999999999</v>
      </c>
      <c r="AD49" s="20">
        <v>2230.1599000000001</v>
      </c>
      <c r="AE49" s="20">
        <v>2383.8101000000001</v>
      </c>
      <c r="AF49" s="20">
        <v>2291.9499999999998</v>
      </c>
      <c r="AG49" s="20">
        <v>2771.6399000000001</v>
      </c>
      <c r="AH49" s="20">
        <v>2880.0601000000001</v>
      </c>
      <c r="AI49" s="20">
        <v>2616.5300000000002</v>
      </c>
      <c r="AJ49" s="20">
        <v>2342.8501000000001</v>
      </c>
      <c r="AK49" s="20">
        <v>2576.4099000000001</v>
      </c>
      <c r="AL49" s="20">
        <v>2589.5500000000002</v>
      </c>
      <c r="AM49" s="20">
        <v>2676.22</v>
      </c>
      <c r="AN49" s="20">
        <v>3171.3</v>
      </c>
      <c r="AO49" s="20">
        <v>2770.26</v>
      </c>
      <c r="AP49" s="20">
        <v>2660.3998999999999</v>
      </c>
      <c r="AQ49" s="20">
        <v>3010.73</v>
      </c>
      <c r="AR49" s="20">
        <v>2579.96</v>
      </c>
      <c r="AS49" s="20">
        <v>2711.55</v>
      </c>
      <c r="AT49" s="20">
        <v>2018.8199</v>
      </c>
      <c r="AU49" s="20">
        <v>2303</v>
      </c>
      <c r="AV49" s="20">
        <v>2455.52</v>
      </c>
      <c r="AW49" s="20">
        <v>2976.0700999999999</v>
      </c>
      <c r="AX49" s="20">
        <v>2783</v>
      </c>
      <c r="AY49" s="20">
        <v>2400.4198999999999</v>
      </c>
      <c r="AZ49" s="20">
        <v>3405.6001000000001</v>
      </c>
      <c r="BA49" s="20">
        <v>2752.3101000000001</v>
      </c>
      <c r="BB49" s="20">
        <v>2597.04</v>
      </c>
      <c r="BC49" s="20">
        <v>2571.4398999999999</v>
      </c>
      <c r="BD49" s="20">
        <v>2315.3000000000002</v>
      </c>
      <c r="BE49" s="20">
        <v>2325.2199999999998</v>
      </c>
      <c r="BF49" s="20">
        <v>2316.4299000000001</v>
      </c>
      <c r="BG49" s="20">
        <v>2922.9099000000001</v>
      </c>
      <c r="BH49" s="20">
        <v>3369.1698999999999</v>
      </c>
      <c r="BI49" s="20">
        <v>3349.21</v>
      </c>
      <c r="BJ49" s="20">
        <v>2851.9099000000001</v>
      </c>
      <c r="BK49" s="20">
        <v>2233.75</v>
      </c>
      <c r="BL49" s="20">
        <v>3538.76</v>
      </c>
      <c r="BM49" s="20">
        <v>2801.53</v>
      </c>
      <c r="BN49" s="20">
        <v>3259.3501000000001</v>
      </c>
      <c r="BO49" s="20">
        <v>2562.8301000000001</v>
      </c>
      <c r="BQ49" s="20">
        <f t="shared" si="0"/>
        <v>2592.510996</v>
      </c>
      <c r="BR49" s="20">
        <f t="shared" si="1"/>
        <v>648.12774899999999</v>
      </c>
    </row>
    <row r="50" spans="1:70" x14ac:dyDescent="0.25">
      <c r="A50" s="58" t="s">
        <v>48</v>
      </c>
      <c r="B50" s="20">
        <v>2953.6201000000001</v>
      </c>
      <c r="C50" s="20">
        <v>3322.6201000000001</v>
      </c>
      <c r="D50" s="20">
        <v>3555.72</v>
      </c>
      <c r="E50" s="20">
        <v>3142.6399000000001</v>
      </c>
      <c r="F50" s="20">
        <v>2804.05</v>
      </c>
      <c r="G50" s="20">
        <v>3294.8200999999999</v>
      </c>
      <c r="H50" s="20">
        <v>2275.5500000000002</v>
      </c>
      <c r="I50" s="20">
        <v>2786.73</v>
      </c>
      <c r="J50" s="20">
        <v>2387.8998999999999</v>
      </c>
      <c r="K50" s="20">
        <v>2703.47</v>
      </c>
      <c r="L50" s="20">
        <v>3055.1599000000001</v>
      </c>
      <c r="M50" s="20">
        <v>3269.05</v>
      </c>
      <c r="N50" s="20">
        <v>2623.1799000000001</v>
      </c>
      <c r="O50" s="20">
        <v>3007.1001000000001</v>
      </c>
      <c r="P50" s="20">
        <v>2170.46</v>
      </c>
      <c r="Q50" s="20">
        <v>2672.7</v>
      </c>
      <c r="R50" s="20">
        <v>3151.77</v>
      </c>
      <c r="S50" s="20">
        <v>2120.2399999999998</v>
      </c>
      <c r="T50" s="20">
        <v>2815.25</v>
      </c>
      <c r="U50" s="20">
        <v>3233.3701000000001</v>
      </c>
      <c r="V50" s="20">
        <v>2922.23</v>
      </c>
      <c r="W50" s="20">
        <v>3361.6498999999999</v>
      </c>
      <c r="X50" s="20">
        <v>2967.8600999999999</v>
      </c>
      <c r="Y50" s="20">
        <v>3102.28</v>
      </c>
      <c r="Z50" s="20">
        <v>2419.1599000000001</v>
      </c>
      <c r="AA50" s="20">
        <v>3177.3301000000001</v>
      </c>
      <c r="AB50" s="20">
        <v>2402.79</v>
      </c>
      <c r="AC50" s="20">
        <v>3354.02</v>
      </c>
      <c r="AD50" s="20">
        <v>3119.74</v>
      </c>
      <c r="AE50" s="20">
        <v>2634.22</v>
      </c>
      <c r="AF50" s="20">
        <v>2199.1001000000001</v>
      </c>
      <c r="AG50" s="20">
        <v>2854.96</v>
      </c>
      <c r="AH50" s="20">
        <v>2460.0500000000002</v>
      </c>
      <c r="AI50" s="20">
        <v>3139.8701000000001</v>
      </c>
      <c r="AJ50" s="20">
        <v>3728.99</v>
      </c>
      <c r="AK50" s="20">
        <v>3656.79</v>
      </c>
      <c r="AL50" s="20">
        <v>2573.8998999999999</v>
      </c>
      <c r="AM50" s="20">
        <v>2945.6201000000001</v>
      </c>
      <c r="AN50" s="20">
        <v>3078.1898999999999</v>
      </c>
      <c r="AO50" s="20">
        <v>2799.46</v>
      </c>
      <c r="AP50" s="20">
        <v>3055.75</v>
      </c>
      <c r="AQ50" s="20">
        <v>3288.26</v>
      </c>
      <c r="AR50" s="20">
        <v>2964.51</v>
      </c>
      <c r="AS50" s="20">
        <v>3068.3501000000001</v>
      </c>
      <c r="AT50" s="20">
        <v>3632.4198999999999</v>
      </c>
      <c r="AU50" s="20">
        <v>2769.49</v>
      </c>
      <c r="AV50" s="20">
        <v>3604.26</v>
      </c>
      <c r="AW50" s="20">
        <v>3425.3400999999999</v>
      </c>
      <c r="AX50" s="20">
        <v>2380.0601000000001</v>
      </c>
      <c r="AY50" s="20">
        <v>3425.3</v>
      </c>
      <c r="AZ50" s="20">
        <v>2994.4198999999999</v>
      </c>
      <c r="BA50" s="20">
        <v>3419</v>
      </c>
      <c r="BB50" s="20">
        <v>3224.1799000000001</v>
      </c>
      <c r="BC50" s="20">
        <v>3168.52</v>
      </c>
      <c r="BD50" s="20">
        <v>3592.71</v>
      </c>
      <c r="BE50" s="20">
        <v>4087.8200999999999</v>
      </c>
      <c r="BF50" s="20">
        <v>2998.4198999999999</v>
      </c>
      <c r="BG50" s="20">
        <v>3429.46</v>
      </c>
      <c r="BH50" s="20">
        <v>4108.0298000000003</v>
      </c>
      <c r="BI50" s="20">
        <v>3371.02</v>
      </c>
      <c r="BJ50" s="20">
        <v>3336.01</v>
      </c>
      <c r="BK50" s="20">
        <v>3504.9398999999999</v>
      </c>
      <c r="BL50" s="20">
        <v>3291.6698999999999</v>
      </c>
      <c r="BM50" s="20">
        <v>3527.27</v>
      </c>
      <c r="BN50" s="20">
        <v>3365.0900999999999</v>
      </c>
      <c r="BO50" s="20">
        <v>3498.75</v>
      </c>
      <c r="BQ50" s="20">
        <f t="shared" si="0"/>
        <v>3134.9977979999994</v>
      </c>
      <c r="BR50" s="20">
        <f t="shared" si="1"/>
        <v>783.74944949999986</v>
      </c>
    </row>
    <row r="51" spans="1:70" x14ac:dyDescent="0.25">
      <c r="A51" s="58" t="s">
        <v>49</v>
      </c>
      <c r="B51" s="20">
        <v>28334.938999999998</v>
      </c>
      <c r="C51" s="20">
        <v>29051.778999999999</v>
      </c>
      <c r="D51" s="20">
        <v>28905.188999999998</v>
      </c>
      <c r="E51" s="20">
        <v>29886.18</v>
      </c>
      <c r="F51" s="20">
        <v>30191.141</v>
      </c>
      <c r="G51" s="20">
        <v>29797.23</v>
      </c>
      <c r="H51" s="20">
        <v>29051.631000000001</v>
      </c>
      <c r="I51" s="20">
        <v>29569.75</v>
      </c>
      <c r="J51" s="20">
        <v>28671.528999999999</v>
      </c>
      <c r="K51" s="20">
        <v>30005.938999999998</v>
      </c>
      <c r="L51" s="20">
        <v>30098.9</v>
      </c>
      <c r="M51" s="20">
        <v>30681.82</v>
      </c>
      <c r="N51" s="20">
        <v>30503.109</v>
      </c>
      <c r="O51" s="20">
        <v>30061.42</v>
      </c>
      <c r="P51" s="20">
        <v>29954.18</v>
      </c>
      <c r="Q51" s="20">
        <v>31137.34</v>
      </c>
      <c r="R51" s="20">
        <v>29681.65</v>
      </c>
      <c r="S51" s="20">
        <v>29620.210999999999</v>
      </c>
      <c r="T51" s="20">
        <v>30441.528999999999</v>
      </c>
      <c r="U51" s="20">
        <v>29732.109</v>
      </c>
      <c r="V51" s="20">
        <v>30514.66</v>
      </c>
      <c r="W51" s="20">
        <v>31029.971000000001</v>
      </c>
      <c r="X51" s="20">
        <v>30641.08</v>
      </c>
      <c r="Y51" s="20">
        <v>29953.48</v>
      </c>
      <c r="Z51" s="20">
        <v>30217.721000000001</v>
      </c>
      <c r="AA51" s="20">
        <v>31408.449000000001</v>
      </c>
      <c r="AB51" s="20">
        <v>29470.210999999999</v>
      </c>
      <c r="AC51" s="20">
        <v>29328.699000000001</v>
      </c>
      <c r="AD51" s="20">
        <v>28552.278999999999</v>
      </c>
      <c r="AE51" s="20">
        <v>29191.221000000001</v>
      </c>
      <c r="AF51" s="20">
        <v>29289.73</v>
      </c>
      <c r="AG51" s="20">
        <v>30591.08</v>
      </c>
      <c r="AH51" s="20">
        <v>30512.080000000002</v>
      </c>
      <c r="AI51" s="20">
        <v>30104.09</v>
      </c>
      <c r="AJ51" s="20">
        <v>29950.550999999999</v>
      </c>
      <c r="AK51" s="20">
        <v>30184.32</v>
      </c>
      <c r="AL51" s="20">
        <v>30422.77</v>
      </c>
      <c r="AM51" s="20">
        <v>29813.141</v>
      </c>
      <c r="AN51" s="20">
        <v>29291.609</v>
      </c>
      <c r="AO51" s="20">
        <v>31422.66</v>
      </c>
      <c r="AP51" s="20">
        <v>30772.32</v>
      </c>
      <c r="AQ51" s="20">
        <v>29834.778999999999</v>
      </c>
      <c r="AR51" s="20">
        <v>30853.699000000001</v>
      </c>
      <c r="AS51" s="20">
        <v>30911.91</v>
      </c>
      <c r="AT51" s="20">
        <v>29648.971000000001</v>
      </c>
      <c r="AU51" s="20">
        <v>30404.400000000001</v>
      </c>
      <c r="AV51" s="20">
        <v>29990.188999999998</v>
      </c>
      <c r="AW51" s="20">
        <v>30680.18</v>
      </c>
      <c r="AX51" s="20">
        <v>30584.5</v>
      </c>
      <c r="AY51" s="20">
        <v>30409.109</v>
      </c>
      <c r="AZ51" s="20">
        <v>31797.27</v>
      </c>
      <c r="BA51" s="20">
        <v>31018.391</v>
      </c>
      <c r="BB51" s="20">
        <v>30840.278999999999</v>
      </c>
      <c r="BC51" s="20">
        <v>31243.43</v>
      </c>
      <c r="BD51" s="20">
        <v>31294.57</v>
      </c>
      <c r="BE51" s="20">
        <v>31978.5</v>
      </c>
      <c r="BF51" s="20">
        <v>31735.631000000001</v>
      </c>
      <c r="BG51" s="20">
        <v>32012.82</v>
      </c>
      <c r="BH51" s="20">
        <v>32106.528999999999</v>
      </c>
      <c r="BI51" s="20">
        <v>31740.58</v>
      </c>
      <c r="BJ51" s="20">
        <v>31771.721000000001</v>
      </c>
      <c r="BK51" s="20">
        <v>32215.41</v>
      </c>
      <c r="BL51" s="20">
        <v>33283.858999999997</v>
      </c>
      <c r="BM51" s="20">
        <v>31905.800999999999</v>
      </c>
      <c r="BN51" s="20">
        <v>31545.811000000002</v>
      </c>
      <c r="BO51" s="20">
        <v>31624.5</v>
      </c>
      <c r="BQ51" s="20">
        <f t="shared" si="0"/>
        <v>30671.409200000006</v>
      </c>
      <c r="BR51" s="20">
        <f t="shared" si="1"/>
        <v>7667.8523000000014</v>
      </c>
    </row>
    <row r="52" spans="1:70" x14ac:dyDescent="0.25">
      <c r="A52" s="58" t="s">
        <v>50</v>
      </c>
      <c r="B52" s="20">
        <v>7084.96</v>
      </c>
      <c r="C52" s="20">
        <v>6842.0801000000001</v>
      </c>
      <c r="D52" s="20">
        <v>8932.9501999999993</v>
      </c>
      <c r="E52" s="20">
        <v>8154.7402000000002</v>
      </c>
      <c r="F52" s="20">
        <v>8817.5498000000007</v>
      </c>
      <c r="G52" s="20">
        <v>7798.0497999999998</v>
      </c>
      <c r="H52" s="20">
        <v>7804.2002000000002</v>
      </c>
      <c r="I52" s="20">
        <v>7591.0298000000003</v>
      </c>
      <c r="J52" s="20">
        <v>7029.1801999999998</v>
      </c>
      <c r="K52" s="20">
        <v>7624.6801999999998</v>
      </c>
      <c r="L52" s="20">
        <v>7300.8999000000003</v>
      </c>
      <c r="M52" s="20">
        <v>6289.02</v>
      </c>
      <c r="N52" s="20">
        <v>7356.4902000000002</v>
      </c>
      <c r="O52" s="20">
        <v>6996.1499000000003</v>
      </c>
      <c r="P52" s="20">
        <v>7610.5298000000003</v>
      </c>
      <c r="Q52" s="20">
        <v>7266.3198000000002</v>
      </c>
      <c r="R52" s="20">
        <v>6652.02</v>
      </c>
      <c r="S52" s="20">
        <v>6691.5097999999998</v>
      </c>
      <c r="T52" s="20">
        <v>6969.5298000000003</v>
      </c>
      <c r="U52" s="20">
        <v>7141.9502000000002</v>
      </c>
      <c r="V52" s="20">
        <v>7385.27</v>
      </c>
      <c r="W52" s="20">
        <v>6753.6698999999999</v>
      </c>
      <c r="X52" s="20">
        <v>6860.1000999999997</v>
      </c>
      <c r="Y52" s="20">
        <v>6624.4902000000002</v>
      </c>
      <c r="Z52" s="20">
        <v>6687.4701999999997</v>
      </c>
      <c r="AA52" s="20">
        <v>7138.3900999999996</v>
      </c>
      <c r="AB52" s="20">
        <v>6421.2402000000002</v>
      </c>
      <c r="AC52" s="20">
        <v>7161.4701999999997</v>
      </c>
      <c r="AD52" s="20">
        <v>6316.6698999999999</v>
      </c>
      <c r="AE52" s="20">
        <v>7412.6801999999998</v>
      </c>
      <c r="AF52" s="20">
        <v>6313.98</v>
      </c>
      <c r="AG52" s="20">
        <v>7297.7201999999997</v>
      </c>
      <c r="AH52" s="20">
        <v>6619.1400999999996</v>
      </c>
      <c r="AI52" s="20">
        <v>7413.8301000000001</v>
      </c>
      <c r="AJ52" s="20">
        <v>7670.7597999999998</v>
      </c>
      <c r="AK52" s="20">
        <v>7163.5</v>
      </c>
      <c r="AL52" s="20">
        <v>6870.9502000000002</v>
      </c>
      <c r="AM52" s="20">
        <v>7290.1400999999996</v>
      </c>
      <c r="AN52" s="20">
        <v>7597.6602000000003</v>
      </c>
      <c r="AO52" s="20">
        <v>7669.2201999999997</v>
      </c>
      <c r="AP52" s="20">
        <v>7939.4902000000002</v>
      </c>
      <c r="AQ52" s="20">
        <v>6825.9198999999999</v>
      </c>
      <c r="AR52" s="20">
        <v>7494.4399000000003</v>
      </c>
      <c r="AS52" s="20">
        <v>7017.79</v>
      </c>
      <c r="AT52" s="20">
        <v>7306.9902000000002</v>
      </c>
      <c r="AU52" s="20">
        <v>7409.73</v>
      </c>
      <c r="AV52" s="20">
        <v>8204.3798999999999</v>
      </c>
      <c r="AW52" s="20">
        <v>7100.6400999999996</v>
      </c>
      <c r="AX52" s="20">
        <v>6902.8701000000001</v>
      </c>
      <c r="AY52" s="20">
        <v>6692.48</v>
      </c>
      <c r="AZ52" s="20">
        <v>7726.6298999999999</v>
      </c>
      <c r="BA52" s="20">
        <v>8446.25</v>
      </c>
      <c r="BB52" s="20">
        <v>7769.4198999999999</v>
      </c>
      <c r="BC52" s="20">
        <v>8024.8301000000001</v>
      </c>
      <c r="BD52" s="20">
        <v>7971.7597999999998</v>
      </c>
      <c r="BE52" s="20">
        <v>8258.2196999999996</v>
      </c>
      <c r="BF52" s="20">
        <v>7519.9399000000003</v>
      </c>
      <c r="BG52" s="20">
        <v>7802.8100999999997</v>
      </c>
      <c r="BH52" s="20">
        <v>7928.9102000000003</v>
      </c>
      <c r="BI52" s="20">
        <v>8454.7900000000009</v>
      </c>
      <c r="BJ52" s="20">
        <v>8259.2998000000007</v>
      </c>
      <c r="BK52" s="20">
        <v>8183.4902000000002</v>
      </c>
      <c r="BL52" s="20">
        <v>8838.8300999999992</v>
      </c>
      <c r="BM52" s="20">
        <v>7862.7402000000002</v>
      </c>
      <c r="BN52" s="20">
        <v>9515.2196999999996</v>
      </c>
      <c r="BO52" s="20">
        <v>8517.4102000000003</v>
      </c>
      <c r="BQ52" s="20">
        <f t="shared" si="0"/>
        <v>7441.9728360000008</v>
      </c>
      <c r="BR52" s="20">
        <f t="shared" si="1"/>
        <v>1860.4932090000002</v>
      </c>
    </row>
    <row r="53" spans="1:70" x14ac:dyDescent="0.25">
      <c r="A53" s="58" t="s">
        <v>51</v>
      </c>
      <c r="B53" s="20">
        <v>24356.23</v>
      </c>
      <c r="C53" s="20">
        <v>23801.73</v>
      </c>
      <c r="D53" s="20">
        <v>22900.400000000001</v>
      </c>
      <c r="E53" s="20">
        <v>24304.188999999998</v>
      </c>
      <c r="F53" s="20">
        <v>24211.26</v>
      </c>
      <c r="G53" s="20">
        <v>24747.66</v>
      </c>
      <c r="H53" s="20">
        <v>23351.381000000001</v>
      </c>
      <c r="I53" s="20">
        <v>23721.42</v>
      </c>
      <c r="J53" s="20">
        <v>23504.18</v>
      </c>
      <c r="K53" s="20">
        <v>24745.93</v>
      </c>
      <c r="L53" s="20">
        <v>25928.080000000002</v>
      </c>
      <c r="M53" s="20">
        <v>24942.34</v>
      </c>
      <c r="N53" s="20">
        <v>24309.16</v>
      </c>
      <c r="O53" s="20">
        <v>24280.131000000001</v>
      </c>
      <c r="P53" s="20">
        <v>23927.07</v>
      </c>
      <c r="Q53" s="20">
        <v>24281.66</v>
      </c>
      <c r="R53" s="20">
        <v>24565.859</v>
      </c>
      <c r="S53" s="20">
        <v>24495.51</v>
      </c>
      <c r="T53" s="20">
        <v>24556.43</v>
      </c>
      <c r="U53" s="20">
        <v>23600.240000000002</v>
      </c>
      <c r="V53" s="20">
        <v>23387.859</v>
      </c>
      <c r="W53" s="20">
        <v>25301.131000000001</v>
      </c>
      <c r="X53" s="20">
        <v>24242.400000000001</v>
      </c>
      <c r="Y53" s="20">
        <v>23569.789000000001</v>
      </c>
      <c r="Z53" s="20">
        <v>24839.039000000001</v>
      </c>
      <c r="AA53" s="20">
        <v>24954.57</v>
      </c>
      <c r="AB53" s="20">
        <v>23804.550999999999</v>
      </c>
      <c r="AC53" s="20">
        <v>24106.311000000002</v>
      </c>
      <c r="AD53" s="20">
        <v>24048.01</v>
      </c>
      <c r="AE53" s="20">
        <v>24914.300999999999</v>
      </c>
      <c r="AF53" s="20">
        <v>24790.891</v>
      </c>
      <c r="AG53" s="20">
        <v>25021.65</v>
      </c>
      <c r="AH53" s="20">
        <v>25468.27</v>
      </c>
      <c r="AI53" s="20">
        <v>24927.550999999999</v>
      </c>
      <c r="AJ53" s="20">
        <v>25391.24</v>
      </c>
      <c r="AK53" s="20">
        <v>26072.381000000001</v>
      </c>
      <c r="AL53" s="20">
        <v>24332.92</v>
      </c>
      <c r="AM53" s="20">
        <v>24093.34</v>
      </c>
      <c r="AN53" s="20">
        <v>24326.528999999999</v>
      </c>
      <c r="AO53" s="20">
        <v>25288.6</v>
      </c>
      <c r="AP53" s="20">
        <v>24805.278999999999</v>
      </c>
      <c r="AQ53" s="20">
        <v>23778.92</v>
      </c>
      <c r="AR53" s="20">
        <v>24797.460999999999</v>
      </c>
      <c r="AS53" s="20">
        <v>24824.199000000001</v>
      </c>
      <c r="AT53" s="20">
        <v>25093.16</v>
      </c>
      <c r="AU53" s="20">
        <v>24478.85</v>
      </c>
      <c r="AV53" s="20">
        <v>24567.131000000001</v>
      </c>
      <c r="AW53" s="20">
        <v>25062.84</v>
      </c>
      <c r="AX53" s="20">
        <v>23923.83</v>
      </c>
      <c r="AY53" s="20">
        <v>25232.84</v>
      </c>
      <c r="AZ53" s="20">
        <v>25917.07</v>
      </c>
      <c r="BA53" s="20">
        <v>23621.039000000001</v>
      </c>
      <c r="BB53" s="20">
        <v>23604.960999999999</v>
      </c>
      <c r="BC53" s="20">
        <v>23880.118999999999</v>
      </c>
      <c r="BD53" s="20">
        <v>24706.26</v>
      </c>
      <c r="BE53" s="20">
        <v>24899.868999999999</v>
      </c>
      <c r="BF53" s="20">
        <v>24676.17</v>
      </c>
      <c r="BG53" s="20">
        <v>25186.960999999999</v>
      </c>
      <c r="BH53" s="20">
        <v>25221.539000000001</v>
      </c>
      <c r="BI53" s="20">
        <v>25368.539000000001</v>
      </c>
      <c r="BJ53" s="20">
        <v>24365.381000000001</v>
      </c>
      <c r="BK53" s="20">
        <v>24764.52</v>
      </c>
      <c r="BL53" s="20">
        <v>24604.1</v>
      </c>
      <c r="BM53" s="20">
        <v>24964.82</v>
      </c>
      <c r="BN53" s="20">
        <v>24866.381000000001</v>
      </c>
      <c r="BO53" s="20">
        <v>25205.23</v>
      </c>
      <c r="BQ53" s="20">
        <f t="shared" si="0"/>
        <v>24650.336820000004</v>
      </c>
      <c r="BR53" s="20">
        <f t="shared" si="1"/>
        <v>6162.584205000001</v>
      </c>
    </row>
    <row r="54" spans="1:70" x14ac:dyDescent="0.25">
      <c r="A54" s="58" t="s">
        <v>52</v>
      </c>
      <c r="B54" s="20">
        <v>24270.25</v>
      </c>
      <c r="C54" s="20">
        <v>24709.57</v>
      </c>
      <c r="D54" s="20">
        <v>24870.82</v>
      </c>
      <c r="E54" s="20">
        <v>25302.58</v>
      </c>
      <c r="F54" s="20">
        <v>25459.65</v>
      </c>
      <c r="G54" s="20">
        <v>25967.528999999999</v>
      </c>
      <c r="H54" s="20">
        <v>24983.221000000001</v>
      </c>
      <c r="I54" s="20">
        <v>26074</v>
      </c>
      <c r="J54" s="20">
        <v>25218.5</v>
      </c>
      <c r="K54" s="20">
        <v>25423.91</v>
      </c>
      <c r="L54" s="20">
        <v>26577.24</v>
      </c>
      <c r="M54" s="20">
        <v>25620.51</v>
      </c>
      <c r="N54" s="20">
        <v>25708.400000000001</v>
      </c>
      <c r="O54" s="20">
        <v>25816.289000000001</v>
      </c>
      <c r="P54" s="20">
        <v>25046.74</v>
      </c>
      <c r="Q54" s="20">
        <v>26276.359</v>
      </c>
      <c r="R54" s="20">
        <v>25057.641</v>
      </c>
      <c r="S54" s="20">
        <v>24411.221000000001</v>
      </c>
      <c r="T54" s="20">
        <v>25385.278999999999</v>
      </c>
      <c r="U54" s="20">
        <v>25016.050999999999</v>
      </c>
      <c r="V54" s="20">
        <v>26111.278999999999</v>
      </c>
      <c r="W54" s="20">
        <v>27214.811000000002</v>
      </c>
      <c r="X54" s="20">
        <v>27350.32</v>
      </c>
      <c r="Y54" s="20">
        <v>25910.561000000002</v>
      </c>
      <c r="Z54" s="20">
        <v>26139.57</v>
      </c>
      <c r="AA54" s="20">
        <v>26205.438999999998</v>
      </c>
      <c r="AB54" s="20">
        <v>24567.17</v>
      </c>
      <c r="AC54" s="20">
        <v>24618.17</v>
      </c>
      <c r="AD54" s="20">
        <v>24065.52</v>
      </c>
      <c r="AE54" s="20">
        <v>24388.221000000001</v>
      </c>
      <c r="AF54" s="20">
        <v>25249.759999999998</v>
      </c>
      <c r="AG54" s="20">
        <v>26519.4</v>
      </c>
      <c r="AH54" s="20">
        <v>26213.51</v>
      </c>
      <c r="AI54" s="20">
        <v>25297.881000000001</v>
      </c>
      <c r="AJ54" s="20">
        <v>25301.550999999999</v>
      </c>
      <c r="AK54" s="20">
        <v>26370.289000000001</v>
      </c>
      <c r="AL54" s="20">
        <v>25724.33</v>
      </c>
      <c r="AM54" s="20">
        <v>24742.710999999999</v>
      </c>
      <c r="AN54" s="20">
        <v>24080</v>
      </c>
      <c r="AO54" s="20">
        <v>26753.16</v>
      </c>
      <c r="AP54" s="20">
        <v>25210.32</v>
      </c>
      <c r="AQ54" s="20">
        <v>25770.368999999999</v>
      </c>
      <c r="AR54" s="20">
        <v>25939.688999999998</v>
      </c>
      <c r="AS54" s="20">
        <v>26297.99</v>
      </c>
      <c r="AT54" s="20">
        <v>25382.118999999999</v>
      </c>
      <c r="AU54" s="20">
        <v>25695.118999999999</v>
      </c>
      <c r="AV54" s="20">
        <v>24817.721000000001</v>
      </c>
      <c r="AW54" s="20">
        <v>25314.710999999999</v>
      </c>
      <c r="AX54" s="20">
        <v>26250.528999999999</v>
      </c>
      <c r="AY54" s="20">
        <v>26371.971000000001</v>
      </c>
      <c r="AZ54" s="20">
        <v>27556.99</v>
      </c>
      <c r="BA54" s="20">
        <v>26217.42</v>
      </c>
      <c r="BB54" s="20">
        <v>26731.18</v>
      </c>
      <c r="BC54" s="20">
        <v>26975.891</v>
      </c>
      <c r="BD54" s="20">
        <v>26630.210999999999</v>
      </c>
      <c r="BE54" s="20">
        <v>27334.99</v>
      </c>
      <c r="BF54" s="20">
        <v>27738.641</v>
      </c>
      <c r="BG54" s="20">
        <v>27958.141</v>
      </c>
      <c r="BH54" s="20">
        <v>27302.74</v>
      </c>
      <c r="BI54" s="20">
        <v>27051.01</v>
      </c>
      <c r="BJ54" s="20">
        <v>27782.32</v>
      </c>
      <c r="BK54" s="20">
        <v>27153.050999999999</v>
      </c>
      <c r="BL54" s="20">
        <v>28911.74</v>
      </c>
      <c r="BM54" s="20">
        <v>27511.41</v>
      </c>
      <c r="BN54" s="20">
        <v>26651.599999999999</v>
      </c>
      <c r="BO54" s="20">
        <v>27168.52</v>
      </c>
      <c r="BQ54" s="20">
        <f t="shared" si="0"/>
        <v>26128.404760000001</v>
      </c>
      <c r="BR54" s="20">
        <f t="shared" si="1"/>
        <v>6532.1011900000003</v>
      </c>
    </row>
    <row r="55" spans="1:70" x14ac:dyDescent="0.25">
      <c r="A55" s="58" t="s">
        <v>53</v>
      </c>
      <c r="B55" s="20">
        <v>26067.699000000001</v>
      </c>
      <c r="C55" s="20">
        <v>26056.938999999998</v>
      </c>
      <c r="D55" s="20">
        <v>25879.210999999999</v>
      </c>
      <c r="E55" s="20">
        <v>26423.99</v>
      </c>
      <c r="F55" s="20">
        <v>26224.971000000001</v>
      </c>
      <c r="G55" s="20">
        <v>27534.971000000001</v>
      </c>
      <c r="H55" s="20">
        <v>26692.721000000001</v>
      </c>
      <c r="I55" s="20">
        <v>27791.24</v>
      </c>
      <c r="J55" s="20">
        <v>26121.02</v>
      </c>
      <c r="K55" s="20">
        <v>26366.311000000002</v>
      </c>
      <c r="L55" s="20">
        <v>28307.699000000001</v>
      </c>
      <c r="M55" s="20">
        <v>26158.18</v>
      </c>
      <c r="N55" s="20">
        <v>26516.99</v>
      </c>
      <c r="O55" s="20">
        <v>26669.34</v>
      </c>
      <c r="P55" s="20">
        <v>26442.68</v>
      </c>
      <c r="Q55" s="20">
        <v>27265.868999999999</v>
      </c>
      <c r="R55" s="20">
        <v>26484.699000000001</v>
      </c>
      <c r="S55" s="20">
        <v>25484.561000000002</v>
      </c>
      <c r="T55" s="20">
        <v>26610.57</v>
      </c>
      <c r="U55" s="20">
        <v>26227.15</v>
      </c>
      <c r="V55" s="20">
        <v>27160.971000000001</v>
      </c>
      <c r="W55" s="20">
        <v>28995.73</v>
      </c>
      <c r="X55" s="20">
        <v>28996.039000000001</v>
      </c>
      <c r="Y55" s="20">
        <v>26606.07</v>
      </c>
      <c r="Z55" s="20">
        <v>27009.188999999998</v>
      </c>
      <c r="AA55" s="20">
        <v>27386.391</v>
      </c>
      <c r="AB55" s="20">
        <v>25176.34</v>
      </c>
      <c r="AC55" s="20">
        <v>25365.471000000001</v>
      </c>
      <c r="AD55" s="20">
        <v>25533.66</v>
      </c>
      <c r="AE55" s="20">
        <v>26199.868999999999</v>
      </c>
      <c r="AF55" s="20">
        <v>26419.84</v>
      </c>
      <c r="AG55" s="20">
        <v>27697.688999999998</v>
      </c>
      <c r="AH55" s="20">
        <v>27257.91</v>
      </c>
      <c r="AI55" s="20">
        <v>26559.98</v>
      </c>
      <c r="AJ55" s="20">
        <v>26335.85</v>
      </c>
      <c r="AK55" s="20">
        <v>28144.400000000001</v>
      </c>
      <c r="AL55" s="20">
        <v>26872.59</v>
      </c>
      <c r="AM55" s="20">
        <v>25586.48</v>
      </c>
      <c r="AN55" s="20">
        <v>25396.210999999999</v>
      </c>
      <c r="AO55" s="20">
        <v>28223.51</v>
      </c>
      <c r="AP55" s="20">
        <v>26431.938999999998</v>
      </c>
      <c r="AQ55" s="20">
        <v>26766.17</v>
      </c>
      <c r="AR55" s="20">
        <v>26906.9</v>
      </c>
      <c r="AS55" s="20">
        <v>26490.18</v>
      </c>
      <c r="AT55" s="20">
        <v>26638.83</v>
      </c>
      <c r="AU55" s="20">
        <v>26662.811000000002</v>
      </c>
      <c r="AV55" s="20">
        <v>25705.15</v>
      </c>
      <c r="AW55" s="20">
        <v>26468.43</v>
      </c>
      <c r="AX55" s="20">
        <v>27289.778999999999</v>
      </c>
      <c r="AY55" s="20">
        <v>27750.609</v>
      </c>
      <c r="AZ55" s="20">
        <v>28669.699000000001</v>
      </c>
      <c r="BA55" s="20">
        <v>27354.58</v>
      </c>
      <c r="BB55" s="20">
        <v>27721.51</v>
      </c>
      <c r="BC55" s="20">
        <v>28352.300999999999</v>
      </c>
      <c r="BD55" s="20">
        <v>27794.9</v>
      </c>
      <c r="BE55" s="20">
        <v>28124.278999999999</v>
      </c>
      <c r="BF55" s="20">
        <v>28549.77</v>
      </c>
      <c r="BG55" s="20">
        <v>29452.18</v>
      </c>
      <c r="BH55" s="20">
        <v>28300.85</v>
      </c>
      <c r="BI55" s="20">
        <v>27647.16</v>
      </c>
      <c r="BJ55" s="20">
        <v>29505.561000000002</v>
      </c>
      <c r="BK55" s="20">
        <v>27837.83</v>
      </c>
      <c r="BL55" s="20">
        <v>29741.91</v>
      </c>
      <c r="BM55" s="20">
        <v>28216.09</v>
      </c>
      <c r="BN55" s="20">
        <v>27873.199000000001</v>
      </c>
      <c r="BO55" s="20">
        <v>28486.721000000001</v>
      </c>
      <c r="BQ55" s="20">
        <f t="shared" si="0"/>
        <v>27249.410160000003</v>
      </c>
      <c r="BR55" s="20">
        <f t="shared" si="1"/>
        <v>6812.3525400000008</v>
      </c>
    </row>
    <row r="56" spans="1:70" x14ac:dyDescent="0.25">
      <c r="A56" s="58" t="s">
        <v>54</v>
      </c>
      <c r="B56" s="20">
        <v>31258.9</v>
      </c>
      <c r="C56" s="20">
        <v>30451.539000000001</v>
      </c>
      <c r="D56" s="20">
        <v>29874.949000000001</v>
      </c>
      <c r="E56" s="20">
        <v>30607.471000000001</v>
      </c>
      <c r="F56" s="20">
        <v>31393.18</v>
      </c>
      <c r="G56" s="20">
        <v>31404.93</v>
      </c>
      <c r="H56" s="20">
        <v>30902.539000000001</v>
      </c>
      <c r="I56" s="20">
        <v>30563.16</v>
      </c>
      <c r="J56" s="20">
        <v>30453.07</v>
      </c>
      <c r="K56" s="20">
        <v>31245.5</v>
      </c>
      <c r="L56" s="20">
        <v>32799.398000000001</v>
      </c>
      <c r="M56" s="20">
        <v>32072.48</v>
      </c>
      <c r="N56" s="20">
        <v>32325.41</v>
      </c>
      <c r="O56" s="20">
        <v>31385.98</v>
      </c>
      <c r="P56" s="20">
        <v>31228.778999999999</v>
      </c>
      <c r="Q56" s="20">
        <v>31521.59</v>
      </c>
      <c r="R56" s="20">
        <v>31452.1</v>
      </c>
      <c r="S56" s="20">
        <v>30384.868999999999</v>
      </c>
      <c r="T56" s="20">
        <v>31135.66</v>
      </c>
      <c r="U56" s="20">
        <v>30622.84</v>
      </c>
      <c r="V56" s="20">
        <v>30773.721000000001</v>
      </c>
      <c r="W56" s="20">
        <v>32369.59</v>
      </c>
      <c r="X56" s="20">
        <v>31543.609</v>
      </c>
      <c r="Y56" s="20">
        <v>30364.460999999999</v>
      </c>
      <c r="Z56" s="20">
        <v>31414.9</v>
      </c>
      <c r="AA56" s="20">
        <v>31850.15</v>
      </c>
      <c r="AB56" s="20">
        <v>30602.34</v>
      </c>
      <c r="AC56" s="20">
        <v>30308.539000000001</v>
      </c>
      <c r="AD56" s="20">
        <v>30261.881000000001</v>
      </c>
      <c r="AE56" s="20">
        <v>31620.68</v>
      </c>
      <c r="AF56" s="20">
        <v>31921.688999999998</v>
      </c>
      <c r="AG56" s="20">
        <v>31610.688999999998</v>
      </c>
      <c r="AH56" s="20">
        <v>32247.99</v>
      </c>
      <c r="AI56" s="20">
        <v>31870.460999999999</v>
      </c>
      <c r="AJ56" s="20">
        <v>31436.118999999999</v>
      </c>
      <c r="AK56" s="20">
        <v>32647.859</v>
      </c>
      <c r="AL56" s="20">
        <v>31256.9</v>
      </c>
      <c r="AM56" s="20">
        <v>30983.01</v>
      </c>
      <c r="AN56" s="20">
        <v>30957.65</v>
      </c>
      <c r="AO56" s="20">
        <v>32701.85</v>
      </c>
      <c r="AP56" s="20">
        <v>32219.960999999999</v>
      </c>
      <c r="AQ56" s="20">
        <v>30980.618999999999</v>
      </c>
      <c r="AR56" s="20">
        <v>31740.631000000001</v>
      </c>
      <c r="AS56" s="20">
        <v>31631.16</v>
      </c>
      <c r="AT56" s="20">
        <v>31632.188999999998</v>
      </c>
      <c r="AU56" s="20">
        <v>31842.971000000001</v>
      </c>
      <c r="AV56" s="20">
        <v>31678.949000000001</v>
      </c>
      <c r="AW56" s="20">
        <v>32296.18</v>
      </c>
      <c r="AX56" s="20">
        <v>31459.43</v>
      </c>
      <c r="AY56" s="20">
        <v>32412.400000000001</v>
      </c>
      <c r="AZ56" s="20">
        <v>33138.32</v>
      </c>
      <c r="BA56" s="20">
        <v>31398.400000000001</v>
      </c>
      <c r="BB56" s="20">
        <v>30747.300999999999</v>
      </c>
      <c r="BC56" s="20">
        <v>31725.359</v>
      </c>
      <c r="BD56" s="20">
        <v>32398.891</v>
      </c>
      <c r="BE56" s="20">
        <v>32625.800999999999</v>
      </c>
      <c r="BF56" s="20">
        <v>31800.891</v>
      </c>
      <c r="BG56" s="20">
        <v>32854.641000000003</v>
      </c>
      <c r="BH56" s="20">
        <v>32727.65</v>
      </c>
      <c r="BI56" s="20">
        <v>33162.019999999997</v>
      </c>
      <c r="BJ56" s="20">
        <v>32398.75</v>
      </c>
      <c r="BK56" s="20">
        <v>32303.438999999998</v>
      </c>
      <c r="BL56" s="20">
        <v>33476.608999999997</v>
      </c>
      <c r="BM56" s="20">
        <v>32599.08</v>
      </c>
      <c r="BN56" s="20">
        <v>32901.961000000003</v>
      </c>
      <c r="BO56" s="20">
        <v>33265.940999999999</v>
      </c>
      <c r="BQ56" s="20">
        <f t="shared" si="0"/>
        <v>31795.182020000004</v>
      </c>
      <c r="BR56" s="20">
        <f t="shared" si="1"/>
        <v>7948.795505000001</v>
      </c>
    </row>
    <row r="57" spans="1:70" x14ac:dyDescent="0.25">
      <c r="A57" s="58" t="s">
        <v>55</v>
      </c>
      <c r="B57" s="20">
        <v>24143.561000000002</v>
      </c>
      <c r="C57" s="20">
        <v>23566.43</v>
      </c>
      <c r="D57" s="20">
        <v>22808.75</v>
      </c>
      <c r="E57" s="20">
        <v>24095.609</v>
      </c>
      <c r="F57" s="20">
        <v>24446.528999999999</v>
      </c>
      <c r="G57" s="20">
        <v>24712.68</v>
      </c>
      <c r="H57" s="20">
        <v>23650.75</v>
      </c>
      <c r="I57" s="20">
        <v>23596.080000000002</v>
      </c>
      <c r="J57" s="20">
        <v>23172.631000000001</v>
      </c>
      <c r="K57" s="20">
        <v>24856.26</v>
      </c>
      <c r="L57" s="20">
        <v>26060.188999999998</v>
      </c>
      <c r="M57" s="20">
        <v>24792.800999999999</v>
      </c>
      <c r="N57" s="20">
        <v>24555.300999999999</v>
      </c>
      <c r="O57" s="20">
        <v>24402.02</v>
      </c>
      <c r="P57" s="20">
        <v>24053.221000000001</v>
      </c>
      <c r="Q57" s="20">
        <v>24111.311000000002</v>
      </c>
      <c r="R57" s="20">
        <v>24573.67</v>
      </c>
      <c r="S57" s="20">
        <v>24438.77</v>
      </c>
      <c r="T57" s="20">
        <v>24864.92</v>
      </c>
      <c r="U57" s="20">
        <v>23283.368999999999</v>
      </c>
      <c r="V57" s="20">
        <v>23299.381000000001</v>
      </c>
      <c r="W57" s="20">
        <v>25397.17</v>
      </c>
      <c r="X57" s="20">
        <v>24208.74</v>
      </c>
      <c r="Y57" s="20">
        <v>23402.91</v>
      </c>
      <c r="Z57" s="20">
        <v>24523.688999999998</v>
      </c>
      <c r="AA57" s="20">
        <v>24826.98</v>
      </c>
      <c r="AB57" s="20">
        <v>23523.48</v>
      </c>
      <c r="AC57" s="20">
        <v>23643.33</v>
      </c>
      <c r="AD57" s="20">
        <v>23768.141</v>
      </c>
      <c r="AE57" s="20">
        <v>24793.971000000001</v>
      </c>
      <c r="AF57" s="20">
        <v>24720.18</v>
      </c>
      <c r="AG57" s="20">
        <v>25082.618999999999</v>
      </c>
      <c r="AH57" s="20">
        <v>25381.15</v>
      </c>
      <c r="AI57" s="20">
        <v>24845.32</v>
      </c>
      <c r="AJ57" s="20">
        <v>25246.32</v>
      </c>
      <c r="AK57" s="20">
        <v>26212.5</v>
      </c>
      <c r="AL57" s="20">
        <v>24420.51</v>
      </c>
      <c r="AM57" s="20">
        <v>23894.789000000001</v>
      </c>
      <c r="AN57" s="20">
        <v>24006.6</v>
      </c>
      <c r="AO57" s="20">
        <v>25281.050999999999</v>
      </c>
      <c r="AP57" s="20">
        <v>24935.82</v>
      </c>
      <c r="AQ57" s="20">
        <v>23559.881000000001</v>
      </c>
      <c r="AR57" s="20">
        <v>24637.82</v>
      </c>
      <c r="AS57" s="20">
        <v>24571.061000000002</v>
      </c>
      <c r="AT57" s="20">
        <v>24866.449000000001</v>
      </c>
      <c r="AU57" s="20">
        <v>24412.32</v>
      </c>
      <c r="AV57" s="20">
        <v>24095.98</v>
      </c>
      <c r="AW57" s="20">
        <v>24896.33</v>
      </c>
      <c r="AX57" s="20">
        <v>23852.710999999999</v>
      </c>
      <c r="AY57" s="20">
        <v>25050.27</v>
      </c>
      <c r="AZ57" s="20">
        <v>26005.688999999998</v>
      </c>
      <c r="BA57" s="20">
        <v>23638.1</v>
      </c>
      <c r="BB57" s="20">
        <v>23341.391</v>
      </c>
      <c r="BC57" s="20">
        <v>23522.43</v>
      </c>
      <c r="BD57" s="20">
        <v>24363.800999999999</v>
      </c>
      <c r="BE57" s="20">
        <v>25001.438999999998</v>
      </c>
      <c r="BF57" s="20">
        <v>24524.02</v>
      </c>
      <c r="BG57" s="20">
        <v>25303.688999999998</v>
      </c>
      <c r="BH57" s="20">
        <v>25048.240000000002</v>
      </c>
      <c r="BI57" s="20">
        <v>25245.32</v>
      </c>
      <c r="BJ57" s="20">
        <v>24471.528999999999</v>
      </c>
      <c r="BK57" s="20">
        <v>24560.688999999998</v>
      </c>
      <c r="BL57" s="20">
        <v>24689.949000000001</v>
      </c>
      <c r="BM57" s="20">
        <v>24867.528999999999</v>
      </c>
      <c r="BN57" s="20">
        <v>24525.83</v>
      </c>
      <c r="BO57" s="20">
        <v>25076.199000000001</v>
      </c>
      <c r="BQ57" s="20">
        <f t="shared" si="0"/>
        <v>24534.080920000008</v>
      </c>
      <c r="BR57" s="20">
        <f t="shared" si="1"/>
        <v>6133.5202300000019</v>
      </c>
    </row>
    <row r="58" spans="1:70" x14ac:dyDescent="0.25">
      <c r="A58" s="58" t="s">
        <v>56</v>
      </c>
      <c r="B58" s="20">
        <v>5050.96</v>
      </c>
      <c r="C58" s="20">
        <v>5142.3500999999997</v>
      </c>
      <c r="D58" s="20">
        <v>6926.8701000000001</v>
      </c>
      <c r="E58" s="20">
        <v>6186.52</v>
      </c>
      <c r="F58" s="20">
        <v>5931.4902000000002</v>
      </c>
      <c r="G58" s="20">
        <v>5841.29</v>
      </c>
      <c r="H58" s="20">
        <v>5220.1298999999999</v>
      </c>
      <c r="I58" s="20">
        <v>4920.0897999999997</v>
      </c>
      <c r="J58" s="20">
        <v>5281.6602000000003</v>
      </c>
      <c r="K58" s="20">
        <v>5619.54</v>
      </c>
      <c r="L58" s="20">
        <v>5885.02</v>
      </c>
      <c r="M58" s="20">
        <v>4982.1000999999997</v>
      </c>
      <c r="N58" s="20">
        <v>4948.5698000000002</v>
      </c>
      <c r="O58" s="20">
        <v>5341.9701999999997</v>
      </c>
      <c r="P58" s="20">
        <v>5117.6602000000003</v>
      </c>
      <c r="Q58" s="20">
        <v>6114.6298999999999</v>
      </c>
      <c r="R58" s="20">
        <v>5206.21</v>
      </c>
      <c r="S58" s="20">
        <v>4648.1698999999999</v>
      </c>
      <c r="T58" s="20">
        <v>5455.6899000000003</v>
      </c>
      <c r="U58" s="20">
        <v>5565.1698999999999</v>
      </c>
      <c r="V58" s="20">
        <v>5185.1298999999999</v>
      </c>
      <c r="W58" s="20">
        <v>4962.1499000000003</v>
      </c>
      <c r="X58" s="20">
        <v>4881.4399000000003</v>
      </c>
      <c r="Y58" s="20">
        <v>4794.6000999999997</v>
      </c>
      <c r="Z58" s="20">
        <v>4789.5600999999997</v>
      </c>
      <c r="AA58" s="20">
        <v>4984.9701999999997</v>
      </c>
      <c r="AB58" s="20">
        <v>4445.0298000000003</v>
      </c>
      <c r="AC58" s="20">
        <v>5479.2997999999998</v>
      </c>
      <c r="AD58" s="20">
        <v>4343.7798000000003</v>
      </c>
      <c r="AE58" s="20">
        <v>4698.7997999999998</v>
      </c>
      <c r="AF58" s="20">
        <v>3636.9398999999999</v>
      </c>
      <c r="AG58" s="20">
        <v>4839.2700000000004</v>
      </c>
      <c r="AH58" s="20">
        <v>3988.6698999999999</v>
      </c>
      <c r="AI58" s="20">
        <v>5232.2798000000003</v>
      </c>
      <c r="AJ58" s="20">
        <v>6022.02</v>
      </c>
      <c r="AK58" s="20">
        <v>5704.9399000000003</v>
      </c>
      <c r="AL58" s="20">
        <v>4424.7002000000002</v>
      </c>
      <c r="AM58" s="20">
        <v>5151.8701000000001</v>
      </c>
      <c r="AN58" s="20">
        <v>5583.3100999999997</v>
      </c>
      <c r="AO58" s="20">
        <v>5527.8100999999997</v>
      </c>
      <c r="AP58" s="20">
        <v>5352.8701000000001</v>
      </c>
      <c r="AQ58" s="20">
        <v>5081.7798000000003</v>
      </c>
      <c r="AR58" s="20">
        <v>4810.7402000000002</v>
      </c>
      <c r="AS58" s="20">
        <v>5067.7798000000003</v>
      </c>
      <c r="AT58" s="20">
        <v>5611.3999000000003</v>
      </c>
      <c r="AU58" s="20">
        <v>5146.9701999999997</v>
      </c>
      <c r="AV58" s="20">
        <v>5984.8798999999999</v>
      </c>
      <c r="AW58" s="20">
        <v>4938.8198000000002</v>
      </c>
      <c r="AX58" s="20">
        <v>4683.6201000000001</v>
      </c>
      <c r="AY58" s="20">
        <v>4805.3701000000001</v>
      </c>
      <c r="AZ58" s="20">
        <v>5366.2402000000002</v>
      </c>
      <c r="BA58" s="20">
        <v>5768.29</v>
      </c>
      <c r="BB58" s="20">
        <v>5911.7201999999997</v>
      </c>
      <c r="BC58" s="20">
        <v>5528.0801000000001</v>
      </c>
      <c r="BD58" s="20">
        <v>5949.5</v>
      </c>
      <c r="BE58" s="20">
        <v>6455.6201000000001</v>
      </c>
      <c r="BF58" s="20">
        <v>5050.6899000000003</v>
      </c>
      <c r="BG58" s="20">
        <v>5281.1400999999996</v>
      </c>
      <c r="BH58" s="20">
        <v>5514.9399000000003</v>
      </c>
      <c r="BI58" s="20">
        <v>5796.79</v>
      </c>
      <c r="BJ58" s="20">
        <v>5658.1201000000001</v>
      </c>
      <c r="BK58" s="20">
        <v>6003.1499000000003</v>
      </c>
      <c r="BL58" s="20">
        <v>5471.6298999999999</v>
      </c>
      <c r="BM58" s="20">
        <v>5880.4102000000003</v>
      </c>
      <c r="BN58" s="20">
        <v>6588.3999000000003</v>
      </c>
      <c r="BO58" s="20">
        <v>5672.77</v>
      </c>
      <c r="BQ58" s="20">
        <f t="shared" si="0"/>
        <v>5258.670588</v>
      </c>
      <c r="BR58" s="20">
        <f t="shared" si="1"/>
        <v>1314.667647</v>
      </c>
    </row>
    <row r="59" spans="1:70" x14ac:dyDescent="0.25">
      <c r="A59" s="58" t="s">
        <v>57</v>
      </c>
      <c r="B59" s="20">
        <v>23646.6</v>
      </c>
      <c r="C59" s="20">
        <v>23943.15</v>
      </c>
      <c r="D59" s="20">
        <v>23472.82</v>
      </c>
      <c r="E59" s="20">
        <v>23510.52</v>
      </c>
      <c r="F59" s="20">
        <v>23757.98</v>
      </c>
      <c r="G59" s="20">
        <v>23699.4</v>
      </c>
      <c r="H59" s="20">
        <v>23555.18</v>
      </c>
      <c r="I59" s="20">
        <v>23242.48</v>
      </c>
      <c r="J59" s="20">
        <v>24000.811000000002</v>
      </c>
      <c r="K59" s="20">
        <v>24247.199000000001</v>
      </c>
      <c r="L59" s="20">
        <v>25434.381000000001</v>
      </c>
      <c r="M59" s="20">
        <v>24438.131000000001</v>
      </c>
      <c r="N59" s="20">
        <v>23308.83</v>
      </c>
      <c r="O59" s="20">
        <v>23728.118999999999</v>
      </c>
      <c r="P59" s="20">
        <v>23128</v>
      </c>
      <c r="Q59" s="20">
        <v>23266.609</v>
      </c>
      <c r="R59" s="20">
        <v>22845.16</v>
      </c>
      <c r="S59" s="20">
        <v>22463.17</v>
      </c>
      <c r="T59" s="20">
        <v>23267.050999999999</v>
      </c>
      <c r="U59" s="20">
        <v>22919.66</v>
      </c>
      <c r="V59" s="20">
        <v>22566.449000000001</v>
      </c>
      <c r="W59" s="20">
        <v>23904.391</v>
      </c>
      <c r="X59" s="20">
        <v>23512.368999999999</v>
      </c>
      <c r="Y59" s="20">
        <v>22303.938999999998</v>
      </c>
      <c r="Z59" s="20">
        <v>22155.199000000001</v>
      </c>
      <c r="AA59" s="20">
        <v>23518.16</v>
      </c>
      <c r="AB59" s="20">
        <v>22055.050999999999</v>
      </c>
      <c r="AC59" s="20">
        <v>22129.381000000001</v>
      </c>
      <c r="AD59" s="20">
        <v>22642.58</v>
      </c>
      <c r="AE59" s="20">
        <v>23614.51</v>
      </c>
      <c r="AF59" s="20">
        <v>23119.278999999999</v>
      </c>
      <c r="AG59" s="20">
        <v>23548.199000000001</v>
      </c>
      <c r="AH59" s="20">
        <v>23696.028999999999</v>
      </c>
      <c r="AI59" s="20">
        <v>23440.400000000001</v>
      </c>
      <c r="AJ59" s="20">
        <v>23716.778999999999</v>
      </c>
      <c r="AK59" s="20">
        <v>23791.699000000001</v>
      </c>
      <c r="AL59" s="20">
        <v>23240.868999999999</v>
      </c>
      <c r="AM59" s="20">
        <v>23515.73</v>
      </c>
      <c r="AN59" s="20">
        <v>23448.131000000001</v>
      </c>
      <c r="AO59" s="20">
        <v>24263.18</v>
      </c>
      <c r="AP59" s="20">
        <v>24347.41</v>
      </c>
      <c r="AQ59" s="20">
        <v>22799.618999999999</v>
      </c>
      <c r="AR59" s="20">
        <v>23837.34</v>
      </c>
      <c r="AS59" s="20">
        <v>23588.550999999999</v>
      </c>
      <c r="AT59" s="20">
        <v>22599.34</v>
      </c>
      <c r="AU59" s="20">
        <v>23154.18</v>
      </c>
      <c r="AV59" s="20">
        <v>22785.131000000001</v>
      </c>
      <c r="AW59" s="20">
        <v>22888.27</v>
      </c>
      <c r="AX59" s="20">
        <v>23171.039000000001</v>
      </c>
      <c r="AY59" s="20">
        <v>23238.17</v>
      </c>
      <c r="AZ59" s="20">
        <v>24749.01</v>
      </c>
      <c r="BA59" s="20">
        <v>23491.68</v>
      </c>
      <c r="BB59" s="20">
        <v>23348.699000000001</v>
      </c>
      <c r="BC59" s="20">
        <v>24091.35</v>
      </c>
      <c r="BD59" s="20">
        <v>23759.891</v>
      </c>
      <c r="BE59" s="20">
        <v>23705.74</v>
      </c>
      <c r="BF59" s="20">
        <v>23854.221000000001</v>
      </c>
      <c r="BG59" s="20">
        <v>24006.68</v>
      </c>
      <c r="BH59" s="20">
        <v>24540.17</v>
      </c>
      <c r="BI59" s="20">
        <v>24133.48</v>
      </c>
      <c r="BJ59" s="20">
        <v>24197.109</v>
      </c>
      <c r="BK59" s="20">
        <v>24445.789000000001</v>
      </c>
      <c r="BL59" s="20">
        <v>25542.609</v>
      </c>
      <c r="BM59" s="20">
        <v>24123.23</v>
      </c>
      <c r="BN59" s="20">
        <v>24109.539000000001</v>
      </c>
      <c r="BO59" s="20">
        <v>24619.618999999999</v>
      </c>
      <c r="BQ59" s="20">
        <f t="shared" si="0"/>
        <v>23496.104620000009</v>
      </c>
      <c r="BR59" s="20">
        <f t="shared" si="1"/>
        <v>5874.0261550000023</v>
      </c>
    </row>
    <row r="60" spans="1:70" x14ac:dyDescent="0.25">
      <c r="A60" s="58" t="s">
        <v>58</v>
      </c>
      <c r="B60" s="20">
        <v>29770.25</v>
      </c>
      <c r="C60" s="20">
        <v>28924.65</v>
      </c>
      <c r="D60" s="20">
        <v>29664.82</v>
      </c>
      <c r="E60" s="20">
        <v>29886.26</v>
      </c>
      <c r="F60" s="20">
        <v>30342.83</v>
      </c>
      <c r="G60" s="20">
        <v>30136.42</v>
      </c>
      <c r="H60" s="20">
        <v>31102.891</v>
      </c>
      <c r="I60" s="20">
        <v>30863.91</v>
      </c>
      <c r="J60" s="20">
        <v>30846.35</v>
      </c>
      <c r="K60" s="20">
        <v>31578.109</v>
      </c>
      <c r="L60" s="20">
        <v>32040.33</v>
      </c>
      <c r="M60" s="20">
        <v>31768.82</v>
      </c>
      <c r="N60" s="20">
        <v>31859.74</v>
      </c>
      <c r="O60" s="20">
        <v>30778.32</v>
      </c>
      <c r="P60" s="20">
        <v>30597.98</v>
      </c>
      <c r="Q60" s="20">
        <v>30290.9</v>
      </c>
      <c r="R60" s="20">
        <v>31421.84</v>
      </c>
      <c r="S60" s="20">
        <v>30955.891</v>
      </c>
      <c r="T60" s="20">
        <v>31598.99</v>
      </c>
      <c r="U60" s="20">
        <v>30877.960999999999</v>
      </c>
      <c r="V60" s="20">
        <v>31415.359</v>
      </c>
      <c r="W60" s="20">
        <v>31885.43</v>
      </c>
      <c r="X60" s="20">
        <v>32129.25</v>
      </c>
      <c r="Y60" s="20">
        <v>30821.391</v>
      </c>
      <c r="Z60" s="20">
        <v>31195.721000000001</v>
      </c>
      <c r="AA60" s="20">
        <v>32581.48</v>
      </c>
      <c r="AB60" s="20">
        <v>31127.460999999999</v>
      </c>
      <c r="AC60" s="20">
        <v>31207.77</v>
      </c>
      <c r="AD60" s="20">
        <v>30318</v>
      </c>
      <c r="AE60" s="20">
        <v>31212.17</v>
      </c>
      <c r="AF60" s="20">
        <v>32269.938999999998</v>
      </c>
      <c r="AG60" s="20">
        <v>32437.381000000001</v>
      </c>
      <c r="AH60" s="20">
        <v>32281.710999999999</v>
      </c>
      <c r="AI60" s="20">
        <v>32085.449000000001</v>
      </c>
      <c r="AJ60" s="20">
        <v>31382.141</v>
      </c>
      <c r="AK60" s="20">
        <v>32822.421999999999</v>
      </c>
      <c r="AL60" s="20">
        <v>32290.5</v>
      </c>
      <c r="AM60" s="20">
        <v>32149.85</v>
      </c>
      <c r="AN60" s="20">
        <v>32110.25</v>
      </c>
      <c r="AO60" s="20">
        <v>32625.368999999999</v>
      </c>
      <c r="AP60" s="20">
        <v>32830.370999999999</v>
      </c>
      <c r="AQ60" s="20">
        <v>32158.76</v>
      </c>
      <c r="AR60" s="20">
        <v>32654.93</v>
      </c>
      <c r="AS60" s="20">
        <v>32042.73</v>
      </c>
      <c r="AT60" s="20">
        <v>31994.57</v>
      </c>
      <c r="AU60" s="20">
        <v>31685.471000000001</v>
      </c>
      <c r="AV60" s="20">
        <v>31331.061000000002</v>
      </c>
      <c r="AW60" s="20">
        <v>32405.210999999999</v>
      </c>
      <c r="AX60" s="20">
        <v>32202.141</v>
      </c>
      <c r="AY60" s="20">
        <v>31895.98</v>
      </c>
      <c r="AZ60" s="20">
        <v>34109.769999999997</v>
      </c>
      <c r="BA60" s="20">
        <v>32327.471000000001</v>
      </c>
      <c r="BB60" s="20">
        <v>32594.080000000002</v>
      </c>
      <c r="BC60" s="20">
        <v>32690.438999999998</v>
      </c>
      <c r="BD60" s="20">
        <v>32614.35</v>
      </c>
      <c r="BE60" s="20">
        <v>32527.02</v>
      </c>
      <c r="BF60" s="20">
        <v>32450.971000000001</v>
      </c>
      <c r="BG60" s="20">
        <v>33074.839999999997</v>
      </c>
      <c r="BH60" s="20">
        <v>32433.039000000001</v>
      </c>
      <c r="BI60" s="20">
        <v>32725.65</v>
      </c>
      <c r="BJ60" s="20">
        <v>32522.6</v>
      </c>
      <c r="BK60" s="20">
        <v>33046.629000000001</v>
      </c>
      <c r="BL60" s="20">
        <v>34042.921999999999</v>
      </c>
      <c r="BM60" s="20">
        <v>32666.949000000001</v>
      </c>
      <c r="BN60" s="20">
        <v>32894.468999999997</v>
      </c>
      <c r="BO60" s="20">
        <v>33555.339999999997</v>
      </c>
      <c r="BQ60" s="20">
        <f t="shared" si="0"/>
        <v>32173.629800000006</v>
      </c>
      <c r="BR60" s="20">
        <f t="shared" si="1"/>
        <v>8043.4074500000015</v>
      </c>
    </row>
    <row r="61" spans="1:70" x14ac:dyDescent="0.25">
      <c r="A61" s="58" t="s">
        <v>59</v>
      </c>
      <c r="B61" s="20">
        <v>6497.7997999999998</v>
      </c>
      <c r="C61" s="20">
        <v>6757.7798000000003</v>
      </c>
      <c r="D61" s="20">
        <v>7284.7997999999998</v>
      </c>
      <c r="E61" s="20">
        <v>7476.9301999999998</v>
      </c>
      <c r="F61" s="20">
        <v>7408.1400999999996</v>
      </c>
      <c r="G61" s="20">
        <v>7424.1400999999996</v>
      </c>
      <c r="H61" s="20">
        <v>6984.0698000000002</v>
      </c>
      <c r="I61" s="20">
        <v>7076.4502000000002</v>
      </c>
      <c r="J61" s="20">
        <v>6687.9301999999998</v>
      </c>
      <c r="K61" s="20">
        <v>6358.6899000000003</v>
      </c>
      <c r="L61" s="20">
        <v>7168.6400999999996</v>
      </c>
      <c r="M61" s="20">
        <v>7195.9102000000003</v>
      </c>
      <c r="N61" s="20">
        <v>6977.3397999999997</v>
      </c>
      <c r="O61" s="20">
        <v>6680.25</v>
      </c>
      <c r="P61" s="20">
        <v>6273.0600999999997</v>
      </c>
      <c r="Q61" s="20">
        <v>6981.71</v>
      </c>
      <c r="R61" s="20">
        <v>7245.3999000000003</v>
      </c>
      <c r="S61" s="20">
        <v>7454.8999000000003</v>
      </c>
      <c r="T61" s="20">
        <v>7464.5</v>
      </c>
      <c r="U61" s="20">
        <v>6452.9399000000003</v>
      </c>
      <c r="V61" s="20">
        <v>6460.1099000000004</v>
      </c>
      <c r="W61" s="20">
        <v>6909.9301999999998</v>
      </c>
      <c r="X61" s="20">
        <v>7086.4399000000003</v>
      </c>
      <c r="Y61" s="20">
        <v>6629.1899000000003</v>
      </c>
      <c r="Z61" s="20">
        <v>6233.77</v>
      </c>
      <c r="AA61" s="20">
        <v>6643.1899000000003</v>
      </c>
      <c r="AB61" s="20">
        <v>6416.2201999999997</v>
      </c>
      <c r="AC61" s="20">
        <v>6677.5698000000002</v>
      </c>
      <c r="AD61" s="20">
        <v>6682.6698999999999</v>
      </c>
      <c r="AE61" s="20">
        <v>7389.6000999999997</v>
      </c>
      <c r="AF61" s="20">
        <v>6595.0497999999998</v>
      </c>
      <c r="AG61" s="20">
        <v>7150.8397999999997</v>
      </c>
      <c r="AH61" s="20">
        <v>7335.4301999999998</v>
      </c>
      <c r="AI61" s="20">
        <v>6970.1499000000003</v>
      </c>
      <c r="AJ61" s="20">
        <v>7127.5698000000002</v>
      </c>
      <c r="AK61" s="20">
        <v>7473.8599000000004</v>
      </c>
      <c r="AL61" s="20">
        <v>6817.1201000000001</v>
      </c>
      <c r="AM61" s="20">
        <v>7222.1099000000004</v>
      </c>
      <c r="AN61" s="20">
        <v>7164.96</v>
      </c>
      <c r="AO61" s="20">
        <v>7603.3198000000002</v>
      </c>
      <c r="AP61" s="20">
        <v>7682.0097999999998</v>
      </c>
      <c r="AQ61" s="20">
        <v>7493.9301999999998</v>
      </c>
      <c r="AR61" s="20">
        <v>7491</v>
      </c>
      <c r="AS61" s="20">
        <v>7186.1298999999999</v>
      </c>
      <c r="AT61" s="20">
        <v>6199.3999000000003</v>
      </c>
      <c r="AU61" s="20">
        <v>6899.0298000000003</v>
      </c>
      <c r="AV61" s="20">
        <v>7043.5097999999998</v>
      </c>
      <c r="AW61" s="20">
        <v>7151.9399000000003</v>
      </c>
      <c r="AX61" s="20">
        <v>7101.9399000000003</v>
      </c>
      <c r="AY61" s="20">
        <v>7280.6099000000004</v>
      </c>
      <c r="AZ61" s="20">
        <v>7905.1899000000003</v>
      </c>
      <c r="BA61" s="20">
        <v>7464.6298999999999</v>
      </c>
      <c r="BB61" s="20">
        <v>7342.6099000000004</v>
      </c>
      <c r="BC61" s="20">
        <v>7564.8798999999999</v>
      </c>
      <c r="BD61" s="20">
        <v>7298.4198999999999</v>
      </c>
      <c r="BE61" s="20">
        <v>7268.79</v>
      </c>
      <c r="BF61" s="20">
        <v>7046.48</v>
      </c>
      <c r="BG61" s="20">
        <v>7412.8900999999996</v>
      </c>
      <c r="BH61" s="20">
        <v>7801.1899000000003</v>
      </c>
      <c r="BI61" s="20">
        <v>7423.79</v>
      </c>
      <c r="BJ61" s="20">
        <v>7724.8900999999996</v>
      </c>
      <c r="BK61" s="20">
        <v>7076.6602000000003</v>
      </c>
      <c r="BL61" s="20">
        <v>8049.2997999999998</v>
      </c>
      <c r="BM61" s="20">
        <v>7520.2002000000002</v>
      </c>
      <c r="BN61" s="20">
        <v>7401.0698000000002</v>
      </c>
      <c r="BO61" s="20">
        <v>7160.48</v>
      </c>
      <c r="BQ61" s="20">
        <f t="shared" si="0"/>
        <v>7163.9561479999984</v>
      </c>
      <c r="BR61" s="20">
        <f t="shared" si="1"/>
        <v>1790.9890369999996</v>
      </c>
    </row>
    <row r="62" spans="1:70" x14ac:dyDescent="0.25">
      <c r="A62" s="58" t="s">
        <v>60</v>
      </c>
      <c r="B62" s="20">
        <v>11888.22</v>
      </c>
      <c r="C62" s="20">
        <v>12683.88</v>
      </c>
      <c r="D62" s="20">
        <v>13560.7</v>
      </c>
      <c r="E62" s="20">
        <v>13439.19</v>
      </c>
      <c r="F62" s="20">
        <v>13498.45</v>
      </c>
      <c r="G62" s="20">
        <v>13082.74</v>
      </c>
      <c r="H62" s="20">
        <v>13416.15</v>
      </c>
      <c r="I62" s="20">
        <v>12976.29</v>
      </c>
      <c r="J62" s="20">
        <v>11870.65</v>
      </c>
      <c r="K62" s="20">
        <v>13130.65</v>
      </c>
      <c r="L62" s="20">
        <v>13490.66</v>
      </c>
      <c r="M62" s="20">
        <v>12864.17</v>
      </c>
      <c r="N62" s="20">
        <v>13500.98</v>
      </c>
      <c r="O62" s="20">
        <v>12560.01</v>
      </c>
      <c r="P62" s="20">
        <v>13418.33</v>
      </c>
      <c r="Q62" s="20">
        <v>14284.16</v>
      </c>
      <c r="R62" s="20">
        <v>13265.91</v>
      </c>
      <c r="S62" s="20">
        <v>13780.88</v>
      </c>
      <c r="T62" s="20">
        <v>14168.61</v>
      </c>
      <c r="U62" s="20">
        <v>12012.34</v>
      </c>
      <c r="V62" s="20">
        <v>12312.44</v>
      </c>
      <c r="W62" s="20">
        <v>12735.56</v>
      </c>
      <c r="X62" s="20">
        <v>12255.84</v>
      </c>
      <c r="Y62" s="20">
        <v>11830.61</v>
      </c>
      <c r="Z62" s="20">
        <v>11731.64</v>
      </c>
      <c r="AA62" s="20">
        <v>11563.93</v>
      </c>
      <c r="AB62" s="20">
        <v>12213.34</v>
      </c>
      <c r="AC62" s="20">
        <v>12572.98</v>
      </c>
      <c r="AD62" s="20">
        <v>12272.78</v>
      </c>
      <c r="AE62" s="20">
        <v>12539.96</v>
      </c>
      <c r="AF62" s="20">
        <v>12069.25</v>
      </c>
      <c r="AG62" s="20">
        <v>13595.69</v>
      </c>
      <c r="AH62" s="20">
        <v>12985.17</v>
      </c>
      <c r="AI62" s="20">
        <v>13034.83</v>
      </c>
      <c r="AJ62" s="20">
        <v>12755.2</v>
      </c>
      <c r="AK62" s="20">
        <v>13033.15</v>
      </c>
      <c r="AL62" s="20">
        <v>12258.67</v>
      </c>
      <c r="AM62" s="20">
        <v>13035.51</v>
      </c>
      <c r="AN62" s="20">
        <v>13549.92</v>
      </c>
      <c r="AO62" s="20">
        <v>13169.12</v>
      </c>
      <c r="AP62" s="20">
        <v>13262.43</v>
      </c>
      <c r="AQ62" s="20">
        <v>13254.13</v>
      </c>
      <c r="AR62" s="20">
        <v>12938.79</v>
      </c>
      <c r="AS62" s="20">
        <v>13372.81</v>
      </c>
      <c r="AT62" s="20">
        <v>11416.14</v>
      </c>
      <c r="AU62" s="20">
        <v>12645.03</v>
      </c>
      <c r="AV62" s="20">
        <v>13439.3</v>
      </c>
      <c r="AW62" s="20">
        <v>12640.42</v>
      </c>
      <c r="AX62" s="20">
        <v>13249.79</v>
      </c>
      <c r="AY62" s="20">
        <v>12664.78</v>
      </c>
      <c r="AZ62" s="20">
        <v>13884.96</v>
      </c>
      <c r="BA62" s="20">
        <v>13779.58</v>
      </c>
      <c r="BB62" s="20">
        <v>13170.69</v>
      </c>
      <c r="BC62" s="20">
        <v>13216.52</v>
      </c>
      <c r="BD62" s="20">
        <v>12765.24</v>
      </c>
      <c r="BE62" s="20">
        <v>13016.29</v>
      </c>
      <c r="BF62" s="20">
        <v>12831.55</v>
      </c>
      <c r="BG62" s="20">
        <v>13169.07</v>
      </c>
      <c r="BH62" s="20">
        <v>13713.21</v>
      </c>
      <c r="BI62" s="20">
        <v>13416.77</v>
      </c>
      <c r="BJ62" s="20">
        <v>13375.9</v>
      </c>
      <c r="BK62" s="20">
        <v>12753.51</v>
      </c>
      <c r="BL62" s="20">
        <v>14953.58</v>
      </c>
      <c r="BM62" s="20">
        <v>13054.06</v>
      </c>
      <c r="BN62" s="20">
        <v>13913.02</v>
      </c>
      <c r="BO62" s="20">
        <v>12719.05</v>
      </c>
      <c r="BQ62" s="20">
        <f t="shared" si="0"/>
        <v>12947.199000000001</v>
      </c>
      <c r="BR62" s="20">
        <f t="shared" si="1"/>
        <v>3236.7997500000001</v>
      </c>
    </row>
    <row r="63" spans="1:70" x14ac:dyDescent="0.25">
      <c r="A63" s="58" t="s">
        <v>61</v>
      </c>
      <c r="B63" s="20">
        <v>1254.96</v>
      </c>
      <c r="C63" s="20">
        <v>2101.48</v>
      </c>
      <c r="D63" s="20">
        <v>1208.74</v>
      </c>
      <c r="E63" s="20">
        <v>1192.3900000000001</v>
      </c>
      <c r="F63" s="20">
        <v>1251.28</v>
      </c>
      <c r="G63" s="20">
        <v>1392.04</v>
      </c>
      <c r="H63" s="20">
        <v>809.46996999999999</v>
      </c>
      <c r="I63" s="20">
        <v>2126.48</v>
      </c>
      <c r="J63" s="20">
        <v>1036.6801</v>
      </c>
      <c r="K63" s="20">
        <v>1619.4</v>
      </c>
      <c r="L63" s="20">
        <v>1442.5</v>
      </c>
      <c r="M63" s="20">
        <v>2257.4299000000001</v>
      </c>
      <c r="N63" s="20">
        <v>1355.71</v>
      </c>
      <c r="O63" s="20">
        <v>1303.23</v>
      </c>
      <c r="P63" s="20">
        <v>845.33001999999999</v>
      </c>
      <c r="Q63" s="20">
        <v>877.32001000000002</v>
      </c>
      <c r="R63" s="20">
        <v>1336.51</v>
      </c>
      <c r="S63" s="20">
        <v>937.57001000000002</v>
      </c>
      <c r="T63" s="20">
        <v>1250.54</v>
      </c>
      <c r="U63" s="20">
        <v>1341.02</v>
      </c>
      <c r="V63" s="20">
        <v>1583.37</v>
      </c>
      <c r="W63" s="20">
        <v>1697.21</v>
      </c>
      <c r="X63" s="20">
        <v>1526.6</v>
      </c>
      <c r="Y63" s="20">
        <v>1556.27</v>
      </c>
      <c r="Z63" s="20">
        <v>911.72997999999995</v>
      </c>
      <c r="AA63" s="20">
        <v>1701.15</v>
      </c>
      <c r="AB63" s="20">
        <v>948.17998999999998</v>
      </c>
      <c r="AC63" s="20">
        <v>1681.2</v>
      </c>
      <c r="AD63" s="20">
        <v>1792.16</v>
      </c>
      <c r="AE63" s="20">
        <v>1217.5699</v>
      </c>
      <c r="AF63" s="20">
        <v>1250.3900000000001</v>
      </c>
      <c r="AG63" s="20">
        <v>1118.3100999999999</v>
      </c>
      <c r="AH63" s="20">
        <v>1219.17</v>
      </c>
      <c r="AI63" s="20">
        <v>1384.5699</v>
      </c>
      <c r="AJ63" s="20">
        <v>1588.22</v>
      </c>
      <c r="AK63" s="20">
        <v>1990.39</v>
      </c>
      <c r="AL63" s="20">
        <v>1926.8199</v>
      </c>
      <c r="AM63" s="20">
        <v>1080.5</v>
      </c>
      <c r="AN63" s="20">
        <v>935.01000999999997</v>
      </c>
      <c r="AO63" s="20">
        <v>1399.9399000000001</v>
      </c>
      <c r="AP63" s="20">
        <v>1076.5600999999999</v>
      </c>
      <c r="AQ63" s="20">
        <v>1954.89</v>
      </c>
      <c r="AR63" s="20">
        <v>1778.58</v>
      </c>
      <c r="AS63" s="20">
        <v>1697.29</v>
      </c>
      <c r="AT63" s="20">
        <v>1400.9399000000001</v>
      </c>
      <c r="AU63" s="20">
        <v>1048.78</v>
      </c>
      <c r="AV63" s="20">
        <v>1076.45</v>
      </c>
      <c r="AW63" s="20">
        <v>2447.6799000000001</v>
      </c>
      <c r="AX63" s="20">
        <v>1404.1899000000001</v>
      </c>
      <c r="AY63" s="20">
        <v>2040.02</v>
      </c>
      <c r="AZ63" s="20">
        <v>1559.6801</v>
      </c>
      <c r="BA63" s="20">
        <v>1841.88</v>
      </c>
      <c r="BB63" s="20">
        <v>1715.05</v>
      </c>
      <c r="BC63" s="20">
        <v>1670.22</v>
      </c>
      <c r="BD63" s="20">
        <v>1471.8100999999999</v>
      </c>
      <c r="BE63" s="20">
        <v>2032.4301</v>
      </c>
      <c r="BF63" s="20">
        <v>1671.54</v>
      </c>
      <c r="BG63" s="20">
        <v>2020.49</v>
      </c>
      <c r="BH63" s="20">
        <v>2339.2199999999998</v>
      </c>
      <c r="BI63" s="20">
        <v>1743.35</v>
      </c>
      <c r="BJ63" s="20">
        <v>1451.91</v>
      </c>
      <c r="BK63" s="20">
        <v>1649.33</v>
      </c>
      <c r="BL63" s="20">
        <v>1739.4</v>
      </c>
      <c r="BM63" s="20">
        <v>1375.58</v>
      </c>
      <c r="BN63" s="20">
        <v>1375.38</v>
      </c>
      <c r="BO63" s="20">
        <v>2056.75</v>
      </c>
      <c r="BQ63" s="20">
        <f t="shared" si="0"/>
        <v>1540.2759957999997</v>
      </c>
      <c r="BR63" s="20">
        <f t="shared" si="1"/>
        <v>385.06899894999992</v>
      </c>
    </row>
    <row r="64" spans="1:70" x14ac:dyDescent="0.25">
      <c r="A64" s="58" t="s">
        <v>62</v>
      </c>
      <c r="B64" s="20">
        <v>5456.29</v>
      </c>
      <c r="C64" s="20">
        <v>6561.1000999999997</v>
      </c>
      <c r="D64" s="20">
        <v>7102.8100999999997</v>
      </c>
      <c r="E64" s="20">
        <v>6107.4701999999997</v>
      </c>
      <c r="F64" s="20">
        <v>6824.2402000000002</v>
      </c>
      <c r="G64" s="20">
        <v>6328.2997999999998</v>
      </c>
      <c r="H64" s="20">
        <v>5297.23</v>
      </c>
      <c r="I64" s="20">
        <v>5599.02</v>
      </c>
      <c r="J64" s="20">
        <v>5427.46</v>
      </c>
      <c r="K64" s="20">
        <v>5751.73</v>
      </c>
      <c r="L64" s="20">
        <v>6169.54</v>
      </c>
      <c r="M64" s="20">
        <v>5768.4198999999999</v>
      </c>
      <c r="N64" s="20">
        <v>5648.6400999999996</v>
      </c>
      <c r="O64" s="20">
        <v>6287.9502000000002</v>
      </c>
      <c r="P64" s="20">
        <v>6034.8301000000001</v>
      </c>
      <c r="Q64" s="20">
        <v>6001.9701999999997</v>
      </c>
      <c r="R64" s="20">
        <v>6101.0600999999997</v>
      </c>
      <c r="S64" s="20">
        <v>5401.4198999999999</v>
      </c>
      <c r="T64" s="20">
        <v>5808.8397999999997</v>
      </c>
      <c r="U64" s="20">
        <v>6255.8798999999999</v>
      </c>
      <c r="V64" s="20">
        <v>5619.5698000000002</v>
      </c>
      <c r="W64" s="20">
        <v>5641.2201999999997</v>
      </c>
      <c r="X64" s="20">
        <v>5823.6899000000003</v>
      </c>
      <c r="Y64" s="20">
        <v>5581.23</v>
      </c>
      <c r="Z64" s="20">
        <v>4814.4502000000002</v>
      </c>
      <c r="AA64" s="20">
        <v>5977.1602000000003</v>
      </c>
      <c r="AB64" s="20">
        <v>4999.7997999999998</v>
      </c>
      <c r="AC64" s="20">
        <v>5456.77</v>
      </c>
      <c r="AD64" s="20">
        <v>5126.1298999999999</v>
      </c>
      <c r="AE64" s="20">
        <v>5198.1801999999998</v>
      </c>
      <c r="AF64" s="20">
        <v>4778.3500999999997</v>
      </c>
      <c r="AG64" s="20">
        <v>5614.9502000000002</v>
      </c>
      <c r="AH64" s="20">
        <v>4945.8301000000001</v>
      </c>
      <c r="AI64" s="20">
        <v>5737.75</v>
      </c>
      <c r="AJ64" s="20">
        <v>6626.52</v>
      </c>
      <c r="AK64" s="20">
        <v>6167.75</v>
      </c>
      <c r="AL64" s="20">
        <v>5116.5897999999997</v>
      </c>
      <c r="AM64" s="20">
        <v>6317.5298000000003</v>
      </c>
      <c r="AN64" s="20">
        <v>6420.5698000000002</v>
      </c>
      <c r="AO64" s="20">
        <v>6620.54</v>
      </c>
      <c r="AP64" s="20">
        <v>6449.0801000000001</v>
      </c>
      <c r="AQ64" s="20">
        <v>5834.4102000000003</v>
      </c>
      <c r="AR64" s="20">
        <v>6384.6801999999998</v>
      </c>
      <c r="AS64" s="20">
        <v>6044.79</v>
      </c>
      <c r="AT64" s="20">
        <v>6378.6400999999996</v>
      </c>
      <c r="AU64" s="20">
        <v>6317.5097999999998</v>
      </c>
      <c r="AV64" s="20">
        <v>6948.1298999999999</v>
      </c>
      <c r="AW64" s="20">
        <v>5721.2997999999998</v>
      </c>
      <c r="AX64" s="20">
        <v>5368.3397999999997</v>
      </c>
      <c r="AY64" s="20">
        <v>6335.2798000000003</v>
      </c>
      <c r="AZ64" s="20">
        <v>6290.8100999999997</v>
      </c>
      <c r="BA64" s="20">
        <v>6487.5497999999998</v>
      </c>
      <c r="BB64" s="20">
        <v>6511.9502000000002</v>
      </c>
      <c r="BC64" s="20">
        <v>6389.9902000000002</v>
      </c>
      <c r="BD64" s="20">
        <v>6440.0298000000003</v>
      </c>
      <c r="BE64" s="20">
        <v>7942.77</v>
      </c>
      <c r="BF64" s="20">
        <v>6431.6201000000001</v>
      </c>
      <c r="BG64" s="20">
        <v>6281.6000999999997</v>
      </c>
      <c r="BH64" s="20">
        <v>6746.9701999999997</v>
      </c>
      <c r="BI64" s="20">
        <v>6543.9399000000003</v>
      </c>
      <c r="BJ64" s="20">
        <v>6645.21</v>
      </c>
      <c r="BK64" s="20">
        <v>7028.77</v>
      </c>
      <c r="BL64" s="20">
        <v>6261.6602000000003</v>
      </c>
      <c r="BM64" s="20">
        <v>6942.48</v>
      </c>
      <c r="BN64" s="20">
        <v>7437.5097999999998</v>
      </c>
      <c r="BO64" s="20">
        <v>6683.5698000000002</v>
      </c>
      <c r="BQ64" s="20">
        <f t="shared" si="0"/>
        <v>6100.0073920000004</v>
      </c>
      <c r="BR64" s="20">
        <f t="shared" si="1"/>
        <v>1525.0018480000001</v>
      </c>
    </row>
    <row r="65" spans="1:70" x14ac:dyDescent="0.25">
      <c r="A65" s="58" t="s">
        <v>63</v>
      </c>
      <c r="B65" s="20">
        <v>11322.46</v>
      </c>
      <c r="C65" s="20">
        <v>10458.219999999999</v>
      </c>
      <c r="D65" s="20">
        <v>10951.36</v>
      </c>
      <c r="E65" s="20">
        <v>10288.030000000001</v>
      </c>
      <c r="F65" s="20">
        <v>10707.8</v>
      </c>
      <c r="G65" s="20">
        <v>10263.23</v>
      </c>
      <c r="H65" s="20">
        <v>10456.34</v>
      </c>
      <c r="I65" s="20">
        <v>11174.71</v>
      </c>
      <c r="J65" s="20">
        <v>10620.53</v>
      </c>
      <c r="K65" s="20">
        <v>9636.5</v>
      </c>
      <c r="L65" s="20">
        <v>10402.82</v>
      </c>
      <c r="M65" s="20">
        <v>10963.98</v>
      </c>
      <c r="N65" s="20">
        <v>10546.33</v>
      </c>
      <c r="O65" s="20">
        <v>11570.53</v>
      </c>
      <c r="P65" s="20">
        <v>10136.549999999999</v>
      </c>
      <c r="Q65" s="20">
        <v>10562.02</v>
      </c>
      <c r="R65" s="20">
        <v>11103.83</v>
      </c>
      <c r="S65" s="20">
        <v>9742.6903999999995</v>
      </c>
      <c r="T65" s="20">
        <v>10495.44</v>
      </c>
      <c r="U65" s="20">
        <v>10685.34</v>
      </c>
      <c r="V65" s="20">
        <v>9580.7001999999993</v>
      </c>
      <c r="W65" s="20">
        <v>9822.7597999999998</v>
      </c>
      <c r="X65" s="20">
        <v>10280.26</v>
      </c>
      <c r="Y65" s="20">
        <v>9758.6298999999999</v>
      </c>
      <c r="Z65" s="20">
        <v>9850.5596000000005</v>
      </c>
      <c r="AA65" s="20">
        <v>10256.61</v>
      </c>
      <c r="AB65" s="20">
        <v>10079.57</v>
      </c>
      <c r="AC65" s="20">
        <v>10710.1</v>
      </c>
      <c r="AD65" s="20">
        <v>9586.4199000000008</v>
      </c>
      <c r="AE65" s="20">
        <v>10758.28</v>
      </c>
      <c r="AF65" s="20">
        <v>10916.58</v>
      </c>
      <c r="AG65" s="20">
        <v>10555.98</v>
      </c>
      <c r="AH65" s="20">
        <v>10014.23</v>
      </c>
      <c r="AI65" s="20">
        <v>9487.75</v>
      </c>
      <c r="AJ65" s="20">
        <v>9763.8798999999999</v>
      </c>
      <c r="AK65" s="20">
        <v>10126.030000000001</v>
      </c>
      <c r="AL65" s="20">
        <v>10342.549999999999</v>
      </c>
      <c r="AM65" s="20">
        <v>10654.27</v>
      </c>
      <c r="AN65" s="20">
        <v>9583.8202999999994</v>
      </c>
      <c r="AO65" s="20">
        <v>10535.2</v>
      </c>
      <c r="AP65" s="20">
        <v>9918.8896000000004</v>
      </c>
      <c r="AQ65" s="20">
        <v>10146.16</v>
      </c>
      <c r="AR65" s="20">
        <v>11305.78</v>
      </c>
      <c r="AS65" s="20">
        <v>10988.65</v>
      </c>
      <c r="AT65" s="20">
        <v>9633.9696999999996</v>
      </c>
      <c r="AU65" s="20">
        <v>9159.3495999999996</v>
      </c>
      <c r="AV65" s="20">
        <v>11305.7</v>
      </c>
      <c r="AW65" s="20">
        <v>9868.0097999999998</v>
      </c>
      <c r="AX65" s="20">
        <v>9822.4004000000004</v>
      </c>
      <c r="AY65" s="20">
        <v>10056.620000000001</v>
      </c>
      <c r="AZ65" s="20">
        <v>12068.93</v>
      </c>
      <c r="BA65" s="20">
        <v>11092</v>
      </c>
      <c r="BB65" s="20">
        <v>11066.47</v>
      </c>
      <c r="BC65" s="20">
        <v>10840.89</v>
      </c>
      <c r="BD65" s="20">
        <v>10530.74</v>
      </c>
      <c r="BE65" s="20">
        <v>10459.5</v>
      </c>
      <c r="BF65" s="20">
        <v>11457.98</v>
      </c>
      <c r="BG65" s="20">
        <v>10853.2</v>
      </c>
      <c r="BH65" s="20">
        <v>10917.41</v>
      </c>
      <c r="BI65" s="20">
        <v>10686.51</v>
      </c>
      <c r="BJ65" s="20">
        <v>10666</v>
      </c>
      <c r="BK65" s="20">
        <v>10145.57</v>
      </c>
      <c r="BL65" s="20">
        <v>11467.47</v>
      </c>
      <c r="BM65" s="20">
        <v>10912.56</v>
      </c>
      <c r="BN65" s="20">
        <v>10557.38</v>
      </c>
      <c r="BO65" s="20">
        <v>11099.85</v>
      </c>
      <c r="BQ65" s="20">
        <f t="shared" si="0"/>
        <v>10434.389381999999</v>
      </c>
      <c r="BR65" s="20">
        <f t="shared" si="1"/>
        <v>2608.5973454999998</v>
      </c>
    </row>
    <row r="66" spans="1:70" x14ac:dyDescent="0.25">
      <c r="A66" s="58" t="s">
        <v>64</v>
      </c>
      <c r="B66" s="20">
        <v>9295.1201000000001</v>
      </c>
      <c r="C66" s="20">
        <v>9340.0800999999992</v>
      </c>
      <c r="D66" s="20">
        <v>10944.26</v>
      </c>
      <c r="E66" s="20">
        <v>10814.74</v>
      </c>
      <c r="F66" s="20">
        <v>11175.83</v>
      </c>
      <c r="G66" s="20">
        <v>10430.129999999999</v>
      </c>
      <c r="H66" s="20">
        <v>10586.62</v>
      </c>
      <c r="I66" s="20">
        <v>10987.46</v>
      </c>
      <c r="J66" s="20">
        <v>10153.950000000001</v>
      </c>
      <c r="K66" s="20">
        <v>10729.62</v>
      </c>
      <c r="L66" s="20">
        <v>10078.200000000001</v>
      </c>
      <c r="M66" s="20">
        <v>10052.17</v>
      </c>
      <c r="N66" s="20">
        <v>11217.84</v>
      </c>
      <c r="O66" s="20">
        <v>9931.7304999999997</v>
      </c>
      <c r="P66" s="20">
        <v>10456.68</v>
      </c>
      <c r="Q66" s="20">
        <v>9398.8096000000005</v>
      </c>
      <c r="R66" s="20">
        <v>8304.0303000000004</v>
      </c>
      <c r="S66" s="20">
        <v>8872.3798999999999</v>
      </c>
      <c r="T66" s="20">
        <v>9197.7402000000002</v>
      </c>
      <c r="U66" s="20">
        <v>8810.8202999999994</v>
      </c>
      <c r="V66" s="20">
        <v>9795.3603999999996</v>
      </c>
      <c r="W66" s="20">
        <v>10180.24</v>
      </c>
      <c r="X66" s="20">
        <v>9220.3701000000001</v>
      </c>
      <c r="Y66" s="20">
        <v>8967.1903999999995</v>
      </c>
      <c r="Z66" s="20">
        <v>9083.5400000000009</v>
      </c>
      <c r="AA66" s="20">
        <v>8946.8397999999997</v>
      </c>
      <c r="AB66" s="20">
        <v>9392.2597999999998</v>
      </c>
      <c r="AC66" s="20">
        <v>9030.5097999999998</v>
      </c>
      <c r="AD66" s="20">
        <v>9642.8701000000001</v>
      </c>
      <c r="AE66" s="20">
        <v>9999.1504000000004</v>
      </c>
      <c r="AF66" s="20">
        <v>10111.6</v>
      </c>
      <c r="AG66" s="20">
        <v>10647.73</v>
      </c>
      <c r="AH66" s="20">
        <v>10398</v>
      </c>
      <c r="AI66" s="20">
        <v>10384.11</v>
      </c>
      <c r="AJ66" s="20">
        <v>9813.4004000000004</v>
      </c>
      <c r="AK66" s="20">
        <v>10069.379999999999</v>
      </c>
      <c r="AL66" s="20">
        <v>10138.44</v>
      </c>
      <c r="AM66" s="20">
        <v>11078.35</v>
      </c>
      <c r="AN66" s="20">
        <v>10472.82</v>
      </c>
      <c r="AO66" s="20">
        <v>10517.34</v>
      </c>
      <c r="AP66" s="20">
        <v>11013.81</v>
      </c>
      <c r="AQ66" s="20">
        <v>10862.19</v>
      </c>
      <c r="AR66" s="20">
        <v>10779.86</v>
      </c>
      <c r="AS66" s="20">
        <v>10533.03</v>
      </c>
      <c r="AT66" s="20">
        <v>9546.7900000000009</v>
      </c>
      <c r="AU66" s="20">
        <v>10342.540000000001</v>
      </c>
      <c r="AV66" s="20">
        <v>10956.89</v>
      </c>
      <c r="AW66" s="20">
        <v>10163.120000000001</v>
      </c>
      <c r="AX66" s="20">
        <v>10518.78</v>
      </c>
      <c r="AY66" s="20">
        <v>9953.3495999999996</v>
      </c>
      <c r="AZ66" s="20">
        <v>11371.47</v>
      </c>
      <c r="BA66" s="20">
        <v>11129.93</v>
      </c>
      <c r="BB66" s="20">
        <v>10719.73</v>
      </c>
      <c r="BC66" s="20">
        <v>10666.99</v>
      </c>
      <c r="BD66" s="20">
        <v>10731.2</v>
      </c>
      <c r="BE66" s="20">
        <v>10700.73</v>
      </c>
      <c r="BF66" s="20">
        <v>10554.44</v>
      </c>
      <c r="BG66" s="20">
        <v>10303.01</v>
      </c>
      <c r="BH66" s="20">
        <v>10410.33</v>
      </c>
      <c r="BI66" s="20">
        <v>11119.01</v>
      </c>
      <c r="BJ66" s="20">
        <v>11062.08</v>
      </c>
      <c r="BK66" s="20">
        <v>10616.18</v>
      </c>
      <c r="BL66" s="20">
        <v>12677.5</v>
      </c>
      <c r="BM66" s="20">
        <v>10199.52</v>
      </c>
      <c r="BN66" s="20">
        <v>11608.61</v>
      </c>
      <c r="BO66" s="20">
        <v>10530.76</v>
      </c>
      <c r="BQ66" s="20">
        <f t="shared" ref="BQ66:BQ129" si="2">AVERAGE(R66:BO66)</f>
        <v>10242.926430000001</v>
      </c>
      <c r="BR66" s="20">
        <f t="shared" si="1"/>
        <v>2560.7316075000003</v>
      </c>
    </row>
    <row r="67" spans="1:70" x14ac:dyDescent="0.25">
      <c r="A67" s="58" t="s">
        <v>65</v>
      </c>
      <c r="B67" s="20">
        <v>4330.2299999999996</v>
      </c>
      <c r="C67" s="20">
        <v>4018.8301000000001</v>
      </c>
      <c r="D67" s="20">
        <v>4253.6298999999999</v>
      </c>
      <c r="E67" s="20">
        <v>4662.5097999999998</v>
      </c>
      <c r="F67" s="20">
        <v>5032.3999000000003</v>
      </c>
      <c r="G67" s="20">
        <v>4644.2002000000002</v>
      </c>
      <c r="H67" s="20">
        <v>4137.8301000000001</v>
      </c>
      <c r="I67" s="20">
        <v>4273.7997999999998</v>
      </c>
      <c r="J67" s="20">
        <v>3822.6599000000001</v>
      </c>
      <c r="K67" s="20">
        <v>4178.0097999999998</v>
      </c>
      <c r="L67" s="20">
        <v>3311.5900999999999</v>
      </c>
      <c r="M67" s="20">
        <v>3478.3200999999999</v>
      </c>
      <c r="N67" s="20">
        <v>3102.1498999999999</v>
      </c>
      <c r="O67" s="20">
        <v>3492.8</v>
      </c>
      <c r="P67" s="20">
        <v>3723.25</v>
      </c>
      <c r="Q67" s="20">
        <v>3091.1898999999999</v>
      </c>
      <c r="R67" s="20">
        <v>3371.52</v>
      </c>
      <c r="S67" s="20">
        <v>3886</v>
      </c>
      <c r="T67" s="20">
        <v>4044.4299000000001</v>
      </c>
      <c r="U67" s="20">
        <v>3962.1799000000001</v>
      </c>
      <c r="V67" s="20">
        <v>3555.26</v>
      </c>
      <c r="W67" s="20">
        <v>3487.9198999999999</v>
      </c>
      <c r="X67" s="20">
        <v>3406.76</v>
      </c>
      <c r="Y67" s="20">
        <v>3560.6599000000001</v>
      </c>
      <c r="Z67" s="20">
        <v>3149.3998999999999</v>
      </c>
      <c r="AA67" s="20">
        <v>3550.04</v>
      </c>
      <c r="AB67" s="20">
        <v>3809.6898999999999</v>
      </c>
      <c r="AC67" s="20">
        <v>3688.6799000000001</v>
      </c>
      <c r="AD67" s="20">
        <v>3722.5700999999999</v>
      </c>
      <c r="AE67" s="20">
        <v>4194.4902000000002</v>
      </c>
      <c r="AF67" s="20">
        <v>3651.7</v>
      </c>
      <c r="AG67" s="20">
        <v>3764.74</v>
      </c>
      <c r="AH67" s="20">
        <v>3831.6201000000001</v>
      </c>
      <c r="AI67" s="20">
        <v>4450.71</v>
      </c>
      <c r="AJ67" s="20">
        <v>4198.0801000000001</v>
      </c>
      <c r="AK67" s="20">
        <v>4139.0097999999998</v>
      </c>
      <c r="AL67" s="20">
        <v>4179.0698000000002</v>
      </c>
      <c r="AM67" s="20">
        <v>3761.55</v>
      </c>
      <c r="AN67" s="20">
        <v>3756.27</v>
      </c>
      <c r="AO67" s="20">
        <v>4254.0897999999997</v>
      </c>
      <c r="AP67" s="20">
        <v>4546.8198000000002</v>
      </c>
      <c r="AQ67" s="20">
        <v>4197.3798999999999</v>
      </c>
      <c r="AR67" s="20">
        <v>4059.3301000000001</v>
      </c>
      <c r="AS67" s="20">
        <v>4179.3599000000004</v>
      </c>
      <c r="AT67" s="20">
        <v>3234.99</v>
      </c>
      <c r="AU67" s="20">
        <v>3557.8400999999999</v>
      </c>
      <c r="AV67" s="20">
        <v>3586.1001000000001</v>
      </c>
      <c r="AW67" s="20">
        <v>4093.6698999999999</v>
      </c>
      <c r="AX67" s="20">
        <v>3854.8701000000001</v>
      </c>
      <c r="AY67" s="20">
        <v>3960.5900999999999</v>
      </c>
      <c r="AZ67" s="20">
        <v>4730.5897999999997</v>
      </c>
      <c r="BA67" s="20">
        <v>3991.01</v>
      </c>
      <c r="BB67" s="20">
        <v>4040.3</v>
      </c>
      <c r="BC67" s="20">
        <v>3753.8301000000001</v>
      </c>
      <c r="BD67" s="20">
        <v>3626.73</v>
      </c>
      <c r="BE67" s="20">
        <v>4125.2997999999998</v>
      </c>
      <c r="BF67" s="20">
        <v>4255.0801000000001</v>
      </c>
      <c r="BG67" s="20">
        <v>4508.3198000000002</v>
      </c>
      <c r="BH67" s="20">
        <v>4324.1602000000003</v>
      </c>
      <c r="BI67" s="20">
        <v>4410.9399000000003</v>
      </c>
      <c r="BJ67" s="20">
        <v>4561.8900999999996</v>
      </c>
      <c r="BK67" s="20">
        <v>3638.79</v>
      </c>
      <c r="BL67" s="20">
        <v>4400.6400999999996</v>
      </c>
      <c r="BM67" s="20">
        <v>4160.5600999999997</v>
      </c>
      <c r="BN67" s="20">
        <v>5046.0200000000004</v>
      </c>
      <c r="BO67" s="20">
        <v>4057.25</v>
      </c>
      <c r="BQ67" s="20">
        <f t="shared" si="2"/>
        <v>3965.5759839999996</v>
      </c>
      <c r="BR67" s="20">
        <f t="shared" ref="BR67:BR130" si="3">BQ67/4</f>
        <v>991.3939959999999</v>
      </c>
    </row>
    <row r="68" spans="1:70" x14ac:dyDescent="0.25">
      <c r="A68" s="58" t="s">
        <v>66</v>
      </c>
      <c r="B68" s="20">
        <v>13998.91</v>
      </c>
      <c r="C68" s="20">
        <v>13981.87</v>
      </c>
      <c r="D68" s="20">
        <v>13414.95</v>
      </c>
      <c r="E68" s="20">
        <v>14321.16</v>
      </c>
      <c r="F68" s="20">
        <v>14706.01</v>
      </c>
      <c r="G68" s="20">
        <v>14500.85</v>
      </c>
      <c r="H68" s="20">
        <v>14170.73</v>
      </c>
      <c r="I68" s="20">
        <v>13841.97</v>
      </c>
      <c r="J68" s="20">
        <v>14149.68</v>
      </c>
      <c r="K68" s="20">
        <v>14600.48</v>
      </c>
      <c r="L68" s="20">
        <v>14430.47</v>
      </c>
      <c r="M68" s="20">
        <v>14103.06</v>
      </c>
      <c r="N68" s="20">
        <v>13679.65</v>
      </c>
      <c r="O68" s="20">
        <v>13843.49</v>
      </c>
      <c r="P68" s="20">
        <v>14949.91</v>
      </c>
      <c r="Q68" s="20">
        <v>13981.37</v>
      </c>
      <c r="R68" s="20">
        <v>13899.5</v>
      </c>
      <c r="S68" s="20">
        <v>14072.57</v>
      </c>
      <c r="T68" s="20">
        <v>14718.34</v>
      </c>
      <c r="U68" s="20">
        <v>14092.3</v>
      </c>
      <c r="V68" s="20">
        <v>13976.87</v>
      </c>
      <c r="W68" s="20">
        <v>14928.37</v>
      </c>
      <c r="X68" s="20">
        <v>14832.57</v>
      </c>
      <c r="Y68" s="20">
        <v>13725.22</v>
      </c>
      <c r="Z68" s="20">
        <v>14430.73</v>
      </c>
      <c r="AA68" s="20">
        <v>14390.96</v>
      </c>
      <c r="AB68" s="20">
        <v>14041.8</v>
      </c>
      <c r="AC68" s="20">
        <v>14032.19</v>
      </c>
      <c r="AD68" s="20">
        <v>14357.37</v>
      </c>
      <c r="AE68" s="20">
        <v>15197.62</v>
      </c>
      <c r="AF68" s="20">
        <v>15012.77</v>
      </c>
      <c r="AG68" s="20">
        <v>15374.32</v>
      </c>
      <c r="AH68" s="20">
        <v>15041.87</v>
      </c>
      <c r="AI68" s="20">
        <v>14869.06</v>
      </c>
      <c r="AJ68" s="20">
        <v>15473.02</v>
      </c>
      <c r="AK68" s="20">
        <v>15764.83</v>
      </c>
      <c r="AL68" s="20">
        <v>13941.89</v>
      </c>
      <c r="AM68" s="20">
        <v>14190.06</v>
      </c>
      <c r="AN68" s="20">
        <v>14482.11</v>
      </c>
      <c r="AO68" s="20">
        <v>15793.73</v>
      </c>
      <c r="AP68" s="20">
        <v>15175.24</v>
      </c>
      <c r="AQ68" s="20">
        <v>14118.53</v>
      </c>
      <c r="AR68" s="20">
        <v>15034.18</v>
      </c>
      <c r="AS68" s="20">
        <v>15535.42</v>
      </c>
      <c r="AT68" s="20">
        <v>14671.58</v>
      </c>
      <c r="AU68" s="20">
        <v>14140.87</v>
      </c>
      <c r="AV68" s="20">
        <v>14594.1</v>
      </c>
      <c r="AW68" s="20">
        <v>15157.31</v>
      </c>
      <c r="AX68" s="20">
        <v>14466.96</v>
      </c>
      <c r="AY68" s="20">
        <v>15110.21</v>
      </c>
      <c r="AZ68" s="20">
        <v>16001.02</v>
      </c>
      <c r="BA68" s="20">
        <v>14326.78</v>
      </c>
      <c r="BB68" s="20">
        <v>14094.85</v>
      </c>
      <c r="BC68" s="20">
        <v>15058.07</v>
      </c>
      <c r="BD68" s="20">
        <v>15250.52</v>
      </c>
      <c r="BE68" s="20">
        <v>15436.63</v>
      </c>
      <c r="BF68" s="20">
        <v>15491.64</v>
      </c>
      <c r="BG68" s="20">
        <v>15282.14</v>
      </c>
      <c r="BH68" s="20">
        <v>15819.07</v>
      </c>
      <c r="BI68" s="20">
        <v>16100.2</v>
      </c>
      <c r="BJ68" s="20">
        <v>15481.27</v>
      </c>
      <c r="BK68" s="20">
        <v>15948.63</v>
      </c>
      <c r="BL68" s="20">
        <v>16113.19</v>
      </c>
      <c r="BM68" s="20">
        <v>15946.09</v>
      </c>
      <c r="BN68" s="20">
        <v>15753.8</v>
      </c>
      <c r="BO68" s="20">
        <v>15635.84</v>
      </c>
      <c r="BQ68" s="20">
        <f t="shared" si="2"/>
        <v>14927.684199999996</v>
      </c>
      <c r="BR68" s="20">
        <f t="shared" si="3"/>
        <v>3731.921049999999</v>
      </c>
    </row>
    <row r="69" spans="1:70" x14ac:dyDescent="0.25">
      <c r="A69" s="58" t="s">
        <v>67</v>
      </c>
      <c r="B69" s="20">
        <v>17272.438999999998</v>
      </c>
      <c r="C69" s="20">
        <v>18184.278999999999</v>
      </c>
      <c r="D69" s="20">
        <v>18879.07</v>
      </c>
      <c r="E69" s="20">
        <v>19699.859</v>
      </c>
      <c r="F69" s="20">
        <v>19719.509999999998</v>
      </c>
      <c r="G69" s="20">
        <v>19385.188999999998</v>
      </c>
      <c r="H69" s="20">
        <v>19848.221000000001</v>
      </c>
      <c r="I69" s="20">
        <v>18532.221000000001</v>
      </c>
      <c r="J69" s="20">
        <v>17611.32</v>
      </c>
      <c r="K69" s="20">
        <v>18659.210999999999</v>
      </c>
      <c r="L69" s="20">
        <v>19418.25</v>
      </c>
      <c r="M69" s="20">
        <v>19065.050999999999</v>
      </c>
      <c r="N69" s="20">
        <v>20224.77</v>
      </c>
      <c r="O69" s="20">
        <v>18481.990000000002</v>
      </c>
      <c r="P69" s="20">
        <v>19851.400000000001</v>
      </c>
      <c r="Q69" s="20">
        <v>20848.330000000002</v>
      </c>
      <c r="R69" s="20">
        <v>18712.539000000001</v>
      </c>
      <c r="S69" s="20">
        <v>20197.278999999999</v>
      </c>
      <c r="T69" s="20">
        <v>20243.449000000001</v>
      </c>
      <c r="U69" s="20">
        <v>17837.23</v>
      </c>
      <c r="V69" s="20">
        <v>17704.759999999998</v>
      </c>
      <c r="W69" s="20">
        <v>19249.990000000002</v>
      </c>
      <c r="X69" s="20">
        <v>17598.259999999998</v>
      </c>
      <c r="Y69" s="20">
        <v>16874.960999999999</v>
      </c>
      <c r="Z69" s="20">
        <v>17150.27</v>
      </c>
      <c r="AA69" s="20">
        <v>17602.759999999998</v>
      </c>
      <c r="AB69" s="20">
        <v>18795.539000000001</v>
      </c>
      <c r="AC69" s="20">
        <v>18421.039000000001</v>
      </c>
      <c r="AD69" s="20">
        <v>18568.891</v>
      </c>
      <c r="AE69" s="20">
        <v>18588.960999999999</v>
      </c>
      <c r="AF69" s="20">
        <v>17908.330000000002</v>
      </c>
      <c r="AG69" s="20">
        <v>19258</v>
      </c>
      <c r="AH69" s="20">
        <v>18624</v>
      </c>
      <c r="AI69" s="20">
        <v>18113.311000000002</v>
      </c>
      <c r="AJ69" s="20">
        <v>17694.240000000002</v>
      </c>
      <c r="AK69" s="20">
        <v>18127.259999999998</v>
      </c>
      <c r="AL69" s="20">
        <v>17810.199000000001</v>
      </c>
      <c r="AM69" s="20">
        <v>18258.66</v>
      </c>
      <c r="AN69" s="20">
        <v>19155.599999999999</v>
      </c>
      <c r="AO69" s="20">
        <v>19413.539000000001</v>
      </c>
      <c r="AP69" s="20">
        <v>18917.98</v>
      </c>
      <c r="AQ69" s="20">
        <v>18355.210999999999</v>
      </c>
      <c r="AR69" s="20">
        <v>18028.300999999999</v>
      </c>
      <c r="AS69" s="20">
        <v>18871.509999999998</v>
      </c>
      <c r="AT69" s="20">
        <v>16551.740000000002</v>
      </c>
      <c r="AU69" s="20">
        <v>18273.391</v>
      </c>
      <c r="AV69" s="20">
        <v>18576.641</v>
      </c>
      <c r="AW69" s="20">
        <v>17698.938999999998</v>
      </c>
      <c r="AX69" s="20">
        <v>19239.009999999998</v>
      </c>
      <c r="AY69" s="20">
        <v>18181.438999999998</v>
      </c>
      <c r="AZ69" s="20">
        <v>19865.381000000001</v>
      </c>
      <c r="BA69" s="20">
        <v>19788.800999999999</v>
      </c>
      <c r="BB69" s="20">
        <v>18964.210999999999</v>
      </c>
      <c r="BC69" s="20">
        <v>19292.919999999998</v>
      </c>
      <c r="BD69" s="20">
        <v>18883.099999999999</v>
      </c>
      <c r="BE69" s="20">
        <v>18667.419999999998</v>
      </c>
      <c r="BF69" s="20">
        <v>18426.938999999998</v>
      </c>
      <c r="BG69" s="20">
        <v>18417.02</v>
      </c>
      <c r="BH69" s="20">
        <v>19336.32</v>
      </c>
      <c r="BI69" s="20">
        <v>19102.150000000001</v>
      </c>
      <c r="BJ69" s="20">
        <v>18866.550999999999</v>
      </c>
      <c r="BK69" s="20">
        <v>18640.650000000001</v>
      </c>
      <c r="BL69" s="20">
        <v>20554.09</v>
      </c>
      <c r="BM69" s="20">
        <v>18482.859</v>
      </c>
      <c r="BN69" s="20">
        <v>19764.84</v>
      </c>
      <c r="BO69" s="20">
        <v>18195.759999999998</v>
      </c>
      <c r="BQ69" s="20">
        <f t="shared" si="2"/>
        <v>18597.044819999999</v>
      </c>
      <c r="BR69" s="20">
        <f t="shared" si="3"/>
        <v>4649.2612049999998</v>
      </c>
    </row>
    <row r="70" spans="1:70" x14ac:dyDescent="0.25">
      <c r="A70" s="58" t="s">
        <v>68</v>
      </c>
      <c r="B70" s="20">
        <v>809.48999000000003</v>
      </c>
      <c r="C70" s="20">
        <v>738.84997999999996</v>
      </c>
      <c r="D70" s="20">
        <v>983.14000999999996</v>
      </c>
      <c r="E70" s="20">
        <v>769.84997999999996</v>
      </c>
      <c r="F70" s="20">
        <v>1108.97</v>
      </c>
      <c r="G70" s="20">
        <v>1008.78</v>
      </c>
      <c r="H70" s="20">
        <v>725.79998999999998</v>
      </c>
      <c r="I70" s="20">
        <v>849.71001999999999</v>
      </c>
      <c r="J70" s="20">
        <v>1072.71</v>
      </c>
      <c r="K70" s="20">
        <v>581.59002999999996</v>
      </c>
      <c r="L70" s="20">
        <v>639.62</v>
      </c>
      <c r="M70" s="20">
        <v>646.25</v>
      </c>
      <c r="N70" s="20">
        <v>503.54998999999998</v>
      </c>
      <c r="O70" s="20">
        <v>558.87</v>
      </c>
      <c r="P70" s="20">
        <v>586.65002000000004</v>
      </c>
      <c r="Q70" s="20">
        <v>487.14001000000002</v>
      </c>
      <c r="R70" s="20">
        <v>509.64001000000002</v>
      </c>
      <c r="S70" s="20">
        <v>711.21001999999999</v>
      </c>
      <c r="T70" s="20">
        <v>797.71996999999999</v>
      </c>
      <c r="U70" s="20">
        <v>601.03998000000001</v>
      </c>
      <c r="V70" s="20">
        <v>631.21001999999999</v>
      </c>
      <c r="W70" s="20">
        <v>512.60999000000004</v>
      </c>
      <c r="X70" s="20">
        <v>484.16</v>
      </c>
      <c r="Y70" s="20">
        <v>405.20999</v>
      </c>
      <c r="Z70" s="20">
        <v>275.83999999999997</v>
      </c>
      <c r="AA70" s="20">
        <v>642.65002000000004</v>
      </c>
      <c r="AB70" s="20">
        <v>497.38</v>
      </c>
      <c r="AC70" s="20">
        <v>651.67998999999998</v>
      </c>
      <c r="AD70" s="20">
        <v>482.82001000000002</v>
      </c>
      <c r="AE70" s="20">
        <v>538.09997999999996</v>
      </c>
      <c r="AF70" s="20">
        <v>524.39000999999996</v>
      </c>
      <c r="AG70" s="20">
        <v>674.09002999999996</v>
      </c>
      <c r="AH70" s="20">
        <v>724.70001000000002</v>
      </c>
      <c r="AI70" s="20">
        <v>579.28003000000001</v>
      </c>
      <c r="AJ70" s="20">
        <v>650.71996999999999</v>
      </c>
      <c r="AK70" s="20">
        <v>773.71996999999999</v>
      </c>
      <c r="AL70" s="20">
        <v>895.53998000000001</v>
      </c>
      <c r="AM70" s="20">
        <v>735.81</v>
      </c>
      <c r="AN70" s="20">
        <v>716.26000999999997</v>
      </c>
      <c r="AO70" s="20">
        <v>723.64000999999996</v>
      </c>
      <c r="AP70" s="20">
        <v>816.40997000000004</v>
      </c>
      <c r="AQ70" s="20">
        <v>587.22997999999995</v>
      </c>
      <c r="AR70" s="20">
        <v>821.62</v>
      </c>
      <c r="AS70" s="20">
        <v>657.81</v>
      </c>
      <c r="AT70" s="20">
        <v>535.88</v>
      </c>
      <c r="AU70" s="20">
        <v>513.28003000000001</v>
      </c>
      <c r="AV70" s="20">
        <v>674.47997999999995</v>
      </c>
      <c r="AW70" s="20">
        <v>377.63</v>
      </c>
      <c r="AX70" s="20">
        <v>446.17998999999998</v>
      </c>
      <c r="AY70" s="20">
        <v>796.32001000000002</v>
      </c>
      <c r="AZ70" s="20">
        <v>585.16998000000001</v>
      </c>
      <c r="BA70" s="20">
        <v>644.84002999999996</v>
      </c>
      <c r="BB70" s="20">
        <v>624.90002000000004</v>
      </c>
      <c r="BC70" s="20">
        <v>601.65997000000004</v>
      </c>
      <c r="BD70" s="20">
        <v>645.29998999999998</v>
      </c>
      <c r="BE70" s="20">
        <v>517.41998000000001</v>
      </c>
      <c r="BF70" s="20">
        <v>681.88</v>
      </c>
      <c r="BG70" s="20">
        <v>715.12</v>
      </c>
      <c r="BH70" s="20">
        <v>918.44</v>
      </c>
      <c r="BI70" s="20">
        <v>894.97997999999995</v>
      </c>
      <c r="BJ70" s="20">
        <v>973.15002000000004</v>
      </c>
      <c r="BK70" s="20">
        <v>621.58001999999999</v>
      </c>
      <c r="BL70" s="20">
        <v>792.27002000000005</v>
      </c>
      <c r="BM70" s="20">
        <v>888.72997999999995</v>
      </c>
      <c r="BN70" s="20">
        <v>799.5</v>
      </c>
      <c r="BO70" s="20">
        <v>833.69</v>
      </c>
      <c r="BQ70" s="20">
        <f t="shared" si="2"/>
        <v>654.09779900000001</v>
      </c>
      <c r="BR70" s="20">
        <f t="shared" si="3"/>
        <v>163.52444975</v>
      </c>
    </row>
    <row r="71" spans="1:70" x14ac:dyDescent="0.25">
      <c r="A71" s="58" t="s">
        <v>69</v>
      </c>
      <c r="B71" s="20">
        <v>22196.41</v>
      </c>
      <c r="C71" s="20">
        <v>22153.141</v>
      </c>
      <c r="D71" s="20">
        <v>22485.42</v>
      </c>
      <c r="E71" s="20">
        <v>23080.18</v>
      </c>
      <c r="F71" s="20">
        <v>23867.550999999999</v>
      </c>
      <c r="G71" s="20">
        <v>23345.471000000001</v>
      </c>
      <c r="H71" s="20">
        <v>23005.16</v>
      </c>
      <c r="I71" s="20">
        <v>22322.5</v>
      </c>
      <c r="J71" s="20">
        <v>22697.061000000002</v>
      </c>
      <c r="K71" s="20">
        <v>23219.300999999999</v>
      </c>
      <c r="L71" s="20">
        <v>22913.599999999999</v>
      </c>
      <c r="M71" s="20">
        <v>23228.15</v>
      </c>
      <c r="N71" s="20">
        <v>23950.67</v>
      </c>
      <c r="O71" s="20">
        <v>23302.91</v>
      </c>
      <c r="P71" s="20">
        <v>22003.778999999999</v>
      </c>
      <c r="Q71" s="20">
        <v>21711.289000000001</v>
      </c>
      <c r="R71" s="20">
        <v>23303.710999999999</v>
      </c>
      <c r="S71" s="20">
        <v>24162.98</v>
      </c>
      <c r="T71" s="20">
        <v>24020.778999999999</v>
      </c>
      <c r="U71" s="20">
        <v>21790.75</v>
      </c>
      <c r="V71" s="20">
        <v>23039.08</v>
      </c>
      <c r="W71" s="20">
        <v>23572.77</v>
      </c>
      <c r="X71" s="20">
        <v>23220.300999999999</v>
      </c>
      <c r="Y71" s="20">
        <v>21089.82</v>
      </c>
      <c r="Z71" s="20">
        <v>22898.300999999999</v>
      </c>
      <c r="AA71" s="20">
        <v>23254.66</v>
      </c>
      <c r="AB71" s="20">
        <v>22154.631000000001</v>
      </c>
      <c r="AC71" s="20">
        <v>23011.881000000001</v>
      </c>
      <c r="AD71" s="20">
        <v>22126.33</v>
      </c>
      <c r="AE71" s="20">
        <v>22384.85</v>
      </c>
      <c r="AF71" s="20">
        <v>23027.66</v>
      </c>
      <c r="AG71" s="20">
        <v>23461.26</v>
      </c>
      <c r="AH71" s="20">
        <v>23712.33</v>
      </c>
      <c r="AI71" s="20">
        <v>22854.42</v>
      </c>
      <c r="AJ71" s="20">
        <v>23105.699000000001</v>
      </c>
      <c r="AK71" s="20">
        <v>23043</v>
      </c>
      <c r="AL71" s="20">
        <v>22867.789000000001</v>
      </c>
      <c r="AM71" s="20">
        <v>22946.971000000001</v>
      </c>
      <c r="AN71" s="20">
        <v>22648.34</v>
      </c>
      <c r="AO71" s="20">
        <v>23766.210999999999</v>
      </c>
      <c r="AP71" s="20">
        <v>23764.359</v>
      </c>
      <c r="AQ71" s="20">
        <v>22901.868999999999</v>
      </c>
      <c r="AR71" s="20">
        <v>23524.92</v>
      </c>
      <c r="AS71" s="20">
        <v>23702.721000000001</v>
      </c>
      <c r="AT71" s="20">
        <v>22464.971000000001</v>
      </c>
      <c r="AU71" s="20">
        <v>22240.84</v>
      </c>
      <c r="AV71" s="20">
        <v>23172.27</v>
      </c>
      <c r="AW71" s="20">
        <v>23345.58</v>
      </c>
      <c r="AX71" s="20">
        <v>22969.68</v>
      </c>
      <c r="AY71" s="20">
        <v>23660.539000000001</v>
      </c>
      <c r="AZ71" s="20">
        <v>25372.210999999999</v>
      </c>
      <c r="BA71" s="20">
        <v>23475.550999999999</v>
      </c>
      <c r="BB71" s="20">
        <v>23365.42</v>
      </c>
      <c r="BC71" s="20">
        <v>23874.82</v>
      </c>
      <c r="BD71" s="20">
        <v>23712.131000000001</v>
      </c>
      <c r="BE71" s="20">
        <v>23624.01</v>
      </c>
      <c r="BF71" s="20">
        <v>23046.438999999998</v>
      </c>
      <c r="BG71" s="20">
        <v>24095.85</v>
      </c>
      <c r="BH71" s="20">
        <v>24359.641</v>
      </c>
      <c r="BI71" s="20">
        <v>23564.868999999999</v>
      </c>
      <c r="BJ71" s="20">
        <v>22621.359</v>
      </c>
      <c r="BK71" s="20">
        <v>23894.368999999999</v>
      </c>
      <c r="BL71" s="20">
        <v>24927.471000000001</v>
      </c>
      <c r="BM71" s="20">
        <v>22077.050999999999</v>
      </c>
      <c r="BN71" s="20">
        <v>24740.528999999999</v>
      </c>
      <c r="BO71" s="20">
        <v>23493.82</v>
      </c>
      <c r="BQ71" s="20">
        <f t="shared" si="2"/>
        <v>23269.156280000007</v>
      </c>
      <c r="BR71" s="20">
        <f t="shared" si="3"/>
        <v>5817.2890700000016</v>
      </c>
    </row>
    <row r="72" spans="1:70" x14ac:dyDescent="0.25">
      <c r="A72" s="58" t="s">
        <v>70</v>
      </c>
      <c r="B72" s="20">
        <v>3123.25</v>
      </c>
      <c r="C72" s="20">
        <v>2813.04</v>
      </c>
      <c r="D72" s="20">
        <v>2254.8000000000002</v>
      </c>
      <c r="E72" s="20">
        <v>2562.4699999999998</v>
      </c>
      <c r="F72" s="20">
        <v>1958.29</v>
      </c>
      <c r="G72" s="20">
        <v>2746.23</v>
      </c>
      <c r="H72" s="20">
        <v>2871.3899000000001</v>
      </c>
      <c r="I72" s="20">
        <v>2736.4398999999999</v>
      </c>
      <c r="J72" s="20">
        <v>1852.77</v>
      </c>
      <c r="K72" s="20">
        <v>2413.73</v>
      </c>
      <c r="L72" s="20">
        <v>2154.9899999999998</v>
      </c>
      <c r="M72" s="20">
        <v>2873.8899000000001</v>
      </c>
      <c r="N72" s="20">
        <v>2489.3400999999999</v>
      </c>
      <c r="O72" s="20">
        <v>2103.1498999999999</v>
      </c>
      <c r="P72" s="20">
        <v>1232.21</v>
      </c>
      <c r="Q72" s="20">
        <v>2959.7</v>
      </c>
      <c r="R72" s="20">
        <v>2458.2800000000002</v>
      </c>
      <c r="S72" s="20">
        <v>1739.26</v>
      </c>
      <c r="T72" s="20">
        <v>2660.3301000000001</v>
      </c>
      <c r="U72" s="20">
        <v>2891.4299000000001</v>
      </c>
      <c r="V72" s="20">
        <v>2657.1100999999999</v>
      </c>
      <c r="W72" s="20">
        <v>2402.21</v>
      </c>
      <c r="X72" s="20">
        <v>2508.6599000000001</v>
      </c>
      <c r="Y72" s="20">
        <v>2517.0900999999999</v>
      </c>
      <c r="Z72" s="20">
        <v>3582.1201000000001</v>
      </c>
      <c r="AA72" s="20">
        <v>2831.05</v>
      </c>
      <c r="AB72" s="20">
        <v>2034.5</v>
      </c>
      <c r="AC72" s="20">
        <v>3167.8</v>
      </c>
      <c r="AD72" s="20">
        <v>1983.6801</v>
      </c>
      <c r="AE72" s="20">
        <v>2414.1100999999999</v>
      </c>
      <c r="AF72" s="20">
        <v>1884.25</v>
      </c>
      <c r="AG72" s="20">
        <v>2477.02</v>
      </c>
      <c r="AH72" s="20">
        <v>2452.4499999999998</v>
      </c>
      <c r="AI72" s="20">
        <v>2891.53</v>
      </c>
      <c r="AJ72" s="20">
        <v>2345.6201000000001</v>
      </c>
      <c r="AK72" s="20">
        <v>3174.75</v>
      </c>
      <c r="AL72" s="20">
        <v>2555.4899999999998</v>
      </c>
      <c r="AM72" s="20">
        <v>2800.5601000000001</v>
      </c>
      <c r="AN72" s="20">
        <v>2695.8301000000001</v>
      </c>
      <c r="AO72" s="20">
        <v>1690.16</v>
      </c>
      <c r="AP72" s="20">
        <v>3433.1898999999999</v>
      </c>
      <c r="AQ72" s="20">
        <v>2947.4299000000001</v>
      </c>
      <c r="AR72" s="20">
        <v>2108.3101000000001</v>
      </c>
      <c r="AS72" s="20">
        <v>2593.8400999999999</v>
      </c>
      <c r="AT72" s="20">
        <v>2814.3501000000001</v>
      </c>
      <c r="AU72" s="20">
        <v>1869.4</v>
      </c>
      <c r="AV72" s="20">
        <v>2595.5900999999999</v>
      </c>
      <c r="AW72" s="20">
        <v>2978.49</v>
      </c>
      <c r="AX72" s="20">
        <v>2272.71</v>
      </c>
      <c r="AY72" s="20">
        <v>2988.5700999999999</v>
      </c>
      <c r="AZ72" s="20">
        <v>2305.21</v>
      </c>
      <c r="BA72" s="20">
        <v>3547.3701000000001</v>
      </c>
      <c r="BB72" s="20">
        <v>2324.3701000000001</v>
      </c>
      <c r="BC72" s="20">
        <v>3381.3</v>
      </c>
      <c r="BD72" s="20">
        <v>3460.76</v>
      </c>
      <c r="BE72" s="20">
        <v>2837.3998999999999</v>
      </c>
      <c r="BF72" s="20">
        <v>2502</v>
      </c>
      <c r="BG72" s="20">
        <v>2817.05</v>
      </c>
      <c r="BH72" s="20">
        <v>3601.4099000000001</v>
      </c>
      <c r="BI72" s="20">
        <v>3300.6799000000001</v>
      </c>
      <c r="BJ72" s="20">
        <v>2576.54</v>
      </c>
      <c r="BK72" s="20">
        <v>2684.8701000000001</v>
      </c>
      <c r="BL72" s="20">
        <v>4301.1400999999996</v>
      </c>
      <c r="BM72" s="20">
        <v>3739.8701000000001</v>
      </c>
      <c r="BN72" s="20">
        <v>2792.8501000000001</v>
      </c>
      <c r="BO72" s="20">
        <v>3716.51</v>
      </c>
      <c r="BQ72" s="20">
        <f t="shared" si="2"/>
        <v>2746.1300260000003</v>
      </c>
      <c r="BR72" s="20">
        <f t="shared" si="3"/>
        <v>686.53250650000007</v>
      </c>
    </row>
    <row r="73" spans="1:70" x14ac:dyDescent="0.25">
      <c r="A73" s="58" t="s">
        <v>71</v>
      </c>
      <c r="B73" s="20">
        <v>11793.58</v>
      </c>
      <c r="C73" s="20">
        <v>11984.91</v>
      </c>
      <c r="D73" s="20">
        <v>14035.36</v>
      </c>
      <c r="E73" s="20">
        <v>13829.42</v>
      </c>
      <c r="F73" s="20">
        <v>14031.67</v>
      </c>
      <c r="G73" s="20">
        <v>13083.5</v>
      </c>
      <c r="H73" s="20">
        <v>13407.36</v>
      </c>
      <c r="I73" s="20">
        <v>13870.57</v>
      </c>
      <c r="J73" s="20">
        <v>12684.73</v>
      </c>
      <c r="K73" s="20">
        <v>13009.34</v>
      </c>
      <c r="L73" s="20">
        <v>12293.73</v>
      </c>
      <c r="M73" s="20">
        <v>12005.24</v>
      </c>
      <c r="N73" s="20">
        <v>13658.53</v>
      </c>
      <c r="O73" s="20">
        <v>12343.54</v>
      </c>
      <c r="P73" s="20">
        <v>13071.65</v>
      </c>
      <c r="Q73" s="20">
        <v>12048.83</v>
      </c>
      <c r="R73" s="20">
        <v>10524.04</v>
      </c>
      <c r="S73" s="20">
        <v>11411.84</v>
      </c>
      <c r="T73" s="20">
        <v>11837.25</v>
      </c>
      <c r="U73" s="20">
        <v>11762.13</v>
      </c>
      <c r="V73" s="20">
        <v>12290.76</v>
      </c>
      <c r="W73" s="20">
        <v>12255.73</v>
      </c>
      <c r="X73" s="20">
        <v>11935.76</v>
      </c>
      <c r="Y73" s="20">
        <v>11399.34</v>
      </c>
      <c r="Z73" s="20">
        <v>11362.69</v>
      </c>
      <c r="AA73" s="20">
        <v>11411.91</v>
      </c>
      <c r="AB73" s="20">
        <v>11647.65</v>
      </c>
      <c r="AC73" s="20">
        <v>11415.75</v>
      </c>
      <c r="AD73" s="20">
        <v>11988.59</v>
      </c>
      <c r="AE73" s="20">
        <v>12300.75</v>
      </c>
      <c r="AF73" s="20">
        <v>12237.9</v>
      </c>
      <c r="AG73" s="20">
        <v>13034.76</v>
      </c>
      <c r="AH73" s="20">
        <v>12632.45</v>
      </c>
      <c r="AI73" s="20">
        <v>12754.03</v>
      </c>
      <c r="AJ73" s="20">
        <v>12435.55</v>
      </c>
      <c r="AK73" s="20">
        <v>12634.31</v>
      </c>
      <c r="AL73" s="20">
        <v>12526.69</v>
      </c>
      <c r="AM73" s="20">
        <v>13561.17</v>
      </c>
      <c r="AN73" s="20">
        <v>13218.91</v>
      </c>
      <c r="AO73" s="20">
        <v>12842.59</v>
      </c>
      <c r="AP73" s="20">
        <v>13480.49</v>
      </c>
      <c r="AQ73" s="20">
        <v>13408.35</v>
      </c>
      <c r="AR73" s="20">
        <v>13355.01</v>
      </c>
      <c r="AS73" s="20">
        <v>13237.69</v>
      </c>
      <c r="AT73" s="20">
        <v>11926.27</v>
      </c>
      <c r="AU73" s="20">
        <v>12857.8</v>
      </c>
      <c r="AV73" s="20">
        <v>13859.76</v>
      </c>
      <c r="AW73" s="20">
        <v>12678.13</v>
      </c>
      <c r="AX73" s="20">
        <v>13142.38</v>
      </c>
      <c r="AY73" s="20">
        <v>12623.67</v>
      </c>
      <c r="AZ73" s="20">
        <v>14246.9</v>
      </c>
      <c r="BA73" s="20">
        <v>14111.42</v>
      </c>
      <c r="BB73" s="20">
        <v>13370.8</v>
      </c>
      <c r="BC73" s="20">
        <v>13732.18</v>
      </c>
      <c r="BD73" s="20">
        <v>13517.15</v>
      </c>
      <c r="BE73" s="20">
        <v>13392.21</v>
      </c>
      <c r="BF73" s="20">
        <v>13137</v>
      </c>
      <c r="BG73" s="20">
        <v>12843.27</v>
      </c>
      <c r="BH73" s="20">
        <v>13215.86</v>
      </c>
      <c r="BI73" s="20">
        <v>13781.73</v>
      </c>
      <c r="BJ73" s="20">
        <v>13980.78</v>
      </c>
      <c r="BK73" s="20">
        <v>13722.99</v>
      </c>
      <c r="BL73" s="20">
        <v>15458.2</v>
      </c>
      <c r="BM73" s="20">
        <v>12968.22</v>
      </c>
      <c r="BN73" s="20">
        <v>14515.82</v>
      </c>
      <c r="BO73" s="20">
        <v>13808.57</v>
      </c>
      <c r="BQ73" s="20">
        <f t="shared" si="2"/>
        <v>12835.903999999997</v>
      </c>
      <c r="BR73" s="20">
        <f t="shared" si="3"/>
        <v>3208.9759999999992</v>
      </c>
    </row>
    <row r="74" spans="1:70" x14ac:dyDescent="0.25">
      <c r="A74" s="58" t="s">
        <v>251</v>
      </c>
      <c r="B74" s="20">
        <v>4841.4701999999997</v>
      </c>
      <c r="C74" s="20">
        <v>5721.0097999999998</v>
      </c>
      <c r="D74" s="20">
        <v>6044.1499000000003</v>
      </c>
      <c r="E74" s="20">
        <v>5999.6298999999999</v>
      </c>
      <c r="F74" s="20">
        <v>6614.79</v>
      </c>
      <c r="G74" s="20">
        <v>6432.8500999999997</v>
      </c>
      <c r="H74" s="20">
        <v>5435.7798000000003</v>
      </c>
      <c r="I74" s="20">
        <v>4588.9198999999999</v>
      </c>
      <c r="J74" s="20">
        <v>4822.71</v>
      </c>
      <c r="K74" s="20">
        <v>5851.5497999999998</v>
      </c>
      <c r="L74" s="20">
        <v>5610.8301000000001</v>
      </c>
      <c r="M74" s="20">
        <v>5179.9799999999996</v>
      </c>
      <c r="N74" s="20">
        <v>4727.0200000000004</v>
      </c>
      <c r="O74" s="20">
        <v>4883.8500999999997</v>
      </c>
      <c r="P74" s="20">
        <v>4885.71</v>
      </c>
      <c r="Q74" s="20">
        <v>4657.7597999999998</v>
      </c>
      <c r="R74" s="20">
        <v>4910.54</v>
      </c>
      <c r="S74" s="20">
        <v>5100.46</v>
      </c>
      <c r="T74" s="20">
        <v>5520.2597999999998</v>
      </c>
      <c r="U74" s="20">
        <v>5160.0298000000003</v>
      </c>
      <c r="V74" s="20">
        <v>4853.4102000000003</v>
      </c>
      <c r="W74" s="20">
        <v>5802.4301999999998</v>
      </c>
      <c r="X74" s="20">
        <v>5329.54</v>
      </c>
      <c r="Y74" s="20">
        <v>4722.7201999999997</v>
      </c>
      <c r="Z74" s="20">
        <v>5323.48</v>
      </c>
      <c r="AA74" s="20">
        <v>5201.6801999999998</v>
      </c>
      <c r="AB74" s="20">
        <v>5275.2002000000002</v>
      </c>
      <c r="AC74" s="20">
        <v>4978.3701000000001</v>
      </c>
      <c r="AD74" s="20">
        <v>4833.29</v>
      </c>
      <c r="AE74" s="20">
        <v>5892.3999000000003</v>
      </c>
      <c r="AF74" s="20">
        <v>5202.2798000000003</v>
      </c>
      <c r="AG74" s="20">
        <v>5701.9399000000003</v>
      </c>
      <c r="AH74" s="20">
        <v>5251.7798000000003</v>
      </c>
      <c r="AI74" s="20">
        <v>5220.96</v>
      </c>
      <c r="AJ74" s="20">
        <v>5542.6698999999999</v>
      </c>
      <c r="AK74" s="20">
        <v>5930.4701999999997</v>
      </c>
      <c r="AL74" s="20">
        <v>5647.6099000000004</v>
      </c>
      <c r="AM74" s="20">
        <v>5911.1602000000003</v>
      </c>
      <c r="AN74" s="20">
        <v>5256.6201000000001</v>
      </c>
      <c r="AO74" s="20">
        <v>6364.9502000000002</v>
      </c>
      <c r="AP74" s="20">
        <v>5639.75</v>
      </c>
      <c r="AQ74" s="20">
        <v>4838.1801999999998</v>
      </c>
      <c r="AR74" s="20">
        <v>5311.2597999999998</v>
      </c>
      <c r="AS74" s="20">
        <v>5565.3301000000001</v>
      </c>
      <c r="AT74" s="20">
        <v>5532.4701999999997</v>
      </c>
      <c r="AU74" s="20">
        <v>5434.0097999999998</v>
      </c>
      <c r="AV74" s="20">
        <v>4937.3198000000002</v>
      </c>
      <c r="AW74" s="20">
        <v>5257.3900999999996</v>
      </c>
      <c r="AX74" s="20">
        <v>5212.9301999999998</v>
      </c>
      <c r="AY74" s="20">
        <v>5170.8198000000002</v>
      </c>
      <c r="AZ74" s="20">
        <v>5634.6000999999997</v>
      </c>
      <c r="BA74" s="20">
        <v>5737.4502000000002</v>
      </c>
      <c r="BB74" s="20">
        <v>4981.2201999999997</v>
      </c>
      <c r="BC74" s="20">
        <v>4974.5298000000003</v>
      </c>
      <c r="BD74" s="20">
        <v>5275.0698000000002</v>
      </c>
      <c r="BE74" s="20">
        <v>5839.98</v>
      </c>
      <c r="BF74" s="20">
        <v>5942.0497999999998</v>
      </c>
      <c r="BG74" s="20">
        <v>5510.29</v>
      </c>
      <c r="BH74" s="20">
        <v>5723.6000999999997</v>
      </c>
      <c r="BI74" s="20">
        <v>5458.9198999999999</v>
      </c>
      <c r="BJ74" s="20">
        <v>5826.25</v>
      </c>
      <c r="BK74" s="20">
        <v>5461.2798000000003</v>
      </c>
      <c r="BL74" s="20">
        <v>6108.3798999999999</v>
      </c>
      <c r="BM74" s="20">
        <v>4989.2798000000003</v>
      </c>
      <c r="BN74" s="20">
        <v>5585.9701999999997</v>
      </c>
      <c r="BO74" s="20">
        <v>5126.25</v>
      </c>
      <c r="BQ74" s="20">
        <f t="shared" si="2"/>
        <v>5400.1766040000002</v>
      </c>
      <c r="BR74" s="20">
        <f t="shared" si="3"/>
        <v>1350.0441510000001</v>
      </c>
    </row>
    <row r="75" spans="1:70" x14ac:dyDescent="0.25">
      <c r="A75" s="58" t="s">
        <v>72</v>
      </c>
      <c r="B75" s="20">
        <v>29108.699000000001</v>
      </c>
      <c r="C75" s="20">
        <v>29284.561000000002</v>
      </c>
      <c r="D75" s="20">
        <v>28770.199000000001</v>
      </c>
      <c r="E75" s="20">
        <v>29625.938999999998</v>
      </c>
      <c r="F75" s="20">
        <v>30043.48</v>
      </c>
      <c r="G75" s="20">
        <v>30210.35</v>
      </c>
      <c r="H75" s="20">
        <v>29222.16</v>
      </c>
      <c r="I75" s="20">
        <v>29528.98</v>
      </c>
      <c r="J75" s="20">
        <v>28821.57</v>
      </c>
      <c r="K75" s="20">
        <v>29853.919999999998</v>
      </c>
      <c r="L75" s="20">
        <v>29591.199000000001</v>
      </c>
      <c r="M75" s="20">
        <v>30442.16</v>
      </c>
      <c r="N75" s="20">
        <v>30324.9</v>
      </c>
      <c r="O75" s="20">
        <v>30087.73</v>
      </c>
      <c r="P75" s="20">
        <v>29666.5</v>
      </c>
      <c r="Q75" s="20">
        <v>30577.15</v>
      </c>
      <c r="R75" s="20">
        <v>29009.599999999999</v>
      </c>
      <c r="S75" s="20">
        <v>28965.23</v>
      </c>
      <c r="T75" s="20">
        <v>29939.02</v>
      </c>
      <c r="U75" s="20">
        <v>29851.278999999999</v>
      </c>
      <c r="V75" s="20">
        <v>30843.08</v>
      </c>
      <c r="W75" s="20">
        <v>31216.26</v>
      </c>
      <c r="X75" s="20">
        <v>30992.359</v>
      </c>
      <c r="Y75" s="20">
        <v>29991.028999999999</v>
      </c>
      <c r="Z75" s="20">
        <v>30728.35</v>
      </c>
      <c r="AA75" s="20">
        <v>31889.66</v>
      </c>
      <c r="AB75" s="20">
        <v>30512.631000000001</v>
      </c>
      <c r="AC75" s="20">
        <v>30140.74</v>
      </c>
      <c r="AD75" s="20">
        <v>29229.221000000001</v>
      </c>
      <c r="AE75" s="20">
        <v>30315.73</v>
      </c>
      <c r="AF75" s="20">
        <v>29961.16</v>
      </c>
      <c r="AG75" s="20">
        <v>31164.300999999999</v>
      </c>
      <c r="AH75" s="20">
        <v>30791.66</v>
      </c>
      <c r="AI75" s="20">
        <v>30974.800999999999</v>
      </c>
      <c r="AJ75" s="20">
        <v>30776.32</v>
      </c>
      <c r="AK75" s="20">
        <v>31085.789000000001</v>
      </c>
      <c r="AL75" s="20">
        <v>31126.949000000001</v>
      </c>
      <c r="AM75" s="20">
        <v>30498.710999999999</v>
      </c>
      <c r="AN75" s="20">
        <v>29991.23</v>
      </c>
      <c r="AO75" s="20">
        <v>31966.868999999999</v>
      </c>
      <c r="AP75" s="20">
        <v>31370.77</v>
      </c>
      <c r="AQ75" s="20">
        <v>30706.938999999998</v>
      </c>
      <c r="AR75" s="20">
        <v>31057.52</v>
      </c>
      <c r="AS75" s="20">
        <v>31247.83</v>
      </c>
      <c r="AT75" s="20">
        <v>30563.09</v>
      </c>
      <c r="AU75" s="20">
        <v>30647.35</v>
      </c>
      <c r="AV75" s="20">
        <v>30835.311000000002</v>
      </c>
      <c r="AW75" s="20">
        <v>31592.618999999999</v>
      </c>
      <c r="AX75" s="20">
        <v>31251.859</v>
      </c>
      <c r="AY75" s="20">
        <v>31545.949000000001</v>
      </c>
      <c r="AZ75" s="20">
        <v>33256.589999999997</v>
      </c>
      <c r="BA75" s="20">
        <v>31770.66</v>
      </c>
      <c r="BB75" s="20">
        <v>31566.02</v>
      </c>
      <c r="BC75" s="20">
        <v>31810.300999999999</v>
      </c>
      <c r="BD75" s="20">
        <v>31612.300999999999</v>
      </c>
      <c r="BE75" s="20">
        <v>32266.778999999999</v>
      </c>
      <c r="BF75" s="20">
        <v>32149.73</v>
      </c>
      <c r="BG75" s="20">
        <v>32496.721000000001</v>
      </c>
      <c r="BH75" s="20">
        <v>32521.471000000001</v>
      </c>
      <c r="BI75" s="20">
        <v>32547.881000000001</v>
      </c>
      <c r="BJ75" s="20">
        <v>33110.148000000001</v>
      </c>
      <c r="BK75" s="20">
        <v>32714.188999999998</v>
      </c>
      <c r="BL75" s="20">
        <v>34233.968999999997</v>
      </c>
      <c r="BM75" s="20">
        <v>33079.440999999999</v>
      </c>
      <c r="BN75" s="20">
        <v>32494.43</v>
      </c>
      <c r="BO75" s="20">
        <v>32754.83</v>
      </c>
      <c r="BQ75" s="20">
        <f t="shared" si="2"/>
        <v>31263.33354</v>
      </c>
      <c r="BR75" s="20">
        <f t="shared" si="3"/>
        <v>7815.8333849999999</v>
      </c>
    </row>
    <row r="76" spans="1:70" x14ac:dyDescent="0.25">
      <c r="A76" s="58" t="s">
        <v>73</v>
      </c>
      <c r="B76" s="20">
        <v>11947.77</v>
      </c>
      <c r="C76" s="20">
        <v>11938.79</v>
      </c>
      <c r="D76" s="20">
        <v>12472.76</v>
      </c>
      <c r="E76" s="20">
        <v>12908.08</v>
      </c>
      <c r="F76" s="20">
        <v>13332.48</v>
      </c>
      <c r="G76" s="20">
        <v>12572.82</v>
      </c>
      <c r="H76" s="20">
        <v>11338.67</v>
      </c>
      <c r="I76" s="20">
        <v>12845.71</v>
      </c>
      <c r="J76" s="20">
        <v>11262.19</v>
      </c>
      <c r="K76" s="20">
        <v>11930.9</v>
      </c>
      <c r="L76" s="20">
        <v>12120.91</v>
      </c>
      <c r="M76" s="20">
        <v>11946.71</v>
      </c>
      <c r="N76" s="20">
        <v>12644.25</v>
      </c>
      <c r="O76" s="20">
        <v>11133.58</v>
      </c>
      <c r="P76" s="20">
        <v>12285.1</v>
      </c>
      <c r="Q76" s="20">
        <v>12208.29</v>
      </c>
      <c r="R76" s="20">
        <v>11924.98</v>
      </c>
      <c r="S76" s="20">
        <v>12262.5</v>
      </c>
      <c r="T76" s="20">
        <v>12974.83</v>
      </c>
      <c r="U76" s="20">
        <v>11539.35</v>
      </c>
      <c r="V76" s="20">
        <v>12021.55</v>
      </c>
      <c r="W76" s="20">
        <v>12644.58</v>
      </c>
      <c r="X76" s="20">
        <v>11600.29</v>
      </c>
      <c r="Y76" s="20">
        <v>11570.93</v>
      </c>
      <c r="Z76" s="20">
        <v>11972.54</v>
      </c>
      <c r="AA76" s="20">
        <v>11641.5</v>
      </c>
      <c r="AB76" s="20">
        <v>11295.4</v>
      </c>
      <c r="AC76" s="20">
        <v>11466.56</v>
      </c>
      <c r="AD76" s="20">
        <v>11618.48</v>
      </c>
      <c r="AE76" s="20">
        <v>12481.24</v>
      </c>
      <c r="AF76" s="20">
        <v>11718.47</v>
      </c>
      <c r="AG76" s="20">
        <v>12455.43</v>
      </c>
      <c r="AH76" s="20">
        <v>11889.91</v>
      </c>
      <c r="AI76" s="20">
        <v>12646.52</v>
      </c>
      <c r="AJ76" s="20">
        <v>12369.94</v>
      </c>
      <c r="AK76" s="20">
        <v>12066.39</v>
      </c>
      <c r="AL76" s="20">
        <v>11505.83</v>
      </c>
      <c r="AM76" s="20">
        <v>12407.11</v>
      </c>
      <c r="AN76" s="20">
        <v>12114.17</v>
      </c>
      <c r="AO76" s="20">
        <v>12372.92</v>
      </c>
      <c r="AP76" s="20">
        <v>12885.5</v>
      </c>
      <c r="AQ76" s="20">
        <v>12077.54</v>
      </c>
      <c r="AR76" s="20">
        <v>12652.74</v>
      </c>
      <c r="AS76" s="20">
        <v>11758.01</v>
      </c>
      <c r="AT76" s="20">
        <v>11137</v>
      </c>
      <c r="AU76" s="20">
        <v>11939.53</v>
      </c>
      <c r="AV76" s="20">
        <v>12433.07</v>
      </c>
      <c r="AW76" s="20">
        <v>12228.06</v>
      </c>
      <c r="AX76" s="20">
        <v>11347.22</v>
      </c>
      <c r="AY76" s="20">
        <v>11682.81</v>
      </c>
      <c r="AZ76" s="20">
        <v>12228.19</v>
      </c>
      <c r="BA76" s="20">
        <v>13215.33</v>
      </c>
      <c r="BB76" s="20">
        <v>12147.9</v>
      </c>
      <c r="BC76" s="20">
        <v>12814.75</v>
      </c>
      <c r="BD76" s="20">
        <v>12882.79</v>
      </c>
      <c r="BE76" s="20">
        <v>13323.3</v>
      </c>
      <c r="BF76" s="20">
        <v>12292.38</v>
      </c>
      <c r="BG76" s="20">
        <v>12698.21</v>
      </c>
      <c r="BH76" s="20">
        <v>12687.6</v>
      </c>
      <c r="BI76" s="20">
        <v>12779.22</v>
      </c>
      <c r="BJ76" s="20">
        <v>13057.56</v>
      </c>
      <c r="BK76" s="20">
        <v>12557.54</v>
      </c>
      <c r="BL76" s="20">
        <v>13567.24</v>
      </c>
      <c r="BM76" s="20">
        <v>12087.43</v>
      </c>
      <c r="BN76" s="20">
        <v>13314.96</v>
      </c>
      <c r="BO76" s="20">
        <v>13324.06</v>
      </c>
      <c r="BQ76" s="20">
        <f t="shared" si="2"/>
        <v>12273.627200000003</v>
      </c>
      <c r="BR76" s="20">
        <f t="shared" si="3"/>
        <v>3068.4068000000007</v>
      </c>
    </row>
    <row r="77" spans="1:70" x14ac:dyDescent="0.25">
      <c r="A77" s="58" t="s">
        <v>74</v>
      </c>
      <c r="B77" s="20">
        <v>3298.74</v>
      </c>
      <c r="C77" s="20">
        <v>3067.8998999999999</v>
      </c>
      <c r="D77" s="20">
        <v>2593.1698999999999</v>
      </c>
      <c r="E77" s="20">
        <v>2864.45</v>
      </c>
      <c r="F77" s="20">
        <v>2165.1599000000001</v>
      </c>
      <c r="G77" s="20">
        <v>2948.74</v>
      </c>
      <c r="H77" s="20">
        <v>3089.6100999999999</v>
      </c>
      <c r="I77" s="20">
        <v>2990.8998999999999</v>
      </c>
      <c r="J77" s="20">
        <v>2076.8000000000002</v>
      </c>
      <c r="K77" s="20">
        <v>2586.1001000000001</v>
      </c>
      <c r="L77" s="20">
        <v>2423.5300000000002</v>
      </c>
      <c r="M77" s="20">
        <v>3042.9198999999999</v>
      </c>
      <c r="N77" s="20">
        <v>2588.9299000000001</v>
      </c>
      <c r="O77" s="20">
        <v>2209.3101000000001</v>
      </c>
      <c r="P77" s="20">
        <v>1464.03</v>
      </c>
      <c r="Q77" s="20">
        <v>3208.1498999999999</v>
      </c>
      <c r="R77" s="20">
        <v>2745</v>
      </c>
      <c r="S77" s="20">
        <v>1900.25</v>
      </c>
      <c r="T77" s="20">
        <v>2842.6201000000001</v>
      </c>
      <c r="U77" s="20">
        <v>3169.8</v>
      </c>
      <c r="V77" s="20">
        <v>2873.1399000000001</v>
      </c>
      <c r="W77" s="20">
        <v>2587.4099000000001</v>
      </c>
      <c r="X77" s="20">
        <v>2636.8</v>
      </c>
      <c r="Y77" s="20">
        <v>2737.3400999999999</v>
      </c>
      <c r="Z77" s="20">
        <v>3643.3101000000001</v>
      </c>
      <c r="AA77" s="20">
        <v>2931.21</v>
      </c>
      <c r="AB77" s="20">
        <v>2126.46</v>
      </c>
      <c r="AC77" s="20">
        <v>3457.79</v>
      </c>
      <c r="AD77" s="20">
        <v>2145.27</v>
      </c>
      <c r="AE77" s="20">
        <v>2522.3798999999999</v>
      </c>
      <c r="AF77" s="20">
        <v>1963.42</v>
      </c>
      <c r="AG77" s="20">
        <v>2676.8501000000001</v>
      </c>
      <c r="AH77" s="20">
        <v>2478.4499999999998</v>
      </c>
      <c r="AI77" s="20">
        <v>3123.1599000000001</v>
      </c>
      <c r="AJ77" s="20">
        <v>2653.25</v>
      </c>
      <c r="AK77" s="20">
        <v>3432.0801000000001</v>
      </c>
      <c r="AL77" s="20">
        <v>2687.6799000000001</v>
      </c>
      <c r="AM77" s="20">
        <v>2999.6001000000001</v>
      </c>
      <c r="AN77" s="20">
        <v>2868.6498999999999</v>
      </c>
      <c r="AO77" s="20">
        <v>1933.85</v>
      </c>
      <c r="AP77" s="20">
        <v>3492.3798999999999</v>
      </c>
      <c r="AQ77" s="20">
        <v>3112.5801000000001</v>
      </c>
      <c r="AR77" s="20">
        <v>2282.9499999999998</v>
      </c>
      <c r="AS77" s="20">
        <v>2793.1799000000001</v>
      </c>
      <c r="AT77" s="20">
        <v>3046.8200999999999</v>
      </c>
      <c r="AU77" s="20">
        <v>2097.6399000000001</v>
      </c>
      <c r="AV77" s="20">
        <v>2882.1498999999999</v>
      </c>
      <c r="AW77" s="20">
        <v>3188.9099000000001</v>
      </c>
      <c r="AX77" s="20">
        <v>2505.1298999999999</v>
      </c>
      <c r="AY77" s="20">
        <v>3075.0900999999999</v>
      </c>
      <c r="AZ77" s="20">
        <v>2541.6298999999999</v>
      </c>
      <c r="BA77" s="20">
        <v>3793.6399000000001</v>
      </c>
      <c r="BB77" s="20">
        <v>2601.1100999999999</v>
      </c>
      <c r="BC77" s="20">
        <v>3597.48</v>
      </c>
      <c r="BD77" s="20">
        <v>3748.1898999999999</v>
      </c>
      <c r="BE77" s="20">
        <v>3070.8998999999999</v>
      </c>
      <c r="BF77" s="20">
        <v>2615.3101000000001</v>
      </c>
      <c r="BG77" s="20">
        <v>2975.1001000000001</v>
      </c>
      <c r="BH77" s="20">
        <v>3818.3501000000001</v>
      </c>
      <c r="BI77" s="20">
        <v>3564.5900999999999</v>
      </c>
      <c r="BJ77" s="20">
        <v>2836.29</v>
      </c>
      <c r="BK77" s="20">
        <v>2921.98</v>
      </c>
      <c r="BL77" s="20">
        <v>4420.1801999999998</v>
      </c>
      <c r="BM77" s="20">
        <v>3862.8200999999999</v>
      </c>
      <c r="BN77" s="20">
        <v>3199.3101000000001</v>
      </c>
      <c r="BO77" s="20">
        <v>3873.03</v>
      </c>
      <c r="BQ77" s="20">
        <f t="shared" si="2"/>
        <v>2941.0502039999997</v>
      </c>
      <c r="BR77" s="20">
        <f t="shared" si="3"/>
        <v>735.26255099999992</v>
      </c>
    </row>
    <row r="78" spans="1:70" x14ac:dyDescent="0.25">
      <c r="A78" s="58" t="s">
        <v>75</v>
      </c>
      <c r="B78" s="20">
        <v>4763.29</v>
      </c>
      <c r="C78" s="20">
        <v>4669.6201000000001</v>
      </c>
      <c r="D78" s="20">
        <v>6720.1000999999997</v>
      </c>
      <c r="E78" s="20">
        <v>6019.9902000000002</v>
      </c>
      <c r="F78" s="20">
        <v>6465.1201000000001</v>
      </c>
      <c r="G78" s="20">
        <v>5953.8397999999997</v>
      </c>
      <c r="H78" s="20">
        <v>5423.8500999999997</v>
      </c>
      <c r="I78" s="20">
        <v>4966.5298000000003</v>
      </c>
      <c r="J78" s="20">
        <v>5083.2299999999996</v>
      </c>
      <c r="K78" s="20">
        <v>5514.7201999999997</v>
      </c>
      <c r="L78" s="20">
        <v>5376</v>
      </c>
      <c r="M78" s="20">
        <v>4196.1499000000003</v>
      </c>
      <c r="N78" s="20">
        <v>5021.7700000000004</v>
      </c>
      <c r="O78" s="20">
        <v>4868.7798000000003</v>
      </c>
      <c r="P78" s="20">
        <v>5627.79</v>
      </c>
      <c r="Q78" s="20">
        <v>5406.9502000000002</v>
      </c>
      <c r="R78" s="20">
        <v>4725.6899000000003</v>
      </c>
      <c r="S78" s="20">
        <v>4831</v>
      </c>
      <c r="T78" s="20">
        <v>4986.29</v>
      </c>
      <c r="U78" s="20">
        <v>5046.3599000000004</v>
      </c>
      <c r="V78" s="20">
        <v>5085.4102000000003</v>
      </c>
      <c r="W78" s="20">
        <v>4722.0497999999998</v>
      </c>
      <c r="X78" s="20">
        <v>4788</v>
      </c>
      <c r="Y78" s="20">
        <v>4715.4902000000002</v>
      </c>
      <c r="Z78" s="20">
        <v>4538.4301999999998</v>
      </c>
      <c r="AA78" s="20">
        <v>5098.9102000000003</v>
      </c>
      <c r="AB78" s="20">
        <v>4312.0801000000001</v>
      </c>
      <c r="AC78" s="20">
        <v>4943.2402000000002</v>
      </c>
      <c r="AD78" s="20">
        <v>4018.45</v>
      </c>
      <c r="AE78" s="20">
        <v>5064.54</v>
      </c>
      <c r="AF78" s="20">
        <v>4055.52</v>
      </c>
      <c r="AG78" s="20">
        <v>4940.5897999999997</v>
      </c>
      <c r="AH78" s="20">
        <v>4380.46</v>
      </c>
      <c r="AI78" s="20">
        <v>5210.4301999999998</v>
      </c>
      <c r="AJ78" s="20">
        <v>5660.9902000000002</v>
      </c>
      <c r="AK78" s="20">
        <v>5057.3397999999997</v>
      </c>
      <c r="AL78" s="20">
        <v>4592.8100999999997</v>
      </c>
      <c r="AM78" s="20">
        <v>5034.3900999999996</v>
      </c>
      <c r="AN78" s="20">
        <v>5332.54</v>
      </c>
      <c r="AO78" s="20">
        <v>5639.4198999999999</v>
      </c>
      <c r="AP78" s="20">
        <v>5710.2402000000002</v>
      </c>
      <c r="AQ78" s="20">
        <v>4544.2402000000002</v>
      </c>
      <c r="AR78" s="20">
        <v>5066.1801999999998</v>
      </c>
      <c r="AS78" s="20">
        <v>4894.7798000000003</v>
      </c>
      <c r="AT78" s="20">
        <v>5199.4502000000002</v>
      </c>
      <c r="AU78" s="20">
        <v>5380.3900999999996</v>
      </c>
      <c r="AV78" s="20">
        <v>5871.1000999999997</v>
      </c>
      <c r="AW78" s="20">
        <v>4910.3599000000004</v>
      </c>
      <c r="AX78" s="20">
        <v>4743.4399000000003</v>
      </c>
      <c r="AY78" s="20">
        <v>4679.4502000000002</v>
      </c>
      <c r="AZ78" s="20">
        <v>5562.98</v>
      </c>
      <c r="BA78" s="20">
        <v>5923.54</v>
      </c>
      <c r="BB78" s="20">
        <v>5488.77</v>
      </c>
      <c r="BC78" s="20">
        <v>5692.4102000000003</v>
      </c>
      <c r="BD78" s="20">
        <v>5684.04</v>
      </c>
      <c r="BE78" s="20">
        <v>6308.3798999999999</v>
      </c>
      <c r="BF78" s="20">
        <v>5237.25</v>
      </c>
      <c r="BG78" s="20">
        <v>5485.9701999999997</v>
      </c>
      <c r="BH78" s="20">
        <v>5692.8701000000001</v>
      </c>
      <c r="BI78" s="20">
        <v>6143.2597999999998</v>
      </c>
      <c r="BJ78" s="20">
        <v>5907.9502000000002</v>
      </c>
      <c r="BK78" s="20">
        <v>5912.2798000000003</v>
      </c>
      <c r="BL78" s="20">
        <v>6011</v>
      </c>
      <c r="BM78" s="20">
        <v>5821.8500999999997</v>
      </c>
      <c r="BN78" s="20">
        <v>7007.8397999999997</v>
      </c>
      <c r="BO78" s="20">
        <v>6119.0698000000002</v>
      </c>
      <c r="BQ78" s="20">
        <f t="shared" si="2"/>
        <v>5235.5904300000002</v>
      </c>
      <c r="BR78" s="20">
        <f t="shared" si="3"/>
        <v>1308.8976075</v>
      </c>
    </row>
    <row r="79" spans="1:70" x14ac:dyDescent="0.25">
      <c r="A79" s="58" t="s">
        <v>76</v>
      </c>
      <c r="B79" s="20">
        <v>16925.938999999998</v>
      </c>
      <c r="C79" s="20">
        <v>17549.550999999999</v>
      </c>
      <c r="D79" s="20">
        <v>16543.471000000001</v>
      </c>
      <c r="E79" s="20">
        <v>17699.359</v>
      </c>
      <c r="F79" s="20">
        <v>18436.509999999998</v>
      </c>
      <c r="G79" s="20">
        <v>18350.609</v>
      </c>
      <c r="H79" s="20">
        <v>17691.759999999998</v>
      </c>
      <c r="I79" s="20">
        <v>17038.300999999999</v>
      </c>
      <c r="J79" s="20">
        <v>17602.391</v>
      </c>
      <c r="K79" s="20">
        <v>18130.391</v>
      </c>
      <c r="L79" s="20">
        <v>18273.740000000002</v>
      </c>
      <c r="M79" s="20">
        <v>18030.150000000001</v>
      </c>
      <c r="N79" s="20">
        <v>17420.699000000001</v>
      </c>
      <c r="O79" s="20">
        <v>19102.09</v>
      </c>
      <c r="P79" s="20">
        <v>18199.349999999999</v>
      </c>
      <c r="Q79" s="20">
        <v>17681.971000000001</v>
      </c>
      <c r="R79" s="20">
        <v>16325.79</v>
      </c>
      <c r="S79" s="20">
        <v>16372.13</v>
      </c>
      <c r="T79" s="20">
        <v>17879.300999999999</v>
      </c>
      <c r="U79" s="20">
        <v>18360.109</v>
      </c>
      <c r="V79" s="20">
        <v>16919.400000000001</v>
      </c>
      <c r="W79" s="20">
        <v>19222.528999999999</v>
      </c>
      <c r="X79" s="20">
        <v>18018.07</v>
      </c>
      <c r="Y79" s="20">
        <v>17312.938999999998</v>
      </c>
      <c r="Z79" s="20">
        <v>18305.66</v>
      </c>
      <c r="AA79" s="20">
        <v>18306.641</v>
      </c>
      <c r="AB79" s="20">
        <v>17590.188999999998</v>
      </c>
      <c r="AC79" s="20">
        <v>17567.07</v>
      </c>
      <c r="AD79" s="20">
        <v>18078.368999999999</v>
      </c>
      <c r="AE79" s="20">
        <v>18784.77</v>
      </c>
      <c r="AF79" s="20">
        <v>18904.449000000001</v>
      </c>
      <c r="AG79" s="20">
        <v>18716.150000000001</v>
      </c>
      <c r="AH79" s="20">
        <v>19022.669999999998</v>
      </c>
      <c r="AI79" s="20">
        <v>18402.131000000001</v>
      </c>
      <c r="AJ79" s="20">
        <v>18751.34</v>
      </c>
      <c r="AK79" s="20">
        <v>19427.18</v>
      </c>
      <c r="AL79" s="20">
        <v>18535.631000000001</v>
      </c>
      <c r="AM79" s="20">
        <v>18295.330000000002</v>
      </c>
      <c r="AN79" s="20">
        <v>18206.259999999998</v>
      </c>
      <c r="AO79" s="20">
        <v>19563.949000000001</v>
      </c>
      <c r="AP79" s="20">
        <v>19120.368999999999</v>
      </c>
      <c r="AQ79" s="20">
        <v>18481.5</v>
      </c>
      <c r="AR79" s="20">
        <v>18768.990000000002</v>
      </c>
      <c r="AS79" s="20">
        <v>19076.811000000002</v>
      </c>
      <c r="AT79" s="20">
        <v>18184.618999999999</v>
      </c>
      <c r="AU79" s="20">
        <v>17970.960999999999</v>
      </c>
      <c r="AV79" s="20">
        <v>18776.66</v>
      </c>
      <c r="AW79" s="20">
        <v>19116.891</v>
      </c>
      <c r="AX79" s="20">
        <v>18974.118999999999</v>
      </c>
      <c r="AY79" s="20">
        <v>19512.721000000001</v>
      </c>
      <c r="AZ79" s="20">
        <v>20020.528999999999</v>
      </c>
      <c r="BA79" s="20">
        <v>18346.5</v>
      </c>
      <c r="BB79" s="20">
        <v>18568.66</v>
      </c>
      <c r="BC79" s="20">
        <v>19225.721000000001</v>
      </c>
      <c r="BD79" s="20">
        <v>19185.57</v>
      </c>
      <c r="BE79" s="20">
        <v>19587.859</v>
      </c>
      <c r="BF79" s="20">
        <v>19384.02</v>
      </c>
      <c r="BG79" s="20">
        <v>19453.98</v>
      </c>
      <c r="BH79" s="20">
        <v>19467.039000000001</v>
      </c>
      <c r="BI79" s="20">
        <v>19994.641</v>
      </c>
      <c r="BJ79" s="20">
        <v>19480.580000000002</v>
      </c>
      <c r="BK79" s="20">
        <v>20381.778999999999</v>
      </c>
      <c r="BL79" s="20">
        <v>20731.210999999999</v>
      </c>
      <c r="BM79" s="20">
        <v>20577.688999999998</v>
      </c>
      <c r="BN79" s="20">
        <v>20369.811000000002</v>
      </c>
      <c r="BO79" s="20">
        <v>19590.349999999999</v>
      </c>
      <c r="BQ79" s="20">
        <f t="shared" si="2"/>
        <v>18784.352739999998</v>
      </c>
      <c r="BR79" s="20">
        <f t="shared" si="3"/>
        <v>4696.0881849999996</v>
      </c>
    </row>
    <row r="80" spans="1:70" x14ac:dyDescent="0.25">
      <c r="A80" s="58" t="s">
        <v>77</v>
      </c>
      <c r="B80" s="20">
        <v>15675.79</v>
      </c>
      <c r="C80" s="20">
        <v>16188.09</v>
      </c>
      <c r="D80" s="20">
        <v>16359.49</v>
      </c>
      <c r="E80" s="20">
        <v>16615.23</v>
      </c>
      <c r="F80" s="20">
        <v>17158.509999999998</v>
      </c>
      <c r="G80" s="20">
        <v>17224.050999999999</v>
      </c>
      <c r="H80" s="20">
        <v>16194.52</v>
      </c>
      <c r="I80" s="20">
        <v>16054.3</v>
      </c>
      <c r="J80" s="20">
        <v>16520.34</v>
      </c>
      <c r="K80" s="20">
        <v>17036.27</v>
      </c>
      <c r="L80" s="20">
        <v>17078.859</v>
      </c>
      <c r="M80" s="20">
        <v>17811.859</v>
      </c>
      <c r="N80" s="20">
        <v>16848.91</v>
      </c>
      <c r="O80" s="20">
        <v>17104.18</v>
      </c>
      <c r="P80" s="20">
        <v>17457.391</v>
      </c>
      <c r="Q80" s="20">
        <v>16836.050999999999</v>
      </c>
      <c r="R80" s="20">
        <v>16679.98</v>
      </c>
      <c r="S80" s="20">
        <v>16481.311000000002</v>
      </c>
      <c r="T80" s="20">
        <v>17311.949000000001</v>
      </c>
      <c r="U80" s="20">
        <v>17249.800999999999</v>
      </c>
      <c r="V80" s="20">
        <v>16150.86</v>
      </c>
      <c r="W80" s="20">
        <v>17629.800999999999</v>
      </c>
      <c r="X80" s="20">
        <v>16979.368999999999</v>
      </c>
      <c r="Y80" s="20">
        <v>16185.09</v>
      </c>
      <c r="Z80" s="20">
        <v>16646.311000000002</v>
      </c>
      <c r="AA80" s="20">
        <v>16855.109</v>
      </c>
      <c r="AB80" s="20">
        <v>16396.5</v>
      </c>
      <c r="AC80" s="20">
        <v>16405.07</v>
      </c>
      <c r="AD80" s="20">
        <v>16697.609</v>
      </c>
      <c r="AE80" s="20">
        <v>17910.868999999999</v>
      </c>
      <c r="AF80" s="20">
        <v>17766.240000000002</v>
      </c>
      <c r="AG80" s="20">
        <v>17755.141</v>
      </c>
      <c r="AH80" s="20">
        <v>17917.150000000001</v>
      </c>
      <c r="AI80" s="20">
        <v>16751.539000000001</v>
      </c>
      <c r="AJ80" s="20">
        <v>17914.688999999998</v>
      </c>
      <c r="AK80" s="20">
        <v>19095.859</v>
      </c>
      <c r="AL80" s="20">
        <v>17572.150000000001</v>
      </c>
      <c r="AM80" s="20">
        <v>17368.330000000002</v>
      </c>
      <c r="AN80" s="20">
        <v>17247.759999999998</v>
      </c>
      <c r="AO80" s="20">
        <v>18224.07</v>
      </c>
      <c r="AP80" s="20">
        <v>18050.891</v>
      </c>
      <c r="AQ80" s="20">
        <v>17033.391</v>
      </c>
      <c r="AR80" s="20">
        <v>17158.881000000001</v>
      </c>
      <c r="AS80" s="20">
        <v>17243.349999999999</v>
      </c>
      <c r="AT80" s="20">
        <v>17925.32</v>
      </c>
      <c r="AU80" s="20">
        <v>17313.740000000002</v>
      </c>
      <c r="AV80" s="20">
        <v>16730.859</v>
      </c>
      <c r="AW80" s="20">
        <v>17149.471000000001</v>
      </c>
      <c r="AX80" s="20">
        <v>17121.990000000002</v>
      </c>
      <c r="AY80" s="20">
        <v>17833.359</v>
      </c>
      <c r="AZ80" s="20">
        <v>18717.188999999998</v>
      </c>
      <c r="BA80" s="20">
        <v>17126.080000000002</v>
      </c>
      <c r="BB80" s="20">
        <v>17251.311000000002</v>
      </c>
      <c r="BC80" s="20">
        <v>17378.009999999998</v>
      </c>
      <c r="BD80" s="20">
        <v>17514.830000000002</v>
      </c>
      <c r="BE80" s="20">
        <v>17733.039000000001</v>
      </c>
      <c r="BF80" s="20">
        <v>17925.050999999999</v>
      </c>
      <c r="BG80" s="20">
        <v>18178.91</v>
      </c>
      <c r="BH80" s="20">
        <v>18056.221000000001</v>
      </c>
      <c r="BI80" s="20">
        <v>18624.460999999999</v>
      </c>
      <c r="BJ80" s="20">
        <v>17681.759999999998</v>
      </c>
      <c r="BK80" s="20">
        <v>18243.599999999999</v>
      </c>
      <c r="BL80" s="20">
        <v>19329.599999999999</v>
      </c>
      <c r="BM80" s="20">
        <v>18595.699000000001</v>
      </c>
      <c r="BN80" s="20">
        <v>18690.07</v>
      </c>
      <c r="BO80" s="20">
        <v>18203.528999999999</v>
      </c>
      <c r="BQ80" s="20">
        <f t="shared" si="2"/>
        <v>17520.06338</v>
      </c>
      <c r="BR80" s="20">
        <f t="shared" si="3"/>
        <v>4380.0158449999999</v>
      </c>
    </row>
    <row r="81" spans="1:70" x14ac:dyDescent="0.25">
      <c r="A81" s="58" t="s">
        <v>78</v>
      </c>
      <c r="B81" s="20">
        <v>27696.52</v>
      </c>
      <c r="C81" s="20">
        <v>24937.07</v>
      </c>
      <c r="D81" s="20">
        <v>26138.83</v>
      </c>
      <c r="E81" s="20">
        <v>26195.66</v>
      </c>
      <c r="F81" s="20">
        <v>26397.25</v>
      </c>
      <c r="G81" s="20">
        <v>26705.609</v>
      </c>
      <c r="H81" s="20">
        <v>28883.41</v>
      </c>
      <c r="I81" s="20">
        <v>28527.23</v>
      </c>
      <c r="J81" s="20">
        <v>28551.561000000002</v>
      </c>
      <c r="K81" s="20">
        <v>29249.438999999998</v>
      </c>
      <c r="L81" s="20">
        <v>29490.240000000002</v>
      </c>
      <c r="M81" s="20">
        <v>29276.26</v>
      </c>
      <c r="N81" s="20">
        <v>29235.641</v>
      </c>
      <c r="O81" s="20">
        <v>28383.5</v>
      </c>
      <c r="P81" s="20">
        <v>28053.09</v>
      </c>
      <c r="Q81" s="20">
        <v>28177.641</v>
      </c>
      <c r="R81" s="20">
        <v>29184.039000000001</v>
      </c>
      <c r="S81" s="20">
        <v>29020.891</v>
      </c>
      <c r="T81" s="20">
        <v>30064.960999999999</v>
      </c>
      <c r="U81" s="20">
        <v>29081.618999999999</v>
      </c>
      <c r="V81" s="20">
        <v>29462.891</v>
      </c>
      <c r="W81" s="20">
        <v>30344.18</v>
      </c>
      <c r="X81" s="20">
        <v>30408.391</v>
      </c>
      <c r="Y81" s="20">
        <v>28911.278999999999</v>
      </c>
      <c r="Z81" s="20">
        <v>29642.32</v>
      </c>
      <c r="AA81" s="20">
        <v>30543.01</v>
      </c>
      <c r="AB81" s="20">
        <v>29203.039000000001</v>
      </c>
      <c r="AC81" s="20">
        <v>29563.23</v>
      </c>
      <c r="AD81" s="20">
        <v>29187.141</v>
      </c>
      <c r="AE81" s="20">
        <v>30235.721000000001</v>
      </c>
      <c r="AF81" s="20">
        <v>30724.66</v>
      </c>
      <c r="AG81" s="20">
        <v>31114.028999999999</v>
      </c>
      <c r="AH81" s="20">
        <v>30936.561000000002</v>
      </c>
      <c r="AI81" s="20">
        <v>30667.210999999999</v>
      </c>
      <c r="AJ81" s="20">
        <v>30644.449000000001</v>
      </c>
      <c r="AK81" s="20">
        <v>31650.609</v>
      </c>
      <c r="AL81" s="20">
        <v>30827.971000000001</v>
      </c>
      <c r="AM81" s="20">
        <v>30840.960999999999</v>
      </c>
      <c r="AN81" s="20">
        <v>30907.949000000001</v>
      </c>
      <c r="AO81" s="20">
        <v>31631.93</v>
      </c>
      <c r="AP81" s="20">
        <v>31883.99</v>
      </c>
      <c r="AQ81" s="20">
        <v>30759.109</v>
      </c>
      <c r="AR81" s="20">
        <v>31199.02</v>
      </c>
      <c r="AS81" s="20">
        <v>31055.1</v>
      </c>
      <c r="AT81" s="20">
        <v>30516.26</v>
      </c>
      <c r="AU81" s="20">
        <v>30452.17</v>
      </c>
      <c r="AV81" s="20">
        <v>30244.221000000001</v>
      </c>
      <c r="AW81" s="20">
        <v>30866.49</v>
      </c>
      <c r="AX81" s="20">
        <v>30554.42</v>
      </c>
      <c r="AY81" s="20">
        <v>30898.93</v>
      </c>
      <c r="AZ81" s="20">
        <v>32530.528999999999</v>
      </c>
      <c r="BA81" s="20">
        <v>30805.599999999999</v>
      </c>
      <c r="BB81" s="20">
        <v>30913.609</v>
      </c>
      <c r="BC81" s="20">
        <v>31156.289000000001</v>
      </c>
      <c r="BD81" s="20">
        <v>30931.710999999999</v>
      </c>
      <c r="BE81" s="20">
        <v>31067.15</v>
      </c>
      <c r="BF81" s="20">
        <v>30914.5</v>
      </c>
      <c r="BG81" s="20">
        <v>31442.43</v>
      </c>
      <c r="BH81" s="20">
        <v>31640.18</v>
      </c>
      <c r="BI81" s="20">
        <v>31487.050999999999</v>
      </c>
      <c r="BJ81" s="20">
        <v>31353.460999999999</v>
      </c>
      <c r="BK81" s="20">
        <v>31529.98</v>
      </c>
      <c r="BL81" s="20">
        <v>32295.881000000001</v>
      </c>
      <c r="BM81" s="20">
        <v>31138.82</v>
      </c>
      <c r="BN81" s="20">
        <v>31763.07</v>
      </c>
      <c r="BO81" s="20">
        <v>31810.528999999999</v>
      </c>
      <c r="BQ81" s="20">
        <f t="shared" si="2"/>
        <v>30720.190840000007</v>
      </c>
      <c r="BR81" s="20">
        <f t="shared" si="3"/>
        <v>7680.0477100000016</v>
      </c>
    </row>
    <row r="82" spans="1:70" x14ac:dyDescent="0.25">
      <c r="A82" s="58" t="s">
        <v>79</v>
      </c>
      <c r="B82" s="20">
        <v>21866.67</v>
      </c>
      <c r="C82" s="20">
        <v>23164.938999999998</v>
      </c>
      <c r="D82" s="20">
        <v>23657.08</v>
      </c>
      <c r="E82" s="20">
        <v>25277.789000000001</v>
      </c>
      <c r="F82" s="20">
        <v>24570.609</v>
      </c>
      <c r="G82" s="20">
        <v>23432.131000000001</v>
      </c>
      <c r="H82" s="20">
        <v>22091.67</v>
      </c>
      <c r="I82" s="20">
        <v>23830.74</v>
      </c>
      <c r="J82" s="20">
        <v>22424.77</v>
      </c>
      <c r="K82" s="20">
        <v>24984.891</v>
      </c>
      <c r="L82" s="20">
        <v>26061.891</v>
      </c>
      <c r="M82" s="20">
        <v>24766.641</v>
      </c>
      <c r="N82" s="20">
        <v>24835.57</v>
      </c>
      <c r="O82" s="20">
        <v>25362.58</v>
      </c>
      <c r="P82" s="20">
        <v>24626.27</v>
      </c>
      <c r="Q82" s="20">
        <v>25656.75</v>
      </c>
      <c r="R82" s="20">
        <v>25564.471000000001</v>
      </c>
      <c r="S82" s="20">
        <v>24966.778999999999</v>
      </c>
      <c r="T82" s="20">
        <v>25813.23</v>
      </c>
      <c r="U82" s="20">
        <v>23990.800999999999</v>
      </c>
      <c r="V82" s="20">
        <v>24332.9</v>
      </c>
      <c r="W82" s="20">
        <v>24623.17</v>
      </c>
      <c r="X82" s="20">
        <v>24359.01</v>
      </c>
      <c r="Y82" s="20">
        <v>23986.539000000001</v>
      </c>
      <c r="Z82" s="20">
        <v>24104.550999999999</v>
      </c>
      <c r="AA82" s="20">
        <v>23989.759999999998</v>
      </c>
      <c r="AB82" s="20">
        <v>22315.07</v>
      </c>
      <c r="AC82" s="20">
        <v>22342.118999999999</v>
      </c>
      <c r="AD82" s="20">
        <v>22387.15</v>
      </c>
      <c r="AE82" s="20">
        <v>21804.789000000001</v>
      </c>
      <c r="AF82" s="20">
        <v>22891.58</v>
      </c>
      <c r="AG82" s="20">
        <v>24272.85</v>
      </c>
      <c r="AH82" s="20">
        <v>24226.75</v>
      </c>
      <c r="AI82" s="20">
        <v>22838.300999999999</v>
      </c>
      <c r="AJ82" s="20">
        <v>22984.65</v>
      </c>
      <c r="AK82" s="20">
        <v>23723.74</v>
      </c>
      <c r="AL82" s="20">
        <v>22713.08</v>
      </c>
      <c r="AM82" s="20">
        <v>22140.99</v>
      </c>
      <c r="AN82" s="20">
        <v>21664.52</v>
      </c>
      <c r="AO82" s="20">
        <v>23428.41</v>
      </c>
      <c r="AP82" s="20">
        <v>22376.77</v>
      </c>
      <c r="AQ82" s="20">
        <v>22416.77</v>
      </c>
      <c r="AR82" s="20">
        <v>23348.789000000001</v>
      </c>
      <c r="AS82" s="20">
        <v>23378.438999999998</v>
      </c>
      <c r="AT82" s="20">
        <v>22551.65</v>
      </c>
      <c r="AU82" s="20">
        <v>23492.641</v>
      </c>
      <c r="AV82" s="20">
        <v>22093.98</v>
      </c>
      <c r="AW82" s="20">
        <v>22913.688999999998</v>
      </c>
      <c r="AX82" s="20">
        <v>22934.938999999998</v>
      </c>
      <c r="AY82" s="20">
        <v>23237.631000000001</v>
      </c>
      <c r="AZ82" s="20">
        <v>24296.539000000001</v>
      </c>
      <c r="BA82" s="20">
        <v>23347.18</v>
      </c>
      <c r="BB82" s="20">
        <v>23748.27</v>
      </c>
      <c r="BC82" s="20">
        <v>23931.52</v>
      </c>
      <c r="BD82" s="20">
        <v>24273.199000000001</v>
      </c>
      <c r="BE82" s="20">
        <v>24968.631000000001</v>
      </c>
      <c r="BF82" s="20">
        <v>24810.6</v>
      </c>
      <c r="BG82" s="20">
        <v>25335.539000000001</v>
      </c>
      <c r="BH82" s="20">
        <v>24457.118999999999</v>
      </c>
      <c r="BI82" s="20">
        <v>24360.73</v>
      </c>
      <c r="BJ82" s="20">
        <v>24305.84</v>
      </c>
      <c r="BK82" s="20">
        <v>24918.25</v>
      </c>
      <c r="BL82" s="20">
        <v>26237.868999999999</v>
      </c>
      <c r="BM82" s="20">
        <v>24807.699000000001</v>
      </c>
      <c r="BN82" s="20">
        <v>24588.48</v>
      </c>
      <c r="BO82" s="20">
        <v>24807.42</v>
      </c>
      <c r="BQ82" s="20">
        <f t="shared" si="2"/>
        <v>23748.10786</v>
      </c>
      <c r="BR82" s="20">
        <f t="shared" si="3"/>
        <v>5937.026965</v>
      </c>
    </row>
    <row r="83" spans="1:70" x14ac:dyDescent="0.25">
      <c r="A83" s="58" t="s">
        <v>80</v>
      </c>
      <c r="B83" s="20">
        <v>20812.080000000002</v>
      </c>
      <c r="C83" s="20">
        <v>21118.550999999999</v>
      </c>
      <c r="D83" s="20">
        <v>21057.949000000001</v>
      </c>
      <c r="E83" s="20">
        <v>21686.5</v>
      </c>
      <c r="F83" s="20">
        <v>21287.199000000001</v>
      </c>
      <c r="G83" s="20">
        <v>22404.561000000002</v>
      </c>
      <c r="H83" s="20">
        <v>20636.550999999999</v>
      </c>
      <c r="I83" s="20">
        <v>22049.42</v>
      </c>
      <c r="J83" s="20">
        <v>20395.811000000002</v>
      </c>
      <c r="K83" s="20">
        <v>21085.278999999999</v>
      </c>
      <c r="L83" s="20">
        <v>21802.080000000002</v>
      </c>
      <c r="M83" s="20">
        <v>20637.25</v>
      </c>
      <c r="N83" s="20">
        <v>20777.43</v>
      </c>
      <c r="O83" s="20">
        <v>21198.25</v>
      </c>
      <c r="P83" s="20">
        <v>21127.891</v>
      </c>
      <c r="Q83" s="20">
        <v>20690.43</v>
      </c>
      <c r="R83" s="20">
        <v>21486.27</v>
      </c>
      <c r="S83" s="20">
        <v>21235.83</v>
      </c>
      <c r="T83" s="20">
        <v>21806.18</v>
      </c>
      <c r="U83" s="20">
        <v>21228.52</v>
      </c>
      <c r="V83" s="20">
        <v>21669.65</v>
      </c>
      <c r="W83" s="20">
        <v>23515.561000000002</v>
      </c>
      <c r="X83" s="20">
        <v>22809.16</v>
      </c>
      <c r="Y83" s="20">
        <v>20848.210999999999</v>
      </c>
      <c r="Z83" s="20">
        <v>20785.73</v>
      </c>
      <c r="AA83" s="20">
        <v>21259.210999999999</v>
      </c>
      <c r="AB83" s="20">
        <v>20018.27</v>
      </c>
      <c r="AC83" s="20">
        <v>20258.221000000001</v>
      </c>
      <c r="AD83" s="20">
        <v>20452.368999999999</v>
      </c>
      <c r="AE83" s="20">
        <v>20501.368999999999</v>
      </c>
      <c r="AF83" s="20">
        <v>20864.919999999998</v>
      </c>
      <c r="AG83" s="20">
        <v>22553.050999999999</v>
      </c>
      <c r="AH83" s="20">
        <v>21649.061000000002</v>
      </c>
      <c r="AI83" s="20">
        <v>21218.300999999999</v>
      </c>
      <c r="AJ83" s="20">
        <v>20575.278999999999</v>
      </c>
      <c r="AK83" s="20">
        <v>21674.891</v>
      </c>
      <c r="AL83" s="20">
        <v>20494.91</v>
      </c>
      <c r="AM83" s="20">
        <v>20436.109</v>
      </c>
      <c r="AN83" s="20">
        <v>19805.009999999998</v>
      </c>
      <c r="AO83" s="20">
        <v>21692</v>
      </c>
      <c r="AP83" s="20">
        <v>20516.368999999999</v>
      </c>
      <c r="AQ83" s="20">
        <v>21369.52</v>
      </c>
      <c r="AR83" s="20">
        <v>21827.311000000002</v>
      </c>
      <c r="AS83" s="20">
        <v>21232.65</v>
      </c>
      <c r="AT83" s="20">
        <v>20772.539000000001</v>
      </c>
      <c r="AU83" s="20">
        <v>20876.650000000001</v>
      </c>
      <c r="AV83" s="20">
        <v>20755.881000000001</v>
      </c>
      <c r="AW83" s="20">
        <v>21203.48</v>
      </c>
      <c r="AX83" s="20">
        <v>21768.449000000001</v>
      </c>
      <c r="AY83" s="20">
        <v>21870.699000000001</v>
      </c>
      <c r="AZ83" s="20">
        <v>22949.41</v>
      </c>
      <c r="BA83" s="20">
        <v>21881.868999999999</v>
      </c>
      <c r="BB83" s="20">
        <v>21748.34</v>
      </c>
      <c r="BC83" s="20">
        <v>22594.83</v>
      </c>
      <c r="BD83" s="20">
        <v>21918.359</v>
      </c>
      <c r="BE83" s="20">
        <v>22913.43</v>
      </c>
      <c r="BF83" s="20">
        <v>22010.539000000001</v>
      </c>
      <c r="BG83" s="20">
        <v>22925.971000000001</v>
      </c>
      <c r="BH83" s="20">
        <v>22338.550999999999</v>
      </c>
      <c r="BI83" s="20">
        <v>22032.641</v>
      </c>
      <c r="BJ83" s="20">
        <v>22983.381000000001</v>
      </c>
      <c r="BK83" s="20">
        <v>22708.080000000002</v>
      </c>
      <c r="BL83" s="20">
        <v>24480.15</v>
      </c>
      <c r="BM83" s="20">
        <v>21871.01</v>
      </c>
      <c r="BN83" s="20">
        <v>22339.710999999999</v>
      </c>
      <c r="BO83" s="20">
        <v>22208.27</v>
      </c>
      <c r="BQ83" s="20">
        <f t="shared" si="2"/>
        <v>21618.723479999997</v>
      </c>
      <c r="BR83" s="20">
        <f t="shared" si="3"/>
        <v>5404.6808699999992</v>
      </c>
    </row>
    <row r="84" spans="1:70" x14ac:dyDescent="0.25">
      <c r="A84" s="58" t="s">
        <v>81</v>
      </c>
      <c r="B84" s="20">
        <v>14008.95</v>
      </c>
      <c r="C84" s="20">
        <v>13761.79</v>
      </c>
      <c r="D84" s="20">
        <v>13373.29</v>
      </c>
      <c r="E84" s="20">
        <v>14145.14</v>
      </c>
      <c r="F84" s="20">
        <v>13677.57</v>
      </c>
      <c r="G84" s="20">
        <v>13629.25</v>
      </c>
      <c r="H84" s="20">
        <v>13279.39</v>
      </c>
      <c r="I84" s="20">
        <v>13582.9</v>
      </c>
      <c r="J84" s="20">
        <v>12925.91</v>
      </c>
      <c r="K84" s="20">
        <v>13972.54</v>
      </c>
      <c r="L84" s="20">
        <v>14407.08</v>
      </c>
      <c r="M84" s="20">
        <v>14092.05</v>
      </c>
      <c r="N84" s="20">
        <v>13726.12</v>
      </c>
      <c r="O84" s="20">
        <v>13451.88</v>
      </c>
      <c r="P84" s="20">
        <v>13650.96</v>
      </c>
      <c r="Q84" s="20">
        <v>13584.79</v>
      </c>
      <c r="R84" s="20">
        <v>13530.84</v>
      </c>
      <c r="S84" s="20">
        <v>13425.43</v>
      </c>
      <c r="T84" s="20">
        <v>13252.72</v>
      </c>
      <c r="U84" s="20">
        <v>13375.28</v>
      </c>
      <c r="V84" s="20">
        <v>13007.32</v>
      </c>
      <c r="W84" s="20">
        <v>14244.3</v>
      </c>
      <c r="X84" s="20">
        <v>13657.88</v>
      </c>
      <c r="Y84" s="20">
        <v>13540.54</v>
      </c>
      <c r="Z84" s="20">
        <v>14522.43</v>
      </c>
      <c r="AA84" s="20">
        <v>14076.27</v>
      </c>
      <c r="AB84" s="20">
        <v>13492.61</v>
      </c>
      <c r="AC84" s="20">
        <v>13619.69</v>
      </c>
      <c r="AD84" s="20">
        <v>13396.76</v>
      </c>
      <c r="AE84" s="20">
        <v>14327.6</v>
      </c>
      <c r="AF84" s="20">
        <v>14352.73</v>
      </c>
      <c r="AG84" s="20">
        <v>14109.82</v>
      </c>
      <c r="AH84" s="20">
        <v>14483.07</v>
      </c>
      <c r="AI84" s="20">
        <v>14270.14</v>
      </c>
      <c r="AJ84" s="20">
        <v>14825.43</v>
      </c>
      <c r="AK84" s="20">
        <v>14456.37</v>
      </c>
      <c r="AL84" s="20">
        <v>13863.04</v>
      </c>
      <c r="AM84" s="20">
        <v>13968.35</v>
      </c>
      <c r="AN84" s="20">
        <v>14254.43</v>
      </c>
      <c r="AO84" s="20">
        <v>14179.19</v>
      </c>
      <c r="AP84" s="20">
        <v>14180.92</v>
      </c>
      <c r="AQ84" s="20">
        <v>13795.65</v>
      </c>
      <c r="AR84" s="20">
        <v>14432.95</v>
      </c>
      <c r="AS84" s="20">
        <v>14268.56</v>
      </c>
      <c r="AT84" s="20">
        <v>14142.04</v>
      </c>
      <c r="AU84" s="20">
        <v>14088.51</v>
      </c>
      <c r="AV84" s="20">
        <v>14926.35</v>
      </c>
      <c r="AW84" s="20">
        <v>14729.96</v>
      </c>
      <c r="AX84" s="20">
        <v>14093.69</v>
      </c>
      <c r="AY84" s="20">
        <v>14609.31</v>
      </c>
      <c r="AZ84" s="20">
        <v>15173.86</v>
      </c>
      <c r="BA84" s="20">
        <v>13625.48</v>
      </c>
      <c r="BB84" s="20">
        <v>14016.03</v>
      </c>
      <c r="BC84" s="20">
        <v>14096.42</v>
      </c>
      <c r="BD84" s="20">
        <v>14673.05</v>
      </c>
      <c r="BE84" s="20">
        <v>14626.64</v>
      </c>
      <c r="BF84" s="20">
        <v>14348.15</v>
      </c>
      <c r="BG84" s="20">
        <v>15113.72</v>
      </c>
      <c r="BH84" s="20">
        <v>14950.16</v>
      </c>
      <c r="BI84" s="20">
        <v>15023.55</v>
      </c>
      <c r="BJ84" s="20">
        <v>14473.02</v>
      </c>
      <c r="BK84" s="20">
        <v>14997.02</v>
      </c>
      <c r="BL84" s="20">
        <v>14307.42</v>
      </c>
      <c r="BM84" s="20">
        <v>15304.93</v>
      </c>
      <c r="BN84" s="20">
        <v>15197.93</v>
      </c>
      <c r="BO84" s="20">
        <v>15488.53</v>
      </c>
      <c r="BQ84" s="20">
        <f t="shared" si="2"/>
        <v>14258.321800000007</v>
      </c>
      <c r="BR84" s="20">
        <f t="shared" si="3"/>
        <v>3564.5804500000017</v>
      </c>
    </row>
    <row r="85" spans="1:70" x14ac:dyDescent="0.25">
      <c r="A85" s="58" t="s">
        <v>82</v>
      </c>
      <c r="B85" s="20">
        <v>5375.7597999999998</v>
      </c>
      <c r="C85" s="20">
        <v>4578.5497999999998</v>
      </c>
      <c r="D85" s="20">
        <v>6224.1000999999997</v>
      </c>
      <c r="E85" s="20">
        <v>5934.8599000000004</v>
      </c>
      <c r="F85" s="20">
        <v>5857.73</v>
      </c>
      <c r="G85" s="20">
        <v>5727.52</v>
      </c>
      <c r="H85" s="20">
        <v>6155.9701999999997</v>
      </c>
      <c r="I85" s="20">
        <v>5105.1298999999999</v>
      </c>
      <c r="J85" s="20">
        <v>4899.5097999999998</v>
      </c>
      <c r="K85" s="20">
        <v>5749.8900999999996</v>
      </c>
      <c r="L85" s="20">
        <v>5177.4701999999997</v>
      </c>
      <c r="M85" s="20">
        <v>4689.6400999999996</v>
      </c>
      <c r="N85" s="20">
        <v>4884.8798999999999</v>
      </c>
      <c r="O85" s="20">
        <v>4675.6201000000001</v>
      </c>
      <c r="P85" s="20">
        <v>5065.9399000000003</v>
      </c>
      <c r="Q85" s="20">
        <v>5101.9799999999996</v>
      </c>
      <c r="R85" s="20">
        <v>4456.2700000000004</v>
      </c>
      <c r="S85" s="20">
        <v>4276.8500999999997</v>
      </c>
      <c r="T85" s="20">
        <v>4792.5801000000001</v>
      </c>
      <c r="U85" s="20">
        <v>5253.8100999999997</v>
      </c>
      <c r="V85" s="20">
        <v>5184.7997999999998</v>
      </c>
      <c r="W85" s="20">
        <v>4777.6400999999996</v>
      </c>
      <c r="X85" s="20">
        <v>4966.5298000000003</v>
      </c>
      <c r="Y85" s="20">
        <v>4622.6099000000004</v>
      </c>
      <c r="Z85" s="20">
        <v>5435.0801000000001</v>
      </c>
      <c r="AA85" s="20">
        <v>4656.3301000000001</v>
      </c>
      <c r="AB85" s="20">
        <v>4590.7798000000003</v>
      </c>
      <c r="AC85" s="20">
        <v>5958.4502000000002</v>
      </c>
      <c r="AD85" s="20">
        <v>3999.9398999999999</v>
      </c>
      <c r="AE85" s="20">
        <v>4867.8701000000001</v>
      </c>
      <c r="AF85" s="20">
        <v>4169.6298999999999</v>
      </c>
      <c r="AG85" s="20">
        <v>5470.2798000000003</v>
      </c>
      <c r="AH85" s="20">
        <v>4388.2597999999998</v>
      </c>
      <c r="AI85" s="20">
        <v>5435.7402000000002</v>
      </c>
      <c r="AJ85" s="20">
        <v>5347.8500999999997</v>
      </c>
      <c r="AK85" s="20">
        <v>5377.5897999999997</v>
      </c>
      <c r="AL85" s="20">
        <v>4844.6801999999998</v>
      </c>
      <c r="AM85" s="20">
        <v>5139.8301000000001</v>
      </c>
      <c r="AN85" s="20">
        <v>5738.6000999999997</v>
      </c>
      <c r="AO85" s="20">
        <v>5353.1801999999998</v>
      </c>
      <c r="AP85" s="20">
        <v>5779.6400999999996</v>
      </c>
      <c r="AQ85" s="20">
        <v>5270.8301000000001</v>
      </c>
      <c r="AR85" s="20">
        <v>5123.04</v>
      </c>
      <c r="AS85" s="20">
        <v>5581.8100999999997</v>
      </c>
      <c r="AT85" s="20">
        <v>5189.1602000000003</v>
      </c>
      <c r="AU85" s="20">
        <v>4806.6400999999996</v>
      </c>
      <c r="AV85" s="20">
        <v>6116.27</v>
      </c>
      <c r="AW85" s="20">
        <v>5337.1400999999996</v>
      </c>
      <c r="AX85" s="20">
        <v>4984</v>
      </c>
      <c r="AY85" s="20">
        <v>4823.96</v>
      </c>
      <c r="AZ85" s="20">
        <v>5594.6698999999999</v>
      </c>
      <c r="BA85" s="20">
        <v>6316.1602000000003</v>
      </c>
      <c r="BB85" s="20">
        <v>5396.8198000000002</v>
      </c>
      <c r="BC85" s="20">
        <v>5821.3999000000003</v>
      </c>
      <c r="BD85" s="20">
        <v>5941.6499000000003</v>
      </c>
      <c r="BE85" s="20">
        <v>5709.73</v>
      </c>
      <c r="BF85" s="20">
        <v>5176.5801000000001</v>
      </c>
      <c r="BG85" s="20">
        <v>5874.7201999999997</v>
      </c>
      <c r="BH85" s="20">
        <v>5744.5801000000001</v>
      </c>
      <c r="BI85" s="20">
        <v>6614.7002000000002</v>
      </c>
      <c r="BJ85" s="20">
        <v>5798.7402000000002</v>
      </c>
      <c r="BK85" s="20">
        <v>6077.9701999999997</v>
      </c>
      <c r="BL85" s="20">
        <v>6792.4399000000003</v>
      </c>
      <c r="BM85" s="20">
        <v>5995.3100999999997</v>
      </c>
      <c r="BN85" s="20">
        <v>7505.8599000000004</v>
      </c>
      <c r="BO85" s="20">
        <v>6047.2002000000002</v>
      </c>
      <c r="BQ85" s="20">
        <f t="shared" si="2"/>
        <v>5370.5240359999998</v>
      </c>
      <c r="BR85" s="20">
        <f t="shared" si="3"/>
        <v>1342.6310089999999</v>
      </c>
    </row>
    <row r="86" spans="1:70" x14ac:dyDescent="0.25">
      <c r="A86" s="58" t="s">
        <v>83</v>
      </c>
      <c r="B86" s="20">
        <v>2796.75</v>
      </c>
      <c r="C86" s="20">
        <v>2782.3600999999999</v>
      </c>
      <c r="D86" s="20">
        <v>3241.25</v>
      </c>
      <c r="E86" s="20">
        <v>2554.27</v>
      </c>
      <c r="F86" s="20">
        <v>2855.99</v>
      </c>
      <c r="G86" s="20">
        <v>3090.3301000000001</v>
      </c>
      <c r="H86" s="20">
        <v>3169.22</v>
      </c>
      <c r="I86" s="20">
        <v>3090.8998999999999</v>
      </c>
      <c r="J86" s="20">
        <v>2593.6399000000001</v>
      </c>
      <c r="K86" s="20">
        <v>2174.4099000000001</v>
      </c>
      <c r="L86" s="20">
        <v>2761.4398999999999</v>
      </c>
      <c r="M86" s="20">
        <v>2369.2600000000002</v>
      </c>
      <c r="N86" s="20">
        <v>2375.8600999999999</v>
      </c>
      <c r="O86" s="20">
        <v>2124.5300000000002</v>
      </c>
      <c r="P86" s="20">
        <v>2553.25</v>
      </c>
      <c r="Q86" s="20">
        <v>2668.46</v>
      </c>
      <c r="R86" s="20">
        <v>2554.73</v>
      </c>
      <c r="S86" s="20">
        <v>2250.8200999999999</v>
      </c>
      <c r="T86" s="20">
        <v>2061.1698999999999</v>
      </c>
      <c r="U86" s="20">
        <v>2372.9499999999998</v>
      </c>
      <c r="V86" s="20">
        <v>2400.0500000000002</v>
      </c>
      <c r="W86" s="20">
        <v>2038.27</v>
      </c>
      <c r="X86" s="20">
        <v>2527.8400999999999</v>
      </c>
      <c r="Y86" s="20">
        <v>2076.0300000000002</v>
      </c>
      <c r="Z86" s="20">
        <v>2178.73</v>
      </c>
      <c r="AA86" s="20">
        <v>2044.33</v>
      </c>
      <c r="AB86" s="20">
        <v>2301.1799000000001</v>
      </c>
      <c r="AC86" s="20">
        <v>2183.4398999999999</v>
      </c>
      <c r="AD86" s="20">
        <v>1646.3199</v>
      </c>
      <c r="AE86" s="20">
        <v>2112.8600999999999</v>
      </c>
      <c r="AF86" s="20">
        <v>1772.33</v>
      </c>
      <c r="AG86" s="20">
        <v>1964.49</v>
      </c>
      <c r="AH86" s="20">
        <v>2144.3000000000002</v>
      </c>
      <c r="AI86" s="20">
        <v>1957.49</v>
      </c>
      <c r="AJ86" s="20">
        <v>1949.14</v>
      </c>
      <c r="AK86" s="20">
        <v>1689.8100999999999</v>
      </c>
      <c r="AL86" s="20">
        <v>1687.5</v>
      </c>
      <c r="AM86" s="20">
        <v>1765.92</v>
      </c>
      <c r="AN86" s="20">
        <v>2079.5601000000001</v>
      </c>
      <c r="AO86" s="20">
        <v>1765.16</v>
      </c>
      <c r="AP86" s="20">
        <v>2147.4899999999998</v>
      </c>
      <c r="AQ86" s="20">
        <v>1948.99</v>
      </c>
      <c r="AR86" s="20">
        <v>1784.78</v>
      </c>
      <c r="AS86" s="20">
        <v>2373.6698999999999</v>
      </c>
      <c r="AT86" s="20">
        <v>1876.96</v>
      </c>
      <c r="AU86" s="20">
        <v>1662.1899000000001</v>
      </c>
      <c r="AV86" s="20">
        <v>2142.7399999999998</v>
      </c>
      <c r="AW86" s="20">
        <v>2021.98</v>
      </c>
      <c r="AX86" s="20">
        <v>2041.0699</v>
      </c>
      <c r="AY86" s="20">
        <v>2139.0500000000002</v>
      </c>
      <c r="AZ86" s="20">
        <v>2153.4299000000001</v>
      </c>
      <c r="BA86" s="20">
        <v>2502.8798999999999</v>
      </c>
      <c r="BB86" s="20">
        <v>2623.96</v>
      </c>
      <c r="BC86" s="20">
        <v>2510.73</v>
      </c>
      <c r="BD86" s="20">
        <v>2605.3200999999999</v>
      </c>
      <c r="BE86" s="20">
        <v>1896.52</v>
      </c>
      <c r="BF86" s="20">
        <v>2331.6799000000001</v>
      </c>
      <c r="BG86" s="20">
        <v>2311.1298999999999</v>
      </c>
      <c r="BH86" s="20">
        <v>2041.34</v>
      </c>
      <c r="BI86" s="20">
        <v>2663.51</v>
      </c>
      <c r="BJ86" s="20">
        <v>2228.3101000000001</v>
      </c>
      <c r="BK86" s="20">
        <v>1971.71</v>
      </c>
      <c r="BL86" s="20">
        <v>2473.5801000000001</v>
      </c>
      <c r="BM86" s="20">
        <v>2181.5</v>
      </c>
      <c r="BN86" s="20">
        <v>2188.4299000000001</v>
      </c>
      <c r="BO86" s="20">
        <v>1955.54</v>
      </c>
      <c r="BQ86" s="20">
        <f t="shared" si="2"/>
        <v>2126.0581920000004</v>
      </c>
      <c r="BR86" s="20">
        <f t="shared" si="3"/>
        <v>531.5145480000001</v>
      </c>
    </row>
    <row r="87" spans="1:70" x14ac:dyDescent="0.25">
      <c r="A87" s="58" t="s">
        <v>84</v>
      </c>
      <c r="B87" s="20">
        <v>4237</v>
      </c>
      <c r="C87" s="20">
        <v>4388.6298999999999</v>
      </c>
      <c r="D87" s="20">
        <v>6042.7402000000002</v>
      </c>
      <c r="E87" s="20">
        <v>5339.4102000000003</v>
      </c>
      <c r="F87" s="20">
        <v>5613.8397999999997</v>
      </c>
      <c r="G87" s="20">
        <v>5350.6099000000004</v>
      </c>
      <c r="H87" s="20">
        <v>4526</v>
      </c>
      <c r="I87" s="20">
        <v>4096.0801000000001</v>
      </c>
      <c r="J87" s="20">
        <v>4627.1000999999997</v>
      </c>
      <c r="K87" s="20">
        <v>4910.8999000000003</v>
      </c>
      <c r="L87" s="20">
        <v>5066.3198000000002</v>
      </c>
      <c r="M87" s="20">
        <v>3907.8501000000001</v>
      </c>
      <c r="N87" s="20">
        <v>4402.6000999999997</v>
      </c>
      <c r="O87" s="20">
        <v>4507.9399000000003</v>
      </c>
      <c r="P87" s="20">
        <v>5021.29</v>
      </c>
      <c r="Q87" s="20">
        <v>5191.0200000000004</v>
      </c>
      <c r="R87" s="20">
        <v>4333.1400999999996</v>
      </c>
      <c r="S87" s="20">
        <v>4292.2700000000004</v>
      </c>
      <c r="T87" s="20">
        <v>4692.4102000000003</v>
      </c>
      <c r="U87" s="20">
        <v>4687.7798000000003</v>
      </c>
      <c r="V87" s="20">
        <v>4350.3798999999999</v>
      </c>
      <c r="W87" s="20">
        <v>4198.2201999999997</v>
      </c>
      <c r="X87" s="20">
        <v>4257.8900999999996</v>
      </c>
      <c r="Y87" s="20">
        <v>4116.54</v>
      </c>
      <c r="Z87" s="20">
        <v>3947.72</v>
      </c>
      <c r="AA87" s="20">
        <v>4514.3599000000004</v>
      </c>
      <c r="AB87" s="20">
        <v>3890.5601000000001</v>
      </c>
      <c r="AC87" s="20">
        <v>4264.9399000000003</v>
      </c>
      <c r="AD87" s="20">
        <v>3405.97</v>
      </c>
      <c r="AE87" s="20">
        <v>4124.4301999999998</v>
      </c>
      <c r="AF87" s="20">
        <v>3338.6799000000001</v>
      </c>
      <c r="AG87" s="20">
        <v>4130.9102000000003</v>
      </c>
      <c r="AH87" s="20">
        <v>3608.8600999999999</v>
      </c>
      <c r="AI87" s="20">
        <v>4423.9102000000003</v>
      </c>
      <c r="AJ87" s="20">
        <v>5211.2997999999998</v>
      </c>
      <c r="AK87" s="20">
        <v>4533.4502000000002</v>
      </c>
      <c r="AL87" s="20">
        <v>3727.8600999999999</v>
      </c>
      <c r="AM87" s="20">
        <v>4378.6899000000003</v>
      </c>
      <c r="AN87" s="20">
        <v>4716.5801000000001</v>
      </c>
      <c r="AO87" s="20">
        <v>5181.9902000000002</v>
      </c>
      <c r="AP87" s="20">
        <v>4923.5600999999997</v>
      </c>
      <c r="AQ87" s="20">
        <v>4045.8101000000001</v>
      </c>
      <c r="AR87" s="20">
        <v>4377.1099000000004</v>
      </c>
      <c r="AS87" s="20">
        <v>4275.1099000000004</v>
      </c>
      <c r="AT87" s="20">
        <v>4832.5698000000002</v>
      </c>
      <c r="AU87" s="20">
        <v>4907.9399000000003</v>
      </c>
      <c r="AV87" s="20">
        <v>5333.5698000000002</v>
      </c>
      <c r="AW87" s="20">
        <v>4233.5298000000003</v>
      </c>
      <c r="AX87" s="20">
        <v>3972.05</v>
      </c>
      <c r="AY87" s="20">
        <v>4144.6000999999997</v>
      </c>
      <c r="AZ87" s="20">
        <v>5017.9902000000002</v>
      </c>
      <c r="BA87" s="20">
        <v>5105.79</v>
      </c>
      <c r="BB87" s="20">
        <v>4969.1602000000003</v>
      </c>
      <c r="BC87" s="20">
        <v>4863.6400999999996</v>
      </c>
      <c r="BD87" s="20">
        <v>5040.0200000000004</v>
      </c>
      <c r="BE87" s="20">
        <v>5909.5097999999998</v>
      </c>
      <c r="BF87" s="20">
        <v>4692.0600999999997</v>
      </c>
      <c r="BG87" s="20">
        <v>4688.3701000000001</v>
      </c>
      <c r="BH87" s="20">
        <v>5091.4198999999999</v>
      </c>
      <c r="BI87" s="20">
        <v>5472.2002000000002</v>
      </c>
      <c r="BJ87" s="20">
        <v>5214.7299999999996</v>
      </c>
      <c r="BK87" s="20">
        <v>5316.54</v>
      </c>
      <c r="BL87" s="20">
        <v>4982.2402000000002</v>
      </c>
      <c r="BM87" s="20">
        <v>5444.6602000000003</v>
      </c>
      <c r="BN87" s="20">
        <v>6352.1499000000003</v>
      </c>
      <c r="BO87" s="20">
        <v>5335.8198000000002</v>
      </c>
      <c r="BQ87" s="20">
        <f t="shared" si="2"/>
        <v>4617.4198240000005</v>
      </c>
      <c r="BR87" s="20">
        <f t="shared" si="3"/>
        <v>1154.3549560000001</v>
      </c>
    </row>
    <row r="88" spans="1:70" x14ac:dyDescent="0.25">
      <c r="A88" s="58" t="s">
        <v>85</v>
      </c>
      <c r="B88" s="20">
        <v>8676.8397999999997</v>
      </c>
      <c r="C88" s="20">
        <v>8991.9102000000003</v>
      </c>
      <c r="D88" s="20">
        <v>8668.8701000000001</v>
      </c>
      <c r="E88" s="20">
        <v>8374.6103999999996</v>
      </c>
      <c r="F88" s="20">
        <v>8758.5097999999998</v>
      </c>
      <c r="G88" s="20">
        <v>8897.4199000000008</v>
      </c>
      <c r="H88" s="20">
        <v>8137.29</v>
      </c>
      <c r="I88" s="20">
        <v>9211.3096000000005</v>
      </c>
      <c r="J88" s="20">
        <v>7680.6499000000003</v>
      </c>
      <c r="K88" s="20">
        <v>8038.6698999999999</v>
      </c>
      <c r="L88" s="20">
        <v>8305.0596000000005</v>
      </c>
      <c r="M88" s="20">
        <v>7823.0897999999997</v>
      </c>
      <c r="N88" s="20">
        <v>8297.4501999999993</v>
      </c>
      <c r="O88" s="20">
        <v>9011.6504000000004</v>
      </c>
      <c r="P88" s="20">
        <v>8755.4696999999996</v>
      </c>
      <c r="Q88" s="20">
        <v>7853.1899000000003</v>
      </c>
      <c r="R88" s="20">
        <v>9301.6602000000003</v>
      </c>
      <c r="S88" s="20">
        <v>8904.1504000000004</v>
      </c>
      <c r="T88" s="20">
        <v>9418.0195000000003</v>
      </c>
      <c r="U88" s="20">
        <v>8707.6298999999999</v>
      </c>
      <c r="V88" s="20">
        <v>9114.7402000000002</v>
      </c>
      <c r="W88" s="20">
        <v>8668.8603999999996</v>
      </c>
      <c r="X88" s="20">
        <v>8974.0800999999992</v>
      </c>
      <c r="Y88" s="20">
        <v>7709.46</v>
      </c>
      <c r="Z88" s="20">
        <v>7021.7798000000003</v>
      </c>
      <c r="AA88" s="20">
        <v>8715.0498000000007</v>
      </c>
      <c r="AB88" s="20">
        <v>8088.5600999999997</v>
      </c>
      <c r="AC88" s="20">
        <v>7766.8500999999997</v>
      </c>
      <c r="AD88" s="20">
        <v>7918.4301999999998</v>
      </c>
      <c r="AE88" s="20">
        <v>7944.77</v>
      </c>
      <c r="AF88" s="20">
        <v>8356.5195000000003</v>
      </c>
      <c r="AG88" s="20">
        <v>8535.8603999999996</v>
      </c>
      <c r="AH88" s="20">
        <v>9239.8397999999997</v>
      </c>
      <c r="AI88" s="20">
        <v>9209.25</v>
      </c>
      <c r="AJ88" s="20">
        <v>8710.6504000000004</v>
      </c>
      <c r="AK88" s="20">
        <v>9491.9102000000003</v>
      </c>
      <c r="AL88" s="20">
        <v>8353.5596000000005</v>
      </c>
      <c r="AM88" s="20">
        <v>9353.2196999999996</v>
      </c>
      <c r="AN88" s="20">
        <v>8913.8495999999996</v>
      </c>
      <c r="AO88" s="20">
        <v>9621.6602000000003</v>
      </c>
      <c r="AP88" s="20">
        <v>9090.6103999999996</v>
      </c>
      <c r="AQ88" s="20">
        <v>9504.3397999999997</v>
      </c>
      <c r="AR88" s="20">
        <v>9744.4599999999991</v>
      </c>
      <c r="AS88" s="20">
        <v>8710.25</v>
      </c>
      <c r="AT88" s="20">
        <v>8114.1000999999997</v>
      </c>
      <c r="AU88" s="20">
        <v>7695.2201999999997</v>
      </c>
      <c r="AV88" s="20">
        <v>8753.1201000000001</v>
      </c>
      <c r="AW88" s="20">
        <v>8891.7001999999993</v>
      </c>
      <c r="AX88" s="20">
        <v>8440.5995999999996</v>
      </c>
      <c r="AY88" s="20">
        <v>8823.6396000000004</v>
      </c>
      <c r="AZ88" s="20">
        <v>9205.5400000000009</v>
      </c>
      <c r="BA88" s="20">
        <v>8662.5897999999997</v>
      </c>
      <c r="BB88" s="20">
        <v>8627.4102000000003</v>
      </c>
      <c r="BC88" s="20">
        <v>9208.3397999999997</v>
      </c>
      <c r="BD88" s="20">
        <v>8593.6903999999995</v>
      </c>
      <c r="BE88" s="20">
        <v>9513.1103999999996</v>
      </c>
      <c r="BF88" s="20">
        <v>8853.3603999999996</v>
      </c>
      <c r="BG88" s="20">
        <v>9151.7402000000002</v>
      </c>
      <c r="BH88" s="20">
        <v>9602.7803000000004</v>
      </c>
      <c r="BI88" s="20">
        <v>8380.4297000000006</v>
      </c>
      <c r="BJ88" s="20">
        <v>8486.1103999999996</v>
      </c>
      <c r="BK88" s="20">
        <v>9632.5400000000009</v>
      </c>
      <c r="BL88" s="20">
        <v>9764.1201000000001</v>
      </c>
      <c r="BM88" s="20">
        <v>9561.3495999999996</v>
      </c>
      <c r="BN88" s="20">
        <v>9440.4599999999991</v>
      </c>
      <c r="BO88" s="20">
        <v>9261.4902000000002</v>
      </c>
      <c r="BQ88" s="20">
        <f t="shared" si="2"/>
        <v>8835.0692320000016</v>
      </c>
      <c r="BR88" s="20">
        <f t="shared" si="3"/>
        <v>2208.7673080000004</v>
      </c>
    </row>
    <row r="89" spans="1:70" x14ac:dyDescent="0.25">
      <c r="A89" s="58" t="s">
        <v>86</v>
      </c>
      <c r="B89" s="20">
        <v>19819.039000000001</v>
      </c>
      <c r="C89" s="20">
        <v>20545.721000000001</v>
      </c>
      <c r="D89" s="20">
        <v>20453.099999999999</v>
      </c>
      <c r="E89" s="20">
        <v>20710.75</v>
      </c>
      <c r="F89" s="20">
        <v>21401.82</v>
      </c>
      <c r="G89" s="20">
        <v>21368.18</v>
      </c>
      <c r="H89" s="20">
        <v>20249.949000000001</v>
      </c>
      <c r="I89" s="20">
        <v>19987.32</v>
      </c>
      <c r="J89" s="20">
        <v>20669.199000000001</v>
      </c>
      <c r="K89" s="20">
        <v>21324.971000000001</v>
      </c>
      <c r="L89" s="20">
        <v>21517.710999999999</v>
      </c>
      <c r="M89" s="20">
        <v>21829.949000000001</v>
      </c>
      <c r="N89" s="20">
        <v>21053.699000000001</v>
      </c>
      <c r="O89" s="20">
        <v>21565.82</v>
      </c>
      <c r="P89" s="20">
        <v>21820.368999999999</v>
      </c>
      <c r="Q89" s="20">
        <v>20962.82</v>
      </c>
      <c r="R89" s="20">
        <v>20703.18</v>
      </c>
      <c r="S89" s="20">
        <v>20340.050999999999</v>
      </c>
      <c r="T89" s="20">
        <v>21407</v>
      </c>
      <c r="U89" s="20">
        <v>21302.471000000001</v>
      </c>
      <c r="V89" s="20">
        <v>20065.460999999999</v>
      </c>
      <c r="W89" s="20">
        <v>21837.221000000001</v>
      </c>
      <c r="X89" s="20">
        <v>21193.74</v>
      </c>
      <c r="Y89" s="20">
        <v>20330.82</v>
      </c>
      <c r="Z89" s="20">
        <v>20657.16</v>
      </c>
      <c r="AA89" s="20">
        <v>20930.131000000001</v>
      </c>
      <c r="AB89" s="20">
        <v>20533.73</v>
      </c>
      <c r="AC89" s="20">
        <v>20453.509999999998</v>
      </c>
      <c r="AD89" s="20">
        <v>20708.938999999998</v>
      </c>
      <c r="AE89" s="20">
        <v>21756.631000000001</v>
      </c>
      <c r="AF89" s="20">
        <v>21540.868999999999</v>
      </c>
      <c r="AG89" s="20">
        <v>21642.01</v>
      </c>
      <c r="AH89" s="20">
        <v>21750.618999999999</v>
      </c>
      <c r="AI89" s="20">
        <v>20496.359</v>
      </c>
      <c r="AJ89" s="20">
        <v>21619.93</v>
      </c>
      <c r="AK89" s="20">
        <v>23037.188999999998</v>
      </c>
      <c r="AL89" s="20">
        <v>21651.07</v>
      </c>
      <c r="AM89" s="20">
        <v>21559.050999999999</v>
      </c>
      <c r="AN89" s="20">
        <v>21293.118999999999</v>
      </c>
      <c r="AO89" s="20">
        <v>22334.02</v>
      </c>
      <c r="AP89" s="20">
        <v>22139.438999999998</v>
      </c>
      <c r="AQ89" s="20">
        <v>21148.460999999999</v>
      </c>
      <c r="AR89" s="20">
        <v>21330.539000000001</v>
      </c>
      <c r="AS89" s="20">
        <v>21319.52</v>
      </c>
      <c r="AT89" s="20">
        <v>21944.33</v>
      </c>
      <c r="AU89" s="20">
        <v>21277.381000000001</v>
      </c>
      <c r="AV89" s="20">
        <v>20323.68</v>
      </c>
      <c r="AW89" s="20">
        <v>21255.49</v>
      </c>
      <c r="AX89" s="20">
        <v>21072.27</v>
      </c>
      <c r="AY89" s="20">
        <v>21773.221000000001</v>
      </c>
      <c r="AZ89" s="20">
        <v>22693.07</v>
      </c>
      <c r="BA89" s="20">
        <v>21279.34</v>
      </c>
      <c r="BB89" s="20">
        <v>21444.51</v>
      </c>
      <c r="BC89" s="20">
        <v>21628.01</v>
      </c>
      <c r="BD89" s="20">
        <v>21478.51</v>
      </c>
      <c r="BE89" s="20">
        <v>21819.74</v>
      </c>
      <c r="BF89" s="20">
        <v>21990.631000000001</v>
      </c>
      <c r="BG89" s="20">
        <v>22469.539000000001</v>
      </c>
      <c r="BH89" s="20">
        <v>22107.449000000001</v>
      </c>
      <c r="BI89" s="20">
        <v>22651.778999999999</v>
      </c>
      <c r="BJ89" s="20">
        <v>21949.16</v>
      </c>
      <c r="BK89" s="20">
        <v>22373.43</v>
      </c>
      <c r="BL89" s="20">
        <v>23409.550999999999</v>
      </c>
      <c r="BM89" s="20">
        <v>22376.09</v>
      </c>
      <c r="BN89" s="20">
        <v>22516.23</v>
      </c>
      <c r="BO89" s="20">
        <v>21985.65</v>
      </c>
      <c r="BQ89" s="20">
        <f t="shared" si="2"/>
        <v>21538.026020000005</v>
      </c>
      <c r="BR89" s="20">
        <f t="shared" si="3"/>
        <v>5384.5065050000012</v>
      </c>
    </row>
    <row r="90" spans="1:70" x14ac:dyDescent="0.25">
      <c r="A90" s="58" t="s">
        <v>87</v>
      </c>
      <c r="B90" s="20">
        <v>22641.289000000001</v>
      </c>
      <c r="C90" s="20">
        <v>22450.16</v>
      </c>
      <c r="D90" s="20">
        <v>23028.09</v>
      </c>
      <c r="E90" s="20">
        <v>22920.16</v>
      </c>
      <c r="F90" s="20">
        <v>23572.42</v>
      </c>
      <c r="G90" s="20">
        <v>23131.74</v>
      </c>
      <c r="H90" s="20">
        <v>22998.368999999999</v>
      </c>
      <c r="I90" s="20">
        <v>22563.699000000001</v>
      </c>
      <c r="J90" s="20">
        <v>22996.688999999998</v>
      </c>
      <c r="K90" s="20">
        <v>23328.199000000001</v>
      </c>
      <c r="L90" s="20">
        <v>23665.32</v>
      </c>
      <c r="M90" s="20">
        <v>23528.550999999999</v>
      </c>
      <c r="N90" s="20">
        <v>23470.48</v>
      </c>
      <c r="O90" s="20">
        <v>22805.118999999999</v>
      </c>
      <c r="P90" s="20">
        <v>22617.891</v>
      </c>
      <c r="Q90" s="20">
        <v>22319.631000000001</v>
      </c>
      <c r="R90" s="20">
        <v>23634.080000000002</v>
      </c>
      <c r="S90" s="20">
        <v>23241.221000000001</v>
      </c>
      <c r="T90" s="20">
        <v>23243.43</v>
      </c>
      <c r="U90" s="20">
        <v>22322.84</v>
      </c>
      <c r="V90" s="20">
        <v>22726.82</v>
      </c>
      <c r="W90" s="20">
        <v>23293.221000000001</v>
      </c>
      <c r="X90" s="20">
        <v>23531.118999999999</v>
      </c>
      <c r="Y90" s="20">
        <v>21760.109</v>
      </c>
      <c r="Z90" s="20">
        <v>22845.460999999999</v>
      </c>
      <c r="AA90" s="20">
        <v>23432.27</v>
      </c>
      <c r="AB90" s="20">
        <v>22371.050999999999</v>
      </c>
      <c r="AC90" s="20">
        <v>22225.061000000002</v>
      </c>
      <c r="AD90" s="20">
        <v>22045.16</v>
      </c>
      <c r="AE90" s="20">
        <v>23038.76</v>
      </c>
      <c r="AF90" s="20">
        <v>22419.85</v>
      </c>
      <c r="AG90" s="20">
        <v>23449.460999999999</v>
      </c>
      <c r="AH90" s="20">
        <v>23763.618999999999</v>
      </c>
      <c r="AI90" s="20">
        <v>23069.17</v>
      </c>
      <c r="AJ90" s="20">
        <v>22891.859</v>
      </c>
      <c r="AK90" s="20">
        <v>23286.82</v>
      </c>
      <c r="AL90" s="20">
        <v>23262.539000000001</v>
      </c>
      <c r="AM90" s="20">
        <v>23196.6</v>
      </c>
      <c r="AN90" s="20">
        <v>23195.109</v>
      </c>
      <c r="AO90" s="20">
        <v>24143.438999999998</v>
      </c>
      <c r="AP90" s="20">
        <v>23924.75</v>
      </c>
      <c r="AQ90" s="20">
        <v>22738.41</v>
      </c>
      <c r="AR90" s="20">
        <v>23546.460999999999</v>
      </c>
      <c r="AS90" s="20">
        <v>23861.83</v>
      </c>
      <c r="AT90" s="20">
        <v>22355.41</v>
      </c>
      <c r="AU90" s="20">
        <v>22580.77</v>
      </c>
      <c r="AV90" s="20">
        <v>22982.609</v>
      </c>
      <c r="AW90" s="20">
        <v>23693.688999999998</v>
      </c>
      <c r="AX90" s="20">
        <v>23881.02</v>
      </c>
      <c r="AY90" s="20">
        <v>23070.061000000002</v>
      </c>
      <c r="AZ90" s="20">
        <v>24769.311000000002</v>
      </c>
      <c r="BA90" s="20">
        <v>24537</v>
      </c>
      <c r="BB90" s="20">
        <v>23578.300999999999</v>
      </c>
      <c r="BC90" s="20">
        <v>23915.528999999999</v>
      </c>
      <c r="BD90" s="20">
        <v>23742.188999999998</v>
      </c>
      <c r="BE90" s="20">
        <v>23618.391</v>
      </c>
      <c r="BF90" s="20">
        <v>23271</v>
      </c>
      <c r="BG90" s="20">
        <v>24861.778999999999</v>
      </c>
      <c r="BH90" s="20">
        <v>24094.050999999999</v>
      </c>
      <c r="BI90" s="20">
        <v>23650.07</v>
      </c>
      <c r="BJ90" s="20">
        <v>23536.33</v>
      </c>
      <c r="BK90" s="20">
        <v>24516.528999999999</v>
      </c>
      <c r="BL90" s="20">
        <v>25153.438999999998</v>
      </c>
      <c r="BM90" s="20">
        <v>24053.18</v>
      </c>
      <c r="BN90" s="20">
        <v>24507.109</v>
      </c>
      <c r="BO90" s="20">
        <v>24245.528999999999</v>
      </c>
      <c r="BQ90" s="20">
        <f t="shared" si="2"/>
        <v>23421.476320000002</v>
      </c>
      <c r="BR90" s="20">
        <f t="shared" si="3"/>
        <v>5855.3690800000004</v>
      </c>
    </row>
    <row r="91" spans="1:70" x14ac:dyDescent="0.25">
      <c r="A91" s="58" t="s">
        <v>88</v>
      </c>
      <c r="B91" s="20">
        <v>12217.85</v>
      </c>
      <c r="C91" s="20">
        <v>12309.48</v>
      </c>
      <c r="D91" s="20">
        <v>12633.24</v>
      </c>
      <c r="E91" s="20">
        <v>12909.67</v>
      </c>
      <c r="F91" s="20">
        <v>13195.32</v>
      </c>
      <c r="G91" s="20">
        <v>12884.39</v>
      </c>
      <c r="H91" s="20">
        <v>12533.18</v>
      </c>
      <c r="I91" s="20">
        <v>12111.95</v>
      </c>
      <c r="J91" s="20">
        <v>12255.67</v>
      </c>
      <c r="K91" s="20">
        <v>13567.86</v>
      </c>
      <c r="L91" s="20">
        <v>13137.84</v>
      </c>
      <c r="M91" s="20">
        <v>12747.29</v>
      </c>
      <c r="N91" s="20">
        <v>12014.41</v>
      </c>
      <c r="O91" s="20">
        <v>11984.48</v>
      </c>
      <c r="P91" s="20">
        <v>11409.15</v>
      </c>
      <c r="Q91" s="20">
        <v>12143.78</v>
      </c>
      <c r="R91" s="20">
        <v>12288.83</v>
      </c>
      <c r="S91" s="20">
        <v>11689.05</v>
      </c>
      <c r="T91" s="20">
        <v>12440.96</v>
      </c>
      <c r="U91" s="20">
        <v>12265.25</v>
      </c>
      <c r="V91" s="20">
        <v>12555.67</v>
      </c>
      <c r="W91" s="20">
        <v>13184.13</v>
      </c>
      <c r="X91" s="20">
        <v>12444.7</v>
      </c>
      <c r="Y91" s="20">
        <v>12086.82</v>
      </c>
      <c r="Z91" s="20">
        <v>12492.17</v>
      </c>
      <c r="AA91" s="20">
        <v>12523.18</v>
      </c>
      <c r="AB91" s="20">
        <v>12322.63</v>
      </c>
      <c r="AC91" s="20">
        <v>12545.45</v>
      </c>
      <c r="AD91" s="20">
        <v>12443.91</v>
      </c>
      <c r="AE91" s="20">
        <v>12791.59</v>
      </c>
      <c r="AF91" s="20">
        <v>11804.79</v>
      </c>
      <c r="AG91" s="20">
        <v>13426.89</v>
      </c>
      <c r="AH91" s="20">
        <v>12081.92</v>
      </c>
      <c r="AI91" s="20">
        <v>10945.91</v>
      </c>
      <c r="AJ91" s="20">
        <v>12057.31</v>
      </c>
      <c r="AK91" s="20">
        <v>12574.49</v>
      </c>
      <c r="AL91" s="20">
        <v>12874.29</v>
      </c>
      <c r="AM91" s="20">
        <v>12333.91</v>
      </c>
      <c r="AN91" s="20">
        <v>13163.94</v>
      </c>
      <c r="AO91" s="20">
        <v>13481.64</v>
      </c>
      <c r="AP91" s="20">
        <v>13566.95</v>
      </c>
      <c r="AQ91" s="20">
        <v>12551.79</v>
      </c>
      <c r="AR91" s="20">
        <v>13915.78</v>
      </c>
      <c r="AS91" s="20">
        <v>13898.43</v>
      </c>
      <c r="AT91" s="20">
        <v>14357.9</v>
      </c>
      <c r="AU91" s="20">
        <v>14459.44</v>
      </c>
      <c r="AV91" s="20">
        <v>13937.9</v>
      </c>
      <c r="AW91" s="20">
        <v>14026.62</v>
      </c>
      <c r="AX91" s="20">
        <v>13445.42</v>
      </c>
      <c r="AY91" s="20">
        <v>14015.11</v>
      </c>
      <c r="AZ91" s="20">
        <v>15057.12</v>
      </c>
      <c r="BA91" s="20">
        <v>13775.92</v>
      </c>
      <c r="BB91" s="20">
        <v>12855.31</v>
      </c>
      <c r="BC91" s="20">
        <v>13301.38</v>
      </c>
      <c r="BD91" s="20">
        <v>13461.64</v>
      </c>
      <c r="BE91" s="20">
        <v>13765.87</v>
      </c>
      <c r="BF91" s="20">
        <v>13963.83</v>
      </c>
      <c r="BG91" s="20">
        <v>14454.96</v>
      </c>
      <c r="BH91" s="20">
        <v>13465.25</v>
      </c>
      <c r="BI91" s="20">
        <v>13390.74</v>
      </c>
      <c r="BJ91" s="20">
        <v>13548.16</v>
      </c>
      <c r="BK91" s="20">
        <v>12567.53</v>
      </c>
      <c r="BL91" s="20">
        <v>13387.78</v>
      </c>
      <c r="BM91" s="20">
        <v>12427.67</v>
      </c>
      <c r="BN91" s="20">
        <v>12244.55</v>
      </c>
      <c r="BO91" s="20">
        <v>12677.47</v>
      </c>
      <c r="BQ91" s="20">
        <f t="shared" si="2"/>
        <v>13026.799000000005</v>
      </c>
      <c r="BR91" s="20">
        <f t="shared" si="3"/>
        <v>3256.6997500000011</v>
      </c>
    </row>
    <row r="92" spans="1:70" x14ac:dyDescent="0.25">
      <c r="A92" s="58" t="s">
        <v>89</v>
      </c>
      <c r="B92" s="20">
        <v>11433.87</v>
      </c>
      <c r="C92" s="20">
        <v>11795.16</v>
      </c>
      <c r="D92" s="20">
        <v>11333.18</v>
      </c>
      <c r="E92" s="20">
        <v>11264.15</v>
      </c>
      <c r="F92" s="20">
        <v>11882.8</v>
      </c>
      <c r="G92" s="20">
        <v>11684.77</v>
      </c>
      <c r="H92" s="20">
        <v>11702</v>
      </c>
      <c r="I92" s="20">
        <v>11229.71</v>
      </c>
      <c r="J92" s="20">
        <v>11752.26</v>
      </c>
      <c r="K92" s="20">
        <v>11065.77</v>
      </c>
      <c r="L92" s="20">
        <v>12221.23</v>
      </c>
      <c r="M92" s="20">
        <v>11610.71</v>
      </c>
      <c r="N92" s="20">
        <v>11207.34</v>
      </c>
      <c r="O92" s="20">
        <v>11502.42</v>
      </c>
      <c r="P92" s="20">
        <v>10841.9</v>
      </c>
      <c r="Q92" s="20">
        <v>10838.81</v>
      </c>
      <c r="R92" s="20">
        <v>11135.84</v>
      </c>
      <c r="S92" s="20">
        <v>10486.71</v>
      </c>
      <c r="T92" s="20">
        <v>11038.87</v>
      </c>
      <c r="U92" s="20">
        <v>10478.89</v>
      </c>
      <c r="V92" s="20">
        <v>10754.3</v>
      </c>
      <c r="W92" s="20">
        <v>11546.9</v>
      </c>
      <c r="X92" s="20">
        <v>11674.48</v>
      </c>
      <c r="Y92" s="20">
        <v>10567.31</v>
      </c>
      <c r="Z92" s="20">
        <v>10309.77</v>
      </c>
      <c r="AA92" s="20">
        <v>11348.19</v>
      </c>
      <c r="AB92" s="20">
        <v>10502.35</v>
      </c>
      <c r="AC92" s="20">
        <v>10465.290000000001</v>
      </c>
      <c r="AD92" s="20">
        <v>9971.1903999999995</v>
      </c>
      <c r="AE92" s="20">
        <v>10538.72</v>
      </c>
      <c r="AF92" s="20">
        <v>10697.35</v>
      </c>
      <c r="AG92" s="20">
        <v>10971.93</v>
      </c>
      <c r="AH92" s="20">
        <v>11098.46</v>
      </c>
      <c r="AI92" s="20">
        <v>10928.52</v>
      </c>
      <c r="AJ92" s="20">
        <v>10874.84</v>
      </c>
      <c r="AK92" s="20">
        <v>10793.76</v>
      </c>
      <c r="AL92" s="20">
        <v>11132.88</v>
      </c>
      <c r="AM92" s="20">
        <v>11051.26</v>
      </c>
      <c r="AN92" s="20">
        <v>10715.55</v>
      </c>
      <c r="AO92" s="20">
        <v>11237.45</v>
      </c>
      <c r="AP92" s="20">
        <v>11425.9</v>
      </c>
      <c r="AQ92" s="20">
        <v>10757.27</v>
      </c>
      <c r="AR92" s="20">
        <v>11296.16</v>
      </c>
      <c r="AS92" s="20">
        <v>11124.83</v>
      </c>
      <c r="AT92" s="20">
        <v>10312.1</v>
      </c>
      <c r="AU92" s="20">
        <v>10888.98</v>
      </c>
      <c r="AV92" s="20">
        <v>10757.78</v>
      </c>
      <c r="AW92" s="20">
        <v>10604.6</v>
      </c>
      <c r="AX92" s="20">
        <v>10808.65</v>
      </c>
      <c r="AY92" s="20">
        <v>10341.76</v>
      </c>
      <c r="AZ92" s="20">
        <v>11638.16</v>
      </c>
      <c r="BA92" s="20">
        <v>11088.86</v>
      </c>
      <c r="BB92" s="20">
        <v>10118.450000000001</v>
      </c>
      <c r="BC92" s="20">
        <v>11202.07</v>
      </c>
      <c r="BD92" s="20">
        <v>10580.26</v>
      </c>
      <c r="BE92" s="20">
        <v>10561.4</v>
      </c>
      <c r="BF92" s="20">
        <v>11028.86</v>
      </c>
      <c r="BG92" s="20">
        <v>10785.55</v>
      </c>
      <c r="BH92" s="20">
        <v>11466.32</v>
      </c>
      <c r="BI92" s="20">
        <v>11201.69</v>
      </c>
      <c r="BJ92" s="20">
        <v>11353.18</v>
      </c>
      <c r="BK92" s="20">
        <v>11177.18</v>
      </c>
      <c r="BL92" s="20">
        <v>12022.8</v>
      </c>
      <c r="BM92" s="20">
        <v>10950.85</v>
      </c>
      <c r="BN92" s="20">
        <v>11415.43</v>
      </c>
      <c r="BO92" s="20">
        <v>12175.8</v>
      </c>
      <c r="BQ92" s="20">
        <f t="shared" si="2"/>
        <v>10948.114008000002</v>
      </c>
      <c r="BR92" s="20">
        <f t="shared" si="3"/>
        <v>2737.0285020000006</v>
      </c>
    </row>
    <row r="93" spans="1:70" x14ac:dyDescent="0.25">
      <c r="A93" s="58" t="s">
        <v>90</v>
      </c>
      <c r="B93" s="20">
        <v>2220.27</v>
      </c>
      <c r="C93" s="20">
        <v>2577.9699999999998</v>
      </c>
      <c r="D93" s="20">
        <v>2384.3899000000001</v>
      </c>
      <c r="E93" s="20">
        <v>2023.36</v>
      </c>
      <c r="F93" s="20">
        <v>1677.66</v>
      </c>
      <c r="G93" s="20">
        <v>2135.1201000000001</v>
      </c>
      <c r="H93" s="20">
        <v>1446.71</v>
      </c>
      <c r="I93" s="20">
        <v>2293.5300000000002</v>
      </c>
      <c r="J93" s="20">
        <v>1540.01</v>
      </c>
      <c r="K93" s="20">
        <v>1942.04</v>
      </c>
      <c r="L93" s="20">
        <v>2316.7399999999998</v>
      </c>
      <c r="M93" s="20">
        <v>2738.6298999999999</v>
      </c>
      <c r="N93" s="20">
        <v>2011.91</v>
      </c>
      <c r="O93" s="20">
        <v>2214.6898999999999</v>
      </c>
      <c r="P93" s="20">
        <v>1291.6899000000001</v>
      </c>
      <c r="Q93" s="20">
        <v>1554.47</v>
      </c>
      <c r="R93" s="20">
        <v>2072.2199999999998</v>
      </c>
      <c r="S93" s="20">
        <v>1395.47</v>
      </c>
      <c r="T93" s="20">
        <v>1909.45</v>
      </c>
      <c r="U93" s="20">
        <v>2536.2800000000002</v>
      </c>
      <c r="V93" s="20">
        <v>2545.3600999999999</v>
      </c>
      <c r="W93" s="20">
        <v>2923.48</v>
      </c>
      <c r="X93" s="20">
        <v>2354.3000000000002</v>
      </c>
      <c r="Y93" s="20">
        <v>2282.25</v>
      </c>
      <c r="Z93" s="20">
        <v>1696.77</v>
      </c>
      <c r="AA93" s="20">
        <v>2589.0300000000002</v>
      </c>
      <c r="AB93" s="20">
        <v>1842.38</v>
      </c>
      <c r="AC93" s="20">
        <v>2702.54</v>
      </c>
      <c r="AD93" s="20">
        <v>2843.0601000000001</v>
      </c>
      <c r="AE93" s="20">
        <v>1970.7</v>
      </c>
      <c r="AF93" s="20">
        <v>1774.1</v>
      </c>
      <c r="AG93" s="20">
        <v>2081.9198999999999</v>
      </c>
      <c r="AH93" s="20">
        <v>2185.7600000000002</v>
      </c>
      <c r="AI93" s="20">
        <v>2304.6498999999999</v>
      </c>
      <c r="AJ93" s="20">
        <v>3004.96</v>
      </c>
      <c r="AK93" s="20">
        <v>2897.99</v>
      </c>
      <c r="AL93" s="20">
        <v>2096.0601000000001</v>
      </c>
      <c r="AM93" s="20">
        <v>2213.71</v>
      </c>
      <c r="AN93" s="20">
        <v>2043.48</v>
      </c>
      <c r="AO93" s="20">
        <v>2149.5500000000002</v>
      </c>
      <c r="AP93" s="20">
        <v>2205.21</v>
      </c>
      <c r="AQ93" s="20">
        <v>3111.78</v>
      </c>
      <c r="AR93" s="20">
        <v>2557.6001000000001</v>
      </c>
      <c r="AS93" s="20">
        <v>2638.3798999999999</v>
      </c>
      <c r="AT93" s="20">
        <v>3094.6698999999999</v>
      </c>
      <c r="AU93" s="20">
        <v>2080.27</v>
      </c>
      <c r="AV93" s="20">
        <v>2860.3600999999999</v>
      </c>
      <c r="AW93" s="20">
        <v>3258.5</v>
      </c>
      <c r="AX93" s="20">
        <v>1956.24</v>
      </c>
      <c r="AY93" s="20">
        <v>3138.3200999999999</v>
      </c>
      <c r="AZ93" s="20">
        <v>2497.3501000000001</v>
      </c>
      <c r="BA93" s="20">
        <v>3205.1399000000001</v>
      </c>
      <c r="BB93" s="20">
        <v>2629.97</v>
      </c>
      <c r="BC93" s="20">
        <v>2934.97</v>
      </c>
      <c r="BD93" s="20">
        <v>3124.23</v>
      </c>
      <c r="BE93" s="20">
        <v>3370</v>
      </c>
      <c r="BF93" s="20">
        <v>2829.7</v>
      </c>
      <c r="BG93" s="20">
        <v>3047.98</v>
      </c>
      <c r="BH93" s="20">
        <v>3846.77</v>
      </c>
      <c r="BI93" s="20">
        <v>2814.6898999999999</v>
      </c>
      <c r="BJ93" s="20">
        <v>2920.3400999999999</v>
      </c>
      <c r="BK93" s="20">
        <v>2951.1201000000001</v>
      </c>
      <c r="BL93" s="20">
        <v>2712.8600999999999</v>
      </c>
      <c r="BM93" s="20">
        <v>2770.6298999999999</v>
      </c>
      <c r="BN93" s="20">
        <v>2609.98</v>
      </c>
      <c r="BO93" s="20">
        <v>2788.6399000000001</v>
      </c>
      <c r="BQ93" s="20">
        <f t="shared" si="2"/>
        <v>2567.4234039999997</v>
      </c>
      <c r="BR93" s="20">
        <f t="shared" si="3"/>
        <v>641.85585099999992</v>
      </c>
    </row>
    <row r="94" spans="1:70" x14ac:dyDescent="0.25">
      <c r="A94" s="58" t="s">
        <v>91</v>
      </c>
      <c r="B94" s="20">
        <v>3189.75</v>
      </c>
      <c r="C94" s="20">
        <v>2805.98</v>
      </c>
      <c r="D94" s="20">
        <v>3222.03</v>
      </c>
      <c r="E94" s="20">
        <v>2901.3101000000001</v>
      </c>
      <c r="F94" s="20">
        <v>3304.4398999999999</v>
      </c>
      <c r="G94" s="20">
        <v>3560.0900999999999</v>
      </c>
      <c r="H94" s="20">
        <v>4269.4902000000002</v>
      </c>
      <c r="I94" s="20">
        <v>5006.3999000000003</v>
      </c>
      <c r="J94" s="20">
        <v>4820.5200000000004</v>
      </c>
      <c r="K94" s="20">
        <v>4098.9198999999999</v>
      </c>
      <c r="L94" s="20">
        <v>4875.5097999999998</v>
      </c>
      <c r="M94" s="20">
        <v>4157.7997999999998</v>
      </c>
      <c r="N94" s="20">
        <v>4050.48</v>
      </c>
      <c r="O94" s="20">
        <v>4303.3798999999999</v>
      </c>
      <c r="P94" s="20">
        <v>4777.0497999999998</v>
      </c>
      <c r="Q94" s="20">
        <v>3643.1298999999999</v>
      </c>
      <c r="R94" s="20">
        <v>3469.6298999999999</v>
      </c>
      <c r="S94" s="20">
        <v>3521.28</v>
      </c>
      <c r="T94" s="20">
        <v>3775.8701000000001</v>
      </c>
      <c r="U94" s="20">
        <v>3843.55</v>
      </c>
      <c r="V94" s="20">
        <v>3725.1698999999999</v>
      </c>
      <c r="W94" s="20">
        <v>3786.74</v>
      </c>
      <c r="X94" s="20">
        <v>4481.4902000000002</v>
      </c>
      <c r="Y94" s="20">
        <v>4296.2997999999998</v>
      </c>
      <c r="Z94" s="20">
        <v>3590.97</v>
      </c>
      <c r="AA94" s="20">
        <v>4229.2700000000004</v>
      </c>
      <c r="AB94" s="20">
        <v>4353.9301999999998</v>
      </c>
      <c r="AC94" s="20">
        <v>4396.21</v>
      </c>
      <c r="AD94" s="20">
        <v>3200.71</v>
      </c>
      <c r="AE94" s="20">
        <v>3144.4398999999999</v>
      </c>
      <c r="AF94" s="20">
        <v>4125.9799999999996</v>
      </c>
      <c r="AG94" s="20">
        <v>4131.9502000000002</v>
      </c>
      <c r="AH94" s="20">
        <v>3522.6399000000001</v>
      </c>
      <c r="AI94" s="20">
        <v>4641.79</v>
      </c>
      <c r="AJ94" s="20">
        <v>3476.1498999999999</v>
      </c>
      <c r="AK94" s="20">
        <v>3275.77</v>
      </c>
      <c r="AL94" s="20">
        <v>4091.8200999999999</v>
      </c>
      <c r="AM94" s="20">
        <v>4099.1899000000003</v>
      </c>
      <c r="AN94" s="20">
        <v>4181.5</v>
      </c>
      <c r="AO94" s="20">
        <v>3737.6698999999999</v>
      </c>
      <c r="AP94" s="20">
        <v>4246.8198000000002</v>
      </c>
      <c r="AQ94" s="20">
        <v>4565.6298999999999</v>
      </c>
      <c r="AR94" s="20">
        <v>4851.2002000000002</v>
      </c>
      <c r="AS94" s="20">
        <v>3204.97</v>
      </c>
      <c r="AT94" s="20">
        <v>2867.01</v>
      </c>
      <c r="AU94" s="20">
        <v>2479.5500000000002</v>
      </c>
      <c r="AV94" s="20">
        <v>3486.3101000000001</v>
      </c>
      <c r="AW94" s="20">
        <v>4275.6298999999999</v>
      </c>
      <c r="AX94" s="20">
        <v>3652.6298999999999</v>
      </c>
      <c r="AY94" s="20">
        <v>3254.8798999999999</v>
      </c>
      <c r="AZ94" s="20">
        <v>4902.6000999999997</v>
      </c>
      <c r="BA94" s="20">
        <v>4711.6400999999996</v>
      </c>
      <c r="BB94" s="20">
        <v>3759.55</v>
      </c>
      <c r="BC94" s="20">
        <v>4421.5097999999998</v>
      </c>
      <c r="BD94" s="20">
        <v>3441.29</v>
      </c>
      <c r="BE94" s="20">
        <v>3743.9299000000001</v>
      </c>
      <c r="BF94" s="20">
        <v>3164.6298999999999</v>
      </c>
      <c r="BG94" s="20">
        <v>4164.8500999999997</v>
      </c>
      <c r="BH94" s="20">
        <v>3490.3899000000001</v>
      </c>
      <c r="BI94" s="20">
        <v>3821.8501000000001</v>
      </c>
      <c r="BJ94" s="20">
        <v>4161.7299999999996</v>
      </c>
      <c r="BK94" s="20">
        <v>3425.6298999999999</v>
      </c>
      <c r="BL94" s="20">
        <v>4093.78</v>
      </c>
      <c r="BM94" s="20">
        <v>4071.1100999999999</v>
      </c>
      <c r="BN94" s="20">
        <v>3399.04</v>
      </c>
      <c r="BO94" s="20">
        <v>4364.2700000000004</v>
      </c>
      <c r="BQ94" s="20">
        <f t="shared" si="2"/>
        <v>3862.4489899999999</v>
      </c>
      <c r="BR94" s="20">
        <f t="shared" si="3"/>
        <v>965.61224749999997</v>
      </c>
    </row>
    <row r="95" spans="1:70" x14ac:dyDescent="0.25">
      <c r="A95" s="58" t="s">
        <v>92</v>
      </c>
      <c r="B95" s="20">
        <v>24839.16</v>
      </c>
      <c r="C95" s="20">
        <v>24341.811000000002</v>
      </c>
      <c r="D95" s="20">
        <v>23392.92</v>
      </c>
      <c r="E95" s="20">
        <v>24735.66</v>
      </c>
      <c r="F95" s="20">
        <v>25140.02</v>
      </c>
      <c r="G95" s="20">
        <v>25389.131000000001</v>
      </c>
      <c r="H95" s="20">
        <v>24380.26</v>
      </c>
      <c r="I95" s="20">
        <v>24204.278999999999</v>
      </c>
      <c r="J95" s="20">
        <v>23804.471000000001</v>
      </c>
      <c r="K95" s="20">
        <v>25502.77</v>
      </c>
      <c r="L95" s="20">
        <v>26805.15</v>
      </c>
      <c r="M95" s="20">
        <v>25551.83</v>
      </c>
      <c r="N95" s="20">
        <v>25469.359</v>
      </c>
      <c r="O95" s="20">
        <v>25145.91</v>
      </c>
      <c r="P95" s="20">
        <v>24968.311000000002</v>
      </c>
      <c r="Q95" s="20">
        <v>25131.52</v>
      </c>
      <c r="R95" s="20">
        <v>25335.971000000001</v>
      </c>
      <c r="S95" s="20">
        <v>25185.98</v>
      </c>
      <c r="T95" s="20">
        <v>25706.881000000001</v>
      </c>
      <c r="U95" s="20">
        <v>24328.1</v>
      </c>
      <c r="V95" s="20">
        <v>24250.98</v>
      </c>
      <c r="W95" s="20">
        <v>26404.76</v>
      </c>
      <c r="X95" s="20">
        <v>25252.210999999999</v>
      </c>
      <c r="Y95" s="20">
        <v>24257.278999999999</v>
      </c>
      <c r="Z95" s="20">
        <v>25518.061000000002</v>
      </c>
      <c r="AA95" s="20">
        <v>25859.868999999999</v>
      </c>
      <c r="AB95" s="20">
        <v>24308.118999999999</v>
      </c>
      <c r="AC95" s="20">
        <v>24386.58</v>
      </c>
      <c r="AD95" s="20">
        <v>24575.77</v>
      </c>
      <c r="AE95" s="20">
        <v>25600.460999999999</v>
      </c>
      <c r="AF95" s="20">
        <v>25544.01</v>
      </c>
      <c r="AG95" s="20">
        <v>25917.710999999999</v>
      </c>
      <c r="AH95" s="20">
        <v>26079.550999999999</v>
      </c>
      <c r="AI95" s="20">
        <v>25473.41</v>
      </c>
      <c r="AJ95" s="20">
        <v>25966.971000000001</v>
      </c>
      <c r="AK95" s="20">
        <v>27123.91</v>
      </c>
      <c r="AL95" s="20">
        <v>25117.52</v>
      </c>
      <c r="AM95" s="20">
        <v>24536.449000000001</v>
      </c>
      <c r="AN95" s="20">
        <v>24777.99</v>
      </c>
      <c r="AO95" s="20">
        <v>26365.18</v>
      </c>
      <c r="AP95" s="20">
        <v>25755.359</v>
      </c>
      <c r="AQ95" s="20">
        <v>24290.5</v>
      </c>
      <c r="AR95" s="20">
        <v>25427.66</v>
      </c>
      <c r="AS95" s="20">
        <v>25309.77</v>
      </c>
      <c r="AT95" s="20">
        <v>25774.199000000001</v>
      </c>
      <c r="AU95" s="20">
        <v>25296.789000000001</v>
      </c>
      <c r="AV95" s="20">
        <v>24854.83</v>
      </c>
      <c r="AW95" s="20">
        <v>25714.48</v>
      </c>
      <c r="AX95" s="20">
        <v>24819.471000000001</v>
      </c>
      <c r="AY95" s="20">
        <v>25981.778999999999</v>
      </c>
      <c r="AZ95" s="20">
        <v>27090.891</v>
      </c>
      <c r="BA95" s="20">
        <v>24396.98</v>
      </c>
      <c r="BB95" s="20">
        <v>24194.289000000001</v>
      </c>
      <c r="BC95" s="20">
        <v>24598.74</v>
      </c>
      <c r="BD95" s="20">
        <v>25356.368999999999</v>
      </c>
      <c r="BE95" s="20">
        <v>25961.381000000001</v>
      </c>
      <c r="BF95" s="20">
        <v>25455.550999999999</v>
      </c>
      <c r="BG95" s="20">
        <v>26368.68</v>
      </c>
      <c r="BH95" s="20">
        <v>26058.84</v>
      </c>
      <c r="BI95" s="20">
        <v>26122.050999999999</v>
      </c>
      <c r="BJ95" s="20">
        <v>25448.25</v>
      </c>
      <c r="BK95" s="20">
        <v>25542.1</v>
      </c>
      <c r="BL95" s="20">
        <v>25997.24</v>
      </c>
      <c r="BM95" s="20">
        <v>25642.33</v>
      </c>
      <c r="BN95" s="20">
        <v>25432.43</v>
      </c>
      <c r="BO95" s="20">
        <v>25991.23</v>
      </c>
      <c r="BQ95" s="20">
        <f t="shared" si="2"/>
        <v>25415.118260000003</v>
      </c>
      <c r="BR95" s="20">
        <f t="shared" si="3"/>
        <v>6353.7795650000007</v>
      </c>
    </row>
    <row r="96" spans="1:70" x14ac:dyDescent="0.25">
      <c r="A96" s="58" t="s">
        <v>93</v>
      </c>
      <c r="B96" s="20">
        <v>22235.109</v>
      </c>
      <c r="C96" s="20">
        <v>23374</v>
      </c>
      <c r="D96" s="20">
        <v>23084.240000000002</v>
      </c>
      <c r="E96" s="20">
        <v>25518.141</v>
      </c>
      <c r="F96" s="20">
        <v>24439.311000000002</v>
      </c>
      <c r="G96" s="20">
        <v>21786.141</v>
      </c>
      <c r="H96" s="20">
        <v>21403.789000000001</v>
      </c>
      <c r="I96" s="20">
        <v>22319.221000000001</v>
      </c>
      <c r="J96" s="20">
        <v>21953.59</v>
      </c>
      <c r="K96" s="20">
        <v>26526.028999999999</v>
      </c>
      <c r="L96" s="20">
        <v>27859.02</v>
      </c>
      <c r="M96" s="20">
        <v>26060.778999999999</v>
      </c>
      <c r="N96" s="20">
        <v>26647.43</v>
      </c>
      <c r="O96" s="20">
        <v>25393.061000000002</v>
      </c>
      <c r="P96" s="20">
        <v>26721.59</v>
      </c>
      <c r="Q96" s="20">
        <v>27655.58</v>
      </c>
      <c r="R96" s="20">
        <v>27885.868999999999</v>
      </c>
      <c r="S96" s="20">
        <v>27152.891</v>
      </c>
      <c r="T96" s="20">
        <v>28133.32</v>
      </c>
      <c r="U96" s="20">
        <v>22662.438999999998</v>
      </c>
      <c r="V96" s="20">
        <v>22128.16</v>
      </c>
      <c r="W96" s="20">
        <v>23843.631000000001</v>
      </c>
      <c r="X96" s="20">
        <v>21615.688999999998</v>
      </c>
      <c r="Y96" s="20">
        <v>22009.311000000002</v>
      </c>
      <c r="Z96" s="20">
        <v>22772.618999999999</v>
      </c>
      <c r="AA96" s="20">
        <v>22190.48</v>
      </c>
      <c r="AB96" s="20">
        <v>21723.311000000002</v>
      </c>
      <c r="AC96" s="20">
        <v>21594.58</v>
      </c>
      <c r="AD96" s="20">
        <v>22562.75</v>
      </c>
      <c r="AE96" s="20">
        <v>20180.300999999999</v>
      </c>
      <c r="AF96" s="20">
        <v>22680.550999999999</v>
      </c>
      <c r="AG96" s="20">
        <v>23849.01</v>
      </c>
      <c r="AH96" s="20">
        <v>23105.561000000002</v>
      </c>
      <c r="AI96" s="20">
        <v>21835.23</v>
      </c>
      <c r="AJ96" s="20">
        <v>22368.050999999999</v>
      </c>
      <c r="AK96" s="20">
        <v>21764.289000000001</v>
      </c>
      <c r="AL96" s="20">
        <v>21895.199000000001</v>
      </c>
      <c r="AM96" s="20">
        <v>21722.050999999999</v>
      </c>
      <c r="AN96" s="20">
        <v>21720.141</v>
      </c>
      <c r="AO96" s="20">
        <v>21796.188999999998</v>
      </c>
      <c r="AP96" s="20">
        <v>21709.68</v>
      </c>
      <c r="AQ96" s="20">
        <v>20497.07</v>
      </c>
      <c r="AR96" s="20">
        <v>22088.34</v>
      </c>
      <c r="AS96" s="20">
        <v>22505.1</v>
      </c>
      <c r="AT96" s="20">
        <v>20967.868999999999</v>
      </c>
      <c r="AU96" s="20">
        <v>21684.789000000001</v>
      </c>
      <c r="AV96" s="20">
        <v>21269.460999999999</v>
      </c>
      <c r="AW96" s="20">
        <v>21996.02</v>
      </c>
      <c r="AX96" s="20">
        <v>21393.599999999999</v>
      </c>
      <c r="AY96" s="20">
        <v>22492.17</v>
      </c>
      <c r="AZ96" s="20">
        <v>22999.971000000001</v>
      </c>
      <c r="BA96" s="20">
        <v>21595.118999999999</v>
      </c>
      <c r="BB96" s="20">
        <v>21845.91</v>
      </c>
      <c r="BC96" s="20">
        <v>22378.881000000001</v>
      </c>
      <c r="BD96" s="20">
        <v>23565.9</v>
      </c>
      <c r="BE96" s="20">
        <v>24127.881000000001</v>
      </c>
      <c r="BF96" s="20">
        <v>23546.66</v>
      </c>
      <c r="BG96" s="20">
        <v>24399.23</v>
      </c>
      <c r="BH96" s="20">
        <v>23957.77</v>
      </c>
      <c r="BI96" s="20">
        <v>24123.59</v>
      </c>
      <c r="BJ96" s="20">
        <v>23278.609</v>
      </c>
      <c r="BK96" s="20">
        <v>25029.85</v>
      </c>
      <c r="BL96" s="20">
        <v>25529.778999999999</v>
      </c>
      <c r="BM96" s="20">
        <v>23693.26</v>
      </c>
      <c r="BN96" s="20">
        <v>24358.68</v>
      </c>
      <c r="BO96" s="20">
        <v>24738.881000000001</v>
      </c>
      <c r="BQ96" s="20">
        <f t="shared" si="2"/>
        <v>22899.313859999998</v>
      </c>
      <c r="BR96" s="20">
        <f t="shared" si="3"/>
        <v>5724.8284649999996</v>
      </c>
    </row>
    <row r="97" spans="1:70" x14ac:dyDescent="0.25">
      <c r="A97" s="58" t="s">
        <v>94</v>
      </c>
      <c r="B97" s="20">
        <v>25277.641</v>
      </c>
      <c r="C97" s="20">
        <v>25632.221000000001</v>
      </c>
      <c r="D97" s="20">
        <v>25336.061000000002</v>
      </c>
      <c r="E97" s="20">
        <v>26657.35</v>
      </c>
      <c r="F97" s="20">
        <v>26942.99</v>
      </c>
      <c r="G97" s="20">
        <v>25624.868999999999</v>
      </c>
      <c r="H97" s="20">
        <v>25494.881000000001</v>
      </c>
      <c r="I97" s="20">
        <v>25373.83</v>
      </c>
      <c r="J97" s="20">
        <v>25113.32</v>
      </c>
      <c r="K97" s="20">
        <v>26939.949000000001</v>
      </c>
      <c r="L97" s="20">
        <v>27778.550999999999</v>
      </c>
      <c r="M97" s="20">
        <v>27561.23</v>
      </c>
      <c r="N97" s="20">
        <v>27728.381000000001</v>
      </c>
      <c r="O97" s="20">
        <v>26622.391</v>
      </c>
      <c r="P97" s="20">
        <v>27301.35</v>
      </c>
      <c r="Q97" s="20">
        <v>28164.59</v>
      </c>
      <c r="R97" s="20">
        <v>27381.58</v>
      </c>
      <c r="S97" s="20">
        <v>27444.82</v>
      </c>
      <c r="T97" s="20">
        <v>27654.77</v>
      </c>
      <c r="U97" s="20">
        <v>25904.83</v>
      </c>
      <c r="V97" s="20">
        <v>26151.27</v>
      </c>
      <c r="W97" s="20">
        <v>27199.868999999999</v>
      </c>
      <c r="X97" s="20">
        <v>25844.17</v>
      </c>
      <c r="Y97" s="20">
        <v>25507.02</v>
      </c>
      <c r="Z97" s="20">
        <v>26112.471000000001</v>
      </c>
      <c r="AA97" s="20">
        <v>26836.528999999999</v>
      </c>
      <c r="AB97" s="20">
        <v>25338.41</v>
      </c>
      <c r="AC97" s="20">
        <v>25476.57</v>
      </c>
      <c r="AD97" s="20">
        <v>25493.289000000001</v>
      </c>
      <c r="AE97" s="20">
        <v>24695.33</v>
      </c>
      <c r="AF97" s="20">
        <v>25483.539000000001</v>
      </c>
      <c r="AG97" s="20">
        <v>27140.811000000002</v>
      </c>
      <c r="AH97" s="20">
        <v>26585.18</v>
      </c>
      <c r="AI97" s="20">
        <v>25877.039000000001</v>
      </c>
      <c r="AJ97" s="20">
        <v>26264.27</v>
      </c>
      <c r="AK97" s="20">
        <v>25747.27</v>
      </c>
      <c r="AL97" s="20">
        <v>26005.93</v>
      </c>
      <c r="AM97" s="20">
        <v>25868.960999999999</v>
      </c>
      <c r="AN97" s="20">
        <v>25774.75</v>
      </c>
      <c r="AO97" s="20">
        <v>26791.73</v>
      </c>
      <c r="AP97" s="20">
        <v>26528.68</v>
      </c>
      <c r="AQ97" s="20">
        <v>24904.93</v>
      </c>
      <c r="AR97" s="20">
        <v>26857.789000000001</v>
      </c>
      <c r="AS97" s="20">
        <v>26297.789000000001</v>
      </c>
      <c r="AT97" s="20">
        <v>25239.631000000001</v>
      </c>
      <c r="AU97" s="20">
        <v>26038.710999999999</v>
      </c>
      <c r="AV97" s="20">
        <v>25334.688999999998</v>
      </c>
      <c r="AW97" s="20">
        <v>26473.039000000001</v>
      </c>
      <c r="AX97" s="20">
        <v>26241.778999999999</v>
      </c>
      <c r="AY97" s="20">
        <v>26474.778999999999</v>
      </c>
      <c r="AZ97" s="20">
        <v>27029.68</v>
      </c>
      <c r="BA97" s="20">
        <v>26235.210999999999</v>
      </c>
      <c r="BB97" s="20">
        <v>25745.49</v>
      </c>
      <c r="BC97" s="20">
        <v>26230.210999999999</v>
      </c>
      <c r="BD97" s="20">
        <v>26813.221000000001</v>
      </c>
      <c r="BE97" s="20">
        <v>27299.48</v>
      </c>
      <c r="BF97" s="20">
        <v>27099.311000000002</v>
      </c>
      <c r="BG97" s="20">
        <v>27992.75</v>
      </c>
      <c r="BH97" s="20">
        <v>27694.460999999999</v>
      </c>
      <c r="BI97" s="20">
        <v>27634.789000000001</v>
      </c>
      <c r="BJ97" s="20">
        <v>27458.789000000001</v>
      </c>
      <c r="BK97" s="20">
        <v>28448.75</v>
      </c>
      <c r="BL97" s="20">
        <v>28643.23</v>
      </c>
      <c r="BM97" s="20">
        <v>27144.188999999998</v>
      </c>
      <c r="BN97" s="20">
        <v>27362.83</v>
      </c>
      <c r="BO97" s="20">
        <v>27777.311000000002</v>
      </c>
      <c r="BQ97" s="20">
        <f t="shared" si="2"/>
        <v>26511.638540000007</v>
      </c>
      <c r="BR97" s="20">
        <f t="shared" si="3"/>
        <v>6627.9096350000018</v>
      </c>
    </row>
    <row r="98" spans="1:70" x14ac:dyDescent="0.25">
      <c r="A98" s="58" t="s">
        <v>95</v>
      </c>
      <c r="B98" s="20">
        <v>439.09</v>
      </c>
      <c r="C98" s="20">
        <v>493.79998999999998</v>
      </c>
      <c r="D98" s="20">
        <v>487.76999000000001</v>
      </c>
      <c r="E98" s="20">
        <v>351.29998999999998</v>
      </c>
      <c r="F98" s="20">
        <v>243.06</v>
      </c>
      <c r="G98" s="20">
        <v>736.60999000000004</v>
      </c>
      <c r="H98" s="20">
        <v>393.73998999999998</v>
      </c>
      <c r="I98" s="20">
        <v>797.63</v>
      </c>
      <c r="J98" s="20">
        <v>302.57999000000001</v>
      </c>
      <c r="K98" s="20">
        <v>496.17000999999999</v>
      </c>
      <c r="L98" s="20">
        <v>480.67998999999998</v>
      </c>
      <c r="M98" s="20">
        <v>639.92998999999998</v>
      </c>
      <c r="N98" s="20">
        <v>613.58001999999999</v>
      </c>
      <c r="O98" s="20">
        <v>270.25</v>
      </c>
      <c r="P98" s="20">
        <v>111.63</v>
      </c>
      <c r="Q98" s="20">
        <v>446.45999</v>
      </c>
      <c r="R98" s="20">
        <v>279.47000000000003</v>
      </c>
      <c r="S98" s="20">
        <v>221.73</v>
      </c>
      <c r="T98" s="20">
        <v>412.42998999999998</v>
      </c>
      <c r="U98" s="20">
        <v>342.87</v>
      </c>
      <c r="V98" s="20">
        <v>578.53003000000001</v>
      </c>
      <c r="W98" s="20">
        <v>904.42998999999998</v>
      </c>
      <c r="X98" s="20">
        <v>503.04998999999998</v>
      </c>
      <c r="Y98" s="20">
        <v>340.98000999999999</v>
      </c>
      <c r="Z98" s="20">
        <v>526.83001999999999</v>
      </c>
      <c r="AA98" s="20">
        <v>427.01999000000001</v>
      </c>
      <c r="AB98" s="20">
        <v>258.75</v>
      </c>
      <c r="AC98" s="20">
        <v>534.15997000000004</v>
      </c>
      <c r="AD98" s="20">
        <v>510.29998999999998</v>
      </c>
      <c r="AE98" s="20">
        <v>372.67998999999998</v>
      </c>
      <c r="AF98" s="20">
        <v>384.47</v>
      </c>
      <c r="AG98" s="20">
        <v>289.51001000000002</v>
      </c>
      <c r="AH98" s="20">
        <v>526.51000999999997</v>
      </c>
      <c r="AI98" s="20">
        <v>280.39001000000002</v>
      </c>
      <c r="AJ98" s="20">
        <v>536.16998000000001</v>
      </c>
      <c r="AK98" s="20">
        <v>442.31</v>
      </c>
      <c r="AL98" s="20">
        <v>361.70001000000002</v>
      </c>
      <c r="AM98" s="20">
        <v>369.56</v>
      </c>
      <c r="AN98" s="20">
        <v>303.67000999999999</v>
      </c>
      <c r="AO98" s="20">
        <v>184.34</v>
      </c>
      <c r="AP98" s="20">
        <v>590.14000999999996</v>
      </c>
      <c r="AQ98" s="20">
        <v>349.97</v>
      </c>
      <c r="AR98" s="20">
        <v>372.04001</v>
      </c>
      <c r="AS98" s="20">
        <v>567.98999000000003</v>
      </c>
      <c r="AT98" s="20">
        <v>392.51001000000002</v>
      </c>
      <c r="AU98" s="20">
        <v>157.12</v>
      </c>
      <c r="AV98" s="20">
        <v>637.40997000000004</v>
      </c>
      <c r="AW98" s="20">
        <v>549.08001999999999</v>
      </c>
      <c r="AX98" s="20">
        <v>405.76999000000001</v>
      </c>
      <c r="AY98" s="20">
        <v>1058.95</v>
      </c>
      <c r="AZ98" s="20">
        <v>261.81</v>
      </c>
      <c r="BA98" s="20">
        <v>449.98000999999999</v>
      </c>
      <c r="BB98" s="20">
        <v>288.27999999999997</v>
      </c>
      <c r="BC98" s="20">
        <v>501.34</v>
      </c>
      <c r="BD98" s="20">
        <v>1070.8800000000001</v>
      </c>
      <c r="BE98" s="20">
        <v>788.41998000000001</v>
      </c>
      <c r="BF98" s="20">
        <v>620.73999000000003</v>
      </c>
      <c r="BG98" s="20">
        <v>540.09002999999996</v>
      </c>
      <c r="BH98" s="20">
        <v>1009.88</v>
      </c>
      <c r="BI98" s="20">
        <v>559.13</v>
      </c>
      <c r="BJ98" s="20">
        <v>699.09002999999996</v>
      </c>
      <c r="BK98" s="20">
        <v>599.91998000000001</v>
      </c>
      <c r="BL98" s="20">
        <v>572.53003000000001</v>
      </c>
      <c r="BM98" s="20">
        <v>747.03998000000001</v>
      </c>
      <c r="BN98" s="20">
        <v>408.78</v>
      </c>
      <c r="BO98" s="20">
        <v>631.79998999999998</v>
      </c>
      <c r="BQ98" s="20">
        <f t="shared" si="2"/>
        <v>494.45100040000005</v>
      </c>
      <c r="BR98" s="20">
        <f t="shared" si="3"/>
        <v>123.61275010000001</v>
      </c>
    </row>
    <row r="99" spans="1:70" x14ac:dyDescent="0.25">
      <c r="A99" s="58" t="s">
        <v>96</v>
      </c>
      <c r="B99" s="20">
        <v>22253.561000000002</v>
      </c>
      <c r="C99" s="20">
        <v>22371.24</v>
      </c>
      <c r="D99" s="20">
        <v>21962.641</v>
      </c>
      <c r="E99" s="20">
        <v>23252.41</v>
      </c>
      <c r="F99" s="20">
        <v>22973.688999999998</v>
      </c>
      <c r="G99" s="20">
        <v>23971.27</v>
      </c>
      <c r="H99" s="20">
        <v>22441.641</v>
      </c>
      <c r="I99" s="20">
        <v>21789.43</v>
      </c>
      <c r="J99" s="20">
        <v>21730.93</v>
      </c>
      <c r="K99" s="20">
        <v>22291.438999999998</v>
      </c>
      <c r="L99" s="20">
        <v>22742.57</v>
      </c>
      <c r="M99" s="20">
        <v>22420.07</v>
      </c>
      <c r="N99" s="20">
        <v>22217.18</v>
      </c>
      <c r="O99" s="20">
        <v>21447.641</v>
      </c>
      <c r="P99" s="20">
        <v>20784.490000000002</v>
      </c>
      <c r="Q99" s="20">
        <v>22258.699000000001</v>
      </c>
      <c r="R99" s="20">
        <v>21807.778999999999</v>
      </c>
      <c r="S99" s="20">
        <v>22530.1</v>
      </c>
      <c r="T99" s="20">
        <v>22605.99</v>
      </c>
      <c r="U99" s="20">
        <v>22732.550999999999</v>
      </c>
      <c r="V99" s="20">
        <v>22113.278999999999</v>
      </c>
      <c r="W99" s="20">
        <v>23509.91</v>
      </c>
      <c r="X99" s="20">
        <v>22972.26</v>
      </c>
      <c r="Y99" s="20">
        <v>21596.66</v>
      </c>
      <c r="Z99" s="20">
        <v>22136.48</v>
      </c>
      <c r="AA99" s="20">
        <v>22382.188999999998</v>
      </c>
      <c r="AB99" s="20">
        <v>21730.15</v>
      </c>
      <c r="AC99" s="20">
        <v>21635.109</v>
      </c>
      <c r="AD99" s="20">
        <v>22875.391</v>
      </c>
      <c r="AE99" s="20">
        <v>24255.82</v>
      </c>
      <c r="AF99" s="20">
        <v>22475.131000000001</v>
      </c>
      <c r="AG99" s="20">
        <v>22400.93</v>
      </c>
      <c r="AH99" s="20">
        <v>22907.33</v>
      </c>
      <c r="AI99" s="20">
        <v>22351.868999999999</v>
      </c>
      <c r="AJ99" s="20">
        <v>22761.688999999998</v>
      </c>
      <c r="AK99" s="20">
        <v>22169.4</v>
      </c>
      <c r="AL99" s="20">
        <v>22520.080000000002</v>
      </c>
      <c r="AM99" s="20">
        <v>23181.33</v>
      </c>
      <c r="AN99" s="20">
        <v>23077.118999999999</v>
      </c>
      <c r="AO99" s="20">
        <v>23380.6</v>
      </c>
      <c r="AP99" s="20">
        <v>23777.311000000002</v>
      </c>
      <c r="AQ99" s="20">
        <v>22653.391</v>
      </c>
      <c r="AR99" s="20">
        <v>24482.35</v>
      </c>
      <c r="AS99" s="20">
        <v>23705.039000000001</v>
      </c>
      <c r="AT99" s="20">
        <v>22234.949000000001</v>
      </c>
      <c r="AU99" s="20">
        <v>23112.17</v>
      </c>
      <c r="AV99" s="20">
        <v>23094.199000000001</v>
      </c>
      <c r="AW99" s="20">
        <v>22570.5</v>
      </c>
      <c r="AX99" s="20">
        <v>22812.58</v>
      </c>
      <c r="AY99" s="20">
        <v>23476.381000000001</v>
      </c>
      <c r="AZ99" s="20">
        <v>24946.02</v>
      </c>
      <c r="BA99" s="20">
        <v>23928.42</v>
      </c>
      <c r="BB99" s="20">
        <v>23820.68</v>
      </c>
      <c r="BC99" s="20">
        <v>23339.688999999998</v>
      </c>
      <c r="BD99" s="20">
        <v>23667.278999999999</v>
      </c>
      <c r="BE99" s="20">
        <v>23832.460999999999</v>
      </c>
      <c r="BF99" s="20">
        <v>23947.449000000001</v>
      </c>
      <c r="BG99" s="20">
        <v>23924.778999999999</v>
      </c>
      <c r="BH99" s="20">
        <v>24353.061000000002</v>
      </c>
      <c r="BI99" s="20">
        <v>24303.15</v>
      </c>
      <c r="BJ99" s="20">
        <v>23165.800999999999</v>
      </c>
      <c r="BK99" s="20">
        <v>24431.98</v>
      </c>
      <c r="BL99" s="20">
        <v>24847.43</v>
      </c>
      <c r="BM99" s="20">
        <v>24418.960999999999</v>
      </c>
      <c r="BN99" s="20">
        <v>24609.868999999999</v>
      </c>
      <c r="BO99" s="20">
        <v>23888</v>
      </c>
      <c r="BQ99" s="20">
        <f t="shared" si="2"/>
        <v>23189.060900000004</v>
      </c>
      <c r="BR99" s="20">
        <f t="shared" si="3"/>
        <v>5797.265225000001</v>
      </c>
    </row>
    <row r="100" spans="1:70" x14ac:dyDescent="0.25">
      <c r="A100" s="58" t="s">
        <v>97</v>
      </c>
      <c r="B100" s="20">
        <v>18130.43</v>
      </c>
      <c r="C100" s="20">
        <v>18310.561000000002</v>
      </c>
      <c r="D100" s="20">
        <v>18116.199000000001</v>
      </c>
      <c r="E100" s="20">
        <v>18975.099999999999</v>
      </c>
      <c r="F100" s="20">
        <v>19599.330000000002</v>
      </c>
      <c r="G100" s="20">
        <v>19476.5</v>
      </c>
      <c r="H100" s="20">
        <v>19035.868999999999</v>
      </c>
      <c r="I100" s="20">
        <v>18474.460999999999</v>
      </c>
      <c r="J100" s="20">
        <v>19489.528999999999</v>
      </c>
      <c r="K100" s="20">
        <v>17922.391</v>
      </c>
      <c r="L100" s="20">
        <v>20138.789000000001</v>
      </c>
      <c r="M100" s="20">
        <v>19661.599999999999</v>
      </c>
      <c r="N100" s="20">
        <v>18121.02</v>
      </c>
      <c r="O100" s="20">
        <v>18371.98</v>
      </c>
      <c r="P100" s="20">
        <v>17726.900000000001</v>
      </c>
      <c r="Q100" s="20">
        <v>18682.460999999999</v>
      </c>
      <c r="R100" s="20">
        <v>17879.618999999999</v>
      </c>
      <c r="S100" s="20">
        <v>17982.641</v>
      </c>
      <c r="T100" s="20">
        <v>18663.150000000001</v>
      </c>
      <c r="U100" s="20">
        <v>17616.07</v>
      </c>
      <c r="V100" s="20">
        <v>17544.93</v>
      </c>
      <c r="W100" s="20">
        <v>18689.18</v>
      </c>
      <c r="X100" s="20">
        <v>18706.641</v>
      </c>
      <c r="Y100" s="20">
        <v>17826.618999999999</v>
      </c>
      <c r="Z100" s="20">
        <v>16142.22</v>
      </c>
      <c r="AA100" s="20">
        <v>17641.099999999999</v>
      </c>
      <c r="AB100" s="20">
        <v>16055.26</v>
      </c>
      <c r="AC100" s="20">
        <v>16373.1</v>
      </c>
      <c r="AD100" s="20">
        <v>17581.509999999998</v>
      </c>
      <c r="AE100" s="20">
        <v>19017.169999999998</v>
      </c>
      <c r="AF100" s="20">
        <v>18307.721000000001</v>
      </c>
      <c r="AG100" s="20">
        <v>17530.23</v>
      </c>
      <c r="AH100" s="20">
        <v>18642.641</v>
      </c>
      <c r="AI100" s="20">
        <v>18296.82</v>
      </c>
      <c r="AJ100" s="20">
        <v>17739.778999999999</v>
      </c>
      <c r="AK100" s="20">
        <v>18052.368999999999</v>
      </c>
      <c r="AL100" s="20">
        <v>18303.16</v>
      </c>
      <c r="AM100" s="20">
        <v>18541.528999999999</v>
      </c>
      <c r="AN100" s="20">
        <v>17839.02</v>
      </c>
      <c r="AO100" s="20">
        <v>18519.460999999999</v>
      </c>
      <c r="AP100" s="20">
        <v>18884.881000000001</v>
      </c>
      <c r="AQ100" s="20">
        <v>17132.868999999999</v>
      </c>
      <c r="AR100" s="20">
        <v>18920.539000000001</v>
      </c>
      <c r="AS100" s="20">
        <v>17937.131000000001</v>
      </c>
      <c r="AT100" s="20">
        <v>17345.419999999998</v>
      </c>
      <c r="AU100" s="20">
        <v>18029.52</v>
      </c>
      <c r="AV100" s="20">
        <v>17737.34</v>
      </c>
      <c r="AW100" s="20">
        <v>17268.278999999999</v>
      </c>
      <c r="AX100" s="20">
        <v>17394.240000000002</v>
      </c>
      <c r="AY100" s="20">
        <v>17515.618999999999</v>
      </c>
      <c r="AZ100" s="20">
        <v>18924.650000000001</v>
      </c>
      <c r="BA100" s="20">
        <v>18515.849999999999</v>
      </c>
      <c r="BB100" s="20">
        <v>18242.75</v>
      </c>
      <c r="BC100" s="20">
        <v>18913.240000000002</v>
      </c>
      <c r="BD100" s="20">
        <v>18694.311000000002</v>
      </c>
      <c r="BE100" s="20">
        <v>18158.199000000001</v>
      </c>
      <c r="BF100" s="20">
        <v>18866.509999999998</v>
      </c>
      <c r="BG100" s="20">
        <v>18523.59</v>
      </c>
      <c r="BH100" s="20">
        <v>20084.93</v>
      </c>
      <c r="BI100" s="20">
        <v>19721.938999999998</v>
      </c>
      <c r="BJ100" s="20">
        <v>19817.77</v>
      </c>
      <c r="BK100" s="20">
        <v>19014.960999999999</v>
      </c>
      <c r="BL100" s="20">
        <v>20008.419999999998</v>
      </c>
      <c r="BM100" s="20">
        <v>19541.050999999999</v>
      </c>
      <c r="BN100" s="20">
        <v>18599.240000000002</v>
      </c>
      <c r="BO100" s="20">
        <v>20027.641</v>
      </c>
      <c r="BQ100" s="20">
        <f t="shared" si="2"/>
        <v>18266.256599999997</v>
      </c>
      <c r="BR100" s="20">
        <f t="shared" si="3"/>
        <v>4566.5641499999992</v>
      </c>
    </row>
    <row r="101" spans="1:70" x14ac:dyDescent="0.25">
      <c r="A101" s="58" t="s">
        <v>98</v>
      </c>
      <c r="B101" s="20">
        <v>13021.67</v>
      </c>
      <c r="C101" s="20">
        <v>12608.92</v>
      </c>
      <c r="D101" s="20">
        <v>15048.18</v>
      </c>
      <c r="E101" s="20">
        <v>14716.82</v>
      </c>
      <c r="F101" s="20">
        <v>15047.28</v>
      </c>
      <c r="G101" s="20">
        <v>13590.53</v>
      </c>
      <c r="H101" s="20">
        <v>13868.2</v>
      </c>
      <c r="I101" s="20">
        <v>14588.39</v>
      </c>
      <c r="J101" s="20">
        <v>13460.87</v>
      </c>
      <c r="K101" s="20">
        <v>13609.24</v>
      </c>
      <c r="L101" s="20">
        <v>13300.31</v>
      </c>
      <c r="M101" s="20">
        <v>12538.36</v>
      </c>
      <c r="N101" s="20">
        <v>14750.48</v>
      </c>
      <c r="O101" s="20">
        <v>12836.91</v>
      </c>
      <c r="P101" s="20">
        <v>14036.31</v>
      </c>
      <c r="Q101" s="20">
        <v>12812.91</v>
      </c>
      <c r="R101" s="20">
        <v>11492.3</v>
      </c>
      <c r="S101" s="20">
        <v>12244.21</v>
      </c>
      <c r="T101" s="20">
        <v>12859.99</v>
      </c>
      <c r="U101" s="20">
        <v>12521.81</v>
      </c>
      <c r="V101" s="20">
        <v>13574.87</v>
      </c>
      <c r="W101" s="20">
        <v>13705.42</v>
      </c>
      <c r="X101" s="20">
        <v>12721.47</v>
      </c>
      <c r="Y101" s="20">
        <v>12371.54</v>
      </c>
      <c r="Z101" s="20">
        <v>12586.96</v>
      </c>
      <c r="AA101" s="20">
        <v>12407.61</v>
      </c>
      <c r="AB101" s="20">
        <v>12774.04</v>
      </c>
      <c r="AC101" s="20">
        <v>11964.37</v>
      </c>
      <c r="AD101" s="20">
        <v>13009.62</v>
      </c>
      <c r="AE101" s="20">
        <v>13336.56</v>
      </c>
      <c r="AF101" s="20">
        <v>13447.61</v>
      </c>
      <c r="AG101" s="20">
        <v>14245.71</v>
      </c>
      <c r="AH101" s="20">
        <v>13725.66</v>
      </c>
      <c r="AI101" s="20">
        <v>13708.54</v>
      </c>
      <c r="AJ101" s="20">
        <v>12967.05</v>
      </c>
      <c r="AK101" s="20">
        <v>13328.34</v>
      </c>
      <c r="AL101" s="20">
        <v>13399.36</v>
      </c>
      <c r="AM101" s="20">
        <v>14481.25</v>
      </c>
      <c r="AN101" s="20">
        <v>13904.84</v>
      </c>
      <c r="AO101" s="20">
        <v>13627.12</v>
      </c>
      <c r="AP101" s="20">
        <v>14442.5</v>
      </c>
      <c r="AQ101" s="20">
        <v>14076.21</v>
      </c>
      <c r="AR101" s="20">
        <v>14387.61</v>
      </c>
      <c r="AS101" s="20">
        <v>14021.71</v>
      </c>
      <c r="AT101" s="20">
        <v>12833.18</v>
      </c>
      <c r="AU101" s="20">
        <v>14134.87</v>
      </c>
      <c r="AV101" s="20">
        <v>14771</v>
      </c>
      <c r="AW101" s="20">
        <v>13455.2</v>
      </c>
      <c r="AX101" s="20">
        <v>13864.72</v>
      </c>
      <c r="AY101" s="20">
        <v>13325.94</v>
      </c>
      <c r="AZ101" s="20">
        <v>14652.93</v>
      </c>
      <c r="BA101" s="20">
        <v>14741.64</v>
      </c>
      <c r="BB101" s="20">
        <v>14067.27</v>
      </c>
      <c r="BC101" s="20">
        <v>14537.38</v>
      </c>
      <c r="BD101" s="20">
        <v>14706.75</v>
      </c>
      <c r="BE101" s="20">
        <v>14300.46</v>
      </c>
      <c r="BF101" s="20">
        <v>13909.17</v>
      </c>
      <c r="BG101" s="20">
        <v>13911.67</v>
      </c>
      <c r="BH101" s="20">
        <v>13807.74</v>
      </c>
      <c r="BI101" s="20">
        <v>14305.59</v>
      </c>
      <c r="BJ101" s="20">
        <v>14777.24</v>
      </c>
      <c r="BK101" s="20">
        <v>14761.53</v>
      </c>
      <c r="BL101" s="20">
        <v>16767.188999999998</v>
      </c>
      <c r="BM101" s="20">
        <v>13576.23</v>
      </c>
      <c r="BN101" s="20">
        <v>15420.42</v>
      </c>
      <c r="BO101" s="20">
        <v>14668.33</v>
      </c>
      <c r="BQ101" s="20">
        <f t="shared" si="2"/>
        <v>13732.614580000001</v>
      </c>
      <c r="BR101" s="20">
        <f t="shared" si="3"/>
        <v>3433.1536450000003</v>
      </c>
    </row>
    <row r="102" spans="1:70" x14ac:dyDescent="0.25">
      <c r="A102" s="58" t="s">
        <v>99</v>
      </c>
      <c r="B102" s="20">
        <v>31949.49</v>
      </c>
      <c r="C102" s="20">
        <v>31461.759999999998</v>
      </c>
      <c r="D102" s="20">
        <v>30704.68</v>
      </c>
      <c r="E102" s="20">
        <v>32214.83</v>
      </c>
      <c r="F102" s="20">
        <v>32252.5</v>
      </c>
      <c r="G102" s="20">
        <v>32789.281000000003</v>
      </c>
      <c r="H102" s="20">
        <v>31103.561000000002</v>
      </c>
      <c r="I102" s="20">
        <v>30913.210999999999</v>
      </c>
      <c r="J102" s="20">
        <v>31139.699000000001</v>
      </c>
      <c r="K102" s="20">
        <v>33169.012000000002</v>
      </c>
      <c r="L102" s="20">
        <v>33839.809000000001</v>
      </c>
      <c r="M102" s="20">
        <v>32846.480000000003</v>
      </c>
      <c r="N102" s="20">
        <v>32446.039000000001</v>
      </c>
      <c r="O102" s="20">
        <v>32014.6</v>
      </c>
      <c r="P102" s="20">
        <v>31625.41</v>
      </c>
      <c r="Q102" s="20">
        <v>31982.74</v>
      </c>
      <c r="R102" s="20">
        <v>31376.77</v>
      </c>
      <c r="S102" s="20">
        <v>32188.59</v>
      </c>
      <c r="T102" s="20">
        <v>32346.02</v>
      </c>
      <c r="U102" s="20">
        <v>31515.028999999999</v>
      </c>
      <c r="V102" s="20">
        <v>31398.381000000001</v>
      </c>
      <c r="W102" s="20">
        <v>33372.788999999997</v>
      </c>
      <c r="X102" s="20">
        <v>31955.528999999999</v>
      </c>
      <c r="Y102" s="20">
        <v>30911.311000000002</v>
      </c>
      <c r="Z102" s="20">
        <v>33003.101999999999</v>
      </c>
      <c r="AA102" s="20">
        <v>32327.710999999999</v>
      </c>
      <c r="AB102" s="20">
        <v>31165.471000000001</v>
      </c>
      <c r="AC102" s="20">
        <v>30977.23</v>
      </c>
      <c r="AD102" s="20">
        <v>32228.02</v>
      </c>
      <c r="AE102" s="20">
        <v>32751.039000000001</v>
      </c>
      <c r="AF102" s="20">
        <v>32395.061000000002</v>
      </c>
      <c r="AG102" s="20">
        <v>32603.688999999998</v>
      </c>
      <c r="AH102" s="20">
        <v>33067.641000000003</v>
      </c>
      <c r="AI102" s="20">
        <v>32258.061000000002</v>
      </c>
      <c r="AJ102" s="20">
        <v>33138.737999999998</v>
      </c>
      <c r="AK102" s="20">
        <v>34429.762000000002</v>
      </c>
      <c r="AL102" s="20">
        <v>31708.311000000002</v>
      </c>
      <c r="AM102" s="20">
        <v>31265.721000000001</v>
      </c>
      <c r="AN102" s="20">
        <v>32176.42</v>
      </c>
      <c r="AO102" s="20">
        <v>33782.828000000001</v>
      </c>
      <c r="AP102" s="20">
        <v>32117</v>
      </c>
      <c r="AQ102" s="20">
        <v>31300.09</v>
      </c>
      <c r="AR102" s="20">
        <v>32326.85</v>
      </c>
      <c r="AS102" s="20">
        <v>32511.59</v>
      </c>
      <c r="AT102" s="20">
        <v>32741.061000000002</v>
      </c>
      <c r="AU102" s="20">
        <v>32415.599999999999</v>
      </c>
      <c r="AV102" s="20">
        <v>32144.359</v>
      </c>
      <c r="AW102" s="20">
        <v>32299.74</v>
      </c>
      <c r="AX102" s="20">
        <v>31706.641</v>
      </c>
      <c r="AY102" s="20">
        <v>33663.237999999998</v>
      </c>
      <c r="AZ102" s="20">
        <v>34272.781000000003</v>
      </c>
      <c r="BA102" s="20">
        <v>31291.710999999999</v>
      </c>
      <c r="BB102" s="20">
        <v>31332.699000000001</v>
      </c>
      <c r="BC102" s="20">
        <v>31980.300999999999</v>
      </c>
      <c r="BD102" s="20">
        <v>32814.269999999997</v>
      </c>
      <c r="BE102" s="20">
        <v>32944.57</v>
      </c>
      <c r="BF102" s="20">
        <v>32472.721000000001</v>
      </c>
      <c r="BG102" s="20">
        <v>33033.711000000003</v>
      </c>
      <c r="BH102" s="20">
        <v>33234.690999999999</v>
      </c>
      <c r="BI102" s="20">
        <v>32715.949000000001</v>
      </c>
      <c r="BJ102" s="20">
        <v>32355.919999999998</v>
      </c>
      <c r="BK102" s="20">
        <v>32898.620999999999</v>
      </c>
      <c r="BL102" s="20">
        <v>33216.038999999997</v>
      </c>
      <c r="BM102" s="20">
        <v>32307.93</v>
      </c>
      <c r="BN102" s="20">
        <v>32539.57</v>
      </c>
      <c r="BO102" s="20">
        <v>32636.800999999999</v>
      </c>
      <c r="BQ102" s="20">
        <f t="shared" si="2"/>
        <v>32392.353559999996</v>
      </c>
      <c r="BR102" s="20">
        <f t="shared" si="3"/>
        <v>8098.088389999999</v>
      </c>
    </row>
    <row r="103" spans="1:70" x14ac:dyDescent="0.25">
      <c r="A103" s="58" t="s">
        <v>100</v>
      </c>
      <c r="B103" s="20">
        <v>22602.938999999998</v>
      </c>
      <c r="C103" s="20">
        <v>23393.77</v>
      </c>
      <c r="D103" s="20">
        <v>23763.91</v>
      </c>
      <c r="E103" s="20">
        <v>23881.919999999998</v>
      </c>
      <c r="F103" s="20">
        <v>24995.311000000002</v>
      </c>
      <c r="G103" s="20">
        <v>24149.221000000001</v>
      </c>
      <c r="H103" s="20">
        <v>23892.971000000001</v>
      </c>
      <c r="I103" s="20">
        <v>24180.16</v>
      </c>
      <c r="J103" s="20">
        <v>24351.391</v>
      </c>
      <c r="K103" s="20">
        <v>24404.949000000001</v>
      </c>
      <c r="L103" s="20">
        <v>24813.131000000001</v>
      </c>
      <c r="M103" s="20">
        <v>23981.278999999999</v>
      </c>
      <c r="N103" s="20">
        <v>24511.868999999999</v>
      </c>
      <c r="O103" s="20">
        <v>23821.27</v>
      </c>
      <c r="P103" s="20">
        <v>23898.460999999999</v>
      </c>
      <c r="Q103" s="20">
        <v>23498.02</v>
      </c>
      <c r="R103" s="20">
        <v>24087.07</v>
      </c>
      <c r="S103" s="20">
        <v>22830.960999999999</v>
      </c>
      <c r="T103" s="20">
        <v>23726.76</v>
      </c>
      <c r="U103" s="20">
        <v>23616.27</v>
      </c>
      <c r="V103" s="20">
        <v>23771.391</v>
      </c>
      <c r="W103" s="20">
        <v>24175.438999999998</v>
      </c>
      <c r="X103" s="20">
        <v>24643.49</v>
      </c>
      <c r="Y103" s="20">
        <v>23903.300999999999</v>
      </c>
      <c r="Z103" s="20">
        <v>23132.67</v>
      </c>
      <c r="AA103" s="20">
        <v>24745.02</v>
      </c>
      <c r="AB103" s="20">
        <v>23710.609</v>
      </c>
      <c r="AC103" s="20">
        <v>23979.9</v>
      </c>
      <c r="AD103" s="20">
        <v>23317.609</v>
      </c>
      <c r="AE103" s="20">
        <v>24108.93</v>
      </c>
      <c r="AF103" s="20">
        <v>24738.311000000002</v>
      </c>
      <c r="AG103" s="20">
        <v>24552.859</v>
      </c>
      <c r="AH103" s="20">
        <v>24592.01</v>
      </c>
      <c r="AI103" s="20">
        <v>24726.118999999999</v>
      </c>
      <c r="AJ103" s="20">
        <v>23719.09</v>
      </c>
      <c r="AK103" s="20">
        <v>25144.438999999998</v>
      </c>
      <c r="AL103" s="20">
        <v>24576.65</v>
      </c>
      <c r="AM103" s="20">
        <v>24626.550999999999</v>
      </c>
      <c r="AN103" s="20">
        <v>24652.118999999999</v>
      </c>
      <c r="AO103" s="20">
        <v>24718.98</v>
      </c>
      <c r="AP103" s="20">
        <v>25671.118999999999</v>
      </c>
      <c r="AQ103" s="20">
        <v>25067.539000000001</v>
      </c>
      <c r="AR103" s="20">
        <v>24856.92</v>
      </c>
      <c r="AS103" s="20">
        <v>24443.960999999999</v>
      </c>
      <c r="AT103" s="20">
        <v>23961.050999999999</v>
      </c>
      <c r="AU103" s="20">
        <v>23678.66</v>
      </c>
      <c r="AV103" s="20">
        <v>23856.27</v>
      </c>
      <c r="AW103" s="20">
        <v>24952.971000000001</v>
      </c>
      <c r="AX103" s="20">
        <v>24881.631000000001</v>
      </c>
      <c r="AY103" s="20">
        <v>23230.18</v>
      </c>
      <c r="AZ103" s="20">
        <v>26124.34</v>
      </c>
      <c r="BA103" s="20">
        <v>24527.85</v>
      </c>
      <c r="BB103" s="20">
        <v>25069.949000000001</v>
      </c>
      <c r="BC103" s="20">
        <v>25068.84</v>
      </c>
      <c r="BD103" s="20">
        <v>24567.49</v>
      </c>
      <c r="BE103" s="20">
        <v>25183.83</v>
      </c>
      <c r="BF103" s="20">
        <v>24652.07</v>
      </c>
      <c r="BG103" s="20">
        <v>25459.789000000001</v>
      </c>
      <c r="BH103" s="20">
        <v>24776.49</v>
      </c>
      <c r="BI103" s="20">
        <v>25471.51</v>
      </c>
      <c r="BJ103" s="20">
        <v>25146.99</v>
      </c>
      <c r="BK103" s="20">
        <v>25286.25</v>
      </c>
      <c r="BL103" s="20">
        <v>26213.471000000001</v>
      </c>
      <c r="BM103" s="20">
        <v>25084.33</v>
      </c>
      <c r="BN103" s="20">
        <v>25149.27</v>
      </c>
      <c r="BO103" s="20">
        <v>25456.721000000001</v>
      </c>
      <c r="BQ103" s="20">
        <f t="shared" si="2"/>
        <v>24552.720799999999</v>
      </c>
      <c r="BR103" s="20">
        <f t="shared" si="3"/>
        <v>6138.1801999999998</v>
      </c>
    </row>
    <row r="104" spans="1:70" x14ac:dyDescent="0.25">
      <c r="A104" s="58" t="s">
        <v>101</v>
      </c>
      <c r="B104" s="20">
        <v>18952.259999999998</v>
      </c>
      <c r="C104" s="20">
        <v>19828.938999999998</v>
      </c>
      <c r="D104" s="20">
        <v>21448.240000000002</v>
      </c>
      <c r="E104" s="20">
        <v>19118.990000000002</v>
      </c>
      <c r="F104" s="20">
        <v>21292.9</v>
      </c>
      <c r="G104" s="20">
        <v>22035.039000000001</v>
      </c>
      <c r="H104" s="20">
        <v>20007.199000000001</v>
      </c>
      <c r="I104" s="20">
        <v>19079.618999999999</v>
      </c>
      <c r="J104" s="20">
        <v>18681.419999999998</v>
      </c>
      <c r="K104" s="20">
        <v>20933.849999999999</v>
      </c>
      <c r="L104" s="20">
        <v>22411.688999999998</v>
      </c>
      <c r="M104" s="20">
        <v>22801.68</v>
      </c>
      <c r="N104" s="20">
        <v>20081.09</v>
      </c>
      <c r="O104" s="20">
        <v>22680.949000000001</v>
      </c>
      <c r="P104" s="20">
        <v>18844.449000000001</v>
      </c>
      <c r="Q104" s="20">
        <v>21694.460999999999</v>
      </c>
      <c r="R104" s="20">
        <v>19524.740000000002</v>
      </c>
      <c r="S104" s="20">
        <v>20426.75</v>
      </c>
      <c r="T104" s="20">
        <v>20472.609</v>
      </c>
      <c r="U104" s="20">
        <v>22047.34</v>
      </c>
      <c r="V104" s="20">
        <v>20216.141</v>
      </c>
      <c r="W104" s="20">
        <v>21566.471000000001</v>
      </c>
      <c r="X104" s="20">
        <v>21346.949000000001</v>
      </c>
      <c r="Y104" s="20">
        <v>20486.740000000002</v>
      </c>
      <c r="Z104" s="20">
        <v>22021.26</v>
      </c>
      <c r="AA104" s="20">
        <v>22249.811000000002</v>
      </c>
      <c r="AB104" s="20">
        <v>20471.561000000002</v>
      </c>
      <c r="AC104" s="20">
        <v>21059.800999999999</v>
      </c>
      <c r="AD104" s="20">
        <v>19599.641</v>
      </c>
      <c r="AE104" s="20">
        <v>23208.028999999999</v>
      </c>
      <c r="AF104" s="20">
        <v>21313.550999999999</v>
      </c>
      <c r="AG104" s="20">
        <v>21452.98</v>
      </c>
      <c r="AH104" s="20">
        <v>22924.050999999999</v>
      </c>
      <c r="AI104" s="20">
        <v>22561.641</v>
      </c>
      <c r="AJ104" s="20">
        <v>22617.57</v>
      </c>
      <c r="AK104" s="20">
        <v>22306.438999999998</v>
      </c>
      <c r="AL104" s="20">
        <v>23592.438999999998</v>
      </c>
      <c r="AM104" s="20">
        <v>23462.778999999999</v>
      </c>
      <c r="AN104" s="20">
        <v>23363.050999999999</v>
      </c>
      <c r="AO104" s="20">
        <v>21734.109</v>
      </c>
      <c r="AP104" s="20">
        <v>21058.85</v>
      </c>
      <c r="AQ104" s="20">
        <v>21062.98</v>
      </c>
      <c r="AR104" s="20">
        <v>22254.09</v>
      </c>
      <c r="AS104" s="20">
        <v>22427.01</v>
      </c>
      <c r="AT104" s="20">
        <v>21207</v>
      </c>
      <c r="AU104" s="20">
        <v>21294.080000000002</v>
      </c>
      <c r="AV104" s="20">
        <v>22633.118999999999</v>
      </c>
      <c r="AW104" s="20">
        <v>21505.528999999999</v>
      </c>
      <c r="AX104" s="20">
        <v>21081.599999999999</v>
      </c>
      <c r="AY104" s="20">
        <v>22810.199000000001</v>
      </c>
      <c r="AZ104" s="20">
        <v>21758.07</v>
      </c>
      <c r="BA104" s="20">
        <v>20920.84</v>
      </c>
      <c r="BB104" s="20">
        <v>21470.43</v>
      </c>
      <c r="BC104" s="20">
        <v>22846.471000000001</v>
      </c>
      <c r="BD104" s="20">
        <v>23697.27</v>
      </c>
      <c r="BE104" s="20">
        <v>21575.98</v>
      </c>
      <c r="BF104" s="20">
        <v>20864.59</v>
      </c>
      <c r="BG104" s="20">
        <v>22109.67</v>
      </c>
      <c r="BH104" s="20">
        <v>22403.48</v>
      </c>
      <c r="BI104" s="20">
        <v>21823.34</v>
      </c>
      <c r="BJ104" s="20">
        <v>20871.028999999999</v>
      </c>
      <c r="BK104" s="20">
        <v>22612.938999999998</v>
      </c>
      <c r="BL104" s="20">
        <v>20831.77</v>
      </c>
      <c r="BM104" s="20">
        <v>21841.778999999999</v>
      </c>
      <c r="BN104" s="20">
        <v>23119.07</v>
      </c>
      <c r="BO104" s="20">
        <v>21570.49</v>
      </c>
      <c r="BQ104" s="20">
        <f t="shared" si="2"/>
        <v>21753.562559999991</v>
      </c>
      <c r="BR104" s="20">
        <f t="shared" si="3"/>
        <v>5438.3906399999978</v>
      </c>
    </row>
    <row r="105" spans="1:70" x14ac:dyDescent="0.25">
      <c r="A105" s="58" t="s">
        <v>102</v>
      </c>
      <c r="B105" s="20">
        <v>7036.3397999999997</v>
      </c>
      <c r="C105" s="20">
        <v>7099.9701999999997</v>
      </c>
      <c r="D105" s="20">
        <v>6967.96</v>
      </c>
      <c r="E105" s="20">
        <v>7610.4301999999998</v>
      </c>
      <c r="F105" s="20">
        <v>7746.54</v>
      </c>
      <c r="G105" s="20">
        <v>7835.6201000000001</v>
      </c>
      <c r="H105" s="20">
        <v>7105.4102000000003</v>
      </c>
      <c r="I105" s="20">
        <v>7144.1298999999999</v>
      </c>
      <c r="J105" s="20">
        <v>7273.4399000000003</v>
      </c>
      <c r="K105" s="20">
        <v>8002.3100999999997</v>
      </c>
      <c r="L105" s="20">
        <v>8789.4804999999997</v>
      </c>
      <c r="M105" s="20">
        <v>8045.1000999999997</v>
      </c>
      <c r="N105" s="20">
        <v>7877.7002000000002</v>
      </c>
      <c r="O105" s="20">
        <v>7634.27</v>
      </c>
      <c r="P105" s="20">
        <v>7260.5497999999998</v>
      </c>
      <c r="Q105" s="20">
        <v>7480.9399000000003</v>
      </c>
      <c r="R105" s="20">
        <v>7401.4301999999998</v>
      </c>
      <c r="S105" s="20">
        <v>7883.02</v>
      </c>
      <c r="T105" s="20">
        <v>7735.6400999999996</v>
      </c>
      <c r="U105" s="20">
        <v>7369.5</v>
      </c>
      <c r="V105" s="20">
        <v>7072.8301000000001</v>
      </c>
      <c r="W105" s="20">
        <v>8166.8397999999997</v>
      </c>
      <c r="X105" s="20">
        <v>7498.3798999999999</v>
      </c>
      <c r="Y105" s="20">
        <v>7045.29</v>
      </c>
      <c r="Z105" s="20">
        <v>8164.0698000000002</v>
      </c>
      <c r="AA105" s="20">
        <v>8149.27</v>
      </c>
      <c r="AB105" s="20">
        <v>7269.21</v>
      </c>
      <c r="AC105" s="20">
        <v>7500.0600999999997</v>
      </c>
      <c r="AD105" s="20">
        <v>7658.6499000000003</v>
      </c>
      <c r="AE105" s="20">
        <v>7779.3100999999997</v>
      </c>
      <c r="AF105" s="20">
        <v>7830.3301000000001</v>
      </c>
      <c r="AG105" s="20">
        <v>8518.5995999999996</v>
      </c>
      <c r="AH105" s="20">
        <v>8153.1400999999996</v>
      </c>
      <c r="AI105" s="20">
        <v>8022.2997999999998</v>
      </c>
      <c r="AJ105" s="20">
        <v>8727.0498000000007</v>
      </c>
      <c r="AK105" s="20">
        <v>9932.8701000000001</v>
      </c>
      <c r="AL105" s="20">
        <v>8218.9599999999991</v>
      </c>
      <c r="AM105" s="20">
        <v>7947.6400999999996</v>
      </c>
      <c r="AN105" s="20">
        <v>7908.3500999999997</v>
      </c>
      <c r="AO105" s="20">
        <v>9026.7900000000009</v>
      </c>
      <c r="AP105" s="20">
        <v>8244.2099999999991</v>
      </c>
      <c r="AQ105" s="20">
        <v>7947.9399000000003</v>
      </c>
      <c r="AR105" s="20">
        <v>8385.1201000000001</v>
      </c>
      <c r="AS105" s="20">
        <v>8363.0995999999996</v>
      </c>
      <c r="AT105" s="20">
        <v>8526.3397999999997</v>
      </c>
      <c r="AU105" s="20">
        <v>8136.52</v>
      </c>
      <c r="AV105" s="20">
        <v>7919.9902000000002</v>
      </c>
      <c r="AW105" s="20">
        <v>8271.5897999999997</v>
      </c>
      <c r="AX105" s="20">
        <v>7628.77</v>
      </c>
      <c r="AY105" s="20">
        <v>8626.2304999999997</v>
      </c>
      <c r="AZ105" s="20">
        <v>9243.5995999999996</v>
      </c>
      <c r="BA105" s="20">
        <v>7182.7002000000002</v>
      </c>
      <c r="BB105" s="20">
        <v>7107.5497999999998</v>
      </c>
      <c r="BC105" s="20">
        <v>7834.2002000000002</v>
      </c>
      <c r="BD105" s="20">
        <v>8136.1899000000003</v>
      </c>
      <c r="BE105" s="20">
        <v>8199.3300999999992</v>
      </c>
      <c r="BF105" s="20">
        <v>7976</v>
      </c>
      <c r="BG105" s="20">
        <v>8143.79</v>
      </c>
      <c r="BH105" s="20">
        <v>8105.0097999999998</v>
      </c>
      <c r="BI105" s="20">
        <v>7869.9301999999998</v>
      </c>
      <c r="BJ105" s="20">
        <v>8057.48</v>
      </c>
      <c r="BK105" s="20">
        <v>8646.8495999999996</v>
      </c>
      <c r="BL105" s="20">
        <v>8675.6201000000001</v>
      </c>
      <c r="BM105" s="20">
        <v>8538.6298999999999</v>
      </c>
      <c r="BN105" s="20">
        <v>8861.0800999999992</v>
      </c>
      <c r="BO105" s="20">
        <v>9080.0195000000003</v>
      </c>
      <c r="BQ105" s="20">
        <f t="shared" si="2"/>
        <v>8093.7463720000014</v>
      </c>
      <c r="BR105" s="20">
        <f t="shared" si="3"/>
        <v>2023.4365930000004</v>
      </c>
    </row>
    <row r="106" spans="1:70" x14ac:dyDescent="0.25">
      <c r="A106" s="58" t="s">
        <v>103</v>
      </c>
      <c r="B106" s="20">
        <v>32264.01</v>
      </c>
      <c r="C106" s="20">
        <v>32733.891</v>
      </c>
      <c r="D106" s="20">
        <v>33131.421999999999</v>
      </c>
      <c r="E106" s="20">
        <v>33387.019999999997</v>
      </c>
      <c r="F106" s="20">
        <v>33908.671999999999</v>
      </c>
      <c r="G106" s="20">
        <v>33928.781000000003</v>
      </c>
      <c r="H106" s="20">
        <v>33012.57</v>
      </c>
      <c r="I106" s="20">
        <v>31813.98</v>
      </c>
      <c r="J106" s="20">
        <v>32309.65</v>
      </c>
      <c r="K106" s="20">
        <v>32275.98</v>
      </c>
      <c r="L106" s="20">
        <v>32575.368999999999</v>
      </c>
      <c r="M106" s="20">
        <v>32397.9</v>
      </c>
      <c r="N106" s="20">
        <v>32601.18</v>
      </c>
      <c r="O106" s="20">
        <v>31566.278999999999</v>
      </c>
      <c r="P106" s="20">
        <v>31052.641</v>
      </c>
      <c r="Q106" s="20">
        <v>30481.66</v>
      </c>
      <c r="R106" s="20">
        <v>32733.07</v>
      </c>
      <c r="S106" s="20">
        <v>32161.65</v>
      </c>
      <c r="T106" s="20">
        <v>33174.440999999999</v>
      </c>
      <c r="U106" s="20">
        <v>31876.65</v>
      </c>
      <c r="V106" s="20">
        <v>32132.278999999999</v>
      </c>
      <c r="W106" s="20">
        <v>33326.171999999999</v>
      </c>
      <c r="X106" s="20">
        <v>33625.309000000001</v>
      </c>
      <c r="Y106" s="20">
        <v>32215.07</v>
      </c>
      <c r="Z106" s="20">
        <v>32810.589999999997</v>
      </c>
      <c r="AA106" s="20">
        <v>33996.690999999999</v>
      </c>
      <c r="AB106" s="20">
        <v>32858.608999999997</v>
      </c>
      <c r="AC106" s="20">
        <v>33246.578000000001</v>
      </c>
      <c r="AD106" s="20">
        <v>32765.868999999999</v>
      </c>
      <c r="AE106" s="20">
        <v>33551.839999999997</v>
      </c>
      <c r="AF106" s="20">
        <v>33865.870999999999</v>
      </c>
      <c r="AG106" s="20">
        <v>33820.148000000001</v>
      </c>
      <c r="AH106" s="20">
        <v>33960.120999999999</v>
      </c>
      <c r="AI106" s="20">
        <v>33816.82</v>
      </c>
      <c r="AJ106" s="20">
        <v>33520.101999999999</v>
      </c>
      <c r="AK106" s="20">
        <v>34527.660000000003</v>
      </c>
      <c r="AL106" s="20">
        <v>34143.391000000003</v>
      </c>
      <c r="AM106" s="20">
        <v>34151.68</v>
      </c>
      <c r="AN106" s="20">
        <v>33985.781000000003</v>
      </c>
      <c r="AO106" s="20">
        <v>34441.559000000001</v>
      </c>
      <c r="AP106" s="20">
        <v>35405.300999999999</v>
      </c>
      <c r="AQ106" s="20">
        <v>34038.648000000001</v>
      </c>
      <c r="AR106" s="20">
        <v>34091.012000000002</v>
      </c>
      <c r="AS106" s="20">
        <v>33822.038999999997</v>
      </c>
      <c r="AT106" s="20">
        <v>33527.851999999999</v>
      </c>
      <c r="AU106" s="20">
        <v>33499.230000000003</v>
      </c>
      <c r="AV106" s="20">
        <v>33677.921999999999</v>
      </c>
      <c r="AW106" s="20">
        <v>34230.891000000003</v>
      </c>
      <c r="AX106" s="20">
        <v>34428.339999999997</v>
      </c>
      <c r="AY106" s="20">
        <v>34176.781000000003</v>
      </c>
      <c r="AZ106" s="20">
        <v>35826.660000000003</v>
      </c>
      <c r="BA106" s="20">
        <v>34907.788999999997</v>
      </c>
      <c r="BB106" s="20">
        <v>35106.737999999998</v>
      </c>
      <c r="BC106" s="20">
        <v>35146.961000000003</v>
      </c>
      <c r="BD106" s="20">
        <v>34446.019999999997</v>
      </c>
      <c r="BE106" s="20">
        <v>34242.358999999997</v>
      </c>
      <c r="BF106" s="20">
        <v>34083.328000000001</v>
      </c>
      <c r="BG106" s="20">
        <v>34449.32</v>
      </c>
      <c r="BH106" s="20">
        <v>34784.648000000001</v>
      </c>
      <c r="BI106" s="20">
        <v>34693.737999999998</v>
      </c>
      <c r="BJ106" s="20">
        <v>34696.690999999999</v>
      </c>
      <c r="BK106" s="20">
        <v>34579.480000000003</v>
      </c>
      <c r="BL106" s="20">
        <v>35318.737999999998</v>
      </c>
      <c r="BM106" s="20">
        <v>34432.870999999999</v>
      </c>
      <c r="BN106" s="20">
        <v>34946.32</v>
      </c>
      <c r="BO106" s="20">
        <v>35026.410000000003</v>
      </c>
      <c r="BQ106" s="20">
        <f t="shared" si="2"/>
        <v>33965.880759999993</v>
      </c>
      <c r="BR106" s="20">
        <f t="shared" si="3"/>
        <v>8491.4701899999982</v>
      </c>
    </row>
    <row r="107" spans="1:70" x14ac:dyDescent="0.25">
      <c r="A107" s="58" t="s">
        <v>104</v>
      </c>
      <c r="B107" s="20">
        <v>3821.55</v>
      </c>
      <c r="C107" s="20">
        <v>3642.23</v>
      </c>
      <c r="D107" s="20">
        <v>4120.5698000000002</v>
      </c>
      <c r="E107" s="20">
        <v>4018.48</v>
      </c>
      <c r="F107" s="20">
        <v>3248.6898999999999</v>
      </c>
      <c r="G107" s="20">
        <v>3899.6399000000001</v>
      </c>
      <c r="H107" s="20">
        <v>3593.8501000000001</v>
      </c>
      <c r="I107" s="20">
        <v>3619.5801000000001</v>
      </c>
      <c r="J107" s="20">
        <v>3069.1298999999999</v>
      </c>
      <c r="K107" s="20">
        <v>3467.6599000000001</v>
      </c>
      <c r="L107" s="20">
        <v>3491.9099000000001</v>
      </c>
      <c r="M107" s="20">
        <v>3589.26</v>
      </c>
      <c r="N107" s="20">
        <v>3098.74</v>
      </c>
      <c r="O107" s="20">
        <v>3130.21</v>
      </c>
      <c r="P107" s="20">
        <v>2617.46</v>
      </c>
      <c r="Q107" s="20">
        <v>4002.0601000000001</v>
      </c>
      <c r="R107" s="20">
        <v>3595.7</v>
      </c>
      <c r="S107" s="20">
        <v>2669.29</v>
      </c>
      <c r="T107" s="20">
        <v>3573.5</v>
      </c>
      <c r="U107" s="20">
        <v>4118.1099000000004</v>
      </c>
      <c r="V107" s="20">
        <v>3634.3899000000001</v>
      </c>
      <c r="W107" s="20">
        <v>3501.23</v>
      </c>
      <c r="X107" s="20">
        <v>3126.3400999999999</v>
      </c>
      <c r="Y107" s="20">
        <v>3518.8</v>
      </c>
      <c r="Z107" s="20">
        <v>3655.3301000000001</v>
      </c>
      <c r="AA107" s="20">
        <v>3431.8998999999999</v>
      </c>
      <c r="AB107" s="20">
        <v>2738.5</v>
      </c>
      <c r="AC107" s="20">
        <v>4199.2798000000003</v>
      </c>
      <c r="AD107" s="20">
        <v>2826.3301000000001</v>
      </c>
      <c r="AE107" s="20">
        <v>3247.71</v>
      </c>
      <c r="AF107" s="20">
        <v>2453.6100999999999</v>
      </c>
      <c r="AG107" s="20">
        <v>3529.27</v>
      </c>
      <c r="AH107" s="20">
        <v>2680.1100999999999</v>
      </c>
      <c r="AI107" s="20">
        <v>3819.1100999999999</v>
      </c>
      <c r="AJ107" s="20">
        <v>3937.3899000000001</v>
      </c>
      <c r="AK107" s="20">
        <v>4230.4301999999998</v>
      </c>
      <c r="AL107" s="20">
        <v>3069.21</v>
      </c>
      <c r="AM107" s="20">
        <v>3613.0900999999999</v>
      </c>
      <c r="AN107" s="20">
        <v>3683.7</v>
      </c>
      <c r="AO107" s="20">
        <v>3117.8101000000001</v>
      </c>
      <c r="AP107" s="20">
        <v>3918.78</v>
      </c>
      <c r="AQ107" s="20">
        <v>3741.8701000000001</v>
      </c>
      <c r="AR107" s="20">
        <v>3218.54</v>
      </c>
      <c r="AS107" s="20">
        <v>3540.01</v>
      </c>
      <c r="AT107" s="20">
        <v>3985.76</v>
      </c>
      <c r="AU107" s="20">
        <v>3162.8200999999999</v>
      </c>
      <c r="AV107" s="20">
        <v>3835.01</v>
      </c>
      <c r="AW107" s="20">
        <v>3783.78</v>
      </c>
      <c r="AX107" s="20">
        <v>3225.52</v>
      </c>
      <c r="AY107" s="20">
        <v>3617.5601000000001</v>
      </c>
      <c r="AZ107" s="20">
        <v>3555.75</v>
      </c>
      <c r="BA107" s="20">
        <v>4253.6000999999997</v>
      </c>
      <c r="BB107" s="20">
        <v>3936.3798999999999</v>
      </c>
      <c r="BC107" s="20">
        <v>4049.3301000000001</v>
      </c>
      <c r="BD107" s="20">
        <v>4709.6801999999998</v>
      </c>
      <c r="BE107" s="20">
        <v>4175.1099000000004</v>
      </c>
      <c r="BF107" s="20">
        <v>3346.5601000000001</v>
      </c>
      <c r="BG107" s="20">
        <v>3832.1201000000001</v>
      </c>
      <c r="BH107" s="20">
        <v>4508.54</v>
      </c>
      <c r="BI107" s="20">
        <v>4353.9198999999999</v>
      </c>
      <c r="BJ107" s="20">
        <v>3815.8798999999999</v>
      </c>
      <c r="BK107" s="20">
        <v>4025.75</v>
      </c>
      <c r="BL107" s="20">
        <v>4288.5801000000001</v>
      </c>
      <c r="BM107" s="20">
        <v>4445.79</v>
      </c>
      <c r="BN107" s="20">
        <v>4555.2201999999997</v>
      </c>
      <c r="BO107" s="20">
        <v>4331.8798999999999</v>
      </c>
      <c r="BQ107" s="20">
        <f t="shared" si="2"/>
        <v>3683.6776220000002</v>
      </c>
      <c r="BR107" s="20">
        <f t="shared" si="3"/>
        <v>920.91940550000004</v>
      </c>
    </row>
    <row r="108" spans="1:70" x14ac:dyDescent="0.25">
      <c r="A108" s="58" t="s">
        <v>105</v>
      </c>
      <c r="B108" s="20">
        <v>8159.5097999999998</v>
      </c>
      <c r="C108" s="20">
        <v>8078.0298000000003</v>
      </c>
      <c r="D108" s="20">
        <v>7148.4198999999999</v>
      </c>
      <c r="E108" s="20">
        <v>6343.7402000000002</v>
      </c>
      <c r="F108" s="20">
        <v>6809.1899000000003</v>
      </c>
      <c r="G108" s="20">
        <v>7315.8900999999996</v>
      </c>
      <c r="H108" s="20">
        <v>6425.1400999999996</v>
      </c>
      <c r="I108" s="20">
        <v>8159.1698999999999</v>
      </c>
      <c r="J108" s="20">
        <v>6006.3599000000004</v>
      </c>
      <c r="K108" s="20">
        <v>6886.9502000000002</v>
      </c>
      <c r="L108" s="20">
        <v>6499.4102000000003</v>
      </c>
      <c r="M108" s="20">
        <v>7096.3100999999997</v>
      </c>
      <c r="N108" s="20">
        <v>6858.3198000000002</v>
      </c>
      <c r="O108" s="20">
        <v>7732.7798000000003</v>
      </c>
      <c r="P108" s="20">
        <v>6772.25</v>
      </c>
      <c r="Q108" s="20">
        <v>6342.6000999999997</v>
      </c>
      <c r="R108" s="20">
        <v>7189.96</v>
      </c>
      <c r="S108" s="20">
        <v>6376.3397999999997</v>
      </c>
      <c r="T108" s="20">
        <v>6661.4902000000002</v>
      </c>
      <c r="U108" s="20">
        <v>6763.1698999999999</v>
      </c>
      <c r="V108" s="20">
        <v>7386.5897999999997</v>
      </c>
      <c r="W108" s="20">
        <v>6898.4701999999997</v>
      </c>
      <c r="X108" s="20">
        <v>6725.2997999999998</v>
      </c>
      <c r="Y108" s="20">
        <v>6126.8900999999996</v>
      </c>
      <c r="Z108" s="20">
        <v>5432.1099000000004</v>
      </c>
      <c r="AA108" s="20">
        <v>6800.1298999999999</v>
      </c>
      <c r="AB108" s="20">
        <v>5754.23</v>
      </c>
      <c r="AC108" s="20">
        <v>6298.96</v>
      </c>
      <c r="AD108" s="20">
        <v>6487.5</v>
      </c>
      <c r="AE108" s="20">
        <v>6206.8798999999999</v>
      </c>
      <c r="AF108" s="20">
        <v>6601.73</v>
      </c>
      <c r="AG108" s="20">
        <v>6651.3198000000002</v>
      </c>
      <c r="AH108" s="20">
        <v>6779.0298000000003</v>
      </c>
      <c r="AI108" s="20">
        <v>7264.6099000000004</v>
      </c>
      <c r="AJ108" s="20">
        <v>6897.48</v>
      </c>
      <c r="AK108" s="20">
        <v>7362.5801000000001</v>
      </c>
      <c r="AL108" s="20">
        <v>6552.6298999999999</v>
      </c>
      <c r="AM108" s="20">
        <v>7622.77</v>
      </c>
      <c r="AN108" s="20">
        <v>6699.2997999999998</v>
      </c>
      <c r="AO108" s="20">
        <v>7939.2002000000002</v>
      </c>
      <c r="AP108" s="20">
        <v>6916.5600999999997</v>
      </c>
      <c r="AQ108" s="20">
        <v>8519.4004000000004</v>
      </c>
      <c r="AR108" s="20">
        <v>8070.3599000000004</v>
      </c>
      <c r="AS108" s="20">
        <v>6848.9198999999999</v>
      </c>
      <c r="AT108" s="20">
        <v>6651.5897999999997</v>
      </c>
      <c r="AU108" s="20">
        <v>6079.46</v>
      </c>
      <c r="AV108" s="20">
        <v>6872.1099000000004</v>
      </c>
      <c r="AW108" s="20">
        <v>8150.4701999999997</v>
      </c>
      <c r="AX108" s="20">
        <v>7096.3100999999997</v>
      </c>
      <c r="AY108" s="20">
        <v>8753.6504000000004</v>
      </c>
      <c r="AZ108" s="20">
        <v>7564.8397999999997</v>
      </c>
      <c r="BA108" s="20">
        <v>7133.4102000000003</v>
      </c>
      <c r="BB108" s="20">
        <v>7018.4399000000003</v>
      </c>
      <c r="BC108" s="20">
        <v>7168.2002000000002</v>
      </c>
      <c r="BD108" s="20">
        <v>6868.9399000000003</v>
      </c>
      <c r="BE108" s="20">
        <v>7542.3701000000001</v>
      </c>
      <c r="BF108" s="20">
        <v>7329.2201999999997</v>
      </c>
      <c r="BG108" s="20">
        <v>7272.6298999999999</v>
      </c>
      <c r="BH108" s="20">
        <v>8607.3202999999994</v>
      </c>
      <c r="BI108" s="20">
        <v>6877.9102000000003</v>
      </c>
      <c r="BJ108" s="20">
        <v>6670.9902000000002</v>
      </c>
      <c r="BK108" s="20">
        <v>7644.6298999999999</v>
      </c>
      <c r="BL108" s="20">
        <v>7513.6602000000003</v>
      </c>
      <c r="BM108" s="20">
        <v>7958.1899000000003</v>
      </c>
      <c r="BN108" s="20">
        <v>6976.1201000000001</v>
      </c>
      <c r="BO108" s="20">
        <v>6849.1602000000003</v>
      </c>
      <c r="BQ108" s="20">
        <f t="shared" si="2"/>
        <v>7048.6706179999992</v>
      </c>
      <c r="BR108" s="20">
        <f t="shared" si="3"/>
        <v>1762.1676544999998</v>
      </c>
    </row>
    <row r="109" spans="1:70" x14ac:dyDescent="0.25">
      <c r="A109" s="58" t="s">
        <v>106</v>
      </c>
      <c r="B109" s="20">
        <v>24453.960999999999</v>
      </c>
      <c r="C109" s="20">
        <v>25017.4</v>
      </c>
      <c r="D109" s="20">
        <v>24666.23</v>
      </c>
      <c r="E109" s="20">
        <v>25507.778999999999</v>
      </c>
      <c r="F109" s="20">
        <v>25872.699000000001</v>
      </c>
      <c r="G109" s="20">
        <v>26479.278999999999</v>
      </c>
      <c r="H109" s="20">
        <v>25479.938999999998</v>
      </c>
      <c r="I109" s="20">
        <v>25221.278999999999</v>
      </c>
      <c r="J109" s="20">
        <v>24974.49</v>
      </c>
      <c r="K109" s="20">
        <v>25236.91</v>
      </c>
      <c r="L109" s="20">
        <v>25503.618999999999</v>
      </c>
      <c r="M109" s="20">
        <v>25757.9</v>
      </c>
      <c r="N109" s="20">
        <v>25678.52</v>
      </c>
      <c r="O109" s="20">
        <v>25065.59</v>
      </c>
      <c r="P109" s="20">
        <v>25419.221000000001</v>
      </c>
      <c r="Q109" s="20">
        <v>25588.960999999999</v>
      </c>
      <c r="R109" s="20">
        <v>24642.391</v>
      </c>
      <c r="S109" s="20">
        <v>24656.131000000001</v>
      </c>
      <c r="T109" s="20">
        <v>25314.85</v>
      </c>
      <c r="U109" s="20">
        <v>25840.278999999999</v>
      </c>
      <c r="V109" s="20">
        <v>25821.471000000001</v>
      </c>
      <c r="W109" s="20">
        <v>26875.02</v>
      </c>
      <c r="X109" s="20">
        <v>27152.539000000001</v>
      </c>
      <c r="Y109" s="20">
        <v>25829.289000000001</v>
      </c>
      <c r="Z109" s="20">
        <v>26353.99</v>
      </c>
      <c r="AA109" s="20">
        <v>26633.02</v>
      </c>
      <c r="AB109" s="20">
        <v>24812.438999999998</v>
      </c>
      <c r="AC109" s="20">
        <v>25674.109</v>
      </c>
      <c r="AD109" s="20">
        <v>25534.82</v>
      </c>
      <c r="AE109" s="20">
        <v>25970.080000000002</v>
      </c>
      <c r="AF109" s="20">
        <v>25399.949000000001</v>
      </c>
      <c r="AG109" s="20">
        <v>26331.67</v>
      </c>
      <c r="AH109" s="20">
        <v>26421.359</v>
      </c>
      <c r="AI109" s="20">
        <v>26006.080000000002</v>
      </c>
      <c r="AJ109" s="20">
        <v>26314.51</v>
      </c>
      <c r="AK109" s="20">
        <v>26530.27</v>
      </c>
      <c r="AL109" s="20">
        <v>26011.07</v>
      </c>
      <c r="AM109" s="20">
        <v>25802.18</v>
      </c>
      <c r="AN109" s="20">
        <v>25771.789000000001</v>
      </c>
      <c r="AO109" s="20">
        <v>27108.91</v>
      </c>
      <c r="AP109" s="20">
        <v>27013.118999999999</v>
      </c>
      <c r="AQ109" s="20">
        <v>26042.109</v>
      </c>
      <c r="AR109" s="20">
        <v>26829.77</v>
      </c>
      <c r="AS109" s="20">
        <v>26779.41</v>
      </c>
      <c r="AT109" s="20">
        <v>26283.050999999999</v>
      </c>
      <c r="AU109" s="20">
        <v>26432.400000000001</v>
      </c>
      <c r="AV109" s="20">
        <v>26193.51</v>
      </c>
      <c r="AW109" s="20">
        <v>26932.15</v>
      </c>
      <c r="AX109" s="20">
        <v>26095.971000000001</v>
      </c>
      <c r="AY109" s="20">
        <v>27065.16</v>
      </c>
      <c r="AZ109" s="20">
        <v>28136.59</v>
      </c>
      <c r="BA109" s="20">
        <v>26728.460999999999</v>
      </c>
      <c r="BB109" s="20">
        <v>26628.859</v>
      </c>
      <c r="BC109" s="20">
        <v>26680.57</v>
      </c>
      <c r="BD109" s="20">
        <v>27073.68</v>
      </c>
      <c r="BE109" s="20">
        <v>27234.188999999998</v>
      </c>
      <c r="BF109" s="20">
        <v>27010.300999999999</v>
      </c>
      <c r="BG109" s="20">
        <v>27659.5</v>
      </c>
      <c r="BH109" s="20">
        <v>27710.1</v>
      </c>
      <c r="BI109" s="20">
        <v>27752.118999999999</v>
      </c>
      <c r="BJ109" s="20">
        <v>27858.811000000002</v>
      </c>
      <c r="BK109" s="20">
        <v>28155.688999999998</v>
      </c>
      <c r="BL109" s="20">
        <v>28528.92</v>
      </c>
      <c r="BM109" s="20">
        <v>27922.199000000001</v>
      </c>
      <c r="BN109" s="20">
        <v>27705.68</v>
      </c>
      <c r="BO109" s="20">
        <v>27703.938999999998</v>
      </c>
      <c r="BQ109" s="20">
        <f t="shared" si="2"/>
        <v>26579.28944</v>
      </c>
      <c r="BR109" s="20">
        <f t="shared" si="3"/>
        <v>6644.8223600000001</v>
      </c>
    </row>
    <row r="110" spans="1:70" x14ac:dyDescent="0.25">
      <c r="A110" s="58" t="s">
        <v>107</v>
      </c>
      <c r="B110" s="20">
        <v>4411.9102000000003</v>
      </c>
      <c r="C110" s="20">
        <v>3880.0700999999999</v>
      </c>
      <c r="D110" s="20">
        <v>5764.3900999999996</v>
      </c>
      <c r="E110" s="20">
        <v>5358.3599000000004</v>
      </c>
      <c r="F110" s="20">
        <v>5290.5801000000001</v>
      </c>
      <c r="G110" s="20">
        <v>5235.7597999999998</v>
      </c>
      <c r="H110" s="20">
        <v>5155.5600999999997</v>
      </c>
      <c r="I110" s="20">
        <v>4289.8798999999999</v>
      </c>
      <c r="J110" s="20">
        <v>4407.2201999999997</v>
      </c>
      <c r="K110" s="20">
        <v>5097.8100999999997</v>
      </c>
      <c r="L110" s="20">
        <v>4736.7700000000004</v>
      </c>
      <c r="M110" s="20">
        <v>4088.04</v>
      </c>
      <c r="N110" s="20">
        <v>4160.9399000000003</v>
      </c>
      <c r="O110" s="20">
        <v>4169.0600999999997</v>
      </c>
      <c r="P110" s="20">
        <v>4595.6698999999999</v>
      </c>
      <c r="Q110" s="20">
        <v>4779.3500999999997</v>
      </c>
      <c r="R110" s="20">
        <v>4059.7</v>
      </c>
      <c r="S110" s="20">
        <v>3933.96</v>
      </c>
      <c r="T110" s="20">
        <v>4278.6298999999999</v>
      </c>
      <c r="U110" s="20">
        <v>4606.25</v>
      </c>
      <c r="V110" s="20">
        <v>4510.0801000000001</v>
      </c>
      <c r="W110" s="20">
        <v>4134.7997999999998</v>
      </c>
      <c r="X110" s="20">
        <v>4303.7997999999998</v>
      </c>
      <c r="Y110" s="20">
        <v>4047.29</v>
      </c>
      <c r="Z110" s="20">
        <v>4515.6000999999997</v>
      </c>
      <c r="AA110" s="20">
        <v>4193.5698000000002</v>
      </c>
      <c r="AB110" s="20">
        <v>3899.27</v>
      </c>
      <c r="AC110" s="20">
        <v>4996.1899000000003</v>
      </c>
      <c r="AD110" s="20">
        <v>3443.75</v>
      </c>
      <c r="AE110" s="20">
        <v>4129.6099000000004</v>
      </c>
      <c r="AF110" s="20">
        <v>3354.3998999999999</v>
      </c>
      <c r="AG110" s="20">
        <v>4604.2597999999998</v>
      </c>
      <c r="AH110" s="20">
        <v>3687.1898999999999</v>
      </c>
      <c r="AI110" s="20">
        <v>4609.9799999999996</v>
      </c>
      <c r="AJ110" s="20">
        <v>4863.9799999999996</v>
      </c>
      <c r="AK110" s="20">
        <v>4702.2201999999997</v>
      </c>
      <c r="AL110" s="20">
        <v>4012.77</v>
      </c>
      <c r="AM110" s="20">
        <v>4415.25</v>
      </c>
      <c r="AN110" s="20">
        <v>4981.1899000000003</v>
      </c>
      <c r="AO110" s="20">
        <v>4773.0897999999997</v>
      </c>
      <c r="AP110" s="20">
        <v>4936.0698000000002</v>
      </c>
      <c r="AQ110" s="20">
        <v>4396.6698999999999</v>
      </c>
      <c r="AR110" s="20">
        <v>4319.8701000000001</v>
      </c>
      <c r="AS110" s="20">
        <v>4547.0698000000002</v>
      </c>
      <c r="AT110" s="20">
        <v>4675.8701000000001</v>
      </c>
      <c r="AU110" s="20">
        <v>4233.8900999999996</v>
      </c>
      <c r="AV110" s="20">
        <v>5353.6899000000003</v>
      </c>
      <c r="AW110" s="20">
        <v>4395.2299999999996</v>
      </c>
      <c r="AX110" s="20">
        <v>4227.0200000000004</v>
      </c>
      <c r="AY110" s="20">
        <v>3970.0601000000001</v>
      </c>
      <c r="AZ110" s="20">
        <v>4645.79</v>
      </c>
      <c r="BA110" s="20">
        <v>5347.79</v>
      </c>
      <c r="BB110" s="20">
        <v>4804.7002000000002</v>
      </c>
      <c r="BC110" s="20">
        <v>5006.0097999999998</v>
      </c>
      <c r="BD110" s="20">
        <v>5113.6298999999999</v>
      </c>
      <c r="BE110" s="20">
        <v>5299.75</v>
      </c>
      <c r="BF110" s="20">
        <v>4455.7700000000004</v>
      </c>
      <c r="BG110" s="20">
        <v>4865.3100999999997</v>
      </c>
      <c r="BH110" s="20">
        <v>4930.71</v>
      </c>
      <c r="BI110" s="20">
        <v>5629.3397999999997</v>
      </c>
      <c r="BJ110" s="20">
        <v>5114.1400999999996</v>
      </c>
      <c r="BK110" s="20">
        <v>5364.1400999999996</v>
      </c>
      <c r="BL110" s="20">
        <v>5626.9399000000003</v>
      </c>
      <c r="BM110" s="20">
        <v>5270.3999000000003</v>
      </c>
      <c r="BN110" s="20">
        <v>6463.8397999999997</v>
      </c>
      <c r="BO110" s="20">
        <v>5268.7402000000002</v>
      </c>
      <c r="BQ110" s="20">
        <f t="shared" si="2"/>
        <v>4626.3853679999984</v>
      </c>
      <c r="BR110" s="20">
        <f t="shared" si="3"/>
        <v>1156.5963419999996</v>
      </c>
    </row>
    <row r="111" spans="1:70" x14ac:dyDescent="0.25">
      <c r="A111" s="58" t="s">
        <v>108</v>
      </c>
      <c r="B111" s="20">
        <v>4170.6099000000004</v>
      </c>
      <c r="C111" s="20">
        <v>3711.6201000000001</v>
      </c>
      <c r="D111" s="20">
        <v>3390.3501000000001</v>
      </c>
      <c r="E111" s="20">
        <v>4042.8998999999999</v>
      </c>
      <c r="F111" s="20">
        <v>4199.0097999999998</v>
      </c>
      <c r="G111" s="20">
        <v>4218.6602000000003</v>
      </c>
      <c r="H111" s="20">
        <v>4444.6602000000003</v>
      </c>
      <c r="I111" s="20">
        <v>3509.0801000000001</v>
      </c>
      <c r="J111" s="20">
        <v>3204.0700999999999</v>
      </c>
      <c r="K111" s="20">
        <v>4090.1498999999999</v>
      </c>
      <c r="L111" s="20">
        <v>3101.26</v>
      </c>
      <c r="M111" s="20">
        <v>3269.6898999999999</v>
      </c>
      <c r="N111" s="20">
        <v>3305.03</v>
      </c>
      <c r="O111" s="20">
        <v>3212.22</v>
      </c>
      <c r="P111" s="20">
        <v>2938.28</v>
      </c>
      <c r="Q111" s="20">
        <v>3288.45</v>
      </c>
      <c r="R111" s="20">
        <v>3149.26</v>
      </c>
      <c r="S111" s="20">
        <v>2968.8301000000001</v>
      </c>
      <c r="T111" s="20">
        <v>3592.8</v>
      </c>
      <c r="U111" s="20">
        <v>3739.01</v>
      </c>
      <c r="V111" s="20">
        <v>3240.8998999999999</v>
      </c>
      <c r="W111" s="20">
        <v>2869.1498999999999</v>
      </c>
      <c r="X111" s="20">
        <v>3180.4398999999999</v>
      </c>
      <c r="Y111" s="20">
        <v>3208.78</v>
      </c>
      <c r="Z111" s="20">
        <v>3880.3600999999999</v>
      </c>
      <c r="AA111" s="20">
        <v>3146.02</v>
      </c>
      <c r="AB111" s="20">
        <v>3222.99</v>
      </c>
      <c r="AC111" s="20">
        <v>3725.6100999999999</v>
      </c>
      <c r="AD111" s="20">
        <v>2728.1100999999999</v>
      </c>
      <c r="AE111" s="20">
        <v>3735.4299000000001</v>
      </c>
      <c r="AF111" s="20">
        <v>2661.0601000000001</v>
      </c>
      <c r="AG111" s="20">
        <v>3544.0700999999999</v>
      </c>
      <c r="AH111" s="20">
        <v>3124.0700999999999</v>
      </c>
      <c r="AI111" s="20">
        <v>4217.5801000000001</v>
      </c>
      <c r="AJ111" s="20">
        <v>3321.46</v>
      </c>
      <c r="AK111" s="20">
        <v>3538.8301000000001</v>
      </c>
      <c r="AL111" s="20">
        <v>3673.03</v>
      </c>
      <c r="AM111" s="20">
        <v>3479.53</v>
      </c>
      <c r="AN111" s="20">
        <v>3548.1898999999999</v>
      </c>
      <c r="AO111" s="20">
        <v>3396.6100999999999</v>
      </c>
      <c r="AP111" s="20">
        <v>4300.7299999999996</v>
      </c>
      <c r="AQ111" s="20">
        <v>4054.5900999999999</v>
      </c>
      <c r="AR111" s="20">
        <v>3123.3</v>
      </c>
      <c r="AS111" s="20">
        <v>3797.95</v>
      </c>
      <c r="AT111" s="20">
        <v>3074.3701000000001</v>
      </c>
      <c r="AU111" s="20">
        <v>2944.78</v>
      </c>
      <c r="AV111" s="20">
        <v>3092.1100999999999</v>
      </c>
      <c r="AW111" s="20">
        <v>4065.6399000000001</v>
      </c>
      <c r="AX111" s="20">
        <v>3538.6399000000001</v>
      </c>
      <c r="AY111" s="20">
        <v>3347.51</v>
      </c>
      <c r="AZ111" s="20">
        <v>4002.55</v>
      </c>
      <c r="BA111" s="20">
        <v>3956.1201000000001</v>
      </c>
      <c r="BB111" s="20">
        <v>3655.77</v>
      </c>
      <c r="BC111" s="20">
        <v>3774.9398999999999</v>
      </c>
      <c r="BD111" s="20">
        <v>3500.1001000000001</v>
      </c>
      <c r="BE111" s="20">
        <v>3573.1298999999999</v>
      </c>
      <c r="BF111" s="20">
        <v>3734.6001000000001</v>
      </c>
      <c r="BG111" s="20">
        <v>4048.22</v>
      </c>
      <c r="BH111" s="20">
        <v>4142.2299999999996</v>
      </c>
      <c r="BI111" s="20">
        <v>4429.2597999999998</v>
      </c>
      <c r="BJ111" s="20">
        <v>3793.6799000000001</v>
      </c>
      <c r="BK111" s="20">
        <v>3631.95</v>
      </c>
      <c r="BL111" s="20">
        <v>4912.4902000000002</v>
      </c>
      <c r="BM111" s="20">
        <v>4181.3798999999999</v>
      </c>
      <c r="BN111" s="20">
        <v>4606.7798000000003</v>
      </c>
      <c r="BO111" s="20">
        <v>4228.79</v>
      </c>
      <c r="BQ111" s="20">
        <f t="shared" si="2"/>
        <v>3608.0746060000006</v>
      </c>
      <c r="BR111" s="20">
        <f t="shared" si="3"/>
        <v>902.01865150000015</v>
      </c>
    </row>
    <row r="112" spans="1:70" x14ac:dyDescent="0.25">
      <c r="A112" s="58" t="s">
        <v>109</v>
      </c>
      <c r="B112" s="20">
        <v>12357.1</v>
      </c>
      <c r="C112" s="20">
        <v>12726.58</v>
      </c>
      <c r="D112" s="20">
        <v>12325</v>
      </c>
      <c r="E112" s="20">
        <v>13329</v>
      </c>
      <c r="F112" s="20">
        <v>13538.79</v>
      </c>
      <c r="G112" s="20">
        <v>13573.35</v>
      </c>
      <c r="H112" s="20">
        <v>12786.66</v>
      </c>
      <c r="I112" s="20">
        <v>12536.47</v>
      </c>
      <c r="J112" s="20">
        <v>12621.08</v>
      </c>
      <c r="K112" s="20">
        <v>12913.08</v>
      </c>
      <c r="L112" s="20">
        <v>12411.33</v>
      </c>
      <c r="M112" s="20">
        <v>13160.56</v>
      </c>
      <c r="N112" s="20">
        <v>12725.15</v>
      </c>
      <c r="O112" s="20">
        <v>12562.82</v>
      </c>
      <c r="P112" s="20">
        <v>13305.89</v>
      </c>
      <c r="Q112" s="20">
        <v>12791.53</v>
      </c>
      <c r="R112" s="20">
        <v>12511.79</v>
      </c>
      <c r="S112" s="20">
        <v>12573.58</v>
      </c>
      <c r="T112" s="20">
        <v>13416.3</v>
      </c>
      <c r="U112" s="20">
        <v>12591.46</v>
      </c>
      <c r="V112" s="20">
        <v>12776.08</v>
      </c>
      <c r="W112" s="20">
        <v>13848.89</v>
      </c>
      <c r="X112" s="20">
        <v>13717.47</v>
      </c>
      <c r="Y112" s="20">
        <v>12481.6</v>
      </c>
      <c r="Z112" s="20">
        <v>13409.54</v>
      </c>
      <c r="AA112" s="20">
        <v>13361.82</v>
      </c>
      <c r="AB112" s="20">
        <v>12667.22</v>
      </c>
      <c r="AC112" s="20">
        <v>13117.24</v>
      </c>
      <c r="AD112" s="20">
        <v>13249.97</v>
      </c>
      <c r="AE112" s="20">
        <v>13880.77</v>
      </c>
      <c r="AF112" s="20">
        <v>13632.32</v>
      </c>
      <c r="AG112" s="20">
        <v>13941.08</v>
      </c>
      <c r="AH112" s="20">
        <v>13729.21</v>
      </c>
      <c r="AI112" s="20">
        <v>13587.6</v>
      </c>
      <c r="AJ112" s="20">
        <v>14016.45</v>
      </c>
      <c r="AK112" s="20">
        <v>14302.13</v>
      </c>
      <c r="AL112" s="20">
        <v>12641.66</v>
      </c>
      <c r="AM112" s="20">
        <v>12920.81</v>
      </c>
      <c r="AN112" s="20">
        <v>13354.28</v>
      </c>
      <c r="AO112" s="20">
        <v>14495.6</v>
      </c>
      <c r="AP112" s="20">
        <v>13746.67</v>
      </c>
      <c r="AQ112" s="20">
        <v>12697.74</v>
      </c>
      <c r="AR112" s="20">
        <v>13774.48</v>
      </c>
      <c r="AS112" s="20">
        <v>13816.7</v>
      </c>
      <c r="AT112" s="20">
        <v>13404.4</v>
      </c>
      <c r="AU112" s="20">
        <v>12749.46</v>
      </c>
      <c r="AV112" s="20">
        <v>13003.11</v>
      </c>
      <c r="AW112" s="20">
        <v>13609.69</v>
      </c>
      <c r="AX112" s="20">
        <v>12754.24</v>
      </c>
      <c r="AY112" s="20">
        <v>13812.94</v>
      </c>
      <c r="AZ112" s="20">
        <v>14067.67</v>
      </c>
      <c r="BA112" s="20">
        <v>12879.84</v>
      </c>
      <c r="BB112" s="20">
        <v>12603.77</v>
      </c>
      <c r="BC112" s="20">
        <v>13656.25</v>
      </c>
      <c r="BD112" s="20">
        <v>13864.29</v>
      </c>
      <c r="BE112" s="20">
        <v>14008.74</v>
      </c>
      <c r="BF112" s="20">
        <v>13994.48</v>
      </c>
      <c r="BG112" s="20">
        <v>14466.81</v>
      </c>
      <c r="BH112" s="20">
        <v>14825.24</v>
      </c>
      <c r="BI112" s="20">
        <v>14889.07</v>
      </c>
      <c r="BJ112" s="20">
        <v>14492.43</v>
      </c>
      <c r="BK112" s="20">
        <v>14734.89</v>
      </c>
      <c r="BL112" s="20">
        <v>15198.03</v>
      </c>
      <c r="BM112" s="20">
        <v>15063.24</v>
      </c>
      <c r="BN112" s="20">
        <v>14957.94</v>
      </c>
      <c r="BO112" s="20">
        <v>14549.52</v>
      </c>
      <c r="BQ112" s="20">
        <f t="shared" si="2"/>
        <v>13636.930200000001</v>
      </c>
      <c r="BR112" s="20">
        <f t="shared" si="3"/>
        <v>3409.2325500000002</v>
      </c>
    </row>
    <row r="113" spans="1:70" x14ac:dyDescent="0.25">
      <c r="A113" s="58" t="s">
        <v>110</v>
      </c>
      <c r="B113" s="20">
        <v>14331.39</v>
      </c>
      <c r="C113" s="20">
        <v>15128.4</v>
      </c>
      <c r="D113" s="20">
        <v>16177.26</v>
      </c>
      <c r="E113" s="20">
        <v>16862.891</v>
      </c>
      <c r="F113" s="20">
        <v>16927.061000000002</v>
      </c>
      <c r="G113" s="20">
        <v>17049.48</v>
      </c>
      <c r="H113" s="20">
        <v>16895.68</v>
      </c>
      <c r="I113" s="20">
        <v>16289</v>
      </c>
      <c r="J113" s="20">
        <v>15928.35</v>
      </c>
      <c r="K113" s="20">
        <v>16601.32</v>
      </c>
      <c r="L113" s="20">
        <v>17837.25</v>
      </c>
      <c r="M113" s="20">
        <v>17709</v>
      </c>
      <c r="N113" s="20">
        <v>18449.990000000002</v>
      </c>
      <c r="O113" s="20">
        <v>17149.109</v>
      </c>
      <c r="P113" s="20">
        <v>16533.150000000001</v>
      </c>
      <c r="Q113" s="20">
        <v>17365.080000000002</v>
      </c>
      <c r="R113" s="20">
        <v>15607.18</v>
      </c>
      <c r="S113" s="20">
        <v>16755.93</v>
      </c>
      <c r="T113" s="20">
        <v>16874.381000000001</v>
      </c>
      <c r="U113" s="20">
        <v>15642.67</v>
      </c>
      <c r="V113" s="20">
        <v>15476.51</v>
      </c>
      <c r="W113" s="20">
        <v>16924.050999999999</v>
      </c>
      <c r="X113" s="20">
        <v>15473.39</v>
      </c>
      <c r="Y113" s="20">
        <v>14340.12</v>
      </c>
      <c r="Z113" s="20">
        <v>15553.84</v>
      </c>
      <c r="AA113" s="20">
        <v>16022.74</v>
      </c>
      <c r="AB113" s="20">
        <v>15715.48</v>
      </c>
      <c r="AC113" s="20">
        <v>15462.35</v>
      </c>
      <c r="AD113" s="20">
        <v>16162.31</v>
      </c>
      <c r="AE113" s="20">
        <v>16429.300999999999</v>
      </c>
      <c r="AF113" s="20">
        <v>15876.88</v>
      </c>
      <c r="AG113" s="20">
        <v>16495.721000000001</v>
      </c>
      <c r="AH113" s="20">
        <v>16572.349999999999</v>
      </c>
      <c r="AI113" s="20">
        <v>16169.27</v>
      </c>
      <c r="AJ113" s="20">
        <v>15969.09</v>
      </c>
      <c r="AK113" s="20">
        <v>15450.63</v>
      </c>
      <c r="AL113" s="20">
        <v>15983.44</v>
      </c>
      <c r="AM113" s="20">
        <v>16672.330000000002</v>
      </c>
      <c r="AN113" s="20">
        <v>16815.618999999999</v>
      </c>
      <c r="AO113" s="20">
        <v>16973.849999999999</v>
      </c>
      <c r="AP113" s="20">
        <v>16957.800999999999</v>
      </c>
      <c r="AQ113" s="20">
        <v>15924.21</v>
      </c>
      <c r="AR113" s="20">
        <v>16564.710999999999</v>
      </c>
      <c r="AS113" s="20">
        <v>17026.91</v>
      </c>
      <c r="AT113" s="20">
        <v>15428.43</v>
      </c>
      <c r="AU113" s="20">
        <v>16243.48</v>
      </c>
      <c r="AV113" s="20">
        <v>16454.849999999999</v>
      </c>
      <c r="AW113" s="20">
        <v>16362.31</v>
      </c>
      <c r="AX113" s="20">
        <v>16918.789000000001</v>
      </c>
      <c r="AY113" s="20">
        <v>17143.789000000001</v>
      </c>
      <c r="AZ113" s="20">
        <v>18103.618999999999</v>
      </c>
      <c r="BA113" s="20">
        <v>17556.061000000002</v>
      </c>
      <c r="BB113" s="20">
        <v>17389.830000000002</v>
      </c>
      <c r="BC113" s="20">
        <v>16753.419999999998</v>
      </c>
      <c r="BD113" s="20">
        <v>16977.009999999998</v>
      </c>
      <c r="BE113" s="20">
        <v>17589.5</v>
      </c>
      <c r="BF113" s="20">
        <v>17100.34</v>
      </c>
      <c r="BG113" s="20">
        <v>17436.490000000002</v>
      </c>
      <c r="BH113" s="20">
        <v>17906.050999999999</v>
      </c>
      <c r="BI113" s="20">
        <v>17568.400000000001</v>
      </c>
      <c r="BJ113" s="20">
        <v>16993.811000000002</v>
      </c>
      <c r="BK113" s="20">
        <v>17633.311000000002</v>
      </c>
      <c r="BL113" s="20">
        <v>18083.68</v>
      </c>
      <c r="BM113" s="20">
        <v>17095.550999999999</v>
      </c>
      <c r="BN113" s="20">
        <v>17801.460999999999</v>
      </c>
      <c r="BO113" s="20">
        <v>17322.221000000001</v>
      </c>
      <c r="BQ113" s="20">
        <f t="shared" si="2"/>
        <v>16595.109379999998</v>
      </c>
      <c r="BR113" s="20">
        <f t="shared" si="3"/>
        <v>4148.7773449999995</v>
      </c>
    </row>
    <row r="114" spans="1:70" x14ac:dyDescent="0.25">
      <c r="A114" s="58" t="s">
        <v>111</v>
      </c>
      <c r="B114" s="20">
        <v>26321.868999999999</v>
      </c>
      <c r="C114" s="20">
        <v>25930.631000000001</v>
      </c>
      <c r="D114" s="20">
        <v>25746.98</v>
      </c>
      <c r="E114" s="20">
        <v>26138.02</v>
      </c>
      <c r="F114" s="20">
        <v>26037.971000000001</v>
      </c>
      <c r="G114" s="20">
        <v>27334.5</v>
      </c>
      <c r="H114" s="20">
        <v>26264.960999999999</v>
      </c>
      <c r="I114" s="20">
        <v>27460.641</v>
      </c>
      <c r="J114" s="20">
        <v>25709.971000000001</v>
      </c>
      <c r="K114" s="20">
        <v>25785.859</v>
      </c>
      <c r="L114" s="20">
        <v>27304.91</v>
      </c>
      <c r="M114" s="20">
        <v>25495.98</v>
      </c>
      <c r="N114" s="20">
        <v>25809.919999999998</v>
      </c>
      <c r="O114" s="20">
        <v>26175.471000000001</v>
      </c>
      <c r="P114" s="20">
        <v>25971.74</v>
      </c>
      <c r="Q114" s="20">
        <v>26304.289000000001</v>
      </c>
      <c r="R114" s="20">
        <v>25954.67</v>
      </c>
      <c r="S114" s="20">
        <v>25137.881000000001</v>
      </c>
      <c r="T114" s="20">
        <v>26387.74</v>
      </c>
      <c r="U114" s="20">
        <v>25944.98</v>
      </c>
      <c r="V114" s="20">
        <v>26373.83</v>
      </c>
      <c r="W114" s="20">
        <v>28530.391</v>
      </c>
      <c r="X114" s="20">
        <v>28034.368999999999</v>
      </c>
      <c r="Y114" s="20">
        <v>25773.891</v>
      </c>
      <c r="Z114" s="20">
        <v>26112.859</v>
      </c>
      <c r="AA114" s="20">
        <v>26719.66</v>
      </c>
      <c r="AB114" s="20">
        <v>24685.188999999998</v>
      </c>
      <c r="AC114" s="20">
        <v>25059.550999999999</v>
      </c>
      <c r="AD114" s="20">
        <v>25287.99</v>
      </c>
      <c r="AE114" s="20">
        <v>25865.4</v>
      </c>
      <c r="AF114" s="20">
        <v>26166.278999999999</v>
      </c>
      <c r="AG114" s="20">
        <v>27432.01</v>
      </c>
      <c r="AH114" s="20">
        <v>26730.66</v>
      </c>
      <c r="AI114" s="20">
        <v>26537.16</v>
      </c>
      <c r="AJ114" s="20">
        <v>25845.359</v>
      </c>
      <c r="AK114" s="20">
        <v>27631.061000000002</v>
      </c>
      <c r="AL114" s="20">
        <v>26289.32</v>
      </c>
      <c r="AM114" s="20">
        <v>25072.460999999999</v>
      </c>
      <c r="AN114" s="20">
        <v>24870.199000000001</v>
      </c>
      <c r="AO114" s="20">
        <v>27537.039000000001</v>
      </c>
      <c r="AP114" s="20">
        <v>25918.061000000002</v>
      </c>
      <c r="AQ114" s="20">
        <v>26460.18</v>
      </c>
      <c r="AR114" s="20">
        <v>26634.699000000001</v>
      </c>
      <c r="AS114" s="20">
        <v>26087.859</v>
      </c>
      <c r="AT114" s="20">
        <v>26170.83</v>
      </c>
      <c r="AU114" s="20">
        <v>26094.381000000001</v>
      </c>
      <c r="AV114" s="20">
        <v>25505.971000000001</v>
      </c>
      <c r="AW114" s="20">
        <v>26616.01</v>
      </c>
      <c r="AX114" s="20">
        <v>27077.368999999999</v>
      </c>
      <c r="AY114" s="20">
        <v>27473.039000000001</v>
      </c>
      <c r="AZ114" s="20">
        <v>28348.65</v>
      </c>
      <c r="BA114" s="20">
        <v>26802.33</v>
      </c>
      <c r="BB114" s="20">
        <v>27294.07</v>
      </c>
      <c r="BC114" s="20">
        <v>28256.609</v>
      </c>
      <c r="BD114" s="20">
        <v>27505.131000000001</v>
      </c>
      <c r="BE114" s="20">
        <v>27695.35</v>
      </c>
      <c r="BF114" s="20">
        <v>27833.631000000001</v>
      </c>
      <c r="BG114" s="20">
        <v>28988.141</v>
      </c>
      <c r="BH114" s="20">
        <v>27790.58</v>
      </c>
      <c r="BI114" s="20">
        <v>27151.33</v>
      </c>
      <c r="BJ114" s="20">
        <v>28748.34</v>
      </c>
      <c r="BK114" s="20">
        <v>27367.539000000001</v>
      </c>
      <c r="BL114" s="20">
        <v>29400.65</v>
      </c>
      <c r="BM114" s="20">
        <v>27480.91</v>
      </c>
      <c r="BN114" s="20">
        <v>27320.26</v>
      </c>
      <c r="BO114" s="20">
        <v>28047.221000000001</v>
      </c>
      <c r="BQ114" s="20">
        <f t="shared" si="2"/>
        <v>26800.981800000005</v>
      </c>
      <c r="BR114" s="20">
        <f t="shared" si="3"/>
        <v>6700.2454500000013</v>
      </c>
    </row>
    <row r="115" spans="1:70" x14ac:dyDescent="0.25">
      <c r="A115" s="58" t="s">
        <v>112</v>
      </c>
      <c r="B115" s="20">
        <v>4130.3701000000001</v>
      </c>
      <c r="C115" s="20">
        <v>4120.2997999999998</v>
      </c>
      <c r="D115" s="20">
        <v>6055.7402000000002</v>
      </c>
      <c r="E115" s="20">
        <v>5362.0897999999997</v>
      </c>
      <c r="F115" s="20">
        <v>5411.3701000000001</v>
      </c>
      <c r="G115" s="20">
        <v>5310.3798999999999</v>
      </c>
      <c r="H115" s="20">
        <v>4547.6099000000004</v>
      </c>
      <c r="I115" s="20">
        <v>4061.97</v>
      </c>
      <c r="J115" s="20">
        <v>4541.8397999999997</v>
      </c>
      <c r="K115" s="20">
        <v>4951.4102000000003</v>
      </c>
      <c r="L115" s="20">
        <v>4993.8900999999996</v>
      </c>
      <c r="M115" s="20">
        <v>3905.26</v>
      </c>
      <c r="N115" s="20">
        <v>4229.3900999999996</v>
      </c>
      <c r="O115" s="20">
        <v>4383.1400999999996</v>
      </c>
      <c r="P115" s="20">
        <v>4836.71</v>
      </c>
      <c r="Q115" s="20">
        <v>5052.6201000000001</v>
      </c>
      <c r="R115" s="20">
        <v>4194.9301999999998</v>
      </c>
      <c r="S115" s="20">
        <v>4154.96</v>
      </c>
      <c r="T115" s="20">
        <v>4492.2597999999998</v>
      </c>
      <c r="U115" s="20">
        <v>4576.96</v>
      </c>
      <c r="V115" s="20">
        <v>4368.9198999999999</v>
      </c>
      <c r="W115" s="20">
        <v>4151.4102000000003</v>
      </c>
      <c r="X115" s="20">
        <v>4239.8198000000002</v>
      </c>
      <c r="Y115" s="20">
        <v>4082.51</v>
      </c>
      <c r="Z115" s="20">
        <v>4055.9299000000001</v>
      </c>
      <c r="AA115" s="20">
        <v>4326.7997999999998</v>
      </c>
      <c r="AB115" s="20">
        <v>3798.5900999999999</v>
      </c>
      <c r="AC115" s="20">
        <v>4409.6602000000003</v>
      </c>
      <c r="AD115" s="20">
        <v>3384.51</v>
      </c>
      <c r="AE115" s="20">
        <v>4126.8701000000001</v>
      </c>
      <c r="AF115" s="20">
        <v>3274.79</v>
      </c>
      <c r="AG115" s="20">
        <v>4136.4399000000003</v>
      </c>
      <c r="AH115" s="20">
        <v>3616.48</v>
      </c>
      <c r="AI115" s="20">
        <v>4439.6499000000003</v>
      </c>
      <c r="AJ115" s="20">
        <v>5065.5497999999998</v>
      </c>
      <c r="AK115" s="20">
        <v>4545.5097999999998</v>
      </c>
      <c r="AL115" s="20">
        <v>3847.27</v>
      </c>
      <c r="AM115" s="20">
        <v>4350.8999000000003</v>
      </c>
      <c r="AN115" s="20">
        <v>4680.0600999999997</v>
      </c>
      <c r="AO115" s="20">
        <v>4958.04</v>
      </c>
      <c r="AP115" s="20">
        <v>4814.9102000000003</v>
      </c>
      <c r="AQ115" s="20">
        <v>4053.29</v>
      </c>
      <c r="AR115" s="20">
        <v>4240.8701000000001</v>
      </c>
      <c r="AS115" s="20">
        <v>4206.9502000000002</v>
      </c>
      <c r="AT115" s="20">
        <v>4694.6298999999999</v>
      </c>
      <c r="AU115" s="20">
        <v>4518.3999000000003</v>
      </c>
      <c r="AV115" s="20">
        <v>5170.1201000000001</v>
      </c>
      <c r="AW115" s="20">
        <v>4096.2402000000002</v>
      </c>
      <c r="AX115" s="20">
        <v>3991.4099000000001</v>
      </c>
      <c r="AY115" s="20">
        <v>3933.49</v>
      </c>
      <c r="AZ115" s="20">
        <v>4706.2201999999997</v>
      </c>
      <c r="BA115" s="20">
        <v>4986.9102000000003</v>
      </c>
      <c r="BB115" s="20">
        <v>4869.7201999999997</v>
      </c>
      <c r="BC115" s="20">
        <v>4780.8798999999999</v>
      </c>
      <c r="BD115" s="20">
        <v>4939.7597999999998</v>
      </c>
      <c r="BE115" s="20">
        <v>5637.6099000000004</v>
      </c>
      <c r="BF115" s="20">
        <v>4444.3397999999997</v>
      </c>
      <c r="BG115" s="20">
        <v>4544.5600999999997</v>
      </c>
      <c r="BH115" s="20">
        <v>4845.2402000000002</v>
      </c>
      <c r="BI115" s="20">
        <v>5285.54</v>
      </c>
      <c r="BJ115" s="20">
        <v>5046.1400999999996</v>
      </c>
      <c r="BK115" s="20">
        <v>5232.2700000000004</v>
      </c>
      <c r="BL115" s="20">
        <v>5011.3701000000001</v>
      </c>
      <c r="BM115" s="20">
        <v>5180.5200000000004</v>
      </c>
      <c r="BN115" s="20">
        <v>6130.6698999999999</v>
      </c>
      <c r="BO115" s="20">
        <v>5143.1201000000001</v>
      </c>
      <c r="BQ115" s="20">
        <f t="shared" si="2"/>
        <v>4515.6800080000003</v>
      </c>
      <c r="BR115" s="20">
        <f t="shared" si="3"/>
        <v>1128.9200020000001</v>
      </c>
    </row>
    <row r="116" spans="1:70" x14ac:dyDescent="0.25">
      <c r="A116" s="58" t="s">
        <v>113</v>
      </c>
      <c r="B116" s="20">
        <v>29752.26</v>
      </c>
      <c r="C116" s="20">
        <v>29853.311000000002</v>
      </c>
      <c r="D116" s="20">
        <v>29640.67</v>
      </c>
      <c r="E116" s="20">
        <v>30215.368999999999</v>
      </c>
      <c r="F116" s="20">
        <v>30673.01</v>
      </c>
      <c r="G116" s="20">
        <v>31028.66</v>
      </c>
      <c r="H116" s="20">
        <v>29919.891</v>
      </c>
      <c r="I116" s="20">
        <v>30458.300999999999</v>
      </c>
      <c r="J116" s="20">
        <v>29885.65</v>
      </c>
      <c r="K116" s="20">
        <v>30509.27</v>
      </c>
      <c r="L116" s="20">
        <v>30758.039000000001</v>
      </c>
      <c r="M116" s="20">
        <v>31212.460999999999</v>
      </c>
      <c r="N116" s="20">
        <v>31031.42</v>
      </c>
      <c r="O116" s="20">
        <v>30965.721000000001</v>
      </c>
      <c r="P116" s="20">
        <v>30324.27</v>
      </c>
      <c r="Q116" s="20">
        <v>31249.67</v>
      </c>
      <c r="R116" s="20">
        <v>29494.9</v>
      </c>
      <c r="S116" s="20">
        <v>29167.699000000001</v>
      </c>
      <c r="T116" s="20">
        <v>30575.59</v>
      </c>
      <c r="U116" s="20">
        <v>30353.08</v>
      </c>
      <c r="V116" s="20">
        <v>31213.460999999999</v>
      </c>
      <c r="W116" s="20">
        <v>32063.599999999999</v>
      </c>
      <c r="X116" s="20">
        <v>31922.109</v>
      </c>
      <c r="Y116" s="20">
        <v>30651.891</v>
      </c>
      <c r="Z116" s="20">
        <v>31213.859</v>
      </c>
      <c r="AA116" s="20">
        <v>32097.51</v>
      </c>
      <c r="AB116" s="20">
        <v>30566.460999999999</v>
      </c>
      <c r="AC116" s="20">
        <v>30524.85</v>
      </c>
      <c r="AD116" s="20">
        <v>29414.710999999999</v>
      </c>
      <c r="AE116" s="20">
        <v>30427.02</v>
      </c>
      <c r="AF116" s="20">
        <v>30581.48</v>
      </c>
      <c r="AG116" s="20">
        <v>31789.85</v>
      </c>
      <c r="AH116" s="20">
        <v>31398.82</v>
      </c>
      <c r="AI116" s="20">
        <v>31292.6</v>
      </c>
      <c r="AJ116" s="20">
        <v>31062.93</v>
      </c>
      <c r="AK116" s="20">
        <v>31748.131000000001</v>
      </c>
      <c r="AL116" s="20">
        <v>31627.618999999999</v>
      </c>
      <c r="AM116" s="20">
        <v>30676.188999999998</v>
      </c>
      <c r="AN116" s="20">
        <v>29873.24</v>
      </c>
      <c r="AO116" s="20">
        <v>32422.52</v>
      </c>
      <c r="AP116" s="20">
        <v>31366.631000000001</v>
      </c>
      <c r="AQ116" s="20">
        <v>31261.16</v>
      </c>
      <c r="AR116" s="20">
        <v>31448.618999999999</v>
      </c>
      <c r="AS116" s="20">
        <v>31926.1</v>
      </c>
      <c r="AT116" s="20">
        <v>30907</v>
      </c>
      <c r="AU116" s="20">
        <v>31288.77</v>
      </c>
      <c r="AV116" s="20">
        <v>31157.84</v>
      </c>
      <c r="AW116" s="20">
        <v>31685.118999999999</v>
      </c>
      <c r="AX116" s="20">
        <v>31799.891</v>
      </c>
      <c r="AY116" s="20">
        <v>32087.960999999999</v>
      </c>
      <c r="AZ116" s="20">
        <v>33741.538999999997</v>
      </c>
      <c r="BA116" s="20">
        <v>32040.83</v>
      </c>
      <c r="BB116" s="20">
        <v>32312.449000000001</v>
      </c>
      <c r="BC116" s="20">
        <v>32417.43</v>
      </c>
      <c r="BD116" s="20">
        <v>32006.15</v>
      </c>
      <c r="BE116" s="20">
        <v>32804.237999999998</v>
      </c>
      <c r="BF116" s="20">
        <v>32933.019999999997</v>
      </c>
      <c r="BG116" s="20">
        <v>33196.620999999999</v>
      </c>
      <c r="BH116" s="20">
        <v>33165.078000000001</v>
      </c>
      <c r="BI116" s="20">
        <v>33342.788999999997</v>
      </c>
      <c r="BJ116" s="20">
        <v>33899.358999999997</v>
      </c>
      <c r="BK116" s="20">
        <v>32791</v>
      </c>
      <c r="BL116" s="20">
        <v>34915.68</v>
      </c>
      <c r="BM116" s="20">
        <v>33783.519999999997</v>
      </c>
      <c r="BN116" s="20">
        <v>32635.938999999998</v>
      </c>
      <c r="BO116" s="20">
        <v>33356.391000000003</v>
      </c>
      <c r="BQ116" s="20">
        <f t="shared" si="2"/>
        <v>31728.624879999999</v>
      </c>
      <c r="BR116" s="20">
        <f t="shared" si="3"/>
        <v>7932.1562199999998</v>
      </c>
    </row>
    <row r="117" spans="1:70" x14ac:dyDescent="0.25">
      <c r="A117" s="58" t="s">
        <v>114</v>
      </c>
      <c r="B117" s="20">
        <v>3853.3501000000001</v>
      </c>
      <c r="C117" s="20">
        <v>3844.3501000000001</v>
      </c>
      <c r="D117" s="20">
        <v>5324.54</v>
      </c>
      <c r="E117" s="20">
        <v>4703.5600999999997</v>
      </c>
      <c r="F117" s="20">
        <v>4329.4399000000003</v>
      </c>
      <c r="G117" s="20">
        <v>4439.9502000000002</v>
      </c>
      <c r="H117" s="20">
        <v>4046.96</v>
      </c>
      <c r="I117" s="20">
        <v>3861.75</v>
      </c>
      <c r="J117" s="20">
        <v>3994.8400999999999</v>
      </c>
      <c r="K117" s="20">
        <v>4210.5298000000003</v>
      </c>
      <c r="L117" s="20">
        <v>4381.6099000000004</v>
      </c>
      <c r="M117" s="20">
        <v>3908.1298999999999</v>
      </c>
      <c r="N117" s="20">
        <v>3671.74</v>
      </c>
      <c r="O117" s="20">
        <v>3978.1201000000001</v>
      </c>
      <c r="P117" s="20">
        <v>3631.73</v>
      </c>
      <c r="Q117" s="20">
        <v>4778.3198000000002</v>
      </c>
      <c r="R117" s="20">
        <v>4059.25</v>
      </c>
      <c r="S117" s="20">
        <v>3380.3600999999999</v>
      </c>
      <c r="T117" s="20">
        <v>4114.5600999999997</v>
      </c>
      <c r="U117" s="20">
        <v>4450.4301999999998</v>
      </c>
      <c r="V117" s="20">
        <v>3944.23</v>
      </c>
      <c r="W117" s="20">
        <v>3866.9299000000001</v>
      </c>
      <c r="X117" s="20">
        <v>3628.8701000000001</v>
      </c>
      <c r="Y117" s="20">
        <v>3708.24</v>
      </c>
      <c r="Z117" s="20">
        <v>3651.8600999999999</v>
      </c>
      <c r="AA117" s="20">
        <v>3733.02</v>
      </c>
      <c r="AB117" s="20">
        <v>3295.53</v>
      </c>
      <c r="AC117" s="20">
        <v>4322.29</v>
      </c>
      <c r="AD117" s="20">
        <v>3240.4099000000001</v>
      </c>
      <c r="AE117" s="20">
        <v>3540.29</v>
      </c>
      <c r="AF117" s="20">
        <v>2571.0500000000002</v>
      </c>
      <c r="AG117" s="20">
        <v>3797.8501000000001</v>
      </c>
      <c r="AH117" s="20">
        <v>2861.0900999999999</v>
      </c>
      <c r="AI117" s="20">
        <v>4040.6100999999999</v>
      </c>
      <c r="AJ117" s="20">
        <v>4651.8599000000004</v>
      </c>
      <c r="AK117" s="20">
        <v>4577.2700000000004</v>
      </c>
      <c r="AL117" s="20">
        <v>3262.0700999999999</v>
      </c>
      <c r="AM117" s="20">
        <v>3922.9099000000001</v>
      </c>
      <c r="AN117" s="20">
        <v>4331.1298999999999</v>
      </c>
      <c r="AO117" s="20">
        <v>3994.46</v>
      </c>
      <c r="AP117" s="20">
        <v>4107.0497999999998</v>
      </c>
      <c r="AQ117" s="20">
        <v>3937.96</v>
      </c>
      <c r="AR117" s="20">
        <v>3529.0601000000001</v>
      </c>
      <c r="AS117" s="20">
        <v>3955.6399000000001</v>
      </c>
      <c r="AT117" s="20">
        <v>4513.6099000000004</v>
      </c>
      <c r="AU117" s="20">
        <v>3821.5900999999999</v>
      </c>
      <c r="AV117" s="20">
        <v>4590.2700000000004</v>
      </c>
      <c r="AW117" s="20">
        <v>3903.04</v>
      </c>
      <c r="AX117" s="20">
        <v>3527.1898999999999</v>
      </c>
      <c r="AY117" s="20">
        <v>3805.8600999999999</v>
      </c>
      <c r="AZ117" s="20">
        <v>4129.4799999999996</v>
      </c>
      <c r="BA117" s="20">
        <v>4457.8500999999997</v>
      </c>
      <c r="BB117" s="20">
        <v>4581.7700000000004</v>
      </c>
      <c r="BC117" s="20">
        <v>4262.8999000000003</v>
      </c>
      <c r="BD117" s="20">
        <v>4824.3500999999997</v>
      </c>
      <c r="BE117" s="20">
        <v>5052.1602000000003</v>
      </c>
      <c r="BF117" s="20">
        <v>3798.3501000000001</v>
      </c>
      <c r="BG117" s="20">
        <v>4202.1698999999999</v>
      </c>
      <c r="BH117" s="20">
        <v>4463.0298000000003</v>
      </c>
      <c r="BI117" s="20">
        <v>4617.0200000000004</v>
      </c>
      <c r="BJ117" s="20">
        <v>4494.3701000000001</v>
      </c>
      <c r="BK117" s="20">
        <v>4607.6499000000003</v>
      </c>
      <c r="BL117" s="20">
        <v>4255.6298999999999</v>
      </c>
      <c r="BM117" s="20">
        <v>4761.9102000000003</v>
      </c>
      <c r="BN117" s="20">
        <v>5168.3500999999997</v>
      </c>
      <c r="BO117" s="20">
        <v>4525.3301000000001</v>
      </c>
      <c r="BQ117" s="20">
        <f t="shared" si="2"/>
        <v>4056.803214</v>
      </c>
      <c r="BR117" s="20">
        <f t="shared" si="3"/>
        <v>1014.2008035</v>
      </c>
    </row>
    <row r="118" spans="1:70" x14ac:dyDescent="0.25">
      <c r="A118" s="58" t="s">
        <v>115</v>
      </c>
      <c r="B118" s="20">
        <v>2855.3701000000001</v>
      </c>
      <c r="C118" s="20">
        <v>3571.3998999999999</v>
      </c>
      <c r="D118" s="20">
        <v>4850.7299999999996</v>
      </c>
      <c r="E118" s="20">
        <v>4025.1100999999999</v>
      </c>
      <c r="F118" s="20">
        <v>4021.6599000000001</v>
      </c>
      <c r="G118" s="20">
        <v>3819.6698999999999</v>
      </c>
      <c r="H118" s="20">
        <v>3199.25</v>
      </c>
      <c r="I118" s="20">
        <v>2975.1898999999999</v>
      </c>
      <c r="J118" s="20">
        <v>3379.1001000000001</v>
      </c>
      <c r="K118" s="20">
        <v>3383.45</v>
      </c>
      <c r="L118" s="20">
        <v>3819.8400999999999</v>
      </c>
      <c r="M118" s="20">
        <v>3135.1698999999999</v>
      </c>
      <c r="N118" s="20">
        <v>3024.79</v>
      </c>
      <c r="O118" s="20">
        <v>3507.1799000000001</v>
      </c>
      <c r="P118" s="20">
        <v>3277.6698999999999</v>
      </c>
      <c r="Q118" s="20">
        <v>3636.1799000000001</v>
      </c>
      <c r="R118" s="20">
        <v>3332</v>
      </c>
      <c r="S118" s="20">
        <v>2923.78</v>
      </c>
      <c r="T118" s="20">
        <v>3376.99</v>
      </c>
      <c r="U118" s="20">
        <v>3526.9398999999999</v>
      </c>
      <c r="V118" s="20">
        <v>2887.28</v>
      </c>
      <c r="W118" s="20">
        <v>3057.1100999999999</v>
      </c>
      <c r="X118" s="20">
        <v>3172.8501000000001</v>
      </c>
      <c r="Y118" s="20">
        <v>2993.01</v>
      </c>
      <c r="Z118" s="20">
        <v>2673.97</v>
      </c>
      <c r="AA118" s="20">
        <v>3107.99</v>
      </c>
      <c r="AB118" s="20">
        <v>2717</v>
      </c>
      <c r="AC118" s="20">
        <v>3188.02</v>
      </c>
      <c r="AD118" s="20">
        <v>2655.3101000000001</v>
      </c>
      <c r="AE118" s="20">
        <v>2710.5601000000001</v>
      </c>
      <c r="AF118" s="20">
        <v>2096.5900999999999</v>
      </c>
      <c r="AG118" s="20">
        <v>2858.95</v>
      </c>
      <c r="AH118" s="20">
        <v>2445.1698999999999</v>
      </c>
      <c r="AI118" s="20">
        <v>3210.5601000000001</v>
      </c>
      <c r="AJ118" s="20">
        <v>3924.72</v>
      </c>
      <c r="AK118" s="20">
        <v>3676.79</v>
      </c>
      <c r="AL118" s="20">
        <v>2529.6599000000001</v>
      </c>
      <c r="AM118" s="20">
        <v>3399.6100999999999</v>
      </c>
      <c r="AN118" s="20">
        <v>3501.25</v>
      </c>
      <c r="AO118" s="20">
        <v>3644.04</v>
      </c>
      <c r="AP118" s="20">
        <v>3466.1799000000001</v>
      </c>
      <c r="AQ118" s="20">
        <v>2954.6100999999999</v>
      </c>
      <c r="AR118" s="20">
        <v>3091.79</v>
      </c>
      <c r="AS118" s="20">
        <v>3325.3701000000001</v>
      </c>
      <c r="AT118" s="20">
        <v>3632.53</v>
      </c>
      <c r="AU118" s="20">
        <v>3337.28</v>
      </c>
      <c r="AV118" s="20">
        <v>4003.28</v>
      </c>
      <c r="AW118" s="20">
        <v>3081.97</v>
      </c>
      <c r="AX118" s="20">
        <v>2604.2800000000002</v>
      </c>
      <c r="AY118" s="20">
        <v>3167.76</v>
      </c>
      <c r="AZ118" s="20">
        <v>3645.0900999999999</v>
      </c>
      <c r="BA118" s="20">
        <v>3458.1100999999999</v>
      </c>
      <c r="BB118" s="20">
        <v>3658.9299000000001</v>
      </c>
      <c r="BC118" s="20">
        <v>3331.99</v>
      </c>
      <c r="BD118" s="20">
        <v>3537.1100999999999</v>
      </c>
      <c r="BE118" s="20">
        <v>4555.4399000000003</v>
      </c>
      <c r="BF118" s="20">
        <v>3086.78</v>
      </c>
      <c r="BG118" s="20">
        <v>3261.4398999999999</v>
      </c>
      <c r="BH118" s="20">
        <v>3500.24</v>
      </c>
      <c r="BI118" s="20">
        <v>3593.48</v>
      </c>
      <c r="BJ118" s="20">
        <v>3677.46</v>
      </c>
      <c r="BK118" s="20">
        <v>3783.24</v>
      </c>
      <c r="BL118" s="20">
        <v>3247.95</v>
      </c>
      <c r="BM118" s="20">
        <v>3794.79</v>
      </c>
      <c r="BN118" s="20">
        <v>4161.0897999999997</v>
      </c>
      <c r="BO118" s="20">
        <v>3486.4198999999999</v>
      </c>
      <c r="BQ118" s="20">
        <f t="shared" si="2"/>
        <v>3281.0952040000002</v>
      </c>
      <c r="BR118" s="20">
        <f t="shared" si="3"/>
        <v>820.27380100000005</v>
      </c>
    </row>
    <row r="119" spans="1:70" x14ac:dyDescent="0.25">
      <c r="A119" s="58" t="s">
        <v>116</v>
      </c>
      <c r="B119" s="20">
        <v>26251.4</v>
      </c>
      <c r="C119" s="20">
        <v>26294</v>
      </c>
      <c r="D119" s="20">
        <v>25877.07</v>
      </c>
      <c r="E119" s="20">
        <v>26963.859</v>
      </c>
      <c r="F119" s="20">
        <v>27200.57</v>
      </c>
      <c r="G119" s="20">
        <v>27229.42</v>
      </c>
      <c r="H119" s="20">
        <v>26379.109</v>
      </c>
      <c r="I119" s="20">
        <v>25919.811000000002</v>
      </c>
      <c r="J119" s="20">
        <v>26470.58</v>
      </c>
      <c r="K119" s="20">
        <v>27097.1</v>
      </c>
      <c r="L119" s="20">
        <v>27048.76</v>
      </c>
      <c r="M119" s="20">
        <v>26917.84</v>
      </c>
      <c r="N119" s="20">
        <v>26286.35</v>
      </c>
      <c r="O119" s="20">
        <v>26750.080000000002</v>
      </c>
      <c r="P119" s="20">
        <v>27069.66</v>
      </c>
      <c r="Q119" s="20">
        <v>26405.188999999998</v>
      </c>
      <c r="R119" s="20">
        <v>26389.35</v>
      </c>
      <c r="S119" s="20">
        <v>25825.949000000001</v>
      </c>
      <c r="T119" s="20">
        <v>26813.778999999999</v>
      </c>
      <c r="U119" s="20">
        <v>26547.01</v>
      </c>
      <c r="V119" s="20">
        <v>26400.25</v>
      </c>
      <c r="W119" s="20">
        <v>27300.18</v>
      </c>
      <c r="X119" s="20">
        <v>27154.460999999999</v>
      </c>
      <c r="Y119" s="20">
        <v>25319.528999999999</v>
      </c>
      <c r="Z119" s="20">
        <v>26892.938999999998</v>
      </c>
      <c r="AA119" s="20">
        <v>26659.66</v>
      </c>
      <c r="AB119" s="20">
        <v>26075.061000000002</v>
      </c>
      <c r="AC119" s="20">
        <v>26207.618999999999</v>
      </c>
      <c r="AD119" s="20">
        <v>26722.528999999999</v>
      </c>
      <c r="AE119" s="20">
        <v>27819.91</v>
      </c>
      <c r="AF119" s="20">
        <v>27292.99</v>
      </c>
      <c r="AG119" s="20">
        <v>27930.778999999999</v>
      </c>
      <c r="AH119" s="20">
        <v>27565.359</v>
      </c>
      <c r="AI119" s="20">
        <v>27528.32</v>
      </c>
      <c r="AJ119" s="20">
        <v>27894.631000000001</v>
      </c>
      <c r="AK119" s="20">
        <v>27900.77</v>
      </c>
      <c r="AL119" s="20">
        <v>26013.631000000001</v>
      </c>
      <c r="AM119" s="20">
        <v>26497.039000000001</v>
      </c>
      <c r="AN119" s="20">
        <v>26582.710999999999</v>
      </c>
      <c r="AO119" s="20">
        <v>27883.528999999999</v>
      </c>
      <c r="AP119" s="20">
        <v>27396.5</v>
      </c>
      <c r="AQ119" s="20">
        <v>26600.400000000001</v>
      </c>
      <c r="AR119" s="20">
        <v>27571.881000000001</v>
      </c>
      <c r="AS119" s="20">
        <v>27525.27</v>
      </c>
      <c r="AT119" s="20">
        <v>27282.77</v>
      </c>
      <c r="AU119" s="20">
        <v>26735.289000000001</v>
      </c>
      <c r="AV119" s="20">
        <v>26502.311000000002</v>
      </c>
      <c r="AW119" s="20">
        <v>27179.289000000001</v>
      </c>
      <c r="AX119" s="20">
        <v>26851.971000000001</v>
      </c>
      <c r="AY119" s="20">
        <v>27757.99</v>
      </c>
      <c r="AZ119" s="20">
        <v>28680.359</v>
      </c>
      <c r="BA119" s="20">
        <v>26749.93</v>
      </c>
      <c r="BB119" s="20">
        <v>26699.68</v>
      </c>
      <c r="BC119" s="20">
        <v>27285.141</v>
      </c>
      <c r="BD119" s="20">
        <v>27405.58</v>
      </c>
      <c r="BE119" s="20">
        <v>27665.050999999999</v>
      </c>
      <c r="BF119" s="20">
        <v>27276.75</v>
      </c>
      <c r="BG119" s="20">
        <v>27361.391</v>
      </c>
      <c r="BH119" s="20">
        <v>28769.438999999998</v>
      </c>
      <c r="BI119" s="20">
        <v>28608.881000000001</v>
      </c>
      <c r="BJ119" s="20">
        <v>27429.51</v>
      </c>
      <c r="BK119" s="20">
        <v>28482.42</v>
      </c>
      <c r="BL119" s="20">
        <v>28441.438999999998</v>
      </c>
      <c r="BM119" s="20">
        <v>28090.109</v>
      </c>
      <c r="BN119" s="20">
        <v>28154.17</v>
      </c>
      <c r="BO119" s="20">
        <v>27979.77</v>
      </c>
      <c r="BQ119" s="20">
        <f t="shared" si="2"/>
        <v>27234.025520000003</v>
      </c>
      <c r="BR119" s="20">
        <f t="shared" si="3"/>
        <v>6808.5063800000007</v>
      </c>
    </row>
    <row r="120" spans="1:70" x14ac:dyDescent="0.25">
      <c r="A120" s="58" t="s">
        <v>117</v>
      </c>
      <c r="B120" s="20">
        <v>8686.8701000000001</v>
      </c>
      <c r="C120" s="20">
        <v>9683.8096000000005</v>
      </c>
      <c r="D120" s="20">
        <v>9781.9804999999997</v>
      </c>
      <c r="E120" s="20">
        <v>9871.8603999999996</v>
      </c>
      <c r="F120" s="20">
        <v>10535.07</v>
      </c>
      <c r="G120" s="20">
        <v>10373.719999999999</v>
      </c>
      <c r="H120" s="20">
        <v>9222.6903999999995</v>
      </c>
      <c r="I120" s="20">
        <v>8557.3397999999997</v>
      </c>
      <c r="J120" s="20">
        <v>8919.9599999999991</v>
      </c>
      <c r="K120" s="20">
        <v>10150.290000000001</v>
      </c>
      <c r="L120" s="20">
        <v>10216.879999999999</v>
      </c>
      <c r="M120" s="20">
        <v>9281.5097999999998</v>
      </c>
      <c r="N120" s="20">
        <v>8905.0897999999997</v>
      </c>
      <c r="O120" s="20">
        <v>9243.4102000000003</v>
      </c>
      <c r="P120" s="20">
        <v>9264.0702999999994</v>
      </c>
      <c r="Q120" s="20">
        <v>8941.6298999999999</v>
      </c>
      <c r="R120" s="20">
        <v>8865.7001999999993</v>
      </c>
      <c r="S120" s="20">
        <v>8769.7001999999993</v>
      </c>
      <c r="T120" s="20">
        <v>9332.4599999999991</v>
      </c>
      <c r="U120" s="20">
        <v>9128.8798999999999</v>
      </c>
      <c r="V120" s="20">
        <v>8586.3798999999999</v>
      </c>
      <c r="W120" s="20">
        <v>9757.3397999999997</v>
      </c>
      <c r="X120" s="20">
        <v>9197.75</v>
      </c>
      <c r="Y120" s="20">
        <v>8804.2695000000003</v>
      </c>
      <c r="Z120" s="20">
        <v>9163.2196999999996</v>
      </c>
      <c r="AA120" s="20">
        <v>9101.8603999999996</v>
      </c>
      <c r="AB120" s="20">
        <v>9347.2402000000002</v>
      </c>
      <c r="AC120" s="20">
        <v>9100.0995999999996</v>
      </c>
      <c r="AD120" s="20">
        <v>9021.9902000000002</v>
      </c>
      <c r="AE120" s="20">
        <v>9841.2304999999997</v>
      </c>
      <c r="AF120" s="20">
        <v>9266.8701000000001</v>
      </c>
      <c r="AG120" s="20">
        <v>9590.1103999999996</v>
      </c>
      <c r="AH120" s="20">
        <v>9106.4501999999993</v>
      </c>
      <c r="AI120" s="20">
        <v>8670.0596000000005</v>
      </c>
      <c r="AJ120" s="20">
        <v>9335.4403999999995</v>
      </c>
      <c r="AK120" s="20">
        <v>9886.6396000000004</v>
      </c>
      <c r="AL120" s="20">
        <v>9341.1903999999995</v>
      </c>
      <c r="AM120" s="20">
        <v>9865.3397999999997</v>
      </c>
      <c r="AN120" s="20">
        <v>9510.8495999999996</v>
      </c>
      <c r="AO120" s="20">
        <v>10393.36</v>
      </c>
      <c r="AP120" s="20">
        <v>9719.8701000000001</v>
      </c>
      <c r="AQ120" s="20">
        <v>9060.7597999999998</v>
      </c>
      <c r="AR120" s="20">
        <v>9235.8896000000004</v>
      </c>
      <c r="AS120" s="20">
        <v>9622.8798999999999</v>
      </c>
      <c r="AT120" s="20">
        <v>9716.6797000000006</v>
      </c>
      <c r="AU120" s="20">
        <v>9473.2900000000009</v>
      </c>
      <c r="AV120" s="20">
        <v>8729.1797000000006</v>
      </c>
      <c r="AW120" s="20">
        <v>9175.3896000000004</v>
      </c>
      <c r="AX120" s="20">
        <v>9034.5400000000009</v>
      </c>
      <c r="AY120" s="20">
        <v>9243.3202999999994</v>
      </c>
      <c r="AZ120" s="20">
        <v>9935.0498000000007</v>
      </c>
      <c r="BA120" s="20">
        <v>9823.5400000000009</v>
      </c>
      <c r="BB120" s="20">
        <v>9319.8896000000004</v>
      </c>
      <c r="BC120" s="20">
        <v>9547.6699000000008</v>
      </c>
      <c r="BD120" s="20">
        <v>9436.3397999999997</v>
      </c>
      <c r="BE120" s="20">
        <v>9902.0498000000007</v>
      </c>
      <c r="BF120" s="20">
        <v>10081.85</v>
      </c>
      <c r="BG120" s="20">
        <v>10125.32</v>
      </c>
      <c r="BH120" s="20">
        <v>9864.5596000000005</v>
      </c>
      <c r="BI120" s="20">
        <v>9814.6103999999996</v>
      </c>
      <c r="BJ120" s="20">
        <v>10009.969999999999</v>
      </c>
      <c r="BK120" s="20">
        <v>9668.5195000000003</v>
      </c>
      <c r="BL120" s="20">
        <v>10615.15</v>
      </c>
      <c r="BM120" s="20">
        <v>9218.2196999999996</v>
      </c>
      <c r="BN120" s="20">
        <v>9672.5702999999994</v>
      </c>
      <c r="BO120" s="20">
        <v>9296.3300999999992</v>
      </c>
      <c r="BQ120" s="20">
        <f t="shared" si="2"/>
        <v>9446.5573479999966</v>
      </c>
      <c r="BR120" s="20">
        <f t="shared" si="3"/>
        <v>2361.6393369999992</v>
      </c>
    </row>
    <row r="121" spans="1:70" x14ac:dyDescent="0.25">
      <c r="A121" s="58" t="s">
        <v>118</v>
      </c>
      <c r="B121" s="20">
        <v>10246.58</v>
      </c>
      <c r="C121" s="20">
        <v>9608.1699000000008</v>
      </c>
      <c r="D121" s="20">
        <v>9665.8603999999996</v>
      </c>
      <c r="E121" s="20">
        <v>9094.6103999999996</v>
      </c>
      <c r="F121" s="20">
        <v>9377.9004000000004</v>
      </c>
      <c r="G121" s="20">
        <v>8923.6903999999995</v>
      </c>
      <c r="H121" s="20">
        <v>8823.1699000000008</v>
      </c>
      <c r="I121" s="20">
        <v>9487.2402000000002</v>
      </c>
      <c r="J121" s="20">
        <v>7909.2798000000003</v>
      </c>
      <c r="K121" s="20">
        <v>6957.96</v>
      </c>
      <c r="L121" s="20">
        <v>8239.4403999999995</v>
      </c>
      <c r="M121" s="20">
        <v>8760.9199000000008</v>
      </c>
      <c r="N121" s="20">
        <v>9151.4599999999991</v>
      </c>
      <c r="O121" s="20">
        <v>9700.4804999999997</v>
      </c>
      <c r="P121" s="20">
        <v>8265.3202999999994</v>
      </c>
      <c r="Q121" s="20">
        <v>8113.1698999999999</v>
      </c>
      <c r="R121" s="20">
        <v>8702.8202999999994</v>
      </c>
      <c r="S121" s="20">
        <v>8324.8603999999996</v>
      </c>
      <c r="T121" s="20">
        <v>9080.4696999999996</v>
      </c>
      <c r="U121" s="20">
        <v>9239.0400000000009</v>
      </c>
      <c r="V121" s="20">
        <v>7931.3900999999996</v>
      </c>
      <c r="W121" s="20">
        <v>7856.1698999999999</v>
      </c>
      <c r="X121" s="20">
        <v>8537.7304999999997</v>
      </c>
      <c r="Y121" s="20">
        <v>8303.9501999999993</v>
      </c>
      <c r="Z121" s="20">
        <v>8090.8798999999999</v>
      </c>
      <c r="AA121" s="20">
        <v>8786.5498000000007</v>
      </c>
      <c r="AB121" s="20">
        <v>7886.29</v>
      </c>
      <c r="AC121" s="20">
        <v>9480.9297000000006</v>
      </c>
      <c r="AD121" s="20">
        <v>7643.77</v>
      </c>
      <c r="AE121" s="20">
        <v>8426.2099999999991</v>
      </c>
      <c r="AF121" s="20">
        <v>9440.8701000000001</v>
      </c>
      <c r="AG121" s="20">
        <v>8227.8798999999999</v>
      </c>
      <c r="AH121" s="20">
        <v>7339.3301000000001</v>
      </c>
      <c r="AI121" s="20">
        <v>7841.9701999999997</v>
      </c>
      <c r="AJ121" s="20">
        <v>8690.8603999999996</v>
      </c>
      <c r="AK121" s="20">
        <v>9121.8096000000005</v>
      </c>
      <c r="AL121" s="20">
        <v>8970.5800999999992</v>
      </c>
      <c r="AM121" s="20">
        <v>9545.6396000000004</v>
      </c>
      <c r="AN121" s="20">
        <v>7752.6000999999997</v>
      </c>
      <c r="AO121" s="20">
        <v>8494.1797000000006</v>
      </c>
      <c r="AP121" s="20">
        <v>8836.7001999999993</v>
      </c>
      <c r="AQ121" s="20">
        <v>8486.7900000000009</v>
      </c>
      <c r="AR121" s="20">
        <v>9144.2803000000004</v>
      </c>
      <c r="AS121" s="20">
        <v>8375.3603999999996</v>
      </c>
      <c r="AT121" s="20">
        <v>8082.4102000000003</v>
      </c>
      <c r="AU121" s="20">
        <v>7651.8301000000001</v>
      </c>
      <c r="AV121" s="20">
        <v>9543.5303000000004</v>
      </c>
      <c r="AW121" s="20">
        <v>8360.7695000000003</v>
      </c>
      <c r="AX121" s="20">
        <v>8535.5097999999998</v>
      </c>
      <c r="AY121" s="20">
        <v>9022.2900000000009</v>
      </c>
      <c r="AZ121" s="20">
        <v>9942.9102000000003</v>
      </c>
      <c r="BA121" s="20">
        <v>9289.0702999999994</v>
      </c>
      <c r="BB121" s="20">
        <v>9148.2900000000009</v>
      </c>
      <c r="BC121" s="20">
        <v>9802.3798999999999</v>
      </c>
      <c r="BD121" s="20">
        <v>8367.1103999999996</v>
      </c>
      <c r="BE121" s="20">
        <v>8375.6103999999996</v>
      </c>
      <c r="BF121" s="20">
        <v>9080.5897999999997</v>
      </c>
      <c r="BG121" s="20">
        <v>9270.0702999999994</v>
      </c>
      <c r="BH121" s="20">
        <v>9160.2803000000004</v>
      </c>
      <c r="BI121" s="20">
        <v>9380.6298999999999</v>
      </c>
      <c r="BJ121" s="20">
        <v>9070.0800999999992</v>
      </c>
      <c r="BK121" s="20">
        <v>8567.2099999999991</v>
      </c>
      <c r="BL121" s="20">
        <v>9559.3701000000001</v>
      </c>
      <c r="BM121" s="20">
        <v>8368.8896000000004</v>
      </c>
      <c r="BN121" s="20">
        <v>9454.8603999999996</v>
      </c>
      <c r="BO121" s="20">
        <v>9820.6504000000004</v>
      </c>
      <c r="BQ121" s="20">
        <f t="shared" si="2"/>
        <v>8728.2850640000015</v>
      </c>
      <c r="BR121" s="20">
        <f t="shared" si="3"/>
        <v>2182.0712660000004</v>
      </c>
    </row>
    <row r="122" spans="1:70" x14ac:dyDescent="0.25">
      <c r="A122" s="58" t="s">
        <v>119</v>
      </c>
      <c r="B122" s="20">
        <v>24610.99</v>
      </c>
      <c r="C122" s="20">
        <v>25410.65</v>
      </c>
      <c r="D122" s="20">
        <v>25864.449000000001</v>
      </c>
      <c r="E122" s="20">
        <v>27247.52</v>
      </c>
      <c r="F122" s="20">
        <v>27614.618999999999</v>
      </c>
      <c r="G122" s="20">
        <v>27026.080000000002</v>
      </c>
      <c r="H122" s="20">
        <v>26757.68</v>
      </c>
      <c r="I122" s="20">
        <v>26646.09</v>
      </c>
      <c r="J122" s="20">
        <v>26885.061000000002</v>
      </c>
      <c r="K122" s="20">
        <v>26797.381000000001</v>
      </c>
      <c r="L122" s="20">
        <v>27686.891</v>
      </c>
      <c r="M122" s="20">
        <v>27693.01</v>
      </c>
      <c r="N122" s="20">
        <v>28184.16</v>
      </c>
      <c r="O122" s="20">
        <v>27471.84</v>
      </c>
      <c r="P122" s="20">
        <v>27936.98</v>
      </c>
      <c r="Q122" s="20">
        <v>26663.99</v>
      </c>
      <c r="R122" s="20">
        <v>24445.85</v>
      </c>
      <c r="S122" s="20">
        <v>24099.98</v>
      </c>
      <c r="T122" s="20">
        <v>25355.778999999999</v>
      </c>
      <c r="U122" s="20">
        <v>25288.42</v>
      </c>
      <c r="V122" s="20">
        <v>25528.449000000001</v>
      </c>
      <c r="W122" s="20">
        <v>27228.93</v>
      </c>
      <c r="X122" s="20">
        <v>26674.52</v>
      </c>
      <c r="Y122" s="20">
        <v>24988.528999999999</v>
      </c>
      <c r="Z122" s="20">
        <v>26430.09</v>
      </c>
      <c r="AA122" s="20">
        <v>26608.93</v>
      </c>
      <c r="AB122" s="20">
        <v>24912.539000000001</v>
      </c>
      <c r="AC122" s="20">
        <v>26151.41</v>
      </c>
      <c r="AD122" s="20">
        <v>26221.381000000001</v>
      </c>
      <c r="AE122" s="20">
        <v>26477.609</v>
      </c>
      <c r="AF122" s="20">
        <v>25750.028999999999</v>
      </c>
      <c r="AG122" s="20">
        <v>26362.5</v>
      </c>
      <c r="AH122" s="20">
        <v>26249.618999999999</v>
      </c>
      <c r="AI122" s="20">
        <v>26349.391</v>
      </c>
      <c r="AJ122" s="20">
        <v>26106.460999999999</v>
      </c>
      <c r="AK122" s="20">
        <v>26305.74</v>
      </c>
      <c r="AL122" s="20">
        <v>25372.381000000001</v>
      </c>
      <c r="AM122" s="20">
        <v>25078.278999999999</v>
      </c>
      <c r="AN122" s="20">
        <v>25789.960999999999</v>
      </c>
      <c r="AO122" s="20">
        <v>27115.25</v>
      </c>
      <c r="AP122" s="20">
        <v>26184.050999999999</v>
      </c>
      <c r="AQ122" s="20">
        <v>24518.91</v>
      </c>
      <c r="AR122" s="20">
        <v>26348.039000000001</v>
      </c>
      <c r="AS122" s="20">
        <v>26111.811000000002</v>
      </c>
      <c r="AT122" s="20">
        <v>25016.02</v>
      </c>
      <c r="AU122" s="20">
        <v>25188.449000000001</v>
      </c>
      <c r="AV122" s="20">
        <v>24579.789000000001</v>
      </c>
      <c r="AW122" s="20">
        <v>25944.84</v>
      </c>
      <c r="AX122" s="20">
        <v>25776.881000000001</v>
      </c>
      <c r="AY122" s="20">
        <v>25864.061000000002</v>
      </c>
      <c r="AZ122" s="20">
        <v>26294.381000000001</v>
      </c>
      <c r="BA122" s="20">
        <v>24949.438999999998</v>
      </c>
      <c r="BB122" s="20">
        <v>24379.34</v>
      </c>
      <c r="BC122" s="20">
        <v>24861.919999999998</v>
      </c>
      <c r="BD122" s="20">
        <v>24514.949000000001</v>
      </c>
      <c r="BE122" s="20">
        <v>25185.550999999999</v>
      </c>
      <c r="BF122" s="20">
        <v>25508.891</v>
      </c>
      <c r="BG122" s="20">
        <v>26392.18</v>
      </c>
      <c r="BH122" s="20">
        <v>26630.891</v>
      </c>
      <c r="BI122" s="20">
        <v>26569.99</v>
      </c>
      <c r="BJ122" s="20">
        <v>27131.66</v>
      </c>
      <c r="BK122" s="20">
        <v>28130.23</v>
      </c>
      <c r="BL122" s="20">
        <v>28823.65</v>
      </c>
      <c r="BM122" s="20">
        <v>26766.65</v>
      </c>
      <c r="BN122" s="20">
        <v>27216.6</v>
      </c>
      <c r="BO122" s="20">
        <v>28260.68</v>
      </c>
      <c r="BQ122" s="20">
        <f t="shared" si="2"/>
        <v>25960.837599999999</v>
      </c>
      <c r="BR122" s="20">
        <f t="shared" si="3"/>
        <v>6490.2093999999997</v>
      </c>
    </row>
    <row r="123" spans="1:70" x14ac:dyDescent="0.25">
      <c r="A123" s="58" t="s">
        <v>120</v>
      </c>
      <c r="B123" s="20">
        <v>5485.4701999999997</v>
      </c>
      <c r="C123" s="20">
        <v>6078.5</v>
      </c>
      <c r="D123" s="20">
        <v>6202.7201999999997</v>
      </c>
      <c r="E123" s="20">
        <v>5119.9102000000003</v>
      </c>
      <c r="F123" s="20">
        <v>5440.79</v>
      </c>
      <c r="G123" s="20">
        <v>5506.48</v>
      </c>
      <c r="H123" s="20">
        <v>5055.5097999999998</v>
      </c>
      <c r="I123" s="20">
        <v>5721.7402000000002</v>
      </c>
      <c r="J123" s="20">
        <v>4664.0801000000001</v>
      </c>
      <c r="K123" s="20">
        <v>5215.9399000000003</v>
      </c>
      <c r="L123" s="20">
        <v>5378.8701000000001</v>
      </c>
      <c r="M123" s="20">
        <v>5270.1698999999999</v>
      </c>
      <c r="N123" s="20">
        <v>5243.27</v>
      </c>
      <c r="O123" s="20">
        <v>5929.7997999999998</v>
      </c>
      <c r="P123" s="20">
        <v>5818.4399000000003</v>
      </c>
      <c r="Q123" s="20">
        <v>4984.4198999999999</v>
      </c>
      <c r="R123" s="20">
        <v>6312.0801000000001</v>
      </c>
      <c r="S123" s="20">
        <v>5305.3198000000002</v>
      </c>
      <c r="T123" s="20">
        <v>5380.4399000000003</v>
      </c>
      <c r="U123" s="20">
        <v>5565.5</v>
      </c>
      <c r="V123" s="20">
        <v>5893.9198999999999</v>
      </c>
      <c r="W123" s="20">
        <v>5367.8701000000001</v>
      </c>
      <c r="X123" s="20">
        <v>5753.1099000000004</v>
      </c>
      <c r="Y123" s="20">
        <v>4927.7597999999998</v>
      </c>
      <c r="Z123" s="20">
        <v>4344.8599000000004</v>
      </c>
      <c r="AA123" s="20">
        <v>5416.5</v>
      </c>
      <c r="AB123" s="20">
        <v>4972.3999000000003</v>
      </c>
      <c r="AC123" s="20">
        <v>5124.5</v>
      </c>
      <c r="AD123" s="20">
        <v>5081.75</v>
      </c>
      <c r="AE123" s="20">
        <v>4685.9198999999999</v>
      </c>
      <c r="AF123" s="20">
        <v>5149.1499000000003</v>
      </c>
      <c r="AG123" s="20">
        <v>5394.9102000000003</v>
      </c>
      <c r="AH123" s="20">
        <v>5412.5698000000002</v>
      </c>
      <c r="AI123" s="20">
        <v>5859.3701000000001</v>
      </c>
      <c r="AJ123" s="20">
        <v>5664.5698000000002</v>
      </c>
      <c r="AK123" s="20">
        <v>6065.9102000000003</v>
      </c>
      <c r="AL123" s="20">
        <v>5010</v>
      </c>
      <c r="AM123" s="20">
        <v>6348.3900999999996</v>
      </c>
      <c r="AN123" s="20">
        <v>5976.8397999999997</v>
      </c>
      <c r="AO123" s="20">
        <v>6393.9502000000002</v>
      </c>
      <c r="AP123" s="20">
        <v>5709.6499000000003</v>
      </c>
      <c r="AQ123" s="20">
        <v>6379.9301999999998</v>
      </c>
      <c r="AR123" s="20">
        <v>6303.4399000000003</v>
      </c>
      <c r="AS123" s="20">
        <v>5693.5298000000003</v>
      </c>
      <c r="AT123" s="20">
        <v>5317.9399000000003</v>
      </c>
      <c r="AU123" s="20">
        <v>4680.9502000000002</v>
      </c>
      <c r="AV123" s="20">
        <v>5628.8397999999997</v>
      </c>
      <c r="AW123" s="20">
        <v>5675.5</v>
      </c>
      <c r="AX123" s="20">
        <v>4978.6099000000004</v>
      </c>
      <c r="AY123" s="20">
        <v>5960.4701999999997</v>
      </c>
      <c r="AZ123" s="20">
        <v>5693.46</v>
      </c>
      <c r="BA123" s="20">
        <v>5776.8798999999999</v>
      </c>
      <c r="BB123" s="20">
        <v>5422.4399000000003</v>
      </c>
      <c r="BC123" s="20">
        <v>5852.3100999999997</v>
      </c>
      <c r="BD123" s="20">
        <v>5474.6298999999999</v>
      </c>
      <c r="BE123" s="20">
        <v>6375.8301000000001</v>
      </c>
      <c r="BF123" s="20">
        <v>5923.54</v>
      </c>
      <c r="BG123" s="20">
        <v>5978.77</v>
      </c>
      <c r="BH123" s="20">
        <v>6719.98</v>
      </c>
      <c r="BI123" s="20">
        <v>5313.8900999999996</v>
      </c>
      <c r="BJ123" s="20">
        <v>5421.75</v>
      </c>
      <c r="BK123" s="20">
        <v>6555.3397999999997</v>
      </c>
      <c r="BL123" s="20">
        <v>6049.3397999999997</v>
      </c>
      <c r="BM123" s="20">
        <v>6422.7002000000002</v>
      </c>
      <c r="BN123" s="20">
        <v>6170.3701000000001</v>
      </c>
      <c r="BO123" s="20">
        <v>5986.7997999999998</v>
      </c>
      <c r="BQ123" s="20">
        <f t="shared" si="2"/>
        <v>5657.4895759999981</v>
      </c>
      <c r="BR123" s="20">
        <f t="shared" si="3"/>
        <v>1414.3723939999995</v>
      </c>
    </row>
    <row r="124" spans="1:70" x14ac:dyDescent="0.25">
      <c r="A124" s="58" t="s">
        <v>121</v>
      </c>
      <c r="B124" s="20">
        <v>30933.59</v>
      </c>
      <c r="C124" s="20">
        <v>30298.51</v>
      </c>
      <c r="D124" s="20">
        <v>30081.919999999998</v>
      </c>
      <c r="E124" s="20">
        <v>30807.949000000001</v>
      </c>
      <c r="F124" s="20">
        <v>30718.73</v>
      </c>
      <c r="G124" s="20">
        <v>30917.26</v>
      </c>
      <c r="H124" s="20">
        <v>30146.949000000001</v>
      </c>
      <c r="I124" s="20">
        <v>29626.641</v>
      </c>
      <c r="J124" s="20">
        <v>29490.93</v>
      </c>
      <c r="K124" s="20">
        <v>30597.59</v>
      </c>
      <c r="L124" s="20">
        <v>30741.561000000002</v>
      </c>
      <c r="M124" s="20">
        <v>30912.188999999998</v>
      </c>
      <c r="N124" s="20">
        <v>30196.221000000001</v>
      </c>
      <c r="O124" s="20">
        <v>29856.609</v>
      </c>
      <c r="P124" s="20">
        <v>29486.07</v>
      </c>
      <c r="Q124" s="20">
        <v>29823.561000000002</v>
      </c>
      <c r="R124" s="20">
        <v>30359.550999999999</v>
      </c>
      <c r="S124" s="20">
        <v>30729.77</v>
      </c>
      <c r="T124" s="20">
        <v>31697.811000000002</v>
      </c>
      <c r="U124" s="20">
        <v>31151.74</v>
      </c>
      <c r="V124" s="20">
        <v>30935.919999999998</v>
      </c>
      <c r="W124" s="20">
        <v>31883.5</v>
      </c>
      <c r="X124" s="20">
        <v>31659.98</v>
      </c>
      <c r="Y124" s="20">
        <v>30218</v>
      </c>
      <c r="Z124" s="20">
        <v>31087.778999999999</v>
      </c>
      <c r="AA124" s="20">
        <v>31653.68</v>
      </c>
      <c r="AB124" s="20">
        <v>30112.240000000002</v>
      </c>
      <c r="AC124" s="20">
        <v>30428.83</v>
      </c>
      <c r="AD124" s="20">
        <v>30990.381000000001</v>
      </c>
      <c r="AE124" s="20">
        <v>32270.528999999999</v>
      </c>
      <c r="AF124" s="20">
        <v>32001.98</v>
      </c>
      <c r="AG124" s="20">
        <v>32780.718999999997</v>
      </c>
      <c r="AH124" s="20">
        <v>32353.118999999999</v>
      </c>
      <c r="AI124" s="20">
        <v>31801.141</v>
      </c>
      <c r="AJ124" s="20">
        <v>32266.6</v>
      </c>
      <c r="AK124" s="20">
        <v>33063.101999999999</v>
      </c>
      <c r="AL124" s="20">
        <v>31858.49</v>
      </c>
      <c r="AM124" s="20">
        <v>31659.4</v>
      </c>
      <c r="AN124" s="20">
        <v>31830.641</v>
      </c>
      <c r="AO124" s="20">
        <v>33291.038999999997</v>
      </c>
      <c r="AP124" s="20">
        <v>32869.218999999997</v>
      </c>
      <c r="AQ124" s="20">
        <v>31563.75</v>
      </c>
      <c r="AR124" s="20">
        <v>32671.550999999999</v>
      </c>
      <c r="AS124" s="20">
        <v>32569.68</v>
      </c>
      <c r="AT124" s="20">
        <v>31629.73</v>
      </c>
      <c r="AU124" s="20">
        <v>31502.66</v>
      </c>
      <c r="AV124" s="20">
        <v>31824.859</v>
      </c>
      <c r="AW124" s="20">
        <v>32283.25</v>
      </c>
      <c r="AX124" s="20">
        <v>31918.971000000001</v>
      </c>
      <c r="AY124" s="20">
        <v>32808.980000000003</v>
      </c>
      <c r="AZ124" s="20">
        <v>33722.608999999997</v>
      </c>
      <c r="BA124" s="20">
        <v>31874.65</v>
      </c>
      <c r="BB124" s="20">
        <v>32326.210999999999</v>
      </c>
      <c r="BC124" s="20">
        <v>32164.66</v>
      </c>
      <c r="BD124" s="20">
        <v>32900.421999999999</v>
      </c>
      <c r="BE124" s="20">
        <v>32957.93</v>
      </c>
      <c r="BF124" s="20">
        <v>32493.391</v>
      </c>
      <c r="BG124" s="20">
        <v>32928.550999999999</v>
      </c>
      <c r="BH124" s="20">
        <v>32843.440999999999</v>
      </c>
      <c r="BI124" s="20">
        <v>32587.641</v>
      </c>
      <c r="BJ124" s="20">
        <v>32606.118999999999</v>
      </c>
      <c r="BK124" s="20">
        <v>32708.811000000002</v>
      </c>
      <c r="BL124" s="20">
        <v>33305.43</v>
      </c>
      <c r="BM124" s="20">
        <v>32588.631000000001</v>
      </c>
      <c r="BN124" s="20">
        <v>32864.218999999997</v>
      </c>
      <c r="BO124" s="20">
        <v>32851.487999999998</v>
      </c>
      <c r="BQ124" s="20">
        <f t="shared" si="2"/>
        <v>32069.055919999992</v>
      </c>
      <c r="BR124" s="20">
        <f t="shared" si="3"/>
        <v>8017.2639799999979</v>
      </c>
    </row>
    <row r="125" spans="1:70" x14ac:dyDescent="0.25">
      <c r="A125" s="58" t="s">
        <v>122</v>
      </c>
      <c r="B125" s="20">
        <v>22361.34</v>
      </c>
      <c r="C125" s="20">
        <v>24361.759999999998</v>
      </c>
      <c r="D125" s="20">
        <v>25093.278999999999</v>
      </c>
      <c r="E125" s="20">
        <v>26259.528999999999</v>
      </c>
      <c r="F125" s="20">
        <v>26802.368999999999</v>
      </c>
      <c r="G125" s="20">
        <v>24982.25</v>
      </c>
      <c r="H125" s="20">
        <v>25277.050999999999</v>
      </c>
      <c r="I125" s="20">
        <v>25316.400000000001</v>
      </c>
      <c r="J125" s="20">
        <v>26175.09</v>
      </c>
      <c r="K125" s="20">
        <v>24974.221000000001</v>
      </c>
      <c r="L125" s="20">
        <v>26578.32</v>
      </c>
      <c r="M125" s="20">
        <v>25992.25</v>
      </c>
      <c r="N125" s="20">
        <v>27198.02</v>
      </c>
      <c r="O125" s="20">
        <v>24683.74</v>
      </c>
      <c r="P125" s="20">
        <v>26295.960999999999</v>
      </c>
      <c r="Q125" s="20">
        <v>23811.688999999998</v>
      </c>
      <c r="R125" s="20">
        <v>21299.67</v>
      </c>
      <c r="S125" s="20">
        <v>21126.33</v>
      </c>
      <c r="T125" s="20">
        <v>23432.109</v>
      </c>
      <c r="U125" s="20">
        <v>23220.368999999999</v>
      </c>
      <c r="V125" s="20">
        <v>23084.32</v>
      </c>
      <c r="W125" s="20">
        <v>25071.210999999999</v>
      </c>
      <c r="X125" s="20">
        <v>23297.109</v>
      </c>
      <c r="Y125" s="20">
        <v>22648.609</v>
      </c>
      <c r="Z125" s="20">
        <v>24395.141</v>
      </c>
      <c r="AA125" s="20">
        <v>24823.82</v>
      </c>
      <c r="AB125" s="20">
        <v>22717.08</v>
      </c>
      <c r="AC125" s="20">
        <v>24068.49</v>
      </c>
      <c r="AD125" s="20">
        <v>24714.368999999999</v>
      </c>
      <c r="AE125" s="20">
        <v>22885.26</v>
      </c>
      <c r="AF125" s="20">
        <v>23478.561000000002</v>
      </c>
      <c r="AG125" s="20">
        <v>23978.59</v>
      </c>
      <c r="AH125" s="20">
        <v>24285.33</v>
      </c>
      <c r="AI125" s="20">
        <v>23881.48</v>
      </c>
      <c r="AJ125" s="20">
        <v>23631.59</v>
      </c>
      <c r="AK125" s="20">
        <v>23305.039000000001</v>
      </c>
      <c r="AL125" s="20">
        <v>24106.85</v>
      </c>
      <c r="AM125" s="20">
        <v>23846.41</v>
      </c>
      <c r="AN125" s="20">
        <v>23303.73</v>
      </c>
      <c r="AO125" s="20">
        <v>25004.49</v>
      </c>
      <c r="AP125" s="20">
        <v>24253.641</v>
      </c>
      <c r="AQ125" s="20">
        <v>23416.6</v>
      </c>
      <c r="AR125" s="20">
        <v>24758.778999999999</v>
      </c>
      <c r="AS125" s="20">
        <v>24570.92</v>
      </c>
      <c r="AT125" s="20">
        <v>23088.368999999999</v>
      </c>
      <c r="AU125" s="20">
        <v>23405.58</v>
      </c>
      <c r="AV125" s="20">
        <v>22400.75</v>
      </c>
      <c r="AW125" s="20">
        <v>23593.221000000001</v>
      </c>
      <c r="AX125" s="20">
        <v>23582.938999999998</v>
      </c>
      <c r="AY125" s="20">
        <v>23293.618999999999</v>
      </c>
      <c r="AZ125" s="20">
        <v>23786.471000000001</v>
      </c>
      <c r="BA125" s="20">
        <v>23510.32</v>
      </c>
      <c r="BB125" s="20">
        <v>22712.76</v>
      </c>
      <c r="BC125" s="20">
        <v>22140.76</v>
      </c>
      <c r="BD125" s="20">
        <v>22191.98</v>
      </c>
      <c r="BE125" s="20">
        <v>22646.67</v>
      </c>
      <c r="BF125" s="20">
        <v>23462.061000000002</v>
      </c>
      <c r="BG125" s="20">
        <v>23845</v>
      </c>
      <c r="BH125" s="20">
        <v>23570.618999999999</v>
      </c>
      <c r="BI125" s="20">
        <v>23996.131000000001</v>
      </c>
      <c r="BJ125" s="20">
        <v>25139.028999999999</v>
      </c>
      <c r="BK125" s="20">
        <v>26099.41</v>
      </c>
      <c r="BL125" s="20">
        <v>26374.85</v>
      </c>
      <c r="BM125" s="20">
        <v>24238.74</v>
      </c>
      <c r="BN125" s="20">
        <v>24289.67</v>
      </c>
      <c r="BO125" s="20">
        <v>25335.83</v>
      </c>
      <c r="BQ125" s="20">
        <f t="shared" si="2"/>
        <v>23706.213520000001</v>
      </c>
      <c r="BR125" s="20">
        <f t="shared" si="3"/>
        <v>5926.5533800000003</v>
      </c>
    </row>
    <row r="126" spans="1:70" x14ac:dyDescent="0.25">
      <c r="A126" s="58" t="s">
        <v>123</v>
      </c>
      <c r="B126" s="20">
        <v>15263.01</v>
      </c>
      <c r="C126" s="20">
        <v>16318.21</v>
      </c>
      <c r="D126" s="20">
        <v>15702.03</v>
      </c>
      <c r="E126" s="20">
        <v>16205.4</v>
      </c>
      <c r="F126" s="20">
        <v>16643.641</v>
      </c>
      <c r="G126" s="20">
        <v>16510.330000000002</v>
      </c>
      <c r="H126" s="20">
        <v>15444.77</v>
      </c>
      <c r="I126" s="20">
        <v>14667.9</v>
      </c>
      <c r="J126" s="20">
        <v>15538.98</v>
      </c>
      <c r="K126" s="20">
        <v>16848.141</v>
      </c>
      <c r="L126" s="20">
        <v>17367.52</v>
      </c>
      <c r="M126" s="20">
        <v>15896.02</v>
      </c>
      <c r="N126" s="20">
        <v>15596.17</v>
      </c>
      <c r="O126" s="20">
        <v>16149.45</v>
      </c>
      <c r="P126" s="20">
        <v>16140.61</v>
      </c>
      <c r="Q126" s="20">
        <v>15173.07</v>
      </c>
      <c r="R126" s="20">
        <v>15070.38</v>
      </c>
      <c r="S126" s="20">
        <v>14637.01</v>
      </c>
      <c r="T126" s="20">
        <v>15737.16</v>
      </c>
      <c r="U126" s="20">
        <v>15305.74</v>
      </c>
      <c r="V126" s="20">
        <v>14576.33</v>
      </c>
      <c r="W126" s="20">
        <v>16364.27</v>
      </c>
      <c r="X126" s="20">
        <v>15590.25</v>
      </c>
      <c r="Y126" s="20">
        <v>15010.14</v>
      </c>
      <c r="Z126" s="20">
        <v>15011.91</v>
      </c>
      <c r="AA126" s="20">
        <v>14977.67</v>
      </c>
      <c r="AB126" s="20">
        <v>15606.38</v>
      </c>
      <c r="AC126" s="20">
        <v>15152.26</v>
      </c>
      <c r="AD126" s="20">
        <v>15341.39</v>
      </c>
      <c r="AE126" s="20">
        <v>15870.25</v>
      </c>
      <c r="AF126" s="20">
        <v>15497.11</v>
      </c>
      <c r="AG126" s="20">
        <v>15823.47</v>
      </c>
      <c r="AH126" s="20">
        <v>14978.89</v>
      </c>
      <c r="AI126" s="20">
        <v>14409.63</v>
      </c>
      <c r="AJ126" s="20">
        <v>15377.81</v>
      </c>
      <c r="AK126" s="20">
        <v>16237.57</v>
      </c>
      <c r="AL126" s="20">
        <v>15299.92</v>
      </c>
      <c r="AM126" s="20">
        <v>16173.37</v>
      </c>
      <c r="AN126" s="20">
        <v>15665.71</v>
      </c>
      <c r="AO126" s="20">
        <v>16718.93</v>
      </c>
      <c r="AP126" s="20">
        <v>15997.98</v>
      </c>
      <c r="AQ126" s="20">
        <v>15659.88</v>
      </c>
      <c r="AR126" s="20">
        <v>15503.57</v>
      </c>
      <c r="AS126" s="20">
        <v>15816.02</v>
      </c>
      <c r="AT126" s="20">
        <v>16249.91</v>
      </c>
      <c r="AU126" s="20">
        <v>15354.47</v>
      </c>
      <c r="AV126" s="20">
        <v>13986.73</v>
      </c>
      <c r="AW126" s="20">
        <v>15301.24</v>
      </c>
      <c r="AX126" s="20">
        <v>14957.44</v>
      </c>
      <c r="AY126" s="20">
        <v>15391.54</v>
      </c>
      <c r="AZ126" s="20">
        <v>16301.71</v>
      </c>
      <c r="BA126" s="20">
        <v>15610.67</v>
      </c>
      <c r="BB126" s="20">
        <v>15522.15</v>
      </c>
      <c r="BC126" s="20">
        <v>16005.73</v>
      </c>
      <c r="BD126" s="20">
        <v>15621.5</v>
      </c>
      <c r="BE126" s="20">
        <v>16070.26</v>
      </c>
      <c r="BF126" s="20">
        <v>16251.89</v>
      </c>
      <c r="BG126" s="20">
        <v>17095.221000000001</v>
      </c>
      <c r="BH126" s="20">
        <v>16408.830000000002</v>
      </c>
      <c r="BI126" s="20">
        <v>16419.150000000001</v>
      </c>
      <c r="BJ126" s="20">
        <v>16384.710999999999</v>
      </c>
      <c r="BK126" s="20">
        <v>16379.31</v>
      </c>
      <c r="BL126" s="20">
        <v>17517.891</v>
      </c>
      <c r="BM126" s="20">
        <v>15531.93</v>
      </c>
      <c r="BN126" s="20">
        <v>15838.79</v>
      </c>
      <c r="BO126" s="20">
        <v>15055.26</v>
      </c>
      <c r="BQ126" s="20">
        <f t="shared" si="2"/>
        <v>15653.346660000003</v>
      </c>
      <c r="BR126" s="20">
        <f t="shared" si="3"/>
        <v>3913.3366650000007</v>
      </c>
    </row>
    <row r="127" spans="1:70" x14ac:dyDescent="0.25">
      <c r="A127" s="58" t="s">
        <v>124</v>
      </c>
      <c r="B127" s="20">
        <v>1884.8</v>
      </c>
      <c r="C127" s="20">
        <v>2036.53</v>
      </c>
      <c r="D127" s="20">
        <v>1724.71</v>
      </c>
      <c r="E127" s="20">
        <v>1644.6801</v>
      </c>
      <c r="F127" s="20">
        <v>1121.3800000000001</v>
      </c>
      <c r="G127" s="20">
        <v>2077.3101000000001</v>
      </c>
      <c r="H127" s="20">
        <v>1443.83</v>
      </c>
      <c r="I127" s="20">
        <v>2267.7199999999998</v>
      </c>
      <c r="J127" s="20">
        <v>1135.17</v>
      </c>
      <c r="K127" s="20">
        <v>1614.02</v>
      </c>
      <c r="L127" s="20">
        <v>1484.02</v>
      </c>
      <c r="M127" s="20">
        <v>2096.5500000000002</v>
      </c>
      <c r="N127" s="20">
        <v>1681.33</v>
      </c>
      <c r="O127" s="20">
        <v>1436.63</v>
      </c>
      <c r="P127" s="20">
        <v>699.81</v>
      </c>
      <c r="Q127" s="20">
        <v>1556.02</v>
      </c>
      <c r="R127" s="20">
        <v>1332.53</v>
      </c>
      <c r="S127" s="20">
        <v>1030.8800000000001</v>
      </c>
      <c r="T127" s="20">
        <v>1565.25</v>
      </c>
      <c r="U127" s="20">
        <v>1876.88</v>
      </c>
      <c r="V127" s="20">
        <v>2061.3000000000002</v>
      </c>
      <c r="W127" s="20">
        <v>2335.1799000000001</v>
      </c>
      <c r="X127" s="20">
        <v>1805.71</v>
      </c>
      <c r="Y127" s="20">
        <v>1738.15</v>
      </c>
      <c r="Z127" s="20">
        <v>2051.7199999999998</v>
      </c>
      <c r="AA127" s="20">
        <v>2096.9499999999998</v>
      </c>
      <c r="AB127" s="20">
        <v>1484.51</v>
      </c>
      <c r="AC127" s="20">
        <v>2256.3798999999999</v>
      </c>
      <c r="AD127" s="20">
        <v>1806.9399000000001</v>
      </c>
      <c r="AE127" s="20">
        <v>1539.53</v>
      </c>
      <c r="AF127" s="20">
        <v>1506.47</v>
      </c>
      <c r="AG127" s="20">
        <v>1648.6899000000001</v>
      </c>
      <c r="AH127" s="20">
        <v>1871.67</v>
      </c>
      <c r="AI127" s="20">
        <v>1721.26</v>
      </c>
      <c r="AJ127" s="20">
        <v>2021.73</v>
      </c>
      <c r="AK127" s="20">
        <v>2081.2800000000002</v>
      </c>
      <c r="AL127" s="20">
        <v>1820.09</v>
      </c>
      <c r="AM127" s="20">
        <v>1725.9301</v>
      </c>
      <c r="AN127" s="20">
        <v>1619.77</v>
      </c>
      <c r="AO127" s="20">
        <v>1027.72</v>
      </c>
      <c r="AP127" s="20">
        <v>2274.6100999999999</v>
      </c>
      <c r="AQ127" s="20">
        <v>2024.13</v>
      </c>
      <c r="AR127" s="20">
        <v>1932.47</v>
      </c>
      <c r="AS127" s="20">
        <v>1949.9</v>
      </c>
      <c r="AT127" s="20">
        <v>2110.21</v>
      </c>
      <c r="AU127" s="20">
        <v>1226.04</v>
      </c>
      <c r="AV127" s="20">
        <v>2182.0500000000002</v>
      </c>
      <c r="AW127" s="20">
        <v>2236.1100999999999</v>
      </c>
      <c r="AX127" s="20">
        <v>1608.58</v>
      </c>
      <c r="AY127" s="20">
        <v>2927.79</v>
      </c>
      <c r="AZ127" s="20">
        <v>1433.37</v>
      </c>
      <c r="BA127" s="20">
        <v>2448.3101000000001</v>
      </c>
      <c r="BB127" s="20">
        <v>1814.4301</v>
      </c>
      <c r="BC127" s="20">
        <v>2289.1498999999999</v>
      </c>
      <c r="BD127" s="20">
        <v>3026.51</v>
      </c>
      <c r="BE127" s="20">
        <v>2666.52</v>
      </c>
      <c r="BF127" s="20">
        <v>1987.6899000000001</v>
      </c>
      <c r="BG127" s="20">
        <v>2363.8501000000001</v>
      </c>
      <c r="BH127" s="20">
        <v>3462.0700999999999</v>
      </c>
      <c r="BI127" s="20">
        <v>2259.6698999999999</v>
      </c>
      <c r="BJ127" s="20">
        <v>2114.8200999999999</v>
      </c>
      <c r="BK127" s="20">
        <v>2296.5</v>
      </c>
      <c r="BL127" s="20">
        <v>2472.48</v>
      </c>
      <c r="BM127" s="20">
        <v>2675.45</v>
      </c>
      <c r="BN127" s="20">
        <v>1903.64</v>
      </c>
      <c r="BO127" s="20">
        <v>2510.3600999999999</v>
      </c>
      <c r="BQ127" s="20">
        <f t="shared" si="2"/>
        <v>2004.4646039999996</v>
      </c>
      <c r="BR127" s="20">
        <f t="shared" si="3"/>
        <v>501.11615099999989</v>
      </c>
    </row>
    <row r="128" spans="1:70" x14ac:dyDescent="0.25">
      <c r="A128" s="58" t="s">
        <v>125</v>
      </c>
      <c r="B128" s="20">
        <v>1343.5</v>
      </c>
      <c r="C128" s="20">
        <v>2153.25</v>
      </c>
      <c r="D128" s="20">
        <v>2603.1799000000001</v>
      </c>
      <c r="E128" s="20">
        <v>1980.5600999999999</v>
      </c>
      <c r="F128" s="20">
        <v>2175.7600000000002</v>
      </c>
      <c r="G128" s="20">
        <v>2022.23</v>
      </c>
      <c r="H128" s="20">
        <v>1320.95</v>
      </c>
      <c r="I128" s="20">
        <v>1642.35</v>
      </c>
      <c r="J128" s="20">
        <v>1592.88</v>
      </c>
      <c r="K128" s="20">
        <v>1725</v>
      </c>
      <c r="L128" s="20">
        <v>2138.5100000000002</v>
      </c>
      <c r="M128" s="20">
        <v>1966.04</v>
      </c>
      <c r="N128" s="20">
        <v>1473.4301</v>
      </c>
      <c r="O128" s="20">
        <v>2114.1201000000001</v>
      </c>
      <c r="P128" s="20">
        <v>1876.1899000000001</v>
      </c>
      <c r="Q128" s="20">
        <v>1677.97</v>
      </c>
      <c r="R128" s="20">
        <v>2000.45</v>
      </c>
      <c r="S128" s="20">
        <v>1429.23</v>
      </c>
      <c r="T128" s="20">
        <v>1652.8100999999999</v>
      </c>
      <c r="U128" s="20">
        <v>1913.02</v>
      </c>
      <c r="V128" s="20">
        <v>1380.24</v>
      </c>
      <c r="W128" s="20">
        <v>1749.73</v>
      </c>
      <c r="X128" s="20">
        <v>1831.14</v>
      </c>
      <c r="Y128" s="20">
        <v>1845.73</v>
      </c>
      <c r="Z128" s="20">
        <v>1305.04</v>
      </c>
      <c r="AA128" s="20">
        <v>1848.6899000000001</v>
      </c>
      <c r="AB128" s="20">
        <v>1477.7</v>
      </c>
      <c r="AC128" s="20">
        <v>1642.37</v>
      </c>
      <c r="AD128" s="20">
        <v>1610.58</v>
      </c>
      <c r="AE128" s="20">
        <v>1251.54</v>
      </c>
      <c r="AF128" s="20">
        <v>1161.05</v>
      </c>
      <c r="AG128" s="20">
        <v>1631.75</v>
      </c>
      <c r="AH128" s="20">
        <v>1382.51</v>
      </c>
      <c r="AI128" s="20">
        <v>1657.77</v>
      </c>
      <c r="AJ128" s="20">
        <v>2098.3701000000001</v>
      </c>
      <c r="AK128" s="20">
        <v>2189.4299000000001</v>
      </c>
      <c r="AL128" s="20">
        <v>1454.16</v>
      </c>
      <c r="AM128" s="20">
        <v>1947.78</v>
      </c>
      <c r="AN128" s="20">
        <v>2026.7</v>
      </c>
      <c r="AO128" s="20">
        <v>2019.12</v>
      </c>
      <c r="AP128" s="20">
        <v>1836.62</v>
      </c>
      <c r="AQ128" s="20">
        <v>1676.4399000000001</v>
      </c>
      <c r="AR128" s="20">
        <v>1721.73</v>
      </c>
      <c r="AS128" s="20">
        <v>2111.5100000000002</v>
      </c>
      <c r="AT128" s="20">
        <v>2051.3798999999999</v>
      </c>
      <c r="AU128" s="20">
        <v>1573.5699</v>
      </c>
      <c r="AV128" s="20">
        <v>2392.02</v>
      </c>
      <c r="AW128" s="20">
        <v>1854.55</v>
      </c>
      <c r="AX128" s="20">
        <v>1363.58</v>
      </c>
      <c r="AY128" s="20">
        <v>1906.64</v>
      </c>
      <c r="AZ128" s="20">
        <v>2042.96</v>
      </c>
      <c r="BA128" s="20">
        <v>1379.24</v>
      </c>
      <c r="BB128" s="20">
        <v>1518.54</v>
      </c>
      <c r="BC128" s="20">
        <v>1495.51</v>
      </c>
      <c r="BD128" s="20">
        <v>1834.53</v>
      </c>
      <c r="BE128" s="20">
        <v>2445.2399999999998</v>
      </c>
      <c r="BF128" s="20">
        <v>1740.46</v>
      </c>
      <c r="BG128" s="20">
        <v>1470.83</v>
      </c>
      <c r="BH128" s="20">
        <v>2002.54</v>
      </c>
      <c r="BI128" s="20">
        <v>1734.83</v>
      </c>
      <c r="BJ128" s="20">
        <v>1919.37</v>
      </c>
      <c r="BK128" s="20">
        <v>2129.0700999999999</v>
      </c>
      <c r="BL128" s="20">
        <v>1853.1899000000001</v>
      </c>
      <c r="BM128" s="20">
        <v>2204</v>
      </c>
      <c r="BN128" s="20">
        <v>2272.2399999999998</v>
      </c>
      <c r="BO128" s="20">
        <v>2027.62</v>
      </c>
      <c r="BQ128" s="20">
        <f t="shared" si="2"/>
        <v>1781.3023940000003</v>
      </c>
      <c r="BR128" s="20">
        <f t="shared" si="3"/>
        <v>445.32559850000007</v>
      </c>
    </row>
    <row r="129" spans="1:70" x14ac:dyDescent="0.25">
      <c r="A129" s="58" t="s">
        <v>126</v>
      </c>
      <c r="B129" s="20">
        <v>10660.48</v>
      </c>
      <c r="C129" s="20">
        <v>11093.3</v>
      </c>
      <c r="D129" s="20">
        <v>12245.82</v>
      </c>
      <c r="E129" s="20">
        <v>12032.75</v>
      </c>
      <c r="F129" s="20">
        <v>12326.58</v>
      </c>
      <c r="G129" s="20">
        <v>11646.97</v>
      </c>
      <c r="H129" s="20">
        <v>12115.03</v>
      </c>
      <c r="I129" s="20">
        <v>12306.36</v>
      </c>
      <c r="J129" s="20">
        <v>11033.21</v>
      </c>
      <c r="K129" s="20">
        <v>11805.55</v>
      </c>
      <c r="L129" s="20">
        <v>11275.16</v>
      </c>
      <c r="M129" s="20">
        <v>10807.56</v>
      </c>
      <c r="N129" s="20">
        <v>12013.17</v>
      </c>
      <c r="O129" s="20">
        <v>11260.62</v>
      </c>
      <c r="P129" s="20">
        <v>11927.41</v>
      </c>
      <c r="Q129" s="20">
        <v>12114.5</v>
      </c>
      <c r="R129" s="20">
        <v>10967.76</v>
      </c>
      <c r="S129" s="20">
        <v>11538.09</v>
      </c>
      <c r="T129" s="20">
        <v>12299.06</v>
      </c>
      <c r="U129" s="20">
        <v>10759.97</v>
      </c>
      <c r="V129" s="20">
        <v>11293.1</v>
      </c>
      <c r="W129" s="20">
        <v>11085.86</v>
      </c>
      <c r="X129" s="20">
        <v>11014.7</v>
      </c>
      <c r="Y129" s="20">
        <v>10590.6</v>
      </c>
      <c r="Z129" s="20">
        <v>10568.94</v>
      </c>
      <c r="AA129" s="20">
        <v>10365.32</v>
      </c>
      <c r="AB129" s="20">
        <v>10642.63</v>
      </c>
      <c r="AC129" s="20">
        <v>10733.44</v>
      </c>
      <c r="AD129" s="20">
        <v>10675.95</v>
      </c>
      <c r="AE129" s="20">
        <v>11102.99</v>
      </c>
      <c r="AF129" s="20">
        <v>10755.75</v>
      </c>
      <c r="AG129" s="20">
        <v>11875.66</v>
      </c>
      <c r="AH129" s="20">
        <v>11270.91</v>
      </c>
      <c r="AI129" s="20">
        <v>11399.51</v>
      </c>
      <c r="AJ129" s="20">
        <v>11332.04</v>
      </c>
      <c r="AK129" s="20">
        <v>11415.25</v>
      </c>
      <c r="AL129" s="20">
        <v>10893.46</v>
      </c>
      <c r="AM129" s="20">
        <v>11758.26</v>
      </c>
      <c r="AN129" s="20">
        <v>11952.61</v>
      </c>
      <c r="AO129" s="20">
        <v>11083.86</v>
      </c>
      <c r="AP129" s="20">
        <v>11630.59</v>
      </c>
      <c r="AQ129" s="20">
        <v>11987.95</v>
      </c>
      <c r="AR129" s="20">
        <v>11674.81</v>
      </c>
      <c r="AS129" s="20">
        <v>11892.19</v>
      </c>
      <c r="AT129" s="20">
        <v>10394.91</v>
      </c>
      <c r="AU129" s="20">
        <v>11222.66</v>
      </c>
      <c r="AV129" s="20">
        <v>12298.28</v>
      </c>
      <c r="AW129" s="20">
        <v>11365.31</v>
      </c>
      <c r="AX129" s="20">
        <v>11766.33</v>
      </c>
      <c r="AY129" s="20">
        <v>11276.02</v>
      </c>
      <c r="AZ129" s="20">
        <v>12623.41</v>
      </c>
      <c r="BA129" s="20">
        <v>12562.16</v>
      </c>
      <c r="BB129" s="20">
        <v>11798.66</v>
      </c>
      <c r="BC129" s="20">
        <v>12029.46</v>
      </c>
      <c r="BD129" s="20">
        <v>11695.19</v>
      </c>
      <c r="BE129" s="20">
        <v>11755.24</v>
      </c>
      <c r="BF129" s="20">
        <v>11492.33</v>
      </c>
      <c r="BG129" s="20">
        <v>11770.3</v>
      </c>
      <c r="BH129" s="20">
        <v>12062.5</v>
      </c>
      <c r="BI129" s="20">
        <v>12309.04</v>
      </c>
      <c r="BJ129" s="20">
        <v>12430.65</v>
      </c>
      <c r="BK129" s="20">
        <v>11943.65</v>
      </c>
      <c r="BL129" s="20">
        <v>14057.81</v>
      </c>
      <c r="BM129" s="20">
        <v>11844.68</v>
      </c>
      <c r="BN129" s="20">
        <v>13059.74</v>
      </c>
      <c r="BO129" s="20">
        <v>12168.19</v>
      </c>
      <c r="BQ129" s="20">
        <f t="shared" si="2"/>
        <v>11569.7556</v>
      </c>
      <c r="BR129" s="20">
        <f t="shared" si="3"/>
        <v>2892.4389000000001</v>
      </c>
    </row>
    <row r="130" spans="1:70" x14ac:dyDescent="0.25">
      <c r="A130" s="58" t="s">
        <v>127</v>
      </c>
      <c r="B130" s="20">
        <v>2426.8701000000001</v>
      </c>
      <c r="C130" s="20">
        <v>2346.6201000000001</v>
      </c>
      <c r="D130" s="20">
        <v>2679.8301000000001</v>
      </c>
      <c r="E130" s="20">
        <v>2607.04</v>
      </c>
      <c r="F130" s="20">
        <v>3047.9398999999999</v>
      </c>
      <c r="G130" s="20">
        <v>2883.1399000000001</v>
      </c>
      <c r="H130" s="20">
        <v>2392.5601000000001</v>
      </c>
      <c r="I130" s="20">
        <v>2506.7800000000002</v>
      </c>
      <c r="J130" s="20">
        <v>2967.6298999999999</v>
      </c>
      <c r="K130" s="20">
        <v>1960.59</v>
      </c>
      <c r="L130" s="20">
        <v>2286.1698999999999</v>
      </c>
      <c r="M130" s="20">
        <v>2410.98</v>
      </c>
      <c r="N130" s="20">
        <v>1998.16</v>
      </c>
      <c r="O130" s="20">
        <v>2282.54</v>
      </c>
      <c r="P130" s="20">
        <v>1981.62</v>
      </c>
      <c r="Q130" s="20">
        <v>2153.8200999999999</v>
      </c>
      <c r="R130" s="20">
        <v>1957.3100999999999</v>
      </c>
      <c r="S130" s="20">
        <v>2374.3798999999999</v>
      </c>
      <c r="T130" s="20">
        <v>2562.1201000000001</v>
      </c>
      <c r="U130" s="20">
        <v>1999.99</v>
      </c>
      <c r="V130" s="20">
        <v>2072.8501000000001</v>
      </c>
      <c r="W130" s="20">
        <v>1940.33</v>
      </c>
      <c r="X130" s="20">
        <v>2065.4499999999998</v>
      </c>
      <c r="Y130" s="20">
        <v>2117.25</v>
      </c>
      <c r="Z130" s="20">
        <v>1485.39</v>
      </c>
      <c r="AA130" s="20">
        <v>2256.1100999999999</v>
      </c>
      <c r="AB130" s="20">
        <v>1801.9399000000001</v>
      </c>
      <c r="AC130" s="20">
        <v>2137.3301000000001</v>
      </c>
      <c r="AD130" s="20">
        <v>2308.8200999999999</v>
      </c>
      <c r="AE130" s="20">
        <v>2527.8000000000002</v>
      </c>
      <c r="AF130" s="20">
        <v>2562.5900999999999</v>
      </c>
      <c r="AG130" s="20">
        <v>2273.9899999999998</v>
      </c>
      <c r="AH130" s="20">
        <v>2409.8998999999999</v>
      </c>
      <c r="AI130" s="20">
        <v>2265.6399000000001</v>
      </c>
      <c r="AJ130" s="20">
        <v>2221.6599000000001</v>
      </c>
      <c r="AK130" s="20">
        <v>2501.0500000000002</v>
      </c>
      <c r="AL130" s="20">
        <v>2659.04</v>
      </c>
      <c r="AM130" s="20">
        <v>2345.3101000000001</v>
      </c>
      <c r="AN130" s="20">
        <v>2280.48</v>
      </c>
      <c r="AO130" s="20">
        <v>2319.0100000000002</v>
      </c>
      <c r="AP130" s="20">
        <v>2534.3600999999999</v>
      </c>
      <c r="AQ130" s="20">
        <v>2068.3101000000001</v>
      </c>
      <c r="AR130" s="20">
        <v>2642.2</v>
      </c>
      <c r="AS130" s="20">
        <v>2188.3200999999999</v>
      </c>
      <c r="AT130" s="20">
        <v>1997.02</v>
      </c>
      <c r="AU130" s="20">
        <v>2160.6100999999999</v>
      </c>
      <c r="AV130" s="20">
        <v>2220.8998999999999</v>
      </c>
      <c r="AW130" s="20">
        <v>2071.96</v>
      </c>
      <c r="AX130" s="20">
        <v>2106.9899999999998</v>
      </c>
      <c r="AY130" s="20">
        <v>2569.2199999999998</v>
      </c>
      <c r="AZ130" s="20">
        <v>2401.1698999999999</v>
      </c>
      <c r="BA130" s="20">
        <v>2184.7399999999998</v>
      </c>
      <c r="BB130" s="20">
        <v>1943.67</v>
      </c>
      <c r="BC130" s="20">
        <v>1877.3</v>
      </c>
      <c r="BD130" s="20">
        <v>2046.3199</v>
      </c>
      <c r="BE130" s="20">
        <v>1693.9399000000001</v>
      </c>
      <c r="BF130" s="20">
        <v>2247.8899000000001</v>
      </c>
      <c r="BG130" s="20">
        <v>2401.6898999999999</v>
      </c>
      <c r="BH130" s="20">
        <v>2579.3301000000001</v>
      </c>
      <c r="BI130" s="20">
        <v>2472.0700999999999</v>
      </c>
      <c r="BJ130" s="20">
        <v>2692.97</v>
      </c>
      <c r="BK130" s="20">
        <v>2013.51</v>
      </c>
      <c r="BL130" s="20">
        <v>2445.2600000000002</v>
      </c>
      <c r="BM130" s="20">
        <v>2566.2600000000002</v>
      </c>
      <c r="BN130" s="20">
        <v>2436.4699999999998</v>
      </c>
      <c r="BO130" s="20">
        <v>2453.9299000000001</v>
      </c>
      <c r="BQ130" s="20">
        <f t="shared" ref="BQ130:BQ148" si="4">AVERAGE(R130:BO130)</f>
        <v>2249.2430039999999</v>
      </c>
      <c r="BR130" s="20">
        <f t="shared" si="3"/>
        <v>562.31075099999998</v>
      </c>
    </row>
    <row r="131" spans="1:70" x14ac:dyDescent="0.25">
      <c r="A131" s="58" t="s">
        <v>128</v>
      </c>
      <c r="B131" s="20">
        <v>14602.97</v>
      </c>
      <c r="C131" s="20">
        <v>14623.06</v>
      </c>
      <c r="D131" s="20">
        <v>14414.96</v>
      </c>
      <c r="E131" s="20">
        <v>15016.16</v>
      </c>
      <c r="F131" s="20">
        <v>15539.13</v>
      </c>
      <c r="G131" s="20">
        <v>15576.23</v>
      </c>
      <c r="H131" s="20">
        <v>14740.17</v>
      </c>
      <c r="I131" s="20">
        <v>14664.8</v>
      </c>
      <c r="J131" s="20">
        <v>14643.4</v>
      </c>
      <c r="K131" s="20">
        <v>15433.87</v>
      </c>
      <c r="L131" s="20">
        <v>14545.82</v>
      </c>
      <c r="M131" s="20">
        <v>14935.15</v>
      </c>
      <c r="N131" s="20">
        <v>14252.55</v>
      </c>
      <c r="O131" s="20">
        <v>14533.83</v>
      </c>
      <c r="P131" s="20">
        <v>15696.03</v>
      </c>
      <c r="Q131" s="20">
        <v>14838.03</v>
      </c>
      <c r="R131" s="20">
        <v>14876.96</v>
      </c>
      <c r="S131" s="20">
        <v>14989.14</v>
      </c>
      <c r="T131" s="20">
        <v>15686.86</v>
      </c>
      <c r="U131" s="20">
        <v>15252.58</v>
      </c>
      <c r="V131" s="20">
        <v>14995.2</v>
      </c>
      <c r="W131" s="20">
        <v>15888.62</v>
      </c>
      <c r="X131" s="20">
        <v>15717.56</v>
      </c>
      <c r="Y131" s="20">
        <v>14513.49</v>
      </c>
      <c r="Z131" s="20">
        <v>15289.93</v>
      </c>
      <c r="AA131" s="20">
        <v>15596.47</v>
      </c>
      <c r="AB131" s="20">
        <v>15076.7</v>
      </c>
      <c r="AC131" s="20">
        <v>15237.76</v>
      </c>
      <c r="AD131" s="20">
        <v>15365.88</v>
      </c>
      <c r="AE131" s="20">
        <v>16308.25</v>
      </c>
      <c r="AF131" s="20">
        <v>16218.49</v>
      </c>
      <c r="AG131" s="20">
        <v>16316.06</v>
      </c>
      <c r="AH131" s="20">
        <v>16148.06</v>
      </c>
      <c r="AI131" s="20">
        <v>15905.45</v>
      </c>
      <c r="AJ131" s="20">
        <v>16602.740000000002</v>
      </c>
      <c r="AK131" s="20">
        <v>16606.938999999998</v>
      </c>
      <c r="AL131" s="20">
        <v>14824.33</v>
      </c>
      <c r="AM131" s="20">
        <v>14959.46</v>
      </c>
      <c r="AN131" s="20">
        <v>15249.45</v>
      </c>
      <c r="AO131" s="20">
        <v>16656.381000000001</v>
      </c>
      <c r="AP131" s="20">
        <v>15986.31</v>
      </c>
      <c r="AQ131" s="20">
        <v>14897.68</v>
      </c>
      <c r="AR131" s="20">
        <v>15604.18</v>
      </c>
      <c r="AS131" s="20">
        <v>16030.45</v>
      </c>
      <c r="AT131" s="20">
        <v>15407.08</v>
      </c>
      <c r="AU131" s="20">
        <v>14870.23</v>
      </c>
      <c r="AV131" s="20">
        <v>15287.94</v>
      </c>
      <c r="AW131" s="20">
        <v>15796.01</v>
      </c>
      <c r="AX131" s="20">
        <v>15101.52</v>
      </c>
      <c r="AY131" s="20">
        <v>15956.52</v>
      </c>
      <c r="AZ131" s="20">
        <v>16462.359</v>
      </c>
      <c r="BA131" s="20">
        <v>15140.96</v>
      </c>
      <c r="BB131" s="20">
        <v>15108.65</v>
      </c>
      <c r="BC131" s="20">
        <v>15849.7</v>
      </c>
      <c r="BD131" s="20">
        <v>16014.03</v>
      </c>
      <c r="BE131" s="20">
        <v>16360.86</v>
      </c>
      <c r="BF131" s="20">
        <v>16386.881000000001</v>
      </c>
      <c r="BG131" s="20">
        <v>16498.631000000001</v>
      </c>
      <c r="BH131" s="20">
        <v>16840.259999999998</v>
      </c>
      <c r="BI131" s="20">
        <v>17135.050999999999</v>
      </c>
      <c r="BJ131" s="20">
        <v>16612.199000000001</v>
      </c>
      <c r="BK131" s="20">
        <v>16778.311000000002</v>
      </c>
      <c r="BL131" s="20">
        <v>16956.669999999998</v>
      </c>
      <c r="BM131" s="20">
        <v>16809.59</v>
      </c>
      <c r="BN131" s="20">
        <v>16497.141</v>
      </c>
      <c r="BO131" s="20">
        <v>16292.77</v>
      </c>
      <c r="BQ131" s="20">
        <f t="shared" si="4"/>
        <v>15819.294860000002</v>
      </c>
      <c r="BR131" s="20">
        <f t="shared" ref="BR131:BR148" si="5">BQ131/4</f>
        <v>3954.8237150000004</v>
      </c>
    </row>
    <row r="132" spans="1:70" x14ac:dyDescent="0.25">
      <c r="A132" s="58" t="s">
        <v>129</v>
      </c>
      <c r="B132" s="20">
        <v>26679.24</v>
      </c>
      <c r="C132" s="20">
        <v>26318.710999999999</v>
      </c>
      <c r="D132" s="20">
        <v>26486.67</v>
      </c>
      <c r="E132" s="20">
        <v>27303.73</v>
      </c>
      <c r="F132" s="20">
        <v>28016.359</v>
      </c>
      <c r="G132" s="20">
        <v>27753.27</v>
      </c>
      <c r="H132" s="20">
        <v>27333.028999999999</v>
      </c>
      <c r="I132" s="20">
        <v>27010.5</v>
      </c>
      <c r="J132" s="20">
        <v>27417.49</v>
      </c>
      <c r="K132" s="20">
        <v>28475.26</v>
      </c>
      <c r="L132" s="20">
        <v>28181.52</v>
      </c>
      <c r="M132" s="20">
        <v>28611.27</v>
      </c>
      <c r="N132" s="20">
        <v>28586.85</v>
      </c>
      <c r="O132" s="20">
        <v>27321.65</v>
      </c>
      <c r="P132" s="20">
        <v>26521.811000000002</v>
      </c>
      <c r="Q132" s="20">
        <v>26174.18</v>
      </c>
      <c r="R132" s="20">
        <v>28040.09</v>
      </c>
      <c r="S132" s="20">
        <v>28833.471000000001</v>
      </c>
      <c r="T132" s="20">
        <v>28827.221000000001</v>
      </c>
      <c r="U132" s="20">
        <v>26494.85</v>
      </c>
      <c r="V132" s="20">
        <v>27947.66</v>
      </c>
      <c r="W132" s="20">
        <v>28355.039000000001</v>
      </c>
      <c r="X132" s="20">
        <v>28189.028999999999</v>
      </c>
      <c r="Y132" s="20">
        <v>25914.74</v>
      </c>
      <c r="Z132" s="20">
        <v>27616.43</v>
      </c>
      <c r="AA132" s="20">
        <v>27925.25</v>
      </c>
      <c r="AB132" s="20">
        <v>27082.42</v>
      </c>
      <c r="AC132" s="20">
        <v>27605.699000000001</v>
      </c>
      <c r="AD132" s="20">
        <v>26952.721000000001</v>
      </c>
      <c r="AE132" s="20">
        <v>27534.01</v>
      </c>
      <c r="AF132" s="20">
        <v>28135.778999999999</v>
      </c>
      <c r="AG132" s="20">
        <v>28643.539000000001</v>
      </c>
      <c r="AH132" s="20">
        <v>28613.93</v>
      </c>
      <c r="AI132" s="20">
        <v>27558.710999999999</v>
      </c>
      <c r="AJ132" s="20">
        <v>27974.84</v>
      </c>
      <c r="AK132" s="20">
        <v>28512.59</v>
      </c>
      <c r="AL132" s="20">
        <v>28097.52</v>
      </c>
      <c r="AM132" s="20">
        <v>28212.01</v>
      </c>
      <c r="AN132" s="20">
        <v>27712.949000000001</v>
      </c>
      <c r="AO132" s="20">
        <v>28783.67</v>
      </c>
      <c r="AP132" s="20">
        <v>28847.51</v>
      </c>
      <c r="AQ132" s="20">
        <v>28150.359</v>
      </c>
      <c r="AR132" s="20">
        <v>28604.26</v>
      </c>
      <c r="AS132" s="20">
        <v>28590.778999999999</v>
      </c>
      <c r="AT132" s="20">
        <v>27520.971000000001</v>
      </c>
      <c r="AU132" s="20">
        <v>27295.73</v>
      </c>
      <c r="AV132" s="20">
        <v>28045.98</v>
      </c>
      <c r="AW132" s="20">
        <v>28711.65</v>
      </c>
      <c r="AX132" s="20">
        <v>28427.359</v>
      </c>
      <c r="AY132" s="20">
        <v>29002.118999999999</v>
      </c>
      <c r="AZ132" s="20">
        <v>30776.210999999999</v>
      </c>
      <c r="BA132" s="20">
        <v>28418.07</v>
      </c>
      <c r="BB132" s="20">
        <v>28798.080000000002</v>
      </c>
      <c r="BC132" s="20">
        <v>29130.609</v>
      </c>
      <c r="BD132" s="20">
        <v>29116.17</v>
      </c>
      <c r="BE132" s="20">
        <v>28771.118999999999</v>
      </c>
      <c r="BF132" s="20">
        <v>28430.300999999999</v>
      </c>
      <c r="BG132" s="20">
        <v>29565.789000000001</v>
      </c>
      <c r="BH132" s="20">
        <v>29621.868999999999</v>
      </c>
      <c r="BI132" s="20">
        <v>29007.368999999999</v>
      </c>
      <c r="BJ132" s="20">
        <v>28101.91</v>
      </c>
      <c r="BK132" s="20">
        <v>28857.91</v>
      </c>
      <c r="BL132" s="20">
        <v>30425.91</v>
      </c>
      <c r="BM132" s="20">
        <v>27789.68</v>
      </c>
      <c r="BN132" s="20">
        <v>30059.528999999999</v>
      </c>
      <c r="BO132" s="20">
        <v>28773.66</v>
      </c>
      <c r="BQ132" s="20">
        <f t="shared" si="4"/>
        <v>28368.101419999992</v>
      </c>
      <c r="BR132" s="20">
        <f t="shared" si="5"/>
        <v>7092.0253549999979</v>
      </c>
    </row>
    <row r="133" spans="1:70" x14ac:dyDescent="0.25">
      <c r="A133" s="58" t="s">
        <v>130</v>
      </c>
      <c r="B133" s="20">
        <v>27085.141</v>
      </c>
      <c r="C133" s="20">
        <v>27703.74</v>
      </c>
      <c r="D133" s="20">
        <v>27551.811000000002</v>
      </c>
      <c r="E133" s="20">
        <v>28673.75</v>
      </c>
      <c r="F133" s="20">
        <v>28939.141</v>
      </c>
      <c r="G133" s="20">
        <v>28208.359</v>
      </c>
      <c r="H133" s="20">
        <v>27890.938999999998</v>
      </c>
      <c r="I133" s="20">
        <v>28099.01</v>
      </c>
      <c r="J133" s="20">
        <v>27432.311000000002</v>
      </c>
      <c r="K133" s="20">
        <v>28497.471000000001</v>
      </c>
      <c r="L133" s="20">
        <v>28950.49</v>
      </c>
      <c r="M133" s="20">
        <v>29050.25</v>
      </c>
      <c r="N133" s="20">
        <v>28598.93</v>
      </c>
      <c r="O133" s="20">
        <v>28452.68</v>
      </c>
      <c r="P133" s="20">
        <v>28434.471000000001</v>
      </c>
      <c r="Q133" s="20">
        <v>29483.061000000002</v>
      </c>
      <c r="R133" s="20">
        <v>28488.65</v>
      </c>
      <c r="S133" s="20">
        <v>28622.51</v>
      </c>
      <c r="T133" s="20">
        <v>29007.471000000001</v>
      </c>
      <c r="U133" s="20">
        <v>28423.789000000001</v>
      </c>
      <c r="V133" s="20">
        <v>29083.07</v>
      </c>
      <c r="W133" s="20">
        <v>29673.43</v>
      </c>
      <c r="X133" s="20">
        <v>29247.561000000002</v>
      </c>
      <c r="Y133" s="20">
        <v>28572.300999999999</v>
      </c>
      <c r="Z133" s="20">
        <v>28962.949000000001</v>
      </c>
      <c r="AA133" s="20">
        <v>30039.26</v>
      </c>
      <c r="AB133" s="20">
        <v>28018.789000000001</v>
      </c>
      <c r="AC133" s="20">
        <v>28009.49</v>
      </c>
      <c r="AD133" s="20">
        <v>27478.539000000001</v>
      </c>
      <c r="AE133" s="20">
        <v>27524.1</v>
      </c>
      <c r="AF133" s="20">
        <v>27911.1</v>
      </c>
      <c r="AG133" s="20">
        <v>29329.699000000001</v>
      </c>
      <c r="AH133" s="20">
        <v>29436.77</v>
      </c>
      <c r="AI133" s="20">
        <v>28768.868999999999</v>
      </c>
      <c r="AJ133" s="20">
        <v>28777.99</v>
      </c>
      <c r="AK133" s="20">
        <v>28860.868999999999</v>
      </c>
      <c r="AL133" s="20">
        <v>29125.59</v>
      </c>
      <c r="AM133" s="20">
        <v>28720.240000000002</v>
      </c>
      <c r="AN133" s="20">
        <v>28186.289000000001</v>
      </c>
      <c r="AO133" s="20">
        <v>30189.68</v>
      </c>
      <c r="AP133" s="20">
        <v>29763.118999999999</v>
      </c>
      <c r="AQ133" s="20">
        <v>28044.6</v>
      </c>
      <c r="AR133" s="20">
        <v>30061.528999999999</v>
      </c>
      <c r="AS133" s="20">
        <v>29690.710999999999</v>
      </c>
      <c r="AT133" s="20">
        <v>27939.109</v>
      </c>
      <c r="AU133" s="20">
        <v>29047.609</v>
      </c>
      <c r="AV133" s="20">
        <v>28277.891</v>
      </c>
      <c r="AW133" s="20">
        <v>29348.641</v>
      </c>
      <c r="AX133" s="20">
        <v>29459.368999999999</v>
      </c>
      <c r="AY133" s="20">
        <v>29056.438999999998</v>
      </c>
      <c r="AZ133" s="20">
        <v>30233.131000000001</v>
      </c>
      <c r="BA133" s="20">
        <v>29696.050999999999</v>
      </c>
      <c r="BB133" s="20">
        <v>29332.15</v>
      </c>
      <c r="BC133" s="20">
        <v>30007.18</v>
      </c>
      <c r="BD133" s="20">
        <v>29839.971000000001</v>
      </c>
      <c r="BE133" s="20">
        <v>30768.02</v>
      </c>
      <c r="BF133" s="20">
        <v>30566.35</v>
      </c>
      <c r="BG133" s="20">
        <v>31047.24</v>
      </c>
      <c r="BH133" s="20">
        <v>31078.27</v>
      </c>
      <c r="BI133" s="20">
        <v>30461.1</v>
      </c>
      <c r="BJ133" s="20">
        <v>30433.83</v>
      </c>
      <c r="BK133" s="20">
        <v>31541.08</v>
      </c>
      <c r="BL133" s="20">
        <v>31797.368999999999</v>
      </c>
      <c r="BM133" s="20">
        <v>30584.5</v>
      </c>
      <c r="BN133" s="20">
        <v>30348.050999999999</v>
      </c>
      <c r="BO133" s="20">
        <v>30468.109</v>
      </c>
      <c r="BQ133" s="20">
        <f t="shared" si="4"/>
        <v>29387.008479999997</v>
      </c>
      <c r="BR133" s="20">
        <f t="shared" si="5"/>
        <v>7346.7521199999992</v>
      </c>
    </row>
    <row r="134" spans="1:70" x14ac:dyDescent="0.25">
      <c r="A134" s="58" t="s">
        <v>131</v>
      </c>
      <c r="B134" s="20">
        <v>12374.26</v>
      </c>
      <c r="C134" s="20">
        <v>12622.85</v>
      </c>
      <c r="D134" s="20">
        <v>13173.48</v>
      </c>
      <c r="E134" s="20">
        <v>12639.83</v>
      </c>
      <c r="F134" s="20">
        <v>14081.99</v>
      </c>
      <c r="G134" s="20">
        <v>12742.36</v>
      </c>
      <c r="H134" s="20">
        <v>11198.91</v>
      </c>
      <c r="I134" s="20">
        <v>12609.69</v>
      </c>
      <c r="J134" s="20">
        <v>11247.1</v>
      </c>
      <c r="K134" s="20">
        <v>11881.05</v>
      </c>
      <c r="L134" s="20">
        <v>12303.53</v>
      </c>
      <c r="M134" s="20">
        <v>12032.93</v>
      </c>
      <c r="N134" s="20">
        <v>12647.82</v>
      </c>
      <c r="O134" s="20">
        <v>12023.94</v>
      </c>
      <c r="P134" s="20">
        <v>12066.72</v>
      </c>
      <c r="Q134" s="20">
        <v>12221.58</v>
      </c>
      <c r="R134" s="20">
        <v>12257.35</v>
      </c>
      <c r="S134" s="20">
        <v>12079.64</v>
      </c>
      <c r="T134" s="20">
        <v>12127.17</v>
      </c>
      <c r="U134" s="20">
        <v>12556.88</v>
      </c>
      <c r="V134" s="20">
        <v>12428.96</v>
      </c>
      <c r="W134" s="20">
        <v>12512.96</v>
      </c>
      <c r="X134" s="20">
        <v>12227.85</v>
      </c>
      <c r="Y134" s="20">
        <v>11773.23</v>
      </c>
      <c r="Z134" s="20">
        <v>11430.94</v>
      </c>
      <c r="AA134" s="20">
        <v>12167.25</v>
      </c>
      <c r="AB134" s="20">
        <v>11028.4</v>
      </c>
      <c r="AC134" s="20">
        <v>11626.54</v>
      </c>
      <c r="AD134" s="20">
        <v>11228.78</v>
      </c>
      <c r="AE134" s="20">
        <v>12605.19</v>
      </c>
      <c r="AF134" s="20">
        <v>11497.95</v>
      </c>
      <c r="AG134" s="20">
        <v>12523.97</v>
      </c>
      <c r="AH134" s="20">
        <v>11525</v>
      </c>
      <c r="AI134" s="20">
        <v>12630.08</v>
      </c>
      <c r="AJ134" s="20">
        <v>13460.35</v>
      </c>
      <c r="AK134" s="20">
        <v>12946.57</v>
      </c>
      <c r="AL134" s="20">
        <v>11795.32</v>
      </c>
      <c r="AM134" s="20">
        <v>12914.89</v>
      </c>
      <c r="AN134" s="20">
        <v>12971.81</v>
      </c>
      <c r="AO134" s="20">
        <v>13297.45</v>
      </c>
      <c r="AP134" s="20">
        <v>13606.04</v>
      </c>
      <c r="AQ134" s="20">
        <v>12993.91</v>
      </c>
      <c r="AR134" s="20">
        <v>13675.55</v>
      </c>
      <c r="AS134" s="20">
        <v>11795.23</v>
      </c>
      <c r="AT134" s="20">
        <v>12040.08</v>
      </c>
      <c r="AU134" s="20">
        <v>12661.59</v>
      </c>
      <c r="AV134" s="20">
        <v>13512.28</v>
      </c>
      <c r="AW134" s="20">
        <v>12521.99</v>
      </c>
      <c r="AX134" s="20">
        <v>11581.95</v>
      </c>
      <c r="AY134" s="20">
        <v>12685.62</v>
      </c>
      <c r="AZ134" s="20">
        <v>12261.2</v>
      </c>
      <c r="BA134" s="20">
        <v>13909.94</v>
      </c>
      <c r="BB134" s="20">
        <v>12863.3</v>
      </c>
      <c r="BC134" s="20">
        <v>13417.62</v>
      </c>
      <c r="BD134" s="20">
        <v>12766.93</v>
      </c>
      <c r="BE134" s="20">
        <v>13994.02</v>
      </c>
      <c r="BF134" s="20">
        <v>12509.13</v>
      </c>
      <c r="BG134" s="20">
        <v>12763.34</v>
      </c>
      <c r="BH134" s="20">
        <v>13252.54</v>
      </c>
      <c r="BI134" s="20">
        <v>13143.67</v>
      </c>
      <c r="BJ134" s="20">
        <v>12973.96</v>
      </c>
      <c r="BK134" s="20">
        <v>12967.84</v>
      </c>
      <c r="BL134" s="20">
        <v>12980.73</v>
      </c>
      <c r="BM134" s="20">
        <v>12428.63</v>
      </c>
      <c r="BN134" s="20">
        <v>14098.14</v>
      </c>
      <c r="BO134" s="20">
        <v>13306.35</v>
      </c>
      <c r="BQ134" s="20">
        <f t="shared" si="4"/>
        <v>12606.522199999999</v>
      </c>
      <c r="BR134" s="20">
        <f t="shared" si="5"/>
        <v>3151.6305499999999</v>
      </c>
    </row>
    <row r="135" spans="1:70" x14ac:dyDescent="0.25">
      <c r="A135" s="58" t="s">
        <v>132</v>
      </c>
      <c r="B135" s="20">
        <v>5355.9102000000003</v>
      </c>
      <c r="C135" s="20">
        <v>5082.9701999999997</v>
      </c>
      <c r="D135" s="20">
        <v>5492.9902000000002</v>
      </c>
      <c r="E135" s="20">
        <v>5456.1801999999998</v>
      </c>
      <c r="F135" s="20">
        <v>5917.1400999999996</v>
      </c>
      <c r="G135" s="20">
        <v>5306.3100999999997</v>
      </c>
      <c r="H135" s="20">
        <v>5938.8198000000002</v>
      </c>
      <c r="I135" s="20">
        <v>5910.3301000000001</v>
      </c>
      <c r="J135" s="20">
        <v>5215.1400999999996</v>
      </c>
      <c r="K135" s="20">
        <v>5881.3798999999999</v>
      </c>
      <c r="L135" s="20">
        <v>5042.2002000000002</v>
      </c>
      <c r="M135" s="20">
        <v>4756.1201000000001</v>
      </c>
      <c r="N135" s="20">
        <v>5202.1400999999996</v>
      </c>
      <c r="O135" s="20">
        <v>4885.3599000000004</v>
      </c>
      <c r="P135" s="20">
        <v>5683.27</v>
      </c>
      <c r="Q135" s="20">
        <v>5467.2402000000002</v>
      </c>
      <c r="R135" s="20">
        <v>4973.2201999999997</v>
      </c>
      <c r="S135" s="20">
        <v>5328.21</v>
      </c>
      <c r="T135" s="20">
        <v>5669.9198999999999</v>
      </c>
      <c r="U135" s="20">
        <v>4777.9799999999996</v>
      </c>
      <c r="V135" s="20">
        <v>5208.3198000000002</v>
      </c>
      <c r="W135" s="20">
        <v>5211.7201999999997</v>
      </c>
      <c r="X135" s="20">
        <v>5028.04</v>
      </c>
      <c r="Y135" s="20">
        <v>5032.0897999999997</v>
      </c>
      <c r="Z135" s="20">
        <v>5201.5600999999997</v>
      </c>
      <c r="AA135" s="20">
        <v>4821.7700000000004</v>
      </c>
      <c r="AB135" s="20">
        <v>4861.0200000000004</v>
      </c>
      <c r="AC135" s="20">
        <v>5442.3798999999999</v>
      </c>
      <c r="AD135" s="20">
        <v>4745.2700000000004</v>
      </c>
      <c r="AE135" s="20">
        <v>5434.48</v>
      </c>
      <c r="AF135" s="20">
        <v>5113.4102000000003</v>
      </c>
      <c r="AG135" s="20">
        <v>5702.3900999999996</v>
      </c>
      <c r="AH135" s="20">
        <v>5394.5097999999998</v>
      </c>
      <c r="AI135" s="20">
        <v>5637.8397999999997</v>
      </c>
      <c r="AJ135" s="20">
        <v>5220.9799999999996</v>
      </c>
      <c r="AK135" s="20">
        <v>5162.54</v>
      </c>
      <c r="AL135" s="20">
        <v>5235.9102000000003</v>
      </c>
      <c r="AM135" s="20">
        <v>5568.9399000000003</v>
      </c>
      <c r="AN135" s="20">
        <v>6090.21</v>
      </c>
      <c r="AO135" s="20">
        <v>5484.1298999999999</v>
      </c>
      <c r="AP135" s="20">
        <v>5662.4102000000003</v>
      </c>
      <c r="AQ135" s="20">
        <v>5791.1099000000004</v>
      </c>
      <c r="AR135" s="20">
        <v>5614.4902000000002</v>
      </c>
      <c r="AS135" s="20">
        <v>5795.5698000000002</v>
      </c>
      <c r="AT135" s="20">
        <v>5091.4902000000002</v>
      </c>
      <c r="AU135" s="20">
        <v>5345.0801000000001</v>
      </c>
      <c r="AV135" s="20">
        <v>6185.1899000000003</v>
      </c>
      <c r="AW135" s="20">
        <v>5521.9301999999998</v>
      </c>
      <c r="AX135" s="20">
        <v>5603.6099000000004</v>
      </c>
      <c r="AY135" s="20">
        <v>5141.54</v>
      </c>
      <c r="AZ135" s="20">
        <v>6224</v>
      </c>
      <c r="BA135" s="20">
        <v>6245.71</v>
      </c>
      <c r="BB135" s="20">
        <v>5703.2002000000002</v>
      </c>
      <c r="BC135" s="20">
        <v>6078.54</v>
      </c>
      <c r="BD135" s="20">
        <v>5655.6698999999999</v>
      </c>
      <c r="BE135" s="20">
        <v>5527.02</v>
      </c>
      <c r="BF135" s="20">
        <v>5343.0097999999998</v>
      </c>
      <c r="BG135" s="20">
        <v>5782.8900999999996</v>
      </c>
      <c r="BH135" s="20">
        <v>6111.2798000000003</v>
      </c>
      <c r="BI135" s="20">
        <v>6507.3198000000002</v>
      </c>
      <c r="BJ135" s="20">
        <v>6093.75</v>
      </c>
      <c r="BK135" s="20">
        <v>5619.9198999999999</v>
      </c>
      <c r="BL135" s="20">
        <v>7136.0497999999998</v>
      </c>
      <c r="BM135" s="20">
        <v>5751.7798000000003</v>
      </c>
      <c r="BN135" s="20">
        <v>6730.6099000000004</v>
      </c>
      <c r="BO135" s="20">
        <v>5826.8100999999997</v>
      </c>
      <c r="BQ135" s="20">
        <f t="shared" si="4"/>
        <v>5568.7363859999996</v>
      </c>
      <c r="BR135" s="20">
        <f t="shared" si="5"/>
        <v>1392.1840964999999</v>
      </c>
    </row>
    <row r="136" spans="1:70" x14ac:dyDescent="0.25">
      <c r="A136" s="58" t="s">
        <v>133</v>
      </c>
      <c r="B136" s="20">
        <v>8285.4804999999997</v>
      </c>
      <c r="C136" s="20">
        <v>7854.23</v>
      </c>
      <c r="D136" s="20">
        <v>8507.9102000000003</v>
      </c>
      <c r="E136" s="20">
        <v>8634.9696999999996</v>
      </c>
      <c r="F136" s="20">
        <v>9042.6602000000003</v>
      </c>
      <c r="G136" s="20">
        <v>8956.8397999999997</v>
      </c>
      <c r="H136" s="20">
        <v>8246.5097999999998</v>
      </c>
      <c r="I136" s="20">
        <v>8781.6797000000006</v>
      </c>
      <c r="J136" s="20">
        <v>8757.9102000000003</v>
      </c>
      <c r="K136" s="20">
        <v>7341.1000999999997</v>
      </c>
      <c r="L136" s="20">
        <v>7561.2402000000002</v>
      </c>
      <c r="M136" s="20">
        <v>8074</v>
      </c>
      <c r="N136" s="20">
        <v>7335.6499000000003</v>
      </c>
      <c r="O136" s="20">
        <v>7969.3798999999999</v>
      </c>
      <c r="P136" s="20">
        <v>6979.6499000000003</v>
      </c>
      <c r="Q136" s="20">
        <v>7744.23</v>
      </c>
      <c r="R136" s="20">
        <v>7642.21</v>
      </c>
      <c r="S136" s="20">
        <v>8026.6000999999997</v>
      </c>
      <c r="T136" s="20">
        <v>8003.7002000000002</v>
      </c>
      <c r="U136" s="20">
        <v>7481.9701999999997</v>
      </c>
      <c r="V136" s="20">
        <v>7221.6298999999999</v>
      </c>
      <c r="W136" s="20">
        <v>7591.1499000000003</v>
      </c>
      <c r="X136" s="20">
        <v>8139.9301999999998</v>
      </c>
      <c r="Y136" s="20">
        <v>7664.9301999999998</v>
      </c>
      <c r="Z136" s="20">
        <v>7154.4399000000003</v>
      </c>
      <c r="AA136" s="20">
        <v>8147.3599000000004</v>
      </c>
      <c r="AB136" s="20">
        <v>7693.75</v>
      </c>
      <c r="AC136" s="20">
        <v>8102.7997999999998</v>
      </c>
      <c r="AD136" s="20">
        <v>8530.4501999999993</v>
      </c>
      <c r="AE136" s="20">
        <v>9309.8397999999997</v>
      </c>
      <c r="AF136" s="20">
        <v>8635.9199000000008</v>
      </c>
      <c r="AG136" s="20">
        <v>8474.2099999999991</v>
      </c>
      <c r="AH136" s="20">
        <v>9017.7196999999996</v>
      </c>
      <c r="AI136" s="20">
        <v>9057.7597999999998</v>
      </c>
      <c r="AJ136" s="20">
        <v>8478.7803000000004</v>
      </c>
      <c r="AK136" s="20">
        <v>9380.9004000000004</v>
      </c>
      <c r="AL136" s="20">
        <v>8776.3896000000004</v>
      </c>
      <c r="AM136" s="20">
        <v>8832.8495999999996</v>
      </c>
      <c r="AN136" s="20">
        <v>8485.0400000000009</v>
      </c>
      <c r="AO136" s="20">
        <v>8605.8896000000004</v>
      </c>
      <c r="AP136" s="20">
        <v>9201.5</v>
      </c>
      <c r="AQ136" s="20">
        <v>8464.6903999999995</v>
      </c>
      <c r="AR136" s="20">
        <v>9401.7597999999998</v>
      </c>
      <c r="AS136" s="20">
        <v>8693.9501999999993</v>
      </c>
      <c r="AT136" s="20">
        <v>7751.2798000000003</v>
      </c>
      <c r="AU136" s="20">
        <v>8402.9403999999995</v>
      </c>
      <c r="AV136" s="20">
        <v>8640.1504000000004</v>
      </c>
      <c r="AW136" s="20">
        <v>9111.4199000000008</v>
      </c>
      <c r="AX136" s="20">
        <v>8437.2099999999991</v>
      </c>
      <c r="AY136" s="20">
        <v>9510.0195000000003</v>
      </c>
      <c r="AZ136" s="20">
        <v>9418.3896000000004</v>
      </c>
      <c r="BA136" s="20">
        <v>8441.4199000000008</v>
      </c>
      <c r="BB136" s="20">
        <v>8827.7998000000007</v>
      </c>
      <c r="BC136" s="20">
        <v>9193.6797000000006</v>
      </c>
      <c r="BD136" s="20">
        <v>9016.3603999999996</v>
      </c>
      <c r="BE136" s="20">
        <v>8732.4599999999991</v>
      </c>
      <c r="BF136" s="20">
        <v>8330.7402000000002</v>
      </c>
      <c r="BG136" s="20">
        <v>9133.1504000000004</v>
      </c>
      <c r="BH136" s="20">
        <v>9225.6298999999999</v>
      </c>
      <c r="BI136" s="20">
        <v>8466.2803000000004</v>
      </c>
      <c r="BJ136" s="20">
        <v>9418.1298999999999</v>
      </c>
      <c r="BK136" s="20">
        <v>8204.4403999999995</v>
      </c>
      <c r="BL136" s="20">
        <v>9016.3202999999994</v>
      </c>
      <c r="BM136" s="20">
        <v>8914.7402000000002</v>
      </c>
      <c r="BN136" s="20">
        <v>9265.3603999999996</v>
      </c>
      <c r="BO136" s="20">
        <v>8491.1797000000006</v>
      </c>
      <c r="BQ136" s="20">
        <f t="shared" si="4"/>
        <v>8563.3444139999974</v>
      </c>
      <c r="BR136" s="20">
        <f t="shared" si="5"/>
        <v>2140.8361034999994</v>
      </c>
    </row>
    <row r="137" spans="1:70" x14ac:dyDescent="0.25">
      <c r="A137" s="58" t="s">
        <v>134</v>
      </c>
      <c r="B137" s="20">
        <v>15287.04</v>
      </c>
      <c r="C137" s="20">
        <v>15624.19</v>
      </c>
      <c r="D137" s="20">
        <v>15211.76</v>
      </c>
      <c r="E137" s="20">
        <v>16141.42</v>
      </c>
      <c r="F137" s="20">
        <v>16273.17</v>
      </c>
      <c r="G137" s="20">
        <v>16231.16</v>
      </c>
      <c r="H137" s="20">
        <v>15610.61</v>
      </c>
      <c r="I137" s="20">
        <v>15407.67</v>
      </c>
      <c r="J137" s="20">
        <v>15494.38</v>
      </c>
      <c r="K137" s="20">
        <v>16017.94</v>
      </c>
      <c r="L137" s="20">
        <v>16063.39</v>
      </c>
      <c r="M137" s="20">
        <v>15949.2</v>
      </c>
      <c r="N137" s="20">
        <v>15665.69</v>
      </c>
      <c r="O137" s="20">
        <v>15594.81</v>
      </c>
      <c r="P137" s="20">
        <v>16035.82</v>
      </c>
      <c r="Q137" s="20">
        <v>15594.7</v>
      </c>
      <c r="R137" s="20">
        <v>15369.87</v>
      </c>
      <c r="S137" s="20">
        <v>15402.78</v>
      </c>
      <c r="T137" s="20">
        <v>15953.1</v>
      </c>
      <c r="U137" s="20">
        <v>15499.32</v>
      </c>
      <c r="V137" s="20">
        <v>15577.59</v>
      </c>
      <c r="W137" s="20">
        <v>16396.778999999999</v>
      </c>
      <c r="X137" s="20">
        <v>16422.449000000001</v>
      </c>
      <c r="Y137" s="20">
        <v>15395.24</v>
      </c>
      <c r="Z137" s="20">
        <v>16045.03</v>
      </c>
      <c r="AA137" s="20">
        <v>16033.56</v>
      </c>
      <c r="AB137" s="20">
        <v>15359.23</v>
      </c>
      <c r="AC137" s="20">
        <v>15725.43</v>
      </c>
      <c r="AD137" s="20">
        <v>15793.14</v>
      </c>
      <c r="AE137" s="20">
        <v>16348.48</v>
      </c>
      <c r="AF137" s="20">
        <v>16085.29</v>
      </c>
      <c r="AG137" s="20">
        <v>15982.85</v>
      </c>
      <c r="AH137" s="20">
        <v>15713.66</v>
      </c>
      <c r="AI137" s="20">
        <v>15524.64</v>
      </c>
      <c r="AJ137" s="20">
        <v>16480.09</v>
      </c>
      <c r="AK137" s="20">
        <v>16915.688999999998</v>
      </c>
      <c r="AL137" s="20">
        <v>15508.08</v>
      </c>
      <c r="AM137" s="20">
        <v>15696.27</v>
      </c>
      <c r="AN137" s="20">
        <v>16037.41</v>
      </c>
      <c r="AO137" s="20">
        <v>17048.740000000002</v>
      </c>
      <c r="AP137" s="20">
        <v>16700.539000000001</v>
      </c>
      <c r="AQ137" s="20">
        <v>15633.13</v>
      </c>
      <c r="AR137" s="20">
        <v>16479.580000000002</v>
      </c>
      <c r="AS137" s="20">
        <v>16604.27</v>
      </c>
      <c r="AT137" s="20">
        <v>16090.41</v>
      </c>
      <c r="AU137" s="20">
        <v>15755.5</v>
      </c>
      <c r="AV137" s="20">
        <v>15792.53</v>
      </c>
      <c r="AW137" s="20">
        <v>16422.759999999998</v>
      </c>
      <c r="AX137" s="20">
        <v>15777.38</v>
      </c>
      <c r="AY137" s="20">
        <v>16495.381000000001</v>
      </c>
      <c r="AZ137" s="20">
        <v>17322.550999999999</v>
      </c>
      <c r="BA137" s="20">
        <v>15757.61</v>
      </c>
      <c r="BB137" s="20">
        <v>15802.96</v>
      </c>
      <c r="BC137" s="20">
        <v>16415.141</v>
      </c>
      <c r="BD137" s="20">
        <v>16468.131000000001</v>
      </c>
      <c r="BE137" s="20">
        <v>16693.75</v>
      </c>
      <c r="BF137" s="20">
        <v>16647.66</v>
      </c>
      <c r="BG137" s="20">
        <v>16814.77</v>
      </c>
      <c r="BH137" s="20">
        <v>17225.59</v>
      </c>
      <c r="BI137" s="20">
        <v>17424.77</v>
      </c>
      <c r="BJ137" s="20">
        <v>16949.75</v>
      </c>
      <c r="BK137" s="20">
        <v>17424.311000000002</v>
      </c>
      <c r="BL137" s="20">
        <v>17836.18</v>
      </c>
      <c r="BM137" s="20">
        <v>17623.32</v>
      </c>
      <c r="BN137" s="20">
        <v>17512.18</v>
      </c>
      <c r="BO137" s="20">
        <v>17373.16</v>
      </c>
      <c r="BQ137" s="20">
        <f t="shared" si="4"/>
        <v>16307.160620000004</v>
      </c>
      <c r="BR137" s="20">
        <f t="shared" si="5"/>
        <v>4076.7901550000011</v>
      </c>
    </row>
    <row r="138" spans="1:70" x14ac:dyDescent="0.25">
      <c r="A138" s="58" t="s">
        <v>135</v>
      </c>
      <c r="B138" s="20">
        <v>5247.1201000000001</v>
      </c>
      <c r="C138" s="20">
        <v>4476.2597999999998</v>
      </c>
      <c r="D138" s="20">
        <v>5164.0097999999998</v>
      </c>
      <c r="E138" s="20">
        <v>5417.5097999999998</v>
      </c>
      <c r="F138" s="20">
        <v>5121.1099000000004</v>
      </c>
      <c r="G138" s="20">
        <v>5368.9502000000002</v>
      </c>
      <c r="H138" s="20">
        <v>5822.6000999999997</v>
      </c>
      <c r="I138" s="20">
        <v>4773.7201999999997</v>
      </c>
      <c r="J138" s="20">
        <v>4430.8798999999999</v>
      </c>
      <c r="K138" s="20">
        <v>5252.3301000000001</v>
      </c>
      <c r="L138" s="20">
        <v>4498.71</v>
      </c>
      <c r="M138" s="20">
        <v>4466.5097999999998</v>
      </c>
      <c r="N138" s="20">
        <v>4474.3798999999999</v>
      </c>
      <c r="O138" s="20">
        <v>4313.3599000000004</v>
      </c>
      <c r="P138" s="20">
        <v>4407.9102000000003</v>
      </c>
      <c r="Q138" s="20">
        <v>4913.1099000000004</v>
      </c>
      <c r="R138" s="20">
        <v>4273.0698000000002</v>
      </c>
      <c r="S138" s="20">
        <v>3805.3798999999999</v>
      </c>
      <c r="T138" s="20">
        <v>4567.6201000000001</v>
      </c>
      <c r="U138" s="20">
        <v>4936.1801999999998</v>
      </c>
      <c r="V138" s="20">
        <v>4788.2402000000002</v>
      </c>
      <c r="W138" s="20">
        <v>4264.5</v>
      </c>
      <c r="X138" s="20">
        <v>4579.4198999999999</v>
      </c>
      <c r="Y138" s="20">
        <v>4384.1201000000001</v>
      </c>
      <c r="Z138" s="20">
        <v>5367.1801999999998</v>
      </c>
      <c r="AA138" s="20">
        <v>4204.3397999999997</v>
      </c>
      <c r="AB138" s="20">
        <v>4172.1602000000003</v>
      </c>
      <c r="AC138" s="20">
        <v>5612.3100999999997</v>
      </c>
      <c r="AD138" s="20">
        <v>3512.54</v>
      </c>
      <c r="AE138" s="20">
        <v>4504.4902000000002</v>
      </c>
      <c r="AF138" s="20">
        <v>3590.3899000000001</v>
      </c>
      <c r="AG138" s="20">
        <v>4998.5200000000004</v>
      </c>
      <c r="AH138" s="20">
        <v>4001.4099000000001</v>
      </c>
      <c r="AI138" s="20">
        <v>5384.3397999999997</v>
      </c>
      <c r="AJ138" s="20">
        <v>4710.8701000000001</v>
      </c>
      <c r="AK138" s="20">
        <v>5026.3798999999999</v>
      </c>
      <c r="AL138" s="20">
        <v>4546.71</v>
      </c>
      <c r="AM138" s="20">
        <v>4839.8701000000001</v>
      </c>
      <c r="AN138" s="20">
        <v>5276.3798999999999</v>
      </c>
      <c r="AO138" s="20">
        <v>4477.7299999999996</v>
      </c>
      <c r="AP138" s="20">
        <v>5349.8397999999997</v>
      </c>
      <c r="AQ138" s="20">
        <v>5007.0600999999997</v>
      </c>
      <c r="AR138" s="20">
        <v>4418.9102000000003</v>
      </c>
      <c r="AS138" s="20">
        <v>5263.8999000000003</v>
      </c>
      <c r="AT138" s="20">
        <v>4636.0298000000003</v>
      </c>
      <c r="AU138" s="20">
        <v>4158.6698999999999</v>
      </c>
      <c r="AV138" s="20">
        <v>5073.4502000000002</v>
      </c>
      <c r="AW138" s="20">
        <v>5123.6099000000004</v>
      </c>
      <c r="AX138" s="20">
        <v>4791.3900999999996</v>
      </c>
      <c r="AY138" s="20">
        <v>4575.3999000000003</v>
      </c>
      <c r="AZ138" s="20">
        <v>5185.25</v>
      </c>
      <c r="BA138" s="20">
        <v>5764.3397999999997</v>
      </c>
      <c r="BB138" s="20">
        <v>4903.0200000000004</v>
      </c>
      <c r="BC138" s="20">
        <v>5304.73</v>
      </c>
      <c r="BD138" s="20">
        <v>5598.4399000000003</v>
      </c>
      <c r="BE138" s="20">
        <v>5023.6000999999997</v>
      </c>
      <c r="BF138" s="20">
        <v>4701.2201999999997</v>
      </c>
      <c r="BG138" s="20">
        <v>5557.1698999999999</v>
      </c>
      <c r="BH138" s="20">
        <v>5370.29</v>
      </c>
      <c r="BI138" s="20">
        <v>6319.3798999999999</v>
      </c>
      <c r="BJ138" s="20">
        <v>5243.5097999999998</v>
      </c>
      <c r="BK138" s="20">
        <v>5481.8999000000003</v>
      </c>
      <c r="BL138" s="20">
        <v>6602.9102000000003</v>
      </c>
      <c r="BM138" s="20">
        <v>5769.6099000000004</v>
      </c>
      <c r="BN138" s="20">
        <v>6837.5801000000001</v>
      </c>
      <c r="BO138" s="20">
        <v>5684.1499000000003</v>
      </c>
      <c r="BQ138" s="20">
        <f t="shared" si="4"/>
        <v>4951.3901940000005</v>
      </c>
      <c r="BR138" s="20">
        <f t="shared" si="5"/>
        <v>1237.8475485000001</v>
      </c>
    </row>
    <row r="139" spans="1:70" x14ac:dyDescent="0.25">
      <c r="A139" s="58" t="s">
        <v>136</v>
      </c>
      <c r="B139" s="20">
        <v>21914.789000000001</v>
      </c>
      <c r="C139" s="20">
        <v>22113.471000000001</v>
      </c>
      <c r="D139" s="20">
        <v>22139.188999999998</v>
      </c>
      <c r="E139" s="20">
        <v>22916.83</v>
      </c>
      <c r="F139" s="20">
        <v>22794.721000000001</v>
      </c>
      <c r="G139" s="20">
        <v>23772.359</v>
      </c>
      <c r="H139" s="20">
        <v>22056.58</v>
      </c>
      <c r="I139" s="20">
        <v>21546.02</v>
      </c>
      <c r="J139" s="20">
        <v>21586.300999999999</v>
      </c>
      <c r="K139" s="20">
        <v>21918.65</v>
      </c>
      <c r="L139" s="20">
        <v>22186.42</v>
      </c>
      <c r="M139" s="20">
        <v>22332.77</v>
      </c>
      <c r="N139" s="20">
        <v>22261.48</v>
      </c>
      <c r="O139" s="20">
        <v>21712.028999999999</v>
      </c>
      <c r="P139" s="20">
        <v>20758.641</v>
      </c>
      <c r="Q139" s="20">
        <v>22338.73</v>
      </c>
      <c r="R139" s="20">
        <v>22262.51</v>
      </c>
      <c r="S139" s="20">
        <v>22720.58</v>
      </c>
      <c r="T139" s="20">
        <v>22787.800999999999</v>
      </c>
      <c r="U139" s="20">
        <v>22774.289000000001</v>
      </c>
      <c r="V139" s="20">
        <v>21683.99</v>
      </c>
      <c r="W139" s="20">
        <v>22983.75</v>
      </c>
      <c r="X139" s="20">
        <v>22243.85</v>
      </c>
      <c r="Y139" s="20">
        <v>21338.699000000001</v>
      </c>
      <c r="Z139" s="20">
        <v>21570.868999999999</v>
      </c>
      <c r="AA139" s="20">
        <v>22194.68</v>
      </c>
      <c r="AB139" s="20">
        <v>21735.359</v>
      </c>
      <c r="AC139" s="20">
        <v>21391.24</v>
      </c>
      <c r="AD139" s="20">
        <v>22549.07</v>
      </c>
      <c r="AE139" s="20">
        <v>23920.971000000001</v>
      </c>
      <c r="AF139" s="20">
        <v>22178.25</v>
      </c>
      <c r="AG139" s="20">
        <v>21972.51</v>
      </c>
      <c r="AH139" s="20">
        <v>22468.199000000001</v>
      </c>
      <c r="AI139" s="20">
        <v>21717.438999999998</v>
      </c>
      <c r="AJ139" s="20">
        <v>21839.4</v>
      </c>
      <c r="AK139" s="20">
        <v>21575.49</v>
      </c>
      <c r="AL139" s="20">
        <v>22272.41</v>
      </c>
      <c r="AM139" s="20">
        <v>22624.73</v>
      </c>
      <c r="AN139" s="20">
        <v>22458.32</v>
      </c>
      <c r="AO139" s="20">
        <v>22755.539000000001</v>
      </c>
      <c r="AP139" s="20">
        <v>23296.58</v>
      </c>
      <c r="AQ139" s="20">
        <v>22005.85</v>
      </c>
      <c r="AR139" s="20">
        <v>23564.460999999999</v>
      </c>
      <c r="AS139" s="20">
        <v>22980.23</v>
      </c>
      <c r="AT139" s="20">
        <v>21311.77</v>
      </c>
      <c r="AU139" s="20">
        <v>22078.811000000002</v>
      </c>
      <c r="AV139" s="20">
        <v>22268.33</v>
      </c>
      <c r="AW139" s="20">
        <v>22170.17</v>
      </c>
      <c r="AX139" s="20">
        <v>22391.539000000001</v>
      </c>
      <c r="AY139" s="20">
        <v>22790.381000000001</v>
      </c>
      <c r="AZ139" s="20">
        <v>24462.131000000001</v>
      </c>
      <c r="BA139" s="20">
        <v>23404.631000000001</v>
      </c>
      <c r="BB139" s="20">
        <v>23068.118999999999</v>
      </c>
      <c r="BC139" s="20">
        <v>22852.84</v>
      </c>
      <c r="BD139" s="20">
        <v>22951.02</v>
      </c>
      <c r="BE139" s="20">
        <v>23221.23</v>
      </c>
      <c r="BF139" s="20">
        <v>23160.039000000001</v>
      </c>
      <c r="BG139" s="20">
        <v>23271.278999999999</v>
      </c>
      <c r="BH139" s="20">
        <v>23523.08</v>
      </c>
      <c r="BI139" s="20">
        <v>23578.75</v>
      </c>
      <c r="BJ139" s="20">
        <v>22739.52</v>
      </c>
      <c r="BK139" s="20">
        <v>23479.93</v>
      </c>
      <c r="BL139" s="20">
        <v>24211.539000000001</v>
      </c>
      <c r="BM139" s="20">
        <v>23716.16</v>
      </c>
      <c r="BN139" s="20">
        <v>23847.57</v>
      </c>
      <c r="BO139" s="20">
        <v>23286.34</v>
      </c>
      <c r="BQ139" s="20">
        <f t="shared" si="4"/>
        <v>22673.044900000001</v>
      </c>
      <c r="BR139" s="20">
        <f t="shared" si="5"/>
        <v>5668.2612250000002</v>
      </c>
    </row>
    <row r="140" spans="1:70" x14ac:dyDescent="0.25">
      <c r="A140" s="58" t="s">
        <v>137</v>
      </c>
      <c r="B140" s="20">
        <v>1643.1801</v>
      </c>
      <c r="C140" s="20">
        <v>2608.3000000000002</v>
      </c>
      <c r="D140" s="20">
        <v>1773.4399000000001</v>
      </c>
      <c r="E140" s="20">
        <v>1601.0699</v>
      </c>
      <c r="F140" s="20">
        <v>1652.76</v>
      </c>
      <c r="G140" s="20">
        <v>1691.91</v>
      </c>
      <c r="H140" s="20">
        <v>1130.49</v>
      </c>
      <c r="I140" s="20">
        <v>2270.9899999999998</v>
      </c>
      <c r="J140" s="20">
        <v>1351.8199</v>
      </c>
      <c r="K140" s="20">
        <v>1794.47</v>
      </c>
      <c r="L140" s="20">
        <v>1849.5699</v>
      </c>
      <c r="M140" s="20">
        <v>2601.6498999999999</v>
      </c>
      <c r="N140" s="20">
        <v>1671.63</v>
      </c>
      <c r="O140" s="20">
        <v>1752.1</v>
      </c>
      <c r="P140" s="20">
        <v>1039.8900000000001</v>
      </c>
      <c r="Q140" s="20">
        <v>1148.8100999999999</v>
      </c>
      <c r="R140" s="20">
        <v>1753.54</v>
      </c>
      <c r="S140" s="20">
        <v>1211.6899000000001</v>
      </c>
      <c r="T140" s="20">
        <v>1534.37</v>
      </c>
      <c r="U140" s="20">
        <v>1894.4301</v>
      </c>
      <c r="V140" s="20">
        <v>1889.04</v>
      </c>
      <c r="W140" s="20">
        <v>2313.79</v>
      </c>
      <c r="X140" s="20">
        <v>1993.35</v>
      </c>
      <c r="Y140" s="20">
        <v>1889.97</v>
      </c>
      <c r="Z140" s="20">
        <v>1123.4000000000001</v>
      </c>
      <c r="AA140" s="20">
        <v>2132.8899000000001</v>
      </c>
      <c r="AB140" s="20">
        <v>1270.9301</v>
      </c>
      <c r="AC140" s="20">
        <v>2117.1399000000001</v>
      </c>
      <c r="AD140" s="20">
        <v>2335.5700999999999</v>
      </c>
      <c r="AE140" s="20">
        <v>1469.88</v>
      </c>
      <c r="AF140" s="20">
        <v>1590.59</v>
      </c>
      <c r="AG140" s="20">
        <v>1644.98</v>
      </c>
      <c r="AH140" s="20">
        <v>1689.0699</v>
      </c>
      <c r="AI140" s="20">
        <v>1817.9399000000001</v>
      </c>
      <c r="AJ140" s="20">
        <v>2193.4699999999998</v>
      </c>
      <c r="AK140" s="20">
        <v>2487.6001000000001</v>
      </c>
      <c r="AL140" s="20">
        <v>2211.21</v>
      </c>
      <c r="AM140" s="20">
        <v>1612.05</v>
      </c>
      <c r="AN140" s="20">
        <v>1440.14</v>
      </c>
      <c r="AO140" s="20">
        <v>1829.65</v>
      </c>
      <c r="AP140" s="20">
        <v>1636.66</v>
      </c>
      <c r="AQ140" s="20">
        <v>2555.8301000000001</v>
      </c>
      <c r="AR140" s="20">
        <v>2231.7199999999998</v>
      </c>
      <c r="AS140" s="20">
        <v>2083.6698999999999</v>
      </c>
      <c r="AT140" s="20">
        <v>2046.3</v>
      </c>
      <c r="AU140" s="20">
        <v>1416.36</v>
      </c>
      <c r="AV140" s="20">
        <v>1704.76</v>
      </c>
      <c r="AW140" s="20">
        <v>2671.52</v>
      </c>
      <c r="AX140" s="20">
        <v>1703.74</v>
      </c>
      <c r="AY140" s="20">
        <v>2493.9899999999998</v>
      </c>
      <c r="AZ140" s="20">
        <v>1957.67</v>
      </c>
      <c r="BA140" s="20">
        <v>2324.3600999999999</v>
      </c>
      <c r="BB140" s="20">
        <v>2079.8798999999999</v>
      </c>
      <c r="BC140" s="20">
        <v>2288.6599000000001</v>
      </c>
      <c r="BD140" s="20">
        <v>2022.72</v>
      </c>
      <c r="BE140" s="20">
        <v>2612.5</v>
      </c>
      <c r="BF140" s="20">
        <v>2312.4398999999999</v>
      </c>
      <c r="BG140" s="20">
        <v>2601.4299000000001</v>
      </c>
      <c r="BH140" s="20">
        <v>3107.3998999999999</v>
      </c>
      <c r="BI140" s="20">
        <v>2015.36</v>
      </c>
      <c r="BJ140" s="20">
        <v>2018.9</v>
      </c>
      <c r="BK140" s="20">
        <v>2120.4198999999999</v>
      </c>
      <c r="BL140" s="20">
        <v>2147.4499999999998</v>
      </c>
      <c r="BM140" s="20">
        <v>2050.9099000000001</v>
      </c>
      <c r="BN140" s="20">
        <v>1851.33</v>
      </c>
      <c r="BO140" s="20">
        <v>2355.1999999999998</v>
      </c>
      <c r="BQ140" s="20">
        <f t="shared" si="4"/>
        <v>1997.1573860000001</v>
      </c>
      <c r="BR140" s="20">
        <f t="shared" si="5"/>
        <v>499.28934650000002</v>
      </c>
    </row>
    <row r="141" spans="1:70" x14ac:dyDescent="0.25">
      <c r="A141" s="58" t="s">
        <v>138</v>
      </c>
      <c r="B141" s="20">
        <v>9842.0596000000005</v>
      </c>
      <c r="C141" s="20">
        <v>10368.85</v>
      </c>
      <c r="D141" s="20">
        <v>9411</v>
      </c>
      <c r="E141" s="20">
        <v>9773.5303000000004</v>
      </c>
      <c r="F141" s="20">
        <v>9817.6699000000008</v>
      </c>
      <c r="G141" s="20">
        <v>10070.52</v>
      </c>
      <c r="H141" s="20">
        <v>10176.41</v>
      </c>
      <c r="I141" s="20">
        <v>10223.049999999999</v>
      </c>
      <c r="J141" s="20">
        <v>9500.9004000000004</v>
      </c>
      <c r="K141" s="20">
        <v>9714.4696999999996</v>
      </c>
      <c r="L141" s="20">
        <v>9286.3603999999996</v>
      </c>
      <c r="M141" s="20">
        <v>10253.94</v>
      </c>
      <c r="N141" s="20">
        <v>9463.2099999999991</v>
      </c>
      <c r="O141" s="20">
        <v>9143.9696999999996</v>
      </c>
      <c r="P141" s="20">
        <v>9390.0195000000003</v>
      </c>
      <c r="Q141" s="20">
        <v>9159.2900000000009</v>
      </c>
      <c r="R141" s="20">
        <v>9165.5897999999997</v>
      </c>
      <c r="S141" s="20">
        <v>9181.0498000000007</v>
      </c>
      <c r="T141" s="20">
        <v>8809.7001999999993</v>
      </c>
      <c r="U141" s="20">
        <v>8664.7099999999991</v>
      </c>
      <c r="V141" s="20">
        <v>8975.9501999999993</v>
      </c>
      <c r="W141" s="20">
        <v>9202.7196999999996</v>
      </c>
      <c r="X141" s="20">
        <v>9604.6504000000004</v>
      </c>
      <c r="Y141" s="20">
        <v>9438.9902000000002</v>
      </c>
      <c r="Z141" s="20">
        <v>9167.9102000000003</v>
      </c>
      <c r="AA141" s="20">
        <v>9625.6797000000006</v>
      </c>
      <c r="AB141" s="20">
        <v>8925.2695000000003</v>
      </c>
      <c r="AC141" s="20">
        <v>9463.4902000000002</v>
      </c>
      <c r="AD141" s="20">
        <v>8346.6298999999999</v>
      </c>
      <c r="AE141" s="20">
        <v>9820.2196999999996</v>
      </c>
      <c r="AF141" s="20">
        <v>9274.0303000000004</v>
      </c>
      <c r="AG141" s="20">
        <v>9191.2695000000003</v>
      </c>
      <c r="AH141" s="20">
        <v>9521.6699000000008</v>
      </c>
      <c r="AI141" s="20">
        <v>9161.2998000000007</v>
      </c>
      <c r="AJ141" s="20">
        <v>9547.4199000000008</v>
      </c>
      <c r="AK141" s="20">
        <v>9467.2998000000007</v>
      </c>
      <c r="AL141" s="20">
        <v>9332.1201000000001</v>
      </c>
      <c r="AM141" s="20">
        <v>9772.2402000000002</v>
      </c>
      <c r="AN141" s="20">
        <v>9996.0097999999998</v>
      </c>
      <c r="AO141" s="20">
        <v>9748.1797000000006</v>
      </c>
      <c r="AP141" s="20">
        <v>9357.4004000000004</v>
      </c>
      <c r="AQ141" s="20">
        <v>9595</v>
      </c>
      <c r="AR141" s="20">
        <v>10061.530000000001</v>
      </c>
      <c r="AS141" s="20">
        <v>10496.9</v>
      </c>
      <c r="AT141" s="20">
        <v>8879.5897999999997</v>
      </c>
      <c r="AU141" s="20">
        <v>9432.0400000000009</v>
      </c>
      <c r="AV141" s="20">
        <v>9516.6201000000001</v>
      </c>
      <c r="AW141" s="20">
        <v>9805.3896000000004</v>
      </c>
      <c r="AX141" s="20">
        <v>9324.4902000000002</v>
      </c>
      <c r="AY141" s="20">
        <v>9167.0195000000003</v>
      </c>
      <c r="AZ141" s="20">
        <v>10406.83</v>
      </c>
      <c r="BA141" s="20">
        <v>9599.2099999999991</v>
      </c>
      <c r="BB141" s="20">
        <v>9545.2196999999996</v>
      </c>
      <c r="BC141" s="20">
        <v>9726.1201000000001</v>
      </c>
      <c r="BD141" s="20">
        <v>10239.540000000001</v>
      </c>
      <c r="BE141" s="20">
        <v>9640.5400000000009</v>
      </c>
      <c r="BF141" s="20">
        <v>9754.0897999999997</v>
      </c>
      <c r="BG141" s="20">
        <v>10280.44</v>
      </c>
      <c r="BH141" s="20">
        <v>9965.0995999999996</v>
      </c>
      <c r="BI141" s="20">
        <v>10572.92</v>
      </c>
      <c r="BJ141" s="20">
        <v>9535.3397999999997</v>
      </c>
      <c r="BK141" s="20">
        <v>9404.4403999999995</v>
      </c>
      <c r="BL141" s="20">
        <v>10376.219999999999</v>
      </c>
      <c r="BM141" s="20">
        <v>10369.39</v>
      </c>
      <c r="BN141" s="20">
        <v>10559.55</v>
      </c>
      <c r="BO141" s="20">
        <v>9862.7001999999993</v>
      </c>
      <c r="BQ141" s="20">
        <f t="shared" si="4"/>
        <v>9577.5545540000021</v>
      </c>
      <c r="BR141" s="20">
        <f t="shared" si="5"/>
        <v>2394.3886385000005</v>
      </c>
    </row>
    <row r="142" spans="1:70" x14ac:dyDescent="0.25">
      <c r="A142" s="58" t="s">
        <v>139</v>
      </c>
      <c r="B142" s="20">
        <v>10668.16</v>
      </c>
      <c r="C142" s="20">
        <v>10477.35</v>
      </c>
      <c r="D142" s="20">
        <v>10440.74</v>
      </c>
      <c r="E142" s="20">
        <v>10154.129999999999</v>
      </c>
      <c r="F142" s="20">
        <v>11100.3</v>
      </c>
      <c r="G142" s="20">
        <v>12267.73</v>
      </c>
      <c r="H142" s="20">
        <v>10627.72</v>
      </c>
      <c r="I142" s="20">
        <v>10486.19</v>
      </c>
      <c r="J142" s="20">
        <v>10188.620000000001</v>
      </c>
      <c r="K142" s="20">
        <v>12208.32</v>
      </c>
      <c r="L142" s="20">
        <v>12645.61</v>
      </c>
      <c r="M142" s="20">
        <v>12286.63</v>
      </c>
      <c r="N142" s="20">
        <v>12071.46</v>
      </c>
      <c r="O142" s="20">
        <v>12846.09</v>
      </c>
      <c r="P142" s="20">
        <v>10569.32</v>
      </c>
      <c r="Q142" s="20">
        <v>12164.99</v>
      </c>
      <c r="R142" s="20">
        <v>10547.93</v>
      </c>
      <c r="S142" s="20">
        <v>11528.29</v>
      </c>
      <c r="T142" s="20">
        <v>10995.14</v>
      </c>
      <c r="U142" s="20">
        <v>12117.75</v>
      </c>
      <c r="V142" s="20">
        <v>11558.8</v>
      </c>
      <c r="W142" s="20">
        <v>12078.2</v>
      </c>
      <c r="X142" s="20">
        <v>12234.6</v>
      </c>
      <c r="Y142" s="20">
        <v>11788.95</v>
      </c>
      <c r="Z142" s="20">
        <v>12479</v>
      </c>
      <c r="AA142" s="20">
        <v>12126.4</v>
      </c>
      <c r="AB142" s="20">
        <v>11758.36</v>
      </c>
      <c r="AC142" s="20">
        <v>12164.05</v>
      </c>
      <c r="AD142" s="20">
        <v>11472.58</v>
      </c>
      <c r="AE142" s="20">
        <v>13902.35</v>
      </c>
      <c r="AF142" s="20">
        <v>13103.95</v>
      </c>
      <c r="AG142" s="20">
        <v>12150.17</v>
      </c>
      <c r="AH142" s="20">
        <v>14328.47</v>
      </c>
      <c r="AI142" s="20">
        <v>13180.75</v>
      </c>
      <c r="AJ142" s="20">
        <v>12771.33</v>
      </c>
      <c r="AK142" s="20">
        <v>12863.63</v>
      </c>
      <c r="AL142" s="20">
        <v>12916.98</v>
      </c>
      <c r="AM142" s="20">
        <v>13418.01</v>
      </c>
      <c r="AN142" s="20">
        <v>13594.66</v>
      </c>
      <c r="AO142" s="20">
        <v>12724.62</v>
      </c>
      <c r="AP142" s="20">
        <v>11466.04</v>
      </c>
      <c r="AQ142" s="20">
        <v>12866.34</v>
      </c>
      <c r="AR142" s="20">
        <v>13291.87</v>
      </c>
      <c r="AS142" s="20">
        <v>13066.31</v>
      </c>
      <c r="AT142" s="20">
        <v>12361.5</v>
      </c>
      <c r="AU142" s="20">
        <v>12528.71</v>
      </c>
      <c r="AV142" s="20">
        <v>12463.2</v>
      </c>
      <c r="AW142" s="20">
        <v>11484.55</v>
      </c>
      <c r="AX142" s="20">
        <v>12546.37</v>
      </c>
      <c r="AY142" s="20">
        <v>13306.79</v>
      </c>
      <c r="AZ142" s="20">
        <v>11893.05</v>
      </c>
      <c r="BA142" s="20">
        <v>11656.95</v>
      </c>
      <c r="BB142" s="20">
        <v>12273.52</v>
      </c>
      <c r="BC142" s="20">
        <v>14114.94</v>
      </c>
      <c r="BD142" s="20">
        <v>13469.15</v>
      </c>
      <c r="BE142" s="20">
        <v>12142.51</v>
      </c>
      <c r="BF142" s="20">
        <v>12410.82</v>
      </c>
      <c r="BG142" s="20">
        <v>12510.05</v>
      </c>
      <c r="BH142" s="20">
        <v>12700.8</v>
      </c>
      <c r="BI142" s="20">
        <v>12632.91</v>
      </c>
      <c r="BJ142" s="20">
        <v>12322.84</v>
      </c>
      <c r="BK142" s="20">
        <v>12463.46</v>
      </c>
      <c r="BL142" s="20">
        <v>12045.15</v>
      </c>
      <c r="BM142" s="20">
        <v>11336.71</v>
      </c>
      <c r="BN142" s="20">
        <v>13303.97</v>
      </c>
      <c r="BO142" s="20">
        <v>11633.27</v>
      </c>
      <c r="BQ142" s="20">
        <f t="shared" si="4"/>
        <v>12441.934999999999</v>
      </c>
      <c r="BR142" s="20">
        <f t="shared" si="5"/>
        <v>3110.4837499999999</v>
      </c>
    </row>
    <row r="143" spans="1:70" x14ac:dyDescent="0.25">
      <c r="A143" s="58" t="s">
        <v>140</v>
      </c>
      <c r="B143" s="20">
        <v>6082.8100999999997</v>
      </c>
      <c r="C143" s="20">
        <v>5854.21</v>
      </c>
      <c r="D143" s="20">
        <v>6391.3900999999996</v>
      </c>
      <c r="E143" s="20">
        <v>6534.4198999999999</v>
      </c>
      <c r="F143" s="20">
        <v>6997.7997999999998</v>
      </c>
      <c r="G143" s="20">
        <v>6960.5897999999997</v>
      </c>
      <c r="H143" s="20">
        <v>6153.3198000000002</v>
      </c>
      <c r="I143" s="20">
        <v>6411.4902000000002</v>
      </c>
      <c r="J143" s="20">
        <v>6756.6602000000003</v>
      </c>
      <c r="K143" s="20">
        <v>5352.1698999999999</v>
      </c>
      <c r="L143" s="20">
        <v>5826.2997999999998</v>
      </c>
      <c r="M143" s="20">
        <v>6084.02</v>
      </c>
      <c r="N143" s="20">
        <v>5371.3798999999999</v>
      </c>
      <c r="O143" s="20">
        <v>6018.3198000000002</v>
      </c>
      <c r="P143" s="20">
        <v>5400.7002000000002</v>
      </c>
      <c r="Q143" s="20">
        <v>5913.3397999999997</v>
      </c>
      <c r="R143" s="20">
        <v>5532.8900999999996</v>
      </c>
      <c r="S143" s="20">
        <v>6155.6400999999996</v>
      </c>
      <c r="T143" s="20">
        <v>6425.3900999999996</v>
      </c>
      <c r="U143" s="20">
        <v>5538.9198999999999</v>
      </c>
      <c r="V143" s="20">
        <v>5341.6201000000001</v>
      </c>
      <c r="W143" s="20">
        <v>5576.8397999999997</v>
      </c>
      <c r="X143" s="20">
        <v>5990.6099000000004</v>
      </c>
      <c r="Y143" s="20">
        <v>5694.5497999999998</v>
      </c>
      <c r="Z143" s="20">
        <v>4918.7201999999997</v>
      </c>
      <c r="AA143" s="20">
        <v>6200.02</v>
      </c>
      <c r="AB143" s="20">
        <v>5493.1400999999996</v>
      </c>
      <c r="AC143" s="20">
        <v>5935.5801000000001</v>
      </c>
      <c r="AD143" s="20">
        <v>6313.3701000000001</v>
      </c>
      <c r="AE143" s="20">
        <v>6866.1801999999998</v>
      </c>
      <c r="AF143" s="20">
        <v>6557.4701999999997</v>
      </c>
      <c r="AG143" s="20">
        <v>6378.2798000000003</v>
      </c>
      <c r="AH143" s="20">
        <v>6623.6000999999997</v>
      </c>
      <c r="AI143" s="20">
        <v>6433.3301000000001</v>
      </c>
      <c r="AJ143" s="20">
        <v>6207.1801999999998</v>
      </c>
      <c r="AK143" s="20">
        <v>6798.4502000000002</v>
      </c>
      <c r="AL143" s="20">
        <v>6704.54</v>
      </c>
      <c r="AM143" s="20">
        <v>6420.8100999999997</v>
      </c>
      <c r="AN143" s="20">
        <v>6203.8900999999996</v>
      </c>
      <c r="AO143" s="20">
        <v>6242.3301000000001</v>
      </c>
      <c r="AP143" s="20">
        <v>6689.1499000000003</v>
      </c>
      <c r="AQ143" s="20">
        <v>5877.5600999999997</v>
      </c>
      <c r="AR143" s="20">
        <v>6997.4198999999999</v>
      </c>
      <c r="AS143" s="20">
        <v>6269.9701999999997</v>
      </c>
      <c r="AT143" s="20">
        <v>5707.79</v>
      </c>
      <c r="AU143" s="20">
        <v>6099.8999000000003</v>
      </c>
      <c r="AV143" s="20">
        <v>6222.9399000000003</v>
      </c>
      <c r="AW143" s="20">
        <v>6263.7201999999997</v>
      </c>
      <c r="AX143" s="20">
        <v>5932.1298999999999</v>
      </c>
      <c r="AY143" s="20">
        <v>6955.1099000000004</v>
      </c>
      <c r="AZ143" s="20">
        <v>6864.8798999999999</v>
      </c>
      <c r="BA143" s="20">
        <v>6081.0801000000001</v>
      </c>
      <c r="BB143" s="20">
        <v>6022.7002000000002</v>
      </c>
      <c r="BC143" s="20">
        <v>6287.1298999999999</v>
      </c>
      <c r="BD143" s="20">
        <v>6207.3500999999997</v>
      </c>
      <c r="BE143" s="20">
        <v>5909.04</v>
      </c>
      <c r="BF143" s="20">
        <v>6205.1899000000003</v>
      </c>
      <c r="BG143" s="20">
        <v>6520.23</v>
      </c>
      <c r="BH143" s="20">
        <v>6751.8900999999996</v>
      </c>
      <c r="BI143" s="20">
        <v>6252.0600999999997</v>
      </c>
      <c r="BJ143" s="20">
        <v>6786.2002000000002</v>
      </c>
      <c r="BK143" s="20">
        <v>5823.0600999999997</v>
      </c>
      <c r="BL143" s="20">
        <v>6575.9301999999998</v>
      </c>
      <c r="BM143" s="20">
        <v>6409.3198000000002</v>
      </c>
      <c r="BN143" s="20">
        <v>6666.4701999999997</v>
      </c>
      <c r="BO143" s="20">
        <v>6244.1298999999999</v>
      </c>
      <c r="BQ143" s="20">
        <f t="shared" si="4"/>
        <v>6223.5140400000009</v>
      </c>
      <c r="BR143" s="20">
        <f t="shared" si="5"/>
        <v>1555.8785100000002</v>
      </c>
    </row>
    <row r="144" spans="1:70" x14ac:dyDescent="0.25">
      <c r="A144" s="58" t="s">
        <v>141</v>
      </c>
      <c r="B144" s="20">
        <v>26634.131000000001</v>
      </c>
      <c r="C144" s="20">
        <v>25832.35</v>
      </c>
      <c r="D144" s="20">
        <v>26000.33</v>
      </c>
      <c r="E144" s="20">
        <v>26489.01</v>
      </c>
      <c r="F144" s="20">
        <v>27115.800999999999</v>
      </c>
      <c r="G144" s="20">
        <v>27093.48</v>
      </c>
      <c r="H144" s="20">
        <v>26413.891</v>
      </c>
      <c r="I144" s="20">
        <v>26531.01</v>
      </c>
      <c r="J144" s="20">
        <v>26567.84</v>
      </c>
      <c r="K144" s="20">
        <v>26803.25</v>
      </c>
      <c r="L144" s="20">
        <v>28541.33</v>
      </c>
      <c r="M144" s="20">
        <v>27259.02</v>
      </c>
      <c r="N144" s="20">
        <v>27107.118999999999</v>
      </c>
      <c r="O144" s="20">
        <v>26603.811000000002</v>
      </c>
      <c r="P144" s="20">
        <v>26687.938999999998</v>
      </c>
      <c r="Q144" s="20">
        <v>26838.539000000001</v>
      </c>
      <c r="R144" s="20">
        <v>26507.07</v>
      </c>
      <c r="S144" s="20">
        <v>26447.188999999998</v>
      </c>
      <c r="T144" s="20">
        <v>26983.59</v>
      </c>
      <c r="U144" s="20">
        <v>26173.1</v>
      </c>
      <c r="V144" s="20">
        <v>26853.721000000001</v>
      </c>
      <c r="W144" s="20">
        <v>28663.050999999999</v>
      </c>
      <c r="X144" s="20">
        <v>27944.09</v>
      </c>
      <c r="Y144" s="20">
        <v>26511.57</v>
      </c>
      <c r="Z144" s="20">
        <v>27299.84</v>
      </c>
      <c r="AA144" s="20">
        <v>28018.811000000002</v>
      </c>
      <c r="AB144" s="20">
        <v>26627.800999999999</v>
      </c>
      <c r="AC144" s="20">
        <v>26478.960999999999</v>
      </c>
      <c r="AD144" s="20">
        <v>26599.91</v>
      </c>
      <c r="AE144" s="20">
        <v>27331.41</v>
      </c>
      <c r="AF144" s="20">
        <v>27624.118999999999</v>
      </c>
      <c r="AG144" s="20">
        <v>28169.800999999999</v>
      </c>
      <c r="AH144" s="20">
        <v>28065.67</v>
      </c>
      <c r="AI144" s="20">
        <v>28033.26</v>
      </c>
      <c r="AJ144" s="20">
        <v>27939.17</v>
      </c>
      <c r="AK144" s="20">
        <v>28908.109</v>
      </c>
      <c r="AL144" s="20">
        <v>27691.789000000001</v>
      </c>
      <c r="AM144" s="20">
        <v>26990</v>
      </c>
      <c r="AN144" s="20">
        <v>27615.528999999999</v>
      </c>
      <c r="AO144" s="20">
        <v>29036.199000000001</v>
      </c>
      <c r="AP144" s="20">
        <v>28199.41</v>
      </c>
      <c r="AQ144" s="20">
        <v>27160.18</v>
      </c>
      <c r="AR144" s="20">
        <v>27872.210999999999</v>
      </c>
      <c r="AS144" s="20">
        <v>27667.35</v>
      </c>
      <c r="AT144" s="20">
        <v>27797.74</v>
      </c>
      <c r="AU144" s="20">
        <v>27743.32</v>
      </c>
      <c r="AV144" s="20">
        <v>27417.960999999999</v>
      </c>
      <c r="AW144" s="20">
        <v>28381.539000000001</v>
      </c>
      <c r="AX144" s="20">
        <v>27803.49</v>
      </c>
      <c r="AY144" s="20">
        <v>28113.311000000002</v>
      </c>
      <c r="AZ144" s="20">
        <v>29610.891</v>
      </c>
      <c r="BA144" s="20">
        <v>27457.359</v>
      </c>
      <c r="BB144" s="20">
        <v>26850.07</v>
      </c>
      <c r="BC144" s="20">
        <v>27615.67</v>
      </c>
      <c r="BD144" s="20">
        <v>27734.449000000001</v>
      </c>
      <c r="BE144" s="20">
        <v>28435.77</v>
      </c>
      <c r="BF144" s="20">
        <v>28088.881000000001</v>
      </c>
      <c r="BG144" s="20">
        <v>29334.02</v>
      </c>
      <c r="BH144" s="20">
        <v>28382.98</v>
      </c>
      <c r="BI144" s="20">
        <v>28363.859</v>
      </c>
      <c r="BJ144" s="20">
        <v>27776.778999999999</v>
      </c>
      <c r="BK144" s="20">
        <v>28530.85</v>
      </c>
      <c r="BL144" s="20">
        <v>29896.631000000001</v>
      </c>
      <c r="BM144" s="20">
        <v>28449.141</v>
      </c>
      <c r="BN144" s="20">
        <v>28360.311000000002</v>
      </c>
      <c r="BO144" s="20">
        <v>28571.16</v>
      </c>
      <c r="BQ144" s="20">
        <f t="shared" si="4"/>
        <v>27802.581860000002</v>
      </c>
      <c r="BR144" s="20">
        <f t="shared" si="5"/>
        <v>6950.6454650000005</v>
      </c>
    </row>
    <row r="145" spans="1:72" x14ac:dyDescent="0.25">
      <c r="A145" s="58" t="s">
        <v>142</v>
      </c>
      <c r="B145" s="20">
        <v>25004.641</v>
      </c>
      <c r="C145" s="20">
        <v>24626.131000000001</v>
      </c>
      <c r="D145" s="20">
        <v>24936.960999999999</v>
      </c>
      <c r="E145" s="20">
        <v>25214.061000000002</v>
      </c>
      <c r="F145" s="20">
        <v>25916.471000000001</v>
      </c>
      <c r="G145" s="20">
        <v>25493.57</v>
      </c>
      <c r="H145" s="20">
        <v>25470.02</v>
      </c>
      <c r="I145" s="20">
        <v>24477.02</v>
      </c>
      <c r="J145" s="20">
        <v>24591.59</v>
      </c>
      <c r="K145" s="20">
        <v>25081.800999999999</v>
      </c>
      <c r="L145" s="20">
        <v>25075.028999999999</v>
      </c>
      <c r="M145" s="20">
        <v>25273.07</v>
      </c>
      <c r="N145" s="20">
        <v>25885.35</v>
      </c>
      <c r="O145" s="20">
        <v>25473.609</v>
      </c>
      <c r="P145" s="20">
        <v>23935.919999999998</v>
      </c>
      <c r="Q145" s="20">
        <v>23934.91</v>
      </c>
      <c r="R145" s="20">
        <v>25335.759999999998</v>
      </c>
      <c r="S145" s="20">
        <v>25987.93</v>
      </c>
      <c r="T145" s="20">
        <v>26739.688999999998</v>
      </c>
      <c r="U145" s="20">
        <v>24645.42</v>
      </c>
      <c r="V145" s="20">
        <v>25482.5</v>
      </c>
      <c r="W145" s="20">
        <v>26159.5</v>
      </c>
      <c r="X145" s="20">
        <v>25784.240000000002</v>
      </c>
      <c r="Y145" s="20">
        <v>23727.41</v>
      </c>
      <c r="Z145" s="20">
        <v>25530.99</v>
      </c>
      <c r="AA145" s="20">
        <v>25919.438999999998</v>
      </c>
      <c r="AB145" s="20">
        <v>24706.15</v>
      </c>
      <c r="AC145" s="20">
        <v>25658.85</v>
      </c>
      <c r="AD145" s="20">
        <v>24717.84</v>
      </c>
      <c r="AE145" s="20">
        <v>25053.960999999999</v>
      </c>
      <c r="AF145" s="20">
        <v>25758.34</v>
      </c>
      <c r="AG145" s="20">
        <v>25940.93</v>
      </c>
      <c r="AH145" s="20">
        <v>26331.83</v>
      </c>
      <c r="AI145" s="20">
        <v>25740.109</v>
      </c>
      <c r="AJ145" s="20">
        <v>25958.23</v>
      </c>
      <c r="AK145" s="20">
        <v>25742.17</v>
      </c>
      <c r="AL145" s="20">
        <v>25350.391</v>
      </c>
      <c r="AM145" s="20">
        <v>25466.199000000001</v>
      </c>
      <c r="AN145" s="20">
        <v>25319.49</v>
      </c>
      <c r="AO145" s="20">
        <v>26625.881000000001</v>
      </c>
      <c r="AP145" s="20">
        <v>26414.43</v>
      </c>
      <c r="AQ145" s="20">
        <v>25286.18</v>
      </c>
      <c r="AR145" s="20">
        <v>26235.391</v>
      </c>
      <c r="AS145" s="20">
        <v>26486.16</v>
      </c>
      <c r="AT145" s="20">
        <v>25294.27</v>
      </c>
      <c r="AU145" s="20">
        <v>25283.919999999998</v>
      </c>
      <c r="AV145" s="20">
        <v>25924.811000000002</v>
      </c>
      <c r="AW145" s="20">
        <v>25841.9</v>
      </c>
      <c r="AX145" s="20">
        <v>25440.278999999999</v>
      </c>
      <c r="AY145" s="20">
        <v>26215.868999999999</v>
      </c>
      <c r="AZ145" s="20">
        <v>27906.528999999999</v>
      </c>
      <c r="BA145" s="20">
        <v>26083.73</v>
      </c>
      <c r="BB145" s="20">
        <v>25929.859</v>
      </c>
      <c r="BC145" s="20">
        <v>26329.51</v>
      </c>
      <c r="BD145" s="20">
        <v>26302.42</v>
      </c>
      <c r="BE145" s="20">
        <v>26251.438999999998</v>
      </c>
      <c r="BF145" s="20">
        <v>25489.16</v>
      </c>
      <c r="BG145" s="20">
        <v>26475.58</v>
      </c>
      <c r="BH145" s="20">
        <v>26809.84</v>
      </c>
      <c r="BI145" s="20">
        <v>25970.859</v>
      </c>
      <c r="BJ145" s="20">
        <v>25259.17</v>
      </c>
      <c r="BK145" s="20">
        <v>26485.891</v>
      </c>
      <c r="BL145" s="20">
        <v>27388.881000000001</v>
      </c>
      <c r="BM145" s="20">
        <v>24638.65</v>
      </c>
      <c r="BN145" s="20">
        <v>27205.4</v>
      </c>
      <c r="BO145" s="20">
        <v>26071.66</v>
      </c>
      <c r="BQ145" s="20">
        <f t="shared" si="4"/>
        <v>25854.100740000002</v>
      </c>
      <c r="BR145" s="20">
        <f t="shared" si="5"/>
        <v>6463.5251850000004</v>
      </c>
    </row>
    <row r="146" spans="1:72" x14ac:dyDescent="0.25">
      <c r="A146" s="58" t="s">
        <v>143</v>
      </c>
      <c r="B146" s="20">
        <v>18446.221000000001</v>
      </c>
      <c r="C146" s="20">
        <v>18905.259999999998</v>
      </c>
      <c r="D146" s="20">
        <v>19173.699000000001</v>
      </c>
      <c r="E146" s="20">
        <v>20848.32</v>
      </c>
      <c r="F146" s="20">
        <v>20435.98</v>
      </c>
      <c r="G146" s="20">
        <v>20820.150000000001</v>
      </c>
      <c r="H146" s="20">
        <v>20554.080000000002</v>
      </c>
      <c r="I146" s="20">
        <v>20267.971000000001</v>
      </c>
      <c r="J146" s="20">
        <v>20074.381000000001</v>
      </c>
      <c r="K146" s="20">
        <v>20705.02</v>
      </c>
      <c r="L146" s="20">
        <v>22234.868999999999</v>
      </c>
      <c r="M146" s="20">
        <v>22207.688999999998</v>
      </c>
      <c r="N146" s="20">
        <v>21926.77</v>
      </c>
      <c r="O146" s="20">
        <v>21561.300999999999</v>
      </c>
      <c r="P146" s="20">
        <v>20275.57</v>
      </c>
      <c r="Q146" s="20">
        <v>21191.721000000001</v>
      </c>
      <c r="R146" s="20">
        <v>20177.349999999999</v>
      </c>
      <c r="S146" s="20">
        <v>19807.210999999999</v>
      </c>
      <c r="T146" s="20">
        <v>20696.099999999999</v>
      </c>
      <c r="U146" s="20">
        <v>20120.66</v>
      </c>
      <c r="V146" s="20">
        <v>19154.52</v>
      </c>
      <c r="W146" s="20">
        <v>20219</v>
      </c>
      <c r="X146" s="20">
        <v>20186.971000000001</v>
      </c>
      <c r="Y146" s="20">
        <v>18334.539000000001</v>
      </c>
      <c r="Z146" s="20">
        <v>19589.368999999999</v>
      </c>
      <c r="AA146" s="20">
        <v>19297.699000000001</v>
      </c>
      <c r="AB146" s="20">
        <v>18434.009999999998</v>
      </c>
      <c r="AC146" s="20">
        <v>19244.080000000002</v>
      </c>
      <c r="AD146" s="20">
        <v>19581</v>
      </c>
      <c r="AE146" s="20">
        <v>20876.080000000002</v>
      </c>
      <c r="AF146" s="20">
        <v>20686.27</v>
      </c>
      <c r="AG146" s="20">
        <v>20796.419999999998</v>
      </c>
      <c r="AH146" s="20">
        <v>21271.43</v>
      </c>
      <c r="AI146" s="20">
        <v>21232.609</v>
      </c>
      <c r="AJ146" s="20">
        <v>21658.971000000001</v>
      </c>
      <c r="AK146" s="20">
        <v>21649.07</v>
      </c>
      <c r="AL146" s="20">
        <v>20185.131000000001</v>
      </c>
      <c r="AM146" s="20">
        <v>20932.900000000001</v>
      </c>
      <c r="AN146" s="20">
        <v>20768.631000000001</v>
      </c>
      <c r="AO146" s="20">
        <v>21099.68</v>
      </c>
      <c r="AP146" s="20">
        <v>21348.039000000001</v>
      </c>
      <c r="AQ146" s="20">
        <v>20222.849999999999</v>
      </c>
      <c r="AR146" s="20">
        <v>21637.938999999998</v>
      </c>
      <c r="AS146" s="20">
        <v>21267.868999999999</v>
      </c>
      <c r="AT146" s="20">
        <v>21047.221000000001</v>
      </c>
      <c r="AU146" s="20">
        <v>20501.859</v>
      </c>
      <c r="AV146" s="20">
        <v>19981.039000000001</v>
      </c>
      <c r="AW146" s="20">
        <v>20640.881000000001</v>
      </c>
      <c r="AX146" s="20">
        <v>20482.91</v>
      </c>
      <c r="AY146" s="20">
        <v>21879.75</v>
      </c>
      <c r="AZ146" s="20">
        <v>22555.599999999999</v>
      </c>
      <c r="BA146" s="20">
        <v>21056.949000000001</v>
      </c>
      <c r="BB146" s="20">
        <v>21136.73</v>
      </c>
      <c r="BC146" s="20">
        <v>20837.550999999999</v>
      </c>
      <c r="BD146" s="20">
        <v>21447.891</v>
      </c>
      <c r="BE146" s="20">
        <v>21713.868999999999</v>
      </c>
      <c r="BF146" s="20">
        <v>21648.221000000001</v>
      </c>
      <c r="BG146" s="20">
        <v>22390.25</v>
      </c>
      <c r="BH146" s="20">
        <v>22549.460999999999</v>
      </c>
      <c r="BI146" s="20">
        <v>22263.300999999999</v>
      </c>
      <c r="BJ146" s="20">
        <v>20563.16</v>
      </c>
      <c r="BK146" s="20">
        <v>22750.381000000001</v>
      </c>
      <c r="BL146" s="20">
        <v>22619.528999999999</v>
      </c>
      <c r="BM146" s="20">
        <v>22084.881000000001</v>
      </c>
      <c r="BN146" s="20">
        <v>21929.759999999998</v>
      </c>
      <c r="BO146" s="20">
        <v>22614.99</v>
      </c>
      <c r="BQ146" s="20">
        <f t="shared" si="4"/>
        <v>20903.451640000003</v>
      </c>
      <c r="BR146" s="20">
        <f t="shared" si="5"/>
        <v>5225.8629100000007</v>
      </c>
    </row>
    <row r="147" spans="1:72" x14ac:dyDescent="0.25">
      <c r="A147" s="58" t="s">
        <v>144</v>
      </c>
      <c r="B147" s="20">
        <v>12621.42</v>
      </c>
      <c r="C147" s="20">
        <v>13005.24</v>
      </c>
      <c r="D147" s="20">
        <v>12953.12</v>
      </c>
      <c r="E147" s="20">
        <v>13444.89</v>
      </c>
      <c r="F147" s="20">
        <v>13874.49</v>
      </c>
      <c r="G147" s="20">
        <v>13982.6</v>
      </c>
      <c r="H147" s="20">
        <v>12867.06</v>
      </c>
      <c r="I147" s="20">
        <v>12886.77</v>
      </c>
      <c r="J147" s="20">
        <v>13208.02</v>
      </c>
      <c r="K147" s="20">
        <v>14815.95</v>
      </c>
      <c r="L147" s="20">
        <v>14354.31</v>
      </c>
      <c r="M147" s="20">
        <v>15322.68</v>
      </c>
      <c r="N147" s="20">
        <v>14244.68</v>
      </c>
      <c r="O147" s="20">
        <v>13757.58</v>
      </c>
      <c r="P147" s="20">
        <v>13788.35</v>
      </c>
      <c r="Q147" s="20">
        <v>13631.57</v>
      </c>
      <c r="R147" s="20">
        <v>13716.41</v>
      </c>
      <c r="S147" s="20">
        <v>13472.33</v>
      </c>
      <c r="T147" s="20">
        <v>14266.84</v>
      </c>
      <c r="U147" s="20">
        <v>13912.39</v>
      </c>
      <c r="V147" s="20">
        <v>13378.65</v>
      </c>
      <c r="W147" s="20">
        <v>14664.49</v>
      </c>
      <c r="X147" s="20">
        <v>14014.74</v>
      </c>
      <c r="Y147" s="20">
        <v>13150.23</v>
      </c>
      <c r="Z147" s="20">
        <v>13818.12</v>
      </c>
      <c r="AA147" s="20">
        <v>14057.81</v>
      </c>
      <c r="AB147" s="20">
        <v>13339.93</v>
      </c>
      <c r="AC147" s="20">
        <v>13625.24</v>
      </c>
      <c r="AD147" s="20">
        <v>14047.55</v>
      </c>
      <c r="AE147" s="20">
        <v>15088.07</v>
      </c>
      <c r="AF147" s="20">
        <v>14814.06</v>
      </c>
      <c r="AG147" s="20">
        <v>14770.09</v>
      </c>
      <c r="AH147" s="20">
        <v>14914.07</v>
      </c>
      <c r="AI147" s="20">
        <v>13856.91</v>
      </c>
      <c r="AJ147" s="20">
        <v>15026.5</v>
      </c>
      <c r="AK147" s="20">
        <v>15517.71</v>
      </c>
      <c r="AL147" s="20">
        <v>14267.22</v>
      </c>
      <c r="AM147" s="20">
        <v>13802.52</v>
      </c>
      <c r="AN147" s="20">
        <v>14082.57</v>
      </c>
      <c r="AO147" s="20">
        <v>15069.98</v>
      </c>
      <c r="AP147" s="20">
        <v>14790.78</v>
      </c>
      <c r="AQ147" s="20">
        <v>13952.62</v>
      </c>
      <c r="AR147" s="20">
        <v>14478.2</v>
      </c>
      <c r="AS147" s="20">
        <v>14694.73</v>
      </c>
      <c r="AT147" s="20">
        <v>15066.41</v>
      </c>
      <c r="AU147" s="20">
        <v>14486.93</v>
      </c>
      <c r="AV147" s="20">
        <v>14394.94</v>
      </c>
      <c r="AW147" s="20">
        <v>14790.88</v>
      </c>
      <c r="AX147" s="20">
        <v>14549.27</v>
      </c>
      <c r="AY147" s="20">
        <v>15102.27</v>
      </c>
      <c r="AZ147" s="20">
        <v>15907.79</v>
      </c>
      <c r="BA147" s="20">
        <v>14338.25</v>
      </c>
      <c r="BB147" s="20">
        <v>14419.12</v>
      </c>
      <c r="BC147" s="20">
        <v>14771.28</v>
      </c>
      <c r="BD147" s="20">
        <v>14830.07</v>
      </c>
      <c r="BE147" s="20">
        <v>15253.46</v>
      </c>
      <c r="BF147" s="20">
        <v>15091.88</v>
      </c>
      <c r="BG147" s="20">
        <v>15067.67</v>
      </c>
      <c r="BH147" s="20">
        <v>15313.33</v>
      </c>
      <c r="BI147" s="20">
        <v>15732.33</v>
      </c>
      <c r="BJ147" s="20">
        <v>14969.9</v>
      </c>
      <c r="BK147" s="20">
        <v>15217.96</v>
      </c>
      <c r="BL147" s="20">
        <v>16037.8</v>
      </c>
      <c r="BM147" s="20">
        <v>15289.85</v>
      </c>
      <c r="BN147" s="20">
        <v>15367.83</v>
      </c>
      <c r="BO147" s="20">
        <v>15109.44</v>
      </c>
      <c r="BQ147" s="20">
        <f t="shared" si="4"/>
        <v>14593.988399999997</v>
      </c>
      <c r="BR147" s="20">
        <f t="shared" si="5"/>
        <v>3648.4970999999991</v>
      </c>
    </row>
    <row r="148" spans="1:72" x14ac:dyDescent="0.25">
      <c r="A148" s="58" t="s">
        <v>145</v>
      </c>
      <c r="B148" s="20">
        <v>12586.18</v>
      </c>
      <c r="C148" s="20">
        <v>13431.23</v>
      </c>
      <c r="D148" s="20">
        <v>13012.39</v>
      </c>
      <c r="E148" s="20">
        <v>13449.69</v>
      </c>
      <c r="F148" s="20">
        <v>13819.2</v>
      </c>
      <c r="G148" s="20">
        <v>13513.79</v>
      </c>
      <c r="H148" s="20">
        <v>12624.25</v>
      </c>
      <c r="I148" s="20">
        <v>12450.93</v>
      </c>
      <c r="J148" s="20">
        <v>13283.13</v>
      </c>
      <c r="K148" s="20">
        <v>14246.61</v>
      </c>
      <c r="L148" s="20">
        <v>14686.94</v>
      </c>
      <c r="M148" s="20">
        <v>14733.57</v>
      </c>
      <c r="N148" s="20">
        <v>14145.08</v>
      </c>
      <c r="O148" s="20">
        <v>14392.67</v>
      </c>
      <c r="P148" s="20">
        <v>13913.64</v>
      </c>
      <c r="Q148" s="20">
        <v>13593.02</v>
      </c>
      <c r="R148" s="20">
        <v>13537.38</v>
      </c>
      <c r="S148" s="20">
        <v>13071.13</v>
      </c>
      <c r="T148" s="20">
        <v>13996.86</v>
      </c>
      <c r="U148" s="20">
        <v>13574.52</v>
      </c>
      <c r="V148" s="20">
        <v>13065.34</v>
      </c>
      <c r="W148" s="20">
        <v>14417.51</v>
      </c>
      <c r="X148" s="20">
        <v>13741.2</v>
      </c>
      <c r="Y148" s="20">
        <v>13131.09</v>
      </c>
      <c r="Z148" s="20">
        <v>13050.05</v>
      </c>
      <c r="AA148" s="20">
        <v>13410.62</v>
      </c>
      <c r="AB148" s="20">
        <v>13083.81</v>
      </c>
      <c r="AC148" s="20">
        <v>13163.78</v>
      </c>
      <c r="AD148" s="20">
        <v>13361.22</v>
      </c>
      <c r="AE148" s="20">
        <v>14190.08</v>
      </c>
      <c r="AF148" s="20">
        <v>13688.35</v>
      </c>
      <c r="AG148" s="20">
        <v>14297.01</v>
      </c>
      <c r="AH148" s="20">
        <v>13840.29</v>
      </c>
      <c r="AI148" s="20">
        <v>12918.82</v>
      </c>
      <c r="AJ148" s="20">
        <v>14111.44</v>
      </c>
      <c r="AK148" s="20">
        <v>15298.84</v>
      </c>
      <c r="AL148" s="20">
        <v>14468.4</v>
      </c>
      <c r="AM148" s="20">
        <v>14029.37</v>
      </c>
      <c r="AN148" s="20">
        <v>13944.31</v>
      </c>
      <c r="AO148" s="20">
        <v>14944.83</v>
      </c>
      <c r="AP148" s="20">
        <v>14418.25</v>
      </c>
      <c r="AQ148" s="20">
        <v>13704.44</v>
      </c>
      <c r="AR148" s="20">
        <v>14197.09</v>
      </c>
      <c r="AS148" s="20">
        <v>13857.71</v>
      </c>
      <c r="AT148" s="20">
        <v>14612.23</v>
      </c>
      <c r="AU148" s="20">
        <v>13833.5</v>
      </c>
      <c r="AV148" s="20">
        <v>12839.45</v>
      </c>
      <c r="AW148" s="20">
        <v>14003.42</v>
      </c>
      <c r="AX148" s="20">
        <v>13572.7</v>
      </c>
      <c r="AY148" s="20">
        <v>14159.63</v>
      </c>
      <c r="AZ148" s="20">
        <v>14865.45</v>
      </c>
      <c r="BA148" s="20">
        <v>13147.09</v>
      </c>
      <c r="BB148" s="20">
        <v>13495.45</v>
      </c>
      <c r="BC148" s="20">
        <v>14241.06</v>
      </c>
      <c r="BD148" s="20">
        <v>13849.09</v>
      </c>
      <c r="BE148" s="20">
        <v>14054.87</v>
      </c>
      <c r="BF148" s="20">
        <v>14139.11</v>
      </c>
      <c r="BG148" s="20">
        <v>14711.26</v>
      </c>
      <c r="BH148" s="20">
        <v>14373.94</v>
      </c>
      <c r="BI148" s="20">
        <v>14236.05</v>
      </c>
      <c r="BJ148" s="20">
        <v>14295.43</v>
      </c>
      <c r="BK148" s="20">
        <v>14291.17</v>
      </c>
      <c r="BL148" s="20">
        <v>15217.96</v>
      </c>
      <c r="BM148" s="20">
        <v>14010.3</v>
      </c>
      <c r="BN148" s="20">
        <v>14036.47</v>
      </c>
      <c r="BO148" s="20">
        <v>13784.66</v>
      </c>
      <c r="BQ148" s="20">
        <f t="shared" si="4"/>
        <v>13925.680600000005</v>
      </c>
      <c r="BR148" s="20">
        <f t="shared" si="5"/>
        <v>3481.4201500000013</v>
      </c>
    </row>
    <row r="150" spans="1:72" x14ac:dyDescent="0.25">
      <c r="A150" s="58" t="s">
        <v>150</v>
      </c>
      <c r="B150" s="21">
        <f t="shared" ref="B150:AG150" si="6">AVERAGE(B2:B148)</f>
        <v>14312.696480884353</v>
      </c>
      <c r="C150" s="21">
        <f t="shared" si="6"/>
        <v>14448.494407959184</v>
      </c>
      <c r="D150" s="21">
        <f t="shared" si="6"/>
        <v>14667.389632653065</v>
      </c>
      <c r="E150" s="21">
        <f t="shared" si="6"/>
        <v>14939.573919523807</v>
      </c>
      <c r="F150" s="21">
        <f t="shared" si="6"/>
        <v>15158.692846938779</v>
      </c>
      <c r="G150" s="21">
        <f t="shared" si="6"/>
        <v>15094.626260476187</v>
      </c>
      <c r="H150" s="21">
        <f t="shared" si="6"/>
        <v>14567.487904421763</v>
      </c>
      <c r="I150" s="21">
        <f t="shared" si="6"/>
        <v>14592.976093333331</v>
      </c>
      <c r="J150" s="21">
        <f t="shared" si="6"/>
        <v>14321.376429863945</v>
      </c>
      <c r="K150" s="21">
        <f t="shared" si="6"/>
        <v>14900.528430884362</v>
      </c>
      <c r="L150" s="21">
        <f t="shared" si="6"/>
        <v>15251.437318979597</v>
      </c>
      <c r="M150" s="21">
        <f t="shared" si="6"/>
        <v>15009.010928503403</v>
      </c>
      <c r="N150" s="21">
        <f t="shared" si="6"/>
        <v>14927.680444285714</v>
      </c>
      <c r="O150" s="21">
        <f t="shared" si="6"/>
        <v>14758.880804081631</v>
      </c>
      <c r="P150" s="21">
        <f t="shared" si="6"/>
        <v>14574.349917346944</v>
      </c>
      <c r="Q150" s="21">
        <f t="shared" si="6"/>
        <v>14771.181292585034</v>
      </c>
      <c r="R150" s="21">
        <f t="shared" si="6"/>
        <v>14557.898140204084</v>
      </c>
      <c r="S150" s="21">
        <f t="shared" si="6"/>
        <v>14418.116738979585</v>
      </c>
      <c r="T150" s="21">
        <f t="shared" si="6"/>
        <v>14936.234896326527</v>
      </c>
      <c r="U150" s="21">
        <f t="shared" si="6"/>
        <v>14550.606152925178</v>
      </c>
      <c r="V150" s="21">
        <f t="shared" si="6"/>
        <v>14522.596688095242</v>
      </c>
      <c r="W150" s="21">
        <f t="shared" si="6"/>
        <v>15186.498608027214</v>
      </c>
      <c r="X150" s="21">
        <f t="shared" si="6"/>
        <v>14891.468572040818</v>
      </c>
      <c r="Y150" s="21">
        <f t="shared" si="6"/>
        <v>14233.516000680274</v>
      </c>
      <c r="Z150" s="21">
        <f t="shared" si="6"/>
        <v>14595.474689115641</v>
      </c>
      <c r="AA150" s="21">
        <f t="shared" si="6"/>
        <v>14973.762919795914</v>
      </c>
      <c r="AB150" s="21">
        <f t="shared" si="6"/>
        <v>14155.889220340128</v>
      </c>
      <c r="AC150" s="21">
        <f t="shared" si="6"/>
        <v>14506.968710612249</v>
      </c>
      <c r="AD150" s="21">
        <f t="shared" si="6"/>
        <v>14274.833734013606</v>
      </c>
      <c r="AE150" s="21">
        <f t="shared" si="6"/>
        <v>14765.965304557827</v>
      </c>
      <c r="AF150" s="21">
        <f t="shared" si="6"/>
        <v>14586.351744285717</v>
      </c>
      <c r="AG150" s="21">
        <f t="shared" si="6"/>
        <v>15127.240169659863</v>
      </c>
      <c r="AH150" s="21">
        <f t="shared" ref="AH150:BO150" si="7">AVERAGE(AH2:AH148)</f>
        <v>15013.082847074824</v>
      </c>
      <c r="AI150" s="21">
        <f t="shared" si="7"/>
        <v>14896.927804353742</v>
      </c>
      <c r="AJ150" s="21">
        <f t="shared" si="7"/>
        <v>15049.923246598635</v>
      </c>
      <c r="AK150" s="21">
        <f t="shared" si="7"/>
        <v>15388.990434489799</v>
      </c>
      <c r="AL150" s="21">
        <f t="shared" si="7"/>
        <v>14757.219323741498</v>
      </c>
      <c r="AM150" s="21">
        <f t="shared" si="7"/>
        <v>14855.102717006801</v>
      </c>
      <c r="AN150" s="21">
        <f t="shared" si="7"/>
        <v>14835.730857346933</v>
      </c>
      <c r="AO150" s="21">
        <f t="shared" si="7"/>
        <v>15434.735297414971</v>
      </c>
      <c r="AP150" s="21">
        <f t="shared" si="7"/>
        <v>15317.390339319727</v>
      </c>
      <c r="AQ150" s="21">
        <f t="shared" si="7"/>
        <v>14779.352712789114</v>
      </c>
      <c r="AR150" s="21">
        <f t="shared" si="7"/>
        <v>15234.506393265316</v>
      </c>
      <c r="AS150" s="21">
        <f t="shared" si="7"/>
        <v>15135.766897891161</v>
      </c>
      <c r="AT150" s="21">
        <f t="shared" si="7"/>
        <v>14752.264842925169</v>
      </c>
      <c r="AU150" s="21">
        <f t="shared" si="7"/>
        <v>14732.811196122455</v>
      </c>
      <c r="AV150" s="21">
        <f t="shared" si="7"/>
        <v>14893.34315612245</v>
      </c>
      <c r="AW150" s="21">
        <f t="shared" si="7"/>
        <v>15090.715068163268</v>
      </c>
      <c r="AX150" s="21">
        <f t="shared" si="7"/>
        <v>14791.349496462595</v>
      </c>
      <c r="AY150" s="21">
        <f t="shared" si="7"/>
        <v>15214.862257210883</v>
      </c>
      <c r="AZ150" s="21">
        <f t="shared" si="7"/>
        <v>15894.056764489793</v>
      </c>
      <c r="BA150" s="21">
        <f t="shared" si="7"/>
        <v>15188.953028163267</v>
      </c>
      <c r="BB150" s="21">
        <f t="shared" si="7"/>
        <v>14994.820353197279</v>
      </c>
      <c r="BC150" s="21">
        <f t="shared" si="7"/>
        <v>15324.806188911562</v>
      </c>
      <c r="BD150" s="21">
        <f t="shared" si="7"/>
        <v>15389.666218979584</v>
      </c>
      <c r="BE150" s="21">
        <f t="shared" si="7"/>
        <v>15579.842258911562</v>
      </c>
      <c r="BF150" s="21">
        <f t="shared" si="7"/>
        <v>15265.036348911563</v>
      </c>
      <c r="BG150" s="21">
        <f t="shared" si="7"/>
        <v>15698.257565510203</v>
      </c>
      <c r="BH150" s="21">
        <f t="shared" si="7"/>
        <v>15792.9963170068</v>
      </c>
      <c r="BI150" s="21">
        <f t="shared" si="7"/>
        <v>15703.241086938782</v>
      </c>
      <c r="BJ150" s="21">
        <f t="shared" si="7"/>
        <v>15530.340751360542</v>
      </c>
      <c r="BK150" s="21">
        <f t="shared" si="7"/>
        <v>15727.413543537414</v>
      </c>
      <c r="BL150" s="21">
        <f t="shared" si="7"/>
        <v>16305.706701020403</v>
      </c>
      <c r="BM150" s="21">
        <f t="shared" si="7"/>
        <v>15586.529422176869</v>
      </c>
      <c r="BN150" s="21">
        <f t="shared" si="7"/>
        <v>15874.87578027211</v>
      </c>
      <c r="BO150" s="21">
        <f t="shared" si="7"/>
        <v>15770.345812857151</v>
      </c>
      <c r="BP150" s="20"/>
      <c r="BQ150" s="20"/>
      <c r="BR150" s="20"/>
      <c r="BS150" s="20"/>
      <c r="BT150" s="20"/>
    </row>
    <row r="151" spans="1:72" x14ac:dyDescent="0.25">
      <c r="A151" s="58" t="s">
        <v>149</v>
      </c>
      <c r="B151" s="21">
        <f t="shared" ref="B151:AG151" si="8">MEDIAN(B2:B148)</f>
        <v>12427.58</v>
      </c>
      <c r="C151" s="21">
        <f t="shared" si="8"/>
        <v>12726.58</v>
      </c>
      <c r="D151" s="21">
        <f t="shared" si="8"/>
        <v>13012.39</v>
      </c>
      <c r="E151" s="21">
        <f t="shared" si="8"/>
        <v>13439.19</v>
      </c>
      <c r="F151" s="21">
        <f t="shared" si="8"/>
        <v>13677.57</v>
      </c>
      <c r="G151" s="21">
        <f t="shared" si="8"/>
        <v>13083.5</v>
      </c>
      <c r="H151" s="21">
        <f t="shared" si="8"/>
        <v>12786.66</v>
      </c>
      <c r="I151" s="21">
        <f t="shared" si="8"/>
        <v>12845.71</v>
      </c>
      <c r="J151" s="21">
        <f t="shared" si="8"/>
        <v>12684.73</v>
      </c>
      <c r="K151" s="21">
        <f t="shared" si="8"/>
        <v>13567.86</v>
      </c>
      <c r="L151" s="21">
        <f t="shared" si="8"/>
        <v>13380.11</v>
      </c>
      <c r="M151" s="21">
        <f t="shared" si="8"/>
        <v>12864.17</v>
      </c>
      <c r="N151" s="21">
        <f t="shared" si="8"/>
        <v>13500.98</v>
      </c>
      <c r="O151" s="21">
        <f t="shared" si="8"/>
        <v>12836.91</v>
      </c>
      <c r="P151" s="21">
        <f t="shared" si="8"/>
        <v>13174.7</v>
      </c>
      <c r="Q151" s="21">
        <f t="shared" si="8"/>
        <v>12812.91</v>
      </c>
      <c r="R151" s="21">
        <f t="shared" si="8"/>
        <v>12288.83</v>
      </c>
      <c r="S151" s="21">
        <f t="shared" si="8"/>
        <v>12573.58</v>
      </c>
      <c r="T151" s="21">
        <f t="shared" si="8"/>
        <v>13252.72</v>
      </c>
      <c r="U151" s="21">
        <f t="shared" si="8"/>
        <v>12521.81</v>
      </c>
      <c r="V151" s="21">
        <f t="shared" si="8"/>
        <v>12776.08</v>
      </c>
      <c r="W151" s="21">
        <f t="shared" si="8"/>
        <v>13705.42</v>
      </c>
      <c r="X151" s="21">
        <f t="shared" si="8"/>
        <v>12924.67</v>
      </c>
      <c r="Y151" s="21">
        <f t="shared" si="8"/>
        <v>12371.54</v>
      </c>
      <c r="Z151" s="21">
        <f t="shared" si="8"/>
        <v>12586.96</v>
      </c>
      <c r="AA151" s="21">
        <f t="shared" si="8"/>
        <v>12716.33</v>
      </c>
      <c r="AB151" s="21">
        <f t="shared" si="8"/>
        <v>12402.35</v>
      </c>
      <c r="AC151" s="21">
        <f t="shared" si="8"/>
        <v>12572.98</v>
      </c>
      <c r="AD151" s="21">
        <f t="shared" si="8"/>
        <v>12673.12</v>
      </c>
      <c r="AE151" s="21">
        <f t="shared" si="8"/>
        <v>13413.64</v>
      </c>
      <c r="AF151" s="21">
        <f t="shared" si="8"/>
        <v>13128.56</v>
      </c>
      <c r="AG151" s="21">
        <f t="shared" si="8"/>
        <v>13595.69</v>
      </c>
      <c r="AH151" s="21">
        <f t="shared" ref="AH151:BO151" si="9">MEDIAN(AH2:AH148)</f>
        <v>13725.66</v>
      </c>
      <c r="AI151" s="21">
        <f t="shared" si="9"/>
        <v>13179.98</v>
      </c>
      <c r="AJ151" s="21">
        <f t="shared" si="9"/>
        <v>13460.35</v>
      </c>
      <c r="AK151" s="21">
        <f t="shared" si="9"/>
        <v>13328.34</v>
      </c>
      <c r="AL151" s="21">
        <f t="shared" si="9"/>
        <v>12916.98</v>
      </c>
      <c r="AM151" s="21">
        <f t="shared" si="9"/>
        <v>13418.01</v>
      </c>
      <c r="AN151" s="21">
        <f t="shared" si="9"/>
        <v>13549.92</v>
      </c>
      <c r="AO151" s="21">
        <f t="shared" si="9"/>
        <v>13627.12</v>
      </c>
      <c r="AP151" s="21">
        <f t="shared" si="9"/>
        <v>13606.04</v>
      </c>
      <c r="AQ151" s="21">
        <f t="shared" si="9"/>
        <v>13254.13</v>
      </c>
      <c r="AR151" s="21">
        <f t="shared" si="9"/>
        <v>13774.48</v>
      </c>
      <c r="AS151" s="21">
        <f t="shared" si="9"/>
        <v>13816.7</v>
      </c>
      <c r="AT151" s="21">
        <f t="shared" si="9"/>
        <v>13404.4</v>
      </c>
      <c r="AU151" s="21">
        <f t="shared" si="9"/>
        <v>13376.64</v>
      </c>
      <c r="AV151" s="21">
        <f t="shared" si="9"/>
        <v>13512.28</v>
      </c>
      <c r="AW151" s="21">
        <f t="shared" si="9"/>
        <v>13514.98</v>
      </c>
      <c r="AX151" s="21">
        <f t="shared" si="9"/>
        <v>13249.79</v>
      </c>
      <c r="AY151" s="21">
        <f t="shared" si="9"/>
        <v>13325.94</v>
      </c>
      <c r="AZ151" s="21">
        <f t="shared" si="9"/>
        <v>14246.9</v>
      </c>
      <c r="BA151" s="21">
        <f t="shared" si="9"/>
        <v>13625.48</v>
      </c>
      <c r="BB151" s="21">
        <f t="shared" si="9"/>
        <v>13170.69</v>
      </c>
      <c r="BC151" s="21">
        <f t="shared" si="9"/>
        <v>13861.72</v>
      </c>
      <c r="BD151" s="21">
        <f t="shared" si="9"/>
        <v>13517.15</v>
      </c>
      <c r="BE151" s="21">
        <f t="shared" si="9"/>
        <v>13994.02</v>
      </c>
      <c r="BF151" s="21">
        <f t="shared" si="9"/>
        <v>13909.17</v>
      </c>
      <c r="BG151" s="21">
        <f t="shared" si="9"/>
        <v>13971.8</v>
      </c>
      <c r="BH151" s="21">
        <f t="shared" si="9"/>
        <v>13807.74</v>
      </c>
      <c r="BI151" s="21">
        <f t="shared" si="9"/>
        <v>14010.65</v>
      </c>
      <c r="BJ151" s="21">
        <f t="shared" si="9"/>
        <v>13980.78</v>
      </c>
      <c r="BK151" s="21">
        <f t="shared" si="9"/>
        <v>13877.63</v>
      </c>
      <c r="BL151" s="21">
        <f t="shared" si="9"/>
        <v>14953.58</v>
      </c>
      <c r="BM151" s="21">
        <f t="shared" si="9"/>
        <v>13576.23</v>
      </c>
      <c r="BN151" s="21">
        <f t="shared" si="9"/>
        <v>14260.38</v>
      </c>
      <c r="BO151" s="21">
        <f t="shared" si="9"/>
        <v>13784.66</v>
      </c>
      <c r="BP151" s="20"/>
      <c r="BQ151" s="20"/>
      <c r="BR151" s="20"/>
      <c r="BS151" s="20"/>
      <c r="BT151" s="20"/>
    </row>
    <row r="152" spans="1:72" x14ac:dyDescent="0.25">
      <c r="A152" s="58" t="s">
        <v>151</v>
      </c>
      <c r="B152" s="21">
        <f t="shared" ref="B152:AG152" si="10">_xlfn.STDEV.P(B2:B148)</f>
        <v>9673.9468640440682</v>
      </c>
      <c r="C152" s="21">
        <f t="shared" si="10"/>
        <v>9646.8668143594041</v>
      </c>
      <c r="D152" s="21">
        <f t="shared" si="10"/>
        <v>9473.3756776728496</v>
      </c>
      <c r="E152" s="21">
        <f t="shared" si="10"/>
        <v>9914.6436212235058</v>
      </c>
      <c r="F152" s="21">
        <f t="shared" si="10"/>
        <v>10019.220166442334</v>
      </c>
      <c r="G152" s="21">
        <f t="shared" si="10"/>
        <v>9952.7861359554026</v>
      </c>
      <c r="H152" s="21">
        <f t="shared" si="10"/>
        <v>9856.1591303160658</v>
      </c>
      <c r="I152" s="21">
        <f t="shared" si="10"/>
        <v>9792.2069910951413</v>
      </c>
      <c r="J152" s="21">
        <f t="shared" si="10"/>
        <v>9861.565859486218</v>
      </c>
      <c r="K152" s="21">
        <f t="shared" si="10"/>
        <v>10088.050043375533</v>
      </c>
      <c r="L152" s="21">
        <f t="shared" si="10"/>
        <v>10406.323307474162</v>
      </c>
      <c r="M152" s="21">
        <f t="shared" si="10"/>
        <v>10249.895541865084</v>
      </c>
      <c r="N152" s="21">
        <f t="shared" si="10"/>
        <v>10273.104372360629</v>
      </c>
      <c r="O152" s="21">
        <f t="shared" si="10"/>
        <v>10030.076139125758</v>
      </c>
      <c r="P152" s="21">
        <f t="shared" si="10"/>
        <v>10049.813042552467</v>
      </c>
      <c r="Q152" s="21">
        <f t="shared" si="10"/>
        <v>10073.746854728592</v>
      </c>
      <c r="R152" s="21">
        <f t="shared" si="10"/>
        <v>10077.098781922035</v>
      </c>
      <c r="S152" s="21">
        <f t="shared" si="10"/>
        <v>10101.472502325218</v>
      </c>
      <c r="T152" s="21">
        <f t="shared" si="10"/>
        <v>10216.622957269206</v>
      </c>
      <c r="U152" s="21">
        <f t="shared" si="10"/>
        <v>9824.1705247894697</v>
      </c>
      <c r="V152" s="21">
        <f t="shared" si="10"/>
        <v>9982.2064118416056</v>
      </c>
      <c r="W152" s="21">
        <f t="shared" si="10"/>
        <v>10457.459826626737</v>
      </c>
      <c r="X152" s="21">
        <f t="shared" si="10"/>
        <v>10286.295769109849</v>
      </c>
      <c r="Y152" s="21">
        <f t="shared" si="10"/>
        <v>9841.682210100269</v>
      </c>
      <c r="Z152" s="21">
        <f t="shared" si="10"/>
        <v>10193.622330001142</v>
      </c>
      <c r="AA152" s="21">
        <f t="shared" si="10"/>
        <v>10343.295743180619</v>
      </c>
      <c r="AB152" s="21">
        <f t="shared" si="10"/>
        <v>9920.0899441093843</v>
      </c>
      <c r="AC152" s="21">
        <f t="shared" si="10"/>
        <v>9768.2707786792107</v>
      </c>
      <c r="AD152" s="21">
        <f t="shared" si="10"/>
        <v>9929.0742761413585</v>
      </c>
      <c r="AE152" s="21">
        <f t="shared" si="10"/>
        <v>10068.229367370974</v>
      </c>
      <c r="AF152" s="21">
        <f t="shared" si="10"/>
        <v>10291.59954804012</v>
      </c>
      <c r="AG152" s="21">
        <f t="shared" si="10"/>
        <v>10328.049943150481</v>
      </c>
      <c r="AH152" s="21">
        <f t="shared" ref="AH152:BO152" si="11">_xlfn.STDEV.P(AH2:AH148)</f>
        <v>10452.613280826321</v>
      </c>
      <c r="AI152" s="21">
        <f t="shared" si="11"/>
        <v>10071.724563744123</v>
      </c>
      <c r="AJ152" s="21">
        <f t="shared" si="11"/>
        <v>10023.49777816244</v>
      </c>
      <c r="AK152" s="21">
        <f t="shared" si="11"/>
        <v>10266.684732948484</v>
      </c>
      <c r="AL152" s="21">
        <f t="shared" si="11"/>
        <v>10177.743919937373</v>
      </c>
      <c r="AM152" s="21">
        <f t="shared" si="11"/>
        <v>9941.8720904007751</v>
      </c>
      <c r="AN152" s="21">
        <f t="shared" si="11"/>
        <v>9902.2266850955766</v>
      </c>
      <c r="AO152" s="21">
        <f t="shared" si="11"/>
        <v>10467.480491610424</v>
      </c>
      <c r="AP152" s="21">
        <f t="shared" si="11"/>
        <v>10201.948327950315</v>
      </c>
      <c r="AQ152" s="21">
        <f t="shared" si="11"/>
        <v>9873.5525886543473</v>
      </c>
      <c r="AR152" s="21">
        <f t="shared" si="11"/>
        <v>10274.139990903635</v>
      </c>
      <c r="AS152" s="21">
        <f t="shared" si="11"/>
        <v>10210.733551898495</v>
      </c>
      <c r="AT152" s="21">
        <f t="shared" si="11"/>
        <v>10011.390367435803</v>
      </c>
      <c r="AU152" s="21">
        <f t="shared" si="11"/>
        <v>10164.139134527841</v>
      </c>
      <c r="AV152" s="21">
        <f t="shared" si="11"/>
        <v>9831.4612236784269</v>
      </c>
      <c r="AW152" s="21">
        <f t="shared" si="11"/>
        <v>10190.425672844885</v>
      </c>
      <c r="AX152" s="21">
        <f t="shared" si="11"/>
        <v>10273.395429826596</v>
      </c>
      <c r="AY152" s="21">
        <f t="shared" si="11"/>
        <v>10280.357115029361</v>
      </c>
      <c r="AZ152" s="21">
        <f t="shared" si="11"/>
        <v>10736.982292148356</v>
      </c>
      <c r="BA152" s="21">
        <f t="shared" si="11"/>
        <v>10010.993857941203</v>
      </c>
      <c r="BB152" s="21">
        <f t="shared" si="11"/>
        <v>10117.572114205817</v>
      </c>
      <c r="BC152" s="21">
        <f t="shared" si="11"/>
        <v>10179.95118678347</v>
      </c>
      <c r="BD152" s="21">
        <f t="shared" si="11"/>
        <v>10222.685195898306</v>
      </c>
      <c r="BE152" s="21">
        <f t="shared" si="11"/>
        <v>10268.757039545515</v>
      </c>
      <c r="BF152" s="21">
        <f t="shared" si="11"/>
        <v>10355.638632125037</v>
      </c>
      <c r="BG152" s="21">
        <f t="shared" si="11"/>
        <v>10558.576466192697</v>
      </c>
      <c r="BH152" s="21">
        <f t="shared" si="11"/>
        <v>10345.984756594371</v>
      </c>
      <c r="BI152" s="21">
        <f t="shared" si="11"/>
        <v>10383.994680033982</v>
      </c>
      <c r="BJ152" s="21">
        <f t="shared" si="11"/>
        <v>10378.858384319283</v>
      </c>
      <c r="BK152" s="21">
        <f t="shared" si="11"/>
        <v>10555.581224897929</v>
      </c>
      <c r="BL152" s="21">
        <f t="shared" si="11"/>
        <v>10752.239856040156</v>
      </c>
      <c r="BM152" s="21">
        <f t="shared" si="11"/>
        <v>10314.434978375422</v>
      </c>
      <c r="BN152" s="21">
        <f t="shared" si="11"/>
        <v>10296.337859186107</v>
      </c>
      <c r="BO152" s="21">
        <f t="shared" si="11"/>
        <v>10478.924075943522</v>
      </c>
      <c r="BP152" s="20"/>
      <c r="BQ152" s="20"/>
      <c r="BR152" s="20"/>
      <c r="BS152" s="20"/>
      <c r="BT152" s="20"/>
    </row>
    <row r="153" spans="1:72" x14ac:dyDescent="0.25">
      <c r="A153" s="58" t="s">
        <v>146</v>
      </c>
      <c r="B153" s="17">
        <f t="shared" ref="B153:AG153" si="12">KURT(B2:B148)</f>
        <v>-1.2943267715543407</v>
      </c>
      <c r="C153" s="17">
        <f t="shared" si="12"/>
        <v>-1.3467564654724151</v>
      </c>
      <c r="D153" s="17">
        <f t="shared" si="12"/>
        <v>-1.3160835901867918</v>
      </c>
      <c r="E153" s="17">
        <f t="shared" si="12"/>
        <v>-1.3746551612117117</v>
      </c>
      <c r="F153" s="17">
        <f t="shared" si="12"/>
        <v>-1.3559952027330195</v>
      </c>
      <c r="G153" s="17">
        <f t="shared" si="12"/>
        <v>-1.3544315245854202</v>
      </c>
      <c r="H153" s="17">
        <f t="shared" si="12"/>
        <v>-1.3377099847472027</v>
      </c>
      <c r="I153" s="17">
        <f t="shared" si="12"/>
        <v>-1.3578904041095465</v>
      </c>
      <c r="J153" s="17">
        <f t="shared" si="12"/>
        <v>-1.353599706336591</v>
      </c>
      <c r="K153" s="17">
        <f t="shared" si="12"/>
        <v>-1.3773709404166055</v>
      </c>
      <c r="L153" s="17">
        <f t="shared" si="12"/>
        <v>-1.4004249092085281</v>
      </c>
      <c r="M153" s="17">
        <f t="shared" si="12"/>
        <v>-1.4065371335369914</v>
      </c>
      <c r="N153" s="17">
        <f t="shared" si="12"/>
        <v>-1.3948369407365346</v>
      </c>
      <c r="O153" s="17">
        <f t="shared" si="12"/>
        <v>-1.3934489858071777</v>
      </c>
      <c r="P153" s="17">
        <f t="shared" si="12"/>
        <v>-1.3933246204587397</v>
      </c>
      <c r="Q153" s="17">
        <f t="shared" si="12"/>
        <v>-1.4070802462225938</v>
      </c>
      <c r="R153" s="17">
        <f t="shared" si="12"/>
        <v>-1.3601365440811259</v>
      </c>
      <c r="S153" s="17">
        <f t="shared" si="12"/>
        <v>-1.384723861878983</v>
      </c>
      <c r="T153" s="17">
        <f t="shared" si="12"/>
        <v>-1.3954255887251361</v>
      </c>
      <c r="U153" s="17">
        <f t="shared" si="12"/>
        <v>-1.3723696690181422</v>
      </c>
      <c r="V153" s="17">
        <f t="shared" si="12"/>
        <v>-1.3408814948949983</v>
      </c>
      <c r="W153" s="17">
        <f t="shared" si="12"/>
        <v>-1.4090897580489714</v>
      </c>
      <c r="X153" s="17">
        <f t="shared" si="12"/>
        <v>-1.3717910612739519</v>
      </c>
      <c r="Y153" s="17">
        <f t="shared" si="12"/>
        <v>-1.3456196070046409</v>
      </c>
      <c r="Z153" s="17">
        <f t="shared" si="12"/>
        <v>-1.368868160785069</v>
      </c>
      <c r="AA153" s="17">
        <f t="shared" si="12"/>
        <v>-1.3434642665889016</v>
      </c>
      <c r="AB153" s="17">
        <f t="shared" si="12"/>
        <v>-1.3264668290280313</v>
      </c>
      <c r="AC153" s="17">
        <f t="shared" si="12"/>
        <v>-1.3197540433972579</v>
      </c>
      <c r="AD153" s="17">
        <f t="shared" si="12"/>
        <v>-1.3777349905224687</v>
      </c>
      <c r="AE153" s="17">
        <f t="shared" si="12"/>
        <v>-1.3443197518256746</v>
      </c>
      <c r="AF153" s="17">
        <f t="shared" si="12"/>
        <v>-1.3334625102616982</v>
      </c>
      <c r="AG153" s="17">
        <f t="shared" si="12"/>
        <v>-1.3732283546207493</v>
      </c>
      <c r="AH153" s="17">
        <f t="shared" ref="AH153:BO153" si="13">KURT(AH2:AH148)</f>
        <v>-1.3851556044959519</v>
      </c>
      <c r="AI153" s="17">
        <f t="shared" si="13"/>
        <v>-1.3315674643664122</v>
      </c>
      <c r="AJ153" s="17">
        <f t="shared" si="13"/>
        <v>-1.347096771872369</v>
      </c>
      <c r="AK153" s="17">
        <f t="shared" si="13"/>
        <v>-1.3161133437988937</v>
      </c>
      <c r="AL153" s="17">
        <f t="shared" si="13"/>
        <v>-1.3458229778662705</v>
      </c>
      <c r="AM153" s="17">
        <f t="shared" si="13"/>
        <v>-1.3190543140932602</v>
      </c>
      <c r="AN153" s="17">
        <f t="shared" si="13"/>
        <v>-1.3118570678681662</v>
      </c>
      <c r="AO153" s="17">
        <f t="shared" si="13"/>
        <v>-1.3407616694588442</v>
      </c>
      <c r="AP153" s="17">
        <f t="shared" si="13"/>
        <v>-1.3168096509454015</v>
      </c>
      <c r="AQ153" s="17">
        <f t="shared" si="13"/>
        <v>-1.2998030727263787</v>
      </c>
      <c r="AR153" s="17">
        <f t="shared" si="13"/>
        <v>-1.3560940902878083</v>
      </c>
      <c r="AS153" s="17">
        <f t="shared" si="13"/>
        <v>-1.365673328539236</v>
      </c>
      <c r="AT153" s="17">
        <f t="shared" si="13"/>
        <v>-1.3234375914187468</v>
      </c>
      <c r="AU153" s="17">
        <f t="shared" si="13"/>
        <v>-1.344009304136464</v>
      </c>
      <c r="AV153" s="17">
        <f t="shared" si="13"/>
        <v>-1.29210573850066</v>
      </c>
      <c r="AW153" s="17">
        <f t="shared" si="13"/>
        <v>-1.3403774225222223</v>
      </c>
      <c r="AX153" s="17">
        <f t="shared" si="13"/>
        <v>-1.3492735001178446</v>
      </c>
      <c r="AY153" s="17">
        <f t="shared" si="13"/>
        <v>-1.3565595521551126</v>
      </c>
      <c r="AZ153" s="17">
        <f t="shared" si="13"/>
        <v>-1.3400110427012628</v>
      </c>
      <c r="BA153" s="17">
        <f t="shared" si="13"/>
        <v>-1.3121819552387279</v>
      </c>
      <c r="BB153" s="17">
        <f t="shared" si="13"/>
        <v>-1.3038748866783745</v>
      </c>
      <c r="BC153" s="17">
        <f t="shared" si="13"/>
        <v>-1.3167354189638947</v>
      </c>
      <c r="BD153" s="17">
        <f t="shared" si="13"/>
        <v>-1.3365259237172178</v>
      </c>
      <c r="BE153" s="17">
        <f t="shared" si="13"/>
        <v>-1.3310421198465952</v>
      </c>
      <c r="BF153" s="17">
        <f t="shared" si="13"/>
        <v>-1.3654619058568296</v>
      </c>
      <c r="BG153" s="17">
        <f t="shared" si="13"/>
        <v>-1.3892176364351612</v>
      </c>
      <c r="BH153" s="17">
        <f t="shared" si="13"/>
        <v>-1.3754856116480285</v>
      </c>
      <c r="BI153" s="17">
        <f t="shared" si="13"/>
        <v>-1.3629599210165013</v>
      </c>
      <c r="BJ153" s="17">
        <f t="shared" si="13"/>
        <v>-1.3502742984472258</v>
      </c>
      <c r="BK153" s="17">
        <f t="shared" si="13"/>
        <v>-1.4068336004949675</v>
      </c>
      <c r="BL153" s="17">
        <f t="shared" si="13"/>
        <v>-1.3849098972309266</v>
      </c>
      <c r="BM153" s="17">
        <f t="shared" si="13"/>
        <v>-1.3654093099024354</v>
      </c>
      <c r="BN153" s="17">
        <f t="shared" si="13"/>
        <v>-1.3387309341261366</v>
      </c>
      <c r="BO153" s="17">
        <f t="shared" si="13"/>
        <v>-1.3587930710496368</v>
      </c>
      <c r="BP153" s="20"/>
      <c r="BQ153" s="20"/>
      <c r="BR153" s="20"/>
      <c r="BS153" s="20"/>
      <c r="BT153" s="20"/>
    </row>
    <row r="154" spans="1:72" x14ac:dyDescent="0.25">
      <c r="A154" s="58" t="s">
        <v>147</v>
      </c>
      <c r="B154" s="17">
        <f t="shared" ref="B154:AG154" si="14">SKEW(B2:B148)</f>
        <v>0.28863522409959574</v>
      </c>
      <c r="C154" s="17">
        <f t="shared" si="14"/>
        <v>0.25440657908748232</v>
      </c>
      <c r="D154" s="17">
        <f t="shared" si="14"/>
        <v>0.22590008133429132</v>
      </c>
      <c r="E154" s="17">
        <f t="shared" si="14"/>
        <v>0.21849004954064963</v>
      </c>
      <c r="F154" s="17">
        <f t="shared" si="14"/>
        <v>0.19563864054215374</v>
      </c>
      <c r="G154" s="17">
        <f t="shared" si="14"/>
        <v>0.23128569255875614</v>
      </c>
      <c r="H154" s="17">
        <f t="shared" si="14"/>
        <v>0.24751224863298371</v>
      </c>
      <c r="I154" s="17">
        <f t="shared" si="14"/>
        <v>0.25332488389291558</v>
      </c>
      <c r="J154" s="17">
        <f t="shared" si="14"/>
        <v>0.24891469198418628</v>
      </c>
      <c r="K154" s="17">
        <f t="shared" si="14"/>
        <v>0.23421842034604182</v>
      </c>
      <c r="L154" s="17">
        <f t="shared" si="14"/>
        <v>0.23029624494859979</v>
      </c>
      <c r="M154" s="17">
        <f t="shared" si="14"/>
        <v>0.23878736929002445</v>
      </c>
      <c r="N154" s="17">
        <f t="shared" si="14"/>
        <v>0.23239926233569602</v>
      </c>
      <c r="O154" s="17">
        <f t="shared" si="14"/>
        <v>0.22487418684410171</v>
      </c>
      <c r="P154" s="17">
        <f t="shared" si="14"/>
        <v>0.20098058896508628</v>
      </c>
      <c r="Q154" s="17">
        <f t="shared" si="14"/>
        <v>0.23008174662561298</v>
      </c>
      <c r="R154" s="17">
        <f t="shared" si="14"/>
        <v>0.27484118720884865</v>
      </c>
      <c r="S154" s="17">
        <f t="shared" si="14"/>
        <v>0.23626540590222037</v>
      </c>
      <c r="T154" s="17">
        <f t="shared" si="14"/>
        <v>0.23592905813151674</v>
      </c>
      <c r="U154" s="17">
        <f t="shared" si="14"/>
        <v>0.25334638101537282</v>
      </c>
      <c r="V154" s="17">
        <f t="shared" si="14"/>
        <v>0.28358850511350625</v>
      </c>
      <c r="W154" s="17">
        <f t="shared" si="14"/>
        <v>0.2373695012776387</v>
      </c>
      <c r="X154" s="17">
        <f t="shared" si="14"/>
        <v>0.26421444188454385</v>
      </c>
      <c r="Y154" s="17">
        <f t="shared" si="14"/>
        <v>0.28206670061862382</v>
      </c>
      <c r="Z154" s="17">
        <f t="shared" si="14"/>
        <v>0.26872625293850977</v>
      </c>
      <c r="AA154" s="17">
        <f t="shared" si="14"/>
        <v>0.28857271584652611</v>
      </c>
      <c r="AB154" s="17">
        <f t="shared" si="14"/>
        <v>0.2664687716834323</v>
      </c>
      <c r="AC154" s="17">
        <f t="shared" si="14"/>
        <v>0.28625170475152595</v>
      </c>
      <c r="AD154" s="17">
        <f t="shared" si="14"/>
        <v>0.23926795900740658</v>
      </c>
      <c r="AE154" s="17">
        <f t="shared" si="14"/>
        <v>0.21533436086358623</v>
      </c>
      <c r="AF154" s="17">
        <f t="shared" si="14"/>
        <v>0.23579230017461253</v>
      </c>
      <c r="AG154" s="17">
        <f t="shared" si="14"/>
        <v>0.2271150250404691</v>
      </c>
      <c r="AH154" s="17">
        <f t="shared" ref="AH154:BO154" si="15">SKEW(AH2:AH148)</f>
        <v>0.22888903035421196</v>
      </c>
      <c r="AI154" s="17">
        <f t="shared" si="15"/>
        <v>0.26209738178934422</v>
      </c>
      <c r="AJ154" s="17">
        <f t="shared" si="15"/>
        <v>0.23843960330412078</v>
      </c>
      <c r="AK154" s="17">
        <f t="shared" si="15"/>
        <v>0.26041959404485304</v>
      </c>
      <c r="AL154" s="17">
        <f t="shared" si="15"/>
        <v>0.2588113149909691</v>
      </c>
      <c r="AM154" s="17">
        <f t="shared" si="15"/>
        <v>0.23475680304541011</v>
      </c>
      <c r="AN154" s="17">
        <f t="shared" si="15"/>
        <v>0.24125037947306735</v>
      </c>
      <c r="AO154" s="17">
        <f t="shared" si="15"/>
        <v>0.22336059940591585</v>
      </c>
      <c r="AP154" s="17">
        <f t="shared" si="15"/>
        <v>0.25433191890069889</v>
      </c>
      <c r="AQ154" s="17">
        <f t="shared" si="15"/>
        <v>0.26745214519652261</v>
      </c>
      <c r="AR154" s="17">
        <f t="shared" si="15"/>
        <v>0.21845161199525381</v>
      </c>
      <c r="AS154" s="17">
        <f t="shared" si="15"/>
        <v>0.23095255247596724</v>
      </c>
      <c r="AT154" s="17">
        <f t="shared" si="15"/>
        <v>0.26761943273523042</v>
      </c>
      <c r="AU154" s="17">
        <f t="shared" si="15"/>
        <v>0.23522894386841167</v>
      </c>
      <c r="AV154" s="17">
        <f t="shared" si="15"/>
        <v>0.25219012147409309</v>
      </c>
      <c r="AW154" s="17">
        <f t="shared" si="15"/>
        <v>0.27102682640723158</v>
      </c>
      <c r="AX154" s="17">
        <f t="shared" si="15"/>
        <v>0.25288866213013156</v>
      </c>
      <c r="AY154" s="17">
        <f t="shared" si="15"/>
        <v>0.25369590987149954</v>
      </c>
      <c r="AZ154" s="17">
        <f t="shared" si="15"/>
        <v>0.2357373227525896</v>
      </c>
      <c r="BA154" s="17">
        <f t="shared" si="15"/>
        <v>0.26621414433832269</v>
      </c>
      <c r="BB154" s="17">
        <f t="shared" si="15"/>
        <v>0.26936950222825645</v>
      </c>
      <c r="BC154" s="17">
        <f t="shared" si="15"/>
        <v>0.2502369823585045</v>
      </c>
      <c r="BD154" s="17">
        <f t="shared" si="15"/>
        <v>0.2584660055325963</v>
      </c>
      <c r="BE154" s="17">
        <f t="shared" si="15"/>
        <v>0.25880785208044016</v>
      </c>
      <c r="BF154" s="17">
        <f t="shared" si="15"/>
        <v>0.23701894451174241</v>
      </c>
      <c r="BG154" s="17">
        <f t="shared" si="15"/>
        <v>0.24106887312445391</v>
      </c>
      <c r="BH154" s="17">
        <f t="shared" si="15"/>
        <v>0.24700577306756602</v>
      </c>
      <c r="BI154" s="17">
        <f t="shared" si="15"/>
        <v>0.23379618478213693</v>
      </c>
      <c r="BJ154" s="17">
        <f t="shared" si="15"/>
        <v>0.24445195456468227</v>
      </c>
      <c r="BK154" s="17">
        <f t="shared" si="15"/>
        <v>0.21824239338750243</v>
      </c>
      <c r="BL154" s="17">
        <f t="shared" si="15"/>
        <v>0.2191241072655683</v>
      </c>
      <c r="BM154" s="17">
        <f t="shared" si="15"/>
        <v>0.2562704151017372</v>
      </c>
      <c r="BN154" s="17">
        <f t="shared" si="15"/>
        <v>0.2170264560740639</v>
      </c>
      <c r="BO154" s="17">
        <f t="shared" si="15"/>
        <v>0.25406467237331781</v>
      </c>
      <c r="BP154" s="20"/>
      <c r="BQ154" s="20"/>
      <c r="BR154" s="20"/>
      <c r="BS154" s="20"/>
      <c r="BT154" s="20"/>
    </row>
    <row r="155" spans="1:72" x14ac:dyDescent="0.25">
      <c r="A155" s="58" t="s">
        <v>148</v>
      </c>
      <c r="B155" s="17">
        <f t="shared" ref="B155:BM155" si="16">B152/B150</f>
        <v>0.67589967250156724</v>
      </c>
      <c r="C155" s="17">
        <f t="shared" si="16"/>
        <v>0.66767280672824103</v>
      </c>
      <c r="D155" s="17">
        <f t="shared" si="16"/>
        <v>0.64588014056590437</v>
      </c>
      <c r="E155" s="17">
        <f t="shared" si="16"/>
        <v>0.66364969139223828</v>
      </c>
      <c r="F155" s="17">
        <f t="shared" si="16"/>
        <v>0.66095541796439694</v>
      </c>
      <c r="G155" s="17">
        <f t="shared" si="16"/>
        <v>0.65935956042951571</v>
      </c>
      <c r="H155" s="17">
        <f t="shared" si="16"/>
        <v>0.67658605210335288</v>
      </c>
      <c r="I155" s="17">
        <f t="shared" si="16"/>
        <v>0.67102193058266046</v>
      </c>
      <c r="J155" s="17">
        <f t="shared" si="16"/>
        <v>0.68859064684049398</v>
      </c>
      <c r="K155" s="17">
        <f t="shared" si="16"/>
        <v>0.67702632763452919</v>
      </c>
      <c r="L155" s="17">
        <f t="shared" si="16"/>
        <v>0.68231754750905016</v>
      </c>
      <c r="M155" s="17">
        <f t="shared" si="16"/>
        <v>0.68291612223425402</v>
      </c>
      <c r="N155" s="17">
        <f t="shared" si="16"/>
        <v>0.68819160556810777</v>
      </c>
      <c r="O155" s="17">
        <f t="shared" si="16"/>
        <v>0.67959598510693975</v>
      </c>
      <c r="P155" s="17">
        <f t="shared" si="16"/>
        <v>0.68955480687277848</v>
      </c>
      <c r="Q155" s="17">
        <f t="shared" si="16"/>
        <v>0.68198654225342825</v>
      </c>
      <c r="R155" s="17">
        <f t="shared" si="16"/>
        <v>0.69220835898641386</v>
      </c>
      <c r="S155" s="17">
        <f t="shared" si="16"/>
        <v>0.70060970411036705</v>
      </c>
      <c r="T155" s="17">
        <f t="shared" si="16"/>
        <v>0.68401595369807155</v>
      </c>
      <c r="U155" s="17">
        <f t="shared" si="16"/>
        <v>0.67517259566636467</v>
      </c>
      <c r="V155" s="17">
        <f t="shared" si="16"/>
        <v>0.68735685678198466</v>
      </c>
      <c r="W155" s="17">
        <f t="shared" si="16"/>
        <v>0.68860242881128486</v>
      </c>
      <c r="X155" s="17">
        <f t="shared" si="16"/>
        <v>0.69075093026235712</v>
      </c>
      <c r="Y155" s="17">
        <f t="shared" si="16"/>
        <v>0.69144420883988866</v>
      </c>
      <c r="Z155" s="17">
        <f t="shared" si="16"/>
        <v>0.6984097843424637</v>
      </c>
      <c r="AA155" s="17">
        <f t="shared" si="16"/>
        <v>0.69076128683100546</v>
      </c>
      <c r="AB155" s="17">
        <f t="shared" si="16"/>
        <v>0.70077476516667958</v>
      </c>
      <c r="AC155" s="17">
        <f t="shared" si="16"/>
        <v>0.67335023419009998</v>
      </c>
      <c r="AD155" s="17">
        <f t="shared" si="16"/>
        <v>0.69556496847193994</v>
      </c>
      <c r="AE155" s="17">
        <f t="shared" si="16"/>
        <v>0.68185378738924718</v>
      </c>
      <c r="AF155" s="17">
        <f t="shared" si="16"/>
        <v>0.70556364802267368</v>
      </c>
      <c r="AG155" s="17">
        <f t="shared" si="16"/>
        <v>0.68274515558132431</v>
      </c>
      <c r="AH155" s="17">
        <f t="shared" si="16"/>
        <v>0.69623363750789713</v>
      </c>
      <c r="AI155" s="17">
        <f t="shared" si="16"/>
        <v>0.67609407093995477</v>
      </c>
      <c r="AJ155" s="17">
        <f t="shared" si="16"/>
        <v>0.66601653801974081</v>
      </c>
      <c r="AK155" s="17">
        <f t="shared" si="16"/>
        <v>0.66714478618030693</v>
      </c>
      <c r="AL155" s="17">
        <f t="shared" si="16"/>
        <v>0.68967897655104715</v>
      </c>
      <c r="AM155" s="17">
        <f t="shared" si="16"/>
        <v>0.66925636798316213</v>
      </c>
      <c r="AN155" s="17">
        <f t="shared" si="16"/>
        <v>0.66745796215302788</v>
      </c>
      <c r="AO155" s="17">
        <f t="shared" si="16"/>
        <v>0.67817687118764725</v>
      </c>
      <c r="AP155" s="17">
        <f t="shared" si="16"/>
        <v>0.66603697509502791</v>
      </c>
      <c r="AQ155" s="17">
        <f t="shared" si="16"/>
        <v>0.6680639389646883</v>
      </c>
      <c r="AR155" s="17">
        <f t="shared" si="16"/>
        <v>0.6743992700311906</v>
      </c>
      <c r="AS155" s="17">
        <f t="shared" si="16"/>
        <v>0.67460959334152659</v>
      </c>
      <c r="AT155" s="17">
        <f t="shared" si="16"/>
        <v>0.67863412662612443</v>
      </c>
      <c r="AU155" s="17">
        <f t="shared" si="16"/>
        <v>0.68989814633631852</v>
      </c>
      <c r="AV155" s="17">
        <f t="shared" si="16"/>
        <v>0.6601245348756265</v>
      </c>
      <c r="AW155" s="17">
        <f t="shared" si="16"/>
        <v>0.6752778530915029</v>
      </c>
      <c r="AX155" s="17">
        <f t="shared" si="16"/>
        <v>0.69455430231592563</v>
      </c>
      <c r="AY155" s="17">
        <f t="shared" si="16"/>
        <v>0.67567861878980351</v>
      </c>
      <c r="AZ155" s="17">
        <f t="shared" si="16"/>
        <v>0.67553441209148835</v>
      </c>
      <c r="BA155" s="17">
        <f t="shared" si="16"/>
        <v>0.65909703186117419</v>
      </c>
      <c r="BB155" s="17">
        <f t="shared" si="16"/>
        <v>0.67473780118002491</v>
      </c>
      <c r="BC155" s="17">
        <f t="shared" si="16"/>
        <v>0.66427927774703532</v>
      </c>
      <c r="BD155" s="17">
        <f t="shared" si="16"/>
        <v>0.66425645952548307</v>
      </c>
      <c r="BE155" s="17">
        <f t="shared" si="16"/>
        <v>0.65910532782652897</v>
      </c>
      <c r="BF155" s="17">
        <f t="shared" si="16"/>
        <v>0.67838938574577468</v>
      </c>
      <c r="BG155" s="17">
        <f t="shared" si="16"/>
        <v>0.67259544074435229</v>
      </c>
      <c r="BH155" s="17">
        <f t="shared" si="16"/>
        <v>0.655099548491202</v>
      </c>
      <c r="BI155" s="17">
        <f t="shared" si="16"/>
        <v>0.66126442449329148</v>
      </c>
      <c r="BJ155" s="17">
        <f t="shared" si="16"/>
        <v>0.66829559959333407</v>
      </c>
      <c r="BK155" s="17">
        <f t="shared" si="16"/>
        <v>0.67115811482145116</v>
      </c>
      <c r="BL155" s="17">
        <f t="shared" si="16"/>
        <v>0.65941575260686414</v>
      </c>
      <c r="BM155" s="17">
        <f t="shared" si="16"/>
        <v>0.66175315228929732</v>
      </c>
      <c r="BN155" s="17">
        <f t="shared" ref="BN155:BO155" si="17">BN152/BN150</f>
        <v>0.64859328675702044</v>
      </c>
      <c r="BO155" s="17">
        <f t="shared" si="17"/>
        <v>0.66447015178324931</v>
      </c>
      <c r="BP155" s="20"/>
      <c r="BQ155" s="20"/>
      <c r="BR155" s="20"/>
      <c r="BS155" s="20"/>
      <c r="BT155" s="20"/>
    </row>
    <row r="156" spans="1:72" x14ac:dyDescent="0.25">
      <c r="BP156" s="20"/>
      <c r="BQ156" s="20"/>
      <c r="BR156" s="20"/>
      <c r="BS156" s="20"/>
      <c r="BT156" s="20"/>
    </row>
    <row r="157" spans="1:72" x14ac:dyDescent="0.25">
      <c r="BP157" s="20"/>
      <c r="BQ157" s="20"/>
      <c r="BR157" s="20"/>
      <c r="BS157" s="20"/>
      <c r="BT157" s="20"/>
    </row>
    <row r="158" spans="1:72" x14ac:dyDescent="0.25">
      <c r="BP158" s="20"/>
      <c r="BQ158" s="20"/>
      <c r="BR158" s="20"/>
      <c r="BS158" s="20"/>
      <c r="BT158" s="20"/>
    </row>
    <row r="159" spans="1:72" x14ac:dyDescent="0.25">
      <c r="BP159" s="20"/>
      <c r="BQ159" s="20"/>
      <c r="BR159" s="20"/>
      <c r="BS159" s="20"/>
      <c r="BT159" s="20"/>
    </row>
    <row r="160" spans="1:72" x14ac:dyDescent="0.25">
      <c r="BP160" s="20"/>
      <c r="BQ160" s="20"/>
      <c r="BR160" s="20"/>
      <c r="BS160" s="20"/>
      <c r="BT160" s="20"/>
    </row>
    <row r="161" spans="68:72" x14ac:dyDescent="0.25">
      <c r="BP161" s="20"/>
      <c r="BQ161" s="20"/>
      <c r="BR161" s="20"/>
      <c r="BS161" s="20"/>
      <c r="BT161" s="20"/>
    </row>
    <row r="162" spans="68:72" x14ac:dyDescent="0.25">
      <c r="BP162" s="20"/>
      <c r="BQ162" s="20"/>
      <c r="BR162" s="20"/>
      <c r="BS162" s="20"/>
      <c r="BT162" s="20"/>
    </row>
    <row r="163" spans="68:72" x14ac:dyDescent="0.25">
      <c r="BP163" s="20"/>
      <c r="BQ163" s="20"/>
      <c r="BR163" s="20"/>
      <c r="BS163" s="20"/>
      <c r="BT163" s="20"/>
    </row>
    <row r="164" spans="68:72" x14ac:dyDescent="0.25">
      <c r="BP164" s="20"/>
      <c r="BQ164" s="20"/>
      <c r="BR164" s="20"/>
      <c r="BS164" s="20"/>
      <c r="BT164" s="20"/>
    </row>
  </sheetData>
  <sheetProtection password="C71F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S155"/>
  <sheetViews>
    <sheetView workbookViewId="0"/>
  </sheetViews>
  <sheetFormatPr defaultRowHeight="15" x14ac:dyDescent="0.25"/>
  <cols>
    <col min="1" max="1" width="25" style="42" customWidth="1"/>
    <col min="2" max="69" width="9.140625" style="16"/>
    <col min="70" max="70" width="9.140625" style="20"/>
    <col min="71" max="16384" width="9.140625" style="16"/>
  </cols>
  <sheetData>
    <row r="1" spans="1:71" ht="36" x14ac:dyDescent="0.25">
      <c r="A1" s="52" t="s">
        <v>163</v>
      </c>
      <c r="B1" s="55">
        <v>1948</v>
      </c>
      <c r="C1" s="55">
        <v>1949</v>
      </c>
      <c r="D1" s="55">
        <v>1950</v>
      </c>
      <c r="E1" s="55">
        <v>1951</v>
      </c>
      <c r="F1" s="55">
        <v>1952</v>
      </c>
      <c r="G1" s="55">
        <v>1953</v>
      </c>
      <c r="H1" s="55">
        <v>1954</v>
      </c>
      <c r="I1" s="55">
        <v>1955</v>
      </c>
      <c r="J1" s="55">
        <v>1956</v>
      </c>
      <c r="K1" s="55">
        <v>1957</v>
      </c>
      <c r="L1" s="55">
        <v>1958</v>
      </c>
      <c r="M1" s="55">
        <v>1959</v>
      </c>
      <c r="N1" s="55">
        <v>1960</v>
      </c>
      <c r="O1" s="55">
        <v>1961</v>
      </c>
      <c r="P1" s="55">
        <v>1962</v>
      </c>
      <c r="Q1" s="55">
        <v>1963</v>
      </c>
      <c r="R1" s="55">
        <v>1964</v>
      </c>
      <c r="S1" s="55">
        <v>1965</v>
      </c>
      <c r="T1" s="55">
        <v>1966</v>
      </c>
      <c r="U1" s="55">
        <v>1967</v>
      </c>
      <c r="V1" s="55">
        <v>1968</v>
      </c>
      <c r="W1" s="55">
        <v>1969</v>
      </c>
      <c r="X1" s="55">
        <v>1970</v>
      </c>
      <c r="Y1" s="55">
        <v>1971</v>
      </c>
      <c r="Z1" s="55">
        <v>1972</v>
      </c>
      <c r="AA1" s="55">
        <v>1973</v>
      </c>
      <c r="AB1" s="55">
        <v>1974</v>
      </c>
      <c r="AC1" s="55">
        <v>1975</v>
      </c>
      <c r="AD1" s="55">
        <v>1976</v>
      </c>
      <c r="AE1" s="55">
        <v>1977</v>
      </c>
      <c r="AF1" s="55">
        <v>1978</v>
      </c>
      <c r="AG1" s="55">
        <v>1979</v>
      </c>
      <c r="AH1" s="55">
        <v>1980</v>
      </c>
      <c r="AI1" s="55">
        <v>1981</v>
      </c>
      <c r="AJ1" s="55">
        <v>1982</v>
      </c>
      <c r="AK1" s="55">
        <v>1983</v>
      </c>
      <c r="AL1" s="55">
        <v>1984</v>
      </c>
      <c r="AM1" s="55">
        <v>1985</v>
      </c>
      <c r="AN1" s="55">
        <v>1986</v>
      </c>
      <c r="AO1" s="55">
        <v>1987</v>
      </c>
      <c r="AP1" s="55">
        <v>1988</v>
      </c>
      <c r="AQ1" s="55">
        <v>1989</v>
      </c>
      <c r="AR1" s="55">
        <v>1990</v>
      </c>
      <c r="AS1" s="55">
        <v>1991</v>
      </c>
      <c r="AT1" s="55">
        <v>1992</v>
      </c>
      <c r="AU1" s="55">
        <v>1993</v>
      </c>
      <c r="AV1" s="55">
        <v>1994</v>
      </c>
      <c r="AW1" s="55">
        <v>1995</v>
      </c>
      <c r="AX1" s="55">
        <v>1996</v>
      </c>
      <c r="AY1" s="55">
        <v>1997</v>
      </c>
      <c r="AZ1" s="55">
        <v>1998</v>
      </c>
      <c r="BA1" s="55">
        <v>1999</v>
      </c>
      <c r="BB1" s="55">
        <v>2000</v>
      </c>
      <c r="BC1" s="55">
        <v>2001</v>
      </c>
      <c r="BD1" s="55">
        <v>2002</v>
      </c>
      <c r="BE1" s="55">
        <v>2003</v>
      </c>
      <c r="BF1" s="55">
        <v>2004</v>
      </c>
      <c r="BG1" s="55">
        <v>2005</v>
      </c>
      <c r="BH1" s="55">
        <v>2006</v>
      </c>
      <c r="BI1" s="55">
        <v>2007</v>
      </c>
      <c r="BJ1" s="55">
        <v>2008</v>
      </c>
      <c r="BK1" s="55">
        <v>2009</v>
      </c>
      <c r="BL1" s="55">
        <v>2010</v>
      </c>
      <c r="BM1" s="55">
        <v>2011</v>
      </c>
      <c r="BN1" s="55">
        <v>2012</v>
      </c>
      <c r="BO1" s="55">
        <v>2013</v>
      </c>
      <c r="BQ1" s="56" t="s">
        <v>258</v>
      </c>
      <c r="BR1" s="56" t="s">
        <v>259</v>
      </c>
    </row>
    <row r="2" spans="1:71" x14ac:dyDescent="0.25">
      <c r="A2" s="54" t="s">
        <v>0</v>
      </c>
      <c r="B2" s="20">
        <v>3519.22</v>
      </c>
      <c r="C2" s="20">
        <v>3571.8899000000001</v>
      </c>
      <c r="D2" s="20">
        <v>5231.9799999999996</v>
      </c>
      <c r="E2" s="20">
        <v>4579.3397999999997</v>
      </c>
      <c r="F2" s="20">
        <v>5079.7299999999996</v>
      </c>
      <c r="G2" s="20">
        <v>4552.8798999999999</v>
      </c>
      <c r="H2" s="20">
        <v>4001.46</v>
      </c>
      <c r="I2" s="20">
        <v>3487.77</v>
      </c>
      <c r="J2" s="20">
        <v>3877.6498999999999</v>
      </c>
      <c r="K2" s="20">
        <v>3980.3899000000001</v>
      </c>
      <c r="L2" s="20">
        <v>4115.3198000000002</v>
      </c>
      <c r="M2" s="20">
        <v>3159.4198999999999</v>
      </c>
      <c r="N2" s="20">
        <v>3707.04</v>
      </c>
      <c r="O2" s="20">
        <v>3692.6799000000001</v>
      </c>
      <c r="P2" s="20">
        <v>4301.6400999999996</v>
      </c>
      <c r="Q2" s="20">
        <v>4299.3500999999997</v>
      </c>
      <c r="R2" s="20">
        <v>3612.1399000000001</v>
      </c>
      <c r="S2" s="20">
        <v>3626.8400999999999</v>
      </c>
      <c r="T2" s="20">
        <v>3868.7</v>
      </c>
      <c r="U2" s="20">
        <v>3920.3101000000001</v>
      </c>
      <c r="V2" s="20">
        <v>3618.02</v>
      </c>
      <c r="W2" s="20">
        <v>3488.23</v>
      </c>
      <c r="X2" s="20">
        <v>3590.03</v>
      </c>
      <c r="Y2" s="20">
        <v>3523.5900999999999</v>
      </c>
      <c r="Z2" s="20">
        <v>3234.8200999999999</v>
      </c>
      <c r="AA2" s="20">
        <v>3933.6898999999999</v>
      </c>
      <c r="AB2" s="20">
        <v>3266.3200999999999</v>
      </c>
      <c r="AC2" s="20">
        <v>3586.96</v>
      </c>
      <c r="AD2" s="20">
        <v>2879.74</v>
      </c>
      <c r="AE2" s="20">
        <v>3608.96</v>
      </c>
      <c r="AF2" s="20">
        <v>2883.8998999999999</v>
      </c>
      <c r="AG2" s="20">
        <v>3718.8899000000001</v>
      </c>
      <c r="AH2" s="20">
        <v>3199.3501000000001</v>
      </c>
      <c r="AI2" s="20">
        <v>3907.5601000000001</v>
      </c>
      <c r="AJ2" s="20">
        <v>4524.9701999999997</v>
      </c>
      <c r="AK2" s="20">
        <v>3775.49</v>
      </c>
      <c r="AL2" s="20">
        <v>3203.3998999999999</v>
      </c>
      <c r="AM2" s="20">
        <v>3839.1399000000001</v>
      </c>
      <c r="AN2" s="20">
        <v>4183.8100999999997</v>
      </c>
      <c r="AO2" s="20">
        <v>4543.1801999999998</v>
      </c>
      <c r="AP2" s="20">
        <v>4486.0298000000003</v>
      </c>
      <c r="AQ2" s="20">
        <v>3358.0601000000001</v>
      </c>
      <c r="AR2" s="20">
        <v>3804.1698999999999</v>
      </c>
      <c r="AS2" s="20">
        <v>3643.95</v>
      </c>
      <c r="AT2" s="20">
        <v>4077.96</v>
      </c>
      <c r="AU2" s="20">
        <v>4319.5097999999998</v>
      </c>
      <c r="AV2" s="20">
        <v>4733.96</v>
      </c>
      <c r="AW2" s="20">
        <v>3726.8301000000001</v>
      </c>
      <c r="AX2" s="20">
        <v>3332.72</v>
      </c>
      <c r="AY2" s="20">
        <v>3608.1201000000001</v>
      </c>
      <c r="AZ2" s="20">
        <v>4333.5200000000004</v>
      </c>
      <c r="BA2" s="20">
        <v>4614.5</v>
      </c>
      <c r="BB2" s="20">
        <v>4326.3100999999997</v>
      </c>
      <c r="BC2" s="20">
        <v>4294.7798000000003</v>
      </c>
      <c r="BD2" s="20">
        <v>4286.96</v>
      </c>
      <c r="BE2" s="20">
        <v>5213.4799999999996</v>
      </c>
      <c r="BF2" s="20">
        <v>4170.7798000000003</v>
      </c>
      <c r="BG2" s="20">
        <v>4077.4099000000001</v>
      </c>
      <c r="BH2" s="20">
        <v>4476.2201999999997</v>
      </c>
      <c r="BI2" s="20">
        <v>4758.7002000000002</v>
      </c>
      <c r="BJ2" s="20">
        <v>4485.2798000000003</v>
      </c>
      <c r="BK2" s="20">
        <v>4661.5698000000002</v>
      </c>
      <c r="BL2" s="20">
        <v>4295.1000999999997</v>
      </c>
      <c r="BM2" s="20">
        <v>4820.2299999999996</v>
      </c>
      <c r="BN2" s="20">
        <v>5724.4399000000003</v>
      </c>
      <c r="BO2" s="20">
        <v>4749.54</v>
      </c>
      <c r="BQ2" s="20">
        <f>AVERAGE(R2:BO2)</f>
        <v>3998.3634000000002</v>
      </c>
      <c r="BR2" s="20">
        <f>BQ2/4</f>
        <v>999.59085000000005</v>
      </c>
    </row>
    <row r="3" spans="1:71" x14ac:dyDescent="0.25">
      <c r="A3" s="54" t="s">
        <v>1</v>
      </c>
      <c r="B3" s="20">
        <v>5874.4102000000003</v>
      </c>
      <c r="C3" s="20">
        <v>6247.4902000000002</v>
      </c>
      <c r="D3" s="20">
        <v>6868.1499000000003</v>
      </c>
      <c r="E3" s="20">
        <v>6346.5298000000003</v>
      </c>
      <c r="F3" s="20">
        <v>7137.9399000000003</v>
      </c>
      <c r="G3" s="20">
        <v>6175.0298000000003</v>
      </c>
      <c r="H3" s="20">
        <v>5368.75</v>
      </c>
      <c r="I3" s="20">
        <v>6037.48</v>
      </c>
      <c r="J3" s="20">
        <v>5476.8500999999997</v>
      </c>
      <c r="K3" s="20">
        <v>5719.5097999999998</v>
      </c>
      <c r="L3" s="20">
        <v>6182.8100999999997</v>
      </c>
      <c r="M3" s="20">
        <v>6112.5298000000003</v>
      </c>
      <c r="N3" s="20">
        <v>6254.6099000000004</v>
      </c>
      <c r="O3" s="20">
        <v>6254.0801000000001</v>
      </c>
      <c r="P3" s="20">
        <v>6355.5097999999998</v>
      </c>
      <c r="Q3" s="20">
        <v>5846.6698999999999</v>
      </c>
      <c r="R3" s="20">
        <v>6511.6400999999996</v>
      </c>
      <c r="S3" s="20">
        <v>6435.8500999999997</v>
      </c>
      <c r="T3" s="20">
        <v>6635.54</v>
      </c>
      <c r="U3" s="20">
        <v>6268.9301999999998</v>
      </c>
      <c r="V3" s="20">
        <v>6159.4502000000002</v>
      </c>
      <c r="W3" s="20">
        <v>5995.3301000000001</v>
      </c>
      <c r="X3" s="20">
        <v>6025.5298000000003</v>
      </c>
      <c r="Y3" s="20">
        <v>5536.48</v>
      </c>
      <c r="Z3" s="20">
        <v>5326.8701000000001</v>
      </c>
      <c r="AA3" s="20">
        <v>6360.9102000000003</v>
      </c>
      <c r="AB3" s="20">
        <v>5530.7597999999998</v>
      </c>
      <c r="AC3" s="20">
        <v>5632.5298000000003</v>
      </c>
      <c r="AD3" s="20">
        <v>5534.1698999999999</v>
      </c>
      <c r="AE3" s="20">
        <v>5751.23</v>
      </c>
      <c r="AF3" s="20">
        <v>5517.3500999999997</v>
      </c>
      <c r="AG3" s="20">
        <v>6066.3100999999997</v>
      </c>
      <c r="AH3" s="20">
        <v>6031.6698999999999</v>
      </c>
      <c r="AI3" s="20">
        <v>6368.6899000000003</v>
      </c>
      <c r="AJ3" s="20">
        <v>6517.4399000000003</v>
      </c>
      <c r="AK3" s="20">
        <v>6887.8999000000003</v>
      </c>
      <c r="AL3" s="20">
        <v>5750.8500999999997</v>
      </c>
      <c r="AM3" s="20">
        <v>6843.9902000000002</v>
      </c>
      <c r="AN3" s="20">
        <v>6617.1698999999999</v>
      </c>
      <c r="AO3" s="20">
        <v>7167.77</v>
      </c>
      <c r="AP3" s="20">
        <v>7079.0298000000003</v>
      </c>
      <c r="AQ3" s="20">
        <v>6692.6400999999996</v>
      </c>
      <c r="AR3" s="20">
        <v>6888.02</v>
      </c>
      <c r="AS3" s="20">
        <v>6000.3701000000001</v>
      </c>
      <c r="AT3" s="20">
        <v>5543.7798000000003</v>
      </c>
      <c r="AU3" s="20">
        <v>5993.5097999999998</v>
      </c>
      <c r="AV3" s="20">
        <v>6451.3301000000001</v>
      </c>
      <c r="AW3" s="20">
        <v>5815.1099000000004</v>
      </c>
      <c r="AX3" s="20">
        <v>5370.8198000000002</v>
      </c>
      <c r="AY3" s="20">
        <v>6322.6602000000003</v>
      </c>
      <c r="AZ3" s="20">
        <v>6259.3301000000001</v>
      </c>
      <c r="BA3" s="20">
        <v>6993.2997999999998</v>
      </c>
      <c r="BB3" s="20">
        <v>6340.1400999999996</v>
      </c>
      <c r="BC3" s="20">
        <v>6834.6400999999996</v>
      </c>
      <c r="BD3" s="20">
        <v>6203.1298999999999</v>
      </c>
      <c r="BE3" s="20">
        <v>6998.6201000000001</v>
      </c>
      <c r="BF3" s="20">
        <v>6228.2597999999998</v>
      </c>
      <c r="BG3" s="20">
        <v>6770.7002000000002</v>
      </c>
      <c r="BH3" s="20">
        <v>6974.0801000000001</v>
      </c>
      <c r="BI3" s="20">
        <v>6438.0897999999997</v>
      </c>
      <c r="BJ3" s="20">
        <v>6562.4198999999999</v>
      </c>
      <c r="BK3" s="20">
        <v>6689.7798000000003</v>
      </c>
      <c r="BL3" s="20">
        <v>6627.04</v>
      </c>
      <c r="BM3" s="20">
        <v>6492.5801000000001</v>
      </c>
      <c r="BN3" s="20">
        <v>7114.5801000000001</v>
      </c>
      <c r="BO3" s="20">
        <v>6511.4902000000002</v>
      </c>
      <c r="BQ3" s="20">
        <f t="shared" ref="BQ3:BQ66" si="0">AVERAGE(R3:BO3)</f>
        <v>6313.3962000000001</v>
      </c>
      <c r="BR3" s="20">
        <f t="shared" ref="BR3:BR66" si="1">BQ3/4</f>
        <v>1578.34905</v>
      </c>
    </row>
    <row r="4" spans="1:71" x14ac:dyDescent="0.25">
      <c r="A4" s="54" t="s">
        <v>2</v>
      </c>
      <c r="B4" s="20">
        <v>12473.75</v>
      </c>
      <c r="C4" s="20">
        <v>13294.66</v>
      </c>
      <c r="D4" s="20">
        <v>12982.71</v>
      </c>
      <c r="E4" s="20">
        <v>13396.8</v>
      </c>
      <c r="F4" s="20">
        <v>13552.5</v>
      </c>
      <c r="G4" s="20">
        <v>13955.02</v>
      </c>
      <c r="H4" s="20">
        <v>12949.92</v>
      </c>
      <c r="I4" s="20">
        <v>12982.84</v>
      </c>
      <c r="J4" s="20">
        <v>12481.11</v>
      </c>
      <c r="K4" s="20">
        <v>13618.49</v>
      </c>
      <c r="L4" s="20">
        <v>13320.42</v>
      </c>
      <c r="M4" s="20">
        <v>13925.27</v>
      </c>
      <c r="N4" s="20">
        <v>13566.37</v>
      </c>
      <c r="O4" s="20">
        <v>13070.84</v>
      </c>
      <c r="P4" s="20">
        <v>12530.98</v>
      </c>
      <c r="Q4" s="20">
        <v>13265.37</v>
      </c>
      <c r="R4" s="20">
        <v>12890.43</v>
      </c>
      <c r="S4" s="20">
        <v>12534.07</v>
      </c>
      <c r="T4" s="20">
        <v>13355.06</v>
      </c>
      <c r="U4" s="20">
        <v>12748.61</v>
      </c>
      <c r="V4" s="20">
        <v>12627.63</v>
      </c>
      <c r="W4" s="20">
        <v>13670.25</v>
      </c>
      <c r="X4" s="20">
        <v>13413.99</v>
      </c>
      <c r="Y4" s="20">
        <v>12395.53</v>
      </c>
      <c r="Z4" s="20">
        <v>13037.36</v>
      </c>
      <c r="AA4" s="20">
        <v>13675.11</v>
      </c>
      <c r="AB4" s="20">
        <v>12633.81</v>
      </c>
      <c r="AC4" s="20">
        <v>12945.07</v>
      </c>
      <c r="AD4" s="20">
        <v>13041.27</v>
      </c>
      <c r="AE4" s="20">
        <v>13712.86</v>
      </c>
      <c r="AF4" s="20">
        <v>12663.88</v>
      </c>
      <c r="AG4" s="20">
        <v>14023.49</v>
      </c>
      <c r="AH4" s="20">
        <v>13705.61</v>
      </c>
      <c r="AI4" s="20">
        <v>12950.82</v>
      </c>
      <c r="AJ4" s="20">
        <v>13451.24</v>
      </c>
      <c r="AK4" s="20">
        <v>13916.01</v>
      </c>
      <c r="AL4" s="20">
        <v>14132.86</v>
      </c>
      <c r="AM4" s="20">
        <v>13525.62</v>
      </c>
      <c r="AN4" s="20">
        <v>13758.47</v>
      </c>
      <c r="AO4" s="20">
        <v>14555.19</v>
      </c>
      <c r="AP4" s="20">
        <v>14691.86</v>
      </c>
      <c r="AQ4" s="20">
        <v>13866.78</v>
      </c>
      <c r="AR4" s="20">
        <v>14688.83</v>
      </c>
      <c r="AS4" s="20">
        <v>14752.24</v>
      </c>
      <c r="AT4" s="20">
        <v>14458.08</v>
      </c>
      <c r="AU4" s="20">
        <v>14591.02</v>
      </c>
      <c r="AV4" s="20">
        <v>14325.86</v>
      </c>
      <c r="AW4" s="20">
        <v>15090.26</v>
      </c>
      <c r="AX4" s="20">
        <v>14059.42</v>
      </c>
      <c r="AY4" s="20">
        <v>14837.87</v>
      </c>
      <c r="AZ4" s="20">
        <v>16143.5</v>
      </c>
      <c r="BA4" s="20">
        <v>14662.82</v>
      </c>
      <c r="BB4" s="20">
        <v>14268.18</v>
      </c>
      <c r="BC4" s="20">
        <v>14476.66</v>
      </c>
      <c r="BD4" s="20">
        <v>14773.03</v>
      </c>
      <c r="BE4" s="20">
        <v>15235.25</v>
      </c>
      <c r="BF4" s="20">
        <v>15005.32</v>
      </c>
      <c r="BG4" s="20">
        <v>15499.09</v>
      </c>
      <c r="BH4" s="20">
        <v>15159.43</v>
      </c>
      <c r="BI4" s="20">
        <v>15869.96</v>
      </c>
      <c r="BJ4" s="20">
        <v>15308.8</v>
      </c>
      <c r="BK4" s="20">
        <v>15162.2</v>
      </c>
      <c r="BL4" s="20">
        <v>15542.91</v>
      </c>
      <c r="BM4" s="20">
        <v>14714.12</v>
      </c>
      <c r="BN4" s="20">
        <v>14515.52</v>
      </c>
      <c r="BO4" s="20">
        <v>14654.53</v>
      </c>
      <c r="BQ4" s="20">
        <f t="shared" si="0"/>
        <v>14114.355599999999</v>
      </c>
      <c r="BR4" s="20">
        <f t="shared" si="1"/>
        <v>3528.5888999999997</v>
      </c>
    </row>
    <row r="5" spans="1:71" x14ac:dyDescent="0.25">
      <c r="A5" s="54" t="s">
        <v>3</v>
      </c>
      <c r="B5" s="20">
        <v>6200.3798999999999</v>
      </c>
      <c r="C5" s="20">
        <v>6100.29</v>
      </c>
      <c r="D5" s="20">
        <v>6032.1400999999996</v>
      </c>
      <c r="E5" s="20">
        <v>5924.04</v>
      </c>
      <c r="F5" s="20">
        <v>6571.4198999999999</v>
      </c>
      <c r="G5" s="20">
        <v>7143.2597999999998</v>
      </c>
      <c r="H5" s="20">
        <v>5963.4399000000003</v>
      </c>
      <c r="I5" s="20">
        <v>6207.8701000000001</v>
      </c>
      <c r="J5" s="20">
        <v>5774.5600999999997</v>
      </c>
      <c r="K5" s="20">
        <v>7213.0801000000001</v>
      </c>
      <c r="L5" s="20">
        <v>7829.9902000000002</v>
      </c>
      <c r="M5" s="20">
        <v>7286.9102000000003</v>
      </c>
      <c r="N5" s="20">
        <v>7497.3100999999997</v>
      </c>
      <c r="O5" s="20">
        <v>7822</v>
      </c>
      <c r="P5" s="20">
        <v>6803.8397999999997</v>
      </c>
      <c r="Q5" s="20">
        <v>7121.9502000000002</v>
      </c>
      <c r="R5" s="20">
        <v>6503.9102000000003</v>
      </c>
      <c r="S5" s="20">
        <v>7036</v>
      </c>
      <c r="T5" s="20">
        <v>6523.4502000000002</v>
      </c>
      <c r="U5" s="20">
        <v>7419.46</v>
      </c>
      <c r="V5" s="20">
        <v>6910.6698999999999</v>
      </c>
      <c r="W5" s="20">
        <v>7506.1099000000004</v>
      </c>
      <c r="X5" s="20">
        <v>7391.5698000000002</v>
      </c>
      <c r="Y5" s="20">
        <v>7188.54</v>
      </c>
      <c r="Z5" s="20">
        <v>7439.1201000000001</v>
      </c>
      <c r="AA5" s="20">
        <v>7305.8397999999997</v>
      </c>
      <c r="AB5" s="20">
        <v>6896.52</v>
      </c>
      <c r="AC5" s="20">
        <v>7188.1099000000004</v>
      </c>
      <c r="AD5" s="20">
        <v>6769.54</v>
      </c>
      <c r="AE5" s="20">
        <v>8192.6103999999996</v>
      </c>
      <c r="AF5" s="20">
        <v>7667.8900999999996</v>
      </c>
      <c r="AG5" s="20">
        <v>7317.4102000000003</v>
      </c>
      <c r="AH5" s="20">
        <v>8531.7900000000009</v>
      </c>
      <c r="AI5" s="20">
        <v>7902.0600999999997</v>
      </c>
      <c r="AJ5" s="20">
        <v>7682.71</v>
      </c>
      <c r="AK5" s="20">
        <v>7999.9701999999997</v>
      </c>
      <c r="AL5" s="20">
        <v>7856.4902000000002</v>
      </c>
      <c r="AM5" s="20">
        <v>8042.6801999999998</v>
      </c>
      <c r="AN5" s="20">
        <v>7884.2798000000003</v>
      </c>
      <c r="AO5" s="20">
        <v>7801.0698000000002</v>
      </c>
      <c r="AP5" s="20">
        <v>7186.8500999999997</v>
      </c>
      <c r="AQ5" s="20">
        <v>7936.1298999999999</v>
      </c>
      <c r="AR5" s="20">
        <v>8117.1499000000003</v>
      </c>
      <c r="AS5" s="20">
        <v>7879.3900999999996</v>
      </c>
      <c r="AT5" s="20">
        <v>7502.7597999999998</v>
      </c>
      <c r="AU5" s="20">
        <v>7546.4198999999999</v>
      </c>
      <c r="AV5" s="20">
        <v>7611.9102000000003</v>
      </c>
      <c r="AW5" s="20">
        <v>6846</v>
      </c>
      <c r="AX5" s="20">
        <v>7421.3900999999996</v>
      </c>
      <c r="AY5" s="20">
        <v>7921.2997999999998</v>
      </c>
      <c r="AZ5" s="20">
        <v>6780.1602000000003</v>
      </c>
      <c r="BA5" s="20">
        <v>6814.52</v>
      </c>
      <c r="BB5" s="20">
        <v>6987.6899000000003</v>
      </c>
      <c r="BC5" s="20">
        <v>8102.8397999999997</v>
      </c>
      <c r="BD5" s="20">
        <v>7638.3100999999997</v>
      </c>
      <c r="BE5" s="20">
        <v>7011.3599000000004</v>
      </c>
      <c r="BF5" s="20">
        <v>7170.8100999999997</v>
      </c>
      <c r="BG5" s="20">
        <v>6960.2402000000002</v>
      </c>
      <c r="BH5" s="20">
        <v>7304.0897999999997</v>
      </c>
      <c r="BI5" s="20">
        <v>7301.0497999999998</v>
      </c>
      <c r="BJ5" s="20">
        <v>7518.0897999999997</v>
      </c>
      <c r="BK5" s="20">
        <v>7528.0801000000001</v>
      </c>
      <c r="BL5" s="20">
        <v>7194.8900999999996</v>
      </c>
      <c r="BM5" s="20">
        <v>6830.6899000000003</v>
      </c>
      <c r="BN5" s="20">
        <v>7978.6801999999998</v>
      </c>
      <c r="BO5" s="20">
        <v>7272.5801000000001</v>
      </c>
      <c r="BQ5" s="20">
        <f t="shared" si="0"/>
        <v>7426.4236120000014</v>
      </c>
      <c r="BR5" s="20">
        <f t="shared" si="1"/>
        <v>1856.6059030000004</v>
      </c>
    </row>
    <row r="6" spans="1:71" x14ac:dyDescent="0.25">
      <c r="A6" s="54" t="s">
        <v>4</v>
      </c>
      <c r="B6" s="20">
        <v>1660.27</v>
      </c>
      <c r="C6" s="20">
        <v>1662.4301</v>
      </c>
      <c r="D6" s="20">
        <v>1195.48</v>
      </c>
      <c r="E6" s="20">
        <v>1409.79</v>
      </c>
      <c r="F6" s="20">
        <v>1481.03</v>
      </c>
      <c r="G6" s="20">
        <v>1477.95</v>
      </c>
      <c r="H6" s="20">
        <v>1577.4301</v>
      </c>
      <c r="I6" s="20">
        <v>1477.52</v>
      </c>
      <c r="J6" s="20">
        <v>1288.1099999999999</v>
      </c>
      <c r="K6" s="20">
        <v>1215.4301</v>
      </c>
      <c r="L6" s="20">
        <v>984.01000999999997</v>
      </c>
      <c r="M6" s="20">
        <v>1203.45</v>
      </c>
      <c r="N6" s="20">
        <v>1220.08</v>
      </c>
      <c r="O6" s="20">
        <v>1305.6600000000001</v>
      </c>
      <c r="P6" s="20">
        <v>1239.75</v>
      </c>
      <c r="Q6" s="20">
        <v>853.37</v>
      </c>
      <c r="R6" s="20">
        <v>1246.0600999999999</v>
      </c>
      <c r="S6" s="20">
        <v>1146.6801</v>
      </c>
      <c r="T6" s="20">
        <v>1248.83</v>
      </c>
      <c r="U6" s="20">
        <v>753.97997999999995</v>
      </c>
      <c r="V6" s="20">
        <v>900.38</v>
      </c>
      <c r="W6" s="20">
        <v>1088.21</v>
      </c>
      <c r="X6" s="20">
        <v>911.48999000000003</v>
      </c>
      <c r="Y6" s="20">
        <v>973.92998999999998</v>
      </c>
      <c r="Z6" s="20">
        <v>850.37</v>
      </c>
      <c r="AA6" s="20">
        <v>1158.8900000000001</v>
      </c>
      <c r="AB6" s="20">
        <v>975.14000999999996</v>
      </c>
      <c r="AC6" s="20">
        <v>1378.96</v>
      </c>
      <c r="AD6" s="20">
        <v>1208.04</v>
      </c>
      <c r="AE6" s="20">
        <v>1377.25</v>
      </c>
      <c r="AF6" s="20">
        <v>1315.74</v>
      </c>
      <c r="AG6" s="20">
        <v>1490.24</v>
      </c>
      <c r="AH6" s="20">
        <v>1682.34</v>
      </c>
      <c r="AI6" s="20">
        <v>1243.58</v>
      </c>
      <c r="AJ6" s="20">
        <v>1248.78</v>
      </c>
      <c r="AK6" s="20">
        <v>1596.98</v>
      </c>
      <c r="AL6" s="20">
        <v>1513.61</v>
      </c>
      <c r="AM6" s="20">
        <v>1525.5699</v>
      </c>
      <c r="AN6" s="20">
        <v>1761.0600999999999</v>
      </c>
      <c r="AO6" s="20">
        <v>1784.52</v>
      </c>
      <c r="AP6" s="20">
        <v>1409.65</v>
      </c>
      <c r="AQ6" s="20">
        <v>1898.5699</v>
      </c>
      <c r="AR6" s="20">
        <v>1504.64</v>
      </c>
      <c r="AS6" s="20">
        <v>1391.46</v>
      </c>
      <c r="AT6" s="20">
        <v>1017.92</v>
      </c>
      <c r="AU6" s="20">
        <v>1311.89</v>
      </c>
      <c r="AV6" s="20">
        <v>1138.8900000000001</v>
      </c>
      <c r="AW6" s="20">
        <v>1640.76</v>
      </c>
      <c r="AX6" s="20">
        <v>1622.1801</v>
      </c>
      <c r="AY6" s="20">
        <v>1306.3900000000001</v>
      </c>
      <c r="AZ6" s="20">
        <v>1843.58</v>
      </c>
      <c r="BA6" s="20">
        <v>1522.42</v>
      </c>
      <c r="BB6" s="20">
        <v>1645.45</v>
      </c>
      <c r="BC6" s="20">
        <v>1528.12</v>
      </c>
      <c r="BD6" s="20">
        <v>1507.4</v>
      </c>
      <c r="BE6" s="20">
        <v>1343.87</v>
      </c>
      <c r="BF6" s="20">
        <v>1261.8800000000001</v>
      </c>
      <c r="BG6" s="20">
        <v>1482.99</v>
      </c>
      <c r="BH6" s="20">
        <v>1764.97</v>
      </c>
      <c r="BI6" s="20">
        <v>1533.3</v>
      </c>
      <c r="BJ6" s="20">
        <v>1567.1</v>
      </c>
      <c r="BK6" s="20">
        <v>969.44</v>
      </c>
      <c r="BL6" s="20">
        <v>1741.77</v>
      </c>
      <c r="BM6" s="20">
        <v>1390.13</v>
      </c>
      <c r="BN6" s="20">
        <v>1460.96</v>
      </c>
      <c r="BO6" s="20">
        <v>1214.7</v>
      </c>
      <c r="BQ6" s="20">
        <f t="shared" si="0"/>
        <v>1368.0212034000003</v>
      </c>
      <c r="BR6" s="20">
        <f t="shared" si="1"/>
        <v>342.00530085000008</v>
      </c>
      <c r="BS6" s="30"/>
    </row>
    <row r="7" spans="1:71" x14ac:dyDescent="0.25">
      <c r="A7" s="54" t="s">
        <v>5</v>
      </c>
      <c r="B7" s="20">
        <v>5468.5497999999998</v>
      </c>
      <c r="C7" s="20">
        <v>5656.3701000000001</v>
      </c>
      <c r="D7" s="20">
        <v>6245.9102000000003</v>
      </c>
      <c r="E7" s="20">
        <v>5982.6899000000003</v>
      </c>
      <c r="F7" s="20">
        <v>6194.2597999999998</v>
      </c>
      <c r="G7" s="20">
        <v>6276.3397999999997</v>
      </c>
      <c r="H7" s="20">
        <v>6187.5097999999998</v>
      </c>
      <c r="I7" s="20">
        <v>6425.6899000000003</v>
      </c>
      <c r="J7" s="20">
        <v>6090.6801999999998</v>
      </c>
      <c r="K7" s="20">
        <v>6432.7997999999998</v>
      </c>
      <c r="L7" s="20">
        <v>6642.4502000000002</v>
      </c>
      <c r="M7" s="20">
        <v>6569.5698000000002</v>
      </c>
      <c r="N7" s="20">
        <v>6206.3301000000001</v>
      </c>
      <c r="O7" s="20">
        <v>6467.8599000000004</v>
      </c>
      <c r="P7" s="20">
        <v>6179.5298000000003</v>
      </c>
      <c r="Q7" s="20">
        <v>6387.4301999999998</v>
      </c>
      <c r="R7" s="20">
        <v>6229.9502000000002</v>
      </c>
      <c r="S7" s="20">
        <v>6109.8999000000003</v>
      </c>
      <c r="T7" s="20">
        <v>6097.9198999999999</v>
      </c>
      <c r="U7" s="20">
        <v>6153.1298999999999</v>
      </c>
      <c r="V7" s="20">
        <v>6685.5097999999998</v>
      </c>
      <c r="W7" s="20">
        <v>6547.5600999999997</v>
      </c>
      <c r="X7" s="20">
        <v>6313.2597999999998</v>
      </c>
      <c r="Y7" s="20">
        <v>6303.5698000000002</v>
      </c>
      <c r="Z7" s="20">
        <v>6048.6698999999999</v>
      </c>
      <c r="AA7" s="20">
        <v>7282.02</v>
      </c>
      <c r="AB7" s="20">
        <v>6334.7201999999997</v>
      </c>
      <c r="AC7" s="20">
        <v>6333.8100999999997</v>
      </c>
      <c r="AD7" s="20">
        <v>6283.5600999999997</v>
      </c>
      <c r="AE7" s="20">
        <v>6432.3301000000001</v>
      </c>
      <c r="AF7" s="20">
        <v>6421.6499000000003</v>
      </c>
      <c r="AG7" s="20">
        <v>6765.5</v>
      </c>
      <c r="AH7" s="20">
        <v>6855.71</v>
      </c>
      <c r="AI7" s="20">
        <v>6879.23</v>
      </c>
      <c r="AJ7" s="20">
        <v>6633.6698999999999</v>
      </c>
      <c r="AK7" s="20">
        <v>6706.9902000000002</v>
      </c>
      <c r="AL7" s="20">
        <v>5917.1899000000003</v>
      </c>
      <c r="AM7" s="20">
        <v>6311.1801999999998</v>
      </c>
      <c r="AN7" s="20">
        <v>6177.8900999999996</v>
      </c>
      <c r="AO7" s="20">
        <v>6387.8198000000002</v>
      </c>
      <c r="AP7" s="20">
        <v>7113.2201999999997</v>
      </c>
      <c r="AQ7" s="20">
        <v>6541.21</v>
      </c>
      <c r="AR7" s="20">
        <v>6797.3599000000004</v>
      </c>
      <c r="AS7" s="20">
        <v>6534.1602000000003</v>
      </c>
      <c r="AT7" s="20">
        <v>6025.6698999999999</v>
      </c>
      <c r="AU7" s="20">
        <v>6275.4102000000003</v>
      </c>
      <c r="AV7" s="20">
        <v>5853.6099000000004</v>
      </c>
      <c r="AW7" s="20">
        <v>6262.3100999999997</v>
      </c>
      <c r="AX7" s="20">
        <v>6088.8500999999997</v>
      </c>
      <c r="AY7" s="20">
        <v>6840.4701999999997</v>
      </c>
      <c r="AZ7" s="20">
        <v>7365.9902000000002</v>
      </c>
      <c r="BA7" s="20">
        <v>6672.71</v>
      </c>
      <c r="BB7" s="20">
        <v>6754.3798999999999</v>
      </c>
      <c r="BC7" s="20">
        <v>6814.4301999999998</v>
      </c>
      <c r="BD7" s="20">
        <v>6577.6298999999999</v>
      </c>
      <c r="BE7" s="20">
        <v>6543.8100999999997</v>
      </c>
      <c r="BF7" s="20">
        <v>6624.75</v>
      </c>
      <c r="BG7" s="20">
        <v>6890.7997999999998</v>
      </c>
      <c r="BH7" s="20">
        <v>6611.6099000000004</v>
      </c>
      <c r="BI7" s="20">
        <v>7132.21</v>
      </c>
      <c r="BJ7" s="20">
        <v>6457.7201999999997</v>
      </c>
      <c r="BK7" s="20">
        <v>7229.1400999999996</v>
      </c>
      <c r="BL7" s="20">
        <v>7481.3599000000004</v>
      </c>
      <c r="BM7" s="20">
        <v>6740.6099000000004</v>
      </c>
      <c r="BN7" s="20">
        <v>6718.6201000000001</v>
      </c>
      <c r="BO7" s="20">
        <v>7191.8397999999997</v>
      </c>
      <c r="BQ7" s="20">
        <f t="shared" si="0"/>
        <v>6567.0524100000011</v>
      </c>
      <c r="BR7" s="20">
        <f t="shared" si="1"/>
        <v>1641.7631025000003</v>
      </c>
    </row>
    <row r="8" spans="1:71" x14ac:dyDescent="0.25">
      <c r="A8" s="54" t="s">
        <v>6</v>
      </c>
      <c r="B8" s="20">
        <v>1270.4399000000001</v>
      </c>
      <c r="C8" s="20">
        <v>1681.71</v>
      </c>
      <c r="D8" s="20">
        <v>2552.5700999999999</v>
      </c>
      <c r="E8" s="20">
        <v>2025.14</v>
      </c>
      <c r="F8" s="20">
        <v>2017.65</v>
      </c>
      <c r="G8" s="20">
        <v>1837.16</v>
      </c>
      <c r="H8" s="20">
        <v>1438.23</v>
      </c>
      <c r="I8" s="20">
        <v>1354.71</v>
      </c>
      <c r="J8" s="20">
        <v>1517.33</v>
      </c>
      <c r="K8" s="20">
        <v>1651.17</v>
      </c>
      <c r="L8" s="20">
        <v>1853.6</v>
      </c>
      <c r="M8" s="20">
        <v>1468.54</v>
      </c>
      <c r="N8" s="20">
        <v>1310.78</v>
      </c>
      <c r="O8" s="20">
        <v>1666.79</v>
      </c>
      <c r="P8" s="20">
        <v>1599.4</v>
      </c>
      <c r="Q8" s="20">
        <v>1697.09</v>
      </c>
      <c r="R8" s="20">
        <v>1624.79</v>
      </c>
      <c r="S8" s="20">
        <v>1313.73</v>
      </c>
      <c r="T8" s="20">
        <v>1477.63</v>
      </c>
      <c r="U8" s="20">
        <v>1696.83</v>
      </c>
      <c r="V8" s="20">
        <v>1238.71</v>
      </c>
      <c r="W8" s="20">
        <v>1413.85</v>
      </c>
      <c r="X8" s="20">
        <v>1510.6801</v>
      </c>
      <c r="Y8" s="20">
        <v>1432.99</v>
      </c>
      <c r="Z8" s="20">
        <v>1269.76</v>
      </c>
      <c r="AA8" s="20">
        <v>1434.1899000000001</v>
      </c>
      <c r="AB8" s="20">
        <v>1261.6899000000001</v>
      </c>
      <c r="AC8" s="20">
        <v>1478.36</v>
      </c>
      <c r="AD8" s="20">
        <v>1150.49</v>
      </c>
      <c r="AE8" s="20">
        <v>1149.26</v>
      </c>
      <c r="AF8" s="20">
        <v>871.65002000000004</v>
      </c>
      <c r="AG8" s="20">
        <v>1342.35</v>
      </c>
      <c r="AH8" s="20">
        <v>1093.8</v>
      </c>
      <c r="AI8" s="20">
        <v>1469.29</v>
      </c>
      <c r="AJ8" s="20">
        <v>1922.48</v>
      </c>
      <c r="AK8" s="20">
        <v>1868.99</v>
      </c>
      <c r="AL8" s="20">
        <v>1145.03</v>
      </c>
      <c r="AM8" s="20">
        <v>1635.38</v>
      </c>
      <c r="AN8" s="20">
        <v>1706.01</v>
      </c>
      <c r="AO8" s="20">
        <v>1715.66</v>
      </c>
      <c r="AP8" s="20">
        <v>1636.85</v>
      </c>
      <c r="AQ8" s="20">
        <v>1421.21</v>
      </c>
      <c r="AR8" s="20">
        <v>1392.51</v>
      </c>
      <c r="AS8" s="20">
        <v>1654.26</v>
      </c>
      <c r="AT8" s="20">
        <v>1824.66</v>
      </c>
      <c r="AU8" s="20">
        <v>1496.54</v>
      </c>
      <c r="AV8" s="20">
        <v>2046.88</v>
      </c>
      <c r="AW8" s="20">
        <v>1480.0600999999999</v>
      </c>
      <c r="AX8" s="20">
        <v>1158.3399999999999</v>
      </c>
      <c r="AY8" s="20">
        <v>1473.2</v>
      </c>
      <c r="AZ8" s="20">
        <v>1822.29</v>
      </c>
      <c r="BA8" s="20">
        <v>1550.3</v>
      </c>
      <c r="BB8" s="20">
        <v>1726.6</v>
      </c>
      <c r="BC8" s="20">
        <v>1543.26</v>
      </c>
      <c r="BD8" s="20">
        <v>1731.08</v>
      </c>
      <c r="BE8" s="20">
        <v>2443.5700999999999</v>
      </c>
      <c r="BF8" s="20">
        <v>1436.02</v>
      </c>
      <c r="BG8" s="20">
        <v>1560.28</v>
      </c>
      <c r="BH8" s="20">
        <v>1779.74</v>
      </c>
      <c r="BI8" s="20">
        <v>1762.26</v>
      </c>
      <c r="BJ8" s="20">
        <v>1842.16</v>
      </c>
      <c r="BK8" s="20">
        <v>1850.84</v>
      </c>
      <c r="BL8" s="20">
        <v>1681.59</v>
      </c>
      <c r="BM8" s="20">
        <v>1875.37</v>
      </c>
      <c r="BN8" s="20">
        <v>2142.1298999999999</v>
      </c>
      <c r="BO8" s="20">
        <v>1802.95</v>
      </c>
      <c r="BQ8" s="20">
        <f t="shared" si="0"/>
        <v>1567.1710003999997</v>
      </c>
      <c r="BR8" s="20">
        <f t="shared" si="1"/>
        <v>391.79275009999992</v>
      </c>
    </row>
    <row r="9" spans="1:71" x14ac:dyDescent="0.25">
      <c r="A9" s="54" t="s">
        <v>7</v>
      </c>
      <c r="B9" s="20">
        <v>3041.21</v>
      </c>
      <c r="C9" s="20">
        <v>2950.26</v>
      </c>
      <c r="D9" s="20">
        <v>2562.6898999999999</v>
      </c>
      <c r="E9" s="20">
        <v>2674.76</v>
      </c>
      <c r="F9" s="20">
        <v>2803.7</v>
      </c>
      <c r="G9" s="20">
        <v>2799.8998999999999</v>
      </c>
      <c r="H9" s="20">
        <v>2805.3301000000001</v>
      </c>
      <c r="I9" s="20">
        <v>2713.0601000000001</v>
      </c>
      <c r="J9" s="20">
        <v>2543.29</v>
      </c>
      <c r="K9" s="20">
        <v>2435.0601000000001</v>
      </c>
      <c r="L9" s="20">
        <v>1998.9399000000001</v>
      </c>
      <c r="M9" s="20">
        <v>2346.6298999999999</v>
      </c>
      <c r="N9" s="20">
        <v>2424.0100000000002</v>
      </c>
      <c r="O9" s="20">
        <v>2541.5700999999999</v>
      </c>
      <c r="P9" s="20">
        <v>2305.4899999999998</v>
      </c>
      <c r="Q9" s="20">
        <v>1876.46</v>
      </c>
      <c r="R9" s="20">
        <v>2455.27</v>
      </c>
      <c r="S9" s="20">
        <v>2306.5500000000002</v>
      </c>
      <c r="T9" s="20">
        <v>2367.3701000000001</v>
      </c>
      <c r="U9" s="20">
        <v>1853.83</v>
      </c>
      <c r="V9" s="20">
        <v>2064.9699999999998</v>
      </c>
      <c r="W9" s="20">
        <v>2200.8600999999999</v>
      </c>
      <c r="X9" s="20">
        <v>2103.3798999999999</v>
      </c>
      <c r="Y9" s="20">
        <v>2070.29</v>
      </c>
      <c r="Z9" s="20">
        <v>2035.88</v>
      </c>
      <c r="AA9" s="20">
        <v>2339.7199999999998</v>
      </c>
      <c r="AB9" s="20">
        <v>2248.52</v>
      </c>
      <c r="AC9" s="20">
        <v>2672.6498999999999</v>
      </c>
      <c r="AD9" s="20">
        <v>2442.6298999999999</v>
      </c>
      <c r="AE9" s="20">
        <v>2866.7</v>
      </c>
      <c r="AF9" s="20">
        <v>2611.9198999999999</v>
      </c>
      <c r="AG9" s="20">
        <v>2800.8501000000001</v>
      </c>
      <c r="AH9" s="20">
        <v>3000.6599000000001</v>
      </c>
      <c r="AI9" s="20">
        <v>2664.72</v>
      </c>
      <c r="AJ9" s="20">
        <v>2702.26</v>
      </c>
      <c r="AK9" s="20">
        <v>3034.75</v>
      </c>
      <c r="AL9" s="20">
        <v>2906.97</v>
      </c>
      <c r="AM9" s="20">
        <v>3030.76</v>
      </c>
      <c r="AN9" s="20">
        <v>3273.3</v>
      </c>
      <c r="AO9" s="20">
        <v>3211.1599000000001</v>
      </c>
      <c r="AP9" s="20">
        <v>3048.53</v>
      </c>
      <c r="AQ9" s="20">
        <v>3568.0900999999999</v>
      </c>
      <c r="AR9" s="20">
        <v>2893.76</v>
      </c>
      <c r="AS9" s="20">
        <v>2718.8400999999999</v>
      </c>
      <c r="AT9" s="20">
        <v>2227.46</v>
      </c>
      <c r="AU9" s="20">
        <v>2664.1799000000001</v>
      </c>
      <c r="AV9" s="20">
        <v>2445.0700999999999</v>
      </c>
      <c r="AW9" s="20">
        <v>3120.3200999999999</v>
      </c>
      <c r="AX9" s="20">
        <v>3013.3998999999999</v>
      </c>
      <c r="AY9" s="20">
        <v>2575.8400999999999</v>
      </c>
      <c r="AZ9" s="20">
        <v>3384.71</v>
      </c>
      <c r="BA9" s="20">
        <v>2860.72</v>
      </c>
      <c r="BB9" s="20">
        <v>3020.0700999999999</v>
      </c>
      <c r="BC9" s="20">
        <v>3006.47</v>
      </c>
      <c r="BD9" s="20">
        <v>3022.72</v>
      </c>
      <c r="BE9" s="20">
        <v>2686.6599000000001</v>
      </c>
      <c r="BF9" s="20">
        <v>2474.3000000000002</v>
      </c>
      <c r="BG9" s="20">
        <v>2822.26</v>
      </c>
      <c r="BH9" s="20">
        <v>3233.8899000000001</v>
      </c>
      <c r="BI9" s="20">
        <v>2815.9398999999999</v>
      </c>
      <c r="BJ9" s="20">
        <v>2902.6201000000001</v>
      </c>
      <c r="BK9" s="20">
        <v>2090.6999999999998</v>
      </c>
      <c r="BL9" s="20">
        <v>3207.01</v>
      </c>
      <c r="BM9" s="20">
        <v>2629.5601000000001</v>
      </c>
      <c r="BN9" s="20">
        <v>3048.4198999999999</v>
      </c>
      <c r="BO9" s="20">
        <v>2595.9398999999999</v>
      </c>
      <c r="BQ9" s="20">
        <f t="shared" si="0"/>
        <v>2706.8689960000002</v>
      </c>
      <c r="BR9" s="20">
        <f t="shared" si="1"/>
        <v>676.71724900000004</v>
      </c>
    </row>
    <row r="10" spans="1:71" x14ac:dyDescent="0.25">
      <c r="A10" s="54" t="s">
        <v>8</v>
      </c>
      <c r="B10" s="20">
        <v>24154.93</v>
      </c>
      <c r="C10" s="20">
        <v>24140.311000000002</v>
      </c>
      <c r="D10" s="20">
        <v>24414.938999999998</v>
      </c>
      <c r="E10" s="20">
        <v>23790.48</v>
      </c>
      <c r="F10" s="20">
        <v>24690.141</v>
      </c>
      <c r="G10" s="20">
        <v>24846.289000000001</v>
      </c>
      <c r="H10" s="20">
        <v>24172.6</v>
      </c>
      <c r="I10" s="20">
        <v>23848.34</v>
      </c>
      <c r="J10" s="20">
        <v>24063.631000000001</v>
      </c>
      <c r="K10" s="20">
        <v>24144.641</v>
      </c>
      <c r="L10" s="20">
        <v>25433.188999999998</v>
      </c>
      <c r="M10" s="20">
        <v>24380.98</v>
      </c>
      <c r="N10" s="20">
        <v>23926.9</v>
      </c>
      <c r="O10" s="20">
        <v>23510.84</v>
      </c>
      <c r="P10" s="20">
        <v>22851.778999999999</v>
      </c>
      <c r="Q10" s="20">
        <v>22707.881000000001</v>
      </c>
      <c r="R10" s="20">
        <v>24625.5</v>
      </c>
      <c r="S10" s="20">
        <v>23754.800999999999</v>
      </c>
      <c r="T10" s="20">
        <v>23902.300999999999</v>
      </c>
      <c r="U10" s="20">
        <v>23549.66</v>
      </c>
      <c r="V10" s="20">
        <v>23635.59</v>
      </c>
      <c r="W10" s="20">
        <v>24319.210999999999</v>
      </c>
      <c r="X10" s="20">
        <v>24434.48</v>
      </c>
      <c r="Y10" s="20">
        <v>22796</v>
      </c>
      <c r="Z10" s="20">
        <v>23664.41</v>
      </c>
      <c r="AA10" s="20">
        <v>24833.919999999998</v>
      </c>
      <c r="AB10" s="20">
        <v>23560.859</v>
      </c>
      <c r="AC10" s="20">
        <v>23225.08</v>
      </c>
      <c r="AD10" s="20">
        <v>23333.221000000001</v>
      </c>
      <c r="AE10" s="20">
        <v>23956.789000000001</v>
      </c>
      <c r="AF10" s="20">
        <v>23563.039000000001</v>
      </c>
      <c r="AG10" s="20">
        <v>23857.99</v>
      </c>
      <c r="AH10" s="20">
        <v>24365.118999999999</v>
      </c>
      <c r="AI10" s="20">
        <v>23359.52</v>
      </c>
      <c r="AJ10" s="20">
        <v>23913.881000000001</v>
      </c>
      <c r="AK10" s="20">
        <v>24211.789000000001</v>
      </c>
      <c r="AL10" s="20">
        <v>23475.118999999999</v>
      </c>
      <c r="AM10" s="20">
        <v>24092.99</v>
      </c>
      <c r="AN10" s="20">
        <v>23971.83</v>
      </c>
      <c r="AO10" s="20">
        <v>24624.938999999998</v>
      </c>
      <c r="AP10" s="20">
        <v>24683.868999999999</v>
      </c>
      <c r="AQ10" s="20">
        <v>23007.07</v>
      </c>
      <c r="AR10" s="20">
        <v>24166.188999999998</v>
      </c>
      <c r="AS10" s="20">
        <v>24420.15</v>
      </c>
      <c r="AT10" s="20">
        <v>22973.35</v>
      </c>
      <c r="AU10" s="20">
        <v>23529.528999999999</v>
      </c>
      <c r="AV10" s="20">
        <v>23513.721000000001</v>
      </c>
      <c r="AW10" s="20">
        <v>24159.471000000001</v>
      </c>
      <c r="AX10" s="20">
        <v>24472.84</v>
      </c>
      <c r="AY10" s="20">
        <v>23816.51</v>
      </c>
      <c r="AZ10" s="20">
        <v>25503.33</v>
      </c>
      <c r="BA10" s="20">
        <v>24176.77</v>
      </c>
      <c r="BB10" s="20">
        <v>23583.67</v>
      </c>
      <c r="BC10" s="20">
        <v>24512.76</v>
      </c>
      <c r="BD10" s="20">
        <v>24125.75</v>
      </c>
      <c r="BE10" s="20">
        <v>24077.07</v>
      </c>
      <c r="BF10" s="20">
        <v>23883.289000000001</v>
      </c>
      <c r="BG10" s="20">
        <v>24997.141</v>
      </c>
      <c r="BH10" s="20">
        <v>24718.57</v>
      </c>
      <c r="BI10" s="20">
        <v>24271.41</v>
      </c>
      <c r="BJ10" s="20">
        <v>24087.710999999999</v>
      </c>
      <c r="BK10" s="20">
        <v>24898.300999999999</v>
      </c>
      <c r="BL10" s="20">
        <v>25929.99</v>
      </c>
      <c r="BM10" s="20">
        <v>24252.811000000002</v>
      </c>
      <c r="BN10" s="20">
        <v>24642.949000000001</v>
      </c>
      <c r="BO10" s="20">
        <v>24889.18</v>
      </c>
      <c r="BQ10" s="20">
        <f t="shared" si="0"/>
        <v>24086.428779999991</v>
      </c>
      <c r="BR10" s="20">
        <f t="shared" si="1"/>
        <v>6021.6071949999978</v>
      </c>
    </row>
    <row r="11" spans="1:71" x14ac:dyDescent="0.25">
      <c r="A11" s="54" t="s">
        <v>9</v>
      </c>
      <c r="B11" s="20">
        <v>2493.3998999999999</v>
      </c>
      <c r="C11" s="20">
        <v>2048.1498999999999</v>
      </c>
      <c r="D11" s="20">
        <v>1795.33</v>
      </c>
      <c r="E11" s="20">
        <v>2365.5601000000001</v>
      </c>
      <c r="F11" s="20">
        <v>1909.22</v>
      </c>
      <c r="G11" s="20">
        <v>2421.7399999999998</v>
      </c>
      <c r="H11" s="20">
        <v>2776.79</v>
      </c>
      <c r="I11" s="20">
        <v>2274.4699999999998</v>
      </c>
      <c r="J11" s="20">
        <v>1782.4</v>
      </c>
      <c r="K11" s="20">
        <v>2096.71</v>
      </c>
      <c r="L11" s="20">
        <v>1855.6801</v>
      </c>
      <c r="M11" s="20">
        <v>2350</v>
      </c>
      <c r="N11" s="20">
        <v>2015.8199</v>
      </c>
      <c r="O11" s="20">
        <v>1736.25</v>
      </c>
      <c r="P11" s="20">
        <v>1202.8199</v>
      </c>
      <c r="Q11" s="20">
        <v>2572.25</v>
      </c>
      <c r="R11" s="20">
        <v>2247.5300000000002</v>
      </c>
      <c r="S11" s="20">
        <v>1310.1899000000001</v>
      </c>
      <c r="T11" s="20">
        <v>2100.9899999999998</v>
      </c>
      <c r="U11" s="20">
        <v>2296.3301000000001</v>
      </c>
      <c r="V11" s="20">
        <v>2027.1</v>
      </c>
      <c r="W11" s="20">
        <v>1689.47</v>
      </c>
      <c r="X11" s="20">
        <v>1916.4301</v>
      </c>
      <c r="Y11" s="20">
        <v>1815.46</v>
      </c>
      <c r="Z11" s="20">
        <v>2788.8998999999999</v>
      </c>
      <c r="AA11" s="20">
        <v>1909.96</v>
      </c>
      <c r="AB11" s="20">
        <v>1376.55</v>
      </c>
      <c r="AC11" s="20">
        <v>2488.3899000000001</v>
      </c>
      <c r="AD11" s="20">
        <v>1269.27</v>
      </c>
      <c r="AE11" s="20">
        <v>1859.77</v>
      </c>
      <c r="AF11" s="20">
        <v>1169.42</v>
      </c>
      <c r="AG11" s="20">
        <v>2036.12</v>
      </c>
      <c r="AH11" s="20">
        <v>1611.55</v>
      </c>
      <c r="AI11" s="20">
        <v>2534.4299000000001</v>
      </c>
      <c r="AJ11" s="20">
        <v>1896.42</v>
      </c>
      <c r="AK11" s="20">
        <v>2502.3200999999999</v>
      </c>
      <c r="AL11" s="20">
        <v>1706.9301</v>
      </c>
      <c r="AM11" s="20">
        <v>2216.04</v>
      </c>
      <c r="AN11" s="20">
        <v>2446.4899999999998</v>
      </c>
      <c r="AO11" s="20">
        <v>1624.53</v>
      </c>
      <c r="AP11" s="20">
        <v>2615.4899999999998</v>
      </c>
      <c r="AQ11" s="20">
        <v>2365.6599000000001</v>
      </c>
      <c r="AR11" s="20">
        <v>1422.7</v>
      </c>
      <c r="AS11" s="20">
        <v>2176.3400999999999</v>
      </c>
      <c r="AT11" s="20">
        <v>2232.8798999999999</v>
      </c>
      <c r="AU11" s="20">
        <v>1337.24</v>
      </c>
      <c r="AV11" s="20">
        <v>2112.0601000000001</v>
      </c>
      <c r="AW11" s="20">
        <v>2289.9499999999998</v>
      </c>
      <c r="AX11" s="20">
        <v>1923.67</v>
      </c>
      <c r="AY11" s="20">
        <v>1998.41</v>
      </c>
      <c r="AZ11" s="20">
        <v>2003.78</v>
      </c>
      <c r="BA11" s="20">
        <v>2959.4398999999999</v>
      </c>
      <c r="BB11" s="20">
        <v>1906.01</v>
      </c>
      <c r="BC11" s="20">
        <v>2761.51</v>
      </c>
      <c r="BD11" s="20">
        <v>2699.6698999999999</v>
      </c>
      <c r="BE11" s="20">
        <v>2155.6298999999999</v>
      </c>
      <c r="BF11" s="20">
        <v>1907.9</v>
      </c>
      <c r="BG11" s="20">
        <v>2263.3701000000001</v>
      </c>
      <c r="BH11" s="20">
        <v>2527.0801000000001</v>
      </c>
      <c r="BI11" s="20">
        <v>2960.6399000000001</v>
      </c>
      <c r="BJ11" s="20">
        <v>2192.52</v>
      </c>
      <c r="BK11" s="20">
        <v>2225.9099000000001</v>
      </c>
      <c r="BL11" s="20">
        <v>3768.3701000000001</v>
      </c>
      <c r="BM11" s="20">
        <v>2876.9398999999999</v>
      </c>
      <c r="BN11" s="20">
        <v>2753.4299000000001</v>
      </c>
      <c r="BO11" s="20">
        <v>2718.3501000000001</v>
      </c>
      <c r="BQ11" s="20">
        <f t="shared" si="0"/>
        <v>2159.910793999999</v>
      </c>
      <c r="BR11" s="20">
        <f t="shared" si="1"/>
        <v>539.97769849999975</v>
      </c>
    </row>
    <row r="12" spans="1:71" x14ac:dyDescent="0.25">
      <c r="A12" s="54" t="s">
        <v>10</v>
      </c>
      <c r="B12" s="20">
        <v>2070.6999999999998</v>
      </c>
      <c r="C12" s="20">
        <v>2390.02</v>
      </c>
      <c r="D12" s="20">
        <v>2451.4099000000001</v>
      </c>
      <c r="E12" s="20">
        <v>1914.79</v>
      </c>
      <c r="F12" s="20">
        <v>1839.54</v>
      </c>
      <c r="G12" s="20">
        <v>1954.05</v>
      </c>
      <c r="H12" s="20">
        <v>1305.5699</v>
      </c>
      <c r="I12" s="20">
        <v>1953.92</v>
      </c>
      <c r="J12" s="20">
        <v>1443.12</v>
      </c>
      <c r="K12" s="20">
        <v>1908.59</v>
      </c>
      <c r="L12" s="20">
        <v>2160.8301000000001</v>
      </c>
      <c r="M12" s="20">
        <v>2562.8400999999999</v>
      </c>
      <c r="N12" s="20">
        <v>1809.85</v>
      </c>
      <c r="O12" s="20">
        <v>2103.2600000000002</v>
      </c>
      <c r="P12" s="20">
        <v>1329.53</v>
      </c>
      <c r="Q12" s="20">
        <v>1465.48</v>
      </c>
      <c r="R12" s="20">
        <v>2233.98</v>
      </c>
      <c r="S12" s="20">
        <v>1245.1199999999999</v>
      </c>
      <c r="T12" s="20">
        <v>1703.29</v>
      </c>
      <c r="U12" s="20">
        <v>2171.8798999999999</v>
      </c>
      <c r="V12" s="20">
        <v>1961.6</v>
      </c>
      <c r="W12" s="20">
        <v>2614.2199999999998</v>
      </c>
      <c r="X12" s="20">
        <v>2214.3998999999999</v>
      </c>
      <c r="Y12" s="20">
        <v>2137.3600999999999</v>
      </c>
      <c r="Z12" s="20">
        <v>1467.03</v>
      </c>
      <c r="AA12" s="20">
        <v>2506.0300000000002</v>
      </c>
      <c r="AB12" s="20">
        <v>1614.22</v>
      </c>
      <c r="AC12" s="20">
        <v>2467.8301000000001</v>
      </c>
      <c r="AD12" s="20">
        <v>2746.6399000000001</v>
      </c>
      <c r="AE12" s="20">
        <v>1622.71</v>
      </c>
      <c r="AF12" s="20">
        <v>1518.89</v>
      </c>
      <c r="AG12" s="20">
        <v>1994.37</v>
      </c>
      <c r="AH12" s="20">
        <v>1815.0699</v>
      </c>
      <c r="AI12" s="20">
        <v>2094.1399000000001</v>
      </c>
      <c r="AJ12" s="20">
        <v>2807.27</v>
      </c>
      <c r="AK12" s="20">
        <v>2904.0900999999999</v>
      </c>
      <c r="AL12" s="20">
        <v>1921.39</v>
      </c>
      <c r="AM12" s="20">
        <v>2002.4</v>
      </c>
      <c r="AN12" s="20">
        <v>2194.9099000000001</v>
      </c>
      <c r="AO12" s="20">
        <v>2154.6999999999998</v>
      </c>
      <c r="AP12" s="20">
        <v>1997.8199</v>
      </c>
      <c r="AQ12" s="20">
        <v>2694.73</v>
      </c>
      <c r="AR12" s="20">
        <v>2253.5900999999999</v>
      </c>
      <c r="AS12" s="20">
        <v>2316.5601000000001</v>
      </c>
      <c r="AT12" s="20">
        <v>2656.4099000000001</v>
      </c>
      <c r="AU12" s="20">
        <v>1940.3199</v>
      </c>
      <c r="AV12" s="20">
        <v>2697.3301000000001</v>
      </c>
      <c r="AW12" s="20">
        <v>2775.8899000000001</v>
      </c>
      <c r="AX12" s="20">
        <v>1597.86</v>
      </c>
      <c r="AY12" s="20">
        <v>2678.77</v>
      </c>
      <c r="AZ12" s="20">
        <v>2125.6799000000001</v>
      </c>
      <c r="BA12" s="20">
        <v>2645.05</v>
      </c>
      <c r="BB12" s="20">
        <v>2320.3000000000002</v>
      </c>
      <c r="BC12" s="20">
        <v>2439.3798999999999</v>
      </c>
      <c r="BD12" s="20">
        <v>2385.6799000000001</v>
      </c>
      <c r="BE12" s="20">
        <v>3192.3701000000001</v>
      </c>
      <c r="BF12" s="20">
        <v>2362.0601000000001</v>
      </c>
      <c r="BG12" s="20">
        <v>2748.1498999999999</v>
      </c>
      <c r="BH12" s="20">
        <v>3355.8301000000001</v>
      </c>
      <c r="BI12" s="20">
        <v>2291.2399999999998</v>
      </c>
      <c r="BJ12" s="20">
        <v>2384.1599000000001</v>
      </c>
      <c r="BK12" s="20">
        <v>2498.4699999999998</v>
      </c>
      <c r="BL12" s="20">
        <v>2446.71</v>
      </c>
      <c r="BM12" s="20">
        <v>2434.21</v>
      </c>
      <c r="BN12" s="20">
        <v>2320.5</v>
      </c>
      <c r="BO12" s="20">
        <v>2631.71</v>
      </c>
      <c r="BQ12" s="20">
        <f t="shared" si="0"/>
        <v>2286.0863880000011</v>
      </c>
      <c r="BR12" s="20">
        <f t="shared" si="1"/>
        <v>571.52159700000027</v>
      </c>
    </row>
    <row r="13" spans="1:71" x14ac:dyDescent="0.25">
      <c r="A13" s="54" t="s">
        <v>11</v>
      </c>
      <c r="B13" s="20">
        <v>21612.949000000001</v>
      </c>
      <c r="C13" s="20">
        <v>22294.15</v>
      </c>
      <c r="D13" s="20">
        <v>22092.210999999999</v>
      </c>
      <c r="E13" s="20">
        <v>23528</v>
      </c>
      <c r="F13" s="20">
        <v>23621</v>
      </c>
      <c r="G13" s="20">
        <v>22399.75</v>
      </c>
      <c r="H13" s="20">
        <v>22116.77</v>
      </c>
      <c r="I13" s="20">
        <v>22388.33</v>
      </c>
      <c r="J13" s="20">
        <v>21803.43</v>
      </c>
      <c r="K13" s="20">
        <v>23734.688999999998</v>
      </c>
      <c r="L13" s="20">
        <v>24265.789000000001</v>
      </c>
      <c r="M13" s="20">
        <v>24223.42</v>
      </c>
      <c r="N13" s="20">
        <v>23854.92</v>
      </c>
      <c r="O13" s="20">
        <v>23361.75</v>
      </c>
      <c r="P13" s="20">
        <v>23526.67</v>
      </c>
      <c r="Q13" s="20">
        <v>24793.050999999999</v>
      </c>
      <c r="R13" s="20">
        <v>24057.118999999999</v>
      </c>
      <c r="S13" s="20">
        <v>24032.51</v>
      </c>
      <c r="T13" s="20">
        <v>24227.561000000002</v>
      </c>
      <c r="U13" s="20">
        <v>22811.17</v>
      </c>
      <c r="V13" s="20">
        <v>23217.539000000001</v>
      </c>
      <c r="W13" s="20">
        <v>23994.65</v>
      </c>
      <c r="X13" s="20">
        <v>23173.859</v>
      </c>
      <c r="Y13" s="20">
        <v>22837.881000000001</v>
      </c>
      <c r="Z13" s="20">
        <v>23154.73</v>
      </c>
      <c r="AA13" s="20">
        <v>24004.1</v>
      </c>
      <c r="AB13" s="20">
        <v>22159.24</v>
      </c>
      <c r="AC13" s="20">
        <v>22400.67</v>
      </c>
      <c r="AD13" s="20">
        <v>22027.631000000001</v>
      </c>
      <c r="AE13" s="20">
        <v>21387.82</v>
      </c>
      <c r="AF13" s="20">
        <v>22310.289000000001</v>
      </c>
      <c r="AG13" s="20">
        <v>23565.99</v>
      </c>
      <c r="AH13" s="20">
        <v>23546.02</v>
      </c>
      <c r="AI13" s="20">
        <v>22763.18</v>
      </c>
      <c r="AJ13" s="20">
        <v>23103.618999999999</v>
      </c>
      <c r="AK13" s="20">
        <v>22989.43</v>
      </c>
      <c r="AL13" s="20">
        <v>23202.1</v>
      </c>
      <c r="AM13" s="20">
        <v>22683.16</v>
      </c>
      <c r="AN13" s="20">
        <v>22565.98</v>
      </c>
      <c r="AO13" s="20">
        <v>23802.391</v>
      </c>
      <c r="AP13" s="20">
        <v>23541.67</v>
      </c>
      <c r="AQ13" s="20">
        <v>22025.33</v>
      </c>
      <c r="AR13" s="20">
        <v>23938.938999999998</v>
      </c>
      <c r="AS13" s="20">
        <v>23605.32</v>
      </c>
      <c r="AT13" s="20">
        <v>21991.859</v>
      </c>
      <c r="AU13" s="20">
        <v>23069</v>
      </c>
      <c r="AV13" s="20">
        <v>22394.16</v>
      </c>
      <c r="AW13" s="20">
        <v>23348</v>
      </c>
      <c r="AX13" s="20">
        <v>23138.85</v>
      </c>
      <c r="AY13" s="20">
        <v>23346.49</v>
      </c>
      <c r="AZ13" s="20">
        <v>24242.99</v>
      </c>
      <c r="BA13" s="20">
        <v>23524.49</v>
      </c>
      <c r="BB13" s="20">
        <v>23252.25</v>
      </c>
      <c r="BC13" s="20">
        <v>23798.92</v>
      </c>
      <c r="BD13" s="20">
        <v>24111.778999999999</v>
      </c>
      <c r="BE13" s="20">
        <v>24729.32</v>
      </c>
      <c r="BF13" s="20">
        <v>24582.5</v>
      </c>
      <c r="BG13" s="20">
        <v>25240.49</v>
      </c>
      <c r="BH13" s="20">
        <v>25155.83</v>
      </c>
      <c r="BI13" s="20">
        <v>24813.26</v>
      </c>
      <c r="BJ13" s="20">
        <v>24407.25</v>
      </c>
      <c r="BK13" s="20">
        <v>25781.51</v>
      </c>
      <c r="BL13" s="20">
        <v>25985.26</v>
      </c>
      <c r="BM13" s="20">
        <v>24740.080000000002</v>
      </c>
      <c r="BN13" s="20">
        <v>24737.08</v>
      </c>
      <c r="BO13" s="20">
        <v>25088.561000000002</v>
      </c>
      <c r="BQ13" s="20">
        <f t="shared" si="0"/>
        <v>23572.196539999997</v>
      </c>
      <c r="BR13" s="20">
        <f t="shared" si="1"/>
        <v>5893.0491349999993</v>
      </c>
    </row>
    <row r="14" spans="1:71" x14ac:dyDescent="0.25">
      <c r="A14" s="54" t="s">
        <v>12</v>
      </c>
      <c r="B14" s="20">
        <v>5211.1000999999997</v>
      </c>
      <c r="C14" s="20">
        <v>5575.5497999999998</v>
      </c>
      <c r="D14" s="20">
        <v>5974.98</v>
      </c>
      <c r="E14" s="20">
        <v>5594.77</v>
      </c>
      <c r="F14" s="20">
        <v>6009.5600999999997</v>
      </c>
      <c r="G14" s="20">
        <v>6351.5097999999998</v>
      </c>
      <c r="H14" s="20">
        <v>5527.2402000000002</v>
      </c>
      <c r="I14" s="20">
        <v>5356.2201999999997</v>
      </c>
      <c r="J14" s="20">
        <v>5200.4198999999999</v>
      </c>
      <c r="K14" s="20">
        <v>5806.0097999999998</v>
      </c>
      <c r="L14" s="20">
        <v>6662.2002000000002</v>
      </c>
      <c r="M14" s="20">
        <v>6345.1698999999999</v>
      </c>
      <c r="N14" s="20">
        <v>5875.0801000000001</v>
      </c>
      <c r="O14" s="20">
        <v>6301.6602000000003</v>
      </c>
      <c r="P14" s="20">
        <v>5587.7997999999998</v>
      </c>
      <c r="Q14" s="20">
        <v>5927.48</v>
      </c>
      <c r="R14" s="20">
        <v>5676.1499000000003</v>
      </c>
      <c r="S14" s="20">
        <v>5833.4701999999997</v>
      </c>
      <c r="T14" s="20">
        <v>5938.1899000000003</v>
      </c>
      <c r="U14" s="20">
        <v>6344.4198999999999</v>
      </c>
      <c r="V14" s="20">
        <v>5972.6602000000003</v>
      </c>
      <c r="W14" s="20">
        <v>6632.6602000000003</v>
      </c>
      <c r="X14" s="20">
        <v>6357.4301999999998</v>
      </c>
      <c r="Y14" s="20">
        <v>5851.29</v>
      </c>
      <c r="Z14" s="20">
        <v>6467.2798000000003</v>
      </c>
      <c r="AA14" s="20">
        <v>6689.25</v>
      </c>
      <c r="AB14" s="20">
        <v>5891.7201999999997</v>
      </c>
      <c r="AC14" s="20">
        <v>6102.6499000000003</v>
      </c>
      <c r="AD14" s="20">
        <v>5766.75</v>
      </c>
      <c r="AE14" s="20">
        <v>6283.71</v>
      </c>
      <c r="AF14" s="20">
        <v>5923.29</v>
      </c>
      <c r="AG14" s="20">
        <v>6153.8198000000002</v>
      </c>
      <c r="AH14" s="20">
        <v>6374.1099000000004</v>
      </c>
      <c r="AI14" s="20">
        <v>6304.8100999999997</v>
      </c>
      <c r="AJ14" s="20">
        <v>6389.3798999999999</v>
      </c>
      <c r="AK14" s="20">
        <v>6703.3500999999997</v>
      </c>
      <c r="AL14" s="20">
        <v>6452.8198000000002</v>
      </c>
      <c r="AM14" s="20">
        <v>6232.6801999999998</v>
      </c>
      <c r="AN14" s="20">
        <v>5871.9102000000003</v>
      </c>
      <c r="AO14" s="20">
        <v>6428.46</v>
      </c>
      <c r="AP14" s="20">
        <v>6385.0801000000001</v>
      </c>
      <c r="AQ14" s="20">
        <v>5915.5801000000001</v>
      </c>
      <c r="AR14" s="20">
        <v>6454.1400999999996</v>
      </c>
      <c r="AS14" s="20">
        <v>6489.4902000000002</v>
      </c>
      <c r="AT14" s="20">
        <v>6177.9301999999998</v>
      </c>
      <c r="AU14" s="20">
        <v>6072.4502000000002</v>
      </c>
      <c r="AV14" s="20">
        <v>6326</v>
      </c>
      <c r="AW14" s="20">
        <v>6307.6201000000001</v>
      </c>
      <c r="AX14" s="20">
        <v>5966.2997999999998</v>
      </c>
      <c r="AY14" s="20">
        <v>6479.6899000000003</v>
      </c>
      <c r="AZ14" s="20">
        <v>6561.5897999999997</v>
      </c>
      <c r="BA14" s="20">
        <v>5693.1801999999998</v>
      </c>
      <c r="BB14" s="20">
        <v>5931.6602000000003</v>
      </c>
      <c r="BC14" s="20">
        <v>6281.5497999999998</v>
      </c>
      <c r="BD14" s="20">
        <v>6540.3701000000001</v>
      </c>
      <c r="BE14" s="20">
        <v>6078.7997999999998</v>
      </c>
      <c r="BF14" s="20">
        <v>5979.8397999999997</v>
      </c>
      <c r="BG14" s="20">
        <v>6207.6000999999997</v>
      </c>
      <c r="BH14" s="20">
        <v>6227.3198000000002</v>
      </c>
      <c r="BI14" s="20">
        <v>6330.21</v>
      </c>
      <c r="BJ14" s="20">
        <v>5860.21</v>
      </c>
      <c r="BK14" s="20">
        <v>6529.3397999999997</v>
      </c>
      <c r="BL14" s="20">
        <v>6404.27</v>
      </c>
      <c r="BM14" s="20">
        <v>6348.8798999999999</v>
      </c>
      <c r="BN14" s="20">
        <v>6614.2201999999997</v>
      </c>
      <c r="BO14" s="20">
        <v>6496.21</v>
      </c>
      <c r="BQ14" s="20">
        <f t="shared" si="0"/>
        <v>6226.035812000001</v>
      </c>
      <c r="BR14" s="20">
        <f t="shared" si="1"/>
        <v>1556.5089530000002</v>
      </c>
    </row>
    <row r="15" spans="1:71" x14ac:dyDescent="0.25">
      <c r="A15" s="54" t="s">
        <v>13</v>
      </c>
      <c r="B15" s="20">
        <v>3053.75</v>
      </c>
      <c r="C15" s="20">
        <v>3408.1698999999999</v>
      </c>
      <c r="D15" s="20">
        <v>4830.9502000000002</v>
      </c>
      <c r="E15" s="20">
        <v>4113.5497999999998</v>
      </c>
      <c r="F15" s="20">
        <v>4353.7798000000003</v>
      </c>
      <c r="G15" s="20">
        <v>4036.1898999999999</v>
      </c>
      <c r="H15" s="20">
        <v>3393.21</v>
      </c>
      <c r="I15" s="20">
        <v>2951.78</v>
      </c>
      <c r="J15" s="20">
        <v>3562.5900999999999</v>
      </c>
      <c r="K15" s="20">
        <v>3646.5</v>
      </c>
      <c r="L15" s="20">
        <v>3981.1599000000001</v>
      </c>
      <c r="M15" s="20">
        <v>3011.3200999999999</v>
      </c>
      <c r="N15" s="20">
        <v>3220.3101000000001</v>
      </c>
      <c r="O15" s="20">
        <v>3397.29</v>
      </c>
      <c r="P15" s="20">
        <v>3768.6001000000001</v>
      </c>
      <c r="Q15" s="20">
        <v>3975.5700999999999</v>
      </c>
      <c r="R15" s="20">
        <v>3268.5801000000001</v>
      </c>
      <c r="S15" s="20">
        <v>3184.26</v>
      </c>
      <c r="T15" s="20">
        <v>3537.51</v>
      </c>
      <c r="U15" s="20">
        <v>3586.9398999999999</v>
      </c>
      <c r="V15" s="20">
        <v>3116.5900999999999</v>
      </c>
      <c r="W15" s="20">
        <v>3084.77</v>
      </c>
      <c r="X15" s="20">
        <v>3332.3701000000001</v>
      </c>
      <c r="Y15" s="20">
        <v>3133.0801000000001</v>
      </c>
      <c r="Z15" s="20">
        <v>2914.0601000000001</v>
      </c>
      <c r="AA15" s="20">
        <v>3370.5601000000001</v>
      </c>
      <c r="AB15" s="20">
        <v>2939.96</v>
      </c>
      <c r="AC15" s="20">
        <v>3198.29</v>
      </c>
      <c r="AD15" s="20">
        <v>2521.9099000000001</v>
      </c>
      <c r="AE15" s="20">
        <v>2964.96</v>
      </c>
      <c r="AF15" s="20">
        <v>2378.3701000000001</v>
      </c>
      <c r="AG15" s="20">
        <v>3085.6898999999999</v>
      </c>
      <c r="AH15" s="20">
        <v>2678.23</v>
      </c>
      <c r="AI15" s="20">
        <v>3351.8</v>
      </c>
      <c r="AJ15" s="20">
        <v>4150.5801000000001</v>
      </c>
      <c r="AK15" s="20">
        <v>3585.79</v>
      </c>
      <c r="AL15" s="20">
        <v>2711.4198999999999</v>
      </c>
      <c r="AM15" s="20">
        <v>3504.5700999999999</v>
      </c>
      <c r="AN15" s="20">
        <v>3703.53</v>
      </c>
      <c r="AO15" s="20">
        <v>4091.8501000000001</v>
      </c>
      <c r="AP15" s="20">
        <v>3849.01</v>
      </c>
      <c r="AQ15" s="20">
        <v>3075.5</v>
      </c>
      <c r="AR15" s="20">
        <v>3353.8701000000001</v>
      </c>
      <c r="AS15" s="20">
        <v>3348.78</v>
      </c>
      <c r="AT15" s="20">
        <v>3751.6201000000001</v>
      </c>
      <c r="AU15" s="20">
        <v>3749.0900999999999</v>
      </c>
      <c r="AV15" s="20">
        <v>4284.8198000000002</v>
      </c>
      <c r="AW15" s="20">
        <v>3238.95</v>
      </c>
      <c r="AX15" s="20">
        <v>2869.6599000000001</v>
      </c>
      <c r="AY15" s="20">
        <v>3252.3501000000001</v>
      </c>
      <c r="AZ15" s="20">
        <v>3908.22</v>
      </c>
      <c r="BA15" s="20">
        <v>3924.29</v>
      </c>
      <c r="BB15" s="20">
        <v>3893.8899000000001</v>
      </c>
      <c r="BC15" s="20">
        <v>3729.0801000000001</v>
      </c>
      <c r="BD15" s="20">
        <v>3799.51</v>
      </c>
      <c r="BE15" s="20">
        <v>4857.5097999999998</v>
      </c>
      <c r="BF15" s="20">
        <v>3613.8</v>
      </c>
      <c r="BG15" s="20">
        <v>3502.8400999999999</v>
      </c>
      <c r="BH15" s="20">
        <v>3904.53</v>
      </c>
      <c r="BI15" s="20">
        <v>4214.2700000000004</v>
      </c>
      <c r="BJ15" s="20">
        <v>4031.23</v>
      </c>
      <c r="BK15" s="20">
        <v>4182.5600999999997</v>
      </c>
      <c r="BL15" s="20">
        <v>3688.5</v>
      </c>
      <c r="BM15" s="20">
        <v>4278.6499000000003</v>
      </c>
      <c r="BN15" s="20">
        <v>5014.7700000000004</v>
      </c>
      <c r="BO15" s="20">
        <v>3950.97</v>
      </c>
      <c r="BQ15" s="20">
        <f t="shared" si="0"/>
        <v>3533.2788119999987</v>
      </c>
      <c r="BR15" s="20">
        <f t="shared" si="1"/>
        <v>883.31970299999966</v>
      </c>
    </row>
    <row r="16" spans="1:71" x14ac:dyDescent="0.25">
      <c r="A16" s="54" t="s">
        <v>14</v>
      </c>
      <c r="B16" s="20">
        <v>8944.1298999999999</v>
      </c>
      <c r="C16" s="20">
        <v>9208.8896000000004</v>
      </c>
      <c r="D16" s="20">
        <v>9134.7597999999998</v>
      </c>
      <c r="E16" s="20">
        <v>9334.6298999999999</v>
      </c>
      <c r="F16" s="20">
        <v>9748.1201000000001</v>
      </c>
      <c r="G16" s="20">
        <v>9306.4199000000008</v>
      </c>
      <c r="H16" s="20">
        <v>8705.8202999999994</v>
      </c>
      <c r="I16" s="20">
        <v>8501.9004000000004</v>
      </c>
      <c r="J16" s="20">
        <v>9068.0897999999997</v>
      </c>
      <c r="K16" s="20">
        <v>9936.4004000000004</v>
      </c>
      <c r="L16" s="20">
        <v>10544.82</v>
      </c>
      <c r="M16" s="20">
        <v>10006.6</v>
      </c>
      <c r="N16" s="20">
        <v>9627.3896000000004</v>
      </c>
      <c r="O16" s="20">
        <v>9647.5400000000009</v>
      </c>
      <c r="P16" s="20">
        <v>9470.4102000000003</v>
      </c>
      <c r="Q16" s="20">
        <v>9376.3701000000001</v>
      </c>
      <c r="R16" s="20">
        <v>9620.5303000000004</v>
      </c>
      <c r="S16" s="20">
        <v>9055.6396000000004</v>
      </c>
      <c r="T16" s="20">
        <v>9709.6103999999996</v>
      </c>
      <c r="U16" s="20">
        <v>9327.4696999999996</v>
      </c>
      <c r="V16" s="20">
        <v>9138.5097999999998</v>
      </c>
      <c r="W16" s="20">
        <v>9998.1201000000001</v>
      </c>
      <c r="X16" s="20">
        <v>9473.1903999999995</v>
      </c>
      <c r="Y16" s="20">
        <v>8988.0303000000004</v>
      </c>
      <c r="Z16" s="20">
        <v>8903.5303000000004</v>
      </c>
      <c r="AA16" s="20">
        <v>9409.2998000000007</v>
      </c>
      <c r="AB16" s="20">
        <v>8794.9004000000004</v>
      </c>
      <c r="AC16" s="20">
        <v>8935.5498000000007</v>
      </c>
      <c r="AD16" s="20">
        <v>8884.4297000000006</v>
      </c>
      <c r="AE16" s="20">
        <v>9757.8096000000005</v>
      </c>
      <c r="AF16" s="20">
        <v>9061.4102000000003</v>
      </c>
      <c r="AG16" s="20">
        <v>9586.0400000000009</v>
      </c>
      <c r="AH16" s="20">
        <v>9061.9403999999995</v>
      </c>
      <c r="AI16" s="20">
        <v>8261.5097999999998</v>
      </c>
      <c r="AJ16" s="20">
        <v>9714.4004000000004</v>
      </c>
      <c r="AK16" s="20">
        <v>10337.120000000001</v>
      </c>
      <c r="AL16" s="20">
        <v>9739.25</v>
      </c>
      <c r="AM16" s="20">
        <v>9409.1201000000001</v>
      </c>
      <c r="AN16" s="20">
        <v>9591.3300999999992</v>
      </c>
      <c r="AO16" s="20">
        <v>10644.48</v>
      </c>
      <c r="AP16" s="20">
        <v>9916.2998000000007</v>
      </c>
      <c r="AQ16" s="20">
        <v>9078.2695000000003</v>
      </c>
      <c r="AR16" s="20">
        <v>9699.7001999999993</v>
      </c>
      <c r="AS16" s="20">
        <v>9594.1699000000008</v>
      </c>
      <c r="AT16" s="20">
        <v>10298.65</v>
      </c>
      <c r="AU16" s="20">
        <v>9617.1797000000006</v>
      </c>
      <c r="AV16" s="20">
        <v>8922.6602000000003</v>
      </c>
      <c r="AW16" s="20">
        <v>9744.2304999999997</v>
      </c>
      <c r="AX16" s="20">
        <v>9388.0303000000004</v>
      </c>
      <c r="AY16" s="20">
        <v>9904.9403999999995</v>
      </c>
      <c r="AZ16" s="20">
        <v>10629.21</v>
      </c>
      <c r="BA16" s="20">
        <v>9164.9199000000008</v>
      </c>
      <c r="BB16" s="20">
        <v>9280.5400000000009</v>
      </c>
      <c r="BC16" s="20">
        <v>10047.66</v>
      </c>
      <c r="BD16" s="20">
        <v>9653.5400000000009</v>
      </c>
      <c r="BE16" s="20">
        <v>9882.8300999999992</v>
      </c>
      <c r="BF16" s="20">
        <v>9957.0195000000003</v>
      </c>
      <c r="BG16" s="20">
        <v>10268.959999999999</v>
      </c>
      <c r="BH16" s="20">
        <v>9898.9599999999991</v>
      </c>
      <c r="BI16" s="20">
        <v>9694.1903999999995</v>
      </c>
      <c r="BJ16" s="20">
        <v>10131.01</v>
      </c>
      <c r="BK16" s="20">
        <v>9854.2597999999998</v>
      </c>
      <c r="BL16" s="20">
        <v>10658.27</v>
      </c>
      <c r="BM16" s="20">
        <v>9423.3701000000001</v>
      </c>
      <c r="BN16" s="20">
        <v>9635.4199000000008</v>
      </c>
      <c r="BO16" s="20">
        <v>9638.0303000000004</v>
      </c>
      <c r="BQ16" s="20">
        <f t="shared" si="0"/>
        <v>9587.7108339999995</v>
      </c>
      <c r="BR16" s="20">
        <f t="shared" si="1"/>
        <v>2396.9277084999999</v>
      </c>
    </row>
    <row r="17" spans="1:70" x14ac:dyDescent="0.25">
      <c r="A17" s="54" t="s">
        <v>15</v>
      </c>
      <c r="B17" s="20">
        <v>14860.25</v>
      </c>
      <c r="C17" s="20">
        <v>15292.82</v>
      </c>
      <c r="D17" s="20">
        <v>15798.78</v>
      </c>
      <c r="E17" s="20">
        <v>15818.49</v>
      </c>
      <c r="F17" s="20">
        <v>17041.881000000001</v>
      </c>
      <c r="G17" s="20">
        <v>17210.5</v>
      </c>
      <c r="H17" s="20">
        <v>16837.561000000002</v>
      </c>
      <c r="I17" s="20">
        <v>15511.41</v>
      </c>
      <c r="J17" s="20">
        <v>15230.39</v>
      </c>
      <c r="K17" s="20">
        <v>16338.26</v>
      </c>
      <c r="L17" s="20">
        <v>17067</v>
      </c>
      <c r="M17" s="20">
        <v>17209.75</v>
      </c>
      <c r="N17" s="20">
        <v>15722.11</v>
      </c>
      <c r="O17" s="20">
        <v>16629.07</v>
      </c>
      <c r="P17" s="20">
        <v>15499.38</v>
      </c>
      <c r="Q17" s="20">
        <v>16281.23</v>
      </c>
      <c r="R17" s="20">
        <v>15804.64</v>
      </c>
      <c r="S17" s="20">
        <v>16214.22</v>
      </c>
      <c r="T17" s="20">
        <v>16427.800999999999</v>
      </c>
      <c r="U17" s="20">
        <v>16746.48</v>
      </c>
      <c r="V17" s="20">
        <v>15490.18</v>
      </c>
      <c r="W17" s="20">
        <v>17155.66</v>
      </c>
      <c r="X17" s="20">
        <v>16771.188999999998</v>
      </c>
      <c r="Y17" s="20">
        <v>16379.7</v>
      </c>
      <c r="Z17" s="20">
        <v>17341.52</v>
      </c>
      <c r="AA17" s="20">
        <v>18255.48</v>
      </c>
      <c r="AB17" s="20">
        <v>16909.381000000001</v>
      </c>
      <c r="AC17" s="20">
        <v>16657.868999999999</v>
      </c>
      <c r="AD17" s="20">
        <v>16583.23</v>
      </c>
      <c r="AE17" s="20">
        <v>18025.221000000001</v>
      </c>
      <c r="AF17" s="20">
        <v>17158.859</v>
      </c>
      <c r="AG17" s="20">
        <v>17388.618999999999</v>
      </c>
      <c r="AH17" s="20">
        <v>18084.73</v>
      </c>
      <c r="AI17" s="20">
        <v>17147.169999999998</v>
      </c>
      <c r="AJ17" s="20">
        <v>17488.330000000002</v>
      </c>
      <c r="AK17" s="20">
        <v>18468.061000000002</v>
      </c>
      <c r="AL17" s="20">
        <v>18372.811000000002</v>
      </c>
      <c r="AM17" s="20">
        <v>17746.311000000002</v>
      </c>
      <c r="AN17" s="20">
        <v>17744.311000000002</v>
      </c>
      <c r="AO17" s="20">
        <v>18303.131000000001</v>
      </c>
      <c r="AP17" s="20">
        <v>17406.141</v>
      </c>
      <c r="AQ17" s="20">
        <v>17070</v>
      </c>
      <c r="AR17" s="20">
        <v>17837.77</v>
      </c>
      <c r="AS17" s="20">
        <v>17419.050999999999</v>
      </c>
      <c r="AT17" s="20">
        <v>17190.66</v>
      </c>
      <c r="AU17" s="20">
        <v>17495.109</v>
      </c>
      <c r="AV17" s="20">
        <v>17562.75</v>
      </c>
      <c r="AW17" s="20">
        <v>17857.631000000001</v>
      </c>
      <c r="AX17" s="20">
        <v>17473.381000000001</v>
      </c>
      <c r="AY17" s="20">
        <v>17965.960999999999</v>
      </c>
      <c r="AZ17" s="20">
        <v>18910.381000000001</v>
      </c>
      <c r="BA17" s="20">
        <v>17175.91</v>
      </c>
      <c r="BB17" s="20">
        <v>17444.599999999999</v>
      </c>
      <c r="BC17" s="20">
        <v>17875.471000000001</v>
      </c>
      <c r="BD17" s="20">
        <v>18439.199000000001</v>
      </c>
      <c r="BE17" s="20">
        <v>17795.141</v>
      </c>
      <c r="BF17" s="20">
        <v>17361.330000000002</v>
      </c>
      <c r="BG17" s="20">
        <v>18062.289000000001</v>
      </c>
      <c r="BH17" s="20">
        <v>17869.02</v>
      </c>
      <c r="BI17" s="20">
        <v>18081.641</v>
      </c>
      <c r="BJ17" s="20">
        <v>17477.34</v>
      </c>
      <c r="BK17" s="20">
        <v>18793.141</v>
      </c>
      <c r="BL17" s="20">
        <v>18386.618999999999</v>
      </c>
      <c r="BM17" s="20">
        <v>17708.599999999999</v>
      </c>
      <c r="BN17" s="20">
        <v>18172.221000000001</v>
      </c>
      <c r="BO17" s="20">
        <v>18258.07</v>
      </c>
      <c r="BQ17" s="20">
        <f t="shared" si="0"/>
        <v>17515.086619999995</v>
      </c>
      <c r="BR17" s="20">
        <f t="shared" si="1"/>
        <v>4378.7716549999986</v>
      </c>
    </row>
    <row r="18" spans="1:70" x14ac:dyDescent="0.25">
      <c r="A18" s="54" t="s">
        <v>16</v>
      </c>
      <c r="B18" s="20">
        <v>3688.4198999999999</v>
      </c>
      <c r="C18" s="20">
        <v>3287.8798999999999</v>
      </c>
      <c r="D18" s="20">
        <v>4991.6201000000001</v>
      </c>
      <c r="E18" s="20">
        <v>4496.2201999999997</v>
      </c>
      <c r="F18" s="20">
        <v>4686.6801999999998</v>
      </c>
      <c r="G18" s="20">
        <v>4350.1698999999999</v>
      </c>
      <c r="H18" s="20">
        <v>4643.0897999999997</v>
      </c>
      <c r="I18" s="20">
        <v>3822.3</v>
      </c>
      <c r="J18" s="20">
        <v>3615.72</v>
      </c>
      <c r="K18" s="20">
        <v>4207.7798000000003</v>
      </c>
      <c r="L18" s="20">
        <v>3841.74</v>
      </c>
      <c r="M18" s="20">
        <v>3165.02</v>
      </c>
      <c r="N18" s="20">
        <v>3677.27</v>
      </c>
      <c r="O18" s="20">
        <v>3363.5801000000001</v>
      </c>
      <c r="P18" s="20">
        <v>3898.5601000000001</v>
      </c>
      <c r="Q18" s="20">
        <v>3520.52</v>
      </c>
      <c r="R18" s="20">
        <v>2939.7</v>
      </c>
      <c r="S18" s="20">
        <v>3319.24</v>
      </c>
      <c r="T18" s="20">
        <v>3350.3301000000001</v>
      </c>
      <c r="U18" s="20">
        <v>3611.55</v>
      </c>
      <c r="V18" s="20">
        <v>3858.5801000000001</v>
      </c>
      <c r="W18" s="20">
        <v>3537.3600999999999</v>
      </c>
      <c r="X18" s="20">
        <v>3733.46</v>
      </c>
      <c r="Y18" s="20">
        <v>3514.8701000000001</v>
      </c>
      <c r="Z18" s="20">
        <v>3798.3101000000001</v>
      </c>
      <c r="AA18" s="20">
        <v>3591.53</v>
      </c>
      <c r="AB18" s="20">
        <v>3395.21</v>
      </c>
      <c r="AC18" s="20">
        <v>4032.6698999999999</v>
      </c>
      <c r="AD18" s="20">
        <v>2966.1399000000001</v>
      </c>
      <c r="AE18" s="20">
        <v>3884.0900999999999</v>
      </c>
      <c r="AF18" s="20">
        <v>3333.8200999999999</v>
      </c>
      <c r="AG18" s="20">
        <v>3963.1799000000001</v>
      </c>
      <c r="AH18" s="20">
        <v>3450.1599000000001</v>
      </c>
      <c r="AI18" s="20">
        <v>3884.01</v>
      </c>
      <c r="AJ18" s="20">
        <v>4090.8701000000001</v>
      </c>
      <c r="AK18" s="20">
        <v>3875.1201000000001</v>
      </c>
      <c r="AL18" s="20">
        <v>3718.24</v>
      </c>
      <c r="AM18" s="20">
        <v>3760.95</v>
      </c>
      <c r="AN18" s="20">
        <v>4184.3500999999997</v>
      </c>
      <c r="AO18" s="20">
        <v>4213.0200000000004</v>
      </c>
      <c r="AP18" s="20">
        <v>4595</v>
      </c>
      <c r="AQ18" s="20">
        <v>3636.8301000000001</v>
      </c>
      <c r="AR18" s="20">
        <v>3843.04</v>
      </c>
      <c r="AS18" s="20">
        <v>3911.3701000000001</v>
      </c>
      <c r="AT18" s="20">
        <v>3857.71</v>
      </c>
      <c r="AU18" s="20">
        <v>3744.6001000000001</v>
      </c>
      <c r="AV18" s="20">
        <v>4716.4301999999998</v>
      </c>
      <c r="AW18" s="20">
        <v>3768.76</v>
      </c>
      <c r="AX18" s="20">
        <v>3583.3501000000001</v>
      </c>
      <c r="AY18" s="20">
        <v>3372.1399000000001</v>
      </c>
      <c r="AZ18" s="20">
        <v>4078.75</v>
      </c>
      <c r="BA18" s="20">
        <v>4618.04</v>
      </c>
      <c r="BB18" s="20">
        <v>4054.76</v>
      </c>
      <c r="BC18" s="20">
        <v>4504.1298999999999</v>
      </c>
      <c r="BD18" s="20">
        <v>4356.75</v>
      </c>
      <c r="BE18" s="20">
        <v>4450.9102000000003</v>
      </c>
      <c r="BF18" s="20">
        <v>3876.8400999999999</v>
      </c>
      <c r="BG18" s="20">
        <v>4222.1602000000003</v>
      </c>
      <c r="BH18" s="20">
        <v>4398.1201000000001</v>
      </c>
      <c r="BI18" s="20">
        <v>4907.7700000000004</v>
      </c>
      <c r="BJ18" s="20">
        <v>4527.3198000000002</v>
      </c>
      <c r="BK18" s="20">
        <v>4463.96</v>
      </c>
      <c r="BL18" s="20">
        <v>5121.5298000000003</v>
      </c>
      <c r="BM18" s="20">
        <v>4495.6698999999999</v>
      </c>
      <c r="BN18" s="20">
        <v>5805.3301000000001</v>
      </c>
      <c r="BO18" s="20">
        <v>4754.4301999999998</v>
      </c>
      <c r="BQ18" s="20">
        <f t="shared" si="0"/>
        <v>3993.4492279999999</v>
      </c>
      <c r="BR18" s="20">
        <f t="shared" si="1"/>
        <v>998.36230699999999</v>
      </c>
    </row>
    <row r="19" spans="1:70" x14ac:dyDescent="0.25">
      <c r="A19" s="54" t="s">
        <v>17</v>
      </c>
      <c r="B19" s="20">
        <v>18925.509999999998</v>
      </c>
      <c r="C19" s="20">
        <v>20300.57</v>
      </c>
      <c r="D19" s="20">
        <v>21095.65</v>
      </c>
      <c r="E19" s="20">
        <v>23520.23</v>
      </c>
      <c r="F19" s="20">
        <v>22416.59</v>
      </c>
      <c r="G19" s="20">
        <v>20268.66</v>
      </c>
      <c r="H19" s="20">
        <v>19257.52</v>
      </c>
      <c r="I19" s="20">
        <v>20707.028999999999</v>
      </c>
      <c r="J19" s="20">
        <v>19916.188999999998</v>
      </c>
      <c r="K19" s="20">
        <v>23205.688999999998</v>
      </c>
      <c r="L19" s="20">
        <v>23708.59</v>
      </c>
      <c r="M19" s="20">
        <v>23630.800999999999</v>
      </c>
      <c r="N19" s="20">
        <v>23104</v>
      </c>
      <c r="O19" s="20">
        <v>22800.58</v>
      </c>
      <c r="P19" s="20">
        <v>22769.278999999999</v>
      </c>
      <c r="Q19" s="20">
        <v>24545.25</v>
      </c>
      <c r="R19" s="20">
        <v>24027.35</v>
      </c>
      <c r="S19" s="20">
        <v>23498.278999999999</v>
      </c>
      <c r="T19" s="20">
        <v>24428.07</v>
      </c>
      <c r="U19" s="20">
        <v>21287.109</v>
      </c>
      <c r="V19" s="20">
        <v>21427.300999999999</v>
      </c>
      <c r="W19" s="20">
        <v>21563.09</v>
      </c>
      <c r="X19" s="20">
        <v>20852.830000000002</v>
      </c>
      <c r="Y19" s="20">
        <v>21000.949000000001</v>
      </c>
      <c r="Z19" s="20">
        <v>20986.368999999999</v>
      </c>
      <c r="AA19" s="20">
        <v>21202.02</v>
      </c>
      <c r="AB19" s="20">
        <v>19517.349999999999</v>
      </c>
      <c r="AC19" s="20">
        <v>19569.93</v>
      </c>
      <c r="AD19" s="20">
        <v>19421.009999999998</v>
      </c>
      <c r="AE19" s="20">
        <v>18266.009999999998</v>
      </c>
      <c r="AF19" s="20">
        <v>20206.710999999999</v>
      </c>
      <c r="AG19" s="20">
        <v>21052.221000000001</v>
      </c>
      <c r="AH19" s="20">
        <v>21200.609</v>
      </c>
      <c r="AI19" s="20">
        <v>20047.099999999999</v>
      </c>
      <c r="AJ19" s="20">
        <v>20504.859</v>
      </c>
      <c r="AK19" s="20">
        <v>20912.16</v>
      </c>
      <c r="AL19" s="20">
        <v>20150.528999999999</v>
      </c>
      <c r="AM19" s="20">
        <v>19541.18</v>
      </c>
      <c r="AN19" s="20">
        <v>19240.631000000001</v>
      </c>
      <c r="AO19" s="20">
        <v>20465.381000000001</v>
      </c>
      <c r="AP19" s="20">
        <v>19810.868999999999</v>
      </c>
      <c r="AQ19" s="20">
        <v>19246.52</v>
      </c>
      <c r="AR19" s="20">
        <v>20699.710999999999</v>
      </c>
      <c r="AS19" s="20">
        <v>20526.789000000001</v>
      </c>
      <c r="AT19" s="20">
        <v>19467.199000000001</v>
      </c>
      <c r="AU19" s="20">
        <v>20595</v>
      </c>
      <c r="AV19" s="20">
        <v>19256.990000000002</v>
      </c>
      <c r="AW19" s="20">
        <v>20402.23</v>
      </c>
      <c r="AX19" s="20">
        <v>19914.631000000001</v>
      </c>
      <c r="AY19" s="20">
        <v>20561.82</v>
      </c>
      <c r="AZ19" s="20">
        <v>21376.710999999999</v>
      </c>
      <c r="BA19" s="20">
        <v>20317.631000000001</v>
      </c>
      <c r="BB19" s="20">
        <v>20689.27</v>
      </c>
      <c r="BC19" s="20">
        <v>20892.460999999999</v>
      </c>
      <c r="BD19" s="20">
        <v>21594.868999999999</v>
      </c>
      <c r="BE19" s="20">
        <v>22179</v>
      </c>
      <c r="BF19" s="20">
        <v>22005.82</v>
      </c>
      <c r="BG19" s="20">
        <v>22924.01</v>
      </c>
      <c r="BH19" s="20">
        <v>22050.25</v>
      </c>
      <c r="BI19" s="20">
        <v>22196.881000000001</v>
      </c>
      <c r="BJ19" s="20">
        <v>21057.919999999998</v>
      </c>
      <c r="BK19" s="20">
        <v>22774.82</v>
      </c>
      <c r="BL19" s="20">
        <v>23560.109</v>
      </c>
      <c r="BM19" s="20">
        <v>22235.83</v>
      </c>
      <c r="BN19" s="20">
        <v>21985.471000000001</v>
      </c>
      <c r="BO19" s="20">
        <v>22790.01</v>
      </c>
      <c r="BQ19" s="20">
        <f t="shared" si="0"/>
        <v>21029.637399999996</v>
      </c>
      <c r="BR19" s="20">
        <f t="shared" si="1"/>
        <v>5257.409349999999</v>
      </c>
    </row>
    <row r="20" spans="1:70" x14ac:dyDescent="0.25">
      <c r="A20" s="54" t="s">
        <v>18</v>
      </c>
      <c r="B20" s="20">
        <v>6894.1899000000003</v>
      </c>
      <c r="C20" s="20">
        <v>7125.6000999999997</v>
      </c>
      <c r="D20" s="20">
        <v>6779.02</v>
      </c>
      <c r="E20" s="20">
        <v>7716.2402000000002</v>
      </c>
      <c r="F20" s="20">
        <v>7954.6000999999997</v>
      </c>
      <c r="G20" s="20">
        <v>7990.5698000000002</v>
      </c>
      <c r="H20" s="20">
        <v>7234.3397999999997</v>
      </c>
      <c r="I20" s="20">
        <v>7018.1400999999996</v>
      </c>
      <c r="J20" s="20">
        <v>7083.4502000000002</v>
      </c>
      <c r="K20" s="20">
        <v>7522.0600999999997</v>
      </c>
      <c r="L20" s="20">
        <v>7099.8599000000004</v>
      </c>
      <c r="M20" s="20">
        <v>7687.7201999999997</v>
      </c>
      <c r="N20" s="20">
        <v>7183.7597999999998</v>
      </c>
      <c r="O20" s="20">
        <v>6967.2597999999998</v>
      </c>
      <c r="P20" s="20">
        <v>7789.0897999999997</v>
      </c>
      <c r="Q20" s="20">
        <v>7289.3999000000003</v>
      </c>
      <c r="R20" s="20">
        <v>7036.5097999999998</v>
      </c>
      <c r="S20" s="20">
        <v>7092.1499000000003</v>
      </c>
      <c r="T20" s="20">
        <v>7889.21</v>
      </c>
      <c r="U20" s="20">
        <v>7086.8701000000001</v>
      </c>
      <c r="V20" s="20">
        <v>7253.2002000000002</v>
      </c>
      <c r="W20" s="20">
        <v>8286.5702999999994</v>
      </c>
      <c r="X20" s="20">
        <v>8094.6298999999999</v>
      </c>
      <c r="Y20" s="20">
        <v>6982.1201000000001</v>
      </c>
      <c r="Z20" s="20">
        <v>7813.5298000000003</v>
      </c>
      <c r="AA20" s="20">
        <v>7862.27</v>
      </c>
      <c r="AB20" s="20">
        <v>7314.1400999999996</v>
      </c>
      <c r="AC20" s="20">
        <v>7572.25</v>
      </c>
      <c r="AD20" s="20">
        <v>7738.8999000000003</v>
      </c>
      <c r="AE20" s="20">
        <v>8412.7099999999991</v>
      </c>
      <c r="AF20" s="20">
        <v>8170.2002000000002</v>
      </c>
      <c r="AG20" s="20">
        <v>8504.4102000000003</v>
      </c>
      <c r="AH20" s="20">
        <v>8309.0097999999998</v>
      </c>
      <c r="AI20" s="20">
        <v>8201.2998000000007</v>
      </c>
      <c r="AJ20" s="20">
        <v>8530.2196999999996</v>
      </c>
      <c r="AK20" s="20">
        <v>8746.5498000000007</v>
      </c>
      <c r="AL20" s="20">
        <v>7176.2201999999997</v>
      </c>
      <c r="AM20" s="20">
        <v>7333.8999000000003</v>
      </c>
      <c r="AN20" s="20">
        <v>7772.7201999999997</v>
      </c>
      <c r="AO20" s="20">
        <v>8991.1602000000003</v>
      </c>
      <c r="AP20" s="20">
        <v>8200.0303000000004</v>
      </c>
      <c r="AQ20" s="20">
        <v>7205.29</v>
      </c>
      <c r="AR20" s="20">
        <v>8213.0702999999994</v>
      </c>
      <c r="AS20" s="20">
        <v>8289.3495999999996</v>
      </c>
      <c r="AT20" s="20">
        <v>7834.8900999999996</v>
      </c>
      <c r="AU20" s="20">
        <v>7303.7402000000002</v>
      </c>
      <c r="AV20" s="20">
        <v>7484.6400999999996</v>
      </c>
      <c r="AW20" s="20">
        <v>8086.8397999999997</v>
      </c>
      <c r="AX20" s="20">
        <v>7285.1201000000001</v>
      </c>
      <c r="AY20" s="20">
        <v>8211.3495999999996</v>
      </c>
      <c r="AZ20" s="20">
        <v>8531.8300999999992</v>
      </c>
      <c r="BA20" s="20">
        <v>7376.52</v>
      </c>
      <c r="BB20" s="20">
        <v>7143.8701000000001</v>
      </c>
      <c r="BC20" s="20">
        <v>8171.6499000000003</v>
      </c>
      <c r="BD20" s="20">
        <v>8402.0995999999996</v>
      </c>
      <c r="BE20" s="20">
        <v>8539.2695000000003</v>
      </c>
      <c r="BF20" s="20">
        <v>8593.5995999999996</v>
      </c>
      <c r="BG20" s="20">
        <v>9013.2304999999997</v>
      </c>
      <c r="BH20" s="20">
        <v>9298.1903999999995</v>
      </c>
      <c r="BI20" s="20">
        <v>9338.9199000000008</v>
      </c>
      <c r="BJ20" s="20">
        <v>8992.3603999999996</v>
      </c>
      <c r="BK20" s="20">
        <v>9200.6201000000001</v>
      </c>
      <c r="BL20" s="20">
        <v>9592.9599999999991</v>
      </c>
      <c r="BM20" s="20">
        <v>9449.2099999999991</v>
      </c>
      <c r="BN20" s="20">
        <v>9327.1504000000004</v>
      </c>
      <c r="BO20" s="20">
        <v>8937.2900000000009</v>
      </c>
      <c r="BQ20" s="20">
        <f t="shared" si="0"/>
        <v>8123.876814000002</v>
      </c>
      <c r="BR20" s="20">
        <f t="shared" si="1"/>
        <v>2030.9692035000005</v>
      </c>
    </row>
    <row r="21" spans="1:70" x14ac:dyDescent="0.25">
      <c r="A21" s="54" t="s">
        <v>19</v>
      </c>
      <c r="B21" s="20">
        <v>24370.15</v>
      </c>
      <c r="C21" s="20">
        <v>23859.881000000001</v>
      </c>
      <c r="D21" s="20">
        <v>24145.050999999999</v>
      </c>
      <c r="E21" s="20">
        <v>24834.199000000001</v>
      </c>
      <c r="F21" s="20">
        <v>25445.82</v>
      </c>
      <c r="G21" s="20">
        <v>25512.6</v>
      </c>
      <c r="H21" s="20">
        <v>24707.41</v>
      </c>
      <c r="I21" s="20">
        <v>24469.311000000002</v>
      </c>
      <c r="J21" s="20">
        <v>24502.199000000001</v>
      </c>
      <c r="K21" s="20">
        <v>25175.08</v>
      </c>
      <c r="L21" s="20">
        <v>25347.75</v>
      </c>
      <c r="M21" s="20">
        <v>25499.960999999999</v>
      </c>
      <c r="N21" s="20">
        <v>25132.93</v>
      </c>
      <c r="O21" s="20">
        <v>23915.460999999999</v>
      </c>
      <c r="P21" s="20">
        <v>23188.85</v>
      </c>
      <c r="Q21" s="20">
        <v>22816.210999999999</v>
      </c>
      <c r="R21" s="20">
        <v>24884.210999999999</v>
      </c>
      <c r="S21" s="20">
        <v>25417.24</v>
      </c>
      <c r="T21" s="20">
        <v>26410.028999999999</v>
      </c>
      <c r="U21" s="20">
        <v>24259.311000000002</v>
      </c>
      <c r="V21" s="20">
        <v>25257.43</v>
      </c>
      <c r="W21" s="20">
        <v>25994.721000000001</v>
      </c>
      <c r="X21" s="20">
        <v>25983.539000000001</v>
      </c>
      <c r="Y21" s="20">
        <v>23631.82</v>
      </c>
      <c r="Z21" s="20">
        <v>25105.061000000002</v>
      </c>
      <c r="AA21" s="20">
        <v>25865.039000000001</v>
      </c>
      <c r="AB21" s="20">
        <v>24601.599999999999</v>
      </c>
      <c r="AC21" s="20">
        <v>25121.300999999999</v>
      </c>
      <c r="AD21" s="20">
        <v>24585.1</v>
      </c>
      <c r="AE21" s="20">
        <v>25257.359</v>
      </c>
      <c r="AF21" s="20">
        <v>25952.48</v>
      </c>
      <c r="AG21" s="20">
        <v>26231.32</v>
      </c>
      <c r="AH21" s="20">
        <v>26289.789000000001</v>
      </c>
      <c r="AI21" s="20">
        <v>25653.919999999998</v>
      </c>
      <c r="AJ21" s="20">
        <v>25805.23</v>
      </c>
      <c r="AK21" s="20">
        <v>26772.43</v>
      </c>
      <c r="AL21" s="20">
        <v>25888.881000000001</v>
      </c>
      <c r="AM21" s="20">
        <v>26041.34</v>
      </c>
      <c r="AN21" s="20">
        <v>25735.710999999999</v>
      </c>
      <c r="AO21" s="20">
        <v>26745.631000000001</v>
      </c>
      <c r="AP21" s="20">
        <v>26956.35</v>
      </c>
      <c r="AQ21" s="20">
        <v>25743.4</v>
      </c>
      <c r="AR21" s="20">
        <v>26315.49</v>
      </c>
      <c r="AS21" s="20">
        <v>26196.528999999999</v>
      </c>
      <c r="AT21" s="20">
        <v>25468.311000000002</v>
      </c>
      <c r="AU21" s="20">
        <v>25402.23</v>
      </c>
      <c r="AV21" s="20">
        <v>25747.868999999999</v>
      </c>
      <c r="AW21" s="20">
        <v>26434.311000000002</v>
      </c>
      <c r="AX21" s="20">
        <v>26225.381000000001</v>
      </c>
      <c r="AY21" s="20">
        <v>26415.618999999999</v>
      </c>
      <c r="AZ21" s="20">
        <v>28590.778999999999</v>
      </c>
      <c r="BA21" s="20">
        <v>26077.460999999999</v>
      </c>
      <c r="BB21" s="20">
        <v>26666.359</v>
      </c>
      <c r="BC21" s="20">
        <v>26658.51</v>
      </c>
      <c r="BD21" s="20">
        <v>26832.061000000002</v>
      </c>
      <c r="BE21" s="20">
        <v>26515.311000000002</v>
      </c>
      <c r="BF21" s="20">
        <v>26309.811000000002</v>
      </c>
      <c r="BG21" s="20">
        <v>27330.5</v>
      </c>
      <c r="BH21" s="20">
        <v>27436.1</v>
      </c>
      <c r="BI21" s="20">
        <v>27013.311000000002</v>
      </c>
      <c r="BJ21" s="20">
        <v>26362.17</v>
      </c>
      <c r="BK21" s="20">
        <v>26765.050999999999</v>
      </c>
      <c r="BL21" s="20">
        <v>28257.311000000002</v>
      </c>
      <c r="BM21" s="20">
        <v>25990.550999999999</v>
      </c>
      <c r="BN21" s="20">
        <v>27698.34</v>
      </c>
      <c r="BO21" s="20">
        <v>26696.35</v>
      </c>
      <c r="BQ21" s="20">
        <f t="shared" si="0"/>
        <v>26111.919180000001</v>
      </c>
      <c r="BR21" s="20">
        <f t="shared" si="1"/>
        <v>6527.9797950000002</v>
      </c>
    </row>
    <row r="22" spans="1:70" x14ac:dyDescent="0.25">
      <c r="A22" s="54" t="s">
        <v>20</v>
      </c>
      <c r="B22" s="20">
        <v>16643.73</v>
      </c>
      <c r="C22" s="20">
        <v>16525.099999999999</v>
      </c>
      <c r="D22" s="20">
        <v>16488.400000000001</v>
      </c>
      <c r="E22" s="20">
        <v>17401.609</v>
      </c>
      <c r="F22" s="20">
        <v>17724.509999999998</v>
      </c>
      <c r="G22" s="20">
        <v>17278.32</v>
      </c>
      <c r="H22" s="20">
        <v>17117.438999999998</v>
      </c>
      <c r="I22" s="20">
        <v>16544.669999999998</v>
      </c>
      <c r="J22" s="20">
        <v>16610.07</v>
      </c>
      <c r="K22" s="20">
        <v>17113.66</v>
      </c>
      <c r="L22" s="20">
        <v>17970.050999999999</v>
      </c>
      <c r="M22" s="20">
        <v>17841.240000000002</v>
      </c>
      <c r="N22" s="20">
        <v>17961.699000000001</v>
      </c>
      <c r="O22" s="20">
        <v>17086.131000000001</v>
      </c>
      <c r="P22" s="20">
        <v>17490.028999999999</v>
      </c>
      <c r="Q22" s="20">
        <v>18086.349999999999</v>
      </c>
      <c r="R22" s="20">
        <v>17379.550999999999</v>
      </c>
      <c r="S22" s="20">
        <v>17621.368999999999</v>
      </c>
      <c r="T22" s="20">
        <v>17914.82</v>
      </c>
      <c r="U22" s="20">
        <v>17755.32</v>
      </c>
      <c r="V22" s="20">
        <v>17847.891</v>
      </c>
      <c r="W22" s="20">
        <v>18822.16</v>
      </c>
      <c r="X22" s="20">
        <v>18355.490000000002</v>
      </c>
      <c r="Y22" s="20">
        <v>17394.16</v>
      </c>
      <c r="Z22" s="20">
        <v>17967.721000000001</v>
      </c>
      <c r="AA22" s="20">
        <v>18701.028999999999</v>
      </c>
      <c r="AB22" s="20">
        <v>17062.59</v>
      </c>
      <c r="AC22" s="20">
        <v>17335.960999999999</v>
      </c>
      <c r="AD22" s="20">
        <v>17017.368999999999</v>
      </c>
      <c r="AE22" s="20">
        <v>16931.09</v>
      </c>
      <c r="AF22" s="20">
        <v>16955.539000000001</v>
      </c>
      <c r="AG22" s="20">
        <v>18328.52</v>
      </c>
      <c r="AH22" s="20">
        <v>18128.061000000002</v>
      </c>
      <c r="AI22" s="20">
        <v>17731.25</v>
      </c>
      <c r="AJ22" s="20">
        <v>17754.289000000001</v>
      </c>
      <c r="AK22" s="20">
        <v>17777.41</v>
      </c>
      <c r="AL22" s="20">
        <v>17536.609</v>
      </c>
      <c r="AM22" s="20">
        <v>17532.141</v>
      </c>
      <c r="AN22" s="20">
        <v>17521.881000000001</v>
      </c>
      <c r="AO22" s="20">
        <v>18836.98</v>
      </c>
      <c r="AP22" s="20">
        <v>18404.039000000001</v>
      </c>
      <c r="AQ22" s="20">
        <v>17230.118999999999</v>
      </c>
      <c r="AR22" s="20">
        <v>18528.050999999999</v>
      </c>
      <c r="AS22" s="20">
        <v>18021.59</v>
      </c>
      <c r="AT22" s="20">
        <v>17284.740000000002</v>
      </c>
      <c r="AU22" s="20">
        <v>17971.550999999999</v>
      </c>
      <c r="AV22" s="20">
        <v>17278.830000000002</v>
      </c>
      <c r="AW22" s="20">
        <v>18352.900000000001</v>
      </c>
      <c r="AX22" s="20">
        <v>17904.91</v>
      </c>
      <c r="AY22" s="20">
        <v>18173.41</v>
      </c>
      <c r="AZ22" s="20">
        <v>19067.391</v>
      </c>
      <c r="BA22" s="20">
        <v>17913.699000000001</v>
      </c>
      <c r="BB22" s="20">
        <v>17356.449000000001</v>
      </c>
      <c r="BC22" s="20">
        <v>17736.830000000002</v>
      </c>
      <c r="BD22" s="20">
        <v>17947.52</v>
      </c>
      <c r="BE22" s="20">
        <v>18267.41</v>
      </c>
      <c r="BF22" s="20">
        <v>18149.27</v>
      </c>
      <c r="BG22" s="20">
        <v>19216.881000000001</v>
      </c>
      <c r="BH22" s="20">
        <v>18890.41</v>
      </c>
      <c r="BI22" s="20">
        <v>19071.099999999999</v>
      </c>
      <c r="BJ22" s="20">
        <v>18946.109</v>
      </c>
      <c r="BK22" s="20">
        <v>19401.73</v>
      </c>
      <c r="BL22" s="20">
        <v>19663.830000000002</v>
      </c>
      <c r="BM22" s="20">
        <v>18670.311000000002</v>
      </c>
      <c r="BN22" s="20">
        <v>18707.349999999999</v>
      </c>
      <c r="BO22" s="20">
        <v>18934.669999999998</v>
      </c>
      <c r="BQ22" s="20">
        <f t="shared" si="0"/>
        <v>18066.006020000001</v>
      </c>
      <c r="BR22" s="20">
        <f t="shared" si="1"/>
        <v>4516.5015050000002</v>
      </c>
    </row>
    <row r="23" spans="1:70" x14ac:dyDescent="0.25">
      <c r="A23" s="54" t="s">
        <v>21</v>
      </c>
      <c r="B23" s="20">
        <v>2039.71</v>
      </c>
      <c r="C23" s="20">
        <v>2460.6201000000001</v>
      </c>
      <c r="D23" s="20">
        <v>1856.34</v>
      </c>
      <c r="E23" s="20">
        <v>1901.51</v>
      </c>
      <c r="F23" s="20">
        <v>2070.3998999999999</v>
      </c>
      <c r="G23" s="20">
        <v>2099.0601000000001</v>
      </c>
      <c r="H23" s="20">
        <v>1687.58</v>
      </c>
      <c r="I23" s="20">
        <v>2474.46</v>
      </c>
      <c r="J23" s="20">
        <v>1839.24</v>
      </c>
      <c r="K23" s="20">
        <v>1970.38</v>
      </c>
      <c r="L23" s="20">
        <v>1888.72</v>
      </c>
      <c r="M23" s="20">
        <v>2384.77</v>
      </c>
      <c r="N23" s="20">
        <v>1925.71</v>
      </c>
      <c r="O23" s="20">
        <v>2302.02</v>
      </c>
      <c r="P23" s="20">
        <v>1757.1801</v>
      </c>
      <c r="Q23" s="20">
        <v>1893.72</v>
      </c>
      <c r="R23" s="20">
        <v>1658.41</v>
      </c>
      <c r="S23" s="20">
        <v>1746.78</v>
      </c>
      <c r="T23" s="20">
        <v>1696.2</v>
      </c>
      <c r="U23" s="20">
        <v>1934.67</v>
      </c>
      <c r="V23" s="20">
        <v>1712.64</v>
      </c>
      <c r="W23" s="20">
        <v>1887.95</v>
      </c>
      <c r="X23" s="20">
        <v>2199.6001000000001</v>
      </c>
      <c r="Y23" s="20">
        <v>2038.4399000000001</v>
      </c>
      <c r="Z23" s="20">
        <v>1840.3100999999999</v>
      </c>
      <c r="AA23" s="20">
        <v>2111.4899999999998</v>
      </c>
      <c r="AB23" s="20">
        <v>1647.0600999999999</v>
      </c>
      <c r="AC23" s="20">
        <v>1962.79</v>
      </c>
      <c r="AD23" s="20">
        <v>1770.62</v>
      </c>
      <c r="AE23" s="20">
        <v>1820.5699</v>
      </c>
      <c r="AF23" s="20">
        <v>1833.91</v>
      </c>
      <c r="AG23" s="20">
        <v>2004.9301</v>
      </c>
      <c r="AH23" s="20">
        <v>1848.21</v>
      </c>
      <c r="AI23" s="20">
        <v>1877.25</v>
      </c>
      <c r="AJ23" s="20">
        <v>1701.66</v>
      </c>
      <c r="AK23" s="20">
        <v>2161.27</v>
      </c>
      <c r="AL23" s="20">
        <v>1948.22</v>
      </c>
      <c r="AM23" s="20">
        <v>1690.6801</v>
      </c>
      <c r="AN23" s="20">
        <v>1828.5699</v>
      </c>
      <c r="AO23" s="20">
        <v>2094.5500000000002</v>
      </c>
      <c r="AP23" s="20">
        <v>2205.46</v>
      </c>
      <c r="AQ23" s="20">
        <v>2067.79</v>
      </c>
      <c r="AR23" s="20">
        <v>2122.4699999999998</v>
      </c>
      <c r="AS23" s="20">
        <v>2267.0700999999999</v>
      </c>
      <c r="AT23" s="20">
        <v>1582.61</v>
      </c>
      <c r="AU23" s="20">
        <v>1742.83</v>
      </c>
      <c r="AV23" s="20">
        <v>2045.41</v>
      </c>
      <c r="AW23" s="20">
        <v>2082.4899999999998</v>
      </c>
      <c r="AX23" s="20">
        <v>1823.24</v>
      </c>
      <c r="AY23" s="20">
        <v>1757.22</v>
      </c>
      <c r="AZ23" s="20">
        <v>2301.9198999999999</v>
      </c>
      <c r="BA23" s="20">
        <v>2139.27</v>
      </c>
      <c r="BB23" s="20">
        <v>1722.8100999999999</v>
      </c>
      <c r="BC23" s="20">
        <v>2095.8501000000001</v>
      </c>
      <c r="BD23" s="20">
        <v>2302.77</v>
      </c>
      <c r="BE23" s="20">
        <v>2131.3101000000001</v>
      </c>
      <c r="BF23" s="20">
        <v>1906.08</v>
      </c>
      <c r="BG23" s="20">
        <v>2320.3400999999999</v>
      </c>
      <c r="BH23" s="20">
        <v>2236.3701000000001</v>
      </c>
      <c r="BI23" s="20">
        <v>2289.1599000000001</v>
      </c>
      <c r="BJ23" s="20">
        <v>1939.47</v>
      </c>
      <c r="BK23" s="20">
        <v>1844.9301</v>
      </c>
      <c r="BL23" s="20">
        <v>2274.3701000000001</v>
      </c>
      <c r="BM23" s="20">
        <v>2235.79</v>
      </c>
      <c r="BN23" s="20">
        <v>2465.4499999999998</v>
      </c>
      <c r="BO23" s="20">
        <v>2356.9198999999999</v>
      </c>
      <c r="BQ23" s="20">
        <f t="shared" si="0"/>
        <v>1985.523614</v>
      </c>
      <c r="BR23" s="20">
        <f t="shared" si="1"/>
        <v>496.38090349999999</v>
      </c>
    </row>
    <row r="24" spans="1:70" x14ac:dyDescent="0.25">
      <c r="A24" s="54" t="s">
        <v>22</v>
      </c>
      <c r="B24" s="20">
        <v>18269.32</v>
      </c>
      <c r="C24" s="20">
        <v>18574.609</v>
      </c>
      <c r="D24" s="20">
        <v>18629.919999999998</v>
      </c>
      <c r="E24" s="20">
        <v>19586.580000000002</v>
      </c>
      <c r="F24" s="20">
        <v>19857.188999999998</v>
      </c>
      <c r="G24" s="20">
        <v>19475.789000000001</v>
      </c>
      <c r="H24" s="20">
        <v>19418.75</v>
      </c>
      <c r="I24" s="20">
        <v>18755.800999999999</v>
      </c>
      <c r="J24" s="20">
        <v>18905.949000000001</v>
      </c>
      <c r="K24" s="20">
        <v>18760.289000000001</v>
      </c>
      <c r="L24" s="20">
        <v>19620.609</v>
      </c>
      <c r="M24" s="20">
        <v>19468.98</v>
      </c>
      <c r="N24" s="20">
        <v>19628.891</v>
      </c>
      <c r="O24" s="20">
        <v>18863.830000000002</v>
      </c>
      <c r="P24" s="20">
        <v>19370.25</v>
      </c>
      <c r="Q24" s="20">
        <v>19958.419999999998</v>
      </c>
      <c r="R24" s="20">
        <v>19095.949000000001</v>
      </c>
      <c r="S24" s="20">
        <v>19271.550999999999</v>
      </c>
      <c r="T24" s="20">
        <v>19691.07</v>
      </c>
      <c r="U24" s="20">
        <v>20078.43</v>
      </c>
      <c r="V24" s="20">
        <v>20153.919999999998</v>
      </c>
      <c r="W24" s="20">
        <v>20909.900000000001</v>
      </c>
      <c r="X24" s="20">
        <v>21214.039000000001</v>
      </c>
      <c r="Y24" s="20">
        <v>19689.650000000001</v>
      </c>
      <c r="Z24" s="20">
        <v>20727.349999999999</v>
      </c>
      <c r="AA24" s="20">
        <v>21118.75</v>
      </c>
      <c r="AB24" s="20">
        <v>19164.75</v>
      </c>
      <c r="AC24" s="20">
        <v>19914.300999999999</v>
      </c>
      <c r="AD24" s="20">
        <v>19986.990000000002</v>
      </c>
      <c r="AE24" s="20">
        <v>19289.278999999999</v>
      </c>
      <c r="AF24" s="20">
        <v>18819.300999999999</v>
      </c>
      <c r="AG24" s="20">
        <v>19686.868999999999</v>
      </c>
      <c r="AH24" s="20">
        <v>19940.210999999999</v>
      </c>
      <c r="AI24" s="20">
        <v>19571.82</v>
      </c>
      <c r="AJ24" s="20">
        <v>19625.52</v>
      </c>
      <c r="AK24" s="20">
        <v>19747.699000000001</v>
      </c>
      <c r="AL24" s="20">
        <v>19059.800999999999</v>
      </c>
      <c r="AM24" s="20">
        <v>19179.18</v>
      </c>
      <c r="AN24" s="20">
        <v>19571.990000000002</v>
      </c>
      <c r="AO24" s="20">
        <v>20710.59</v>
      </c>
      <c r="AP24" s="20">
        <v>20498.359</v>
      </c>
      <c r="AQ24" s="20">
        <v>18691.109</v>
      </c>
      <c r="AR24" s="20">
        <v>20574.881000000001</v>
      </c>
      <c r="AS24" s="20">
        <v>20056.75</v>
      </c>
      <c r="AT24" s="20">
        <v>18984.359</v>
      </c>
      <c r="AU24" s="20">
        <v>19515.868999999999</v>
      </c>
      <c r="AV24" s="20">
        <v>19060.75</v>
      </c>
      <c r="AW24" s="20">
        <v>20201.938999999998</v>
      </c>
      <c r="AX24" s="20">
        <v>19992.02</v>
      </c>
      <c r="AY24" s="20">
        <v>20136.391</v>
      </c>
      <c r="AZ24" s="20">
        <v>20678.311000000002</v>
      </c>
      <c r="BA24" s="20">
        <v>19386.368999999999</v>
      </c>
      <c r="BB24" s="20">
        <v>18915.609</v>
      </c>
      <c r="BC24" s="20">
        <v>19483.82</v>
      </c>
      <c r="BD24" s="20">
        <v>19709.449000000001</v>
      </c>
      <c r="BE24" s="20">
        <v>20106.061000000002</v>
      </c>
      <c r="BF24" s="20">
        <v>19859.59</v>
      </c>
      <c r="BG24" s="20">
        <v>21259</v>
      </c>
      <c r="BH24" s="20">
        <v>21335.460999999999</v>
      </c>
      <c r="BI24" s="20">
        <v>20974.23</v>
      </c>
      <c r="BJ24" s="20">
        <v>21111.07</v>
      </c>
      <c r="BK24" s="20">
        <v>22102.080000000002</v>
      </c>
      <c r="BL24" s="20">
        <v>22395.391</v>
      </c>
      <c r="BM24" s="20">
        <v>21183.9</v>
      </c>
      <c r="BN24" s="20">
        <v>21242.311000000002</v>
      </c>
      <c r="BO24" s="20">
        <v>21503.391</v>
      </c>
      <c r="BQ24" s="20">
        <f t="shared" si="0"/>
        <v>20103.547599999994</v>
      </c>
      <c r="BR24" s="20">
        <f t="shared" si="1"/>
        <v>5025.8868999999986</v>
      </c>
    </row>
    <row r="25" spans="1:70" x14ac:dyDescent="0.25">
      <c r="A25" s="54" t="s">
        <v>23</v>
      </c>
      <c r="B25" s="20">
        <v>18978.02</v>
      </c>
      <c r="C25" s="20">
        <v>19416.971000000001</v>
      </c>
      <c r="D25" s="20">
        <v>20036.938999999998</v>
      </c>
      <c r="E25" s="20">
        <v>20968.859</v>
      </c>
      <c r="F25" s="20">
        <v>21591.18</v>
      </c>
      <c r="G25" s="20">
        <v>19420.971000000001</v>
      </c>
      <c r="H25" s="20">
        <v>19646.778999999999</v>
      </c>
      <c r="I25" s="20">
        <v>18960.32</v>
      </c>
      <c r="J25" s="20">
        <v>19832.259999999998</v>
      </c>
      <c r="K25" s="20">
        <v>20005.460999999999</v>
      </c>
      <c r="L25" s="20">
        <v>21206.59</v>
      </c>
      <c r="M25" s="20">
        <v>20429.75</v>
      </c>
      <c r="N25" s="20">
        <v>21649.050999999999</v>
      </c>
      <c r="O25" s="20">
        <v>19402.77</v>
      </c>
      <c r="P25" s="20">
        <v>21206.028999999999</v>
      </c>
      <c r="Q25" s="20">
        <v>21497.118999999999</v>
      </c>
      <c r="R25" s="20">
        <v>21375.74</v>
      </c>
      <c r="S25" s="20">
        <v>21175.599999999999</v>
      </c>
      <c r="T25" s="20">
        <v>21445.631000000001</v>
      </c>
      <c r="U25" s="20">
        <v>19375.811000000002</v>
      </c>
      <c r="V25" s="20">
        <v>19680.859</v>
      </c>
      <c r="W25" s="20">
        <v>20930.550999999999</v>
      </c>
      <c r="X25" s="20">
        <v>19322.84</v>
      </c>
      <c r="Y25" s="20">
        <v>19510.278999999999</v>
      </c>
      <c r="Z25" s="20">
        <v>19837.471000000001</v>
      </c>
      <c r="AA25" s="20">
        <v>20666.971000000001</v>
      </c>
      <c r="AB25" s="20">
        <v>19256.990000000002</v>
      </c>
      <c r="AC25" s="20">
        <v>19769.490000000002</v>
      </c>
      <c r="AD25" s="20">
        <v>19612.118999999999</v>
      </c>
      <c r="AE25" s="20">
        <v>18230.080000000002</v>
      </c>
      <c r="AF25" s="20">
        <v>18877.778999999999</v>
      </c>
      <c r="AG25" s="20">
        <v>20361.311000000002</v>
      </c>
      <c r="AH25" s="20">
        <v>19939.028999999999</v>
      </c>
      <c r="AI25" s="20">
        <v>19262.41</v>
      </c>
      <c r="AJ25" s="20">
        <v>19243.800999999999</v>
      </c>
      <c r="AK25" s="20">
        <v>19647.710999999999</v>
      </c>
      <c r="AL25" s="20">
        <v>19437.109</v>
      </c>
      <c r="AM25" s="20">
        <v>19486.84</v>
      </c>
      <c r="AN25" s="20">
        <v>19548.25</v>
      </c>
      <c r="AO25" s="20">
        <v>20189.080000000002</v>
      </c>
      <c r="AP25" s="20">
        <v>19887.330000000002</v>
      </c>
      <c r="AQ25" s="20">
        <v>18620.66</v>
      </c>
      <c r="AR25" s="20">
        <v>20419.039000000001</v>
      </c>
      <c r="AS25" s="20">
        <v>19932.73</v>
      </c>
      <c r="AT25" s="20">
        <v>19101.830000000002</v>
      </c>
      <c r="AU25" s="20">
        <v>20016.27</v>
      </c>
      <c r="AV25" s="20">
        <v>18397.509999999998</v>
      </c>
      <c r="AW25" s="20">
        <v>19982.740000000002</v>
      </c>
      <c r="AX25" s="20">
        <v>19914.240000000002</v>
      </c>
      <c r="AY25" s="20">
        <v>19990.419999999998</v>
      </c>
      <c r="AZ25" s="20">
        <v>19312.561000000002</v>
      </c>
      <c r="BA25" s="20">
        <v>18146.23</v>
      </c>
      <c r="BB25" s="20">
        <v>17978.43</v>
      </c>
      <c r="BC25" s="20">
        <v>18358.02</v>
      </c>
      <c r="BD25" s="20">
        <v>18518.75</v>
      </c>
      <c r="BE25" s="20">
        <v>18729.199000000001</v>
      </c>
      <c r="BF25" s="20">
        <v>18592.971000000001</v>
      </c>
      <c r="BG25" s="20">
        <v>21091.33</v>
      </c>
      <c r="BH25" s="20">
        <v>20122.669999999998</v>
      </c>
      <c r="BI25" s="20">
        <v>20245.169999999998</v>
      </c>
      <c r="BJ25" s="20">
        <v>20970.699000000001</v>
      </c>
      <c r="BK25" s="20">
        <v>21791.460999999999</v>
      </c>
      <c r="BL25" s="20">
        <v>21781.368999999999</v>
      </c>
      <c r="BM25" s="20">
        <v>20078.960999999999</v>
      </c>
      <c r="BN25" s="20">
        <v>20100.891</v>
      </c>
      <c r="BO25" s="20">
        <v>21062.15</v>
      </c>
      <c r="BQ25" s="20">
        <f t="shared" si="0"/>
        <v>19786.54766</v>
      </c>
      <c r="BR25" s="20">
        <f t="shared" si="1"/>
        <v>4946.636915</v>
      </c>
    </row>
    <row r="26" spans="1:70" x14ac:dyDescent="0.25">
      <c r="A26" s="54" t="s">
        <v>24</v>
      </c>
      <c r="B26" s="20">
        <v>629.96996999999999</v>
      </c>
      <c r="C26" s="20">
        <v>594.98999000000003</v>
      </c>
      <c r="D26" s="20">
        <v>600.78998000000001</v>
      </c>
      <c r="E26" s="20">
        <v>785.84997999999996</v>
      </c>
      <c r="F26" s="20">
        <v>886.89000999999996</v>
      </c>
      <c r="G26" s="20">
        <v>710</v>
      </c>
      <c r="H26" s="20">
        <v>601.27002000000005</v>
      </c>
      <c r="I26" s="20">
        <v>619.39000999999996</v>
      </c>
      <c r="J26" s="20">
        <v>601.26000999999997</v>
      </c>
      <c r="K26" s="20">
        <v>944.66998000000001</v>
      </c>
      <c r="L26" s="20">
        <v>1315.3100999999999</v>
      </c>
      <c r="M26" s="20">
        <v>1046.5699</v>
      </c>
      <c r="N26" s="20">
        <v>1218.28</v>
      </c>
      <c r="O26" s="20">
        <v>872.96996999999999</v>
      </c>
      <c r="P26" s="20">
        <v>1068.23</v>
      </c>
      <c r="Q26" s="20">
        <v>900.21996999999999</v>
      </c>
      <c r="R26" s="20">
        <v>920.44</v>
      </c>
      <c r="S26" s="20">
        <v>910.03998000000001</v>
      </c>
      <c r="T26" s="20">
        <v>686.45001000000002</v>
      </c>
      <c r="U26" s="20">
        <v>1187.5899999999999</v>
      </c>
      <c r="V26" s="20">
        <v>1041.9000000000001</v>
      </c>
      <c r="W26" s="20">
        <v>1168.04</v>
      </c>
      <c r="X26" s="20">
        <v>945.40997000000004</v>
      </c>
      <c r="Y26" s="20">
        <v>792.32001000000002</v>
      </c>
      <c r="Z26" s="20">
        <v>1120.3199</v>
      </c>
      <c r="AA26" s="20">
        <v>959.87</v>
      </c>
      <c r="AB26" s="20">
        <v>908.69</v>
      </c>
      <c r="AC26" s="20">
        <v>912.73999000000003</v>
      </c>
      <c r="AD26" s="20">
        <v>838.77002000000005</v>
      </c>
      <c r="AE26" s="20">
        <v>1168.52</v>
      </c>
      <c r="AF26" s="20">
        <v>1211.8800000000001</v>
      </c>
      <c r="AG26" s="20">
        <v>1247.92</v>
      </c>
      <c r="AH26" s="20">
        <v>1098.25</v>
      </c>
      <c r="AI26" s="20">
        <v>1052.3599999999999</v>
      </c>
      <c r="AJ26" s="20">
        <v>1322.5</v>
      </c>
      <c r="AK26" s="20">
        <v>1519.48</v>
      </c>
      <c r="AL26" s="20">
        <v>1111.5899999999999</v>
      </c>
      <c r="AM26" s="20">
        <v>1189.1400000000001</v>
      </c>
      <c r="AN26" s="20">
        <v>1048.55</v>
      </c>
      <c r="AO26" s="20">
        <v>1256.1300000000001</v>
      </c>
      <c r="AP26" s="20">
        <v>959.57001000000002</v>
      </c>
      <c r="AQ26" s="20">
        <v>1139.1300000000001</v>
      </c>
      <c r="AR26" s="20">
        <v>974.96996999999999</v>
      </c>
      <c r="AS26" s="20">
        <v>878.57001000000002</v>
      </c>
      <c r="AT26" s="20">
        <v>1045.83</v>
      </c>
      <c r="AU26" s="20">
        <v>1117.23</v>
      </c>
      <c r="AV26" s="20">
        <v>1180.6600000000001</v>
      </c>
      <c r="AW26" s="20">
        <v>1157.92</v>
      </c>
      <c r="AX26" s="20">
        <v>891.46996999999999</v>
      </c>
      <c r="AY26" s="20">
        <v>1186.7</v>
      </c>
      <c r="AZ26" s="20">
        <v>1098.98</v>
      </c>
      <c r="BA26" s="20">
        <v>1033.52</v>
      </c>
      <c r="BB26" s="20">
        <v>813.96996999999999</v>
      </c>
      <c r="BC26" s="20">
        <v>1171.6400000000001</v>
      </c>
      <c r="BD26" s="20">
        <v>805.84002999999996</v>
      </c>
      <c r="BE26" s="20">
        <v>811.81</v>
      </c>
      <c r="BF26" s="20">
        <v>1101.08</v>
      </c>
      <c r="BG26" s="20">
        <v>977.52002000000005</v>
      </c>
      <c r="BH26" s="20">
        <v>865.84997999999996</v>
      </c>
      <c r="BI26" s="20">
        <v>775.39000999999996</v>
      </c>
      <c r="BJ26" s="20">
        <v>1144.42</v>
      </c>
      <c r="BK26" s="20">
        <v>864.41998000000001</v>
      </c>
      <c r="BL26" s="20">
        <v>795.01000999999997</v>
      </c>
      <c r="BM26" s="20">
        <v>1169.04</v>
      </c>
      <c r="BN26" s="20">
        <v>1006.48</v>
      </c>
      <c r="BO26" s="20">
        <v>1161.3100999999999</v>
      </c>
      <c r="BQ26" s="20">
        <f t="shared" si="0"/>
        <v>1034.9445988</v>
      </c>
      <c r="BR26" s="20">
        <f t="shared" si="1"/>
        <v>258.7361497</v>
      </c>
    </row>
    <row r="27" spans="1:70" x14ac:dyDescent="0.25">
      <c r="A27" s="54" t="s">
        <v>25</v>
      </c>
      <c r="B27" s="20">
        <v>10276.83</v>
      </c>
      <c r="C27" s="20">
        <v>9977.25</v>
      </c>
      <c r="D27" s="20">
        <v>9864.9199000000008</v>
      </c>
      <c r="E27" s="20">
        <v>9784.5897999999997</v>
      </c>
      <c r="F27" s="20">
        <v>9997.2900000000009</v>
      </c>
      <c r="G27" s="20">
        <v>9798.8495999999996</v>
      </c>
      <c r="H27" s="20">
        <v>9484.2304999999997</v>
      </c>
      <c r="I27" s="20">
        <v>9478.6602000000003</v>
      </c>
      <c r="J27" s="20">
        <v>9075.2803000000004</v>
      </c>
      <c r="K27" s="20">
        <v>8203.7001999999993</v>
      </c>
      <c r="L27" s="20">
        <v>8713.3300999999992</v>
      </c>
      <c r="M27" s="20">
        <v>8819.7304999999997</v>
      </c>
      <c r="N27" s="20">
        <v>8766.7803000000004</v>
      </c>
      <c r="O27" s="20">
        <v>9232.8896000000004</v>
      </c>
      <c r="P27" s="20">
        <v>8576.9804999999997</v>
      </c>
      <c r="Q27" s="20">
        <v>9066.7304999999997</v>
      </c>
      <c r="R27" s="20">
        <v>9186.4199000000008</v>
      </c>
      <c r="S27" s="20">
        <v>8734.1903999999995</v>
      </c>
      <c r="T27" s="20">
        <v>8984.8096000000005</v>
      </c>
      <c r="U27" s="20">
        <v>8866.2597999999998</v>
      </c>
      <c r="V27" s="20">
        <v>8175.3198000000002</v>
      </c>
      <c r="W27" s="20">
        <v>8577.7001999999993</v>
      </c>
      <c r="X27" s="20">
        <v>8394.4501999999993</v>
      </c>
      <c r="Y27" s="20">
        <v>8232.2304999999997</v>
      </c>
      <c r="Z27" s="20">
        <v>8232.2402000000002</v>
      </c>
      <c r="AA27" s="20">
        <v>8694.2099999999991</v>
      </c>
      <c r="AB27" s="20">
        <v>7961.3701000000001</v>
      </c>
      <c r="AC27" s="20">
        <v>8806.2597999999998</v>
      </c>
      <c r="AD27" s="20">
        <v>7924.7597999999998</v>
      </c>
      <c r="AE27" s="20">
        <v>8547.7900000000009</v>
      </c>
      <c r="AF27" s="20">
        <v>8939.6504000000004</v>
      </c>
      <c r="AG27" s="20">
        <v>8418.0596000000005</v>
      </c>
      <c r="AH27" s="20">
        <v>8370.2099999999991</v>
      </c>
      <c r="AI27" s="20">
        <v>8561.6797000000006</v>
      </c>
      <c r="AJ27" s="20">
        <v>8512.2304999999997</v>
      </c>
      <c r="AK27" s="20">
        <v>8940.0195000000003</v>
      </c>
      <c r="AL27" s="20">
        <v>8476.6504000000004</v>
      </c>
      <c r="AM27" s="20">
        <v>8658.8701000000001</v>
      </c>
      <c r="AN27" s="20">
        <v>8284.0400000000009</v>
      </c>
      <c r="AO27" s="20">
        <v>8907.1298999999999</v>
      </c>
      <c r="AP27" s="20">
        <v>8755.6504000000004</v>
      </c>
      <c r="AQ27" s="20">
        <v>8300.2803000000004</v>
      </c>
      <c r="AR27" s="20">
        <v>8970.5995999999996</v>
      </c>
      <c r="AS27" s="20">
        <v>8687.0303000000004</v>
      </c>
      <c r="AT27" s="20">
        <v>8121.5698000000002</v>
      </c>
      <c r="AU27" s="20">
        <v>8445.4297000000006</v>
      </c>
      <c r="AV27" s="20">
        <v>9134.1201000000001</v>
      </c>
      <c r="AW27" s="20">
        <v>8697.1504000000004</v>
      </c>
      <c r="AX27" s="20">
        <v>8463</v>
      </c>
      <c r="AY27" s="20">
        <v>8608.1903999999995</v>
      </c>
      <c r="AZ27" s="20">
        <v>9685.8495999999996</v>
      </c>
      <c r="BA27" s="20">
        <v>8996.7402000000002</v>
      </c>
      <c r="BB27" s="20">
        <v>9041.9102000000003</v>
      </c>
      <c r="BC27" s="20">
        <v>8890.7196999999996</v>
      </c>
      <c r="BD27" s="20">
        <v>8841.2803000000004</v>
      </c>
      <c r="BE27" s="20">
        <v>9092.4804999999997</v>
      </c>
      <c r="BF27" s="20">
        <v>8567.5596000000005</v>
      </c>
      <c r="BG27" s="20">
        <v>9346.6602000000003</v>
      </c>
      <c r="BH27" s="20">
        <v>9340.8603999999996</v>
      </c>
      <c r="BI27" s="20">
        <v>9048.3202999999994</v>
      </c>
      <c r="BJ27" s="20">
        <v>8942.2597999999998</v>
      </c>
      <c r="BK27" s="20">
        <v>8999.5702999999994</v>
      </c>
      <c r="BL27" s="20">
        <v>9137.8202999999994</v>
      </c>
      <c r="BM27" s="20">
        <v>8545.2803000000004</v>
      </c>
      <c r="BN27" s="20">
        <v>8980.7099999999991</v>
      </c>
      <c r="BO27" s="20">
        <v>9396.6103999999996</v>
      </c>
      <c r="BQ27" s="20">
        <f t="shared" si="0"/>
        <v>8728.4840700000004</v>
      </c>
      <c r="BR27" s="20">
        <f t="shared" si="1"/>
        <v>2182.1210175000001</v>
      </c>
    </row>
    <row r="28" spans="1:70" x14ac:dyDescent="0.25">
      <c r="A28" s="54" t="s">
        <v>26</v>
      </c>
      <c r="B28" s="20">
        <v>12331.14</v>
      </c>
      <c r="C28" s="20">
        <v>11935.39</v>
      </c>
      <c r="D28" s="20">
        <v>12698.25</v>
      </c>
      <c r="E28" s="20">
        <v>13318.55</v>
      </c>
      <c r="F28" s="20">
        <v>13492.17</v>
      </c>
      <c r="G28" s="20">
        <v>13055.3</v>
      </c>
      <c r="H28" s="20">
        <v>12151</v>
      </c>
      <c r="I28" s="20">
        <v>11944.22</v>
      </c>
      <c r="J28" s="20">
        <v>11996.9</v>
      </c>
      <c r="K28" s="20">
        <v>12234.29</v>
      </c>
      <c r="L28" s="20">
        <v>13402.2</v>
      </c>
      <c r="M28" s="20">
        <v>12554.28</v>
      </c>
      <c r="N28" s="20">
        <v>12260.69</v>
      </c>
      <c r="O28" s="20">
        <v>12348.73</v>
      </c>
      <c r="P28" s="20">
        <v>12218.01</v>
      </c>
      <c r="Q28" s="20">
        <v>12424.23</v>
      </c>
      <c r="R28" s="20">
        <v>12197.64</v>
      </c>
      <c r="S28" s="20">
        <v>12423.61</v>
      </c>
      <c r="T28" s="20">
        <v>12913.51</v>
      </c>
      <c r="U28" s="20">
        <v>12179.8</v>
      </c>
      <c r="V28" s="20">
        <v>11983.71</v>
      </c>
      <c r="W28" s="20">
        <v>13447.94</v>
      </c>
      <c r="X28" s="20">
        <v>13187.9</v>
      </c>
      <c r="Y28" s="20">
        <v>12462.02</v>
      </c>
      <c r="Z28" s="20">
        <v>13245.51</v>
      </c>
      <c r="AA28" s="20">
        <v>13849.77</v>
      </c>
      <c r="AB28" s="20">
        <v>12505.91</v>
      </c>
      <c r="AC28" s="20">
        <v>12530.31</v>
      </c>
      <c r="AD28" s="20">
        <v>12567.64</v>
      </c>
      <c r="AE28" s="20">
        <v>13470.89</v>
      </c>
      <c r="AF28" s="20">
        <v>13389.78</v>
      </c>
      <c r="AG28" s="20">
        <v>13956.81</v>
      </c>
      <c r="AH28" s="20">
        <v>13800.43</v>
      </c>
      <c r="AI28" s="20">
        <v>13557.49</v>
      </c>
      <c r="AJ28" s="20">
        <v>13796.48</v>
      </c>
      <c r="AK28" s="20">
        <v>14517.11</v>
      </c>
      <c r="AL28" s="20">
        <v>12985.35</v>
      </c>
      <c r="AM28" s="20">
        <v>12849.35</v>
      </c>
      <c r="AN28" s="20">
        <v>13168.96</v>
      </c>
      <c r="AO28" s="20">
        <v>14657.31</v>
      </c>
      <c r="AP28" s="20">
        <v>13770.26</v>
      </c>
      <c r="AQ28" s="20">
        <v>13117.62</v>
      </c>
      <c r="AR28" s="20">
        <v>13868.03</v>
      </c>
      <c r="AS28" s="20">
        <v>13752.51</v>
      </c>
      <c r="AT28" s="20">
        <v>13451.63</v>
      </c>
      <c r="AU28" s="20">
        <v>13138.11</v>
      </c>
      <c r="AV28" s="20">
        <v>13012.86</v>
      </c>
      <c r="AW28" s="20">
        <v>13477.5</v>
      </c>
      <c r="AX28" s="20">
        <v>12980.86</v>
      </c>
      <c r="AY28" s="20">
        <v>13850.69</v>
      </c>
      <c r="AZ28" s="20">
        <v>14914.87</v>
      </c>
      <c r="BA28" s="20">
        <v>12751.19</v>
      </c>
      <c r="BB28" s="20">
        <v>12806.17</v>
      </c>
      <c r="BC28" s="20">
        <v>13466.08</v>
      </c>
      <c r="BD28" s="20">
        <v>13842.13</v>
      </c>
      <c r="BE28" s="20">
        <v>14036.07</v>
      </c>
      <c r="BF28" s="20">
        <v>13745.69</v>
      </c>
      <c r="BG28" s="20">
        <v>14276.62</v>
      </c>
      <c r="BH28" s="20">
        <v>13886.16</v>
      </c>
      <c r="BI28" s="20">
        <v>13912.41</v>
      </c>
      <c r="BJ28" s="20">
        <v>13458.6</v>
      </c>
      <c r="BK28" s="20">
        <v>14534.75</v>
      </c>
      <c r="BL28" s="20">
        <v>14897.54</v>
      </c>
      <c r="BM28" s="20">
        <v>14013.1</v>
      </c>
      <c r="BN28" s="20">
        <v>14041.01</v>
      </c>
      <c r="BO28" s="20">
        <v>14606.92</v>
      </c>
      <c r="BQ28" s="20">
        <f t="shared" si="0"/>
        <v>13465.092199999999</v>
      </c>
      <c r="BR28" s="20">
        <f t="shared" si="1"/>
        <v>3366.2730499999998</v>
      </c>
    </row>
    <row r="29" spans="1:70" x14ac:dyDescent="0.25">
      <c r="A29" s="54" t="s">
        <v>27</v>
      </c>
      <c r="B29" s="20">
        <v>26937.93</v>
      </c>
      <c r="C29" s="20">
        <v>26630.48</v>
      </c>
      <c r="D29" s="20">
        <v>25449.528999999999</v>
      </c>
      <c r="E29" s="20">
        <v>27010.778999999999</v>
      </c>
      <c r="F29" s="20">
        <v>27288.778999999999</v>
      </c>
      <c r="G29" s="20">
        <v>27761.98</v>
      </c>
      <c r="H29" s="20">
        <v>26413.33</v>
      </c>
      <c r="I29" s="20">
        <v>26232.01</v>
      </c>
      <c r="J29" s="20">
        <v>26180.561000000002</v>
      </c>
      <c r="K29" s="20">
        <v>28087.32</v>
      </c>
      <c r="L29" s="20">
        <v>28987</v>
      </c>
      <c r="M29" s="20">
        <v>27937.061000000002</v>
      </c>
      <c r="N29" s="20">
        <v>27631.66</v>
      </c>
      <c r="O29" s="20">
        <v>27157.199000000001</v>
      </c>
      <c r="P29" s="20">
        <v>26915.07</v>
      </c>
      <c r="Q29" s="20">
        <v>27326.25</v>
      </c>
      <c r="R29" s="20">
        <v>26749.58</v>
      </c>
      <c r="S29" s="20">
        <v>27504.400000000001</v>
      </c>
      <c r="T29" s="20">
        <v>27600.240000000002</v>
      </c>
      <c r="U29" s="20">
        <v>26586.02</v>
      </c>
      <c r="V29" s="20">
        <v>26622.391</v>
      </c>
      <c r="W29" s="20">
        <v>28628</v>
      </c>
      <c r="X29" s="20">
        <v>27297.1</v>
      </c>
      <c r="Y29" s="20">
        <v>26053.949000000001</v>
      </c>
      <c r="Z29" s="20">
        <v>28065.359</v>
      </c>
      <c r="AA29" s="20">
        <v>27799.26</v>
      </c>
      <c r="AB29" s="20">
        <v>26331.09</v>
      </c>
      <c r="AC29" s="20">
        <v>26251.91</v>
      </c>
      <c r="AD29" s="20">
        <v>27129.41</v>
      </c>
      <c r="AE29" s="20">
        <v>27767.25</v>
      </c>
      <c r="AF29" s="20">
        <v>27547.221000000001</v>
      </c>
      <c r="AG29" s="20">
        <v>27898.028999999999</v>
      </c>
      <c r="AH29" s="20">
        <v>28189.5</v>
      </c>
      <c r="AI29" s="20">
        <v>27374.58</v>
      </c>
      <c r="AJ29" s="20">
        <v>28253.891</v>
      </c>
      <c r="AK29" s="20">
        <v>29733.65</v>
      </c>
      <c r="AL29" s="20">
        <v>26941.061000000002</v>
      </c>
      <c r="AM29" s="20">
        <v>26373.42</v>
      </c>
      <c r="AN29" s="20">
        <v>27306.82</v>
      </c>
      <c r="AO29" s="20">
        <v>28930.789000000001</v>
      </c>
      <c r="AP29" s="20">
        <v>27463.32</v>
      </c>
      <c r="AQ29" s="20">
        <v>26460.118999999999</v>
      </c>
      <c r="AR29" s="20">
        <v>27562.17</v>
      </c>
      <c r="AS29" s="20">
        <v>27742.09</v>
      </c>
      <c r="AT29" s="20">
        <v>28082.028999999999</v>
      </c>
      <c r="AU29" s="20">
        <v>27569.759999999998</v>
      </c>
      <c r="AV29" s="20">
        <v>27224.83</v>
      </c>
      <c r="AW29" s="20">
        <v>27589.01</v>
      </c>
      <c r="AX29" s="20">
        <v>26897.32</v>
      </c>
      <c r="AY29" s="20">
        <v>28521.26</v>
      </c>
      <c r="AZ29" s="20">
        <v>29469.75</v>
      </c>
      <c r="BA29" s="20">
        <v>26391.83</v>
      </c>
      <c r="BB29" s="20">
        <v>26568.66</v>
      </c>
      <c r="BC29" s="20">
        <v>27185.118999999999</v>
      </c>
      <c r="BD29" s="20">
        <v>28178.721000000001</v>
      </c>
      <c r="BE29" s="20">
        <v>28198.471000000001</v>
      </c>
      <c r="BF29" s="20">
        <v>27831.59</v>
      </c>
      <c r="BG29" s="20">
        <v>28267.34</v>
      </c>
      <c r="BH29" s="20">
        <v>28474.57</v>
      </c>
      <c r="BI29" s="20">
        <v>28145.528999999999</v>
      </c>
      <c r="BJ29" s="20">
        <v>27729.58</v>
      </c>
      <c r="BK29" s="20">
        <v>28362.48</v>
      </c>
      <c r="BL29" s="20">
        <v>28559.16</v>
      </c>
      <c r="BM29" s="20">
        <v>27601.42</v>
      </c>
      <c r="BN29" s="20">
        <v>28028.300999999999</v>
      </c>
      <c r="BO29" s="20">
        <v>28093.98</v>
      </c>
      <c r="BQ29" s="20">
        <f t="shared" si="0"/>
        <v>27622.666579999994</v>
      </c>
      <c r="BR29" s="20">
        <f t="shared" si="1"/>
        <v>6905.6666449999984</v>
      </c>
    </row>
    <row r="30" spans="1:70" x14ac:dyDescent="0.25">
      <c r="A30" s="54" t="s">
        <v>28</v>
      </c>
      <c r="B30" s="20">
        <v>22468.65</v>
      </c>
      <c r="C30" s="20">
        <v>22908.449000000001</v>
      </c>
      <c r="D30" s="20">
        <v>22713.599999999999</v>
      </c>
      <c r="E30" s="20">
        <v>23709.539000000001</v>
      </c>
      <c r="F30" s="20">
        <v>23925.73</v>
      </c>
      <c r="G30" s="20">
        <v>23931.118999999999</v>
      </c>
      <c r="H30" s="20">
        <v>23100.240000000002</v>
      </c>
      <c r="I30" s="20">
        <v>23632.33</v>
      </c>
      <c r="J30" s="20">
        <v>22760.18</v>
      </c>
      <c r="K30" s="20">
        <v>23699.59</v>
      </c>
      <c r="L30" s="20">
        <v>23592.52</v>
      </c>
      <c r="M30" s="20">
        <v>24302.35</v>
      </c>
      <c r="N30" s="20">
        <v>24097.84</v>
      </c>
      <c r="O30" s="20">
        <v>23695.960999999999</v>
      </c>
      <c r="P30" s="20">
        <v>23381.131000000001</v>
      </c>
      <c r="Q30" s="20">
        <v>24533.58</v>
      </c>
      <c r="R30" s="20">
        <v>23168.050999999999</v>
      </c>
      <c r="S30" s="20">
        <v>23211.118999999999</v>
      </c>
      <c r="T30" s="20">
        <v>24150.278999999999</v>
      </c>
      <c r="U30" s="20">
        <v>23737.960999999999</v>
      </c>
      <c r="V30" s="20">
        <v>24592.618999999999</v>
      </c>
      <c r="W30" s="20">
        <v>25155.15</v>
      </c>
      <c r="X30" s="20">
        <v>24876.061000000002</v>
      </c>
      <c r="Y30" s="20">
        <v>24041.528999999999</v>
      </c>
      <c r="Z30" s="20">
        <v>24473.800999999999</v>
      </c>
      <c r="AA30" s="20">
        <v>25405.58</v>
      </c>
      <c r="AB30" s="20">
        <v>23789.27</v>
      </c>
      <c r="AC30" s="20">
        <v>23597.59</v>
      </c>
      <c r="AD30" s="20">
        <v>22797.710999999999</v>
      </c>
      <c r="AE30" s="20">
        <v>23543.34</v>
      </c>
      <c r="AF30" s="20">
        <v>23651.58</v>
      </c>
      <c r="AG30" s="20">
        <v>24929.300999999999</v>
      </c>
      <c r="AH30" s="20">
        <v>24655.811000000002</v>
      </c>
      <c r="AI30" s="20">
        <v>24307.221000000001</v>
      </c>
      <c r="AJ30" s="20">
        <v>24137.07</v>
      </c>
      <c r="AK30" s="20">
        <v>24558.18</v>
      </c>
      <c r="AL30" s="20">
        <v>24582.85</v>
      </c>
      <c r="AM30" s="20">
        <v>23875.09</v>
      </c>
      <c r="AN30" s="20">
        <v>23381.800999999999</v>
      </c>
      <c r="AO30" s="20">
        <v>25578.221000000001</v>
      </c>
      <c r="AP30" s="20">
        <v>24732</v>
      </c>
      <c r="AQ30" s="20">
        <v>24322.460999999999</v>
      </c>
      <c r="AR30" s="20">
        <v>24938.27</v>
      </c>
      <c r="AS30" s="20">
        <v>25066.15</v>
      </c>
      <c r="AT30" s="20">
        <v>24038.52</v>
      </c>
      <c r="AU30" s="20">
        <v>24309.93</v>
      </c>
      <c r="AV30" s="20">
        <v>24158.710999999999</v>
      </c>
      <c r="AW30" s="20">
        <v>24731.381000000001</v>
      </c>
      <c r="AX30" s="20">
        <v>24949.050999999999</v>
      </c>
      <c r="AY30" s="20">
        <v>24791.289000000001</v>
      </c>
      <c r="AZ30" s="20">
        <v>26268.82</v>
      </c>
      <c r="BA30" s="20">
        <v>25174.141</v>
      </c>
      <c r="BB30" s="20">
        <v>25096.43</v>
      </c>
      <c r="BC30" s="20">
        <v>25566.859</v>
      </c>
      <c r="BD30" s="20">
        <v>25451.868999999999</v>
      </c>
      <c r="BE30" s="20">
        <v>26119.17</v>
      </c>
      <c r="BF30" s="20">
        <v>25977.07</v>
      </c>
      <c r="BG30" s="20">
        <v>26182.368999999999</v>
      </c>
      <c r="BH30" s="20">
        <v>26184.49</v>
      </c>
      <c r="BI30" s="20">
        <v>25798.039000000001</v>
      </c>
      <c r="BJ30" s="20">
        <v>25982.618999999999</v>
      </c>
      <c r="BK30" s="20">
        <v>26283.59</v>
      </c>
      <c r="BL30" s="20">
        <v>27607.25</v>
      </c>
      <c r="BM30" s="20">
        <v>26118.9</v>
      </c>
      <c r="BN30" s="20">
        <v>25599.278999999999</v>
      </c>
      <c r="BO30" s="20">
        <v>25711.641</v>
      </c>
      <c r="BQ30" s="20">
        <f t="shared" si="0"/>
        <v>24827.149700000005</v>
      </c>
      <c r="BR30" s="20">
        <f t="shared" si="1"/>
        <v>6206.7874250000013</v>
      </c>
    </row>
    <row r="31" spans="1:70" x14ac:dyDescent="0.25">
      <c r="A31" s="54" t="s">
        <v>29</v>
      </c>
      <c r="B31" s="20">
        <v>3050.3200999999999</v>
      </c>
      <c r="C31" s="20">
        <v>3661.1799000000001</v>
      </c>
      <c r="D31" s="20">
        <v>4956.6400999999996</v>
      </c>
      <c r="E31" s="20">
        <v>4129.75</v>
      </c>
      <c r="F31" s="20">
        <v>4364.4399000000003</v>
      </c>
      <c r="G31" s="20">
        <v>4022.73</v>
      </c>
      <c r="H31" s="20">
        <v>3383.97</v>
      </c>
      <c r="I31" s="20">
        <v>3014.3400999999999</v>
      </c>
      <c r="J31" s="20">
        <v>3580.75</v>
      </c>
      <c r="K31" s="20">
        <v>3637.76</v>
      </c>
      <c r="L31" s="20">
        <v>4068.5801000000001</v>
      </c>
      <c r="M31" s="20">
        <v>3131.8701000000001</v>
      </c>
      <c r="N31" s="20">
        <v>3189.21</v>
      </c>
      <c r="O31" s="20">
        <v>3510.28</v>
      </c>
      <c r="P31" s="20">
        <v>3689.1298999999999</v>
      </c>
      <c r="Q31" s="20">
        <v>3852.1599000000001</v>
      </c>
      <c r="R31" s="20">
        <v>3357.75</v>
      </c>
      <c r="S31" s="20">
        <v>3160.1898999999999</v>
      </c>
      <c r="T31" s="20">
        <v>3539.02</v>
      </c>
      <c r="U31" s="20">
        <v>3654.46</v>
      </c>
      <c r="V31" s="20">
        <v>3089.0900999999999</v>
      </c>
      <c r="W31" s="20">
        <v>3101.0900999999999</v>
      </c>
      <c r="X31" s="20">
        <v>3434.5801000000001</v>
      </c>
      <c r="Y31" s="20">
        <v>3162.74</v>
      </c>
      <c r="Z31" s="20">
        <v>2874.74</v>
      </c>
      <c r="AA31" s="20">
        <v>3311.53</v>
      </c>
      <c r="AB31" s="20">
        <v>2918.8998999999999</v>
      </c>
      <c r="AC31" s="20">
        <v>3223.8998999999999</v>
      </c>
      <c r="AD31" s="20">
        <v>2632.1298999999999</v>
      </c>
      <c r="AE31" s="20">
        <v>2876.29</v>
      </c>
      <c r="AF31" s="20">
        <v>2332.8501000000001</v>
      </c>
      <c r="AG31" s="20">
        <v>3057.74</v>
      </c>
      <c r="AH31" s="20">
        <v>2656.6399000000001</v>
      </c>
      <c r="AI31" s="20">
        <v>3391.6898999999999</v>
      </c>
      <c r="AJ31" s="20">
        <v>4181.6698999999999</v>
      </c>
      <c r="AK31" s="20">
        <v>3795.5</v>
      </c>
      <c r="AL31" s="20">
        <v>2727.6399000000001</v>
      </c>
      <c r="AM31" s="20">
        <v>3678.8701000000001</v>
      </c>
      <c r="AN31" s="20">
        <v>3757.4099000000001</v>
      </c>
      <c r="AO31" s="20">
        <v>4052.3798999999999</v>
      </c>
      <c r="AP31" s="20">
        <v>3787.1898999999999</v>
      </c>
      <c r="AQ31" s="20">
        <v>3156.97</v>
      </c>
      <c r="AR31" s="20">
        <v>3418.1298999999999</v>
      </c>
      <c r="AS31" s="20">
        <v>3539.3798999999999</v>
      </c>
      <c r="AT31" s="20">
        <v>3816.3798999999999</v>
      </c>
      <c r="AU31" s="20">
        <v>3724.1799000000001</v>
      </c>
      <c r="AV31" s="20">
        <v>4306.1801999999998</v>
      </c>
      <c r="AW31" s="20">
        <v>3232.6001000000001</v>
      </c>
      <c r="AX31" s="20">
        <v>2850.3</v>
      </c>
      <c r="AY31" s="20">
        <v>3386.5700999999999</v>
      </c>
      <c r="AZ31" s="20">
        <v>3935.2</v>
      </c>
      <c r="BA31" s="20">
        <v>3890.49</v>
      </c>
      <c r="BB31" s="20">
        <v>3925.3</v>
      </c>
      <c r="BC31" s="20">
        <v>3775.55</v>
      </c>
      <c r="BD31" s="20">
        <v>3793.4198999999999</v>
      </c>
      <c r="BE31" s="20">
        <v>4970.6298999999999</v>
      </c>
      <c r="BF31" s="20">
        <v>3578.95</v>
      </c>
      <c r="BG31" s="20">
        <v>3532.8</v>
      </c>
      <c r="BH31" s="20">
        <v>3836.3101000000001</v>
      </c>
      <c r="BI31" s="20">
        <v>4066.98</v>
      </c>
      <c r="BJ31" s="20">
        <v>4084.27</v>
      </c>
      <c r="BK31" s="20">
        <v>4198.6400999999996</v>
      </c>
      <c r="BL31" s="20">
        <v>3627.4299000000001</v>
      </c>
      <c r="BM31" s="20">
        <v>4207.4198999999999</v>
      </c>
      <c r="BN31" s="20">
        <v>4791.4502000000002</v>
      </c>
      <c r="BO31" s="20">
        <v>3790.75</v>
      </c>
      <c r="BQ31" s="20">
        <f t="shared" si="0"/>
        <v>3543.8453879999997</v>
      </c>
      <c r="BR31" s="20">
        <f t="shared" si="1"/>
        <v>885.96134699999993</v>
      </c>
    </row>
    <row r="32" spans="1:70" x14ac:dyDescent="0.25">
      <c r="A32" s="54" t="s">
        <v>30</v>
      </c>
      <c r="B32" s="20">
        <v>28419</v>
      </c>
      <c r="C32" s="20">
        <v>27484.09</v>
      </c>
      <c r="D32" s="20">
        <v>26943.15</v>
      </c>
      <c r="E32" s="20">
        <v>27844.109</v>
      </c>
      <c r="F32" s="20">
        <v>28515.24</v>
      </c>
      <c r="G32" s="20">
        <v>28993.688999999998</v>
      </c>
      <c r="H32" s="20">
        <v>28620.381000000001</v>
      </c>
      <c r="I32" s="20">
        <v>27318.438999999998</v>
      </c>
      <c r="J32" s="20">
        <v>27107.08</v>
      </c>
      <c r="K32" s="20">
        <v>28164.949000000001</v>
      </c>
      <c r="L32" s="20">
        <v>28714.300999999999</v>
      </c>
      <c r="M32" s="20">
        <v>28781.83</v>
      </c>
      <c r="N32" s="20">
        <v>28374.52</v>
      </c>
      <c r="O32" s="20">
        <v>28164.27</v>
      </c>
      <c r="P32" s="20">
        <v>27542.59</v>
      </c>
      <c r="Q32" s="20">
        <v>27706.960999999999</v>
      </c>
      <c r="R32" s="20">
        <v>28701.18</v>
      </c>
      <c r="S32" s="20">
        <v>27258.141</v>
      </c>
      <c r="T32" s="20">
        <v>27452.6</v>
      </c>
      <c r="U32" s="20">
        <v>27454.83</v>
      </c>
      <c r="V32" s="20">
        <v>27020.891</v>
      </c>
      <c r="W32" s="20">
        <v>28173.778999999999</v>
      </c>
      <c r="X32" s="20">
        <v>27458.18</v>
      </c>
      <c r="Y32" s="20">
        <v>27218.5</v>
      </c>
      <c r="Z32" s="20">
        <v>28377.17</v>
      </c>
      <c r="AA32" s="20">
        <v>28273.65</v>
      </c>
      <c r="AB32" s="20">
        <v>27394.09</v>
      </c>
      <c r="AC32" s="20">
        <v>27537.938999999998</v>
      </c>
      <c r="AD32" s="20">
        <v>27509.02</v>
      </c>
      <c r="AE32" s="20">
        <v>28343.32</v>
      </c>
      <c r="AF32" s="20">
        <v>28439.710999999999</v>
      </c>
      <c r="AG32" s="20">
        <v>28190.400000000001</v>
      </c>
      <c r="AH32" s="20">
        <v>28603.971000000001</v>
      </c>
      <c r="AI32" s="20">
        <v>27274.859</v>
      </c>
      <c r="AJ32" s="20">
        <v>28339.289000000001</v>
      </c>
      <c r="AK32" s="20">
        <v>28780.33</v>
      </c>
      <c r="AL32" s="20">
        <v>27713.91</v>
      </c>
      <c r="AM32" s="20">
        <v>27550.26</v>
      </c>
      <c r="AN32" s="20">
        <v>27687.859</v>
      </c>
      <c r="AO32" s="20">
        <v>28339.24</v>
      </c>
      <c r="AP32" s="20">
        <v>28374.210999999999</v>
      </c>
      <c r="AQ32" s="20">
        <v>27955.759999999998</v>
      </c>
      <c r="AR32" s="20">
        <v>28724.391</v>
      </c>
      <c r="AS32" s="20">
        <v>28759.16</v>
      </c>
      <c r="AT32" s="20">
        <v>28040.050999999999</v>
      </c>
      <c r="AU32" s="20">
        <v>28328.641</v>
      </c>
      <c r="AV32" s="20">
        <v>28595.471000000001</v>
      </c>
      <c r="AW32" s="20">
        <v>28672.949000000001</v>
      </c>
      <c r="AX32" s="20">
        <v>27565.35</v>
      </c>
      <c r="AY32" s="20">
        <v>29254.359</v>
      </c>
      <c r="AZ32" s="20">
        <v>29327.49</v>
      </c>
      <c r="BA32" s="20">
        <v>27747.050999999999</v>
      </c>
      <c r="BB32" s="20">
        <v>27192.41</v>
      </c>
      <c r="BC32" s="20">
        <v>27897.131000000001</v>
      </c>
      <c r="BD32" s="20">
        <v>29180.471000000001</v>
      </c>
      <c r="BE32" s="20">
        <v>28938.42</v>
      </c>
      <c r="BF32" s="20">
        <v>27753.85</v>
      </c>
      <c r="BG32" s="20">
        <v>28604.68</v>
      </c>
      <c r="BH32" s="20">
        <v>28824.98</v>
      </c>
      <c r="BI32" s="20">
        <v>29650.93</v>
      </c>
      <c r="BJ32" s="20">
        <v>29031.131000000001</v>
      </c>
      <c r="BK32" s="20">
        <v>28428.381000000001</v>
      </c>
      <c r="BL32" s="20">
        <v>28159.83</v>
      </c>
      <c r="BM32" s="20">
        <v>28741.811000000002</v>
      </c>
      <c r="BN32" s="20">
        <v>28923.778999999999</v>
      </c>
      <c r="BO32" s="20">
        <v>29622.85</v>
      </c>
      <c r="BQ32" s="20">
        <f t="shared" si="0"/>
        <v>28227.773140000008</v>
      </c>
      <c r="BR32" s="20">
        <f t="shared" si="1"/>
        <v>7056.9432850000021</v>
      </c>
    </row>
    <row r="33" spans="1:70" x14ac:dyDescent="0.25">
      <c r="A33" s="54" t="s">
        <v>31</v>
      </c>
      <c r="B33" s="20">
        <v>1692.9399000000001</v>
      </c>
      <c r="C33" s="20">
        <v>1877.33</v>
      </c>
      <c r="D33" s="20">
        <v>2761.3798999999999</v>
      </c>
      <c r="E33" s="20">
        <v>2363.0100000000002</v>
      </c>
      <c r="F33" s="20">
        <v>2102.98</v>
      </c>
      <c r="G33" s="20">
        <v>2186.77</v>
      </c>
      <c r="H33" s="20">
        <v>1739.3</v>
      </c>
      <c r="I33" s="20">
        <v>1690.03</v>
      </c>
      <c r="J33" s="20">
        <v>1703.61</v>
      </c>
      <c r="K33" s="20">
        <v>1937.55</v>
      </c>
      <c r="L33" s="20">
        <v>2024.28</v>
      </c>
      <c r="M33" s="20">
        <v>1818.35</v>
      </c>
      <c r="N33" s="20">
        <v>1611.3100999999999</v>
      </c>
      <c r="O33" s="20">
        <v>1874.79</v>
      </c>
      <c r="P33" s="20">
        <v>1680.86</v>
      </c>
      <c r="Q33" s="20">
        <v>2115.21</v>
      </c>
      <c r="R33" s="20">
        <v>1992.85</v>
      </c>
      <c r="S33" s="20">
        <v>1455.9</v>
      </c>
      <c r="T33" s="20">
        <v>1791.1899000000001</v>
      </c>
      <c r="U33" s="20">
        <v>2133.79</v>
      </c>
      <c r="V33" s="20">
        <v>1655.27</v>
      </c>
      <c r="W33" s="20">
        <v>1805.38</v>
      </c>
      <c r="X33" s="20">
        <v>1707.33</v>
      </c>
      <c r="Y33" s="20">
        <v>1774.1801</v>
      </c>
      <c r="Z33" s="20">
        <v>1650.1899000000001</v>
      </c>
      <c r="AA33" s="20">
        <v>1714.09</v>
      </c>
      <c r="AB33" s="20">
        <v>1458.49</v>
      </c>
      <c r="AC33" s="20">
        <v>1963.09</v>
      </c>
      <c r="AD33" s="20">
        <v>1448.6899000000001</v>
      </c>
      <c r="AE33" s="20">
        <v>1494.08</v>
      </c>
      <c r="AF33" s="20">
        <v>1026.1801</v>
      </c>
      <c r="AG33" s="20">
        <v>1700.65</v>
      </c>
      <c r="AH33" s="20">
        <v>1227.27</v>
      </c>
      <c r="AI33" s="20">
        <v>1836.08</v>
      </c>
      <c r="AJ33" s="20">
        <v>2310.1201000000001</v>
      </c>
      <c r="AK33" s="20">
        <v>2290.2199999999998</v>
      </c>
      <c r="AL33" s="20">
        <v>1384.17</v>
      </c>
      <c r="AM33" s="20">
        <v>1846.77</v>
      </c>
      <c r="AN33" s="20">
        <v>2045.49</v>
      </c>
      <c r="AO33" s="20">
        <v>1819.78</v>
      </c>
      <c r="AP33" s="20">
        <v>1923.02</v>
      </c>
      <c r="AQ33" s="20">
        <v>1798.08</v>
      </c>
      <c r="AR33" s="20">
        <v>1617.77</v>
      </c>
      <c r="AS33" s="20">
        <v>1881.45</v>
      </c>
      <c r="AT33" s="20">
        <v>2332.3899000000001</v>
      </c>
      <c r="AU33" s="20">
        <v>1723.91</v>
      </c>
      <c r="AV33" s="20">
        <v>2361.3301000000001</v>
      </c>
      <c r="AW33" s="20">
        <v>1884.55</v>
      </c>
      <c r="AX33" s="20">
        <v>1452.35</v>
      </c>
      <c r="AY33" s="20">
        <v>1794.97</v>
      </c>
      <c r="AZ33" s="20">
        <v>2027.76</v>
      </c>
      <c r="BA33" s="20">
        <v>2032.3100999999999</v>
      </c>
      <c r="BB33" s="20">
        <v>2170.8400999999999</v>
      </c>
      <c r="BC33" s="20">
        <v>1981.09</v>
      </c>
      <c r="BD33" s="20">
        <v>2363.0900999999999</v>
      </c>
      <c r="BE33" s="20">
        <v>2753.8899000000001</v>
      </c>
      <c r="BF33" s="20">
        <v>1699.79</v>
      </c>
      <c r="BG33" s="20">
        <v>1993.09</v>
      </c>
      <c r="BH33" s="20">
        <v>2345.8701000000001</v>
      </c>
      <c r="BI33" s="20">
        <v>2259.0601000000001</v>
      </c>
      <c r="BJ33" s="20">
        <v>2196.3701000000001</v>
      </c>
      <c r="BK33" s="20">
        <v>2201.5300000000002</v>
      </c>
      <c r="BL33" s="20">
        <v>2103.4699999999998</v>
      </c>
      <c r="BM33" s="20">
        <v>2311.1799000000001</v>
      </c>
      <c r="BN33" s="20">
        <v>2569.8400999999999</v>
      </c>
      <c r="BO33" s="20">
        <v>2257.77</v>
      </c>
      <c r="BQ33" s="20">
        <f t="shared" si="0"/>
        <v>1911.36041</v>
      </c>
      <c r="BR33" s="20">
        <f t="shared" si="1"/>
        <v>477.8401025</v>
      </c>
    </row>
    <row r="34" spans="1:70" x14ac:dyDescent="0.25">
      <c r="A34" s="54" t="s">
        <v>155</v>
      </c>
      <c r="B34" s="20">
        <v>15140.37</v>
      </c>
      <c r="C34" s="20">
        <v>15833.81</v>
      </c>
      <c r="D34" s="20">
        <v>15547.54</v>
      </c>
      <c r="E34" s="20">
        <v>16205.65</v>
      </c>
      <c r="F34" s="20">
        <v>16630.009999999998</v>
      </c>
      <c r="G34" s="20">
        <v>16984.550999999999</v>
      </c>
      <c r="H34" s="20">
        <v>15638.9</v>
      </c>
      <c r="I34" s="20">
        <v>15511.18</v>
      </c>
      <c r="J34" s="20">
        <v>15295.89</v>
      </c>
      <c r="K34" s="20">
        <v>16043.35</v>
      </c>
      <c r="L34" s="20">
        <v>15679.76</v>
      </c>
      <c r="M34" s="20">
        <v>16443.68</v>
      </c>
      <c r="N34" s="20">
        <v>15907.73</v>
      </c>
      <c r="O34" s="20">
        <v>15332.26</v>
      </c>
      <c r="P34" s="20">
        <v>16009.54</v>
      </c>
      <c r="Q34" s="20">
        <v>16091.93</v>
      </c>
      <c r="R34" s="20">
        <v>15525.18</v>
      </c>
      <c r="S34" s="20">
        <v>15369.69</v>
      </c>
      <c r="T34" s="20">
        <v>16331.11</v>
      </c>
      <c r="U34" s="20">
        <v>16003.24</v>
      </c>
      <c r="V34" s="20">
        <v>15972.52</v>
      </c>
      <c r="W34" s="20">
        <v>17154.891</v>
      </c>
      <c r="X34" s="20">
        <v>16958.311000000002</v>
      </c>
      <c r="Y34" s="20">
        <v>15799.97</v>
      </c>
      <c r="Z34" s="20">
        <v>16567.109</v>
      </c>
      <c r="AA34" s="20">
        <v>16703.32</v>
      </c>
      <c r="AB34" s="20">
        <v>15464.67</v>
      </c>
      <c r="AC34" s="20">
        <v>16276.7</v>
      </c>
      <c r="AD34" s="20">
        <v>16339.54</v>
      </c>
      <c r="AE34" s="20">
        <v>16822.210999999999</v>
      </c>
      <c r="AF34" s="20">
        <v>16170.77</v>
      </c>
      <c r="AG34" s="20">
        <v>17034.580000000002</v>
      </c>
      <c r="AH34" s="20">
        <v>17071.52</v>
      </c>
      <c r="AI34" s="20">
        <v>16495.039000000001</v>
      </c>
      <c r="AJ34" s="20">
        <v>17047.278999999999</v>
      </c>
      <c r="AK34" s="20">
        <v>17498.778999999999</v>
      </c>
      <c r="AL34" s="20">
        <v>16185.88</v>
      </c>
      <c r="AM34" s="20">
        <v>16113.26</v>
      </c>
      <c r="AN34" s="20">
        <v>16466.938999999998</v>
      </c>
      <c r="AO34" s="20">
        <v>17598.650000000001</v>
      </c>
      <c r="AP34" s="20">
        <v>17367.778999999999</v>
      </c>
      <c r="AQ34" s="20">
        <v>16384.949000000001</v>
      </c>
      <c r="AR34" s="20">
        <v>17362.080000000002</v>
      </c>
      <c r="AS34" s="20">
        <v>17576.990000000002</v>
      </c>
      <c r="AT34" s="20">
        <v>17189.061000000002</v>
      </c>
      <c r="AU34" s="20">
        <v>16928.09</v>
      </c>
      <c r="AV34" s="20">
        <v>16728.91</v>
      </c>
      <c r="AW34" s="20">
        <v>17328.449000000001</v>
      </c>
      <c r="AX34" s="20">
        <v>16451.669999999998</v>
      </c>
      <c r="AY34" s="20">
        <v>17664.188999999998</v>
      </c>
      <c r="AZ34" s="20">
        <v>18241.650000000001</v>
      </c>
      <c r="BA34" s="20">
        <v>17184.561000000002</v>
      </c>
      <c r="BB34" s="20">
        <v>16841.141</v>
      </c>
      <c r="BC34" s="20">
        <v>17425.98</v>
      </c>
      <c r="BD34" s="20">
        <v>17668.188999999998</v>
      </c>
      <c r="BE34" s="20">
        <v>17962.118999999999</v>
      </c>
      <c r="BF34" s="20">
        <v>17729.27</v>
      </c>
      <c r="BG34" s="20">
        <v>18249.528999999999</v>
      </c>
      <c r="BH34" s="20">
        <v>18446.27</v>
      </c>
      <c r="BI34" s="20">
        <v>18587.09</v>
      </c>
      <c r="BJ34" s="20">
        <v>18417.919999999998</v>
      </c>
      <c r="BK34" s="20">
        <v>18603.23</v>
      </c>
      <c r="BL34" s="20">
        <v>18974.84</v>
      </c>
      <c r="BM34" s="20">
        <v>18415.210999999999</v>
      </c>
      <c r="BN34" s="20">
        <v>18389.490000000002</v>
      </c>
      <c r="BO34" s="20">
        <v>18086.32</v>
      </c>
      <c r="BQ34" s="20">
        <f t="shared" si="0"/>
        <v>17103.522699999998</v>
      </c>
      <c r="BR34" s="20">
        <f t="shared" si="1"/>
        <v>4275.8806749999994</v>
      </c>
    </row>
    <row r="35" spans="1:70" x14ac:dyDescent="0.25">
      <c r="A35" s="54" t="s">
        <v>33</v>
      </c>
      <c r="B35" s="20">
        <v>1168.8699999999999</v>
      </c>
      <c r="C35" s="20">
        <v>1233.76</v>
      </c>
      <c r="D35" s="20">
        <v>1041.6400000000001</v>
      </c>
      <c r="E35" s="20">
        <v>872.53003000000001</v>
      </c>
      <c r="F35" s="20">
        <v>489.45001000000002</v>
      </c>
      <c r="G35" s="20">
        <v>1057.27</v>
      </c>
      <c r="H35" s="20">
        <v>541.37</v>
      </c>
      <c r="I35" s="20">
        <v>1462.02</v>
      </c>
      <c r="J35" s="20">
        <v>443.45001000000002</v>
      </c>
      <c r="K35" s="20">
        <v>826.90002000000004</v>
      </c>
      <c r="L35" s="20">
        <v>830.19</v>
      </c>
      <c r="M35" s="20">
        <v>1301.47</v>
      </c>
      <c r="N35" s="20">
        <v>790.34997999999996</v>
      </c>
      <c r="O35" s="20">
        <v>650.47997999999995</v>
      </c>
      <c r="P35" s="20">
        <v>223.52</v>
      </c>
      <c r="Q35" s="20">
        <v>658.53998000000001</v>
      </c>
      <c r="R35" s="20">
        <v>635.53998000000001</v>
      </c>
      <c r="S35" s="20">
        <v>380.25</v>
      </c>
      <c r="T35" s="20">
        <v>733.42998999999998</v>
      </c>
      <c r="U35" s="20">
        <v>1105.98</v>
      </c>
      <c r="V35" s="20">
        <v>1348.77</v>
      </c>
      <c r="W35" s="20">
        <v>1550.78</v>
      </c>
      <c r="X35" s="20">
        <v>1040.5899999999999</v>
      </c>
      <c r="Y35" s="20">
        <v>1010.13</v>
      </c>
      <c r="Z35" s="20">
        <v>1063.6099999999999</v>
      </c>
      <c r="AA35" s="20">
        <v>1294.8900000000001</v>
      </c>
      <c r="AB35" s="20">
        <v>791.02002000000005</v>
      </c>
      <c r="AC35" s="20">
        <v>1553.12</v>
      </c>
      <c r="AD35" s="20">
        <v>1256.5699</v>
      </c>
      <c r="AE35" s="20">
        <v>983.27002000000005</v>
      </c>
      <c r="AF35" s="20">
        <v>795.76000999999997</v>
      </c>
      <c r="AG35" s="20">
        <v>772.82001000000002</v>
      </c>
      <c r="AH35" s="20">
        <v>1116.0699</v>
      </c>
      <c r="AI35" s="20">
        <v>977.65002000000004</v>
      </c>
      <c r="AJ35" s="20">
        <v>1551.95</v>
      </c>
      <c r="AK35" s="20">
        <v>1293.76</v>
      </c>
      <c r="AL35" s="20">
        <v>1067.83</v>
      </c>
      <c r="AM35" s="20">
        <v>876.62</v>
      </c>
      <c r="AN35" s="20">
        <v>851.42998999999998</v>
      </c>
      <c r="AO35" s="20">
        <v>601.58001999999999</v>
      </c>
      <c r="AP35" s="20">
        <v>1388.28</v>
      </c>
      <c r="AQ35" s="20">
        <v>1346.65</v>
      </c>
      <c r="AR35" s="20">
        <v>1184.3499999999999</v>
      </c>
      <c r="AS35" s="20">
        <v>1278.97</v>
      </c>
      <c r="AT35" s="20">
        <v>1511.61</v>
      </c>
      <c r="AU35" s="20">
        <v>585.39000999999996</v>
      </c>
      <c r="AV35" s="20">
        <v>1722.4399000000001</v>
      </c>
      <c r="AW35" s="20">
        <v>1768.91</v>
      </c>
      <c r="AX35" s="20">
        <v>970.84002999999996</v>
      </c>
      <c r="AY35" s="20">
        <v>2322.0700999999999</v>
      </c>
      <c r="AZ35" s="20">
        <v>760.72997999999995</v>
      </c>
      <c r="BA35" s="20">
        <v>1743.1801</v>
      </c>
      <c r="BB35" s="20">
        <v>987.62</v>
      </c>
      <c r="BC35" s="20">
        <v>1409.9301</v>
      </c>
      <c r="BD35" s="20">
        <v>2244.29</v>
      </c>
      <c r="BE35" s="20">
        <v>2033.38</v>
      </c>
      <c r="BF35" s="20">
        <v>1284.6801</v>
      </c>
      <c r="BG35" s="20">
        <v>1487.3100999999999</v>
      </c>
      <c r="BH35" s="20">
        <v>2547.1298999999999</v>
      </c>
      <c r="BI35" s="20">
        <v>1405.96</v>
      </c>
      <c r="BJ35" s="20">
        <v>1517.09</v>
      </c>
      <c r="BK35" s="20">
        <v>1592.03</v>
      </c>
      <c r="BL35" s="20">
        <v>1534.09</v>
      </c>
      <c r="BM35" s="20">
        <v>1520.39</v>
      </c>
      <c r="BN35" s="20">
        <v>1184.1400000000001</v>
      </c>
      <c r="BO35" s="20">
        <v>1577.77</v>
      </c>
      <c r="BQ35" s="20">
        <f t="shared" si="0"/>
        <v>1271.2530035999996</v>
      </c>
      <c r="BR35" s="20">
        <f t="shared" si="1"/>
        <v>317.8132508999999</v>
      </c>
    </row>
    <row r="36" spans="1:70" x14ac:dyDescent="0.25">
      <c r="A36" s="54" t="s">
        <v>34</v>
      </c>
      <c r="B36" s="20">
        <v>25130.75</v>
      </c>
      <c r="C36" s="20">
        <v>24408.131000000001</v>
      </c>
      <c r="D36" s="20">
        <v>23764.58</v>
      </c>
      <c r="E36" s="20">
        <v>24586.971000000001</v>
      </c>
      <c r="F36" s="20">
        <v>25377.16</v>
      </c>
      <c r="G36" s="20">
        <v>25270.949000000001</v>
      </c>
      <c r="H36" s="20">
        <v>24725.938999999998</v>
      </c>
      <c r="I36" s="20">
        <v>24475.811000000002</v>
      </c>
      <c r="J36" s="20">
        <v>24369.688999999998</v>
      </c>
      <c r="K36" s="20">
        <v>25161.68</v>
      </c>
      <c r="L36" s="20">
        <v>26709.01</v>
      </c>
      <c r="M36" s="20">
        <v>25929.26</v>
      </c>
      <c r="N36" s="20">
        <v>26243.868999999999</v>
      </c>
      <c r="O36" s="20">
        <v>25252.938999999998</v>
      </c>
      <c r="P36" s="20">
        <v>25175.609</v>
      </c>
      <c r="Q36" s="20">
        <v>25546.92</v>
      </c>
      <c r="R36" s="20">
        <v>25258.210999999999</v>
      </c>
      <c r="S36" s="20">
        <v>24266.92</v>
      </c>
      <c r="T36" s="20">
        <v>25132.960999999999</v>
      </c>
      <c r="U36" s="20">
        <v>24500.32</v>
      </c>
      <c r="V36" s="20">
        <v>24758.25</v>
      </c>
      <c r="W36" s="20">
        <v>26414.35</v>
      </c>
      <c r="X36" s="20">
        <v>25560.43</v>
      </c>
      <c r="Y36" s="20">
        <v>24325.84</v>
      </c>
      <c r="Z36" s="20">
        <v>25253.710999999999</v>
      </c>
      <c r="AA36" s="20">
        <v>25754.221000000001</v>
      </c>
      <c r="AB36" s="20">
        <v>24453.938999999998</v>
      </c>
      <c r="AC36" s="20">
        <v>24148.23</v>
      </c>
      <c r="AD36" s="20">
        <v>24045.34</v>
      </c>
      <c r="AE36" s="20">
        <v>25498.83</v>
      </c>
      <c r="AF36" s="20">
        <v>25775.641</v>
      </c>
      <c r="AG36" s="20">
        <v>25532.400000000001</v>
      </c>
      <c r="AH36" s="20">
        <v>26188.16</v>
      </c>
      <c r="AI36" s="20">
        <v>26015.938999999998</v>
      </c>
      <c r="AJ36" s="20">
        <v>25302.15</v>
      </c>
      <c r="AK36" s="20">
        <v>26573.24</v>
      </c>
      <c r="AL36" s="20">
        <v>25147.859</v>
      </c>
      <c r="AM36" s="20">
        <v>24917.359</v>
      </c>
      <c r="AN36" s="20">
        <v>24913.938999999998</v>
      </c>
      <c r="AO36" s="20">
        <v>26752.25</v>
      </c>
      <c r="AP36" s="20">
        <v>26208.52</v>
      </c>
      <c r="AQ36" s="20">
        <v>24902.721000000001</v>
      </c>
      <c r="AR36" s="20">
        <v>25537.868999999999</v>
      </c>
      <c r="AS36" s="20">
        <v>25380.949000000001</v>
      </c>
      <c r="AT36" s="20">
        <v>25475.949000000001</v>
      </c>
      <c r="AU36" s="20">
        <v>25655.67</v>
      </c>
      <c r="AV36" s="20">
        <v>25385.48</v>
      </c>
      <c r="AW36" s="20">
        <v>26192.43</v>
      </c>
      <c r="AX36" s="20">
        <v>25315.35</v>
      </c>
      <c r="AY36" s="20">
        <v>26260.23</v>
      </c>
      <c r="AZ36" s="20">
        <v>27092.51</v>
      </c>
      <c r="BA36" s="20">
        <v>25405.59</v>
      </c>
      <c r="BB36" s="20">
        <v>24637.938999999998</v>
      </c>
      <c r="BC36" s="20">
        <v>25701.289000000001</v>
      </c>
      <c r="BD36" s="20">
        <v>26186.039000000001</v>
      </c>
      <c r="BE36" s="20">
        <v>26459.118999999999</v>
      </c>
      <c r="BF36" s="20">
        <v>25692.141</v>
      </c>
      <c r="BG36" s="20">
        <v>26758.949000000001</v>
      </c>
      <c r="BH36" s="20">
        <v>26550.32</v>
      </c>
      <c r="BI36" s="20">
        <v>26950.9</v>
      </c>
      <c r="BJ36" s="20">
        <v>26112.85</v>
      </c>
      <c r="BK36" s="20">
        <v>26228.881000000001</v>
      </c>
      <c r="BL36" s="20">
        <v>27609.58</v>
      </c>
      <c r="BM36" s="20">
        <v>26555.688999999998</v>
      </c>
      <c r="BN36" s="20">
        <v>26756</v>
      </c>
      <c r="BO36" s="20">
        <v>27031.4</v>
      </c>
      <c r="BQ36" s="20">
        <f t="shared" si="0"/>
        <v>25690.697080000002</v>
      </c>
      <c r="BR36" s="20">
        <f t="shared" si="1"/>
        <v>6422.6742700000004</v>
      </c>
    </row>
    <row r="37" spans="1:70" x14ac:dyDescent="0.25">
      <c r="A37" s="54" t="s">
        <v>35</v>
      </c>
      <c r="B37" s="20">
        <v>27247.449000000001</v>
      </c>
      <c r="C37" s="20">
        <v>27914.35</v>
      </c>
      <c r="D37" s="20">
        <v>28590.35</v>
      </c>
      <c r="E37" s="20">
        <v>28577.438999999998</v>
      </c>
      <c r="F37" s="20">
        <v>28855.16</v>
      </c>
      <c r="G37" s="20">
        <v>28272.17</v>
      </c>
      <c r="H37" s="20">
        <v>28539.77</v>
      </c>
      <c r="I37" s="20">
        <v>28777.811000000002</v>
      </c>
      <c r="J37" s="20">
        <v>29089.449000000001</v>
      </c>
      <c r="K37" s="20">
        <v>28318.391</v>
      </c>
      <c r="L37" s="20">
        <v>29763.050999999999</v>
      </c>
      <c r="M37" s="20">
        <v>28385.82</v>
      </c>
      <c r="N37" s="20">
        <v>28655.881000000001</v>
      </c>
      <c r="O37" s="20">
        <v>28311.84</v>
      </c>
      <c r="P37" s="20">
        <v>27569.77</v>
      </c>
      <c r="Q37" s="20">
        <v>26281.561000000002</v>
      </c>
      <c r="R37" s="20">
        <v>28427.83</v>
      </c>
      <c r="S37" s="20">
        <v>26967.199000000001</v>
      </c>
      <c r="T37" s="20">
        <v>27822.93</v>
      </c>
      <c r="U37" s="20">
        <v>27390.210999999999</v>
      </c>
      <c r="V37" s="20">
        <v>28416.778999999999</v>
      </c>
      <c r="W37" s="20">
        <v>28221.471000000001</v>
      </c>
      <c r="X37" s="20">
        <v>28791.539000000001</v>
      </c>
      <c r="Y37" s="20">
        <v>28096.02</v>
      </c>
      <c r="Z37" s="20">
        <v>27144.92</v>
      </c>
      <c r="AA37" s="20">
        <v>30232.949000000001</v>
      </c>
      <c r="AB37" s="20">
        <v>28244.67</v>
      </c>
      <c r="AC37" s="20">
        <v>29135.82</v>
      </c>
      <c r="AD37" s="20">
        <v>27059.83</v>
      </c>
      <c r="AE37" s="20">
        <v>27382.028999999999</v>
      </c>
      <c r="AF37" s="20">
        <v>29550.859</v>
      </c>
      <c r="AG37" s="20">
        <v>28504.631000000001</v>
      </c>
      <c r="AH37" s="20">
        <v>28799.85</v>
      </c>
      <c r="AI37" s="20">
        <v>28963.67</v>
      </c>
      <c r="AJ37" s="20">
        <v>26700.881000000001</v>
      </c>
      <c r="AK37" s="20">
        <v>28823.27</v>
      </c>
      <c r="AL37" s="20">
        <v>28833.52</v>
      </c>
      <c r="AM37" s="20">
        <v>28851.289000000001</v>
      </c>
      <c r="AN37" s="20">
        <v>28728.050999999999</v>
      </c>
      <c r="AO37" s="20">
        <v>28727.891</v>
      </c>
      <c r="AP37" s="20">
        <v>29573.02</v>
      </c>
      <c r="AQ37" s="20">
        <v>28447.561000000002</v>
      </c>
      <c r="AR37" s="20">
        <v>28657.789000000001</v>
      </c>
      <c r="AS37" s="20">
        <v>27321.26</v>
      </c>
      <c r="AT37" s="20">
        <v>28120.66</v>
      </c>
      <c r="AU37" s="20">
        <v>27441.1</v>
      </c>
      <c r="AV37" s="20">
        <v>26965.82</v>
      </c>
      <c r="AW37" s="20">
        <v>28611.199000000001</v>
      </c>
      <c r="AX37" s="20">
        <v>28744.391</v>
      </c>
      <c r="AY37" s="20">
        <v>27562.93</v>
      </c>
      <c r="AZ37" s="20">
        <v>30742.609</v>
      </c>
      <c r="BA37" s="20">
        <v>29535.210999999999</v>
      </c>
      <c r="BB37" s="20">
        <v>29907.35</v>
      </c>
      <c r="BC37" s="20">
        <v>29471.050999999999</v>
      </c>
      <c r="BD37" s="20">
        <v>28658.721000000001</v>
      </c>
      <c r="BE37" s="20">
        <v>29493.16</v>
      </c>
      <c r="BF37" s="20">
        <v>28403.33</v>
      </c>
      <c r="BG37" s="20">
        <v>29214.67</v>
      </c>
      <c r="BH37" s="20">
        <v>27718.07</v>
      </c>
      <c r="BI37" s="20">
        <v>28792.400000000001</v>
      </c>
      <c r="BJ37" s="20">
        <v>28259.868999999999</v>
      </c>
      <c r="BK37" s="20">
        <v>28585.391</v>
      </c>
      <c r="BL37" s="20">
        <v>30526.23</v>
      </c>
      <c r="BM37" s="20">
        <v>28909.83</v>
      </c>
      <c r="BN37" s="20">
        <v>29126.09</v>
      </c>
      <c r="BO37" s="20">
        <v>30464.240000000002</v>
      </c>
      <c r="BQ37" s="20">
        <f t="shared" si="0"/>
        <v>28581.441220000001</v>
      </c>
      <c r="BR37" s="20">
        <f t="shared" si="1"/>
        <v>7145.3603050000002</v>
      </c>
    </row>
    <row r="38" spans="1:70" x14ac:dyDescent="0.25">
      <c r="A38" s="54" t="s">
        <v>36</v>
      </c>
      <c r="B38" s="20">
        <v>8246.75</v>
      </c>
      <c r="C38" s="20">
        <v>8351.2900000000009</v>
      </c>
      <c r="D38" s="20">
        <v>8536.7402000000002</v>
      </c>
      <c r="E38" s="20">
        <v>9999.2001999999993</v>
      </c>
      <c r="F38" s="20">
        <v>9590.0800999999992</v>
      </c>
      <c r="G38" s="20">
        <v>9833.1504000000004</v>
      </c>
      <c r="H38" s="20">
        <v>8247.7803000000004</v>
      </c>
      <c r="I38" s="20">
        <v>8312.6602000000003</v>
      </c>
      <c r="J38" s="20">
        <v>8507.6903999999995</v>
      </c>
      <c r="K38" s="20">
        <v>9696.3603999999996</v>
      </c>
      <c r="L38" s="20">
        <v>10995.74</v>
      </c>
      <c r="M38" s="20">
        <v>9823.4804999999997</v>
      </c>
      <c r="N38" s="20">
        <v>9433.7998000000007</v>
      </c>
      <c r="O38" s="20">
        <v>8613.0897999999997</v>
      </c>
      <c r="P38" s="20">
        <v>8440.4804999999997</v>
      </c>
      <c r="Q38" s="20">
        <v>8802.3603999999996</v>
      </c>
      <c r="R38" s="20">
        <v>8450.5400000000009</v>
      </c>
      <c r="S38" s="20">
        <v>9244.8096000000005</v>
      </c>
      <c r="T38" s="20">
        <v>9092.2900000000009</v>
      </c>
      <c r="U38" s="20">
        <v>8684.2001999999993</v>
      </c>
      <c r="V38" s="20">
        <v>8382.2099999999991</v>
      </c>
      <c r="W38" s="20">
        <v>10070.75</v>
      </c>
      <c r="X38" s="20">
        <v>8947.5400000000009</v>
      </c>
      <c r="Y38" s="20">
        <v>8714.1797000000006</v>
      </c>
      <c r="Z38" s="20">
        <v>10029.83</v>
      </c>
      <c r="AA38" s="20">
        <v>9936.4102000000003</v>
      </c>
      <c r="AB38" s="20">
        <v>8922.5800999999992</v>
      </c>
      <c r="AC38" s="20">
        <v>8920.8603999999996</v>
      </c>
      <c r="AD38" s="20">
        <v>9411.5097999999998</v>
      </c>
      <c r="AE38" s="20">
        <v>9321.9902000000002</v>
      </c>
      <c r="AF38" s="20">
        <v>9394.7001999999993</v>
      </c>
      <c r="AG38" s="20">
        <v>10903.46</v>
      </c>
      <c r="AH38" s="20">
        <v>10102.61</v>
      </c>
      <c r="AI38" s="20">
        <v>9974.3397999999997</v>
      </c>
      <c r="AJ38" s="20">
        <v>11065.25</v>
      </c>
      <c r="AK38" s="20">
        <v>12303.93</v>
      </c>
      <c r="AL38" s="20">
        <v>9606.1103999999996</v>
      </c>
      <c r="AM38" s="20">
        <v>9202.75</v>
      </c>
      <c r="AN38" s="20">
        <v>9451.0995999999996</v>
      </c>
      <c r="AO38" s="20">
        <v>11032.58</v>
      </c>
      <c r="AP38" s="20">
        <v>9855.75</v>
      </c>
      <c r="AQ38" s="20">
        <v>9675.5995999999996</v>
      </c>
      <c r="AR38" s="20">
        <v>10230.31</v>
      </c>
      <c r="AS38" s="20">
        <v>10081.41</v>
      </c>
      <c r="AT38" s="20">
        <v>10047.9</v>
      </c>
      <c r="AU38" s="20">
        <v>9552.8397999999997</v>
      </c>
      <c r="AV38" s="20">
        <v>9242.2304999999997</v>
      </c>
      <c r="AW38" s="20">
        <v>9766</v>
      </c>
      <c r="AX38" s="20">
        <v>9066.9599999999991</v>
      </c>
      <c r="AY38" s="20">
        <v>10726.81</v>
      </c>
      <c r="AZ38" s="20">
        <v>11048.72</v>
      </c>
      <c r="BA38" s="20">
        <v>8523.6298999999999</v>
      </c>
      <c r="BB38" s="20">
        <v>8886.5498000000007</v>
      </c>
      <c r="BC38" s="20">
        <v>9526.3202999999994</v>
      </c>
      <c r="BD38" s="20">
        <v>10593.79</v>
      </c>
      <c r="BE38" s="20">
        <v>10336.799999999999</v>
      </c>
      <c r="BF38" s="20">
        <v>10200.15</v>
      </c>
      <c r="BG38" s="20">
        <v>10439.07</v>
      </c>
      <c r="BH38" s="20">
        <v>10681.23</v>
      </c>
      <c r="BI38" s="20">
        <v>10128.299999999999</v>
      </c>
      <c r="BJ38" s="20">
        <v>9999.4297000000006</v>
      </c>
      <c r="BK38" s="20">
        <v>11221.16</v>
      </c>
      <c r="BL38" s="20">
        <v>10635.41</v>
      </c>
      <c r="BM38" s="20">
        <v>10096.99</v>
      </c>
      <c r="BN38" s="20">
        <v>10412.290000000001</v>
      </c>
      <c r="BO38" s="20">
        <v>11269.31</v>
      </c>
      <c r="BQ38" s="20">
        <f t="shared" si="0"/>
        <v>9868.229795999996</v>
      </c>
      <c r="BR38" s="20">
        <f t="shared" si="1"/>
        <v>2467.057448999999</v>
      </c>
    </row>
    <row r="39" spans="1:70" x14ac:dyDescent="0.25">
      <c r="A39" s="54" t="s">
        <v>37</v>
      </c>
      <c r="B39" s="20">
        <v>9474.7402000000002</v>
      </c>
      <c r="C39" s="20">
        <v>9501.4804999999997</v>
      </c>
      <c r="D39" s="20">
        <v>11346.49</v>
      </c>
      <c r="E39" s="20">
        <v>11052.03</v>
      </c>
      <c r="F39" s="20">
        <v>11360.29</v>
      </c>
      <c r="G39" s="20">
        <v>10155.290000000001</v>
      </c>
      <c r="H39" s="20">
        <v>9757.9297000000006</v>
      </c>
      <c r="I39" s="20">
        <v>10549.26</v>
      </c>
      <c r="J39" s="20">
        <v>9427.6396000000004</v>
      </c>
      <c r="K39" s="20">
        <v>9907.5097999999998</v>
      </c>
      <c r="L39" s="20">
        <v>9560.0195000000003</v>
      </c>
      <c r="M39" s="20">
        <v>9047.6602000000003</v>
      </c>
      <c r="N39" s="20">
        <v>10604.04</v>
      </c>
      <c r="O39" s="20">
        <v>8891.9199000000008</v>
      </c>
      <c r="P39" s="20">
        <v>10066.459999999999</v>
      </c>
      <c r="Q39" s="20">
        <v>9542.9403999999995</v>
      </c>
      <c r="R39" s="20">
        <v>8589.9902000000002</v>
      </c>
      <c r="S39" s="20">
        <v>8918.0596000000005</v>
      </c>
      <c r="T39" s="20">
        <v>9770.0195000000003</v>
      </c>
      <c r="U39" s="20">
        <v>8900.1103999999996</v>
      </c>
      <c r="V39" s="20">
        <v>9848.2695000000003</v>
      </c>
      <c r="W39" s="20">
        <v>10136.77</v>
      </c>
      <c r="X39" s="20">
        <v>9178.3096000000005</v>
      </c>
      <c r="Y39" s="20">
        <v>8942.1797000000006</v>
      </c>
      <c r="Z39" s="20">
        <v>9460.9199000000008</v>
      </c>
      <c r="AA39" s="20">
        <v>9289.4501999999993</v>
      </c>
      <c r="AB39" s="20">
        <v>9141.2001999999993</v>
      </c>
      <c r="AC39" s="20">
        <v>8976.4696999999996</v>
      </c>
      <c r="AD39" s="20">
        <v>9502.5303000000004</v>
      </c>
      <c r="AE39" s="20">
        <v>9770.9297000000006</v>
      </c>
      <c r="AF39" s="20">
        <v>9977.6103999999996</v>
      </c>
      <c r="AG39" s="20">
        <v>10658</v>
      </c>
      <c r="AH39" s="20">
        <v>10356.56</v>
      </c>
      <c r="AI39" s="20">
        <v>10271.15</v>
      </c>
      <c r="AJ39" s="20">
        <v>9777.5195000000003</v>
      </c>
      <c r="AK39" s="20">
        <v>9653.1298999999999</v>
      </c>
      <c r="AL39" s="20">
        <v>9685.0897999999997</v>
      </c>
      <c r="AM39" s="20">
        <v>10386.049999999999</v>
      </c>
      <c r="AN39" s="20">
        <v>9798.3300999999992</v>
      </c>
      <c r="AO39" s="20">
        <v>9826.0097999999998</v>
      </c>
      <c r="AP39" s="20">
        <v>10653.06</v>
      </c>
      <c r="AQ39" s="20">
        <v>10201.76</v>
      </c>
      <c r="AR39" s="20">
        <v>10439.32</v>
      </c>
      <c r="AS39" s="20">
        <v>10397.85</v>
      </c>
      <c r="AT39" s="20">
        <v>9812.8603999999996</v>
      </c>
      <c r="AU39" s="20">
        <v>10518.51</v>
      </c>
      <c r="AV39" s="20">
        <v>10614.58</v>
      </c>
      <c r="AW39" s="20">
        <v>10323.86</v>
      </c>
      <c r="AX39" s="20">
        <v>10341.290000000001</v>
      </c>
      <c r="AY39" s="20">
        <v>9630.3701000000001</v>
      </c>
      <c r="AZ39" s="20">
        <v>10480.200000000001</v>
      </c>
      <c r="BA39" s="20">
        <v>10707.8</v>
      </c>
      <c r="BB39" s="20">
        <v>10332.299999999999</v>
      </c>
      <c r="BC39" s="20">
        <v>10630.54</v>
      </c>
      <c r="BD39" s="20">
        <v>10937.85</v>
      </c>
      <c r="BE39" s="20">
        <v>10608.88</v>
      </c>
      <c r="BF39" s="20">
        <v>10259.629999999999</v>
      </c>
      <c r="BG39" s="20">
        <v>10299.76</v>
      </c>
      <c r="BH39" s="20">
        <v>10108.24</v>
      </c>
      <c r="BI39" s="20">
        <v>10300.75</v>
      </c>
      <c r="BJ39" s="20">
        <v>10502.82</v>
      </c>
      <c r="BK39" s="20">
        <v>10170.06</v>
      </c>
      <c r="BL39" s="20">
        <v>12242.52</v>
      </c>
      <c r="BM39" s="20">
        <v>9730</v>
      </c>
      <c r="BN39" s="20">
        <v>11191.59</v>
      </c>
      <c r="BO39" s="20">
        <v>10499.82</v>
      </c>
      <c r="BQ39" s="20">
        <f t="shared" si="0"/>
        <v>10055.01757</v>
      </c>
      <c r="BR39" s="20">
        <f t="shared" si="1"/>
        <v>2513.7543925</v>
      </c>
    </row>
    <row r="40" spans="1:70" x14ac:dyDescent="0.25">
      <c r="A40" s="54" t="s">
        <v>38</v>
      </c>
      <c r="B40" s="20">
        <v>18574.759999999998</v>
      </c>
      <c r="C40" s="20">
        <v>17943.150000000001</v>
      </c>
      <c r="D40" s="20">
        <v>17205.240000000002</v>
      </c>
      <c r="E40" s="20">
        <v>18534.528999999999</v>
      </c>
      <c r="F40" s="20">
        <v>18643.400000000001</v>
      </c>
      <c r="G40" s="20">
        <v>19060.75</v>
      </c>
      <c r="H40" s="20">
        <v>17828.528999999999</v>
      </c>
      <c r="I40" s="20">
        <v>17950.419999999998</v>
      </c>
      <c r="J40" s="20">
        <v>17669.141</v>
      </c>
      <c r="K40" s="20">
        <v>19102.59</v>
      </c>
      <c r="L40" s="20">
        <v>20357.118999999999</v>
      </c>
      <c r="M40" s="20">
        <v>19106.080000000002</v>
      </c>
      <c r="N40" s="20">
        <v>18709.800999999999</v>
      </c>
      <c r="O40" s="20">
        <v>18655.34</v>
      </c>
      <c r="P40" s="20">
        <v>18241.580000000002</v>
      </c>
      <c r="Q40" s="20">
        <v>18404.02</v>
      </c>
      <c r="R40" s="20">
        <v>18846.259999999998</v>
      </c>
      <c r="S40" s="20">
        <v>18821.080000000002</v>
      </c>
      <c r="T40" s="20">
        <v>19095.368999999999</v>
      </c>
      <c r="U40" s="20">
        <v>17628.528999999999</v>
      </c>
      <c r="V40" s="20">
        <v>17567.080000000002</v>
      </c>
      <c r="W40" s="20">
        <v>19568.368999999999</v>
      </c>
      <c r="X40" s="20">
        <v>18427.919999999998</v>
      </c>
      <c r="Y40" s="20">
        <v>17675.490000000002</v>
      </c>
      <c r="Z40" s="20">
        <v>18865.061000000002</v>
      </c>
      <c r="AA40" s="20">
        <v>19157.32</v>
      </c>
      <c r="AB40" s="20">
        <v>17991.641</v>
      </c>
      <c r="AC40" s="20">
        <v>18112.811000000002</v>
      </c>
      <c r="AD40" s="20">
        <v>18121.599999999999</v>
      </c>
      <c r="AE40" s="20">
        <v>19107.73</v>
      </c>
      <c r="AF40" s="20">
        <v>19028.278999999999</v>
      </c>
      <c r="AG40" s="20">
        <v>19378.221000000001</v>
      </c>
      <c r="AH40" s="20">
        <v>19650.188999999998</v>
      </c>
      <c r="AI40" s="20">
        <v>19177.509999999998</v>
      </c>
      <c r="AJ40" s="20">
        <v>19602.48</v>
      </c>
      <c r="AK40" s="20">
        <v>20476.550999999999</v>
      </c>
      <c r="AL40" s="20">
        <v>18756.061000000002</v>
      </c>
      <c r="AM40" s="20">
        <v>18409.650000000001</v>
      </c>
      <c r="AN40" s="20">
        <v>18466.66</v>
      </c>
      <c r="AO40" s="20">
        <v>19693.419999999998</v>
      </c>
      <c r="AP40" s="20">
        <v>19134.868999999999</v>
      </c>
      <c r="AQ40" s="20">
        <v>17877.061000000002</v>
      </c>
      <c r="AR40" s="20">
        <v>19022.050999999999</v>
      </c>
      <c r="AS40" s="20">
        <v>18933.07</v>
      </c>
      <c r="AT40" s="20">
        <v>19270.039000000001</v>
      </c>
      <c r="AU40" s="20">
        <v>18753.039000000001</v>
      </c>
      <c r="AV40" s="20">
        <v>18470.509999999998</v>
      </c>
      <c r="AW40" s="20">
        <v>19127.221000000001</v>
      </c>
      <c r="AX40" s="20">
        <v>18065.599999999999</v>
      </c>
      <c r="AY40" s="20">
        <v>19423.949000000001</v>
      </c>
      <c r="AZ40" s="20">
        <v>20255.080000000002</v>
      </c>
      <c r="BA40" s="20">
        <v>17863.919999999998</v>
      </c>
      <c r="BB40" s="20">
        <v>17716.169999999998</v>
      </c>
      <c r="BC40" s="20">
        <v>17921.75</v>
      </c>
      <c r="BD40" s="20">
        <v>18760.259999999998</v>
      </c>
      <c r="BE40" s="20">
        <v>19240.131000000001</v>
      </c>
      <c r="BF40" s="20">
        <v>18777.169999999998</v>
      </c>
      <c r="BG40" s="20">
        <v>19464.688999999998</v>
      </c>
      <c r="BH40" s="20">
        <v>19376.631000000001</v>
      </c>
      <c r="BI40" s="20">
        <v>19510.778999999999</v>
      </c>
      <c r="BJ40" s="20">
        <v>18588.688999999998</v>
      </c>
      <c r="BK40" s="20">
        <v>18866.580000000002</v>
      </c>
      <c r="BL40" s="20">
        <v>18954.93</v>
      </c>
      <c r="BM40" s="20">
        <v>19204.240000000002</v>
      </c>
      <c r="BN40" s="20">
        <v>18788.650000000001</v>
      </c>
      <c r="BO40" s="20">
        <v>19358.09</v>
      </c>
      <c r="BQ40" s="20">
        <f t="shared" si="0"/>
        <v>18847.008980000002</v>
      </c>
      <c r="BR40" s="20">
        <f t="shared" si="1"/>
        <v>4711.7522450000006</v>
      </c>
    </row>
    <row r="41" spans="1:70" x14ac:dyDescent="0.25">
      <c r="A41" s="54" t="s">
        <v>39</v>
      </c>
      <c r="B41" s="20">
        <v>17877.471000000001</v>
      </c>
      <c r="C41" s="20">
        <v>18484.91</v>
      </c>
      <c r="D41" s="20">
        <v>18122.199000000001</v>
      </c>
      <c r="E41" s="20">
        <v>18937.490000000002</v>
      </c>
      <c r="F41" s="20">
        <v>18977.98</v>
      </c>
      <c r="G41" s="20">
        <v>19665.368999999999</v>
      </c>
      <c r="H41" s="20">
        <v>18683.91</v>
      </c>
      <c r="I41" s="20">
        <v>18854.25</v>
      </c>
      <c r="J41" s="20">
        <v>18674.27</v>
      </c>
      <c r="K41" s="20">
        <v>19207.641</v>
      </c>
      <c r="L41" s="20">
        <v>19733.009999999998</v>
      </c>
      <c r="M41" s="20">
        <v>19370.240000000002</v>
      </c>
      <c r="N41" s="20">
        <v>19607.509999999998</v>
      </c>
      <c r="O41" s="20">
        <v>19053.311000000002</v>
      </c>
      <c r="P41" s="20">
        <v>19000.109</v>
      </c>
      <c r="Q41" s="20">
        <v>19434.82</v>
      </c>
      <c r="R41" s="20">
        <v>18362.509999999998</v>
      </c>
      <c r="S41" s="20">
        <v>18502.391</v>
      </c>
      <c r="T41" s="20">
        <v>18890.631000000001</v>
      </c>
      <c r="U41" s="20">
        <v>19279.400000000001</v>
      </c>
      <c r="V41" s="20">
        <v>19234.050999999999</v>
      </c>
      <c r="W41" s="20">
        <v>20449.669999999998</v>
      </c>
      <c r="X41" s="20">
        <v>20505.109</v>
      </c>
      <c r="Y41" s="20">
        <v>19364</v>
      </c>
      <c r="Z41" s="20">
        <v>19710.460999999999</v>
      </c>
      <c r="AA41" s="20">
        <v>20356.118999999999</v>
      </c>
      <c r="AB41" s="20">
        <v>18554.650000000001</v>
      </c>
      <c r="AC41" s="20">
        <v>19137.039000000001</v>
      </c>
      <c r="AD41" s="20">
        <v>18562.849999999999</v>
      </c>
      <c r="AE41" s="20">
        <v>19230.66</v>
      </c>
      <c r="AF41" s="20">
        <v>18956.438999999998</v>
      </c>
      <c r="AG41" s="20">
        <v>19996.75</v>
      </c>
      <c r="AH41" s="20">
        <v>19990.080000000002</v>
      </c>
      <c r="AI41" s="20">
        <v>19613.188999999998</v>
      </c>
      <c r="AJ41" s="20">
        <v>19655.169999999998</v>
      </c>
      <c r="AK41" s="20">
        <v>20025.859</v>
      </c>
      <c r="AL41" s="20">
        <v>19685.169999999998</v>
      </c>
      <c r="AM41" s="20">
        <v>19469.91</v>
      </c>
      <c r="AN41" s="20">
        <v>19198.109</v>
      </c>
      <c r="AO41" s="20">
        <v>20602.141</v>
      </c>
      <c r="AP41" s="20">
        <v>20395.550999999999</v>
      </c>
      <c r="AQ41" s="20">
        <v>19640.710999999999</v>
      </c>
      <c r="AR41" s="20">
        <v>20133.631000000001</v>
      </c>
      <c r="AS41" s="20">
        <v>19846.830000000002</v>
      </c>
      <c r="AT41" s="20">
        <v>19641.381000000001</v>
      </c>
      <c r="AU41" s="20">
        <v>19668.289000000001</v>
      </c>
      <c r="AV41" s="20">
        <v>19688.34</v>
      </c>
      <c r="AW41" s="20">
        <v>20401.061000000002</v>
      </c>
      <c r="AX41" s="20">
        <v>19808.118999999999</v>
      </c>
      <c r="AY41" s="20">
        <v>20598.778999999999</v>
      </c>
      <c r="AZ41" s="20">
        <v>21991.278999999999</v>
      </c>
      <c r="BA41" s="20">
        <v>20517.550999999999</v>
      </c>
      <c r="BB41" s="20">
        <v>20284.300999999999</v>
      </c>
      <c r="BC41" s="20">
        <v>20142.740000000002</v>
      </c>
      <c r="BD41" s="20">
        <v>20622.109</v>
      </c>
      <c r="BE41" s="20">
        <v>20620.66</v>
      </c>
      <c r="BF41" s="20">
        <v>20430.080000000002</v>
      </c>
      <c r="BG41" s="20">
        <v>20921.25</v>
      </c>
      <c r="BH41" s="20">
        <v>20903.18</v>
      </c>
      <c r="BI41" s="20">
        <v>21052.01</v>
      </c>
      <c r="BJ41" s="20">
        <v>21449.699000000001</v>
      </c>
      <c r="BK41" s="20">
        <v>21571.210999999999</v>
      </c>
      <c r="BL41" s="20">
        <v>21824.141</v>
      </c>
      <c r="BM41" s="20">
        <v>21145.42</v>
      </c>
      <c r="BN41" s="20">
        <v>21064.449000000001</v>
      </c>
      <c r="BO41" s="20">
        <v>21145.98</v>
      </c>
      <c r="BQ41" s="20">
        <f t="shared" si="0"/>
        <v>20056.822199999999</v>
      </c>
      <c r="BR41" s="20">
        <f t="shared" si="1"/>
        <v>5014.2055499999997</v>
      </c>
    </row>
    <row r="42" spans="1:70" x14ac:dyDescent="0.25">
      <c r="A42" s="54" t="s">
        <v>40</v>
      </c>
      <c r="B42" s="20">
        <v>17140.938999999998</v>
      </c>
      <c r="C42" s="20">
        <v>17328.971000000001</v>
      </c>
      <c r="D42" s="20">
        <v>17502.449000000001</v>
      </c>
      <c r="E42" s="20">
        <v>18776.300999999999</v>
      </c>
      <c r="F42" s="20">
        <v>18287.509999999998</v>
      </c>
      <c r="G42" s="20">
        <v>18849.830000000002</v>
      </c>
      <c r="H42" s="20">
        <v>18926.641</v>
      </c>
      <c r="I42" s="20">
        <v>19192.710999999999</v>
      </c>
      <c r="J42" s="20">
        <v>19044.68</v>
      </c>
      <c r="K42" s="20">
        <v>19805.199000000001</v>
      </c>
      <c r="L42" s="20">
        <v>20667.57</v>
      </c>
      <c r="M42" s="20">
        <v>20231.66</v>
      </c>
      <c r="N42" s="20">
        <v>20780.77</v>
      </c>
      <c r="O42" s="20">
        <v>20088.949000000001</v>
      </c>
      <c r="P42" s="20">
        <v>19796.359</v>
      </c>
      <c r="Q42" s="20">
        <v>19215.278999999999</v>
      </c>
      <c r="R42" s="20">
        <v>17905.131000000001</v>
      </c>
      <c r="S42" s="20">
        <v>18057.609</v>
      </c>
      <c r="T42" s="20">
        <v>18683.41</v>
      </c>
      <c r="U42" s="20">
        <v>17904.960999999999</v>
      </c>
      <c r="V42" s="20">
        <v>17539.169999999998</v>
      </c>
      <c r="W42" s="20">
        <v>18915.93</v>
      </c>
      <c r="X42" s="20">
        <v>18466.971000000001</v>
      </c>
      <c r="Y42" s="20">
        <v>17276.210999999999</v>
      </c>
      <c r="Z42" s="20">
        <v>18176.599999999999</v>
      </c>
      <c r="AA42" s="20">
        <v>18508.550999999999</v>
      </c>
      <c r="AB42" s="20">
        <v>17369.641</v>
      </c>
      <c r="AC42" s="20">
        <v>17699.278999999999</v>
      </c>
      <c r="AD42" s="20">
        <v>17748.419999999998</v>
      </c>
      <c r="AE42" s="20">
        <v>18824.199000000001</v>
      </c>
      <c r="AF42" s="20">
        <v>18763.580000000002</v>
      </c>
      <c r="AG42" s="20">
        <v>19501.539000000001</v>
      </c>
      <c r="AH42" s="20">
        <v>19455.77</v>
      </c>
      <c r="AI42" s="20">
        <v>19033.949000000001</v>
      </c>
      <c r="AJ42" s="20">
        <v>19068.960999999999</v>
      </c>
      <c r="AK42" s="20">
        <v>18630.721000000001</v>
      </c>
      <c r="AL42" s="20">
        <v>18275.859</v>
      </c>
      <c r="AM42" s="20">
        <v>18531.23</v>
      </c>
      <c r="AN42" s="20">
        <v>18586.09</v>
      </c>
      <c r="AO42" s="20">
        <v>19137.278999999999</v>
      </c>
      <c r="AP42" s="20">
        <v>19376.509999999998</v>
      </c>
      <c r="AQ42" s="20">
        <v>18550.169999999998</v>
      </c>
      <c r="AR42" s="20">
        <v>18977.099999999999</v>
      </c>
      <c r="AS42" s="20">
        <v>18865.971000000001</v>
      </c>
      <c r="AT42" s="20">
        <v>18329.919999999998</v>
      </c>
      <c r="AU42" s="20">
        <v>18325.669999999998</v>
      </c>
      <c r="AV42" s="20">
        <v>18071.66</v>
      </c>
      <c r="AW42" s="20">
        <v>19139.311000000002</v>
      </c>
      <c r="AX42" s="20">
        <v>18794.688999999998</v>
      </c>
      <c r="AY42" s="20">
        <v>19293.118999999999</v>
      </c>
      <c r="AZ42" s="20">
        <v>20295.131000000001</v>
      </c>
      <c r="BA42" s="20">
        <v>19611.91</v>
      </c>
      <c r="BB42" s="20">
        <v>19620.971000000001</v>
      </c>
      <c r="BC42" s="20">
        <v>19658.710999999999</v>
      </c>
      <c r="BD42" s="20">
        <v>19566.52</v>
      </c>
      <c r="BE42" s="20">
        <v>19772.150000000001</v>
      </c>
      <c r="BF42" s="20">
        <v>19620.471000000001</v>
      </c>
      <c r="BG42" s="20">
        <v>19996.710999999999</v>
      </c>
      <c r="BH42" s="20">
        <v>20418.359</v>
      </c>
      <c r="BI42" s="20">
        <v>19796.669999999998</v>
      </c>
      <c r="BJ42" s="20">
        <v>19413.438999999998</v>
      </c>
      <c r="BK42" s="20">
        <v>21151.721000000001</v>
      </c>
      <c r="BL42" s="20">
        <v>21033.800999999999</v>
      </c>
      <c r="BM42" s="20">
        <v>20174.400000000001</v>
      </c>
      <c r="BN42" s="20">
        <v>20489.32</v>
      </c>
      <c r="BO42" s="20">
        <v>21155.599999999999</v>
      </c>
      <c r="BQ42" s="20">
        <f t="shared" si="0"/>
        <v>19031.221320000008</v>
      </c>
      <c r="BR42" s="20">
        <f t="shared" si="1"/>
        <v>4757.805330000002</v>
      </c>
    </row>
    <row r="43" spans="1:70" x14ac:dyDescent="0.25">
      <c r="A43" s="54" t="s">
        <v>41</v>
      </c>
      <c r="B43" s="20">
        <v>1392.8100999999999</v>
      </c>
      <c r="C43" s="20">
        <v>1093.6500000000001</v>
      </c>
      <c r="D43" s="20">
        <v>810.70001000000002</v>
      </c>
      <c r="E43" s="20">
        <v>1124.6400000000001</v>
      </c>
      <c r="F43" s="20">
        <v>695.63</v>
      </c>
      <c r="G43" s="20">
        <v>1296.3399999999999</v>
      </c>
      <c r="H43" s="20">
        <v>1227.99</v>
      </c>
      <c r="I43" s="20">
        <v>1313.64</v>
      </c>
      <c r="J43" s="20">
        <v>776.04998999999998</v>
      </c>
      <c r="K43" s="20">
        <v>1120.04</v>
      </c>
      <c r="L43" s="20">
        <v>872.89000999999996</v>
      </c>
      <c r="M43" s="20">
        <v>1486.27</v>
      </c>
      <c r="N43" s="20">
        <v>1280.73</v>
      </c>
      <c r="O43" s="20">
        <v>1019.98</v>
      </c>
      <c r="P43" s="20">
        <v>336.76001000000002</v>
      </c>
      <c r="Q43" s="20">
        <v>1339.25</v>
      </c>
      <c r="R43" s="20">
        <v>912.34002999999996</v>
      </c>
      <c r="S43" s="20">
        <v>679.27002000000005</v>
      </c>
      <c r="T43" s="20">
        <v>1201.55</v>
      </c>
      <c r="U43" s="20">
        <v>1272</v>
      </c>
      <c r="V43" s="20">
        <v>1300.48</v>
      </c>
      <c r="W43" s="20">
        <v>1150.8800000000001</v>
      </c>
      <c r="X43" s="20">
        <v>1180.1300000000001</v>
      </c>
      <c r="Y43" s="20">
        <v>1142.6899000000001</v>
      </c>
      <c r="Z43" s="20">
        <v>2154.8000000000002</v>
      </c>
      <c r="AA43" s="20">
        <v>1596.92</v>
      </c>
      <c r="AB43" s="20">
        <v>864.84997999999996</v>
      </c>
      <c r="AC43" s="20">
        <v>1464.54</v>
      </c>
      <c r="AD43" s="20">
        <v>867.73999000000003</v>
      </c>
      <c r="AE43" s="20">
        <v>1202.17</v>
      </c>
      <c r="AF43" s="20">
        <v>899.94</v>
      </c>
      <c r="AG43" s="20">
        <v>1136.5999999999999</v>
      </c>
      <c r="AH43" s="20">
        <v>1320.5600999999999</v>
      </c>
      <c r="AI43" s="20">
        <v>1320.67</v>
      </c>
      <c r="AJ43" s="20">
        <v>1031.25</v>
      </c>
      <c r="AK43" s="20">
        <v>1505.36</v>
      </c>
      <c r="AL43" s="20">
        <v>1191.33</v>
      </c>
      <c r="AM43" s="20">
        <v>1326.51</v>
      </c>
      <c r="AN43" s="20">
        <v>1259.79</v>
      </c>
      <c r="AO43" s="20">
        <v>568.46996999999999</v>
      </c>
      <c r="AP43" s="20">
        <v>1983.54</v>
      </c>
      <c r="AQ43" s="20">
        <v>1399.23</v>
      </c>
      <c r="AR43" s="20">
        <v>920.35999000000004</v>
      </c>
      <c r="AS43" s="20">
        <v>1223.9100000000001</v>
      </c>
      <c r="AT43" s="20">
        <v>1289.6199999999999</v>
      </c>
      <c r="AU43" s="20">
        <v>743.65997000000004</v>
      </c>
      <c r="AV43" s="20">
        <v>1263.03</v>
      </c>
      <c r="AW43" s="20">
        <v>1471.48</v>
      </c>
      <c r="AX43" s="20">
        <v>938.84002999999996</v>
      </c>
      <c r="AY43" s="20">
        <v>1776.95</v>
      </c>
      <c r="AZ43" s="20">
        <v>908.91998000000001</v>
      </c>
      <c r="BA43" s="20">
        <v>1746.39</v>
      </c>
      <c r="BB43" s="20">
        <v>929.64000999999996</v>
      </c>
      <c r="BC43" s="20">
        <v>1707.46</v>
      </c>
      <c r="BD43" s="20">
        <v>1807.39</v>
      </c>
      <c r="BE43" s="20">
        <v>1524.51</v>
      </c>
      <c r="BF43" s="20">
        <v>1201.6500000000001</v>
      </c>
      <c r="BG43" s="20">
        <v>1328.48</v>
      </c>
      <c r="BH43" s="20">
        <v>1797.11</v>
      </c>
      <c r="BI43" s="20">
        <v>1656.21</v>
      </c>
      <c r="BJ43" s="20">
        <v>1031.3800000000001</v>
      </c>
      <c r="BK43" s="20">
        <v>1235.0999999999999</v>
      </c>
      <c r="BL43" s="20">
        <v>2615.0500000000002</v>
      </c>
      <c r="BM43" s="20">
        <v>2128.0700999999999</v>
      </c>
      <c r="BN43" s="20">
        <v>1165.24</v>
      </c>
      <c r="BO43" s="20">
        <v>1962.21</v>
      </c>
      <c r="BQ43" s="20">
        <f t="shared" si="0"/>
        <v>1326.1254013999999</v>
      </c>
      <c r="BR43" s="20">
        <f t="shared" si="1"/>
        <v>331.53135034999997</v>
      </c>
    </row>
    <row r="44" spans="1:70" x14ac:dyDescent="0.25">
      <c r="A44" s="54" t="s">
        <v>42</v>
      </c>
      <c r="B44" s="20">
        <v>7250.8397999999997</v>
      </c>
      <c r="C44" s="20">
        <v>7581.4301999999998</v>
      </c>
      <c r="D44" s="20">
        <v>7432.5600999999997</v>
      </c>
      <c r="E44" s="20">
        <v>8271.4501999999993</v>
      </c>
      <c r="F44" s="20">
        <v>8250.7597999999998</v>
      </c>
      <c r="G44" s="20">
        <v>8432.2597999999998</v>
      </c>
      <c r="H44" s="20">
        <v>7883.5</v>
      </c>
      <c r="I44" s="20">
        <v>7605.4102000000003</v>
      </c>
      <c r="J44" s="20">
        <v>7851.98</v>
      </c>
      <c r="K44" s="20">
        <v>8561.9004000000004</v>
      </c>
      <c r="L44" s="20">
        <v>8784.7597999999998</v>
      </c>
      <c r="M44" s="20">
        <v>8548.1504000000004</v>
      </c>
      <c r="N44" s="20">
        <v>8273.8701000000001</v>
      </c>
      <c r="O44" s="20">
        <v>8338.9403999999995</v>
      </c>
      <c r="P44" s="20">
        <v>8476.4696999999996</v>
      </c>
      <c r="Q44" s="20">
        <v>7807.71</v>
      </c>
      <c r="R44" s="20">
        <v>7370</v>
      </c>
      <c r="S44" s="20">
        <v>7181.1099000000004</v>
      </c>
      <c r="T44" s="20">
        <v>7845.8301000000001</v>
      </c>
      <c r="U44" s="20">
        <v>7565.6499000000003</v>
      </c>
      <c r="V44" s="20">
        <v>7398.04</v>
      </c>
      <c r="W44" s="20">
        <v>8184.5600999999997</v>
      </c>
      <c r="X44" s="20">
        <v>7974.52</v>
      </c>
      <c r="Y44" s="20">
        <v>6996.98</v>
      </c>
      <c r="Z44" s="20">
        <v>7724.7997999999998</v>
      </c>
      <c r="AA44" s="20">
        <v>7879.4301999999998</v>
      </c>
      <c r="AB44" s="20">
        <v>7190.3100999999997</v>
      </c>
      <c r="AC44" s="20">
        <v>7472.71</v>
      </c>
      <c r="AD44" s="20">
        <v>7587.5801000000001</v>
      </c>
      <c r="AE44" s="20">
        <v>8414.0596000000005</v>
      </c>
      <c r="AF44" s="20">
        <v>7976.1801999999998</v>
      </c>
      <c r="AG44" s="20">
        <v>8677.5800999999992</v>
      </c>
      <c r="AH44" s="20">
        <v>8528.5498000000007</v>
      </c>
      <c r="AI44" s="20">
        <v>8490.4004000000004</v>
      </c>
      <c r="AJ44" s="20">
        <v>8489.1797000000006</v>
      </c>
      <c r="AK44" s="20">
        <v>8766.9804999999997</v>
      </c>
      <c r="AL44" s="20">
        <v>7793.1602000000003</v>
      </c>
      <c r="AM44" s="20">
        <v>7820.7997999999998</v>
      </c>
      <c r="AN44" s="20">
        <v>8027.46</v>
      </c>
      <c r="AO44" s="20">
        <v>8738.7900000000009</v>
      </c>
      <c r="AP44" s="20">
        <v>8406.1201000000001</v>
      </c>
      <c r="AQ44" s="20">
        <v>7777.25</v>
      </c>
      <c r="AR44" s="20">
        <v>8432.8495999999996</v>
      </c>
      <c r="AS44" s="20">
        <v>8495.3701000000001</v>
      </c>
      <c r="AT44" s="20">
        <v>8056.1201000000001</v>
      </c>
      <c r="AU44" s="20">
        <v>7692.25</v>
      </c>
      <c r="AV44" s="20">
        <v>7680.6602000000003</v>
      </c>
      <c r="AW44" s="20">
        <v>8176.29</v>
      </c>
      <c r="AX44" s="20">
        <v>7954.3397999999997</v>
      </c>
      <c r="AY44" s="20">
        <v>8509.4599999999991</v>
      </c>
      <c r="AZ44" s="20">
        <v>9202.9403999999995</v>
      </c>
      <c r="BA44" s="20">
        <v>7975.0801000000001</v>
      </c>
      <c r="BB44" s="20">
        <v>8000.1698999999999</v>
      </c>
      <c r="BC44" s="20">
        <v>8305.2695000000003</v>
      </c>
      <c r="BD44" s="20">
        <v>8407.4403999999995</v>
      </c>
      <c r="BE44" s="20">
        <v>8477.1903999999995</v>
      </c>
      <c r="BF44" s="20">
        <v>8374.7998000000007</v>
      </c>
      <c r="BG44" s="20">
        <v>8743.9102000000003</v>
      </c>
      <c r="BH44" s="20">
        <v>9422.2001999999993</v>
      </c>
      <c r="BI44" s="20">
        <v>8985.6504000000004</v>
      </c>
      <c r="BJ44" s="20">
        <v>8560.6699000000008</v>
      </c>
      <c r="BK44" s="20">
        <v>9349.8096000000005</v>
      </c>
      <c r="BL44" s="20">
        <v>9318.1396000000004</v>
      </c>
      <c r="BM44" s="20">
        <v>9144.3495999999996</v>
      </c>
      <c r="BN44" s="20">
        <v>9168.9804999999997</v>
      </c>
      <c r="BO44" s="20">
        <v>9165.6797000000006</v>
      </c>
      <c r="BQ44" s="20">
        <f t="shared" si="0"/>
        <v>8237.5530120000003</v>
      </c>
      <c r="BR44" s="20">
        <f t="shared" si="1"/>
        <v>2059.3882530000001</v>
      </c>
    </row>
    <row r="45" spans="1:70" x14ac:dyDescent="0.25">
      <c r="A45" s="54" t="s">
        <v>43</v>
      </c>
      <c r="B45" s="20">
        <v>757.02002000000005</v>
      </c>
      <c r="C45" s="20">
        <v>630.75</v>
      </c>
      <c r="D45" s="20">
        <v>677.42998999999998</v>
      </c>
      <c r="E45" s="20">
        <v>758.54998999999998</v>
      </c>
      <c r="F45" s="20">
        <v>449.60001</v>
      </c>
      <c r="G45" s="20">
        <v>1021.37</v>
      </c>
      <c r="H45" s="20">
        <v>828.91998000000001</v>
      </c>
      <c r="I45" s="20">
        <v>1007.54</v>
      </c>
      <c r="J45" s="20">
        <v>473.69</v>
      </c>
      <c r="K45" s="20">
        <v>931.03003000000001</v>
      </c>
      <c r="L45" s="20">
        <v>656.69</v>
      </c>
      <c r="M45" s="20">
        <v>985.14000999999996</v>
      </c>
      <c r="N45" s="20">
        <v>1109.3800000000001</v>
      </c>
      <c r="O45" s="20">
        <v>883.34002999999996</v>
      </c>
      <c r="P45" s="20">
        <v>172.75</v>
      </c>
      <c r="Q45" s="20">
        <v>825.21996999999999</v>
      </c>
      <c r="R45" s="20">
        <v>549.63</v>
      </c>
      <c r="S45" s="20">
        <v>495.56</v>
      </c>
      <c r="T45" s="20">
        <v>901.84002999999996</v>
      </c>
      <c r="U45" s="20">
        <v>927.15002000000004</v>
      </c>
      <c r="V45" s="20">
        <v>808.28003000000001</v>
      </c>
      <c r="W45" s="20">
        <v>873.51000999999997</v>
      </c>
      <c r="X45" s="20">
        <v>887.01000999999997</v>
      </c>
      <c r="Y45" s="20">
        <v>732.59997999999996</v>
      </c>
      <c r="Z45" s="20">
        <v>1631.28</v>
      </c>
      <c r="AA45" s="20">
        <v>1243</v>
      </c>
      <c r="AB45" s="20">
        <v>764.65002000000004</v>
      </c>
      <c r="AC45" s="20">
        <v>913.40002000000004</v>
      </c>
      <c r="AD45" s="20">
        <v>578.85999000000004</v>
      </c>
      <c r="AE45" s="20">
        <v>782.21996999999999</v>
      </c>
      <c r="AF45" s="20">
        <v>657.40997000000004</v>
      </c>
      <c r="AG45" s="20">
        <v>841.20001000000002</v>
      </c>
      <c r="AH45" s="20">
        <v>1055.3199</v>
      </c>
      <c r="AI45" s="20">
        <v>852.20001000000002</v>
      </c>
      <c r="AJ45" s="20">
        <v>671.29998999999998</v>
      </c>
      <c r="AK45" s="20">
        <v>988.51000999999997</v>
      </c>
      <c r="AL45" s="20">
        <v>922.41998000000001</v>
      </c>
      <c r="AM45" s="20">
        <v>859.28003000000001</v>
      </c>
      <c r="AN45" s="20">
        <v>891.16998000000001</v>
      </c>
      <c r="AO45" s="20">
        <v>364.29001</v>
      </c>
      <c r="AP45" s="20">
        <v>1530.35</v>
      </c>
      <c r="AQ45" s="20">
        <v>978.22997999999995</v>
      </c>
      <c r="AR45" s="20">
        <v>688.92998999999998</v>
      </c>
      <c r="AS45" s="20">
        <v>902.96996999999999</v>
      </c>
      <c r="AT45" s="20">
        <v>773.96996999999999</v>
      </c>
      <c r="AU45" s="20">
        <v>522.92998999999998</v>
      </c>
      <c r="AV45" s="20">
        <v>952.26000999999997</v>
      </c>
      <c r="AW45" s="20">
        <v>964.88</v>
      </c>
      <c r="AX45" s="20">
        <v>638.72997999999995</v>
      </c>
      <c r="AY45" s="20">
        <v>1530.55</v>
      </c>
      <c r="AZ45" s="20">
        <v>644.53003000000001</v>
      </c>
      <c r="BA45" s="20">
        <v>1219.3499999999999</v>
      </c>
      <c r="BB45" s="20">
        <v>760.79998999999998</v>
      </c>
      <c r="BC45" s="20">
        <v>1132.55</v>
      </c>
      <c r="BD45" s="20">
        <v>1500.48</v>
      </c>
      <c r="BE45" s="20">
        <v>1350.7</v>
      </c>
      <c r="BF45" s="20">
        <v>950.63</v>
      </c>
      <c r="BG45" s="20">
        <v>1092.9100000000001</v>
      </c>
      <c r="BH45" s="20">
        <v>1350.36</v>
      </c>
      <c r="BI45" s="20">
        <v>1096.4000000000001</v>
      </c>
      <c r="BJ45" s="20">
        <v>625.14000999999996</v>
      </c>
      <c r="BK45" s="20">
        <v>1000.32</v>
      </c>
      <c r="BL45" s="20">
        <v>1876.51</v>
      </c>
      <c r="BM45" s="20">
        <v>1581.3100999999999</v>
      </c>
      <c r="BN45" s="20">
        <v>806.09997999999996</v>
      </c>
      <c r="BO45" s="20">
        <v>1451.39</v>
      </c>
      <c r="BQ45" s="20">
        <f t="shared" si="0"/>
        <v>962.30739940000012</v>
      </c>
      <c r="BR45" s="20">
        <f t="shared" si="1"/>
        <v>240.57684985000003</v>
      </c>
    </row>
    <row r="46" spans="1:70" x14ac:dyDescent="0.25">
      <c r="A46" s="54" t="s">
        <v>44</v>
      </c>
      <c r="B46" s="20">
        <v>2008.12</v>
      </c>
      <c r="C46" s="20">
        <v>2788.47</v>
      </c>
      <c r="D46" s="20">
        <v>2751.25</v>
      </c>
      <c r="E46" s="20">
        <v>2091.8000000000002</v>
      </c>
      <c r="F46" s="20">
        <v>2170.1100999999999</v>
      </c>
      <c r="G46" s="20">
        <v>2071.9299000000001</v>
      </c>
      <c r="H46" s="20">
        <v>1331.9301</v>
      </c>
      <c r="I46" s="20">
        <v>2060.6399000000001</v>
      </c>
      <c r="J46" s="20">
        <v>1643.4301</v>
      </c>
      <c r="K46" s="20">
        <v>2107.9299000000001</v>
      </c>
      <c r="L46" s="20">
        <v>2302.6799000000001</v>
      </c>
      <c r="M46" s="20">
        <v>2702.6599000000001</v>
      </c>
      <c r="N46" s="20">
        <v>1852.4</v>
      </c>
      <c r="O46" s="20">
        <v>2382.3400999999999</v>
      </c>
      <c r="P46" s="20">
        <v>1847.72</v>
      </c>
      <c r="Q46" s="20">
        <v>1721.8100999999999</v>
      </c>
      <c r="R46" s="20">
        <v>2436.0601000000001</v>
      </c>
      <c r="S46" s="20">
        <v>1578.14</v>
      </c>
      <c r="T46" s="20">
        <v>1815.13</v>
      </c>
      <c r="U46" s="20">
        <v>2253.29</v>
      </c>
      <c r="V46" s="20">
        <v>1972.5600999999999</v>
      </c>
      <c r="W46" s="20">
        <v>2437.7800000000002</v>
      </c>
      <c r="X46" s="20">
        <v>2308.8000000000002</v>
      </c>
      <c r="Y46" s="20">
        <v>2316.2399999999998</v>
      </c>
      <c r="Z46" s="20">
        <v>1485.04</v>
      </c>
      <c r="AA46" s="20">
        <v>2594.0801000000001</v>
      </c>
      <c r="AB46" s="20">
        <v>1776.78</v>
      </c>
      <c r="AC46" s="20">
        <v>2328.3301000000001</v>
      </c>
      <c r="AD46" s="20">
        <v>2583.75</v>
      </c>
      <c r="AE46" s="20">
        <v>1574.48</v>
      </c>
      <c r="AF46" s="20">
        <v>1606.28</v>
      </c>
      <c r="AG46" s="20">
        <v>2069.6201000000001</v>
      </c>
      <c r="AH46" s="20">
        <v>1782.85</v>
      </c>
      <c r="AI46" s="20">
        <v>2190.9099000000001</v>
      </c>
      <c r="AJ46" s="20">
        <v>2690.95</v>
      </c>
      <c r="AK46" s="20">
        <v>2998.5700999999999</v>
      </c>
      <c r="AL46" s="20">
        <v>1950.52</v>
      </c>
      <c r="AM46" s="20">
        <v>2305.6999999999998</v>
      </c>
      <c r="AN46" s="20">
        <v>2511.5900999999999</v>
      </c>
      <c r="AO46" s="20">
        <v>2562.0500000000002</v>
      </c>
      <c r="AP46" s="20">
        <v>2257.5801000000001</v>
      </c>
      <c r="AQ46" s="20">
        <v>2691.0601000000001</v>
      </c>
      <c r="AR46" s="20">
        <v>2525.4299000000001</v>
      </c>
      <c r="AS46" s="20">
        <v>2487.27</v>
      </c>
      <c r="AT46" s="20">
        <v>2499.73</v>
      </c>
      <c r="AU46" s="20">
        <v>1975.25</v>
      </c>
      <c r="AV46" s="20">
        <v>2825.49</v>
      </c>
      <c r="AW46" s="20">
        <v>2569.8301000000001</v>
      </c>
      <c r="AX46" s="20">
        <v>1749</v>
      </c>
      <c r="AY46" s="20">
        <v>2768.3701000000001</v>
      </c>
      <c r="AZ46" s="20">
        <v>2194.0801000000001</v>
      </c>
      <c r="BA46" s="20">
        <v>2651.3899000000001</v>
      </c>
      <c r="BB46" s="20">
        <v>2393.27</v>
      </c>
      <c r="BC46" s="20">
        <v>2491.96</v>
      </c>
      <c r="BD46" s="20">
        <v>2242.5601000000001</v>
      </c>
      <c r="BE46" s="20">
        <v>3656.3501000000001</v>
      </c>
      <c r="BF46" s="20">
        <v>2586.1999999999998</v>
      </c>
      <c r="BG46" s="20">
        <v>2846.3200999999999</v>
      </c>
      <c r="BH46" s="20">
        <v>3359.4398999999999</v>
      </c>
      <c r="BI46" s="20">
        <v>2301.8899000000001</v>
      </c>
      <c r="BJ46" s="20">
        <v>2216.3600999999999</v>
      </c>
      <c r="BK46" s="20">
        <v>2791.22</v>
      </c>
      <c r="BL46" s="20">
        <v>2524.1298999999999</v>
      </c>
      <c r="BM46" s="20">
        <v>2651.97</v>
      </c>
      <c r="BN46" s="20">
        <v>2638.1298999999999</v>
      </c>
      <c r="BO46" s="20">
        <v>2776.53</v>
      </c>
      <c r="BQ46" s="20">
        <f t="shared" si="0"/>
        <v>2376.006218</v>
      </c>
      <c r="BR46" s="20">
        <f t="shared" si="1"/>
        <v>594.0015545</v>
      </c>
    </row>
    <row r="47" spans="1:70" x14ac:dyDescent="0.25">
      <c r="A47" s="54" t="s">
        <v>45</v>
      </c>
      <c r="B47" s="20">
        <v>20589.02</v>
      </c>
      <c r="C47" s="20">
        <v>21111.188999999998</v>
      </c>
      <c r="D47" s="20">
        <v>20488.881000000001</v>
      </c>
      <c r="E47" s="20">
        <v>21342.438999999998</v>
      </c>
      <c r="F47" s="20">
        <v>21380.09</v>
      </c>
      <c r="G47" s="20">
        <v>21909.67</v>
      </c>
      <c r="H47" s="20">
        <v>20872</v>
      </c>
      <c r="I47" s="20">
        <v>21249.061000000002</v>
      </c>
      <c r="J47" s="20">
        <v>20795.419999999998</v>
      </c>
      <c r="K47" s="20">
        <v>21594.460999999999</v>
      </c>
      <c r="L47" s="20">
        <v>21862.881000000001</v>
      </c>
      <c r="M47" s="20">
        <v>21783.528999999999</v>
      </c>
      <c r="N47" s="20">
        <v>21884.66</v>
      </c>
      <c r="O47" s="20">
        <v>21196.300999999999</v>
      </c>
      <c r="P47" s="20">
        <v>21085.74</v>
      </c>
      <c r="Q47" s="20">
        <v>21646.26</v>
      </c>
      <c r="R47" s="20">
        <v>20385.699000000001</v>
      </c>
      <c r="S47" s="20">
        <v>20592.009999999998</v>
      </c>
      <c r="T47" s="20">
        <v>21086.17</v>
      </c>
      <c r="U47" s="20">
        <v>21272.41</v>
      </c>
      <c r="V47" s="20">
        <v>21393.85</v>
      </c>
      <c r="W47" s="20">
        <v>22402.34</v>
      </c>
      <c r="X47" s="20">
        <v>22376.73</v>
      </c>
      <c r="Y47" s="20">
        <v>21350.391</v>
      </c>
      <c r="Z47" s="20">
        <v>21686.58</v>
      </c>
      <c r="AA47" s="20">
        <v>22678.039000000001</v>
      </c>
      <c r="AB47" s="20">
        <v>20822.550999999999</v>
      </c>
      <c r="AC47" s="20">
        <v>21476.92</v>
      </c>
      <c r="AD47" s="20">
        <v>20901.699000000001</v>
      </c>
      <c r="AE47" s="20">
        <v>21915.868999999999</v>
      </c>
      <c r="AF47" s="20">
        <v>21363.77</v>
      </c>
      <c r="AG47" s="20">
        <v>22512.84</v>
      </c>
      <c r="AH47" s="20">
        <v>22387.26</v>
      </c>
      <c r="AI47" s="20">
        <v>21982.960999999999</v>
      </c>
      <c r="AJ47" s="20">
        <v>21908.34</v>
      </c>
      <c r="AK47" s="20">
        <v>21915.33</v>
      </c>
      <c r="AL47" s="20">
        <v>22416.75</v>
      </c>
      <c r="AM47" s="20">
        <v>22126.34</v>
      </c>
      <c r="AN47" s="20">
        <v>21756.85</v>
      </c>
      <c r="AO47" s="20">
        <v>23095.27</v>
      </c>
      <c r="AP47" s="20">
        <v>23116.240000000002</v>
      </c>
      <c r="AQ47" s="20">
        <v>22236.960999999999</v>
      </c>
      <c r="AR47" s="20">
        <v>22687.35</v>
      </c>
      <c r="AS47" s="20">
        <v>22370.561000000002</v>
      </c>
      <c r="AT47" s="20">
        <v>21937.68</v>
      </c>
      <c r="AU47" s="20">
        <v>22040.561000000002</v>
      </c>
      <c r="AV47" s="20">
        <v>22156.48</v>
      </c>
      <c r="AW47" s="20">
        <v>23147.609</v>
      </c>
      <c r="AX47" s="20">
        <v>22533.84</v>
      </c>
      <c r="AY47" s="20">
        <v>22856.77</v>
      </c>
      <c r="AZ47" s="20">
        <v>24625.688999999998</v>
      </c>
      <c r="BA47" s="20">
        <v>23138.6</v>
      </c>
      <c r="BB47" s="20">
        <v>22743.311000000002</v>
      </c>
      <c r="BC47" s="20">
        <v>22368.891</v>
      </c>
      <c r="BD47" s="20">
        <v>23143.48</v>
      </c>
      <c r="BE47" s="20">
        <v>23395.449000000001</v>
      </c>
      <c r="BF47" s="20">
        <v>23054.050999999999</v>
      </c>
      <c r="BG47" s="20">
        <v>23307.811000000002</v>
      </c>
      <c r="BH47" s="20">
        <v>23465.74</v>
      </c>
      <c r="BI47" s="20">
        <v>23683.66</v>
      </c>
      <c r="BJ47" s="20">
        <v>23741.971000000001</v>
      </c>
      <c r="BK47" s="20">
        <v>23996.35</v>
      </c>
      <c r="BL47" s="20">
        <v>24212.67</v>
      </c>
      <c r="BM47" s="20">
        <v>23392.18</v>
      </c>
      <c r="BN47" s="20">
        <v>23525.631000000001</v>
      </c>
      <c r="BO47" s="20">
        <v>23485.83</v>
      </c>
      <c r="BQ47" s="20">
        <f t="shared" si="0"/>
        <v>22443.446700000004</v>
      </c>
      <c r="BR47" s="20">
        <f t="shared" si="1"/>
        <v>5610.861675000001</v>
      </c>
    </row>
    <row r="48" spans="1:70" x14ac:dyDescent="0.25">
      <c r="A48" s="54" t="s">
        <v>46</v>
      </c>
      <c r="B48" s="20">
        <v>21769.9</v>
      </c>
      <c r="C48" s="20">
        <v>21257.99</v>
      </c>
      <c r="D48" s="20">
        <v>21007.15</v>
      </c>
      <c r="E48" s="20">
        <v>21241.778999999999</v>
      </c>
      <c r="F48" s="20">
        <v>21237.48</v>
      </c>
      <c r="G48" s="20">
        <v>22499.18</v>
      </c>
      <c r="H48" s="20">
        <v>21607.449000000001</v>
      </c>
      <c r="I48" s="20">
        <v>22705.33</v>
      </c>
      <c r="J48" s="20">
        <v>20903.009999999998</v>
      </c>
      <c r="K48" s="20">
        <v>20767.349999999999</v>
      </c>
      <c r="L48" s="20">
        <v>22463.73</v>
      </c>
      <c r="M48" s="20">
        <v>20544.93</v>
      </c>
      <c r="N48" s="20">
        <v>20858.740000000002</v>
      </c>
      <c r="O48" s="20">
        <v>21289.721000000001</v>
      </c>
      <c r="P48" s="20">
        <v>21166.59</v>
      </c>
      <c r="Q48" s="20">
        <v>21626.368999999999</v>
      </c>
      <c r="R48" s="20">
        <v>21058.300999999999</v>
      </c>
      <c r="S48" s="20">
        <v>20208.759999999998</v>
      </c>
      <c r="T48" s="20">
        <v>21571.381000000001</v>
      </c>
      <c r="U48" s="20">
        <v>21097.83</v>
      </c>
      <c r="V48" s="20">
        <v>21429.789000000001</v>
      </c>
      <c r="W48" s="20">
        <v>23706.68</v>
      </c>
      <c r="X48" s="20">
        <v>23229.68</v>
      </c>
      <c r="Y48" s="20">
        <v>20789.18</v>
      </c>
      <c r="Z48" s="20">
        <v>21180.82</v>
      </c>
      <c r="AA48" s="20">
        <v>21827.028999999999</v>
      </c>
      <c r="AB48" s="20">
        <v>19662.199000000001</v>
      </c>
      <c r="AC48" s="20">
        <v>20276.539000000001</v>
      </c>
      <c r="AD48" s="20">
        <v>20418.09</v>
      </c>
      <c r="AE48" s="20">
        <v>21145.93</v>
      </c>
      <c r="AF48" s="20">
        <v>21527.66</v>
      </c>
      <c r="AG48" s="20">
        <v>22569.65</v>
      </c>
      <c r="AH48" s="20">
        <v>21915.68</v>
      </c>
      <c r="AI48" s="20">
        <v>21812.57</v>
      </c>
      <c r="AJ48" s="20">
        <v>21094.699000000001</v>
      </c>
      <c r="AK48" s="20">
        <v>23051.75</v>
      </c>
      <c r="AL48" s="20">
        <v>21571.800999999999</v>
      </c>
      <c r="AM48" s="20">
        <v>20347.778999999999</v>
      </c>
      <c r="AN48" s="20">
        <v>20111.080000000002</v>
      </c>
      <c r="AO48" s="20">
        <v>23030.09</v>
      </c>
      <c r="AP48" s="20">
        <v>21252.76</v>
      </c>
      <c r="AQ48" s="20">
        <v>21543.631000000001</v>
      </c>
      <c r="AR48" s="20">
        <v>21887.949000000001</v>
      </c>
      <c r="AS48" s="20">
        <v>21212.48</v>
      </c>
      <c r="AT48" s="20">
        <v>21321.82</v>
      </c>
      <c r="AU48" s="20">
        <v>21208.34</v>
      </c>
      <c r="AV48" s="20">
        <v>20645.84</v>
      </c>
      <c r="AW48" s="20">
        <v>21961.49</v>
      </c>
      <c r="AX48" s="20">
        <v>22481.368999999999</v>
      </c>
      <c r="AY48" s="20">
        <v>22770.061000000002</v>
      </c>
      <c r="AZ48" s="20">
        <v>23448.891</v>
      </c>
      <c r="BA48" s="20">
        <v>21841.221000000001</v>
      </c>
      <c r="BB48" s="20">
        <v>22347.51</v>
      </c>
      <c r="BC48" s="20">
        <v>23717.528999999999</v>
      </c>
      <c r="BD48" s="20">
        <v>22696.641</v>
      </c>
      <c r="BE48" s="20">
        <v>22698.59</v>
      </c>
      <c r="BF48" s="20">
        <v>22978.01</v>
      </c>
      <c r="BG48" s="20">
        <v>24398.528999999999</v>
      </c>
      <c r="BH48" s="20">
        <v>22947.82</v>
      </c>
      <c r="BI48" s="20">
        <v>22118.400000000001</v>
      </c>
      <c r="BJ48" s="20">
        <v>23869.949000000001</v>
      </c>
      <c r="BK48" s="20">
        <v>22376.32</v>
      </c>
      <c r="BL48" s="20">
        <v>24604.631000000001</v>
      </c>
      <c r="BM48" s="20">
        <v>22574.85</v>
      </c>
      <c r="BN48" s="20">
        <v>22267.26</v>
      </c>
      <c r="BO48" s="20">
        <v>23516.688999999998</v>
      </c>
      <c r="BQ48" s="20">
        <f t="shared" si="0"/>
        <v>21986.470939999996</v>
      </c>
      <c r="BR48" s="20">
        <f t="shared" si="1"/>
        <v>5496.6177349999989</v>
      </c>
    </row>
    <row r="49" spans="1:70" x14ac:dyDescent="0.25">
      <c r="A49" s="54" t="s">
        <v>47</v>
      </c>
      <c r="B49" s="20">
        <v>1815.64</v>
      </c>
      <c r="C49" s="20">
        <v>1574.14</v>
      </c>
      <c r="D49" s="20">
        <v>1241.67</v>
      </c>
      <c r="E49" s="20">
        <v>1478.61</v>
      </c>
      <c r="F49" s="20">
        <v>1556.96</v>
      </c>
      <c r="G49" s="20">
        <v>1557.98</v>
      </c>
      <c r="H49" s="20">
        <v>1862.0600999999999</v>
      </c>
      <c r="I49" s="20">
        <v>1503.58</v>
      </c>
      <c r="J49" s="20">
        <v>1315.33</v>
      </c>
      <c r="K49" s="20">
        <v>1696.41</v>
      </c>
      <c r="L49" s="20">
        <v>1117.6400000000001</v>
      </c>
      <c r="M49" s="20">
        <v>1082.8800000000001</v>
      </c>
      <c r="N49" s="20">
        <v>1160.9100000000001</v>
      </c>
      <c r="O49" s="20">
        <v>1191.27</v>
      </c>
      <c r="P49" s="20">
        <v>1475.6899000000001</v>
      </c>
      <c r="Q49" s="20">
        <v>994.01000999999997</v>
      </c>
      <c r="R49" s="20">
        <v>1126.5699</v>
      </c>
      <c r="S49" s="20">
        <v>1126.1199999999999</v>
      </c>
      <c r="T49" s="20">
        <v>1334.36</v>
      </c>
      <c r="U49" s="20">
        <v>872.88</v>
      </c>
      <c r="V49" s="20">
        <v>1111.6801</v>
      </c>
      <c r="W49" s="20">
        <v>1283.9100000000001</v>
      </c>
      <c r="X49" s="20">
        <v>1001.56</v>
      </c>
      <c r="Y49" s="20">
        <v>1159.1099999999999</v>
      </c>
      <c r="Z49" s="20">
        <v>1214.5899999999999</v>
      </c>
      <c r="AA49" s="20">
        <v>1066.1600000000001</v>
      </c>
      <c r="AB49" s="20">
        <v>1046.71</v>
      </c>
      <c r="AC49" s="20">
        <v>1579.97</v>
      </c>
      <c r="AD49" s="20">
        <v>1185.3599999999999</v>
      </c>
      <c r="AE49" s="20">
        <v>1276.83</v>
      </c>
      <c r="AF49" s="20">
        <v>1260.8199</v>
      </c>
      <c r="AG49" s="20">
        <v>1523.49</v>
      </c>
      <c r="AH49" s="20">
        <v>1694.59</v>
      </c>
      <c r="AI49" s="20">
        <v>1428.59</v>
      </c>
      <c r="AJ49" s="20">
        <v>1204.1099999999999</v>
      </c>
      <c r="AK49" s="20">
        <v>1433.09</v>
      </c>
      <c r="AL49" s="20">
        <v>1434.4399000000001</v>
      </c>
      <c r="AM49" s="20">
        <v>1457.48</v>
      </c>
      <c r="AN49" s="20">
        <v>1878.96</v>
      </c>
      <c r="AO49" s="20">
        <v>1597.11</v>
      </c>
      <c r="AP49" s="20">
        <v>1489.83</v>
      </c>
      <c r="AQ49" s="20">
        <v>1736.92</v>
      </c>
      <c r="AR49" s="20">
        <v>1435.21</v>
      </c>
      <c r="AS49" s="20">
        <v>1563.3199</v>
      </c>
      <c r="AT49" s="20">
        <v>1064.9301</v>
      </c>
      <c r="AU49" s="20">
        <v>1232.3599999999999</v>
      </c>
      <c r="AV49" s="20">
        <v>1284.73</v>
      </c>
      <c r="AW49" s="20">
        <v>1673.08</v>
      </c>
      <c r="AX49" s="20">
        <v>1562.29</v>
      </c>
      <c r="AY49" s="20">
        <v>1309.21</v>
      </c>
      <c r="AZ49" s="20">
        <v>2019.62</v>
      </c>
      <c r="BA49" s="20">
        <v>1609.99</v>
      </c>
      <c r="BB49" s="20">
        <v>1527.42</v>
      </c>
      <c r="BC49" s="20">
        <v>1487.74</v>
      </c>
      <c r="BD49" s="20">
        <v>1294.22</v>
      </c>
      <c r="BE49" s="20">
        <v>1243.54</v>
      </c>
      <c r="BF49" s="20">
        <v>1268.47</v>
      </c>
      <c r="BG49" s="20">
        <v>1679.49</v>
      </c>
      <c r="BH49" s="20">
        <v>2015.59</v>
      </c>
      <c r="BI49" s="20">
        <v>2015.1899000000001</v>
      </c>
      <c r="BJ49" s="20">
        <v>1605.47</v>
      </c>
      <c r="BK49" s="20">
        <v>1177.4301</v>
      </c>
      <c r="BL49" s="20">
        <v>2121.1799000000001</v>
      </c>
      <c r="BM49" s="20">
        <v>1603.39</v>
      </c>
      <c r="BN49" s="20">
        <v>1832.62</v>
      </c>
      <c r="BO49" s="20">
        <v>1340.5600999999999</v>
      </c>
      <c r="BQ49" s="20">
        <f t="shared" si="0"/>
        <v>1429.8457960000001</v>
      </c>
      <c r="BR49" s="20">
        <f t="shared" si="1"/>
        <v>357.46144900000002</v>
      </c>
    </row>
    <row r="50" spans="1:70" x14ac:dyDescent="0.25">
      <c r="A50" s="54" t="s">
        <v>48</v>
      </c>
      <c r="B50" s="20">
        <v>1635.63</v>
      </c>
      <c r="C50" s="20">
        <v>1856.6</v>
      </c>
      <c r="D50" s="20">
        <v>2102.5100000000002</v>
      </c>
      <c r="E50" s="20">
        <v>1797.6</v>
      </c>
      <c r="F50" s="20">
        <v>1584.4301</v>
      </c>
      <c r="G50" s="20">
        <v>1870.73</v>
      </c>
      <c r="H50" s="20">
        <v>1144.01</v>
      </c>
      <c r="I50" s="20">
        <v>1533.87</v>
      </c>
      <c r="J50" s="20">
        <v>1186.53</v>
      </c>
      <c r="K50" s="20">
        <v>1519.89</v>
      </c>
      <c r="L50" s="20">
        <v>1678.5</v>
      </c>
      <c r="M50" s="20">
        <v>1862.84</v>
      </c>
      <c r="N50" s="20">
        <v>1355.0600999999999</v>
      </c>
      <c r="O50" s="20">
        <v>1626.85</v>
      </c>
      <c r="P50" s="20">
        <v>1147.76</v>
      </c>
      <c r="Q50" s="20">
        <v>1409.8</v>
      </c>
      <c r="R50" s="20">
        <v>1835.0699</v>
      </c>
      <c r="S50" s="20">
        <v>1047.3800000000001</v>
      </c>
      <c r="T50" s="20">
        <v>1481.95</v>
      </c>
      <c r="U50" s="20">
        <v>1820.17</v>
      </c>
      <c r="V50" s="20">
        <v>1541.25</v>
      </c>
      <c r="W50" s="20">
        <v>1971.09</v>
      </c>
      <c r="X50" s="20">
        <v>1661.77</v>
      </c>
      <c r="Y50" s="20">
        <v>1763.5699</v>
      </c>
      <c r="Z50" s="20">
        <v>1371.75</v>
      </c>
      <c r="AA50" s="20">
        <v>1827.5</v>
      </c>
      <c r="AB50" s="20">
        <v>1249.3100999999999</v>
      </c>
      <c r="AC50" s="20">
        <v>1968.9399000000001</v>
      </c>
      <c r="AD50" s="20">
        <v>1768.84</v>
      </c>
      <c r="AE50" s="20">
        <v>1352.1801</v>
      </c>
      <c r="AF50" s="20">
        <v>1125.6099999999999</v>
      </c>
      <c r="AG50" s="20">
        <v>1557.85</v>
      </c>
      <c r="AH50" s="20">
        <v>1329.04</v>
      </c>
      <c r="AI50" s="20">
        <v>1726.26</v>
      </c>
      <c r="AJ50" s="20">
        <v>2237.9499999999998</v>
      </c>
      <c r="AK50" s="20">
        <v>2233.0300000000002</v>
      </c>
      <c r="AL50" s="20">
        <v>1405.38</v>
      </c>
      <c r="AM50" s="20">
        <v>1624.75</v>
      </c>
      <c r="AN50" s="20">
        <v>1764.03</v>
      </c>
      <c r="AO50" s="20">
        <v>1550.96</v>
      </c>
      <c r="AP50" s="20">
        <v>1659.21</v>
      </c>
      <c r="AQ50" s="20">
        <v>1881.49</v>
      </c>
      <c r="AR50" s="20">
        <v>1657.45</v>
      </c>
      <c r="AS50" s="20">
        <v>1786.3199</v>
      </c>
      <c r="AT50" s="20">
        <v>2188.5100000000002</v>
      </c>
      <c r="AU50" s="20">
        <v>1468.27</v>
      </c>
      <c r="AV50" s="20">
        <v>2236.4699999999998</v>
      </c>
      <c r="AW50" s="20">
        <v>2054.9499999999998</v>
      </c>
      <c r="AX50" s="20">
        <v>1277.5999999999999</v>
      </c>
      <c r="AY50" s="20">
        <v>2017.6899000000001</v>
      </c>
      <c r="AZ50" s="20">
        <v>1673.9301</v>
      </c>
      <c r="BA50" s="20">
        <v>1948.8100999999999</v>
      </c>
      <c r="BB50" s="20">
        <v>1801.59</v>
      </c>
      <c r="BC50" s="20">
        <v>1808.53</v>
      </c>
      <c r="BD50" s="20">
        <v>2140.5500000000002</v>
      </c>
      <c r="BE50" s="20">
        <v>2559.48</v>
      </c>
      <c r="BF50" s="20">
        <v>1666.84</v>
      </c>
      <c r="BG50" s="20">
        <v>1988.01</v>
      </c>
      <c r="BH50" s="20">
        <v>2509.9398999999999</v>
      </c>
      <c r="BI50" s="20">
        <v>1925.1899000000001</v>
      </c>
      <c r="BJ50" s="20">
        <v>1927.46</v>
      </c>
      <c r="BK50" s="20">
        <v>2014.39</v>
      </c>
      <c r="BL50" s="20">
        <v>1975.53</v>
      </c>
      <c r="BM50" s="20">
        <v>2011.85</v>
      </c>
      <c r="BN50" s="20">
        <v>1961.4301</v>
      </c>
      <c r="BO50" s="20">
        <v>2091.1201000000001</v>
      </c>
      <c r="BQ50" s="20">
        <f t="shared" si="0"/>
        <v>1788.9647979999995</v>
      </c>
      <c r="BR50" s="20">
        <f t="shared" si="1"/>
        <v>447.24119949999988</v>
      </c>
    </row>
    <row r="51" spans="1:70" x14ac:dyDescent="0.25">
      <c r="A51" s="54" t="s">
        <v>49</v>
      </c>
      <c r="B51" s="20">
        <v>23385.48</v>
      </c>
      <c r="C51" s="20">
        <v>24093.26</v>
      </c>
      <c r="D51" s="20">
        <v>23916.1</v>
      </c>
      <c r="E51" s="20">
        <v>24896.57</v>
      </c>
      <c r="F51" s="20">
        <v>25188.400000000001</v>
      </c>
      <c r="G51" s="20">
        <v>24850.99</v>
      </c>
      <c r="H51" s="20">
        <v>24102.93</v>
      </c>
      <c r="I51" s="20">
        <v>24606.98</v>
      </c>
      <c r="J51" s="20">
        <v>23709.721000000001</v>
      </c>
      <c r="K51" s="20">
        <v>25045.118999999999</v>
      </c>
      <c r="L51" s="20">
        <v>25116.51</v>
      </c>
      <c r="M51" s="20">
        <v>25705.210999999999</v>
      </c>
      <c r="N51" s="20">
        <v>25511.25</v>
      </c>
      <c r="O51" s="20">
        <v>25075.449000000001</v>
      </c>
      <c r="P51" s="20">
        <v>24969.48</v>
      </c>
      <c r="Q51" s="20">
        <v>26145.99</v>
      </c>
      <c r="R51" s="20">
        <v>24677.789000000001</v>
      </c>
      <c r="S51" s="20">
        <v>24629.971000000001</v>
      </c>
      <c r="T51" s="20">
        <v>25451.311000000002</v>
      </c>
      <c r="U51" s="20">
        <v>24767.25</v>
      </c>
      <c r="V51" s="20">
        <v>25552.400000000001</v>
      </c>
      <c r="W51" s="20">
        <v>26087.699000000001</v>
      </c>
      <c r="X51" s="20">
        <v>25694.938999999998</v>
      </c>
      <c r="Y51" s="20">
        <v>25021.550999999999</v>
      </c>
      <c r="Z51" s="20">
        <v>25250.76</v>
      </c>
      <c r="AA51" s="20">
        <v>26443.789000000001</v>
      </c>
      <c r="AB51" s="20">
        <v>24516.07</v>
      </c>
      <c r="AC51" s="20">
        <v>24395.471000000001</v>
      </c>
      <c r="AD51" s="20">
        <v>23617.59</v>
      </c>
      <c r="AE51" s="20">
        <v>24301.49</v>
      </c>
      <c r="AF51" s="20">
        <v>24352.539000000001</v>
      </c>
      <c r="AG51" s="20">
        <v>25636.51</v>
      </c>
      <c r="AH51" s="20">
        <v>25548.618999999999</v>
      </c>
      <c r="AI51" s="20">
        <v>25185.721000000001</v>
      </c>
      <c r="AJ51" s="20">
        <v>25042.131000000001</v>
      </c>
      <c r="AK51" s="20">
        <v>25302.92</v>
      </c>
      <c r="AL51" s="20">
        <v>25478.51</v>
      </c>
      <c r="AM51" s="20">
        <v>24889.710999999999</v>
      </c>
      <c r="AN51" s="20">
        <v>24390.5</v>
      </c>
      <c r="AO51" s="20">
        <v>26487.43</v>
      </c>
      <c r="AP51" s="20">
        <v>25831.039000000001</v>
      </c>
      <c r="AQ51" s="20">
        <v>24950.32</v>
      </c>
      <c r="AR51" s="20">
        <v>25894.43</v>
      </c>
      <c r="AS51" s="20">
        <v>25957.24</v>
      </c>
      <c r="AT51" s="20">
        <v>24729.08</v>
      </c>
      <c r="AU51" s="20">
        <v>25483.881000000001</v>
      </c>
      <c r="AV51" s="20">
        <v>25083.84</v>
      </c>
      <c r="AW51" s="20">
        <v>25776.82</v>
      </c>
      <c r="AX51" s="20">
        <v>25609.48</v>
      </c>
      <c r="AY51" s="20">
        <v>25501.359</v>
      </c>
      <c r="AZ51" s="20">
        <v>26877.289000000001</v>
      </c>
      <c r="BA51" s="20">
        <v>26079.688999999998</v>
      </c>
      <c r="BB51" s="20">
        <v>25901.9</v>
      </c>
      <c r="BC51" s="20">
        <v>26301.02</v>
      </c>
      <c r="BD51" s="20">
        <v>26357.368999999999</v>
      </c>
      <c r="BE51" s="20">
        <v>27014.949000000001</v>
      </c>
      <c r="BF51" s="20">
        <v>26761.868999999999</v>
      </c>
      <c r="BG51" s="20">
        <v>27049.618999999999</v>
      </c>
      <c r="BH51" s="20">
        <v>27133.471000000001</v>
      </c>
      <c r="BI51" s="20">
        <v>26806.188999999998</v>
      </c>
      <c r="BJ51" s="20">
        <v>26823.938999999998</v>
      </c>
      <c r="BK51" s="20">
        <v>27236.52</v>
      </c>
      <c r="BL51" s="20">
        <v>28311.41</v>
      </c>
      <c r="BM51" s="20">
        <v>26953.289000000001</v>
      </c>
      <c r="BN51" s="20">
        <v>26585.25</v>
      </c>
      <c r="BO51" s="20">
        <v>26679.15</v>
      </c>
      <c r="BQ51" s="20">
        <f t="shared" si="0"/>
        <v>25728.261639999997</v>
      </c>
      <c r="BR51" s="20">
        <f t="shared" si="1"/>
        <v>6432.0654099999992</v>
      </c>
    </row>
    <row r="52" spans="1:70" x14ac:dyDescent="0.25">
      <c r="A52" s="54" t="s">
        <v>50</v>
      </c>
      <c r="B52" s="20">
        <v>4609.0097999999998</v>
      </c>
      <c r="C52" s="20">
        <v>4359.71</v>
      </c>
      <c r="D52" s="20">
        <v>6286.7002000000002</v>
      </c>
      <c r="E52" s="20">
        <v>5630.8900999999996</v>
      </c>
      <c r="F52" s="20">
        <v>6164.4198999999999</v>
      </c>
      <c r="G52" s="20">
        <v>5365.3100999999997</v>
      </c>
      <c r="H52" s="20">
        <v>5383.7798000000003</v>
      </c>
      <c r="I52" s="20">
        <v>4973.5298000000003</v>
      </c>
      <c r="J52" s="20">
        <v>4725.2402000000002</v>
      </c>
      <c r="K52" s="20">
        <v>5153.8798999999999</v>
      </c>
      <c r="L52" s="20">
        <v>4918.0097999999998</v>
      </c>
      <c r="M52" s="20">
        <v>4049.79</v>
      </c>
      <c r="N52" s="20">
        <v>4823.3599000000004</v>
      </c>
      <c r="O52" s="20">
        <v>4504.9502000000002</v>
      </c>
      <c r="P52" s="20">
        <v>5160.2700000000004</v>
      </c>
      <c r="Q52" s="20">
        <v>4844.5897999999997</v>
      </c>
      <c r="R52" s="20">
        <v>4299.75</v>
      </c>
      <c r="S52" s="20">
        <v>4478.9701999999997</v>
      </c>
      <c r="T52" s="20">
        <v>4531.7402000000002</v>
      </c>
      <c r="U52" s="20">
        <v>4695.5897999999997</v>
      </c>
      <c r="V52" s="20">
        <v>4933.9902000000002</v>
      </c>
      <c r="W52" s="20">
        <v>4446.7700000000004</v>
      </c>
      <c r="X52" s="20">
        <v>4598.1899000000003</v>
      </c>
      <c r="Y52" s="20">
        <v>4431.3798999999999</v>
      </c>
      <c r="Z52" s="20">
        <v>4420.1000999999997</v>
      </c>
      <c r="AA52" s="20">
        <v>4836.4198999999999</v>
      </c>
      <c r="AB52" s="20">
        <v>4254.6899000000003</v>
      </c>
      <c r="AC52" s="20">
        <v>4791.1801999999998</v>
      </c>
      <c r="AD52" s="20">
        <v>3985.72</v>
      </c>
      <c r="AE52" s="20">
        <v>4977.75</v>
      </c>
      <c r="AF52" s="20">
        <v>4118.2597999999998</v>
      </c>
      <c r="AG52" s="20">
        <v>4879.21</v>
      </c>
      <c r="AH52" s="20">
        <v>4381.7002000000002</v>
      </c>
      <c r="AI52" s="20">
        <v>4988.9102000000003</v>
      </c>
      <c r="AJ52" s="20">
        <v>5266.6099000000004</v>
      </c>
      <c r="AK52" s="20">
        <v>4771.4399000000003</v>
      </c>
      <c r="AL52" s="20">
        <v>4536.1298999999999</v>
      </c>
      <c r="AM52" s="20">
        <v>4894.3198000000002</v>
      </c>
      <c r="AN52" s="20">
        <v>5204.5097999999998</v>
      </c>
      <c r="AO52" s="20">
        <v>5309.5298000000003</v>
      </c>
      <c r="AP52" s="20">
        <v>5570.8100999999997</v>
      </c>
      <c r="AQ52" s="20">
        <v>4469.7201999999997</v>
      </c>
      <c r="AR52" s="20">
        <v>5001.3599000000004</v>
      </c>
      <c r="AS52" s="20">
        <v>4732.6899000000003</v>
      </c>
      <c r="AT52" s="20">
        <v>4895.3397999999997</v>
      </c>
      <c r="AU52" s="20">
        <v>5039.9399000000003</v>
      </c>
      <c r="AV52" s="20">
        <v>5678.79</v>
      </c>
      <c r="AW52" s="20">
        <v>4811.8798999999999</v>
      </c>
      <c r="AX52" s="20">
        <v>4614.7201999999997</v>
      </c>
      <c r="AY52" s="20">
        <v>4547.3798999999999</v>
      </c>
      <c r="AZ52" s="20">
        <v>5302.9902000000002</v>
      </c>
      <c r="BA52" s="20">
        <v>5889.1602000000003</v>
      </c>
      <c r="BB52" s="20">
        <v>5272.8701000000001</v>
      </c>
      <c r="BC52" s="20">
        <v>5544.7201999999997</v>
      </c>
      <c r="BD52" s="20">
        <v>5453.52</v>
      </c>
      <c r="BE52" s="20">
        <v>5838.7597999999998</v>
      </c>
      <c r="BF52" s="20">
        <v>5051.8100999999997</v>
      </c>
      <c r="BG52" s="20">
        <v>5354.6602000000003</v>
      </c>
      <c r="BH52" s="20">
        <v>5500.0298000000003</v>
      </c>
      <c r="BI52" s="20">
        <v>5946.7798000000003</v>
      </c>
      <c r="BJ52" s="20">
        <v>5734.3599000000004</v>
      </c>
      <c r="BK52" s="20">
        <v>5573.1899000000003</v>
      </c>
      <c r="BL52" s="20">
        <v>6114.5698000000002</v>
      </c>
      <c r="BM52" s="20">
        <v>5524.29</v>
      </c>
      <c r="BN52" s="20">
        <v>6802.6400999999996</v>
      </c>
      <c r="BO52" s="20">
        <v>5883.71</v>
      </c>
      <c r="BQ52" s="20">
        <f t="shared" si="0"/>
        <v>5043.6709900000005</v>
      </c>
      <c r="BR52" s="20">
        <f t="shared" si="1"/>
        <v>1260.9177475000001</v>
      </c>
    </row>
    <row r="53" spans="1:70" x14ac:dyDescent="0.25">
      <c r="A53" s="54" t="s">
        <v>51</v>
      </c>
      <c r="B53" s="20">
        <v>19352.938999999998</v>
      </c>
      <c r="C53" s="20">
        <v>18809.368999999999</v>
      </c>
      <c r="D53" s="20">
        <v>17920.938999999998</v>
      </c>
      <c r="E53" s="20">
        <v>19322.278999999999</v>
      </c>
      <c r="F53" s="20">
        <v>19211.699000000001</v>
      </c>
      <c r="G53" s="20">
        <v>19760.990000000002</v>
      </c>
      <c r="H53" s="20">
        <v>18369.609</v>
      </c>
      <c r="I53" s="20">
        <v>18732.16</v>
      </c>
      <c r="J53" s="20">
        <v>18508.599999999999</v>
      </c>
      <c r="K53" s="20">
        <v>19756.561000000002</v>
      </c>
      <c r="L53" s="20">
        <v>20937.419999999998</v>
      </c>
      <c r="M53" s="20">
        <v>19952.98</v>
      </c>
      <c r="N53" s="20">
        <v>19310.539000000001</v>
      </c>
      <c r="O53" s="20">
        <v>19287.688999999998</v>
      </c>
      <c r="P53" s="20">
        <v>18938.881000000001</v>
      </c>
      <c r="Q53" s="20">
        <v>19296.688999999998</v>
      </c>
      <c r="R53" s="20">
        <v>19562.210999999999</v>
      </c>
      <c r="S53" s="20">
        <v>19507.75</v>
      </c>
      <c r="T53" s="20">
        <v>19571.52</v>
      </c>
      <c r="U53" s="20">
        <v>18611.550999999999</v>
      </c>
      <c r="V53" s="20">
        <v>18388.050999999999</v>
      </c>
      <c r="W53" s="20">
        <v>20309.789000000001</v>
      </c>
      <c r="X53" s="20">
        <v>19254.75</v>
      </c>
      <c r="Y53" s="20">
        <v>18578.900000000001</v>
      </c>
      <c r="Z53" s="20">
        <v>19834.009999999998</v>
      </c>
      <c r="AA53" s="20">
        <v>19968.891</v>
      </c>
      <c r="AB53" s="20">
        <v>18812.960999999999</v>
      </c>
      <c r="AC53" s="20">
        <v>19115.009999999998</v>
      </c>
      <c r="AD53" s="20">
        <v>19044.57</v>
      </c>
      <c r="AE53" s="20">
        <v>19924.938999999998</v>
      </c>
      <c r="AF53" s="20">
        <v>19804.641</v>
      </c>
      <c r="AG53" s="20">
        <v>20030.221000000001</v>
      </c>
      <c r="AH53" s="20">
        <v>20464.811000000002</v>
      </c>
      <c r="AI53" s="20">
        <v>19937.150000000001</v>
      </c>
      <c r="AJ53" s="20">
        <v>20399.278999999999</v>
      </c>
      <c r="AK53" s="20">
        <v>21082.561000000002</v>
      </c>
      <c r="AL53" s="20">
        <v>19334.561000000002</v>
      </c>
      <c r="AM53" s="20">
        <v>19103.631000000001</v>
      </c>
      <c r="AN53" s="20">
        <v>19341.699000000001</v>
      </c>
      <c r="AO53" s="20">
        <v>20304.710999999999</v>
      </c>
      <c r="AP53" s="20">
        <v>19804.18</v>
      </c>
      <c r="AQ53" s="20">
        <v>18804.919999999998</v>
      </c>
      <c r="AR53" s="20">
        <v>19806.800999999999</v>
      </c>
      <c r="AS53" s="20">
        <v>19833.311000000002</v>
      </c>
      <c r="AT53" s="20">
        <v>20086.650000000001</v>
      </c>
      <c r="AU53" s="20">
        <v>19490.240000000002</v>
      </c>
      <c r="AV53" s="20">
        <v>19580.490000000002</v>
      </c>
      <c r="AW53" s="20">
        <v>20073.07</v>
      </c>
      <c r="AX53" s="20">
        <v>18935.938999999998</v>
      </c>
      <c r="AY53" s="20">
        <v>20245.900000000001</v>
      </c>
      <c r="AZ53" s="20">
        <v>20929.150000000001</v>
      </c>
      <c r="BA53" s="20">
        <v>18635.699000000001</v>
      </c>
      <c r="BB53" s="20">
        <v>18604.938999999998</v>
      </c>
      <c r="BC53" s="20">
        <v>18895.368999999999</v>
      </c>
      <c r="BD53" s="20">
        <v>19723.109</v>
      </c>
      <c r="BE53" s="20">
        <v>19920.009999999998</v>
      </c>
      <c r="BF53" s="20">
        <v>19674.150000000001</v>
      </c>
      <c r="BG53" s="20">
        <v>20202.311000000002</v>
      </c>
      <c r="BH53" s="20">
        <v>20243.109</v>
      </c>
      <c r="BI53" s="20">
        <v>20378.131000000001</v>
      </c>
      <c r="BJ53" s="20">
        <v>19370.141</v>
      </c>
      <c r="BK53" s="20">
        <v>19780.118999999999</v>
      </c>
      <c r="BL53" s="20">
        <v>19630.278999999999</v>
      </c>
      <c r="BM53" s="20">
        <v>19975.41</v>
      </c>
      <c r="BN53" s="20">
        <v>19861.09</v>
      </c>
      <c r="BO53" s="20">
        <v>20218.868999999999</v>
      </c>
      <c r="BQ53" s="20">
        <f t="shared" si="0"/>
        <v>19659.83108</v>
      </c>
      <c r="BR53" s="20">
        <f t="shared" si="1"/>
        <v>4914.95777</v>
      </c>
    </row>
    <row r="54" spans="1:70" x14ac:dyDescent="0.25">
      <c r="A54" s="54" t="s">
        <v>52</v>
      </c>
      <c r="B54" s="20">
        <v>19435.881000000001</v>
      </c>
      <c r="C54" s="20">
        <v>19807.759999999998</v>
      </c>
      <c r="D54" s="20">
        <v>19963.240000000002</v>
      </c>
      <c r="E54" s="20">
        <v>20437.039000000001</v>
      </c>
      <c r="F54" s="20">
        <v>20560.009999999998</v>
      </c>
      <c r="G54" s="20">
        <v>21128.141</v>
      </c>
      <c r="H54" s="20">
        <v>20145.368999999999</v>
      </c>
      <c r="I54" s="20">
        <v>21189.938999999998</v>
      </c>
      <c r="J54" s="20">
        <v>20296.18</v>
      </c>
      <c r="K54" s="20">
        <v>20539.02</v>
      </c>
      <c r="L54" s="20">
        <v>21642.41</v>
      </c>
      <c r="M54" s="20">
        <v>20745.5</v>
      </c>
      <c r="N54" s="20">
        <v>20817.009999999998</v>
      </c>
      <c r="O54" s="20">
        <v>20934.68</v>
      </c>
      <c r="P54" s="20">
        <v>20148.240000000002</v>
      </c>
      <c r="Q54" s="20">
        <v>21341.65</v>
      </c>
      <c r="R54" s="20">
        <v>20124.66</v>
      </c>
      <c r="S54" s="20">
        <v>19558.811000000002</v>
      </c>
      <c r="T54" s="20">
        <v>20513.539000000001</v>
      </c>
      <c r="U54" s="20">
        <v>20197.800999999999</v>
      </c>
      <c r="V54" s="20">
        <v>21252.82</v>
      </c>
      <c r="W54" s="20">
        <v>22340.41</v>
      </c>
      <c r="X54" s="20">
        <v>22449.221000000001</v>
      </c>
      <c r="Y54" s="20">
        <v>21048.199000000001</v>
      </c>
      <c r="Z54" s="20">
        <v>21251.449000000001</v>
      </c>
      <c r="AA54" s="20">
        <v>21379.82</v>
      </c>
      <c r="AB54" s="20">
        <v>19769.300999999999</v>
      </c>
      <c r="AC54" s="20">
        <v>19838.16</v>
      </c>
      <c r="AD54" s="20">
        <v>19253.131000000001</v>
      </c>
      <c r="AE54" s="20">
        <v>19692.240000000002</v>
      </c>
      <c r="AF54" s="20">
        <v>20399.721000000001</v>
      </c>
      <c r="AG54" s="20">
        <v>21659.1</v>
      </c>
      <c r="AH54" s="20">
        <v>21317.859</v>
      </c>
      <c r="AI54" s="20">
        <v>20536.830000000002</v>
      </c>
      <c r="AJ54" s="20">
        <v>20541.240000000002</v>
      </c>
      <c r="AK54" s="20">
        <v>21605.91</v>
      </c>
      <c r="AL54" s="20">
        <v>20945.330000000002</v>
      </c>
      <c r="AM54" s="20">
        <v>19984.419999999998</v>
      </c>
      <c r="AN54" s="20">
        <v>19422.688999999998</v>
      </c>
      <c r="AO54" s="20">
        <v>21977.381000000001</v>
      </c>
      <c r="AP54" s="20">
        <v>20474.368999999999</v>
      </c>
      <c r="AQ54" s="20">
        <v>21003.859</v>
      </c>
      <c r="AR54" s="20">
        <v>21110.971000000001</v>
      </c>
      <c r="AS54" s="20">
        <v>21439.27</v>
      </c>
      <c r="AT54" s="20">
        <v>20546.419999999998</v>
      </c>
      <c r="AU54" s="20">
        <v>20907.23</v>
      </c>
      <c r="AV54" s="20">
        <v>20064.381000000001</v>
      </c>
      <c r="AW54" s="20">
        <v>20579.57</v>
      </c>
      <c r="AX54" s="20">
        <v>21378.381000000001</v>
      </c>
      <c r="AY54" s="20">
        <v>21558.949000000001</v>
      </c>
      <c r="AZ54" s="20">
        <v>22713.16</v>
      </c>
      <c r="BA54" s="20">
        <v>21373.868999999999</v>
      </c>
      <c r="BB54" s="20">
        <v>21880.92</v>
      </c>
      <c r="BC54" s="20">
        <v>22176.710999999999</v>
      </c>
      <c r="BD54" s="20">
        <v>21779.16</v>
      </c>
      <c r="BE54" s="20">
        <v>22442.631000000001</v>
      </c>
      <c r="BF54" s="20">
        <v>22833.631000000001</v>
      </c>
      <c r="BG54" s="20">
        <v>23068.68</v>
      </c>
      <c r="BH54" s="20">
        <v>22457.74</v>
      </c>
      <c r="BI54" s="20">
        <v>22258.42</v>
      </c>
      <c r="BJ54" s="20">
        <v>22959.99</v>
      </c>
      <c r="BK54" s="20">
        <v>22309.09</v>
      </c>
      <c r="BL54" s="20">
        <v>24032.300999999999</v>
      </c>
      <c r="BM54" s="20">
        <v>22668.93</v>
      </c>
      <c r="BN54" s="20">
        <v>21820.99</v>
      </c>
      <c r="BO54" s="20">
        <v>22342.188999999998</v>
      </c>
      <c r="BQ54" s="20">
        <f t="shared" si="0"/>
        <v>21304.837080000005</v>
      </c>
      <c r="BR54" s="20">
        <f t="shared" si="1"/>
        <v>5326.2092700000012</v>
      </c>
    </row>
    <row r="55" spans="1:70" x14ac:dyDescent="0.25">
      <c r="A55" s="54" t="s">
        <v>53</v>
      </c>
      <c r="B55" s="20">
        <v>21094.641</v>
      </c>
      <c r="C55" s="20">
        <v>21070.960999999999</v>
      </c>
      <c r="D55" s="20">
        <v>20902.188999999998</v>
      </c>
      <c r="E55" s="20">
        <v>21452.65</v>
      </c>
      <c r="F55" s="20">
        <v>21245.26</v>
      </c>
      <c r="G55" s="20">
        <v>22570.028999999999</v>
      </c>
      <c r="H55" s="20">
        <v>21729.5</v>
      </c>
      <c r="I55" s="20">
        <v>22851.09</v>
      </c>
      <c r="J55" s="20">
        <v>21148.240000000002</v>
      </c>
      <c r="K55" s="20">
        <v>21407.381000000001</v>
      </c>
      <c r="L55" s="20">
        <v>23322.33</v>
      </c>
      <c r="M55" s="20">
        <v>21185.759999999998</v>
      </c>
      <c r="N55" s="20">
        <v>21539.778999999999</v>
      </c>
      <c r="O55" s="20">
        <v>21708.02</v>
      </c>
      <c r="P55" s="20">
        <v>21456.15</v>
      </c>
      <c r="Q55" s="20">
        <v>22282.868999999999</v>
      </c>
      <c r="R55" s="20">
        <v>21481.33</v>
      </c>
      <c r="S55" s="20">
        <v>20523.25</v>
      </c>
      <c r="T55" s="20">
        <v>21643.4</v>
      </c>
      <c r="U55" s="20">
        <v>21273.368999999999</v>
      </c>
      <c r="V55" s="20">
        <v>22195.721000000001</v>
      </c>
      <c r="W55" s="20">
        <v>24016.91</v>
      </c>
      <c r="X55" s="20">
        <v>24015.43</v>
      </c>
      <c r="Y55" s="20">
        <v>21644.618999999999</v>
      </c>
      <c r="Z55" s="20">
        <v>22023.368999999999</v>
      </c>
      <c r="AA55" s="20">
        <v>22417.118999999999</v>
      </c>
      <c r="AB55" s="20">
        <v>20210.48</v>
      </c>
      <c r="AC55" s="20">
        <v>20408.41</v>
      </c>
      <c r="AD55" s="20">
        <v>20557.609</v>
      </c>
      <c r="AE55" s="20">
        <v>21278.48</v>
      </c>
      <c r="AF55" s="20">
        <v>21430.9</v>
      </c>
      <c r="AG55" s="20">
        <v>22728.721000000001</v>
      </c>
      <c r="AH55" s="20">
        <v>22262.778999999999</v>
      </c>
      <c r="AI55" s="20">
        <v>21608.74</v>
      </c>
      <c r="AJ55" s="20">
        <v>21391.210999999999</v>
      </c>
      <c r="AK55" s="20">
        <v>23181.68</v>
      </c>
      <c r="AL55" s="20">
        <v>21922.199000000001</v>
      </c>
      <c r="AM55" s="20">
        <v>20657.039000000001</v>
      </c>
      <c r="AN55" s="20">
        <v>20509.721000000001</v>
      </c>
      <c r="AO55" s="20">
        <v>23278.221000000001</v>
      </c>
      <c r="AP55" s="20">
        <v>21469.67</v>
      </c>
      <c r="AQ55" s="20">
        <v>21818.949000000001</v>
      </c>
      <c r="AR55" s="20">
        <v>21944.75</v>
      </c>
      <c r="AS55" s="20">
        <v>21518.66</v>
      </c>
      <c r="AT55" s="20">
        <v>21672.25</v>
      </c>
      <c r="AU55" s="20">
        <v>21720.67</v>
      </c>
      <c r="AV55" s="20">
        <v>20748.07</v>
      </c>
      <c r="AW55" s="20">
        <v>21526.221000000001</v>
      </c>
      <c r="AX55" s="20">
        <v>22302.949000000001</v>
      </c>
      <c r="AY55" s="20">
        <v>22813.789000000001</v>
      </c>
      <c r="AZ55" s="20">
        <v>23717.01</v>
      </c>
      <c r="BA55" s="20">
        <v>22378.67</v>
      </c>
      <c r="BB55" s="20">
        <v>22741.800999999999</v>
      </c>
      <c r="BC55" s="20">
        <v>23475.93</v>
      </c>
      <c r="BD55" s="20">
        <v>22846.57</v>
      </c>
      <c r="BE55" s="20">
        <v>23168.48</v>
      </c>
      <c r="BF55" s="20">
        <v>23570.6</v>
      </c>
      <c r="BG55" s="20">
        <v>24468.99</v>
      </c>
      <c r="BH55" s="20">
        <v>23331.02</v>
      </c>
      <c r="BI55" s="20">
        <v>22723.93</v>
      </c>
      <c r="BJ55" s="20">
        <v>24551.27</v>
      </c>
      <c r="BK55" s="20">
        <v>22888.061000000002</v>
      </c>
      <c r="BL55" s="20">
        <v>24786.93</v>
      </c>
      <c r="BM55" s="20">
        <v>23231.381000000001</v>
      </c>
      <c r="BN55" s="20">
        <v>22904.68</v>
      </c>
      <c r="BO55" s="20">
        <v>23501.42</v>
      </c>
      <c r="BQ55" s="20">
        <f t="shared" si="0"/>
        <v>22289.668560000002</v>
      </c>
      <c r="BR55" s="20">
        <f t="shared" si="1"/>
        <v>5572.4171400000005</v>
      </c>
    </row>
    <row r="56" spans="1:70" x14ac:dyDescent="0.25">
      <c r="A56" s="54" t="s">
        <v>54</v>
      </c>
      <c r="B56" s="20">
        <v>26252.039000000001</v>
      </c>
      <c r="C56" s="20">
        <v>25458.34</v>
      </c>
      <c r="D56" s="20">
        <v>24881.75</v>
      </c>
      <c r="E56" s="20">
        <v>25614.26</v>
      </c>
      <c r="F56" s="20">
        <v>26386.300999999999</v>
      </c>
      <c r="G56" s="20">
        <v>26411.73</v>
      </c>
      <c r="H56" s="20">
        <v>25909.33</v>
      </c>
      <c r="I56" s="20">
        <v>25569.99</v>
      </c>
      <c r="J56" s="20">
        <v>25446.188999999998</v>
      </c>
      <c r="K56" s="20">
        <v>26252.32</v>
      </c>
      <c r="L56" s="20">
        <v>27806.210999999999</v>
      </c>
      <c r="M56" s="20">
        <v>27079.27</v>
      </c>
      <c r="N56" s="20">
        <v>27318.52</v>
      </c>
      <c r="O56" s="20">
        <v>26392.789000000001</v>
      </c>
      <c r="P56" s="20">
        <v>26235.599999999999</v>
      </c>
      <c r="Q56" s="20">
        <v>26528.400000000001</v>
      </c>
      <c r="R56" s="20">
        <v>26445.188999999998</v>
      </c>
      <c r="S56" s="20">
        <v>25391.68</v>
      </c>
      <c r="T56" s="20">
        <v>26142.471000000001</v>
      </c>
      <c r="U56" s="20">
        <v>25629.641</v>
      </c>
      <c r="V56" s="20">
        <v>25766.868999999999</v>
      </c>
      <c r="W56" s="20">
        <v>27376.400000000001</v>
      </c>
      <c r="X56" s="20">
        <v>26550.41</v>
      </c>
      <c r="Y56" s="20">
        <v>25371.25</v>
      </c>
      <c r="Z56" s="20">
        <v>26408.02</v>
      </c>
      <c r="AA56" s="20">
        <v>26856.971000000001</v>
      </c>
      <c r="AB56" s="20">
        <v>25609.118999999999</v>
      </c>
      <c r="AC56" s="20">
        <v>25315.359</v>
      </c>
      <c r="AD56" s="20">
        <v>25255.01</v>
      </c>
      <c r="AE56" s="20">
        <v>26627.49</v>
      </c>
      <c r="AF56" s="20">
        <v>26928.5</v>
      </c>
      <c r="AG56" s="20">
        <v>26617.51</v>
      </c>
      <c r="AH56" s="20">
        <v>27241.118999999999</v>
      </c>
      <c r="AI56" s="20">
        <v>26877.24</v>
      </c>
      <c r="AJ56" s="20">
        <v>26442.92</v>
      </c>
      <c r="AK56" s="20">
        <v>27654.66</v>
      </c>
      <c r="AL56" s="20">
        <v>26250.02</v>
      </c>
      <c r="AM56" s="20">
        <v>25989.83</v>
      </c>
      <c r="AN56" s="20">
        <v>25964.449000000001</v>
      </c>
      <c r="AO56" s="20">
        <v>27708.65</v>
      </c>
      <c r="AP56" s="20">
        <v>27213.09</v>
      </c>
      <c r="AQ56" s="20">
        <v>25987.42</v>
      </c>
      <c r="AR56" s="20">
        <v>26747.438999999998</v>
      </c>
      <c r="AS56" s="20">
        <v>26637.971000000001</v>
      </c>
      <c r="AT56" s="20">
        <v>26625.311000000002</v>
      </c>
      <c r="AU56" s="20">
        <v>26849.75</v>
      </c>
      <c r="AV56" s="20">
        <v>26685.721000000001</v>
      </c>
      <c r="AW56" s="20">
        <v>27302.971000000001</v>
      </c>
      <c r="AX56" s="20">
        <v>26452.57</v>
      </c>
      <c r="AY56" s="20">
        <v>27419.199000000001</v>
      </c>
      <c r="AZ56" s="20">
        <v>28145.109</v>
      </c>
      <c r="BA56" s="20">
        <v>26405.221000000001</v>
      </c>
      <c r="BB56" s="20">
        <v>25740.41</v>
      </c>
      <c r="BC56" s="20">
        <v>26732.18</v>
      </c>
      <c r="BD56" s="20">
        <v>27405.688999999998</v>
      </c>
      <c r="BE56" s="20">
        <v>27632.59</v>
      </c>
      <c r="BF56" s="20">
        <v>26794.01</v>
      </c>
      <c r="BG56" s="20">
        <v>27861.449000000001</v>
      </c>
      <c r="BH56" s="20">
        <v>27734.449000000001</v>
      </c>
      <c r="BI56" s="20">
        <v>28168.789000000001</v>
      </c>
      <c r="BJ56" s="20">
        <v>27391.868999999999</v>
      </c>
      <c r="BK56" s="20">
        <v>27310.25</v>
      </c>
      <c r="BL56" s="20">
        <v>28483.391</v>
      </c>
      <c r="BM56" s="20">
        <v>27605.881000000001</v>
      </c>
      <c r="BN56" s="20">
        <v>27895.08</v>
      </c>
      <c r="BO56" s="20">
        <v>28272.74</v>
      </c>
      <c r="BQ56" s="20">
        <f t="shared" si="0"/>
        <v>26798.426520000012</v>
      </c>
      <c r="BR56" s="20">
        <f t="shared" si="1"/>
        <v>6699.606630000003</v>
      </c>
    </row>
    <row r="57" spans="1:70" x14ac:dyDescent="0.25">
      <c r="A57" s="54" t="s">
        <v>55</v>
      </c>
      <c r="B57" s="20">
        <v>19136.669999999998</v>
      </c>
      <c r="C57" s="20">
        <v>18573.221000000001</v>
      </c>
      <c r="D57" s="20">
        <v>17815.550999999999</v>
      </c>
      <c r="E57" s="20">
        <v>19102.419999999998</v>
      </c>
      <c r="F57" s="20">
        <v>19439.66</v>
      </c>
      <c r="G57" s="20">
        <v>19719.471000000001</v>
      </c>
      <c r="H57" s="20">
        <v>18657.528999999999</v>
      </c>
      <c r="I57" s="20">
        <v>18602.849999999999</v>
      </c>
      <c r="J57" s="20">
        <v>18168.710999999999</v>
      </c>
      <c r="K57" s="20">
        <v>19863.039000000001</v>
      </c>
      <c r="L57" s="20">
        <v>21066.98</v>
      </c>
      <c r="M57" s="20">
        <v>19799.599999999999</v>
      </c>
      <c r="N57" s="20">
        <v>19548.419999999998</v>
      </c>
      <c r="O57" s="20">
        <v>19408.811000000002</v>
      </c>
      <c r="P57" s="20">
        <v>19060</v>
      </c>
      <c r="Q57" s="20">
        <v>19118.131000000001</v>
      </c>
      <c r="R57" s="20">
        <v>19566.811000000002</v>
      </c>
      <c r="S57" s="20">
        <v>19445.561000000002</v>
      </c>
      <c r="T57" s="20">
        <v>19871.75</v>
      </c>
      <c r="U57" s="20">
        <v>18290.150000000001</v>
      </c>
      <c r="V57" s="20">
        <v>18292.509999999998</v>
      </c>
      <c r="W57" s="20">
        <v>20403.960999999999</v>
      </c>
      <c r="X57" s="20">
        <v>19215.539000000001</v>
      </c>
      <c r="Y57" s="20">
        <v>18409.710999999999</v>
      </c>
      <c r="Z57" s="20">
        <v>19516.82</v>
      </c>
      <c r="AA57" s="20">
        <v>19833.77</v>
      </c>
      <c r="AB57" s="20">
        <v>18530.300999999999</v>
      </c>
      <c r="AC57" s="20">
        <v>18650.150000000001</v>
      </c>
      <c r="AD57" s="20">
        <v>18761.27</v>
      </c>
      <c r="AE57" s="20">
        <v>19800.75</v>
      </c>
      <c r="AF57" s="20">
        <v>19726.971000000001</v>
      </c>
      <c r="AG57" s="20">
        <v>20089.41</v>
      </c>
      <c r="AH57" s="20">
        <v>20374.278999999999</v>
      </c>
      <c r="AI57" s="20">
        <v>19852.099999999999</v>
      </c>
      <c r="AJ57" s="20">
        <v>20253.118999999999</v>
      </c>
      <c r="AK57" s="20">
        <v>21219.300999999999</v>
      </c>
      <c r="AL57" s="20">
        <v>19413.641</v>
      </c>
      <c r="AM57" s="20">
        <v>18901.609</v>
      </c>
      <c r="AN57" s="20">
        <v>19013.400000000001</v>
      </c>
      <c r="AO57" s="20">
        <v>20287.849999999999</v>
      </c>
      <c r="AP57" s="20">
        <v>19928.93</v>
      </c>
      <c r="AQ57" s="20">
        <v>18569.539000000001</v>
      </c>
      <c r="AR57" s="20">
        <v>19644.599999999999</v>
      </c>
      <c r="AS57" s="20">
        <v>19577.868999999999</v>
      </c>
      <c r="AT57" s="20">
        <v>19859.57</v>
      </c>
      <c r="AU57" s="20">
        <v>19419.109</v>
      </c>
      <c r="AV57" s="20">
        <v>19102.77</v>
      </c>
      <c r="AW57" s="20">
        <v>19903.141</v>
      </c>
      <c r="AX57" s="20">
        <v>18847.561000000002</v>
      </c>
      <c r="AY57" s="20">
        <v>20057.09</v>
      </c>
      <c r="AZ57" s="20">
        <v>21012.5</v>
      </c>
      <c r="BA57" s="20">
        <v>18644.900000000001</v>
      </c>
      <c r="BB57" s="20">
        <v>18334.68</v>
      </c>
      <c r="BC57" s="20">
        <v>18529.43</v>
      </c>
      <c r="BD57" s="20">
        <v>19370.609</v>
      </c>
      <c r="BE57" s="20">
        <v>20008.240000000002</v>
      </c>
      <c r="BF57" s="20">
        <v>19517.118999999999</v>
      </c>
      <c r="BG57" s="20">
        <v>20310.471000000001</v>
      </c>
      <c r="BH57" s="20">
        <v>20056.73</v>
      </c>
      <c r="BI57" s="20">
        <v>20252.109</v>
      </c>
      <c r="BJ57" s="20">
        <v>19464.66</v>
      </c>
      <c r="BK57" s="20">
        <v>19567.5</v>
      </c>
      <c r="BL57" s="20">
        <v>19696.971000000001</v>
      </c>
      <c r="BM57" s="20">
        <v>19874.490000000002</v>
      </c>
      <c r="BN57" s="20">
        <v>19518.960999999999</v>
      </c>
      <c r="BO57" s="20">
        <v>20082.990000000002</v>
      </c>
      <c r="BQ57" s="20">
        <f t="shared" si="0"/>
        <v>19537.465459999999</v>
      </c>
      <c r="BR57" s="20">
        <f t="shared" si="1"/>
        <v>4884.3663649999999</v>
      </c>
    </row>
    <row r="58" spans="1:70" x14ac:dyDescent="0.25">
      <c r="A58" s="54" t="s">
        <v>56</v>
      </c>
      <c r="B58" s="20">
        <v>3069.8301000000001</v>
      </c>
      <c r="C58" s="20">
        <v>3086.0801000000001</v>
      </c>
      <c r="D58" s="20">
        <v>4780.9301999999998</v>
      </c>
      <c r="E58" s="20">
        <v>4085.3501000000001</v>
      </c>
      <c r="F58" s="20">
        <v>3929.96</v>
      </c>
      <c r="G58" s="20">
        <v>3845.8</v>
      </c>
      <c r="H58" s="20">
        <v>3319.6498999999999</v>
      </c>
      <c r="I58" s="20">
        <v>3057.8798999999999</v>
      </c>
      <c r="J58" s="20">
        <v>3392.2</v>
      </c>
      <c r="K58" s="20">
        <v>3666.53</v>
      </c>
      <c r="L58" s="20">
        <v>3880.75</v>
      </c>
      <c r="M58" s="20">
        <v>3147.54</v>
      </c>
      <c r="N58" s="20">
        <v>3024.8400999999999</v>
      </c>
      <c r="O58" s="20">
        <v>3317.4198999999999</v>
      </c>
      <c r="P58" s="20">
        <v>3346.5700999999999</v>
      </c>
      <c r="Q58" s="20">
        <v>4012.52</v>
      </c>
      <c r="R58" s="20">
        <v>3326.6799000000001</v>
      </c>
      <c r="S58" s="20">
        <v>2932.3200999999999</v>
      </c>
      <c r="T58" s="20">
        <v>3358.6001000000001</v>
      </c>
      <c r="U58" s="20">
        <v>3528.9198999999999</v>
      </c>
      <c r="V58" s="20">
        <v>3156.4099000000001</v>
      </c>
      <c r="W58" s="20">
        <v>3067.3</v>
      </c>
      <c r="X58" s="20">
        <v>3155</v>
      </c>
      <c r="Y58" s="20">
        <v>3014.1298999999999</v>
      </c>
      <c r="Z58" s="20">
        <v>3054.8301000000001</v>
      </c>
      <c r="AA58" s="20">
        <v>3139.55</v>
      </c>
      <c r="AB58" s="20">
        <v>2805.8301000000001</v>
      </c>
      <c r="AC58" s="20">
        <v>3471.52</v>
      </c>
      <c r="AD58" s="20">
        <v>2557.1898999999999</v>
      </c>
      <c r="AE58" s="20">
        <v>2845.3</v>
      </c>
      <c r="AF58" s="20">
        <v>2073.1201000000001</v>
      </c>
      <c r="AG58" s="20">
        <v>3053.6001000000001</v>
      </c>
      <c r="AH58" s="20">
        <v>2393.5</v>
      </c>
      <c r="AI58" s="20">
        <v>3308.27</v>
      </c>
      <c r="AJ58" s="20">
        <v>4001.0700999999999</v>
      </c>
      <c r="AK58" s="20">
        <v>3735.1898999999999</v>
      </c>
      <c r="AL58" s="20">
        <v>2675.95</v>
      </c>
      <c r="AM58" s="20">
        <v>3321.49</v>
      </c>
      <c r="AN58" s="20">
        <v>3670.99</v>
      </c>
      <c r="AO58" s="20">
        <v>3617.51</v>
      </c>
      <c r="AP58" s="20">
        <v>3484.4099000000001</v>
      </c>
      <c r="AQ58" s="20">
        <v>3161.25</v>
      </c>
      <c r="AR58" s="20">
        <v>2966.25</v>
      </c>
      <c r="AS58" s="20">
        <v>3317.45</v>
      </c>
      <c r="AT58" s="20">
        <v>3730.9198999999999</v>
      </c>
      <c r="AU58" s="20">
        <v>3260.72</v>
      </c>
      <c r="AV58" s="20">
        <v>4042.5801000000001</v>
      </c>
      <c r="AW58" s="20">
        <v>3173.8301000000001</v>
      </c>
      <c r="AX58" s="20">
        <v>2884.3798999999999</v>
      </c>
      <c r="AY58" s="20">
        <v>2991.72</v>
      </c>
      <c r="AZ58" s="20">
        <v>3541.26</v>
      </c>
      <c r="BA58" s="20">
        <v>3740.97</v>
      </c>
      <c r="BB58" s="20">
        <v>3832.22</v>
      </c>
      <c r="BC58" s="20">
        <v>3595.78</v>
      </c>
      <c r="BD58" s="20">
        <v>3907.5900999999999</v>
      </c>
      <c r="BE58" s="20">
        <v>4489.6298999999999</v>
      </c>
      <c r="BF58" s="20">
        <v>3177.95</v>
      </c>
      <c r="BG58" s="20">
        <v>3421.71</v>
      </c>
      <c r="BH58" s="20">
        <v>3628.79</v>
      </c>
      <c r="BI58" s="20">
        <v>3966.74</v>
      </c>
      <c r="BJ58" s="20">
        <v>3761.72</v>
      </c>
      <c r="BK58" s="20">
        <v>3966.3899000000001</v>
      </c>
      <c r="BL58" s="20">
        <v>3630.26</v>
      </c>
      <c r="BM58" s="20">
        <v>3942.9398999999999</v>
      </c>
      <c r="BN58" s="20">
        <v>4546.7597999999998</v>
      </c>
      <c r="BO58" s="20">
        <v>3734.7</v>
      </c>
      <c r="BQ58" s="20">
        <f t="shared" si="0"/>
        <v>3383.2637920000002</v>
      </c>
      <c r="BR58" s="20">
        <f t="shared" si="1"/>
        <v>845.81594800000005</v>
      </c>
    </row>
    <row r="59" spans="1:70" x14ac:dyDescent="0.25">
      <c r="A59" s="54" t="s">
        <v>57</v>
      </c>
      <c r="B59" s="20">
        <v>19254.27</v>
      </c>
      <c r="C59" s="20">
        <v>19556.740000000002</v>
      </c>
      <c r="D59" s="20">
        <v>19082.91</v>
      </c>
      <c r="E59" s="20">
        <v>19082.150000000001</v>
      </c>
      <c r="F59" s="20">
        <v>19348.938999999998</v>
      </c>
      <c r="G59" s="20">
        <v>19304.5</v>
      </c>
      <c r="H59" s="20">
        <v>19170.368999999999</v>
      </c>
      <c r="I59" s="20">
        <v>18884.210999999999</v>
      </c>
      <c r="J59" s="20">
        <v>19544.881000000001</v>
      </c>
      <c r="K59" s="20">
        <v>19747.050999999999</v>
      </c>
      <c r="L59" s="20">
        <v>20885.57</v>
      </c>
      <c r="M59" s="20">
        <v>19986.32</v>
      </c>
      <c r="N59" s="20">
        <v>18939.188999999998</v>
      </c>
      <c r="O59" s="20">
        <v>19345.278999999999</v>
      </c>
      <c r="P59" s="20">
        <v>18722.528999999999</v>
      </c>
      <c r="Q59" s="20">
        <v>18835.91</v>
      </c>
      <c r="R59" s="20">
        <v>18550.77</v>
      </c>
      <c r="S59" s="20">
        <v>18115.300999999999</v>
      </c>
      <c r="T59" s="20">
        <v>18859.68</v>
      </c>
      <c r="U59" s="20">
        <v>18531.949000000001</v>
      </c>
      <c r="V59" s="20">
        <v>18272.98</v>
      </c>
      <c r="W59" s="20">
        <v>19490.039000000001</v>
      </c>
      <c r="X59" s="20">
        <v>19172.73</v>
      </c>
      <c r="Y59" s="20">
        <v>18033.118999999999</v>
      </c>
      <c r="Z59" s="20">
        <v>17844.109</v>
      </c>
      <c r="AA59" s="20">
        <v>19161.050999999999</v>
      </c>
      <c r="AB59" s="20">
        <v>17851.631000000001</v>
      </c>
      <c r="AC59" s="20">
        <v>17933.66</v>
      </c>
      <c r="AD59" s="20">
        <v>18292.32</v>
      </c>
      <c r="AE59" s="20">
        <v>19239.740000000002</v>
      </c>
      <c r="AF59" s="20">
        <v>18797.080000000002</v>
      </c>
      <c r="AG59" s="20">
        <v>19161.57</v>
      </c>
      <c r="AH59" s="20">
        <v>19329.18</v>
      </c>
      <c r="AI59" s="20">
        <v>19099.381000000001</v>
      </c>
      <c r="AJ59" s="20">
        <v>19302.48</v>
      </c>
      <c r="AK59" s="20">
        <v>19449.830000000002</v>
      </c>
      <c r="AL59" s="20">
        <v>18895.509999999998</v>
      </c>
      <c r="AM59" s="20">
        <v>19156.759999999998</v>
      </c>
      <c r="AN59" s="20">
        <v>19034.971000000001</v>
      </c>
      <c r="AO59" s="20">
        <v>19839.419999999998</v>
      </c>
      <c r="AP59" s="20">
        <v>19973.938999999998</v>
      </c>
      <c r="AQ59" s="20">
        <v>18551.221000000001</v>
      </c>
      <c r="AR59" s="20">
        <v>19452.938999999998</v>
      </c>
      <c r="AS59" s="20">
        <v>19255.59</v>
      </c>
      <c r="AT59" s="20">
        <v>18312.039000000001</v>
      </c>
      <c r="AU59" s="20">
        <v>18858.080000000002</v>
      </c>
      <c r="AV59" s="20">
        <v>18502.73</v>
      </c>
      <c r="AW59" s="20">
        <v>18607.75</v>
      </c>
      <c r="AX59" s="20">
        <v>18853.721000000001</v>
      </c>
      <c r="AY59" s="20">
        <v>18871.311000000002</v>
      </c>
      <c r="AZ59" s="20">
        <v>20376.150000000001</v>
      </c>
      <c r="BA59" s="20">
        <v>19182.82</v>
      </c>
      <c r="BB59" s="20">
        <v>19053.359</v>
      </c>
      <c r="BC59" s="20">
        <v>19742.278999999999</v>
      </c>
      <c r="BD59" s="20">
        <v>19384.561000000002</v>
      </c>
      <c r="BE59" s="20">
        <v>19337.210999999999</v>
      </c>
      <c r="BF59" s="20">
        <v>19497.09</v>
      </c>
      <c r="BG59" s="20">
        <v>19603.539000000001</v>
      </c>
      <c r="BH59" s="20">
        <v>20114.471000000001</v>
      </c>
      <c r="BI59" s="20">
        <v>19761.240000000002</v>
      </c>
      <c r="BJ59" s="20">
        <v>19798.311000000002</v>
      </c>
      <c r="BK59" s="20">
        <v>20041.460999999999</v>
      </c>
      <c r="BL59" s="20">
        <v>21075.859</v>
      </c>
      <c r="BM59" s="20">
        <v>19782.118999999999</v>
      </c>
      <c r="BN59" s="20">
        <v>19756.460999999999</v>
      </c>
      <c r="BO59" s="20">
        <v>20241.98</v>
      </c>
      <c r="BQ59" s="20">
        <f t="shared" si="0"/>
        <v>19148.06984</v>
      </c>
      <c r="BR59" s="20">
        <f t="shared" si="1"/>
        <v>4787.01746</v>
      </c>
    </row>
    <row r="60" spans="1:70" x14ac:dyDescent="0.25">
      <c r="A60" s="54" t="s">
        <v>58</v>
      </c>
      <c r="B60" s="20">
        <v>24763.368999999999</v>
      </c>
      <c r="C60" s="20">
        <v>23931.460999999999</v>
      </c>
      <c r="D60" s="20">
        <v>24671.618999999999</v>
      </c>
      <c r="E60" s="20">
        <v>24893.050999999999</v>
      </c>
      <c r="F60" s="20">
        <v>25335.960999999999</v>
      </c>
      <c r="G60" s="20">
        <v>25143.23</v>
      </c>
      <c r="H60" s="20">
        <v>26109.688999999998</v>
      </c>
      <c r="I60" s="20">
        <v>25870.710999999999</v>
      </c>
      <c r="J60" s="20">
        <v>25839.48</v>
      </c>
      <c r="K60" s="20">
        <v>26584.91</v>
      </c>
      <c r="L60" s="20">
        <v>27047.131000000001</v>
      </c>
      <c r="M60" s="20">
        <v>26775.631000000001</v>
      </c>
      <c r="N60" s="20">
        <v>26852.868999999999</v>
      </c>
      <c r="O60" s="20">
        <v>25785.118999999999</v>
      </c>
      <c r="P60" s="20">
        <v>25604.789000000001</v>
      </c>
      <c r="Q60" s="20">
        <v>25297.699000000001</v>
      </c>
      <c r="R60" s="20">
        <v>26414.971000000001</v>
      </c>
      <c r="S60" s="20">
        <v>25962.688999999998</v>
      </c>
      <c r="T60" s="20">
        <v>26605.789000000001</v>
      </c>
      <c r="U60" s="20">
        <v>25884.76</v>
      </c>
      <c r="V60" s="20">
        <v>26408.48</v>
      </c>
      <c r="W60" s="20">
        <v>26892.240000000002</v>
      </c>
      <c r="X60" s="20">
        <v>27136.061000000002</v>
      </c>
      <c r="Y60" s="20">
        <v>25828.188999999998</v>
      </c>
      <c r="Z60" s="20">
        <v>26188.85</v>
      </c>
      <c r="AA60" s="20">
        <v>27588.278999999999</v>
      </c>
      <c r="AB60" s="20">
        <v>26134.26</v>
      </c>
      <c r="AC60" s="20">
        <v>26214.561000000002</v>
      </c>
      <c r="AD60" s="20">
        <v>25311.118999999999</v>
      </c>
      <c r="AE60" s="20">
        <v>26218.971000000001</v>
      </c>
      <c r="AF60" s="20">
        <v>27276.74</v>
      </c>
      <c r="AG60" s="20">
        <v>27444.188999999998</v>
      </c>
      <c r="AH60" s="20">
        <v>27274.84</v>
      </c>
      <c r="AI60" s="20">
        <v>27092.26</v>
      </c>
      <c r="AJ60" s="20">
        <v>26388.938999999998</v>
      </c>
      <c r="AK60" s="20">
        <v>27829.221000000001</v>
      </c>
      <c r="AL60" s="20">
        <v>27283.618999999999</v>
      </c>
      <c r="AM60" s="20">
        <v>27156.65</v>
      </c>
      <c r="AN60" s="20">
        <v>27117.061000000002</v>
      </c>
      <c r="AO60" s="20">
        <v>27632.17</v>
      </c>
      <c r="AP60" s="20">
        <v>27823.49</v>
      </c>
      <c r="AQ60" s="20">
        <v>27165.561000000002</v>
      </c>
      <c r="AR60" s="20">
        <v>27661.721000000001</v>
      </c>
      <c r="AS60" s="20">
        <v>27049.528999999999</v>
      </c>
      <c r="AT60" s="20">
        <v>26987.699000000001</v>
      </c>
      <c r="AU60" s="20">
        <v>26692.278999999999</v>
      </c>
      <c r="AV60" s="20">
        <v>26337.868999999999</v>
      </c>
      <c r="AW60" s="20">
        <v>27412.01</v>
      </c>
      <c r="AX60" s="20">
        <v>27195.27</v>
      </c>
      <c r="AY60" s="20">
        <v>26902.778999999999</v>
      </c>
      <c r="AZ60" s="20">
        <v>29116.57</v>
      </c>
      <c r="BA60" s="20">
        <v>27334.27</v>
      </c>
      <c r="BB60" s="20">
        <v>27587.199000000001</v>
      </c>
      <c r="BC60" s="20">
        <v>27697.24</v>
      </c>
      <c r="BD60" s="20">
        <v>27621.15</v>
      </c>
      <c r="BE60" s="20">
        <v>27533.82</v>
      </c>
      <c r="BF60" s="20">
        <v>27444.1</v>
      </c>
      <c r="BG60" s="20">
        <v>28081.65</v>
      </c>
      <c r="BH60" s="20">
        <v>27439.83</v>
      </c>
      <c r="BI60" s="20">
        <v>27732.460999999999</v>
      </c>
      <c r="BJ60" s="20">
        <v>27515.710999999999</v>
      </c>
      <c r="BK60" s="20">
        <v>28053.43</v>
      </c>
      <c r="BL60" s="20">
        <v>29049.721000000001</v>
      </c>
      <c r="BM60" s="20">
        <v>27673.75</v>
      </c>
      <c r="BN60" s="20">
        <v>27887.599999999999</v>
      </c>
      <c r="BO60" s="20">
        <v>28562.15</v>
      </c>
      <c r="BQ60" s="20">
        <f t="shared" si="0"/>
        <v>27176.875339999995</v>
      </c>
      <c r="BR60" s="20">
        <f t="shared" si="1"/>
        <v>6794.2188349999988</v>
      </c>
    </row>
    <row r="61" spans="1:70" x14ac:dyDescent="0.25">
      <c r="A61" s="54" t="s">
        <v>59</v>
      </c>
      <c r="B61" s="20">
        <v>4504.75</v>
      </c>
      <c r="C61" s="20">
        <v>4717.5497999999998</v>
      </c>
      <c r="D61" s="20">
        <v>5108.5600999999997</v>
      </c>
      <c r="E61" s="20">
        <v>5256.7402000000002</v>
      </c>
      <c r="F61" s="20">
        <v>5165.2299999999996</v>
      </c>
      <c r="G61" s="20">
        <v>5211.5600999999997</v>
      </c>
      <c r="H61" s="20">
        <v>4843.4701999999997</v>
      </c>
      <c r="I61" s="20">
        <v>4961.2997999999998</v>
      </c>
      <c r="J61" s="20">
        <v>4643.2997999999998</v>
      </c>
      <c r="K61" s="20">
        <v>4310.1801999999998</v>
      </c>
      <c r="L61" s="20">
        <v>4961.3999000000003</v>
      </c>
      <c r="M61" s="20">
        <v>5040.8999000000003</v>
      </c>
      <c r="N61" s="20">
        <v>4844.4502000000002</v>
      </c>
      <c r="O61" s="20">
        <v>4636.6000999999997</v>
      </c>
      <c r="P61" s="20">
        <v>4266.8701000000001</v>
      </c>
      <c r="Q61" s="20">
        <v>4827.2997999999998</v>
      </c>
      <c r="R61" s="20">
        <v>5135.9301999999998</v>
      </c>
      <c r="S61" s="20">
        <v>5245.46</v>
      </c>
      <c r="T61" s="20">
        <v>5252.3999000000003</v>
      </c>
      <c r="U61" s="20">
        <v>4455.0801000000001</v>
      </c>
      <c r="V61" s="20">
        <v>4420.8198000000002</v>
      </c>
      <c r="W61" s="20">
        <v>4785.7798000000003</v>
      </c>
      <c r="X61" s="20">
        <v>4943.3198000000002</v>
      </c>
      <c r="Y61" s="20">
        <v>4578.4102000000003</v>
      </c>
      <c r="Z61" s="20">
        <v>4263.3500999999997</v>
      </c>
      <c r="AA61" s="20">
        <v>4651.2798000000003</v>
      </c>
      <c r="AB61" s="20">
        <v>4407.4902000000002</v>
      </c>
      <c r="AC61" s="20">
        <v>4668.7002000000002</v>
      </c>
      <c r="AD61" s="20">
        <v>4661.4502000000002</v>
      </c>
      <c r="AE61" s="20">
        <v>5223.9502000000002</v>
      </c>
      <c r="AF61" s="20">
        <v>4602.3397999999997</v>
      </c>
      <c r="AG61" s="20">
        <v>4991.7798000000003</v>
      </c>
      <c r="AH61" s="20">
        <v>5184.2798000000003</v>
      </c>
      <c r="AI61" s="20">
        <v>4857.3301000000001</v>
      </c>
      <c r="AJ61" s="20">
        <v>5007.21</v>
      </c>
      <c r="AK61" s="20">
        <v>5338.6499000000003</v>
      </c>
      <c r="AL61" s="20">
        <v>4767.8599000000004</v>
      </c>
      <c r="AM61" s="20">
        <v>5062.5</v>
      </c>
      <c r="AN61" s="20">
        <v>5046.7798000000003</v>
      </c>
      <c r="AO61" s="20">
        <v>5429.7002000000002</v>
      </c>
      <c r="AP61" s="20">
        <v>5445.1899000000003</v>
      </c>
      <c r="AQ61" s="20">
        <v>5351.0801000000001</v>
      </c>
      <c r="AR61" s="20">
        <v>5341.5897999999997</v>
      </c>
      <c r="AS61" s="20">
        <v>5081.3599000000004</v>
      </c>
      <c r="AT61" s="20">
        <v>4302.6602000000003</v>
      </c>
      <c r="AU61" s="20">
        <v>4846.75</v>
      </c>
      <c r="AV61" s="20">
        <v>4940.2402000000002</v>
      </c>
      <c r="AW61" s="20">
        <v>5044.0698000000002</v>
      </c>
      <c r="AX61" s="20">
        <v>5001.6099000000004</v>
      </c>
      <c r="AY61" s="20">
        <v>5168.9799999999996</v>
      </c>
      <c r="AZ61" s="20">
        <v>5642.8999000000003</v>
      </c>
      <c r="BA61" s="20">
        <v>5320.3599000000004</v>
      </c>
      <c r="BB61" s="20">
        <v>5220.1698999999999</v>
      </c>
      <c r="BC61" s="20">
        <v>5359.5298000000003</v>
      </c>
      <c r="BD61" s="20">
        <v>5166.6899000000003</v>
      </c>
      <c r="BE61" s="20">
        <v>5148.4198999999999</v>
      </c>
      <c r="BF61" s="20">
        <v>4925.6000999999997</v>
      </c>
      <c r="BG61" s="20">
        <v>5242.9701999999997</v>
      </c>
      <c r="BH61" s="20">
        <v>5545.3999000000003</v>
      </c>
      <c r="BI61" s="20">
        <v>5250.4102000000003</v>
      </c>
      <c r="BJ61" s="20">
        <v>5491.8798999999999</v>
      </c>
      <c r="BK61" s="20">
        <v>4973.0497999999998</v>
      </c>
      <c r="BL61" s="20">
        <v>5736.1801999999998</v>
      </c>
      <c r="BM61" s="20">
        <v>5384.5698000000002</v>
      </c>
      <c r="BN61" s="20">
        <v>5207.9399000000003</v>
      </c>
      <c r="BO61" s="20">
        <v>5042.8798999999999</v>
      </c>
      <c r="BQ61" s="20">
        <f t="shared" si="0"/>
        <v>5043.2865760000022</v>
      </c>
      <c r="BR61" s="20">
        <f t="shared" si="1"/>
        <v>1260.8216440000006</v>
      </c>
    </row>
    <row r="62" spans="1:70" x14ac:dyDescent="0.25">
      <c r="A62" s="54" t="s">
        <v>60</v>
      </c>
      <c r="B62" s="20">
        <v>9032.2099999999991</v>
      </c>
      <c r="C62" s="20">
        <v>9651.9599999999991</v>
      </c>
      <c r="D62" s="20">
        <v>10332.16</v>
      </c>
      <c r="E62" s="20">
        <v>10264.15</v>
      </c>
      <c r="F62" s="20">
        <v>10257.58</v>
      </c>
      <c r="G62" s="20">
        <v>9992.6201000000001</v>
      </c>
      <c r="H62" s="20">
        <v>10192.08</v>
      </c>
      <c r="I62" s="20">
        <v>9856.6602000000003</v>
      </c>
      <c r="J62" s="20">
        <v>8976.0097999999998</v>
      </c>
      <c r="K62" s="20">
        <v>9983.9501999999993</v>
      </c>
      <c r="L62" s="20">
        <v>10320.15</v>
      </c>
      <c r="M62" s="20">
        <v>9725.1201000000001</v>
      </c>
      <c r="N62" s="20">
        <v>10147.69</v>
      </c>
      <c r="O62" s="20">
        <v>9490.2099999999991</v>
      </c>
      <c r="P62" s="20">
        <v>10178.86</v>
      </c>
      <c r="Q62" s="20">
        <v>10902.78</v>
      </c>
      <c r="R62" s="20">
        <v>10205.67</v>
      </c>
      <c r="S62" s="20">
        <v>10618.77</v>
      </c>
      <c r="T62" s="20">
        <v>10837.64</v>
      </c>
      <c r="U62" s="20">
        <v>9084.1396000000004</v>
      </c>
      <c r="V62" s="20">
        <v>9304.1201000000001</v>
      </c>
      <c r="W62" s="20">
        <v>9688.0303000000004</v>
      </c>
      <c r="X62" s="20">
        <v>9211.2402000000002</v>
      </c>
      <c r="Y62" s="20">
        <v>8926.1602000000003</v>
      </c>
      <c r="Z62" s="20">
        <v>8866.8202999999994</v>
      </c>
      <c r="AA62" s="20">
        <v>8746.2196999999996</v>
      </c>
      <c r="AB62" s="20">
        <v>9175.6797000000006</v>
      </c>
      <c r="AC62" s="20">
        <v>9621.0897999999997</v>
      </c>
      <c r="AD62" s="20">
        <v>9229.4902000000002</v>
      </c>
      <c r="AE62" s="20">
        <v>9528.1504000000004</v>
      </c>
      <c r="AF62" s="20">
        <v>9066.6396000000004</v>
      </c>
      <c r="AG62" s="20">
        <v>10381.68</v>
      </c>
      <c r="AH62" s="20">
        <v>9914.9696999999996</v>
      </c>
      <c r="AI62" s="20">
        <v>9982.4902000000002</v>
      </c>
      <c r="AJ62" s="20">
        <v>9773.4804999999997</v>
      </c>
      <c r="AK62" s="20">
        <v>9978.5195000000003</v>
      </c>
      <c r="AL62" s="20">
        <v>9219.5702999999994</v>
      </c>
      <c r="AM62" s="20">
        <v>9935.6699000000008</v>
      </c>
      <c r="AN62" s="20">
        <v>10427.61</v>
      </c>
      <c r="AO62" s="20">
        <v>10105.25</v>
      </c>
      <c r="AP62" s="20">
        <v>10207.91</v>
      </c>
      <c r="AQ62" s="20">
        <v>10191.24</v>
      </c>
      <c r="AR62" s="20">
        <v>9924.8701000000001</v>
      </c>
      <c r="AS62" s="20">
        <v>10264.42</v>
      </c>
      <c r="AT62" s="20">
        <v>8655.4004000000004</v>
      </c>
      <c r="AU62" s="20">
        <v>9650.9804999999997</v>
      </c>
      <c r="AV62" s="20">
        <v>10285.290000000001</v>
      </c>
      <c r="AW62" s="20">
        <v>9699.9004000000004</v>
      </c>
      <c r="AX62" s="20">
        <v>10150.92</v>
      </c>
      <c r="AY62" s="20">
        <v>9719.1201000000001</v>
      </c>
      <c r="AZ62" s="20">
        <v>10847.34</v>
      </c>
      <c r="BA62" s="20">
        <v>10672.13</v>
      </c>
      <c r="BB62" s="20">
        <v>10198.07</v>
      </c>
      <c r="BC62" s="20">
        <v>10091.68</v>
      </c>
      <c r="BD62" s="20">
        <v>9683.5897999999997</v>
      </c>
      <c r="BE62" s="20">
        <v>9974.0400000000009</v>
      </c>
      <c r="BF62" s="20">
        <v>9751.2099999999991</v>
      </c>
      <c r="BG62" s="20">
        <v>10175.040000000001</v>
      </c>
      <c r="BH62" s="20">
        <v>10607.53</v>
      </c>
      <c r="BI62" s="20">
        <v>10442.64</v>
      </c>
      <c r="BJ62" s="20">
        <v>10341.08</v>
      </c>
      <c r="BK62" s="20">
        <v>9741.2597999999998</v>
      </c>
      <c r="BL62" s="20">
        <v>11625.49</v>
      </c>
      <c r="BM62" s="20">
        <v>10143.58</v>
      </c>
      <c r="BN62" s="20">
        <v>10811.6</v>
      </c>
      <c r="BO62" s="20">
        <v>9687.3798999999999</v>
      </c>
      <c r="BQ62" s="20">
        <f t="shared" si="0"/>
        <v>9907.4562239999996</v>
      </c>
      <c r="BR62" s="20">
        <f t="shared" si="1"/>
        <v>2476.8640559999999</v>
      </c>
    </row>
    <row r="63" spans="1:70" x14ac:dyDescent="0.25">
      <c r="A63" s="54" t="s">
        <v>61</v>
      </c>
      <c r="B63" s="20">
        <v>290.79998999999998</v>
      </c>
      <c r="C63" s="20">
        <v>718.69</v>
      </c>
      <c r="D63" s="20">
        <v>246.97</v>
      </c>
      <c r="E63" s="20">
        <v>246.67999</v>
      </c>
      <c r="F63" s="20">
        <v>331.04001</v>
      </c>
      <c r="G63" s="20">
        <v>335.63</v>
      </c>
      <c r="H63" s="20">
        <v>95.360000999999997</v>
      </c>
      <c r="I63" s="20">
        <v>848.39000999999996</v>
      </c>
      <c r="J63" s="20">
        <v>185.32001</v>
      </c>
      <c r="K63" s="20">
        <v>442.16</v>
      </c>
      <c r="L63" s="20">
        <v>344.10998999999998</v>
      </c>
      <c r="M63" s="20">
        <v>759.26000999999997</v>
      </c>
      <c r="N63" s="20">
        <v>284.63</v>
      </c>
      <c r="O63" s="20">
        <v>289.14999</v>
      </c>
      <c r="P63" s="20">
        <v>123.52</v>
      </c>
      <c r="Q63" s="20">
        <v>138.91999999999999</v>
      </c>
      <c r="R63" s="20">
        <v>321.89999</v>
      </c>
      <c r="S63" s="20">
        <v>150.75998999999999</v>
      </c>
      <c r="T63" s="20">
        <v>247.94</v>
      </c>
      <c r="U63" s="20">
        <v>304.66000000000003</v>
      </c>
      <c r="V63" s="20">
        <v>399.59</v>
      </c>
      <c r="W63" s="20">
        <v>439.32001000000002</v>
      </c>
      <c r="X63" s="20">
        <v>388.79001</v>
      </c>
      <c r="Y63" s="20">
        <v>351.17000999999999</v>
      </c>
      <c r="Z63" s="20">
        <v>194.39</v>
      </c>
      <c r="AA63" s="20">
        <v>515.44000000000005</v>
      </c>
      <c r="AB63" s="20">
        <v>177.10001</v>
      </c>
      <c r="AC63" s="20">
        <v>546.05999999999995</v>
      </c>
      <c r="AD63" s="20">
        <v>604.34002999999996</v>
      </c>
      <c r="AE63" s="20">
        <v>263.87</v>
      </c>
      <c r="AF63" s="20">
        <v>224.73</v>
      </c>
      <c r="AG63" s="20">
        <v>218.81</v>
      </c>
      <c r="AH63" s="20">
        <v>261.07999000000001</v>
      </c>
      <c r="AI63" s="20">
        <v>399.98000999999999</v>
      </c>
      <c r="AJ63" s="20">
        <v>477.07001000000002</v>
      </c>
      <c r="AK63" s="20">
        <v>808.39000999999996</v>
      </c>
      <c r="AL63" s="20">
        <v>747.21001999999999</v>
      </c>
      <c r="AM63" s="20">
        <v>211.94</v>
      </c>
      <c r="AN63" s="20">
        <v>187.78</v>
      </c>
      <c r="AO63" s="20">
        <v>404.72</v>
      </c>
      <c r="AP63" s="20">
        <v>197.75</v>
      </c>
      <c r="AQ63" s="20">
        <v>670.37</v>
      </c>
      <c r="AR63" s="20">
        <v>613.29998999999998</v>
      </c>
      <c r="AS63" s="20">
        <v>578.88</v>
      </c>
      <c r="AT63" s="20">
        <v>332.20001000000002</v>
      </c>
      <c r="AU63" s="20">
        <v>227.05</v>
      </c>
      <c r="AV63" s="20">
        <v>220.03998999999999</v>
      </c>
      <c r="AW63" s="20">
        <v>1027.04</v>
      </c>
      <c r="AX63" s="20">
        <v>343.82001000000002</v>
      </c>
      <c r="AY63" s="20">
        <v>687.52002000000005</v>
      </c>
      <c r="AZ63" s="20">
        <v>379.76001000000002</v>
      </c>
      <c r="BA63" s="20">
        <v>605.48999000000003</v>
      </c>
      <c r="BB63" s="20">
        <v>530.79998999999998</v>
      </c>
      <c r="BC63" s="20">
        <v>432.54998999999998</v>
      </c>
      <c r="BD63" s="20">
        <v>401.85001</v>
      </c>
      <c r="BE63" s="20">
        <v>728.29998999999998</v>
      </c>
      <c r="BF63" s="20">
        <v>517.44000000000005</v>
      </c>
      <c r="BG63" s="20">
        <v>658.34002999999996</v>
      </c>
      <c r="BH63" s="20">
        <v>795.58001999999999</v>
      </c>
      <c r="BI63" s="20">
        <v>409.42000999999999</v>
      </c>
      <c r="BJ63" s="20">
        <v>340.16</v>
      </c>
      <c r="BK63" s="20">
        <v>418.84</v>
      </c>
      <c r="BL63" s="20">
        <v>458.69</v>
      </c>
      <c r="BM63" s="20">
        <v>286.81</v>
      </c>
      <c r="BN63" s="20">
        <v>365.92998999999998</v>
      </c>
      <c r="BO63" s="20">
        <v>764.26000999999997</v>
      </c>
      <c r="BQ63" s="20">
        <f t="shared" si="0"/>
        <v>436.78460300000006</v>
      </c>
      <c r="BR63" s="20">
        <f t="shared" si="1"/>
        <v>109.19615075000002</v>
      </c>
    </row>
    <row r="64" spans="1:70" x14ac:dyDescent="0.25">
      <c r="A64" s="54" t="s">
        <v>62</v>
      </c>
      <c r="B64" s="20">
        <v>3361.3899000000001</v>
      </c>
      <c r="C64" s="20">
        <v>4283.8900999999996</v>
      </c>
      <c r="D64" s="20">
        <v>4834.9399000000003</v>
      </c>
      <c r="E64" s="20">
        <v>3969.1001000000001</v>
      </c>
      <c r="F64" s="20">
        <v>4620.2299999999996</v>
      </c>
      <c r="G64" s="20">
        <v>4090.76</v>
      </c>
      <c r="H64" s="20">
        <v>3319.21</v>
      </c>
      <c r="I64" s="20">
        <v>3459.24</v>
      </c>
      <c r="J64" s="20">
        <v>3427.0900999999999</v>
      </c>
      <c r="K64" s="20">
        <v>3609.8998999999999</v>
      </c>
      <c r="L64" s="20">
        <v>3977.6100999999999</v>
      </c>
      <c r="M64" s="20">
        <v>3632.6799000000001</v>
      </c>
      <c r="N64" s="20">
        <v>3495.6898999999999</v>
      </c>
      <c r="O64" s="20">
        <v>4004.0601000000001</v>
      </c>
      <c r="P64" s="20">
        <v>3973.2</v>
      </c>
      <c r="Q64" s="20">
        <v>3830.8</v>
      </c>
      <c r="R64" s="20">
        <v>3919.25</v>
      </c>
      <c r="S64" s="20">
        <v>3384.1399000000001</v>
      </c>
      <c r="T64" s="20">
        <v>3640.05</v>
      </c>
      <c r="U64" s="20">
        <v>4070.8899000000001</v>
      </c>
      <c r="V64" s="20">
        <v>3479.6599000000001</v>
      </c>
      <c r="W64" s="20">
        <v>3541.49</v>
      </c>
      <c r="X64" s="20">
        <v>3743.8600999999999</v>
      </c>
      <c r="Y64" s="20">
        <v>3615.5700999999999</v>
      </c>
      <c r="Z64" s="20">
        <v>2921.75</v>
      </c>
      <c r="AA64" s="20">
        <v>3939.5900999999999</v>
      </c>
      <c r="AB64" s="20">
        <v>3171.8798999999999</v>
      </c>
      <c r="AC64" s="20">
        <v>3457.6399000000001</v>
      </c>
      <c r="AD64" s="20">
        <v>3165.77</v>
      </c>
      <c r="AE64" s="20">
        <v>3144.51</v>
      </c>
      <c r="AF64" s="20">
        <v>2940.6498999999999</v>
      </c>
      <c r="AG64" s="20">
        <v>3594.1399000000001</v>
      </c>
      <c r="AH64" s="20">
        <v>3096.0801000000001</v>
      </c>
      <c r="AI64" s="20">
        <v>3665.0601000000001</v>
      </c>
      <c r="AJ64" s="20">
        <v>4445.7299999999996</v>
      </c>
      <c r="AK64" s="20">
        <v>4073.3400999999999</v>
      </c>
      <c r="AL64" s="20">
        <v>3193.8</v>
      </c>
      <c r="AM64" s="20">
        <v>4191.2700000000004</v>
      </c>
      <c r="AN64" s="20">
        <v>4247.5801000000001</v>
      </c>
      <c r="AO64" s="20">
        <v>4465.9399000000003</v>
      </c>
      <c r="AP64" s="20">
        <v>4269.0497999999998</v>
      </c>
      <c r="AQ64" s="20">
        <v>3757.9099000000001</v>
      </c>
      <c r="AR64" s="20">
        <v>4159.4502000000002</v>
      </c>
      <c r="AS64" s="20">
        <v>4053.3</v>
      </c>
      <c r="AT64" s="20">
        <v>4224.2002000000002</v>
      </c>
      <c r="AU64" s="20">
        <v>4181.0097999999998</v>
      </c>
      <c r="AV64" s="20">
        <v>4720.5600999999997</v>
      </c>
      <c r="AW64" s="20">
        <v>3698.0801000000001</v>
      </c>
      <c r="AX64" s="20">
        <v>3329.1399000000001</v>
      </c>
      <c r="AY64" s="20">
        <v>4172.21</v>
      </c>
      <c r="AZ64" s="20">
        <v>4218.4701999999997</v>
      </c>
      <c r="BA64" s="20">
        <v>4319.8900999999996</v>
      </c>
      <c r="BB64" s="20">
        <v>4249.1499000000003</v>
      </c>
      <c r="BC64" s="20">
        <v>4234.4902000000002</v>
      </c>
      <c r="BD64" s="20">
        <v>4160.2002000000002</v>
      </c>
      <c r="BE64" s="20">
        <v>5693.1499000000003</v>
      </c>
      <c r="BF64" s="20">
        <v>4271.54</v>
      </c>
      <c r="BG64" s="20">
        <v>4185.7201999999997</v>
      </c>
      <c r="BH64" s="20">
        <v>4550.3900999999996</v>
      </c>
      <c r="BI64" s="20">
        <v>4293.3198000000002</v>
      </c>
      <c r="BJ64" s="20">
        <v>4447.3397999999997</v>
      </c>
      <c r="BK64" s="20">
        <v>4770.4102000000003</v>
      </c>
      <c r="BL64" s="20">
        <v>4160.9102000000003</v>
      </c>
      <c r="BM64" s="20">
        <v>4654.0097999999998</v>
      </c>
      <c r="BN64" s="20">
        <v>5146.0897999999997</v>
      </c>
      <c r="BO64" s="20">
        <v>4467.8198000000002</v>
      </c>
      <c r="BQ64" s="20">
        <f t="shared" si="0"/>
        <v>3989.9490019999998</v>
      </c>
      <c r="BR64" s="20">
        <f t="shared" si="1"/>
        <v>997.48725049999996</v>
      </c>
    </row>
    <row r="65" spans="1:70" x14ac:dyDescent="0.25">
      <c r="A65" s="54" t="s">
        <v>63</v>
      </c>
      <c r="B65" s="20">
        <v>8468.2001999999993</v>
      </c>
      <c r="C65" s="20">
        <v>7792.9399000000003</v>
      </c>
      <c r="D65" s="20">
        <v>8173.8599000000004</v>
      </c>
      <c r="E65" s="20">
        <v>7593.9198999999999</v>
      </c>
      <c r="F65" s="20">
        <v>7959.46</v>
      </c>
      <c r="G65" s="20">
        <v>7619.8798999999999</v>
      </c>
      <c r="H65" s="20">
        <v>7694.8397999999997</v>
      </c>
      <c r="I65" s="20">
        <v>8448.5498000000007</v>
      </c>
      <c r="J65" s="20">
        <v>7918.5698000000002</v>
      </c>
      <c r="K65" s="20">
        <v>6980.8798999999999</v>
      </c>
      <c r="L65" s="20">
        <v>7728.6201000000001</v>
      </c>
      <c r="M65" s="20">
        <v>8139.8701000000001</v>
      </c>
      <c r="N65" s="20">
        <v>7854.6602000000003</v>
      </c>
      <c r="O65" s="20">
        <v>8818.9696999999996</v>
      </c>
      <c r="P65" s="20">
        <v>7554.2997999999998</v>
      </c>
      <c r="Q65" s="20">
        <v>7870.27</v>
      </c>
      <c r="R65" s="20">
        <v>8346.9902000000002</v>
      </c>
      <c r="S65" s="20">
        <v>7170.4502000000002</v>
      </c>
      <c r="T65" s="20">
        <v>7790.1400999999996</v>
      </c>
      <c r="U65" s="20">
        <v>7973.6698999999999</v>
      </c>
      <c r="V65" s="20">
        <v>6944.3198000000002</v>
      </c>
      <c r="W65" s="20">
        <v>7202.9399000000003</v>
      </c>
      <c r="X65" s="20">
        <v>7669.7402000000002</v>
      </c>
      <c r="Y65" s="20">
        <v>7220.7402000000002</v>
      </c>
      <c r="Z65" s="20">
        <v>7151.0698000000002</v>
      </c>
      <c r="AA65" s="20">
        <v>7643.27</v>
      </c>
      <c r="AB65" s="20">
        <v>7446.9102000000003</v>
      </c>
      <c r="AC65" s="20">
        <v>8023.98</v>
      </c>
      <c r="AD65" s="20">
        <v>6978.23</v>
      </c>
      <c r="AE65" s="20">
        <v>7991.1698999999999</v>
      </c>
      <c r="AF65" s="20">
        <v>8293.1797000000006</v>
      </c>
      <c r="AG65" s="20">
        <v>7831.5801000000001</v>
      </c>
      <c r="AH65" s="20">
        <v>7408.5497999999998</v>
      </c>
      <c r="AI65" s="20">
        <v>7029.71</v>
      </c>
      <c r="AJ65" s="20">
        <v>7042.54</v>
      </c>
      <c r="AK65" s="20">
        <v>7522.0097999999998</v>
      </c>
      <c r="AL65" s="20">
        <v>7824.8900999999996</v>
      </c>
      <c r="AM65" s="20">
        <v>8007.8500999999997</v>
      </c>
      <c r="AN65" s="20">
        <v>7050.9399000000003</v>
      </c>
      <c r="AO65" s="20">
        <v>7838.5497999999998</v>
      </c>
      <c r="AP65" s="20">
        <v>7410.1298999999999</v>
      </c>
      <c r="AQ65" s="20">
        <v>7422.2798000000003</v>
      </c>
      <c r="AR65" s="20">
        <v>8500.8096000000005</v>
      </c>
      <c r="AS65" s="20">
        <v>8247.3300999999992</v>
      </c>
      <c r="AT65" s="20">
        <v>6990.04</v>
      </c>
      <c r="AU65" s="20">
        <v>6555.9102000000003</v>
      </c>
      <c r="AV65" s="20">
        <v>8524.5596000000005</v>
      </c>
      <c r="AW65" s="20">
        <v>7285.0698000000002</v>
      </c>
      <c r="AX65" s="20">
        <v>7251.3301000000001</v>
      </c>
      <c r="AY65" s="20">
        <v>7373.1000999999997</v>
      </c>
      <c r="AZ65" s="20">
        <v>9117.8096000000005</v>
      </c>
      <c r="BA65" s="20">
        <v>8364.9696999999996</v>
      </c>
      <c r="BB65" s="20">
        <v>8335.1903999999995</v>
      </c>
      <c r="BC65" s="20">
        <v>8138.73</v>
      </c>
      <c r="BD65" s="20">
        <v>7848.5097999999998</v>
      </c>
      <c r="BE65" s="20">
        <v>7682.1400999999996</v>
      </c>
      <c r="BF65" s="20">
        <v>8618.5897999999997</v>
      </c>
      <c r="BG65" s="20">
        <v>8228.0400000000009</v>
      </c>
      <c r="BH65" s="20">
        <v>8167.1698999999999</v>
      </c>
      <c r="BI65" s="20">
        <v>8008.29</v>
      </c>
      <c r="BJ65" s="20">
        <v>8003.29</v>
      </c>
      <c r="BK65" s="20">
        <v>7392.9198999999999</v>
      </c>
      <c r="BL65" s="20">
        <v>8789.6103999999996</v>
      </c>
      <c r="BM65" s="20">
        <v>8268.8300999999992</v>
      </c>
      <c r="BN65" s="20">
        <v>7930.2002000000002</v>
      </c>
      <c r="BO65" s="20">
        <v>8471.1797000000006</v>
      </c>
      <c r="BQ65" s="20">
        <f t="shared" si="0"/>
        <v>7766.5889699999998</v>
      </c>
      <c r="BR65" s="20">
        <f t="shared" si="1"/>
        <v>1941.6472424999999</v>
      </c>
    </row>
    <row r="66" spans="1:70" x14ac:dyDescent="0.25">
      <c r="A66" s="54" t="s">
        <v>64</v>
      </c>
      <c r="B66" s="20">
        <v>6483.7201999999997</v>
      </c>
      <c r="C66" s="20">
        <v>6405.1000999999997</v>
      </c>
      <c r="D66" s="20">
        <v>7755.7002000000002</v>
      </c>
      <c r="E66" s="20">
        <v>7633.4701999999997</v>
      </c>
      <c r="F66" s="20">
        <v>7957.02</v>
      </c>
      <c r="G66" s="20">
        <v>7434.0801000000001</v>
      </c>
      <c r="H66" s="20">
        <v>7546.9301999999998</v>
      </c>
      <c r="I66" s="20">
        <v>7805.3500999999997</v>
      </c>
      <c r="J66" s="20">
        <v>7214.96</v>
      </c>
      <c r="K66" s="20">
        <v>7694.7798000000003</v>
      </c>
      <c r="L66" s="20">
        <v>6953.6000999999997</v>
      </c>
      <c r="M66" s="20">
        <v>7016.52</v>
      </c>
      <c r="N66" s="20">
        <v>7857.9102000000003</v>
      </c>
      <c r="O66" s="20">
        <v>6936.3301000000001</v>
      </c>
      <c r="P66" s="20">
        <v>7344.2798000000003</v>
      </c>
      <c r="Q66" s="20">
        <v>6341.1602000000003</v>
      </c>
      <c r="R66" s="20">
        <v>5466.7201999999997</v>
      </c>
      <c r="S66" s="20">
        <v>6002.9502000000002</v>
      </c>
      <c r="T66" s="20">
        <v>6020.46</v>
      </c>
      <c r="U66" s="20">
        <v>6008.8301000000001</v>
      </c>
      <c r="V66" s="20">
        <v>6845.8900999999996</v>
      </c>
      <c r="W66" s="20">
        <v>7127.7002000000002</v>
      </c>
      <c r="X66" s="20">
        <v>6317.9198999999999</v>
      </c>
      <c r="Y66" s="20">
        <v>6213.6298999999999</v>
      </c>
      <c r="Z66" s="20">
        <v>6224.1698999999999</v>
      </c>
      <c r="AA66" s="20">
        <v>6176.8599000000004</v>
      </c>
      <c r="AB66" s="20">
        <v>6472.6000999999997</v>
      </c>
      <c r="AC66" s="20">
        <v>6216.5298000000003</v>
      </c>
      <c r="AD66" s="20">
        <v>6676.77</v>
      </c>
      <c r="AE66" s="20">
        <v>7099.4198999999999</v>
      </c>
      <c r="AF66" s="20">
        <v>7131.46</v>
      </c>
      <c r="AG66" s="20">
        <v>7523.9198999999999</v>
      </c>
      <c r="AH66" s="20">
        <v>7361.4502000000002</v>
      </c>
      <c r="AI66" s="20">
        <v>7395.6602000000003</v>
      </c>
      <c r="AJ66" s="20">
        <v>6923.77</v>
      </c>
      <c r="AK66" s="20">
        <v>7139.5600999999997</v>
      </c>
      <c r="AL66" s="20">
        <v>7137.6602000000003</v>
      </c>
      <c r="AM66" s="20">
        <v>7921.5897999999997</v>
      </c>
      <c r="AN66" s="20">
        <v>7382.8397999999997</v>
      </c>
      <c r="AO66" s="20">
        <v>7626.9701999999997</v>
      </c>
      <c r="AP66" s="20">
        <v>8003.9902000000002</v>
      </c>
      <c r="AQ66" s="20">
        <v>7819.5497999999998</v>
      </c>
      <c r="AR66" s="20">
        <v>7701.9502000000002</v>
      </c>
      <c r="AS66" s="20">
        <v>7434.02</v>
      </c>
      <c r="AT66" s="20">
        <v>6775.98</v>
      </c>
      <c r="AU66" s="20">
        <v>7378.1400999999996</v>
      </c>
      <c r="AV66" s="20">
        <v>7915.8100999999997</v>
      </c>
      <c r="AW66" s="20">
        <v>7284.1099000000004</v>
      </c>
      <c r="AX66" s="20">
        <v>7555.1099000000004</v>
      </c>
      <c r="AY66" s="20">
        <v>7047.2798000000003</v>
      </c>
      <c r="AZ66" s="20">
        <v>8276.7402000000002</v>
      </c>
      <c r="BA66" s="20">
        <v>8002.3798999999999</v>
      </c>
      <c r="BB66" s="20">
        <v>7805.9198999999999</v>
      </c>
      <c r="BC66" s="20">
        <v>7582.5097999999998</v>
      </c>
      <c r="BD66" s="20">
        <v>7690.77</v>
      </c>
      <c r="BE66" s="20">
        <v>7706.5698000000002</v>
      </c>
      <c r="BF66" s="20">
        <v>7519.52</v>
      </c>
      <c r="BG66" s="20">
        <v>7418.02</v>
      </c>
      <c r="BH66" s="20">
        <v>7502.1298999999999</v>
      </c>
      <c r="BI66" s="20">
        <v>8073.25</v>
      </c>
      <c r="BJ66" s="20">
        <v>8035.6499000000003</v>
      </c>
      <c r="BK66" s="20">
        <v>7602.6000999999997</v>
      </c>
      <c r="BL66" s="20">
        <v>9354.7597999999998</v>
      </c>
      <c r="BM66" s="20">
        <v>7333.7402000000002</v>
      </c>
      <c r="BN66" s="20">
        <v>8562.3397999999997</v>
      </c>
      <c r="BO66" s="20">
        <v>7504.23</v>
      </c>
      <c r="BQ66" s="20">
        <f t="shared" si="0"/>
        <v>7266.0479980000018</v>
      </c>
      <c r="BR66" s="20">
        <f t="shared" si="1"/>
        <v>1816.5119995000005</v>
      </c>
    </row>
    <row r="67" spans="1:70" x14ac:dyDescent="0.25">
      <c r="A67" s="54" t="s">
        <v>65</v>
      </c>
      <c r="B67" s="20">
        <v>2899</v>
      </c>
      <c r="C67" s="20">
        <v>2700.3998999999999</v>
      </c>
      <c r="D67" s="20">
        <v>2750.6698999999999</v>
      </c>
      <c r="E67" s="20">
        <v>3130.6201000000001</v>
      </c>
      <c r="F67" s="20">
        <v>3495.8301000000001</v>
      </c>
      <c r="G67" s="20">
        <v>3126.95</v>
      </c>
      <c r="H67" s="20">
        <v>2732.5601000000001</v>
      </c>
      <c r="I67" s="20">
        <v>2856.8600999999999</v>
      </c>
      <c r="J67" s="20">
        <v>2471.9099000000001</v>
      </c>
      <c r="K67" s="20">
        <v>2709.2</v>
      </c>
      <c r="L67" s="20">
        <v>2121.27</v>
      </c>
      <c r="M67" s="20">
        <v>2163.5</v>
      </c>
      <c r="N67" s="20">
        <v>1964.22</v>
      </c>
      <c r="O67" s="20">
        <v>2212.4299000000001</v>
      </c>
      <c r="P67" s="20">
        <v>2379.4299000000001</v>
      </c>
      <c r="Q67" s="20">
        <v>1922.2</v>
      </c>
      <c r="R67" s="20">
        <v>2094.2199999999998</v>
      </c>
      <c r="S67" s="20">
        <v>2550.29</v>
      </c>
      <c r="T67" s="20">
        <v>2697.46</v>
      </c>
      <c r="U67" s="20">
        <v>2588.8301000000001</v>
      </c>
      <c r="V67" s="20">
        <v>2303.0300000000002</v>
      </c>
      <c r="W67" s="20">
        <v>2252.6399000000001</v>
      </c>
      <c r="X67" s="20">
        <v>2126.6498999999999</v>
      </c>
      <c r="Y67" s="20">
        <v>2307.8000000000002</v>
      </c>
      <c r="Z67" s="20">
        <v>1968.75</v>
      </c>
      <c r="AA67" s="20">
        <v>2258.4699999999998</v>
      </c>
      <c r="AB67" s="20">
        <v>2465.3301000000001</v>
      </c>
      <c r="AC67" s="20">
        <v>2384.0601000000001</v>
      </c>
      <c r="AD67" s="20">
        <v>2400.9398999999999</v>
      </c>
      <c r="AE67" s="20">
        <v>2749.75</v>
      </c>
      <c r="AF67" s="20">
        <v>2369.1698999999999</v>
      </c>
      <c r="AG67" s="20">
        <v>2448.6898999999999</v>
      </c>
      <c r="AH67" s="20">
        <v>2478.79</v>
      </c>
      <c r="AI67" s="20">
        <v>3002.53</v>
      </c>
      <c r="AJ67" s="20">
        <v>2734.99</v>
      </c>
      <c r="AK67" s="20">
        <v>2780.01</v>
      </c>
      <c r="AL67" s="20">
        <v>2805.1100999999999</v>
      </c>
      <c r="AM67" s="20">
        <v>2447.6498999999999</v>
      </c>
      <c r="AN67" s="20">
        <v>2430.5100000000002</v>
      </c>
      <c r="AO67" s="20">
        <v>2888.4299000000001</v>
      </c>
      <c r="AP67" s="20">
        <v>3105.6599000000001</v>
      </c>
      <c r="AQ67" s="20">
        <v>2845.01</v>
      </c>
      <c r="AR67" s="20">
        <v>2639.5900999999999</v>
      </c>
      <c r="AS67" s="20">
        <v>2743.96</v>
      </c>
      <c r="AT67" s="20">
        <v>2050.8400999999999</v>
      </c>
      <c r="AU67" s="20">
        <v>2304.0900999999999</v>
      </c>
      <c r="AV67" s="20">
        <v>2255.3000000000002</v>
      </c>
      <c r="AW67" s="20">
        <v>2704.4299000000001</v>
      </c>
      <c r="AX67" s="20">
        <v>2556.4699999999998</v>
      </c>
      <c r="AY67" s="20">
        <v>2520.3899000000001</v>
      </c>
      <c r="AZ67" s="20">
        <v>3318.55</v>
      </c>
      <c r="BA67" s="20">
        <v>2611.6001000000001</v>
      </c>
      <c r="BB67" s="20">
        <v>2688.72</v>
      </c>
      <c r="BC67" s="20">
        <v>2373.4099000000001</v>
      </c>
      <c r="BD67" s="20">
        <v>2325.9398999999999</v>
      </c>
      <c r="BE67" s="20">
        <v>2706.3501000000001</v>
      </c>
      <c r="BF67" s="20">
        <v>2785.6498999999999</v>
      </c>
      <c r="BG67" s="20">
        <v>2996.9099000000001</v>
      </c>
      <c r="BH67" s="20">
        <v>2873.72</v>
      </c>
      <c r="BI67" s="20">
        <v>2998.8</v>
      </c>
      <c r="BJ67" s="20">
        <v>3092.1201000000001</v>
      </c>
      <c r="BK67" s="20">
        <v>2283.0100000000002</v>
      </c>
      <c r="BL67" s="20">
        <v>2997.9299000000001</v>
      </c>
      <c r="BM67" s="20">
        <v>2733.8798999999999</v>
      </c>
      <c r="BN67" s="20">
        <v>3454.5801000000001</v>
      </c>
      <c r="BO67" s="20">
        <v>2659.55</v>
      </c>
      <c r="BQ67" s="20">
        <f t="shared" ref="BQ67:BQ130" si="2">AVERAGE(R67:BO67)</f>
        <v>2603.2111900000004</v>
      </c>
      <c r="BR67" s="20">
        <f t="shared" ref="BR67:BR130" si="3">BQ67/4</f>
        <v>650.80279750000011</v>
      </c>
    </row>
    <row r="68" spans="1:70" x14ac:dyDescent="0.25">
      <c r="A68" s="54" t="s">
        <v>66</v>
      </c>
      <c r="B68" s="20">
        <v>9213.5303000000004</v>
      </c>
      <c r="C68" s="20">
        <v>9209.6699000000008</v>
      </c>
      <c r="D68" s="20">
        <v>8718.2900000000009</v>
      </c>
      <c r="E68" s="20">
        <v>9566.9902000000002</v>
      </c>
      <c r="F68" s="20">
        <v>9909.8798999999999</v>
      </c>
      <c r="G68" s="20">
        <v>9706.2597999999998</v>
      </c>
      <c r="H68" s="20">
        <v>9417.3798999999999</v>
      </c>
      <c r="I68" s="20">
        <v>9147.1103999999996</v>
      </c>
      <c r="J68" s="20">
        <v>9389.3603999999996</v>
      </c>
      <c r="K68" s="20">
        <v>9882.25</v>
      </c>
      <c r="L68" s="20">
        <v>9727.0702999999994</v>
      </c>
      <c r="M68" s="20">
        <v>9476.2900000000009</v>
      </c>
      <c r="N68" s="20">
        <v>9038.0303000000004</v>
      </c>
      <c r="O68" s="20">
        <v>9144.4599999999991</v>
      </c>
      <c r="P68" s="20">
        <v>10112.99</v>
      </c>
      <c r="Q68" s="20">
        <v>9280.7001999999993</v>
      </c>
      <c r="R68" s="20">
        <v>9148.3603999999996</v>
      </c>
      <c r="S68" s="20">
        <v>9307.9902000000002</v>
      </c>
      <c r="T68" s="20">
        <v>9892.3603999999996</v>
      </c>
      <c r="U68" s="20">
        <v>9337.8896000000004</v>
      </c>
      <c r="V68" s="20">
        <v>9247.3603999999996</v>
      </c>
      <c r="W68" s="20">
        <v>10108.790000000001</v>
      </c>
      <c r="X68" s="20">
        <v>10015.36</v>
      </c>
      <c r="Y68" s="20">
        <v>9017.5995999999996</v>
      </c>
      <c r="Z68" s="20">
        <v>9603.0097999999998</v>
      </c>
      <c r="AA68" s="20">
        <v>9617.9102000000003</v>
      </c>
      <c r="AB68" s="20">
        <v>9254.8397999999997</v>
      </c>
      <c r="AC68" s="20">
        <v>9246.3701000000001</v>
      </c>
      <c r="AD68" s="20">
        <v>9536.0800999999992</v>
      </c>
      <c r="AE68" s="20">
        <v>10335.01</v>
      </c>
      <c r="AF68" s="20">
        <v>10140.290000000001</v>
      </c>
      <c r="AG68" s="20">
        <v>10460.91</v>
      </c>
      <c r="AH68" s="20">
        <v>10141.719999999999</v>
      </c>
      <c r="AI68" s="20">
        <v>9987.2196999999996</v>
      </c>
      <c r="AJ68" s="20">
        <v>10572.55</v>
      </c>
      <c r="AK68" s="20">
        <v>10859.97</v>
      </c>
      <c r="AL68" s="20">
        <v>9190.3300999999992</v>
      </c>
      <c r="AM68" s="20">
        <v>9407.1602000000003</v>
      </c>
      <c r="AN68" s="20">
        <v>9664.9696999999996</v>
      </c>
      <c r="AO68" s="20">
        <v>10915.09</v>
      </c>
      <c r="AP68" s="20">
        <v>10344.799999999999</v>
      </c>
      <c r="AQ68" s="20">
        <v>9373.25</v>
      </c>
      <c r="AR68" s="20">
        <v>10217.530000000001</v>
      </c>
      <c r="AS68" s="20">
        <v>10662.13</v>
      </c>
      <c r="AT68" s="20">
        <v>9853.8798999999999</v>
      </c>
      <c r="AU68" s="20">
        <v>9430.9102000000003</v>
      </c>
      <c r="AV68" s="20">
        <v>9773.7402000000002</v>
      </c>
      <c r="AW68" s="20">
        <v>10287.98</v>
      </c>
      <c r="AX68" s="20">
        <v>9700.8202999999994</v>
      </c>
      <c r="AY68" s="20">
        <v>10285.43</v>
      </c>
      <c r="AZ68" s="20">
        <v>11177.93</v>
      </c>
      <c r="BA68" s="20">
        <v>9620.5702999999994</v>
      </c>
      <c r="BB68" s="20">
        <v>9469.2900000000009</v>
      </c>
      <c r="BC68" s="20">
        <v>10238.450000000001</v>
      </c>
      <c r="BD68" s="20">
        <v>10442.530000000001</v>
      </c>
      <c r="BE68" s="20">
        <v>10622.95</v>
      </c>
      <c r="BF68" s="20">
        <v>10671.85</v>
      </c>
      <c r="BG68" s="20">
        <v>10487.54</v>
      </c>
      <c r="BH68" s="20">
        <v>10981.14</v>
      </c>
      <c r="BI68" s="20">
        <v>11236.93</v>
      </c>
      <c r="BJ68" s="20">
        <v>10650.43</v>
      </c>
      <c r="BK68" s="20">
        <v>11127.15</v>
      </c>
      <c r="BL68" s="20">
        <v>11301.13</v>
      </c>
      <c r="BM68" s="20">
        <v>11100.09</v>
      </c>
      <c r="BN68" s="20">
        <v>10907.69</v>
      </c>
      <c r="BO68" s="20">
        <v>10852.84</v>
      </c>
      <c r="BQ68" s="20">
        <f t="shared" si="2"/>
        <v>10116.562424000002</v>
      </c>
      <c r="BR68" s="20">
        <f t="shared" si="3"/>
        <v>2529.1406060000004</v>
      </c>
    </row>
    <row r="69" spans="1:70" x14ac:dyDescent="0.25">
      <c r="A69" s="54" t="s">
        <v>67</v>
      </c>
      <c r="B69" s="20">
        <v>13460.69</v>
      </c>
      <c r="C69" s="20">
        <v>14280.63</v>
      </c>
      <c r="D69" s="20">
        <v>14889.86</v>
      </c>
      <c r="E69" s="20">
        <v>15483.72</v>
      </c>
      <c r="F69" s="20">
        <v>15317.3</v>
      </c>
      <c r="G69" s="20">
        <v>15179.76</v>
      </c>
      <c r="H69" s="20">
        <v>15461.5</v>
      </c>
      <c r="I69" s="20">
        <v>14348.88</v>
      </c>
      <c r="J69" s="20">
        <v>13629.38</v>
      </c>
      <c r="K69" s="20">
        <v>14687.28</v>
      </c>
      <c r="L69" s="20">
        <v>15250.56</v>
      </c>
      <c r="M69" s="20">
        <v>14975.15</v>
      </c>
      <c r="N69" s="20">
        <v>15716.22</v>
      </c>
      <c r="O69" s="20">
        <v>14298.38</v>
      </c>
      <c r="P69" s="20">
        <v>15494.25</v>
      </c>
      <c r="Q69" s="20">
        <v>16469.080000000002</v>
      </c>
      <c r="R69" s="20">
        <v>14750.93</v>
      </c>
      <c r="S69" s="20">
        <v>16008.34</v>
      </c>
      <c r="T69" s="20">
        <v>15990.58</v>
      </c>
      <c r="U69" s="20">
        <v>13926.82</v>
      </c>
      <c r="V69" s="20">
        <v>13773.38</v>
      </c>
      <c r="W69" s="20">
        <v>15147.56</v>
      </c>
      <c r="X69" s="20">
        <v>13591.97</v>
      </c>
      <c r="Y69" s="20">
        <v>13000.36</v>
      </c>
      <c r="Z69" s="20">
        <v>13394.45</v>
      </c>
      <c r="AA69" s="20">
        <v>13761.68</v>
      </c>
      <c r="AB69" s="20">
        <v>14749.34</v>
      </c>
      <c r="AC69" s="20">
        <v>14418.75</v>
      </c>
      <c r="AD69" s="20">
        <v>14442.67</v>
      </c>
      <c r="AE69" s="20">
        <v>14560.47</v>
      </c>
      <c r="AF69" s="20">
        <v>13857.79</v>
      </c>
      <c r="AG69" s="20">
        <v>15176.39</v>
      </c>
      <c r="AH69" s="20">
        <v>14620.37</v>
      </c>
      <c r="AI69" s="20">
        <v>14112.88</v>
      </c>
      <c r="AJ69" s="20">
        <v>13976.45</v>
      </c>
      <c r="AK69" s="20">
        <v>14282.2</v>
      </c>
      <c r="AL69" s="20">
        <v>13822.17</v>
      </c>
      <c r="AM69" s="20">
        <v>14296.95</v>
      </c>
      <c r="AN69" s="20">
        <v>15220.46</v>
      </c>
      <c r="AO69" s="20">
        <v>15397.01</v>
      </c>
      <c r="AP69" s="20">
        <v>14985.18</v>
      </c>
      <c r="AQ69" s="20">
        <v>14536.09</v>
      </c>
      <c r="AR69" s="20">
        <v>14237</v>
      </c>
      <c r="AS69" s="20">
        <v>14763.44</v>
      </c>
      <c r="AT69" s="20">
        <v>12943.09</v>
      </c>
      <c r="AU69" s="20">
        <v>14368.13</v>
      </c>
      <c r="AV69" s="20">
        <v>14653.05</v>
      </c>
      <c r="AW69" s="20">
        <v>13884.25</v>
      </c>
      <c r="AX69" s="20">
        <v>15035.96</v>
      </c>
      <c r="AY69" s="20">
        <v>14345.61</v>
      </c>
      <c r="AZ69" s="20">
        <v>15883.03</v>
      </c>
      <c r="BA69" s="20">
        <v>15741.81</v>
      </c>
      <c r="BB69" s="20">
        <v>15056.97</v>
      </c>
      <c r="BC69" s="20">
        <v>15245.08</v>
      </c>
      <c r="BD69" s="20">
        <v>14941.36</v>
      </c>
      <c r="BE69" s="20">
        <v>14700.42</v>
      </c>
      <c r="BF69" s="20">
        <v>14469.2</v>
      </c>
      <c r="BG69" s="20">
        <v>14534.77</v>
      </c>
      <c r="BH69" s="20">
        <v>15464.77</v>
      </c>
      <c r="BI69" s="20">
        <v>15229.88</v>
      </c>
      <c r="BJ69" s="20">
        <v>15081.96</v>
      </c>
      <c r="BK69" s="20">
        <v>14710.78</v>
      </c>
      <c r="BL69" s="20">
        <v>16511.84</v>
      </c>
      <c r="BM69" s="20">
        <v>14739.87</v>
      </c>
      <c r="BN69" s="20">
        <v>15799.65</v>
      </c>
      <c r="BO69" s="20">
        <v>14206.84</v>
      </c>
      <c r="BQ69" s="20">
        <f t="shared" si="2"/>
        <v>14647.000000000002</v>
      </c>
      <c r="BR69" s="20">
        <f t="shared" si="3"/>
        <v>3661.7500000000005</v>
      </c>
    </row>
    <row r="70" spans="1:70" x14ac:dyDescent="0.25">
      <c r="A70" s="54" t="s">
        <v>68</v>
      </c>
      <c r="B70" s="20">
        <v>393.14999</v>
      </c>
      <c r="C70" s="20">
        <v>349.88</v>
      </c>
      <c r="D70" s="20">
        <v>488.48998999999998</v>
      </c>
      <c r="E70" s="20">
        <v>348.14999</v>
      </c>
      <c r="F70" s="20">
        <v>579.57001000000002</v>
      </c>
      <c r="G70" s="20">
        <v>496.12</v>
      </c>
      <c r="H70" s="20">
        <v>336.87</v>
      </c>
      <c r="I70" s="20">
        <v>409.64001000000002</v>
      </c>
      <c r="J70" s="20">
        <v>539.65997000000004</v>
      </c>
      <c r="K70" s="20">
        <v>241.69</v>
      </c>
      <c r="L70" s="20">
        <v>285.07001000000002</v>
      </c>
      <c r="M70" s="20">
        <v>256.06</v>
      </c>
      <c r="N70" s="20">
        <v>206.67999</v>
      </c>
      <c r="O70" s="20">
        <v>209.13</v>
      </c>
      <c r="P70" s="20">
        <v>245.23</v>
      </c>
      <c r="Q70" s="20">
        <v>192.8</v>
      </c>
      <c r="R70" s="20">
        <v>217.86</v>
      </c>
      <c r="S70" s="20">
        <v>330.29001</v>
      </c>
      <c r="T70" s="20">
        <v>379.06</v>
      </c>
      <c r="U70" s="20">
        <v>261.08999999999997</v>
      </c>
      <c r="V70" s="20">
        <v>303.14999</v>
      </c>
      <c r="W70" s="20">
        <v>215.91</v>
      </c>
      <c r="X70" s="20">
        <v>210.62</v>
      </c>
      <c r="Y70" s="20">
        <v>183.44</v>
      </c>
      <c r="Z70" s="20">
        <v>111.76</v>
      </c>
      <c r="AA70" s="20">
        <v>309.42000999999999</v>
      </c>
      <c r="AB70" s="20">
        <v>225.99001000000001</v>
      </c>
      <c r="AC70" s="20">
        <v>322.13</v>
      </c>
      <c r="AD70" s="20">
        <v>231.78</v>
      </c>
      <c r="AE70" s="20">
        <v>246.5</v>
      </c>
      <c r="AF70" s="20">
        <v>243.69</v>
      </c>
      <c r="AG70" s="20">
        <v>346.10998999999998</v>
      </c>
      <c r="AH70" s="20">
        <v>355.45999</v>
      </c>
      <c r="AI70" s="20">
        <v>269.76999000000001</v>
      </c>
      <c r="AJ70" s="20">
        <v>321.92998999999998</v>
      </c>
      <c r="AK70" s="20">
        <v>412.62</v>
      </c>
      <c r="AL70" s="20">
        <v>481.51999000000001</v>
      </c>
      <c r="AM70" s="20">
        <v>368.25</v>
      </c>
      <c r="AN70" s="20">
        <v>359.95001000000002</v>
      </c>
      <c r="AO70" s="20">
        <v>372.88</v>
      </c>
      <c r="AP70" s="20">
        <v>419.69</v>
      </c>
      <c r="AQ70" s="20">
        <v>274.89001000000002</v>
      </c>
      <c r="AR70" s="20">
        <v>406.04998999999998</v>
      </c>
      <c r="AS70" s="20">
        <v>308.44</v>
      </c>
      <c r="AT70" s="20">
        <v>243.16</v>
      </c>
      <c r="AU70" s="20">
        <v>217.78</v>
      </c>
      <c r="AV70" s="20">
        <v>328.57999000000001</v>
      </c>
      <c r="AW70" s="20">
        <v>170.92999</v>
      </c>
      <c r="AX70" s="20">
        <v>210.25998999999999</v>
      </c>
      <c r="AY70" s="20">
        <v>386.42000999999999</v>
      </c>
      <c r="AZ70" s="20">
        <v>269.92000999999999</v>
      </c>
      <c r="BA70" s="20">
        <v>300.95999</v>
      </c>
      <c r="BB70" s="20">
        <v>282.31</v>
      </c>
      <c r="BC70" s="20">
        <v>271.20001000000002</v>
      </c>
      <c r="BD70" s="20">
        <v>306.45999</v>
      </c>
      <c r="BE70" s="20">
        <v>217.73</v>
      </c>
      <c r="BF70" s="20">
        <v>311.85998999999998</v>
      </c>
      <c r="BG70" s="20">
        <v>334.85998999999998</v>
      </c>
      <c r="BH70" s="20">
        <v>445.91</v>
      </c>
      <c r="BI70" s="20">
        <v>415.69</v>
      </c>
      <c r="BJ70" s="20">
        <v>472.63</v>
      </c>
      <c r="BK70" s="20">
        <v>267</v>
      </c>
      <c r="BL70" s="20">
        <v>392.23000999999999</v>
      </c>
      <c r="BM70" s="20">
        <v>432.51001000000002</v>
      </c>
      <c r="BN70" s="20">
        <v>385.42998999999998</v>
      </c>
      <c r="BO70" s="20">
        <v>388.66</v>
      </c>
      <c r="BQ70" s="20">
        <f t="shared" si="2"/>
        <v>310.85479900000001</v>
      </c>
      <c r="BR70" s="20">
        <f t="shared" si="3"/>
        <v>77.713699750000004</v>
      </c>
    </row>
    <row r="71" spans="1:70" x14ac:dyDescent="0.25">
      <c r="A71" s="54" t="s">
        <v>69</v>
      </c>
      <c r="B71" s="20">
        <v>17449.009999999998</v>
      </c>
      <c r="C71" s="20">
        <v>17480.919999999998</v>
      </c>
      <c r="D71" s="20">
        <v>17835.039000000001</v>
      </c>
      <c r="E71" s="20">
        <v>18366.169999999998</v>
      </c>
      <c r="F71" s="20">
        <v>19104.891</v>
      </c>
      <c r="G71" s="20">
        <v>18637.699000000001</v>
      </c>
      <c r="H71" s="20">
        <v>18236.050999999999</v>
      </c>
      <c r="I71" s="20">
        <v>17681.93</v>
      </c>
      <c r="J71" s="20">
        <v>17936.859</v>
      </c>
      <c r="K71" s="20">
        <v>18357.118999999999</v>
      </c>
      <c r="L71" s="20">
        <v>18157.721000000001</v>
      </c>
      <c r="M71" s="20">
        <v>18400.59</v>
      </c>
      <c r="N71" s="20">
        <v>19090.609</v>
      </c>
      <c r="O71" s="20">
        <v>18437.93</v>
      </c>
      <c r="P71" s="20">
        <v>17265.061000000002</v>
      </c>
      <c r="Q71" s="20">
        <v>17002.311000000002</v>
      </c>
      <c r="R71" s="20">
        <v>18445.868999999999</v>
      </c>
      <c r="S71" s="20">
        <v>19292.050999999999</v>
      </c>
      <c r="T71" s="20">
        <v>19134.550999999999</v>
      </c>
      <c r="U71" s="20">
        <v>17138.039000000001</v>
      </c>
      <c r="V71" s="20">
        <v>18227.221000000001</v>
      </c>
      <c r="W71" s="20">
        <v>18825.509999999998</v>
      </c>
      <c r="X71" s="20">
        <v>18401.391</v>
      </c>
      <c r="Y71" s="20">
        <v>16394.73</v>
      </c>
      <c r="Z71" s="20">
        <v>18135.82</v>
      </c>
      <c r="AA71" s="20">
        <v>18522.938999999998</v>
      </c>
      <c r="AB71" s="20">
        <v>17404.609</v>
      </c>
      <c r="AC71" s="20">
        <v>18325.118999999999</v>
      </c>
      <c r="AD71" s="20">
        <v>17409.419999999998</v>
      </c>
      <c r="AE71" s="20">
        <v>17631.599999999999</v>
      </c>
      <c r="AF71" s="20">
        <v>18237.381000000001</v>
      </c>
      <c r="AG71" s="20">
        <v>18675.039000000001</v>
      </c>
      <c r="AH71" s="20">
        <v>18856.419999999998</v>
      </c>
      <c r="AI71" s="20">
        <v>18142.381000000001</v>
      </c>
      <c r="AJ71" s="20">
        <v>18374.131000000001</v>
      </c>
      <c r="AK71" s="20">
        <v>18335.118999999999</v>
      </c>
      <c r="AL71" s="20">
        <v>18112.009999999998</v>
      </c>
      <c r="AM71" s="20">
        <v>18108.009999999998</v>
      </c>
      <c r="AN71" s="20">
        <v>17915.68</v>
      </c>
      <c r="AO71" s="20">
        <v>19028.550999999999</v>
      </c>
      <c r="AP71" s="20">
        <v>18947.699000000001</v>
      </c>
      <c r="AQ71" s="20">
        <v>18098.77</v>
      </c>
      <c r="AR71" s="20">
        <v>18676.849999999999</v>
      </c>
      <c r="AS71" s="20">
        <v>18844.57</v>
      </c>
      <c r="AT71" s="20">
        <v>17740.48</v>
      </c>
      <c r="AU71" s="20">
        <v>17559.971000000001</v>
      </c>
      <c r="AV71" s="20">
        <v>18346.330000000002</v>
      </c>
      <c r="AW71" s="20">
        <v>18612.221000000001</v>
      </c>
      <c r="AX71" s="20">
        <v>18211.27</v>
      </c>
      <c r="AY71" s="20">
        <v>18829.039000000001</v>
      </c>
      <c r="AZ71" s="20">
        <v>20522.699000000001</v>
      </c>
      <c r="BA71" s="20">
        <v>18753.77</v>
      </c>
      <c r="BB71" s="20">
        <v>18610.561000000002</v>
      </c>
      <c r="BC71" s="20">
        <v>19079.91</v>
      </c>
      <c r="BD71" s="20">
        <v>18908.131000000001</v>
      </c>
      <c r="BE71" s="20">
        <v>18876.050999999999</v>
      </c>
      <c r="BF71" s="20">
        <v>18279.77</v>
      </c>
      <c r="BG71" s="20">
        <v>19346.949000000001</v>
      </c>
      <c r="BH71" s="20">
        <v>19556.618999999999</v>
      </c>
      <c r="BI71" s="20">
        <v>18818.91</v>
      </c>
      <c r="BJ71" s="20">
        <v>17956.09</v>
      </c>
      <c r="BK71" s="20">
        <v>19177.32</v>
      </c>
      <c r="BL71" s="20">
        <v>20117.391</v>
      </c>
      <c r="BM71" s="20">
        <v>17409.349999999999</v>
      </c>
      <c r="BN71" s="20">
        <v>19862.311000000002</v>
      </c>
      <c r="BO71" s="20">
        <v>18745.289000000001</v>
      </c>
      <c r="BQ71" s="20">
        <f t="shared" si="2"/>
        <v>18499.238239999999</v>
      </c>
      <c r="BR71" s="20">
        <f t="shared" si="3"/>
        <v>4624.8095599999997</v>
      </c>
    </row>
    <row r="72" spans="1:70" x14ac:dyDescent="0.25">
      <c r="A72" s="54" t="s">
        <v>70</v>
      </c>
      <c r="B72" s="20">
        <v>1661.76</v>
      </c>
      <c r="C72" s="20">
        <v>1453.97</v>
      </c>
      <c r="D72" s="20">
        <v>1029.3</v>
      </c>
      <c r="E72" s="20">
        <v>1417.28</v>
      </c>
      <c r="F72" s="20">
        <v>949.33001999999999</v>
      </c>
      <c r="G72" s="20">
        <v>1453.36</v>
      </c>
      <c r="H72" s="20">
        <v>1549.48</v>
      </c>
      <c r="I72" s="20">
        <v>1532.5699</v>
      </c>
      <c r="J72" s="20">
        <v>931.58001999999999</v>
      </c>
      <c r="K72" s="20">
        <v>1256.51</v>
      </c>
      <c r="L72" s="20">
        <v>1054.5600999999999</v>
      </c>
      <c r="M72" s="20">
        <v>1731.16</v>
      </c>
      <c r="N72" s="20">
        <v>1339.9399000000001</v>
      </c>
      <c r="O72" s="20">
        <v>1009.33</v>
      </c>
      <c r="P72" s="20">
        <v>452.62</v>
      </c>
      <c r="Q72" s="20">
        <v>1633.97</v>
      </c>
      <c r="R72" s="20">
        <v>1303.22</v>
      </c>
      <c r="S72" s="20">
        <v>779.65002000000004</v>
      </c>
      <c r="T72" s="20">
        <v>1395.26</v>
      </c>
      <c r="U72" s="20">
        <v>1517.7</v>
      </c>
      <c r="V72" s="20">
        <v>1479.67</v>
      </c>
      <c r="W72" s="20">
        <v>1232.3599999999999</v>
      </c>
      <c r="X72" s="20">
        <v>1295.83</v>
      </c>
      <c r="Y72" s="20">
        <v>1388.75</v>
      </c>
      <c r="Z72" s="20">
        <v>2281.1001000000001</v>
      </c>
      <c r="AA72" s="20">
        <v>1636.41</v>
      </c>
      <c r="AB72" s="20">
        <v>930.98999000000003</v>
      </c>
      <c r="AC72" s="20">
        <v>1781.33</v>
      </c>
      <c r="AD72" s="20">
        <v>996.09997999999996</v>
      </c>
      <c r="AE72" s="20">
        <v>1339.62</v>
      </c>
      <c r="AF72" s="20">
        <v>950.38</v>
      </c>
      <c r="AG72" s="20">
        <v>1284.3699999999999</v>
      </c>
      <c r="AH72" s="20">
        <v>1282.23</v>
      </c>
      <c r="AI72" s="20">
        <v>1607.64</v>
      </c>
      <c r="AJ72" s="20">
        <v>1262.54</v>
      </c>
      <c r="AK72" s="20">
        <v>1782.15</v>
      </c>
      <c r="AL72" s="20">
        <v>1308.83</v>
      </c>
      <c r="AM72" s="20">
        <v>1554.2</v>
      </c>
      <c r="AN72" s="20">
        <v>1506.78</v>
      </c>
      <c r="AO72" s="20">
        <v>781.44</v>
      </c>
      <c r="AP72" s="20">
        <v>2021.04</v>
      </c>
      <c r="AQ72" s="20">
        <v>1620.39</v>
      </c>
      <c r="AR72" s="20">
        <v>1017.27</v>
      </c>
      <c r="AS72" s="20">
        <v>1392.92</v>
      </c>
      <c r="AT72" s="20">
        <v>1584.5699</v>
      </c>
      <c r="AU72" s="20">
        <v>833.17998999999998</v>
      </c>
      <c r="AV72" s="20">
        <v>1481.75</v>
      </c>
      <c r="AW72" s="20">
        <v>1658.4</v>
      </c>
      <c r="AX72" s="20">
        <v>1195.6801</v>
      </c>
      <c r="AY72" s="20">
        <v>1780.15</v>
      </c>
      <c r="AZ72" s="20">
        <v>1146.25</v>
      </c>
      <c r="BA72" s="20">
        <v>2126.3501000000001</v>
      </c>
      <c r="BB72" s="20">
        <v>1105.3399999999999</v>
      </c>
      <c r="BC72" s="20">
        <v>2052.0100000000002</v>
      </c>
      <c r="BD72" s="20">
        <v>2062.8600999999999</v>
      </c>
      <c r="BE72" s="20">
        <v>1612.5</v>
      </c>
      <c r="BF72" s="20">
        <v>1317.04</v>
      </c>
      <c r="BG72" s="20">
        <v>1486.72</v>
      </c>
      <c r="BH72" s="20">
        <v>2130.2199999999998</v>
      </c>
      <c r="BI72" s="20">
        <v>1929.41</v>
      </c>
      <c r="BJ72" s="20">
        <v>1354.49</v>
      </c>
      <c r="BK72" s="20">
        <v>1433.67</v>
      </c>
      <c r="BL72" s="20">
        <v>2926.3798999999999</v>
      </c>
      <c r="BM72" s="20">
        <v>2252.02</v>
      </c>
      <c r="BN72" s="20">
        <v>1489.58</v>
      </c>
      <c r="BO72" s="20">
        <v>2187.8301000000001</v>
      </c>
      <c r="BQ72" s="20">
        <f t="shared" si="2"/>
        <v>1517.5314056000002</v>
      </c>
      <c r="BR72" s="20">
        <f t="shared" si="3"/>
        <v>379.38285140000005</v>
      </c>
    </row>
    <row r="73" spans="1:70" x14ac:dyDescent="0.25">
      <c r="A73" s="54" t="s">
        <v>71</v>
      </c>
      <c r="B73" s="20">
        <v>8571.9102000000003</v>
      </c>
      <c r="C73" s="20">
        <v>8639.9696999999996</v>
      </c>
      <c r="D73" s="20">
        <v>10449.48</v>
      </c>
      <c r="E73" s="20">
        <v>10112.65</v>
      </c>
      <c r="F73" s="20">
        <v>10420.51</v>
      </c>
      <c r="G73" s="20">
        <v>9747.2304999999997</v>
      </c>
      <c r="H73" s="20">
        <v>9935.0702999999994</v>
      </c>
      <c r="I73" s="20">
        <v>10195.58</v>
      </c>
      <c r="J73" s="20">
        <v>9313.3495999999996</v>
      </c>
      <c r="K73" s="20">
        <v>9576.2695000000003</v>
      </c>
      <c r="L73" s="20">
        <v>8773.2597999999998</v>
      </c>
      <c r="M73" s="20">
        <v>8638.1504000000004</v>
      </c>
      <c r="N73" s="20">
        <v>9901.5897999999997</v>
      </c>
      <c r="O73" s="20">
        <v>8936.6103999999996</v>
      </c>
      <c r="P73" s="20">
        <v>9414.3397999999997</v>
      </c>
      <c r="Q73" s="20">
        <v>8491.5400000000009</v>
      </c>
      <c r="R73" s="20">
        <v>7265.7597999999998</v>
      </c>
      <c r="S73" s="20">
        <v>8037.8500999999997</v>
      </c>
      <c r="T73" s="20">
        <v>8301.0498000000007</v>
      </c>
      <c r="U73" s="20">
        <v>8556.9004000000004</v>
      </c>
      <c r="V73" s="20">
        <v>8913.6298999999999</v>
      </c>
      <c r="W73" s="20">
        <v>8868.2099999999991</v>
      </c>
      <c r="X73" s="20">
        <v>8533.4199000000008</v>
      </c>
      <c r="Y73" s="20">
        <v>8187.8999000000003</v>
      </c>
      <c r="Z73" s="20">
        <v>8158.3500999999997</v>
      </c>
      <c r="AA73" s="20">
        <v>8231.1201000000001</v>
      </c>
      <c r="AB73" s="20">
        <v>8364.7695000000003</v>
      </c>
      <c r="AC73" s="20">
        <v>8176.04</v>
      </c>
      <c r="AD73" s="20">
        <v>8618.8896000000004</v>
      </c>
      <c r="AE73" s="20">
        <v>8972.6699000000008</v>
      </c>
      <c r="AF73" s="20">
        <v>8879.3300999999992</v>
      </c>
      <c r="AG73" s="20">
        <v>9495.3300999999992</v>
      </c>
      <c r="AH73" s="20">
        <v>9259.8798999999999</v>
      </c>
      <c r="AI73" s="20">
        <v>9372.3798999999999</v>
      </c>
      <c r="AJ73" s="20">
        <v>9211.6699000000008</v>
      </c>
      <c r="AK73" s="20">
        <v>9241.3096000000005</v>
      </c>
      <c r="AL73" s="20">
        <v>9099.0800999999992</v>
      </c>
      <c r="AM73" s="20">
        <v>10001.83</v>
      </c>
      <c r="AN73" s="20">
        <v>9775.5400000000009</v>
      </c>
      <c r="AO73" s="20">
        <v>9527.9297000000006</v>
      </c>
      <c r="AP73" s="20">
        <v>10182.870000000001</v>
      </c>
      <c r="AQ73" s="20">
        <v>9932.6103999999996</v>
      </c>
      <c r="AR73" s="20">
        <v>9895.0303000000004</v>
      </c>
      <c r="AS73" s="20">
        <v>9711.1699000000008</v>
      </c>
      <c r="AT73" s="20">
        <v>8788.6201000000001</v>
      </c>
      <c r="AU73" s="20">
        <v>9536.2900000000009</v>
      </c>
      <c r="AV73" s="20">
        <v>10425.91</v>
      </c>
      <c r="AW73" s="20">
        <v>9405.9199000000008</v>
      </c>
      <c r="AX73" s="20">
        <v>9691.9199000000008</v>
      </c>
      <c r="AY73" s="20">
        <v>9324.1504000000004</v>
      </c>
      <c r="AZ73" s="20">
        <v>10678.15</v>
      </c>
      <c r="BA73" s="20">
        <v>10528.12</v>
      </c>
      <c r="BB73" s="20">
        <v>10037.18</v>
      </c>
      <c r="BC73" s="20">
        <v>10114.950000000001</v>
      </c>
      <c r="BD73" s="20">
        <v>9998.4501999999993</v>
      </c>
      <c r="BE73" s="20">
        <v>10019.1</v>
      </c>
      <c r="BF73" s="20">
        <v>9727.5995999999996</v>
      </c>
      <c r="BG73" s="20">
        <v>9457.5400000000009</v>
      </c>
      <c r="BH73" s="20">
        <v>9850.3300999999992</v>
      </c>
      <c r="BI73" s="20">
        <v>10328.42</v>
      </c>
      <c r="BJ73" s="20">
        <v>10453.24</v>
      </c>
      <c r="BK73" s="20">
        <v>10208.69</v>
      </c>
      <c r="BL73" s="20">
        <v>11635.96</v>
      </c>
      <c r="BM73" s="20">
        <v>9642.1103999999996</v>
      </c>
      <c r="BN73" s="20">
        <v>11073.65</v>
      </c>
      <c r="BO73" s="20">
        <v>10160.33</v>
      </c>
      <c r="BQ73" s="20">
        <f t="shared" si="2"/>
        <v>9437.1829899999993</v>
      </c>
      <c r="BR73" s="20">
        <f t="shared" si="3"/>
        <v>2359.2957474999998</v>
      </c>
    </row>
    <row r="74" spans="1:70" x14ac:dyDescent="0.25">
      <c r="A74" s="54" t="s">
        <v>252</v>
      </c>
      <c r="B74" s="20">
        <v>2668.0700999999999</v>
      </c>
      <c r="C74" s="20">
        <v>3275.6399000000001</v>
      </c>
      <c r="D74" s="20">
        <v>3535.5601000000001</v>
      </c>
      <c r="E74" s="20">
        <v>3439.9299000000001</v>
      </c>
      <c r="F74" s="20">
        <v>3925.6498999999999</v>
      </c>
      <c r="G74" s="20">
        <v>3779.3501000000001</v>
      </c>
      <c r="H74" s="20">
        <v>3039.1898999999999</v>
      </c>
      <c r="I74" s="20">
        <v>2436.3701000000001</v>
      </c>
      <c r="J74" s="20">
        <v>2564.5900999999999</v>
      </c>
      <c r="K74" s="20">
        <v>3335.46</v>
      </c>
      <c r="L74" s="20">
        <v>3112.6100999999999</v>
      </c>
      <c r="M74" s="20">
        <v>2856.1698999999999</v>
      </c>
      <c r="N74" s="20">
        <v>2551.04</v>
      </c>
      <c r="O74" s="20">
        <v>2693.3101000000001</v>
      </c>
      <c r="P74" s="20">
        <v>2665.6298999999999</v>
      </c>
      <c r="Q74" s="20">
        <v>2527.7800000000002</v>
      </c>
      <c r="R74" s="20">
        <v>2649.6001000000001</v>
      </c>
      <c r="S74" s="20">
        <v>2905.26</v>
      </c>
      <c r="T74" s="20">
        <v>3217.01</v>
      </c>
      <c r="U74" s="20">
        <v>2887.6599000000001</v>
      </c>
      <c r="V74" s="20">
        <v>2724.0601000000001</v>
      </c>
      <c r="W74" s="20">
        <v>3411.1599000000001</v>
      </c>
      <c r="X74" s="20">
        <v>3056.47</v>
      </c>
      <c r="Y74" s="20">
        <v>2536.46</v>
      </c>
      <c r="Z74" s="20">
        <v>3068.47</v>
      </c>
      <c r="AA74" s="20">
        <v>2963.03</v>
      </c>
      <c r="AB74" s="20">
        <v>2902.29</v>
      </c>
      <c r="AC74" s="20">
        <v>2697.5601000000001</v>
      </c>
      <c r="AD74" s="20">
        <v>2688.27</v>
      </c>
      <c r="AE74" s="20">
        <v>3533.6399000000001</v>
      </c>
      <c r="AF74" s="20">
        <v>2951.95</v>
      </c>
      <c r="AG74" s="20">
        <v>3375.6799000000001</v>
      </c>
      <c r="AH74" s="20">
        <v>3054.6201000000001</v>
      </c>
      <c r="AI74" s="20">
        <v>3128.8600999999999</v>
      </c>
      <c r="AJ74" s="20">
        <v>3306.9198999999999</v>
      </c>
      <c r="AK74" s="20">
        <v>3672.51</v>
      </c>
      <c r="AL74" s="20">
        <v>3424.8301000000001</v>
      </c>
      <c r="AM74" s="20">
        <v>3498.8200999999999</v>
      </c>
      <c r="AN74" s="20">
        <v>2950.02</v>
      </c>
      <c r="AO74" s="20">
        <v>3827.8501000000001</v>
      </c>
      <c r="AP74" s="20">
        <v>3236.71</v>
      </c>
      <c r="AQ74" s="20">
        <v>2661.1498999999999</v>
      </c>
      <c r="AR74" s="20">
        <v>3029.1599000000001</v>
      </c>
      <c r="AS74" s="20">
        <v>3235.46</v>
      </c>
      <c r="AT74" s="20">
        <v>3244.51</v>
      </c>
      <c r="AU74" s="20">
        <v>3127.99</v>
      </c>
      <c r="AV74" s="20">
        <v>2836.23</v>
      </c>
      <c r="AW74" s="20">
        <v>3064.8200999999999</v>
      </c>
      <c r="AX74" s="20">
        <v>3005.73</v>
      </c>
      <c r="AY74" s="20">
        <v>2978.6399000000001</v>
      </c>
      <c r="AZ74" s="20">
        <v>3257</v>
      </c>
      <c r="BA74" s="20">
        <v>3283.3301000000001</v>
      </c>
      <c r="BB74" s="20">
        <v>2717.9198999999999</v>
      </c>
      <c r="BC74" s="20">
        <v>2676.1001000000001</v>
      </c>
      <c r="BD74" s="20">
        <v>3039.6498999999999</v>
      </c>
      <c r="BE74" s="20">
        <v>3446.8899000000001</v>
      </c>
      <c r="BF74" s="20">
        <v>3486.77</v>
      </c>
      <c r="BG74" s="20">
        <v>3117.6698999999999</v>
      </c>
      <c r="BH74" s="20">
        <v>3387.72</v>
      </c>
      <c r="BI74" s="20">
        <v>3221.8</v>
      </c>
      <c r="BJ74" s="20">
        <v>3389.75</v>
      </c>
      <c r="BK74" s="20">
        <v>3193.79</v>
      </c>
      <c r="BL74" s="20">
        <v>3526.9198999999999</v>
      </c>
      <c r="BM74" s="20">
        <v>2822.96</v>
      </c>
      <c r="BN74" s="20">
        <v>3266.23</v>
      </c>
      <c r="BO74" s="20">
        <v>2953.52</v>
      </c>
      <c r="BQ74" s="20">
        <f t="shared" si="2"/>
        <v>3112.8283959999994</v>
      </c>
      <c r="BR74" s="20">
        <f t="shared" si="3"/>
        <v>778.20709899999986</v>
      </c>
    </row>
    <row r="75" spans="1:70" x14ac:dyDescent="0.25">
      <c r="A75" s="54" t="s">
        <v>72</v>
      </c>
      <c r="B75" s="20">
        <v>24101.800999999999</v>
      </c>
      <c r="C75" s="20">
        <v>24291.35</v>
      </c>
      <c r="D75" s="20">
        <v>23776.99</v>
      </c>
      <c r="E75" s="20">
        <v>24632.75</v>
      </c>
      <c r="F75" s="20">
        <v>25036.6</v>
      </c>
      <c r="G75" s="20">
        <v>25217.618999999999</v>
      </c>
      <c r="H75" s="20">
        <v>24230.539000000001</v>
      </c>
      <c r="I75" s="20">
        <v>24535.789000000001</v>
      </c>
      <c r="J75" s="20">
        <v>23814.699000000001</v>
      </c>
      <c r="K75" s="20">
        <v>24860.859</v>
      </c>
      <c r="L75" s="20">
        <v>24598.01</v>
      </c>
      <c r="M75" s="20">
        <v>25448.938999999998</v>
      </c>
      <c r="N75" s="20">
        <v>25318.02</v>
      </c>
      <c r="O75" s="20">
        <v>25094.539000000001</v>
      </c>
      <c r="P75" s="20">
        <v>24673.311000000002</v>
      </c>
      <c r="Q75" s="20">
        <v>25583.949000000001</v>
      </c>
      <c r="R75" s="20">
        <v>24002.710999999999</v>
      </c>
      <c r="S75" s="20">
        <v>23972.050999999999</v>
      </c>
      <c r="T75" s="20">
        <v>24945.83</v>
      </c>
      <c r="U75" s="20">
        <v>24858.09</v>
      </c>
      <c r="V75" s="20">
        <v>25836.43</v>
      </c>
      <c r="W75" s="20">
        <v>26223.061000000002</v>
      </c>
      <c r="X75" s="20">
        <v>25999.16</v>
      </c>
      <c r="Y75" s="20">
        <v>24998.15</v>
      </c>
      <c r="Z75" s="20">
        <v>25721.48</v>
      </c>
      <c r="AA75" s="20">
        <v>26896.460999999999</v>
      </c>
      <c r="AB75" s="20">
        <v>25519.561000000002</v>
      </c>
      <c r="AC75" s="20">
        <v>25150</v>
      </c>
      <c r="AD75" s="20">
        <v>24222.710999999999</v>
      </c>
      <c r="AE75" s="20">
        <v>25322.77</v>
      </c>
      <c r="AF75" s="20">
        <v>24967.960999999999</v>
      </c>
      <c r="AG75" s="20">
        <v>26171.599999999999</v>
      </c>
      <c r="AH75" s="20">
        <v>25784.800999999999</v>
      </c>
      <c r="AI75" s="20">
        <v>25981.74</v>
      </c>
      <c r="AJ75" s="20">
        <v>25783.438999999998</v>
      </c>
      <c r="AK75" s="20">
        <v>26100.109</v>
      </c>
      <c r="AL75" s="20">
        <v>26120.721000000001</v>
      </c>
      <c r="AM75" s="20">
        <v>25510.688999999998</v>
      </c>
      <c r="AN75" s="20">
        <v>25004.27</v>
      </c>
      <c r="AO75" s="20">
        <v>26973.68</v>
      </c>
      <c r="AP75" s="20">
        <v>26365.83</v>
      </c>
      <c r="AQ75" s="20">
        <v>25714.59</v>
      </c>
      <c r="AR75" s="20">
        <v>26064.57</v>
      </c>
      <c r="AS75" s="20">
        <v>26254.618999999999</v>
      </c>
      <c r="AT75" s="20">
        <v>25557.778999999999</v>
      </c>
      <c r="AU75" s="20">
        <v>25655.49</v>
      </c>
      <c r="AV75" s="20">
        <v>25842.109</v>
      </c>
      <c r="AW75" s="20">
        <v>26600.83</v>
      </c>
      <c r="AX75" s="20">
        <v>26244.99</v>
      </c>
      <c r="AY75" s="20">
        <v>26552.75</v>
      </c>
      <c r="AZ75" s="20">
        <v>28264.67</v>
      </c>
      <c r="BA75" s="20">
        <v>26777.811000000002</v>
      </c>
      <c r="BB75" s="20">
        <v>26560.58</v>
      </c>
      <c r="BC75" s="20">
        <v>26817.83</v>
      </c>
      <c r="BD75" s="20">
        <v>26619.1</v>
      </c>
      <c r="BE75" s="20">
        <v>27273.59</v>
      </c>
      <c r="BF75" s="20">
        <v>27142.85</v>
      </c>
      <c r="BG75" s="20">
        <v>27503.52</v>
      </c>
      <c r="BH75" s="20">
        <v>27528.27</v>
      </c>
      <c r="BI75" s="20">
        <v>27554.721000000001</v>
      </c>
      <c r="BJ75" s="20">
        <v>28106.471000000001</v>
      </c>
      <c r="BK75" s="20">
        <v>27720.99</v>
      </c>
      <c r="BL75" s="20">
        <v>29240.778999999999</v>
      </c>
      <c r="BM75" s="20">
        <v>28086.240000000002</v>
      </c>
      <c r="BN75" s="20">
        <v>27487.688999999998</v>
      </c>
      <c r="BO75" s="20">
        <v>27761.67</v>
      </c>
      <c r="BQ75" s="20">
        <f t="shared" si="2"/>
        <v>26267.356279999996</v>
      </c>
      <c r="BR75" s="20">
        <f t="shared" si="3"/>
        <v>6566.8390699999991</v>
      </c>
    </row>
    <row r="76" spans="1:70" x14ac:dyDescent="0.25">
      <c r="A76" s="54" t="s">
        <v>73</v>
      </c>
      <c r="B76" s="20">
        <v>8545.2998000000007</v>
      </c>
      <c r="C76" s="20">
        <v>8522.6103999999996</v>
      </c>
      <c r="D76" s="20">
        <v>9148.3701000000001</v>
      </c>
      <c r="E76" s="20">
        <v>9522.2998000000007</v>
      </c>
      <c r="F76" s="20">
        <v>9959.4501999999993</v>
      </c>
      <c r="G76" s="20">
        <v>9307.1797000000006</v>
      </c>
      <c r="H76" s="20">
        <v>8150.6201000000001</v>
      </c>
      <c r="I76" s="20">
        <v>9398.7900000000009</v>
      </c>
      <c r="J76" s="20">
        <v>8070.48</v>
      </c>
      <c r="K76" s="20">
        <v>8632.3603999999996</v>
      </c>
      <c r="L76" s="20">
        <v>8752.2695000000003</v>
      </c>
      <c r="M76" s="20">
        <v>8626.2196999999996</v>
      </c>
      <c r="N76" s="20">
        <v>9162.2402000000002</v>
      </c>
      <c r="O76" s="20">
        <v>7891.5298000000003</v>
      </c>
      <c r="P76" s="20">
        <v>8817.1396000000004</v>
      </c>
      <c r="Q76" s="20">
        <v>8808.7304999999997</v>
      </c>
      <c r="R76" s="20">
        <v>8515.8397999999997</v>
      </c>
      <c r="S76" s="20">
        <v>8975.3798999999999</v>
      </c>
      <c r="T76" s="20">
        <v>9479</v>
      </c>
      <c r="U76" s="20">
        <v>8287.7099999999991</v>
      </c>
      <c r="V76" s="20">
        <v>8672.6903999999995</v>
      </c>
      <c r="W76" s="20">
        <v>9146.6504000000004</v>
      </c>
      <c r="X76" s="20">
        <v>8241.3701000000001</v>
      </c>
      <c r="Y76" s="20">
        <v>8226.6298999999999</v>
      </c>
      <c r="Z76" s="20">
        <v>8561.1903999999995</v>
      </c>
      <c r="AA76" s="20">
        <v>8398.4804999999997</v>
      </c>
      <c r="AB76" s="20">
        <v>8084.4301999999998</v>
      </c>
      <c r="AC76" s="20">
        <v>8183.3900999999996</v>
      </c>
      <c r="AD76" s="20">
        <v>8313.6396000000004</v>
      </c>
      <c r="AE76" s="20">
        <v>9132.4297000000006</v>
      </c>
      <c r="AF76" s="20">
        <v>8302.4902000000002</v>
      </c>
      <c r="AG76" s="20">
        <v>8989.4297000000006</v>
      </c>
      <c r="AH76" s="20">
        <v>8554.8202999999994</v>
      </c>
      <c r="AI76" s="20">
        <v>9282.3495999999996</v>
      </c>
      <c r="AJ76" s="20">
        <v>9045.1797000000006</v>
      </c>
      <c r="AK76" s="20">
        <v>8802.0400000000009</v>
      </c>
      <c r="AL76" s="20">
        <v>8221.2597999999998</v>
      </c>
      <c r="AM76" s="20">
        <v>8933.7402000000002</v>
      </c>
      <c r="AN76" s="20">
        <v>8771.6602000000003</v>
      </c>
      <c r="AO76" s="20">
        <v>9022.7402000000002</v>
      </c>
      <c r="AP76" s="20">
        <v>9496.9599999999991</v>
      </c>
      <c r="AQ76" s="20">
        <v>8766.1602000000003</v>
      </c>
      <c r="AR76" s="20">
        <v>9143.8300999999992</v>
      </c>
      <c r="AS76" s="20">
        <v>8475.2597999999998</v>
      </c>
      <c r="AT76" s="20">
        <v>7859</v>
      </c>
      <c r="AU76" s="20">
        <v>8678.8096000000005</v>
      </c>
      <c r="AV76" s="20">
        <v>9025.8096000000005</v>
      </c>
      <c r="AW76" s="20">
        <v>8888.1602000000003</v>
      </c>
      <c r="AX76" s="20">
        <v>8077.79</v>
      </c>
      <c r="AY76" s="20">
        <v>8486.8300999999992</v>
      </c>
      <c r="AZ76" s="20">
        <v>8957.7597999999998</v>
      </c>
      <c r="BA76" s="20">
        <v>9775.2402000000002</v>
      </c>
      <c r="BB76" s="20">
        <v>8791.75</v>
      </c>
      <c r="BC76" s="20">
        <v>9354.5897999999997</v>
      </c>
      <c r="BD76" s="20">
        <v>9424.5303000000004</v>
      </c>
      <c r="BE76" s="20">
        <v>9893.0097999999998</v>
      </c>
      <c r="BF76" s="20">
        <v>8817.8798999999999</v>
      </c>
      <c r="BG76" s="20">
        <v>9329.2196999999996</v>
      </c>
      <c r="BH76" s="20">
        <v>9305.1699000000008</v>
      </c>
      <c r="BI76" s="20">
        <v>9342.0897999999997</v>
      </c>
      <c r="BJ76" s="20">
        <v>9638.3202999999994</v>
      </c>
      <c r="BK76" s="20">
        <v>9145.0195000000003</v>
      </c>
      <c r="BL76" s="20">
        <v>9967.7597999999998</v>
      </c>
      <c r="BM76" s="20">
        <v>8746.8701000000001</v>
      </c>
      <c r="BN76" s="20">
        <v>9897.5303000000004</v>
      </c>
      <c r="BO76" s="20">
        <v>9788.9297000000006</v>
      </c>
      <c r="BQ76" s="20">
        <f t="shared" si="2"/>
        <v>8904.3763879999988</v>
      </c>
      <c r="BR76" s="20">
        <f t="shared" si="3"/>
        <v>2226.0940969999997</v>
      </c>
    </row>
    <row r="77" spans="1:70" x14ac:dyDescent="0.25">
      <c r="A77" s="54" t="s">
        <v>74</v>
      </c>
      <c r="B77" s="20">
        <v>1770.91</v>
      </c>
      <c r="C77" s="20">
        <v>1648.08</v>
      </c>
      <c r="D77" s="20">
        <v>1256.78</v>
      </c>
      <c r="E77" s="20">
        <v>1642.12</v>
      </c>
      <c r="F77" s="20">
        <v>1107.55</v>
      </c>
      <c r="G77" s="20">
        <v>1606.58</v>
      </c>
      <c r="H77" s="20">
        <v>1699.42</v>
      </c>
      <c r="I77" s="20">
        <v>1710.38</v>
      </c>
      <c r="J77" s="20">
        <v>1056.8699999999999</v>
      </c>
      <c r="K77" s="20">
        <v>1371.41</v>
      </c>
      <c r="L77" s="20">
        <v>1233.5999999999999</v>
      </c>
      <c r="M77" s="20">
        <v>1862.46</v>
      </c>
      <c r="N77" s="20">
        <v>1393.51</v>
      </c>
      <c r="O77" s="20">
        <v>1060.8</v>
      </c>
      <c r="P77" s="20">
        <v>597.16998000000001</v>
      </c>
      <c r="Q77" s="20">
        <v>1833.92</v>
      </c>
      <c r="R77" s="20">
        <v>1538.9301</v>
      </c>
      <c r="S77" s="20">
        <v>893.66998000000001</v>
      </c>
      <c r="T77" s="20">
        <v>1511.46</v>
      </c>
      <c r="U77" s="20">
        <v>1699.4399000000001</v>
      </c>
      <c r="V77" s="20">
        <v>1616.16</v>
      </c>
      <c r="W77" s="20">
        <v>1350.15</v>
      </c>
      <c r="X77" s="20">
        <v>1382.4</v>
      </c>
      <c r="Y77" s="20">
        <v>1549.13</v>
      </c>
      <c r="Z77" s="20">
        <v>2305.7399999999998</v>
      </c>
      <c r="AA77" s="20">
        <v>1673.71</v>
      </c>
      <c r="AB77" s="20">
        <v>989.75</v>
      </c>
      <c r="AC77" s="20">
        <v>1994</v>
      </c>
      <c r="AD77" s="20">
        <v>1088.1899000000001</v>
      </c>
      <c r="AE77" s="20">
        <v>1398.59</v>
      </c>
      <c r="AF77" s="20">
        <v>996.22997999999995</v>
      </c>
      <c r="AG77" s="20">
        <v>1428.05</v>
      </c>
      <c r="AH77" s="20">
        <v>1270.4100000000001</v>
      </c>
      <c r="AI77" s="20">
        <v>1764.8100999999999</v>
      </c>
      <c r="AJ77" s="20">
        <v>1472.53</v>
      </c>
      <c r="AK77" s="20">
        <v>1968.1801</v>
      </c>
      <c r="AL77" s="20">
        <v>1383.25</v>
      </c>
      <c r="AM77" s="20">
        <v>1703.08</v>
      </c>
      <c r="AN77" s="20">
        <v>1628.01</v>
      </c>
      <c r="AO77" s="20">
        <v>961.17998999999998</v>
      </c>
      <c r="AP77" s="20">
        <v>2030.5</v>
      </c>
      <c r="AQ77" s="20">
        <v>1721.74</v>
      </c>
      <c r="AR77" s="20">
        <v>1120.8199</v>
      </c>
      <c r="AS77" s="20">
        <v>1528.7</v>
      </c>
      <c r="AT77" s="20">
        <v>1750.9399000000001</v>
      </c>
      <c r="AU77" s="20">
        <v>968.26000999999997</v>
      </c>
      <c r="AV77" s="20">
        <v>1682.42</v>
      </c>
      <c r="AW77" s="20">
        <v>1787.83</v>
      </c>
      <c r="AX77" s="20">
        <v>1349.16</v>
      </c>
      <c r="AY77" s="20">
        <v>1816.3199</v>
      </c>
      <c r="AZ77" s="20">
        <v>1327.64</v>
      </c>
      <c r="BA77" s="20">
        <v>2299.29</v>
      </c>
      <c r="BB77" s="20">
        <v>1304.17</v>
      </c>
      <c r="BC77" s="20">
        <v>2204.25</v>
      </c>
      <c r="BD77" s="20">
        <v>2295.7600000000002</v>
      </c>
      <c r="BE77" s="20">
        <v>1760.05</v>
      </c>
      <c r="BF77" s="20">
        <v>1390.78</v>
      </c>
      <c r="BG77" s="20">
        <v>1605.9301</v>
      </c>
      <c r="BH77" s="20">
        <v>2311.3899000000001</v>
      </c>
      <c r="BI77" s="20">
        <v>2136.1698999999999</v>
      </c>
      <c r="BJ77" s="20">
        <v>1548.64</v>
      </c>
      <c r="BK77" s="20">
        <v>1616.97</v>
      </c>
      <c r="BL77" s="20">
        <v>2990.04</v>
      </c>
      <c r="BM77" s="20">
        <v>2326.3101000000001</v>
      </c>
      <c r="BN77" s="20">
        <v>1800.34</v>
      </c>
      <c r="BO77" s="20">
        <v>2305.3998999999999</v>
      </c>
      <c r="BQ77" s="20">
        <f t="shared" si="2"/>
        <v>1650.9373931999996</v>
      </c>
      <c r="BR77" s="20">
        <f t="shared" si="3"/>
        <v>412.73434829999991</v>
      </c>
    </row>
    <row r="78" spans="1:70" x14ac:dyDescent="0.25">
      <c r="A78" s="54" t="s">
        <v>75</v>
      </c>
      <c r="B78" s="20">
        <v>2764.04</v>
      </c>
      <c r="C78" s="20">
        <v>2744.8798999999999</v>
      </c>
      <c r="D78" s="20">
        <v>4564.6698999999999</v>
      </c>
      <c r="E78" s="20">
        <v>3959.3</v>
      </c>
      <c r="F78" s="20">
        <v>4296.9198999999999</v>
      </c>
      <c r="G78" s="20">
        <v>3882.3600999999999</v>
      </c>
      <c r="H78" s="20">
        <v>3446.5</v>
      </c>
      <c r="I78" s="20">
        <v>2903.8</v>
      </c>
      <c r="J78" s="20">
        <v>3223.01</v>
      </c>
      <c r="K78" s="20">
        <v>3459.72</v>
      </c>
      <c r="L78" s="20">
        <v>3422.52</v>
      </c>
      <c r="M78" s="20">
        <v>2451.6498999999999</v>
      </c>
      <c r="N78" s="20">
        <v>3024.7</v>
      </c>
      <c r="O78" s="20">
        <v>2935.01</v>
      </c>
      <c r="P78" s="20">
        <v>3659.77</v>
      </c>
      <c r="Q78" s="20">
        <v>3415.55</v>
      </c>
      <c r="R78" s="20">
        <v>2825.6498999999999</v>
      </c>
      <c r="S78" s="20">
        <v>3052.75</v>
      </c>
      <c r="T78" s="20">
        <v>2983.3200999999999</v>
      </c>
      <c r="U78" s="20">
        <v>3089.7</v>
      </c>
      <c r="V78" s="20">
        <v>3040.9299000000001</v>
      </c>
      <c r="W78" s="20">
        <v>2854.3301000000001</v>
      </c>
      <c r="X78" s="20">
        <v>3010.6799000000001</v>
      </c>
      <c r="Y78" s="20">
        <v>2890.3301000000001</v>
      </c>
      <c r="Z78" s="20">
        <v>2767.3798999999999</v>
      </c>
      <c r="AA78" s="20">
        <v>3146.1599000000001</v>
      </c>
      <c r="AB78" s="20">
        <v>2608.8998999999999</v>
      </c>
      <c r="AC78" s="20">
        <v>2982.0601000000001</v>
      </c>
      <c r="AD78" s="20">
        <v>2238.5601000000001</v>
      </c>
      <c r="AE78" s="20">
        <v>3109.96</v>
      </c>
      <c r="AF78" s="20">
        <v>2414.29</v>
      </c>
      <c r="AG78" s="20">
        <v>3026.9099000000001</v>
      </c>
      <c r="AH78" s="20">
        <v>2682.04</v>
      </c>
      <c r="AI78" s="20">
        <v>3242.52</v>
      </c>
      <c r="AJ78" s="20">
        <v>3625.49</v>
      </c>
      <c r="AK78" s="20">
        <v>3127.3998999999999</v>
      </c>
      <c r="AL78" s="20">
        <v>2733.71</v>
      </c>
      <c r="AM78" s="20">
        <v>3162.47</v>
      </c>
      <c r="AN78" s="20">
        <v>3365.21</v>
      </c>
      <c r="AO78" s="20">
        <v>3689.25</v>
      </c>
      <c r="AP78" s="20">
        <v>3781.27</v>
      </c>
      <c r="AQ78" s="20">
        <v>2713.26</v>
      </c>
      <c r="AR78" s="20">
        <v>3071.8200999999999</v>
      </c>
      <c r="AS78" s="20">
        <v>3094.6201000000001</v>
      </c>
      <c r="AT78" s="20">
        <v>3226.1599000000001</v>
      </c>
      <c r="AU78" s="20">
        <v>3438.4299000000001</v>
      </c>
      <c r="AV78" s="20">
        <v>3835.78</v>
      </c>
      <c r="AW78" s="20">
        <v>3085.6799000000001</v>
      </c>
      <c r="AX78" s="20">
        <v>2896.99</v>
      </c>
      <c r="AY78" s="20">
        <v>2947.3301000000001</v>
      </c>
      <c r="AZ78" s="20">
        <v>3604.3400999999999</v>
      </c>
      <c r="BA78" s="20">
        <v>3829.8</v>
      </c>
      <c r="BB78" s="20">
        <v>3463.9198999999999</v>
      </c>
      <c r="BC78" s="20">
        <v>3671</v>
      </c>
      <c r="BD78" s="20">
        <v>3615.3798999999999</v>
      </c>
      <c r="BE78" s="20">
        <v>4258.04</v>
      </c>
      <c r="BF78" s="20">
        <v>3289.1399000000001</v>
      </c>
      <c r="BG78" s="20">
        <v>3480.6898999999999</v>
      </c>
      <c r="BH78" s="20">
        <v>3710.5700999999999</v>
      </c>
      <c r="BI78" s="20">
        <v>4083.0801000000001</v>
      </c>
      <c r="BJ78" s="20">
        <v>3887.6100999999999</v>
      </c>
      <c r="BK78" s="20">
        <v>3804.3998999999999</v>
      </c>
      <c r="BL78" s="20">
        <v>3905.3101000000001</v>
      </c>
      <c r="BM78" s="20">
        <v>3850.72</v>
      </c>
      <c r="BN78" s="20">
        <v>4781.21</v>
      </c>
      <c r="BO78" s="20">
        <v>3956.73</v>
      </c>
      <c r="BQ78" s="20">
        <f t="shared" si="2"/>
        <v>3299.0655939999997</v>
      </c>
      <c r="BR78" s="20">
        <f t="shared" si="3"/>
        <v>824.76639849999992</v>
      </c>
    </row>
    <row r="79" spans="1:70" x14ac:dyDescent="0.25">
      <c r="A79" s="54" t="s">
        <v>76</v>
      </c>
      <c r="B79" s="20">
        <v>12226.65</v>
      </c>
      <c r="C79" s="20">
        <v>12774.66</v>
      </c>
      <c r="D79" s="20">
        <v>11852.19</v>
      </c>
      <c r="E79" s="20">
        <v>12928.12</v>
      </c>
      <c r="F79" s="20">
        <v>13591.74</v>
      </c>
      <c r="G79" s="20">
        <v>13534.15</v>
      </c>
      <c r="H79" s="20">
        <v>12878.17</v>
      </c>
      <c r="I79" s="20">
        <v>12254.12</v>
      </c>
      <c r="J79" s="20">
        <v>12782.49</v>
      </c>
      <c r="K79" s="20">
        <v>13326.57</v>
      </c>
      <c r="L79" s="20">
        <v>13473.74</v>
      </c>
      <c r="M79" s="20">
        <v>13212.05</v>
      </c>
      <c r="N79" s="20">
        <v>12633.68</v>
      </c>
      <c r="O79" s="20">
        <v>14237.28</v>
      </c>
      <c r="P79" s="20">
        <v>13393.15</v>
      </c>
      <c r="Q79" s="20">
        <v>12853.54</v>
      </c>
      <c r="R79" s="20">
        <v>11645.43</v>
      </c>
      <c r="S79" s="20">
        <v>11654.74</v>
      </c>
      <c r="T79" s="20">
        <v>13038.65</v>
      </c>
      <c r="U79" s="20">
        <v>13471.55</v>
      </c>
      <c r="V79" s="20">
        <v>12198.79</v>
      </c>
      <c r="W79" s="20">
        <v>14379.44</v>
      </c>
      <c r="X79" s="20">
        <v>13163.36</v>
      </c>
      <c r="Y79" s="20">
        <v>12515.8</v>
      </c>
      <c r="Z79" s="20">
        <v>13426.68</v>
      </c>
      <c r="AA79" s="20">
        <v>13454.5</v>
      </c>
      <c r="AB79" s="20">
        <v>12758.77</v>
      </c>
      <c r="AC79" s="20">
        <v>12754.92</v>
      </c>
      <c r="AD79" s="20">
        <v>13224.73</v>
      </c>
      <c r="AE79" s="20">
        <v>13908.06</v>
      </c>
      <c r="AF79" s="20">
        <v>14012.37</v>
      </c>
      <c r="AG79" s="20">
        <v>13842.97</v>
      </c>
      <c r="AH79" s="20">
        <v>14114.36</v>
      </c>
      <c r="AI79" s="20">
        <v>13562.97</v>
      </c>
      <c r="AJ79" s="20">
        <v>13864.66</v>
      </c>
      <c r="AK79" s="20">
        <v>14522.44</v>
      </c>
      <c r="AL79" s="20">
        <v>13665.35</v>
      </c>
      <c r="AM79" s="20">
        <v>13410.21</v>
      </c>
      <c r="AN79" s="20">
        <v>13439.05</v>
      </c>
      <c r="AO79" s="20">
        <v>14688</v>
      </c>
      <c r="AP79" s="20">
        <v>14204.71</v>
      </c>
      <c r="AQ79" s="20">
        <v>13586.98</v>
      </c>
      <c r="AR79" s="20">
        <v>13892.64</v>
      </c>
      <c r="AS79" s="20">
        <v>14217.86</v>
      </c>
      <c r="AT79" s="20">
        <v>13345.58</v>
      </c>
      <c r="AU79" s="20">
        <v>13194.27</v>
      </c>
      <c r="AV79" s="20">
        <v>13908.42</v>
      </c>
      <c r="AW79" s="20">
        <v>14224.68</v>
      </c>
      <c r="AX79" s="20">
        <v>14112.74</v>
      </c>
      <c r="AY79" s="20">
        <v>14577.94</v>
      </c>
      <c r="AZ79" s="20">
        <v>15134.98</v>
      </c>
      <c r="BA79" s="20">
        <v>13526.75</v>
      </c>
      <c r="BB79" s="20">
        <v>13692.67</v>
      </c>
      <c r="BC79" s="20">
        <v>14377.49</v>
      </c>
      <c r="BD79" s="20">
        <v>14292.93</v>
      </c>
      <c r="BE79" s="20">
        <v>14762.23</v>
      </c>
      <c r="BF79" s="20">
        <v>14478.86</v>
      </c>
      <c r="BG79" s="20">
        <v>14576.48</v>
      </c>
      <c r="BH79" s="20">
        <v>14629.75</v>
      </c>
      <c r="BI79" s="20">
        <v>15097.63</v>
      </c>
      <c r="BJ79" s="20">
        <v>14596.37</v>
      </c>
      <c r="BK79" s="20">
        <v>15474.74</v>
      </c>
      <c r="BL79" s="20">
        <v>15841.91</v>
      </c>
      <c r="BM79" s="20">
        <v>15647.8</v>
      </c>
      <c r="BN79" s="20">
        <v>15418.8</v>
      </c>
      <c r="BO79" s="20">
        <v>14750.39</v>
      </c>
      <c r="BQ79" s="20">
        <f t="shared" si="2"/>
        <v>13925.668</v>
      </c>
      <c r="BR79" s="20">
        <f t="shared" si="3"/>
        <v>3481.4169999999999</v>
      </c>
    </row>
    <row r="80" spans="1:70" x14ac:dyDescent="0.25">
      <c r="A80" s="54" t="s">
        <v>77</v>
      </c>
      <c r="B80" s="20">
        <v>11303.05</v>
      </c>
      <c r="C80" s="20">
        <v>11698.65</v>
      </c>
      <c r="D80" s="20">
        <v>11755.75</v>
      </c>
      <c r="E80" s="20">
        <v>12060.91</v>
      </c>
      <c r="F80" s="20">
        <v>12485.46</v>
      </c>
      <c r="G80" s="20">
        <v>12592.02</v>
      </c>
      <c r="H80" s="20">
        <v>11679.79</v>
      </c>
      <c r="I80" s="20">
        <v>11469.84</v>
      </c>
      <c r="J80" s="20">
        <v>11888.01</v>
      </c>
      <c r="K80" s="20">
        <v>12367.49</v>
      </c>
      <c r="L80" s="20">
        <v>12575.49</v>
      </c>
      <c r="M80" s="20">
        <v>13223.15</v>
      </c>
      <c r="N80" s="20">
        <v>12380.25</v>
      </c>
      <c r="O80" s="20">
        <v>12686.53</v>
      </c>
      <c r="P80" s="20">
        <v>12814.85</v>
      </c>
      <c r="Q80" s="20">
        <v>12435.11</v>
      </c>
      <c r="R80" s="20">
        <v>12156.28</v>
      </c>
      <c r="S80" s="20">
        <v>12012.38</v>
      </c>
      <c r="T80" s="20">
        <v>12699.74</v>
      </c>
      <c r="U80" s="20">
        <v>12562.3</v>
      </c>
      <c r="V80" s="20">
        <v>11639.7</v>
      </c>
      <c r="W80" s="20">
        <v>12984</v>
      </c>
      <c r="X80" s="20">
        <v>12260.27</v>
      </c>
      <c r="Y80" s="20">
        <v>11615.53</v>
      </c>
      <c r="Z80" s="20">
        <v>12191.07</v>
      </c>
      <c r="AA80" s="20">
        <v>12281.04</v>
      </c>
      <c r="AB80" s="20">
        <v>11826.58</v>
      </c>
      <c r="AC80" s="20">
        <v>11826.91</v>
      </c>
      <c r="AD80" s="20">
        <v>12251.58</v>
      </c>
      <c r="AE80" s="20">
        <v>13261.61</v>
      </c>
      <c r="AF80" s="20">
        <v>13201.78</v>
      </c>
      <c r="AG80" s="20">
        <v>13134.09</v>
      </c>
      <c r="AH80" s="20">
        <v>13279.72</v>
      </c>
      <c r="AI80" s="20">
        <v>12341.27</v>
      </c>
      <c r="AJ80" s="20">
        <v>13219.9</v>
      </c>
      <c r="AK80" s="20">
        <v>14336.21</v>
      </c>
      <c r="AL80" s="20">
        <v>12923.66</v>
      </c>
      <c r="AM80" s="20">
        <v>12784.82</v>
      </c>
      <c r="AN80" s="20">
        <v>12717.49</v>
      </c>
      <c r="AO80" s="20">
        <v>13657.1</v>
      </c>
      <c r="AP80" s="20">
        <v>13352.57</v>
      </c>
      <c r="AQ80" s="20">
        <v>12474.71</v>
      </c>
      <c r="AR80" s="20">
        <v>12615.67</v>
      </c>
      <c r="AS80" s="20">
        <v>12727.23</v>
      </c>
      <c r="AT80" s="20">
        <v>13288.93</v>
      </c>
      <c r="AU80" s="20">
        <v>12743.48</v>
      </c>
      <c r="AV80" s="20">
        <v>12176.32</v>
      </c>
      <c r="AW80" s="20">
        <v>12563.98</v>
      </c>
      <c r="AX80" s="20">
        <v>12601.06</v>
      </c>
      <c r="AY80" s="20">
        <v>13234.73</v>
      </c>
      <c r="AZ80" s="20">
        <v>14116.31</v>
      </c>
      <c r="BA80" s="20">
        <v>12510.15</v>
      </c>
      <c r="BB80" s="20">
        <v>12677.3</v>
      </c>
      <c r="BC80" s="20">
        <v>12864.43</v>
      </c>
      <c r="BD80" s="20">
        <v>12892.32</v>
      </c>
      <c r="BE80" s="20">
        <v>13201.3</v>
      </c>
      <c r="BF80" s="20">
        <v>13340.99</v>
      </c>
      <c r="BG80" s="20">
        <v>13562.82</v>
      </c>
      <c r="BH80" s="20">
        <v>13479.2</v>
      </c>
      <c r="BI80" s="20">
        <v>13978.44</v>
      </c>
      <c r="BJ80" s="20">
        <v>13081.09</v>
      </c>
      <c r="BK80" s="20">
        <v>13609.93</v>
      </c>
      <c r="BL80" s="20">
        <v>14592.14</v>
      </c>
      <c r="BM80" s="20">
        <v>13918.32</v>
      </c>
      <c r="BN80" s="20">
        <v>13971.87</v>
      </c>
      <c r="BO80" s="20">
        <v>13572.07</v>
      </c>
      <c r="BQ80" s="20">
        <f t="shared" si="2"/>
        <v>12926.247799999994</v>
      </c>
      <c r="BR80" s="20">
        <f t="shared" si="3"/>
        <v>3231.5619499999984</v>
      </c>
    </row>
    <row r="81" spans="1:70" x14ac:dyDescent="0.25">
      <c r="A81" s="54" t="s">
        <v>78</v>
      </c>
      <c r="B81" s="20">
        <v>22689.641</v>
      </c>
      <c r="C81" s="20">
        <v>19944.359</v>
      </c>
      <c r="D81" s="20">
        <v>21147.75</v>
      </c>
      <c r="E81" s="20">
        <v>21202.471000000001</v>
      </c>
      <c r="F81" s="20">
        <v>21390.368999999999</v>
      </c>
      <c r="G81" s="20">
        <v>21712.41</v>
      </c>
      <c r="H81" s="20">
        <v>23890.221000000001</v>
      </c>
      <c r="I81" s="20">
        <v>23534.039000000001</v>
      </c>
      <c r="J81" s="20">
        <v>23544.68</v>
      </c>
      <c r="K81" s="20">
        <v>24256.25</v>
      </c>
      <c r="L81" s="20">
        <v>24497.039000000001</v>
      </c>
      <c r="M81" s="20">
        <v>24283.061000000002</v>
      </c>
      <c r="N81" s="20">
        <v>24228.76</v>
      </c>
      <c r="O81" s="20">
        <v>23390.311000000002</v>
      </c>
      <c r="P81" s="20">
        <v>23059.9</v>
      </c>
      <c r="Q81" s="20">
        <v>23184.438999999998</v>
      </c>
      <c r="R81" s="20">
        <v>24177.16</v>
      </c>
      <c r="S81" s="20">
        <v>24027.68</v>
      </c>
      <c r="T81" s="20">
        <v>25071.778999999999</v>
      </c>
      <c r="U81" s="20">
        <v>24088.43</v>
      </c>
      <c r="V81" s="20">
        <v>24456.02</v>
      </c>
      <c r="W81" s="20">
        <v>25350.971000000001</v>
      </c>
      <c r="X81" s="20">
        <v>25415.199000000001</v>
      </c>
      <c r="Y81" s="20">
        <v>23918.080000000002</v>
      </c>
      <c r="Z81" s="20">
        <v>24635.438999999998</v>
      </c>
      <c r="AA81" s="20">
        <v>25549.811000000002</v>
      </c>
      <c r="AB81" s="20">
        <v>24209.84</v>
      </c>
      <c r="AC81" s="20">
        <v>24570.028999999999</v>
      </c>
      <c r="AD81" s="20">
        <v>24180.27</v>
      </c>
      <c r="AE81" s="20">
        <v>25242.528999999999</v>
      </c>
      <c r="AF81" s="20">
        <v>25731.460999999999</v>
      </c>
      <c r="AG81" s="20">
        <v>26120.84</v>
      </c>
      <c r="AH81" s="20">
        <v>25929.688999999998</v>
      </c>
      <c r="AI81" s="20">
        <v>25674.01</v>
      </c>
      <c r="AJ81" s="20">
        <v>25651.26</v>
      </c>
      <c r="AK81" s="20">
        <v>26657.42</v>
      </c>
      <c r="AL81" s="20">
        <v>25821.1</v>
      </c>
      <c r="AM81" s="20">
        <v>25847.77</v>
      </c>
      <c r="AN81" s="20">
        <v>25914.75</v>
      </c>
      <c r="AO81" s="20">
        <v>26638.73</v>
      </c>
      <c r="AP81" s="20">
        <v>26877.109</v>
      </c>
      <c r="AQ81" s="20">
        <v>25765.91</v>
      </c>
      <c r="AR81" s="20">
        <v>26205.82</v>
      </c>
      <c r="AS81" s="20">
        <v>26061.91</v>
      </c>
      <c r="AT81" s="20">
        <v>25509.381000000001</v>
      </c>
      <c r="AU81" s="20">
        <v>25458.971000000001</v>
      </c>
      <c r="AV81" s="20">
        <v>25251.028999999999</v>
      </c>
      <c r="AW81" s="20">
        <v>25873.300999999999</v>
      </c>
      <c r="AX81" s="20">
        <v>25547.539000000001</v>
      </c>
      <c r="AY81" s="20">
        <v>25905.74</v>
      </c>
      <c r="AZ81" s="20">
        <v>27537.32</v>
      </c>
      <c r="BA81" s="20">
        <v>25812.400000000001</v>
      </c>
      <c r="BB81" s="20">
        <v>25906.74</v>
      </c>
      <c r="BC81" s="20">
        <v>26163.1</v>
      </c>
      <c r="BD81" s="20">
        <v>25938.51</v>
      </c>
      <c r="BE81" s="20">
        <v>26073.949000000001</v>
      </c>
      <c r="BF81" s="20">
        <v>25907.631000000001</v>
      </c>
      <c r="BG81" s="20">
        <v>26449.221000000001</v>
      </c>
      <c r="BH81" s="20">
        <v>26646.98</v>
      </c>
      <c r="BI81" s="20">
        <v>26493.859</v>
      </c>
      <c r="BJ81" s="20">
        <v>26346.58</v>
      </c>
      <c r="BK81" s="20">
        <v>26536.789000000001</v>
      </c>
      <c r="BL81" s="20">
        <v>27302.688999999998</v>
      </c>
      <c r="BM81" s="20">
        <v>26145.631000000001</v>
      </c>
      <c r="BN81" s="20">
        <v>26756.188999999998</v>
      </c>
      <c r="BO81" s="20">
        <v>26817.33</v>
      </c>
      <c r="BQ81" s="20">
        <f t="shared" si="2"/>
        <v>25723.437900000008</v>
      </c>
      <c r="BR81" s="20">
        <f t="shared" si="3"/>
        <v>6430.859475000002</v>
      </c>
    </row>
    <row r="82" spans="1:70" x14ac:dyDescent="0.25">
      <c r="A82" s="54" t="s">
        <v>79</v>
      </c>
      <c r="B82" s="20">
        <v>17508.368999999999</v>
      </c>
      <c r="C82" s="20">
        <v>18469.66</v>
      </c>
      <c r="D82" s="20">
        <v>19000.278999999999</v>
      </c>
      <c r="E82" s="20">
        <v>20601.028999999999</v>
      </c>
      <c r="F82" s="20">
        <v>19917.300999999999</v>
      </c>
      <c r="G82" s="20">
        <v>19025.759999999998</v>
      </c>
      <c r="H82" s="20">
        <v>17684.599999999999</v>
      </c>
      <c r="I82" s="20">
        <v>19352.471000000001</v>
      </c>
      <c r="J82" s="20">
        <v>17935.84</v>
      </c>
      <c r="K82" s="20">
        <v>20339.710999999999</v>
      </c>
      <c r="L82" s="20">
        <v>21407.221000000001</v>
      </c>
      <c r="M82" s="20">
        <v>20203.240000000002</v>
      </c>
      <c r="N82" s="20">
        <v>20248.949000000001</v>
      </c>
      <c r="O82" s="20">
        <v>20763.710999999999</v>
      </c>
      <c r="P82" s="20">
        <v>20049.52</v>
      </c>
      <c r="Q82" s="20">
        <v>20944.210999999999</v>
      </c>
      <c r="R82" s="20">
        <v>20813.740000000002</v>
      </c>
      <c r="S82" s="20">
        <v>20321.900000000001</v>
      </c>
      <c r="T82" s="20">
        <v>21164.65</v>
      </c>
      <c r="U82" s="20">
        <v>19527.41</v>
      </c>
      <c r="V82" s="20">
        <v>19828.759999999998</v>
      </c>
      <c r="W82" s="20">
        <v>20117.73</v>
      </c>
      <c r="X82" s="20">
        <v>19831.09</v>
      </c>
      <c r="Y82" s="20">
        <v>19479.971000000001</v>
      </c>
      <c r="Z82" s="20">
        <v>19604.859</v>
      </c>
      <c r="AA82" s="20">
        <v>19497.150000000001</v>
      </c>
      <c r="AB82" s="20">
        <v>17888.91</v>
      </c>
      <c r="AC82" s="20">
        <v>18004.118999999999</v>
      </c>
      <c r="AD82" s="20">
        <v>17917.561000000002</v>
      </c>
      <c r="AE82" s="20">
        <v>17592.759999999998</v>
      </c>
      <c r="AF82" s="20">
        <v>18471.778999999999</v>
      </c>
      <c r="AG82" s="20">
        <v>19776.199000000001</v>
      </c>
      <c r="AH82" s="20">
        <v>19642.240000000002</v>
      </c>
      <c r="AI82" s="20">
        <v>18500.27</v>
      </c>
      <c r="AJ82" s="20">
        <v>18664</v>
      </c>
      <c r="AK82" s="20">
        <v>19343.368999999999</v>
      </c>
      <c r="AL82" s="20">
        <v>18415.278999999999</v>
      </c>
      <c r="AM82" s="20">
        <v>17820.391</v>
      </c>
      <c r="AN82" s="20">
        <v>17412.778999999999</v>
      </c>
      <c r="AO82" s="20">
        <v>19096.34</v>
      </c>
      <c r="AP82" s="20">
        <v>18082.41</v>
      </c>
      <c r="AQ82" s="20">
        <v>18088.599999999999</v>
      </c>
      <c r="AR82" s="20">
        <v>18914.688999999998</v>
      </c>
      <c r="AS82" s="20">
        <v>18914.349999999999</v>
      </c>
      <c r="AT82" s="20">
        <v>18145.641</v>
      </c>
      <c r="AU82" s="20">
        <v>19099.68</v>
      </c>
      <c r="AV82" s="20">
        <v>17814.061000000002</v>
      </c>
      <c r="AW82" s="20">
        <v>18545.330000000002</v>
      </c>
      <c r="AX82" s="20">
        <v>18571.050999999999</v>
      </c>
      <c r="AY82" s="20">
        <v>18862.221000000001</v>
      </c>
      <c r="AZ82" s="20">
        <v>19918.84</v>
      </c>
      <c r="BA82" s="20">
        <v>18920.099999999999</v>
      </c>
      <c r="BB82" s="20">
        <v>19371.919999999998</v>
      </c>
      <c r="BC82" s="20">
        <v>19590.028999999999</v>
      </c>
      <c r="BD82" s="20">
        <v>19805.580000000002</v>
      </c>
      <c r="BE82" s="20">
        <v>20458.98</v>
      </c>
      <c r="BF82" s="20">
        <v>20309.990000000002</v>
      </c>
      <c r="BG82" s="20">
        <v>20786.800999999999</v>
      </c>
      <c r="BH82" s="20">
        <v>20042.73</v>
      </c>
      <c r="BI82" s="20">
        <v>19974.41</v>
      </c>
      <c r="BJ82" s="20">
        <v>19913.080000000002</v>
      </c>
      <c r="BK82" s="20">
        <v>20465.311000000002</v>
      </c>
      <c r="BL82" s="20">
        <v>21760.32</v>
      </c>
      <c r="BM82" s="20">
        <v>20415.400000000001</v>
      </c>
      <c r="BN82" s="20">
        <v>20132.188999999998</v>
      </c>
      <c r="BO82" s="20">
        <v>20356.099999999999</v>
      </c>
      <c r="BQ82" s="20">
        <f t="shared" si="2"/>
        <v>19319.861379999995</v>
      </c>
      <c r="BR82" s="20">
        <f t="shared" si="3"/>
        <v>4829.9653449999987</v>
      </c>
    </row>
    <row r="83" spans="1:70" x14ac:dyDescent="0.25">
      <c r="A83" s="54" t="s">
        <v>80</v>
      </c>
      <c r="B83" s="20">
        <v>16439.221000000001</v>
      </c>
      <c r="C83" s="20">
        <v>16558.891</v>
      </c>
      <c r="D83" s="20">
        <v>16606.52</v>
      </c>
      <c r="E83" s="20">
        <v>17198.66</v>
      </c>
      <c r="F83" s="20">
        <v>16885.099999999999</v>
      </c>
      <c r="G83" s="20">
        <v>17905.891</v>
      </c>
      <c r="H83" s="20">
        <v>16229.65</v>
      </c>
      <c r="I83" s="20">
        <v>17625.199000000001</v>
      </c>
      <c r="J83" s="20">
        <v>15955.52</v>
      </c>
      <c r="K83" s="20">
        <v>16609.68</v>
      </c>
      <c r="L83" s="20">
        <v>17281.52</v>
      </c>
      <c r="M83" s="20">
        <v>16266.24</v>
      </c>
      <c r="N83" s="20">
        <v>16356.7</v>
      </c>
      <c r="O83" s="20">
        <v>16744.400000000001</v>
      </c>
      <c r="P83" s="20">
        <v>16630.221000000001</v>
      </c>
      <c r="Q83" s="20">
        <v>16188.8</v>
      </c>
      <c r="R83" s="20">
        <v>16990.438999999998</v>
      </c>
      <c r="S83" s="20">
        <v>16781.330000000002</v>
      </c>
      <c r="T83" s="20">
        <v>17255.199000000001</v>
      </c>
      <c r="U83" s="20">
        <v>16830.009999999998</v>
      </c>
      <c r="V83" s="20">
        <v>17194.688999999998</v>
      </c>
      <c r="W83" s="20">
        <v>18869.618999999999</v>
      </c>
      <c r="X83" s="20">
        <v>18202.550999999999</v>
      </c>
      <c r="Y83" s="20">
        <v>16391.221000000001</v>
      </c>
      <c r="Z83" s="20">
        <v>16353.33</v>
      </c>
      <c r="AA83" s="20">
        <v>16827.509999999998</v>
      </c>
      <c r="AB83" s="20">
        <v>15685.92</v>
      </c>
      <c r="AC83" s="20">
        <v>15912.98</v>
      </c>
      <c r="AD83" s="20">
        <v>16028.86</v>
      </c>
      <c r="AE83" s="20">
        <v>16175.35</v>
      </c>
      <c r="AF83" s="20">
        <v>16452.618999999999</v>
      </c>
      <c r="AG83" s="20">
        <v>18046.438999999998</v>
      </c>
      <c r="AH83" s="20">
        <v>17178.93</v>
      </c>
      <c r="AI83" s="20">
        <v>16833.669999999998</v>
      </c>
      <c r="AJ83" s="20">
        <v>16276.39</v>
      </c>
      <c r="AK83" s="20">
        <v>17271.150000000001</v>
      </c>
      <c r="AL83" s="20">
        <v>16178.58</v>
      </c>
      <c r="AM83" s="20">
        <v>16107.94</v>
      </c>
      <c r="AN83" s="20">
        <v>15587.98</v>
      </c>
      <c r="AO83" s="20">
        <v>17321.131000000001</v>
      </c>
      <c r="AP83" s="20">
        <v>16242.15</v>
      </c>
      <c r="AQ83" s="20">
        <v>16952.669999999998</v>
      </c>
      <c r="AR83" s="20">
        <v>17319.5</v>
      </c>
      <c r="AS83" s="20">
        <v>16771.960999999999</v>
      </c>
      <c r="AT83" s="20">
        <v>16341.51</v>
      </c>
      <c r="AU83" s="20">
        <v>16504.77</v>
      </c>
      <c r="AV83" s="20">
        <v>16461.259999999998</v>
      </c>
      <c r="AW83" s="20">
        <v>16840.84</v>
      </c>
      <c r="AX83" s="20">
        <v>17302</v>
      </c>
      <c r="AY83" s="20">
        <v>17435.368999999999</v>
      </c>
      <c r="AZ83" s="20">
        <v>18462.539000000001</v>
      </c>
      <c r="BA83" s="20">
        <v>17491.631000000001</v>
      </c>
      <c r="BB83" s="20">
        <v>17336.109</v>
      </c>
      <c r="BC83" s="20">
        <v>18191.66</v>
      </c>
      <c r="BD83" s="20">
        <v>17464.009999999998</v>
      </c>
      <c r="BE83" s="20">
        <v>18484.75</v>
      </c>
      <c r="BF83" s="20">
        <v>17574.278999999999</v>
      </c>
      <c r="BG83" s="20">
        <v>18426.52</v>
      </c>
      <c r="BH83" s="20">
        <v>17961.938999999998</v>
      </c>
      <c r="BI83" s="20">
        <v>17633.631000000001</v>
      </c>
      <c r="BJ83" s="20">
        <v>18497.471000000001</v>
      </c>
      <c r="BK83" s="20">
        <v>18250.830000000002</v>
      </c>
      <c r="BL83" s="20">
        <v>19953.300999999999</v>
      </c>
      <c r="BM83" s="20">
        <v>17523.618999999999</v>
      </c>
      <c r="BN83" s="20">
        <v>17918.009999999998</v>
      </c>
      <c r="BO83" s="20">
        <v>17783.300999999999</v>
      </c>
      <c r="BQ83" s="20">
        <f t="shared" si="2"/>
        <v>17197.589340000002</v>
      </c>
      <c r="BR83" s="20">
        <f t="shared" si="3"/>
        <v>4299.3973350000006</v>
      </c>
    </row>
    <row r="84" spans="1:70" x14ac:dyDescent="0.25">
      <c r="A84" s="54" t="s">
        <v>81</v>
      </c>
      <c r="B84" s="20">
        <v>9922.3300999999992</v>
      </c>
      <c r="C84" s="20">
        <v>9694.2597999999998</v>
      </c>
      <c r="D84" s="20">
        <v>9332.9501999999993</v>
      </c>
      <c r="E84" s="20">
        <v>10047.35</v>
      </c>
      <c r="F84" s="20">
        <v>9626.3397999999997</v>
      </c>
      <c r="G84" s="20">
        <v>9644.8798999999999</v>
      </c>
      <c r="H84" s="20">
        <v>9251.6298999999999</v>
      </c>
      <c r="I84" s="20">
        <v>9586.5995999999996</v>
      </c>
      <c r="J84" s="20">
        <v>8948.4102000000003</v>
      </c>
      <c r="K84" s="20">
        <v>9848.4804999999997</v>
      </c>
      <c r="L84" s="20">
        <v>10289.48</v>
      </c>
      <c r="M84" s="20">
        <v>9966.4403999999995</v>
      </c>
      <c r="N84" s="20">
        <v>9674.3896000000004</v>
      </c>
      <c r="O84" s="20">
        <v>9420.5303000000004</v>
      </c>
      <c r="P84" s="20">
        <v>9601</v>
      </c>
      <c r="Q84" s="20">
        <v>9536.6602000000003</v>
      </c>
      <c r="R84" s="20">
        <v>9488.9902000000002</v>
      </c>
      <c r="S84" s="20">
        <v>9411.0303000000004</v>
      </c>
      <c r="T84" s="20">
        <v>9323.1298999999999</v>
      </c>
      <c r="U84" s="20">
        <v>9344.2695000000003</v>
      </c>
      <c r="V84" s="20">
        <v>9011.5800999999992</v>
      </c>
      <c r="W84" s="20">
        <v>10096.040000000001</v>
      </c>
      <c r="X84" s="20">
        <v>9651.0596000000005</v>
      </c>
      <c r="Y84" s="20">
        <v>9462.6298999999999</v>
      </c>
      <c r="Z84" s="20">
        <v>10323.14</v>
      </c>
      <c r="AA84" s="20">
        <v>9980.7803000000004</v>
      </c>
      <c r="AB84" s="20">
        <v>9388.2196999999996</v>
      </c>
      <c r="AC84" s="20">
        <v>9583.9004000000004</v>
      </c>
      <c r="AD84" s="20">
        <v>9357.1201000000001</v>
      </c>
      <c r="AE84" s="20">
        <v>10193.950000000001</v>
      </c>
      <c r="AF84" s="20">
        <v>10193.049999999999</v>
      </c>
      <c r="AG84" s="20">
        <v>10025.219999999999</v>
      </c>
      <c r="AH84" s="20">
        <v>10383.32</v>
      </c>
      <c r="AI84" s="20">
        <v>10154.56</v>
      </c>
      <c r="AJ84" s="20">
        <v>10679.68</v>
      </c>
      <c r="AK84" s="20">
        <v>10407.99</v>
      </c>
      <c r="AL84" s="20">
        <v>9775.7196999999996</v>
      </c>
      <c r="AM84" s="20">
        <v>9880.5995999999996</v>
      </c>
      <c r="AN84" s="20">
        <v>10161.23</v>
      </c>
      <c r="AO84" s="20">
        <v>10100.59</v>
      </c>
      <c r="AP84" s="20">
        <v>10103.209999999999</v>
      </c>
      <c r="AQ84" s="20">
        <v>9766.9102000000003</v>
      </c>
      <c r="AR84" s="20">
        <v>10297.200000000001</v>
      </c>
      <c r="AS84" s="20">
        <v>10187.56</v>
      </c>
      <c r="AT84" s="20">
        <v>10020.19</v>
      </c>
      <c r="AU84" s="20">
        <v>10003.370000000001</v>
      </c>
      <c r="AV84" s="20">
        <v>10711.92</v>
      </c>
      <c r="AW84" s="20">
        <v>10593.9</v>
      </c>
      <c r="AX84" s="20">
        <v>10043.700000000001</v>
      </c>
      <c r="AY84" s="20">
        <v>10482.450000000001</v>
      </c>
      <c r="AZ84" s="20">
        <v>11015.4</v>
      </c>
      <c r="BA84" s="20">
        <v>9660.25</v>
      </c>
      <c r="BB84" s="20">
        <v>9942.1298999999999</v>
      </c>
      <c r="BC84" s="20">
        <v>9981.8896000000004</v>
      </c>
      <c r="BD84" s="20">
        <v>10531.68</v>
      </c>
      <c r="BE84" s="20">
        <v>10535.82</v>
      </c>
      <c r="BF84" s="20">
        <v>10239.34</v>
      </c>
      <c r="BG84" s="20">
        <v>10933.3</v>
      </c>
      <c r="BH84" s="20">
        <v>10808.85</v>
      </c>
      <c r="BI84" s="20">
        <v>10838.75</v>
      </c>
      <c r="BJ84" s="20">
        <v>10352.92</v>
      </c>
      <c r="BK84" s="20">
        <v>10831.36</v>
      </c>
      <c r="BL84" s="20">
        <v>10296.31</v>
      </c>
      <c r="BM84" s="20">
        <v>11134.48</v>
      </c>
      <c r="BN84" s="20">
        <v>10918.83</v>
      </c>
      <c r="BO84" s="20">
        <v>11243.57</v>
      </c>
      <c r="BQ84" s="20">
        <f t="shared" si="2"/>
        <v>10157.06178</v>
      </c>
      <c r="BR84" s="20">
        <f t="shared" si="3"/>
        <v>2539.265445</v>
      </c>
    </row>
    <row r="85" spans="1:70" x14ac:dyDescent="0.25">
      <c r="A85" s="54" t="s">
        <v>82</v>
      </c>
      <c r="B85" s="20">
        <v>3320.3600999999999</v>
      </c>
      <c r="C85" s="20">
        <v>2726.8400999999999</v>
      </c>
      <c r="D85" s="20">
        <v>4106.9902000000002</v>
      </c>
      <c r="E85" s="20">
        <v>3947.6498999999999</v>
      </c>
      <c r="F85" s="20">
        <v>3835.75</v>
      </c>
      <c r="G85" s="20">
        <v>3818.5801000000001</v>
      </c>
      <c r="H85" s="20">
        <v>4104.3900999999996</v>
      </c>
      <c r="I85" s="20">
        <v>3144.25</v>
      </c>
      <c r="J85" s="20">
        <v>3010.4099000000001</v>
      </c>
      <c r="K85" s="20">
        <v>3753.52</v>
      </c>
      <c r="L85" s="20">
        <v>3351.78</v>
      </c>
      <c r="M85" s="20">
        <v>2952.26</v>
      </c>
      <c r="N85" s="20">
        <v>2971.04</v>
      </c>
      <c r="O85" s="20">
        <v>2833.8899000000001</v>
      </c>
      <c r="P85" s="20">
        <v>3193.1298999999999</v>
      </c>
      <c r="Q85" s="20">
        <v>3197.99</v>
      </c>
      <c r="R85" s="20">
        <v>2668.3998999999999</v>
      </c>
      <c r="S85" s="20">
        <v>2558.6201000000001</v>
      </c>
      <c r="T85" s="20">
        <v>2864.5601000000001</v>
      </c>
      <c r="U85" s="20">
        <v>3248.5601000000001</v>
      </c>
      <c r="V85" s="20">
        <v>3203.3701000000001</v>
      </c>
      <c r="W85" s="20">
        <v>2963.49</v>
      </c>
      <c r="X85" s="20">
        <v>3128.8501000000001</v>
      </c>
      <c r="Y85" s="20">
        <v>2865.54</v>
      </c>
      <c r="Z85" s="20">
        <v>3583.6599000000001</v>
      </c>
      <c r="AA85" s="20">
        <v>2843.0700999999999</v>
      </c>
      <c r="AB85" s="20">
        <v>2794.51</v>
      </c>
      <c r="AC85" s="20">
        <v>3890.26</v>
      </c>
      <c r="AD85" s="20">
        <v>2239.1100999999999</v>
      </c>
      <c r="AE85" s="20">
        <v>3087.76</v>
      </c>
      <c r="AF85" s="20">
        <v>2429.8301000000001</v>
      </c>
      <c r="AG85" s="20">
        <v>3522.6599000000001</v>
      </c>
      <c r="AH85" s="20">
        <v>2672.1001000000001</v>
      </c>
      <c r="AI85" s="20">
        <v>3504.53</v>
      </c>
      <c r="AJ85" s="20">
        <v>3426.23</v>
      </c>
      <c r="AK85" s="20">
        <v>3401.8998999999999</v>
      </c>
      <c r="AL85" s="20">
        <v>2908.74</v>
      </c>
      <c r="AM85" s="20">
        <v>3299.1100999999999</v>
      </c>
      <c r="AN85" s="20">
        <v>3858.04</v>
      </c>
      <c r="AO85" s="20">
        <v>3566.02</v>
      </c>
      <c r="AP85" s="20">
        <v>3913.6799000000001</v>
      </c>
      <c r="AQ85" s="20">
        <v>3309.1498999999999</v>
      </c>
      <c r="AR85" s="20">
        <v>3258.3798999999999</v>
      </c>
      <c r="AS85" s="20">
        <v>3684.3501000000001</v>
      </c>
      <c r="AT85" s="20">
        <v>3416.4198999999999</v>
      </c>
      <c r="AU85" s="20">
        <v>3003.73</v>
      </c>
      <c r="AV85" s="20">
        <v>4070.23</v>
      </c>
      <c r="AW85" s="20">
        <v>3477.5900999999999</v>
      </c>
      <c r="AX85" s="20">
        <v>3150.23</v>
      </c>
      <c r="AY85" s="20">
        <v>3073.1498999999999</v>
      </c>
      <c r="AZ85" s="20">
        <v>3636.6898999999999</v>
      </c>
      <c r="BA85" s="20">
        <v>4335.0801000000001</v>
      </c>
      <c r="BB85" s="20">
        <v>3449.7</v>
      </c>
      <c r="BC85" s="20">
        <v>3870.9299000000001</v>
      </c>
      <c r="BD85" s="20">
        <v>4011.3400999999999</v>
      </c>
      <c r="BE85" s="20">
        <v>3805.73</v>
      </c>
      <c r="BF85" s="20">
        <v>3284.29</v>
      </c>
      <c r="BG85" s="20">
        <v>3907.28</v>
      </c>
      <c r="BH85" s="20">
        <v>3799.6898999999999</v>
      </c>
      <c r="BI85" s="20">
        <v>4654.5897999999997</v>
      </c>
      <c r="BJ85" s="20">
        <v>3848.3101000000001</v>
      </c>
      <c r="BK85" s="20">
        <v>4038.2</v>
      </c>
      <c r="BL85" s="20">
        <v>4761.1499000000003</v>
      </c>
      <c r="BM85" s="20">
        <v>4062.03</v>
      </c>
      <c r="BN85" s="20">
        <v>5209.0200000000004</v>
      </c>
      <c r="BO85" s="20">
        <v>3972.8101000000001</v>
      </c>
      <c r="BQ85" s="20">
        <f t="shared" si="2"/>
        <v>3470.6534019999999</v>
      </c>
      <c r="BR85" s="20">
        <f t="shared" si="3"/>
        <v>867.66335049999998</v>
      </c>
    </row>
    <row r="86" spans="1:70" x14ac:dyDescent="0.25">
      <c r="A86" s="54" t="s">
        <v>83</v>
      </c>
      <c r="B86" s="20">
        <v>1792.96</v>
      </c>
      <c r="C86" s="20">
        <v>1831.49</v>
      </c>
      <c r="D86" s="20">
        <v>2136.98</v>
      </c>
      <c r="E86" s="20">
        <v>1577.61</v>
      </c>
      <c r="F86" s="20">
        <v>1807.6899000000001</v>
      </c>
      <c r="G86" s="20">
        <v>2000.09</v>
      </c>
      <c r="H86" s="20">
        <v>2088.4499999999998</v>
      </c>
      <c r="I86" s="20">
        <v>2031.99</v>
      </c>
      <c r="J86" s="20">
        <v>1599.3</v>
      </c>
      <c r="K86" s="20">
        <v>1298.6099999999999</v>
      </c>
      <c r="L86" s="20">
        <v>1726.28</v>
      </c>
      <c r="M86" s="20">
        <v>1392.5600999999999</v>
      </c>
      <c r="N86" s="20">
        <v>1452.58</v>
      </c>
      <c r="O86" s="20">
        <v>1221.0899999999999</v>
      </c>
      <c r="P86" s="20">
        <v>1575.83</v>
      </c>
      <c r="Q86" s="20">
        <v>1684.8</v>
      </c>
      <c r="R86" s="20">
        <v>1538.55</v>
      </c>
      <c r="S86" s="20">
        <v>1313.14</v>
      </c>
      <c r="T86" s="20">
        <v>1168.25</v>
      </c>
      <c r="U86" s="20">
        <v>1397.33</v>
      </c>
      <c r="V86" s="20">
        <v>1465.2</v>
      </c>
      <c r="W86" s="20">
        <v>1165.4000000000001</v>
      </c>
      <c r="X86" s="20">
        <v>1551.9399000000001</v>
      </c>
      <c r="Y86" s="20">
        <v>1193.04</v>
      </c>
      <c r="Z86" s="20">
        <v>1289.01</v>
      </c>
      <c r="AA86" s="20">
        <v>1159.92</v>
      </c>
      <c r="AB86" s="20">
        <v>1378.3199</v>
      </c>
      <c r="AC86" s="20">
        <v>1278.8800000000001</v>
      </c>
      <c r="AD86" s="20">
        <v>881.65997000000004</v>
      </c>
      <c r="AE86" s="20">
        <v>1224.98</v>
      </c>
      <c r="AF86" s="20">
        <v>967.59002999999996</v>
      </c>
      <c r="AG86" s="20">
        <v>1103.8399999999999</v>
      </c>
      <c r="AH86" s="20">
        <v>1255.42</v>
      </c>
      <c r="AI86" s="20">
        <v>1111.92</v>
      </c>
      <c r="AJ86" s="20">
        <v>1114.24</v>
      </c>
      <c r="AK86" s="20">
        <v>907.16998000000001</v>
      </c>
      <c r="AL86" s="20">
        <v>896.21001999999999</v>
      </c>
      <c r="AM86" s="20">
        <v>960.48999000000003</v>
      </c>
      <c r="AN86" s="20">
        <v>1168.1400000000001</v>
      </c>
      <c r="AO86" s="20">
        <v>955.95001000000002</v>
      </c>
      <c r="AP86" s="20">
        <v>1288.6099999999999</v>
      </c>
      <c r="AQ86" s="20">
        <v>1118.8599999999999</v>
      </c>
      <c r="AR86" s="20">
        <v>962.65997000000004</v>
      </c>
      <c r="AS86" s="20">
        <v>1450.79</v>
      </c>
      <c r="AT86" s="20">
        <v>1045</v>
      </c>
      <c r="AU86" s="20">
        <v>854.85999000000004</v>
      </c>
      <c r="AV86" s="20">
        <v>1235.25</v>
      </c>
      <c r="AW86" s="20">
        <v>1163.8900000000001</v>
      </c>
      <c r="AX86" s="20">
        <v>1150.3399999999999</v>
      </c>
      <c r="AY86" s="20">
        <v>1263.28</v>
      </c>
      <c r="AZ86" s="20">
        <v>1201.73</v>
      </c>
      <c r="BA86" s="20">
        <v>1546.73</v>
      </c>
      <c r="BB86" s="20">
        <v>1597.78</v>
      </c>
      <c r="BC86" s="20">
        <v>1503.72</v>
      </c>
      <c r="BD86" s="20">
        <v>1587.62</v>
      </c>
      <c r="BE86" s="20">
        <v>1069.5999999999999</v>
      </c>
      <c r="BF86" s="20">
        <v>1389.51</v>
      </c>
      <c r="BG86" s="20">
        <v>1389.39</v>
      </c>
      <c r="BH86" s="20">
        <v>1201.0999999999999</v>
      </c>
      <c r="BI86" s="20">
        <v>1631.14</v>
      </c>
      <c r="BJ86" s="20">
        <v>1334.29</v>
      </c>
      <c r="BK86" s="20">
        <v>1126.3800000000001</v>
      </c>
      <c r="BL86" s="20">
        <v>1533.4</v>
      </c>
      <c r="BM86" s="20">
        <v>1280.42</v>
      </c>
      <c r="BN86" s="20">
        <v>1273.96</v>
      </c>
      <c r="BO86" s="20">
        <v>1075.25</v>
      </c>
      <c r="BQ86" s="20">
        <f t="shared" si="2"/>
        <v>1234.4429951999998</v>
      </c>
      <c r="BR86" s="20">
        <f t="shared" si="3"/>
        <v>308.61074879999995</v>
      </c>
    </row>
    <row r="87" spans="1:70" x14ac:dyDescent="0.25">
      <c r="A87" s="54" t="s">
        <v>84</v>
      </c>
      <c r="B87" s="20">
        <v>2327.9899999999998</v>
      </c>
      <c r="C87" s="20">
        <v>2493.6100999999999</v>
      </c>
      <c r="D87" s="20">
        <v>3986.3200999999999</v>
      </c>
      <c r="E87" s="20">
        <v>3391.6399000000001</v>
      </c>
      <c r="F87" s="20">
        <v>3594.9398999999999</v>
      </c>
      <c r="G87" s="20">
        <v>3344.03</v>
      </c>
      <c r="H87" s="20">
        <v>2696.8400999999999</v>
      </c>
      <c r="I87" s="20">
        <v>2256.3200999999999</v>
      </c>
      <c r="J87" s="20">
        <v>2840.74</v>
      </c>
      <c r="K87" s="20">
        <v>2962.4299000000001</v>
      </c>
      <c r="L87" s="20">
        <v>3144.5700999999999</v>
      </c>
      <c r="M87" s="20">
        <v>2234.48</v>
      </c>
      <c r="N87" s="20">
        <v>2505.8899000000001</v>
      </c>
      <c r="O87" s="20">
        <v>2610.6698999999999</v>
      </c>
      <c r="P87" s="20">
        <v>3207.9398999999999</v>
      </c>
      <c r="Q87" s="20">
        <v>3224.25</v>
      </c>
      <c r="R87" s="20">
        <v>2501.25</v>
      </c>
      <c r="S87" s="20">
        <v>2566.3701000000001</v>
      </c>
      <c r="T87" s="20">
        <v>2724.4398999999999</v>
      </c>
      <c r="U87" s="20">
        <v>2796.1898999999999</v>
      </c>
      <c r="V87" s="20">
        <v>2387.46</v>
      </c>
      <c r="W87" s="20">
        <v>2383.1799000000001</v>
      </c>
      <c r="X87" s="20">
        <v>2603.8998999999999</v>
      </c>
      <c r="Y87" s="20">
        <v>2426.48</v>
      </c>
      <c r="Z87" s="20">
        <v>2322.8101000000001</v>
      </c>
      <c r="AA87" s="20">
        <v>2644.21</v>
      </c>
      <c r="AB87" s="20">
        <v>2294.1298999999999</v>
      </c>
      <c r="AC87" s="20">
        <v>2430.4299000000001</v>
      </c>
      <c r="AD87" s="20">
        <v>1786.53</v>
      </c>
      <c r="AE87" s="20">
        <v>2360.0700999999999</v>
      </c>
      <c r="AF87" s="20">
        <v>1841.01</v>
      </c>
      <c r="AG87" s="20">
        <v>2382.9499999999998</v>
      </c>
      <c r="AH87" s="20">
        <v>2061.1999999999998</v>
      </c>
      <c r="AI87" s="20">
        <v>2563.3998999999999</v>
      </c>
      <c r="AJ87" s="20">
        <v>3214.9099000000001</v>
      </c>
      <c r="AK87" s="20">
        <v>2743.52</v>
      </c>
      <c r="AL87" s="20">
        <v>2066.3600999999999</v>
      </c>
      <c r="AM87" s="20">
        <v>2631.0601000000001</v>
      </c>
      <c r="AN87" s="20">
        <v>2829.54</v>
      </c>
      <c r="AO87" s="20">
        <v>3284.77</v>
      </c>
      <c r="AP87" s="20">
        <v>3097.3701000000001</v>
      </c>
      <c r="AQ87" s="20">
        <v>2364.0601000000001</v>
      </c>
      <c r="AR87" s="20">
        <v>2535.4299000000001</v>
      </c>
      <c r="AS87" s="20">
        <v>2598.71</v>
      </c>
      <c r="AT87" s="20">
        <v>2904.3798999999999</v>
      </c>
      <c r="AU87" s="20">
        <v>2955.9198999999999</v>
      </c>
      <c r="AV87" s="20">
        <v>3404.53</v>
      </c>
      <c r="AW87" s="20">
        <v>2563.21</v>
      </c>
      <c r="AX87" s="20">
        <v>2265.0100000000002</v>
      </c>
      <c r="AY87" s="20">
        <v>2465.1001000000001</v>
      </c>
      <c r="AZ87" s="20">
        <v>3212.71</v>
      </c>
      <c r="BA87" s="20">
        <v>3114.1799000000001</v>
      </c>
      <c r="BB87" s="20">
        <v>2973.29</v>
      </c>
      <c r="BC87" s="20">
        <v>2998.8</v>
      </c>
      <c r="BD87" s="20">
        <v>3044.2</v>
      </c>
      <c r="BE87" s="20">
        <v>3952.5</v>
      </c>
      <c r="BF87" s="20">
        <v>2841.8501000000001</v>
      </c>
      <c r="BG87" s="20">
        <v>2838.28</v>
      </c>
      <c r="BH87" s="20">
        <v>3229.1100999999999</v>
      </c>
      <c r="BI87" s="20">
        <v>3570.1298999999999</v>
      </c>
      <c r="BJ87" s="20">
        <v>3319.6100999999999</v>
      </c>
      <c r="BK87" s="20">
        <v>3330.3400999999999</v>
      </c>
      <c r="BL87" s="20">
        <v>3138.71</v>
      </c>
      <c r="BM87" s="20">
        <v>3485.0900999999999</v>
      </c>
      <c r="BN87" s="20">
        <v>4236.0801000000001</v>
      </c>
      <c r="BO87" s="20">
        <v>3296.21</v>
      </c>
      <c r="BQ87" s="20">
        <f t="shared" si="2"/>
        <v>2791.6196019999993</v>
      </c>
      <c r="BR87" s="20">
        <f t="shared" si="3"/>
        <v>697.90490049999983</v>
      </c>
    </row>
    <row r="88" spans="1:70" x14ac:dyDescent="0.25">
      <c r="A88" s="54" t="s">
        <v>85</v>
      </c>
      <c r="B88" s="20">
        <v>5822.6400999999996</v>
      </c>
      <c r="C88" s="20">
        <v>6181.23</v>
      </c>
      <c r="D88" s="20">
        <v>5925.8798999999999</v>
      </c>
      <c r="E88" s="20">
        <v>5678.1298999999999</v>
      </c>
      <c r="F88" s="20">
        <v>5951.25</v>
      </c>
      <c r="G88" s="20">
        <v>6118.0497999999998</v>
      </c>
      <c r="H88" s="20">
        <v>5565.4102000000003</v>
      </c>
      <c r="I88" s="20">
        <v>6292.6201000000001</v>
      </c>
      <c r="J88" s="20">
        <v>5262.5600999999997</v>
      </c>
      <c r="K88" s="20">
        <v>5476.3198000000002</v>
      </c>
      <c r="L88" s="20">
        <v>5607.4102000000003</v>
      </c>
      <c r="M88" s="20">
        <v>5259.02</v>
      </c>
      <c r="N88" s="20">
        <v>5581.79</v>
      </c>
      <c r="O88" s="20">
        <v>6139.7798000000003</v>
      </c>
      <c r="P88" s="20">
        <v>6071.1602000000003</v>
      </c>
      <c r="Q88" s="20">
        <v>5205.6801999999998</v>
      </c>
      <c r="R88" s="20">
        <v>6525.3301000000001</v>
      </c>
      <c r="S88" s="20">
        <v>6026.1298999999999</v>
      </c>
      <c r="T88" s="20">
        <v>6450.79</v>
      </c>
      <c r="U88" s="20">
        <v>5952.9102000000003</v>
      </c>
      <c r="V88" s="20">
        <v>6306.27</v>
      </c>
      <c r="W88" s="20">
        <v>5815.7597999999998</v>
      </c>
      <c r="X88" s="20">
        <v>6139.25</v>
      </c>
      <c r="Y88" s="20">
        <v>5177.0298000000003</v>
      </c>
      <c r="Z88" s="20">
        <v>4562.46</v>
      </c>
      <c r="AA88" s="20">
        <v>5980.5897999999997</v>
      </c>
      <c r="AB88" s="20">
        <v>5527.3100999999997</v>
      </c>
      <c r="AC88" s="20">
        <v>5240.1298999999999</v>
      </c>
      <c r="AD88" s="20">
        <v>5323.8798999999999</v>
      </c>
      <c r="AE88" s="20">
        <v>5145.6201000000001</v>
      </c>
      <c r="AF88" s="20">
        <v>5586.5497999999998</v>
      </c>
      <c r="AG88" s="20">
        <v>5727.8500999999997</v>
      </c>
      <c r="AH88" s="20">
        <v>6405.46</v>
      </c>
      <c r="AI88" s="20">
        <v>6295.96</v>
      </c>
      <c r="AJ88" s="20">
        <v>5939.7798000000003</v>
      </c>
      <c r="AK88" s="20">
        <v>6441.9102000000003</v>
      </c>
      <c r="AL88" s="20">
        <v>5694.6698999999999</v>
      </c>
      <c r="AM88" s="20">
        <v>6477.9701999999997</v>
      </c>
      <c r="AN88" s="20">
        <v>6147.8701000000001</v>
      </c>
      <c r="AO88" s="20">
        <v>6587.3900999999996</v>
      </c>
      <c r="AP88" s="20">
        <v>6247.8999000000003</v>
      </c>
      <c r="AQ88" s="20">
        <v>6557.8900999999996</v>
      </c>
      <c r="AR88" s="20">
        <v>6739.2002000000002</v>
      </c>
      <c r="AS88" s="20">
        <v>6027.5097999999998</v>
      </c>
      <c r="AT88" s="20">
        <v>5396.1899000000003</v>
      </c>
      <c r="AU88" s="20">
        <v>5109.3599000000004</v>
      </c>
      <c r="AV88" s="20">
        <v>5971.5600999999997</v>
      </c>
      <c r="AW88" s="20">
        <v>5956.3900999999996</v>
      </c>
      <c r="AX88" s="20">
        <v>5675.96</v>
      </c>
      <c r="AY88" s="20">
        <v>5818.9902000000002</v>
      </c>
      <c r="AZ88" s="20">
        <v>6302.7002000000002</v>
      </c>
      <c r="BA88" s="20">
        <v>6028.6801999999998</v>
      </c>
      <c r="BB88" s="20">
        <v>5902.6499000000003</v>
      </c>
      <c r="BC88" s="20">
        <v>6328.6499000000003</v>
      </c>
      <c r="BD88" s="20">
        <v>5812.1698999999999</v>
      </c>
      <c r="BE88" s="20">
        <v>6668.1298999999999</v>
      </c>
      <c r="BF88" s="20">
        <v>6168.3701000000001</v>
      </c>
      <c r="BG88" s="20">
        <v>6441.3500999999997</v>
      </c>
      <c r="BH88" s="20">
        <v>6781.7201999999997</v>
      </c>
      <c r="BI88" s="20">
        <v>5679.6499000000003</v>
      </c>
      <c r="BJ88" s="20">
        <v>5780.9701999999997</v>
      </c>
      <c r="BK88" s="20">
        <v>6695.4399000000003</v>
      </c>
      <c r="BL88" s="20">
        <v>6728.6499000000003</v>
      </c>
      <c r="BM88" s="20">
        <v>6731.7002000000002</v>
      </c>
      <c r="BN88" s="20">
        <v>6663.2201999999997</v>
      </c>
      <c r="BO88" s="20">
        <v>6457.9502000000002</v>
      </c>
      <c r="BQ88" s="20">
        <f t="shared" si="2"/>
        <v>6043.0364179999997</v>
      </c>
      <c r="BR88" s="20">
        <f t="shared" si="3"/>
        <v>1510.7591044999999</v>
      </c>
    </row>
    <row r="89" spans="1:70" x14ac:dyDescent="0.25">
      <c r="A89" s="54" t="s">
        <v>86</v>
      </c>
      <c r="B89" s="20">
        <v>15167.17</v>
      </c>
      <c r="C89" s="20">
        <v>15833.45</v>
      </c>
      <c r="D89" s="20">
        <v>15701.58</v>
      </c>
      <c r="E89" s="20">
        <v>15957.48</v>
      </c>
      <c r="F89" s="20">
        <v>16607.278999999999</v>
      </c>
      <c r="G89" s="20">
        <v>16603.960999999999</v>
      </c>
      <c r="H89" s="20">
        <v>15551.57</v>
      </c>
      <c r="I89" s="20">
        <v>15248.6</v>
      </c>
      <c r="J89" s="20">
        <v>15884.79</v>
      </c>
      <c r="K89" s="20">
        <v>16521.09</v>
      </c>
      <c r="L89" s="20">
        <v>16764.349999999999</v>
      </c>
      <c r="M89" s="20">
        <v>17037.971000000001</v>
      </c>
      <c r="N89" s="20">
        <v>16318.01</v>
      </c>
      <c r="O89" s="20">
        <v>16831.311000000002</v>
      </c>
      <c r="P89" s="20">
        <v>17035.811000000002</v>
      </c>
      <c r="Q89" s="20">
        <v>16283.08</v>
      </c>
      <c r="R89" s="20">
        <v>15981.06</v>
      </c>
      <c r="S89" s="20">
        <v>15650.89</v>
      </c>
      <c r="T89" s="20">
        <v>16632.800999999999</v>
      </c>
      <c r="U89" s="20">
        <v>16521.960999999999</v>
      </c>
      <c r="V89" s="20">
        <v>15364.3</v>
      </c>
      <c r="W89" s="20">
        <v>17051.02</v>
      </c>
      <c r="X89" s="20">
        <v>16381.25</v>
      </c>
      <c r="Y89" s="20">
        <v>15588.61</v>
      </c>
      <c r="Z89" s="20">
        <v>15981.93</v>
      </c>
      <c r="AA89" s="20">
        <v>16187.22</v>
      </c>
      <c r="AB89" s="20">
        <v>15802.9</v>
      </c>
      <c r="AC89" s="20">
        <v>15719.68</v>
      </c>
      <c r="AD89" s="20">
        <v>16029.32</v>
      </c>
      <c r="AE89" s="20">
        <v>17001.778999999999</v>
      </c>
      <c r="AF89" s="20">
        <v>16821.789000000001</v>
      </c>
      <c r="AG89" s="20">
        <v>16880.141</v>
      </c>
      <c r="AH89" s="20">
        <v>16999.300999999999</v>
      </c>
      <c r="AI89" s="20">
        <v>15860.7</v>
      </c>
      <c r="AJ89" s="20">
        <v>16835.811000000002</v>
      </c>
      <c r="AK89" s="20">
        <v>18204.41</v>
      </c>
      <c r="AL89" s="20">
        <v>16852.368999999999</v>
      </c>
      <c r="AM89" s="20">
        <v>16800.699000000001</v>
      </c>
      <c r="AN89" s="20">
        <v>16552.859</v>
      </c>
      <c r="AO89" s="20">
        <v>17584.73</v>
      </c>
      <c r="AP89" s="20">
        <v>17335.391</v>
      </c>
      <c r="AQ89" s="20">
        <v>16388.359</v>
      </c>
      <c r="AR89" s="20">
        <v>16580.188999999998</v>
      </c>
      <c r="AS89" s="20">
        <v>16596.759999999998</v>
      </c>
      <c r="AT89" s="20">
        <v>17162.609</v>
      </c>
      <c r="AU89" s="20">
        <v>16513.618999999999</v>
      </c>
      <c r="AV89" s="20">
        <v>15626.11</v>
      </c>
      <c r="AW89" s="20">
        <v>16506.118999999999</v>
      </c>
      <c r="AX89" s="20">
        <v>16349.45</v>
      </c>
      <c r="AY89" s="20">
        <v>17016.131000000001</v>
      </c>
      <c r="AZ89" s="20">
        <v>17946.949000000001</v>
      </c>
      <c r="BA89" s="20">
        <v>16512.550999999999</v>
      </c>
      <c r="BB89" s="20">
        <v>16687.859</v>
      </c>
      <c r="BC89" s="20">
        <v>16901.891</v>
      </c>
      <c r="BD89" s="20">
        <v>16706.43</v>
      </c>
      <c r="BE89" s="20">
        <v>17102.891</v>
      </c>
      <c r="BF89" s="20">
        <v>17245.188999999998</v>
      </c>
      <c r="BG89" s="20">
        <v>17674.368999999999</v>
      </c>
      <c r="BH89" s="20">
        <v>17382.949000000001</v>
      </c>
      <c r="BI89" s="20">
        <v>17879.43</v>
      </c>
      <c r="BJ89" s="20">
        <v>17159.359</v>
      </c>
      <c r="BK89" s="20">
        <v>17589.789000000001</v>
      </c>
      <c r="BL89" s="20">
        <v>18584.919999999998</v>
      </c>
      <c r="BM89" s="20">
        <v>17606.740000000002</v>
      </c>
      <c r="BN89" s="20">
        <v>17708.330000000002</v>
      </c>
      <c r="BO89" s="20">
        <v>17229.18</v>
      </c>
      <c r="BQ89" s="20">
        <f t="shared" si="2"/>
        <v>16785.621860000003</v>
      </c>
      <c r="BR89" s="20">
        <f t="shared" si="3"/>
        <v>4196.4054650000007</v>
      </c>
    </row>
    <row r="90" spans="1:70" x14ac:dyDescent="0.25">
      <c r="A90" s="54" t="s">
        <v>87</v>
      </c>
      <c r="B90" s="20">
        <v>18091.740000000002</v>
      </c>
      <c r="C90" s="20">
        <v>17936.18</v>
      </c>
      <c r="D90" s="20">
        <v>18473.710999999999</v>
      </c>
      <c r="E90" s="20">
        <v>18348.849999999999</v>
      </c>
      <c r="F90" s="20">
        <v>18965.98</v>
      </c>
      <c r="G90" s="20">
        <v>18577.169999999998</v>
      </c>
      <c r="H90" s="20">
        <v>18471.759999999998</v>
      </c>
      <c r="I90" s="20">
        <v>18058.971000000001</v>
      </c>
      <c r="J90" s="20">
        <v>18417.359</v>
      </c>
      <c r="K90" s="20">
        <v>18776.41</v>
      </c>
      <c r="L90" s="20">
        <v>19110.221000000001</v>
      </c>
      <c r="M90" s="20">
        <v>18952.73</v>
      </c>
      <c r="N90" s="20">
        <v>18938.300999999999</v>
      </c>
      <c r="O90" s="20">
        <v>18252.099999999999</v>
      </c>
      <c r="P90" s="20">
        <v>18090.73</v>
      </c>
      <c r="Q90" s="20">
        <v>17828.050999999999</v>
      </c>
      <c r="R90" s="20">
        <v>19092.580000000002</v>
      </c>
      <c r="S90" s="20">
        <v>18732.109</v>
      </c>
      <c r="T90" s="20">
        <v>18701.52</v>
      </c>
      <c r="U90" s="20">
        <v>17826.5</v>
      </c>
      <c r="V90" s="20">
        <v>18223.391</v>
      </c>
      <c r="W90" s="20">
        <v>18774.84</v>
      </c>
      <c r="X90" s="20">
        <v>18980.438999999998</v>
      </c>
      <c r="Y90" s="20">
        <v>17312.740000000002</v>
      </c>
      <c r="Z90" s="20">
        <v>18338.25</v>
      </c>
      <c r="AA90" s="20">
        <v>18925.688999999998</v>
      </c>
      <c r="AB90" s="20">
        <v>17961.460999999999</v>
      </c>
      <c r="AC90" s="20">
        <v>17827.710999999999</v>
      </c>
      <c r="AD90" s="20">
        <v>17590.740000000002</v>
      </c>
      <c r="AE90" s="20">
        <v>18519.609</v>
      </c>
      <c r="AF90" s="20">
        <v>18015.039000000001</v>
      </c>
      <c r="AG90" s="20">
        <v>18977.561000000002</v>
      </c>
      <c r="AH90" s="20">
        <v>19273.061000000002</v>
      </c>
      <c r="AI90" s="20">
        <v>18552.710999999999</v>
      </c>
      <c r="AJ90" s="20">
        <v>18444.73</v>
      </c>
      <c r="AK90" s="20">
        <v>18833.5</v>
      </c>
      <c r="AL90" s="20">
        <v>18732.18</v>
      </c>
      <c r="AM90" s="20">
        <v>18692.210999999999</v>
      </c>
      <c r="AN90" s="20">
        <v>18671.009999999998</v>
      </c>
      <c r="AO90" s="20">
        <v>19574.561000000002</v>
      </c>
      <c r="AP90" s="20">
        <v>19341.41</v>
      </c>
      <c r="AQ90" s="20">
        <v>18310.77</v>
      </c>
      <c r="AR90" s="20">
        <v>18994.43</v>
      </c>
      <c r="AS90" s="20">
        <v>19314.391</v>
      </c>
      <c r="AT90" s="20">
        <v>17897.721000000001</v>
      </c>
      <c r="AU90" s="20">
        <v>18089.91</v>
      </c>
      <c r="AV90" s="20">
        <v>18466.48</v>
      </c>
      <c r="AW90" s="20">
        <v>19163.550999999999</v>
      </c>
      <c r="AX90" s="20">
        <v>19301.400000000001</v>
      </c>
      <c r="AY90" s="20">
        <v>18570.699000000001</v>
      </c>
      <c r="AZ90" s="20">
        <v>20178.699000000001</v>
      </c>
      <c r="BA90" s="20">
        <v>19914.811000000002</v>
      </c>
      <c r="BB90" s="20">
        <v>19011.971000000001</v>
      </c>
      <c r="BC90" s="20">
        <v>19350.48</v>
      </c>
      <c r="BD90" s="20">
        <v>19181.631000000001</v>
      </c>
      <c r="BE90" s="20">
        <v>19073.028999999999</v>
      </c>
      <c r="BF90" s="20">
        <v>18728.971000000001</v>
      </c>
      <c r="BG90" s="20">
        <v>20200.960999999999</v>
      </c>
      <c r="BH90" s="20">
        <v>19540.449000000001</v>
      </c>
      <c r="BI90" s="20">
        <v>19145.84</v>
      </c>
      <c r="BJ90" s="20">
        <v>18965.34</v>
      </c>
      <c r="BK90" s="20">
        <v>19931.109</v>
      </c>
      <c r="BL90" s="20">
        <v>20534.400000000001</v>
      </c>
      <c r="BM90" s="20">
        <v>19415.900000000001</v>
      </c>
      <c r="BN90" s="20">
        <v>19886.27</v>
      </c>
      <c r="BO90" s="20">
        <v>19622.859</v>
      </c>
      <c r="BQ90" s="20">
        <f t="shared" si="2"/>
        <v>18894.152500000004</v>
      </c>
      <c r="BR90" s="20">
        <f t="shared" si="3"/>
        <v>4723.5381250000009</v>
      </c>
    </row>
    <row r="91" spans="1:70" x14ac:dyDescent="0.25">
      <c r="A91" s="54" t="s">
        <v>88</v>
      </c>
      <c r="B91" s="20">
        <v>8847.7998000000007</v>
      </c>
      <c r="C91" s="20">
        <v>8871.0400000000009</v>
      </c>
      <c r="D91" s="20">
        <v>9172.6699000000008</v>
      </c>
      <c r="E91" s="20">
        <v>9315.7900000000009</v>
      </c>
      <c r="F91" s="20">
        <v>9661.9696999999996</v>
      </c>
      <c r="G91" s="20">
        <v>9290.3300999999992</v>
      </c>
      <c r="H91" s="20">
        <v>9019.1797000000006</v>
      </c>
      <c r="I91" s="20">
        <v>8607.4804999999997</v>
      </c>
      <c r="J91" s="20">
        <v>8734.4804999999997</v>
      </c>
      <c r="K91" s="20">
        <v>9759.1504000000004</v>
      </c>
      <c r="L91" s="20">
        <v>9515.2001999999993</v>
      </c>
      <c r="M91" s="20">
        <v>9196.1103999999996</v>
      </c>
      <c r="N91" s="20">
        <v>8545.4696999999996</v>
      </c>
      <c r="O91" s="20">
        <v>8559.8798999999999</v>
      </c>
      <c r="P91" s="20">
        <v>8139.8701000000001</v>
      </c>
      <c r="Q91" s="20">
        <v>8738.5897999999997</v>
      </c>
      <c r="R91" s="20">
        <v>8881.0097999999998</v>
      </c>
      <c r="S91" s="20">
        <v>8318.0596000000005</v>
      </c>
      <c r="T91" s="20">
        <v>8949.3798999999999</v>
      </c>
      <c r="U91" s="20">
        <v>8746.4403999999995</v>
      </c>
      <c r="V91" s="20">
        <v>9023.9403999999995</v>
      </c>
      <c r="W91" s="20">
        <v>9587.2001999999993</v>
      </c>
      <c r="X91" s="20">
        <v>9038.5498000000007</v>
      </c>
      <c r="Y91" s="20">
        <v>8659.8096000000005</v>
      </c>
      <c r="Z91" s="20">
        <v>8992.4297000000006</v>
      </c>
      <c r="AA91" s="20">
        <v>9070.5897999999997</v>
      </c>
      <c r="AB91" s="20">
        <v>8770.5400000000009</v>
      </c>
      <c r="AC91" s="20">
        <v>9054.3798999999999</v>
      </c>
      <c r="AD91" s="20">
        <v>8971.9004000000004</v>
      </c>
      <c r="AE91" s="20">
        <v>9263.5498000000007</v>
      </c>
      <c r="AF91" s="20">
        <v>8422.2196999999996</v>
      </c>
      <c r="AG91" s="20">
        <v>9786.9199000000008</v>
      </c>
      <c r="AH91" s="20">
        <v>8777.4696999999996</v>
      </c>
      <c r="AI91" s="20">
        <v>7883.8599000000004</v>
      </c>
      <c r="AJ91" s="20">
        <v>8786.8701000000001</v>
      </c>
      <c r="AK91" s="20">
        <v>9235.5097999999998</v>
      </c>
      <c r="AL91" s="20">
        <v>9382.0995999999996</v>
      </c>
      <c r="AM91" s="20">
        <v>8954.9297000000006</v>
      </c>
      <c r="AN91" s="20">
        <v>9565.2099999999991</v>
      </c>
      <c r="AO91" s="20">
        <v>9903.6298999999999</v>
      </c>
      <c r="AP91" s="20">
        <v>9920.2998000000007</v>
      </c>
      <c r="AQ91" s="20">
        <v>8958.5800999999992</v>
      </c>
      <c r="AR91" s="20">
        <v>10190.85</v>
      </c>
      <c r="AS91" s="20">
        <v>10155.030000000001</v>
      </c>
      <c r="AT91" s="20">
        <v>10580.19</v>
      </c>
      <c r="AU91" s="20">
        <v>10594.44</v>
      </c>
      <c r="AV91" s="20">
        <v>10169.23</v>
      </c>
      <c r="AW91" s="20">
        <v>10208.17</v>
      </c>
      <c r="AX91" s="20">
        <v>9738.9501999999993</v>
      </c>
      <c r="AY91" s="20">
        <v>10129.469999999999</v>
      </c>
      <c r="AZ91" s="20">
        <v>11026.26</v>
      </c>
      <c r="BA91" s="20">
        <v>9995.8397999999997</v>
      </c>
      <c r="BB91" s="20">
        <v>9182.2001999999993</v>
      </c>
      <c r="BC91" s="20">
        <v>9583.6699000000008</v>
      </c>
      <c r="BD91" s="20">
        <v>9780.0897999999997</v>
      </c>
      <c r="BE91" s="20">
        <v>10072.56</v>
      </c>
      <c r="BF91" s="20">
        <v>10242.969999999999</v>
      </c>
      <c r="BG91" s="20">
        <v>10636.56</v>
      </c>
      <c r="BH91" s="20">
        <v>9802.0400000000009</v>
      </c>
      <c r="BI91" s="20">
        <v>9808.3798999999999</v>
      </c>
      <c r="BJ91" s="20">
        <v>9921.3096000000005</v>
      </c>
      <c r="BK91" s="20">
        <v>9110.5</v>
      </c>
      <c r="BL91" s="20">
        <v>9800.2196999999996</v>
      </c>
      <c r="BM91" s="20">
        <v>8985.5596000000005</v>
      </c>
      <c r="BN91" s="20">
        <v>8851.0400000000009</v>
      </c>
      <c r="BO91" s="20">
        <v>9282.6699000000008</v>
      </c>
      <c r="BQ91" s="20">
        <f t="shared" si="2"/>
        <v>9455.0715219999965</v>
      </c>
      <c r="BR91" s="20">
        <f t="shared" si="3"/>
        <v>2363.7678804999991</v>
      </c>
    </row>
    <row r="92" spans="1:70" x14ac:dyDescent="0.25">
      <c r="A92" s="54" t="s">
        <v>89</v>
      </c>
      <c r="B92" s="20">
        <v>8486.7001999999993</v>
      </c>
      <c r="C92" s="20">
        <v>8758.2998000000007</v>
      </c>
      <c r="D92" s="20">
        <v>8336.1504000000004</v>
      </c>
      <c r="E92" s="20">
        <v>8231.75</v>
      </c>
      <c r="F92" s="20">
        <v>8787.9004000000004</v>
      </c>
      <c r="G92" s="20">
        <v>8584.6201000000001</v>
      </c>
      <c r="H92" s="20">
        <v>8661.4501999999993</v>
      </c>
      <c r="I92" s="20">
        <v>8246.1396000000004</v>
      </c>
      <c r="J92" s="20">
        <v>8669.1699000000008</v>
      </c>
      <c r="K92" s="20">
        <v>8105.96</v>
      </c>
      <c r="L92" s="20">
        <v>9056.4403999999995</v>
      </c>
      <c r="M92" s="20">
        <v>8561.0097999999998</v>
      </c>
      <c r="N92" s="20">
        <v>8256.0400000000009</v>
      </c>
      <c r="O92" s="20">
        <v>8514.3202999999994</v>
      </c>
      <c r="P92" s="20">
        <v>7945.8500999999997</v>
      </c>
      <c r="Q92" s="20">
        <v>7938.5497999999998</v>
      </c>
      <c r="R92" s="20">
        <v>8150.52</v>
      </c>
      <c r="S92" s="20">
        <v>7641.21</v>
      </c>
      <c r="T92" s="20">
        <v>8056.3599000000004</v>
      </c>
      <c r="U92" s="20">
        <v>7723.5698000000002</v>
      </c>
      <c r="V92" s="20">
        <v>7916.73</v>
      </c>
      <c r="W92" s="20">
        <v>8491.3495999999996</v>
      </c>
      <c r="X92" s="20">
        <v>8674.4297000000006</v>
      </c>
      <c r="Y92" s="20">
        <v>7706.4502000000002</v>
      </c>
      <c r="Z92" s="20">
        <v>7498.9399000000003</v>
      </c>
      <c r="AA92" s="20">
        <v>8378.5800999999992</v>
      </c>
      <c r="AB92" s="20">
        <v>7674.48</v>
      </c>
      <c r="AC92" s="20">
        <v>7656.6099000000004</v>
      </c>
      <c r="AD92" s="20">
        <v>7235.4102000000003</v>
      </c>
      <c r="AE92" s="20">
        <v>7686.4198999999999</v>
      </c>
      <c r="AF92" s="20">
        <v>7869.52</v>
      </c>
      <c r="AG92" s="20">
        <v>8092.3100999999997</v>
      </c>
      <c r="AH92" s="20">
        <v>8205.8495999999996</v>
      </c>
      <c r="AI92" s="20">
        <v>8074.4399000000003</v>
      </c>
      <c r="AJ92" s="20">
        <v>8015.7402000000002</v>
      </c>
      <c r="AK92" s="20">
        <v>7967.0897999999997</v>
      </c>
      <c r="AL92" s="20">
        <v>8225.0097999999998</v>
      </c>
      <c r="AM92" s="20">
        <v>8126.79</v>
      </c>
      <c r="AN92" s="20">
        <v>7883.8301000000001</v>
      </c>
      <c r="AO92" s="20">
        <v>8293.1602000000003</v>
      </c>
      <c r="AP92" s="20">
        <v>8475.9403999999995</v>
      </c>
      <c r="AQ92" s="20">
        <v>7912.9198999999999</v>
      </c>
      <c r="AR92" s="20">
        <v>8358.5995999999996</v>
      </c>
      <c r="AS92" s="20">
        <v>8251.1602000000003</v>
      </c>
      <c r="AT92" s="20">
        <v>7507.2798000000003</v>
      </c>
      <c r="AU92" s="20">
        <v>8045.4102000000003</v>
      </c>
      <c r="AV92" s="20">
        <v>7935.71</v>
      </c>
      <c r="AW92" s="20">
        <v>7807.7997999999998</v>
      </c>
      <c r="AX92" s="20">
        <v>7943.25</v>
      </c>
      <c r="AY92" s="20">
        <v>7583.1201000000001</v>
      </c>
      <c r="AZ92" s="20">
        <v>8656.6903999999995</v>
      </c>
      <c r="BA92" s="20">
        <v>8147.7402000000002</v>
      </c>
      <c r="BB92" s="20">
        <v>7357.0897999999997</v>
      </c>
      <c r="BC92" s="20">
        <v>8256.9102000000003</v>
      </c>
      <c r="BD92" s="20">
        <v>7725.5298000000003</v>
      </c>
      <c r="BE92" s="20">
        <v>7701.3100999999997</v>
      </c>
      <c r="BF92" s="20">
        <v>8093.02</v>
      </c>
      <c r="BG92" s="20">
        <v>7902.3100999999997</v>
      </c>
      <c r="BH92" s="20">
        <v>8458.7803000000004</v>
      </c>
      <c r="BI92" s="20">
        <v>8249.2099999999991</v>
      </c>
      <c r="BJ92" s="20">
        <v>8336.2597999999998</v>
      </c>
      <c r="BK92" s="20">
        <v>8245.4501999999993</v>
      </c>
      <c r="BL92" s="20">
        <v>8940.4804999999997</v>
      </c>
      <c r="BM92" s="20">
        <v>8043.8198000000002</v>
      </c>
      <c r="BN92" s="20">
        <v>8521.1298999999999</v>
      </c>
      <c r="BO92" s="20">
        <v>9107.8202999999994</v>
      </c>
      <c r="BQ92" s="20">
        <f t="shared" si="2"/>
        <v>8056.1908060000023</v>
      </c>
      <c r="BR92" s="20">
        <f t="shared" si="3"/>
        <v>2014.0477015000006</v>
      </c>
    </row>
    <row r="93" spans="1:70" x14ac:dyDescent="0.25">
      <c r="A93" s="54" t="s">
        <v>90</v>
      </c>
      <c r="B93" s="20">
        <v>959.87</v>
      </c>
      <c r="C93" s="20">
        <v>1173.1300000000001</v>
      </c>
      <c r="D93" s="20">
        <v>1032.05</v>
      </c>
      <c r="E93" s="20">
        <v>805.71996999999999</v>
      </c>
      <c r="F93" s="20">
        <v>650.82001000000002</v>
      </c>
      <c r="G93" s="20">
        <v>797.14000999999996</v>
      </c>
      <c r="H93" s="20">
        <v>411.64001000000002</v>
      </c>
      <c r="I93" s="20">
        <v>1043.98</v>
      </c>
      <c r="J93" s="20">
        <v>494.39001000000002</v>
      </c>
      <c r="K93" s="20">
        <v>780.10999000000004</v>
      </c>
      <c r="L93" s="20">
        <v>987.48999000000003</v>
      </c>
      <c r="M93" s="20">
        <v>1256.3499999999999</v>
      </c>
      <c r="N93" s="20">
        <v>722.32001000000002</v>
      </c>
      <c r="O93" s="20">
        <v>883.75</v>
      </c>
      <c r="P93" s="20">
        <v>383.32999000000001</v>
      </c>
      <c r="Q93" s="20">
        <v>489.98000999999999</v>
      </c>
      <c r="R93" s="20">
        <v>893.81</v>
      </c>
      <c r="S93" s="20">
        <v>427.07999000000001</v>
      </c>
      <c r="T93" s="20">
        <v>699.70001000000002</v>
      </c>
      <c r="U93" s="20">
        <v>1093.8399999999999</v>
      </c>
      <c r="V93" s="20">
        <v>1045.6099999999999</v>
      </c>
      <c r="W93" s="20">
        <v>1409.1899000000001</v>
      </c>
      <c r="X93" s="20">
        <v>994.03998000000001</v>
      </c>
      <c r="Y93" s="20">
        <v>944.78998000000001</v>
      </c>
      <c r="Z93" s="20">
        <v>678.19</v>
      </c>
      <c r="AA93" s="20">
        <v>1199.6300000000001</v>
      </c>
      <c r="AB93" s="20">
        <v>698.71001999999999</v>
      </c>
      <c r="AC93" s="20">
        <v>1366.74</v>
      </c>
      <c r="AD93" s="20">
        <v>1336.92</v>
      </c>
      <c r="AE93" s="20">
        <v>689.87</v>
      </c>
      <c r="AF93" s="20">
        <v>640.84997999999996</v>
      </c>
      <c r="AG93" s="20">
        <v>791.31</v>
      </c>
      <c r="AH93" s="20">
        <v>957.07001000000002</v>
      </c>
      <c r="AI93" s="20">
        <v>942.34002999999996</v>
      </c>
      <c r="AJ93" s="20">
        <v>1462.6</v>
      </c>
      <c r="AK93" s="20">
        <v>1476.23</v>
      </c>
      <c r="AL93" s="20">
        <v>908.15997000000004</v>
      </c>
      <c r="AM93" s="20">
        <v>868.89000999999996</v>
      </c>
      <c r="AN93" s="20">
        <v>842.82001000000002</v>
      </c>
      <c r="AO93" s="20">
        <v>935.03003000000001</v>
      </c>
      <c r="AP93" s="20">
        <v>812.95001000000002</v>
      </c>
      <c r="AQ93" s="20">
        <v>1496.76</v>
      </c>
      <c r="AR93" s="20">
        <v>1176.6600000000001</v>
      </c>
      <c r="AS93" s="20">
        <v>1299.95</v>
      </c>
      <c r="AT93" s="20">
        <v>1506.3100999999999</v>
      </c>
      <c r="AU93" s="20">
        <v>756.81</v>
      </c>
      <c r="AV93" s="20">
        <v>1486.52</v>
      </c>
      <c r="AW93" s="20">
        <v>1693.1899000000001</v>
      </c>
      <c r="AX93" s="20">
        <v>799.04998999999998</v>
      </c>
      <c r="AY93" s="20">
        <v>1624.63</v>
      </c>
      <c r="AZ93" s="20">
        <v>1012.29</v>
      </c>
      <c r="BA93" s="20">
        <v>1616.11</v>
      </c>
      <c r="BB93" s="20">
        <v>1135.24</v>
      </c>
      <c r="BC93" s="20">
        <v>1359.9</v>
      </c>
      <c r="BD93" s="20">
        <v>1534.41</v>
      </c>
      <c r="BE93" s="20">
        <v>1783.54</v>
      </c>
      <c r="BF93" s="20">
        <v>1341.55</v>
      </c>
      <c r="BG93" s="20">
        <v>1395.04</v>
      </c>
      <c r="BH93" s="20">
        <v>2045.86</v>
      </c>
      <c r="BI93" s="20">
        <v>1180.8599999999999</v>
      </c>
      <c r="BJ93" s="20">
        <v>1343.83</v>
      </c>
      <c r="BK93" s="20">
        <v>1382.42</v>
      </c>
      <c r="BL93" s="20">
        <v>1279.1099999999999</v>
      </c>
      <c r="BM93" s="20">
        <v>1173.75</v>
      </c>
      <c r="BN93" s="20">
        <v>1191.8199</v>
      </c>
      <c r="BO93" s="20">
        <v>1385.87</v>
      </c>
      <c r="BQ93" s="20">
        <f t="shared" si="2"/>
        <v>1162.3569964000003</v>
      </c>
      <c r="BR93" s="20">
        <f t="shared" si="3"/>
        <v>290.58924910000007</v>
      </c>
    </row>
    <row r="94" spans="1:70" x14ac:dyDescent="0.25">
      <c r="A94" s="54" t="s">
        <v>91</v>
      </c>
      <c r="B94" s="20">
        <v>1307.4399000000001</v>
      </c>
      <c r="C94" s="20">
        <v>1110.8699999999999</v>
      </c>
      <c r="D94" s="20">
        <v>1314.8100999999999</v>
      </c>
      <c r="E94" s="20">
        <v>1253.29</v>
      </c>
      <c r="F94" s="20">
        <v>1368.66</v>
      </c>
      <c r="G94" s="20">
        <v>1532.96</v>
      </c>
      <c r="H94" s="20">
        <v>2049.5601000000001</v>
      </c>
      <c r="I94" s="20">
        <v>2616.8101000000001</v>
      </c>
      <c r="J94" s="20">
        <v>2393.0100000000002</v>
      </c>
      <c r="K94" s="20">
        <v>1976.97</v>
      </c>
      <c r="L94" s="20">
        <v>2509.2399999999998</v>
      </c>
      <c r="M94" s="20">
        <v>2057.6100999999999</v>
      </c>
      <c r="N94" s="20">
        <v>1907.95</v>
      </c>
      <c r="O94" s="20">
        <v>2052.23</v>
      </c>
      <c r="P94" s="20">
        <v>2301.0900999999999</v>
      </c>
      <c r="Q94" s="20">
        <v>1596.92</v>
      </c>
      <c r="R94" s="20">
        <v>1446.76</v>
      </c>
      <c r="S94" s="20">
        <v>1515.88</v>
      </c>
      <c r="T94" s="20">
        <v>1769.53</v>
      </c>
      <c r="U94" s="20">
        <v>1623.42</v>
      </c>
      <c r="V94" s="20">
        <v>1682.8199</v>
      </c>
      <c r="W94" s="20">
        <v>1621.98</v>
      </c>
      <c r="X94" s="20">
        <v>2133.75</v>
      </c>
      <c r="Y94" s="20">
        <v>1903.41</v>
      </c>
      <c r="Z94" s="20">
        <v>1479.64</v>
      </c>
      <c r="AA94" s="20">
        <v>1899.14</v>
      </c>
      <c r="AB94" s="20">
        <v>2092.6799000000001</v>
      </c>
      <c r="AC94" s="20">
        <v>2100.6100999999999</v>
      </c>
      <c r="AD94" s="20">
        <v>1310.77</v>
      </c>
      <c r="AE94" s="20">
        <v>1313.76</v>
      </c>
      <c r="AF94" s="20">
        <v>1923.92</v>
      </c>
      <c r="AG94" s="20">
        <v>1873.92</v>
      </c>
      <c r="AH94" s="20">
        <v>1482.3100999999999</v>
      </c>
      <c r="AI94" s="20">
        <v>2280.9398999999999</v>
      </c>
      <c r="AJ94" s="20">
        <v>1598.6801</v>
      </c>
      <c r="AK94" s="20">
        <v>1258.08</v>
      </c>
      <c r="AL94" s="20">
        <v>1764.23</v>
      </c>
      <c r="AM94" s="20">
        <v>1934.7</v>
      </c>
      <c r="AN94" s="20">
        <v>1993.67</v>
      </c>
      <c r="AO94" s="20">
        <v>1568.08</v>
      </c>
      <c r="AP94" s="20">
        <v>1922.59</v>
      </c>
      <c r="AQ94" s="20">
        <v>2049.5</v>
      </c>
      <c r="AR94" s="20">
        <v>2459.5801000000001</v>
      </c>
      <c r="AS94" s="20">
        <v>1407.73</v>
      </c>
      <c r="AT94" s="20">
        <v>1207.6300000000001</v>
      </c>
      <c r="AU94" s="20">
        <v>916.08001999999999</v>
      </c>
      <c r="AV94" s="20">
        <v>1563.89</v>
      </c>
      <c r="AW94" s="20">
        <v>2027.96</v>
      </c>
      <c r="AX94" s="20">
        <v>1611.37</v>
      </c>
      <c r="AY94" s="20">
        <v>1323.14</v>
      </c>
      <c r="AZ94" s="20">
        <v>2431.98</v>
      </c>
      <c r="BA94" s="20">
        <v>2237.9499999999998</v>
      </c>
      <c r="BB94" s="20">
        <v>1588.7</v>
      </c>
      <c r="BC94" s="20">
        <v>1969.45</v>
      </c>
      <c r="BD94" s="20">
        <v>1405.42</v>
      </c>
      <c r="BE94" s="20">
        <v>1581.88</v>
      </c>
      <c r="BF94" s="20">
        <v>1294.05</v>
      </c>
      <c r="BG94" s="20">
        <v>1847.6</v>
      </c>
      <c r="BH94" s="20">
        <v>1484.89</v>
      </c>
      <c r="BI94" s="20">
        <v>1667.5600999999999</v>
      </c>
      <c r="BJ94" s="20">
        <v>1908.98</v>
      </c>
      <c r="BK94" s="20">
        <v>1583.54</v>
      </c>
      <c r="BL94" s="20">
        <v>1839</v>
      </c>
      <c r="BM94" s="20">
        <v>1850.1</v>
      </c>
      <c r="BN94" s="20">
        <v>1400.67</v>
      </c>
      <c r="BO94" s="20">
        <v>1886.8199</v>
      </c>
      <c r="BQ94" s="20">
        <f t="shared" si="2"/>
        <v>1720.8148024</v>
      </c>
      <c r="BR94" s="20">
        <f t="shared" si="3"/>
        <v>430.20370059999999</v>
      </c>
    </row>
    <row r="95" spans="1:70" x14ac:dyDescent="0.25">
      <c r="A95" s="54" t="s">
        <v>92</v>
      </c>
      <c r="B95" s="20">
        <v>19832.27</v>
      </c>
      <c r="C95" s="20">
        <v>19348.599999999999</v>
      </c>
      <c r="D95" s="20">
        <v>18399.73</v>
      </c>
      <c r="E95" s="20">
        <v>19742.48</v>
      </c>
      <c r="F95" s="20">
        <v>20133.118999999999</v>
      </c>
      <c r="G95" s="20">
        <v>20395.938999999998</v>
      </c>
      <c r="H95" s="20">
        <v>19387.061000000002</v>
      </c>
      <c r="I95" s="20">
        <v>19211.061000000002</v>
      </c>
      <c r="J95" s="20">
        <v>18798.25</v>
      </c>
      <c r="K95" s="20">
        <v>20509.580000000002</v>
      </c>
      <c r="L95" s="20">
        <v>21811.949000000001</v>
      </c>
      <c r="M95" s="20">
        <v>20558.641</v>
      </c>
      <c r="N95" s="20">
        <v>20462.5</v>
      </c>
      <c r="O95" s="20">
        <v>20152.699000000001</v>
      </c>
      <c r="P95" s="20">
        <v>19975.109</v>
      </c>
      <c r="Q95" s="20">
        <v>20138.311000000002</v>
      </c>
      <c r="R95" s="20">
        <v>20329.09</v>
      </c>
      <c r="S95" s="20">
        <v>20192.77</v>
      </c>
      <c r="T95" s="20">
        <v>20713.688999999998</v>
      </c>
      <c r="U95" s="20">
        <v>19334.91</v>
      </c>
      <c r="V95" s="20">
        <v>19244.09</v>
      </c>
      <c r="W95" s="20">
        <v>21411.539000000001</v>
      </c>
      <c r="X95" s="20">
        <v>20259</v>
      </c>
      <c r="Y95" s="20">
        <v>19264.07</v>
      </c>
      <c r="Z95" s="20">
        <v>20511.169999999998</v>
      </c>
      <c r="AA95" s="20">
        <v>20866.68</v>
      </c>
      <c r="AB95" s="20">
        <v>19314.919999999998</v>
      </c>
      <c r="AC95" s="20">
        <v>19393.368999999999</v>
      </c>
      <c r="AD95" s="20">
        <v>19568.891</v>
      </c>
      <c r="AE95" s="20">
        <v>20607.27</v>
      </c>
      <c r="AF95" s="20">
        <v>20550.811000000002</v>
      </c>
      <c r="AG95" s="20">
        <v>20924.509999999998</v>
      </c>
      <c r="AH95" s="20">
        <v>21072.67</v>
      </c>
      <c r="AI95" s="20">
        <v>20480.188999999998</v>
      </c>
      <c r="AJ95" s="20">
        <v>20973.77</v>
      </c>
      <c r="AK95" s="20">
        <v>22130.710999999999</v>
      </c>
      <c r="AL95" s="20">
        <v>20110.68</v>
      </c>
      <c r="AM95" s="20">
        <v>19543.23</v>
      </c>
      <c r="AN95" s="20">
        <v>19784.778999999999</v>
      </c>
      <c r="AO95" s="20">
        <v>21371.98</v>
      </c>
      <c r="AP95" s="20">
        <v>20748.48</v>
      </c>
      <c r="AQ95" s="20">
        <v>19299</v>
      </c>
      <c r="AR95" s="20">
        <v>20434.471000000001</v>
      </c>
      <c r="AS95" s="20">
        <v>20316.580000000002</v>
      </c>
      <c r="AT95" s="20">
        <v>20767.300999999999</v>
      </c>
      <c r="AU95" s="20">
        <v>20303.599999999999</v>
      </c>
      <c r="AV95" s="20">
        <v>19861.618999999999</v>
      </c>
      <c r="AW95" s="20">
        <v>20721.278999999999</v>
      </c>
      <c r="AX95" s="20">
        <v>19812.938999999998</v>
      </c>
      <c r="AY95" s="20">
        <v>20988.57</v>
      </c>
      <c r="AZ95" s="20">
        <v>22097.688999999998</v>
      </c>
      <c r="BA95" s="20">
        <v>19404.278999999999</v>
      </c>
      <c r="BB95" s="20">
        <v>19187.669999999998</v>
      </c>
      <c r="BC95" s="20">
        <v>19605.550999999999</v>
      </c>
      <c r="BD95" s="20">
        <v>20363.16</v>
      </c>
      <c r="BE95" s="20">
        <v>20968.18</v>
      </c>
      <c r="BF95" s="20">
        <v>20448.669999999998</v>
      </c>
      <c r="BG95" s="20">
        <v>21375.49</v>
      </c>
      <c r="BH95" s="20">
        <v>21065.641</v>
      </c>
      <c r="BI95" s="20">
        <v>21128.84</v>
      </c>
      <c r="BJ95" s="20">
        <v>20441.381000000001</v>
      </c>
      <c r="BK95" s="20">
        <v>20548.91</v>
      </c>
      <c r="BL95" s="20">
        <v>21004.18</v>
      </c>
      <c r="BM95" s="20">
        <v>20650.259999999998</v>
      </c>
      <c r="BN95" s="20">
        <v>20425.561000000002</v>
      </c>
      <c r="BO95" s="20">
        <v>20998.028999999999</v>
      </c>
      <c r="BQ95" s="20">
        <f t="shared" si="2"/>
        <v>20418.442359999997</v>
      </c>
      <c r="BR95" s="20">
        <f t="shared" si="3"/>
        <v>5104.6105899999993</v>
      </c>
    </row>
    <row r="96" spans="1:70" x14ac:dyDescent="0.25">
      <c r="A96" s="54" t="s">
        <v>93</v>
      </c>
      <c r="B96" s="20">
        <v>18007.150000000001</v>
      </c>
      <c r="C96" s="20">
        <v>18884.109</v>
      </c>
      <c r="D96" s="20">
        <v>18585.419999999998</v>
      </c>
      <c r="E96" s="20">
        <v>20960.02</v>
      </c>
      <c r="F96" s="20">
        <v>19925.381000000001</v>
      </c>
      <c r="G96" s="20">
        <v>17619.381000000001</v>
      </c>
      <c r="H96" s="20">
        <v>17267.289000000001</v>
      </c>
      <c r="I96" s="20">
        <v>18133.490000000002</v>
      </c>
      <c r="J96" s="20">
        <v>17734.48</v>
      </c>
      <c r="K96" s="20">
        <v>22004.368999999999</v>
      </c>
      <c r="L96" s="20">
        <v>23255.391</v>
      </c>
      <c r="M96" s="20">
        <v>21542.109</v>
      </c>
      <c r="N96" s="20">
        <v>22063.15</v>
      </c>
      <c r="O96" s="20">
        <v>20891.618999999999</v>
      </c>
      <c r="P96" s="20">
        <v>22146.58</v>
      </c>
      <c r="Q96" s="20">
        <v>22968.92</v>
      </c>
      <c r="R96" s="20">
        <v>23140.85</v>
      </c>
      <c r="S96" s="20">
        <v>22477.49</v>
      </c>
      <c r="T96" s="20">
        <v>23493.32</v>
      </c>
      <c r="U96" s="20">
        <v>18420.009999999998</v>
      </c>
      <c r="V96" s="20">
        <v>17965.59</v>
      </c>
      <c r="W96" s="20">
        <v>19574.109</v>
      </c>
      <c r="X96" s="20">
        <v>17527.561000000002</v>
      </c>
      <c r="Y96" s="20">
        <v>17800.25</v>
      </c>
      <c r="Z96" s="20">
        <v>18593.028999999999</v>
      </c>
      <c r="AA96" s="20">
        <v>17945.359</v>
      </c>
      <c r="AB96" s="20">
        <v>17541.150000000001</v>
      </c>
      <c r="AC96" s="20">
        <v>17476.381000000001</v>
      </c>
      <c r="AD96" s="20">
        <v>18369.77</v>
      </c>
      <c r="AE96" s="20">
        <v>16264.98</v>
      </c>
      <c r="AF96" s="20">
        <v>18488.849999999999</v>
      </c>
      <c r="AG96" s="20">
        <v>19553.669999999998</v>
      </c>
      <c r="AH96" s="20">
        <v>18870.278999999999</v>
      </c>
      <c r="AI96" s="20">
        <v>17746.449000000001</v>
      </c>
      <c r="AJ96" s="20">
        <v>18204.289000000001</v>
      </c>
      <c r="AK96" s="20">
        <v>17655.919999999998</v>
      </c>
      <c r="AL96" s="20">
        <v>17759.528999999999</v>
      </c>
      <c r="AM96" s="20">
        <v>17565.009999999998</v>
      </c>
      <c r="AN96" s="20">
        <v>17584.550999999999</v>
      </c>
      <c r="AO96" s="20">
        <v>17691.381000000001</v>
      </c>
      <c r="AP96" s="20">
        <v>17576.778999999999</v>
      </c>
      <c r="AQ96" s="20">
        <v>16474.48</v>
      </c>
      <c r="AR96" s="20">
        <v>17843.080000000002</v>
      </c>
      <c r="AS96" s="20">
        <v>18295.82</v>
      </c>
      <c r="AT96" s="20">
        <v>16825.710999999999</v>
      </c>
      <c r="AU96" s="20">
        <v>17540.48</v>
      </c>
      <c r="AV96" s="20">
        <v>17194.278999999999</v>
      </c>
      <c r="AW96" s="20">
        <v>17861.471000000001</v>
      </c>
      <c r="AX96" s="20">
        <v>17357.48</v>
      </c>
      <c r="AY96" s="20">
        <v>18356.131000000001</v>
      </c>
      <c r="AZ96" s="20">
        <v>18815.259999999998</v>
      </c>
      <c r="BA96" s="20">
        <v>17491.141</v>
      </c>
      <c r="BB96" s="20">
        <v>17733.699000000001</v>
      </c>
      <c r="BC96" s="20">
        <v>18325.368999999999</v>
      </c>
      <c r="BD96" s="20">
        <v>19311.721000000001</v>
      </c>
      <c r="BE96" s="20">
        <v>19908.57</v>
      </c>
      <c r="BF96" s="20">
        <v>19309.59</v>
      </c>
      <c r="BG96" s="20">
        <v>20014.449000000001</v>
      </c>
      <c r="BH96" s="20">
        <v>19707.330000000002</v>
      </c>
      <c r="BI96" s="20">
        <v>19819.641</v>
      </c>
      <c r="BJ96" s="20">
        <v>19076.32</v>
      </c>
      <c r="BK96" s="20">
        <v>20658.419999999998</v>
      </c>
      <c r="BL96" s="20">
        <v>21194.57</v>
      </c>
      <c r="BM96" s="20">
        <v>19439.688999999998</v>
      </c>
      <c r="BN96" s="20">
        <v>19992.77</v>
      </c>
      <c r="BO96" s="20">
        <v>20419.82</v>
      </c>
      <c r="BQ96" s="20">
        <f t="shared" si="2"/>
        <v>18685.076939999992</v>
      </c>
      <c r="BR96" s="20">
        <f t="shared" si="3"/>
        <v>4671.2692349999979</v>
      </c>
    </row>
    <row r="97" spans="1:70" x14ac:dyDescent="0.25">
      <c r="A97" s="54" t="s">
        <v>94</v>
      </c>
      <c r="B97" s="20">
        <v>20525.721000000001</v>
      </c>
      <c r="C97" s="20">
        <v>20834.16</v>
      </c>
      <c r="D97" s="20">
        <v>20455.43</v>
      </c>
      <c r="E97" s="20">
        <v>21792.359</v>
      </c>
      <c r="F97" s="20">
        <v>22068.359</v>
      </c>
      <c r="G97" s="20">
        <v>20974.300999999999</v>
      </c>
      <c r="H97" s="20">
        <v>20809.18</v>
      </c>
      <c r="I97" s="20">
        <v>20700.460999999999</v>
      </c>
      <c r="J97" s="20">
        <v>20420.688999999998</v>
      </c>
      <c r="K97" s="20">
        <v>22144.76</v>
      </c>
      <c r="L97" s="20">
        <v>22879.59</v>
      </c>
      <c r="M97" s="20">
        <v>22676.91</v>
      </c>
      <c r="N97" s="20">
        <v>22800.66</v>
      </c>
      <c r="O97" s="20">
        <v>21726.43</v>
      </c>
      <c r="P97" s="20">
        <v>22396.278999999999</v>
      </c>
      <c r="Q97" s="20">
        <v>23214.67</v>
      </c>
      <c r="R97" s="20">
        <v>22414.688999999998</v>
      </c>
      <c r="S97" s="20">
        <v>22491.050999999999</v>
      </c>
      <c r="T97" s="20">
        <v>22749.778999999999</v>
      </c>
      <c r="U97" s="20">
        <v>21211.688999999998</v>
      </c>
      <c r="V97" s="20">
        <v>21451.9</v>
      </c>
      <c r="W97" s="20">
        <v>22520.949000000001</v>
      </c>
      <c r="X97" s="20">
        <v>21219.84</v>
      </c>
      <c r="Y97" s="20">
        <v>20852.311000000002</v>
      </c>
      <c r="Z97" s="20">
        <v>21449.599999999999</v>
      </c>
      <c r="AA97" s="20">
        <v>22119.33</v>
      </c>
      <c r="AB97" s="20">
        <v>20657.438999999998</v>
      </c>
      <c r="AC97" s="20">
        <v>20791.061000000002</v>
      </c>
      <c r="AD97" s="20">
        <v>20788.811000000002</v>
      </c>
      <c r="AE97" s="20">
        <v>20160.75</v>
      </c>
      <c r="AF97" s="20">
        <v>20849.48</v>
      </c>
      <c r="AG97" s="20">
        <v>22390.800999999999</v>
      </c>
      <c r="AH97" s="20">
        <v>21881.02</v>
      </c>
      <c r="AI97" s="20">
        <v>21249.49</v>
      </c>
      <c r="AJ97" s="20">
        <v>21601.061000000002</v>
      </c>
      <c r="AK97" s="20">
        <v>21119.109</v>
      </c>
      <c r="AL97" s="20">
        <v>21350.438999999998</v>
      </c>
      <c r="AM97" s="20">
        <v>21168.789000000001</v>
      </c>
      <c r="AN97" s="20">
        <v>21106.93</v>
      </c>
      <c r="AO97" s="20">
        <v>22117.09</v>
      </c>
      <c r="AP97" s="20">
        <v>21819.68</v>
      </c>
      <c r="AQ97" s="20">
        <v>20348.419999999998</v>
      </c>
      <c r="AR97" s="20">
        <v>22081.16</v>
      </c>
      <c r="AS97" s="20">
        <v>21629.67</v>
      </c>
      <c r="AT97" s="20">
        <v>20603.311000000002</v>
      </c>
      <c r="AU97" s="20">
        <v>21368.65</v>
      </c>
      <c r="AV97" s="20">
        <v>20740.061000000002</v>
      </c>
      <c r="AW97" s="20">
        <v>21828.83</v>
      </c>
      <c r="AX97" s="20">
        <v>21595.609</v>
      </c>
      <c r="AY97" s="20">
        <v>21832.449000000001</v>
      </c>
      <c r="AZ97" s="20">
        <v>22375.460999999999</v>
      </c>
      <c r="BA97" s="20">
        <v>21589.609</v>
      </c>
      <c r="BB97" s="20">
        <v>21121.609</v>
      </c>
      <c r="BC97" s="20">
        <v>21647.58</v>
      </c>
      <c r="BD97" s="20">
        <v>22125.050999999999</v>
      </c>
      <c r="BE97" s="20">
        <v>22628</v>
      </c>
      <c r="BF97" s="20">
        <v>22413.109</v>
      </c>
      <c r="BG97" s="20">
        <v>23202.65</v>
      </c>
      <c r="BH97" s="20">
        <v>22979.109</v>
      </c>
      <c r="BI97" s="20">
        <v>22939.550999999999</v>
      </c>
      <c r="BJ97" s="20">
        <v>22733.859</v>
      </c>
      <c r="BK97" s="20">
        <v>23681.109</v>
      </c>
      <c r="BL97" s="20">
        <v>23913.02</v>
      </c>
      <c r="BM97" s="20">
        <v>22466.061000000002</v>
      </c>
      <c r="BN97" s="20">
        <v>22623.75</v>
      </c>
      <c r="BO97" s="20">
        <v>23019.9</v>
      </c>
      <c r="BQ97" s="20">
        <f t="shared" si="2"/>
        <v>21820.413520000009</v>
      </c>
      <c r="BR97" s="20">
        <f t="shared" si="3"/>
        <v>5455.1033800000023</v>
      </c>
    </row>
    <row r="98" spans="1:70" x14ac:dyDescent="0.25">
      <c r="A98" s="54" t="s">
        <v>95</v>
      </c>
      <c r="B98" s="20">
        <v>132.92999</v>
      </c>
      <c r="C98" s="20">
        <v>120.75</v>
      </c>
      <c r="D98" s="20">
        <v>109.21</v>
      </c>
      <c r="E98" s="20">
        <v>69.699996999999996</v>
      </c>
      <c r="F98" s="20">
        <v>66.940002000000007</v>
      </c>
      <c r="G98" s="20">
        <v>282.45001000000002</v>
      </c>
      <c r="H98" s="20">
        <v>110.93</v>
      </c>
      <c r="I98" s="20">
        <v>327.56</v>
      </c>
      <c r="J98" s="20">
        <v>100.13</v>
      </c>
      <c r="K98" s="20">
        <v>168.28998999999999</v>
      </c>
      <c r="L98" s="20">
        <v>150.66999999999999</v>
      </c>
      <c r="M98" s="20">
        <v>224.56</v>
      </c>
      <c r="N98" s="20">
        <v>201.47</v>
      </c>
      <c r="O98" s="20">
        <v>57.959999000000003</v>
      </c>
      <c r="P98" s="20">
        <v>14.59</v>
      </c>
      <c r="Q98" s="20">
        <v>143.84</v>
      </c>
      <c r="R98" s="20">
        <v>73.809997999999993</v>
      </c>
      <c r="S98" s="20">
        <v>54.529998999999997</v>
      </c>
      <c r="T98" s="20">
        <v>146.13</v>
      </c>
      <c r="U98" s="20">
        <v>79.150002000000001</v>
      </c>
      <c r="V98" s="20">
        <v>195.8</v>
      </c>
      <c r="W98" s="20">
        <v>386.32001000000002</v>
      </c>
      <c r="X98" s="20">
        <v>182.23</v>
      </c>
      <c r="Y98" s="20">
        <v>101.25</v>
      </c>
      <c r="Z98" s="20">
        <v>206.19</v>
      </c>
      <c r="AA98" s="20">
        <v>153.13999999999999</v>
      </c>
      <c r="AB98" s="20">
        <v>58.419998</v>
      </c>
      <c r="AC98" s="20">
        <v>215.82001</v>
      </c>
      <c r="AD98" s="20">
        <v>177.8</v>
      </c>
      <c r="AE98" s="20">
        <v>133.19999999999999</v>
      </c>
      <c r="AF98" s="20">
        <v>123.91</v>
      </c>
      <c r="AG98" s="20">
        <v>68.319999999999993</v>
      </c>
      <c r="AH98" s="20">
        <v>174.86</v>
      </c>
      <c r="AI98" s="20">
        <v>71.559997999999993</v>
      </c>
      <c r="AJ98" s="20">
        <v>259.54001</v>
      </c>
      <c r="AK98" s="20">
        <v>180.05</v>
      </c>
      <c r="AL98" s="20">
        <v>99.470000999999996</v>
      </c>
      <c r="AM98" s="20">
        <v>98.989998</v>
      </c>
      <c r="AN98" s="20">
        <v>91.699996999999996</v>
      </c>
      <c r="AO98" s="20">
        <v>46.18</v>
      </c>
      <c r="AP98" s="20">
        <v>199.67999</v>
      </c>
      <c r="AQ98" s="20">
        <v>111.71</v>
      </c>
      <c r="AR98" s="20">
        <v>101.38</v>
      </c>
      <c r="AS98" s="20">
        <v>223.41</v>
      </c>
      <c r="AT98" s="20">
        <v>118.34</v>
      </c>
      <c r="AU98" s="20">
        <v>26.84</v>
      </c>
      <c r="AV98" s="20">
        <v>277.17998999999998</v>
      </c>
      <c r="AW98" s="20">
        <v>206.57001</v>
      </c>
      <c r="AX98" s="20">
        <v>125.28</v>
      </c>
      <c r="AY98" s="20">
        <v>455.79001</v>
      </c>
      <c r="AZ98" s="20">
        <v>40.849997999999999</v>
      </c>
      <c r="BA98" s="20">
        <v>136.80000000000001</v>
      </c>
      <c r="BB98" s="20">
        <v>68.760002</v>
      </c>
      <c r="BC98" s="20">
        <v>167.38</v>
      </c>
      <c r="BD98" s="20">
        <v>471.82999000000001</v>
      </c>
      <c r="BE98" s="20">
        <v>312.79998999999998</v>
      </c>
      <c r="BF98" s="20">
        <v>259.63</v>
      </c>
      <c r="BG98" s="20">
        <v>179.46001000000001</v>
      </c>
      <c r="BH98" s="20">
        <v>388.64001000000002</v>
      </c>
      <c r="BI98" s="20">
        <v>196.12</v>
      </c>
      <c r="BJ98" s="20">
        <v>285.54998999999998</v>
      </c>
      <c r="BK98" s="20">
        <v>217.64</v>
      </c>
      <c r="BL98" s="20">
        <v>179.63</v>
      </c>
      <c r="BM98" s="20">
        <v>246.28</v>
      </c>
      <c r="BN98" s="20">
        <v>116.05</v>
      </c>
      <c r="BO98" s="20">
        <v>203.92999</v>
      </c>
      <c r="BQ98" s="20">
        <f t="shared" si="2"/>
        <v>173.91800001999999</v>
      </c>
      <c r="BR98" s="20">
        <f t="shared" si="3"/>
        <v>43.479500004999998</v>
      </c>
    </row>
    <row r="99" spans="1:70" x14ac:dyDescent="0.25">
      <c r="A99" s="54" t="s">
        <v>96</v>
      </c>
      <c r="B99" s="20">
        <v>17643.800999999999</v>
      </c>
      <c r="C99" s="20">
        <v>17834.528999999999</v>
      </c>
      <c r="D99" s="20">
        <v>17457.971000000001</v>
      </c>
      <c r="E99" s="20">
        <v>18595.199000000001</v>
      </c>
      <c r="F99" s="20">
        <v>18282.669999999998</v>
      </c>
      <c r="G99" s="20">
        <v>19200</v>
      </c>
      <c r="H99" s="20">
        <v>17809.050999999999</v>
      </c>
      <c r="I99" s="20">
        <v>17204.721000000001</v>
      </c>
      <c r="J99" s="20">
        <v>17111.240000000002</v>
      </c>
      <c r="K99" s="20">
        <v>17607.811000000002</v>
      </c>
      <c r="L99" s="20">
        <v>18026.471000000001</v>
      </c>
      <c r="M99" s="20">
        <v>17871.359</v>
      </c>
      <c r="N99" s="20">
        <v>17619.949000000001</v>
      </c>
      <c r="O99" s="20">
        <v>16855.359</v>
      </c>
      <c r="P99" s="20">
        <v>16297.95</v>
      </c>
      <c r="Q99" s="20">
        <v>17660.990000000002</v>
      </c>
      <c r="R99" s="20">
        <v>17286.650000000001</v>
      </c>
      <c r="S99" s="20">
        <v>17845.740000000002</v>
      </c>
      <c r="T99" s="20">
        <v>17963.609</v>
      </c>
      <c r="U99" s="20">
        <v>18079.27</v>
      </c>
      <c r="V99" s="20">
        <v>17437.609</v>
      </c>
      <c r="W99" s="20">
        <v>18788.32</v>
      </c>
      <c r="X99" s="20">
        <v>18316.800999999999</v>
      </c>
      <c r="Y99" s="20">
        <v>17045.300999999999</v>
      </c>
      <c r="Z99" s="20">
        <v>17436.080000000002</v>
      </c>
      <c r="AA99" s="20">
        <v>17849.039000000001</v>
      </c>
      <c r="AB99" s="20">
        <v>17144.391</v>
      </c>
      <c r="AC99" s="20">
        <v>17017.631000000001</v>
      </c>
      <c r="AD99" s="20">
        <v>18161.449000000001</v>
      </c>
      <c r="AE99" s="20">
        <v>19531.34</v>
      </c>
      <c r="AF99" s="20">
        <v>17863.75</v>
      </c>
      <c r="AG99" s="20">
        <v>17835.919999999998</v>
      </c>
      <c r="AH99" s="20">
        <v>18291.02</v>
      </c>
      <c r="AI99" s="20">
        <v>17762.080000000002</v>
      </c>
      <c r="AJ99" s="20">
        <v>18123.710999999999</v>
      </c>
      <c r="AK99" s="20">
        <v>17667.509999999998</v>
      </c>
      <c r="AL99" s="20">
        <v>17951.721000000001</v>
      </c>
      <c r="AM99" s="20">
        <v>18549.07</v>
      </c>
      <c r="AN99" s="20">
        <v>18491.800999999999</v>
      </c>
      <c r="AO99" s="20">
        <v>18857.118999999999</v>
      </c>
      <c r="AP99" s="20">
        <v>19139.419999999998</v>
      </c>
      <c r="AQ99" s="20">
        <v>18109.240000000002</v>
      </c>
      <c r="AR99" s="20">
        <v>19781.740000000002</v>
      </c>
      <c r="AS99" s="20">
        <v>19047.618999999999</v>
      </c>
      <c r="AT99" s="20">
        <v>17675.528999999999</v>
      </c>
      <c r="AU99" s="20">
        <v>18550.34</v>
      </c>
      <c r="AV99" s="20">
        <v>18532.109</v>
      </c>
      <c r="AW99" s="20">
        <v>17969.199000000001</v>
      </c>
      <c r="AX99" s="20">
        <v>18219.259999999998</v>
      </c>
      <c r="AY99" s="20">
        <v>18812.759999999998</v>
      </c>
      <c r="AZ99" s="20">
        <v>20239.460999999999</v>
      </c>
      <c r="BA99" s="20">
        <v>19219.118999999999</v>
      </c>
      <c r="BB99" s="20">
        <v>19197.59</v>
      </c>
      <c r="BC99" s="20">
        <v>18774.609</v>
      </c>
      <c r="BD99" s="20">
        <v>19028.539000000001</v>
      </c>
      <c r="BE99" s="20">
        <v>19198.778999999999</v>
      </c>
      <c r="BF99" s="20">
        <v>19270.759999999998</v>
      </c>
      <c r="BG99" s="20">
        <v>19230.09</v>
      </c>
      <c r="BH99" s="20">
        <v>19647.25</v>
      </c>
      <c r="BI99" s="20">
        <v>19664.490000000002</v>
      </c>
      <c r="BJ99" s="20">
        <v>18662.52</v>
      </c>
      <c r="BK99" s="20">
        <v>19770.618999999999</v>
      </c>
      <c r="BL99" s="20">
        <v>20249.490000000002</v>
      </c>
      <c r="BM99" s="20">
        <v>19796.109</v>
      </c>
      <c r="BN99" s="20">
        <v>19931.849999999999</v>
      </c>
      <c r="BO99" s="20">
        <v>19256.16</v>
      </c>
      <c r="BQ99" s="20">
        <f t="shared" si="2"/>
        <v>18565.431659999998</v>
      </c>
      <c r="BR99" s="20">
        <f t="shared" si="3"/>
        <v>4641.3579149999996</v>
      </c>
    </row>
    <row r="100" spans="1:70" x14ac:dyDescent="0.25">
      <c r="A100" s="54" t="s">
        <v>97</v>
      </c>
      <c r="B100" s="20">
        <v>14592.62</v>
      </c>
      <c r="C100" s="20">
        <v>14724.81</v>
      </c>
      <c r="D100" s="20">
        <v>14578.95</v>
      </c>
      <c r="E100" s="20">
        <v>15259.72</v>
      </c>
      <c r="F100" s="20">
        <v>15821.32</v>
      </c>
      <c r="G100" s="20">
        <v>15702.41</v>
      </c>
      <c r="H100" s="20">
        <v>15375.34</v>
      </c>
      <c r="I100" s="20">
        <v>14901.65</v>
      </c>
      <c r="J100" s="20">
        <v>15808.99</v>
      </c>
      <c r="K100" s="20">
        <v>14286.32</v>
      </c>
      <c r="L100" s="20">
        <v>16322.46</v>
      </c>
      <c r="M100" s="20">
        <v>15954.64</v>
      </c>
      <c r="N100" s="20">
        <v>14531.81</v>
      </c>
      <c r="O100" s="20">
        <v>14852.56</v>
      </c>
      <c r="P100" s="20">
        <v>14181.08</v>
      </c>
      <c r="Q100" s="20">
        <v>14985.96</v>
      </c>
      <c r="R100" s="20">
        <v>14338.95</v>
      </c>
      <c r="S100" s="20">
        <v>14310.03</v>
      </c>
      <c r="T100" s="20">
        <v>14945.19</v>
      </c>
      <c r="U100" s="20">
        <v>14100.04</v>
      </c>
      <c r="V100" s="20">
        <v>14046.8</v>
      </c>
      <c r="W100" s="20">
        <v>15016.99</v>
      </c>
      <c r="X100" s="20">
        <v>15114.84</v>
      </c>
      <c r="Y100" s="20">
        <v>14327.15</v>
      </c>
      <c r="Z100" s="20">
        <v>12723.13</v>
      </c>
      <c r="AA100" s="20">
        <v>14180.69</v>
      </c>
      <c r="AB100" s="20">
        <v>12747.66</v>
      </c>
      <c r="AC100" s="20">
        <v>13051.38</v>
      </c>
      <c r="AD100" s="20">
        <v>14070.47</v>
      </c>
      <c r="AE100" s="20">
        <v>15361.68</v>
      </c>
      <c r="AF100" s="20">
        <v>14796.74</v>
      </c>
      <c r="AG100" s="20">
        <v>14000.63</v>
      </c>
      <c r="AH100" s="20">
        <v>15049.53</v>
      </c>
      <c r="AI100" s="20">
        <v>14726.54</v>
      </c>
      <c r="AJ100" s="20">
        <v>14206.7</v>
      </c>
      <c r="AK100" s="20">
        <v>14547.43</v>
      </c>
      <c r="AL100" s="20">
        <v>14791.21</v>
      </c>
      <c r="AM100" s="20">
        <v>14903.56</v>
      </c>
      <c r="AN100" s="20">
        <v>14299.82</v>
      </c>
      <c r="AO100" s="20">
        <v>14872.48</v>
      </c>
      <c r="AP100" s="20">
        <v>15282.49</v>
      </c>
      <c r="AQ100" s="20">
        <v>13684.24</v>
      </c>
      <c r="AR100" s="20">
        <v>15335.01</v>
      </c>
      <c r="AS100" s="20">
        <v>14392.54</v>
      </c>
      <c r="AT100" s="20">
        <v>13842.82</v>
      </c>
      <c r="AU100" s="20">
        <v>14526.02</v>
      </c>
      <c r="AV100" s="20">
        <v>14251.49</v>
      </c>
      <c r="AW100" s="20">
        <v>13834.2</v>
      </c>
      <c r="AX100" s="20">
        <v>13931.52</v>
      </c>
      <c r="AY100" s="20">
        <v>14030.35</v>
      </c>
      <c r="AZ100" s="20">
        <v>15329.1</v>
      </c>
      <c r="BA100" s="20">
        <v>14945.1</v>
      </c>
      <c r="BB100" s="20">
        <v>14747.3</v>
      </c>
      <c r="BC100" s="20">
        <v>15310.8</v>
      </c>
      <c r="BD100" s="20">
        <v>15037.43</v>
      </c>
      <c r="BE100" s="20">
        <v>14608.02</v>
      </c>
      <c r="BF100" s="20">
        <v>15159.26</v>
      </c>
      <c r="BG100" s="20">
        <v>14947.98</v>
      </c>
      <c r="BH100" s="20">
        <v>16284.81</v>
      </c>
      <c r="BI100" s="20">
        <v>16064.46</v>
      </c>
      <c r="BJ100" s="20">
        <v>16138.65</v>
      </c>
      <c r="BK100" s="20">
        <v>15342.62</v>
      </c>
      <c r="BL100" s="20">
        <v>16260.63</v>
      </c>
      <c r="BM100" s="20">
        <v>15890.16</v>
      </c>
      <c r="BN100" s="20">
        <v>15077.91</v>
      </c>
      <c r="BO100" s="20">
        <v>16336.1</v>
      </c>
      <c r="BQ100" s="20">
        <f t="shared" si="2"/>
        <v>14702.413000000002</v>
      </c>
      <c r="BR100" s="20">
        <f t="shared" si="3"/>
        <v>3675.6032500000006</v>
      </c>
    </row>
    <row r="101" spans="1:70" x14ac:dyDescent="0.25">
      <c r="A101" s="54" t="s">
        <v>98</v>
      </c>
      <c r="B101" s="20">
        <v>9070.2803000000004</v>
      </c>
      <c r="C101" s="20">
        <v>8749.2099999999991</v>
      </c>
      <c r="D101" s="20">
        <v>10808.83</v>
      </c>
      <c r="E101" s="20">
        <v>10379.700000000001</v>
      </c>
      <c r="F101" s="20">
        <v>10765.27</v>
      </c>
      <c r="G101" s="20">
        <v>9747.2695000000003</v>
      </c>
      <c r="H101" s="20">
        <v>9833.0702999999994</v>
      </c>
      <c r="I101" s="20">
        <v>10188.89</v>
      </c>
      <c r="J101" s="20">
        <v>9472.8798999999999</v>
      </c>
      <c r="K101" s="20">
        <v>9653.7998000000007</v>
      </c>
      <c r="L101" s="20">
        <v>9119.0800999999992</v>
      </c>
      <c r="M101" s="20">
        <v>8622.8096000000005</v>
      </c>
      <c r="N101" s="20">
        <v>10458.86</v>
      </c>
      <c r="O101" s="20">
        <v>8867.8495999999996</v>
      </c>
      <c r="P101" s="20">
        <v>9784.3300999999992</v>
      </c>
      <c r="Q101" s="20">
        <v>8731.3096000000005</v>
      </c>
      <c r="R101" s="20">
        <v>7688.6698999999999</v>
      </c>
      <c r="S101" s="20">
        <v>8249.8096000000005</v>
      </c>
      <c r="T101" s="20">
        <v>8855.2597999999998</v>
      </c>
      <c r="U101" s="20">
        <v>8812.5498000000007</v>
      </c>
      <c r="V101" s="20">
        <v>9540.5995999999996</v>
      </c>
      <c r="W101" s="20">
        <v>9564.8495999999996</v>
      </c>
      <c r="X101" s="20">
        <v>8714.2900000000009</v>
      </c>
      <c r="Y101" s="20">
        <v>8519.2402000000002</v>
      </c>
      <c r="Z101" s="20">
        <v>8825.7998000000007</v>
      </c>
      <c r="AA101" s="20">
        <v>8590.3202999999994</v>
      </c>
      <c r="AB101" s="20">
        <v>8973.4004000000004</v>
      </c>
      <c r="AC101" s="20">
        <v>8196.75</v>
      </c>
      <c r="AD101" s="20">
        <v>9044.8896000000004</v>
      </c>
      <c r="AE101" s="20">
        <v>9325.1396000000004</v>
      </c>
      <c r="AF101" s="20">
        <v>9284.0303000000004</v>
      </c>
      <c r="AG101" s="20">
        <v>10025.69</v>
      </c>
      <c r="AH101" s="20">
        <v>9705.7998000000007</v>
      </c>
      <c r="AI101" s="20">
        <v>9626.9004000000004</v>
      </c>
      <c r="AJ101" s="20">
        <v>9091.9297000000006</v>
      </c>
      <c r="AK101" s="20">
        <v>9500.9403999999995</v>
      </c>
      <c r="AL101" s="20">
        <v>9312.5800999999992</v>
      </c>
      <c r="AM101" s="20">
        <v>10232.620000000001</v>
      </c>
      <c r="AN101" s="20">
        <v>9764.8096000000005</v>
      </c>
      <c r="AO101" s="20">
        <v>9654.7803000000004</v>
      </c>
      <c r="AP101" s="20">
        <v>10418.19</v>
      </c>
      <c r="AQ101" s="20">
        <v>10141.35</v>
      </c>
      <c r="AR101" s="20">
        <v>10330.14</v>
      </c>
      <c r="AS101" s="20">
        <v>9938.4902000000002</v>
      </c>
      <c r="AT101" s="20">
        <v>9254.3397999999997</v>
      </c>
      <c r="AU101" s="20">
        <v>10222.14</v>
      </c>
      <c r="AV101" s="20">
        <v>10770.37</v>
      </c>
      <c r="AW101" s="20">
        <v>9590.5995999999996</v>
      </c>
      <c r="AX101" s="20">
        <v>9759.9297000000006</v>
      </c>
      <c r="AY101" s="20">
        <v>9463.25</v>
      </c>
      <c r="AZ101" s="20">
        <v>10613.17</v>
      </c>
      <c r="BA101" s="20">
        <v>10584.53</v>
      </c>
      <c r="BB101" s="20">
        <v>10182.780000000001</v>
      </c>
      <c r="BC101" s="20">
        <v>10270.44</v>
      </c>
      <c r="BD101" s="20">
        <v>10635.94</v>
      </c>
      <c r="BE101" s="20">
        <v>10317.64</v>
      </c>
      <c r="BF101" s="20">
        <v>9973.5195000000003</v>
      </c>
      <c r="BG101" s="20">
        <v>9902.8603999999996</v>
      </c>
      <c r="BH101" s="20">
        <v>9820.6602000000003</v>
      </c>
      <c r="BI101" s="20">
        <v>10334.31</v>
      </c>
      <c r="BJ101" s="20">
        <v>10673.94</v>
      </c>
      <c r="BK101" s="20">
        <v>10575.71</v>
      </c>
      <c r="BL101" s="20">
        <v>12181</v>
      </c>
      <c r="BM101" s="20">
        <v>9497.8397999999997</v>
      </c>
      <c r="BN101" s="20">
        <v>11473.02</v>
      </c>
      <c r="BO101" s="20">
        <v>10461.879999999999</v>
      </c>
      <c r="BQ101" s="20">
        <f t="shared" si="2"/>
        <v>9729.7937600000023</v>
      </c>
      <c r="BR101" s="20">
        <f t="shared" si="3"/>
        <v>2432.4484400000006</v>
      </c>
    </row>
    <row r="102" spans="1:70" x14ac:dyDescent="0.25">
      <c r="A102" s="54" t="s">
        <v>99</v>
      </c>
      <c r="B102" s="20">
        <v>26942.609</v>
      </c>
      <c r="C102" s="20">
        <v>26468.57</v>
      </c>
      <c r="D102" s="20">
        <v>25711.49</v>
      </c>
      <c r="E102" s="20">
        <v>27221.65</v>
      </c>
      <c r="F102" s="20">
        <v>27245.618999999999</v>
      </c>
      <c r="G102" s="20">
        <v>27796.1</v>
      </c>
      <c r="H102" s="20">
        <v>26110.359</v>
      </c>
      <c r="I102" s="20">
        <v>25920</v>
      </c>
      <c r="J102" s="20">
        <v>26132.811000000002</v>
      </c>
      <c r="K102" s="20">
        <v>28175.811000000002</v>
      </c>
      <c r="L102" s="20">
        <v>28846.6</v>
      </c>
      <c r="M102" s="20">
        <v>27853.289000000001</v>
      </c>
      <c r="N102" s="20">
        <v>27439.17</v>
      </c>
      <c r="O102" s="20">
        <v>27021.4</v>
      </c>
      <c r="P102" s="20">
        <v>26632.23</v>
      </c>
      <c r="Q102" s="20">
        <v>26989.539000000001</v>
      </c>
      <c r="R102" s="20">
        <v>26369.891</v>
      </c>
      <c r="S102" s="20">
        <v>27195.381000000001</v>
      </c>
      <c r="T102" s="20">
        <v>27352.83</v>
      </c>
      <c r="U102" s="20">
        <v>26521.83</v>
      </c>
      <c r="V102" s="20">
        <v>26391.49</v>
      </c>
      <c r="W102" s="20">
        <v>28379.59</v>
      </c>
      <c r="X102" s="20">
        <v>26962.34</v>
      </c>
      <c r="Y102" s="20">
        <v>25918.1</v>
      </c>
      <c r="Z102" s="20">
        <v>27996.221000000001</v>
      </c>
      <c r="AA102" s="20">
        <v>27334.52</v>
      </c>
      <c r="AB102" s="20">
        <v>26172.289000000001</v>
      </c>
      <c r="AC102" s="20">
        <v>25984.02</v>
      </c>
      <c r="AD102" s="20">
        <v>27221.141</v>
      </c>
      <c r="AE102" s="20">
        <v>27757.85</v>
      </c>
      <c r="AF102" s="20">
        <v>27401.85</v>
      </c>
      <c r="AG102" s="20">
        <v>27610.49</v>
      </c>
      <c r="AH102" s="20">
        <v>28060.76</v>
      </c>
      <c r="AI102" s="20">
        <v>27264.868999999999</v>
      </c>
      <c r="AJ102" s="20">
        <v>28145.539000000001</v>
      </c>
      <c r="AK102" s="20">
        <v>29436.561000000002</v>
      </c>
      <c r="AL102" s="20">
        <v>26701.42</v>
      </c>
      <c r="AM102" s="20">
        <v>26272.528999999999</v>
      </c>
      <c r="AN102" s="20">
        <v>27183.23</v>
      </c>
      <c r="AO102" s="20">
        <v>28789.631000000001</v>
      </c>
      <c r="AP102" s="20">
        <v>27110.131000000001</v>
      </c>
      <c r="AQ102" s="20">
        <v>26306.91</v>
      </c>
      <c r="AR102" s="20">
        <v>27333.66</v>
      </c>
      <c r="AS102" s="20">
        <v>27518.400000000001</v>
      </c>
      <c r="AT102" s="20">
        <v>27734.199000000001</v>
      </c>
      <c r="AU102" s="20">
        <v>27422.381000000001</v>
      </c>
      <c r="AV102" s="20">
        <v>27151.17</v>
      </c>
      <c r="AW102" s="20">
        <v>27306.550999999999</v>
      </c>
      <c r="AX102" s="20">
        <v>26699.759999999998</v>
      </c>
      <c r="AY102" s="20">
        <v>28670.050999999999</v>
      </c>
      <c r="AZ102" s="20">
        <v>29279.561000000002</v>
      </c>
      <c r="BA102" s="20">
        <v>26298.51</v>
      </c>
      <c r="BB102" s="20">
        <v>26325.83</v>
      </c>
      <c r="BC102" s="20">
        <v>26987.109</v>
      </c>
      <c r="BD102" s="20">
        <v>27821.061000000002</v>
      </c>
      <c r="BE102" s="20">
        <v>27951.359</v>
      </c>
      <c r="BF102" s="20">
        <v>27465.859</v>
      </c>
      <c r="BG102" s="20">
        <v>28040.51</v>
      </c>
      <c r="BH102" s="20">
        <v>28241.48</v>
      </c>
      <c r="BI102" s="20">
        <v>27722.76</v>
      </c>
      <c r="BJ102" s="20">
        <v>27349.061000000002</v>
      </c>
      <c r="BK102" s="20">
        <v>27905.4</v>
      </c>
      <c r="BL102" s="20">
        <v>28222.84</v>
      </c>
      <c r="BM102" s="20">
        <v>27314.74</v>
      </c>
      <c r="BN102" s="20">
        <v>27532.710999999999</v>
      </c>
      <c r="BO102" s="20">
        <v>27643.599999999999</v>
      </c>
      <c r="BQ102" s="20">
        <f t="shared" si="2"/>
        <v>27395.59952</v>
      </c>
      <c r="BR102" s="20">
        <f t="shared" si="3"/>
        <v>6848.8998799999999</v>
      </c>
    </row>
    <row r="103" spans="1:70" x14ac:dyDescent="0.25">
      <c r="A103" s="54" t="s">
        <v>100</v>
      </c>
      <c r="B103" s="20">
        <v>17597.259999999998</v>
      </c>
      <c r="C103" s="20">
        <v>18401.859</v>
      </c>
      <c r="D103" s="20">
        <v>18770.721000000001</v>
      </c>
      <c r="E103" s="20">
        <v>18889.199000000001</v>
      </c>
      <c r="F103" s="20">
        <v>19988.438999999998</v>
      </c>
      <c r="G103" s="20">
        <v>19156.971000000001</v>
      </c>
      <c r="H103" s="20">
        <v>18900.109</v>
      </c>
      <c r="I103" s="20">
        <v>19187.080000000002</v>
      </c>
      <c r="J103" s="20">
        <v>19346.84</v>
      </c>
      <c r="K103" s="20">
        <v>19411.75</v>
      </c>
      <c r="L103" s="20">
        <v>19819.98</v>
      </c>
      <c r="M103" s="20">
        <v>18988.080000000002</v>
      </c>
      <c r="N103" s="20">
        <v>19504.990000000002</v>
      </c>
      <c r="O103" s="20">
        <v>18828.080000000002</v>
      </c>
      <c r="P103" s="20">
        <v>18905.259999999998</v>
      </c>
      <c r="Q103" s="20">
        <v>18505.199000000001</v>
      </c>
      <c r="R103" s="20">
        <v>19080.18</v>
      </c>
      <c r="S103" s="20">
        <v>17837.77</v>
      </c>
      <c r="T103" s="20">
        <v>18733.561000000002</v>
      </c>
      <c r="U103" s="20">
        <v>18623.09</v>
      </c>
      <c r="V103" s="20">
        <v>18764.5</v>
      </c>
      <c r="W103" s="20">
        <v>19182.23</v>
      </c>
      <c r="X103" s="20">
        <v>19650.278999999999</v>
      </c>
      <c r="Y103" s="20">
        <v>18910.099999999999</v>
      </c>
      <c r="Z103" s="20">
        <v>18126.188999999998</v>
      </c>
      <c r="AA103" s="20">
        <v>19751.82</v>
      </c>
      <c r="AB103" s="20">
        <v>18717.400000000001</v>
      </c>
      <c r="AC103" s="20">
        <v>18986.699000000001</v>
      </c>
      <c r="AD103" s="20">
        <v>18313.699000000001</v>
      </c>
      <c r="AE103" s="20">
        <v>19115.740000000002</v>
      </c>
      <c r="AF103" s="20">
        <v>19745.109</v>
      </c>
      <c r="AG103" s="20">
        <v>19559.66</v>
      </c>
      <c r="AH103" s="20">
        <v>19585.118999999999</v>
      </c>
      <c r="AI103" s="20">
        <v>19733.471000000001</v>
      </c>
      <c r="AJ103" s="20">
        <v>18726.509999999998</v>
      </c>
      <c r="AK103" s="20">
        <v>20151.25</v>
      </c>
      <c r="AL103" s="20">
        <v>19570.169999999998</v>
      </c>
      <c r="AM103" s="20">
        <v>19633.34</v>
      </c>
      <c r="AN103" s="20">
        <v>19658.93</v>
      </c>
      <c r="AO103" s="20">
        <v>19727.419999999998</v>
      </c>
      <c r="AP103" s="20">
        <v>20664.25</v>
      </c>
      <c r="AQ103" s="20">
        <v>20074.34</v>
      </c>
      <c r="AR103" s="20">
        <v>19864</v>
      </c>
      <c r="AS103" s="20">
        <v>19450.800999999999</v>
      </c>
      <c r="AT103" s="20">
        <v>18954.18</v>
      </c>
      <c r="AU103" s="20">
        <v>18685.449000000001</v>
      </c>
      <c r="AV103" s="20">
        <v>18863.07</v>
      </c>
      <c r="AW103" s="20">
        <v>19959.759999999998</v>
      </c>
      <c r="AX103" s="20">
        <v>19874.77</v>
      </c>
      <c r="AY103" s="20">
        <v>18241.330000000002</v>
      </c>
      <c r="AZ103" s="20">
        <v>21131.15</v>
      </c>
      <c r="BA103" s="20">
        <v>19534.650000000001</v>
      </c>
      <c r="BB103" s="20">
        <v>20063.080000000002</v>
      </c>
      <c r="BC103" s="20">
        <v>20075.641</v>
      </c>
      <c r="BD103" s="20">
        <v>19574.490000000002</v>
      </c>
      <c r="BE103" s="20">
        <v>20190.650000000001</v>
      </c>
      <c r="BF103" s="20">
        <v>19645.188999999998</v>
      </c>
      <c r="BG103" s="20">
        <v>20466.59</v>
      </c>
      <c r="BH103" s="20">
        <v>19783.278999999999</v>
      </c>
      <c r="BI103" s="20">
        <v>20478.32</v>
      </c>
      <c r="BJ103" s="20">
        <v>20140.118999999999</v>
      </c>
      <c r="BK103" s="20">
        <v>20293.07</v>
      </c>
      <c r="BL103" s="20">
        <v>21220.27</v>
      </c>
      <c r="BM103" s="20">
        <v>20091.118999999999</v>
      </c>
      <c r="BN103" s="20">
        <v>20142.391</v>
      </c>
      <c r="BO103" s="20">
        <v>20463.52</v>
      </c>
      <c r="BQ103" s="20">
        <f t="shared" si="2"/>
        <v>19556.194279999992</v>
      </c>
      <c r="BR103" s="20">
        <f t="shared" si="3"/>
        <v>4889.0485699999981</v>
      </c>
    </row>
    <row r="104" spans="1:70" x14ac:dyDescent="0.25">
      <c r="A104" s="54" t="s">
        <v>101</v>
      </c>
      <c r="B104" s="20">
        <v>14373.37</v>
      </c>
      <c r="C104" s="20">
        <v>15264.17</v>
      </c>
      <c r="D104" s="20">
        <v>16629.75</v>
      </c>
      <c r="E104" s="20">
        <v>14582.86</v>
      </c>
      <c r="F104" s="20">
        <v>16657.240000000002</v>
      </c>
      <c r="G104" s="20">
        <v>17359.460999999999</v>
      </c>
      <c r="H104" s="20">
        <v>15457.47</v>
      </c>
      <c r="I104" s="20">
        <v>14711.92</v>
      </c>
      <c r="J104" s="20">
        <v>14278.25</v>
      </c>
      <c r="K104" s="20">
        <v>16335.4</v>
      </c>
      <c r="L104" s="20">
        <v>17753.830000000002</v>
      </c>
      <c r="M104" s="20">
        <v>18162.080000000002</v>
      </c>
      <c r="N104" s="20">
        <v>15520.65</v>
      </c>
      <c r="O104" s="20">
        <v>17941.900000000001</v>
      </c>
      <c r="P104" s="20">
        <v>14558.83</v>
      </c>
      <c r="Q104" s="20">
        <v>17028.349999999999</v>
      </c>
      <c r="R104" s="20">
        <v>15122.28</v>
      </c>
      <c r="S104" s="20">
        <v>15845.26</v>
      </c>
      <c r="T104" s="20">
        <v>15969.91</v>
      </c>
      <c r="U104" s="20">
        <v>17369.740000000002</v>
      </c>
      <c r="V104" s="20">
        <v>15645.74</v>
      </c>
      <c r="W104" s="20">
        <v>17020.34</v>
      </c>
      <c r="X104" s="20">
        <v>16763.25</v>
      </c>
      <c r="Y104" s="20">
        <v>16018.3</v>
      </c>
      <c r="Z104" s="20">
        <v>17398.259999999998</v>
      </c>
      <c r="AA104" s="20">
        <v>17738.971000000001</v>
      </c>
      <c r="AB104" s="20">
        <v>15951.22</v>
      </c>
      <c r="AC104" s="20">
        <v>16394.618999999999</v>
      </c>
      <c r="AD104" s="20">
        <v>15222.82</v>
      </c>
      <c r="AE104" s="20">
        <v>18536.391</v>
      </c>
      <c r="AF104" s="20">
        <v>16725.169999999998</v>
      </c>
      <c r="AG104" s="20">
        <v>16914.599999999999</v>
      </c>
      <c r="AH104" s="20">
        <v>18327.210999999999</v>
      </c>
      <c r="AI104" s="20">
        <v>17983.57</v>
      </c>
      <c r="AJ104" s="20">
        <v>17930.539000000001</v>
      </c>
      <c r="AK104" s="20">
        <v>17824.849999999999</v>
      </c>
      <c r="AL104" s="20">
        <v>19022.5</v>
      </c>
      <c r="AM104" s="20">
        <v>18850.438999999998</v>
      </c>
      <c r="AN104" s="20">
        <v>18702.050999999999</v>
      </c>
      <c r="AO104" s="20">
        <v>17304.050999999999</v>
      </c>
      <c r="AP104" s="20">
        <v>16613.25</v>
      </c>
      <c r="AQ104" s="20">
        <v>16562.82</v>
      </c>
      <c r="AR104" s="20">
        <v>17840.471000000001</v>
      </c>
      <c r="AS104" s="20">
        <v>17828.73</v>
      </c>
      <c r="AT104" s="20">
        <v>16644.16</v>
      </c>
      <c r="AU104" s="20">
        <v>16826.259999999998</v>
      </c>
      <c r="AV104" s="20">
        <v>18013.509999999998</v>
      </c>
      <c r="AW104" s="20">
        <v>16958.84</v>
      </c>
      <c r="AX104" s="20">
        <v>16635.311000000002</v>
      </c>
      <c r="AY104" s="20">
        <v>18204.07</v>
      </c>
      <c r="AZ104" s="20">
        <v>17127.09</v>
      </c>
      <c r="BA104" s="20">
        <v>16506.778999999999</v>
      </c>
      <c r="BB104" s="20">
        <v>17024.561000000002</v>
      </c>
      <c r="BC104" s="20">
        <v>18259.900000000001</v>
      </c>
      <c r="BD104" s="20">
        <v>19110.300999999999</v>
      </c>
      <c r="BE104" s="20">
        <v>17069.849999999999</v>
      </c>
      <c r="BF104" s="20">
        <v>16360.47</v>
      </c>
      <c r="BG104" s="20">
        <v>17617.52</v>
      </c>
      <c r="BH104" s="20">
        <v>17913.66</v>
      </c>
      <c r="BI104" s="20">
        <v>17561.631000000001</v>
      </c>
      <c r="BJ104" s="20">
        <v>16380.16</v>
      </c>
      <c r="BK104" s="20">
        <v>18173.669999999998</v>
      </c>
      <c r="BL104" s="20">
        <v>16417.471000000001</v>
      </c>
      <c r="BM104" s="20">
        <v>17330.5</v>
      </c>
      <c r="BN104" s="20">
        <v>18574.039000000001</v>
      </c>
      <c r="BO104" s="20">
        <v>17122.259999999998</v>
      </c>
      <c r="BQ104" s="20">
        <f t="shared" si="2"/>
        <v>17225.187319999997</v>
      </c>
      <c r="BR104" s="20">
        <f t="shared" si="3"/>
        <v>4306.2968299999993</v>
      </c>
    </row>
    <row r="105" spans="1:70" x14ac:dyDescent="0.25">
      <c r="A105" s="54" t="s">
        <v>102</v>
      </c>
      <c r="B105" s="20">
        <v>4477.9198999999999</v>
      </c>
      <c r="C105" s="20">
        <v>4567.3701000000001</v>
      </c>
      <c r="D105" s="20">
        <v>4561.4102000000003</v>
      </c>
      <c r="E105" s="20">
        <v>5047.3701000000001</v>
      </c>
      <c r="F105" s="20">
        <v>5099.5298000000003</v>
      </c>
      <c r="G105" s="20">
        <v>5180.9799999999996</v>
      </c>
      <c r="H105" s="20">
        <v>4635.8900999999996</v>
      </c>
      <c r="I105" s="20">
        <v>4635.8500999999997</v>
      </c>
      <c r="J105" s="20">
        <v>4713.9701999999997</v>
      </c>
      <c r="K105" s="20">
        <v>5200.4399000000003</v>
      </c>
      <c r="L105" s="20">
        <v>5863.5600999999997</v>
      </c>
      <c r="M105" s="20">
        <v>5282.6201000000001</v>
      </c>
      <c r="N105" s="20">
        <v>5115.0801000000001</v>
      </c>
      <c r="O105" s="20">
        <v>4924.7700000000004</v>
      </c>
      <c r="P105" s="20">
        <v>4705.8900999999996</v>
      </c>
      <c r="Q105" s="20">
        <v>4852.3397999999997</v>
      </c>
      <c r="R105" s="20">
        <v>4769.1899000000003</v>
      </c>
      <c r="S105" s="20">
        <v>5105.04</v>
      </c>
      <c r="T105" s="20">
        <v>5051.0897999999997</v>
      </c>
      <c r="U105" s="20">
        <v>4767.7798000000003</v>
      </c>
      <c r="V105" s="20">
        <v>4603.75</v>
      </c>
      <c r="W105" s="20">
        <v>5406.79</v>
      </c>
      <c r="X105" s="20">
        <v>4917.4198999999999</v>
      </c>
      <c r="Y105" s="20">
        <v>4603.6602000000003</v>
      </c>
      <c r="Z105" s="20">
        <v>5374.9502000000002</v>
      </c>
      <c r="AA105" s="20">
        <v>5351.02</v>
      </c>
      <c r="AB105" s="20">
        <v>4698.5698000000002</v>
      </c>
      <c r="AC105" s="20">
        <v>4831.6499000000003</v>
      </c>
      <c r="AD105" s="20">
        <v>4994.2002000000002</v>
      </c>
      <c r="AE105" s="20">
        <v>5090</v>
      </c>
      <c r="AF105" s="20">
        <v>5141.0801000000001</v>
      </c>
      <c r="AG105" s="20">
        <v>5619.4902000000002</v>
      </c>
      <c r="AH105" s="20">
        <v>5370.79</v>
      </c>
      <c r="AI105" s="20">
        <v>5294.7798000000003</v>
      </c>
      <c r="AJ105" s="20">
        <v>5760.7402000000002</v>
      </c>
      <c r="AK105" s="20">
        <v>6722.75</v>
      </c>
      <c r="AL105" s="20">
        <v>5353.2002000000002</v>
      </c>
      <c r="AM105" s="20">
        <v>5146.6298999999999</v>
      </c>
      <c r="AN105" s="20">
        <v>5135.7201999999997</v>
      </c>
      <c r="AO105" s="20">
        <v>5992.7997999999998</v>
      </c>
      <c r="AP105" s="20">
        <v>5400.96</v>
      </c>
      <c r="AQ105" s="20">
        <v>5184.71</v>
      </c>
      <c r="AR105" s="20">
        <v>5512.98</v>
      </c>
      <c r="AS105" s="20">
        <v>5505.2798000000003</v>
      </c>
      <c r="AT105" s="20">
        <v>5598.04</v>
      </c>
      <c r="AU105" s="20">
        <v>5283.2002000000002</v>
      </c>
      <c r="AV105" s="20">
        <v>5167.7299999999996</v>
      </c>
      <c r="AW105" s="20">
        <v>5443.4502000000002</v>
      </c>
      <c r="AX105" s="20">
        <v>4977.79</v>
      </c>
      <c r="AY105" s="20">
        <v>5658.2597999999998</v>
      </c>
      <c r="AZ105" s="20">
        <v>6228.4399000000003</v>
      </c>
      <c r="BA105" s="20">
        <v>4607.1801999999998</v>
      </c>
      <c r="BB105" s="20">
        <v>4602.3599000000004</v>
      </c>
      <c r="BC105" s="20">
        <v>5151.4198999999999</v>
      </c>
      <c r="BD105" s="20">
        <v>5443.7201999999997</v>
      </c>
      <c r="BE105" s="20">
        <v>5496.7002000000002</v>
      </c>
      <c r="BF105" s="20">
        <v>5333.0497999999998</v>
      </c>
      <c r="BG105" s="20">
        <v>5494.3701000000001</v>
      </c>
      <c r="BH105" s="20">
        <v>5495.8999000000003</v>
      </c>
      <c r="BI105" s="20">
        <v>5317.48</v>
      </c>
      <c r="BJ105" s="20">
        <v>5421.5097999999998</v>
      </c>
      <c r="BK105" s="20">
        <v>5905.1201000000001</v>
      </c>
      <c r="BL105" s="20">
        <v>5928.7201999999997</v>
      </c>
      <c r="BM105" s="20">
        <v>5704.1801999999998</v>
      </c>
      <c r="BN105" s="20">
        <v>5861.2402000000002</v>
      </c>
      <c r="BO105" s="20">
        <v>6107.3701000000001</v>
      </c>
      <c r="BQ105" s="20">
        <f t="shared" si="2"/>
        <v>5338.6850160000004</v>
      </c>
      <c r="BR105" s="20">
        <f t="shared" si="3"/>
        <v>1334.6712540000001</v>
      </c>
    </row>
    <row r="106" spans="1:70" x14ac:dyDescent="0.25">
      <c r="A106" s="54" t="s">
        <v>103</v>
      </c>
      <c r="B106" s="20">
        <v>27257.131000000001</v>
      </c>
      <c r="C106" s="20">
        <v>27740.688999999998</v>
      </c>
      <c r="D106" s="20">
        <v>28138.221000000001</v>
      </c>
      <c r="E106" s="20">
        <v>28393.82</v>
      </c>
      <c r="F106" s="20">
        <v>28901.789000000001</v>
      </c>
      <c r="G106" s="20">
        <v>28935.59</v>
      </c>
      <c r="H106" s="20">
        <v>28019.368999999999</v>
      </c>
      <c r="I106" s="20">
        <v>26820.778999999999</v>
      </c>
      <c r="J106" s="20">
        <v>27302.789000000001</v>
      </c>
      <c r="K106" s="20">
        <v>27282.778999999999</v>
      </c>
      <c r="L106" s="20">
        <v>27582.16</v>
      </c>
      <c r="M106" s="20">
        <v>27404.710999999999</v>
      </c>
      <c r="N106" s="20">
        <v>27594.300999999999</v>
      </c>
      <c r="O106" s="20">
        <v>26573.08</v>
      </c>
      <c r="P106" s="20">
        <v>26059.438999999998</v>
      </c>
      <c r="Q106" s="20">
        <v>25488.449000000001</v>
      </c>
      <c r="R106" s="20">
        <v>27726.210999999999</v>
      </c>
      <c r="S106" s="20">
        <v>27168.449000000001</v>
      </c>
      <c r="T106" s="20">
        <v>28181.24</v>
      </c>
      <c r="U106" s="20">
        <v>26883.449000000001</v>
      </c>
      <c r="V106" s="20">
        <v>27125.41</v>
      </c>
      <c r="W106" s="20">
        <v>28332.971000000001</v>
      </c>
      <c r="X106" s="20">
        <v>28632.118999999999</v>
      </c>
      <c r="Y106" s="20">
        <v>27221.868999999999</v>
      </c>
      <c r="Z106" s="20">
        <v>27803.710999999999</v>
      </c>
      <c r="AA106" s="20">
        <v>29003.49</v>
      </c>
      <c r="AB106" s="20">
        <v>27865.41</v>
      </c>
      <c r="AC106" s="20">
        <v>28253.391</v>
      </c>
      <c r="AD106" s="20">
        <v>27759</v>
      </c>
      <c r="AE106" s="20">
        <v>28558.631000000001</v>
      </c>
      <c r="AF106" s="20">
        <v>28872.68</v>
      </c>
      <c r="AG106" s="20">
        <v>28826.960999999999</v>
      </c>
      <c r="AH106" s="20">
        <v>28953.221000000001</v>
      </c>
      <c r="AI106" s="20">
        <v>28823.609</v>
      </c>
      <c r="AJ106" s="20">
        <v>28526.891</v>
      </c>
      <c r="AK106" s="20">
        <v>29534.460999999999</v>
      </c>
      <c r="AL106" s="20">
        <v>29136.51</v>
      </c>
      <c r="AM106" s="20">
        <v>29158.471000000001</v>
      </c>
      <c r="AN106" s="20">
        <v>28992.57</v>
      </c>
      <c r="AO106" s="20">
        <v>29448.35</v>
      </c>
      <c r="AP106" s="20">
        <v>30398.42</v>
      </c>
      <c r="AQ106" s="20">
        <v>29045.449000000001</v>
      </c>
      <c r="AR106" s="20">
        <v>29097.800999999999</v>
      </c>
      <c r="AS106" s="20">
        <v>28828.84</v>
      </c>
      <c r="AT106" s="20">
        <v>28520.960999999999</v>
      </c>
      <c r="AU106" s="20">
        <v>28506.050999999999</v>
      </c>
      <c r="AV106" s="20">
        <v>28684.721000000001</v>
      </c>
      <c r="AW106" s="20">
        <v>29237.688999999998</v>
      </c>
      <c r="AX106" s="20">
        <v>29421.460999999999</v>
      </c>
      <c r="AY106" s="20">
        <v>29183.57</v>
      </c>
      <c r="AZ106" s="20">
        <v>30833.460999999999</v>
      </c>
      <c r="BA106" s="20">
        <v>29914.609</v>
      </c>
      <c r="BB106" s="20">
        <v>30099.85</v>
      </c>
      <c r="BC106" s="20">
        <v>30153.75</v>
      </c>
      <c r="BD106" s="20">
        <v>29452.82</v>
      </c>
      <c r="BE106" s="20">
        <v>29249.15</v>
      </c>
      <c r="BF106" s="20">
        <v>29076.438999999998</v>
      </c>
      <c r="BG106" s="20">
        <v>29456.109</v>
      </c>
      <c r="BH106" s="20">
        <v>29791.449000000001</v>
      </c>
      <c r="BI106" s="20">
        <v>29700.539000000001</v>
      </c>
      <c r="BJ106" s="20">
        <v>29689.811000000002</v>
      </c>
      <c r="BK106" s="20">
        <v>29586.289000000001</v>
      </c>
      <c r="BL106" s="20">
        <v>30325.539000000001</v>
      </c>
      <c r="BM106" s="20">
        <v>29439.68</v>
      </c>
      <c r="BN106" s="20">
        <v>29939.43</v>
      </c>
      <c r="BO106" s="20">
        <v>30033.221000000001</v>
      </c>
      <c r="BQ106" s="20">
        <f t="shared" si="2"/>
        <v>28969.123680000004</v>
      </c>
      <c r="BR106" s="20">
        <f t="shared" si="3"/>
        <v>7242.2809200000011</v>
      </c>
    </row>
    <row r="107" spans="1:70" x14ac:dyDescent="0.25">
      <c r="A107" s="54" t="s">
        <v>104</v>
      </c>
      <c r="B107" s="20">
        <v>2183.9699999999998</v>
      </c>
      <c r="C107" s="20">
        <v>2066.0500000000002</v>
      </c>
      <c r="D107" s="20">
        <v>2456.4499999999998</v>
      </c>
      <c r="E107" s="20">
        <v>2481.0100000000002</v>
      </c>
      <c r="F107" s="20">
        <v>1903.34</v>
      </c>
      <c r="G107" s="20">
        <v>2334.8301000000001</v>
      </c>
      <c r="H107" s="20">
        <v>2063.5</v>
      </c>
      <c r="I107" s="20">
        <v>2132.2399999999998</v>
      </c>
      <c r="J107" s="20">
        <v>1682.8100999999999</v>
      </c>
      <c r="K107" s="20">
        <v>2040.09</v>
      </c>
      <c r="L107" s="20">
        <v>1994.14</v>
      </c>
      <c r="M107" s="20">
        <v>2163.5601000000001</v>
      </c>
      <c r="N107" s="20">
        <v>1704.54</v>
      </c>
      <c r="O107" s="20">
        <v>1702.02</v>
      </c>
      <c r="P107" s="20">
        <v>1447.72</v>
      </c>
      <c r="Q107" s="20">
        <v>2388.6599000000001</v>
      </c>
      <c r="R107" s="20">
        <v>2195.1898999999999</v>
      </c>
      <c r="S107" s="20">
        <v>1460.13</v>
      </c>
      <c r="T107" s="20">
        <v>1981.6801</v>
      </c>
      <c r="U107" s="20">
        <v>2429.6599000000001</v>
      </c>
      <c r="V107" s="20">
        <v>2092.5</v>
      </c>
      <c r="W107" s="20">
        <v>2021</v>
      </c>
      <c r="X107" s="20">
        <v>1779</v>
      </c>
      <c r="Y107" s="20">
        <v>2097.75</v>
      </c>
      <c r="Z107" s="20">
        <v>2263.7199999999998</v>
      </c>
      <c r="AA107" s="20">
        <v>1986.3199</v>
      </c>
      <c r="AB107" s="20">
        <v>1454.25</v>
      </c>
      <c r="AC107" s="20">
        <v>2541.0300000000002</v>
      </c>
      <c r="AD107" s="20">
        <v>1520.38</v>
      </c>
      <c r="AE107" s="20">
        <v>1833.62</v>
      </c>
      <c r="AF107" s="20">
        <v>1273.78</v>
      </c>
      <c r="AG107" s="20">
        <v>2052.04</v>
      </c>
      <c r="AH107" s="20">
        <v>1412.1</v>
      </c>
      <c r="AI107" s="20">
        <v>2250.7800000000002</v>
      </c>
      <c r="AJ107" s="20">
        <v>2355.3301000000001</v>
      </c>
      <c r="AK107" s="20">
        <v>2547.0100000000002</v>
      </c>
      <c r="AL107" s="20">
        <v>1663.87</v>
      </c>
      <c r="AM107" s="20">
        <v>2122.8200999999999</v>
      </c>
      <c r="AN107" s="20">
        <v>2235.6898999999999</v>
      </c>
      <c r="AO107" s="20">
        <v>1773.12</v>
      </c>
      <c r="AP107" s="20">
        <v>2323.0700999999999</v>
      </c>
      <c r="AQ107" s="20">
        <v>2162.1201000000001</v>
      </c>
      <c r="AR107" s="20">
        <v>1797.78</v>
      </c>
      <c r="AS107" s="20">
        <v>2104.8701000000001</v>
      </c>
      <c r="AT107" s="20">
        <v>2497</v>
      </c>
      <c r="AU107" s="20">
        <v>1741.84</v>
      </c>
      <c r="AV107" s="20">
        <v>2394.3301000000001</v>
      </c>
      <c r="AW107" s="20">
        <v>2278.6498999999999</v>
      </c>
      <c r="AX107" s="20">
        <v>1830.36</v>
      </c>
      <c r="AY107" s="20">
        <v>2118.3000000000002</v>
      </c>
      <c r="AZ107" s="20">
        <v>2107.0801000000001</v>
      </c>
      <c r="BA107" s="20">
        <v>2580.4499999999998</v>
      </c>
      <c r="BB107" s="20">
        <v>2301.8301000000001</v>
      </c>
      <c r="BC107" s="20">
        <v>2477.9499999999998</v>
      </c>
      <c r="BD107" s="20">
        <v>2990.22</v>
      </c>
      <c r="BE107" s="20">
        <v>2585.1599000000001</v>
      </c>
      <c r="BF107" s="20">
        <v>1873.71</v>
      </c>
      <c r="BG107" s="20">
        <v>2289.79</v>
      </c>
      <c r="BH107" s="20">
        <v>2827.2</v>
      </c>
      <c r="BI107" s="20">
        <v>2774.1100999999999</v>
      </c>
      <c r="BJ107" s="20">
        <v>2262.77</v>
      </c>
      <c r="BK107" s="20">
        <v>2438</v>
      </c>
      <c r="BL107" s="20">
        <v>2766.47</v>
      </c>
      <c r="BM107" s="20">
        <v>2753.9398999999999</v>
      </c>
      <c r="BN107" s="20">
        <v>2897.8701000000001</v>
      </c>
      <c r="BO107" s="20">
        <v>2663.1799000000001</v>
      </c>
      <c r="BQ107" s="20">
        <f t="shared" si="2"/>
        <v>2183.6164060000001</v>
      </c>
      <c r="BR107" s="20">
        <f t="shared" si="3"/>
        <v>545.90410150000002</v>
      </c>
    </row>
    <row r="108" spans="1:70" x14ac:dyDescent="0.25">
      <c r="A108" s="54" t="s">
        <v>105</v>
      </c>
      <c r="B108" s="20">
        <v>4557.8500999999997</v>
      </c>
      <c r="C108" s="20">
        <v>4831.1201000000001</v>
      </c>
      <c r="D108" s="20">
        <v>3998.78</v>
      </c>
      <c r="E108" s="20">
        <v>3491.71</v>
      </c>
      <c r="F108" s="20">
        <v>3747.8301000000001</v>
      </c>
      <c r="G108" s="20">
        <v>4116.3500999999997</v>
      </c>
      <c r="H108" s="20">
        <v>3451.3200999999999</v>
      </c>
      <c r="I108" s="20">
        <v>4650.3100999999997</v>
      </c>
      <c r="J108" s="20">
        <v>3203.1498999999999</v>
      </c>
      <c r="K108" s="20">
        <v>3805.5</v>
      </c>
      <c r="L108" s="20">
        <v>3418.02</v>
      </c>
      <c r="M108" s="20">
        <v>4030.9299000000001</v>
      </c>
      <c r="N108" s="20">
        <v>3665.45</v>
      </c>
      <c r="O108" s="20">
        <v>4240.29</v>
      </c>
      <c r="P108" s="20">
        <v>3875.8600999999999</v>
      </c>
      <c r="Q108" s="20">
        <v>3383.0700999999999</v>
      </c>
      <c r="R108" s="20">
        <v>4181.1201000000001</v>
      </c>
      <c r="S108" s="20">
        <v>3376.28</v>
      </c>
      <c r="T108" s="20">
        <v>3697.3400999999999</v>
      </c>
      <c r="U108" s="20">
        <v>3816.8101000000001</v>
      </c>
      <c r="V108" s="20">
        <v>4328.1899000000003</v>
      </c>
      <c r="W108" s="20">
        <v>3925.1898999999999</v>
      </c>
      <c r="X108" s="20">
        <v>3836.05</v>
      </c>
      <c r="Y108" s="20">
        <v>3400.8998999999999</v>
      </c>
      <c r="Z108" s="20">
        <v>2790.6599000000001</v>
      </c>
      <c r="AA108" s="20">
        <v>3894.52</v>
      </c>
      <c r="AB108" s="20">
        <v>3044.9198999999999</v>
      </c>
      <c r="AC108" s="20">
        <v>3524.6898999999999</v>
      </c>
      <c r="AD108" s="20">
        <v>3746.47</v>
      </c>
      <c r="AE108" s="20">
        <v>3144.5700999999999</v>
      </c>
      <c r="AF108" s="20">
        <v>3593.72</v>
      </c>
      <c r="AG108" s="20">
        <v>3682.8899000000001</v>
      </c>
      <c r="AH108" s="20">
        <v>3698.1001000000001</v>
      </c>
      <c r="AI108" s="20">
        <v>4121.9701999999997</v>
      </c>
      <c r="AJ108" s="20">
        <v>3728.0801000000001</v>
      </c>
      <c r="AK108" s="20">
        <v>4220.0801000000001</v>
      </c>
      <c r="AL108" s="20">
        <v>3597.3998999999999</v>
      </c>
      <c r="AM108" s="20">
        <v>4535.3397999999997</v>
      </c>
      <c r="AN108" s="20">
        <v>3815.8200999999999</v>
      </c>
      <c r="AO108" s="20">
        <v>4571.6201000000001</v>
      </c>
      <c r="AP108" s="20">
        <v>3773.1100999999999</v>
      </c>
      <c r="AQ108" s="20">
        <v>5094.3999000000003</v>
      </c>
      <c r="AR108" s="20">
        <v>4815.4301999999998</v>
      </c>
      <c r="AS108" s="20">
        <v>4015.8501000000001</v>
      </c>
      <c r="AT108" s="20">
        <v>3612.26</v>
      </c>
      <c r="AU108" s="20">
        <v>3219.9299000000001</v>
      </c>
      <c r="AV108" s="20">
        <v>3755.8600999999999</v>
      </c>
      <c r="AW108" s="20">
        <v>4635.3900999999996</v>
      </c>
      <c r="AX108" s="20">
        <v>3943.72</v>
      </c>
      <c r="AY108" s="20">
        <v>5038.3397999999997</v>
      </c>
      <c r="AZ108" s="20">
        <v>4204.46</v>
      </c>
      <c r="BA108" s="20">
        <v>4130.2997999999998</v>
      </c>
      <c r="BB108" s="20">
        <v>3944.9299000000001</v>
      </c>
      <c r="BC108" s="20">
        <v>4117.8301000000001</v>
      </c>
      <c r="BD108" s="20">
        <v>3689.6001000000001</v>
      </c>
      <c r="BE108" s="20">
        <v>4475.5</v>
      </c>
      <c r="BF108" s="20">
        <v>4350.5200000000004</v>
      </c>
      <c r="BG108" s="20">
        <v>4297.54</v>
      </c>
      <c r="BH108" s="20">
        <v>5361.6298999999999</v>
      </c>
      <c r="BI108" s="20">
        <v>3743.3798999999999</v>
      </c>
      <c r="BJ108" s="20">
        <v>3640.3200999999999</v>
      </c>
      <c r="BK108" s="20">
        <v>4479.0698000000002</v>
      </c>
      <c r="BL108" s="20">
        <v>4378.75</v>
      </c>
      <c r="BM108" s="20">
        <v>4567.1698999999999</v>
      </c>
      <c r="BN108" s="20">
        <v>4043.53</v>
      </c>
      <c r="BO108" s="20">
        <v>3964.6100999999999</v>
      </c>
      <c r="BQ108" s="20">
        <f t="shared" si="2"/>
        <v>3991.3231980000005</v>
      </c>
      <c r="BR108" s="20">
        <f t="shared" si="3"/>
        <v>997.83079950000013</v>
      </c>
    </row>
    <row r="109" spans="1:70" x14ac:dyDescent="0.25">
      <c r="A109" s="54" t="s">
        <v>106</v>
      </c>
      <c r="B109" s="20">
        <v>19450.259999999998</v>
      </c>
      <c r="C109" s="20">
        <v>20024.919999999998</v>
      </c>
      <c r="D109" s="20">
        <v>19673.289000000001</v>
      </c>
      <c r="E109" s="20">
        <v>20517.710999999999</v>
      </c>
      <c r="F109" s="20">
        <v>20867.580000000002</v>
      </c>
      <c r="G109" s="20">
        <v>21486.118999999999</v>
      </c>
      <c r="H109" s="20">
        <v>20488.490000000002</v>
      </c>
      <c r="I109" s="20">
        <v>20228.221000000001</v>
      </c>
      <c r="J109" s="20">
        <v>19968.849999999999</v>
      </c>
      <c r="K109" s="20">
        <v>20244.849999999999</v>
      </c>
      <c r="L109" s="20">
        <v>20519.039000000001</v>
      </c>
      <c r="M109" s="20">
        <v>20764.699000000001</v>
      </c>
      <c r="N109" s="20">
        <v>20673.32</v>
      </c>
      <c r="O109" s="20">
        <v>20077.539000000001</v>
      </c>
      <c r="P109" s="20">
        <v>20427.199000000001</v>
      </c>
      <c r="Q109" s="20">
        <v>20596.688999999998</v>
      </c>
      <c r="R109" s="20">
        <v>19636.759999999998</v>
      </c>
      <c r="S109" s="20">
        <v>19664.699000000001</v>
      </c>
      <c r="T109" s="20">
        <v>20322.300999999999</v>
      </c>
      <c r="U109" s="20">
        <v>20848.16</v>
      </c>
      <c r="V109" s="20">
        <v>20817.391</v>
      </c>
      <c r="W109" s="20">
        <v>21883.759999999998</v>
      </c>
      <c r="X109" s="20">
        <v>22159.800999999999</v>
      </c>
      <c r="Y109" s="20">
        <v>20836.32</v>
      </c>
      <c r="Z109" s="20">
        <v>21349.51</v>
      </c>
      <c r="AA109" s="20">
        <v>21642</v>
      </c>
      <c r="AB109" s="20">
        <v>19821.73</v>
      </c>
      <c r="AC109" s="20">
        <v>20681.52</v>
      </c>
      <c r="AD109" s="20">
        <v>20528.52</v>
      </c>
      <c r="AE109" s="20">
        <v>20976.891</v>
      </c>
      <c r="AF109" s="20">
        <v>20411.48</v>
      </c>
      <c r="AG109" s="20">
        <v>21339.300999999999</v>
      </c>
      <c r="AH109" s="20">
        <v>21414.68</v>
      </c>
      <c r="AI109" s="20">
        <v>21018.210999999999</v>
      </c>
      <c r="AJ109" s="20">
        <v>21324.311000000002</v>
      </c>
      <c r="AK109" s="20">
        <v>21538.131000000001</v>
      </c>
      <c r="AL109" s="20">
        <v>21004.618999999999</v>
      </c>
      <c r="AM109" s="20">
        <v>20810.830000000002</v>
      </c>
      <c r="AN109" s="20">
        <v>20780.080000000002</v>
      </c>
      <c r="AO109" s="20">
        <v>22115.93</v>
      </c>
      <c r="AP109" s="20">
        <v>22006.5</v>
      </c>
      <c r="AQ109" s="20">
        <v>21050.131000000001</v>
      </c>
      <c r="AR109" s="20">
        <v>21836.85</v>
      </c>
      <c r="AS109" s="20">
        <v>21786.26</v>
      </c>
      <c r="AT109" s="20">
        <v>21276.85</v>
      </c>
      <c r="AU109" s="20">
        <v>21439.24</v>
      </c>
      <c r="AV109" s="20">
        <v>21200.800999999999</v>
      </c>
      <c r="AW109" s="20">
        <v>21938.960999999999</v>
      </c>
      <c r="AX109" s="20">
        <v>21089.118999999999</v>
      </c>
      <c r="AY109" s="20">
        <v>22071.971000000001</v>
      </c>
      <c r="AZ109" s="20">
        <v>23143.618999999999</v>
      </c>
      <c r="BA109" s="20">
        <v>21735.27</v>
      </c>
      <c r="BB109" s="20">
        <v>21621.98</v>
      </c>
      <c r="BC109" s="20">
        <v>21687.618999999999</v>
      </c>
      <c r="BD109" s="20">
        <v>22080.550999999999</v>
      </c>
      <c r="BE109" s="20">
        <v>22241</v>
      </c>
      <c r="BF109" s="20">
        <v>22003.641</v>
      </c>
      <c r="BG109" s="20">
        <v>22667.07</v>
      </c>
      <c r="BH109" s="20">
        <v>22716.9</v>
      </c>
      <c r="BI109" s="20">
        <v>22758.92</v>
      </c>
      <c r="BJ109" s="20">
        <v>22851.99</v>
      </c>
      <c r="BK109" s="20">
        <v>23162.641</v>
      </c>
      <c r="BL109" s="20">
        <v>23535.73</v>
      </c>
      <c r="BM109" s="20">
        <v>22929.24</v>
      </c>
      <c r="BN109" s="20">
        <v>22699.131000000001</v>
      </c>
      <c r="BO109" s="20">
        <v>22711.27</v>
      </c>
      <c r="BQ109" s="20">
        <f t="shared" si="2"/>
        <v>21583.403819999992</v>
      </c>
      <c r="BR109" s="20">
        <f t="shared" si="3"/>
        <v>5395.8509549999981</v>
      </c>
    </row>
    <row r="110" spans="1:70" x14ac:dyDescent="0.25">
      <c r="A110" s="54" t="s">
        <v>107</v>
      </c>
      <c r="B110" s="20">
        <v>2569.0500000000002</v>
      </c>
      <c r="C110" s="20">
        <v>2186.5</v>
      </c>
      <c r="D110" s="20">
        <v>3753.74</v>
      </c>
      <c r="E110" s="20">
        <v>3434.1399000000001</v>
      </c>
      <c r="F110" s="20">
        <v>3400.29</v>
      </c>
      <c r="G110" s="20">
        <v>3369.8301000000001</v>
      </c>
      <c r="H110" s="20">
        <v>3272.4099000000001</v>
      </c>
      <c r="I110" s="20">
        <v>2479.5900999999999</v>
      </c>
      <c r="J110" s="20">
        <v>2645.1001000000001</v>
      </c>
      <c r="K110" s="20">
        <v>3215.6599000000001</v>
      </c>
      <c r="L110" s="20">
        <v>2973.1599000000001</v>
      </c>
      <c r="M110" s="20">
        <v>2458.3501000000001</v>
      </c>
      <c r="N110" s="20">
        <v>2435.6799000000001</v>
      </c>
      <c r="O110" s="20">
        <v>2440.9398999999999</v>
      </c>
      <c r="P110" s="20">
        <v>2875.3101000000001</v>
      </c>
      <c r="Q110" s="20">
        <v>2959.8998999999999</v>
      </c>
      <c r="R110" s="20">
        <v>2393.5801000000001</v>
      </c>
      <c r="S110" s="20">
        <v>2340.29</v>
      </c>
      <c r="T110" s="20">
        <v>2473.5900999999999</v>
      </c>
      <c r="U110" s="20">
        <v>2752.48</v>
      </c>
      <c r="V110" s="20">
        <v>2676.29</v>
      </c>
      <c r="W110" s="20">
        <v>2445.0900999999999</v>
      </c>
      <c r="X110" s="20">
        <v>2650.1898999999999</v>
      </c>
      <c r="Y110" s="20">
        <v>2426.6999999999998</v>
      </c>
      <c r="Z110" s="20">
        <v>2810.04</v>
      </c>
      <c r="AA110" s="20">
        <v>2479.1498999999999</v>
      </c>
      <c r="AB110" s="20">
        <v>2310.3701000000001</v>
      </c>
      <c r="AC110" s="20">
        <v>3082.3400999999999</v>
      </c>
      <c r="AD110" s="20">
        <v>1858.3199</v>
      </c>
      <c r="AE110" s="20">
        <v>2466.3899000000001</v>
      </c>
      <c r="AF110" s="20">
        <v>1851.34</v>
      </c>
      <c r="AG110" s="20">
        <v>2810.53</v>
      </c>
      <c r="AH110" s="20">
        <v>2167.4198999999999</v>
      </c>
      <c r="AI110" s="20">
        <v>2842.1399000000001</v>
      </c>
      <c r="AJ110" s="20">
        <v>3024.54</v>
      </c>
      <c r="AK110" s="20">
        <v>2845.5</v>
      </c>
      <c r="AL110" s="20">
        <v>2312.27</v>
      </c>
      <c r="AM110" s="20">
        <v>2708.8501000000001</v>
      </c>
      <c r="AN110" s="20">
        <v>3184.3899000000001</v>
      </c>
      <c r="AO110" s="20">
        <v>3086.03</v>
      </c>
      <c r="AP110" s="20">
        <v>3212.72</v>
      </c>
      <c r="AQ110" s="20">
        <v>2631.5700999999999</v>
      </c>
      <c r="AR110" s="20">
        <v>2620.1298999999999</v>
      </c>
      <c r="AS110" s="20">
        <v>2868.4099000000001</v>
      </c>
      <c r="AT110" s="20">
        <v>2961.72</v>
      </c>
      <c r="AU110" s="20">
        <v>2574.7399999999998</v>
      </c>
      <c r="AV110" s="20">
        <v>3454.47</v>
      </c>
      <c r="AW110" s="20">
        <v>2721.3600999999999</v>
      </c>
      <c r="AX110" s="20">
        <v>2563.4198999999999</v>
      </c>
      <c r="AY110" s="20">
        <v>2376.0801000000001</v>
      </c>
      <c r="AZ110" s="20">
        <v>2928.3301000000001</v>
      </c>
      <c r="BA110" s="20">
        <v>3490.0700999999999</v>
      </c>
      <c r="BB110" s="20">
        <v>3018.6001000000001</v>
      </c>
      <c r="BC110" s="20">
        <v>3171.3899000000001</v>
      </c>
      <c r="BD110" s="20">
        <v>3301.3998999999999</v>
      </c>
      <c r="BE110" s="20">
        <v>3478.99</v>
      </c>
      <c r="BF110" s="20">
        <v>2710.26</v>
      </c>
      <c r="BG110" s="20">
        <v>3075.0700999999999</v>
      </c>
      <c r="BH110" s="20">
        <v>3152.99</v>
      </c>
      <c r="BI110" s="20">
        <v>3797.5801000000001</v>
      </c>
      <c r="BJ110" s="20">
        <v>3277.24</v>
      </c>
      <c r="BK110" s="20">
        <v>3442.2</v>
      </c>
      <c r="BL110" s="20">
        <v>3792.1399000000001</v>
      </c>
      <c r="BM110" s="20">
        <v>3457.95</v>
      </c>
      <c r="BN110" s="20">
        <v>4370.3301000000001</v>
      </c>
      <c r="BO110" s="20">
        <v>3343.5900999999999</v>
      </c>
      <c r="BQ110" s="20">
        <f t="shared" si="2"/>
        <v>2875.8116060000007</v>
      </c>
      <c r="BR110" s="20">
        <f t="shared" si="3"/>
        <v>718.95290150000017</v>
      </c>
    </row>
    <row r="111" spans="1:70" x14ac:dyDescent="0.25">
      <c r="A111" s="54" t="s">
        <v>108</v>
      </c>
      <c r="B111" s="20">
        <v>2700.6599000000001</v>
      </c>
      <c r="C111" s="20">
        <v>2328.02</v>
      </c>
      <c r="D111" s="20">
        <v>1974.22</v>
      </c>
      <c r="E111" s="20">
        <v>2608.77</v>
      </c>
      <c r="F111" s="20">
        <v>2721.6799000000001</v>
      </c>
      <c r="G111" s="20">
        <v>2759.22</v>
      </c>
      <c r="H111" s="20">
        <v>2955.5801000000001</v>
      </c>
      <c r="I111" s="20">
        <v>2154.04</v>
      </c>
      <c r="J111" s="20">
        <v>1939.15</v>
      </c>
      <c r="K111" s="20">
        <v>2571.8701000000001</v>
      </c>
      <c r="L111" s="20">
        <v>1922.1801</v>
      </c>
      <c r="M111" s="20">
        <v>2021.6899000000001</v>
      </c>
      <c r="N111" s="20">
        <v>2059.8101000000001</v>
      </c>
      <c r="O111" s="20">
        <v>1965.65</v>
      </c>
      <c r="P111" s="20">
        <v>1720.2</v>
      </c>
      <c r="Q111" s="20">
        <v>1977.02</v>
      </c>
      <c r="R111" s="20">
        <v>1883.01</v>
      </c>
      <c r="S111" s="20">
        <v>1753.6801</v>
      </c>
      <c r="T111" s="20">
        <v>2265.46</v>
      </c>
      <c r="U111" s="20">
        <v>2321.5900999999999</v>
      </c>
      <c r="V111" s="20">
        <v>1970.1801</v>
      </c>
      <c r="W111" s="20">
        <v>1724.64</v>
      </c>
      <c r="X111" s="20">
        <v>1905.22</v>
      </c>
      <c r="Y111" s="20">
        <v>1958.6</v>
      </c>
      <c r="Z111" s="20">
        <v>2558.3400999999999</v>
      </c>
      <c r="AA111" s="20">
        <v>1885.98</v>
      </c>
      <c r="AB111" s="20">
        <v>1928.05</v>
      </c>
      <c r="AC111" s="20">
        <v>2295.5500000000002</v>
      </c>
      <c r="AD111" s="20">
        <v>1559.66</v>
      </c>
      <c r="AE111" s="20">
        <v>2384.6898999999999</v>
      </c>
      <c r="AF111" s="20">
        <v>1542.08</v>
      </c>
      <c r="AG111" s="20">
        <v>2178.3000000000002</v>
      </c>
      <c r="AH111" s="20">
        <v>1857.8</v>
      </c>
      <c r="AI111" s="20">
        <v>2811.48</v>
      </c>
      <c r="AJ111" s="20">
        <v>2007.64</v>
      </c>
      <c r="AK111" s="20">
        <v>2190.3501000000001</v>
      </c>
      <c r="AL111" s="20">
        <v>2262.96</v>
      </c>
      <c r="AM111" s="20">
        <v>2129.27</v>
      </c>
      <c r="AN111" s="20">
        <v>2221.1698999999999</v>
      </c>
      <c r="AO111" s="20">
        <v>2121.6001000000001</v>
      </c>
      <c r="AP111" s="20">
        <v>2866.3798999999999</v>
      </c>
      <c r="AQ111" s="20">
        <v>2632.71</v>
      </c>
      <c r="AR111" s="20">
        <v>1884.71</v>
      </c>
      <c r="AS111" s="20">
        <v>2384.48</v>
      </c>
      <c r="AT111" s="20">
        <v>1889.87</v>
      </c>
      <c r="AU111" s="20">
        <v>1746.1801</v>
      </c>
      <c r="AV111" s="20">
        <v>1814.26</v>
      </c>
      <c r="AW111" s="20">
        <v>2616.6999999999998</v>
      </c>
      <c r="AX111" s="20">
        <v>2217.3000000000002</v>
      </c>
      <c r="AY111" s="20">
        <v>2093.0801000000001</v>
      </c>
      <c r="AZ111" s="20">
        <v>2636.27</v>
      </c>
      <c r="BA111" s="20">
        <v>2604.6799000000001</v>
      </c>
      <c r="BB111" s="20">
        <v>2314.77</v>
      </c>
      <c r="BC111" s="20">
        <v>2410.96</v>
      </c>
      <c r="BD111" s="20">
        <v>2218.0900999999999</v>
      </c>
      <c r="BE111" s="20">
        <v>2215.02</v>
      </c>
      <c r="BF111" s="20">
        <v>2354</v>
      </c>
      <c r="BG111" s="20">
        <v>2580.8301000000001</v>
      </c>
      <c r="BH111" s="20">
        <v>2707.8701000000001</v>
      </c>
      <c r="BI111" s="20">
        <v>3012.49</v>
      </c>
      <c r="BJ111" s="20">
        <v>2441.0801000000001</v>
      </c>
      <c r="BK111" s="20">
        <v>2245.3200999999999</v>
      </c>
      <c r="BL111" s="20">
        <v>3418.3301000000001</v>
      </c>
      <c r="BM111" s="20">
        <v>2751.8899000000001</v>
      </c>
      <c r="BN111" s="20">
        <v>3013.72</v>
      </c>
      <c r="BO111" s="20">
        <v>2753.52</v>
      </c>
      <c r="BQ111" s="20">
        <f t="shared" si="2"/>
        <v>2270.8362180000013</v>
      </c>
      <c r="BR111" s="20">
        <f t="shared" si="3"/>
        <v>567.70905450000032</v>
      </c>
    </row>
    <row r="112" spans="1:70" x14ac:dyDescent="0.25">
      <c r="A112" s="54" t="s">
        <v>109</v>
      </c>
      <c r="B112" s="20">
        <v>7455.2002000000002</v>
      </c>
      <c r="C112" s="20">
        <v>7789.1201000000001</v>
      </c>
      <c r="D112" s="20">
        <v>7404.29</v>
      </c>
      <c r="E112" s="20">
        <v>8447.7998000000007</v>
      </c>
      <c r="F112" s="20">
        <v>8612.2196999999996</v>
      </c>
      <c r="G112" s="20">
        <v>8637.6396000000004</v>
      </c>
      <c r="H112" s="20">
        <v>7908.2402000000002</v>
      </c>
      <c r="I112" s="20">
        <v>7685.1499000000003</v>
      </c>
      <c r="J112" s="20">
        <v>7723.6201000000001</v>
      </c>
      <c r="K112" s="20">
        <v>8157.7798000000003</v>
      </c>
      <c r="L112" s="20">
        <v>7797.21</v>
      </c>
      <c r="M112" s="20">
        <v>8319.4599999999991</v>
      </c>
      <c r="N112" s="20">
        <v>7912.5698000000002</v>
      </c>
      <c r="O112" s="20">
        <v>7698.9102000000003</v>
      </c>
      <c r="P112" s="20">
        <v>8374.4599999999991</v>
      </c>
      <c r="Q112" s="20">
        <v>7948.1698999999999</v>
      </c>
      <c r="R112" s="20">
        <v>7619.7402000000002</v>
      </c>
      <c r="S112" s="20">
        <v>7710.02</v>
      </c>
      <c r="T112" s="20">
        <v>8462.5596000000005</v>
      </c>
      <c r="U112" s="20">
        <v>7681.0497999999998</v>
      </c>
      <c r="V112" s="20">
        <v>7880.1201000000001</v>
      </c>
      <c r="W112" s="20">
        <v>8891.4297000000006</v>
      </c>
      <c r="X112" s="20">
        <v>8772.4199000000008</v>
      </c>
      <c r="Y112" s="20">
        <v>7600.6400999999996</v>
      </c>
      <c r="Z112" s="20">
        <v>8458.1797000000006</v>
      </c>
      <c r="AA112" s="20">
        <v>8461.6699000000008</v>
      </c>
      <c r="AB112" s="20">
        <v>7783.4902000000002</v>
      </c>
      <c r="AC112" s="20">
        <v>8185.0298000000003</v>
      </c>
      <c r="AD112" s="20">
        <v>8291.3701000000001</v>
      </c>
      <c r="AE112" s="20">
        <v>8917.0195000000003</v>
      </c>
      <c r="AF112" s="20">
        <v>8662.7900000000009</v>
      </c>
      <c r="AG112" s="20">
        <v>8974.4599999999991</v>
      </c>
      <c r="AH112" s="20">
        <v>8744.4599999999991</v>
      </c>
      <c r="AI112" s="20">
        <v>8607.5303000000004</v>
      </c>
      <c r="AJ112" s="20">
        <v>9036.8495999999996</v>
      </c>
      <c r="AK112" s="20">
        <v>9320.5800999999992</v>
      </c>
      <c r="AL112" s="20">
        <v>7735.2997999999998</v>
      </c>
      <c r="AM112" s="20">
        <v>8018.1698999999999</v>
      </c>
      <c r="AN112" s="20">
        <v>8414.4696999999996</v>
      </c>
      <c r="AO112" s="20">
        <v>9526.7304999999997</v>
      </c>
      <c r="AP112" s="20">
        <v>8778.0195000000003</v>
      </c>
      <c r="AQ112" s="20">
        <v>7808.3198000000002</v>
      </c>
      <c r="AR112" s="20">
        <v>8857.3798999999999</v>
      </c>
      <c r="AS112" s="20">
        <v>8846.1396000000004</v>
      </c>
      <c r="AT112" s="20">
        <v>8454.2998000000007</v>
      </c>
      <c r="AU112" s="20">
        <v>7862.21</v>
      </c>
      <c r="AV112" s="20">
        <v>8071.9701999999997</v>
      </c>
      <c r="AW112" s="20">
        <v>8638.3495999999996</v>
      </c>
      <c r="AX112" s="20">
        <v>7865.3701000000001</v>
      </c>
      <c r="AY112" s="20">
        <v>8849.7196999999996</v>
      </c>
      <c r="AZ112" s="20">
        <v>9172.5702999999994</v>
      </c>
      <c r="BA112" s="20">
        <v>7966.4399000000003</v>
      </c>
      <c r="BB112" s="20">
        <v>7759.21</v>
      </c>
      <c r="BC112" s="20">
        <v>8699.8202999999994</v>
      </c>
      <c r="BD112" s="20">
        <v>8911.6602000000003</v>
      </c>
      <c r="BE112" s="20">
        <v>9052.8397999999997</v>
      </c>
      <c r="BF112" s="20">
        <v>9061.5897999999997</v>
      </c>
      <c r="BG112" s="20">
        <v>9529.7900000000009</v>
      </c>
      <c r="BH112" s="20">
        <v>9862.9199000000008</v>
      </c>
      <c r="BI112" s="20">
        <v>9914.8300999999992</v>
      </c>
      <c r="BJ112" s="20">
        <v>9512.7099999999991</v>
      </c>
      <c r="BK112" s="20">
        <v>9804.1298999999999</v>
      </c>
      <c r="BL112" s="20">
        <v>10255.64</v>
      </c>
      <c r="BM112" s="20">
        <v>10091.700000000001</v>
      </c>
      <c r="BN112" s="20">
        <v>9995.5400000000009</v>
      </c>
      <c r="BO112" s="20">
        <v>9687.9804999999997</v>
      </c>
      <c r="BQ112" s="20">
        <f t="shared" si="2"/>
        <v>8701.3445480000009</v>
      </c>
      <c r="BR112" s="20">
        <f t="shared" si="3"/>
        <v>2175.3361370000002</v>
      </c>
    </row>
    <row r="113" spans="1:70" x14ac:dyDescent="0.25">
      <c r="A113" s="54" t="s">
        <v>110</v>
      </c>
      <c r="B113" s="20">
        <v>10673.04</v>
      </c>
      <c r="C113" s="20">
        <v>11359.87</v>
      </c>
      <c r="D113" s="20">
        <v>12268.61</v>
      </c>
      <c r="E113" s="20">
        <v>12797.15</v>
      </c>
      <c r="F113" s="20">
        <v>12825.72</v>
      </c>
      <c r="G113" s="20">
        <v>12901.14</v>
      </c>
      <c r="H113" s="20">
        <v>12792.96</v>
      </c>
      <c r="I113" s="20">
        <v>12304.23</v>
      </c>
      <c r="J113" s="20">
        <v>12017.26</v>
      </c>
      <c r="K113" s="20">
        <v>12553.47</v>
      </c>
      <c r="L113" s="20">
        <v>13579.41</v>
      </c>
      <c r="M113" s="20">
        <v>13592.12</v>
      </c>
      <c r="N113" s="20">
        <v>14118.84</v>
      </c>
      <c r="O113" s="20">
        <v>12908.46</v>
      </c>
      <c r="P113" s="20">
        <v>12481.76</v>
      </c>
      <c r="Q113" s="20">
        <v>13141.3</v>
      </c>
      <c r="R113" s="20">
        <v>11772.9</v>
      </c>
      <c r="S113" s="20">
        <v>12572.97</v>
      </c>
      <c r="T113" s="20">
        <v>12751.1</v>
      </c>
      <c r="U113" s="20">
        <v>11702.83</v>
      </c>
      <c r="V113" s="20">
        <v>11609.5</v>
      </c>
      <c r="W113" s="20">
        <v>12823.97</v>
      </c>
      <c r="X113" s="20">
        <v>11620.12</v>
      </c>
      <c r="Y113" s="20">
        <v>10643.44</v>
      </c>
      <c r="Z113" s="20">
        <v>11625.55</v>
      </c>
      <c r="AA113" s="20">
        <v>12166.43</v>
      </c>
      <c r="AB113" s="20">
        <v>11842.83</v>
      </c>
      <c r="AC113" s="20">
        <v>11574.6</v>
      </c>
      <c r="AD113" s="20">
        <v>12106.11</v>
      </c>
      <c r="AE113" s="20">
        <v>12420.52</v>
      </c>
      <c r="AF113" s="20">
        <v>11943.22</v>
      </c>
      <c r="AG113" s="20">
        <v>12545.73</v>
      </c>
      <c r="AH113" s="20">
        <v>12572.55</v>
      </c>
      <c r="AI113" s="20">
        <v>12243.54</v>
      </c>
      <c r="AJ113" s="20">
        <v>12069.18</v>
      </c>
      <c r="AK113" s="20">
        <v>11747.56</v>
      </c>
      <c r="AL113" s="20">
        <v>11995.12</v>
      </c>
      <c r="AM113" s="20">
        <v>12626.54</v>
      </c>
      <c r="AN113" s="20">
        <v>12781.08</v>
      </c>
      <c r="AO113" s="20">
        <v>13029.09</v>
      </c>
      <c r="AP113" s="20">
        <v>13032.61</v>
      </c>
      <c r="AQ113" s="20">
        <v>12080.4</v>
      </c>
      <c r="AR113" s="20">
        <v>12642.3</v>
      </c>
      <c r="AS113" s="20">
        <v>13006.27</v>
      </c>
      <c r="AT113" s="20">
        <v>11626.9</v>
      </c>
      <c r="AU113" s="20">
        <v>12310.4</v>
      </c>
      <c r="AV113" s="20">
        <v>12480.9</v>
      </c>
      <c r="AW113" s="20">
        <v>12418.74</v>
      </c>
      <c r="AX113" s="20">
        <v>12956.03</v>
      </c>
      <c r="AY113" s="20">
        <v>13060.46</v>
      </c>
      <c r="AZ113" s="20">
        <v>14139.95</v>
      </c>
      <c r="BA113" s="20">
        <v>13493.22</v>
      </c>
      <c r="BB113" s="20">
        <v>13347.81</v>
      </c>
      <c r="BC113" s="20">
        <v>12773.34</v>
      </c>
      <c r="BD113" s="20">
        <v>12951.22</v>
      </c>
      <c r="BE113" s="20">
        <v>13511.11</v>
      </c>
      <c r="BF113" s="20">
        <v>13014.44</v>
      </c>
      <c r="BG113" s="20">
        <v>13396.62</v>
      </c>
      <c r="BH113" s="20">
        <v>13791.01</v>
      </c>
      <c r="BI113" s="20">
        <v>13595.18</v>
      </c>
      <c r="BJ113" s="20">
        <v>13090.55</v>
      </c>
      <c r="BK113" s="20">
        <v>13580.6</v>
      </c>
      <c r="BL113" s="20">
        <v>14147.6</v>
      </c>
      <c r="BM113" s="20">
        <v>13178.58</v>
      </c>
      <c r="BN113" s="20">
        <v>13776.89</v>
      </c>
      <c r="BO113" s="20">
        <v>13346.84</v>
      </c>
      <c r="BQ113" s="20">
        <f t="shared" si="2"/>
        <v>12630.729000000001</v>
      </c>
      <c r="BR113" s="20">
        <f t="shared" si="3"/>
        <v>3157.6822500000003</v>
      </c>
    </row>
    <row r="114" spans="1:70" x14ac:dyDescent="0.25">
      <c r="A114" s="54" t="s">
        <v>111</v>
      </c>
      <c r="B114" s="20">
        <v>21494.26</v>
      </c>
      <c r="C114" s="20">
        <v>21042.699000000001</v>
      </c>
      <c r="D114" s="20">
        <v>20885.311000000002</v>
      </c>
      <c r="E114" s="20">
        <v>21288.449000000001</v>
      </c>
      <c r="F114" s="20">
        <v>21197.919999999998</v>
      </c>
      <c r="G114" s="20">
        <v>22481.131000000001</v>
      </c>
      <c r="H114" s="20">
        <v>21419.41</v>
      </c>
      <c r="I114" s="20">
        <v>22618.881000000001</v>
      </c>
      <c r="J114" s="20">
        <v>20838</v>
      </c>
      <c r="K114" s="20">
        <v>20907.381000000001</v>
      </c>
      <c r="L114" s="20">
        <v>22420.42</v>
      </c>
      <c r="M114" s="20">
        <v>20695.618999999999</v>
      </c>
      <c r="N114" s="20">
        <v>20953.699000000001</v>
      </c>
      <c r="O114" s="20">
        <v>21322.080000000002</v>
      </c>
      <c r="P114" s="20">
        <v>21092.84</v>
      </c>
      <c r="Q114" s="20">
        <v>21434.1</v>
      </c>
      <c r="R114" s="20">
        <v>21060.188999999998</v>
      </c>
      <c r="S114" s="20">
        <v>20302.789000000001</v>
      </c>
      <c r="T114" s="20">
        <v>21523.5</v>
      </c>
      <c r="U114" s="20">
        <v>21126.82</v>
      </c>
      <c r="V114" s="20">
        <v>21498.210999999999</v>
      </c>
      <c r="W114" s="20">
        <v>23625.18</v>
      </c>
      <c r="X114" s="20">
        <v>23133.710999999999</v>
      </c>
      <c r="Y114" s="20">
        <v>20912.09</v>
      </c>
      <c r="Z114" s="20">
        <v>21235.199000000001</v>
      </c>
      <c r="AA114" s="20">
        <v>21880.07</v>
      </c>
      <c r="AB114" s="20">
        <v>19855.759999999998</v>
      </c>
      <c r="AC114" s="20">
        <v>20254.919999999998</v>
      </c>
      <c r="AD114" s="20">
        <v>20420.599999999999</v>
      </c>
      <c r="AE114" s="20">
        <v>21073.48</v>
      </c>
      <c r="AF114" s="20">
        <v>21328.131000000001</v>
      </c>
      <c r="AG114" s="20">
        <v>22577.528999999999</v>
      </c>
      <c r="AH114" s="20">
        <v>21860.109</v>
      </c>
      <c r="AI114" s="20">
        <v>21716.18</v>
      </c>
      <c r="AJ114" s="20">
        <v>21057.16</v>
      </c>
      <c r="AK114" s="20">
        <v>22815.960999999999</v>
      </c>
      <c r="AL114" s="20">
        <v>21483.539000000001</v>
      </c>
      <c r="AM114" s="20">
        <v>20269.75</v>
      </c>
      <c r="AN114" s="20">
        <v>20137.57</v>
      </c>
      <c r="AO114" s="20">
        <v>22747.4</v>
      </c>
      <c r="AP114" s="20">
        <v>21135.699000000001</v>
      </c>
      <c r="AQ114" s="20">
        <v>21634.710999999999</v>
      </c>
      <c r="AR114" s="20">
        <v>21774.631000000001</v>
      </c>
      <c r="AS114" s="20">
        <v>21223.631000000001</v>
      </c>
      <c r="AT114" s="20">
        <v>21327.721000000001</v>
      </c>
      <c r="AU114" s="20">
        <v>21288.27</v>
      </c>
      <c r="AV114" s="20">
        <v>20746.099999999999</v>
      </c>
      <c r="AW114" s="20">
        <v>21802.16</v>
      </c>
      <c r="AX114" s="20">
        <v>22237.49</v>
      </c>
      <c r="AY114" s="20">
        <v>22631.759999999998</v>
      </c>
      <c r="AZ114" s="20">
        <v>23486.66</v>
      </c>
      <c r="BA114" s="20">
        <v>21960.9</v>
      </c>
      <c r="BB114" s="20">
        <v>22448.73</v>
      </c>
      <c r="BC114" s="20">
        <v>23451.85</v>
      </c>
      <c r="BD114" s="20">
        <v>22643.75</v>
      </c>
      <c r="BE114" s="20">
        <v>22844.09</v>
      </c>
      <c r="BF114" s="20">
        <v>22967.891</v>
      </c>
      <c r="BG114" s="20">
        <v>24113.881000000001</v>
      </c>
      <c r="BH114" s="20">
        <v>22981.778999999999</v>
      </c>
      <c r="BI114" s="20">
        <v>22338.688999999998</v>
      </c>
      <c r="BJ114" s="20">
        <v>23884.6</v>
      </c>
      <c r="BK114" s="20">
        <v>22520.26</v>
      </c>
      <c r="BL114" s="20">
        <v>24556.710999999999</v>
      </c>
      <c r="BM114" s="20">
        <v>22656.311000000002</v>
      </c>
      <c r="BN114" s="20">
        <v>22475.919999999998</v>
      </c>
      <c r="BO114" s="20">
        <v>23202.938999999998</v>
      </c>
      <c r="BQ114" s="20">
        <f t="shared" si="2"/>
        <v>21964.659640000002</v>
      </c>
      <c r="BR114" s="20">
        <f t="shared" si="3"/>
        <v>5491.1649100000004</v>
      </c>
    </row>
    <row r="115" spans="1:70" x14ac:dyDescent="0.25">
      <c r="A115" s="54" t="s">
        <v>112</v>
      </c>
      <c r="B115" s="20">
        <v>2346.1999999999998</v>
      </c>
      <c r="C115" s="20">
        <v>2345.3899000000001</v>
      </c>
      <c r="D115" s="20">
        <v>4020.1898999999999</v>
      </c>
      <c r="E115" s="20">
        <v>3438.6599000000001</v>
      </c>
      <c r="F115" s="20">
        <v>3490.8899000000001</v>
      </c>
      <c r="G115" s="20">
        <v>3389.1799000000001</v>
      </c>
      <c r="H115" s="20">
        <v>2799.9398999999999</v>
      </c>
      <c r="I115" s="20">
        <v>2312.9699999999998</v>
      </c>
      <c r="J115" s="20">
        <v>2817.3501000000001</v>
      </c>
      <c r="K115" s="20">
        <v>3087.5700999999999</v>
      </c>
      <c r="L115" s="20">
        <v>3166.54</v>
      </c>
      <c r="M115" s="20">
        <v>2294.8400999999999</v>
      </c>
      <c r="N115" s="20">
        <v>2471.3400999999999</v>
      </c>
      <c r="O115" s="20">
        <v>2590.1999999999998</v>
      </c>
      <c r="P115" s="20">
        <v>3121.8</v>
      </c>
      <c r="Q115" s="20">
        <v>3188.3</v>
      </c>
      <c r="R115" s="20">
        <v>2483.2600000000002</v>
      </c>
      <c r="S115" s="20">
        <v>2560.1100999999999</v>
      </c>
      <c r="T115" s="20">
        <v>2651.47</v>
      </c>
      <c r="U115" s="20">
        <v>2773.8701000000001</v>
      </c>
      <c r="V115" s="20">
        <v>2533.4899999999998</v>
      </c>
      <c r="W115" s="20">
        <v>2436.2199999999998</v>
      </c>
      <c r="X115" s="20">
        <v>2637.4299000000001</v>
      </c>
      <c r="Y115" s="20">
        <v>2456.5801000000001</v>
      </c>
      <c r="Z115" s="20">
        <v>2443.2600000000002</v>
      </c>
      <c r="AA115" s="20">
        <v>2583.9398999999999</v>
      </c>
      <c r="AB115" s="20">
        <v>2292.02</v>
      </c>
      <c r="AC115" s="20">
        <v>2609.0300000000002</v>
      </c>
      <c r="AD115" s="20">
        <v>1840.34</v>
      </c>
      <c r="AE115" s="20">
        <v>2417.0700999999999</v>
      </c>
      <c r="AF115" s="20">
        <v>1839.42</v>
      </c>
      <c r="AG115" s="20">
        <v>2469.6999999999998</v>
      </c>
      <c r="AH115" s="20">
        <v>2152.52</v>
      </c>
      <c r="AI115" s="20">
        <v>2678.95</v>
      </c>
      <c r="AJ115" s="20">
        <v>3172.52</v>
      </c>
      <c r="AK115" s="20">
        <v>2794.96</v>
      </c>
      <c r="AL115" s="20">
        <v>2242.02</v>
      </c>
      <c r="AM115" s="20">
        <v>2677.5700999999999</v>
      </c>
      <c r="AN115" s="20">
        <v>2881.4299000000001</v>
      </c>
      <c r="AO115" s="20">
        <v>3175.5700999999999</v>
      </c>
      <c r="AP115" s="20">
        <v>3082.71</v>
      </c>
      <c r="AQ115" s="20">
        <v>2385.73</v>
      </c>
      <c r="AR115" s="20">
        <v>2526.73</v>
      </c>
      <c r="AS115" s="20">
        <v>2611.1201000000001</v>
      </c>
      <c r="AT115" s="20">
        <v>2901.8998999999999</v>
      </c>
      <c r="AU115" s="20">
        <v>2772.3101000000001</v>
      </c>
      <c r="AV115" s="20">
        <v>3324.3501000000001</v>
      </c>
      <c r="AW115" s="20">
        <v>2495.6999999999998</v>
      </c>
      <c r="AX115" s="20">
        <v>2373.1999999999998</v>
      </c>
      <c r="AY115" s="20">
        <v>2354.79</v>
      </c>
      <c r="AZ115" s="20">
        <v>3009.3301000000001</v>
      </c>
      <c r="BA115" s="20">
        <v>3131.8200999999999</v>
      </c>
      <c r="BB115" s="20">
        <v>3034.46</v>
      </c>
      <c r="BC115" s="20">
        <v>2997.0700999999999</v>
      </c>
      <c r="BD115" s="20">
        <v>3050.76</v>
      </c>
      <c r="BE115" s="20">
        <v>3771.48</v>
      </c>
      <c r="BF115" s="20">
        <v>2716.0900999999999</v>
      </c>
      <c r="BG115" s="20">
        <v>2802.1898999999999</v>
      </c>
      <c r="BH115" s="20">
        <v>3093.3501000000001</v>
      </c>
      <c r="BI115" s="20">
        <v>3490.53</v>
      </c>
      <c r="BJ115" s="20">
        <v>3234.95</v>
      </c>
      <c r="BK115" s="20">
        <v>3332.5700999999999</v>
      </c>
      <c r="BL115" s="20">
        <v>3233.71</v>
      </c>
      <c r="BM115" s="20">
        <v>3344.8400999999999</v>
      </c>
      <c r="BN115" s="20">
        <v>4124.8100999999997</v>
      </c>
      <c r="BO115" s="20">
        <v>3238.1599000000001</v>
      </c>
      <c r="BQ115" s="20">
        <f t="shared" si="2"/>
        <v>2784.7482219999988</v>
      </c>
      <c r="BR115" s="20">
        <f t="shared" si="3"/>
        <v>696.1870554999997</v>
      </c>
    </row>
    <row r="116" spans="1:70" x14ac:dyDescent="0.25">
      <c r="A116" s="54" t="s">
        <v>113</v>
      </c>
      <c r="B116" s="20">
        <v>24745.83</v>
      </c>
      <c r="C116" s="20">
        <v>24860.938999999998</v>
      </c>
      <c r="D116" s="20">
        <v>24647.67</v>
      </c>
      <c r="E116" s="20">
        <v>25223.42</v>
      </c>
      <c r="F116" s="20">
        <v>25666.42</v>
      </c>
      <c r="G116" s="20">
        <v>26038.289000000001</v>
      </c>
      <c r="H116" s="20">
        <v>24927.960999999999</v>
      </c>
      <c r="I116" s="20">
        <v>25465.641</v>
      </c>
      <c r="J116" s="20">
        <v>24879.359</v>
      </c>
      <c r="K116" s="20">
        <v>25519.300999999999</v>
      </c>
      <c r="L116" s="20">
        <v>25764.83</v>
      </c>
      <c r="M116" s="20">
        <v>26219.35</v>
      </c>
      <c r="N116" s="20">
        <v>26026.52</v>
      </c>
      <c r="O116" s="20">
        <v>25972.710999999999</v>
      </c>
      <c r="P116" s="20">
        <v>25331.08</v>
      </c>
      <c r="Q116" s="20">
        <v>26256.48</v>
      </c>
      <c r="R116" s="20">
        <v>24488.01</v>
      </c>
      <c r="S116" s="20">
        <v>24179.789000000001</v>
      </c>
      <c r="T116" s="20">
        <v>25583.449000000001</v>
      </c>
      <c r="U116" s="20">
        <v>25364.26</v>
      </c>
      <c r="V116" s="20">
        <v>26211.210999999999</v>
      </c>
      <c r="W116" s="20">
        <v>27072</v>
      </c>
      <c r="X116" s="20">
        <v>26929.381000000001</v>
      </c>
      <c r="Y116" s="20">
        <v>25660.359</v>
      </c>
      <c r="Z116" s="20">
        <v>26208.01</v>
      </c>
      <c r="AA116" s="20">
        <v>27110.381000000001</v>
      </c>
      <c r="AB116" s="20">
        <v>25579.550999999999</v>
      </c>
      <c r="AC116" s="20">
        <v>25541.48</v>
      </c>
      <c r="AD116" s="20">
        <v>24412.59</v>
      </c>
      <c r="AE116" s="20">
        <v>25449.539000000001</v>
      </c>
      <c r="AF116" s="20">
        <v>25588.91</v>
      </c>
      <c r="AG116" s="20">
        <v>26798.618999999999</v>
      </c>
      <c r="AH116" s="20">
        <v>26394.618999999999</v>
      </c>
      <c r="AI116" s="20">
        <v>26307.881000000001</v>
      </c>
      <c r="AJ116" s="20">
        <v>26083.43</v>
      </c>
      <c r="AK116" s="20">
        <v>26770.92</v>
      </c>
      <c r="AL116" s="20">
        <v>26629.68</v>
      </c>
      <c r="AM116" s="20">
        <v>25700.641</v>
      </c>
      <c r="AN116" s="20">
        <v>24908.438999999998</v>
      </c>
      <c r="AO116" s="20">
        <v>27434</v>
      </c>
      <c r="AP116" s="20">
        <v>26376.778999999999</v>
      </c>
      <c r="AQ116" s="20">
        <v>26278.77</v>
      </c>
      <c r="AR116" s="20">
        <v>26461.039000000001</v>
      </c>
      <c r="AS116" s="20">
        <v>26934.080000000002</v>
      </c>
      <c r="AT116" s="20">
        <v>25903.800999999999</v>
      </c>
      <c r="AU116" s="20">
        <v>26303.141</v>
      </c>
      <c r="AV116" s="20">
        <v>26172.710999999999</v>
      </c>
      <c r="AW116" s="20">
        <v>26716.118999999999</v>
      </c>
      <c r="AX116" s="20">
        <v>26793.99</v>
      </c>
      <c r="AY116" s="20">
        <v>27098.881000000001</v>
      </c>
      <c r="AZ116" s="20">
        <v>28754.52</v>
      </c>
      <c r="BA116" s="20">
        <v>27049.778999999999</v>
      </c>
      <c r="BB116" s="20">
        <v>27311.300999999999</v>
      </c>
      <c r="BC116" s="20">
        <v>27427.449000000001</v>
      </c>
      <c r="BD116" s="20">
        <v>27015.800999999999</v>
      </c>
      <c r="BE116" s="20">
        <v>27812.311000000002</v>
      </c>
      <c r="BF116" s="20">
        <v>27927.618999999999</v>
      </c>
      <c r="BG116" s="20">
        <v>28205.17</v>
      </c>
      <c r="BH116" s="20">
        <v>28173.599999999999</v>
      </c>
      <c r="BI116" s="20">
        <v>28357.859</v>
      </c>
      <c r="BJ116" s="20">
        <v>28906.028999999999</v>
      </c>
      <c r="BK116" s="20">
        <v>27803.98</v>
      </c>
      <c r="BL116" s="20">
        <v>29924.09</v>
      </c>
      <c r="BM116" s="20">
        <v>28790.75</v>
      </c>
      <c r="BN116" s="20">
        <v>27635.5</v>
      </c>
      <c r="BO116" s="20">
        <v>28368.99</v>
      </c>
      <c r="BQ116" s="20">
        <f t="shared" si="2"/>
        <v>26738.224159999998</v>
      </c>
      <c r="BR116" s="20">
        <f t="shared" si="3"/>
        <v>6684.5560399999995</v>
      </c>
    </row>
    <row r="117" spans="1:70" x14ac:dyDescent="0.25">
      <c r="A117" s="54" t="s">
        <v>114</v>
      </c>
      <c r="B117" s="20">
        <v>2249.3899000000001</v>
      </c>
      <c r="C117" s="20">
        <v>2187.3899000000001</v>
      </c>
      <c r="D117" s="20">
        <v>3454.73</v>
      </c>
      <c r="E117" s="20">
        <v>2938.1399000000001</v>
      </c>
      <c r="F117" s="20">
        <v>2689.4099000000001</v>
      </c>
      <c r="G117" s="20">
        <v>2736.3400999999999</v>
      </c>
      <c r="H117" s="20">
        <v>2417.3101000000001</v>
      </c>
      <c r="I117" s="20">
        <v>2269.6498999999999</v>
      </c>
      <c r="J117" s="20">
        <v>2380.1100999999999</v>
      </c>
      <c r="K117" s="20">
        <v>2619.1001000000001</v>
      </c>
      <c r="L117" s="20">
        <v>2691.8501000000001</v>
      </c>
      <c r="M117" s="20">
        <v>2348.52</v>
      </c>
      <c r="N117" s="20">
        <v>2107.0601000000001</v>
      </c>
      <c r="O117" s="20">
        <v>2329.54</v>
      </c>
      <c r="P117" s="20">
        <v>2211.0100000000002</v>
      </c>
      <c r="Q117" s="20">
        <v>2959.99</v>
      </c>
      <c r="R117" s="20">
        <v>2490.6100999999999</v>
      </c>
      <c r="S117" s="20">
        <v>1972.95</v>
      </c>
      <c r="T117" s="20">
        <v>2329.8000000000002</v>
      </c>
      <c r="U117" s="20">
        <v>2700.9099000000001</v>
      </c>
      <c r="V117" s="20">
        <v>2263.46</v>
      </c>
      <c r="W117" s="20">
        <v>2266.4398999999999</v>
      </c>
      <c r="X117" s="20">
        <v>2195.6599000000001</v>
      </c>
      <c r="Y117" s="20">
        <v>2205.4899999999998</v>
      </c>
      <c r="Z117" s="20">
        <v>2233.5300000000002</v>
      </c>
      <c r="AA117" s="20">
        <v>2185.0601000000001</v>
      </c>
      <c r="AB117" s="20">
        <v>1937.3</v>
      </c>
      <c r="AC117" s="20">
        <v>2577.7800000000002</v>
      </c>
      <c r="AD117" s="20">
        <v>1799.59</v>
      </c>
      <c r="AE117" s="20">
        <v>1985.36</v>
      </c>
      <c r="AF117" s="20">
        <v>1323.79</v>
      </c>
      <c r="AG117" s="20">
        <v>2255.8000000000002</v>
      </c>
      <c r="AH117" s="20">
        <v>1568.37</v>
      </c>
      <c r="AI117" s="20">
        <v>2419.4099000000001</v>
      </c>
      <c r="AJ117" s="20">
        <v>2906.4198999999999</v>
      </c>
      <c r="AK117" s="20">
        <v>2851.4099000000001</v>
      </c>
      <c r="AL117" s="20">
        <v>1835.46</v>
      </c>
      <c r="AM117" s="20">
        <v>2384.3200999999999</v>
      </c>
      <c r="AN117" s="20">
        <v>2697.28</v>
      </c>
      <c r="AO117" s="20">
        <v>2415.8600999999999</v>
      </c>
      <c r="AP117" s="20">
        <v>2503</v>
      </c>
      <c r="AQ117" s="20">
        <v>2325.6399000000001</v>
      </c>
      <c r="AR117" s="20">
        <v>2038.66</v>
      </c>
      <c r="AS117" s="20">
        <v>2467.54</v>
      </c>
      <c r="AT117" s="20">
        <v>2908.6001000000001</v>
      </c>
      <c r="AU117" s="20">
        <v>2267.25</v>
      </c>
      <c r="AV117" s="20">
        <v>2973.78</v>
      </c>
      <c r="AW117" s="20">
        <v>2371.1898999999999</v>
      </c>
      <c r="AX117" s="20">
        <v>2036.16</v>
      </c>
      <c r="AY117" s="20">
        <v>2202.1298999999999</v>
      </c>
      <c r="AZ117" s="20">
        <v>2590.9198999999999</v>
      </c>
      <c r="BA117" s="20">
        <v>2714.1001000000001</v>
      </c>
      <c r="BB117" s="20">
        <v>2822.7</v>
      </c>
      <c r="BC117" s="20">
        <v>2633.5700999999999</v>
      </c>
      <c r="BD117" s="20">
        <v>3071.23</v>
      </c>
      <c r="BE117" s="20">
        <v>3328.1298999999999</v>
      </c>
      <c r="BF117" s="20">
        <v>2223.9099000000001</v>
      </c>
      <c r="BG117" s="20">
        <v>2575.6100999999999</v>
      </c>
      <c r="BH117" s="20">
        <v>2837.95</v>
      </c>
      <c r="BI117" s="20">
        <v>3017.0801000000001</v>
      </c>
      <c r="BJ117" s="20">
        <v>2809.9398999999999</v>
      </c>
      <c r="BK117" s="20">
        <v>2867.52</v>
      </c>
      <c r="BL117" s="20">
        <v>2709.0801000000001</v>
      </c>
      <c r="BM117" s="20">
        <v>3030.1698999999999</v>
      </c>
      <c r="BN117" s="20">
        <v>3418.6001000000001</v>
      </c>
      <c r="BO117" s="20">
        <v>2855.3998999999999</v>
      </c>
      <c r="BQ117" s="20">
        <f t="shared" si="2"/>
        <v>2468.0383919999995</v>
      </c>
      <c r="BR117" s="20">
        <f t="shared" si="3"/>
        <v>617.00959799999987</v>
      </c>
    </row>
    <row r="118" spans="1:70" x14ac:dyDescent="0.25">
      <c r="A118" s="54" t="s">
        <v>115</v>
      </c>
      <c r="B118" s="20">
        <v>1531.13</v>
      </c>
      <c r="C118" s="20">
        <v>2004.3100999999999</v>
      </c>
      <c r="D118" s="20">
        <v>3097.76</v>
      </c>
      <c r="E118" s="20">
        <v>2426.25</v>
      </c>
      <c r="F118" s="20">
        <v>2436.7399999999998</v>
      </c>
      <c r="G118" s="20">
        <v>2199.0700999999999</v>
      </c>
      <c r="H118" s="20">
        <v>1798.48</v>
      </c>
      <c r="I118" s="20">
        <v>1598.46</v>
      </c>
      <c r="J118" s="20">
        <v>1903.39</v>
      </c>
      <c r="K118" s="20">
        <v>1986.8</v>
      </c>
      <c r="L118" s="20">
        <v>2242.2399999999998</v>
      </c>
      <c r="M118" s="20">
        <v>1746.64</v>
      </c>
      <c r="N118" s="20">
        <v>1586.65</v>
      </c>
      <c r="O118" s="20">
        <v>1958.95</v>
      </c>
      <c r="P118" s="20">
        <v>1924.64</v>
      </c>
      <c r="Q118" s="20">
        <v>2055.0500000000002</v>
      </c>
      <c r="R118" s="20">
        <v>1897.26</v>
      </c>
      <c r="S118" s="20">
        <v>1630.6899000000001</v>
      </c>
      <c r="T118" s="20">
        <v>1788.28</v>
      </c>
      <c r="U118" s="20">
        <v>2007.13</v>
      </c>
      <c r="V118" s="20">
        <v>1471.26</v>
      </c>
      <c r="W118" s="20">
        <v>1672.97</v>
      </c>
      <c r="X118" s="20">
        <v>1854.9301</v>
      </c>
      <c r="Y118" s="20">
        <v>1676.42</v>
      </c>
      <c r="Z118" s="20">
        <v>1509.03</v>
      </c>
      <c r="AA118" s="20">
        <v>1685.33</v>
      </c>
      <c r="AB118" s="20">
        <v>1530.8</v>
      </c>
      <c r="AC118" s="20">
        <v>1722.1</v>
      </c>
      <c r="AD118" s="20">
        <v>1382.95</v>
      </c>
      <c r="AE118" s="20">
        <v>1388.34</v>
      </c>
      <c r="AF118" s="20">
        <v>1044.96</v>
      </c>
      <c r="AG118" s="20">
        <v>1583.47</v>
      </c>
      <c r="AH118" s="20">
        <v>1316.52</v>
      </c>
      <c r="AI118" s="20">
        <v>1774.16</v>
      </c>
      <c r="AJ118" s="20">
        <v>2326.1599000000001</v>
      </c>
      <c r="AK118" s="20">
        <v>2167.7600000000002</v>
      </c>
      <c r="AL118" s="20">
        <v>1357.59</v>
      </c>
      <c r="AM118" s="20">
        <v>1980.0600999999999</v>
      </c>
      <c r="AN118" s="20">
        <v>2011.6801</v>
      </c>
      <c r="AO118" s="20">
        <v>2136.2399999999998</v>
      </c>
      <c r="AP118" s="20">
        <v>2028.21</v>
      </c>
      <c r="AQ118" s="20">
        <v>1662.88</v>
      </c>
      <c r="AR118" s="20">
        <v>1719.53</v>
      </c>
      <c r="AS118" s="20">
        <v>1986.73</v>
      </c>
      <c r="AT118" s="20">
        <v>2151.3000000000002</v>
      </c>
      <c r="AU118" s="20">
        <v>1878.28</v>
      </c>
      <c r="AV118" s="20">
        <v>2496.1599000000001</v>
      </c>
      <c r="AW118" s="20">
        <v>1743.01</v>
      </c>
      <c r="AX118" s="20">
        <v>1365.33</v>
      </c>
      <c r="AY118" s="20">
        <v>1760.09</v>
      </c>
      <c r="AZ118" s="20">
        <v>2232.8200999999999</v>
      </c>
      <c r="BA118" s="20">
        <v>1920.09</v>
      </c>
      <c r="BB118" s="20">
        <v>2128.5500000000002</v>
      </c>
      <c r="BC118" s="20">
        <v>1925.5699</v>
      </c>
      <c r="BD118" s="20">
        <v>2033.83</v>
      </c>
      <c r="BE118" s="20">
        <v>2962.27</v>
      </c>
      <c r="BF118" s="20">
        <v>1763.74</v>
      </c>
      <c r="BG118" s="20">
        <v>1893.34</v>
      </c>
      <c r="BH118" s="20">
        <v>2119.02</v>
      </c>
      <c r="BI118" s="20">
        <v>2115.9198999999999</v>
      </c>
      <c r="BJ118" s="20">
        <v>2223.1799000000001</v>
      </c>
      <c r="BK118" s="20">
        <v>2225.23</v>
      </c>
      <c r="BL118" s="20">
        <v>1964.75</v>
      </c>
      <c r="BM118" s="20">
        <v>2274.0300000000002</v>
      </c>
      <c r="BN118" s="20">
        <v>2605.7399999999998</v>
      </c>
      <c r="BO118" s="20">
        <v>2113.1399000000001</v>
      </c>
      <c r="BQ118" s="20">
        <f t="shared" si="2"/>
        <v>1884.1765939999998</v>
      </c>
      <c r="BR118" s="20">
        <f t="shared" si="3"/>
        <v>471.04414849999995</v>
      </c>
    </row>
    <row r="119" spans="1:70" x14ac:dyDescent="0.25">
      <c r="A119" s="54" t="s">
        <v>116</v>
      </c>
      <c r="B119" s="20">
        <v>21262.07</v>
      </c>
      <c r="C119" s="20">
        <v>21320.32</v>
      </c>
      <c r="D119" s="20">
        <v>20895.789000000001</v>
      </c>
      <c r="E119" s="20">
        <v>21977.109</v>
      </c>
      <c r="F119" s="20">
        <v>22198.41</v>
      </c>
      <c r="G119" s="20">
        <v>22238.16</v>
      </c>
      <c r="H119" s="20">
        <v>21396.618999999999</v>
      </c>
      <c r="I119" s="20">
        <v>20944.150000000001</v>
      </c>
      <c r="J119" s="20">
        <v>21470.26</v>
      </c>
      <c r="K119" s="20">
        <v>22106.938999999998</v>
      </c>
      <c r="L119" s="20">
        <v>22056.400000000001</v>
      </c>
      <c r="M119" s="20">
        <v>21925.210999999999</v>
      </c>
      <c r="N119" s="20">
        <v>21282.98</v>
      </c>
      <c r="O119" s="20">
        <v>21758.5</v>
      </c>
      <c r="P119" s="20">
        <v>22084.311000000002</v>
      </c>
      <c r="Q119" s="20">
        <v>21417.83</v>
      </c>
      <c r="R119" s="20">
        <v>21395.25</v>
      </c>
      <c r="S119" s="20">
        <v>20852.050999999999</v>
      </c>
      <c r="T119" s="20">
        <v>21840.1</v>
      </c>
      <c r="U119" s="20">
        <v>21568.699000000001</v>
      </c>
      <c r="V119" s="20">
        <v>21406.539000000001</v>
      </c>
      <c r="W119" s="20">
        <v>22313.131000000001</v>
      </c>
      <c r="X119" s="20">
        <v>22171.641</v>
      </c>
      <c r="Y119" s="20">
        <v>20354.028999999999</v>
      </c>
      <c r="Z119" s="20">
        <v>21891.028999999999</v>
      </c>
      <c r="AA119" s="20">
        <v>21691.599999999999</v>
      </c>
      <c r="AB119" s="20">
        <v>21095.199000000001</v>
      </c>
      <c r="AC119" s="20">
        <v>21235.17</v>
      </c>
      <c r="AD119" s="20">
        <v>21727.109</v>
      </c>
      <c r="AE119" s="20">
        <v>22835.1</v>
      </c>
      <c r="AF119" s="20">
        <v>22312.41</v>
      </c>
      <c r="AG119" s="20">
        <v>22944.82</v>
      </c>
      <c r="AH119" s="20">
        <v>22568.539000000001</v>
      </c>
      <c r="AI119" s="20">
        <v>22539.41</v>
      </c>
      <c r="AJ119" s="20">
        <v>22903.74</v>
      </c>
      <c r="AK119" s="20">
        <v>22918.16</v>
      </c>
      <c r="AL119" s="20">
        <v>21029.061000000002</v>
      </c>
      <c r="AM119" s="20">
        <v>21515.609</v>
      </c>
      <c r="AN119" s="20">
        <v>21601.641</v>
      </c>
      <c r="AO119" s="20">
        <v>22905.93</v>
      </c>
      <c r="AP119" s="20">
        <v>22402.609</v>
      </c>
      <c r="AQ119" s="20">
        <v>21615.710999999999</v>
      </c>
      <c r="AR119" s="20">
        <v>22583.93</v>
      </c>
      <c r="AS119" s="20">
        <v>22541.778999999999</v>
      </c>
      <c r="AT119" s="20">
        <v>22278.061000000002</v>
      </c>
      <c r="AU119" s="20">
        <v>21751.118999999999</v>
      </c>
      <c r="AV119" s="20">
        <v>21525.859</v>
      </c>
      <c r="AW119" s="20">
        <v>22198.449000000001</v>
      </c>
      <c r="AX119" s="20">
        <v>21861.599999999999</v>
      </c>
      <c r="AY119" s="20">
        <v>22773.859</v>
      </c>
      <c r="AZ119" s="20">
        <v>23692.35</v>
      </c>
      <c r="BA119" s="20">
        <v>21763.778999999999</v>
      </c>
      <c r="BB119" s="20">
        <v>21704.26</v>
      </c>
      <c r="BC119" s="20">
        <v>22300.42</v>
      </c>
      <c r="BD119" s="20">
        <v>22419.32</v>
      </c>
      <c r="BE119" s="20">
        <v>22679.631000000001</v>
      </c>
      <c r="BF119" s="20">
        <v>22276.85</v>
      </c>
      <c r="BG119" s="20">
        <v>22378.199000000001</v>
      </c>
      <c r="BH119" s="20">
        <v>23779.028999999999</v>
      </c>
      <c r="BI119" s="20">
        <v>23624.93</v>
      </c>
      <c r="BJ119" s="20">
        <v>22444.09</v>
      </c>
      <c r="BK119" s="20">
        <v>23493.971000000001</v>
      </c>
      <c r="BL119" s="20">
        <v>23458.25</v>
      </c>
      <c r="BM119" s="20">
        <v>23106.528999999999</v>
      </c>
      <c r="BN119" s="20">
        <v>23154.99</v>
      </c>
      <c r="BO119" s="20">
        <v>22991.599999999999</v>
      </c>
      <c r="BQ119" s="20">
        <f t="shared" si="2"/>
        <v>22248.342820000005</v>
      </c>
      <c r="BR119" s="20">
        <f t="shared" si="3"/>
        <v>5562.0857050000013</v>
      </c>
    </row>
    <row r="120" spans="1:70" x14ac:dyDescent="0.25">
      <c r="A120" s="54" t="s">
        <v>117</v>
      </c>
      <c r="B120" s="20">
        <v>5468.8900999999996</v>
      </c>
      <c r="C120" s="20">
        <v>6274.4502000000002</v>
      </c>
      <c r="D120" s="20">
        <v>6347.3301000000001</v>
      </c>
      <c r="E120" s="20">
        <v>6375.5801000000001</v>
      </c>
      <c r="F120" s="20">
        <v>6992.9502000000002</v>
      </c>
      <c r="G120" s="20">
        <v>6907.4902000000002</v>
      </c>
      <c r="H120" s="20">
        <v>5925.0298000000003</v>
      </c>
      <c r="I120" s="20">
        <v>5354.6000999999997</v>
      </c>
      <c r="J120" s="20">
        <v>5593.75</v>
      </c>
      <c r="K120" s="20">
        <v>6631.79</v>
      </c>
      <c r="L120" s="20">
        <v>6686.27</v>
      </c>
      <c r="M120" s="20">
        <v>5926.4701999999997</v>
      </c>
      <c r="N120" s="20">
        <v>5605.5698000000002</v>
      </c>
      <c r="O120" s="20">
        <v>5873.73</v>
      </c>
      <c r="P120" s="20">
        <v>5908.6499000000003</v>
      </c>
      <c r="Q120" s="20">
        <v>5658.6499000000003</v>
      </c>
      <c r="R120" s="20">
        <v>5635.9399000000003</v>
      </c>
      <c r="S120" s="20">
        <v>5599.8500999999997</v>
      </c>
      <c r="T120" s="20">
        <v>6013.25</v>
      </c>
      <c r="U120" s="20">
        <v>5837.1899000000003</v>
      </c>
      <c r="V120" s="20">
        <v>5448.2402000000002</v>
      </c>
      <c r="W120" s="20">
        <v>6389.5897999999997</v>
      </c>
      <c r="X120" s="20">
        <v>5947.6400999999996</v>
      </c>
      <c r="Y120" s="20">
        <v>5563.5600999999997</v>
      </c>
      <c r="Z120" s="20">
        <v>5897.0698000000002</v>
      </c>
      <c r="AA120" s="20">
        <v>5888.8301000000001</v>
      </c>
      <c r="AB120" s="20">
        <v>6032.8198000000002</v>
      </c>
      <c r="AC120" s="20">
        <v>5777.5801000000001</v>
      </c>
      <c r="AD120" s="20">
        <v>5804.3500999999997</v>
      </c>
      <c r="AE120" s="20">
        <v>6495.46</v>
      </c>
      <c r="AF120" s="20">
        <v>5989.73</v>
      </c>
      <c r="AG120" s="20">
        <v>6277.1099000000004</v>
      </c>
      <c r="AH120" s="20">
        <v>5910.7002000000002</v>
      </c>
      <c r="AI120" s="20">
        <v>5629.5</v>
      </c>
      <c r="AJ120" s="20">
        <v>6095.9198999999999</v>
      </c>
      <c r="AK120" s="20">
        <v>6572.0801000000001</v>
      </c>
      <c r="AL120" s="20">
        <v>6084.7798000000003</v>
      </c>
      <c r="AM120" s="20">
        <v>6483.3198000000002</v>
      </c>
      <c r="AN120" s="20">
        <v>6141.5600999999997</v>
      </c>
      <c r="AO120" s="20">
        <v>6954.8301000000001</v>
      </c>
      <c r="AP120" s="20">
        <v>6376.0897999999997</v>
      </c>
      <c r="AQ120" s="20">
        <v>5815.4102000000003</v>
      </c>
      <c r="AR120" s="20">
        <v>5961.0298000000003</v>
      </c>
      <c r="AS120" s="20">
        <v>6309.9198999999999</v>
      </c>
      <c r="AT120" s="20">
        <v>6398.9399000000003</v>
      </c>
      <c r="AU120" s="20">
        <v>6129.0801000000001</v>
      </c>
      <c r="AV120" s="20">
        <v>5595.4301999999998</v>
      </c>
      <c r="AW120" s="20">
        <v>5918.0698000000002</v>
      </c>
      <c r="AX120" s="20">
        <v>5836.73</v>
      </c>
      <c r="AY120" s="20">
        <v>5979.2201999999997</v>
      </c>
      <c r="AZ120" s="20">
        <v>6552.9301999999998</v>
      </c>
      <c r="BA120" s="20">
        <v>6444.5897999999997</v>
      </c>
      <c r="BB120" s="20">
        <v>6010.1899000000003</v>
      </c>
      <c r="BC120" s="20">
        <v>6133.21</v>
      </c>
      <c r="BD120" s="20">
        <v>6144.6499000000003</v>
      </c>
      <c r="BE120" s="20">
        <v>6585.5298000000003</v>
      </c>
      <c r="BF120" s="20">
        <v>6707.0897999999997</v>
      </c>
      <c r="BG120" s="20">
        <v>6654.0698000000002</v>
      </c>
      <c r="BH120" s="20">
        <v>6572.7402000000002</v>
      </c>
      <c r="BI120" s="20">
        <v>6494.2997999999998</v>
      </c>
      <c r="BJ120" s="20">
        <v>6608.1201000000001</v>
      </c>
      <c r="BK120" s="20">
        <v>6375.7597999999998</v>
      </c>
      <c r="BL120" s="20">
        <v>7094.8100999999997</v>
      </c>
      <c r="BM120" s="20">
        <v>6036.23</v>
      </c>
      <c r="BN120" s="20">
        <v>6372.9198999999999</v>
      </c>
      <c r="BO120" s="20">
        <v>6054.6899000000003</v>
      </c>
      <c r="BQ120" s="20">
        <f t="shared" si="2"/>
        <v>6152.6529759999967</v>
      </c>
      <c r="BR120" s="20">
        <f t="shared" si="3"/>
        <v>1538.1632439999992</v>
      </c>
    </row>
    <row r="121" spans="1:70" x14ac:dyDescent="0.25">
      <c r="A121" s="54" t="s">
        <v>118</v>
      </c>
      <c r="B121" s="20">
        <v>7762.27</v>
      </c>
      <c r="C121" s="20">
        <v>7181.48</v>
      </c>
      <c r="D121" s="20">
        <v>7134.1801999999998</v>
      </c>
      <c r="E121" s="20">
        <v>6706.1499000000003</v>
      </c>
      <c r="F121" s="20">
        <v>6977.0801000000001</v>
      </c>
      <c r="G121" s="20">
        <v>6533.6099000000004</v>
      </c>
      <c r="H121" s="20">
        <v>6383.6298999999999</v>
      </c>
      <c r="I121" s="20">
        <v>7174.6698999999999</v>
      </c>
      <c r="J121" s="20">
        <v>5759.54</v>
      </c>
      <c r="K121" s="20">
        <v>4812.3100999999997</v>
      </c>
      <c r="L121" s="20">
        <v>6033.6899000000003</v>
      </c>
      <c r="M121" s="20">
        <v>6405.7798000000003</v>
      </c>
      <c r="N121" s="20">
        <v>6751.5897999999997</v>
      </c>
      <c r="O121" s="20">
        <v>7259.3599000000004</v>
      </c>
      <c r="P121" s="20">
        <v>6016.6899000000003</v>
      </c>
      <c r="Q121" s="20">
        <v>5844.8900999999996</v>
      </c>
      <c r="R121" s="20">
        <v>6345.9701999999997</v>
      </c>
      <c r="S121" s="20">
        <v>5981.3701000000001</v>
      </c>
      <c r="T121" s="20">
        <v>6682.2402000000002</v>
      </c>
      <c r="U121" s="20">
        <v>6852.2402000000002</v>
      </c>
      <c r="V121" s="20">
        <v>5677.27</v>
      </c>
      <c r="W121" s="20">
        <v>5643.6801999999998</v>
      </c>
      <c r="X121" s="20">
        <v>6246.1698999999999</v>
      </c>
      <c r="Y121" s="20">
        <v>6115.5497999999998</v>
      </c>
      <c r="Z121" s="20">
        <v>5735.0600999999997</v>
      </c>
      <c r="AA121" s="20">
        <v>6504.0600999999997</v>
      </c>
      <c r="AB121" s="20">
        <v>5664.9701999999997</v>
      </c>
      <c r="AC121" s="20">
        <v>7075.0600999999997</v>
      </c>
      <c r="AD121" s="20">
        <v>5427.5801000000001</v>
      </c>
      <c r="AE121" s="20">
        <v>6078.9102000000003</v>
      </c>
      <c r="AF121" s="20">
        <v>7144.0897999999997</v>
      </c>
      <c r="AG121" s="20">
        <v>5896.02</v>
      </c>
      <c r="AH121" s="20">
        <v>5169.2597999999998</v>
      </c>
      <c r="AI121" s="20">
        <v>5696.9399000000003</v>
      </c>
      <c r="AJ121" s="20">
        <v>6275.52</v>
      </c>
      <c r="AK121" s="20">
        <v>6756.1602000000003</v>
      </c>
      <c r="AL121" s="20">
        <v>6637.3397999999997</v>
      </c>
      <c r="AM121" s="20">
        <v>7192.9902000000002</v>
      </c>
      <c r="AN121" s="20">
        <v>5598.96</v>
      </c>
      <c r="AO121" s="20">
        <v>6211.7997999999998</v>
      </c>
      <c r="AP121" s="20">
        <v>6537.3701000000001</v>
      </c>
      <c r="AQ121" s="20">
        <v>6089.1298999999999</v>
      </c>
      <c r="AR121" s="20">
        <v>6764.04</v>
      </c>
      <c r="AS121" s="20">
        <v>6151.9902000000002</v>
      </c>
      <c r="AT121" s="20">
        <v>5829.0801000000001</v>
      </c>
      <c r="AU121" s="20">
        <v>5345.1698999999999</v>
      </c>
      <c r="AV121" s="20">
        <v>7176.2997999999998</v>
      </c>
      <c r="AW121" s="20">
        <v>6119.29</v>
      </c>
      <c r="AX121" s="20">
        <v>6256.4902000000002</v>
      </c>
      <c r="AY121" s="20">
        <v>6707.1099000000004</v>
      </c>
      <c r="AZ121" s="20">
        <v>7267.8301000000001</v>
      </c>
      <c r="BA121" s="20">
        <v>6904.7002000000002</v>
      </c>
      <c r="BB121" s="20">
        <v>6912.2597999999998</v>
      </c>
      <c r="BC121" s="20">
        <v>7372.2798000000003</v>
      </c>
      <c r="BD121" s="20">
        <v>6093.0698000000002</v>
      </c>
      <c r="BE121" s="20">
        <v>5983.8301000000001</v>
      </c>
      <c r="BF121" s="20">
        <v>6744.5097999999998</v>
      </c>
      <c r="BG121" s="20">
        <v>6951.6801999999998</v>
      </c>
      <c r="BH121" s="20">
        <v>6750.3198000000002</v>
      </c>
      <c r="BI121" s="20">
        <v>7031.8599000000004</v>
      </c>
      <c r="BJ121" s="20">
        <v>6749.2997999999998</v>
      </c>
      <c r="BK121" s="20">
        <v>6113.3100999999997</v>
      </c>
      <c r="BL121" s="20">
        <v>7336.2997999999998</v>
      </c>
      <c r="BM121" s="20">
        <v>6028.5097999999998</v>
      </c>
      <c r="BN121" s="20">
        <v>7084.1099000000004</v>
      </c>
      <c r="BO121" s="20">
        <v>7535.1099000000004</v>
      </c>
      <c r="BQ121" s="20">
        <f t="shared" si="2"/>
        <v>6408.883195999998</v>
      </c>
      <c r="BR121" s="20">
        <f t="shared" si="3"/>
        <v>1602.2207989999995</v>
      </c>
    </row>
    <row r="122" spans="1:70" x14ac:dyDescent="0.25">
      <c r="A122" s="54" t="s">
        <v>119</v>
      </c>
      <c r="B122" s="20">
        <v>19621.830000000002</v>
      </c>
      <c r="C122" s="20">
        <v>20428.919999999998</v>
      </c>
      <c r="D122" s="20">
        <v>20871.59</v>
      </c>
      <c r="E122" s="20">
        <v>22254.460999999999</v>
      </c>
      <c r="F122" s="20">
        <v>22607.75</v>
      </c>
      <c r="G122" s="20">
        <v>22048.49</v>
      </c>
      <c r="H122" s="20">
        <v>21776.960999999999</v>
      </c>
      <c r="I122" s="20">
        <v>21665.311000000002</v>
      </c>
      <c r="J122" s="20">
        <v>21893.609</v>
      </c>
      <c r="K122" s="20">
        <v>21850.76</v>
      </c>
      <c r="L122" s="20">
        <v>22745.32</v>
      </c>
      <c r="M122" s="20">
        <v>22720.449000000001</v>
      </c>
      <c r="N122" s="20">
        <v>23178.5</v>
      </c>
      <c r="O122" s="20">
        <v>22485.18</v>
      </c>
      <c r="P122" s="20">
        <v>22950.550999999999</v>
      </c>
      <c r="Q122" s="20">
        <v>21692.118999999999</v>
      </c>
      <c r="R122" s="20">
        <v>19482.52</v>
      </c>
      <c r="S122" s="20">
        <v>19164.278999999999</v>
      </c>
      <c r="T122" s="20">
        <v>20401.919999999998</v>
      </c>
      <c r="U122" s="20">
        <v>20318.759999999998</v>
      </c>
      <c r="V122" s="20">
        <v>20571.528999999999</v>
      </c>
      <c r="W122" s="20">
        <v>22245.07</v>
      </c>
      <c r="X122" s="20">
        <v>21704.77</v>
      </c>
      <c r="Y122" s="20">
        <v>20088.91</v>
      </c>
      <c r="Z122" s="20">
        <v>21450.66</v>
      </c>
      <c r="AA122" s="20">
        <v>21630.84</v>
      </c>
      <c r="AB122" s="20">
        <v>19950.438999999998</v>
      </c>
      <c r="AC122" s="20">
        <v>21177.449000000001</v>
      </c>
      <c r="AD122" s="20">
        <v>21221.688999999998</v>
      </c>
      <c r="AE122" s="20">
        <v>21495.699000000001</v>
      </c>
      <c r="AF122" s="20">
        <v>20776.34</v>
      </c>
      <c r="AG122" s="20">
        <v>21410.199000000001</v>
      </c>
      <c r="AH122" s="20">
        <v>21270.391</v>
      </c>
      <c r="AI122" s="20">
        <v>21363.42</v>
      </c>
      <c r="AJ122" s="20">
        <v>21168.141</v>
      </c>
      <c r="AK122" s="20">
        <v>21371.75</v>
      </c>
      <c r="AL122" s="20">
        <v>20411.891</v>
      </c>
      <c r="AM122" s="20">
        <v>20130.188999999998</v>
      </c>
      <c r="AN122" s="20">
        <v>20824.580000000002</v>
      </c>
      <c r="AO122" s="20">
        <v>22152.16</v>
      </c>
      <c r="AP122" s="20">
        <v>21211.368999999999</v>
      </c>
      <c r="AQ122" s="20">
        <v>19616.25</v>
      </c>
      <c r="AR122" s="20">
        <v>21374.58</v>
      </c>
      <c r="AS122" s="20">
        <v>21151.68</v>
      </c>
      <c r="AT122" s="20">
        <v>20112.359</v>
      </c>
      <c r="AU122" s="20">
        <v>20283.891</v>
      </c>
      <c r="AV122" s="20">
        <v>19653.23</v>
      </c>
      <c r="AW122" s="20">
        <v>20983.949000000001</v>
      </c>
      <c r="AX122" s="20">
        <v>20805.881000000001</v>
      </c>
      <c r="AY122" s="20">
        <v>20923.75</v>
      </c>
      <c r="AZ122" s="20">
        <v>21373.73</v>
      </c>
      <c r="BA122" s="20">
        <v>20022.240000000002</v>
      </c>
      <c r="BB122" s="20">
        <v>19452.891</v>
      </c>
      <c r="BC122" s="20">
        <v>20031.240000000002</v>
      </c>
      <c r="BD122" s="20">
        <v>19678.259999999998</v>
      </c>
      <c r="BE122" s="20">
        <v>20289.150000000001</v>
      </c>
      <c r="BF122" s="20">
        <v>20587.699000000001</v>
      </c>
      <c r="BG122" s="20">
        <v>21454.01</v>
      </c>
      <c r="BH122" s="20">
        <v>21712.561000000002</v>
      </c>
      <c r="BI122" s="20">
        <v>21654.68</v>
      </c>
      <c r="BJ122" s="20">
        <v>22138.789000000001</v>
      </c>
      <c r="BK122" s="20">
        <v>23148.92</v>
      </c>
      <c r="BL122" s="20">
        <v>23843.688999999998</v>
      </c>
      <c r="BM122" s="20">
        <v>21845.5</v>
      </c>
      <c r="BN122" s="20">
        <v>22255.09</v>
      </c>
      <c r="BO122" s="20">
        <v>23297.16</v>
      </c>
      <c r="BQ122" s="20">
        <f t="shared" si="2"/>
        <v>21013.722860000002</v>
      </c>
      <c r="BR122" s="20">
        <f t="shared" si="3"/>
        <v>5253.4307150000004</v>
      </c>
    </row>
    <row r="123" spans="1:70" x14ac:dyDescent="0.25">
      <c r="A123" s="54" t="s">
        <v>120</v>
      </c>
      <c r="B123" s="20">
        <v>3451.78</v>
      </c>
      <c r="C123" s="20">
        <v>3964.6498999999999</v>
      </c>
      <c r="D123" s="20">
        <v>4088.1399000000001</v>
      </c>
      <c r="E123" s="20">
        <v>3289.74</v>
      </c>
      <c r="F123" s="20">
        <v>3416.74</v>
      </c>
      <c r="G123" s="20">
        <v>3565.6898999999999</v>
      </c>
      <c r="H123" s="20">
        <v>3165.3101000000001</v>
      </c>
      <c r="I123" s="20">
        <v>3606.77</v>
      </c>
      <c r="J123" s="20">
        <v>2923.0700999999999</v>
      </c>
      <c r="K123" s="20">
        <v>3308.3200999999999</v>
      </c>
      <c r="L123" s="20">
        <v>3455.78</v>
      </c>
      <c r="M123" s="20">
        <v>3335.3</v>
      </c>
      <c r="N123" s="20">
        <v>3336.6399000000001</v>
      </c>
      <c r="O123" s="20">
        <v>3799.97</v>
      </c>
      <c r="P123" s="20">
        <v>3861.77</v>
      </c>
      <c r="Q123" s="20">
        <v>3104.3200999999999</v>
      </c>
      <c r="R123" s="20">
        <v>4223.3599000000004</v>
      </c>
      <c r="S123" s="20">
        <v>3397.48</v>
      </c>
      <c r="T123" s="20">
        <v>3466.96</v>
      </c>
      <c r="U123" s="20">
        <v>3596.6599000000001</v>
      </c>
      <c r="V123" s="20">
        <v>3833.9099000000001</v>
      </c>
      <c r="W123" s="20">
        <v>3391.99</v>
      </c>
      <c r="X123" s="20">
        <v>3768.28</v>
      </c>
      <c r="Y123" s="20">
        <v>3121.53</v>
      </c>
      <c r="Z123" s="20">
        <v>2632.48</v>
      </c>
      <c r="AA123" s="20">
        <v>3524.1399000000001</v>
      </c>
      <c r="AB123" s="20">
        <v>3222.28</v>
      </c>
      <c r="AC123" s="20">
        <v>3322.04</v>
      </c>
      <c r="AD123" s="20">
        <v>3239.76</v>
      </c>
      <c r="AE123" s="20">
        <v>2799.54</v>
      </c>
      <c r="AF123" s="20">
        <v>3307.53</v>
      </c>
      <c r="AG123" s="20">
        <v>3489.9299000000001</v>
      </c>
      <c r="AH123" s="20">
        <v>3550.9299000000001</v>
      </c>
      <c r="AI123" s="20">
        <v>3754.3600999999999</v>
      </c>
      <c r="AJ123" s="20">
        <v>3679.96</v>
      </c>
      <c r="AK123" s="20">
        <v>3950.5601000000001</v>
      </c>
      <c r="AL123" s="20">
        <v>3207.6001000000001</v>
      </c>
      <c r="AM123" s="20">
        <v>4234.3500999999997</v>
      </c>
      <c r="AN123" s="20">
        <v>3983.79</v>
      </c>
      <c r="AO123" s="20">
        <v>4199.0298000000003</v>
      </c>
      <c r="AP123" s="20">
        <v>3688.5801000000001</v>
      </c>
      <c r="AQ123" s="20">
        <v>4219.7002000000002</v>
      </c>
      <c r="AR123" s="20">
        <v>4197.4902000000002</v>
      </c>
      <c r="AS123" s="20">
        <v>3891.1100999999999</v>
      </c>
      <c r="AT123" s="20">
        <v>3484.1898999999999</v>
      </c>
      <c r="AU123" s="20">
        <v>2997.76</v>
      </c>
      <c r="AV123" s="20">
        <v>3712.6399000000001</v>
      </c>
      <c r="AW123" s="20">
        <v>3589.27</v>
      </c>
      <c r="AX123" s="20">
        <v>3140.4299000000001</v>
      </c>
      <c r="AY123" s="20">
        <v>3729.03</v>
      </c>
      <c r="AZ123" s="20">
        <v>3727.6599000000001</v>
      </c>
      <c r="BA123" s="20">
        <v>3805.1399000000001</v>
      </c>
      <c r="BB123" s="20">
        <v>3566.6498999999999</v>
      </c>
      <c r="BC123" s="20">
        <v>3844.1298999999999</v>
      </c>
      <c r="BD123" s="20">
        <v>3529.75</v>
      </c>
      <c r="BE123" s="20">
        <v>4339.3198000000002</v>
      </c>
      <c r="BF123" s="20">
        <v>4024.04</v>
      </c>
      <c r="BG123" s="20">
        <v>3970.1698999999999</v>
      </c>
      <c r="BH123" s="20">
        <v>4450.4701999999997</v>
      </c>
      <c r="BI123" s="20">
        <v>3405.74</v>
      </c>
      <c r="BJ123" s="20">
        <v>3509.1599000000001</v>
      </c>
      <c r="BK123" s="20">
        <v>4394.0298000000003</v>
      </c>
      <c r="BL123" s="20">
        <v>4069.99</v>
      </c>
      <c r="BM123" s="20">
        <v>4266.7597999999998</v>
      </c>
      <c r="BN123" s="20">
        <v>4173.54</v>
      </c>
      <c r="BO123" s="20">
        <v>3982</v>
      </c>
      <c r="BQ123" s="20">
        <f t="shared" si="2"/>
        <v>3692.1439779999996</v>
      </c>
      <c r="BR123" s="20">
        <f t="shared" si="3"/>
        <v>923.0359944999999</v>
      </c>
    </row>
    <row r="124" spans="1:70" x14ac:dyDescent="0.25">
      <c r="A124" s="54" t="s">
        <v>121</v>
      </c>
      <c r="B124" s="20">
        <v>25926.721000000001</v>
      </c>
      <c r="C124" s="20">
        <v>25305.311000000002</v>
      </c>
      <c r="D124" s="20">
        <v>25088.73</v>
      </c>
      <c r="E124" s="20">
        <v>25814.76</v>
      </c>
      <c r="F124" s="20">
        <v>25711.859</v>
      </c>
      <c r="G124" s="20">
        <v>25924.050999999999</v>
      </c>
      <c r="H124" s="20">
        <v>25153.759999999998</v>
      </c>
      <c r="I124" s="20">
        <v>24633.449000000001</v>
      </c>
      <c r="J124" s="20">
        <v>24484.07</v>
      </c>
      <c r="K124" s="20">
        <v>25604.381000000001</v>
      </c>
      <c r="L124" s="20">
        <v>25748.368999999999</v>
      </c>
      <c r="M124" s="20">
        <v>25919.01</v>
      </c>
      <c r="N124" s="20">
        <v>25189.34</v>
      </c>
      <c r="O124" s="20">
        <v>24863.41</v>
      </c>
      <c r="P124" s="20">
        <v>24492.868999999999</v>
      </c>
      <c r="Q124" s="20">
        <v>24830.368999999999</v>
      </c>
      <c r="R124" s="20">
        <v>25352.67</v>
      </c>
      <c r="S124" s="20">
        <v>25736.57</v>
      </c>
      <c r="T124" s="20">
        <v>26704.609</v>
      </c>
      <c r="U124" s="20">
        <v>26158.539000000001</v>
      </c>
      <c r="V124" s="20">
        <v>25929.061000000002</v>
      </c>
      <c r="W124" s="20">
        <v>26890.33</v>
      </c>
      <c r="X124" s="20">
        <v>26666.789000000001</v>
      </c>
      <c r="Y124" s="20">
        <v>25224.82</v>
      </c>
      <c r="Z124" s="20">
        <v>26080.881000000001</v>
      </c>
      <c r="AA124" s="20">
        <v>26660.471000000001</v>
      </c>
      <c r="AB124" s="20">
        <v>25119.050999999999</v>
      </c>
      <c r="AC124" s="20">
        <v>25435.631000000001</v>
      </c>
      <c r="AD124" s="20">
        <v>25983.528999999999</v>
      </c>
      <c r="AE124" s="20">
        <v>27277.32</v>
      </c>
      <c r="AF124" s="20">
        <v>27008.789000000001</v>
      </c>
      <c r="AG124" s="20">
        <v>27787.49</v>
      </c>
      <c r="AH124" s="20">
        <v>27346.221000000001</v>
      </c>
      <c r="AI124" s="20">
        <v>26807.98</v>
      </c>
      <c r="AJ124" s="20">
        <v>27273.381000000001</v>
      </c>
      <c r="AK124" s="20">
        <v>28069.868999999999</v>
      </c>
      <c r="AL124" s="20">
        <v>26851.609</v>
      </c>
      <c r="AM124" s="20">
        <v>26666.210999999999</v>
      </c>
      <c r="AN124" s="20">
        <v>26837.438999999998</v>
      </c>
      <c r="AO124" s="20">
        <v>28297.83</v>
      </c>
      <c r="AP124" s="20">
        <v>27862.32</v>
      </c>
      <c r="AQ124" s="20">
        <v>26570.52</v>
      </c>
      <c r="AR124" s="20">
        <v>27678.359</v>
      </c>
      <c r="AS124" s="20">
        <v>27576.48</v>
      </c>
      <c r="AT124" s="20">
        <v>26622.84</v>
      </c>
      <c r="AU124" s="20">
        <v>26509.449000000001</v>
      </c>
      <c r="AV124" s="20">
        <v>26831.66</v>
      </c>
      <c r="AW124" s="20">
        <v>27290.07</v>
      </c>
      <c r="AX124" s="20">
        <v>26912.09</v>
      </c>
      <c r="AY124" s="20">
        <v>27815.759999999998</v>
      </c>
      <c r="AZ124" s="20">
        <v>28729.4</v>
      </c>
      <c r="BA124" s="20">
        <v>26881.449000000001</v>
      </c>
      <c r="BB124" s="20">
        <v>27319.33</v>
      </c>
      <c r="BC124" s="20">
        <v>27171.449000000001</v>
      </c>
      <c r="BD124" s="20">
        <v>27907.25</v>
      </c>
      <c r="BE124" s="20">
        <v>27964.76</v>
      </c>
      <c r="BF124" s="20">
        <v>27486.51</v>
      </c>
      <c r="BG124" s="20">
        <v>27935.34</v>
      </c>
      <c r="BH124" s="20">
        <v>27850.240000000002</v>
      </c>
      <c r="BI124" s="20">
        <v>27594.449000000001</v>
      </c>
      <c r="BJ124" s="20">
        <v>27599.25</v>
      </c>
      <c r="BK124" s="20">
        <v>27715.609</v>
      </c>
      <c r="BL124" s="20">
        <v>28312.23</v>
      </c>
      <c r="BM124" s="20">
        <v>27595.438999999998</v>
      </c>
      <c r="BN124" s="20">
        <v>27857.32</v>
      </c>
      <c r="BO124" s="20">
        <v>27858.27</v>
      </c>
      <c r="BQ124" s="20">
        <f t="shared" si="2"/>
        <v>27072.29866</v>
      </c>
      <c r="BR124" s="20">
        <f t="shared" si="3"/>
        <v>6768.0746650000001</v>
      </c>
    </row>
    <row r="125" spans="1:70" x14ac:dyDescent="0.25">
      <c r="A125" s="54" t="s">
        <v>122</v>
      </c>
      <c r="B125" s="20">
        <v>17611.811000000002</v>
      </c>
      <c r="C125" s="20">
        <v>19552.150000000001</v>
      </c>
      <c r="D125" s="20">
        <v>20155.449000000001</v>
      </c>
      <c r="E125" s="20">
        <v>21339.43</v>
      </c>
      <c r="F125" s="20">
        <v>21818.631000000001</v>
      </c>
      <c r="G125" s="20">
        <v>20211.34</v>
      </c>
      <c r="H125" s="20">
        <v>20464.57</v>
      </c>
      <c r="I125" s="20">
        <v>20542.169999999998</v>
      </c>
      <c r="J125" s="20">
        <v>21331.32</v>
      </c>
      <c r="K125" s="20">
        <v>20261.09</v>
      </c>
      <c r="L125" s="20">
        <v>21798.67</v>
      </c>
      <c r="M125" s="20">
        <v>21218.43</v>
      </c>
      <c r="N125" s="20">
        <v>22287.460999999999</v>
      </c>
      <c r="O125" s="20">
        <v>19899.028999999999</v>
      </c>
      <c r="P125" s="20">
        <v>21471.59</v>
      </c>
      <c r="Q125" s="20">
        <v>19074.039000000001</v>
      </c>
      <c r="R125" s="20">
        <v>16746.550999999999</v>
      </c>
      <c r="S125" s="20">
        <v>16641.359</v>
      </c>
      <c r="T125" s="20">
        <v>18745.59</v>
      </c>
      <c r="U125" s="20">
        <v>18546.550999999999</v>
      </c>
      <c r="V125" s="20">
        <v>18418.52</v>
      </c>
      <c r="W125" s="20">
        <v>20285.93</v>
      </c>
      <c r="X125" s="20">
        <v>18627.391</v>
      </c>
      <c r="Y125" s="20">
        <v>18006.080000000002</v>
      </c>
      <c r="Z125" s="20">
        <v>19669.289000000001</v>
      </c>
      <c r="AA125" s="20">
        <v>20055</v>
      </c>
      <c r="AB125" s="20">
        <v>18044.91</v>
      </c>
      <c r="AC125" s="20">
        <v>19301.34</v>
      </c>
      <c r="AD125" s="20">
        <v>19882.460999999999</v>
      </c>
      <c r="AE125" s="20">
        <v>18213.311000000002</v>
      </c>
      <c r="AF125" s="20">
        <v>18777.669999999998</v>
      </c>
      <c r="AG125" s="20">
        <v>19324.539000000001</v>
      </c>
      <c r="AH125" s="20">
        <v>19586.539000000001</v>
      </c>
      <c r="AI125" s="20">
        <v>19158.990000000002</v>
      </c>
      <c r="AJ125" s="20">
        <v>19018.938999999998</v>
      </c>
      <c r="AK125" s="20">
        <v>18690.900000000001</v>
      </c>
      <c r="AL125" s="20">
        <v>19375.52</v>
      </c>
      <c r="AM125" s="20">
        <v>19127.84</v>
      </c>
      <c r="AN125" s="20">
        <v>18629.550999999999</v>
      </c>
      <c r="AO125" s="20">
        <v>20286.800999999999</v>
      </c>
      <c r="AP125" s="20">
        <v>19551.150000000001</v>
      </c>
      <c r="AQ125" s="20">
        <v>18853.449000000001</v>
      </c>
      <c r="AR125" s="20">
        <v>20017.109</v>
      </c>
      <c r="AS125" s="20">
        <v>19891.039000000001</v>
      </c>
      <c r="AT125" s="20">
        <v>18572.52</v>
      </c>
      <c r="AU125" s="20">
        <v>18788.868999999999</v>
      </c>
      <c r="AV125" s="20">
        <v>17823.449000000001</v>
      </c>
      <c r="AW125" s="20">
        <v>18946.278999999999</v>
      </c>
      <c r="AX125" s="20">
        <v>18932.68</v>
      </c>
      <c r="AY125" s="20">
        <v>18723.509999999998</v>
      </c>
      <c r="AZ125" s="20">
        <v>19216.438999999998</v>
      </c>
      <c r="BA125" s="20">
        <v>18832.900000000001</v>
      </c>
      <c r="BB125" s="20">
        <v>18096.669999999998</v>
      </c>
      <c r="BC125" s="20">
        <v>17571.759999999998</v>
      </c>
      <c r="BD125" s="20">
        <v>17656.811000000002</v>
      </c>
      <c r="BE125" s="20">
        <v>18063.300999999999</v>
      </c>
      <c r="BF125" s="20">
        <v>18855.68</v>
      </c>
      <c r="BG125" s="20">
        <v>19186.59</v>
      </c>
      <c r="BH125" s="20">
        <v>18980.84</v>
      </c>
      <c r="BI125" s="20">
        <v>19387.98</v>
      </c>
      <c r="BJ125" s="20">
        <v>20344.960999999999</v>
      </c>
      <c r="BK125" s="20">
        <v>21350.68</v>
      </c>
      <c r="BL125" s="20">
        <v>21577.460999999999</v>
      </c>
      <c r="BM125" s="20">
        <v>19594.710999999999</v>
      </c>
      <c r="BN125" s="20">
        <v>19608.650000000001</v>
      </c>
      <c r="BO125" s="20">
        <v>20571.240000000002</v>
      </c>
      <c r="BQ125" s="20">
        <f t="shared" si="2"/>
        <v>19043.166000000005</v>
      </c>
      <c r="BR125" s="20">
        <f t="shared" si="3"/>
        <v>4760.7915000000012</v>
      </c>
    </row>
    <row r="126" spans="1:70" x14ac:dyDescent="0.25">
      <c r="A126" s="54" t="s">
        <v>123</v>
      </c>
      <c r="B126" s="20">
        <v>11020.55</v>
      </c>
      <c r="C126" s="20">
        <v>12030.01</v>
      </c>
      <c r="D126" s="20">
        <v>11436.73</v>
      </c>
      <c r="E126" s="20">
        <v>11776.74</v>
      </c>
      <c r="F126" s="20">
        <v>12304.22</v>
      </c>
      <c r="G126" s="20">
        <v>12247.95</v>
      </c>
      <c r="H126" s="20">
        <v>11240.29</v>
      </c>
      <c r="I126" s="20">
        <v>10466</v>
      </c>
      <c r="J126" s="20">
        <v>11158.02</v>
      </c>
      <c r="K126" s="20">
        <v>12459.68</v>
      </c>
      <c r="L126" s="20">
        <v>12931.08</v>
      </c>
      <c r="M126" s="20">
        <v>11491.5</v>
      </c>
      <c r="N126" s="20">
        <v>11318.48</v>
      </c>
      <c r="O126" s="20">
        <v>11615.8</v>
      </c>
      <c r="P126" s="20">
        <v>11756.29</v>
      </c>
      <c r="Q126" s="20">
        <v>10888.07</v>
      </c>
      <c r="R126" s="20">
        <v>10891.96</v>
      </c>
      <c r="S126" s="20">
        <v>10470.74</v>
      </c>
      <c r="T126" s="20">
        <v>11369.1</v>
      </c>
      <c r="U126" s="20">
        <v>11093</v>
      </c>
      <c r="V126" s="20">
        <v>10436.540000000001</v>
      </c>
      <c r="W126" s="20">
        <v>12043.67</v>
      </c>
      <c r="X126" s="20">
        <v>11277.41</v>
      </c>
      <c r="Y126" s="20">
        <v>10861.96</v>
      </c>
      <c r="Z126" s="20">
        <v>10879.38</v>
      </c>
      <c r="AA126" s="20">
        <v>10791.61</v>
      </c>
      <c r="AB126" s="20">
        <v>11421.6</v>
      </c>
      <c r="AC126" s="20">
        <v>10935.72</v>
      </c>
      <c r="AD126" s="20">
        <v>11169.81</v>
      </c>
      <c r="AE126" s="20">
        <v>11691.89</v>
      </c>
      <c r="AF126" s="20">
        <v>11268.57</v>
      </c>
      <c r="AG126" s="20">
        <v>11582.72</v>
      </c>
      <c r="AH126" s="20">
        <v>10868.12</v>
      </c>
      <c r="AI126" s="20">
        <v>10365.26</v>
      </c>
      <c r="AJ126" s="20">
        <v>11135.11</v>
      </c>
      <c r="AK126" s="20">
        <v>11919.58</v>
      </c>
      <c r="AL126" s="20">
        <v>11068.98</v>
      </c>
      <c r="AM126" s="20">
        <v>11896.8</v>
      </c>
      <c r="AN126" s="20">
        <v>11371.68</v>
      </c>
      <c r="AO126" s="20">
        <v>12446.09</v>
      </c>
      <c r="AP126" s="20">
        <v>11689.34</v>
      </c>
      <c r="AQ126" s="20">
        <v>11254.99</v>
      </c>
      <c r="AR126" s="20">
        <v>11258.67</v>
      </c>
      <c r="AS126" s="20">
        <v>11620.2</v>
      </c>
      <c r="AT126" s="20">
        <v>12035.3</v>
      </c>
      <c r="AU126" s="20">
        <v>11116.98</v>
      </c>
      <c r="AV126" s="20">
        <v>10034.129999999999</v>
      </c>
      <c r="AW126" s="20">
        <v>11068.56</v>
      </c>
      <c r="AX126" s="20">
        <v>10757.06</v>
      </c>
      <c r="AY126" s="20">
        <v>11118.3</v>
      </c>
      <c r="AZ126" s="20">
        <v>12112.92</v>
      </c>
      <c r="BA126" s="20">
        <v>11288.18</v>
      </c>
      <c r="BB126" s="20">
        <v>11255.98</v>
      </c>
      <c r="BC126" s="20">
        <v>11726.02</v>
      </c>
      <c r="BD126" s="20">
        <v>11330.31</v>
      </c>
      <c r="BE126" s="20">
        <v>11860</v>
      </c>
      <c r="BF126" s="20">
        <v>12044.55</v>
      </c>
      <c r="BG126" s="20">
        <v>12614.79</v>
      </c>
      <c r="BH126" s="20">
        <v>12215.82</v>
      </c>
      <c r="BI126" s="20">
        <v>12156.85</v>
      </c>
      <c r="BJ126" s="20">
        <v>11963.42</v>
      </c>
      <c r="BK126" s="20">
        <v>12072.29</v>
      </c>
      <c r="BL126" s="20">
        <v>13139.84</v>
      </c>
      <c r="BM126" s="20">
        <v>11371.01</v>
      </c>
      <c r="BN126" s="20">
        <v>11567.38</v>
      </c>
      <c r="BO126" s="20">
        <v>10895.92</v>
      </c>
      <c r="BQ126" s="20">
        <f t="shared" si="2"/>
        <v>11416.522199999999</v>
      </c>
      <c r="BR126" s="20">
        <f t="shared" si="3"/>
        <v>2854.1305499999999</v>
      </c>
    </row>
    <row r="127" spans="1:70" x14ac:dyDescent="0.25">
      <c r="A127" s="54" t="s">
        <v>124</v>
      </c>
      <c r="B127" s="20">
        <v>797.28998000000001</v>
      </c>
      <c r="C127" s="20">
        <v>859.34002999999996</v>
      </c>
      <c r="D127" s="20">
        <v>690.53003000000001</v>
      </c>
      <c r="E127" s="20">
        <v>671.78998000000001</v>
      </c>
      <c r="F127" s="20">
        <v>396.91</v>
      </c>
      <c r="G127" s="20">
        <v>921.90002000000004</v>
      </c>
      <c r="H127" s="20">
        <v>503.56</v>
      </c>
      <c r="I127" s="20">
        <v>1184.3900000000001</v>
      </c>
      <c r="J127" s="20">
        <v>378</v>
      </c>
      <c r="K127" s="20">
        <v>719.88</v>
      </c>
      <c r="L127" s="20">
        <v>542.59997999999996</v>
      </c>
      <c r="M127" s="20">
        <v>1037.02</v>
      </c>
      <c r="N127" s="20">
        <v>631.59002999999996</v>
      </c>
      <c r="O127" s="20">
        <v>483.04998999999998</v>
      </c>
      <c r="P127" s="20">
        <v>157.25998999999999</v>
      </c>
      <c r="Q127" s="20">
        <v>610.94000000000005</v>
      </c>
      <c r="R127" s="20">
        <v>498.48998999999998</v>
      </c>
      <c r="S127" s="20">
        <v>298.63</v>
      </c>
      <c r="T127" s="20">
        <v>604.71996999999999</v>
      </c>
      <c r="U127" s="20">
        <v>792.35999000000004</v>
      </c>
      <c r="V127" s="20">
        <v>1002.55</v>
      </c>
      <c r="W127" s="20">
        <v>1157.8100999999999</v>
      </c>
      <c r="X127" s="20">
        <v>764.44</v>
      </c>
      <c r="Y127" s="20">
        <v>785.97997999999995</v>
      </c>
      <c r="Z127" s="20">
        <v>1039.8</v>
      </c>
      <c r="AA127" s="20">
        <v>1069.97</v>
      </c>
      <c r="AB127" s="20">
        <v>543.65997000000004</v>
      </c>
      <c r="AC127" s="20">
        <v>1162.02</v>
      </c>
      <c r="AD127" s="20">
        <v>857.42998999999998</v>
      </c>
      <c r="AE127" s="20">
        <v>671.07001000000002</v>
      </c>
      <c r="AF127" s="20">
        <v>659.21996999999999</v>
      </c>
      <c r="AG127" s="20">
        <v>658.01000999999997</v>
      </c>
      <c r="AH127" s="20">
        <v>812.83001999999999</v>
      </c>
      <c r="AI127" s="20">
        <v>715.03003000000001</v>
      </c>
      <c r="AJ127" s="20">
        <v>1064.3900000000001</v>
      </c>
      <c r="AK127" s="20">
        <v>1047.8599999999999</v>
      </c>
      <c r="AL127" s="20">
        <v>816.70001000000002</v>
      </c>
      <c r="AM127" s="20">
        <v>739.56</v>
      </c>
      <c r="AN127" s="20">
        <v>747.98999000000003</v>
      </c>
      <c r="AO127" s="20">
        <v>356.07999000000001</v>
      </c>
      <c r="AP127" s="20">
        <v>1111.95</v>
      </c>
      <c r="AQ127" s="20">
        <v>981.52002000000005</v>
      </c>
      <c r="AR127" s="20">
        <v>848.03003000000001</v>
      </c>
      <c r="AS127" s="20">
        <v>978.78003000000001</v>
      </c>
      <c r="AT127" s="20">
        <v>989.02002000000005</v>
      </c>
      <c r="AU127" s="20">
        <v>428.82999000000001</v>
      </c>
      <c r="AV127" s="20">
        <v>1204.3800000000001</v>
      </c>
      <c r="AW127" s="20">
        <v>1119.5699</v>
      </c>
      <c r="AX127" s="20">
        <v>756.59997999999996</v>
      </c>
      <c r="AY127" s="20">
        <v>1720.4399000000001</v>
      </c>
      <c r="AZ127" s="20">
        <v>474.69</v>
      </c>
      <c r="BA127" s="20">
        <v>1207.0999999999999</v>
      </c>
      <c r="BB127" s="20">
        <v>723.52002000000005</v>
      </c>
      <c r="BC127" s="20">
        <v>1144.5</v>
      </c>
      <c r="BD127" s="20">
        <v>1697</v>
      </c>
      <c r="BE127" s="20">
        <v>1437.41</v>
      </c>
      <c r="BF127" s="20">
        <v>938.71996999999999</v>
      </c>
      <c r="BG127" s="20">
        <v>1135.67</v>
      </c>
      <c r="BH127" s="20">
        <v>1957.27</v>
      </c>
      <c r="BI127" s="20">
        <v>1076.8800000000001</v>
      </c>
      <c r="BJ127" s="20">
        <v>982.20001000000002</v>
      </c>
      <c r="BK127" s="20">
        <v>1135.52</v>
      </c>
      <c r="BL127" s="20">
        <v>1372.22</v>
      </c>
      <c r="BM127" s="20">
        <v>1328.1899000000001</v>
      </c>
      <c r="BN127" s="20">
        <v>845.66998000000001</v>
      </c>
      <c r="BO127" s="20">
        <v>1208.5699</v>
      </c>
      <c r="BQ127" s="20">
        <f t="shared" si="2"/>
        <v>953.4169933999998</v>
      </c>
      <c r="BR127" s="20">
        <f t="shared" si="3"/>
        <v>238.35424834999995</v>
      </c>
    </row>
    <row r="128" spans="1:70" x14ac:dyDescent="0.25">
      <c r="A128" s="54" t="s">
        <v>125</v>
      </c>
      <c r="B128" s="20">
        <v>600.23999000000003</v>
      </c>
      <c r="C128" s="20">
        <v>1116.83</v>
      </c>
      <c r="D128" s="20">
        <v>1466.88</v>
      </c>
      <c r="E128" s="20">
        <v>1015.77</v>
      </c>
      <c r="F128" s="20">
        <v>1223.95</v>
      </c>
      <c r="G128" s="20">
        <v>1032.23</v>
      </c>
      <c r="H128" s="20">
        <v>618.37</v>
      </c>
      <c r="I128" s="20">
        <v>788.71996999999999</v>
      </c>
      <c r="J128" s="20">
        <v>733.71996999999999</v>
      </c>
      <c r="K128" s="20">
        <v>904.87</v>
      </c>
      <c r="L128" s="20">
        <v>1116.27</v>
      </c>
      <c r="M128" s="20">
        <v>973.76000999999997</v>
      </c>
      <c r="N128" s="20">
        <v>637.64000999999996</v>
      </c>
      <c r="O128" s="20">
        <v>1093.26</v>
      </c>
      <c r="P128" s="20">
        <v>1017.17</v>
      </c>
      <c r="Q128" s="20">
        <v>800.81</v>
      </c>
      <c r="R128" s="20">
        <v>1028.5899999999999</v>
      </c>
      <c r="S128" s="20">
        <v>677.71996999999999</v>
      </c>
      <c r="T128" s="20">
        <v>768.46001999999999</v>
      </c>
      <c r="U128" s="20">
        <v>958.84997999999996</v>
      </c>
      <c r="V128" s="20">
        <v>586.95001000000002</v>
      </c>
      <c r="W128" s="20">
        <v>841.21996999999999</v>
      </c>
      <c r="X128" s="20">
        <v>893.02002000000005</v>
      </c>
      <c r="Y128" s="20">
        <v>956.77002000000005</v>
      </c>
      <c r="Z128" s="20">
        <v>633.78998000000001</v>
      </c>
      <c r="AA128" s="20">
        <v>944.78998000000001</v>
      </c>
      <c r="AB128" s="20">
        <v>735.27002000000005</v>
      </c>
      <c r="AC128" s="20">
        <v>807.76000999999997</v>
      </c>
      <c r="AD128" s="20">
        <v>765.95001000000002</v>
      </c>
      <c r="AE128" s="20">
        <v>531.28998000000001</v>
      </c>
      <c r="AF128" s="20">
        <v>524.09002999999996</v>
      </c>
      <c r="AG128" s="20">
        <v>791</v>
      </c>
      <c r="AH128" s="20">
        <v>685.34997999999996</v>
      </c>
      <c r="AI128" s="20">
        <v>817.76000999999997</v>
      </c>
      <c r="AJ128" s="20">
        <v>1084.9399000000001</v>
      </c>
      <c r="AK128" s="20">
        <v>1223.78</v>
      </c>
      <c r="AL128" s="20">
        <v>744.20001000000002</v>
      </c>
      <c r="AM128" s="20">
        <v>1036.5999999999999</v>
      </c>
      <c r="AN128" s="20">
        <v>1070.1400000000001</v>
      </c>
      <c r="AO128" s="20">
        <v>1077.8199</v>
      </c>
      <c r="AP128" s="20">
        <v>933.46996999999999</v>
      </c>
      <c r="AQ128" s="20">
        <v>869.69</v>
      </c>
      <c r="AR128" s="20">
        <v>888.95001000000002</v>
      </c>
      <c r="AS128" s="20">
        <v>1169.78</v>
      </c>
      <c r="AT128" s="20">
        <v>1087.8699999999999</v>
      </c>
      <c r="AU128" s="20">
        <v>814.78003000000001</v>
      </c>
      <c r="AV128" s="20">
        <v>1355.35</v>
      </c>
      <c r="AW128" s="20">
        <v>1004.53</v>
      </c>
      <c r="AX128" s="20">
        <v>676.60999000000004</v>
      </c>
      <c r="AY128" s="20">
        <v>996.82001000000002</v>
      </c>
      <c r="AZ128" s="20">
        <v>1135.6199999999999</v>
      </c>
      <c r="BA128" s="20">
        <v>684.29998999999998</v>
      </c>
      <c r="BB128" s="20">
        <v>802.07001000000002</v>
      </c>
      <c r="BC128" s="20">
        <v>795.71001999999999</v>
      </c>
      <c r="BD128" s="20">
        <v>958.35999000000004</v>
      </c>
      <c r="BE128" s="20">
        <v>1487.16</v>
      </c>
      <c r="BF128" s="20">
        <v>886.34997999999996</v>
      </c>
      <c r="BG128" s="20">
        <v>762.56</v>
      </c>
      <c r="BH128" s="20">
        <v>1117.83</v>
      </c>
      <c r="BI128" s="20">
        <v>883.32001000000002</v>
      </c>
      <c r="BJ128" s="20">
        <v>1019.02</v>
      </c>
      <c r="BK128" s="20">
        <v>1115.3100999999999</v>
      </c>
      <c r="BL128" s="20">
        <v>1018.09</v>
      </c>
      <c r="BM128" s="20">
        <v>1131.0899999999999</v>
      </c>
      <c r="BN128" s="20">
        <v>1260.6400000000001</v>
      </c>
      <c r="BO128" s="20">
        <v>1121.6899000000001</v>
      </c>
      <c r="BQ128" s="20">
        <f t="shared" si="2"/>
        <v>923.26159619999964</v>
      </c>
      <c r="BR128" s="20">
        <f t="shared" si="3"/>
        <v>230.81539904999991</v>
      </c>
    </row>
    <row r="129" spans="1:70" x14ac:dyDescent="0.25">
      <c r="A129" s="54" t="s">
        <v>126</v>
      </c>
      <c r="B129" s="20">
        <v>7832.8397999999997</v>
      </c>
      <c r="C129" s="20">
        <v>8120.7201999999997</v>
      </c>
      <c r="D129" s="20">
        <v>9014.3896000000004</v>
      </c>
      <c r="E129" s="20">
        <v>8810.5800999999992</v>
      </c>
      <c r="F129" s="20">
        <v>9158.5498000000007</v>
      </c>
      <c r="G129" s="20">
        <v>8724.2304999999997</v>
      </c>
      <c r="H129" s="20">
        <v>9028.4199000000008</v>
      </c>
      <c r="I129" s="20">
        <v>9085.6103999999996</v>
      </c>
      <c r="J129" s="20">
        <v>8168.1801999999998</v>
      </c>
      <c r="K129" s="20">
        <v>8726.5400000000009</v>
      </c>
      <c r="L129" s="20">
        <v>8202.0303000000004</v>
      </c>
      <c r="M129" s="20">
        <v>7831.6298999999999</v>
      </c>
      <c r="N129" s="20">
        <v>8755.6903999999995</v>
      </c>
      <c r="O129" s="20">
        <v>8244.4599999999991</v>
      </c>
      <c r="P129" s="20">
        <v>8770.9501999999993</v>
      </c>
      <c r="Q129" s="20">
        <v>8877.2803000000004</v>
      </c>
      <c r="R129" s="20">
        <v>7992.6201000000001</v>
      </c>
      <c r="S129" s="20">
        <v>8517.2304999999997</v>
      </c>
      <c r="T129" s="20">
        <v>8991.5897999999997</v>
      </c>
      <c r="U129" s="20">
        <v>7853.1499000000003</v>
      </c>
      <c r="V129" s="20">
        <v>8231.9004000000004</v>
      </c>
      <c r="W129" s="20">
        <v>8102.7402000000002</v>
      </c>
      <c r="X129" s="20">
        <v>8010.8798999999999</v>
      </c>
      <c r="Y129" s="20">
        <v>7737.98</v>
      </c>
      <c r="Z129" s="20">
        <v>7716.7201999999997</v>
      </c>
      <c r="AA129" s="20">
        <v>7570.8301000000001</v>
      </c>
      <c r="AB129" s="20">
        <v>7709.9301999999998</v>
      </c>
      <c r="AC129" s="20">
        <v>7881.23</v>
      </c>
      <c r="AD129" s="20">
        <v>7740.5698000000002</v>
      </c>
      <c r="AE129" s="20">
        <v>8143.6602000000003</v>
      </c>
      <c r="AF129" s="20">
        <v>7815.5298000000003</v>
      </c>
      <c r="AG129" s="20">
        <v>8722.5</v>
      </c>
      <c r="AH129" s="20">
        <v>8340.5897999999997</v>
      </c>
      <c r="AI129" s="20">
        <v>8463.8096000000005</v>
      </c>
      <c r="AJ129" s="20">
        <v>8406.3701000000001</v>
      </c>
      <c r="AK129" s="20">
        <v>8434.7099999999991</v>
      </c>
      <c r="AL129" s="20">
        <v>7974.0801000000001</v>
      </c>
      <c r="AM129" s="20">
        <v>8717.7597999999998</v>
      </c>
      <c r="AN129" s="20">
        <v>8923.9501999999993</v>
      </c>
      <c r="AO129" s="20">
        <v>8242.3096000000005</v>
      </c>
      <c r="AP129" s="20">
        <v>8736.7900000000009</v>
      </c>
      <c r="AQ129" s="20">
        <v>8947.2695000000003</v>
      </c>
      <c r="AR129" s="20">
        <v>8692.1298999999999</v>
      </c>
      <c r="AS129" s="20">
        <v>8854.2803000000004</v>
      </c>
      <c r="AT129" s="20">
        <v>7699.73</v>
      </c>
      <c r="AU129" s="20">
        <v>8351.5303000000004</v>
      </c>
      <c r="AV129" s="20">
        <v>9239.1103999999996</v>
      </c>
      <c r="AW129" s="20">
        <v>8545.1797000000006</v>
      </c>
      <c r="AX129" s="20">
        <v>8768.6504000000004</v>
      </c>
      <c r="AY129" s="20">
        <v>8355.6103999999996</v>
      </c>
      <c r="AZ129" s="20">
        <v>9565.6298999999999</v>
      </c>
      <c r="BA129" s="20">
        <v>9424.6396000000004</v>
      </c>
      <c r="BB129" s="20">
        <v>8825.1103999999996</v>
      </c>
      <c r="BC129" s="20">
        <v>8920.0995999999996</v>
      </c>
      <c r="BD129" s="20">
        <v>8642.4297000000006</v>
      </c>
      <c r="BE129" s="20">
        <v>8790.2900000000009</v>
      </c>
      <c r="BF129" s="20">
        <v>8517.5702999999994</v>
      </c>
      <c r="BG129" s="20">
        <v>8745.4297000000006</v>
      </c>
      <c r="BH129" s="20">
        <v>9050.9199000000008</v>
      </c>
      <c r="BI129" s="20">
        <v>9327.3896000000004</v>
      </c>
      <c r="BJ129" s="20">
        <v>9347.25</v>
      </c>
      <c r="BK129" s="20">
        <v>8861.9599999999991</v>
      </c>
      <c r="BL129" s="20">
        <v>10637.04</v>
      </c>
      <c r="BM129" s="20">
        <v>8947.3495999999996</v>
      </c>
      <c r="BN129" s="20">
        <v>9979.8300999999992</v>
      </c>
      <c r="BO129" s="20">
        <v>9070.9599999999991</v>
      </c>
      <c r="BQ129" s="20">
        <f t="shared" si="2"/>
        <v>8581.7363919999989</v>
      </c>
      <c r="BR129" s="20">
        <f t="shared" si="3"/>
        <v>2145.4340979999997</v>
      </c>
    </row>
    <row r="130" spans="1:70" x14ac:dyDescent="0.25">
      <c r="A130" s="54" t="s">
        <v>127</v>
      </c>
      <c r="B130" s="20">
        <v>1473</v>
      </c>
      <c r="C130" s="20">
        <v>1409.7</v>
      </c>
      <c r="D130" s="20">
        <v>1679.3</v>
      </c>
      <c r="E130" s="20">
        <v>1585.53</v>
      </c>
      <c r="F130" s="20">
        <v>1926.73</v>
      </c>
      <c r="G130" s="20">
        <v>1810.0699</v>
      </c>
      <c r="H130" s="20">
        <v>1418.37</v>
      </c>
      <c r="I130" s="20">
        <v>1545.37</v>
      </c>
      <c r="J130" s="20">
        <v>1867.9399000000001</v>
      </c>
      <c r="K130" s="20">
        <v>1120.3699999999999</v>
      </c>
      <c r="L130" s="20">
        <v>1375.08</v>
      </c>
      <c r="M130" s="20">
        <v>1449.73</v>
      </c>
      <c r="N130" s="20">
        <v>1187.29</v>
      </c>
      <c r="O130" s="20">
        <v>1379.22</v>
      </c>
      <c r="P130" s="20">
        <v>1153.5699</v>
      </c>
      <c r="Q130" s="20">
        <v>1242.98</v>
      </c>
      <c r="R130" s="20">
        <v>1132.8900000000001</v>
      </c>
      <c r="S130" s="20">
        <v>1428.4399000000001</v>
      </c>
      <c r="T130" s="20">
        <v>1564.6</v>
      </c>
      <c r="U130" s="20">
        <v>1201.5</v>
      </c>
      <c r="V130" s="20">
        <v>1235.79</v>
      </c>
      <c r="W130" s="20">
        <v>1132.21</v>
      </c>
      <c r="X130" s="20">
        <v>1217.6899000000001</v>
      </c>
      <c r="Y130" s="20">
        <v>1275.76</v>
      </c>
      <c r="Z130" s="20">
        <v>830.92998999999998</v>
      </c>
      <c r="AA130" s="20">
        <v>1398.1899000000001</v>
      </c>
      <c r="AB130" s="20">
        <v>1064.47</v>
      </c>
      <c r="AC130" s="20">
        <v>1315.78</v>
      </c>
      <c r="AD130" s="20">
        <v>1417.9399000000001</v>
      </c>
      <c r="AE130" s="20">
        <v>1535.72</v>
      </c>
      <c r="AF130" s="20">
        <v>1576.8</v>
      </c>
      <c r="AG130" s="20">
        <v>1393.08</v>
      </c>
      <c r="AH130" s="20">
        <v>1473.09</v>
      </c>
      <c r="AI130" s="20">
        <v>1386.86</v>
      </c>
      <c r="AJ130" s="20">
        <v>1361.42</v>
      </c>
      <c r="AK130" s="20">
        <v>1597.26</v>
      </c>
      <c r="AL130" s="20">
        <v>1719.66</v>
      </c>
      <c r="AM130" s="20">
        <v>1461.5600999999999</v>
      </c>
      <c r="AN130" s="20">
        <v>1394.4399000000001</v>
      </c>
      <c r="AO130" s="20">
        <v>1451.21</v>
      </c>
      <c r="AP130" s="20">
        <v>1607.97</v>
      </c>
      <c r="AQ130" s="20">
        <v>1276.25</v>
      </c>
      <c r="AR130" s="20">
        <v>1677.5</v>
      </c>
      <c r="AS130" s="20">
        <v>1343.64</v>
      </c>
      <c r="AT130" s="20">
        <v>1198.33</v>
      </c>
      <c r="AU130" s="20">
        <v>1323.7</v>
      </c>
      <c r="AV130" s="20">
        <v>1385.35</v>
      </c>
      <c r="AW130" s="20">
        <v>1241.4301</v>
      </c>
      <c r="AX130" s="20">
        <v>1284.17</v>
      </c>
      <c r="AY130" s="20">
        <v>1574.29</v>
      </c>
      <c r="AZ130" s="20">
        <v>1474.76</v>
      </c>
      <c r="BA130" s="20">
        <v>1352.53</v>
      </c>
      <c r="BB130" s="20">
        <v>1185.27</v>
      </c>
      <c r="BC130" s="20">
        <v>1138.4399000000001</v>
      </c>
      <c r="BD130" s="20">
        <v>1227.4000000000001</v>
      </c>
      <c r="BE130" s="20">
        <v>1050.5999999999999</v>
      </c>
      <c r="BF130" s="20">
        <v>1375.2</v>
      </c>
      <c r="BG130" s="20">
        <v>1497.77</v>
      </c>
      <c r="BH130" s="20">
        <v>1552.72</v>
      </c>
      <c r="BI130" s="20">
        <v>1531.34</v>
      </c>
      <c r="BJ130" s="20">
        <v>1680.17</v>
      </c>
      <c r="BK130" s="20">
        <v>1188.3</v>
      </c>
      <c r="BL130" s="20">
        <v>1493.49</v>
      </c>
      <c r="BM130" s="20">
        <v>1586.55</v>
      </c>
      <c r="BN130" s="20">
        <v>1492.49</v>
      </c>
      <c r="BO130" s="20">
        <v>1517.79</v>
      </c>
      <c r="BQ130" s="20">
        <f t="shared" si="2"/>
        <v>1376.4947917999996</v>
      </c>
      <c r="BR130" s="20">
        <f t="shared" si="3"/>
        <v>344.12369794999989</v>
      </c>
    </row>
    <row r="131" spans="1:70" x14ac:dyDescent="0.25">
      <c r="A131" s="54" t="s">
        <v>128</v>
      </c>
      <c r="B131" s="20">
        <v>9868.5596000000005</v>
      </c>
      <c r="C131" s="20">
        <v>9823.4004000000004</v>
      </c>
      <c r="D131" s="20">
        <v>9613.3202999999994</v>
      </c>
      <c r="E131" s="20">
        <v>10260.870000000001</v>
      </c>
      <c r="F131" s="20">
        <v>10708.77</v>
      </c>
      <c r="G131" s="20">
        <v>10734.91</v>
      </c>
      <c r="H131" s="20">
        <v>9991.6396000000004</v>
      </c>
      <c r="I131" s="20">
        <v>9931.0995999999996</v>
      </c>
      <c r="J131" s="20">
        <v>9879.2597999999998</v>
      </c>
      <c r="K131" s="20">
        <v>10710.59</v>
      </c>
      <c r="L131" s="20">
        <v>9990.0702999999994</v>
      </c>
      <c r="M131" s="20">
        <v>10262.049999999999</v>
      </c>
      <c r="N131" s="20">
        <v>9598.9004000000004</v>
      </c>
      <c r="O131" s="20">
        <v>9789.2803000000004</v>
      </c>
      <c r="P131" s="20">
        <v>10842.36</v>
      </c>
      <c r="Q131" s="20">
        <v>10120.290000000001</v>
      </c>
      <c r="R131" s="20">
        <v>10090.459999999999</v>
      </c>
      <c r="S131" s="20">
        <v>10231.5</v>
      </c>
      <c r="T131" s="20">
        <v>10815.74</v>
      </c>
      <c r="U131" s="20">
        <v>10399.15</v>
      </c>
      <c r="V131" s="20">
        <v>10205.42</v>
      </c>
      <c r="W131" s="20">
        <v>11024.19</v>
      </c>
      <c r="X131" s="20">
        <v>10862.95</v>
      </c>
      <c r="Y131" s="20">
        <v>9768.0702999999994</v>
      </c>
      <c r="Z131" s="20">
        <v>10454.450000000001</v>
      </c>
      <c r="AA131" s="20">
        <v>10795.55</v>
      </c>
      <c r="AB131" s="20">
        <v>10232.959999999999</v>
      </c>
      <c r="AC131" s="20">
        <v>10385.299999999999</v>
      </c>
      <c r="AD131" s="20">
        <v>10520.75</v>
      </c>
      <c r="AE131" s="20">
        <v>11402.54</v>
      </c>
      <c r="AF131" s="20">
        <v>11311.68</v>
      </c>
      <c r="AG131" s="20">
        <v>11425.16</v>
      </c>
      <c r="AH131" s="20">
        <v>11232.3</v>
      </c>
      <c r="AI131" s="20">
        <v>11013.67</v>
      </c>
      <c r="AJ131" s="20">
        <v>11671.61</v>
      </c>
      <c r="AK131" s="20">
        <v>11684.49</v>
      </c>
      <c r="AL131" s="20">
        <v>10038.14</v>
      </c>
      <c r="AM131" s="20">
        <v>10171.33</v>
      </c>
      <c r="AN131" s="20">
        <v>10456</v>
      </c>
      <c r="AO131" s="20">
        <v>11775.48</v>
      </c>
      <c r="AP131" s="20">
        <v>11107.12</v>
      </c>
      <c r="AQ131" s="20">
        <v>10134.35</v>
      </c>
      <c r="AR131" s="20">
        <v>10807.23</v>
      </c>
      <c r="AS131" s="20">
        <v>11186.94</v>
      </c>
      <c r="AT131" s="20">
        <v>10593.04</v>
      </c>
      <c r="AU131" s="20">
        <v>10130.89</v>
      </c>
      <c r="AV131" s="20">
        <v>10467.49</v>
      </c>
      <c r="AW131" s="20">
        <v>10933.13</v>
      </c>
      <c r="AX131" s="20">
        <v>10332.85</v>
      </c>
      <c r="AY131" s="20">
        <v>11107.39</v>
      </c>
      <c r="AZ131" s="20">
        <v>11691.68</v>
      </c>
      <c r="BA131" s="20">
        <v>10352.93</v>
      </c>
      <c r="BB131" s="20">
        <v>10371.459999999999</v>
      </c>
      <c r="BC131" s="20">
        <v>11028.71</v>
      </c>
      <c r="BD131" s="20">
        <v>11184.15</v>
      </c>
      <c r="BE131" s="20">
        <v>11515.58</v>
      </c>
      <c r="BF131" s="20">
        <v>11549.14</v>
      </c>
      <c r="BG131" s="20">
        <v>11658.18</v>
      </c>
      <c r="BH131" s="20">
        <v>11963.79</v>
      </c>
      <c r="BI131" s="20">
        <v>12251.74</v>
      </c>
      <c r="BJ131" s="20">
        <v>11729.37</v>
      </c>
      <c r="BK131" s="20">
        <v>11946.54</v>
      </c>
      <c r="BL131" s="20">
        <v>12123.83</v>
      </c>
      <c r="BM131" s="20">
        <v>11977.55</v>
      </c>
      <c r="BN131" s="20">
        <v>11683.6</v>
      </c>
      <c r="BO131" s="20">
        <v>11552.83</v>
      </c>
      <c r="BQ131" s="20">
        <f t="shared" ref="BQ131:BQ148" si="4">AVERAGE(R131:BO131)</f>
        <v>10987.008006</v>
      </c>
      <c r="BR131" s="20">
        <f t="shared" ref="BR131:BR148" si="5">BQ131/4</f>
        <v>2746.7520015</v>
      </c>
    </row>
    <row r="132" spans="1:70" x14ac:dyDescent="0.25">
      <c r="A132" s="54" t="s">
        <v>129</v>
      </c>
      <c r="B132" s="20">
        <v>21741.359</v>
      </c>
      <c r="C132" s="20">
        <v>21438.98</v>
      </c>
      <c r="D132" s="20">
        <v>21606.41</v>
      </c>
      <c r="E132" s="20">
        <v>22383.550999999999</v>
      </c>
      <c r="F132" s="20">
        <v>23079.868999999999</v>
      </c>
      <c r="G132" s="20">
        <v>22843.971000000001</v>
      </c>
      <c r="H132" s="20">
        <v>22410.25</v>
      </c>
      <c r="I132" s="20">
        <v>22145.438999999998</v>
      </c>
      <c r="J132" s="20">
        <v>22477.83</v>
      </c>
      <c r="K132" s="20">
        <v>23501.278999999999</v>
      </c>
      <c r="L132" s="20">
        <v>23246.699000000001</v>
      </c>
      <c r="M132" s="20">
        <v>23639.18</v>
      </c>
      <c r="N132" s="20">
        <v>23619.699000000001</v>
      </c>
      <c r="O132" s="20">
        <v>22369</v>
      </c>
      <c r="P132" s="20">
        <v>21598.57</v>
      </c>
      <c r="Q132" s="20">
        <v>21309.881000000001</v>
      </c>
      <c r="R132" s="20">
        <v>23073.15</v>
      </c>
      <c r="S132" s="20">
        <v>23869.02</v>
      </c>
      <c r="T132" s="20">
        <v>23851.41</v>
      </c>
      <c r="U132" s="20">
        <v>21614.449000000001</v>
      </c>
      <c r="V132" s="20">
        <v>22999.868999999999</v>
      </c>
      <c r="W132" s="20">
        <v>23443.688999999998</v>
      </c>
      <c r="X132" s="20">
        <v>23230.65</v>
      </c>
      <c r="Y132" s="20">
        <v>21024.811000000002</v>
      </c>
      <c r="Z132" s="20">
        <v>22702.210999999999</v>
      </c>
      <c r="AA132" s="20">
        <v>23031.778999999999</v>
      </c>
      <c r="AB132" s="20">
        <v>22171.18</v>
      </c>
      <c r="AC132" s="20">
        <v>22734.240000000002</v>
      </c>
      <c r="AD132" s="20">
        <v>22040.84</v>
      </c>
      <c r="AE132" s="20">
        <v>22589.938999999998</v>
      </c>
      <c r="AF132" s="20">
        <v>23187.93</v>
      </c>
      <c r="AG132" s="20">
        <v>23700.859</v>
      </c>
      <c r="AH132" s="20">
        <v>23642.949000000001</v>
      </c>
      <c r="AI132" s="20">
        <v>22657.48</v>
      </c>
      <c r="AJ132" s="20">
        <v>23086.381000000001</v>
      </c>
      <c r="AK132" s="20">
        <v>23602.400000000001</v>
      </c>
      <c r="AL132" s="20">
        <v>23143.98</v>
      </c>
      <c r="AM132" s="20">
        <v>23257.631000000001</v>
      </c>
      <c r="AN132" s="20">
        <v>22792.41</v>
      </c>
      <c r="AO132" s="20">
        <v>23858.471000000001</v>
      </c>
      <c r="AP132" s="20">
        <v>23880.41</v>
      </c>
      <c r="AQ132" s="20">
        <v>23196.938999999998</v>
      </c>
      <c r="AR132" s="20">
        <v>23636.618999999999</v>
      </c>
      <c r="AS132" s="20">
        <v>23616.609</v>
      </c>
      <c r="AT132" s="20">
        <v>22592.33</v>
      </c>
      <c r="AU132" s="20">
        <v>22405.118999999999</v>
      </c>
      <c r="AV132" s="20">
        <v>23081.311000000002</v>
      </c>
      <c r="AW132" s="20">
        <v>23792.99</v>
      </c>
      <c r="AX132" s="20">
        <v>23491.221000000001</v>
      </c>
      <c r="AY132" s="20">
        <v>24050.15</v>
      </c>
      <c r="AZ132" s="20">
        <v>25813.868999999999</v>
      </c>
      <c r="BA132" s="20">
        <v>23510.16</v>
      </c>
      <c r="BB132" s="20">
        <v>23847.061000000002</v>
      </c>
      <c r="BC132" s="20">
        <v>24190.050999999999</v>
      </c>
      <c r="BD132" s="20">
        <v>24153.221000000001</v>
      </c>
      <c r="BE132" s="20">
        <v>23860.960999999999</v>
      </c>
      <c r="BF132" s="20">
        <v>23484.32</v>
      </c>
      <c r="BG132" s="20">
        <v>24631.42</v>
      </c>
      <c r="BH132" s="20">
        <v>24682.35</v>
      </c>
      <c r="BI132" s="20">
        <v>24105.66</v>
      </c>
      <c r="BJ132" s="20">
        <v>23191.688999999998</v>
      </c>
      <c r="BK132" s="20">
        <v>23958.449000000001</v>
      </c>
      <c r="BL132" s="20">
        <v>25467.82</v>
      </c>
      <c r="BM132" s="20">
        <v>22869.16</v>
      </c>
      <c r="BN132" s="20">
        <v>25074.141</v>
      </c>
      <c r="BO132" s="20">
        <v>23868.98</v>
      </c>
      <c r="BQ132" s="20">
        <f t="shared" si="4"/>
        <v>23435.214760000003</v>
      </c>
      <c r="BR132" s="20">
        <f t="shared" si="5"/>
        <v>5858.8036900000006</v>
      </c>
    </row>
    <row r="133" spans="1:70" x14ac:dyDescent="0.25">
      <c r="A133" s="54" t="s">
        <v>130</v>
      </c>
      <c r="B133" s="20">
        <v>22157.188999999998</v>
      </c>
      <c r="C133" s="20">
        <v>22761.26</v>
      </c>
      <c r="D133" s="20">
        <v>22562.93</v>
      </c>
      <c r="E133" s="20">
        <v>23684.039000000001</v>
      </c>
      <c r="F133" s="20">
        <v>23936.77</v>
      </c>
      <c r="G133" s="20">
        <v>23292.52</v>
      </c>
      <c r="H133" s="20">
        <v>22955.77</v>
      </c>
      <c r="I133" s="20">
        <v>23154.66</v>
      </c>
      <c r="J133" s="20">
        <v>22514.449000000001</v>
      </c>
      <c r="K133" s="20">
        <v>23560.881000000001</v>
      </c>
      <c r="L133" s="20">
        <v>23970.109</v>
      </c>
      <c r="M133" s="20">
        <v>24072.59</v>
      </c>
      <c r="N133" s="20">
        <v>23609.131000000001</v>
      </c>
      <c r="O133" s="20">
        <v>23465.26</v>
      </c>
      <c r="P133" s="20">
        <v>23449.188999999998</v>
      </c>
      <c r="Q133" s="20">
        <v>24490.528999999999</v>
      </c>
      <c r="R133" s="20">
        <v>23483.789000000001</v>
      </c>
      <c r="S133" s="20">
        <v>23630.49</v>
      </c>
      <c r="T133" s="20">
        <v>24017.07</v>
      </c>
      <c r="U133" s="20">
        <v>23478.561000000002</v>
      </c>
      <c r="V133" s="20">
        <v>24139.109</v>
      </c>
      <c r="W133" s="20">
        <v>24767.08</v>
      </c>
      <c r="X133" s="20">
        <v>24336.311000000002</v>
      </c>
      <c r="Y133" s="20">
        <v>23682.51</v>
      </c>
      <c r="Z133" s="20">
        <v>24018.028999999999</v>
      </c>
      <c r="AA133" s="20">
        <v>25080.74</v>
      </c>
      <c r="AB133" s="20">
        <v>23080.51</v>
      </c>
      <c r="AC133" s="20">
        <v>23112.5</v>
      </c>
      <c r="AD133" s="20">
        <v>22562.221000000001</v>
      </c>
      <c r="AE133" s="20">
        <v>22674.67</v>
      </c>
      <c r="AF133" s="20">
        <v>23013.811000000002</v>
      </c>
      <c r="AG133" s="20">
        <v>24393.18</v>
      </c>
      <c r="AH133" s="20">
        <v>24500.83</v>
      </c>
      <c r="AI133" s="20">
        <v>23881.26</v>
      </c>
      <c r="AJ133" s="20">
        <v>23894.891</v>
      </c>
      <c r="AK133" s="20">
        <v>24030.080000000002</v>
      </c>
      <c r="AL133" s="20">
        <v>24205.599999999999</v>
      </c>
      <c r="AM133" s="20">
        <v>23827.75</v>
      </c>
      <c r="AN133" s="20">
        <v>23320.188999999998</v>
      </c>
      <c r="AO133" s="20">
        <v>25280.07</v>
      </c>
      <c r="AP133" s="20">
        <v>24826.41</v>
      </c>
      <c r="AQ133" s="20">
        <v>23257.48</v>
      </c>
      <c r="AR133" s="20">
        <v>25109.42</v>
      </c>
      <c r="AS133" s="20">
        <v>24760.59</v>
      </c>
      <c r="AT133" s="20">
        <v>23081.73</v>
      </c>
      <c r="AU133" s="20">
        <v>24158.289000000001</v>
      </c>
      <c r="AV133" s="20">
        <v>23416.199000000001</v>
      </c>
      <c r="AW133" s="20">
        <v>24460.74</v>
      </c>
      <c r="AX133" s="20">
        <v>24491.82</v>
      </c>
      <c r="AY133" s="20">
        <v>24202.891</v>
      </c>
      <c r="AZ133" s="20">
        <v>25352.51</v>
      </c>
      <c r="BA133" s="20">
        <v>24781.618999999999</v>
      </c>
      <c r="BB133" s="20">
        <v>24424.65</v>
      </c>
      <c r="BC133" s="20">
        <v>25091.278999999999</v>
      </c>
      <c r="BD133" s="20">
        <v>24936.949000000001</v>
      </c>
      <c r="BE133" s="20">
        <v>25825.34</v>
      </c>
      <c r="BF133" s="20">
        <v>25610.98</v>
      </c>
      <c r="BG133" s="20">
        <v>26095.210999999999</v>
      </c>
      <c r="BH133" s="20">
        <v>26104.85</v>
      </c>
      <c r="BI133" s="20">
        <v>25563.800999999999</v>
      </c>
      <c r="BJ133" s="20">
        <v>25496.25</v>
      </c>
      <c r="BK133" s="20">
        <v>26559.02</v>
      </c>
      <c r="BL133" s="20">
        <v>26830.32</v>
      </c>
      <c r="BM133" s="20">
        <v>25646.641</v>
      </c>
      <c r="BN133" s="20">
        <v>25398.721000000001</v>
      </c>
      <c r="BO133" s="20">
        <v>25524.528999999999</v>
      </c>
      <c r="BQ133" s="20">
        <f t="shared" si="4"/>
        <v>24468.389800000001</v>
      </c>
      <c r="BR133" s="20">
        <f t="shared" si="5"/>
        <v>6117.0974500000002</v>
      </c>
    </row>
    <row r="134" spans="1:70" x14ac:dyDescent="0.25">
      <c r="A134" s="54" t="s">
        <v>131</v>
      </c>
      <c r="B134" s="20">
        <v>8682.2695000000003</v>
      </c>
      <c r="C134" s="20">
        <v>9032</v>
      </c>
      <c r="D134" s="20">
        <v>9719.0303000000004</v>
      </c>
      <c r="E134" s="20">
        <v>9089.2597999999998</v>
      </c>
      <c r="F134" s="20">
        <v>10597.2</v>
      </c>
      <c r="G134" s="20">
        <v>9307.9004000000004</v>
      </c>
      <c r="H134" s="20">
        <v>7831.5600999999997</v>
      </c>
      <c r="I134" s="20">
        <v>8897.8896000000004</v>
      </c>
      <c r="J134" s="20">
        <v>7978.2002000000002</v>
      </c>
      <c r="K134" s="20">
        <v>8388.8495999999996</v>
      </c>
      <c r="L134" s="20">
        <v>8791.8701000000001</v>
      </c>
      <c r="M134" s="20">
        <v>8586.0596000000005</v>
      </c>
      <c r="N134" s="20">
        <v>9023.1797000000006</v>
      </c>
      <c r="O134" s="20">
        <v>8522.2900000000009</v>
      </c>
      <c r="P134" s="20">
        <v>8612.75</v>
      </c>
      <c r="Q134" s="20">
        <v>8632.2597999999998</v>
      </c>
      <c r="R134" s="20">
        <v>8727.7402000000002</v>
      </c>
      <c r="S134" s="20">
        <v>8681.9902000000002</v>
      </c>
      <c r="T134" s="20">
        <v>8640.4696999999996</v>
      </c>
      <c r="U134" s="20">
        <v>9046.6396000000004</v>
      </c>
      <c r="V134" s="20">
        <v>8843.5303000000004</v>
      </c>
      <c r="W134" s="20">
        <v>8891.1396000000004</v>
      </c>
      <c r="X134" s="20">
        <v>8646.8603999999996</v>
      </c>
      <c r="Y134" s="20">
        <v>8397.0303000000004</v>
      </c>
      <c r="Z134" s="20">
        <v>7922.6201000000001</v>
      </c>
      <c r="AA134" s="20">
        <v>8952.1103999999996</v>
      </c>
      <c r="AB134" s="20">
        <v>7698.8198000000002</v>
      </c>
      <c r="AC134" s="20">
        <v>8259.6699000000008</v>
      </c>
      <c r="AD134" s="20">
        <v>7937.79</v>
      </c>
      <c r="AE134" s="20">
        <v>8881.6103999999996</v>
      </c>
      <c r="AF134" s="20">
        <v>7934.27</v>
      </c>
      <c r="AG134" s="20">
        <v>8874.7304999999997</v>
      </c>
      <c r="AH134" s="20">
        <v>8184.1201000000001</v>
      </c>
      <c r="AI134" s="20">
        <v>9094.2695000000003</v>
      </c>
      <c r="AJ134" s="20">
        <v>9900.9599999999991</v>
      </c>
      <c r="AK134" s="20">
        <v>9390.4599999999991</v>
      </c>
      <c r="AL134" s="20">
        <v>8275.1298999999999</v>
      </c>
      <c r="AM134" s="20">
        <v>9279.0800999999992</v>
      </c>
      <c r="AN134" s="20">
        <v>9416.7001999999993</v>
      </c>
      <c r="AO134" s="20">
        <v>9760.5800999999992</v>
      </c>
      <c r="AP134" s="20">
        <v>9935.8096000000005</v>
      </c>
      <c r="AQ134" s="20">
        <v>9289.3603999999996</v>
      </c>
      <c r="AR134" s="20">
        <v>9936.3096000000005</v>
      </c>
      <c r="AS134" s="20">
        <v>8409.2001999999993</v>
      </c>
      <c r="AT134" s="20">
        <v>8585.7803000000004</v>
      </c>
      <c r="AU134" s="20">
        <v>9201.4004000000004</v>
      </c>
      <c r="AV134" s="20">
        <v>9917.4403999999995</v>
      </c>
      <c r="AW134" s="20">
        <v>8953.0702999999994</v>
      </c>
      <c r="AX134" s="20">
        <v>8036.3900999999996</v>
      </c>
      <c r="AY134" s="20">
        <v>9140.3202999999994</v>
      </c>
      <c r="AZ134" s="20">
        <v>8836.75</v>
      </c>
      <c r="BA134" s="20">
        <v>10392.59</v>
      </c>
      <c r="BB134" s="20">
        <v>9317.1699000000008</v>
      </c>
      <c r="BC134" s="20">
        <v>9815.2695000000003</v>
      </c>
      <c r="BD134" s="20">
        <v>9152.7695000000003</v>
      </c>
      <c r="BE134" s="20">
        <v>10468.52</v>
      </c>
      <c r="BF134" s="20">
        <v>8943.8798999999999</v>
      </c>
      <c r="BG134" s="20">
        <v>9428.4599999999991</v>
      </c>
      <c r="BH134" s="20">
        <v>9709.4804999999997</v>
      </c>
      <c r="BI134" s="20">
        <v>9441.25</v>
      </c>
      <c r="BJ134" s="20">
        <v>9466.6504000000004</v>
      </c>
      <c r="BK134" s="20">
        <v>9451.7998000000007</v>
      </c>
      <c r="BL134" s="20">
        <v>9308.4804999999997</v>
      </c>
      <c r="BM134" s="20">
        <v>8902.1201000000001</v>
      </c>
      <c r="BN134" s="20">
        <v>10599.79</v>
      </c>
      <c r="BO134" s="20">
        <v>9691.4501999999993</v>
      </c>
      <c r="BQ134" s="20">
        <f t="shared" si="4"/>
        <v>9079.3966640000017</v>
      </c>
      <c r="BR134" s="20">
        <f t="shared" si="5"/>
        <v>2269.8491660000004</v>
      </c>
    </row>
    <row r="135" spans="1:70" x14ac:dyDescent="0.25">
      <c r="A135" s="54" t="s">
        <v>132</v>
      </c>
      <c r="B135" s="20">
        <v>3465.02</v>
      </c>
      <c r="C135" s="20">
        <v>3187.47</v>
      </c>
      <c r="D135" s="20">
        <v>3509.78</v>
      </c>
      <c r="E135" s="20">
        <v>3515.02</v>
      </c>
      <c r="F135" s="20">
        <v>3900.8600999999999</v>
      </c>
      <c r="G135" s="20">
        <v>3442.6698999999999</v>
      </c>
      <c r="H135" s="20">
        <v>3991.6001000000001</v>
      </c>
      <c r="I135" s="20">
        <v>3863.6898999999999</v>
      </c>
      <c r="J135" s="20">
        <v>3451.1599000000001</v>
      </c>
      <c r="K135" s="20">
        <v>3879.1599000000001</v>
      </c>
      <c r="L135" s="20">
        <v>3238.04</v>
      </c>
      <c r="M135" s="20">
        <v>3019.8</v>
      </c>
      <c r="N135" s="20">
        <v>3272.5</v>
      </c>
      <c r="O135" s="20">
        <v>3057.3301000000001</v>
      </c>
      <c r="P135" s="20">
        <v>3723.4398999999999</v>
      </c>
      <c r="Q135" s="20">
        <v>3503.6599000000001</v>
      </c>
      <c r="R135" s="20">
        <v>3124.6298999999999</v>
      </c>
      <c r="S135" s="20">
        <v>3481.78</v>
      </c>
      <c r="T135" s="20">
        <v>3596.23</v>
      </c>
      <c r="U135" s="20">
        <v>2977.8400999999999</v>
      </c>
      <c r="V135" s="20">
        <v>3291.1799000000001</v>
      </c>
      <c r="W135" s="20">
        <v>3393.8200999999999</v>
      </c>
      <c r="X135" s="20">
        <v>3212.3798999999999</v>
      </c>
      <c r="Y135" s="20">
        <v>3237.5</v>
      </c>
      <c r="Z135" s="20">
        <v>3317.24</v>
      </c>
      <c r="AA135" s="20">
        <v>3083.8301000000001</v>
      </c>
      <c r="AB135" s="20">
        <v>3049.77</v>
      </c>
      <c r="AC135" s="20">
        <v>3562.72</v>
      </c>
      <c r="AD135" s="20">
        <v>2931.78</v>
      </c>
      <c r="AE135" s="20">
        <v>3562.8798999999999</v>
      </c>
      <c r="AF135" s="20">
        <v>3336.55</v>
      </c>
      <c r="AG135" s="20">
        <v>3692.4299000000001</v>
      </c>
      <c r="AH135" s="20">
        <v>3564.9299000000001</v>
      </c>
      <c r="AI135" s="20">
        <v>3748.1298999999999</v>
      </c>
      <c r="AJ135" s="20">
        <v>3350.1799000000001</v>
      </c>
      <c r="AK135" s="20">
        <v>3274.71</v>
      </c>
      <c r="AL135" s="20">
        <v>3400.8701000000001</v>
      </c>
      <c r="AM135" s="20">
        <v>3636.4299000000001</v>
      </c>
      <c r="AN135" s="20">
        <v>4123.6298999999999</v>
      </c>
      <c r="AO135" s="20">
        <v>3688.3998999999999</v>
      </c>
      <c r="AP135" s="20">
        <v>3798.1698999999999</v>
      </c>
      <c r="AQ135" s="20">
        <v>3802.5900999999999</v>
      </c>
      <c r="AR135" s="20">
        <v>3708.1898999999999</v>
      </c>
      <c r="AS135" s="20">
        <v>3862.1201000000001</v>
      </c>
      <c r="AT135" s="20">
        <v>3290.1898999999999</v>
      </c>
      <c r="AU135" s="20">
        <v>3527.4198999999999</v>
      </c>
      <c r="AV135" s="20">
        <v>4133.7798000000003</v>
      </c>
      <c r="AW135" s="20">
        <v>3658.3301000000001</v>
      </c>
      <c r="AX135" s="20">
        <v>3722.1599000000001</v>
      </c>
      <c r="AY135" s="20">
        <v>3334.0801000000001</v>
      </c>
      <c r="AZ135" s="20">
        <v>4186.4301999999998</v>
      </c>
      <c r="BA135" s="20">
        <v>4213.54</v>
      </c>
      <c r="BB135" s="20">
        <v>3818.53</v>
      </c>
      <c r="BC135" s="20">
        <v>4134.0600999999997</v>
      </c>
      <c r="BD135" s="20">
        <v>3749.0900999999999</v>
      </c>
      <c r="BE135" s="20">
        <v>3663.0900999999999</v>
      </c>
      <c r="BF135" s="20">
        <v>3473.4398999999999</v>
      </c>
      <c r="BG135" s="20">
        <v>3873.3400999999999</v>
      </c>
      <c r="BH135" s="20">
        <v>4135.29</v>
      </c>
      <c r="BI135" s="20">
        <v>4488.7997999999998</v>
      </c>
      <c r="BJ135" s="20">
        <v>4090.47</v>
      </c>
      <c r="BK135" s="20">
        <v>3700.99</v>
      </c>
      <c r="BL135" s="20">
        <v>4904.75</v>
      </c>
      <c r="BM135" s="20">
        <v>3889.5801000000001</v>
      </c>
      <c r="BN135" s="20">
        <v>4579.5200000000004</v>
      </c>
      <c r="BO135" s="20">
        <v>3837.9299000000001</v>
      </c>
      <c r="BQ135" s="20">
        <f t="shared" si="4"/>
        <v>3664.314386</v>
      </c>
      <c r="BR135" s="20">
        <f t="shared" si="5"/>
        <v>916.0785965</v>
      </c>
    </row>
    <row r="136" spans="1:70" x14ac:dyDescent="0.25">
      <c r="A136" s="54" t="s">
        <v>133</v>
      </c>
      <c r="B136" s="20">
        <v>6078.4902000000002</v>
      </c>
      <c r="C136" s="20">
        <v>5763.9502000000002</v>
      </c>
      <c r="D136" s="20">
        <v>6211.8798999999999</v>
      </c>
      <c r="E136" s="20">
        <v>6243.1298999999999</v>
      </c>
      <c r="F136" s="20">
        <v>6617.7997999999998</v>
      </c>
      <c r="G136" s="20">
        <v>6572.21</v>
      </c>
      <c r="H136" s="20">
        <v>5913.4301999999998</v>
      </c>
      <c r="I136" s="20">
        <v>6386.02</v>
      </c>
      <c r="J136" s="20">
        <v>6369.2002000000002</v>
      </c>
      <c r="K136" s="20">
        <v>5231.04</v>
      </c>
      <c r="L136" s="20">
        <v>5380.1499000000003</v>
      </c>
      <c r="M136" s="20">
        <v>5843.1400999999996</v>
      </c>
      <c r="N136" s="20">
        <v>5225.5097999999998</v>
      </c>
      <c r="O136" s="20">
        <v>5775.1000999999997</v>
      </c>
      <c r="P136" s="20">
        <v>4901.4399000000003</v>
      </c>
      <c r="Q136" s="20">
        <v>5412.4902000000002</v>
      </c>
      <c r="R136" s="20">
        <v>5493.1499000000003</v>
      </c>
      <c r="S136" s="20">
        <v>5784.8397999999997</v>
      </c>
      <c r="T136" s="20">
        <v>5788.21</v>
      </c>
      <c r="U136" s="20">
        <v>5329.0801000000001</v>
      </c>
      <c r="V136" s="20">
        <v>5132.46</v>
      </c>
      <c r="W136" s="20">
        <v>5389.9301999999998</v>
      </c>
      <c r="X136" s="20">
        <v>5860.5698000000002</v>
      </c>
      <c r="Y136" s="20">
        <v>5405.4102000000003</v>
      </c>
      <c r="Z136" s="20">
        <v>5041.0698000000002</v>
      </c>
      <c r="AA136" s="20">
        <v>5887.48</v>
      </c>
      <c r="AB136" s="20">
        <v>5517.2798000000003</v>
      </c>
      <c r="AC136" s="20">
        <v>5909.9502000000002</v>
      </c>
      <c r="AD136" s="20">
        <v>6274.8900999999996</v>
      </c>
      <c r="AE136" s="20">
        <v>6875.1298999999999</v>
      </c>
      <c r="AF136" s="20">
        <v>6277.8900999999996</v>
      </c>
      <c r="AG136" s="20">
        <v>6092.9301999999998</v>
      </c>
      <c r="AH136" s="20">
        <v>6608.1698999999999</v>
      </c>
      <c r="AI136" s="20">
        <v>6638.04</v>
      </c>
      <c r="AJ136" s="20">
        <v>6211.0698000000002</v>
      </c>
      <c r="AK136" s="20">
        <v>6959.2201999999997</v>
      </c>
      <c r="AL136" s="20">
        <v>6497.23</v>
      </c>
      <c r="AM136" s="20">
        <v>6512.3599000000004</v>
      </c>
      <c r="AN136" s="20">
        <v>6218.1899000000003</v>
      </c>
      <c r="AO136" s="20">
        <v>6352.9502000000002</v>
      </c>
      <c r="AP136" s="20">
        <v>6831.9399000000003</v>
      </c>
      <c r="AQ136" s="20">
        <v>6234.79</v>
      </c>
      <c r="AR136" s="20">
        <v>6961.1698999999999</v>
      </c>
      <c r="AS136" s="20">
        <v>6345.8198000000002</v>
      </c>
      <c r="AT136" s="20">
        <v>5561.3599000000004</v>
      </c>
      <c r="AU136" s="20">
        <v>6176.6698999999999</v>
      </c>
      <c r="AV136" s="20">
        <v>6294.8100999999997</v>
      </c>
      <c r="AW136" s="20">
        <v>6696.9502000000002</v>
      </c>
      <c r="AX136" s="20">
        <v>6207.0698000000002</v>
      </c>
      <c r="AY136" s="20">
        <v>7040.7597999999998</v>
      </c>
      <c r="AZ136" s="20">
        <v>7006.04</v>
      </c>
      <c r="BA136" s="20">
        <v>6146.7002000000002</v>
      </c>
      <c r="BB136" s="20">
        <v>6517.27</v>
      </c>
      <c r="BC136" s="20">
        <v>6694.5497999999998</v>
      </c>
      <c r="BD136" s="20">
        <v>6504.3798999999999</v>
      </c>
      <c r="BE136" s="20">
        <v>6379.6201000000001</v>
      </c>
      <c r="BF136" s="20">
        <v>6033.1899000000003</v>
      </c>
      <c r="BG136" s="20">
        <v>6733.6000999999997</v>
      </c>
      <c r="BH136" s="20">
        <v>6740.96</v>
      </c>
      <c r="BI136" s="20">
        <v>6210.8301000000001</v>
      </c>
      <c r="BJ136" s="20">
        <v>6916.8999000000003</v>
      </c>
      <c r="BK136" s="20">
        <v>5880.54</v>
      </c>
      <c r="BL136" s="20">
        <v>6561.4902000000002</v>
      </c>
      <c r="BM136" s="20">
        <v>6610.71</v>
      </c>
      <c r="BN136" s="20">
        <v>6818.0298000000003</v>
      </c>
      <c r="BO136" s="20">
        <v>6161.0801000000001</v>
      </c>
      <c r="BQ136" s="20">
        <f t="shared" si="4"/>
        <v>6246.4945880000014</v>
      </c>
      <c r="BR136" s="20">
        <f t="shared" si="5"/>
        <v>1561.6236470000003</v>
      </c>
    </row>
    <row r="137" spans="1:70" x14ac:dyDescent="0.25">
      <c r="A137" s="54" t="s">
        <v>134</v>
      </c>
      <c r="B137" s="20">
        <v>10287.01</v>
      </c>
      <c r="C137" s="20">
        <v>10635.03</v>
      </c>
      <c r="D137" s="20">
        <v>10223.25</v>
      </c>
      <c r="E137" s="20">
        <v>11153</v>
      </c>
      <c r="F137" s="20">
        <v>11269.48</v>
      </c>
      <c r="G137" s="20">
        <v>11242.16</v>
      </c>
      <c r="H137" s="20">
        <v>10623.26</v>
      </c>
      <c r="I137" s="20">
        <v>10425.06</v>
      </c>
      <c r="J137" s="20">
        <v>10496.07</v>
      </c>
      <c r="K137" s="20">
        <v>11041.2</v>
      </c>
      <c r="L137" s="20">
        <v>11089.38</v>
      </c>
      <c r="M137" s="20">
        <v>10964.98</v>
      </c>
      <c r="N137" s="20">
        <v>10667.22</v>
      </c>
      <c r="O137" s="20">
        <v>10606.99</v>
      </c>
      <c r="P137" s="20">
        <v>11045.48</v>
      </c>
      <c r="Q137" s="20">
        <v>10611.03</v>
      </c>
      <c r="R137" s="20">
        <v>10368.49</v>
      </c>
      <c r="S137" s="20">
        <v>10420.08</v>
      </c>
      <c r="T137" s="20">
        <v>10963.8</v>
      </c>
      <c r="U137" s="20">
        <v>10525</v>
      </c>
      <c r="V137" s="20">
        <v>10582.51</v>
      </c>
      <c r="W137" s="20">
        <v>11407.76</v>
      </c>
      <c r="X137" s="20">
        <v>11430.76</v>
      </c>
      <c r="Y137" s="20">
        <v>10412.540000000001</v>
      </c>
      <c r="Z137" s="20">
        <v>11041.97</v>
      </c>
      <c r="AA137" s="20">
        <v>11052.83</v>
      </c>
      <c r="AB137" s="20">
        <v>10380.379999999999</v>
      </c>
      <c r="AC137" s="20">
        <v>10738.16</v>
      </c>
      <c r="AD137" s="20">
        <v>10791.78</v>
      </c>
      <c r="AE137" s="20">
        <v>11359.47</v>
      </c>
      <c r="AF137" s="20">
        <v>11094.9</v>
      </c>
      <c r="AG137" s="20">
        <v>10991.22</v>
      </c>
      <c r="AH137" s="20">
        <v>10712.33</v>
      </c>
      <c r="AI137" s="20">
        <v>10533.55</v>
      </c>
      <c r="AJ137" s="20">
        <v>11489.04</v>
      </c>
      <c r="AK137" s="20">
        <v>11923.36</v>
      </c>
      <c r="AL137" s="20">
        <v>10509.22</v>
      </c>
      <c r="AM137" s="20">
        <v>10716.12</v>
      </c>
      <c r="AN137" s="20">
        <v>11046.42</v>
      </c>
      <c r="AO137" s="20">
        <v>12061.4</v>
      </c>
      <c r="AP137" s="20">
        <v>11698.68</v>
      </c>
      <c r="AQ137" s="20">
        <v>10646.87</v>
      </c>
      <c r="AR137" s="20">
        <v>11491.68</v>
      </c>
      <c r="AS137" s="20">
        <v>11614.21</v>
      </c>
      <c r="AT137" s="20">
        <v>11087.5</v>
      </c>
      <c r="AU137" s="20">
        <v>10776.39</v>
      </c>
      <c r="AV137" s="20">
        <v>10807.32</v>
      </c>
      <c r="AW137" s="20">
        <v>11435.9</v>
      </c>
      <c r="AX137" s="20">
        <v>10780.7</v>
      </c>
      <c r="AY137" s="20">
        <v>11512.37</v>
      </c>
      <c r="AZ137" s="20">
        <v>12332.56</v>
      </c>
      <c r="BA137" s="20">
        <v>10774.46</v>
      </c>
      <c r="BB137" s="20">
        <v>10815.68</v>
      </c>
      <c r="BC137" s="20">
        <v>11427.72</v>
      </c>
      <c r="BD137" s="20">
        <v>11482.12</v>
      </c>
      <c r="BE137" s="20">
        <v>11705.31</v>
      </c>
      <c r="BF137" s="20">
        <v>11648.65</v>
      </c>
      <c r="BG137" s="20">
        <v>11839.85</v>
      </c>
      <c r="BH137" s="20">
        <v>12240.47</v>
      </c>
      <c r="BI137" s="20">
        <v>12434.17</v>
      </c>
      <c r="BJ137" s="20">
        <v>11947.63</v>
      </c>
      <c r="BK137" s="20">
        <v>12434.74</v>
      </c>
      <c r="BL137" s="20">
        <v>12846.38</v>
      </c>
      <c r="BM137" s="20">
        <v>12630.32</v>
      </c>
      <c r="BN137" s="20">
        <v>12506.37</v>
      </c>
      <c r="BO137" s="20">
        <v>12386.03</v>
      </c>
      <c r="BQ137" s="20">
        <f t="shared" si="4"/>
        <v>11317.143399999999</v>
      </c>
      <c r="BR137" s="20">
        <f t="shared" si="5"/>
        <v>2829.2858499999998</v>
      </c>
    </row>
    <row r="138" spans="1:70" x14ac:dyDescent="0.25">
      <c r="A138" s="54" t="s">
        <v>135</v>
      </c>
      <c r="B138" s="20">
        <v>3369.1698999999999</v>
      </c>
      <c r="C138" s="20">
        <v>2746.8501000000001</v>
      </c>
      <c r="D138" s="20">
        <v>3251.23</v>
      </c>
      <c r="E138" s="20">
        <v>3589.49</v>
      </c>
      <c r="F138" s="20">
        <v>3289.95</v>
      </c>
      <c r="G138" s="20">
        <v>3606.0601000000001</v>
      </c>
      <c r="H138" s="20">
        <v>3903.6898999999999</v>
      </c>
      <c r="I138" s="20">
        <v>2976.29</v>
      </c>
      <c r="J138" s="20">
        <v>2745.6799000000001</v>
      </c>
      <c r="K138" s="20">
        <v>3421.3</v>
      </c>
      <c r="L138" s="20">
        <v>2872.55</v>
      </c>
      <c r="M138" s="20">
        <v>2891.0700999999999</v>
      </c>
      <c r="N138" s="20">
        <v>2772.6001000000001</v>
      </c>
      <c r="O138" s="20">
        <v>2685.1201000000001</v>
      </c>
      <c r="P138" s="20">
        <v>2734.29</v>
      </c>
      <c r="Q138" s="20">
        <v>3082.8400999999999</v>
      </c>
      <c r="R138" s="20">
        <v>2653.73</v>
      </c>
      <c r="S138" s="20">
        <v>2284.5900999999999</v>
      </c>
      <c r="T138" s="20">
        <v>2831.29</v>
      </c>
      <c r="U138" s="20">
        <v>3049.3798999999999</v>
      </c>
      <c r="V138" s="20">
        <v>2962.3998999999999</v>
      </c>
      <c r="W138" s="20">
        <v>2629.1599000000001</v>
      </c>
      <c r="X138" s="20">
        <v>2863.3101000000001</v>
      </c>
      <c r="Y138" s="20">
        <v>2744.02</v>
      </c>
      <c r="Z138" s="20">
        <v>3594.9198999999999</v>
      </c>
      <c r="AA138" s="20">
        <v>2545.0601000000001</v>
      </c>
      <c r="AB138" s="20">
        <v>2496.3998999999999</v>
      </c>
      <c r="AC138" s="20">
        <v>3654.1100999999999</v>
      </c>
      <c r="AD138" s="20">
        <v>1965.67</v>
      </c>
      <c r="AE138" s="20">
        <v>2841.9198999999999</v>
      </c>
      <c r="AF138" s="20">
        <v>2061.3798999999999</v>
      </c>
      <c r="AG138" s="20">
        <v>3199.96</v>
      </c>
      <c r="AH138" s="20">
        <v>2435.29</v>
      </c>
      <c r="AI138" s="20">
        <v>3584.0700999999999</v>
      </c>
      <c r="AJ138" s="20">
        <v>2950.6100999999999</v>
      </c>
      <c r="AK138" s="20">
        <v>3177.9299000000001</v>
      </c>
      <c r="AL138" s="20">
        <v>2752.3798999999999</v>
      </c>
      <c r="AM138" s="20">
        <v>3097.5801000000001</v>
      </c>
      <c r="AN138" s="20">
        <v>3521.3501000000001</v>
      </c>
      <c r="AO138" s="20">
        <v>2899.28</v>
      </c>
      <c r="AP138" s="20">
        <v>3571.5801000000001</v>
      </c>
      <c r="AQ138" s="20">
        <v>3199.02</v>
      </c>
      <c r="AR138" s="20">
        <v>2732.04</v>
      </c>
      <c r="AS138" s="20">
        <v>3480.71</v>
      </c>
      <c r="AT138" s="20">
        <v>3033.3998999999999</v>
      </c>
      <c r="AU138" s="20">
        <v>2520.1001000000001</v>
      </c>
      <c r="AV138" s="20">
        <v>3252.49</v>
      </c>
      <c r="AW138" s="20">
        <v>3366.0900999999999</v>
      </c>
      <c r="AX138" s="20">
        <v>3065.4198999999999</v>
      </c>
      <c r="AY138" s="20">
        <v>2923.8301000000001</v>
      </c>
      <c r="AZ138" s="20">
        <v>3403.6799000000001</v>
      </c>
      <c r="BA138" s="20">
        <v>3969.5700999999999</v>
      </c>
      <c r="BB138" s="20">
        <v>3145.6298999999999</v>
      </c>
      <c r="BC138" s="20">
        <v>3543.78</v>
      </c>
      <c r="BD138" s="20">
        <v>3767.05</v>
      </c>
      <c r="BE138" s="20">
        <v>3266.3899000000001</v>
      </c>
      <c r="BF138" s="20">
        <v>2991.8101000000001</v>
      </c>
      <c r="BG138" s="20">
        <v>3718.26</v>
      </c>
      <c r="BH138" s="20">
        <v>3567.7</v>
      </c>
      <c r="BI138" s="20">
        <v>4471.71</v>
      </c>
      <c r="BJ138" s="20">
        <v>3465.0900999999999</v>
      </c>
      <c r="BK138" s="20">
        <v>3633.3200999999999</v>
      </c>
      <c r="BL138" s="20">
        <v>4685.6899000000003</v>
      </c>
      <c r="BM138" s="20">
        <v>3938.95</v>
      </c>
      <c r="BN138" s="20">
        <v>4719.6298999999999</v>
      </c>
      <c r="BO138" s="20">
        <v>3771.49</v>
      </c>
      <c r="BQ138" s="20">
        <f t="shared" si="4"/>
        <v>3200.0043999999998</v>
      </c>
      <c r="BR138" s="20">
        <f t="shared" si="5"/>
        <v>800.00109999999995</v>
      </c>
    </row>
    <row r="139" spans="1:70" x14ac:dyDescent="0.25">
      <c r="A139" s="54" t="s">
        <v>136</v>
      </c>
      <c r="B139" s="20">
        <v>17346.599999999999</v>
      </c>
      <c r="C139" s="20">
        <v>17620.66</v>
      </c>
      <c r="D139" s="20">
        <v>17700.778999999999</v>
      </c>
      <c r="E139" s="20">
        <v>18280.419999999998</v>
      </c>
      <c r="F139" s="20">
        <v>18134.900000000001</v>
      </c>
      <c r="G139" s="20">
        <v>19054.039000000001</v>
      </c>
      <c r="H139" s="20">
        <v>17465.368999999999</v>
      </c>
      <c r="I139" s="20">
        <v>17013.919999999998</v>
      </c>
      <c r="J139" s="20">
        <v>17007.84</v>
      </c>
      <c r="K139" s="20">
        <v>17246.688999999998</v>
      </c>
      <c r="L139" s="20">
        <v>17542.131000000001</v>
      </c>
      <c r="M139" s="20">
        <v>17819.349999999999</v>
      </c>
      <c r="N139" s="20">
        <v>17631.391</v>
      </c>
      <c r="O139" s="20">
        <v>17087.580000000002</v>
      </c>
      <c r="P139" s="20">
        <v>16262.03</v>
      </c>
      <c r="Q139" s="20">
        <v>17749.391</v>
      </c>
      <c r="R139" s="20">
        <v>17770.050999999999</v>
      </c>
      <c r="S139" s="20">
        <v>18035.009999999998</v>
      </c>
      <c r="T139" s="20">
        <v>18158.721000000001</v>
      </c>
      <c r="U139" s="20">
        <v>18155.800999999999</v>
      </c>
      <c r="V139" s="20">
        <v>17110.778999999999</v>
      </c>
      <c r="W139" s="20">
        <v>18324.330000000002</v>
      </c>
      <c r="X139" s="20">
        <v>17706.141</v>
      </c>
      <c r="Y139" s="20">
        <v>16821.050999999999</v>
      </c>
      <c r="Z139" s="20">
        <v>16953.960999999999</v>
      </c>
      <c r="AA139" s="20">
        <v>17686.289000000001</v>
      </c>
      <c r="AB139" s="20">
        <v>17169.289000000001</v>
      </c>
      <c r="AC139" s="20">
        <v>16830.050999999999</v>
      </c>
      <c r="AD139" s="20">
        <v>17887.150000000001</v>
      </c>
      <c r="AE139" s="20">
        <v>19242.169999999998</v>
      </c>
      <c r="AF139" s="20">
        <v>17631.98</v>
      </c>
      <c r="AG139" s="20">
        <v>17501.59</v>
      </c>
      <c r="AH139" s="20">
        <v>17916.349999999999</v>
      </c>
      <c r="AI139" s="20">
        <v>17227.169999999998</v>
      </c>
      <c r="AJ139" s="20">
        <v>17314.710999999999</v>
      </c>
      <c r="AK139" s="20">
        <v>17180.599999999999</v>
      </c>
      <c r="AL139" s="20">
        <v>17777.688999999998</v>
      </c>
      <c r="AM139" s="20">
        <v>18025.68</v>
      </c>
      <c r="AN139" s="20">
        <v>17975.16</v>
      </c>
      <c r="AO139" s="20">
        <v>18304.061000000002</v>
      </c>
      <c r="AP139" s="20">
        <v>18713.391</v>
      </c>
      <c r="AQ139" s="20">
        <v>17538.778999999999</v>
      </c>
      <c r="AR139" s="20">
        <v>18922.259999999998</v>
      </c>
      <c r="AS139" s="20">
        <v>18376.109</v>
      </c>
      <c r="AT139" s="20">
        <v>16862.949000000001</v>
      </c>
      <c r="AU139" s="20">
        <v>17620.118999999999</v>
      </c>
      <c r="AV139" s="20">
        <v>17749.77</v>
      </c>
      <c r="AW139" s="20">
        <v>17629.811000000002</v>
      </c>
      <c r="AX139" s="20">
        <v>17868.391</v>
      </c>
      <c r="AY139" s="20">
        <v>18184.09</v>
      </c>
      <c r="AZ139" s="20">
        <v>19792.27</v>
      </c>
      <c r="BA139" s="20">
        <v>18758.699000000001</v>
      </c>
      <c r="BB139" s="20">
        <v>18505.68</v>
      </c>
      <c r="BC139" s="20">
        <v>18350.240000000002</v>
      </c>
      <c r="BD139" s="20">
        <v>18384.75</v>
      </c>
      <c r="BE139" s="20">
        <v>18665.66</v>
      </c>
      <c r="BF139" s="20">
        <v>18551.109</v>
      </c>
      <c r="BG139" s="20">
        <v>18665.699000000001</v>
      </c>
      <c r="BH139" s="20">
        <v>18918.52</v>
      </c>
      <c r="BI139" s="20">
        <v>19052.039000000001</v>
      </c>
      <c r="BJ139" s="20">
        <v>18320.93</v>
      </c>
      <c r="BK139" s="20">
        <v>18916.050999999999</v>
      </c>
      <c r="BL139" s="20">
        <v>19686.080000000002</v>
      </c>
      <c r="BM139" s="20">
        <v>19161.68</v>
      </c>
      <c r="BN139" s="20">
        <v>19269.311000000002</v>
      </c>
      <c r="BO139" s="20">
        <v>18734.368999999999</v>
      </c>
      <c r="BQ139" s="20">
        <f t="shared" si="4"/>
        <v>18118.090819999998</v>
      </c>
      <c r="BR139" s="20">
        <f t="shared" si="5"/>
        <v>4529.5227049999994</v>
      </c>
    </row>
    <row r="140" spans="1:70" x14ac:dyDescent="0.25">
      <c r="A140" s="54" t="s">
        <v>137</v>
      </c>
      <c r="B140" s="20">
        <v>631.83001999999999</v>
      </c>
      <c r="C140" s="20">
        <v>1216.26</v>
      </c>
      <c r="D140" s="20">
        <v>707.03998000000001</v>
      </c>
      <c r="E140" s="20">
        <v>579.60999000000004</v>
      </c>
      <c r="F140" s="20">
        <v>689.04998999999998</v>
      </c>
      <c r="G140" s="20">
        <v>632.47997999999995</v>
      </c>
      <c r="H140" s="20">
        <v>287.76001000000002</v>
      </c>
      <c r="I140" s="20">
        <v>1084.5699</v>
      </c>
      <c r="J140" s="20">
        <v>422.63</v>
      </c>
      <c r="K140" s="20">
        <v>688.41998000000001</v>
      </c>
      <c r="L140" s="20">
        <v>707.01000999999997</v>
      </c>
      <c r="M140" s="20">
        <v>1162.21</v>
      </c>
      <c r="N140" s="20">
        <v>562.25</v>
      </c>
      <c r="O140" s="20">
        <v>648.67998999999998</v>
      </c>
      <c r="P140" s="20">
        <v>279.85001</v>
      </c>
      <c r="Q140" s="20">
        <v>351.97</v>
      </c>
      <c r="R140" s="20">
        <v>706.17998999999998</v>
      </c>
      <c r="S140" s="20">
        <v>352.79998999999998</v>
      </c>
      <c r="T140" s="20">
        <v>510.45999</v>
      </c>
      <c r="U140" s="20">
        <v>734.23999000000003</v>
      </c>
      <c r="V140" s="20">
        <v>682.53003000000001</v>
      </c>
      <c r="W140" s="20">
        <v>990.28003000000001</v>
      </c>
      <c r="X140" s="20">
        <v>802.48999000000003</v>
      </c>
      <c r="Y140" s="20">
        <v>717.28003000000001</v>
      </c>
      <c r="Z140" s="20">
        <v>381.06</v>
      </c>
      <c r="AA140" s="20">
        <v>930.28003000000001</v>
      </c>
      <c r="AB140" s="20">
        <v>407.5</v>
      </c>
      <c r="AC140" s="20">
        <v>1021.83</v>
      </c>
      <c r="AD140" s="20">
        <v>1105.75</v>
      </c>
      <c r="AE140" s="20">
        <v>508.39999</v>
      </c>
      <c r="AF140" s="20">
        <v>537.10999000000004</v>
      </c>
      <c r="AG140" s="20">
        <v>594.94000000000005</v>
      </c>
      <c r="AH140" s="20">
        <v>611.92998999999998</v>
      </c>
      <c r="AI140" s="20">
        <v>718.03003000000001</v>
      </c>
      <c r="AJ140" s="20">
        <v>987.70001000000002</v>
      </c>
      <c r="AK140" s="20">
        <v>1275.74</v>
      </c>
      <c r="AL140" s="20">
        <v>1056.75</v>
      </c>
      <c r="AM140" s="20">
        <v>574.16998000000001</v>
      </c>
      <c r="AN140" s="20">
        <v>551.16998000000001</v>
      </c>
      <c r="AO140" s="20">
        <v>735.59997999999996</v>
      </c>
      <c r="AP140" s="20">
        <v>546.09002999999996</v>
      </c>
      <c r="AQ140" s="20">
        <v>1174.74</v>
      </c>
      <c r="AR140" s="20">
        <v>992.34002999999996</v>
      </c>
      <c r="AS140" s="20">
        <v>924.71001999999999</v>
      </c>
      <c r="AT140" s="20">
        <v>876.32001000000002</v>
      </c>
      <c r="AU140" s="20">
        <v>498.56</v>
      </c>
      <c r="AV140" s="20">
        <v>691.56</v>
      </c>
      <c r="AW140" s="20">
        <v>1295.6300000000001</v>
      </c>
      <c r="AX140" s="20">
        <v>660.95001000000002</v>
      </c>
      <c r="AY140" s="20">
        <v>1150.5600999999999</v>
      </c>
      <c r="AZ140" s="20">
        <v>714.52002000000005</v>
      </c>
      <c r="BA140" s="20">
        <v>1022.9</v>
      </c>
      <c r="BB140" s="20">
        <v>860.70001000000002</v>
      </c>
      <c r="BC140" s="20">
        <v>989.87</v>
      </c>
      <c r="BD140" s="20">
        <v>801.85999000000004</v>
      </c>
      <c r="BE140" s="20">
        <v>1260.1600000000001</v>
      </c>
      <c r="BF140" s="20">
        <v>983.09997999999996</v>
      </c>
      <c r="BG140" s="20">
        <v>1158.6600000000001</v>
      </c>
      <c r="BH140" s="20">
        <v>1477.85</v>
      </c>
      <c r="BI140" s="20">
        <v>699.54998999999998</v>
      </c>
      <c r="BJ140" s="20">
        <v>762.89000999999996</v>
      </c>
      <c r="BK140" s="20">
        <v>844.48999000000003</v>
      </c>
      <c r="BL140" s="20">
        <v>855.02002000000005</v>
      </c>
      <c r="BM140" s="20">
        <v>739.47997999999995</v>
      </c>
      <c r="BN140" s="20">
        <v>755.5</v>
      </c>
      <c r="BO140" s="20">
        <v>1079.3</v>
      </c>
      <c r="BQ140" s="20">
        <f t="shared" si="4"/>
        <v>826.23060420000024</v>
      </c>
      <c r="BR140" s="20">
        <f t="shared" si="5"/>
        <v>206.55765105000006</v>
      </c>
    </row>
    <row r="141" spans="1:70" x14ac:dyDescent="0.25">
      <c r="A141" s="54" t="s">
        <v>138</v>
      </c>
      <c r="B141" s="20">
        <v>7312.5698000000002</v>
      </c>
      <c r="C141" s="20">
        <v>7787.0897999999997</v>
      </c>
      <c r="D141" s="20">
        <v>6873.1400999999996</v>
      </c>
      <c r="E141" s="20">
        <v>7295.21</v>
      </c>
      <c r="F141" s="20">
        <v>7402.7402000000002</v>
      </c>
      <c r="G141" s="20">
        <v>7586.6899000000003</v>
      </c>
      <c r="H141" s="20">
        <v>7692.5</v>
      </c>
      <c r="I141" s="20">
        <v>7706.9198999999999</v>
      </c>
      <c r="J141" s="20">
        <v>7060.46</v>
      </c>
      <c r="K141" s="20">
        <v>7237.8599000000004</v>
      </c>
      <c r="L141" s="20">
        <v>6931.0801000000001</v>
      </c>
      <c r="M141" s="20">
        <v>7769.9902000000002</v>
      </c>
      <c r="N141" s="20">
        <v>7033.5801000000001</v>
      </c>
      <c r="O141" s="20">
        <v>6775.1899000000003</v>
      </c>
      <c r="P141" s="20">
        <v>6993.2002000000002</v>
      </c>
      <c r="Q141" s="20">
        <v>6739.9399000000003</v>
      </c>
      <c r="R141" s="20">
        <v>6789.4701999999997</v>
      </c>
      <c r="S141" s="20">
        <v>6773.6602000000003</v>
      </c>
      <c r="T141" s="20">
        <v>6472.4902000000002</v>
      </c>
      <c r="U141" s="20">
        <v>6298.7201999999997</v>
      </c>
      <c r="V141" s="20">
        <v>6595.7597999999998</v>
      </c>
      <c r="W141" s="20">
        <v>6835.1899000000003</v>
      </c>
      <c r="X141" s="20">
        <v>7160.8701000000001</v>
      </c>
      <c r="Y141" s="20">
        <v>6971.1698999999999</v>
      </c>
      <c r="Z141" s="20">
        <v>6731.2798000000003</v>
      </c>
      <c r="AA141" s="20">
        <v>7157.96</v>
      </c>
      <c r="AB141" s="20">
        <v>6511.8397999999997</v>
      </c>
      <c r="AC141" s="20">
        <v>7027.48</v>
      </c>
      <c r="AD141" s="20">
        <v>6037.4902000000002</v>
      </c>
      <c r="AE141" s="20">
        <v>7334.8500999999997</v>
      </c>
      <c r="AF141" s="20">
        <v>6947.1899000000003</v>
      </c>
      <c r="AG141" s="20">
        <v>6780.6698999999999</v>
      </c>
      <c r="AH141" s="20">
        <v>7200.5600999999997</v>
      </c>
      <c r="AI141" s="20">
        <v>6801.71</v>
      </c>
      <c r="AJ141" s="20">
        <v>7052.3701000000001</v>
      </c>
      <c r="AK141" s="20">
        <v>7100</v>
      </c>
      <c r="AL141" s="20">
        <v>6916.9198999999999</v>
      </c>
      <c r="AM141" s="20">
        <v>7226.5698000000002</v>
      </c>
      <c r="AN141" s="20">
        <v>7488.9102000000003</v>
      </c>
      <c r="AO141" s="20">
        <v>7345.9701999999997</v>
      </c>
      <c r="AP141" s="20">
        <v>7021.1298999999999</v>
      </c>
      <c r="AQ141" s="20">
        <v>7161.25</v>
      </c>
      <c r="AR141" s="20">
        <v>7498.1602000000003</v>
      </c>
      <c r="AS141" s="20">
        <v>7947.8100999999997</v>
      </c>
      <c r="AT141" s="20">
        <v>6490.8999000000003</v>
      </c>
      <c r="AU141" s="20">
        <v>7084.8701000000001</v>
      </c>
      <c r="AV141" s="20">
        <v>7070.9399000000003</v>
      </c>
      <c r="AW141" s="20">
        <v>7378.4102000000003</v>
      </c>
      <c r="AX141" s="20">
        <v>6916.73</v>
      </c>
      <c r="AY141" s="20">
        <v>6798.96</v>
      </c>
      <c r="AZ141" s="20">
        <v>7851.0497999999998</v>
      </c>
      <c r="BA141" s="20">
        <v>7148.1698999999999</v>
      </c>
      <c r="BB141" s="20">
        <v>7080.5097999999998</v>
      </c>
      <c r="BC141" s="20">
        <v>7232.21</v>
      </c>
      <c r="BD141" s="20">
        <v>7799.3100999999997</v>
      </c>
      <c r="BE141" s="20">
        <v>7168.2201999999997</v>
      </c>
      <c r="BF141" s="20">
        <v>7225.6201000000001</v>
      </c>
      <c r="BG141" s="20">
        <v>7798.21</v>
      </c>
      <c r="BH141" s="20">
        <v>7475.8100999999997</v>
      </c>
      <c r="BI141" s="20">
        <v>7985.3397999999997</v>
      </c>
      <c r="BJ141" s="20">
        <v>7087.7997999999998</v>
      </c>
      <c r="BK141" s="20">
        <v>6971.3599000000004</v>
      </c>
      <c r="BL141" s="20">
        <v>7954.2798000000003</v>
      </c>
      <c r="BM141" s="20">
        <v>7889.7798000000003</v>
      </c>
      <c r="BN141" s="20">
        <v>7943.6899000000003</v>
      </c>
      <c r="BO141" s="20">
        <v>7404.8500999999997</v>
      </c>
      <c r="BQ141" s="20">
        <f t="shared" si="4"/>
        <v>7138.8893980000021</v>
      </c>
      <c r="BR141" s="20">
        <f t="shared" si="5"/>
        <v>1784.7223495000005</v>
      </c>
    </row>
    <row r="142" spans="1:70" x14ac:dyDescent="0.25">
      <c r="A142" s="54" t="s">
        <v>139</v>
      </c>
      <c r="B142" s="20">
        <v>7220.25</v>
      </c>
      <c r="C142" s="20">
        <v>7229.8599000000004</v>
      </c>
      <c r="D142" s="20">
        <v>7126.1698999999999</v>
      </c>
      <c r="E142" s="20">
        <v>6644.4902000000002</v>
      </c>
      <c r="F142" s="20">
        <v>7691.77</v>
      </c>
      <c r="G142" s="20">
        <v>8659.2196999999996</v>
      </c>
      <c r="H142" s="20">
        <v>7379.3198000000002</v>
      </c>
      <c r="I142" s="20">
        <v>7329.8301000000001</v>
      </c>
      <c r="J142" s="20">
        <v>6886.9301999999998</v>
      </c>
      <c r="K142" s="20">
        <v>8625.7402000000002</v>
      </c>
      <c r="L142" s="20">
        <v>8824.4696999999996</v>
      </c>
      <c r="M142" s="20">
        <v>8711.6602000000003</v>
      </c>
      <c r="N142" s="20">
        <v>8480.3495999999996</v>
      </c>
      <c r="O142" s="20">
        <v>9078.0303000000004</v>
      </c>
      <c r="P142" s="20">
        <v>7362.73</v>
      </c>
      <c r="Q142" s="20">
        <v>8501.0498000000007</v>
      </c>
      <c r="R142" s="20">
        <v>7204.6602000000003</v>
      </c>
      <c r="S142" s="20">
        <v>7983.8100999999997</v>
      </c>
      <c r="T142" s="20">
        <v>7546.3798999999999</v>
      </c>
      <c r="U142" s="20">
        <v>8457.8300999999992</v>
      </c>
      <c r="V142" s="20">
        <v>8067.6298999999999</v>
      </c>
      <c r="W142" s="20">
        <v>8523.25</v>
      </c>
      <c r="X142" s="20">
        <v>8676.0498000000007</v>
      </c>
      <c r="Y142" s="20">
        <v>8395.2099999999991</v>
      </c>
      <c r="Z142" s="20">
        <v>8754.9804999999997</v>
      </c>
      <c r="AA142" s="20">
        <v>8659.1201000000001</v>
      </c>
      <c r="AB142" s="20">
        <v>8169.46</v>
      </c>
      <c r="AC142" s="20">
        <v>8482.8300999999992</v>
      </c>
      <c r="AD142" s="20">
        <v>8050.23</v>
      </c>
      <c r="AE142" s="20">
        <v>10138.83</v>
      </c>
      <c r="AF142" s="20">
        <v>9381.9403999999995</v>
      </c>
      <c r="AG142" s="20">
        <v>8556.5498000000007</v>
      </c>
      <c r="AH142" s="20">
        <v>10650.42</v>
      </c>
      <c r="AI142" s="20">
        <v>9464.2001999999993</v>
      </c>
      <c r="AJ142" s="20">
        <v>9093.2001999999993</v>
      </c>
      <c r="AK142" s="20">
        <v>9377.9804999999997</v>
      </c>
      <c r="AL142" s="20">
        <v>9450.4804999999997</v>
      </c>
      <c r="AM142" s="20">
        <v>9713.6103999999996</v>
      </c>
      <c r="AN142" s="20">
        <v>9839.7196999999996</v>
      </c>
      <c r="AO142" s="20">
        <v>9228.1201000000001</v>
      </c>
      <c r="AP142" s="20">
        <v>8260.4297000000006</v>
      </c>
      <c r="AQ142" s="20">
        <v>9276.3202999999994</v>
      </c>
      <c r="AR142" s="20">
        <v>9703.9902000000002</v>
      </c>
      <c r="AS142" s="20">
        <v>9345.2803000000004</v>
      </c>
      <c r="AT142" s="20">
        <v>8862.4102000000003</v>
      </c>
      <c r="AU142" s="20">
        <v>9068.7001999999993</v>
      </c>
      <c r="AV142" s="20">
        <v>8864.2304999999997</v>
      </c>
      <c r="AW142" s="20">
        <v>8085.7597999999998</v>
      </c>
      <c r="AX142" s="20">
        <v>9042.1602000000003</v>
      </c>
      <c r="AY142" s="20">
        <v>9567.7099999999991</v>
      </c>
      <c r="AZ142" s="20">
        <v>8201.6103999999996</v>
      </c>
      <c r="BA142" s="20">
        <v>8215.9403999999995</v>
      </c>
      <c r="BB142" s="20">
        <v>8738.4199000000008</v>
      </c>
      <c r="BC142" s="20">
        <v>10224.76</v>
      </c>
      <c r="BD142" s="20">
        <v>9832.1201000000001</v>
      </c>
      <c r="BE142" s="20">
        <v>8648.2196999999996</v>
      </c>
      <c r="BF142" s="20">
        <v>8759.4403999999995</v>
      </c>
      <c r="BG142" s="20">
        <v>8864.4501999999993</v>
      </c>
      <c r="BH142" s="20">
        <v>9099.5702999999994</v>
      </c>
      <c r="BI142" s="20">
        <v>9281.3096000000005</v>
      </c>
      <c r="BJ142" s="20">
        <v>8762.8202999999994</v>
      </c>
      <c r="BK142" s="20">
        <v>8997.2304999999997</v>
      </c>
      <c r="BL142" s="20">
        <v>8548.7803000000004</v>
      </c>
      <c r="BM142" s="20">
        <v>7920.4198999999999</v>
      </c>
      <c r="BN142" s="20">
        <v>9598.6298999999999</v>
      </c>
      <c r="BO142" s="20">
        <v>8259.4403999999995</v>
      </c>
      <c r="BQ142" s="20">
        <f t="shared" si="4"/>
        <v>8877.9329240000025</v>
      </c>
      <c r="BR142" s="20">
        <f t="shared" si="5"/>
        <v>2219.4832310000006</v>
      </c>
    </row>
    <row r="143" spans="1:70" x14ac:dyDescent="0.25">
      <c r="A143" s="54" t="s">
        <v>140</v>
      </c>
      <c r="B143" s="20">
        <v>4310.7997999999998</v>
      </c>
      <c r="C143" s="20">
        <v>4138.2002000000002</v>
      </c>
      <c r="D143" s="20">
        <v>4542.8599000000004</v>
      </c>
      <c r="E143" s="20">
        <v>4597.04</v>
      </c>
      <c r="F143" s="20">
        <v>4990.5600999999997</v>
      </c>
      <c r="G143" s="20">
        <v>4959.6201000000001</v>
      </c>
      <c r="H143" s="20">
        <v>4263.75</v>
      </c>
      <c r="I143" s="20">
        <v>4520.9198999999999</v>
      </c>
      <c r="J143" s="20">
        <v>4809.0298000000003</v>
      </c>
      <c r="K143" s="20">
        <v>3681.8400999999999</v>
      </c>
      <c r="L143" s="20">
        <v>4022.9299000000001</v>
      </c>
      <c r="M143" s="20">
        <v>4271.6602000000003</v>
      </c>
      <c r="N143" s="20">
        <v>3695.6498999999999</v>
      </c>
      <c r="O143" s="20">
        <v>4230.3198000000002</v>
      </c>
      <c r="P143" s="20">
        <v>3684.1201000000001</v>
      </c>
      <c r="Q143" s="20">
        <v>4030.6001000000001</v>
      </c>
      <c r="R143" s="20">
        <v>3831.03</v>
      </c>
      <c r="S143" s="20">
        <v>4307.3798999999999</v>
      </c>
      <c r="T143" s="20">
        <v>4542.6602000000003</v>
      </c>
      <c r="U143" s="20">
        <v>3842.26</v>
      </c>
      <c r="V143" s="20">
        <v>3688.97</v>
      </c>
      <c r="W143" s="20">
        <v>3827.9198999999999</v>
      </c>
      <c r="X143" s="20">
        <v>4170.6602000000003</v>
      </c>
      <c r="Y143" s="20">
        <v>3919.5900999999999</v>
      </c>
      <c r="Z143" s="20">
        <v>3330.47</v>
      </c>
      <c r="AA143" s="20">
        <v>4401.0897999999997</v>
      </c>
      <c r="AB143" s="20">
        <v>3826.5900999999999</v>
      </c>
      <c r="AC143" s="20">
        <v>4223.3301000000001</v>
      </c>
      <c r="AD143" s="20">
        <v>4522.3999000000003</v>
      </c>
      <c r="AE143" s="20">
        <v>4872.2299999999996</v>
      </c>
      <c r="AF143" s="20">
        <v>4640.3599000000004</v>
      </c>
      <c r="AG143" s="20">
        <v>4505.3198000000002</v>
      </c>
      <c r="AH143" s="20">
        <v>4714.5897999999997</v>
      </c>
      <c r="AI143" s="20">
        <v>4544.9502000000002</v>
      </c>
      <c r="AJ143" s="20">
        <v>4425.3500999999997</v>
      </c>
      <c r="AK143" s="20">
        <v>4885.7299999999996</v>
      </c>
      <c r="AL143" s="20">
        <v>4853.9799999999996</v>
      </c>
      <c r="AM143" s="20">
        <v>4604.3500999999997</v>
      </c>
      <c r="AN143" s="20">
        <v>4434.4301999999998</v>
      </c>
      <c r="AO143" s="20">
        <v>4453.3599000000004</v>
      </c>
      <c r="AP143" s="20">
        <v>4818.0897999999997</v>
      </c>
      <c r="AQ143" s="20">
        <v>4189.8198000000002</v>
      </c>
      <c r="AR143" s="20">
        <v>5063.3900999999996</v>
      </c>
      <c r="AS143" s="20">
        <v>4431.21</v>
      </c>
      <c r="AT143" s="20">
        <v>3956.3101000000001</v>
      </c>
      <c r="AU143" s="20">
        <v>4331.2798000000003</v>
      </c>
      <c r="AV143" s="20">
        <v>4381.4102000000003</v>
      </c>
      <c r="AW143" s="20">
        <v>4428.7798000000003</v>
      </c>
      <c r="AX143" s="20">
        <v>4200.5</v>
      </c>
      <c r="AY143" s="20">
        <v>4948.1000999999997</v>
      </c>
      <c r="AZ143" s="20">
        <v>4901.79</v>
      </c>
      <c r="BA143" s="20">
        <v>4283.8599000000004</v>
      </c>
      <c r="BB143" s="20">
        <v>4302.5698000000002</v>
      </c>
      <c r="BC143" s="20">
        <v>4426.8701000000001</v>
      </c>
      <c r="BD143" s="20">
        <v>4323.0897999999997</v>
      </c>
      <c r="BE143" s="20">
        <v>4152.3701000000001</v>
      </c>
      <c r="BF143" s="20">
        <v>4362.1801999999998</v>
      </c>
      <c r="BG143" s="20">
        <v>4639.6400999999996</v>
      </c>
      <c r="BH143" s="20">
        <v>4752.0200000000004</v>
      </c>
      <c r="BI143" s="20">
        <v>4445.3397999999997</v>
      </c>
      <c r="BJ143" s="20">
        <v>4817.3701000000001</v>
      </c>
      <c r="BK143" s="20">
        <v>4007.8</v>
      </c>
      <c r="BL143" s="20">
        <v>4637.7597999999998</v>
      </c>
      <c r="BM143" s="20">
        <v>4584.8500999999997</v>
      </c>
      <c r="BN143" s="20">
        <v>4732.6000999999997</v>
      </c>
      <c r="BO143" s="20">
        <v>4421.29</v>
      </c>
      <c r="BQ143" s="20">
        <f t="shared" si="4"/>
        <v>4398.1857959999998</v>
      </c>
      <c r="BR143" s="20">
        <f t="shared" si="5"/>
        <v>1099.5464489999999</v>
      </c>
    </row>
    <row r="144" spans="1:70" x14ac:dyDescent="0.25">
      <c r="A144" s="54" t="s">
        <v>141</v>
      </c>
      <c r="B144" s="20">
        <v>21627.289000000001</v>
      </c>
      <c r="C144" s="20">
        <v>20839.150000000001</v>
      </c>
      <c r="D144" s="20">
        <v>21007.210999999999</v>
      </c>
      <c r="E144" s="20">
        <v>21496.109</v>
      </c>
      <c r="F144" s="20">
        <v>22108.971000000001</v>
      </c>
      <c r="G144" s="20">
        <v>22100.32</v>
      </c>
      <c r="H144" s="20">
        <v>21420.77</v>
      </c>
      <c r="I144" s="20">
        <v>21538.391</v>
      </c>
      <c r="J144" s="20">
        <v>21560.960999999999</v>
      </c>
      <c r="K144" s="20">
        <v>21810.061000000002</v>
      </c>
      <c r="L144" s="20">
        <v>23548.141</v>
      </c>
      <c r="M144" s="20">
        <v>22265.811000000002</v>
      </c>
      <c r="N144" s="20">
        <v>22100.240000000002</v>
      </c>
      <c r="O144" s="20">
        <v>21610.618999999999</v>
      </c>
      <c r="P144" s="20">
        <v>21694.82</v>
      </c>
      <c r="Q144" s="20">
        <v>21845.34</v>
      </c>
      <c r="R144" s="20">
        <v>21500.221000000001</v>
      </c>
      <c r="S144" s="20">
        <v>21454.028999999999</v>
      </c>
      <c r="T144" s="20">
        <v>21990.381000000001</v>
      </c>
      <c r="U144" s="20">
        <v>21179.9</v>
      </c>
      <c r="V144" s="20">
        <v>21846.868999999999</v>
      </c>
      <c r="W144" s="20">
        <v>23669.85</v>
      </c>
      <c r="X144" s="20">
        <v>22950.9</v>
      </c>
      <c r="Y144" s="20">
        <v>21518.381000000001</v>
      </c>
      <c r="Z144" s="20">
        <v>22292.971000000001</v>
      </c>
      <c r="AA144" s="20">
        <v>23025.609</v>
      </c>
      <c r="AB144" s="20">
        <v>21634.609</v>
      </c>
      <c r="AC144" s="20">
        <v>21485.778999999999</v>
      </c>
      <c r="AD144" s="20">
        <v>21593.039000000001</v>
      </c>
      <c r="AE144" s="20">
        <v>22338.210999999999</v>
      </c>
      <c r="AF144" s="20">
        <v>22630.93</v>
      </c>
      <c r="AG144" s="20">
        <v>23176.65</v>
      </c>
      <c r="AH144" s="20">
        <v>23058.789000000001</v>
      </c>
      <c r="AI144" s="20">
        <v>23040.1</v>
      </c>
      <c r="AJ144" s="20">
        <v>22945.98</v>
      </c>
      <c r="AK144" s="20">
        <v>23914.91</v>
      </c>
      <c r="AL144" s="20">
        <v>22684.92</v>
      </c>
      <c r="AM144" s="20">
        <v>21996.82</v>
      </c>
      <c r="AN144" s="20">
        <v>22622.34</v>
      </c>
      <c r="AO144" s="20">
        <v>24043</v>
      </c>
      <c r="AP144" s="20">
        <v>23192.528999999999</v>
      </c>
      <c r="AQ144" s="20">
        <v>22167.01</v>
      </c>
      <c r="AR144" s="20">
        <v>22879.02</v>
      </c>
      <c r="AS144" s="20">
        <v>22674.16</v>
      </c>
      <c r="AT144" s="20">
        <v>22790.92</v>
      </c>
      <c r="AU144" s="20">
        <v>22750.118999999999</v>
      </c>
      <c r="AV144" s="20">
        <v>22424.77</v>
      </c>
      <c r="AW144" s="20">
        <v>23388.35</v>
      </c>
      <c r="AX144" s="20">
        <v>22796.631000000001</v>
      </c>
      <c r="AY144" s="20">
        <v>23120.311000000002</v>
      </c>
      <c r="AZ144" s="20">
        <v>24617.699000000001</v>
      </c>
      <c r="BA144" s="20">
        <v>22464.26</v>
      </c>
      <c r="BB144" s="20">
        <v>21843.289000000001</v>
      </c>
      <c r="BC144" s="20">
        <v>22622.48</v>
      </c>
      <c r="BD144" s="20">
        <v>22741.25</v>
      </c>
      <c r="BE144" s="20">
        <v>23442.58</v>
      </c>
      <c r="BF144" s="20">
        <v>23082</v>
      </c>
      <c r="BG144" s="20">
        <v>24340.83</v>
      </c>
      <c r="BH144" s="20">
        <v>23389.789000000001</v>
      </c>
      <c r="BI144" s="20">
        <v>23370.710999999999</v>
      </c>
      <c r="BJ144" s="20">
        <v>22769.9</v>
      </c>
      <c r="BK144" s="20">
        <v>23537.641</v>
      </c>
      <c r="BL144" s="20">
        <v>24903.460999999999</v>
      </c>
      <c r="BM144" s="20">
        <v>23455.949000000001</v>
      </c>
      <c r="BN144" s="20">
        <v>23353.438999999998</v>
      </c>
      <c r="BO144" s="20">
        <v>23578.01</v>
      </c>
      <c r="BQ144" s="20">
        <f t="shared" si="4"/>
        <v>22805.845919999996</v>
      </c>
      <c r="BR144" s="20">
        <f t="shared" si="5"/>
        <v>5701.461479999999</v>
      </c>
    </row>
    <row r="145" spans="1:70" x14ac:dyDescent="0.25">
      <c r="A145" s="54" t="s">
        <v>142</v>
      </c>
      <c r="B145" s="20">
        <v>20241.881000000001</v>
      </c>
      <c r="C145" s="20">
        <v>19937</v>
      </c>
      <c r="D145" s="20">
        <v>20291.23</v>
      </c>
      <c r="E145" s="20">
        <v>20545.080000000002</v>
      </c>
      <c r="F145" s="20">
        <v>21204.609</v>
      </c>
      <c r="G145" s="20">
        <v>20860.699000000001</v>
      </c>
      <c r="H145" s="20">
        <v>20714.650000000001</v>
      </c>
      <c r="I145" s="20">
        <v>19831.66</v>
      </c>
      <c r="J145" s="20">
        <v>19879.210999999999</v>
      </c>
      <c r="K145" s="20">
        <v>20253.960999999999</v>
      </c>
      <c r="L145" s="20">
        <v>20369.971000000001</v>
      </c>
      <c r="M145" s="20">
        <v>20520.221000000001</v>
      </c>
      <c r="N145" s="20">
        <v>21063.48</v>
      </c>
      <c r="O145" s="20">
        <v>20630.32</v>
      </c>
      <c r="P145" s="20">
        <v>19266.028999999999</v>
      </c>
      <c r="Q145" s="20">
        <v>19210.688999999998</v>
      </c>
      <c r="R145" s="20">
        <v>20505.550999999999</v>
      </c>
      <c r="S145" s="20">
        <v>21159.27</v>
      </c>
      <c r="T145" s="20">
        <v>21875.131000000001</v>
      </c>
      <c r="U145" s="20">
        <v>20019.150000000001</v>
      </c>
      <c r="V145" s="20">
        <v>20653.18</v>
      </c>
      <c r="W145" s="20">
        <v>21411.49</v>
      </c>
      <c r="X145" s="20">
        <v>20972.09</v>
      </c>
      <c r="Y145" s="20">
        <v>19068.311000000002</v>
      </c>
      <c r="Z145" s="20">
        <v>20776.118999999999</v>
      </c>
      <c r="AA145" s="20">
        <v>21160.859</v>
      </c>
      <c r="AB145" s="20">
        <v>19960.650000000001</v>
      </c>
      <c r="AC145" s="20">
        <v>20958.5</v>
      </c>
      <c r="AD145" s="20">
        <v>20016.949000000001</v>
      </c>
      <c r="AE145" s="20">
        <v>20382.618999999999</v>
      </c>
      <c r="AF145" s="20">
        <v>20996.51</v>
      </c>
      <c r="AG145" s="20">
        <v>21156.539000000001</v>
      </c>
      <c r="AH145" s="20">
        <v>21515.141</v>
      </c>
      <c r="AI145" s="20">
        <v>21028.050999999999</v>
      </c>
      <c r="AJ145" s="20">
        <v>21223.199000000001</v>
      </c>
      <c r="AK145" s="20">
        <v>21083.528999999999</v>
      </c>
      <c r="AL145" s="20">
        <v>20652.811000000002</v>
      </c>
      <c r="AM145" s="20">
        <v>20680.77</v>
      </c>
      <c r="AN145" s="20">
        <v>20597.960999999999</v>
      </c>
      <c r="AO145" s="20">
        <v>21895.699000000001</v>
      </c>
      <c r="AP145" s="20">
        <v>21624.618999999999</v>
      </c>
      <c r="AQ145" s="20">
        <v>20550.509999999998</v>
      </c>
      <c r="AR145" s="20">
        <v>21430.688999999998</v>
      </c>
      <c r="AS145" s="20">
        <v>21642.5</v>
      </c>
      <c r="AT145" s="20">
        <v>20576.039000000001</v>
      </c>
      <c r="AU145" s="20">
        <v>20623.381000000001</v>
      </c>
      <c r="AV145" s="20">
        <v>21121.83</v>
      </c>
      <c r="AW145" s="20">
        <v>21150.83</v>
      </c>
      <c r="AX145" s="20">
        <v>20721.32</v>
      </c>
      <c r="AY145" s="20">
        <v>21431.438999999998</v>
      </c>
      <c r="AZ145" s="20">
        <v>23085.93</v>
      </c>
      <c r="BA145" s="20">
        <v>21385.868999999999</v>
      </c>
      <c r="BB145" s="20">
        <v>21209.99</v>
      </c>
      <c r="BC145" s="20">
        <v>21575.949000000001</v>
      </c>
      <c r="BD145" s="20">
        <v>21536.971000000001</v>
      </c>
      <c r="BE145" s="20">
        <v>21534.77</v>
      </c>
      <c r="BF145" s="20">
        <v>20754.471000000001</v>
      </c>
      <c r="BG145" s="20">
        <v>21784.74</v>
      </c>
      <c r="BH145" s="20">
        <v>22038.460999999999</v>
      </c>
      <c r="BI145" s="20">
        <v>21233.09</v>
      </c>
      <c r="BJ145" s="20">
        <v>20675.77</v>
      </c>
      <c r="BK145" s="20">
        <v>21774.210999999999</v>
      </c>
      <c r="BL145" s="20">
        <v>22603.25</v>
      </c>
      <c r="BM145" s="20">
        <v>20049.381000000001</v>
      </c>
      <c r="BN145" s="20">
        <v>22385.528999999999</v>
      </c>
      <c r="BO145" s="20">
        <v>21361.16</v>
      </c>
      <c r="BQ145" s="20">
        <f t="shared" si="4"/>
        <v>21112.255559999998</v>
      </c>
      <c r="BR145" s="20">
        <f t="shared" si="5"/>
        <v>5278.0638899999994</v>
      </c>
    </row>
    <row r="146" spans="1:70" x14ac:dyDescent="0.25">
      <c r="A146" s="54" t="s">
        <v>143</v>
      </c>
      <c r="B146" s="20">
        <v>13948.54</v>
      </c>
      <c r="C146" s="20">
        <v>14326.85</v>
      </c>
      <c r="D146" s="20">
        <v>14547.6</v>
      </c>
      <c r="E146" s="20">
        <v>16108.84</v>
      </c>
      <c r="F146" s="20">
        <v>15693.22</v>
      </c>
      <c r="G146" s="20">
        <v>16026.11</v>
      </c>
      <c r="H146" s="20">
        <v>15816.97</v>
      </c>
      <c r="I146" s="20">
        <v>15521.01</v>
      </c>
      <c r="J146" s="20">
        <v>15337.3</v>
      </c>
      <c r="K146" s="20">
        <v>15927.57</v>
      </c>
      <c r="L146" s="20">
        <v>17333.66</v>
      </c>
      <c r="M146" s="20">
        <v>17337.949000000001</v>
      </c>
      <c r="N146" s="20">
        <v>17070.75</v>
      </c>
      <c r="O146" s="20">
        <v>16720.528999999999</v>
      </c>
      <c r="P146" s="20">
        <v>15549.26</v>
      </c>
      <c r="Q146" s="20">
        <v>16418.759999999998</v>
      </c>
      <c r="R146" s="20">
        <v>15436.68</v>
      </c>
      <c r="S146" s="20">
        <v>15000.99</v>
      </c>
      <c r="T146" s="20">
        <v>15908.74</v>
      </c>
      <c r="U146" s="20">
        <v>15401.66</v>
      </c>
      <c r="V146" s="20">
        <v>14471.82</v>
      </c>
      <c r="W146" s="20">
        <v>15502.85</v>
      </c>
      <c r="X146" s="20">
        <v>15478.65</v>
      </c>
      <c r="Y146" s="20">
        <v>13743.56</v>
      </c>
      <c r="Z146" s="20">
        <v>14818.38</v>
      </c>
      <c r="AA146" s="20">
        <v>14670.61</v>
      </c>
      <c r="AB146" s="20">
        <v>13814.84</v>
      </c>
      <c r="AC146" s="20">
        <v>14556.82</v>
      </c>
      <c r="AD146" s="20">
        <v>14815.56</v>
      </c>
      <c r="AE146" s="20">
        <v>16113.71</v>
      </c>
      <c r="AF146" s="20">
        <v>15912.06</v>
      </c>
      <c r="AG146" s="20">
        <v>16059.77</v>
      </c>
      <c r="AH146" s="20">
        <v>16483.349999999999</v>
      </c>
      <c r="AI146" s="20">
        <v>16462.75</v>
      </c>
      <c r="AJ146" s="20">
        <v>16792.75</v>
      </c>
      <c r="AK146" s="20">
        <v>16861.699000000001</v>
      </c>
      <c r="AL146" s="20">
        <v>15467.9</v>
      </c>
      <c r="AM146" s="20">
        <v>16174.06</v>
      </c>
      <c r="AN146" s="20">
        <v>15988.73</v>
      </c>
      <c r="AO146" s="20">
        <v>16376.84</v>
      </c>
      <c r="AP146" s="20">
        <v>16599.811000000002</v>
      </c>
      <c r="AQ146" s="20">
        <v>15495.22</v>
      </c>
      <c r="AR146" s="20">
        <v>16836.539000000001</v>
      </c>
      <c r="AS146" s="20">
        <v>16493.349999999999</v>
      </c>
      <c r="AT146" s="20">
        <v>16191.22</v>
      </c>
      <c r="AU146" s="20">
        <v>15775.08</v>
      </c>
      <c r="AV146" s="20">
        <v>15280.25</v>
      </c>
      <c r="AW146" s="20">
        <v>15855.2</v>
      </c>
      <c r="AX146" s="20">
        <v>15718.68</v>
      </c>
      <c r="AY146" s="20">
        <v>17041.539000000001</v>
      </c>
      <c r="AZ146" s="20">
        <v>17772.599999999999</v>
      </c>
      <c r="BA146" s="20">
        <v>16327.4</v>
      </c>
      <c r="BB146" s="20">
        <v>16363.46</v>
      </c>
      <c r="BC146" s="20">
        <v>16124.89</v>
      </c>
      <c r="BD146" s="20">
        <v>16655.5</v>
      </c>
      <c r="BE146" s="20">
        <v>16945.039000000001</v>
      </c>
      <c r="BF146" s="20">
        <v>16845.830000000002</v>
      </c>
      <c r="BG146" s="20">
        <v>17595.188999999998</v>
      </c>
      <c r="BH146" s="20">
        <v>17686.66</v>
      </c>
      <c r="BI146" s="20">
        <v>17477.98</v>
      </c>
      <c r="BJ146" s="20">
        <v>15921.44</v>
      </c>
      <c r="BK146" s="20">
        <v>17903.73</v>
      </c>
      <c r="BL146" s="20">
        <v>17898.859</v>
      </c>
      <c r="BM146" s="20">
        <v>17336.84</v>
      </c>
      <c r="BN146" s="20">
        <v>17141.391</v>
      </c>
      <c r="BO146" s="20">
        <v>17818.5</v>
      </c>
      <c r="BQ146" s="20">
        <f t="shared" si="4"/>
        <v>16148.339519999996</v>
      </c>
      <c r="BR146" s="20">
        <f t="shared" si="5"/>
        <v>4037.084879999999</v>
      </c>
    </row>
    <row r="147" spans="1:70" x14ac:dyDescent="0.25">
      <c r="A147" s="54" t="s">
        <v>144</v>
      </c>
      <c r="B147" s="20">
        <v>8717.1903999999995</v>
      </c>
      <c r="C147" s="20">
        <v>8897.4004000000004</v>
      </c>
      <c r="D147" s="20">
        <v>8810.4297000000006</v>
      </c>
      <c r="E147" s="20">
        <v>9272.8397999999997</v>
      </c>
      <c r="F147" s="20">
        <v>9653.7695000000003</v>
      </c>
      <c r="G147" s="20">
        <v>9769.8096000000005</v>
      </c>
      <c r="H147" s="20">
        <v>8799.2597999999998</v>
      </c>
      <c r="I147" s="20">
        <v>8779.0195000000003</v>
      </c>
      <c r="J147" s="20">
        <v>9047.8603999999996</v>
      </c>
      <c r="K147" s="20">
        <v>10357.709999999999</v>
      </c>
      <c r="L147" s="20">
        <v>10180.299999999999</v>
      </c>
      <c r="M147" s="20">
        <v>10913.34</v>
      </c>
      <c r="N147" s="20">
        <v>9966.2597999999998</v>
      </c>
      <c r="O147" s="20">
        <v>9666.9599999999991</v>
      </c>
      <c r="P147" s="20">
        <v>9629.2597999999998</v>
      </c>
      <c r="Q147" s="20">
        <v>9566.3397999999997</v>
      </c>
      <c r="R147" s="20">
        <v>9527.8603999999996</v>
      </c>
      <c r="S147" s="20">
        <v>9389.4501999999993</v>
      </c>
      <c r="T147" s="20">
        <v>9994.3202999999994</v>
      </c>
      <c r="U147" s="20">
        <v>9630.9599999999991</v>
      </c>
      <c r="V147" s="20">
        <v>9208.4199000000008</v>
      </c>
      <c r="W147" s="20">
        <v>10361.15</v>
      </c>
      <c r="X147" s="20">
        <v>9735.2001999999993</v>
      </c>
      <c r="Y147" s="20">
        <v>8994.8798999999999</v>
      </c>
      <c r="Z147" s="20">
        <v>9649.1699000000008</v>
      </c>
      <c r="AA147" s="20">
        <v>9896.1396000000004</v>
      </c>
      <c r="AB147" s="20">
        <v>9142.9804999999997</v>
      </c>
      <c r="AC147" s="20">
        <v>9406.7597999999998</v>
      </c>
      <c r="AD147" s="20">
        <v>9911.5</v>
      </c>
      <c r="AE147" s="20">
        <v>10743.78</v>
      </c>
      <c r="AF147" s="20">
        <v>10530.45</v>
      </c>
      <c r="AG147" s="20">
        <v>10474.59</v>
      </c>
      <c r="AH147" s="20">
        <v>10619.63</v>
      </c>
      <c r="AI147" s="20">
        <v>9808.7099999999991</v>
      </c>
      <c r="AJ147" s="20">
        <v>10698.42</v>
      </c>
      <c r="AK147" s="20">
        <v>11133.48</v>
      </c>
      <c r="AL147" s="20">
        <v>10012.76</v>
      </c>
      <c r="AM147" s="20">
        <v>9675.5</v>
      </c>
      <c r="AN147" s="20">
        <v>9915.5</v>
      </c>
      <c r="AO147" s="20">
        <v>10813.3</v>
      </c>
      <c r="AP147" s="20">
        <v>10498.08</v>
      </c>
      <c r="AQ147" s="20">
        <v>9769.9102000000003</v>
      </c>
      <c r="AR147" s="20">
        <v>10269.040000000001</v>
      </c>
      <c r="AS147" s="20">
        <v>10437.34</v>
      </c>
      <c r="AT147" s="20">
        <v>10742.3</v>
      </c>
      <c r="AU147" s="20">
        <v>10255.57</v>
      </c>
      <c r="AV147" s="20">
        <v>10137.719999999999</v>
      </c>
      <c r="AW147" s="20">
        <v>10472.700000000001</v>
      </c>
      <c r="AX147" s="20">
        <v>10291.469999999999</v>
      </c>
      <c r="AY147" s="20">
        <v>10764.04</v>
      </c>
      <c r="AZ147" s="20">
        <v>11592.03</v>
      </c>
      <c r="BA147" s="20">
        <v>10025.790000000001</v>
      </c>
      <c r="BB147" s="20">
        <v>10109.58</v>
      </c>
      <c r="BC147" s="20">
        <v>10532.14</v>
      </c>
      <c r="BD147" s="20">
        <v>10508.02</v>
      </c>
      <c r="BE147" s="20">
        <v>10936.14</v>
      </c>
      <c r="BF147" s="20">
        <v>10811.51</v>
      </c>
      <c r="BG147" s="20">
        <v>10801.46</v>
      </c>
      <c r="BH147" s="20">
        <v>11004.42</v>
      </c>
      <c r="BI147" s="20">
        <v>11360.22</v>
      </c>
      <c r="BJ147" s="20">
        <v>10681.36</v>
      </c>
      <c r="BK147" s="20">
        <v>10894.55</v>
      </c>
      <c r="BL147" s="20">
        <v>11606.78</v>
      </c>
      <c r="BM147" s="20">
        <v>10965.18</v>
      </c>
      <c r="BN147" s="20">
        <v>11053.4</v>
      </c>
      <c r="BO147" s="20">
        <v>10874.1</v>
      </c>
      <c r="BQ147" s="20">
        <f t="shared" si="4"/>
        <v>10333.395218000001</v>
      </c>
      <c r="BR147" s="20">
        <f t="shared" si="5"/>
        <v>2583.3488045000004</v>
      </c>
    </row>
    <row r="148" spans="1:70" x14ac:dyDescent="0.25">
      <c r="A148" s="54" t="s">
        <v>145</v>
      </c>
      <c r="B148" s="20">
        <v>8903.0702999999994</v>
      </c>
      <c r="C148" s="20">
        <v>9597.9403999999995</v>
      </c>
      <c r="D148" s="20">
        <v>9250.5097999999998</v>
      </c>
      <c r="E148" s="20">
        <v>9512.8701000000001</v>
      </c>
      <c r="F148" s="20">
        <v>9952.6504000000004</v>
      </c>
      <c r="G148" s="20">
        <v>9698.0303000000004</v>
      </c>
      <c r="H148" s="20">
        <v>8862.9297000000006</v>
      </c>
      <c r="I148" s="20">
        <v>8682.4599999999991</v>
      </c>
      <c r="J148" s="20">
        <v>9345.3798999999999</v>
      </c>
      <c r="K148" s="20">
        <v>10120.92</v>
      </c>
      <c r="L148" s="20">
        <v>10674.7</v>
      </c>
      <c r="M148" s="20">
        <v>10665.48</v>
      </c>
      <c r="N148" s="20">
        <v>10122.01</v>
      </c>
      <c r="O148" s="20">
        <v>10443.44</v>
      </c>
      <c r="P148" s="20">
        <v>10059.719999999999</v>
      </c>
      <c r="Q148" s="20">
        <v>9790.9403999999995</v>
      </c>
      <c r="R148" s="20">
        <v>9743.4297000000006</v>
      </c>
      <c r="S148" s="20">
        <v>9324.9902000000002</v>
      </c>
      <c r="T148" s="20">
        <v>10035.370000000001</v>
      </c>
      <c r="U148" s="20">
        <v>9602.7900000000009</v>
      </c>
      <c r="V148" s="20">
        <v>9200.3397999999997</v>
      </c>
      <c r="W148" s="20">
        <v>10440.950000000001</v>
      </c>
      <c r="X148" s="20">
        <v>9788.2998000000007</v>
      </c>
      <c r="Y148" s="20">
        <v>9240.1504000000004</v>
      </c>
      <c r="Z148" s="20">
        <v>9267.3202999999994</v>
      </c>
      <c r="AA148" s="20">
        <v>9588.6903999999995</v>
      </c>
      <c r="AB148" s="20">
        <v>9239.75</v>
      </c>
      <c r="AC148" s="20">
        <v>9300.8300999999992</v>
      </c>
      <c r="AD148" s="20">
        <v>9563.6602000000003</v>
      </c>
      <c r="AE148" s="20">
        <v>10262.879999999999</v>
      </c>
      <c r="AF148" s="20">
        <v>9817.0400000000009</v>
      </c>
      <c r="AG148" s="20">
        <v>10308.129999999999</v>
      </c>
      <c r="AH148" s="20">
        <v>10042.1</v>
      </c>
      <c r="AI148" s="20">
        <v>9309.7099999999991</v>
      </c>
      <c r="AJ148" s="20">
        <v>10219.709999999999</v>
      </c>
      <c r="AK148" s="20">
        <v>11203.21</v>
      </c>
      <c r="AL148" s="20">
        <v>10426.120000000001</v>
      </c>
      <c r="AM148" s="20">
        <v>10078.39</v>
      </c>
      <c r="AN148" s="20">
        <v>10047.040000000001</v>
      </c>
      <c r="AO148" s="20">
        <v>11002.72</v>
      </c>
      <c r="AP148" s="20">
        <v>10464.52</v>
      </c>
      <c r="AQ148" s="20">
        <v>9772.5596000000005</v>
      </c>
      <c r="AR148" s="20">
        <v>10222.469999999999</v>
      </c>
      <c r="AS148" s="20">
        <v>10009.719999999999</v>
      </c>
      <c r="AT148" s="20">
        <v>10635.34</v>
      </c>
      <c r="AU148" s="20">
        <v>9857.9696999999996</v>
      </c>
      <c r="AV148" s="20">
        <v>9090.4501999999993</v>
      </c>
      <c r="AW148" s="20">
        <v>10033.41</v>
      </c>
      <c r="AX148" s="20">
        <v>9710.4004000000004</v>
      </c>
      <c r="AY148" s="20">
        <v>10271.459999999999</v>
      </c>
      <c r="AZ148" s="20">
        <v>11007.04</v>
      </c>
      <c r="BA148" s="20">
        <v>9322.3300999999992</v>
      </c>
      <c r="BB148" s="20">
        <v>9610.5</v>
      </c>
      <c r="BC148" s="20">
        <v>10308.86</v>
      </c>
      <c r="BD148" s="20">
        <v>9896.9297000000006</v>
      </c>
      <c r="BE148" s="20">
        <v>10251.950000000001</v>
      </c>
      <c r="BF148" s="20">
        <v>10271.4</v>
      </c>
      <c r="BG148" s="20">
        <v>10711.21</v>
      </c>
      <c r="BH148" s="20">
        <v>10528.34</v>
      </c>
      <c r="BI148" s="20">
        <v>10322.42</v>
      </c>
      <c r="BJ148" s="20">
        <v>10373.200000000001</v>
      </c>
      <c r="BK148" s="20">
        <v>10364.02</v>
      </c>
      <c r="BL148" s="20">
        <v>11187.7</v>
      </c>
      <c r="BM148" s="20">
        <v>10158.469999999999</v>
      </c>
      <c r="BN148" s="20">
        <v>10147.879999999999</v>
      </c>
      <c r="BO148" s="20">
        <v>9971.4004000000004</v>
      </c>
      <c r="BQ148" s="20">
        <f t="shared" si="4"/>
        <v>10031.111419999999</v>
      </c>
      <c r="BR148" s="20">
        <f t="shared" si="5"/>
        <v>2507.7778549999998</v>
      </c>
    </row>
    <row r="150" spans="1:70" x14ac:dyDescent="0.25">
      <c r="A150" s="54" t="s">
        <v>150</v>
      </c>
      <c r="B150" s="21">
        <f t="shared" ref="B150:AG150" si="6">AVERAGE(B2:B148)</f>
        <v>10939.475721428575</v>
      </c>
      <c r="C150" s="21">
        <f t="shared" si="6"/>
        <v>11051.140548435375</v>
      </c>
      <c r="D150" s="21">
        <f t="shared" si="6"/>
        <v>11235.45426857143</v>
      </c>
      <c r="E150" s="21">
        <f t="shared" si="6"/>
        <v>11519.489364741496</v>
      </c>
      <c r="F150" s="21">
        <f t="shared" si="6"/>
        <v>11730.705401170057</v>
      </c>
      <c r="G150" s="21">
        <f t="shared" si="6"/>
        <v>11678.715698775508</v>
      </c>
      <c r="H150" s="21">
        <f t="shared" si="6"/>
        <v>11200.354508306116</v>
      </c>
      <c r="I150" s="21">
        <f t="shared" si="6"/>
        <v>11204.685846258501</v>
      </c>
      <c r="J150" s="21">
        <f t="shared" si="6"/>
        <v>10984.215557755104</v>
      </c>
      <c r="K150" s="21">
        <f t="shared" si="6"/>
        <v>11499.085806734694</v>
      </c>
      <c r="L150" s="21">
        <f t="shared" si="6"/>
        <v>11839.831871428572</v>
      </c>
      <c r="M150" s="21">
        <f t="shared" si="6"/>
        <v>11617.206974353743</v>
      </c>
      <c r="N150" s="21">
        <f t="shared" si="6"/>
        <v>11513.382838911562</v>
      </c>
      <c r="O150" s="21">
        <f t="shared" si="6"/>
        <v>11351.466023462586</v>
      </c>
      <c r="P150" s="21">
        <f t="shared" si="6"/>
        <v>11235.053207346942</v>
      </c>
      <c r="Q150" s="21">
        <f t="shared" si="6"/>
        <v>11373.087733605453</v>
      </c>
      <c r="R150" s="21">
        <f t="shared" si="6"/>
        <v>11195.309305972789</v>
      </c>
      <c r="S150" s="21">
        <f t="shared" si="6"/>
        <v>11086.99360509524</v>
      </c>
      <c r="T150" s="21">
        <f t="shared" si="6"/>
        <v>11519.520910340138</v>
      </c>
      <c r="U150" s="21">
        <f t="shared" si="6"/>
        <v>11168.573745319725</v>
      </c>
      <c r="V150" s="21">
        <f t="shared" si="6"/>
        <v>11150.263807210884</v>
      </c>
      <c r="W150" s="21">
        <f t="shared" si="6"/>
        <v>11792.114832176878</v>
      </c>
      <c r="X150" s="21">
        <f t="shared" si="6"/>
        <v>11530.171235170072</v>
      </c>
      <c r="Y150" s="21">
        <f t="shared" si="6"/>
        <v>10918.766620408163</v>
      </c>
      <c r="Z150" s="21">
        <f t="shared" si="6"/>
        <v>11271.901484829928</v>
      </c>
      <c r="AA150" s="21">
        <f t="shared" si="6"/>
        <v>11621.200987891154</v>
      </c>
      <c r="AB150" s="21">
        <f t="shared" si="6"/>
        <v>10856.233421414963</v>
      </c>
      <c r="AC150" s="21">
        <f t="shared" si="6"/>
        <v>11143.156114489797</v>
      </c>
      <c r="AD150" s="21">
        <f t="shared" si="6"/>
        <v>10945.997742721094</v>
      </c>
      <c r="AE150" s="21">
        <f t="shared" si="6"/>
        <v>11406.887232448978</v>
      </c>
      <c r="AF150" s="21">
        <f t="shared" si="6"/>
        <v>11273.939317551019</v>
      </c>
      <c r="AG150" s="21">
        <f t="shared" si="6"/>
        <v>11735.129301496601</v>
      </c>
      <c r="AH150" s="21">
        <f t="shared" ref="AH150:BO150" si="7">AVERAGE(AH2:AH148)</f>
        <v>11664.228178775516</v>
      </c>
      <c r="AI150" s="21">
        <f t="shared" si="7"/>
        <v>11529.080953931974</v>
      </c>
      <c r="AJ150" s="21">
        <f t="shared" si="7"/>
        <v>11662.295595986396</v>
      </c>
      <c r="AK150" s="21">
        <f t="shared" si="7"/>
        <v>11995.880214965982</v>
      </c>
      <c r="AL150" s="21">
        <f t="shared" si="7"/>
        <v>11405.706173476188</v>
      </c>
      <c r="AM150" s="21">
        <f t="shared" si="7"/>
        <v>11471.917475564625</v>
      </c>
      <c r="AN150" s="21">
        <f t="shared" si="7"/>
        <v>11468.702729639463</v>
      </c>
      <c r="AO150" s="21">
        <f t="shared" si="7"/>
        <v>12068.203702040815</v>
      </c>
      <c r="AP150" s="21">
        <f t="shared" si="7"/>
        <v>11917.359440884351</v>
      </c>
      <c r="AQ150" s="21">
        <f t="shared" si="7"/>
        <v>11398.58578442177</v>
      </c>
      <c r="AR150" s="21">
        <f t="shared" si="7"/>
        <v>11829.599565782313</v>
      </c>
      <c r="AS150" s="21">
        <f t="shared" si="7"/>
        <v>11762.521151904759</v>
      </c>
      <c r="AT150" s="21">
        <f t="shared" si="7"/>
        <v>11401.405438843538</v>
      </c>
      <c r="AU150" s="21">
        <f t="shared" si="7"/>
        <v>11399.754661224491</v>
      </c>
      <c r="AV150" s="21">
        <f t="shared" si="7"/>
        <v>11521.125609387755</v>
      </c>
      <c r="AW150" s="21">
        <f t="shared" si="7"/>
        <v>11714.551663265303</v>
      </c>
      <c r="AX150" s="21">
        <f t="shared" si="7"/>
        <v>11449.379026394559</v>
      </c>
      <c r="AY150" s="21">
        <f t="shared" si="7"/>
        <v>11827.34465884354</v>
      </c>
      <c r="AZ150" s="21">
        <f t="shared" si="7"/>
        <v>12479.776992027211</v>
      </c>
      <c r="BA150" s="21">
        <f t="shared" si="7"/>
        <v>11774.556933129255</v>
      </c>
      <c r="BB150" s="21">
        <f t="shared" si="7"/>
        <v>11611.435431986396</v>
      </c>
      <c r="BC150" s="21">
        <f t="shared" si="7"/>
        <v>11916.190976326528</v>
      </c>
      <c r="BD150" s="21">
        <f t="shared" si="7"/>
        <v>11970.140489795913</v>
      </c>
      <c r="BE150" s="21">
        <f t="shared" si="7"/>
        <v>12176.525388979589</v>
      </c>
      <c r="BF150" s="21">
        <f t="shared" si="7"/>
        <v>11875.199089931966</v>
      </c>
      <c r="BG150" s="21">
        <f t="shared" si="7"/>
        <v>12279.537536394557</v>
      </c>
      <c r="BH150" s="21">
        <f t="shared" si="7"/>
        <v>12353.793783741503</v>
      </c>
      <c r="BI150" s="21">
        <f t="shared" si="7"/>
        <v>12297.489374965988</v>
      </c>
      <c r="BJ150" s="21">
        <f t="shared" si="7"/>
        <v>12121.718268843533</v>
      </c>
      <c r="BK150" s="21">
        <f t="shared" si="7"/>
        <v>12305.528618843531</v>
      </c>
      <c r="BL150" s="21">
        <f t="shared" si="7"/>
        <v>12858.77303020408</v>
      </c>
      <c r="BM150" s="21">
        <f t="shared" si="7"/>
        <v>12173.950832585037</v>
      </c>
      <c r="BN150" s="21">
        <f t="shared" si="7"/>
        <v>12426.282507074826</v>
      </c>
      <c r="BO150" s="21">
        <f t="shared" si="7"/>
        <v>12338.114404081636</v>
      </c>
    </row>
    <row r="151" spans="1:70" x14ac:dyDescent="0.25">
      <c r="A151" s="54" t="s">
        <v>149</v>
      </c>
      <c r="B151" s="21">
        <f t="shared" ref="B151:AG151" si="8">MEDIAN(B2:B148)</f>
        <v>8847.7998000000007</v>
      </c>
      <c r="C151" s="21">
        <f t="shared" si="8"/>
        <v>8897.4004000000004</v>
      </c>
      <c r="D151" s="21">
        <f t="shared" si="8"/>
        <v>9172.6699000000008</v>
      </c>
      <c r="E151" s="21">
        <f t="shared" si="8"/>
        <v>9522.2998000000007</v>
      </c>
      <c r="F151" s="21">
        <f t="shared" si="8"/>
        <v>9909.8798999999999</v>
      </c>
      <c r="G151" s="21">
        <f t="shared" si="8"/>
        <v>9698.0303000000004</v>
      </c>
      <c r="H151" s="21">
        <f t="shared" si="8"/>
        <v>9019.1797000000006</v>
      </c>
      <c r="I151" s="21">
        <f t="shared" si="8"/>
        <v>9085.6103999999996</v>
      </c>
      <c r="J151" s="21">
        <f t="shared" si="8"/>
        <v>8976.0097999999998</v>
      </c>
      <c r="K151" s="21">
        <f t="shared" si="8"/>
        <v>9696.3603999999996</v>
      </c>
      <c r="L151" s="21">
        <f t="shared" si="8"/>
        <v>9515.2001999999993</v>
      </c>
      <c r="M151" s="21">
        <f t="shared" si="8"/>
        <v>9047.6602000000003</v>
      </c>
      <c r="N151" s="21">
        <f t="shared" si="8"/>
        <v>9433.7998000000007</v>
      </c>
      <c r="O151" s="21">
        <f t="shared" si="8"/>
        <v>8936.6103999999996</v>
      </c>
      <c r="P151" s="21">
        <f t="shared" si="8"/>
        <v>9414.3397999999997</v>
      </c>
      <c r="Q151" s="21">
        <f t="shared" si="8"/>
        <v>8877.2803000000004</v>
      </c>
      <c r="R151" s="21">
        <f t="shared" si="8"/>
        <v>8727.7402000000002</v>
      </c>
      <c r="S151" s="21">
        <f t="shared" si="8"/>
        <v>8918.0596000000005</v>
      </c>
      <c r="T151" s="21">
        <f t="shared" si="8"/>
        <v>9092.2900000000009</v>
      </c>
      <c r="U151" s="21">
        <f t="shared" si="8"/>
        <v>8866.2597999999998</v>
      </c>
      <c r="V151" s="21">
        <f t="shared" si="8"/>
        <v>9011.5800999999992</v>
      </c>
      <c r="W151" s="21">
        <f t="shared" si="8"/>
        <v>9587.2001999999993</v>
      </c>
      <c r="X151" s="21">
        <f t="shared" si="8"/>
        <v>8947.5400000000009</v>
      </c>
      <c r="Y151" s="21">
        <f t="shared" si="8"/>
        <v>8659.8096000000005</v>
      </c>
      <c r="Z151" s="21">
        <f t="shared" si="8"/>
        <v>8866.8202999999994</v>
      </c>
      <c r="AA151" s="21">
        <f t="shared" si="8"/>
        <v>8952.1103999999996</v>
      </c>
      <c r="AB151" s="21">
        <f t="shared" si="8"/>
        <v>8794.9004000000004</v>
      </c>
      <c r="AC151" s="21">
        <f t="shared" si="8"/>
        <v>8920.8603999999996</v>
      </c>
      <c r="AD151" s="21">
        <f t="shared" si="8"/>
        <v>8971.9004000000004</v>
      </c>
      <c r="AE151" s="21">
        <f t="shared" si="8"/>
        <v>9325.1396000000004</v>
      </c>
      <c r="AF151" s="21">
        <f t="shared" si="8"/>
        <v>9066.6396000000004</v>
      </c>
      <c r="AG151" s="21">
        <f t="shared" si="8"/>
        <v>9786.9199000000008</v>
      </c>
      <c r="AH151" s="21">
        <f t="shared" ref="AH151:BO151" si="9">MEDIAN(AH2:AH148)</f>
        <v>9705.7998000000007</v>
      </c>
      <c r="AI151" s="21">
        <f t="shared" si="9"/>
        <v>9372.3798999999999</v>
      </c>
      <c r="AJ151" s="21">
        <f t="shared" si="9"/>
        <v>9714.4004000000004</v>
      </c>
      <c r="AK151" s="21">
        <f t="shared" si="9"/>
        <v>9500.9403999999995</v>
      </c>
      <c r="AL151" s="21">
        <f t="shared" si="9"/>
        <v>9312.5800999999992</v>
      </c>
      <c r="AM151" s="21">
        <f t="shared" si="9"/>
        <v>9409.1201000000001</v>
      </c>
      <c r="AN151" s="21">
        <f t="shared" si="9"/>
        <v>9664.9696999999996</v>
      </c>
      <c r="AO151" s="21">
        <f t="shared" si="9"/>
        <v>9826.0097999999998</v>
      </c>
      <c r="AP151" s="21">
        <f t="shared" si="9"/>
        <v>9935.8096000000005</v>
      </c>
      <c r="AQ151" s="21">
        <f t="shared" si="9"/>
        <v>9373.25</v>
      </c>
      <c r="AR151" s="21">
        <f t="shared" si="9"/>
        <v>9936.3096000000005</v>
      </c>
      <c r="AS151" s="21">
        <f t="shared" si="9"/>
        <v>9938.4902000000002</v>
      </c>
      <c r="AT151" s="21">
        <f t="shared" si="9"/>
        <v>9254.3397999999997</v>
      </c>
      <c r="AU151" s="21">
        <f t="shared" si="9"/>
        <v>9552.8397999999997</v>
      </c>
      <c r="AV151" s="21">
        <f t="shared" si="9"/>
        <v>9773.7402000000002</v>
      </c>
      <c r="AW151" s="21">
        <f t="shared" si="9"/>
        <v>9699.9004000000004</v>
      </c>
      <c r="AX151" s="21">
        <f t="shared" si="9"/>
        <v>9691.9199000000008</v>
      </c>
      <c r="AY151" s="21">
        <f t="shared" si="9"/>
        <v>9630.3701000000001</v>
      </c>
      <c r="AZ151" s="21">
        <f t="shared" si="9"/>
        <v>10629.21</v>
      </c>
      <c r="BA151" s="21">
        <f t="shared" si="9"/>
        <v>9660.25</v>
      </c>
      <c r="BB151" s="21">
        <f t="shared" si="9"/>
        <v>9317.1699000000008</v>
      </c>
      <c r="BC151" s="21">
        <f t="shared" si="9"/>
        <v>10047.66</v>
      </c>
      <c r="BD151" s="21">
        <f t="shared" si="9"/>
        <v>9832.1201000000001</v>
      </c>
      <c r="BE151" s="21">
        <f t="shared" si="9"/>
        <v>10072.56</v>
      </c>
      <c r="BF151" s="21">
        <f t="shared" si="9"/>
        <v>9957.0195000000003</v>
      </c>
      <c r="BG151" s="21">
        <f t="shared" si="9"/>
        <v>10175.040000000001</v>
      </c>
      <c r="BH151" s="21">
        <f t="shared" si="9"/>
        <v>9862.9199000000008</v>
      </c>
      <c r="BI151" s="21">
        <f t="shared" si="9"/>
        <v>10128.299999999999</v>
      </c>
      <c r="BJ151" s="21">
        <f t="shared" si="9"/>
        <v>10131.01</v>
      </c>
      <c r="BK151" s="21">
        <f t="shared" si="9"/>
        <v>9854.2597999999998</v>
      </c>
      <c r="BL151" s="21">
        <f t="shared" si="9"/>
        <v>10637.04</v>
      </c>
      <c r="BM151" s="21">
        <f t="shared" si="9"/>
        <v>9642.1103999999996</v>
      </c>
      <c r="BN151" s="21">
        <f t="shared" si="9"/>
        <v>10412.290000000001</v>
      </c>
      <c r="BO151" s="21">
        <f t="shared" si="9"/>
        <v>9788.9297000000006</v>
      </c>
    </row>
    <row r="152" spans="1:70" x14ac:dyDescent="0.25">
      <c r="A152" s="54" t="s">
        <v>151</v>
      </c>
      <c r="B152" s="21">
        <f t="shared" ref="B152:AG152" si="10">_xlfn.STDEV.P(B2:B148)</f>
        <v>8313.1135427464305</v>
      </c>
      <c r="C152" s="21">
        <f t="shared" si="10"/>
        <v>8285.6409256737315</v>
      </c>
      <c r="D152" s="21">
        <f t="shared" si="10"/>
        <v>8121.8614431534143</v>
      </c>
      <c r="E152" s="21">
        <f t="shared" si="10"/>
        <v>8526.0666193751094</v>
      </c>
      <c r="F152" s="21">
        <f t="shared" si="10"/>
        <v>8613.6196977823274</v>
      </c>
      <c r="G152" s="21">
        <f t="shared" si="10"/>
        <v>8596.8097170358578</v>
      </c>
      <c r="H152" s="21">
        <f t="shared" si="10"/>
        <v>8466.2846070628912</v>
      </c>
      <c r="I152" s="21">
        <f t="shared" si="10"/>
        <v>8430.862110820457</v>
      </c>
      <c r="J152" s="21">
        <f t="shared" si="10"/>
        <v>8434.1622712389817</v>
      </c>
      <c r="K152" s="21">
        <f t="shared" si="10"/>
        <v>8690.6682555336956</v>
      </c>
      <c r="L152" s="21">
        <f t="shared" si="10"/>
        <v>9009.2575271951137</v>
      </c>
      <c r="M152" s="21">
        <f t="shared" si="10"/>
        <v>8849.1691722695214</v>
      </c>
      <c r="N152" s="21">
        <f t="shared" si="10"/>
        <v>8870.3371198987024</v>
      </c>
      <c r="O152" s="21">
        <f t="shared" si="10"/>
        <v>8640.727277938413</v>
      </c>
      <c r="P152" s="21">
        <f t="shared" si="10"/>
        <v>8587.7339005760859</v>
      </c>
      <c r="Q152" s="21">
        <f t="shared" si="10"/>
        <v>8673.3561694130258</v>
      </c>
      <c r="R152" s="21">
        <f t="shared" si="10"/>
        <v>8662.7220068532843</v>
      </c>
      <c r="S152" s="21">
        <f t="shared" si="10"/>
        <v>8647.2224907543368</v>
      </c>
      <c r="T152" s="21">
        <f t="shared" si="10"/>
        <v>8827.8812833178035</v>
      </c>
      <c r="U152" s="21">
        <f t="shared" si="10"/>
        <v>8455.4834424112178</v>
      </c>
      <c r="V152" s="21">
        <f t="shared" si="10"/>
        <v>8605.4574565570947</v>
      </c>
      <c r="W152" s="21">
        <f t="shared" si="10"/>
        <v>9066.0767177996258</v>
      </c>
      <c r="X152" s="21">
        <f t="shared" si="10"/>
        <v>8884.0891967193766</v>
      </c>
      <c r="Y152" s="21">
        <f t="shared" si="10"/>
        <v>8437.6749400635363</v>
      </c>
      <c r="Z152" s="21">
        <f t="shared" si="10"/>
        <v>8753.1167875719475</v>
      </c>
      <c r="AA152" s="21">
        <f t="shared" si="10"/>
        <v>8950.4917635133716</v>
      </c>
      <c r="AB152" s="21">
        <f t="shared" si="10"/>
        <v>8481.1476290649407</v>
      </c>
      <c r="AC152" s="21">
        <f t="shared" si="10"/>
        <v>8403.4186044790604</v>
      </c>
      <c r="AD152" s="21">
        <f t="shared" si="10"/>
        <v>8491.2964023422137</v>
      </c>
      <c r="AE152" s="21">
        <f t="shared" si="10"/>
        <v>8661.2252930857649</v>
      </c>
      <c r="AF152" s="21">
        <f t="shared" si="10"/>
        <v>8836.7777933333582</v>
      </c>
      <c r="AG152" s="21">
        <f t="shared" si="10"/>
        <v>8929.9731756843848</v>
      </c>
      <c r="AH152" s="21">
        <f t="shared" ref="AH152:BO152" si="11">_xlfn.STDEV.P(AH2:AH148)</f>
        <v>9010.7773473078505</v>
      </c>
      <c r="AI152" s="21">
        <f t="shared" si="11"/>
        <v>8699.3406713414352</v>
      </c>
      <c r="AJ152" s="21">
        <f t="shared" si="11"/>
        <v>8650.1902499956832</v>
      </c>
      <c r="AK152" s="21">
        <f t="shared" si="11"/>
        <v>8908.489188240148</v>
      </c>
      <c r="AL152" s="21">
        <f t="shared" si="11"/>
        <v>8777.1226697495949</v>
      </c>
      <c r="AM152" s="21">
        <f t="shared" si="11"/>
        <v>8560.4537015270871</v>
      </c>
      <c r="AN152" s="21">
        <f t="shared" si="11"/>
        <v>8516.7595986751239</v>
      </c>
      <c r="AO152" s="21">
        <f t="shared" si="11"/>
        <v>9059.623611721694</v>
      </c>
      <c r="AP152" s="21">
        <f t="shared" si="11"/>
        <v>8831.7230098127347</v>
      </c>
      <c r="AQ152" s="21">
        <f t="shared" si="11"/>
        <v>8524.8263419108771</v>
      </c>
      <c r="AR152" s="21">
        <f t="shared" si="11"/>
        <v>8884.9632718345329</v>
      </c>
      <c r="AS152" s="21">
        <f t="shared" si="11"/>
        <v>8800.5427284297766</v>
      </c>
      <c r="AT152" s="21">
        <f t="shared" si="11"/>
        <v>8613.012781958254</v>
      </c>
      <c r="AU152" s="21">
        <f t="shared" si="11"/>
        <v>8750.2095217294027</v>
      </c>
      <c r="AV152" s="21">
        <f t="shared" si="11"/>
        <v>8461.5888658853673</v>
      </c>
      <c r="AW152" s="21">
        <f t="shared" si="11"/>
        <v>8818.8485668817193</v>
      </c>
      <c r="AX152" s="21">
        <f t="shared" si="11"/>
        <v>8850.3558944563756</v>
      </c>
      <c r="AY152" s="21">
        <f t="shared" si="11"/>
        <v>8902.6745244525991</v>
      </c>
      <c r="AZ152" s="21">
        <f t="shared" si="11"/>
        <v>9366.3802874833164</v>
      </c>
      <c r="BA152" s="21">
        <f t="shared" si="11"/>
        <v>8672.5704511652057</v>
      </c>
      <c r="BB152" s="21">
        <f t="shared" si="11"/>
        <v>8755.4465874295402</v>
      </c>
      <c r="BC152" s="21">
        <f t="shared" si="11"/>
        <v>8831.2933250260176</v>
      </c>
      <c r="BD152" s="21">
        <f t="shared" si="11"/>
        <v>8872.4768817382337</v>
      </c>
      <c r="BE152" s="21">
        <f t="shared" si="11"/>
        <v>8909.2088740284653</v>
      </c>
      <c r="BF152" s="21">
        <f t="shared" si="11"/>
        <v>8961.8786472646734</v>
      </c>
      <c r="BG152" s="21">
        <f t="shared" si="11"/>
        <v>9189.1819128760653</v>
      </c>
      <c r="BH152" s="21">
        <f t="shared" si="11"/>
        <v>9009.5404886082542</v>
      </c>
      <c r="BI152" s="21">
        <f t="shared" si="11"/>
        <v>9026.83524513054</v>
      </c>
      <c r="BJ152" s="21">
        <f t="shared" si="11"/>
        <v>9013.9083563271633</v>
      </c>
      <c r="BK152" s="21">
        <f t="shared" si="11"/>
        <v>9179.8268774711632</v>
      </c>
      <c r="BL152" s="21">
        <f t="shared" si="11"/>
        <v>9390.3409132548877</v>
      </c>
      <c r="BM152" s="21">
        <f t="shared" si="11"/>
        <v>8970.171220652539</v>
      </c>
      <c r="BN152" s="21">
        <f t="shared" si="11"/>
        <v>8947.0412302276654</v>
      </c>
      <c r="BO152" s="21">
        <f t="shared" si="11"/>
        <v>9136.2183415215623</v>
      </c>
    </row>
    <row r="153" spans="1:70" x14ac:dyDescent="0.25">
      <c r="A153" s="54" t="s">
        <v>146</v>
      </c>
      <c r="B153" s="17">
        <f t="shared" ref="B153:AG153" si="12">KURT(B2:B148)</f>
        <v>-1.1911250444825356</v>
      </c>
      <c r="C153" s="17">
        <f t="shared" si="12"/>
        <v>-1.25187543492672</v>
      </c>
      <c r="D153" s="17">
        <f t="shared" si="12"/>
        <v>-1.2284814799641723</v>
      </c>
      <c r="E153" s="17">
        <f t="shared" si="12"/>
        <v>-1.296132912234772</v>
      </c>
      <c r="F153" s="17">
        <f t="shared" si="12"/>
        <v>-1.2791007658667781</v>
      </c>
      <c r="G153" s="17">
        <f t="shared" si="12"/>
        <v>-1.2708197509977059</v>
      </c>
      <c r="H153" s="17">
        <f t="shared" si="12"/>
        <v>-1.2489519397168776</v>
      </c>
      <c r="I153" s="17">
        <f t="shared" si="12"/>
        <v>-1.2796132664712561</v>
      </c>
      <c r="J153" s="17">
        <f t="shared" si="12"/>
        <v>-1.2619611435858518</v>
      </c>
      <c r="K153" s="17">
        <f t="shared" si="12"/>
        <v>-1.2940621381865369</v>
      </c>
      <c r="L153" s="17">
        <f t="shared" si="12"/>
        <v>-1.3279415585239298</v>
      </c>
      <c r="M153" s="17">
        <f t="shared" si="12"/>
        <v>-1.3262720664189511</v>
      </c>
      <c r="N153" s="17">
        <f t="shared" si="12"/>
        <v>-1.3192581019521241</v>
      </c>
      <c r="O153" s="17">
        <f t="shared" si="12"/>
        <v>-1.3222972346143904</v>
      </c>
      <c r="P153" s="17">
        <f t="shared" si="12"/>
        <v>-1.3249412737158375</v>
      </c>
      <c r="Q153" s="17">
        <f t="shared" si="12"/>
        <v>-1.3421309205754002</v>
      </c>
      <c r="R153" s="17">
        <f t="shared" si="12"/>
        <v>-1.27262407047731</v>
      </c>
      <c r="S153" s="17">
        <f t="shared" si="12"/>
        <v>-1.3042472617107768</v>
      </c>
      <c r="T153" s="17">
        <f t="shared" si="12"/>
        <v>-1.321651879783539</v>
      </c>
      <c r="U153" s="17">
        <f t="shared" si="12"/>
        <v>-1.2927744433176329</v>
      </c>
      <c r="V153" s="17">
        <f t="shared" si="12"/>
        <v>-1.2536244460428274</v>
      </c>
      <c r="W153" s="17">
        <f t="shared" si="12"/>
        <v>-1.3378608408250601</v>
      </c>
      <c r="X153" s="17">
        <f t="shared" si="12"/>
        <v>-1.2903285748552018</v>
      </c>
      <c r="Y153" s="17">
        <f t="shared" si="12"/>
        <v>-1.2512497956051476</v>
      </c>
      <c r="Z153" s="17">
        <f t="shared" si="12"/>
        <v>-1.2779510916831855</v>
      </c>
      <c r="AA153" s="17">
        <f t="shared" si="12"/>
        <v>-1.251552981001687</v>
      </c>
      <c r="AB153" s="17">
        <f t="shared" si="12"/>
        <v>-1.2179050390913035</v>
      </c>
      <c r="AC153" s="17">
        <f t="shared" si="12"/>
        <v>-1.2187466416510246</v>
      </c>
      <c r="AD153" s="17">
        <f t="shared" si="12"/>
        <v>-1.282941877255233</v>
      </c>
      <c r="AE153" s="17">
        <f t="shared" si="12"/>
        <v>-1.2543151225317402</v>
      </c>
      <c r="AF153" s="17">
        <f t="shared" si="12"/>
        <v>-1.2287579715046093</v>
      </c>
      <c r="AG153" s="17">
        <f t="shared" si="12"/>
        <v>-1.2941844617510552</v>
      </c>
      <c r="AH153" s="17">
        <f t="shared" ref="AH153:BO153" si="13">KURT(AH2:AH148)</f>
        <v>-1.3000388430093026</v>
      </c>
      <c r="AI153" s="17">
        <f t="shared" si="13"/>
        <v>-1.2441015090969088</v>
      </c>
      <c r="AJ153" s="17">
        <f t="shared" si="13"/>
        <v>-1.261974876445995</v>
      </c>
      <c r="AK153" s="17">
        <f t="shared" si="13"/>
        <v>-1.2204155294879737</v>
      </c>
      <c r="AL153" s="17">
        <f t="shared" si="13"/>
        <v>-1.2554715467652395</v>
      </c>
      <c r="AM153" s="17">
        <f t="shared" si="13"/>
        <v>-1.225969140994519</v>
      </c>
      <c r="AN153" s="17">
        <f t="shared" si="13"/>
        <v>-1.2147534847658701</v>
      </c>
      <c r="AO153" s="17">
        <f t="shared" si="13"/>
        <v>-1.2635154650600959</v>
      </c>
      <c r="AP153" s="17">
        <f t="shared" si="13"/>
        <v>-1.2213858360264098</v>
      </c>
      <c r="AQ153" s="17">
        <f t="shared" si="13"/>
        <v>-1.2038480714090602</v>
      </c>
      <c r="AR153" s="17">
        <f t="shared" si="13"/>
        <v>-1.2782746500130497</v>
      </c>
      <c r="AS153" s="17">
        <f t="shared" si="13"/>
        <v>-1.2768768967297039</v>
      </c>
      <c r="AT153" s="17">
        <f t="shared" si="13"/>
        <v>-1.221574162248422</v>
      </c>
      <c r="AU153" s="17">
        <f t="shared" si="13"/>
        <v>-1.2599038418608335</v>
      </c>
      <c r="AV153" s="17">
        <f t="shared" si="13"/>
        <v>-1.19545611526563</v>
      </c>
      <c r="AW153" s="17">
        <f t="shared" si="13"/>
        <v>-1.2480129211870234</v>
      </c>
      <c r="AX153" s="17">
        <f t="shared" si="13"/>
        <v>-1.2606781127356355</v>
      </c>
      <c r="AY153" s="17">
        <f t="shared" si="13"/>
        <v>-1.2659156821884725</v>
      </c>
      <c r="AZ153" s="17">
        <f t="shared" si="13"/>
        <v>-1.260710164316668</v>
      </c>
      <c r="BA153" s="17">
        <f t="shared" si="13"/>
        <v>-1.2222549241920357</v>
      </c>
      <c r="BB153" s="17">
        <f t="shared" si="13"/>
        <v>-1.2104103622747107</v>
      </c>
      <c r="BC153" s="17">
        <f t="shared" si="13"/>
        <v>-1.2303240201887777</v>
      </c>
      <c r="BD153" s="17">
        <f t="shared" si="13"/>
        <v>-1.2467298103186613</v>
      </c>
      <c r="BE153" s="17">
        <f t="shared" si="13"/>
        <v>-1.2458040379112219</v>
      </c>
      <c r="BF153" s="17">
        <f t="shared" si="13"/>
        <v>-1.2844713764430349</v>
      </c>
      <c r="BG153" s="17">
        <f t="shared" si="13"/>
        <v>-1.3165725969941782</v>
      </c>
      <c r="BH153" s="17">
        <f t="shared" si="13"/>
        <v>-1.2997637143803979</v>
      </c>
      <c r="BI153" s="17">
        <f t="shared" si="13"/>
        <v>-1.2839524908374542</v>
      </c>
      <c r="BJ153" s="17">
        <f t="shared" si="13"/>
        <v>-1.2713857191270295</v>
      </c>
      <c r="BK153" s="17">
        <f t="shared" si="13"/>
        <v>-1.3439337989056797</v>
      </c>
      <c r="BL153" s="17">
        <f t="shared" si="13"/>
        <v>-1.3183605009922146</v>
      </c>
      <c r="BM153" s="17">
        <f t="shared" si="13"/>
        <v>-1.285306863335888</v>
      </c>
      <c r="BN153" s="17">
        <f t="shared" si="13"/>
        <v>-1.2670427116933525</v>
      </c>
      <c r="BO153" s="17">
        <f t="shared" si="13"/>
        <v>-1.2796203402705004</v>
      </c>
    </row>
    <row r="154" spans="1:70" x14ac:dyDescent="0.25">
      <c r="A154" s="54" t="s">
        <v>147</v>
      </c>
      <c r="B154" s="17">
        <f t="shared" ref="B154:AG154" si="14">SKEW(B2:B148)</f>
        <v>0.41721562880154772</v>
      </c>
      <c r="C154" s="17">
        <f t="shared" si="14"/>
        <v>0.37837304882750084</v>
      </c>
      <c r="D154" s="17">
        <f t="shared" si="14"/>
        <v>0.35612102276852797</v>
      </c>
      <c r="E154" s="17">
        <f t="shared" si="14"/>
        <v>0.34554274065008894</v>
      </c>
      <c r="F154" s="17">
        <f t="shared" si="14"/>
        <v>0.32491985897119369</v>
      </c>
      <c r="G154" s="17">
        <f t="shared" si="14"/>
        <v>0.35155107792053419</v>
      </c>
      <c r="H154" s="17">
        <f t="shared" si="14"/>
        <v>0.37542410401041926</v>
      </c>
      <c r="I154" s="17">
        <f t="shared" si="14"/>
        <v>0.37853808277938239</v>
      </c>
      <c r="J154" s="17">
        <f t="shared" si="14"/>
        <v>0.37858548524084301</v>
      </c>
      <c r="K154" s="17">
        <f t="shared" si="14"/>
        <v>0.36204152336512951</v>
      </c>
      <c r="L154" s="17">
        <f t="shared" si="14"/>
        <v>0.35082102711092006</v>
      </c>
      <c r="M154" s="17">
        <f t="shared" si="14"/>
        <v>0.35801125716022081</v>
      </c>
      <c r="N154" s="17">
        <f t="shared" si="14"/>
        <v>0.35560817419395457</v>
      </c>
      <c r="O154" s="17">
        <f t="shared" si="14"/>
        <v>0.34704004406959194</v>
      </c>
      <c r="P154" s="17">
        <f t="shared" si="14"/>
        <v>0.33139780656442452</v>
      </c>
      <c r="Q154" s="17">
        <f t="shared" si="14"/>
        <v>0.35165450522219938</v>
      </c>
      <c r="R154" s="17">
        <f t="shared" si="14"/>
        <v>0.40025618089632076</v>
      </c>
      <c r="S154" s="17">
        <f t="shared" si="14"/>
        <v>0.36485666835489766</v>
      </c>
      <c r="T154" s="17">
        <f t="shared" si="14"/>
        <v>0.35872238244517535</v>
      </c>
      <c r="U154" s="17">
        <f t="shared" si="14"/>
        <v>0.37389444858530091</v>
      </c>
      <c r="V154" s="17">
        <f t="shared" si="14"/>
        <v>0.40885841776929921</v>
      </c>
      <c r="W154" s="17">
        <f t="shared" si="14"/>
        <v>0.35506014822236437</v>
      </c>
      <c r="X154" s="17">
        <f t="shared" si="14"/>
        <v>0.38697226066845025</v>
      </c>
      <c r="Y154" s="17">
        <f t="shared" si="14"/>
        <v>0.40825901149958865</v>
      </c>
      <c r="Z154" s="17">
        <f t="shared" si="14"/>
        <v>0.39594916615883796</v>
      </c>
      <c r="AA154" s="17">
        <f t="shared" si="14"/>
        <v>0.408915086179378</v>
      </c>
      <c r="AB154" s="17">
        <f t="shared" si="14"/>
        <v>0.40059268064001807</v>
      </c>
      <c r="AC154" s="17">
        <f t="shared" si="14"/>
        <v>0.41373069409615709</v>
      </c>
      <c r="AD154" s="17">
        <f t="shared" si="14"/>
        <v>0.36436883080352916</v>
      </c>
      <c r="AE154" s="17">
        <f t="shared" si="14"/>
        <v>0.34189060149836858</v>
      </c>
      <c r="AF154" s="17">
        <f t="shared" si="14"/>
        <v>0.3681527514048562</v>
      </c>
      <c r="AG154" s="17">
        <f t="shared" si="14"/>
        <v>0.35091634220914703</v>
      </c>
      <c r="AH154" s="17">
        <f t="shared" ref="AH154:BO154" si="15">SKEW(AH2:AH148)</f>
        <v>0.34920365136904358</v>
      </c>
      <c r="AI154" s="17">
        <f t="shared" si="15"/>
        <v>0.38446491629222035</v>
      </c>
      <c r="AJ154" s="17">
        <f t="shared" si="15"/>
        <v>0.36188764780124993</v>
      </c>
      <c r="AK154" s="17">
        <f t="shared" si="15"/>
        <v>0.38220542438402089</v>
      </c>
      <c r="AL154" s="17">
        <f t="shared" si="15"/>
        <v>0.38216079232514288</v>
      </c>
      <c r="AM154" s="17">
        <f t="shared" si="15"/>
        <v>0.36491827867752463</v>
      </c>
      <c r="AN154" s="17">
        <f t="shared" si="15"/>
        <v>0.37262271438238159</v>
      </c>
      <c r="AO154" s="17">
        <f t="shared" si="15"/>
        <v>0.34742272871950708</v>
      </c>
      <c r="AP154" s="17">
        <f t="shared" si="15"/>
        <v>0.37672341045560642</v>
      </c>
      <c r="AQ154" s="17">
        <f t="shared" si="15"/>
        <v>0.39504585665591274</v>
      </c>
      <c r="AR154" s="17">
        <f t="shared" si="15"/>
        <v>0.34111784030633524</v>
      </c>
      <c r="AS154" s="17">
        <f t="shared" si="15"/>
        <v>0.3551285843862374</v>
      </c>
      <c r="AT154" s="17">
        <f t="shared" si="15"/>
        <v>0.39370454675004474</v>
      </c>
      <c r="AU154" s="17">
        <f t="shared" si="15"/>
        <v>0.36076437648851239</v>
      </c>
      <c r="AV154" s="17">
        <f t="shared" si="15"/>
        <v>0.3837512671802995</v>
      </c>
      <c r="AW154" s="17">
        <f t="shared" si="15"/>
        <v>0.39385985645698895</v>
      </c>
      <c r="AX154" s="17">
        <f t="shared" si="15"/>
        <v>0.37852123374312957</v>
      </c>
      <c r="AY154" s="17">
        <f t="shared" si="15"/>
        <v>0.37525998321198661</v>
      </c>
      <c r="AZ154" s="17">
        <f t="shared" si="15"/>
        <v>0.35388859563063152</v>
      </c>
      <c r="BA154" s="17">
        <f t="shared" si="15"/>
        <v>0.39143604012987687</v>
      </c>
      <c r="BB154" s="17">
        <f t="shared" si="15"/>
        <v>0.39330438929862732</v>
      </c>
      <c r="BC154" s="17">
        <f t="shared" si="15"/>
        <v>0.37713851706409085</v>
      </c>
      <c r="BD154" s="17">
        <f t="shared" si="15"/>
        <v>0.38127406405083342</v>
      </c>
      <c r="BE154" s="17">
        <f t="shared" si="15"/>
        <v>0.38050302859882212</v>
      </c>
      <c r="BF154" s="17">
        <f t="shared" si="15"/>
        <v>0.35719385054058267</v>
      </c>
      <c r="BG154" s="17">
        <f t="shared" si="15"/>
        <v>0.35336956431653571</v>
      </c>
      <c r="BH154" s="17">
        <f t="shared" si="15"/>
        <v>0.35892925146553589</v>
      </c>
      <c r="BI154" s="17">
        <f t="shared" si="15"/>
        <v>0.34696347739362193</v>
      </c>
      <c r="BJ154" s="17">
        <f t="shared" si="15"/>
        <v>0.36204096807746988</v>
      </c>
      <c r="BK154" s="17">
        <f t="shared" si="15"/>
        <v>0.33060459945914911</v>
      </c>
      <c r="BL154" s="17">
        <f t="shared" si="15"/>
        <v>0.33506801414112969</v>
      </c>
      <c r="BM154" s="17">
        <f t="shared" si="15"/>
        <v>0.36796478797374305</v>
      </c>
      <c r="BN154" s="17">
        <f t="shared" si="15"/>
        <v>0.33433431182535212</v>
      </c>
      <c r="BO154" s="17">
        <f t="shared" si="15"/>
        <v>0.36837664578094026</v>
      </c>
    </row>
    <row r="155" spans="1:70" x14ac:dyDescent="0.25">
      <c r="A155" s="54" t="s">
        <v>148</v>
      </c>
      <c r="B155" s="17">
        <f t="shared" ref="B155:BM155" si="16">B152/B150</f>
        <v>0.75991882558525659</v>
      </c>
      <c r="C155" s="17">
        <f t="shared" si="16"/>
        <v>0.74975437054294058</v>
      </c>
      <c r="D155" s="17">
        <f t="shared" si="16"/>
        <v>0.72287788717830781</v>
      </c>
      <c r="E155" s="17">
        <f t="shared" si="16"/>
        <v>0.74014275714958655</v>
      </c>
      <c r="F155" s="17">
        <f t="shared" si="16"/>
        <v>0.73427977288758595</v>
      </c>
      <c r="G155" s="17">
        <f t="shared" si="16"/>
        <v>0.73610916977259899</v>
      </c>
      <c r="H155" s="17">
        <f t="shared" si="16"/>
        <v>0.75589434252142151</v>
      </c>
      <c r="I155" s="17">
        <f t="shared" si="16"/>
        <v>0.75244074010657902</v>
      </c>
      <c r="J155" s="17">
        <f t="shared" si="16"/>
        <v>0.76784384163730957</v>
      </c>
      <c r="K155" s="17">
        <f t="shared" si="16"/>
        <v>0.75577036310519685</v>
      </c>
      <c r="L155" s="17">
        <f t="shared" si="16"/>
        <v>0.76092782608982046</v>
      </c>
      <c r="M155" s="17">
        <f t="shared" si="16"/>
        <v>0.76172949245072685</v>
      </c>
      <c r="N155" s="17">
        <f t="shared" si="16"/>
        <v>0.77043708560787116</v>
      </c>
      <c r="O155" s="17">
        <f t="shared" si="16"/>
        <v>0.76119923718035276</v>
      </c>
      <c r="P155" s="17">
        <f t="shared" si="16"/>
        <v>0.76436966893581837</v>
      </c>
      <c r="Q155" s="17">
        <f t="shared" si="16"/>
        <v>0.7626210552992394</v>
      </c>
      <c r="R155" s="17">
        <f t="shared" si="16"/>
        <v>0.77378139094662179</v>
      </c>
      <c r="S155" s="17">
        <f t="shared" si="16"/>
        <v>0.7799429492572576</v>
      </c>
      <c r="T155" s="17">
        <f t="shared" si="16"/>
        <v>0.76634100949404349</v>
      </c>
      <c r="U155" s="17">
        <f t="shared" si="16"/>
        <v>0.75707817624918772</v>
      </c>
      <c r="V155" s="17">
        <f t="shared" si="16"/>
        <v>0.7717716464243598</v>
      </c>
      <c r="W155" s="17">
        <f t="shared" si="16"/>
        <v>0.7688253419192651</v>
      </c>
      <c r="X155" s="17">
        <f t="shared" si="16"/>
        <v>0.77050800161757826</v>
      </c>
      <c r="Y155" s="17">
        <f t="shared" si="16"/>
        <v>0.77276813704331382</v>
      </c>
      <c r="Z155" s="17">
        <f t="shared" si="16"/>
        <v>0.77654305259429046</v>
      </c>
      <c r="AA155" s="17">
        <f t="shared" si="16"/>
        <v>0.77018646978392691</v>
      </c>
      <c r="AB155" s="17">
        <f t="shared" si="16"/>
        <v>0.78122377254113406</v>
      </c>
      <c r="AC155" s="17">
        <f t="shared" si="16"/>
        <v>0.75413271770928803</v>
      </c>
      <c r="AD155" s="17">
        <f t="shared" si="16"/>
        <v>0.77574439552472807</v>
      </c>
      <c r="AE155" s="17">
        <f t="shared" si="16"/>
        <v>0.75929788000773113</v>
      </c>
      <c r="AF155" s="17">
        <f t="shared" si="16"/>
        <v>0.78382343069529015</v>
      </c>
      <c r="AG155" s="17">
        <f t="shared" si="16"/>
        <v>0.76096078247263366</v>
      </c>
      <c r="AH155" s="17">
        <f t="shared" si="16"/>
        <v>0.77251380967529915</v>
      </c>
      <c r="AI155" s="17">
        <f t="shared" si="16"/>
        <v>0.75455630037661758</v>
      </c>
      <c r="AJ155" s="17">
        <f t="shared" si="16"/>
        <v>0.74172277480024296</v>
      </c>
      <c r="AK155" s="17">
        <f t="shared" si="16"/>
        <v>0.74262905502557242</v>
      </c>
      <c r="AL155" s="17">
        <f t="shared" si="16"/>
        <v>0.76953785554818799</v>
      </c>
      <c r="AM155" s="17">
        <f t="shared" si="16"/>
        <v>0.74620949111262314</v>
      </c>
      <c r="AN155" s="17">
        <f t="shared" si="16"/>
        <v>0.74260880235953786</v>
      </c>
      <c r="AO155" s="17">
        <f t="shared" si="16"/>
        <v>0.75070191350761262</v>
      </c>
      <c r="AP155" s="17">
        <f t="shared" si="16"/>
        <v>0.74108052657320533</v>
      </c>
      <c r="AQ155" s="17">
        <f t="shared" si="16"/>
        <v>0.74788456244822887</v>
      </c>
      <c r="AR155" s="17">
        <f t="shared" si="16"/>
        <v>0.75107895431513316</v>
      </c>
      <c r="AS155" s="17">
        <f t="shared" si="16"/>
        <v>0.74818507144658053</v>
      </c>
      <c r="AT155" s="17">
        <f t="shared" si="16"/>
        <v>0.755434303968747</v>
      </c>
      <c r="AU155" s="17">
        <f t="shared" si="16"/>
        <v>0.76757875776859119</v>
      </c>
      <c r="AV155" s="17">
        <f t="shared" si="16"/>
        <v>0.73444116076562993</v>
      </c>
      <c r="AW155" s="17">
        <f t="shared" si="16"/>
        <v>0.75281144514783427</v>
      </c>
      <c r="AX155" s="17">
        <f t="shared" si="16"/>
        <v>0.77299876910821219</v>
      </c>
      <c r="AY155" s="17">
        <f t="shared" si="16"/>
        <v>0.75271963244902085</v>
      </c>
      <c r="AZ155" s="17">
        <f t="shared" si="16"/>
        <v>0.75052465228081322</v>
      </c>
      <c r="BA155" s="17">
        <f t="shared" si="16"/>
        <v>0.73655174461501771</v>
      </c>
      <c r="BB155" s="17">
        <f t="shared" si="16"/>
        <v>0.75403653912681878</v>
      </c>
      <c r="BC155" s="17">
        <f t="shared" si="16"/>
        <v>0.74111713571650817</v>
      </c>
      <c r="BD155" s="17">
        <f t="shared" si="16"/>
        <v>0.74121743928583639</v>
      </c>
      <c r="BE155" s="17">
        <f t="shared" si="16"/>
        <v>0.73167086581955298</v>
      </c>
      <c r="BF155" s="17">
        <f t="shared" si="16"/>
        <v>0.75467186523742036</v>
      </c>
      <c r="BG155" s="17">
        <f t="shared" si="16"/>
        <v>0.74833289817640292</v>
      </c>
      <c r="BH155" s="17">
        <f t="shared" si="16"/>
        <v>0.72929341757877397</v>
      </c>
      <c r="BI155" s="17">
        <f t="shared" si="16"/>
        <v>0.73403887329282658</v>
      </c>
      <c r="BJ155" s="17">
        <f t="shared" si="16"/>
        <v>0.74361638807392705</v>
      </c>
      <c r="BK155" s="17">
        <f t="shared" si="16"/>
        <v>0.74599207899236752</v>
      </c>
      <c r="BL155" s="17">
        <f t="shared" si="16"/>
        <v>0.73026725731901765</v>
      </c>
      <c r="BM155" s="17">
        <f t="shared" si="16"/>
        <v>0.73683320591724444</v>
      </c>
      <c r="BN155" s="17">
        <f t="shared" ref="BN155:BO155" si="17">BN152/BN150</f>
        <v>0.72000948192942849</v>
      </c>
      <c r="BO155" s="17">
        <f t="shared" si="17"/>
        <v>0.74048740693303683</v>
      </c>
    </row>
  </sheetData>
  <sheetProtection password="C71F" sheet="1" objects="1" scenarios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R155"/>
  <sheetViews>
    <sheetView workbookViewId="0"/>
  </sheetViews>
  <sheetFormatPr defaultRowHeight="15" x14ac:dyDescent="0.25"/>
  <cols>
    <col min="1" max="1" width="23.28515625" style="42" customWidth="1"/>
    <col min="2" max="68" width="9.140625" style="16"/>
    <col min="69" max="69" width="12.85546875" style="16" customWidth="1"/>
    <col min="70" max="16384" width="9.140625" style="16"/>
  </cols>
  <sheetData>
    <row r="1" spans="1:70" ht="27" customHeight="1" x14ac:dyDescent="0.25">
      <c r="A1" s="52" t="s">
        <v>163</v>
      </c>
      <c r="B1" s="55">
        <v>1948</v>
      </c>
      <c r="C1" s="55">
        <v>1949</v>
      </c>
      <c r="D1" s="55">
        <v>1950</v>
      </c>
      <c r="E1" s="55">
        <v>1951</v>
      </c>
      <c r="F1" s="55">
        <v>1952</v>
      </c>
      <c r="G1" s="55">
        <v>1953</v>
      </c>
      <c r="H1" s="55">
        <v>1954</v>
      </c>
      <c r="I1" s="55">
        <v>1955</v>
      </c>
      <c r="J1" s="55">
        <v>1956</v>
      </c>
      <c r="K1" s="55">
        <v>1957</v>
      </c>
      <c r="L1" s="55">
        <v>1958</v>
      </c>
      <c r="M1" s="55">
        <v>1959</v>
      </c>
      <c r="N1" s="55">
        <v>1960</v>
      </c>
      <c r="O1" s="55">
        <v>1961</v>
      </c>
      <c r="P1" s="55">
        <v>1962</v>
      </c>
      <c r="Q1" s="55">
        <v>1963</v>
      </c>
      <c r="R1" s="55">
        <v>1964</v>
      </c>
      <c r="S1" s="55">
        <v>1965</v>
      </c>
      <c r="T1" s="55">
        <v>1966</v>
      </c>
      <c r="U1" s="55">
        <v>1967</v>
      </c>
      <c r="V1" s="55">
        <v>1968</v>
      </c>
      <c r="W1" s="55">
        <v>1969</v>
      </c>
      <c r="X1" s="55">
        <v>1970</v>
      </c>
      <c r="Y1" s="55">
        <v>1971</v>
      </c>
      <c r="Z1" s="55">
        <v>1972</v>
      </c>
      <c r="AA1" s="55">
        <v>1973</v>
      </c>
      <c r="AB1" s="55">
        <v>1974</v>
      </c>
      <c r="AC1" s="55">
        <v>1975</v>
      </c>
      <c r="AD1" s="55">
        <v>1976</v>
      </c>
      <c r="AE1" s="55">
        <v>1977</v>
      </c>
      <c r="AF1" s="55">
        <v>1978</v>
      </c>
      <c r="AG1" s="55">
        <v>1979</v>
      </c>
      <c r="AH1" s="55">
        <v>1980</v>
      </c>
      <c r="AI1" s="55">
        <v>1981</v>
      </c>
      <c r="AJ1" s="55">
        <v>1982</v>
      </c>
      <c r="AK1" s="55">
        <v>1983</v>
      </c>
      <c r="AL1" s="55">
        <v>1984</v>
      </c>
      <c r="AM1" s="55">
        <v>1985</v>
      </c>
      <c r="AN1" s="55">
        <v>1986</v>
      </c>
      <c r="AO1" s="55">
        <v>1987</v>
      </c>
      <c r="AP1" s="55">
        <v>1988</v>
      </c>
      <c r="AQ1" s="55">
        <v>1989</v>
      </c>
      <c r="AR1" s="55">
        <v>1990</v>
      </c>
      <c r="AS1" s="55">
        <v>1991</v>
      </c>
      <c r="AT1" s="55">
        <v>1992</v>
      </c>
      <c r="AU1" s="55">
        <v>1993</v>
      </c>
      <c r="AV1" s="55">
        <v>1994</v>
      </c>
      <c r="AW1" s="55">
        <v>1995</v>
      </c>
      <c r="AX1" s="55">
        <v>1996</v>
      </c>
      <c r="AY1" s="55">
        <v>1997</v>
      </c>
      <c r="AZ1" s="55">
        <v>1998</v>
      </c>
      <c r="BA1" s="55">
        <v>1999</v>
      </c>
      <c r="BB1" s="55">
        <v>2000</v>
      </c>
      <c r="BC1" s="55">
        <v>2001</v>
      </c>
      <c r="BD1" s="55">
        <v>2002</v>
      </c>
      <c r="BE1" s="55">
        <v>2003</v>
      </c>
      <c r="BF1" s="55">
        <v>2004</v>
      </c>
      <c r="BG1" s="55">
        <v>2005</v>
      </c>
      <c r="BH1" s="55">
        <v>2006</v>
      </c>
      <c r="BI1" s="55">
        <v>2007</v>
      </c>
      <c r="BJ1" s="55">
        <v>2008</v>
      </c>
      <c r="BK1" s="55">
        <v>2009</v>
      </c>
      <c r="BL1" s="55">
        <v>2010</v>
      </c>
      <c r="BM1" s="55">
        <v>2011</v>
      </c>
      <c r="BN1" s="55">
        <v>2012</v>
      </c>
      <c r="BO1" s="55">
        <v>2013</v>
      </c>
      <c r="BQ1" s="56" t="s">
        <v>258</v>
      </c>
      <c r="BR1" s="56" t="s">
        <v>259</v>
      </c>
    </row>
    <row r="2" spans="1:70" x14ac:dyDescent="0.25">
      <c r="A2" s="54" t="s">
        <v>0</v>
      </c>
      <c r="B2" s="20">
        <v>1643.58</v>
      </c>
      <c r="C2" s="20">
        <v>1765.05</v>
      </c>
      <c r="D2" s="20">
        <v>3157.97</v>
      </c>
      <c r="E2" s="20">
        <v>2670.8899000000001</v>
      </c>
      <c r="F2" s="20">
        <v>3050.71</v>
      </c>
      <c r="G2" s="20">
        <v>2607.1201000000001</v>
      </c>
      <c r="H2" s="20">
        <v>2160.7399999999998</v>
      </c>
      <c r="I2" s="20">
        <v>1653.01</v>
      </c>
      <c r="J2" s="20">
        <v>2119.6201000000001</v>
      </c>
      <c r="K2" s="20">
        <v>2089.6898999999999</v>
      </c>
      <c r="L2" s="20">
        <v>2221.4299000000001</v>
      </c>
      <c r="M2" s="20">
        <v>1607.96</v>
      </c>
      <c r="N2" s="20">
        <v>1844.48</v>
      </c>
      <c r="O2" s="20">
        <v>1936.21</v>
      </c>
      <c r="P2" s="20">
        <v>2464.3600999999999</v>
      </c>
      <c r="Q2" s="20">
        <v>2435.3899000000001</v>
      </c>
      <c r="R2" s="20">
        <v>1829.89</v>
      </c>
      <c r="S2" s="20">
        <v>1901.7</v>
      </c>
      <c r="T2" s="20">
        <v>1940.39</v>
      </c>
      <c r="U2" s="20">
        <v>2077.7600000000002</v>
      </c>
      <c r="V2" s="20">
        <v>1709.05</v>
      </c>
      <c r="W2" s="20">
        <v>1729.96</v>
      </c>
      <c r="X2" s="20">
        <v>1979.8</v>
      </c>
      <c r="Y2" s="20">
        <v>1821.9301</v>
      </c>
      <c r="Z2" s="20">
        <v>1609.62</v>
      </c>
      <c r="AA2" s="20">
        <v>2030.5600999999999</v>
      </c>
      <c r="AB2" s="20">
        <v>1696.35</v>
      </c>
      <c r="AC2" s="20">
        <v>1794.72</v>
      </c>
      <c r="AD2" s="20">
        <v>1307.02</v>
      </c>
      <c r="AE2" s="20">
        <v>1865.73</v>
      </c>
      <c r="AF2" s="20">
        <v>1363.62</v>
      </c>
      <c r="AG2" s="20">
        <v>1882.41</v>
      </c>
      <c r="AH2" s="20">
        <v>1607.89</v>
      </c>
      <c r="AI2" s="20">
        <v>2002.01</v>
      </c>
      <c r="AJ2" s="20">
        <v>2577.3701000000001</v>
      </c>
      <c r="AK2" s="20">
        <v>1962.34</v>
      </c>
      <c r="AL2" s="20">
        <v>1521.13</v>
      </c>
      <c r="AM2" s="20">
        <v>2043.76</v>
      </c>
      <c r="AN2" s="20">
        <v>2240.9499999999998</v>
      </c>
      <c r="AO2" s="20">
        <v>2720.8200999999999</v>
      </c>
      <c r="AP2" s="20">
        <v>2608.5900999999999</v>
      </c>
      <c r="AQ2" s="20">
        <v>1756.4301</v>
      </c>
      <c r="AR2" s="20">
        <v>1936.75</v>
      </c>
      <c r="AS2" s="20">
        <v>1960.49</v>
      </c>
      <c r="AT2" s="20">
        <v>2183.9899999999998</v>
      </c>
      <c r="AU2" s="20">
        <v>2362.5500000000002</v>
      </c>
      <c r="AV2" s="20">
        <v>2827.3701000000001</v>
      </c>
      <c r="AW2" s="20">
        <v>2027.53</v>
      </c>
      <c r="AX2" s="20">
        <v>1685.11</v>
      </c>
      <c r="AY2" s="20">
        <v>1886.38</v>
      </c>
      <c r="AZ2" s="20">
        <v>2512.6298999999999</v>
      </c>
      <c r="BA2" s="20">
        <v>2582.0700999999999</v>
      </c>
      <c r="BB2" s="20">
        <v>2301.1898999999999</v>
      </c>
      <c r="BC2" s="20">
        <v>2355.0900999999999</v>
      </c>
      <c r="BD2" s="20">
        <v>2374.8701000000001</v>
      </c>
      <c r="BE2" s="20">
        <v>3153.0601000000001</v>
      </c>
      <c r="BF2" s="20">
        <v>2286.4699999999998</v>
      </c>
      <c r="BG2" s="20">
        <v>2204.6799000000001</v>
      </c>
      <c r="BH2" s="20">
        <v>2597.9099000000001</v>
      </c>
      <c r="BI2" s="20">
        <v>2788.5801000000001</v>
      </c>
      <c r="BJ2" s="20">
        <v>2601.9099000000001</v>
      </c>
      <c r="BK2" s="20">
        <v>2650.26</v>
      </c>
      <c r="BL2" s="20">
        <v>2375.77</v>
      </c>
      <c r="BM2" s="20">
        <v>2880.0801000000001</v>
      </c>
      <c r="BN2" s="20">
        <v>3546.8</v>
      </c>
      <c r="BO2" s="20">
        <v>2624.24</v>
      </c>
      <c r="BQ2" s="20">
        <f>AVERAGE(R2:BO2)</f>
        <v>2165.751616</v>
      </c>
      <c r="BR2" s="20">
        <f>BQ2/4</f>
        <v>541.437904</v>
      </c>
    </row>
    <row r="3" spans="1:70" x14ac:dyDescent="0.25">
      <c r="A3" s="54" t="s">
        <v>1</v>
      </c>
      <c r="B3" s="20">
        <v>3663.79</v>
      </c>
      <c r="C3" s="20">
        <v>4071.96</v>
      </c>
      <c r="D3" s="20">
        <v>4529.1000999999997</v>
      </c>
      <c r="E3" s="20">
        <v>4118.7798000000003</v>
      </c>
      <c r="F3" s="20">
        <v>4752.25</v>
      </c>
      <c r="G3" s="20">
        <v>4016.4398999999999</v>
      </c>
      <c r="H3" s="20">
        <v>3428.99</v>
      </c>
      <c r="I3" s="20">
        <v>3854.1201000000001</v>
      </c>
      <c r="J3" s="20">
        <v>3563.3998999999999</v>
      </c>
      <c r="K3" s="20">
        <v>3639.3798999999999</v>
      </c>
      <c r="L3" s="20">
        <v>4035.1298999999999</v>
      </c>
      <c r="M3" s="20">
        <v>3973.3301000000001</v>
      </c>
      <c r="N3" s="20">
        <v>4078.6698999999999</v>
      </c>
      <c r="O3" s="20">
        <v>4023.53</v>
      </c>
      <c r="P3" s="20">
        <v>4200.4902000000002</v>
      </c>
      <c r="Q3" s="20">
        <v>3723.6799000000001</v>
      </c>
      <c r="R3" s="20">
        <v>4252.9799999999996</v>
      </c>
      <c r="S3" s="20">
        <v>4115.75</v>
      </c>
      <c r="T3" s="20">
        <v>4292.6801999999998</v>
      </c>
      <c r="U3" s="20">
        <v>4053.71</v>
      </c>
      <c r="V3" s="20">
        <v>3911.6399000000001</v>
      </c>
      <c r="W3" s="20">
        <v>3736.6001000000001</v>
      </c>
      <c r="X3" s="20">
        <v>3897.99</v>
      </c>
      <c r="Y3" s="20">
        <v>3521.7</v>
      </c>
      <c r="Z3" s="20">
        <v>3308.45</v>
      </c>
      <c r="AA3" s="20">
        <v>4143.1000999999997</v>
      </c>
      <c r="AB3" s="20">
        <v>3570.99</v>
      </c>
      <c r="AC3" s="20">
        <v>3623.1001000000001</v>
      </c>
      <c r="AD3" s="20">
        <v>3499.05</v>
      </c>
      <c r="AE3" s="20">
        <v>3549.48</v>
      </c>
      <c r="AF3" s="20">
        <v>3513.54</v>
      </c>
      <c r="AG3" s="20">
        <v>3876.45</v>
      </c>
      <c r="AH3" s="20">
        <v>3908.6599000000001</v>
      </c>
      <c r="AI3" s="20">
        <v>4073.72</v>
      </c>
      <c r="AJ3" s="20">
        <v>4323.3701000000001</v>
      </c>
      <c r="AK3" s="20">
        <v>4511.9902000000002</v>
      </c>
      <c r="AL3" s="20">
        <v>3716.3899000000001</v>
      </c>
      <c r="AM3" s="20">
        <v>4466.7002000000002</v>
      </c>
      <c r="AN3" s="20">
        <v>4364.6499000000003</v>
      </c>
      <c r="AO3" s="20">
        <v>4745.2700000000004</v>
      </c>
      <c r="AP3" s="20">
        <v>4687.2997999999998</v>
      </c>
      <c r="AQ3" s="20">
        <v>4362.8100999999997</v>
      </c>
      <c r="AR3" s="20">
        <v>4533.8701000000001</v>
      </c>
      <c r="AS3" s="20">
        <v>3963.5900999999999</v>
      </c>
      <c r="AT3" s="20">
        <v>3529.3101000000001</v>
      </c>
      <c r="AU3" s="20">
        <v>3878.5900999999999</v>
      </c>
      <c r="AV3" s="20">
        <v>4273.3701000000001</v>
      </c>
      <c r="AW3" s="20">
        <v>3736.3</v>
      </c>
      <c r="AX3" s="20">
        <v>3373.6498999999999</v>
      </c>
      <c r="AY3" s="20">
        <v>4075.6201000000001</v>
      </c>
      <c r="AZ3" s="20">
        <v>4094.05</v>
      </c>
      <c r="BA3" s="20">
        <v>4686.7201999999997</v>
      </c>
      <c r="BB3" s="20">
        <v>4170.1201000000001</v>
      </c>
      <c r="BC3" s="20">
        <v>4507.0801000000001</v>
      </c>
      <c r="BD3" s="20">
        <v>4071.4099000000001</v>
      </c>
      <c r="BE3" s="20">
        <v>4697.1499000000003</v>
      </c>
      <c r="BF3" s="20">
        <v>4088.5</v>
      </c>
      <c r="BG3" s="20">
        <v>4500.7402000000002</v>
      </c>
      <c r="BH3" s="20">
        <v>4614.7299999999996</v>
      </c>
      <c r="BI3" s="20">
        <v>4225.25</v>
      </c>
      <c r="BJ3" s="20">
        <v>4328.1298999999999</v>
      </c>
      <c r="BK3" s="20">
        <v>4435.9102000000003</v>
      </c>
      <c r="BL3" s="20">
        <v>4334.5801000000001</v>
      </c>
      <c r="BM3" s="20">
        <v>4245.9902000000002</v>
      </c>
      <c r="BN3" s="20">
        <v>4777.6801999999998</v>
      </c>
      <c r="BO3" s="20">
        <v>4222.3798999999999</v>
      </c>
      <c r="BQ3" s="20">
        <f t="shared" ref="BQ3:BQ65" si="0">AVERAGE(R3:BO3)</f>
        <v>4107.8558380000004</v>
      </c>
      <c r="BR3" s="20">
        <f t="shared" ref="BR3:BR65" si="1">BQ3/4</f>
        <v>1026.9639595000001</v>
      </c>
    </row>
    <row r="4" spans="1:70" x14ac:dyDescent="0.25">
      <c r="A4" s="54" t="s">
        <v>2</v>
      </c>
      <c r="B4" s="20">
        <v>8251.9297000000006</v>
      </c>
      <c r="C4" s="20">
        <v>8936.3495999999996</v>
      </c>
      <c r="D4" s="20">
        <v>8622.7402000000002</v>
      </c>
      <c r="E4" s="20">
        <v>9020.8397999999997</v>
      </c>
      <c r="F4" s="20">
        <v>9169.4599999999991</v>
      </c>
      <c r="G4" s="20">
        <v>9476.0400000000009</v>
      </c>
      <c r="H4" s="20">
        <v>8641.9696999999996</v>
      </c>
      <c r="I4" s="20">
        <v>8602.6103999999996</v>
      </c>
      <c r="J4" s="20">
        <v>8165.9902000000002</v>
      </c>
      <c r="K4" s="20">
        <v>9001.0303000000004</v>
      </c>
      <c r="L4" s="20">
        <v>8935.2803000000004</v>
      </c>
      <c r="M4" s="20">
        <v>9330.7402000000002</v>
      </c>
      <c r="N4" s="20">
        <v>9058.4696999999996</v>
      </c>
      <c r="O4" s="20">
        <v>8745.8603999999996</v>
      </c>
      <c r="P4" s="20">
        <v>8285.2597999999998</v>
      </c>
      <c r="Q4" s="20">
        <v>8890.6504000000004</v>
      </c>
      <c r="R4" s="20">
        <v>8477.75</v>
      </c>
      <c r="S4" s="20">
        <v>8226.9696999999996</v>
      </c>
      <c r="T4" s="20">
        <v>8935.6103999999996</v>
      </c>
      <c r="U4" s="20">
        <v>8382.8300999999992</v>
      </c>
      <c r="V4" s="20">
        <v>8298.7695000000003</v>
      </c>
      <c r="W4" s="20">
        <v>9192.0400000000009</v>
      </c>
      <c r="X4" s="20">
        <v>9015.0897999999997</v>
      </c>
      <c r="Y4" s="20">
        <v>8101.2597999999998</v>
      </c>
      <c r="Z4" s="20">
        <v>8698.5</v>
      </c>
      <c r="AA4" s="20">
        <v>9315.9102000000003</v>
      </c>
      <c r="AB4" s="20">
        <v>8317.9501999999993</v>
      </c>
      <c r="AC4" s="20">
        <v>8573.6699000000008</v>
      </c>
      <c r="AD4" s="20">
        <v>8612.1504000000004</v>
      </c>
      <c r="AE4" s="20">
        <v>9197</v>
      </c>
      <c r="AF4" s="20">
        <v>8349.9403999999995</v>
      </c>
      <c r="AG4" s="20">
        <v>9503.9102000000003</v>
      </c>
      <c r="AH4" s="20">
        <v>9269.4004000000004</v>
      </c>
      <c r="AI4" s="20">
        <v>8691.1396000000004</v>
      </c>
      <c r="AJ4" s="20">
        <v>9030.6201000000001</v>
      </c>
      <c r="AK4" s="20">
        <v>9482.6903999999995</v>
      </c>
      <c r="AL4" s="20">
        <v>9646.5</v>
      </c>
      <c r="AM4" s="20">
        <v>9223.7597999999998</v>
      </c>
      <c r="AN4" s="20">
        <v>9305.0303000000004</v>
      </c>
      <c r="AO4" s="20">
        <v>10051.67</v>
      </c>
      <c r="AP4" s="20">
        <v>10068.74</v>
      </c>
      <c r="AQ4" s="20">
        <v>9363.9696999999996</v>
      </c>
      <c r="AR4" s="20">
        <v>10067.83</v>
      </c>
      <c r="AS4" s="20">
        <v>10035.85</v>
      </c>
      <c r="AT4" s="20">
        <v>9759.6797000000006</v>
      </c>
      <c r="AU4" s="20">
        <v>9933.9199000000008</v>
      </c>
      <c r="AV4" s="20">
        <v>9663.9501999999993</v>
      </c>
      <c r="AW4" s="20">
        <v>10334.74</v>
      </c>
      <c r="AX4" s="20">
        <v>9417.2304999999997</v>
      </c>
      <c r="AY4" s="20">
        <v>10061.950000000001</v>
      </c>
      <c r="AZ4" s="20">
        <v>11303.61</v>
      </c>
      <c r="BA4" s="20">
        <v>9997.6602000000003</v>
      </c>
      <c r="BB4" s="20">
        <v>9681.8798999999999</v>
      </c>
      <c r="BC4" s="20">
        <v>9833.6298999999999</v>
      </c>
      <c r="BD4" s="20">
        <v>10143.67</v>
      </c>
      <c r="BE4" s="20">
        <v>10533.37</v>
      </c>
      <c r="BF4" s="20">
        <v>10332.209999999999</v>
      </c>
      <c r="BG4" s="20">
        <v>10797.47</v>
      </c>
      <c r="BH4" s="20">
        <v>10503.57</v>
      </c>
      <c r="BI4" s="20">
        <v>11137.36</v>
      </c>
      <c r="BJ4" s="20">
        <v>10650.84</v>
      </c>
      <c r="BK4" s="20">
        <v>10609.75</v>
      </c>
      <c r="BL4" s="20">
        <v>10908.37</v>
      </c>
      <c r="BM4" s="20">
        <v>10222.68</v>
      </c>
      <c r="BN4" s="20">
        <v>10044.209999999999</v>
      </c>
      <c r="BO4" s="20">
        <v>10201.780000000001</v>
      </c>
      <c r="BQ4" s="20">
        <f t="shared" si="0"/>
        <v>9590.2016240000012</v>
      </c>
      <c r="BR4" s="20">
        <f t="shared" si="1"/>
        <v>2397.5504060000003</v>
      </c>
    </row>
    <row r="5" spans="1:70" x14ac:dyDescent="0.25">
      <c r="A5" s="54" t="s">
        <v>3</v>
      </c>
      <c r="B5" s="20">
        <v>3742.79</v>
      </c>
      <c r="C5" s="20">
        <v>3784.1498999999999</v>
      </c>
      <c r="D5" s="20">
        <v>3672.1001000000001</v>
      </c>
      <c r="E5" s="20">
        <v>3478.8701000000001</v>
      </c>
      <c r="F5" s="20">
        <v>4102.3301000000001</v>
      </c>
      <c r="G5" s="20">
        <v>4486.8500999999997</v>
      </c>
      <c r="H5" s="20">
        <v>3643.03</v>
      </c>
      <c r="I5" s="20">
        <v>3908.77</v>
      </c>
      <c r="J5" s="20">
        <v>3475.3899000000001</v>
      </c>
      <c r="K5" s="20">
        <v>4529.04</v>
      </c>
      <c r="L5" s="20">
        <v>4930.8900999999996</v>
      </c>
      <c r="M5" s="20">
        <v>4689.6602000000003</v>
      </c>
      <c r="N5" s="20">
        <v>4774.6000999999997</v>
      </c>
      <c r="O5" s="20">
        <v>5024.2002000000002</v>
      </c>
      <c r="P5" s="20">
        <v>4302.5097999999998</v>
      </c>
      <c r="Q5" s="20">
        <v>4531.8500999999997</v>
      </c>
      <c r="R5" s="20">
        <v>4029.45</v>
      </c>
      <c r="S5" s="20">
        <v>4432.79</v>
      </c>
      <c r="T5" s="20">
        <v>4025.1399000000001</v>
      </c>
      <c r="U5" s="20">
        <v>4716.29</v>
      </c>
      <c r="V5" s="20">
        <v>4340.5698000000002</v>
      </c>
      <c r="W5" s="20">
        <v>4839.6298999999999</v>
      </c>
      <c r="X5" s="20">
        <v>4728.8900999999996</v>
      </c>
      <c r="Y5" s="20">
        <v>4654.7700000000004</v>
      </c>
      <c r="Z5" s="20">
        <v>4741.5</v>
      </c>
      <c r="AA5" s="20">
        <v>4738.4301999999998</v>
      </c>
      <c r="AB5" s="20">
        <v>4345.4701999999997</v>
      </c>
      <c r="AC5" s="20">
        <v>4524.6801999999998</v>
      </c>
      <c r="AD5" s="20">
        <v>4278.5298000000003</v>
      </c>
      <c r="AE5" s="20">
        <v>5402.25</v>
      </c>
      <c r="AF5" s="20">
        <v>4857.6400999999996</v>
      </c>
      <c r="AG5" s="20">
        <v>4695.4799999999996</v>
      </c>
      <c r="AH5" s="20">
        <v>5730.5097999999998</v>
      </c>
      <c r="AI5" s="20">
        <v>5125.6801999999998</v>
      </c>
      <c r="AJ5" s="20">
        <v>4916.3900999999996</v>
      </c>
      <c r="AK5" s="20">
        <v>5332.9502000000002</v>
      </c>
      <c r="AL5" s="20">
        <v>5264.3198000000002</v>
      </c>
      <c r="AM5" s="20">
        <v>5291.8100999999997</v>
      </c>
      <c r="AN5" s="20">
        <v>5146.5600999999997</v>
      </c>
      <c r="AO5" s="20">
        <v>5188.1201000000001</v>
      </c>
      <c r="AP5" s="20">
        <v>4756.0698000000002</v>
      </c>
      <c r="AQ5" s="20">
        <v>5270.3701000000001</v>
      </c>
      <c r="AR5" s="20">
        <v>5387.9301999999998</v>
      </c>
      <c r="AS5" s="20">
        <v>5066.4799999999996</v>
      </c>
      <c r="AT5" s="20">
        <v>4863.4902000000002</v>
      </c>
      <c r="AU5" s="20">
        <v>4943.7201999999997</v>
      </c>
      <c r="AV5" s="20">
        <v>4940.9902000000002</v>
      </c>
      <c r="AW5" s="20">
        <v>4359.79</v>
      </c>
      <c r="AX5" s="20">
        <v>4762.3599000000004</v>
      </c>
      <c r="AY5" s="20">
        <v>5101.4902000000002</v>
      </c>
      <c r="AZ5" s="20">
        <v>4179.3798999999999</v>
      </c>
      <c r="BA5" s="20">
        <v>4349.5897999999997</v>
      </c>
      <c r="BB5" s="20">
        <v>4484.3599000000004</v>
      </c>
      <c r="BC5" s="20">
        <v>5370.6000999999997</v>
      </c>
      <c r="BD5" s="20">
        <v>5015.4701999999997</v>
      </c>
      <c r="BE5" s="20">
        <v>4551.6602000000003</v>
      </c>
      <c r="BF5" s="20">
        <v>4581</v>
      </c>
      <c r="BG5" s="20">
        <v>4484.21</v>
      </c>
      <c r="BH5" s="20">
        <v>4759.04</v>
      </c>
      <c r="BI5" s="20">
        <v>4828.9799999999996</v>
      </c>
      <c r="BJ5" s="20">
        <v>4880.5097999999998</v>
      </c>
      <c r="BK5" s="20">
        <v>4956.2299999999996</v>
      </c>
      <c r="BL5" s="20">
        <v>4733.4102000000003</v>
      </c>
      <c r="BM5" s="20">
        <v>4326.2299999999996</v>
      </c>
      <c r="BN5" s="20">
        <v>5232.7997999999998</v>
      </c>
      <c r="BO5" s="20">
        <v>4729.7299999999996</v>
      </c>
      <c r="BQ5" s="20">
        <f t="shared" si="0"/>
        <v>4805.2748260000026</v>
      </c>
      <c r="BR5" s="20">
        <f t="shared" si="1"/>
        <v>1201.3187065000006</v>
      </c>
    </row>
    <row r="6" spans="1:70" x14ac:dyDescent="0.25">
      <c r="A6" s="54" t="s">
        <v>4</v>
      </c>
      <c r="B6" s="20">
        <v>821.81</v>
      </c>
      <c r="C6" s="20">
        <v>854.02002000000005</v>
      </c>
      <c r="D6" s="20">
        <v>498.07001000000002</v>
      </c>
      <c r="E6" s="20">
        <v>659.01000999999997</v>
      </c>
      <c r="F6" s="20">
        <v>666.87</v>
      </c>
      <c r="G6" s="20">
        <v>677.46001999999999</v>
      </c>
      <c r="H6" s="20">
        <v>745.95001000000002</v>
      </c>
      <c r="I6" s="20">
        <v>699.69</v>
      </c>
      <c r="J6" s="20">
        <v>595.97997999999995</v>
      </c>
      <c r="K6" s="20">
        <v>488.54001</v>
      </c>
      <c r="L6" s="20">
        <v>405.17998999999998</v>
      </c>
      <c r="M6" s="20">
        <v>536.96996999999999</v>
      </c>
      <c r="N6" s="20">
        <v>515.65997000000004</v>
      </c>
      <c r="O6" s="20">
        <v>593.67998999999998</v>
      </c>
      <c r="P6" s="20">
        <v>547.72997999999995</v>
      </c>
      <c r="Q6" s="20">
        <v>309.87</v>
      </c>
      <c r="R6" s="20">
        <v>539.82001000000002</v>
      </c>
      <c r="S6" s="20">
        <v>519.91998000000001</v>
      </c>
      <c r="T6" s="20">
        <v>573.90997000000004</v>
      </c>
      <c r="U6" s="20">
        <v>254.61</v>
      </c>
      <c r="V6" s="20">
        <v>348.17998999999998</v>
      </c>
      <c r="W6" s="20">
        <v>438.07001000000002</v>
      </c>
      <c r="X6" s="20">
        <v>335.79001</v>
      </c>
      <c r="Y6" s="20">
        <v>364.19</v>
      </c>
      <c r="Z6" s="20">
        <v>288.73998999999998</v>
      </c>
      <c r="AA6" s="20">
        <v>528.53998000000001</v>
      </c>
      <c r="AB6" s="20">
        <v>404.20999</v>
      </c>
      <c r="AC6" s="20">
        <v>664.92998999999998</v>
      </c>
      <c r="AD6" s="20">
        <v>568.04998999999998</v>
      </c>
      <c r="AE6" s="20">
        <v>636.72997999999995</v>
      </c>
      <c r="AF6" s="20">
        <v>637</v>
      </c>
      <c r="AG6" s="20">
        <v>716.44</v>
      </c>
      <c r="AH6" s="20">
        <v>838.71996999999999</v>
      </c>
      <c r="AI6" s="20">
        <v>516.90997000000004</v>
      </c>
      <c r="AJ6" s="20">
        <v>542.25</v>
      </c>
      <c r="AK6" s="20">
        <v>797.09997999999996</v>
      </c>
      <c r="AL6" s="20">
        <v>734.21001999999999</v>
      </c>
      <c r="AM6" s="20">
        <v>681.83001999999999</v>
      </c>
      <c r="AN6" s="20">
        <v>872.79998999999998</v>
      </c>
      <c r="AO6" s="20">
        <v>891.08001999999999</v>
      </c>
      <c r="AP6" s="20">
        <v>643.76000999999997</v>
      </c>
      <c r="AQ6" s="20">
        <v>958.82001000000002</v>
      </c>
      <c r="AR6" s="20">
        <v>706.15002000000004</v>
      </c>
      <c r="AS6" s="20">
        <v>650.59002999999996</v>
      </c>
      <c r="AT6" s="20">
        <v>447.82001000000002</v>
      </c>
      <c r="AU6" s="20">
        <v>614.15002000000004</v>
      </c>
      <c r="AV6" s="20">
        <v>464.69</v>
      </c>
      <c r="AW6" s="20">
        <v>787.69</v>
      </c>
      <c r="AX6" s="20">
        <v>786.66998000000001</v>
      </c>
      <c r="AY6" s="20">
        <v>617.04998999999998</v>
      </c>
      <c r="AZ6" s="20">
        <v>911.70001000000002</v>
      </c>
      <c r="BA6" s="20">
        <v>734.34997999999996</v>
      </c>
      <c r="BB6" s="20">
        <v>816.28998000000001</v>
      </c>
      <c r="BC6" s="20">
        <v>716.08001999999999</v>
      </c>
      <c r="BD6" s="20">
        <v>722.17998999999998</v>
      </c>
      <c r="BE6" s="20">
        <v>616.28998000000001</v>
      </c>
      <c r="BF6" s="20">
        <v>547.71001999999999</v>
      </c>
      <c r="BG6" s="20">
        <v>686.03998000000001</v>
      </c>
      <c r="BH6" s="20">
        <v>847.06</v>
      </c>
      <c r="BI6" s="20">
        <v>681.03003000000001</v>
      </c>
      <c r="BJ6" s="20">
        <v>724.73999000000003</v>
      </c>
      <c r="BK6" s="20">
        <v>382.31</v>
      </c>
      <c r="BL6" s="20">
        <v>828.47997999999995</v>
      </c>
      <c r="BM6" s="20">
        <v>651.87</v>
      </c>
      <c r="BN6" s="20">
        <v>636.97997999999995</v>
      </c>
      <c r="BO6" s="20">
        <v>502.01001000000002</v>
      </c>
      <c r="BQ6" s="20">
        <f t="shared" si="0"/>
        <v>627.53079760000014</v>
      </c>
      <c r="BR6" s="20">
        <f t="shared" si="1"/>
        <v>156.88269940000004</v>
      </c>
    </row>
    <row r="7" spans="1:70" x14ac:dyDescent="0.25">
      <c r="A7" s="54" t="s">
        <v>5</v>
      </c>
      <c r="B7" s="20">
        <v>3226.22</v>
      </c>
      <c r="C7" s="20">
        <v>3366.7</v>
      </c>
      <c r="D7" s="20">
        <v>3703.3998999999999</v>
      </c>
      <c r="E7" s="20">
        <v>3524.4398999999999</v>
      </c>
      <c r="F7" s="20">
        <v>3767.9198999999999</v>
      </c>
      <c r="G7" s="20">
        <v>3784.45</v>
      </c>
      <c r="H7" s="20">
        <v>3671.9299000000001</v>
      </c>
      <c r="I7" s="20">
        <v>3897.8899000000001</v>
      </c>
      <c r="J7" s="20">
        <v>3744.02</v>
      </c>
      <c r="K7" s="20">
        <v>3951.6298999999999</v>
      </c>
      <c r="L7" s="20">
        <v>4053.1100999999999</v>
      </c>
      <c r="M7" s="20">
        <v>3889.3400999999999</v>
      </c>
      <c r="N7" s="20">
        <v>3730.71</v>
      </c>
      <c r="O7" s="20">
        <v>3755.95</v>
      </c>
      <c r="P7" s="20">
        <v>3620.3</v>
      </c>
      <c r="Q7" s="20">
        <v>3750.27</v>
      </c>
      <c r="R7" s="20">
        <v>3769.3501000000001</v>
      </c>
      <c r="S7" s="20">
        <v>3600.3101000000001</v>
      </c>
      <c r="T7" s="20">
        <v>3596.01</v>
      </c>
      <c r="U7" s="20">
        <v>3602.4299000000001</v>
      </c>
      <c r="V7" s="20">
        <v>4080.73</v>
      </c>
      <c r="W7" s="20">
        <v>3933.27</v>
      </c>
      <c r="X7" s="20">
        <v>3807.47</v>
      </c>
      <c r="Y7" s="20">
        <v>3740.8998999999999</v>
      </c>
      <c r="Z7" s="20">
        <v>3489.48</v>
      </c>
      <c r="AA7" s="20">
        <v>4504.7700000000004</v>
      </c>
      <c r="AB7" s="20">
        <v>3755.5700999999999</v>
      </c>
      <c r="AC7" s="20">
        <v>3759.05</v>
      </c>
      <c r="AD7" s="20">
        <v>3790.29</v>
      </c>
      <c r="AE7" s="20">
        <v>3889.8701000000001</v>
      </c>
      <c r="AF7" s="20">
        <v>3862.4398999999999</v>
      </c>
      <c r="AG7" s="20">
        <v>4118.8701000000001</v>
      </c>
      <c r="AH7" s="20">
        <v>4154.3701000000001</v>
      </c>
      <c r="AI7" s="20">
        <v>4207.71</v>
      </c>
      <c r="AJ7" s="20">
        <v>4030.24</v>
      </c>
      <c r="AK7" s="20">
        <v>4098.4799999999996</v>
      </c>
      <c r="AL7" s="20">
        <v>3479.26</v>
      </c>
      <c r="AM7" s="20">
        <v>3737.0700999999999</v>
      </c>
      <c r="AN7" s="20">
        <v>3713.75</v>
      </c>
      <c r="AO7" s="20">
        <v>3874.3798999999999</v>
      </c>
      <c r="AP7" s="20">
        <v>4266.2201999999997</v>
      </c>
      <c r="AQ7" s="20">
        <v>3844.23</v>
      </c>
      <c r="AR7" s="20">
        <v>4110.7201999999997</v>
      </c>
      <c r="AS7" s="20">
        <v>3986.99</v>
      </c>
      <c r="AT7" s="20">
        <v>3564.03</v>
      </c>
      <c r="AU7" s="20">
        <v>3678.8101000000001</v>
      </c>
      <c r="AV7" s="20">
        <v>3471.48</v>
      </c>
      <c r="AW7" s="20">
        <v>3799.6298999999999</v>
      </c>
      <c r="AX7" s="20">
        <v>3689.9099000000001</v>
      </c>
      <c r="AY7" s="20">
        <v>4167.7997999999998</v>
      </c>
      <c r="AZ7" s="20">
        <v>4659.3301000000001</v>
      </c>
      <c r="BA7" s="20">
        <v>3973.03</v>
      </c>
      <c r="BB7" s="20">
        <v>4020.9198999999999</v>
      </c>
      <c r="BC7" s="20">
        <v>4198.1801999999998</v>
      </c>
      <c r="BD7" s="20">
        <v>3985.4198999999999</v>
      </c>
      <c r="BE7" s="20">
        <v>3929.9398999999999</v>
      </c>
      <c r="BF7" s="20">
        <v>4144.2798000000003</v>
      </c>
      <c r="BG7" s="20">
        <v>4213.79</v>
      </c>
      <c r="BH7" s="20">
        <v>4014.8798999999999</v>
      </c>
      <c r="BI7" s="20">
        <v>4294.8701000000001</v>
      </c>
      <c r="BJ7" s="20">
        <v>3873.8301000000001</v>
      </c>
      <c r="BK7" s="20">
        <v>4477.8301000000001</v>
      </c>
      <c r="BL7" s="20">
        <v>4621.7002000000002</v>
      </c>
      <c r="BM7" s="20">
        <v>4095.3600999999999</v>
      </c>
      <c r="BN7" s="20">
        <v>4033.49</v>
      </c>
      <c r="BO7" s="20">
        <v>4375.2798000000003</v>
      </c>
      <c r="BQ7" s="20">
        <f t="shared" si="0"/>
        <v>3961.7604099999985</v>
      </c>
      <c r="BR7" s="20">
        <f t="shared" si="1"/>
        <v>990.44010249999963</v>
      </c>
    </row>
    <row r="8" spans="1:70" x14ac:dyDescent="0.25">
      <c r="A8" s="54" t="s">
        <v>6</v>
      </c>
      <c r="B8" s="20">
        <v>545.84002999999996</v>
      </c>
      <c r="C8" s="20">
        <v>785.69</v>
      </c>
      <c r="D8" s="20">
        <v>1362.47</v>
      </c>
      <c r="E8" s="20">
        <v>998.34997999999996</v>
      </c>
      <c r="F8" s="20">
        <v>1032.0899999999999</v>
      </c>
      <c r="G8" s="20">
        <v>866.21996999999999</v>
      </c>
      <c r="H8" s="20">
        <v>644.65002000000004</v>
      </c>
      <c r="I8" s="20">
        <v>554.41998000000001</v>
      </c>
      <c r="J8" s="20">
        <v>669.04998999999998</v>
      </c>
      <c r="K8" s="20">
        <v>833.21001999999999</v>
      </c>
      <c r="L8" s="20">
        <v>870.20001000000002</v>
      </c>
      <c r="M8" s="20">
        <v>643.42998999999998</v>
      </c>
      <c r="N8" s="20">
        <v>534.14000999999996</v>
      </c>
      <c r="O8" s="20">
        <v>783.31</v>
      </c>
      <c r="P8" s="20">
        <v>784.96001999999999</v>
      </c>
      <c r="Q8" s="20">
        <v>781.59997999999996</v>
      </c>
      <c r="R8" s="20">
        <v>737.67998999999998</v>
      </c>
      <c r="S8" s="20">
        <v>598.22997999999995</v>
      </c>
      <c r="T8" s="20">
        <v>606.90997000000004</v>
      </c>
      <c r="U8" s="20">
        <v>796.66998000000001</v>
      </c>
      <c r="V8" s="20">
        <v>504.98998999999998</v>
      </c>
      <c r="W8" s="20">
        <v>622.94000000000005</v>
      </c>
      <c r="X8" s="20">
        <v>696.92998999999998</v>
      </c>
      <c r="Y8" s="20">
        <v>666.14000999999996</v>
      </c>
      <c r="Z8" s="20">
        <v>598.64000999999996</v>
      </c>
      <c r="AA8" s="20">
        <v>615.53998000000001</v>
      </c>
      <c r="AB8" s="20">
        <v>589.84002999999996</v>
      </c>
      <c r="AC8" s="20">
        <v>625.35999000000004</v>
      </c>
      <c r="AD8" s="20">
        <v>460.35998999999998</v>
      </c>
      <c r="AE8" s="20">
        <v>453.23998999999998</v>
      </c>
      <c r="AF8" s="20">
        <v>336.78</v>
      </c>
      <c r="AG8" s="20">
        <v>585.40002000000004</v>
      </c>
      <c r="AH8" s="20">
        <v>480.85998999999998</v>
      </c>
      <c r="AI8" s="20">
        <v>660.5</v>
      </c>
      <c r="AJ8" s="20">
        <v>897.22997999999995</v>
      </c>
      <c r="AK8" s="20">
        <v>934.31</v>
      </c>
      <c r="AL8" s="20">
        <v>512.34002999999996</v>
      </c>
      <c r="AM8" s="20">
        <v>780.20001000000002</v>
      </c>
      <c r="AN8" s="20">
        <v>794.13</v>
      </c>
      <c r="AO8" s="20">
        <v>820.33001999999999</v>
      </c>
      <c r="AP8" s="20">
        <v>792.15002000000004</v>
      </c>
      <c r="AQ8" s="20">
        <v>652.21996999999999</v>
      </c>
      <c r="AR8" s="20">
        <v>630.70001000000002</v>
      </c>
      <c r="AS8" s="20">
        <v>808.66998000000001</v>
      </c>
      <c r="AT8" s="20">
        <v>909.96996999999999</v>
      </c>
      <c r="AU8" s="20">
        <v>691.13</v>
      </c>
      <c r="AV8" s="20">
        <v>1075</v>
      </c>
      <c r="AW8" s="20">
        <v>695.10999000000004</v>
      </c>
      <c r="AX8" s="20">
        <v>502.20999</v>
      </c>
      <c r="AY8" s="20">
        <v>644.76000999999997</v>
      </c>
      <c r="AZ8" s="20">
        <v>948.21001999999999</v>
      </c>
      <c r="BA8" s="20">
        <v>691.17998999999998</v>
      </c>
      <c r="BB8" s="20">
        <v>836.97997999999995</v>
      </c>
      <c r="BC8" s="20">
        <v>745.85999000000004</v>
      </c>
      <c r="BD8" s="20">
        <v>817.42998999999998</v>
      </c>
      <c r="BE8" s="20">
        <v>1336.49</v>
      </c>
      <c r="BF8" s="20">
        <v>659.78003000000001</v>
      </c>
      <c r="BG8" s="20">
        <v>751.81</v>
      </c>
      <c r="BH8" s="20">
        <v>918.57001000000002</v>
      </c>
      <c r="BI8" s="20">
        <v>855.32001000000002</v>
      </c>
      <c r="BJ8" s="20">
        <v>888.22997999999995</v>
      </c>
      <c r="BK8" s="20">
        <v>882.34997999999996</v>
      </c>
      <c r="BL8" s="20">
        <v>864.63</v>
      </c>
      <c r="BM8" s="20">
        <v>907.45001000000002</v>
      </c>
      <c r="BN8" s="20">
        <v>1122.99</v>
      </c>
      <c r="BO8" s="20">
        <v>938.62</v>
      </c>
      <c r="BQ8" s="20">
        <f t="shared" si="0"/>
        <v>738.8673976</v>
      </c>
      <c r="BR8" s="20">
        <f t="shared" si="1"/>
        <v>184.7168494</v>
      </c>
    </row>
    <row r="9" spans="1:70" x14ac:dyDescent="0.25">
      <c r="A9" s="54" t="s">
        <v>7</v>
      </c>
      <c r="B9" s="20">
        <v>1712.01</v>
      </c>
      <c r="C9" s="20">
        <v>1678.59</v>
      </c>
      <c r="D9" s="20">
        <v>1298.8599999999999</v>
      </c>
      <c r="E9" s="20">
        <v>1429.33</v>
      </c>
      <c r="F9" s="20">
        <v>1478.39</v>
      </c>
      <c r="G9" s="20">
        <v>1506.3100999999999</v>
      </c>
      <c r="H9" s="20">
        <v>1495.76</v>
      </c>
      <c r="I9" s="20">
        <v>1432.9301</v>
      </c>
      <c r="J9" s="20">
        <v>1349.02</v>
      </c>
      <c r="K9" s="20">
        <v>1214.25</v>
      </c>
      <c r="L9" s="20">
        <v>979.81</v>
      </c>
      <c r="M9" s="20">
        <v>1178.3</v>
      </c>
      <c r="N9" s="20">
        <v>1199.52</v>
      </c>
      <c r="O9" s="20">
        <v>1297.8699999999999</v>
      </c>
      <c r="P9" s="20">
        <v>1156.1801</v>
      </c>
      <c r="Q9" s="20">
        <v>809.45001000000002</v>
      </c>
      <c r="R9" s="20">
        <v>1229.5899999999999</v>
      </c>
      <c r="S9" s="20">
        <v>1164.6199999999999</v>
      </c>
      <c r="T9" s="20">
        <v>1211.1099999999999</v>
      </c>
      <c r="U9" s="20">
        <v>824.42998999999998</v>
      </c>
      <c r="V9" s="20">
        <v>991.04998999999998</v>
      </c>
      <c r="W9" s="20">
        <v>1075.9301</v>
      </c>
      <c r="X9" s="20">
        <v>984.96996999999999</v>
      </c>
      <c r="Y9" s="20">
        <v>983.17998999999998</v>
      </c>
      <c r="Z9" s="20">
        <v>943.66998000000001</v>
      </c>
      <c r="AA9" s="20">
        <v>1215.73</v>
      </c>
      <c r="AB9" s="20">
        <v>1109.3100999999999</v>
      </c>
      <c r="AC9" s="20">
        <v>1444.6899000000001</v>
      </c>
      <c r="AD9" s="20">
        <v>1285.5899999999999</v>
      </c>
      <c r="AE9" s="20">
        <v>1592.23</v>
      </c>
      <c r="AF9" s="20">
        <v>1439.14</v>
      </c>
      <c r="AG9" s="20">
        <v>1506.13</v>
      </c>
      <c r="AH9" s="20">
        <v>1676.64</v>
      </c>
      <c r="AI9" s="20">
        <v>1407.3100999999999</v>
      </c>
      <c r="AJ9" s="20">
        <v>1424.22</v>
      </c>
      <c r="AK9" s="20">
        <v>1708.99</v>
      </c>
      <c r="AL9" s="20">
        <v>1628.52</v>
      </c>
      <c r="AM9" s="20">
        <v>1658.12</v>
      </c>
      <c r="AN9" s="20">
        <v>1900.27</v>
      </c>
      <c r="AO9" s="20">
        <v>1858.12</v>
      </c>
      <c r="AP9" s="20">
        <v>1717.49</v>
      </c>
      <c r="AQ9" s="20">
        <v>2093.1001000000001</v>
      </c>
      <c r="AR9" s="20">
        <v>1593.41</v>
      </c>
      <c r="AS9" s="20">
        <v>1466.64</v>
      </c>
      <c r="AT9" s="20">
        <v>1165.1099999999999</v>
      </c>
      <c r="AU9" s="20">
        <v>1451.96</v>
      </c>
      <c r="AV9" s="20">
        <v>1217.1400000000001</v>
      </c>
      <c r="AW9" s="20">
        <v>1729.51</v>
      </c>
      <c r="AX9" s="20">
        <v>1682.17</v>
      </c>
      <c r="AY9" s="20">
        <v>1366.77</v>
      </c>
      <c r="AZ9" s="20">
        <v>1951.55</v>
      </c>
      <c r="BA9" s="20">
        <v>1591.5</v>
      </c>
      <c r="BB9" s="20">
        <v>1733.79</v>
      </c>
      <c r="BC9" s="20">
        <v>1651.24</v>
      </c>
      <c r="BD9" s="20">
        <v>1700.95</v>
      </c>
      <c r="BE9" s="20">
        <v>1402.4399000000001</v>
      </c>
      <c r="BF9" s="20">
        <v>1249.53</v>
      </c>
      <c r="BG9" s="20">
        <v>1484.52</v>
      </c>
      <c r="BH9" s="20">
        <v>1794.36</v>
      </c>
      <c r="BI9" s="20">
        <v>1505.6801</v>
      </c>
      <c r="BJ9" s="20">
        <v>1550.5600999999999</v>
      </c>
      <c r="BK9" s="20">
        <v>992.34997999999996</v>
      </c>
      <c r="BL9" s="20">
        <v>1788.83</v>
      </c>
      <c r="BM9" s="20">
        <v>1400.5699</v>
      </c>
      <c r="BN9" s="20">
        <v>1599.29</v>
      </c>
      <c r="BO9" s="20">
        <v>1307.9100000000001</v>
      </c>
      <c r="BQ9" s="20">
        <f t="shared" si="0"/>
        <v>1449.0386040000001</v>
      </c>
      <c r="BR9" s="20">
        <f t="shared" si="1"/>
        <v>362.25965100000002</v>
      </c>
    </row>
    <row r="10" spans="1:70" x14ac:dyDescent="0.25">
      <c r="A10" s="54" t="s">
        <v>8</v>
      </c>
      <c r="B10" s="20">
        <v>19254.240000000002</v>
      </c>
      <c r="C10" s="20">
        <v>19245.971000000001</v>
      </c>
      <c r="D10" s="20">
        <v>19419.699000000001</v>
      </c>
      <c r="E10" s="20">
        <v>18816.960999999999</v>
      </c>
      <c r="F10" s="20">
        <v>19713.109</v>
      </c>
      <c r="G10" s="20">
        <v>19889.669999999998</v>
      </c>
      <c r="H10" s="20">
        <v>19266.759999999998</v>
      </c>
      <c r="I10" s="20">
        <v>18968.09</v>
      </c>
      <c r="J10" s="20">
        <v>19144.539000000001</v>
      </c>
      <c r="K10" s="20">
        <v>19213.800999999999</v>
      </c>
      <c r="L10" s="20">
        <v>20430.699000000001</v>
      </c>
      <c r="M10" s="20">
        <v>19465.68</v>
      </c>
      <c r="N10" s="20">
        <v>19050.48</v>
      </c>
      <c r="O10" s="20">
        <v>18651.98</v>
      </c>
      <c r="P10" s="20">
        <v>18010.240000000002</v>
      </c>
      <c r="Q10" s="20">
        <v>17891.789000000001</v>
      </c>
      <c r="R10" s="20">
        <v>19733.118999999999</v>
      </c>
      <c r="S10" s="20">
        <v>18901.368999999999</v>
      </c>
      <c r="T10" s="20">
        <v>18991.188999999998</v>
      </c>
      <c r="U10" s="20">
        <v>18660.539000000001</v>
      </c>
      <c r="V10" s="20">
        <v>18778.73</v>
      </c>
      <c r="W10" s="20">
        <v>19410.75</v>
      </c>
      <c r="X10" s="20">
        <v>19540.650000000001</v>
      </c>
      <c r="Y10" s="20">
        <v>17976.169999999998</v>
      </c>
      <c r="Z10" s="20">
        <v>18775.900000000001</v>
      </c>
      <c r="AA10" s="20">
        <v>19878.740000000002</v>
      </c>
      <c r="AB10" s="20">
        <v>18763.48</v>
      </c>
      <c r="AC10" s="20">
        <v>18474.169999999998</v>
      </c>
      <c r="AD10" s="20">
        <v>18459.368999999999</v>
      </c>
      <c r="AE10" s="20">
        <v>19096.349999999999</v>
      </c>
      <c r="AF10" s="20">
        <v>18768.57</v>
      </c>
      <c r="AG10" s="20">
        <v>18994.490000000002</v>
      </c>
      <c r="AH10" s="20">
        <v>19468.07</v>
      </c>
      <c r="AI10" s="20">
        <v>18518.278999999999</v>
      </c>
      <c r="AJ10" s="20">
        <v>19061.48</v>
      </c>
      <c r="AK10" s="20">
        <v>19350</v>
      </c>
      <c r="AL10" s="20">
        <v>18642.631000000001</v>
      </c>
      <c r="AM10" s="20">
        <v>19193.349999999999</v>
      </c>
      <c r="AN10" s="20">
        <v>19057.02</v>
      </c>
      <c r="AO10" s="20">
        <v>19704.618999999999</v>
      </c>
      <c r="AP10" s="20">
        <v>19745.868999999999</v>
      </c>
      <c r="AQ10" s="20">
        <v>18226.759999999998</v>
      </c>
      <c r="AR10" s="20">
        <v>19225.509999999998</v>
      </c>
      <c r="AS10" s="20">
        <v>19532.52</v>
      </c>
      <c r="AT10" s="20">
        <v>18171.118999999999</v>
      </c>
      <c r="AU10" s="20">
        <v>18634.59</v>
      </c>
      <c r="AV10" s="20">
        <v>18678.66</v>
      </c>
      <c r="AW10" s="20">
        <v>19310.859</v>
      </c>
      <c r="AX10" s="20">
        <v>19567.509999999998</v>
      </c>
      <c r="AY10" s="20">
        <v>18936.169999999998</v>
      </c>
      <c r="AZ10" s="20">
        <v>20548.949000000001</v>
      </c>
      <c r="BA10" s="20">
        <v>19280.778999999999</v>
      </c>
      <c r="BB10" s="20">
        <v>18737.23</v>
      </c>
      <c r="BC10" s="20">
        <v>19622.311000000002</v>
      </c>
      <c r="BD10" s="20">
        <v>19239.859</v>
      </c>
      <c r="BE10" s="20">
        <v>19206.57</v>
      </c>
      <c r="BF10" s="20">
        <v>19021.009999999998</v>
      </c>
      <c r="BG10" s="20">
        <v>20020.93</v>
      </c>
      <c r="BH10" s="20">
        <v>19817.881000000001</v>
      </c>
      <c r="BI10" s="20">
        <v>19430.359</v>
      </c>
      <c r="BJ10" s="20">
        <v>19144.061000000002</v>
      </c>
      <c r="BK10" s="20">
        <v>20012.688999999998</v>
      </c>
      <c r="BL10" s="20">
        <v>20979.188999999998</v>
      </c>
      <c r="BM10" s="20">
        <v>19372.48</v>
      </c>
      <c r="BN10" s="20">
        <v>19774.311000000002</v>
      </c>
      <c r="BO10" s="20">
        <v>19982.68</v>
      </c>
      <c r="BQ10" s="20">
        <f t="shared" si="0"/>
        <v>19208.397780000003</v>
      </c>
      <c r="BR10" s="20">
        <f t="shared" si="1"/>
        <v>4802.0994450000007</v>
      </c>
    </row>
    <row r="11" spans="1:70" x14ac:dyDescent="0.25">
      <c r="A11" s="54" t="s">
        <v>9</v>
      </c>
      <c r="B11" s="20">
        <v>1204.5899999999999</v>
      </c>
      <c r="C11" s="20">
        <v>912.20001000000002</v>
      </c>
      <c r="D11" s="20">
        <v>729.09997999999996</v>
      </c>
      <c r="E11" s="20">
        <v>1235.47</v>
      </c>
      <c r="F11" s="20">
        <v>916.15997000000004</v>
      </c>
      <c r="G11" s="20">
        <v>1243.8800000000001</v>
      </c>
      <c r="H11" s="20">
        <v>1419.6</v>
      </c>
      <c r="I11" s="20">
        <v>1106.24</v>
      </c>
      <c r="J11" s="20">
        <v>860.79998999999998</v>
      </c>
      <c r="K11" s="20">
        <v>978.37</v>
      </c>
      <c r="L11" s="20">
        <v>841.81</v>
      </c>
      <c r="M11" s="20">
        <v>1271.9301</v>
      </c>
      <c r="N11" s="20">
        <v>1006.95</v>
      </c>
      <c r="O11" s="20">
        <v>788.37</v>
      </c>
      <c r="P11" s="20">
        <v>483.60998999999998</v>
      </c>
      <c r="Q11" s="20">
        <v>1306.51</v>
      </c>
      <c r="R11" s="20">
        <v>1195.3100999999999</v>
      </c>
      <c r="S11" s="20">
        <v>528.17998999999998</v>
      </c>
      <c r="T11" s="20">
        <v>964.84002999999996</v>
      </c>
      <c r="U11" s="20">
        <v>1048.92</v>
      </c>
      <c r="V11" s="20">
        <v>961.78998000000001</v>
      </c>
      <c r="W11" s="20">
        <v>746.26000999999997</v>
      </c>
      <c r="X11" s="20">
        <v>857.56</v>
      </c>
      <c r="Y11" s="20">
        <v>848.54998999999998</v>
      </c>
      <c r="Z11" s="20">
        <v>1528.45</v>
      </c>
      <c r="AA11" s="20">
        <v>891.78003000000001</v>
      </c>
      <c r="AB11" s="20">
        <v>552.55999999999995</v>
      </c>
      <c r="AC11" s="20">
        <v>1198.58</v>
      </c>
      <c r="AD11" s="20">
        <v>521.21001999999999</v>
      </c>
      <c r="AE11" s="20">
        <v>868.35999000000004</v>
      </c>
      <c r="AF11" s="20">
        <v>483.29998999999998</v>
      </c>
      <c r="AG11" s="20">
        <v>983.92998999999998</v>
      </c>
      <c r="AH11" s="20">
        <v>702.46001999999999</v>
      </c>
      <c r="AI11" s="20">
        <v>1334.6801</v>
      </c>
      <c r="AJ11" s="20">
        <v>891.07001000000002</v>
      </c>
      <c r="AK11" s="20">
        <v>1228.5999999999999</v>
      </c>
      <c r="AL11" s="20">
        <v>698.96996999999999</v>
      </c>
      <c r="AM11" s="20">
        <v>1101.9100000000001</v>
      </c>
      <c r="AN11" s="20">
        <v>1309.6600000000001</v>
      </c>
      <c r="AO11" s="20">
        <v>756.92998999999998</v>
      </c>
      <c r="AP11" s="20">
        <v>1356.35</v>
      </c>
      <c r="AQ11" s="20">
        <v>1168.53</v>
      </c>
      <c r="AR11" s="20">
        <v>619.02002000000005</v>
      </c>
      <c r="AS11" s="20">
        <v>1115.47</v>
      </c>
      <c r="AT11" s="20">
        <v>1172.9000000000001</v>
      </c>
      <c r="AU11" s="20">
        <v>524.62</v>
      </c>
      <c r="AV11" s="20">
        <v>1093.4399000000001</v>
      </c>
      <c r="AW11" s="20">
        <v>1103.76</v>
      </c>
      <c r="AX11" s="20">
        <v>902.20001000000002</v>
      </c>
      <c r="AY11" s="20">
        <v>953.87</v>
      </c>
      <c r="AZ11" s="20">
        <v>1017.16</v>
      </c>
      <c r="BA11" s="20">
        <v>1684.1801</v>
      </c>
      <c r="BB11" s="20">
        <v>860.52002000000005</v>
      </c>
      <c r="BC11" s="20">
        <v>1609.47</v>
      </c>
      <c r="BD11" s="20">
        <v>1503.37</v>
      </c>
      <c r="BE11" s="20">
        <v>1048.8699999999999</v>
      </c>
      <c r="BF11" s="20">
        <v>933.71996999999999</v>
      </c>
      <c r="BG11" s="20">
        <v>1117.27</v>
      </c>
      <c r="BH11" s="20">
        <v>1359.36</v>
      </c>
      <c r="BI11" s="20">
        <v>1657.17</v>
      </c>
      <c r="BJ11" s="20">
        <v>1095.5600999999999</v>
      </c>
      <c r="BK11" s="20">
        <v>1120.21</v>
      </c>
      <c r="BL11" s="20">
        <v>2368.5300000000002</v>
      </c>
      <c r="BM11" s="20">
        <v>1565.26</v>
      </c>
      <c r="BN11" s="20">
        <v>1485.77</v>
      </c>
      <c r="BO11" s="20">
        <v>1397.49</v>
      </c>
      <c r="BQ11" s="20">
        <f t="shared" si="0"/>
        <v>1080.7586065999999</v>
      </c>
      <c r="BR11" s="20">
        <f t="shared" si="1"/>
        <v>270.18965164999997</v>
      </c>
    </row>
    <row r="12" spans="1:70" x14ac:dyDescent="0.25">
      <c r="A12" s="54" t="s">
        <v>10</v>
      </c>
      <c r="B12" s="20">
        <v>1021.72</v>
      </c>
      <c r="C12" s="20">
        <v>1159.6199999999999</v>
      </c>
      <c r="D12" s="20">
        <v>1219.29</v>
      </c>
      <c r="E12" s="20">
        <v>850.07001000000002</v>
      </c>
      <c r="F12" s="20">
        <v>844.76000999999997</v>
      </c>
      <c r="G12" s="20">
        <v>857.07001000000002</v>
      </c>
      <c r="H12" s="20">
        <v>528.53998000000001</v>
      </c>
      <c r="I12" s="20">
        <v>908.06</v>
      </c>
      <c r="J12" s="20">
        <v>545.15002000000004</v>
      </c>
      <c r="K12" s="20">
        <v>921.46001999999999</v>
      </c>
      <c r="L12" s="20">
        <v>1004.1</v>
      </c>
      <c r="M12" s="20">
        <v>1262.2</v>
      </c>
      <c r="N12" s="20">
        <v>742.35999000000004</v>
      </c>
      <c r="O12" s="20">
        <v>979.62</v>
      </c>
      <c r="P12" s="20">
        <v>525.21996999999999</v>
      </c>
      <c r="Q12" s="20">
        <v>581.87</v>
      </c>
      <c r="R12" s="20">
        <v>1122.6300000000001</v>
      </c>
      <c r="S12" s="20">
        <v>453.29998999999998</v>
      </c>
      <c r="T12" s="20">
        <v>742.54998999999998</v>
      </c>
      <c r="U12" s="20">
        <v>1043.71</v>
      </c>
      <c r="V12" s="20">
        <v>815.19</v>
      </c>
      <c r="W12" s="20">
        <v>1337.92</v>
      </c>
      <c r="X12" s="20">
        <v>1024.77</v>
      </c>
      <c r="Y12" s="20">
        <v>968.31</v>
      </c>
      <c r="Z12" s="20">
        <v>653.21996999999999</v>
      </c>
      <c r="AA12" s="20">
        <v>1266.1801</v>
      </c>
      <c r="AB12" s="20">
        <v>694.12</v>
      </c>
      <c r="AC12" s="20">
        <v>1262.75</v>
      </c>
      <c r="AD12" s="20">
        <v>1433.02</v>
      </c>
      <c r="AE12" s="20">
        <v>644.94000000000005</v>
      </c>
      <c r="AF12" s="20">
        <v>622.67998999999998</v>
      </c>
      <c r="AG12" s="20">
        <v>888.32001000000002</v>
      </c>
      <c r="AH12" s="20">
        <v>825.91998000000001</v>
      </c>
      <c r="AI12" s="20">
        <v>946.62</v>
      </c>
      <c r="AJ12" s="20">
        <v>1480.1899000000001</v>
      </c>
      <c r="AK12" s="20">
        <v>1615.25</v>
      </c>
      <c r="AL12" s="20">
        <v>911.59997999999996</v>
      </c>
      <c r="AM12" s="20">
        <v>903.04998999999998</v>
      </c>
      <c r="AN12" s="20">
        <v>1091.96</v>
      </c>
      <c r="AO12" s="20">
        <v>1027.83</v>
      </c>
      <c r="AP12" s="20">
        <v>861.15002000000004</v>
      </c>
      <c r="AQ12" s="20">
        <v>1369.67</v>
      </c>
      <c r="AR12" s="20">
        <v>1122.05</v>
      </c>
      <c r="AS12" s="20">
        <v>1191.6600000000001</v>
      </c>
      <c r="AT12" s="20">
        <v>1363.03</v>
      </c>
      <c r="AU12" s="20">
        <v>825.83001999999999</v>
      </c>
      <c r="AV12" s="20">
        <v>1461.92</v>
      </c>
      <c r="AW12" s="20">
        <v>1493.35</v>
      </c>
      <c r="AX12" s="20">
        <v>729.53998000000001</v>
      </c>
      <c r="AY12" s="20">
        <v>1394.51</v>
      </c>
      <c r="AZ12" s="20">
        <v>957.20001000000002</v>
      </c>
      <c r="BA12" s="20">
        <v>1278.9301</v>
      </c>
      <c r="BB12" s="20">
        <v>1102.03</v>
      </c>
      <c r="BC12" s="20">
        <v>1206.9000000000001</v>
      </c>
      <c r="BD12" s="20">
        <v>1134.3800000000001</v>
      </c>
      <c r="BE12" s="20">
        <v>1755.5600999999999</v>
      </c>
      <c r="BF12" s="20">
        <v>1149.5699</v>
      </c>
      <c r="BG12" s="20">
        <v>1385.6801</v>
      </c>
      <c r="BH12" s="20">
        <v>1771.95</v>
      </c>
      <c r="BI12" s="20">
        <v>1027.33</v>
      </c>
      <c r="BJ12" s="20">
        <v>1144.75</v>
      </c>
      <c r="BK12" s="20">
        <v>1197.08</v>
      </c>
      <c r="BL12" s="20">
        <v>1212.1300000000001</v>
      </c>
      <c r="BM12" s="20">
        <v>1123.8599999999999</v>
      </c>
      <c r="BN12" s="20">
        <v>1120.6099999999999</v>
      </c>
      <c r="BO12" s="20">
        <v>1369.95</v>
      </c>
      <c r="BQ12" s="20">
        <f t="shared" si="0"/>
        <v>1110.5330025999999</v>
      </c>
      <c r="BR12" s="20">
        <f t="shared" si="1"/>
        <v>277.63325064999998</v>
      </c>
    </row>
    <row r="13" spans="1:70" x14ac:dyDescent="0.25">
      <c r="A13" s="54" t="s">
        <v>11</v>
      </c>
      <c r="B13" s="20">
        <v>16598.5</v>
      </c>
      <c r="C13" s="20">
        <v>17163.550999999999</v>
      </c>
      <c r="D13" s="20">
        <v>16859.460999999999</v>
      </c>
      <c r="E13" s="20">
        <v>18239.830000000002</v>
      </c>
      <c r="F13" s="20">
        <v>18359.949000000001</v>
      </c>
      <c r="G13" s="20">
        <v>17400.938999999998</v>
      </c>
      <c r="H13" s="20">
        <v>17091.599999999999</v>
      </c>
      <c r="I13" s="20">
        <v>17325.900000000001</v>
      </c>
      <c r="J13" s="20">
        <v>16794.82</v>
      </c>
      <c r="K13" s="20">
        <v>18530.278999999999</v>
      </c>
      <c r="L13" s="20">
        <v>19000.419999999998</v>
      </c>
      <c r="M13" s="20">
        <v>18950.82</v>
      </c>
      <c r="N13" s="20">
        <v>18560.699000000001</v>
      </c>
      <c r="O13" s="20">
        <v>18097.949000000001</v>
      </c>
      <c r="P13" s="20">
        <v>18245.449000000001</v>
      </c>
      <c r="Q13" s="20">
        <v>19443.028999999999</v>
      </c>
      <c r="R13" s="20">
        <v>18696.740000000002</v>
      </c>
      <c r="S13" s="20">
        <v>18681.609</v>
      </c>
      <c r="T13" s="20">
        <v>18926.050999999999</v>
      </c>
      <c r="U13" s="20">
        <v>17725.868999999999</v>
      </c>
      <c r="V13" s="20">
        <v>18145.061000000002</v>
      </c>
      <c r="W13" s="20">
        <v>18982.32</v>
      </c>
      <c r="X13" s="20">
        <v>18198.669999999998</v>
      </c>
      <c r="Y13" s="20">
        <v>17808.59</v>
      </c>
      <c r="Z13" s="20">
        <v>18136.009999999998</v>
      </c>
      <c r="AA13" s="20">
        <v>18915.990000000002</v>
      </c>
      <c r="AB13" s="20">
        <v>17147.460999999999</v>
      </c>
      <c r="AC13" s="20">
        <v>17381.16</v>
      </c>
      <c r="AD13" s="20">
        <v>17014.449000000001</v>
      </c>
      <c r="AE13" s="20">
        <v>16566.080000000002</v>
      </c>
      <c r="AF13" s="20">
        <v>17324.061000000002</v>
      </c>
      <c r="AG13" s="20">
        <v>18515.789000000001</v>
      </c>
      <c r="AH13" s="20">
        <v>18504.240000000002</v>
      </c>
      <c r="AI13" s="20">
        <v>17845</v>
      </c>
      <c r="AJ13" s="20">
        <v>18120.539000000001</v>
      </c>
      <c r="AK13" s="20">
        <v>18060.91</v>
      </c>
      <c r="AL13" s="20">
        <v>18192.27</v>
      </c>
      <c r="AM13" s="20">
        <v>17700.349999999999</v>
      </c>
      <c r="AN13" s="20">
        <v>17603.68</v>
      </c>
      <c r="AO13" s="20">
        <v>18840.118999999999</v>
      </c>
      <c r="AP13" s="20">
        <v>18512.949000000001</v>
      </c>
      <c r="AQ13" s="20">
        <v>17159.289000000001</v>
      </c>
      <c r="AR13" s="20">
        <v>18887.59</v>
      </c>
      <c r="AS13" s="20">
        <v>18577.778999999999</v>
      </c>
      <c r="AT13" s="20">
        <v>17072.778999999999</v>
      </c>
      <c r="AU13" s="20">
        <v>18063.240000000002</v>
      </c>
      <c r="AV13" s="20">
        <v>17481.391</v>
      </c>
      <c r="AW13" s="20">
        <v>18400.438999999998</v>
      </c>
      <c r="AX13" s="20">
        <v>18136.789000000001</v>
      </c>
      <c r="AY13" s="20">
        <v>18379.289000000001</v>
      </c>
      <c r="AZ13" s="20">
        <v>19277.16</v>
      </c>
      <c r="BA13" s="20">
        <v>18530.990000000002</v>
      </c>
      <c r="BB13" s="20">
        <v>18296.490000000002</v>
      </c>
      <c r="BC13" s="20">
        <v>18804.960999999999</v>
      </c>
      <c r="BD13" s="20">
        <v>19069.599999999999</v>
      </c>
      <c r="BE13" s="20">
        <v>19654.710999999999</v>
      </c>
      <c r="BF13" s="20">
        <v>19483.259999999998</v>
      </c>
      <c r="BG13" s="20">
        <v>20070.740000000002</v>
      </c>
      <c r="BH13" s="20">
        <v>20025.59</v>
      </c>
      <c r="BI13" s="20">
        <v>19753.131000000001</v>
      </c>
      <c r="BJ13" s="20">
        <v>19339.919999999998</v>
      </c>
      <c r="BK13" s="20">
        <v>20584.48</v>
      </c>
      <c r="BL13" s="20">
        <v>20833.381000000001</v>
      </c>
      <c r="BM13" s="20">
        <v>19644.59</v>
      </c>
      <c r="BN13" s="20">
        <v>19591.631000000001</v>
      </c>
      <c r="BO13" s="20">
        <v>19930.25</v>
      </c>
      <c r="BQ13" s="20">
        <f t="shared" si="0"/>
        <v>18531.908739999999</v>
      </c>
      <c r="BR13" s="20">
        <f t="shared" si="1"/>
        <v>4632.9771849999997</v>
      </c>
    </row>
    <row r="14" spans="1:70" x14ac:dyDescent="0.25">
      <c r="A14" s="54" t="s">
        <v>12</v>
      </c>
      <c r="B14" s="20">
        <v>3309.3798999999999</v>
      </c>
      <c r="C14" s="20">
        <v>3597.27</v>
      </c>
      <c r="D14" s="20">
        <v>3900.8400999999999</v>
      </c>
      <c r="E14" s="20">
        <v>3651.9398999999999</v>
      </c>
      <c r="F14" s="20">
        <v>3963.1498999999999</v>
      </c>
      <c r="G14" s="20">
        <v>4224.8701000000001</v>
      </c>
      <c r="H14" s="20">
        <v>3583.1298999999999</v>
      </c>
      <c r="I14" s="20">
        <v>3446.8701000000001</v>
      </c>
      <c r="J14" s="20">
        <v>3335.78</v>
      </c>
      <c r="K14" s="20">
        <v>3805.77</v>
      </c>
      <c r="L14" s="20">
        <v>4479.6602000000003</v>
      </c>
      <c r="M14" s="20">
        <v>4249.8198000000002</v>
      </c>
      <c r="N14" s="20">
        <v>3877.9398999999999</v>
      </c>
      <c r="O14" s="20">
        <v>4191.3500999999997</v>
      </c>
      <c r="P14" s="20">
        <v>3679.79</v>
      </c>
      <c r="Q14" s="20">
        <v>3905.0700999999999</v>
      </c>
      <c r="R14" s="20">
        <v>3700.5801000000001</v>
      </c>
      <c r="S14" s="20">
        <v>3821.78</v>
      </c>
      <c r="T14" s="20">
        <v>3918.04</v>
      </c>
      <c r="U14" s="20">
        <v>4208.3999000000003</v>
      </c>
      <c r="V14" s="20">
        <v>3939.48</v>
      </c>
      <c r="W14" s="20">
        <v>4463.4701999999997</v>
      </c>
      <c r="X14" s="20">
        <v>4243.3301000000001</v>
      </c>
      <c r="Y14" s="20">
        <v>3850.6001000000001</v>
      </c>
      <c r="Z14" s="20">
        <v>4326.5298000000003</v>
      </c>
      <c r="AA14" s="20">
        <v>4529.0600999999997</v>
      </c>
      <c r="AB14" s="20">
        <v>3889.6399000000001</v>
      </c>
      <c r="AC14" s="20">
        <v>4043.5</v>
      </c>
      <c r="AD14" s="20">
        <v>3777.3998999999999</v>
      </c>
      <c r="AE14" s="20">
        <v>4200.7597999999998</v>
      </c>
      <c r="AF14" s="20">
        <v>3905.6599000000001</v>
      </c>
      <c r="AG14" s="20">
        <v>4086.5700999999999</v>
      </c>
      <c r="AH14" s="20">
        <v>4259.75</v>
      </c>
      <c r="AI14" s="20">
        <v>4234.0897999999997</v>
      </c>
      <c r="AJ14" s="20">
        <v>4264.4902000000002</v>
      </c>
      <c r="AK14" s="20">
        <v>4545.5200000000004</v>
      </c>
      <c r="AL14" s="20">
        <v>4349.2002000000002</v>
      </c>
      <c r="AM14" s="20">
        <v>4163.6698999999999</v>
      </c>
      <c r="AN14" s="20">
        <v>3866.51</v>
      </c>
      <c r="AO14" s="20">
        <v>4331.6099000000004</v>
      </c>
      <c r="AP14" s="20">
        <v>4283.21</v>
      </c>
      <c r="AQ14" s="20">
        <v>3912.75</v>
      </c>
      <c r="AR14" s="20">
        <v>4354.0600999999997</v>
      </c>
      <c r="AS14" s="20">
        <v>4338.4799999999996</v>
      </c>
      <c r="AT14" s="20">
        <v>4096.1801999999998</v>
      </c>
      <c r="AU14" s="20">
        <v>4031.8200999999999</v>
      </c>
      <c r="AV14" s="20">
        <v>4217.2002000000002</v>
      </c>
      <c r="AW14" s="20">
        <v>4214.6801999999998</v>
      </c>
      <c r="AX14" s="20">
        <v>3955.25</v>
      </c>
      <c r="AY14" s="20">
        <v>4353.4902000000002</v>
      </c>
      <c r="AZ14" s="20">
        <v>4411.46</v>
      </c>
      <c r="BA14" s="20">
        <v>3754.6298999999999</v>
      </c>
      <c r="BB14" s="20">
        <v>3931.72</v>
      </c>
      <c r="BC14" s="20">
        <v>4214.0801000000001</v>
      </c>
      <c r="BD14" s="20">
        <v>4463.8599000000004</v>
      </c>
      <c r="BE14" s="20">
        <v>4092.8501000000001</v>
      </c>
      <c r="BF14" s="20">
        <v>4021.0900999999999</v>
      </c>
      <c r="BG14" s="20">
        <v>4235.79</v>
      </c>
      <c r="BH14" s="20">
        <v>4279.1499000000003</v>
      </c>
      <c r="BI14" s="20">
        <v>4347.0897999999997</v>
      </c>
      <c r="BJ14" s="20">
        <v>3989.76</v>
      </c>
      <c r="BK14" s="20">
        <v>4544.0600999999997</v>
      </c>
      <c r="BL14" s="20">
        <v>4411.1000999999997</v>
      </c>
      <c r="BM14" s="20">
        <v>4306.9198999999999</v>
      </c>
      <c r="BN14" s="20">
        <v>4481.8198000000002</v>
      </c>
      <c r="BO14" s="20">
        <v>4415.6400999999996</v>
      </c>
      <c r="BQ14" s="20">
        <f t="shared" si="0"/>
        <v>4171.5556139999999</v>
      </c>
      <c r="BR14" s="20">
        <f t="shared" si="1"/>
        <v>1042.8889035</v>
      </c>
    </row>
    <row r="15" spans="1:70" x14ac:dyDescent="0.25">
      <c r="A15" s="54" t="s">
        <v>13</v>
      </c>
      <c r="B15" s="20">
        <v>1447.0600999999999</v>
      </c>
      <c r="C15" s="20">
        <v>1713.85</v>
      </c>
      <c r="D15" s="20">
        <v>2879.4299000000001</v>
      </c>
      <c r="E15" s="20">
        <v>2332.04</v>
      </c>
      <c r="F15" s="20">
        <v>2525.21</v>
      </c>
      <c r="G15" s="20">
        <v>2205.5100000000002</v>
      </c>
      <c r="H15" s="20">
        <v>1790.13</v>
      </c>
      <c r="I15" s="20">
        <v>1407.74</v>
      </c>
      <c r="J15" s="20">
        <v>1928.1801</v>
      </c>
      <c r="K15" s="20">
        <v>1937.39</v>
      </c>
      <c r="L15" s="20">
        <v>2196.6100999999999</v>
      </c>
      <c r="M15" s="20">
        <v>1535.27</v>
      </c>
      <c r="N15" s="20">
        <v>1565.8100999999999</v>
      </c>
      <c r="O15" s="20">
        <v>1762.1801</v>
      </c>
      <c r="P15" s="20">
        <v>2130.1999999999998</v>
      </c>
      <c r="Q15" s="20">
        <v>2204.1399000000001</v>
      </c>
      <c r="R15" s="20">
        <v>1632.9</v>
      </c>
      <c r="S15" s="20">
        <v>1686.1</v>
      </c>
      <c r="T15" s="20">
        <v>1746.39</v>
      </c>
      <c r="U15" s="20">
        <v>1900.08</v>
      </c>
      <c r="V15" s="20">
        <v>1443.2</v>
      </c>
      <c r="W15" s="20">
        <v>1505.1</v>
      </c>
      <c r="X15" s="20">
        <v>1824.21</v>
      </c>
      <c r="Y15" s="20">
        <v>1626.23</v>
      </c>
      <c r="Z15" s="20">
        <v>1492.6899000000001</v>
      </c>
      <c r="AA15" s="20">
        <v>1691.1</v>
      </c>
      <c r="AB15" s="20">
        <v>1564.05</v>
      </c>
      <c r="AC15" s="20">
        <v>1556.26</v>
      </c>
      <c r="AD15" s="20">
        <v>1137.8599999999999</v>
      </c>
      <c r="AE15" s="20">
        <v>1465.29</v>
      </c>
      <c r="AF15" s="20">
        <v>1091.03</v>
      </c>
      <c r="AG15" s="20">
        <v>1532.76</v>
      </c>
      <c r="AH15" s="20">
        <v>1328.61</v>
      </c>
      <c r="AI15" s="20">
        <v>1701.89</v>
      </c>
      <c r="AJ15" s="20">
        <v>2315.3798999999999</v>
      </c>
      <c r="AK15" s="20">
        <v>1943.17</v>
      </c>
      <c r="AL15" s="20">
        <v>1310.3100999999999</v>
      </c>
      <c r="AM15" s="20">
        <v>1909.5699</v>
      </c>
      <c r="AN15" s="20">
        <v>1975.16</v>
      </c>
      <c r="AO15" s="20">
        <v>2370.2399999999998</v>
      </c>
      <c r="AP15" s="20">
        <v>2178.0500000000002</v>
      </c>
      <c r="AQ15" s="20">
        <v>1613.58</v>
      </c>
      <c r="AR15" s="20">
        <v>1724.8</v>
      </c>
      <c r="AS15" s="20">
        <v>1829.2</v>
      </c>
      <c r="AT15" s="20">
        <v>2038.99</v>
      </c>
      <c r="AU15" s="20">
        <v>1999.24</v>
      </c>
      <c r="AV15" s="20">
        <v>2530.5100000000002</v>
      </c>
      <c r="AW15" s="20">
        <v>1704.46</v>
      </c>
      <c r="AX15" s="20">
        <v>1413.46</v>
      </c>
      <c r="AY15" s="20">
        <v>1681.42</v>
      </c>
      <c r="AZ15" s="20">
        <v>2296.1999999999998</v>
      </c>
      <c r="BA15" s="20">
        <v>2105.9198999999999</v>
      </c>
      <c r="BB15" s="20">
        <v>2103.4099000000001</v>
      </c>
      <c r="BC15" s="20">
        <v>2036.01</v>
      </c>
      <c r="BD15" s="20">
        <v>2045.98</v>
      </c>
      <c r="BE15" s="20">
        <v>2983.8701000000001</v>
      </c>
      <c r="BF15" s="20">
        <v>1964.51</v>
      </c>
      <c r="BG15" s="20">
        <v>1871.5</v>
      </c>
      <c r="BH15" s="20">
        <v>2210.96</v>
      </c>
      <c r="BI15" s="20">
        <v>2472.7800000000002</v>
      </c>
      <c r="BJ15" s="20">
        <v>2339.04</v>
      </c>
      <c r="BK15" s="20">
        <v>2344.3400999999999</v>
      </c>
      <c r="BL15" s="20">
        <v>2078.1399000000001</v>
      </c>
      <c r="BM15" s="20">
        <v>2467.27</v>
      </c>
      <c r="BN15" s="20">
        <v>3068.8998999999999</v>
      </c>
      <c r="BO15" s="20">
        <v>2190.7800000000002</v>
      </c>
      <c r="BQ15" s="20">
        <f t="shared" si="0"/>
        <v>1900.8579919999997</v>
      </c>
      <c r="BR15" s="20">
        <f t="shared" si="1"/>
        <v>475.21449799999994</v>
      </c>
    </row>
    <row r="16" spans="1:70" x14ac:dyDescent="0.25">
      <c r="A16" s="54" t="s">
        <v>14</v>
      </c>
      <c r="B16" s="20">
        <v>5624.8798999999999</v>
      </c>
      <c r="C16" s="20">
        <v>5901.0298000000003</v>
      </c>
      <c r="D16" s="20">
        <v>5748.6298999999999</v>
      </c>
      <c r="E16" s="20">
        <v>5897.02</v>
      </c>
      <c r="F16" s="20">
        <v>6281.0897999999997</v>
      </c>
      <c r="G16" s="20">
        <v>5906</v>
      </c>
      <c r="H16" s="20">
        <v>5396.3701000000001</v>
      </c>
      <c r="I16" s="20">
        <v>5206.5497999999998</v>
      </c>
      <c r="J16" s="20">
        <v>5547.23</v>
      </c>
      <c r="K16" s="20">
        <v>6159.6400999999996</v>
      </c>
      <c r="L16" s="20">
        <v>6841.2798000000003</v>
      </c>
      <c r="M16" s="20">
        <v>6421.1400999999996</v>
      </c>
      <c r="N16" s="20">
        <v>6042.8301000000001</v>
      </c>
      <c r="O16" s="20">
        <v>6159.9502000000002</v>
      </c>
      <c r="P16" s="20">
        <v>6067.4198999999999</v>
      </c>
      <c r="Q16" s="20">
        <v>5950.3500999999997</v>
      </c>
      <c r="R16" s="20">
        <v>6186.04</v>
      </c>
      <c r="S16" s="20">
        <v>5734.2597999999998</v>
      </c>
      <c r="T16" s="20">
        <v>6254.4902000000002</v>
      </c>
      <c r="U16" s="20">
        <v>5822.2002000000002</v>
      </c>
      <c r="V16" s="20">
        <v>5760.52</v>
      </c>
      <c r="W16" s="20">
        <v>6457.4502000000002</v>
      </c>
      <c r="X16" s="20">
        <v>6083.4301999999998</v>
      </c>
      <c r="Y16" s="20">
        <v>5532.9902000000002</v>
      </c>
      <c r="Z16" s="20">
        <v>5569.48</v>
      </c>
      <c r="AA16" s="20">
        <v>6034.48</v>
      </c>
      <c r="AB16" s="20">
        <v>5446.0298000000003</v>
      </c>
      <c r="AC16" s="20">
        <v>5563.98</v>
      </c>
      <c r="AD16" s="20">
        <v>5526.73</v>
      </c>
      <c r="AE16" s="20">
        <v>6302.2002000000002</v>
      </c>
      <c r="AF16" s="20">
        <v>5697.2201999999997</v>
      </c>
      <c r="AG16" s="20">
        <v>6141.1602000000003</v>
      </c>
      <c r="AH16" s="20">
        <v>5869.8198000000002</v>
      </c>
      <c r="AI16" s="20">
        <v>5294.7798000000003</v>
      </c>
      <c r="AJ16" s="20">
        <v>6383.02</v>
      </c>
      <c r="AK16" s="20">
        <v>6831.21</v>
      </c>
      <c r="AL16" s="20">
        <v>6324.6801999999998</v>
      </c>
      <c r="AM16" s="20">
        <v>6033.2798000000003</v>
      </c>
      <c r="AN16" s="20">
        <v>6111.3397999999997</v>
      </c>
      <c r="AO16" s="20">
        <v>7115.8500999999997</v>
      </c>
      <c r="AP16" s="20">
        <v>6399.8900999999996</v>
      </c>
      <c r="AQ16" s="20">
        <v>5716.1801999999998</v>
      </c>
      <c r="AR16" s="20">
        <v>6211.9102000000003</v>
      </c>
      <c r="AS16" s="20">
        <v>6209.9502000000002</v>
      </c>
      <c r="AT16" s="20">
        <v>6760.9902000000002</v>
      </c>
      <c r="AU16" s="20">
        <v>6042.2402000000002</v>
      </c>
      <c r="AV16" s="20">
        <v>5629.1698999999999</v>
      </c>
      <c r="AW16" s="20">
        <v>6168.6298999999999</v>
      </c>
      <c r="AX16" s="20">
        <v>5942.7201999999997</v>
      </c>
      <c r="AY16" s="20">
        <v>6403.4502000000002</v>
      </c>
      <c r="AZ16" s="20">
        <v>6995.0298000000003</v>
      </c>
      <c r="BA16" s="20">
        <v>5722.9902000000002</v>
      </c>
      <c r="BB16" s="20">
        <v>5814.8900999999996</v>
      </c>
      <c r="BC16" s="20">
        <v>6432.7402000000002</v>
      </c>
      <c r="BD16" s="20">
        <v>6192.6899000000003</v>
      </c>
      <c r="BE16" s="20">
        <v>6454.54</v>
      </c>
      <c r="BF16" s="20">
        <v>6469.4902000000002</v>
      </c>
      <c r="BG16" s="20">
        <v>6666</v>
      </c>
      <c r="BH16" s="20">
        <v>6482.77</v>
      </c>
      <c r="BI16" s="20">
        <v>6262.6400999999996</v>
      </c>
      <c r="BJ16" s="20">
        <v>6618.71</v>
      </c>
      <c r="BK16" s="20">
        <v>6458</v>
      </c>
      <c r="BL16" s="20">
        <v>7035.6000999999997</v>
      </c>
      <c r="BM16" s="20">
        <v>6066.1201000000001</v>
      </c>
      <c r="BN16" s="20">
        <v>6271.6298999999999</v>
      </c>
      <c r="BO16" s="20">
        <v>6274.3701000000001</v>
      </c>
      <c r="BQ16" s="20">
        <f t="shared" si="0"/>
        <v>6155.5996540000015</v>
      </c>
      <c r="BR16" s="20">
        <f t="shared" si="1"/>
        <v>1538.8999135000004</v>
      </c>
    </row>
    <row r="17" spans="1:70" x14ac:dyDescent="0.25">
      <c r="A17" s="54" t="s">
        <v>15</v>
      </c>
      <c r="B17" s="20">
        <v>10188.83</v>
      </c>
      <c r="C17" s="20">
        <v>10494.45</v>
      </c>
      <c r="D17" s="20">
        <v>10895.56</v>
      </c>
      <c r="E17" s="20">
        <v>10985.27</v>
      </c>
      <c r="F17" s="20">
        <v>12005.83</v>
      </c>
      <c r="G17" s="20">
        <v>12224.18</v>
      </c>
      <c r="H17" s="20">
        <v>11851.05</v>
      </c>
      <c r="I17" s="20">
        <v>10762.6</v>
      </c>
      <c r="J17" s="20">
        <v>10542.78</v>
      </c>
      <c r="K17" s="20">
        <v>11469.75</v>
      </c>
      <c r="L17" s="20">
        <v>12104.84</v>
      </c>
      <c r="M17" s="20">
        <v>12236</v>
      </c>
      <c r="N17" s="20">
        <v>10945.82</v>
      </c>
      <c r="O17" s="20">
        <v>11712.48</v>
      </c>
      <c r="P17" s="20">
        <v>10859.35</v>
      </c>
      <c r="Q17" s="20">
        <v>11460.98</v>
      </c>
      <c r="R17" s="20">
        <v>11042.46</v>
      </c>
      <c r="S17" s="20">
        <v>11333.22</v>
      </c>
      <c r="T17" s="20">
        <v>11581.71</v>
      </c>
      <c r="U17" s="20">
        <v>11760.67</v>
      </c>
      <c r="V17" s="20">
        <v>10814.81</v>
      </c>
      <c r="W17" s="20">
        <v>12267.16</v>
      </c>
      <c r="X17" s="20">
        <v>11902.76</v>
      </c>
      <c r="Y17" s="20">
        <v>11584.22</v>
      </c>
      <c r="Z17" s="20">
        <v>12412.05</v>
      </c>
      <c r="AA17" s="20">
        <v>13315.61</v>
      </c>
      <c r="AB17" s="20">
        <v>12050.11</v>
      </c>
      <c r="AC17" s="20">
        <v>11813.8</v>
      </c>
      <c r="AD17" s="20">
        <v>11729.1</v>
      </c>
      <c r="AE17" s="20">
        <v>12977.91</v>
      </c>
      <c r="AF17" s="20">
        <v>12308.08</v>
      </c>
      <c r="AG17" s="20">
        <v>12519.76</v>
      </c>
      <c r="AH17" s="20">
        <v>13097.24</v>
      </c>
      <c r="AI17" s="20">
        <v>12293.47</v>
      </c>
      <c r="AJ17" s="20">
        <v>12482.38</v>
      </c>
      <c r="AK17" s="20">
        <v>13460.8</v>
      </c>
      <c r="AL17" s="20">
        <v>13353.16</v>
      </c>
      <c r="AM17" s="20">
        <v>12829.84</v>
      </c>
      <c r="AN17" s="20">
        <v>12796.16</v>
      </c>
      <c r="AO17" s="20">
        <v>13379.82</v>
      </c>
      <c r="AP17" s="20">
        <v>12630.54</v>
      </c>
      <c r="AQ17" s="20">
        <v>12262.75</v>
      </c>
      <c r="AR17" s="20">
        <v>12956.91</v>
      </c>
      <c r="AS17" s="20">
        <v>12477.77</v>
      </c>
      <c r="AT17" s="20">
        <v>12239.13</v>
      </c>
      <c r="AU17" s="20">
        <v>12580.85</v>
      </c>
      <c r="AV17" s="20">
        <v>12623.95</v>
      </c>
      <c r="AW17" s="20">
        <v>12892.5</v>
      </c>
      <c r="AX17" s="20">
        <v>12619.46</v>
      </c>
      <c r="AY17" s="20">
        <v>13036.38</v>
      </c>
      <c r="AZ17" s="20">
        <v>13935.93</v>
      </c>
      <c r="BA17" s="20">
        <v>12337.03</v>
      </c>
      <c r="BB17" s="20">
        <v>12572.54</v>
      </c>
      <c r="BC17" s="20">
        <v>12914.21</v>
      </c>
      <c r="BD17" s="20">
        <v>13412.66</v>
      </c>
      <c r="BE17" s="20">
        <v>12944.58</v>
      </c>
      <c r="BF17" s="20">
        <v>12509.79</v>
      </c>
      <c r="BG17" s="20">
        <v>13129.8</v>
      </c>
      <c r="BH17" s="20">
        <v>13024.14</v>
      </c>
      <c r="BI17" s="20">
        <v>13193.43</v>
      </c>
      <c r="BJ17" s="20">
        <v>12601.21</v>
      </c>
      <c r="BK17" s="20">
        <v>13809.31</v>
      </c>
      <c r="BL17" s="20">
        <v>13525.64</v>
      </c>
      <c r="BM17" s="20">
        <v>12852.64</v>
      </c>
      <c r="BN17" s="20">
        <v>13189.37</v>
      </c>
      <c r="BO17" s="20">
        <v>13325.41</v>
      </c>
      <c r="BQ17" s="20">
        <f t="shared" si="0"/>
        <v>12614.084600000002</v>
      </c>
      <c r="BR17" s="20">
        <f t="shared" si="1"/>
        <v>3153.5211500000005</v>
      </c>
    </row>
    <row r="18" spans="1:70" x14ac:dyDescent="0.25">
      <c r="A18" s="54" t="s">
        <v>16</v>
      </c>
      <c r="B18" s="20">
        <v>1947.74</v>
      </c>
      <c r="C18" s="20">
        <v>1664.72</v>
      </c>
      <c r="D18" s="20">
        <v>2961.8501000000001</v>
      </c>
      <c r="E18" s="20">
        <v>2621.2600000000002</v>
      </c>
      <c r="F18" s="20">
        <v>2749.72</v>
      </c>
      <c r="G18" s="20">
        <v>2513.2600000000002</v>
      </c>
      <c r="H18" s="20">
        <v>2757.96</v>
      </c>
      <c r="I18" s="20">
        <v>2000.85</v>
      </c>
      <c r="J18" s="20">
        <v>1984.52</v>
      </c>
      <c r="K18" s="20">
        <v>2377.3998999999999</v>
      </c>
      <c r="L18" s="20">
        <v>2177.1498999999999</v>
      </c>
      <c r="M18" s="20">
        <v>1676.0699</v>
      </c>
      <c r="N18" s="20">
        <v>1964.16</v>
      </c>
      <c r="O18" s="20">
        <v>1732.17</v>
      </c>
      <c r="P18" s="20">
        <v>2192.0900999999999</v>
      </c>
      <c r="Q18" s="20">
        <v>1900.36</v>
      </c>
      <c r="R18" s="20">
        <v>1448.09</v>
      </c>
      <c r="S18" s="20">
        <v>1783.79</v>
      </c>
      <c r="T18" s="20">
        <v>1733.33</v>
      </c>
      <c r="U18" s="20">
        <v>1912.28</v>
      </c>
      <c r="V18" s="20">
        <v>2092.5601000000001</v>
      </c>
      <c r="W18" s="20">
        <v>1902.01</v>
      </c>
      <c r="X18" s="20">
        <v>2114.5601000000001</v>
      </c>
      <c r="Y18" s="20">
        <v>1901.42</v>
      </c>
      <c r="Z18" s="20">
        <v>2127.7399999999998</v>
      </c>
      <c r="AA18" s="20">
        <v>1913.47</v>
      </c>
      <c r="AB18" s="20">
        <v>1811.86</v>
      </c>
      <c r="AC18" s="20">
        <v>2219.8600999999999</v>
      </c>
      <c r="AD18" s="20">
        <v>1439.13</v>
      </c>
      <c r="AE18" s="20">
        <v>2185.4299000000001</v>
      </c>
      <c r="AF18" s="20">
        <v>1777.4</v>
      </c>
      <c r="AG18" s="20">
        <v>2179.8701000000001</v>
      </c>
      <c r="AH18" s="20">
        <v>1914.5699</v>
      </c>
      <c r="AI18" s="20">
        <v>2164.2199999999998</v>
      </c>
      <c r="AJ18" s="20">
        <v>2305.1399000000001</v>
      </c>
      <c r="AK18" s="20">
        <v>2078.8000000000002</v>
      </c>
      <c r="AL18" s="20">
        <v>2009.04</v>
      </c>
      <c r="AM18" s="20">
        <v>2070.8701000000001</v>
      </c>
      <c r="AN18" s="20">
        <v>2404.48</v>
      </c>
      <c r="AO18" s="20">
        <v>2518.4699999999998</v>
      </c>
      <c r="AP18" s="20">
        <v>2841.8501000000001</v>
      </c>
      <c r="AQ18" s="20">
        <v>1954.97</v>
      </c>
      <c r="AR18" s="20">
        <v>2137.1898999999999</v>
      </c>
      <c r="AS18" s="20">
        <v>2251.96</v>
      </c>
      <c r="AT18" s="20">
        <v>2161.9699999999998</v>
      </c>
      <c r="AU18" s="20">
        <v>2103.1399000000001</v>
      </c>
      <c r="AV18" s="20">
        <v>2789.01</v>
      </c>
      <c r="AW18" s="20">
        <v>2113.6498999999999</v>
      </c>
      <c r="AX18" s="20">
        <v>1983.3199</v>
      </c>
      <c r="AY18" s="20">
        <v>1866.52</v>
      </c>
      <c r="AZ18" s="20">
        <v>2369.4499999999998</v>
      </c>
      <c r="BA18" s="20">
        <v>2753.1399000000001</v>
      </c>
      <c r="BB18" s="20">
        <v>2332.2800000000002</v>
      </c>
      <c r="BC18" s="20">
        <v>2661.76</v>
      </c>
      <c r="BD18" s="20">
        <v>2560.02</v>
      </c>
      <c r="BE18" s="20">
        <v>2667.05</v>
      </c>
      <c r="BF18" s="20">
        <v>2159.0700999999999</v>
      </c>
      <c r="BG18" s="20">
        <v>2429.8501000000001</v>
      </c>
      <c r="BH18" s="20">
        <v>2612.5100000000002</v>
      </c>
      <c r="BI18" s="20">
        <v>3026.28</v>
      </c>
      <c r="BJ18" s="20">
        <v>2699.25</v>
      </c>
      <c r="BK18" s="20">
        <v>2593.1201000000001</v>
      </c>
      <c r="BL18" s="20">
        <v>3196.78</v>
      </c>
      <c r="BM18" s="20">
        <v>2711.0601000000001</v>
      </c>
      <c r="BN18" s="20">
        <v>3645.97</v>
      </c>
      <c r="BO18" s="20">
        <v>2798.5801000000001</v>
      </c>
      <c r="BQ18" s="20">
        <f t="shared" si="0"/>
        <v>2268.5628060000004</v>
      </c>
      <c r="BR18" s="20">
        <f t="shared" si="1"/>
        <v>567.14070150000009</v>
      </c>
    </row>
    <row r="19" spans="1:70" x14ac:dyDescent="0.25">
      <c r="A19" s="54" t="s">
        <v>17</v>
      </c>
      <c r="B19" s="20">
        <v>14452.3</v>
      </c>
      <c r="C19" s="20">
        <v>15439.81</v>
      </c>
      <c r="D19" s="20">
        <v>16128.37</v>
      </c>
      <c r="E19" s="20">
        <v>18394.509999999998</v>
      </c>
      <c r="F19" s="20">
        <v>17388.141</v>
      </c>
      <c r="G19" s="20">
        <v>15688.98</v>
      </c>
      <c r="H19" s="20">
        <v>14717.82</v>
      </c>
      <c r="I19" s="20">
        <v>16035.59</v>
      </c>
      <c r="J19" s="20">
        <v>15307.5</v>
      </c>
      <c r="K19" s="20">
        <v>18202.028999999999</v>
      </c>
      <c r="L19" s="20">
        <v>18718.449000000001</v>
      </c>
      <c r="M19" s="20">
        <v>18657.32</v>
      </c>
      <c r="N19" s="20">
        <v>18119.240000000002</v>
      </c>
      <c r="O19" s="20">
        <v>17868.061000000002</v>
      </c>
      <c r="P19" s="20">
        <v>17845.789000000001</v>
      </c>
      <c r="Q19" s="20">
        <v>19396.07</v>
      </c>
      <c r="R19" s="20">
        <v>18859.849999999999</v>
      </c>
      <c r="S19" s="20">
        <v>18402.900000000001</v>
      </c>
      <c r="T19" s="20">
        <v>19368.391</v>
      </c>
      <c r="U19" s="20">
        <v>16564.580000000002</v>
      </c>
      <c r="V19" s="20">
        <v>16725.73</v>
      </c>
      <c r="W19" s="20">
        <v>16931.080000000002</v>
      </c>
      <c r="X19" s="20">
        <v>16279.53</v>
      </c>
      <c r="Y19" s="20">
        <v>16292.56</v>
      </c>
      <c r="Z19" s="20">
        <v>16378.17</v>
      </c>
      <c r="AA19" s="20">
        <v>16526.830000000002</v>
      </c>
      <c r="AB19" s="20">
        <v>14949.4</v>
      </c>
      <c r="AC19" s="20">
        <v>15061.09</v>
      </c>
      <c r="AD19" s="20">
        <v>14829.01</v>
      </c>
      <c r="AE19" s="20">
        <v>13948.8</v>
      </c>
      <c r="AF19" s="20">
        <v>15648.02</v>
      </c>
      <c r="AG19" s="20">
        <v>16412.278999999999</v>
      </c>
      <c r="AH19" s="20">
        <v>16536.050999999999</v>
      </c>
      <c r="AI19" s="20">
        <v>15577.31</v>
      </c>
      <c r="AJ19" s="20">
        <v>15966.06</v>
      </c>
      <c r="AK19" s="20">
        <v>16380.64</v>
      </c>
      <c r="AL19" s="20">
        <v>15623.62</v>
      </c>
      <c r="AM19" s="20">
        <v>15064.32</v>
      </c>
      <c r="AN19" s="20">
        <v>14759.22</v>
      </c>
      <c r="AO19" s="20">
        <v>16033.96</v>
      </c>
      <c r="AP19" s="20">
        <v>15295.99</v>
      </c>
      <c r="AQ19" s="20">
        <v>14800.6</v>
      </c>
      <c r="AR19" s="20">
        <v>16127.11</v>
      </c>
      <c r="AS19" s="20">
        <v>15949.74</v>
      </c>
      <c r="AT19" s="20">
        <v>14947.43</v>
      </c>
      <c r="AU19" s="20">
        <v>15988.78</v>
      </c>
      <c r="AV19" s="20">
        <v>14796.6</v>
      </c>
      <c r="AW19" s="20">
        <v>15880.4</v>
      </c>
      <c r="AX19" s="20">
        <v>15429.14</v>
      </c>
      <c r="AY19" s="20">
        <v>16068.79</v>
      </c>
      <c r="AZ19" s="20">
        <v>16849.43</v>
      </c>
      <c r="BA19" s="20">
        <v>15736.36</v>
      </c>
      <c r="BB19" s="20">
        <v>16177.39</v>
      </c>
      <c r="BC19" s="20">
        <v>16375.91</v>
      </c>
      <c r="BD19" s="20">
        <v>16944.868999999999</v>
      </c>
      <c r="BE19" s="20">
        <v>17480.859</v>
      </c>
      <c r="BF19" s="20">
        <v>17295.938999999998</v>
      </c>
      <c r="BG19" s="20">
        <v>18071.710999999999</v>
      </c>
      <c r="BH19" s="20">
        <v>17388.811000000002</v>
      </c>
      <c r="BI19" s="20">
        <v>17510.93</v>
      </c>
      <c r="BJ19" s="20">
        <v>16513.359</v>
      </c>
      <c r="BK19" s="20">
        <v>18032.75</v>
      </c>
      <c r="BL19" s="20">
        <v>18826.759999999998</v>
      </c>
      <c r="BM19" s="20">
        <v>17564.75</v>
      </c>
      <c r="BN19" s="20">
        <v>17259.27</v>
      </c>
      <c r="BO19" s="20">
        <v>18062.438999999998</v>
      </c>
      <c r="BQ19" s="20">
        <f t="shared" si="0"/>
        <v>16409.910360000005</v>
      </c>
      <c r="BR19" s="20">
        <f t="shared" si="1"/>
        <v>4102.4775900000013</v>
      </c>
    </row>
    <row r="20" spans="1:70" x14ac:dyDescent="0.25">
      <c r="A20" s="54" t="s">
        <v>18</v>
      </c>
      <c r="B20" s="20">
        <v>2797.1799000000001</v>
      </c>
      <c r="C20" s="20">
        <v>2979.3798999999999</v>
      </c>
      <c r="D20" s="20">
        <v>2771.04</v>
      </c>
      <c r="E20" s="20">
        <v>3510.3400999999999</v>
      </c>
      <c r="F20" s="20">
        <v>3641.79</v>
      </c>
      <c r="G20" s="20">
        <v>3558.26</v>
      </c>
      <c r="H20" s="20">
        <v>3142.8301000000001</v>
      </c>
      <c r="I20" s="20">
        <v>3005.3101000000001</v>
      </c>
      <c r="J20" s="20">
        <v>3066.8899000000001</v>
      </c>
      <c r="K20" s="20">
        <v>3399.78</v>
      </c>
      <c r="L20" s="20">
        <v>3380.9198999999999</v>
      </c>
      <c r="M20" s="20">
        <v>3526.22</v>
      </c>
      <c r="N20" s="20">
        <v>3242.8600999999999</v>
      </c>
      <c r="O20" s="20">
        <v>3034.3200999999999</v>
      </c>
      <c r="P20" s="20">
        <v>3401.6698999999999</v>
      </c>
      <c r="Q20" s="20">
        <v>3208.51</v>
      </c>
      <c r="R20" s="20">
        <v>2882.25</v>
      </c>
      <c r="S20" s="20">
        <v>3041</v>
      </c>
      <c r="T20" s="20">
        <v>3420.55</v>
      </c>
      <c r="U20" s="20">
        <v>2971.5601000000001</v>
      </c>
      <c r="V20" s="20">
        <v>3067.8701000000001</v>
      </c>
      <c r="W20" s="20">
        <v>3757.5700999999999</v>
      </c>
      <c r="X20" s="20">
        <v>3638.1698999999999</v>
      </c>
      <c r="Y20" s="20">
        <v>2935.1100999999999</v>
      </c>
      <c r="Z20" s="20">
        <v>3427.1698999999999</v>
      </c>
      <c r="AA20" s="20">
        <v>3526.48</v>
      </c>
      <c r="AB20" s="20">
        <v>3092.1298999999999</v>
      </c>
      <c r="AC20" s="20">
        <v>3203.23</v>
      </c>
      <c r="AD20" s="20">
        <v>3277.27</v>
      </c>
      <c r="AE20" s="20">
        <v>3748.49</v>
      </c>
      <c r="AF20" s="20">
        <v>3526.8798999999999</v>
      </c>
      <c r="AG20" s="20">
        <v>3867.28</v>
      </c>
      <c r="AH20" s="20">
        <v>3658.4398999999999</v>
      </c>
      <c r="AI20" s="20">
        <v>3581.47</v>
      </c>
      <c r="AJ20" s="20">
        <v>3837.3701000000001</v>
      </c>
      <c r="AK20" s="20">
        <v>4014.8701000000001</v>
      </c>
      <c r="AL20" s="20">
        <v>3064.97</v>
      </c>
      <c r="AM20" s="20">
        <v>3114.95</v>
      </c>
      <c r="AN20" s="20">
        <v>3390.8701000000001</v>
      </c>
      <c r="AO20" s="20">
        <v>4241.8397999999997</v>
      </c>
      <c r="AP20" s="20">
        <v>3684.1298999999999</v>
      </c>
      <c r="AQ20" s="20">
        <v>3155.26</v>
      </c>
      <c r="AR20" s="20">
        <v>3774.99</v>
      </c>
      <c r="AS20" s="20">
        <v>3731.6201000000001</v>
      </c>
      <c r="AT20" s="20">
        <v>3438.0601000000001</v>
      </c>
      <c r="AU20" s="20">
        <v>3179.3301000000001</v>
      </c>
      <c r="AV20" s="20">
        <v>3181.4299000000001</v>
      </c>
      <c r="AW20" s="20">
        <v>3516.2</v>
      </c>
      <c r="AX20" s="20">
        <v>3161.1498999999999</v>
      </c>
      <c r="AY20" s="20">
        <v>3680.76</v>
      </c>
      <c r="AZ20" s="20">
        <v>4096.9902000000002</v>
      </c>
      <c r="BA20" s="20">
        <v>3218.8600999999999</v>
      </c>
      <c r="BB20" s="20">
        <v>3188.71</v>
      </c>
      <c r="BC20" s="20">
        <v>3656.3600999999999</v>
      </c>
      <c r="BD20" s="20">
        <v>3838.26</v>
      </c>
      <c r="BE20" s="20">
        <v>3951.02</v>
      </c>
      <c r="BF20" s="20">
        <v>4006.1599000000001</v>
      </c>
      <c r="BG20" s="20">
        <v>4369.8798999999999</v>
      </c>
      <c r="BH20" s="20">
        <v>4535.2002000000002</v>
      </c>
      <c r="BI20" s="20">
        <v>4525.7402000000002</v>
      </c>
      <c r="BJ20" s="20">
        <v>4303.1000999999997</v>
      </c>
      <c r="BK20" s="20">
        <v>4549.8701000000001</v>
      </c>
      <c r="BL20" s="20">
        <v>4896.8100999999997</v>
      </c>
      <c r="BM20" s="20">
        <v>4616.1400999999996</v>
      </c>
      <c r="BN20" s="20">
        <v>4548.5897999999997</v>
      </c>
      <c r="BO20" s="20">
        <v>4494.1602000000003</v>
      </c>
      <c r="BQ20" s="20">
        <f t="shared" si="0"/>
        <v>3671.7314200000005</v>
      </c>
      <c r="BR20" s="20">
        <f t="shared" si="1"/>
        <v>917.93285500000013</v>
      </c>
    </row>
    <row r="21" spans="1:70" x14ac:dyDescent="0.25">
      <c r="A21" s="54" t="s">
        <v>19</v>
      </c>
      <c r="B21" s="20">
        <v>18993.59</v>
      </c>
      <c r="C21" s="20">
        <v>18517.900000000001</v>
      </c>
      <c r="D21" s="20">
        <v>18783.099999999999</v>
      </c>
      <c r="E21" s="20">
        <v>19464.109</v>
      </c>
      <c r="F21" s="20">
        <v>20058.25</v>
      </c>
      <c r="G21" s="20">
        <v>20149</v>
      </c>
      <c r="H21" s="20">
        <v>19350.449000000001</v>
      </c>
      <c r="I21" s="20">
        <v>19149.32</v>
      </c>
      <c r="J21" s="20">
        <v>19139.919999999998</v>
      </c>
      <c r="K21" s="20">
        <v>19811.528999999999</v>
      </c>
      <c r="L21" s="20">
        <v>19988.34</v>
      </c>
      <c r="M21" s="20">
        <v>20123.471000000001</v>
      </c>
      <c r="N21" s="20">
        <v>19761.150000000001</v>
      </c>
      <c r="O21" s="20">
        <v>18562.949000000001</v>
      </c>
      <c r="P21" s="20">
        <v>17875.98</v>
      </c>
      <c r="Q21" s="20">
        <v>17567.919999999998</v>
      </c>
      <c r="R21" s="20">
        <v>19504.359</v>
      </c>
      <c r="S21" s="20">
        <v>20061.349999999999</v>
      </c>
      <c r="T21" s="20">
        <v>21024.800999999999</v>
      </c>
      <c r="U21" s="20">
        <v>18944.800999999999</v>
      </c>
      <c r="V21" s="20">
        <v>19885.23</v>
      </c>
      <c r="W21" s="20">
        <v>20640.561000000002</v>
      </c>
      <c r="X21" s="20">
        <v>20618.849999999999</v>
      </c>
      <c r="Y21" s="20">
        <v>18324.34</v>
      </c>
      <c r="Z21" s="20">
        <v>19773.919999999998</v>
      </c>
      <c r="AA21" s="20">
        <v>20535.23</v>
      </c>
      <c r="AB21" s="20">
        <v>19266.368999999999</v>
      </c>
      <c r="AC21" s="20">
        <v>19801.650000000001</v>
      </c>
      <c r="AD21" s="20">
        <v>19243.221000000001</v>
      </c>
      <c r="AE21" s="20">
        <v>19903.240000000002</v>
      </c>
      <c r="AF21" s="20">
        <v>20578.68</v>
      </c>
      <c r="AG21" s="20">
        <v>20861.98</v>
      </c>
      <c r="AH21" s="20">
        <v>20903.66</v>
      </c>
      <c r="AI21" s="20">
        <v>20319.57</v>
      </c>
      <c r="AJ21" s="20">
        <v>20478.868999999999</v>
      </c>
      <c r="AK21" s="20">
        <v>21417.109</v>
      </c>
      <c r="AL21" s="20">
        <v>20512.740000000002</v>
      </c>
      <c r="AM21" s="20">
        <v>20669.210999999999</v>
      </c>
      <c r="AN21" s="20">
        <v>20394.960999999999</v>
      </c>
      <c r="AO21" s="20">
        <v>21389.618999999999</v>
      </c>
      <c r="AP21" s="20">
        <v>21574.188999999998</v>
      </c>
      <c r="AQ21" s="20">
        <v>20381.91</v>
      </c>
      <c r="AR21" s="20">
        <v>20944.07</v>
      </c>
      <c r="AS21" s="20">
        <v>20817.460999999999</v>
      </c>
      <c r="AT21" s="20">
        <v>20111.438999999998</v>
      </c>
      <c r="AU21" s="20">
        <v>20078.16</v>
      </c>
      <c r="AV21" s="20">
        <v>20373.381000000001</v>
      </c>
      <c r="AW21" s="20">
        <v>21086.109</v>
      </c>
      <c r="AX21" s="20">
        <v>20854.57</v>
      </c>
      <c r="AY21" s="20">
        <v>21052.561000000002</v>
      </c>
      <c r="AZ21" s="20">
        <v>23204.74</v>
      </c>
      <c r="BA21" s="20">
        <v>20737.98</v>
      </c>
      <c r="BB21" s="20">
        <v>21282.300999999999</v>
      </c>
      <c r="BC21" s="20">
        <v>21293.24</v>
      </c>
      <c r="BD21" s="20">
        <v>21453.050999999999</v>
      </c>
      <c r="BE21" s="20">
        <v>21167.919999999998</v>
      </c>
      <c r="BF21" s="20">
        <v>20939.641</v>
      </c>
      <c r="BG21" s="20">
        <v>21970.609</v>
      </c>
      <c r="BH21" s="20">
        <v>22070.381000000001</v>
      </c>
      <c r="BI21" s="20">
        <v>21671.039000000001</v>
      </c>
      <c r="BJ21" s="20">
        <v>20995.16</v>
      </c>
      <c r="BK21" s="20">
        <v>21422.080000000002</v>
      </c>
      <c r="BL21" s="20">
        <v>22883.09</v>
      </c>
      <c r="BM21" s="20">
        <v>20638.971000000001</v>
      </c>
      <c r="BN21" s="20">
        <v>22299.4</v>
      </c>
      <c r="BO21" s="20">
        <v>21357.51</v>
      </c>
      <c r="BQ21" s="20">
        <f t="shared" si="0"/>
        <v>20754.305680000001</v>
      </c>
      <c r="BR21" s="20">
        <f t="shared" si="1"/>
        <v>5188.5764200000003</v>
      </c>
    </row>
    <row r="22" spans="1:70" x14ac:dyDescent="0.25">
      <c r="A22" s="54" t="s">
        <v>20</v>
      </c>
      <c r="B22" s="20">
        <v>11402.71</v>
      </c>
      <c r="C22" s="20">
        <v>11264.55</v>
      </c>
      <c r="D22" s="20">
        <v>11152.57</v>
      </c>
      <c r="E22" s="20">
        <v>12077.79</v>
      </c>
      <c r="F22" s="20">
        <v>12390.33</v>
      </c>
      <c r="G22" s="20">
        <v>12169.37</v>
      </c>
      <c r="H22" s="20">
        <v>11929.96</v>
      </c>
      <c r="I22" s="20">
        <v>11387.3</v>
      </c>
      <c r="J22" s="20">
        <v>11436.85</v>
      </c>
      <c r="K22" s="20">
        <v>11941.38</v>
      </c>
      <c r="L22" s="20">
        <v>12653.57</v>
      </c>
      <c r="M22" s="20">
        <v>12536.56</v>
      </c>
      <c r="N22" s="20">
        <v>12611.69</v>
      </c>
      <c r="O22" s="20">
        <v>11775.6</v>
      </c>
      <c r="P22" s="20">
        <v>12177.88</v>
      </c>
      <c r="Q22" s="20">
        <v>12728.04</v>
      </c>
      <c r="R22" s="20">
        <v>12003.98</v>
      </c>
      <c r="S22" s="20">
        <v>12263.56</v>
      </c>
      <c r="T22" s="20">
        <v>12594.75</v>
      </c>
      <c r="U22" s="20">
        <v>12582.36</v>
      </c>
      <c r="V22" s="20">
        <v>12616.66</v>
      </c>
      <c r="W22" s="20">
        <v>13627.84</v>
      </c>
      <c r="X22" s="20">
        <v>13237.72</v>
      </c>
      <c r="Y22" s="20">
        <v>12276.66</v>
      </c>
      <c r="Z22" s="20">
        <v>12797.3</v>
      </c>
      <c r="AA22" s="20">
        <v>13476.51</v>
      </c>
      <c r="AB22" s="20">
        <v>11894.64</v>
      </c>
      <c r="AC22" s="20">
        <v>12170.64</v>
      </c>
      <c r="AD22" s="20">
        <v>11824.44</v>
      </c>
      <c r="AE22" s="20">
        <v>11873.72</v>
      </c>
      <c r="AF22" s="20">
        <v>11857.77</v>
      </c>
      <c r="AG22" s="20">
        <v>13113.24</v>
      </c>
      <c r="AH22" s="20">
        <v>12935.43</v>
      </c>
      <c r="AI22" s="20">
        <v>12590.45</v>
      </c>
      <c r="AJ22" s="20">
        <v>12616.01</v>
      </c>
      <c r="AK22" s="20">
        <v>12713.12</v>
      </c>
      <c r="AL22" s="20">
        <v>12403.36</v>
      </c>
      <c r="AM22" s="20">
        <v>12351.18</v>
      </c>
      <c r="AN22" s="20">
        <v>12346.43</v>
      </c>
      <c r="AO22" s="20">
        <v>13656.53</v>
      </c>
      <c r="AP22" s="20">
        <v>13198.9</v>
      </c>
      <c r="AQ22" s="20">
        <v>12183.44</v>
      </c>
      <c r="AR22" s="20">
        <v>13299.54</v>
      </c>
      <c r="AS22" s="20">
        <v>12872.57</v>
      </c>
      <c r="AT22" s="20">
        <v>12214.45</v>
      </c>
      <c r="AU22" s="20">
        <v>12818</v>
      </c>
      <c r="AV22" s="20">
        <v>12214.12</v>
      </c>
      <c r="AW22" s="20">
        <v>13198.23</v>
      </c>
      <c r="AX22" s="20">
        <v>12730.11</v>
      </c>
      <c r="AY22" s="20">
        <v>13074.38</v>
      </c>
      <c r="AZ22" s="20">
        <v>13968.77</v>
      </c>
      <c r="BA22" s="20">
        <v>12786.39</v>
      </c>
      <c r="BB22" s="20">
        <v>12317.06</v>
      </c>
      <c r="BC22" s="20">
        <v>12678.94</v>
      </c>
      <c r="BD22" s="20">
        <v>12837.41</v>
      </c>
      <c r="BE22" s="20">
        <v>13158.43</v>
      </c>
      <c r="BF22" s="20">
        <v>13038.24</v>
      </c>
      <c r="BG22" s="20">
        <v>13994.28</v>
      </c>
      <c r="BH22" s="20">
        <v>13693.14</v>
      </c>
      <c r="BI22" s="20">
        <v>13955.02</v>
      </c>
      <c r="BJ22" s="20">
        <v>13744.28</v>
      </c>
      <c r="BK22" s="20">
        <v>14160.5</v>
      </c>
      <c r="BL22" s="20">
        <v>14470.84</v>
      </c>
      <c r="BM22" s="20">
        <v>13523.53</v>
      </c>
      <c r="BN22" s="20">
        <v>13548.82</v>
      </c>
      <c r="BO22" s="20">
        <v>13739.67</v>
      </c>
      <c r="BQ22" s="20">
        <f t="shared" si="0"/>
        <v>12904.867200000001</v>
      </c>
      <c r="BR22" s="20">
        <f t="shared" si="1"/>
        <v>3226.2168000000001</v>
      </c>
    </row>
    <row r="23" spans="1:70" x14ac:dyDescent="0.25">
      <c r="A23" s="54" t="s">
        <v>21</v>
      </c>
      <c r="B23" s="20">
        <v>1111.3800000000001</v>
      </c>
      <c r="C23" s="20">
        <v>1469.08</v>
      </c>
      <c r="D23" s="20">
        <v>953.08001999999999</v>
      </c>
      <c r="E23" s="20">
        <v>990.94</v>
      </c>
      <c r="F23" s="20">
        <v>1179.6199999999999</v>
      </c>
      <c r="G23" s="20">
        <v>1193.73</v>
      </c>
      <c r="H23" s="20">
        <v>875.46001999999999</v>
      </c>
      <c r="I23" s="20">
        <v>1491.73</v>
      </c>
      <c r="J23" s="20">
        <v>964.28003000000001</v>
      </c>
      <c r="K23" s="20">
        <v>1052.98</v>
      </c>
      <c r="L23" s="20">
        <v>980.15997000000004</v>
      </c>
      <c r="M23" s="20">
        <v>1409.34</v>
      </c>
      <c r="N23" s="20">
        <v>1018.56</v>
      </c>
      <c r="O23" s="20">
        <v>1273.6099999999999</v>
      </c>
      <c r="P23" s="20">
        <v>922.44</v>
      </c>
      <c r="Q23" s="20">
        <v>1002.76</v>
      </c>
      <c r="R23" s="20">
        <v>903.20001000000002</v>
      </c>
      <c r="S23" s="20">
        <v>930.70001000000002</v>
      </c>
      <c r="T23" s="20">
        <v>902.09997999999996</v>
      </c>
      <c r="U23" s="20">
        <v>1012.29</v>
      </c>
      <c r="V23" s="20">
        <v>924.14000999999996</v>
      </c>
      <c r="W23" s="20">
        <v>1020.85</v>
      </c>
      <c r="X23" s="20">
        <v>1228.0899999999999</v>
      </c>
      <c r="Y23" s="20">
        <v>1119.9399000000001</v>
      </c>
      <c r="Z23" s="20">
        <v>973.58001999999999</v>
      </c>
      <c r="AA23" s="20">
        <v>1201.55</v>
      </c>
      <c r="AB23" s="20">
        <v>860.63</v>
      </c>
      <c r="AC23" s="20">
        <v>1100.21</v>
      </c>
      <c r="AD23" s="20">
        <v>931.64000999999996</v>
      </c>
      <c r="AE23" s="20">
        <v>995.14000999999996</v>
      </c>
      <c r="AF23" s="20">
        <v>1021.23</v>
      </c>
      <c r="AG23" s="20">
        <v>1096.1500000000001</v>
      </c>
      <c r="AH23" s="20">
        <v>1022.96</v>
      </c>
      <c r="AI23" s="20">
        <v>1008.51</v>
      </c>
      <c r="AJ23" s="20">
        <v>870.65002000000004</v>
      </c>
      <c r="AK23" s="20">
        <v>1264.28</v>
      </c>
      <c r="AL23" s="20">
        <v>1085.6300000000001</v>
      </c>
      <c r="AM23" s="20">
        <v>857.54998999999998</v>
      </c>
      <c r="AN23" s="20">
        <v>975.26000999999997</v>
      </c>
      <c r="AO23" s="20">
        <v>1193.73</v>
      </c>
      <c r="AP23" s="20">
        <v>1301.6801</v>
      </c>
      <c r="AQ23" s="20">
        <v>1155.58</v>
      </c>
      <c r="AR23" s="20">
        <v>1142.74</v>
      </c>
      <c r="AS23" s="20">
        <v>1282.73</v>
      </c>
      <c r="AT23" s="20">
        <v>782.54998999999998</v>
      </c>
      <c r="AU23" s="20">
        <v>958.96996999999999</v>
      </c>
      <c r="AV23" s="20">
        <v>1131.3900000000001</v>
      </c>
      <c r="AW23" s="20">
        <v>1188.77</v>
      </c>
      <c r="AX23" s="20">
        <v>973.41998000000001</v>
      </c>
      <c r="AY23" s="20">
        <v>929.29998999999998</v>
      </c>
      <c r="AZ23" s="20">
        <v>1270.0899999999999</v>
      </c>
      <c r="BA23" s="20">
        <v>1228.1500000000001</v>
      </c>
      <c r="BB23" s="20">
        <v>906.75</v>
      </c>
      <c r="BC23" s="20">
        <v>1161.58</v>
      </c>
      <c r="BD23" s="20">
        <v>1375.37</v>
      </c>
      <c r="BE23" s="20">
        <v>1178.51</v>
      </c>
      <c r="BF23" s="20">
        <v>1005.28</v>
      </c>
      <c r="BG23" s="20">
        <v>1377.7</v>
      </c>
      <c r="BH23" s="20">
        <v>1259.3100999999999</v>
      </c>
      <c r="BI23" s="20">
        <v>1323.04</v>
      </c>
      <c r="BJ23" s="20">
        <v>1052.8499999999999</v>
      </c>
      <c r="BK23" s="20">
        <v>963.42998999999998</v>
      </c>
      <c r="BL23" s="20">
        <v>1317.74</v>
      </c>
      <c r="BM23" s="20">
        <v>1255.67</v>
      </c>
      <c r="BN23" s="20">
        <v>1417.8199</v>
      </c>
      <c r="BO23" s="20">
        <v>1324.76</v>
      </c>
      <c r="BQ23" s="20">
        <f t="shared" si="0"/>
        <v>1095.3037997999998</v>
      </c>
      <c r="BR23" s="20">
        <f t="shared" si="1"/>
        <v>273.82594994999994</v>
      </c>
    </row>
    <row r="24" spans="1:70" x14ac:dyDescent="0.25">
      <c r="A24" s="54" t="s">
        <v>22</v>
      </c>
      <c r="B24" s="20">
        <v>12937.37</v>
      </c>
      <c r="C24" s="20">
        <v>13238.16</v>
      </c>
      <c r="D24" s="20">
        <v>13249.94</v>
      </c>
      <c r="E24" s="20">
        <v>14212.29</v>
      </c>
      <c r="F24" s="20">
        <v>14487.58</v>
      </c>
      <c r="G24" s="20">
        <v>14282.96</v>
      </c>
      <c r="H24" s="20">
        <v>14127.98</v>
      </c>
      <c r="I24" s="20">
        <v>13493.21</v>
      </c>
      <c r="J24" s="20">
        <v>13653.75</v>
      </c>
      <c r="K24" s="20">
        <v>13590.14</v>
      </c>
      <c r="L24" s="20">
        <v>14328.71</v>
      </c>
      <c r="M24" s="20">
        <v>14149.2</v>
      </c>
      <c r="N24" s="20">
        <v>14265.49</v>
      </c>
      <c r="O24" s="20">
        <v>13497.41</v>
      </c>
      <c r="P24" s="20">
        <v>14047.4</v>
      </c>
      <c r="Q24" s="20">
        <v>14579.89</v>
      </c>
      <c r="R24" s="20">
        <v>13719.63</v>
      </c>
      <c r="S24" s="20">
        <v>13920.07</v>
      </c>
      <c r="T24" s="20">
        <v>14351.44</v>
      </c>
      <c r="U24" s="20">
        <v>14811.94</v>
      </c>
      <c r="V24" s="20">
        <v>14865.25</v>
      </c>
      <c r="W24" s="20">
        <v>15648.35</v>
      </c>
      <c r="X24" s="20">
        <v>15942.5</v>
      </c>
      <c r="Y24" s="20">
        <v>14504.65</v>
      </c>
      <c r="Z24" s="20">
        <v>15432.74</v>
      </c>
      <c r="AA24" s="20">
        <v>15783.16</v>
      </c>
      <c r="AB24" s="20">
        <v>13883.41</v>
      </c>
      <c r="AC24" s="20">
        <v>14641.6</v>
      </c>
      <c r="AD24" s="20">
        <v>14651.87</v>
      </c>
      <c r="AE24" s="20">
        <v>14056.55</v>
      </c>
      <c r="AF24" s="20">
        <v>13635.68</v>
      </c>
      <c r="AG24" s="20">
        <v>14435.22</v>
      </c>
      <c r="AH24" s="20">
        <v>14672.22</v>
      </c>
      <c r="AI24" s="20">
        <v>14357.26</v>
      </c>
      <c r="AJ24" s="20">
        <v>14429.87</v>
      </c>
      <c r="AK24" s="20">
        <v>14631.41</v>
      </c>
      <c r="AL24" s="20">
        <v>13893.53</v>
      </c>
      <c r="AM24" s="20">
        <v>13945.73</v>
      </c>
      <c r="AN24" s="20">
        <v>14320.98</v>
      </c>
      <c r="AO24" s="20">
        <v>15462.03</v>
      </c>
      <c r="AP24" s="20">
        <v>15179.16</v>
      </c>
      <c r="AQ24" s="20">
        <v>13642.77</v>
      </c>
      <c r="AR24" s="20">
        <v>15279.2</v>
      </c>
      <c r="AS24" s="20">
        <v>14846.22</v>
      </c>
      <c r="AT24" s="20">
        <v>13895.6</v>
      </c>
      <c r="AU24" s="20">
        <v>14367.8</v>
      </c>
      <c r="AV24" s="20">
        <v>13905.35</v>
      </c>
      <c r="AW24" s="20">
        <v>14965.48</v>
      </c>
      <c r="AX24" s="20">
        <v>14677.15</v>
      </c>
      <c r="AY24" s="20">
        <v>14986.77</v>
      </c>
      <c r="AZ24" s="20">
        <v>15527.43</v>
      </c>
      <c r="BA24" s="20">
        <v>14189.55</v>
      </c>
      <c r="BB24" s="20">
        <v>13848.95</v>
      </c>
      <c r="BC24" s="20">
        <v>14394.65</v>
      </c>
      <c r="BD24" s="20">
        <v>14576.03</v>
      </c>
      <c r="BE24" s="20">
        <v>14898.94</v>
      </c>
      <c r="BF24" s="20">
        <v>14702.3</v>
      </c>
      <c r="BG24" s="20">
        <v>16027.38</v>
      </c>
      <c r="BH24" s="20">
        <v>16048.48</v>
      </c>
      <c r="BI24" s="20">
        <v>15802.4</v>
      </c>
      <c r="BJ24" s="20">
        <v>15877.65</v>
      </c>
      <c r="BK24" s="20">
        <v>16746.580000000002</v>
      </c>
      <c r="BL24" s="20">
        <v>17051.881000000001</v>
      </c>
      <c r="BM24" s="20">
        <v>15956.68</v>
      </c>
      <c r="BN24" s="20">
        <v>15989.03</v>
      </c>
      <c r="BO24" s="20">
        <v>16224.97</v>
      </c>
      <c r="BQ24" s="20">
        <f t="shared" si="0"/>
        <v>14872.109820000001</v>
      </c>
      <c r="BR24" s="20">
        <f t="shared" si="1"/>
        <v>3718.0274550000004</v>
      </c>
    </row>
    <row r="25" spans="1:70" x14ac:dyDescent="0.25">
      <c r="A25" s="54" t="s">
        <v>23</v>
      </c>
      <c r="B25" s="20">
        <v>14139.25</v>
      </c>
      <c r="C25" s="20">
        <v>14429.4</v>
      </c>
      <c r="D25" s="20">
        <v>14779.46</v>
      </c>
      <c r="E25" s="20">
        <v>15787.11</v>
      </c>
      <c r="F25" s="20">
        <v>16381.05</v>
      </c>
      <c r="G25" s="20">
        <v>14694.94</v>
      </c>
      <c r="H25" s="20">
        <v>14793.24</v>
      </c>
      <c r="I25" s="20">
        <v>14171.75</v>
      </c>
      <c r="J25" s="20">
        <v>14898.93</v>
      </c>
      <c r="K25" s="20">
        <v>15153.28</v>
      </c>
      <c r="L25" s="20">
        <v>16138.98</v>
      </c>
      <c r="M25" s="20">
        <v>15464.77</v>
      </c>
      <c r="N25" s="20">
        <v>16511.07</v>
      </c>
      <c r="O25" s="20">
        <v>14423.21</v>
      </c>
      <c r="P25" s="20">
        <v>16159.34</v>
      </c>
      <c r="Q25" s="20">
        <v>16355.95</v>
      </c>
      <c r="R25" s="20">
        <v>16193.95</v>
      </c>
      <c r="S25" s="20">
        <v>16092.61</v>
      </c>
      <c r="T25" s="20">
        <v>16365.57</v>
      </c>
      <c r="U25" s="20">
        <v>14651.79</v>
      </c>
      <c r="V25" s="20">
        <v>14887.52</v>
      </c>
      <c r="W25" s="20">
        <v>16115.74</v>
      </c>
      <c r="X25" s="20">
        <v>14692.71</v>
      </c>
      <c r="Y25" s="20">
        <v>14783.45</v>
      </c>
      <c r="Z25" s="20">
        <v>15106.3</v>
      </c>
      <c r="AA25" s="20">
        <v>15806.43</v>
      </c>
      <c r="AB25" s="20">
        <v>14453.22</v>
      </c>
      <c r="AC25" s="20">
        <v>14967.27</v>
      </c>
      <c r="AD25" s="20">
        <v>14805.62</v>
      </c>
      <c r="AE25" s="20">
        <v>13681.89</v>
      </c>
      <c r="AF25" s="20">
        <v>14218.87</v>
      </c>
      <c r="AG25" s="20">
        <v>15555.55</v>
      </c>
      <c r="AH25" s="20">
        <v>15189.17</v>
      </c>
      <c r="AI25" s="20">
        <v>14586.7</v>
      </c>
      <c r="AJ25" s="20">
        <v>14609.89</v>
      </c>
      <c r="AK25" s="20">
        <v>14987.72</v>
      </c>
      <c r="AL25" s="20">
        <v>14706.27</v>
      </c>
      <c r="AM25" s="20">
        <v>14704.27</v>
      </c>
      <c r="AN25" s="20">
        <v>14811.2</v>
      </c>
      <c r="AO25" s="20">
        <v>15450.13</v>
      </c>
      <c r="AP25" s="20">
        <v>15146.22</v>
      </c>
      <c r="AQ25" s="20">
        <v>14048.83</v>
      </c>
      <c r="AR25" s="20">
        <v>15560.41</v>
      </c>
      <c r="AS25" s="20">
        <v>15239.18</v>
      </c>
      <c r="AT25" s="20">
        <v>14519.84</v>
      </c>
      <c r="AU25" s="20">
        <v>15299.88</v>
      </c>
      <c r="AV25" s="20">
        <v>13852.4</v>
      </c>
      <c r="AW25" s="20">
        <v>15283.45</v>
      </c>
      <c r="AX25" s="20">
        <v>15197.97</v>
      </c>
      <c r="AY25" s="20">
        <v>15296.22</v>
      </c>
      <c r="AZ25" s="20">
        <v>14730.9</v>
      </c>
      <c r="BA25" s="20">
        <v>13594.4</v>
      </c>
      <c r="BB25" s="20">
        <v>13495.17</v>
      </c>
      <c r="BC25" s="20">
        <v>13889.58</v>
      </c>
      <c r="BD25" s="20">
        <v>13954.44</v>
      </c>
      <c r="BE25" s="20">
        <v>14211.27</v>
      </c>
      <c r="BF25" s="20">
        <v>14072.97</v>
      </c>
      <c r="BG25" s="20">
        <v>16266.68</v>
      </c>
      <c r="BH25" s="20">
        <v>15380.52</v>
      </c>
      <c r="BI25" s="20">
        <v>15543.42</v>
      </c>
      <c r="BJ25" s="20">
        <v>16129.83</v>
      </c>
      <c r="BK25" s="20">
        <v>16869.789000000001</v>
      </c>
      <c r="BL25" s="20">
        <v>16911.550999999999</v>
      </c>
      <c r="BM25" s="20">
        <v>15380.43</v>
      </c>
      <c r="BN25" s="20">
        <v>15358.06</v>
      </c>
      <c r="BO25" s="20">
        <v>16196.77</v>
      </c>
      <c r="BQ25" s="20">
        <f t="shared" si="0"/>
        <v>15057.080400000003</v>
      </c>
      <c r="BR25" s="20">
        <f t="shared" si="1"/>
        <v>3764.2701000000006</v>
      </c>
    </row>
    <row r="26" spans="1:70" x14ac:dyDescent="0.25">
      <c r="A26" s="54" t="s">
        <v>24</v>
      </c>
      <c r="B26" s="20">
        <v>187.13</v>
      </c>
      <c r="C26" s="20">
        <v>172.44</v>
      </c>
      <c r="D26" s="20">
        <v>192.09</v>
      </c>
      <c r="E26" s="20">
        <v>276.57001000000002</v>
      </c>
      <c r="F26" s="20">
        <v>334.32001000000002</v>
      </c>
      <c r="G26" s="20">
        <v>250.44</v>
      </c>
      <c r="H26" s="20">
        <v>196.02</v>
      </c>
      <c r="I26" s="20">
        <v>195.87</v>
      </c>
      <c r="J26" s="20">
        <v>191.69</v>
      </c>
      <c r="K26" s="20">
        <v>350.92000999999999</v>
      </c>
      <c r="L26" s="20">
        <v>547.05999999999995</v>
      </c>
      <c r="M26" s="20">
        <v>414.07001000000002</v>
      </c>
      <c r="N26" s="20">
        <v>506.73000999999999</v>
      </c>
      <c r="O26" s="20">
        <v>329.98998999999998</v>
      </c>
      <c r="P26" s="20">
        <v>419.64999</v>
      </c>
      <c r="Q26" s="20">
        <v>349.47</v>
      </c>
      <c r="R26" s="20">
        <v>354.13</v>
      </c>
      <c r="S26" s="20">
        <v>343.07999000000001</v>
      </c>
      <c r="T26" s="20">
        <v>231.42999</v>
      </c>
      <c r="U26" s="20">
        <v>511.01001000000002</v>
      </c>
      <c r="V26" s="20">
        <v>421.29998999999998</v>
      </c>
      <c r="W26" s="20">
        <v>516.34997999999996</v>
      </c>
      <c r="X26" s="20">
        <v>361.23000999999999</v>
      </c>
      <c r="Y26" s="20">
        <v>290.56</v>
      </c>
      <c r="Z26" s="20">
        <v>457.04001</v>
      </c>
      <c r="AA26" s="20">
        <v>366.94</v>
      </c>
      <c r="AB26" s="20">
        <v>310.35001</v>
      </c>
      <c r="AC26" s="20">
        <v>343.75</v>
      </c>
      <c r="AD26" s="20">
        <v>293.70999</v>
      </c>
      <c r="AE26" s="20">
        <v>465.35001</v>
      </c>
      <c r="AF26" s="20">
        <v>478.13</v>
      </c>
      <c r="AG26" s="20">
        <v>524.78003000000001</v>
      </c>
      <c r="AH26" s="20">
        <v>435.57001000000002</v>
      </c>
      <c r="AI26" s="20">
        <v>403.45001000000002</v>
      </c>
      <c r="AJ26" s="20">
        <v>556.14000999999996</v>
      </c>
      <c r="AK26" s="20">
        <v>673.84997999999996</v>
      </c>
      <c r="AL26" s="20">
        <v>448.03</v>
      </c>
      <c r="AM26" s="20">
        <v>499.31</v>
      </c>
      <c r="AN26" s="20">
        <v>415.87</v>
      </c>
      <c r="AO26" s="20">
        <v>547.65997000000004</v>
      </c>
      <c r="AP26" s="20">
        <v>348.95999</v>
      </c>
      <c r="AQ26" s="20">
        <v>445.69</v>
      </c>
      <c r="AR26" s="20">
        <v>376.19</v>
      </c>
      <c r="AS26" s="20">
        <v>311.56</v>
      </c>
      <c r="AT26" s="20">
        <v>403.01001000000002</v>
      </c>
      <c r="AU26" s="20">
        <v>436.48998999999998</v>
      </c>
      <c r="AV26" s="20">
        <v>459.76001000000002</v>
      </c>
      <c r="AW26" s="20">
        <v>454.09</v>
      </c>
      <c r="AX26" s="20">
        <v>307.69</v>
      </c>
      <c r="AY26" s="20">
        <v>489.29998999999998</v>
      </c>
      <c r="AZ26" s="20">
        <v>435.04001</v>
      </c>
      <c r="BA26" s="20">
        <v>409.22</v>
      </c>
      <c r="BB26" s="20">
        <v>285.81</v>
      </c>
      <c r="BC26" s="20">
        <v>514.76000999999997</v>
      </c>
      <c r="BD26" s="20">
        <v>308.98998999999998</v>
      </c>
      <c r="BE26" s="20">
        <v>303.04001</v>
      </c>
      <c r="BF26" s="20">
        <v>465.69</v>
      </c>
      <c r="BG26" s="20">
        <v>409.81</v>
      </c>
      <c r="BH26" s="20">
        <v>352.44</v>
      </c>
      <c r="BI26" s="20">
        <v>311.31</v>
      </c>
      <c r="BJ26" s="20">
        <v>503.23000999999999</v>
      </c>
      <c r="BK26" s="20">
        <v>352.79998999999998</v>
      </c>
      <c r="BL26" s="20">
        <v>326.64999</v>
      </c>
      <c r="BM26" s="20">
        <v>526.19000000000005</v>
      </c>
      <c r="BN26" s="20">
        <v>431.31</v>
      </c>
      <c r="BO26" s="20">
        <v>539.03003000000001</v>
      </c>
      <c r="BQ26" s="20">
        <f t="shared" si="0"/>
        <v>415.14160060000012</v>
      </c>
      <c r="BR26" s="20">
        <f t="shared" si="1"/>
        <v>103.78540015000003</v>
      </c>
    </row>
    <row r="27" spans="1:70" x14ac:dyDescent="0.25">
      <c r="A27" s="54" t="s">
        <v>25</v>
      </c>
      <c r="B27" s="20">
        <v>7439</v>
      </c>
      <c r="C27" s="20">
        <v>7243.3900999999996</v>
      </c>
      <c r="D27" s="20">
        <v>7093.1400999999996</v>
      </c>
      <c r="E27" s="20">
        <v>7059.9399000000003</v>
      </c>
      <c r="F27" s="20">
        <v>7234.98</v>
      </c>
      <c r="G27" s="20">
        <v>7114.9399000000003</v>
      </c>
      <c r="H27" s="20">
        <v>6781.4301999999998</v>
      </c>
      <c r="I27" s="20">
        <v>6835.0698000000002</v>
      </c>
      <c r="J27" s="20">
        <v>6479.3198000000002</v>
      </c>
      <c r="K27" s="20">
        <v>5685.77</v>
      </c>
      <c r="L27" s="20">
        <v>6163.3397999999997</v>
      </c>
      <c r="M27" s="20">
        <v>6219.5698000000002</v>
      </c>
      <c r="N27" s="20">
        <v>6180.0698000000002</v>
      </c>
      <c r="O27" s="20">
        <v>6562.5698000000002</v>
      </c>
      <c r="P27" s="20">
        <v>6025.2002000000002</v>
      </c>
      <c r="Q27" s="20">
        <v>6417.7997999999998</v>
      </c>
      <c r="R27" s="20">
        <v>6507.3900999999996</v>
      </c>
      <c r="S27" s="20">
        <v>6101.96</v>
      </c>
      <c r="T27" s="20">
        <v>6326.3798999999999</v>
      </c>
      <c r="U27" s="20">
        <v>6418.27</v>
      </c>
      <c r="V27" s="20">
        <v>5681.9198999999999</v>
      </c>
      <c r="W27" s="20">
        <v>6038.6201000000001</v>
      </c>
      <c r="X27" s="20">
        <v>5913.5497999999998</v>
      </c>
      <c r="Y27" s="20">
        <v>5808.8999000000003</v>
      </c>
      <c r="Z27" s="20">
        <v>5734.6298999999999</v>
      </c>
      <c r="AA27" s="20">
        <v>6135.4102000000003</v>
      </c>
      <c r="AB27" s="20">
        <v>5497</v>
      </c>
      <c r="AC27" s="20">
        <v>6274.1602000000003</v>
      </c>
      <c r="AD27" s="20">
        <v>5499.3100999999997</v>
      </c>
      <c r="AE27" s="20">
        <v>6046.4502000000002</v>
      </c>
      <c r="AF27" s="20">
        <v>6422.54</v>
      </c>
      <c r="AG27" s="20">
        <v>5972.6000999999997</v>
      </c>
      <c r="AH27" s="20">
        <v>5891.3701000000001</v>
      </c>
      <c r="AI27" s="20">
        <v>6101.73</v>
      </c>
      <c r="AJ27" s="20">
        <v>5968.3500999999997</v>
      </c>
      <c r="AK27" s="20">
        <v>6402.6698999999999</v>
      </c>
      <c r="AL27" s="20">
        <v>5997.3397999999997</v>
      </c>
      <c r="AM27" s="20">
        <v>6171.6801999999998</v>
      </c>
      <c r="AN27" s="20">
        <v>5844.6602000000003</v>
      </c>
      <c r="AO27" s="20">
        <v>6306.5698000000002</v>
      </c>
      <c r="AP27" s="20">
        <v>6286.9701999999997</v>
      </c>
      <c r="AQ27" s="20">
        <v>5818.98</v>
      </c>
      <c r="AR27" s="20">
        <v>6391.7597999999998</v>
      </c>
      <c r="AS27" s="20">
        <v>6198.2002000000002</v>
      </c>
      <c r="AT27" s="20">
        <v>5715.1099000000004</v>
      </c>
      <c r="AU27" s="20">
        <v>5952.8701000000001</v>
      </c>
      <c r="AV27" s="20">
        <v>6589.5298000000003</v>
      </c>
      <c r="AW27" s="20">
        <v>6233.3301000000001</v>
      </c>
      <c r="AX27" s="20">
        <v>5998.73</v>
      </c>
      <c r="AY27" s="20">
        <v>6115.2798000000003</v>
      </c>
      <c r="AZ27" s="20">
        <v>6964.5600999999997</v>
      </c>
      <c r="BA27" s="20">
        <v>6388.4198999999999</v>
      </c>
      <c r="BB27" s="20">
        <v>6475.3397999999997</v>
      </c>
      <c r="BC27" s="20">
        <v>6301.9301999999998</v>
      </c>
      <c r="BD27" s="20">
        <v>6271.29</v>
      </c>
      <c r="BE27" s="20">
        <v>6509.8798999999999</v>
      </c>
      <c r="BF27" s="20">
        <v>6055.7002000000002</v>
      </c>
      <c r="BG27" s="20">
        <v>6748.5801000000001</v>
      </c>
      <c r="BH27" s="20">
        <v>6699.5298000000003</v>
      </c>
      <c r="BI27" s="20">
        <v>6501.4502000000002</v>
      </c>
      <c r="BJ27" s="20">
        <v>6396.3798999999999</v>
      </c>
      <c r="BK27" s="20">
        <v>6438.96</v>
      </c>
      <c r="BL27" s="20">
        <v>6618.6000999999997</v>
      </c>
      <c r="BM27" s="20">
        <v>6118.27</v>
      </c>
      <c r="BN27" s="20">
        <v>6427.7002000000002</v>
      </c>
      <c r="BO27" s="20">
        <v>6824.98</v>
      </c>
      <c r="BQ27" s="20">
        <f t="shared" si="0"/>
        <v>6202.1158160000005</v>
      </c>
      <c r="BR27" s="20">
        <f t="shared" si="1"/>
        <v>1550.5289540000001</v>
      </c>
    </row>
    <row r="28" spans="1:70" x14ac:dyDescent="0.25">
      <c r="A28" s="54" t="s">
        <v>26</v>
      </c>
      <c r="B28" s="20">
        <v>7466.0801000000001</v>
      </c>
      <c r="C28" s="20">
        <v>7157.3397999999997</v>
      </c>
      <c r="D28" s="20">
        <v>7747.7798000000003</v>
      </c>
      <c r="E28" s="20">
        <v>8343.4199000000008</v>
      </c>
      <c r="F28" s="20">
        <v>8450.3202999999994</v>
      </c>
      <c r="G28" s="20">
        <v>8159.1801999999998</v>
      </c>
      <c r="H28" s="20">
        <v>7360.6698999999999</v>
      </c>
      <c r="I28" s="20">
        <v>7157.2997999999998</v>
      </c>
      <c r="J28" s="20">
        <v>7213.6698999999999</v>
      </c>
      <c r="K28" s="20">
        <v>7505.9102000000003</v>
      </c>
      <c r="L28" s="20">
        <v>8511.8202999999994</v>
      </c>
      <c r="M28" s="20">
        <v>7798.4399000000003</v>
      </c>
      <c r="N28" s="20">
        <v>7520.5</v>
      </c>
      <c r="O28" s="20">
        <v>7551.6298999999999</v>
      </c>
      <c r="P28" s="20">
        <v>7423.1801999999998</v>
      </c>
      <c r="Q28" s="20">
        <v>7621.6899000000003</v>
      </c>
      <c r="R28" s="20">
        <v>7423.6298999999999</v>
      </c>
      <c r="S28" s="20">
        <v>7617.9198999999999</v>
      </c>
      <c r="T28" s="20">
        <v>7984.7997999999998</v>
      </c>
      <c r="U28" s="20">
        <v>7401.8798999999999</v>
      </c>
      <c r="V28" s="20">
        <v>7237.9198999999999</v>
      </c>
      <c r="W28" s="20">
        <v>8476.7001999999993</v>
      </c>
      <c r="X28" s="20">
        <v>8219.4501999999993</v>
      </c>
      <c r="Y28" s="20">
        <v>7586.2402000000002</v>
      </c>
      <c r="Z28" s="20">
        <v>8302.1396000000004</v>
      </c>
      <c r="AA28" s="20">
        <v>8797.3495999999996</v>
      </c>
      <c r="AB28" s="20">
        <v>7631.9301999999998</v>
      </c>
      <c r="AC28" s="20">
        <v>7659.3100999999997</v>
      </c>
      <c r="AD28" s="20">
        <v>7718.8798999999999</v>
      </c>
      <c r="AE28" s="20">
        <v>8468.5596000000005</v>
      </c>
      <c r="AF28" s="20">
        <v>8405.2402000000002</v>
      </c>
      <c r="AG28" s="20">
        <v>8885.9199000000008</v>
      </c>
      <c r="AH28" s="20">
        <v>8749.1504000000004</v>
      </c>
      <c r="AI28" s="20">
        <v>8552.2196999999996</v>
      </c>
      <c r="AJ28" s="20">
        <v>8774.4696999999996</v>
      </c>
      <c r="AK28" s="20">
        <v>9468.6797000000006</v>
      </c>
      <c r="AL28" s="20">
        <v>8079.1602000000003</v>
      </c>
      <c r="AM28" s="20">
        <v>7959.4399000000003</v>
      </c>
      <c r="AN28" s="20">
        <v>8226.6699000000008</v>
      </c>
      <c r="AO28" s="20">
        <v>9529.2099999999991</v>
      </c>
      <c r="AP28" s="20">
        <v>8711.9004000000004</v>
      </c>
      <c r="AQ28" s="20">
        <v>8190.6099000000004</v>
      </c>
      <c r="AR28" s="20">
        <v>8818.3397999999997</v>
      </c>
      <c r="AS28" s="20">
        <v>8738.6699000000008</v>
      </c>
      <c r="AT28" s="20">
        <v>8491.7001999999993</v>
      </c>
      <c r="AU28" s="20">
        <v>8217.3202999999994</v>
      </c>
      <c r="AV28" s="20">
        <v>8112.2201999999997</v>
      </c>
      <c r="AW28" s="20">
        <v>8492.6504000000004</v>
      </c>
      <c r="AX28" s="20">
        <v>8073.98</v>
      </c>
      <c r="AY28" s="20">
        <v>8844.0702999999994</v>
      </c>
      <c r="AZ28" s="20">
        <v>9772.4199000000008</v>
      </c>
      <c r="BA28" s="20">
        <v>7845.6698999999999</v>
      </c>
      <c r="BB28" s="20">
        <v>7935.5298000000003</v>
      </c>
      <c r="BC28" s="20">
        <v>8508.7900000000009</v>
      </c>
      <c r="BD28" s="20">
        <v>8847.5195000000003</v>
      </c>
      <c r="BE28" s="20">
        <v>8978.3495999999996</v>
      </c>
      <c r="BF28" s="20">
        <v>8730.6797000000006</v>
      </c>
      <c r="BG28" s="20">
        <v>9225.1103999999996</v>
      </c>
      <c r="BH28" s="20">
        <v>8882.0498000000007</v>
      </c>
      <c r="BI28" s="20">
        <v>8929.1903999999995</v>
      </c>
      <c r="BJ28" s="20">
        <v>8517</v>
      </c>
      <c r="BK28" s="20">
        <v>9473.2998000000007</v>
      </c>
      <c r="BL28" s="20">
        <v>9767.3603999999996</v>
      </c>
      <c r="BM28" s="20">
        <v>8993.3096000000005</v>
      </c>
      <c r="BN28" s="20">
        <v>9036.5097999999998</v>
      </c>
      <c r="BO28" s="20">
        <v>9566.5303000000004</v>
      </c>
      <c r="BQ28" s="20">
        <f t="shared" si="0"/>
        <v>8497.1529779999983</v>
      </c>
      <c r="BR28" s="20">
        <f t="shared" si="1"/>
        <v>2124.2882444999996</v>
      </c>
    </row>
    <row r="29" spans="1:70" x14ac:dyDescent="0.25">
      <c r="A29" s="54" t="s">
        <v>27</v>
      </c>
      <c r="B29" s="20">
        <v>21535.77</v>
      </c>
      <c r="C29" s="20">
        <v>21243.07</v>
      </c>
      <c r="D29" s="20">
        <v>20062.118999999999</v>
      </c>
      <c r="E29" s="20">
        <v>21623.381000000001</v>
      </c>
      <c r="F29" s="20">
        <v>21886.618999999999</v>
      </c>
      <c r="G29" s="20">
        <v>22374.57</v>
      </c>
      <c r="H29" s="20">
        <v>21025.938999999998</v>
      </c>
      <c r="I29" s="20">
        <v>20844.599999999999</v>
      </c>
      <c r="J29" s="20">
        <v>20778.391</v>
      </c>
      <c r="K29" s="20">
        <v>22699.9</v>
      </c>
      <c r="L29" s="20">
        <v>23599.57</v>
      </c>
      <c r="M29" s="20">
        <v>22549.67</v>
      </c>
      <c r="N29" s="20">
        <v>22229.49</v>
      </c>
      <c r="O29" s="20">
        <v>21769.811000000002</v>
      </c>
      <c r="P29" s="20">
        <v>21527.67</v>
      </c>
      <c r="Q29" s="20">
        <v>21938.84</v>
      </c>
      <c r="R29" s="20">
        <v>21347.42</v>
      </c>
      <c r="S29" s="20">
        <v>22117.01</v>
      </c>
      <c r="T29" s="20">
        <v>22212.82</v>
      </c>
      <c r="U29" s="20">
        <v>21198.609</v>
      </c>
      <c r="V29" s="20">
        <v>21220.199000000001</v>
      </c>
      <c r="W29" s="20">
        <v>23240.618999999999</v>
      </c>
      <c r="X29" s="20">
        <v>21909.688999999998</v>
      </c>
      <c r="Y29" s="20">
        <v>20666.561000000002</v>
      </c>
      <c r="Z29" s="20">
        <v>22663.210999999999</v>
      </c>
      <c r="AA29" s="20">
        <v>22411.868999999999</v>
      </c>
      <c r="AB29" s="20">
        <v>20943.66</v>
      </c>
      <c r="AC29" s="20">
        <v>20864.509999999998</v>
      </c>
      <c r="AD29" s="20">
        <v>21727.278999999999</v>
      </c>
      <c r="AE29" s="20">
        <v>22379.859</v>
      </c>
      <c r="AF29" s="20">
        <v>22159.85</v>
      </c>
      <c r="AG29" s="20">
        <v>22510.641</v>
      </c>
      <c r="AH29" s="20">
        <v>22787.35</v>
      </c>
      <c r="AI29" s="20">
        <v>21987.18</v>
      </c>
      <c r="AJ29" s="20">
        <v>22866.5</v>
      </c>
      <c r="AK29" s="20">
        <v>24346.240000000002</v>
      </c>
      <c r="AL29" s="20">
        <v>21538.91</v>
      </c>
      <c r="AM29" s="20">
        <v>20986</v>
      </c>
      <c r="AN29" s="20">
        <v>21919.42</v>
      </c>
      <c r="AO29" s="20">
        <v>23543.4</v>
      </c>
      <c r="AP29" s="20">
        <v>22061.15</v>
      </c>
      <c r="AQ29" s="20">
        <v>21072.710999999999</v>
      </c>
      <c r="AR29" s="20">
        <v>22174.76</v>
      </c>
      <c r="AS29" s="20">
        <v>22354.688999999998</v>
      </c>
      <c r="AT29" s="20">
        <v>22679.859</v>
      </c>
      <c r="AU29" s="20">
        <v>22182.35</v>
      </c>
      <c r="AV29" s="20">
        <v>21837.43</v>
      </c>
      <c r="AW29" s="20">
        <v>22201.609</v>
      </c>
      <c r="AX29" s="20">
        <v>21495.16</v>
      </c>
      <c r="AY29" s="20">
        <v>23133.868999999999</v>
      </c>
      <c r="AZ29" s="20">
        <v>24082.34</v>
      </c>
      <c r="BA29" s="20">
        <v>21004.42</v>
      </c>
      <c r="BB29" s="20">
        <v>21166.471000000001</v>
      </c>
      <c r="BC29" s="20">
        <v>21797.73</v>
      </c>
      <c r="BD29" s="20">
        <v>22791.32</v>
      </c>
      <c r="BE29" s="20">
        <v>22811.039000000001</v>
      </c>
      <c r="BF29" s="20">
        <v>22429.449000000001</v>
      </c>
      <c r="BG29" s="20">
        <v>22879.919999999998</v>
      </c>
      <c r="BH29" s="20">
        <v>23087.17</v>
      </c>
      <c r="BI29" s="20">
        <v>22758.109</v>
      </c>
      <c r="BJ29" s="20">
        <v>22327.4</v>
      </c>
      <c r="BK29" s="20">
        <v>22975.08</v>
      </c>
      <c r="BL29" s="20">
        <v>23171.789000000001</v>
      </c>
      <c r="BM29" s="20">
        <v>22214.01</v>
      </c>
      <c r="BN29" s="20">
        <v>22626.141</v>
      </c>
      <c r="BO29" s="20">
        <v>22706.58</v>
      </c>
      <c r="BQ29" s="20">
        <f t="shared" si="0"/>
        <v>22231.427220000005</v>
      </c>
      <c r="BR29" s="20">
        <f t="shared" si="1"/>
        <v>5557.8568050000013</v>
      </c>
    </row>
    <row r="30" spans="1:70" x14ac:dyDescent="0.25">
      <c r="A30" s="54" t="s">
        <v>28</v>
      </c>
      <c r="B30" s="20">
        <v>17168.609</v>
      </c>
      <c r="C30" s="20">
        <v>17581.131000000001</v>
      </c>
      <c r="D30" s="20">
        <v>17337.18</v>
      </c>
      <c r="E30" s="20">
        <v>18330.740000000002</v>
      </c>
      <c r="F30" s="20">
        <v>18533.800999999999</v>
      </c>
      <c r="G30" s="20">
        <v>18610.631000000001</v>
      </c>
      <c r="H30" s="20">
        <v>17773.91</v>
      </c>
      <c r="I30" s="20">
        <v>18273.419999999998</v>
      </c>
      <c r="J30" s="20">
        <v>17402.381000000001</v>
      </c>
      <c r="K30" s="20">
        <v>18350.240000000002</v>
      </c>
      <c r="L30" s="20">
        <v>18215.580000000002</v>
      </c>
      <c r="M30" s="20">
        <v>18935.221000000001</v>
      </c>
      <c r="N30" s="20">
        <v>18717.460999999999</v>
      </c>
      <c r="O30" s="20">
        <v>18325.259999999998</v>
      </c>
      <c r="P30" s="20">
        <v>18009.381000000001</v>
      </c>
      <c r="Q30" s="20">
        <v>19149.449000000001</v>
      </c>
      <c r="R30" s="20">
        <v>17771.460999999999</v>
      </c>
      <c r="S30" s="20">
        <v>17844.949000000001</v>
      </c>
      <c r="T30" s="20">
        <v>18771.240000000002</v>
      </c>
      <c r="U30" s="20">
        <v>18397.73</v>
      </c>
      <c r="V30" s="20">
        <v>19243.07</v>
      </c>
      <c r="W30" s="20">
        <v>19812.631000000001</v>
      </c>
      <c r="X30" s="20">
        <v>19534.900000000001</v>
      </c>
      <c r="Y30" s="20">
        <v>18725.609</v>
      </c>
      <c r="Z30" s="20">
        <v>19115.141</v>
      </c>
      <c r="AA30" s="20">
        <v>20083.359</v>
      </c>
      <c r="AB30" s="20">
        <v>18485.43</v>
      </c>
      <c r="AC30" s="20">
        <v>18298.438999999998</v>
      </c>
      <c r="AD30" s="20">
        <v>17509.528999999999</v>
      </c>
      <c r="AE30" s="20">
        <v>18306.32</v>
      </c>
      <c r="AF30" s="20">
        <v>18326.830000000002</v>
      </c>
      <c r="AG30" s="20">
        <v>19600.039000000001</v>
      </c>
      <c r="AH30" s="20">
        <v>19307.631000000001</v>
      </c>
      <c r="AI30" s="20">
        <v>19023.849999999999</v>
      </c>
      <c r="AJ30" s="20">
        <v>18876.759999999998</v>
      </c>
      <c r="AK30" s="20">
        <v>19320.580000000002</v>
      </c>
      <c r="AL30" s="20">
        <v>19269.98</v>
      </c>
      <c r="AM30" s="20">
        <v>18605.32</v>
      </c>
      <c r="AN30" s="20">
        <v>18147.509999999998</v>
      </c>
      <c r="AO30" s="20">
        <v>20271.57</v>
      </c>
      <c r="AP30" s="20">
        <v>19465.759999999998</v>
      </c>
      <c r="AQ30" s="20">
        <v>19053.02</v>
      </c>
      <c r="AR30" s="20">
        <v>19617.368999999999</v>
      </c>
      <c r="AS30" s="20">
        <v>19742.34</v>
      </c>
      <c r="AT30" s="20">
        <v>18746.23</v>
      </c>
      <c r="AU30" s="20">
        <v>19036.721000000001</v>
      </c>
      <c r="AV30" s="20">
        <v>18884.669999999998</v>
      </c>
      <c r="AW30" s="20">
        <v>19489.960999999999</v>
      </c>
      <c r="AX30" s="20">
        <v>19581.131000000001</v>
      </c>
      <c r="AY30" s="20">
        <v>19511.778999999999</v>
      </c>
      <c r="AZ30" s="20">
        <v>20983.08</v>
      </c>
      <c r="BA30" s="20">
        <v>19873.830000000002</v>
      </c>
      <c r="BB30" s="20">
        <v>19796.990000000002</v>
      </c>
      <c r="BC30" s="20">
        <v>20243.93</v>
      </c>
      <c r="BD30" s="20">
        <v>20146.811000000002</v>
      </c>
      <c r="BE30" s="20">
        <v>20768.199000000001</v>
      </c>
      <c r="BF30" s="20">
        <v>20609.550999999999</v>
      </c>
      <c r="BG30" s="20">
        <v>20844.141</v>
      </c>
      <c r="BH30" s="20">
        <v>20842.971000000001</v>
      </c>
      <c r="BI30" s="20">
        <v>20511.169999999998</v>
      </c>
      <c r="BJ30" s="20">
        <v>20703.778999999999</v>
      </c>
      <c r="BK30" s="20">
        <v>20949.32</v>
      </c>
      <c r="BL30" s="20">
        <v>22258.721000000001</v>
      </c>
      <c r="BM30" s="20">
        <v>20803.32</v>
      </c>
      <c r="BN30" s="20">
        <v>20278.18</v>
      </c>
      <c r="BO30" s="20">
        <v>20427.391</v>
      </c>
      <c r="BQ30" s="20">
        <f t="shared" si="0"/>
        <v>19516.404859999999</v>
      </c>
      <c r="BR30" s="20">
        <f t="shared" si="1"/>
        <v>4879.1012149999997</v>
      </c>
    </row>
    <row r="31" spans="1:70" x14ac:dyDescent="0.25">
      <c r="A31" s="54" t="s">
        <v>29</v>
      </c>
      <c r="B31" s="20">
        <v>1526.91</v>
      </c>
      <c r="C31" s="20">
        <v>1921.9301</v>
      </c>
      <c r="D31" s="20">
        <v>3026.0700999999999</v>
      </c>
      <c r="E31" s="20">
        <v>2368.4499999999998</v>
      </c>
      <c r="F31" s="20">
        <v>2549.0801000000001</v>
      </c>
      <c r="G31" s="20">
        <v>2206.96</v>
      </c>
      <c r="H31" s="20">
        <v>1813.13</v>
      </c>
      <c r="I31" s="20">
        <v>1494.01</v>
      </c>
      <c r="J31" s="20">
        <v>1959.08</v>
      </c>
      <c r="K31" s="20">
        <v>2012.64</v>
      </c>
      <c r="L31" s="20">
        <v>2295.0300000000002</v>
      </c>
      <c r="M31" s="20">
        <v>1631.87</v>
      </c>
      <c r="N31" s="20">
        <v>1574.5</v>
      </c>
      <c r="O31" s="20">
        <v>1845.4</v>
      </c>
      <c r="P31" s="20">
        <v>2107.96</v>
      </c>
      <c r="Q31" s="20">
        <v>2107.04</v>
      </c>
      <c r="R31" s="20">
        <v>1757.34</v>
      </c>
      <c r="S31" s="20">
        <v>1719.99</v>
      </c>
      <c r="T31" s="20">
        <v>1773.12</v>
      </c>
      <c r="U31" s="20">
        <v>1995.73</v>
      </c>
      <c r="V31" s="20">
        <v>1463.28</v>
      </c>
      <c r="W31" s="20">
        <v>1574.64</v>
      </c>
      <c r="X31" s="20">
        <v>1925.8199</v>
      </c>
      <c r="Y31" s="20">
        <v>1702.96</v>
      </c>
      <c r="Z31" s="20">
        <v>1527.11</v>
      </c>
      <c r="AA31" s="20">
        <v>1695.29</v>
      </c>
      <c r="AB31" s="20">
        <v>1577.62</v>
      </c>
      <c r="AC31" s="20">
        <v>1627.46</v>
      </c>
      <c r="AD31" s="20">
        <v>1238.1300000000001</v>
      </c>
      <c r="AE31" s="20">
        <v>1417.34</v>
      </c>
      <c r="AF31" s="20">
        <v>1119.72</v>
      </c>
      <c r="AG31" s="20">
        <v>1588.13</v>
      </c>
      <c r="AH31" s="20">
        <v>1362.73</v>
      </c>
      <c r="AI31" s="20">
        <v>1772.49</v>
      </c>
      <c r="AJ31" s="20">
        <v>2362.6898999999999</v>
      </c>
      <c r="AK31" s="20">
        <v>2148.3101000000001</v>
      </c>
      <c r="AL31" s="20">
        <v>1384.03</v>
      </c>
      <c r="AM31" s="20">
        <v>2090.6799000000001</v>
      </c>
      <c r="AN31" s="20">
        <v>2073.8600999999999</v>
      </c>
      <c r="AO31" s="20">
        <v>2315.0900999999999</v>
      </c>
      <c r="AP31" s="20">
        <v>2157.3701000000001</v>
      </c>
      <c r="AQ31" s="20">
        <v>1691.53</v>
      </c>
      <c r="AR31" s="20">
        <v>1817.98</v>
      </c>
      <c r="AS31" s="20">
        <v>2026.52</v>
      </c>
      <c r="AT31" s="20">
        <v>2136.9299000000001</v>
      </c>
      <c r="AU31" s="20">
        <v>2007.1</v>
      </c>
      <c r="AV31" s="20">
        <v>2571.23</v>
      </c>
      <c r="AW31" s="20">
        <v>1732.53</v>
      </c>
      <c r="AX31" s="20">
        <v>1411.78</v>
      </c>
      <c r="AY31" s="20">
        <v>1809.99</v>
      </c>
      <c r="AZ31" s="20">
        <v>2350.6298999999999</v>
      </c>
      <c r="BA31" s="20">
        <v>2077.71</v>
      </c>
      <c r="BB31" s="20">
        <v>2163.52</v>
      </c>
      <c r="BC31" s="20">
        <v>2124.5700999999999</v>
      </c>
      <c r="BD31" s="20">
        <v>2055.3101000000001</v>
      </c>
      <c r="BE31" s="20">
        <v>3149.6898999999999</v>
      </c>
      <c r="BF31" s="20">
        <v>1974.46</v>
      </c>
      <c r="BG31" s="20">
        <v>1955.5699</v>
      </c>
      <c r="BH31" s="20">
        <v>2196.0500000000002</v>
      </c>
      <c r="BI31" s="20">
        <v>2368.5601000000001</v>
      </c>
      <c r="BJ31" s="20">
        <v>2417.04</v>
      </c>
      <c r="BK31" s="20">
        <v>2390.5</v>
      </c>
      <c r="BL31" s="20">
        <v>2094.96</v>
      </c>
      <c r="BM31" s="20">
        <v>2411.5900999999999</v>
      </c>
      <c r="BN31" s="20">
        <v>2929.72</v>
      </c>
      <c r="BO31" s="20">
        <v>2150.4198999999999</v>
      </c>
      <c r="BQ31" s="20">
        <f t="shared" si="0"/>
        <v>1947.7364000000002</v>
      </c>
      <c r="BR31" s="20">
        <f t="shared" si="1"/>
        <v>486.93410000000006</v>
      </c>
    </row>
    <row r="32" spans="1:70" x14ac:dyDescent="0.25">
      <c r="A32" s="54" t="s">
        <v>30</v>
      </c>
      <c r="B32" s="20">
        <v>23016.83</v>
      </c>
      <c r="C32" s="20">
        <v>22096.67</v>
      </c>
      <c r="D32" s="20">
        <v>21555.74</v>
      </c>
      <c r="E32" s="20">
        <v>22456.710999999999</v>
      </c>
      <c r="F32" s="20">
        <v>23113.08</v>
      </c>
      <c r="G32" s="20">
        <v>23606.289000000001</v>
      </c>
      <c r="H32" s="20">
        <v>23232.99</v>
      </c>
      <c r="I32" s="20">
        <v>21931.02</v>
      </c>
      <c r="J32" s="20">
        <v>21704.91</v>
      </c>
      <c r="K32" s="20">
        <v>22777.561000000002</v>
      </c>
      <c r="L32" s="20">
        <v>23326.9</v>
      </c>
      <c r="M32" s="20">
        <v>23394.43</v>
      </c>
      <c r="N32" s="20">
        <v>22972.368999999999</v>
      </c>
      <c r="O32" s="20">
        <v>22776.868999999999</v>
      </c>
      <c r="P32" s="20">
        <v>22155.188999999998</v>
      </c>
      <c r="Q32" s="20">
        <v>22319.57</v>
      </c>
      <c r="R32" s="20">
        <v>23299.01</v>
      </c>
      <c r="S32" s="20">
        <v>21870.73</v>
      </c>
      <c r="T32" s="20">
        <v>22065.188999999998</v>
      </c>
      <c r="U32" s="20">
        <v>22067.42</v>
      </c>
      <c r="V32" s="20">
        <v>21618.710999999999</v>
      </c>
      <c r="W32" s="20">
        <v>22786.368999999999</v>
      </c>
      <c r="X32" s="20">
        <v>22070.84</v>
      </c>
      <c r="Y32" s="20">
        <v>21831.1</v>
      </c>
      <c r="Z32" s="20">
        <v>22975.01</v>
      </c>
      <c r="AA32" s="20">
        <v>22886.26</v>
      </c>
      <c r="AB32" s="20">
        <v>22006.699000000001</v>
      </c>
      <c r="AC32" s="20">
        <v>22150.539000000001</v>
      </c>
      <c r="AD32" s="20">
        <v>22106.868999999999</v>
      </c>
      <c r="AE32" s="20">
        <v>22956.77</v>
      </c>
      <c r="AF32" s="20">
        <v>23052.289000000001</v>
      </c>
      <c r="AG32" s="20">
        <v>22803.01</v>
      </c>
      <c r="AH32" s="20">
        <v>23201.778999999999</v>
      </c>
      <c r="AI32" s="20">
        <v>21887.449000000001</v>
      </c>
      <c r="AJ32" s="20">
        <v>22951.91</v>
      </c>
      <c r="AK32" s="20">
        <v>23392.92</v>
      </c>
      <c r="AL32" s="20">
        <v>22311.74</v>
      </c>
      <c r="AM32" s="20">
        <v>22162.881000000001</v>
      </c>
      <c r="AN32" s="20">
        <v>22300.449000000001</v>
      </c>
      <c r="AO32" s="20">
        <v>22951.82</v>
      </c>
      <c r="AP32" s="20">
        <v>22972.050999999999</v>
      </c>
      <c r="AQ32" s="20">
        <v>22568.58</v>
      </c>
      <c r="AR32" s="20">
        <v>23337.02</v>
      </c>
      <c r="AS32" s="20">
        <v>23371.759999999998</v>
      </c>
      <c r="AT32" s="20">
        <v>22637.9</v>
      </c>
      <c r="AU32" s="20">
        <v>22941.221000000001</v>
      </c>
      <c r="AV32" s="20">
        <v>23208.080000000002</v>
      </c>
      <c r="AW32" s="20">
        <v>23285.550999999999</v>
      </c>
      <c r="AX32" s="20">
        <v>22164.109</v>
      </c>
      <c r="AY32" s="20">
        <v>23866.960999999999</v>
      </c>
      <c r="AZ32" s="20">
        <v>23940.1</v>
      </c>
      <c r="BA32" s="20">
        <v>22359.66</v>
      </c>
      <c r="BB32" s="20">
        <v>21790.25</v>
      </c>
      <c r="BC32" s="20">
        <v>22510.01</v>
      </c>
      <c r="BD32" s="20">
        <v>23793.08</v>
      </c>
      <c r="BE32" s="20">
        <v>23551.02</v>
      </c>
      <c r="BF32" s="20">
        <v>22351.688999999998</v>
      </c>
      <c r="BG32" s="20">
        <v>23217.25</v>
      </c>
      <c r="BH32" s="20">
        <v>23437.67</v>
      </c>
      <c r="BI32" s="20">
        <v>24263.52</v>
      </c>
      <c r="BJ32" s="20">
        <v>23628.98</v>
      </c>
      <c r="BK32" s="20">
        <v>23041.01</v>
      </c>
      <c r="BL32" s="20">
        <v>22772.561000000002</v>
      </c>
      <c r="BM32" s="20">
        <v>23354.400000000001</v>
      </c>
      <c r="BN32" s="20">
        <v>23521.618999999999</v>
      </c>
      <c r="BO32" s="20">
        <v>24235.438999999998</v>
      </c>
      <c r="BQ32" s="20">
        <f t="shared" si="0"/>
        <v>22836.585080000001</v>
      </c>
      <c r="BR32" s="20">
        <f t="shared" si="1"/>
        <v>5709.1462700000002</v>
      </c>
    </row>
    <row r="33" spans="1:70" x14ac:dyDescent="0.25">
      <c r="A33" s="54" t="s">
        <v>31</v>
      </c>
      <c r="B33" s="20">
        <v>780.70001000000002</v>
      </c>
      <c r="C33" s="20">
        <v>884.59997999999996</v>
      </c>
      <c r="D33" s="20">
        <v>1458.79</v>
      </c>
      <c r="E33" s="20">
        <v>1189.8100999999999</v>
      </c>
      <c r="F33" s="20">
        <v>1066.6199999999999</v>
      </c>
      <c r="G33" s="20">
        <v>1065.6899000000001</v>
      </c>
      <c r="H33" s="20">
        <v>796.34002999999996</v>
      </c>
      <c r="I33" s="20">
        <v>734.38</v>
      </c>
      <c r="J33" s="20">
        <v>754.13</v>
      </c>
      <c r="K33" s="20">
        <v>994.62</v>
      </c>
      <c r="L33" s="20">
        <v>946.10999000000004</v>
      </c>
      <c r="M33" s="20">
        <v>845.69</v>
      </c>
      <c r="N33" s="20">
        <v>693.71001999999999</v>
      </c>
      <c r="O33" s="20">
        <v>901.84002999999996</v>
      </c>
      <c r="P33" s="20">
        <v>833.90997000000004</v>
      </c>
      <c r="Q33" s="20">
        <v>1006.31</v>
      </c>
      <c r="R33" s="20">
        <v>974.19</v>
      </c>
      <c r="S33" s="20">
        <v>661.75</v>
      </c>
      <c r="T33" s="20">
        <v>769.81</v>
      </c>
      <c r="U33" s="20">
        <v>1054.6400000000001</v>
      </c>
      <c r="V33" s="20">
        <v>716.72997999999995</v>
      </c>
      <c r="W33" s="20">
        <v>851.16998000000001</v>
      </c>
      <c r="X33" s="20">
        <v>797.53998000000001</v>
      </c>
      <c r="Y33" s="20">
        <v>862.07001000000002</v>
      </c>
      <c r="Z33" s="20">
        <v>821.12</v>
      </c>
      <c r="AA33" s="20">
        <v>778.33001999999999</v>
      </c>
      <c r="AB33" s="20">
        <v>678.85999000000004</v>
      </c>
      <c r="AC33" s="20">
        <v>878.14000999999996</v>
      </c>
      <c r="AD33" s="20">
        <v>619.53998000000001</v>
      </c>
      <c r="AE33" s="20">
        <v>607.26000999999997</v>
      </c>
      <c r="AF33" s="20">
        <v>404.07001000000002</v>
      </c>
      <c r="AG33" s="20">
        <v>768.32001000000002</v>
      </c>
      <c r="AH33" s="20">
        <v>519.25</v>
      </c>
      <c r="AI33" s="20">
        <v>843.19</v>
      </c>
      <c r="AJ33" s="20">
        <v>1124.1600000000001</v>
      </c>
      <c r="AK33" s="20">
        <v>1155.95</v>
      </c>
      <c r="AL33" s="20">
        <v>631.62</v>
      </c>
      <c r="AM33" s="20">
        <v>881.94</v>
      </c>
      <c r="AN33" s="20">
        <v>1006.13</v>
      </c>
      <c r="AO33" s="20">
        <v>858.84002999999996</v>
      </c>
      <c r="AP33" s="20">
        <v>929.21996999999999</v>
      </c>
      <c r="AQ33" s="20">
        <v>845.02002000000005</v>
      </c>
      <c r="AR33" s="20">
        <v>739.13</v>
      </c>
      <c r="AS33" s="20">
        <v>926.33001999999999</v>
      </c>
      <c r="AT33" s="20">
        <v>1218.04</v>
      </c>
      <c r="AU33" s="20">
        <v>798.52002000000005</v>
      </c>
      <c r="AV33" s="20">
        <v>1293.23</v>
      </c>
      <c r="AW33" s="20">
        <v>930.15002000000004</v>
      </c>
      <c r="AX33" s="20">
        <v>659.88</v>
      </c>
      <c r="AY33" s="20">
        <v>822.34002999999996</v>
      </c>
      <c r="AZ33" s="20">
        <v>1047.1600000000001</v>
      </c>
      <c r="BA33" s="20">
        <v>954.33001999999999</v>
      </c>
      <c r="BB33" s="20">
        <v>1097.99</v>
      </c>
      <c r="BC33" s="20">
        <v>971.06</v>
      </c>
      <c r="BD33" s="20">
        <v>1192.75</v>
      </c>
      <c r="BE33" s="20">
        <v>1505.45</v>
      </c>
      <c r="BF33" s="20">
        <v>786.28998000000001</v>
      </c>
      <c r="BG33" s="20">
        <v>986.10999000000004</v>
      </c>
      <c r="BH33" s="20">
        <v>1261.77</v>
      </c>
      <c r="BI33" s="20">
        <v>1154.5999999999999</v>
      </c>
      <c r="BJ33" s="20">
        <v>1090.4399000000001</v>
      </c>
      <c r="BK33" s="20">
        <v>1070.9000000000001</v>
      </c>
      <c r="BL33" s="20">
        <v>1137.48</v>
      </c>
      <c r="BM33" s="20">
        <v>1178.8199</v>
      </c>
      <c r="BN33" s="20">
        <v>1394.3</v>
      </c>
      <c r="BO33" s="20">
        <v>1224.5</v>
      </c>
      <c r="BQ33" s="20">
        <f t="shared" si="0"/>
        <v>929.60859760000005</v>
      </c>
      <c r="BR33" s="20">
        <f t="shared" si="1"/>
        <v>232.40214940000001</v>
      </c>
    </row>
    <row r="34" spans="1:70" x14ac:dyDescent="0.25">
      <c r="A34" s="54" t="s">
        <v>155</v>
      </c>
      <c r="B34" s="20">
        <v>10153.67</v>
      </c>
      <c r="C34" s="20">
        <v>10719.21</v>
      </c>
      <c r="D34" s="20">
        <v>10424.049999999999</v>
      </c>
      <c r="E34" s="20">
        <v>11157.1</v>
      </c>
      <c r="F34" s="20">
        <v>11489.28</v>
      </c>
      <c r="G34" s="20">
        <v>11817.5</v>
      </c>
      <c r="H34" s="20">
        <v>10656.98</v>
      </c>
      <c r="I34" s="20">
        <v>10493.91</v>
      </c>
      <c r="J34" s="20">
        <v>10294.5</v>
      </c>
      <c r="K34" s="20">
        <v>10917.08</v>
      </c>
      <c r="L34" s="20">
        <v>10796</v>
      </c>
      <c r="M34" s="20">
        <v>11260.71</v>
      </c>
      <c r="N34" s="20">
        <v>10841.66</v>
      </c>
      <c r="O34" s="20">
        <v>10383.549999999999</v>
      </c>
      <c r="P34" s="20">
        <v>10931.66</v>
      </c>
      <c r="Q34" s="20">
        <v>11022.4</v>
      </c>
      <c r="R34" s="20">
        <v>10471.89</v>
      </c>
      <c r="S34" s="20">
        <v>10380.41</v>
      </c>
      <c r="T34" s="20">
        <v>11188.07</v>
      </c>
      <c r="U34" s="20">
        <v>10917.47</v>
      </c>
      <c r="V34" s="20">
        <v>10908.82</v>
      </c>
      <c r="W34" s="20">
        <v>12002.59</v>
      </c>
      <c r="X34" s="20">
        <v>11839.28</v>
      </c>
      <c r="Y34" s="20">
        <v>10766.19</v>
      </c>
      <c r="Z34" s="20">
        <v>11472.74</v>
      </c>
      <c r="AA34" s="20">
        <v>11656.82</v>
      </c>
      <c r="AB34" s="20">
        <v>10444.280000000001</v>
      </c>
      <c r="AC34" s="20">
        <v>11152.7</v>
      </c>
      <c r="AD34" s="20">
        <v>11185.33</v>
      </c>
      <c r="AE34" s="20">
        <v>11607.1</v>
      </c>
      <c r="AF34" s="20">
        <v>11051.88</v>
      </c>
      <c r="AG34" s="20">
        <v>11854.38</v>
      </c>
      <c r="AH34" s="20">
        <v>11857.39</v>
      </c>
      <c r="AI34" s="20">
        <v>11387.89</v>
      </c>
      <c r="AJ34" s="20">
        <v>11866.94</v>
      </c>
      <c r="AK34" s="20">
        <v>12282.34</v>
      </c>
      <c r="AL34" s="20">
        <v>11120.72</v>
      </c>
      <c r="AM34" s="20">
        <v>11083.22</v>
      </c>
      <c r="AN34" s="20">
        <v>11363.4</v>
      </c>
      <c r="AO34" s="20">
        <v>12421.77</v>
      </c>
      <c r="AP34" s="20">
        <v>12173.13</v>
      </c>
      <c r="AQ34" s="20">
        <v>11293.41</v>
      </c>
      <c r="AR34" s="20">
        <v>12206.01</v>
      </c>
      <c r="AS34" s="20">
        <v>12369.15</v>
      </c>
      <c r="AT34" s="20">
        <v>11992.31</v>
      </c>
      <c r="AU34" s="20">
        <v>11796.14</v>
      </c>
      <c r="AV34" s="20">
        <v>11549.02</v>
      </c>
      <c r="AW34" s="20">
        <v>12115.23</v>
      </c>
      <c r="AX34" s="20">
        <v>11322.9</v>
      </c>
      <c r="AY34" s="20">
        <v>12425.39</v>
      </c>
      <c r="AZ34" s="20">
        <v>13076.83</v>
      </c>
      <c r="BA34" s="20">
        <v>12002.77</v>
      </c>
      <c r="BB34" s="20">
        <v>11696.68</v>
      </c>
      <c r="BC34" s="20">
        <v>12223.59</v>
      </c>
      <c r="BD34" s="20">
        <v>12455.44</v>
      </c>
      <c r="BE34" s="20">
        <v>12721.07</v>
      </c>
      <c r="BF34" s="20">
        <v>12522.87</v>
      </c>
      <c r="BG34" s="20">
        <v>13065.71</v>
      </c>
      <c r="BH34" s="20">
        <v>13199.73</v>
      </c>
      <c r="BI34" s="20">
        <v>13324.95</v>
      </c>
      <c r="BJ34" s="20">
        <v>13165.43</v>
      </c>
      <c r="BK34" s="20">
        <v>13394.65</v>
      </c>
      <c r="BL34" s="20">
        <v>13739.5</v>
      </c>
      <c r="BM34" s="20">
        <v>13189.44</v>
      </c>
      <c r="BN34" s="20">
        <v>13160.36</v>
      </c>
      <c r="BO34" s="20">
        <v>12965.94</v>
      </c>
      <c r="BQ34" s="20">
        <f t="shared" si="0"/>
        <v>11948.625400000003</v>
      </c>
      <c r="BR34" s="20">
        <f t="shared" si="1"/>
        <v>2987.1563500000007</v>
      </c>
    </row>
    <row r="35" spans="1:70" x14ac:dyDescent="0.25">
      <c r="A35" s="54" t="s">
        <v>33</v>
      </c>
      <c r="B35" s="20">
        <v>354.76999000000001</v>
      </c>
      <c r="C35" s="20">
        <v>292.31</v>
      </c>
      <c r="D35" s="20">
        <v>262.60998999999998</v>
      </c>
      <c r="E35" s="20">
        <v>199.95</v>
      </c>
      <c r="F35" s="20">
        <v>77.080001999999993</v>
      </c>
      <c r="G35" s="20">
        <v>304.07001000000002</v>
      </c>
      <c r="H35" s="20">
        <v>98.550003000000004</v>
      </c>
      <c r="I35" s="20">
        <v>512.84997999999996</v>
      </c>
      <c r="J35" s="20">
        <v>79.930000000000007</v>
      </c>
      <c r="K35" s="20">
        <v>195.5</v>
      </c>
      <c r="L35" s="20">
        <v>169.07001</v>
      </c>
      <c r="M35" s="20">
        <v>411.45999</v>
      </c>
      <c r="N35" s="20">
        <v>167.98</v>
      </c>
      <c r="O35" s="20">
        <v>96.080001999999993</v>
      </c>
      <c r="P35" s="20">
        <v>12.82</v>
      </c>
      <c r="Q35" s="20">
        <v>167.56</v>
      </c>
      <c r="R35" s="20">
        <v>120.67</v>
      </c>
      <c r="S35" s="20">
        <v>40.389999000000003</v>
      </c>
      <c r="T35" s="20">
        <v>170.25</v>
      </c>
      <c r="U35" s="20">
        <v>270.63</v>
      </c>
      <c r="V35" s="20">
        <v>436.06</v>
      </c>
      <c r="W35" s="20">
        <v>561.84997999999996</v>
      </c>
      <c r="X35" s="20">
        <v>282.26999000000001</v>
      </c>
      <c r="Y35" s="20">
        <v>296.91000000000003</v>
      </c>
      <c r="Z35" s="20">
        <v>344.75</v>
      </c>
      <c r="AA35" s="20">
        <v>408.56</v>
      </c>
      <c r="AB35" s="20">
        <v>147.62</v>
      </c>
      <c r="AC35" s="20">
        <v>579.39000999999996</v>
      </c>
      <c r="AD35" s="20">
        <v>414.64999</v>
      </c>
      <c r="AE35" s="20">
        <v>272.81</v>
      </c>
      <c r="AF35" s="20">
        <v>232.97</v>
      </c>
      <c r="AG35" s="20">
        <v>174.13</v>
      </c>
      <c r="AH35" s="20">
        <v>319.89001000000002</v>
      </c>
      <c r="AI35" s="20">
        <v>230.87</v>
      </c>
      <c r="AJ35" s="20">
        <v>630.75</v>
      </c>
      <c r="AK35" s="20">
        <v>481.17000999999999</v>
      </c>
      <c r="AL35" s="20">
        <v>311.89999</v>
      </c>
      <c r="AM35" s="20">
        <v>206.39</v>
      </c>
      <c r="AN35" s="20">
        <v>246.92999</v>
      </c>
      <c r="AO35" s="20">
        <v>138.94999999999999</v>
      </c>
      <c r="AP35" s="20">
        <v>389.26001000000002</v>
      </c>
      <c r="AQ35" s="20">
        <v>453</v>
      </c>
      <c r="AR35" s="20">
        <v>336.57001000000002</v>
      </c>
      <c r="AS35" s="20">
        <v>431.75</v>
      </c>
      <c r="AT35" s="20">
        <v>483.48000999999999</v>
      </c>
      <c r="AU35" s="20">
        <v>95.400002000000001</v>
      </c>
      <c r="AV35" s="20">
        <v>824.71001999999999</v>
      </c>
      <c r="AW35" s="20">
        <v>721.34997999999996</v>
      </c>
      <c r="AX35" s="20">
        <v>327.75</v>
      </c>
      <c r="AY35" s="20">
        <v>1123.3599999999999</v>
      </c>
      <c r="AZ35" s="20">
        <v>139.60001</v>
      </c>
      <c r="BA35" s="20">
        <v>602.85999000000004</v>
      </c>
      <c r="BB35" s="20">
        <v>224.09</v>
      </c>
      <c r="BC35" s="20">
        <v>523.58001999999999</v>
      </c>
      <c r="BD35" s="20">
        <v>1018.23</v>
      </c>
      <c r="BE35" s="20">
        <v>810.21996999999999</v>
      </c>
      <c r="BF35" s="20">
        <v>493.69</v>
      </c>
      <c r="BG35" s="20">
        <v>465.42998999999998</v>
      </c>
      <c r="BH35" s="20">
        <v>1067.74</v>
      </c>
      <c r="BI35" s="20">
        <v>446.17998999999998</v>
      </c>
      <c r="BJ35" s="20">
        <v>475.89999</v>
      </c>
      <c r="BK35" s="20">
        <v>574.59002999999996</v>
      </c>
      <c r="BL35" s="20">
        <v>616.71001999999999</v>
      </c>
      <c r="BM35" s="20">
        <v>479.32999000000001</v>
      </c>
      <c r="BN35" s="20">
        <v>366.04998999999998</v>
      </c>
      <c r="BO35" s="20">
        <v>542.51000999999997</v>
      </c>
      <c r="BQ35" s="20">
        <f t="shared" si="0"/>
        <v>427.08200001999995</v>
      </c>
      <c r="BR35" s="20">
        <f t="shared" si="1"/>
        <v>106.77050000499999</v>
      </c>
    </row>
    <row r="36" spans="1:70" x14ac:dyDescent="0.25">
      <c r="A36" s="54" t="s">
        <v>34</v>
      </c>
      <c r="B36" s="20">
        <v>19728.561000000002</v>
      </c>
      <c r="C36" s="20">
        <v>19020.740000000002</v>
      </c>
      <c r="D36" s="20">
        <v>18377.18</v>
      </c>
      <c r="E36" s="20">
        <v>19199.561000000002</v>
      </c>
      <c r="F36" s="20">
        <v>19974.990000000002</v>
      </c>
      <c r="G36" s="20">
        <v>19883.561000000002</v>
      </c>
      <c r="H36" s="20">
        <v>19338.561000000002</v>
      </c>
      <c r="I36" s="20">
        <v>19088.41</v>
      </c>
      <c r="J36" s="20">
        <v>18967.539000000001</v>
      </c>
      <c r="K36" s="20">
        <v>19774.278999999999</v>
      </c>
      <c r="L36" s="20">
        <v>21321.609</v>
      </c>
      <c r="M36" s="20">
        <v>20541.84</v>
      </c>
      <c r="N36" s="20">
        <v>20841.721000000001</v>
      </c>
      <c r="O36" s="20">
        <v>19865.539000000001</v>
      </c>
      <c r="P36" s="20">
        <v>19788.199000000001</v>
      </c>
      <c r="Q36" s="20">
        <v>20159.539000000001</v>
      </c>
      <c r="R36" s="20">
        <v>19856.080000000002</v>
      </c>
      <c r="S36" s="20">
        <v>18879.550999999999</v>
      </c>
      <c r="T36" s="20">
        <v>19745.539000000001</v>
      </c>
      <c r="U36" s="20">
        <v>19112.91</v>
      </c>
      <c r="V36" s="20">
        <v>19356.061000000002</v>
      </c>
      <c r="W36" s="20">
        <v>21026.949000000001</v>
      </c>
      <c r="X36" s="20">
        <v>20173.039000000001</v>
      </c>
      <c r="Y36" s="20">
        <v>18938.438999999998</v>
      </c>
      <c r="Z36" s="20">
        <v>19851.580000000002</v>
      </c>
      <c r="AA36" s="20">
        <v>20366.830000000002</v>
      </c>
      <c r="AB36" s="20">
        <v>19066.550999999999</v>
      </c>
      <c r="AC36" s="20">
        <v>18760.82</v>
      </c>
      <c r="AD36" s="20">
        <v>18643.16</v>
      </c>
      <c r="AE36" s="20">
        <v>20111.43</v>
      </c>
      <c r="AF36" s="20">
        <v>20388.23</v>
      </c>
      <c r="AG36" s="20">
        <v>20145.039000000001</v>
      </c>
      <c r="AH36" s="20">
        <v>20786.009999999998</v>
      </c>
      <c r="AI36" s="20">
        <v>20628.539000000001</v>
      </c>
      <c r="AJ36" s="20">
        <v>19914.759999999998</v>
      </c>
      <c r="AK36" s="20">
        <v>21185.789000000001</v>
      </c>
      <c r="AL36" s="20">
        <v>19745.68</v>
      </c>
      <c r="AM36" s="20">
        <v>19529.971000000001</v>
      </c>
      <c r="AN36" s="20">
        <v>19526.550999999999</v>
      </c>
      <c r="AO36" s="20">
        <v>21364.83</v>
      </c>
      <c r="AP36" s="20">
        <v>20806.381000000001</v>
      </c>
      <c r="AQ36" s="20">
        <v>19515.330000000002</v>
      </c>
      <c r="AR36" s="20">
        <v>20150.471000000001</v>
      </c>
      <c r="AS36" s="20">
        <v>19993.550999999999</v>
      </c>
      <c r="AT36" s="20">
        <v>20073.778999999999</v>
      </c>
      <c r="AU36" s="20">
        <v>20268.27</v>
      </c>
      <c r="AV36" s="20">
        <v>19998.07</v>
      </c>
      <c r="AW36" s="20">
        <v>20805.07</v>
      </c>
      <c r="AX36" s="20">
        <v>19913.169999999998</v>
      </c>
      <c r="AY36" s="20">
        <v>20872.881000000001</v>
      </c>
      <c r="AZ36" s="20">
        <v>21705.118999999999</v>
      </c>
      <c r="BA36" s="20">
        <v>20018.240000000002</v>
      </c>
      <c r="BB36" s="20">
        <v>19235.778999999999</v>
      </c>
      <c r="BC36" s="20">
        <v>20313.91</v>
      </c>
      <c r="BD36" s="20">
        <v>20798.650000000001</v>
      </c>
      <c r="BE36" s="20">
        <v>21071.74</v>
      </c>
      <c r="BF36" s="20">
        <v>20290</v>
      </c>
      <c r="BG36" s="20">
        <v>21371.550999999999</v>
      </c>
      <c r="BH36" s="20">
        <v>21162.91</v>
      </c>
      <c r="BI36" s="20">
        <v>21563.51</v>
      </c>
      <c r="BJ36" s="20">
        <v>20710.669999999998</v>
      </c>
      <c r="BK36" s="20">
        <v>20841.5</v>
      </c>
      <c r="BL36" s="20">
        <v>22222.18</v>
      </c>
      <c r="BM36" s="20">
        <v>21168.278999999999</v>
      </c>
      <c r="BN36" s="20">
        <v>21353.859</v>
      </c>
      <c r="BO36" s="20">
        <v>21644.01</v>
      </c>
      <c r="BQ36" s="20">
        <f t="shared" si="0"/>
        <v>20299.464360000002</v>
      </c>
      <c r="BR36" s="20">
        <f t="shared" si="1"/>
        <v>5074.8660900000004</v>
      </c>
    </row>
    <row r="37" spans="1:70" x14ac:dyDescent="0.25">
      <c r="A37" s="54" t="s">
        <v>35</v>
      </c>
      <c r="B37" s="20">
        <v>21845.300999999999</v>
      </c>
      <c r="C37" s="20">
        <v>22526.949000000001</v>
      </c>
      <c r="D37" s="20">
        <v>23202.99</v>
      </c>
      <c r="E37" s="20">
        <v>23190.039000000001</v>
      </c>
      <c r="F37" s="20">
        <v>23453</v>
      </c>
      <c r="G37" s="20">
        <v>22884.76</v>
      </c>
      <c r="H37" s="20">
        <v>23152.391</v>
      </c>
      <c r="I37" s="20">
        <v>23390.42</v>
      </c>
      <c r="J37" s="20">
        <v>23687.27</v>
      </c>
      <c r="K37" s="20">
        <v>22930.949000000001</v>
      </c>
      <c r="L37" s="20">
        <v>24375.65</v>
      </c>
      <c r="M37" s="20">
        <v>22998.42</v>
      </c>
      <c r="N37" s="20">
        <v>23253.721000000001</v>
      </c>
      <c r="O37" s="20">
        <v>22924.449000000001</v>
      </c>
      <c r="P37" s="20">
        <v>22182.391</v>
      </c>
      <c r="Q37" s="20">
        <v>20894.150000000001</v>
      </c>
      <c r="R37" s="20">
        <v>23025.67</v>
      </c>
      <c r="S37" s="20">
        <v>21579.789000000001</v>
      </c>
      <c r="T37" s="20">
        <v>22435.59</v>
      </c>
      <c r="U37" s="20">
        <v>22002.800999999999</v>
      </c>
      <c r="V37" s="20">
        <v>23014.618999999999</v>
      </c>
      <c r="W37" s="20">
        <v>22834.028999999999</v>
      </c>
      <c r="X37" s="20">
        <v>23404.15</v>
      </c>
      <c r="Y37" s="20">
        <v>22708.6</v>
      </c>
      <c r="Z37" s="20">
        <v>21742.721000000001</v>
      </c>
      <c r="AA37" s="20">
        <v>24845.539000000001</v>
      </c>
      <c r="AB37" s="20">
        <v>22857.26</v>
      </c>
      <c r="AC37" s="20">
        <v>23748.42</v>
      </c>
      <c r="AD37" s="20">
        <v>21657.641</v>
      </c>
      <c r="AE37" s="20">
        <v>21994.618999999999</v>
      </c>
      <c r="AF37" s="20">
        <v>24163.41</v>
      </c>
      <c r="AG37" s="20">
        <v>23117.24</v>
      </c>
      <c r="AH37" s="20">
        <v>23397.688999999998</v>
      </c>
      <c r="AI37" s="20">
        <v>23576.278999999999</v>
      </c>
      <c r="AJ37" s="20">
        <v>21313.449000000001</v>
      </c>
      <c r="AK37" s="20">
        <v>23435.859</v>
      </c>
      <c r="AL37" s="20">
        <v>23431.34</v>
      </c>
      <c r="AM37" s="20">
        <v>23463.91</v>
      </c>
      <c r="AN37" s="20">
        <v>23340.66</v>
      </c>
      <c r="AO37" s="20">
        <v>23340.49</v>
      </c>
      <c r="AP37" s="20">
        <v>24170.85</v>
      </c>
      <c r="AQ37" s="20">
        <v>23060.15</v>
      </c>
      <c r="AR37" s="20">
        <v>23270.43</v>
      </c>
      <c r="AS37" s="20">
        <v>21933.83</v>
      </c>
      <c r="AT37" s="20">
        <v>22718.48</v>
      </c>
      <c r="AU37" s="20">
        <v>22053.68</v>
      </c>
      <c r="AV37" s="20">
        <v>21578.42</v>
      </c>
      <c r="AW37" s="20">
        <v>23223.789000000001</v>
      </c>
      <c r="AX37" s="20">
        <v>23342.221000000001</v>
      </c>
      <c r="AY37" s="20">
        <v>22175.58</v>
      </c>
      <c r="AZ37" s="20">
        <v>25355.17</v>
      </c>
      <c r="BA37" s="20">
        <v>24147.811000000002</v>
      </c>
      <c r="BB37" s="20">
        <v>24505.188999999998</v>
      </c>
      <c r="BC37" s="20">
        <v>24083.67</v>
      </c>
      <c r="BD37" s="20">
        <v>23271.311000000002</v>
      </c>
      <c r="BE37" s="20">
        <v>24105.77</v>
      </c>
      <c r="BF37" s="20">
        <v>23001.15</v>
      </c>
      <c r="BG37" s="20">
        <v>23827.25</v>
      </c>
      <c r="BH37" s="20">
        <v>22330.688999999998</v>
      </c>
      <c r="BI37" s="20">
        <v>23405.039000000001</v>
      </c>
      <c r="BJ37" s="20">
        <v>22857.710999999999</v>
      </c>
      <c r="BK37" s="20">
        <v>23198.02</v>
      </c>
      <c r="BL37" s="20">
        <v>25138.85</v>
      </c>
      <c r="BM37" s="20">
        <v>23522.438999999998</v>
      </c>
      <c r="BN37" s="20">
        <v>23723.91</v>
      </c>
      <c r="BO37" s="20">
        <v>25076.859</v>
      </c>
      <c r="BQ37" s="20">
        <f t="shared" si="0"/>
        <v>23190.200840000001</v>
      </c>
      <c r="BR37" s="20">
        <f t="shared" si="1"/>
        <v>5797.5502100000003</v>
      </c>
    </row>
    <row r="38" spans="1:70" x14ac:dyDescent="0.25">
      <c r="A38" s="54" t="s">
        <v>36</v>
      </c>
      <c r="B38" s="20">
        <v>4262.5</v>
      </c>
      <c r="C38" s="20">
        <v>4331.3701000000001</v>
      </c>
      <c r="D38" s="20">
        <v>4505.0897999999997</v>
      </c>
      <c r="E38" s="20">
        <v>5594.79</v>
      </c>
      <c r="F38" s="20">
        <v>5274.8100999999997</v>
      </c>
      <c r="G38" s="20">
        <v>5429.02</v>
      </c>
      <c r="H38" s="20">
        <v>4349.0801000000001</v>
      </c>
      <c r="I38" s="20">
        <v>4328.0097999999998</v>
      </c>
      <c r="J38" s="20">
        <v>4474.9799999999996</v>
      </c>
      <c r="K38" s="20">
        <v>5344.5298000000003</v>
      </c>
      <c r="L38" s="20">
        <v>6419.9502000000002</v>
      </c>
      <c r="M38" s="20">
        <v>5557.2002000000002</v>
      </c>
      <c r="N38" s="20">
        <v>5231.8100999999997</v>
      </c>
      <c r="O38" s="20">
        <v>4594.7798000000003</v>
      </c>
      <c r="P38" s="20">
        <v>4475.6801999999998</v>
      </c>
      <c r="Q38" s="20">
        <v>4723.79</v>
      </c>
      <c r="R38" s="20">
        <v>4445.8701000000001</v>
      </c>
      <c r="S38" s="20">
        <v>4994.0200000000004</v>
      </c>
      <c r="T38" s="20">
        <v>4919.8798999999999</v>
      </c>
      <c r="U38" s="20">
        <v>4675.29</v>
      </c>
      <c r="V38" s="20">
        <v>4494.3900999999996</v>
      </c>
      <c r="W38" s="20">
        <v>5724.98</v>
      </c>
      <c r="X38" s="20">
        <v>4855.5897999999997</v>
      </c>
      <c r="Y38" s="20">
        <v>4740.4301999999998</v>
      </c>
      <c r="Z38" s="20">
        <v>5623.27</v>
      </c>
      <c r="AA38" s="20">
        <v>5455.8798999999999</v>
      </c>
      <c r="AB38" s="20">
        <v>4828.8397999999997</v>
      </c>
      <c r="AC38" s="20">
        <v>4738.7402000000002</v>
      </c>
      <c r="AD38" s="20">
        <v>5097.1899000000003</v>
      </c>
      <c r="AE38" s="20">
        <v>5118.4502000000002</v>
      </c>
      <c r="AF38" s="20">
        <v>5125.9701999999997</v>
      </c>
      <c r="AG38" s="20">
        <v>6229.2002000000002</v>
      </c>
      <c r="AH38" s="20">
        <v>5583.3599000000004</v>
      </c>
      <c r="AI38" s="20">
        <v>5491.2002000000002</v>
      </c>
      <c r="AJ38" s="20">
        <v>6350.71</v>
      </c>
      <c r="AK38" s="20">
        <v>7390.25</v>
      </c>
      <c r="AL38" s="20">
        <v>5193.2798000000003</v>
      </c>
      <c r="AM38" s="20">
        <v>4897.6698999999999</v>
      </c>
      <c r="AN38" s="20">
        <v>5094.2597999999998</v>
      </c>
      <c r="AO38" s="20">
        <v>6292.21</v>
      </c>
      <c r="AP38" s="20">
        <v>5355.73</v>
      </c>
      <c r="AQ38" s="20">
        <v>5272.3999000000003</v>
      </c>
      <c r="AR38" s="20">
        <v>5680.1602000000003</v>
      </c>
      <c r="AS38" s="20">
        <v>5620.1201000000001</v>
      </c>
      <c r="AT38" s="20">
        <v>5622.46</v>
      </c>
      <c r="AU38" s="20">
        <v>5246.5298000000003</v>
      </c>
      <c r="AV38" s="20">
        <v>4967.6698999999999</v>
      </c>
      <c r="AW38" s="20">
        <v>5337.2597999999998</v>
      </c>
      <c r="AX38" s="20">
        <v>4791.8900999999996</v>
      </c>
      <c r="AY38" s="20">
        <v>6090.25</v>
      </c>
      <c r="AZ38" s="20">
        <v>6377.6499000000003</v>
      </c>
      <c r="BA38" s="20">
        <v>4389.5497999999998</v>
      </c>
      <c r="BB38" s="20">
        <v>4741.5698000000002</v>
      </c>
      <c r="BC38" s="20">
        <v>5186.2299999999996</v>
      </c>
      <c r="BD38" s="20">
        <v>5933.25</v>
      </c>
      <c r="BE38" s="20">
        <v>5722.3500999999997</v>
      </c>
      <c r="BF38" s="20">
        <v>5617.9399000000003</v>
      </c>
      <c r="BG38" s="20">
        <v>5840.25</v>
      </c>
      <c r="BH38" s="20">
        <v>6015.5698000000002</v>
      </c>
      <c r="BI38" s="20">
        <v>5662.9399000000003</v>
      </c>
      <c r="BJ38" s="20">
        <v>5474.3301000000001</v>
      </c>
      <c r="BK38" s="20">
        <v>6490.4301999999998</v>
      </c>
      <c r="BL38" s="20">
        <v>6056.1499000000003</v>
      </c>
      <c r="BM38" s="20">
        <v>5481.0097999999998</v>
      </c>
      <c r="BN38" s="20">
        <v>5779.2002000000002</v>
      </c>
      <c r="BO38" s="20">
        <v>6454.6400999999996</v>
      </c>
      <c r="BQ38" s="20">
        <f t="shared" si="0"/>
        <v>5451.3691880000006</v>
      </c>
      <c r="BR38" s="20">
        <f t="shared" si="1"/>
        <v>1362.8422970000001</v>
      </c>
    </row>
    <row r="39" spans="1:70" x14ac:dyDescent="0.25">
      <c r="A39" s="54" t="s">
        <v>37</v>
      </c>
      <c r="B39" s="20">
        <v>6131.8301000000001</v>
      </c>
      <c r="C39" s="20">
        <v>6077.8900999999996</v>
      </c>
      <c r="D39" s="20">
        <v>7612.5097999999998</v>
      </c>
      <c r="E39" s="20">
        <v>7389.02</v>
      </c>
      <c r="F39" s="20">
        <v>7631.25</v>
      </c>
      <c r="G39" s="20">
        <v>6762.3397999999997</v>
      </c>
      <c r="H39" s="20">
        <v>6443.7798000000003</v>
      </c>
      <c r="I39" s="20">
        <v>6952.6000999999997</v>
      </c>
      <c r="J39" s="20">
        <v>6143.1400999999996</v>
      </c>
      <c r="K39" s="20">
        <v>6523.25</v>
      </c>
      <c r="L39" s="20">
        <v>6069.1000999999997</v>
      </c>
      <c r="M39" s="20">
        <v>5727.4198999999999</v>
      </c>
      <c r="N39" s="20">
        <v>6883.2798000000003</v>
      </c>
      <c r="O39" s="20">
        <v>5691.4399000000003</v>
      </c>
      <c r="P39" s="20">
        <v>6567.8198000000002</v>
      </c>
      <c r="Q39" s="20">
        <v>6146.9301999999998</v>
      </c>
      <c r="R39" s="20">
        <v>5424.75</v>
      </c>
      <c r="S39" s="20">
        <v>5709.3798999999999</v>
      </c>
      <c r="T39" s="20">
        <v>6265</v>
      </c>
      <c r="U39" s="20">
        <v>5747.5600999999997</v>
      </c>
      <c r="V39" s="20">
        <v>6523.23</v>
      </c>
      <c r="W39" s="20">
        <v>6632.3100999999997</v>
      </c>
      <c r="X39" s="20">
        <v>5889.46</v>
      </c>
      <c r="Y39" s="20">
        <v>5726.8701000000001</v>
      </c>
      <c r="Z39" s="20">
        <v>6165.6698999999999</v>
      </c>
      <c r="AA39" s="20">
        <v>6033.73</v>
      </c>
      <c r="AB39" s="20">
        <v>5901.48</v>
      </c>
      <c r="AC39" s="20">
        <v>5759.5801000000001</v>
      </c>
      <c r="AD39" s="20">
        <v>6139</v>
      </c>
      <c r="AE39" s="20">
        <v>6484.6602000000003</v>
      </c>
      <c r="AF39" s="20">
        <v>6535.5298000000003</v>
      </c>
      <c r="AG39" s="20">
        <v>7083.1499000000003</v>
      </c>
      <c r="AH39" s="20">
        <v>6881.3900999999996</v>
      </c>
      <c r="AI39" s="20">
        <v>6832.1400999999996</v>
      </c>
      <c r="AJ39" s="20">
        <v>6420.9701999999997</v>
      </c>
      <c r="AK39" s="20">
        <v>6389.9701999999997</v>
      </c>
      <c r="AL39" s="20">
        <v>6319.0497999999998</v>
      </c>
      <c r="AM39" s="20">
        <v>6843.3599000000004</v>
      </c>
      <c r="AN39" s="20">
        <v>6439.25</v>
      </c>
      <c r="AO39" s="20">
        <v>6575.46</v>
      </c>
      <c r="AP39" s="20">
        <v>7273.7997999999998</v>
      </c>
      <c r="AQ39" s="20">
        <v>6800</v>
      </c>
      <c r="AR39" s="20">
        <v>6907.5</v>
      </c>
      <c r="AS39" s="20">
        <v>6885.6499000000003</v>
      </c>
      <c r="AT39" s="20">
        <v>6556.6000999999997</v>
      </c>
      <c r="AU39" s="20">
        <v>7056.4198999999999</v>
      </c>
      <c r="AV39" s="20">
        <v>7188.5298000000003</v>
      </c>
      <c r="AW39" s="20">
        <v>7012.7002000000002</v>
      </c>
      <c r="AX39" s="20">
        <v>6875.8999000000003</v>
      </c>
      <c r="AY39" s="20">
        <v>6370.9198999999999</v>
      </c>
      <c r="AZ39" s="20">
        <v>7074.5</v>
      </c>
      <c r="BA39" s="20">
        <v>7227.4502000000002</v>
      </c>
      <c r="BB39" s="20">
        <v>6996.1201000000001</v>
      </c>
      <c r="BC39" s="20">
        <v>7108.7798000000003</v>
      </c>
      <c r="BD39" s="20">
        <v>7484.0698000000002</v>
      </c>
      <c r="BE39" s="20">
        <v>7204.8900999999996</v>
      </c>
      <c r="BF39" s="20">
        <v>6876.1499000000003</v>
      </c>
      <c r="BG39" s="20">
        <v>6971.1400999999996</v>
      </c>
      <c r="BH39" s="20">
        <v>6795.3397999999997</v>
      </c>
      <c r="BI39" s="20">
        <v>6958.2997999999998</v>
      </c>
      <c r="BJ39" s="20">
        <v>7095.71</v>
      </c>
      <c r="BK39" s="20">
        <v>6808.5097999999998</v>
      </c>
      <c r="BL39" s="20">
        <v>8422.9102000000003</v>
      </c>
      <c r="BM39" s="20">
        <v>6457.7597999999998</v>
      </c>
      <c r="BN39" s="20">
        <v>7789.8798999999999</v>
      </c>
      <c r="BO39" s="20">
        <v>6984.73</v>
      </c>
      <c r="BQ39" s="20">
        <f t="shared" si="0"/>
        <v>6678.1441839999998</v>
      </c>
      <c r="BR39" s="20">
        <f t="shared" si="1"/>
        <v>1669.5360459999999</v>
      </c>
    </row>
    <row r="40" spans="1:70" x14ac:dyDescent="0.25">
      <c r="A40" s="54" t="s">
        <v>38</v>
      </c>
      <c r="B40" s="20">
        <v>13183.01</v>
      </c>
      <c r="C40" s="20">
        <v>12556.61</v>
      </c>
      <c r="D40" s="20">
        <v>11855.62</v>
      </c>
      <c r="E40" s="20">
        <v>13163.89</v>
      </c>
      <c r="F40" s="20">
        <v>13257.72</v>
      </c>
      <c r="G40" s="20">
        <v>13686.9</v>
      </c>
      <c r="H40" s="20">
        <v>12461.3</v>
      </c>
      <c r="I40" s="20">
        <v>12568.62</v>
      </c>
      <c r="J40" s="20">
        <v>12320.95</v>
      </c>
      <c r="K40" s="20">
        <v>13719.58</v>
      </c>
      <c r="L40" s="20">
        <v>14972.83</v>
      </c>
      <c r="M40" s="20">
        <v>13726.77</v>
      </c>
      <c r="N40" s="20">
        <v>13331.32</v>
      </c>
      <c r="O40" s="20">
        <v>13268.63</v>
      </c>
      <c r="P40" s="20">
        <v>12866.42</v>
      </c>
      <c r="Q40" s="20">
        <v>13037.66</v>
      </c>
      <c r="R40" s="20">
        <v>13449.57</v>
      </c>
      <c r="S40" s="20">
        <v>13446.38</v>
      </c>
      <c r="T40" s="20">
        <v>13719.86</v>
      </c>
      <c r="U40" s="20">
        <v>12248.39</v>
      </c>
      <c r="V40" s="20">
        <v>12184.52</v>
      </c>
      <c r="W40" s="20">
        <v>14185.47</v>
      </c>
      <c r="X40" s="20">
        <v>13056.71</v>
      </c>
      <c r="Y40" s="20">
        <v>12294.55</v>
      </c>
      <c r="Z40" s="20">
        <v>13467.3</v>
      </c>
      <c r="AA40" s="20">
        <v>13781.04</v>
      </c>
      <c r="AB40" s="20">
        <v>12610.18</v>
      </c>
      <c r="AC40" s="20">
        <v>12734.34</v>
      </c>
      <c r="AD40" s="20">
        <v>12728.8</v>
      </c>
      <c r="AE40" s="20">
        <v>13726.69</v>
      </c>
      <c r="AF40" s="20">
        <v>13655.7</v>
      </c>
      <c r="AG40" s="20">
        <v>13991.25</v>
      </c>
      <c r="AH40" s="20">
        <v>14254.63</v>
      </c>
      <c r="AI40" s="20">
        <v>13798.96</v>
      </c>
      <c r="AJ40" s="20">
        <v>14216.38</v>
      </c>
      <c r="AK40" s="20">
        <v>15095.41</v>
      </c>
      <c r="AL40" s="20">
        <v>13372.48</v>
      </c>
      <c r="AM40" s="20">
        <v>13032.13</v>
      </c>
      <c r="AN40" s="20">
        <v>13101.5</v>
      </c>
      <c r="AO40" s="20">
        <v>14327.54</v>
      </c>
      <c r="AP40" s="20">
        <v>13745.01</v>
      </c>
      <c r="AQ40" s="20">
        <v>12552.61</v>
      </c>
      <c r="AR40" s="20">
        <v>13637.25</v>
      </c>
      <c r="AS40" s="20">
        <v>13551.03</v>
      </c>
      <c r="AT40" s="20">
        <v>13867.86</v>
      </c>
      <c r="AU40" s="20">
        <v>13377.18</v>
      </c>
      <c r="AV40" s="20">
        <v>13093.3</v>
      </c>
      <c r="AW40" s="20">
        <v>13748.7</v>
      </c>
      <c r="AX40" s="20">
        <v>12719.55</v>
      </c>
      <c r="AY40" s="20">
        <v>14045.58</v>
      </c>
      <c r="AZ40" s="20">
        <v>14873.67</v>
      </c>
      <c r="BA40" s="20">
        <v>12488.86</v>
      </c>
      <c r="BB40" s="20">
        <v>12333.67</v>
      </c>
      <c r="BC40" s="20">
        <v>12551.04</v>
      </c>
      <c r="BD40" s="20">
        <v>13395.7</v>
      </c>
      <c r="BE40" s="20">
        <v>13875.83</v>
      </c>
      <c r="BF40" s="20">
        <v>13385.56</v>
      </c>
      <c r="BG40" s="20">
        <v>14097.82</v>
      </c>
      <c r="BH40" s="20">
        <v>14023.65</v>
      </c>
      <c r="BI40" s="20">
        <v>14127.98</v>
      </c>
      <c r="BJ40" s="20">
        <v>13207.89</v>
      </c>
      <c r="BK40" s="20">
        <v>13501.69</v>
      </c>
      <c r="BL40" s="20">
        <v>13621.48</v>
      </c>
      <c r="BM40" s="20">
        <v>13826.29</v>
      </c>
      <c r="BN40" s="20">
        <v>13391.5</v>
      </c>
      <c r="BO40" s="20">
        <v>13985.08</v>
      </c>
      <c r="BQ40" s="20">
        <f t="shared" si="0"/>
        <v>13470.111199999996</v>
      </c>
      <c r="BR40" s="20">
        <f t="shared" si="1"/>
        <v>3367.5277999999989</v>
      </c>
    </row>
    <row r="41" spans="1:70" x14ac:dyDescent="0.25">
      <c r="A41" s="54" t="s">
        <v>39</v>
      </c>
      <c r="B41" s="20">
        <v>12479.6</v>
      </c>
      <c r="C41" s="20">
        <v>13098.66</v>
      </c>
      <c r="D41" s="20">
        <v>12740.83</v>
      </c>
      <c r="E41" s="20">
        <v>13550.41</v>
      </c>
      <c r="F41" s="20">
        <v>13575.82</v>
      </c>
      <c r="G41" s="20">
        <v>14277.96</v>
      </c>
      <c r="H41" s="20">
        <v>13296.49</v>
      </c>
      <c r="I41" s="20">
        <v>13466.88</v>
      </c>
      <c r="J41" s="20">
        <v>13274.81</v>
      </c>
      <c r="K41" s="20">
        <v>13820.27</v>
      </c>
      <c r="L41" s="20">
        <v>14345.63</v>
      </c>
      <c r="M41" s="20">
        <v>13983.03</v>
      </c>
      <c r="N41" s="20">
        <v>14208.08</v>
      </c>
      <c r="O41" s="20">
        <v>13667.23</v>
      </c>
      <c r="P41" s="20">
        <v>13613.27</v>
      </c>
      <c r="Q41" s="20">
        <v>14048.91</v>
      </c>
      <c r="R41" s="20">
        <v>12962.15</v>
      </c>
      <c r="S41" s="20">
        <v>13116.94</v>
      </c>
      <c r="T41" s="20">
        <v>13503.23</v>
      </c>
      <c r="U41" s="20">
        <v>13892.21</v>
      </c>
      <c r="V41" s="20">
        <v>13831.88</v>
      </c>
      <c r="W41" s="20">
        <v>15062.26</v>
      </c>
      <c r="X41" s="20">
        <v>15117.72</v>
      </c>
      <c r="Y41" s="20">
        <v>13976.6</v>
      </c>
      <c r="Z41" s="20">
        <v>14308.31</v>
      </c>
      <c r="AA41" s="20">
        <v>14968.71</v>
      </c>
      <c r="AB41" s="20">
        <v>13188.34</v>
      </c>
      <c r="AC41" s="20">
        <v>13749.66</v>
      </c>
      <c r="AD41" s="20">
        <v>13166.7</v>
      </c>
      <c r="AE41" s="20">
        <v>13846.25</v>
      </c>
      <c r="AF41" s="20">
        <v>13572.75</v>
      </c>
      <c r="AG41" s="20">
        <v>14611.15</v>
      </c>
      <c r="AH41" s="20">
        <v>14588.06</v>
      </c>
      <c r="AI41" s="20">
        <v>14226.22</v>
      </c>
      <c r="AJ41" s="20">
        <v>14268.06</v>
      </c>
      <c r="AK41" s="20">
        <v>14638.45</v>
      </c>
      <c r="AL41" s="20">
        <v>14283.73</v>
      </c>
      <c r="AM41" s="20">
        <v>14083.48</v>
      </c>
      <c r="AN41" s="20">
        <v>13810.7</v>
      </c>
      <c r="AO41" s="20">
        <v>15215.54</v>
      </c>
      <c r="AP41" s="20">
        <v>14993.53</v>
      </c>
      <c r="AQ41" s="20">
        <v>14254.48</v>
      </c>
      <c r="AR41" s="20">
        <v>14747.94</v>
      </c>
      <c r="AS41" s="20">
        <v>14459.42</v>
      </c>
      <c r="AT41" s="20">
        <v>14239.26</v>
      </c>
      <c r="AU41" s="20">
        <v>14280.92</v>
      </c>
      <c r="AV41" s="20">
        <v>14301.09</v>
      </c>
      <c r="AW41" s="20">
        <v>15013.66</v>
      </c>
      <c r="AX41" s="20">
        <v>14406.26</v>
      </c>
      <c r="AY41" s="20">
        <v>15211.38</v>
      </c>
      <c r="AZ41" s="20">
        <v>16603.881000000001</v>
      </c>
      <c r="BA41" s="20">
        <v>15130.17</v>
      </c>
      <c r="BB41" s="20">
        <v>14883.11</v>
      </c>
      <c r="BC41" s="20">
        <v>14755.3</v>
      </c>
      <c r="BD41" s="20">
        <v>15234.73</v>
      </c>
      <c r="BE41" s="20">
        <v>15233.25</v>
      </c>
      <c r="BF41" s="20">
        <v>15027.92</v>
      </c>
      <c r="BG41" s="20">
        <v>15535.78</v>
      </c>
      <c r="BH41" s="20">
        <v>15516.94</v>
      </c>
      <c r="BI41" s="20">
        <v>15664.62</v>
      </c>
      <c r="BJ41" s="20">
        <v>16047.54</v>
      </c>
      <c r="BK41" s="20">
        <v>16183.82</v>
      </c>
      <c r="BL41" s="20">
        <v>16436.75</v>
      </c>
      <c r="BM41" s="20">
        <v>15758.02</v>
      </c>
      <c r="BN41" s="20">
        <v>15662.46</v>
      </c>
      <c r="BO41" s="20">
        <v>15758.88</v>
      </c>
      <c r="BQ41" s="20">
        <f t="shared" si="0"/>
        <v>14666.604220000001</v>
      </c>
      <c r="BR41" s="20">
        <f t="shared" si="1"/>
        <v>3666.6510550000003</v>
      </c>
    </row>
    <row r="42" spans="1:70" x14ac:dyDescent="0.25">
      <c r="A42" s="54" t="s">
        <v>40</v>
      </c>
      <c r="B42" s="20">
        <v>12286.51</v>
      </c>
      <c r="C42" s="20">
        <v>12420.06</v>
      </c>
      <c r="D42" s="20">
        <v>12535.29</v>
      </c>
      <c r="E42" s="20">
        <v>13661.65</v>
      </c>
      <c r="F42" s="20">
        <v>13188.85</v>
      </c>
      <c r="G42" s="20">
        <v>13693.05</v>
      </c>
      <c r="H42" s="20">
        <v>13804.89</v>
      </c>
      <c r="I42" s="20">
        <v>13991.89</v>
      </c>
      <c r="J42" s="20">
        <v>13856.27</v>
      </c>
      <c r="K42" s="20">
        <v>14543.57</v>
      </c>
      <c r="L42" s="20">
        <v>15352.61</v>
      </c>
      <c r="M42" s="20">
        <v>14932.32</v>
      </c>
      <c r="N42" s="20">
        <v>15456.53</v>
      </c>
      <c r="O42" s="20">
        <v>14774.05</v>
      </c>
      <c r="P42" s="20">
        <v>14597.77</v>
      </c>
      <c r="Q42" s="20">
        <v>13977.4</v>
      </c>
      <c r="R42" s="20">
        <v>12778.72</v>
      </c>
      <c r="S42" s="20">
        <v>12977.72</v>
      </c>
      <c r="T42" s="20">
        <v>13576.13</v>
      </c>
      <c r="U42" s="20">
        <v>12934.58</v>
      </c>
      <c r="V42" s="20">
        <v>12600.67</v>
      </c>
      <c r="W42" s="20">
        <v>13907.48</v>
      </c>
      <c r="X42" s="20">
        <v>13485.6</v>
      </c>
      <c r="Y42" s="20">
        <v>12419.2</v>
      </c>
      <c r="Z42" s="20">
        <v>13073.83</v>
      </c>
      <c r="AA42" s="20">
        <v>13572.38</v>
      </c>
      <c r="AB42" s="20">
        <v>12507.31</v>
      </c>
      <c r="AC42" s="20">
        <v>12760.46</v>
      </c>
      <c r="AD42" s="20">
        <v>12695.69</v>
      </c>
      <c r="AE42" s="20">
        <v>13669.06</v>
      </c>
      <c r="AF42" s="20">
        <v>13686.55</v>
      </c>
      <c r="AG42" s="20">
        <v>14348.75</v>
      </c>
      <c r="AH42" s="20">
        <v>14329.34</v>
      </c>
      <c r="AI42" s="20">
        <v>13964.15</v>
      </c>
      <c r="AJ42" s="20">
        <v>13877.86</v>
      </c>
      <c r="AK42" s="20">
        <v>13579.72</v>
      </c>
      <c r="AL42" s="20">
        <v>13323.76</v>
      </c>
      <c r="AM42" s="20">
        <v>13519.55</v>
      </c>
      <c r="AN42" s="20">
        <v>13544.57</v>
      </c>
      <c r="AO42" s="20">
        <v>14050.47</v>
      </c>
      <c r="AP42" s="20">
        <v>14321.73</v>
      </c>
      <c r="AQ42" s="20">
        <v>13483.87</v>
      </c>
      <c r="AR42" s="20">
        <v>13933.95</v>
      </c>
      <c r="AS42" s="20">
        <v>13812.74</v>
      </c>
      <c r="AT42" s="20">
        <v>13228.71</v>
      </c>
      <c r="AU42" s="20">
        <v>13345.28</v>
      </c>
      <c r="AV42" s="20">
        <v>13154.4</v>
      </c>
      <c r="AW42" s="20">
        <v>14107.22</v>
      </c>
      <c r="AX42" s="20">
        <v>13749.35</v>
      </c>
      <c r="AY42" s="20">
        <v>14258.45</v>
      </c>
      <c r="AZ42" s="20">
        <v>15217.89</v>
      </c>
      <c r="BA42" s="20">
        <v>14557.44</v>
      </c>
      <c r="BB42" s="20">
        <v>14512.1</v>
      </c>
      <c r="BC42" s="20">
        <v>14597.72</v>
      </c>
      <c r="BD42" s="20">
        <v>14450.57</v>
      </c>
      <c r="BE42" s="20">
        <v>14698.57</v>
      </c>
      <c r="BF42" s="20">
        <v>14485.93</v>
      </c>
      <c r="BG42" s="20">
        <v>14955.76</v>
      </c>
      <c r="BH42" s="20">
        <v>15198.09</v>
      </c>
      <c r="BI42" s="20">
        <v>14709.61</v>
      </c>
      <c r="BJ42" s="20">
        <v>14377.82</v>
      </c>
      <c r="BK42" s="20">
        <v>15937.05</v>
      </c>
      <c r="BL42" s="20">
        <v>15872.81</v>
      </c>
      <c r="BM42" s="20">
        <v>15019.41</v>
      </c>
      <c r="BN42" s="20">
        <v>15348.54</v>
      </c>
      <c r="BO42" s="20">
        <v>15958.74</v>
      </c>
      <c r="BQ42" s="20">
        <f t="shared" si="0"/>
        <v>13969.545999999998</v>
      </c>
      <c r="BR42" s="20">
        <f t="shared" si="1"/>
        <v>3492.3864999999996</v>
      </c>
    </row>
    <row r="43" spans="1:70" x14ac:dyDescent="0.25">
      <c r="A43" s="54" t="s">
        <v>41</v>
      </c>
      <c r="B43" s="20">
        <v>503.29998999999998</v>
      </c>
      <c r="C43" s="20">
        <v>368.41</v>
      </c>
      <c r="D43" s="20">
        <v>227.09</v>
      </c>
      <c r="E43" s="20">
        <v>433.19</v>
      </c>
      <c r="F43" s="20">
        <v>223.09</v>
      </c>
      <c r="G43" s="20">
        <v>505.54998999999998</v>
      </c>
      <c r="H43" s="20">
        <v>485.72</v>
      </c>
      <c r="I43" s="20">
        <v>545.5</v>
      </c>
      <c r="J43" s="20">
        <v>327.33999999999997</v>
      </c>
      <c r="K43" s="20">
        <v>472.64001000000002</v>
      </c>
      <c r="L43" s="20">
        <v>318.81</v>
      </c>
      <c r="M43" s="20">
        <v>678.67998999999998</v>
      </c>
      <c r="N43" s="20">
        <v>529.92998999999998</v>
      </c>
      <c r="O43" s="20">
        <v>402.60998999999998</v>
      </c>
      <c r="P43" s="20">
        <v>63.939999</v>
      </c>
      <c r="Q43" s="20">
        <v>531.21996999999999</v>
      </c>
      <c r="R43" s="20">
        <v>304.67000999999999</v>
      </c>
      <c r="S43" s="20">
        <v>218.41</v>
      </c>
      <c r="T43" s="20">
        <v>468.72</v>
      </c>
      <c r="U43" s="20">
        <v>491.22</v>
      </c>
      <c r="V43" s="20">
        <v>564.46001999999999</v>
      </c>
      <c r="W43" s="20">
        <v>467.17000999999999</v>
      </c>
      <c r="X43" s="20">
        <v>442.98000999999999</v>
      </c>
      <c r="Y43" s="20">
        <v>492.66</v>
      </c>
      <c r="Z43" s="20">
        <v>1133.78</v>
      </c>
      <c r="AA43" s="20">
        <v>727.06</v>
      </c>
      <c r="AB43" s="20">
        <v>254.10001</v>
      </c>
      <c r="AC43" s="20">
        <v>616.69000000000005</v>
      </c>
      <c r="AD43" s="20">
        <v>344.28</v>
      </c>
      <c r="AE43" s="20">
        <v>535.17998999999998</v>
      </c>
      <c r="AF43" s="20">
        <v>359.45001000000002</v>
      </c>
      <c r="AG43" s="20">
        <v>421.67000999999999</v>
      </c>
      <c r="AH43" s="20">
        <v>567.26000999999997</v>
      </c>
      <c r="AI43" s="20">
        <v>571.14000999999996</v>
      </c>
      <c r="AJ43" s="20">
        <v>436.10998999999998</v>
      </c>
      <c r="AK43" s="20">
        <v>646.76000999999997</v>
      </c>
      <c r="AL43" s="20">
        <v>487.29001</v>
      </c>
      <c r="AM43" s="20">
        <v>563.89000999999996</v>
      </c>
      <c r="AN43" s="20">
        <v>532.53998000000001</v>
      </c>
      <c r="AO43" s="20">
        <v>172.86</v>
      </c>
      <c r="AP43" s="20">
        <v>1030.0600999999999</v>
      </c>
      <c r="AQ43" s="20">
        <v>596.09997999999996</v>
      </c>
      <c r="AR43" s="20">
        <v>323.08999999999997</v>
      </c>
      <c r="AS43" s="20">
        <v>506.07999000000001</v>
      </c>
      <c r="AT43" s="20">
        <v>535.65997000000004</v>
      </c>
      <c r="AU43" s="20">
        <v>228.64999</v>
      </c>
      <c r="AV43" s="20">
        <v>648.94000000000005</v>
      </c>
      <c r="AW43" s="20">
        <v>649.44000000000005</v>
      </c>
      <c r="AX43" s="20">
        <v>353</v>
      </c>
      <c r="AY43" s="20">
        <v>880.83001999999999</v>
      </c>
      <c r="AZ43" s="20">
        <v>314.88</v>
      </c>
      <c r="BA43" s="20">
        <v>835.69</v>
      </c>
      <c r="BB43" s="20">
        <v>308.32001000000002</v>
      </c>
      <c r="BC43" s="20">
        <v>833.03003000000001</v>
      </c>
      <c r="BD43" s="20">
        <v>821.54998999999998</v>
      </c>
      <c r="BE43" s="20">
        <v>767.76000999999997</v>
      </c>
      <c r="BF43" s="20">
        <v>474.35998999999998</v>
      </c>
      <c r="BG43" s="20">
        <v>507.45001000000002</v>
      </c>
      <c r="BH43" s="20">
        <v>823.87</v>
      </c>
      <c r="BI43" s="20">
        <v>756.58001999999999</v>
      </c>
      <c r="BJ43" s="20">
        <v>337</v>
      </c>
      <c r="BK43" s="20">
        <v>466.60001</v>
      </c>
      <c r="BL43" s="20">
        <v>1559.76</v>
      </c>
      <c r="BM43" s="20">
        <v>1110.75</v>
      </c>
      <c r="BN43" s="20">
        <v>470.34</v>
      </c>
      <c r="BO43" s="20">
        <v>892.15002000000004</v>
      </c>
      <c r="BQ43" s="20">
        <f t="shared" si="0"/>
        <v>577.0458046</v>
      </c>
      <c r="BR43" s="20">
        <f t="shared" si="1"/>
        <v>144.26145115</v>
      </c>
    </row>
    <row r="44" spans="1:70" x14ac:dyDescent="0.25">
      <c r="A44" s="54" t="s">
        <v>42</v>
      </c>
      <c r="B44" s="20">
        <v>3934.04</v>
      </c>
      <c r="C44" s="20">
        <v>4122.5698000000002</v>
      </c>
      <c r="D44" s="20">
        <v>3981.6498999999999</v>
      </c>
      <c r="E44" s="20">
        <v>4557.7299999999996</v>
      </c>
      <c r="F44" s="20">
        <v>4532.0097999999998</v>
      </c>
      <c r="G44" s="20">
        <v>4689.4102000000003</v>
      </c>
      <c r="H44" s="20">
        <v>4322.9799999999996</v>
      </c>
      <c r="I44" s="20">
        <v>4126.5</v>
      </c>
      <c r="J44" s="20">
        <v>4261.3301000000001</v>
      </c>
      <c r="K44" s="20">
        <v>4775.6698999999999</v>
      </c>
      <c r="L44" s="20">
        <v>4940.9198999999999</v>
      </c>
      <c r="M44" s="20">
        <v>4768.6000999999997</v>
      </c>
      <c r="N44" s="20">
        <v>4551</v>
      </c>
      <c r="O44" s="20">
        <v>4591.0097999999998</v>
      </c>
      <c r="P44" s="20">
        <v>4711.0801000000001</v>
      </c>
      <c r="Q44" s="20">
        <v>4226.6698999999999</v>
      </c>
      <c r="R44" s="20">
        <v>3985.47</v>
      </c>
      <c r="S44" s="20">
        <v>3908.5700999999999</v>
      </c>
      <c r="T44" s="20">
        <v>4351.4102000000003</v>
      </c>
      <c r="U44" s="20">
        <v>4138.21</v>
      </c>
      <c r="V44" s="20">
        <v>4002.8501000000001</v>
      </c>
      <c r="W44" s="20">
        <v>4582.4902000000002</v>
      </c>
      <c r="X44" s="20">
        <v>4452.2597999999998</v>
      </c>
      <c r="Y44" s="20">
        <v>3762.3798999999999</v>
      </c>
      <c r="Z44" s="20">
        <v>4240.1400999999996</v>
      </c>
      <c r="AA44" s="20">
        <v>4399.1602000000003</v>
      </c>
      <c r="AB44" s="20">
        <v>3914.0900999999999</v>
      </c>
      <c r="AC44" s="20">
        <v>4103.7597999999998</v>
      </c>
      <c r="AD44" s="20">
        <v>4146.6602000000003</v>
      </c>
      <c r="AE44" s="20">
        <v>4694.1698999999999</v>
      </c>
      <c r="AF44" s="20">
        <v>4425.1000999999997</v>
      </c>
      <c r="AG44" s="20">
        <v>4902.5</v>
      </c>
      <c r="AH44" s="20">
        <v>4844</v>
      </c>
      <c r="AI44" s="20">
        <v>4776.8198000000002</v>
      </c>
      <c r="AJ44" s="20">
        <v>4786.3798999999999</v>
      </c>
      <c r="AK44" s="20">
        <v>4994.0897999999997</v>
      </c>
      <c r="AL44" s="20">
        <v>4340.4799999999996</v>
      </c>
      <c r="AM44" s="20">
        <v>4312.3301000000001</v>
      </c>
      <c r="AN44" s="20">
        <v>4470.5897999999997</v>
      </c>
      <c r="AO44" s="20">
        <v>5010.3798999999999</v>
      </c>
      <c r="AP44" s="20">
        <v>4773.0897999999997</v>
      </c>
      <c r="AQ44" s="20">
        <v>4302.8599000000004</v>
      </c>
      <c r="AR44" s="20">
        <v>4791.2201999999997</v>
      </c>
      <c r="AS44" s="20">
        <v>4857.0698000000002</v>
      </c>
      <c r="AT44" s="20">
        <v>4489.6099000000004</v>
      </c>
      <c r="AU44" s="20">
        <v>4278.7597999999998</v>
      </c>
      <c r="AV44" s="20">
        <v>4277.5698000000002</v>
      </c>
      <c r="AW44" s="20">
        <v>4624.6602000000003</v>
      </c>
      <c r="AX44" s="20">
        <v>4447.3301000000001</v>
      </c>
      <c r="AY44" s="20">
        <v>4882.3599000000004</v>
      </c>
      <c r="AZ44" s="20">
        <v>5364.4399000000003</v>
      </c>
      <c r="BA44" s="20">
        <v>4509.5097999999998</v>
      </c>
      <c r="BB44" s="20">
        <v>4542.4799999999996</v>
      </c>
      <c r="BC44" s="20">
        <v>4728.9198999999999</v>
      </c>
      <c r="BD44" s="20">
        <v>4816.2299999999996</v>
      </c>
      <c r="BE44" s="20">
        <v>4870.6602000000003</v>
      </c>
      <c r="BF44" s="20">
        <v>4787.3397999999997</v>
      </c>
      <c r="BG44" s="20">
        <v>5075.3701000000001</v>
      </c>
      <c r="BH44" s="20">
        <v>5506.0298000000003</v>
      </c>
      <c r="BI44" s="20">
        <v>5235.9799999999996</v>
      </c>
      <c r="BJ44" s="20">
        <v>4967.8701000000001</v>
      </c>
      <c r="BK44" s="20">
        <v>5476.96</v>
      </c>
      <c r="BL44" s="20">
        <v>5447.3599000000004</v>
      </c>
      <c r="BM44" s="20">
        <v>5290.96</v>
      </c>
      <c r="BN44" s="20">
        <v>5309.6899000000003</v>
      </c>
      <c r="BO44" s="20">
        <v>5325.52</v>
      </c>
      <c r="BQ44" s="20">
        <f t="shared" si="0"/>
        <v>4650.4827760000007</v>
      </c>
      <c r="BR44" s="20">
        <f t="shared" si="1"/>
        <v>1162.6206940000002</v>
      </c>
    </row>
    <row r="45" spans="1:70" x14ac:dyDescent="0.25">
      <c r="A45" s="54" t="s">
        <v>43</v>
      </c>
      <c r="B45" s="20">
        <v>221.69</v>
      </c>
      <c r="C45" s="20">
        <v>184.37</v>
      </c>
      <c r="D45" s="20">
        <v>208.99001000000001</v>
      </c>
      <c r="E45" s="20">
        <v>241.05</v>
      </c>
      <c r="F45" s="20">
        <v>126.2</v>
      </c>
      <c r="G45" s="20">
        <v>363.39999</v>
      </c>
      <c r="H45" s="20">
        <v>291.85001</v>
      </c>
      <c r="I45" s="20">
        <v>375.51001000000002</v>
      </c>
      <c r="J45" s="20">
        <v>166.06</v>
      </c>
      <c r="K45" s="20">
        <v>419.82999000000001</v>
      </c>
      <c r="L45" s="20">
        <v>245.59</v>
      </c>
      <c r="M45" s="20">
        <v>377.63</v>
      </c>
      <c r="N45" s="20">
        <v>434.28</v>
      </c>
      <c r="O45" s="20">
        <v>352.10001</v>
      </c>
      <c r="P45" s="20">
        <v>19.360001</v>
      </c>
      <c r="Q45" s="20">
        <v>274.07999000000001</v>
      </c>
      <c r="R45" s="20">
        <v>168.10001</v>
      </c>
      <c r="S45" s="20">
        <v>143.44999999999999</v>
      </c>
      <c r="T45" s="20">
        <v>333.32001000000002</v>
      </c>
      <c r="U45" s="20">
        <v>311.32999000000001</v>
      </c>
      <c r="V45" s="20">
        <v>290.13</v>
      </c>
      <c r="W45" s="20">
        <v>320.45999</v>
      </c>
      <c r="X45" s="20">
        <v>315.54998999999998</v>
      </c>
      <c r="Y45" s="20">
        <v>261.39999</v>
      </c>
      <c r="Z45" s="20">
        <v>822.33001999999999</v>
      </c>
      <c r="AA45" s="20">
        <v>535.07001000000002</v>
      </c>
      <c r="AB45" s="20">
        <v>234.21001000000001</v>
      </c>
      <c r="AC45" s="20">
        <v>358.79001</v>
      </c>
      <c r="AD45" s="20">
        <v>189.08</v>
      </c>
      <c r="AE45" s="20">
        <v>322.44</v>
      </c>
      <c r="AF45" s="20">
        <v>238.41</v>
      </c>
      <c r="AG45" s="20">
        <v>272.48000999999999</v>
      </c>
      <c r="AH45" s="20">
        <v>439.04001</v>
      </c>
      <c r="AI45" s="20">
        <v>319.17998999999998</v>
      </c>
      <c r="AJ45" s="20">
        <v>250.13</v>
      </c>
      <c r="AK45" s="20">
        <v>399.81</v>
      </c>
      <c r="AL45" s="20">
        <v>339.57001000000002</v>
      </c>
      <c r="AM45" s="20">
        <v>313.79001</v>
      </c>
      <c r="AN45" s="20">
        <v>354.09</v>
      </c>
      <c r="AO45" s="20">
        <v>100.39</v>
      </c>
      <c r="AP45" s="20">
        <v>771.59002999999996</v>
      </c>
      <c r="AQ45" s="20">
        <v>368.04998999999998</v>
      </c>
      <c r="AR45" s="20">
        <v>213.35001</v>
      </c>
      <c r="AS45" s="20">
        <v>323.19</v>
      </c>
      <c r="AT45" s="20">
        <v>261.94</v>
      </c>
      <c r="AU45" s="20">
        <v>143.52000000000001</v>
      </c>
      <c r="AV45" s="20">
        <v>439.17000999999999</v>
      </c>
      <c r="AW45" s="20">
        <v>381.37</v>
      </c>
      <c r="AX45" s="20">
        <v>199.78</v>
      </c>
      <c r="AY45" s="20">
        <v>722.85999000000004</v>
      </c>
      <c r="AZ45" s="20">
        <v>212.8</v>
      </c>
      <c r="BA45" s="20">
        <v>525.12</v>
      </c>
      <c r="BB45" s="20">
        <v>263.79001</v>
      </c>
      <c r="BC45" s="20">
        <v>470.04001</v>
      </c>
      <c r="BD45" s="20">
        <v>629.67998999999998</v>
      </c>
      <c r="BE45" s="20">
        <v>710.94</v>
      </c>
      <c r="BF45" s="20">
        <v>339.67998999999998</v>
      </c>
      <c r="BG45" s="20">
        <v>415.70999</v>
      </c>
      <c r="BH45" s="20">
        <v>533.44000000000005</v>
      </c>
      <c r="BI45" s="20">
        <v>425.66</v>
      </c>
      <c r="BJ45" s="20">
        <v>159.16999999999999</v>
      </c>
      <c r="BK45" s="20">
        <v>352.64999</v>
      </c>
      <c r="BL45" s="20">
        <v>1032.6199999999999</v>
      </c>
      <c r="BM45" s="20">
        <v>771.96001999999999</v>
      </c>
      <c r="BN45" s="20">
        <v>274.06</v>
      </c>
      <c r="BO45" s="20">
        <v>595.28003000000001</v>
      </c>
      <c r="BQ45" s="20">
        <f t="shared" si="0"/>
        <v>383.39940240000016</v>
      </c>
      <c r="BR45" s="20">
        <f t="shared" si="1"/>
        <v>95.849850600000039</v>
      </c>
    </row>
    <row r="46" spans="1:70" x14ac:dyDescent="0.25">
      <c r="A46" s="54" t="s">
        <v>44</v>
      </c>
      <c r="B46" s="20">
        <v>935.75</v>
      </c>
      <c r="C46" s="20">
        <v>1405.4</v>
      </c>
      <c r="D46" s="20">
        <v>1424.23</v>
      </c>
      <c r="E46" s="20">
        <v>981.27002000000005</v>
      </c>
      <c r="F46" s="20">
        <v>1068.76</v>
      </c>
      <c r="G46" s="20">
        <v>953.08001999999999</v>
      </c>
      <c r="H46" s="20">
        <v>516.40002000000004</v>
      </c>
      <c r="I46" s="20">
        <v>981.29998999999998</v>
      </c>
      <c r="J46" s="20">
        <v>658.84002999999996</v>
      </c>
      <c r="K46" s="20">
        <v>1013.31</v>
      </c>
      <c r="L46" s="20">
        <v>1102.5999999999999</v>
      </c>
      <c r="M46" s="20">
        <v>1341.03</v>
      </c>
      <c r="N46" s="20">
        <v>767.19</v>
      </c>
      <c r="O46" s="20">
        <v>1144.78</v>
      </c>
      <c r="P46" s="20">
        <v>854.97997999999995</v>
      </c>
      <c r="Q46" s="20">
        <v>742.92998999999998</v>
      </c>
      <c r="R46" s="20">
        <v>1210.6899000000001</v>
      </c>
      <c r="S46" s="20">
        <v>671.5</v>
      </c>
      <c r="T46" s="20">
        <v>752.26000999999997</v>
      </c>
      <c r="U46" s="20">
        <v>1108.6801</v>
      </c>
      <c r="V46" s="20">
        <v>848.28003000000001</v>
      </c>
      <c r="W46" s="20">
        <v>1210.58</v>
      </c>
      <c r="X46" s="20">
        <v>1087.49</v>
      </c>
      <c r="Y46" s="20">
        <v>1115.8800000000001</v>
      </c>
      <c r="Z46" s="20">
        <v>640.90997000000004</v>
      </c>
      <c r="AA46" s="20">
        <v>1336.6</v>
      </c>
      <c r="AB46" s="20">
        <v>836.94</v>
      </c>
      <c r="AC46" s="20">
        <v>1167.21</v>
      </c>
      <c r="AD46" s="20">
        <v>1346.78</v>
      </c>
      <c r="AE46" s="20">
        <v>597.45001000000002</v>
      </c>
      <c r="AF46" s="20">
        <v>695.78998000000001</v>
      </c>
      <c r="AG46" s="20">
        <v>950.01000999999997</v>
      </c>
      <c r="AH46" s="20">
        <v>813.77002000000005</v>
      </c>
      <c r="AI46" s="20">
        <v>1027.53</v>
      </c>
      <c r="AJ46" s="20">
        <v>1366.1801</v>
      </c>
      <c r="AK46" s="20">
        <v>1681.54</v>
      </c>
      <c r="AL46" s="20">
        <v>948.66998000000001</v>
      </c>
      <c r="AM46" s="20">
        <v>1142.3</v>
      </c>
      <c r="AN46" s="20">
        <v>1285.52</v>
      </c>
      <c r="AO46" s="20">
        <v>1326.84</v>
      </c>
      <c r="AP46" s="20">
        <v>1063.6600000000001</v>
      </c>
      <c r="AQ46" s="20">
        <v>1386.99</v>
      </c>
      <c r="AR46" s="20">
        <v>1271.55</v>
      </c>
      <c r="AS46" s="20">
        <v>1326.33</v>
      </c>
      <c r="AT46" s="20">
        <v>1305.8100999999999</v>
      </c>
      <c r="AU46" s="20">
        <v>932.07001000000002</v>
      </c>
      <c r="AV46" s="20">
        <v>1558.42</v>
      </c>
      <c r="AW46" s="20">
        <v>1362.62</v>
      </c>
      <c r="AX46" s="20">
        <v>824.27002000000005</v>
      </c>
      <c r="AY46" s="20">
        <v>1443.6899000000001</v>
      </c>
      <c r="AZ46" s="20">
        <v>1063.3100999999999</v>
      </c>
      <c r="BA46" s="20">
        <v>1307.24</v>
      </c>
      <c r="BB46" s="20">
        <v>1186.01</v>
      </c>
      <c r="BC46" s="20">
        <v>1261.42</v>
      </c>
      <c r="BD46" s="20">
        <v>1077.3599999999999</v>
      </c>
      <c r="BE46" s="20">
        <v>2152.3798999999999</v>
      </c>
      <c r="BF46" s="20">
        <v>1312.0699</v>
      </c>
      <c r="BG46" s="20">
        <v>1461.92</v>
      </c>
      <c r="BH46" s="20">
        <v>1799.08</v>
      </c>
      <c r="BI46" s="20">
        <v>1051.72</v>
      </c>
      <c r="BJ46" s="20">
        <v>1057.8</v>
      </c>
      <c r="BK46" s="20">
        <v>1422.61</v>
      </c>
      <c r="BL46" s="20">
        <v>1290.5</v>
      </c>
      <c r="BM46" s="20">
        <v>1282.04</v>
      </c>
      <c r="BN46" s="20">
        <v>1335.33</v>
      </c>
      <c r="BO46" s="20">
        <v>1464.7</v>
      </c>
      <c r="BQ46" s="20">
        <f t="shared" si="0"/>
        <v>1183.4060008000001</v>
      </c>
      <c r="BR46" s="20">
        <f t="shared" si="1"/>
        <v>295.85150020000003</v>
      </c>
    </row>
    <row r="47" spans="1:70" x14ac:dyDescent="0.25">
      <c r="A47" s="54" t="s">
        <v>45</v>
      </c>
      <c r="B47" s="20">
        <v>15190.21</v>
      </c>
      <c r="C47" s="20">
        <v>15725.66</v>
      </c>
      <c r="D47" s="20">
        <v>15108.4</v>
      </c>
      <c r="E47" s="20">
        <v>15955.81</v>
      </c>
      <c r="F47" s="20">
        <v>15979.37</v>
      </c>
      <c r="G47" s="20">
        <v>16522.891</v>
      </c>
      <c r="H47" s="20">
        <v>15487.14</v>
      </c>
      <c r="I47" s="20">
        <v>15862.33</v>
      </c>
      <c r="J47" s="20">
        <v>15399.96</v>
      </c>
      <c r="K47" s="20">
        <v>16208.25</v>
      </c>
      <c r="L47" s="20">
        <v>16480.550999999999</v>
      </c>
      <c r="M47" s="20">
        <v>16396.449000000001</v>
      </c>
      <c r="N47" s="20">
        <v>16483.891</v>
      </c>
      <c r="O47" s="20">
        <v>15811.78</v>
      </c>
      <c r="P47" s="20">
        <v>15701.34</v>
      </c>
      <c r="Q47" s="20">
        <v>16261.23</v>
      </c>
      <c r="R47" s="20">
        <v>14988.93</v>
      </c>
      <c r="S47" s="20">
        <v>15207.67</v>
      </c>
      <c r="T47" s="20">
        <v>15699.68</v>
      </c>
      <c r="U47" s="20">
        <v>15888.19</v>
      </c>
      <c r="V47" s="20">
        <v>15992.83</v>
      </c>
      <c r="W47" s="20">
        <v>17018.16</v>
      </c>
      <c r="X47" s="20">
        <v>16989.75</v>
      </c>
      <c r="Y47" s="20">
        <v>15965.32</v>
      </c>
      <c r="Z47" s="20">
        <v>16286.77</v>
      </c>
      <c r="AA47" s="20">
        <v>17292.641</v>
      </c>
      <c r="AB47" s="20">
        <v>15453.43</v>
      </c>
      <c r="AC47" s="20">
        <v>16090.76</v>
      </c>
      <c r="AD47" s="20">
        <v>15503.91</v>
      </c>
      <c r="AE47" s="20">
        <v>16529.859</v>
      </c>
      <c r="AF47" s="20">
        <v>15978.7</v>
      </c>
      <c r="AG47" s="20">
        <v>17126.789000000001</v>
      </c>
      <c r="AH47" s="20">
        <v>16985.650000000001</v>
      </c>
      <c r="AI47" s="20">
        <v>16600.528999999999</v>
      </c>
      <c r="AJ47" s="20">
        <v>16521.849999999999</v>
      </c>
      <c r="AK47" s="20">
        <v>16532.721000000001</v>
      </c>
      <c r="AL47" s="20">
        <v>17014.830000000002</v>
      </c>
      <c r="AM47" s="20">
        <v>16740.778999999999</v>
      </c>
      <c r="AN47" s="20">
        <v>16370.69</v>
      </c>
      <c r="AO47" s="20">
        <v>17708.289000000001</v>
      </c>
      <c r="AP47" s="20">
        <v>17714.77</v>
      </c>
      <c r="AQ47" s="20">
        <v>16851.580000000002</v>
      </c>
      <c r="AR47" s="20">
        <v>17301.061000000002</v>
      </c>
      <c r="AS47" s="20">
        <v>16983.199000000001</v>
      </c>
      <c r="AT47" s="20">
        <v>16535.900000000001</v>
      </c>
      <c r="AU47" s="20">
        <v>16653.57</v>
      </c>
      <c r="AV47" s="20">
        <v>16770.039000000001</v>
      </c>
      <c r="AW47" s="20">
        <v>17760.188999999998</v>
      </c>
      <c r="AX47" s="20">
        <v>17132.32</v>
      </c>
      <c r="AY47" s="20">
        <v>17469.57</v>
      </c>
      <c r="AZ47" s="20">
        <v>19238.278999999999</v>
      </c>
      <c r="BA47" s="20">
        <v>17751.240000000002</v>
      </c>
      <c r="BB47" s="20">
        <v>17341.73</v>
      </c>
      <c r="BC47" s="20">
        <v>16981.710999999999</v>
      </c>
      <c r="BD47" s="20">
        <v>17756.07</v>
      </c>
      <c r="BE47" s="20">
        <v>18008.028999999999</v>
      </c>
      <c r="BF47" s="20">
        <v>17652.68</v>
      </c>
      <c r="BG47" s="20">
        <v>17921.580000000002</v>
      </c>
      <c r="BH47" s="20">
        <v>18078.650000000001</v>
      </c>
      <c r="BI47" s="20">
        <v>18296.32</v>
      </c>
      <c r="BJ47" s="20">
        <v>18340.449000000001</v>
      </c>
      <c r="BK47" s="20">
        <v>18609.07</v>
      </c>
      <c r="BL47" s="20">
        <v>18825.27</v>
      </c>
      <c r="BM47" s="20">
        <v>18005.449000000001</v>
      </c>
      <c r="BN47" s="20">
        <v>18123.561000000002</v>
      </c>
      <c r="BO47" s="20">
        <v>18099.449000000001</v>
      </c>
      <c r="BQ47" s="20">
        <f t="shared" si="0"/>
        <v>17053.809239999995</v>
      </c>
      <c r="BR47" s="20">
        <f t="shared" si="1"/>
        <v>4263.4523099999988</v>
      </c>
    </row>
    <row r="48" spans="1:70" x14ac:dyDescent="0.25">
      <c r="A48" s="54" t="s">
        <v>46</v>
      </c>
      <c r="B48" s="20">
        <v>16525.16</v>
      </c>
      <c r="C48" s="20">
        <v>15961.98</v>
      </c>
      <c r="D48" s="20">
        <v>15730.17</v>
      </c>
      <c r="E48" s="20">
        <v>15971.55</v>
      </c>
      <c r="F48" s="20">
        <v>15970.08</v>
      </c>
      <c r="G48" s="20">
        <v>17215.300999999999</v>
      </c>
      <c r="H48" s="20">
        <v>16338.13</v>
      </c>
      <c r="I48" s="20">
        <v>17446.080000000002</v>
      </c>
      <c r="J48" s="20">
        <v>15627.72</v>
      </c>
      <c r="K48" s="20">
        <v>15477.71</v>
      </c>
      <c r="L48" s="20">
        <v>17152.669999999998</v>
      </c>
      <c r="M48" s="20">
        <v>15298.45</v>
      </c>
      <c r="N48" s="20">
        <v>15572.14</v>
      </c>
      <c r="O48" s="20">
        <v>16018.9</v>
      </c>
      <c r="P48" s="20">
        <v>15870.5</v>
      </c>
      <c r="Q48" s="20">
        <v>16316.66</v>
      </c>
      <c r="R48" s="20">
        <v>15735.85</v>
      </c>
      <c r="S48" s="20">
        <v>14947.53</v>
      </c>
      <c r="T48" s="20">
        <v>16277.88</v>
      </c>
      <c r="U48" s="20">
        <v>15855.52</v>
      </c>
      <c r="V48" s="20">
        <v>16118.44</v>
      </c>
      <c r="W48" s="20">
        <v>18388.09</v>
      </c>
      <c r="X48" s="20">
        <v>17901.688999999998</v>
      </c>
      <c r="Y48" s="20">
        <v>15504.59</v>
      </c>
      <c r="Z48" s="20">
        <v>15885.29</v>
      </c>
      <c r="AA48" s="20">
        <v>16584.039000000001</v>
      </c>
      <c r="AB48" s="20">
        <v>14432.19</v>
      </c>
      <c r="AC48" s="20">
        <v>15044.69</v>
      </c>
      <c r="AD48" s="20">
        <v>15137.51</v>
      </c>
      <c r="AE48" s="20">
        <v>15921.21</v>
      </c>
      <c r="AF48" s="20">
        <v>16250.98</v>
      </c>
      <c r="AG48" s="20">
        <v>17296.561000000002</v>
      </c>
      <c r="AH48" s="20">
        <v>16619.300999999999</v>
      </c>
      <c r="AI48" s="20">
        <v>16582.34</v>
      </c>
      <c r="AJ48" s="20">
        <v>15882.06</v>
      </c>
      <c r="AK48" s="20">
        <v>17809.32</v>
      </c>
      <c r="AL48" s="20">
        <v>16346.83</v>
      </c>
      <c r="AM48" s="20">
        <v>15120.96</v>
      </c>
      <c r="AN48" s="20">
        <v>14946.78</v>
      </c>
      <c r="AO48" s="20">
        <v>17801.400000000001</v>
      </c>
      <c r="AP48" s="20">
        <v>16029.56</v>
      </c>
      <c r="AQ48" s="20">
        <v>16295.1</v>
      </c>
      <c r="AR48" s="20">
        <v>16616.550999999999</v>
      </c>
      <c r="AS48" s="20">
        <v>15932.81</v>
      </c>
      <c r="AT48" s="20">
        <v>16045.9</v>
      </c>
      <c r="AU48" s="20">
        <v>15978.6</v>
      </c>
      <c r="AV48" s="20">
        <v>15454.5</v>
      </c>
      <c r="AW48" s="20">
        <v>16731.150000000001</v>
      </c>
      <c r="AX48" s="20">
        <v>17202.419999999998</v>
      </c>
      <c r="AY48" s="20">
        <v>17511.381000000001</v>
      </c>
      <c r="AZ48" s="20">
        <v>18163.391</v>
      </c>
      <c r="BA48" s="20">
        <v>16587.381000000001</v>
      </c>
      <c r="BB48" s="20">
        <v>17084.900000000001</v>
      </c>
      <c r="BC48" s="20">
        <v>18477.789000000001</v>
      </c>
      <c r="BD48" s="20">
        <v>17422.039000000001</v>
      </c>
      <c r="BE48" s="20">
        <v>17430.16</v>
      </c>
      <c r="BF48" s="20">
        <v>17685.84</v>
      </c>
      <c r="BG48" s="20">
        <v>19102.949000000001</v>
      </c>
      <c r="BH48" s="20">
        <v>17718.618999999999</v>
      </c>
      <c r="BI48" s="20">
        <v>16878.631000000001</v>
      </c>
      <c r="BJ48" s="20">
        <v>18579.52</v>
      </c>
      <c r="BK48" s="20">
        <v>17113.859</v>
      </c>
      <c r="BL48" s="20">
        <v>19315.188999999998</v>
      </c>
      <c r="BM48" s="20">
        <v>17320.400000000001</v>
      </c>
      <c r="BN48" s="20">
        <v>17009.359</v>
      </c>
      <c r="BO48" s="20">
        <v>18236.669999999998</v>
      </c>
      <c r="BQ48" s="20">
        <f t="shared" si="0"/>
        <v>16726.314360000008</v>
      </c>
      <c r="BR48" s="20">
        <f t="shared" si="1"/>
        <v>4181.5785900000019</v>
      </c>
    </row>
    <row r="49" spans="1:70" x14ac:dyDescent="0.25">
      <c r="A49" s="54" t="s">
        <v>47</v>
      </c>
      <c r="B49" s="20">
        <v>898.90997000000004</v>
      </c>
      <c r="C49" s="20">
        <v>725.03998000000001</v>
      </c>
      <c r="D49" s="20">
        <v>494.95999</v>
      </c>
      <c r="E49" s="20">
        <v>663.5</v>
      </c>
      <c r="F49" s="20">
        <v>708.56</v>
      </c>
      <c r="G49" s="20">
        <v>660.34002999999996</v>
      </c>
      <c r="H49" s="20">
        <v>896.17998999999998</v>
      </c>
      <c r="I49" s="20">
        <v>652.59002999999996</v>
      </c>
      <c r="J49" s="20">
        <v>589.98999000000003</v>
      </c>
      <c r="K49" s="20">
        <v>768.96001999999999</v>
      </c>
      <c r="L49" s="20">
        <v>454.70999</v>
      </c>
      <c r="M49" s="20">
        <v>426.19</v>
      </c>
      <c r="N49" s="20">
        <v>462.25</v>
      </c>
      <c r="O49" s="20">
        <v>487.20999</v>
      </c>
      <c r="P49" s="20">
        <v>661.56</v>
      </c>
      <c r="Q49" s="20">
        <v>364.85001</v>
      </c>
      <c r="R49" s="20">
        <v>432.34</v>
      </c>
      <c r="S49" s="20">
        <v>473.92998999999998</v>
      </c>
      <c r="T49" s="20">
        <v>592.97997999999995</v>
      </c>
      <c r="U49" s="20">
        <v>294.14001000000002</v>
      </c>
      <c r="V49" s="20">
        <v>430.84</v>
      </c>
      <c r="W49" s="20">
        <v>568.87</v>
      </c>
      <c r="X49" s="20">
        <v>361.20999</v>
      </c>
      <c r="Y49" s="20">
        <v>471.63</v>
      </c>
      <c r="Z49" s="20">
        <v>485.66</v>
      </c>
      <c r="AA49" s="20">
        <v>430.89999</v>
      </c>
      <c r="AB49" s="20">
        <v>423.20999</v>
      </c>
      <c r="AC49" s="20">
        <v>733.92998999999998</v>
      </c>
      <c r="AD49" s="20">
        <v>522.07001000000002</v>
      </c>
      <c r="AE49" s="20">
        <v>539.88</v>
      </c>
      <c r="AF49" s="20">
        <v>586.96001999999999</v>
      </c>
      <c r="AG49" s="20">
        <v>681.02002000000005</v>
      </c>
      <c r="AH49" s="20">
        <v>844.90002000000004</v>
      </c>
      <c r="AI49" s="20">
        <v>627.62</v>
      </c>
      <c r="AJ49" s="20">
        <v>483.23000999999999</v>
      </c>
      <c r="AK49" s="20">
        <v>668.03998000000001</v>
      </c>
      <c r="AL49" s="20">
        <v>640.03998000000001</v>
      </c>
      <c r="AM49" s="20">
        <v>634.96996999999999</v>
      </c>
      <c r="AN49" s="20">
        <v>950.25</v>
      </c>
      <c r="AO49" s="20">
        <v>774.71996999999999</v>
      </c>
      <c r="AP49" s="20">
        <v>694.70001000000002</v>
      </c>
      <c r="AQ49" s="20">
        <v>825.38</v>
      </c>
      <c r="AR49" s="20">
        <v>647.21001999999999</v>
      </c>
      <c r="AS49" s="20">
        <v>766.57001000000002</v>
      </c>
      <c r="AT49" s="20">
        <v>438.84</v>
      </c>
      <c r="AU49" s="20">
        <v>551.15997000000004</v>
      </c>
      <c r="AV49" s="20">
        <v>542.90997000000004</v>
      </c>
      <c r="AW49" s="20">
        <v>762.81</v>
      </c>
      <c r="AX49" s="20">
        <v>722.17998999999998</v>
      </c>
      <c r="AY49" s="20">
        <v>572.84997999999996</v>
      </c>
      <c r="AZ49" s="20">
        <v>1025.53</v>
      </c>
      <c r="BA49" s="20">
        <v>800.73999000000003</v>
      </c>
      <c r="BB49" s="20">
        <v>780.65002000000004</v>
      </c>
      <c r="BC49" s="20">
        <v>734.14000999999996</v>
      </c>
      <c r="BD49" s="20">
        <v>597.28003000000001</v>
      </c>
      <c r="BE49" s="20">
        <v>538.27002000000005</v>
      </c>
      <c r="BF49" s="20">
        <v>570.63</v>
      </c>
      <c r="BG49" s="20">
        <v>809.31</v>
      </c>
      <c r="BH49" s="20">
        <v>1030.8800000000001</v>
      </c>
      <c r="BI49" s="20">
        <v>1031.95</v>
      </c>
      <c r="BJ49" s="20">
        <v>758.07001000000002</v>
      </c>
      <c r="BK49" s="20">
        <v>487.09</v>
      </c>
      <c r="BL49" s="20">
        <v>1085.46</v>
      </c>
      <c r="BM49" s="20">
        <v>768.78003000000001</v>
      </c>
      <c r="BN49" s="20">
        <v>852.56</v>
      </c>
      <c r="BO49" s="20">
        <v>552.90997000000004</v>
      </c>
      <c r="BQ49" s="20">
        <f t="shared" si="0"/>
        <v>652.04399900000021</v>
      </c>
      <c r="BR49" s="20">
        <f t="shared" si="1"/>
        <v>163.01099975000005</v>
      </c>
    </row>
    <row r="50" spans="1:70" x14ac:dyDescent="0.25">
      <c r="A50" s="54" t="s">
        <v>48</v>
      </c>
      <c r="B50" s="20">
        <v>772.96001999999999</v>
      </c>
      <c r="C50" s="20">
        <v>866.46996999999999</v>
      </c>
      <c r="D50" s="20">
        <v>1048.6899000000001</v>
      </c>
      <c r="E50" s="20">
        <v>856.5</v>
      </c>
      <c r="F50" s="20">
        <v>756.02002000000005</v>
      </c>
      <c r="G50" s="20">
        <v>878.28003000000001</v>
      </c>
      <c r="H50" s="20">
        <v>470.06</v>
      </c>
      <c r="I50" s="20">
        <v>676.48999000000003</v>
      </c>
      <c r="J50" s="20">
        <v>459.92000999999999</v>
      </c>
      <c r="K50" s="20">
        <v>748.10999000000004</v>
      </c>
      <c r="L50" s="20">
        <v>743.94</v>
      </c>
      <c r="M50" s="20">
        <v>885.77002000000005</v>
      </c>
      <c r="N50" s="20">
        <v>542.65002000000004</v>
      </c>
      <c r="O50" s="20">
        <v>751.84997999999996</v>
      </c>
      <c r="P50" s="20">
        <v>492.48998999999998</v>
      </c>
      <c r="Q50" s="20">
        <v>604.22997999999995</v>
      </c>
      <c r="R50" s="20">
        <v>909.34002999999996</v>
      </c>
      <c r="S50" s="20">
        <v>404.76001000000002</v>
      </c>
      <c r="T50" s="20">
        <v>646.58001999999999</v>
      </c>
      <c r="U50" s="20">
        <v>850.06</v>
      </c>
      <c r="V50" s="20">
        <v>650.96996999999999</v>
      </c>
      <c r="W50" s="20">
        <v>991.01000999999997</v>
      </c>
      <c r="X50" s="20">
        <v>767.38</v>
      </c>
      <c r="Y50" s="20">
        <v>842.89000999999996</v>
      </c>
      <c r="Z50" s="20">
        <v>658.66998000000001</v>
      </c>
      <c r="AA50" s="20">
        <v>878.46001999999999</v>
      </c>
      <c r="AB50" s="20">
        <v>522.65002000000004</v>
      </c>
      <c r="AC50" s="20">
        <v>956.07001000000002</v>
      </c>
      <c r="AD50" s="20">
        <v>852.72997999999995</v>
      </c>
      <c r="AE50" s="20">
        <v>556.27002000000005</v>
      </c>
      <c r="AF50" s="20">
        <v>473.25</v>
      </c>
      <c r="AG50" s="20">
        <v>680.5</v>
      </c>
      <c r="AH50" s="20">
        <v>600.13</v>
      </c>
      <c r="AI50" s="20">
        <v>774.06</v>
      </c>
      <c r="AJ50" s="20">
        <v>1135.3399999999999</v>
      </c>
      <c r="AK50" s="20">
        <v>1197.0899999999999</v>
      </c>
      <c r="AL50" s="20">
        <v>652.38</v>
      </c>
      <c r="AM50" s="20">
        <v>730.71001999999999</v>
      </c>
      <c r="AN50" s="20">
        <v>878.53998000000001</v>
      </c>
      <c r="AO50" s="20">
        <v>713.09997999999996</v>
      </c>
      <c r="AP50" s="20">
        <v>730.87</v>
      </c>
      <c r="AQ50" s="20">
        <v>908.12</v>
      </c>
      <c r="AR50" s="20">
        <v>782.56</v>
      </c>
      <c r="AS50" s="20">
        <v>882.23999000000003</v>
      </c>
      <c r="AT50" s="20">
        <v>1115.4301</v>
      </c>
      <c r="AU50" s="20">
        <v>640.46996999999999</v>
      </c>
      <c r="AV50" s="20">
        <v>1229.2</v>
      </c>
      <c r="AW50" s="20">
        <v>1069.33</v>
      </c>
      <c r="AX50" s="20">
        <v>583.78003000000001</v>
      </c>
      <c r="AY50" s="20">
        <v>998.12</v>
      </c>
      <c r="AZ50" s="20">
        <v>780.59002999999996</v>
      </c>
      <c r="BA50" s="20">
        <v>923.62</v>
      </c>
      <c r="BB50" s="20">
        <v>843.73999000000003</v>
      </c>
      <c r="BC50" s="20">
        <v>884.03998000000001</v>
      </c>
      <c r="BD50" s="20">
        <v>1062.3800000000001</v>
      </c>
      <c r="BE50" s="20">
        <v>1382.83</v>
      </c>
      <c r="BF50" s="20">
        <v>778.40997000000004</v>
      </c>
      <c r="BG50" s="20">
        <v>990.21996999999999</v>
      </c>
      <c r="BH50" s="20">
        <v>1329.96</v>
      </c>
      <c r="BI50" s="20">
        <v>924.14000999999996</v>
      </c>
      <c r="BJ50" s="20">
        <v>914.59002999999996</v>
      </c>
      <c r="BK50" s="20">
        <v>954.56</v>
      </c>
      <c r="BL50" s="20">
        <v>1031.3599999999999</v>
      </c>
      <c r="BM50" s="20">
        <v>955.12</v>
      </c>
      <c r="BN50" s="20">
        <v>969.54998999999998</v>
      </c>
      <c r="BO50" s="20">
        <v>1088.08</v>
      </c>
      <c r="BQ50" s="20">
        <f t="shared" si="0"/>
        <v>861.52500240000006</v>
      </c>
      <c r="BR50" s="20">
        <f t="shared" si="1"/>
        <v>215.38125060000002</v>
      </c>
    </row>
    <row r="51" spans="1:70" x14ac:dyDescent="0.25">
      <c r="A51" s="54" t="s">
        <v>49</v>
      </c>
      <c r="B51" s="20">
        <v>18127.960999999999</v>
      </c>
      <c r="C51" s="20">
        <v>18786.150000000001</v>
      </c>
      <c r="D51" s="20">
        <v>18542.52</v>
      </c>
      <c r="E51" s="20">
        <v>19517</v>
      </c>
      <c r="F51" s="20">
        <v>19800.32</v>
      </c>
      <c r="G51" s="20">
        <v>19571.949000000001</v>
      </c>
      <c r="H51" s="20">
        <v>18805.960999999999</v>
      </c>
      <c r="I51" s="20">
        <v>19285.66</v>
      </c>
      <c r="J51" s="20">
        <v>18409.5</v>
      </c>
      <c r="K51" s="20">
        <v>19710.811000000002</v>
      </c>
      <c r="L51" s="20">
        <v>19750.141</v>
      </c>
      <c r="M51" s="20">
        <v>20349.330000000002</v>
      </c>
      <c r="N51" s="20">
        <v>20134.460999999999</v>
      </c>
      <c r="O51" s="20">
        <v>19707.561000000002</v>
      </c>
      <c r="P51" s="20">
        <v>19601.400000000001</v>
      </c>
      <c r="Q51" s="20">
        <v>20762.949000000001</v>
      </c>
      <c r="R51" s="20">
        <v>19283.131000000001</v>
      </c>
      <c r="S51" s="20">
        <v>19255.18</v>
      </c>
      <c r="T51" s="20">
        <v>20073.539000000001</v>
      </c>
      <c r="U51" s="20">
        <v>19451.73</v>
      </c>
      <c r="V51" s="20">
        <v>20230.359</v>
      </c>
      <c r="W51" s="20">
        <v>20799.028999999999</v>
      </c>
      <c r="X51" s="20">
        <v>20408.199000000001</v>
      </c>
      <c r="Y51" s="20">
        <v>19744.891</v>
      </c>
      <c r="Z51" s="20">
        <v>19944.73</v>
      </c>
      <c r="AA51" s="20">
        <v>21133.960999999999</v>
      </c>
      <c r="AB51" s="20">
        <v>19238.009999999998</v>
      </c>
      <c r="AC51" s="20">
        <v>19127.710999999999</v>
      </c>
      <c r="AD51" s="20">
        <v>18361.98</v>
      </c>
      <c r="AE51" s="20">
        <v>19118.641</v>
      </c>
      <c r="AF51" s="20">
        <v>19080.32</v>
      </c>
      <c r="AG51" s="20">
        <v>20339.669999999998</v>
      </c>
      <c r="AH51" s="20">
        <v>20238.039000000001</v>
      </c>
      <c r="AI51" s="20">
        <v>19945.949000000001</v>
      </c>
      <c r="AJ51" s="20">
        <v>19810.221000000001</v>
      </c>
      <c r="AK51" s="20">
        <v>20099.061000000002</v>
      </c>
      <c r="AL51" s="20">
        <v>20195.93</v>
      </c>
      <c r="AM51" s="20">
        <v>19632.32</v>
      </c>
      <c r="AN51" s="20">
        <v>19172</v>
      </c>
      <c r="AO51" s="20">
        <v>21220.199000000001</v>
      </c>
      <c r="AP51" s="20">
        <v>20560.98</v>
      </c>
      <c r="AQ51" s="20">
        <v>19743.789000000001</v>
      </c>
      <c r="AR51" s="20">
        <v>20599.77</v>
      </c>
      <c r="AS51" s="20">
        <v>20668.09</v>
      </c>
      <c r="AT51" s="20">
        <v>19503.609</v>
      </c>
      <c r="AU51" s="20">
        <v>20232.650000000001</v>
      </c>
      <c r="AV51" s="20">
        <v>19876.75</v>
      </c>
      <c r="AW51" s="20">
        <v>20559.099999999999</v>
      </c>
      <c r="AX51" s="20">
        <v>20279.66</v>
      </c>
      <c r="AY51" s="20">
        <v>20271.650000000001</v>
      </c>
      <c r="AZ51" s="20">
        <v>21639.91</v>
      </c>
      <c r="BA51" s="20">
        <v>20814.449000000001</v>
      </c>
      <c r="BB51" s="20">
        <v>20645.949000000001</v>
      </c>
      <c r="BC51" s="20">
        <v>21018.368999999999</v>
      </c>
      <c r="BD51" s="20">
        <v>21091.98</v>
      </c>
      <c r="BE51" s="20">
        <v>21692.710999999999</v>
      </c>
      <c r="BF51" s="20">
        <v>21422.778999999999</v>
      </c>
      <c r="BG51" s="20">
        <v>21723.039000000001</v>
      </c>
      <c r="BH51" s="20">
        <v>21801.18</v>
      </c>
      <c r="BI51" s="20">
        <v>21540.82</v>
      </c>
      <c r="BJ51" s="20">
        <v>21543.58</v>
      </c>
      <c r="BK51" s="20">
        <v>21893.15</v>
      </c>
      <c r="BL51" s="20">
        <v>22976.699000000001</v>
      </c>
      <c r="BM51" s="20">
        <v>21655.23</v>
      </c>
      <c r="BN51" s="20">
        <v>21277.381000000001</v>
      </c>
      <c r="BO51" s="20">
        <v>21393.82</v>
      </c>
      <c r="BQ51" s="20">
        <f t="shared" si="0"/>
        <v>20446.637880000002</v>
      </c>
      <c r="BR51" s="20">
        <f t="shared" si="1"/>
        <v>5111.6594700000005</v>
      </c>
    </row>
    <row r="52" spans="1:70" x14ac:dyDescent="0.25">
      <c r="A52" s="54" t="s">
        <v>50</v>
      </c>
      <c r="B52" s="20">
        <v>2588.4398999999999</v>
      </c>
      <c r="C52" s="20">
        <v>2410.8899000000001</v>
      </c>
      <c r="D52" s="20">
        <v>4010.79</v>
      </c>
      <c r="E52" s="20">
        <v>3506.48</v>
      </c>
      <c r="F52" s="20">
        <v>3903.9198999999999</v>
      </c>
      <c r="G52" s="20">
        <v>3291.29</v>
      </c>
      <c r="H52" s="20">
        <v>3328.78</v>
      </c>
      <c r="I52" s="20">
        <v>2808.76</v>
      </c>
      <c r="J52" s="20">
        <v>2830.29</v>
      </c>
      <c r="K52" s="20">
        <v>3077.29</v>
      </c>
      <c r="L52" s="20">
        <v>2951.45</v>
      </c>
      <c r="M52" s="20">
        <v>2282.8701000000001</v>
      </c>
      <c r="N52" s="20">
        <v>2786.21</v>
      </c>
      <c r="O52" s="20">
        <v>2545.8701000000001</v>
      </c>
      <c r="P52" s="20">
        <v>3136.0601000000001</v>
      </c>
      <c r="Q52" s="20">
        <v>2871.3701000000001</v>
      </c>
      <c r="R52" s="20">
        <v>2405.7800000000002</v>
      </c>
      <c r="S52" s="20">
        <v>2676.5700999999999</v>
      </c>
      <c r="T52" s="20">
        <v>2554.7800000000002</v>
      </c>
      <c r="U52" s="20">
        <v>2687.0900999999999</v>
      </c>
      <c r="V52" s="20">
        <v>2859.22</v>
      </c>
      <c r="W52" s="20">
        <v>2553.8200999999999</v>
      </c>
      <c r="X52" s="20">
        <v>2753.1001000000001</v>
      </c>
      <c r="Y52" s="20">
        <v>2570.8301000000001</v>
      </c>
      <c r="Z52" s="20">
        <v>2557.1999999999998</v>
      </c>
      <c r="AA52" s="20">
        <v>2825.6599000000001</v>
      </c>
      <c r="AB52" s="20">
        <v>2438.52</v>
      </c>
      <c r="AC52" s="20">
        <v>2775.5</v>
      </c>
      <c r="AD52" s="20">
        <v>2129.4899999999998</v>
      </c>
      <c r="AE52" s="20">
        <v>2970.72</v>
      </c>
      <c r="AF52" s="20">
        <v>2363.6399000000001</v>
      </c>
      <c r="AG52" s="20">
        <v>2876.9198999999999</v>
      </c>
      <c r="AH52" s="20">
        <v>2585.8301000000001</v>
      </c>
      <c r="AI52" s="20">
        <v>2956.49</v>
      </c>
      <c r="AJ52" s="20">
        <v>3221.1498999999999</v>
      </c>
      <c r="AK52" s="20">
        <v>2767.95</v>
      </c>
      <c r="AL52" s="20">
        <v>2600.0801000000001</v>
      </c>
      <c r="AM52" s="20">
        <v>2920.1599000000001</v>
      </c>
      <c r="AN52" s="20">
        <v>3142.1898999999999</v>
      </c>
      <c r="AO52" s="20">
        <v>3342.5900999999999</v>
      </c>
      <c r="AP52" s="20">
        <v>3555.3798999999999</v>
      </c>
      <c r="AQ52" s="20">
        <v>2538.1999999999998</v>
      </c>
      <c r="AR52" s="20">
        <v>2929.98</v>
      </c>
      <c r="AS52" s="20">
        <v>2832.8701000000001</v>
      </c>
      <c r="AT52" s="20">
        <v>2867.74</v>
      </c>
      <c r="AU52" s="20">
        <v>3054.98</v>
      </c>
      <c r="AV52" s="20">
        <v>3509.24</v>
      </c>
      <c r="AW52" s="20">
        <v>2885.6399000000001</v>
      </c>
      <c r="AX52" s="20">
        <v>2716.55</v>
      </c>
      <c r="AY52" s="20">
        <v>2745.47</v>
      </c>
      <c r="AZ52" s="20">
        <v>3277.21</v>
      </c>
      <c r="BA52" s="20">
        <v>3659.8400999999999</v>
      </c>
      <c r="BB52" s="20">
        <v>3179.1498999999999</v>
      </c>
      <c r="BC52" s="20">
        <v>3442.1698999999999</v>
      </c>
      <c r="BD52" s="20">
        <v>3326.51</v>
      </c>
      <c r="BE52" s="20">
        <v>3716.04</v>
      </c>
      <c r="BF52" s="20">
        <v>3027.4398999999999</v>
      </c>
      <c r="BG52" s="20">
        <v>3261.5</v>
      </c>
      <c r="BH52" s="20">
        <v>3438.0601000000001</v>
      </c>
      <c r="BI52" s="20">
        <v>3795.25</v>
      </c>
      <c r="BJ52" s="20">
        <v>3605.26</v>
      </c>
      <c r="BK52" s="20">
        <v>3379.72</v>
      </c>
      <c r="BL52" s="20">
        <v>3810.5700999999999</v>
      </c>
      <c r="BM52" s="20">
        <v>3484.5801000000001</v>
      </c>
      <c r="BN52" s="20">
        <v>4407.8198000000002</v>
      </c>
      <c r="BO52" s="20">
        <v>3631.3798999999999</v>
      </c>
      <c r="BQ52" s="20">
        <f t="shared" si="0"/>
        <v>3032.2765979999995</v>
      </c>
      <c r="BR52" s="20">
        <f t="shared" si="1"/>
        <v>758.06914949999987</v>
      </c>
    </row>
    <row r="53" spans="1:70" x14ac:dyDescent="0.25">
      <c r="A53" s="54" t="s">
        <v>51</v>
      </c>
      <c r="B53" s="20">
        <v>13974.56</v>
      </c>
      <c r="C53" s="20">
        <v>13438.33</v>
      </c>
      <c r="D53" s="20">
        <v>12596.94</v>
      </c>
      <c r="E53" s="20">
        <v>13976.11</v>
      </c>
      <c r="F53" s="20">
        <v>13847.73</v>
      </c>
      <c r="G53" s="20">
        <v>14411.51</v>
      </c>
      <c r="H53" s="20">
        <v>13039.02</v>
      </c>
      <c r="I53" s="20">
        <v>13371.29</v>
      </c>
      <c r="J53" s="20">
        <v>13166.84</v>
      </c>
      <c r="K53" s="20">
        <v>14390.79</v>
      </c>
      <c r="L53" s="20">
        <v>15573.61</v>
      </c>
      <c r="M53" s="20">
        <v>14597.1</v>
      </c>
      <c r="N53" s="20">
        <v>13954.43</v>
      </c>
      <c r="O53" s="20">
        <v>13917.34</v>
      </c>
      <c r="P53" s="20">
        <v>13591.43</v>
      </c>
      <c r="Q53" s="20">
        <v>13950.18</v>
      </c>
      <c r="R53" s="20">
        <v>14180.01</v>
      </c>
      <c r="S53" s="20">
        <v>14149.85</v>
      </c>
      <c r="T53" s="20">
        <v>14232.95</v>
      </c>
      <c r="U53" s="20">
        <v>13253.44</v>
      </c>
      <c r="V53" s="20">
        <v>13030.02</v>
      </c>
      <c r="W53" s="20">
        <v>14941.15</v>
      </c>
      <c r="X53" s="20">
        <v>13910.8</v>
      </c>
      <c r="Y53" s="20">
        <v>13220</v>
      </c>
      <c r="Z53" s="20">
        <v>14450.8</v>
      </c>
      <c r="AA53" s="20">
        <v>14621.2</v>
      </c>
      <c r="AB53" s="20">
        <v>13445.56</v>
      </c>
      <c r="AC53" s="20">
        <v>13747.86</v>
      </c>
      <c r="AD53" s="20">
        <v>13674.04</v>
      </c>
      <c r="AE53" s="20">
        <v>14561.45</v>
      </c>
      <c r="AF53" s="20">
        <v>14452.3</v>
      </c>
      <c r="AG53" s="20">
        <v>14660.72</v>
      </c>
      <c r="AH53" s="20">
        <v>15092.72</v>
      </c>
      <c r="AI53" s="20">
        <v>14571.28</v>
      </c>
      <c r="AJ53" s="20">
        <v>15023.75</v>
      </c>
      <c r="AK53" s="20">
        <v>15717.8</v>
      </c>
      <c r="AL53" s="20">
        <v>13972.24</v>
      </c>
      <c r="AM53" s="20">
        <v>13747.1</v>
      </c>
      <c r="AN53" s="20">
        <v>13993.84</v>
      </c>
      <c r="AO53" s="20">
        <v>14961.42</v>
      </c>
      <c r="AP53" s="20">
        <v>14433.85</v>
      </c>
      <c r="AQ53" s="20">
        <v>13483.36</v>
      </c>
      <c r="AR53" s="20">
        <v>14436.68</v>
      </c>
      <c r="AS53" s="20">
        <v>14465.15</v>
      </c>
      <c r="AT53" s="20">
        <v>14694.6</v>
      </c>
      <c r="AU53" s="20">
        <v>14132.95</v>
      </c>
      <c r="AV53" s="20">
        <v>14225.38</v>
      </c>
      <c r="AW53" s="20">
        <v>14707.53</v>
      </c>
      <c r="AX53" s="20">
        <v>13610.19</v>
      </c>
      <c r="AY53" s="20">
        <v>14888.21</v>
      </c>
      <c r="AZ53" s="20">
        <v>15568.1</v>
      </c>
      <c r="BA53" s="20">
        <v>13300.06</v>
      </c>
      <c r="BB53" s="20">
        <v>13254.64</v>
      </c>
      <c r="BC53" s="20">
        <v>13555.33</v>
      </c>
      <c r="BD53" s="20">
        <v>14380.43</v>
      </c>
      <c r="BE53" s="20">
        <v>14596.2</v>
      </c>
      <c r="BF53" s="20">
        <v>14310.45</v>
      </c>
      <c r="BG53" s="20">
        <v>14858.52</v>
      </c>
      <c r="BH53" s="20">
        <v>14909.56</v>
      </c>
      <c r="BI53" s="20">
        <v>15010.94</v>
      </c>
      <c r="BJ53" s="20">
        <v>14024.77</v>
      </c>
      <c r="BK53" s="20">
        <v>14440.42</v>
      </c>
      <c r="BL53" s="20">
        <v>14333.36</v>
      </c>
      <c r="BM53" s="20">
        <v>14614.81</v>
      </c>
      <c r="BN53" s="20">
        <v>14481.68</v>
      </c>
      <c r="BO53" s="20">
        <v>14862.17</v>
      </c>
      <c r="BQ53" s="20">
        <f t="shared" si="0"/>
        <v>14303.832800000002</v>
      </c>
      <c r="BR53" s="20">
        <f t="shared" si="1"/>
        <v>3575.9582000000005</v>
      </c>
    </row>
    <row r="54" spans="1:70" x14ac:dyDescent="0.25">
      <c r="A54" s="54" t="s">
        <v>52</v>
      </c>
      <c r="B54" s="20">
        <v>14456.03</v>
      </c>
      <c r="C54" s="20">
        <v>14668.25</v>
      </c>
      <c r="D54" s="20">
        <v>14801.68</v>
      </c>
      <c r="E54" s="20">
        <v>15305.58</v>
      </c>
      <c r="F54" s="20">
        <v>15389.74</v>
      </c>
      <c r="G54" s="20">
        <v>16047.09</v>
      </c>
      <c r="H54" s="20">
        <v>15094.11</v>
      </c>
      <c r="I54" s="20">
        <v>16020.19</v>
      </c>
      <c r="J54" s="20">
        <v>15129.92</v>
      </c>
      <c r="K54" s="20">
        <v>15379.74</v>
      </c>
      <c r="L54" s="20">
        <v>16377.45</v>
      </c>
      <c r="M54" s="20">
        <v>15612.28</v>
      </c>
      <c r="N54" s="20">
        <v>15645.94</v>
      </c>
      <c r="O54" s="20">
        <v>15764.36</v>
      </c>
      <c r="P54" s="20">
        <v>14962.99</v>
      </c>
      <c r="Q54" s="20">
        <v>16082.13</v>
      </c>
      <c r="R54" s="20">
        <v>14896.58</v>
      </c>
      <c r="S54" s="20">
        <v>14456.98</v>
      </c>
      <c r="T54" s="20">
        <v>15369.41</v>
      </c>
      <c r="U54" s="20">
        <v>15156.48</v>
      </c>
      <c r="V54" s="20">
        <v>16135.27</v>
      </c>
      <c r="W54" s="20">
        <v>17199.77</v>
      </c>
      <c r="X54" s="20">
        <v>17261.561000000002</v>
      </c>
      <c r="Y54" s="20">
        <v>15909.07</v>
      </c>
      <c r="Z54" s="20">
        <v>16117.13</v>
      </c>
      <c r="AA54" s="20">
        <v>16374.59</v>
      </c>
      <c r="AB54" s="20">
        <v>14791.79</v>
      </c>
      <c r="AC54" s="20">
        <v>14879.01</v>
      </c>
      <c r="AD54" s="20">
        <v>14274.62</v>
      </c>
      <c r="AE54" s="20">
        <v>14840.46</v>
      </c>
      <c r="AF54" s="20">
        <v>15338.03</v>
      </c>
      <c r="AG54" s="20">
        <v>16556.419999999998</v>
      </c>
      <c r="AH54" s="20">
        <v>16181.59</v>
      </c>
      <c r="AI54" s="20">
        <v>15595.81</v>
      </c>
      <c r="AJ54" s="20">
        <v>15586.23</v>
      </c>
      <c r="AK54" s="20">
        <v>16635.188999999998</v>
      </c>
      <c r="AL54" s="20">
        <v>15971.02</v>
      </c>
      <c r="AM54" s="20">
        <v>15047.48</v>
      </c>
      <c r="AN54" s="20">
        <v>14603.94</v>
      </c>
      <c r="AO54" s="20">
        <v>17000.278999999999</v>
      </c>
      <c r="AP54" s="20">
        <v>15545.13</v>
      </c>
      <c r="AQ54" s="20">
        <v>15994.47</v>
      </c>
      <c r="AR54" s="20">
        <v>16079.4</v>
      </c>
      <c r="AS54" s="20">
        <v>16367.94</v>
      </c>
      <c r="AT54" s="20">
        <v>15501.65</v>
      </c>
      <c r="AU54" s="20">
        <v>15894.2</v>
      </c>
      <c r="AV54" s="20">
        <v>15140.08</v>
      </c>
      <c r="AW54" s="20">
        <v>15658.51</v>
      </c>
      <c r="AX54" s="20">
        <v>16276.11</v>
      </c>
      <c r="AY54" s="20">
        <v>16513.699000000001</v>
      </c>
      <c r="AZ54" s="20">
        <v>17642.5</v>
      </c>
      <c r="BA54" s="20">
        <v>16309.24</v>
      </c>
      <c r="BB54" s="20">
        <v>16791.099999999999</v>
      </c>
      <c r="BC54" s="20">
        <v>17113.381000000001</v>
      </c>
      <c r="BD54" s="20">
        <v>16690.118999999999</v>
      </c>
      <c r="BE54" s="20">
        <v>17286.391</v>
      </c>
      <c r="BF54" s="20">
        <v>17649.98</v>
      </c>
      <c r="BG54" s="20">
        <v>17910.699000000001</v>
      </c>
      <c r="BH54" s="20">
        <v>17389.131000000001</v>
      </c>
      <c r="BI54" s="20">
        <v>17239.84</v>
      </c>
      <c r="BJ54" s="20">
        <v>17882.300999999999</v>
      </c>
      <c r="BK54" s="20">
        <v>17221.990000000002</v>
      </c>
      <c r="BL54" s="20">
        <v>18884.93</v>
      </c>
      <c r="BM54" s="20">
        <v>17588.48</v>
      </c>
      <c r="BN54" s="20">
        <v>16771.580000000002</v>
      </c>
      <c r="BO54" s="20">
        <v>17287.77</v>
      </c>
      <c r="BQ54" s="20">
        <f t="shared" si="0"/>
        <v>16256.186599999999</v>
      </c>
      <c r="BR54" s="20">
        <f t="shared" si="1"/>
        <v>4064.0466499999998</v>
      </c>
    </row>
    <row r="55" spans="1:70" x14ac:dyDescent="0.25">
      <c r="A55" s="54" t="s">
        <v>53</v>
      </c>
      <c r="B55" s="20">
        <v>15942.68</v>
      </c>
      <c r="C55" s="20">
        <v>15816.02</v>
      </c>
      <c r="D55" s="20">
        <v>15687.18</v>
      </c>
      <c r="E55" s="20">
        <v>16213.6</v>
      </c>
      <c r="F55" s="20">
        <v>16045.3</v>
      </c>
      <c r="G55" s="20">
        <v>17322.009999999998</v>
      </c>
      <c r="H55" s="20">
        <v>16544.618999999999</v>
      </c>
      <c r="I55" s="20">
        <v>17668.141</v>
      </c>
      <c r="J55" s="20">
        <v>15936.03</v>
      </c>
      <c r="K55" s="20">
        <v>16167.96</v>
      </c>
      <c r="L55" s="20">
        <v>18017.32</v>
      </c>
      <c r="M55" s="20">
        <v>15990.67</v>
      </c>
      <c r="N55" s="20">
        <v>16279.95</v>
      </c>
      <c r="O55" s="20">
        <v>16529.009999999998</v>
      </c>
      <c r="P55" s="20">
        <v>16178.33</v>
      </c>
      <c r="Q55" s="20">
        <v>16974.868999999999</v>
      </c>
      <c r="R55" s="20">
        <v>16143.38</v>
      </c>
      <c r="S55" s="20">
        <v>15325.09</v>
      </c>
      <c r="T55" s="20">
        <v>16388.881000000001</v>
      </c>
      <c r="U55" s="20">
        <v>16116.85</v>
      </c>
      <c r="V55" s="20">
        <v>16962.528999999999</v>
      </c>
      <c r="W55" s="20">
        <v>18722.93</v>
      </c>
      <c r="X55" s="20">
        <v>18705.400000000001</v>
      </c>
      <c r="Y55" s="20">
        <v>16437.82</v>
      </c>
      <c r="Z55" s="20">
        <v>16771.169999999998</v>
      </c>
      <c r="AA55" s="20">
        <v>17250.240000000002</v>
      </c>
      <c r="AB55" s="20">
        <v>15062.25</v>
      </c>
      <c r="AC55" s="20">
        <v>15282.82</v>
      </c>
      <c r="AD55" s="20">
        <v>15347.42</v>
      </c>
      <c r="AE55" s="20">
        <v>16170.65</v>
      </c>
      <c r="AF55" s="20">
        <v>16146.83</v>
      </c>
      <c r="AG55" s="20">
        <v>17497.849999999999</v>
      </c>
      <c r="AH55" s="20">
        <v>16950.52</v>
      </c>
      <c r="AI55" s="20">
        <v>16468.960999999999</v>
      </c>
      <c r="AJ55" s="20">
        <v>16252.35</v>
      </c>
      <c r="AK55" s="20">
        <v>18001.210999999999</v>
      </c>
      <c r="AL55" s="20">
        <v>16815.900000000001</v>
      </c>
      <c r="AM55" s="20">
        <v>15513.81</v>
      </c>
      <c r="AN55" s="20">
        <v>15559.03</v>
      </c>
      <c r="AO55" s="20">
        <v>18147.82</v>
      </c>
      <c r="AP55" s="20">
        <v>16326.27</v>
      </c>
      <c r="AQ55" s="20">
        <v>16648.57</v>
      </c>
      <c r="AR55" s="20">
        <v>16718.028999999999</v>
      </c>
      <c r="AS55" s="20">
        <v>16290.75</v>
      </c>
      <c r="AT55" s="20">
        <v>16452.84</v>
      </c>
      <c r="AU55" s="20">
        <v>16592.971000000001</v>
      </c>
      <c r="AV55" s="20">
        <v>15679.82</v>
      </c>
      <c r="AW55" s="20">
        <v>16363.72</v>
      </c>
      <c r="AX55" s="20">
        <v>17059.278999999999</v>
      </c>
      <c r="AY55" s="20">
        <v>17626</v>
      </c>
      <c r="AZ55" s="20">
        <v>18476.740000000002</v>
      </c>
      <c r="BA55" s="20">
        <v>17170.050999999999</v>
      </c>
      <c r="BB55" s="20">
        <v>17522.050999999999</v>
      </c>
      <c r="BC55" s="20">
        <v>18383.91</v>
      </c>
      <c r="BD55" s="20">
        <v>17679.938999999998</v>
      </c>
      <c r="BE55" s="20">
        <v>17936.66</v>
      </c>
      <c r="BF55" s="20">
        <v>18288.561000000002</v>
      </c>
      <c r="BG55" s="20">
        <v>19188.830000000002</v>
      </c>
      <c r="BH55" s="20">
        <v>18141.16</v>
      </c>
      <c r="BI55" s="20">
        <v>17614.48</v>
      </c>
      <c r="BJ55" s="20">
        <v>19334.23</v>
      </c>
      <c r="BK55" s="20">
        <v>17689.609</v>
      </c>
      <c r="BL55" s="20">
        <v>19540.891</v>
      </c>
      <c r="BM55" s="20">
        <v>17999.938999999998</v>
      </c>
      <c r="BN55" s="20">
        <v>17746.240000000002</v>
      </c>
      <c r="BO55" s="20">
        <v>18247.919999999998</v>
      </c>
      <c r="BQ55" s="20">
        <f t="shared" si="0"/>
        <v>17095.223440000002</v>
      </c>
      <c r="BR55" s="20">
        <f t="shared" si="1"/>
        <v>4273.8058600000004</v>
      </c>
    </row>
    <row r="56" spans="1:70" x14ac:dyDescent="0.25">
      <c r="A56" s="54" t="s">
        <v>54</v>
      </c>
      <c r="B56" s="20">
        <v>20849.881000000001</v>
      </c>
      <c r="C56" s="20">
        <v>20070.93</v>
      </c>
      <c r="D56" s="20">
        <v>19494.34</v>
      </c>
      <c r="E56" s="20">
        <v>20226.900000000001</v>
      </c>
      <c r="F56" s="20">
        <v>20984.16</v>
      </c>
      <c r="G56" s="20">
        <v>21024.311000000002</v>
      </c>
      <c r="H56" s="20">
        <v>20521.949000000001</v>
      </c>
      <c r="I56" s="20">
        <v>20182.580000000002</v>
      </c>
      <c r="J56" s="20">
        <v>20044.028999999999</v>
      </c>
      <c r="K56" s="20">
        <v>20864.891</v>
      </c>
      <c r="L56" s="20">
        <v>22418.789000000001</v>
      </c>
      <c r="M56" s="20">
        <v>21691.9</v>
      </c>
      <c r="N56" s="20">
        <v>21916.32</v>
      </c>
      <c r="O56" s="20">
        <v>21005.368999999999</v>
      </c>
      <c r="P56" s="20">
        <v>20848.18</v>
      </c>
      <c r="Q56" s="20">
        <v>21141</v>
      </c>
      <c r="R56" s="20">
        <v>21043.050999999999</v>
      </c>
      <c r="S56" s="20">
        <v>20004.278999999999</v>
      </c>
      <c r="T56" s="20">
        <v>20755.09</v>
      </c>
      <c r="U56" s="20">
        <v>20242.240000000002</v>
      </c>
      <c r="V56" s="20">
        <v>20364.740000000002</v>
      </c>
      <c r="W56" s="20">
        <v>21988.99</v>
      </c>
      <c r="X56" s="20">
        <v>21163.01</v>
      </c>
      <c r="Y56" s="20">
        <v>19983.84</v>
      </c>
      <c r="Z56" s="20">
        <v>21005.85</v>
      </c>
      <c r="AA56" s="20">
        <v>21469.57</v>
      </c>
      <c r="AB56" s="20">
        <v>20221.740000000002</v>
      </c>
      <c r="AC56" s="20">
        <v>19927.938999999998</v>
      </c>
      <c r="AD56" s="20">
        <v>19852.849999999999</v>
      </c>
      <c r="AE56" s="20">
        <v>21240.09</v>
      </c>
      <c r="AF56" s="20">
        <v>21541.07</v>
      </c>
      <c r="AG56" s="20">
        <v>21230.080000000002</v>
      </c>
      <c r="AH56" s="20">
        <v>21838.93</v>
      </c>
      <c r="AI56" s="20">
        <v>21489.85</v>
      </c>
      <c r="AJ56" s="20">
        <v>21055.539000000001</v>
      </c>
      <c r="AK56" s="20">
        <v>22267.26</v>
      </c>
      <c r="AL56" s="20">
        <v>20847.849999999999</v>
      </c>
      <c r="AM56" s="20">
        <v>20602.41</v>
      </c>
      <c r="AN56" s="20">
        <v>20577.050999999999</v>
      </c>
      <c r="AO56" s="20">
        <v>22321.25</v>
      </c>
      <c r="AP56" s="20">
        <v>21810.9</v>
      </c>
      <c r="AQ56" s="20">
        <v>20600.02</v>
      </c>
      <c r="AR56" s="20">
        <v>21360.02</v>
      </c>
      <c r="AS56" s="20">
        <v>21250.561000000002</v>
      </c>
      <c r="AT56" s="20">
        <v>21223.16</v>
      </c>
      <c r="AU56" s="20">
        <v>21462.381000000001</v>
      </c>
      <c r="AV56" s="20">
        <v>21298.32</v>
      </c>
      <c r="AW56" s="20">
        <v>21915.57</v>
      </c>
      <c r="AX56" s="20">
        <v>21050.400000000001</v>
      </c>
      <c r="AY56" s="20">
        <v>22031.83</v>
      </c>
      <c r="AZ56" s="20">
        <v>22757.73</v>
      </c>
      <c r="BA56" s="20">
        <v>21017.800999999999</v>
      </c>
      <c r="BB56" s="20">
        <v>20338.259999999998</v>
      </c>
      <c r="BC56" s="20">
        <v>21344.75</v>
      </c>
      <c r="BD56" s="20">
        <v>22018.27</v>
      </c>
      <c r="BE56" s="20">
        <v>22245.210999999999</v>
      </c>
      <c r="BF56" s="20">
        <v>21391.85</v>
      </c>
      <c r="BG56" s="20">
        <v>22474.039000000001</v>
      </c>
      <c r="BH56" s="20">
        <v>22347.07</v>
      </c>
      <c r="BI56" s="20">
        <v>22781.34</v>
      </c>
      <c r="BJ56" s="20">
        <v>21989.68</v>
      </c>
      <c r="BK56" s="20">
        <v>21922.85</v>
      </c>
      <c r="BL56" s="20">
        <v>23096.028999999999</v>
      </c>
      <c r="BM56" s="20">
        <v>22218.51</v>
      </c>
      <c r="BN56" s="20">
        <v>22492.938999999998</v>
      </c>
      <c r="BO56" s="20">
        <v>22885.359</v>
      </c>
      <c r="BQ56" s="20">
        <f t="shared" si="0"/>
        <v>21407.188379999996</v>
      </c>
      <c r="BR56" s="20">
        <f t="shared" si="1"/>
        <v>5351.797094999999</v>
      </c>
    </row>
    <row r="57" spans="1:70" x14ac:dyDescent="0.25">
      <c r="A57" s="54" t="s">
        <v>55</v>
      </c>
      <c r="B57" s="20">
        <v>13738.67</v>
      </c>
      <c r="C57" s="20">
        <v>13186.04</v>
      </c>
      <c r="D57" s="20">
        <v>12434.02</v>
      </c>
      <c r="E57" s="20">
        <v>13721.6</v>
      </c>
      <c r="F57" s="20">
        <v>14041.37</v>
      </c>
      <c r="G57" s="20">
        <v>14337.45</v>
      </c>
      <c r="H57" s="20">
        <v>13277.61</v>
      </c>
      <c r="I57" s="20">
        <v>13216.78</v>
      </c>
      <c r="J57" s="20">
        <v>12800.55</v>
      </c>
      <c r="K57" s="20">
        <v>14476.35</v>
      </c>
      <c r="L57" s="20">
        <v>15679.64</v>
      </c>
      <c r="M57" s="20">
        <v>14412.19</v>
      </c>
      <c r="N57" s="20">
        <v>14149.92</v>
      </c>
      <c r="O57" s="20">
        <v>14021.42</v>
      </c>
      <c r="P57" s="20">
        <v>13674.14</v>
      </c>
      <c r="Q57" s="20">
        <v>13745.35</v>
      </c>
      <c r="R57" s="20">
        <v>14167.09</v>
      </c>
      <c r="S57" s="20">
        <v>14064.74</v>
      </c>
      <c r="T57" s="20">
        <v>14486.24</v>
      </c>
      <c r="U57" s="20">
        <v>12904.85</v>
      </c>
      <c r="V57" s="20">
        <v>12911.18</v>
      </c>
      <c r="W57" s="20">
        <v>15018.91</v>
      </c>
      <c r="X57" s="20">
        <v>13838.41</v>
      </c>
      <c r="Y57" s="20">
        <v>13025.17</v>
      </c>
      <c r="Z57" s="20">
        <v>14116.06</v>
      </c>
      <c r="AA57" s="20">
        <v>14451.54</v>
      </c>
      <c r="AB57" s="20">
        <v>13143.85</v>
      </c>
      <c r="AC57" s="20">
        <v>13267.99</v>
      </c>
      <c r="AD57" s="20">
        <v>13364.29</v>
      </c>
      <c r="AE57" s="20">
        <v>14417.97</v>
      </c>
      <c r="AF57" s="20">
        <v>14349.06</v>
      </c>
      <c r="AG57" s="20">
        <v>14702.01</v>
      </c>
      <c r="AH57" s="20">
        <v>14974.92</v>
      </c>
      <c r="AI57" s="20">
        <v>14470.43</v>
      </c>
      <c r="AJ57" s="20">
        <v>14865.69</v>
      </c>
      <c r="AK57" s="20">
        <v>15833.84</v>
      </c>
      <c r="AL57" s="20">
        <v>14018.19</v>
      </c>
      <c r="AM57" s="20">
        <v>13518.92</v>
      </c>
      <c r="AN57" s="20">
        <v>13639.79</v>
      </c>
      <c r="AO57" s="20">
        <v>14911.08</v>
      </c>
      <c r="AP57" s="20">
        <v>14532.04</v>
      </c>
      <c r="AQ57" s="20">
        <v>13228.55</v>
      </c>
      <c r="AR57" s="20">
        <v>14257.25</v>
      </c>
      <c r="AS57" s="20">
        <v>14190.98</v>
      </c>
      <c r="AT57" s="20">
        <v>14457.41</v>
      </c>
      <c r="AU57" s="20">
        <v>14036.12</v>
      </c>
      <c r="AV57" s="20">
        <v>13715.99</v>
      </c>
      <c r="AW57" s="20">
        <v>14515.78</v>
      </c>
      <c r="AX57" s="20">
        <v>13483.43</v>
      </c>
      <c r="AY57" s="20">
        <v>14672.19</v>
      </c>
      <c r="AZ57" s="20">
        <v>15628.76</v>
      </c>
      <c r="BA57" s="20">
        <v>13261.74</v>
      </c>
      <c r="BB57" s="20">
        <v>12945.26</v>
      </c>
      <c r="BC57" s="20">
        <v>13152.09</v>
      </c>
      <c r="BD57" s="20">
        <v>13996.73</v>
      </c>
      <c r="BE57" s="20">
        <v>14631.8</v>
      </c>
      <c r="BF57" s="20">
        <v>14116.8</v>
      </c>
      <c r="BG57" s="20">
        <v>14931.12</v>
      </c>
      <c r="BH57" s="20">
        <v>14687.03</v>
      </c>
      <c r="BI57" s="20">
        <v>14866.01</v>
      </c>
      <c r="BJ57" s="20">
        <v>14067.86</v>
      </c>
      <c r="BK57" s="20">
        <v>14195.85</v>
      </c>
      <c r="BL57" s="20">
        <v>14347.44</v>
      </c>
      <c r="BM57" s="20">
        <v>14492.72</v>
      </c>
      <c r="BN57" s="20">
        <v>14117.63</v>
      </c>
      <c r="BO57" s="20">
        <v>14704.47</v>
      </c>
      <c r="BQ57" s="20">
        <f t="shared" si="0"/>
        <v>14153.905399999998</v>
      </c>
      <c r="BR57" s="20">
        <f t="shared" si="1"/>
        <v>3538.4763499999995</v>
      </c>
    </row>
    <row r="58" spans="1:70" x14ac:dyDescent="0.25">
      <c r="A58" s="54" t="s">
        <v>56</v>
      </c>
      <c r="B58" s="20">
        <v>1601.64</v>
      </c>
      <c r="C58" s="20">
        <v>1577.63</v>
      </c>
      <c r="D58" s="20">
        <v>2911.0801000000001</v>
      </c>
      <c r="E58" s="20">
        <v>2356.3000000000002</v>
      </c>
      <c r="F58" s="20">
        <v>2259.3000000000002</v>
      </c>
      <c r="G58" s="20">
        <v>2160.1298999999999</v>
      </c>
      <c r="H58" s="20">
        <v>1797.17</v>
      </c>
      <c r="I58" s="20">
        <v>1552.95</v>
      </c>
      <c r="J58" s="20">
        <v>1862.88</v>
      </c>
      <c r="K58" s="20">
        <v>2127.48</v>
      </c>
      <c r="L58" s="20">
        <v>2211.8400999999999</v>
      </c>
      <c r="M58" s="20">
        <v>1702.13</v>
      </c>
      <c r="N58" s="20">
        <v>1552.24</v>
      </c>
      <c r="O58" s="20">
        <v>1795.33</v>
      </c>
      <c r="P58" s="20">
        <v>1908.75</v>
      </c>
      <c r="Q58" s="20">
        <v>2275.2199999999998</v>
      </c>
      <c r="R58" s="20">
        <v>1812.96</v>
      </c>
      <c r="S58" s="20">
        <v>1600.96</v>
      </c>
      <c r="T58" s="20">
        <v>1718.59</v>
      </c>
      <c r="U58" s="20">
        <v>1932.1899000000001</v>
      </c>
      <c r="V58" s="20">
        <v>1604.01</v>
      </c>
      <c r="W58" s="20">
        <v>1595.55</v>
      </c>
      <c r="X58" s="20">
        <v>1751.84</v>
      </c>
      <c r="Y58" s="20">
        <v>1627.59</v>
      </c>
      <c r="Z58" s="20">
        <v>1681.5600999999999</v>
      </c>
      <c r="AA58" s="20">
        <v>1644.27</v>
      </c>
      <c r="AB58" s="20">
        <v>1547.72</v>
      </c>
      <c r="AC58" s="20">
        <v>1828.12</v>
      </c>
      <c r="AD58" s="20">
        <v>1250.01</v>
      </c>
      <c r="AE58" s="20">
        <v>1426.91</v>
      </c>
      <c r="AF58" s="20">
        <v>972.01000999999997</v>
      </c>
      <c r="AG58" s="20">
        <v>1628.35</v>
      </c>
      <c r="AH58" s="20">
        <v>1200.6300000000001</v>
      </c>
      <c r="AI58" s="20">
        <v>1792.1</v>
      </c>
      <c r="AJ58" s="20">
        <v>2279.8501000000001</v>
      </c>
      <c r="AK58" s="20">
        <v>2091.5700999999999</v>
      </c>
      <c r="AL58" s="20">
        <v>1367.79</v>
      </c>
      <c r="AM58" s="20">
        <v>1874.6801</v>
      </c>
      <c r="AN58" s="20">
        <v>2065.7199999999998</v>
      </c>
      <c r="AO58" s="20">
        <v>2065.3899000000001</v>
      </c>
      <c r="AP58" s="20">
        <v>1986.4301</v>
      </c>
      <c r="AQ58" s="20">
        <v>1698.87</v>
      </c>
      <c r="AR58" s="20">
        <v>1564.12</v>
      </c>
      <c r="AS58" s="20">
        <v>1897.47</v>
      </c>
      <c r="AT58" s="20">
        <v>2155.3301000000001</v>
      </c>
      <c r="AU58" s="20">
        <v>1752.95</v>
      </c>
      <c r="AV58" s="20">
        <v>2404.3200999999999</v>
      </c>
      <c r="AW58" s="20">
        <v>1733.8100999999999</v>
      </c>
      <c r="AX58" s="20">
        <v>1498.7</v>
      </c>
      <c r="AY58" s="20">
        <v>1546.79</v>
      </c>
      <c r="AZ58" s="20">
        <v>2083.4899999999998</v>
      </c>
      <c r="BA58" s="20">
        <v>2083.3301000000001</v>
      </c>
      <c r="BB58" s="20">
        <v>2190.1799000000001</v>
      </c>
      <c r="BC58" s="20">
        <v>2031.79</v>
      </c>
      <c r="BD58" s="20">
        <v>2241.7600000000002</v>
      </c>
      <c r="BE58" s="20">
        <v>2764.8600999999999</v>
      </c>
      <c r="BF58" s="20">
        <v>1710.46</v>
      </c>
      <c r="BG58" s="20">
        <v>1913.15</v>
      </c>
      <c r="BH58" s="20">
        <v>2116.9099000000001</v>
      </c>
      <c r="BI58" s="20">
        <v>2379.1898999999999</v>
      </c>
      <c r="BJ58" s="20">
        <v>2178.21</v>
      </c>
      <c r="BK58" s="20">
        <v>2267.25</v>
      </c>
      <c r="BL58" s="20">
        <v>2154.9198999999999</v>
      </c>
      <c r="BM58" s="20">
        <v>2311.8400999999999</v>
      </c>
      <c r="BN58" s="20">
        <v>2816.76</v>
      </c>
      <c r="BO58" s="20">
        <v>2186.6498999999999</v>
      </c>
      <c r="BQ58" s="20">
        <f t="shared" si="0"/>
        <v>1880.5982081999996</v>
      </c>
      <c r="BR58" s="20">
        <f t="shared" si="1"/>
        <v>470.1495520499999</v>
      </c>
    </row>
    <row r="59" spans="1:70" x14ac:dyDescent="0.25">
      <c r="A59" s="54" t="s">
        <v>57</v>
      </c>
      <c r="B59" s="20">
        <v>14797.81</v>
      </c>
      <c r="C59" s="20">
        <v>15103.75</v>
      </c>
      <c r="D59" s="20">
        <v>14632.08</v>
      </c>
      <c r="E59" s="20">
        <v>14578.26</v>
      </c>
      <c r="F59" s="20">
        <v>14864.4</v>
      </c>
      <c r="G59" s="20">
        <v>14831.2</v>
      </c>
      <c r="H59" s="20">
        <v>14737.34</v>
      </c>
      <c r="I59" s="20">
        <v>14451.23</v>
      </c>
      <c r="J59" s="20">
        <v>15008.68</v>
      </c>
      <c r="K59" s="20">
        <v>15154.17</v>
      </c>
      <c r="L59" s="20">
        <v>16197.15</v>
      </c>
      <c r="M59" s="20">
        <v>15425.77</v>
      </c>
      <c r="N59" s="20">
        <v>14514.05</v>
      </c>
      <c r="O59" s="20">
        <v>14886.76</v>
      </c>
      <c r="P59" s="20">
        <v>14264.84</v>
      </c>
      <c r="Q59" s="20">
        <v>14318.29</v>
      </c>
      <c r="R59" s="20">
        <v>14192.74</v>
      </c>
      <c r="S59" s="20">
        <v>13704.84</v>
      </c>
      <c r="T59" s="20">
        <v>14390.21</v>
      </c>
      <c r="U59" s="20">
        <v>14107.14</v>
      </c>
      <c r="V59" s="20">
        <v>13951.93</v>
      </c>
      <c r="W59" s="20">
        <v>15006.23</v>
      </c>
      <c r="X59" s="20">
        <v>14763.41</v>
      </c>
      <c r="Y59" s="20">
        <v>13689.24</v>
      </c>
      <c r="Z59" s="20">
        <v>13515.31</v>
      </c>
      <c r="AA59" s="20">
        <v>14751.51</v>
      </c>
      <c r="AB59" s="20">
        <v>13622.62</v>
      </c>
      <c r="AC59" s="20">
        <v>13695.69</v>
      </c>
      <c r="AD59" s="20">
        <v>13912.03</v>
      </c>
      <c r="AE59" s="20">
        <v>14785.67</v>
      </c>
      <c r="AF59" s="20">
        <v>14421.61</v>
      </c>
      <c r="AG59" s="20">
        <v>14718.7</v>
      </c>
      <c r="AH59" s="20">
        <v>14901.64</v>
      </c>
      <c r="AI59" s="20">
        <v>14700.18</v>
      </c>
      <c r="AJ59" s="20">
        <v>14807.23</v>
      </c>
      <c r="AK59" s="20">
        <v>15050.39</v>
      </c>
      <c r="AL59" s="20">
        <v>14498.78</v>
      </c>
      <c r="AM59" s="20">
        <v>14734.63</v>
      </c>
      <c r="AN59" s="20">
        <v>14566.27</v>
      </c>
      <c r="AO59" s="20">
        <v>15338.53</v>
      </c>
      <c r="AP59" s="20">
        <v>15505.42</v>
      </c>
      <c r="AQ59" s="20">
        <v>14272.06</v>
      </c>
      <c r="AR59" s="20">
        <v>14993.85</v>
      </c>
      <c r="AS59" s="20">
        <v>14881.92</v>
      </c>
      <c r="AT59" s="20">
        <v>13984.55</v>
      </c>
      <c r="AU59" s="20">
        <v>14518.34</v>
      </c>
      <c r="AV59" s="20">
        <v>14174.68</v>
      </c>
      <c r="AW59" s="20">
        <v>14289.82</v>
      </c>
      <c r="AX59" s="20">
        <v>14486.42</v>
      </c>
      <c r="AY59" s="20">
        <v>14452.35</v>
      </c>
      <c r="AZ59" s="20">
        <v>15894.35</v>
      </c>
      <c r="BA59" s="20">
        <v>14818.29</v>
      </c>
      <c r="BB59" s="20">
        <v>14691.18</v>
      </c>
      <c r="BC59" s="20">
        <v>15293.21</v>
      </c>
      <c r="BD59" s="20">
        <v>14959.4</v>
      </c>
      <c r="BE59" s="20">
        <v>14925.71</v>
      </c>
      <c r="BF59" s="20">
        <v>15085.68</v>
      </c>
      <c r="BG59" s="20">
        <v>15145.49</v>
      </c>
      <c r="BH59" s="20">
        <v>15614.02</v>
      </c>
      <c r="BI59" s="20">
        <v>15329.55</v>
      </c>
      <c r="BJ59" s="20">
        <v>15336.1</v>
      </c>
      <c r="BK59" s="20">
        <v>15566.39</v>
      </c>
      <c r="BL59" s="20">
        <v>16486.641</v>
      </c>
      <c r="BM59" s="20">
        <v>15369.69</v>
      </c>
      <c r="BN59" s="20">
        <v>15333.86</v>
      </c>
      <c r="BO59" s="20">
        <v>15776.53</v>
      </c>
      <c r="BQ59" s="20">
        <f t="shared" si="0"/>
        <v>14740.240619999999</v>
      </c>
      <c r="BR59" s="20">
        <f t="shared" si="1"/>
        <v>3685.0601549999997</v>
      </c>
    </row>
    <row r="60" spans="1:70" x14ac:dyDescent="0.25">
      <c r="A60" s="54" t="s">
        <v>58</v>
      </c>
      <c r="B60" s="20">
        <v>19361.27</v>
      </c>
      <c r="C60" s="20">
        <v>18544.27</v>
      </c>
      <c r="D60" s="20">
        <v>19284.391</v>
      </c>
      <c r="E60" s="20">
        <v>19505.938999999998</v>
      </c>
      <c r="F60" s="20">
        <v>19933.859</v>
      </c>
      <c r="G60" s="20">
        <v>19755.849999999999</v>
      </c>
      <c r="H60" s="20">
        <v>20722.289000000001</v>
      </c>
      <c r="I60" s="20">
        <v>20483.311000000002</v>
      </c>
      <c r="J60" s="20">
        <v>20437.34</v>
      </c>
      <c r="K60" s="20">
        <v>21197.51</v>
      </c>
      <c r="L60" s="20">
        <v>21659.73</v>
      </c>
      <c r="M60" s="20">
        <v>21388.221000000001</v>
      </c>
      <c r="N60" s="20">
        <v>21450.710999999999</v>
      </c>
      <c r="O60" s="20">
        <v>20397.721000000001</v>
      </c>
      <c r="P60" s="20">
        <v>20217.391</v>
      </c>
      <c r="Q60" s="20">
        <v>19910.300999999999</v>
      </c>
      <c r="R60" s="20">
        <v>21012.811000000002</v>
      </c>
      <c r="S60" s="20">
        <v>20575.32</v>
      </c>
      <c r="T60" s="20">
        <v>21218.381000000001</v>
      </c>
      <c r="U60" s="20">
        <v>20497.381000000001</v>
      </c>
      <c r="V60" s="20">
        <v>21006.33</v>
      </c>
      <c r="W60" s="20">
        <v>21504.84</v>
      </c>
      <c r="X60" s="20">
        <v>21748.65</v>
      </c>
      <c r="Y60" s="20">
        <v>20440.789000000001</v>
      </c>
      <c r="Z60" s="20">
        <v>20786.721000000001</v>
      </c>
      <c r="AA60" s="20">
        <v>22200.881000000001</v>
      </c>
      <c r="AB60" s="20">
        <v>20746.859</v>
      </c>
      <c r="AC60" s="20">
        <v>20827.16</v>
      </c>
      <c r="AD60" s="20">
        <v>19908.971000000001</v>
      </c>
      <c r="AE60" s="20">
        <v>20831.561000000002</v>
      </c>
      <c r="AF60" s="20">
        <v>21889.34</v>
      </c>
      <c r="AG60" s="20">
        <v>22056.789000000001</v>
      </c>
      <c r="AH60" s="20">
        <v>21872.68</v>
      </c>
      <c r="AI60" s="20">
        <v>21704.85</v>
      </c>
      <c r="AJ60" s="20">
        <v>21001.561000000002</v>
      </c>
      <c r="AK60" s="20">
        <v>22441.811000000002</v>
      </c>
      <c r="AL60" s="20">
        <v>21881.471000000001</v>
      </c>
      <c r="AM60" s="20">
        <v>21769.25</v>
      </c>
      <c r="AN60" s="20">
        <v>21729.699000000001</v>
      </c>
      <c r="AO60" s="20">
        <v>22244.77</v>
      </c>
      <c r="AP60" s="20">
        <v>22421.33</v>
      </c>
      <c r="AQ60" s="20">
        <v>21778.17</v>
      </c>
      <c r="AR60" s="20">
        <v>22274.33</v>
      </c>
      <c r="AS60" s="20">
        <v>21662.141</v>
      </c>
      <c r="AT60" s="20">
        <v>21585.550999999999</v>
      </c>
      <c r="AU60" s="20">
        <v>21304.881000000001</v>
      </c>
      <c r="AV60" s="20">
        <v>20950.471000000001</v>
      </c>
      <c r="AW60" s="20">
        <v>22024.609</v>
      </c>
      <c r="AX60" s="20">
        <v>21793.109</v>
      </c>
      <c r="AY60" s="20">
        <v>21515.4</v>
      </c>
      <c r="AZ60" s="20">
        <v>23729.18</v>
      </c>
      <c r="BA60" s="20">
        <v>21946.881000000001</v>
      </c>
      <c r="BB60" s="20">
        <v>22185.039000000001</v>
      </c>
      <c r="BC60" s="20">
        <v>22309.84</v>
      </c>
      <c r="BD60" s="20">
        <v>22233.759999999998</v>
      </c>
      <c r="BE60" s="20">
        <v>22146.43</v>
      </c>
      <c r="BF60" s="20">
        <v>22041.960999999999</v>
      </c>
      <c r="BG60" s="20">
        <v>22694.240000000002</v>
      </c>
      <c r="BH60" s="20">
        <v>22052.471000000001</v>
      </c>
      <c r="BI60" s="20">
        <v>22345.050999999999</v>
      </c>
      <c r="BJ60" s="20">
        <v>22113.561000000002</v>
      </c>
      <c r="BK60" s="20">
        <v>22666.028999999999</v>
      </c>
      <c r="BL60" s="20">
        <v>23662.32</v>
      </c>
      <c r="BM60" s="20">
        <v>22286.359</v>
      </c>
      <c r="BN60" s="20">
        <v>22485.438999999998</v>
      </c>
      <c r="BO60" s="20">
        <v>23174.75</v>
      </c>
      <c r="BQ60" s="20">
        <f t="shared" si="0"/>
        <v>21785.643580000004</v>
      </c>
      <c r="BR60" s="20">
        <f t="shared" si="1"/>
        <v>5446.4108950000009</v>
      </c>
    </row>
    <row r="61" spans="1:70" x14ac:dyDescent="0.25">
      <c r="A61" s="54" t="s">
        <v>59</v>
      </c>
      <c r="B61" s="20">
        <v>2844.3101000000001</v>
      </c>
      <c r="C61" s="20">
        <v>3012.54</v>
      </c>
      <c r="D61" s="20">
        <v>3294.6898999999999</v>
      </c>
      <c r="E61" s="20">
        <v>3396.52</v>
      </c>
      <c r="F61" s="20">
        <v>3293.98</v>
      </c>
      <c r="G61" s="20">
        <v>3345.3200999999999</v>
      </c>
      <c r="H61" s="20">
        <v>3069.9099000000001</v>
      </c>
      <c r="I61" s="20">
        <v>3191.01</v>
      </c>
      <c r="J61" s="20">
        <v>2950.05</v>
      </c>
      <c r="K61" s="20">
        <v>2665.8998999999999</v>
      </c>
      <c r="L61" s="20">
        <v>3146.52</v>
      </c>
      <c r="M61" s="20">
        <v>3231.1100999999999</v>
      </c>
      <c r="N61" s="20">
        <v>3071.52</v>
      </c>
      <c r="O61" s="20">
        <v>2935.4198999999999</v>
      </c>
      <c r="P61" s="20">
        <v>2643.01</v>
      </c>
      <c r="Q61" s="20">
        <v>3052.1001000000001</v>
      </c>
      <c r="R61" s="20">
        <v>3345.48</v>
      </c>
      <c r="S61" s="20">
        <v>3371.5801000000001</v>
      </c>
      <c r="T61" s="20">
        <v>3408.9398999999999</v>
      </c>
      <c r="U61" s="20">
        <v>2809.6298999999999</v>
      </c>
      <c r="V61" s="20">
        <v>2756.1298999999999</v>
      </c>
      <c r="W61" s="20">
        <v>3022.3600999999999</v>
      </c>
      <c r="X61" s="20">
        <v>3165.96</v>
      </c>
      <c r="Y61" s="20">
        <v>2881.3600999999999</v>
      </c>
      <c r="Z61" s="20">
        <v>2650.24</v>
      </c>
      <c r="AA61" s="20">
        <v>2972.25</v>
      </c>
      <c r="AB61" s="20">
        <v>2749.99</v>
      </c>
      <c r="AC61" s="20">
        <v>2992.5700999999999</v>
      </c>
      <c r="AD61" s="20">
        <v>2973.6399000000001</v>
      </c>
      <c r="AE61" s="20">
        <v>3384.28</v>
      </c>
      <c r="AF61" s="20">
        <v>2922.8899000000001</v>
      </c>
      <c r="AG61" s="20">
        <v>3172.55</v>
      </c>
      <c r="AH61" s="20">
        <v>3363.71</v>
      </c>
      <c r="AI61" s="20">
        <v>3090.5601000000001</v>
      </c>
      <c r="AJ61" s="20">
        <v>3206.49</v>
      </c>
      <c r="AK61" s="20">
        <v>3517.24</v>
      </c>
      <c r="AL61" s="20">
        <v>3046.78</v>
      </c>
      <c r="AM61" s="20">
        <v>3233.97</v>
      </c>
      <c r="AN61" s="20">
        <v>3245.02</v>
      </c>
      <c r="AO61" s="20">
        <v>3553.1201000000001</v>
      </c>
      <c r="AP61" s="20">
        <v>3540.7</v>
      </c>
      <c r="AQ61" s="20">
        <v>3506.3301000000001</v>
      </c>
      <c r="AR61" s="20">
        <v>3504.49</v>
      </c>
      <c r="AS61" s="20">
        <v>3301.5601000000001</v>
      </c>
      <c r="AT61" s="20">
        <v>2731.1298999999999</v>
      </c>
      <c r="AU61" s="20">
        <v>3115.77</v>
      </c>
      <c r="AV61" s="20">
        <v>3182.0801000000001</v>
      </c>
      <c r="AW61" s="20">
        <v>3261.6799000000001</v>
      </c>
      <c r="AX61" s="20">
        <v>3221.3400999999999</v>
      </c>
      <c r="AY61" s="20">
        <v>3367.8600999999999</v>
      </c>
      <c r="AZ61" s="20">
        <v>3699.6599000000001</v>
      </c>
      <c r="BA61" s="20">
        <v>3485.48</v>
      </c>
      <c r="BB61" s="20">
        <v>3401.98</v>
      </c>
      <c r="BC61" s="20">
        <v>3480.1001000000001</v>
      </c>
      <c r="BD61" s="20">
        <v>3354.78</v>
      </c>
      <c r="BE61" s="20">
        <v>3334.1698999999999</v>
      </c>
      <c r="BF61" s="20">
        <v>3157.3101000000001</v>
      </c>
      <c r="BG61" s="20">
        <v>3391.21</v>
      </c>
      <c r="BH61" s="20">
        <v>3607.24</v>
      </c>
      <c r="BI61" s="20">
        <v>3408.77</v>
      </c>
      <c r="BJ61" s="20">
        <v>3571.5900999999999</v>
      </c>
      <c r="BK61" s="20">
        <v>3222.6100999999999</v>
      </c>
      <c r="BL61" s="20">
        <v>3760.6399000000001</v>
      </c>
      <c r="BM61" s="20">
        <v>3560.1201000000001</v>
      </c>
      <c r="BN61" s="20">
        <v>3353.27</v>
      </c>
      <c r="BO61" s="20">
        <v>3260.79</v>
      </c>
      <c r="BQ61" s="20">
        <f t="shared" si="0"/>
        <v>3252.3880119999994</v>
      </c>
      <c r="BR61" s="20">
        <f t="shared" si="1"/>
        <v>813.09700299999986</v>
      </c>
    </row>
    <row r="62" spans="1:70" x14ac:dyDescent="0.25">
      <c r="A62" s="54" t="s">
        <v>60</v>
      </c>
      <c r="B62" s="20">
        <v>6439.77</v>
      </c>
      <c r="C62" s="20">
        <v>6895.7997999999998</v>
      </c>
      <c r="D62" s="20">
        <v>7348.29</v>
      </c>
      <c r="E62" s="20">
        <v>7357.2597999999998</v>
      </c>
      <c r="F62" s="20">
        <v>7317.2798000000003</v>
      </c>
      <c r="G62" s="20">
        <v>7166.79</v>
      </c>
      <c r="H62" s="20">
        <v>7292.0897999999997</v>
      </c>
      <c r="I62" s="20">
        <v>7023.8599000000004</v>
      </c>
      <c r="J62" s="20">
        <v>6359.8301000000001</v>
      </c>
      <c r="K62" s="20">
        <v>7076.54</v>
      </c>
      <c r="L62" s="20">
        <v>7393.7002000000002</v>
      </c>
      <c r="M62" s="20">
        <v>6865.1400999999996</v>
      </c>
      <c r="N62" s="20">
        <v>7133.1698999999999</v>
      </c>
      <c r="O62" s="20">
        <v>6732.9102000000003</v>
      </c>
      <c r="P62" s="20">
        <v>7282.2997999999998</v>
      </c>
      <c r="Q62" s="20">
        <v>7799.3397999999997</v>
      </c>
      <c r="R62" s="20">
        <v>7392.8798999999999</v>
      </c>
      <c r="S62" s="20">
        <v>7689.6899000000003</v>
      </c>
      <c r="T62" s="20">
        <v>7780.4198999999999</v>
      </c>
      <c r="U62" s="20">
        <v>6401.5698000000002</v>
      </c>
      <c r="V62" s="20">
        <v>6520.1201000000001</v>
      </c>
      <c r="W62" s="20">
        <v>6869.6000999999997</v>
      </c>
      <c r="X62" s="20">
        <v>6460.96</v>
      </c>
      <c r="Y62" s="20">
        <v>6276.0097999999998</v>
      </c>
      <c r="Z62" s="20">
        <v>6206.5698000000002</v>
      </c>
      <c r="AA62" s="20">
        <v>6201.0897999999997</v>
      </c>
      <c r="AB62" s="20">
        <v>6437.0897999999997</v>
      </c>
      <c r="AC62" s="20">
        <v>6891.8701000000001</v>
      </c>
      <c r="AD62" s="20">
        <v>6461.9301999999998</v>
      </c>
      <c r="AE62" s="20">
        <v>6738.71</v>
      </c>
      <c r="AF62" s="20">
        <v>6367.5897999999997</v>
      </c>
      <c r="AG62" s="20">
        <v>7406.96</v>
      </c>
      <c r="AH62" s="20">
        <v>7095.2597999999998</v>
      </c>
      <c r="AI62" s="20">
        <v>7213.6801999999998</v>
      </c>
      <c r="AJ62" s="20">
        <v>6978.73</v>
      </c>
      <c r="AK62" s="20">
        <v>7182.79</v>
      </c>
      <c r="AL62" s="20">
        <v>6465.2597999999998</v>
      </c>
      <c r="AM62" s="20">
        <v>7088.0897999999997</v>
      </c>
      <c r="AN62" s="20">
        <v>7542.8900999999996</v>
      </c>
      <c r="AO62" s="20">
        <v>7292.52</v>
      </c>
      <c r="AP62" s="20">
        <v>7367.5</v>
      </c>
      <c r="AQ62" s="20">
        <v>7353.7798000000003</v>
      </c>
      <c r="AR62" s="20">
        <v>7151.3599000000004</v>
      </c>
      <c r="AS62" s="20">
        <v>7400.7798000000003</v>
      </c>
      <c r="AT62" s="20">
        <v>6137.0298000000003</v>
      </c>
      <c r="AU62" s="20">
        <v>6888.3500999999997</v>
      </c>
      <c r="AV62" s="20">
        <v>7358.5897999999997</v>
      </c>
      <c r="AW62" s="20">
        <v>6995.7002000000002</v>
      </c>
      <c r="AX62" s="20">
        <v>7322.6899000000003</v>
      </c>
      <c r="AY62" s="20">
        <v>6987.21</v>
      </c>
      <c r="AZ62" s="20">
        <v>7995.27</v>
      </c>
      <c r="BA62" s="20">
        <v>7811.0298000000003</v>
      </c>
      <c r="BB62" s="20">
        <v>7423.8100999999997</v>
      </c>
      <c r="BC62" s="20">
        <v>7252.52</v>
      </c>
      <c r="BD62" s="20">
        <v>6864.79</v>
      </c>
      <c r="BE62" s="20">
        <v>7196.1602000000003</v>
      </c>
      <c r="BF62" s="20">
        <v>6950.2798000000003</v>
      </c>
      <c r="BG62" s="20">
        <v>7390.25</v>
      </c>
      <c r="BH62" s="20">
        <v>7706.54</v>
      </c>
      <c r="BI62" s="20">
        <v>7651.6698999999999</v>
      </c>
      <c r="BJ62" s="20">
        <v>7517.2201999999997</v>
      </c>
      <c r="BK62" s="20">
        <v>6991.8198000000002</v>
      </c>
      <c r="BL62" s="20">
        <v>8505.5800999999992</v>
      </c>
      <c r="BM62" s="20">
        <v>7430.98</v>
      </c>
      <c r="BN62" s="20">
        <v>7918.0600999999997</v>
      </c>
      <c r="BO62" s="20">
        <v>6908.9399000000003</v>
      </c>
      <c r="BQ62" s="20">
        <f t="shared" si="0"/>
        <v>7108.8037579999973</v>
      </c>
      <c r="BR62" s="20">
        <f t="shared" si="1"/>
        <v>1777.2009394999993</v>
      </c>
    </row>
    <row r="63" spans="1:70" x14ac:dyDescent="0.25">
      <c r="A63" s="54" t="s">
        <v>61</v>
      </c>
      <c r="B63" s="20">
        <v>48.240001999999997</v>
      </c>
      <c r="C63" s="20">
        <v>109.13</v>
      </c>
      <c r="D63" s="20">
        <v>22.049999</v>
      </c>
      <c r="E63" s="20">
        <v>23.290001</v>
      </c>
      <c r="F63" s="20">
        <v>42.880001</v>
      </c>
      <c r="G63" s="20">
        <v>46.650002000000001</v>
      </c>
      <c r="H63" s="20">
        <v>4.1700001000000002</v>
      </c>
      <c r="I63" s="20">
        <v>192.56</v>
      </c>
      <c r="J63" s="20">
        <v>17.809999000000001</v>
      </c>
      <c r="K63" s="20">
        <v>61.07</v>
      </c>
      <c r="L63" s="20">
        <v>26.83</v>
      </c>
      <c r="M63" s="20">
        <v>103.39</v>
      </c>
      <c r="N63" s="20">
        <v>29.24</v>
      </c>
      <c r="O63" s="20">
        <v>21.209999</v>
      </c>
      <c r="P63" s="20">
        <v>5.52</v>
      </c>
      <c r="Q63" s="20">
        <v>20.16</v>
      </c>
      <c r="R63" s="20">
        <v>30.469999000000001</v>
      </c>
      <c r="S63" s="20">
        <v>9.7799996999999994</v>
      </c>
      <c r="T63" s="20">
        <v>17.110001</v>
      </c>
      <c r="U63" s="20">
        <v>21.889999</v>
      </c>
      <c r="V63" s="20">
        <v>48.799999</v>
      </c>
      <c r="W63" s="20">
        <v>43.400002000000001</v>
      </c>
      <c r="X63" s="20">
        <v>58.880001</v>
      </c>
      <c r="Y63" s="20">
        <v>23.43</v>
      </c>
      <c r="Z63" s="20">
        <v>29.1</v>
      </c>
      <c r="AA63" s="20">
        <v>71.550003000000004</v>
      </c>
      <c r="AB63" s="20">
        <v>11.39</v>
      </c>
      <c r="AC63" s="20">
        <v>90.889999000000003</v>
      </c>
      <c r="AD63" s="20">
        <v>112.93</v>
      </c>
      <c r="AE63" s="20">
        <v>34.82</v>
      </c>
      <c r="AF63" s="20">
        <v>14.87</v>
      </c>
      <c r="AG63" s="20">
        <v>18.5</v>
      </c>
      <c r="AH63" s="20">
        <v>17.149999999999999</v>
      </c>
      <c r="AI63" s="20">
        <v>48.810001</v>
      </c>
      <c r="AJ63" s="20">
        <v>74.639999000000003</v>
      </c>
      <c r="AK63" s="20">
        <v>196.83</v>
      </c>
      <c r="AL63" s="20">
        <v>153.99001000000001</v>
      </c>
      <c r="AM63" s="20">
        <v>15.55</v>
      </c>
      <c r="AN63" s="20">
        <v>28.059999000000001</v>
      </c>
      <c r="AO63" s="20">
        <v>40.880001</v>
      </c>
      <c r="AP63" s="20">
        <v>19.870000999999998</v>
      </c>
      <c r="AQ63" s="20">
        <v>130.36000000000001</v>
      </c>
      <c r="AR63" s="20">
        <v>112.12</v>
      </c>
      <c r="AS63" s="20">
        <v>83.940002000000007</v>
      </c>
      <c r="AT63" s="20">
        <v>28.940000999999999</v>
      </c>
      <c r="AU63" s="20">
        <v>17</v>
      </c>
      <c r="AV63" s="20">
        <v>17.889999</v>
      </c>
      <c r="AW63" s="20">
        <v>285.95999</v>
      </c>
      <c r="AX63" s="20">
        <v>37.18</v>
      </c>
      <c r="AY63" s="20">
        <v>119.27</v>
      </c>
      <c r="AZ63" s="20">
        <v>24.51</v>
      </c>
      <c r="BA63" s="20">
        <v>90.660004000000001</v>
      </c>
      <c r="BB63" s="20">
        <v>63.830002</v>
      </c>
      <c r="BC63" s="20">
        <v>41.360000999999997</v>
      </c>
      <c r="BD63" s="20">
        <v>39.779998999999997</v>
      </c>
      <c r="BE63" s="20">
        <v>135.88</v>
      </c>
      <c r="BF63" s="20">
        <v>62.330002</v>
      </c>
      <c r="BG63" s="20">
        <v>82.5</v>
      </c>
      <c r="BH63" s="20">
        <v>133.94</v>
      </c>
      <c r="BI63" s="20">
        <v>28.93</v>
      </c>
      <c r="BJ63" s="20">
        <v>33.470001000000003</v>
      </c>
      <c r="BK63" s="20">
        <v>48.779998999999997</v>
      </c>
      <c r="BL63" s="20">
        <v>35.979999999999997</v>
      </c>
      <c r="BM63" s="20">
        <v>12.59</v>
      </c>
      <c r="BN63" s="20">
        <v>34.299999</v>
      </c>
      <c r="BO63" s="20">
        <v>141.71001000000001</v>
      </c>
      <c r="BQ63" s="20">
        <f t="shared" si="0"/>
        <v>61.536000454000003</v>
      </c>
      <c r="BR63" s="20">
        <f t="shared" si="1"/>
        <v>15.384000113500001</v>
      </c>
    </row>
    <row r="64" spans="1:70" x14ac:dyDescent="0.25">
      <c r="A64" s="54" t="s">
        <v>62</v>
      </c>
      <c r="B64" s="20">
        <v>1786.97</v>
      </c>
      <c r="C64" s="20">
        <v>2482.1599000000001</v>
      </c>
      <c r="D64" s="20">
        <v>2979.8798999999999</v>
      </c>
      <c r="E64" s="20">
        <v>2310.9899999999998</v>
      </c>
      <c r="F64" s="20">
        <v>2839.3400999999999</v>
      </c>
      <c r="G64" s="20">
        <v>2331.3798999999999</v>
      </c>
      <c r="H64" s="20">
        <v>1808.84</v>
      </c>
      <c r="I64" s="20">
        <v>1877.16</v>
      </c>
      <c r="J64" s="20">
        <v>1888.05</v>
      </c>
      <c r="K64" s="20">
        <v>1982.25</v>
      </c>
      <c r="L64" s="20">
        <v>2244.8501000000001</v>
      </c>
      <c r="M64" s="20">
        <v>2033.5</v>
      </c>
      <c r="N64" s="20">
        <v>1857.74</v>
      </c>
      <c r="O64" s="20">
        <v>2229.9299000000001</v>
      </c>
      <c r="P64" s="20">
        <v>2353.5500000000002</v>
      </c>
      <c r="Q64" s="20">
        <v>2143.75</v>
      </c>
      <c r="R64" s="20">
        <v>2214.3400999999999</v>
      </c>
      <c r="S64" s="20">
        <v>1854.61</v>
      </c>
      <c r="T64" s="20">
        <v>1966.6899000000001</v>
      </c>
      <c r="U64" s="20">
        <v>2365.2199999999998</v>
      </c>
      <c r="V64" s="20">
        <v>1847.8199</v>
      </c>
      <c r="W64" s="20">
        <v>1912.4</v>
      </c>
      <c r="X64" s="20">
        <v>2146.27</v>
      </c>
      <c r="Y64" s="20">
        <v>2077.6001000000001</v>
      </c>
      <c r="Z64" s="20">
        <v>1556.42</v>
      </c>
      <c r="AA64" s="20">
        <v>2283.1298999999999</v>
      </c>
      <c r="AB64" s="20">
        <v>1783.87</v>
      </c>
      <c r="AC64" s="20">
        <v>1931.53</v>
      </c>
      <c r="AD64" s="20">
        <v>1685.04</v>
      </c>
      <c r="AE64" s="20">
        <v>1654.45</v>
      </c>
      <c r="AF64" s="20">
        <v>1571.55</v>
      </c>
      <c r="AG64" s="20">
        <v>2033.38</v>
      </c>
      <c r="AH64" s="20">
        <v>1685.35</v>
      </c>
      <c r="AI64" s="20">
        <v>2052.8000000000002</v>
      </c>
      <c r="AJ64" s="20">
        <v>2672.98</v>
      </c>
      <c r="AK64" s="20">
        <v>2419.5900999999999</v>
      </c>
      <c r="AL64" s="20">
        <v>1753.08</v>
      </c>
      <c r="AM64" s="20">
        <v>2484.1201000000001</v>
      </c>
      <c r="AN64" s="20">
        <v>2508.8798999999999</v>
      </c>
      <c r="AO64" s="20">
        <v>2748.4198999999999</v>
      </c>
      <c r="AP64" s="20">
        <v>2552.27</v>
      </c>
      <c r="AQ64" s="20">
        <v>2149.3501000000001</v>
      </c>
      <c r="AR64" s="20">
        <v>2426.0100000000002</v>
      </c>
      <c r="AS64" s="20">
        <v>2480.3301000000001</v>
      </c>
      <c r="AT64" s="20">
        <v>2488.3101000000001</v>
      </c>
      <c r="AU64" s="20">
        <v>2491.77</v>
      </c>
      <c r="AV64" s="20">
        <v>2945</v>
      </c>
      <c r="AW64" s="20">
        <v>2151.98</v>
      </c>
      <c r="AX64" s="20">
        <v>1818.36</v>
      </c>
      <c r="AY64" s="20">
        <v>2452.6698999999999</v>
      </c>
      <c r="AZ64" s="20">
        <v>2575.3501000000001</v>
      </c>
      <c r="BA64" s="20">
        <v>2563.48</v>
      </c>
      <c r="BB64" s="20">
        <v>2447.0801000000001</v>
      </c>
      <c r="BC64" s="20">
        <v>2528.96</v>
      </c>
      <c r="BD64" s="20">
        <v>2402.1599000000001</v>
      </c>
      <c r="BE64" s="20">
        <v>3729</v>
      </c>
      <c r="BF64" s="20">
        <v>2553.5801000000001</v>
      </c>
      <c r="BG64" s="20">
        <v>2494.1298999999999</v>
      </c>
      <c r="BH64" s="20">
        <v>2765.5</v>
      </c>
      <c r="BI64" s="20">
        <v>2517.9398999999999</v>
      </c>
      <c r="BJ64" s="20">
        <v>2696.22</v>
      </c>
      <c r="BK64" s="20">
        <v>2929.6599000000001</v>
      </c>
      <c r="BL64" s="20">
        <v>2469.4198999999999</v>
      </c>
      <c r="BM64" s="20">
        <v>2808.8600999999999</v>
      </c>
      <c r="BN64" s="20">
        <v>3232.5801000000001</v>
      </c>
      <c r="BO64" s="20">
        <v>2689.74</v>
      </c>
      <c r="BQ64" s="20">
        <f t="shared" si="0"/>
        <v>2331.3850020000004</v>
      </c>
      <c r="BR64" s="20">
        <f t="shared" si="1"/>
        <v>582.84625050000011</v>
      </c>
    </row>
    <row r="65" spans="1:70" x14ac:dyDescent="0.25">
      <c r="A65" s="54" t="s">
        <v>63</v>
      </c>
      <c r="B65" s="20">
        <v>5873.1499000000003</v>
      </c>
      <c r="C65" s="20">
        <v>5343.4399000000003</v>
      </c>
      <c r="D65" s="20">
        <v>5646.2402000000002</v>
      </c>
      <c r="E65" s="20">
        <v>5162.0801000000001</v>
      </c>
      <c r="F65" s="20">
        <v>5451.1602000000003</v>
      </c>
      <c r="G65" s="20">
        <v>5182.5497999999998</v>
      </c>
      <c r="H65" s="20">
        <v>5264.23</v>
      </c>
      <c r="I65" s="20">
        <v>5933.21</v>
      </c>
      <c r="J65" s="20">
        <v>5416</v>
      </c>
      <c r="K65" s="20">
        <v>4619</v>
      </c>
      <c r="L65" s="20">
        <v>5295.9198999999999</v>
      </c>
      <c r="M65" s="20">
        <v>5589.5497999999998</v>
      </c>
      <c r="N65" s="20">
        <v>5424.4198999999999</v>
      </c>
      <c r="O65" s="20">
        <v>6268.7201999999997</v>
      </c>
      <c r="P65" s="20">
        <v>5227.6201000000001</v>
      </c>
      <c r="Q65" s="20">
        <v>5409.5698000000002</v>
      </c>
      <c r="R65" s="20">
        <v>5802.4102000000003</v>
      </c>
      <c r="S65" s="20">
        <v>4829.2002000000002</v>
      </c>
      <c r="T65" s="20">
        <v>5350.98</v>
      </c>
      <c r="U65" s="20">
        <v>5505.7597999999998</v>
      </c>
      <c r="V65" s="20">
        <v>4619.1602000000003</v>
      </c>
      <c r="W65" s="20">
        <v>4854.6298999999999</v>
      </c>
      <c r="X65" s="20">
        <v>5272.9902000000002</v>
      </c>
      <c r="Y65" s="20">
        <v>4955.3100999999997</v>
      </c>
      <c r="Z65" s="20">
        <v>4732.7700000000004</v>
      </c>
      <c r="AA65" s="20">
        <v>5263.8999000000003</v>
      </c>
      <c r="AB65" s="20">
        <v>5051.4902000000002</v>
      </c>
      <c r="AC65" s="20">
        <v>5558.0600999999997</v>
      </c>
      <c r="AD65" s="20">
        <v>4616.2597999999998</v>
      </c>
      <c r="AE65" s="20">
        <v>5451.9399000000003</v>
      </c>
      <c r="AF65" s="20">
        <v>5891.0801000000001</v>
      </c>
      <c r="AG65" s="20">
        <v>5362.8301000000001</v>
      </c>
      <c r="AH65" s="20">
        <v>5010.4902000000002</v>
      </c>
      <c r="AI65" s="20">
        <v>4823.1801999999998</v>
      </c>
      <c r="AJ65" s="20">
        <v>4578.1099000000004</v>
      </c>
      <c r="AK65" s="20">
        <v>5151.3798999999999</v>
      </c>
      <c r="AL65" s="20">
        <v>5510.4102000000003</v>
      </c>
      <c r="AM65" s="20">
        <v>5582.6698999999999</v>
      </c>
      <c r="AN65" s="20">
        <v>4784.5298000000003</v>
      </c>
      <c r="AO65" s="20">
        <v>5356.77</v>
      </c>
      <c r="AP65" s="20">
        <v>5087.5200000000004</v>
      </c>
      <c r="AQ65" s="20">
        <v>4989.2201999999997</v>
      </c>
      <c r="AR65" s="20">
        <v>5983</v>
      </c>
      <c r="AS65" s="20">
        <v>5733.98</v>
      </c>
      <c r="AT65" s="20">
        <v>4676.9301999999998</v>
      </c>
      <c r="AU65" s="20">
        <v>4254.3198000000002</v>
      </c>
      <c r="AV65" s="20">
        <v>5945.8599000000004</v>
      </c>
      <c r="AW65" s="20">
        <v>4955.7002000000002</v>
      </c>
      <c r="AX65" s="20">
        <v>4882.2002000000002</v>
      </c>
      <c r="AY65" s="20">
        <v>4963.2597999999998</v>
      </c>
      <c r="AZ65" s="20">
        <v>6342.3701000000001</v>
      </c>
      <c r="BA65" s="20">
        <v>5875.27</v>
      </c>
      <c r="BB65" s="20">
        <v>5802.0897999999997</v>
      </c>
      <c r="BC65" s="20">
        <v>5653.9198999999999</v>
      </c>
      <c r="BD65" s="20">
        <v>5405.0600999999997</v>
      </c>
      <c r="BE65" s="20">
        <v>5168.0200000000004</v>
      </c>
      <c r="BF65" s="20">
        <v>5996.79</v>
      </c>
      <c r="BG65" s="20">
        <v>5788.8798999999999</v>
      </c>
      <c r="BH65" s="20">
        <v>5639.6099000000004</v>
      </c>
      <c r="BI65" s="20">
        <v>5595.0600999999997</v>
      </c>
      <c r="BJ65" s="20">
        <v>5578.3701000000001</v>
      </c>
      <c r="BK65" s="20">
        <v>4917.5497999999998</v>
      </c>
      <c r="BL65" s="20">
        <v>6329.6000999999997</v>
      </c>
      <c r="BM65" s="20">
        <v>5847.2597999999998</v>
      </c>
      <c r="BN65" s="20">
        <v>5526.3701000000001</v>
      </c>
      <c r="BO65" s="20">
        <v>6001.3798999999999</v>
      </c>
      <c r="BQ65" s="20">
        <f t="shared" si="0"/>
        <v>5337.1180140000015</v>
      </c>
      <c r="BR65" s="20">
        <f t="shared" si="1"/>
        <v>1334.2795035000004</v>
      </c>
    </row>
    <row r="66" spans="1:70" x14ac:dyDescent="0.25">
      <c r="A66" s="54" t="s">
        <v>64</v>
      </c>
      <c r="B66" s="20">
        <v>4068.8200999999999</v>
      </c>
      <c r="C66" s="20">
        <v>3890.3600999999999</v>
      </c>
      <c r="D66" s="20">
        <v>4878.71</v>
      </c>
      <c r="E66" s="20">
        <v>4868.6499000000003</v>
      </c>
      <c r="F66" s="20">
        <v>5148.1000999999997</v>
      </c>
      <c r="G66" s="20">
        <v>4773.9102000000003</v>
      </c>
      <c r="H66" s="20">
        <v>4920.9799999999996</v>
      </c>
      <c r="I66" s="20">
        <v>5000.46</v>
      </c>
      <c r="J66" s="20">
        <v>4692.7299999999996</v>
      </c>
      <c r="K66" s="20">
        <v>4934.3701000000001</v>
      </c>
      <c r="L66" s="20">
        <v>4266.7700000000004</v>
      </c>
      <c r="M66" s="20">
        <v>4378.5897999999997</v>
      </c>
      <c r="N66" s="20">
        <v>4886.5</v>
      </c>
      <c r="O66" s="20">
        <v>4376.9399000000003</v>
      </c>
      <c r="P66" s="20">
        <v>4661.96</v>
      </c>
      <c r="Q66" s="20">
        <v>3777.1599000000001</v>
      </c>
      <c r="R66" s="20">
        <v>3124.74</v>
      </c>
      <c r="S66" s="20">
        <v>3605.1898999999999</v>
      </c>
      <c r="T66" s="20">
        <v>3374.75</v>
      </c>
      <c r="U66" s="20">
        <v>3603.46</v>
      </c>
      <c r="V66" s="20">
        <v>4245.1000999999997</v>
      </c>
      <c r="W66" s="20">
        <v>4454.6099000000004</v>
      </c>
      <c r="X66" s="20">
        <v>3890.72</v>
      </c>
      <c r="Y66" s="20">
        <v>3821.1201000000001</v>
      </c>
      <c r="Z66" s="20">
        <v>3763.8798999999999</v>
      </c>
      <c r="AA66" s="20">
        <v>3799.2</v>
      </c>
      <c r="AB66" s="20">
        <v>3922.75</v>
      </c>
      <c r="AC66" s="20">
        <v>3805.45</v>
      </c>
      <c r="AD66" s="20">
        <v>4078.6498999999999</v>
      </c>
      <c r="AE66" s="20">
        <v>4572.0097999999998</v>
      </c>
      <c r="AF66" s="20">
        <v>4517.6602000000003</v>
      </c>
      <c r="AG66" s="20">
        <v>4797.21</v>
      </c>
      <c r="AH66" s="20">
        <v>4730.3301000000001</v>
      </c>
      <c r="AI66" s="20">
        <v>4739.4701999999997</v>
      </c>
      <c r="AJ66" s="20">
        <v>4410.6201000000001</v>
      </c>
      <c r="AK66" s="20">
        <v>4529.4502000000002</v>
      </c>
      <c r="AL66" s="20">
        <v>4552.6201000000001</v>
      </c>
      <c r="AM66" s="20">
        <v>5165.6099000000004</v>
      </c>
      <c r="AN66" s="20">
        <v>4701.5698000000002</v>
      </c>
      <c r="AO66" s="20">
        <v>5058.6698999999999</v>
      </c>
      <c r="AP66" s="20">
        <v>5330.77</v>
      </c>
      <c r="AQ66" s="20">
        <v>5131.0200000000004</v>
      </c>
      <c r="AR66" s="20">
        <v>4955.96</v>
      </c>
      <c r="AS66" s="20">
        <v>4735.7201999999997</v>
      </c>
      <c r="AT66" s="20">
        <v>4367.5298000000003</v>
      </c>
      <c r="AU66" s="20">
        <v>4728.1000999999997</v>
      </c>
      <c r="AV66" s="20">
        <v>5176.5897999999997</v>
      </c>
      <c r="AW66" s="20">
        <v>4760.2402000000002</v>
      </c>
      <c r="AX66" s="20">
        <v>4905.1298999999999</v>
      </c>
      <c r="AY66" s="20">
        <v>4462.21</v>
      </c>
      <c r="AZ66" s="20">
        <v>5559.5600999999997</v>
      </c>
      <c r="BA66" s="20">
        <v>5208.1602000000003</v>
      </c>
      <c r="BB66" s="20">
        <v>5177.4502000000002</v>
      </c>
      <c r="BC66" s="20">
        <v>4959.5497999999998</v>
      </c>
      <c r="BD66" s="20">
        <v>4962.96</v>
      </c>
      <c r="BE66" s="20">
        <v>5028.9102000000003</v>
      </c>
      <c r="BF66" s="20">
        <v>4856.7002000000002</v>
      </c>
      <c r="BG66" s="20">
        <v>4799.1499000000003</v>
      </c>
      <c r="BH66" s="20">
        <v>4902.4701999999997</v>
      </c>
      <c r="BI66" s="20">
        <v>5295.1499000000003</v>
      </c>
      <c r="BJ66" s="20">
        <v>5324.8798999999999</v>
      </c>
      <c r="BK66" s="20">
        <v>5021.1000999999997</v>
      </c>
      <c r="BL66" s="20">
        <v>6324.5897999999997</v>
      </c>
      <c r="BM66" s="20">
        <v>4827.1801999999998</v>
      </c>
      <c r="BN66" s="20">
        <v>5765.04</v>
      </c>
      <c r="BO66" s="20">
        <v>4885.8301000000001</v>
      </c>
      <c r="BQ66" s="20">
        <f t="shared" ref="BQ66:BQ129" si="2">AVERAGE(R66:BO66)</f>
        <v>4654.3358179999996</v>
      </c>
      <c r="BR66" s="20">
        <f t="shared" ref="BR66:BR129" si="3">BQ66/4</f>
        <v>1163.5839544999999</v>
      </c>
    </row>
    <row r="67" spans="1:70" x14ac:dyDescent="0.25">
      <c r="A67" s="54" t="s">
        <v>65</v>
      </c>
      <c r="B67" s="20">
        <v>1716.4</v>
      </c>
      <c r="C67" s="20">
        <v>1617.42</v>
      </c>
      <c r="D67" s="20">
        <v>1540.67</v>
      </c>
      <c r="E67" s="20">
        <v>1856.26</v>
      </c>
      <c r="F67" s="20">
        <v>2175.21</v>
      </c>
      <c r="G67" s="20">
        <v>1852.42</v>
      </c>
      <c r="H67" s="20">
        <v>1595.8100999999999</v>
      </c>
      <c r="I67" s="20">
        <v>1685.52</v>
      </c>
      <c r="J67" s="20">
        <v>1402.1</v>
      </c>
      <c r="K67" s="20">
        <v>1513.54</v>
      </c>
      <c r="L67" s="20">
        <v>1179.5</v>
      </c>
      <c r="M67" s="20">
        <v>1142.9301</v>
      </c>
      <c r="N67" s="20">
        <v>1086.72</v>
      </c>
      <c r="O67" s="20">
        <v>1197.6600000000001</v>
      </c>
      <c r="P67" s="20">
        <v>1317.65</v>
      </c>
      <c r="Q67" s="20">
        <v>1029.8199</v>
      </c>
      <c r="R67" s="20">
        <v>1096.51</v>
      </c>
      <c r="S67" s="20">
        <v>1471.92</v>
      </c>
      <c r="T67" s="20">
        <v>1577.24</v>
      </c>
      <c r="U67" s="20">
        <v>1469.8199</v>
      </c>
      <c r="V67" s="20">
        <v>1298.55</v>
      </c>
      <c r="W67" s="20">
        <v>1271.55</v>
      </c>
      <c r="X67" s="20">
        <v>1145.67</v>
      </c>
      <c r="Y67" s="20">
        <v>1303.0999999999999</v>
      </c>
      <c r="Z67" s="20">
        <v>1064.72</v>
      </c>
      <c r="AA67" s="20">
        <v>1240.5899999999999</v>
      </c>
      <c r="AB67" s="20">
        <v>1413.21</v>
      </c>
      <c r="AC67" s="20">
        <v>1351.0699</v>
      </c>
      <c r="AD67" s="20">
        <v>1329.71</v>
      </c>
      <c r="AE67" s="20">
        <v>1585.09</v>
      </c>
      <c r="AF67" s="20">
        <v>1342.86</v>
      </c>
      <c r="AG67" s="20">
        <v>1395.67</v>
      </c>
      <c r="AH67" s="20">
        <v>1399.11</v>
      </c>
      <c r="AI67" s="20">
        <v>1780.9301</v>
      </c>
      <c r="AJ67" s="20">
        <v>1561.63</v>
      </c>
      <c r="AK67" s="20">
        <v>1669.67</v>
      </c>
      <c r="AL67" s="20">
        <v>1655.6899000000001</v>
      </c>
      <c r="AM67" s="20">
        <v>1389.59</v>
      </c>
      <c r="AN67" s="20">
        <v>1370.87</v>
      </c>
      <c r="AO67" s="20">
        <v>1746.62</v>
      </c>
      <c r="AP67" s="20">
        <v>1883.0699</v>
      </c>
      <c r="AQ67" s="20">
        <v>1712.85</v>
      </c>
      <c r="AR67" s="20">
        <v>1488.11</v>
      </c>
      <c r="AS67" s="20">
        <v>1581.15</v>
      </c>
      <c r="AT67" s="20">
        <v>1123.48</v>
      </c>
      <c r="AU67" s="20">
        <v>1297.74</v>
      </c>
      <c r="AV67" s="20">
        <v>1227.98</v>
      </c>
      <c r="AW67" s="20">
        <v>1583.53</v>
      </c>
      <c r="AX67" s="20">
        <v>1493.9</v>
      </c>
      <c r="AY67" s="20">
        <v>1407.39</v>
      </c>
      <c r="AZ67" s="20">
        <v>2101.6799000000001</v>
      </c>
      <c r="BA67" s="20">
        <v>1504.6801</v>
      </c>
      <c r="BB67" s="20">
        <v>1577.35</v>
      </c>
      <c r="BC67" s="20">
        <v>1303.54</v>
      </c>
      <c r="BD67" s="20">
        <v>1305.3699999999999</v>
      </c>
      <c r="BE67" s="20">
        <v>1551.47</v>
      </c>
      <c r="BF67" s="20">
        <v>1582.77</v>
      </c>
      <c r="BG67" s="20">
        <v>1761.4301</v>
      </c>
      <c r="BH67" s="20">
        <v>1689.42</v>
      </c>
      <c r="BI67" s="20">
        <v>1824.8</v>
      </c>
      <c r="BJ67" s="20">
        <v>1866.12</v>
      </c>
      <c r="BK67" s="20">
        <v>1235.5999999999999</v>
      </c>
      <c r="BL67" s="20">
        <v>1831.65</v>
      </c>
      <c r="BM67" s="20">
        <v>1593.54</v>
      </c>
      <c r="BN67" s="20">
        <v>2106.8899000000001</v>
      </c>
      <c r="BO67" s="20">
        <v>1515.9399000000001</v>
      </c>
      <c r="BQ67" s="20">
        <f t="shared" si="2"/>
        <v>1501.6567919999998</v>
      </c>
      <c r="BR67" s="20">
        <f t="shared" si="3"/>
        <v>375.41419799999994</v>
      </c>
    </row>
    <row r="68" spans="1:70" x14ac:dyDescent="0.25">
      <c r="A68" s="54" t="s">
        <v>66</v>
      </c>
      <c r="B68" s="20">
        <v>5003.2201999999997</v>
      </c>
      <c r="C68" s="20">
        <v>4999.5600999999997</v>
      </c>
      <c r="D68" s="20">
        <v>4666.9102000000003</v>
      </c>
      <c r="E68" s="20">
        <v>5274.4502000000002</v>
      </c>
      <c r="F68" s="20">
        <v>5520.6400999999996</v>
      </c>
      <c r="G68" s="20">
        <v>5359.7798000000003</v>
      </c>
      <c r="H68" s="20">
        <v>5171.7700000000004</v>
      </c>
      <c r="I68" s="20">
        <v>4984.2700000000004</v>
      </c>
      <c r="J68" s="20">
        <v>5110.4102000000003</v>
      </c>
      <c r="K68" s="20">
        <v>5547.52</v>
      </c>
      <c r="L68" s="20">
        <v>5470.6000999999997</v>
      </c>
      <c r="M68" s="20">
        <v>5292.5497999999998</v>
      </c>
      <c r="N68" s="20">
        <v>4919.6201000000001</v>
      </c>
      <c r="O68" s="20">
        <v>4969.9799999999996</v>
      </c>
      <c r="P68" s="20">
        <v>5616.3397999999997</v>
      </c>
      <c r="Q68" s="20">
        <v>5051.7597999999998</v>
      </c>
      <c r="R68" s="20">
        <v>4948.9502000000002</v>
      </c>
      <c r="S68" s="20">
        <v>5072.25</v>
      </c>
      <c r="T68" s="20">
        <v>5482.2798000000003</v>
      </c>
      <c r="U68" s="20">
        <v>5078.4102000000003</v>
      </c>
      <c r="V68" s="20">
        <v>5027.2002000000002</v>
      </c>
      <c r="W68" s="20">
        <v>5676.7002000000002</v>
      </c>
      <c r="X68" s="20">
        <v>5603.27</v>
      </c>
      <c r="Y68" s="20">
        <v>4873.5801000000001</v>
      </c>
      <c r="Z68" s="20">
        <v>5251.1602000000003</v>
      </c>
      <c r="AA68" s="20">
        <v>5310.71</v>
      </c>
      <c r="AB68" s="20">
        <v>5004.7700000000004</v>
      </c>
      <c r="AC68" s="20">
        <v>4988.9102000000003</v>
      </c>
      <c r="AD68" s="20">
        <v>5174.6000999999997</v>
      </c>
      <c r="AE68" s="20">
        <v>5758.4102000000003</v>
      </c>
      <c r="AF68" s="20">
        <v>5628.98</v>
      </c>
      <c r="AG68" s="20">
        <v>5802.1899000000003</v>
      </c>
      <c r="AH68" s="20">
        <v>5580.5698000000002</v>
      </c>
      <c r="AI68" s="20">
        <v>5419.2002000000002</v>
      </c>
      <c r="AJ68" s="20">
        <v>5958.6400999999996</v>
      </c>
      <c r="AK68" s="20">
        <v>6203.4399000000003</v>
      </c>
      <c r="AL68" s="20">
        <v>4963.29</v>
      </c>
      <c r="AM68" s="20">
        <v>5124.0600999999997</v>
      </c>
      <c r="AN68" s="20">
        <v>5282.2997999999998</v>
      </c>
      <c r="AO68" s="20">
        <v>6278.8798999999999</v>
      </c>
      <c r="AP68" s="20">
        <v>5883.0298000000003</v>
      </c>
      <c r="AQ68" s="20">
        <v>5142.4198999999999</v>
      </c>
      <c r="AR68" s="20">
        <v>5794.6698999999999</v>
      </c>
      <c r="AS68" s="20">
        <v>6099.6801999999998</v>
      </c>
      <c r="AT68" s="20">
        <v>5474.8798999999999</v>
      </c>
      <c r="AU68" s="20">
        <v>5223.4198999999999</v>
      </c>
      <c r="AV68" s="20">
        <v>5408.1801999999998</v>
      </c>
      <c r="AW68" s="20">
        <v>5800.0097999999998</v>
      </c>
      <c r="AX68" s="20">
        <v>5409.8500999999997</v>
      </c>
      <c r="AY68" s="20">
        <v>5851.6298999999999</v>
      </c>
      <c r="AZ68" s="20">
        <v>6622.7002000000002</v>
      </c>
      <c r="BA68" s="20">
        <v>5381.6602000000003</v>
      </c>
      <c r="BB68" s="20">
        <v>5347.8999000000003</v>
      </c>
      <c r="BC68" s="20">
        <v>5795.8301000000001</v>
      </c>
      <c r="BD68" s="20">
        <v>5980.3999000000003</v>
      </c>
      <c r="BE68" s="20">
        <v>6126.5097999999998</v>
      </c>
      <c r="BF68" s="20">
        <v>6151.79</v>
      </c>
      <c r="BG68" s="20">
        <v>6073.5600999999997</v>
      </c>
      <c r="BH68" s="20">
        <v>6429.1801999999998</v>
      </c>
      <c r="BI68" s="20">
        <v>6601.8900999999996</v>
      </c>
      <c r="BJ68" s="20">
        <v>6127.2201999999997</v>
      </c>
      <c r="BK68" s="20">
        <v>6562.0497999999998</v>
      </c>
      <c r="BL68" s="20">
        <v>6708.6099000000004</v>
      </c>
      <c r="BM68" s="20">
        <v>6497.9701999999997</v>
      </c>
      <c r="BN68" s="20">
        <v>6348.0497999999998</v>
      </c>
      <c r="BO68" s="20">
        <v>6347.8599000000004</v>
      </c>
      <c r="BQ68" s="20">
        <f t="shared" si="2"/>
        <v>5693.6740199999986</v>
      </c>
      <c r="BR68" s="20">
        <f t="shared" si="3"/>
        <v>1423.4185049999996</v>
      </c>
    </row>
    <row r="69" spans="1:70" x14ac:dyDescent="0.25">
      <c r="A69" s="54" t="s">
        <v>67</v>
      </c>
      <c r="B69" s="20">
        <v>9881.3096000000005</v>
      </c>
      <c r="C69" s="20">
        <v>10476.540000000001</v>
      </c>
      <c r="D69" s="20">
        <v>10947.82</v>
      </c>
      <c r="E69" s="20">
        <v>11481.64</v>
      </c>
      <c r="F69" s="20">
        <v>11064.55</v>
      </c>
      <c r="G69" s="20">
        <v>11127.47</v>
      </c>
      <c r="H69" s="20">
        <v>11221.4</v>
      </c>
      <c r="I69" s="20">
        <v>10403.459999999999</v>
      </c>
      <c r="J69" s="20">
        <v>9846.6903999999995</v>
      </c>
      <c r="K69" s="20">
        <v>10808.53</v>
      </c>
      <c r="L69" s="20">
        <v>11223.96</v>
      </c>
      <c r="M69" s="20">
        <v>11052.57</v>
      </c>
      <c r="N69" s="20">
        <v>11427.01</v>
      </c>
      <c r="O69" s="20">
        <v>10335</v>
      </c>
      <c r="P69" s="20">
        <v>11333.71</v>
      </c>
      <c r="Q69" s="20">
        <v>12159.79</v>
      </c>
      <c r="R69" s="20">
        <v>10971.98</v>
      </c>
      <c r="S69" s="20">
        <v>11911.75</v>
      </c>
      <c r="T69" s="20">
        <v>11942.04</v>
      </c>
      <c r="U69" s="20">
        <v>10224.69</v>
      </c>
      <c r="V69" s="20">
        <v>9974.1298999999999</v>
      </c>
      <c r="W69" s="20">
        <v>11144.74</v>
      </c>
      <c r="X69" s="20">
        <v>9809.7001999999993</v>
      </c>
      <c r="Y69" s="20">
        <v>9330.2998000000007</v>
      </c>
      <c r="Z69" s="20">
        <v>9755.3495999999996</v>
      </c>
      <c r="AA69" s="20">
        <v>10086.120000000001</v>
      </c>
      <c r="AB69" s="20">
        <v>10828.07</v>
      </c>
      <c r="AC69" s="20">
        <v>10611.31</v>
      </c>
      <c r="AD69" s="20">
        <v>10495.83</v>
      </c>
      <c r="AE69" s="20">
        <v>10687.65</v>
      </c>
      <c r="AF69" s="20">
        <v>10029.77</v>
      </c>
      <c r="AG69" s="20">
        <v>11264.17</v>
      </c>
      <c r="AH69" s="20">
        <v>10801.87</v>
      </c>
      <c r="AI69" s="20">
        <v>10362.75</v>
      </c>
      <c r="AJ69" s="20">
        <v>10405.01</v>
      </c>
      <c r="AK69" s="20">
        <v>10604.87</v>
      </c>
      <c r="AL69" s="20">
        <v>9998.3397999999997</v>
      </c>
      <c r="AM69" s="20">
        <v>10492.53</v>
      </c>
      <c r="AN69" s="20">
        <v>11413.22</v>
      </c>
      <c r="AO69" s="20">
        <v>11485.07</v>
      </c>
      <c r="AP69" s="20">
        <v>11188.29</v>
      </c>
      <c r="AQ69" s="20">
        <v>10806.41</v>
      </c>
      <c r="AR69" s="20">
        <v>10567.84</v>
      </c>
      <c r="AS69" s="20">
        <v>10814.33</v>
      </c>
      <c r="AT69" s="20">
        <v>9494.4102000000003</v>
      </c>
      <c r="AU69" s="20">
        <v>10587.06</v>
      </c>
      <c r="AV69" s="20">
        <v>10842.98</v>
      </c>
      <c r="AW69" s="20">
        <v>10258.959999999999</v>
      </c>
      <c r="AX69" s="20">
        <v>11168.54</v>
      </c>
      <c r="AY69" s="20">
        <v>10656.16</v>
      </c>
      <c r="AZ69" s="20">
        <v>12096.38</v>
      </c>
      <c r="BA69" s="20">
        <v>11850.45</v>
      </c>
      <c r="BB69" s="20">
        <v>11313.09</v>
      </c>
      <c r="BC69" s="20">
        <v>11339.66</v>
      </c>
      <c r="BD69" s="20">
        <v>11115.74</v>
      </c>
      <c r="BE69" s="20">
        <v>10929.07</v>
      </c>
      <c r="BF69" s="20">
        <v>10699.94</v>
      </c>
      <c r="BG69" s="20">
        <v>10845.64</v>
      </c>
      <c r="BH69" s="20">
        <v>11747.89</v>
      </c>
      <c r="BI69" s="20">
        <v>11480.96</v>
      </c>
      <c r="BJ69" s="20">
        <v>11382.23</v>
      </c>
      <c r="BK69" s="20">
        <v>10928.72</v>
      </c>
      <c r="BL69" s="20">
        <v>12580.49</v>
      </c>
      <c r="BM69" s="20">
        <v>11191.02</v>
      </c>
      <c r="BN69" s="20">
        <v>11962.71</v>
      </c>
      <c r="BO69" s="20">
        <v>10438.719999999999</v>
      </c>
      <c r="BQ69" s="20">
        <f t="shared" si="2"/>
        <v>10858.378989999997</v>
      </c>
      <c r="BR69" s="20">
        <f t="shared" si="3"/>
        <v>2714.5947474999994</v>
      </c>
    </row>
    <row r="70" spans="1:70" x14ac:dyDescent="0.25">
      <c r="A70" s="54" t="s">
        <v>68</v>
      </c>
      <c r="B70" s="20">
        <v>141.63</v>
      </c>
      <c r="C70" s="20">
        <v>130.49001000000001</v>
      </c>
      <c r="D70" s="20">
        <v>176.50998999999999</v>
      </c>
      <c r="E70" s="20">
        <v>112.09</v>
      </c>
      <c r="F70" s="20">
        <v>250.60001</v>
      </c>
      <c r="G70" s="20">
        <v>183.25998999999999</v>
      </c>
      <c r="H70" s="20">
        <v>117.47</v>
      </c>
      <c r="I70" s="20">
        <v>157.03998999999999</v>
      </c>
      <c r="J70" s="20">
        <v>215.33</v>
      </c>
      <c r="K70" s="20">
        <v>69.819999999999993</v>
      </c>
      <c r="L70" s="20">
        <v>88.239998</v>
      </c>
      <c r="M70" s="20">
        <v>72</v>
      </c>
      <c r="N70" s="20">
        <v>61.759998000000003</v>
      </c>
      <c r="O70" s="20">
        <v>49.740001999999997</v>
      </c>
      <c r="P70" s="20">
        <v>72.489998</v>
      </c>
      <c r="Q70" s="20">
        <v>49.599997999999999</v>
      </c>
      <c r="R70" s="20">
        <v>63.75</v>
      </c>
      <c r="S70" s="20">
        <v>116.63</v>
      </c>
      <c r="T70" s="20">
        <v>133.66</v>
      </c>
      <c r="U70" s="20">
        <v>81.620002999999997</v>
      </c>
      <c r="V70" s="20">
        <v>112.06</v>
      </c>
      <c r="W70" s="20">
        <v>62.389999000000003</v>
      </c>
      <c r="X70" s="20">
        <v>58.73</v>
      </c>
      <c r="Y70" s="20">
        <v>61.32</v>
      </c>
      <c r="Z70" s="20">
        <v>31.49</v>
      </c>
      <c r="AA70" s="20">
        <v>111.91</v>
      </c>
      <c r="AB70" s="20">
        <v>69.900002000000001</v>
      </c>
      <c r="AC70" s="20">
        <v>126.89</v>
      </c>
      <c r="AD70" s="20">
        <v>79.040001000000004</v>
      </c>
      <c r="AE70" s="20">
        <v>82.970000999999996</v>
      </c>
      <c r="AF70" s="20">
        <v>86.949996999999996</v>
      </c>
      <c r="AG70" s="20">
        <v>131.19999999999999</v>
      </c>
      <c r="AH70" s="20">
        <v>122.69</v>
      </c>
      <c r="AI70" s="20">
        <v>93.970000999999996</v>
      </c>
      <c r="AJ70" s="20">
        <v>119.23</v>
      </c>
      <c r="AK70" s="20">
        <v>172.42</v>
      </c>
      <c r="AL70" s="20">
        <v>197.49001000000001</v>
      </c>
      <c r="AM70" s="20">
        <v>133.38</v>
      </c>
      <c r="AN70" s="20">
        <v>129.33000000000001</v>
      </c>
      <c r="AO70" s="20">
        <v>142.89999</v>
      </c>
      <c r="AP70" s="20">
        <v>163.63</v>
      </c>
      <c r="AQ70" s="20">
        <v>89.360000999999997</v>
      </c>
      <c r="AR70" s="20">
        <v>143.06</v>
      </c>
      <c r="AS70" s="20">
        <v>102.2</v>
      </c>
      <c r="AT70" s="20">
        <v>76.739998</v>
      </c>
      <c r="AU70" s="20">
        <v>67.040001000000004</v>
      </c>
      <c r="AV70" s="20">
        <v>110.09</v>
      </c>
      <c r="AW70" s="20">
        <v>51.900002000000001</v>
      </c>
      <c r="AX70" s="20">
        <v>75.849997999999999</v>
      </c>
      <c r="AY70" s="20">
        <v>139.46001000000001</v>
      </c>
      <c r="AZ70" s="20">
        <v>88.139999000000003</v>
      </c>
      <c r="BA70" s="20">
        <v>101.54</v>
      </c>
      <c r="BB70" s="20">
        <v>91.18</v>
      </c>
      <c r="BC70" s="20">
        <v>82.550003000000004</v>
      </c>
      <c r="BD70" s="20">
        <v>111.16</v>
      </c>
      <c r="BE70" s="20">
        <v>64.75</v>
      </c>
      <c r="BF70" s="20">
        <v>103.26</v>
      </c>
      <c r="BG70" s="20">
        <v>120.09</v>
      </c>
      <c r="BH70" s="20">
        <v>162.72</v>
      </c>
      <c r="BI70" s="20">
        <v>139.78998999999999</v>
      </c>
      <c r="BJ70" s="20">
        <v>164.23</v>
      </c>
      <c r="BK70" s="20">
        <v>78.269997000000004</v>
      </c>
      <c r="BL70" s="20">
        <v>135.21001000000001</v>
      </c>
      <c r="BM70" s="20">
        <v>153.97999999999999</v>
      </c>
      <c r="BN70" s="20">
        <v>134.89999</v>
      </c>
      <c r="BO70" s="20">
        <v>137.03998999999999</v>
      </c>
      <c r="BQ70" s="20">
        <f t="shared" si="2"/>
        <v>108.20119986</v>
      </c>
      <c r="BR70" s="20">
        <f t="shared" si="3"/>
        <v>27.050299965000001</v>
      </c>
    </row>
    <row r="71" spans="1:70" x14ac:dyDescent="0.25">
      <c r="A71" s="54" t="s">
        <v>69</v>
      </c>
      <c r="B71" s="20">
        <v>12599.51</v>
      </c>
      <c r="C71" s="20">
        <v>12693.11</v>
      </c>
      <c r="D71" s="20">
        <v>13077.16</v>
      </c>
      <c r="E71" s="20">
        <v>13535.12</v>
      </c>
      <c r="F71" s="20">
        <v>14163.98</v>
      </c>
      <c r="G71" s="20">
        <v>13796.59</v>
      </c>
      <c r="H71" s="20">
        <v>13317.65</v>
      </c>
      <c r="I71" s="20">
        <v>12907.64</v>
      </c>
      <c r="J71" s="20">
        <v>13044.84</v>
      </c>
      <c r="K71" s="20">
        <v>13322.29</v>
      </c>
      <c r="L71" s="20">
        <v>13312.6</v>
      </c>
      <c r="M71" s="20">
        <v>13409.78</v>
      </c>
      <c r="N71" s="20">
        <v>14051.29</v>
      </c>
      <c r="O71" s="20">
        <v>13379.42</v>
      </c>
      <c r="P71" s="20">
        <v>12471.73</v>
      </c>
      <c r="Q71" s="20">
        <v>12233.95</v>
      </c>
      <c r="R71" s="20">
        <v>13429.49</v>
      </c>
      <c r="S71" s="20">
        <v>14215.79</v>
      </c>
      <c r="T71" s="20">
        <v>14029.74</v>
      </c>
      <c r="U71" s="20">
        <v>12432.48</v>
      </c>
      <c r="V71" s="20">
        <v>13268.4</v>
      </c>
      <c r="W71" s="20">
        <v>13930.73</v>
      </c>
      <c r="X71" s="20">
        <v>13453.25</v>
      </c>
      <c r="Y71" s="20">
        <v>11681.96</v>
      </c>
      <c r="Z71" s="20">
        <v>13233.67</v>
      </c>
      <c r="AA71" s="20">
        <v>13664.38</v>
      </c>
      <c r="AB71" s="20">
        <v>12542.7</v>
      </c>
      <c r="AC71" s="20">
        <v>13490.79</v>
      </c>
      <c r="AD71" s="20">
        <v>12608.52</v>
      </c>
      <c r="AE71" s="20">
        <v>12825.73</v>
      </c>
      <c r="AF71" s="20">
        <v>13310.04</v>
      </c>
      <c r="AG71" s="20">
        <v>13750.65</v>
      </c>
      <c r="AH71" s="20">
        <v>13856.39</v>
      </c>
      <c r="AI71" s="20">
        <v>13333.86</v>
      </c>
      <c r="AJ71" s="20">
        <v>13525.65</v>
      </c>
      <c r="AK71" s="20">
        <v>13550.19</v>
      </c>
      <c r="AL71" s="20">
        <v>13255.63</v>
      </c>
      <c r="AM71" s="20">
        <v>13119.16</v>
      </c>
      <c r="AN71" s="20">
        <v>13099.01</v>
      </c>
      <c r="AO71" s="20">
        <v>14158.98</v>
      </c>
      <c r="AP71" s="20">
        <v>13984.12</v>
      </c>
      <c r="AQ71" s="20">
        <v>13177.79</v>
      </c>
      <c r="AR71" s="20">
        <v>13671.92</v>
      </c>
      <c r="AS71" s="20">
        <v>13816.68</v>
      </c>
      <c r="AT71" s="20">
        <v>12962.81</v>
      </c>
      <c r="AU71" s="20">
        <v>12807.34</v>
      </c>
      <c r="AV71" s="20">
        <v>13383.13</v>
      </c>
      <c r="AW71" s="20">
        <v>13763.75</v>
      </c>
      <c r="AX71" s="20">
        <v>13335.4</v>
      </c>
      <c r="AY71" s="20">
        <v>13861.8</v>
      </c>
      <c r="AZ71" s="20">
        <v>15473.67</v>
      </c>
      <c r="BA71" s="20">
        <v>13901.36</v>
      </c>
      <c r="BB71" s="20">
        <v>13731.95</v>
      </c>
      <c r="BC71" s="20">
        <v>14120.06</v>
      </c>
      <c r="BD71" s="20">
        <v>13956.67</v>
      </c>
      <c r="BE71" s="20">
        <v>14014.46</v>
      </c>
      <c r="BF71" s="20">
        <v>13391.18</v>
      </c>
      <c r="BG71" s="20">
        <v>14459.59</v>
      </c>
      <c r="BH71" s="20">
        <v>14587.22</v>
      </c>
      <c r="BI71" s="20">
        <v>13957.11</v>
      </c>
      <c r="BJ71" s="20">
        <v>13231.27</v>
      </c>
      <c r="BK71" s="20">
        <v>14325.32</v>
      </c>
      <c r="BL71" s="20">
        <v>15130.18</v>
      </c>
      <c r="BM71" s="20">
        <v>12711.96</v>
      </c>
      <c r="BN71" s="20">
        <v>14790.93</v>
      </c>
      <c r="BO71" s="20">
        <v>13882.27</v>
      </c>
      <c r="BQ71" s="20">
        <f t="shared" si="2"/>
        <v>13603.942599999998</v>
      </c>
      <c r="BR71" s="20">
        <f t="shared" si="3"/>
        <v>3400.9856499999996</v>
      </c>
    </row>
    <row r="72" spans="1:70" x14ac:dyDescent="0.25">
      <c r="A72" s="54" t="s">
        <v>70</v>
      </c>
      <c r="B72" s="20">
        <v>645.96001999999999</v>
      </c>
      <c r="C72" s="20">
        <v>557.59997999999996</v>
      </c>
      <c r="D72" s="20">
        <v>310.60998999999998</v>
      </c>
      <c r="E72" s="20">
        <v>619.66998000000001</v>
      </c>
      <c r="F72" s="20">
        <v>357.29001</v>
      </c>
      <c r="G72" s="20">
        <v>596.64000999999996</v>
      </c>
      <c r="H72" s="20">
        <v>653</v>
      </c>
      <c r="I72" s="20">
        <v>647.08001999999999</v>
      </c>
      <c r="J72" s="20">
        <v>407.56</v>
      </c>
      <c r="K72" s="20">
        <v>504.70999</v>
      </c>
      <c r="L72" s="20">
        <v>394.31</v>
      </c>
      <c r="M72" s="20">
        <v>845.89000999999996</v>
      </c>
      <c r="N72" s="20">
        <v>591.14000999999996</v>
      </c>
      <c r="O72" s="20">
        <v>372.60998999999998</v>
      </c>
      <c r="P72" s="20">
        <v>112.22</v>
      </c>
      <c r="Q72" s="20">
        <v>723.79998999999998</v>
      </c>
      <c r="R72" s="20">
        <v>541.98999000000003</v>
      </c>
      <c r="S72" s="20">
        <v>261.12</v>
      </c>
      <c r="T72" s="20">
        <v>550.03998000000001</v>
      </c>
      <c r="U72" s="20">
        <v>607.14000999999996</v>
      </c>
      <c r="V72" s="20">
        <v>678.89000999999996</v>
      </c>
      <c r="W72" s="20">
        <v>502.13</v>
      </c>
      <c r="X72" s="20">
        <v>491.69</v>
      </c>
      <c r="Y72" s="20">
        <v>638.13</v>
      </c>
      <c r="Z72" s="20">
        <v>1209.53</v>
      </c>
      <c r="AA72" s="20">
        <v>747.04998999999998</v>
      </c>
      <c r="AB72" s="20">
        <v>292.23000999999999</v>
      </c>
      <c r="AC72" s="20">
        <v>762.77002000000005</v>
      </c>
      <c r="AD72" s="20">
        <v>402.84</v>
      </c>
      <c r="AE72" s="20">
        <v>578.19000000000005</v>
      </c>
      <c r="AF72" s="20">
        <v>385.34</v>
      </c>
      <c r="AG72" s="20">
        <v>521.40997000000004</v>
      </c>
      <c r="AH72" s="20">
        <v>521.38</v>
      </c>
      <c r="AI72" s="20">
        <v>718.41998000000001</v>
      </c>
      <c r="AJ72" s="20">
        <v>566.45001000000002</v>
      </c>
      <c r="AK72" s="20">
        <v>787.66998000000001</v>
      </c>
      <c r="AL72" s="20">
        <v>529.79998999999998</v>
      </c>
      <c r="AM72" s="20">
        <v>703.37</v>
      </c>
      <c r="AN72" s="20">
        <v>690.28998000000001</v>
      </c>
      <c r="AO72" s="20">
        <v>273.82001000000002</v>
      </c>
      <c r="AP72" s="20">
        <v>999.15997000000004</v>
      </c>
      <c r="AQ72" s="20">
        <v>716.45001000000002</v>
      </c>
      <c r="AR72" s="20">
        <v>356.89001000000002</v>
      </c>
      <c r="AS72" s="20">
        <v>598.14000999999996</v>
      </c>
      <c r="AT72" s="20">
        <v>724.60999000000004</v>
      </c>
      <c r="AU72" s="20">
        <v>258.67000999999999</v>
      </c>
      <c r="AV72" s="20">
        <v>758.64000999999996</v>
      </c>
      <c r="AW72" s="20">
        <v>727.70001000000002</v>
      </c>
      <c r="AX72" s="20">
        <v>488.25</v>
      </c>
      <c r="AY72" s="20">
        <v>841.27002000000005</v>
      </c>
      <c r="AZ72" s="20">
        <v>448.26999000000001</v>
      </c>
      <c r="BA72" s="20">
        <v>1073.6199999999999</v>
      </c>
      <c r="BB72" s="20">
        <v>374.64999</v>
      </c>
      <c r="BC72" s="20">
        <v>1068.42</v>
      </c>
      <c r="BD72" s="20">
        <v>1014.42</v>
      </c>
      <c r="BE72" s="20">
        <v>777.37</v>
      </c>
      <c r="BF72" s="20">
        <v>554.75</v>
      </c>
      <c r="BG72" s="20">
        <v>590.92998999999998</v>
      </c>
      <c r="BH72" s="20">
        <v>1037.74</v>
      </c>
      <c r="BI72" s="20">
        <v>919.10999000000004</v>
      </c>
      <c r="BJ72" s="20">
        <v>520.30999999999995</v>
      </c>
      <c r="BK72" s="20">
        <v>584.65002000000004</v>
      </c>
      <c r="BL72" s="20">
        <v>1776.6</v>
      </c>
      <c r="BM72" s="20">
        <v>1137.71</v>
      </c>
      <c r="BN72" s="20">
        <v>662.32001000000002</v>
      </c>
      <c r="BO72" s="20">
        <v>1024.76</v>
      </c>
      <c r="BQ72" s="20">
        <f t="shared" si="2"/>
        <v>679.94199920000017</v>
      </c>
      <c r="BR72" s="20">
        <f t="shared" si="3"/>
        <v>169.98549980000004</v>
      </c>
    </row>
    <row r="73" spans="1:70" x14ac:dyDescent="0.25">
      <c r="A73" s="54" t="s">
        <v>71</v>
      </c>
      <c r="B73" s="20">
        <v>5682.6499000000003</v>
      </c>
      <c r="C73" s="20">
        <v>5565.7997999999998</v>
      </c>
      <c r="D73" s="20">
        <v>7123.9502000000002</v>
      </c>
      <c r="E73" s="20">
        <v>6821.1099000000004</v>
      </c>
      <c r="F73" s="20">
        <v>7153.2597999999998</v>
      </c>
      <c r="G73" s="20">
        <v>6706.0600999999997</v>
      </c>
      <c r="H73" s="20">
        <v>6837.9502000000002</v>
      </c>
      <c r="I73" s="20">
        <v>6968.4902000000002</v>
      </c>
      <c r="J73" s="20">
        <v>6338.5698000000002</v>
      </c>
      <c r="K73" s="20">
        <v>6457.8999000000003</v>
      </c>
      <c r="L73" s="20">
        <v>5631.8500999999997</v>
      </c>
      <c r="M73" s="20">
        <v>5608.6201000000001</v>
      </c>
      <c r="N73" s="20">
        <v>6534.6698999999999</v>
      </c>
      <c r="O73" s="20">
        <v>5892.5801000000001</v>
      </c>
      <c r="P73" s="20">
        <v>6238.9902000000002</v>
      </c>
      <c r="Q73" s="20">
        <v>5415.79</v>
      </c>
      <c r="R73" s="20">
        <v>4436.8999000000003</v>
      </c>
      <c r="S73" s="20">
        <v>5149.3100999999997</v>
      </c>
      <c r="T73" s="20">
        <v>5086.2597999999998</v>
      </c>
      <c r="U73" s="20">
        <v>5606.3599000000004</v>
      </c>
      <c r="V73" s="20">
        <v>5895.5497999999998</v>
      </c>
      <c r="W73" s="20">
        <v>5864.9399000000003</v>
      </c>
      <c r="X73" s="20">
        <v>5550.04</v>
      </c>
      <c r="Y73" s="20">
        <v>5350.0600999999997</v>
      </c>
      <c r="Z73" s="20">
        <v>5301.3900999999996</v>
      </c>
      <c r="AA73" s="20">
        <v>5403.1899000000003</v>
      </c>
      <c r="AB73" s="20">
        <v>5419.6099000000004</v>
      </c>
      <c r="AC73" s="20">
        <v>5274.7798000000003</v>
      </c>
      <c r="AD73" s="20">
        <v>5613.4301999999998</v>
      </c>
      <c r="AE73" s="20">
        <v>6028.4102000000003</v>
      </c>
      <c r="AF73" s="20">
        <v>5927.8397999999997</v>
      </c>
      <c r="AG73" s="20">
        <v>6327.5497999999998</v>
      </c>
      <c r="AH73" s="20">
        <v>6163.5698000000002</v>
      </c>
      <c r="AI73" s="20">
        <v>6321.8701000000001</v>
      </c>
      <c r="AJ73" s="20">
        <v>6255.4399000000003</v>
      </c>
      <c r="AK73" s="20">
        <v>6154.7597999999998</v>
      </c>
      <c r="AL73" s="20">
        <v>6157.0897999999997</v>
      </c>
      <c r="AM73" s="20">
        <v>6798.75</v>
      </c>
      <c r="AN73" s="20">
        <v>6651.96</v>
      </c>
      <c r="AO73" s="20">
        <v>6632.0801000000001</v>
      </c>
      <c r="AP73" s="20">
        <v>7171.8100999999997</v>
      </c>
      <c r="AQ73" s="20">
        <v>6764.9102000000003</v>
      </c>
      <c r="AR73" s="20">
        <v>6758.9102000000003</v>
      </c>
      <c r="AS73" s="20">
        <v>6534.1201000000001</v>
      </c>
      <c r="AT73" s="20">
        <v>5905.21</v>
      </c>
      <c r="AU73" s="20">
        <v>6526.4502000000002</v>
      </c>
      <c r="AV73" s="20">
        <v>7299.48</v>
      </c>
      <c r="AW73" s="20">
        <v>6522.6698999999999</v>
      </c>
      <c r="AX73" s="20">
        <v>6615.4198999999999</v>
      </c>
      <c r="AY73" s="20">
        <v>6321.4701999999997</v>
      </c>
      <c r="AZ73" s="20">
        <v>7424.02</v>
      </c>
      <c r="BA73" s="20">
        <v>7260.4902000000002</v>
      </c>
      <c r="BB73" s="20">
        <v>7016.1899000000003</v>
      </c>
      <c r="BC73" s="20">
        <v>6922.5801000000001</v>
      </c>
      <c r="BD73" s="20">
        <v>6854.5801000000001</v>
      </c>
      <c r="BE73" s="20">
        <v>6930.5801000000001</v>
      </c>
      <c r="BF73" s="20">
        <v>6613.7997999999998</v>
      </c>
      <c r="BG73" s="20">
        <v>6445.23</v>
      </c>
      <c r="BH73" s="20">
        <v>6787.8599000000004</v>
      </c>
      <c r="BI73" s="20">
        <v>7184.4399000000003</v>
      </c>
      <c r="BJ73" s="20">
        <v>7256.77</v>
      </c>
      <c r="BK73" s="20">
        <v>7107.9502000000002</v>
      </c>
      <c r="BL73" s="20">
        <v>8172.4198999999999</v>
      </c>
      <c r="BM73" s="20">
        <v>6748.7997999999998</v>
      </c>
      <c r="BN73" s="20">
        <v>7888.5097999999998</v>
      </c>
      <c r="BO73" s="20">
        <v>6907.8999000000003</v>
      </c>
      <c r="BQ73" s="20">
        <f t="shared" si="2"/>
        <v>6386.274182000001</v>
      </c>
      <c r="BR73" s="20">
        <f t="shared" si="3"/>
        <v>1596.5685455000003</v>
      </c>
    </row>
    <row r="74" spans="1:70" x14ac:dyDescent="0.25">
      <c r="A74" s="54" t="s">
        <v>253</v>
      </c>
      <c r="B74" s="20">
        <v>1202.7</v>
      </c>
      <c r="C74" s="20">
        <v>1562.29</v>
      </c>
      <c r="D74" s="20">
        <v>1708.04</v>
      </c>
      <c r="E74" s="20">
        <v>1651.84</v>
      </c>
      <c r="F74" s="20">
        <v>1906.3100999999999</v>
      </c>
      <c r="G74" s="20">
        <v>1818.0600999999999</v>
      </c>
      <c r="H74" s="20">
        <v>1384.02</v>
      </c>
      <c r="I74" s="20">
        <v>1018.48</v>
      </c>
      <c r="J74" s="20">
        <v>1125.8399999999999</v>
      </c>
      <c r="K74" s="20">
        <v>1522.74</v>
      </c>
      <c r="L74" s="20">
        <v>1382.91</v>
      </c>
      <c r="M74" s="20">
        <v>1299.28</v>
      </c>
      <c r="N74" s="20">
        <v>1122.95</v>
      </c>
      <c r="O74" s="20">
        <v>1223.95</v>
      </c>
      <c r="P74" s="20">
        <v>1199.8199</v>
      </c>
      <c r="Q74" s="20">
        <v>1125.05</v>
      </c>
      <c r="R74" s="20">
        <v>1189.74</v>
      </c>
      <c r="S74" s="20">
        <v>1398.98</v>
      </c>
      <c r="T74" s="20">
        <v>1534.96</v>
      </c>
      <c r="U74" s="20">
        <v>1275.0699</v>
      </c>
      <c r="V74" s="20">
        <v>1254.3100999999999</v>
      </c>
      <c r="W74" s="20">
        <v>1657.02</v>
      </c>
      <c r="X74" s="20">
        <v>1470.41</v>
      </c>
      <c r="Y74" s="20">
        <v>1110.5600999999999</v>
      </c>
      <c r="Z74" s="20">
        <v>1464.49</v>
      </c>
      <c r="AA74" s="20">
        <v>1406.87</v>
      </c>
      <c r="AB74" s="20">
        <v>1320.9301</v>
      </c>
      <c r="AC74" s="20">
        <v>1187.42</v>
      </c>
      <c r="AD74" s="20">
        <v>1220.49</v>
      </c>
      <c r="AE74" s="20">
        <v>1754.65</v>
      </c>
      <c r="AF74" s="20">
        <v>1413.13</v>
      </c>
      <c r="AG74" s="20">
        <v>1698.45</v>
      </c>
      <c r="AH74" s="20">
        <v>1553.6</v>
      </c>
      <c r="AI74" s="20">
        <v>1597.03</v>
      </c>
      <c r="AJ74" s="20">
        <v>1730.66</v>
      </c>
      <c r="AK74" s="20">
        <v>2000.23</v>
      </c>
      <c r="AL74" s="20">
        <v>1783.27</v>
      </c>
      <c r="AM74" s="20">
        <v>1734.01</v>
      </c>
      <c r="AN74" s="20">
        <v>1365.7</v>
      </c>
      <c r="AO74" s="20">
        <v>1905.5</v>
      </c>
      <c r="AP74" s="20">
        <v>1527.5600999999999</v>
      </c>
      <c r="AQ74" s="20">
        <v>1206.78</v>
      </c>
      <c r="AR74" s="20">
        <v>1474.37</v>
      </c>
      <c r="AS74" s="20">
        <v>1526.5600999999999</v>
      </c>
      <c r="AT74" s="20">
        <v>1598.36</v>
      </c>
      <c r="AU74" s="20">
        <v>1483.1</v>
      </c>
      <c r="AV74" s="20">
        <v>1373.1899000000001</v>
      </c>
      <c r="AW74" s="20">
        <v>1509.76</v>
      </c>
      <c r="AX74" s="20">
        <v>1417.04</v>
      </c>
      <c r="AY74" s="20">
        <v>1418.61</v>
      </c>
      <c r="AZ74" s="20">
        <v>1570.79</v>
      </c>
      <c r="BA74" s="20">
        <v>1527.38</v>
      </c>
      <c r="BB74" s="20">
        <v>1207.53</v>
      </c>
      <c r="BC74" s="20">
        <v>1182.3199</v>
      </c>
      <c r="BD74" s="20">
        <v>1450.33</v>
      </c>
      <c r="BE74" s="20">
        <v>1684.7</v>
      </c>
      <c r="BF74" s="20">
        <v>1653.4399000000001</v>
      </c>
      <c r="BG74" s="20">
        <v>1469.91</v>
      </c>
      <c r="BH74" s="20">
        <v>1613.29</v>
      </c>
      <c r="BI74" s="20">
        <v>1574.67</v>
      </c>
      <c r="BJ74" s="20">
        <v>1619.3100999999999</v>
      </c>
      <c r="BK74" s="20">
        <v>1533.88</v>
      </c>
      <c r="BL74" s="20">
        <v>1671.09</v>
      </c>
      <c r="BM74" s="20">
        <v>1299.3199</v>
      </c>
      <c r="BN74" s="20">
        <v>1556.6</v>
      </c>
      <c r="BO74" s="20">
        <v>1424.47</v>
      </c>
      <c r="BQ74" s="20">
        <f t="shared" si="2"/>
        <v>1492.0368020000003</v>
      </c>
      <c r="BR74" s="20">
        <f t="shared" si="3"/>
        <v>373.00920050000008</v>
      </c>
    </row>
    <row r="75" spans="1:70" x14ac:dyDescent="0.25">
      <c r="A75" s="54" t="s">
        <v>72</v>
      </c>
      <c r="B75" s="20">
        <v>18699.971000000001</v>
      </c>
      <c r="C75" s="20">
        <v>18904.169999999998</v>
      </c>
      <c r="D75" s="20">
        <v>18389.57</v>
      </c>
      <c r="E75" s="20">
        <v>19245.34</v>
      </c>
      <c r="F75" s="20">
        <v>19634.43</v>
      </c>
      <c r="G75" s="20">
        <v>19834.199000000001</v>
      </c>
      <c r="H75" s="20">
        <v>18845.93</v>
      </c>
      <c r="I75" s="20">
        <v>19149.16</v>
      </c>
      <c r="J75" s="20">
        <v>18412.699000000001</v>
      </c>
      <c r="K75" s="20">
        <v>19476.368999999999</v>
      </c>
      <c r="L75" s="20">
        <v>19210.73</v>
      </c>
      <c r="M75" s="20">
        <v>20061.561000000002</v>
      </c>
      <c r="N75" s="20">
        <v>19917.5</v>
      </c>
      <c r="O75" s="20">
        <v>19707.141</v>
      </c>
      <c r="P75" s="20">
        <v>19285.91</v>
      </c>
      <c r="Q75" s="20">
        <v>20196.561000000002</v>
      </c>
      <c r="R75" s="20">
        <v>18600.539000000001</v>
      </c>
      <c r="S75" s="20">
        <v>18588.609</v>
      </c>
      <c r="T75" s="20">
        <v>19558.881000000001</v>
      </c>
      <c r="U75" s="20">
        <v>19472.028999999999</v>
      </c>
      <c r="V75" s="20">
        <v>20436.028999999999</v>
      </c>
      <c r="W75" s="20">
        <v>20835.66</v>
      </c>
      <c r="X75" s="20">
        <v>20612.960999999999</v>
      </c>
      <c r="Y75" s="20">
        <v>19613.669999999998</v>
      </c>
      <c r="Z75" s="20">
        <v>20320.669999999998</v>
      </c>
      <c r="AA75" s="20">
        <v>21510.141</v>
      </c>
      <c r="AB75" s="20">
        <v>20135.311000000002</v>
      </c>
      <c r="AC75" s="20">
        <v>19771.25</v>
      </c>
      <c r="AD75" s="20">
        <v>18826.900000000001</v>
      </c>
      <c r="AE75" s="20">
        <v>19937.811000000002</v>
      </c>
      <c r="AF75" s="20">
        <v>19581.028999999999</v>
      </c>
      <c r="AG75" s="20">
        <v>20788.381000000001</v>
      </c>
      <c r="AH75" s="20">
        <v>20386.550999999999</v>
      </c>
      <c r="AI75" s="20">
        <v>20597.311000000002</v>
      </c>
      <c r="AJ75" s="20">
        <v>20402.039000000001</v>
      </c>
      <c r="AK75" s="20">
        <v>20734.131000000001</v>
      </c>
      <c r="AL75" s="20">
        <v>20721.400000000001</v>
      </c>
      <c r="AM75" s="20">
        <v>20135.169999999998</v>
      </c>
      <c r="AN75" s="20">
        <v>19638.368999999999</v>
      </c>
      <c r="AO75" s="20">
        <v>21586.800999999999</v>
      </c>
      <c r="AP75" s="20">
        <v>20978.02</v>
      </c>
      <c r="AQ75" s="20">
        <v>20337.080000000002</v>
      </c>
      <c r="AR75" s="20">
        <v>20680.949000000001</v>
      </c>
      <c r="AS75" s="20">
        <v>20867.210999999999</v>
      </c>
      <c r="AT75" s="20">
        <v>20161.849999999999</v>
      </c>
      <c r="AU75" s="20">
        <v>20277.460999999999</v>
      </c>
      <c r="AV75" s="20">
        <v>20457.009999999998</v>
      </c>
      <c r="AW75" s="20">
        <v>21227.09</v>
      </c>
      <c r="AX75" s="20">
        <v>20842.830000000002</v>
      </c>
      <c r="AY75" s="20">
        <v>21168.391</v>
      </c>
      <c r="AZ75" s="20">
        <v>22882.68</v>
      </c>
      <c r="BA75" s="20">
        <v>21393.759999999998</v>
      </c>
      <c r="BB75" s="20">
        <v>21165.1</v>
      </c>
      <c r="BC75" s="20">
        <v>21432.609</v>
      </c>
      <c r="BD75" s="20">
        <v>21235.1</v>
      </c>
      <c r="BE75" s="20">
        <v>21886.74</v>
      </c>
      <c r="BF75" s="20">
        <v>21741.01</v>
      </c>
      <c r="BG75" s="20">
        <v>22118.240000000002</v>
      </c>
      <c r="BH75" s="20">
        <v>22141.391</v>
      </c>
      <c r="BI75" s="20">
        <v>22172.16</v>
      </c>
      <c r="BJ75" s="20">
        <v>22719.368999999999</v>
      </c>
      <c r="BK75" s="20">
        <v>22335.759999999998</v>
      </c>
      <c r="BL75" s="20">
        <v>23853.368999999999</v>
      </c>
      <c r="BM75" s="20">
        <v>22700.699000000001</v>
      </c>
      <c r="BN75" s="20">
        <v>22089.42</v>
      </c>
      <c r="BO75" s="20">
        <v>22382.699000000001</v>
      </c>
      <c r="BQ75" s="20">
        <f t="shared" si="2"/>
        <v>20880.792819999995</v>
      </c>
      <c r="BR75" s="20">
        <f t="shared" si="3"/>
        <v>5220.1982049999988</v>
      </c>
    </row>
    <row r="76" spans="1:70" x14ac:dyDescent="0.25">
      <c r="A76" s="54" t="s">
        <v>73</v>
      </c>
      <c r="B76" s="20">
        <v>5546.2201999999997</v>
      </c>
      <c r="C76" s="20">
        <v>5488.3198000000002</v>
      </c>
      <c r="D76" s="20">
        <v>6117.75</v>
      </c>
      <c r="E76" s="20">
        <v>6441.6099000000004</v>
      </c>
      <c r="F76" s="20">
        <v>6889.8301000000001</v>
      </c>
      <c r="G76" s="20">
        <v>6382.5698000000002</v>
      </c>
      <c r="H76" s="20">
        <v>5324.23</v>
      </c>
      <c r="I76" s="20">
        <v>6280.8701000000001</v>
      </c>
      <c r="J76" s="20">
        <v>5283.1899000000003</v>
      </c>
      <c r="K76" s="20">
        <v>5653.7201999999997</v>
      </c>
      <c r="L76" s="20">
        <v>5690.1698999999999</v>
      </c>
      <c r="M76" s="20">
        <v>5668.8100999999997</v>
      </c>
      <c r="N76" s="20">
        <v>5985.6400999999996</v>
      </c>
      <c r="O76" s="20">
        <v>5068.3100999999997</v>
      </c>
      <c r="P76" s="20">
        <v>5681.96</v>
      </c>
      <c r="Q76" s="20">
        <v>5787.8397999999997</v>
      </c>
      <c r="R76" s="20">
        <v>5507.6000999999997</v>
      </c>
      <c r="S76" s="20">
        <v>5980.9902000000002</v>
      </c>
      <c r="T76" s="20">
        <v>6288.0298000000003</v>
      </c>
      <c r="U76" s="20">
        <v>5406.2402000000002</v>
      </c>
      <c r="V76" s="20">
        <v>5687.4502000000002</v>
      </c>
      <c r="W76" s="20">
        <v>6008.8500999999997</v>
      </c>
      <c r="X76" s="20">
        <v>5317.6499000000003</v>
      </c>
      <c r="Y76" s="20">
        <v>5291.9102000000003</v>
      </c>
      <c r="Z76" s="20">
        <v>5586.79</v>
      </c>
      <c r="AA76" s="20">
        <v>5568.8701000000001</v>
      </c>
      <c r="AB76" s="20">
        <v>5246.1499000000003</v>
      </c>
      <c r="AC76" s="20">
        <v>5310.77</v>
      </c>
      <c r="AD76" s="20">
        <v>5454.6801999999998</v>
      </c>
      <c r="AE76" s="20">
        <v>6123.8198000000002</v>
      </c>
      <c r="AF76" s="20">
        <v>5318.5298000000003</v>
      </c>
      <c r="AG76" s="20">
        <v>5884.98</v>
      </c>
      <c r="AH76" s="20">
        <v>5597.6201000000001</v>
      </c>
      <c r="AI76" s="20">
        <v>6210.9902000000002</v>
      </c>
      <c r="AJ76" s="20">
        <v>6094.5801000000001</v>
      </c>
      <c r="AK76" s="20">
        <v>5901.9301999999998</v>
      </c>
      <c r="AL76" s="20">
        <v>5371.9102000000003</v>
      </c>
      <c r="AM76" s="20">
        <v>5867.0801000000001</v>
      </c>
      <c r="AN76" s="20">
        <v>5807.7997999999998</v>
      </c>
      <c r="AO76" s="20">
        <v>6059.2597999999998</v>
      </c>
      <c r="AP76" s="20">
        <v>6483.4198999999999</v>
      </c>
      <c r="AQ76" s="20">
        <v>5789.9502000000002</v>
      </c>
      <c r="AR76" s="20">
        <v>6049.0698000000002</v>
      </c>
      <c r="AS76" s="20">
        <v>5560.6499000000003</v>
      </c>
      <c r="AT76" s="20">
        <v>5009.3100999999997</v>
      </c>
      <c r="AU76" s="20">
        <v>5772.5</v>
      </c>
      <c r="AV76" s="20">
        <v>6016.71</v>
      </c>
      <c r="AW76" s="20">
        <v>5939.8397999999997</v>
      </c>
      <c r="AX76" s="20">
        <v>5226.6698999999999</v>
      </c>
      <c r="AY76" s="20">
        <v>5688.8500999999997</v>
      </c>
      <c r="AZ76" s="20">
        <v>6014.7402000000002</v>
      </c>
      <c r="BA76" s="20">
        <v>6706.0897999999997</v>
      </c>
      <c r="BB76" s="20">
        <v>5769.21</v>
      </c>
      <c r="BC76" s="20">
        <v>6263.7002000000002</v>
      </c>
      <c r="BD76" s="20">
        <v>6358.21</v>
      </c>
      <c r="BE76" s="20">
        <v>6811.1201000000001</v>
      </c>
      <c r="BF76" s="20">
        <v>5776.77</v>
      </c>
      <c r="BG76" s="20">
        <v>6284.0497999999998</v>
      </c>
      <c r="BH76" s="20">
        <v>6290.54</v>
      </c>
      <c r="BI76" s="20">
        <v>6275.4701999999997</v>
      </c>
      <c r="BJ76" s="20">
        <v>6558.3999000000003</v>
      </c>
      <c r="BK76" s="20">
        <v>6105.9198999999999</v>
      </c>
      <c r="BL76" s="20">
        <v>6697.23</v>
      </c>
      <c r="BM76" s="20">
        <v>5818.6602000000003</v>
      </c>
      <c r="BN76" s="20">
        <v>6816.9902000000002</v>
      </c>
      <c r="BO76" s="20">
        <v>6600.5801000000001</v>
      </c>
      <c r="BQ76" s="20">
        <f t="shared" si="2"/>
        <v>5911.5826259999994</v>
      </c>
      <c r="BR76" s="20">
        <f t="shared" si="3"/>
        <v>1477.8956564999999</v>
      </c>
    </row>
    <row r="77" spans="1:70" x14ac:dyDescent="0.25">
      <c r="A77" s="54" t="s">
        <v>74</v>
      </c>
      <c r="B77" s="20">
        <v>705.59997999999996</v>
      </c>
      <c r="C77" s="20">
        <v>681.25</v>
      </c>
      <c r="D77" s="20">
        <v>441.44</v>
      </c>
      <c r="E77" s="20">
        <v>774.16998000000001</v>
      </c>
      <c r="F77" s="20">
        <v>445.70001000000002</v>
      </c>
      <c r="G77" s="20">
        <v>703.12</v>
      </c>
      <c r="H77" s="20">
        <v>735.14000999999996</v>
      </c>
      <c r="I77" s="20">
        <v>743.21001999999999</v>
      </c>
      <c r="J77" s="20">
        <v>460.17000999999999</v>
      </c>
      <c r="K77" s="20">
        <v>559.78998000000001</v>
      </c>
      <c r="L77" s="20">
        <v>482.38</v>
      </c>
      <c r="M77" s="20">
        <v>937.97997999999995</v>
      </c>
      <c r="N77" s="20">
        <v>620.25</v>
      </c>
      <c r="O77" s="20">
        <v>392.85001</v>
      </c>
      <c r="P77" s="20">
        <v>186.97</v>
      </c>
      <c r="Q77" s="20">
        <v>864.60999000000004</v>
      </c>
      <c r="R77" s="20">
        <v>701.15002000000004</v>
      </c>
      <c r="S77" s="20">
        <v>315.39001000000002</v>
      </c>
      <c r="T77" s="20">
        <v>609.07001000000002</v>
      </c>
      <c r="U77" s="20">
        <v>706.57001000000002</v>
      </c>
      <c r="V77" s="20">
        <v>753.06</v>
      </c>
      <c r="W77" s="20">
        <v>551.38</v>
      </c>
      <c r="X77" s="20">
        <v>543.41998000000001</v>
      </c>
      <c r="Y77" s="20">
        <v>740.07001000000002</v>
      </c>
      <c r="Z77" s="20">
        <v>1222.5699</v>
      </c>
      <c r="AA77" s="20">
        <v>764.78998000000001</v>
      </c>
      <c r="AB77" s="20">
        <v>330.79998999999998</v>
      </c>
      <c r="AC77" s="20">
        <v>893.84997999999996</v>
      </c>
      <c r="AD77" s="20">
        <v>448.14001000000002</v>
      </c>
      <c r="AE77" s="20">
        <v>602.40997000000004</v>
      </c>
      <c r="AF77" s="20">
        <v>404.35001</v>
      </c>
      <c r="AG77" s="20">
        <v>619.10999000000004</v>
      </c>
      <c r="AH77" s="20">
        <v>503.75</v>
      </c>
      <c r="AI77" s="20">
        <v>807.95001000000002</v>
      </c>
      <c r="AJ77" s="20">
        <v>691.13</v>
      </c>
      <c r="AK77" s="20">
        <v>897.03003000000001</v>
      </c>
      <c r="AL77" s="20">
        <v>560.59002999999996</v>
      </c>
      <c r="AM77" s="20">
        <v>798.78998000000001</v>
      </c>
      <c r="AN77" s="20">
        <v>773.70001000000002</v>
      </c>
      <c r="AO77" s="20">
        <v>373.85998999999998</v>
      </c>
      <c r="AP77" s="20">
        <v>965.96001999999999</v>
      </c>
      <c r="AQ77" s="20">
        <v>777.72997999999995</v>
      </c>
      <c r="AR77" s="20">
        <v>411.17000999999999</v>
      </c>
      <c r="AS77" s="20">
        <v>683.46996999999999</v>
      </c>
      <c r="AT77" s="20">
        <v>826.25</v>
      </c>
      <c r="AU77" s="20">
        <v>325.17000999999999</v>
      </c>
      <c r="AV77" s="20">
        <v>872.76000999999997</v>
      </c>
      <c r="AW77" s="20">
        <v>794.53003000000001</v>
      </c>
      <c r="AX77" s="20">
        <v>569.62</v>
      </c>
      <c r="AY77" s="20">
        <v>843.07001000000002</v>
      </c>
      <c r="AZ77" s="20">
        <v>562.70001000000002</v>
      </c>
      <c r="BA77" s="20">
        <v>1184.46</v>
      </c>
      <c r="BB77" s="20">
        <v>490.07001000000002</v>
      </c>
      <c r="BC77" s="20">
        <v>1177.33</v>
      </c>
      <c r="BD77" s="20">
        <v>1180.4301</v>
      </c>
      <c r="BE77" s="20">
        <v>847.21001999999999</v>
      </c>
      <c r="BF77" s="20">
        <v>602.37</v>
      </c>
      <c r="BG77" s="20">
        <v>668.65997000000004</v>
      </c>
      <c r="BH77" s="20">
        <v>1169.8800000000001</v>
      </c>
      <c r="BI77" s="20">
        <v>1061.7</v>
      </c>
      <c r="BJ77" s="20">
        <v>649.29998999999998</v>
      </c>
      <c r="BK77" s="20">
        <v>708.89000999999996</v>
      </c>
      <c r="BL77" s="20">
        <v>1804.7</v>
      </c>
      <c r="BM77" s="20">
        <v>1161.21</v>
      </c>
      <c r="BN77" s="20">
        <v>867.40997000000004</v>
      </c>
      <c r="BO77" s="20">
        <v>1094.1300000000001</v>
      </c>
      <c r="BQ77" s="20">
        <f t="shared" si="2"/>
        <v>758.26220079999996</v>
      </c>
      <c r="BR77" s="20">
        <f t="shared" si="3"/>
        <v>189.56555019999999</v>
      </c>
    </row>
    <row r="78" spans="1:70" x14ac:dyDescent="0.25">
      <c r="A78" s="54" t="s">
        <v>75</v>
      </c>
      <c r="B78" s="20">
        <v>1346.49</v>
      </c>
      <c r="C78" s="20">
        <v>1338.6801</v>
      </c>
      <c r="D78" s="20">
        <v>2700.4198999999999</v>
      </c>
      <c r="E78" s="20">
        <v>2236.5601000000001</v>
      </c>
      <c r="F78" s="20">
        <v>2466.0900999999999</v>
      </c>
      <c r="G78" s="20">
        <v>2181.7800000000002</v>
      </c>
      <c r="H78" s="20">
        <v>1874.85</v>
      </c>
      <c r="I78" s="20">
        <v>1354.88</v>
      </c>
      <c r="J78" s="20">
        <v>1755.91</v>
      </c>
      <c r="K78" s="20">
        <v>1843.12</v>
      </c>
      <c r="L78" s="20">
        <v>1826.74</v>
      </c>
      <c r="M78" s="20">
        <v>1174.4301</v>
      </c>
      <c r="N78" s="20">
        <v>1515.92</v>
      </c>
      <c r="O78" s="20">
        <v>1520.52</v>
      </c>
      <c r="P78" s="20">
        <v>2070.79</v>
      </c>
      <c r="Q78" s="20">
        <v>1862.22</v>
      </c>
      <c r="R78" s="20">
        <v>1375.89</v>
      </c>
      <c r="S78" s="20">
        <v>1651.67</v>
      </c>
      <c r="T78" s="20">
        <v>1439.1801</v>
      </c>
      <c r="U78" s="20">
        <v>1601.14</v>
      </c>
      <c r="V78" s="20">
        <v>1484.28</v>
      </c>
      <c r="W78" s="20">
        <v>1442.86</v>
      </c>
      <c r="X78" s="20">
        <v>1617.78</v>
      </c>
      <c r="Y78" s="20">
        <v>1468.95</v>
      </c>
      <c r="Z78" s="20">
        <v>1397.5699</v>
      </c>
      <c r="AA78" s="20">
        <v>1576.0600999999999</v>
      </c>
      <c r="AB78" s="20">
        <v>1348.67</v>
      </c>
      <c r="AC78" s="20">
        <v>1480</v>
      </c>
      <c r="AD78" s="20">
        <v>1009.32</v>
      </c>
      <c r="AE78" s="20">
        <v>1618.51</v>
      </c>
      <c r="AF78" s="20">
        <v>1227.33</v>
      </c>
      <c r="AG78" s="20">
        <v>1566.99</v>
      </c>
      <c r="AH78" s="20">
        <v>1420</v>
      </c>
      <c r="AI78" s="20">
        <v>1696.35</v>
      </c>
      <c r="AJ78" s="20">
        <v>1983.4399000000001</v>
      </c>
      <c r="AK78" s="20">
        <v>1610.42</v>
      </c>
      <c r="AL78" s="20">
        <v>1376.75</v>
      </c>
      <c r="AM78" s="20">
        <v>1732.02</v>
      </c>
      <c r="AN78" s="20">
        <v>1776.26</v>
      </c>
      <c r="AO78" s="20">
        <v>2134.1799000000001</v>
      </c>
      <c r="AP78" s="20">
        <v>2215.4299000000001</v>
      </c>
      <c r="AQ78" s="20">
        <v>1359.0600999999999</v>
      </c>
      <c r="AR78" s="20">
        <v>1584.17</v>
      </c>
      <c r="AS78" s="20">
        <v>1689.41</v>
      </c>
      <c r="AT78" s="20">
        <v>1681.65</v>
      </c>
      <c r="AU78" s="20">
        <v>1898.9301</v>
      </c>
      <c r="AV78" s="20">
        <v>2179.8400999999999</v>
      </c>
      <c r="AW78" s="20">
        <v>1606.48</v>
      </c>
      <c r="AX78" s="20">
        <v>1510.61</v>
      </c>
      <c r="AY78" s="20">
        <v>1578.24</v>
      </c>
      <c r="AZ78" s="20">
        <v>2047.83</v>
      </c>
      <c r="BA78" s="20">
        <v>2112.1498999999999</v>
      </c>
      <c r="BB78" s="20">
        <v>1880.0600999999999</v>
      </c>
      <c r="BC78" s="20">
        <v>2046.67</v>
      </c>
      <c r="BD78" s="20">
        <v>1957.0699</v>
      </c>
      <c r="BE78" s="20">
        <v>2527.5</v>
      </c>
      <c r="BF78" s="20">
        <v>1790.73</v>
      </c>
      <c r="BG78" s="20">
        <v>1892.85</v>
      </c>
      <c r="BH78" s="20">
        <v>2130.7199999999998</v>
      </c>
      <c r="BI78" s="20">
        <v>2396.48</v>
      </c>
      <c r="BJ78" s="20">
        <v>2233.9899999999998</v>
      </c>
      <c r="BK78" s="20">
        <v>2116.6999999999998</v>
      </c>
      <c r="BL78" s="20">
        <v>2243.3600999999999</v>
      </c>
      <c r="BM78" s="20">
        <v>2186.6999999999998</v>
      </c>
      <c r="BN78" s="20">
        <v>2884.27</v>
      </c>
      <c r="BO78" s="20">
        <v>2212.21</v>
      </c>
      <c r="BQ78" s="20">
        <f t="shared" si="2"/>
        <v>1779.9746020000007</v>
      </c>
      <c r="BR78" s="20">
        <f t="shared" si="3"/>
        <v>444.99365050000017</v>
      </c>
    </row>
    <row r="79" spans="1:70" x14ac:dyDescent="0.25">
      <c r="A79" s="54" t="s">
        <v>76</v>
      </c>
      <c r="B79" s="20">
        <v>7697.1899000000003</v>
      </c>
      <c r="C79" s="20">
        <v>8105.2597999999998</v>
      </c>
      <c r="D79" s="20">
        <v>7370.6602000000003</v>
      </c>
      <c r="E79" s="20">
        <v>8290.4102000000003</v>
      </c>
      <c r="F79" s="20">
        <v>8833.9199000000008</v>
      </c>
      <c r="G79" s="20">
        <v>8797.0195000000003</v>
      </c>
      <c r="H79" s="20">
        <v>8191.1698999999999</v>
      </c>
      <c r="I79" s="20">
        <v>7667.21</v>
      </c>
      <c r="J79" s="20">
        <v>8079.73</v>
      </c>
      <c r="K79" s="20">
        <v>8614.9501999999993</v>
      </c>
      <c r="L79" s="20">
        <v>8777.7001999999993</v>
      </c>
      <c r="M79" s="20">
        <v>8523.0097999999998</v>
      </c>
      <c r="N79" s="20">
        <v>7995.6899000000003</v>
      </c>
      <c r="O79" s="20">
        <v>9440.6201000000001</v>
      </c>
      <c r="P79" s="20">
        <v>8708.8202999999994</v>
      </c>
      <c r="Q79" s="20">
        <v>8191.3599000000004</v>
      </c>
      <c r="R79" s="20">
        <v>7243.5</v>
      </c>
      <c r="S79" s="20">
        <v>7106.6201000000001</v>
      </c>
      <c r="T79" s="20">
        <v>8275.8300999999992</v>
      </c>
      <c r="U79" s="20">
        <v>8615.7803000000004</v>
      </c>
      <c r="V79" s="20">
        <v>7634.8900999999996</v>
      </c>
      <c r="W79" s="20">
        <v>9580.7304999999997</v>
      </c>
      <c r="X79" s="20">
        <v>8430.3798999999999</v>
      </c>
      <c r="Y79" s="20">
        <v>7874.4198999999999</v>
      </c>
      <c r="Z79" s="20">
        <v>8557.8896000000004</v>
      </c>
      <c r="AA79" s="20">
        <v>8691.8397999999997</v>
      </c>
      <c r="AB79" s="20">
        <v>8006.54</v>
      </c>
      <c r="AC79" s="20">
        <v>8069.6298999999999</v>
      </c>
      <c r="AD79" s="20">
        <v>8417.0498000000007</v>
      </c>
      <c r="AE79" s="20">
        <v>9028.3798999999999</v>
      </c>
      <c r="AF79" s="20">
        <v>9126.4102000000003</v>
      </c>
      <c r="AG79" s="20">
        <v>8966.4403999999995</v>
      </c>
      <c r="AH79" s="20">
        <v>9236.8896000000004</v>
      </c>
      <c r="AI79" s="20">
        <v>8794.4102000000003</v>
      </c>
      <c r="AJ79" s="20">
        <v>9008.4297000000006</v>
      </c>
      <c r="AK79" s="20">
        <v>9614.5097999999998</v>
      </c>
      <c r="AL79" s="20">
        <v>8877.0195000000003</v>
      </c>
      <c r="AM79" s="20">
        <v>8600.1103999999996</v>
      </c>
      <c r="AN79" s="20">
        <v>8759.3495999999996</v>
      </c>
      <c r="AO79" s="20">
        <v>9793.4297000000006</v>
      </c>
      <c r="AP79" s="20">
        <v>9314.5</v>
      </c>
      <c r="AQ79" s="20">
        <v>8744.5</v>
      </c>
      <c r="AR79" s="20">
        <v>9062.7597999999998</v>
      </c>
      <c r="AS79" s="20">
        <v>9347.3896000000004</v>
      </c>
      <c r="AT79" s="20">
        <v>8593.7597999999998</v>
      </c>
      <c r="AU79" s="20">
        <v>8522.7597999999998</v>
      </c>
      <c r="AV79" s="20">
        <v>9060.3701000000001</v>
      </c>
      <c r="AW79" s="20">
        <v>9347.9804999999997</v>
      </c>
      <c r="AX79" s="20">
        <v>9259</v>
      </c>
      <c r="AY79" s="20">
        <v>9601.2196999999996</v>
      </c>
      <c r="AZ79" s="20">
        <v>10259.07</v>
      </c>
      <c r="BA79" s="20">
        <v>8782.3495999999996</v>
      </c>
      <c r="BB79" s="20">
        <v>8886.9102000000003</v>
      </c>
      <c r="BC79" s="20">
        <v>9547.2001999999993</v>
      </c>
      <c r="BD79" s="20">
        <v>9410.1396000000004</v>
      </c>
      <c r="BE79" s="20">
        <v>9950.0702999999994</v>
      </c>
      <c r="BF79" s="20">
        <v>9588.8096000000005</v>
      </c>
      <c r="BG79" s="20">
        <v>9700.0897999999997</v>
      </c>
      <c r="BH79" s="20">
        <v>9818.4804999999997</v>
      </c>
      <c r="BI79" s="20">
        <v>10188.34</v>
      </c>
      <c r="BJ79" s="20">
        <v>9754.6602000000003</v>
      </c>
      <c r="BK79" s="20">
        <v>10481.629999999999</v>
      </c>
      <c r="BL79" s="20">
        <v>10924.28</v>
      </c>
      <c r="BM79" s="20">
        <v>10617.53</v>
      </c>
      <c r="BN79" s="20">
        <v>10396.76</v>
      </c>
      <c r="BO79" s="20">
        <v>9951.9501999999993</v>
      </c>
      <c r="BQ79" s="20">
        <f t="shared" si="2"/>
        <v>9108.4597700000031</v>
      </c>
      <c r="BR79" s="20">
        <f t="shared" si="3"/>
        <v>2277.1149425000008</v>
      </c>
    </row>
    <row r="80" spans="1:70" x14ac:dyDescent="0.25">
      <c r="A80" s="54" t="s">
        <v>77</v>
      </c>
      <c r="B80" s="20">
        <v>7154.71</v>
      </c>
      <c r="C80" s="20">
        <v>7375.6400999999996</v>
      </c>
      <c r="D80" s="20">
        <v>7413.5</v>
      </c>
      <c r="E80" s="20">
        <v>7669.0497999999998</v>
      </c>
      <c r="F80" s="20">
        <v>8007.6201000000001</v>
      </c>
      <c r="G80" s="20">
        <v>8152.6099000000004</v>
      </c>
      <c r="H80" s="20">
        <v>7343.2201999999997</v>
      </c>
      <c r="I80" s="20">
        <v>7139.5097999999998</v>
      </c>
      <c r="J80" s="20">
        <v>7458.02</v>
      </c>
      <c r="K80" s="20">
        <v>7831.5698000000002</v>
      </c>
      <c r="L80" s="20">
        <v>8250.9403999999995</v>
      </c>
      <c r="M80" s="20">
        <v>8812.1298999999999</v>
      </c>
      <c r="N80" s="20">
        <v>8089.3999000000003</v>
      </c>
      <c r="O80" s="20">
        <v>8421.0498000000007</v>
      </c>
      <c r="P80" s="20">
        <v>8365.1797000000006</v>
      </c>
      <c r="Q80" s="20">
        <v>8213.8096000000005</v>
      </c>
      <c r="R80" s="20">
        <v>7836.1499000000003</v>
      </c>
      <c r="S80" s="20">
        <v>7748.9198999999999</v>
      </c>
      <c r="T80" s="20">
        <v>8247.9004000000004</v>
      </c>
      <c r="U80" s="20">
        <v>8013.3900999999996</v>
      </c>
      <c r="V80" s="20">
        <v>7342.46</v>
      </c>
      <c r="W80" s="20">
        <v>8507.7803000000004</v>
      </c>
      <c r="X80" s="20">
        <v>7734.2597999999998</v>
      </c>
      <c r="Y80" s="20">
        <v>7256.0298000000003</v>
      </c>
      <c r="Z80" s="20">
        <v>7857.3397999999997</v>
      </c>
      <c r="AA80" s="20">
        <v>7937.5897999999997</v>
      </c>
      <c r="AB80" s="20">
        <v>7483.5698000000002</v>
      </c>
      <c r="AC80" s="20">
        <v>7449.8301000000001</v>
      </c>
      <c r="AD80" s="20">
        <v>7974.7201999999997</v>
      </c>
      <c r="AE80" s="20">
        <v>8755.6298999999999</v>
      </c>
      <c r="AF80" s="20">
        <v>8724.2803000000004</v>
      </c>
      <c r="AG80" s="20">
        <v>8614.8896000000004</v>
      </c>
      <c r="AH80" s="20">
        <v>8788.4501999999993</v>
      </c>
      <c r="AI80" s="20">
        <v>8100.4701999999997</v>
      </c>
      <c r="AJ80" s="20">
        <v>8661.3300999999992</v>
      </c>
      <c r="AK80" s="20">
        <v>9643.75</v>
      </c>
      <c r="AL80" s="20">
        <v>8438.5596000000005</v>
      </c>
      <c r="AM80" s="20">
        <v>8329.2001999999993</v>
      </c>
      <c r="AN80" s="20">
        <v>8321.2998000000007</v>
      </c>
      <c r="AO80" s="20">
        <v>9185.8495999999996</v>
      </c>
      <c r="AP80" s="20">
        <v>8834.7597999999998</v>
      </c>
      <c r="AQ80" s="20">
        <v>8115.0298000000003</v>
      </c>
      <c r="AR80" s="20">
        <v>8233.1602000000003</v>
      </c>
      <c r="AS80" s="20">
        <v>8390.0702999999994</v>
      </c>
      <c r="AT80" s="20">
        <v>8748.8300999999992</v>
      </c>
      <c r="AU80" s="20">
        <v>8328.6699000000008</v>
      </c>
      <c r="AV80" s="20">
        <v>7820.52</v>
      </c>
      <c r="AW80" s="20">
        <v>8122.0698000000002</v>
      </c>
      <c r="AX80" s="20">
        <v>8228.7695000000003</v>
      </c>
      <c r="AY80" s="20">
        <v>8832.9599999999991</v>
      </c>
      <c r="AZ80" s="20">
        <v>9602.6602000000003</v>
      </c>
      <c r="BA80" s="20">
        <v>8117.2002000000002</v>
      </c>
      <c r="BB80" s="20">
        <v>8280.4696999999996</v>
      </c>
      <c r="BC80" s="20">
        <v>8564.6602000000003</v>
      </c>
      <c r="BD80" s="20">
        <v>8424.4297000000006</v>
      </c>
      <c r="BE80" s="20">
        <v>8849.3397999999997</v>
      </c>
      <c r="BF80" s="20">
        <v>8909.4004000000004</v>
      </c>
      <c r="BG80" s="20">
        <v>9092.4403999999995</v>
      </c>
      <c r="BH80" s="20">
        <v>9046.4004000000004</v>
      </c>
      <c r="BI80" s="20">
        <v>9403.0702999999994</v>
      </c>
      <c r="BJ80" s="20">
        <v>8653.8495999999996</v>
      </c>
      <c r="BK80" s="20">
        <v>9092.6201000000001</v>
      </c>
      <c r="BL80" s="20">
        <v>9902.8701000000001</v>
      </c>
      <c r="BM80" s="20">
        <v>9315.5702999999994</v>
      </c>
      <c r="BN80" s="20">
        <v>9344.9004000000004</v>
      </c>
      <c r="BO80" s="20">
        <v>9099.7695000000003</v>
      </c>
      <c r="BQ80" s="20">
        <f t="shared" si="2"/>
        <v>8486.1628020000007</v>
      </c>
      <c r="BR80" s="20">
        <f t="shared" si="3"/>
        <v>2121.5407005000002</v>
      </c>
    </row>
    <row r="81" spans="1:70" x14ac:dyDescent="0.25">
      <c r="A81" s="54" t="s">
        <v>78</v>
      </c>
      <c r="B81" s="20">
        <v>17287.740000000002</v>
      </c>
      <c r="C81" s="20">
        <v>14570.37</v>
      </c>
      <c r="D81" s="20">
        <v>15770.75</v>
      </c>
      <c r="E81" s="20">
        <v>15818.47</v>
      </c>
      <c r="F81" s="20">
        <v>15988.57</v>
      </c>
      <c r="G81" s="20">
        <v>16325.17</v>
      </c>
      <c r="H81" s="20">
        <v>18502.82</v>
      </c>
      <c r="I81" s="20">
        <v>18146.641</v>
      </c>
      <c r="J81" s="20">
        <v>18142.52</v>
      </c>
      <c r="K81" s="20">
        <v>18868.849999999999</v>
      </c>
      <c r="L81" s="20">
        <v>19109.830000000002</v>
      </c>
      <c r="M81" s="20">
        <v>18895.650000000001</v>
      </c>
      <c r="N81" s="20">
        <v>18826.599999999999</v>
      </c>
      <c r="O81" s="20">
        <v>18003.150000000001</v>
      </c>
      <c r="P81" s="20">
        <v>17672.5</v>
      </c>
      <c r="Q81" s="20">
        <v>17797.169999999998</v>
      </c>
      <c r="R81" s="20">
        <v>18774.98</v>
      </c>
      <c r="S81" s="20">
        <v>18640.278999999999</v>
      </c>
      <c r="T81" s="20">
        <v>19684.381000000001</v>
      </c>
      <c r="U81" s="20">
        <v>18701.02</v>
      </c>
      <c r="V81" s="20">
        <v>19053.849999999999</v>
      </c>
      <c r="W81" s="20">
        <v>19963.580000000002</v>
      </c>
      <c r="X81" s="20">
        <v>20027.789000000001</v>
      </c>
      <c r="Y81" s="20">
        <v>18530.669999999998</v>
      </c>
      <c r="Z81" s="20">
        <v>19233.27</v>
      </c>
      <c r="AA81" s="20">
        <v>20162.41</v>
      </c>
      <c r="AB81" s="20">
        <v>18822.43</v>
      </c>
      <c r="AC81" s="20">
        <v>19182.68</v>
      </c>
      <c r="AD81" s="20">
        <v>18778.109</v>
      </c>
      <c r="AE81" s="20">
        <v>19855.118999999999</v>
      </c>
      <c r="AF81" s="20">
        <v>20344.07</v>
      </c>
      <c r="AG81" s="20">
        <v>20733.449000000001</v>
      </c>
      <c r="AH81" s="20">
        <v>20527.528999999999</v>
      </c>
      <c r="AI81" s="20">
        <v>20286.618999999999</v>
      </c>
      <c r="AJ81" s="20">
        <v>20263.868999999999</v>
      </c>
      <c r="AK81" s="20">
        <v>21270.028999999999</v>
      </c>
      <c r="AL81" s="20">
        <v>20418.938999999998</v>
      </c>
      <c r="AM81" s="20">
        <v>20460.381000000001</v>
      </c>
      <c r="AN81" s="20">
        <v>20527.349999999999</v>
      </c>
      <c r="AO81" s="20">
        <v>21251.34</v>
      </c>
      <c r="AP81" s="20">
        <v>21474.949000000001</v>
      </c>
      <c r="AQ81" s="20">
        <v>20378.509999999998</v>
      </c>
      <c r="AR81" s="20">
        <v>20818.41</v>
      </c>
      <c r="AS81" s="20">
        <v>20674.509999999998</v>
      </c>
      <c r="AT81" s="20">
        <v>20107.221000000001</v>
      </c>
      <c r="AU81" s="20">
        <v>20072.09</v>
      </c>
      <c r="AV81" s="20">
        <v>19863.631000000001</v>
      </c>
      <c r="AW81" s="20">
        <v>20485.91</v>
      </c>
      <c r="AX81" s="20">
        <v>20145.919999999998</v>
      </c>
      <c r="AY81" s="20">
        <v>20518.349999999999</v>
      </c>
      <c r="AZ81" s="20">
        <v>22149.93</v>
      </c>
      <c r="BA81" s="20">
        <v>20425</v>
      </c>
      <c r="BB81" s="20">
        <v>20504.57</v>
      </c>
      <c r="BC81" s="20">
        <v>20775.699000000001</v>
      </c>
      <c r="BD81" s="20">
        <v>20551.118999999999</v>
      </c>
      <c r="BE81" s="20">
        <v>20686.550999999999</v>
      </c>
      <c r="BF81" s="20">
        <v>20505.471000000001</v>
      </c>
      <c r="BG81" s="20">
        <v>21061.84</v>
      </c>
      <c r="BH81" s="20">
        <v>21259.59</v>
      </c>
      <c r="BI81" s="20">
        <v>21106.460999999999</v>
      </c>
      <c r="BJ81" s="20">
        <v>20944.419999999998</v>
      </c>
      <c r="BK81" s="20">
        <v>21149.391</v>
      </c>
      <c r="BL81" s="20">
        <v>21915.289000000001</v>
      </c>
      <c r="BM81" s="20">
        <v>20758.221000000001</v>
      </c>
      <c r="BN81" s="20">
        <v>21354.028999999999</v>
      </c>
      <c r="BO81" s="20">
        <v>21429.93</v>
      </c>
      <c r="BQ81" s="20">
        <f t="shared" si="2"/>
        <v>20332.223080000003</v>
      </c>
      <c r="BR81" s="20">
        <f t="shared" si="3"/>
        <v>5083.0557700000008</v>
      </c>
    </row>
    <row r="82" spans="1:70" x14ac:dyDescent="0.25">
      <c r="A82" s="54" t="s">
        <v>79</v>
      </c>
      <c r="B82" s="20">
        <v>13160.9</v>
      </c>
      <c r="C82" s="20">
        <v>13770.62</v>
      </c>
      <c r="D82" s="20">
        <v>14323.55</v>
      </c>
      <c r="E82" s="20">
        <v>15782.85</v>
      </c>
      <c r="F82" s="20">
        <v>15156.63</v>
      </c>
      <c r="G82" s="20">
        <v>14549.57</v>
      </c>
      <c r="H82" s="20">
        <v>13274.02</v>
      </c>
      <c r="I82" s="20">
        <v>14796.18</v>
      </c>
      <c r="J82" s="20">
        <v>13480.84</v>
      </c>
      <c r="K82" s="20">
        <v>15584.68</v>
      </c>
      <c r="L82" s="20">
        <v>16580.599999999999</v>
      </c>
      <c r="M82" s="20">
        <v>15515.31</v>
      </c>
      <c r="N82" s="20">
        <v>15589.92</v>
      </c>
      <c r="O82" s="20">
        <v>16019.22</v>
      </c>
      <c r="P82" s="20">
        <v>15348.69</v>
      </c>
      <c r="Q82" s="20">
        <v>16100.07</v>
      </c>
      <c r="R82" s="20">
        <v>15941.7</v>
      </c>
      <c r="S82" s="20">
        <v>15558.05</v>
      </c>
      <c r="T82" s="20">
        <v>16366.25</v>
      </c>
      <c r="U82" s="20">
        <v>14962.81</v>
      </c>
      <c r="V82" s="20">
        <v>15224.16</v>
      </c>
      <c r="W82" s="20">
        <v>15547.02</v>
      </c>
      <c r="X82" s="20">
        <v>15268.22</v>
      </c>
      <c r="Y82" s="20">
        <v>14858.35</v>
      </c>
      <c r="Z82" s="20">
        <v>15052.46</v>
      </c>
      <c r="AA82" s="20">
        <v>14988.44</v>
      </c>
      <c r="AB82" s="20">
        <v>13444.15</v>
      </c>
      <c r="AC82" s="20">
        <v>13630.44</v>
      </c>
      <c r="AD82" s="20">
        <v>13405.43</v>
      </c>
      <c r="AE82" s="20">
        <v>13303.51</v>
      </c>
      <c r="AF82" s="20">
        <v>14033.96</v>
      </c>
      <c r="AG82" s="20">
        <v>15210.93</v>
      </c>
      <c r="AH82" s="20">
        <v>15030.39</v>
      </c>
      <c r="AI82" s="20">
        <v>14113.76</v>
      </c>
      <c r="AJ82" s="20">
        <v>14258.6</v>
      </c>
      <c r="AK82" s="20">
        <v>14906.44</v>
      </c>
      <c r="AL82" s="20">
        <v>14039.01</v>
      </c>
      <c r="AM82" s="20">
        <v>13504.31</v>
      </c>
      <c r="AN82" s="20">
        <v>13107.61</v>
      </c>
      <c r="AO82" s="20">
        <v>14746.54</v>
      </c>
      <c r="AP82" s="20">
        <v>13748.59</v>
      </c>
      <c r="AQ82" s="20">
        <v>13743.26</v>
      </c>
      <c r="AR82" s="20">
        <v>14495.62</v>
      </c>
      <c r="AS82" s="20">
        <v>14462.37</v>
      </c>
      <c r="AT82" s="20">
        <v>13694.48</v>
      </c>
      <c r="AU82" s="20">
        <v>14614.18</v>
      </c>
      <c r="AV82" s="20">
        <v>13450.73</v>
      </c>
      <c r="AW82" s="20">
        <v>14140.82</v>
      </c>
      <c r="AX82" s="20">
        <v>14173.82</v>
      </c>
      <c r="AY82" s="20">
        <v>14432.24</v>
      </c>
      <c r="AZ82" s="20">
        <v>15492.39</v>
      </c>
      <c r="BA82" s="20">
        <v>14433.2</v>
      </c>
      <c r="BB82" s="20">
        <v>14924.4</v>
      </c>
      <c r="BC82" s="20">
        <v>15155.84</v>
      </c>
      <c r="BD82" s="20">
        <v>15261.79</v>
      </c>
      <c r="BE82" s="20">
        <v>15873.95</v>
      </c>
      <c r="BF82" s="20">
        <v>15731.98</v>
      </c>
      <c r="BG82" s="20">
        <v>16161.02</v>
      </c>
      <c r="BH82" s="20">
        <v>15539.14</v>
      </c>
      <c r="BI82" s="20">
        <v>15476.34</v>
      </c>
      <c r="BJ82" s="20">
        <v>15462.39</v>
      </c>
      <c r="BK82" s="20">
        <v>15919.59</v>
      </c>
      <c r="BL82" s="20">
        <v>17148.43</v>
      </c>
      <c r="BM82" s="20">
        <v>15892.92</v>
      </c>
      <c r="BN82" s="20">
        <v>15567.57</v>
      </c>
      <c r="BO82" s="20">
        <v>15811.31</v>
      </c>
      <c r="BQ82" s="20">
        <f t="shared" si="2"/>
        <v>14826.218200000001</v>
      </c>
      <c r="BR82" s="20">
        <f t="shared" si="3"/>
        <v>3706.5545500000003</v>
      </c>
    </row>
    <row r="83" spans="1:70" x14ac:dyDescent="0.25">
      <c r="A83" s="54" t="s">
        <v>80</v>
      </c>
      <c r="B83" s="20">
        <v>12116.76</v>
      </c>
      <c r="C83" s="20">
        <v>12084.82</v>
      </c>
      <c r="D83" s="20">
        <v>12245.3</v>
      </c>
      <c r="E83" s="20">
        <v>12765.76</v>
      </c>
      <c r="F83" s="20">
        <v>12547.18</v>
      </c>
      <c r="G83" s="20">
        <v>13458.69</v>
      </c>
      <c r="H83" s="20">
        <v>11959.15</v>
      </c>
      <c r="I83" s="20">
        <v>13264.07</v>
      </c>
      <c r="J83" s="20">
        <v>11644.84</v>
      </c>
      <c r="K83" s="20">
        <v>12227.48</v>
      </c>
      <c r="L83" s="20">
        <v>12787.82</v>
      </c>
      <c r="M83" s="20">
        <v>11949.59</v>
      </c>
      <c r="N83" s="20">
        <v>12015.69</v>
      </c>
      <c r="O83" s="20">
        <v>12321.62</v>
      </c>
      <c r="P83" s="20">
        <v>12175.24</v>
      </c>
      <c r="Q83" s="20">
        <v>11775.62</v>
      </c>
      <c r="R83" s="20">
        <v>12559.66</v>
      </c>
      <c r="S83" s="20">
        <v>12377.06</v>
      </c>
      <c r="T83" s="20">
        <v>12720.35</v>
      </c>
      <c r="U83" s="20">
        <v>12496.28</v>
      </c>
      <c r="V83" s="20">
        <v>12816.78</v>
      </c>
      <c r="W83" s="20">
        <v>14202.02</v>
      </c>
      <c r="X83" s="20">
        <v>13628.11</v>
      </c>
      <c r="Y83" s="20">
        <v>12015.65</v>
      </c>
      <c r="Z83" s="20">
        <v>12039.83</v>
      </c>
      <c r="AA83" s="20">
        <v>12514.93</v>
      </c>
      <c r="AB83" s="20">
        <v>11527.98</v>
      </c>
      <c r="AC83" s="20">
        <v>11687.07</v>
      </c>
      <c r="AD83" s="20">
        <v>11711.99</v>
      </c>
      <c r="AE83" s="20">
        <v>11938.45</v>
      </c>
      <c r="AF83" s="20">
        <v>12157.44</v>
      </c>
      <c r="AG83" s="20">
        <v>13554.17</v>
      </c>
      <c r="AH83" s="20">
        <v>12784.99</v>
      </c>
      <c r="AI83" s="20">
        <v>12570.66</v>
      </c>
      <c r="AJ83" s="20">
        <v>12083.47</v>
      </c>
      <c r="AK83" s="20">
        <v>12955.85</v>
      </c>
      <c r="AL83" s="20">
        <v>11973.19</v>
      </c>
      <c r="AM83" s="20">
        <v>11947.01</v>
      </c>
      <c r="AN83" s="20">
        <v>11505.87</v>
      </c>
      <c r="AO83" s="20">
        <v>13039.66</v>
      </c>
      <c r="AP83" s="20">
        <v>12098.76</v>
      </c>
      <c r="AQ83" s="20">
        <v>12680.15</v>
      </c>
      <c r="AR83" s="20">
        <v>12941.18</v>
      </c>
      <c r="AS83" s="20">
        <v>12444.63</v>
      </c>
      <c r="AT83" s="20">
        <v>12017.71</v>
      </c>
      <c r="AU83" s="20">
        <v>12219.27</v>
      </c>
      <c r="AV83" s="20">
        <v>12231.09</v>
      </c>
      <c r="AW83" s="20">
        <v>12565.2</v>
      </c>
      <c r="AX83" s="20">
        <v>12883.89</v>
      </c>
      <c r="AY83" s="20">
        <v>13073.26</v>
      </c>
      <c r="AZ83" s="20">
        <v>14003.11</v>
      </c>
      <c r="BA83" s="20">
        <v>13202.05</v>
      </c>
      <c r="BB83" s="20">
        <v>12981.45</v>
      </c>
      <c r="BC83" s="20">
        <v>13817.64</v>
      </c>
      <c r="BD83" s="20">
        <v>13097.41</v>
      </c>
      <c r="BE83" s="20">
        <v>14084.62</v>
      </c>
      <c r="BF83" s="20">
        <v>13188.78</v>
      </c>
      <c r="BG83" s="20">
        <v>14006.52</v>
      </c>
      <c r="BH83" s="20">
        <v>13664.56</v>
      </c>
      <c r="BI83" s="20">
        <v>13301.47</v>
      </c>
      <c r="BJ83" s="20">
        <v>14055.36</v>
      </c>
      <c r="BK83" s="20">
        <v>13869.8</v>
      </c>
      <c r="BL83" s="20">
        <v>15368.93</v>
      </c>
      <c r="BM83" s="20">
        <v>13221.48</v>
      </c>
      <c r="BN83" s="20">
        <v>13537.93</v>
      </c>
      <c r="BO83" s="20">
        <v>13427.26</v>
      </c>
      <c r="BQ83" s="20">
        <f t="shared" si="2"/>
        <v>12855.839600000005</v>
      </c>
      <c r="BR83" s="20">
        <f t="shared" si="3"/>
        <v>3213.9599000000012</v>
      </c>
    </row>
    <row r="84" spans="1:70" x14ac:dyDescent="0.25">
      <c r="A84" s="54" t="s">
        <v>81</v>
      </c>
      <c r="B84" s="20">
        <v>6224.7402000000002</v>
      </c>
      <c r="C84" s="20">
        <v>6023.04</v>
      </c>
      <c r="D84" s="20">
        <v>5730.98</v>
      </c>
      <c r="E84" s="20">
        <v>6306.3100999999997</v>
      </c>
      <c r="F84" s="20">
        <v>5959.7997999999998</v>
      </c>
      <c r="G84" s="20">
        <v>6057.8999000000003</v>
      </c>
      <c r="H84" s="20">
        <v>5680.04</v>
      </c>
      <c r="I84" s="20">
        <v>5992.1400999999996</v>
      </c>
      <c r="J84" s="20">
        <v>5438.1801999999998</v>
      </c>
      <c r="K84" s="20">
        <v>6138.2798000000003</v>
      </c>
      <c r="L84" s="20">
        <v>6524.29</v>
      </c>
      <c r="M84" s="20">
        <v>6224.8100999999997</v>
      </c>
      <c r="N84" s="20">
        <v>6031.9399000000003</v>
      </c>
      <c r="O84" s="20">
        <v>5838.3397999999997</v>
      </c>
      <c r="P84" s="20">
        <v>5963.4502000000002</v>
      </c>
      <c r="Q84" s="20">
        <v>5904.9102000000003</v>
      </c>
      <c r="R84" s="20">
        <v>5892.54</v>
      </c>
      <c r="S84" s="20">
        <v>5832.5497999999998</v>
      </c>
      <c r="T84" s="20">
        <v>5824.4502000000002</v>
      </c>
      <c r="U84" s="20">
        <v>5746.3301000000001</v>
      </c>
      <c r="V84" s="20">
        <v>5487.8100999999997</v>
      </c>
      <c r="W84" s="20">
        <v>6346.1801999999998</v>
      </c>
      <c r="X84" s="20">
        <v>6024.7402000000002</v>
      </c>
      <c r="Y84" s="20">
        <v>5820.21</v>
      </c>
      <c r="Z84" s="20">
        <v>6477.5497999999998</v>
      </c>
      <c r="AA84" s="20">
        <v>6265.8900999999996</v>
      </c>
      <c r="AB84" s="20">
        <v>5720.2997999999998</v>
      </c>
      <c r="AC84" s="20">
        <v>5962.0698000000002</v>
      </c>
      <c r="AD84" s="20">
        <v>5746.02</v>
      </c>
      <c r="AE84" s="20">
        <v>6439.8999000000003</v>
      </c>
      <c r="AF84" s="20">
        <v>6413.3798999999999</v>
      </c>
      <c r="AG84" s="20">
        <v>6315.0698000000002</v>
      </c>
      <c r="AH84" s="20">
        <v>6659.6499000000003</v>
      </c>
      <c r="AI84" s="20">
        <v>6415.1099000000004</v>
      </c>
      <c r="AJ84" s="20">
        <v>6863.8301000000001</v>
      </c>
      <c r="AK84" s="20">
        <v>6692.27</v>
      </c>
      <c r="AL84" s="20">
        <v>6091.8397999999997</v>
      </c>
      <c r="AM84" s="20">
        <v>6213.3397999999997</v>
      </c>
      <c r="AN84" s="20">
        <v>6428.2402000000002</v>
      </c>
      <c r="AO84" s="20">
        <v>6395.5801000000001</v>
      </c>
      <c r="AP84" s="20">
        <v>6415.1602000000003</v>
      </c>
      <c r="AQ84" s="20">
        <v>6150.7002000000002</v>
      </c>
      <c r="AR84" s="20">
        <v>6526.1400999999996</v>
      </c>
      <c r="AS84" s="20">
        <v>6495.8198000000002</v>
      </c>
      <c r="AT84" s="20">
        <v>6305.3397999999997</v>
      </c>
      <c r="AU84" s="20">
        <v>6290.6602000000003</v>
      </c>
      <c r="AV84" s="20">
        <v>6842.7997999999998</v>
      </c>
      <c r="AW84" s="20">
        <v>6780.3100999999997</v>
      </c>
      <c r="AX84" s="20">
        <v>6359.1000999999997</v>
      </c>
      <c r="AY84" s="20">
        <v>6693.77</v>
      </c>
      <c r="AZ84" s="20">
        <v>7137.1099000000004</v>
      </c>
      <c r="BA84" s="20">
        <v>6093.4399000000003</v>
      </c>
      <c r="BB84" s="20">
        <v>6256.0897999999997</v>
      </c>
      <c r="BC84" s="20">
        <v>6259.1201000000001</v>
      </c>
      <c r="BD84" s="20">
        <v>6730.1499000000003</v>
      </c>
      <c r="BE84" s="20">
        <v>6777.3100999999997</v>
      </c>
      <c r="BF84" s="20">
        <v>6498.5698000000002</v>
      </c>
      <c r="BG84" s="20">
        <v>7064.1499000000003</v>
      </c>
      <c r="BH84" s="20">
        <v>6960.1801999999998</v>
      </c>
      <c r="BI84" s="20">
        <v>6971.0600999999997</v>
      </c>
      <c r="BJ84" s="20">
        <v>6573.3100999999997</v>
      </c>
      <c r="BK84" s="20">
        <v>6984.6400999999996</v>
      </c>
      <c r="BL84" s="20">
        <v>6607.04</v>
      </c>
      <c r="BM84" s="20">
        <v>7208.46</v>
      </c>
      <c r="BN84" s="20">
        <v>6965.1499000000003</v>
      </c>
      <c r="BO84" s="20">
        <v>7255.29</v>
      </c>
      <c r="BQ84" s="20">
        <f t="shared" si="2"/>
        <v>6425.514392</v>
      </c>
      <c r="BR84" s="20">
        <f t="shared" si="3"/>
        <v>1606.378598</v>
      </c>
    </row>
    <row r="85" spans="1:70" x14ac:dyDescent="0.25">
      <c r="A85" s="54" t="s">
        <v>82</v>
      </c>
      <c r="B85" s="20">
        <v>1712.03</v>
      </c>
      <c r="C85" s="20">
        <v>1311.95</v>
      </c>
      <c r="D85" s="20">
        <v>2315.2800000000002</v>
      </c>
      <c r="E85" s="20">
        <v>2259.6498999999999</v>
      </c>
      <c r="F85" s="20">
        <v>2135.5801000000001</v>
      </c>
      <c r="G85" s="20">
        <v>2148.52</v>
      </c>
      <c r="H85" s="20">
        <v>2335.8600999999999</v>
      </c>
      <c r="I85" s="20">
        <v>1556.91</v>
      </c>
      <c r="J85" s="20">
        <v>1506.98</v>
      </c>
      <c r="K85" s="20">
        <v>2107.3998999999999</v>
      </c>
      <c r="L85" s="20">
        <v>1827.15</v>
      </c>
      <c r="M85" s="20">
        <v>1566.04</v>
      </c>
      <c r="N85" s="20">
        <v>1483.83</v>
      </c>
      <c r="O85" s="20">
        <v>1380.76</v>
      </c>
      <c r="P85" s="20">
        <v>1687.36</v>
      </c>
      <c r="Q85" s="20">
        <v>1672.8</v>
      </c>
      <c r="R85" s="20">
        <v>1307.83</v>
      </c>
      <c r="S85" s="20">
        <v>1216.01</v>
      </c>
      <c r="T85" s="20">
        <v>1430.12</v>
      </c>
      <c r="U85" s="20">
        <v>1694.4301</v>
      </c>
      <c r="V85" s="20">
        <v>1598.97</v>
      </c>
      <c r="W85" s="20">
        <v>1510.4301</v>
      </c>
      <c r="X85" s="20">
        <v>1679.55</v>
      </c>
      <c r="Y85" s="20">
        <v>1472.41</v>
      </c>
      <c r="Z85" s="20">
        <v>2007.6899000000001</v>
      </c>
      <c r="AA85" s="20">
        <v>1399.25</v>
      </c>
      <c r="AB85" s="20">
        <v>1391.08</v>
      </c>
      <c r="AC85" s="20">
        <v>2128.2800000000002</v>
      </c>
      <c r="AD85" s="20">
        <v>964.92998999999998</v>
      </c>
      <c r="AE85" s="20">
        <v>1625.35</v>
      </c>
      <c r="AF85" s="20">
        <v>1111.8100999999999</v>
      </c>
      <c r="AG85" s="20">
        <v>1866.09</v>
      </c>
      <c r="AH85" s="20">
        <v>1340.15</v>
      </c>
      <c r="AI85" s="20">
        <v>1905.1</v>
      </c>
      <c r="AJ85" s="20">
        <v>1794.12</v>
      </c>
      <c r="AK85" s="20">
        <v>1736.12</v>
      </c>
      <c r="AL85" s="20">
        <v>1384.02</v>
      </c>
      <c r="AM85" s="20">
        <v>1749.92</v>
      </c>
      <c r="AN85" s="20">
        <v>2233.6001000000001</v>
      </c>
      <c r="AO85" s="20">
        <v>2101.4899999999998</v>
      </c>
      <c r="AP85" s="20">
        <v>2304.3101000000001</v>
      </c>
      <c r="AQ85" s="20">
        <v>1749.96</v>
      </c>
      <c r="AR85" s="20">
        <v>1759.64</v>
      </c>
      <c r="AS85" s="20">
        <v>2110.6999999999998</v>
      </c>
      <c r="AT85" s="20">
        <v>1934.9399000000001</v>
      </c>
      <c r="AU85" s="20">
        <v>1558.2</v>
      </c>
      <c r="AV85" s="20">
        <v>2296.1599000000001</v>
      </c>
      <c r="AW85" s="20">
        <v>1896.73</v>
      </c>
      <c r="AX85" s="20">
        <v>1690.8100999999999</v>
      </c>
      <c r="AY85" s="20">
        <v>1599.14</v>
      </c>
      <c r="AZ85" s="20">
        <v>2074.6298999999999</v>
      </c>
      <c r="BA85" s="20">
        <v>2612.71</v>
      </c>
      <c r="BB85" s="20">
        <v>1928.62</v>
      </c>
      <c r="BC85" s="20">
        <v>2251.4198999999999</v>
      </c>
      <c r="BD85" s="20">
        <v>2387.8000000000002</v>
      </c>
      <c r="BE85" s="20">
        <v>2162.1399000000001</v>
      </c>
      <c r="BF85" s="20">
        <v>1754.49</v>
      </c>
      <c r="BG85" s="20">
        <v>2245.6498999999999</v>
      </c>
      <c r="BH85" s="20">
        <v>2186.3101000000001</v>
      </c>
      <c r="BI85" s="20">
        <v>2900.8101000000001</v>
      </c>
      <c r="BJ85" s="20">
        <v>2210.48</v>
      </c>
      <c r="BK85" s="20">
        <v>2332.9299000000001</v>
      </c>
      <c r="BL85" s="20">
        <v>3013.9198999999999</v>
      </c>
      <c r="BM85" s="20">
        <v>2393.8600999999999</v>
      </c>
      <c r="BN85" s="20">
        <v>3213.1201000000001</v>
      </c>
      <c r="BO85" s="20">
        <v>2222.7399999999998</v>
      </c>
      <c r="BQ85" s="20">
        <f t="shared" si="2"/>
        <v>1908.8194018000002</v>
      </c>
      <c r="BR85" s="20">
        <f t="shared" si="3"/>
        <v>477.20485045000004</v>
      </c>
    </row>
    <row r="86" spans="1:70" x14ac:dyDescent="0.25">
      <c r="A86" s="54" t="s">
        <v>83</v>
      </c>
      <c r="B86" s="20">
        <v>1014.75</v>
      </c>
      <c r="C86" s="20">
        <v>1089.23</v>
      </c>
      <c r="D86" s="20">
        <v>1247.9000000000001</v>
      </c>
      <c r="E86" s="20">
        <v>838.15997000000004</v>
      </c>
      <c r="F86" s="20">
        <v>1005.5</v>
      </c>
      <c r="G86" s="20">
        <v>1126.04</v>
      </c>
      <c r="H86" s="20">
        <v>1195.05</v>
      </c>
      <c r="I86" s="20">
        <v>1181.22</v>
      </c>
      <c r="J86" s="20">
        <v>846.46001999999999</v>
      </c>
      <c r="K86" s="20">
        <v>659</v>
      </c>
      <c r="L86" s="20">
        <v>943.94</v>
      </c>
      <c r="M86" s="20">
        <v>688.71001999999999</v>
      </c>
      <c r="N86" s="20">
        <v>756.04998999999998</v>
      </c>
      <c r="O86" s="20">
        <v>580.87</v>
      </c>
      <c r="P86" s="20">
        <v>823.21001999999999</v>
      </c>
      <c r="Q86" s="20">
        <v>920.28003000000001</v>
      </c>
      <c r="R86" s="20">
        <v>789.95001000000002</v>
      </c>
      <c r="S86" s="20">
        <v>636.73999000000003</v>
      </c>
      <c r="T86" s="20">
        <v>536.65997000000004</v>
      </c>
      <c r="U86" s="20">
        <v>690.29998999999998</v>
      </c>
      <c r="V86" s="20">
        <v>754.90997000000004</v>
      </c>
      <c r="W86" s="20">
        <v>549.04998999999998</v>
      </c>
      <c r="X86" s="20">
        <v>807.39000999999996</v>
      </c>
      <c r="Y86" s="20">
        <v>557.90002000000004</v>
      </c>
      <c r="Z86" s="20">
        <v>637.88</v>
      </c>
      <c r="AA86" s="20">
        <v>546.40002000000004</v>
      </c>
      <c r="AB86" s="20">
        <v>695.15002000000004</v>
      </c>
      <c r="AC86" s="20">
        <v>629.88</v>
      </c>
      <c r="AD86" s="20">
        <v>383.73998999999998</v>
      </c>
      <c r="AE86" s="20">
        <v>589.65997000000004</v>
      </c>
      <c r="AF86" s="20">
        <v>426.14999</v>
      </c>
      <c r="AG86" s="20">
        <v>487.45999</v>
      </c>
      <c r="AH86" s="20">
        <v>604.66998000000001</v>
      </c>
      <c r="AI86" s="20">
        <v>525</v>
      </c>
      <c r="AJ86" s="20">
        <v>524.62</v>
      </c>
      <c r="AK86" s="20">
        <v>387</v>
      </c>
      <c r="AL86" s="20">
        <v>374.57001000000002</v>
      </c>
      <c r="AM86" s="20">
        <v>405.57001000000002</v>
      </c>
      <c r="AN86" s="20">
        <v>527.25</v>
      </c>
      <c r="AO86" s="20">
        <v>406.31</v>
      </c>
      <c r="AP86" s="20">
        <v>658.91998000000001</v>
      </c>
      <c r="AQ86" s="20">
        <v>537.51000999999997</v>
      </c>
      <c r="AR86" s="20">
        <v>413.92998999999998</v>
      </c>
      <c r="AS86" s="20">
        <v>754.88</v>
      </c>
      <c r="AT86" s="20">
        <v>461.67998999999998</v>
      </c>
      <c r="AU86" s="20">
        <v>322.29001</v>
      </c>
      <c r="AV86" s="20">
        <v>568.96996999999999</v>
      </c>
      <c r="AW86" s="20">
        <v>541.03998000000001</v>
      </c>
      <c r="AX86" s="20">
        <v>526.59997999999996</v>
      </c>
      <c r="AY86" s="20">
        <v>616.98999000000003</v>
      </c>
      <c r="AZ86" s="20">
        <v>537.71001999999999</v>
      </c>
      <c r="BA86" s="20">
        <v>812</v>
      </c>
      <c r="BB86" s="20">
        <v>825.82001000000002</v>
      </c>
      <c r="BC86" s="20">
        <v>735.87</v>
      </c>
      <c r="BD86" s="20">
        <v>825.44</v>
      </c>
      <c r="BE86" s="20">
        <v>492.73000999999999</v>
      </c>
      <c r="BF86" s="20">
        <v>691.21996999999999</v>
      </c>
      <c r="BG86" s="20">
        <v>700.08001999999999</v>
      </c>
      <c r="BH86" s="20">
        <v>573.34002999999996</v>
      </c>
      <c r="BI86" s="20">
        <v>842.40997000000004</v>
      </c>
      <c r="BJ86" s="20">
        <v>673.81</v>
      </c>
      <c r="BK86" s="20">
        <v>526.09002999999996</v>
      </c>
      <c r="BL86" s="20">
        <v>825.95001000000002</v>
      </c>
      <c r="BM86" s="20">
        <v>628.80999999999995</v>
      </c>
      <c r="BN86" s="20">
        <v>619.21001999999999</v>
      </c>
      <c r="BO86" s="20">
        <v>468.23998999999998</v>
      </c>
      <c r="BQ86" s="20">
        <f t="shared" si="2"/>
        <v>593.11499819999983</v>
      </c>
      <c r="BR86" s="20">
        <f t="shared" si="3"/>
        <v>148.27874954999996</v>
      </c>
    </row>
    <row r="87" spans="1:70" x14ac:dyDescent="0.25">
      <c r="A87" s="54" t="s">
        <v>84</v>
      </c>
      <c r="B87" s="20">
        <v>1035.9100000000001</v>
      </c>
      <c r="C87" s="20">
        <v>1150.71</v>
      </c>
      <c r="D87" s="20">
        <v>2231.4899999999998</v>
      </c>
      <c r="E87" s="20">
        <v>1796.5699</v>
      </c>
      <c r="F87" s="20">
        <v>1946.08</v>
      </c>
      <c r="G87" s="20">
        <v>1732.3100999999999</v>
      </c>
      <c r="H87" s="20">
        <v>1329.0699</v>
      </c>
      <c r="I87" s="20">
        <v>943.20001000000002</v>
      </c>
      <c r="J87" s="20">
        <v>1449.24</v>
      </c>
      <c r="K87" s="20">
        <v>1485.2</v>
      </c>
      <c r="L87" s="20">
        <v>1620.3</v>
      </c>
      <c r="M87" s="20">
        <v>1014.72</v>
      </c>
      <c r="N87" s="20">
        <v>1123.8900000000001</v>
      </c>
      <c r="O87" s="20">
        <v>1281.53</v>
      </c>
      <c r="P87" s="20">
        <v>1733.65</v>
      </c>
      <c r="Q87" s="20">
        <v>1698.78</v>
      </c>
      <c r="R87" s="20">
        <v>1115.98</v>
      </c>
      <c r="S87" s="20">
        <v>1282.6300000000001</v>
      </c>
      <c r="T87" s="20">
        <v>1209.83</v>
      </c>
      <c r="U87" s="20">
        <v>1397.83</v>
      </c>
      <c r="V87" s="20">
        <v>1026.33</v>
      </c>
      <c r="W87" s="20">
        <v>1080.0699</v>
      </c>
      <c r="X87" s="20">
        <v>1309.6500000000001</v>
      </c>
      <c r="Y87" s="20">
        <v>1169.6500000000001</v>
      </c>
      <c r="Z87" s="20">
        <v>1106.4000000000001</v>
      </c>
      <c r="AA87" s="20">
        <v>1210.8499999999999</v>
      </c>
      <c r="AB87" s="20">
        <v>1148.3</v>
      </c>
      <c r="AC87" s="20">
        <v>1075.01</v>
      </c>
      <c r="AD87" s="20">
        <v>736.32001000000002</v>
      </c>
      <c r="AE87" s="20">
        <v>1092.52</v>
      </c>
      <c r="AF87" s="20">
        <v>803.07001000000002</v>
      </c>
      <c r="AG87" s="20">
        <v>1096.8499999999999</v>
      </c>
      <c r="AH87" s="20">
        <v>967.40002000000004</v>
      </c>
      <c r="AI87" s="20">
        <v>1234.8599999999999</v>
      </c>
      <c r="AJ87" s="20">
        <v>1628.51</v>
      </c>
      <c r="AK87" s="20">
        <v>1371.6801</v>
      </c>
      <c r="AL87" s="20">
        <v>944.62</v>
      </c>
      <c r="AM87" s="20">
        <v>1332.08</v>
      </c>
      <c r="AN87" s="20">
        <v>1365.84</v>
      </c>
      <c r="AO87" s="20">
        <v>1790.27</v>
      </c>
      <c r="AP87" s="20">
        <v>1682.66</v>
      </c>
      <c r="AQ87" s="20">
        <v>1162.1600000000001</v>
      </c>
      <c r="AR87" s="20">
        <v>1216.99</v>
      </c>
      <c r="AS87" s="20">
        <v>1312.8</v>
      </c>
      <c r="AT87" s="20">
        <v>1454.35</v>
      </c>
      <c r="AU87" s="20">
        <v>1508.0600999999999</v>
      </c>
      <c r="AV87" s="20">
        <v>1866.45</v>
      </c>
      <c r="AW87" s="20">
        <v>1219.21</v>
      </c>
      <c r="AX87" s="20">
        <v>1070.78</v>
      </c>
      <c r="AY87" s="20">
        <v>1172.3199</v>
      </c>
      <c r="AZ87" s="20">
        <v>1790.92</v>
      </c>
      <c r="BA87" s="20">
        <v>1549.67</v>
      </c>
      <c r="BB87" s="20">
        <v>1510.41</v>
      </c>
      <c r="BC87" s="20">
        <v>1549.53</v>
      </c>
      <c r="BD87" s="20">
        <v>1509.76</v>
      </c>
      <c r="BE87" s="20">
        <v>2274.4899999999998</v>
      </c>
      <c r="BF87" s="20">
        <v>1449.85</v>
      </c>
      <c r="BG87" s="20">
        <v>1450.51</v>
      </c>
      <c r="BH87" s="20">
        <v>1762.23</v>
      </c>
      <c r="BI87" s="20">
        <v>2022.6</v>
      </c>
      <c r="BJ87" s="20">
        <v>1812.6899000000001</v>
      </c>
      <c r="BK87" s="20">
        <v>1754.9301</v>
      </c>
      <c r="BL87" s="20">
        <v>1701.27</v>
      </c>
      <c r="BM87" s="20">
        <v>1880.55</v>
      </c>
      <c r="BN87" s="20">
        <v>2486.2399999999998</v>
      </c>
      <c r="BO87" s="20">
        <v>1771.0699</v>
      </c>
      <c r="BQ87" s="20">
        <f t="shared" si="2"/>
        <v>1408.7809987999999</v>
      </c>
      <c r="BR87" s="20">
        <f t="shared" si="3"/>
        <v>352.19524969999998</v>
      </c>
    </row>
    <row r="88" spans="1:70" x14ac:dyDescent="0.25">
      <c r="A88" s="54" t="s">
        <v>85</v>
      </c>
      <c r="B88" s="20">
        <v>3534.1100999999999</v>
      </c>
      <c r="C88" s="20">
        <v>3890.22</v>
      </c>
      <c r="D88" s="20">
        <v>3672.99</v>
      </c>
      <c r="E88" s="20">
        <v>3500.45</v>
      </c>
      <c r="F88" s="20">
        <v>3658.0601000000001</v>
      </c>
      <c r="G88" s="20">
        <v>3832.26</v>
      </c>
      <c r="H88" s="20">
        <v>3484.6698999999999</v>
      </c>
      <c r="I88" s="20">
        <v>3921.9398999999999</v>
      </c>
      <c r="J88" s="20">
        <v>3288.0700999999999</v>
      </c>
      <c r="K88" s="20">
        <v>3411.1201000000001</v>
      </c>
      <c r="L88" s="20">
        <v>3441.6001000000001</v>
      </c>
      <c r="M88" s="20">
        <v>3225.5700999999999</v>
      </c>
      <c r="N88" s="20">
        <v>3372.0900999999999</v>
      </c>
      <c r="O88" s="20">
        <v>3806.1399000000001</v>
      </c>
      <c r="P88" s="20">
        <v>3854.05</v>
      </c>
      <c r="Q88" s="20">
        <v>3097.0601000000001</v>
      </c>
      <c r="R88" s="20">
        <v>4171.8397999999997</v>
      </c>
      <c r="S88" s="20">
        <v>3654.3</v>
      </c>
      <c r="T88" s="20">
        <v>3989.6498999999999</v>
      </c>
      <c r="U88" s="20">
        <v>3701.04</v>
      </c>
      <c r="V88" s="20">
        <v>3992.6799000000001</v>
      </c>
      <c r="W88" s="20">
        <v>3545.6799000000001</v>
      </c>
      <c r="X88" s="20">
        <v>3886.5</v>
      </c>
      <c r="Y88" s="20">
        <v>3172.8200999999999</v>
      </c>
      <c r="Z88" s="20">
        <v>2659.0801000000001</v>
      </c>
      <c r="AA88" s="20">
        <v>3733.9398999999999</v>
      </c>
      <c r="AB88" s="20">
        <v>3500.73</v>
      </c>
      <c r="AC88" s="20">
        <v>3263.1100999999999</v>
      </c>
      <c r="AD88" s="20">
        <v>3273.3200999999999</v>
      </c>
      <c r="AE88" s="20">
        <v>2925.3200999999999</v>
      </c>
      <c r="AF88" s="20">
        <v>3399.95</v>
      </c>
      <c r="AG88" s="20">
        <v>3492.8501000000001</v>
      </c>
      <c r="AH88" s="20">
        <v>4065.05</v>
      </c>
      <c r="AI88" s="20">
        <v>3884.49</v>
      </c>
      <c r="AJ88" s="20">
        <v>3699.1498999999999</v>
      </c>
      <c r="AK88" s="20">
        <v>3921.29</v>
      </c>
      <c r="AL88" s="20">
        <v>3587.8600999999999</v>
      </c>
      <c r="AM88" s="20">
        <v>4106.3701000000001</v>
      </c>
      <c r="AN88" s="20">
        <v>3863.23</v>
      </c>
      <c r="AO88" s="20">
        <v>4073.8400999999999</v>
      </c>
      <c r="AP88" s="20">
        <v>3919.9299000000001</v>
      </c>
      <c r="AQ88" s="20">
        <v>4133.6400999999996</v>
      </c>
      <c r="AR88" s="20">
        <v>4237.9102000000003</v>
      </c>
      <c r="AS88" s="20">
        <v>3891.49</v>
      </c>
      <c r="AT88" s="20">
        <v>3240.04</v>
      </c>
      <c r="AU88" s="20">
        <v>3093.0700999999999</v>
      </c>
      <c r="AV88" s="20">
        <v>3718.72</v>
      </c>
      <c r="AW88" s="20">
        <v>3565.6599000000001</v>
      </c>
      <c r="AX88" s="20">
        <v>3435.29</v>
      </c>
      <c r="AY88" s="20">
        <v>3392.5601000000001</v>
      </c>
      <c r="AZ88" s="20">
        <v>3914.1498999999999</v>
      </c>
      <c r="BA88" s="20">
        <v>3802.6001000000001</v>
      </c>
      <c r="BB88" s="20">
        <v>3725.27</v>
      </c>
      <c r="BC88" s="20">
        <v>3961.26</v>
      </c>
      <c r="BD88" s="20">
        <v>3572.24</v>
      </c>
      <c r="BE88" s="20">
        <v>4290.8999000000003</v>
      </c>
      <c r="BF88" s="20">
        <v>3983.3301000000001</v>
      </c>
      <c r="BG88" s="20">
        <v>4121.6400999999996</v>
      </c>
      <c r="BH88" s="20">
        <v>4360.8100999999997</v>
      </c>
      <c r="BI88" s="20">
        <v>3493.8501000000001</v>
      </c>
      <c r="BJ88" s="20">
        <v>3609.22</v>
      </c>
      <c r="BK88" s="20">
        <v>4237.7997999999998</v>
      </c>
      <c r="BL88" s="20">
        <v>4266.6201000000001</v>
      </c>
      <c r="BM88" s="20">
        <v>4357.6801999999998</v>
      </c>
      <c r="BN88" s="20">
        <v>4349.8701000000001</v>
      </c>
      <c r="BO88" s="20">
        <v>4126.3397999999997</v>
      </c>
      <c r="BQ88" s="20">
        <f t="shared" si="2"/>
        <v>3767.3196159999993</v>
      </c>
      <c r="BR88" s="20">
        <f t="shared" si="3"/>
        <v>941.82990399999983</v>
      </c>
    </row>
    <row r="89" spans="1:70" x14ac:dyDescent="0.25">
      <c r="A89" s="54" t="s">
        <v>86</v>
      </c>
      <c r="B89" s="20">
        <v>10487.96</v>
      </c>
      <c r="C89" s="20">
        <v>11044.28</v>
      </c>
      <c r="D89" s="20">
        <v>10913.63</v>
      </c>
      <c r="E89" s="20">
        <v>11125.8</v>
      </c>
      <c r="F89" s="20">
        <v>11723.04</v>
      </c>
      <c r="G89" s="20">
        <v>11768.59</v>
      </c>
      <c r="H89" s="20">
        <v>10801.2</v>
      </c>
      <c r="I89" s="20">
        <v>10480.92</v>
      </c>
      <c r="J89" s="20">
        <v>11033.04</v>
      </c>
      <c r="K89" s="20">
        <v>11607.16</v>
      </c>
      <c r="L89" s="20">
        <v>11934.28</v>
      </c>
      <c r="M89" s="20">
        <v>12172.3</v>
      </c>
      <c r="N89" s="20">
        <v>11513.51</v>
      </c>
      <c r="O89" s="20">
        <v>12025.14</v>
      </c>
      <c r="P89" s="20">
        <v>12167.57</v>
      </c>
      <c r="Q89" s="20">
        <v>11557.87</v>
      </c>
      <c r="R89" s="20">
        <v>11228.62</v>
      </c>
      <c r="S89" s="20">
        <v>10941.74</v>
      </c>
      <c r="T89" s="20">
        <v>11785.49</v>
      </c>
      <c r="U89" s="20">
        <v>11641.4</v>
      </c>
      <c r="V89" s="20">
        <v>10630.65</v>
      </c>
      <c r="W89" s="20">
        <v>12178.78</v>
      </c>
      <c r="X89" s="20">
        <v>11488</v>
      </c>
      <c r="Y89" s="20">
        <v>10778.35</v>
      </c>
      <c r="Z89" s="20">
        <v>11237.33</v>
      </c>
      <c r="AA89" s="20">
        <v>11405.27</v>
      </c>
      <c r="AB89" s="20">
        <v>11022.83</v>
      </c>
      <c r="AC89" s="20">
        <v>10933.48</v>
      </c>
      <c r="AD89" s="20">
        <v>11300.01</v>
      </c>
      <c r="AE89" s="20">
        <v>12148.56</v>
      </c>
      <c r="AF89" s="20">
        <v>12002</v>
      </c>
      <c r="AG89" s="20">
        <v>12012.22</v>
      </c>
      <c r="AH89" s="20">
        <v>12168.15</v>
      </c>
      <c r="AI89" s="20">
        <v>11195.33</v>
      </c>
      <c r="AJ89" s="20">
        <v>11968.01</v>
      </c>
      <c r="AK89" s="20">
        <v>13227.53</v>
      </c>
      <c r="AL89" s="20">
        <v>11961.67</v>
      </c>
      <c r="AM89" s="20">
        <v>11945.76</v>
      </c>
      <c r="AN89" s="20">
        <v>11732.33</v>
      </c>
      <c r="AO89" s="20">
        <v>12732.17</v>
      </c>
      <c r="AP89" s="20">
        <v>12441.73</v>
      </c>
      <c r="AQ89" s="20">
        <v>11563.79</v>
      </c>
      <c r="AR89" s="20">
        <v>11758.37</v>
      </c>
      <c r="AS89" s="20">
        <v>11806.4</v>
      </c>
      <c r="AT89" s="20">
        <v>12267.96</v>
      </c>
      <c r="AU89" s="20">
        <v>11667.24</v>
      </c>
      <c r="AV89" s="20">
        <v>10895.18</v>
      </c>
      <c r="AW89" s="20">
        <v>11660.9</v>
      </c>
      <c r="AX89" s="20">
        <v>11560.89</v>
      </c>
      <c r="AY89" s="20">
        <v>12199.75</v>
      </c>
      <c r="AZ89" s="20">
        <v>13099.92</v>
      </c>
      <c r="BA89" s="20">
        <v>11698.22</v>
      </c>
      <c r="BB89" s="20">
        <v>11865.66</v>
      </c>
      <c r="BC89" s="20">
        <v>12106.21</v>
      </c>
      <c r="BD89" s="20">
        <v>11841.37</v>
      </c>
      <c r="BE89" s="20">
        <v>12329</v>
      </c>
      <c r="BF89" s="20">
        <v>12413.25</v>
      </c>
      <c r="BG89" s="20">
        <v>12772.5</v>
      </c>
      <c r="BH89" s="20">
        <v>12587.62</v>
      </c>
      <c r="BI89" s="20">
        <v>12984.29</v>
      </c>
      <c r="BJ89" s="20">
        <v>12291.63</v>
      </c>
      <c r="BK89" s="20">
        <v>12709.43</v>
      </c>
      <c r="BL89" s="20">
        <v>13610.86</v>
      </c>
      <c r="BM89" s="20">
        <v>12727.44</v>
      </c>
      <c r="BN89" s="20">
        <v>12778.52</v>
      </c>
      <c r="BO89" s="20">
        <v>12398.28</v>
      </c>
      <c r="BQ89" s="20">
        <f t="shared" si="2"/>
        <v>11954.041799999999</v>
      </c>
      <c r="BR89" s="20">
        <f t="shared" si="3"/>
        <v>2988.5104499999998</v>
      </c>
    </row>
    <row r="90" spans="1:70" x14ac:dyDescent="0.25">
      <c r="A90" s="54" t="s">
        <v>87</v>
      </c>
      <c r="B90" s="20">
        <v>13453.45</v>
      </c>
      <c r="C90" s="20">
        <v>13299.52</v>
      </c>
      <c r="D90" s="20">
        <v>13784.45</v>
      </c>
      <c r="E90" s="20">
        <v>13656.81</v>
      </c>
      <c r="F90" s="20">
        <v>14205.11</v>
      </c>
      <c r="G90" s="20">
        <v>13898.2</v>
      </c>
      <c r="H90" s="20">
        <v>13819.03</v>
      </c>
      <c r="I90" s="20">
        <v>13434.44</v>
      </c>
      <c r="J90" s="20">
        <v>13718.05</v>
      </c>
      <c r="K90" s="20">
        <v>14116.26</v>
      </c>
      <c r="L90" s="20">
        <v>14435.34</v>
      </c>
      <c r="M90" s="20">
        <v>14253.15</v>
      </c>
      <c r="N90" s="20">
        <v>14273.62</v>
      </c>
      <c r="O90" s="20">
        <v>13579.42</v>
      </c>
      <c r="P90" s="20">
        <v>13450.65</v>
      </c>
      <c r="Q90" s="20">
        <v>13239.03</v>
      </c>
      <c r="R90" s="20">
        <v>14413.25</v>
      </c>
      <c r="S90" s="20">
        <v>14105.14</v>
      </c>
      <c r="T90" s="20">
        <v>14030.04</v>
      </c>
      <c r="U90" s="20">
        <v>13254.82</v>
      </c>
      <c r="V90" s="20">
        <v>13619.3</v>
      </c>
      <c r="W90" s="20">
        <v>14144.04</v>
      </c>
      <c r="X90" s="20">
        <v>14286.37</v>
      </c>
      <c r="Y90" s="20">
        <v>12776.24</v>
      </c>
      <c r="Z90" s="20">
        <v>13739.66</v>
      </c>
      <c r="AA90" s="20">
        <v>14294.77</v>
      </c>
      <c r="AB90" s="20">
        <v>13432.31</v>
      </c>
      <c r="AC90" s="20">
        <v>13339.58</v>
      </c>
      <c r="AD90" s="20">
        <v>13070.02</v>
      </c>
      <c r="AE90" s="20">
        <v>13904.52</v>
      </c>
      <c r="AF90" s="20">
        <v>13534.52</v>
      </c>
      <c r="AG90" s="20">
        <v>14420.74</v>
      </c>
      <c r="AH90" s="20">
        <v>14680.61</v>
      </c>
      <c r="AI90" s="20">
        <v>13937.42</v>
      </c>
      <c r="AJ90" s="20">
        <v>13913.56</v>
      </c>
      <c r="AK90" s="20">
        <v>14299.6</v>
      </c>
      <c r="AL90" s="20">
        <v>14096.02</v>
      </c>
      <c r="AM90" s="20">
        <v>14086.87</v>
      </c>
      <c r="AN90" s="20">
        <v>14049.58</v>
      </c>
      <c r="AO90" s="20">
        <v>14893.02</v>
      </c>
      <c r="AP90" s="20">
        <v>14631.88</v>
      </c>
      <c r="AQ90" s="20">
        <v>13804.2</v>
      </c>
      <c r="AR90" s="20">
        <v>14336.15</v>
      </c>
      <c r="AS90" s="20">
        <v>14667.64</v>
      </c>
      <c r="AT90" s="20">
        <v>13386.31</v>
      </c>
      <c r="AU90" s="20">
        <v>13529.86</v>
      </c>
      <c r="AV90" s="20">
        <v>13852.89</v>
      </c>
      <c r="AW90" s="20">
        <v>14532.68</v>
      </c>
      <c r="AX90" s="20">
        <v>14601.42</v>
      </c>
      <c r="AY90" s="20">
        <v>13982.42</v>
      </c>
      <c r="AZ90" s="20">
        <v>15457.33</v>
      </c>
      <c r="BA90" s="20">
        <v>15143.59</v>
      </c>
      <c r="BB90" s="20">
        <v>14338.06</v>
      </c>
      <c r="BC90" s="20">
        <v>14657.76</v>
      </c>
      <c r="BD90" s="20">
        <v>14497.84</v>
      </c>
      <c r="BE90" s="20">
        <v>14431.14</v>
      </c>
      <c r="BF90" s="20">
        <v>14102.33</v>
      </c>
      <c r="BG90" s="20">
        <v>15414.11</v>
      </c>
      <c r="BH90" s="20">
        <v>14851.26</v>
      </c>
      <c r="BI90" s="20">
        <v>14523</v>
      </c>
      <c r="BJ90" s="20">
        <v>14298.83</v>
      </c>
      <c r="BK90" s="20">
        <v>15204.3</v>
      </c>
      <c r="BL90" s="20">
        <v>15740.03</v>
      </c>
      <c r="BM90" s="20">
        <v>14652.48</v>
      </c>
      <c r="BN90" s="20">
        <v>15105.75</v>
      </c>
      <c r="BO90" s="20">
        <v>14871.04</v>
      </c>
      <c r="BQ90" s="20">
        <f t="shared" si="2"/>
        <v>14258.726000000001</v>
      </c>
      <c r="BR90" s="20">
        <f t="shared" si="3"/>
        <v>3564.6815000000001</v>
      </c>
    </row>
    <row r="91" spans="1:70" x14ac:dyDescent="0.25">
      <c r="A91" s="54" t="s">
        <v>88</v>
      </c>
      <c r="B91" s="20">
        <v>5673.6099000000004</v>
      </c>
      <c r="C91" s="20">
        <v>5712.54</v>
      </c>
      <c r="D91" s="20">
        <v>5912.4701999999997</v>
      </c>
      <c r="E91" s="20">
        <v>6028.3100999999997</v>
      </c>
      <c r="F91" s="20">
        <v>6330.8500999999997</v>
      </c>
      <c r="G91" s="20">
        <v>5956.8500999999997</v>
      </c>
      <c r="H91" s="20">
        <v>5747.2402000000002</v>
      </c>
      <c r="I91" s="20">
        <v>5384.2798000000003</v>
      </c>
      <c r="J91" s="20">
        <v>5452.2597999999998</v>
      </c>
      <c r="K91" s="20">
        <v>6225.3798999999999</v>
      </c>
      <c r="L91" s="20">
        <v>6133.1698999999999</v>
      </c>
      <c r="M91" s="20">
        <v>5926.0497999999998</v>
      </c>
      <c r="N91" s="20">
        <v>5385.1201000000001</v>
      </c>
      <c r="O91" s="20">
        <v>5450.6099000000004</v>
      </c>
      <c r="P91" s="20">
        <v>5191.8500999999997</v>
      </c>
      <c r="Q91" s="20">
        <v>5589.25</v>
      </c>
      <c r="R91" s="20">
        <v>5761.3900999999996</v>
      </c>
      <c r="S91" s="20">
        <v>5261.3900999999996</v>
      </c>
      <c r="T91" s="20">
        <v>5773.1698999999999</v>
      </c>
      <c r="U91" s="20">
        <v>5497.4102000000003</v>
      </c>
      <c r="V91" s="20">
        <v>5723.5497999999998</v>
      </c>
      <c r="W91" s="20">
        <v>6204.6298999999999</v>
      </c>
      <c r="X91" s="20">
        <v>5876.6602000000003</v>
      </c>
      <c r="Y91" s="20">
        <v>5508.1298999999999</v>
      </c>
      <c r="Z91" s="20">
        <v>5754.8798999999999</v>
      </c>
      <c r="AA91" s="20">
        <v>5890.3198000000002</v>
      </c>
      <c r="AB91" s="20">
        <v>5483.0298000000003</v>
      </c>
      <c r="AC91" s="20">
        <v>5817.5497999999998</v>
      </c>
      <c r="AD91" s="20">
        <v>5708.6899000000003</v>
      </c>
      <c r="AE91" s="20">
        <v>6016.3701000000001</v>
      </c>
      <c r="AF91" s="20">
        <v>5345.2402000000002</v>
      </c>
      <c r="AG91" s="20">
        <v>6403.7798000000003</v>
      </c>
      <c r="AH91" s="20">
        <v>5746.73</v>
      </c>
      <c r="AI91" s="20">
        <v>5110.6602000000003</v>
      </c>
      <c r="AJ91" s="20">
        <v>5786.7798000000003</v>
      </c>
      <c r="AK91" s="20">
        <v>6169.46</v>
      </c>
      <c r="AL91" s="20">
        <v>6142.8999000000003</v>
      </c>
      <c r="AM91" s="20">
        <v>5835.6602000000003</v>
      </c>
      <c r="AN91" s="20">
        <v>6223.1499000000003</v>
      </c>
      <c r="AO91" s="20">
        <v>6598.7002000000002</v>
      </c>
      <c r="AP91" s="20">
        <v>6491.3900999999996</v>
      </c>
      <c r="AQ91" s="20">
        <v>5707.7002000000002</v>
      </c>
      <c r="AR91" s="20">
        <v>6702.54</v>
      </c>
      <c r="AS91" s="20">
        <v>6647.1698999999999</v>
      </c>
      <c r="AT91" s="20">
        <v>7034.1602000000003</v>
      </c>
      <c r="AU91" s="20">
        <v>6915.6698999999999</v>
      </c>
      <c r="AV91" s="20">
        <v>6623.2997999999998</v>
      </c>
      <c r="AW91" s="20">
        <v>6659.3100999999997</v>
      </c>
      <c r="AX91" s="20">
        <v>6283.6099000000004</v>
      </c>
      <c r="AY91" s="20">
        <v>6511.2597999999998</v>
      </c>
      <c r="AZ91" s="20">
        <v>7213.5801000000001</v>
      </c>
      <c r="BA91" s="20">
        <v>6439.6201000000001</v>
      </c>
      <c r="BB91" s="20">
        <v>5858.8198000000002</v>
      </c>
      <c r="BC91" s="20">
        <v>6174.4701999999997</v>
      </c>
      <c r="BD91" s="20">
        <v>6361.7201999999997</v>
      </c>
      <c r="BE91" s="20">
        <v>6641.4102000000003</v>
      </c>
      <c r="BF91" s="20">
        <v>6748.7997999999998</v>
      </c>
      <c r="BG91" s="20">
        <v>7036.9399000000003</v>
      </c>
      <c r="BH91" s="20">
        <v>6345.8397999999997</v>
      </c>
      <c r="BI91" s="20">
        <v>6469.7997999999998</v>
      </c>
      <c r="BJ91" s="20">
        <v>6515.5897999999997</v>
      </c>
      <c r="BK91" s="20">
        <v>5927.9701999999997</v>
      </c>
      <c r="BL91" s="20">
        <v>6442.3100999999997</v>
      </c>
      <c r="BM91" s="20">
        <v>5770.5897999999997</v>
      </c>
      <c r="BN91" s="20">
        <v>5742.5097999999998</v>
      </c>
      <c r="BO91" s="20">
        <v>6130.4102000000003</v>
      </c>
      <c r="BQ91" s="20">
        <f t="shared" si="2"/>
        <v>6140.734386000001</v>
      </c>
      <c r="BR91" s="20">
        <f t="shared" si="3"/>
        <v>1535.1835965000002</v>
      </c>
    </row>
    <row r="92" spans="1:70" x14ac:dyDescent="0.25">
      <c r="A92" s="54" t="s">
        <v>89</v>
      </c>
      <c r="B92" s="20">
        <v>5836.3301000000001</v>
      </c>
      <c r="C92" s="20">
        <v>5992.1698999999999</v>
      </c>
      <c r="D92" s="20">
        <v>5633.4102000000003</v>
      </c>
      <c r="E92" s="20">
        <v>5562.27</v>
      </c>
      <c r="F92" s="20">
        <v>5987.02</v>
      </c>
      <c r="G92" s="20">
        <v>5837.27</v>
      </c>
      <c r="H92" s="20">
        <v>5935.1400999999996</v>
      </c>
      <c r="I92" s="20">
        <v>5593.6000999999997</v>
      </c>
      <c r="J92" s="20">
        <v>5921.9301999999998</v>
      </c>
      <c r="K92" s="20">
        <v>5479.21</v>
      </c>
      <c r="L92" s="20">
        <v>6195.2402000000002</v>
      </c>
      <c r="M92" s="20">
        <v>5850.6801999999998</v>
      </c>
      <c r="N92" s="20">
        <v>5630.9399000000003</v>
      </c>
      <c r="O92" s="20">
        <v>5838.4198999999999</v>
      </c>
      <c r="P92" s="20">
        <v>5389.71</v>
      </c>
      <c r="Q92" s="20">
        <v>5350.5097999999998</v>
      </c>
      <c r="R92" s="20">
        <v>5490.3301000000001</v>
      </c>
      <c r="S92" s="20">
        <v>5120.7997999999998</v>
      </c>
      <c r="T92" s="20">
        <v>5429.1801999999998</v>
      </c>
      <c r="U92" s="20">
        <v>5236.4102000000003</v>
      </c>
      <c r="V92" s="20">
        <v>5398.9102000000003</v>
      </c>
      <c r="W92" s="20">
        <v>5780.3701000000001</v>
      </c>
      <c r="X92" s="20">
        <v>5933.1698999999999</v>
      </c>
      <c r="Y92" s="20">
        <v>5148.6201000000001</v>
      </c>
      <c r="Z92" s="20">
        <v>5038.0298000000003</v>
      </c>
      <c r="AA92" s="20">
        <v>5698.8500999999997</v>
      </c>
      <c r="AB92" s="20">
        <v>5149.3100999999997</v>
      </c>
      <c r="AC92" s="20">
        <v>5160.6400999999996</v>
      </c>
      <c r="AD92" s="20">
        <v>4818.2798000000003</v>
      </c>
      <c r="AE92" s="20">
        <v>5177.3100999999997</v>
      </c>
      <c r="AF92" s="20">
        <v>5369.6602000000003</v>
      </c>
      <c r="AG92" s="20">
        <v>5496.1298999999999</v>
      </c>
      <c r="AH92" s="20">
        <v>5611.2798000000003</v>
      </c>
      <c r="AI92" s="20">
        <v>5510.1698999999999</v>
      </c>
      <c r="AJ92" s="20">
        <v>5452.3701000000001</v>
      </c>
      <c r="AK92" s="20">
        <v>5486.6298999999999</v>
      </c>
      <c r="AL92" s="20">
        <v>5565.4502000000002</v>
      </c>
      <c r="AM92" s="20">
        <v>5522.1201000000001</v>
      </c>
      <c r="AN92" s="20">
        <v>5337.3301000000001</v>
      </c>
      <c r="AO92" s="20">
        <v>5671.9701999999997</v>
      </c>
      <c r="AP92" s="20">
        <v>5804.8599000000004</v>
      </c>
      <c r="AQ92" s="20">
        <v>5407</v>
      </c>
      <c r="AR92" s="20">
        <v>5719.79</v>
      </c>
      <c r="AS92" s="20">
        <v>5679.1000999999997</v>
      </c>
      <c r="AT92" s="20">
        <v>5024.71</v>
      </c>
      <c r="AU92" s="20">
        <v>5505.7997999999998</v>
      </c>
      <c r="AV92" s="20">
        <v>5416.2201999999997</v>
      </c>
      <c r="AW92" s="20">
        <v>5289.1201000000001</v>
      </c>
      <c r="AX92" s="20">
        <v>5414.27</v>
      </c>
      <c r="AY92" s="20">
        <v>5137.0097999999998</v>
      </c>
      <c r="AZ92" s="20">
        <v>5973.9399000000003</v>
      </c>
      <c r="BA92" s="20">
        <v>5547.8599000000004</v>
      </c>
      <c r="BB92" s="20">
        <v>4928.29</v>
      </c>
      <c r="BC92" s="20">
        <v>5658.8301000000001</v>
      </c>
      <c r="BD92" s="20">
        <v>5210.5698000000002</v>
      </c>
      <c r="BE92" s="20">
        <v>5185.8100999999997</v>
      </c>
      <c r="BF92" s="20">
        <v>5484.2002000000002</v>
      </c>
      <c r="BG92" s="20">
        <v>5355.0600999999997</v>
      </c>
      <c r="BH92" s="20">
        <v>5804.1400999999996</v>
      </c>
      <c r="BI92" s="20">
        <v>5603.6201000000001</v>
      </c>
      <c r="BJ92" s="20">
        <v>5669.2002000000002</v>
      </c>
      <c r="BK92" s="20">
        <v>5633.5097999999998</v>
      </c>
      <c r="BL92" s="20">
        <v>6148.2201999999997</v>
      </c>
      <c r="BM92" s="20">
        <v>5472.6099000000004</v>
      </c>
      <c r="BN92" s="20">
        <v>5914.7597999999998</v>
      </c>
      <c r="BO92" s="20">
        <v>6336.73</v>
      </c>
      <c r="BQ92" s="20">
        <f t="shared" si="2"/>
        <v>5478.571022000001</v>
      </c>
      <c r="BR92" s="20">
        <f t="shared" si="3"/>
        <v>1369.6427555000002</v>
      </c>
    </row>
    <row r="93" spans="1:70" x14ac:dyDescent="0.25">
      <c r="A93" s="54" t="s">
        <v>90</v>
      </c>
      <c r="B93" s="20">
        <v>340.12</v>
      </c>
      <c r="C93" s="20">
        <v>340.03</v>
      </c>
      <c r="D93" s="20">
        <v>295.72000000000003</v>
      </c>
      <c r="E93" s="20">
        <v>219.16</v>
      </c>
      <c r="F93" s="20">
        <v>154.31</v>
      </c>
      <c r="G93" s="20">
        <v>209.36</v>
      </c>
      <c r="H93" s="20">
        <v>95.760002</v>
      </c>
      <c r="I93" s="20">
        <v>305.95001000000002</v>
      </c>
      <c r="J93" s="20">
        <v>93.669998000000007</v>
      </c>
      <c r="K93" s="20">
        <v>223.07001</v>
      </c>
      <c r="L93" s="20">
        <v>283.29998999999998</v>
      </c>
      <c r="M93" s="20">
        <v>413.81</v>
      </c>
      <c r="N93" s="20">
        <v>158.67999</v>
      </c>
      <c r="O93" s="20">
        <v>250.22</v>
      </c>
      <c r="P93" s="20">
        <v>72.510002</v>
      </c>
      <c r="Q93" s="20">
        <v>109.57</v>
      </c>
      <c r="R93" s="20">
        <v>279.58999999999997</v>
      </c>
      <c r="S93" s="20">
        <v>72.860000999999997</v>
      </c>
      <c r="T93" s="20">
        <v>187.39999</v>
      </c>
      <c r="U93" s="20">
        <v>308.17998999999998</v>
      </c>
      <c r="V93" s="20">
        <v>271.01001000000002</v>
      </c>
      <c r="W93" s="20">
        <v>521.73999000000003</v>
      </c>
      <c r="X93" s="20">
        <v>275.66000000000003</v>
      </c>
      <c r="Y93" s="20">
        <v>243.37</v>
      </c>
      <c r="Z93" s="20">
        <v>192.56</v>
      </c>
      <c r="AA93" s="20">
        <v>388.51001000000002</v>
      </c>
      <c r="AB93" s="20">
        <v>160.63999999999999</v>
      </c>
      <c r="AC93" s="20">
        <v>513.22997999999995</v>
      </c>
      <c r="AD93" s="20">
        <v>444.12</v>
      </c>
      <c r="AE93" s="20">
        <v>141.82001</v>
      </c>
      <c r="AF93" s="20">
        <v>178.2</v>
      </c>
      <c r="AG93" s="20">
        <v>202.87</v>
      </c>
      <c r="AH93" s="20">
        <v>298</v>
      </c>
      <c r="AI93" s="20">
        <v>274.10001</v>
      </c>
      <c r="AJ93" s="20">
        <v>533.71001999999999</v>
      </c>
      <c r="AK93" s="20">
        <v>579.53003000000001</v>
      </c>
      <c r="AL93" s="20">
        <v>298.79001</v>
      </c>
      <c r="AM93" s="20">
        <v>211.73</v>
      </c>
      <c r="AN93" s="20">
        <v>268.64999</v>
      </c>
      <c r="AO93" s="20">
        <v>265.64999</v>
      </c>
      <c r="AP93" s="20">
        <v>201.48</v>
      </c>
      <c r="AQ93" s="20">
        <v>496.54001</v>
      </c>
      <c r="AR93" s="20">
        <v>430.73998999999998</v>
      </c>
      <c r="AS93" s="20">
        <v>436.10001</v>
      </c>
      <c r="AT93" s="20">
        <v>497.22</v>
      </c>
      <c r="AU93" s="20">
        <v>169.64999</v>
      </c>
      <c r="AV93" s="20">
        <v>633.04998999999998</v>
      </c>
      <c r="AW93" s="20">
        <v>658.98999000000003</v>
      </c>
      <c r="AX93" s="20">
        <v>244.42999</v>
      </c>
      <c r="AY93" s="20">
        <v>630.38</v>
      </c>
      <c r="AZ93" s="20">
        <v>263.67998999999998</v>
      </c>
      <c r="BA93" s="20">
        <v>580.72997999999995</v>
      </c>
      <c r="BB93" s="20">
        <v>318.26001000000002</v>
      </c>
      <c r="BC93" s="20">
        <v>478.32999000000001</v>
      </c>
      <c r="BD93" s="20">
        <v>553.17998999999998</v>
      </c>
      <c r="BE93" s="20">
        <v>701.15002000000004</v>
      </c>
      <c r="BF93" s="20">
        <v>488.34</v>
      </c>
      <c r="BG93" s="20">
        <v>430.76999000000001</v>
      </c>
      <c r="BH93" s="20">
        <v>780.51000999999997</v>
      </c>
      <c r="BI93" s="20">
        <v>314.73000999999999</v>
      </c>
      <c r="BJ93" s="20">
        <v>435.92998999999998</v>
      </c>
      <c r="BK93" s="20">
        <v>437.70999</v>
      </c>
      <c r="BL93" s="20">
        <v>405.32001000000002</v>
      </c>
      <c r="BM93" s="20">
        <v>337.85998999999998</v>
      </c>
      <c r="BN93" s="20">
        <v>398.84</v>
      </c>
      <c r="BO93" s="20">
        <v>504.39001000000002</v>
      </c>
      <c r="BQ93" s="20">
        <f t="shared" si="2"/>
        <v>378.80459962000003</v>
      </c>
      <c r="BR93" s="20">
        <f t="shared" si="3"/>
        <v>94.701149905000008</v>
      </c>
    </row>
    <row r="94" spans="1:70" x14ac:dyDescent="0.25">
      <c r="A94" s="54" t="s">
        <v>91</v>
      </c>
      <c r="B94" s="20">
        <v>317.56</v>
      </c>
      <c r="C94" s="20">
        <v>288.26999000000001</v>
      </c>
      <c r="D94" s="20">
        <v>320.94</v>
      </c>
      <c r="E94" s="20">
        <v>350.95001000000002</v>
      </c>
      <c r="F94" s="20">
        <v>355.57001000000002</v>
      </c>
      <c r="G94" s="20">
        <v>401.98998999999998</v>
      </c>
      <c r="H94" s="20">
        <v>699.06</v>
      </c>
      <c r="I94" s="20">
        <v>1004.64</v>
      </c>
      <c r="J94" s="20">
        <v>821.23999000000003</v>
      </c>
      <c r="K94" s="20">
        <v>658.38</v>
      </c>
      <c r="L94" s="20">
        <v>999.03003000000001</v>
      </c>
      <c r="M94" s="20">
        <v>729.73999000000003</v>
      </c>
      <c r="N94" s="20">
        <v>685.51000999999997</v>
      </c>
      <c r="O94" s="20">
        <v>664.98999000000003</v>
      </c>
      <c r="P94" s="20">
        <v>792.72997999999995</v>
      </c>
      <c r="Q94" s="20">
        <v>458.56</v>
      </c>
      <c r="R94" s="20">
        <v>357.82999000000001</v>
      </c>
      <c r="S94" s="20">
        <v>369.95999</v>
      </c>
      <c r="T94" s="20">
        <v>557.46996999999999</v>
      </c>
      <c r="U94" s="20">
        <v>402.89001000000002</v>
      </c>
      <c r="V94" s="20">
        <v>503.07001000000002</v>
      </c>
      <c r="W94" s="20">
        <v>397.70001000000002</v>
      </c>
      <c r="X94" s="20">
        <v>708.44</v>
      </c>
      <c r="Y94" s="20">
        <v>572.97997999999995</v>
      </c>
      <c r="Z94" s="20">
        <v>370.37</v>
      </c>
      <c r="AA94" s="20">
        <v>553.17998999999998</v>
      </c>
      <c r="AB94" s="20">
        <v>709.92998999999998</v>
      </c>
      <c r="AC94" s="20">
        <v>699.65997000000004</v>
      </c>
      <c r="AD94" s="20">
        <v>338.01999000000001</v>
      </c>
      <c r="AE94" s="20">
        <v>326.92998999999998</v>
      </c>
      <c r="AF94" s="20">
        <v>565.10999000000004</v>
      </c>
      <c r="AG94" s="20">
        <v>543.39000999999996</v>
      </c>
      <c r="AH94" s="20">
        <v>431.44</v>
      </c>
      <c r="AI94" s="20">
        <v>761.20001000000002</v>
      </c>
      <c r="AJ94" s="20">
        <v>503.97</v>
      </c>
      <c r="AK94" s="20">
        <v>279.25</v>
      </c>
      <c r="AL94" s="20">
        <v>457.29001</v>
      </c>
      <c r="AM94" s="20">
        <v>620.54998999999998</v>
      </c>
      <c r="AN94" s="20">
        <v>636.62</v>
      </c>
      <c r="AO94" s="20">
        <v>439.44</v>
      </c>
      <c r="AP94" s="20">
        <v>568.13</v>
      </c>
      <c r="AQ94" s="20">
        <v>575.38</v>
      </c>
      <c r="AR94" s="20">
        <v>934.26000999999997</v>
      </c>
      <c r="AS94" s="20">
        <v>412.87</v>
      </c>
      <c r="AT94" s="20">
        <v>304.48998999999998</v>
      </c>
      <c r="AU94" s="20">
        <v>199.32001</v>
      </c>
      <c r="AV94" s="20">
        <v>470.29001</v>
      </c>
      <c r="AW94" s="20">
        <v>585.02002000000005</v>
      </c>
      <c r="AX94" s="20">
        <v>476.89999</v>
      </c>
      <c r="AY94" s="20">
        <v>365.28</v>
      </c>
      <c r="AZ94" s="20">
        <v>906.92998999999998</v>
      </c>
      <c r="BA94" s="20">
        <v>724.21001999999999</v>
      </c>
      <c r="BB94" s="20">
        <v>423.95999</v>
      </c>
      <c r="BC94" s="20">
        <v>547.65002000000004</v>
      </c>
      <c r="BD94" s="20">
        <v>353.66</v>
      </c>
      <c r="BE94" s="20">
        <v>413.07001000000002</v>
      </c>
      <c r="BF94" s="20">
        <v>357.01001000000002</v>
      </c>
      <c r="BG94" s="20">
        <v>506.14999</v>
      </c>
      <c r="BH94" s="20">
        <v>413.70999</v>
      </c>
      <c r="BI94" s="20">
        <v>460.12</v>
      </c>
      <c r="BJ94" s="20">
        <v>547.32001000000002</v>
      </c>
      <c r="BK94" s="20">
        <v>526.23999000000003</v>
      </c>
      <c r="BL94" s="20">
        <v>548.91998000000001</v>
      </c>
      <c r="BM94" s="20">
        <v>595.71996999999999</v>
      </c>
      <c r="BN94" s="20">
        <v>335.95001000000002</v>
      </c>
      <c r="BO94" s="20">
        <v>462.23998999999998</v>
      </c>
      <c r="BQ94" s="20">
        <f t="shared" si="2"/>
        <v>502.42979799999995</v>
      </c>
      <c r="BR94" s="20">
        <f t="shared" si="3"/>
        <v>125.60744949999999</v>
      </c>
    </row>
    <row r="95" spans="1:70" x14ac:dyDescent="0.25">
      <c r="A95" s="54" t="s">
        <v>92</v>
      </c>
      <c r="B95" s="20">
        <v>14430.94</v>
      </c>
      <c r="C95" s="20">
        <v>13962.89</v>
      </c>
      <c r="D95" s="20">
        <v>13013.98</v>
      </c>
      <c r="E95" s="20">
        <v>14358.26</v>
      </c>
      <c r="F95" s="20">
        <v>14733.43</v>
      </c>
      <c r="G95" s="20">
        <v>15014.63</v>
      </c>
      <c r="H95" s="20">
        <v>14002.1</v>
      </c>
      <c r="I95" s="20">
        <v>13823.78</v>
      </c>
      <c r="J95" s="20">
        <v>13417.1</v>
      </c>
      <c r="K95" s="20">
        <v>15122.35</v>
      </c>
      <c r="L95" s="20">
        <v>16424.528999999999</v>
      </c>
      <c r="M95" s="20">
        <v>15171.24</v>
      </c>
      <c r="N95" s="20">
        <v>15066.19</v>
      </c>
      <c r="O95" s="20">
        <v>14765.3</v>
      </c>
      <c r="P95" s="20">
        <v>14587.76</v>
      </c>
      <c r="Q95" s="20">
        <v>14756.8</v>
      </c>
      <c r="R95" s="20">
        <v>14928.15</v>
      </c>
      <c r="S95" s="20">
        <v>14806.87</v>
      </c>
      <c r="T95" s="20">
        <v>15326.42</v>
      </c>
      <c r="U95" s="20">
        <v>13947.72</v>
      </c>
      <c r="V95" s="20">
        <v>13855.36</v>
      </c>
      <c r="W95" s="20">
        <v>16024.3</v>
      </c>
      <c r="X95" s="20">
        <v>14876.72</v>
      </c>
      <c r="Y95" s="20">
        <v>13877.99</v>
      </c>
      <c r="Z95" s="20">
        <v>15110.08</v>
      </c>
      <c r="AA95" s="20">
        <v>15480.31</v>
      </c>
      <c r="AB95" s="20">
        <v>13927.54</v>
      </c>
      <c r="AC95" s="20">
        <v>14007.2</v>
      </c>
      <c r="AD95" s="20">
        <v>14168.44</v>
      </c>
      <c r="AE95" s="20">
        <v>15222.35</v>
      </c>
      <c r="AF95" s="20">
        <v>15165.9</v>
      </c>
      <c r="AG95" s="20">
        <v>15538.76</v>
      </c>
      <c r="AH95" s="20">
        <v>15670.82</v>
      </c>
      <c r="AI95" s="20">
        <v>15096.68</v>
      </c>
      <c r="AJ95" s="20">
        <v>15586.37</v>
      </c>
      <c r="AK95" s="20">
        <v>16743.77</v>
      </c>
      <c r="AL95" s="20">
        <v>14711.18</v>
      </c>
      <c r="AM95" s="20">
        <v>14156.19</v>
      </c>
      <c r="AN95" s="20">
        <v>14403.57</v>
      </c>
      <c r="AO95" s="20">
        <v>15989.28</v>
      </c>
      <c r="AP95" s="20">
        <v>15346.46</v>
      </c>
      <c r="AQ95" s="20">
        <v>13939.97</v>
      </c>
      <c r="AR95" s="20">
        <v>15047.18</v>
      </c>
      <c r="AS95" s="20">
        <v>14929.74</v>
      </c>
      <c r="AT95" s="20">
        <v>15365.14</v>
      </c>
      <c r="AU95" s="20">
        <v>14918.7</v>
      </c>
      <c r="AV95" s="20">
        <v>14475.08</v>
      </c>
      <c r="AW95" s="20">
        <v>15333.95</v>
      </c>
      <c r="AX95" s="20">
        <v>14427.09</v>
      </c>
      <c r="AY95" s="20">
        <v>15604.18</v>
      </c>
      <c r="AZ95" s="20">
        <v>16711.400000000001</v>
      </c>
      <c r="BA95" s="20">
        <v>14023.06</v>
      </c>
      <c r="BB95" s="20">
        <v>13795.8</v>
      </c>
      <c r="BC95" s="20">
        <v>14222.51</v>
      </c>
      <c r="BD95" s="20">
        <v>14978.46</v>
      </c>
      <c r="BE95" s="20">
        <v>15582.05</v>
      </c>
      <c r="BF95" s="20">
        <v>15047.97</v>
      </c>
      <c r="BG95" s="20">
        <v>15992.95</v>
      </c>
      <c r="BH95" s="20">
        <v>15684.53</v>
      </c>
      <c r="BI95" s="20">
        <v>15742.96</v>
      </c>
      <c r="BJ95" s="20">
        <v>15039.79</v>
      </c>
      <c r="BK95" s="20">
        <v>15169.23</v>
      </c>
      <c r="BL95" s="20">
        <v>15638.38</v>
      </c>
      <c r="BM95" s="20">
        <v>15267.19</v>
      </c>
      <c r="BN95" s="20">
        <v>15024.7</v>
      </c>
      <c r="BO95" s="20">
        <v>15614.45</v>
      </c>
      <c r="BQ95" s="20">
        <f t="shared" si="2"/>
        <v>15030.897800000001</v>
      </c>
      <c r="BR95" s="20">
        <f t="shared" si="3"/>
        <v>3757.7244500000002</v>
      </c>
    </row>
    <row r="96" spans="1:70" x14ac:dyDescent="0.25">
      <c r="A96" s="54" t="s">
        <v>93</v>
      </c>
      <c r="B96" s="20">
        <v>13797.94</v>
      </c>
      <c r="C96" s="20">
        <v>14375.99</v>
      </c>
      <c r="D96" s="20">
        <v>14060.3</v>
      </c>
      <c r="E96" s="20">
        <v>16293.03</v>
      </c>
      <c r="F96" s="20">
        <v>15346.07</v>
      </c>
      <c r="G96" s="20">
        <v>13438.01</v>
      </c>
      <c r="H96" s="20">
        <v>13129.87</v>
      </c>
      <c r="I96" s="20">
        <v>13913.24</v>
      </c>
      <c r="J96" s="20">
        <v>13555.95</v>
      </c>
      <c r="K96" s="20">
        <v>17356.68</v>
      </c>
      <c r="L96" s="20">
        <v>18468.699000000001</v>
      </c>
      <c r="M96" s="20">
        <v>16892.27</v>
      </c>
      <c r="N96" s="20">
        <v>17354.710999999999</v>
      </c>
      <c r="O96" s="20">
        <v>16268.49</v>
      </c>
      <c r="P96" s="20">
        <v>17394.778999999999</v>
      </c>
      <c r="Q96" s="20">
        <v>18142.43</v>
      </c>
      <c r="R96" s="20">
        <v>18202.609</v>
      </c>
      <c r="S96" s="20">
        <v>17651.09</v>
      </c>
      <c r="T96" s="20">
        <v>18633.27</v>
      </c>
      <c r="U96" s="20">
        <v>14161</v>
      </c>
      <c r="V96" s="20">
        <v>13807.48</v>
      </c>
      <c r="W96" s="20">
        <v>15260.99</v>
      </c>
      <c r="X96" s="20">
        <v>13481.28</v>
      </c>
      <c r="Y96" s="20">
        <v>13634.16</v>
      </c>
      <c r="Z96" s="20">
        <v>14377.29</v>
      </c>
      <c r="AA96" s="20">
        <v>13771.95</v>
      </c>
      <c r="AB96" s="20">
        <v>13385.25</v>
      </c>
      <c r="AC96" s="20">
        <v>13379.73</v>
      </c>
      <c r="AD96" s="20">
        <v>14118.35</v>
      </c>
      <c r="AE96" s="20">
        <v>12309.29</v>
      </c>
      <c r="AF96" s="20">
        <v>14224.25</v>
      </c>
      <c r="AG96" s="20">
        <v>15228.84</v>
      </c>
      <c r="AH96" s="20">
        <v>14641.83</v>
      </c>
      <c r="AI96" s="20">
        <v>13664.61</v>
      </c>
      <c r="AJ96" s="20">
        <v>13992.16</v>
      </c>
      <c r="AK96" s="20">
        <v>13620.67</v>
      </c>
      <c r="AL96" s="20">
        <v>13618.69</v>
      </c>
      <c r="AM96" s="20">
        <v>13418.89</v>
      </c>
      <c r="AN96" s="20">
        <v>13448.64</v>
      </c>
      <c r="AO96" s="20">
        <v>13624.9</v>
      </c>
      <c r="AP96" s="20">
        <v>13468.97</v>
      </c>
      <c r="AQ96" s="20">
        <v>12494.44</v>
      </c>
      <c r="AR96" s="20">
        <v>13703.25</v>
      </c>
      <c r="AS96" s="20">
        <v>14119.49</v>
      </c>
      <c r="AT96" s="20">
        <v>12723.94</v>
      </c>
      <c r="AU96" s="20">
        <v>13431.63</v>
      </c>
      <c r="AV96" s="20">
        <v>13120.37</v>
      </c>
      <c r="AW96" s="20">
        <v>13724.38</v>
      </c>
      <c r="AX96" s="20">
        <v>13304.58</v>
      </c>
      <c r="AY96" s="20">
        <v>14169.68</v>
      </c>
      <c r="AZ96" s="20">
        <v>14632.24</v>
      </c>
      <c r="BA96" s="20">
        <v>13445.56</v>
      </c>
      <c r="BB96" s="20">
        <v>13648.08</v>
      </c>
      <c r="BC96" s="20">
        <v>14222.13</v>
      </c>
      <c r="BD96" s="20">
        <v>15039.87</v>
      </c>
      <c r="BE96" s="20">
        <v>15615.47</v>
      </c>
      <c r="BF96" s="20">
        <v>14999.52</v>
      </c>
      <c r="BG96" s="20">
        <v>15629.96</v>
      </c>
      <c r="BH96" s="20">
        <v>15440.88</v>
      </c>
      <c r="BI96" s="20">
        <v>15465.99</v>
      </c>
      <c r="BJ96" s="20">
        <v>14877.92</v>
      </c>
      <c r="BK96" s="20">
        <v>16250.6</v>
      </c>
      <c r="BL96" s="20">
        <v>16774.449000000001</v>
      </c>
      <c r="BM96" s="20">
        <v>15166.33</v>
      </c>
      <c r="BN96" s="20">
        <v>15581.77</v>
      </c>
      <c r="BO96" s="20">
        <v>16031.38</v>
      </c>
      <c r="BQ96" s="20">
        <f t="shared" si="2"/>
        <v>14454.801960000001</v>
      </c>
      <c r="BR96" s="20">
        <f t="shared" si="3"/>
        <v>3613.7004900000002</v>
      </c>
    </row>
    <row r="97" spans="1:70" x14ac:dyDescent="0.25">
      <c r="A97" s="54" t="s">
        <v>94</v>
      </c>
      <c r="B97" s="20">
        <v>15557.96</v>
      </c>
      <c r="C97" s="20">
        <v>15779.82</v>
      </c>
      <c r="D97" s="20">
        <v>15281.33</v>
      </c>
      <c r="E97" s="20">
        <v>16628.419999999998</v>
      </c>
      <c r="F97" s="20">
        <v>16895.27</v>
      </c>
      <c r="G97" s="20">
        <v>16085.28</v>
      </c>
      <c r="H97" s="20">
        <v>15874.78</v>
      </c>
      <c r="I97" s="20">
        <v>15767.92</v>
      </c>
      <c r="J97" s="20">
        <v>15497.04</v>
      </c>
      <c r="K97" s="20">
        <v>17041.599999999999</v>
      </c>
      <c r="L97" s="20">
        <v>17644.349999999999</v>
      </c>
      <c r="M97" s="20">
        <v>17469.210999999999</v>
      </c>
      <c r="N97" s="20">
        <v>17534.391</v>
      </c>
      <c r="O97" s="20">
        <v>16510.27</v>
      </c>
      <c r="P97" s="20">
        <v>17150.650000000001</v>
      </c>
      <c r="Q97" s="20">
        <v>17926.221000000001</v>
      </c>
      <c r="R97" s="20">
        <v>17100.141</v>
      </c>
      <c r="S97" s="20">
        <v>17185.778999999999</v>
      </c>
      <c r="T97" s="20">
        <v>17502.830000000002</v>
      </c>
      <c r="U97" s="20">
        <v>16287.9</v>
      </c>
      <c r="V97" s="20">
        <v>16522.631000000001</v>
      </c>
      <c r="W97" s="20">
        <v>17581.391</v>
      </c>
      <c r="X97" s="20">
        <v>16414.98</v>
      </c>
      <c r="Y97" s="20">
        <v>15982.68</v>
      </c>
      <c r="Z97" s="20">
        <v>16565.25</v>
      </c>
      <c r="AA97" s="20">
        <v>17188.960999999999</v>
      </c>
      <c r="AB97" s="20">
        <v>15767.97</v>
      </c>
      <c r="AC97" s="20">
        <v>15886.68</v>
      </c>
      <c r="AD97" s="20">
        <v>15844.18</v>
      </c>
      <c r="AE97" s="20">
        <v>15423.23</v>
      </c>
      <c r="AF97" s="20">
        <v>15965.52</v>
      </c>
      <c r="AG97" s="20">
        <v>17384.118999999999</v>
      </c>
      <c r="AH97" s="20">
        <v>16958.641</v>
      </c>
      <c r="AI97" s="20">
        <v>16417.938999999998</v>
      </c>
      <c r="AJ97" s="20">
        <v>16694.949000000001</v>
      </c>
      <c r="AK97" s="20">
        <v>16324.05</v>
      </c>
      <c r="AL97" s="20">
        <v>16454.471000000001</v>
      </c>
      <c r="AM97" s="20">
        <v>16252.18</v>
      </c>
      <c r="AN97" s="20">
        <v>16213.12</v>
      </c>
      <c r="AO97" s="20">
        <v>17233.289000000001</v>
      </c>
      <c r="AP97" s="20">
        <v>16914.368999999999</v>
      </c>
      <c r="AQ97" s="20">
        <v>15606.87</v>
      </c>
      <c r="AR97" s="20">
        <v>17117.490000000002</v>
      </c>
      <c r="AS97" s="20">
        <v>16756.759999999998</v>
      </c>
      <c r="AT97" s="20">
        <v>15770.28</v>
      </c>
      <c r="AU97" s="20">
        <v>16475.710999999999</v>
      </c>
      <c r="AV97" s="20">
        <v>15947.6</v>
      </c>
      <c r="AW97" s="20">
        <v>16966.699000000001</v>
      </c>
      <c r="AX97" s="20">
        <v>16719.73</v>
      </c>
      <c r="AY97" s="20">
        <v>16957.300999999999</v>
      </c>
      <c r="AZ97" s="20">
        <v>17539.52</v>
      </c>
      <c r="BA97" s="20">
        <v>16758.210999999999</v>
      </c>
      <c r="BB97" s="20">
        <v>16320.01</v>
      </c>
      <c r="BC97" s="20">
        <v>16843.18</v>
      </c>
      <c r="BD97" s="20">
        <v>17207.641</v>
      </c>
      <c r="BE97" s="20">
        <v>17721.669999999998</v>
      </c>
      <c r="BF97" s="20">
        <v>17480.938999999998</v>
      </c>
      <c r="BG97" s="20">
        <v>18178.400000000001</v>
      </c>
      <c r="BH97" s="20">
        <v>18030.52</v>
      </c>
      <c r="BI97" s="20">
        <v>18003.221000000001</v>
      </c>
      <c r="BJ97" s="20">
        <v>17781.400000000001</v>
      </c>
      <c r="BK97" s="20">
        <v>18658.400000000001</v>
      </c>
      <c r="BL97" s="20">
        <v>18921.800999999999</v>
      </c>
      <c r="BM97" s="20">
        <v>17564.300999999999</v>
      </c>
      <c r="BN97" s="20">
        <v>17645.599999999999</v>
      </c>
      <c r="BO97" s="20">
        <v>18018.830000000002</v>
      </c>
      <c r="BQ97" s="20">
        <f t="shared" si="2"/>
        <v>16901.186700000002</v>
      </c>
      <c r="BR97" s="20">
        <f t="shared" si="3"/>
        <v>4225.2966750000005</v>
      </c>
    </row>
    <row r="98" spans="1:70" x14ac:dyDescent="0.25">
      <c r="A98" s="54" t="s">
        <v>95</v>
      </c>
      <c r="B98" s="20">
        <v>43.459999000000003</v>
      </c>
      <c r="C98" s="20">
        <v>15.5</v>
      </c>
      <c r="D98" s="20">
        <v>6.79</v>
      </c>
      <c r="E98" s="20">
        <v>4.5599999000000002</v>
      </c>
      <c r="F98" s="20">
        <v>18.43</v>
      </c>
      <c r="G98" s="20">
        <v>85.690002000000007</v>
      </c>
      <c r="H98" s="20">
        <v>28.48</v>
      </c>
      <c r="I98" s="20">
        <v>101.77</v>
      </c>
      <c r="J98" s="20">
        <v>21.879999000000002</v>
      </c>
      <c r="K98" s="20">
        <v>39.540000999999997</v>
      </c>
      <c r="L98" s="20">
        <v>48.52</v>
      </c>
      <c r="M98" s="20">
        <v>46.419998</v>
      </c>
      <c r="N98" s="20">
        <v>55.41</v>
      </c>
      <c r="O98" s="20">
        <v>7.3800001000000002</v>
      </c>
      <c r="P98" s="20">
        <v>1.24</v>
      </c>
      <c r="Q98" s="20">
        <v>25.98</v>
      </c>
      <c r="R98" s="20">
        <v>11.74</v>
      </c>
      <c r="S98" s="20">
        <v>7.1100000999999997</v>
      </c>
      <c r="T98" s="20">
        <v>42.849997999999999</v>
      </c>
      <c r="U98" s="20">
        <v>9.6599997999999996</v>
      </c>
      <c r="V98" s="20">
        <v>44.52</v>
      </c>
      <c r="W98" s="20">
        <v>122.65</v>
      </c>
      <c r="X98" s="20">
        <v>47.77</v>
      </c>
      <c r="Y98" s="20">
        <v>20.540001</v>
      </c>
      <c r="Z98" s="20">
        <v>60.380001</v>
      </c>
      <c r="AA98" s="20">
        <v>35.029998999999997</v>
      </c>
      <c r="AB98" s="20">
        <v>9.1899996000000002</v>
      </c>
      <c r="AC98" s="20">
        <v>74.849997999999999</v>
      </c>
      <c r="AD98" s="20">
        <v>29.09</v>
      </c>
      <c r="AE98" s="20">
        <v>33.889999000000003</v>
      </c>
      <c r="AF98" s="20">
        <v>34.82</v>
      </c>
      <c r="AG98" s="20">
        <v>9.1800002999999997</v>
      </c>
      <c r="AH98" s="20">
        <v>43.23</v>
      </c>
      <c r="AI98" s="20">
        <v>11.35</v>
      </c>
      <c r="AJ98" s="20">
        <v>111.17</v>
      </c>
      <c r="AK98" s="20">
        <v>62.169998</v>
      </c>
      <c r="AL98" s="20">
        <v>12.55</v>
      </c>
      <c r="AM98" s="20">
        <v>14.13</v>
      </c>
      <c r="AN98" s="20">
        <v>21.860001</v>
      </c>
      <c r="AO98" s="20">
        <v>10.28</v>
      </c>
      <c r="AP98" s="20">
        <v>52.75</v>
      </c>
      <c r="AQ98" s="20">
        <v>26.5</v>
      </c>
      <c r="AR98" s="20">
        <v>14.76</v>
      </c>
      <c r="AS98" s="20">
        <v>81.800003000000004</v>
      </c>
      <c r="AT98" s="20">
        <v>21.549999</v>
      </c>
      <c r="AU98" s="20">
        <v>2.8800001000000002</v>
      </c>
      <c r="AV98" s="20">
        <v>89.800003000000004</v>
      </c>
      <c r="AW98" s="20">
        <v>59.07</v>
      </c>
      <c r="AX98" s="20">
        <v>16.649999999999999</v>
      </c>
      <c r="AY98" s="20">
        <v>122.44</v>
      </c>
      <c r="AZ98" s="20">
        <v>3.0699999</v>
      </c>
      <c r="BA98" s="20">
        <v>28.49</v>
      </c>
      <c r="BB98" s="20">
        <v>9.9099997999999996</v>
      </c>
      <c r="BC98" s="20">
        <v>40.509998000000003</v>
      </c>
      <c r="BD98" s="20">
        <v>139.30000000000001</v>
      </c>
      <c r="BE98" s="20">
        <v>99.639999000000003</v>
      </c>
      <c r="BF98" s="20">
        <v>93.339995999999999</v>
      </c>
      <c r="BG98" s="20">
        <v>40.099997999999999</v>
      </c>
      <c r="BH98" s="20">
        <v>92.5</v>
      </c>
      <c r="BI98" s="20">
        <v>54.990001999999997</v>
      </c>
      <c r="BJ98" s="20">
        <v>107.89</v>
      </c>
      <c r="BK98" s="20">
        <v>67.919998000000007</v>
      </c>
      <c r="BL98" s="20">
        <v>28.99</v>
      </c>
      <c r="BM98" s="20">
        <v>56.169998</v>
      </c>
      <c r="BN98" s="20">
        <v>15.61</v>
      </c>
      <c r="BO98" s="20">
        <v>44.380001</v>
      </c>
      <c r="BQ98" s="20">
        <f t="shared" si="2"/>
        <v>45.820399791999989</v>
      </c>
      <c r="BR98" s="20">
        <f t="shared" si="3"/>
        <v>11.455099947999997</v>
      </c>
    </row>
    <row r="99" spans="1:70" x14ac:dyDescent="0.25">
      <c r="A99" s="54" t="s">
        <v>96</v>
      </c>
      <c r="B99" s="20">
        <v>13030.21</v>
      </c>
      <c r="C99" s="20">
        <v>13343.96</v>
      </c>
      <c r="D99" s="20">
        <v>12995.95</v>
      </c>
      <c r="E99" s="20">
        <v>13935.02</v>
      </c>
      <c r="F99" s="20">
        <v>13610.11</v>
      </c>
      <c r="G99" s="20">
        <v>14394.68</v>
      </c>
      <c r="H99" s="20">
        <v>13168.76</v>
      </c>
      <c r="I99" s="20">
        <v>12632.59</v>
      </c>
      <c r="J99" s="20">
        <v>12509.58</v>
      </c>
      <c r="K99" s="20">
        <v>12893.66</v>
      </c>
      <c r="L99" s="20">
        <v>13319.31</v>
      </c>
      <c r="M99" s="20">
        <v>13283.46</v>
      </c>
      <c r="N99" s="20">
        <v>13070.41</v>
      </c>
      <c r="O99" s="20">
        <v>12330.66</v>
      </c>
      <c r="P99" s="20">
        <v>11883.45</v>
      </c>
      <c r="Q99" s="20">
        <v>13025.46</v>
      </c>
      <c r="R99" s="20">
        <v>12864.1</v>
      </c>
      <c r="S99" s="20">
        <v>13159.16</v>
      </c>
      <c r="T99" s="20">
        <v>13320.7</v>
      </c>
      <c r="U99" s="20">
        <v>13412.98</v>
      </c>
      <c r="V99" s="20">
        <v>12795.96</v>
      </c>
      <c r="W99" s="20">
        <v>14022.49</v>
      </c>
      <c r="X99" s="20">
        <v>13702.94</v>
      </c>
      <c r="Y99" s="20">
        <v>12564.53</v>
      </c>
      <c r="Z99" s="20">
        <v>12748.19</v>
      </c>
      <c r="AA99" s="20">
        <v>13353.69</v>
      </c>
      <c r="AB99" s="20">
        <v>12609.97</v>
      </c>
      <c r="AC99" s="20">
        <v>12472.11</v>
      </c>
      <c r="AD99" s="20">
        <v>13417.7</v>
      </c>
      <c r="AE99" s="20">
        <v>14747.66</v>
      </c>
      <c r="AF99" s="20">
        <v>13211.55</v>
      </c>
      <c r="AG99" s="20">
        <v>13260.27</v>
      </c>
      <c r="AH99" s="20">
        <v>13679.91</v>
      </c>
      <c r="AI99" s="20">
        <v>13202.6</v>
      </c>
      <c r="AJ99" s="20">
        <v>13449.22</v>
      </c>
      <c r="AK99" s="20">
        <v>13216.75</v>
      </c>
      <c r="AL99" s="20">
        <v>13389.54</v>
      </c>
      <c r="AM99" s="20">
        <v>13921.57</v>
      </c>
      <c r="AN99" s="20">
        <v>13889.02</v>
      </c>
      <c r="AO99" s="20">
        <v>14297.3</v>
      </c>
      <c r="AP99" s="20">
        <v>14495.16</v>
      </c>
      <c r="AQ99" s="20">
        <v>13592.24</v>
      </c>
      <c r="AR99" s="20">
        <v>15055.28</v>
      </c>
      <c r="AS99" s="20">
        <v>14342.8</v>
      </c>
      <c r="AT99" s="20">
        <v>13155.69</v>
      </c>
      <c r="AU99" s="20">
        <v>14011.23</v>
      </c>
      <c r="AV99" s="20">
        <v>13939.91</v>
      </c>
      <c r="AW99" s="20">
        <v>13361.05</v>
      </c>
      <c r="AX99" s="20">
        <v>13608.43</v>
      </c>
      <c r="AY99" s="20">
        <v>14079.29</v>
      </c>
      <c r="AZ99" s="20">
        <v>15472.36</v>
      </c>
      <c r="BA99" s="20">
        <v>14482.48</v>
      </c>
      <c r="BB99" s="20">
        <v>14557.27</v>
      </c>
      <c r="BC99" s="20">
        <v>14230.87</v>
      </c>
      <c r="BD99" s="20">
        <v>14380.39</v>
      </c>
      <c r="BE99" s="20">
        <v>14510.16</v>
      </c>
      <c r="BF99" s="20">
        <v>14576.48</v>
      </c>
      <c r="BG99" s="20">
        <v>14489.93</v>
      </c>
      <c r="BH99" s="20">
        <v>14921.61</v>
      </c>
      <c r="BI99" s="20">
        <v>15011.33</v>
      </c>
      <c r="BJ99" s="20">
        <v>14167.26</v>
      </c>
      <c r="BK99" s="20">
        <v>15051.64</v>
      </c>
      <c r="BL99" s="20">
        <v>15597.11</v>
      </c>
      <c r="BM99" s="20">
        <v>15122.23</v>
      </c>
      <c r="BN99" s="20">
        <v>15204.86</v>
      </c>
      <c r="BO99" s="20">
        <v>14559.94</v>
      </c>
      <c r="BQ99" s="20">
        <f t="shared" si="2"/>
        <v>13933.738199999996</v>
      </c>
      <c r="BR99" s="20">
        <f t="shared" si="3"/>
        <v>3483.434549999999</v>
      </c>
    </row>
    <row r="100" spans="1:70" x14ac:dyDescent="0.25">
      <c r="A100" s="54" t="s">
        <v>97</v>
      </c>
      <c r="B100" s="20">
        <v>11198.86</v>
      </c>
      <c r="C100" s="20">
        <v>11288.53</v>
      </c>
      <c r="D100" s="20">
        <v>11212.64</v>
      </c>
      <c r="E100" s="20">
        <v>11681.92</v>
      </c>
      <c r="F100" s="20">
        <v>12186.19</v>
      </c>
      <c r="G100" s="20">
        <v>12059.07</v>
      </c>
      <c r="H100" s="20">
        <v>11842.66</v>
      </c>
      <c r="I100" s="20">
        <v>11455.53</v>
      </c>
      <c r="J100" s="20">
        <v>12250.71</v>
      </c>
      <c r="K100" s="20">
        <v>10840.1</v>
      </c>
      <c r="L100" s="20">
        <v>12607.07</v>
      </c>
      <c r="M100" s="20">
        <v>12348.2</v>
      </c>
      <c r="N100" s="20">
        <v>11111.98</v>
      </c>
      <c r="O100" s="20">
        <v>11473.16</v>
      </c>
      <c r="P100" s="20">
        <v>10796.36</v>
      </c>
      <c r="Q100" s="20">
        <v>11422.04</v>
      </c>
      <c r="R100" s="20">
        <v>10940.39</v>
      </c>
      <c r="S100" s="20">
        <v>10796.52</v>
      </c>
      <c r="T100" s="20">
        <v>11377.56</v>
      </c>
      <c r="U100" s="20">
        <v>10754.37</v>
      </c>
      <c r="V100" s="20">
        <v>10704</v>
      </c>
      <c r="W100" s="20">
        <v>11481</v>
      </c>
      <c r="X100" s="20">
        <v>11658.55</v>
      </c>
      <c r="Y100" s="20">
        <v>10963.93</v>
      </c>
      <c r="Z100" s="20">
        <v>9523.6396000000004</v>
      </c>
      <c r="AA100" s="20">
        <v>10887.49</v>
      </c>
      <c r="AB100" s="20">
        <v>9629.2099999999991</v>
      </c>
      <c r="AC100" s="20">
        <v>9896.0702999999994</v>
      </c>
      <c r="AD100" s="20">
        <v>10718.86</v>
      </c>
      <c r="AE100" s="20">
        <v>11827.67</v>
      </c>
      <c r="AF100" s="20">
        <v>11428.2</v>
      </c>
      <c r="AG100" s="20">
        <v>10636.62</v>
      </c>
      <c r="AH100" s="20">
        <v>11586.41</v>
      </c>
      <c r="AI100" s="20">
        <v>11293.67</v>
      </c>
      <c r="AJ100" s="20">
        <v>10817.08</v>
      </c>
      <c r="AK100" s="20">
        <v>11207.55</v>
      </c>
      <c r="AL100" s="20">
        <v>11429.57</v>
      </c>
      <c r="AM100" s="20">
        <v>11403.17</v>
      </c>
      <c r="AN100" s="20">
        <v>10917.67</v>
      </c>
      <c r="AO100" s="20">
        <v>11382.54</v>
      </c>
      <c r="AP100" s="20">
        <v>11819.42</v>
      </c>
      <c r="AQ100" s="20">
        <v>10413.64</v>
      </c>
      <c r="AR100" s="20">
        <v>11880.61</v>
      </c>
      <c r="AS100" s="20">
        <v>11013.42</v>
      </c>
      <c r="AT100" s="20">
        <v>10500.15</v>
      </c>
      <c r="AU100" s="20">
        <v>11159.62</v>
      </c>
      <c r="AV100" s="20">
        <v>10943.25</v>
      </c>
      <c r="AW100" s="20">
        <v>10567.88</v>
      </c>
      <c r="AX100" s="20">
        <v>10630.75</v>
      </c>
      <c r="AY100" s="20">
        <v>10719.75</v>
      </c>
      <c r="AZ100" s="20">
        <v>11859.44</v>
      </c>
      <c r="BA100" s="20">
        <v>11519.67</v>
      </c>
      <c r="BB100" s="20">
        <v>11385.81</v>
      </c>
      <c r="BC100" s="20">
        <v>11847.56</v>
      </c>
      <c r="BD100" s="20">
        <v>11526.58</v>
      </c>
      <c r="BE100" s="20">
        <v>11205.57</v>
      </c>
      <c r="BF100" s="20">
        <v>11613.81</v>
      </c>
      <c r="BG100" s="20">
        <v>11528</v>
      </c>
      <c r="BH100" s="20">
        <v>12612.57</v>
      </c>
      <c r="BI100" s="20">
        <v>12521.88</v>
      </c>
      <c r="BJ100" s="20">
        <v>12561.2</v>
      </c>
      <c r="BK100" s="20">
        <v>11810.42</v>
      </c>
      <c r="BL100" s="20">
        <v>12630.45</v>
      </c>
      <c r="BM100" s="20">
        <v>12359.4</v>
      </c>
      <c r="BN100" s="20">
        <v>11707.65</v>
      </c>
      <c r="BO100" s="20">
        <v>12755.49</v>
      </c>
      <c r="BQ100" s="20">
        <f t="shared" si="2"/>
        <v>11287.114598</v>
      </c>
      <c r="BR100" s="20">
        <f t="shared" si="3"/>
        <v>2821.7786495</v>
      </c>
    </row>
    <row r="101" spans="1:70" x14ac:dyDescent="0.25">
      <c r="A101" s="54" t="s">
        <v>98</v>
      </c>
      <c r="B101" s="20">
        <v>5720.0497999999998</v>
      </c>
      <c r="C101" s="20">
        <v>5324.1400999999996</v>
      </c>
      <c r="D101" s="20">
        <v>6949.0097999999998</v>
      </c>
      <c r="E101" s="20">
        <v>6603.4301999999998</v>
      </c>
      <c r="F101" s="20">
        <v>7004.8397999999997</v>
      </c>
      <c r="G101" s="20">
        <v>6332.1602000000003</v>
      </c>
      <c r="H101" s="20">
        <v>6470.9198999999999</v>
      </c>
      <c r="I101" s="20">
        <v>6548.3397999999997</v>
      </c>
      <c r="J101" s="20">
        <v>6072.3798999999999</v>
      </c>
      <c r="K101" s="20">
        <v>6172.6801999999998</v>
      </c>
      <c r="L101" s="20">
        <v>5537.02</v>
      </c>
      <c r="M101" s="20">
        <v>5208.6099000000004</v>
      </c>
      <c r="N101" s="20">
        <v>6595.1698999999999</v>
      </c>
      <c r="O101" s="20">
        <v>5532.77</v>
      </c>
      <c r="P101" s="20">
        <v>6156.7002000000002</v>
      </c>
      <c r="Q101" s="20">
        <v>5280.7997999999998</v>
      </c>
      <c r="R101" s="20">
        <v>4534.9701999999997</v>
      </c>
      <c r="S101" s="20">
        <v>4959.2798000000003</v>
      </c>
      <c r="T101" s="20">
        <v>5325.4198999999999</v>
      </c>
      <c r="U101" s="20">
        <v>5537.46</v>
      </c>
      <c r="V101" s="20">
        <v>6042.5</v>
      </c>
      <c r="W101" s="20">
        <v>5954.6899000000003</v>
      </c>
      <c r="X101" s="20">
        <v>5325.98</v>
      </c>
      <c r="Y101" s="20">
        <v>5235.2201999999997</v>
      </c>
      <c r="Z101" s="20">
        <v>5506.9502000000002</v>
      </c>
      <c r="AA101" s="20">
        <v>5385.5801000000001</v>
      </c>
      <c r="AB101" s="20">
        <v>5620.1698999999999</v>
      </c>
      <c r="AC101" s="20">
        <v>4921.6499000000003</v>
      </c>
      <c r="AD101" s="20">
        <v>5563.7002000000002</v>
      </c>
      <c r="AE101" s="20">
        <v>5905.6099000000004</v>
      </c>
      <c r="AF101" s="20">
        <v>5842.8798999999999</v>
      </c>
      <c r="AG101" s="20">
        <v>6394.7798000000003</v>
      </c>
      <c r="AH101" s="20">
        <v>6182.4902000000002</v>
      </c>
      <c r="AI101" s="20">
        <v>6187.9701999999997</v>
      </c>
      <c r="AJ101" s="20">
        <v>5835.52</v>
      </c>
      <c r="AK101" s="20">
        <v>6056.8198000000002</v>
      </c>
      <c r="AL101" s="20">
        <v>5878.46</v>
      </c>
      <c r="AM101" s="20">
        <v>6532.3301000000001</v>
      </c>
      <c r="AN101" s="20">
        <v>6295.6298999999999</v>
      </c>
      <c r="AO101" s="20">
        <v>6273.8397999999997</v>
      </c>
      <c r="AP101" s="20">
        <v>7021.6499000000003</v>
      </c>
      <c r="AQ101" s="20">
        <v>6526.1201000000001</v>
      </c>
      <c r="AR101" s="20">
        <v>6725.02</v>
      </c>
      <c r="AS101" s="20">
        <v>6335.3500999999997</v>
      </c>
      <c r="AT101" s="20">
        <v>6056.5801000000001</v>
      </c>
      <c r="AU101" s="20">
        <v>6711.6099000000004</v>
      </c>
      <c r="AV101" s="20">
        <v>7315.1899000000003</v>
      </c>
      <c r="AW101" s="20">
        <v>6380.9701999999997</v>
      </c>
      <c r="AX101" s="20">
        <v>6236.75</v>
      </c>
      <c r="AY101" s="20">
        <v>6037.6801999999998</v>
      </c>
      <c r="AZ101" s="20">
        <v>7041.46</v>
      </c>
      <c r="BA101" s="20">
        <v>7016.4102000000003</v>
      </c>
      <c r="BB101" s="20">
        <v>6740.1400999999996</v>
      </c>
      <c r="BC101" s="20">
        <v>6659.1499000000003</v>
      </c>
      <c r="BD101" s="20">
        <v>7083.8701000000001</v>
      </c>
      <c r="BE101" s="20">
        <v>6818.1298999999999</v>
      </c>
      <c r="BF101" s="20">
        <v>6566.1298999999999</v>
      </c>
      <c r="BG101" s="20">
        <v>6403.48</v>
      </c>
      <c r="BH101" s="20">
        <v>6478.29</v>
      </c>
      <c r="BI101" s="20">
        <v>6911.0097999999998</v>
      </c>
      <c r="BJ101" s="20">
        <v>6994.25</v>
      </c>
      <c r="BK101" s="20">
        <v>7032.75</v>
      </c>
      <c r="BL101" s="20">
        <v>8073.9902000000002</v>
      </c>
      <c r="BM101" s="20">
        <v>6256.1400999999996</v>
      </c>
      <c r="BN101" s="20">
        <v>7936.7201999999997</v>
      </c>
      <c r="BO101" s="20">
        <v>6737.71</v>
      </c>
      <c r="BQ101" s="20">
        <f t="shared" si="2"/>
        <v>6267.9290140000012</v>
      </c>
      <c r="BR101" s="20">
        <f t="shared" si="3"/>
        <v>1566.9822535000003</v>
      </c>
    </row>
    <row r="102" spans="1:70" x14ac:dyDescent="0.25">
      <c r="A102" s="54" t="s">
        <v>99</v>
      </c>
      <c r="B102" s="20">
        <v>21540.460999999999</v>
      </c>
      <c r="C102" s="20">
        <v>21081.16</v>
      </c>
      <c r="D102" s="20">
        <v>20324.07</v>
      </c>
      <c r="E102" s="20">
        <v>21834.23</v>
      </c>
      <c r="F102" s="20">
        <v>21843.460999999999</v>
      </c>
      <c r="G102" s="20">
        <v>22408.68</v>
      </c>
      <c r="H102" s="20">
        <v>20722.949000000001</v>
      </c>
      <c r="I102" s="20">
        <v>20532.618999999999</v>
      </c>
      <c r="J102" s="20">
        <v>20730.650000000001</v>
      </c>
      <c r="K102" s="20">
        <v>22788.391</v>
      </c>
      <c r="L102" s="20">
        <v>23459.199000000001</v>
      </c>
      <c r="M102" s="20">
        <v>22465.859</v>
      </c>
      <c r="N102" s="20">
        <v>22036.98</v>
      </c>
      <c r="O102" s="20">
        <v>21633.99</v>
      </c>
      <c r="P102" s="20">
        <v>21244.82</v>
      </c>
      <c r="Q102" s="20">
        <v>21602.131000000001</v>
      </c>
      <c r="R102" s="20">
        <v>20967.710999999999</v>
      </c>
      <c r="S102" s="20">
        <v>21807.98</v>
      </c>
      <c r="T102" s="20">
        <v>21965.43</v>
      </c>
      <c r="U102" s="20">
        <v>21134.41</v>
      </c>
      <c r="V102" s="20">
        <v>20989.359</v>
      </c>
      <c r="W102" s="20">
        <v>22992.18</v>
      </c>
      <c r="X102" s="20">
        <v>21574.949000000001</v>
      </c>
      <c r="Y102" s="20">
        <v>20530.699000000001</v>
      </c>
      <c r="Z102" s="20">
        <v>22594.080000000002</v>
      </c>
      <c r="AA102" s="20">
        <v>21947.109</v>
      </c>
      <c r="AB102" s="20">
        <v>20784.859</v>
      </c>
      <c r="AC102" s="20">
        <v>20596.599999999999</v>
      </c>
      <c r="AD102" s="20">
        <v>21818.971000000001</v>
      </c>
      <c r="AE102" s="20">
        <v>22370.460999999999</v>
      </c>
      <c r="AF102" s="20">
        <v>22014.460999999999</v>
      </c>
      <c r="AG102" s="20">
        <v>22223.07</v>
      </c>
      <c r="AH102" s="20">
        <v>22658.6</v>
      </c>
      <c r="AI102" s="20">
        <v>21877.49</v>
      </c>
      <c r="AJ102" s="20">
        <v>22758.16</v>
      </c>
      <c r="AK102" s="20">
        <v>24049.17</v>
      </c>
      <c r="AL102" s="20">
        <v>21299.289000000001</v>
      </c>
      <c r="AM102" s="20">
        <v>20885.118999999999</v>
      </c>
      <c r="AN102" s="20">
        <v>21795.83</v>
      </c>
      <c r="AO102" s="20">
        <v>23402.23</v>
      </c>
      <c r="AP102" s="20">
        <v>21707.960999999999</v>
      </c>
      <c r="AQ102" s="20">
        <v>20919.5</v>
      </c>
      <c r="AR102" s="20">
        <v>21946.23</v>
      </c>
      <c r="AS102" s="20">
        <v>22131</v>
      </c>
      <c r="AT102" s="20">
        <v>22332.01</v>
      </c>
      <c r="AU102" s="20">
        <v>22034.960999999999</v>
      </c>
      <c r="AV102" s="20">
        <v>21763.75</v>
      </c>
      <c r="AW102" s="20">
        <v>21919.15</v>
      </c>
      <c r="AX102" s="20">
        <v>21297.58</v>
      </c>
      <c r="AY102" s="20">
        <v>23282.631000000001</v>
      </c>
      <c r="AZ102" s="20">
        <v>23892.15</v>
      </c>
      <c r="BA102" s="20">
        <v>20911.09</v>
      </c>
      <c r="BB102" s="20">
        <v>20923.669999999998</v>
      </c>
      <c r="BC102" s="20">
        <v>21599.710999999999</v>
      </c>
      <c r="BD102" s="20">
        <v>22433.67</v>
      </c>
      <c r="BE102" s="20">
        <v>22563.938999999998</v>
      </c>
      <c r="BF102" s="20">
        <v>22063.688999999998</v>
      </c>
      <c r="BG102" s="20">
        <v>22653.118999999999</v>
      </c>
      <c r="BH102" s="20">
        <v>22854.09</v>
      </c>
      <c r="BI102" s="20">
        <v>22335.34</v>
      </c>
      <c r="BJ102" s="20">
        <v>21946.891</v>
      </c>
      <c r="BK102" s="20">
        <v>22518.01</v>
      </c>
      <c r="BL102" s="20">
        <v>22835.449000000001</v>
      </c>
      <c r="BM102" s="20">
        <v>21927.33</v>
      </c>
      <c r="BN102" s="20">
        <v>22130.561000000002</v>
      </c>
      <c r="BO102" s="20">
        <v>22256.17</v>
      </c>
      <c r="BQ102" s="20">
        <f t="shared" si="2"/>
        <v>22004.357379999998</v>
      </c>
      <c r="BR102" s="20">
        <f t="shared" si="3"/>
        <v>5501.0893449999994</v>
      </c>
    </row>
    <row r="103" spans="1:70" x14ac:dyDescent="0.25">
      <c r="A103" s="54" t="s">
        <v>100</v>
      </c>
      <c r="B103" s="20">
        <v>12207.91</v>
      </c>
      <c r="C103" s="20">
        <v>13022.28</v>
      </c>
      <c r="D103" s="20">
        <v>13387.82</v>
      </c>
      <c r="E103" s="20">
        <v>13510.16</v>
      </c>
      <c r="F103" s="20">
        <v>14587.54</v>
      </c>
      <c r="G103" s="20">
        <v>13781.28</v>
      </c>
      <c r="H103" s="20">
        <v>13519.61</v>
      </c>
      <c r="I103" s="20">
        <v>13806.66</v>
      </c>
      <c r="J103" s="20">
        <v>13956.48</v>
      </c>
      <c r="K103" s="20">
        <v>14024.79</v>
      </c>
      <c r="L103" s="20">
        <v>14436.64</v>
      </c>
      <c r="M103" s="20">
        <v>13605.14</v>
      </c>
      <c r="N103" s="20">
        <v>14104.78</v>
      </c>
      <c r="O103" s="20">
        <v>13444.92</v>
      </c>
      <c r="P103" s="20">
        <v>13521.65</v>
      </c>
      <c r="Q103" s="20">
        <v>13124.53</v>
      </c>
      <c r="R103" s="20">
        <v>13687.56</v>
      </c>
      <c r="S103" s="20">
        <v>12460.33</v>
      </c>
      <c r="T103" s="20">
        <v>13349.21</v>
      </c>
      <c r="U103" s="20">
        <v>13241.56</v>
      </c>
      <c r="V103" s="20">
        <v>13368.03</v>
      </c>
      <c r="W103" s="20">
        <v>13795.68</v>
      </c>
      <c r="X103" s="20">
        <v>14264.74</v>
      </c>
      <c r="Y103" s="20">
        <v>13525.7</v>
      </c>
      <c r="Z103" s="20">
        <v>12732.78</v>
      </c>
      <c r="AA103" s="20">
        <v>14370.9</v>
      </c>
      <c r="AB103" s="20">
        <v>13341.28</v>
      </c>
      <c r="AC103" s="20">
        <v>13608.31</v>
      </c>
      <c r="AD103" s="20">
        <v>12925.49</v>
      </c>
      <c r="AE103" s="20">
        <v>13729.23</v>
      </c>
      <c r="AF103" s="20">
        <v>14361.44</v>
      </c>
      <c r="AG103" s="20">
        <v>14174.2</v>
      </c>
      <c r="AH103" s="20">
        <v>14186.29</v>
      </c>
      <c r="AI103" s="20">
        <v>14353.49</v>
      </c>
      <c r="AJ103" s="20">
        <v>13349.08</v>
      </c>
      <c r="AK103" s="20">
        <v>14765.68</v>
      </c>
      <c r="AL103" s="20">
        <v>14176.52</v>
      </c>
      <c r="AM103" s="20">
        <v>14255.44</v>
      </c>
      <c r="AN103" s="20">
        <v>14279.72</v>
      </c>
      <c r="AO103" s="20">
        <v>14348.6</v>
      </c>
      <c r="AP103" s="20">
        <v>15262.21</v>
      </c>
      <c r="AQ103" s="20">
        <v>14690.42</v>
      </c>
      <c r="AR103" s="20">
        <v>14487.02</v>
      </c>
      <c r="AS103" s="20">
        <v>14070.13</v>
      </c>
      <c r="AT103" s="20">
        <v>13560.52</v>
      </c>
      <c r="AU103" s="20">
        <v>13306.34</v>
      </c>
      <c r="AV103" s="20">
        <v>13482.32</v>
      </c>
      <c r="AW103" s="20">
        <v>14574.84</v>
      </c>
      <c r="AX103" s="20">
        <v>14481.4</v>
      </c>
      <c r="AY103" s="20">
        <v>12887.83</v>
      </c>
      <c r="AZ103" s="20">
        <v>15745.3</v>
      </c>
      <c r="BA103" s="20">
        <v>14158.19</v>
      </c>
      <c r="BB103" s="20">
        <v>14665.43</v>
      </c>
      <c r="BC103" s="20">
        <v>14692.14</v>
      </c>
      <c r="BD103" s="20">
        <v>14195.13</v>
      </c>
      <c r="BE103" s="20">
        <v>14806.69</v>
      </c>
      <c r="BF103" s="20">
        <v>14256.99</v>
      </c>
      <c r="BG103" s="20">
        <v>15079.79</v>
      </c>
      <c r="BH103" s="20">
        <v>14404.67</v>
      </c>
      <c r="BI103" s="20">
        <v>15091.76</v>
      </c>
      <c r="BJ103" s="20">
        <v>14738.19</v>
      </c>
      <c r="BK103" s="20">
        <v>14906.18</v>
      </c>
      <c r="BL103" s="20">
        <v>15833.56</v>
      </c>
      <c r="BM103" s="20">
        <v>14706.84</v>
      </c>
      <c r="BN103" s="20">
        <v>14741.45</v>
      </c>
      <c r="BO103" s="20">
        <v>15079.45</v>
      </c>
      <c r="BQ103" s="20">
        <f t="shared" si="2"/>
        <v>14171.121000000001</v>
      </c>
      <c r="BR103" s="20">
        <f t="shared" si="3"/>
        <v>3542.7802500000003</v>
      </c>
    </row>
    <row r="104" spans="1:70" x14ac:dyDescent="0.25">
      <c r="A104" s="54" t="s">
        <v>101</v>
      </c>
      <c r="B104" s="20">
        <v>9871.1797000000006</v>
      </c>
      <c r="C104" s="20">
        <v>10684.49</v>
      </c>
      <c r="D104" s="20">
        <v>11702.87</v>
      </c>
      <c r="E104" s="20">
        <v>10119.34</v>
      </c>
      <c r="F104" s="20">
        <v>11928.48</v>
      </c>
      <c r="G104" s="20">
        <v>12553.18</v>
      </c>
      <c r="H104" s="20">
        <v>10943.63</v>
      </c>
      <c r="I104" s="20">
        <v>10360.77</v>
      </c>
      <c r="J104" s="20">
        <v>9909.9696999999996</v>
      </c>
      <c r="K104" s="20">
        <v>11649.81</v>
      </c>
      <c r="L104" s="20">
        <v>12981.59</v>
      </c>
      <c r="M104" s="20">
        <v>13434.18</v>
      </c>
      <c r="N104" s="20">
        <v>10957.84</v>
      </c>
      <c r="O104" s="20">
        <v>13105.39</v>
      </c>
      <c r="P104" s="20">
        <v>10394</v>
      </c>
      <c r="Q104" s="20">
        <v>12357.15</v>
      </c>
      <c r="R104" s="20">
        <v>10779.66</v>
      </c>
      <c r="S104" s="20">
        <v>11252.22</v>
      </c>
      <c r="T104" s="20">
        <v>11468</v>
      </c>
      <c r="U104" s="20">
        <v>12527.81</v>
      </c>
      <c r="V104" s="20">
        <v>11174.35</v>
      </c>
      <c r="W104" s="20">
        <v>12382.93</v>
      </c>
      <c r="X104" s="20">
        <v>12130.73</v>
      </c>
      <c r="Y104" s="20">
        <v>11553.08</v>
      </c>
      <c r="Z104" s="20">
        <v>12676.64</v>
      </c>
      <c r="AA104" s="20">
        <v>13186.2</v>
      </c>
      <c r="AB104" s="20">
        <v>11475.12</v>
      </c>
      <c r="AC104" s="20">
        <v>11735.33</v>
      </c>
      <c r="AD104" s="20">
        <v>10907.94</v>
      </c>
      <c r="AE104" s="20">
        <v>13755.79</v>
      </c>
      <c r="AF104" s="20">
        <v>12151.78</v>
      </c>
      <c r="AG104" s="20">
        <v>12352.82</v>
      </c>
      <c r="AH104" s="20">
        <v>13632.29</v>
      </c>
      <c r="AI104" s="20">
        <v>13327.97</v>
      </c>
      <c r="AJ104" s="20">
        <v>13123.43</v>
      </c>
      <c r="AK104" s="20">
        <v>13306.2</v>
      </c>
      <c r="AL104" s="20">
        <v>14380.73</v>
      </c>
      <c r="AM104" s="20">
        <v>14149.89</v>
      </c>
      <c r="AN104" s="20">
        <v>13976.84</v>
      </c>
      <c r="AO104" s="20">
        <v>12839.23</v>
      </c>
      <c r="AP104" s="20">
        <v>12199.31</v>
      </c>
      <c r="AQ104" s="20">
        <v>12095.1</v>
      </c>
      <c r="AR104" s="20">
        <v>13394.09</v>
      </c>
      <c r="AS104" s="20">
        <v>13134.93</v>
      </c>
      <c r="AT104" s="20">
        <v>12063.23</v>
      </c>
      <c r="AU104" s="20">
        <v>12324.24</v>
      </c>
      <c r="AV104" s="20">
        <v>13249.58</v>
      </c>
      <c r="AW104" s="20">
        <v>12356.99</v>
      </c>
      <c r="AX104" s="20">
        <v>12167.78</v>
      </c>
      <c r="AY104" s="20">
        <v>13526.16</v>
      </c>
      <c r="AZ104" s="20">
        <v>12499.5</v>
      </c>
      <c r="BA104" s="20">
        <v>12074.85</v>
      </c>
      <c r="BB104" s="20">
        <v>12572.79</v>
      </c>
      <c r="BC104" s="20">
        <v>13557.86</v>
      </c>
      <c r="BD104" s="20">
        <v>14410.23</v>
      </c>
      <c r="BE104" s="20">
        <v>12552.93</v>
      </c>
      <c r="BF104" s="20">
        <v>11874.93</v>
      </c>
      <c r="BG104" s="20">
        <v>13063.26</v>
      </c>
      <c r="BH104" s="20">
        <v>13399.5</v>
      </c>
      <c r="BI104" s="20">
        <v>13256.16</v>
      </c>
      <c r="BJ104" s="20">
        <v>11883.94</v>
      </c>
      <c r="BK104" s="20">
        <v>13683.94</v>
      </c>
      <c r="BL104" s="20">
        <v>12037.45</v>
      </c>
      <c r="BM104" s="20">
        <v>12760.88</v>
      </c>
      <c r="BN104" s="20">
        <v>13928.64</v>
      </c>
      <c r="BO104" s="20">
        <v>12633.18</v>
      </c>
      <c r="BQ104" s="20">
        <f t="shared" si="2"/>
        <v>12658.968599999997</v>
      </c>
      <c r="BR104" s="20">
        <f t="shared" si="3"/>
        <v>3164.7421499999991</v>
      </c>
    </row>
    <row r="105" spans="1:70" x14ac:dyDescent="0.25">
      <c r="A105" s="54" t="s">
        <v>102</v>
      </c>
      <c r="B105" s="20">
        <v>2526.9099000000001</v>
      </c>
      <c r="C105" s="20">
        <v>2625.8301000000001</v>
      </c>
      <c r="D105" s="20">
        <v>2663.6201000000001</v>
      </c>
      <c r="E105" s="20">
        <v>3013.5700999999999</v>
      </c>
      <c r="F105" s="20">
        <v>3011.6698999999999</v>
      </c>
      <c r="G105" s="20">
        <v>3087.4198999999999</v>
      </c>
      <c r="H105" s="20">
        <v>2679.03</v>
      </c>
      <c r="I105" s="20">
        <v>2652.6100999999999</v>
      </c>
      <c r="J105" s="20">
        <v>2710.8501000000001</v>
      </c>
      <c r="K105" s="20">
        <v>3062.74</v>
      </c>
      <c r="L105" s="20">
        <v>3536.95</v>
      </c>
      <c r="M105" s="20">
        <v>3143.48</v>
      </c>
      <c r="N105" s="20">
        <v>2996.6399000000001</v>
      </c>
      <c r="O105" s="20">
        <v>2875.45</v>
      </c>
      <c r="P105" s="20">
        <v>2717.6399000000001</v>
      </c>
      <c r="Q105" s="20">
        <v>2803.3899000000001</v>
      </c>
      <c r="R105" s="20">
        <v>2727.5801000000001</v>
      </c>
      <c r="S105" s="20">
        <v>2981.5</v>
      </c>
      <c r="T105" s="20">
        <v>2951.2</v>
      </c>
      <c r="U105" s="20">
        <v>2739.3200999999999</v>
      </c>
      <c r="V105" s="20">
        <v>2642.26</v>
      </c>
      <c r="W105" s="20">
        <v>3242.26</v>
      </c>
      <c r="X105" s="20">
        <v>2886.3798999999999</v>
      </c>
      <c r="Y105" s="20">
        <v>2650.6399000000001</v>
      </c>
      <c r="Z105" s="20">
        <v>3207.0900999999999</v>
      </c>
      <c r="AA105" s="20">
        <v>3146.3798999999999</v>
      </c>
      <c r="AB105" s="20">
        <v>2690.28</v>
      </c>
      <c r="AC105" s="20">
        <v>2775.1201000000001</v>
      </c>
      <c r="AD105" s="20">
        <v>2913.78</v>
      </c>
      <c r="AE105" s="20">
        <v>2994.5900999999999</v>
      </c>
      <c r="AF105" s="20">
        <v>3024.53</v>
      </c>
      <c r="AG105" s="20">
        <v>3343.21</v>
      </c>
      <c r="AH105" s="20">
        <v>3194.5</v>
      </c>
      <c r="AI105" s="20">
        <v>3142.04</v>
      </c>
      <c r="AJ105" s="20">
        <v>3437.99</v>
      </c>
      <c r="AK105" s="20">
        <v>4024.4198999999999</v>
      </c>
      <c r="AL105" s="20">
        <v>3129.78</v>
      </c>
      <c r="AM105" s="20">
        <v>3001.9198999999999</v>
      </c>
      <c r="AN105" s="20">
        <v>3000.78</v>
      </c>
      <c r="AO105" s="20">
        <v>3591.8</v>
      </c>
      <c r="AP105" s="20">
        <v>3184.8</v>
      </c>
      <c r="AQ105" s="20">
        <v>3032.28</v>
      </c>
      <c r="AR105" s="20">
        <v>3282.3701000000001</v>
      </c>
      <c r="AS105" s="20">
        <v>3293.4299000000001</v>
      </c>
      <c r="AT105" s="20">
        <v>3302.3998999999999</v>
      </c>
      <c r="AU105" s="20">
        <v>3106.0601000000001</v>
      </c>
      <c r="AV105" s="20">
        <v>3035.7</v>
      </c>
      <c r="AW105" s="20">
        <v>3207.75</v>
      </c>
      <c r="AX105" s="20">
        <v>2900.3798999999999</v>
      </c>
      <c r="AY105" s="20">
        <v>3411.3301000000001</v>
      </c>
      <c r="AZ105" s="20">
        <v>3716.25</v>
      </c>
      <c r="BA105" s="20">
        <v>2623.72</v>
      </c>
      <c r="BB105" s="20">
        <v>2670.98</v>
      </c>
      <c r="BC105" s="20">
        <v>3031.6599000000001</v>
      </c>
      <c r="BD105" s="20">
        <v>3294.02</v>
      </c>
      <c r="BE105" s="20">
        <v>3306.3600999999999</v>
      </c>
      <c r="BF105" s="20">
        <v>3213.77</v>
      </c>
      <c r="BG105" s="20">
        <v>3331.46</v>
      </c>
      <c r="BH105" s="20">
        <v>3352.8</v>
      </c>
      <c r="BI105" s="20">
        <v>3246.9099000000001</v>
      </c>
      <c r="BJ105" s="20">
        <v>3306.7</v>
      </c>
      <c r="BK105" s="20">
        <v>3638.5</v>
      </c>
      <c r="BL105" s="20">
        <v>3636.6799000000001</v>
      </c>
      <c r="BM105" s="20">
        <v>3409.53</v>
      </c>
      <c r="BN105" s="20">
        <v>3485.5</v>
      </c>
      <c r="BO105" s="20">
        <v>3686.75</v>
      </c>
      <c r="BQ105" s="20">
        <f t="shared" si="2"/>
        <v>3162.9487960000006</v>
      </c>
      <c r="BR105" s="20">
        <f t="shared" si="3"/>
        <v>790.73719900000015</v>
      </c>
    </row>
    <row r="106" spans="1:70" x14ac:dyDescent="0.25">
      <c r="A106" s="54" t="s">
        <v>103</v>
      </c>
      <c r="B106" s="20">
        <v>21854.949000000001</v>
      </c>
      <c r="C106" s="20">
        <v>22353.289000000001</v>
      </c>
      <c r="D106" s="20">
        <v>22750.83</v>
      </c>
      <c r="E106" s="20">
        <v>23006.41</v>
      </c>
      <c r="F106" s="20">
        <v>23499.641</v>
      </c>
      <c r="G106" s="20">
        <v>23548.17</v>
      </c>
      <c r="H106" s="20">
        <v>22631.960999999999</v>
      </c>
      <c r="I106" s="20">
        <v>21433.368999999999</v>
      </c>
      <c r="J106" s="20">
        <v>21900.631000000001</v>
      </c>
      <c r="K106" s="20">
        <v>21895.381000000001</v>
      </c>
      <c r="L106" s="20">
        <v>22194.76</v>
      </c>
      <c r="M106" s="20">
        <v>22017.311000000002</v>
      </c>
      <c r="N106" s="20">
        <v>22192.141</v>
      </c>
      <c r="O106" s="20">
        <v>21185.68</v>
      </c>
      <c r="P106" s="20">
        <v>20672.028999999999</v>
      </c>
      <c r="Q106" s="20">
        <v>20101.061000000002</v>
      </c>
      <c r="R106" s="20">
        <v>22324.050999999999</v>
      </c>
      <c r="S106" s="20">
        <v>21781.050999999999</v>
      </c>
      <c r="T106" s="20">
        <v>22793.83</v>
      </c>
      <c r="U106" s="20">
        <v>21496.061000000002</v>
      </c>
      <c r="V106" s="20">
        <v>21723.24</v>
      </c>
      <c r="W106" s="20">
        <v>22945.561000000002</v>
      </c>
      <c r="X106" s="20">
        <v>23244.721000000001</v>
      </c>
      <c r="Y106" s="20">
        <v>21834.48</v>
      </c>
      <c r="Z106" s="20">
        <v>22401.550999999999</v>
      </c>
      <c r="AA106" s="20">
        <v>23616.09</v>
      </c>
      <c r="AB106" s="20">
        <v>22478.028999999999</v>
      </c>
      <c r="AC106" s="20">
        <v>22865.98</v>
      </c>
      <c r="AD106" s="20">
        <v>22356.83</v>
      </c>
      <c r="AE106" s="20">
        <v>23171.210999999999</v>
      </c>
      <c r="AF106" s="20">
        <v>23485.27</v>
      </c>
      <c r="AG106" s="20">
        <v>23439.528999999999</v>
      </c>
      <c r="AH106" s="20">
        <v>23551.061000000002</v>
      </c>
      <c r="AI106" s="20">
        <v>23436.210999999999</v>
      </c>
      <c r="AJ106" s="20">
        <v>23139.48</v>
      </c>
      <c r="AK106" s="20">
        <v>24147.050999999999</v>
      </c>
      <c r="AL106" s="20">
        <v>23734.359</v>
      </c>
      <c r="AM106" s="20">
        <v>23771.07</v>
      </c>
      <c r="AN106" s="20">
        <v>23605.18</v>
      </c>
      <c r="AO106" s="20">
        <v>24060.960999999999</v>
      </c>
      <c r="AP106" s="20">
        <v>24996.26</v>
      </c>
      <c r="AQ106" s="20">
        <v>23658.039000000001</v>
      </c>
      <c r="AR106" s="20">
        <v>23710.400000000001</v>
      </c>
      <c r="AS106" s="20">
        <v>23441.449000000001</v>
      </c>
      <c r="AT106" s="20">
        <v>23118.811000000002</v>
      </c>
      <c r="AU106" s="20">
        <v>23118.641</v>
      </c>
      <c r="AV106" s="20">
        <v>23297.311000000002</v>
      </c>
      <c r="AW106" s="20">
        <v>23850.289000000001</v>
      </c>
      <c r="AX106" s="20">
        <v>24019.300999999999</v>
      </c>
      <c r="AY106" s="20">
        <v>23796.17</v>
      </c>
      <c r="AZ106" s="20">
        <v>25446.050999999999</v>
      </c>
      <c r="BA106" s="20">
        <v>24527.210999999999</v>
      </c>
      <c r="BB106" s="20">
        <v>24697.68</v>
      </c>
      <c r="BC106" s="20">
        <v>24766.35</v>
      </c>
      <c r="BD106" s="20">
        <v>24065.43</v>
      </c>
      <c r="BE106" s="20">
        <v>23861.73</v>
      </c>
      <c r="BF106" s="20">
        <v>23674.278999999999</v>
      </c>
      <c r="BG106" s="20">
        <v>24068.721000000001</v>
      </c>
      <c r="BH106" s="20">
        <v>24404.061000000002</v>
      </c>
      <c r="BI106" s="20">
        <v>24313.141</v>
      </c>
      <c r="BJ106" s="20">
        <v>24287.66</v>
      </c>
      <c r="BK106" s="20">
        <v>24198.891</v>
      </c>
      <c r="BL106" s="20">
        <v>24938.141</v>
      </c>
      <c r="BM106" s="20">
        <v>24052.27</v>
      </c>
      <c r="BN106" s="20">
        <v>24537.27</v>
      </c>
      <c r="BO106" s="20">
        <v>24645.811000000002</v>
      </c>
      <c r="BQ106" s="20">
        <f t="shared" si="2"/>
        <v>23577.88452</v>
      </c>
      <c r="BR106" s="20">
        <f t="shared" si="3"/>
        <v>5894.4711299999999</v>
      </c>
    </row>
    <row r="107" spans="1:70" x14ac:dyDescent="0.25">
      <c r="A107" s="54" t="s">
        <v>104</v>
      </c>
      <c r="B107" s="20">
        <v>1013.03</v>
      </c>
      <c r="C107" s="20">
        <v>949.62</v>
      </c>
      <c r="D107" s="20">
        <v>1193.08</v>
      </c>
      <c r="E107" s="20">
        <v>1288.72</v>
      </c>
      <c r="F107" s="20">
        <v>929.03003000000001</v>
      </c>
      <c r="G107" s="20">
        <v>1153.8100999999999</v>
      </c>
      <c r="H107" s="20">
        <v>952.34997999999996</v>
      </c>
      <c r="I107" s="20">
        <v>972.96001999999999</v>
      </c>
      <c r="J107" s="20">
        <v>736.82001000000002</v>
      </c>
      <c r="K107" s="20">
        <v>992.62</v>
      </c>
      <c r="L107" s="20">
        <v>897.71001999999999</v>
      </c>
      <c r="M107" s="20">
        <v>1094.4399000000001</v>
      </c>
      <c r="N107" s="20">
        <v>730.64000999999996</v>
      </c>
      <c r="O107" s="20">
        <v>770.65997000000004</v>
      </c>
      <c r="P107" s="20">
        <v>668.09002999999996</v>
      </c>
      <c r="Q107" s="20">
        <v>1177.49</v>
      </c>
      <c r="R107" s="20">
        <v>1107.75</v>
      </c>
      <c r="S107" s="20">
        <v>666.78003000000001</v>
      </c>
      <c r="T107" s="20">
        <v>888.59002999999996</v>
      </c>
      <c r="U107" s="20">
        <v>1200.98</v>
      </c>
      <c r="V107" s="20">
        <v>999.57001000000002</v>
      </c>
      <c r="W107" s="20">
        <v>954.35999000000004</v>
      </c>
      <c r="X107" s="20">
        <v>811.85999000000004</v>
      </c>
      <c r="Y107" s="20">
        <v>1075.67</v>
      </c>
      <c r="Z107" s="20">
        <v>1198.1300000000001</v>
      </c>
      <c r="AA107" s="20">
        <v>932.06</v>
      </c>
      <c r="AB107" s="20">
        <v>627.01000999999997</v>
      </c>
      <c r="AC107" s="20">
        <v>1240.1199999999999</v>
      </c>
      <c r="AD107" s="20">
        <v>674</v>
      </c>
      <c r="AE107" s="20">
        <v>809.21996999999999</v>
      </c>
      <c r="AF107" s="20">
        <v>527.14000999999996</v>
      </c>
      <c r="AG107" s="20">
        <v>978.29998999999998</v>
      </c>
      <c r="AH107" s="20">
        <v>565.16998000000001</v>
      </c>
      <c r="AI107" s="20">
        <v>1076.5999999999999</v>
      </c>
      <c r="AJ107" s="20">
        <v>1174.8</v>
      </c>
      <c r="AK107" s="20">
        <v>1257.58</v>
      </c>
      <c r="AL107" s="20">
        <v>746.63</v>
      </c>
      <c r="AM107" s="20">
        <v>1034.6500000000001</v>
      </c>
      <c r="AN107" s="20">
        <v>1160.95</v>
      </c>
      <c r="AO107" s="20">
        <v>835.72997999999995</v>
      </c>
      <c r="AP107" s="20">
        <v>1136.3499999999999</v>
      </c>
      <c r="AQ107" s="20">
        <v>1056.7</v>
      </c>
      <c r="AR107" s="20">
        <v>819.40002000000004</v>
      </c>
      <c r="AS107" s="20">
        <v>1055.72</v>
      </c>
      <c r="AT107" s="20">
        <v>1318.91</v>
      </c>
      <c r="AU107" s="20">
        <v>767.44</v>
      </c>
      <c r="AV107" s="20">
        <v>1312.83</v>
      </c>
      <c r="AW107" s="20">
        <v>1144.3</v>
      </c>
      <c r="AX107" s="20">
        <v>849.03003000000001</v>
      </c>
      <c r="AY107" s="20">
        <v>985.40002000000004</v>
      </c>
      <c r="AZ107" s="20">
        <v>1056.1600000000001</v>
      </c>
      <c r="BA107" s="20">
        <v>1316.01</v>
      </c>
      <c r="BB107" s="20">
        <v>1132.8499999999999</v>
      </c>
      <c r="BC107" s="20">
        <v>1293.0600999999999</v>
      </c>
      <c r="BD107" s="20">
        <v>1612.64</v>
      </c>
      <c r="BE107" s="20">
        <v>1351.84</v>
      </c>
      <c r="BF107" s="20">
        <v>851</v>
      </c>
      <c r="BG107" s="20">
        <v>1146.74</v>
      </c>
      <c r="BH107" s="20">
        <v>1548.54</v>
      </c>
      <c r="BI107" s="20">
        <v>1495.24</v>
      </c>
      <c r="BJ107" s="20">
        <v>1098.55</v>
      </c>
      <c r="BK107" s="20">
        <v>1230.3499999999999</v>
      </c>
      <c r="BL107" s="20">
        <v>1596.77</v>
      </c>
      <c r="BM107" s="20">
        <v>1423.67</v>
      </c>
      <c r="BN107" s="20">
        <v>1616.23</v>
      </c>
      <c r="BO107" s="20">
        <v>1406.78</v>
      </c>
      <c r="BQ107" s="20">
        <f t="shared" si="2"/>
        <v>1083.3232032000001</v>
      </c>
      <c r="BR107" s="20">
        <f t="shared" si="3"/>
        <v>270.83080080000002</v>
      </c>
    </row>
    <row r="108" spans="1:70" x14ac:dyDescent="0.25">
      <c r="A108" s="54" t="s">
        <v>105</v>
      </c>
      <c r="B108" s="20">
        <v>2058.75</v>
      </c>
      <c r="C108" s="20">
        <v>2396.2199999999998</v>
      </c>
      <c r="D108" s="20">
        <v>1721.3199</v>
      </c>
      <c r="E108" s="20">
        <v>1502.39</v>
      </c>
      <c r="F108" s="20">
        <v>1521.71</v>
      </c>
      <c r="G108" s="20">
        <v>1841.46</v>
      </c>
      <c r="H108" s="20">
        <v>1312.48</v>
      </c>
      <c r="I108" s="20">
        <v>2150.6898999999999</v>
      </c>
      <c r="J108" s="20">
        <v>1232.72</v>
      </c>
      <c r="K108" s="20">
        <v>1693.97</v>
      </c>
      <c r="L108" s="20">
        <v>1327.85</v>
      </c>
      <c r="M108" s="20">
        <v>1832.9</v>
      </c>
      <c r="N108" s="20">
        <v>1480.51</v>
      </c>
      <c r="O108" s="20">
        <v>1858.8</v>
      </c>
      <c r="P108" s="20">
        <v>1743.91</v>
      </c>
      <c r="Q108" s="20">
        <v>1280.49</v>
      </c>
      <c r="R108" s="20">
        <v>1940.99</v>
      </c>
      <c r="S108" s="20">
        <v>1279.29</v>
      </c>
      <c r="T108" s="20">
        <v>1599.97</v>
      </c>
      <c r="U108" s="20">
        <v>1671.83</v>
      </c>
      <c r="V108" s="20">
        <v>1984.12</v>
      </c>
      <c r="W108" s="20">
        <v>1749.9</v>
      </c>
      <c r="X108" s="20">
        <v>1640.15</v>
      </c>
      <c r="Y108" s="20">
        <v>1421.85</v>
      </c>
      <c r="Z108" s="20">
        <v>1003.57</v>
      </c>
      <c r="AA108" s="20">
        <v>1735.0600999999999</v>
      </c>
      <c r="AB108" s="20">
        <v>1242.05</v>
      </c>
      <c r="AC108" s="20">
        <v>1507.91</v>
      </c>
      <c r="AD108" s="20">
        <v>1748.26</v>
      </c>
      <c r="AE108" s="20">
        <v>1139.08</v>
      </c>
      <c r="AF108" s="20">
        <v>1557.3100999999999</v>
      </c>
      <c r="AG108" s="20">
        <v>1581.8100999999999</v>
      </c>
      <c r="AH108" s="20">
        <v>1580.54</v>
      </c>
      <c r="AI108" s="20">
        <v>1848.96</v>
      </c>
      <c r="AJ108" s="20">
        <v>1516.91</v>
      </c>
      <c r="AK108" s="20">
        <v>1809.41</v>
      </c>
      <c r="AL108" s="20">
        <v>1516.29</v>
      </c>
      <c r="AM108" s="20">
        <v>2169.9699999999998</v>
      </c>
      <c r="AN108" s="20">
        <v>1701.58</v>
      </c>
      <c r="AO108" s="20">
        <v>2180.4899999999998</v>
      </c>
      <c r="AP108" s="20">
        <v>1576.64</v>
      </c>
      <c r="AQ108" s="20">
        <v>2533.0100000000002</v>
      </c>
      <c r="AR108" s="20">
        <v>2383.2600000000002</v>
      </c>
      <c r="AS108" s="20">
        <v>1962.04</v>
      </c>
      <c r="AT108" s="20">
        <v>1534.22</v>
      </c>
      <c r="AU108" s="20">
        <v>1390.76</v>
      </c>
      <c r="AV108" s="20">
        <v>1527.55</v>
      </c>
      <c r="AW108" s="20">
        <v>1989.1</v>
      </c>
      <c r="AX108" s="20">
        <v>1700.64</v>
      </c>
      <c r="AY108" s="20">
        <v>2259.02</v>
      </c>
      <c r="AZ108" s="20">
        <v>1857.15</v>
      </c>
      <c r="BA108" s="20">
        <v>1929.5</v>
      </c>
      <c r="BB108" s="20">
        <v>1733.05</v>
      </c>
      <c r="BC108" s="20">
        <v>1864.99</v>
      </c>
      <c r="BD108" s="20">
        <v>1448.37</v>
      </c>
      <c r="BE108" s="20">
        <v>2230.9099000000001</v>
      </c>
      <c r="BF108" s="20">
        <v>2144.3301000000001</v>
      </c>
      <c r="BG108" s="20">
        <v>2019.65</v>
      </c>
      <c r="BH108" s="20">
        <v>2672.8998999999999</v>
      </c>
      <c r="BI108" s="20">
        <v>1554.79</v>
      </c>
      <c r="BJ108" s="20">
        <v>1575.1801</v>
      </c>
      <c r="BK108" s="20">
        <v>2066.3998999999999</v>
      </c>
      <c r="BL108" s="20">
        <v>2044.38</v>
      </c>
      <c r="BM108" s="20">
        <v>2010.72</v>
      </c>
      <c r="BN108" s="20">
        <v>1874.66</v>
      </c>
      <c r="BO108" s="20">
        <v>1866.95</v>
      </c>
      <c r="BQ108" s="20">
        <f t="shared" si="2"/>
        <v>1777.5494040000003</v>
      </c>
      <c r="BR108" s="20">
        <f t="shared" si="3"/>
        <v>444.38735100000008</v>
      </c>
    </row>
    <row r="109" spans="1:70" x14ac:dyDescent="0.25">
      <c r="A109" s="54" t="s">
        <v>106</v>
      </c>
      <c r="B109" s="20">
        <v>14064.43</v>
      </c>
      <c r="C109" s="20">
        <v>14641.06</v>
      </c>
      <c r="D109" s="20">
        <v>14293.1</v>
      </c>
      <c r="E109" s="20">
        <v>15143.49</v>
      </c>
      <c r="F109" s="20">
        <v>15472.1</v>
      </c>
      <c r="G109" s="20">
        <v>16101.17</v>
      </c>
      <c r="H109" s="20">
        <v>15117.17</v>
      </c>
      <c r="I109" s="20">
        <v>14843.59</v>
      </c>
      <c r="J109" s="20">
        <v>14587.64</v>
      </c>
      <c r="K109" s="20">
        <v>14865.69</v>
      </c>
      <c r="L109" s="20">
        <v>15169.2</v>
      </c>
      <c r="M109" s="20">
        <v>15379.58</v>
      </c>
      <c r="N109" s="20">
        <v>15278.96</v>
      </c>
      <c r="O109" s="20">
        <v>14718.17</v>
      </c>
      <c r="P109" s="20">
        <v>15055.81</v>
      </c>
      <c r="Q109" s="20">
        <v>15219.31</v>
      </c>
      <c r="R109" s="20">
        <v>14252.91</v>
      </c>
      <c r="S109" s="20">
        <v>14292.73</v>
      </c>
      <c r="T109" s="20">
        <v>14942.75</v>
      </c>
      <c r="U109" s="20">
        <v>15470.5</v>
      </c>
      <c r="V109" s="20">
        <v>15434.55</v>
      </c>
      <c r="W109" s="20">
        <v>16508.650000000001</v>
      </c>
      <c r="X109" s="20">
        <v>16779.131000000001</v>
      </c>
      <c r="Y109" s="20">
        <v>15459.77</v>
      </c>
      <c r="Z109" s="20">
        <v>15965.73</v>
      </c>
      <c r="AA109" s="20">
        <v>16270.1</v>
      </c>
      <c r="AB109" s="20">
        <v>14457.01</v>
      </c>
      <c r="AC109" s="20">
        <v>15305</v>
      </c>
      <c r="AD109" s="20">
        <v>15137.64</v>
      </c>
      <c r="AE109" s="20">
        <v>15589.87</v>
      </c>
      <c r="AF109" s="20">
        <v>15043.55</v>
      </c>
      <c r="AG109" s="20">
        <v>15955.65</v>
      </c>
      <c r="AH109" s="20">
        <v>16018.17</v>
      </c>
      <c r="AI109" s="20">
        <v>15654.09</v>
      </c>
      <c r="AJ109" s="20">
        <v>15948.75</v>
      </c>
      <c r="AK109" s="20">
        <v>16164.05</v>
      </c>
      <c r="AL109" s="20">
        <v>15606.1</v>
      </c>
      <c r="AM109" s="20">
        <v>15436.83</v>
      </c>
      <c r="AN109" s="20">
        <v>15400.69</v>
      </c>
      <c r="AO109" s="20">
        <v>16732.050999999999</v>
      </c>
      <c r="AP109" s="20">
        <v>16606.289000000001</v>
      </c>
      <c r="AQ109" s="20">
        <v>15676.96</v>
      </c>
      <c r="AR109" s="20">
        <v>16452.221000000001</v>
      </c>
      <c r="AS109" s="20">
        <v>16401.891</v>
      </c>
      <c r="AT109" s="20">
        <v>15888.09</v>
      </c>
      <c r="AU109" s="20">
        <v>16055.86</v>
      </c>
      <c r="AV109" s="20">
        <v>15818.69</v>
      </c>
      <c r="AW109" s="20">
        <v>16551.759999999998</v>
      </c>
      <c r="AX109" s="20">
        <v>15688.53</v>
      </c>
      <c r="AY109" s="20">
        <v>16685.061000000002</v>
      </c>
      <c r="AZ109" s="20">
        <v>17757.73</v>
      </c>
      <c r="BA109" s="20">
        <v>16348.51</v>
      </c>
      <c r="BB109" s="20">
        <v>16220.79</v>
      </c>
      <c r="BC109" s="20">
        <v>16303.68</v>
      </c>
      <c r="BD109" s="20">
        <v>16696.368999999999</v>
      </c>
      <c r="BE109" s="20">
        <v>16853.75</v>
      </c>
      <c r="BF109" s="20">
        <v>16605.141</v>
      </c>
      <c r="BG109" s="20">
        <v>17287.07</v>
      </c>
      <c r="BH109" s="20">
        <v>17329.960999999999</v>
      </c>
      <c r="BI109" s="20">
        <v>17373.23</v>
      </c>
      <c r="BJ109" s="20">
        <v>17453.5</v>
      </c>
      <c r="BK109" s="20">
        <v>17777.141</v>
      </c>
      <c r="BL109" s="20">
        <v>18149.080000000002</v>
      </c>
      <c r="BM109" s="20">
        <v>17544.221000000001</v>
      </c>
      <c r="BN109" s="20">
        <v>17298.539000000001</v>
      </c>
      <c r="BO109" s="20">
        <v>17332.949000000001</v>
      </c>
      <c r="BQ109" s="20">
        <f t="shared" si="2"/>
        <v>16199.665699999998</v>
      </c>
      <c r="BR109" s="20">
        <f t="shared" si="3"/>
        <v>4049.9164249999994</v>
      </c>
    </row>
    <row r="110" spans="1:70" x14ac:dyDescent="0.25">
      <c r="A110" s="54" t="s">
        <v>107</v>
      </c>
      <c r="B110" s="20">
        <v>1243.3800000000001</v>
      </c>
      <c r="C110" s="20">
        <v>992.76000999999997</v>
      </c>
      <c r="D110" s="20">
        <v>2086.9198999999999</v>
      </c>
      <c r="E110" s="20">
        <v>1873.9301</v>
      </c>
      <c r="F110" s="20">
        <v>1861.1899000000001</v>
      </c>
      <c r="G110" s="20">
        <v>1809.33</v>
      </c>
      <c r="H110" s="20">
        <v>1756.17</v>
      </c>
      <c r="I110" s="20">
        <v>1122.3</v>
      </c>
      <c r="J110" s="20">
        <v>1304.0899999999999</v>
      </c>
      <c r="K110" s="20">
        <v>1759.9</v>
      </c>
      <c r="L110" s="20">
        <v>1560.63</v>
      </c>
      <c r="M110" s="20">
        <v>1234.48</v>
      </c>
      <c r="N110" s="20">
        <v>1153.78</v>
      </c>
      <c r="O110" s="20">
        <v>1169.1600000000001</v>
      </c>
      <c r="P110" s="20">
        <v>1526.09</v>
      </c>
      <c r="Q110" s="20">
        <v>1537.12</v>
      </c>
      <c r="R110" s="20">
        <v>1145.1600000000001</v>
      </c>
      <c r="S110" s="20">
        <v>1143.98</v>
      </c>
      <c r="T110" s="20">
        <v>1164.04</v>
      </c>
      <c r="U110" s="20">
        <v>1384.58</v>
      </c>
      <c r="V110" s="20">
        <v>1284.83</v>
      </c>
      <c r="W110" s="20">
        <v>1166.25</v>
      </c>
      <c r="X110" s="20">
        <v>1365.24</v>
      </c>
      <c r="Y110" s="20">
        <v>1199.0899999999999</v>
      </c>
      <c r="Z110" s="20">
        <v>1463.63</v>
      </c>
      <c r="AA110" s="20">
        <v>1172.76</v>
      </c>
      <c r="AB110" s="20">
        <v>1139.6400000000001</v>
      </c>
      <c r="AC110" s="20">
        <v>1522.59</v>
      </c>
      <c r="AD110" s="20">
        <v>786.95001000000002</v>
      </c>
      <c r="AE110" s="20">
        <v>1194.83</v>
      </c>
      <c r="AF110" s="20">
        <v>799.14000999999996</v>
      </c>
      <c r="AG110" s="20">
        <v>1403.8</v>
      </c>
      <c r="AH110" s="20">
        <v>1043.3</v>
      </c>
      <c r="AI110" s="20">
        <v>1459.91</v>
      </c>
      <c r="AJ110" s="20">
        <v>1519.8100999999999</v>
      </c>
      <c r="AK110" s="20">
        <v>1370.5699</v>
      </c>
      <c r="AL110" s="20">
        <v>1075.5699</v>
      </c>
      <c r="AM110" s="20">
        <v>1370.13</v>
      </c>
      <c r="AN110" s="20">
        <v>1698.04</v>
      </c>
      <c r="AO110" s="20">
        <v>1768.3100999999999</v>
      </c>
      <c r="AP110" s="20">
        <v>1808.42</v>
      </c>
      <c r="AQ110" s="20">
        <v>1318.15</v>
      </c>
      <c r="AR110" s="20">
        <v>1344.04</v>
      </c>
      <c r="AS110" s="20">
        <v>1532.87</v>
      </c>
      <c r="AT110" s="20">
        <v>1595.08</v>
      </c>
      <c r="AU110" s="20">
        <v>1307.53</v>
      </c>
      <c r="AV110" s="20">
        <v>1893.22</v>
      </c>
      <c r="AW110" s="20">
        <v>1380.17</v>
      </c>
      <c r="AX110" s="20">
        <v>1319.1801</v>
      </c>
      <c r="AY110" s="20">
        <v>1164.3599999999999</v>
      </c>
      <c r="AZ110" s="20">
        <v>1607.74</v>
      </c>
      <c r="BA110" s="20">
        <v>1958.02</v>
      </c>
      <c r="BB110" s="20">
        <v>1649.77</v>
      </c>
      <c r="BC110" s="20">
        <v>1713.27</v>
      </c>
      <c r="BD110" s="20">
        <v>1838.5</v>
      </c>
      <c r="BE110" s="20">
        <v>1945.76</v>
      </c>
      <c r="BF110" s="20">
        <v>1372.4399000000001</v>
      </c>
      <c r="BG110" s="20">
        <v>1642.77</v>
      </c>
      <c r="BH110" s="20">
        <v>1755.4</v>
      </c>
      <c r="BI110" s="20">
        <v>2219.3200999999999</v>
      </c>
      <c r="BJ110" s="20">
        <v>1789.96</v>
      </c>
      <c r="BK110" s="20">
        <v>1886.73</v>
      </c>
      <c r="BL110" s="20">
        <v>2261.1999999999998</v>
      </c>
      <c r="BM110" s="20">
        <v>1944.13</v>
      </c>
      <c r="BN110" s="20">
        <v>2614.54</v>
      </c>
      <c r="BO110" s="20">
        <v>1801.0600999999999</v>
      </c>
      <c r="BQ110" s="20">
        <f t="shared" si="2"/>
        <v>1506.1156043999995</v>
      </c>
      <c r="BR110" s="20">
        <f t="shared" si="3"/>
        <v>376.52890109999987</v>
      </c>
    </row>
    <row r="111" spans="1:70" x14ac:dyDescent="0.25">
      <c r="A111" s="54" t="s">
        <v>108</v>
      </c>
      <c r="B111" s="20">
        <v>1506.67</v>
      </c>
      <c r="C111" s="20">
        <v>1218.7</v>
      </c>
      <c r="D111" s="20">
        <v>936.84002999999996</v>
      </c>
      <c r="E111" s="20">
        <v>1454.63</v>
      </c>
      <c r="F111" s="20">
        <v>1518.35</v>
      </c>
      <c r="G111" s="20">
        <v>1551.48</v>
      </c>
      <c r="H111" s="20">
        <v>1721.41</v>
      </c>
      <c r="I111" s="20">
        <v>1123.6300000000001</v>
      </c>
      <c r="J111" s="20">
        <v>1001.59</v>
      </c>
      <c r="K111" s="20">
        <v>1351.73</v>
      </c>
      <c r="L111" s="20">
        <v>997.08001999999999</v>
      </c>
      <c r="M111" s="20">
        <v>1057.23</v>
      </c>
      <c r="N111" s="20">
        <v>1089.6600000000001</v>
      </c>
      <c r="O111" s="20">
        <v>1005.43</v>
      </c>
      <c r="P111" s="20">
        <v>853.78998000000001</v>
      </c>
      <c r="Q111" s="20">
        <v>979.09997999999996</v>
      </c>
      <c r="R111" s="20">
        <v>934.59997999999996</v>
      </c>
      <c r="S111" s="20">
        <v>857.84997999999996</v>
      </c>
      <c r="T111" s="20">
        <v>1216.5</v>
      </c>
      <c r="U111" s="20">
        <v>1199.9301</v>
      </c>
      <c r="V111" s="20">
        <v>990.03998000000001</v>
      </c>
      <c r="W111" s="20">
        <v>872.33001999999999</v>
      </c>
      <c r="X111" s="20">
        <v>947.38</v>
      </c>
      <c r="Y111" s="20">
        <v>1002.34</v>
      </c>
      <c r="Z111" s="20">
        <v>1467.67</v>
      </c>
      <c r="AA111" s="20">
        <v>921.19</v>
      </c>
      <c r="AB111" s="20">
        <v>961.48999000000003</v>
      </c>
      <c r="AC111" s="20">
        <v>1187.55</v>
      </c>
      <c r="AD111" s="20">
        <v>711.15997000000004</v>
      </c>
      <c r="AE111" s="20">
        <v>1284.5</v>
      </c>
      <c r="AF111" s="20">
        <v>737.98999000000003</v>
      </c>
      <c r="AG111" s="20">
        <v>1109</v>
      </c>
      <c r="AH111" s="20">
        <v>925.06</v>
      </c>
      <c r="AI111" s="20">
        <v>1628.85</v>
      </c>
      <c r="AJ111" s="20">
        <v>1005.97</v>
      </c>
      <c r="AK111" s="20">
        <v>1147.96</v>
      </c>
      <c r="AL111" s="20">
        <v>1154.6600000000001</v>
      </c>
      <c r="AM111" s="20">
        <v>1073.29</v>
      </c>
      <c r="AN111" s="20">
        <v>1180.0600999999999</v>
      </c>
      <c r="AO111" s="20">
        <v>1130.1199999999999</v>
      </c>
      <c r="AP111" s="20">
        <v>1670.41</v>
      </c>
      <c r="AQ111" s="20">
        <v>1479.0699</v>
      </c>
      <c r="AR111" s="20">
        <v>954.65997000000004</v>
      </c>
      <c r="AS111" s="20">
        <v>1305.1400000000001</v>
      </c>
      <c r="AT111" s="20">
        <v>977.60999000000004</v>
      </c>
      <c r="AU111" s="20">
        <v>846.46996999999999</v>
      </c>
      <c r="AV111" s="20">
        <v>883.34997999999996</v>
      </c>
      <c r="AW111" s="20">
        <v>1438.73</v>
      </c>
      <c r="AX111" s="20">
        <v>1184.29</v>
      </c>
      <c r="AY111" s="20">
        <v>1114.4100000000001</v>
      </c>
      <c r="AZ111" s="20">
        <v>1549</v>
      </c>
      <c r="BA111" s="20">
        <v>1505.88</v>
      </c>
      <c r="BB111" s="20">
        <v>1246.77</v>
      </c>
      <c r="BC111" s="20">
        <v>1352.85</v>
      </c>
      <c r="BD111" s="20">
        <v>1232.5999999999999</v>
      </c>
      <c r="BE111" s="20">
        <v>1161.6500000000001</v>
      </c>
      <c r="BF111" s="20">
        <v>1256.51</v>
      </c>
      <c r="BG111" s="20">
        <v>1409.8100999999999</v>
      </c>
      <c r="BH111" s="20">
        <v>1558.37</v>
      </c>
      <c r="BI111" s="20">
        <v>1803.01</v>
      </c>
      <c r="BJ111" s="20">
        <v>1360.84</v>
      </c>
      <c r="BK111" s="20">
        <v>1184.49</v>
      </c>
      <c r="BL111" s="20">
        <v>2138.5900999999999</v>
      </c>
      <c r="BM111" s="20">
        <v>1585.11</v>
      </c>
      <c r="BN111" s="20">
        <v>1707.73</v>
      </c>
      <c r="BO111" s="20">
        <v>1520.24</v>
      </c>
      <c r="BQ111" s="20">
        <f t="shared" si="2"/>
        <v>1221.5016024000001</v>
      </c>
      <c r="BR111" s="20">
        <f t="shared" si="3"/>
        <v>305.37540060000003</v>
      </c>
    </row>
    <row r="112" spans="1:70" x14ac:dyDescent="0.25">
      <c r="A112" s="54" t="s">
        <v>109</v>
      </c>
      <c r="B112" s="20">
        <v>3107.6898999999999</v>
      </c>
      <c r="C112" s="20">
        <v>3359.52</v>
      </c>
      <c r="D112" s="20">
        <v>3115.8600999999999</v>
      </c>
      <c r="E112" s="20">
        <v>3937.6298999999999</v>
      </c>
      <c r="F112" s="20">
        <v>4039.97</v>
      </c>
      <c r="G112" s="20">
        <v>4001.3101000000001</v>
      </c>
      <c r="H112" s="20">
        <v>3540.5900999999999</v>
      </c>
      <c r="I112" s="20">
        <v>3388.74</v>
      </c>
      <c r="J112" s="20">
        <v>3414.77</v>
      </c>
      <c r="K112" s="20">
        <v>3783.77</v>
      </c>
      <c r="L112" s="20">
        <v>3742.3400999999999</v>
      </c>
      <c r="M112" s="20">
        <v>3908.8998999999999</v>
      </c>
      <c r="N112" s="20">
        <v>3677.1001000000001</v>
      </c>
      <c r="O112" s="20">
        <v>3462.03</v>
      </c>
      <c r="P112" s="20">
        <v>3808.6100999999999</v>
      </c>
      <c r="Q112" s="20">
        <v>3604.3998999999999</v>
      </c>
      <c r="R112" s="20">
        <v>3233.76</v>
      </c>
      <c r="S112" s="20">
        <v>3377.3701000000001</v>
      </c>
      <c r="T112" s="20">
        <v>3793.95</v>
      </c>
      <c r="U112" s="20">
        <v>3327.6201000000001</v>
      </c>
      <c r="V112" s="20">
        <v>3441.47</v>
      </c>
      <c r="W112" s="20">
        <v>4188.1698999999999</v>
      </c>
      <c r="X112" s="20">
        <v>4111.8397999999997</v>
      </c>
      <c r="Y112" s="20">
        <v>3291.3998999999999</v>
      </c>
      <c r="Z112" s="20">
        <v>3861.5900999999999</v>
      </c>
      <c r="AA112" s="20">
        <v>3918.8400999999999</v>
      </c>
      <c r="AB112" s="20">
        <v>3388.8701000000001</v>
      </c>
      <c r="AC112" s="20">
        <v>3612.1799000000001</v>
      </c>
      <c r="AD112" s="20">
        <v>3659.71</v>
      </c>
      <c r="AE112" s="20">
        <v>4128.4799999999996</v>
      </c>
      <c r="AF112" s="20">
        <v>3908.52</v>
      </c>
      <c r="AG112" s="20">
        <v>4216.1801999999998</v>
      </c>
      <c r="AH112" s="20">
        <v>3981.54</v>
      </c>
      <c r="AI112" s="20">
        <v>3890.26</v>
      </c>
      <c r="AJ112" s="20">
        <v>4240.1899000000003</v>
      </c>
      <c r="AK112" s="20">
        <v>4458.8100999999997</v>
      </c>
      <c r="AL112" s="20">
        <v>3391.23</v>
      </c>
      <c r="AM112" s="20">
        <v>3536.3400999999999</v>
      </c>
      <c r="AN112" s="20">
        <v>3825.3600999999999</v>
      </c>
      <c r="AO112" s="20">
        <v>4648.3900999999996</v>
      </c>
      <c r="AP112" s="20">
        <v>4101.0497999999998</v>
      </c>
      <c r="AQ112" s="20">
        <v>3479.49</v>
      </c>
      <c r="AR112" s="20">
        <v>4226.6201000000001</v>
      </c>
      <c r="AS112" s="20">
        <v>4123.5698000000002</v>
      </c>
      <c r="AT112" s="20">
        <v>3852.28</v>
      </c>
      <c r="AU112" s="20">
        <v>3528.29</v>
      </c>
      <c r="AV112" s="20">
        <v>3559.51</v>
      </c>
      <c r="AW112" s="20">
        <v>3921.5801000000001</v>
      </c>
      <c r="AX112" s="20">
        <v>3512.6298999999999</v>
      </c>
      <c r="AY112" s="20">
        <v>4101.8100999999997</v>
      </c>
      <c r="AZ112" s="20">
        <v>4502.7597999999998</v>
      </c>
      <c r="BA112" s="20">
        <v>3560.52</v>
      </c>
      <c r="BB112" s="20">
        <v>3501.3301000000001</v>
      </c>
      <c r="BC112" s="20">
        <v>4022.1599000000001</v>
      </c>
      <c r="BD112" s="20">
        <v>4190.1602000000003</v>
      </c>
      <c r="BE112" s="20">
        <v>4295.0497999999998</v>
      </c>
      <c r="BF112" s="20">
        <v>4336.0897999999997</v>
      </c>
      <c r="BG112" s="20">
        <v>4742.6298999999999</v>
      </c>
      <c r="BH112" s="20">
        <v>4972</v>
      </c>
      <c r="BI112" s="20">
        <v>4969.3798999999999</v>
      </c>
      <c r="BJ112" s="20">
        <v>4698.9102000000003</v>
      </c>
      <c r="BK112" s="20">
        <v>4994.8500999999997</v>
      </c>
      <c r="BL112" s="20">
        <v>5385.1899000000003</v>
      </c>
      <c r="BM112" s="20">
        <v>5124.9799999999996</v>
      </c>
      <c r="BN112" s="20">
        <v>5057.1201000000001</v>
      </c>
      <c r="BO112" s="20">
        <v>4989.1499000000003</v>
      </c>
      <c r="BQ112" s="20">
        <f t="shared" si="2"/>
        <v>4063.6235979999997</v>
      </c>
      <c r="BR112" s="20">
        <f t="shared" si="3"/>
        <v>1015.9058994999999</v>
      </c>
    </row>
    <row r="113" spans="1:70" x14ac:dyDescent="0.25">
      <c r="A113" s="54" t="s">
        <v>110</v>
      </c>
      <c r="B113" s="20">
        <v>7308.5497999999998</v>
      </c>
      <c r="C113" s="20">
        <v>7871.8701000000001</v>
      </c>
      <c r="D113" s="20">
        <v>8587.8798999999999</v>
      </c>
      <c r="E113" s="20">
        <v>8982.2900000000009</v>
      </c>
      <c r="F113" s="20">
        <v>8977.0097999999998</v>
      </c>
      <c r="G113" s="20">
        <v>9009</v>
      </c>
      <c r="H113" s="20">
        <v>8920.3495999999996</v>
      </c>
      <c r="I113" s="20">
        <v>8602.1797000000006</v>
      </c>
      <c r="J113" s="20">
        <v>8390.2803000000004</v>
      </c>
      <c r="K113" s="20">
        <v>8747.8798999999999</v>
      </c>
      <c r="L113" s="20">
        <v>9529.9199000000008</v>
      </c>
      <c r="M113" s="20">
        <v>9653.2304999999997</v>
      </c>
      <c r="N113" s="20">
        <v>10014.41</v>
      </c>
      <c r="O113" s="20">
        <v>8968.0303000000004</v>
      </c>
      <c r="P113" s="20">
        <v>8731.5</v>
      </c>
      <c r="Q113" s="20">
        <v>9121.1396000000004</v>
      </c>
      <c r="R113" s="20">
        <v>8180.8900999999996</v>
      </c>
      <c r="S113" s="20">
        <v>8648</v>
      </c>
      <c r="T113" s="20">
        <v>8858.2900000000009</v>
      </c>
      <c r="U113" s="20">
        <v>8038.52</v>
      </c>
      <c r="V113" s="20">
        <v>8021.3900999999996</v>
      </c>
      <c r="W113" s="20">
        <v>8950.9102000000003</v>
      </c>
      <c r="X113" s="20">
        <v>8057.1099000000004</v>
      </c>
      <c r="Y113" s="20">
        <v>7261.1698999999999</v>
      </c>
      <c r="Z113" s="20">
        <v>7951.73</v>
      </c>
      <c r="AA113" s="20">
        <v>8553.7099999999991</v>
      </c>
      <c r="AB113" s="20">
        <v>8216.3202999999994</v>
      </c>
      <c r="AC113" s="20">
        <v>8001.75</v>
      </c>
      <c r="AD113" s="20">
        <v>8324.75</v>
      </c>
      <c r="AE113" s="20">
        <v>8646.0400000000009</v>
      </c>
      <c r="AF113" s="20">
        <v>8309.5596000000005</v>
      </c>
      <c r="AG113" s="20">
        <v>8817.9403999999995</v>
      </c>
      <c r="AH113" s="20">
        <v>8827.0702999999994</v>
      </c>
      <c r="AI113" s="20">
        <v>8592.4403999999995</v>
      </c>
      <c r="AJ113" s="20">
        <v>8413.0596000000005</v>
      </c>
      <c r="AK113" s="20">
        <v>8306.8701000000001</v>
      </c>
      <c r="AL113" s="20">
        <v>8296.0097999999998</v>
      </c>
      <c r="AM113" s="20">
        <v>8829.25</v>
      </c>
      <c r="AN113" s="20">
        <v>8972.5195000000003</v>
      </c>
      <c r="AO113" s="20">
        <v>9287.5702999999994</v>
      </c>
      <c r="AP113" s="20">
        <v>9312.6903999999995</v>
      </c>
      <c r="AQ113" s="20">
        <v>8510.2099999999991</v>
      </c>
      <c r="AR113" s="20">
        <v>8950.4297000000006</v>
      </c>
      <c r="AS113" s="20">
        <v>9200.9403999999995</v>
      </c>
      <c r="AT113" s="20">
        <v>8105.3301000000001</v>
      </c>
      <c r="AU113" s="20">
        <v>8627.0702999999994</v>
      </c>
      <c r="AV113" s="20">
        <v>8719.5596000000005</v>
      </c>
      <c r="AW113" s="20">
        <v>8729.5400000000009</v>
      </c>
      <c r="AX113" s="20">
        <v>9217.2597999999998</v>
      </c>
      <c r="AY113" s="20">
        <v>9153.2900000000009</v>
      </c>
      <c r="AZ113" s="20">
        <v>10323.379999999999</v>
      </c>
      <c r="BA113" s="20">
        <v>9644.2998000000007</v>
      </c>
      <c r="BB113" s="20">
        <v>9529.4599999999991</v>
      </c>
      <c r="BC113" s="20">
        <v>9061.6103999999996</v>
      </c>
      <c r="BD113" s="20">
        <v>9170.1602000000003</v>
      </c>
      <c r="BE113" s="20">
        <v>9658.2803000000004</v>
      </c>
      <c r="BF113" s="20">
        <v>9195.1103999999996</v>
      </c>
      <c r="BG113" s="20">
        <v>9540.5702999999994</v>
      </c>
      <c r="BH113" s="20">
        <v>9843.1797000000006</v>
      </c>
      <c r="BI113" s="20">
        <v>9796.1602000000003</v>
      </c>
      <c r="BJ113" s="20">
        <v>9375.9696999999996</v>
      </c>
      <c r="BK113" s="20">
        <v>9730.7803000000004</v>
      </c>
      <c r="BL113" s="20">
        <v>10355.959999999999</v>
      </c>
      <c r="BM113" s="20">
        <v>9454.2402000000002</v>
      </c>
      <c r="BN113" s="20">
        <v>9944.5800999999992</v>
      </c>
      <c r="BO113" s="20">
        <v>9549.8701000000001</v>
      </c>
      <c r="BQ113" s="20">
        <f t="shared" si="2"/>
        <v>8901.2560499999981</v>
      </c>
      <c r="BR113" s="20">
        <f t="shared" si="3"/>
        <v>2225.3140124999995</v>
      </c>
    </row>
    <row r="114" spans="1:70" x14ac:dyDescent="0.25">
      <c r="A114" s="54" t="s">
        <v>111</v>
      </c>
      <c r="B114" s="20">
        <v>16447.710999999999</v>
      </c>
      <c r="C114" s="20">
        <v>15893.42</v>
      </c>
      <c r="D114" s="20">
        <v>15800.52</v>
      </c>
      <c r="E114" s="20">
        <v>16195.93</v>
      </c>
      <c r="F114" s="20">
        <v>16117.77</v>
      </c>
      <c r="G114" s="20">
        <v>17380.438999999998</v>
      </c>
      <c r="H114" s="20">
        <v>16344.01</v>
      </c>
      <c r="I114" s="20">
        <v>17532.528999999999</v>
      </c>
      <c r="J114" s="20">
        <v>15743.5</v>
      </c>
      <c r="K114" s="20">
        <v>15784.87</v>
      </c>
      <c r="L114" s="20">
        <v>17262.57</v>
      </c>
      <c r="M114" s="20">
        <v>15652.29</v>
      </c>
      <c r="N114" s="20">
        <v>15858.79</v>
      </c>
      <c r="O114" s="20">
        <v>16221.07</v>
      </c>
      <c r="P114" s="20">
        <v>15956.85</v>
      </c>
      <c r="Q114" s="20">
        <v>16312.91</v>
      </c>
      <c r="R114" s="20">
        <v>15926.01</v>
      </c>
      <c r="S114" s="20">
        <v>15228.17</v>
      </c>
      <c r="T114" s="20">
        <v>16397.580000000002</v>
      </c>
      <c r="U114" s="20">
        <v>16073.76</v>
      </c>
      <c r="V114" s="20">
        <v>16366.01</v>
      </c>
      <c r="W114" s="20">
        <v>18454.028999999999</v>
      </c>
      <c r="X114" s="20">
        <v>17968.41</v>
      </c>
      <c r="Y114" s="20">
        <v>15812.36</v>
      </c>
      <c r="Z114" s="20">
        <v>16135.75</v>
      </c>
      <c r="AA114" s="20">
        <v>16820.368999999999</v>
      </c>
      <c r="AB114" s="20">
        <v>14838.7</v>
      </c>
      <c r="AC114" s="20">
        <v>15253.15</v>
      </c>
      <c r="AD114" s="20">
        <v>15334.47</v>
      </c>
      <c r="AE114" s="20">
        <v>16078.14</v>
      </c>
      <c r="AF114" s="20">
        <v>16284.53</v>
      </c>
      <c r="AG114" s="20">
        <v>17475.971000000001</v>
      </c>
      <c r="AH114" s="20">
        <v>16751.561000000002</v>
      </c>
      <c r="AI114" s="20">
        <v>16695.59</v>
      </c>
      <c r="AJ114" s="20">
        <v>16058.55</v>
      </c>
      <c r="AK114" s="20">
        <v>17779.609</v>
      </c>
      <c r="AL114" s="20">
        <v>16470.800999999999</v>
      </c>
      <c r="AM114" s="20">
        <v>15281.07</v>
      </c>
      <c r="AN114" s="20">
        <v>15207.33</v>
      </c>
      <c r="AO114" s="20">
        <v>17736.349999999999</v>
      </c>
      <c r="AP114" s="20">
        <v>16146.67</v>
      </c>
      <c r="AQ114" s="20">
        <v>16583.688999999998</v>
      </c>
      <c r="AR114" s="20">
        <v>16694.580000000002</v>
      </c>
      <c r="AS114" s="20">
        <v>16148.95</v>
      </c>
      <c r="AT114" s="20">
        <v>16250.98</v>
      </c>
      <c r="AU114" s="20">
        <v>16255.13</v>
      </c>
      <c r="AV114" s="20">
        <v>15768.13</v>
      </c>
      <c r="AW114" s="20">
        <v>16774.43</v>
      </c>
      <c r="AX114" s="20">
        <v>17172.52</v>
      </c>
      <c r="AY114" s="20">
        <v>17567.98</v>
      </c>
      <c r="AZ114" s="20">
        <v>18383.721000000001</v>
      </c>
      <c r="BA114" s="20">
        <v>16890.490000000002</v>
      </c>
      <c r="BB114" s="20">
        <v>17373.688999999998</v>
      </c>
      <c r="BC114" s="20">
        <v>18398.830000000002</v>
      </c>
      <c r="BD114" s="20">
        <v>17559.34</v>
      </c>
      <c r="BE114" s="20">
        <v>17755.960999999999</v>
      </c>
      <c r="BF114" s="20">
        <v>17854.609</v>
      </c>
      <c r="BG114" s="20">
        <v>19006.811000000002</v>
      </c>
      <c r="BH114" s="20">
        <v>17936.300999999999</v>
      </c>
      <c r="BI114" s="20">
        <v>17301.938999999998</v>
      </c>
      <c r="BJ114" s="20">
        <v>18776.48</v>
      </c>
      <c r="BK114" s="20">
        <v>17442.221000000001</v>
      </c>
      <c r="BL114" s="20">
        <v>19447.359</v>
      </c>
      <c r="BM114" s="20">
        <v>17605.900000000001</v>
      </c>
      <c r="BN114" s="20">
        <v>17383.52</v>
      </c>
      <c r="BO114" s="20">
        <v>18117.699000000001</v>
      </c>
      <c r="BQ114" s="20">
        <f t="shared" si="2"/>
        <v>16900.523980000002</v>
      </c>
      <c r="BR114" s="20">
        <f t="shared" si="3"/>
        <v>4225.1309950000004</v>
      </c>
    </row>
    <row r="115" spans="1:70" x14ac:dyDescent="0.25">
      <c r="A115" s="54" t="s">
        <v>112</v>
      </c>
      <c r="B115" s="20">
        <v>1113.55</v>
      </c>
      <c r="C115" s="20">
        <v>1115.3100999999999</v>
      </c>
      <c r="D115" s="20">
        <v>2316.4499999999998</v>
      </c>
      <c r="E115" s="20">
        <v>1890.65</v>
      </c>
      <c r="F115" s="20">
        <v>1931.66</v>
      </c>
      <c r="G115" s="20">
        <v>1840.48</v>
      </c>
      <c r="H115" s="20">
        <v>1479.0699</v>
      </c>
      <c r="I115" s="20">
        <v>1053.03</v>
      </c>
      <c r="J115" s="20">
        <v>1505.48</v>
      </c>
      <c r="K115" s="20">
        <v>1672.28</v>
      </c>
      <c r="L115" s="20">
        <v>1722.12</v>
      </c>
      <c r="M115" s="20">
        <v>1124.72</v>
      </c>
      <c r="N115" s="20">
        <v>1192.79</v>
      </c>
      <c r="O115" s="20">
        <v>1325.46</v>
      </c>
      <c r="P115" s="20">
        <v>1749.3100999999999</v>
      </c>
      <c r="Q115" s="20">
        <v>1724.04</v>
      </c>
      <c r="R115" s="20">
        <v>1199.74</v>
      </c>
      <c r="S115" s="20">
        <v>1369.95</v>
      </c>
      <c r="T115" s="20">
        <v>1283.96</v>
      </c>
      <c r="U115" s="20">
        <v>1444.91</v>
      </c>
      <c r="V115" s="20">
        <v>1197.95</v>
      </c>
      <c r="W115" s="20">
        <v>1184</v>
      </c>
      <c r="X115" s="20">
        <v>1397.74</v>
      </c>
      <c r="Y115" s="20">
        <v>1244.6099999999999</v>
      </c>
      <c r="Z115" s="20">
        <v>1234.54</v>
      </c>
      <c r="AA115" s="20">
        <v>1251.1600000000001</v>
      </c>
      <c r="AB115" s="20">
        <v>1200.42</v>
      </c>
      <c r="AC115" s="20">
        <v>1253.05</v>
      </c>
      <c r="AD115" s="20">
        <v>807.59997999999996</v>
      </c>
      <c r="AE115" s="20">
        <v>1171.0699</v>
      </c>
      <c r="AF115" s="20">
        <v>847.20001000000002</v>
      </c>
      <c r="AG115" s="20">
        <v>1232.5699</v>
      </c>
      <c r="AH115" s="20">
        <v>1088.23</v>
      </c>
      <c r="AI115" s="20">
        <v>1383.64</v>
      </c>
      <c r="AJ115" s="20">
        <v>1669.38</v>
      </c>
      <c r="AK115" s="20">
        <v>1444.1</v>
      </c>
      <c r="AL115" s="20">
        <v>1101.29</v>
      </c>
      <c r="AM115" s="20">
        <v>1434.23</v>
      </c>
      <c r="AN115" s="20">
        <v>1477.4301</v>
      </c>
      <c r="AO115" s="20">
        <v>1792.26</v>
      </c>
      <c r="AP115" s="20">
        <v>1736.74</v>
      </c>
      <c r="AQ115" s="20">
        <v>1188.8499999999999</v>
      </c>
      <c r="AR115" s="20">
        <v>1297.0999999999999</v>
      </c>
      <c r="AS115" s="20">
        <v>1390.59</v>
      </c>
      <c r="AT115" s="20">
        <v>1528.61</v>
      </c>
      <c r="AU115" s="20">
        <v>1455.42</v>
      </c>
      <c r="AV115" s="20">
        <v>1875.01</v>
      </c>
      <c r="AW115" s="20">
        <v>1256.5899999999999</v>
      </c>
      <c r="AX115" s="20">
        <v>1195.3399999999999</v>
      </c>
      <c r="AY115" s="20">
        <v>1167.28</v>
      </c>
      <c r="AZ115" s="20">
        <v>1690.46</v>
      </c>
      <c r="BA115" s="20">
        <v>1664.52</v>
      </c>
      <c r="BB115" s="20">
        <v>1646.13</v>
      </c>
      <c r="BC115" s="20">
        <v>1592.3100999999999</v>
      </c>
      <c r="BD115" s="20">
        <v>1613.02</v>
      </c>
      <c r="BE115" s="20">
        <v>2196.6599000000001</v>
      </c>
      <c r="BF115" s="20">
        <v>1421</v>
      </c>
      <c r="BG115" s="20">
        <v>1479.49</v>
      </c>
      <c r="BH115" s="20">
        <v>1737.03</v>
      </c>
      <c r="BI115" s="20">
        <v>2010.5699</v>
      </c>
      <c r="BJ115" s="20">
        <v>1800.67</v>
      </c>
      <c r="BK115" s="20">
        <v>1821.02</v>
      </c>
      <c r="BL115" s="20">
        <v>1838.4399000000001</v>
      </c>
      <c r="BM115" s="20">
        <v>1871.01</v>
      </c>
      <c r="BN115" s="20">
        <v>2484.9699999999998</v>
      </c>
      <c r="BO115" s="20">
        <v>1785.99</v>
      </c>
      <c r="BQ115" s="20">
        <f t="shared" si="2"/>
        <v>1469.1169937999994</v>
      </c>
      <c r="BR115" s="20">
        <f t="shared" si="3"/>
        <v>367.27924844999984</v>
      </c>
    </row>
    <row r="116" spans="1:70" x14ac:dyDescent="0.25">
      <c r="A116" s="54" t="s">
        <v>113</v>
      </c>
      <c r="B116" s="20">
        <v>19356.278999999999</v>
      </c>
      <c r="C116" s="20">
        <v>19483.91</v>
      </c>
      <c r="D116" s="20">
        <v>19261.77</v>
      </c>
      <c r="E116" s="20">
        <v>19841.23</v>
      </c>
      <c r="F116" s="20">
        <v>20267.099999999999</v>
      </c>
      <c r="G116" s="20">
        <v>20660.41</v>
      </c>
      <c r="H116" s="20">
        <v>19549.381000000001</v>
      </c>
      <c r="I116" s="20">
        <v>20082.699000000001</v>
      </c>
      <c r="J116" s="20">
        <v>19480.650000000001</v>
      </c>
      <c r="K116" s="20">
        <v>20144.919999999998</v>
      </c>
      <c r="L116" s="20">
        <v>20378.881000000001</v>
      </c>
      <c r="M116" s="20">
        <v>20834.471000000001</v>
      </c>
      <c r="N116" s="20">
        <v>20630.131000000001</v>
      </c>
      <c r="O116" s="20">
        <v>20587.109</v>
      </c>
      <c r="P116" s="20">
        <v>19946.169999999998</v>
      </c>
      <c r="Q116" s="20">
        <v>20869.080000000002</v>
      </c>
      <c r="R116" s="20">
        <v>19087.07</v>
      </c>
      <c r="S116" s="20">
        <v>18810.471000000001</v>
      </c>
      <c r="T116" s="20">
        <v>20204.938999999998</v>
      </c>
      <c r="U116" s="20">
        <v>19993.91</v>
      </c>
      <c r="V116" s="20">
        <v>20821.900000000001</v>
      </c>
      <c r="W116" s="20">
        <v>21693.32</v>
      </c>
      <c r="X116" s="20">
        <v>21547.131000000001</v>
      </c>
      <c r="Y116" s="20">
        <v>20281.349999999999</v>
      </c>
      <c r="Z116" s="20">
        <v>20812.52</v>
      </c>
      <c r="AA116" s="20">
        <v>21747.460999999999</v>
      </c>
      <c r="AB116" s="20">
        <v>20220.359</v>
      </c>
      <c r="AC116" s="20">
        <v>20184.23</v>
      </c>
      <c r="AD116" s="20">
        <v>19040.641</v>
      </c>
      <c r="AE116" s="20">
        <v>20109.75</v>
      </c>
      <c r="AF116" s="20">
        <v>20207.891</v>
      </c>
      <c r="AG116" s="20">
        <v>21421.74</v>
      </c>
      <c r="AH116" s="20">
        <v>21008.960999999999</v>
      </c>
      <c r="AI116" s="20">
        <v>20953.830000000002</v>
      </c>
      <c r="AJ116" s="20">
        <v>20734.509999999998</v>
      </c>
      <c r="AK116" s="20">
        <v>21425.99</v>
      </c>
      <c r="AL116" s="20">
        <v>21253.26</v>
      </c>
      <c r="AM116" s="20">
        <v>20358.419999999998</v>
      </c>
      <c r="AN116" s="20">
        <v>19591.66</v>
      </c>
      <c r="AO116" s="20">
        <v>22066.368999999999</v>
      </c>
      <c r="AP116" s="20">
        <v>21023.971000000001</v>
      </c>
      <c r="AQ116" s="20">
        <v>20915.778999999999</v>
      </c>
      <c r="AR116" s="20">
        <v>21097.91</v>
      </c>
      <c r="AS116" s="20">
        <v>21554.368999999999</v>
      </c>
      <c r="AT116" s="20">
        <v>20517.391</v>
      </c>
      <c r="AU116" s="20">
        <v>20938.199000000001</v>
      </c>
      <c r="AV116" s="20">
        <v>20814.460999999999</v>
      </c>
      <c r="AW116" s="20">
        <v>21387.710999999999</v>
      </c>
      <c r="AX116" s="20">
        <v>21396.52</v>
      </c>
      <c r="AY116" s="20">
        <v>21725.278999999999</v>
      </c>
      <c r="AZ116" s="20">
        <v>23384.41</v>
      </c>
      <c r="BA116" s="20">
        <v>21676.01</v>
      </c>
      <c r="BB116" s="20">
        <v>21924.289000000001</v>
      </c>
      <c r="BC116" s="20">
        <v>22056.1</v>
      </c>
      <c r="BD116" s="20">
        <v>21645.1</v>
      </c>
      <c r="BE116" s="20">
        <v>22431.25</v>
      </c>
      <c r="BF116" s="20">
        <v>22532.960999999999</v>
      </c>
      <c r="BG116" s="20">
        <v>22827.27</v>
      </c>
      <c r="BH116" s="20">
        <v>22798.67</v>
      </c>
      <c r="BI116" s="20">
        <v>22993.48</v>
      </c>
      <c r="BJ116" s="20">
        <v>23537.688999999998</v>
      </c>
      <c r="BK116" s="20">
        <v>22434.891</v>
      </c>
      <c r="BL116" s="20">
        <v>24541.868999999999</v>
      </c>
      <c r="BM116" s="20">
        <v>23411.82</v>
      </c>
      <c r="BN116" s="20">
        <v>22255.1</v>
      </c>
      <c r="BO116" s="20">
        <v>23007.49</v>
      </c>
      <c r="BQ116" s="20">
        <f t="shared" si="2"/>
        <v>21368.153440000002</v>
      </c>
      <c r="BR116" s="20">
        <f t="shared" si="3"/>
        <v>5342.0383600000005</v>
      </c>
    </row>
    <row r="117" spans="1:70" x14ac:dyDescent="0.25">
      <c r="A117" s="54" t="s">
        <v>114</v>
      </c>
      <c r="B117" s="20">
        <v>1096.53</v>
      </c>
      <c r="C117" s="20">
        <v>1020.95</v>
      </c>
      <c r="D117" s="20">
        <v>1902.6</v>
      </c>
      <c r="E117" s="20">
        <v>1544.52</v>
      </c>
      <c r="F117" s="20">
        <v>1426.4</v>
      </c>
      <c r="G117" s="20">
        <v>1410.78</v>
      </c>
      <c r="H117" s="20">
        <v>1190.4399000000001</v>
      </c>
      <c r="I117" s="20">
        <v>1060.3199</v>
      </c>
      <c r="J117" s="20">
        <v>1161.8</v>
      </c>
      <c r="K117" s="20">
        <v>1428.05</v>
      </c>
      <c r="L117" s="20">
        <v>1363.37</v>
      </c>
      <c r="M117" s="20">
        <v>1164.67</v>
      </c>
      <c r="N117" s="20">
        <v>971.51000999999997</v>
      </c>
      <c r="O117" s="20">
        <v>1180.8</v>
      </c>
      <c r="P117" s="20">
        <v>1156.3199</v>
      </c>
      <c r="Q117" s="20">
        <v>1517.96</v>
      </c>
      <c r="R117" s="20">
        <v>1271.23</v>
      </c>
      <c r="S117" s="20">
        <v>960.77002000000005</v>
      </c>
      <c r="T117" s="20">
        <v>1054.3599999999999</v>
      </c>
      <c r="U117" s="20">
        <v>1408.41</v>
      </c>
      <c r="V117" s="20">
        <v>1059.3900000000001</v>
      </c>
      <c r="W117" s="20">
        <v>1104.0699</v>
      </c>
      <c r="X117" s="20">
        <v>1089.3399999999999</v>
      </c>
      <c r="Y117" s="20">
        <v>1124.8</v>
      </c>
      <c r="Z117" s="20">
        <v>1138.46</v>
      </c>
      <c r="AA117" s="20">
        <v>1033.28</v>
      </c>
      <c r="AB117" s="20">
        <v>975.46996999999999</v>
      </c>
      <c r="AC117" s="20">
        <v>1229.92</v>
      </c>
      <c r="AD117" s="20">
        <v>810.91998000000001</v>
      </c>
      <c r="AE117" s="20">
        <v>870.17998999999998</v>
      </c>
      <c r="AF117" s="20">
        <v>538.07001000000002</v>
      </c>
      <c r="AG117" s="20">
        <v>1093.3699999999999</v>
      </c>
      <c r="AH117" s="20">
        <v>673.29998999999998</v>
      </c>
      <c r="AI117" s="20">
        <v>1183.8800000000001</v>
      </c>
      <c r="AJ117" s="20">
        <v>1507.54</v>
      </c>
      <c r="AK117" s="20">
        <v>1471.04</v>
      </c>
      <c r="AL117" s="20">
        <v>871.07001000000002</v>
      </c>
      <c r="AM117" s="20">
        <v>1221.24</v>
      </c>
      <c r="AN117" s="20">
        <v>1414.74</v>
      </c>
      <c r="AO117" s="20">
        <v>1230.22</v>
      </c>
      <c r="AP117" s="20">
        <v>1295.28</v>
      </c>
      <c r="AQ117" s="20">
        <v>1165.0899999999999</v>
      </c>
      <c r="AR117" s="20">
        <v>974.78003000000001</v>
      </c>
      <c r="AS117" s="20">
        <v>1303.76</v>
      </c>
      <c r="AT117" s="20">
        <v>1604.87</v>
      </c>
      <c r="AU117" s="20">
        <v>1113.03</v>
      </c>
      <c r="AV117" s="20">
        <v>1676.26</v>
      </c>
      <c r="AW117" s="20">
        <v>1210.6500000000001</v>
      </c>
      <c r="AX117" s="20">
        <v>979.21996999999999</v>
      </c>
      <c r="AY117" s="20">
        <v>1043.6600000000001</v>
      </c>
      <c r="AZ117" s="20">
        <v>1419.17</v>
      </c>
      <c r="BA117" s="20">
        <v>1375.95</v>
      </c>
      <c r="BB117" s="20">
        <v>1514</v>
      </c>
      <c r="BC117" s="20">
        <v>1371.2</v>
      </c>
      <c r="BD117" s="20">
        <v>1648.62</v>
      </c>
      <c r="BE117" s="20">
        <v>1889.85</v>
      </c>
      <c r="BF117" s="20">
        <v>1069.21</v>
      </c>
      <c r="BG117" s="20">
        <v>1325.14</v>
      </c>
      <c r="BH117" s="20">
        <v>1571.97</v>
      </c>
      <c r="BI117" s="20">
        <v>1658.38</v>
      </c>
      <c r="BJ117" s="20">
        <v>1496.27</v>
      </c>
      <c r="BK117" s="20">
        <v>1492.37</v>
      </c>
      <c r="BL117" s="20">
        <v>1519.05</v>
      </c>
      <c r="BM117" s="20">
        <v>1649.86</v>
      </c>
      <c r="BN117" s="20">
        <v>1989.0600999999999</v>
      </c>
      <c r="BO117" s="20">
        <v>1588.38</v>
      </c>
      <c r="BQ117" s="20">
        <f t="shared" si="2"/>
        <v>1265.6029994</v>
      </c>
      <c r="BR117" s="20">
        <f t="shared" si="3"/>
        <v>316.40074985000001</v>
      </c>
    </row>
    <row r="118" spans="1:70" x14ac:dyDescent="0.25">
      <c r="A118" s="54" t="s">
        <v>115</v>
      </c>
      <c r="B118" s="20">
        <v>656.45001000000002</v>
      </c>
      <c r="C118" s="20">
        <v>960.07001000000002</v>
      </c>
      <c r="D118" s="20">
        <v>1682.92</v>
      </c>
      <c r="E118" s="20">
        <v>1197.67</v>
      </c>
      <c r="F118" s="20">
        <v>1237.75</v>
      </c>
      <c r="G118" s="20">
        <v>1024.33</v>
      </c>
      <c r="H118" s="20">
        <v>809.03003000000001</v>
      </c>
      <c r="I118" s="20">
        <v>673.60999000000004</v>
      </c>
      <c r="J118" s="20">
        <v>844.5</v>
      </c>
      <c r="K118" s="20">
        <v>1012.26</v>
      </c>
      <c r="L118" s="20">
        <v>1078.0699</v>
      </c>
      <c r="M118" s="20">
        <v>789.33001999999999</v>
      </c>
      <c r="N118" s="20">
        <v>632.20001000000002</v>
      </c>
      <c r="O118" s="20">
        <v>909.20001000000002</v>
      </c>
      <c r="P118" s="20">
        <v>950.78998000000001</v>
      </c>
      <c r="Q118" s="20">
        <v>949.35999000000004</v>
      </c>
      <c r="R118" s="20">
        <v>862.47997999999995</v>
      </c>
      <c r="S118" s="20">
        <v>746.98999000000003</v>
      </c>
      <c r="T118" s="20">
        <v>731.41998000000001</v>
      </c>
      <c r="U118" s="20">
        <v>955.34997999999996</v>
      </c>
      <c r="V118" s="20">
        <v>589.19000000000005</v>
      </c>
      <c r="W118" s="20">
        <v>742.17998999999998</v>
      </c>
      <c r="X118" s="20">
        <v>878.88</v>
      </c>
      <c r="Y118" s="20">
        <v>767.21996999999999</v>
      </c>
      <c r="Z118" s="20">
        <v>697.76000999999997</v>
      </c>
      <c r="AA118" s="20">
        <v>728.06</v>
      </c>
      <c r="AB118" s="20">
        <v>710.34002999999996</v>
      </c>
      <c r="AC118" s="20">
        <v>737.17998999999998</v>
      </c>
      <c r="AD118" s="20">
        <v>548.53003000000001</v>
      </c>
      <c r="AE118" s="20">
        <v>548.22997999999995</v>
      </c>
      <c r="AF118" s="20">
        <v>422.66</v>
      </c>
      <c r="AG118" s="20">
        <v>705.96996999999999</v>
      </c>
      <c r="AH118" s="20">
        <v>583.69000000000005</v>
      </c>
      <c r="AI118" s="20">
        <v>814.59002999999996</v>
      </c>
      <c r="AJ118" s="20">
        <v>1117.48</v>
      </c>
      <c r="AK118" s="20">
        <v>1111.49</v>
      </c>
      <c r="AL118" s="20">
        <v>613.90002000000004</v>
      </c>
      <c r="AM118" s="20">
        <v>960.63</v>
      </c>
      <c r="AN118" s="20">
        <v>937.06</v>
      </c>
      <c r="AO118" s="20">
        <v>1045.4301</v>
      </c>
      <c r="AP118" s="20">
        <v>1008.22</v>
      </c>
      <c r="AQ118" s="20">
        <v>763.71001999999999</v>
      </c>
      <c r="AR118" s="20">
        <v>782.01000999999997</v>
      </c>
      <c r="AS118" s="20">
        <v>997.07001000000002</v>
      </c>
      <c r="AT118" s="20">
        <v>1092.04</v>
      </c>
      <c r="AU118" s="20">
        <v>894.54998999999998</v>
      </c>
      <c r="AV118" s="20">
        <v>1310.9301</v>
      </c>
      <c r="AW118" s="20">
        <v>809.39000999999996</v>
      </c>
      <c r="AX118" s="20">
        <v>597.39000999999996</v>
      </c>
      <c r="AY118" s="20">
        <v>789.90997000000004</v>
      </c>
      <c r="AZ118" s="20">
        <v>1177.4000000000001</v>
      </c>
      <c r="BA118" s="20">
        <v>848.79998999999998</v>
      </c>
      <c r="BB118" s="20">
        <v>1036.3699999999999</v>
      </c>
      <c r="BC118" s="20">
        <v>912.31</v>
      </c>
      <c r="BD118" s="20">
        <v>961.02002000000005</v>
      </c>
      <c r="BE118" s="20">
        <v>1649.9399000000001</v>
      </c>
      <c r="BF118" s="20">
        <v>838.04998999999998</v>
      </c>
      <c r="BG118" s="20">
        <v>925.69</v>
      </c>
      <c r="BH118" s="20">
        <v>1087.51</v>
      </c>
      <c r="BI118" s="20">
        <v>1026.9301</v>
      </c>
      <c r="BJ118" s="20">
        <v>1109.17</v>
      </c>
      <c r="BK118" s="20">
        <v>1065.27</v>
      </c>
      <c r="BL118" s="20">
        <v>1027.8699999999999</v>
      </c>
      <c r="BM118" s="20">
        <v>1115.24</v>
      </c>
      <c r="BN118" s="20">
        <v>1387.45</v>
      </c>
      <c r="BO118" s="20">
        <v>1124.6500000000001</v>
      </c>
      <c r="BQ118" s="20">
        <f t="shared" si="2"/>
        <v>897.9120034</v>
      </c>
      <c r="BR118" s="20">
        <f t="shared" si="3"/>
        <v>224.47800085</v>
      </c>
    </row>
    <row r="119" spans="1:70" x14ac:dyDescent="0.25">
      <c r="A119" s="54" t="s">
        <v>116</v>
      </c>
      <c r="B119" s="20">
        <v>15939.85</v>
      </c>
      <c r="C119" s="20">
        <v>16009.83</v>
      </c>
      <c r="D119" s="20">
        <v>15580.25</v>
      </c>
      <c r="E119" s="20">
        <v>16630.52</v>
      </c>
      <c r="F119" s="20">
        <v>16835.400000000001</v>
      </c>
      <c r="G119" s="20">
        <v>16871.57</v>
      </c>
      <c r="H119" s="20">
        <v>16057.14</v>
      </c>
      <c r="I119" s="20">
        <v>15627.02</v>
      </c>
      <c r="J119" s="20">
        <v>16114.68</v>
      </c>
      <c r="K119" s="20">
        <v>16742.859</v>
      </c>
      <c r="L119" s="20">
        <v>16680.528999999999</v>
      </c>
      <c r="M119" s="20">
        <v>16549.509999999998</v>
      </c>
      <c r="N119" s="20">
        <v>15900</v>
      </c>
      <c r="O119" s="20">
        <v>16385.609</v>
      </c>
      <c r="P119" s="20">
        <v>16739.91</v>
      </c>
      <c r="Q119" s="20">
        <v>16071.85</v>
      </c>
      <c r="R119" s="20">
        <v>16056.49</v>
      </c>
      <c r="S119" s="20">
        <v>15549.76</v>
      </c>
      <c r="T119" s="20">
        <v>16528.400000000001</v>
      </c>
      <c r="U119" s="20">
        <v>16244.94</v>
      </c>
      <c r="V119" s="20">
        <v>16059.73</v>
      </c>
      <c r="W119" s="20">
        <v>16964.868999999999</v>
      </c>
      <c r="X119" s="20">
        <v>16836.150000000001</v>
      </c>
      <c r="Y119" s="20">
        <v>15071.39</v>
      </c>
      <c r="Z119" s="20">
        <v>16529.631000000001</v>
      </c>
      <c r="AA119" s="20">
        <v>16393.150000000001</v>
      </c>
      <c r="AB119" s="20">
        <v>15786.68</v>
      </c>
      <c r="AC119" s="20">
        <v>15935.56</v>
      </c>
      <c r="AD119" s="20">
        <v>16380.35</v>
      </c>
      <c r="AE119" s="20">
        <v>17485.900000000001</v>
      </c>
      <c r="AF119" s="20">
        <v>16979.278999999999</v>
      </c>
      <c r="AG119" s="20">
        <v>17591.169999999998</v>
      </c>
      <c r="AH119" s="20">
        <v>17217.75</v>
      </c>
      <c r="AI119" s="20">
        <v>17178.509999999998</v>
      </c>
      <c r="AJ119" s="20">
        <v>17536.23</v>
      </c>
      <c r="AK119" s="20">
        <v>17576.789000000001</v>
      </c>
      <c r="AL119" s="20">
        <v>15707.9</v>
      </c>
      <c r="AM119" s="20">
        <v>16182.32</v>
      </c>
      <c r="AN119" s="20">
        <v>16272.36</v>
      </c>
      <c r="AO119" s="20">
        <v>17577.471000000001</v>
      </c>
      <c r="AP119" s="20">
        <v>17054.960999999999</v>
      </c>
      <c r="AQ119" s="20">
        <v>16270.09</v>
      </c>
      <c r="AR119" s="20">
        <v>17229.859</v>
      </c>
      <c r="AS119" s="20">
        <v>17198.688999999998</v>
      </c>
      <c r="AT119" s="20">
        <v>16896.080000000002</v>
      </c>
      <c r="AU119" s="20">
        <v>16407.02</v>
      </c>
      <c r="AV119" s="20">
        <v>16205.96</v>
      </c>
      <c r="AW119" s="20">
        <v>16869.23</v>
      </c>
      <c r="AX119" s="20">
        <v>16523.528999999999</v>
      </c>
      <c r="AY119" s="20">
        <v>17429.25</v>
      </c>
      <c r="AZ119" s="20">
        <v>18335.381000000001</v>
      </c>
      <c r="BA119" s="20">
        <v>16417.41</v>
      </c>
      <c r="BB119" s="20">
        <v>16354.38</v>
      </c>
      <c r="BC119" s="20">
        <v>16958.528999999999</v>
      </c>
      <c r="BD119" s="20">
        <v>17065.68</v>
      </c>
      <c r="BE119" s="20">
        <v>17332.811000000002</v>
      </c>
      <c r="BF119" s="20">
        <v>16907.66</v>
      </c>
      <c r="BG119" s="20">
        <v>17035.650000000001</v>
      </c>
      <c r="BH119" s="20">
        <v>18409.118999999999</v>
      </c>
      <c r="BI119" s="20">
        <v>18279.381000000001</v>
      </c>
      <c r="BJ119" s="20">
        <v>17118.68</v>
      </c>
      <c r="BK119" s="20">
        <v>18131.32</v>
      </c>
      <c r="BL119" s="20">
        <v>18112.311000000002</v>
      </c>
      <c r="BM119" s="20">
        <v>17762.330000000002</v>
      </c>
      <c r="BN119" s="20">
        <v>17788.330000000002</v>
      </c>
      <c r="BO119" s="20">
        <v>17631.278999999999</v>
      </c>
      <c r="BQ119" s="20">
        <f t="shared" si="2"/>
        <v>16907.353960000004</v>
      </c>
      <c r="BR119" s="20">
        <f t="shared" si="3"/>
        <v>4226.838490000001</v>
      </c>
    </row>
    <row r="120" spans="1:70" x14ac:dyDescent="0.25">
      <c r="A120" s="54" t="s">
        <v>117</v>
      </c>
      <c r="B120" s="20">
        <v>2872.6599000000001</v>
      </c>
      <c r="C120" s="20">
        <v>3441.54</v>
      </c>
      <c r="D120" s="20">
        <v>3477.71</v>
      </c>
      <c r="E120" s="20">
        <v>3461.1599000000001</v>
      </c>
      <c r="F120" s="20">
        <v>3931.9198999999999</v>
      </c>
      <c r="G120" s="20">
        <v>3896.8600999999999</v>
      </c>
      <c r="H120" s="20">
        <v>3196.1201000000001</v>
      </c>
      <c r="I120" s="20">
        <v>2772.73</v>
      </c>
      <c r="J120" s="20">
        <v>2920.54</v>
      </c>
      <c r="K120" s="20">
        <v>3623.6001000000001</v>
      </c>
      <c r="L120" s="20">
        <v>3686.6698999999999</v>
      </c>
      <c r="M120" s="20">
        <v>3160.78</v>
      </c>
      <c r="N120" s="20">
        <v>2935.98</v>
      </c>
      <c r="O120" s="20">
        <v>3117.4299000000001</v>
      </c>
      <c r="P120" s="20">
        <v>3136.6298999999999</v>
      </c>
      <c r="Q120" s="20">
        <v>2983.75</v>
      </c>
      <c r="R120" s="20">
        <v>2995.8701000000001</v>
      </c>
      <c r="S120" s="20">
        <v>3028.01</v>
      </c>
      <c r="T120" s="20">
        <v>3266.99</v>
      </c>
      <c r="U120" s="20">
        <v>3102.3701000000001</v>
      </c>
      <c r="V120" s="20">
        <v>2884.23</v>
      </c>
      <c r="W120" s="20">
        <v>3554.26</v>
      </c>
      <c r="X120" s="20">
        <v>3247.45</v>
      </c>
      <c r="Y120" s="20">
        <v>2923.3701000000001</v>
      </c>
      <c r="Z120" s="20">
        <v>3197.4099000000001</v>
      </c>
      <c r="AA120" s="20">
        <v>3230.95</v>
      </c>
      <c r="AB120" s="20">
        <v>3271.1201000000001</v>
      </c>
      <c r="AC120" s="20">
        <v>3044.53</v>
      </c>
      <c r="AD120" s="20">
        <v>3142.97</v>
      </c>
      <c r="AE120" s="20">
        <v>3646.3101000000001</v>
      </c>
      <c r="AF120" s="20">
        <v>3250.6498999999999</v>
      </c>
      <c r="AG120" s="20">
        <v>3489.95</v>
      </c>
      <c r="AH120" s="20">
        <v>3282.6498999999999</v>
      </c>
      <c r="AI120" s="20">
        <v>3122.8200999999999</v>
      </c>
      <c r="AJ120" s="20">
        <v>3403</v>
      </c>
      <c r="AK120" s="20">
        <v>3781.7</v>
      </c>
      <c r="AL120" s="20">
        <v>3382.75</v>
      </c>
      <c r="AM120" s="20">
        <v>3615.52</v>
      </c>
      <c r="AN120" s="20">
        <v>3332.99</v>
      </c>
      <c r="AO120" s="20">
        <v>3974.6698999999999</v>
      </c>
      <c r="AP120" s="20">
        <v>3545.9398999999999</v>
      </c>
      <c r="AQ120" s="20">
        <v>3136.22</v>
      </c>
      <c r="AR120" s="20">
        <v>3253.3101000000001</v>
      </c>
      <c r="AS120" s="20">
        <v>3524.95</v>
      </c>
      <c r="AT120" s="20">
        <v>3614.21</v>
      </c>
      <c r="AU120" s="20">
        <v>3332.55</v>
      </c>
      <c r="AV120" s="20">
        <v>3026.6298999999999</v>
      </c>
      <c r="AW120" s="20">
        <v>3226.3101000000001</v>
      </c>
      <c r="AX120" s="20">
        <v>3186.3301000000001</v>
      </c>
      <c r="AY120" s="20">
        <v>3267.0900999999999</v>
      </c>
      <c r="AZ120" s="20">
        <v>3665.72</v>
      </c>
      <c r="BA120" s="20">
        <v>3593.6100999999999</v>
      </c>
      <c r="BB120" s="20">
        <v>3269.2</v>
      </c>
      <c r="BC120" s="20">
        <v>3299.3798999999999</v>
      </c>
      <c r="BD120" s="20">
        <v>3402.0900999999999</v>
      </c>
      <c r="BE120" s="20">
        <v>3777.8400999999999</v>
      </c>
      <c r="BF120" s="20">
        <v>3789.49</v>
      </c>
      <c r="BG120" s="20">
        <v>3715.9398999999999</v>
      </c>
      <c r="BH120" s="20">
        <v>3754.1599000000001</v>
      </c>
      <c r="BI120" s="20">
        <v>3695.9299000000001</v>
      </c>
      <c r="BJ120" s="20">
        <v>3686.3899000000001</v>
      </c>
      <c r="BK120" s="20">
        <v>3591.28</v>
      </c>
      <c r="BL120" s="20">
        <v>4049.1498999999999</v>
      </c>
      <c r="BM120" s="20">
        <v>3386.97</v>
      </c>
      <c r="BN120" s="20">
        <v>3592.49</v>
      </c>
      <c r="BO120" s="20">
        <v>3359.1498999999999</v>
      </c>
      <c r="BQ120" s="20">
        <f t="shared" si="2"/>
        <v>3398.2973999999995</v>
      </c>
      <c r="BR120" s="20">
        <f t="shared" si="3"/>
        <v>849.57434999999987</v>
      </c>
    </row>
    <row r="121" spans="1:70" x14ac:dyDescent="0.25">
      <c r="A121" s="54" t="s">
        <v>118</v>
      </c>
      <c r="B121" s="20">
        <v>5450.1801999999998</v>
      </c>
      <c r="C121" s="20">
        <v>4899.6099000000004</v>
      </c>
      <c r="D121" s="20">
        <v>4832.5801000000001</v>
      </c>
      <c r="E121" s="20">
        <v>4507.2201999999997</v>
      </c>
      <c r="F121" s="20">
        <v>4812.6400999999996</v>
      </c>
      <c r="G121" s="20">
        <v>4339.8301000000001</v>
      </c>
      <c r="H121" s="20">
        <v>4271.8198000000002</v>
      </c>
      <c r="I121" s="20">
        <v>5096.4902000000002</v>
      </c>
      <c r="J121" s="20">
        <v>3796.74</v>
      </c>
      <c r="K121" s="20">
        <v>2975.8400999999999</v>
      </c>
      <c r="L121" s="20">
        <v>4039.48</v>
      </c>
      <c r="M121" s="20">
        <v>4311.9102000000003</v>
      </c>
      <c r="N121" s="20">
        <v>4628.4799999999996</v>
      </c>
      <c r="O121" s="20">
        <v>5077.3500999999997</v>
      </c>
      <c r="P121" s="20">
        <v>4017.52</v>
      </c>
      <c r="Q121" s="20">
        <v>3867.8</v>
      </c>
      <c r="R121" s="20">
        <v>4264.6499000000003</v>
      </c>
      <c r="S121" s="20">
        <v>3917.26</v>
      </c>
      <c r="T121" s="20">
        <v>4567.71</v>
      </c>
      <c r="U121" s="20">
        <v>4724.6801999999998</v>
      </c>
      <c r="V121" s="20">
        <v>3759.01</v>
      </c>
      <c r="W121" s="20">
        <v>3734.3101000000001</v>
      </c>
      <c r="X121" s="20">
        <v>4163.3599000000004</v>
      </c>
      <c r="Y121" s="20">
        <v>4153.1201000000001</v>
      </c>
      <c r="Z121" s="20">
        <v>3691.04</v>
      </c>
      <c r="AA121" s="20">
        <v>4460</v>
      </c>
      <c r="AB121" s="20">
        <v>3710.4099000000001</v>
      </c>
      <c r="AC121" s="20">
        <v>4948.5200000000004</v>
      </c>
      <c r="AD121" s="20">
        <v>3399.8998999999999</v>
      </c>
      <c r="AE121" s="20">
        <v>3949.73</v>
      </c>
      <c r="AF121" s="20">
        <v>5070.29</v>
      </c>
      <c r="AG121" s="20">
        <v>3782.96</v>
      </c>
      <c r="AH121" s="20">
        <v>3191.6001000000001</v>
      </c>
      <c r="AI121" s="20">
        <v>3793.3701000000001</v>
      </c>
      <c r="AJ121" s="20">
        <v>4066.28</v>
      </c>
      <c r="AK121" s="20">
        <v>4590.6602000000003</v>
      </c>
      <c r="AL121" s="20">
        <v>4531.2299999999996</v>
      </c>
      <c r="AM121" s="20">
        <v>5072.5698000000002</v>
      </c>
      <c r="AN121" s="20">
        <v>3644.6201000000001</v>
      </c>
      <c r="AO121" s="20">
        <v>4095.4099000000001</v>
      </c>
      <c r="AP121" s="20">
        <v>4430.4102000000003</v>
      </c>
      <c r="AQ121" s="20">
        <v>3975.1698999999999</v>
      </c>
      <c r="AR121" s="20">
        <v>4681.8301000000001</v>
      </c>
      <c r="AS121" s="20">
        <v>4105.9902000000002</v>
      </c>
      <c r="AT121" s="20">
        <v>3889.3</v>
      </c>
      <c r="AU121" s="20">
        <v>3314.27</v>
      </c>
      <c r="AV121" s="20">
        <v>5069.8198000000002</v>
      </c>
      <c r="AW121" s="20">
        <v>4156.0698000000002</v>
      </c>
      <c r="AX121" s="20">
        <v>4131.7201999999997</v>
      </c>
      <c r="AY121" s="20">
        <v>4638.6801999999998</v>
      </c>
      <c r="AZ121" s="20">
        <v>4895.7402000000002</v>
      </c>
      <c r="BA121" s="20">
        <v>4752.3701000000001</v>
      </c>
      <c r="BB121" s="20">
        <v>4854.7798000000003</v>
      </c>
      <c r="BC121" s="20">
        <v>5050.4502000000002</v>
      </c>
      <c r="BD121" s="20">
        <v>4008.8301000000001</v>
      </c>
      <c r="BE121" s="20">
        <v>3784.5700999999999</v>
      </c>
      <c r="BF121" s="20">
        <v>4616.3100999999997</v>
      </c>
      <c r="BG121" s="20">
        <v>4805.1698999999999</v>
      </c>
      <c r="BH121" s="20">
        <v>4518.4102000000003</v>
      </c>
      <c r="BI121" s="20">
        <v>4895.0298000000003</v>
      </c>
      <c r="BJ121" s="20">
        <v>4614.2402000000002</v>
      </c>
      <c r="BK121" s="20">
        <v>3904.5601000000001</v>
      </c>
      <c r="BL121" s="20">
        <v>5306.71</v>
      </c>
      <c r="BM121" s="20">
        <v>4001.21</v>
      </c>
      <c r="BN121" s="20">
        <v>4888.8900999999996</v>
      </c>
      <c r="BO121" s="20">
        <v>5404.3198000000002</v>
      </c>
      <c r="BQ121" s="20">
        <f t="shared" si="2"/>
        <v>4319.5508259999997</v>
      </c>
      <c r="BR121" s="20">
        <f t="shared" si="3"/>
        <v>1079.8877064999999</v>
      </c>
    </row>
    <row r="122" spans="1:70" x14ac:dyDescent="0.25">
      <c r="A122" s="54" t="s">
        <v>119</v>
      </c>
      <c r="B122" s="20">
        <v>14303.07</v>
      </c>
      <c r="C122" s="20">
        <v>15100.68</v>
      </c>
      <c r="D122" s="20">
        <v>15488.55</v>
      </c>
      <c r="E122" s="20">
        <v>16869.98</v>
      </c>
      <c r="F122" s="20">
        <v>17205.599999999999</v>
      </c>
      <c r="G122" s="20">
        <v>16710.849999999999</v>
      </c>
      <c r="H122" s="20">
        <v>16436.599999999999</v>
      </c>
      <c r="I122" s="20">
        <v>16319.23</v>
      </c>
      <c r="J122" s="20">
        <v>16533.330000000002</v>
      </c>
      <c r="K122" s="20">
        <v>16566.16</v>
      </c>
      <c r="L122" s="20">
        <v>17465.710999999999</v>
      </c>
      <c r="M122" s="20">
        <v>17390.881000000001</v>
      </c>
      <c r="N122" s="20">
        <v>17785.240000000002</v>
      </c>
      <c r="O122" s="20">
        <v>17121.721000000001</v>
      </c>
      <c r="P122" s="20">
        <v>17591.48</v>
      </c>
      <c r="Q122" s="20">
        <v>16365.25</v>
      </c>
      <c r="R122" s="20">
        <v>14214.19</v>
      </c>
      <c r="S122" s="20">
        <v>13969.51</v>
      </c>
      <c r="T122" s="20">
        <v>15136.54</v>
      </c>
      <c r="U122" s="20">
        <v>15048.9</v>
      </c>
      <c r="V122" s="20">
        <v>15311.84</v>
      </c>
      <c r="W122" s="20">
        <v>16907.699000000001</v>
      </c>
      <c r="X122" s="20">
        <v>16420.460999999999</v>
      </c>
      <c r="Y122" s="20">
        <v>14908.66</v>
      </c>
      <c r="Z122" s="20">
        <v>16138.3</v>
      </c>
      <c r="AA122" s="20">
        <v>16317.36</v>
      </c>
      <c r="AB122" s="20">
        <v>14663.13</v>
      </c>
      <c r="AC122" s="20">
        <v>15851.85</v>
      </c>
      <c r="AD122" s="20">
        <v>15854.02</v>
      </c>
      <c r="AE122" s="20">
        <v>16156.23</v>
      </c>
      <c r="AF122" s="20">
        <v>15459.86</v>
      </c>
      <c r="AG122" s="20">
        <v>16159.95</v>
      </c>
      <c r="AH122" s="20">
        <v>15964.25</v>
      </c>
      <c r="AI122" s="20">
        <v>16023.69</v>
      </c>
      <c r="AJ122" s="20">
        <v>15913.88</v>
      </c>
      <c r="AK122" s="20">
        <v>16131.81</v>
      </c>
      <c r="AL122" s="20">
        <v>15147.47</v>
      </c>
      <c r="AM122" s="20">
        <v>14864.31</v>
      </c>
      <c r="AN122" s="20">
        <v>15550.64</v>
      </c>
      <c r="AO122" s="20">
        <v>16862.199000000001</v>
      </c>
      <c r="AP122" s="20">
        <v>15923.34</v>
      </c>
      <c r="AQ122" s="20">
        <v>14480.88</v>
      </c>
      <c r="AR122" s="20">
        <v>16076.24</v>
      </c>
      <c r="AS122" s="20">
        <v>15881.89</v>
      </c>
      <c r="AT122" s="20">
        <v>14962.18</v>
      </c>
      <c r="AU122" s="20">
        <v>15097.16</v>
      </c>
      <c r="AV122" s="20">
        <v>14493.34</v>
      </c>
      <c r="AW122" s="20">
        <v>15708.7</v>
      </c>
      <c r="AX122" s="20">
        <v>15513.4</v>
      </c>
      <c r="AY122" s="20">
        <v>15720.24</v>
      </c>
      <c r="AZ122" s="20">
        <v>16189.19</v>
      </c>
      <c r="BA122" s="20">
        <v>14829.47</v>
      </c>
      <c r="BB122" s="20">
        <v>14300.39</v>
      </c>
      <c r="BC122" s="20">
        <v>14997.6</v>
      </c>
      <c r="BD122" s="20">
        <v>14652.38</v>
      </c>
      <c r="BE122" s="20">
        <v>15145.9</v>
      </c>
      <c r="BF122" s="20">
        <v>15406.54</v>
      </c>
      <c r="BG122" s="20">
        <v>16225.57</v>
      </c>
      <c r="BH122" s="20">
        <v>16527.02</v>
      </c>
      <c r="BI122" s="20">
        <v>16476.289000000001</v>
      </c>
      <c r="BJ122" s="20">
        <v>16819.09</v>
      </c>
      <c r="BK122" s="20">
        <v>17826.759999999998</v>
      </c>
      <c r="BL122" s="20">
        <v>18510.490000000002</v>
      </c>
      <c r="BM122" s="20">
        <v>16663.381000000001</v>
      </c>
      <c r="BN122" s="20">
        <v>16995.400000000001</v>
      </c>
      <c r="BO122" s="20">
        <v>17987.631000000001</v>
      </c>
      <c r="BQ122" s="20">
        <f t="shared" si="2"/>
        <v>15767.744400000003</v>
      </c>
      <c r="BR122" s="20">
        <f t="shared" si="3"/>
        <v>3941.9361000000008</v>
      </c>
    </row>
    <row r="123" spans="1:70" x14ac:dyDescent="0.25">
      <c r="A123" s="54" t="s">
        <v>120</v>
      </c>
      <c r="B123" s="20">
        <v>1946.74</v>
      </c>
      <c r="C123" s="20">
        <v>2310.3501000000001</v>
      </c>
      <c r="D123" s="20">
        <v>2431.3501000000001</v>
      </c>
      <c r="E123" s="20">
        <v>1899.34</v>
      </c>
      <c r="F123" s="20">
        <v>1880.4301</v>
      </c>
      <c r="G123" s="20">
        <v>2109.6799000000001</v>
      </c>
      <c r="H123" s="20">
        <v>1763.6801</v>
      </c>
      <c r="I123" s="20">
        <v>2030.0600999999999</v>
      </c>
      <c r="J123" s="20">
        <v>1607.6801</v>
      </c>
      <c r="K123" s="20">
        <v>1898.05</v>
      </c>
      <c r="L123" s="20">
        <v>1999.9</v>
      </c>
      <c r="M123" s="20">
        <v>1896.4</v>
      </c>
      <c r="N123" s="20">
        <v>1914.47</v>
      </c>
      <c r="O123" s="20">
        <v>2210.1498999999999</v>
      </c>
      <c r="P123" s="20">
        <v>2344.02</v>
      </c>
      <c r="Q123" s="20">
        <v>1706.91</v>
      </c>
      <c r="R123" s="20">
        <v>2520.0801000000001</v>
      </c>
      <c r="S123" s="20">
        <v>1962.5699</v>
      </c>
      <c r="T123" s="20">
        <v>1981.8199</v>
      </c>
      <c r="U123" s="20">
        <v>2087.3501000000001</v>
      </c>
      <c r="V123" s="20">
        <v>2210.46</v>
      </c>
      <c r="W123" s="20">
        <v>1901.64</v>
      </c>
      <c r="X123" s="20">
        <v>2213.0700999999999</v>
      </c>
      <c r="Y123" s="20">
        <v>1761.6899000000001</v>
      </c>
      <c r="Z123" s="20">
        <v>1404.77</v>
      </c>
      <c r="AA123" s="20">
        <v>2052.1298999999999</v>
      </c>
      <c r="AB123" s="20">
        <v>1880.02</v>
      </c>
      <c r="AC123" s="20">
        <v>1950.9</v>
      </c>
      <c r="AD123" s="20">
        <v>1814.1801</v>
      </c>
      <c r="AE123" s="20">
        <v>1462.37</v>
      </c>
      <c r="AF123" s="20">
        <v>1957.71</v>
      </c>
      <c r="AG123" s="20">
        <v>2022.55</v>
      </c>
      <c r="AH123" s="20">
        <v>2122.3200999999999</v>
      </c>
      <c r="AI123" s="20">
        <v>2150.5700999999999</v>
      </c>
      <c r="AJ123" s="20">
        <v>2148.0700999999999</v>
      </c>
      <c r="AK123" s="20">
        <v>2309.6999999999998</v>
      </c>
      <c r="AL123" s="20">
        <v>1884.85</v>
      </c>
      <c r="AM123" s="20">
        <v>2541.23</v>
      </c>
      <c r="AN123" s="20">
        <v>2391.3101000000001</v>
      </c>
      <c r="AO123" s="20">
        <v>2485.79</v>
      </c>
      <c r="AP123" s="20">
        <v>2166.75</v>
      </c>
      <c r="AQ123" s="20">
        <v>2525.3000000000002</v>
      </c>
      <c r="AR123" s="20">
        <v>2531.1898999999999</v>
      </c>
      <c r="AS123" s="20">
        <v>2468.0900999999999</v>
      </c>
      <c r="AT123" s="20">
        <v>2090.8301000000001</v>
      </c>
      <c r="AU123" s="20">
        <v>1747.49</v>
      </c>
      <c r="AV123" s="20">
        <v>2272.52</v>
      </c>
      <c r="AW123" s="20">
        <v>2001.4</v>
      </c>
      <c r="AX123" s="20">
        <v>1795.16</v>
      </c>
      <c r="AY123" s="20">
        <v>2056.4398999999999</v>
      </c>
      <c r="AZ123" s="20">
        <v>2235.25</v>
      </c>
      <c r="BA123" s="20">
        <v>2267.6498999999999</v>
      </c>
      <c r="BB123" s="20">
        <v>2141.4499999999998</v>
      </c>
      <c r="BC123" s="20">
        <v>2292.46</v>
      </c>
      <c r="BD123" s="20">
        <v>2051.4398999999999</v>
      </c>
      <c r="BE123" s="20">
        <v>2714.4299000000001</v>
      </c>
      <c r="BF123" s="20">
        <v>2469.6201000000001</v>
      </c>
      <c r="BG123" s="20">
        <v>2369.6999999999998</v>
      </c>
      <c r="BH123" s="20">
        <v>2658.21</v>
      </c>
      <c r="BI123" s="20">
        <v>1943.05</v>
      </c>
      <c r="BJ123" s="20">
        <v>2065.1201000000001</v>
      </c>
      <c r="BK123" s="20">
        <v>2656.6698999999999</v>
      </c>
      <c r="BL123" s="20">
        <v>2491.0500000000002</v>
      </c>
      <c r="BM123" s="20">
        <v>2562.6599000000001</v>
      </c>
      <c r="BN123" s="20">
        <v>2604.8600999999999</v>
      </c>
      <c r="BO123" s="20">
        <v>2387.29</v>
      </c>
      <c r="BQ123" s="20">
        <f t="shared" si="2"/>
        <v>2175.6646040000001</v>
      </c>
      <c r="BR123" s="20">
        <f t="shared" si="3"/>
        <v>543.91615100000001</v>
      </c>
    </row>
    <row r="124" spans="1:70" x14ac:dyDescent="0.25">
      <c r="A124" s="54" t="s">
        <v>121</v>
      </c>
      <c r="B124" s="20">
        <v>20524.561000000002</v>
      </c>
      <c r="C124" s="20">
        <v>19917.900000000001</v>
      </c>
      <c r="D124" s="20">
        <v>19701.34</v>
      </c>
      <c r="E124" s="20">
        <v>20427.381000000001</v>
      </c>
      <c r="F124" s="20">
        <v>20309.669999999998</v>
      </c>
      <c r="G124" s="20">
        <v>20536.66</v>
      </c>
      <c r="H124" s="20">
        <v>19766.368999999999</v>
      </c>
      <c r="I124" s="20">
        <v>19246.028999999999</v>
      </c>
      <c r="J124" s="20">
        <v>19081.91</v>
      </c>
      <c r="K124" s="20">
        <v>20217</v>
      </c>
      <c r="L124" s="20">
        <v>20360.990000000002</v>
      </c>
      <c r="M124" s="20">
        <v>20531.57</v>
      </c>
      <c r="N124" s="20">
        <v>19787.169999999998</v>
      </c>
      <c r="O124" s="20">
        <v>19478.131000000001</v>
      </c>
      <c r="P124" s="20">
        <v>19105.5</v>
      </c>
      <c r="Q124" s="20">
        <v>19442.938999999998</v>
      </c>
      <c r="R124" s="20">
        <v>19951.618999999999</v>
      </c>
      <c r="S124" s="20">
        <v>20349.169999999998</v>
      </c>
      <c r="T124" s="20">
        <v>21317.24</v>
      </c>
      <c r="U124" s="20">
        <v>20771.118999999999</v>
      </c>
      <c r="V124" s="20">
        <v>20526.900000000001</v>
      </c>
      <c r="W124" s="20">
        <v>21502.938999999998</v>
      </c>
      <c r="X124" s="20">
        <v>21279.391</v>
      </c>
      <c r="Y124" s="20">
        <v>19837.41</v>
      </c>
      <c r="Z124" s="20">
        <v>20678.75</v>
      </c>
      <c r="AA124" s="20">
        <v>21273.061000000002</v>
      </c>
      <c r="AB124" s="20">
        <v>19731.669999999998</v>
      </c>
      <c r="AC124" s="20">
        <v>20050.118999999999</v>
      </c>
      <c r="AD124" s="20">
        <v>20581.34</v>
      </c>
      <c r="AE124" s="20">
        <v>21889.93</v>
      </c>
      <c r="AF124" s="20">
        <v>21621.368999999999</v>
      </c>
      <c r="AG124" s="20">
        <v>22400.118999999999</v>
      </c>
      <c r="AH124" s="20">
        <v>21944.080000000002</v>
      </c>
      <c r="AI124" s="20">
        <v>21420.58</v>
      </c>
      <c r="AJ124" s="20">
        <v>21886.02</v>
      </c>
      <c r="AK124" s="20">
        <v>22682.449000000001</v>
      </c>
      <c r="AL124" s="20">
        <v>21449.438999999998</v>
      </c>
      <c r="AM124" s="20">
        <v>21278.84</v>
      </c>
      <c r="AN124" s="20">
        <v>21450.050999999999</v>
      </c>
      <c r="AO124" s="20">
        <v>22910.449000000001</v>
      </c>
      <c r="AP124" s="20">
        <v>22460.17</v>
      </c>
      <c r="AQ124" s="20">
        <v>21183.131000000001</v>
      </c>
      <c r="AR124" s="20">
        <v>22290.960999999999</v>
      </c>
      <c r="AS124" s="20">
        <v>22189.09</v>
      </c>
      <c r="AT124" s="20">
        <v>21220.710999999999</v>
      </c>
      <c r="AU124" s="20">
        <v>21122.050999999999</v>
      </c>
      <c r="AV124" s="20">
        <v>21444.400000000001</v>
      </c>
      <c r="AW124" s="20">
        <v>21902.710999999999</v>
      </c>
      <c r="AX124" s="20">
        <v>21509.960999999999</v>
      </c>
      <c r="AY124" s="20">
        <v>22428.35</v>
      </c>
      <c r="AZ124" s="20">
        <v>23342.02</v>
      </c>
      <c r="BA124" s="20">
        <v>21494.061000000002</v>
      </c>
      <c r="BB124" s="20">
        <v>21917.199000000001</v>
      </c>
      <c r="BC124" s="20">
        <v>21784.050999999999</v>
      </c>
      <c r="BD124" s="20">
        <v>22519.84</v>
      </c>
      <c r="BE124" s="20">
        <v>22577.359</v>
      </c>
      <c r="BF124" s="20">
        <v>22084.35</v>
      </c>
      <c r="BG124" s="20">
        <v>22547.98</v>
      </c>
      <c r="BH124" s="20">
        <v>22462.811000000002</v>
      </c>
      <c r="BI124" s="20">
        <v>22207.07</v>
      </c>
      <c r="BJ124" s="20">
        <v>22197.109</v>
      </c>
      <c r="BK124" s="20">
        <v>22328.188999999998</v>
      </c>
      <c r="BL124" s="20">
        <v>22924.811000000002</v>
      </c>
      <c r="BM124" s="20">
        <v>22208.02</v>
      </c>
      <c r="BN124" s="20">
        <v>22455.17</v>
      </c>
      <c r="BO124" s="20">
        <v>22470.881000000001</v>
      </c>
      <c r="BQ124" s="20">
        <f t="shared" si="2"/>
        <v>21681.130220000003</v>
      </c>
      <c r="BR124" s="20">
        <f t="shared" si="3"/>
        <v>5420.2825550000007</v>
      </c>
    </row>
    <row r="125" spans="1:70" x14ac:dyDescent="0.25">
      <c r="A125" s="54" t="s">
        <v>122</v>
      </c>
      <c r="B125" s="20">
        <v>12798.31</v>
      </c>
      <c r="C125" s="20">
        <v>14530.25</v>
      </c>
      <c r="D125" s="20">
        <v>14916.55</v>
      </c>
      <c r="E125" s="20">
        <v>16121.22</v>
      </c>
      <c r="F125" s="20">
        <v>16484.868999999999</v>
      </c>
      <c r="G125" s="20">
        <v>15271.01</v>
      </c>
      <c r="H125" s="20">
        <v>15472.73</v>
      </c>
      <c r="I125" s="20">
        <v>15594.04</v>
      </c>
      <c r="J125" s="20">
        <v>16246.08</v>
      </c>
      <c r="K125" s="20">
        <v>15379.8</v>
      </c>
      <c r="L125" s="20">
        <v>16815.099999999999</v>
      </c>
      <c r="M125" s="20">
        <v>16260.46</v>
      </c>
      <c r="N125" s="20">
        <v>17119.460999999999</v>
      </c>
      <c r="O125" s="20">
        <v>14954.21</v>
      </c>
      <c r="P125" s="20">
        <v>16427.118999999999</v>
      </c>
      <c r="Q125" s="20">
        <v>14197.86</v>
      </c>
      <c r="R125" s="20">
        <v>12132.56</v>
      </c>
      <c r="S125" s="20">
        <v>12146.88</v>
      </c>
      <c r="T125" s="20">
        <v>13948.69</v>
      </c>
      <c r="U125" s="20">
        <v>13781.98</v>
      </c>
      <c r="V125" s="20">
        <v>13699.56</v>
      </c>
      <c r="W125" s="20">
        <v>15369.93</v>
      </c>
      <c r="X125" s="20">
        <v>13921.88</v>
      </c>
      <c r="Y125" s="20">
        <v>13270.37</v>
      </c>
      <c r="Z125" s="20">
        <v>14823.43</v>
      </c>
      <c r="AA125" s="20">
        <v>15174.36</v>
      </c>
      <c r="AB125" s="20">
        <v>13283.18</v>
      </c>
      <c r="AC125" s="20">
        <v>14388.43</v>
      </c>
      <c r="AD125" s="20">
        <v>14864.05</v>
      </c>
      <c r="AE125" s="20">
        <v>13484.63</v>
      </c>
      <c r="AF125" s="20">
        <v>13967.58</v>
      </c>
      <c r="AG125" s="20">
        <v>14587.52</v>
      </c>
      <c r="AH125" s="20">
        <v>14771.15</v>
      </c>
      <c r="AI125" s="20">
        <v>14323.93</v>
      </c>
      <c r="AJ125" s="20">
        <v>14292.88</v>
      </c>
      <c r="AK125" s="20">
        <v>14008.4</v>
      </c>
      <c r="AL125" s="20">
        <v>14511.91</v>
      </c>
      <c r="AM125" s="20">
        <v>14272.84</v>
      </c>
      <c r="AN125" s="20">
        <v>13894.77</v>
      </c>
      <c r="AO125" s="20">
        <v>15433.04</v>
      </c>
      <c r="AP125" s="20">
        <v>14751.6</v>
      </c>
      <c r="AQ125" s="20">
        <v>14219.95</v>
      </c>
      <c r="AR125" s="20">
        <v>15174.13</v>
      </c>
      <c r="AS125" s="20">
        <v>15087.74</v>
      </c>
      <c r="AT125" s="20">
        <v>13982.96</v>
      </c>
      <c r="AU125" s="20">
        <v>14106.63</v>
      </c>
      <c r="AV125" s="20">
        <v>13224.54</v>
      </c>
      <c r="AW125" s="20">
        <v>14232.87</v>
      </c>
      <c r="AX125" s="20">
        <v>14204.69</v>
      </c>
      <c r="AY125" s="20">
        <v>14113.03</v>
      </c>
      <c r="AZ125" s="20">
        <v>14599.86</v>
      </c>
      <c r="BA125" s="20">
        <v>14080.7</v>
      </c>
      <c r="BB125" s="20">
        <v>13421.39</v>
      </c>
      <c r="BC125" s="20">
        <v>13003.53</v>
      </c>
      <c r="BD125" s="20">
        <v>13123.4</v>
      </c>
      <c r="BE125" s="20">
        <v>13461.23</v>
      </c>
      <c r="BF125" s="20">
        <v>14165.6</v>
      </c>
      <c r="BG125" s="20">
        <v>14476.09</v>
      </c>
      <c r="BH125" s="20">
        <v>14351.04</v>
      </c>
      <c r="BI125" s="20">
        <v>14680.09</v>
      </c>
      <c r="BJ125" s="20">
        <v>15423.05</v>
      </c>
      <c r="BK125" s="20">
        <v>16495.32</v>
      </c>
      <c r="BL125" s="20">
        <v>16611.300999999999</v>
      </c>
      <c r="BM125" s="20">
        <v>14879.77</v>
      </c>
      <c r="BN125" s="20">
        <v>14852.33</v>
      </c>
      <c r="BO125" s="20">
        <v>15656.44</v>
      </c>
      <c r="BQ125" s="20">
        <f t="shared" si="2"/>
        <v>14294.664619999996</v>
      </c>
      <c r="BR125" s="20">
        <f t="shared" si="3"/>
        <v>3573.666154999999</v>
      </c>
    </row>
    <row r="126" spans="1:70" x14ac:dyDescent="0.25">
      <c r="A126" s="54" t="s">
        <v>123</v>
      </c>
      <c r="B126" s="20">
        <v>6945.5497999999998</v>
      </c>
      <c r="C126" s="20">
        <v>7875.0698000000002</v>
      </c>
      <c r="D126" s="20">
        <v>7384.3500999999997</v>
      </c>
      <c r="E126" s="20">
        <v>7534.7997999999998</v>
      </c>
      <c r="F126" s="20">
        <v>8142.6298999999999</v>
      </c>
      <c r="G126" s="20">
        <v>8187.25</v>
      </c>
      <c r="H126" s="20">
        <v>7211.6602000000003</v>
      </c>
      <c r="I126" s="20">
        <v>6497.1201000000001</v>
      </c>
      <c r="J126" s="20">
        <v>7058.23</v>
      </c>
      <c r="K126" s="20">
        <v>8240.2402000000002</v>
      </c>
      <c r="L126" s="20">
        <v>8607.7597999999998</v>
      </c>
      <c r="M126" s="20">
        <v>7391.2997999999998</v>
      </c>
      <c r="N126" s="20">
        <v>7168.73</v>
      </c>
      <c r="O126" s="20">
        <v>7312.3798999999999</v>
      </c>
      <c r="P126" s="20">
        <v>7564.4701999999997</v>
      </c>
      <c r="Q126" s="20">
        <v>6889.1400999999996</v>
      </c>
      <c r="R126" s="20">
        <v>6996.4902000000002</v>
      </c>
      <c r="S126" s="20">
        <v>6616.7002000000002</v>
      </c>
      <c r="T126" s="20">
        <v>7311.8900999999996</v>
      </c>
      <c r="U126" s="20">
        <v>7063.8397999999997</v>
      </c>
      <c r="V126" s="20">
        <v>6601.1201000000001</v>
      </c>
      <c r="W126" s="20">
        <v>7971.7597999999998</v>
      </c>
      <c r="X126" s="20">
        <v>7270.7997999999998</v>
      </c>
      <c r="Y126" s="20">
        <v>6853.8397999999997</v>
      </c>
      <c r="Z126" s="20">
        <v>6947.9399000000003</v>
      </c>
      <c r="AA126" s="20">
        <v>6962.48</v>
      </c>
      <c r="AB126" s="20">
        <v>7458.4902000000002</v>
      </c>
      <c r="AC126" s="20">
        <v>6926.4301999999998</v>
      </c>
      <c r="AD126" s="20">
        <v>7241.2402000000002</v>
      </c>
      <c r="AE126" s="20">
        <v>7649.1400999999996</v>
      </c>
      <c r="AF126" s="20">
        <v>7253.9701999999997</v>
      </c>
      <c r="AG126" s="20">
        <v>7491.1801999999998</v>
      </c>
      <c r="AH126" s="20">
        <v>6983.5801000000001</v>
      </c>
      <c r="AI126" s="20">
        <v>6632.04</v>
      </c>
      <c r="AJ126" s="20">
        <v>7194.1801999999998</v>
      </c>
      <c r="AK126" s="20">
        <v>7822.1000999999997</v>
      </c>
      <c r="AL126" s="20">
        <v>7059.1602000000003</v>
      </c>
      <c r="AM126" s="20">
        <v>7824.9301999999998</v>
      </c>
      <c r="AN126" s="20">
        <v>7319.4502000000002</v>
      </c>
      <c r="AO126" s="20">
        <v>8338.7998000000007</v>
      </c>
      <c r="AP126" s="20">
        <v>7648.4102000000003</v>
      </c>
      <c r="AQ126" s="20">
        <v>7091.9902000000002</v>
      </c>
      <c r="AR126" s="20">
        <v>7273.4102000000003</v>
      </c>
      <c r="AS126" s="20">
        <v>7617.1400999999996</v>
      </c>
      <c r="AT126" s="20">
        <v>8002.3198000000002</v>
      </c>
      <c r="AU126" s="20">
        <v>7076.8900999999996</v>
      </c>
      <c r="AV126" s="20">
        <v>6317.02</v>
      </c>
      <c r="AW126" s="20">
        <v>7007.7002000000002</v>
      </c>
      <c r="AX126" s="20">
        <v>6797.8900999999996</v>
      </c>
      <c r="AY126" s="20">
        <v>7088.2597999999998</v>
      </c>
      <c r="AZ126" s="20">
        <v>8118.6000999999997</v>
      </c>
      <c r="BA126" s="20">
        <v>7325.4399000000003</v>
      </c>
      <c r="BB126" s="20">
        <v>7266.3301000000001</v>
      </c>
      <c r="BC126" s="20">
        <v>7559.5600999999997</v>
      </c>
      <c r="BD126" s="20">
        <v>7234.5600999999997</v>
      </c>
      <c r="BE126" s="20">
        <v>7888.6499000000003</v>
      </c>
      <c r="BF126" s="20">
        <v>7994.71</v>
      </c>
      <c r="BG126" s="20">
        <v>8322.25</v>
      </c>
      <c r="BH126" s="20">
        <v>8279.3096000000005</v>
      </c>
      <c r="BI126" s="20">
        <v>8012.0698000000002</v>
      </c>
      <c r="BJ126" s="20">
        <v>7813.8798999999999</v>
      </c>
      <c r="BK126" s="20">
        <v>8026.2798000000003</v>
      </c>
      <c r="BL126" s="20">
        <v>8850.5897999999997</v>
      </c>
      <c r="BM126" s="20">
        <v>7392.9399000000003</v>
      </c>
      <c r="BN126" s="20">
        <v>7524.8701000000001</v>
      </c>
      <c r="BO126" s="20">
        <v>7014.3198000000002</v>
      </c>
      <c r="BQ126" s="20">
        <f t="shared" si="2"/>
        <v>7406.7388240000009</v>
      </c>
      <c r="BR126" s="20">
        <f t="shared" si="3"/>
        <v>1851.6847060000002</v>
      </c>
    </row>
    <row r="127" spans="1:70" x14ac:dyDescent="0.25">
      <c r="A127" s="54" t="s">
        <v>124</v>
      </c>
      <c r="B127" s="20">
        <v>241.66</v>
      </c>
      <c r="C127" s="20">
        <v>214.99001000000001</v>
      </c>
      <c r="D127" s="20">
        <v>151.00998999999999</v>
      </c>
      <c r="E127" s="20">
        <v>171.17999</v>
      </c>
      <c r="F127" s="20">
        <v>81.180000000000007</v>
      </c>
      <c r="G127" s="20">
        <v>300.63</v>
      </c>
      <c r="H127" s="20">
        <v>112.31</v>
      </c>
      <c r="I127" s="20">
        <v>431.12</v>
      </c>
      <c r="J127" s="20">
        <v>92.32</v>
      </c>
      <c r="K127" s="20">
        <v>215.17999</v>
      </c>
      <c r="L127" s="20">
        <v>130.63</v>
      </c>
      <c r="M127" s="20">
        <v>340.95999</v>
      </c>
      <c r="N127" s="20">
        <v>148.72</v>
      </c>
      <c r="O127" s="20">
        <v>108.76</v>
      </c>
      <c r="P127" s="20">
        <v>15.55</v>
      </c>
      <c r="Q127" s="20">
        <v>176.66</v>
      </c>
      <c r="R127" s="20">
        <v>119.52</v>
      </c>
      <c r="S127" s="20">
        <v>47.759998000000003</v>
      </c>
      <c r="T127" s="20">
        <v>168.52</v>
      </c>
      <c r="U127" s="20">
        <v>210.06</v>
      </c>
      <c r="V127" s="20">
        <v>361.16</v>
      </c>
      <c r="W127" s="20">
        <v>419.13</v>
      </c>
      <c r="X127" s="20">
        <v>220.87</v>
      </c>
      <c r="Y127" s="20">
        <v>266.27999999999997</v>
      </c>
      <c r="Z127" s="20">
        <v>394.67000999999999</v>
      </c>
      <c r="AA127" s="20">
        <v>396.10001</v>
      </c>
      <c r="AB127" s="20">
        <v>101.06</v>
      </c>
      <c r="AC127" s="20">
        <v>450.5</v>
      </c>
      <c r="AD127" s="20">
        <v>285.01999000000001</v>
      </c>
      <c r="AE127" s="20">
        <v>216.25998999999999</v>
      </c>
      <c r="AF127" s="20">
        <v>223.85001</v>
      </c>
      <c r="AG127" s="20">
        <v>183.94</v>
      </c>
      <c r="AH127" s="20">
        <v>258.81</v>
      </c>
      <c r="AI127" s="20">
        <v>205.63</v>
      </c>
      <c r="AJ127" s="20">
        <v>483.60998999999998</v>
      </c>
      <c r="AK127" s="20">
        <v>422.35998999999998</v>
      </c>
      <c r="AL127" s="20">
        <v>253.50998999999999</v>
      </c>
      <c r="AM127" s="20">
        <v>212.78998999999999</v>
      </c>
      <c r="AN127" s="20">
        <v>251.72</v>
      </c>
      <c r="AO127" s="20">
        <v>97.040001000000004</v>
      </c>
      <c r="AP127" s="20">
        <v>377.64999</v>
      </c>
      <c r="AQ127" s="20">
        <v>371.57999000000001</v>
      </c>
      <c r="AR127" s="20">
        <v>252.05</v>
      </c>
      <c r="AS127" s="20">
        <v>373.34</v>
      </c>
      <c r="AT127" s="20">
        <v>313.01001000000002</v>
      </c>
      <c r="AU127" s="20">
        <v>93.720000999999996</v>
      </c>
      <c r="AV127" s="20">
        <v>555.16998000000001</v>
      </c>
      <c r="AW127" s="20">
        <v>447.57001000000002</v>
      </c>
      <c r="AX127" s="20">
        <v>246.24001000000001</v>
      </c>
      <c r="AY127" s="20">
        <v>791.66998000000001</v>
      </c>
      <c r="AZ127" s="20">
        <v>85.32</v>
      </c>
      <c r="BA127" s="20">
        <v>428.79001</v>
      </c>
      <c r="BB127" s="20">
        <v>192.38</v>
      </c>
      <c r="BC127" s="20">
        <v>435.81</v>
      </c>
      <c r="BD127" s="20">
        <v>736.66998000000001</v>
      </c>
      <c r="BE127" s="20">
        <v>606.03003000000001</v>
      </c>
      <c r="BF127" s="20">
        <v>337.70001000000002</v>
      </c>
      <c r="BG127" s="20">
        <v>371.42998999999998</v>
      </c>
      <c r="BH127" s="20">
        <v>839.83001999999999</v>
      </c>
      <c r="BI127" s="20">
        <v>379.14999</v>
      </c>
      <c r="BJ127" s="20">
        <v>327.06</v>
      </c>
      <c r="BK127" s="20">
        <v>390.97</v>
      </c>
      <c r="BL127" s="20">
        <v>589.97997999999995</v>
      </c>
      <c r="BM127" s="20">
        <v>476.95999</v>
      </c>
      <c r="BN127" s="20">
        <v>253.64999</v>
      </c>
      <c r="BO127" s="20">
        <v>389.10998999999998</v>
      </c>
      <c r="BQ127" s="20">
        <f t="shared" si="2"/>
        <v>338.26019840000004</v>
      </c>
      <c r="BR127" s="20">
        <f t="shared" si="3"/>
        <v>84.565049600000009</v>
      </c>
    </row>
    <row r="128" spans="1:70" x14ac:dyDescent="0.25">
      <c r="A128" s="54" t="s">
        <v>125</v>
      </c>
      <c r="B128" s="20">
        <v>189.55</v>
      </c>
      <c r="C128" s="20">
        <v>458.07999000000001</v>
      </c>
      <c r="D128" s="20">
        <v>668.70001000000002</v>
      </c>
      <c r="E128" s="20">
        <v>434.67000999999999</v>
      </c>
      <c r="F128" s="20">
        <v>594.73999000000003</v>
      </c>
      <c r="G128" s="20">
        <v>415.60998999999998</v>
      </c>
      <c r="H128" s="20">
        <v>216.71001000000001</v>
      </c>
      <c r="I128" s="20">
        <v>258.45999</v>
      </c>
      <c r="J128" s="20">
        <v>253.98</v>
      </c>
      <c r="K128" s="20">
        <v>422.54998999999998</v>
      </c>
      <c r="L128" s="20">
        <v>456.06</v>
      </c>
      <c r="M128" s="20">
        <v>372.39001000000002</v>
      </c>
      <c r="N128" s="20">
        <v>198.03</v>
      </c>
      <c r="O128" s="20">
        <v>496.75</v>
      </c>
      <c r="P128" s="20">
        <v>440.92000999999999</v>
      </c>
      <c r="Q128" s="20">
        <v>293.63</v>
      </c>
      <c r="R128" s="20">
        <v>411.73998999999998</v>
      </c>
      <c r="S128" s="20">
        <v>259.75</v>
      </c>
      <c r="T128" s="20">
        <v>258.33999999999997</v>
      </c>
      <c r="U128" s="20">
        <v>371.29001</v>
      </c>
      <c r="V128" s="20">
        <v>196.49001000000001</v>
      </c>
      <c r="W128" s="20">
        <v>310.85998999999998</v>
      </c>
      <c r="X128" s="20">
        <v>333.95001000000002</v>
      </c>
      <c r="Y128" s="20">
        <v>408.92998999999998</v>
      </c>
      <c r="Z128" s="20">
        <v>253.96001000000001</v>
      </c>
      <c r="AA128" s="20">
        <v>376.79998999999998</v>
      </c>
      <c r="AB128" s="20">
        <v>301.26999000000001</v>
      </c>
      <c r="AC128" s="20">
        <v>294.01001000000002</v>
      </c>
      <c r="AD128" s="20">
        <v>282.38</v>
      </c>
      <c r="AE128" s="20">
        <v>153.74001000000001</v>
      </c>
      <c r="AF128" s="20">
        <v>165.97</v>
      </c>
      <c r="AG128" s="20">
        <v>282.08999999999997</v>
      </c>
      <c r="AH128" s="20">
        <v>274.70001000000002</v>
      </c>
      <c r="AI128" s="20">
        <v>318.39001000000002</v>
      </c>
      <c r="AJ128" s="20">
        <v>422.82001000000002</v>
      </c>
      <c r="AK128" s="20">
        <v>577.40002000000004</v>
      </c>
      <c r="AL128" s="20">
        <v>320.14999</v>
      </c>
      <c r="AM128" s="20">
        <v>444.76001000000002</v>
      </c>
      <c r="AN128" s="20">
        <v>461.73998999999998</v>
      </c>
      <c r="AO128" s="20">
        <v>480.75</v>
      </c>
      <c r="AP128" s="20">
        <v>386.82999000000001</v>
      </c>
      <c r="AQ128" s="20">
        <v>354.94</v>
      </c>
      <c r="AR128" s="20">
        <v>397.84</v>
      </c>
      <c r="AS128" s="20">
        <v>552.33001999999999</v>
      </c>
      <c r="AT128" s="20">
        <v>495.23998999999998</v>
      </c>
      <c r="AU128" s="20">
        <v>341.79998999999998</v>
      </c>
      <c r="AV128" s="20">
        <v>684.28003000000001</v>
      </c>
      <c r="AW128" s="20">
        <v>461.26001000000002</v>
      </c>
      <c r="AX128" s="20">
        <v>261.01999000000001</v>
      </c>
      <c r="AY128" s="20">
        <v>404.62</v>
      </c>
      <c r="AZ128" s="20">
        <v>538.63</v>
      </c>
      <c r="BA128" s="20">
        <v>246</v>
      </c>
      <c r="BB128" s="20">
        <v>339.48998999999998</v>
      </c>
      <c r="BC128" s="20">
        <v>359.54998999999998</v>
      </c>
      <c r="BD128" s="20">
        <v>381.07001000000002</v>
      </c>
      <c r="BE128" s="20">
        <v>790.39000999999996</v>
      </c>
      <c r="BF128" s="20">
        <v>365.67998999999998</v>
      </c>
      <c r="BG128" s="20">
        <v>318.94</v>
      </c>
      <c r="BH128" s="20">
        <v>538.15002000000004</v>
      </c>
      <c r="BI128" s="20">
        <v>354.5</v>
      </c>
      <c r="BJ128" s="20">
        <v>420.89999</v>
      </c>
      <c r="BK128" s="20">
        <v>474.48998999999998</v>
      </c>
      <c r="BL128" s="20">
        <v>458.54001</v>
      </c>
      <c r="BM128" s="20">
        <v>463.75</v>
      </c>
      <c r="BN128" s="20">
        <v>581.47997999999995</v>
      </c>
      <c r="BO128" s="20">
        <v>505.45999</v>
      </c>
      <c r="BQ128" s="20">
        <f t="shared" si="2"/>
        <v>388.78920080000006</v>
      </c>
      <c r="BR128" s="20">
        <f t="shared" si="3"/>
        <v>97.197300200000015</v>
      </c>
    </row>
    <row r="129" spans="1:70" x14ac:dyDescent="0.25">
      <c r="A129" s="54" t="s">
        <v>126</v>
      </c>
      <c r="B129" s="20">
        <v>5305.1899000000003</v>
      </c>
      <c r="C129" s="20">
        <v>5425.6899000000003</v>
      </c>
      <c r="D129" s="20">
        <v>6095.77</v>
      </c>
      <c r="E129" s="20">
        <v>5944.2597999999998</v>
      </c>
      <c r="F129" s="20">
        <v>6323.0097999999998</v>
      </c>
      <c r="G129" s="20">
        <v>6040.9198999999999</v>
      </c>
      <c r="H129" s="20">
        <v>6310.71</v>
      </c>
      <c r="I129" s="20">
        <v>6237.6698999999999</v>
      </c>
      <c r="J129" s="20">
        <v>5618.52</v>
      </c>
      <c r="K129" s="20">
        <v>5951.6400999999996</v>
      </c>
      <c r="L129" s="20">
        <v>5509.6899000000003</v>
      </c>
      <c r="M129" s="20">
        <v>5193.9198999999999</v>
      </c>
      <c r="N129" s="20">
        <v>5883.3798999999999</v>
      </c>
      <c r="O129" s="20">
        <v>5553.6899000000003</v>
      </c>
      <c r="P129" s="20">
        <v>6009.9301999999998</v>
      </c>
      <c r="Q129" s="20">
        <v>6022.4701999999997</v>
      </c>
      <c r="R129" s="20">
        <v>5356.6201000000001</v>
      </c>
      <c r="S129" s="20">
        <v>5875.1201000000001</v>
      </c>
      <c r="T129" s="20">
        <v>6034.1602000000003</v>
      </c>
      <c r="U129" s="20">
        <v>5251.3798999999999</v>
      </c>
      <c r="V129" s="20">
        <v>5471</v>
      </c>
      <c r="W129" s="20">
        <v>5460.54</v>
      </c>
      <c r="X129" s="20">
        <v>5346.7798000000003</v>
      </c>
      <c r="Y129" s="20">
        <v>5204.54</v>
      </c>
      <c r="Z129" s="20">
        <v>5130.8198000000002</v>
      </c>
      <c r="AA129" s="20">
        <v>5089.4902000000002</v>
      </c>
      <c r="AB129" s="20">
        <v>5122.46</v>
      </c>
      <c r="AC129" s="20">
        <v>5293.8301000000001</v>
      </c>
      <c r="AD129" s="20">
        <v>5090.1298999999999</v>
      </c>
      <c r="AE129" s="20">
        <v>5491.23</v>
      </c>
      <c r="AF129" s="20">
        <v>5260.7201999999997</v>
      </c>
      <c r="AG129" s="20">
        <v>5915.46</v>
      </c>
      <c r="AH129" s="20">
        <v>5683.96</v>
      </c>
      <c r="AI129" s="20">
        <v>5876.71</v>
      </c>
      <c r="AJ129" s="20">
        <v>5715.1298999999999</v>
      </c>
      <c r="AK129" s="20">
        <v>5691.2798000000003</v>
      </c>
      <c r="AL129" s="20">
        <v>5406.2997999999998</v>
      </c>
      <c r="AM129" s="20">
        <v>5968.6298999999999</v>
      </c>
      <c r="AN129" s="20">
        <v>6204.4301999999998</v>
      </c>
      <c r="AO129" s="20">
        <v>5752.2997999999998</v>
      </c>
      <c r="AP129" s="20">
        <v>6117.5801000000001</v>
      </c>
      <c r="AQ129" s="20">
        <v>6150.4902000000002</v>
      </c>
      <c r="AR129" s="20">
        <v>6001.0298000000003</v>
      </c>
      <c r="AS129" s="20">
        <v>6091.8599000000004</v>
      </c>
      <c r="AT129" s="20">
        <v>5220.9399000000003</v>
      </c>
      <c r="AU129" s="20">
        <v>5804.9198999999999</v>
      </c>
      <c r="AV129" s="20">
        <v>6459</v>
      </c>
      <c r="AW129" s="20">
        <v>5977.2597999999998</v>
      </c>
      <c r="AX129" s="20">
        <v>6083.73</v>
      </c>
      <c r="AY129" s="20">
        <v>5706.7597999999998</v>
      </c>
      <c r="AZ129" s="20">
        <v>6736.5</v>
      </c>
      <c r="BA129" s="20">
        <v>6623.1298999999999</v>
      </c>
      <c r="BB129" s="20">
        <v>6138.9102000000003</v>
      </c>
      <c r="BC129" s="20">
        <v>6173.0497999999998</v>
      </c>
      <c r="BD129" s="20">
        <v>5909.6201000000001</v>
      </c>
      <c r="BE129" s="20">
        <v>6152.27</v>
      </c>
      <c r="BF129" s="20">
        <v>5823.7402000000002</v>
      </c>
      <c r="BG129" s="20">
        <v>6049.2597999999998</v>
      </c>
      <c r="BH129" s="20">
        <v>6357.5698000000002</v>
      </c>
      <c r="BI129" s="20">
        <v>6595.25</v>
      </c>
      <c r="BJ129" s="20">
        <v>6518.9701999999997</v>
      </c>
      <c r="BK129" s="20">
        <v>6191.9902000000002</v>
      </c>
      <c r="BL129" s="20">
        <v>7528.79</v>
      </c>
      <c r="BM129" s="20">
        <v>6355.0801000000001</v>
      </c>
      <c r="BN129" s="20">
        <v>7118.4301999999998</v>
      </c>
      <c r="BO129" s="20">
        <v>6249.6298999999999</v>
      </c>
      <c r="BQ129" s="20">
        <f t="shared" si="2"/>
        <v>5896.5755900000004</v>
      </c>
      <c r="BR129" s="20">
        <f t="shared" si="3"/>
        <v>1474.1438975000001</v>
      </c>
    </row>
    <row r="130" spans="1:70" x14ac:dyDescent="0.25">
      <c r="A130" s="54" t="s">
        <v>127</v>
      </c>
      <c r="B130" s="20">
        <v>768.82001000000002</v>
      </c>
      <c r="C130" s="20">
        <v>714.83001999999999</v>
      </c>
      <c r="D130" s="20">
        <v>916.13</v>
      </c>
      <c r="E130" s="20">
        <v>839.40002000000004</v>
      </c>
      <c r="F130" s="20">
        <v>1090.03</v>
      </c>
      <c r="G130" s="20">
        <v>1004.23</v>
      </c>
      <c r="H130" s="20">
        <v>716.90002000000004</v>
      </c>
      <c r="I130" s="20">
        <v>822.84002999999996</v>
      </c>
      <c r="J130" s="20">
        <v>1007.9</v>
      </c>
      <c r="K130" s="20">
        <v>523.58001999999999</v>
      </c>
      <c r="L130" s="20">
        <v>728.67998999999998</v>
      </c>
      <c r="M130" s="20">
        <v>729.31</v>
      </c>
      <c r="N130" s="20">
        <v>582.17998999999998</v>
      </c>
      <c r="O130" s="20">
        <v>695.98999000000003</v>
      </c>
      <c r="P130" s="20">
        <v>566.19000000000005</v>
      </c>
      <c r="Q130" s="20">
        <v>593.71001999999999</v>
      </c>
      <c r="R130" s="20">
        <v>556.28998000000001</v>
      </c>
      <c r="S130" s="20">
        <v>727.34997999999996</v>
      </c>
      <c r="T130" s="20">
        <v>848.35999000000004</v>
      </c>
      <c r="U130" s="20">
        <v>603.62</v>
      </c>
      <c r="V130" s="20">
        <v>633.52002000000005</v>
      </c>
      <c r="W130" s="20">
        <v>554.70001000000002</v>
      </c>
      <c r="X130" s="20">
        <v>605.70001000000002</v>
      </c>
      <c r="Y130" s="20">
        <v>644.42998999999998</v>
      </c>
      <c r="Z130" s="20">
        <v>362.81</v>
      </c>
      <c r="AA130" s="20">
        <v>751.90997000000004</v>
      </c>
      <c r="AB130" s="20">
        <v>531.40997000000004</v>
      </c>
      <c r="AC130" s="20">
        <v>692.46001999999999</v>
      </c>
      <c r="AD130" s="20">
        <v>754.89000999999996</v>
      </c>
      <c r="AE130" s="20">
        <v>816.23999000000003</v>
      </c>
      <c r="AF130" s="20">
        <v>854.40997000000004</v>
      </c>
      <c r="AG130" s="20">
        <v>757.28003000000001</v>
      </c>
      <c r="AH130" s="20">
        <v>800.90997000000004</v>
      </c>
      <c r="AI130" s="20">
        <v>724.78003000000001</v>
      </c>
      <c r="AJ130" s="20">
        <v>711.32001000000002</v>
      </c>
      <c r="AK130" s="20">
        <v>902.96996999999999</v>
      </c>
      <c r="AL130" s="20">
        <v>1002.2</v>
      </c>
      <c r="AM130" s="20">
        <v>792.46996999999999</v>
      </c>
      <c r="AN130" s="20">
        <v>737.57001000000002</v>
      </c>
      <c r="AO130" s="20">
        <v>802.97997999999995</v>
      </c>
      <c r="AP130" s="20">
        <v>906.67998999999998</v>
      </c>
      <c r="AQ130" s="20">
        <v>672.85999000000004</v>
      </c>
      <c r="AR130" s="20">
        <v>938.97997999999995</v>
      </c>
      <c r="AS130" s="20">
        <v>713.70001000000002</v>
      </c>
      <c r="AT130" s="20">
        <v>615.21996999999999</v>
      </c>
      <c r="AU130" s="20">
        <v>682.22997999999995</v>
      </c>
      <c r="AV130" s="20">
        <v>768.76000999999997</v>
      </c>
      <c r="AW130" s="20">
        <v>625.15997000000004</v>
      </c>
      <c r="AX130" s="20">
        <v>667.95001000000002</v>
      </c>
      <c r="AY130" s="20">
        <v>849.67998999999998</v>
      </c>
      <c r="AZ130" s="20">
        <v>787.09997999999996</v>
      </c>
      <c r="BA130" s="20">
        <v>724.09997999999996</v>
      </c>
      <c r="BB130" s="20">
        <v>614.45001000000002</v>
      </c>
      <c r="BC130" s="20">
        <v>574.64000999999996</v>
      </c>
      <c r="BD130" s="20">
        <v>631.03003000000001</v>
      </c>
      <c r="BE130" s="20">
        <v>550.82001000000002</v>
      </c>
      <c r="BF130" s="20">
        <v>719.87</v>
      </c>
      <c r="BG130" s="20">
        <v>803.34997999999996</v>
      </c>
      <c r="BH130" s="20">
        <v>821.85999000000004</v>
      </c>
      <c r="BI130" s="20">
        <v>807.98999000000003</v>
      </c>
      <c r="BJ130" s="20">
        <v>930.78003000000001</v>
      </c>
      <c r="BK130" s="20">
        <v>593.67998999999998</v>
      </c>
      <c r="BL130" s="20">
        <v>797.13</v>
      </c>
      <c r="BM130" s="20">
        <v>859.20001000000002</v>
      </c>
      <c r="BN130" s="20">
        <v>804.09997999999996</v>
      </c>
      <c r="BO130" s="20">
        <v>792.14000999999996</v>
      </c>
      <c r="BQ130" s="20">
        <f t="shared" ref="BQ130:BQ148" si="4">AVERAGE(R130:BO130)</f>
        <v>728.48079559999985</v>
      </c>
      <c r="BR130" s="20">
        <f t="shared" ref="BR130:BR148" si="5">BQ130/4</f>
        <v>182.12019889999996</v>
      </c>
    </row>
    <row r="131" spans="1:70" x14ac:dyDescent="0.25">
      <c r="A131" s="54" t="s">
        <v>128</v>
      </c>
      <c r="B131" s="20">
        <v>5414.0897999999997</v>
      </c>
      <c r="C131" s="20">
        <v>5348.04</v>
      </c>
      <c r="D131" s="20">
        <v>5182.3100999999997</v>
      </c>
      <c r="E131" s="20">
        <v>5789.04</v>
      </c>
      <c r="F131" s="20">
        <v>6080.0698000000002</v>
      </c>
      <c r="G131" s="20">
        <v>6057.9902000000002</v>
      </c>
      <c r="H131" s="20">
        <v>5519.4102000000003</v>
      </c>
      <c r="I131" s="20">
        <v>5499.8999000000003</v>
      </c>
      <c r="J131" s="20">
        <v>5448.73</v>
      </c>
      <c r="K131" s="20">
        <v>6176.9701999999997</v>
      </c>
      <c r="L131" s="20">
        <v>5762.7997999999998</v>
      </c>
      <c r="M131" s="20">
        <v>5870.98</v>
      </c>
      <c r="N131" s="20">
        <v>5323.3301000000001</v>
      </c>
      <c r="O131" s="20">
        <v>5407.2201999999997</v>
      </c>
      <c r="P131" s="20">
        <v>6151.5</v>
      </c>
      <c r="Q131" s="20">
        <v>5683.5</v>
      </c>
      <c r="R131" s="20">
        <v>5561.52</v>
      </c>
      <c r="S131" s="20">
        <v>5696.9701999999997</v>
      </c>
      <c r="T131" s="20">
        <v>6090.3100999999997</v>
      </c>
      <c r="U131" s="20">
        <v>5788.2002000000002</v>
      </c>
      <c r="V131" s="20">
        <v>5662.4301999999998</v>
      </c>
      <c r="W131" s="20">
        <v>6291.21</v>
      </c>
      <c r="X131" s="20">
        <v>6193.75</v>
      </c>
      <c r="Y131" s="20">
        <v>5356.3798999999999</v>
      </c>
      <c r="Z131" s="20">
        <v>5828.7597999999998</v>
      </c>
      <c r="AA131" s="20">
        <v>6166.8701000000001</v>
      </c>
      <c r="AB131" s="20">
        <v>5624.6099000000004</v>
      </c>
      <c r="AC131" s="20">
        <v>5727.3500999999997</v>
      </c>
      <c r="AD131" s="20">
        <v>5834.1400999999996</v>
      </c>
      <c r="AE131" s="20">
        <v>6571.98</v>
      </c>
      <c r="AF131" s="20">
        <v>6454.0298000000003</v>
      </c>
      <c r="AG131" s="20">
        <v>6547.9502000000002</v>
      </c>
      <c r="AH131" s="20">
        <v>6375</v>
      </c>
      <c r="AI131" s="20">
        <v>6166.46</v>
      </c>
      <c r="AJ131" s="20">
        <v>6749.1899000000003</v>
      </c>
      <c r="AK131" s="20">
        <v>6812.6400999999996</v>
      </c>
      <c r="AL131" s="20">
        <v>5569.04</v>
      </c>
      <c r="AM131" s="20">
        <v>5655.4701999999997</v>
      </c>
      <c r="AN131" s="20">
        <v>5883.6000999999997</v>
      </c>
      <c r="AO131" s="20">
        <v>6950.5698000000002</v>
      </c>
      <c r="AP131" s="20">
        <v>6404.0600999999997</v>
      </c>
      <c r="AQ131" s="20">
        <v>5695.8301000000001</v>
      </c>
      <c r="AR131" s="20">
        <v>6206.6499000000003</v>
      </c>
      <c r="AS131" s="20">
        <v>6463.2402000000002</v>
      </c>
      <c r="AT131" s="20">
        <v>5999.0600999999997</v>
      </c>
      <c r="AU131" s="20">
        <v>5691.5097999999998</v>
      </c>
      <c r="AV131" s="20">
        <v>5876.3100999999997</v>
      </c>
      <c r="AW131" s="20">
        <v>6240.6099000000004</v>
      </c>
      <c r="AX131" s="20">
        <v>5834.75</v>
      </c>
      <c r="AY131" s="20">
        <v>6431.23</v>
      </c>
      <c r="AZ131" s="20">
        <v>7061.7798000000003</v>
      </c>
      <c r="BA131" s="20">
        <v>5876.0298000000003</v>
      </c>
      <c r="BB131" s="20">
        <v>5962.48</v>
      </c>
      <c r="BC131" s="20">
        <v>6378.6899000000003</v>
      </c>
      <c r="BD131" s="20">
        <v>6527.54</v>
      </c>
      <c r="BE131" s="20">
        <v>6782.1899000000003</v>
      </c>
      <c r="BF131" s="20">
        <v>6831.8599000000004</v>
      </c>
      <c r="BG131" s="20">
        <v>6958.5298000000003</v>
      </c>
      <c r="BH131" s="20">
        <v>7152.79</v>
      </c>
      <c r="BI131" s="20">
        <v>7388.6201000000001</v>
      </c>
      <c r="BJ131" s="20">
        <v>6935.9102000000003</v>
      </c>
      <c r="BK131" s="20">
        <v>7193.6000999999997</v>
      </c>
      <c r="BL131" s="20">
        <v>7369.9198999999999</v>
      </c>
      <c r="BM131" s="20">
        <v>7199.2997999999998</v>
      </c>
      <c r="BN131" s="20">
        <v>6994.8397999999997</v>
      </c>
      <c r="BO131" s="20">
        <v>6971.4701999999997</v>
      </c>
      <c r="BQ131" s="20">
        <f t="shared" si="4"/>
        <v>6319.7446019999988</v>
      </c>
      <c r="BR131" s="20">
        <f t="shared" si="5"/>
        <v>1579.9361504999997</v>
      </c>
    </row>
    <row r="132" spans="1:70" x14ac:dyDescent="0.25">
      <c r="A132" s="54" t="s">
        <v>129</v>
      </c>
      <c r="B132" s="20">
        <v>16534.740000000002</v>
      </c>
      <c r="C132" s="20">
        <v>16303.32</v>
      </c>
      <c r="D132" s="20">
        <v>16479.52</v>
      </c>
      <c r="E132" s="20">
        <v>17184.16</v>
      </c>
      <c r="F132" s="20">
        <v>17841.650000000001</v>
      </c>
      <c r="G132" s="20">
        <v>17642.919999999998</v>
      </c>
      <c r="H132" s="20">
        <v>17197.561000000002</v>
      </c>
      <c r="I132" s="20">
        <v>17016.381000000001</v>
      </c>
      <c r="J132" s="20">
        <v>17261.490000000002</v>
      </c>
      <c r="K132" s="20">
        <v>18183.381000000001</v>
      </c>
      <c r="L132" s="20">
        <v>18031.849999999999</v>
      </c>
      <c r="M132" s="20">
        <v>18329.460999999999</v>
      </c>
      <c r="N132" s="20">
        <v>18327.938999999998</v>
      </c>
      <c r="O132" s="20">
        <v>17096.27</v>
      </c>
      <c r="P132" s="20">
        <v>16429.778999999999</v>
      </c>
      <c r="Q132" s="20">
        <v>16201.88</v>
      </c>
      <c r="R132" s="20">
        <v>17781.82</v>
      </c>
      <c r="S132" s="20">
        <v>18576.311000000002</v>
      </c>
      <c r="T132" s="20">
        <v>18525.509999999998</v>
      </c>
      <c r="U132" s="20">
        <v>16506.099999999999</v>
      </c>
      <c r="V132" s="20">
        <v>17747.289000000001</v>
      </c>
      <c r="W132" s="20">
        <v>18258.528999999999</v>
      </c>
      <c r="X132" s="20">
        <v>17971.028999999999</v>
      </c>
      <c r="Y132" s="20">
        <v>15921.04</v>
      </c>
      <c r="Z132" s="20">
        <v>17517.82</v>
      </c>
      <c r="AA132" s="20">
        <v>17877.539000000001</v>
      </c>
      <c r="AB132" s="20">
        <v>16984.93</v>
      </c>
      <c r="AC132" s="20">
        <v>17592.859</v>
      </c>
      <c r="AD132" s="20">
        <v>16879.66</v>
      </c>
      <c r="AE132" s="20">
        <v>17383.830000000002</v>
      </c>
      <c r="AF132" s="20">
        <v>17929.25</v>
      </c>
      <c r="AG132" s="20">
        <v>18465.919999999998</v>
      </c>
      <c r="AH132" s="20">
        <v>18362.84</v>
      </c>
      <c r="AI132" s="20">
        <v>17503.419999999998</v>
      </c>
      <c r="AJ132" s="20">
        <v>17928.919999999998</v>
      </c>
      <c r="AK132" s="20">
        <v>18421.66</v>
      </c>
      <c r="AL132" s="20">
        <v>17899.811000000002</v>
      </c>
      <c r="AM132" s="20">
        <v>17978.210999999999</v>
      </c>
      <c r="AN132" s="20">
        <v>17605.02</v>
      </c>
      <c r="AO132" s="20">
        <v>18660.221000000001</v>
      </c>
      <c r="AP132" s="20">
        <v>18625.57</v>
      </c>
      <c r="AQ132" s="20">
        <v>17946.82</v>
      </c>
      <c r="AR132" s="20">
        <v>18346.118999999999</v>
      </c>
      <c r="AS132" s="20">
        <v>18329.509999999998</v>
      </c>
      <c r="AT132" s="20">
        <v>17405.460999999999</v>
      </c>
      <c r="AU132" s="20">
        <v>17259.400000000001</v>
      </c>
      <c r="AV132" s="20">
        <v>17807.050999999999</v>
      </c>
      <c r="AW132" s="20">
        <v>18591.41</v>
      </c>
      <c r="AX132" s="20">
        <v>18270.990000000002</v>
      </c>
      <c r="AY132" s="20">
        <v>18777.740000000002</v>
      </c>
      <c r="AZ132" s="20">
        <v>20514.32</v>
      </c>
      <c r="BA132" s="20">
        <v>18317.41</v>
      </c>
      <c r="BB132" s="20">
        <v>18598.490000000002</v>
      </c>
      <c r="BC132" s="20">
        <v>18943.960999999999</v>
      </c>
      <c r="BD132" s="20">
        <v>18867.391</v>
      </c>
      <c r="BE132" s="20">
        <v>18681.73</v>
      </c>
      <c r="BF132" s="20">
        <v>18267.300999999999</v>
      </c>
      <c r="BG132" s="20">
        <v>19401.669999999998</v>
      </c>
      <c r="BH132" s="20">
        <v>19434.381000000001</v>
      </c>
      <c r="BI132" s="20">
        <v>18925.77</v>
      </c>
      <c r="BJ132" s="20">
        <v>18045.740000000002</v>
      </c>
      <c r="BK132" s="20">
        <v>18802.080000000002</v>
      </c>
      <c r="BL132" s="20">
        <v>20191.91</v>
      </c>
      <c r="BM132" s="20">
        <v>17697.23</v>
      </c>
      <c r="BN132" s="20">
        <v>19740.73</v>
      </c>
      <c r="BO132" s="20">
        <v>18680.061000000002</v>
      </c>
      <c r="BQ132" s="20">
        <f t="shared" si="4"/>
        <v>18214.995699999999</v>
      </c>
      <c r="BR132" s="20">
        <f t="shared" si="5"/>
        <v>4553.7489249999999</v>
      </c>
    </row>
    <row r="133" spans="1:70" x14ac:dyDescent="0.25">
      <c r="A133" s="54" t="s">
        <v>130</v>
      </c>
      <c r="B133" s="20">
        <v>16957.289000000001</v>
      </c>
      <c r="C133" s="20">
        <v>17490.099999999999</v>
      </c>
      <c r="D133" s="20">
        <v>17195.349999999999</v>
      </c>
      <c r="E133" s="20">
        <v>18305.438999999998</v>
      </c>
      <c r="F133" s="20">
        <v>18550.618999999999</v>
      </c>
      <c r="G133" s="20">
        <v>18082.449000000001</v>
      </c>
      <c r="H133" s="20">
        <v>17696.699000000001</v>
      </c>
      <c r="I133" s="20">
        <v>17867.789000000001</v>
      </c>
      <c r="J133" s="20">
        <v>17285.188999999998</v>
      </c>
      <c r="K133" s="20">
        <v>18266.849999999999</v>
      </c>
      <c r="L133" s="20">
        <v>18613.449000000001</v>
      </c>
      <c r="M133" s="20">
        <v>18721.391</v>
      </c>
      <c r="N133" s="20">
        <v>18235.061000000002</v>
      </c>
      <c r="O133" s="20">
        <v>18094.650000000001</v>
      </c>
      <c r="P133" s="20">
        <v>18079.938999999998</v>
      </c>
      <c r="Q133" s="20">
        <v>19105.259999999998</v>
      </c>
      <c r="R133" s="20">
        <v>18089.580000000002</v>
      </c>
      <c r="S133" s="20">
        <v>18248.778999999999</v>
      </c>
      <c r="T133" s="20">
        <v>18641.949000000001</v>
      </c>
      <c r="U133" s="20">
        <v>18207.57</v>
      </c>
      <c r="V133" s="20">
        <v>18854.990000000002</v>
      </c>
      <c r="W133" s="20">
        <v>19560.650000000001</v>
      </c>
      <c r="X133" s="20">
        <v>19132.599999999999</v>
      </c>
      <c r="Y133" s="20">
        <v>18490.471000000001</v>
      </c>
      <c r="Z133" s="20">
        <v>18771.721000000001</v>
      </c>
      <c r="AA133" s="20">
        <v>19791.061000000002</v>
      </c>
      <c r="AB133" s="20">
        <v>17851.990000000002</v>
      </c>
      <c r="AC133" s="20">
        <v>17913.02</v>
      </c>
      <c r="AD133" s="20">
        <v>17354.98</v>
      </c>
      <c r="AE133" s="20">
        <v>17603.381000000001</v>
      </c>
      <c r="AF133" s="20">
        <v>17816.330000000002</v>
      </c>
      <c r="AG133" s="20">
        <v>19148.631000000001</v>
      </c>
      <c r="AH133" s="20">
        <v>19250.368999999999</v>
      </c>
      <c r="AI133" s="20">
        <v>18729.550999999999</v>
      </c>
      <c r="AJ133" s="20">
        <v>18724.59</v>
      </c>
      <c r="AK133" s="20">
        <v>18927.859</v>
      </c>
      <c r="AL133" s="20">
        <v>18988.849999999999</v>
      </c>
      <c r="AM133" s="20">
        <v>18637.84</v>
      </c>
      <c r="AN133" s="20">
        <v>18175.57</v>
      </c>
      <c r="AO133" s="20">
        <v>20065</v>
      </c>
      <c r="AP133" s="20">
        <v>19577.438999999998</v>
      </c>
      <c r="AQ133" s="20">
        <v>18176.830000000002</v>
      </c>
      <c r="AR133" s="20">
        <v>19845.919999999998</v>
      </c>
      <c r="AS133" s="20">
        <v>19515.641</v>
      </c>
      <c r="AT133" s="20">
        <v>17979.759999999998</v>
      </c>
      <c r="AU133" s="20">
        <v>18977.789000000001</v>
      </c>
      <c r="AV133" s="20">
        <v>18318.460999999999</v>
      </c>
      <c r="AW133" s="20">
        <v>19306.311000000002</v>
      </c>
      <c r="AX133" s="20">
        <v>19194.778999999999</v>
      </c>
      <c r="AY133" s="20">
        <v>19046.449000000001</v>
      </c>
      <c r="AZ133" s="20">
        <v>20211.990000000002</v>
      </c>
      <c r="BA133" s="20">
        <v>19571.16</v>
      </c>
      <c r="BB133" s="20">
        <v>19258.43</v>
      </c>
      <c r="BC133" s="20">
        <v>19861.561000000002</v>
      </c>
      <c r="BD133" s="20">
        <v>19746.960999999999</v>
      </c>
      <c r="BE133" s="20">
        <v>20543.27</v>
      </c>
      <c r="BF133" s="20">
        <v>20311.561000000002</v>
      </c>
      <c r="BG133" s="20">
        <v>20802.849999999999</v>
      </c>
      <c r="BH133" s="20">
        <v>20773.710999999999</v>
      </c>
      <c r="BI133" s="20">
        <v>20361.188999999998</v>
      </c>
      <c r="BJ133" s="20">
        <v>20251.688999999998</v>
      </c>
      <c r="BK133" s="20">
        <v>21207.73</v>
      </c>
      <c r="BL133" s="20">
        <v>21510.18</v>
      </c>
      <c r="BM133" s="20">
        <v>20381.710999999999</v>
      </c>
      <c r="BN133" s="20">
        <v>20115.381000000001</v>
      </c>
      <c r="BO133" s="20">
        <v>20256.59</v>
      </c>
      <c r="BQ133" s="20">
        <f t="shared" si="4"/>
        <v>19241.653500000004</v>
      </c>
      <c r="BR133" s="20">
        <f t="shared" si="5"/>
        <v>4810.413375000001</v>
      </c>
    </row>
    <row r="134" spans="1:70" x14ac:dyDescent="0.25">
      <c r="A134" s="54" t="s">
        <v>131</v>
      </c>
      <c r="B134" s="20">
        <v>5572.3701000000001</v>
      </c>
      <c r="C134" s="20">
        <v>5990.0600999999997</v>
      </c>
      <c r="D134" s="20">
        <v>6673.3701000000001</v>
      </c>
      <c r="E134" s="20">
        <v>6073.8701000000001</v>
      </c>
      <c r="F134" s="20">
        <v>7455.5801000000001</v>
      </c>
      <c r="G134" s="20">
        <v>6266.54</v>
      </c>
      <c r="H134" s="20">
        <v>5012.1801999999998</v>
      </c>
      <c r="I134" s="20">
        <v>5820.21</v>
      </c>
      <c r="J134" s="20">
        <v>5272.9102000000003</v>
      </c>
      <c r="K134" s="20">
        <v>5424.21</v>
      </c>
      <c r="L134" s="20">
        <v>5785.1099000000004</v>
      </c>
      <c r="M134" s="20">
        <v>5711.4301999999998</v>
      </c>
      <c r="N134" s="20">
        <v>5931.25</v>
      </c>
      <c r="O134" s="20">
        <v>5459.75</v>
      </c>
      <c r="P134" s="20">
        <v>5652.2798000000003</v>
      </c>
      <c r="Q134" s="20">
        <v>5628.96</v>
      </c>
      <c r="R134" s="20">
        <v>5739.3798999999999</v>
      </c>
      <c r="S134" s="20">
        <v>5742.5097999999998</v>
      </c>
      <c r="T134" s="20">
        <v>5709.0897999999997</v>
      </c>
      <c r="U134" s="20">
        <v>5974.9502000000002</v>
      </c>
      <c r="V134" s="20">
        <v>5742.8500999999997</v>
      </c>
      <c r="W134" s="20">
        <v>5741.9701999999997</v>
      </c>
      <c r="X134" s="20">
        <v>5663.3198000000002</v>
      </c>
      <c r="Y134" s="20">
        <v>5515.5600999999997</v>
      </c>
      <c r="Z134" s="20">
        <v>5031.54</v>
      </c>
      <c r="AA134" s="20">
        <v>6127.21</v>
      </c>
      <c r="AB134" s="20">
        <v>4931.7798000000003</v>
      </c>
      <c r="AC134" s="20">
        <v>5422.5801000000001</v>
      </c>
      <c r="AD134" s="20">
        <v>5153.9902000000002</v>
      </c>
      <c r="AE134" s="20">
        <v>5729.1000999999997</v>
      </c>
      <c r="AF134" s="20">
        <v>5005.9902000000002</v>
      </c>
      <c r="AG134" s="20">
        <v>5835.3100999999997</v>
      </c>
      <c r="AH134" s="20">
        <v>5339.7597999999998</v>
      </c>
      <c r="AI134" s="20">
        <v>5992.21</v>
      </c>
      <c r="AJ134" s="20">
        <v>6869.1801999999998</v>
      </c>
      <c r="AK134" s="20">
        <v>6280.1000999999997</v>
      </c>
      <c r="AL134" s="20">
        <v>5302.4701999999997</v>
      </c>
      <c r="AM134" s="20">
        <v>6186.79</v>
      </c>
      <c r="AN134" s="20">
        <v>6387.1899000000003</v>
      </c>
      <c r="AO134" s="20">
        <v>6747.9502000000002</v>
      </c>
      <c r="AP134" s="20">
        <v>6729.7402000000002</v>
      </c>
      <c r="AQ134" s="20">
        <v>6118.9198999999999</v>
      </c>
      <c r="AR134" s="20">
        <v>6769.3500999999997</v>
      </c>
      <c r="AS134" s="20">
        <v>5608.29</v>
      </c>
      <c r="AT134" s="20">
        <v>5627.4102000000003</v>
      </c>
      <c r="AU134" s="20">
        <v>6204.48</v>
      </c>
      <c r="AV134" s="20">
        <v>6796.4301999999998</v>
      </c>
      <c r="AW134" s="20">
        <v>5944.7002000000002</v>
      </c>
      <c r="AX134" s="20">
        <v>5084.6201000000001</v>
      </c>
      <c r="AY134" s="20">
        <v>6199.7402000000002</v>
      </c>
      <c r="AZ134" s="20">
        <v>5894.8100999999997</v>
      </c>
      <c r="BA134" s="20">
        <v>7300.1801999999998</v>
      </c>
      <c r="BB134" s="20">
        <v>6162.3599000000004</v>
      </c>
      <c r="BC134" s="20">
        <v>6663.6801999999998</v>
      </c>
      <c r="BD134" s="20">
        <v>6082.1499000000003</v>
      </c>
      <c r="BE134" s="20">
        <v>7317.8999000000003</v>
      </c>
      <c r="BF134" s="20">
        <v>5897.79</v>
      </c>
      <c r="BG134" s="20">
        <v>6416.0298000000003</v>
      </c>
      <c r="BH134" s="20">
        <v>6552.3701000000001</v>
      </c>
      <c r="BI134" s="20">
        <v>6318.1000999999997</v>
      </c>
      <c r="BJ134" s="20">
        <v>6413.2402000000002</v>
      </c>
      <c r="BK134" s="20">
        <v>6412.5497999999998</v>
      </c>
      <c r="BL134" s="20">
        <v>6122.1000999999997</v>
      </c>
      <c r="BM134" s="20">
        <v>5852.0497999999998</v>
      </c>
      <c r="BN134" s="20">
        <v>7461.4902000000002</v>
      </c>
      <c r="BO134" s="20">
        <v>6566.0801000000001</v>
      </c>
      <c r="BQ134" s="20">
        <f t="shared" si="4"/>
        <v>6053.786846</v>
      </c>
      <c r="BR134" s="20">
        <f t="shared" si="5"/>
        <v>1513.4467115</v>
      </c>
    </row>
    <row r="135" spans="1:70" x14ac:dyDescent="0.25">
      <c r="A135" s="54" t="s">
        <v>132</v>
      </c>
      <c r="B135" s="20">
        <v>1954.53</v>
      </c>
      <c r="C135" s="20">
        <v>1723.6801</v>
      </c>
      <c r="D135" s="20">
        <v>1985.34</v>
      </c>
      <c r="E135" s="20">
        <v>1999.9301</v>
      </c>
      <c r="F135" s="20">
        <v>2285.3798999999999</v>
      </c>
      <c r="G135" s="20">
        <v>1960.74</v>
      </c>
      <c r="H135" s="20">
        <v>2402.8798999999999</v>
      </c>
      <c r="I135" s="20">
        <v>2200.8301000000001</v>
      </c>
      <c r="J135" s="20">
        <v>2027.53</v>
      </c>
      <c r="K135" s="20">
        <v>2268.54</v>
      </c>
      <c r="L135" s="20">
        <v>1831.55</v>
      </c>
      <c r="M135" s="20">
        <v>1675.8199</v>
      </c>
      <c r="N135" s="20">
        <v>1794.4399000000001</v>
      </c>
      <c r="O135" s="20">
        <v>1662.76</v>
      </c>
      <c r="P135" s="20">
        <v>2166.75</v>
      </c>
      <c r="Q135" s="20">
        <v>1973.54</v>
      </c>
      <c r="R135" s="20">
        <v>1702.91</v>
      </c>
      <c r="S135" s="20">
        <v>1999.05</v>
      </c>
      <c r="T135" s="20">
        <v>1995.4</v>
      </c>
      <c r="U135" s="20">
        <v>1599.96</v>
      </c>
      <c r="V135" s="20">
        <v>1801.97</v>
      </c>
      <c r="W135" s="20">
        <v>1929.8199</v>
      </c>
      <c r="X135" s="20">
        <v>1807.21</v>
      </c>
      <c r="Y135" s="20">
        <v>1814.12</v>
      </c>
      <c r="Z135" s="20">
        <v>1842.1801</v>
      </c>
      <c r="AA135" s="20">
        <v>1721.88</v>
      </c>
      <c r="AB135" s="20">
        <v>1650</v>
      </c>
      <c r="AC135" s="20">
        <v>2046.9301</v>
      </c>
      <c r="AD135" s="20">
        <v>1560.92</v>
      </c>
      <c r="AE135" s="20">
        <v>2061.54</v>
      </c>
      <c r="AF135" s="20">
        <v>1921.98</v>
      </c>
      <c r="AG135" s="20">
        <v>2105.8798999999999</v>
      </c>
      <c r="AH135" s="20">
        <v>2102.3200999999999</v>
      </c>
      <c r="AI135" s="20">
        <v>2204.6999999999998</v>
      </c>
      <c r="AJ135" s="20">
        <v>1866.78</v>
      </c>
      <c r="AK135" s="20">
        <v>1785.58</v>
      </c>
      <c r="AL135" s="20">
        <v>1932.13</v>
      </c>
      <c r="AM135" s="20">
        <v>2090.8000000000002</v>
      </c>
      <c r="AN135" s="20">
        <v>2487.77</v>
      </c>
      <c r="AO135" s="20">
        <v>2224.02</v>
      </c>
      <c r="AP135" s="20">
        <v>2263.27</v>
      </c>
      <c r="AQ135" s="20">
        <v>2191.6498999999999</v>
      </c>
      <c r="AR135" s="20">
        <v>2170.1298999999999</v>
      </c>
      <c r="AS135" s="20">
        <v>2304.0500000000002</v>
      </c>
      <c r="AT135" s="20">
        <v>1840.16</v>
      </c>
      <c r="AU135" s="20">
        <v>2066.4899999999998</v>
      </c>
      <c r="AV135" s="20">
        <v>2439.8798999999999</v>
      </c>
      <c r="AW135" s="20">
        <v>2112.0300000000002</v>
      </c>
      <c r="AX135" s="20">
        <v>2186.6298999999999</v>
      </c>
      <c r="AY135" s="20">
        <v>1880.08</v>
      </c>
      <c r="AZ135" s="20">
        <v>2520.5</v>
      </c>
      <c r="BA135" s="20">
        <v>2516.6999999999998</v>
      </c>
      <c r="BB135" s="20">
        <v>2289.3200999999999</v>
      </c>
      <c r="BC135" s="20">
        <v>2526.2600000000002</v>
      </c>
      <c r="BD135" s="20">
        <v>2200.1100999999999</v>
      </c>
      <c r="BE135" s="20">
        <v>2139.0801000000001</v>
      </c>
      <c r="BF135" s="20">
        <v>1986.21</v>
      </c>
      <c r="BG135" s="20">
        <v>2303.4398999999999</v>
      </c>
      <c r="BH135" s="20">
        <v>2509.4099000000001</v>
      </c>
      <c r="BI135" s="20">
        <v>2771.4398999999999</v>
      </c>
      <c r="BJ135" s="20">
        <v>2460.8798999999999</v>
      </c>
      <c r="BK135" s="20">
        <v>2144.9499999999998</v>
      </c>
      <c r="BL135" s="20">
        <v>3040.5601000000001</v>
      </c>
      <c r="BM135" s="20">
        <v>2341.5</v>
      </c>
      <c r="BN135" s="20">
        <v>2802.28</v>
      </c>
      <c r="BO135" s="20">
        <v>2218.46</v>
      </c>
      <c r="BQ135" s="20">
        <f t="shared" si="4"/>
        <v>2129.6263940000003</v>
      </c>
      <c r="BR135" s="20">
        <f t="shared" si="5"/>
        <v>532.40659850000009</v>
      </c>
    </row>
    <row r="136" spans="1:70" x14ac:dyDescent="0.25">
      <c r="A136" s="54" t="s">
        <v>133</v>
      </c>
      <c r="B136" s="20">
        <v>4118.8599000000004</v>
      </c>
      <c r="C136" s="20">
        <v>3884.8200999999999</v>
      </c>
      <c r="D136" s="20">
        <v>4179.4198999999999</v>
      </c>
      <c r="E136" s="20">
        <v>4132.2597999999998</v>
      </c>
      <c r="F136" s="20">
        <v>4476.1000999999997</v>
      </c>
      <c r="G136" s="20">
        <v>4457.2597999999998</v>
      </c>
      <c r="H136" s="20">
        <v>3871.5700999999999</v>
      </c>
      <c r="I136" s="20">
        <v>4326.2798000000003</v>
      </c>
      <c r="J136" s="20">
        <v>4280.1602000000003</v>
      </c>
      <c r="K136" s="20">
        <v>3376.3200999999999</v>
      </c>
      <c r="L136" s="20">
        <v>3507.72</v>
      </c>
      <c r="M136" s="20">
        <v>3861.79</v>
      </c>
      <c r="N136" s="20">
        <v>3412.04</v>
      </c>
      <c r="O136" s="20">
        <v>3843.05</v>
      </c>
      <c r="P136" s="20">
        <v>3152.54</v>
      </c>
      <c r="Q136" s="20">
        <v>3404.6399000000001</v>
      </c>
      <c r="R136" s="20">
        <v>3636.47</v>
      </c>
      <c r="S136" s="20">
        <v>3828.0700999999999</v>
      </c>
      <c r="T136" s="20">
        <v>3850.9099000000001</v>
      </c>
      <c r="U136" s="20">
        <v>3490.97</v>
      </c>
      <c r="V136" s="20">
        <v>3345.54</v>
      </c>
      <c r="W136" s="20">
        <v>3500.78</v>
      </c>
      <c r="X136" s="20">
        <v>3858.3101000000001</v>
      </c>
      <c r="Y136" s="20">
        <v>3486.99</v>
      </c>
      <c r="Z136" s="20">
        <v>3212.8899000000001</v>
      </c>
      <c r="AA136" s="20">
        <v>3909.78</v>
      </c>
      <c r="AB136" s="20">
        <v>3633.3400999999999</v>
      </c>
      <c r="AC136" s="20">
        <v>3977.0700999999999</v>
      </c>
      <c r="AD136" s="20">
        <v>4239.6201000000001</v>
      </c>
      <c r="AE136" s="20">
        <v>4728.4701999999997</v>
      </c>
      <c r="AF136" s="20">
        <v>4201.7997999999998</v>
      </c>
      <c r="AG136" s="20">
        <v>4034.8899000000001</v>
      </c>
      <c r="AH136" s="20">
        <v>4486.1698999999999</v>
      </c>
      <c r="AI136" s="20">
        <v>4517.7002000000002</v>
      </c>
      <c r="AJ136" s="20">
        <v>4196.6400999999996</v>
      </c>
      <c r="AK136" s="20">
        <v>4804.6499000000003</v>
      </c>
      <c r="AL136" s="20">
        <v>4482.54</v>
      </c>
      <c r="AM136" s="20">
        <v>4454.5097999999998</v>
      </c>
      <c r="AN136" s="20">
        <v>4215.6499000000003</v>
      </c>
      <c r="AO136" s="20">
        <v>4360.8999000000003</v>
      </c>
      <c r="AP136" s="20">
        <v>4745.2002000000002</v>
      </c>
      <c r="AQ136" s="20">
        <v>4270.04</v>
      </c>
      <c r="AR136" s="20">
        <v>4779.6499000000003</v>
      </c>
      <c r="AS136" s="20">
        <v>4270.2700000000004</v>
      </c>
      <c r="AT136" s="20">
        <v>3672.6799000000001</v>
      </c>
      <c r="AU136" s="20">
        <v>4211.3599000000004</v>
      </c>
      <c r="AV136" s="20">
        <v>4224.79</v>
      </c>
      <c r="AW136" s="20">
        <v>4547.9502000000002</v>
      </c>
      <c r="AX136" s="20">
        <v>4237.0600999999997</v>
      </c>
      <c r="AY136" s="20">
        <v>4820.29</v>
      </c>
      <c r="AZ136" s="20">
        <v>4834.5897999999997</v>
      </c>
      <c r="BA136" s="20">
        <v>4138.7299999999996</v>
      </c>
      <c r="BB136" s="20">
        <v>4451.6801999999998</v>
      </c>
      <c r="BC136" s="20">
        <v>4512.0097999999998</v>
      </c>
      <c r="BD136" s="20">
        <v>4322.6899000000003</v>
      </c>
      <c r="BE136" s="20">
        <v>4291.2002000000002</v>
      </c>
      <c r="BF136" s="20">
        <v>4017.1298999999999</v>
      </c>
      <c r="BG136" s="20">
        <v>4589.6698999999999</v>
      </c>
      <c r="BH136" s="20">
        <v>4542.9198999999999</v>
      </c>
      <c r="BI136" s="20">
        <v>4241.7299999999996</v>
      </c>
      <c r="BJ136" s="20">
        <v>4703.3900999999996</v>
      </c>
      <c r="BK136" s="20">
        <v>3882.8501000000001</v>
      </c>
      <c r="BL136" s="20">
        <v>4441.3599000000004</v>
      </c>
      <c r="BM136" s="20">
        <v>4535.5097999999998</v>
      </c>
      <c r="BN136" s="20">
        <v>4624.0897999999997</v>
      </c>
      <c r="BO136" s="20">
        <v>4163.3397999999997</v>
      </c>
      <c r="BQ136" s="20">
        <f t="shared" si="4"/>
        <v>4210.5367839999999</v>
      </c>
      <c r="BR136" s="20">
        <f t="shared" si="5"/>
        <v>1052.634196</v>
      </c>
    </row>
    <row r="137" spans="1:70" x14ac:dyDescent="0.25">
      <c r="A137" s="54" t="s">
        <v>134</v>
      </c>
      <c r="B137" s="20">
        <v>5117.8397999999997</v>
      </c>
      <c r="C137" s="20">
        <v>5425.6698999999999</v>
      </c>
      <c r="D137" s="20">
        <v>5061.0097999999998</v>
      </c>
      <c r="E137" s="20">
        <v>5917.5698000000002</v>
      </c>
      <c r="F137" s="20">
        <v>6020.21</v>
      </c>
      <c r="G137" s="20">
        <v>5999.8599000000004</v>
      </c>
      <c r="H137" s="20">
        <v>5467.1298999999999</v>
      </c>
      <c r="I137" s="20">
        <v>5282.52</v>
      </c>
      <c r="J137" s="20">
        <v>5324.29</v>
      </c>
      <c r="K137" s="20">
        <v>5866.7002000000002</v>
      </c>
      <c r="L137" s="20">
        <v>5924.6201000000001</v>
      </c>
      <c r="M137" s="20">
        <v>5784.6298999999999</v>
      </c>
      <c r="N137" s="20">
        <v>5502.8500999999997</v>
      </c>
      <c r="O137" s="20">
        <v>5439.1602000000003</v>
      </c>
      <c r="P137" s="20">
        <v>5808.3500999999997</v>
      </c>
      <c r="Q137" s="20">
        <v>5449.5897999999997</v>
      </c>
      <c r="R137" s="20">
        <v>5223.2700000000004</v>
      </c>
      <c r="S137" s="20">
        <v>5279.4902000000002</v>
      </c>
      <c r="T137" s="20">
        <v>5736.6099000000004</v>
      </c>
      <c r="U137" s="20">
        <v>5388.2597999999998</v>
      </c>
      <c r="V137" s="20">
        <v>5419.5897999999997</v>
      </c>
      <c r="W137" s="20">
        <v>6169.6298999999999</v>
      </c>
      <c r="X137" s="20">
        <v>6181.4198999999999</v>
      </c>
      <c r="Y137" s="20">
        <v>5288.5600999999997</v>
      </c>
      <c r="Z137" s="20">
        <v>5791.5698000000002</v>
      </c>
      <c r="AA137" s="20">
        <v>5871.4502000000002</v>
      </c>
      <c r="AB137" s="20">
        <v>5242.21</v>
      </c>
      <c r="AC137" s="20">
        <v>5534.1201000000001</v>
      </c>
      <c r="AD137" s="20">
        <v>5579.25</v>
      </c>
      <c r="AE137" s="20">
        <v>6101.1499000000003</v>
      </c>
      <c r="AF137" s="20">
        <v>5874.0600999999997</v>
      </c>
      <c r="AG137" s="20">
        <v>5731.1201000000001</v>
      </c>
      <c r="AH137" s="20">
        <v>5472.98</v>
      </c>
      <c r="AI137" s="20">
        <v>5302.1298999999999</v>
      </c>
      <c r="AJ137" s="20">
        <v>6233.2201999999997</v>
      </c>
      <c r="AK137" s="20">
        <v>6634.9902000000002</v>
      </c>
      <c r="AL137" s="20">
        <v>5332.7997999999998</v>
      </c>
      <c r="AM137" s="20">
        <v>5539.2002000000002</v>
      </c>
      <c r="AN137" s="20">
        <v>5820.4198999999999</v>
      </c>
      <c r="AO137" s="20">
        <v>6799.3999000000003</v>
      </c>
      <c r="AP137" s="20">
        <v>6445.27</v>
      </c>
      <c r="AQ137" s="20">
        <v>5463.0698000000002</v>
      </c>
      <c r="AR137" s="20">
        <v>6260.5897999999997</v>
      </c>
      <c r="AS137" s="20">
        <v>6370.4301999999998</v>
      </c>
      <c r="AT137" s="20">
        <v>5849.3397999999997</v>
      </c>
      <c r="AU137" s="20">
        <v>5626.54</v>
      </c>
      <c r="AV137" s="20">
        <v>5611.9902000000002</v>
      </c>
      <c r="AW137" s="20">
        <v>6200.0497999999998</v>
      </c>
      <c r="AX137" s="20">
        <v>5591.21</v>
      </c>
      <c r="AY137" s="20">
        <v>6264.0698000000002</v>
      </c>
      <c r="AZ137" s="20">
        <v>7056.3500999999997</v>
      </c>
      <c r="BA137" s="20">
        <v>5596.8500999999997</v>
      </c>
      <c r="BB137" s="20">
        <v>5666.1602000000003</v>
      </c>
      <c r="BC137" s="20">
        <v>6175.5497999999998</v>
      </c>
      <c r="BD137" s="20">
        <v>6241.1602000000003</v>
      </c>
      <c r="BE137" s="20">
        <v>6451.7597999999998</v>
      </c>
      <c r="BF137" s="20">
        <v>6395.9198999999999</v>
      </c>
      <c r="BG137" s="20">
        <v>6634.9701999999997</v>
      </c>
      <c r="BH137" s="20">
        <v>6951.8999000000003</v>
      </c>
      <c r="BI137" s="20">
        <v>7139.6099000000004</v>
      </c>
      <c r="BJ137" s="20">
        <v>6667.0600999999997</v>
      </c>
      <c r="BK137" s="20">
        <v>7151.9701999999997</v>
      </c>
      <c r="BL137" s="20">
        <v>7548.1099000000004</v>
      </c>
      <c r="BM137" s="20">
        <v>7305.9198999999999</v>
      </c>
      <c r="BN137" s="20">
        <v>7179.7798000000003</v>
      </c>
      <c r="BO137" s="20">
        <v>7113.8301000000001</v>
      </c>
      <c r="BQ137" s="20">
        <f t="shared" si="4"/>
        <v>6090.1271880000004</v>
      </c>
      <c r="BR137" s="20">
        <f t="shared" si="5"/>
        <v>1522.5317970000001</v>
      </c>
    </row>
    <row r="138" spans="1:70" x14ac:dyDescent="0.25">
      <c r="A138" s="54" t="s">
        <v>135</v>
      </c>
      <c r="B138" s="20">
        <v>1845.55</v>
      </c>
      <c r="C138" s="20">
        <v>1379.85</v>
      </c>
      <c r="D138" s="20">
        <v>1704.84</v>
      </c>
      <c r="E138" s="20">
        <v>2061.04</v>
      </c>
      <c r="F138" s="20">
        <v>1800.8100999999999</v>
      </c>
      <c r="G138" s="20">
        <v>2073.1698999999999</v>
      </c>
      <c r="H138" s="20">
        <v>2260.5801000000001</v>
      </c>
      <c r="I138" s="20">
        <v>1538.47</v>
      </c>
      <c r="J138" s="20">
        <v>1423.23</v>
      </c>
      <c r="K138" s="20">
        <v>1910.39</v>
      </c>
      <c r="L138" s="20">
        <v>1532.46</v>
      </c>
      <c r="M138" s="20">
        <v>1603.85</v>
      </c>
      <c r="N138" s="20">
        <v>1445.17</v>
      </c>
      <c r="O138" s="20">
        <v>1401.52</v>
      </c>
      <c r="P138" s="20">
        <v>1437.79</v>
      </c>
      <c r="Q138" s="20">
        <v>1606.96</v>
      </c>
      <c r="R138" s="20">
        <v>1381.13</v>
      </c>
      <c r="S138" s="20">
        <v>1111.42</v>
      </c>
      <c r="T138" s="20">
        <v>1515.48</v>
      </c>
      <c r="U138" s="20">
        <v>1583.61</v>
      </c>
      <c r="V138" s="20">
        <v>1506.17</v>
      </c>
      <c r="W138" s="20">
        <v>1346.55</v>
      </c>
      <c r="X138" s="20">
        <v>1517.1</v>
      </c>
      <c r="Y138" s="20">
        <v>1453.27</v>
      </c>
      <c r="Z138" s="20">
        <v>2085.7399999999998</v>
      </c>
      <c r="AA138" s="20">
        <v>1268.6600000000001</v>
      </c>
      <c r="AB138" s="20">
        <v>1238.27</v>
      </c>
      <c r="AC138" s="20">
        <v>2022.15</v>
      </c>
      <c r="AD138" s="20">
        <v>864.08001999999999</v>
      </c>
      <c r="AE138" s="20">
        <v>1489.62</v>
      </c>
      <c r="AF138" s="20">
        <v>952.33001999999999</v>
      </c>
      <c r="AG138" s="20">
        <v>1713.48</v>
      </c>
      <c r="AH138" s="20">
        <v>1236.51</v>
      </c>
      <c r="AI138" s="20">
        <v>2077.8101000000001</v>
      </c>
      <c r="AJ138" s="20">
        <v>1504.9</v>
      </c>
      <c r="AK138" s="20">
        <v>1664.39</v>
      </c>
      <c r="AL138" s="20">
        <v>1349.1</v>
      </c>
      <c r="AM138" s="20">
        <v>1636.8100999999999</v>
      </c>
      <c r="AN138" s="20">
        <v>2033.96</v>
      </c>
      <c r="AO138" s="20">
        <v>1634.24</v>
      </c>
      <c r="AP138" s="20">
        <v>2072.0601000000001</v>
      </c>
      <c r="AQ138" s="20">
        <v>1733.14</v>
      </c>
      <c r="AR138" s="20">
        <v>1439.9</v>
      </c>
      <c r="AS138" s="20">
        <v>2036.85</v>
      </c>
      <c r="AT138" s="20">
        <v>1706.24</v>
      </c>
      <c r="AU138" s="20">
        <v>1265.29</v>
      </c>
      <c r="AV138" s="20">
        <v>1757.66</v>
      </c>
      <c r="AW138" s="20">
        <v>1887.26</v>
      </c>
      <c r="AX138" s="20">
        <v>1681.3100999999999</v>
      </c>
      <c r="AY138" s="20">
        <v>1556.39</v>
      </c>
      <c r="AZ138" s="20">
        <v>1985.54</v>
      </c>
      <c r="BA138" s="20">
        <v>2432.04</v>
      </c>
      <c r="BB138" s="20">
        <v>1755.15</v>
      </c>
      <c r="BC138" s="20">
        <v>2116.9899999999998</v>
      </c>
      <c r="BD138" s="20">
        <v>2244.54</v>
      </c>
      <c r="BE138" s="20">
        <v>1771.64</v>
      </c>
      <c r="BF138" s="20">
        <v>1621.63</v>
      </c>
      <c r="BG138" s="20">
        <v>2166.8998999999999</v>
      </c>
      <c r="BH138" s="20">
        <v>2068.3701000000001</v>
      </c>
      <c r="BI138" s="20">
        <v>2822.95</v>
      </c>
      <c r="BJ138" s="20">
        <v>2006.65</v>
      </c>
      <c r="BK138" s="20">
        <v>2112.1100999999999</v>
      </c>
      <c r="BL138" s="20">
        <v>3021.5</v>
      </c>
      <c r="BM138" s="20">
        <v>2348.1001000000001</v>
      </c>
      <c r="BN138" s="20">
        <v>2880.3798999999999</v>
      </c>
      <c r="BO138" s="20">
        <v>2166.9899999999998</v>
      </c>
      <c r="BQ138" s="20">
        <f t="shared" si="4"/>
        <v>1776.8872108000005</v>
      </c>
      <c r="BR138" s="20">
        <f t="shared" si="5"/>
        <v>444.22180270000013</v>
      </c>
    </row>
    <row r="139" spans="1:70" x14ac:dyDescent="0.25">
      <c r="A139" s="54" t="s">
        <v>136</v>
      </c>
      <c r="B139" s="20">
        <v>12830.62</v>
      </c>
      <c r="C139" s="20">
        <v>13206.7</v>
      </c>
      <c r="D139" s="20">
        <v>13322.32</v>
      </c>
      <c r="E139" s="20">
        <v>13707.81</v>
      </c>
      <c r="F139" s="20">
        <v>13566.61</v>
      </c>
      <c r="G139" s="20">
        <v>14321.85</v>
      </c>
      <c r="H139" s="20">
        <v>12923.14</v>
      </c>
      <c r="I139" s="20">
        <v>12543.47</v>
      </c>
      <c r="J139" s="20">
        <v>12463.4</v>
      </c>
      <c r="K139" s="20">
        <v>12619</v>
      </c>
      <c r="L139" s="20">
        <v>12981.31</v>
      </c>
      <c r="M139" s="20">
        <v>13315.77</v>
      </c>
      <c r="N139" s="20">
        <v>13068.92</v>
      </c>
      <c r="O139" s="20">
        <v>12524.46</v>
      </c>
      <c r="P139" s="20">
        <v>11799.83</v>
      </c>
      <c r="Q139" s="20">
        <v>13132.94</v>
      </c>
      <c r="R139" s="20">
        <v>13407.32</v>
      </c>
      <c r="S139" s="20">
        <v>13370.81</v>
      </c>
      <c r="T139" s="20">
        <v>13590.68</v>
      </c>
      <c r="U139" s="20">
        <v>13535.13</v>
      </c>
      <c r="V139" s="20">
        <v>12621.22</v>
      </c>
      <c r="W139" s="20">
        <v>13660.4</v>
      </c>
      <c r="X139" s="20">
        <v>13257.47</v>
      </c>
      <c r="Y139" s="20">
        <v>12403.62</v>
      </c>
      <c r="Z139" s="20">
        <v>12438.04</v>
      </c>
      <c r="AA139" s="20">
        <v>13253.2</v>
      </c>
      <c r="AB139" s="20">
        <v>12675.01</v>
      </c>
      <c r="AC139" s="20">
        <v>12374.59</v>
      </c>
      <c r="AD139" s="20">
        <v>13250.89</v>
      </c>
      <c r="AE139" s="20">
        <v>14535.82</v>
      </c>
      <c r="AF139" s="20">
        <v>13064.2</v>
      </c>
      <c r="AG139" s="20">
        <v>13070.87</v>
      </c>
      <c r="AH139" s="20">
        <v>13435.66</v>
      </c>
      <c r="AI139" s="20">
        <v>12795.99</v>
      </c>
      <c r="AJ139" s="20">
        <v>12816.09</v>
      </c>
      <c r="AK139" s="20">
        <v>12876.65</v>
      </c>
      <c r="AL139" s="20">
        <v>13285.98</v>
      </c>
      <c r="AM139" s="20">
        <v>13482.65</v>
      </c>
      <c r="AN139" s="20">
        <v>13506.34</v>
      </c>
      <c r="AO139" s="20">
        <v>13861.04</v>
      </c>
      <c r="AP139" s="20">
        <v>14154.56</v>
      </c>
      <c r="AQ139" s="20">
        <v>13197.18</v>
      </c>
      <c r="AR139" s="20">
        <v>14338.09</v>
      </c>
      <c r="AS139" s="20">
        <v>13781.95</v>
      </c>
      <c r="AT139" s="20">
        <v>12546.88</v>
      </c>
      <c r="AU139" s="20">
        <v>13254.29</v>
      </c>
      <c r="AV139" s="20">
        <v>13283.34</v>
      </c>
      <c r="AW139" s="20">
        <v>13096.52</v>
      </c>
      <c r="AX139" s="20">
        <v>13348.41</v>
      </c>
      <c r="AY139" s="20">
        <v>13570.32</v>
      </c>
      <c r="AZ139" s="20">
        <v>15140.64</v>
      </c>
      <c r="BA139" s="20">
        <v>14154.82</v>
      </c>
      <c r="BB139" s="20">
        <v>13958.09</v>
      </c>
      <c r="BC139" s="20">
        <v>13901.29</v>
      </c>
      <c r="BD139" s="20">
        <v>13849.68</v>
      </c>
      <c r="BE139" s="20">
        <v>14069.91</v>
      </c>
      <c r="BF139" s="20">
        <v>13970.68</v>
      </c>
      <c r="BG139" s="20">
        <v>14082.36</v>
      </c>
      <c r="BH139" s="20">
        <v>14383.75</v>
      </c>
      <c r="BI139" s="20">
        <v>14586.68</v>
      </c>
      <c r="BJ139" s="20">
        <v>13962.8</v>
      </c>
      <c r="BK139" s="20">
        <v>14392.1</v>
      </c>
      <c r="BL139" s="20">
        <v>15112.99</v>
      </c>
      <c r="BM139" s="20">
        <v>14611.7</v>
      </c>
      <c r="BN139" s="20">
        <v>14715.26</v>
      </c>
      <c r="BO139" s="20">
        <v>14164.46</v>
      </c>
      <c r="BQ139" s="20">
        <f t="shared" si="4"/>
        <v>13603.968400000003</v>
      </c>
      <c r="BR139" s="20">
        <f t="shared" si="5"/>
        <v>3400.9921000000008</v>
      </c>
    </row>
    <row r="140" spans="1:70" x14ac:dyDescent="0.25">
      <c r="A140" s="54" t="s">
        <v>137</v>
      </c>
      <c r="B140" s="20">
        <v>215.10001</v>
      </c>
      <c r="C140" s="20">
        <v>437.06</v>
      </c>
      <c r="D140" s="20">
        <v>190.64</v>
      </c>
      <c r="E140" s="20">
        <v>137.88</v>
      </c>
      <c r="F140" s="20">
        <v>208.53</v>
      </c>
      <c r="G140" s="20">
        <v>173.8</v>
      </c>
      <c r="H140" s="20">
        <v>32</v>
      </c>
      <c r="I140" s="20">
        <v>403.44</v>
      </c>
      <c r="J140" s="20">
        <v>71.629997000000003</v>
      </c>
      <c r="K140" s="20">
        <v>200.16</v>
      </c>
      <c r="L140" s="20">
        <v>153.59</v>
      </c>
      <c r="M140" s="20">
        <v>383.84</v>
      </c>
      <c r="N140" s="20">
        <v>121.13</v>
      </c>
      <c r="O140" s="20">
        <v>158.62</v>
      </c>
      <c r="P140" s="20">
        <v>20.719999000000001</v>
      </c>
      <c r="Q140" s="20">
        <v>84.620002999999997</v>
      </c>
      <c r="R140" s="20">
        <v>188.14999</v>
      </c>
      <c r="S140" s="20">
        <v>51.57</v>
      </c>
      <c r="T140" s="20">
        <v>96.769997000000004</v>
      </c>
      <c r="U140" s="20">
        <v>165.96001000000001</v>
      </c>
      <c r="V140" s="20">
        <v>139.77000000000001</v>
      </c>
      <c r="W140" s="20">
        <v>317.79001</v>
      </c>
      <c r="X140" s="20">
        <v>226.57001</v>
      </c>
      <c r="Y140" s="20">
        <v>179.37</v>
      </c>
      <c r="Z140" s="20">
        <v>81.589995999999999</v>
      </c>
      <c r="AA140" s="20">
        <v>277.83999999999997</v>
      </c>
      <c r="AB140" s="20">
        <v>60.869999</v>
      </c>
      <c r="AC140" s="20">
        <v>391.48000999999999</v>
      </c>
      <c r="AD140" s="20">
        <v>409.03</v>
      </c>
      <c r="AE140" s="20">
        <v>122.43</v>
      </c>
      <c r="AF140" s="20">
        <v>110.33</v>
      </c>
      <c r="AG140" s="20">
        <v>132.66</v>
      </c>
      <c r="AH140" s="20">
        <v>146.39999</v>
      </c>
      <c r="AI140" s="20">
        <v>190.7</v>
      </c>
      <c r="AJ140" s="20">
        <v>348.79998999999998</v>
      </c>
      <c r="AK140" s="20">
        <v>536.87</v>
      </c>
      <c r="AL140" s="20">
        <v>390.64999</v>
      </c>
      <c r="AM140" s="20">
        <v>132.77000000000001</v>
      </c>
      <c r="AN140" s="20">
        <v>166.24001000000001</v>
      </c>
      <c r="AO140" s="20">
        <v>200.25</v>
      </c>
      <c r="AP140" s="20">
        <v>121.72</v>
      </c>
      <c r="AQ140" s="20">
        <v>401.53</v>
      </c>
      <c r="AR140" s="20">
        <v>364.10001</v>
      </c>
      <c r="AS140" s="20">
        <v>285.10998999999998</v>
      </c>
      <c r="AT140" s="20">
        <v>249.89999</v>
      </c>
      <c r="AU140" s="20">
        <v>97.269997000000004</v>
      </c>
      <c r="AV140" s="20">
        <v>229.32001</v>
      </c>
      <c r="AW140" s="20">
        <v>519.84997999999996</v>
      </c>
      <c r="AX140" s="20">
        <v>195.24001000000001</v>
      </c>
      <c r="AY140" s="20">
        <v>412.91</v>
      </c>
      <c r="AZ140" s="20">
        <v>150.75</v>
      </c>
      <c r="BA140" s="20">
        <v>368.76001000000002</v>
      </c>
      <c r="BB140" s="20">
        <v>218.87</v>
      </c>
      <c r="BC140" s="20">
        <v>325.04001</v>
      </c>
      <c r="BD140" s="20">
        <v>232.73</v>
      </c>
      <c r="BE140" s="20">
        <v>443.35998999999998</v>
      </c>
      <c r="BF140" s="20">
        <v>312.29001</v>
      </c>
      <c r="BG140" s="20">
        <v>365.44</v>
      </c>
      <c r="BH140" s="20">
        <v>544.64000999999996</v>
      </c>
      <c r="BI140" s="20">
        <v>142.46001000000001</v>
      </c>
      <c r="BJ140" s="20">
        <v>202.74001000000001</v>
      </c>
      <c r="BK140" s="20">
        <v>233.28</v>
      </c>
      <c r="BL140" s="20">
        <v>211.58</v>
      </c>
      <c r="BM140" s="20">
        <v>185.21001000000001</v>
      </c>
      <c r="BN140" s="20">
        <v>225.99001000000001</v>
      </c>
      <c r="BO140" s="20">
        <v>388.17998999999998</v>
      </c>
      <c r="BQ140" s="20">
        <f t="shared" si="4"/>
        <v>249.86260098000011</v>
      </c>
      <c r="BR140" s="20">
        <f t="shared" si="5"/>
        <v>62.465650245000027</v>
      </c>
    </row>
    <row r="141" spans="1:70" x14ac:dyDescent="0.25">
      <c r="A141" s="54" t="s">
        <v>138</v>
      </c>
      <c r="B141" s="20">
        <v>5014.6298999999999</v>
      </c>
      <c r="C141" s="20">
        <v>5417.4701999999997</v>
      </c>
      <c r="D141" s="20">
        <v>4575.1698999999999</v>
      </c>
      <c r="E141" s="20">
        <v>5041.1698999999999</v>
      </c>
      <c r="F141" s="20">
        <v>5207.96</v>
      </c>
      <c r="G141" s="20">
        <v>5326.9198999999999</v>
      </c>
      <c r="H141" s="20">
        <v>5408.52</v>
      </c>
      <c r="I141" s="20">
        <v>5389.6698999999999</v>
      </c>
      <c r="J141" s="20">
        <v>4839.8900999999996</v>
      </c>
      <c r="K141" s="20">
        <v>4971.5600999999997</v>
      </c>
      <c r="L141" s="20">
        <v>4783.7402000000002</v>
      </c>
      <c r="M141" s="20">
        <v>5451.1000999999997</v>
      </c>
      <c r="N141" s="20">
        <v>4809.2402000000002</v>
      </c>
      <c r="O141" s="20">
        <v>4602.3198000000002</v>
      </c>
      <c r="P141" s="20">
        <v>4787.7002000000002</v>
      </c>
      <c r="Q141" s="20">
        <v>4563.9799999999996</v>
      </c>
      <c r="R141" s="20">
        <v>4645.5801000000001</v>
      </c>
      <c r="S141" s="20">
        <v>4584.6801999999998</v>
      </c>
      <c r="T141" s="20">
        <v>4374.1801999999998</v>
      </c>
      <c r="U141" s="20">
        <v>4158.0897999999997</v>
      </c>
      <c r="V141" s="20">
        <v>4462.29</v>
      </c>
      <c r="W141" s="20">
        <v>4684.3397999999997</v>
      </c>
      <c r="X141" s="20">
        <v>4919.7002000000002</v>
      </c>
      <c r="Y141" s="20">
        <v>4719.2597999999998</v>
      </c>
      <c r="Z141" s="20">
        <v>4522.7402000000002</v>
      </c>
      <c r="AA141" s="20">
        <v>4904.1400999999996</v>
      </c>
      <c r="AB141" s="20">
        <v>4333.7997999999998</v>
      </c>
      <c r="AC141" s="20">
        <v>4795.8701000000001</v>
      </c>
      <c r="AD141" s="20">
        <v>3974.99</v>
      </c>
      <c r="AE141" s="20">
        <v>5065.2700000000004</v>
      </c>
      <c r="AF141" s="20">
        <v>4812.9701999999997</v>
      </c>
      <c r="AG141" s="20">
        <v>4596.5497999999998</v>
      </c>
      <c r="AH141" s="20">
        <v>5079.4301999999998</v>
      </c>
      <c r="AI141" s="20">
        <v>4660.3500999999997</v>
      </c>
      <c r="AJ141" s="20">
        <v>4790.5600999999997</v>
      </c>
      <c r="AK141" s="20">
        <v>4947.7299999999996</v>
      </c>
      <c r="AL141" s="20">
        <v>4710.3198000000002</v>
      </c>
      <c r="AM141" s="20">
        <v>4900.1602000000003</v>
      </c>
      <c r="AN141" s="20">
        <v>5189.7002000000002</v>
      </c>
      <c r="AO141" s="20">
        <v>5140.1499000000003</v>
      </c>
      <c r="AP141" s="20">
        <v>4900.4198999999999</v>
      </c>
      <c r="AQ141" s="20">
        <v>4922.3701000000001</v>
      </c>
      <c r="AR141" s="20">
        <v>5157.3900999999996</v>
      </c>
      <c r="AS141" s="20">
        <v>5577.9399000000003</v>
      </c>
      <c r="AT141" s="20">
        <v>4342.6899000000003</v>
      </c>
      <c r="AU141" s="20">
        <v>4955.29</v>
      </c>
      <c r="AV141" s="20">
        <v>4841.7798000000003</v>
      </c>
      <c r="AW141" s="20">
        <v>5160.1099000000004</v>
      </c>
      <c r="AX141" s="20">
        <v>4725.21</v>
      </c>
      <c r="AY141" s="20">
        <v>4664.5298000000003</v>
      </c>
      <c r="AZ141" s="20">
        <v>5522.5801000000001</v>
      </c>
      <c r="BA141" s="20">
        <v>4942.5897999999997</v>
      </c>
      <c r="BB141" s="20">
        <v>4850.1698999999999</v>
      </c>
      <c r="BC141" s="20">
        <v>4958.4902000000002</v>
      </c>
      <c r="BD141" s="20">
        <v>5511.6698999999999</v>
      </c>
      <c r="BE141" s="20">
        <v>4921.1400999999996</v>
      </c>
      <c r="BF141" s="20">
        <v>4901.1298999999999</v>
      </c>
      <c r="BG141" s="20">
        <v>5514.3301000000001</v>
      </c>
      <c r="BH141" s="20">
        <v>5222.8198000000002</v>
      </c>
      <c r="BI141" s="20">
        <v>5575.0298000000003</v>
      </c>
      <c r="BJ141" s="20">
        <v>4861.5600999999997</v>
      </c>
      <c r="BK141" s="20">
        <v>4764.4198999999999</v>
      </c>
      <c r="BL141" s="20">
        <v>5715.9102000000003</v>
      </c>
      <c r="BM141" s="20">
        <v>5604.5600999999997</v>
      </c>
      <c r="BN141" s="20">
        <v>5539.71</v>
      </c>
      <c r="BO141" s="20">
        <v>5132.7002000000002</v>
      </c>
      <c r="BQ141" s="20">
        <f t="shared" si="4"/>
        <v>4915.187805999999</v>
      </c>
      <c r="BR141" s="20">
        <f t="shared" si="5"/>
        <v>1228.7969514999998</v>
      </c>
    </row>
    <row r="142" spans="1:70" x14ac:dyDescent="0.25">
      <c r="A142" s="54" t="s">
        <v>139</v>
      </c>
      <c r="B142" s="20">
        <v>4228.2002000000002</v>
      </c>
      <c r="C142" s="20">
        <v>4459.2402000000002</v>
      </c>
      <c r="D142" s="20">
        <v>4308.75</v>
      </c>
      <c r="E142" s="20">
        <v>3758.1100999999999</v>
      </c>
      <c r="F142" s="20">
        <v>4713.96</v>
      </c>
      <c r="G142" s="20">
        <v>5434.8900999999996</v>
      </c>
      <c r="H142" s="20">
        <v>4515.8701000000001</v>
      </c>
      <c r="I142" s="20">
        <v>4601.1499000000003</v>
      </c>
      <c r="J142" s="20">
        <v>4066.55</v>
      </c>
      <c r="K142" s="20">
        <v>5380.1201000000001</v>
      </c>
      <c r="L142" s="20">
        <v>5446.8301000000001</v>
      </c>
      <c r="M142" s="20">
        <v>5539.7002000000002</v>
      </c>
      <c r="N142" s="20">
        <v>5272.4399000000003</v>
      </c>
      <c r="O142" s="20">
        <v>5693.9198999999999</v>
      </c>
      <c r="P142" s="20">
        <v>4539.29</v>
      </c>
      <c r="Q142" s="20">
        <v>5313.6298999999999</v>
      </c>
      <c r="R142" s="20">
        <v>4358.7798000000003</v>
      </c>
      <c r="S142" s="20">
        <v>4922.1801999999998</v>
      </c>
      <c r="T142" s="20">
        <v>4565.9799999999996</v>
      </c>
      <c r="U142" s="20">
        <v>5175.2201999999997</v>
      </c>
      <c r="V142" s="20">
        <v>5035.6602000000003</v>
      </c>
      <c r="W142" s="20">
        <v>5367.1201000000001</v>
      </c>
      <c r="X142" s="20">
        <v>5516.54</v>
      </c>
      <c r="Y142" s="20">
        <v>5393.5097999999998</v>
      </c>
      <c r="Z142" s="20">
        <v>5421.1602000000003</v>
      </c>
      <c r="AA142" s="20">
        <v>5607.8701000000001</v>
      </c>
      <c r="AB142" s="20">
        <v>5043.4799999999996</v>
      </c>
      <c r="AC142" s="20">
        <v>5284.8900999999996</v>
      </c>
      <c r="AD142" s="20">
        <v>5117.4301999999998</v>
      </c>
      <c r="AE142" s="20">
        <v>6721.5</v>
      </c>
      <c r="AF142" s="20">
        <v>6019.71</v>
      </c>
      <c r="AG142" s="20">
        <v>5415.3798999999999</v>
      </c>
      <c r="AH142" s="20">
        <v>7205.75</v>
      </c>
      <c r="AI142" s="20">
        <v>6080.96</v>
      </c>
      <c r="AJ142" s="20">
        <v>5767.3798999999999</v>
      </c>
      <c r="AK142" s="20">
        <v>6210.1899000000003</v>
      </c>
      <c r="AL142" s="20">
        <v>6365.9102000000003</v>
      </c>
      <c r="AM142" s="20">
        <v>6373.77</v>
      </c>
      <c r="AN142" s="20">
        <v>6437.9399000000003</v>
      </c>
      <c r="AO142" s="20">
        <v>6093.1298999999999</v>
      </c>
      <c r="AP142" s="20">
        <v>5446.1000999999997</v>
      </c>
      <c r="AQ142" s="20">
        <v>6081</v>
      </c>
      <c r="AR142" s="20">
        <v>6438.04</v>
      </c>
      <c r="AS142" s="20">
        <v>5942.2402000000002</v>
      </c>
      <c r="AT142" s="20">
        <v>5717.0801000000001</v>
      </c>
      <c r="AU142" s="20">
        <v>5908.6899000000003</v>
      </c>
      <c r="AV142" s="20">
        <v>5653.75</v>
      </c>
      <c r="AW142" s="20">
        <v>5077.29</v>
      </c>
      <c r="AX142" s="20">
        <v>5817.8198000000002</v>
      </c>
      <c r="AY142" s="20">
        <v>6167.8198000000002</v>
      </c>
      <c r="AZ142" s="20">
        <v>5003.25</v>
      </c>
      <c r="BA142" s="20">
        <v>5182.29</v>
      </c>
      <c r="BB142" s="20">
        <v>5545.21</v>
      </c>
      <c r="BC142" s="20">
        <v>6700.0497999999998</v>
      </c>
      <c r="BD142" s="20">
        <v>6457.8900999999996</v>
      </c>
      <c r="BE142" s="20">
        <v>5571.25</v>
      </c>
      <c r="BF142" s="20">
        <v>5534.4701999999997</v>
      </c>
      <c r="BG142" s="20">
        <v>5626.7997999999998</v>
      </c>
      <c r="BH142" s="20">
        <v>5879.6698999999999</v>
      </c>
      <c r="BI142" s="20">
        <v>6180.2002000000002</v>
      </c>
      <c r="BJ142" s="20">
        <v>5566.7201999999997</v>
      </c>
      <c r="BK142" s="20">
        <v>5839.5497999999998</v>
      </c>
      <c r="BL142" s="20">
        <v>5521.0497999999998</v>
      </c>
      <c r="BM142" s="20">
        <v>4924.6000999999997</v>
      </c>
      <c r="BN142" s="20">
        <v>6242.1602000000003</v>
      </c>
      <c r="BO142" s="20">
        <v>5294.1698999999999</v>
      </c>
      <c r="BQ142" s="20">
        <f t="shared" si="4"/>
        <v>5696.4120099999991</v>
      </c>
      <c r="BR142" s="20">
        <f t="shared" si="5"/>
        <v>1424.1030024999998</v>
      </c>
    </row>
    <row r="143" spans="1:70" x14ac:dyDescent="0.25">
      <c r="A143" s="54" t="s">
        <v>140</v>
      </c>
      <c r="B143" s="20">
        <v>2797.55</v>
      </c>
      <c r="C143" s="20">
        <v>2668.1001000000001</v>
      </c>
      <c r="D143" s="20">
        <v>2975.21</v>
      </c>
      <c r="E143" s="20">
        <v>2951.96</v>
      </c>
      <c r="F143" s="20">
        <v>3303.46</v>
      </c>
      <c r="G143" s="20">
        <v>3269.27</v>
      </c>
      <c r="H143" s="20">
        <v>2707.54</v>
      </c>
      <c r="I143" s="20">
        <v>2991.4099000000001</v>
      </c>
      <c r="J143" s="20">
        <v>3168.4198999999999</v>
      </c>
      <c r="K143" s="20">
        <v>2287.1201000000001</v>
      </c>
      <c r="L143" s="20">
        <v>2568.5</v>
      </c>
      <c r="M143" s="20">
        <v>2740.21</v>
      </c>
      <c r="N143" s="20">
        <v>2357.5700999999999</v>
      </c>
      <c r="O143" s="20">
        <v>2731.5</v>
      </c>
      <c r="P143" s="20">
        <v>2292.02</v>
      </c>
      <c r="Q143" s="20">
        <v>2496.54</v>
      </c>
      <c r="R143" s="20">
        <v>2440.8998999999999</v>
      </c>
      <c r="S143" s="20">
        <v>2777.97</v>
      </c>
      <c r="T143" s="20">
        <v>2949.0601000000001</v>
      </c>
      <c r="U143" s="20">
        <v>2461.0900999999999</v>
      </c>
      <c r="V143" s="20">
        <v>2326.3701000000001</v>
      </c>
      <c r="W143" s="20">
        <v>2404.1999999999998</v>
      </c>
      <c r="X143" s="20">
        <v>2681.52</v>
      </c>
      <c r="Y143" s="20">
        <v>2476.6100999999999</v>
      </c>
      <c r="Z143" s="20">
        <v>2047.75</v>
      </c>
      <c r="AA143" s="20">
        <v>2872.03</v>
      </c>
      <c r="AB143" s="20">
        <v>2440.9398999999999</v>
      </c>
      <c r="AC143" s="20">
        <v>2762.4099000000001</v>
      </c>
      <c r="AD143" s="20">
        <v>3004.72</v>
      </c>
      <c r="AE143" s="20">
        <v>3193.74</v>
      </c>
      <c r="AF143" s="20">
        <v>3039.97</v>
      </c>
      <c r="AG143" s="20">
        <v>2923.1898999999999</v>
      </c>
      <c r="AH143" s="20">
        <v>3107.8101000000001</v>
      </c>
      <c r="AI143" s="20">
        <v>2987.75</v>
      </c>
      <c r="AJ143" s="20">
        <v>2904.97</v>
      </c>
      <c r="AK143" s="20">
        <v>3286.5900999999999</v>
      </c>
      <c r="AL143" s="20">
        <v>3260.75</v>
      </c>
      <c r="AM143" s="20">
        <v>3056.3400999999999</v>
      </c>
      <c r="AN143" s="20">
        <v>2923.2</v>
      </c>
      <c r="AO143" s="20">
        <v>2972.4299000000001</v>
      </c>
      <c r="AP143" s="20">
        <v>3253.3998999999999</v>
      </c>
      <c r="AQ143" s="20">
        <v>2772.0900999999999</v>
      </c>
      <c r="AR143" s="20">
        <v>3406.3200999999999</v>
      </c>
      <c r="AS143" s="20">
        <v>2891.3400999999999</v>
      </c>
      <c r="AT143" s="20">
        <v>2524.8400999999999</v>
      </c>
      <c r="AU143" s="20">
        <v>2857.5700999999999</v>
      </c>
      <c r="AV143" s="20">
        <v>2855.5900999999999</v>
      </c>
      <c r="AW143" s="20">
        <v>2900.0700999999999</v>
      </c>
      <c r="AX143" s="20">
        <v>2760.5700999999999</v>
      </c>
      <c r="AY143" s="20">
        <v>3253.73</v>
      </c>
      <c r="AZ143" s="20">
        <v>3258.75</v>
      </c>
      <c r="BA143" s="20">
        <v>2797.9198999999999</v>
      </c>
      <c r="BB143" s="20">
        <v>2842.4398999999999</v>
      </c>
      <c r="BC143" s="20">
        <v>2892.6799000000001</v>
      </c>
      <c r="BD143" s="20">
        <v>2777.3200999999999</v>
      </c>
      <c r="BE143" s="20">
        <v>2698.72</v>
      </c>
      <c r="BF143" s="20">
        <v>2813.1599000000001</v>
      </c>
      <c r="BG143" s="20">
        <v>3028.79</v>
      </c>
      <c r="BH143" s="20">
        <v>3075.2</v>
      </c>
      <c r="BI143" s="20">
        <v>2945.55</v>
      </c>
      <c r="BJ143" s="20">
        <v>3180.74</v>
      </c>
      <c r="BK143" s="20">
        <v>2543.2600000000002</v>
      </c>
      <c r="BL143" s="20">
        <v>3007.0601000000001</v>
      </c>
      <c r="BM143" s="20">
        <v>3054.97</v>
      </c>
      <c r="BN143" s="20">
        <v>3098.71</v>
      </c>
      <c r="BO143" s="20">
        <v>2913.21</v>
      </c>
      <c r="BQ143" s="20">
        <f t="shared" si="4"/>
        <v>2874.1262139999994</v>
      </c>
      <c r="BR143" s="20">
        <f t="shared" si="5"/>
        <v>718.53155349999986</v>
      </c>
    </row>
    <row r="144" spans="1:70" x14ac:dyDescent="0.25">
      <c r="A144" s="54" t="s">
        <v>141</v>
      </c>
      <c r="B144" s="20">
        <v>16226.07</v>
      </c>
      <c r="C144" s="20">
        <v>15454.53</v>
      </c>
      <c r="D144" s="20">
        <v>15622.61</v>
      </c>
      <c r="E144" s="20">
        <v>16111.43</v>
      </c>
      <c r="F144" s="20">
        <v>16708.57</v>
      </c>
      <c r="G144" s="20">
        <v>16714</v>
      </c>
      <c r="H144" s="20">
        <v>16034.9</v>
      </c>
      <c r="I144" s="20">
        <v>16155.63</v>
      </c>
      <c r="J144" s="20">
        <v>16160.25</v>
      </c>
      <c r="K144" s="20">
        <v>16424.050999999999</v>
      </c>
      <c r="L144" s="20">
        <v>18161.009999999998</v>
      </c>
      <c r="M144" s="20">
        <v>16879.150000000001</v>
      </c>
      <c r="N144" s="20">
        <v>16700.039000000001</v>
      </c>
      <c r="O144" s="20">
        <v>16224.13</v>
      </c>
      <c r="P144" s="20">
        <v>16309.3</v>
      </c>
      <c r="Q144" s="20">
        <v>16458.900000000001</v>
      </c>
      <c r="R144" s="20">
        <v>16100.97</v>
      </c>
      <c r="S144" s="20">
        <v>16068.33</v>
      </c>
      <c r="T144" s="20">
        <v>16603.580000000002</v>
      </c>
      <c r="U144" s="20">
        <v>15793.96</v>
      </c>
      <c r="V144" s="20">
        <v>16445.891</v>
      </c>
      <c r="W144" s="20">
        <v>18282.699000000001</v>
      </c>
      <c r="X144" s="20">
        <v>17563.75</v>
      </c>
      <c r="Y144" s="20">
        <v>16131.41</v>
      </c>
      <c r="Z144" s="20">
        <v>16891.009999999998</v>
      </c>
      <c r="AA144" s="20">
        <v>17638.528999999999</v>
      </c>
      <c r="AB144" s="20">
        <v>16247.81</v>
      </c>
      <c r="AC144" s="20">
        <v>16099.46</v>
      </c>
      <c r="AD144" s="20">
        <v>16191.41</v>
      </c>
      <c r="AE144" s="20">
        <v>16951.109</v>
      </c>
      <c r="AF144" s="20">
        <v>17243.641</v>
      </c>
      <c r="AG144" s="20">
        <v>17790.84</v>
      </c>
      <c r="AH144" s="20">
        <v>17656.938999999998</v>
      </c>
      <c r="AI144" s="20">
        <v>17652.971000000001</v>
      </c>
      <c r="AJ144" s="20">
        <v>17558.688999999998</v>
      </c>
      <c r="AK144" s="20">
        <v>18527.82</v>
      </c>
      <c r="AL144" s="20">
        <v>17283.300999999999</v>
      </c>
      <c r="AM144" s="20">
        <v>16609.849999999999</v>
      </c>
      <c r="AN144" s="20">
        <v>17235.141</v>
      </c>
      <c r="AO144" s="20">
        <v>18655.811000000002</v>
      </c>
      <c r="AP144" s="20">
        <v>17790.710999999999</v>
      </c>
      <c r="AQ144" s="20">
        <v>16780.868999999999</v>
      </c>
      <c r="AR144" s="20">
        <v>17491.740000000002</v>
      </c>
      <c r="AS144" s="20">
        <v>17286.849999999999</v>
      </c>
      <c r="AT144" s="20">
        <v>17389.381000000001</v>
      </c>
      <c r="AU144" s="20">
        <v>17362.98</v>
      </c>
      <c r="AV144" s="20">
        <v>17037.641</v>
      </c>
      <c r="AW144" s="20">
        <v>18001.43</v>
      </c>
      <c r="AX144" s="20">
        <v>17395.471000000001</v>
      </c>
      <c r="AY144" s="20">
        <v>17733.631000000001</v>
      </c>
      <c r="AZ144" s="20">
        <v>19230.599999999999</v>
      </c>
      <c r="BA144" s="20">
        <v>17077.949000000001</v>
      </c>
      <c r="BB144" s="20">
        <v>16443.881000000001</v>
      </c>
      <c r="BC144" s="20">
        <v>17235.400000000001</v>
      </c>
      <c r="BD144" s="20">
        <v>17354.02</v>
      </c>
      <c r="BE144" s="20">
        <v>18056.23</v>
      </c>
      <c r="BF144" s="20">
        <v>17680.368999999999</v>
      </c>
      <c r="BG144" s="20">
        <v>18953.528999999999</v>
      </c>
      <c r="BH144" s="20">
        <v>18002.919999999998</v>
      </c>
      <c r="BI144" s="20">
        <v>17984.349999999999</v>
      </c>
      <c r="BJ144" s="20">
        <v>17368.641</v>
      </c>
      <c r="BK144" s="20">
        <v>18150.460999999999</v>
      </c>
      <c r="BL144" s="20">
        <v>19516.800999999999</v>
      </c>
      <c r="BM144" s="20">
        <v>18069.891</v>
      </c>
      <c r="BN144" s="20">
        <v>17952.009999999998</v>
      </c>
      <c r="BO144" s="20">
        <v>18191.359</v>
      </c>
      <c r="BQ144" s="20">
        <f t="shared" si="4"/>
        <v>17415.280720000002</v>
      </c>
      <c r="BR144" s="20">
        <f t="shared" si="5"/>
        <v>4353.8201800000006</v>
      </c>
    </row>
    <row r="145" spans="1:70" x14ac:dyDescent="0.25">
      <c r="A145" s="54" t="s">
        <v>142</v>
      </c>
      <c r="B145" s="20">
        <v>15316.08</v>
      </c>
      <c r="C145" s="20">
        <v>15071.34</v>
      </c>
      <c r="D145" s="20">
        <v>15481.04</v>
      </c>
      <c r="E145" s="20">
        <v>15704.74</v>
      </c>
      <c r="F145" s="20">
        <v>16294.79</v>
      </c>
      <c r="G145" s="20">
        <v>16060.12</v>
      </c>
      <c r="H145" s="20">
        <v>15759.65</v>
      </c>
      <c r="I145" s="20">
        <v>15017.57</v>
      </c>
      <c r="J145" s="20">
        <v>15009.49</v>
      </c>
      <c r="K145" s="20">
        <v>15256.26</v>
      </c>
      <c r="L145" s="20">
        <v>15542.39</v>
      </c>
      <c r="M145" s="20">
        <v>15588.94</v>
      </c>
      <c r="N145" s="20">
        <v>16040.14</v>
      </c>
      <c r="O145" s="20">
        <v>15556.56</v>
      </c>
      <c r="P145" s="20">
        <v>14468.25</v>
      </c>
      <c r="Q145" s="20">
        <v>14374.05</v>
      </c>
      <c r="R145" s="20">
        <v>15502.53</v>
      </c>
      <c r="S145" s="20">
        <v>16114.68</v>
      </c>
      <c r="T145" s="20">
        <v>16768.669999999998</v>
      </c>
      <c r="U145" s="20">
        <v>15244.41</v>
      </c>
      <c r="V145" s="20">
        <v>15636.89</v>
      </c>
      <c r="W145" s="20">
        <v>16477.75</v>
      </c>
      <c r="X145" s="20">
        <v>16016.01</v>
      </c>
      <c r="Y145" s="20">
        <v>14316.06</v>
      </c>
      <c r="Z145" s="20">
        <v>15838.21</v>
      </c>
      <c r="AA145" s="20">
        <v>16241.44</v>
      </c>
      <c r="AB145" s="20">
        <v>15054.85</v>
      </c>
      <c r="AC145" s="20">
        <v>16060.04</v>
      </c>
      <c r="AD145" s="20">
        <v>15172.93</v>
      </c>
      <c r="AE145" s="20">
        <v>15588.03</v>
      </c>
      <c r="AF145" s="20">
        <v>16055.9</v>
      </c>
      <c r="AG145" s="20">
        <v>16186.79</v>
      </c>
      <c r="AH145" s="20">
        <v>16508.221000000001</v>
      </c>
      <c r="AI145" s="20">
        <v>16160.76</v>
      </c>
      <c r="AJ145" s="20">
        <v>16309.79</v>
      </c>
      <c r="AK145" s="20">
        <v>16292.42</v>
      </c>
      <c r="AL145" s="20">
        <v>15803.44</v>
      </c>
      <c r="AM145" s="20">
        <v>15743.65</v>
      </c>
      <c r="AN145" s="20">
        <v>15735.82</v>
      </c>
      <c r="AO145" s="20">
        <v>16971.449000000001</v>
      </c>
      <c r="AP145" s="20">
        <v>16669.449000000001</v>
      </c>
      <c r="AQ145" s="20">
        <v>15662.62</v>
      </c>
      <c r="AR145" s="20">
        <v>16443.199000000001</v>
      </c>
      <c r="AS145" s="20">
        <v>16599.27</v>
      </c>
      <c r="AT145" s="20">
        <v>15734.33</v>
      </c>
      <c r="AU145" s="20">
        <v>15817.61</v>
      </c>
      <c r="AV145" s="20">
        <v>16157.51</v>
      </c>
      <c r="AW145" s="20">
        <v>16311.28</v>
      </c>
      <c r="AX145" s="20">
        <v>15863.17</v>
      </c>
      <c r="AY145" s="20">
        <v>16480.099999999999</v>
      </c>
      <c r="AZ145" s="20">
        <v>18056.099999999999</v>
      </c>
      <c r="BA145" s="20">
        <v>16524.300999999999</v>
      </c>
      <c r="BB145" s="20">
        <v>16324.7</v>
      </c>
      <c r="BC145" s="20">
        <v>16660.59</v>
      </c>
      <c r="BD145" s="20">
        <v>16604.34</v>
      </c>
      <c r="BE145" s="20">
        <v>16657.028999999999</v>
      </c>
      <c r="BF145" s="20">
        <v>15857.26</v>
      </c>
      <c r="BG145" s="20">
        <v>16933.710999999999</v>
      </c>
      <c r="BH145" s="20">
        <v>17079.98</v>
      </c>
      <c r="BI145" s="20">
        <v>16370.36</v>
      </c>
      <c r="BJ145" s="20">
        <v>15989.7</v>
      </c>
      <c r="BK145" s="20">
        <v>16877.009999999998</v>
      </c>
      <c r="BL145" s="20">
        <v>17627.688999999998</v>
      </c>
      <c r="BM145" s="20">
        <v>15360.63</v>
      </c>
      <c r="BN145" s="20">
        <v>17369.09</v>
      </c>
      <c r="BO145" s="20">
        <v>16489.609</v>
      </c>
      <c r="BQ145" s="20">
        <f t="shared" si="4"/>
        <v>16206.427539999999</v>
      </c>
      <c r="BR145" s="20">
        <f t="shared" si="5"/>
        <v>4051.6068849999997</v>
      </c>
    </row>
    <row r="146" spans="1:70" x14ac:dyDescent="0.25">
      <c r="A146" s="54" t="s">
        <v>143</v>
      </c>
      <c r="B146" s="20">
        <v>9629.5400000000009</v>
      </c>
      <c r="C146" s="20">
        <v>9904.2001999999993</v>
      </c>
      <c r="D146" s="20">
        <v>10074.56</v>
      </c>
      <c r="E146" s="20">
        <v>11391.1</v>
      </c>
      <c r="F146" s="20">
        <v>11010.27</v>
      </c>
      <c r="G146" s="20">
        <v>11241.82</v>
      </c>
      <c r="H146" s="20">
        <v>11124.55</v>
      </c>
      <c r="I146" s="20">
        <v>10827.09</v>
      </c>
      <c r="J146" s="20">
        <v>10704.53</v>
      </c>
      <c r="K146" s="20">
        <v>11119.14</v>
      </c>
      <c r="L146" s="20">
        <v>12299.09</v>
      </c>
      <c r="M146" s="20">
        <v>12352.26</v>
      </c>
      <c r="N146" s="20">
        <v>12184.88</v>
      </c>
      <c r="O146" s="20">
        <v>11842.26</v>
      </c>
      <c r="P146" s="20">
        <v>10941.56</v>
      </c>
      <c r="Q146" s="20">
        <v>11600.38</v>
      </c>
      <c r="R146" s="20">
        <v>10707.66</v>
      </c>
      <c r="S146" s="20">
        <v>10235.52</v>
      </c>
      <c r="T146" s="20">
        <v>11111.42</v>
      </c>
      <c r="U146" s="20">
        <v>10720.67</v>
      </c>
      <c r="V146" s="20">
        <v>9895.7695000000003</v>
      </c>
      <c r="W146" s="20">
        <v>10853.33</v>
      </c>
      <c r="X146" s="20">
        <v>10833.69</v>
      </c>
      <c r="Y146" s="20">
        <v>9357.0498000000007</v>
      </c>
      <c r="Z146" s="20">
        <v>10110.75</v>
      </c>
      <c r="AA146" s="20">
        <v>10191.06</v>
      </c>
      <c r="AB146" s="20">
        <v>9394.8300999999992</v>
      </c>
      <c r="AC146" s="20">
        <v>10001.68</v>
      </c>
      <c r="AD146" s="20">
        <v>10136.64</v>
      </c>
      <c r="AE146" s="20">
        <v>11311.89</v>
      </c>
      <c r="AF146" s="20">
        <v>11122.9</v>
      </c>
      <c r="AG146" s="20">
        <v>11338.76</v>
      </c>
      <c r="AH146" s="20">
        <v>11690.61</v>
      </c>
      <c r="AI146" s="20">
        <v>11717.64</v>
      </c>
      <c r="AJ146" s="20">
        <v>11844.47</v>
      </c>
      <c r="AK146" s="20">
        <v>12041.26</v>
      </c>
      <c r="AL146" s="20">
        <v>10844.57</v>
      </c>
      <c r="AM146" s="20">
        <v>11433.75</v>
      </c>
      <c r="AN146" s="20">
        <v>11191.62</v>
      </c>
      <c r="AO146" s="20">
        <v>11663.4</v>
      </c>
      <c r="AP146" s="20">
        <v>11885.03</v>
      </c>
      <c r="AQ146" s="20">
        <v>10828.91</v>
      </c>
      <c r="AR146" s="20">
        <v>12021.25</v>
      </c>
      <c r="AS146" s="20">
        <v>11703.95</v>
      </c>
      <c r="AT146" s="20">
        <v>11272.84</v>
      </c>
      <c r="AU146" s="20">
        <v>11074.69</v>
      </c>
      <c r="AV146" s="20">
        <v>10669.34</v>
      </c>
      <c r="AW146" s="20">
        <v>11116.02</v>
      </c>
      <c r="AX146" s="20">
        <v>11045.03</v>
      </c>
      <c r="AY146" s="20">
        <v>12150.12</v>
      </c>
      <c r="AZ146" s="20">
        <v>12907.06</v>
      </c>
      <c r="BA146" s="20">
        <v>11582.78</v>
      </c>
      <c r="BB146" s="20">
        <v>11604.7</v>
      </c>
      <c r="BC146" s="20">
        <v>11423.42</v>
      </c>
      <c r="BD146" s="20">
        <v>11806.81</v>
      </c>
      <c r="BE146" s="20">
        <v>12133.09</v>
      </c>
      <c r="BF146" s="20">
        <v>11982.76</v>
      </c>
      <c r="BG146" s="20">
        <v>12717.35</v>
      </c>
      <c r="BH146" s="20">
        <v>12703.34</v>
      </c>
      <c r="BI146" s="20">
        <v>12649.39</v>
      </c>
      <c r="BJ146" s="20">
        <v>11378.62</v>
      </c>
      <c r="BK146" s="20">
        <v>12979.34</v>
      </c>
      <c r="BL146" s="20">
        <v>13116.92</v>
      </c>
      <c r="BM146" s="20">
        <v>12583.43</v>
      </c>
      <c r="BN146" s="20">
        <v>12337.06</v>
      </c>
      <c r="BO146" s="20">
        <v>12964.17</v>
      </c>
      <c r="BQ146" s="20">
        <f t="shared" si="4"/>
        <v>11407.767188000009</v>
      </c>
      <c r="BR146" s="20">
        <f t="shared" si="5"/>
        <v>2851.9417970000022</v>
      </c>
    </row>
    <row r="147" spans="1:70" x14ac:dyDescent="0.25">
      <c r="A147" s="54" t="s">
        <v>144</v>
      </c>
      <c r="B147" s="20">
        <v>5035.1099000000004</v>
      </c>
      <c r="C147" s="20">
        <v>5107.4198999999999</v>
      </c>
      <c r="D147" s="20">
        <v>5020.6000999999997</v>
      </c>
      <c r="E147" s="20">
        <v>5406.4102000000003</v>
      </c>
      <c r="F147" s="20">
        <v>5697.1698999999999</v>
      </c>
      <c r="G147" s="20">
        <v>5790.6400999999996</v>
      </c>
      <c r="H147" s="20">
        <v>5011.7700000000004</v>
      </c>
      <c r="I147" s="20">
        <v>4993.5298000000003</v>
      </c>
      <c r="J147" s="20">
        <v>5165.8301000000001</v>
      </c>
      <c r="K147" s="20">
        <v>6069.5</v>
      </c>
      <c r="L147" s="20">
        <v>6226.5097999999998</v>
      </c>
      <c r="M147" s="20">
        <v>6694.5497999999998</v>
      </c>
      <c r="N147" s="20">
        <v>5925.9701999999997</v>
      </c>
      <c r="O147" s="20">
        <v>5808.1298999999999</v>
      </c>
      <c r="P147" s="20">
        <v>5705.4701999999997</v>
      </c>
      <c r="Q147" s="20">
        <v>5693.8798999999999</v>
      </c>
      <c r="R147" s="20">
        <v>5615.2597999999998</v>
      </c>
      <c r="S147" s="20">
        <v>5509.0897999999997</v>
      </c>
      <c r="T147" s="20">
        <v>5936.8397999999997</v>
      </c>
      <c r="U147" s="20">
        <v>5590.6698999999999</v>
      </c>
      <c r="V147" s="20">
        <v>5290.2002000000002</v>
      </c>
      <c r="W147" s="20">
        <v>6259.7798000000003</v>
      </c>
      <c r="X147" s="20">
        <v>5733.9198999999999</v>
      </c>
      <c r="Y147" s="20">
        <v>5128.04</v>
      </c>
      <c r="Z147" s="20">
        <v>5683.0497999999998</v>
      </c>
      <c r="AA147" s="20">
        <v>5958.1400999999996</v>
      </c>
      <c r="AB147" s="20">
        <v>5307.3198000000002</v>
      </c>
      <c r="AC147" s="20">
        <v>5450.79</v>
      </c>
      <c r="AD147" s="20">
        <v>5937.9102000000003</v>
      </c>
      <c r="AE147" s="20">
        <v>6593.8301000000001</v>
      </c>
      <c r="AF147" s="20">
        <v>6351.8701000000001</v>
      </c>
      <c r="AG147" s="20">
        <v>6329.46</v>
      </c>
      <c r="AH147" s="20">
        <v>6486.0497999999998</v>
      </c>
      <c r="AI147" s="20">
        <v>5947.48</v>
      </c>
      <c r="AJ147" s="20">
        <v>6538.3701000000001</v>
      </c>
      <c r="AK147" s="20">
        <v>6943.7402000000002</v>
      </c>
      <c r="AL147" s="20">
        <v>6021.6099000000004</v>
      </c>
      <c r="AM147" s="20">
        <v>5774.8397999999997</v>
      </c>
      <c r="AN147" s="20">
        <v>5926.8900999999996</v>
      </c>
      <c r="AO147" s="20">
        <v>6766.5298000000003</v>
      </c>
      <c r="AP147" s="20">
        <v>6454.8198000000002</v>
      </c>
      <c r="AQ147" s="20">
        <v>5860.7201999999997</v>
      </c>
      <c r="AR147" s="20">
        <v>6245.0497999999998</v>
      </c>
      <c r="AS147" s="20">
        <v>6410.7597999999998</v>
      </c>
      <c r="AT147" s="20">
        <v>6602.5600999999997</v>
      </c>
      <c r="AU147" s="20">
        <v>6213.1400999999996</v>
      </c>
      <c r="AV147" s="20">
        <v>6107.0298000000003</v>
      </c>
      <c r="AW147" s="20">
        <v>6347.1499000000003</v>
      </c>
      <c r="AX147" s="20">
        <v>6236.04</v>
      </c>
      <c r="AY147" s="20">
        <v>6608.1698999999999</v>
      </c>
      <c r="AZ147" s="20">
        <v>7406.3999000000003</v>
      </c>
      <c r="BA147" s="20">
        <v>6006.6899000000003</v>
      </c>
      <c r="BB147" s="20">
        <v>6070.0897999999997</v>
      </c>
      <c r="BC147" s="20">
        <v>6522.02</v>
      </c>
      <c r="BD147" s="20">
        <v>6398.9502000000002</v>
      </c>
      <c r="BE147" s="20">
        <v>6820.1602000000003</v>
      </c>
      <c r="BF147" s="20">
        <v>6704.0097999999998</v>
      </c>
      <c r="BG147" s="20">
        <v>6757.2002000000002</v>
      </c>
      <c r="BH147" s="20">
        <v>6858.21</v>
      </c>
      <c r="BI147" s="20">
        <v>7119.6499000000003</v>
      </c>
      <c r="BJ147" s="20">
        <v>6625.98</v>
      </c>
      <c r="BK147" s="20">
        <v>6774.21</v>
      </c>
      <c r="BL147" s="20">
        <v>7343.1801999999998</v>
      </c>
      <c r="BM147" s="20">
        <v>6778.4902000000002</v>
      </c>
      <c r="BN147" s="20">
        <v>6964.0298000000003</v>
      </c>
      <c r="BO147" s="20">
        <v>6839.2597999999998</v>
      </c>
      <c r="BQ147" s="20">
        <f t="shared" si="4"/>
        <v>6283.1129659999997</v>
      </c>
      <c r="BR147" s="20">
        <f t="shared" si="5"/>
        <v>1570.7782414999999</v>
      </c>
    </row>
    <row r="148" spans="1:70" x14ac:dyDescent="0.25">
      <c r="A148" s="54" t="s">
        <v>145</v>
      </c>
      <c r="B148" s="20">
        <v>5407.3500999999997</v>
      </c>
      <c r="C148" s="20">
        <v>6034.3500999999997</v>
      </c>
      <c r="D148" s="20">
        <v>5686.1298999999999</v>
      </c>
      <c r="E148" s="20">
        <v>5850.1000999999997</v>
      </c>
      <c r="F148" s="20">
        <v>6250.4102000000003</v>
      </c>
      <c r="G148" s="20">
        <v>6087.79</v>
      </c>
      <c r="H148" s="20">
        <v>5349.1099000000004</v>
      </c>
      <c r="I148" s="20">
        <v>5224.0897999999997</v>
      </c>
      <c r="J148" s="20">
        <v>5643.6602000000003</v>
      </c>
      <c r="K148" s="20">
        <v>6167.4902000000002</v>
      </c>
      <c r="L148" s="20">
        <v>6856.1698999999999</v>
      </c>
      <c r="M148" s="20">
        <v>6794.8798999999999</v>
      </c>
      <c r="N148" s="20">
        <v>6279.73</v>
      </c>
      <c r="O148" s="20">
        <v>6690.8198000000002</v>
      </c>
      <c r="P148" s="20">
        <v>6390.5</v>
      </c>
      <c r="Q148" s="20">
        <v>6146.5097999999998</v>
      </c>
      <c r="R148" s="20">
        <v>6127.2201999999997</v>
      </c>
      <c r="S148" s="20">
        <v>5789.3900999999996</v>
      </c>
      <c r="T148" s="20">
        <v>6322.7201999999997</v>
      </c>
      <c r="U148" s="20">
        <v>5882.9902000000002</v>
      </c>
      <c r="V148" s="20">
        <v>5640</v>
      </c>
      <c r="W148" s="20">
        <v>6655.9301999999998</v>
      </c>
      <c r="X148" s="20">
        <v>6109.4701999999997</v>
      </c>
      <c r="Y148" s="20">
        <v>5563.02</v>
      </c>
      <c r="Z148" s="20">
        <v>5690.4399000000003</v>
      </c>
      <c r="AA148" s="20">
        <v>6006.6298999999999</v>
      </c>
      <c r="AB148" s="20">
        <v>5668.0497999999998</v>
      </c>
      <c r="AC148" s="20">
        <v>5708.77</v>
      </c>
      <c r="AD148" s="20">
        <v>5922.7402000000002</v>
      </c>
      <c r="AE148" s="20">
        <v>6540.5</v>
      </c>
      <c r="AF148" s="20">
        <v>6115.5897999999997</v>
      </c>
      <c r="AG148" s="20">
        <v>6501.6298999999999</v>
      </c>
      <c r="AH148" s="20">
        <v>6437.8999000000003</v>
      </c>
      <c r="AI148" s="20">
        <v>5913.6499000000003</v>
      </c>
      <c r="AJ148" s="20">
        <v>6546.9701999999997</v>
      </c>
      <c r="AK148" s="20">
        <v>7280.8701000000001</v>
      </c>
      <c r="AL148" s="20">
        <v>6615.4902000000002</v>
      </c>
      <c r="AM148" s="20">
        <v>6361.3999000000003</v>
      </c>
      <c r="AN148" s="20">
        <v>6330.5298000000003</v>
      </c>
      <c r="AO148" s="20">
        <v>7234.8198000000002</v>
      </c>
      <c r="AP148" s="20">
        <v>6698.96</v>
      </c>
      <c r="AQ148" s="20">
        <v>6111.1899000000003</v>
      </c>
      <c r="AR148" s="20">
        <v>6458.5097999999998</v>
      </c>
      <c r="AS148" s="20">
        <v>6394.3397999999997</v>
      </c>
      <c r="AT148" s="20">
        <v>6863.54</v>
      </c>
      <c r="AU148" s="20">
        <v>6057.0801000000001</v>
      </c>
      <c r="AV148" s="20">
        <v>5592.1201000000001</v>
      </c>
      <c r="AW148" s="20">
        <v>6249.0497999999998</v>
      </c>
      <c r="AX148" s="20">
        <v>6109.5897999999997</v>
      </c>
      <c r="AY148" s="20">
        <v>6587.8301000000001</v>
      </c>
      <c r="AZ148" s="20">
        <v>7252.5497999999998</v>
      </c>
      <c r="BA148" s="20">
        <v>5785.0801000000001</v>
      </c>
      <c r="BB148" s="20">
        <v>5996.7597999999998</v>
      </c>
      <c r="BC148" s="20">
        <v>6584.1801999999998</v>
      </c>
      <c r="BD148" s="20">
        <v>6174.1602000000003</v>
      </c>
      <c r="BE148" s="20">
        <v>6644.0600999999997</v>
      </c>
      <c r="BF148" s="20">
        <v>6567.46</v>
      </c>
      <c r="BG148" s="20">
        <v>6918.1000999999997</v>
      </c>
      <c r="BH148" s="20">
        <v>6859.0097999999998</v>
      </c>
      <c r="BI148" s="20">
        <v>6613.8701000000001</v>
      </c>
      <c r="BJ148" s="20">
        <v>6701.4301999999998</v>
      </c>
      <c r="BK148" s="20">
        <v>6694.3900999999996</v>
      </c>
      <c r="BL148" s="20">
        <v>7310.3900999999996</v>
      </c>
      <c r="BM148" s="20">
        <v>6476.3999000000003</v>
      </c>
      <c r="BN148" s="20">
        <v>6488.96</v>
      </c>
      <c r="BO148" s="20">
        <v>6386.2798000000003</v>
      </c>
      <c r="BQ148" s="20">
        <f t="shared" si="4"/>
        <v>6350.8402020000012</v>
      </c>
      <c r="BR148" s="20">
        <f t="shared" si="5"/>
        <v>1587.7100505000003</v>
      </c>
    </row>
    <row r="150" spans="1:70" x14ac:dyDescent="0.25">
      <c r="A150" s="54" t="s">
        <v>150</v>
      </c>
      <c r="B150" s="21">
        <f t="shared" ref="B150:AG150" si="6">AVERAGE(B2:B148)</f>
        <v>7738.3859349727936</v>
      </c>
      <c r="C150" s="21">
        <f t="shared" si="6"/>
        <v>7812.9480978231322</v>
      </c>
      <c r="D150" s="21">
        <f t="shared" si="6"/>
        <v>7939.1094592449026</v>
      </c>
      <c r="E150" s="21">
        <f t="shared" si="6"/>
        <v>8228.8263291897983</v>
      </c>
      <c r="F150" s="21">
        <f t="shared" si="6"/>
        <v>8419.5678760068022</v>
      </c>
      <c r="G150" s="21">
        <f t="shared" si="6"/>
        <v>8388.7938010476246</v>
      </c>
      <c r="H150" s="21">
        <f t="shared" si="6"/>
        <v>7984.235429490479</v>
      </c>
      <c r="I150" s="21">
        <f t="shared" si="6"/>
        <v>7966.2307942857142</v>
      </c>
      <c r="J150" s="21">
        <f t="shared" si="6"/>
        <v>7799.480065054423</v>
      </c>
      <c r="K150" s="21">
        <f t="shared" si="6"/>
        <v>8228.414165653061</v>
      </c>
      <c r="L150" s="21">
        <f t="shared" si="6"/>
        <v>8555.733918421769</v>
      </c>
      <c r="M150" s="21">
        <f t="shared" si="6"/>
        <v>8354.480601959187</v>
      </c>
      <c r="N150" s="21">
        <f t="shared" si="6"/>
        <v>8252.3979430476174</v>
      </c>
      <c r="O150" s="21">
        <f t="shared" si="6"/>
        <v>8107.2623050551083</v>
      </c>
      <c r="P150" s="21">
        <f t="shared" si="6"/>
        <v>8028.5947298571436</v>
      </c>
      <c r="Q150" s="21">
        <f t="shared" si="6"/>
        <v>8121.9705832040818</v>
      </c>
      <c r="R150" s="21">
        <f t="shared" si="6"/>
        <v>7976.0015856394539</v>
      </c>
      <c r="S150" s="21">
        <f t="shared" si="6"/>
        <v>7900.6469069918412</v>
      </c>
      <c r="T150" s="21">
        <f t="shared" si="6"/>
        <v>8246.0035467074813</v>
      </c>
      <c r="U150" s="21">
        <f t="shared" si="6"/>
        <v>7941.7952428013623</v>
      </c>
      <c r="V150" s="21">
        <f t="shared" si="6"/>
        <v>7938.4548855034027</v>
      </c>
      <c r="W150" s="21">
        <f t="shared" si="6"/>
        <v>8533.6809188503412</v>
      </c>
      <c r="X150" s="21">
        <f t="shared" si="6"/>
        <v>8310.3156418435392</v>
      </c>
      <c r="Y150" s="21">
        <f t="shared" si="6"/>
        <v>7758.2553004149659</v>
      </c>
      <c r="Z150" s="21">
        <f t="shared" si="6"/>
        <v>8073.9564202517049</v>
      </c>
      <c r="AA150" s="21">
        <f t="shared" si="6"/>
        <v>8400.1219768163228</v>
      </c>
      <c r="AB150" s="21">
        <f t="shared" si="6"/>
        <v>7711.9094994598654</v>
      </c>
      <c r="AC150" s="21">
        <f t="shared" si="6"/>
        <v>7920.3527053537427</v>
      </c>
      <c r="AD150" s="21">
        <f t="shared" si="6"/>
        <v>7763.7346295306052</v>
      </c>
      <c r="AE150" s="21">
        <f t="shared" si="6"/>
        <v>8184.2566073469397</v>
      </c>
      <c r="AF150" s="21">
        <f t="shared" si="6"/>
        <v>8101.3568097755078</v>
      </c>
      <c r="AG150" s="21">
        <f t="shared" si="6"/>
        <v>8471.7475881653063</v>
      </c>
      <c r="AH150" s="21">
        <f t="shared" ref="AH150:BO150" si="7">AVERAGE(AH2:AH148)</f>
        <v>8442.310974013606</v>
      </c>
      <c r="AI150" s="21">
        <f t="shared" si="7"/>
        <v>8298.0857772925119</v>
      </c>
      <c r="AJ150" s="21">
        <f t="shared" si="7"/>
        <v>8391.7965615578269</v>
      </c>
      <c r="AK150" s="21">
        <f t="shared" si="7"/>
        <v>8717.3214835238105</v>
      </c>
      <c r="AL150" s="21">
        <f t="shared" si="7"/>
        <v>8206.79905197279</v>
      </c>
      <c r="AM150" s="21">
        <f t="shared" si="7"/>
        <v>8227.8275086394551</v>
      </c>
      <c r="AN150" s="21">
        <f t="shared" si="7"/>
        <v>8229.0512982312957</v>
      </c>
      <c r="AO150" s="21">
        <f t="shared" si="7"/>
        <v>8818.8379797414982</v>
      </c>
      <c r="AP150" s="21">
        <f t="shared" si="7"/>
        <v>8647.7113537483001</v>
      </c>
      <c r="AQ150" s="21">
        <f t="shared" si="7"/>
        <v>8172.4526338843534</v>
      </c>
      <c r="AR150" s="21">
        <f t="shared" si="7"/>
        <v>8564.3708117006809</v>
      </c>
      <c r="AS150" s="21">
        <f t="shared" si="7"/>
        <v>8505.87879146259</v>
      </c>
      <c r="AT150" s="21">
        <f t="shared" si="7"/>
        <v>8182.1945685578212</v>
      </c>
      <c r="AU150" s="21">
        <f t="shared" si="7"/>
        <v>8210.0646844972835</v>
      </c>
      <c r="AV150" s="21">
        <f t="shared" si="7"/>
        <v>8280.0560354557783</v>
      </c>
      <c r="AW150" s="21">
        <f t="shared" si="7"/>
        <v>8464.370796544219</v>
      </c>
      <c r="AX150" s="21">
        <f t="shared" si="7"/>
        <v>8250.6960467210865</v>
      </c>
      <c r="AY150" s="21">
        <f t="shared" si="7"/>
        <v>8559.6406965306196</v>
      </c>
      <c r="AZ150" s="21">
        <f t="shared" si="7"/>
        <v>9191.0969514891112</v>
      </c>
      <c r="BA150" s="21">
        <f t="shared" si="7"/>
        <v>8495.8207208435379</v>
      </c>
      <c r="BB150" s="21">
        <f t="shared" si="7"/>
        <v>8381.5686103523822</v>
      </c>
      <c r="BC150" s="21">
        <f t="shared" si="7"/>
        <v>8640.017923074829</v>
      </c>
      <c r="BD150" s="21">
        <f t="shared" si="7"/>
        <v>8675.5687000612252</v>
      </c>
      <c r="BE150" s="21">
        <f t="shared" si="7"/>
        <v>8875.0198019659838</v>
      </c>
      <c r="BF150" s="21">
        <f t="shared" si="7"/>
        <v>8611.0231226394626</v>
      </c>
      <c r="BG150" s="21">
        <f t="shared" si="7"/>
        <v>8977.7752316870756</v>
      </c>
      <c r="BH150" s="21">
        <f t="shared" si="7"/>
        <v>9023.7803331972791</v>
      </c>
      <c r="BI150" s="21">
        <f t="shared" si="7"/>
        <v>8998.3081674285713</v>
      </c>
      <c r="BJ150" s="21">
        <f t="shared" si="7"/>
        <v>8835.7721811632673</v>
      </c>
      <c r="BK150" s="21">
        <f t="shared" si="7"/>
        <v>8999.7839488707486</v>
      </c>
      <c r="BL150" s="21">
        <f t="shared" si="7"/>
        <v>9506.2922604761879</v>
      </c>
      <c r="BM150" s="21">
        <f t="shared" si="7"/>
        <v>8877.8192613469346</v>
      </c>
      <c r="BN150" s="21">
        <f t="shared" si="7"/>
        <v>9083.9304055714274</v>
      </c>
      <c r="BO150" s="21">
        <f t="shared" si="7"/>
        <v>9023.5768234081625</v>
      </c>
    </row>
    <row r="151" spans="1:70" x14ac:dyDescent="0.25">
      <c r="A151" s="54" t="s">
        <v>149</v>
      </c>
      <c r="B151" s="21">
        <f t="shared" ref="B151:AG151" si="8">MEDIAN(B2:B148)</f>
        <v>5572.3701000000001</v>
      </c>
      <c r="C151" s="21">
        <f t="shared" si="8"/>
        <v>5488.3198000000002</v>
      </c>
      <c r="D151" s="21">
        <f t="shared" si="8"/>
        <v>5730.98</v>
      </c>
      <c r="E151" s="21">
        <f t="shared" si="8"/>
        <v>5917.5698000000002</v>
      </c>
      <c r="F151" s="21">
        <f t="shared" si="8"/>
        <v>6250.4102000000003</v>
      </c>
      <c r="G151" s="21">
        <f t="shared" si="8"/>
        <v>6040.9198999999999</v>
      </c>
      <c r="H151" s="21">
        <f t="shared" si="8"/>
        <v>5467.1298999999999</v>
      </c>
      <c r="I151" s="21">
        <f t="shared" si="8"/>
        <v>5593.6000999999997</v>
      </c>
      <c r="J151" s="21">
        <f t="shared" si="8"/>
        <v>5448.73</v>
      </c>
      <c r="K151" s="21">
        <f t="shared" si="8"/>
        <v>5951.6400999999996</v>
      </c>
      <c r="L151" s="21">
        <f t="shared" si="8"/>
        <v>5924.6201000000001</v>
      </c>
      <c r="M151" s="21">
        <f t="shared" si="8"/>
        <v>5727.4198999999999</v>
      </c>
      <c r="N151" s="21">
        <f t="shared" si="8"/>
        <v>5925.9701999999997</v>
      </c>
      <c r="O151" s="21">
        <f t="shared" si="8"/>
        <v>5691.4399000000003</v>
      </c>
      <c r="P151" s="21">
        <f t="shared" si="8"/>
        <v>5808.3500999999997</v>
      </c>
      <c r="Q151" s="21">
        <f t="shared" si="8"/>
        <v>5628.96</v>
      </c>
      <c r="R151" s="21">
        <f t="shared" si="8"/>
        <v>5507.6000999999997</v>
      </c>
      <c r="S151" s="21">
        <f t="shared" si="8"/>
        <v>5509.0897999999997</v>
      </c>
      <c r="T151" s="21">
        <f t="shared" si="8"/>
        <v>5773.1698999999999</v>
      </c>
      <c r="U151" s="21">
        <f t="shared" si="8"/>
        <v>5537.46</v>
      </c>
      <c r="V151" s="21">
        <f t="shared" si="8"/>
        <v>5640</v>
      </c>
      <c r="W151" s="21">
        <f t="shared" si="8"/>
        <v>6008.8500999999997</v>
      </c>
      <c r="X151" s="21">
        <f t="shared" si="8"/>
        <v>5733.9198999999999</v>
      </c>
      <c r="Y151" s="21">
        <f t="shared" si="8"/>
        <v>5350.0600999999997</v>
      </c>
      <c r="Z151" s="21">
        <f t="shared" si="8"/>
        <v>5586.79</v>
      </c>
      <c r="AA151" s="21">
        <f t="shared" si="8"/>
        <v>5871.4502000000002</v>
      </c>
      <c r="AB151" s="21">
        <f t="shared" si="8"/>
        <v>5307.3198000000002</v>
      </c>
      <c r="AC151" s="21">
        <f t="shared" si="8"/>
        <v>5450.79</v>
      </c>
      <c r="AD151" s="21">
        <f t="shared" si="8"/>
        <v>5526.73</v>
      </c>
      <c r="AE151" s="21">
        <f t="shared" si="8"/>
        <v>6046.4502000000002</v>
      </c>
      <c r="AF151" s="21">
        <f t="shared" si="8"/>
        <v>5874.0600999999997</v>
      </c>
      <c r="AG151" s="21">
        <f t="shared" si="8"/>
        <v>6141.1602000000003</v>
      </c>
      <c r="AH151" s="21">
        <f t="shared" ref="AH151:BO151" si="9">MEDIAN(AH2:AH148)</f>
        <v>5869.8198000000002</v>
      </c>
      <c r="AI151" s="21">
        <f t="shared" si="9"/>
        <v>5947.48</v>
      </c>
      <c r="AJ151" s="21">
        <f t="shared" si="9"/>
        <v>6233.2201999999997</v>
      </c>
      <c r="AK151" s="21">
        <f t="shared" si="9"/>
        <v>6280.1000999999997</v>
      </c>
      <c r="AL151" s="21">
        <f t="shared" si="9"/>
        <v>5878.46</v>
      </c>
      <c r="AM151" s="21">
        <f t="shared" si="9"/>
        <v>5968.6298999999999</v>
      </c>
      <c r="AN151" s="21">
        <f t="shared" si="9"/>
        <v>6111.3397999999997</v>
      </c>
      <c r="AO151" s="21">
        <f t="shared" si="9"/>
        <v>6395.5801000000001</v>
      </c>
      <c r="AP151" s="21">
        <f t="shared" si="9"/>
        <v>6415.1602000000003</v>
      </c>
      <c r="AQ151" s="21">
        <f t="shared" si="9"/>
        <v>5818.98</v>
      </c>
      <c r="AR151" s="21">
        <f t="shared" si="9"/>
        <v>6260.5897999999997</v>
      </c>
      <c r="AS151" s="21">
        <f t="shared" si="9"/>
        <v>6209.9502000000002</v>
      </c>
      <c r="AT151" s="21">
        <f t="shared" si="9"/>
        <v>5849.3397999999997</v>
      </c>
      <c r="AU151" s="21">
        <f t="shared" si="9"/>
        <v>5952.8701000000001</v>
      </c>
      <c r="AV151" s="21">
        <f t="shared" si="9"/>
        <v>6016.71</v>
      </c>
      <c r="AW151" s="21">
        <f t="shared" si="9"/>
        <v>6200.0497999999998</v>
      </c>
      <c r="AX151" s="21">
        <f t="shared" si="9"/>
        <v>5942.7201999999997</v>
      </c>
      <c r="AY151" s="21">
        <f t="shared" si="9"/>
        <v>6199.7402000000002</v>
      </c>
      <c r="AZ151" s="21">
        <f t="shared" si="9"/>
        <v>6995.0298000000003</v>
      </c>
      <c r="BA151" s="21">
        <f t="shared" si="9"/>
        <v>6006.6899000000003</v>
      </c>
      <c r="BB151" s="21">
        <f t="shared" si="9"/>
        <v>5962.48</v>
      </c>
      <c r="BC151" s="21">
        <f t="shared" si="9"/>
        <v>6301.9301999999998</v>
      </c>
      <c r="BD151" s="21">
        <f t="shared" si="9"/>
        <v>6271.29</v>
      </c>
      <c r="BE151" s="21">
        <f t="shared" si="9"/>
        <v>6641.4102000000003</v>
      </c>
      <c r="BF151" s="21">
        <f t="shared" si="9"/>
        <v>6395.9198999999999</v>
      </c>
      <c r="BG151" s="21">
        <f t="shared" si="9"/>
        <v>6445.23</v>
      </c>
      <c r="BH151" s="21">
        <f t="shared" si="9"/>
        <v>6482.77</v>
      </c>
      <c r="BI151" s="21">
        <f t="shared" si="9"/>
        <v>6595.25</v>
      </c>
      <c r="BJ151" s="21">
        <f t="shared" si="9"/>
        <v>6558.3999000000003</v>
      </c>
      <c r="BK151" s="21">
        <f t="shared" si="9"/>
        <v>6490.4301999999998</v>
      </c>
      <c r="BL151" s="21">
        <f t="shared" si="9"/>
        <v>6708.6099000000004</v>
      </c>
      <c r="BM151" s="21">
        <f t="shared" si="9"/>
        <v>6256.1400999999996</v>
      </c>
      <c r="BN151" s="21">
        <f t="shared" si="9"/>
        <v>6816.9902000000002</v>
      </c>
      <c r="BO151" s="21">
        <f t="shared" si="9"/>
        <v>6566.0801000000001</v>
      </c>
    </row>
    <row r="152" spans="1:70" x14ac:dyDescent="0.25">
      <c r="A152" s="54" t="s">
        <v>151</v>
      </c>
      <c r="B152" s="21">
        <f t="shared" ref="B152:AG152" si="10">_xlfn.STDEV.P(B2:B148)</f>
        <v>6677.6346699771248</v>
      </c>
      <c r="C152" s="21">
        <f t="shared" si="10"/>
        <v>6643.543264148946</v>
      </c>
      <c r="D152" s="21">
        <f t="shared" si="10"/>
        <v>6504.3108443798455</v>
      </c>
      <c r="E152" s="21">
        <f t="shared" si="10"/>
        <v>6868.4783577301514</v>
      </c>
      <c r="F152" s="21">
        <f t="shared" si="10"/>
        <v>6945.2363601693178</v>
      </c>
      <c r="G152" s="21">
        <f t="shared" si="10"/>
        <v>6973.5237097033696</v>
      </c>
      <c r="H152" s="21">
        <f t="shared" si="10"/>
        <v>6806.0348693168116</v>
      </c>
      <c r="I152" s="21">
        <f t="shared" si="10"/>
        <v>6804.391548669023</v>
      </c>
      <c r="J152" s="21">
        <f t="shared" si="10"/>
        <v>6743.2720517319049</v>
      </c>
      <c r="K152" s="21">
        <f t="shared" si="10"/>
        <v>7019.6346974029348</v>
      </c>
      <c r="L152" s="21">
        <f t="shared" si="10"/>
        <v>7331.2580791432392</v>
      </c>
      <c r="M152" s="21">
        <f t="shared" si="10"/>
        <v>7173.1714671562986</v>
      </c>
      <c r="N152" s="21">
        <f t="shared" si="10"/>
        <v>7175.1879991174001</v>
      </c>
      <c r="O152" s="21">
        <f t="shared" si="10"/>
        <v>6951.9898998596527</v>
      </c>
      <c r="P152" s="21">
        <f t="shared" si="10"/>
        <v>6863.8827410297972</v>
      </c>
      <c r="Q152" s="21">
        <f t="shared" si="10"/>
        <v>6985.9795098897212</v>
      </c>
      <c r="R152" s="21">
        <f t="shared" si="10"/>
        <v>6974.0586962944626</v>
      </c>
      <c r="S152" s="21">
        <f t="shared" si="10"/>
        <v>6920.4295265076562</v>
      </c>
      <c r="T152" s="21">
        <f t="shared" si="10"/>
        <v>7150.8359841588099</v>
      </c>
      <c r="U152" s="21">
        <f t="shared" si="10"/>
        <v>6810.4001629184377</v>
      </c>
      <c r="V152" s="21">
        <f t="shared" si="10"/>
        <v>6952.6304168846373</v>
      </c>
      <c r="W152" s="21">
        <f t="shared" si="10"/>
        <v>7397.8297333814626</v>
      </c>
      <c r="X152" s="21">
        <f t="shared" si="10"/>
        <v>7219.1993606923534</v>
      </c>
      <c r="Y152" s="21">
        <f t="shared" si="10"/>
        <v>6771.1509394486293</v>
      </c>
      <c r="Z152" s="21">
        <f t="shared" si="10"/>
        <v>7063.258646995555</v>
      </c>
      <c r="AA152" s="21">
        <f t="shared" si="10"/>
        <v>7305.0018233681385</v>
      </c>
      <c r="AB152" s="21">
        <f t="shared" si="10"/>
        <v>6786.848549286472</v>
      </c>
      <c r="AC152" s="21">
        <f t="shared" si="10"/>
        <v>6786.5398686313747</v>
      </c>
      <c r="AD152" s="21">
        <f t="shared" si="10"/>
        <v>6788.125867669286</v>
      </c>
      <c r="AE152" s="21">
        <f t="shared" si="10"/>
        <v>6991.0805287886751</v>
      </c>
      <c r="AF152" s="21">
        <f t="shared" si="10"/>
        <v>7118.2134695972954</v>
      </c>
      <c r="AG152" s="21">
        <f t="shared" si="10"/>
        <v>7266.0525834455248</v>
      </c>
      <c r="AH152" s="21">
        <f t="shared" ref="AH152:BO152" si="11">_xlfn.STDEV.P(AH2:AH148)</f>
        <v>7305.8788746892405</v>
      </c>
      <c r="AI152" s="21">
        <f t="shared" si="11"/>
        <v>7068.9769837886215</v>
      </c>
      <c r="AJ152" s="21">
        <f t="shared" si="11"/>
        <v>7023.3620415716641</v>
      </c>
      <c r="AK152" s="21">
        <f t="shared" si="11"/>
        <v>7301.1609639444277</v>
      </c>
      <c r="AL152" s="21">
        <f t="shared" si="11"/>
        <v>7108.377073116264</v>
      </c>
      <c r="AM152" s="21">
        <f t="shared" si="11"/>
        <v>6923.3619958050031</v>
      </c>
      <c r="AN152" s="21">
        <f t="shared" si="11"/>
        <v>6889.931647794715</v>
      </c>
      <c r="AO152" s="21">
        <f t="shared" si="11"/>
        <v>7398.9867761614196</v>
      </c>
      <c r="AP152" s="21">
        <f t="shared" si="11"/>
        <v>7202.9371445329889</v>
      </c>
      <c r="AQ152" s="21">
        <f t="shared" si="11"/>
        <v>6913.6045903823733</v>
      </c>
      <c r="AR152" s="21">
        <f t="shared" si="11"/>
        <v>7228.3808859348701</v>
      </c>
      <c r="AS152" s="21">
        <f t="shared" si="11"/>
        <v>7142.6177800324149</v>
      </c>
      <c r="AT152" s="21">
        <f t="shared" si="11"/>
        <v>6963.0898696160311</v>
      </c>
      <c r="AU152" s="21">
        <f t="shared" si="11"/>
        <v>7072.6013525803828</v>
      </c>
      <c r="AV152" s="21">
        <f t="shared" si="11"/>
        <v>6847.4789794769522</v>
      </c>
      <c r="AW152" s="21">
        <f t="shared" si="11"/>
        <v>7197.3850479968569</v>
      </c>
      <c r="AX152" s="21">
        <f t="shared" si="11"/>
        <v>7165.3912258522741</v>
      </c>
      <c r="AY152" s="21">
        <f t="shared" si="11"/>
        <v>7271.803654180485</v>
      </c>
      <c r="AZ152" s="21">
        <f t="shared" si="11"/>
        <v>7723.7675291140731</v>
      </c>
      <c r="BA152" s="21">
        <f t="shared" si="11"/>
        <v>7082.8551972361411</v>
      </c>
      <c r="BB152" s="21">
        <f t="shared" si="11"/>
        <v>7125.2142223525461</v>
      </c>
      <c r="BC152" s="21">
        <f t="shared" si="11"/>
        <v>7224.289985848066</v>
      </c>
      <c r="BD152" s="21">
        <f t="shared" si="11"/>
        <v>7264.7725438834996</v>
      </c>
      <c r="BE152" s="21">
        <f t="shared" si="11"/>
        <v>7308.4183948726686</v>
      </c>
      <c r="BF152" s="21">
        <f t="shared" si="11"/>
        <v>7302.5086755709235</v>
      </c>
      <c r="BG152" s="21">
        <f t="shared" si="11"/>
        <v>7553.5437503029398</v>
      </c>
      <c r="BH152" s="21">
        <f t="shared" si="11"/>
        <v>7414.0288464039586</v>
      </c>
      <c r="BI152" s="21">
        <f t="shared" si="11"/>
        <v>7413.5401512470962</v>
      </c>
      <c r="BJ152" s="21">
        <f t="shared" si="11"/>
        <v>7390.6506980272079</v>
      </c>
      <c r="BK152" s="21">
        <f t="shared" si="11"/>
        <v>7536.5281616861266</v>
      </c>
      <c r="BL152" s="21">
        <f t="shared" si="11"/>
        <v>7771.3075823194031</v>
      </c>
      <c r="BM152" s="21">
        <f t="shared" si="11"/>
        <v>7361.9011455232103</v>
      </c>
      <c r="BN152" s="21">
        <f t="shared" si="11"/>
        <v>7336.5733485856581</v>
      </c>
      <c r="BO152" s="21">
        <f t="shared" si="11"/>
        <v>7525.1386587313318</v>
      </c>
    </row>
    <row r="153" spans="1:70" x14ac:dyDescent="0.25">
      <c r="A153" s="54" t="s">
        <v>146</v>
      </c>
      <c r="B153" s="17">
        <f t="shared" ref="B153:AG153" si="12">KURT(B2:B148)</f>
        <v>-0.98844026996458645</v>
      </c>
      <c r="C153" s="17">
        <f t="shared" si="12"/>
        <v>-1.0585180049491276</v>
      </c>
      <c r="D153" s="17">
        <f t="shared" si="12"/>
        <v>-1.0394589804449499</v>
      </c>
      <c r="E153" s="17">
        <f t="shared" si="12"/>
        <v>-1.1335482948181299</v>
      </c>
      <c r="F153" s="17">
        <f t="shared" si="12"/>
        <v>-1.1138775576793281</v>
      </c>
      <c r="G153" s="17">
        <f t="shared" si="12"/>
        <v>-1.1065680260260675</v>
      </c>
      <c r="H153" s="17">
        <f t="shared" si="12"/>
        <v>-1.0686341903717351</v>
      </c>
      <c r="I153" s="17">
        <f t="shared" si="12"/>
        <v>-1.1254154614037772</v>
      </c>
      <c r="J153" s="17">
        <f t="shared" si="12"/>
        <v>-1.0806925967894232</v>
      </c>
      <c r="K153" s="17">
        <f t="shared" si="12"/>
        <v>-1.1233380794170444</v>
      </c>
      <c r="L153" s="17">
        <f t="shared" si="12"/>
        <v>-1.1768854029641511</v>
      </c>
      <c r="M153" s="17">
        <f t="shared" si="12"/>
        <v>-1.1673366785582755</v>
      </c>
      <c r="N153" s="17">
        <f t="shared" si="12"/>
        <v>-1.1656181801852612</v>
      </c>
      <c r="O153" s="17">
        <f t="shared" si="12"/>
        <v>-1.1673340428175294</v>
      </c>
      <c r="P153" s="17">
        <f t="shared" si="12"/>
        <v>-1.1821748866719146</v>
      </c>
      <c r="Q153" s="17">
        <f t="shared" si="12"/>
        <v>-1.2046284786263532</v>
      </c>
      <c r="R153" s="17">
        <f t="shared" si="12"/>
        <v>-1.0953002605598403</v>
      </c>
      <c r="S153" s="17">
        <f t="shared" si="12"/>
        <v>-1.1386038594784587</v>
      </c>
      <c r="T153" s="17">
        <f t="shared" si="12"/>
        <v>-1.1712006210656383</v>
      </c>
      <c r="U153" s="17">
        <f t="shared" si="12"/>
        <v>-1.1355502890663212</v>
      </c>
      <c r="V153" s="17">
        <f t="shared" si="12"/>
        <v>-1.0895425231041387</v>
      </c>
      <c r="W153" s="17">
        <f t="shared" si="12"/>
        <v>-1.2030362110099835</v>
      </c>
      <c r="X153" s="17">
        <f t="shared" si="12"/>
        <v>-1.1427260672422475</v>
      </c>
      <c r="Y153" s="17">
        <f t="shared" si="12"/>
        <v>-1.0747531463222948</v>
      </c>
      <c r="Z153" s="17">
        <f t="shared" si="12"/>
        <v>-1.106604425572657</v>
      </c>
      <c r="AA153" s="17">
        <f t="shared" si="12"/>
        <v>-1.0851556226019241</v>
      </c>
      <c r="AB153" s="17">
        <f t="shared" si="12"/>
        <v>-1.0117307646085125</v>
      </c>
      <c r="AC153" s="17">
        <f t="shared" si="12"/>
        <v>-1.0281502611279598</v>
      </c>
      <c r="AD153" s="17">
        <f t="shared" si="12"/>
        <v>-1.0982481298947009</v>
      </c>
      <c r="AE153" s="17">
        <f t="shared" si="12"/>
        <v>-1.0767477246746533</v>
      </c>
      <c r="AF153" s="17">
        <f t="shared" si="12"/>
        <v>-1.0247656750918717</v>
      </c>
      <c r="AG153" s="17">
        <f t="shared" si="12"/>
        <v>-1.1433211253585394</v>
      </c>
      <c r="AH153" s="17">
        <f t="shared" ref="AH153:BO153" si="13">KURT(AH2:AH148)</f>
        <v>-1.1410286258515387</v>
      </c>
      <c r="AI153" s="17">
        <f t="shared" si="13"/>
        <v>-1.0819851511675076</v>
      </c>
      <c r="AJ153" s="17">
        <f t="shared" si="13"/>
        <v>-1.0975980828031922</v>
      </c>
      <c r="AK153" s="17">
        <f t="shared" si="13"/>
        <v>-1.0458684474469422</v>
      </c>
      <c r="AL153" s="17">
        <f t="shared" si="13"/>
        <v>-1.0843116225304594</v>
      </c>
      <c r="AM153" s="17">
        <f t="shared" si="13"/>
        <v>-1.0446051716099523</v>
      </c>
      <c r="AN153" s="17">
        <f t="shared" si="13"/>
        <v>-1.0283288618538404</v>
      </c>
      <c r="AO153" s="17">
        <f t="shared" si="13"/>
        <v>-1.1149065299166716</v>
      </c>
      <c r="AP153" s="17">
        <f t="shared" si="13"/>
        <v>-1.0448549678938961</v>
      </c>
      <c r="AQ153" s="17">
        <f t="shared" si="13"/>
        <v>-1.0233823295835167</v>
      </c>
      <c r="AR153" s="17">
        <f t="shared" si="13"/>
        <v>-1.1267689349299463</v>
      </c>
      <c r="AS153" s="17">
        <f t="shared" si="13"/>
        <v>-1.1120596927566677</v>
      </c>
      <c r="AT153" s="17">
        <f t="shared" si="13"/>
        <v>-1.0317739029621893</v>
      </c>
      <c r="AU153" s="17">
        <f t="shared" si="13"/>
        <v>-1.0968393059015562</v>
      </c>
      <c r="AV153" s="17">
        <f t="shared" si="13"/>
        <v>-1.011415836570098</v>
      </c>
      <c r="AW153" s="17">
        <f t="shared" si="13"/>
        <v>-1.0792406703457731</v>
      </c>
      <c r="AX153" s="17">
        <f t="shared" si="13"/>
        <v>-1.0934688955248943</v>
      </c>
      <c r="AY153" s="17">
        <f t="shared" si="13"/>
        <v>-1.1008395117574923</v>
      </c>
      <c r="AZ153" s="17">
        <f t="shared" si="13"/>
        <v>-1.1104448742636377</v>
      </c>
      <c r="BA153" s="17">
        <f t="shared" si="13"/>
        <v>-1.0528509740907692</v>
      </c>
      <c r="BB153" s="17">
        <f t="shared" si="13"/>
        <v>-1.030948213068128</v>
      </c>
      <c r="BC153" s="17">
        <f t="shared" si="13"/>
        <v>-1.067626834328492</v>
      </c>
      <c r="BD153" s="17">
        <f t="shared" si="13"/>
        <v>-1.0806444626554887</v>
      </c>
      <c r="BE153" s="17">
        <f t="shared" si="13"/>
        <v>-1.090930127868833</v>
      </c>
      <c r="BF153" s="17">
        <f t="shared" si="13"/>
        <v>-1.1339295841639536</v>
      </c>
      <c r="BG153" s="17">
        <f t="shared" si="13"/>
        <v>-1.18480078184633</v>
      </c>
      <c r="BH153" s="17">
        <f t="shared" si="13"/>
        <v>-1.1652439146184441</v>
      </c>
      <c r="BI153" s="17">
        <f t="shared" si="13"/>
        <v>-1.1421149639459278</v>
      </c>
      <c r="BJ153" s="17">
        <f t="shared" si="13"/>
        <v>-1.1297216191299151</v>
      </c>
      <c r="BK153" s="17">
        <f t="shared" si="13"/>
        <v>-1.2240086261695067</v>
      </c>
      <c r="BL153" s="17">
        <f t="shared" si="13"/>
        <v>-1.1933303893713594</v>
      </c>
      <c r="BM153" s="17">
        <f t="shared" si="13"/>
        <v>-1.1415486634168892</v>
      </c>
      <c r="BN153" s="17">
        <f t="shared" si="13"/>
        <v>-1.1293504829676708</v>
      </c>
      <c r="BO153" s="17">
        <f t="shared" si="13"/>
        <v>-1.1304285044990063</v>
      </c>
    </row>
    <row r="154" spans="1:70" x14ac:dyDescent="0.25">
      <c r="A154" s="54" t="s">
        <v>147</v>
      </c>
      <c r="B154" s="17">
        <f t="shared" ref="B154:AG154" si="14">SKEW(B2:B148)</f>
        <v>0.58551767516406417</v>
      </c>
      <c r="C154" s="17">
        <f t="shared" si="14"/>
        <v>0.5433916667628611</v>
      </c>
      <c r="D154" s="17">
        <f t="shared" si="14"/>
        <v>0.52790584227666448</v>
      </c>
      <c r="E154" s="17">
        <f t="shared" si="14"/>
        <v>0.50979109311612725</v>
      </c>
      <c r="F154" s="17">
        <f t="shared" si="14"/>
        <v>0.49388779222453139</v>
      </c>
      <c r="G154" s="17">
        <f t="shared" si="14"/>
        <v>0.51080351224334275</v>
      </c>
      <c r="H154" s="17">
        <f t="shared" si="14"/>
        <v>0.54102774614915905</v>
      </c>
      <c r="I154" s="17">
        <f t="shared" si="14"/>
        <v>0.53122516482179793</v>
      </c>
      <c r="J154" s="17">
        <f t="shared" si="14"/>
        <v>0.54566521796398004</v>
      </c>
      <c r="K154" s="17">
        <f t="shared" si="14"/>
        <v>0.53028964530730049</v>
      </c>
      <c r="L154" s="17">
        <f t="shared" si="14"/>
        <v>0.50624110039613479</v>
      </c>
      <c r="M154" s="17">
        <f t="shared" si="14"/>
        <v>0.51188065170427188</v>
      </c>
      <c r="N154" s="17">
        <f t="shared" si="14"/>
        <v>0.51435221080556215</v>
      </c>
      <c r="O154" s="17">
        <f t="shared" si="14"/>
        <v>0.50425484135304233</v>
      </c>
      <c r="P154" s="17">
        <f t="shared" si="14"/>
        <v>0.49700140241108814</v>
      </c>
      <c r="Q154" s="17">
        <f t="shared" si="14"/>
        <v>0.50634081481087456</v>
      </c>
      <c r="R154" s="17">
        <f t="shared" si="14"/>
        <v>0.56063819713866481</v>
      </c>
      <c r="S154" s="17">
        <f t="shared" si="14"/>
        <v>0.53173202419667254</v>
      </c>
      <c r="T154" s="17">
        <f t="shared" si="14"/>
        <v>0.51893458575610196</v>
      </c>
      <c r="U154" s="17">
        <f t="shared" si="14"/>
        <v>0.53030942381405777</v>
      </c>
      <c r="V154" s="17">
        <f t="shared" si="14"/>
        <v>0.56840384727909299</v>
      </c>
      <c r="W154" s="17">
        <f t="shared" si="14"/>
        <v>0.50571342675862185</v>
      </c>
      <c r="X154" s="17">
        <f t="shared" si="14"/>
        <v>0.54136227566730921</v>
      </c>
      <c r="Y154" s="17">
        <f t="shared" si="14"/>
        <v>0.56949805372992623</v>
      </c>
      <c r="Z154" s="17">
        <f t="shared" si="14"/>
        <v>0.55898345068327349</v>
      </c>
      <c r="AA154" s="17">
        <f t="shared" si="14"/>
        <v>0.56044720184735453</v>
      </c>
      <c r="AB154" s="17">
        <f t="shared" si="14"/>
        <v>0.57609464571914726</v>
      </c>
      <c r="AC154" s="17">
        <f t="shared" si="14"/>
        <v>0.57555288414813988</v>
      </c>
      <c r="AD154" s="17">
        <f t="shared" si="14"/>
        <v>0.53105769463832697</v>
      </c>
      <c r="AE154" s="17">
        <f t="shared" si="14"/>
        <v>0.51052811491455197</v>
      </c>
      <c r="AF154" s="17">
        <f t="shared" si="14"/>
        <v>0.5456000895273615</v>
      </c>
      <c r="AG154" s="17">
        <f t="shared" si="14"/>
        <v>0.51248319293487754</v>
      </c>
      <c r="AH154" s="17">
        <f t="shared" ref="AH154:BO154" si="15">SKEW(AH2:AH148)</f>
        <v>0.50768518291096709</v>
      </c>
      <c r="AI154" s="17">
        <f t="shared" si="15"/>
        <v>0.54190367382090909</v>
      </c>
      <c r="AJ154" s="17">
        <f t="shared" si="15"/>
        <v>0.52355469715022973</v>
      </c>
      <c r="AK154" s="17">
        <f t="shared" si="15"/>
        <v>0.54168656905237289</v>
      </c>
      <c r="AL154" s="17">
        <f t="shared" si="15"/>
        <v>0.53929277623790128</v>
      </c>
      <c r="AM154" s="17">
        <f t="shared" si="15"/>
        <v>0.53195637079671398</v>
      </c>
      <c r="AN154" s="17">
        <f t="shared" si="15"/>
        <v>0.54113708719150344</v>
      </c>
      <c r="AO154" s="17">
        <f t="shared" si="15"/>
        <v>0.50779299631023012</v>
      </c>
      <c r="AP154" s="17">
        <f t="shared" si="15"/>
        <v>0.53616107750969</v>
      </c>
      <c r="AQ154" s="17">
        <f t="shared" si="15"/>
        <v>0.55661638372163047</v>
      </c>
      <c r="AR154" s="17">
        <f t="shared" si="15"/>
        <v>0.49939450270322849</v>
      </c>
      <c r="AS154" s="17">
        <f t="shared" si="15"/>
        <v>0.51618392223415521</v>
      </c>
      <c r="AT154" s="17">
        <f t="shared" si="15"/>
        <v>0.55765525173397235</v>
      </c>
      <c r="AU154" s="17">
        <f t="shared" si="15"/>
        <v>0.52356229597322168</v>
      </c>
      <c r="AV154" s="17">
        <f t="shared" si="15"/>
        <v>0.55130584875352773</v>
      </c>
      <c r="AW154" s="17">
        <f t="shared" si="15"/>
        <v>0.54943970826323096</v>
      </c>
      <c r="AX154" s="17">
        <f t="shared" si="15"/>
        <v>0.53892051443506162</v>
      </c>
      <c r="AY154" s="17">
        <f t="shared" si="15"/>
        <v>0.53110797145731614</v>
      </c>
      <c r="AZ154" s="17">
        <f t="shared" si="15"/>
        <v>0.50894575915999629</v>
      </c>
      <c r="BA154" s="17">
        <f t="shared" si="15"/>
        <v>0.5469193922726362</v>
      </c>
      <c r="BB154" s="17">
        <f t="shared" si="15"/>
        <v>0.55317530746924548</v>
      </c>
      <c r="BC154" s="17">
        <f t="shared" si="15"/>
        <v>0.53899498276418467</v>
      </c>
      <c r="BD154" s="17">
        <f t="shared" si="15"/>
        <v>0.53980250170479371</v>
      </c>
      <c r="BE154" s="17">
        <f t="shared" si="15"/>
        <v>0.53478153967184283</v>
      </c>
      <c r="BF154" s="17">
        <f t="shared" si="15"/>
        <v>0.51418154261687765</v>
      </c>
      <c r="BG154" s="17">
        <f t="shared" si="15"/>
        <v>0.49846333145827182</v>
      </c>
      <c r="BH154" s="17">
        <f t="shared" si="15"/>
        <v>0.50382566491528991</v>
      </c>
      <c r="BI154" s="17">
        <f t="shared" si="15"/>
        <v>0.4964275293258138</v>
      </c>
      <c r="BJ154" s="17">
        <f t="shared" si="15"/>
        <v>0.51397934483412</v>
      </c>
      <c r="BK154" s="17">
        <f t="shared" si="15"/>
        <v>0.4746448072089634</v>
      </c>
      <c r="BL154" s="17">
        <f t="shared" si="15"/>
        <v>0.48348973921388316</v>
      </c>
      <c r="BM154" s="17">
        <f t="shared" si="15"/>
        <v>0.51508996833068632</v>
      </c>
      <c r="BN154" s="17">
        <f t="shared" si="15"/>
        <v>0.4892622981108487</v>
      </c>
      <c r="BO154" s="17">
        <f t="shared" si="15"/>
        <v>0.51700177633361699</v>
      </c>
    </row>
    <row r="155" spans="1:70" x14ac:dyDescent="0.25">
      <c r="A155" s="54" t="s">
        <v>148</v>
      </c>
      <c r="B155" s="17">
        <f t="shared" ref="B155:BM155" si="16">B152/B150</f>
        <v>0.8629234476143508</v>
      </c>
      <c r="C155" s="17">
        <f t="shared" si="16"/>
        <v>0.85032476614045227</v>
      </c>
      <c r="D155" s="17">
        <f t="shared" si="16"/>
        <v>0.81927461483803221</v>
      </c>
      <c r="E155" s="17">
        <f t="shared" si="16"/>
        <v>0.83468505506865087</v>
      </c>
      <c r="F155" s="17">
        <f t="shared" si="16"/>
        <v>0.82489225842113834</v>
      </c>
      <c r="G155" s="17">
        <f t="shared" si="16"/>
        <v>0.8312903946730088</v>
      </c>
      <c r="H155" s="17">
        <f t="shared" si="16"/>
        <v>0.8524341409295273</v>
      </c>
      <c r="I155" s="17">
        <f t="shared" si="16"/>
        <v>0.85415445828532932</v>
      </c>
      <c r="J155" s="17">
        <f t="shared" si="16"/>
        <v>0.86457968934944018</v>
      </c>
      <c r="K155" s="17">
        <f t="shared" si="16"/>
        <v>0.85309690981577013</v>
      </c>
      <c r="L155" s="17">
        <f t="shared" si="16"/>
        <v>0.85688243101599371</v>
      </c>
      <c r="M155" s="17">
        <f t="shared" si="16"/>
        <v>0.85860172629692111</v>
      </c>
      <c r="N155" s="17">
        <f t="shared" si="16"/>
        <v>0.86946703838516026</v>
      </c>
      <c r="O155" s="17">
        <f t="shared" si="16"/>
        <v>0.85750153853106359</v>
      </c>
      <c r="P155" s="17">
        <f t="shared" si="16"/>
        <v>0.85492953274924233</v>
      </c>
      <c r="Q155" s="17">
        <f t="shared" si="16"/>
        <v>0.86013356467166402</v>
      </c>
      <c r="R155" s="17">
        <f t="shared" si="16"/>
        <v>0.87438030464425198</v>
      </c>
      <c r="S155" s="17">
        <f t="shared" si="16"/>
        <v>0.87593201012226973</v>
      </c>
      <c r="T155" s="17">
        <f t="shared" si="16"/>
        <v>0.8671880800990005</v>
      </c>
      <c r="U155" s="17">
        <f t="shared" si="16"/>
        <v>0.85753912745251792</v>
      </c>
      <c r="V155" s="17">
        <f t="shared" si="16"/>
        <v>0.87581658108065807</v>
      </c>
      <c r="W155" s="17">
        <f t="shared" si="16"/>
        <v>0.86689786080941256</v>
      </c>
      <c r="X155" s="17">
        <f t="shared" si="16"/>
        <v>0.86870338887523468</v>
      </c>
      <c r="Y155" s="17">
        <f t="shared" si="16"/>
        <v>0.87276722371928916</v>
      </c>
      <c r="Z155" s="17">
        <f t="shared" si="16"/>
        <v>0.87482001132418286</v>
      </c>
      <c r="AA155" s="17">
        <f t="shared" si="16"/>
        <v>0.86963044626368169</v>
      </c>
      <c r="AB155" s="17">
        <f t="shared" si="16"/>
        <v>0.88004774300863053</v>
      </c>
      <c r="AC155" s="17">
        <f t="shared" si="16"/>
        <v>0.85684818859695855</v>
      </c>
      <c r="AD155" s="17">
        <f t="shared" si="16"/>
        <v>0.87433769848979181</v>
      </c>
      <c r="AE155" s="17">
        <f t="shared" si="16"/>
        <v>0.85421081769513918</v>
      </c>
      <c r="AF155" s="17">
        <f t="shared" si="16"/>
        <v>0.8786446069142515</v>
      </c>
      <c r="AG155" s="17">
        <f t="shared" si="16"/>
        <v>0.85768048538130559</v>
      </c>
      <c r="AH155" s="17">
        <f t="shared" si="16"/>
        <v>0.86538850525378264</v>
      </c>
      <c r="AI155" s="17">
        <f t="shared" si="16"/>
        <v>0.85188044249104855</v>
      </c>
      <c r="AJ155" s="17">
        <f t="shared" si="16"/>
        <v>0.83693187627368659</v>
      </c>
      <c r="AK155" s="17">
        <f t="shared" si="16"/>
        <v>0.83754636991924647</v>
      </c>
      <c r="AL155" s="17">
        <f t="shared" si="16"/>
        <v>0.86615707635823225</v>
      </c>
      <c r="AM155" s="17">
        <f t="shared" si="16"/>
        <v>0.84145687163899274</v>
      </c>
      <c r="AN155" s="17">
        <f t="shared" si="16"/>
        <v>0.83726925475304748</v>
      </c>
      <c r="AO155" s="17">
        <f t="shared" si="16"/>
        <v>0.83899792616195701</v>
      </c>
      <c r="AP155" s="17">
        <f t="shared" si="16"/>
        <v>0.83292987588108125</v>
      </c>
      <c r="AQ155" s="17">
        <f t="shared" si="16"/>
        <v>0.84596447359234783</v>
      </c>
      <c r="AR155" s="17">
        <f t="shared" si="16"/>
        <v>0.84400606242544107</v>
      </c>
      <c r="AS155" s="17">
        <f t="shared" si="16"/>
        <v>0.83972719987516287</v>
      </c>
      <c r="AT155" s="17">
        <f t="shared" si="16"/>
        <v>0.85100516875674015</v>
      </c>
      <c r="AU155" s="17">
        <f t="shared" si="16"/>
        <v>0.86145500971938449</v>
      </c>
      <c r="AV155" s="17">
        <f t="shared" si="16"/>
        <v>0.82698461823876179</v>
      </c>
      <c r="AW155" s="17">
        <f t="shared" si="16"/>
        <v>0.85031542461908227</v>
      </c>
      <c r="AX155" s="17">
        <f t="shared" si="16"/>
        <v>0.86845899852290354</v>
      </c>
      <c r="AY155" s="17">
        <f t="shared" si="16"/>
        <v>0.84954543210299482</v>
      </c>
      <c r="AZ155" s="17">
        <f t="shared" si="16"/>
        <v>0.84035317763269746</v>
      </c>
      <c r="BA155" s="17">
        <f t="shared" si="16"/>
        <v>0.83368698916387851</v>
      </c>
      <c r="BB155" s="17">
        <f t="shared" si="16"/>
        <v>0.8501051000825709</v>
      </c>
      <c r="BC155" s="17">
        <f t="shared" si="16"/>
        <v>0.83614293976800791</v>
      </c>
      <c r="BD155" s="17">
        <f t="shared" si="16"/>
        <v>0.83738286157911823</v>
      </c>
      <c r="BE155" s="17">
        <f t="shared" si="16"/>
        <v>0.82348192544355969</v>
      </c>
      <c r="BF155" s="17">
        <f t="shared" si="16"/>
        <v>0.8480419308562428</v>
      </c>
      <c r="BG155" s="17">
        <f t="shared" si="16"/>
        <v>0.84136030980623044</v>
      </c>
      <c r="BH155" s="17">
        <f t="shared" si="16"/>
        <v>0.82161007611507775</v>
      </c>
      <c r="BI155" s="17">
        <f t="shared" si="16"/>
        <v>0.82388155787796813</v>
      </c>
      <c r="BJ155" s="17">
        <f t="shared" si="16"/>
        <v>0.83644649799630721</v>
      </c>
      <c r="BK155" s="17">
        <f t="shared" si="16"/>
        <v>0.83741212061338155</v>
      </c>
      <c r="BL155" s="17">
        <f t="shared" si="16"/>
        <v>0.8174909175294095</v>
      </c>
      <c r="BM155" s="17">
        <f t="shared" si="16"/>
        <v>0.82924656706812361</v>
      </c>
      <c r="BN155" s="17">
        <f t="shared" ref="BN155:BO155" si="17">BN152/BN150</f>
        <v>0.80764305989023577</v>
      </c>
      <c r="BO155" s="17">
        <f t="shared" si="17"/>
        <v>0.8339418842437607</v>
      </c>
    </row>
  </sheetData>
  <sheetProtection password="C71F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E155"/>
  <sheetViews>
    <sheetView workbookViewId="0">
      <selection activeCell="C2" sqref="C2"/>
    </sheetView>
  </sheetViews>
  <sheetFormatPr defaultRowHeight="15" x14ac:dyDescent="0.25"/>
  <cols>
    <col min="1" max="1" width="24.28515625" style="57" customWidth="1"/>
  </cols>
  <sheetData>
    <row r="1" spans="1:31" ht="30" x14ac:dyDescent="0.25">
      <c r="A1" s="45" t="s">
        <v>255</v>
      </c>
      <c r="B1" s="18" t="s">
        <v>191</v>
      </c>
      <c r="C1" s="18" t="s">
        <v>192</v>
      </c>
      <c r="D1" s="18" t="s">
        <v>193</v>
      </c>
      <c r="E1" s="23" t="s">
        <v>196</v>
      </c>
      <c r="F1" s="23" t="s">
        <v>197</v>
      </c>
      <c r="G1" s="23" t="s">
        <v>198</v>
      </c>
      <c r="H1" s="18" t="s">
        <v>164</v>
      </c>
      <c r="I1" s="18" t="s">
        <v>165</v>
      </c>
      <c r="J1" s="18" t="s">
        <v>166</v>
      </c>
      <c r="K1" s="23" t="s">
        <v>167</v>
      </c>
      <c r="L1" s="23" t="s">
        <v>168</v>
      </c>
      <c r="M1" s="23" t="s">
        <v>169</v>
      </c>
      <c r="N1" s="18" t="s">
        <v>176</v>
      </c>
      <c r="O1" s="18" t="s">
        <v>177</v>
      </c>
      <c r="P1" s="18" t="s">
        <v>178</v>
      </c>
      <c r="Q1" s="23" t="s">
        <v>179</v>
      </c>
      <c r="R1" s="23" t="s">
        <v>180</v>
      </c>
      <c r="S1" s="23" t="s">
        <v>181</v>
      </c>
      <c r="T1" s="18" t="s">
        <v>182</v>
      </c>
      <c r="U1" s="18" t="s">
        <v>183</v>
      </c>
      <c r="V1" s="18" t="s">
        <v>184</v>
      </c>
      <c r="W1" s="23" t="s">
        <v>185</v>
      </c>
      <c r="X1" s="23" t="s">
        <v>186</v>
      </c>
      <c r="Y1" s="23" t="s">
        <v>187</v>
      </c>
      <c r="Z1" s="18" t="s">
        <v>170</v>
      </c>
      <c r="AA1" s="18" t="s">
        <v>171</v>
      </c>
      <c r="AB1" s="18" t="s">
        <v>172</v>
      </c>
      <c r="AC1" s="23" t="s">
        <v>173</v>
      </c>
      <c r="AD1" s="23" t="s">
        <v>174</v>
      </c>
      <c r="AE1" s="23" t="s">
        <v>175</v>
      </c>
    </row>
    <row r="2" spans="1:31" x14ac:dyDescent="0.25">
      <c r="A2" s="58" t="s">
        <v>0</v>
      </c>
      <c r="B2" s="2">
        <f>t2m.hdd.15.6C!BQ2</f>
        <v>6989.0704160000014</v>
      </c>
      <c r="C2" s="19">
        <f>t2m.hdd.18.3C!BQ2</f>
        <v>9652.1375860000026</v>
      </c>
      <c r="D2" s="2">
        <f>t2m.hdd.21.1C!BQ2</f>
        <v>12865.462000000005</v>
      </c>
      <c r="E2" s="24">
        <f>t2m.cdd.15.6C!BQ2</f>
        <v>2960.7739839999999</v>
      </c>
      <c r="F2" s="15">
        <f>t2m.cdd.18.3C!BQ2</f>
        <v>1679.0467959999996</v>
      </c>
      <c r="G2" s="15">
        <f>t2m.cdd.21.1C!BQ2</f>
        <v>801.44360300000005</v>
      </c>
      <c r="H2" s="2">
        <f>t2m.hdd.60F!BQ2</f>
        <v>12507.665200000003</v>
      </c>
      <c r="I2" s="2">
        <f>t2m.hdd.65F!BQ2</f>
        <v>17437.808540000002</v>
      </c>
      <c r="J2" s="2">
        <f>t2m.hdd.70F!BQ2</f>
        <v>23182.362020000004</v>
      </c>
      <c r="K2" s="15">
        <f>t2m.cdd.60F!BQ2</f>
        <v>5373.631808000001</v>
      </c>
      <c r="L2" s="15">
        <f>t2m.cdd.65F!BQ2</f>
        <v>2998.5664160000001</v>
      </c>
      <c r="M2" s="15">
        <f>t2m.cdd.70F!BQ2</f>
        <v>1437.9181932000001</v>
      </c>
      <c r="N2" s="2">
        <f>HI.hdd.57.56F!BQ2</f>
        <v>11146.719402000002</v>
      </c>
      <c r="O2" s="2">
        <f>HI.hdd.63.08F!BQ2</f>
        <v>16277.275960000001</v>
      </c>
      <c r="P2" s="2">
        <f>HI.hdd.68.58F!BQ2</f>
        <v>22326.390720000003</v>
      </c>
      <c r="Q2" s="20">
        <f>HI.cdd.57.56F!BQ2</f>
        <v>6665.9870580000015</v>
      </c>
      <c r="R2" s="20">
        <f>HI.cdd.63.08F!BQ2</f>
        <v>3731.6026020000004</v>
      </c>
      <c r="S2" s="20">
        <f>HI.cdd.68.58F!BQ2</f>
        <v>1744.9955966</v>
      </c>
      <c r="T2" s="2">
        <f>HUM.hdd.13.98C!BQ2</f>
        <v>5916.0814360000004</v>
      </c>
      <c r="U2" s="2">
        <f>HUM.hdd.17.4C!BQ2</f>
        <v>8685.3712480000031</v>
      </c>
      <c r="V2" s="2">
        <f>HUM.hdd.21.09C!BQ2</f>
        <v>12243.996599999999</v>
      </c>
      <c r="W2" s="30">
        <f>HUM.cdd.13.98C!BQ2</f>
        <v>6225.8318059999992</v>
      </c>
      <c r="X2" s="24">
        <f>HUM.cdd.17.4C!BQ2</f>
        <v>3998.3634000000002</v>
      </c>
      <c r="Y2" s="24">
        <f>HUM.cdd.21.09C!BQ2</f>
        <v>2165.751616</v>
      </c>
      <c r="Z2" s="2">
        <f>[1]esi.hdd.12.6C!BQ2</f>
        <v>6069.9895899999992</v>
      </c>
      <c r="AA2" s="2">
        <f>[1]esi.hdd.14.9C!BQ2</f>
        <v>8072.0048400000005</v>
      </c>
      <c r="AB2" s="2">
        <f>[1]esi.hdd.17.2C!BQ2</f>
        <v>10383.924584</v>
      </c>
      <c r="AC2" s="24">
        <f>[1]esi.cdd.12.6C!BQ2</f>
        <v>3757.2035999999994</v>
      </c>
      <c r="AD2" s="24">
        <f>[1]esi.cdd.14.9C!BQ2</f>
        <v>2398.829009999999</v>
      </c>
      <c r="AE2" s="24">
        <f>[1]esi.cdd.17.2C!BQ2</f>
        <v>1350.3550021999995</v>
      </c>
    </row>
    <row r="3" spans="1:31" x14ac:dyDescent="0.25">
      <c r="A3" s="58" t="s">
        <v>1</v>
      </c>
      <c r="B3" s="2">
        <f>t2m.hdd.15.6C!BQ3</f>
        <v>4743.5344279999999</v>
      </c>
      <c r="C3" s="19">
        <f>t2m.hdd.18.3C!BQ3</f>
        <v>6854.8426159999999</v>
      </c>
      <c r="D3" s="2">
        <f>t2m.hdd.21.1C!BQ3</f>
        <v>9441.3924159999988</v>
      </c>
      <c r="E3" s="24">
        <f>t2m.cdd.15.6C!BQ3</f>
        <v>7227.0267560000029</v>
      </c>
      <c r="F3" s="15">
        <f>t2m.cdd.18.3C!BQ3</f>
        <v>5393.5469839999978</v>
      </c>
      <c r="G3" s="15">
        <f>t2m.cdd.21.1C!BQ3</f>
        <v>3889.1664019999998</v>
      </c>
      <c r="H3" s="2">
        <f>t2m.hdd.60F!BQ3</f>
        <v>8481.6189700000014</v>
      </c>
      <c r="I3" s="2">
        <f>t2m.hdd.65F!BQ3</f>
        <v>12389.945400000002</v>
      </c>
      <c r="J3" s="2">
        <f>t2m.hdd.70F!BQ3</f>
        <v>17014.315860000002</v>
      </c>
      <c r="K3" s="15">
        <f>t2m.cdd.60F!BQ3</f>
        <v>13068.810800000003</v>
      </c>
      <c r="L3" s="15">
        <f>t2m.cdd.65F!BQ3</f>
        <v>9671.9366239999999</v>
      </c>
      <c r="M3" s="15">
        <f>t2m.cdd.70F!BQ3</f>
        <v>6991.1008019999981</v>
      </c>
      <c r="N3" s="2">
        <f>HI.hdd.57.56F!BQ3</f>
        <v>7747.865022</v>
      </c>
      <c r="O3" s="2">
        <f>HI.hdd.63.08F!BQ3</f>
        <v>11917.163399999998</v>
      </c>
      <c r="P3" s="2">
        <f>HI.hdd.68.58F!BQ3</f>
        <v>16926.334040000002</v>
      </c>
      <c r="Q3" s="20">
        <f>HI.cdd.57.56F!BQ3</f>
        <v>13424.429600000005</v>
      </c>
      <c r="R3" s="20">
        <f>HI.cdd.63.08F!BQ3</f>
        <v>9528.7876340000003</v>
      </c>
      <c r="S3" s="20">
        <f>HI.cdd.68.58F!BQ3</f>
        <v>6502.2388180000007</v>
      </c>
      <c r="T3" s="2">
        <f>HUM.hdd.13.98C!BQ3</f>
        <v>4144.0303719999993</v>
      </c>
      <c r="U3" s="2">
        <f>HUM.hdd.17.4C!BQ3</f>
        <v>6515.1704279999994</v>
      </c>
      <c r="V3" s="2">
        <f>HUM.hdd.21.09C!BQ3</f>
        <v>9700.8693700000003</v>
      </c>
      <c r="W3" s="30">
        <f>HUM.cdd.13.98C!BQ3</f>
        <v>8939.0120320000005</v>
      </c>
      <c r="X3" s="24">
        <f>HUM.cdd.17.4C!BQ3</f>
        <v>6313.3962000000001</v>
      </c>
      <c r="Y3" s="24">
        <f>HUM.cdd.21.09C!BQ3</f>
        <v>4107.8558380000004</v>
      </c>
      <c r="Z3" s="2">
        <f>[1]esi.hdd.12.6C!BQ3</f>
        <v>4244.5223980000001</v>
      </c>
      <c r="AA3" s="2">
        <f>[1]esi.hdd.14.9C!BQ3</f>
        <v>5933.7188080000014</v>
      </c>
      <c r="AB3" s="2">
        <f>[1]esi.hdd.17.2C!BQ3</f>
        <v>7981.1188079999993</v>
      </c>
      <c r="AC3" s="24">
        <f>[1]esi.cdd.12.6C!BQ3</f>
        <v>5620.3424140000006</v>
      </c>
      <c r="AD3" s="24">
        <f>[1]esi.cdd.14.9C!BQ3</f>
        <v>3949.1478220000013</v>
      </c>
      <c r="AE3" s="24">
        <f>[1]esi.cdd.17.2C!BQ3</f>
        <v>2636.1548120000002</v>
      </c>
    </row>
    <row r="4" spans="1:31" x14ac:dyDescent="0.25">
      <c r="A4" s="58" t="s">
        <v>2</v>
      </c>
      <c r="B4" s="2">
        <f>t2m.hdd.15.6C!BQ4</f>
        <v>737.00980139999967</v>
      </c>
      <c r="C4" s="19">
        <f>t2m.hdd.18.3C!BQ4</f>
        <v>1476.3480030000005</v>
      </c>
      <c r="D4" s="2">
        <f>t2m.hdd.21.1C!BQ4</f>
        <v>3000.5972039999997</v>
      </c>
      <c r="E4" s="24">
        <f>t2m.cdd.15.6C!BQ4</f>
        <v>9385.8700139999964</v>
      </c>
      <c r="F4" s="15">
        <f>t2m.cdd.18.3C!BQ4</f>
        <v>6180.4206059999997</v>
      </c>
      <c r="G4" s="15">
        <f>t2m.cdd.21.1C!BQ4</f>
        <v>3613.7397899999987</v>
      </c>
      <c r="H4" s="2">
        <f>t2m.hdd.60F!BQ4</f>
        <v>1311.9986008000001</v>
      </c>
      <c r="I4" s="2">
        <f>t2m.hdd.65F!BQ4</f>
        <v>2680.5210160000006</v>
      </c>
      <c r="J4" s="2">
        <f>t2m.hdd.70F!BQ4</f>
        <v>5415.2492240000001</v>
      </c>
      <c r="K4" s="15">
        <f>t2m.cdd.60F!BQ4</f>
        <v>16996.846660000003</v>
      </c>
      <c r="L4" s="15">
        <f>t2m.cdd.65F!BQ4</f>
        <v>11060.173798</v>
      </c>
      <c r="M4" s="15">
        <f>t2m.cdd.70F!BQ4</f>
        <v>6489.7022219999999</v>
      </c>
      <c r="N4" s="2">
        <f>HI.hdd.57.56F!BQ4</f>
        <v>1172.2805966000003</v>
      </c>
      <c r="O4" s="2">
        <f>HI.hdd.63.08F!BQ4</f>
        <v>2300.3794060000005</v>
      </c>
      <c r="P4" s="2">
        <f>HI.hdd.68.58F!BQ4</f>
        <v>4631.3664279999994</v>
      </c>
      <c r="Q4" s="20">
        <f>HI.cdd.57.56F!BQ4</f>
        <v>20860.036580000004</v>
      </c>
      <c r="R4" s="20">
        <f>HI.cdd.63.08F!BQ4</f>
        <v>13923.197399999999</v>
      </c>
      <c r="S4" s="20">
        <f>HI.cdd.68.58F!BQ4</f>
        <v>8218.4630019999986</v>
      </c>
      <c r="T4" s="2">
        <f>HUM.hdd.13.98C!BQ4</f>
        <v>604.2042034000001</v>
      </c>
      <c r="U4" s="2">
        <f>HUM.hdd.17.4C!BQ4</f>
        <v>1086.551201</v>
      </c>
      <c r="V4" s="2">
        <f>HUM.hdd.21.09C!BQ4</f>
        <v>1953.6356036</v>
      </c>
      <c r="W4" s="30">
        <f>HUM.cdd.13.98C!BQ4</f>
        <v>18628.767120000008</v>
      </c>
      <c r="X4" s="24">
        <f>HUM.cdd.17.4C!BQ4</f>
        <v>14114.355599999999</v>
      </c>
      <c r="Y4" s="24">
        <f>HUM.cdd.21.09C!BQ4</f>
        <v>9590.2016240000012</v>
      </c>
      <c r="Z4" s="2">
        <f>[1]esi.hdd.12.6C!BQ4</f>
        <v>616.07999859999995</v>
      </c>
      <c r="AA4" s="2">
        <f>[1]esi.hdd.14.9C!BQ4</f>
        <v>1029.6535946000001</v>
      </c>
      <c r="AB4" s="2">
        <f>[1]esi.hdd.17.2C!BQ4</f>
        <v>1743.8249979999998</v>
      </c>
      <c r="AC4" s="24">
        <f>[1]esi.cdd.12.6C!BQ4</f>
        <v>11271.991400000001</v>
      </c>
      <c r="AD4" s="24">
        <f>[1]esi.cdd.14.9C!BQ4</f>
        <v>8325.1746040000016</v>
      </c>
      <c r="AE4" s="24">
        <f>[1]esi.cdd.17.2C!BQ4</f>
        <v>5678.950578</v>
      </c>
    </row>
    <row r="5" spans="1:31" x14ac:dyDescent="0.25">
      <c r="A5" s="58" t="s">
        <v>3</v>
      </c>
      <c r="B5" s="2">
        <f>t2m.hdd.15.6C!BQ5</f>
        <v>4647.7188000000006</v>
      </c>
      <c r="C5" s="19">
        <f>t2m.hdd.18.3C!BQ5</f>
        <v>6679.5401939999983</v>
      </c>
      <c r="D5" s="2">
        <f>t2m.hdd.21.1C!BQ5</f>
        <v>9317.0081820000014</v>
      </c>
      <c r="E5" s="24">
        <f>t2m.cdd.15.6C!BQ5</f>
        <v>5359.2397900000005</v>
      </c>
      <c r="F5" s="15">
        <f>t2m.cdd.18.3C!BQ5</f>
        <v>3446.2734220000007</v>
      </c>
      <c r="G5" s="15">
        <f>t2m.cdd.21.1C!BQ5</f>
        <v>1992.8113960000001</v>
      </c>
      <c r="H5" s="2">
        <f>t2m.hdd.60F!BQ5</f>
        <v>8312.7554299999974</v>
      </c>
      <c r="I5" s="2">
        <f>t2m.hdd.65F!BQ5</f>
        <v>12073.862000000001</v>
      </c>
      <c r="J5" s="2">
        <f>t2m.hdd.70F!BQ5</f>
        <v>16791.371579999999</v>
      </c>
      <c r="K5" s="15">
        <f>t2m.cdd.60F!BQ5</f>
        <v>9710.3974240000025</v>
      </c>
      <c r="L5" s="15">
        <f>t2m.cdd.65F!BQ5</f>
        <v>6166.3005899999998</v>
      </c>
      <c r="M5" s="15">
        <f>t2m.cdd.70F!BQ5</f>
        <v>3578.6072099999997</v>
      </c>
      <c r="N5" s="2">
        <f>HI.hdd.57.56F!BQ5</f>
        <v>7479.1509900000001</v>
      </c>
      <c r="O5" s="2">
        <f>HI.hdd.63.08F!BQ5</f>
        <v>11310.146801999997</v>
      </c>
      <c r="P5" s="2">
        <f>HI.hdd.68.58F!BQ5</f>
        <v>16176.792019999995</v>
      </c>
      <c r="Q5" s="20">
        <f>HI.cdd.57.56F!BQ5</f>
        <v>11907.546200000001</v>
      </c>
      <c r="R5" s="20">
        <f>HI.cdd.63.08F!BQ5</f>
        <v>7673.6015799999986</v>
      </c>
      <c r="S5" s="20">
        <f>HI.cdd.68.58F!BQ5</f>
        <v>4504.5267939999994</v>
      </c>
      <c r="T5" s="2">
        <f>HUM.hdd.13.98C!BQ5</f>
        <v>4101.1462100000008</v>
      </c>
      <c r="U5" s="2">
        <f>HUM.hdd.17.4C!BQ5</f>
        <v>6116.8200079999988</v>
      </c>
      <c r="V5" s="2">
        <f>HUM.hdd.21.09C!BQ5</f>
        <v>8886.9089839999979</v>
      </c>
      <c r="W5" s="30">
        <f>HUM.cdd.13.98C!BQ5</f>
        <v>10407.505784000001</v>
      </c>
      <c r="X5" s="24">
        <f>HUM.cdd.17.4C!BQ5</f>
        <v>7426.4236120000014</v>
      </c>
      <c r="Y5" s="24">
        <f>HUM.cdd.21.09C!BQ5</f>
        <v>4805.2748260000026</v>
      </c>
      <c r="Z5" s="2">
        <f>[1]esi.hdd.12.6C!BQ5</f>
        <v>4039.6813959999999</v>
      </c>
      <c r="AA5" s="2">
        <f>[1]esi.hdd.14.9C!BQ5</f>
        <v>5523.1799919999985</v>
      </c>
      <c r="AB5" s="2">
        <f>[1]esi.hdd.17.2C!BQ5</f>
        <v>7346.506605999999</v>
      </c>
      <c r="AC5" s="24">
        <f>[1]esi.cdd.12.6C!BQ5</f>
        <v>6323.245782</v>
      </c>
      <c r="AD5" s="24">
        <f>[1]esi.cdd.14.9C!BQ5</f>
        <v>4446.3525679999993</v>
      </c>
      <c r="AE5" s="24">
        <f>[1]esi.cdd.17.2C!BQ5</f>
        <v>2909.2864059999997</v>
      </c>
    </row>
    <row r="6" spans="1:31" x14ac:dyDescent="0.25">
      <c r="A6" s="58" t="s">
        <v>4</v>
      </c>
      <c r="B6" s="2">
        <f>t2m.hdd.15.6C!BQ6</f>
        <v>16272.533380000004</v>
      </c>
      <c r="C6" s="19">
        <f>t2m.hdd.18.3C!BQ6</f>
        <v>19712.127899999999</v>
      </c>
      <c r="D6" s="2">
        <f>t2m.hdd.21.1C!BQ6</f>
        <v>23482.598580000005</v>
      </c>
      <c r="E6" s="24">
        <f>t2m.cdd.15.6C!BQ6</f>
        <v>1199.9518055999999</v>
      </c>
      <c r="F6" s="15">
        <f>t2m.cdd.18.3C!BQ6</f>
        <v>694.7442016</v>
      </c>
      <c r="G6" s="15">
        <f>t2m.cdd.21.1C!BQ6</f>
        <v>374.30439980000006</v>
      </c>
      <c r="H6" s="2">
        <f>t2m.hdd.60F!BQ6</f>
        <v>29192.479099999993</v>
      </c>
      <c r="I6" s="2">
        <f>t2m.hdd.65F!BQ6</f>
        <v>35560.742040000005</v>
      </c>
      <c r="J6" s="2">
        <f>t2m.hdd.70F!BQ6</f>
        <v>42296.152280000002</v>
      </c>
      <c r="K6" s="15">
        <f>t2m.cdd.60F!BQ6</f>
        <v>2178.7222080000006</v>
      </c>
      <c r="L6" s="15">
        <f>t2m.cdd.65F!BQ6</f>
        <v>1241.7809967999999</v>
      </c>
      <c r="M6" s="15">
        <f>t2m.cdd.70F!BQ6</f>
        <v>671.98960199999999</v>
      </c>
      <c r="N6" s="2">
        <f>HI.hdd.57.56F!BQ6</f>
        <v>26755.355079999994</v>
      </c>
      <c r="O6" s="2">
        <f>HI.hdd.63.08F!BQ6</f>
        <v>33584.038320000007</v>
      </c>
      <c r="P6" s="2">
        <f>HI.hdd.68.58F!BQ6</f>
        <v>40907.220560000009</v>
      </c>
      <c r="Q6" s="20">
        <f>HI.cdd.57.56F!BQ6</f>
        <v>2656.2354119999991</v>
      </c>
      <c r="R6" s="20">
        <f>HI.cdd.63.08F!BQ6</f>
        <v>1419.9792027999999</v>
      </c>
      <c r="S6" s="20">
        <f>HI.cdd.68.58F!BQ6</f>
        <v>707.45059800000013</v>
      </c>
      <c r="T6" s="2">
        <f>HUM.hdd.13.98C!BQ6</f>
        <v>16131.230080000007</v>
      </c>
      <c r="U6" s="2">
        <f>HUM.hdd.17.4C!BQ6</f>
        <v>20000.374120000004</v>
      </c>
      <c r="V6" s="2">
        <f>HUM.hdd.21.09C!BQ6</f>
        <v>24651.117160000005</v>
      </c>
      <c r="W6" s="30">
        <f>HUM.cdd.13.98C!BQ6</f>
        <v>2495.644198</v>
      </c>
      <c r="X6" s="24">
        <f>HUM.cdd.17.4C!BQ6</f>
        <v>1368.0212034000003</v>
      </c>
      <c r="Y6" s="24">
        <f>HUM.cdd.21.09C!BQ6</f>
        <v>627.53079760000014</v>
      </c>
      <c r="Z6" s="2">
        <f>[1]esi.hdd.12.6C!BQ6</f>
        <v>15762.293000000003</v>
      </c>
      <c r="AA6" s="2">
        <f>[1]esi.hdd.14.9C!BQ6</f>
        <v>18460.571259999997</v>
      </c>
      <c r="AB6" s="2">
        <f>[1]esi.hdd.17.2C!BQ6</f>
        <v>21383.089720000004</v>
      </c>
      <c r="AC6" s="24">
        <f>[1]esi.cdd.12.6C!BQ6</f>
        <v>1569.2740039999999</v>
      </c>
      <c r="AD6" s="24">
        <f>[1]esi.cdd.14.9C!BQ6</f>
        <v>907.15959980000025</v>
      </c>
      <c r="AE6" s="24">
        <f>[1]esi.cdd.17.2C!BQ6</f>
        <v>469.28580279999989</v>
      </c>
    </row>
    <row r="7" spans="1:31" x14ac:dyDescent="0.25">
      <c r="A7" s="58" t="s">
        <v>5</v>
      </c>
      <c r="B7" s="2">
        <f>t2m.hdd.15.6C!BQ7</f>
        <v>2598.0061840000003</v>
      </c>
      <c r="C7" s="19">
        <f>t2m.hdd.18.3C!BQ7</f>
        <v>4615.8658059999998</v>
      </c>
      <c r="D7" s="2">
        <f>t2m.hdd.21.1C!BQ7</f>
        <v>7357.9521779999995</v>
      </c>
      <c r="E7" s="24">
        <f>t2m.cdd.15.6C!BQ7</f>
        <v>4783.0042100000001</v>
      </c>
      <c r="F7" s="15">
        <f>t2m.cdd.18.3C!BQ7</f>
        <v>2856.0765959999994</v>
      </c>
      <c r="G7" s="15">
        <f>t2m.cdd.21.1C!BQ7</f>
        <v>1507.2291999999998</v>
      </c>
      <c r="H7" s="2">
        <f>t2m.hdd.60F!BQ7</f>
        <v>4626.000992000002</v>
      </c>
      <c r="I7" s="2">
        <f>t2m.hdd.65F!BQ7</f>
        <v>8360.4917720000012</v>
      </c>
      <c r="J7" s="2">
        <f>t2m.hdd.70F!BQ7</f>
        <v>13266.027000000002</v>
      </c>
      <c r="K7" s="15">
        <f>t2m.cdd.60F!BQ7</f>
        <v>8675.8973519999981</v>
      </c>
      <c r="L7" s="15">
        <f>t2m.cdd.65F!BQ7</f>
        <v>5105.1882140000016</v>
      </c>
      <c r="M7" s="15">
        <f>t2m.cdd.70F!BQ7</f>
        <v>2705.5204159999998</v>
      </c>
      <c r="N7" s="2">
        <f>HI.hdd.57.56F!BQ7</f>
        <v>3904.7435859999991</v>
      </c>
      <c r="O7" s="2">
        <f>HI.hdd.63.08F!BQ7</f>
        <v>7629.9030139999995</v>
      </c>
      <c r="P7" s="2">
        <f>HI.hdd.68.58F!BQ7</f>
        <v>12677.534599999995</v>
      </c>
      <c r="Q7" s="20">
        <f>HI.cdd.57.56F!BQ7</f>
        <v>10710.881986</v>
      </c>
      <c r="R7" s="20">
        <f>HI.cdd.63.08F!BQ7</f>
        <v>6371.1018120000008</v>
      </c>
      <c r="S7" s="20">
        <f>HI.cdd.68.58F!BQ7</f>
        <v>3383.013618</v>
      </c>
      <c r="T7" s="2">
        <f>HUM.hdd.13.98C!BQ7</f>
        <v>1652.6336019999999</v>
      </c>
      <c r="U7" s="2">
        <f>HUM.hdd.17.4C!BQ7</f>
        <v>3463.0943900000002</v>
      </c>
      <c r="V7" s="2">
        <f>HUM.hdd.21.09C!BQ7</f>
        <v>6249.0426219999999</v>
      </c>
      <c r="W7" s="30">
        <f>HUM.cdd.13.98C!BQ7</f>
        <v>9753.3485839999994</v>
      </c>
      <c r="X7" s="24">
        <f>HUM.cdd.17.4C!BQ7</f>
        <v>6567.0524100000011</v>
      </c>
      <c r="Y7" s="24">
        <f>HUM.cdd.21.09C!BQ7</f>
        <v>3961.7604099999985</v>
      </c>
      <c r="Z7" s="2">
        <f>[1]esi.hdd.12.6C!BQ7</f>
        <v>1919.5263940000004</v>
      </c>
      <c r="AA7" s="2">
        <f>[1]esi.hdd.14.9C!BQ7</f>
        <v>3316.7096060000003</v>
      </c>
      <c r="AB7" s="2">
        <f>[1]esi.hdd.17.2C!BQ7</f>
        <v>5171.9689939999998</v>
      </c>
      <c r="AC7" s="24">
        <f>[1]esi.cdd.12.6C!BQ7</f>
        <v>5839.8286239999998</v>
      </c>
      <c r="AD7" s="24">
        <f>[1]esi.cdd.14.9C!BQ7</f>
        <v>3876.6218000000003</v>
      </c>
      <c r="AE7" s="24">
        <f>[1]esi.cdd.17.2C!BQ7</f>
        <v>2371.4868000000006</v>
      </c>
    </row>
    <row r="8" spans="1:31" x14ac:dyDescent="0.25">
      <c r="A8" s="58" t="s">
        <v>6</v>
      </c>
      <c r="B8" s="2">
        <f>t2m.hdd.15.6C!BQ8</f>
        <v>15101.391800000001</v>
      </c>
      <c r="C8" s="19">
        <f>t2m.hdd.18.3C!BQ8</f>
        <v>18558.612799999999</v>
      </c>
      <c r="D8" s="2">
        <f>t2m.hdd.21.1C!BQ8</f>
        <v>22398.270700000005</v>
      </c>
      <c r="E8" s="24">
        <f>t2m.cdd.15.6C!BQ8</f>
        <v>904.36700059999987</v>
      </c>
      <c r="F8" s="15">
        <f>t2m.cdd.18.3C!BQ8</f>
        <v>416.78320040000011</v>
      </c>
      <c r="G8" s="15">
        <f>t2m.cdd.21.1C!BQ8</f>
        <v>165.53720036000001</v>
      </c>
      <c r="H8" s="2">
        <f>t2m.hdd.60F!BQ8</f>
        <v>27084.684439999986</v>
      </c>
      <c r="I8" s="2">
        <f>t2m.hdd.65F!BQ8</f>
        <v>33485.405479999979</v>
      </c>
      <c r="J8" s="2">
        <f>t2m.hdd.70F!BQ8</f>
        <v>40344.976039999987</v>
      </c>
      <c r="K8" s="15">
        <f>t2m.cdd.60F!BQ8</f>
        <v>1646.9346019999998</v>
      </c>
      <c r="L8" s="15">
        <f>t2m.cdd.65F!BQ8</f>
        <v>742.45000459999994</v>
      </c>
      <c r="M8" s="15">
        <f>t2m.cdd.70F!BQ8</f>
        <v>296.82020061999998</v>
      </c>
      <c r="N8" s="2">
        <f>HI.hdd.57.56F!BQ8</f>
        <v>24675.305299999989</v>
      </c>
      <c r="O8" s="2">
        <f>HI.hdd.63.08F!BQ8</f>
        <v>31458.857360000002</v>
      </c>
      <c r="P8" s="2">
        <f>HI.hdd.68.58F!BQ8</f>
        <v>38841.380979999994</v>
      </c>
      <c r="Q8" s="20">
        <f>HI.cdd.57.56F!BQ8</f>
        <v>2349.7814020000001</v>
      </c>
      <c r="R8" s="20">
        <f>HI.cdd.63.08F!BQ8</f>
        <v>1068.3945992000001</v>
      </c>
      <c r="S8" s="20">
        <f>HI.cdd.68.58F!BQ8</f>
        <v>415.2030006</v>
      </c>
      <c r="T8" s="2">
        <f>HUM.hdd.13.98C!BQ8</f>
        <v>14774.433800000004</v>
      </c>
      <c r="U8" s="2">
        <f>HUM.hdd.17.4C!BQ8</f>
        <v>18563.497660000001</v>
      </c>
      <c r="V8" s="2">
        <f>HUM.hdd.21.09C!BQ8</f>
        <v>23126.427440000003</v>
      </c>
      <c r="W8" s="30">
        <f>HUM.cdd.13.98C!BQ8</f>
        <v>2774.8695899999998</v>
      </c>
      <c r="X8" s="24">
        <f>HUM.cdd.17.4C!BQ8</f>
        <v>1567.1710003999997</v>
      </c>
      <c r="Y8" s="24">
        <f>HUM.cdd.21.09C!BQ8</f>
        <v>738.8673976</v>
      </c>
      <c r="Z8" s="2">
        <f>[1]esi.hdd.12.6C!BQ8</f>
        <v>14523.64042</v>
      </c>
      <c r="AA8" s="2">
        <f>[1]esi.hdd.14.9C!BQ8</f>
        <v>17181.608199999995</v>
      </c>
      <c r="AB8" s="2">
        <f>[1]esi.hdd.17.2C!BQ8</f>
        <v>20070.456699999995</v>
      </c>
      <c r="AC8" s="24">
        <f>[1]esi.cdd.12.6C!BQ8</f>
        <v>1671.3081980000002</v>
      </c>
      <c r="AD8" s="24">
        <f>[1]esi.cdd.14.9C!BQ8</f>
        <v>968.88519960000008</v>
      </c>
      <c r="AE8" s="24">
        <f>[1]esi.cdd.17.2C!BQ8</f>
        <v>497.34120159999992</v>
      </c>
    </row>
    <row r="9" spans="1:31" x14ac:dyDescent="0.25">
      <c r="A9" s="58" t="s">
        <v>7</v>
      </c>
      <c r="B9" s="2">
        <f>t2m.hdd.15.6C!BQ9</f>
        <v>12823.243599999998</v>
      </c>
      <c r="C9" s="19">
        <f>t2m.hdd.18.3C!BQ9</f>
        <v>15879.113039999998</v>
      </c>
      <c r="D9" s="2">
        <f>t2m.hdd.21.1C!BQ9</f>
        <v>19343.9388</v>
      </c>
      <c r="E9" s="24">
        <f>t2m.cdd.15.6C!BQ9</f>
        <v>2360.2875940000004</v>
      </c>
      <c r="F9" s="15">
        <f>t2m.cdd.18.3C!BQ9</f>
        <v>1471.3600056000002</v>
      </c>
      <c r="G9" s="15">
        <f>t2m.cdd.21.1C!BQ9</f>
        <v>845.26800100000003</v>
      </c>
      <c r="H9" s="2">
        <f>t2m.hdd.60F!BQ9</f>
        <v>22995.967000000001</v>
      </c>
      <c r="I9" s="2">
        <f>t2m.hdd.65F!BQ9</f>
        <v>28653.637139999995</v>
      </c>
      <c r="J9" s="2">
        <f>t2m.hdd.70F!BQ9</f>
        <v>34844.753380000002</v>
      </c>
      <c r="K9" s="15">
        <f>t2m.cdd.60F!BQ9</f>
        <v>4279.5446099999999</v>
      </c>
      <c r="L9" s="15">
        <f>t2m.cdd.65F!BQ9</f>
        <v>2632.0107879999996</v>
      </c>
      <c r="M9" s="15">
        <f>t2m.cdd.70F!BQ9</f>
        <v>1517.9233991999995</v>
      </c>
      <c r="N9" s="2">
        <f>HI.hdd.57.56F!BQ9</f>
        <v>20958.981740000003</v>
      </c>
      <c r="O9" s="2">
        <f>HI.hdd.63.08F!BQ9</f>
        <v>26968.542200000004</v>
      </c>
      <c r="P9" s="2">
        <f>HI.hdd.68.58F!BQ9</f>
        <v>33640.178980000012</v>
      </c>
      <c r="Q9" s="20">
        <f>HI.cdd.57.56F!BQ9</f>
        <v>5044.9725479999988</v>
      </c>
      <c r="R9" s="20">
        <f>HI.cdd.63.08F!BQ9</f>
        <v>2989.5919879999997</v>
      </c>
      <c r="S9" s="20">
        <f>HI.cdd.68.58F!BQ9</f>
        <v>1625.5140024</v>
      </c>
      <c r="T9" s="2">
        <f>HUM.hdd.13.98C!BQ9</f>
        <v>12467.486996000001</v>
      </c>
      <c r="U9" s="2">
        <f>HUM.hdd.17.4C!BQ9</f>
        <v>15830.233239999998</v>
      </c>
      <c r="V9" s="2">
        <f>HUM.hdd.21.09C!BQ9</f>
        <v>19963.63898</v>
      </c>
      <c r="W9" s="30">
        <f>HUM.cdd.13.98C!BQ9</f>
        <v>4340.8850419999999</v>
      </c>
      <c r="X9" s="24">
        <f>HUM.cdd.17.4C!BQ9</f>
        <v>2706.8689960000002</v>
      </c>
      <c r="Y9" s="24">
        <f>HUM.cdd.21.09C!BQ9</f>
        <v>1449.0386040000001</v>
      </c>
      <c r="Z9" s="2">
        <f>[1]esi.hdd.12.6C!BQ9</f>
        <v>12263.688591999999</v>
      </c>
      <c r="AA9" s="2">
        <f>[1]esi.hdd.14.9C!BQ9</f>
        <v>14639.891180000002</v>
      </c>
      <c r="AB9" s="2">
        <f>[1]esi.hdd.17.2C!BQ9</f>
        <v>17270.219799999995</v>
      </c>
      <c r="AC9" s="24">
        <f>[1]esi.cdd.12.6C!BQ9</f>
        <v>2678.8336159999999</v>
      </c>
      <c r="AD9" s="24">
        <f>[1]esi.cdd.14.9C!BQ9</f>
        <v>1694.6450080000009</v>
      </c>
      <c r="AE9" s="24">
        <f>[1]esi.cdd.17.2C!BQ9</f>
        <v>964.57979219999982</v>
      </c>
    </row>
    <row r="10" spans="1:31" x14ac:dyDescent="0.25">
      <c r="A10" s="58" t="s">
        <v>8</v>
      </c>
      <c r="B10" s="2">
        <f>t2m.hdd.15.6C!BQ10</f>
        <v>453.29119899999984</v>
      </c>
      <c r="C10" s="19">
        <f>t2m.hdd.18.3C!BQ10</f>
        <v>868.27999740000018</v>
      </c>
      <c r="D10" s="2">
        <f>t2m.hdd.21.1C!BQ10</f>
        <v>1533.2967920000001</v>
      </c>
      <c r="E10" s="24">
        <f>t2m.cdd.15.6C!BQ10</f>
        <v>14244.676399999998</v>
      </c>
      <c r="F10" s="15">
        <f>t2m.cdd.18.3C!BQ10</f>
        <v>10714.869595999999</v>
      </c>
      <c r="G10" s="15">
        <f>t2m.cdd.21.1C!BQ10</f>
        <v>7288.9628160000002</v>
      </c>
      <c r="H10" s="2">
        <f>t2m.hdd.60F!BQ10</f>
        <v>806.03499659999977</v>
      </c>
      <c r="I10" s="2">
        <f>t2m.hdd.65F!BQ10</f>
        <v>1574.1763940000005</v>
      </c>
      <c r="J10" s="2">
        <f>t2m.hdd.70F!BQ10</f>
        <v>2765.8247959999994</v>
      </c>
      <c r="K10" s="15">
        <f>t2m.cdd.60F!BQ10</f>
        <v>25747.423759999998</v>
      </c>
      <c r="L10" s="15">
        <f>t2m.cdd.65F!BQ10</f>
        <v>19210.36622</v>
      </c>
      <c r="M10" s="15">
        <f>t2m.cdd.70F!BQ10</f>
        <v>13096.820999999998</v>
      </c>
      <c r="N10" s="2">
        <f>HI.hdd.57.56F!BQ10</f>
        <v>614.10599620000016</v>
      </c>
      <c r="O10" s="2">
        <f>HI.hdd.63.08F!BQ10</f>
        <v>1325.798996</v>
      </c>
      <c r="P10" s="2">
        <f>HI.hdd.68.58F!BQ10</f>
        <v>2445.9392080000007</v>
      </c>
      <c r="Q10" s="20">
        <f>HI.cdd.57.56F!BQ10</f>
        <v>35971.969400000009</v>
      </c>
      <c r="R10" s="20">
        <f>HI.cdd.63.08F!BQ10</f>
        <v>28618.724499999997</v>
      </c>
      <c r="S10" s="20">
        <f>HI.cdd.68.58F!BQ10</f>
        <v>21703.142080000001</v>
      </c>
      <c r="T10" s="2">
        <f>HUM.hdd.13.98C!BQ10</f>
        <v>221.04220060000003</v>
      </c>
      <c r="U10" s="2">
        <f>HUM.hdd.17.4C!BQ10</f>
        <v>505.7366016000002</v>
      </c>
      <c r="V10" s="2">
        <f>HUM.hdd.21.09C!BQ10</f>
        <v>1018.9419866000003</v>
      </c>
      <c r="W10" s="30">
        <f>HUM.cdd.13.98C!BQ10</f>
        <v>28798.489440000001</v>
      </c>
      <c r="X10" s="24">
        <f>HUM.cdd.17.4C!BQ10</f>
        <v>24086.428779999991</v>
      </c>
      <c r="Y10" s="24">
        <f>HUM.cdd.21.09C!BQ10</f>
        <v>19208.397780000003</v>
      </c>
      <c r="Z10" s="2">
        <f>[1]esi.hdd.12.6C!BQ10</f>
        <v>349.94059899999991</v>
      </c>
      <c r="AA10" s="2">
        <f>[1]esi.hdd.14.9C!BQ10</f>
        <v>628.87419779999993</v>
      </c>
      <c r="AB10" s="2">
        <f>[1]esi.hdd.17.2C!BQ10</f>
        <v>1026.5065895999999</v>
      </c>
      <c r="AC10" s="24">
        <f>[1]esi.cdd.12.6C!BQ10</f>
        <v>17133.112020000004</v>
      </c>
      <c r="AD10" s="24">
        <f>[1]esi.cdd.14.9C!BQ10</f>
        <v>14051.655999999999</v>
      </c>
      <c r="AE10" s="24">
        <f>[1]esi.cdd.17.2C!BQ10</f>
        <v>11088.8948</v>
      </c>
    </row>
    <row r="11" spans="1:31" x14ac:dyDescent="0.25">
      <c r="A11" s="58" t="s">
        <v>9</v>
      </c>
      <c r="B11" s="2">
        <f>t2m.hdd.15.6C!BQ11</f>
        <v>15747.253380000004</v>
      </c>
      <c r="C11" s="19">
        <f>t2m.hdd.18.3C!BQ11</f>
        <v>18991.977019999998</v>
      </c>
      <c r="D11" s="2">
        <f>t2m.hdd.21.1C!BQ11</f>
        <v>22673.350059999997</v>
      </c>
      <c r="E11" s="24">
        <f>t2m.cdd.15.6C!BQ11</f>
        <v>1430.6520129999997</v>
      </c>
      <c r="F11" s="15">
        <f>t2m.cdd.18.3C!BQ11</f>
        <v>730.57140519999996</v>
      </c>
      <c r="G11" s="15">
        <f>t2m.cdd.21.1C!BQ11</f>
        <v>321.03960038000002</v>
      </c>
      <c r="H11" s="2">
        <f>t2m.hdd.60F!BQ11</f>
        <v>28254.151339999997</v>
      </c>
      <c r="I11" s="2">
        <f>t2m.hdd.65F!BQ11</f>
        <v>34261.339019999999</v>
      </c>
      <c r="J11" s="2">
        <f>t2m.hdd.70F!BQ11</f>
        <v>40839.238259999991</v>
      </c>
      <c r="K11" s="15">
        <f>t2m.cdd.60F!BQ11</f>
        <v>2601.1608099999999</v>
      </c>
      <c r="L11" s="15">
        <f>t2m.cdd.65F!BQ11</f>
        <v>1303.1454102</v>
      </c>
      <c r="M11" s="15">
        <f>t2m.cdd.70F!BQ11</f>
        <v>575.84200099999987</v>
      </c>
      <c r="N11" s="2">
        <f>HI.hdd.57.56F!BQ11</f>
        <v>25990.493739999994</v>
      </c>
      <c r="O11" s="2">
        <f>HI.hdd.63.08F!BQ11</f>
        <v>32332.575920000007</v>
      </c>
      <c r="P11" s="2">
        <f>HI.hdd.68.58F!BQ11</f>
        <v>39374.400979999999</v>
      </c>
      <c r="Q11" s="20">
        <f>HI.cdd.57.56F!BQ11</f>
        <v>3458.7314100000012</v>
      </c>
      <c r="R11" s="20">
        <f>HI.cdd.63.08F!BQ11</f>
        <v>1735.8649897999996</v>
      </c>
      <c r="S11" s="20">
        <f>HI.cdd.68.58F!BQ11</f>
        <v>741.9823964000002</v>
      </c>
      <c r="T11" s="2">
        <f>HUM.hdd.13.98C!BQ11</f>
        <v>15805.916579999997</v>
      </c>
      <c r="U11" s="2">
        <f>HUM.hdd.17.4C!BQ11</f>
        <v>19360.228919999994</v>
      </c>
      <c r="V11" s="2">
        <f>HUM.hdd.21.09C!BQ11</f>
        <v>23672.306780000006</v>
      </c>
      <c r="W11" s="30">
        <f>HUM.cdd.13.98C!BQ11</f>
        <v>3602.3628000000003</v>
      </c>
      <c r="X11" s="24">
        <f>HUM.cdd.17.4C!BQ11</f>
        <v>2159.910793999999</v>
      </c>
      <c r="Y11" s="24">
        <f>HUM.cdd.21.09C!BQ11</f>
        <v>1080.7586065999999</v>
      </c>
      <c r="Z11" s="2">
        <f>[1]esi.hdd.12.6C!BQ11</f>
        <v>15614.399179999997</v>
      </c>
      <c r="AA11" s="2">
        <f>[1]esi.hdd.14.9C!BQ11</f>
        <v>18117.143380000001</v>
      </c>
      <c r="AB11" s="2">
        <f>[1]esi.hdd.17.2C!BQ11</f>
        <v>20868.513719999999</v>
      </c>
      <c r="AC11" s="24">
        <f>[1]esi.cdd.12.6C!BQ11</f>
        <v>2152.5478059999996</v>
      </c>
      <c r="AD11" s="24">
        <f>[1]esi.cdd.14.9C!BQ11</f>
        <v>1294.9028005999996</v>
      </c>
      <c r="AE11" s="24">
        <f>[1]esi.cdd.17.2C!BQ11</f>
        <v>685.87819979999995</v>
      </c>
    </row>
    <row r="12" spans="1:31" x14ac:dyDescent="0.25">
      <c r="A12" s="58" t="s">
        <v>10</v>
      </c>
      <c r="B12" s="2">
        <f>t2m.hdd.15.6C!BQ12</f>
        <v>9385.4019560000015</v>
      </c>
      <c r="C12" s="19">
        <f>t2m.hdd.18.3C!BQ12</f>
        <v>12560.2994</v>
      </c>
      <c r="D12" s="2">
        <f>t2m.hdd.21.1C!BQ12</f>
        <v>16181.017599999999</v>
      </c>
      <c r="E12" s="24">
        <f>t2m.cdd.15.6C!BQ12</f>
        <v>1660.4417979999998</v>
      </c>
      <c r="F12" s="15">
        <f>t2m.cdd.18.3C!BQ12</f>
        <v>890.53979880000009</v>
      </c>
      <c r="G12" s="15">
        <f>t2m.cdd.21.1C!BQ12</f>
        <v>420.3345994</v>
      </c>
      <c r="H12" s="2">
        <f>t2m.hdd.60F!BQ12</f>
        <v>16805.672320000009</v>
      </c>
      <c r="I12" s="2">
        <f>t2m.hdd.65F!BQ12</f>
        <v>22683.008459999997</v>
      </c>
      <c r="J12" s="2">
        <f>t2m.hdd.70F!BQ12</f>
        <v>29152.593059999985</v>
      </c>
      <c r="K12" s="15">
        <f>t2m.cdd.60F!BQ12</f>
        <v>3017.6394080000005</v>
      </c>
      <c r="L12" s="15">
        <f>t2m.cdd.65F!BQ12</f>
        <v>1589.7728093999999</v>
      </c>
      <c r="M12" s="15">
        <f>t2m.cdd.70F!BQ12</f>
        <v>754.15599520000001</v>
      </c>
      <c r="N12" s="2">
        <f>HI.hdd.57.56F!BQ12</f>
        <v>14936.840759999999</v>
      </c>
      <c r="O12" s="2">
        <f>HI.hdd.63.08F!BQ12</f>
        <v>21096.681320000003</v>
      </c>
      <c r="P12" s="2">
        <f>HI.hdd.68.58F!BQ12</f>
        <v>28050.69196</v>
      </c>
      <c r="Q12" s="20">
        <f>HI.cdd.57.56F!BQ12</f>
        <v>3916.654794</v>
      </c>
      <c r="R12" s="20">
        <f>HI.cdd.63.08F!BQ12</f>
        <v>2011.5545956000005</v>
      </c>
      <c r="S12" s="20">
        <f>HI.cdd.68.58F!BQ12</f>
        <v>929.84320219999995</v>
      </c>
      <c r="T12" s="2">
        <f>HUM.hdd.13.98C!BQ12</f>
        <v>8147.4580520000009</v>
      </c>
      <c r="U12" s="2">
        <f>HUM.hdd.17.4C!BQ12</f>
        <v>11463.171998000003</v>
      </c>
      <c r="V12" s="2">
        <f>HUM.hdd.21.09C!BQ12</f>
        <v>15678.858599999996</v>
      </c>
      <c r="W12" s="30">
        <f>HUM.cdd.13.98C!BQ12</f>
        <v>3967.1270020000002</v>
      </c>
      <c r="X12" s="24">
        <f>HUM.cdd.17.4C!BQ12</f>
        <v>2286.0863880000011</v>
      </c>
      <c r="Y12" s="24">
        <f>HUM.cdd.21.09C!BQ12</f>
        <v>1110.5330025999999</v>
      </c>
      <c r="Z12" s="2">
        <f>[1]esi.hdd.12.6C!BQ12</f>
        <v>8416.3387600000005</v>
      </c>
      <c r="AA12" s="2">
        <f>[1]esi.hdd.14.9C!BQ12</f>
        <v>10799.218012000001</v>
      </c>
      <c r="AB12" s="2">
        <f>[1]esi.hdd.17.2C!BQ12</f>
        <v>13493.990800000001</v>
      </c>
      <c r="AC12" s="24">
        <f>[1]esi.cdd.12.6C!BQ12</f>
        <v>2377.8553960000004</v>
      </c>
      <c r="AD12" s="24">
        <f>[1]esi.cdd.14.9C!BQ12</f>
        <v>1400.3441933999995</v>
      </c>
      <c r="AE12" s="24">
        <f>[1]esi.cdd.17.2C!BQ12</f>
        <v>734.72419979999995</v>
      </c>
    </row>
    <row r="13" spans="1:31" x14ac:dyDescent="0.25">
      <c r="A13" s="58" t="s">
        <v>11</v>
      </c>
      <c r="B13" s="2">
        <f>t2m.hdd.15.6C!BQ13</f>
        <v>101.85760082000003</v>
      </c>
      <c r="C13" s="19">
        <f>t2m.hdd.18.3C!BQ13</f>
        <v>289.92400217999989</v>
      </c>
      <c r="D13" s="2">
        <f>t2m.hdd.21.1C!BQ13</f>
        <v>651.72059879999995</v>
      </c>
      <c r="E13" s="24">
        <f>t2m.cdd.15.6C!BQ13</f>
        <v>15317.253400000001</v>
      </c>
      <c r="F13" s="15">
        <f>t2m.cdd.18.3C!BQ13</f>
        <v>11560.519204000002</v>
      </c>
      <c r="G13" s="15">
        <f>t2m.cdd.21.1C!BQ13</f>
        <v>7831.3956360000011</v>
      </c>
      <c r="H13" s="2">
        <f>t2m.hdd.60F!BQ13</f>
        <v>179.64359952000004</v>
      </c>
      <c r="I13" s="2">
        <f>t2m.hdd.65F!BQ13</f>
        <v>527.51620316000003</v>
      </c>
      <c r="J13" s="2">
        <f>t2m.hdd.70F!BQ13</f>
        <v>1176.9312057999998</v>
      </c>
      <c r="K13" s="15">
        <f>t2m.cdd.60F!BQ13</f>
        <v>27684.247719999988</v>
      </c>
      <c r="L13" s="15">
        <f>t2m.cdd.65F!BQ13</f>
        <v>20726.92654</v>
      </c>
      <c r="M13" s="15">
        <f>t2m.cdd.70F!BQ13</f>
        <v>14071.148799999997</v>
      </c>
      <c r="N13" s="2">
        <f>HI.hdd.57.56F!BQ13</f>
        <v>166.31859843599995</v>
      </c>
      <c r="O13" s="2">
        <f>HI.hdd.63.08F!BQ13</f>
        <v>513.18879960000015</v>
      </c>
      <c r="P13" s="2">
        <f>HI.hdd.68.58F!BQ13</f>
        <v>1124.9636006000003</v>
      </c>
      <c r="Q13" s="20">
        <f>HI.cdd.57.56F!BQ13</f>
        <v>33977.369460000002</v>
      </c>
      <c r="R13" s="20">
        <f>HI.cdd.63.08F!BQ13</f>
        <v>26259.300940000005</v>
      </c>
      <c r="S13" s="20">
        <f>HI.cdd.68.58F!BQ13</f>
        <v>18835.35338</v>
      </c>
      <c r="T13" s="2">
        <f>HUM.hdd.13.98C!BQ13</f>
        <v>106.10560090200001</v>
      </c>
      <c r="U13" s="2">
        <f>HUM.hdd.17.4C!BQ13</f>
        <v>304.59899885999999</v>
      </c>
      <c r="V13" s="2">
        <f>HUM.hdd.21.09C!BQ13</f>
        <v>655.55360257999985</v>
      </c>
      <c r="W13" s="30">
        <f>HUM.cdd.13.98C!BQ13</f>
        <v>28370.456280000013</v>
      </c>
      <c r="X13" s="24">
        <f>HUM.cdd.17.4C!BQ13</f>
        <v>23572.196539999997</v>
      </c>
      <c r="Y13" s="24">
        <f>HUM.cdd.21.09C!BQ13</f>
        <v>18531.908739999999</v>
      </c>
      <c r="Z13" s="2">
        <f>[1]esi.hdd.12.6C!BQ13</f>
        <v>143.26260128600003</v>
      </c>
      <c r="AA13" s="2">
        <f>[1]esi.hdd.14.9C!BQ13</f>
        <v>332.24619920000004</v>
      </c>
      <c r="AB13" s="2">
        <f>[1]esi.hdd.17.2C!BQ13</f>
        <v>599.11360290000005</v>
      </c>
      <c r="AC13" s="24">
        <f>[1]esi.cdd.12.6C!BQ13</f>
        <v>16890.789980000001</v>
      </c>
      <c r="AD13" s="24">
        <f>[1]esi.cdd.14.9C!BQ13</f>
        <v>13719.384399999997</v>
      </c>
      <c r="AE13" s="24">
        <f>[1]esi.cdd.17.2C!BQ13</f>
        <v>10625.855820000004</v>
      </c>
    </row>
    <row r="14" spans="1:31" x14ac:dyDescent="0.25">
      <c r="A14" s="58" t="s">
        <v>12</v>
      </c>
      <c r="B14" s="2">
        <f>t2m.hdd.15.6C!BQ14</f>
        <v>6862.5168160000003</v>
      </c>
      <c r="C14" s="19">
        <f>t2m.hdd.18.3C!BQ14</f>
        <v>9361.0203600000004</v>
      </c>
      <c r="D14" s="2">
        <f>t2m.hdd.21.1C!BQ14</f>
        <v>12407.391200000002</v>
      </c>
      <c r="E14" s="24">
        <f>t2m.cdd.15.6C!BQ14</f>
        <v>3734.9824039999994</v>
      </c>
      <c r="F14" s="15">
        <f>t2m.cdd.18.3C!BQ14</f>
        <v>2288.6902120000004</v>
      </c>
      <c r="G14" s="15">
        <f>t2m.cdd.21.1C!BQ14</f>
        <v>1244.1420040000003</v>
      </c>
      <c r="H14" s="2">
        <f>t2m.hdd.60F!BQ14</f>
        <v>12284.66682</v>
      </c>
      <c r="I14" s="2">
        <f>t2m.hdd.65F!BQ14</f>
        <v>16910.221239999999</v>
      </c>
      <c r="J14" s="2">
        <f>t2m.hdd.70F!BQ14</f>
        <v>22356.647980000005</v>
      </c>
      <c r="K14" s="15">
        <f>t2m.cdd.60F!BQ14</f>
        <v>6772.0017940000016</v>
      </c>
      <c r="L14" s="15">
        <f>t2m.cdd.65F!BQ14</f>
        <v>4092.3533780000002</v>
      </c>
      <c r="M14" s="15">
        <f>t2m.cdd.70F!BQ14</f>
        <v>2233.578602</v>
      </c>
      <c r="N14" s="2">
        <f>HI.hdd.57.56F!BQ14</f>
        <v>10943.018987999996</v>
      </c>
      <c r="O14" s="2">
        <f>HI.hdd.63.08F!BQ14</f>
        <v>15748.573020000002</v>
      </c>
      <c r="P14" s="2">
        <f>HI.hdd.68.58F!BQ14</f>
        <v>21410.813120000003</v>
      </c>
      <c r="Q14" s="20">
        <f>HI.cdd.57.56F!BQ14</f>
        <v>8829.7559700000002</v>
      </c>
      <c r="R14" s="20">
        <f>HI.cdd.63.08F!BQ14</f>
        <v>5570.3684140000005</v>
      </c>
      <c r="S14" s="20">
        <f>HI.cdd.68.58F!BQ14</f>
        <v>3196.8891940000008</v>
      </c>
      <c r="T14" s="2">
        <f>HUM.hdd.13.98C!BQ14</f>
        <v>6060.668427999999</v>
      </c>
      <c r="U14" s="2">
        <f>HUM.hdd.17.4C!BQ14</f>
        <v>8655.9487499999996</v>
      </c>
      <c r="V14" s="2">
        <f>HUM.hdd.21.09C!BQ14</f>
        <v>11992.708999999999</v>
      </c>
      <c r="W14" s="30">
        <f>HUM.cdd.13.98C!BQ14</f>
        <v>8627.5113680000013</v>
      </c>
      <c r="X14" s="24">
        <f>HUM.cdd.17.4C!BQ14</f>
        <v>6226.035812000001</v>
      </c>
      <c r="Y14" s="24">
        <f>HUM.cdd.21.09C!BQ14</f>
        <v>4171.5556139999999</v>
      </c>
      <c r="Z14" s="2">
        <f>[1]esi.hdd.12.6C!BQ14</f>
        <v>5853.0099940000009</v>
      </c>
      <c r="AA14" s="2">
        <f>[1]esi.hdd.14.9C!BQ14</f>
        <v>7665.8059979999989</v>
      </c>
      <c r="AB14" s="2">
        <f>[1]esi.hdd.17.2C!BQ14</f>
        <v>9783.7735979999979</v>
      </c>
      <c r="AC14" s="24">
        <f>[1]esi.cdd.12.6C!BQ14</f>
        <v>5245.6963960000012</v>
      </c>
      <c r="AD14" s="24">
        <f>[1]esi.cdd.14.9C!BQ14</f>
        <v>3698.100782</v>
      </c>
      <c r="AE14" s="24">
        <f>[1]esi.cdd.17.2C!BQ14</f>
        <v>2455.6759940000002</v>
      </c>
    </row>
    <row r="15" spans="1:31" x14ac:dyDescent="0.25">
      <c r="A15" s="58" t="s">
        <v>152</v>
      </c>
      <c r="B15" s="2">
        <f>t2m.hdd.15.6C!BQ15</f>
        <v>8757.8294059999989</v>
      </c>
      <c r="C15" s="19">
        <f>t2m.hdd.18.3C!BQ15</f>
        <v>11612.841400000001</v>
      </c>
      <c r="D15" s="2">
        <f>t2m.hdd.21.1C!BQ15</f>
        <v>14988.670199999999</v>
      </c>
      <c r="E15" s="24">
        <f>t2m.cdd.15.6C!BQ15</f>
        <v>2551.3945880000001</v>
      </c>
      <c r="F15" s="15">
        <f>t2m.cdd.18.3C!BQ15</f>
        <v>1461.6103876000006</v>
      </c>
      <c r="G15" s="15">
        <f>t2m.cdd.21.1C!BQ15</f>
        <v>746.51420040000016</v>
      </c>
      <c r="H15" s="2">
        <f>t2m.hdd.60F!BQ15</f>
        <v>15685.818179999997</v>
      </c>
      <c r="I15" s="2">
        <f>t2m.hdd.65F!BQ15</f>
        <v>20971.154059999997</v>
      </c>
      <c r="J15" s="2">
        <f>t2m.hdd.70F!BQ15</f>
        <v>27005.009099999996</v>
      </c>
      <c r="K15" s="15">
        <f>t2m.cdd.60F!BQ15</f>
        <v>4631.1342059999997</v>
      </c>
      <c r="L15" s="15">
        <f>t2m.cdd.65F!BQ15</f>
        <v>2611.2641999999996</v>
      </c>
      <c r="M15" s="15">
        <f>t2m.cdd.70F!BQ15</f>
        <v>1339.9188014000001</v>
      </c>
      <c r="N15" s="2">
        <f>HI.hdd.57.56F!BQ15</f>
        <v>14039.912799999998</v>
      </c>
      <c r="O15" s="2">
        <f>HI.hdd.63.08F!BQ15</f>
        <v>19528.637560000006</v>
      </c>
      <c r="P15" s="2">
        <f>HI.hdd.68.58F!BQ15</f>
        <v>25911.230879999996</v>
      </c>
      <c r="Q15" s="20">
        <f>HI.cdd.57.56F!BQ15</f>
        <v>5826.7458000000006</v>
      </c>
      <c r="R15" s="20">
        <f>HI.cdd.63.08F!BQ15</f>
        <v>3250.530182</v>
      </c>
      <c r="S15" s="20">
        <f>HI.cdd.68.58F!BQ15</f>
        <v>1597.4022006000002</v>
      </c>
      <c r="T15" s="2">
        <f>HUM.hdd.13.98C!BQ15</f>
        <v>7839.2757820000006</v>
      </c>
      <c r="U15" s="2">
        <f>HUM.hdd.17.4C!BQ15</f>
        <v>10796.956795999999</v>
      </c>
      <c r="V15" s="2">
        <f>HUM.hdd.21.09C!BQ15</f>
        <v>14555.773999999999</v>
      </c>
      <c r="W15" s="30">
        <f>HUM.cdd.13.98C!BQ15</f>
        <v>5572.3553659999998</v>
      </c>
      <c r="X15" s="24">
        <f>HUM.cdd.17.4C!BQ15</f>
        <v>3533.2788119999987</v>
      </c>
      <c r="Y15" s="24">
        <f>HUM.cdd.21.09C!BQ15</f>
        <v>1900.8579919999997</v>
      </c>
      <c r="Z15" s="2">
        <f>[1]esi.hdd.12.6C!BQ15</f>
        <v>7942.8905879999984</v>
      </c>
      <c r="AA15" s="2">
        <f>[1]esi.hdd.14.9C!BQ15</f>
        <v>10071.808416</v>
      </c>
      <c r="AB15" s="2">
        <f>[1]esi.hdd.17.2C!BQ15</f>
        <v>12507.029799999995</v>
      </c>
      <c r="AC15" s="24">
        <f>[1]esi.cdd.12.6C!BQ15</f>
        <v>3355.8273859999999</v>
      </c>
      <c r="AD15" s="24">
        <f>[1]esi.cdd.14.9C!BQ15</f>
        <v>2124.353208</v>
      </c>
      <c r="AE15" s="24">
        <f>[1]esi.cdd.17.2C!BQ15</f>
        <v>1199.1817993999998</v>
      </c>
    </row>
    <row r="16" spans="1:31" x14ac:dyDescent="0.25">
      <c r="A16" s="58" t="s">
        <v>14</v>
      </c>
      <c r="B16" s="2">
        <f>t2m.hdd.15.6C!BQ16</f>
        <v>2503.1371940000008</v>
      </c>
      <c r="C16" s="19">
        <f>t2m.hdd.18.3C!BQ16</f>
        <v>3793.9807839999999</v>
      </c>
      <c r="D16" s="2">
        <f>t2m.hdd.21.1C!BQ16</f>
        <v>5740.0175940000008</v>
      </c>
      <c r="E16" s="24">
        <f>t2m.cdd.15.6C!BQ16</f>
        <v>8711.0575759999992</v>
      </c>
      <c r="F16" s="15">
        <f>t2m.cdd.18.3C!BQ16</f>
        <v>6057.115600000001</v>
      </c>
      <c r="G16" s="15">
        <f>t2m.cdd.21.1C!BQ16</f>
        <v>3912.2207920000005</v>
      </c>
      <c r="H16" s="2">
        <f>t2m.hdd.60F!BQ16</f>
        <v>4473.436983999999</v>
      </c>
      <c r="I16" s="2">
        <f>t2m.hdd.65F!BQ16</f>
        <v>6863.3053820000023</v>
      </c>
      <c r="J16" s="2">
        <f>t2m.hdd.70F!BQ16</f>
        <v>10348.485622</v>
      </c>
      <c r="K16" s="15">
        <f>t2m.cdd.60F!BQ16</f>
        <v>15764.597020000005</v>
      </c>
      <c r="L16" s="15">
        <f>t2m.cdd.65F!BQ16</f>
        <v>10849.266846</v>
      </c>
      <c r="M16" s="15">
        <f>t2m.cdd.70F!BQ16</f>
        <v>7029.2454139999991</v>
      </c>
      <c r="N16" s="2">
        <f>HI.hdd.57.56F!BQ16</f>
        <v>4148.9229780000014</v>
      </c>
      <c r="O16" s="2">
        <f>HI.hdd.63.08F!BQ16</f>
        <v>6586.1479419999996</v>
      </c>
      <c r="P16" s="2">
        <f>HI.hdd.68.58F!BQ16</f>
        <v>10037.006444000001</v>
      </c>
      <c r="Q16" s="20">
        <f>HI.cdd.57.56F!BQ16</f>
        <v>17499.741859999998</v>
      </c>
      <c r="R16" s="20">
        <f>HI.cdd.63.08F!BQ16</f>
        <v>11872.028400000001</v>
      </c>
      <c r="S16" s="20">
        <f>HI.cdd.68.58F!BQ16</f>
        <v>7287.1661960000001</v>
      </c>
      <c r="T16" s="2">
        <f>HUM.hdd.13.98C!BQ16</f>
        <v>2307.3681800000004</v>
      </c>
      <c r="U16" s="2">
        <f>HUM.hdd.17.4C!BQ16</f>
        <v>3659.5650060000007</v>
      </c>
      <c r="V16" s="2">
        <f>HUM.hdd.21.09C!BQ16</f>
        <v>5618.6915860000008</v>
      </c>
      <c r="W16" s="30">
        <f>HUM.cdd.13.98C!BQ16</f>
        <v>13232.271800000002</v>
      </c>
      <c r="X16" s="24">
        <f>HUM.cdd.17.4C!BQ16</f>
        <v>9587.7108339999995</v>
      </c>
      <c r="Y16" s="24">
        <f>HUM.cdd.21.09C!BQ16</f>
        <v>6155.5996540000015</v>
      </c>
      <c r="Z16" s="2">
        <f>[1]esi.hdd.12.6C!BQ16</f>
        <v>2254.5404079999998</v>
      </c>
      <c r="AA16" s="2">
        <f>[1]esi.hdd.14.9C!BQ16</f>
        <v>3263.1181980000001</v>
      </c>
      <c r="AB16" s="2">
        <f>[1]esi.hdd.17.2C!BQ16</f>
        <v>4589.5399620000007</v>
      </c>
      <c r="AC16" s="24">
        <f>[1]esi.cdd.12.6C!BQ16</f>
        <v>8198.8033860000014</v>
      </c>
      <c r="AD16" s="24">
        <f>[1]esi.cdd.14.9C!BQ16</f>
        <v>5846.9887980000012</v>
      </c>
      <c r="AE16" s="24">
        <f>[1]esi.cdd.17.2C!BQ16</f>
        <v>3813.017608000001</v>
      </c>
    </row>
    <row r="17" spans="1:31" x14ac:dyDescent="0.25">
      <c r="A17" s="58" t="s">
        <v>15</v>
      </c>
      <c r="B17" s="2">
        <f>t2m.hdd.15.6C!BQ17</f>
        <v>352.03239879999995</v>
      </c>
      <c r="C17" s="19">
        <f>t2m.hdd.18.3C!BQ17</f>
        <v>862.11879999999985</v>
      </c>
      <c r="D17" s="2">
        <f>t2m.hdd.21.1C!BQ17</f>
        <v>1989.7848060000003</v>
      </c>
      <c r="E17" s="24">
        <f>t2m.cdd.15.6C!BQ17</f>
        <v>9749.2015299999985</v>
      </c>
      <c r="F17" s="15">
        <f>t2m.cdd.18.3C!BQ17</f>
        <v>6314.5007859999987</v>
      </c>
      <c r="G17" s="15">
        <f>t2m.cdd.21.1C!BQ17</f>
        <v>3351.2369979999999</v>
      </c>
      <c r="H17" s="2">
        <f>t2m.hdd.60F!BQ17</f>
        <v>623.97160039999994</v>
      </c>
      <c r="I17" s="2">
        <f>t2m.hdd.65F!BQ17</f>
        <v>1568.2016020000001</v>
      </c>
      <c r="J17" s="2">
        <f>t2m.hdd.70F!BQ17</f>
        <v>3592.764212</v>
      </c>
      <c r="K17" s="15">
        <f>t2m.cdd.60F!BQ17</f>
        <v>17655.776540000003</v>
      </c>
      <c r="L17" s="15">
        <f>t2m.cdd.65F!BQ17</f>
        <v>11294.810004000001</v>
      </c>
      <c r="M17" s="15">
        <f>t2m.cdd.70F!BQ17</f>
        <v>6014.1733620000014</v>
      </c>
      <c r="N17" s="2">
        <f>HI.hdd.57.56F!BQ17</f>
        <v>433.85660059999992</v>
      </c>
      <c r="O17" s="2">
        <f>HI.hdd.63.08F!BQ17</f>
        <v>1147.1411954000002</v>
      </c>
      <c r="P17" s="2">
        <f>HI.hdd.68.58F!BQ17</f>
        <v>2764.6177940000007</v>
      </c>
      <c r="Q17" s="20">
        <f>HI.cdd.57.56F!BQ17</f>
        <v>22920.364000000005</v>
      </c>
      <c r="R17" s="20">
        <f>HI.cdd.63.08F!BQ17</f>
        <v>15568.709840000003</v>
      </c>
      <c r="S17" s="20">
        <f>HI.cdd.68.58F!BQ17</f>
        <v>9150.4657480000005</v>
      </c>
      <c r="T17" s="2">
        <f>HUM.hdd.13.98C!BQ17</f>
        <v>150.63779956000002</v>
      </c>
      <c r="U17" s="2">
        <f>HUM.hdd.17.4C!BQ17</f>
        <v>352.99640039999991</v>
      </c>
      <c r="V17" s="2">
        <f>HUM.hdd.21.09C!BQ17</f>
        <v>843.23220040000001</v>
      </c>
      <c r="W17" s="30">
        <f>HUM.cdd.13.98C!BQ17</f>
        <v>22309.483039999999</v>
      </c>
      <c r="X17" s="24">
        <f>HUM.cdd.17.4C!BQ17</f>
        <v>17515.086619999995</v>
      </c>
      <c r="Y17" s="24">
        <f>HUM.cdd.21.09C!BQ17</f>
        <v>12614.084600000002</v>
      </c>
      <c r="Z17" s="2">
        <f>[1]esi.hdd.12.6C!BQ17</f>
        <v>215.17119899999994</v>
      </c>
      <c r="AA17" s="2">
        <f>[1]esi.hdd.14.9C!BQ17</f>
        <v>438.36660039999992</v>
      </c>
      <c r="AB17" s="2">
        <f>[1]esi.hdd.17.2C!BQ17</f>
        <v>867.57400020000011</v>
      </c>
      <c r="AC17" s="24">
        <f>[1]esi.cdd.12.6C!BQ17</f>
        <v>13383.616000000002</v>
      </c>
      <c r="AD17" s="24">
        <f>[1]esi.cdd.14.9C!BQ17</f>
        <v>10246.421008000001</v>
      </c>
      <c r="AE17" s="24">
        <f>[1]esi.cdd.17.2C!BQ17</f>
        <v>7315.2335959999982</v>
      </c>
    </row>
    <row r="18" spans="1:31" x14ac:dyDescent="0.25">
      <c r="A18" s="58" t="s">
        <v>16</v>
      </c>
      <c r="B18" s="2">
        <f>t2m.hdd.15.6C!BQ18</f>
        <v>9601.7450180000014</v>
      </c>
      <c r="C18" s="19">
        <f>t2m.hdd.18.3C!BQ18</f>
        <v>12350.354000000007</v>
      </c>
      <c r="D18" s="2">
        <f>t2m.hdd.21.1C!BQ18</f>
        <v>15604.282179999998</v>
      </c>
      <c r="E18" s="24">
        <f>t2m.cdd.15.6C!BQ18</f>
        <v>3029.900408</v>
      </c>
      <c r="F18" s="15">
        <f>t2m.cdd.18.3C!BQ18</f>
        <v>1833.7122039999999</v>
      </c>
      <c r="G18" s="15">
        <f>t2m.cdd.21.1C!BQ18</f>
        <v>996.7165996</v>
      </c>
      <c r="H18" s="2">
        <f>t2m.hdd.60F!BQ18</f>
        <v>17207.609900000003</v>
      </c>
      <c r="I18" s="2">
        <f>t2m.hdd.65F!BQ18</f>
        <v>22296.14172</v>
      </c>
      <c r="J18" s="2">
        <f>t2m.hdd.70F!BQ18</f>
        <v>28112.263959999997</v>
      </c>
      <c r="K18" s="15">
        <f>t2m.cdd.60F!BQ18</f>
        <v>5495.1879639999997</v>
      </c>
      <c r="L18" s="15">
        <f>t2m.cdd.65F!BQ18</f>
        <v>3278.514404</v>
      </c>
      <c r="M18" s="15">
        <f>t2m.cdd.70F!BQ18</f>
        <v>1789.4378062000001</v>
      </c>
      <c r="N18" s="2">
        <f>HI.hdd.57.56F!BQ18</f>
        <v>15554.4395</v>
      </c>
      <c r="O18" s="2">
        <f>HI.hdd.63.08F!BQ18</f>
        <v>20866.880099999998</v>
      </c>
      <c r="P18" s="2">
        <f>HI.hdd.68.58F!BQ18</f>
        <v>27023.833259999996</v>
      </c>
      <c r="Q18" s="20">
        <f>HI.cdd.57.56F!BQ18</f>
        <v>6710.3699699999997</v>
      </c>
      <c r="R18" s="20">
        <f>HI.cdd.63.08F!BQ18</f>
        <v>3957.8690119999983</v>
      </c>
      <c r="S18" s="20">
        <f>HI.cdd.68.58F!BQ18</f>
        <v>2079.1036064</v>
      </c>
      <c r="T18" s="2">
        <f>HUM.hdd.13.98C!BQ18</f>
        <v>9009.0706159999991</v>
      </c>
      <c r="U18" s="2">
        <f>HUM.hdd.17.4C!BQ18</f>
        <v>11923.246800000001</v>
      </c>
      <c r="V18" s="2">
        <f>HUM.hdd.21.09C!BQ18</f>
        <v>15589.599040000003</v>
      </c>
      <c r="W18" s="30">
        <f>HUM.cdd.13.98C!BQ18</f>
        <v>6076.032438000002</v>
      </c>
      <c r="X18" s="24">
        <f>HUM.cdd.17.4C!BQ18</f>
        <v>3993.4492279999999</v>
      </c>
      <c r="Y18" s="24">
        <f>HUM.cdd.21.09C!BQ18</f>
        <v>2268.5628060000004</v>
      </c>
      <c r="Z18" s="2">
        <f>[1]esi.hdd.12.6C!BQ18</f>
        <v>8970.3183440000012</v>
      </c>
      <c r="AA18" s="2">
        <f>[1]esi.hdd.14.9C!BQ18</f>
        <v>11062.540820000004</v>
      </c>
      <c r="AB18" s="2">
        <f>[1]esi.hdd.17.2C!BQ18</f>
        <v>13438.991399999994</v>
      </c>
      <c r="AC18" s="24">
        <f>[1]esi.cdd.12.6C!BQ18</f>
        <v>3683.8803880000005</v>
      </c>
      <c r="AD18" s="24">
        <f>[1]esi.cdd.14.9C!BQ18</f>
        <v>2415.7120019999998</v>
      </c>
      <c r="AE18" s="24">
        <f>[1]esi.cdd.17.2C!BQ18</f>
        <v>1431.7699974</v>
      </c>
    </row>
    <row r="19" spans="1:31" x14ac:dyDescent="0.25">
      <c r="A19" s="58" t="s">
        <v>17</v>
      </c>
      <c r="B19" s="2">
        <f>t2m.hdd.15.6C!BQ19</f>
        <v>211.26740024000006</v>
      </c>
      <c r="C19" s="19">
        <f>t2m.hdd.18.3C!BQ19</f>
        <v>561.85199979999993</v>
      </c>
      <c r="D19" s="2">
        <f>t2m.hdd.21.1C!BQ19</f>
        <v>1167.4155960000003</v>
      </c>
      <c r="E19" s="24">
        <f>t2m.cdd.15.6C!BQ19</f>
        <v>17054.783759999998</v>
      </c>
      <c r="F19" s="15">
        <f>t2m.cdd.18.3C!BQ19</f>
        <v>13460.565600000005</v>
      </c>
      <c r="G19" s="15">
        <f>t2m.cdd.21.1C!BQ19</f>
        <v>9975.2084040000009</v>
      </c>
      <c r="H19" s="2">
        <f>t2m.hdd.60F!BQ19</f>
        <v>373.10200134000007</v>
      </c>
      <c r="I19" s="2">
        <f>t2m.hdd.65F!BQ19</f>
        <v>1021.6010017999998</v>
      </c>
      <c r="J19" s="2">
        <f>t2m.hdd.70F!BQ19</f>
        <v>2106.7949934000003</v>
      </c>
      <c r="K19" s="15">
        <f>t2m.cdd.60F!BQ19</f>
        <v>30808.318139999999</v>
      </c>
      <c r="L19" s="15">
        <f>t2m.cdd.65F!BQ19</f>
        <v>24151.619479999994</v>
      </c>
      <c r="M19" s="15">
        <f>t2m.cdd.70F!BQ19</f>
        <v>17931.61764</v>
      </c>
      <c r="N19" s="2">
        <f>HI.hdd.57.56F!BQ19</f>
        <v>421.40259936000001</v>
      </c>
      <c r="O19" s="2">
        <f>HI.hdd.63.08F!BQ19</f>
        <v>1137.1234027999997</v>
      </c>
      <c r="P19" s="2">
        <f>HI.hdd.68.58F!BQ19</f>
        <v>2286.7958113999998</v>
      </c>
      <c r="Q19" s="20">
        <f>HI.cdd.57.56F!BQ19</f>
        <v>34783.686900000008</v>
      </c>
      <c r="R19" s="20">
        <f>HI.cdd.63.08F!BQ19</f>
        <v>27434.469839999991</v>
      </c>
      <c r="S19" s="20">
        <f>HI.cdd.68.58F!BQ19</f>
        <v>20548.420540000003</v>
      </c>
      <c r="T19" s="2">
        <f>HUM.hdd.13.98C!BQ19</f>
        <v>334.17260084000003</v>
      </c>
      <c r="U19" s="2">
        <f>HUM.hdd.17.4C!BQ19</f>
        <v>824.36239779999994</v>
      </c>
      <c r="V19" s="2">
        <f>HUM.hdd.21.09C!BQ19</f>
        <v>1595.8771980000001</v>
      </c>
      <c r="W19" s="30">
        <f>HUM.cdd.13.98C!BQ19</f>
        <v>25536.20146</v>
      </c>
      <c r="X19" s="24">
        <f>HUM.cdd.17.4C!BQ19</f>
        <v>21029.637399999996</v>
      </c>
      <c r="Y19" s="24">
        <f>HUM.cdd.21.09C!BQ19</f>
        <v>16409.910360000005</v>
      </c>
      <c r="Z19" s="2">
        <f>[1]esi.hdd.12.6C!BQ19</f>
        <v>377.07520030000001</v>
      </c>
      <c r="AA19" s="2">
        <f>[1]esi.hdd.14.9C!BQ19</f>
        <v>790.35959719999983</v>
      </c>
      <c r="AB19" s="2">
        <f>[1]esi.hdd.17.2C!BQ19</f>
        <v>1336.3229879999999</v>
      </c>
      <c r="AC19" s="24">
        <f>[1]esi.cdd.12.6C!BQ19</f>
        <v>15367.095199999998</v>
      </c>
      <c r="AD19" s="24">
        <f>[1]esi.cdd.14.9C!BQ19</f>
        <v>12419.988599999999</v>
      </c>
      <c r="AE19" s="24">
        <f>[1]esi.cdd.17.2C!BQ19</f>
        <v>9605.5585699999992</v>
      </c>
    </row>
    <row r="20" spans="1:31" x14ac:dyDescent="0.25">
      <c r="A20" s="58" t="s">
        <v>18</v>
      </c>
      <c r="B20" s="2">
        <f>t2m.hdd.15.6C!BQ20</f>
        <v>152.8965997</v>
      </c>
      <c r="C20" s="19">
        <f>t2m.hdd.18.3C!BQ20</f>
        <v>1495.846183599999</v>
      </c>
      <c r="D20" s="2">
        <f>t2m.hdd.21.1C!BQ20</f>
        <v>4430.7601980000009</v>
      </c>
      <c r="E20" s="24">
        <f>t2m.cdd.15.6C!BQ20</f>
        <v>4493.3348100000021</v>
      </c>
      <c r="F20" s="15">
        <f>t2m.cdd.18.3C!BQ20</f>
        <v>1891.4978080000001</v>
      </c>
      <c r="G20" s="15">
        <f>t2m.cdd.21.1C!BQ20</f>
        <v>735.47979859999987</v>
      </c>
      <c r="H20" s="2">
        <f>t2m.hdd.60F!BQ20</f>
        <v>259.46780023999992</v>
      </c>
      <c r="I20" s="2">
        <f>t2m.hdd.65F!BQ20</f>
        <v>2744.4383939999998</v>
      </c>
      <c r="J20" s="2">
        <f>t2m.hdd.70F!BQ20</f>
        <v>7998.4575799999966</v>
      </c>
      <c r="K20" s="15">
        <f>t2m.cdd.60F!BQ20</f>
        <v>8189.1547799999998</v>
      </c>
      <c r="L20" s="15">
        <f>t2m.cdd.65F!BQ20</f>
        <v>3368.9270000000001</v>
      </c>
      <c r="M20" s="15">
        <f>t2m.cdd.70F!BQ20</f>
        <v>1317.7464060000002</v>
      </c>
      <c r="N20" s="2">
        <f>HI.hdd.57.56F!BQ20</f>
        <v>59.723599791999987</v>
      </c>
      <c r="O20" s="2">
        <f>HI.hdd.63.08F!BQ20</f>
        <v>1370.4173983999999</v>
      </c>
      <c r="P20" s="2">
        <f>HI.hdd.68.58F!BQ20</f>
        <v>6224.0192120000002</v>
      </c>
      <c r="Q20" s="20">
        <f>HI.cdd.57.56F!BQ20</f>
        <v>11844.075199999999</v>
      </c>
      <c r="R20" s="20">
        <f>HI.cdd.63.08F!BQ20</f>
        <v>5089.8280139999997</v>
      </c>
      <c r="S20" s="20">
        <f>HI.cdd.68.58F!BQ20</f>
        <v>1907.7086000000008</v>
      </c>
      <c r="T20" s="2">
        <f>HUM.hdd.13.98C!BQ20</f>
        <v>7.8736000342000034</v>
      </c>
      <c r="U20" s="2">
        <f>HUM.hdd.17.4C!BQ20</f>
        <v>100.90819982000002</v>
      </c>
      <c r="V20" s="2">
        <f>HUM.hdd.21.09C!BQ20</f>
        <v>1040.0046006000002</v>
      </c>
      <c r="W20" s="30">
        <f>HUM.cdd.13.98C!BQ20</f>
        <v>13027.599000000002</v>
      </c>
      <c r="X20" s="24">
        <f>HUM.cdd.17.4C!BQ20</f>
        <v>8123.876814000002</v>
      </c>
      <c r="Y20" s="24">
        <f>HUM.cdd.21.09C!BQ20</f>
        <v>3671.7314200000005</v>
      </c>
      <c r="Z20" s="2">
        <f>[1]esi.hdd.12.6C!BQ20</f>
        <v>38.628600038000002</v>
      </c>
      <c r="AA20" s="2">
        <f>[1]esi.hdd.14.9C!BQ20</f>
        <v>399.73839959999998</v>
      </c>
      <c r="AB20" s="2">
        <f>[1]esi.hdd.17.2C!BQ20</f>
        <v>1474.5212039999999</v>
      </c>
      <c r="AC20" s="24">
        <f>[1]esi.cdd.12.6C!BQ20</f>
        <v>7541.8710459999975</v>
      </c>
      <c r="AD20" s="24">
        <f>[1]esi.cdd.14.9C!BQ20</f>
        <v>4542.5909919999995</v>
      </c>
      <c r="AE20" s="24">
        <f>[1]esi.cdd.17.2C!BQ20</f>
        <v>2256.9790140000005</v>
      </c>
    </row>
    <row r="21" spans="1:31" x14ac:dyDescent="0.25">
      <c r="A21" s="58" t="s">
        <v>19</v>
      </c>
      <c r="B21" s="2">
        <f>t2m.hdd.15.6C!BQ21</f>
        <v>10.775800037800002</v>
      </c>
      <c r="C21" s="19">
        <f>t2m.hdd.18.3C!BQ21</f>
        <v>64.111800379999991</v>
      </c>
      <c r="D21" s="2">
        <f>t2m.hdd.21.1C!BQ21</f>
        <v>265.84580144000006</v>
      </c>
      <c r="E21" s="24">
        <f>t2m.cdd.15.6C!BQ21</f>
        <v>14236.649199999996</v>
      </c>
      <c r="F21" s="15">
        <f>t2m.cdd.18.3C!BQ21</f>
        <v>10345.189195999999</v>
      </c>
      <c r="G21" s="15">
        <f>t2m.cdd.21.1C!BQ21</f>
        <v>6456.0004020000015</v>
      </c>
      <c r="H21" s="2">
        <f>t2m.hdd.60F!BQ21</f>
        <v>18.758800004599998</v>
      </c>
      <c r="I21" s="2">
        <f>t2m.hdd.65F!BQ21</f>
        <v>117.62480041999999</v>
      </c>
      <c r="J21" s="2">
        <f>t2m.hdd.70F!BQ21</f>
        <v>480.97560060000001</v>
      </c>
      <c r="K21" s="15">
        <f>t2m.cdd.60F!BQ21</f>
        <v>25742.228339999998</v>
      </c>
      <c r="L21" s="15">
        <f>t2m.cdd.65F!BQ21</f>
        <v>18535.895300000004</v>
      </c>
      <c r="M21" s="15">
        <f>t2m.cdd.70F!BQ21</f>
        <v>11594.052999999996</v>
      </c>
      <c r="N21" s="2">
        <f>HI.hdd.57.56F!BQ21</f>
        <v>7.2897999347696008</v>
      </c>
      <c r="O21" s="2">
        <f>HI.hdd.63.08F!BQ21</f>
        <v>59.108599738000009</v>
      </c>
      <c r="P21" s="2">
        <f>HI.hdd.68.58F!BQ21</f>
        <v>294.7985970200001</v>
      </c>
      <c r="Q21" s="20">
        <f>HI.cdd.57.56F!BQ21</f>
        <v>34602.756859999994</v>
      </c>
      <c r="R21" s="20">
        <f>HI.cdd.63.08F!BQ21</f>
        <v>26589.633720000005</v>
      </c>
      <c r="S21" s="20">
        <f>HI.cdd.68.58F!BQ21</f>
        <v>18789.604720000003</v>
      </c>
      <c r="T21" s="2">
        <f>HUM.hdd.13.98C!BQ21</f>
        <v>0.64459999867359996</v>
      </c>
      <c r="U21" s="2">
        <f>HUM.hdd.17.4C!BQ21</f>
        <v>6.4486000347720029</v>
      </c>
      <c r="V21" s="2">
        <f>HUM.hdd.21.09C!BQ21</f>
        <v>40.075000146000022</v>
      </c>
      <c r="W21" s="30">
        <f>HUM.cdd.13.98C!BQ21</f>
        <v>31102.869139999995</v>
      </c>
      <c r="X21" s="24">
        <f>HUM.cdd.17.4C!BQ21</f>
        <v>26111.919180000001</v>
      </c>
      <c r="Y21" s="24">
        <f>HUM.cdd.21.09C!BQ21</f>
        <v>20754.305680000001</v>
      </c>
      <c r="Z21" s="2">
        <f>[1]esi.hdd.12.6C!BQ21</f>
        <v>2.5412000008555999</v>
      </c>
      <c r="AA21" s="2">
        <f>[1]esi.hdd.14.9C!BQ21</f>
        <v>14.175800009395596</v>
      </c>
      <c r="AB21" s="2">
        <f>[1]esi.hdd.17.2C!BQ21</f>
        <v>58.423399702000005</v>
      </c>
      <c r="AC21" s="24">
        <f>[1]esi.cdd.12.6C!BQ21</f>
        <v>18632.521440000004</v>
      </c>
      <c r="AD21" s="24">
        <f>[1]esi.cdd.14.9C!BQ21</f>
        <v>15283.7642</v>
      </c>
      <c r="AE21" s="24">
        <f>[1]esi.cdd.17.2C!BQ21</f>
        <v>11967.618999999997</v>
      </c>
    </row>
    <row r="22" spans="1:31" x14ac:dyDescent="0.25">
      <c r="A22" s="58" t="s">
        <v>20</v>
      </c>
      <c r="B22" s="2">
        <f>t2m.hdd.15.6C!BQ22</f>
        <v>101.32140032200003</v>
      </c>
      <c r="C22" s="19">
        <f>t2m.hdd.18.3C!BQ22</f>
        <v>282.62660019999998</v>
      </c>
      <c r="D22" s="2">
        <f>t2m.hdd.21.1C!BQ22</f>
        <v>1283.9059974000004</v>
      </c>
      <c r="E22" s="24">
        <f>t2m.cdd.15.6C!BQ22</f>
        <v>10227.251826</v>
      </c>
      <c r="F22" s="15">
        <f>t2m.cdd.18.3C!BQ22</f>
        <v>6463.7712199999996</v>
      </c>
      <c r="G22" s="15">
        <f>t2m.cdd.21.1C!BQ22</f>
        <v>3374.1208000000006</v>
      </c>
      <c r="H22" s="2">
        <f>t2m.hdd.60F!BQ22</f>
        <v>179.42419949400002</v>
      </c>
      <c r="I22" s="2">
        <f>t2m.hdd.65F!BQ22</f>
        <v>516.79379819999997</v>
      </c>
      <c r="J22" s="2">
        <f>t2m.hdd.70F!BQ22</f>
        <v>2323.3960040000002</v>
      </c>
      <c r="K22" s="15">
        <f>t2m.cdd.60F!BQ22</f>
        <v>18523.000779999998</v>
      </c>
      <c r="L22" s="15">
        <f>t2m.cdd.65F!BQ22</f>
        <v>11555.175591999998</v>
      </c>
      <c r="M22" s="15">
        <f>t2m.cdd.70F!BQ22</f>
        <v>6056.57719</v>
      </c>
      <c r="N22" s="2">
        <f>HI.hdd.57.56F!BQ22</f>
        <v>174.26059900000004</v>
      </c>
      <c r="O22" s="2">
        <f>HI.hdd.63.08F!BQ22</f>
        <v>430.80979846000002</v>
      </c>
      <c r="P22" s="2">
        <f>HI.hdd.68.58F!BQ22</f>
        <v>1364.2096055999998</v>
      </c>
      <c r="Q22" s="20">
        <f>HI.cdd.57.56F!BQ22</f>
        <v>23630.554139999993</v>
      </c>
      <c r="R22" s="20">
        <f>HI.cdd.63.08F!BQ22</f>
        <v>15822.1702</v>
      </c>
      <c r="S22" s="20">
        <f>HI.cdd.68.58F!BQ22</f>
        <v>8719.8489599999975</v>
      </c>
      <c r="T22" s="2">
        <f>HUM.hdd.13.98C!BQ22</f>
        <v>106.54500033999997</v>
      </c>
      <c r="U22" s="2">
        <f>HUM.hdd.17.4C!BQ22</f>
        <v>239.87919999000002</v>
      </c>
      <c r="V22" s="2">
        <f>HUM.hdd.21.09C!BQ22</f>
        <v>469.98099986</v>
      </c>
      <c r="W22" s="30">
        <f>HUM.cdd.13.98C!BQ22</f>
        <v>22929.429439999996</v>
      </c>
      <c r="X22" s="24">
        <f>HUM.cdd.17.4C!BQ22</f>
        <v>18066.006020000001</v>
      </c>
      <c r="Y22" s="24">
        <f>HUM.cdd.21.09C!BQ22</f>
        <v>12904.867200000001</v>
      </c>
      <c r="Z22" s="2">
        <f>[1]esi.hdd.12.6C!BQ22</f>
        <v>106.68140070000001</v>
      </c>
      <c r="AA22" s="2">
        <f>[1]esi.hdd.14.9C!BQ22</f>
        <v>222.83639902600001</v>
      </c>
      <c r="AB22" s="2">
        <f>[1]esi.hdd.17.2C!BQ22</f>
        <v>403.94640212000007</v>
      </c>
      <c r="AC22" s="24">
        <f>[1]esi.cdd.12.6C!BQ22</f>
        <v>13810.143400000003</v>
      </c>
      <c r="AD22" s="24">
        <f>[1]esi.cdd.14.9C!BQ22</f>
        <v>10565.908014000001</v>
      </c>
      <c r="AE22" s="24">
        <f>[1]esi.cdd.17.2C!BQ22</f>
        <v>7386.6250019999979</v>
      </c>
    </row>
    <row r="23" spans="1:31" x14ac:dyDescent="0.25">
      <c r="A23" s="58" t="s">
        <v>21</v>
      </c>
      <c r="B23" s="2">
        <f>t2m.hdd.15.6C!BQ23</f>
        <v>18097.733100000001</v>
      </c>
      <c r="C23" s="19">
        <f>t2m.hdd.18.3C!BQ23</f>
        <v>21429.842499999999</v>
      </c>
      <c r="D23" s="2">
        <f>t2m.hdd.21.1C!BQ23</f>
        <v>25123.684439999994</v>
      </c>
      <c r="E23" s="24">
        <f>t2m.cdd.15.6C!BQ23</f>
        <v>1396.319606</v>
      </c>
      <c r="F23" s="15">
        <f>t2m.cdd.18.3C!BQ23</f>
        <v>783.62460280000005</v>
      </c>
      <c r="G23" s="15">
        <f>t2m.cdd.21.1C!BQ23</f>
        <v>386.56439899999992</v>
      </c>
      <c r="H23" s="2">
        <f>t2m.hdd.60F!BQ23</f>
        <v>32480.962619999991</v>
      </c>
      <c r="I23" s="2">
        <f>t2m.hdd.65F!BQ23</f>
        <v>38650.450039999996</v>
      </c>
      <c r="J23" s="2">
        <f>t2m.hdd.70F!BQ23</f>
        <v>45249.764339999972</v>
      </c>
      <c r="K23" s="15">
        <f>t2m.cdd.60F!BQ23</f>
        <v>2535.3100019999997</v>
      </c>
      <c r="L23" s="15">
        <f>t2m.cdd.65F!BQ23</f>
        <v>1399.5947939999992</v>
      </c>
      <c r="M23" s="15">
        <f>t2m.cdd.70F!BQ23</f>
        <v>693.70920139999998</v>
      </c>
      <c r="N23" s="2">
        <f>HI.hdd.57.56F!BQ23</f>
        <v>30146.739499999996</v>
      </c>
      <c r="O23" s="2">
        <f>HI.hdd.63.08F!BQ23</f>
        <v>36764.815559999995</v>
      </c>
      <c r="P23" s="2">
        <f>HI.hdd.68.58F!BQ23</f>
        <v>43883.436980000006</v>
      </c>
      <c r="Q23" s="20">
        <f>HI.cdd.57.56F!BQ23</f>
        <v>3236.9902120000006</v>
      </c>
      <c r="R23" s="20">
        <f>HI.cdd.63.08F!BQ23</f>
        <v>1790.1295940000005</v>
      </c>
      <c r="S23" s="20">
        <f>HI.cdd.68.58F!BQ23</f>
        <v>873.03519700000004</v>
      </c>
      <c r="T23" s="2">
        <f>HUM.hdd.13.98C!BQ23</f>
        <v>18464.972540000002</v>
      </c>
      <c r="U23" s="2">
        <f>HUM.hdd.17.4C!BQ23</f>
        <v>22304.303860000004</v>
      </c>
      <c r="V23" s="2">
        <f>HUM.hdd.21.09C!BQ23</f>
        <v>26805.32056</v>
      </c>
      <c r="W23" s="30">
        <f>HUM.cdd.13.98C!BQ23</f>
        <v>3142.9510180000007</v>
      </c>
      <c r="X23" s="24">
        <f>HUM.cdd.17.4C!BQ23</f>
        <v>1985.523614</v>
      </c>
      <c r="Y23" s="24">
        <f>HUM.cdd.21.09C!BQ23</f>
        <v>1095.3037997999998</v>
      </c>
      <c r="Z23" s="2">
        <f>[1]esi.hdd.12.6C!BQ23</f>
        <v>18004.56236</v>
      </c>
      <c r="AA23" s="2">
        <f>[1]esi.hdd.14.9C!BQ23</f>
        <v>20656.050699999996</v>
      </c>
      <c r="AB23" s="2">
        <f>[1]esi.hdd.17.2C!BQ23</f>
        <v>23494.319999999996</v>
      </c>
      <c r="AC23" s="24">
        <f>[1]esi.cdd.12.6C!BQ23</f>
        <v>1933.6585900000002</v>
      </c>
      <c r="AD23" s="24">
        <f>[1]esi.cdd.14.9C!BQ23</f>
        <v>1224.7565964</v>
      </c>
      <c r="AE23" s="24">
        <f>[1]esi.cdd.17.2C!BQ23</f>
        <v>702.63139819999981</v>
      </c>
    </row>
    <row r="24" spans="1:31" x14ac:dyDescent="0.25">
      <c r="A24" s="58" t="s">
        <v>153</v>
      </c>
      <c r="B24" s="2">
        <f>t2m.hdd.15.6C!BQ24</f>
        <v>46.307200278000003</v>
      </c>
      <c r="C24" s="19">
        <f>t2m.hdd.18.3C!BQ24</f>
        <v>146.46019999999999</v>
      </c>
      <c r="D24" s="2">
        <f>t2m.hdd.21.1C!BQ24</f>
        <v>714.76219839999976</v>
      </c>
      <c r="E24" s="24">
        <f>t2m.cdd.15.6C!BQ24</f>
        <v>11613.482800000007</v>
      </c>
      <c r="F24" s="15">
        <f>t2m.cdd.18.3C!BQ24</f>
        <v>7768.8437959999983</v>
      </c>
      <c r="G24" s="15">
        <f>t2m.cdd.21.1C!BQ24</f>
        <v>4246.2212140000001</v>
      </c>
      <c r="H24" s="2">
        <f>t2m.hdd.60F!BQ24</f>
        <v>81.599800709999968</v>
      </c>
      <c r="I24" s="2">
        <f>t2m.hdd.65F!BQ24</f>
        <v>267.38580052000003</v>
      </c>
      <c r="J24" s="2">
        <f>t2m.hdd.70F!BQ24</f>
        <v>1295.3884049999997</v>
      </c>
      <c r="K24" s="15">
        <f>t2m.cdd.60F!BQ24</f>
        <v>21019.414659999995</v>
      </c>
      <c r="L24" s="15">
        <f>t2m.cdd.65F!BQ24</f>
        <v>13900.0016</v>
      </c>
      <c r="M24" s="15">
        <f>t2m.cdd.70F!BQ24</f>
        <v>7622.8128360000001</v>
      </c>
      <c r="N24" s="2">
        <f>HI.hdd.57.56F!BQ24</f>
        <v>76.566599695999997</v>
      </c>
      <c r="O24" s="2">
        <f>HI.hdd.63.08F!BQ24</f>
        <v>241.09439856</v>
      </c>
      <c r="P24" s="2">
        <f>HI.hdd.68.58F!BQ24</f>
        <v>720.86479780000025</v>
      </c>
      <c r="Q24" s="20">
        <f>HI.cdd.57.56F!BQ24</f>
        <v>26787.934439999997</v>
      </c>
      <c r="R24" s="20">
        <f>HI.cdd.63.08F!BQ24</f>
        <v>18887.528919999997</v>
      </c>
      <c r="S24" s="20">
        <f>HI.cdd.68.58F!BQ24</f>
        <v>11331.579997999999</v>
      </c>
      <c r="T24" s="2">
        <f>HUM.hdd.13.98C!BQ24</f>
        <v>44.686400241999998</v>
      </c>
      <c r="U24" s="2">
        <f>HUM.hdd.17.4C!BQ24</f>
        <v>124.94119977800001</v>
      </c>
      <c r="V24" s="2">
        <f>HUM.hdd.21.09C!BQ24</f>
        <v>284.74559912000001</v>
      </c>
      <c r="W24" s="30">
        <f>HUM.cdd.13.98C!BQ24</f>
        <v>25020.047820000007</v>
      </c>
      <c r="X24" s="24">
        <f>HUM.cdd.17.4C!BQ24</f>
        <v>20103.547599999994</v>
      </c>
      <c r="Y24" s="24">
        <f>HUM.cdd.21.09C!BQ24</f>
        <v>14872.109820000001</v>
      </c>
      <c r="Z24" s="2">
        <f>[1]esi.hdd.12.6C!BQ24</f>
        <v>50.016199579999991</v>
      </c>
      <c r="AA24" s="2">
        <f>[1]esi.hdd.14.9C!BQ24</f>
        <v>125.48699995999996</v>
      </c>
      <c r="AB24" s="2">
        <f>[1]esi.hdd.17.2C!BQ24</f>
        <v>251.78159939999989</v>
      </c>
      <c r="AC24" s="24">
        <f>[1]esi.cdd.12.6C!BQ24</f>
        <v>15080.8586</v>
      </c>
      <c r="AD24" s="24">
        <f>[1]esi.cdd.14.9C!BQ24</f>
        <v>11795.937600000005</v>
      </c>
      <c r="AE24" s="24">
        <f>[1]esi.cdd.17.2C!BQ24</f>
        <v>8561.8392359999998</v>
      </c>
    </row>
    <row r="25" spans="1:31" x14ac:dyDescent="0.25">
      <c r="A25" s="58" t="s">
        <v>23</v>
      </c>
      <c r="B25" s="2">
        <f>t2m.hdd.15.6C!BQ25</f>
        <v>201.18460125999994</v>
      </c>
      <c r="C25" s="19">
        <f>t2m.hdd.18.3C!BQ25</f>
        <v>471.68700400000017</v>
      </c>
      <c r="D25" s="2">
        <f>t2m.hdd.21.1C!BQ25</f>
        <v>1003.4162080000001</v>
      </c>
      <c r="E25" s="24">
        <f>t2m.cdd.15.6C!BQ25</f>
        <v>15563.527980000003</v>
      </c>
      <c r="F25" s="15">
        <f>t2m.cdd.18.3C!BQ25</f>
        <v>11889.231610000001</v>
      </c>
      <c r="G25" s="15">
        <f>t2m.cdd.21.1C!BQ25</f>
        <v>8330.0369040000005</v>
      </c>
      <c r="H25" s="2">
        <f>t2m.hdd.60F!BQ25</f>
        <v>356.50799798000003</v>
      </c>
      <c r="I25" s="2">
        <f>t2m.hdd.65F!BQ25</f>
        <v>857.06180519999998</v>
      </c>
      <c r="J25" s="2">
        <f>t2m.hdd.70F!BQ25</f>
        <v>1811.8696019999998</v>
      </c>
      <c r="K25" s="15">
        <f>t2m.cdd.60F!BQ25</f>
        <v>28125.618739999994</v>
      </c>
      <c r="L25" s="15">
        <f>t2m.cdd.65F!BQ25</f>
        <v>21320.974280000002</v>
      </c>
      <c r="M25" s="15">
        <f>t2m.cdd.70F!BQ25</f>
        <v>14970.59102</v>
      </c>
      <c r="N25" s="2">
        <f>HI.hdd.57.56F!BQ25</f>
        <v>397.81279840000008</v>
      </c>
      <c r="O25" s="2">
        <f>HI.hdd.63.08F!BQ25</f>
        <v>953.2788029999997</v>
      </c>
      <c r="P25" s="2">
        <f>HI.hdd.68.58F!BQ25</f>
        <v>1906.4535920000001</v>
      </c>
      <c r="Q25" s="20">
        <f>HI.cdd.57.56F!BQ25</f>
        <v>31969.410080000005</v>
      </c>
      <c r="R25" s="20">
        <f>HI.cdd.63.08F!BQ25</f>
        <v>24459.937920000004</v>
      </c>
      <c r="S25" s="20">
        <f>HI.cdd.68.58F!BQ25</f>
        <v>17377.393000000007</v>
      </c>
      <c r="T25" s="2">
        <f>HUM.hdd.13.98C!BQ25</f>
        <v>288.99519924000003</v>
      </c>
      <c r="U25" s="2">
        <f>HUM.hdd.17.4C!BQ25</f>
        <v>673.6463966</v>
      </c>
      <c r="V25" s="2">
        <f>HUM.hdd.21.09C!BQ25</f>
        <v>1335.4210034</v>
      </c>
      <c r="W25" s="30">
        <f>HUM.cdd.13.98C!BQ25</f>
        <v>24398.652020000005</v>
      </c>
      <c r="X25" s="24">
        <f>HUM.cdd.17.4C!BQ25</f>
        <v>19786.54766</v>
      </c>
      <c r="Y25" s="24">
        <f>HUM.cdd.21.09C!BQ25</f>
        <v>15057.080400000003</v>
      </c>
      <c r="Z25" s="2">
        <f>[1]esi.hdd.12.6C!BQ25</f>
        <v>271.61199923999999</v>
      </c>
      <c r="AA25" s="2">
        <f>[1]esi.hdd.14.9C!BQ25</f>
        <v>591.16460439999992</v>
      </c>
      <c r="AB25" s="2">
        <f>[1]esi.hdd.17.2C!BQ25</f>
        <v>1062.7728006</v>
      </c>
      <c r="AC25" s="24">
        <f>[1]esi.cdd.12.6C!BQ25</f>
        <v>14772.775399999999</v>
      </c>
      <c r="AD25" s="24">
        <f>[1]esi.cdd.14.9C!BQ25</f>
        <v>11731.938599999999</v>
      </c>
      <c r="AE25" s="24">
        <f>[1]esi.cdd.17.2C!BQ25</f>
        <v>8843.1530380000022</v>
      </c>
    </row>
    <row r="26" spans="1:31" x14ac:dyDescent="0.25">
      <c r="A26" s="58" t="s">
        <v>24</v>
      </c>
      <c r="B26" s="2">
        <f>t2m.hdd.15.6C!BQ26</f>
        <v>10351.130229999999</v>
      </c>
      <c r="C26" s="19">
        <f>t2m.hdd.18.3C!BQ26</f>
        <v>13648.958999999997</v>
      </c>
      <c r="D26" s="2">
        <f>t2m.hdd.21.1C!BQ26</f>
        <v>17289.651460000001</v>
      </c>
      <c r="E26" s="24">
        <f>t2m.cdd.15.6C!BQ26</f>
        <v>1577.8688039999993</v>
      </c>
      <c r="F26" s="15">
        <f>t2m.cdd.18.3C!BQ26</f>
        <v>930.89960080000014</v>
      </c>
      <c r="G26" s="15">
        <f>t2m.cdd.21.1C!BQ26</f>
        <v>480.67740240000001</v>
      </c>
      <c r="H26" s="2">
        <f>t2m.hdd.60F!BQ26</f>
        <v>18537.901820000003</v>
      </c>
      <c r="I26" s="2">
        <f>t2m.hdd.65F!BQ26</f>
        <v>24643.903419999999</v>
      </c>
      <c r="J26" s="2">
        <f>t2m.hdd.70F!BQ26</f>
        <v>31148.083079999997</v>
      </c>
      <c r="K26" s="15">
        <f>t2m.cdd.60F!BQ26</f>
        <v>2862.9300039999998</v>
      </c>
      <c r="L26" s="15">
        <f>t2m.cdd.65F!BQ26</f>
        <v>1663.7299899999996</v>
      </c>
      <c r="M26" s="15">
        <f>t2m.cdd.70F!BQ26</f>
        <v>862.70980759999975</v>
      </c>
      <c r="N26" s="2">
        <f>HI.hdd.57.56F!BQ26</f>
        <v>16942.394099999998</v>
      </c>
      <c r="O26" s="2">
        <f>HI.hdd.63.08F!BQ26</f>
        <v>23617.272560000009</v>
      </c>
      <c r="P26" s="2">
        <f>HI.hdd.68.58F!BQ26</f>
        <v>30767.234759999988</v>
      </c>
      <c r="Q26" s="20">
        <f>HI.cdd.57.56F!BQ26</f>
        <v>3102.1025820000009</v>
      </c>
      <c r="R26" s="20">
        <f>HI.cdd.63.08F!BQ26</f>
        <v>1712.0394059999996</v>
      </c>
      <c r="S26" s="20">
        <f>HI.cdd.68.58F!BQ26</f>
        <v>826.28200179999999</v>
      </c>
      <c r="T26" s="2">
        <f>HUM.hdd.13.98C!BQ26</f>
        <v>9498.7407839999996</v>
      </c>
      <c r="U26" s="2">
        <f>HUM.hdd.17.4C!BQ26</f>
        <v>13482.2754</v>
      </c>
      <c r="V26" s="2">
        <f>HUM.hdd.21.09C!BQ26</f>
        <v>18253.711459999999</v>
      </c>
      <c r="W26" s="30">
        <f>HUM.cdd.13.98C!BQ26</f>
        <v>2048.1669980000001</v>
      </c>
      <c r="X26" s="24">
        <f>HUM.cdd.17.4C!BQ26</f>
        <v>1034.9445988</v>
      </c>
      <c r="Y26" s="24">
        <f>HUM.cdd.21.09C!BQ26</f>
        <v>415.14160060000012</v>
      </c>
      <c r="Z26" s="2">
        <f>[1]esi.hdd.12.6C!BQ26</f>
        <v>9360.207018000001</v>
      </c>
      <c r="AA26" s="2">
        <f>[1]esi.hdd.14.9C!BQ26</f>
        <v>12056.586799999999</v>
      </c>
      <c r="AB26" s="2">
        <f>[1]esi.hdd.17.2C!BQ26</f>
        <v>14979.923960000002</v>
      </c>
      <c r="AC26" s="24">
        <f>[1]esi.cdd.12.6C!BQ26</f>
        <v>1483.0928039999999</v>
      </c>
      <c r="AD26" s="24">
        <f>[1]esi.cdd.14.9C!BQ26</f>
        <v>819.08199680000007</v>
      </c>
      <c r="AE26" s="24">
        <f>[1]esi.cdd.17.2C!BQ26</f>
        <v>382.02600000000007</v>
      </c>
    </row>
    <row r="27" spans="1:31" x14ac:dyDescent="0.25">
      <c r="A27" s="58" t="s">
        <v>25</v>
      </c>
      <c r="B27" s="2">
        <f>t2m.hdd.15.6C!BQ27</f>
        <v>8730.480779999998</v>
      </c>
      <c r="C27" s="19">
        <f>t2m.hdd.18.3C!BQ27</f>
        <v>10894.562794000003</v>
      </c>
      <c r="D27" s="2">
        <f>t2m.hdd.21.1C!BQ27</f>
        <v>13549.083399999996</v>
      </c>
      <c r="E27" s="24">
        <f>t2m.cdd.15.6C!BQ27</f>
        <v>4919.863034</v>
      </c>
      <c r="F27" s="15">
        <f>t2m.cdd.18.3C!BQ27</f>
        <v>3139.1525840000004</v>
      </c>
      <c r="G27" s="15">
        <f>t2m.cdd.21.1C!BQ27</f>
        <v>1702.7468120000003</v>
      </c>
      <c r="H27" s="2">
        <f>t2m.hdd.60F!BQ27</f>
        <v>15655.919920000006</v>
      </c>
      <c r="I27" s="2">
        <f>t2m.hdd.65F!BQ27</f>
        <v>19662.415219999999</v>
      </c>
      <c r="J27" s="2">
        <f>t2m.hdd.70F!BQ27</f>
        <v>24408.929759999992</v>
      </c>
      <c r="K27" s="15">
        <f>t2m.cdd.60F!BQ27</f>
        <v>8913.7085460000017</v>
      </c>
      <c r="L27" s="15">
        <f>t2m.cdd.65F!BQ27</f>
        <v>5615.0008079999989</v>
      </c>
      <c r="M27" s="15">
        <f>t2m.cdd.70F!BQ27</f>
        <v>3056.311807999999</v>
      </c>
      <c r="N27" s="2">
        <f>HI.hdd.57.56F!BQ27</f>
        <v>14476.354999999998</v>
      </c>
      <c r="O27" s="2">
        <f>HI.hdd.63.08F!BQ27</f>
        <v>18629.566959999996</v>
      </c>
      <c r="P27" s="2">
        <f>HI.hdd.68.58F!BQ27</f>
        <v>23526.859680000005</v>
      </c>
      <c r="Q27" s="20">
        <f>HI.cdd.57.56F!BQ27</f>
        <v>11948.736800000002</v>
      </c>
      <c r="R27" s="20">
        <f>HI.cdd.63.08F!BQ27</f>
        <v>8037.0075919999981</v>
      </c>
      <c r="S27" s="20">
        <f>HI.cdd.68.58F!BQ27</f>
        <v>4898.5795919999982</v>
      </c>
      <c r="T27" s="2">
        <f>HUM.hdd.13.98C!BQ27</f>
        <v>8797.3217759999989</v>
      </c>
      <c r="U27" s="2">
        <f>HUM.hdd.17.4C!BQ27</f>
        <v>11097.240798000003</v>
      </c>
      <c r="V27" s="2">
        <f>HUM.hdd.21.09C!BQ27</f>
        <v>13962.111999999997</v>
      </c>
      <c r="W27" s="30">
        <f>HUM.cdd.13.98C!BQ27</f>
        <v>11425.323599999998</v>
      </c>
      <c r="X27" s="24">
        <f>HUM.cdd.17.4C!BQ27</f>
        <v>8728.4840700000004</v>
      </c>
      <c r="Y27" s="24">
        <f>HUM.cdd.21.09C!BQ27</f>
        <v>6202.1158160000005</v>
      </c>
      <c r="Z27" s="2">
        <f>[1]esi.hdd.12.6C!BQ27</f>
        <v>8258.8768060000002</v>
      </c>
      <c r="AA27" s="2">
        <f>[1]esi.hdd.14.9C!BQ27</f>
        <v>9894.4005900000029</v>
      </c>
      <c r="AB27" s="2">
        <f>[1]esi.hdd.17.2C!BQ27</f>
        <v>11755.2484</v>
      </c>
      <c r="AC27" s="24">
        <f>[1]esi.cdd.12.6C!BQ27</f>
        <v>6869.6107919999977</v>
      </c>
      <c r="AD27" s="24">
        <f>[1]esi.cdd.14.9C!BQ27</f>
        <v>5144.7450240000007</v>
      </c>
      <c r="AE27" s="24">
        <f>[1]esi.cdd.17.2C!BQ27</f>
        <v>3645.1990100000003</v>
      </c>
    </row>
    <row r="28" spans="1:31" x14ac:dyDescent="0.25">
      <c r="A28" s="58" t="s">
        <v>26</v>
      </c>
      <c r="B28" s="2">
        <f>t2m.hdd.15.6C!BQ28</f>
        <v>139.40359934</v>
      </c>
      <c r="C28" s="19">
        <f>t2m.hdd.18.3C!BQ28</f>
        <v>1047.7756043999998</v>
      </c>
      <c r="D28" s="2">
        <f>t2m.hdd.21.1C!BQ28</f>
        <v>3188.8215919999993</v>
      </c>
      <c r="E28" s="24">
        <f>t2m.cdd.15.6C!BQ28</f>
        <v>6010.9513939999988</v>
      </c>
      <c r="F28" s="15">
        <f>t2m.cdd.18.3C!BQ28</f>
        <v>2974.5384080000008</v>
      </c>
      <c r="G28" s="15">
        <f>t2m.cdd.21.1C!BQ28</f>
        <v>1024.6505903999998</v>
      </c>
      <c r="H28" s="2">
        <f>t2m.hdd.60F!BQ28</f>
        <v>239.57339940000003</v>
      </c>
      <c r="I28" s="2">
        <f>t2m.hdd.65F!BQ28</f>
        <v>1919.40122</v>
      </c>
      <c r="J28" s="2">
        <f>t2m.hdd.70F!BQ28</f>
        <v>5759.6794120000004</v>
      </c>
      <c r="K28" s="15">
        <f>t2m.cdd.60F!BQ28</f>
        <v>10925.261602</v>
      </c>
      <c r="L28" s="15">
        <f>t2m.cdd.65F!BQ28</f>
        <v>5299.8860300000015</v>
      </c>
      <c r="M28" s="15">
        <f>t2m.cdd.70F!BQ28</f>
        <v>1834.9683880000005</v>
      </c>
      <c r="N28" s="2">
        <f>HI.hdd.57.56F!BQ28</f>
        <v>42.400799915999997</v>
      </c>
      <c r="O28" s="2">
        <f>HI.hdd.63.08F!BQ28</f>
        <v>861.09240340000008</v>
      </c>
      <c r="P28" s="2">
        <f>HI.hdd.68.58F!BQ28</f>
        <v>3877.4237939999985</v>
      </c>
      <c r="Q28" s="20">
        <f>HI.cdd.57.56F!BQ28</f>
        <v>16028.893140000006</v>
      </c>
      <c r="R28" s="20">
        <f>HI.cdd.63.08F!BQ28</f>
        <v>8782.6514100000004</v>
      </c>
      <c r="S28" s="20">
        <f>HI.cdd.68.58F!BQ28</f>
        <v>3763.2635999999989</v>
      </c>
      <c r="T28" s="2">
        <f>HUM.hdd.13.98C!BQ28</f>
        <v>0.4986000072920001</v>
      </c>
      <c r="U28" s="2">
        <f>HUM.hdd.17.4C!BQ28</f>
        <v>30.397800120000003</v>
      </c>
      <c r="V28" s="2">
        <f>HUM.hdd.21.09C!BQ28</f>
        <v>453.70099819999996</v>
      </c>
      <c r="W28" s="30">
        <f>HUM.cdd.13.98C!BQ28</f>
        <v>18431.945199999995</v>
      </c>
      <c r="X28" s="24">
        <f>HUM.cdd.17.4C!BQ28</f>
        <v>13465.092199999999</v>
      </c>
      <c r="Y28" s="24">
        <f>HUM.cdd.21.09C!BQ28</f>
        <v>8497.1529779999983</v>
      </c>
      <c r="Z28" s="2">
        <f>[1]esi.hdd.12.6C!BQ28</f>
        <v>10.765200008399997</v>
      </c>
      <c r="AA28" s="2">
        <f>[1]esi.hdd.14.9C!BQ28</f>
        <v>162.5621994</v>
      </c>
      <c r="AB28" s="2">
        <f>[1]esi.hdd.17.2C!BQ28</f>
        <v>793.48239699999976</v>
      </c>
      <c r="AC28" s="24">
        <f>[1]esi.cdd.12.6C!BQ28</f>
        <v>10829.788994000002</v>
      </c>
      <c r="AD28" s="24">
        <f>[1]esi.cdd.14.9C!BQ28</f>
        <v>7621.1933899999995</v>
      </c>
      <c r="AE28" s="24">
        <f>[1]esi.cdd.17.2C!BQ28</f>
        <v>4891.720378</v>
      </c>
    </row>
    <row r="29" spans="1:31" x14ac:dyDescent="0.25">
      <c r="A29" s="58" t="s">
        <v>27</v>
      </c>
      <c r="B29" s="2">
        <f>t2m.hdd.15.6C!BQ29</f>
        <v>0</v>
      </c>
      <c r="C29" s="19">
        <f>t2m.hdd.18.3C!BQ29</f>
        <v>1.6400000091999999E-2</v>
      </c>
      <c r="D29" s="2">
        <f>t2m.hdd.21.1C!BQ29</f>
        <v>2.8115999860000005</v>
      </c>
      <c r="E29" s="24">
        <f>t2m.cdd.15.6C!BQ29</f>
        <v>14611.313599999996</v>
      </c>
      <c r="F29" s="15">
        <f>t2m.cdd.18.3C!BQ29</f>
        <v>10666.534834000002</v>
      </c>
      <c r="G29" s="15">
        <f>t2m.cdd.21.1C!BQ29</f>
        <v>6578.4100140000019</v>
      </c>
      <c r="H29" s="2">
        <f>t2m.hdd.60F!BQ29</f>
        <v>0</v>
      </c>
      <c r="I29" s="2">
        <f>t2m.hdd.65F!BQ29</f>
        <v>3.1600000448000001E-2</v>
      </c>
      <c r="J29" s="2">
        <f>t2m.hdd.70F!BQ29</f>
        <v>5.1519999819999995</v>
      </c>
      <c r="K29" s="15">
        <f>t2m.cdd.60F!BQ29</f>
        <v>26417.271280000015</v>
      </c>
      <c r="L29" s="15">
        <f>t2m.cdd.65F!BQ29</f>
        <v>19112.091539999998</v>
      </c>
      <c r="M29" s="15">
        <f>t2m.cdd.70F!BQ29</f>
        <v>11812.014999999998</v>
      </c>
      <c r="N29" s="2">
        <f>HI.hdd.57.56F!BQ29</f>
        <v>0</v>
      </c>
      <c r="O29" s="2">
        <f>HI.hdd.63.08F!BQ29</f>
        <v>0</v>
      </c>
      <c r="P29" s="2">
        <f>HI.hdd.68.58F!BQ29</f>
        <v>0.58100000230879989</v>
      </c>
      <c r="Q29" s="20">
        <f>HI.cdd.57.56F!BQ29</f>
        <v>34511.759339999997</v>
      </c>
      <c r="R29" s="20">
        <f>HI.cdd.63.08F!BQ29</f>
        <v>26446.819100000008</v>
      </c>
      <c r="S29" s="20">
        <f>HI.cdd.68.58F!BQ29</f>
        <v>18411.679860000004</v>
      </c>
      <c r="T29" s="2">
        <f>HUM.hdd.13.98C!BQ29</f>
        <v>0</v>
      </c>
      <c r="U29" s="2">
        <f>HUM.hdd.17.4C!BQ29</f>
        <v>0</v>
      </c>
      <c r="V29" s="2">
        <f>HUM.hdd.21.09C!BQ29</f>
        <v>0</v>
      </c>
      <c r="W29" s="30">
        <f>HUM.cdd.13.98C!BQ29</f>
        <v>32619.421019999998</v>
      </c>
      <c r="X29" s="24">
        <f>HUM.cdd.17.4C!BQ29</f>
        <v>27622.666579999994</v>
      </c>
      <c r="Y29" s="24">
        <f>HUM.cdd.21.09C!BQ29</f>
        <v>22231.427220000005</v>
      </c>
      <c r="Z29" s="2">
        <f>[1]esi.hdd.12.6C!BQ29</f>
        <v>0</v>
      </c>
      <c r="AA29" s="2">
        <f>[1]esi.hdd.14.9C!BQ29</f>
        <v>0</v>
      </c>
      <c r="AB29" s="2">
        <f>[1]esi.hdd.17.2C!BQ29</f>
        <v>7.3999999331999999E-3</v>
      </c>
      <c r="AC29" s="24">
        <f>[1]esi.cdd.12.6C!BQ29</f>
        <v>19502.293939999996</v>
      </c>
      <c r="AD29" s="24">
        <f>[1]esi.cdd.14.9C!BQ29</f>
        <v>16141.902299999998</v>
      </c>
      <c r="AE29" s="24">
        <f>[1]esi.cdd.17.2C!BQ29</f>
        <v>12781.515600000001</v>
      </c>
    </row>
    <row r="30" spans="1:31" x14ac:dyDescent="0.25">
      <c r="A30" s="58" t="s">
        <v>28</v>
      </c>
      <c r="B30" s="2">
        <f>t2m.hdd.15.6C!BQ30</f>
        <v>24.636199879800003</v>
      </c>
      <c r="C30" s="19">
        <f>t2m.hdd.18.3C!BQ30</f>
        <v>84.178200082000004</v>
      </c>
      <c r="D30" s="2">
        <f>t2m.hdd.21.1C!BQ30</f>
        <v>276.0570002</v>
      </c>
      <c r="E30" s="24">
        <f>t2m.cdd.15.6C!BQ30</f>
        <v>13614.357600000005</v>
      </c>
      <c r="F30" s="15">
        <f>t2m.cdd.18.3C!BQ30</f>
        <v>9729.1037779999988</v>
      </c>
      <c r="G30" s="15">
        <f>t2m.cdd.21.1C!BQ30</f>
        <v>5830.061020000001</v>
      </c>
      <c r="H30" s="2">
        <f>t2m.hdd.60F!BQ30</f>
        <v>43.297800376399998</v>
      </c>
      <c r="I30" s="2">
        <f>t2m.hdd.65F!BQ30</f>
        <v>153.50060034000001</v>
      </c>
      <c r="J30" s="2">
        <f>t2m.hdd.70F!BQ30</f>
        <v>499.93039920000012</v>
      </c>
      <c r="K30" s="15">
        <f>t2m.cdd.60F!BQ30</f>
        <v>24621.693520000001</v>
      </c>
      <c r="L30" s="15">
        <f>t2m.cdd.65F!BQ30</f>
        <v>17426.706439999998</v>
      </c>
      <c r="M30" s="15">
        <f>t2m.cdd.70F!BQ30</f>
        <v>10467.942408000001</v>
      </c>
      <c r="N30" s="2">
        <f>HI.hdd.57.56F!BQ30</f>
        <v>35.765600248600002</v>
      </c>
      <c r="O30" s="2">
        <f>HI.hdd.63.08F!BQ30</f>
        <v>128.26780044200001</v>
      </c>
      <c r="P30" s="2">
        <f>HI.hdd.68.58F!BQ30</f>
        <v>339.99380115999998</v>
      </c>
      <c r="Q30" s="20">
        <f>HI.cdd.57.56F!BQ30</f>
        <v>32169.179980000001</v>
      </c>
      <c r="R30" s="20">
        <f>HI.cdd.63.08F!BQ30</f>
        <v>24196.741679999996</v>
      </c>
      <c r="S30" s="20">
        <f>HI.cdd.68.58F!BQ30</f>
        <v>16372.748820000001</v>
      </c>
      <c r="T30" s="2">
        <f>HUM.hdd.13.98C!BQ30</f>
        <v>19.224999852</v>
      </c>
      <c r="U30" s="2">
        <f>HUM.hdd.17.4C!BQ30</f>
        <v>57.178799857999984</v>
      </c>
      <c r="V30" s="2">
        <f>HUM.hdd.21.09C!BQ30</f>
        <v>137.6736009</v>
      </c>
      <c r="W30" s="30">
        <f>HUM.cdd.13.98C!BQ30</f>
        <v>29785.951320000004</v>
      </c>
      <c r="X30" s="24">
        <f>HUM.cdd.17.4C!BQ30</f>
        <v>24827.149700000005</v>
      </c>
      <c r="Y30" s="24">
        <f>HUM.cdd.21.09C!BQ30</f>
        <v>19516.404859999999</v>
      </c>
      <c r="Z30" s="2">
        <f>[1]esi.hdd.12.6C!BQ30</f>
        <v>26.384199870600003</v>
      </c>
      <c r="AA30" s="2">
        <f>[1]esi.hdd.14.9C!BQ30</f>
        <v>66.38539973799999</v>
      </c>
      <c r="AB30" s="2">
        <f>[1]esi.hdd.17.2C!BQ30</f>
        <v>135.36419978000001</v>
      </c>
      <c r="AC30" s="24">
        <f>[1]esi.cdd.12.6C!BQ30</f>
        <v>17872.474340000001</v>
      </c>
      <c r="AD30" s="24">
        <f>[1]esi.cdd.14.9C!BQ30</f>
        <v>14552.085600000002</v>
      </c>
      <c r="AE30" s="24">
        <f>[1]esi.cdd.17.2C!BQ30</f>
        <v>11260.669800000001</v>
      </c>
    </row>
    <row r="31" spans="1:31" x14ac:dyDescent="0.25">
      <c r="A31" s="58" t="s">
        <v>29</v>
      </c>
      <c r="B31" s="2">
        <f>t2m.hdd.15.6C!BQ31</f>
        <v>9458.0167659999988</v>
      </c>
      <c r="C31" s="19">
        <f>t2m.hdd.18.3C!BQ31</f>
        <v>12381.049199999999</v>
      </c>
      <c r="D31" s="2">
        <f>t2m.hdd.21.1C!BQ31</f>
        <v>15809.553559999998</v>
      </c>
      <c r="E31" s="24">
        <f>t2m.cdd.15.6C!BQ31</f>
        <v>2479.3856099999994</v>
      </c>
      <c r="F31" s="15">
        <f>t2m.cdd.18.3C!BQ31</f>
        <v>1457.6207804000003</v>
      </c>
      <c r="G31" s="15">
        <f>t2m.cdd.21.1C!BQ31</f>
        <v>795.19960220000007</v>
      </c>
      <c r="H31" s="2">
        <f>t2m.hdd.60F!BQ31</f>
        <v>16944.130759999996</v>
      </c>
      <c r="I31" s="2">
        <f>t2m.hdd.65F!BQ31</f>
        <v>22355.332540000007</v>
      </c>
      <c r="J31" s="2">
        <f>t2m.hdd.70F!BQ31</f>
        <v>28482.836239999997</v>
      </c>
      <c r="K31" s="15">
        <f>t2m.cdd.60F!BQ31</f>
        <v>4499.4910060000002</v>
      </c>
      <c r="L31" s="15">
        <f>t2m.cdd.65F!BQ31</f>
        <v>2605.4884039999997</v>
      </c>
      <c r="M31" s="15">
        <f>t2m.cdd.70F!BQ31</f>
        <v>1427.7951986000003</v>
      </c>
      <c r="N31" s="2">
        <f>HI.hdd.57.56F!BQ31</f>
        <v>15148.154799999995</v>
      </c>
      <c r="O31" s="2">
        <f>HI.hdd.63.08F!BQ31</f>
        <v>20748.368919999997</v>
      </c>
      <c r="P31" s="2">
        <f>HI.hdd.68.58F!BQ31</f>
        <v>27226.614840000006</v>
      </c>
      <c r="Q31" s="20">
        <f>HI.cdd.57.56F!BQ31</f>
        <v>5703.7680139999984</v>
      </c>
      <c r="R31" s="20">
        <f>HI.cdd.63.08F!BQ31</f>
        <v>3239.0430080000001</v>
      </c>
      <c r="S31" s="20">
        <f>HI.cdd.68.58F!BQ31</f>
        <v>1681.5684163999997</v>
      </c>
      <c r="T31" s="2">
        <f>HUM.hdd.13.98C!BQ31</f>
        <v>8560.7380119999998</v>
      </c>
      <c r="U31" s="2">
        <f>HUM.hdd.17.4C!BQ31</f>
        <v>11567.872212000002</v>
      </c>
      <c r="V31" s="2">
        <f>HUM.hdd.21.09C!BQ31</f>
        <v>15363.002539999998</v>
      </c>
      <c r="W31" s="30">
        <f>HUM.cdd.13.98C!BQ31</f>
        <v>5533.4701879999984</v>
      </c>
      <c r="X31" s="24">
        <f>HUM.cdd.17.4C!BQ31</f>
        <v>3543.8453879999997</v>
      </c>
      <c r="Y31" s="24">
        <f>HUM.cdd.21.09C!BQ31</f>
        <v>1947.7364000000002</v>
      </c>
      <c r="Z31" s="2">
        <f>[1]esi.hdd.12.6C!BQ31</f>
        <v>8683.2330139999995</v>
      </c>
      <c r="AA31" s="2">
        <f>[1]esi.hdd.14.9C!BQ31</f>
        <v>10846.618392000002</v>
      </c>
      <c r="AB31" s="2">
        <f>[1]esi.hdd.17.2C!BQ31</f>
        <v>13307.4018</v>
      </c>
      <c r="AC31" s="24">
        <f>[1]esi.cdd.12.6C!BQ31</f>
        <v>3326.491008</v>
      </c>
      <c r="AD31" s="24">
        <f>[1]esi.cdd.14.9C!BQ31</f>
        <v>2129.4860059999996</v>
      </c>
      <c r="AE31" s="24">
        <f>[1]esi.cdd.17.2C!BQ31</f>
        <v>1229.8761982000003</v>
      </c>
    </row>
    <row r="32" spans="1:31" x14ac:dyDescent="0.25">
      <c r="A32" s="58" t="s">
        <v>30</v>
      </c>
      <c r="B32" s="2">
        <f>t2m.hdd.15.6C!BQ32</f>
        <v>0</v>
      </c>
      <c r="C32" s="19">
        <f>t2m.hdd.18.3C!BQ32</f>
        <v>0.28580000018000007</v>
      </c>
      <c r="D32" s="2">
        <f>t2m.hdd.21.1C!BQ32</f>
        <v>10.350200013400002</v>
      </c>
      <c r="E32" s="24">
        <f>t2m.cdd.15.6C!BQ32</f>
        <v>15919.449780000003</v>
      </c>
      <c r="F32" s="15">
        <f>t2m.cdd.18.3C!BQ32</f>
        <v>11974.9396</v>
      </c>
      <c r="G32" s="15">
        <f>t2m.cdd.21.1C!BQ32</f>
        <v>7894.0801839999967</v>
      </c>
      <c r="H32" s="2">
        <f>t2m.hdd.60F!BQ32</f>
        <v>0</v>
      </c>
      <c r="I32" s="2">
        <f>t2m.hdd.65F!BQ32</f>
        <v>0.54780000381399996</v>
      </c>
      <c r="J32" s="2">
        <f>t2m.hdd.70F!BQ32</f>
        <v>18.828799976400003</v>
      </c>
      <c r="K32" s="15">
        <f>t2m.cdd.60F!BQ32</f>
        <v>28771.907799999994</v>
      </c>
      <c r="L32" s="15">
        <f>t2m.cdd.65F!BQ32</f>
        <v>21467.245499999997</v>
      </c>
      <c r="M32" s="15">
        <f>t2m.cdd.70F!BQ32</f>
        <v>14180.333400000001</v>
      </c>
      <c r="N32" s="2">
        <f>HI.hdd.57.56F!BQ32</f>
        <v>0</v>
      </c>
      <c r="O32" s="2">
        <f>HI.hdd.63.08F!BQ32</f>
        <v>2.2999999591199999E-2</v>
      </c>
      <c r="P32" s="2">
        <f>HI.hdd.68.58F!BQ32</f>
        <v>7.9222000461515991</v>
      </c>
      <c r="Q32" s="20">
        <f>HI.cdd.57.56F!BQ32</f>
        <v>39310.352639999997</v>
      </c>
      <c r="R32" s="20">
        <f>HI.cdd.63.08F!BQ32</f>
        <v>31245.434539999998</v>
      </c>
      <c r="S32" s="20">
        <f>HI.cdd.68.58F!BQ32</f>
        <v>23217.612639999999</v>
      </c>
      <c r="T32" s="2">
        <f>HUM.hdd.13.98C!BQ32</f>
        <v>0</v>
      </c>
      <c r="U32" s="2">
        <f>HUM.hdd.17.4C!BQ32</f>
        <v>0</v>
      </c>
      <c r="V32" s="2">
        <f>HUM.hdd.21.09C!BQ32</f>
        <v>5.1999999956000006E-2</v>
      </c>
      <c r="W32" s="30">
        <f>HUM.cdd.13.98C!BQ32</f>
        <v>33224.527499999997</v>
      </c>
      <c r="X32" s="24">
        <f>HUM.cdd.17.4C!BQ32</f>
        <v>28227.773140000008</v>
      </c>
      <c r="Y32" s="24">
        <f>HUM.cdd.21.09C!BQ32</f>
        <v>22836.585080000001</v>
      </c>
      <c r="Z32" s="2">
        <f>[1]esi.hdd.12.6C!BQ32</f>
        <v>0</v>
      </c>
      <c r="AA32" s="2">
        <f>[1]esi.hdd.14.9C!BQ32</f>
        <v>1.199999972E-3</v>
      </c>
      <c r="AB32" s="2">
        <f>[1]esi.hdd.17.2C!BQ32</f>
        <v>0.65180000556000006</v>
      </c>
      <c r="AC32" s="24">
        <f>[1]esi.cdd.12.6C!BQ32</f>
        <v>19867.076440000001</v>
      </c>
      <c r="AD32" s="24">
        <f>[1]esi.cdd.14.9C!BQ32</f>
        <v>16506.687159999994</v>
      </c>
      <c r="AE32" s="24">
        <f>[1]esi.cdd.17.2C!BQ32</f>
        <v>13146.944800000005</v>
      </c>
    </row>
    <row r="33" spans="1:31" x14ac:dyDescent="0.25">
      <c r="A33" s="58" t="s">
        <v>154</v>
      </c>
      <c r="B33" s="2">
        <f>t2m.hdd.15.6C!BQ33</f>
        <v>14010.756820000004</v>
      </c>
      <c r="C33" s="19">
        <f>t2m.hdd.18.3C!BQ33</f>
        <v>17347.290159999993</v>
      </c>
      <c r="D33" s="2">
        <f>t2m.hdd.21.1C!BQ33</f>
        <v>21102.033939999998</v>
      </c>
      <c r="E33" s="24">
        <f>t2m.cdd.15.6C!BQ33</f>
        <v>1185.7541931999999</v>
      </c>
      <c r="F33" s="15">
        <f>t2m.cdd.18.3C!BQ33</f>
        <v>577.48500139999999</v>
      </c>
      <c r="G33" s="15">
        <f>t2m.cdd.21.1C!BQ33</f>
        <v>241.31880027999995</v>
      </c>
      <c r="H33" s="2">
        <f>t2m.hdd.60F!BQ33</f>
        <v>25125.70343999999</v>
      </c>
      <c r="I33" s="2">
        <f>t2m.hdd.65F!BQ33</f>
        <v>31302.807140000015</v>
      </c>
      <c r="J33" s="2">
        <f>t2m.hdd.70F!BQ33</f>
        <v>38011.272600000004</v>
      </c>
      <c r="K33" s="15">
        <f>t2m.cdd.60F!BQ33</f>
        <v>2157.5945921999996</v>
      </c>
      <c r="L33" s="15">
        <f>t2m.cdd.65F!BQ33</f>
        <v>1029.4954029999999</v>
      </c>
      <c r="M33" s="15">
        <f>t2m.cdd.70F!BQ33</f>
        <v>432.76019977999988</v>
      </c>
      <c r="N33" s="2">
        <f>HI.hdd.57.56F!BQ33</f>
        <v>22892.177540000001</v>
      </c>
      <c r="O33" s="2">
        <f>HI.hdd.63.08F!BQ33</f>
        <v>29408.288920000006</v>
      </c>
      <c r="P33" s="2">
        <f>HI.hdd.68.58F!BQ33</f>
        <v>36607.959159999999</v>
      </c>
      <c r="Q33" s="20">
        <f>HI.cdd.57.56F!BQ33</f>
        <v>2968.7855820000004</v>
      </c>
      <c r="R33" s="20">
        <f>HI.cdd.63.08F!BQ33</f>
        <v>1419.9546022000002</v>
      </c>
      <c r="S33" s="20">
        <f>HI.cdd.68.58F!BQ33</f>
        <v>583.90560059999984</v>
      </c>
      <c r="T33" s="2">
        <f>HUM.hdd.13.98C!BQ33</f>
        <v>13665.163200000001</v>
      </c>
      <c r="U33" s="2">
        <f>HUM.hdd.17.4C!BQ33</f>
        <v>17288.317300000006</v>
      </c>
      <c r="V33" s="2">
        <f>HUM.hdd.21.09C!BQ33</f>
        <v>21697.800879999999</v>
      </c>
      <c r="W33" s="30">
        <f>HUM.cdd.13.98C!BQ33</f>
        <v>3284.9651839999988</v>
      </c>
      <c r="X33" s="24">
        <f>HUM.cdd.17.4C!BQ33</f>
        <v>1911.36041</v>
      </c>
      <c r="Y33" s="24">
        <f>HUM.cdd.21.09C!BQ33</f>
        <v>929.60859760000005</v>
      </c>
      <c r="Z33" s="2">
        <f>[1]esi.hdd.12.6C!BQ33</f>
        <v>13453.134380000001</v>
      </c>
      <c r="AA33" s="2">
        <f>[1]esi.hdd.14.9C!BQ33</f>
        <v>16002.036599999998</v>
      </c>
      <c r="AB33" s="2">
        <f>[1]esi.hdd.17.2C!BQ33</f>
        <v>18804.745819999996</v>
      </c>
      <c r="AC33" s="24">
        <f>[1]esi.cdd.12.6C!BQ33</f>
        <v>1979.2112079999997</v>
      </c>
      <c r="AD33" s="24">
        <f>[1]esi.cdd.14.9C!BQ33</f>
        <v>1167.7233990000002</v>
      </c>
      <c r="AE33" s="24">
        <f>[1]esi.cdd.17.2C!BQ33</f>
        <v>610.03859919999991</v>
      </c>
    </row>
    <row r="34" spans="1:31" x14ac:dyDescent="0.25">
      <c r="A34" s="58" t="s">
        <v>155</v>
      </c>
      <c r="B34" s="2">
        <f>t2m.hdd.15.6C!BQ34</f>
        <v>67.403600280000006</v>
      </c>
      <c r="C34" s="19">
        <f>t2m.hdd.18.3C!BQ34</f>
        <v>395.35739899999987</v>
      </c>
      <c r="D34" s="2">
        <f>t2m.hdd.21.1C!BQ34</f>
        <v>1617.5803939999998</v>
      </c>
      <c r="E34" s="24">
        <f>t2m.cdd.15.6C!BQ34</f>
        <v>9217.9162239999969</v>
      </c>
      <c r="F34" s="15">
        <f>t2m.cdd.18.3C!BQ34</f>
        <v>5601.0806419999999</v>
      </c>
      <c r="G34" s="15">
        <f>t2m.cdd.21.1C!BQ34</f>
        <v>2732.3760140000009</v>
      </c>
      <c r="H34" s="2">
        <f>t2m.hdd.60F!BQ34</f>
        <v>117.69500042000003</v>
      </c>
      <c r="I34" s="2">
        <f>t2m.hdd.65F!BQ34</f>
        <v>725.82840139999996</v>
      </c>
      <c r="J34" s="2">
        <f>t2m.hdd.70F!BQ34</f>
        <v>2925.0169919999998</v>
      </c>
      <c r="K34" s="15">
        <f>t2m.cdd.60F!BQ34</f>
        <v>16705.517100000001</v>
      </c>
      <c r="L34" s="15">
        <f>t2m.cdd.65F!BQ34</f>
        <v>10008.451429999999</v>
      </c>
      <c r="M34" s="15">
        <f>t2m.cdd.70F!BQ34</f>
        <v>4902.443220000001</v>
      </c>
      <c r="N34" s="2">
        <f>HI.hdd.57.56F!BQ34</f>
        <v>74.478600540000002</v>
      </c>
      <c r="O34" s="2">
        <f>HI.hdd.63.08F!BQ34</f>
        <v>390.52679880000011</v>
      </c>
      <c r="P34" s="2">
        <f>HI.hdd.68.58F!BQ34</f>
        <v>1836.0297999999998</v>
      </c>
      <c r="Q34" s="20">
        <f>HI.cdd.57.56F!BQ34</f>
        <v>22173.300319999995</v>
      </c>
      <c r="R34" s="20">
        <f>HI.cdd.63.08F!BQ34</f>
        <v>14424.413619999998</v>
      </c>
      <c r="S34" s="20">
        <f>HI.cdd.68.58F!BQ34</f>
        <v>7834.1963620000006</v>
      </c>
      <c r="T34" s="2">
        <f>HUM.hdd.13.98C!BQ34</f>
        <v>27.195800073999994</v>
      </c>
      <c r="U34" s="2">
        <f>HUM.hdd.17.4C!BQ34</f>
        <v>96.338800099999986</v>
      </c>
      <c r="V34" s="2">
        <f>HUM.hdd.21.09C!BQ34</f>
        <v>332.68399960000011</v>
      </c>
      <c r="W34" s="30">
        <f>HUM.cdd.13.98C!BQ34</f>
        <v>22031.134099999996</v>
      </c>
      <c r="X34" s="24">
        <f>HUM.cdd.17.4C!BQ34</f>
        <v>17103.522699999998</v>
      </c>
      <c r="Y34" s="24">
        <f>HUM.cdd.21.09C!BQ34</f>
        <v>11948.625400000003</v>
      </c>
      <c r="Z34" s="2">
        <f>[1]esi.hdd.12.6C!BQ34</f>
        <v>41.918599760000006</v>
      </c>
      <c r="AA34" s="2">
        <f>[1]esi.hdd.14.9C!BQ34</f>
        <v>139.60919968000005</v>
      </c>
      <c r="AB34" s="2">
        <f>[1]esi.hdd.17.2C!BQ34</f>
        <v>427.28459800000002</v>
      </c>
      <c r="AC34" s="24">
        <f>[1]esi.cdd.12.6C!BQ34</f>
        <v>13208.302800000003</v>
      </c>
      <c r="AD34" s="24">
        <f>[1]esi.cdd.14.9C!BQ34</f>
        <v>9945.6032240000004</v>
      </c>
      <c r="AE34" s="24">
        <f>[1]esi.cdd.17.2C!BQ34</f>
        <v>6872.8844080000017</v>
      </c>
    </row>
    <row r="35" spans="1:31" x14ac:dyDescent="0.25">
      <c r="A35" s="58" t="s">
        <v>33</v>
      </c>
      <c r="B35" s="2">
        <f>t2m.hdd.15.6C!BQ35</f>
        <v>9740.9639719999959</v>
      </c>
      <c r="C35" s="19">
        <f>t2m.hdd.18.3C!BQ35</f>
        <v>13128.364799999999</v>
      </c>
      <c r="D35" s="2">
        <f>t2m.hdd.21.1C!BQ35</f>
        <v>16979.743839999996</v>
      </c>
      <c r="E35" s="24">
        <f>t2m.cdd.15.6C!BQ35</f>
        <v>932.05179300000009</v>
      </c>
      <c r="F35" s="15">
        <f>t2m.cdd.18.3C!BQ35</f>
        <v>374.65039964000005</v>
      </c>
      <c r="G35" s="15">
        <f>t2m.cdd.21.1C!BQ35</f>
        <v>135.10939959999999</v>
      </c>
      <c r="H35" s="2">
        <f>t2m.hdd.60F!BQ35</f>
        <v>17440.154500000001</v>
      </c>
      <c r="I35" s="2">
        <f>t2m.hdd.65F!BQ35</f>
        <v>23710.748100000004</v>
      </c>
      <c r="J35" s="2">
        <f>t2m.hdd.70F!BQ35</f>
        <v>30591.754120000001</v>
      </c>
      <c r="K35" s="15">
        <f>t2m.cdd.60F!BQ35</f>
        <v>1701.0090074000007</v>
      </c>
      <c r="L35" s="15">
        <f>t2m.cdd.65F!BQ35</f>
        <v>666.39679480000007</v>
      </c>
      <c r="M35" s="15">
        <f>t2m.cdd.70F!BQ35</f>
        <v>242.20340122000007</v>
      </c>
      <c r="N35" s="2">
        <f>HI.hdd.57.56F!BQ35</f>
        <v>15638.071980000002</v>
      </c>
      <c r="O35" s="2">
        <f>HI.hdd.63.08F!BQ35</f>
        <v>22221.28428</v>
      </c>
      <c r="P35" s="2">
        <f>HI.hdd.68.58F!BQ35</f>
        <v>29654.475740000002</v>
      </c>
      <c r="Q35" s="20">
        <f>HI.cdd.57.56F!BQ35</f>
        <v>2377.9316124000006</v>
      </c>
      <c r="R35" s="20">
        <f>HI.cdd.63.08F!BQ35</f>
        <v>896.2009978000001</v>
      </c>
      <c r="S35" s="20">
        <f>HI.cdd.68.58F!BQ35</f>
        <v>293.67219977999997</v>
      </c>
      <c r="T35" s="2">
        <f>HUM.hdd.13.98C!BQ35</f>
        <v>8679.6881799999992</v>
      </c>
      <c r="U35" s="2">
        <f>HUM.hdd.17.4C!BQ35</f>
        <v>12226.002789999997</v>
      </c>
      <c r="V35" s="2">
        <f>HUM.hdd.21.09C!BQ35</f>
        <v>16773.070680000001</v>
      </c>
      <c r="W35" s="30">
        <f>HUM.cdd.13.98C!BQ35</f>
        <v>2721.694598</v>
      </c>
      <c r="X35" s="24">
        <f>HUM.cdd.17.4C!BQ35</f>
        <v>1271.2530035999996</v>
      </c>
      <c r="Y35" s="24">
        <f>HUM.cdd.21.09C!BQ35</f>
        <v>427.08200001999995</v>
      </c>
      <c r="Z35" s="2">
        <f>[1]esi.hdd.12.6C!BQ35</f>
        <v>8720.4562160000005</v>
      </c>
      <c r="AA35" s="2">
        <f>[1]esi.hdd.14.9C!BQ35</f>
        <v>11264.057612000002</v>
      </c>
      <c r="AB35" s="2">
        <f>[1]esi.hdd.17.2C!BQ35</f>
        <v>14168.243400000001</v>
      </c>
      <c r="AC35" s="24">
        <f>[1]esi.cdd.12.6C!BQ35</f>
        <v>1547.1593995999999</v>
      </c>
      <c r="AD35" s="24">
        <f>[1]esi.cdd.14.9C!BQ35</f>
        <v>730.37039659999994</v>
      </c>
      <c r="AE35" s="24">
        <f>[1]esi.cdd.17.2C!BQ35</f>
        <v>274.16139991999995</v>
      </c>
    </row>
    <row r="36" spans="1:31" x14ac:dyDescent="0.25">
      <c r="A36" s="58" t="s">
        <v>156</v>
      </c>
      <c r="B36" s="2">
        <f>t2m.hdd.15.6C!BQ36</f>
        <v>0</v>
      </c>
      <c r="C36" s="19">
        <f>t2m.hdd.18.3C!BQ36</f>
        <v>0</v>
      </c>
      <c r="D36" s="2">
        <f>t2m.hdd.21.1C!BQ36</f>
        <v>0.02</v>
      </c>
      <c r="E36" s="24">
        <f>t2m.cdd.15.6C!BQ36</f>
        <v>14345.090000000002</v>
      </c>
      <c r="F36" s="15">
        <f>t2m.cdd.18.3C!BQ36</f>
        <v>10400.296011999999</v>
      </c>
      <c r="G36" s="15">
        <f>t2m.cdd.21.1C!BQ36</f>
        <v>6309.3919820000001</v>
      </c>
      <c r="H36" s="2">
        <f>t2m.hdd.60F!BQ36</f>
        <v>0</v>
      </c>
      <c r="I36" s="2">
        <f>t2m.hdd.65F!BQ36</f>
        <v>0</v>
      </c>
      <c r="J36" s="2">
        <f>t2m.hdd.70F!BQ36</f>
        <v>3.7400000199999998E-2</v>
      </c>
      <c r="K36" s="15">
        <f>t2m.cdd.60F!BQ36</f>
        <v>25938.055400000001</v>
      </c>
      <c r="L36" s="15">
        <f>t2m.cdd.65F!BQ36</f>
        <v>18632.865339999997</v>
      </c>
      <c r="M36" s="15">
        <f>t2m.cdd.70F!BQ36</f>
        <v>11327.706208</v>
      </c>
      <c r="N36" s="2">
        <f>HI.hdd.57.56F!BQ36</f>
        <v>0</v>
      </c>
      <c r="O36" s="2">
        <f>HI.hdd.63.08F!BQ36</f>
        <v>0</v>
      </c>
      <c r="P36" s="2">
        <f>HI.hdd.68.58F!BQ36</f>
        <v>0</v>
      </c>
      <c r="Q36" s="20">
        <f>HI.cdd.57.56F!BQ36</f>
        <v>33282.255660000003</v>
      </c>
      <c r="R36" s="20">
        <f>HI.cdd.63.08F!BQ36</f>
        <v>25217.318160000006</v>
      </c>
      <c r="S36" s="20">
        <f>HI.cdd.68.58F!BQ36</f>
        <v>17181.594200000003</v>
      </c>
      <c r="T36" s="2">
        <f>HUM.hdd.13.98C!BQ36</f>
        <v>0</v>
      </c>
      <c r="U36" s="2">
        <f>HUM.hdd.17.4C!BQ36</f>
        <v>0</v>
      </c>
      <c r="V36" s="2">
        <f>HUM.hdd.21.09C!BQ36</f>
        <v>0</v>
      </c>
      <c r="W36" s="30">
        <f>HUM.cdd.13.98C!BQ36</f>
        <v>30687.456260000006</v>
      </c>
      <c r="X36" s="24">
        <f>HUM.cdd.17.4C!BQ36</f>
        <v>25690.697080000002</v>
      </c>
      <c r="Y36" s="24">
        <f>HUM.cdd.21.09C!BQ36</f>
        <v>20299.464360000002</v>
      </c>
      <c r="Z36" s="2">
        <f>[1]esi.hdd.12.6C!BQ36</f>
        <v>0</v>
      </c>
      <c r="AA36" s="2">
        <f>[1]esi.hdd.14.9C!BQ36</f>
        <v>0</v>
      </c>
      <c r="AB36" s="2">
        <f>[1]esi.hdd.17.2C!BQ36</f>
        <v>0</v>
      </c>
      <c r="AC36" s="24">
        <f>[1]esi.cdd.12.6C!BQ36</f>
        <v>18533.625840000001</v>
      </c>
      <c r="AD36" s="24">
        <f>[1]esi.cdd.14.9C!BQ36</f>
        <v>15173.2336</v>
      </c>
      <c r="AE36" s="24">
        <f>[1]esi.cdd.17.2C!BQ36</f>
        <v>11812.841399999999</v>
      </c>
    </row>
    <row r="37" spans="1:31" x14ac:dyDescent="0.25">
      <c r="A37" s="58" t="s">
        <v>35</v>
      </c>
      <c r="B37" s="2">
        <f>t2m.hdd.15.6C!BQ37</f>
        <v>0</v>
      </c>
      <c r="C37" s="19">
        <f>t2m.hdd.18.3C!BQ37</f>
        <v>0</v>
      </c>
      <c r="D37" s="2">
        <f>t2m.hdd.21.1C!BQ37</f>
        <v>0</v>
      </c>
      <c r="E37" s="24">
        <f>t2m.cdd.15.6C!BQ37</f>
        <v>16413.606639999995</v>
      </c>
      <c r="F37" s="15">
        <f>t2m.cdd.18.3C!BQ37</f>
        <v>12468.808999999997</v>
      </c>
      <c r="G37" s="15">
        <f>t2m.cdd.21.1C!BQ37</f>
        <v>8377.8881800000017</v>
      </c>
      <c r="H37" s="2">
        <f>t2m.hdd.60F!BQ37</f>
        <v>0</v>
      </c>
      <c r="I37" s="2">
        <f>t2m.hdd.65F!BQ37</f>
        <v>0</v>
      </c>
      <c r="J37" s="2">
        <f>t2m.hdd.70F!BQ37</f>
        <v>0</v>
      </c>
      <c r="K37" s="15">
        <f>t2m.cdd.60F!BQ37</f>
        <v>29661.400779999996</v>
      </c>
      <c r="L37" s="15">
        <f>t2m.cdd.65F!BQ37</f>
        <v>22356.190240000007</v>
      </c>
      <c r="M37" s="15">
        <f>t2m.cdd.70F!BQ37</f>
        <v>15050.988020000001</v>
      </c>
      <c r="N37" s="2">
        <f>HI.hdd.57.56F!BQ37</f>
        <v>0</v>
      </c>
      <c r="O37" s="2">
        <f>HI.hdd.63.08F!BQ37</f>
        <v>0</v>
      </c>
      <c r="P37" s="2">
        <f>HI.hdd.68.58F!BQ37</f>
        <v>0</v>
      </c>
      <c r="Q37" s="20">
        <f>HI.cdd.57.56F!BQ37</f>
        <v>40134.128100000002</v>
      </c>
      <c r="R37" s="20">
        <f>HI.cdd.63.08F!BQ37</f>
        <v>32069.184760000004</v>
      </c>
      <c r="S37" s="20">
        <f>HI.cdd.68.58F!BQ37</f>
        <v>24033.465640000002</v>
      </c>
      <c r="T37" s="2">
        <f>HUM.hdd.13.98C!BQ37</f>
        <v>0</v>
      </c>
      <c r="U37" s="2">
        <f>HUM.hdd.17.4C!BQ37</f>
        <v>0</v>
      </c>
      <c r="V37" s="2">
        <f>HUM.hdd.21.09C!BQ37</f>
        <v>0</v>
      </c>
      <c r="W37" s="30">
        <f>HUM.cdd.13.98C!BQ37</f>
        <v>33578.195919999991</v>
      </c>
      <c r="X37" s="24">
        <f>HUM.cdd.17.4C!BQ37</f>
        <v>28581.441220000001</v>
      </c>
      <c r="Y37" s="24">
        <f>HUM.cdd.21.09C!BQ37</f>
        <v>23190.200840000001</v>
      </c>
      <c r="Z37" s="2">
        <f>[1]esi.hdd.12.6C!BQ37</f>
        <v>0</v>
      </c>
      <c r="AA37" s="2">
        <f>[1]esi.hdd.14.9C!BQ37</f>
        <v>0</v>
      </c>
      <c r="AB37" s="2">
        <f>[1]esi.hdd.17.2C!BQ37</f>
        <v>0</v>
      </c>
      <c r="AC37" s="24">
        <f>[1]esi.cdd.12.6C!BQ37</f>
        <v>20184.640719999996</v>
      </c>
      <c r="AD37" s="24">
        <f>[1]esi.cdd.14.9C!BQ37</f>
        <v>16824.250260000001</v>
      </c>
      <c r="AE37" s="24">
        <f>[1]esi.cdd.17.2C!BQ37</f>
        <v>13463.8552</v>
      </c>
    </row>
    <row r="38" spans="1:31" x14ac:dyDescent="0.25">
      <c r="A38" s="58" t="s">
        <v>36</v>
      </c>
      <c r="B38" s="2">
        <f>t2m.hdd.15.6C!BQ38</f>
        <v>375.78459939999993</v>
      </c>
      <c r="C38" s="19">
        <f>t2m.hdd.18.3C!BQ38</f>
        <v>1779.7168120000001</v>
      </c>
      <c r="D38" s="2">
        <f>t2m.hdd.21.1C!BQ38</f>
        <v>4332.180237999999</v>
      </c>
      <c r="E38" s="24">
        <f>t2m.cdd.15.6C!BQ38</f>
        <v>4975.0924240000004</v>
      </c>
      <c r="F38" s="15">
        <f>t2m.cdd.18.3C!BQ38</f>
        <v>2434.2400000000007</v>
      </c>
      <c r="G38" s="15">
        <f>t2m.cdd.21.1C!BQ38</f>
        <v>895.76900139999998</v>
      </c>
      <c r="H38" s="2">
        <f>t2m.hdd.60F!BQ38</f>
        <v>651.48019899999997</v>
      </c>
      <c r="I38" s="2">
        <f>t2m.hdd.65F!BQ38</f>
        <v>3245.8760020000004</v>
      </c>
      <c r="J38" s="2">
        <f>t2m.hdd.70F!BQ38</f>
        <v>7819.8562360000005</v>
      </c>
      <c r="K38" s="15">
        <f>t2m.cdd.60F!BQ38</f>
        <v>9047.1354299999985</v>
      </c>
      <c r="L38" s="15">
        <f>t2m.cdd.65F!BQ38</f>
        <v>4336.3295939999989</v>
      </c>
      <c r="M38" s="15">
        <f>t2m.cdd.70F!BQ38</f>
        <v>1605.1128098000002</v>
      </c>
      <c r="N38" s="2">
        <f>HI.hdd.57.56F!BQ38</f>
        <v>177.76879839999998</v>
      </c>
      <c r="O38" s="2">
        <f>HI.hdd.63.08F!BQ38</f>
        <v>1865.9751886000004</v>
      </c>
      <c r="P38" s="2">
        <f>HI.hdd.68.58F!BQ38</f>
        <v>5885.2292280000001</v>
      </c>
      <c r="Q38" s="20">
        <f>HI.cdd.57.56F!BQ38</f>
        <v>12999.184999999999</v>
      </c>
      <c r="R38" s="20">
        <f>HI.cdd.63.08F!BQ38</f>
        <v>6622.4531780000007</v>
      </c>
      <c r="S38" s="20">
        <f>HI.cdd.68.58F!BQ38</f>
        <v>2605.9864100000004</v>
      </c>
      <c r="T38" s="2">
        <f>HUM.hdd.13.98C!BQ38</f>
        <v>9.0198000340140023</v>
      </c>
      <c r="U38" s="2">
        <f>HUM.hdd.17.4C!BQ38</f>
        <v>134.10740016000003</v>
      </c>
      <c r="V38" s="2">
        <f>HUM.hdd.21.09C!BQ38</f>
        <v>1108.4851945999999</v>
      </c>
      <c r="W38" s="30">
        <f>HUM.cdd.13.98C!BQ38</f>
        <v>14739.899399999995</v>
      </c>
      <c r="X38" s="24">
        <f>HUM.cdd.17.4C!BQ38</f>
        <v>9868.229795999996</v>
      </c>
      <c r="Y38" s="24">
        <f>HUM.cdd.21.09C!BQ38</f>
        <v>5451.3691880000006</v>
      </c>
      <c r="Z38" s="2">
        <f>[1]esi.hdd.12.6C!BQ38</f>
        <v>53.227400037999999</v>
      </c>
      <c r="AA38" s="2">
        <f>[1]esi.hdd.14.9C!BQ38</f>
        <v>442.04900199999992</v>
      </c>
      <c r="AB38" s="2">
        <f>[1]esi.hdd.17.2C!BQ38</f>
        <v>1555.0978038000001</v>
      </c>
      <c r="AC38" s="24">
        <f>[1]esi.cdd.12.6C!BQ38</f>
        <v>8517.5048139999999</v>
      </c>
      <c r="AD38" s="24">
        <f>[1]esi.cdd.14.9C!BQ38</f>
        <v>5545.9360140000008</v>
      </c>
      <c r="AE38" s="24">
        <f>[1]esi.cdd.17.2C!BQ38</f>
        <v>3298.5899979999999</v>
      </c>
    </row>
    <row r="39" spans="1:31" x14ac:dyDescent="0.25">
      <c r="A39" s="58" t="s">
        <v>37</v>
      </c>
      <c r="B39" s="2">
        <f>t2m.hdd.15.6C!BQ39</f>
        <v>2123.6464040000005</v>
      </c>
      <c r="C39" s="19">
        <f>t2m.hdd.18.3C!BQ39</f>
        <v>3420.0075980000011</v>
      </c>
      <c r="D39" s="2">
        <f>t2m.hdd.21.1C!BQ39</f>
        <v>5273.1895939999995</v>
      </c>
      <c r="E39" s="24">
        <f>t2m.cdd.15.6C!BQ39</f>
        <v>9548.9624400000012</v>
      </c>
      <c r="F39" s="15">
        <f>t2m.cdd.18.3C!BQ39</f>
        <v>6900.5347939999992</v>
      </c>
      <c r="G39" s="15">
        <f>t2m.cdd.21.1C!BQ39</f>
        <v>4662.786579999999</v>
      </c>
      <c r="H39" s="2">
        <f>t2m.hdd.60F!BQ39</f>
        <v>3791.0102120000001</v>
      </c>
      <c r="I39" s="2">
        <f>t2m.hdd.65F!BQ39</f>
        <v>6190.0821919999989</v>
      </c>
      <c r="J39" s="2">
        <f>t2m.hdd.70F!BQ39</f>
        <v>9506.9060020000015</v>
      </c>
      <c r="K39" s="15">
        <f>t2m.cdd.60F!BQ39</f>
        <v>17273.477739999998</v>
      </c>
      <c r="L39" s="15">
        <f>t2m.cdd.65F!BQ39</f>
        <v>12367.354395999997</v>
      </c>
      <c r="M39" s="15">
        <f>t2m.cdd.70F!BQ39</f>
        <v>8378.9798340000016</v>
      </c>
      <c r="N39" s="2">
        <f>HI.hdd.57.56F!BQ39</f>
        <v>3442.3901959999998</v>
      </c>
      <c r="O39" s="2">
        <f>HI.hdd.63.08F!BQ39</f>
        <v>5871.0117539999992</v>
      </c>
      <c r="P39" s="2">
        <f>HI.hdd.68.58F!BQ39</f>
        <v>9326.5293539999984</v>
      </c>
      <c r="Q39" s="20">
        <f>HI.cdd.57.56F!BQ39</f>
        <v>18730.92902</v>
      </c>
      <c r="R39" s="20">
        <f>HI.cdd.63.08F!BQ39</f>
        <v>13094.6106</v>
      </c>
      <c r="S39" s="20">
        <f>HI.cdd.68.58F!BQ39</f>
        <v>8514.4075939999984</v>
      </c>
      <c r="T39" s="2">
        <f>HUM.hdd.13.98C!BQ39</f>
        <v>1836.5746039999995</v>
      </c>
      <c r="U39" s="2">
        <f>HUM.hdd.17.4C!BQ39</f>
        <v>3093.0430000000006</v>
      </c>
      <c r="V39" s="2">
        <f>HUM.hdd.21.09C!BQ39</f>
        <v>5107.4077939999988</v>
      </c>
      <c r="W39" s="30">
        <f>HUM.cdd.13.98C!BQ39</f>
        <v>13795.306399999999</v>
      </c>
      <c r="X39" s="24">
        <f>HUM.cdd.17.4C!BQ39</f>
        <v>10055.01757</v>
      </c>
      <c r="Y39" s="24">
        <f>HUM.cdd.21.09C!BQ39</f>
        <v>6678.1441839999998</v>
      </c>
      <c r="Z39" s="2">
        <f>[1]esi.hdd.12.6C!BQ39</f>
        <v>1860.1030099999996</v>
      </c>
      <c r="AA39" s="2">
        <f>[1]esi.hdd.14.9C!BQ39</f>
        <v>2819.7801960000002</v>
      </c>
      <c r="AB39" s="2">
        <f>[1]esi.hdd.17.2C!BQ39</f>
        <v>4163.9872019999993</v>
      </c>
      <c r="AC39" s="24">
        <f>[1]esi.cdd.12.6C!BQ39</f>
        <v>8537.1815619999979</v>
      </c>
      <c r="AD39" s="24">
        <f>[1]esi.cdd.14.9C!BQ39</f>
        <v>6136.4675879999995</v>
      </c>
      <c r="AE39" s="24">
        <f>[1]esi.cdd.17.2C!BQ39</f>
        <v>4120.2813999999998</v>
      </c>
    </row>
    <row r="40" spans="1:31" x14ac:dyDescent="0.25">
      <c r="A40" s="58" t="s">
        <v>38</v>
      </c>
      <c r="B40" s="2">
        <f>t2m.hdd.15.6C!BQ40</f>
        <v>2.0824000146000001</v>
      </c>
      <c r="C40" s="19">
        <f>t2m.hdd.18.3C!BQ40</f>
        <v>44.415799981999996</v>
      </c>
      <c r="D40" s="2">
        <f>t2m.hdd.21.1C!BQ40</f>
        <v>637.37320099999999</v>
      </c>
      <c r="E40" s="24">
        <f>t2m.cdd.15.6C!BQ40</f>
        <v>10552.202793999997</v>
      </c>
      <c r="F40" s="15">
        <f>t2m.cdd.18.3C!BQ40</f>
        <v>6649.7468000000008</v>
      </c>
      <c r="G40" s="15">
        <f>t2m.cdd.21.1C!BQ40</f>
        <v>3151.7806020000007</v>
      </c>
      <c r="H40" s="2">
        <f>t2m.hdd.60F!BQ40</f>
        <v>3.5295999824000011</v>
      </c>
      <c r="I40" s="2">
        <f>t2m.hdd.65F!BQ40</f>
        <v>82.689400099999986</v>
      </c>
      <c r="J40" s="2">
        <f>t2m.hdd.70F!BQ40</f>
        <v>1157.2332013999999</v>
      </c>
      <c r="K40" s="15">
        <f>t2m.cdd.60F!BQ40</f>
        <v>19110.642360000002</v>
      </c>
      <c r="L40" s="15">
        <f>t2m.cdd.65F!BQ40</f>
        <v>11884.612399999995</v>
      </c>
      <c r="M40" s="15">
        <f>t2m.cdd.70F!BQ40</f>
        <v>5653.9576119999992</v>
      </c>
      <c r="N40" s="2">
        <f>HI.hdd.57.56F!BQ40</f>
        <v>0.72579999797400008</v>
      </c>
      <c r="O40" s="2">
        <f>HI.hdd.63.08F!BQ40</f>
        <v>24.191399956199998</v>
      </c>
      <c r="P40" s="2">
        <f>HI.hdd.68.58F!BQ40</f>
        <v>402.50900179999985</v>
      </c>
      <c r="Q40" s="20">
        <f>HI.cdd.57.56F!BQ40</f>
        <v>24429.548040000005</v>
      </c>
      <c r="R40" s="20">
        <f>HI.cdd.63.08F!BQ40</f>
        <v>16388.074339999999</v>
      </c>
      <c r="S40" s="20">
        <f>HI.cdd.68.58F!BQ40</f>
        <v>8730.67101</v>
      </c>
      <c r="T40" s="2">
        <f>HUM.hdd.13.98C!BQ40</f>
        <v>6.2000001999999999E-3</v>
      </c>
      <c r="U40" s="2">
        <f>HUM.hdd.17.4C!BQ40</f>
        <v>0.72860000273799996</v>
      </c>
      <c r="V40" s="2">
        <f>HUM.hdd.21.09C!BQ40</f>
        <v>15.069200088199995</v>
      </c>
      <c r="W40" s="30">
        <f>HUM.cdd.13.98C!BQ40</f>
        <v>23843.0432</v>
      </c>
      <c r="X40" s="24">
        <f>HUM.cdd.17.4C!BQ40</f>
        <v>18847.008980000002</v>
      </c>
      <c r="Y40" s="24">
        <f>HUM.cdd.21.09C!BQ40</f>
        <v>13470.111199999996</v>
      </c>
      <c r="Z40" s="2">
        <f>[1]esi.hdd.12.6C!BQ40</f>
        <v>0.38540000279560005</v>
      </c>
      <c r="AA40" s="2">
        <f>[1]esi.hdd.14.9C!BQ40</f>
        <v>5.7217999913999993</v>
      </c>
      <c r="AB40" s="2">
        <f>[1]esi.hdd.17.2C!BQ40</f>
        <v>48.310800139999991</v>
      </c>
      <c r="AC40" s="24">
        <f>[1]esi.cdd.12.6C!BQ40</f>
        <v>14332.184400000004</v>
      </c>
      <c r="AD40" s="24">
        <f>[1]esi.cdd.14.9C!BQ40</f>
        <v>10977.128599999998</v>
      </c>
      <c r="AE40" s="24">
        <f>[1]esi.cdd.17.2C!BQ40</f>
        <v>7659.323816000001</v>
      </c>
    </row>
    <row r="41" spans="1:31" x14ac:dyDescent="0.25">
      <c r="A41" s="58" t="s">
        <v>39</v>
      </c>
      <c r="B41" s="2">
        <f>t2m.hdd.15.6C!BQ41</f>
        <v>0.26400000540000002</v>
      </c>
      <c r="C41" s="19">
        <f>t2m.hdd.18.3C!BQ41</f>
        <v>15.090000088</v>
      </c>
      <c r="D41" s="2">
        <f>t2m.hdd.21.1C!BQ41</f>
        <v>612.76979920000008</v>
      </c>
      <c r="E41" s="24">
        <f>t2m.cdd.15.6C!BQ41</f>
        <v>9915.3399800000007</v>
      </c>
      <c r="F41" s="15">
        <f>t2m.cdd.18.3C!BQ41</f>
        <v>5985.3783819999999</v>
      </c>
      <c r="G41" s="15">
        <f>t2m.cdd.21.1C!BQ41</f>
        <v>2492.1302120000005</v>
      </c>
      <c r="H41" s="2">
        <f>t2m.hdd.60F!BQ41</f>
        <v>0.45279999859200004</v>
      </c>
      <c r="I41" s="2">
        <f>t2m.hdd.65F!BQ41</f>
        <v>28.590999997800012</v>
      </c>
      <c r="J41" s="2">
        <f>t2m.hdd.70F!BQ41</f>
        <v>1114.0001923999998</v>
      </c>
      <c r="K41" s="15">
        <f>t2m.cdd.60F!BQ41</f>
        <v>17964.484339999999</v>
      </c>
      <c r="L41" s="15">
        <f>t2m.cdd.65F!BQ41</f>
        <v>10687.431204</v>
      </c>
      <c r="M41" s="15">
        <f>t2m.cdd.70F!BQ41</f>
        <v>4467.6408260000017</v>
      </c>
      <c r="N41" s="2">
        <f>HI.hdd.57.56F!BQ41</f>
        <v>0.1186000042</v>
      </c>
      <c r="O41" s="2">
        <f>HI.hdd.63.08F!BQ41</f>
        <v>3.1765999846000001</v>
      </c>
      <c r="P41" s="2">
        <f>HI.hdd.68.58F!BQ41</f>
        <v>239.30000056</v>
      </c>
      <c r="Q41" s="20">
        <f>HI.cdd.57.56F!BQ41</f>
        <v>24014.651580000009</v>
      </c>
      <c r="R41" s="20">
        <f>HI.cdd.63.08F!BQ41</f>
        <v>15952.775679999999</v>
      </c>
      <c r="S41" s="20">
        <f>HI.cdd.68.58F!BQ41</f>
        <v>8153.1781960000017</v>
      </c>
      <c r="T41" s="2">
        <f>HUM.hdd.13.98C!BQ41</f>
        <v>0</v>
      </c>
      <c r="U41" s="2">
        <f>HUM.hdd.17.4C!BQ41</f>
        <v>8.5599999800000007E-2</v>
      </c>
      <c r="V41" s="2">
        <f>HUM.hdd.21.09C!BQ41</f>
        <v>1.1062000033780002</v>
      </c>
      <c r="W41" s="30">
        <f>HUM.cdd.13.98C!BQ41</f>
        <v>25053.493120000003</v>
      </c>
      <c r="X41" s="24">
        <f>HUM.cdd.17.4C!BQ41</f>
        <v>20056.822199999999</v>
      </c>
      <c r="Y41" s="24">
        <f>HUM.cdd.21.09C!BQ41</f>
        <v>14666.604220000001</v>
      </c>
      <c r="Z41" s="2">
        <f>[1]esi.hdd.12.6C!BQ41</f>
        <v>1.1399999799999999E-2</v>
      </c>
      <c r="AA41" s="2">
        <f>[1]esi.hdd.14.9C!BQ41</f>
        <v>0.27319999397</v>
      </c>
      <c r="AB41" s="2">
        <f>[1]esi.hdd.17.2C!BQ41</f>
        <v>3.8939999604140003</v>
      </c>
      <c r="AC41" s="24">
        <f>[1]esi.cdd.12.6C!BQ41</f>
        <v>15094.829000000003</v>
      </c>
      <c r="AD41" s="24">
        <f>[1]esi.cdd.14.9C!BQ41</f>
        <v>11734.697599999998</v>
      </c>
      <c r="AE41" s="24">
        <f>[1]esi.cdd.17.2C!BQ41</f>
        <v>8377.9245660000015</v>
      </c>
    </row>
    <row r="42" spans="1:31" x14ac:dyDescent="0.25">
      <c r="A42" s="58" t="s">
        <v>40</v>
      </c>
      <c r="B42" s="2">
        <f>t2m.hdd.15.6C!BQ42</f>
        <v>49.571400240000024</v>
      </c>
      <c r="C42" s="19">
        <f>t2m.hdd.18.3C!BQ42</f>
        <v>255.59980000000004</v>
      </c>
      <c r="D42" s="2">
        <f>t2m.hdd.21.1C!BQ42</f>
        <v>876.39620119999961</v>
      </c>
      <c r="E42" s="24">
        <f>t2m.cdd.15.6C!BQ42</f>
        <v>14489.093799999997</v>
      </c>
      <c r="F42" s="15">
        <f>t2m.cdd.18.3C!BQ42</f>
        <v>10750.324778</v>
      </c>
      <c r="G42" s="15">
        <f>t2m.cdd.21.1C!BQ42</f>
        <v>7280.1977839999981</v>
      </c>
      <c r="H42" s="2">
        <f>t2m.hdd.60F!BQ42</f>
        <v>86.512999779999987</v>
      </c>
      <c r="I42" s="2">
        <f>t2m.hdd.65F!BQ42</f>
        <v>468.04960099999983</v>
      </c>
      <c r="J42" s="2">
        <f>t2m.hdd.70F!BQ42</f>
        <v>1584.0826059999997</v>
      </c>
      <c r="K42" s="15">
        <f>t2m.cdd.60F!BQ42</f>
        <v>26194.546419999999</v>
      </c>
      <c r="L42" s="15">
        <f>t2m.cdd.65F!BQ42</f>
        <v>19270.886660000004</v>
      </c>
      <c r="M42" s="15">
        <f>t2m.cdd.70F!BQ42</f>
        <v>13081.7228</v>
      </c>
      <c r="N42" s="2">
        <f>HI.hdd.57.56F!BQ42</f>
        <v>50.285199959999993</v>
      </c>
      <c r="O42" s="2">
        <f>HI.hdd.63.08F!BQ42</f>
        <v>328.13379999999995</v>
      </c>
      <c r="P42" s="2">
        <f>HI.hdd.68.58F!BQ42</f>
        <v>1289.0067989999995</v>
      </c>
      <c r="Q42" s="20">
        <f>HI.cdd.57.56F!BQ42</f>
        <v>31335.063160000005</v>
      </c>
      <c r="R42" s="20">
        <f>HI.cdd.63.08F!BQ42</f>
        <v>23547.972600000008</v>
      </c>
      <c r="S42" s="20">
        <f>HI.cdd.68.58F!BQ42</f>
        <v>16473.126840000004</v>
      </c>
      <c r="T42" s="2">
        <f>HUM.hdd.13.98C!BQ42</f>
        <v>12.769799971999998</v>
      </c>
      <c r="U42" s="2">
        <f>HUM.hdd.17.4C!BQ42</f>
        <v>86.159600740000002</v>
      </c>
      <c r="V42" s="2">
        <f>HUM.hdd.21.09C!BQ42</f>
        <v>415.72000079999992</v>
      </c>
      <c r="W42" s="30">
        <f>HUM.cdd.13.98C!BQ42</f>
        <v>23954.590280000008</v>
      </c>
      <c r="X42" s="24">
        <f>HUM.cdd.17.4C!BQ42</f>
        <v>19031.221320000008</v>
      </c>
      <c r="Y42" s="24">
        <f>HUM.cdd.21.09C!BQ42</f>
        <v>13969.545999999998</v>
      </c>
      <c r="Z42" s="2">
        <f>[1]esi.hdd.12.6C!BQ42</f>
        <v>34.670200059999999</v>
      </c>
      <c r="AA42" s="2">
        <f>[1]esi.hdd.14.9C!BQ42</f>
        <v>152.87500008000004</v>
      </c>
      <c r="AB42" s="2">
        <f>[1]esi.hdd.17.2C!BQ42</f>
        <v>479.16220460000011</v>
      </c>
      <c r="AC42" s="24">
        <f>[1]esi.cdd.12.6C!BQ42</f>
        <v>14439.5244</v>
      </c>
      <c r="AD42" s="24">
        <f>[1]esi.cdd.14.9C!BQ42</f>
        <v>11197.338400000001</v>
      </c>
      <c r="AE42" s="24">
        <f>[1]esi.cdd.17.2C!BQ42</f>
        <v>8163.2327739999992</v>
      </c>
    </row>
    <row r="43" spans="1:31" x14ac:dyDescent="0.25">
      <c r="A43" s="58" t="s">
        <v>41</v>
      </c>
      <c r="B43" s="2">
        <f>t2m.hdd.15.6C!BQ43</f>
        <v>16762.345379999999</v>
      </c>
      <c r="C43" s="19">
        <f>t2m.hdd.18.3C!BQ43</f>
        <v>20169.826799999995</v>
      </c>
      <c r="D43" s="2">
        <f>t2m.hdd.21.1C!BQ43</f>
        <v>23953.482739999989</v>
      </c>
      <c r="E43" s="24">
        <f>t2m.cdd.15.6C!BQ43</f>
        <v>1073.8395992000003</v>
      </c>
      <c r="F43" s="15">
        <f>t2m.cdd.18.3C!BQ43</f>
        <v>536.51819839999985</v>
      </c>
      <c r="G43" s="15">
        <f>t2m.cdd.21.1C!BQ43</f>
        <v>229.26800118000003</v>
      </c>
      <c r="H43" s="2">
        <f>t2m.hdd.60F!BQ43</f>
        <v>30075.723739999994</v>
      </c>
      <c r="I43" s="2">
        <f>t2m.hdd.65F!BQ43</f>
        <v>36384.401399999995</v>
      </c>
      <c r="J43" s="2">
        <f>t2m.hdd.70F!BQ43</f>
        <v>43143.988099999995</v>
      </c>
      <c r="K43" s="15">
        <f>t2m.cdd.60F!BQ43</f>
        <v>1953.3088044000001</v>
      </c>
      <c r="L43" s="15">
        <f>t2m.cdd.65F!BQ43</f>
        <v>956.78060559999983</v>
      </c>
      <c r="M43" s="15">
        <f>t2m.cdd.70F!BQ43</f>
        <v>411.16320119999989</v>
      </c>
      <c r="N43" s="2">
        <f>HI.hdd.57.56F!BQ43</f>
        <v>27727.185600000001</v>
      </c>
      <c r="O43" s="2">
        <f>HI.hdd.63.08F!BQ43</f>
        <v>34483.667000000001</v>
      </c>
      <c r="P43" s="2">
        <f>HI.hdd.68.58F!BQ43</f>
        <v>41817.674400000004</v>
      </c>
      <c r="Q43" s="20">
        <f>HI.cdd.57.56F!BQ43</f>
        <v>2499.6982119999998</v>
      </c>
      <c r="R43" s="20">
        <f>HI.cdd.63.08F!BQ43</f>
        <v>1191.2358018000004</v>
      </c>
      <c r="S43" s="20">
        <f>HI.cdd.68.58F!BQ43</f>
        <v>489.53160079999986</v>
      </c>
      <c r="T43" s="2">
        <f>HUM.hdd.13.98C!BQ43</f>
        <v>16934.503220000002</v>
      </c>
      <c r="U43" s="2">
        <f>HUM.hdd.17.4C!BQ43</f>
        <v>20804.622940000008</v>
      </c>
      <c r="V43" s="2">
        <f>HUM.hdd.21.09C!BQ43</f>
        <v>25446.775740000005</v>
      </c>
      <c r="W43" s="30">
        <f>HUM.cdd.13.98C!BQ43</f>
        <v>2452.7678179999998</v>
      </c>
      <c r="X43" s="24">
        <f>HUM.cdd.17.4C!BQ43</f>
        <v>1326.1254013999999</v>
      </c>
      <c r="Y43" s="24">
        <f>HUM.cdd.21.09C!BQ43</f>
        <v>577.0458046</v>
      </c>
      <c r="Z43" s="2">
        <f>[1]esi.hdd.12.6C!BQ43</f>
        <v>16618.456899999997</v>
      </c>
      <c r="AA43" s="2">
        <f>[1]esi.hdd.14.9C!BQ43</f>
        <v>19309.879500000003</v>
      </c>
      <c r="AB43" s="2">
        <f>[1]esi.hdd.17.2C!BQ43</f>
        <v>22239.269939999998</v>
      </c>
      <c r="AC43" s="24">
        <f>[1]esi.cdd.12.6C!BQ43</f>
        <v>1482.2988092000003</v>
      </c>
      <c r="AD43" s="24">
        <f>[1]esi.cdd.14.9C!BQ43</f>
        <v>813.32999859999995</v>
      </c>
      <c r="AE43" s="24">
        <f>[1]esi.cdd.17.2C!BQ43</f>
        <v>382.32699920000005</v>
      </c>
    </row>
    <row r="44" spans="1:31" x14ac:dyDescent="0.25">
      <c r="A44" s="58" t="s">
        <v>42</v>
      </c>
      <c r="B44" s="2">
        <f>t2m.hdd.15.6C!BQ44</f>
        <v>954.03279879999968</v>
      </c>
      <c r="C44" s="19">
        <f>t2m.hdd.18.3C!BQ44</f>
        <v>2495.3360059999995</v>
      </c>
      <c r="D44" s="2">
        <f>t2m.hdd.21.1C!BQ44</f>
        <v>4944.9568020000006</v>
      </c>
      <c r="E44" s="24">
        <f>t2m.cdd.15.6C!BQ44</f>
        <v>6246.8615900000023</v>
      </c>
      <c r="F44" s="15">
        <f>t2m.cdd.18.3C!BQ44</f>
        <v>3843.3786019999998</v>
      </c>
      <c r="G44" s="15">
        <f>t2m.cdd.21.1C!BQ44</f>
        <v>2202.0662020000004</v>
      </c>
      <c r="H44" s="2">
        <f>t2m.hdd.60F!BQ44</f>
        <v>1683.6322079999998</v>
      </c>
      <c r="I44" s="2">
        <f>t2m.hdd.65F!BQ44</f>
        <v>4534.9504179999985</v>
      </c>
      <c r="J44" s="2">
        <f>t2m.hdd.70F!BQ44</f>
        <v>8920.9730160000017</v>
      </c>
      <c r="K44" s="15">
        <f>t2m.cdd.60F!BQ44</f>
        <v>11327.623788000004</v>
      </c>
      <c r="L44" s="15">
        <f>t2m.cdd.65F!BQ44</f>
        <v>6873.7450279999966</v>
      </c>
      <c r="M44" s="15">
        <f>t2m.cdd.70F!BQ44</f>
        <v>3954.5667640000001</v>
      </c>
      <c r="N44" s="2">
        <f>HI.hdd.57.56F!BQ44</f>
        <v>1062.827998</v>
      </c>
      <c r="O44" s="2">
        <f>HI.hdd.63.08F!BQ44</f>
        <v>3520.3191880000008</v>
      </c>
      <c r="P44" s="2">
        <f>HI.hdd.68.58F!BQ44</f>
        <v>7771.4179559999993</v>
      </c>
      <c r="Q44" s="20">
        <f>HI.cdd.57.56F!BQ44</f>
        <v>13801.820600000001</v>
      </c>
      <c r="R44" s="20">
        <f>HI.cdd.63.08F!BQ44</f>
        <v>8194.3726260000021</v>
      </c>
      <c r="S44" s="20">
        <f>HI.cdd.68.58F!BQ44</f>
        <v>4409.7512019999995</v>
      </c>
      <c r="T44" s="2">
        <f>HUM.hdd.13.98C!BQ44</f>
        <v>308.63599919999996</v>
      </c>
      <c r="U44" s="2">
        <f>HUM.hdd.17.4C!BQ44</f>
        <v>1023.5649960000001</v>
      </c>
      <c r="V44" s="2">
        <f>HUM.hdd.21.09C!BQ44</f>
        <v>2827.7335899999989</v>
      </c>
      <c r="W44" s="30">
        <f>HUM.cdd.13.98C!BQ44</f>
        <v>12519.380999999999</v>
      </c>
      <c r="X44" s="24">
        <f>HUM.cdd.17.4C!BQ44</f>
        <v>8237.5530120000003</v>
      </c>
      <c r="Y44" s="24">
        <f>HUM.cdd.21.09C!BQ44</f>
        <v>4650.4827760000007</v>
      </c>
      <c r="Z44" s="2">
        <f>[1]esi.hdd.12.6C!BQ44</f>
        <v>543.48940060000007</v>
      </c>
      <c r="AA44" s="2">
        <f>[1]esi.hdd.14.9C!BQ44</f>
        <v>1330.5702064</v>
      </c>
      <c r="AB44" s="2">
        <f>[1]esi.hdd.17.2C!BQ44</f>
        <v>2730.7903959999994</v>
      </c>
      <c r="AC44" s="24">
        <f>[1]esi.cdd.12.6C!BQ44</f>
        <v>7473.2916160000023</v>
      </c>
      <c r="AD44" s="24">
        <f>[1]esi.cdd.14.9C!BQ44</f>
        <v>4899.9805679999999</v>
      </c>
      <c r="AE44" s="24">
        <f>[1]esi.cdd.17.2C!BQ44</f>
        <v>2939.8055859999995</v>
      </c>
    </row>
    <row r="45" spans="1:31" x14ac:dyDescent="0.25">
      <c r="A45" s="58" t="s">
        <v>43</v>
      </c>
      <c r="B45" s="2">
        <f>t2m.hdd.15.6C!BQ45</f>
        <v>18938.118119999996</v>
      </c>
      <c r="C45" s="19">
        <f>t2m.hdd.18.3C!BQ45</f>
        <v>22476.276860000002</v>
      </c>
      <c r="D45" s="2">
        <f>t2m.hdd.21.1C!BQ45</f>
        <v>26353.544739999994</v>
      </c>
      <c r="E45" s="24">
        <f>t2m.cdd.15.6C!BQ45</f>
        <v>758.6998026</v>
      </c>
      <c r="F45" s="15">
        <f>t2m.cdd.18.3C!BQ45</f>
        <v>352.04860000000008</v>
      </c>
      <c r="G45" s="15">
        <f>t2m.cdd.21.1C!BQ45</f>
        <v>138.42239969999997</v>
      </c>
      <c r="H45" s="2">
        <f>t2m.hdd.60F!BQ45</f>
        <v>33987.808159999993</v>
      </c>
      <c r="I45" s="2">
        <f>t2m.hdd.65F!BQ45</f>
        <v>40538.506139999998</v>
      </c>
      <c r="J45" s="2">
        <f>t2m.hdd.70F!BQ45</f>
        <v>47464.630440000015</v>
      </c>
      <c r="K45" s="15">
        <f>t2m.cdd.60F!BQ45</f>
        <v>1381.7387982000002</v>
      </c>
      <c r="L45" s="15">
        <f>t2m.cdd.65F!BQ45</f>
        <v>627.2309994000002</v>
      </c>
      <c r="M45" s="15">
        <f>t2m.cdd.70F!BQ45</f>
        <v>248.15119965999997</v>
      </c>
      <c r="N45" s="2">
        <f>HI.hdd.57.56F!BQ45</f>
        <v>31476.00954000001</v>
      </c>
      <c r="O45" s="2">
        <f>HI.hdd.63.08F!BQ45</f>
        <v>38518.717159999993</v>
      </c>
      <c r="P45" s="2">
        <f>HI.hdd.68.58F!BQ45</f>
        <v>46055.709579999988</v>
      </c>
      <c r="Q45" s="20">
        <f>HI.cdd.57.56F!BQ45</f>
        <v>1822.0453940000004</v>
      </c>
      <c r="R45" s="20">
        <f>HI.cdd.63.08F!BQ45</f>
        <v>799.81139900000005</v>
      </c>
      <c r="S45" s="20">
        <f>HI.cdd.68.58F!BQ45</f>
        <v>301.09459955999995</v>
      </c>
      <c r="T45" s="2">
        <f>HUM.hdd.13.98C!BQ45</f>
        <v>19333.975860000002</v>
      </c>
      <c r="U45" s="2">
        <f>HUM.hdd.17.4C!BQ45</f>
        <v>23402.682999999994</v>
      </c>
      <c r="V45" s="2">
        <f>HUM.hdd.21.09C!BQ45</f>
        <v>28215.002539999994</v>
      </c>
      <c r="W45" s="30">
        <f>HUM.cdd.13.98C!BQ45</f>
        <v>1890.3662021999999</v>
      </c>
      <c r="X45" s="24">
        <f>HUM.cdd.17.4C!BQ45</f>
        <v>962.30739940000012</v>
      </c>
      <c r="Y45" s="24">
        <f>HUM.cdd.21.09C!BQ45</f>
        <v>383.39940240000016</v>
      </c>
      <c r="Z45" s="2">
        <f>[1]esi.hdd.12.6C!BQ45</f>
        <v>18983.687300000001</v>
      </c>
      <c r="AA45" s="2">
        <f>[1]esi.hdd.14.9C!BQ45</f>
        <v>21798.964260000004</v>
      </c>
      <c r="AB45" s="2">
        <f>[1]esi.hdd.17.2C!BQ45</f>
        <v>24829.316600000009</v>
      </c>
      <c r="AC45" s="24">
        <f>[1]esi.cdd.12.6C!BQ45</f>
        <v>1130.4053978000004</v>
      </c>
      <c r="AD45" s="24">
        <f>[1]esi.cdd.14.9C!BQ45</f>
        <v>585.29139780000003</v>
      </c>
      <c r="AE45" s="24">
        <f>[1]esi.cdd.17.2C!BQ45</f>
        <v>255.24860082000006</v>
      </c>
    </row>
    <row r="46" spans="1:31" x14ac:dyDescent="0.25">
      <c r="A46" s="58" t="s">
        <v>44</v>
      </c>
      <c r="B46" s="2">
        <f>t2m.hdd.15.6C!BQ46</f>
        <v>9629.2653740000005</v>
      </c>
      <c r="C46" s="19">
        <f>t2m.hdd.18.3C!BQ46</f>
        <v>12796.960600000002</v>
      </c>
      <c r="D46" s="2">
        <f>t2m.hdd.21.1C!BQ46</f>
        <v>16416.950619999996</v>
      </c>
      <c r="E46" s="24">
        <f>t2m.cdd.15.6C!BQ46</f>
        <v>1706.3858044000006</v>
      </c>
      <c r="F46" s="15">
        <f>t2m.cdd.18.3C!BQ46</f>
        <v>929.28180159999999</v>
      </c>
      <c r="G46" s="15">
        <f>t2m.cdd.21.1C!BQ46</f>
        <v>458.34999859999988</v>
      </c>
      <c r="H46" s="2">
        <f>t2m.hdd.60F!BQ46</f>
        <v>17244.615499999996</v>
      </c>
      <c r="I46" s="2">
        <f>t2m.hdd.65F!BQ46</f>
        <v>23108.869899999998</v>
      </c>
      <c r="J46" s="2">
        <f>t2m.hdd.70F!BQ46</f>
        <v>29577.276860000002</v>
      </c>
      <c r="K46" s="15">
        <f>t2m.cdd.60F!BQ46</f>
        <v>3100.3296040000005</v>
      </c>
      <c r="L46" s="15">
        <f>t2m.cdd.65F!BQ46</f>
        <v>1659.3786050000001</v>
      </c>
      <c r="M46" s="15">
        <f>t2m.cdd.70F!BQ46</f>
        <v>822.58519960000001</v>
      </c>
      <c r="N46" s="2">
        <f>HI.hdd.57.56F!BQ46</f>
        <v>15363.508260000004</v>
      </c>
      <c r="O46" s="2">
        <f>HI.hdd.63.08F!BQ46</f>
        <v>21513.212140000003</v>
      </c>
      <c r="P46" s="2">
        <f>HI.hdd.68.58F!BQ46</f>
        <v>28447.228260000004</v>
      </c>
      <c r="Q46" s="20">
        <f>HI.cdd.57.56F!BQ46</f>
        <v>4007.1591920000001</v>
      </c>
      <c r="R46" s="20">
        <f>HI.cdd.63.08F!BQ46</f>
        <v>2091.9211976000001</v>
      </c>
      <c r="S46" s="20">
        <f>HI.cdd.68.58F!BQ46</f>
        <v>990.21760899999992</v>
      </c>
      <c r="T46" s="2">
        <f>HUM.hdd.13.98C!BQ46</f>
        <v>8441.7328099999977</v>
      </c>
      <c r="U46" s="2">
        <f>HUM.hdd.17.4C!BQ46</f>
        <v>11770.718811999997</v>
      </c>
      <c r="V46" s="2">
        <f>HUM.hdd.21.09C!BQ46</f>
        <v>15969.357040000001</v>
      </c>
      <c r="W46" s="30">
        <f>HUM.cdd.13.98C!BQ46</f>
        <v>4043.7768100000012</v>
      </c>
      <c r="X46" s="24">
        <f>HUM.cdd.17.4C!BQ46</f>
        <v>2376.006218</v>
      </c>
      <c r="Y46" s="24">
        <f>HUM.cdd.21.09C!BQ46</f>
        <v>1183.4060008000001</v>
      </c>
      <c r="Z46" s="2">
        <f>[1]esi.hdd.12.6C!BQ46</f>
        <v>8659.3104180000028</v>
      </c>
      <c r="AA46" s="2">
        <f>[1]esi.hdd.14.9C!BQ46</f>
        <v>11042.574586000002</v>
      </c>
      <c r="AB46" s="2">
        <f>[1]esi.hdd.17.2C!BQ46</f>
        <v>13723.780200000001</v>
      </c>
      <c r="AC46" s="24">
        <f>[1]esi.cdd.12.6C!BQ46</f>
        <v>2438.3436159999997</v>
      </c>
      <c r="AD46" s="24">
        <f>[1]esi.cdd.14.9C!BQ46</f>
        <v>1461.2173976000004</v>
      </c>
      <c r="AE46" s="24">
        <f>[1]esi.cdd.17.2C!BQ46</f>
        <v>782.02880139999991</v>
      </c>
    </row>
    <row r="47" spans="1:31" x14ac:dyDescent="0.25">
      <c r="A47" s="58" t="s">
        <v>45</v>
      </c>
      <c r="B47" s="2">
        <f>t2m.hdd.15.6C!BQ47</f>
        <v>0.46700000612600001</v>
      </c>
      <c r="C47" s="19">
        <f>t2m.hdd.18.3C!BQ47</f>
        <v>11.751800100000001</v>
      </c>
      <c r="D47" s="2">
        <f>t2m.hdd.21.1C!BQ47</f>
        <v>360.1013994000001</v>
      </c>
      <c r="E47" s="24">
        <f>t2m.cdd.15.6C!BQ47</f>
        <v>11999.936200000002</v>
      </c>
      <c r="F47" s="15">
        <f>t2m.cdd.18.3C!BQ47</f>
        <v>8066.4292080000005</v>
      </c>
      <c r="G47" s="15">
        <f>t2m.cdd.21.1C!BQ47</f>
        <v>4323.8553999999995</v>
      </c>
      <c r="H47" s="2">
        <f>t2m.hdd.60F!BQ47</f>
        <v>0.80139999817199969</v>
      </c>
      <c r="I47" s="2">
        <f>t2m.hdd.65F!BQ47</f>
        <v>22.110000027999995</v>
      </c>
      <c r="J47" s="2">
        <f>t2m.hdd.70F!BQ47</f>
        <v>654.30900020000013</v>
      </c>
      <c r="K47" s="15">
        <f>t2m.cdd.60F!BQ47</f>
        <v>21716.744540000007</v>
      </c>
      <c r="L47" s="15">
        <f>t2m.cdd.65F!BQ47</f>
        <v>14432.853800000001</v>
      </c>
      <c r="M47" s="15">
        <f>t2m.cdd.70F!BQ47</f>
        <v>7759.857210000001</v>
      </c>
      <c r="N47" s="2">
        <f>HI.hdd.57.56F!BQ47</f>
        <v>0.20399999834600002</v>
      </c>
      <c r="O47" s="2">
        <f>HI.hdd.63.08F!BQ47</f>
        <v>3.9537999754000013</v>
      </c>
      <c r="P47" s="2">
        <f>HI.hdd.68.58F!BQ47</f>
        <v>158.21320118</v>
      </c>
      <c r="Q47" s="20">
        <f>HI.cdd.57.56F!BQ47</f>
        <v>28479.479420000003</v>
      </c>
      <c r="R47" s="20">
        <f>HI.cdd.63.08F!BQ47</f>
        <v>20418.293159999997</v>
      </c>
      <c r="S47" s="20">
        <f>HI.cdd.68.58F!BQ47</f>
        <v>12536.831597999995</v>
      </c>
      <c r="T47" s="2">
        <f>HUM.hdd.13.98C!BQ47</f>
        <v>8.9999999479999995E-3</v>
      </c>
      <c r="U47" s="2">
        <f>HUM.hdd.17.4C!BQ47</f>
        <v>0.14920000053160001</v>
      </c>
      <c r="V47" s="2">
        <f>HUM.hdd.21.09C!BQ47</f>
        <v>1.7531999856419997</v>
      </c>
      <c r="W47" s="30">
        <f>HUM.cdd.13.98C!BQ47</f>
        <v>27440.06134</v>
      </c>
      <c r="X47" s="24">
        <f>HUM.cdd.17.4C!BQ47</f>
        <v>22443.446700000004</v>
      </c>
      <c r="Y47" s="24">
        <f>HUM.cdd.21.09C!BQ47</f>
        <v>17053.809239999995</v>
      </c>
      <c r="Z47" s="2">
        <f>[1]esi.hdd.12.6C!BQ47</f>
        <v>4.6799999829600002E-2</v>
      </c>
      <c r="AA47" s="2">
        <f>[1]esi.hdd.14.9C!BQ47</f>
        <v>0.43959999827680002</v>
      </c>
      <c r="AB47" s="2">
        <f>[1]esi.hdd.17.2C!BQ47</f>
        <v>4.268599963999999</v>
      </c>
      <c r="AC47" s="24">
        <f>[1]esi.cdd.12.6C!BQ47</f>
        <v>16521.133059999993</v>
      </c>
      <c r="AD47" s="24">
        <f>[1]esi.cdd.14.9C!BQ47</f>
        <v>13161.134800000005</v>
      </c>
      <c r="AE47" s="24">
        <f>[1]esi.cdd.17.2C!BQ47</f>
        <v>9804.5700020000022</v>
      </c>
    </row>
    <row r="48" spans="1:31" x14ac:dyDescent="0.25">
      <c r="A48" s="58" t="s">
        <v>46</v>
      </c>
      <c r="B48" s="2">
        <f>t2m.hdd.15.6C!BQ48</f>
        <v>13.597600006</v>
      </c>
      <c r="C48" s="19">
        <f>t2m.hdd.18.3C!BQ48</f>
        <v>55.864000519999991</v>
      </c>
      <c r="D48" s="2">
        <f>t2m.hdd.21.1C!BQ48</f>
        <v>219.65699984000005</v>
      </c>
      <c r="E48" s="24">
        <f>t2m.cdd.15.6C!BQ48</f>
        <v>15034.40922</v>
      </c>
      <c r="F48" s="15">
        <f>t2m.cdd.18.3C!BQ48</f>
        <v>11131.876799999996</v>
      </c>
      <c r="G48" s="15">
        <f>t2m.cdd.21.1C!BQ48</f>
        <v>7204.7458159999987</v>
      </c>
      <c r="H48" s="2">
        <f>t2m.hdd.60F!BQ48</f>
        <v>23.840800017999996</v>
      </c>
      <c r="I48" s="2">
        <f>t2m.hdd.65F!BQ48</f>
        <v>102.12360028000003</v>
      </c>
      <c r="J48" s="2">
        <f>t2m.hdd.70F!BQ48</f>
        <v>397.83919959999992</v>
      </c>
      <c r="K48" s="15">
        <f>t2m.cdd.60F!BQ48</f>
        <v>27178.188819999992</v>
      </c>
      <c r="L48" s="15">
        <f>t2m.cdd.65F!BQ48</f>
        <v>19951.277040000001</v>
      </c>
      <c r="M48" s="15">
        <f>t2m.cdd.70F!BQ48</f>
        <v>12941.796599999996</v>
      </c>
      <c r="N48" s="2">
        <f>HI.hdd.57.56F!BQ48</f>
        <v>18.216399977999991</v>
      </c>
      <c r="O48" s="2">
        <f>HI.hdd.63.08F!BQ48</f>
        <v>93.252800499999978</v>
      </c>
      <c r="P48" s="2">
        <f>HI.hdd.68.58F!BQ48</f>
        <v>332.57759899999996</v>
      </c>
      <c r="Q48" s="20">
        <f>HI.cdd.57.56F!BQ48</f>
        <v>33459.819419999993</v>
      </c>
      <c r="R48" s="20">
        <f>HI.cdd.63.08F!BQ48</f>
        <v>25469.918300000008</v>
      </c>
      <c r="S48" s="20">
        <f>HI.cdd.68.58F!BQ48</f>
        <v>17673.519800000002</v>
      </c>
      <c r="T48" s="2">
        <f>HUM.hdd.13.98C!BQ48</f>
        <v>7.9259999814000013</v>
      </c>
      <c r="U48" s="2">
        <f>HUM.hdd.17.4C!BQ48</f>
        <v>48.84199996000001</v>
      </c>
      <c r="V48" s="2">
        <f>HUM.hdd.21.09C!BQ48</f>
        <v>179.92200066000001</v>
      </c>
      <c r="W48" s="30">
        <f>HUM.cdd.13.98C!BQ48</f>
        <v>26942.312079999992</v>
      </c>
      <c r="X48" s="24">
        <f>HUM.cdd.17.4C!BQ48</f>
        <v>21986.470939999996</v>
      </c>
      <c r="Y48" s="24">
        <f>HUM.cdd.21.09C!BQ48</f>
        <v>16726.314360000008</v>
      </c>
      <c r="Z48" s="2">
        <f>[1]esi.hdd.12.6C!BQ48</f>
        <v>17.518399934000001</v>
      </c>
      <c r="AA48" s="2">
        <f>[1]esi.hdd.14.9C!BQ48</f>
        <v>68.047199980000002</v>
      </c>
      <c r="AB48" s="2">
        <f>[1]esi.hdd.17.2C!BQ48</f>
        <v>185.49219982000002</v>
      </c>
      <c r="AC48" s="24">
        <f>[1]esi.cdd.12.6C!BQ48</f>
        <v>16359.38046</v>
      </c>
      <c r="AD48" s="24">
        <f>[1]esi.cdd.14.9C!BQ48</f>
        <v>13049.519199999997</v>
      </c>
      <c r="AE48" s="24">
        <f>[1]esi.cdd.17.2C!BQ48</f>
        <v>9806.567820000002</v>
      </c>
    </row>
    <row r="49" spans="1:31" x14ac:dyDescent="0.25">
      <c r="A49" s="58" t="s">
        <v>47</v>
      </c>
      <c r="B49" s="2">
        <f>t2m.hdd.15.6C!BQ49</f>
        <v>16313.697400000006</v>
      </c>
      <c r="C49" s="19">
        <f>t2m.hdd.18.3C!BQ49</f>
        <v>19810.517300000003</v>
      </c>
      <c r="D49" s="2">
        <f>t2m.hdd.21.1C!BQ49</f>
        <v>23670.264040000002</v>
      </c>
      <c r="E49" s="24">
        <f>t2m.cdd.15.6C!BQ49</f>
        <v>865.45420239999987</v>
      </c>
      <c r="F49" s="15">
        <f>t2m.cdd.18.3C!BQ49</f>
        <v>417.46979860000005</v>
      </c>
      <c r="G49" s="15">
        <f>t2m.cdd.21.1C!BQ49</f>
        <v>186.31099964000003</v>
      </c>
      <c r="H49" s="2">
        <f>t2m.hdd.60F!BQ49</f>
        <v>29265.537340000006</v>
      </c>
      <c r="I49" s="2">
        <f>t2m.hdd.65F!BQ49</f>
        <v>35739.574359999999</v>
      </c>
      <c r="J49" s="2">
        <f>t2m.hdd.70F!BQ49</f>
        <v>42634.595480000004</v>
      </c>
      <c r="K49" s="15">
        <f>t2m.cdd.60F!BQ49</f>
        <v>1575.5931813999996</v>
      </c>
      <c r="L49" s="15">
        <f>t2m.cdd.65F!BQ49</f>
        <v>744.42640080000012</v>
      </c>
      <c r="M49" s="15">
        <f>t2m.cdd.70F!BQ49</f>
        <v>334.24559959999999</v>
      </c>
      <c r="N49" s="2">
        <f>HI.hdd.57.56F!BQ49</f>
        <v>26729.652900000005</v>
      </c>
      <c r="O49" s="2">
        <f>HI.hdd.63.08F!BQ49</f>
        <v>33596.419719999998</v>
      </c>
      <c r="P49" s="2">
        <f>HI.hdd.68.58F!BQ49</f>
        <v>41037.589119999982</v>
      </c>
      <c r="Q49" s="20">
        <f>HI.cdd.57.56F!BQ49</f>
        <v>2215.7702180000006</v>
      </c>
      <c r="R49" s="20">
        <f>HI.cdd.63.08F!BQ49</f>
        <v>1017.5936075999998</v>
      </c>
      <c r="S49" s="20">
        <f>HI.cdd.68.58F!BQ49</f>
        <v>423.05199699999997</v>
      </c>
      <c r="T49" s="2">
        <f>HUM.hdd.13.98C!BQ49</f>
        <v>16119.136999999995</v>
      </c>
      <c r="U49" s="2">
        <f>HUM.hdd.17.4C!BQ49</f>
        <v>19953.239799999996</v>
      </c>
      <c r="V49" s="2">
        <f>HUM.hdd.21.09C!BQ49</f>
        <v>24566.667000000001</v>
      </c>
      <c r="W49" s="30">
        <f>HUM.cdd.13.98C!BQ49</f>
        <v>2592.510996</v>
      </c>
      <c r="X49" s="24">
        <f>HUM.cdd.17.4C!BQ49</f>
        <v>1429.8457960000001</v>
      </c>
      <c r="Y49" s="24">
        <f>HUM.cdd.21.09C!BQ49</f>
        <v>652.04399900000021</v>
      </c>
      <c r="Z49" s="2">
        <f>[1]esi.hdd.12.6C!BQ49</f>
        <v>15819.637300000008</v>
      </c>
      <c r="AA49" s="2">
        <f>[1]esi.hdd.14.9C!BQ49</f>
        <v>18513.758619999997</v>
      </c>
      <c r="AB49" s="2">
        <f>[1]esi.hdd.17.2C!BQ49</f>
        <v>21432.404340000005</v>
      </c>
      <c r="AC49" s="24">
        <f>[1]esi.cdd.12.6C!BQ49</f>
        <v>1569.0130080000004</v>
      </c>
      <c r="AD49" s="24">
        <f>[1]esi.cdd.14.9C!BQ49</f>
        <v>902.74419779999994</v>
      </c>
      <c r="AE49" s="24">
        <f>[1]esi.cdd.17.2C!BQ49</f>
        <v>460.99599979999999</v>
      </c>
    </row>
    <row r="50" spans="1:31" x14ac:dyDescent="0.25">
      <c r="A50" s="58" t="s">
        <v>48</v>
      </c>
      <c r="B50" s="2">
        <f>t2m.hdd.15.6C!BQ50</f>
        <v>12625.721000000003</v>
      </c>
      <c r="C50" s="19">
        <f>t2m.hdd.18.3C!BQ50</f>
        <v>15976.010059999999</v>
      </c>
      <c r="D50" s="2">
        <f>t2m.hdd.21.1C!BQ50</f>
        <v>19725.260460000005</v>
      </c>
      <c r="E50" s="24">
        <f>t2m.cdd.15.6C!BQ50</f>
        <v>1216.4562039999996</v>
      </c>
      <c r="F50" s="15">
        <f>t2m.cdd.18.3C!BQ50</f>
        <v>621.94359760000009</v>
      </c>
      <c r="G50" s="15">
        <f>t2m.cdd.21.1C!BQ50</f>
        <v>280.27979862000001</v>
      </c>
      <c r="H50" s="2">
        <f>t2m.hdd.60F!BQ50</f>
        <v>22632.004479999992</v>
      </c>
      <c r="I50" s="2">
        <f>t2m.hdd.65F!BQ50</f>
        <v>28834.56696</v>
      </c>
      <c r="J50" s="2">
        <f>t2m.hdd.70F!BQ50</f>
        <v>35532.977779999987</v>
      </c>
      <c r="K50" s="15">
        <f>t2m.cdd.60F!BQ50</f>
        <v>2212.2264120000004</v>
      </c>
      <c r="L50" s="15">
        <f>t2m.cdd.65F!BQ50</f>
        <v>1109.5851981999997</v>
      </c>
      <c r="M50" s="15">
        <f>t2m.cdd.70F!BQ50</f>
        <v>502.79599940000003</v>
      </c>
      <c r="N50" s="2">
        <f>HI.hdd.57.56F!BQ50</f>
        <v>20450.940979999999</v>
      </c>
      <c r="O50" s="2">
        <f>HI.hdd.63.08F!BQ50</f>
        <v>27020.204139999998</v>
      </c>
      <c r="P50" s="2">
        <f>HI.hdd.68.58F!BQ50</f>
        <v>34238.694380000001</v>
      </c>
      <c r="Q50" s="20">
        <f>HI.cdd.57.56F!BQ50</f>
        <v>2949.5130180000001</v>
      </c>
      <c r="R50" s="20">
        <f>HI.cdd.63.08F!BQ50</f>
        <v>1453.8344018</v>
      </c>
      <c r="S50" s="20">
        <f>HI.cdd.68.58F!BQ50</f>
        <v>636.60440100000017</v>
      </c>
      <c r="T50" s="2">
        <f>HUM.hdd.13.98C!BQ50</f>
        <v>11894.820400000001</v>
      </c>
      <c r="U50" s="2">
        <f>HUM.hdd.17.4C!BQ50</f>
        <v>15545.54682</v>
      </c>
      <c r="V50" s="2">
        <f>HUM.hdd.21.09C!BQ50</f>
        <v>20009.343239999998</v>
      </c>
      <c r="W50" s="30">
        <f>HUM.cdd.13.98C!BQ50</f>
        <v>3134.9977979999994</v>
      </c>
      <c r="X50" s="24">
        <f>HUM.cdd.17.4C!BQ50</f>
        <v>1788.9647979999995</v>
      </c>
      <c r="Y50" s="24">
        <f>HUM.cdd.21.09C!BQ50</f>
        <v>861.52500240000006</v>
      </c>
      <c r="Z50" s="2">
        <f>[1]esi.hdd.12.6C!BQ50</f>
        <v>11879.411400000001</v>
      </c>
      <c r="AA50" s="2">
        <f>[1]esi.hdd.14.9C!BQ50</f>
        <v>14449.37918</v>
      </c>
      <c r="AB50" s="2">
        <f>[1]esi.hdd.17.2C!BQ50</f>
        <v>17278.291539999991</v>
      </c>
      <c r="AC50" s="24">
        <f>[1]esi.cdd.12.6C!BQ50</f>
        <v>1892.6018000000001</v>
      </c>
      <c r="AD50" s="24">
        <f>[1]esi.cdd.14.9C!BQ50</f>
        <v>1102.1789972000001</v>
      </c>
      <c r="AE50" s="24">
        <f>[1]esi.cdd.17.2C!BQ50</f>
        <v>570.69820300000015</v>
      </c>
    </row>
    <row r="51" spans="1:31" x14ac:dyDescent="0.25">
      <c r="A51" s="58" t="s">
        <v>49</v>
      </c>
      <c r="B51" s="2">
        <f>t2m.hdd.15.6C!BQ51</f>
        <v>31.515600196200001</v>
      </c>
      <c r="C51" s="19">
        <f>t2m.hdd.18.3C!BQ51</f>
        <v>102.47680006800002</v>
      </c>
      <c r="D51" s="2">
        <f>t2m.hdd.21.1C!BQ51</f>
        <v>270.72479998</v>
      </c>
      <c r="E51" s="24">
        <f>t2m.cdd.15.6C!BQ51</f>
        <v>14623.2158</v>
      </c>
      <c r="F51" s="15">
        <f>t2m.cdd.18.3C!BQ51</f>
        <v>10749.380395999999</v>
      </c>
      <c r="G51" s="15">
        <f>t2m.cdd.21.1C!BQ51</f>
        <v>6826.7058020000022</v>
      </c>
      <c r="H51" s="2">
        <f>t2m.hdd.60F!BQ51</f>
        <v>55.42440030600001</v>
      </c>
      <c r="I51" s="2">
        <f>t2m.hdd.65F!BQ51</f>
        <v>186.70160209999997</v>
      </c>
      <c r="J51" s="2">
        <f>t2m.hdd.70F!BQ51</f>
        <v>489.51040020000016</v>
      </c>
      <c r="K51" s="15">
        <f>t2m.cdd.60F!BQ51</f>
        <v>26437.378620000003</v>
      </c>
      <c r="L51" s="15">
        <f>t2m.cdd.65F!BQ51</f>
        <v>19263.466639999999</v>
      </c>
      <c r="M51" s="15">
        <f>t2m.cdd.70F!BQ51</f>
        <v>12261.080799999998</v>
      </c>
      <c r="N51" s="2">
        <f>HI.hdd.57.56F!BQ51</f>
        <v>44.104999900199999</v>
      </c>
      <c r="O51" s="2">
        <f>HI.hdd.63.08F!BQ51</f>
        <v>161.93639913599998</v>
      </c>
      <c r="P51" s="2">
        <f>HI.hdd.68.58F!BQ51</f>
        <v>400.67620155999992</v>
      </c>
      <c r="Q51" s="20">
        <f>HI.cdd.57.56F!BQ51</f>
        <v>34412.314440000009</v>
      </c>
      <c r="R51" s="20">
        <f>HI.cdd.63.08F!BQ51</f>
        <v>26465.203999999998</v>
      </c>
      <c r="S51" s="20">
        <f>HI.cdd.68.58F!BQ51</f>
        <v>18668.222660000007</v>
      </c>
      <c r="T51" s="2">
        <f>HUM.hdd.13.98C!BQ51</f>
        <v>23.161000194000007</v>
      </c>
      <c r="U51" s="2">
        <f>HUM.hdd.17.4C!BQ51</f>
        <v>76.76860040199999</v>
      </c>
      <c r="V51" s="2">
        <f>HUM.hdd.21.09C!BQ51</f>
        <v>186.38380082</v>
      </c>
      <c r="W51" s="30">
        <f>HUM.cdd.13.98C!BQ51</f>
        <v>30671.409200000006</v>
      </c>
      <c r="X51" s="24">
        <f>HUM.cdd.17.4C!BQ51</f>
        <v>25728.261639999997</v>
      </c>
      <c r="Y51" s="24">
        <f>HUM.cdd.21.09C!BQ51</f>
        <v>20446.637880000002</v>
      </c>
      <c r="Z51" s="2">
        <f>[1]esi.hdd.12.6C!BQ51</f>
        <v>36.009399820000006</v>
      </c>
      <c r="AA51" s="2">
        <f>[1]esi.hdd.14.9C!BQ51</f>
        <v>92.856799561999992</v>
      </c>
      <c r="AB51" s="2">
        <f>[1]esi.hdd.17.2C!BQ51</f>
        <v>183.27780102</v>
      </c>
      <c r="AC51" s="24">
        <f>[1]esi.cdd.12.6C!BQ51</f>
        <v>18312.430220000002</v>
      </c>
      <c r="AD51" s="24">
        <f>[1]esi.cdd.14.9C!BQ51</f>
        <v>15008.885780000002</v>
      </c>
      <c r="AE51" s="24">
        <f>[1]esi.cdd.17.2C!BQ51</f>
        <v>11738.911599999999</v>
      </c>
    </row>
    <row r="52" spans="1:31" x14ac:dyDescent="0.25">
      <c r="A52" s="58" t="s">
        <v>50</v>
      </c>
      <c r="B52" s="2">
        <f>t2m.hdd.15.6C!BQ52</f>
        <v>6916.4474100000052</v>
      </c>
      <c r="C52" s="19">
        <f>t2m.hdd.18.3C!BQ52</f>
        <v>9409.1773619999985</v>
      </c>
      <c r="D52" s="2">
        <f>t2m.hdd.21.1C!BQ52</f>
        <v>12394.025799999998</v>
      </c>
      <c r="E52" s="24">
        <f>t2m.cdd.15.6C!BQ52</f>
        <v>4463.0087919999987</v>
      </c>
      <c r="F52" s="15">
        <f>t2m.cdd.18.3C!BQ52</f>
        <v>3010.9459939999997</v>
      </c>
      <c r="G52" s="15">
        <f>t2m.cdd.21.1C!BQ52</f>
        <v>1904.8665920000003</v>
      </c>
      <c r="H52" s="2">
        <f>t2m.hdd.60F!BQ52</f>
        <v>12381.564200000001</v>
      </c>
      <c r="I52" s="2">
        <f>t2m.hdd.65F!BQ52</f>
        <v>16996.263719999999</v>
      </c>
      <c r="J52" s="2">
        <f>t2m.hdd.70F!BQ52</f>
        <v>22331.889039999995</v>
      </c>
      <c r="K52" s="15">
        <f>t2m.cdd.60F!BQ52</f>
        <v>8082.2768300000007</v>
      </c>
      <c r="L52" s="15">
        <f>t2m.cdd.65F!BQ52</f>
        <v>5391.7700000000013</v>
      </c>
      <c r="M52" s="15">
        <f>t2m.cdd.70F!BQ52</f>
        <v>3422.192</v>
      </c>
      <c r="N52" s="2">
        <f>HI.hdd.57.56F!BQ52</f>
        <v>11028.153182000002</v>
      </c>
      <c r="O52" s="2">
        <f>HI.hdd.63.08F!BQ52</f>
        <v>15844.820719999994</v>
      </c>
      <c r="P52" s="2">
        <f>HI.hdd.68.58F!BQ52</f>
        <v>21510.537279999993</v>
      </c>
      <c r="Q52" s="20">
        <f>HI.cdd.57.56F!BQ52</f>
        <v>9203.2498240000023</v>
      </c>
      <c r="R52" s="20">
        <f>HI.cdd.63.08F!BQ52</f>
        <v>5954.9764019999993</v>
      </c>
      <c r="S52" s="20">
        <f>HI.cdd.68.58F!BQ52</f>
        <v>3584.9735939999991</v>
      </c>
      <c r="T52" s="2">
        <f>HUM.hdd.13.98C!BQ52</f>
        <v>5990.4564080000018</v>
      </c>
      <c r="U52" s="2">
        <f>HUM.hdd.17.4C!BQ52</f>
        <v>8588.910820000001</v>
      </c>
      <c r="V52" s="2">
        <f>HUM.hdd.21.09C!BQ52</f>
        <v>11968.756799999999</v>
      </c>
      <c r="W52" s="30">
        <f>HUM.cdd.13.98C!BQ52</f>
        <v>7441.9728360000008</v>
      </c>
      <c r="X52" s="24">
        <f>HUM.cdd.17.4C!BQ52</f>
        <v>5043.6709900000005</v>
      </c>
      <c r="Y52" s="24">
        <f>HUM.cdd.21.09C!BQ52</f>
        <v>3032.2765979999995</v>
      </c>
      <c r="Z52" s="2">
        <f>[1]esi.hdd.12.6C!BQ52</f>
        <v>6138.3287819999996</v>
      </c>
      <c r="AA52" s="2">
        <f>[1]esi.hdd.14.9C!BQ52</f>
        <v>8029.5759700000008</v>
      </c>
      <c r="AB52" s="2">
        <f>[1]esi.hdd.17.2C!BQ52</f>
        <v>10234.160209999996</v>
      </c>
      <c r="AC52" s="24">
        <f>[1]esi.cdd.12.6C!BQ52</f>
        <v>4520.0336079999997</v>
      </c>
      <c r="AD52" s="24">
        <f>[1]esi.cdd.14.9C!BQ52</f>
        <v>3050.8900039999994</v>
      </c>
      <c r="AE52" s="24">
        <f>[1]esi.cdd.17.2C!BQ52</f>
        <v>1895.0806</v>
      </c>
    </row>
    <row r="53" spans="1:31" x14ac:dyDescent="0.25">
      <c r="A53" s="58" t="s">
        <v>51</v>
      </c>
      <c r="B53" s="2">
        <f>t2m.hdd.15.6C!BQ53</f>
        <v>12.923599965999999</v>
      </c>
      <c r="C53" s="19">
        <f>t2m.hdd.18.3C!BQ53</f>
        <v>87.651199839999975</v>
      </c>
      <c r="D53" s="2">
        <f>t2m.hdd.21.1C!BQ53</f>
        <v>580.43539780000003</v>
      </c>
      <c r="E53" s="24">
        <f>t2m.cdd.15.6C!BQ53</f>
        <v>11020.3752</v>
      </c>
      <c r="F53" s="15">
        <f>t2m.cdd.18.3C!BQ53</f>
        <v>7150.3114360000009</v>
      </c>
      <c r="G53" s="15">
        <f>t2m.cdd.21.1C!BQ53</f>
        <v>3552.1696100000008</v>
      </c>
      <c r="H53" s="2">
        <f>t2m.hdd.60F!BQ53</f>
        <v>22.516799902000002</v>
      </c>
      <c r="I53" s="2">
        <f>t2m.hdd.65F!BQ53</f>
        <v>161.46559970000001</v>
      </c>
      <c r="J53" s="2">
        <f>t2m.hdd.70F!BQ53</f>
        <v>1051.6456023999997</v>
      </c>
      <c r="K53" s="15">
        <f>t2m.cdd.60F!BQ53</f>
        <v>19952.822319999999</v>
      </c>
      <c r="L53" s="15">
        <f>t2m.cdd.65F!BQ53</f>
        <v>12786.581400000001</v>
      </c>
      <c r="M53" s="15">
        <f>t2m.cdd.70F!BQ53</f>
        <v>6371.5642159999998</v>
      </c>
      <c r="N53" s="2">
        <f>HI.hdd.57.56F!BQ53</f>
        <v>9.046000023599996</v>
      </c>
      <c r="O53" s="2">
        <f>HI.hdd.63.08F!BQ53</f>
        <v>69.095399880000002</v>
      </c>
      <c r="P53" s="2">
        <f>HI.hdd.68.58F!BQ53</f>
        <v>491.32639879999994</v>
      </c>
      <c r="Q53" s="20">
        <f>HI.cdd.57.56F!BQ53</f>
        <v>25319.747579999988</v>
      </c>
      <c r="R53" s="20">
        <f>HI.cdd.63.08F!BQ53</f>
        <v>17314.856960000005</v>
      </c>
      <c r="S53" s="20">
        <f>HI.cdd.68.58F!BQ53</f>
        <v>9701.3673759999983</v>
      </c>
      <c r="T53" s="2">
        <f>HUM.hdd.13.98C!BQ53</f>
        <v>0.99200000124600018</v>
      </c>
      <c r="U53" s="2">
        <f>HUM.hdd.17.4C!BQ53</f>
        <v>7.2424000138000011</v>
      </c>
      <c r="V53" s="2">
        <f>HUM.hdd.21.09C!BQ53</f>
        <v>42.483799979999993</v>
      </c>
      <c r="W53" s="30">
        <f>HUM.cdd.13.98C!BQ53</f>
        <v>24650.336820000004</v>
      </c>
      <c r="X53" s="24">
        <f>HUM.cdd.17.4C!BQ53</f>
        <v>19659.83108</v>
      </c>
      <c r="Y53" s="24">
        <f>HUM.cdd.21.09C!BQ53</f>
        <v>14303.832800000002</v>
      </c>
      <c r="Z53" s="2">
        <f>[1]esi.hdd.12.6C!BQ53</f>
        <v>4.7540000240000015</v>
      </c>
      <c r="AA53" s="2">
        <f>[1]esi.hdd.14.9C!BQ53</f>
        <v>20.786800164000006</v>
      </c>
      <c r="AB53" s="2">
        <f>[1]esi.hdd.17.2C!BQ53</f>
        <v>86.282999619999956</v>
      </c>
      <c r="AC53" s="24">
        <f>[1]esi.cdd.12.6C!BQ53</f>
        <v>14841.513999999999</v>
      </c>
      <c r="AD53" s="24">
        <f>[1]esi.cdd.14.9C!BQ53</f>
        <v>11497.154800000002</v>
      </c>
      <c r="AE53" s="24">
        <f>[1]esi.cdd.17.2C!BQ53</f>
        <v>8202.2578079999985</v>
      </c>
    </row>
    <row r="54" spans="1:31" x14ac:dyDescent="0.25">
      <c r="A54" s="58" t="s">
        <v>52</v>
      </c>
      <c r="B54" s="2">
        <f>t2m.hdd.15.6C!BQ54</f>
        <v>123.61920083999999</v>
      </c>
      <c r="C54" s="19">
        <f>t2m.hdd.18.3C!BQ54</f>
        <v>330.39079980000002</v>
      </c>
      <c r="D54" s="2">
        <f>t2m.hdd.21.1C!BQ54</f>
        <v>823.88900119999994</v>
      </c>
      <c r="E54" s="24">
        <f>t2m.cdd.15.6C!BQ54</f>
        <v>14309.831199999997</v>
      </c>
      <c r="F54" s="15">
        <f>t2m.cdd.18.3C!BQ54</f>
        <v>10571.805603999996</v>
      </c>
      <c r="G54" s="15">
        <f>t2m.cdd.21.1C!BQ54</f>
        <v>6974.381206</v>
      </c>
      <c r="H54" s="2">
        <f>t2m.hdd.60F!BQ54</f>
        <v>218.37320051999998</v>
      </c>
      <c r="I54" s="2">
        <f>t2m.hdd.65F!BQ54</f>
        <v>601.06619699999987</v>
      </c>
      <c r="J54" s="2">
        <f>t2m.hdd.70F!BQ54</f>
        <v>1488.8354160000006</v>
      </c>
      <c r="K54" s="15">
        <f>t2m.cdd.60F!BQ54</f>
        <v>25870.450059999996</v>
      </c>
      <c r="L54" s="15">
        <f>t2m.cdd.65F!BQ54</f>
        <v>18947.946180000006</v>
      </c>
      <c r="M54" s="15">
        <f>t2m.cdd.70F!BQ54</f>
        <v>12530.524799999996</v>
      </c>
      <c r="N54" s="2">
        <f>HI.hdd.57.56F!BQ54</f>
        <v>190.67219938000002</v>
      </c>
      <c r="O54" s="2">
        <f>HI.hdd.63.08F!BQ54</f>
        <v>549.91720300000009</v>
      </c>
      <c r="P54" s="2">
        <f>HI.hdd.68.58F!BQ54</f>
        <v>1249.3486029999995</v>
      </c>
      <c r="Q54" s="20">
        <f>HI.cdd.57.56F!BQ54</f>
        <v>30893.124280000004</v>
      </c>
      <c r="R54" s="20">
        <f>HI.cdd.63.08F!BQ54</f>
        <v>23187.430400000008</v>
      </c>
      <c r="S54" s="20">
        <f>HI.cdd.68.58F!BQ54</f>
        <v>15851.140739999997</v>
      </c>
      <c r="T54" s="2">
        <f>HUM.hdd.13.98C!BQ54</f>
        <v>99.825200320000008</v>
      </c>
      <c r="U54" s="2">
        <f>HUM.hdd.17.4C!BQ54</f>
        <v>273.01299979999999</v>
      </c>
      <c r="V54" s="2">
        <f>HUM.hdd.21.09C!BQ54</f>
        <v>615.60420520000002</v>
      </c>
      <c r="W54" s="30">
        <f>HUM.cdd.13.98C!BQ54</f>
        <v>26128.404760000001</v>
      </c>
      <c r="X54" s="24">
        <f>HUM.cdd.17.4C!BQ54</f>
        <v>21304.837080000005</v>
      </c>
      <c r="Y54" s="24">
        <f>HUM.cdd.21.09C!BQ54</f>
        <v>16256.186599999999</v>
      </c>
      <c r="Z54" s="2">
        <f>[1]esi.hdd.12.6C!BQ54</f>
        <v>128.40400002000001</v>
      </c>
      <c r="AA54" s="2">
        <f>[1]esi.hdd.14.9C!BQ54</f>
        <v>293.2147994</v>
      </c>
      <c r="AB54" s="2">
        <f>[1]esi.hdd.17.2C!BQ54</f>
        <v>561.53400159999978</v>
      </c>
      <c r="AC54" s="24">
        <f>[1]esi.cdd.12.6C!BQ54</f>
        <v>15775.809600000001</v>
      </c>
      <c r="AD54" s="24">
        <f>[1]esi.cdd.14.9C!BQ54</f>
        <v>12580.227999999997</v>
      </c>
      <c r="AE54" s="24">
        <f>[1]esi.cdd.17.2C!BQ54</f>
        <v>9488.1539799999991</v>
      </c>
    </row>
    <row r="55" spans="1:31" x14ac:dyDescent="0.25">
      <c r="A55" s="58" t="s">
        <v>53</v>
      </c>
      <c r="B55" s="2">
        <f>t2m.hdd.15.6C!BQ55</f>
        <v>23.390199914000004</v>
      </c>
      <c r="C55" s="19">
        <f>t2m.hdd.18.3C!BQ55</f>
        <v>107.07999985999999</v>
      </c>
      <c r="D55" s="2">
        <f>t2m.hdd.21.1C!BQ55</f>
        <v>381.154202</v>
      </c>
      <c r="E55" s="24">
        <f>t2m.cdd.15.6C!BQ55</f>
        <v>16564.921099999996</v>
      </c>
      <c r="F55" s="15">
        <f>t2m.cdd.18.3C!BQ55</f>
        <v>12703.8076</v>
      </c>
      <c r="G55" s="15">
        <f>t2m.cdd.21.1C!BQ55</f>
        <v>8886.9613499999996</v>
      </c>
      <c r="H55" s="2">
        <f>t2m.hdd.60F!BQ55</f>
        <v>40.928399819999996</v>
      </c>
      <c r="I55" s="2">
        <f>t2m.hdd.65F!BQ55</f>
        <v>196.01500098</v>
      </c>
      <c r="J55" s="2">
        <f>t2m.hdd.70F!BQ55</f>
        <v>689.08259999999996</v>
      </c>
      <c r="K55" s="15">
        <f>t2m.cdd.60F!BQ55</f>
        <v>29932.577839999998</v>
      </c>
      <c r="L55" s="15">
        <f>t2m.cdd.65F!BQ55</f>
        <v>22782.459319999994</v>
      </c>
      <c r="M55" s="15">
        <f>t2m.cdd.70F!BQ55</f>
        <v>15970.330499999996</v>
      </c>
      <c r="N55" s="2">
        <f>HI.hdd.57.56F!BQ55</f>
        <v>22.603199963799995</v>
      </c>
      <c r="O55" s="2">
        <f>HI.hdd.63.08F!BQ55</f>
        <v>144.65600037999999</v>
      </c>
      <c r="P55" s="2">
        <f>HI.hdd.68.58F!BQ55</f>
        <v>598.60599760000002</v>
      </c>
      <c r="Q55" s="20">
        <f>HI.cdd.57.56F!BQ55</f>
        <v>34981.589559999986</v>
      </c>
      <c r="R55" s="20">
        <f>HI.cdd.63.08F!BQ55</f>
        <v>27038.700580000001</v>
      </c>
      <c r="S55" s="20">
        <f>HI.cdd.68.58F!BQ55</f>
        <v>19456.935819999999</v>
      </c>
      <c r="T55" s="2">
        <f>HUM.hdd.13.98C!BQ55</f>
        <v>3.8472000265999986</v>
      </c>
      <c r="U55" s="2">
        <f>HUM.hdd.17.4C!BQ55</f>
        <v>40.861800198000005</v>
      </c>
      <c r="V55" s="2">
        <f>HUM.hdd.21.09C!BQ55</f>
        <v>237.65580010000002</v>
      </c>
      <c r="W55" s="30">
        <f>HUM.cdd.13.98C!BQ55</f>
        <v>27249.410160000003</v>
      </c>
      <c r="X55" s="24">
        <f>HUM.cdd.17.4C!BQ55</f>
        <v>22289.668560000002</v>
      </c>
      <c r="Y55" s="24">
        <f>HUM.cdd.21.09C!BQ55</f>
        <v>17095.223440000002</v>
      </c>
      <c r="Z55" s="2">
        <f>[1]esi.hdd.12.6C!BQ55</f>
        <v>16.082799883600003</v>
      </c>
      <c r="AA55" s="2">
        <f>[1]esi.hdd.14.9C!BQ55</f>
        <v>85.842999599999999</v>
      </c>
      <c r="AB55" s="2">
        <f>[1]esi.hdd.17.2C!BQ55</f>
        <v>296.55020080000008</v>
      </c>
      <c r="AC55" s="24">
        <f>[1]esi.cdd.12.6C!BQ55</f>
        <v>16463.76568</v>
      </c>
      <c r="AD55" s="24">
        <f>[1]esi.cdd.14.9C!BQ55</f>
        <v>13173.137199999999</v>
      </c>
      <c r="AE55" s="24">
        <f>[1]esi.cdd.17.2C!BQ55</f>
        <v>10023.451399999998</v>
      </c>
    </row>
    <row r="56" spans="1:31" x14ac:dyDescent="0.25">
      <c r="A56" s="58" t="s">
        <v>54</v>
      </c>
      <c r="B56" s="2">
        <f>t2m.hdd.15.6C!BQ56</f>
        <v>0</v>
      </c>
      <c r="C56" s="19">
        <f>t2m.hdd.18.3C!BQ56</f>
        <v>0</v>
      </c>
      <c r="D56" s="2">
        <f>t2m.hdd.21.1C!BQ56</f>
        <v>2.2000000639999999E-3</v>
      </c>
      <c r="E56" s="24">
        <f>t2m.cdd.15.6C!BQ56</f>
        <v>15225.948600000003</v>
      </c>
      <c r="F56" s="15">
        <f>t2m.cdd.18.3C!BQ56</f>
        <v>11281.155199999996</v>
      </c>
      <c r="G56" s="15">
        <f>t2m.cdd.21.1C!BQ56</f>
        <v>7190.2354099999984</v>
      </c>
      <c r="H56" s="2">
        <f>t2m.hdd.60F!BQ56</f>
        <v>0</v>
      </c>
      <c r="I56" s="2">
        <f>t2m.hdd.65F!BQ56</f>
        <v>0</v>
      </c>
      <c r="J56" s="2">
        <f>t2m.hdd.70F!BQ56</f>
        <v>4.4000001820000004E-3</v>
      </c>
      <c r="K56" s="15">
        <f>t2m.cdd.60F!BQ56</f>
        <v>27523.607399999994</v>
      </c>
      <c r="L56" s="15">
        <f>t2m.cdd.65F!BQ56</f>
        <v>20218.426000000003</v>
      </c>
      <c r="M56" s="15">
        <f>t2m.cdd.70F!BQ56</f>
        <v>12913.225999999999</v>
      </c>
      <c r="N56" s="2">
        <f>HI.hdd.57.56F!BQ56</f>
        <v>0</v>
      </c>
      <c r="O56" s="2">
        <f>HI.hdd.63.08F!BQ56</f>
        <v>0</v>
      </c>
      <c r="P56" s="2">
        <f>HI.hdd.68.58F!BQ56</f>
        <v>0</v>
      </c>
      <c r="Q56" s="20">
        <f>HI.cdd.57.56F!BQ56</f>
        <v>35930.064539999992</v>
      </c>
      <c r="R56" s="20">
        <f>HI.cdd.63.08F!BQ56</f>
        <v>27865.12846</v>
      </c>
      <c r="S56" s="20">
        <f>HI.cdd.68.58F!BQ56</f>
        <v>19829.40684</v>
      </c>
      <c r="T56" s="2">
        <f>HUM.hdd.13.98C!BQ56</f>
        <v>0</v>
      </c>
      <c r="U56" s="2">
        <f>HUM.hdd.17.4C!BQ56</f>
        <v>0</v>
      </c>
      <c r="V56" s="2">
        <f>HUM.hdd.21.09C!BQ56</f>
        <v>0</v>
      </c>
      <c r="W56" s="30">
        <f>HUM.cdd.13.98C!BQ56</f>
        <v>31795.182020000004</v>
      </c>
      <c r="X56" s="24">
        <f>HUM.cdd.17.4C!BQ56</f>
        <v>26798.426520000012</v>
      </c>
      <c r="Y56" s="24">
        <f>HUM.cdd.21.09C!BQ56</f>
        <v>21407.188379999996</v>
      </c>
      <c r="Z56" s="2">
        <f>[1]esi.hdd.12.6C!BQ56</f>
        <v>0</v>
      </c>
      <c r="AA56" s="2">
        <f>[1]esi.hdd.14.9C!BQ56</f>
        <v>0</v>
      </c>
      <c r="AB56" s="2">
        <f>[1]esi.hdd.17.2C!BQ56</f>
        <v>0</v>
      </c>
      <c r="AC56" s="24">
        <f>[1]esi.cdd.12.6C!BQ56</f>
        <v>19158.068960000001</v>
      </c>
      <c r="AD56" s="24">
        <f>[1]esi.cdd.14.9C!BQ56</f>
        <v>15797.682799999995</v>
      </c>
      <c r="AE56" s="24">
        <f>[1]esi.cdd.17.2C!BQ56</f>
        <v>12437.2876</v>
      </c>
    </row>
    <row r="57" spans="1:31" x14ac:dyDescent="0.25">
      <c r="A57" s="58" t="s">
        <v>55</v>
      </c>
      <c r="B57" s="2">
        <f>t2m.hdd.15.6C!BQ57</f>
        <v>0.93760001317399999</v>
      </c>
      <c r="C57" s="19">
        <f>t2m.hdd.18.3C!BQ57</f>
        <v>33.331399947999998</v>
      </c>
      <c r="D57" s="2">
        <f>t2m.hdd.21.1C!BQ57</f>
        <v>550.27100320000011</v>
      </c>
      <c r="E57" s="24">
        <f>t2m.cdd.15.6C!BQ57</f>
        <v>10748.701392000003</v>
      </c>
      <c r="F57" s="15">
        <f>t2m.cdd.18.3C!BQ57</f>
        <v>6836.3048160000017</v>
      </c>
      <c r="G57" s="15">
        <f>t2m.cdd.21.1C!BQ57</f>
        <v>3262.3202139999999</v>
      </c>
      <c r="H57" s="2">
        <f>t2m.hdd.60F!BQ57</f>
        <v>1.5752000049816002</v>
      </c>
      <c r="I57" s="2">
        <f>t2m.hdd.65F!BQ57</f>
        <v>62.204600193999994</v>
      </c>
      <c r="J57" s="2">
        <f>t2m.hdd.70F!BQ57</f>
        <v>999.66180479999991</v>
      </c>
      <c r="K57" s="15">
        <f>t2m.cdd.60F!BQ57</f>
        <v>19464.443979999996</v>
      </c>
      <c r="L57" s="15">
        <f>t2m.cdd.65F!BQ57</f>
        <v>12219.881800000001</v>
      </c>
      <c r="M57" s="15">
        <f>t2m.cdd.70F!BQ57</f>
        <v>5852.1429580000004</v>
      </c>
      <c r="N57" s="2">
        <f>HI.hdd.57.56F!BQ57</f>
        <v>0.12920000001399998</v>
      </c>
      <c r="O57" s="2">
        <f>HI.hdd.63.08F!BQ57</f>
        <v>14.894199843200001</v>
      </c>
      <c r="P57" s="2">
        <f>HI.hdd.68.58F!BQ57</f>
        <v>320.79959819999999</v>
      </c>
      <c r="Q57" s="20">
        <f>HI.cdd.57.56F!BQ57</f>
        <v>24976.922679999992</v>
      </c>
      <c r="R57" s="20">
        <f>HI.cdd.63.08F!BQ57</f>
        <v>16926.749059999998</v>
      </c>
      <c r="S57" s="20">
        <f>HI.cdd.68.58F!BQ57</f>
        <v>9196.9373680000026</v>
      </c>
      <c r="T57" s="2">
        <f>HUM.hdd.13.98C!BQ57</f>
        <v>0</v>
      </c>
      <c r="U57" s="2">
        <f>HUM.hdd.17.4C!BQ57</f>
        <v>0.140600000192</v>
      </c>
      <c r="V57" s="2">
        <f>HUM.hdd.21.09C!BQ57</f>
        <v>7.8193999555639984</v>
      </c>
      <c r="W57" s="30">
        <f>HUM.cdd.13.98C!BQ57</f>
        <v>24534.080920000008</v>
      </c>
      <c r="X57" s="24">
        <f>HUM.cdd.17.4C!BQ57</f>
        <v>19537.465459999999</v>
      </c>
      <c r="Y57" s="24">
        <f>HUM.cdd.21.09C!BQ57</f>
        <v>14153.905399999998</v>
      </c>
      <c r="Z57" s="2">
        <f>[1]esi.hdd.12.6C!BQ57</f>
        <v>5.9399999946000002E-2</v>
      </c>
      <c r="AA57" s="2">
        <f>[1]esi.hdd.14.9C!BQ57</f>
        <v>2.7182000164000004</v>
      </c>
      <c r="AB57" s="2">
        <f>[1]esi.hdd.17.2C!BQ57</f>
        <v>32.684800061999994</v>
      </c>
      <c r="AC57" s="24">
        <f>[1]esi.cdd.12.6C!BQ57</f>
        <v>14754.999799999996</v>
      </c>
      <c r="AD57" s="24">
        <f>[1]esi.cdd.14.9C!BQ57</f>
        <v>11397.268000000004</v>
      </c>
      <c r="AE57" s="24">
        <f>[1]esi.cdd.17.2C!BQ57</f>
        <v>8066.8413959999989</v>
      </c>
    </row>
    <row r="58" spans="1:31" x14ac:dyDescent="0.25">
      <c r="A58" s="58" t="s">
        <v>56</v>
      </c>
      <c r="B58" s="2">
        <f>t2m.hdd.15.6C!BQ58</f>
        <v>11671.716398</v>
      </c>
      <c r="C58" s="19">
        <f>t2m.hdd.18.3C!BQ58</f>
        <v>14687.56358</v>
      </c>
      <c r="D58" s="2">
        <f>t2m.hdd.21.1C!BQ58</f>
        <v>18208.139079999997</v>
      </c>
      <c r="E58" s="24">
        <f>t2m.cdd.15.6C!BQ58</f>
        <v>2026.7458039999997</v>
      </c>
      <c r="F58" s="15">
        <f>t2m.cdd.18.3C!BQ58</f>
        <v>1097.7912025999999</v>
      </c>
      <c r="G58" s="15">
        <f>t2m.cdd.21.1C!BQ58</f>
        <v>527.44760099999996</v>
      </c>
      <c r="H58" s="2">
        <f>t2m.hdd.60F!BQ58</f>
        <v>20925.893319999999</v>
      </c>
      <c r="I58" s="2">
        <f>t2m.hdd.65F!BQ58</f>
        <v>26509.106719999996</v>
      </c>
      <c r="J58" s="2">
        <f>t2m.hdd.70F!BQ58</f>
        <v>32800.938580000009</v>
      </c>
      <c r="K58" s="15">
        <f>t2m.cdd.60F!BQ58</f>
        <v>3681.8409960000013</v>
      </c>
      <c r="L58" s="15">
        <f>t2m.cdd.65F!BQ58</f>
        <v>1959.8509919999997</v>
      </c>
      <c r="M58" s="15">
        <f>t2m.cdd.70F!BQ58</f>
        <v>946.48280080000006</v>
      </c>
      <c r="N58" s="2">
        <f>HI.hdd.57.56F!BQ58</f>
        <v>18917.445899999995</v>
      </c>
      <c r="O58" s="2">
        <f>HI.hdd.63.08F!BQ58</f>
        <v>24697.893480000002</v>
      </c>
      <c r="P58" s="2">
        <f>HI.hdd.68.58F!BQ58</f>
        <v>31331.682099999991</v>
      </c>
      <c r="Q58" s="20">
        <f>HI.cdd.57.56F!BQ58</f>
        <v>4964.1738139999998</v>
      </c>
      <c r="R58" s="20">
        <f>HI.cdd.63.08F!BQ58</f>
        <v>2679.6803920000007</v>
      </c>
      <c r="S58" s="20">
        <f>HI.cdd.68.58F!BQ58</f>
        <v>1277.7488087999998</v>
      </c>
      <c r="T58" s="2">
        <f>HUM.hdd.13.98C!BQ58</f>
        <v>11138.118015999999</v>
      </c>
      <c r="U58" s="2">
        <f>HUM.hdd.17.4C!BQ58</f>
        <v>14259.472000000002</v>
      </c>
      <c r="V58" s="2">
        <f>HUM.hdd.21.09C!BQ58</f>
        <v>18148.041140000001</v>
      </c>
      <c r="W58" s="30">
        <f>HUM.cdd.13.98C!BQ58</f>
        <v>5258.670588</v>
      </c>
      <c r="X58" s="24">
        <f>HUM.cdd.17.4C!BQ58</f>
        <v>3383.2637920000002</v>
      </c>
      <c r="Y58" s="24">
        <f>HUM.cdd.21.09C!BQ58</f>
        <v>1880.5982081999996</v>
      </c>
      <c r="Z58" s="2">
        <f>[1]esi.hdd.12.6C!BQ58</f>
        <v>11154.263206000005</v>
      </c>
      <c r="AA58" s="2">
        <f>[1]esi.hdd.14.9C!BQ58</f>
        <v>13392.418600000001</v>
      </c>
      <c r="AB58" s="2">
        <f>[1]esi.hdd.17.2C!BQ58</f>
        <v>15907.341759999992</v>
      </c>
      <c r="AC58" s="24">
        <f>[1]esi.cdd.12.6C!BQ58</f>
        <v>3146.7610160000013</v>
      </c>
      <c r="AD58" s="24">
        <f>[1]esi.cdd.14.9C!BQ58</f>
        <v>2024.5232040000001</v>
      </c>
      <c r="AE58" s="24">
        <f>[1]esi.cdd.17.2C!BQ58</f>
        <v>1179.0538015999998</v>
      </c>
    </row>
    <row r="59" spans="1:31" x14ac:dyDescent="0.25">
      <c r="A59" s="58" t="s">
        <v>57</v>
      </c>
      <c r="B59" s="2">
        <f>t2m.hdd.15.6C!BQ59</f>
        <v>1216.1067959999998</v>
      </c>
      <c r="C59" s="19">
        <f>t2m.hdd.18.3C!BQ59</f>
        <v>1884.6921920000002</v>
      </c>
      <c r="D59" s="2">
        <f>t2m.hdd.21.1C!BQ59</f>
        <v>2853.3867979999991</v>
      </c>
      <c r="E59" s="24">
        <f>t2m.cdd.15.6C!BQ59</f>
        <v>14075.878600000002</v>
      </c>
      <c r="F59" s="15">
        <f>t2m.cdd.18.3C!BQ59</f>
        <v>10799.668001999995</v>
      </c>
      <c r="G59" s="15">
        <f>t2m.cdd.21.1C!BQ59</f>
        <v>7677.4393860000009</v>
      </c>
      <c r="H59" s="2">
        <f>t2m.hdd.60F!BQ59</f>
        <v>2172.201192</v>
      </c>
      <c r="I59" s="2">
        <f>t2m.hdd.65F!BQ59</f>
        <v>3409.7825920000009</v>
      </c>
      <c r="J59" s="2">
        <f>t2m.hdd.70F!BQ59</f>
        <v>5144.3805740000007</v>
      </c>
      <c r="K59" s="15">
        <f>t2m.cdd.60F!BQ59</f>
        <v>25436.686319999997</v>
      </c>
      <c r="L59" s="15">
        <f>t2m.cdd.65F!BQ59</f>
        <v>19369.070060000002</v>
      </c>
      <c r="M59" s="15">
        <f>t2m.cdd.70F!BQ59</f>
        <v>13798.472400000002</v>
      </c>
      <c r="N59" s="2">
        <f>HI.hdd.57.56F!BQ59</f>
        <v>1969.5120120000001</v>
      </c>
      <c r="O59" s="2">
        <f>HI.hdd.63.08F!BQ59</f>
        <v>3214.8741999999997</v>
      </c>
      <c r="P59" s="2">
        <f>HI.hdd.68.58F!BQ59</f>
        <v>4947.6747940000005</v>
      </c>
      <c r="Q59" s="20">
        <f>HI.cdd.57.56F!BQ59</f>
        <v>30488.881959999999</v>
      </c>
      <c r="R59" s="20">
        <f>HI.cdd.63.08F!BQ59</f>
        <v>23669.303340000006</v>
      </c>
      <c r="S59" s="20">
        <f>HI.cdd.68.58F!BQ59</f>
        <v>17366.383919999997</v>
      </c>
      <c r="T59" s="2">
        <f>HUM.hdd.13.98C!BQ59</f>
        <v>1051.1154027999996</v>
      </c>
      <c r="U59" s="2">
        <f>HUM.hdd.17.4C!BQ59</f>
        <v>1699.8370020000009</v>
      </c>
      <c r="V59" s="2">
        <f>HUM.hdd.21.09C!BQ59</f>
        <v>2683.2459999999996</v>
      </c>
      <c r="W59" s="30">
        <f>HUM.cdd.13.98C!BQ59</f>
        <v>23496.104620000009</v>
      </c>
      <c r="X59" s="24">
        <f>HUM.cdd.17.4C!BQ59</f>
        <v>19148.06984</v>
      </c>
      <c r="Y59" s="24">
        <f>HUM.cdd.21.09C!BQ59</f>
        <v>14740.240619999999</v>
      </c>
      <c r="Z59" s="2">
        <f>[1]esi.hdd.12.6C!BQ59</f>
        <v>1124.0067898000002</v>
      </c>
      <c r="AA59" s="2">
        <f>[1]esi.hdd.14.9C!BQ59</f>
        <v>1641.5265939999999</v>
      </c>
      <c r="AB59" s="2">
        <f>[1]esi.hdd.17.2C!BQ59</f>
        <v>2325.5616060000002</v>
      </c>
      <c r="AC59" s="24">
        <f>[1]esi.cdd.12.6C!BQ59</f>
        <v>14158.443599999997</v>
      </c>
      <c r="AD59" s="24">
        <f>[1]esi.cdd.14.9C!BQ59</f>
        <v>11315.5728</v>
      </c>
      <c r="AE59" s="24">
        <f>[1]esi.cdd.17.2C!BQ59</f>
        <v>8639.2138400000003</v>
      </c>
    </row>
    <row r="60" spans="1:31" x14ac:dyDescent="0.25">
      <c r="A60" s="58" t="s">
        <v>58</v>
      </c>
      <c r="B60" s="2">
        <f>t2m.hdd.15.6C!BQ60</f>
        <v>3.9999999119999996E-4</v>
      </c>
      <c r="C60" s="19">
        <f>t2m.hdd.18.3C!BQ60</f>
        <v>0.27579999979000003</v>
      </c>
      <c r="D60" s="2">
        <f>t2m.hdd.21.1C!BQ60</f>
        <v>18.276399868000002</v>
      </c>
      <c r="E60" s="24">
        <f>t2m.cdd.15.6C!BQ60</f>
        <v>14052.948599999998</v>
      </c>
      <c r="F60" s="15">
        <f>t2m.cdd.18.3C!BQ60</f>
        <v>10108.429198000002</v>
      </c>
      <c r="G60" s="15">
        <f>t2m.cdd.21.1C!BQ60</f>
        <v>6035.5083980000009</v>
      </c>
      <c r="H60" s="2">
        <f>t2m.hdd.60F!BQ60</f>
        <v>7.9999998239999991E-4</v>
      </c>
      <c r="I60" s="2">
        <f>t2m.hdd.65F!BQ60</f>
        <v>0.52660000083400005</v>
      </c>
      <c r="J60" s="2">
        <f>t2m.hdd.70F!BQ60</f>
        <v>33.405000116000004</v>
      </c>
      <c r="K60" s="15">
        <f>t2m.cdd.60F!BQ60</f>
        <v>25412.204260000006</v>
      </c>
      <c r="L60" s="15">
        <f>t2m.cdd.65F!BQ60</f>
        <v>18107.534780000002</v>
      </c>
      <c r="M60" s="15">
        <f>t2m.cdd.70F!BQ60</f>
        <v>10835.218982000002</v>
      </c>
      <c r="N60" s="2">
        <f>HI.hdd.57.56F!BQ60</f>
        <v>0</v>
      </c>
      <c r="O60" s="2">
        <f>HI.hdd.63.08F!BQ60</f>
        <v>3.2999999965599998E-2</v>
      </c>
      <c r="P60" s="2">
        <f>HI.hdd.68.58F!BQ60</f>
        <v>5.0552000019999994</v>
      </c>
      <c r="Q60" s="20">
        <f>HI.cdd.57.56F!BQ60</f>
        <v>34435.868600000002</v>
      </c>
      <c r="R60" s="20">
        <f>HI.cdd.63.08F!BQ60</f>
        <v>26370.959739999991</v>
      </c>
      <c r="S60" s="20">
        <f>HI.cdd.68.58F!BQ60</f>
        <v>18340.262639999997</v>
      </c>
      <c r="T60" s="2">
        <f>HUM.hdd.13.98C!BQ60</f>
        <v>0</v>
      </c>
      <c r="U60" s="2">
        <f>HUM.hdd.17.4C!BQ60</f>
        <v>0</v>
      </c>
      <c r="V60" s="2">
        <f>HUM.hdd.21.09C!BQ60</f>
        <v>7.3999998716000005E-3</v>
      </c>
      <c r="W60" s="30">
        <f>HUM.cdd.13.98C!BQ60</f>
        <v>32173.629800000006</v>
      </c>
      <c r="X60" s="24">
        <f>HUM.cdd.17.4C!BQ60</f>
        <v>27176.875339999995</v>
      </c>
      <c r="Y60" s="24">
        <f>HUM.cdd.21.09C!BQ60</f>
        <v>21785.643580000004</v>
      </c>
      <c r="Z60" s="2">
        <f>[1]esi.hdd.12.6C!BQ60</f>
        <v>0</v>
      </c>
      <c r="AA60" s="2">
        <f>[1]esi.hdd.14.9C!BQ60</f>
        <v>1.5999999655999999E-3</v>
      </c>
      <c r="AB60" s="2">
        <f>[1]esi.hdd.17.2C!BQ60</f>
        <v>0.14979999987040005</v>
      </c>
      <c r="AC60" s="24">
        <f>[1]esi.cdd.12.6C!BQ60</f>
        <v>19383.28512</v>
      </c>
      <c r="AD60" s="24">
        <f>[1]esi.cdd.14.9C!BQ60</f>
        <v>16022.895859999997</v>
      </c>
      <c r="AE60" s="24">
        <f>[1]esi.cdd.17.2C!BQ60</f>
        <v>12662.649599999999</v>
      </c>
    </row>
    <row r="61" spans="1:31" x14ac:dyDescent="0.25">
      <c r="A61" s="58" t="s">
        <v>59</v>
      </c>
      <c r="B61" s="2">
        <f>t2m.hdd.15.6C!BQ61</f>
        <v>9152.0788440000015</v>
      </c>
      <c r="C61" s="19">
        <f>t2m.hdd.18.3C!BQ61</f>
        <v>11510.875400000003</v>
      </c>
      <c r="D61" s="2">
        <f>t2m.hdd.21.1C!BQ61</f>
        <v>14252.625819999999</v>
      </c>
      <c r="E61" s="24">
        <f>t2m.cdd.15.6C!BQ61</f>
        <v>6510.5397980000007</v>
      </c>
      <c r="F61" s="15">
        <f>t2m.cdd.18.3C!BQ61</f>
        <v>4924.5413399999989</v>
      </c>
      <c r="G61" s="15">
        <f>t2m.cdd.21.1C!BQ61</f>
        <v>3575.367416</v>
      </c>
      <c r="H61" s="2">
        <f>t2m.hdd.60F!BQ61</f>
        <v>16408.149039999997</v>
      </c>
      <c r="I61" s="2">
        <f>t2m.hdd.65F!BQ61</f>
        <v>20775.157800000001</v>
      </c>
      <c r="J61" s="2">
        <f>t2m.hdd.70F!BQ61</f>
        <v>25675.334500000001</v>
      </c>
      <c r="K61" s="15">
        <f>t2m.cdd.60F!BQ61</f>
        <v>11770.277592000002</v>
      </c>
      <c r="L61" s="15">
        <f>t2m.cdd.65F!BQ61</f>
        <v>8832.0841620000028</v>
      </c>
      <c r="M61" s="15">
        <f>t2m.cdd.70F!BQ61</f>
        <v>6427.0598099999979</v>
      </c>
      <c r="N61" s="2">
        <f>HI.hdd.57.56F!BQ61</f>
        <v>15332.632000000001</v>
      </c>
      <c r="O61" s="2">
        <f>HI.hdd.63.08F!BQ61</f>
        <v>20099.629720000001</v>
      </c>
      <c r="P61" s="2">
        <f>HI.hdd.68.58F!BQ61</f>
        <v>25481.820380000001</v>
      </c>
      <c r="Q61" s="20">
        <f>HI.cdd.57.56F!BQ61</f>
        <v>11777.769806000002</v>
      </c>
      <c r="R61" s="20">
        <f>HI.cdd.63.08F!BQ61</f>
        <v>8479.822151999997</v>
      </c>
      <c r="S61" s="20">
        <f>HI.cdd.68.58F!BQ61</f>
        <v>5826.2949959999996</v>
      </c>
      <c r="T61" s="2">
        <f>HUM.hdd.13.98C!BQ61</f>
        <v>9448.4287760000007</v>
      </c>
      <c r="U61" s="2">
        <f>HUM.hdd.17.4C!BQ61</f>
        <v>12324.518401999998</v>
      </c>
      <c r="V61" s="2">
        <f>HUM.hdd.21.09C!BQ61</f>
        <v>15924.856760000004</v>
      </c>
      <c r="W61" s="30">
        <f>HUM.cdd.13.98C!BQ61</f>
        <v>7163.9561479999984</v>
      </c>
      <c r="X61" s="24">
        <f>HUM.cdd.17.4C!BQ61</f>
        <v>5043.2865760000022</v>
      </c>
      <c r="Y61" s="24">
        <f>HUM.cdd.21.09C!BQ61</f>
        <v>3252.3880119999994</v>
      </c>
      <c r="Z61" s="2">
        <f>[1]esi.hdd.12.6C!BQ61</f>
        <v>8775.1980620000013</v>
      </c>
      <c r="AA61" s="2">
        <f>[1]esi.hdd.14.9C!BQ61</f>
        <v>10776.840797999997</v>
      </c>
      <c r="AB61" s="2">
        <f>[1]esi.hdd.17.2C!BQ61</f>
        <v>13045.9542</v>
      </c>
      <c r="AC61" s="24">
        <f>[1]esi.cdd.12.6C!BQ61</f>
        <v>4607.249194</v>
      </c>
      <c r="AD61" s="24">
        <f>[1]esi.cdd.14.9C!BQ61</f>
        <v>3248.501002</v>
      </c>
      <c r="AE61" s="24">
        <f>[1]esi.cdd.17.2C!BQ61</f>
        <v>2157.2209999999995</v>
      </c>
    </row>
    <row r="62" spans="1:31" x14ac:dyDescent="0.25">
      <c r="A62" s="58" t="s">
        <v>60</v>
      </c>
      <c r="B62" s="2">
        <f>t2m.hdd.15.6C!BQ62</f>
        <v>4921.1141879999996</v>
      </c>
      <c r="C62" s="19">
        <f>t2m.hdd.18.3C!BQ62</f>
        <v>6625.1666220000016</v>
      </c>
      <c r="D62" s="2">
        <f>t2m.hdd.21.1C!BQ62</f>
        <v>8685.7181959999998</v>
      </c>
      <c r="E62" s="24">
        <f>t2m.cdd.15.6C!BQ62</f>
        <v>11481.502191999996</v>
      </c>
      <c r="F62" s="15">
        <f>t2m.cdd.18.3C!BQ62</f>
        <v>9240.7612540000009</v>
      </c>
      <c r="G62" s="15">
        <f>t2m.cdd.21.1C!BQ62</f>
        <v>7210.3856100000003</v>
      </c>
      <c r="H62" s="2">
        <f>t2m.hdd.60F!BQ62</f>
        <v>8811.6338200000027</v>
      </c>
      <c r="I62" s="2">
        <f>t2m.hdd.65F!BQ62</f>
        <v>11966.245999999996</v>
      </c>
      <c r="J62" s="2">
        <f>t2m.hdd.70F!BQ62</f>
        <v>15650.073439999998</v>
      </c>
      <c r="K62" s="15">
        <f>t2m.cdd.60F!BQ62</f>
        <v>20737.230259999997</v>
      </c>
      <c r="L62" s="15">
        <f>t2m.cdd.65F!BQ62</f>
        <v>16586.643640000002</v>
      </c>
      <c r="M62" s="15">
        <f>t2m.cdd.70F!BQ62</f>
        <v>12965.2724</v>
      </c>
      <c r="N62" s="2">
        <f>HI.hdd.57.56F!BQ62</f>
        <v>8094.5593919999992</v>
      </c>
      <c r="O62" s="2">
        <f>HI.hdd.63.08F!BQ62</f>
        <v>11481.903190000001</v>
      </c>
      <c r="P62" s="2">
        <f>HI.hdd.68.58F!BQ62</f>
        <v>15488.925459999997</v>
      </c>
      <c r="Q62" s="20">
        <f>HI.cdd.57.56F!BQ62</f>
        <v>20492.214599999996</v>
      </c>
      <c r="R62" s="20">
        <f>HI.cdd.63.08F!BQ62</f>
        <v>15814.61722</v>
      </c>
      <c r="S62" s="20">
        <f>HI.cdd.68.58F!BQ62</f>
        <v>11785.919991999999</v>
      </c>
      <c r="T62" s="2">
        <f>HUM.hdd.13.98C!BQ62</f>
        <v>4639.9427960000003</v>
      </c>
      <c r="U62" s="2">
        <f>HUM.hdd.17.4C!BQ62</f>
        <v>6596.9572000000007</v>
      </c>
      <c r="V62" s="2">
        <f>HUM.hdd.21.09C!BQ62</f>
        <v>9189.5420200000008</v>
      </c>
      <c r="W62" s="30">
        <f>HUM.cdd.13.98C!BQ62</f>
        <v>12947.199000000001</v>
      </c>
      <c r="X62" s="24">
        <f>HUM.cdd.17.4C!BQ62</f>
        <v>9907.4562239999996</v>
      </c>
      <c r="Y62" s="24">
        <f>HUM.cdd.21.09C!BQ62</f>
        <v>7108.8037579999973</v>
      </c>
      <c r="Z62" s="2">
        <f>[1]esi.hdd.12.6C!BQ62</f>
        <v>4529.8723920000011</v>
      </c>
      <c r="AA62" s="2">
        <f>[1]esi.hdd.14.9C!BQ62</f>
        <v>5932.1241760000012</v>
      </c>
      <c r="AB62" s="2">
        <f>[1]esi.hdd.17.2C!BQ62</f>
        <v>7620.5108020000007</v>
      </c>
      <c r="AC62" s="24">
        <f>[1]esi.cdd.12.6C!BQ62</f>
        <v>8017.1236359999984</v>
      </c>
      <c r="AD62" s="24">
        <f>[1]esi.cdd.14.9C!BQ62</f>
        <v>6058.9829800000016</v>
      </c>
      <c r="AE62" s="24">
        <f>[1]esi.cdd.17.2C!BQ62</f>
        <v>4386.9768080000013</v>
      </c>
    </row>
    <row r="63" spans="1:31" x14ac:dyDescent="0.25">
      <c r="A63" s="58" t="s">
        <v>61</v>
      </c>
      <c r="B63" s="2">
        <f>t2m.hdd.15.6C!BQ63</f>
        <v>8168.792002000002</v>
      </c>
      <c r="C63" s="19">
        <f>t2m.hdd.18.3C!BQ63</f>
        <v>11928.377200000004</v>
      </c>
      <c r="D63" s="2">
        <f>t2m.hdd.21.1C!BQ63</f>
        <v>15984.866539999995</v>
      </c>
      <c r="E63" s="24">
        <f>t2m.cdd.15.6C!BQ63</f>
        <v>228.0379992200001</v>
      </c>
      <c r="F63" s="15">
        <f>t2m.cdd.18.3C!BQ63</f>
        <v>42.822199845999982</v>
      </c>
      <c r="G63" s="15">
        <f>t2m.cdd.21.1C!BQ63</f>
        <v>8.3900001153999995</v>
      </c>
      <c r="H63" s="2">
        <f>t2m.hdd.60F!BQ63</f>
        <v>14597.950599999998</v>
      </c>
      <c r="I63" s="2">
        <f>t2m.hdd.65F!BQ63</f>
        <v>21557.222360000011</v>
      </c>
      <c r="J63" s="2">
        <f>t2m.hdd.70F!BQ63</f>
        <v>28801.864279999998</v>
      </c>
      <c r="K63" s="15">
        <f>t2m.cdd.60F!BQ63</f>
        <v>421.49319799999995</v>
      </c>
      <c r="L63" s="15">
        <f>t2m.cdd.65F!BQ63</f>
        <v>75.56200032000001</v>
      </c>
      <c r="M63" s="15">
        <f>t2m.cdd.70F!BQ63</f>
        <v>15.002599967800002</v>
      </c>
      <c r="N63" s="2">
        <f>HI.hdd.57.56F!BQ63</f>
        <v>12762.365799999998</v>
      </c>
      <c r="O63" s="2">
        <f>HI.hdd.63.08F!BQ63</f>
        <v>20133.921999999991</v>
      </c>
      <c r="P63" s="2">
        <f>HI.hdd.68.58F!BQ63</f>
        <v>28061.058220000006</v>
      </c>
      <c r="Q63" s="20">
        <f>HI.cdd.57.56F!BQ63</f>
        <v>823.39539860000014</v>
      </c>
      <c r="R63" s="20">
        <f>HI.cdd.63.08F!BQ63</f>
        <v>130.01040042</v>
      </c>
      <c r="S63" s="20">
        <f>HI.cdd.68.58F!BQ63</f>
        <v>21.424999967600005</v>
      </c>
      <c r="T63" s="2">
        <f>HUM.hdd.13.98C!BQ63</f>
        <v>6039.5414040000005</v>
      </c>
      <c r="U63" s="2">
        <f>HUM.hdd.17.4C!BQ63</f>
        <v>9932.8058119999951</v>
      </c>
      <c r="V63" s="2">
        <f>HUM.hdd.21.09C!BQ63</f>
        <v>14948.798019999998</v>
      </c>
      <c r="W63" s="30">
        <f>HUM.cdd.13.98C!BQ63</f>
        <v>1540.2759957999997</v>
      </c>
      <c r="X63" s="24">
        <f>HUM.cdd.17.4C!BQ63</f>
        <v>436.78460300000006</v>
      </c>
      <c r="Y63" s="24">
        <f>HUM.cdd.21.09C!BQ63</f>
        <v>61.536000454000003</v>
      </c>
      <c r="Z63" s="2">
        <f>[1]esi.hdd.12.6C!BQ63</f>
        <v>6507.5425720000012</v>
      </c>
      <c r="AA63" s="2">
        <f>[1]esi.hdd.14.9C!BQ63</f>
        <v>9324.7713760000006</v>
      </c>
      <c r="AB63" s="2">
        <f>[1]esi.hdd.17.2C!BQ63</f>
        <v>12499.277599999999</v>
      </c>
      <c r="AC63" s="24">
        <f>[1]esi.cdd.12.6C!BQ63</f>
        <v>772.68920460000027</v>
      </c>
      <c r="AD63" s="24">
        <f>[1]esi.cdd.14.9C!BQ63</f>
        <v>229.52740095999994</v>
      </c>
      <c r="AE63" s="24">
        <f>[1]esi.cdd.17.2C!BQ63</f>
        <v>43.640200334000014</v>
      </c>
    </row>
    <row r="64" spans="1:31" x14ac:dyDescent="0.25">
      <c r="A64" s="58" t="s">
        <v>62</v>
      </c>
      <c r="B64" s="2">
        <f>t2m.hdd.15.6C!BQ64</f>
        <v>8403.4287640000002</v>
      </c>
      <c r="C64" s="19">
        <f>t2m.hdd.18.3C!BQ64</f>
        <v>11289.808200000001</v>
      </c>
      <c r="D64" s="2">
        <f>t2m.hdd.21.1C!BQ64</f>
        <v>14661.208200000001</v>
      </c>
      <c r="E64" s="24">
        <f>t2m.cdd.15.6C!BQ64</f>
        <v>2467.3668160000002</v>
      </c>
      <c r="F64" s="15">
        <f>t2m.cdd.18.3C!BQ64</f>
        <v>1408.9495965999999</v>
      </c>
      <c r="G64" s="15">
        <f>t2m.cdd.21.1C!BQ64</f>
        <v>689.42860279999991</v>
      </c>
      <c r="H64" s="2">
        <f>t2m.hdd.60F!BQ64</f>
        <v>15046.903759999999</v>
      </c>
      <c r="I64" s="2">
        <f>t2m.hdd.65F!BQ64</f>
        <v>20390.117060000004</v>
      </c>
      <c r="J64" s="2">
        <f>t2m.hdd.70F!BQ64</f>
        <v>26415.4339</v>
      </c>
      <c r="K64" s="15">
        <f>t2m.cdd.60F!BQ64</f>
        <v>4478.8929819999994</v>
      </c>
      <c r="L64" s="15">
        <f>t2m.cdd.65F!BQ64</f>
        <v>2516.900392</v>
      </c>
      <c r="M64" s="15">
        <f>t2m.cdd.70F!BQ64</f>
        <v>1237.0169953999998</v>
      </c>
      <c r="N64" s="2">
        <f>HI.hdd.57.56F!BQ64</f>
        <v>13333.817400000002</v>
      </c>
      <c r="O64" s="2">
        <f>HI.hdd.63.08F!BQ64</f>
        <v>18853.229600000002</v>
      </c>
      <c r="P64" s="2">
        <f>HI.hdd.68.58F!BQ64</f>
        <v>25217.846500000003</v>
      </c>
      <c r="Q64" s="20">
        <f>HI.cdd.57.56F!BQ64</f>
        <v>5901.4380099999998</v>
      </c>
      <c r="R64" s="20">
        <f>HI.cdd.63.08F!BQ64</f>
        <v>3355.9078040000004</v>
      </c>
      <c r="S64" s="20">
        <f>HI.cdd.68.58F!BQ64</f>
        <v>1684.8066019999999</v>
      </c>
      <c r="T64" s="2">
        <f>HUM.hdd.13.98C!BQ64</f>
        <v>7351.7909980000004</v>
      </c>
      <c r="U64" s="2">
        <f>HUM.hdd.17.4C!BQ64</f>
        <v>10238.490649999998</v>
      </c>
      <c r="V64" s="2">
        <f>HUM.hdd.21.09C!BQ64</f>
        <v>13971.164199999997</v>
      </c>
      <c r="W64" s="30">
        <f>HUM.cdd.13.98C!BQ64</f>
        <v>6100.0073920000004</v>
      </c>
      <c r="X64" s="24">
        <f>HUM.cdd.17.4C!BQ64</f>
        <v>3989.9490019999998</v>
      </c>
      <c r="Y64" s="24">
        <f>HUM.cdd.21.09C!BQ64</f>
        <v>2331.3850020000004</v>
      </c>
      <c r="Z64" s="2">
        <f>[1]esi.hdd.12.6C!BQ65</f>
        <v>7509.2916220000006</v>
      </c>
      <c r="AA64" s="2">
        <f>[1]esi.hdd.14.9C!BQ65</f>
        <v>9617.9998419999974</v>
      </c>
      <c r="AB64" s="2">
        <f>[1]esi.hdd.17.2C!BQ65</f>
        <v>12033.552399999997</v>
      </c>
      <c r="AC64" s="24">
        <f>[1]esi.cdd.12.6C!BQ65</f>
        <v>3628.8909959999992</v>
      </c>
      <c r="AD64" s="24">
        <f>[1]esi.cdd.14.9C!BQ65</f>
        <v>2377.2098160000005</v>
      </c>
      <c r="AE64" s="24">
        <f>[1]esi.cdd.17.2C!BQ65</f>
        <v>1432.3680021999999</v>
      </c>
    </row>
    <row r="65" spans="1:31" x14ac:dyDescent="0.25">
      <c r="A65" s="58" t="s">
        <v>63</v>
      </c>
      <c r="B65" s="2">
        <f>t2m.hdd.15.6C!BQ65</f>
        <v>6613.3381740000004</v>
      </c>
      <c r="C65" s="19">
        <f>t2m.hdd.18.3C!BQ65</f>
        <v>8931.2775940000029</v>
      </c>
      <c r="D65" s="2">
        <f>t2m.hdd.21.1C!BQ65</f>
        <v>11775.925200000005</v>
      </c>
      <c r="E65" s="24">
        <f>t2m.cdd.15.6C!BQ65</f>
        <v>3977.9274220000002</v>
      </c>
      <c r="F65" s="15">
        <f>t2m.cdd.18.3C!BQ65</f>
        <v>2351.0735920000002</v>
      </c>
      <c r="G65" s="15">
        <f>t2m.cdd.21.1C!BQ65</f>
        <v>1104.7912005999999</v>
      </c>
      <c r="H65" s="2">
        <f>t2m.hdd.60F!BQ65</f>
        <v>11841.265799999996</v>
      </c>
      <c r="I65" s="2">
        <f>t2m.hdd.65F!BQ65</f>
        <v>16132.3608</v>
      </c>
      <c r="J65" s="2">
        <f>t2m.hdd.70F!BQ65</f>
        <v>21218.652740000001</v>
      </c>
      <c r="K65" s="15">
        <f>t2m.cdd.60F!BQ65</f>
        <v>7214.4249960000025</v>
      </c>
      <c r="L65" s="15">
        <f>t2m.cdd.65F!BQ65</f>
        <v>4200.3144000000002</v>
      </c>
      <c r="M65" s="15">
        <f>t2m.cdd.70F!BQ65</f>
        <v>1981.4035859999994</v>
      </c>
      <c r="N65" s="2">
        <f>HI.hdd.57.56F!BQ65</f>
        <v>10618.583388000001</v>
      </c>
      <c r="O65" s="2">
        <f>HI.hdd.63.08F!BQ65</f>
        <v>15003.09942</v>
      </c>
      <c r="P65" s="2">
        <f>HI.hdd.68.58F!BQ65</f>
        <v>20224.3838</v>
      </c>
      <c r="Q65" s="20">
        <f>HI.cdd.57.56F!BQ65</f>
        <v>9900.309642000002</v>
      </c>
      <c r="R65" s="20">
        <f>HI.cdd.63.08F!BQ65</f>
        <v>6219.8824060000015</v>
      </c>
      <c r="S65" s="20">
        <f>HI.cdd.68.58F!BQ65</f>
        <v>3405.4491939999994</v>
      </c>
      <c r="T65" s="2">
        <f>HUM.hdd.13.98C!BQ65</f>
        <v>5994.0521859999999</v>
      </c>
      <c r="U65" s="2">
        <f>HUM.hdd.17.4C!BQ65</f>
        <v>8323.0101980000018</v>
      </c>
      <c r="V65" s="2">
        <f>HUM.hdd.21.09C!BQ65</f>
        <v>11284.776610000001</v>
      </c>
      <c r="W65" s="30">
        <f>HUM.cdd.13.98C!BQ65</f>
        <v>10434.389381999999</v>
      </c>
      <c r="X65" s="24">
        <f>HUM.cdd.17.4C!BQ65</f>
        <v>7766.5889699999998</v>
      </c>
      <c r="Y65" s="24">
        <f>HUM.cdd.21.09C!BQ65</f>
        <v>5337.1180140000015</v>
      </c>
      <c r="Z65" s="2">
        <f>[1]esi.hdd.12.6C!BQ66</f>
        <v>5804.0941820000016</v>
      </c>
      <c r="AA65" s="2">
        <f>[1]esi.hdd.14.9C!BQ66</f>
        <v>7492.5344700000005</v>
      </c>
      <c r="AB65" s="2">
        <f>[1]esi.hdd.17.2C!BQ66</f>
        <v>9433.1743999999999</v>
      </c>
      <c r="AC65" s="24">
        <f>[1]esi.cdd.12.6C!BQ66</f>
        <v>6193.3485919999985</v>
      </c>
      <c r="AD65" s="24">
        <f>[1]esi.cdd.14.9C!BQ66</f>
        <v>4521.3991999999998</v>
      </c>
      <c r="AE65" s="24">
        <f>[1]esi.cdd.17.2C!BQ66</f>
        <v>3101.6451980000006</v>
      </c>
    </row>
    <row r="66" spans="1:31" x14ac:dyDescent="0.25">
      <c r="A66" s="58" t="s">
        <v>64</v>
      </c>
      <c r="B66" s="2">
        <f>t2m.hdd.15.6C!BQ66</f>
        <v>3997.3419919999997</v>
      </c>
      <c r="C66" s="19">
        <f>t2m.hdd.18.3C!BQ66</f>
        <v>5912.7518140000011</v>
      </c>
      <c r="D66" s="2">
        <f>t2m.hdd.21.1C!BQ66</f>
        <v>8338.6065560000025</v>
      </c>
      <c r="E66" s="24">
        <f>t2m.cdd.15.6C!BQ66</f>
        <v>7026.4318279999998</v>
      </c>
      <c r="F66" s="15">
        <f>t2m.cdd.18.3C!BQ66</f>
        <v>4997.0559660000008</v>
      </c>
      <c r="G66" s="15">
        <f>t2m.cdd.21.1C!BQ66</f>
        <v>3331.9782139999998</v>
      </c>
      <c r="H66" s="2">
        <f>t2m.hdd.60F!BQ66</f>
        <v>7145.1402059999991</v>
      </c>
      <c r="I66" s="2">
        <f>t2m.hdd.65F!BQ66</f>
        <v>10690.438585999998</v>
      </c>
      <c r="J66" s="2">
        <f>t2m.hdd.70F!BQ66</f>
        <v>15028.331620000003</v>
      </c>
      <c r="K66" s="15">
        <f>t2m.cdd.60F!BQ66</f>
        <v>12714.406799999999</v>
      </c>
      <c r="L66" s="15">
        <f>t2m.cdd.65F!BQ66</f>
        <v>8954.5073979999997</v>
      </c>
      <c r="M66" s="15">
        <f>t2m.cdd.70F!BQ66</f>
        <v>5987.1917899999989</v>
      </c>
      <c r="N66" s="2">
        <f>HI.hdd.57.56F!BQ66</f>
        <v>6480.5679780000009</v>
      </c>
      <c r="O66" s="2">
        <f>HI.hdd.63.08F!BQ66</f>
        <v>10159.821419999995</v>
      </c>
      <c r="P66" s="2">
        <f>HI.hdd.68.58F!BQ66</f>
        <v>14780.118219999997</v>
      </c>
      <c r="Q66" s="20">
        <f>HI.cdd.57.56F!BQ66</f>
        <v>13889.156599999998</v>
      </c>
      <c r="R66" s="20">
        <f>HI.cdd.63.08F!BQ66</f>
        <v>9503.4673679999978</v>
      </c>
      <c r="S66" s="20">
        <f>HI.cdd.68.58F!BQ66</f>
        <v>6088.0438359999998</v>
      </c>
      <c r="T66" s="2">
        <f>HUM.hdd.13.98C!BQ66</f>
        <v>3417.0198039999996</v>
      </c>
      <c r="U66" s="2">
        <f>HUM.hdd.17.4C!BQ66</f>
        <v>5436.8993919999994</v>
      </c>
      <c r="V66" s="2">
        <f>HUM.hdd.21.09C!BQ66</f>
        <v>8216.425237999998</v>
      </c>
      <c r="W66" s="30">
        <f>HUM.cdd.13.98C!BQ66</f>
        <v>10242.926430000001</v>
      </c>
      <c r="X66" s="24">
        <f>HUM.cdd.17.4C!BQ66</f>
        <v>7266.0479980000018</v>
      </c>
      <c r="Y66" s="24">
        <f>HUM.cdd.21.09C!BQ66</f>
        <v>4654.3358179999996</v>
      </c>
      <c r="Z66" s="2">
        <f>[1]esi.hdd.12.6C!BQ67</f>
        <v>3482.315399999999</v>
      </c>
      <c r="AA66" s="2">
        <f>[1]esi.hdd.14.9C!BQ67</f>
        <v>4953.8534280000013</v>
      </c>
      <c r="AB66" s="2">
        <f>[1]esi.hdd.17.2C!BQ67</f>
        <v>6779.2081820000012</v>
      </c>
      <c r="AC66" s="24">
        <f>[1]esi.cdd.12.6C!BQ67</f>
        <v>6399.6447900000021</v>
      </c>
      <c r="AD66" s="24">
        <f>[1]esi.cdd.14.9C!BQ67</f>
        <v>4510.7922100000014</v>
      </c>
      <c r="AE66" s="24">
        <f>[1]esi.cdd.17.2C!BQ67</f>
        <v>2975.7523740000006</v>
      </c>
    </row>
    <row r="67" spans="1:31" x14ac:dyDescent="0.25">
      <c r="A67" s="58" t="s">
        <v>65</v>
      </c>
      <c r="B67" s="2">
        <f>t2m.hdd.15.6C!BQ67</f>
        <v>19326.42584</v>
      </c>
      <c r="C67" s="19">
        <f>t2m.hdd.18.3C!BQ67</f>
        <v>22356.562120000002</v>
      </c>
      <c r="D67" s="2">
        <f>t2m.hdd.21.1C!BQ67</f>
        <v>25736.302359999991</v>
      </c>
      <c r="E67" s="24">
        <f>t2m.cdd.15.6C!BQ67</f>
        <v>2838.7799999999993</v>
      </c>
      <c r="F67" s="15">
        <f>t2m.cdd.18.3C!BQ67</f>
        <v>1924.1133919999995</v>
      </c>
      <c r="G67" s="15">
        <f>t2m.cdd.21.1C!BQ67</f>
        <v>1212.9470125999997</v>
      </c>
      <c r="H67" s="2">
        <f>t2m.hdd.60F!BQ67</f>
        <v>34701.305200000003</v>
      </c>
      <c r="I67" s="2">
        <f>t2m.hdd.65F!BQ67</f>
        <v>40311.737820000002</v>
      </c>
      <c r="J67" s="2">
        <f>t2m.hdd.70F!BQ67</f>
        <v>46350.287520000005</v>
      </c>
      <c r="K67" s="15">
        <f>t2m.cdd.60F!BQ67</f>
        <v>5140.4355999999989</v>
      </c>
      <c r="L67" s="15">
        <f>t2m.cdd.65F!BQ67</f>
        <v>3445.6660059999999</v>
      </c>
      <c r="M67" s="15">
        <f>t2m.cdd.70F!BQ67</f>
        <v>2179.0146020000002</v>
      </c>
      <c r="N67" s="2">
        <f>HI.hdd.57.56F!BQ67</f>
        <v>32666.683759999993</v>
      </c>
      <c r="O67" s="2">
        <f>HI.hdd.63.08F!BQ67</f>
        <v>38758.876280000011</v>
      </c>
      <c r="P67" s="2">
        <f>HI.hdd.68.58F!BQ67</f>
        <v>45343.120519999989</v>
      </c>
      <c r="Q67" s="20">
        <f>HI.cdd.57.56F!BQ67</f>
        <v>5579.7232000000022</v>
      </c>
      <c r="R67" s="20">
        <f>HI.cdd.63.08F!BQ67</f>
        <v>3606.9770060000005</v>
      </c>
      <c r="S67" s="20">
        <f>HI.cdd.68.58F!BQ67</f>
        <v>2155.5033939999998</v>
      </c>
      <c r="T67" s="2">
        <f>HUM.hdd.13.98C!BQ67</f>
        <v>20453.524160000001</v>
      </c>
      <c r="U67" s="2">
        <f>HUM.hdd.17.4C!BQ67</f>
        <v>24087.91934</v>
      </c>
      <c r="V67" s="2">
        <f>HUM.hdd.21.09C!BQ67</f>
        <v>28377.597760000011</v>
      </c>
      <c r="W67" s="30">
        <f>HUM.cdd.13.98C!BQ67</f>
        <v>3965.5759839999996</v>
      </c>
      <c r="X67" s="24">
        <f>HUM.cdd.17.4C!BQ67</f>
        <v>2603.2111900000004</v>
      </c>
      <c r="Y67" s="24">
        <f>HUM.cdd.21.09C!BQ67</f>
        <v>1501.6567919999998</v>
      </c>
      <c r="Z67" s="2">
        <f>[1]esi.hdd.12.6C!BQ68</f>
        <v>19576.998599999999</v>
      </c>
      <c r="AA67" s="2">
        <f>[1]esi.hdd.14.9C!BQ68</f>
        <v>22074.736579999997</v>
      </c>
      <c r="AB67" s="2">
        <f>[1]esi.hdd.17.2C!BQ68</f>
        <v>24773.330979999992</v>
      </c>
      <c r="AC67" s="24">
        <f>[1]esi.cdd.12.6C!BQ68</f>
        <v>2512.416596</v>
      </c>
      <c r="AD67" s="24">
        <f>[1]esi.cdd.14.9C!BQ68</f>
        <v>1649.7641920000001</v>
      </c>
      <c r="AE67" s="24">
        <f>[1]esi.cdd.17.2C!BQ68</f>
        <v>987.96200479999982</v>
      </c>
    </row>
    <row r="68" spans="1:31" x14ac:dyDescent="0.25">
      <c r="A68" s="58" t="s">
        <v>66</v>
      </c>
      <c r="B68" s="2">
        <f>t2m.hdd.15.6C!BQ68</f>
        <v>273.40479979999998</v>
      </c>
      <c r="C68" s="19">
        <f>t2m.hdd.18.3C!BQ68</f>
        <v>1300.2587979999998</v>
      </c>
      <c r="D68" s="2">
        <f>t2m.hdd.21.1C!BQ68</f>
        <v>3663.3645720000004</v>
      </c>
      <c r="E68" s="24">
        <f>t2m.cdd.15.6C!BQ68</f>
        <v>6720.9153499999984</v>
      </c>
      <c r="F68" s="15">
        <f>t2m.cdd.18.3C!BQ68</f>
        <v>3802.9843860000001</v>
      </c>
      <c r="G68" s="15">
        <f>t2m.cdd.21.1C!BQ68</f>
        <v>2075.1554020000003</v>
      </c>
      <c r="H68" s="2">
        <f>t2m.hdd.60F!BQ68</f>
        <v>476.15700079999993</v>
      </c>
      <c r="I68" s="2">
        <f>t2m.hdd.65F!BQ68</f>
        <v>2377.0466000000001</v>
      </c>
      <c r="J68" s="2">
        <f>t2m.hdd.70F!BQ68</f>
        <v>6614.3500019999992</v>
      </c>
      <c r="K68" s="15">
        <f>t2m.cdd.60F!BQ68</f>
        <v>12198.576399999996</v>
      </c>
      <c r="L68" s="15">
        <f>t2m.cdd.65F!BQ68</f>
        <v>6794.2658420000007</v>
      </c>
      <c r="M68" s="15">
        <f>t2m.cdd.70F!BQ68</f>
        <v>3726.370010000001</v>
      </c>
      <c r="N68" s="2">
        <f>HI.hdd.57.56F!BQ68</f>
        <v>180.19700029999996</v>
      </c>
      <c r="O68" s="2">
        <f>HI.hdd.63.08F!BQ68</f>
        <v>1457.0683960000001</v>
      </c>
      <c r="P68" s="2">
        <f>HI.hdd.68.58F!BQ68</f>
        <v>5164.9475959999982</v>
      </c>
      <c r="Q68" s="20">
        <f>HI.cdd.57.56F!BQ68</f>
        <v>15710.50902</v>
      </c>
      <c r="R68" s="20">
        <f>HI.cdd.63.08F!BQ68</f>
        <v>8922.4435840000006</v>
      </c>
      <c r="S68" s="20">
        <f>HI.cdd.68.58F!BQ68</f>
        <v>4594.6021879999998</v>
      </c>
      <c r="T68" s="2">
        <f>HUM.hdd.13.98C!BQ68</f>
        <v>11.866399981599997</v>
      </c>
      <c r="U68" s="2">
        <f>HUM.hdd.17.4C!BQ68</f>
        <v>197.50139994000006</v>
      </c>
      <c r="V68" s="2">
        <f>HUM.hdd.21.09C!BQ68</f>
        <v>1165.8525992000002</v>
      </c>
      <c r="W68" s="30">
        <f>HUM.cdd.13.98C!BQ68</f>
        <v>14927.684199999996</v>
      </c>
      <c r="X68" s="24">
        <f>HUM.cdd.17.4C!BQ68</f>
        <v>10116.562424000002</v>
      </c>
      <c r="Y68" s="24">
        <f>HUM.cdd.21.09C!BQ68</f>
        <v>5693.6740199999986</v>
      </c>
      <c r="Z68" s="2">
        <f>[1]esi.hdd.12.6C!BQ69</f>
        <v>95.130799660000037</v>
      </c>
      <c r="AA68" s="2">
        <f>[1]esi.hdd.14.9C!BQ69</f>
        <v>470.68880119999994</v>
      </c>
      <c r="AB68" s="2">
        <f>[1]esi.hdd.17.2C!BQ69</f>
        <v>1386.7605940000003</v>
      </c>
      <c r="AC68" s="24">
        <f>[1]esi.cdd.12.6C!BQ69</f>
        <v>8845.1188300000013</v>
      </c>
      <c r="AD68" s="24">
        <f>[1]esi.cdd.14.9C!BQ69</f>
        <v>5860.2869899999987</v>
      </c>
      <c r="AE68" s="24">
        <f>[1]esi.cdd.17.2C!BQ69</f>
        <v>3415.9644080000012</v>
      </c>
    </row>
    <row r="69" spans="1:31" x14ac:dyDescent="0.25">
      <c r="A69" s="58" t="s">
        <v>67</v>
      </c>
      <c r="B69" s="2">
        <f>t2m.hdd.15.6C!BQ69</f>
        <v>1737.9448040000002</v>
      </c>
      <c r="C69" s="19">
        <f>t2m.hdd.18.3C!BQ69</f>
        <v>2758.7350020000008</v>
      </c>
      <c r="D69" s="2">
        <f>t2m.hdd.21.1C!BQ69</f>
        <v>4146.3283919999994</v>
      </c>
      <c r="E69" s="24">
        <f>t2m.cdd.15.6C!BQ69</f>
        <v>16084.256119999998</v>
      </c>
      <c r="F69" s="15">
        <f>t2m.cdd.18.3C!BQ69</f>
        <v>13160.250799999998</v>
      </c>
      <c r="G69" s="15">
        <f>t2m.cdd.21.1C!BQ69</f>
        <v>10456.918608</v>
      </c>
      <c r="H69" s="2">
        <f>t2m.hdd.60F!BQ69</f>
        <v>3102.3075840000001</v>
      </c>
      <c r="I69" s="2">
        <f>t2m.hdd.65F!BQ69</f>
        <v>4991.7569940000012</v>
      </c>
      <c r="J69" s="2">
        <f>t2m.hdd.70F!BQ69</f>
        <v>7474.5384139999978</v>
      </c>
      <c r="K69" s="15">
        <f>t2m.cdd.60F!BQ69</f>
        <v>29042.558320000004</v>
      </c>
      <c r="L69" s="15">
        <f>t2m.cdd.65F!BQ69</f>
        <v>23626.810000000005</v>
      </c>
      <c r="M69" s="15">
        <f>t2m.cdd.70F!BQ69</f>
        <v>18804.397819999998</v>
      </c>
      <c r="N69" s="2">
        <f>HI.hdd.57.56F!BQ69</f>
        <v>2792.3622100000007</v>
      </c>
      <c r="O69" s="2">
        <f>HI.hdd.63.08F!BQ69</f>
        <v>4755.4905999999992</v>
      </c>
      <c r="P69" s="2">
        <f>HI.hdd.68.58F!BQ69</f>
        <v>7395.9079959999999</v>
      </c>
      <c r="Q69" s="20">
        <f>HI.cdd.57.56F!BQ69</f>
        <v>28730.470120000002</v>
      </c>
      <c r="R69" s="20">
        <f>HI.cdd.63.08F!BQ69</f>
        <v>22628.65547999999</v>
      </c>
      <c r="S69" s="20">
        <f>HI.cdd.68.58F!BQ69</f>
        <v>17233.353059999998</v>
      </c>
      <c r="T69" s="2">
        <f>HUM.hdd.13.98C!BQ69</f>
        <v>1399.1792085999998</v>
      </c>
      <c r="U69" s="2">
        <f>HUM.hdd.17.4C!BQ69</f>
        <v>2445.8942040000006</v>
      </c>
      <c r="V69" s="2">
        <f>HUM.hdd.21.09C!BQ69</f>
        <v>4048.5064219999999</v>
      </c>
      <c r="W69" s="30">
        <f>HUM.cdd.13.98C!BQ69</f>
        <v>18597.044819999999</v>
      </c>
      <c r="X69" s="24">
        <f>HUM.cdd.17.4C!BQ69</f>
        <v>14647.000000000002</v>
      </c>
      <c r="Y69" s="24">
        <f>HUM.cdd.21.09C!BQ69</f>
        <v>10858.378989999997</v>
      </c>
      <c r="Z69" s="2">
        <f>[1]esi.hdd.12.6C!BQ70</f>
        <v>1482.9252045999999</v>
      </c>
      <c r="AA69" s="2">
        <f>[1]esi.hdd.14.9C!BQ70</f>
        <v>2282.9720000000002</v>
      </c>
      <c r="AB69" s="2">
        <f>[1]esi.hdd.17.2C!BQ70</f>
        <v>3360.8339959999994</v>
      </c>
      <c r="AC69" s="24">
        <f>[1]esi.cdd.12.6C!BQ70</f>
        <v>11386.56</v>
      </c>
      <c r="AD69" s="24">
        <f>[1]esi.cdd.14.9C!BQ70</f>
        <v>8826.2134219999971</v>
      </c>
      <c r="AE69" s="24">
        <f>[1]esi.cdd.17.2C!BQ70</f>
        <v>6543.6841940000004</v>
      </c>
    </row>
    <row r="70" spans="1:31" x14ac:dyDescent="0.25">
      <c r="A70" s="58" t="s">
        <v>157</v>
      </c>
      <c r="B70" s="2">
        <f>t2m.hdd.15.6C!BQ70</f>
        <v>27202.452140000016</v>
      </c>
      <c r="C70" s="19">
        <f>t2m.hdd.18.3C!BQ70</f>
        <v>30860.944459999999</v>
      </c>
      <c r="D70" s="2">
        <f>t2m.hdd.21.1C!BQ70</f>
        <v>34755.670259999984</v>
      </c>
      <c r="E70" s="24">
        <f>t2m.cdd.15.6C!BQ70</f>
        <v>668.29800420000015</v>
      </c>
      <c r="F70" s="15">
        <f>t2m.cdd.18.3C!BQ70</f>
        <v>381.96899760000002</v>
      </c>
      <c r="G70" s="15">
        <f>t2m.cdd.21.1C!BQ70</f>
        <v>185.80760037999997</v>
      </c>
      <c r="H70" s="2">
        <f>t2m.hdd.60F!BQ70</f>
        <v>48857.664620000003</v>
      </c>
      <c r="I70" s="2">
        <f>t2m.hdd.65F!BQ70</f>
        <v>55632.120879999995</v>
      </c>
      <c r="J70" s="2">
        <f>t2m.hdd.70F!BQ70</f>
        <v>62588.388459999987</v>
      </c>
      <c r="K70" s="15">
        <f>t2m.cdd.60F!BQ70</f>
        <v>1213.0519996</v>
      </c>
      <c r="L70" s="15">
        <f>t2m.cdd.65F!BQ70</f>
        <v>682.30800520000003</v>
      </c>
      <c r="M70" s="15">
        <f>t2m.cdd.70F!BQ70</f>
        <v>333.37580136000003</v>
      </c>
      <c r="N70" s="2">
        <f>HI.hdd.57.56F!BQ70</f>
        <v>46282.251079999987</v>
      </c>
      <c r="O70" s="2">
        <f>HI.hdd.63.08F!BQ70</f>
        <v>53769.609959999994</v>
      </c>
      <c r="P70" s="2">
        <f>HI.hdd.68.58F!BQ70</f>
        <v>61440.176339999984</v>
      </c>
      <c r="Q70" s="20">
        <f>HI.cdd.57.56F!BQ70</f>
        <v>1247.4593940000002</v>
      </c>
      <c r="R70" s="20">
        <f>HI.cdd.63.08F!BQ70</f>
        <v>669.88079700000014</v>
      </c>
      <c r="S70" s="20">
        <f>HI.cdd.68.58F!BQ70</f>
        <v>304.73019962000001</v>
      </c>
      <c r="T70" s="2">
        <f>HUM.hdd.13.98C!BQ70</f>
        <v>29522.443479999998</v>
      </c>
      <c r="U70" s="2">
        <f>HUM.hdd.17.4C!BQ70</f>
        <v>34175.956920000004</v>
      </c>
      <c r="V70" s="2">
        <f>HUM.hdd.21.09C!BQ70</f>
        <v>39364.536720000004</v>
      </c>
      <c r="W70" s="30">
        <f>HUM.cdd.13.98C!BQ70</f>
        <v>654.09779900000001</v>
      </c>
      <c r="X70" s="24">
        <f>HUM.cdd.17.4C!BQ70</f>
        <v>310.85479900000001</v>
      </c>
      <c r="Y70" s="24">
        <f>HUM.cdd.21.09C!BQ70</f>
        <v>108.20119986</v>
      </c>
      <c r="Z70" s="2">
        <f>[1]esi.hdd.12.6C!BQ71</f>
        <v>26646.826619999996</v>
      </c>
      <c r="AA70" s="2">
        <f>[1]esi.hdd.14.9C!BQ71</f>
        <v>29751.708360000001</v>
      </c>
      <c r="AB70" s="2">
        <f>[1]esi.hdd.17.2C!BQ71</f>
        <v>32957.697</v>
      </c>
      <c r="AC70" s="24">
        <f>[1]esi.cdd.12.6C!BQ71</f>
        <v>510.67519880000015</v>
      </c>
      <c r="AD70" s="24">
        <f>[1]esi.cdd.14.9C!BQ71</f>
        <v>255.16480034</v>
      </c>
      <c r="AE70" s="24">
        <f>[1]esi.cdd.17.2C!BQ71</f>
        <v>100.76159995999998</v>
      </c>
    </row>
    <row r="71" spans="1:31" x14ac:dyDescent="0.25">
      <c r="A71" s="58" t="s">
        <v>158</v>
      </c>
      <c r="B71" s="2">
        <f>t2m.hdd.15.6C!BQ71</f>
        <v>376.4877998</v>
      </c>
      <c r="C71" s="19">
        <f>t2m.hdd.18.3C!BQ71</f>
        <v>871.42640400000016</v>
      </c>
      <c r="D71" s="2">
        <f>t2m.hdd.21.1C!BQ71</f>
        <v>1930.9484039999998</v>
      </c>
      <c r="E71" s="24">
        <f>t2m.cdd.15.6C!BQ71</f>
        <v>9816.2980079999979</v>
      </c>
      <c r="F71" s="15">
        <f>t2m.cdd.18.3C!BQ71</f>
        <v>6366.4488280000005</v>
      </c>
      <c r="G71" s="15">
        <f>t2m.cdd.21.1C!BQ71</f>
        <v>3335.0415899999989</v>
      </c>
      <c r="H71" s="2">
        <f>t2m.hdd.60F!BQ71</f>
        <v>667.82139699999982</v>
      </c>
      <c r="I71" s="2">
        <f>t2m.hdd.65F!BQ71</f>
        <v>1584.0065982000001</v>
      </c>
      <c r="J71" s="2">
        <f>t2m.hdd.70F!BQ71</f>
        <v>3486.2248000000004</v>
      </c>
      <c r="K71" s="15">
        <f>t2m.cdd.60F!BQ71</f>
        <v>17776.379059999992</v>
      </c>
      <c r="L71" s="15">
        <f>t2m.cdd.65F!BQ71</f>
        <v>11387.367196000001</v>
      </c>
      <c r="M71" s="15">
        <f>t2m.cdd.70F!BQ71</f>
        <v>5984.3887919999988</v>
      </c>
      <c r="N71" s="2">
        <f>HI.hdd.57.56F!BQ71</f>
        <v>481.41760019999992</v>
      </c>
      <c r="O71" s="2">
        <f>HI.hdd.63.08F!BQ71</f>
        <v>1199.6258028000002</v>
      </c>
      <c r="P71" s="2">
        <f>HI.hdd.68.58F!BQ71</f>
        <v>2718.1894180000004</v>
      </c>
      <c r="Q71" s="20">
        <f>HI.cdd.57.56F!BQ71</f>
        <v>23622.851540000007</v>
      </c>
      <c r="R71" s="20">
        <f>HI.cdd.63.08F!BQ71</f>
        <v>16276.121780000003</v>
      </c>
      <c r="S71" s="20">
        <f>HI.cdd.68.58F!BQ71</f>
        <v>9758.9640239999972</v>
      </c>
      <c r="T71" s="2">
        <f>HUM.hdd.13.98C!BQ71</f>
        <v>174.24879911999997</v>
      </c>
      <c r="U71" s="2">
        <f>HUM.hdd.17.4C!BQ71</f>
        <v>401.08180039999991</v>
      </c>
      <c r="V71" s="2">
        <f>HUM.hdd.21.09C!BQ71</f>
        <v>897.02999800000021</v>
      </c>
      <c r="W71" s="30">
        <f>HUM.cdd.13.98C!BQ71</f>
        <v>23269.156280000007</v>
      </c>
      <c r="X71" s="24">
        <f>HUM.cdd.17.4C!BQ71</f>
        <v>18499.238239999999</v>
      </c>
      <c r="Y71" s="24">
        <f>HUM.cdd.21.09C!BQ71</f>
        <v>13603.942599999998</v>
      </c>
      <c r="Z71" s="2">
        <f>[1]esi.hdd.12.6C!BQ72</f>
        <v>250.73960179999997</v>
      </c>
      <c r="AA71" s="2">
        <f>[1]esi.hdd.14.9C!BQ72</f>
        <v>485.69579980000009</v>
      </c>
      <c r="AB71" s="2">
        <f>[1]esi.hdd.17.2C!BQ72</f>
        <v>899.09439680000014</v>
      </c>
      <c r="AC71" s="24">
        <f>[1]esi.cdd.12.6C!BQ72</f>
        <v>13927.450799999999</v>
      </c>
      <c r="AD71" s="24">
        <f>[1]esi.cdd.14.9C!BQ72</f>
        <v>10802.016404</v>
      </c>
      <c r="AE71" s="24">
        <f>[1]esi.cdd.17.2C!BQ72</f>
        <v>7855.020198000002</v>
      </c>
    </row>
    <row r="72" spans="1:31" x14ac:dyDescent="0.25">
      <c r="A72" s="58" t="s">
        <v>70</v>
      </c>
      <c r="B72" s="2">
        <f>t2m.hdd.15.6C!BQ72</f>
        <v>15841.908639999998</v>
      </c>
      <c r="C72" s="19">
        <f>t2m.hdd.18.3C!BQ72</f>
        <v>19223.99914</v>
      </c>
      <c r="D72" s="2">
        <f>t2m.hdd.21.1C!BQ72</f>
        <v>23001.551340000005</v>
      </c>
      <c r="E72" s="24">
        <f>t2m.cdd.15.6C!BQ72</f>
        <v>1104.3019933999999</v>
      </c>
      <c r="F72" s="15">
        <f>t2m.cdd.18.3C!BQ72</f>
        <v>541.59019739999997</v>
      </c>
      <c r="G72" s="15">
        <f>t2m.cdd.21.1C!BQ72</f>
        <v>228.23220108000001</v>
      </c>
      <c r="H72" s="2">
        <f>t2m.hdd.60F!BQ72</f>
        <v>28420.03133999999</v>
      </c>
      <c r="I72" s="2">
        <f>t2m.hdd.65F!BQ72</f>
        <v>34681.611680000002</v>
      </c>
      <c r="J72" s="2">
        <f>t2m.hdd.70F!BQ72</f>
        <v>41430.501380000002</v>
      </c>
      <c r="K72" s="15">
        <f>t2m.cdd.60F!BQ72</f>
        <v>2009.233804</v>
      </c>
      <c r="L72" s="15">
        <f>t2m.cdd.65F!BQ72</f>
        <v>965.60999459999994</v>
      </c>
      <c r="M72" s="15">
        <f>t2m.cdd.70F!BQ72</f>
        <v>409.29319800000007</v>
      </c>
      <c r="N72" s="2">
        <f>HI.hdd.57.56F!BQ72</f>
        <v>26096.73414</v>
      </c>
      <c r="O72" s="2">
        <f>HI.hdd.63.08F!BQ72</f>
        <v>32761.449799999995</v>
      </c>
      <c r="P72" s="2">
        <f>HI.hdd.68.58F!BQ72</f>
        <v>40054.221099999988</v>
      </c>
      <c r="Q72" s="20">
        <f>HI.cdd.57.56F!BQ72</f>
        <v>2652.0258100000005</v>
      </c>
      <c r="R72" s="20">
        <f>HI.cdd.63.08F!BQ72</f>
        <v>1251.8002118000002</v>
      </c>
      <c r="S72" s="20">
        <f>HI.cdd.68.58F!BQ72</f>
        <v>508.86140280000012</v>
      </c>
      <c r="T72" s="2">
        <f>HUM.hdd.13.98C!BQ72</f>
        <v>15822.739799999999</v>
      </c>
      <c r="U72" s="2">
        <f>HUM.hdd.17.4C!BQ72</f>
        <v>19590.90336</v>
      </c>
      <c r="V72" s="2">
        <f>HUM.hdd.21.09C!BQ72</f>
        <v>24144.54694</v>
      </c>
      <c r="W72" s="30">
        <f>HUM.cdd.13.98C!BQ72</f>
        <v>2746.1300260000003</v>
      </c>
      <c r="X72" s="24">
        <f>HUM.cdd.17.4C!BQ72</f>
        <v>1517.5314056000002</v>
      </c>
      <c r="Y72" s="24">
        <f>HUM.cdd.21.09C!BQ72</f>
        <v>679.94199920000017</v>
      </c>
      <c r="Z72" s="2">
        <f>[1]esi.hdd.12.6C!BQ73</f>
        <v>15593.519779999999</v>
      </c>
      <c r="AA72" s="2">
        <f>[1]esi.hdd.14.9C!BQ73</f>
        <v>18231.199299999997</v>
      </c>
      <c r="AB72" s="2">
        <f>[1]esi.hdd.17.2C!BQ73</f>
        <v>21115.803220000002</v>
      </c>
      <c r="AC72" s="24">
        <f>[1]esi.cdd.12.6C!BQ73</f>
        <v>1641.6904018</v>
      </c>
      <c r="AD72" s="24">
        <f>[1]esi.cdd.14.9C!BQ73</f>
        <v>918.97679400000004</v>
      </c>
      <c r="AE72" s="24">
        <f>[1]esi.cdd.17.2C!BQ73</f>
        <v>443.1884002000001</v>
      </c>
    </row>
    <row r="73" spans="1:31" x14ac:dyDescent="0.25">
      <c r="A73" s="58" t="s">
        <v>71</v>
      </c>
      <c r="B73" s="2">
        <f>t2m.hdd.15.6C!BQ73</f>
        <v>2634.5898019999995</v>
      </c>
      <c r="C73" s="19">
        <f>t2m.hdd.18.3C!BQ73</f>
        <v>4332.091402</v>
      </c>
      <c r="D73" s="2">
        <f>t2m.hdd.21.1C!BQ73</f>
        <v>6564.9740239999992</v>
      </c>
      <c r="E73" s="24">
        <f>t2m.cdd.15.6C!BQ73</f>
        <v>7035.8829780000005</v>
      </c>
      <c r="F73" s="15">
        <f>t2m.cdd.18.3C!BQ73</f>
        <v>4788.5988020000004</v>
      </c>
      <c r="G73" s="15">
        <f>t2m.cdd.21.1C!BQ73</f>
        <v>2930.5480120000007</v>
      </c>
      <c r="H73" s="2">
        <f>t2m.hdd.60F!BQ73</f>
        <v>4698.1977979999992</v>
      </c>
      <c r="I73" s="2">
        <f>t2m.hdd.65F!BQ73</f>
        <v>7840.1670340000019</v>
      </c>
      <c r="J73" s="2">
        <f>t2m.hdd.70F!BQ73</f>
        <v>11834.848595999998</v>
      </c>
      <c r="K73" s="15">
        <f>t2m.cdd.60F!BQ73</f>
        <v>12737.425008</v>
      </c>
      <c r="L73" s="15">
        <f>t2m.cdd.65F!BQ73</f>
        <v>8574.2020259999972</v>
      </c>
      <c r="M73" s="15">
        <f>t2m.cdd.70F!BQ73</f>
        <v>5263.6779980000001</v>
      </c>
      <c r="N73" s="2">
        <f>HI.hdd.57.56F!BQ73</f>
        <v>3938.7395899999988</v>
      </c>
      <c r="O73" s="2">
        <f>HI.hdd.63.08F!BQ73</f>
        <v>7134.2073960000007</v>
      </c>
      <c r="P73" s="2">
        <f>HI.hdd.68.58F!BQ73</f>
        <v>11236.822425999995</v>
      </c>
      <c r="Q73" s="20">
        <f>HI.cdd.57.56F!BQ73</f>
        <v>15164.850559999999</v>
      </c>
      <c r="R73" s="20">
        <f>HI.cdd.63.08F!BQ73</f>
        <v>10295.377345999999</v>
      </c>
      <c r="S73" s="20">
        <f>HI.cdd.68.58F!BQ73</f>
        <v>6362.2746260000013</v>
      </c>
      <c r="T73" s="2">
        <f>HUM.hdd.13.98C!BQ73</f>
        <v>1633.1926000000003</v>
      </c>
      <c r="U73" s="2">
        <f>HUM.hdd.17.4C!BQ73</f>
        <v>3231.2261959999996</v>
      </c>
      <c r="V73" s="2">
        <f>HUM.hdd.21.09C!BQ73</f>
        <v>5571.5574280000001</v>
      </c>
      <c r="W73" s="30">
        <f>HUM.cdd.13.98C!BQ73</f>
        <v>12835.903999999997</v>
      </c>
      <c r="X73" s="24">
        <f>HUM.cdd.17.4C!BQ73</f>
        <v>9437.1829899999993</v>
      </c>
      <c r="Y73" s="24">
        <f>HUM.cdd.21.09C!BQ73</f>
        <v>6386.274182000001</v>
      </c>
      <c r="Z73" s="2">
        <f>[1]esi.hdd.12.6C!BQ74</f>
        <v>1981.3415940000009</v>
      </c>
      <c r="AA73" s="2">
        <f>[1]esi.hdd.14.9C!BQ74</f>
        <v>3197.3165960000006</v>
      </c>
      <c r="AB73" s="2">
        <f>[1]esi.hdd.17.2C!BQ74</f>
        <v>4740.905812</v>
      </c>
      <c r="AC73" s="24">
        <f>[1]esi.cdd.12.6C!BQ74</f>
        <v>7813.9170200000017</v>
      </c>
      <c r="AD73" s="24">
        <f>[1]esi.cdd.14.9C!BQ74</f>
        <v>5669.5007900000001</v>
      </c>
      <c r="AE73" s="24">
        <f>[1]esi.cdd.17.2C!BQ74</f>
        <v>3852.6970179999998</v>
      </c>
    </row>
    <row r="74" spans="1:31" x14ac:dyDescent="0.25">
      <c r="A74" s="58" t="s">
        <v>159</v>
      </c>
      <c r="B74" s="2">
        <f>t2m.hdd.15.6C!BQ74</f>
        <v>6973.1355839999997</v>
      </c>
      <c r="C74" s="19">
        <f>t2m.hdd.18.3C!BQ74</f>
        <v>9622.7800120000011</v>
      </c>
      <c r="D74" s="2">
        <f>t2m.hdd.21.1C!BQ74</f>
        <v>12874.1288</v>
      </c>
      <c r="E74" s="24">
        <f>t2m.cdd.15.6C!BQ74</f>
        <v>3187.7622019999999</v>
      </c>
      <c r="F74" s="15">
        <f>t2m.cdd.18.3C!BQ74</f>
        <v>1892.6168039999995</v>
      </c>
      <c r="G74" s="15">
        <f>t2m.cdd.21.1C!BQ74</f>
        <v>1053.0329995999998</v>
      </c>
      <c r="H74" s="2">
        <f>t2m.hdd.60F!BQ74</f>
        <v>12481.785400000001</v>
      </c>
      <c r="I74" s="2">
        <f>t2m.hdd.65F!BQ74</f>
        <v>17385.757960000003</v>
      </c>
      <c r="J74" s="2">
        <f>t2m.hdd.70F!BQ74</f>
        <v>23198.124719999996</v>
      </c>
      <c r="K74" s="15">
        <f>t2m.cdd.60F!BQ74</f>
        <v>5785.0125840000001</v>
      </c>
      <c r="L74" s="15">
        <f>t2m.cdd.65F!BQ74</f>
        <v>3383.7779939999996</v>
      </c>
      <c r="M74" s="15">
        <f>t2m.cdd.70F!BQ74</f>
        <v>1890.9467980000002</v>
      </c>
      <c r="N74" s="2">
        <f>HI.hdd.57.56F!BQ74</f>
        <v>11372.238004000003</v>
      </c>
      <c r="O74" s="2">
        <f>HI.hdd.63.08F!BQ74</f>
        <v>16444.097080000007</v>
      </c>
      <c r="P74" s="2">
        <f>HI.hdd.68.58F!BQ74</f>
        <v>22693.73072000001</v>
      </c>
      <c r="Q74" s="20">
        <f>HI.cdd.57.56F!BQ74</f>
        <v>6660.3957900000005</v>
      </c>
      <c r="R74" s="20">
        <f>HI.cdd.63.08F!BQ74</f>
        <v>3667.3106000000007</v>
      </c>
      <c r="S74" s="20">
        <f>HI.cdd.68.58F!BQ74</f>
        <v>1881.2239900000004</v>
      </c>
      <c r="T74" s="2">
        <f>HUM.hdd.13.98C!BQ74</f>
        <v>6736.0214239999987</v>
      </c>
      <c r="U74" s="2">
        <f>HUM.hdd.17.4C!BQ74</f>
        <v>9445.4291699999994</v>
      </c>
      <c r="V74" s="2">
        <f>HUM.hdd.21.09C!BQ74</f>
        <v>13215.874799999998</v>
      </c>
      <c r="W74" s="30">
        <f>HUM.cdd.13.98C!BQ74</f>
        <v>5400.1766040000002</v>
      </c>
      <c r="X74" s="24">
        <f>HUM.cdd.17.4C!BQ74</f>
        <v>3112.8283959999994</v>
      </c>
      <c r="Y74" s="24">
        <f>HUM.cdd.21.09C!BQ74</f>
        <v>1492.0368020000003</v>
      </c>
      <c r="Z74" s="2">
        <f>[1]esi.hdd.12.6C!BQ75</f>
        <v>6280.3120060000001</v>
      </c>
      <c r="AA74" s="2">
        <f>[1]esi.hdd.14.9C!BQ75</f>
        <v>8266.3492079999996</v>
      </c>
      <c r="AB74" s="2">
        <f>[1]esi.hdd.17.2C!BQ75</f>
        <v>10697.432004000002</v>
      </c>
      <c r="AC74" s="24">
        <f>[1]esi.cdd.12.6C!BQ75</f>
        <v>3413.6777880000004</v>
      </c>
      <c r="AD74" s="24">
        <f>[1]esi.cdd.14.9C!BQ75</f>
        <v>2039.3224140000009</v>
      </c>
      <c r="AE74" s="24">
        <f>[1]esi.cdd.17.2C!BQ75</f>
        <v>1110.0111926</v>
      </c>
    </row>
    <row r="75" spans="1:31" x14ac:dyDescent="0.25">
      <c r="A75" s="58" t="s">
        <v>72</v>
      </c>
      <c r="B75" s="2">
        <f>t2m.hdd.15.6C!BQ75</f>
        <v>1.5876000112460003</v>
      </c>
      <c r="C75" s="19">
        <f>t2m.hdd.18.3C!BQ75</f>
        <v>9.2865999460676001</v>
      </c>
      <c r="D75" s="2">
        <f>t2m.hdd.21.1C!BQ75</f>
        <v>58.45039976000001</v>
      </c>
      <c r="E75" s="24">
        <f>t2m.cdd.15.6C!BQ75</f>
        <v>13802.973400000006</v>
      </c>
      <c r="F75" s="15">
        <f>t2m.cdd.18.3C!BQ75</f>
        <v>9865.8777599999994</v>
      </c>
      <c r="G75" s="15">
        <f>t2m.cdd.21.1C!BQ75</f>
        <v>5824.1200120000003</v>
      </c>
      <c r="H75" s="2">
        <f>t2m.hdd.60F!BQ75</f>
        <v>2.758000034388</v>
      </c>
      <c r="I75" s="2">
        <f>t2m.hdd.65F!BQ75</f>
        <v>17.024600057981999</v>
      </c>
      <c r="J75" s="2">
        <f>t2m.hdd.70F!BQ75</f>
        <v>106.22100088000003</v>
      </c>
      <c r="K75" s="15">
        <f>t2m.cdd.60F!BQ75</f>
        <v>24962.152299999994</v>
      </c>
      <c r="L75" s="15">
        <f>t2m.cdd.65F!BQ75</f>
        <v>17671.226019999998</v>
      </c>
      <c r="M75" s="15">
        <f>t2m.cdd.70F!BQ75</f>
        <v>10455.222557999998</v>
      </c>
      <c r="N75" s="2">
        <f>HI.hdd.57.56F!BQ75</f>
        <v>0.94160000207200001</v>
      </c>
      <c r="O75" s="2">
        <f>HI.hdd.63.08F!BQ75</f>
        <v>8.470600050182</v>
      </c>
      <c r="P75" s="2">
        <f>HI.hdd.68.58F!BQ75</f>
        <v>41.69019991599999</v>
      </c>
      <c r="Q75" s="20">
        <f>HI.cdd.57.56F!BQ75</f>
        <v>32819.87030000001</v>
      </c>
      <c r="R75" s="20">
        <f>HI.cdd.63.08F!BQ75</f>
        <v>24762.459320000002</v>
      </c>
      <c r="S75" s="20">
        <f>HI.cdd.68.58F!BQ75</f>
        <v>16759.95984</v>
      </c>
      <c r="T75" s="2">
        <f>HUM.hdd.13.98C!BQ75</f>
        <v>6.3200000145999996E-2</v>
      </c>
      <c r="U75" s="2">
        <f>HUM.hdd.17.4C!BQ75</f>
        <v>0.83880000819160017</v>
      </c>
      <c r="V75" s="2">
        <f>HUM.hdd.21.09C!BQ75</f>
        <v>5.5170000076000001</v>
      </c>
      <c r="W75" s="30">
        <f>HUM.cdd.13.98C!BQ75</f>
        <v>31263.33354</v>
      </c>
      <c r="X75" s="24">
        <f>HUM.cdd.17.4C!BQ75</f>
        <v>26267.356279999996</v>
      </c>
      <c r="Y75" s="24">
        <f>HUM.cdd.21.09C!BQ75</f>
        <v>20880.792819999995</v>
      </c>
      <c r="Z75" s="2">
        <f>[1]esi.hdd.12.6C!BQ76</f>
        <v>0.46040000361359995</v>
      </c>
      <c r="AA75" s="2">
        <f>[1]esi.hdd.14.9C!BQ76</f>
        <v>2.504599993672</v>
      </c>
      <c r="AB75" s="2">
        <f>[1]esi.hdd.17.2C!BQ76</f>
        <v>9.0023999941999993</v>
      </c>
      <c r="AC75" s="24">
        <f>[1]esi.cdd.12.6C!BQ76</f>
        <v>18846.019700000001</v>
      </c>
      <c r="AD75" s="24">
        <f>[1]esi.cdd.14.9C!BQ76</f>
        <v>15487.671420000001</v>
      </c>
      <c r="AE75" s="24">
        <f>[1]esi.cdd.17.2C!BQ76</f>
        <v>12133.776400000001</v>
      </c>
    </row>
    <row r="76" spans="1:31" x14ac:dyDescent="0.25">
      <c r="A76" s="58" t="s">
        <v>73</v>
      </c>
      <c r="B76" s="2">
        <f>t2m.hdd.15.6C!BQ76</f>
        <v>2760.8517840000004</v>
      </c>
      <c r="C76" s="19">
        <f>t2m.hdd.18.3C!BQ76</f>
        <v>4256.7749899999999</v>
      </c>
      <c r="D76" s="2">
        <f>t2m.hdd.21.1C!BQ76</f>
        <v>6307.6806139999999</v>
      </c>
      <c r="E76" s="24">
        <f>t2m.cdd.15.6C!BQ76</f>
        <v>9319.7492099999999</v>
      </c>
      <c r="F76" s="15">
        <f>t2m.cdd.18.3C!BQ76</f>
        <v>6870.8839580000003</v>
      </c>
      <c r="G76" s="15">
        <f>t2m.cdd.21.1C!BQ76</f>
        <v>4830.861022</v>
      </c>
      <c r="H76" s="2">
        <f>t2m.hdd.60F!BQ76</f>
        <v>4931.3005740000008</v>
      </c>
      <c r="I76" s="2">
        <f>t2m.hdd.65F!BQ76</f>
        <v>7700.3950079999995</v>
      </c>
      <c r="J76" s="2">
        <f>t2m.hdd.70F!BQ76</f>
        <v>11370.421409999999</v>
      </c>
      <c r="K76" s="15">
        <f>t2m.cdd.60F!BQ76</f>
        <v>16854.217440000004</v>
      </c>
      <c r="L76" s="15">
        <f>t2m.cdd.65F!BQ76</f>
        <v>12318.117000000004</v>
      </c>
      <c r="M76" s="15">
        <f>t2m.cdd.70F!BQ76</f>
        <v>8682.9428159999989</v>
      </c>
      <c r="N76" s="2">
        <f>HI.hdd.57.56F!BQ76</f>
        <v>4517.2523760000004</v>
      </c>
      <c r="O76" s="2">
        <f>HI.hdd.63.08F!BQ76</f>
        <v>7421.2739940000001</v>
      </c>
      <c r="P76" s="2">
        <f>HI.hdd.68.58F!BQ76</f>
        <v>11298.994794000004</v>
      </c>
      <c r="Q76" s="20">
        <f>HI.cdd.57.56F!BQ76</f>
        <v>17780.874539999997</v>
      </c>
      <c r="R76" s="20">
        <f>HI.cdd.63.08F!BQ76</f>
        <v>12619.956599999994</v>
      </c>
      <c r="S76" s="20">
        <f>HI.cdd.68.58F!BQ76</f>
        <v>8461.9575599999989</v>
      </c>
      <c r="T76" s="2">
        <f>HUM.hdd.13.98C!BQ76</f>
        <v>2420.2241980000003</v>
      </c>
      <c r="U76" s="2">
        <f>HUM.hdd.17.4C!BQ76</f>
        <v>4047.7313959999992</v>
      </c>
      <c r="V76" s="2">
        <f>HUM.hdd.21.09C!BQ76</f>
        <v>6446.1768220000013</v>
      </c>
      <c r="W76" s="30">
        <f>HUM.cdd.13.98C!BQ76</f>
        <v>12273.627200000003</v>
      </c>
      <c r="X76" s="24">
        <f>HUM.cdd.17.4C!BQ76</f>
        <v>8904.3763879999988</v>
      </c>
      <c r="Y76" s="24">
        <f>HUM.cdd.21.09C!BQ76</f>
        <v>5911.5826259999994</v>
      </c>
      <c r="Z76" s="2">
        <f>[1]esi.hdd.12.6C!BQ77</f>
        <v>2481.2174199999995</v>
      </c>
      <c r="AA76" s="2">
        <f>[1]esi.hdd.14.9C!BQ77</f>
        <v>3679.442786000001</v>
      </c>
      <c r="AB76" s="2">
        <f>[1]esi.hdd.17.2C!BQ77</f>
        <v>5254.5908159999999</v>
      </c>
      <c r="AC76" s="24">
        <f>[1]esi.cdd.12.6C!BQ77</f>
        <v>7603.4676199999985</v>
      </c>
      <c r="AD76" s="24">
        <f>[1]esi.cdd.14.9C!BQ77</f>
        <v>5441.3022180000016</v>
      </c>
      <c r="AE76" s="24">
        <f>[1]esi.cdd.17.2C!BQ77</f>
        <v>3656.0567999999994</v>
      </c>
    </row>
    <row r="77" spans="1:31" x14ac:dyDescent="0.25">
      <c r="A77" s="58" t="s">
        <v>74</v>
      </c>
      <c r="B77" s="2">
        <f>t2m.hdd.15.6C!BQ77</f>
        <v>15219.671020000002</v>
      </c>
      <c r="C77" s="19">
        <f>t2m.hdd.18.3C!BQ77</f>
        <v>18575.129879999997</v>
      </c>
      <c r="D77" s="2">
        <f>t2m.hdd.21.1C!BQ77</f>
        <v>22337.692220000001</v>
      </c>
      <c r="E77" s="24">
        <f>t2m.cdd.15.6C!BQ77</f>
        <v>1158.0391992000002</v>
      </c>
      <c r="F77" s="15">
        <f>t2m.cdd.18.3C!BQ77</f>
        <v>568.69440099999997</v>
      </c>
      <c r="G77" s="15">
        <f>t2m.cdd.21.1C!BQ77</f>
        <v>240.34960011999999</v>
      </c>
      <c r="H77" s="2">
        <f>t2m.hdd.60F!BQ77</f>
        <v>27300.974980000006</v>
      </c>
      <c r="I77" s="2">
        <f>t2m.hdd.65F!BQ77</f>
        <v>33513.184719999997</v>
      </c>
      <c r="J77" s="2">
        <f>t2m.hdd.70F!BQ77</f>
        <v>40235.481399999997</v>
      </c>
      <c r="K77" s="15">
        <f>t2m.cdd.60F!BQ77</f>
        <v>2106.9315960000008</v>
      </c>
      <c r="L77" s="15">
        <f>t2m.cdd.65F!BQ77</f>
        <v>1013.9384036000001</v>
      </c>
      <c r="M77" s="15">
        <f>t2m.cdd.70F!BQ77</f>
        <v>431.02980059999993</v>
      </c>
      <c r="N77" s="2">
        <f>HI.hdd.57.56F!BQ77</f>
        <v>25014.849580000006</v>
      </c>
      <c r="O77" s="2">
        <f>HI.hdd.63.08F!BQ77</f>
        <v>31608.898540000002</v>
      </c>
      <c r="P77" s="2">
        <f>HI.hdd.68.58F!BQ77</f>
        <v>38856.751959999994</v>
      </c>
      <c r="Q77" s="20">
        <f>HI.cdd.57.56F!BQ77</f>
        <v>2804.30521</v>
      </c>
      <c r="R77" s="20">
        <f>HI.cdd.63.08F!BQ77</f>
        <v>1333.4131980000002</v>
      </c>
      <c r="S77" s="20">
        <f>HI.cdd.68.58F!BQ77</f>
        <v>545.55600279999999</v>
      </c>
      <c r="T77" s="2">
        <f>HUM.hdd.13.98C!BQ77</f>
        <v>15100.800740000002</v>
      </c>
      <c r="U77" s="2">
        <f>HUM.hdd.17.4C!BQ77</f>
        <v>18807.448739999996</v>
      </c>
      <c r="V77" s="2">
        <f>HUM.hdd.21.09C!BQ77</f>
        <v>23306.0075</v>
      </c>
      <c r="W77" s="30">
        <f>HUM.cdd.13.98C!BQ77</f>
        <v>2941.0502039999997</v>
      </c>
      <c r="X77" s="24">
        <f>HUM.cdd.17.4C!BQ77</f>
        <v>1650.9373931999996</v>
      </c>
      <c r="Y77" s="24">
        <f>HUM.cdd.21.09C!BQ77</f>
        <v>758.26220079999996</v>
      </c>
      <c r="Z77" s="2">
        <f>[1]esi.hdd.12.6C!BQ78</f>
        <v>14902.380360000003</v>
      </c>
      <c r="AA77" s="2">
        <f>[1]esi.hdd.14.9C!BQ78</f>
        <v>17504.526600000001</v>
      </c>
      <c r="AB77" s="2">
        <f>[1]esi.hdd.17.2C!BQ78</f>
        <v>20358.813019999998</v>
      </c>
      <c r="AC77" s="24">
        <f>[1]esi.cdd.12.6C!BQ78</f>
        <v>1757.4011959999998</v>
      </c>
      <c r="AD77" s="24">
        <f>[1]esi.cdd.14.9C!BQ78</f>
        <v>999.15699699999982</v>
      </c>
      <c r="AE77" s="24">
        <f>[1]esi.cdd.17.2C!BQ78</f>
        <v>493.0493998</v>
      </c>
    </row>
    <row r="78" spans="1:31" x14ac:dyDescent="0.25">
      <c r="A78" s="58" t="s">
        <v>75</v>
      </c>
      <c r="B78" s="2">
        <f>t2m.hdd.15.6C!BQ78</f>
        <v>9342.0877459999974</v>
      </c>
      <c r="C78" s="19">
        <f>t2m.hdd.18.3C!BQ78</f>
        <v>12184.782999999996</v>
      </c>
      <c r="D78" s="2">
        <f>t2m.hdd.21.1C!BQ78</f>
        <v>15493.75102</v>
      </c>
      <c r="E78" s="24">
        <f>t2m.cdd.15.6C!BQ78</f>
        <v>3053.5447799999993</v>
      </c>
      <c r="F78" s="15">
        <f>t2m.cdd.18.3C!BQ78</f>
        <v>1951.4431880000002</v>
      </c>
      <c r="G78" s="15">
        <f>t2m.cdd.21.1C!BQ78</f>
        <v>1169.4866019999999</v>
      </c>
      <c r="H78" s="2">
        <f>t2m.hdd.60F!BQ78</f>
        <v>16737.285940000002</v>
      </c>
      <c r="I78" s="2">
        <f>t2m.hdd.65F!BQ78</f>
        <v>21999.883299999998</v>
      </c>
      <c r="J78" s="2">
        <f>t2m.hdd.70F!BQ78</f>
        <v>27913.482119999997</v>
      </c>
      <c r="K78" s="15">
        <f>t2m.cdd.60F!BQ78</f>
        <v>5534.8053859999982</v>
      </c>
      <c r="L78" s="15">
        <f>t2m.cdd.65F!BQ78</f>
        <v>3492.1960180000001</v>
      </c>
      <c r="M78" s="15">
        <f>t2m.cdd.70F!BQ78</f>
        <v>2100.5930095999997</v>
      </c>
      <c r="N78" s="2">
        <f>HI.hdd.57.56F!BQ78</f>
        <v>15069.378580000004</v>
      </c>
      <c r="O78" s="2">
        <f>HI.hdd.63.08F!BQ78</f>
        <v>20611.57848</v>
      </c>
      <c r="P78" s="2">
        <f>HI.hdd.68.58F!BQ78</f>
        <v>26960.905100000004</v>
      </c>
      <c r="Q78" s="20">
        <f>HI.cdd.57.56F!BQ78</f>
        <v>6382.8785499999976</v>
      </c>
      <c r="R78" s="20">
        <f>HI.cdd.63.08F!BQ78</f>
        <v>3860.135788</v>
      </c>
      <c r="S78" s="20">
        <f>HI.cdd.68.58F!BQ78</f>
        <v>2173.7411900000002</v>
      </c>
      <c r="T78" s="2">
        <f>HUM.hdd.13.98C!BQ78</f>
        <v>8558.6550220000026</v>
      </c>
      <c r="U78" s="2">
        <f>HUM.hdd.17.4C!BQ78</f>
        <v>11618.888200000001</v>
      </c>
      <c r="V78" s="2">
        <f>HUM.hdd.21.09C!BQ78</f>
        <v>15491.034559999998</v>
      </c>
      <c r="W78" s="30">
        <f>HUM.cdd.13.98C!BQ78</f>
        <v>5235.5904300000002</v>
      </c>
      <c r="X78" s="24">
        <f>HUM.cdd.17.4C!BQ78</f>
        <v>3299.0655939999997</v>
      </c>
      <c r="Y78" s="24">
        <f>HUM.cdd.21.09C!BQ78</f>
        <v>1779.9746020000007</v>
      </c>
      <c r="Z78" s="2">
        <f>[1]esi.hdd.12.6C!BQ79</f>
        <v>8589.7757740000034</v>
      </c>
      <c r="AA78" s="2">
        <f>[1]esi.hdd.14.9C!BQ79</f>
        <v>10786.100006000001</v>
      </c>
      <c r="AB78" s="2">
        <f>[1]esi.hdd.17.2C!BQ79</f>
        <v>13286.549599999997</v>
      </c>
      <c r="AC78" s="24">
        <f>[1]esi.cdd.12.6C!BQ79</f>
        <v>3208.4631739999995</v>
      </c>
      <c r="AD78" s="24">
        <f>[1]esi.cdd.14.9C!BQ79</f>
        <v>2044.3971979999997</v>
      </c>
      <c r="AE78" s="24">
        <f>[1]esi.cdd.17.2C!BQ79</f>
        <v>1184.4538072</v>
      </c>
    </row>
    <row r="79" spans="1:31" x14ac:dyDescent="0.25">
      <c r="A79" s="58" t="s">
        <v>76</v>
      </c>
      <c r="B79" s="2">
        <f>t2m.hdd.15.6C!BQ79</f>
        <v>219.14820039999987</v>
      </c>
      <c r="C79" s="19">
        <f>t2m.hdd.18.3C!BQ79</f>
        <v>850.3221953999996</v>
      </c>
      <c r="D79" s="2">
        <f>t2m.hdd.21.1C!BQ79</f>
        <v>2371.5936139999999</v>
      </c>
      <c r="E79" s="24">
        <f>t2m.cdd.15.6C!BQ79</f>
        <v>8094.1233639999991</v>
      </c>
      <c r="F79" s="15">
        <f>t2m.cdd.18.3C!BQ79</f>
        <v>4780.5125999999991</v>
      </c>
      <c r="G79" s="15">
        <f>t2m.cdd.21.1C!BQ79</f>
        <v>2210.8499979999997</v>
      </c>
      <c r="H79" s="2">
        <f>t2m.hdd.60F!BQ79</f>
        <v>383.96360219999985</v>
      </c>
      <c r="I79" s="2">
        <f>t2m.hdd.65F!BQ79</f>
        <v>1552.2871939999998</v>
      </c>
      <c r="J79" s="2">
        <f>t2m.hdd.70F!BQ79</f>
        <v>4283.8095920000014</v>
      </c>
      <c r="K79" s="15">
        <f>t2m.cdd.60F!BQ79</f>
        <v>14675.817999999997</v>
      </c>
      <c r="L79" s="15">
        <f>t2m.cdd.65F!BQ79</f>
        <v>8538.9455959999996</v>
      </c>
      <c r="M79" s="15">
        <f>t2m.cdd.70F!BQ79</f>
        <v>3965.2685959999999</v>
      </c>
      <c r="N79" s="2">
        <f>HI.hdd.57.56F!BQ79</f>
        <v>176.82640097999996</v>
      </c>
      <c r="O79" s="2">
        <f>HI.hdd.63.08F!BQ79</f>
        <v>982.73360339999999</v>
      </c>
      <c r="P79" s="2">
        <f>HI.hdd.68.58F!BQ79</f>
        <v>3151.6087999999995</v>
      </c>
      <c r="Q79" s="20">
        <f>HI.cdd.57.56F!BQ79</f>
        <v>18940.463059999998</v>
      </c>
      <c r="R79" s="20">
        <f>HI.cdd.63.08F!BQ79</f>
        <v>11681.431999999997</v>
      </c>
      <c r="S79" s="20">
        <f>HI.cdd.68.58F!BQ79</f>
        <v>5814.5871959999995</v>
      </c>
      <c r="T79" s="2">
        <f>HUM.hdd.13.98C!BQ79</f>
        <v>18.504799921999997</v>
      </c>
      <c r="U79" s="2">
        <f>HUM.hdd.17.4C!BQ79</f>
        <v>156.57500013999996</v>
      </c>
      <c r="V79" s="2">
        <f>HUM.hdd.21.09C!BQ79</f>
        <v>730.60640380000007</v>
      </c>
      <c r="W79" s="30">
        <f>HUM.cdd.13.98C!BQ79</f>
        <v>18784.352739999998</v>
      </c>
      <c r="X79" s="24">
        <f>HUM.cdd.17.4C!BQ79</f>
        <v>13925.668</v>
      </c>
      <c r="Y79" s="24">
        <f>HUM.cdd.21.09C!BQ79</f>
        <v>9108.4597700000031</v>
      </c>
      <c r="Z79" s="2">
        <f>[1]esi.hdd.12.6C!BQ80</f>
        <v>84.88219934</v>
      </c>
      <c r="AA79" s="2">
        <f>[1]esi.hdd.14.9C!BQ80</f>
        <v>317.38239959999999</v>
      </c>
      <c r="AB79" s="2">
        <f>[1]esi.hdd.17.2C!BQ80</f>
        <v>874.08159740000019</v>
      </c>
      <c r="AC79" s="24">
        <f>[1]esi.cdd.12.6C!BQ80</f>
        <v>11294.730800000001</v>
      </c>
      <c r="AD79" s="24">
        <f>[1]esi.cdd.14.9C!BQ80</f>
        <v>8166.8395659999987</v>
      </c>
      <c r="AE79" s="24">
        <f>[1]esi.cdd.17.2C!BQ80</f>
        <v>5363.1451739999993</v>
      </c>
    </row>
    <row r="80" spans="1:31" x14ac:dyDescent="0.25">
      <c r="A80" s="58" t="s">
        <v>77</v>
      </c>
      <c r="B80" s="2">
        <f>t2m.hdd.15.6C!BQ80</f>
        <v>422.10799919999988</v>
      </c>
      <c r="C80" s="19">
        <f>t2m.hdd.18.3C!BQ80</f>
        <v>1135.336194</v>
      </c>
      <c r="D80" s="2">
        <f>t2m.hdd.21.1C!BQ80</f>
        <v>2677.0389900000009</v>
      </c>
      <c r="E80" s="24">
        <f>t2m.cdd.15.6C!BQ80</f>
        <v>9487.4235819999994</v>
      </c>
      <c r="F80" s="15">
        <f>t2m.cdd.18.3C!BQ80</f>
        <v>6255.8656200000014</v>
      </c>
      <c r="G80" s="15">
        <f>t2m.cdd.21.1C!BQ80</f>
        <v>3706.6369959999997</v>
      </c>
      <c r="H80" s="2">
        <f>t2m.hdd.60F!BQ80</f>
        <v>745.91799960000014</v>
      </c>
      <c r="I80" s="2">
        <f>t2m.hdd.65F!BQ80</f>
        <v>2066.4361980000003</v>
      </c>
      <c r="J80" s="2">
        <f>t2m.hdd.70F!BQ80</f>
        <v>4833.2783899999995</v>
      </c>
      <c r="K80" s="15">
        <f>t2m.cdd.60F!BQ80</f>
        <v>17180.385459999998</v>
      </c>
      <c r="L80" s="15">
        <f>t2m.cdd.65F!BQ80</f>
        <v>11195.707392</v>
      </c>
      <c r="M80" s="15">
        <f>t2m.cdd.70F!BQ80</f>
        <v>6657.3510140000008</v>
      </c>
      <c r="N80" s="2">
        <f>HI.hdd.57.56F!BQ80</f>
        <v>532.71300340000005</v>
      </c>
      <c r="O80" s="2">
        <f>HI.hdd.63.08F!BQ80</f>
        <v>1649.1125939999997</v>
      </c>
      <c r="P80" s="2">
        <f>HI.hdd.68.58F!BQ80</f>
        <v>4026.7034139999996</v>
      </c>
      <c r="Q80" s="20">
        <f>HI.cdd.57.56F!BQ80</f>
        <v>20405.952119999998</v>
      </c>
      <c r="R80" s="20">
        <f>HI.cdd.63.08F!BQ80</f>
        <v>13457.411800000003</v>
      </c>
      <c r="S80" s="20">
        <f>HI.cdd.68.58F!BQ80</f>
        <v>7799.2827900000002</v>
      </c>
      <c r="T80" s="2">
        <f>HUM.hdd.13.98C!BQ80</f>
        <v>158.06920019999998</v>
      </c>
      <c r="U80" s="2">
        <f>HUM.hdd.17.4C!BQ80</f>
        <v>561.01019980000001</v>
      </c>
      <c r="V80" s="2">
        <f>HUM.hdd.21.09C!BQ80</f>
        <v>1512.1629876000006</v>
      </c>
      <c r="W80" s="30">
        <f>HUM.cdd.13.98C!BQ80</f>
        <v>17520.06338</v>
      </c>
      <c r="X80" s="24">
        <f>HUM.cdd.17.4C!BQ80</f>
        <v>12926.247799999994</v>
      </c>
      <c r="Y80" s="24">
        <f>HUM.cdd.21.09C!BQ80</f>
        <v>8486.1628020000007</v>
      </c>
      <c r="Z80" s="2">
        <f>[1]esi.hdd.12.6C!BQ81</f>
        <v>274.52480040000006</v>
      </c>
      <c r="AA80" s="2">
        <f>[1]esi.hdd.14.9C!BQ81</f>
        <v>687.2186064</v>
      </c>
      <c r="AB80" s="2">
        <f>[1]esi.hdd.17.2C!BQ81</f>
        <v>1448.6098000000002</v>
      </c>
      <c r="AC80" s="24">
        <f>[1]esi.cdd.12.6C!BQ81</f>
        <v>10633.319030000002</v>
      </c>
      <c r="AD80" s="24">
        <f>[1]esi.cdd.14.9C!BQ81</f>
        <v>7685.6211700000013</v>
      </c>
      <c r="AE80" s="24">
        <f>[1]esi.cdd.17.2C!BQ81</f>
        <v>5086.6189940000013</v>
      </c>
    </row>
    <row r="81" spans="1:31" x14ac:dyDescent="0.25">
      <c r="A81" s="58" t="s">
        <v>78</v>
      </c>
      <c r="B81" s="2">
        <f>t2m.hdd.15.6C!BQ81</f>
        <v>2E-3</v>
      </c>
      <c r="C81" s="19">
        <f>t2m.hdd.18.3C!BQ81</f>
        <v>0.49480000348719999</v>
      </c>
      <c r="D81" s="2">
        <f>t2m.hdd.21.1C!BQ81</f>
        <v>61.421599640000004</v>
      </c>
      <c r="E81" s="24">
        <f>t2m.cdd.15.6C!BQ81</f>
        <v>12822.854399999997</v>
      </c>
      <c r="F81" s="15">
        <f>t2m.cdd.18.3C!BQ81</f>
        <v>8878.5528380000014</v>
      </c>
      <c r="G81" s="15">
        <f>t2m.cdd.21.1C!BQ81</f>
        <v>4848.5567700000011</v>
      </c>
      <c r="H81" s="2">
        <f>t2m.hdd.60F!BQ81</f>
        <v>3.2000000000000002E-3</v>
      </c>
      <c r="I81" s="2">
        <f>t2m.hdd.65F!BQ81</f>
        <v>0.95200000005800034</v>
      </c>
      <c r="J81" s="2">
        <f>t2m.hdd.70F!BQ81</f>
        <v>112.08580008000003</v>
      </c>
      <c r="K81" s="15">
        <f>t2m.cdd.60F!BQ81</f>
        <v>23198.035159999999</v>
      </c>
      <c r="L81" s="15">
        <f>t2m.cdd.65F!BQ81</f>
        <v>15893.788480000003</v>
      </c>
      <c r="M81" s="15">
        <f>t2m.cdd.70F!BQ81</f>
        <v>8699.7276200000015</v>
      </c>
      <c r="N81" s="2">
        <f>HI.hdd.57.56F!BQ81</f>
        <v>0</v>
      </c>
      <c r="O81" s="2">
        <f>HI.hdd.63.08F!BQ81</f>
        <v>7.1800000096800015E-2</v>
      </c>
      <c r="P81" s="2">
        <f>HI.hdd.68.58F!BQ81</f>
        <v>14.822200023999997</v>
      </c>
      <c r="Q81" s="20">
        <f>HI.cdd.57.56F!BQ81</f>
        <v>31303.598039999997</v>
      </c>
      <c r="R81" s="20">
        <f>HI.cdd.63.08F!BQ81</f>
        <v>23238.729920000005</v>
      </c>
      <c r="S81" s="20">
        <f>HI.cdd.68.58F!BQ81</f>
        <v>15217.759019999998</v>
      </c>
      <c r="T81" s="2">
        <f>HUM.hdd.13.98C!BQ81</f>
        <v>0</v>
      </c>
      <c r="U81" s="2">
        <f>HUM.hdd.17.4C!BQ81</f>
        <v>0</v>
      </c>
      <c r="V81" s="2">
        <f>HUM.hdd.21.09C!BQ81</f>
        <v>2.3199999761600001E-2</v>
      </c>
      <c r="W81" s="30">
        <f>HUM.cdd.13.98C!BQ81</f>
        <v>30720.190840000007</v>
      </c>
      <c r="X81" s="24">
        <f>HUM.cdd.17.4C!BQ81</f>
        <v>25723.437900000008</v>
      </c>
      <c r="Y81" s="24">
        <f>HUM.cdd.21.09C!BQ81</f>
        <v>20332.223080000003</v>
      </c>
      <c r="Z81" s="2">
        <f>[1]esi.hdd.12.6C!BQ82</f>
        <v>0</v>
      </c>
      <c r="AA81" s="2">
        <f>[1]esi.hdd.14.9C!BQ82</f>
        <v>5.99999986E-4</v>
      </c>
      <c r="AB81" s="2">
        <f>[1]esi.hdd.17.2C!BQ82</f>
        <v>0.14139999815320003</v>
      </c>
      <c r="AC81" s="24">
        <f>[1]esi.cdd.12.6C!BQ82</f>
        <v>18518.069259999997</v>
      </c>
      <c r="AD81" s="24">
        <f>[1]esi.cdd.14.9C!BQ82</f>
        <v>15157.679199999999</v>
      </c>
      <c r="AE81" s="24">
        <f>[1]esi.cdd.17.2C!BQ82</f>
        <v>11797.426400000002</v>
      </c>
    </row>
    <row r="82" spans="1:31" x14ac:dyDescent="0.25">
      <c r="A82" s="58" t="s">
        <v>79</v>
      </c>
      <c r="B82" s="2">
        <f>t2m.hdd.15.6C!BQ82</f>
        <v>323.46119959999999</v>
      </c>
      <c r="C82" s="19">
        <f>t2m.hdd.18.3C!BQ82</f>
        <v>734.63980079999976</v>
      </c>
      <c r="D82" s="2">
        <f>t2m.hdd.21.1C!BQ82</f>
        <v>1423.0336033999999</v>
      </c>
      <c r="E82" s="24">
        <f>t2m.cdd.15.6C!BQ82</f>
        <v>16416.665379999999</v>
      </c>
      <c r="F82" s="15">
        <f>t2m.cdd.18.3C!BQ82</f>
        <v>12883.044399999999</v>
      </c>
      <c r="G82" s="15">
        <f>t2m.cdd.21.1C!BQ82</f>
        <v>9480.5152100000014</v>
      </c>
      <c r="H82" s="2">
        <f>t2m.hdd.60F!BQ82</f>
        <v>573.22659720000001</v>
      </c>
      <c r="I82" s="2">
        <f>t2m.hdd.65F!BQ82</f>
        <v>1333.9952014</v>
      </c>
      <c r="J82" s="2">
        <f>t2m.hdd.70F!BQ82</f>
        <v>2567.7700140000011</v>
      </c>
      <c r="K82" s="15">
        <f>t2m.cdd.60F!BQ82</f>
        <v>29657.888200000001</v>
      </c>
      <c r="L82" s="15">
        <f>t2m.cdd.65F!BQ82</f>
        <v>23113.458020000002</v>
      </c>
      <c r="M82" s="15">
        <f>t2m.cdd.70F!BQ82</f>
        <v>17042.037319999999</v>
      </c>
      <c r="N82" s="2">
        <f>HI.hdd.57.56F!BQ82</f>
        <v>633.10999979999997</v>
      </c>
      <c r="O82" s="2">
        <f>HI.hdd.63.08F!BQ82</f>
        <v>1474.4826127999997</v>
      </c>
      <c r="P82" s="2">
        <f>HI.hdd.68.58F!BQ82</f>
        <v>2772.7988000000005</v>
      </c>
      <c r="Q82" s="20">
        <f>HI.cdd.57.56F!BQ82</f>
        <v>32902.881619999993</v>
      </c>
      <c r="R82" s="20">
        <f>HI.cdd.63.08F!BQ82</f>
        <v>25679.315040000001</v>
      </c>
      <c r="S82" s="20">
        <f>HI.cdd.68.58F!BQ82</f>
        <v>18941.909460000006</v>
      </c>
      <c r="T82" s="2">
        <f>HUM.hdd.13.98C!BQ82</f>
        <v>454.16240139999996</v>
      </c>
      <c r="U82" s="2">
        <f>HUM.hdd.17.4C!BQ82</f>
        <v>1022.6726063999999</v>
      </c>
      <c r="V82" s="2">
        <f>HUM.hdd.21.09C!BQ82</f>
        <v>1920.2710086</v>
      </c>
      <c r="W82" s="30">
        <f>HUM.cdd.13.98C!BQ82</f>
        <v>23748.10786</v>
      </c>
      <c r="X82" s="24">
        <f>HUM.cdd.17.4C!BQ82</f>
        <v>19319.861379999995</v>
      </c>
      <c r="Y82" s="24">
        <f>HUM.cdd.21.09C!BQ82</f>
        <v>14826.218200000001</v>
      </c>
      <c r="Z82" s="2">
        <f>[1]esi.hdd.12.6C!BQ83</f>
        <v>480.50340060000008</v>
      </c>
      <c r="AA82" s="2">
        <f>[1]esi.hdd.14.9C!BQ83</f>
        <v>944.4642045999999</v>
      </c>
      <c r="AB82" s="2">
        <f>[1]esi.hdd.17.2C!BQ83</f>
        <v>1570.6859895999996</v>
      </c>
      <c r="AC82" s="24">
        <f>[1]esi.cdd.12.6C!BQ83</f>
        <v>14409.218400000003</v>
      </c>
      <c r="AD82" s="24">
        <f>[1]esi.cdd.14.9C!BQ83</f>
        <v>11512.788600000002</v>
      </c>
      <c r="AE82" s="24">
        <f>[1]esi.cdd.17.2C!BQ83</f>
        <v>8778.6160180000024</v>
      </c>
    </row>
    <row r="83" spans="1:31" x14ac:dyDescent="0.25">
      <c r="A83" s="58" t="s">
        <v>80</v>
      </c>
      <c r="B83" s="2">
        <f>t2m.hdd.15.6C!BQ83</f>
        <v>351.59220139999996</v>
      </c>
      <c r="C83" s="19">
        <f>t2m.hdd.18.3C!BQ83</f>
        <v>785.38739340000018</v>
      </c>
      <c r="D83" s="2">
        <f>t2m.hdd.21.1C!BQ83</f>
        <v>1538.5249919999999</v>
      </c>
      <c r="E83" s="24">
        <f>t2m.cdd.15.6C!BQ83</f>
        <v>18078.5828</v>
      </c>
      <c r="F83" s="15">
        <f>t2m.cdd.18.3C!BQ83</f>
        <v>14567.571000000005</v>
      </c>
      <c r="G83" s="15">
        <f>t2m.cdd.21.1C!BQ83</f>
        <v>11229.785392000002</v>
      </c>
      <c r="H83" s="2">
        <f>t2m.hdd.60F!BQ83</f>
        <v>623.703802</v>
      </c>
      <c r="I83" s="2">
        <f>t2m.hdd.65F!BQ83</f>
        <v>1426.3365961999998</v>
      </c>
      <c r="J83" s="2">
        <f>t2m.hdd.70F!BQ83</f>
        <v>2775.9357899999991</v>
      </c>
      <c r="K83" s="15">
        <f>t2m.cdd.60F!BQ83</f>
        <v>32649.166120000005</v>
      </c>
      <c r="L83" s="15">
        <f>t2m.cdd.65F!BQ83</f>
        <v>26146.598219999996</v>
      </c>
      <c r="M83" s="15">
        <f>t2m.cdd.70F!BQ83</f>
        <v>20190.999099999997</v>
      </c>
      <c r="N83" s="2">
        <f>HI.hdd.57.56F!BQ83</f>
        <v>652.83280100000002</v>
      </c>
      <c r="O83" s="2">
        <f>HI.hdd.63.08F!BQ83</f>
        <v>1532.8111999999996</v>
      </c>
      <c r="P83" s="2">
        <f>HI.hdd.68.58F!BQ83</f>
        <v>3020.2750120000005</v>
      </c>
      <c r="Q83" s="20">
        <f>HI.cdd.57.56F!BQ83</f>
        <v>33634.811459999997</v>
      </c>
      <c r="R83" s="20">
        <f>HI.cdd.63.08F!BQ83</f>
        <v>26449.849600000001</v>
      </c>
      <c r="S83" s="20">
        <f>HI.cdd.68.58F!BQ83</f>
        <v>19901.592920000003</v>
      </c>
      <c r="T83" s="2">
        <f>HUM.hdd.13.98C!BQ83</f>
        <v>432.52820000000014</v>
      </c>
      <c r="U83" s="2">
        <f>HUM.hdd.17.4C!BQ83</f>
        <v>1008.1498044000003</v>
      </c>
      <c r="V83" s="2">
        <f>HUM.hdd.21.09C!BQ83</f>
        <v>2057.6390140000003</v>
      </c>
      <c r="W83" s="30">
        <f>HUM.cdd.13.98C!BQ83</f>
        <v>21618.723479999997</v>
      </c>
      <c r="X83" s="24">
        <f>HUM.cdd.17.4C!BQ83</f>
        <v>17197.589340000002</v>
      </c>
      <c r="Y83" s="24">
        <f>HUM.cdd.21.09C!BQ83</f>
        <v>12855.839600000005</v>
      </c>
      <c r="Z83" s="2">
        <f>[1]esi.hdd.12.6C!BQ84</f>
        <v>467.74079899999998</v>
      </c>
      <c r="AA83" s="2">
        <f>[1]esi.hdd.14.9C!BQ84</f>
        <v>959.04120140000009</v>
      </c>
      <c r="AB83" s="2">
        <f>[1]esi.hdd.17.2C!BQ84</f>
        <v>1711.9527980000003</v>
      </c>
      <c r="AC83" s="24">
        <f>[1]esi.cdd.12.6C!BQ84</f>
        <v>13215.036600000001</v>
      </c>
      <c r="AD83" s="24">
        <f>[1]esi.cdd.14.9C!BQ84</f>
        <v>10345.945760000001</v>
      </c>
      <c r="AE83" s="24">
        <f>[1]esi.cdd.17.2C!BQ84</f>
        <v>7738.4645939999982</v>
      </c>
    </row>
    <row r="84" spans="1:31" x14ac:dyDescent="0.25">
      <c r="A84" s="58" t="s">
        <v>81</v>
      </c>
      <c r="B84" s="2">
        <f>t2m.hdd.15.6C!BQ84</f>
        <v>1621.1768020000004</v>
      </c>
      <c r="C84" s="19">
        <f>t2m.hdd.18.3C!BQ84</f>
        <v>3082.7987979999994</v>
      </c>
      <c r="D84" s="2">
        <f>t2m.hdd.21.1C!BQ84</f>
        <v>5346.0201899999993</v>
      </c>
      <c r="E84" s="24">
        <f>t2m.cdd.15.6C!BQ84</f>
        <v>6427.0686119999991</v>
      </c>
      <c r="F84" s="15">
        <f>t2m.cdd.18.3C!BQ84</f>
        <v>3943.9038119999987</v>
      </c>
      <c r="G84" s="15">
        <f>t2m.cdd.21.1C!BQ84</f>
        <v>2116.1932099999995</v>
      </c>
      <c r="H84" s="2">
        <f>t2m.hdd.60F!BQ84</f>
        <v>2885.2264100000002</v>
      </c>
      <c r="I84" s="2">
        <f>t2m.hdd.65F!BQ84</f>
        <v>5589.3214100000005</v>
      </c>
      <c r="J84" s="2">
        <f>t2m.hdd.70F!BQ84</f>
        <v>9641.9446280000011</v>
      </c>
      <c r="K84" s="15">
        <f>t2m.cdd.60F!BQ84</f>
        <v>11652.732205999997</v>
      </c>
      <c r="L84" s="15">
        <f>t2m.cdd.65F!BQ84</f>
        <v>7051.6274239999984</v>
      </c>
      <c r="M84" s="15">
        <f>t2m.cdd.70F!BQ84</f>
        <v>3799.0513940000005</v>
      </c>
      <c r="N84" s="2">
        <f>HI.hdd.57.56F!BQ84</f>
        <v>2289.8730019999998</v>
      </c>
      <c r="O84" s="2">
        <f>HI.hdd.63.08F!BQ84</f>
        <v>4653.434424</v>
      </c>
      <c r="P84" s="2">
        <f>HI.hdd.68.58F!BQ84</f>
        <v>8512.6906560000025</v>
      </c>
      <c r="Q84" s="20">
        <f>HI.cdd.57.56F!BQ84</f>
        <v>14885.057199999999</v>
      </c>
      <c r="R84" s="20">
        <f>HI.cdd.63.08F!BQ84</f>
        <v>9183.6808039999996</v>
      </c>
      <c r="S84" s="20">
        <f>HI.cdd.68.58F!BQ84</f>
        <v>5007.2151859999985</v>
      </c>
      <c r="T84" s="2">
        <f>HUM.hdd.13.98C!BQ84</f>
        <v>1024.3654000000001</v>
      </c>
      <c r="U84" s="2">
        <f>HUM.hdd.17.4C!BQ84</f>
        <v>1919.8618120000008</v>
      </c>
      <c r="V84" s="2">
        <f>HUM.hdd.21.09C!BQ84</f>
        <v>3579.5538099999994</v>
      </c>
      <c r="W84" s="30">
        <f>HUM.cdd.13.98C!BQ84</f>
        <v>14258.321800000007</v>
      </c>
      <c r="X84" s="24">
        <f>HUM.cdd.17.4C!BQ84</f>
        <v>10157.06178</v>
      </c>
      <c r="Y84" s="24">
        <f>HUM.cdd.21.09C!BQ84</f>
        <v>6425.514392</v>
      </c>
      <c r="Z84" s="2">
        <f>[1]esi.hdd.12.6C!BQ85</f>
        <v>1236.7492040000002</v>
      </c>
      <c r="AA84" s="2">
        <f>[1]esi.hdd.14.9C!BQ85</f>
        <v>2070.4329959999995</v>
      </c>
      <c r="AB84" s="2">
        <f>[1]esi.hdd.17.2C!BQ85</f>
        <v>3322.0622019999996</v>
      </c>
      <c r="AC84" s="24">
        <f>[1]esi.cdd.12.6C!BQ85</f>
        <v>8563.754805999999</v>
      </c>
      <c r="AD84" s="24">
        <f>[1]esi.cdd.14.9C!BQ85</f>
        <v>6037.0475640000022</v>
      </c>
      <c r="AE84" s="24">
        <f>[1]esi.cdd.17.2C!BQ85</f>
        <v>3928.2833699999992</v>
      </c>
    </row>
    <row r="85" spans="1:31" x14ac:dyDescent="0.25">
      <c r="A85" s="58" t="s">
        <v>82</v>
      </c>
      <c r="B85" s="2">
        <f>t2m.hdd.15.6C!BQ85</f>
        <v>11956.662800000006</v>
      </c>
      <c r="C85" s="19">
        <f>t2m.hdd.18.3C!BQ85</f>
        <v>14855.005160000002</v>
      </c>
      <c r="D85" s="2">
        <f>t2m.hdd.21.1C!BQ85</f>
        <v>18276.599119999992</v>
      </c>
      <c r="E85" s="24">
        <f>t2m.cdd.15.6C!BQ85</f>
        <v>2344.9894180000001</v>
      </c>
      <c r="F85" s="15">
        <f>t2m.cdd.18.3C!BQ85</f>
        <v>1298.5319975999998</v>
      </c>
      <c r="G85" s="15">
        <f>t2m.cdd.21.1C!BQ85</f>
        <v>629.20659979999994</v>
      </c>
      <c r="H85" s="2">
        <f>t2m.hdd.60F!BQ85</f>
        <v>21442.164659999995</v>
      </c>
      <c r="I85" s="2">
        <f>t2m.hdd.65F!BQ85</f>
        <v>26807.998679999997</v>
      </c>
      <c r="J85" s="2">
        <f>t2m.hdd.70F!BQ85</f>
        <v>32923.602819999986</v>
      </c>
      <c r="K85" s="15">
        <f>t2m.cdd.60F!BQ85</f>
        <v>4258.0491679999996</v>
      </c>
      <c r="L85" s="15">
        <f>t2m.cdd.65F!BQ85</f>
        <v>2318.6807960000001</v>
      </c>
      <c r="M85" s="15">
        <f>t2m.cdd.70F!BQ85</f>
        <v>1129.0856002000003</v>
      </c>
      <c r="N85" s="2">
        <f>HI.hdd.57.56F!BQ85</f>
        <v>19579.74596</v>
      </c>
      <c r="O85" s="2">
        <f>HI.hdd.63.08F!BQ85</f>
        <v>25177.980019999995</v>
      </c>
      <c r="P85" s="2">
        <f>HI.hdd.68.58F!BQ85</f>
        <v>31631.391020000003</v>
      </c>
      <c r="Q85" s="20">
        <f>HI.cdd.57.56F!BQ85</f>
        <v>5484.0978020000002</v>
      </c>
      <c r="R85" s="20">
        <f>HI.cdd.63.08F!BQ85</f>
        <v>3017.3910000000005</v>
      </c>
      <c r="S85" s="20">
        <f>HI.cdd.68.58F!BQ85</f>
        <v>1435.081408</v>
      </c>
      <c r="T85" s="2">
        <f>HUM.hdd.13.98C!BQ85</f>
        <v>11734.323795999999</v>
      </c>
      <c r="U85" s="2">
        <f>HUM.hdd.17.4C!BQ85</f>
        <v>14831.21156</v>
      </c>
      <c r="V85" s="2">
        <f>HUM.hdd.21.09C!BQ85</f>
        <v>18660.615500000007</v>
      </c>
      <c r="W85" s="30">
        <f>HUM.cdd.13.98C!BQ85</f>
        <v>5370.5240359999998</v>
      </c>
      <c r="X85" s="24">
        <f>HUM.cdd.17.4C!BQ85</f>
        <v>3470.6534019999999</v>
      </c>
      <c r="Y85" s="24">
        <f>HUM.cdd.21.09C!BQ85</f>
        <v>1908.8194018000002</v>
      </c>
      <c r="Z85" s="2">
        <f>[1]esi.hdd.12.6C!BQ86</f>
        <v>11546.548392000002</v>
      </c>
      <c r="AA85" s="2">
        <f>[1]esi.hdd.14.9C!BQ86</f>
        <v>13752.596399999999</v>
      </c>
      <c r="AB85" s="2">
        <f>[1]esi.hdd.17.2C!BQ86</f>
        <v>16230.312599999996</v>
      </c>
      <c r="AC85" s="24">
        <f>[1]esi.cdd.12.6C!BQ86</f>
        <v>3221.0328100000002</v>
      </c>
      <c r="AD85" s="24">
        <f>[1]esi.cdd.14.9C!BQ86</f>
        <v>2066.6875880000002</v>
      </c>
      <c r="AE85" s="24">
        <f>[1]esi.cdd.17.2C!BQ86</f>
        <v>1184.0110025999998</v>
      </c>
    </row>
    <row r="86" spans="1:31" x14ac:dyDescent="0.25">
      <c r="A86" s="58" t="s">
        <v>83</v>
      </c>
      <c r="B86" s="2">
        <f>t2m.hdd.15.6C!BQ86</f>
        <v>26074.095139999994</v>
      </c>
      <c r="C86" s="19">
        <f>t2m.hdd.18.3C!BQ86</f>
        <v>29384.826719999994</v>
      </c>
      <c r="D86" s="2">
        <f>t2m.hdd.21.1C!BQ86</f>
        <v>33008.146580000001</v>
      </c>
      <c r="E86" s="24">
        <f>t2m.cdd.15.6C!BQ86</f>
        <v>1771.5873899999997</v>
      </c>
      <c r="F86" s="15">
        <f>t2m.cdd.18.3C!BQ86</f>
        <v>1137.5043979999996</v>
      </c>
      <c r="G86" s="15">
        <f>t2m.cdd.21.1C!BQ86</f>
        <v>669.93380020000006</v>
      </c>
      <c r="H86" s="2">
        <f>t2m.hdd.60F!BQ86</f>
        <v>46838.257500000007</v>
      </c>
      <c r="I86" s="2">
        <f>t2m.hdd.65F!BQ86</f>
        <v>52968.374980000022</v>
      </c>
      <c r="J86" s="2">
        <f>t2m.hdd.70F!BQ86</f>
        <v>59441.178240000001</v>
      </c>
      <c r="K86" s="15">
        <f>t2m.cdd.60F!BQ86</f>
        <v>3210.6222000000002</v>
      </c>
      <c r="L86" s="15">
        <f>t2m.cdd.65F!BQ86</f>
        <v>2035.5369919999994</v>
      </c>
      <c r="M86" s="15">
        <f>t2m.cdd.70F!BQ86</f>
        <v>1203.1450001999999</v>
      </c>
      <c r="N86" s="2">
        <f>HI.hdd.57.56F!BQ86</f>
        <v>44649.896720000004</v>
      </c>
      <c r="O86" s="2">
        <f>HI.hdd.63.08F!BQ86</f>
        <v>51375.995600000002</v>
      </c>
      <c r="P86" s="2">
        <f>HI.hdd.68.58F!BQ86</f>
        <v>58488.903119999988</v>
      </c>
      <c r="Q86" s="20">
        <f>HI.cdd.57.56F!BQ86</f>
        <v>3389.6167959999998</v>
      </c>
      <c r="R86" s="20">
        <f>HI.cdd.63.08F!BQ86</f>
        <v>2050.7784020000004</v>
      </c>
      <c r="S86" s="20">
        <f>HI.cdd.68.58F!BQ86</f>
        <v>1127.9663942</v>
      </c>
      <c r="T86" s="2">
        <f>HUM.hdd.13.98C!BQ86</f>
        <v>28159.560059999996</v>
      </c>
      <c r="U86" s="2">
        <f>HUM.hdd.17.4C!BQ86</f>
        <v>32264.700140000001</v>
      </c>
      <c r="V86" s="2">
        <f>HUM.hdd.21.09C!BQ86</f>
        <v>37014.613299999997</v>
      </c>
      <c r="W86" s="30">
        <f>HUM.cdd.13.98C!BQ86</f>
        <v>2126.0581920000004</v>
      </c>
      <c r="X86" s="24">
        <f>HUM.cdd.17.4C!BQ86</f>
        <v>1234.4429951999998</v>
      </c>
      <c r="Y86" s="24">
        <f>HUM.cdd.21.09C!BQ86</f>
        <v>593.11499819999983</v>
      </c>
      <c r="Z86" s="2">
        <f>[1]esi.hdd.12.6C!BQ87</f>
        <v>26555.6623</v>
      </c>
      <c r="AA86" s="2">
        <f>[1]esi.hdd.14.9C!BQ87</f>
        <v>29335.027179999997</v>
      </c>
      <c r="AB86" s="2">
        <f>[1]esi.hdd.17.2C!BQ87</f>
        <v>32287.968600000007</v>
      </c>
      <c r="AC86" s="24">
        <f>[1]esi.cdd.12.6C!BQ87</f>
        <v>1428.5089920000005</v>
      </c>
      <c r="AD86" s="24">
        <f>[1]esi.cdd.14.9C!BQ87</f>
        <v>847.48439859999996</v>
      </c>
      <c r="AE86" s="24">
        <f>[1]esi.cdd.17.2C!BQ87</f>
        <v>440.03020020000002</v>
      </c>
    </row>
    <row r="87" spans="1:31" x14ac:dyDescent="0.25">
      <c r="A87" s="58" t="s">
        <v>84</v>
      </c>
      <c r="B87" s="2">
        <f>t2m.hdd.15.6C!BQ87</f>
        <v>9637.0401579999962</v>
      </c>
      <c r="C87" s="19">
        <f>t2m.hdd.18.3C!BQ87</f>
        <v>12609.064999999997</v>
      </c>
      <c r="D87" s="2">
        <f>t2m.hdd.21.1C!BQ87</f>
        <v>16050.359999999993</v>
      </c>
      <c r="E87" s="24">
        <f>t2m.cdd.15.6C!BQ87</f>
        <v>2432.8712000000005</v>
      </c>
      <c r="F87" s="15">
        <f>t2m.cdd.18.3C!BQ87</f>
        <v>1460.0970010000001</v>
      </c>
      <c r="G87" s="15">
        <f>t2m.cdd.21.1C!BQ87</f>
        <v>810.46940299999983</v>
      </c>
      <c r="H87" s="2">
        <f>t2m.hdd.60F!BQ87</f>
        <v>17264.601240000004</v>
      </c>
      <c r="I87" s="2">
        <f>t2m.hdd.65F!BQ87</f>
        <v>22766.489939999996</v>
      </c>
      <c r="J87" s="2">
        <f>t2m.hdd.70F!BQ87</f>
        <v>28916.248319999995</v>
      </c>
      <c r="K87" s="15">
        <f>t2m.cdd.60F!BQ87</f>
        <v>4413.9962219999998</v>
      </c>
      <c r="L87" s="15">
        <f>t2m.cdd.65F!BQ87</f>
        <v>2610.6779920000004</v>
      </c>
      <c r="M87" s="15">
        <f>t2m.cdd.70F!BQ87</f>
        <v>1455.2357964000005</v>
      </c>
      <c r="N87" s="2">
        <f>HI.hdd.57.56F!BQ87</f>
        <v>15513.728039999998</v>
      </c>
      <c r="O87" s="2">
        <f>HI.hdd.63.08F!BQ87</f>
        <v>21292.426740000003</v>
      </c>
      <c r="P87" s="2">
        <f>HI.hdd.68.58F!BQ87</f>
        <v>27894.647020000004</v>
      </c>
      <c r="Q87" s="20">
        <f>HI.cdd.57.56F!BQ87</f>
        <v>5277.2538100000002</v>
      </c>
      <c r="R87" s="20">
        <f>HI.cdd.63.08F!BQ87</f>
        <v>2991.0115820000001</v>
      </c>
      <c r="S87" s="20">
        <f>HI.cdd.68.58F!BQ87</f>
        <v>1557.5119929999998</v>
      </c>
      <c r="T87" s="2">
        <f>HUM.hdd.13.98C!BQ87</f>
        <v>8792.8937919999989</v>
      </c>
      <c r="U87" s="2">
        <f>HUM.hdd.17.4C!BQ87</f>
        <v>11963.848200000002</v>
      </c>
      <c r="V87" s="2">
        <f>HUM.hdd.21.09C!BQ87</f>
        <v>15972.250420000002</v>
      </c>
      <c r="W87" s="30">
        <f>HUM.cdd.13.98C!BQ87</f>
        <v>4617.4198240000005</v>
      </c>
      <c r="X87" s="24">
        <f>HUM.cdd.17.4C!BQ87</f>
        <v>2791.6196019999993</v>
      </c>
      <c r="Y87" s="24">
        <f>HUM.cdd.21.09C!BQ87</f>
        <v>1408.7809987999999</v>
      </c>
      <c r="Z87" s="2">
        <f>[1]esi.hdd.12.6C!BQ88</f>
        <v>8808.64293</v>
      </c>
      <c r="AA87" s="2">
        <f>[1]esi.hdd.14.9C!BQ88</f>
        <v>11074.327992</v>
      </c>
      <c r="AB87" s="2">
        <f>[1]esi.hdd.17.2C!BQ88</f>
        <v>13652.212800000003</v>
      </c>
      <c r="AC87" s="24">
        <f>[1]esi.cdd.12.6C!BQ88</f>
        <v>2818.7160180000001</v>
      </c>
      <c r="AD87" s="24">
        <f>[1]esi.cdd.14.9C!BQ88</f>
        <v>1724.0126019999998</v>
      </c>
      <c r="AE87" s="24">
        <f>[1]esi.cdd.17.2C!BQ88</f>
        <v>941.50279800000021</v>
      </c>
    </row>
    <row r="88" spans="1:31" x14ac:dyDescent="0.25">
      <c r="A88" s="58" t="s">
        <v>85</v>
      </c>
      <c r="B88" s="2">
        <f>t2m.hdd.15.6C!BQ88</f>
        <v>4350.1980219999996</v>
      </c>
      <c r="C88" s="19">
        <f>t2m.hdd.18.3C!BQ88</f>
        <v>6428.5979779999998</v>
      </c>
      <c r="D88" s="2">
        <f>t2m.hdd.21.1C!BQ88</f>
        <v>9019.0732339999995</v>
      </c>
      <c r="E88" s="24">
        <f>t2m.cdd.15.6C!BQ88</f>
        <v>6753.6254279999994</v>
      </c>
      <c r="F88" s="15">
        <f>t2m.cdd.18.3C!BQ88</f>
        <v>4887.2386000000006</v>
      </c>
      <c r="G88" s="15">
        <f>t2m.cdd.21.1C!BQ88</f>
        <v>3386.7812040000003</v>
      </c>
      <c r="H88" s="2">
        <f>t2m.hdd.60F!BQ88</f>
        <v>7775.4244439999984</v>
      </c>
      <c r="I88" s="2">
        <f>t2m.hdd.65F!BQ88</f>
        <v>11622.484992000005</v>
      </c>
      <c r="J88" s="2">
        <f>t2m.hdd.70F!BQ88</f>
        <v>16254.240440000001</v>
      </c>
      <c r="K88" s="15">
        <f>t2m.cdd.60F!BQ88</f>
        <v>12218.495205999998</v>
      </c>
      <c r="L88" s="15">
        <f>t2m.cdd.65F!BQ88</f>
        <v>8760.358393999999</v>
      </c>
      <c r="M88" s="15">
        <f>t2m.cdd.70F!BQ88</f>
        <v>6086.9100339999977</v>
      </c>
      <c r="N88" s="2">
        <f>HI.hdd.57.56F!BQ88</f>
        <v>6940.3365919999978</v>
      </c>
      <c r="O88" s="2">
        <f>HI.hdd.63.08F!BQ88</f>
        <v>10991.012986000003</v>
      </c>
      <c r="P88" s="2">
        <f>HI.hdd.68.58F!BQ88</f>
        <v>15993.527860000004</v>
      </c>
      <c r="Q88" s="20">
        <f>HI.cdd.57.56F!BQ88</f>
        <v>12816.005995999996</v>
      </c>
      <c r="R88" s="20">
        <f>HI.cdd.63.08F!BQ88</f>
        <v>8801.7399679999999</v>
      </c>
      <c r="S88" s="20">
        <f>HI.cdd.68.58F!BQ88</f>
        <v>5768.534990000001</v>
      </c>
      <c r="T88" s="2">
        <f>HUM.hdd.13.98C!BQ88</f>
        <v>3605.2064119999995</v>
      </c>
      <c r="U88" s="2">
        <f>HUM.hdd.17.4C!BQ88</f>
        <v>5809.9318139999996</v>
      </c>
      <c r="V88" s="2">
        <f>HUM.hdd.21.09C!BQ88</f>
        <v>8925.4523539999991</v>
      </c>
      <c r="W88" s="30">
        <f>HUM.cdd.13.98C!BQ88</f>
        <v>8835.0692320000016</v>
      </c>
      <c r="X88" s="24">
        <f>HUM.cdd.17.4C!BQ88</f>
        <v>6043.0364179999997</v>
      </c>
      <c r="Y88" s="24">
        <f>HUM.cdd.21.09C!BQ88</f>
        <v>3767.3196159999993</v>
      </c>
      <c r="Z88" s="2">
        <f>[1]esi.hdd.12.6C!BQ89</f>
        <v>3836.8960100000004</v>
      </c>
      <c r="AA88" s="2">
        <f>[1]esi.hdd.14.9C!BQ89</f>
        <v>5451.8974239999998</v>
      </c>
      <c r="AB88" s="2">
        <f>[1]esi.hdd.17.2C!BQ89</f>
        <v>7460.9881760000017</v>
      </c>
      <c r="AC88" s="24">
        <f>[1]esi.cdd.12.6C!BQ89</f>
        <v>5554.273408</v>
      </c>
      <c r="AD88" s="24">
        <f>[1]esi.cdd.14.9C!BQ89</f>
        <v>3808.8851960000011</v>
      </c>
      <c r="AE88" s="24">
        <f>[1]esi.cdd.17.2C!BQ89</f>
        <v>2457.5799979999997</v>
      </c>
    </row>
    <row r="89" spans="1:31" x14ac:dyDescent="0.25">
      <c r="A89" s="58" t="s">
        <v>86</v>
      </c>
      <c r="B89" s="2">
        <f>t2m.hdd.15.6C!BQ89</f>
        <v>327.70520060000001</v>
      </c>
      <c r="C89" s="19">
        <f>t2m.hdd.18.3C!BQ89</f>
        <v>809.37399919999984</v>
      </c>
      <c r="D89" s="2">
        <f>t2m.hdd.21.1C!BQ89</f>
        <v>1865.2876039999996</v>
      </c>
      <c r="E89" s="24">
        <f>t2m.cdd.15.6C!BQ89</f>
        <v>11015.983200000002</v>
      </c>
      <c r="F89" s="15">
        <f>t2m.cdd.18.3C!BQ89</f>
        <v>7552.8622199999991</v>
      </c>
      <c r="G89" s="15">
        <f>t2m.cdd.21.1C!BQ89</f>
        <v>4517.8481400000001</v>
      </c>
      <c r="H89" s="2">
        <f>t2m.hdd.60F!BQ89</f>
        <v>580.33979740000007</v>
      </c>
      <c r="I89" s="2">
        <f>t2m.hdd.65F!BQ89</f>
        <v>1472.1877900000006</v>
      </c>
      <c r="J89" s="2">
        <f>t2m.hdd.70F!BQ89</f>
        <v>3367.9180060000008</v>
      </c>
      <c r="K89" s="15">
        <f>t2m.cdd.60F!BQ89</f>
        <v>19936.138640000005</v>
      </c>
      <c r="L89" s="15">
        <f>t2m.cdd.65F!BQ89</f>
        <v>13522.789799999997</v>
      </c>
      <c r="M89" s="15">
        <f>t2m.cdd.70F!BQ89</f>
        <v>8113.3231420000002</v>
      </c>
      <c r="N89" s="2">
        <f>HI.hdd.57.56F!BQ89</f>
        <v>413.75719900000018</v>
      </c>
      <c r="O89" s="2">
        <f>HI.hdd.63.08F!BQ89</f>
        <v>1141.1620022000004</v>
      </c>
      <c r="P89" s="2">
        <f>HI.hdd.68.58F!BQ89</f>
        <v>2713.8541859999996</v>
      </c>
      <c r="Q89" s="20">
        <f>HI.cdd.57.56F!BQ89</f>
        <v>24440.261340000001</v>
      </c>
      <c r="R89" s="20">
        <f>HI.cdd.63.08F!BQ89</f>
        <v>17102.72654</v>
      </c>
      <c r="S89" s="20">
        <f>HI.cdd.68.58F!BQ89</f>
        <v>10639.699002000003</v>
      </c>
      <c r="T89" s="2">
        <f>HUM.hdd.13.98C!BQ89</f>
        <v>133.42379916000002</v>
      </c>
      <c r="U89" s="2">
        <f>HUM.hdd.17.4C!BQ89</f>
        <v>377.77540279999994</v>
      </c>
      <c r="V89" s="2">
        <f>HUM.hdd.21.09C!BQ89</f>
        <v>937.43340000000001</v>
      </c>
      <c r="W89" s="30">
        <f>HUM.cdd.13.98C!BQ89</f>
        <v>21538.026020000005</v>
      </c>
      <c r="X89" s="24">
        <f>HUM.cdd.17.4C!BQ89</f>
        <v>16785.621860000003</v>
      </c>
      <c r="Y89" s="24">
        <f>HUM.cdd.21.09C!BQ89</f>
        <v>11954.041799999999</v>
      </c>
      <c r="Z89" s="2">
        <f>[1]esi.hdd.12.6C!BQ90</f>
        <v>210.65479959999993</v>
      </c>
      <c r="AA89" s="2">
        <f>[1]esi.hdd.14.9C!BQ90</f>
        <v>464.38979860000012</v>
      </c>
      <c r="AB89" s="2">
        <f>[1]esi.hdd.17.2C!BQ90</f>
        <v>931.52400479999983</v>
      </c>
      <c r="AC89" s="24">
        <f>[1]esi.cdd.12.6C!BQ90</f>
        <v>13029.7752</v>
      </c>
      <c r="AD89" s="24">
        <f>[1]esi.cdd.14.9C!BQ90</f>
        <v>9923.1191760000002</v>
      </c>
      <c r="AE89" s="24">
        <f>[1]esi.cdd.17.2C!BQ90</f>
        <v>7029.8595880000012</v>
      </c>
    </row>
    <row r="90" spans="1:31" x14ac:dyDescent="0.25">
      <c r="A90" s="58" t="s">
        <v>87</v>
      </c>
      <c r="B90" s="2">
        <f>t2m.hdd.15.6C!BQ90</f>
        <v>916.35380340000017</v>
      </c>
      <c r="C90" s="19">
        <f>t2m.hdd.18.3C!BQ90</f>
        <v>1507.9766040000002</v>
      </c>
      <c r="D90" s="2">
        <f>t2m.hdd.21.1C!BQ90</f>
        <v>2504.5010099999995</v>
      </c>
      <c r="E90" s="24">
        <f>t2m.cdd.15.6C!BQ90</f>
        <v>11536.952600000002</v>
      </c>
      <c r="F90" s="15">
        <f>t2m.cdd.18.3C!BQ90</f>
        <v>8183.7837880000006</v>
      </c>
      <c r="G90" s="15">
        <f>t2m.cdd.21.1C!BQ90</f>
        <v>5089.3833719999975</v>
      </c>
      <c r="H90" s="2">
        <f>t2m.hdd.60F!BQ90</f>
        <v>1635.4533959999999</v>
      </c>
      <c r="I90" s="2">
        <f>t2m.hdd.65F!BQ90</f>
        <v>2730.7001819999991</v>
      </c>
      <c r="J90" s="2">
        <f>t2m.hdd.70F!BQ90</f>
        <v>4517.3193780000001</v>
      </c>
      <c r="K90" s="15">
        <f>t2m.cdd.60F!BQ90</f>
        <v>20869.432520000002</v>
      </c>
      <c r="L90" s="15">
        <f>t2m.cdd.65F!BQ90</f>
        <v>14659.483200000002</v>
      </c>
      <c r="M90" s="15">
        <f>t2m.cdd.70F!BQ90</f>
        <v>9140.9058379999988</v>
      </c>
      <c r="N90" s="2">
        <f>HI.hdd.57.56F!BQ90</f>
        <v>1412.0762010000003</v>
      </c>
      <c r="O90" s="2">
        <f>HI.hdd.63.08F!BQ90</f>
        <v>2433.6156079999996</v>
      </c>
      <c r="P90" s="2">
        <f>HI.hdd.68.58F!BQ90</f>
        <v>4044.0537979999999</v>
      </c>
      <c r="Q90" s="20">
        <f>HI.cdd.57.56F!BQ90</f>
        <v>26344.421839999995</v>
      </c>
      <c r="R90" s="20">
        <f>HI.cdd.63.08F!BQ90</f>
        <v>19301.022680000002</v>
      </c>
      <c r="S90" s="20">
        <f>HI.cdd.68.58F!BQ90</f>
        <v>12875.739800000005</v>
      </c>
      <c r="T90" s="2">
        <f>HUM.hdd.13.98C!BQ90</f>
        <v>707.59760319999987</v>
      </c>
      <c r="U90" s="2">
        <f>HUM.hdd.17.4C!BQ90</f>
        <v>1177.0278007999996</v>
      </c>
      <c r="V90" s="2">
        <f>HUM.hdd.21.09C!BQ90</f>
        <v>1932.8423739999998</v>
      </c>
      <c r="W90" s="30">
        <f>HUM.cdd.13.98C!BQ90</f>
        <v>23421.476320000002</v>
      </c>
      <c r="X90" s="24">
        <f>HUM.cdd.17.4C!BQ90</f>
        <v>18894.152500000004</v>
      </c>
      <c r="Y90" s="24">
        <f>HUM.cdd.21.09C!BQ90</f>
        <v>14258.726000000001</v>
      </c>
      <c r="Z90" s="2">
        <f>[1]esi.hdd.12.6C!BQ91</f>
        <v>809.81199919999995</v>
      </c>
      <c r="AA90" s="2">
        <f>[1]esi.hdd.14.9C!BQ91</f>
        <v>1207.0014006000001</v>
      </c>
      <c r="AB90" s="2">
        <f>[1]esi.hdd.17.2C!BQ91</f>
        <v>1764.6673880000003</v>
      </c>
      <c r="AC90" s="24">
        <f>[1]esi.cdd.12.6C!BQ91</f>
        <v>14051.8454</v>
      </c>
      <c r="AD90" s="24">
        <f>[1]esi.cdd.14.9C!BQ91</f>
        <v>11088.643800000002</v>
      </c>
      <c r="AE90" s="24">
        <f>[1]esi.cdd.17.2C!BQ91</f>
        <v>8285.9167900000011</v>
      </c>
    </row>
    <row r="91" spans="1:31" x14ac:dyDescent="0.25">
      <c r="A91" s="58" t="s">
        <v>88</v>
      </c>
      <c r="B91" s="2">
        <f>t2m.hdd.15.6C!BQ91</f>
        <v>2410.0035980000002</v>
      </c>
      <c r="C91" s="19">
        <f>t2m.hdd.18.3C!BQ91</f>
        <v>3655.2851959999998</v>
      </c>
      <c r="D91" s="2">
        <f>t2m.hdd.21.1C!BQ91</f>
        <v>5441.9479840000013</v>
      </c>
      <c r="E91" s="24">
        <f>t2m.cdd.15.6C!BQ91</f>
        <v>10612.79919</v>
      </c>
      <c r="F91" s="15">
        <f>t2m.cdd.18.3C!BQ91</f>
        <v>7913.2914480000009</v>
      </c>
      <c r="G91" s="15">
        <f>t2m.cdd.21.1C!BQ91</f>
        <v>5609.0250159999996</v>
      </c>
      <c r="H91" s="2">
        <f>t2m.hdd.60F!BQ91</f>
        <v>4306.6180100000001</v>
      </c>
      <c r="I91" s="2">
        <f>t2m.hdd.65F!BQ91</f>
        <v>6612.0019959999981</v>
      </c>
      <c r="J91" s="2">
        <f>t2m.hdd.70F!BQ91</f>
        <v>9810.1822359999987</v>
      </c>
      <c r="K91" s="15">
        <f>t2m.cdd.60F!BQ91</f>
        <v>19188.550620000002</v>
      </c>
      <c r="L91" s="15">
        <f>t2m.cdd.65F!BQ91</f>
        <v>14188.737200000001</v>
      </c>
      <c r="M91" s="15">
        <f>t2m.cdd.70F!BQ91</f>
        <v>10081.717379999998</v>
      </c>
      <c r="N91" s="2">
        <f>HI.hdd.57.56F!BQ91</f>
        <v>4183.5656359999994</v>
      </c>
      <c r="O91" s="2">
        <f>HI.hdd.63.08F!BQ91</f>
        <v>6609.9313980000015</v>
      </c>
      <c r="P91" s="2">
        <f>HI.hdd.68.58F!BQ91</f>
        <v>9968.6989699999995</v>
      </c>
      <c r="Q91" s="20">
        <f>HI.cdd.57.56F!BQ91</f>
        <v>19798.322899999999</v>
      </c>
      <c r="R91" s="20">
        <f>HI.cdd.63.08F!BQ91</f>
        <v>14159.747800000001</v>
      </c>
      <c r="S91" s="20">
        <f>HI.cdd.68.58F!BQ91</f>
        <v>9482.7952359999999</v>
      </c>
      <c r="T91" s="2">
        <f>HUM.hdd.13.98C!BQ91</f>
        <v>2496.2437880000002</v>
      </c>
      <c r="U91" s="2">
        <f>HUM.hdd.17.4C!BQ91</f>
        <v>3921.2749880000006</v>
      </c>
      <c r="V91" s="2">
        <f>HUM.hdd.21.09C!BQ91</f>
        <v>5998.1762020000015</v>
      </c>
      <c r="W91" s="30">
        <f>HUM.cdd.13.98C!BQ91</f>
        <v>13026.799000000005</v>
      </c>
      <c r="X91" s="24">
        <f>HUM.cdd.17.4C!BQ91</f>
        <v>9455.0715219999965</v>
      </c>
      <c r="Y91" s="24">
        <f>HUM.cdd.21.09C!BQ91</f>
        <v>6140.734386000001</v>
      </c>
      <c r="Z91" s="2">
        <f>[1]esi.hdd.12.6C!BQ92</f>
        <v>2277.4685999999997</v>
      </c>
      <c r="AA91" s="2">
        <f>[1]esi.hdd.14.9C!BQ92</f>
        <v>3331.6707999999994</v>
      </c>
      <c r="AB91" s="2">
        <f>[1]esi.hdd.17.2C!BQ92</f>
        <v>4732.4765980000002</v>
      </c>
      <c r="AC91" s="24">
        <f>[1]esi.cdd.12.6C!BQ92</f>
        <v>8155.7820260000008</v>
      </c>
      <c r="AD91" s="24">
        <f>[1]esi.cdd.14.9C!BQ92</f>
        <v>5849.5930039999994</v>
      </c>
      <c r="AE91" s="24">
        <f>[1]esi.cdd.17.2C!BQ92</f>
        <v>3890.0042140000005</v>
      </c>
    </row>
    <row r="92" spans="1:31" x14ac:dyDescent="0.25">
      <c r="A92" s="58" t="s">
        <v>89</v>
      </c>
      <c r="B92" s="2">
        <f>t2m.hdd.15.6C!BQ92</f>
        <v>5497.6546400000007</v>
      </c>
      <c r="C92" s="19">
        <f>t2m.hdd.18.3C!BQ92</f>
        <v>7619.4033700000009</v>
      </c>
      <c r="D92" s="2">
        <f>t2m.hdd.21.1C!BQ92</f>
        <v>10310.135791999997</v>
      </c>
      <c r="E92" s="24">
        <f>t2m.cdd.15.6C!BQ92</f>
        <v>5197.8460119999991</v>
      </c>
      <c r="F92" s="15">
        <f>t2m.cdd.18.3C!BQ92</f>
        <v>3374.8009999999999</v>
      </c>
      <c r="G92" s="15">
        <f>t2m.cdd.21.1C!BQ92</f>
        <v>1974.6084079999998</v>
      </c>
      <c r="H92" s="2">
        <f>t2m.hdd.60F!BQ92</f>
        <v>9840.118999999997</v>
      </c>
      <c r="I92" s="2">
        <f>t2m.hdd.65F!BQ92</f>
        <v>13767.519199999997</v>
      </c>
      <c r="J92" s="2">
        <f>t2m.hdd.70F!BQ92</f>
        <v>18579.401840000002</v>
      </c>
      <c r="K92" s="15">
        <f>t2m.cdd.60F!BQ92</f>
        <v>9417.3617400000003</v>
      </c>
      <c r="L92" s="15">
        <f>t2m.cdd.65F!BQ92</f>
        <v>6039.5596299999997</v>
      </c>
      <c r="M92" s="15">
        <f>t2m.cdd.70F!BQ92</f>
        <v>3546.2416339999995</v>
      </c>
      <c r="N92" s="2">
        <f>HI.hdd.57.56F!BQ92</f>
        <v>8921.6433919999999</v>
      </c>
      <c r="O92" s="2">
        <f>HI.hdd.63.08F!BQ92</f>
        <v>12895.570599999999</v>
      </c>
      <c r="P92" s="2">
        <f>HI.hdd.68.58F!BQ92</f>
        <v>17856.291359999999</v>
      </c>
      <c r="Q92" s="20">
        <f>HI.cdd.57.56F!BQ92</f>
        <v>12092.165600000002</v>
      </c>
      <c r="R92" s="20">
        <f>HI.cdd.63.08F!BQ92</f>
        <v>8001.1483880000014</v>
      </c>
      <c r="S92" s="20">
        <f>HI.cdd.68.58F!BQ92</f>
        <v>4926.1507940000001</v>
      </c>
      <c r="T92" s="2">
        <f>HUM.hdd.13.98C!BQ92</f>
        <v>5124.6902280000004</v>
      </c>
      <c r="U92" s="2">
        <f>HUM.hdd.17.4C!BQ92</f>
        <v>7229.5221820000015</v>
      </c>
      <c r="V92" s="2">
        <f>HUM.hdd.21.09C!BQ92</f>
        <v>10043.140415999998</v>
      </c>
      <c r="W92" s="30">
        <f>HUM.cdd.13.98C!BQ92</f>
        <v>10948.114008000002</v>
      </c>
      <c r="X92" s="24">
        <f>HUM.cdd.17.4C!BQ92</f>
        <v>8056.1908060000023</v>
      </c>
      <c r="Y92" s="24">
        <f>HUM.cdd.21.09C!BQ92</f>
        <v>5478.571022000001</v>
      </c>
      <c r="Z92" s="2">
        <f>[1]esi.hdd.12.6C!BQ93</f>
        <v>4998.7687859999996</v>
      </c>
      <c r="AA92" s="2">
        <f>[1]esi.hdd.14.9C!BQ93</f>
        <v>6538.1541579999994</v>
      </c>
      <c r="AB92" s="2">
        <f>[1]esi.hdd.17.2C!BQ93</f>
        <v>8379.0405760000012</v>
      </c>
      <c r="AC92" s="24">
        <f>[1]esi.cdd.12.6C!BQ93</f>
        <v>6667.8635999999997</v>
      </c>
      <c r="AD92" s="24">
        <f>[1]esi.cdd.14.9C!BQ93</f>
        <v>4846.8571919999986</v>
      </c>
      <c r="AE92" s="24">
        <f>[1]esi.cdd.17.2C!BQ93</f>
        <v>3327.3510019999999</v>
      </c>
    </row>
    <row r="93" spans="1:31" x14ac:dyDescent="0.25">
      <c r="A93" s="58" t="s">
        <v>90</v>
      </c>
      <c r="B93" s="2">
        <f>t2m.hdd.15.6C!BQ93</f>
        <v>9403.5423980000014</v>
      </c>
      <c r="C93" s="19">
        <f>t2m.hdd.18.3C!BQ93</f>
        <v>12862.794800000001</v>
      </c>
      <c r="D93" s="2">
        <f>t2m.hdd.21.1C!BQ93</f>
        <v>16764.350239999992</v>
      </c>
      <c r="E93" s="24">
        <f>t2m.cdd.15.6C!BQ93</f>
        <v>781.99560079999992</v>
      </c>
      <c r="F93" s="15">
        <f>t2m.cdd.18.3C!BQ93</f>
        <v>296.44600106000001</v>
      </c>
      <c r="G93" s="15">
        <f>t2m.cdd.21.1C!BQ93</f>
        <v>107.07919912000001</v>
      </c>
      <c r="H93" s="2">
        <f>t2m.hdd.60F!BQ93</f>
        <v>16830.915759999996</v>
      </c>
      <c r="I93" s="2">
        <f>t2m.hdd.65F!BQ93</f>
        <v>23234.183820000006</v>
      </c>
      <c r="J93" s="2">
        <f>t2m.hdd.70F!BQ93</f>
        <v>30204.251580000007</v>
      </c>
      <c r="K93" s="15">
        <f>t2m.cdd.60F!BQ93</f>
        <v>1429.0250043999999</v>
      </c>
      <c r="L93" s="15">
        <f>t2m.cdd.65F!BQ93</f>
        <v>527.08939880000003</v>
      </c>
      <c r="M93" s="15">
        <f>t2m.cdd.70F!BQ93</f>
        <v>191.95919964000001</v>
      </c>
      <c r="N93" s="2">
        <f>HI.hdd.57.56F!BQ93</f>
        <v>15066.052740000005</v>
      </c>
      <c r="O93" s="2">
        <f>HI.hdd.63.08F!BQ93</f>
        <v>21771.047319999998</v>
      </c>
      <c r="P93" s="2">
        <f>HI.hdd.68.58F!BQ93</f>
        <v>29312.432959999991</v>
      </c>
      <c r="Q93" s="20">
        <f>HI.cdd.57.56F!BQ93</f>
        <v>2095.7307942000002</v>
      </c>
      <c r="R93" s="20">
        <f>HI.cdd.63.08F!BQ93</f>
        <v>735.78439979999996</v>
      </c>
      <c r="S93" s="20">
        <f>HI.cdd.68.58F!BQ93</f>
        <v>241.44979973999997</v>
      </c>
      <c r="T93" s="2">
        <f>HUM.hdd.13.98C!BQ93</f>
        <v>8157.7593800000004</v>
      </c>
      <c r="U93" s="2">
        <f>HUM.hdd.17.4C!BQ93</f>
        <v>11749.446792000001</v>
      </c>
      <c r="V93" s="2">
        <f>HUM.hdd.21.09C!BQ93</f>
        <v>16357.13552</v>
      </c>
      <c r="W93" s="30">
        <f>HUM.cdd.13.98C!BQ93</f>
        <v>2567.4234039999997</v>
      </c>
      <c r="X93" s="24">
        <f>HUM.cdd.17.4C!BQ93</f>
        <v>1162.3569964000003</v>
      </c>
      <c r="Y93" s="24">
        <f>HUM.cdd.21.09C!BQ93</f>
        <v>378.80459962000003</v>
      </c>
      <c r="Z93" s="2">
        <f>[1]esi.hdd.12.6C!BQ94</f>
        <v>8230.640621999999</v>
      </c>
      <c r="AA93" s="2">
        <f>[1]esi.hdd.14.9C!BQ94</f>
        <v>10804.037002000001</v>
      </c>
      <c r="AB93" s="2">
        <f>[1]esi.hdd.17.2C!BQ94</f>
        <v>13737.912399999997</v>
      </c>
      <c r="AC93" s="24">
        <f>[1]esi.cdd.12.6C!BQ94</f>
        <v>1468.3223985999998</v>
      </c>
      <c r="AD93" s="24">
        <f>[1]esi.cdd.14.9C!BQ94</f>
        <v>681.32600640000021</v>
      </c>
      <c r="AE93" s="24">
        <f>[1]esi.cdd.17.2C!BQ94</f>
        <v>254.80879859999996</v>
      </c>
    </row>
    <row r="94" spans="1:31" x14ac:dyDescent="0.25">
      <c r="A94" s="58" t="s">
        <v>91</v>
      </c>
      <c r="B94" s="2">
        <f>t2m.hdd.15.6C!BQ94</f>
        <v>4520.3719819999997</v>
      </c>
      <c r="C94" s="19">
        <f>t2m.hdd.18.3C!BQ94</f>
        <v>7743.2828259999987</v>
      </c>
      <c r="D94" s="2">
        <f>t2m.hdd.21.1C!BQ94</f>
        <v>11582.632800000003</v>
      </c>
      <c r="E94" s="24">
        <f>t2m.cdd.15.6C!BQ94</f>
        <v>1053.6442041999999</v>
      </c>
      <c r="F94" s="15">
        <f>t2m.cdd.18.3C!BQ94</f>
        <v>331.76139900000004</v>
      </c>
      <c r="G94" s="15">
        <f>t2m.cdd.21.1C!BQ94</f>
        <v>80.180799499999978</v>
      </c>
      <c r="H94" s="2">
        <f>t2m.hdd.60F!BQ94</f>
        <v>8051.9977320000007</v>
      </c>
      <c r="I94" s="2">
        <f>t2m.hdd.65F!BQ94</f>
        <v>14016.3226</v>
      </c>
      <c r="J94" s="2">
        <f>t2m.hdd.70F!BQ94</f>
        <v>20877.030359999997</v>
      </c>
      <c r="K94" s="15">
        <f>t2m.cdd.60F!BQ94</f>
        <v>1928.788192</v>
      </c>
      <c r="L94" s="15">
        <f>t2m.cdd.65F!BQ94</f>
        <v>587.90740159999996</v>
      </c>
      <c r="M94" s="15">
        <f>t2m.cdd.70F!BQ94</f>
        <v>143.41359980000004</v>
      </c>
      <c r="N94" s="2">
        <f>HI.hdd.57.56F!BQ94</f>
        <v>6560.0736259999976</v>
      </c>
      <c r="O94" s="2">
        <f>HI.hdd.63.08F!BQ94</f>
        <v>12567.108200000001</v>
      </c>
      <c r="P94" s="2">
        <f>HI.hdd.68.58F!BQ94</f>
        <v>19891.096360000003</v>
      </c>
      <c r="Q94" s="20">
        <f>HI.cdd.57.56F!BQ94</f>
        <v>2971.4951799999999</v>
      </c>
      <c r="R94" s="20">
        <f>HI.cdd.63.08F!BQ94</f>
        <v>913.58799740000018</v>
      </c>
      <c r="S94" s="20">
        <f>HI.cdd.68.58F!BQ94</f>
        <v>201.85519998000004</v>
      </c>
      <c r="T94" s="2">
        <f>HUM.hdd.13.98C!BQ94</f>
        <v>2512.6289959999999</v>
      </c>
      <c r="U94" s="2">
        <f>HUM.hdd.17.4C!BQ94</f>
        <v>5367.7531859999999</v>
      </c>
      <c r="V94" s="2">
        <f>HUM.hdd.21.09C!BQ94</f>
        <v>9540.6046660000011</v>
      </c>
      <c r="W94" s="30">
        <f>HUM.cdd.13.98C!BQ94</f>
        <v>3862.4489899999999</v>
      </c>
      <c r="X94" s="24">
        <f>HUM.cdd.17.4C!BQ94</f>
        <v>1720.8148024</v>
      </c>
      <c r="Y94" s="24">
        <f>HUM.cdd.21.09C!BQ94</f>
        <v>502.42979799999995</v>
      </c>
      <c r="Z94" s="2">
        <f>[1]esi.hdd.12.6C!BQ95</f>
        <v>3137.3563879999997</v>
      </c>
      <c r="AA94" s="2">
        <f>[1]esi.hdd.14.9C!BQ95</f>
        <v>5338.1943979999996</v>
      </c>
      <c r="AB94" s="2">
        <f>[1]esi.hdd.17.2C!BQ95</f>
        <v>8069.4018280000028</v>
      </c>
      <c r="AC94" s="24">
        <f>[1]esi.cdd.12.6C!BQ95</f>
        <v>2111.6828019999998</v>
      </c>
      <c r="AD94" s="24">
        <f>[1]esi.cdd.14.9C!BQ95</f>
        <v>952.1291990000002</v>
      </c>
      <c r="AE94" s="24">
        <f>[1]esi.cdd.17.2C!BQ95</f>
        <v>322.94179920000005</v>
      </c>
    </row>
    <row r="95" spans="1:31" x14ac:dyDescent="0.25">
      <c r="A95" s="58" t="s">
        <v>92</v>
      </c>
      <c r="B95" s="2">
        <f>t2m.hdd.15.6C!BQ95</f>
        <v>0.41199999790320002</v>
      </c>
      <c r="C95" s="19">
        <f>t2m.hdd.18.3C!BQ95</f>
        <v>22.304199889999996</v>
      </c>
      <c r="D95" s="2">
        <f>t2m.hdd.21.1C!BQ95</f>
        <v>490.57059779999997</v>
      </c>
      <c r="E95" s="24">
        <f>t2m.cdd.15.6C!BQ95</f>
        <v>10989.883800000001</v>
      </c>
      <c r="F95" s="15">
        <f>t2m.cdd.18.3C!BQ95</f>
        <v>7066.9848059999986</v>
      </c>
      <c r="G95" s="15">
        <f>t2m.cdd.21.1C!BQ95</f>
        <v>3444.3258020000007</v>
      </c>
      <c r="H95" s="2">
        <f>t2m.hdd.60F!BQ95</f>
        <v>0.68119999693200017</v>
      </c>
      <c r="I95" s="2">
        <f>t2m.hdd.65F!BQ95</f>
        <v>41.875400019999987</v>
      </c>
      <c r="J95" s="2">
        <f>t2m.hdd.70F!BQ95</f>
        <v>891.56260040000006</v>
      </c>
      <c r="K95" s="15">
        <f>t2m.cdd.60F!BQ95</f>
        <v>19898.625459999999</v>
      </c>
      <c r="L95" s="15">
        <f>t2m.cdd.65F!BQ95</f>
        <v>12634.6224</v>
      </c>
      <c r="M95" s="15">
        <f>t2m.cdd.70F!BQ95</f>
        <v>6179.1182180000005</v>
      </c>
      <c r="N95" s="2">
        <f>HI.hdd.57.56F!BQ95</f>
        <v>7.780000076400001E-2</v>
      </c>
      <c r="O95" s="2">
        <f>HI.hdd.63.08F!BQ95</f>
        <v>7.9032000467860017</v>
      </c>
      <c r="P95" s="2">
        <f>HI.hdd.68.58F!BQ95</f>
        <v>259.66400181999995</v>
      </c>
      <c r="Q95" s="20">
        <f>HI.cdd.57.56F!BQ95</f>
        <v>25756.711179999998</v>
      </c>
      <c r="R95" s="20">
        <f>HI.cdd.63.08F!BQ95</f>
        <v>17699.600339999997</v>
      </c>
      <c r="S95" s="20">
        <f>HI.cdd.68.58F!BQ95</f>
        <v>9915.6404080000011</v>
      </c>
      <c r="T95" s="2">
        <f>HUM.hdd.13.98C!BQ95</f>
        <v>0</v>
      </c>
      <c r="U95" s="2">
        <f>HUM.hdd.17.4C!BQ95</f>
        <v>8.2199999981999991E-2</v>
      </c>
      <c r="V95" s="2">
        <f>HUM.hdd.21.09C!BQ95</f>
        <v>3.7735999922380006</v>
      </c>
      <c r="W95" s="30">
        <f>HUM.cdd.13.98C!BQ95</f>
        <v>25415.118260000003</v>
      </c>
      <c r="X95" s="24">
        <f>HUM.cdd.17.4C!BQ95</f>
        <v>20418.442359999997</v>
      </c>
      <c r="Y95" s="24">
        <f>HUM.cdd.21.09C!BQ95</f>
        <v>15030.897800000001</v>
      </c>
      <c r="Z95" s="2">
        <f>[1]esi.hdd.12.6C!BQ96</f>
        <v>4.0400000414000006E-2</v>
      </c>
      <c r="AA95" s="2">
        <f>[1]esi.hdd.14.9C!BQ96</f>
        <v>1.2452000119540003</v>
      </c>
      <c r="AB95" s="2">
        <f>[1]esi.hdd.17.2C!BQ96</f>
        <v>19.8784000102</v>
      </c>
      <c r="AC95" s="24">
        <f>[1]esi.cdd.12.6C!BQ96</f>
        <v>15249.938399999999</v>
      </c>
      <c r="AD95" s="24">
        <f>[1]esi.cdd.14.9C!BQ96</f>
        <v>11890.752799999995</v>
      </c>
      <c r="AE95" s="24">
        <f>[1]esi.cdd.17.2C!BQ96</f>
        <v>8548.9914079999999</v>
      </c>
    </row>
    <row r="96" spans="1:31" x14ac:dyDescent="0.25">
      <c r="A96" s="58" t="s">
        <v>93</v>
      </c>
      <c r="B96" s="2">
        <f>t2m.hdd.15.6C!BQ96</f>
        <v>495.87260040000007</v>
      </c>
      <c r="C96" s="19">
        <f>t2m.hdd.18.3C!BQ96</f>
        <v>1042.9679964000002</v>
      </c>
      <c r="D96" s="2">
        <f>t2m.hdd.21.1C!BQ96</f>
        <v>1880.6574021999995</v>
      </c>
      <c r="E96" s="24">
        <f>t2m.cdd.15.6C!BQ96</f>
        <v>17113.677199999998</v>
      </c>
      <c r="F96" s="15">
        <f>t2m.cdd.18.3C!BQ96</f>
        <v>13715.971600000004</v>
      </c>
      <c r="G96" s="15">
        <f>t2m.cdd.21.1C!BQ96</f>
        <v>10462.738379999999</v>
      </c>
      <c r="H96" s="2">
        <f>t2m.hdd.60F!BQ96</f>
        <v>880.10419900000011</v>
      </c>
      <c r="I96" s="2">
        <f>t2m.hdd.65F!BQ96</f>
        <v>1892.3561966000002</v>
      </c>
      <c r="J96" s="2">
        <f>t2m.hdd.70F!BQ96</f>
        <v>3392.2254220000004</v>
      </c>
      <c r="K96" s="15">
        <f>t2m.cdd.60F!BQ96</f>
        <v>30909.042939999988</v>
      </c>
      <c r="L96" s="15">
        <f>t2m.cdd.65F!BQ96</f>
        <v>24616.096199999996</v>
      </c>
      <c r="M96" s="15">
        <f>t2m.cdd.70F!BQ96</f>
        <v>18810.766300000003</v>
      </c>
      <c r="N96" s="2">
        <f>HI.hdd.57.56F!BQ96</f>
        <v>987.76019599999995</v>
      </c>
      <c r="O96" s="2">
        <f>HI.hdd.63.08F!BQ96</f>
        <v>2122.6688072000002</v>
      </c>
      <c r="P96" s="2">
        <f>HI.hdd.68.58F!BQ96</f>
        <v>3766.9097759999986</v>
      </c>
      <c r="Q96" s="20">
        <f>HI.cdd.57.56F!BQ96</f>
        <v>33694.245860000003</v>
      </c>
      <c r="R96" s="20">
        <f>HI.cdd.63.08F!BQ96</f>
        <v>26764.213279999996</v>
      </c>
      <c r="S96" s="20">
        <f>HI.cdd.68.58F!BQ96</f>
        <v>20372.734119999994</v>
      </c>
      <c r="T96" s="2">
        <f>HUM.hdd.13.98C!BQ96</f>
        <v>715.66899560000002</v>
      </c>
      <c r="U96" s="2">
        <f>HUM.hdd.17.4C!BQ96</f>
        <v>1498.1892032000001</v>
      </c>
      <c r="V96" s="2">
        <f>HUM.hdd.21.09C!BQ96</f>
        <v>2659.155000199999</v>
      </c>
      <c r="W96" s="30">
        <f>HUM.cdd.13.98C!BQ96</f>
        <v>22899.313859999998</v>
      </c>
      <c r="X96" s="24">
        <f>HUM.cdd.17.4C!BQ96</f>
        <v>18685.076939999992</v>
      </c>
      <c r="Y96" s="24">
        <f>HUM.cdd.21.09C!BQ96</f>
        <v>14454.801960000001</v>
      </c>
      <c r="Z96" s="2">
        <f>[1]esi.hdd.12.6C!BQ97</f>
        <v>721.05339760000004</v>
      </c>
      <c r="AA96" s="2">
        <f>[1]esi.hdd.14.9C!BQ97</f>
        <v>1340.4389910000004</v>
      </c>
      <c r="AB96" s="2">
        <f>[1]esi.hdd.17.2C!BQ97</f>
        <v>2130.6896038</v>
      </c>
      <c r="AC96" s="24">
        <f>[1]esi.cdd.12.6C!BQ97</f>
        <v>13910.629980000003</v>
      </c>
      <c r="AD96" s="24">
        <f>[1]esi.cdd.14.9C!BQ97</f>
        <v>11169.623413999996</v>
      </c>
      <c r="AE96" s="24">
        <f>[1]esi.cdd.17.2C!BQ97</f>
        <v>8599.4800380000015</v>
      </c>
    </row>
    <row r="97" spans="1:31" x14ac:dyDescent="0.25">
      <c r="A97" s="58" t="s">
        <v>94</v>
      </c>
      <c r="B97" s="2">
        <f>t2m.hdd.15.6C!BQ97</f>
        <v>206.66519885999992</v>
      </c>
      <c r="C97" s="19">
        <f>t2m.hdd.18.3C!BQ97</f>
        <v>477.96120038000009</v>
      </c>
      <c r="D97" s="2">
        <f>t2m.hdd.21.1C!BQ97</f>
        <v>1002.1569903999998</v>
      </c>
      <c r="E97" s="24">
        <f>t2m.cdd.15.6C!BQ97</f>
        <v>13982.067400000002</v>
      </c>
      <c r="F97" s="15">
        <f>t2m.cdd.18.3C!BQ97</f>
        <v>10308.567991999998</v>
      </c>
      <c r="G97" s="15">
        <f>t2m.cdd.21.1C!BQ97</f>
        <v>6741.8405960000027</v>
      </c>
      <c r="H97" s="2">
        <f>t2m.hdd.60F!BQ97</f>
        <v>365.98660020000005</v>
      </c>
      <c r="I97" s="2">
        <f>t2m.hdd.65F!BQ97</f>
        <v>867.96779760000004</v>
      </c>
      <c r="J97" s="2">
        <f>t2m.hdd.70F!BQ97</f>
        <v>1809.7154007999998</v>
      </c>
      <c r="K97" s="15">
        <f>t2m.cdd.60F!BQ97</f>
        <v>25278.608839999997</v>
      </c>
      <c r="L97" s="15">
        <f>t2m.cdd.65F!BQ97</f>
        <v>18475.391019999999</v>
      </c>
      <c r="M97" s="15">
        <f>t2m.cdd.70F!BQ97</f>
        <v>12111.946005999998</v>
      </c>
      <c r="N97" s="2">
        <f>HI.hdd.57.56F!BQ97</f>
        <v>364.64840100000009</v>
      </c>
      <c r="O97" s="2">
        <f>HI.hdd.63.08F!BQ97</f>
        <v>883.15819980000003</v>
      </c>
      <c r="P97" s="2">
        <f>HI.hdd.68.58F!BQ97</f>
        <v>1691.0684042</v>
      </c>
      <c r="Q97" s="20">
        <f>HI.cdd.57.56F!BQ97</f>
        <v>31147.048019999998</v>
      </c>
      <c r="R97" s="20">
        <f>HI.cdd.63.08F!BQ97</f>
        <v>23600.618539999999</v>
      </c>
      <c r="S97" s="20">
        <f>HI.cdd.68.58F!BQ97</f>
        <v>16372.808800000006</v>
      </c>
      <c r="T97" s="2">
        <f>HUM.hdd.13.98C!BQ97</f>
        <v>230.43060014000011</v>
      </c>
      <c r="U97" s="2">
        <f>HUM.hdd.17.4C!BQ97</f>
        <v>535.95960117999994</v>
      </c>
      <c r="V97" s="2">
        <f>HUM.hdd.21.09C!BQ97</f>
        <v>1007.9731935999999</v>
      </c>
      <c r="W97" s="30">
        <f>HUM.cdd.13.98C!BQ97</f>
        <v>26511.638540000007</v>
      </c>
      <c r="X97" s="24">
        <f>HUM.cdd.17.4C!BQ97</f>
        <v>21820.413520000009</v>
      </c>
      <c r="Y97" s="24">
        <f>HUM.cdd.21.09C!BQ97</f>
        <v>16901.186700000002</v>
      </c>
      <c r="Z97" s="2">
        <f>[1]esi.hdd.12.6C!BQ98</f>
        <v>254.27499923999997</v>
      </c>
      <c r="AA97" s="2">
        <f>[1]esi.hdd.14.9C!BQ98</f>
        <v>509.63120023999994</v>
      </c>
      <c r="AB97" s="2">
        <f>[1]esi.hdd.17.2C!BQ98</f>
        <v>841.76539959999991</v>
      </c>
      <c r="AC97" s="24">
        <f>[1]esi.cdd.12.6C!BQ98</f>
        <v>15957.441959999998</v>
      </c>
      <c r="AD97" s="24">
        <f>[1]esi.cdd.14.9C!BQ98</f>
        <v>12852.406800000004</v>
      </c>
      <c r="AE97" s="24">
        <f>[1]esi.cdd.17.2C!BQ98</f>
        <v>9824.1470760000011</v>
      </c>
    </row>
    <row r="98" spans="1:31" x14ac:dyDescent="0.25">
      <c r="A98" s="58" t="s">
        <v>95</v>
      </c>
      <c r="B98" s="2">
        <f>t2m.hdd.15.6C!BQ98</f>
        <v>19558.29234</v>
      </c>
      <c r="C98" s="19">
        <f>t2m.hdd.18.3C!BQ98</f>
        <v>23420.808819999991</v>
      </c>
      <c r="D98" s="2">
        <f>t2m.hdd.21.1C!BQ98</f>
        <v>27483.380920000003</v>
      </c>
      <c r="E98" s="24">
        <f>t2m.cdd.15.6C!BQ98</f>
        <v>118.53379982000003</v>
      </c>
      <c r="F98" s="15">
        <f>t2m.cdd.18.3C!BQ98</f>
        <v>36.239400151999988</v>
      </c>
      <c r="G98" s="15">
        <f>t2m.cdd.21.1C!BQ98</f>
        <v>7.9191999772000008</v>
      </c>
      <c r="H98" s="2">
        <f>t2m.hdd.60F!BQ98</f>
        <v>35091.923980000014</v>
      </c>
      <c r="I98" s="2">
        <f>t2m.hdd.65F!BQ98</f>
        <v>42244.074279999986</v>
      </c>
      <c r="J98" s="2">
        <f>t2m.hdd.70F!BQ98</f>
        <v>49499.236039999996</v>
      </c>
      <c r="K98" s="15">
        <f>t2m.cdd.60F!BQ98</f>
        <v>217.24180100000001</v>
      </c>
      <c r="L98" s="15">
        <f>t2m.cdd.65F!BQ98</f>
        <v>64.191799821999993</v>
      </c>
      <c r="M98" s="15">
        <f>t2m.cdd.70F!BQ98</f>
        <v>14.158000143199999</v>
      </c>
      <c r="N98" s="2">
        <f>HI.hdd.57.56F!BQ98</f>
        <v>32306.146600000007</v>
      </c>
      <c r="O98" s="2">
        <f>HI.hdd.63.08F!BQ98</f>
        <v>40130.422480000008</v>
      </c>
      <c r="P98" s="2">
        <f>HI.hdd.68.58F!BQ98</f>
        <v>48091.052580000003</v>
      </c>
      <c r="Q98" s="20">
        <f>HI.cdd.57.56F!BQ98</f>
        <v>336.03580084000009</v>
      </c>
      <c r="R98" s="20">
        <f>HI.cdd.63.08F!BQ98</f>
        <v>95.377399938000011</v>
      </c>
      <c r="S98" s="20">
        <f>HI.cdd.68.58F!BQ98</f>
        <v>20.290600340399997</v>
      </c>
      <c r="T98" s="2">
        <f>HUM.hdd.13.98C!BQ98</f>
        <v>19580.85786</v>
      </c>
      <c r="U98" s="2">
        <f>HUM.hdd.17.4C!BQ98</f>
        <v>24257.082160000002</v>
      </c>
      <c r="V98" s="2">
        <f>HUM.hdd.21.09C!BQ98</f>
        <v>29520.224639999993</v>
      </c>
      <c r="W98" s="30">
        <f>HUM.cdd.13.98C!BQ98</f>
        <v>494.45100040000005</v>
      </c>
      <c r="X98" s="24">
        <f>HUM.cdd.17.4C!BQ98</f>
        <v>173.91800001999999</v>
      </c>
      <c r="Y98" s="24">
        <f>HUM.cdd.21.09C!BQ98</f>
        <v>45.820399791999989</v>
      </c>
      <c r="Z98" s="2">
        <f>[1]esi.hdd.12.6C!BQ99</f>
        <v>19091.00745999999</v>
      </c>
      <c r="AA98" s="2">
        <f>[1]esi.hdd.14.9C!BQ99</f>
        <v>22275.970400000002</v>
      </c>
      <c r="AB98" s="2">
        <f>[1]esi.hdd.17.2C!BQ99</f>
        <v>25561.594080000003</v>
      </c>
      <c r="AC98" s="24">
        <f>[1]esi.cdd.12.6C!BQ99</f>
        <v>284.09259717999998</v>
      </c>
      <c r="AD98" s="24">
        <f>[1]esi.cdd.14.9C!BQ99</f>
        <v>108.66419969999998</v>
      </c>
      <c r="AE98" s="24">
        <f>[1]esi.cdd.17.2C!BQ99</f>
        <v>33.893799989999998</v>
      </c>
    </row>
    <row r="99" spans="1:31" x14ac:dyDescent="0.25">
      <c r="A99" s="58" t="s">
        <v>96</v>
      </c>
      <c r="B99" s="2">
        <f>t2m.hdd.15.6C!BQ99</f>
        <v>490.03520279999998</v>
      </c>
      <c r="C99" s="19">
        <f>t2m.hdd.18.3C!BQ99</f>
        <v>1042.3236048000001</v>
      </c>
      <c r="D99" s="2">
        <f>t2m.hdd.21.1C!BQ99</f>
        <v>1959.4529879999996</v>
      </c>
      <c r="E99" s="24">
        <f>t2m.cdd.15.6C!BQ99</f>
        <v>16846.871960000004</v>
      </c>
      <c r="F99" s="15">
        <f>t2m.cdd.18.3C!BQ99</f>
        <v>13454.358</v>
      </c>
      <c r="G99" s="15">
        <f>t2m.cdd.21.1C!BQ99</f>
        <v>10280.564032</v>
      </c>
      <c r="H99" s="2">
        <f>t2m.hdd.60F!BQ99</f>
        <v>869.76039500000013</v>
      </c>
      <c r="I99" s="2">
        <f>t2m.hdd.65F!BQ99</f>
        <v>1891.7271939999994</v>
      </c>
      <c r="J99" s="2">
        <f>t2m.hdd.70F!BQ99</f>
        <v>3535.0584160000003</v>
      </c>
      <c r="K99" s="15">
        <f>t2m.cdd.60F!BQ99</f>
        <v>30428.953799999999</v>
      </c>
      <c r="L99" s="15">
        <f>t2m.cdd.65F!BQ99</f>
        <v>24145.721580000001</v>
      </c>
      <c r="M99" s="15">
        <f>t2m.cdd.70F!BQ99</f>
        <v>18483.851160000002</v>
      </c>
      <c r="N99" s="2">
        <f>HI.hdd.57.56F!BQ99</f>
        <v>677.94660240000007</v>
      </c>
      <c r="O99" s="2">
        <f>HI.hdd.63.08F!BQ99</f>
        <v>1619.8039980000001</v>
      </c>
      <c r="P99" s="2">
        <f>HI.hdd.68.58F!BQ99</f>
        <v>3229.1747980000009</v>
      </c>
      <c r="Q99" s="20">
        <f>HI.cdd.57.56F!BQ99</f>
        <v>32840.739960000006</v>
      </c>
      <c r="R99" s="20">
        <f>HI.cdd.63.08F!BQ99</f>
        <v>25717.656519999982</v>
      </c>
      <c r="S99" s="20">
        <f>HI.cdd.68.58F!BQ99</f>
        <v>19291.309100000002</v>
      </c>
      <c r="T99" s="2">
        <f>HUM.hdd.13.98C!BQ99</f>
        <v>249.02839920000002</v>
      </c>
      <c r="U99" s="2">
        <f>HUM.hdd.17.4C!BQ99</f>
        <v>622.15499740000007</v>
      </c>
      <c r="V99" s="2">
        <f>HUM.hdd.21.09C!BQ99</f>
        <v>1381.7005900000004</v>
      </c>
      <c r="W99" s="30">
        <f>HUM.cdd.13.98C!BQ99</f>
        <v>23189.060900000004</v>
      </c>
      <c r="X99" s="24">
        <f>HUM.cdd.17.4C!BQ99</f>
        <v>18565.431659999998</v>
      </c>
      <c r="Y99" s="24">
        <f>HUM.cdd.21.09C!BQ99</f>
        <v>13933.738199999996</v>
      </c>
      <c r="Z99" s="2">
        <f>[1]esi.hdd.12.6C!BQ100</f>
        <v>361.8388008</v>
      </c>
      <c r="AA99" s="2">
        <f>[1]esi.hdd.14.9C!BQ100</f>
        <v>724.55119839999998</v>
      </c>
      <c r="AB99" s="2">
        <f>[1]esi.hdd.17.2C!BQ100</f>
        <v>1312.7311920000004</v>
      </c>
      <c r="AC99" s="24">
        <f>[1]esi.cdd.12.6C!BQ100</f>
        <v>13996.567600000002</v>
      </c>
      <c r="AD99" s="24">
        <f>[1]esi.cdd.14.9C!BQ100</f>
        <v>10998.888599999997</v>
      </c>
      <c r="AE99" s="24">
        <f>[1]esi.cdd.17.2C!BQ100</f>
        <v>8226.6751199999999</v>
      </c>
    </row>
    <row r="100" spans="1:31" x14ac:dyDescent="0.25">
      <c r="A100" s="58" t="s">
        <v>97</v>
      </c>
      <c r="B100" s="2">
        <f>t2m.hdd.15.6C!BQ100</f>
        <v>3599.8103960000003</v>
      </c>
      <c r="C100" s="19">
        <f>t2m.hdd.18.3C!BQ100</f>
        <v>4962.445436</v>
      </c>
      <c r="D100" s="2">
        <f>t2m.hdd.21.1C!BQ100</f>
        <v>6705.1224300000003</v>
      </c>
      <c r="E100" s="24">
        <f>t2m.cdd.15.6C!BQ100</f>
        <v>12052.448400000003</v>
      </c>
      <c r="F100" s="15">
        <f>t2m.cdd.18.3C!BQ100</f>
        <v>9470.2896019999989</v>
      </c>
      <c r="G100" s="15">
        <f>t2m.cdd.21.1C!BQ100</f>
        <v>7122.0399999999991</v>
      </c>
      <c r="H100" s="2">
        <f>t2m.hdd.60F!BQ100</f>
        <v>6443.6222380000017</v>
      </c>
      <c r="I100" s="2">
        <f>t2m.hdd.65F!BQ100</f>
        <v>8966.035147999999</v>
      </c>
      <c r="J100" s="2">
        <f>t2m.hdd.70F!BQ100</f>
        <v>12082.929599999999</v>
      </c>
      <c r="K100" s="15">
        <f>t2m.cdd.60F!BQ100</f>
        <v>21775.269359999998</v>
      </c>
      <c r="L100" s="15">
        <f>t2m.cdd.65F!BQ100</f>
        <v>16992.480839999997</v>
      </c>
      <c r="M100" s="15">
        <f>t2m.cdd.70F!BQ100</f>
        <v>12804.174999999997</v>
      </c>
      <c r="N100" s="2">
        <f>HI.hdd.57.56F!BQ100</f>
        <v>5861.9729959999995</v>
      </c>
      <c r="O100" s="2">
        <f>HI.hdd.63.08F!BQ100</f>
        <v>8487.6037740000029</v>
      </c>
      <c r="P100" s="2">
        <f>HI.hdd.68.58F!BQ100</f>
        <v>11772.288400000003</v>
      </c>
      <c r="Q100" s="20">
        <f>HI.cdd.57.56F!BQ100</f>
        <v>25541.55616</v>
      </c>
      <c r="R100" s="20">
        <f>HI.cdd.63.08F!BQ100</f>
        <v>20102.247320000009</v>
      </c>
      <c r="S100" s="20">
        <f>HI.cdd.68.58F!BQ100</f>
        <v>15351.211800000001</v>
      </c>
      <c r="T100" s="2">
        <f>HUM.hdd.13.98C!BQ100</f>
        <v>3306.4114059999997</v>
      </c>
      <c r="U100" s="2">
        <f>HUM.hdd.17.4C!BQ100</f>
        <v>4739.3245939999988</v>
      </c>
      <c r="V100" s="2">
        <f>HUM.hdd.21.09C!BQ100</f>
        <v>6715.2639959999997</v>
      </c>
      <c r="W100" s="30">
        <f>HUM.cdd.13.98C!BQ100</f>
        <v>18266.256599999997</v>
      </c>
      <c r="X100" s="24">
        <f>HUM.cdd.17.4C!BQ100</f>
        <v>14702.413000000002</v>
      </c>
      <c r="Y100" s="24">
        <f>HUM.cdd.21.09C!BQ100</f>
        <v>11287.114598</v>
      </c>
      <c r="Z100" s="2">
        <f>[1]esi.hdd.12.6C!BQ101</f>
        <v>3302.059600000001</v>
      </c>
      <c r="AA100" s="2">
        <f>[1]esi.hdd.14.9C!BQ101</f>
        <v>4359.8655639999988</v>
      </c>
      <c r="AB100" s="2">
        <f>[1]esi.hdd.17.2C!BQ101</f>
        <v>5659.5042379999995</v>
      </c>
      <c r="AC100" s="24">
        <f>[1]esi.cdd.12.6C!BQ101</f>
        <v>10969.540206</v>
      </c>
      <c r="AD100" s="24">
        <f>[1]esi.cdd.14.9C!BQ101</f>
        <v>8666.9546420000024</v>
      </c>
      <c r="AE100" s="24">
        <f>[1]esi.cdd.17.2C!BQ101</f>
        <v>6606.1991939999998</v>
      </c>
    </row>
    <row r="101" spans="1:31" x14ac:dyDescent="0.25">
      <c r="A101" s="58" t="s">
        <v>160</v>
      </c>
      <c r="B101" s="2">
        <f>t2m.hdd.15.6C!BQ101</f>
        <v>1052.3925964</v>
      </c>
      <c r="C101" s="19">
        <f>t2m.hdd.18.3C!BQ101</f>
        <v>2503.8235919999988</v>
      </c>
      <c r="D101" s="2">
        <f>t2m.hdd.21.1C!BQ101</f>
        <v>4699.7283820000002</v>
      </c>
      <c r="E101" s="24">
        <f>t2m.cdd.15.6C!BQ101</f>
        <v>5877.1204099999995</v>
      </c>
      <c r="F101" s="15">
        <f>t2m.cdd.18.3C!BQ101</f>
        <v>3383.7671939999987</v>
      </c>
      <c r="G101" s="15">
        <f>t2m.cdd.21.1C!BQ101</f>
        <v>1488.7387970000002</v>
      </c>
      <c r="H101" s="2">
        <f>t2m.hdd.60F!BQ101</f>
        <v>1861.0908004</v>
      </c>
      <c r="I101" s="2">
        <f>t2m.hdd.65F!BQ101</f>
        <v>4546.3635899999999</v>
      </c>
      <c r="J101" s="2">
        <f>t2m.hdd.70F!BQ101</f>
        <v>8477.9386200000026</v>
      </c>
      <c r="K101" s="15">
        <f>t2m.cdd.60F!BQ101</f>
        <v>10662.501397999999</v>
      </c>
      <c r="L101" s="15">
        <f>t2m.cdd.65F!BQ101</f>
        <v>6042.5764099999997</v>
      </c>
      <c r="M101" s="15">
        <f>t2m.cdd.70F!BQ101</f>
        <v>2668.9494039999995</v>
      </c>
      <c r="N101" s="2">
        <f>HI.hdd.57.56F!BQ101</f>
        <v>1321.8184092000001</v>
      </c>
      <c r="O101" s="2">
        <f>HI.hdd.63.08F!BQ101</f>
        <v>3854.8583820000013</v>
      </c>
      <c r="P101" s="2">
        <f>HI.hdd.68.58F!BQ101</f>
        <v>7733.9770160000016</v>
      </c>
      <c r="Q101" s="20">
        <f>HI.cdd.57.56F!BQ101</f>
        <v>13898.259799999998</v>
      </c>
      <c r="R101" s="20">
        <f>HI.cdd.63.08F!BQ101</f>
        <v>8366.3594319999975</v>
      </c>
      <c r="S101" s="20">
        <f>HI.cdd.68.58F!BQ101</f>
        <v>4209.7594040000004</v>
      </c>
      <c r="T101" s="2">
        <f>HUM.hdd.13.98C!BQ101</f>
        <v>336.30779776000003</v>
      </c>
      <c r="U101" s="2">
        <f>HUM.hdd.17.4C!BQ101</f>
        <v>1330.2431934000001</v>
      </c>
      <c r="V101" s="2">
        <f>HUM.hdd.21.09C!BQ101</f>
        <v>3259.6184000000003</v>
      </c>
      <c r="W101" s="30">
        <f>HUM.cdd.13.98C!BQ101</f>
        <v>13732.614580000001</v>
      </c>
      <c r="X101" s="24">
        <f>HUM.cdd.17.4C!BQ101</f>
        <v>9729.7937600000023</v>
      </c>
      <c r="Y101" s="24">
        <f>HUM.cdd.21.09C!BQ101</f>
        <v>6267.9290140000012</v>
      </c>
      <c r="Z101" s="2">
        <f>[1]esi.hdd.12.6C!BQ102</f>
        <v>586.54420179999988</v>
      </c>
      <c r="AA101" s="2">
        <f>[1]esi.hdd.14.9C!BQ102</f>
        <v>1455.7997964000003</v>
      </c>
      <c r="AB101" s="2">
        <f>[1]esi.hdd.17.2C!BQ102</f>
        <v>2773.3600020000008</v>
      </c>
      <c r="AC101" s="24">
        <f>[1]esi.cdd.12.6C!BQ102</f>
        <v>8275.7007659999999</v>
      </c>
      <c r="AD101" s="24">
        <f>[1]esi.cdd.14.9C!BQ102</f>
        <v>5784.5659959999984</v>
      </c>
      <c r="AE101" s="24">
        <f>[1]esi.cdd.17.2C!BQ102</f>
        <v>3741.7319960000009</v>
      </c>
    </row>
    <row r="102" spans="1:31" x14ac:dyDescent="0.25">
      <c r="A102" s="58" t="s">
        <v>99</v>
      </c>
      <c r="B102" s="2">
        <f>t2m.hdd.15.6C!BQ102</f>
        <v>0</v>
      </c>
      <c r="C102" s="19">
        <f>t2m.hdd.18.3C!BQ102</f>
        <v>1.000000014E-3</v>
      </c>
      <c r="D102" s="2">
        <f>t2m.hdd.21.1C!BQ102</f>
        <v>0.65780000102400027</v>
      </c>
      <c r="E102" s="24">
        <f>t2m.cdd.15.6C!BQ102</f>
        <v>14353.3704</v>
      </c>
      <c r="F102" s="15">
        <f>t2m.cdd.18.3C!BQ102</f>
        <v>10408.578038</v>
      </c>
      <c r="G102" s="15">
        <f>t2m.cdd.21.1C!BQ102</f>
        <v>6318.3099920000004</v>
      </c>
      <c r="H102" s="2">
        <f>t2m.hdd.60F!BQ102</f>
        <v>0</v>
      </c>
      <c r="I102" s="2">
        <f>t2m.hdd.65F!BQ102</f>
        <v>2.1999999956000002E-3</v>
      </c>
      <c r="J102" s="2">
        <f>t2m.hdd.70F!BQ102</f>
        <v>1.2138000084399998</v>
      </c>
      <c r="K102" s="15">
        <f>t2m.cdd.60F!BQ102</f>
        <v>25952.975600000005</v>
      </c>
      <c r="L102" s="15">
        <f>t2m.cdd.65F!BQ102</f>
        <v>18647.75836</v>
      </c>
      <c r="M102" s="15">
        <f>t2m.cdd.70F!BQ102</f>
        <v>11343.772209999999</v>
      </c>
      <c r="N102" s="2">
        <f>HI.hdd.57.56F!BQ102</f>
        <v>0</v>
      </c>
      <c r="O102" s="2">
        <f>HI.hdd.63.08F!BQ102</f>
        <v>0</v>
      </c>
      <c r="P102" s="2">
        <f>HI.hdd.68.58F!BQ102</f>
        <v>4.4399999751600007E-2</v>
      </c>
      <c r="Q102" s="20">
        <f>HI.cdd.57.56F!BQ102</f>
        <v>34001.688139999998</v>
      </c>
      <c r="R102" s="20">
        <f>HI.cdd.63.08F!BQ102</f>
        <v>25936.748359999998</v>
      </c>
      <c r="S102" s="20">
        <f>HI.cdd.68.58F!BQ102</f>
        <v>17901.07272</v>
      </c>
      <c r="T102" s="2">
        <f>HUM.hdd.13.98C!BQ102</f>
        <v>0</v>
      </c>
      <c r="U102" s="2">
        <f>HUM.hdd.17.4C!BQ102</f>
        <v>0</v>
      </c>
      <c r="V102" s="2">
        <f>HUM.hdd.21.09C!BQ102</f>
        <v>0</v>
      </c>
      <c r="W102" s="30">
        <f>HUM.cdd.13.98C!BQ102</f>
        <v>32392.353559999996</v>
      </c>
      <c r="X102" s="24">
        <f>HUM.cdd.17.4C!BQ102</f>
        <v>27395.59952</v>
      </c>
      <c r="Y102" s="24">
        <f>HUM.cdd.21.09C!BQ102</f>
        <v>22004.357379999998</v>
      </c>
      <c r="Z102" s="2">
        <f>[1]esi.hdd.12.6C!BQ103</f>
        <v>0</v>
      </c>
      <c r="AA102" s="2">
        <f>[1]esi.hdd.14.9C!BQ103</f>
        <v>0</v>
      </c>
      <c r="AB102" s="2">
        <f>[1]esi.hdd.17.2C!BQ103</f>
        <v>0</v>
      </c>
      <c r="AC102" s="24">
        <f>[1]esi.cdd.12.6C!BQ103</f>
        <v>19459.226199999997</v>
      </c>
      <c r="AD102" s="24">
        <f>[1]esi.cdd.14.9C!BQ103</f>
        <v>16098.83354</v>
      </c>
      <c r="AE102" s="24">
        <f>[1]esi.cdd.17.2C!BQ103</f>
        <v>12738.441599999998</v>
      </c>
    </row>
    <row r="103" spans="1:31" x14ac:dyDescent="0.25">
      <c r="A103" s="58" t="s">
        <v>100</v>
      </c>
      <c r="B103" s="2">
        <f>t2m.hdd.15.6C!BQ103</f>
        <v>1.1007999995796001</v>
      </c>
      <c r="C103" s="19">
        <f>t2m.hdd.18.3C!BQ103</f>
        <v>65.998400400000008</v>
      </c>
      <c r="D103" s="2">
        <f>t2m.hdd.21.1C!BQ103</f>
        <v>821.15919960000019</v>
      </c>
      <c r="E103" s="24">
        <f>t2m.cdd.15.6C!BQ103</f>
        <v>9921.8975939999982</v>
      </c>
      <c r="F103" s="15">
        <f>t2m.cdd.18.3C!BQ103</f>
        <v>6042.0087899999999</v>
      </c>
      <c r="G103" s="15">
        <f>t2m.cdd.21.1C!BQ103</f>
        <v>2706.2385840000002</v>
      </c>
      <c r="H103" s="2">
        <f>t2m.hdd.60F!BQ103</f>
        <v>1.85380000139</v>
      </c>
      <c r="I103" s="2">
        <f>t2m.hdd.65F!BQ103</f>
        <v>123.71099912000005</v>
      </c>
      <c r="J103" s="2">
        <f>t2m.hdd.70F!BQ103</f>
        <v>1488.4719960000002</v>
      </c>
      <c r="K103" s="15">
        <f>t2m.cdd.60F!BQ103</f>
        <v>17976.185299999994</v>
      </c>
      <c r="L103" s="15">
        <f>t2m.cdd.65F!BQ103</f>
        <v>10792.849986000003</v>
      </c>
      <c r="M103" s="15">
        <f>t2m.cdd.70F!BQ103</f>
        <v>4852.4085959999993</v>
      </c>
      <c r="N103" s="2">
        <f>HI.hdd.57.56F!BQ103</f>
        <v>0.38380001218800003</v>
      </c>
      <c r="O103" s="2">
        <f>HI.hdd.63.08F!BQ103</f>
        <v>18.362600032</v>
      </c>
      <c r="P103" s="2">
        <f>HI.hdd.68.58F!BQ103</f>
        <v>572.37859960000003</v>
      </c>
      <c r="Q103" s="20">
        <f>HI.cdd.57.56F!BQ103</f>
        <v>23916.64214</v>
      </c>
      <c r="R103" s="20">
        <f>HI.cdd.63.08F!BQ103</f>
        <v>15869.684259999998</v>
      </c>
      <c r="S103" s="20">
        <f>HI.cdd.68.58F!BQ103</f>
        <v>8387.9802480000017</v>
      </c>
      <c r="T103" s="2">
        <f>HUM.hdd.13.98C!BQ103</f>
        <v>5.7800000599999998E-2</v>
      </c>
      <c r="U103" s="2">
        <f>HUM.hdd.17.4C!BQ103</f>
        <v>0.28659999778599998</v>
      </c>
      <c r="V103" s="2">
        <f>HUM.hdd.21.09C!BQ103</f>
        <v>6.4541999384000004</v>
      </c>
      <c r="W103" s="30">
        <f>HUM.cdd.13.98C!BQ103</f>
        <v>24552.720799999999</v>
      </c>
      <c r="X103" s="24">
        <f>HUM.cdd.17.4C!BQ103</f>
        <v>19556.194279999992</v>
      </c>
      <c r="Y103" s="24">
        <f>HUM.cdd.21.09C!BQ103</f>
        <v>14171.121000000001</v>
      </c>
      <c r="Z103" s="2">
        <f>[1]esi.hdd.12.6C!BQ104</f>
        <v>0.2002000018</v>
      </c>
      <c r="AA103" s="2">
        <f>[1]esi.hdd.14.9C!BQ104</f>
        <v>2.2619999879559991</v>
      </c>
      <c r="AB103" s="2">
        <f>[1]esi.hdd.17.2C!BQ104</f>
        <v>46.959000320000023</v>
      </c>
      <c r="AC103" s="24">
        <f>[1]esi.cdd.12.6C!BQ104</f>
        <v>14842.703200000004</v>
      </c>
      <c r="AD103" s="24">
        <f>[1]esi.cdd.14.9C!BQ104</f>
        <v>11484.374</v>
      </c>
      <c r="AE103" s="24">
        <f>[1]esi.cdd.17.2C!BQ104</f>
        <v>8168.67767</v>
      </c>
    </row>
    <row r="104" spans="1:31" x14ac:dyDescent="0.25">
      <c r="A104" s="58" t="s">
        <v>101</v>
      </c>
      <c r="B104" s="2">
        <f>t2m.hdd.15.6C!BQ104</f>
        <v>888.7396014000002</v>
      </c>
      <c r="C104" s="19">
        <f>t2m.hdd.18.3C!BQ104</f>
        <v>1652.0025959999996</v>
      </c>
      <c r="D104" s="2">
        <f>t2m.hdd.21.1C!BQ104</f>
        <v>2996.0539879999992</v>
      </c>
      <c r="E104" s="24">
        <f>t2m.cdd.15.6C!BQ104</f>
        <v>9435.379766</v>
      </c>
      <c r="F104" s="15">
        <f>t2m.cdd.18.3C!BQ104</f>
        <v>6253.8588000000009</v>
      </c>
      <c r="G104" s="15">
        <f>t2m.cdd.21.1C!BQ104</f>
        <v>3506.9795860000008</v>
      </c>
      <c r="H104" s="2">
        <f>t2m.hdd.60F!BQ104</f>
        <v>1582.6534023999995</v>
      </c>
      <c r="I104" s="2">
        <f>t2m.hdd.65F!BQ104</f>
        <v>2995.4546119999991</v>
      </c>
      <c r="J104" s="2">
        <f>t2m.hdd.70F!BQ104</f>
        <v>5405.1153800000002</v>
      </c>
      <c r="K104" s="15">
        <f>t2m.cdd.60F!BQ104</f>
        <v>17083.509580000002</v>
      </c>
      <c r="L104" s="15">
        <f>t2m.cdd.65F!BQ104</f>
        <v>11191.114998000001</v>
      </c>
      <c r="M104" s="15">
        <f>t2m.cdd.70F!BQ104</f>
        <v>6295.5763819999993</v>
      </c>
      <c r="N104" s="2">
        <f>HI.hdd.57.56F!BQ104</f>
        <v>1242.6947995999999</v>
      </c>
      <c r="O104" s="2">
        <f>HI.hdd.63.08F!BQ104</f>
        <v>2461.5202039999999</v>
      </c>
      <c r="P104" s="2">
        <f>HI.hdd.68.58F!BQ104</f>
        <v>4573.4339959999998</v>
      </c>
      <c r="Q104" s="20">
        <f>HI.cdd.57.56F!BQ104</f>
        <v>22906.425700000003</v>
      </c>
      <c r="R104" s="20">
        <f>HI.cdd.63.08F!BQ104</f>
        <v>16060.313459999999</v>
      </c>
      <c r="S104" s="20">
        <f>HI.cdd.68.58F!BQ104</f>
        <v>10136.506197999995</v>
      </c>
      <c r="T104" s="2">
        <f>HUM.hdd.13.98C!BQ104</f>
        <v>510.75660119999998</v>
      </c>
      <c r="U104" s="2">
        <f>HUM.hdd.17.4C!BQ104</f>
        <v>979.13579979999952</v>
      </c>
      <c r="V104" s="2">
        <f>HUM.hdd.21.09C!BQ104</f>
        <v>1804.1554099999996</v>
      </c>
      <c r="W104" s="30">
        <f>HUM.cdd.13.98C!BQ104</f>
        <v>21753.562559999991</v>
      </c>
      <c r="X104" s="24">
        <f>HUM.cdd.17.4C!BQ104</f>
        <v>17225.187319999997</v>
      </c>
      <c r="Y104" s="24">
        <f>HUM.cdd.21.09C!BQ104</f>
        <v>12658.968599999997</v>
      </c>
      <c r="Z104" s="2">
        <f>[1]esi.hdd.12.6C!BQ105</f>
        <v>633.14579999999989</v>
      </c>
      <c r="AA104" s="2">
        <f>[1]esi.hdd.14.9C!BQ105</f>
        <v>1048.6436007999996</v>
      </c>
      <c r="AB104" s="2">
        <f>[1]esi.hdd.17.2C!BQ105</f>
        <v>1682.1279940000004</v>
      </c>
      <c r="AC104" s="24">
        <f>[1]esi.cdd.12.6C!BQ105</f>
        <v>13012.522000000003</v>
      </c>
      <c r="AD104" s="24">
        <f>[1]esi.cdd.14.9C!BQ105</f>
        <v>10067.628962000003</v>
      </c>
      <c r="AE104" s="24">
        <f>[1]esi.cdd.17.2C!BQ105</f>
        <v>7340.7195819999997</v>
      </c>
    </row>
    <row r="105" spans="1:31" x14ac:dyDescent="0.25">
      <c r="A105" s="58" t="s">
        <v>102</v>
      </c>
      <c r="B105" s="2">
        <f>t2m.hdd.15.6C!BQ105</f>
        <v>5001.0852280000017</v>
      </c>
      <c r="C105" s="19">
        <f>t2m.hdd.18.3C!BQ105</f>
        <v>7557.5444279999992</v>
      </c>
      <c r="D105" s="2">
        <f>t2m.hdd.21.1C!BQ105</f>
        <v>10721.916816000001</v>
      </c>
      <c r="E105" s="24">
        <f>t2m.cdd.15.6C!BQ105</f>
        <v>3028.5454059999993</v>
      </c>
      <c r="F105" s="15">
        <f>t2m.cdd.18.3C!BQ105</f>
        <v>1640.2108000000001</v>
      </c>
      <c r="G105" s="15">
        <f>t2m.cdd.21.1C!BQ105</f>
        <v>713.65900280000005</v>
      </c>
      <c r="H105" s="2">
        <f>t2m.hdd.60F!BQ105</f>
        <v>8932.9580120000028</v>
      </c>
      <c r="I105" s="2">
        <f>t2m.hdd.65F!BQ105</f>
        <v>13665.454779999998</v>
      </c>
      <c r="J105" s="2">
        <f>t2m.hdd.70F!BQ105</f>
        <v>19323.756280000001</v>
      </c>
      <c r="K105" s="15">
        <f>t2m.cdd.60F!BQ105</f>
        <v>5499.2814260000014</v>
      </c>
      <c r="L105" s="15">
        <f>t2m.cdd.65F!BQ105</f>
        <v>2926.5767919999994</v>
      </c>
      <c r="M105" s="15">
        <f>t2m.cdd.70F!BQ105</f>
        <v>1279.6758001999999</v>
      </c>
      <c r="N105" s="2">
        <f>HI.hdd.57.56F!BQ105</f>
        <v>7495.5202059999992</v>
      </c>
      <c r="O105" s="2">
        <f>HI.hdd.63.08F!BQ105</f>
        <v>12264.991605999998</v>
      </c>
      <c r="P105" s="2">
        <f>HI.hdd.68.58F!BQ105</f>
        <v>18095.211739999999</v>
      </c>
      <c r="Q105" s="20">
        <f>HI.cdd.57.56F!BQ105</f>
        <v>7545.8075900000022</v>
      </c>
      <c r="R105" s="20">
        <f>HI.cdd.63.08F!BQ105</f>
        <v>4250.3383759999988</v>
      </c>
      <c r="S105" s="20">
        <f>HI.cdd.68.58F!BQ105</f>
        <v>2044.8394079999998</v>
      </c>
      <c r="T105" s="2">
        <f>HUM.hdd.13.98C!BQ105</f>
        <v>3614.0793979999994</v>
      </c>
      <c r="U105" s="2">
        <f>HUM.hdd.17.4C!BQ105</f>
        <v>5855.7748460000012</v>
      </c>
      <c r="V105" s="2">
        <f>HUM.hdd.21.09C!BQ105</f>
        <v>9071.2775120000006</v>
      </c>
      <c r="W105" s="30">
        <f>HUM.cdd.13.98C!BQ105</f>
        <v>8093.7463720000014</v>
      </c>
      <c r="X105" s="24">
        <f>HUM.cdd.17.4C!BQ105</f>
        <v>5338.6850160000004</v>
      </c>
      <c r="Y105" s="24">
        <f>HUM.cdd.21.09C!BQ105</f>
        <v>3162.9487960000006</v>
      </c>
      <c r="Z105" s="2">
        <f>[1]esi.hdd.12.6C!BQ106</f>
        <v>3863.4105980000004</v>
      </c>
      <c r="AA105" s="2">
        <f>[1]esi.hdd.14.9C!BQ106</f>
        <v>5604.9120060000014</v>
      </c>
      <c r="AB105" s="2">
        <f>[1]esi.hdd.17.2C!BQ106</f>
        <v>7735.6029760000001</v>
      </c>
      <c r="AC105" s="24">
        <f>[1]esi.cdd.12.6C!BQ106</f>
        <v>4817.9333959999985</v>
      </c>
      <c r="AD105" s="24">
        <f>[1]esi.cdd.14.9C!BQ106</f>
        <v>3199.0446060000004</v>
      </c>
      <c r="AE105" s="24">
        <f>[1]esi.cdd.17.2C!BQ106</f>
        <v>1969.3419940000008</v>
      </c>
    </row>
    <row r="106" spans="1:31" x14ac:dyDescent="0.25">
      <c r="A106" s="58" t="s">
        <v>103</v>
      </c>
      <c r="B106" s="2">
        <f>t2m.hdd.15.6C!BQ106</f>
        <v>0</v>
      </c>
      <c r="C106" s="19">
        <f>t2m.hdd.18.3C!BQ106</f>
        <v>0</v>
      </c>
      <c r="D106" s="2">
        <f>t2m.hdd.21.1C!BQ106</f>
        <v>0.30220000211919995</v>
      </c>
      <c r="E106" s="24">
        <f>t2m.cdd.15.6C!BQ106</f>
        <v>15757.338400000001</v>
      </c>
      <c r="F106" s="15">
        <f>t2m.cdd.18.3C!BQ106</f>
        <v>11812.540599999997</v>
      </c>
      <c r="G106" s="15">
        <f>t2m.cdd.21.1C!BQ106</f>
        <v>7721.9211959999975</v>
      </c>
      <c r="H106" s="2">
        <f>t2m.hdd.60F!BQ106</f>
        <v>0</v>
      </c>
      <c r="I106" s="2">
        <f>t2m.hdd.65F!BQ106</f>
        <v>0</v>
      </c>
      <c r="J106" s="2">
        <f>t2m.hdd.70F!BQ106</f>
        <v>0.56079999672400005</v>
      </c>
      <c r="K106" s="15">
        <f>t2m.cdd.60F!BQ106</f>
        <v>28480.099779999997</v>
      </c>
      <c r="L106" s="15">
        <f>t2m.cdd.65F!BQ106</f>
        <v>21174.905579999999</v>
      </c>
      <c r="M106" s="15">
        <f>t2m.cdd.70F!BQ106</f>
        <v>13870.271799999999</v>
      </c>
      <c r="N106" s="2">
        <f>HI.hdd.57.56F!BQ106</f>
        <v>0</v>
      </c>
      <c r="O106" s="2">
        <f>HI.hdd.63.08F!BQ106</f>
        <v>0</v>
      </c>
      <c r="P106" s="2">
        <f>HI.hdd.68.58F!BQ106</f>
        <v>4.2000000203999991E-3</v>
      </c>
      <c r="Q106" s="20">
        <f>HI.cdd.57.56F!BQ106</f>
        <v>38922.378599999989</v>
      </c>
      <c r="R106" s="20">
        <f>HI.cdd.63.08F!BQ106</f>
        <v>30857.438620000008</v>
      </c>
      <c r="S106" s="20">
        <f>HI.cdd.68.58F!BQ106</f>
        <v>22821.723259999999</v>
      </c>
      <c r="T106" s="2">
        <f>HUM.hdd.13.98C!BQ106</f>
        <v>0</v>
      </c>
      <c r="U106" s="2">
        <f>HUM.hdd.17.4C!BQ106</f>
        <v>0</v>
      </c>
      <c r="V106" s="2">
        <f>HUM.hdd.21.09C!BQ106</f>
        <v>0</v>
      </c>
      <c r="W106" s="30">
        <f>HUM.cdd.13.98C!BQ106</f>
        <v>33965.880759999993</v>
      </c>
      <c r="X106" s="24">
        <f>HUM.cdd.17.4C!BQ106</f>
        <v>28969.123680000004</v>
      </c>
      <c r="Y106" s="24">
        <f>HUM.cdd.21.09C!BQ106</f>
        <v>23577.88452</v>
      </c>
      <c r="Z106" s="2">
        <f>[1]esi.hdd.12.6C!BQ107</f>
        <v>0</v>
      </c>
      <c r="AA106" s="2">
        <f>[1]esi.hdd.14.9C!BQ107</f>
        <v>0</v>
      </c>
      <c r="AB106" s="2">
        <f>[1]esi.hdd.17.2C!BQ107</f>
        <v>0</v>
      </c>
      <c r="AC106" s="24">
        <f>[1]esi.cdd.12.6C!BQ107</f>
        <v>20386.811379999999</v>
      </c>
      <c r="AD106" s="24">
        <f>[1]esi.cdd.14.9C!BQ107</f>
        <v>17026.420219999996</v>
      </c>
      <c r="AE106" s="24">
        <f>[1]esi.cdd.17.2C!BQ107</f>
        <v>13666.027399999997</v>
      </c>
    </row>
    <row r="107" spans="1:31" x14ac:dyDescent="0.25">
      <c r="A107" s="58" t="s">
        <v>104</v>
      </c>
      <c r="B107" s="2">
        <f>t2m.hdd.15.6C!BQ107</f>
        <v>13449.531600000002</v>
      </c>
      <c r="C107" s="19">
        <f>t2m.hdd.18.3C!BQ107</f>
        <v>16664.297799999997</v>
      </c>
      <c r="D107" s="2">
        <f>t2m.hdd.21.1C!BQ107</f>
        <v>20320.07444</v>
      </c>
      <c r="E107" s="24">
        <f>t2m.cdd.15.6C!BQ107</f>
        <v>1530.1902032</v>
      </c>
      <c r="F107" s="15">
        <f>t2m.cdd.18.3C!BQ107</f>
        <v>800.15399560000014</v>
      </c>
      <c r="G107" s="15">
        <f>t2m.cdd.21.1C!BQ107</f>
        <v>365.01600026</v>
      </c>
      <c r="H107" s="2">
        <f>t2m.hdd.60F!BQ107</f>
        <v>24119.364180000004</v>
      </c>
      <c r="I107" s="2">
        <f>t2m.hdd.65F!BQ107</f>
        <v>30070.9516</v>
      </c>
      <c r="J107" s="2">
        <f>t2m.hdd.70F!BQ107</f>
        <v>36603.144560000001</v>
      </c>
      <c r="K107" s="15">
        <f>t2m.cdd.60F!BQ107</f>
        <v>2781.4448040000007</v>
      </c>
      <c r="L107" s="15">
        <f>t2m.cdd.65F!BQ107</f>
        <v>1427.8290053999997</v>
      </c>
      <c r="M107" s="15">
        <f>t2m.cdd.70F!BQ107</f>
        <v>654.81980140000019</v>
      </c>
      <c r="N107" s="2">
        <f>HI.hdd.57.56F!BQ107</f>
        <v>21999.096880000001</v>
      </c>
      <c r="O107" s="2">
        <f>HI.hdd.63.08F!BQ107</f>
        <v>28278.085619999998</v>
      </c>
      <c r="P107" s="2">
        <f>HI.hdd.68.58F!BQ107</f>
        <v>35283.455880000001</v>
      </c>
      <c r="Q107" s="20">
        <f>HI.cdd.57.56F!BQ107</f>
        <v>3634.6258039999984</v>
      </c>
      <c r="R107" s="20">
        <f>HI.cdd.63.08F!BQ107</f>
        <v>1848.6683962000002</v>
      </c>
      <c r="S107" s="20">
        <f>HI.cdd.68.58F!BQ107</f>
        <v>818.32420520000016</v>
      </c>
      <c r="T107" s="2">
        <f>HUM.hdd.13.98C!BQ107</f>
        <v>13148.498600000001</v>
      </c>
      <c r="U107" s="2">
        <f>HUM.hdd.17.4C!BQ107</f>
        <v>16645.198880000004</v>
      </c>
      <c r="V107" s="2">
        <f>HUM.hdd.21.09C!BQ107</f>
        <v>20936.140899999999</v>
      </c>
      <c r="W107" s="30">
        <f>HUM.cdd.13.98C!BQ107</f>
        <v>3683.6776220000002</v>
      </c>
      <c r="X107" s="24">
        <f>HUM.cdd.17.4C!BQ107</f>
        <v>2183.6164060000001</v>
      </c>
      <c r="Y107" s="24">
        <f>HUM.cdd.21.09C!BQ107</f>
        <v>1083.3232032000001</v>
      </c>
      <c r="Z107" s="2">
        <f>[1]esi.hdd.12.6C!BQ108</f>
        <v>13031.838800000003</v>
      </c>
      <c r="AA107" s="2">
        <f>[1]esi.hdd.14.9C!BQ108</f>
        <v>15499.003419999999</v>
      </c>
      <c r="AB107" s="2">
        <f>[1]esi.hdd.17.2C!BQ108</f>
        <v>18232.828640000003</v>
      </c>
      <c r="AC107" s="24">
        <f>[1]esi.cdd.12.6C!BQ108</f>
        <v>2218.0515880000003</v>
      </c>
      <c r="AD107" s="24">
        <f>[1]esi.cdd.14.9C!BQ108</f>
        <v>1324.8268011999999</v>
      </c>
      <c r="AE107" s="24">
        <f>[1]esi.cdd.17.2C!BQ108</f>
        <v>698.2572009999999</v>
      </c>
    </row>
    <row r="108" spans="1:31" x14ac:dyDescent="0.25">
      <c r="A108" s="58" t="s">
        <v>105</v>
      </c>
      <c r="B108" s="2">
        <f>t2m.hdd.15.6C!BQ108</f>
        <v>3149.4781900000007</v>
      </c>
      <c r="C108" s="19">
        <f>t2m.hdd.18.3C!BQ108</f>
        <v>5736.3848240000007</v>
      </c>
      <c r="D108" s="2">
        <f>t2m.hdd.21.1C!BQ108</f>
        <v>9170.0522179999989</v>
      </c>
      <c r="E108" s="24">
        <f>t2m.cdd.15.6C!BQ108</f>
        <v>2458.8331980000003</v>
      </c>
      <c r="F108" s="15">
        <f>t2m.cdd.18.3C!BQ108</f>
        <v>1100.9524051999999</v>
      </c>
      <c r="G108" s="15">
        <f>t2m.cdd.21.1C!BQ108</f>
        <v>443.68380100000019</v>
      </c>
      <c r="H108" s="2">
        <f>t2m.hdd.60F!BQ108</f>
        <v>5603.8083940000006</v>
      </c>
      <c r="I108" s="2">
        <f>t2m.hdd.65F!BQ108</f>
        <v>10391.473173999999</v>
      </c>
      <c r="J108" s="2">
        <f>t2m.hdd.70F!BQ108</f>
        <v>16532.71574</v>
      </c>
      <c r="K108" s="15">
        <f>t2m.cdd.60F!BQ108</f>
        <v>4477.546416000001</v>
      </c>
      <c r="L108" s="15">
        <f>t2m.cdd.65F!BQ108</f>
        <v>1960.0148080000001</v>
      </c>
      <c r="M108" s="15">
        <f>t2m.cdd.70F!BQ108</f>
        <v>796.04679699999997</v>
      </c>
      <c r="N108" s="2">
        <f>HI.hdd.57.56F!BQ108</f>
        <v>4315.629797999999</v>
      </c>
      <c r="O108" s="2">
        <f>HI.hdd.63.08F!BQ108</f>
        <v>8935.630119999998</v>
      </c>
      <c r="P108" s="2">
        <f>HI.hdd.68.58F!BQ108</f>
        <v>15181.920380000001</v>
      </c>
      <c r="Q108" s="20">
        <f>HI.cdd.57.56F!BQ108</f>
        <v>6222.0054639999998</v>
      </c>
      <c r="R108" s="20">
        <f>HI.cdd.63.08F!BQ108</f>
        <v>2777.0640020000005</v>
      </c>
      <c r="S108" s="20">
        <f>HI.cdd.68.58F!BQ108</f>
        <v>987.6345983999995</v>
      </c>
      <c r="T108" s="2">
        <f>HUM.hdd.13.98C!BQ108</f>
        <v>1581.1570036000003</v>
      </c>
      <c r="U108" s="2">
        <f>HUM.hdd.17.4C!BQ108</f>
        <v>3520.5647920000006</v>
      </c>
      <c r="V108" s="2">
        <f>HUM.hdd.21.09C!BQ108</f>
        <v>6698.0314000000017</v>
      </c>
      <c r="W108" s="30">
        <f>HUM.cdd.13.98C!BQ108</f>
        <v>7048.6706179999992</v>
      </c>
      <c r="X108" s="24">
        <f>HUM.cdd.17.4C!BQ108</f>
        <v>3991.3231980000005</v>
      </c>
      <c r="Y108" s="24">
        <f>HUM.cdd.21.09C!BQ108</f>
        <v>1777.5494040000003</v>
      </c>
      <c r="Z108" s="2">
        <f>[1]esi.hdd.12.6C!BQ109</f>
        <v>2075.4575859999986</v>
      </c>
      <c r="AA108" s="2">
        <f>[1]esi.hdd.14.9C!BQ109</f>
        <v>3698.2859980000003</v>
      </c>
      <c r="AB108" s="2">
        <f>[1]esi.hdd.17.2C!BQ109</f>
        <v>5863.0050139999985</v>
      </c>
      <c r="AC108" s="24">
        <f>[1]esi.cdd.12.6C!BQ109</f>
        <v>4012.1737919999987</v>
      </c>
      <c r="AD108" s="24">
        <f>[1]esi.cdd.14.9C!BQ109</f>
        <v>2274.6119960000001</v>
      </c>
      <c r="AE108" s="24">
        <f>[1]esi.cdd.17.2C!BQ109</f>
        <v>1078.936598</v>
      </c>
    </row>
    <row r="109" spans="1:31" x14ac:dyDescent="0.25">
      <c r="A109" s="58" t="s">
        <v>161</v>
      </c>
      <c r="B109" s="2">
        <f>t2m.hdd.15.6C!BQ109</f>
        <v>1.8903999950519994</v>
      </c>
      <c r="C109" s="19">
        <f>t2m.hdd.18.3C!BQ109</f>
        <v>19.861400032000009</v>
      </c>
      <c r="D109" s="2">
        <f>t2m.hdd.21.1C!BQ109</f>
        <v>366.98020039999994</v>
      </c>
      <c r="E109" s="24">
        <f>t2m.cdd.15.6C!BQ109</f>
        <v>11166.699600000002</v>
      </c>
      <c r="F109" s="15">
        <f>t2m.cdd.18.3C!BQ109</f>
        <v>7239.8815999999988</v>
      </c>
      <c r="G109" s="15">
        <f>t2m.cdd.21.1C!BQ109</f>
        <v>3496.0761900000007</v>
      </c>
      <c r="H109" s="2">
        <f>t2m.hdd.60F!BQ109</f>
        <v>3.2663999740640004</v>
      </c>
      <c r="I109" s="2">
        <f>t2m.hdd.65F!BQ109</f>
        <v>36.782800175999995</v>
      </c>
      <c r="J109" s="2">
        <f>t2m.hdd.70F!BQ109</f>
        <v>668.09060040000008</v>
      </c>
      <c r="K109" s="15">
        <f>t2m.cdd.60F!BQ109</f>
        <v>20216.823959999998</v>
      </c>
      <c r="L109" s="15">
        <f>t2m.cdd.65F!BQ109</f>
        <v>12945.139599999997</v>
      </c>
      <c r="M109" s="15">
        <f>t2m.cdd.70F!BQ109</f>
        <v>6271.2557480000032</v>
      </c>
      <c r="N109" s="2">
        <f>HI.hdd.57.56F!BQ109</f>
        <v>1.09439999992</v>
      </c>
      <c r="O109" s="2">
        <f>HI.hdd.63.08F!BQ109</f>
        <v>13.341000090600005</v>
      </c>
      <c r="P109" s="2">
        <f>HI.hdd.68.58F!BQ109</f>
        <v>165.76440027999996</v>
      </c>
      <c r="Q109" s="20">
        <f>HI.cdd.57.56F!BQ109</f>
        <v>26943.071479999999</v>
      </c>
      <c r="R109" s="20">
        <f>HI.cdd.63.08F!BQ109</f>
        <v>18890.384920000004</v>
      </c>
      <c r="S109" s="20">
        <f>HI.cdd.68.58F!BQ109</f>
        <v>11007.086991999999</v>
      </c>
      <c r="T109" s="2">
        <f>HUM.hdd.13.98C!BQ109</f>
        <v>9.0800002155199996E-2</v>
      </c>
      <c r="U109" s="2">
        <f>HUM.hdd.17.4C!BQ109</f>
        <v>0.95940000596799957</v>
      </c>
      <c r="V109" s="2">
        <f>HUM.hdd.21.09C!BQ109</f>
        <v>8.4644000730000002</v>
      </c>
      <c r="W109" s="30">
        <f>HUM.cdd.13.98C!BQ109</f>
        <v>26579.28944</v>
      </c>
      <c r="X109" s="24">
        <f>HUM.cdd.17.4C!BQ109</f>
        <v>21583.403819999992</v>
      </c>
      <c r="Y109" s="24">
        <f>HUM.cdd.21.09C!BQ109</f>
        <v>16199.665699999998</v>
      </c>
      <c r="Z109" s="2">
        <f>[1]esi.hdd.12.6C!BQ110</f>
        <v>0.33079999831199997</v>
      </c>
      <c r="AA109" s="2">
        <f>[1]esi.hdd.14.9C!BQ110</f>
        <v>2.2882000017516</v>
      </c>
      <c r="AB109" s="2">
        <f>[1]esi.hdd.17.2C!BQ110</f>
        <v>15.524799975800001</v>
      </c>
      <c r="AC109" s="24">
        <f>[1]esi.cdd.12.6C!BQ110</f>
        <v>16019.47882</v>
      </c>
      <c r="AD109" s="24">
        <f>[1]esi.cdd.14.9C!BQ110</f>
        <v>12661.045000000006</v>
      </c>
      <c r="AE109" s="24">
        <f>[1]esi.cdd.17.2C!BQ110</f>
        <v>9313.8877939999984</v>
      </c>
    </row>
    <row r="110" spans="1:31" x14ac:dyDescent="0.25">
      <c r="A110" s="58" t="s">
        <v>107</v>
      </c>
      <c r="B110" s="2">
        <f>t2m.hdd.15.6C!BQ110</f>
        <v>12793.201200000001</v>
      </c>
      <c r="C110" s="19">
        <f>t2m.hdd.18.3C!BQ110</f>
        <v>15866.843979999998</v>
      </c>
      <c r="D110" s="2">
        <f>t2m.hdd.21.1C!BQ110</f>
        <v>19440.034120000004</v>
      </c>
      <c r="E110" s="24">
        <f>t2m.cdd.15.6C!BQ110</f>
        <v>1838.6969979999997</v>
      </c>
      <c r="F110" s="15">
        <f>t2m.cdd.18.3C!BQ110</f>
        <v>967.5409987999999</v>
      </c>
      <c r="G110" s="15">
        <f>t2m.cdd.21.1C!BQ110</f>
        <v>449.81320060000013</v>
      </c>
      <c r="H110" s="2">
        <f>t2m.hdd.60F!BQ110</f>
        <v>22942.887219999997</v>
      </c>
      <c r="I110" s="2">
        <f>t2m.hdd.65F!BQ110</f>
        <v>28633.052539999997</v>
      </c>
      <c r="J110" s="2">
        <f>t2m.hdd.70F!BQ110</f>
        <v>35018.679979999986</v>
      </c>
      <c r="K110" s="15">
        <f>t2m.cdd.60F!BQ110</f>
        <v>3341.6781860000001</v>
      </c>
      <c r="L110" s="15">
        <f>t2m.cdd.65F!BQ110</f>
        <v>1726.6410040000003</v>
      </c>
      <c r="M110" s="15">
        <f>t2m.cdd.70F!BQ110</f>
        <v>807.06720180000002</v>
      </c>
      <c r="N110" s="2">
        <f>HI.hdd.57.56F!BQ110</f>
        <v>20931.5959</v>
      </c>
      <c r="O110" s="2">
        <f>HI.hdd.63.08F!BQ110</f>
        <v>26856.99170000001</v>
      </c>
      <c r="P110" s="2">
        <f>HI.hdd.68.58F!BQ110</f>
        <v>33625.842080000002</v>
      </c>
      <c r="Q110" s="20">
        <f>HI.cdd.57.56F!BQ110</f>
        <v>4447.7895959999996</v>
      </c>
      <c r="R110" s="20">
        <f>HI.cdd.63.08F!BQ110</f>
        <v>2308.2433819999997</v>
      </c>
      <c r="S110" s="20">
        <f>HI.cdd.68.58F!BQ110</f>
        <v>1041.3750023999999</v>
      </c>
      <c r="T110" s="2">
        <f>HUM.hdd.13.98C!BQ110</f>
        <v>12523.934400000002</v>
      </c>
      <c r="U110" s="2">
        <f>HUM.hdd.17.4C!BQ110</f>
        <v>15770.120339999999</v>
      </c>
      <c r="V110" s="2">
        <f>HUM.hdd.21.09C!BQ110</f>
        <v>19791.660279999996</v>
      </c>
      <c r="W110" s="30">
        <f>HUM.cdd.13.98C!BQ110</f>
        <v>4626.3853679999984</v>
      </c>
      <c r="X110" s="24">
        <f>HUM.cdd.17.4C!BQ110</f>
        <v>2875.8116060000007</v>
      </c>
      <c r="Y110" s="24">
        <f>HUM.cdd.21.09C!BQ110</f>
        <v>1506.1156043999995</v>
      </c>
      <c r="Z110" s="2">
        <f>[1]esi.hdd.12.6C!BQ111</f>
        <v>12352.346199999998</v>
      </c>
      <c r="AA110" s="2">
        <f>[1]esi.hdd.14.9C!BQ111</f>
        <v>14669.800800000001</v>
      </c>
      <c r="AB110" s="2">
        <f>[1]esi.hdd.17.2C!BQ111</f>
        <v>17265.554700000008</v>
      </c>
      <c r="AC110" s="24">
        <f>[1]esi.cdd.12.6C!BQ111</f>
        <v>2762.2459779999995</v>
      </c>
      <c r="AD110" s="24">
        <f>[1]esi.cdd.14.9C!BQ111</f>
        <v>1719.3088020000002</v>
      </c>
      <c r="AE110" s="24">
        <f>[1]esi.cdd.17.2C!BQ111</f>
        <v>954.66999759999976</v>
      </c>
    </row>
    <row r="111" spans="1:31" x14ac:dyDescent="0.25">
      <c r="A111" s="58" t="s">
        <v>108</v>
      </c>
      <c r="B111" s="2">
        <f>t2m.hdd.15.6C!BQ111</f>
        <v>19186.109400000005</v>
      </c>
      <c r="C111" s="19">
        <f>t2m.hdd.18.3C!BQ111</f>
        <v>22423.905039999998</v>
      </c>
      <c r="D111" s="2">
        <f>t2m.hdd.21.1C!BQ111</f>
        <v>26058.956200000004</v>
      </c>
      <c r="E111" s="24">
        <f>t2m.cdd.15.6C!BQ111</f>
        <v>1640.9740019999999</v>
      </c>
      <c r="F111" s="15">
        <f>t2m.cdd.18.3C!BQ111</f>
        <v>933.96099960000026</v>
      </c>
      <c r="G111" s="15">
        <f>t2m.cdd.21.1C!BQ111</f>
        <v>478.11319719999995</v>
      </c>
      <c r="H111" s="2">
        <f>t2m.hdd.60F!BQ111</f>
        <v>34443.418140000009</v>
      </c>
      <c r="I111" s="2">
        <f>t2m.hdd.65F!BQ111</f>
        <v>40438.12736000002</v>
      </c>
      <c r="J111" s="2">
        <f>t2m.hdd.70F!BQ111</f>
        <v>46932.9424</v>
      </c>
      <c r="K111" s="15">
        <f>t2m.cdd.60F!BQ111</f>
        <v>2979.0604079999994</v>
      </c>
      <c r="L111" s="15">
        <f>t2m.cdd.65F!BQ111</f>
        <v>1668.5653995999999</v>
      </c>
      <c r="M111" s="15">
        <f>t2m.cdd.70F!BQ111</f>
        <v>858.17819700000007</v>
      </c>
      <c r="N111" s="2">
        <f>HI.hdd.57.56F!BQ111</f>
        <v>32105.584119999985</v>
      </c>
      <c r="O111" s="2">
        <f>HI.hdd.63.08F!BQ111</f>
        <v>38490.531380000015</v>
      </c>
      <c r="P111" s="2">
        <f>HI.hdd.68.58F!BQ111</f>
        <v>45469.62904</v>
      </c>
      <c r="Q111" s="20">
        <f>HI.cdd.57.56F!BQ111</f>
        <v>3759.5790079999992</v>
      </c>
      <c r="R111" s="20">
        <f>HI.cdd.63.08F!BQ111</f>
        <v>2079.5834060000007</v>
      </c>
      <c r="S111" s="20">
        <f>HI.cdd.68.58F!BQ111</f>
        <v>1022.9679977999999</v>
      </c>
      <c r="T111" s="2">
        <f>HUM.hdd.13.98C!BQ111</f>
        <v>19808.088160000003</v>
      </c>
      <c r="U111" s="2">
        <f>HUM.hdd.17.4C!BQ111</f>
        <v>23467.614619999997</v>
      </c>
      <c r="V111" s="2">
        <f>HUM.hdd.21.09C!BQ111</f>
        <v>27809.508839999995</v>
      </c>
      <c r="W111" s="30">
        <f>HUM.cdd.13.98C!BQ111</f>
        <v>3608.0746060000006</v>
      </c>
      <c r="X111" s="24">
        <f>HUM.cdd.17.4C!BQ111</f>
        <v>2270.8362180000013</v>
      </c>
      <c r="Y111" s="24">
        <f>HUM.cdd.21.09C!BQ111</f>
        <v>1221.5016024000001</v>
      </c>
      <c r="Z111" s="2">
        <f>[1]esi.hdd.12.6C!BQ112</f>
        <v>19464.468179999996</v>
      </c>
      <c r="AA111" s="2">
        <f>[1]esi.hdd.14.9C!BQ112</f>
        <v>22018.011559999999</v>
      </c>
      <c r="AB111" s="2">
        <f>[1]esi.hdd.17.2C!BQ112</f>
        <v>24780.339140000004</v>
      </c>
      <c r="AC111" s="24">
        <f>[1]esi.cdd.12.6C!BQ112</f>
        <v>2171.4343899999994</v>
      </c>
      <c r="AD111" s="24">
        <f>[1]esi.cdd.14.9C!BQ112</f>
        <v>1364.5881965999997</v>
      </c>
      <c r="AE111" s="24">
        <f>[1]esi.cdd.17.2C!BQ112</f>
        <v>766.52119800000003</v>
      </c>
    </row>
    <row r="112" spans="1:31" x14ac:dyDescent="0.25">
      <c r="A112" s="58" t="s">
        <v>109</v>
      </c>
      <c r="B112" s="2">
        <f>t2m.hdd.15.6C!BQ112</f>
        <v>133.58820057999998</v>
      </c>
      <c r="C112" s="19">
        <f>t2m.hdd.18.3C!BQ112</f>
        <v>1398.9524076000005</v>
      </c>
      <c r="D112" s="2">
        <f>t2m.hdd.21.1C!BQ112</f>
        <v>4337.1571759999997</v>
      </c>
      <c r="E112" s="24">
        <f>t2m.cdd.15.6C!BQ112</f>
        <v>4466.5463900000004</v>
      </c>
      <c r="F112" s="15">
        <f>t2m.cdd.18.3C!BQ112</f>
        <v>1787.1239899999991</v>
      </c>
      <c r="G112" s="15">
        <f>t2m.cdd.21.1C!BQ112</f>
        <v>634.39579839999988</v>
      </c>
      <c r="H112" s="2">
        <f>t2m.hdd.60F!BQ112</f>
        <v>226.30320026000001</v>
      </c>
      <c r="I112" s="2">
        <f>t2m.hdd.65F!BQ112</f>
        <v>2568.9341839999993</v>
      </c>
      <c r="J112" s="2">
        <f>t2m.hdd.70F!BQ112</f>
        <v>7829.9137880000007</v>
      </c>
      <c r="K112" s="15">
        <f>t2m.cdd.60F!BQ112</f>
        <v>8142.5289919999987</v>
      </c>
      <c r="L112" s="15">
        <f>t2m.cdd.65F!BQ112</f>
        <v>3179.9570159999998</v>
      </c>
      <c r="M112" s="15">
        <f>t2m.cdd.70F!BQ112</f>
        <v>1135.7415990000002</v>
      </c>
      <c r="N112" s="2">
        <f>HI.hdd.57.56F!BQ112</f>
        <v>43.299600122000001</v>
      </c>
      <c r="O112" s="2">
        <f>HI.hdd.63.08F!BQ112</f>
        <v>1194.0315980000005</v>
      </c>
      <c r="P112" s="2">
        <f>HI.hdd.68.58F!BQ112</f>
        <v>5894.5588280000002</v>
      </c>
      <c r="Q112" s="20">
        <f>HI.cdd.57.56F!BQ112</f>
        <v>12040.415799999999</v>
      </c>
      <c r="R112" s="20">
        <f>HI.cdd.63.08F!BQ112</f>
        <v>5126.209836</v>
      </c>
      <c r="S112" s="20">
        <f>HI.cdd.68.58F!BQ112</f>
        <v>1791.0155999999995</v>
      </c>
      <c r="T112" s="2">
        <f>HUM.hdd.13.98C!BQ112</f>
        <v>4.4552000111999996</v>
      </c>
      <c r="U112" s="2">
        <f>HUM.hdd.17.4C!BQ112</f>
        <v>65.626399999999975</v>
      </c>
      <c r="V112" s="2">
        <f>HUM.hdd.21.09C!BQ112</f>
        <v>819.14819840000007</v>
      </c>
      <c r="W112" s="30">
        <f>HUM.cdd.13.98C!BQ112</f>
        <v>13636.930200000001</v>
      </c>
      <c r="X112" s="24">
        <f>HUM.cdd.17.4C!BQ112</f>
        <v>8701.3445480000009</v>
      </c>
      <c r="Y112" s="24">
        <f>HUM.cdd.21.09C!BQ112</f>
        <v>4063.6235979999997</v>
      </c>
      <c r="Z112" s="2">
        <f>[1]esi.hdd.12.6C!BQ113</f>
        <v>26.538400195999994</v>
      </c>
      <c r="AA112" s="2">
        <f>[1]esi.hdd.14.9C!BQ113</f>
        <v>326.06399960000005</v>
      </c>
      <c r="AB112" s="2">
        <f>[1]esi.hdd.17.2C!BQ113</f>
        <v>1288.6645993999998</v>
      </c>
      <c r="AC112" s="24">
        <f>[1]esi.cdd.12.6C!BQ113</f>
        <v>7901.007403999999</v>
      </c>
      <c r="AD112" s="24">
        <f>[1]esi.cdd.14.9C!BQ113</f>
        <v>4840.1431939999984</v>
      </c>
      <c r="AE112" s="24">
        <f>[1]esi.cdd.17.2C!BQ113</f>
        <v>2442.3512019999989</v>
      </c>
    </row>
    <row r="113" spans="1:31" x14ac:dyDescent="0.25">
      <c r="A113" s="58" t="s">
        <v>110</v>
      </c>
      <c r="B113" s="2">
        <f>t2m.hdd.15.6C!BQ113</f>
        <v>1429.509998</v>
      </c>
      <c r="C113" s="19">
        <f>t2m.hdd.18.3C!BQ113</f>
        <v>2332.7396119999994</v>
      </c>
      <c r="D113" s="2">
        <f>t2m.hdd.21.1C!BQ113</f>
        <v>3643.3334280000004</v>
      </c>
      <c r="E113" s="24">
        <f>t2m.cdd.15.6C!BQ113</f>
        <v>14674.246600000002</v>
      </c>
      <c r="F113" s="15">
        <f>t2m.cdd.18.3C!BQ113</f>
        <v>11632.680400000001</v>
      </c>
      <c r="G113" s="15">
        <f>t2m.cdd.21.1C!BQ113</f>
        <v>8852.3482019999992</v>
      </c>
      <c r="H113" s="2">
        <f>t2m.hdd.60F!BQ113</f>
        <v>2551.1095920000002</v>
      </c>
      <c r="I113" s="2">
        <f>t2m.hdd.65F!BQ113</f>
        <v>4222.7807839999996</v>
      </c>
      <c r="J113" s="2">
        <f>t2m.hdd.70F!BQ113</f>
        <v>6568.7938039999981</v>
      </c>
      <c r="K113" s="15">
        <f>t2m.cdd.60F!BQ113</f>
        <v>26508.527820000003</v>
      </c>
      <c r="L113" s="15">
        <f>t2m.cdd.65F!BQ113</f>
        <v>20875.002980000001</v>
      </c>
      <c r="M113" s="15">
        <f>t2m.cdd.70F!BQ113</f>
        <v>15915.817420000003</v>
      </c>
      <c r="N113" s="2">
        <f>HI.hdd.57.56F!BQ113</f>
        <v>2458.6189920000002</v>
      </c>
      <c r="O113" s="2">
        <f>HI.hdd.63.08F!BQ113</f>
        <v>4231.0053779999998</v>
      </c>
      <c r="P113" s="2">
        <f>HI.hdd.68.58F!BQ113</f>
        <v>6769.3386120000005</v>
      </c>
      <c r="Q113" s="20">
        <f>HI.cdd.57.56F!BQ113</f>
        <v>26527.575299999997</v>
      </c>
      <c r="R113" s="20">
        <f>HI.cdd.63.08F!BQ113</f>
        <v>20235.020500000006</v>
      </c>
      <c r="S113" s="20">
        <f>HI.cdd.68.58F!BQ113</f>
        <v>14737.634199999997</v>
      </c>
      <c r="T113" s="2">
        <f>HUM.hdd.13.98C!BQ113</f>
        <v>1439.7927895999999</v>
      </c>
      <c r="U113" s="2">
        <f>HUM.hdd.17.4C!BQ113</f>
        <v>2472.1689999999999</v>
      </c>
      <c r="V113" s="2">
        <f>HUM.hdd.21.09C!BQ113</f>
        <v>4133.9335959999999</v>
      </c>
      <c r="W113" s="30">
        <f>HUM.cdd.13.98C!BQ113</f>
        <v>16595.109379999998</v>
      </c>
      <c r="X113" s="24">
        <f>HUM.cdd.17.4C!BQ113</f>
        <v>12630.729000000001</v>
      </c>
      <c r="Y113" s="24">
        <f>HUM.cdd.21.09C!BQ113</f>
        <v>8901.2560499999981</v>
      </c>
      <c r="Z113" s="2">
        <f>[1]esi.hdd.12.6C!BQ114</f>
        <v>1362.0221917999997</v>
      </c>
      <c r="AA113" s="2">
        <f>[1]esi.hdd.14.9C!BQ114</f>
        <v>2167.2480060000007</v>
      </c>
      <c r="AB113" s="2">
        <f>[1]esi.hdd.17.2C!BQ114</f>
        <v>3313.9224060000006</v>
      </c>
      <c r="AC113" s="24">
        <f>[1]esi.cdd.12.6C!BQ114</f>
        <v>10294.755788000002</v>
      </c>
      <c r="AD113" s="24">
        <f>[1]esi.cdd.14.9C!BQ114</f>
        <v>7739.5916259999995</v>
      </c>
      <c r="AE113" s="24">
        <f>[1]esi.cdd.17.2C!BQ114</f>
        <v>5525.8721839999998</v>
      </c>
    </row>
    <row r="114" spans="1:31" x14ac:dyDescent="0.25">
      <c r="A114" s="58" t="s">
        <v>111</v>
      </c>
      <c r="B114" s="2">
        <f>t2m.hdd.15.6C!BQ114</f>
        <v>68.113800040000001</v>
      </c>
      <c r="C114" s="19">
        <f>t2m.hdd.18.3C!BQ114</f>
        <v>189.09239935999997</v>
      </c>
      <c r="D114" s="2">
        <f>t2m.hdd.21.1C!BQ114</f>
        <v>461.30699900000002</v>
      </c>
      <c r="E114" s="24">
        <f>t2m.cdd.15.6C!BQ114</f>
        <v>16149.793120000002</v>
      </c>
      <c r="F114" s="15">
        <f>t2m.cdd.18.3C!BQ114</f>
        <v>12325.973199999999</v>
      </c>
      <c r="G114" s="15">
        <f>t2m.cdd.21.1C!BQ114</f>
        <v>8507.2641820000026</v>
      </c>
      <c r="H114" s="2">
        <f>t2m.hdd.60F!BQ114</f>
        <v>120.30079996000002</v>
      </c>
      <c r="I114" s="2">
        <f>t2m.hdd.65F!BQ114</f>
        <v>344.19780119999996</v>
      </c>
      <c r="J114" s="2">
        <f>t2m.hdd.70F!BQ114</f>
        <v>833.33620399999984</v>
      </c>
      <c r="K114" s="15">
        <f>t2m.cdd.60F!BQ114</f>
        <v>29184.214059999995</v>
      </c>
      <c r="L114" s="15">
        <f>t2m.cdd.65F!BQ114</f>
        <v>22102.91634</v>
      </c>
      <c r="M114" s="15">
        <f>t2m.cdd.70F!BQ114</f>
        <v>15286.856020000001</v>
      </c>
      <c r="N114" s="2">
        <f>HI.hdd.57.56F!BQ114</f>
        <v>127.87099995999998</v>
      </c>
      <c r="O114" s="2">
        <f>HI.hdd.63.08F!BQ114</f>
        <v>369.14680020000009</v>
      </c>
      <c r="P114" s="2">
        <f>HI.hdd.68.58F!BQ114</f>
        <v>858.62339799999984</v>
      </c>
      <c r="Q114" s="20">
        <f>HI.cdd.57.56F!BQ114</f>
        <v>34687.148859999979</v>
      </c>
      <c r="R114" s="20">
        <f>HI.cdd.63.08F!BQ114</f>
        <v>26863.484920000006</v>
      </c>
      <c r="S114" s="20">
        <f>HI.cdd.68.58F!BQ114</f>
        <v>19317.241620000004</v>
      </c>
      <c r="T114" s="2">
        <f>HUM.hdd.13.98C!BQ114</f>
        <v>90.686000180000008</v>
      </c>
      <c r="U114" s="2">
        <f>HUM.hdd.17.4C!BQ114</f>
        <v>251.11880019999998</v>
      </c>
      <c r="V114" s="2">
        <f>HUM.hdd.21.09C!BQ114</f>
        <v>578.22160120000012</v>
      </c>
      <c r="W114" s="30">
        <f>HUM.cdd.13.98C!BQ114</f>
        <v>26800.981800000005</v>
      </c>
      <c r="X114" s="24">
        <f>HUM.cdd.17.4C!BQ114</f>
        <v>21964.659640000002</v>
      </c>
      <c r="Y114" s="24">
        <f>HUM.cdd.21.09C!BQ114</f>
        <v>16900.523980000002</v>
      </c>
      <c r="Z114" s="2">
        <f>[1]esi.hdd.12.6C!BQ115</f>
        <v>104.82419965999999</v>
      </c>
      <c r="AA114" s="2">
        <f>[1]esi.hdd.14.9C!BQ115</f>
        <v>251.22580099999999</v>
      </c>
      <c r="AB114" s="2">
        <f>[1]esi.hdd.17.2C!BQ115</f>
        <v>500.78859920000008</v>
      </c>
      <c r="AC114" s="24">
        <f>[1]esi.cdd.12.6C!BQ115</f>
        <v>16271.122760000004</v>
      </c>
      <c r="AD114" s="24">
        <f>[1]esi.cdd.14.9C!BQ115</f>
        <v>13057.134400000004</v>
      </c>
      <c r="AE114" s="24">
        <f>[1]esi.cdd.17.2C!BQ115</f>
        <v>9946.3021899999967</v>
      </c>
    </row>
    <row r="115" spans="1:31" x14ac:dyDescent="0.25">
      <c r="A115" s="58" t="s">
        <v>112</v>
      </c>
      <c r="B115" s="2">
        <f>t2m.hdd.15.6C!BQ115</f>
        <v>11734.4208</v>
      </c>
      <c r="C115" s="19">
        <f>t2m.hdd.18.3C!BQ115</f>
        <v>14810.962820000001</v>
      </c>
      <c r="D115" s="2">
        <f>t2m.hdd.21.1C!BQ115</f>
        <v>18345.275759999993</v>
      </c>
      <c r="E115" s="24">
        <f>t2m.cdd.15.6C!BQ115</f>
        <v>2075.7629959999995</v>
      </c>
      <c r="F115" s="15">
        <f>t2m.cdd.18.3C!BQ115</f>
        <v>1207.5041965999999</v>
      </c>
      <c r="G115" s="15">
        <f>t2m.cdd.21.1C!BQ115</f>
        <v>650.89800580000008</v>
      </c>
      <c r="H115" s="2">
        <f>t2m.hdd.60F!BQ115</f>
        <v>21036.586279999996</v>
      </c>
      <c r="I115" s="2">
        <f>t2m.hdd.65F!BQ115</f>
        <v>26732.112320000004</v>
      </c>
      <c r="J115" s="2">
        <f>t2m.hdd.70F!BQ115</f>
        <v>33047.714860000007</v>
      </c>
      <c r="K115" s="15">
        <f>t2m.cdd.60F!BQ115</f>
        <v>3767.8951939999997</v>
      </c>
      <c r="L115" s="15">
        <f>t2m.cdd.65F!BQ115</f>
        <v>2158.2210140000011</v>
      </c>
      <c r="M115" s="15">
        <f>t2m.cdd.70F!BQ115</f>
        <v>1168.6245996</v>
      </c>
      <c r="N115" s="2">
        <f>HI.hdd.57.56F!BQ115</f>
        <v>19058.056200000003</v>
      </c>
      <c r="O115" s="2">
        <f>HI.hdd.63.08F!BQ115</f>
        <v>25024.64114</v>
      </c>
      <c r="P115" s="2">
        <f>HI.hdd.68.58F!BQ115</f>
        <v>31776.134119999999</v>
      </c>
      <c r="Q115" s="20">
        <f>HI.cdd.57.56F!BQ115</f>
        <v>4722.3070160000007</v>
      </c>
      <c r="R115" s="20">
        <f>HI.cdd.63.08F!BQ115</f>
        <v>2623.9503920000006</v>
      </c>
      <c r="S115" s="20">
        <f>HI.cdd.68.58F!BQ115</f>
        <v>1339.7236010000001</v>
      </c>
      <c r="T115" s="2">
        <f>HUM.hdd.13.98C!BQ115</f>
        <v>11183.954394</v>
      </c>
      <c r="U115" s="2">
        <f>HUM.hdd.17.4C!BQ115</f>
        <v>14449.781799999999</v>
      </c>
      <c r="V115" s="2">
        <f>HUM.hdd.21.09C!BQ115</f>
        <v>18525.385880000005</v>
      </c>
      <c r="W115" s="30">
        <f>HUM.cdd.13.98C!BQ115</f>
        <v>4515.6800080000003</v>
      </c>
      <c r="X115" s="24">
        <f>HUM.cdd.17.4C!BQ115</f>
        <v>2784.7482219999988</v>
      </c>
      <c r="Y115" s="24">
        <f>HUM.cdd.21.09C!BQ115</f>
        <v>1469.1169937999994</v>
      </c>
      <c r="Z115" s="2">
        <f>[1]esi.hdd.12.6C!BQ116</f>
        <v>11128.295792000001</v>
      </c>
      <c r="AA115" s="2">
        <f>[1]esi.hdd.14.9C!BQ116</f>
        <v>13462.850799999997</v>
      </c>
      <c r="AB115" s="2">
        <f>[1]esi.hdd.17.2C!BQ116</f>
        <v>16081.205220000002</v>
      </c>
      <c r="AC115" s="24">
        <f>[1]esi.cdd.12.6C!BQ116</f>
        <v>2733.7252019999996</v>
      </c>
      <c r="AD115" s="24">
        <f>[1]esi.cdd.14.9C!BQ116</f>
        <v>1707.8890000000001</v>
      </c>
      <c r="AE115" s="24">
        <f>[1]esi.cdd.17.2C!BQ116</f>
        <v>965.84920620000014</v>
      </c>
    </row>
    <row r="116" spans="1:31" x14ac:dyDescent="0.25">
      <c r="A116" s="58" t="s">
        <v>113</v>
      </c>
      <c r="B116" s="2">
        <f>t2m.hdd.15.6C!BQ116</f>
        <v>7.6729999279999994</v>
      </c>
      <c r="C116" s="19">
        <f>t2m.hdd.18.3C!BQ116</f>
        <v>29.822000044000003</v>
      </c>
      <c r="D116" s="2">
        <f>t2m.hdd.21.1C!BQ116</f>
        <v>112.80859997999997</v>
      </c>
      <c r="E116" s="24">
        <f>t2m.cdd.15.6C!BQ116</f>
        <v>15282.272419999999</v>
      </c>
      <c r="F116" s="15">
        <f>t2m.cdd.18.3C!BQ116</f>
        <v>11359.622600000001</v>
      </c>
      <c r="G116" s="15">
        <f>t2m.cdd.21.1C!BQ116</f>
        <v>7351.6893699999991</v>
      </c>
      <c r="H116" s="2">
        <f>t2m.hdd.60F!BQ116</f>
        <v>13.450000090199994</v>
      </c>
      <c r="I116" s="2">
        <f>t2m.hdd.65F!BQ116</f>
        <v>54.482400293999987</v>
      </c>
      <c r="J116" s="2">
        <f>t2m.hdd.70F!BQ116</f>
        <v>204.33959961999989</v>
      </c>
      <c r="K116" s="15">
        <f>t2m.cdd.60F!BQ116</f>
        <v>27624.629100000002</v>
      </c>
      <c r="L116" s="15">
        <f>t2m.cdd.65F!BQ116</f>
        <v>20360.460160000002</v>
      </c>
      <c r="M116" s="15">
        <f>t2m.cdd.70F!BQ116</f>
        <v>13205.122600000001</v>
      </c>
      <c r="N116" s="2">
        <f>HI.hdd.57.56F!BQ116</f>
        <v>7.2585999430000001</v>
      </c>
      <c r="O116" s="2">
        <f>HI.hdd.63.08F!BQ116</f>
        <v>35.339199878000016</v>
      </c>
      <c r="P116" s="2">
        <f>HI.hdd.68.58F!BQ116</f>
        <v>122.24580045999996</v>
      </c>
      <c r="Q116" s="20">
        <f>HI.cdd.57.56F!BQ116</f>
        <v>36017.914940000002</v>
      </c>
      <c r="R116" s="20">
        <f>HI.cdd.63.08F!BQ116</f>
        <v>27981.056080000009</v>
      </c>
      <c r="S116" s="20">
        <f>HI.cdd.68.58F!BQ116</f>
        <v>20032.242639999997</v>
      </c>
      <c r="T116" s="2">
        <f>HUM.hdd.13.98C!BQ116</f>
        <v>1.3521999993839995</v>
      </c>
      <c r="U116" s="2">
        <f>HUM.hdd.17.4C!BQ116</f>
        <v>7.7086000383999975</v>
      </c>
      <c r="V116" s="2">
        <f>HUM.hdd.21.09C!BQ116</f>
        <v>28.877000035999991</v>
      </c>
      <c r="W116" s="30">
        <f>HUM.cdd.13.98C!BQ116</f>
        <v>31728.624879999999</v>
      </c>
      <c r="X116" s="24">
        <f>HUM.cdd.17.4C!BQ116</f>
        <v>26738.224159999998</v>
      </c>
      <c r="Y116" s="24">
        <f>HUM.cdd.21.09C!BQ116</f>
        <v>21368.153440000002</v>
      </c>
      <c r="Z116" s="2">
        <f>[1]esi.hdd.12.6C!BQ117</f>
        <v>4.0564000040000003</v>
      </c>
      <c r="AA116" s="2">
        <f>[1]esi.hdd.14.9C!BQ117</f>
        <v>13.644399986200002</v>
      </c>
      <c r="AB116" s="2">
        <f>[1]esi.hdd.17.2C!BQ117</f>
        <v>36.20079995599999</v>
      </c>
      <c r="AC116" s="24">
        <f>[1]esi.cdd.12.6C!BQ117</f>
        <v>19059.877059999992</v>
      </c>
      <c r="AD116" s="24">
        <f>[1]esi.cdd.14.9C!BQ117</f>
        <v>15709.072799999998</v>
      </c>
      <c r="AE116" s="24">
        <f>[1]esi.cdd.17.2C!BQ117</f>
        <v>12371.237199999998</v>
      </c>
    </row>
    <row r="117" spans="1:31" x14ac:dyDescent="0.25">
      <c r="A117" s="58" t="s">
        <v>114</v>
      </c>
      <c r="B117" s="2">
        <f>t2m.hdd.15.6C!BQ117</f>
        <v>13419.453000000003</v>
      </c>
      <c r="C117" s="19">
        <f>t2m.hdd.18.3C!BQ117</f>
        <v>16592.137419999995</v>
      </c>
      <c r="D117" s="2">
        <f>t2m.hdd.21.1C!BQ117</f>
        <v>20223.201659999999</v>
      </c>
      <c r="E117" s="24">
        <f>t2m.cdd.15.6C!BQ117</f>
        <v>1619.3440064000004</v>
      </c>
      <c r="F117" s="15">
        <f>t2m.cdd.18.3C!BQ117</f>
        <v>847.22620300000005</v>
      </c>
      <c r="G117" s="15">
        <f>t2m.cdd.21.1C!BQ117</f>
        <v>387.37720255999989</v>
      </c>
      <c r="H117" s="2">
        <f>t2m.hdd.60F!BQ117</f>
        <v>24066.706179999997</v>
      </c>
      <c r="I117" s="2">
        <f>t2m.hdd.65F!BQ117</f>
        <v>29940.334579999995</v>
      </c>
      <c r="J117" s="2">
        <f>t2m.hdd.70F!BQ117</f>
        <v>36428.670760000001</v>
      </c>
      <c r="K117" s="15">
        <f>t2m.cdd.60F!BQ117</f>
        <v>2943.4041980000002</v>
      </c>
      <c r="L117" s="15">
        <f>t2m.cdd.65F!BQ117</f>
        <v>1511.8277967999998</v>
      </c>
      <c r="M117" s="15">
        <f>t2m.cdd.70F!BQ117</f>
        <v>694.96079760000009</v>
      </c>
      <c r="N117" s="2">
        <f>HI.hdd.57.56F!BQ117</f>
        <v>21958.311459999997</v>
      </c>
      <c r="O117" s="2">
        <f>HI.hdd.63.08F!BQ117</f>
        <v>28120.568559999996</v>
      </c>
      <c r="P117" s="2">
        <f>HI.hdd.68.58F!BQ117</f>
        <v>35046.87702</v>
      </c>
      <c r="Q117" s="20">
        <f>HI.cdd.57.56F!BQ117</f>
        <v>3904.7969900000003</v>
      </c>
      <c r="R117" s="20">
        <f>HI.cdd.63.08F!BQ117</f>
        <v>2002.1081852000007</v>
      </c>
      <c r="S117" s="20">
        <f>HI.cdd.68.58F!BQ117</f>
        <v>892.70360739999978</v>
      </c>
      <c r="T117" s="2">
        <f>HUM.hdd.13.98C!BQ117</f>
        <v>13159.410400000001</v>
      </c>
      <c r="U117" s="2">
        <f>HUM.hdd.17.4C!BQ117</f>
        <v>16567.407759999995</v>
      </c>
      <c r="V117" s="2">
        <f>HUM.hdd.21.09C!BQ117</f>
        <v>20756.20594</v>
      </c>
      <c r="W117" s="30">
        <f>HUM.cdd.13.98C!BQ117</f>
        <v>4056.803214</v>
      </c>
      <c r="X117" s="24">
        <f>HUM.cdd.17.4C!BQ117</f>
        <v>2468.0383919999995</v>
      </c>
      <c r="Y117" s="24">
        <f>HUM.cdd.21.09C!BQ117</f>
        <v>1265.6029994</v>
      </c>
      <c r="Z117" s="2">
        <f>[1]esi.hdd.12.6C!BQ118</f>
        <v>12992.539799999997</v>
      </c>
      <c r="AA117" s="2">
        <f>[1]esi.hdd.14.9C!BQ118</f>
        <v>15403.672599999998</v>
      </c>
      <c r="AB117" s="2">
        <f>[1]esi.hdd.17.2C!BQ118</f>
        <v>18081.731960000001</v>
      </c>
      <c r="AC117" s="24">
        <f>[1]esi.cdd.12.6C!BQ118</f>
        <v>2446.3076060000003</v>
      </c>
      <c r="AD117" s="24">
        <f>[1]esi.cdd.14.9C!BQ118</f>
        <v>1497.0479981999999</v>
      </c>
      <c r="AE117" s="24">
        <f>[1]esi.cdd.17.2C!BQ118</f>
        <v>814.71620399999995</v>
      </c>
    </row>
    <row r="118" spans="1:31" x14ac:dyDescent="0.25">
      <c r="A118" s="58" t="s">
        <v>115</v>
      </c>
      <c r="B118" s="2">
        <f>t2m.hdd.15.6C!BQ118</f>
        <v>13610.184999999992</v>
      </c>
      <c r="C118" s="19">
        <f>t2m.hdd.18.3C!BQ118</f>
        <v>16978.057399999998</v>
      </c>
      <c r="D118" s="2">
        <f>t2m.hdd.21.1C!BQ118</f>
        <v>20759.424459999998</v>
      </c>
      <c r="E118" s="24">
        <f>t2m.cdd.15.6C!BQ118</f>
        <v>1088.5462006</v>
      </c>
      <c r="F118" s="15">
        <f>t2m.cdd.18.3C!BQ118</f>
        <v>511.61360060000004</v>
      </c>
      <c r="G118" s="15">
        <f>t2m.cdd.21.1C!BQ118</f>
        <v>202.0708008</v>
      </c>
      <c r="H118" s="2">
        <f>t2m.hdd.60F!BQ118</f>
        <v>24403.945</v>
      </c>
      <c r="I118" s="2">
        <f>t2m.hdd.65F!BQ118</f>
        <v>30638.865639999996</v>
      </c>
      <c r="J118" s="2">
        <f>t2m.hdd.70F!BQ118</f>
        <v>37394.713779999998</v>
      </c>
      <c r="K118" s="15">
        <f>t2m.cdd.60F!BQ118</f>
        <v>1981.8858180000004</v>
      </c>
      <c r="L118" s="15">
        <f>t2m.cdd.65F!BQ118</f>
        <v>911.60220400000037</v>
      </c>
      <c r="M118" s="15">
        <f>t2m.cdd.70F!BQ118</f>
        <v>362.25139927999999</v>
      </c>
      <c r="N118" s="2">
        <f>HI.hdd.57.56F!BQ118</f>
        <v>22137.948020000007</v>
      </c>
      <c r="O118" s="2">
        <f>HI.hdd.63.08F!BQ118</f>
        <v>28686.7084</v>
      </c>
      <c r="P118" s="2">
        <f>HI.hdd.68.58F!BQ118</f>
        <v>35936.455900000001</v>
      </c>
      <c r="Q118" s="20">
        <f>HI.cdd.57.56F!BQ118</f>
        <v>2816.6270100000002</v>
      </c>
      <c r="R118" s="20">
        <f>HI.cdd.63.08F!BQ118</f>
        <v>1300.4446002000004</v>
      </c>
      <c r="S118" s="20">
        <f>HI.cdd.68.58F!BQ118</f>
        <v>514.47499979999998</v>
      </c>
      <c r="T118" s="2">
        <f>HUM.hdd.13.98C!BQ118</f>
        <v>13113.926600000001</v>
      </c>
      <c r="U118" s="2">
        <f>HUM.hdd.17.4C!BQ118</f>
        <v>16713.771840000005</v>
      </c>
      <c r="V118" s="2">
        <f>HUM.hdd.21.09C!BQ118</f>
        <v>21118.740259999995</v>
      </c>
      <c r="W118" s="30">
        <f>HUM.cdd.13.98C!BQ118</f>
        <v>3281.0952040000002</v>
      </c>
      <c r="X118" s="24">
        <f>HUM.cdd.17.4C!BQ118</f>
        <v>1884.1765939999998</v>
      </c>
      <c r="Y118" s="24">
        <f>HUM.cdd.21.09C!BQ118</f>
        <v>897.9120034</v>
      </c>
      <c r="Z118" s="2">
        <f>[1]esi.hdd.12.6C!BQ119</f>
        <v>12964.910400000002</v>
      </c>
      <c r="AA118" s="2">
        <f>[1]esi.hdd.14.9C!BQ119</f>
        <v>15510.834240000006</v>
      </c>
      <c r="AB118" s="2">
        <f>[1]esi.hdd.17.2C!BQ119</f>
        <v>18318.790700000005</v>
      </c>
      <c r="AC118" s="24">
        <f>[1]esi.cdd.12.6C!BQ119</f>
        <v>1972.1285800000001</v>
      </c>
      <c r="AD118" s="24">
        <f>[1]esi.cdd.14.9C!BQ119</f>
        <v>1157.6622024000003</v>
      </c>
      <c r="AE118" s="24">
        <f>[1]esi.cdd.17.2C!BQ119</f>
        <v>605.22840339999993</v>
      </c>
    </row>
    <row r="119" spans="1:31" x14ac:dyDescent="0.25">
      <c r="A119" s="58" t="s">
        <v>116</v>
      </c>
      <c r="B119" s="2">
        <f>t2m.hdd.15.6C!BQ119</f>
        <v>8.4275999739999978</v>
      </c>
      <c r="C119" s="19">
        <f>t2m.hdd.18.3C!BQ119</f>
        <v>45.152399539999998</v>
      </c>
      <c r="D119" s="2">
        <f>t2m.hdd.21.1C!BQ119</f>
        <v>187.86259840000011</v>
      </c>
      <c r="E119" s="24">
        <f>t2m.cdd.15.6C!BQ119</f>
        <v>16585.72</v>
      </c>
      <c r="F119" s="15">
        <f>t2m.cdd.18.3C!BQ119</f>
        <v>12677.642400000001</v>
      </c>
      <c r="G119" s="15">
        <f>t2m.cdd.21.1C!BQ119</f>
        <v>8729.4316019999987</v>
      </c>
      <c r="H119" s="2">
        <f>t2m.hdd.60F!BQ119</f>
        <v>14.706400057999996</v>
      </c>
      <c r="I119" s="2">
        <f>t2m.hdd.65F!BQ119</f>
        <v>82.779599459999986</v>
      </c>
      <c r="J119" s="2">
        <f>t2m.hdd.70F!BQ119</f>
        <v>339.9789988</v>
      </c>
      <c r="K119" s="15">
        <f>t2m.cdd.60F!BQ119</f>
        <v>29970.722679999992</v>
      </c>
      <c r="L119" s="15">
        <f>t2m.cdd.65F!BQ119</f>
        <v>22733.596260000006</v>
      </c>
      <c r="M119" s="15">
        <f>t2m.cdd.70F!BQ119</f>
        <v>15685.599760000001</v>
      </c>
      <c r="N119" s="2">
        <f>HI.hdd.57.56F!BQ119</f>
        <v>8.4448000202000042</v>
      </c>
      <c r="O119" s="2">
        <f>HI.hdd.63.08F!BQ119</f>
        <v>53.603600299999989</v>
      </c>
      <c r="P119" s="2">
        <f>HI.hdd.68.58F!BQ119</f>
        <v>243.65479979999989</v>
      </c>
      <c r="Q119" s="20">
        <f>HI.cdd.57.56F!BQ119</f>
        <v>34741.798399999992</v>
      </c>
      <c r="R119" s="20">
        <f>HI.cdd.63.08F!BQ119</f>
        <v>26722.016160000003</v>
      </c>
      <c r="S119" s="20">
        <f>HI.cdd.68.58F!BQ119</f>
        <v>18876.34892</v>
      </c>
      <c r="T119" s="2">
        <f>HUM.hdd.13.98C!BQ119</f>
        <v>1.9794000029640006</v>
      </c>
      <c r="U119" s="2">
        <f>HUM.hdd.17.4C!BQ119</f>
        <v>13.053199973999996</v>
      </c>
      <c r="V119" s="2">
        <f>HUM.hdd.21.09C!BQ119</f>
        <v>63.302799740000012</v>
      </c>
      <c r="W119" s="30">
        <f>HUM.cdd.13.98C!BQ119</f>
        <v>27234.025520000003</v>
      </c>
      <c r="X119" s="24">
        <f>HUM.cdd.17.4C!BQ119</f>
        <v>22248.342820000005</v>
      </c>
      <c r="Y119" s="24">
        <f>HUM.cdd.21.09C!BQ119</f>
        <v>16907.353960000004</v>
      </c>
      <c r="Z119" s="2">
        <f>[1]esi.hdd.12.6C!BQ120</f>
        <v>6.0051999884000011</v>
      </c>
      <c r="AA119" s="2">
        <f>[1]esi.hdd.14.9C!BQ120</f>
        <v>24.857800163999986</v>
      </c>
      <c r="AB119" s="2">
        <f>[1]esi.hdd.17.2C!BQ120</f>
        <v>85.188199640000022</v>
      </c>
      <c r="AC119" s="24">
        <f>[1]esi.cdd.12.6C!BQ120</f>
        <v>16429.333759999998</v>
      </c>
      <c r="AD119" s="24">
        <f>[1]esi.cdd.14.9C!BQ120</f>
        <v>13087.796599999994</v>
      </c>
      <c r="AE119" s="24">
        <f>[1]esi.cdd.17.2C!BQ120</f>
        <v>9787.7325980000041</v>
      </c>
    </row>
    <row r="120" spans="1:31" x14ac:dyDescent="0.25">
      <c r="A120" s="58" t="s">
        <v>117</v>
      </c>
      <c r="B120" s="2">
        <f>t2m.hdd.15.6C!BQ120</f>
        <v>3877.9944020000003</v>
      </c>
      <c r="C120" s="19">
        <f>t2m.hdd.18.3C!BQ120</f>
        <v>5831.2882179999988</v>
      </c>
      <c r="D120" s="2">
        <f>t2m.hdd.21.1C!BQ120</f>
        <v>8606.999187999998</v>
      </c>
      <c r="E120" s="24">
        <f>t2m.cdd.15.6C!BQ120</f>
        <v>4793.6034179999997</v>
      </c>
      <c r="F120" s="15">
        <f>t2m.cdd.18.3C!BQ120</f>
        <v>2802.1088059999993</v>
      </c>
      <c r="G120" s="15">
        <f>t2m.cdd.21.1C!BQ120</f>
        <v>1486.8889960000004</v>
      </c>
      <c r="H120" s="2">
        <f>t2m.hdd.60F!BQ120</f>
        <v>6932.6566000000003</v>
      </c>
      <c r="I120" s="2">
        <f>t2m.hdd.65F!BQ120</f>
        <v>10547.633992000001</v>
      </c>
      <c r="J120" s="2">
        <f>t2m.hdd.70F!BQ120</f>
        <v>15514.955219999998</v>
      </c>
      <c r="K120" s="15">
        <f>t2m.cdd.60F!BQ120</f>
        <v>8697.6545259999966</v>
      </c>
      <c r="L120" s="15">
        <f>t2m.cdd.65F!BQ120</f>
        <v>5007.4278000000004</v>
      </c>
      <c r="M120" s="15">
        <f>t2m.cdd.70F!BQ120</f>
        <v>2669.549622</v>
      </c>
      <c r="N120" s="2">
        <f>HI.hdd.57.56F!BQ120</f>
        <v>6214.707763999997</v>
      </c>
      <c r="O120" s="2">
        <f>HI.hdd.63.08F!BQ120</f>
        <v>9720.8676479999995</v>
      </c>
      <c r="P120" s="2">
        <f>HI.hdd.68.58F!BQ120</f>
        <v>14736.810600000008</v>
      </c>
      <c r="Q120" s="20">
        <f>HI.cdd.57.56F!BQ120</f>
        <v>10573.385412000003</v>
      </c>
      <c r="R120" s="20">
        <f>HI.cdd.63.08F!BQ120</f>
        <v>6014.6021879999989</v>
      </c>
      <c r="S120" s="20">
        <f>HI.cdd.68.58F!BQ120</f>
        <v>2994.8271959999997</v>
      </c>
      <c r="T120" s="2">
        <f>HUM.hdd.13.98C!BQ120</f>
        <v>3540.5661999999993</v>
      </c>
      <c r="U120" s="2">
        <f>HUM.hdd.17.4C!BQ120</f>
        <v>5243.4197920000006</v>
      </c>
      <c r="V120" s="2">
        <f>HUM.hdd.21.09C!BQ120</f>
        <v>7880.3019700000032</v>
      </c>
      <c r="W120" s="30">
        <f>HUM.cdd.13.98C!BQ120</f>
        <v>9446.5573479999966</v>
      </c>
      <c r="X120" s="24">
        <f>HUM.cdd.17.4C!BQ120</f>
        <v>6152.6529759999967</v>
      </c>
      <c r="Y120" s="24">
        <f>HUM.cdd.21.09C!BQ120</f>
        <v>3398.2973999999995</v>
      </c>
      <c r="Z120" s="2">
        <f>[1]esi.hdd.12.6C!BQ121</f>
        <v>3358.8427960000008</v>
      </c>
      <c r="AA120" s="2">
        <f>[1]esi.hdd.14.9C!BQ121</f>
        <v>4685.2871839999998</v>
      </c>
      <c r="AB120" s="2">
        <f>[1]esi.hdd.17.2C!BQ121</f>
        <v>6483.961580000002</v>
      </c>
      <c r="AC120" s="24">
        <f>[1]esi.cdd.12.6C!BQ121</f>
        <v>5747.6135840000015</v>
      </c>
      <c r="AD120" s="24">
        <f>[1]esi.cdd.14.9C!BQ121</f>
        <v>3713.6666139999998</v>
      </c>
      <c r="AE120" s="24">
        <f>[1]esi.cdd.17.2C!BQ121</f>
        <v>2151.9478019999997</v>
      </c>
    </row>
    <row r="121" spans="1:31" x14ac:dyDescent="0.25">
      <c r="A121" s="58" t="s">
        <v>118</v>
      </c>
      <c r="B121" s="2">
        <f>t2m.hdd.15.6C!BQ121</f>
        <v>8377.6011780000008</v>
      </c>
      <c r="C121" s="19">
        <f>t2m.hdd.18.3C!BQ121</f>
        <v>10897.766600000001</v>
      </c>
      <c r="D121" s="2">
        <f>t2m.hdd.21.1C!BQ121</f>
        <v>13909.758</v>
      </c>
      <c r="E121" s="24">
        <f>t2m.cdd.15.6C!BQ121</f>
        <v>3326.3570159999999</v>
      </c>
      <c r="F121" s="15">
        <f>t2m.cdd.18.3C!BQ121</f>
        <v>1901.7268160000003</v>
      </c>
      <c r="G121" s="15">
        <f>t2m.cdd.21.1C!BQ121</f>
        <v>822.79119700000001</v>
      </c>
      <c r="H121" s="2">
        <f>t2m.hdd.60F!BQ121</f>
        <v>15010.268199999999</v>
      </c>
      <c r="I121" s="2">
        <f>t2m.hdd.65F!BQ121</f>
        <v>19676.036639999998</v>
      </c>
      <c r="J121" s="2">
        <f>t2m.hdd.70F!BQ121</f>
        <v>25060.640139999989</v>
      </c>
      <c r="K121" s="15">
        <f>t2m.cdd.60F!BQ121</f>
        <v>6034.9285960000007</v>
      </c>
      <c r="L121" s="15">
        <f>t2m.cdd.65F!BQ121</f>
        <v>3395.4890139999998</v>
      </c>
      <c r="M121" s="15">
        <f>t2m.cdd.70F!BQ121</f>
        <v>1474.8949968000002</v>
      </c>
      <c r="N121" s="2">
        <f>HI.hdd.57.56F!BQ121</f>
        <v>13642.856199999998</v>
      </c>
      <c r="O121" s="2">
        <f>HI.hdd.63.08F!BQ121</f>
        <v>18502.933279999994</v>
      </c>
      <c r="P121" s="2">
        <f>HI.hdd.68.58F!BQ121</f>
        <v>24103.926179999995</v>
      </c>
      <c r="Q121" s="20">
        <f>HI.cdd.57.56F!BQ121</f>
        <v>8199.0727860000006</v>
      </c>
      <c r="R121" s="20">
        <f>HI.cdd.63.08F!BQ121</f>
        <v>4994.2081940000007</v>
      </c>
      <c r="S121" s="20">
        <f>HI.cdd.68.58F!BQ121</f>
        <v>2559.4813960000001</v>
      </c>
      <c r="T121" s="2">
        <f>HUM.hdd.13.98C!BQ121</f>
        <v>7994.8739920000007</v>
      </c>
      <c r="U121" s="2">
        <f>HUM.hdd.17.4C!BQ121</f>
        <v>10672.229990000003</v>
      </c>
      <c r="V121" s="2">
        <f>HUM.hdd.21.09C!BQ121</f>
        <v>13974.135600000003</v>
      </c>
      <c r="W121" s="30">
        <f>HUM.cdd.13.98C!BQ121</f>
        <v>8728.2850640000015</v>
      </c>
      <c r="X121" s="24">
        <f>HUM.cdd.17.4C!BQ121</f>
        <v>6408.883195999998</v>
      </c>
      <c r="Y121" s="24">
        <f>HUM.cdd.21.09C!BQ121</f>
        <v>4319.5508259999997</v>
      </c>
      <c r="Z121" s="2">
        <f>[1]esi.hdd.12.6C!BQ122</f>
        <v>7535.7069779999993</v>
      </c>
      <c r="AA121" s="2">
        <f>[1]esi.hdd.14.9C!BQ122</f>
        <v>9435.7084239999967</v>
      </c>
      <c r="AB121" s="2">
        <f>[1]esi.hdd.17.2C!BQ122</f>
        <v>11565.893796</v>
      </c>
      <c r="AC121" s="24">
        <f>[1]esi.cdd.12.6C!BQ122</f>
        <v>5218.7237559999994</v>
      </c>
      <c r="AD121" s="24">
        <f>[1]esi.cdd.14.9C!BQ122</f>
        <v>3758.3334040000004</v>
      </c>
      <c r="AE121" s="24">
        <f>[1]esi.cdd.17.2C!BQ122</f>
        <v>2528.1264140000003</v>
      </c>
    </row>
    <row r="122" spans="1:31" x14ac:dyDescent="0.25">
      <c r="A122" s="58" t="s">
        <v>119</v>
      </c>
      <c r="B122" s="2">
        <f>t2m.hdd.15.6C!BQ122</f>
        <v>9.4424000084000017</v>
      </c>
      <c r="C122" s="19">
        <f>t2m.hdd.18.3C!BQ122</f>
        <v>54.539400355999994</v>
      </c>
      <c r="D122" s="2">
        <f>t2m.hdd.21.1C!BQ122</f>
        <v>388.28799859999998</v>
      </c>
      <c r="E122" s="24">
        <f>t2m.cdd.15.6C!BQ122</f>
        <v>13902.021000000002</v>
      </c>
      <c r="F122" s="15">
        <f>t2m.cdd.18.3C!BQ122</f>
        <v>10002.320576</v>
      </c>
      <c r="G122" s="15">
        <f>t2m.cdd.21.1C!BQ122</f>
        <v>6245.1470240000008</v>
      </c>
      <c r="H122" s="2">
        <f>t2m.hdd.60F!BQ122</f>
        <v>16.490199994000001</v>
      </c>
      <c r="I122" s="2">
        <f>t2m.hdd.65F!BQ122</f>
        <v>100.39139992</v>
      </c>
      <c r="J122" s="2">
        <f>t2m.hdd.70F!BQ122</f>
        <v>704.1757975999999</v>
      </c>
      <c r="K122" s="15">
        <f>t2m.cdd.60F!BQ122</f>
        <v>25140.028680000007</v>
      </c>
      <c r="L122" s="15">
        <f>t2m.cdd.65F!BQ122</f>
        <v>17918.732160000003</v>
      </c>
      <c r="M122" s="15">
        <f>t2m.cdd.70F!BQ122</f>
        <v>11217.32415</v>
      </c>
      <c r="N122" s="2">
        <f>HI.hdd.57.56F!BQ122</f>
        <v>16.489199965600001</v>
      </c>
      <c r="O122" s="2">
        <f>HI.hdd.63.08F!BQ122</f>
        <v>88.496200700000031</v>
      </c>
      <c r="P122" s="2">
        <f>HI.hdd.68.58F!BQ122</f>
        <v>424.73800059999996</v>
      </c>
      <c r="Q122" s="20">
        <f>HI.cdd.57.56F!BQ122</f>
        <v>30464.941620000001</v>
      </c>
      <c r="R122" s="20">
        <f>HI.cdd.63.08F!BQ122</f>
        <v>22472.010600000005</v>
      </c>
      <c r="S122" s="20">
        <f>HI.cdd.68.58F!BQ122</f>
        <v>14772.531579999995</v>
      </c>
      <c r="T122" s="2">
        <f>HUM.hdd.13.98C!BQ122</f>
        <v>14.110400008400001</v>
      </c>
      <c r="U122" s="2">
        <f>HUM.hdd.17.4C!BQ122</f>
        <v>63.750399578</v>
      </c>
      <c r="V122" s="2">
        <f>HUM.hdd.21.09C!BQ122</f>
        <v>209.01240009999998</v>
      </c>
      <c r="W122" s="30">
        <f>HUM.cdd.13.98C!BQ122</f>
        <v>25960.837599999999</v>
      </c>
      <c r="X122" s="24">
        <f>HUM.cdd.17.4C!BQ122</f>
        <v>21013.722860000002</v>
      </c>
      <c r="Y122" s="24">
        <f>HUM.cdd.21.09C!BQ122</f>
        <v>15767.744400000003</v>
      </c>
      <c r="Z122" s="2">
        <f>[1]esi.hdd.12.6C!BQ123</f>
        <v>18.987400088000001</v>
      </c>
      <c r="AA122" s="2">
        <f>[1]esi.hdd.14.9C!BQ123</f>
        <v>72.030400199999988</v>
      </c>
      <c r="AB122" s="2">
        <f>[1]esi.hdd.17.2C!BQ123</f>
        <v>203.23020086</v>
      </c>
      <c r="AC122" s="24">
        <f>[1]esi.cdd.12.6C!BQ123</f>
        <v>15621.357</v>
      </c>
      <c r="AD122" s="24">
        <f>[1]esi.cdd.14.9C!BQ123</f>
        <v>12314.009199999999</v>
      </c>
      <c r="AE122" s="24">
        <f>[1]esi.cdd.17.2C!BQ123</f>
        <v>9084.8155740000002</v>
      </c>
    </row>
    <row r="123" spans="1:31" x14ac:dyDescent="0.25">
      <c r="A123" s="58" t="s">
        <v>120</v>
      </c>
      <c r="B123" s="2">
        <f>t2m.hdd.15.6C!BQ123</f>
        <v>7679.9698240000025</v>
      </c>
      <c r="C123" s="19">
        <f>t2m.hdd.18.3C!BQ123</f>
        <v>10506.608544000006</v>
      </c>
      <c r="D123" s="2">
        <f>t2m.hdd.21.1C!BQ123</f>
        <v>13772.2472</v>
      </c>
      <c r="E123" s="24">
        <f>t2m.cdd.15.6C!BQ123</f>
        <v>3473.6095959999993</v>
      </c>
      <c r="F123" s="15">
        <f>t2m.cdd.18.3C!BQ123</f>
        <v>2355.4533940000001</v>
      </c>
      <c r="G123" s="15">
        <f>t2m.cdd.21.1C!BQ123</f>
        <v>1530.1646030000002</v>
      </c>
      <c r="H123" s="2">
        <f>t2m.hdd.60F!BQ123</f>
        <v>13745.930600000003</v>
      </c>
      <c r="I123" s="2">
        <f>t2m.hdd.65F!BQ123</f>
        <v>18978.645840000001</v>
      </c>
      <c r="J123" s="2">
        <f>t2m.hdd.70F!BQ123</f>
        <v>24814.304519999994</v>
      </c>
      <c r="K123" s="15">
        <f>t2m.cdd.60F!BQ123</f>
        <v>6291.3814080000002</v>
      </c>
      <c r="L123" s="15">
        <f>t2m.cdd.65F!BQ123</f>
        <v>4218.8913640000001</v>
      </c>
      <c r="M123" s="15">
        <f>t2m.cdd.70F!BQ123</f>
        <v>2749.3478000000005</v>
      </c>
      <c r="N123" s="2">
        <f>HI.hdd.57.56F!BQ123</f>
        <v>12334.127199999997</v>
      </c>
      <c r="O123" s="2">
        <f>HI.hdd.63.08F!BQ123</f>
        <v>17857.44312</v>
      </c>
      <c r="P123" s="2">
        <f>HI.hdd.68.58F!BQ123</f>
        <v>24146.041560000009</v>
      </c>
      <c r="Q123" s="20">
        <f>HI.cdd.57.56F!BQ123</f>
        <v>7082.6438320000007</v>
      </c>
      <c r="R123" s="20">
        <f>HI.cdd.63.08F!BQ123</f>
        <v>4541.0184100000006</v>
      </c>
      <c r="S123" s="20">
        <f>HI.cdd.68.58F!BQ123</f>
        <v>2793.8986200000004</v>
      </c>
      <c r="T123" s="2">
        <f>HUM.hdd.13.98C!BQ123</f>
        <v>6716.1073720000013</v>
      </c>
      <c r="U123" s="2">
        <f>HUM.hdd.17.4C!BQ123</f>
        <v>9747.5207439999995</v>
      </c>
      <c r="V123" s="2">
        <f>HUM.hdd.21.09C!BQ123</f>
        <v>13622.277999999998</v>
      </c>
      <c r="W123" s="30">
        <f>HUM.cdd.13.98C!BQ123</f>
        <v>5657.4895759999981</v>
      </c>
      <c r="X123" s="24">
        <f>HUM.cdd.17.4C!BQ123</f>
        <v>3692.1439779999996</v>
      </c>
      <c r="Y123" s="24">
        <f>HUM.cdd.21.09C!BQ123</f>
        <v>2175.6646040000001</v>
      </c>
      <c r="Z123" s="2">
        <f>[1]esi.hdd.12.6C!BQ124</f>
        <v>6772.5467980000012</v>
      </c>
      <c r="AA123" s="2">
        <f>[1]esi.hdd.14.9C!BQ124</f>
        <v>8937.9373659999983</v>
      </c>
      <c r="AB123" s="2">
        <f>[1]esi.hdd.17.2C!BQ124</f>
        <v>11412.431193999997</v>
      </c>
      <c r="AC123" s="24">
        <f>[1]esi.cdd.12.6C!BQ124</f>
        <v>3516.5813999999996</v>
      </c>
      <c r="AD123" s="24">
        <f>[1]esi.cdd.14.9C!BQ124</f>
        <v>2321.582398</v>
      </c>
      <c r="AE123" s="24">
        <f>[1]esi.cdd.17.2C!BQ124</f>
        <v>1435.6825936000002</v>
      </c>
    </row>
    <row r="124" spans="1:31" x14ac:dyDescent="0.25">
      <c r="A124" s="58" t="s">
        <v>162</v>
      </c>
      <c r="B124" s="2">
        <f>t2m.hdd.15.6C!BQ124</f>
        <v>0</v>
      </c>
      <c r="C124" s="19">
        <f>t2m.hdd.18.3C!BQ124</f>
        <v>0.36300000319600001</v>
      </c>
      <c r="D124" s="2">
        <f>t2m.hdd.21.1C!BQ124</f>
        <v>6.9234000898000012</v>
      </c>
      <c r="E124" s="24">
        <f>t2m.cdd.15.6C!BQ124</f>
        <v>14980.821799999998</v>
      </c>
      <c r="F124" s="15">
        <f>t2m.cdd.18.3C!BQ124</f>
        <v>11036.388392000001</v>
      </c>
      <c r="G124" s="15">
        <f>t2m.cdd.21.1C!BQ124</f>
        <v>6952.024792000002</v>
      </c>
      <c r="H124" s="2">
        <f>t2m.hdd.60F!BQ124</f>
        <v>0</v>
      </c>
      <c r="I124" s="2">
        <f>t2m.hdd.65F!BQ124</f>
        <v>0.67999999820599999</v>
      </c>
      <c r="J124" s="2">
        <f>t2m.hdd.70F!BQ124</f>
        <v>12.625600004199995</v>
      </c>
      <c r="K124" s="15">
        <f>t2m.cdd.60F!BQ124</f>
        <v>27082.375060000009</v>
      </c>
      <c r="L124" s="15">
        <f>t2m.cdd.65F!BQ124</f>
        <v>19777.859019999993</v>
      </c>
      <c r="M124" s="15">
        <f>t2m.cdd.70F!BQ124</f>
        <v>12484.608196000003</v>
      </c>
      <c r="N124" s="2">
        <f>HI.hdd.57.56F!BQ124</f>
        <v>0</v>
      </c>
      <c r="O124" s="2">
        <f>HI.hdd.63.08F!BQ124</f>
        <v>0.13679999600000001</v>
      </c>
      <c r="P124" s="2">
        <f>HI.hdd.68.58F!BQ124</f>
        <v>2.8696000179999994</v>
      </c>
      <c r="Q124" s="20">
        <f>HI.cdd.57.56F!BQ124</f>
        <v>35045.994299999991</v>
      </c>
      <c r="R124" s="20">
        <f>HI.cdd.63.08F!BQ124</f>
        <v>26981.194839999993</v>
      </c>
      <c r="S124" s="20">
        <f>HI.cdd.68.58F!BQ124</f>
        <v>18948.207359999997</v>
      </c>
      <c r="T124" s="2">
        <f>HUM.hdd.13.98C!BQ124</f>
        <v>0</v>
      </c>
      <c r="U124" s="2">
        <f>HUM.hdd.17.4C!BQ124</f>
        <v>0</v>
      </c>
      <c r="V124" s="2">
        <f>HUM.hdd.21.09C!BQ124</f>
        <v>6.3200000000000006E-2</v>
      </c>
      <c r="W124" s="30">
        <f>HUM.cdd.13.98C!BQ124</f>
        <v>32069.055919999992</v>
      </c>
      <c r="X124" s="24">
        <f>HUM.cdd.17.4C!BQ124</f>
        <v>27072.29866</v>
      </c>
      <c r="Y124" s="24">
        <f>HUM.cdd.21.09C!BQ124</f>
        <v>21681.130220000003</v>
      </c>
      <c r="Z124" s="2">
        <f>[1]esi.hdd.12.6C!BQ125</f>
        <v>0</v>
      </c>
      <c r="AA124" s="2">
        <f>[1]esi.hdd.14.9C!BQ125</f>
        <v>9.0000002000000003E-3</v>
      </c>
      <c r="AB124" s="2">
        <f>[1]esi.hdd.17.2C!BQ125</f>
        <v>0.28140000015999994</v>
      </c>
      <c r="AC124" s="24">
        <f>[1]esi.cdd.12.6C!BQ125</f>
        <v>19308.643700000001</v>
      </c>
      <c r="AD124" s="24">
        <f>[1]esi.cdd.14.9C!BQ125</f>
        <v>15948.266180000001</v>
      </c>
      <c r="AE124" s="24">
        <f>[1]esi.cdd.17.2C!BQ125</f>
        <v>12588.142999999996</v>
      </c>
    </row>
    <row r="125" spans="1:31" x14ac:dyDescent="0.25">
      <c r="A125" s="58" t="s">
        <v>122</v>
      </c>
      <c r="B125" s="2">
        <f>t2m.hdd.15.6C!BQ125</f>
        <v>188.82299846000006</v>
      </c>
      <c r="C125" s="19">
        <f>t2m.hdd.18.3C!BQ125</f>
        <v>421.37399680000004</v>
      </c>
      <c r="D125" s="2">
        <f>t2m.hdd.21.1C!BQ125</f>
        <v>906.93279919999986</v>
      </c>
      <c r="E125" s="24">
        <f>t2m.cdd.15.6C!BQ125</f>
        <v>16963.014060000005</v>
      </c>
      <c r="F125" s="15">
        <f>t2m.cdd.18.3C!BQ125</f>
        <v>13250.75921</v>
      </c>
      <c r="G125" s="15">
        <f>t2m.cdd.21.1C!BQ125</f>
        <v>9645.3968080000013</v>
      </c>
      <c r="H125" s="2">
        <f>t2m.hdd.60F!BQ125</f>
        <v>335.08220059999985</v>
      </c>
      <c r="I125" s="2">
        <f>t2m.hdd.65F!BQ125</f>
        <v>765.55320240000015</v>
      </c>
      <c r="J125" s="2">
        <f>t2m.hdd.70F!BQ125</f>
        <v>1637.5098003999999</v>
      </c>
      <c r="K125" s="15">
        <f>t2m.cdd.60F!BQ125</f>
        <v>30645.511179999998</v>
      </c>
      <c r="L125" s="15">
        <f>t2m.cdd.65F!BQ125</f>
        <v>23770.782940000001</v>
      </c>
      <c r="M125" s="15">
        <f>t2m.cdd.70F!BQ125</f>
        <v>17337.544139999998</v>
      </c>
      <c r="N125" s="2">
        <f>HI.hdd.57.56F!BQ125</f>
        <v>364.46459980000009</v>
      </c>
      <c r="O125" s="2">
        <f>HI.hdd.63.08F!BQ125</f>
        <v>840.46359899999948</v>
      </c>
      <c r="P125" s="2">
        <f>HI.hdd.68.58F!BQ125</f>
        <v>1736.0086099999994</v>
      </c>
      <c r="Q125" s="20">
        <f>HI.cdd.57.56F!BQ125</f>
        <v>33460.529699999999</v>
      </c>
      <c r="R125" s="20">
        <f>HI.cdd.63.08F!BQ125</f>
        <v>25871.590759999999</v>
      </c>
      <c r="S125" s="20">
        <f>HI.cdd.68.58F!BQ125</f>
        <v>18731.415299999997</v>
      </c>
      <c r="T125" s="2">
        <f>HUM.hdd.13.98C!BQ125</f>
        <v>255.57380000000001</v>
      </c>
      <c r="U125" s="2">
        <f>HUM.hdd.17.4C!BQ125</f>
        <v>589.28279859999998</v>
      </c>
      <c r="V125" s="2">
        <f>HUM.hdd.21.09C!BQ125</f>
        <v>1232.0200021999997</v>
      </c>
      <c r="W125" s="30">
        <f>HUM.cdd.13.98C!BQ125</f>
        <v>23706.213520000001</v>
      </c>
      <c r="X125" s="24">
        <f>HUM.cdd.17.4C!BQ125</f>
        <v>19043.166000000005</v>
      </c>
      <c r="Y125" s="24">
        <f>HUM.cdd.21.09C!BQ125</f>
        <v>14294.664619999996</v>
      </c>
      <c r="Z125" s="2">
        <f>[1]esi.hdd.12.6C!BQ126</f>
        <v>242.0696002</v>
      </c>
      <c r="AA125" s="2">
        <f>[1]esi.hdd.14.9C!BQ126</f>
        <v>520.07599899999991</v>
      </c>
      <c r="AB125" s="2">
        <f>[1]esi.hdd.17.2C!BQ126</f>
        <v>990.08759540000028</v>
      </c>
      <c r="AC125" s="24">
        <f>[1]esi.cdd.12.6C!BQ126</f>
        <v>14359.131000000003</v>
      </c>
      <c r="AD125" s="24">
        <f>[1]esi.cdd.14.9C!BQ126</f>
        <v>11276.745005999997</v>
      </c>
      <c r="AE125" s="24">
        <f>[1]esi.cdd.17.2C!BQ126</f>
        <v>8386.3644459999996</v>
      </c>
    </row>
    <row r="126" spans="1:31" x14ac:dyDescent="0.25">
      <c r="A126" s="58" t="s">
        <v>123</v>
      </c>
      <c r="B126" s="2">
        <f>t2m.hdd.15.6C!BQ126</f>
        <v>1221.0600013999999</v>
      </c>
      <c r="C126" s="19">
        <f>t2m.hdd.18.3C!BQ126</f>
        <v>2399.8691679999993</v>
      </c>
      <c r="D126" s="2">
        <f>t2m.hdd.21.1C!BQ126</f>
        <v>4342.7784000000001</v>
      </c>
      <c r="E126" s="24">
        <f>t2m.cdd.15.6C!BQ126</f>
        <v>7384.5892099999983</v>
      </c>
      <c r="F126" s="15">
        <f>t2m.cdd.18.3C!BQ126</f>
        <v>4618.6143620000012</v>
      </c>
      <c r="G126" s="15">
        <f>t2m.cdd.21.1C!BQ126</f>
        <v>2470.5898160000002</v>
      </c>
      <c r="H126" s="2">
        <f>t2m.hdd.60F!BQ126</f>
        <v>2170.7591939999998</v>
      </c>
      <c r="I126" s="2">
        <f>t2m.hdd.65F!BQ126</f>
        <v>4352.5935540000009</v>
      </c>
      <c r="J126" s="2">
        <f>t2m.hdd.70F!BQ126</f>
        <v>7834.151006000001</v>
      </c>
      <c r="K126" s="15">
        <f>t2m.cdd.60F!BQ126</f>
        <v>13382.008399999993</v>
      </c>
      <c r="L126" s="15">
        <f>t2m.cdd.65F!BQ126</f>
        <v>8258.6493439999977</v>
      </c>
      <c r="M126" s="15">
        <f>t2m.cdd.70F!BQ126</f>
        <v>4435.0044020000005</v>
      </c>
      <c r="N126" s="2">
        <f>HI.hdd.57.56F!BQ126</f>
        <v>1648.2291916000001</v>
      </c>
      <c r="O126" s="2">
        <f>HI.hdd.63.08F!BQ126</f>
        <v>3606.8798019999995</v>
      </c>
      <c r="P126" s="2">
        <f>HI.hdd.68.58F!BQ126</f>
        <v>6789.0994039999996</v>
      </c>
      <c r="Q126" s="20">
        <f>HI.cdd.57.56F!BQ126</f>
        <v>16762.266519999997</v>
      </c>
      <c r="R126" s="20">
        <f>HI.cdd.63.08F!BQ126</f>
        <v>10655.977201999998</v>
      </c>
      <c r="S126" s="20">
        <f>HI.cdd.68.58F!BQ126</f>
        <v>5802.475175999999</v>
      </c>
      <c r="T126" s="2">
        <f>HUM.hdd.13.98C!BQ126</f>
        <v>586.17639839999993</v>
      </c>
      <c r="U126" s="2">
        <f>HUM.hdd.17.4C!BQ126</f>
        <v>1346.1094034</v>
      </c>
      <c r="V126" s="2">
        <f>HUM.hdd.21.09C!BQ126</f>
        <v>2727.5661860000005</v>
      </c>
      <c r="W126" s="30">
        <f>HUM.cdd.13.98C!BQ126</f>
        <v>15653.346660000003</v>
      </c>
      <c r="X126" s="24">
        <f>HUM.cdd.17.4C!BQ126</f>
        <v>11416.522199999999</v>
      </c>
      <c r="Y126" s="24">
        <f>HUM.cdd.21.09C!BQ126</f>
        <v>7406.7388240000009</v>
      </c>
      <c r="Z126" s="2">
        <f>[1]esi.hdd.12.6C!BQ127</f>
        <v>828.16819780000003</v>
      </c>
      <c r="AA126" s="2">
        <f>[1]esi.hdd.14.9C!BQ127</f>
        <v>1521.0968078000003</v>
      </c>
      <c r="AB126" s="2">
        <f>[1]esi.hdd.17.2C!BQ127</f>
        <v>2552.7062019999998</v>
      </c>
      <c r="AC126" s="24">
        <f>[1]esi.cdd.12.6C!BQ127</f>
        <v>9444.9652259999984</v>
      </c>
      <c r="AD126" s="24">
        <f>[1]esi.cdd.14.9C!BQ127</f>
        <v>6777.5038099999992</v>
      </c>
      <c r="AE126" s="24">
        <f>[1]esi.cdd.17.2C!BQ127</f>
        <v>4448.7192119999991</v>
      </c>
    </row>
    <row r="127" spans="1:31" x14ac:dyDescent="0.25">
      <c r="A127" s="58" t="s">
        <v>124</v>
      </c>
      <c r="B127" s="2">
        <f>t2m.hdd.15.6C!BQ127</f>
        <v>14530.853419999999</v>
      </c>
      <c r="C127" s="19">
        <f>t2m.hdd.18.3C!BQ127</f>
        <v>18067.319239999997</v>
      </c>
      <c r="D127" s="2">
        <f>t2m.hdd.21.1C!BQ127</f>
        <v>21967.805800000002</v>
      </c>
      <c r="E127" s="24">
        <f>t2m.cdd.15.6C!BQ127</f>
        <v>714.32419620000019</v>
      </c>
      <c r="F127" s="15">
        <f>t2m.cdd.18.3C!BQ127</f>
        <v>305.98499840000005</v>
      </c>
      <c r="G127" s="15">
        <f>t2m.cdd.21.1C!BQ127</f>
        <v>115.56319886000001</v>
      </c>
      <c r="H127" s="2">
        <f>t2m.hdd.60F!BQ127</f>
        <v>26055.4768</v>
      </c>
      <c r="I127" s="2">
        <f>t2m.hdd.65F!BQ127</f>
        <v>32602.779319999991</v>
      </c>
      <c r="J127" s="2">
        <f>t2m.hdd.70F!BQ127</f>
        <v>39570.414640000003</v>
      </c>
      <c r="K127" s="15">
        <f>t2m.cdd.60F!BQ127</f>
        <v>1302.6181975999996</v>
      </c>
      <c r="L127" s="15">
        <f>t2m.cdd.65F!BQ127</f>
        <v>544.71719680000012</v>
      </c>
      <c r="M127" s="15">
        <f>t2m.cdd.70F!BQ127</f>
        <v>207.15219963999999</v>
      </c>
      <c r="N127" s="2">
        <f>HI.hdd.57.56F!BQ127</f>
        <v>23739.813540000003</v>
      </c>
      <c r="O127" s="2">
        <f>HI.hdd.63.08F!BQ127</f>
        <v>30728.735000000004</v>
      </c>
      <c r="P127" s="2">
        <f>HI.hdd.68.58F!BQ127</f>
        <v>38301.959380000008</v>
      </c>
      <c r="Q127" s="20">
        <f>HI.cdd.57.56F!BQ127</f>
        <v>1788.6869884000002</v>
      </c>
      <c r="R127" s="20">
        <f>HI.cdd.63.08F!BQ127</f>
        <v>712.66799819999983</v>
      </c>
      <c r="S127" s="20">
        <f>HI.cdd.68.58F!BQ127</f>
        <v>250.17660155999999</v>
      </c>
      <c r="T127" s="2">
        <f>HUM.hdd.13.98C!BQ127</f>
        <v>14156.833999999997</v>
      </c>
      <c r="U127" s="2">
        <f>HUM.hdd.17.4C!BQ127</f>
        <v>18102.547300000006</v>
      </c>
      <c r="V127" s="2">
        <f>HUM.hdd.21.09C!BQ127</f>
        <v>22878.625500000009</v>
      </c>
      <c r="W127" s="30">
        <f>HUM.cdd.13.98C!BQ127</f>
        <v>2004.4646039999996</v>
      </c>
      <c r="X127" s="24">
        <f>HUM.cdd.17.4C!BQ127</f>
        <v>953.4169933999998</v>
      </c>
      <c r="Y127" s="24">
        <f>HUM.cdd.21.09C!BQ127</f>
        <v>338.26019840000004</v>
      </c>
      <c r="Z127" s="2">
        <f>[1]esi.hdd.12.6C!BQ128</f>
        <v>13932.656999999992</v>
      </c>
      <c r="AA127" s="2">
        <f>[1]esi.hdd.14.9C!BQ128</f>
        <v>16693.471359999996</v>
      </c>
      <c r="AB127" s="2">
        <f>[1]esi.hdd.17.2C!BQ128</f>
        <v>19711.316459999998</v>
      </c>
      <c r="AC127" s="24">
        <f>[1]esi.cdd.12.6C!BQ128</f>
        <v>1168.629402</v>
      </c>
      <c r="AD127" s="24">
        <f>[1]esi.cdd.14.9C!BQ128</f>
        <v>569.0523998000001</v>
      </c>
      <c r="AE127" s="24">
        <f>[1]esi.cdd.17.2C!BQ128</f>
        <v>226.50220117999999</v>
      </c>
    </row>
    <row r="128" spans="1:31" x14ac:dyDescent="0.25">
      <c r="A128" s="58" t="s">
        <v>125</v>
      </c>
      <c r="B128" s="2">
        <f>t2m.hdd.15.6C!BQ128</f>
        <v>16973.580099999999</v>
      </c>
      <c r="C128" s="19">
        <f>t2m.hdd.18.3C!BQ128</f>
        <v>20590.2058</v>
      </c>
      <c r="D128" s="2">
        <f>t2m.hdd.21.1C!BQ128</f>
        <v>24521.259020000001</v>
      </c>
      <c r="E128" s="24">
        <f>t2m.cdd.15.6C!BQ128</f>
        <v>576.10900099999981</v>
      </c>
      <c r="F128" s="15">
        <f>t2m.cdd.18.3C!BQ128</f>
        <v>247.92599919999992</v>
      </c>
      <c r="G128" s="15">
        <f>t2m.cdd.21.1C!BQ128</f>
        <v>88.086800220000001</v>
      </c>
      <c r="H128" s="2">
        <f>t2m.hdd.60F!BQ128</f>
        <v>30448.629520000006</v>
      </c>
      <c r="I128" s="2">
        <f>t2m.hdd.65F!BQ128</f>
        <v>37144.960339999998</v>
      </c>
      <c r="J128" s="2">
        <f>t2m.hdd.70F!BQ128</f>
        <v>44166.826160000004</v>
      </c>
      <c r="K128" s="15">
        <f>t2m.cdd.60F!BQ128</f>
        <v>1050.0726082000001</v>
      </c>
      <c r="L128" s="15">
        <f>t2m.cdd.65F!BQ128</f>
        <v>441.19840140000008</v>
      </c>
      <c r="M128" s="15">
        <f>t2m.cdd.70F!BQ128</f>
        <v>157.85999888000003</v>
      </c>
      <c r="N128" s="2">
        <f>HI.hdd.57.56F!BQ128</f>
        <v>27829.505860000001</v>
      </c>
      <c r="O128" s="2">
        <f>HI.hdd.63.08F!BQ128</f>
        <v>35031.565979999992</v>
      </c>
      <c r="P128" s="2">
        <f>HI.hdd.68.58F!BQ128</f>
        <v>42654.075860000004</v>
      </c>
      <c r="Q128" s="20">
        <f>HI.cdd.57.56F!BQ128</f>
        <v>1490.0019946</v>
      </c>
      <c r="R128" s="20">
        <f>HI.cdd.63.08F!BQ128</f>
        <v>627.12400339999999</v>
      </c>
      <c r="S128" s="20">
        <f>HI.cdd.68.58F!BQ128</f>
        <v>213.92400145999997</v>
      </c>
      <c r="T128" s="2">
        <f>HUM.hdd.13.98C!BQ128</f>
        <v>16807.640740000006</v>
      </c>
      <c r="U128" s="2">
        <f>HUM.hdd.17.4C!BQ128</f>
        <v>20946.366719999998</v>
      </c>
      <c r="V128" s="2">
        <f>HUM.hdd.21.09C!BQ128</f>
        <v>25803.126219999995</v>
      </c>
      <c r="W128" s="30">
        <f>HUM.cdd.13.98C!BQ128</f>
        <v>1781.3023940000003</v>
      </c>
      <c r="X128" s="24">
        <f>HUM.cdd.17.4C!BQ128</f>
        <v>923.26159619999964</v>
      </c>
      <c r="Y128" s="24">
        <f>HUM.cdd.21.09C!BQ128</f>
        <v>388.78920080000006</v>
      </c>
      <c r="Z128" s="2">
        <f>[1]esi.hdd.12.6C!BQ129</f>
        <v>16400.020339999999</v>
      </c>
      <c r="AA128" s="2">
        <f>[1]esi.hdd.14.9C!BQ129</f>
        <v>19261.432059999999</v>
      </c>
      <c r="AB128" s="2">
        <f>[1]esi.hdd.17.2C!BQ129</f>
        <v>22302.975900000005</v>
      </c>
      <c r="AC128" s="24">
        <f>[1]esi.cdd.12.6C!BQ129</f>
        <v>1101.3221998000001</v>
      </c>
      <c r="AD128" s="24">
        <f>[1]esi.cdd.14.9C!BQ129</f>
        <v>602.3440018</v>
      </c>
      <c r="AE128" s="24">
        <f>[1]esi.cdd.17.2C!BQ129</f>
        <v>283.49180200000006</v>
      </c>
    </row>
    <row r="129" spans="1:31" x14ac:dyDescent="0.25">
      <c r="A129" s="58" t="s">
        <v>126</v>
      </c>
      <c r="B129" s="2">
        <f>t2m.hdd.15.6C!BQ129</f>
        <v>4803.5494320000007</v>
      </c>
      <c r="C129" s="19">
        <f>t2m.hdd.18.3C!BQ129</f>
        <v>6739.4677759999995</v>
      </c>
      <c r="D129" s="2">
        <f>t2m.hdd.21.1C!BQ129</f>
        <v>9117.9688360000036</v>
      </c>
      <c r="E129" s="24">
        <f>t2m.cdd.15.6C!BQ129</f>
        <v>7409.4040059999979</v>
      </c>
      <c r="F129" s="15">
        <f>t2m.cdd.18.3C!BQ129</f>
        <v>5400.5336320000006</v>
      </c>
      <c r="G129" s="15">
        <f>t2m.cdd.21.1C!BQ129</f>
        <v>3688.1026040000002</v>
      </c>
      <c r="H129" s="2">
        <f>t2m.hdd.60F!BQ129</f>
        <v>8594.3780100000004</v>
      </c>
      <c r="I129" s="2">
        <f>t2m.hdd.65F!BQ129</f>
        <v>12178.007390000001</v>
      </c>
      <c r="J129" s="2">
        <f>t2m.hdd.70F!BQ129</f>
        <v>16430.68766</v>
      </c>
      <c r="K129" s="15">
        <f>t2m.cdd.60F!BQ129</f>
        <v>13401.8172</v>
      </c>
      <c r="L129" s="15">
        <f>t2m.cdd.65F!BQ129</f>
        <v>9680.2492099999963</v>
      </c>
      <c r="M129" s="15">
        <f>t2m.cdd.70F!BQ129</f>
        <v>6627.7261979999985</v>
      </c>
      <c r="N129" s="2">
        <f>HI.hdd.57.56F!BQ129</f>
        <v>7690.0675919999994</v>
      </c>
      <c r="O129" s="2">
        <f>HI.hdd.63.08F!BQ129</f>
        <v>11431.177197999998</v>
      </c>
      <c r="P129" s="2">
        <f>HI.hdd.68.58F!BQ129</f>
        <v>15937.8788</v>
      </c>
      <c r="Q129" s="20">
        <f>HI.cdd.57.56F!BQ129</f>
        <v>15001.025999999998</v>
      </c>
      <c r="R129" s="20">
        <f>HI.cdd.63.08F!BQ129</f>
        <v>10677.193583999999</v>
      </c>
      <c r="S129" s="20">
        <f>HI.cdd.68.58F!BQ129</f>
        <v>7148.1743780000006</v>
      </c>
      <c r="T129" s="2">
        <f>HUM.hdd.13.98C!BQ129</f>
        <v>4157.3306040000007</v>
      </c>
      <c r="U129" s="2">
        <f>HUM.hdd.17.4C!BQ129</f>
        <v>6166.0678159999998</v>
      </c>
      <c r="V129" s="2">
        <f>HUM.hdd.21.09C!BQ129</f>
        <v>8872.1475239999963</v>
      </c>
      <c r="W129" s="30">
        <f>HUM.cdd.13.98C!BQ129</f>
        <v>11569.7556</v>
      </c>
      <c r="X129" s="24">
        <f>HUM.cdd.17.4C!BQ129</f>
        <v>8581.7363919999989</v>
      </c>
      <c r="Y129" s="24">
        <f>HUM.cdd.21.09C!BQ129</f>
        <v>5896.5755900000004</v>
      </c>
      <c r="Z129" s="2">
        <f>[1]esi.hdd.12.6C!BQ130</f>
        <v>4202.8084059999992</v>
      </c>
      <c r="AA129" s="2">
        <f>[1]esi.hdd.14.9C!BQ130</f>
        <v>5672.5740060000007</v>
      </c>
      <c r="AB129" s="2">
        <f>[1]esi.hdd.17.2C!BQ130</f>
        <v>7437.7976179999996</v>
      </c>
      <c r="AC129" s="24">
        <f>[1]esi.cdd.12.6C!BQ130</f>
        <v>7078.0537960000011</v>
      </c>
      <c r="AD129" s="24">
        <f>[1]esi.cdd.14.9C!BQ130</f>
        <v>5187.4293900000002</v>
      </c>
      <c r="AE129" s="24">
        <f>[1]esi.cdd.17.2C!BQ130</f>
        <v>3592.2582119999984</v>
      </c>
    </row>
    <row r="130" spans="1:31" x14ac:dyDescent="0.25">
      <c r="A130" s="58" t="s">
        <v>127</v>
      </c>
      <c r="B130" s="2">
        <f>t2m.hdd.15.6C!BQ130</f>
        <v>17817.912420000001</v>
      </c>
      <c r="C130" s="19">
        <f>t2m.hdd.18.3C!BQ130</f>
        <v>21082.574860000001</v>
      </c>
      <c r="D130" s="2">
        <f>t2m.hdd.21.1C!BQ130</f>
        <v>24644.055920000006</v>
      </c>
      <c r="E130" s="24">
        <f>t2m.cdd.15.6C!BQ130</f>
        <v>2120.7696080000001</v>
      </c>
      <c r="F130" s="15">
        <f>t2m.cdd.18.3C!BQ130</f>
        <v>1440.6220106000005</v>
      </c>
      <c r="G130" s="15">
        <f>t2m.cdd.21.1C!BQ130</f>
        <v>911.19979860000012</v>
      </c>
      <c r="H130" s="2">
        <f>t2m.hdd.60F!BQ130</f>
        <v>31978.349819999999</v>
      </c>
      <c r="I130" s="2">
        <f>t2m.hdd.65F!BQ130</f>
        <v>38023.180700000004</v>
      </c>
      <c r="J130" s="2">
        <f>t2m.hdd.70F!BQ130</f>
        <v>44385.299819999986</v>
      </c>
      <c r="K130" s="15">
        <f>t2m.cdd.60F!BQ130</f>
        <v>3840.3739780000005</v>
      </c>
      <c r="L130" s="15">
        <f>t2m.cdd.65F!BQ130</f>
        <v>2580.0009860000005</v>
      </c>
      <c r="M130" s="15">
        <f>t2m.cdd.70F!BQ130</f>
        <v>1636.9227962000004</v>
      </c>
      <c r="N130" s="2">
        <f>HI.hdd.57.56F!BQ130</f>
        <v>29987.114999999994</v>
      </c>
      <c r="O130" s="2">
        <f>HI.hdd.63.08F!BQ130</f>
        <v>36654.553239999994</v>
      </c>
      <c r="P130" s="2">
        <f>HI.hdd.68.58F!BQ130</f>
        <v>43670.973040000004</v>
      </c>
      <c r="Q130" s="20">
        <f>HI.cdd.57.56F!BQ130</f>
        <v>3916.0195819999999</v>
      </c>
      <c r="R130" s="20">
        <f>HI.cdd.63.08F!BQ130</f>
        <v>2518.5186160000007</v>
      </c>
      <c r="S130" s="20">
        <f>HI.cdd.68.58F!BQ130</f>
        <v>1499.2194018</v>
      </c>
      <c r="T130" s="2">
        <f>HUM.hdd.13.98C!BQ130</f>
        <v>18925.740760000001</v>
      </c>
      <c r="U130" s="2">
        <f>HUM.hdd.17.4C!BQ130</f>
        <v>23049.749259999997</v>
      </c>
      <c r="V130" s="2">
        <f>HUM.hdd.21.09C!BQ130</f>
        <v>27792.973799999992</v>
      </c>
      <c r="W130" s="30">
        <f>HUM.cdd.13.98C!BQ130</f>
        <v>2249.2430039999999</v>
      </c>
      <c r="X130" s="24">
        <f>HUM.cdd.17.4C!BQ130</f>
        <v>1376.4947917999996</v>
      </c>
      <c r="Y130" s="24">
        <f>HUM.cdd.21.09C!BQ130</f>
        <v>728.48079559999985</v>
      </c>
      <c r="Z130" s="2">
        <f>[1]esi.hdd.12.6C!BQ132</f>
        <v>17496.374119999997</v>
      </c>
      <c r="AA130" s="2">
        <f>[1]esi.hdd.14.9C!BQ132</f>
        <v>20266.427360000009</v>
      </c>
      <c r="AB130" s="2">
        <f>[1]esi.hdd.17.2C!BQ132</f>
        <v>23197.913360000002</v>
      </c>
      <c r="AC130" s="24">
        <f>[1]esi.cdd.12.6C!BQ132</f>
        <v>1578.3352020000002</v>
      </c>
      <c r="AD130" s="24">
        <f>[1]esi.cdd.14.9C!BQ132</f>
        <v>987.9986024000001</v>
      </c>
      <c r="AE130" s="24">
        <f>[1]esi.cdd.17.2C!BQ132</f>
        <v>559.09020299999997</v>
      </c>
    </row>
    <row r="131" spans="1:31" x14ac:dyDescent="0.25">
      <c r="A131" s="58" t="s">
        <v>128</v>
      </c>
      <c r="B131" s="2">
        <f>t2m.hdd.15.6C!BQ131</f>
        <v>178.88719968000001</v>
      </c>
      <c r="C131" s="19">
        <f>t2m.hdd.18.3C!BQ131</f>
        <v>962.24820040000009</v>
      </c>
      <c r="D131" s="2">
        <f>t2m.hdd.21.1C!BQ131</f>
        <v>3099.0779819999984</v>
      </c>
      <c r="E131" s="24">
        <f>t2m.cdd.15.6C!BQ131</f>
        <v>7205.8264260000005</v>
      </c>
      <c r="F131" s="15">
        <f>t2m.cdd.18.3C!BQ131</f>
        <v>4044.4039959999991</v>
      </c>
      <c r="G131" s="15">
        <f>t2m.cdd.21.1C!BQ131</f>
        <v>2090.2989979999998</v>
      </c>
      <c r="H131" s="2">
        <f>t2m.hdd.60F!BQ131</f>
        <v>311.76340159999995</v>
      </c>
      <c r="I131" s="2">
        <f>t2m.hdd.65F!BQ131</f>
        <v>1762.4312</v>
      </c>
      <c r="J131" s="2">
        <f>t2m.hdd.70F!BQ131</f>
        <v>5597.4293799999996</v>
      </c>
      <c r="K131" s="15">
        <f>t2m.cdd.60F!BQ131</f>
        <v>13077.154400000001</v>
      </c>
      <c r="L131" s="15">
        <f>t2m.cdd.65F!BQ131</f>
        <v>7222.6226459999998</v>
      </c>
      <c r="M131" s="15">
        <f>t2m.cdd.70F!BQ131</f>
        <v>3752.4226080000012</v>
      </c>
      <c r="N131" s="2">
        <f>HI.hdd.57.56F!BQ131</f>
        <v>154.32599948000001</v>
      </c>
      <c r="O131" s="2">
        <f>HI.hdd.63.08F!BQ131</f>
        <v>1039.6033904000005</v>
      </c>
      <c r="P131" s="2">
        <f>HI.hdd.68.58F!BQ131</f>
        <v>4202.7706000000017</v>
      </c>
      <c r="Q131" s="20">
        <f>HI.cdd.57.56F!BQ131</f>
        <v>16702.204580000001</v>
      </c>
      <c r="R131" s="20">
        <f>HI.cdd.63.08F!BQ131</f>
        <v>9522.5420160000012</v>
      </c>
      <c r="S131" s="20">
        <f>HI.cdd.68.58F!BQ131</f>
        <v>4649.9895620000016</v>
      </c>
      <c r="T131" s="2">
        <f>HUM.hdd.13.98C!BQ131</f>
        <v>27.970800016000002</v>
      </c>
      <c r="U131" s="2">
        <f>HUM.hdd.17.4C!BQ131</f>
        <v>192.43980055999998</v>
      </c>
      <c r="V131" s="2">
        <f>HUM.hdd.21.09C!BQ131</f>
        <v>916.41661039999997</v>
      </c>
      <c r="W131" s="30">
        <f>HUM.cdd.13.98C!BQ131</f>
        <v>15819.294860000002</v>
      </c>
      <c r="X131" s="24">
        <f>HUM.cdd.17.4C!BQ131</f>
        <v>10987.008006</v>
      </c>
      <c r="Y131" s="24">
        <f>HUM.cdd.21.09C!BQ131</f>
        <v>6319.7446019999988</v>
      </c>
      <c r="Z131" s="2">
        <f>[1]esi.hdd.12.6C!BQ133</f>
        <v>82.665799680000006</v>
      </c>
      <c r="AA131" s="2">
        <f>[1]esi.hdd.14.9C!BQ133</f>
        <v>356.54939880000012</v>
      </c>
      <c r="AB131" s="2">
        <f>[1]esi.hdd.17.2C!BQ133</f>
        <v>1128.8281973999999</v>
      </c>
      <c r="AC131" s="24">
        <f>[1]esi.cdd.12.6C!BQ133</f>
        <v>9456.8459819999989</v>
      </c>
      <c r="AD131" s="24">
        <f>[1]esi.cdd.14.9C!BQ133</f>
        <v>6370.3381979999986</v>
      </c>
      <c r="AE131" s="24">
        <f>[1]esi.cdd.17.2C!BQ133</f>
        <v>3782.2240059999999</v>
      </c>
    </row>
    <row r="132" spans="1:31" x14ac:dyDescent="0.25">
      <c r="A132" s="58" t="s">
        <v>129</v>
      </c>
      <c r="B132" s="2">
        <f>t2m.hdd.15.6C!BQ132</f>
        <v>86.429998460000022</v>
      </c>
      <c r="C132" s="19">
        <f>t2m.hdd.18.3C!BQ132</f>
        <v>256.69099983999996</v>
      </c>
      <c r="D132" s="2">
        <f>t2m.hdd.21.1C!BQ132</f>
        <v>691.38880540000014</v>
      </c>
      <c r="E132" s="24">
        <f>t2m.cdd.15.6C!BQ132</f>
        <v>12881.746199999996</v>
      </c>
      <c r="F132" s="15">
        <f>t2m.cdd.18.3C!BQ132</f>
        <v>9107.2135539999999</v>
      </c>
      <c r="G132" s="15">
        <f>t2m.cdd.21.1C!BQ132</f>
        <v>5450.9878200000012</v>
      </c>
      <c r="H132" s="2">
        <f>t2m.hdd.60F!BQ132</f>
        <v>152.63179945999997</v>
      </c>
      <c r="I132" s="2">
        <f>t2m.hdd.65F!BQ132</f>
        <v>467.85040300000003</v>
      </c>
      <c r="J132" s="2">
        <f>t2m.hdd.70F!BQ132</f>
        <v>1249.2054008000002</v>
      </c>
      <c r="K132" s="15">
        <f>t2m.cdd.60F!BQ132</f>
        <v>23301.095860000012</v>
      </c>
      <c r="L132" s="15">
        <f>t2m.cdd.65F!BQ132</f>
        <v>16311.119399999994</v>
      </c>
      <c r="M132" s="15">
        <f>t2m.cdd.70F!BQ132</f>
        <v>9787.2819800000016</v>
      </c>
      <c r="N132" s="2">
        <f>HI.hdd.57.56F!BQ132</f>
        <v>103.70100029999998</v>
      </c>
      <c r="O132" s="2">
        <f>HI.hdd.63.08F!BQ132</f>
        <v>333.90119819999995</v>
      </c>
      <c r="P132" s="2">
        <f>HI.hdd.68.58F!BQ132</f>
        <v>931.29899999999998</v>
      </c>
      <c r="Q132" s="20">
        <f>HI.cdd.57.56F!BQ132</f>
        <v>30936.472780000004</v>
      </c>
      <c r="R132" s="20">
        <f>HI.cdd.63.08F!BQ132</f>
        <v>23101.730580000007</v>
      </c>
      <c r="S132" s="20">
        <f>HI.cdd.68.58F!BQ132</f>
        <v>15663.411600000003</v>
      </c>
      <c r="T132" s="2">
        <f>HUM.hdd.13.98C!BQ132</f>
        <v>33.471000036000007</v>
      </c>
      <c r="U132" s="2">
        <f>HUM.hdd.17.4C!BQ132</f>
        <v>97.338000179999995</v>
      </c>
      <c r="V132" s="2">
        <f>HUM.hdd.21.09C!BQ132</f>
        <v>268.36000029999997</v>
      </c>
      <c r="W132" s="30">
        <f>HUM.cdd.13.98C!BQ132</f>
        <v>28368.101419999992</v>
      </c>
      <c r="X132" s="24">
        <f>HUM.cdd.17.4C!BQ132</f>
        <v>23435.214760000003</v>
      </c>
      <c r="Y132" s="24">
        <f>HUM.cdd.21.09C!BQ132</f>
        <v>18214.995699999999</v>
      </c>
      <c r="Z132" s="2">
        <f>[1]esi.hdd.12.6C!BQ134</f>
        <v>55.695800165999984</v>
      </c>
      <c r="AA132" s="2">
        <f>[1]esi.hdd.14.9C!BQ134</f>
        <v>134.07939953999997</v>
      </c>
      <c r="AB132" s="2">
        <f>[1]esi.hdd.17.2C!BQ134</f>
        <v>299.4681996000001</v>
      </c>
      <c r="AC132" s="24">
        <f>[1]esi.cdd.12.6C!BQ134</f>
        <v>16978.985040000003</v>
      </c>
      <c r="AD132" s="24">
        <f>[1]esi.cdd.14.9C!BQ134</f>
        <v>13696.978000000001</v>
      </c>
      <c r="AE132" s="24">
        <f>[1]esi.cdd.17.2C!BQ134</f>
        <v>10501.973593999999</v>
      </c>
    </row>
    <row r="133" spans="1:31" x14ac:dyDescent="0.25">
      <c r="A133" s="58" t="s">
        <v>130</v>
      </c>
      <c r="B133" s="2">
        <f>t2m.hdd.15.6C!BQ133</f>
        <v>52.391600022000006</v>
      </c>
      <c r="C133" s="19">
        <f>t2m.hdd.18.3C!BQ133</f>
        <v>165.93220023199996</v>
      </c>
      <c r="D133" s="2">
        <f>t2m.hdd.21.1C!BQ133</f>
        <v>430.5264026000001</v>
      </c>
      <c r="E133" s="24">
        <f>t2m.cdd.15.6C!BQ133</f>
        <v>14483.400400000006</v>
      </c>
      <c r="F133" s="15">
        <f>t2m.cdd.18.3C!BQ133</f>
        <v>10652.142829999999</v>
      </c>
      <c r="G133" s="15">
        <f>t2m.cdd.21.1C!BQ133</f>
        <v>6825.8150180000011</v>
      </c>
      <c r="H133" s="2">
        <f>t2m.hdd.60F!BQ133</f>
        <v>92.177999933999985</v>
      </c>
      <c r="I133" s="2">
        <f>t2m.hdd.65F!BQ133</f>
        <v>302.23439912000003</v>
      </c>
      <c r="J133" s="2">
        <f>t2m.hdd.70F!BQ133</f>
        <v>778.35780099999999</v>
      </c>
      <c r="K133" s="15">
        <f>t2m.cdd.60F!BQ133</f>
        <v>26184.887480000005</v>
      </c>
      <c r="L133" s="15">
        <f>t2m.cdd.65F!BQ133</f>
        <v>19089.752539999998</v>
      </c>
      <c r="M133" s="15">
        <f>t2m.cdd.70F!BQ133</f>
        <v>12260.683807999996</v>
      </c>
      <c r="N133" s="2">
        <f>HI.hdd.57.56F!BQ133</f>
        <v>70.677200003981994</v>
      </c>
      <c r="O133" s="2">
        <f>HI.hdd.63.08F!BQ133</f>
        <v>255.79679895600003</v>
      </c>
      <c r="P133" s="2">
        <f>HI.hdd.68.58F!BQ133</f>
        <v>628.21759852000002</v>
      </c>
      <c r="Q133" s="20">
        <f>HI.cdd.57.56F!BQ133</f>
        <v>33377.621519999993</v>
      </c>
      <c r="R133" s="20">
        <f>HI.cdd.63.08F!BQ133</f>
        <v>25497.803800000009</v>
      </c>
      <c r="S133" s="20">
        <f>HI.cdd.68.58F!BQ133</f>
        <v>17834.504399999998</v>
      </c>
      <c r="T133" s="2">
        <f>HUM.hdd.13.98C!BQ133</f>
        <v>33.885000117999994</v>
      </c>
      <c r="U133" s="2">
        <f>HUM.hdd.17.4C!BQ133</f>
        <v>112.02179947799996</v>
      </c>
      <c r="V133" s="2">
        <f>HUM.hdd.21.09C!BQ133</f>
        <v>276.52640054199998</v>
      </c>
      <c r="W133" s="30">
        <f>HUM.cdd.13.98C!BQ133</f>
        <v>29387.008479999997</v>
      </c>
      <c r="X133" s="24">
        <f>HUM.cdd.17.4C!BQ133</f>
        <v>24468.389800000001</v>
      </c>
      <c r="Y133" s="24">
        <f>HUM.cdd.21.09C!BQ133</f>
        <v>19241.653500000004</v>
      </c>
      <c r="Z133" s="2">
        <f>[1]esi.hdd.12.6C!BQ135</f>
        <v>55.415599779800012</v>
      </c>
      <c r="AA133" s="2">
        <f>[1]esi.hdd.14.9C!BQ135</f>
        <v>142.70679913799998</v>
      </c>
      <c r="AB133" s="2">
        <f>[1]esi.hdd.17.2C!BQ135</f>
        <v>282.30880060000004</v>
      </c>
      <c r="AC133" s="24">
        <f>[1]esi.cdd.12.6C!BQ135</f>
        <v>17426.510560000002</v>
      </c>
      <c r="AD133" s="24">
        <f>[1]esi.cdd.14.9C!BQ135</f>
        <v>14153.410800000001</v>
      </c>
      <c r="AE133" s="24">
        <f>[1]esi.cdd.17.2C!BQ135</f>
        <v>10932.620192000002</v>
      </c>
    </row>
    <row r="134" spans="1:31" x14ac:dyDescent="0.25">
      <c r="A134" s="58" t="s">
        <v>131</v>
      </c>
      <c r="B134" s="2">
        <f>t2m.hdd.15.6C!BQ134</f>
        <v>2198.3920000000007</v>
      </c>
      <c r="C134" s="19">
        <f>t2m.hdd.18.3C!BQ134</f>
        <v>3854.2902120000008</v>
      </c>
      <c r="D134" s="2">
        <f>t2m.hdd.21.1C!BQ134</f>
        <v>6107.5144180000007</v>
      </c>
      <c r="E134" s="24">
        <f>t2m.cdd.15.6C!BQ134</f>
        <v>7579.0214400000004</v>
      </c>
      <c r="F134" s="15">
        <f>t2m.cdd.18.3C!BQ134</f>
        <v>5290.1351739999991</v>
      </c>
      <c r="G134" s="15">
        <f>t2m.cdd.21.1C!BQ134</f>
        <v>3452.4257699999994</v>
      </c>
      <c r="H134" s="2">
        <f>t2m.hdd.60F!BQ134</f>
        <v>3916.2263819999998</v>
      </c>
      <c r="I134" s="2">
        <f>t2m.hdd.65F!BQ134</f>
        <v>6980.3554180000001</v>
      </c>
      <c r="J134" s="2">
        <f>t2m.hdd.70F!BQ134</f>
        <v>11011.490596000003</v>
      </c>
      <c r="K134" s="15">
        <f>t2m.cdd.60F!BQ134</f>
        <v>13718.261600000003</v>
      </c>
      <c r="L134" s="15">
        <f>t2m.cdd.65F!BQ134</f>
        <v>9477.1951699999991</v>
      </c>
      <c r="M134" s="15">
        <f>t2m.cdd.70F!BQ134</f>
        <v>6203.1287920000004</v>
      </c>
      <c r="N134" s="2">
        <f>HI.hdd.57.56F!BQ134</f>
        <v>3340.8099899999988</v>
      </c>
      <c r="O134" s="2">
        <f>HI.hdd.63.08F!BQ134</f>
        <v>6412.0762020000002</v>
      </c>
      <c r="P134" s="2">
        <f>HI.hdd.68.58F!BQ134</f>
        <v>10592.399388000002</v>
      </c>
      <c r="Q134" s="20">
        <f>HI.cdd.57.56F!BQ134</f>
        <v>15688.210079999999</v>
      </c>
      <c r="R134" s="20">
        <f>HI.cdd.63.08F!BQ134</f>
        <v>10694.535179999999</v>
      </c>
      <c r="S134" s="20">
        <f>HI.cdd.68.58F!BQ134</f>
        <v>6839.1380120000013</v>
      </c>
      <c r="T134" s="2">
        <f>HUM.hdd.13.98C!BQ134</f>
        <v>1529.2585940000001</v>
      </c>
      <c r="U134" s="2">
        <f>HUM.hdd.17.4C!BQ134</f>
        <v>2998.8909999999996</v>
      </c>
      <c r="V134" s="2">
        <f>HUM.hdd.21.09C!BQ134</f>
        <v>5364.5202260000005</v>
      </c>
      <c r="W134" s="30">
        <f>HUM.cdd.13.98C!BQ134</f>
        <v>12606.522199999999</v>
      </c>
      <c r="X134" s="24">
        <f>HUM.cdd.17.4C!BQ134</f>
        <v>9079.3966640000017</v>
      </c>
      <c r="Y134" s="24">
        <f>HUM.cdd.21.09C!BQ134</f>
        <v>6053.786846</v>
      </c>
      <c r="Z134" s="2">
        <f>[1]esi.hdd.12.6C!BQ136</f>
        <v>1781.0473979999995</v>
      </c>
      <c r="AA134" s="2">
        <f>[1]esi.hdd.14.9C!BQ136</f>
        <v>2944.7455900000014</v>
      </c>
      <c r="AB134" s="2">
        <f>[1]esi.hdd.17.2C!BQ136</f>
        <v>4514.5348360000007</v>
      </c>
      <c r="AC134" s="24">
        <f>[1]esi.cdd.12.6C!BQ136</f>
        <v>7642.276179999998</v>
      </c>
      <c r="AD134" s="24">
        <f>[1]esi.cdd.14.9C!BQ136</f>
        <v>5445.5817899999993</v>
      </c>
      <c r="AE134" s="24">
        <f>[1]esi.cdd.17.2C!BQ136</f>
        <v>3654.9777839999988</v>
      </c>
    </row>
    <row r="135" spans="1:31" x14ac:dyDescent="0.25">
      <c r="A135" s="58" t="s">
        <v>132</v>
      </c>
      <c r="B135" s="2">
        <f>t2m.hdd.15.6C!BQ135</f>
        <v>10345.682811999999</v>
      </c>
      <c r="C135" s="19">
        <f>t2m.hdd.18.3C!BQ135</f>
        <v>13118.088800000003</v>
      </c>
      <c r="D135" s="2">
        <f>t2m.hdd.21.1C!BQ135</f>
        <v>16313.240519999999</v>
      </c>
      <c r="E135" s="24">
        <f>t2m.cdd.15.6C!BQ135</f>
        <v>3676.5781980000002</v>
      </c>
      <c r="F135" s="15">
        <f>t2m.cdd.18.3C!BQ135</f>
        <v>2504.1875800000007</v>
      </c>
      <c r="G135" s="15">
        <f>t2m.cdd.21.1C!BQ135</f>
        <v>1608.4165974000002</v>
      </c>
      <c r="H135" s="2">
        <f>t2m.hdd.60F!BQ135</f>
        <v>18544.99236</v>
      </c>
      <c r="I135" s="2">
        <f>t2m.hdd.65F!BQ135</f>
        <v>23677.719580000001</v>
      </c>
      <c r="J135" s="2">
        <f>t2m.hdd.70F!BQ135</f>
        <v>29387.69166</v>
      </c>
      <c r="K135" s="15">
        <f>t2m.cdd.60F!BQ135</f>
        <v>6657.5021959999995</v>
      </c>
      <c r="L135" s="15">
        <f>t2m.cdd.65F!BQ135</f>
        <v>4485.0242339999995</v>
      </c>
      <c r="M135" s="15">
        <f>t2m.cdd.70F!BQ135</f>
        <v>2889.7963940000004</v>
      </c>
      <c r="N135" s="2">
        <f>HI.hdd.57.56F!BQ135</f>
        <v>16929.598619999993</v>
      </c>
      <c r="O135" s="2">
        <f>HI.hdd.63.08F!BQ135</f>
        <v>22398.269700000001</v>
      </c>
      <c r="P135" s="2">
        <f>HI.hdd.68.58F!BQ135</f>
        <v>28561.335479999994</v>
      </c>
      <c r="Q135" s="20">
        <f>HI.cdd.57.56F!BQ135</f>
        <v>7344.9996000000019</v>
      </c>
      <c r="R135" s="20">
        <f>HI.cdd.63.08F!BQ135</f>
        <v>4748.7301880000014</v>
      </c>
      <c r="S135" s="20">
        <f>HI.cdd.68.58F!BQ135</f>
        <v>2876.0763839999995</v>
      </c>
      <c r="T135" s="2">
        <f>HUM.hdd.13.98C!BQ135</f>
        <v>9928.1513699999959</v>
      </c>
      <c r="U135" s="2">
        <f>HUM.hdd.17.4C!BQ135</f>
        <v>13020.487396000004</v>
      </c>
      <c r="V135" s="2">
        <f>HUM.hdd.21.09C!BQ135</f>
        <v>16877.036159999996</v>
      </c>
      <c r="W135" s="30">
        <f>HUM.cdd.13.98C!BQ135</f>
        <v>5568.7363859999996</v>
      </c>
      <c r="X135" s="24">
        <f>HUM.cdd.17.4C!BQ135</f>
        <v>3664.314386</v>
      </c>
      <c r="Y135" s="24">
        <f>HUM.cdd.21.09C!BQ135</f>
        <v>2129.6263940000003</v>
      </c>
      <c r="Z135" s="2">
        <f>[1]esi.hdd.12.6C!BQ137</f>
        <v>9705.533357999997</v>
      </c>
      <c r="AA135" s="2">
        <f>[1]esi.hdd.14.9C!BQ137</f>
        <v>11891.945196000002</v>
      </c>
      <c r="AB135" s="2">
        <f>[1]esi.hdd.17.2C!BQ137</f>
        <v>14353.265220000001</v>
      </c>
      <c r="AC135" s="24">
        <f>[1]esi.cdd.12.6C!BQ137</f>
        <v>3479.5826160000001</v>
      </c>
      <c r="AD135" s="24">
        <f>[1]esi.cdd.14.9C!BQ137</f>
        <v>2305.6041960000007</v>
      </c>
      <c r="AE135" s="24">
        <f>[1]esi.cdd.17.2C!BQ137</f>
        <v>1406.5291999999995</v>
      </c>
    </row>
    <row r="136" spans="1:31" x14ac:dyDescent="0.25">
      <c r="A136" s="58" t="s">
        <v>133</v>
      </c>
      <c r="B136" s="2">
        <f>t2m.hdd.15.6C!BQ136</f>
        <v>8559.7405800000015</v>
      </c>
      <c r="C136" s="19">
        <f>t2m.hdd.18.3C!BQ136</f>
        <v>10755.377788</v>
      </c>
      <c r="D136" s="2">
        <f>t2m.hdd.21.1C!BQ136</f>
        <v>13308.241599999998</v>
      </c>
      <c r="E136" s="24">
        <f>t2m.cdd.15.6C!BQ136</f>
        <v>7829.3693920000042</v>
      </c>
      <c r="F136" s="15">
        <f>t2m.cdd.18.3C!BQ136</f>
        <v>6080.2124140000014</v>
      </c>
      <c r="G136" s="15">
        <f>t2m.cdd.21.1C!BQ136</f>
        <v>4542.1516000000011</v>
      </c>
      <c r="H136" s="2">
        <f>t2m.hdd.60F!BQ136</f>
        <v>15346.410479999999</v>
      </c>
      <c r="I136" s="2">
        <f>t2m.hdd.65F!BQ136</f>
        <v>19411.414719999997</v>
      </c>
      <c r="J136" s="2">
        <f>t2m.hdd.70F!BQ136</f>
        <v>23974.032520000004</v>
      </c>
      <c r="K136" s="15">
        <f>t2m.cdd.60F!BQ136</f>
        <v>14148.643</v>
      </c>
      <c r="L136" s="15">
        <f>t2m.cdd.65F!BQ136</f>
        <v>10908.444007999999</v>
      </c>
      <c r="M136" s="15">
        <f>t2m.cdd.70F!BQ136</f>
        <v>8165.8610359999984</v>
      </c>
      <c r="N136" s="2">
        <f>HI.hdd.57.56F!BQ136</f>
        <v>14352.973559999999</v>
      </c>
      <c r="O136" s="2">
        <f>HI.hdd.63.08F!BQ136</f>
        <v>18793.333640000004</v>
      </c>
      <c r="P136" s="2">
        <f>HI.hdd.68.58F!BQ136</f>
        <v>23807.414239999998</v>
      </c>
      <c r="Q136" s="20">
        <f>HI.cdd.57.56F!BQ136</f>
        <v>14022.326800000003</v>
      </c>
      <c r="R136" s="20">
        <f>HI.cdd.63.08F!BQ136</f>
        <v>10397.744208</v>
      </c>
      <c r="S136" s="20">
        <f>HI.cdd.68.58F!BQ136</f>
        <v>7376.1055820000001</v>
      </c>
      <c r="T136" s="2">
        <f>HUM.hdd.13.98C!BQ136</f>
        <v>8805.317619999998</v>
      </c>
      <c r="U136" s="2">
        <f>HUM.hdd.17.4C!BQ136</f>
        <v>11485.225006000001</v>
      </c>
      <c r="V136" s="2">
        <f>HUM.hdd.21.09C!BQ136</f>
        <v>14840.505440000006</v>
      </c>
      <c r="W136" s="30">
        <f>HUM.cdd.13.98C!BQ136</f>
        <v>8563.3444139999974</v>
      </c>
      <c r="X136" s="24">
        <f>HUM.cdd.17.4C!BQ136</f>
        <v>6246.4945880000014</v>
      </c>
      <c r="Y136" s="24">
        <f>HUM.cdd.21.09C!BQ136</f>
        <v>4210.5367839999999</v>
      </c>
      <c r="Z136" s="2">
        <f>[1]esi.hdd.12.6C!BQ138</f>
        <v>8245.1674180000009</v>
      </c>
      <c r="AA136" s="2">
        <f>[1]esi.hdd.14.9C!BQ138</f>
        <v>10124.607618000002</v>
      </c>
      <c r="AB136" s="2">
        <f>[1]esi.hdd.17.2C!BQ138</f>
        <v>12266.447999999999</v>
      </c>
      <c r="AC136" s="24">
        <f>[1]esi.cdd.12.6C!BQ138</f>
        <v>5422.7725919999993</v>
      </c>
      <c r="AD136" s="24">
        <f>[1]esi.cdd.14.9C!BQ138</f>
        <v>3941.8218100000008</v>
      </c>
      <c r="AE136" s="24">
        <f>[1]esi.cdd.17.2C!BQ138</f>
        <v>2723.268184</v>
      </c>
    </row>
    <row r="137" spans="1:31" x14ac:dyDescent="0.25">
      <c r="A137" s="58" t="s">
        <v>134</v>
      </c>
      <c r="B137" s="2">
        <f>t2m.hdd.15.6C!BQ137</f>
        <v>28.096600044000017</v>
      </c>
      <c r="C137" s="19">
        <f>t2m.hdd.18.3C!BQ137</f>
        <v>502.56160119999998</v>
      </c>
      <c r="D137" s="2">
        <f>t2m.hdd.21.1C!BQ137</f>
        <v>2929.2169960000001</v>
      </c>
      <c r="E137" s="24">
        <f>t2m.cdd.15.6C!BQ137</f>
        <v>5880.7012000000013</v>
      </c>
      <c r="F137" s="15">
        <f>t2m.cdd.18.3C!BQ137</f>
        <v>2410.3838220000007</v>
      </c>
      <c r="G137" s="15">
        <f>t2m.cdd.21.1C!BQ137</f>
        <v>746.10379520000004</v>
      </c>
      <c r="H137" s="2">
        <f>t2m.hdd.60F!BQ137</f>
        <v>47.433799860000001</v>
      </c>
      <c r="I137" s="2">
        <f>t2m.hdd.65F!BQ137</f>
        <v>931.1779939999999</v>
      </c>
      <c r="J137" s="2">
        <f>t2m.hdd.70F!BQ137</f>
        <v>5296.0420059999997</v>
      </c>
      <c r="K137" s="15">
        <f>t2m.cdd.60F!BQ137</f>
        <v>10699.024590000003</v>
      </c>
      <c r="L137" s="15">
        <f>t2m.cdd.65F!BQ137</f>
        <v>4277.5682019999995</v>
      </c>
      <c r="M137" s="15">
        <f>t2m.cdd.70F!BQ137</f>
        <v>1337.2326043999999</v>
      </c>
      <c r="N137" s="2">
        <f>HI.hdd.57.56F!BQ137</f>
        <v>6.0575999841999986</v>
      </c>
      <c r="O137" s="2">
        <f>HI.hdd.63.08F!BQ137</f>
        <v>295.12400059999999</v>
      </c>
      <c r="P137" s="2">
        <f>HI.hdd.68.58F!BQ137</f>
        <v>3162.2458020000004</v>
      </c>
      <c r="Q137" s="20">
        <f>HI.cdd.57.56F!BQ137</f>
        <v>15050.43396</v>
      </c>
      <c r="R137" s="20">
        <f>HI.cdd.63.08F!BQ137</f>
        <v>7274.5643700000001</v>
      </c>
      <c r="S137" s="20">
        <f>HI.cdd.68.58F!BQ137</f>
        <v>2105.9662079999998</v>
      </c>
      <c r="T137" s="2">
        <f>HUM.hdd.13.98C!BQ137</f>
        <v>0.2218000000192</v>
      </c>
      <c r="U137" s="2">
        <f>HUM.hdd.17.4C!BQ137</f>
        <v>6.9609999700000005</v>
      </c>
      <c r="V137" s="2">
        <f>HUM.hdd.21.09C!BQ137</f>
        <v>171.18420001999996</v>
      </c>
      <c r="W137" s="30">
        <f>HUM.cdd.13.98C!BQ137</f>
        <v>16307.160620000004</v>
      </c>
      <c r="X137" s="24">
        <f>HUM.cdd.17.4C!BQ137</f>
        <v>11317.143399999999</v>
      </c>
      <c r="Y137" s="24">
        <f>HUM.cdd.21.09C!BQ137</f>
        <v>6090.1271880000004</v>
      </c>
      <c r="Z137" s="2">
        <f>[1]esi.hdd.12.6C!BQ139</f>
        <v>3.297999996982</v>
      </c>
      <c r="AA137" s="2">
        <f>[1]esi.hdd.14.9C!BQ139</f>
        <v>63.613199820000006</v>
      </c>
      <c r="AB137" s="2">
        <f>[1]esi.hdd.17.2C!BQ139</f>
        <v>434.82500120000009</v>
      </c>
      <c r="AC137" s="24">
        <f>[1]esi.cdd.12.6C!BQ139</f>
        <v>9670.2489279999991</v>
      </c>
      <c r="AD137" s="24">
        <f>[1]esi.cdd.14.9C!BQ139</f>
        <v>6370.1735920000019</v>
      </c>
      <c r="AE137" s="24">
        <f>[1]esi.cdd.17.2C!BQ139</f>
        <v>3380.9903960000006</v>
      </c>
    </row>
    <row r="138" spans="1:31" x14ac:dyDescent="0.25">
      <c r="A138" s="58" t="s">
        <v>135</v>
      </c>
      <c r="B138" s="2">
        <f>t2m.hdd.15.6C!BQ138</f>
        <v>13192.457999999995</v>
      </c>
      <c r="C138" s="19">
        <f>t2m.hdd.18.3C!BQ138</f>
        <v>16147.111859999997</v>
      </c>
      <c r="D138" s="2">
        <f>t2m.hdd.21.1C!BQ138</f>
        <v>19571.153740000002</v>
      </c>
      <c r="E138" s="24">
        <f>t2m.cdd.15.6C!BQ138</f>
        <v>2351.1968080000001</v>
      </c>
      <c r="F138" s="15">
        <f>t2m.cdd.18.3C!BQ138</f>
        <v>1361.0510000000002</v>
      </c>
      <c r="G138" s="15">
        <f>t2m.cdd.21.1C!BQ138</f>
        <v>694.17540139999994</v>
      </c>
      <c r="H138" s="2">
        <f>t2m.hdd.60F!BQ138</f>
        <v>23664.217740000007</v>
      </c>
      <c r="I138" s="2">
        <f>t2m.hdd.65F!BQ138</f>
        <v>29134.429319999996</v>
      </c>
      <c r="J138" s="2">
        <f>t2m.hdd.70F!BQ138</f>
        <v>35253.674759999994</v>
      </c>
      <c r="K138" s="15">
        <f>t2m.cdd.60F!BQ138</f>
        <v>4266.8452119999993</v>
      </c>
      <c r="L138" s="15">
        <f>t2m.cdd.65F!BQ138</f>
        <v>2431.8516059999997</v>
      </c>
      <c r="M138" s="15">
        <f>t2m.cdd.70F!BQ138</f>
        <v>1245.8966008000004</v>
      </c>
      <c r="N138" s="2">
        <f>HI.hdd.57.56F!BQ138</f>
        <v>21757.249839999993</v>
      </c>
      <c r="O138" s="2">
        <f>HI.hdd.63.08F!BQ138</f>
        <v>27527.793840000006</v>
      </c>
      <c r="P138" s="2">
        <f>HI.hdd.68.58F!BQ138</f>
        <v>34048.424320000013</v>
      </c>
      <c r="Q138" s="20">
        <f>HI.cdd.57.56F!BQ138</f>
        <v>5319.0272219999997</v>
      </c>
      <c r="R138" s="20">
        <f>HI.cdd.63.08F!BQ138</f>
        <v>3024.6278140000009</v>
      </c>
      <c r="S138" s="20">
        <f>HI.cdd.68.58F!BQ138</f>
        <v>1509.5428010000001</v>
      </c>
      <c r="T138" s="2">
        <f>HUM.hdd.13.98C!BQ138</f>
        <v>13170.191200000003</v>
      </c>
      <c r="U138" s="2">
        <f>HUM.hdd.17.4C!BQ138</f>
        <v>16415.565580000006</v>
      </c>
      <c r="V138" s="2">
        <f>HUM.hdd.21.09C!BQ138</f>
        <v>20383.683099999998</v>
      </c>
      <c r="W138" s="30">
        <f>HUM.cdd.13.98C!BQ138</f>
        <v>4951.3901940000005</v>
      </c>
      <c r="X138" s="24">
        <f>HUM.cdd.17.4C!BQ138</f>
        <v>3200.0043999999998</v>
      </c>
      <c r="Y138" s="24">
        <f>HUM.cdd.21.09C!BQ138</f>
        <v>1776.8872108000005</v>
      </c>
      <c r="Z138" s="2">
        <f>[1]esi.hdd.12.6C!BQ140</f>
        <v>12881.32</v>
      </c>
      <c r="AA138" s="2">
        <f>[1]esi.hdd.14.9C!BQ140</f>
        <v>15173.539779999999</v>
      </c>
      <c r="AB138" s="2">
        <f>[1]esi.hdd.17.2C!BQ140</f>
        <v>17720.741899999994</v>
      </c>
      <c r="AC138" s="24">
        <f>[1]esi.cdd.12.6C!BQ140</f>
        <v>2986.3641919999995</v>
      </c>
      <c r="AD138" s="24">
        <f>[1]esi.cdd.14.9C!BQ140</f>
        <v>1918.1931979999997</v>
      </c>
      <c r="AE138" s="24">
        <f>[1]esi.cdd.17.2C!BQ140</f>
        <v>1105.0008055999999</v>
      </c>
    </row>
    <row r="139" spans="1:31" x14ac:dyDescent="0.25">
      <c r="A139" s="58" t="s">
        <v>136</v>
      </c>
      <c r="B139" s="2">
        <f>t2m.hdd.15.6C!BQ139</f>
        <v>616.89060159999974</v>
      </c>
      <c r="C139" s="19">
        <f>t2m.hdd.18.3C!BQ139</f>
        <v>1233.0402013999999</v>
      </c>
      <c r="D139" s="2">
        <f>t2m.hdd.21.1C!BQ139</f>
        <v>2237.7110159999997</v>
      </c>
      <c r="E139" s="24">
        <f>t2m.cdd.15.6C!BQ139</f>
        <v>17404.986580000001</v>
      </c>
      <c r="F139" s="15">
        <f>t2m.cdd.18.3C!BQ139</f>
        <v>14076.332200000003</v>
      </c>
      <c r="G139" s="15">
        <f>t2m.cdd.21.1C!BQ139</f>
        <v>10990.080807999999</v>
      </c>
      <c r="H139" s="2">
        <f>t2m.hdd.60F!BQ139</f>
        <v>1096.4013999999997</v>
      </c>
      <c r="I139" s="2">
        <f>t2m.hdd.65F!BQ139</f>
        <v>2236.6129979999996</v>
      </c>
      <c r="J139" s="2">
        <f>t2m.hdd.70F!BQ139</f>
        <v>4036.6002059999992</v>
      </c>
      <c r="K139" s="15">
        <f>t2m.cdd.60F!BQ139</f>
        <v>31431.858339999988</v>
      </c>
      <c r="L139" s="15">
        <f>t2m.cdd.65F!BQ139</f>
        <v>25266.87068</v>
      </c>
      <c r="M139" s="15">
        <f>t2m.cdd.70F!BQ139</f>
        <v>19761.656279999999</v>
      </c>
      <c r="N139" s="2">
        <f>HI.hdd.57.56F!BQ139</f>
        <v>874.18120379999993</v>
      </c>
      <c r="O139" s="2">
        <f>HI.hdd.63.08F!BQ139</f>
        <v>1945.2778020000001</v>
      </c>
      <c r="P139" s="2">
        <f>HI.hdd.68.58F!BQ139</f>
        <v>3734.3822000000005</v>
      </c>
      <c r="Q139" s="20">
        <f>HI.cdd.57.56F!BQ139</f>
        <v>33008.398739999997</v>
      </c>
      <c r="R139" s="20">
        <f>HI.cdd.63.08F!BQ139</f>
        <v>26014.55802</v>
      </c>
      <c r="S139" s="20">
        <f>HI.cdd.68.58F!BQ139</f>
        <v>19767.939999999995</v>
      </c>
      <c r="T139" s="2">
        <f>HUM.hdd.13.98C!BQ139</f>
        <v>334.58900139999997</v>
      </c>
      <c r="U139" s="2">
        <f>HUM.hdd.17.4C!BQ139</f>
        <v>776.38940159999993</v>
      </c>
      <c r="V139" s="2">
        <f>HUM.hdd.21.09C!BQ139</f>
        <v>1653.5073980000002</v>
      </c>
      <c r="W139" s="30">
        <f>HUM.cdd.13.98C!BQ139</f>
        <v>22673.044900000001</v>
      </c>
      <c r="X139" s="24">
        <f>HUM.cdd.17.4C!BQ139</f>
        <v>18118.090819999998</v>
      </c>
      <c r="Y139" s="24">
        <f>HUM.cdd.21.09C!BQ139</f>
        <v>13603.968400000003</v>
      </c>
      <c r="Z139" s="2">
        <f>[1]esi.hdd.12.6C!BQ141</f>
        <v>465.01400039999999</v>
      </c>
      <c r="AA139" s="2">
        <f>[1]esi.hdd.14.9C!BQ141</f>
        <v>880.7128019999999</v>
      </c>
      <c r="AB139" s="2">
        <f>[1]esi.hdd.17.2C!BQ141</f>
        <v>1547.4808000000003</v>
      </c>
      <c r="AC139" s="24">
        <f>[1]esi.cdd.12.6C!BQ141</f>
        <v>13714.685599999999</v>
      </c>
      <c r="AD139" s="24">
        <f>[1]esi.cdd.14.9C!BQ141</f>
        <v>10769.9944</v>
      </c>
      <c r="AE139" s="24">
        <f>[1]esi.cdd.17.2C!BQ141</f>
        <v>8076.3689759999979</v>
      </c>
    </row>
    <row r="140" spans="1:31" x14ac:dyDescent="0.25">
      <c r="A140" s="58" t="s">
        <v>137</v>
      </c>
      <c r="B140" s="2">
        <f>t2m.hdd.15.6C!BQ140</f>
        <v>9025.0873899999988</v>
      </c>
      <c r="C140" s="19">
        <f>t2m.hdd.18.3C!BQ140</f>
        <v>12536.1708</v>
      </c>
      <c r="D140" s="2">
        <f>t2m.hdd.21.1C!BQ140</f>
        <v>16431.995760000002</v>
      </c>
      <c r="E140" s="24">
        <f>t2m.cdd.15.6C!BQ140</f>
        <v>707.76999840000008</v>
      </c>
      <c r="F140" s="15">
        <f>t2m.cdd.18.3C!BQ140</f>
        <v>274.05499922000001</v>
      </c>
      <c r="G140" s="15">
        <f>t2m.cdd.21.1C!BQ140</f>
        <v>78.953999902000021</v>
      </c>
      <c r="H140" s="2">
        <f>t2m.hdd.60F!BQ140</f>
        <v>16146.371239999999</v>
      </c>
      <c r="I140" s="2">
        <f>t2m.hdd.65F!BQ140</f>
        <v>22646.339559999997</v>
      </c>
      <c r="J140" s="2">
        <f>t2m.hdd.70F!BQ140</f>
        <v>29606.00383999999</v>
      </c>
      <c r="K140" s="15">
        <f>t2m.cdd.60F!BQ140</f>
        <v>1292.0967913999998</v>
      </c>
      <c r="L140" s="15">
        <f>t2m.cdd.65F!BQ140</f>
        <v>486.86079720000004</v>
      </c>
      <c r="M140" s="15">
        <f>t2m.cdd.70F!BQ140</f>
        <v>141.32520038199999</v>
      </c>
      <c r="N140" s="2">
        <f>HI.hdd.57.56F!BQ140</f>
        <v>14335.627</v>
      </c>
      <c r="O140" s="2">
        <f>HI.hdd.63.08F!BQ140</f>
        <v>21283.04738</v>
      </c>
      <c r="P140" s="2">
        <f>HI.hdd.68.58F!BQ140</f>
        <v>28865.84562</v>
      </c>
      <c r="Q140" s="20">
        <f>HI.cdd.57.56F!BQ140</f>
        <v>1752.4414198000004</v>
      </c>
      <c r="R140" s="20">
        <f>HI.cdd.63.08F!BQ140</f>
        <v>634.92200179999998</v>
      </c>
      <c r="S140" s="20">
        <f>HI.cdd.68.58F!BQ140</f>
        <v>182.00059932000008</v>
      </c>
      <c r="T140" s="2">
        <f>HUM.hdd.13.98C!BQ140</f>
        <v>7400.1350100000009</v>
      </c>
      <c r="U140" s="2">
        <f>HUM.hdd.17.4C!BQ140</f>
        <v>11225.965016000004</v>
      </c>
      <c r="V140" s="2">
        <f>HUM.hdd.21.09C!BQ140</f>
        <v>16040.836439999995</v>
      </c>
      <c r="W140" s="30">
        <f>HUM.cdd.13.98C!BQ140</f>
        <v>1997.1573860000001</v>
      </c>
      <c r="X140" s="24">
        <f>HUM.cdd.17.4C!BQ140</f>
        <v>826.23060420000024</v>
      </c>
      <c r="Y140" s="24">
        <f>HUM.cdd.21.09C!BQ140</f>
        <v>249.86260098000011</v>
      </c>
      <c r="Z140" s="2">
        <f>[1]esi.hdd.12.6C!BQ142</f>
        <v>7687.0911819999983</v>
      </c>
      <c r="AA140" s="2">
        <f>[1]esi.hdd.14.9C!BQ142</f>
        <v>10400.213965999999</v>
      </c>
      <c r="AB140" s="2">
        <f>[1]esi.hdd.17.2C!BQ142</f>
        <v>13424.019200000002</v>
      </c>
      <c r="AC140" s="24">
        <f>[1]esi.cdd.12.6C!BQ142</f>
        <v>1171.1200064</v>
      </c>
      <c r="AD140" s="24">
        <f>[1]esi.cdd.14.9C!BQ142</f>
        <v>523.85219840000002</v>
      </c>
      <c r="AE140" s="24">
        <f>[1]esi.cdd.17.2C!BQ142</f>
        <v>187.26459977999991</v>
      </c>
    </row>
    <row r="141" spans="1:31" x14ac:dyDescent="0.25">
      <c r="A141" s="58" t="s">
        <v>138</v>
      </c>
      <c r="B141" s="2">
        <f>t2m.hdd.15.6C!BQ141</f>
        <v>9389.4482140000018</v>
      </c>
      <c r="C141" s="19">
        <f>t2m.hdd.18.3C!BQ141</f>
        <v>11768.474199999997</v>
      </c>
      <c r="D141" s="2">
        <f>t2m.hdd.21.1C!BQ141</f>
        <v>14616.711400000002</v>
      </c>
      <c r="E141" s="24">
        <f>t2m.cdd.15.6C!BQ141</f>
        <v>4480.5095919999994</v>
      </c>
      <c r="F141" s="15">
        <f>t2m.cdd.18.3C!BQ141</f>
        <v>2914.740984</v>
      </c>
      <c r="G141" s="15">
        <f>t2m.cdd.21.1C!BQ141</f>
        <v>1672.055212</v>
      </c>
      <c r="H141" s="2">
        <f>t2m.hdd.60F!BQ141</f>
        <v>16835.543380000003</v>
      </c>
      <c r="I141" s="2">
        <f>t2m.hdd.65F!BQ141</f>
        <v>21240.005859999997</v>
      </c>
      <c r="J141" s="2">
        <f>t2m.hdd.70F!BQ141</f>
        <v>26331.890760000009</v>
      </c>
      <c r="K141" s="15">
        <f>t2m.cdd.60F!BQ141</f>
        <v>8116.3547879999996</v>
      </c>
      <c r="L141" s="15">
        <f>t2m.cdd.65F!BQ141</f>
        <v>5215.6133959999997</v>
      </c>
      <c r="M141" s="15">
        <f>t2m.cdd.70F!BQ141</f>
        <v>3002.2980040000002</v>
      </c>
      <c r="N141" s="2">
        <f>HI.hdd.57.56F!BQ141</f>
        <v>15437.181219999997</v>
      </c>
      <c r="O141" s="2">
        <f>HI.hdd.63.08F!BQ141</f>
        <v>20038.351440000002</v>
      </c>
      <c r="P141" s="2">
        <f>HI.hdd.68.58F!BQ141</f>
        <v>25357.716279999997</v>
      </c>
      <c r="Q141" s="20">
        <f>HI.cdd.57.56F!BQ141</f>
        <v>10411.463617999998</v>
      </c>
      <c r="R141" s="20">
        <f>HI.cdd.63.08F!BQ141</f>
        <v>6947.6908020000019</v>
      </c>
      <c r="S141" s="20">
        <f>HI.cdd.68.58F!BQ141</f>
        <v>4231.3386040000014</v>
      </c>
      <c r="T141" s="2">
        <f>HUM.hdd.13.98C!BQ141</f>
        <v>9240.0512120000021</v>
      </c>
      <c r="U141" s="2">
        <f>HUM.hdd.17.4C!BQ141</f>
        <v>11798.145600000003</v>
      </c>
      <c r="V141" s="2">
        <f>HUM.hdd.21.09C!BQ141</f>
        <v>14965.681020000002</v>
      </c>
      <c r="W141" s="30">
        <f>HUM.cdd.13.98C!BQ141</f>
        <v>9577.5545540000021</v>
      </c>
      <c r="X141" s="24">
        <f>HUM.cdd.17.4C!BQ141</f>
        <v>7138.8893980000021</v>
      </c>
      <c r="Y141" s="24">
        <f>HUM.cdd.21.09C!BQ141</f>
        <v>4915.187805999999</v>
      </c>
      <c r="Z141" s="2">
        <f>[1]esi.hdd.12.6C!BQ143</f>
        <v>8962.5868460000038</v>
      </c>
      <c r="AA141" s="2">
        <f>[1]esi.hdd.14.9C!BQ143</f>
        <v>10778.346585999998</v>
      </c>
      <c r="AB141" s="2">
        <f>[1]esi.hdd.17.2C!BQ143</f>
        <v>12821.489000000007</v>
      </c>
      <c r="AC141" s="24">
        <f>[1]esi.cdd.12.6C!BQ143</f>
        <v>5806.3565999999992</v>
      </c>
      <c r="AD141" s="24">
        <f>[1]esi.cdd.14.9C!BQ143</f>
        <v>4261.7255660000001</v>
      </c>
      <c r="AE141" s="24">
        <f>[1]esi.cdd.17.2C!BQ143</f>
        <v>2944.4738039999997</v>
      </c>
    </row>
    <row r="142" spans="1:31" x14ac:dyDescent="0.25">
      <c r="A142" s="58" t="s">
        <v>139</v>
      </c>
      <c r="B142" s="2">
        <f>t2m.hdd.15.6C!BQ142</f>
        <v>2723.5186039999994</v>
      </c>
      <c r="C142" s="19">
        <f>t2m.hdd.18.3C!BQ142</f>
        <v>4535.7546080000002</v>
      </c>
      <c r="D142" s="2">
        <f>t2m.hdd.21.1C!BQ142</f>
        <v>7084.7563799999989</v>
      </c>
      <c r="E142" s="24">
        <f>t2m.cdd.15.6C!BQ142</f>
        <v>5364.3546160000005</v>
      </c>
      <c r="F142" s="15">
        <f>t2m.cdd.18.3C!BQ142</f>
        <v>3231.8048060000001</v>
      </c>
      <c r="G142" s="15">
        <f>t2m.cdd.21.1C!BQ142</f>
        <v>1689.8720000000001</v>
      </c>
      <c r="H142" s="2">
        <f>t2m.hdd.60F!BQ142</f>
        <v>4857.4241779999993</v>
      </c>
      <c r="I142" s="2">
        <f>t2m.hdd.65F!BQ142</f>
        <v>8211.4889739999999</v>
      </c>
      <c r="J142" s="2">
        <f>t2m.hdd.70F!BQ142</f>
        <v>12773.263399999998</v>
      </c>
      <c r="K142" s="15">
        <f>t2m.cdd.60F!BQ142</f>
        <v>9727.8317080000015</v>
      </c>
      <c r="L142" s="15">
        <f>t2m.cdd.65F!BQ142</f>
        <v>5776.696758</v>
      </c>
      <c r="M142" s="15">
        <f>t2m.cdd.70F!BQ142</f>
        <v>3033.2625940000003</v>
      </c>
      <c r="N142" s="2">
        <f>HI.hdd.57.56F!BQ142</f>
        <v>4033.2934020000002</v>
      </c>
      <c r="O142" s="2">
        <f>HI.hdd.63.08F!BQ142</f>
        <v>7230.2829819999997</v>
      </c>
      <c r="P142" s="2">
        <f>HI.hdd.68.58F!BQ142</f>
        <v>11715.396191999997</v>
      </c>
      <c r="Q142" s="20">
        <f>HI.cdd.57.56F!BQ142</f>
        <v>12728.591200000003</v>
      </c>
      <c r="R142" s="20">
        <f>HI.cdd.63.08F!BQ142</f>
        <v>7860.6399820000006</v>
      </c>
      <c r="S142" s="20">
        <f>HI.cdd.68.58F!BQ142</f>
        <v>4310.032196000001</v>
      </c>
      <c r="T142" s="2">
        <f>HUM.hdd.13.98C!BQ142</f>
        <v>1795.1842000000004</v>
      </c>
      <c r="U142" s="2">
        <f>HUM.hdd.17.4C!BQ142</f>
        <v>3227.9396039999997</v>
      </c>
      <c r="V142" s="2">
        <f>HUM.hdd.21.09C!BQ142</f>
        <v>5437.6566119999989</v>
      </c>
      <c r="W142" s="30">
        <f>HUM.cdd.13.98C!BQ142</f>
        <v>12441.934999999999</v>
      </c>
      <c r="X142" s="24">
        <f>HUM.cdd.17.4C!BQ142</f>
        <v>8877.9329240000025</v>
      </c>
      <c r="Y142" s="24">
        <f>HUM.cdd.21.09C!BQ142</f>
        <v>5696.4120099999991</v>
      </c>
      <c r="Z142" s="2">
        <f>[1]esi.hdd.12.6C!BQ144</f>
        <v>2053.7536020000007</v>
      </c>
      <c r="AA142" s="2">
        <f>[1]esi.hdd.14.9C!BQ144</f>
        <v>3201.7842099999993</v>
      </c>
      <c r="AB142" s="2">
        <f>[1]esi.hdd.17.2C!BQ144</f>
        <v>4732.2798120000007</v>
      </c>
      <c r="AC142" s="24">
        <f>[1]esi.cdd.12.6C!BQ144</f>
        <v>7425.7649520000014</v>
      </c>
      <c r="AD142" s="24">
        <f>[1]esi.cdd.14.9C!BQ144</f>
        <v>5213.4037939999998</v>
      </c>
      <c r="AE142" s="24">
        <f>[1]esi.cdd.17.2C!BQ144</f>
        <v>3383.5065779999991</v>
      </c>
    </row>
    <row r="143" spans="1:31" x14ac:dyDescent="0.25">
      <c r="A143" s="58" t="s">
        <v>140</v>
      </c>
      <c r="B143" s="2">
        <f>t2m.hdd.15.6C!BQ143</f>
        <v>10597.110024</v>
      </c>
      <c r="C143" s="19">
        <f>t2m.hdd.18.3C!BQ143</f>
        <v>13167.345399999993</v>
      </c>
      <c r="D143" s="2">
        <f>t2m.hdd.21.1C!BQ143</f>
        <v>16085.773219999997</v>
      </c>
      <c r="E143" s="24">
        <f>t2m.cdd.15.6C!BQ143</f>
        <v>5835.6542080000017</v>
      </c>
      <c r="F143" s="15">
        <f>t2m.cdd.18.3C!BQ143</f>
        <v>4461.0917719999998</v>
      </c>
      <c r="G143" s="15">
        <f>t2m.cdd.21.1C!BQ143</f>
        <v>3288.5969980000004</v>
      </c>
      <c r="H143" s="2">
        <f>t2m.hdd.60F!BQ143</f>
        <v>19002.46946</v>
      </c>
      <c r="I143" s="2">
        <f>t2m.hdd.65F!BQ143</f>
        <v>23761.123320000002</v>
      </c>
      <c r="J143" s="2">
        <f>t2m.hdd.70F!BQ143</f>
        <v>28976.078540000006</v>
      </c>
      <c r="K143" s="15">
        <f>t2m.cdd.60F!BQ143</f>
        <v>10548.74439</v>
      </c>
      <c r="L143" s="15">
        <f>t2m.cdd.65F!BQ143</f>
        <v>8002.1973920000009</v>
      </c>
      <c r="M143" s="15">
        <f>t2m.cdd.70F!BQ143</f>
        <v>5911.953184</v>
      </c>
      <c r="N143" s="2">
        <f>HI.hdd.57.56F!BQ143</f>
        <v>17769.705200000004</v>
      </c>
      <c r="O143" s="2">
        <f>HI.hdd.63.08F!BQ143</f>
        <v>22985.641479999991</v>
      </c>
      <c r="P143" s="2">
        <f>HI.hdd.68.58F!BQ143</f>
        <v>28728.073179999999</v>
      </c>
      <c r="Q143" s="20">
        <f>HI.cdd.57.56F!BQ143</f>
        <v>10406.816981999997</v>
      </c>
      <c r="R143" s="20">
        <f>HI.cdd.63.08F!BQ143</f>
        <v>7557.8132059999998</v>
      </c>
      <c r="S143" s="20">
        <f>HI.cdd.68.58F!BQ143</f>
        <v>5264.5256120000013</v>
      </c>
      <c r="T143" s="2">
        <f>HUM.hdd.13.98C!BQ143</f>
        <v>10955.806777999996</v>
      </c>
      <c r="U143" s="2">
        <f>HUM.hdd.17.4C!BQ143</f>
        <v>14127.236600000002</v>
      </c>
      <c r="V143" s="2">
        <f>HUM.hdd.21.09C!BQ143</f>
        <v>17994.412120000005</v>
      </c>
      <c r="W143" s="30">
        <f>HUM.cdd.13.98C!BQ143</f>
        <v>6223.5140400000009</v>
      </c>
      <c r="X143" s="24">
        <f>HUM.cdd.17.4C!BQ143</f>
        <v>4398.1857959999998</v>
      </c>
      <c r="Y143" s="24">
        <f>HUM.cdd.21.09C!BQ143</f>
        <v>2874.1262139999994</v>
      </c>
      <c r="Z143" s="2">
        <f>[1]esi.hdd.12.6C!BQ145</f>
        <v>10262.251752000002</v>
      </c>
      <c r="AA143" s="2">
        <f>[1]esi.hdd.14.9C!BQ145</f>
        <v>12453.553999999998</v>
      </c>
      <c r="AB143" s="2">
        <f>[1]esi.hdd.17.2C!BQ145</f>
        <v>14879.957559999995</v>
      </c>
      <c r="AC143" s="24">
        <f>[1]esi.cdd.12.6C!BQ145</f>
        <v>4042.5374280000001</v>
      </c>
      <c r="AD143" s="24">
        <f>[1]esi.cdd.14.9C!BQ145</f>
        <v>2873.4497999999999</v>
      </c>
      <c r="AE143" s="24">
        <f>[1]esi.cdd.17.2C!BQ145</f>
        <v>1939.4582020000003</v>
      </c>
    </row>
    <row r="144" spans="1:31" x14ac:dyDescent="0.25">
      <c r="A144" s="58" t="s">
        <v>141</v>
      </c>
      <c r="B144" s="2">
        <f>t2m.hdd.15.6C!BQ144</f>
        <v>0.10140000007040002</v>
      </c>
      <c r="C144" s="19">
        <f>t2m.hdd.18.3C!BQ144</f>
        <v>8.6262000419999989</v>
      </c>
      <c r="D144" s="2">
        <f>t2m.hdd.21.1C!BQ144</f>
        <v>227.89779940000005</v>
      </c>
      <c r="E144" s="24">
        <f>t2m.cdd.15.6C!BQ144</f>
        <v>13051.216999999997</v>
      </c>
      <c r="F144" s="15">
        <f>t2m.cdd.18.3C!BQ144</f>
        <v>9114.944786</v>
      </c>
      <c r="G144" s="15">
        <f>t2m.cdd.21.1C!BQ144</f>
        <v>5243.2944279999992</v>
      </c>
      <c r="H144" s="2">
        <f>t2m.hdd.60F!BQ144</f>
        <v>0.17019999670920008</v>
      </c>
      <c r="I144" s="2">
        <f>t2m.hdd.65F!BQ144</f>
        <v>16.319399986000004</v>
      </c>
      <c r="J144" s="2">
        <f>t2m.hdd.70F!BQ144</f>
        <v>414.20139759999984</v>
      </c>
      <c r="K144" s="15">
        <f>t2m.cdd.60F!BQ144</f>
        <v>23609.073659999995</v>
      </c>
      <c r="L144" s="15">
        <f>t2m.cdd.65F!BQ144</f>
        <v>16320.029580000004</v>
      </c>
      <c r="M144" s="15">
        <f>t2m.cdd.70F!BQ144</f>
        <v>9412.7206220000044</v>
      </c>
      <c r="N144" s="2">
        <f>HI.hdd.57.56F!BQ144</f>
        <v>2.1600000289599998E-2</v>
      </c>
      <c r="O144" s="2">
        <f>HI.hdd.63.08F!BQ144</f>
        <v>1.8167999898000005</v>
      </c>
      <c r="P144" s="2">
        <f>HI.hdd.68.58F!BQ144</f>
        <v>117.65439994</v>
      </c>
      <c r="Q144" s="20">
        <f>HI.cdd.57.56F!BQ144</f>
        <v>30236.345459999997</v>
      </c>
      <c r="R144" s="20">
        <f>HI.cdd.63.08F!BQ144</f>
        <v>22173.201940000006</v>
      </c>
      <c r="S144" s="20">
        <f>HI.cdd.68.58F!BQ144</f>
        <v>14253.319200000002</v>
      </c>
      <c r="T144" s="2">
        <f>HUM.hdd.13.98C!BQ144</f>
        <v>1.199999972E-3</v>
      </c>
      <c r="U144" s="2">
        <f>HUM.hdd.17.4C!BQ144</f>
        <v>1.6799999893999999E-2</v>
      </c>
      <c r="V144" s="2">
        <f>HUM.hdd.21.09C!BQ144</f>
        <v>0.69739999800000008</v>
      </c>
      <c r="W144" s="30">
        <f>HUM.cdd.13.98C!BQ144</f>
        <v>27802.581860000002</v>
      </c>
      <c r="X144" s="24">
        <f>HUM.cdd.17.4C!BQ144</f>
        <v>22805.845919999996</v>
      </c>
      <c r="Y144" s="24">
        <f>HUM.cdd.21.09C!BQ144</f>
        <v>17415.280720000002</v>
      </c>
      <c r="Z144" s="2">
        <f>[1]esi.hdd.12.6C!BQ146</f>
        <v>4.5999999492000003E-3</v>
      </c>
      <c r="AA144" s="2">
        <f>[1]esi.hdd.14.9C!BQ146</f>
        <v>0.11260000025520002</v>
      </c>
      <c r="AB144" s="2">
        <f>[1]esi.hdd.17.2C!BQ146</f>
        <v>4.0148000099999992</v>
      </c>
      <c r="AC144" s="24">
        <f>[1]esi.cdd.12.6C!BQ146</f>
        <v>16770.68288</v>
      </c>
      <c r="AD144" s="24">
        <f>[1]esi.cdd.14.9C!BQ146</f>
        <v>13410.400600000001</v>
      </c>
      <c r="AE144" s="24">
        <f>[1]esi.cdd.17.2C!BQ146</f>
        <v>10053.907797999998</v>
      </c>
    </row>
    <row r="145" spans="1:31" x14ac:dyDescent="0.25">
      <c r="A145" s="58" t="s">
        <v>142</v>
      </c>
      <c r="B145" s="2">
        <f>t2m.hdd.15.6C!BQ145</f>
        <v>444.45399939999993</v>
      </c>
      <c r="C145" s="19">
        <f>t2m.hdd.18.3C!BQ145</f>
        <v>907.45139359999996</v>
      </c>
      <c r="D145" s="2">
        <f>t2m.hdd.21.1C!BQ145</f>
        <v>1775.3570060000006</v>
      </c>
      <c r="E145" s="24">
        <f>t2m.cdd.15.6C!BQ145</f>
        <v>11307.4072</v>
      </c>
      <c r="F145" s="15">
        <f>t2m.cdd.18.3C!BQ145</f>
        <v>7825.6142080000009</v>
      </c>
      <c r="G145" s="15">
        <f>t2m.cdd.21.1C!BQ145</f>
        <v>4602.5920420000011</v>
      </c>
      <c r="H145" s="2">
        <f>t2m.hdd.60F!BQ145</f>
        <v>790.07160299999987</v>
      </c>
      <c r="I145" s="2">
        <f>t2m.hdd.65F!BQ145</f>
        <v>1647.0539959999994</v>
      </c>
      <c r="J145" s="2">
        <f>t2m.hdd.70F!BQ145</f>
        <v>3203.7780100000004</v>
      </c>
      <c r="K145" s="15">
        <f>t2m.cdd.60F!BQ145</f>
        <v>20460.286239999998</v>
      </c>
      <c r="L145" s="15">
        <f>t2m.cdd.65F!BQ145</f>
        <v>14012.070200000002</v>
      </c>
      <c r="M145" s="15">
        <f>t2m.cdd.70F!BQ145</f>
        <v>8263.5951819999991</v>
      </c>
      <c r="N145" s="2">
        <f>HI.hdd.57.56F!BQ145</f>
        <v>600.29360179999992</v>
      </c>
      <c r="O145" s="2">
        <f>HI.hdd.63.08F!BQ145</f>
        <v>1314.9528108</v>
      </c>
      <c r="P145" s="2">
        <f>HI.hdd.68.58F!BQ145</f>
        <v>2636.8633799999998</v>
      </c>
      <c r="Q145" s="20">
        <f>HI.cdd.57.56F!BQ145</f>
        <v>27784.044200000004</v>
      </c>
      <c r="R145" s="20">
        <f>HI.cdd.63.08F!BQ145</f>
        <v>20433.763900000002</v>
      </c>
      <c r="S145" s="20">
        <f>HI.cdd.68.58F!BQ145</f>
        <v>13719.953600000003</v>
      </c>
      <c r="T145" s="2">
        <f>HUM.hdd.13.98C!BQ145</f>
        <v>232.77580104</v>
      </c>
      <c r="U145" s="2">
        <f>HUM.hdd.17.4C!BQ145</f>
        <v>487.68419719999986</v>
      </c>
      <c r="V145" s="2">
        <f>HUM.hdd.21.09C!BQ145</f>
        <v>973.09919439999987</v>
      </c>
      <c r="W145" s="30">
        <f>HUM.cdd.13.98C!BQ145</f>
        <v>25854.100740000002</v>
      </c>
      <c r="X145" s="24">
        <f>HUM.cdd.17.4C!BQ145</f>
        <v>21112.255559999998</v>
      </c>
      <c r="Y145" s="24">
        <f>HUM.cdd.21.09C!BQ145</f>
        <v>16206.427539999999</v>
      </c>
      <c r="Z145" s="2">
        <f>[1]esi.hdd.12.6C!BQ147</f>
        <v>301.35999880000008</v>
      </c>
      <c r="AA145" s="2">
        <f>[1]esi.hdd.14.9C!BQ147</f>
        <v>536.45699979999995</v>
      </c>
      <c r="AB145" s="2">
        <f>[1]esi.hdd.17.2C!BQ147</f>
        <v>914.39660399999991</v>
      </c>
      <c r="AC145" s="24">
        <f>[1]esi.cdd.12.6C!BQ147</f>
        <v>15462.193000000001</v>
      </c>
      <c r="AD145" s="24">
        <f>[1]esi.cdd.14.9C!BQ147</f>
        <v>12336.899999999996</v>
      </c>
      <c r="AE145" s="24">
        <f>[1]esi.cdd.17.2C!BQ147</f>
        <v>9354.4450300000008</v>
      </c>
    </row>
    <row r="146" spans="1:31" x14ac:dyDescent="0.25">
      <c r="A146" s="58" t="s">
        <v>143</v>
      </c>
      <c r="B146" s="2">
        <f>t2m.hdd.15.6C!BQ146</f>
        <v>280.00799980000005</v>
      </c>
      <c r="C146" s="19">
        <f>t2m.hdd.18.3C!BQ146</f>
        <v>738.85499839999966</v>
      </c>
      <c r="D146" s="2">
        <f>t2m.hdd.21.1C!BQ146</f>
        <v>1659.2179959999994</v>
      </c>
      <c r="E146" s="24">
        <f>t2m.cdd.15.6C!BQ146</f>
        <v>14589.280599999996</v>
      </c>
      <c r="F146" s="15">
        <f>t2m.cdd.18.3C!BQ146</f>
        <v>11103.331790000004</v>
      </c>
      <c r="G146" s="15">
        <f>t2m.cdd.21.1C!BQ146</f>
        <v>7932.7700020000002</v>
      </c>
      <c r="H146" s="2">
        <f>t2m.hdd.60F!BQ146</f>
        <v>495.27100280000013</v>
      </c>
      <c r="I146" s="2">
        <f>t2m.hdd.65F!BQ146</f>
        <v>1344.3753952000002</v>
      </c>
      <c r="J146" s="2">
        <f>t2m.hdd.70F!BQ146</f>
        <v>2994.9911939999997</v>
      </c>
      <c r="K146" s="15">
        <f>t2m.cdd.60F!BQ146</f>
        <v>26368.855940000001</v>
      </c>
      <c r="L146" s="15">
        <f>t2m.cdd.65F!BQ146</f>
        <v>19912.762420000006</v>
      </c>
      <c r="M146" s="15">
        <f>t2m.cdd.70F!BQ146</f>
        <v>14258.181399999999</v>
      </c>
      <c r="N146" s="2">
        <f>HI.hdd.57.56F!BQ146</f>
        <v>376.47720059999978</v>
      </c>
      <c r="O146" s="2">
        <f>HI.hdd.63.08F!BQ146</f>
        <v>1098.2093982000004</v>
      </c>
      <c r="P146" s="2">
        <f>HI.hdd.68.58F!BQ146</f>
        <v>2683.3623879999996</v>
      </c>
      <c r="Q146" s="20">
        <f>HI.cdd.57.56F!BQ146</f>
        <v>28767.032440000003</v>
      </c>
      <c r="R146" s="20">
        <f>HI.cdd.63.08F!BQ146</f>
        <v>21423.825860000001</v>
      </c>
      <c r="S146" s="20">
        <f>HI.cdd.68.58F!BQ146</f>
        <v>14973.257980000002</v>
      </c>
      <c r="T146" s="2">
        <f>HUM.hdd.13.98C!BQ146</f>
        <v>157.77239993999999</v>
      </c>
      <c r="U146" s="2">
        <f>HUM.hdd.17.4C!BQ146</f>
        <v>399.41679980000015</v>
      </c>
      <c r="V146" s="2">
        <f>HUM.hdd.21.09C!BQ146</f>
        <v>1050.0830023999999</v>
      </c>
      <c r="W146" s="30">
        <f>HUM.cdd.13.98C!BQ146</f>
        <v>20903.451640000003</v>
      </c>
      <c r="X146" s="24">
        <f>HUM.cdd.17.4C!BQ146</f>
        <v>16148.339519999996</v>
      </c>
      <c r="Y146" s="24">
        <f>HUM.cdd.21.09C!BQ146</f>
        <v>11407.767188000009</v>
      </c>
      <c r="Z146" s="2">
        <f>[1]esi.hdd.12.6C!BQ148</f>
        <v>209.55979947999995</v>
      </c>
      <c r="AA146" s="2">
        <f>[1]esi.hdd.14.9C!BQ148</f>
        <v>485.16960340000003</v>
      </c>
      <c r="AB146" s="2">
        <f>[1]esi.hdd.17.2C!BQ148</f>
        <v>1041.9621981999999</v>
      </c>
      <c r="AC146" s="24">
        <f>[1]esi.cdd.12.6C!BQ148</f>
        <v>12643.955599999996</v>
      </c>
      <c r="AD146" s="24">
        <f>[1]esi.cdd.14.9C!BQ148</f>
        <v>9559.1744399999989</v>
      </c>
      <c r="AE146" s="24">
        <f>[1]esi.cdd.17.2C!BQ148</f>
        <v>6755.5730019999983</v>
      </c>
    </row>
    <row r="147" spans="1:31" x14ac:dyDescent="0.25">
      <c r="A147" s="58" t="s">
        <v>144</v>
      </c>
      <c r="B147" s="2">
        <f>t2m.hdd.15.6C!BQ147</f>
        <v>826.74440159999995</v>
      </c>
      <c r="C147" s="19">
        <f>t2m.hdd.18.3C!BQ147</f>
        <v>1807.7090000000007</v>
      </c>
      <c r="D147" s="2">
        <f>t2m.hdd.21.1C!BQ147</f>
        <v>3784.3012159999994</v>
      </c>
      <c r="E147" s="24">
        <f>t2m.cdd.15.6C!BQ147</f>
        <v>8136.2648200000003</v>
      </c>
      <c r="F147" s="15">
        <f>t2m.cdd.18.3C!BQ147</f>
        <v>5172.4447679999985</v>
      </c>
      <c r="G147" s="15">
        <f>t2m.cdd.21.1C!BQ147</f>
        <v>3058.1051899999998</v>
      </c>
      <c r="H147" s="2">
        <f>t2m.hdd.60F!BQ147</f>
        <v>1468.8418026000002</v>
      </c>
      <c r="I147" s="2">
        <f>t2m.hdd.65F!BQ147</f>
        <v>3285.0391940000009</v>
      </c>
      <c r="J147" s="2">
        <f>t2m.hdd.70F!BQ147</f>
        <v>6829.0721819999999</v>
      </c>
      <c r="K147" s="15">
        <f>t2m.cdd.60F!BQ147</f>
        <v>14742.877599999998</v>
      </c>
      <c r="L147" s="15">
        <f>t2m.cdd.65F!BQ147</f>
        <v>9253.8783679999979</v>
      </c>
      <c r="M147" s="15">
        <f>t2m.cdd.70F!BQ147</f>
        <v>5492.7148380000008</v>
      </c>
      <c r="N147" s="2">
        <f>HI.hdd.57.56F!BQ147</f>
        <v>1278.9200061999993</v>
      </c>
      <c r="O147" s="2">
        <f>HI.hdd.63.08F!BQ147</f>
        <v>2848.5131859999992</v>
      </c>
      <c r="P147" s="2">
        <f>HI.hdd.68.58F!BQ147</f>
        <v>6023.0055980000016</v>
      </c>
      <c r="Q147" s="20">
        <f>HI.cdd.57.56F!BQ147</f>
        <v>17341.670739999994</v>
      </c>
      <c r="R147" s="20">
        <f>HI.cdd.63.08F!BQ147</f>
        <v>10846.322592000002</v>
      </c>
      <c r="S147" s="20">
        <f>HI.cdd.68.58F!BQ147</f>
        <v>5985.0967899999987</v>
      </c>
      <c r="T147" s="2">
        <f>HUM.hdd.13.98C!BQ147</f>
        <v>567.56059839999989</v>
      </c>
      <c r="U147" s="2">
        <f>HUM.hdd.17.4C!BQ147</f>
        <v>1303.7234098000001</v>
      </c>
      <c r="V147" s="2">
        <f>HUM.hdd.21.09C!BQ147</f>
        <v>2644.6787800000002</v>
      </c>
      <c r="W147" s="30">
        <f>HUM.cdd.13.98C!BQ147</f>
        <v>14593.988399999997</v>
      </c>
      <c r="X147" s="24">
        <f>HUM.cdd.17.4C!BQ147</f>
        <v>10333.395218000001</v>
      </c>
      <c r="Y147" s="24">
        <f>HUM.cdd.21.09C!BQ147</f>
        <v>6283.1129659999997</v>
      </c>
      <c r="Z147" s="2">
        <f>[1]esi.hdd.12.6C!BQ149</f>
        <v>681.65959879999991</v>
      </c>
      <c r="AA147" s="2">
        <f>[1]esi.hdd.14.9C!BQ149</f>
        <v>1304.3836039999999</v>
      </c>
      <c r="AB147" s="2">
        <f>[1]esi.hdd.17.2C!BQ149</f>
        <v>2341.9426020000005</v>
      </c>
      <c r="AC147" s="24">
        <f>[1]esi.cdd.12.6C!BQ149</f>
        <v>8906.2045900000012</v>
      </c>
      <c r="AD147" s="24">
        <f>[1]esi.cdd.14.9C!BQ149</f>
        <v>6168.5368300000018</v>
      </c>
      <c r="AE147" s="24">
        <f>[1]esi.cdd.17.2C!BQ149</f>
        <v>3845.7029959999995</v>
      </c>
    </row>
    <row r="148" spans="1:31" x14ac:dyDescent="0.25">
      <c r="A148" s="58" t="s">
        <v>145</v>
      </c>
      <c r="B148" s="2">
        <f>t2m.hdd.15.6C!BQ148</f>
        <v>1713.0216079999998</v>
      </c>
      <c r="C148" s="2">
        <f>t2m.hdd.18.3C!BQ148</f>
        <v>2934.8628079999999</v>
      </c>
      <c r="D148" s="2">
        <f>t2m.hdd.21.1C!BQ148</f>
        <v>4926.2729819999986</v>
      </c>
      <c r="E148" s="24">
        <f>t2m.cdd.15.6C!BQ148</f>
        <v>8191.1473380000016</v>
      </c>
      <c r="F148" s="15">
        <f>t2m.cdd.18.3C!BQ148</f>
        <v>5468.2022100000004</v>
      </c>
      <c r="G148" s="15">
        <f>t2m.cdd.21.1C!BQ148</f>
        <v>3368.6817979999996</v>
      </c>
      <c r="H148" s="2">
        <f>t2m.hdd.60F!BQ148</f>
        <v>3054.4606160000008</v>
      </c>
      <c r="I148" s="2">
        <f>t2m.hdd.65F!BQ148</f>
        <v>5316.5741859999998</v>
      </c>
      <c r="J148" s="2">
        <f>t2m.hdd.70F!BQ148</f>
        <v>8884.4237939999985</v>
      </c>
      <c r="K148" s="15">
        <f>t2m.cdd.60F!BQ148</f>
        <v>14831.9858</v>
      </c>
      <c r="L148" s="15">
        <f>t2m.cdd.65F!BQ148</f>
        <v>9788.9036459999988</v>
      </c>
      <c r="M148" s="15">
        <f>t2m.cdd.70F!BQ148</f>
        <v>6051.5515940000014</v>
      </c>
      <c r="N148" s="2">
        <f>HI.hdd.57.56F!BQ148</f>
        <v>2702.3530040000001</v>
      </c>
      <c r="O148" s="2">
        <f>HI.hdd.63.08F!BQ148</f>
        <v>4892.9569940000019</v>
      </c>
      <c r="P148" s="2">
        <f>HI.hdd.68.58F!BQ148</f>
        <v>8270.8630439999997</v>
      </c>
      <c r="Q148" s="20">
        <f>HI.cdd.57.56F!BQ148</f>
        <v>17102.749839999997</v>
      </c>
      <c r="R148" s="20">
        <f>HI.cdd.63.08F!BQ148</f>
        <v>11228.412994000004</v>
      </c>
      <c r="S148" s="20">
        <f>HI.cdd.68.58F!BQ148</f>
        <v>6570.5991979999999</v>
      </c>
      <c r="T148" s="2">
        <f>HUM.hdd.13.98C!BQ148</f>
        <v>1298.6035996000001</v>
      </c>
      <c r="U148" s="2">
        <f>HUM.hdd.17.4C!BQ148</f>
        <v>2400.7909819999995</v>
      </c>
      <c r="V148" s="2">
        <f>HUM.hdd.21.09C!BQ148</f>
        <v>4111.7584160000006</v>
      </c>
      <c r="W148" s="30">
        <f>HUM.cdd.13.98C!BQ148</f>
        <v>13925.680600000005</v>
      </c>
      <c r="X148" s="24">
        <f>HUM.cdd.17.4C!BQ148</f>
        <v>10031.111419999999</v>
      </c>
      <c r="Y148" s="24">
        <f>HUM.cdd.21.09C!BQ148</f>
        <v>6350.8402020000012</v>
      </c>
      <c r="Z148" s="2">
        <f>[1]esi.hdd.12.6C!BQ150</f>
        <v>1425.6992120000002</v>
      </c>
      <c r="AA148" s="2">
        <f>[1]esi.hdd.14.9C!BQ150</f>
        <v>2294.2229939999997</v>
      </c>
      <c r="AB148" s="2">
        <f>[1]esi.hdd.17.2C!BQ150</f>
        <v>3498.4872039999991</v>
      </c>
      <c r="AC148" s="24">
        <f>[1]esi.cdd.12.6C!BQ150</f>
        <v>8563.4759979999981</v>
      </c>
      <c r="AD148" s="24">
        <f>[1]esi.cdd.14.9C!BQ150</f>
        <v>6071.6087879999995</v>
      </c>
      <c r="AE148" s="24">
        <f>[1]esi.cdd.17.2C!BQ150</f>
        <v>3915.4796320000005</v>
      </c>
    </row>
    <row r="149" spans="1:31" x14ac:dyDescent="0.25">
      <c r="Q149" s="22"/>
      <c r="R149" s="22"/>
      <c r="S149" s="22"/>
    </row>
    <row r="150" spans="1:31" x14ac:dyDescent="0.25">
      <c r="A150" s="58" t="s">
        <v>150</v>
      </c>
      <c r="B150" s="2">
        <f t="shared" ref="B150:AE150" si="0">AVERAGE(B2:B148)</f>
        <v>5264.0142663797233</v>
      </c>
      <c r="C150" s="19">
        <f t="shared" si="0"/>
        <v>6856.4193200524951</v>
      </c>
      <c r="D150" s="2">
        <f t="shared" si="0"/>
        <v>8916.4091134612245</v>
      </c>
      <c r="E150" s="24">
        <f t="shared" si="0"/>
        <v>7849.5563534193188</v>
      </c>
      <c r="F150" s="15">
        <f t="shared" si="0"/>
        <v>5497.1660760076047</v>
      </c>
      <c r="G150" s="15">
        <f t="shared" si="0"/>
        <v>3466.2332284588742</v>
      </c>
      <c r="H150" s="2">
        <f t="shared" si="0"/>
        <v>9432.9779244764341</v>
      </c>
      <c r="I150" s="2">
        <f t="shared" si="0"/>
        <v>12380.936099403925</v>
      </c>
      <c r="J150" s="2">
        <f t="shared" si="0"/>
        <v>16065.990132091592</v>
      </c>
      <c r="K150" s="15">
        <f t="shared" si="0"/>
        <v>14203.850108597275</v>
      </c>
      <c r="L150" s="15">
        <f t="shared" si="0"/>
        <v>9846.6081821696735</v>
      </c>
      <c r="M150" s="15">
        <f t="shared" si="0"/>
        <v>6226.4631291345086</v>
      </c>
      <c r="N150" s="2">
        <f t="shared" si="0"/>
        <v>8581.2776348830212</v>
      </c>
      <c r="O150" s="2">
        <f t="shared" si="0"/>
        <v>11595.942135084992</v>
      </c>
      <c r="P150" s="2">
        <f t="shared" si="0"/>
        <v>15354.683797275558</v>
      </c>
      <c r="Q150" s="24">
        <f t="shared" si="0"/>
        <v>17422.517297883263</v>
      </c>
      <c r="R150" s="24">
        <f t="shared" si="0"/>
        <v>12372.241731432368</v>
      </c>
      <c r="S150" s="24">
        <f t="shared" si="0"/>
        <v>8095.2642427246756</v>
      </c>
      <c r="T150" s="2">
        <f t="shared" si="0"/>
        <v>5011.1863691119597</v>
      </c>
      <c r="U150" s="2">
        <f t="shared" si="0"/>
        <v>6627.5121620631844</v>
      </c>
      <c r="V150" s="2">
        <f t="shared" si="0"/>
        <v>8769.4783013193537</v>
      </c>
      <c r="W150" s="30">
        <f t="shared" si="0"/>
        <v>15081.68770640408</v>
      </c>
      <c r="X150" s="24">
        <f t="shared" si="0"/>
        <v>11701.256306975642</v>
      </c>
      <c r="Y150" s="24">
        <f t="shared" si="0"/>
        <v>8451.9842352620853</v>
      </c>
      <c r="Z150" s="2">
        <f t="shared" si="0"/>
        <v>4946.2486951704032</v>
      </c>
      <c r="AA150" s="2">
        <f t="shared" si="0"/>
        <v>6129.0672632073683</v>
      </c>
      <c r="AB150" s="2">
        <f t="shared" si="0"/>
        <v>7546.950530220799</v>
      </c>
      <c r="AC150" s="24">
        <f t="shared" si="0"/>
        <v>9096.5718205155117</v>
      </c>
      <c r="AD150" s="24">
        <f t="shared" si="0"/>
        <v>6918.9995281768715</v>
      </c>
      <c r="AE150" s="24">
        <f t="shared" si="0"/>
        <v>4976.4890577658762</v>
      </c>
    </row>
    <row r="151" spans="1:31" x14ac:dyDescent="0.25">
      <c r="A151" s="58" t="s">
        <v>149</v>
      </c>
      <c r="B151" s="2">
        <f t="shared" ref="B151:AE151" si="1">MEDIAN(B2:B148)</f>
        <v>2123.6464040000005</v>
      </c>
      <c r="C151" s="19">
        <f t="shared" si="1"/>
        <v>3420.0075980000011</v>
      </c>
      <c r="D151" s="2">
        <f t="shared" si="1"/>
        <v>5346.0201899999993</v>
      </c>
      <c r="E151" s="24">
        <f t="shared" si="1"/>
        <v>7205.8264260000005</v>
      </c>
      <c r="F151" s="15">
        <f t="shared" si="1"/>
        <v>4887.2386000000006</v>
      </c>
      <c r="G151" s="15">
        <f t="shared" si="1"/>
        <v>2732.3760140000009</v>
      </c>
      <c r="H151" s="2">
        <f t="shared" si="1"/>
        <v>3791.0102120000001</v>
      </c>
      <c r="I151" s="2">
        <f t="shared" si="1"/>
        <v>6190.0821919999989</v>
      </c>
      <c r="J151" s="2">
        <f t="shared" si="1"/>
        <v>9641.9446280000011</v>
      </c>
      <c r="K151" s="15">
        <f t="shared" si="1"/>
        <v>13068.810800000003</v>
      </c>
      <c r="L151" s="15">
        <f t="shared" si="1"/>
        <v>8760.358393999999</v>
      </c>
      <c r="M151" s="15">
        <f t="shared" si="1"/>
        <v>4902.443220000001</v>
      </c>
      <c r="N151" s="2">
        <f t="shared" si="1"/>
        <v>3340.8099899999988</v>
      </c>
      <c r="O151" s="2">
        <f t="shared" si="1"/>
        <v>5871.0117539999992</v>
      </c>
      <c r="P151" s="2">
        <f t="shared" si="1"/>
        <v>9326.5293539999984</v>
      </c>
      <c r="Q151" s="24">
        <f t="shared" si="1"/>
        <v>15164.850559999999</v>
      </c>
      <c r="R151" s="24">
        <f t="shared" si="1"/>
        <v>9528.7876340000003</v>
      </c>
      <c r="S151" s="24">
        <f t="shared" si="1"/>
        <v>5826.2949959999996</v>
      </c>
      <c r="T151" s="2">
        <f t="shared" si="1"/>
        <v>1529.2585940000001</v>
      </c>
      <c r="U151" s="2">
        <f t="shared" si="1"/>
        <v>2998.8909999999996</v>
      </c>
      <c r="V151" s="2">
        <f t="shared" si="1"/>
        <v>5107.4077939999988</v>
      </c>
      <c r="W151" s="30">
        <f t="shared" si="1"/>
        <v>13232.271800000002</v>
      </c>
      <c r="X151" s="24">
        <f t="shared" si="1"/>
        <v>9587.7108339999995</v>
      </c>
      <c r="Y151" s="24">
        <f t="shared" si="1"/>
        <v>6140.734386000001</v>
      </c>
      <c r="Z151" s="2">
        <f t="shared" si="1"/>
        <v>1781.0473979999995</v>
      </c>
      <c r="AA151" s="2">
        <f t="shared" si="1"/>
        <v>2819.7801960000002</v>
      </c>
      <c r="AB151" s="2">
        <f t="shared" si="1"/>
        <v>4163.9872019999993</v>
      </c>
      <c r="AC151" s="24">
        <f t="shared" si="1"/>
        <v>8155.7820260000008</v>
      </c>
      <c r="AD151" s="24">
        <f t="shared" si="1"/>
        <v>5784.5659959999984</v>
      </c>
      <c r="AE151" s="24">
        <f t="shared" si="1"/>
        <v>3656.0567999999994</v>
      </c>
    </row>
    <row r="152" spans="1:31" x14ac:dyDescent="0.25">
      <c r="A152" s="58" t="s">
        <v>151</v>
      </c>
      <c r="B152" s="2">
        <f t="shared" ref="B152:AE152" si="2">_xlfn.STDEV.P(B2:B148)</f>
        <v>6341.1230353155934</v>
      </c>
      <c r="C152" s="19">
        <f t="shared" si="2"/>
        <v>7526.8143896350703</v>
      </c>
      <c r="D152" s="2">
        <f t="shared" si="2"/>
        <v>8734.2416901669167</v>
      </c>
      <c r="E152" s="24">
        <f t="shared" si="2"/>
        <v>5469.4301022940708</v>
      </c>
      <c r="F152" s="15">
        <f t="shared" si="2"/>
        <v>4296.3407305310393</v>
      </c>
      <c r="G152" s="15">
        <f t="shared" si="2"/>
        <v>3080.5112331915889</v>
      </c>
      <c r="H152" s="2">
        <f t="shared" si="2"/>
        <v>11379.653666184133</v>
      </c>
      <c r="I152" s="2">
        <f t="shared" si="2"/>
        <v>13574.821387429998</v>
      </c>
      <c r="J152" s="2">
        <f t="shared" si="2"/>
        <v>15729.816121777058</v>
      </c>
      <c r="K152" s="15">
        <f t="shared" si="2"/>
        <v>9878.8517262152855</v>
      </c>
      <c r="L152" s="15">
        <f t="shared" si="2"/>
        <v>7706.8903494318702</v>
      </c>
      <c r="M152" s="15">
        <f t="shared" si="2"/>
        <v>5536.6491905433195</v>
      </c>
      <c r="N152" s="2">
        <f t="shared" si="2"/>
        <v>10544.754948449341</v>
      </c>
      <c r="O152" s="2">
        <f t="shared" si="2"/>
        <v>12946.42577138581</v>
      </c>
      <c r="P152" s="2">
        <f t="shared" si="2"/>
        <v>15405.125183108163</v>
      </c>
      <c r="Q152" s="24">
        <f t="shared" si="2"/>
        <v>12023.534135362957</v>
      </c>
      <c r="R152" s="24">
        <f t="shared" si="2"/>
        <v>9641.9382871416456</v>
      </c>
      <c r="S152" s="24">
        <f t="shared" si="2"/>
        <v>7127.4229049533269</v>
      </c>
      <c r="T152" s="2">
        <f t="shared" si="2"/>
        <v>6460.3412985819705</v>
      </c>
      <c r="U152" s="2">
        <f t="shared" si="2"/>
        <v>7852.0198185671316</v>
      </c>
      <c r="V152" s="2">
        <f t="shared" si="2"/>
        <v>9486.8568261792734</v>
      </c>
      <c r="W152" s="30">
        <f t="shared" si="2"/>
        <v>10190.51891397094</v>
      </c>
      <c r="X152" s="24">
        <f t="shared" si="2"/>
        <v>8806.1328394928769</v>
      </c>
      <c r="Y152" s="24">
        <f t="shared" si="2"/>
        <v>7161.2373056464394</v>
      </c>
      <c r="Z152" s="2">
        <f t="shared" si="2"/>
        <v>6216.7240379183459</v>
      </c>
      <c r="AA152" s="2">
        <f t="shared" si="2"/>
        <v>7163.4876264792101</v>
      </c>
      <c r="AB152" s="2">
        <f t="shared" si="2"/>
        <v>8158.3975576351449</v>
      </c>
      <c r="AC152" s="24">
        <f t="shared" si="2"/>
        <v>6113.9585443800643</v>
      </c>
      <c r="AD152" s="24">
        <f t="shared" si="2"/>
        <v>5145.5478276848498</v>
      </c>
      <c r="AE152" s="24">
        <f t="shared" si="2"/>
        <v>4105.1641144405949</v>
      </c>
    </row>
    <row r="153" spans="1:31" x14ac:dyDescent="0.25">
      <c r="A153" s="58" t="s">
        <v>146</v>
      </c>
      <c r="B153" s="4">
        <f t="shared" ref="B153:AE153" si="3">KURT(B2:B148)</f>
        <v>0.5633164128879069</v>
      </c>
      <c r="C153" s="25">
        <f t="shared" si="3"/>
        <v>-7.5910511317503815E-2</v>
      </c>
      <c r="D153" s="4">
        <f t="shared" si="3"/>
        <v>-0.50075117181301154</v>
      </c>
      <c r="E153" s="27">
        <f t="shared" si="3"/>
        <v>-1.3687807728621855</v>
      </c>
      <c r="F153" s="26">
        <f t="shared" si="3"/>
        <v>-1.1794463438982896</v>
      </c>
      <c r="G153" s="26">
        <f t="shared" si="3"/>
        <v>-0.60011101928566379</v>
      </c>
      <c r="H153" s="4">
        <f t="shared" si="3"/>
        <v>0.57611488134668409</v>
      </c>
      <c r="I153" s="4">
        <f t="shared" si="3"/>
        <v>-8.2255266951878347E-2</v>
      </c>
      <c r="J153" s="4">
        <f t="shared" si="3"/>
        <v>-0.50203098458114104</v>
      </c>
      <c r="K153" s="26">
        <f t="shared" si="3"/>
        <v>-1.3705061401557166</v>
      </c>
      <c r="L153" s="26">
        <f t="shared" si="3"/>
        <v>-1.1756054918786503</v>
      </c>
      <c r="M153" s="26">
        <f t="shared" si="3"/>
        <v>-0.59631853365963261</v>
      </c>
      <c r="N153" s="4">
        <f t="shared" si="3"/>
        <v>0.86442462053251035</v>
      </c>
      <c r="O153" s="4">
        <f t="shared" si="3"/>
        <v>4.5954957995927082E-2</v>
      </c>
      <c r="P153" s="4">
        <f t="shared" si="3"/>
        <v>-0.46907452601352029</v>
      </c>
      <c r="Q153" s="27">
        <f t="shared" si="3"/>
        <v>-1.4085709678118772</v>
      </c>
      <c r="R153" s="27">
        <f t="shared" si="3"/>
        <v>-1.311558461689615</v>
      </c>
      <c r="S153" s="27">
        <f t="shared" si="3"/>
        <v>-1.0989277890851958</v>
      </c>
      <c r="T153" s="4">
        <f t="shared" si="3"/>
        <v>1.4494651579052893</v>
      </c>
      <c r="U153" s="4">
        <f t="shared" si="3"/>
        <v>0.57689142508926494</v>
      </c>
      <c r="V153" s="4">
        <f t="shared" si="3"/>
        <v>-9.0350691368337177E-2</v>
      </c>
      <c r="W153" s="28">
        <f t="shared" si="3"/>
        <v>-1.3560482115240264</v>
      </c>
      <c r="X153" s="27">
        <f t="shared" si="3"/>
        <v>-1.2716399893185983</v>
      </c>
      <c r="Y153" s="27">
        <f t="shared" si="3"/>
        <v>-1.1130529751102696</v>
      </c>
      <c r="Z153" s="4">
        <f t="shared" si="3"/>
        <v>0.95899311749266358</v>
      </c>
      <c r="AA153" s="4">
        <f t="shared" si="3"/>
        <v>0.38361815615414496</v>
      </c>
      <c r="AB153" s="4">
        <f t="shared" si="3"/>
        <v>-6.4031227371401656E-2</v>
      </c>
      <c r="AC153" s="27">
        <f t="shared" si="3"/>
        <v>-1.3602297288030822</v>
      </c>
      <c r="AD153" s="27">
        <f t="shared" si="3"/>
        <v>-1.2692164803855754</v>
      </c>
      <c r="AE153" s="27">
        <f t="shared" si="3"/>
        <v>-1.1131521065955086</v>
      </c>
    </row>
    <row r="154" spans="1:31" x14ac:dyDescent="0.25">
      <c r="A154" s="58" t="s">
        <v>147</v>
      </c>
      <c r="B154" s="4">
        <f t="shared" ref="B154:AE154" si="4">SKEW(B2:B148)</f>
        <v>1.1483603066683605</v>
      </c>
      <c r="C154" s="4">
        <f t="shared" si="4"/>
        <v>0.94539739607856232</v>
      </c>
      <c r="D154" s="4">
        <f t="shared" si="4"/>
        <v>0.77132558326891865</v>
      </c>
      <c r="E154" s="27">
        <f t="shared" si="4"/>
        <v>0.22894375939883332</v>
      </c>
      <c r="F154" s="26">
        <f t="shared" si="4"/>
        <v>0.42438582667499891</v>
      </c>
      <c r="G154" s="26">
        <f t="shared" si="4"/>
        <v>0.73612099446478141</v>
      </c>
      <c r="H154" s="4">
        <f t="shared" si="4"/>
        <v>1.1520691924308786</v>
      </c>
      <c r="I154" s="4">
        <f t="shared" si="4"/>
        <v>0.94313319607380819</v>
      </c>
      <c r="J154" s="4">
        <f t="shared" si="4"/>
        <v>0.77070677282502298</v>
      </c>
      <c r="K154" s="26">
        <f t="shared" si="4"/>
        <v>0.22622627244456359</v>
      </c>
      <c r="L154" s="26">
        <f t="shared" si="4"/>
        <v>0.42728394217921351</v>
      </c>
      <c r="M154" s="26">
        <f t="shared" si="4"/>
        <v>0.73770953397158512</v>
      </c>
      <c r="N154" s="4">
        <f t="shared" si="4"/>
        <v>1.2204359770460642</v>
      </c>
      <c r="O154" s="4">
        <f t="shared" si="4"/>
        <v>0.97657852925265443</v>
      </c>
      <c r="P154" s="4">
        <f t="shared" si="4"/>
        <v>0.78159614110847375</v>
      </c>
      <c r="Q154" s="27">
        <f t="shared" si="4"/>
        <v>0.22073423909147868</v>
      </c>
      <c r="R154" s="27">
        <f t="shared" si="4"/>
        <v>0.38330466418218145</v>
      </c>
      <c r="S154" s="27">
        <f t="shared" si="4"/>
        <v>0.58194205899276008</v>
      </c>
      <c r="T154" s="4">
        <f t="shared" si="4"/>
        <v>1.3737457502740233</v>
      </c>
      <c r="U154" s="4">
        <f t="shared" si="4"/>
        <v>1.1361347732948135</v>
      </c>
      <c r="V154" s="4">
        <f t="shared" si="4"/>
        <v>0.92015047532424066</v>
      </c>
      <c r="W154" s="27">
        <f t="shared" si="4"/>
        <v>0.24705747760270391</v>
      </c>
      <c r="X154" s="27">
        <f t="shared" si="4"/>
        <v>0.36898145385113895</v>
      </c>
      <c r="Y154" s="27">
        <f t="shared" si="4"/>
        <v>0.52606481457411969</v>
      </c>
      <c r="Z154" s="4">
        <f t="shared" si="4"/>
        <v>1.2766360563036609</v>
      </c>
      <c r="AA154" s="4">
        <f t="shared" si="4"/>
        <v>1.1046255158710525</v>
      </c>
      <c r="AB154" s="4">
        <f t="shared" si="4"/>
        <v>0.94963614192126633</v>
      </c>
      <c r="AC154" s="27">
        <f t="shared" si="4"/>
        <v>0.23930825168194531</v>
      </c>
      <c r="AD154" s="27">
        <f t="shared" si="4"/>
        <v>0.36434747542503937</v>
      </c>
      <c r="AE154" s="27">
        <f t="shared" si="4"/>
        <v>0.50894434141844269</v>
      </c>
    </row>
    <row r="155" spans="1:31" x14ac:dyDescent="0.25">
      <c r="A155" s="58" t="s">
        <v>148</v>
      </c>
      <c r="B155" s="4">
        <f>B152/B150</f>
        <v>1.2046173726798506</v>
      </c>
      <c r="C155" s="25">
        <f t="shared" ref="C155:AE155" si="5">C152/C150</f>
        <v>1.097776264590749</v>
      </c>
      <c r="D155" s="4">
        <f t="shared" si="5"/>
        <v>0.97956941847595491</v>
      </c>
      <c r="E155" s="27">
        <f t="shared" si="5"/>
        <v>0.69678206716887259</v>
      </c>
      <c r="F155" s="26">
        <f t="shared" si="5"/>
        <v>0.78155556356254718</v>
      </c>
      <c r="G155" s="26">
        <f t="shared" si="5"/>
        <v>0.88872012647608778</v>
      </c>
      <c r="H155" s="4">
        <f t="shared" si="5"/>
        <v>1.2063691611804281</v>
      </c>
      <c r="I155" s="4">
        <f t="shared" si="5"/>
        <v>1.0964293231497699</v>
      </c>
      <c r="J155" s="4">
        <f t="shared" si="5"/>
        <v>0.97907542532078173</v>
      </c>
      <c r="K155" s="26">
        <f t="shared" si="5"/>
        <v>0.69550520814323691</v>
      </c>
      <c r="L155" s="26">
        <f t="shared" si="5"/>
        <v>0.78269493482919084</v>
      </c>
      <c r="M155" s="26">
        <f t="shared" si="5"/>
        <v>0.88921255546130973</v>
      </c>
      <c r="N155" s="4">
        <f t="shared" si="5"/>
        <v>1.2288094380707082</v>
      </c>
      <c r="O155" s="4">
        <f t="shared" si="5"/>
        <v>1.1164617433036992</v>
      </c>
      <c r="P155" s="4">
        <f t="shared" si="5"/>
        <v>1.0032850813796343</v>
      </c>
      <c r="Q155" s="27">
        <f t="shared" si="5"/>
        <v>0.69011463325243749</v>
      </c>
      <c r="R155" s="27">
        <f t="shared" si="5"/>
        <v>0.77932023124360439</v>
      </c>
      <c r="S155" s="27">
        <f t="shared" si="5"/>
        <v>0.8804435150290294</v>
      </c>
      <c r="T155" s="4">
        <f t="shared" si="5"/>
        <v>1.2891840020962577</v>
      </c>
      <c r="U155" s="4">
        <f t="shared" si="5"/>
        <v>1.1847612839570785</v>
      </c>
      <c r="V155" s="4">
        <f t="shared" si="5"/>
        <v>1.0818040139003471</v>
      </c>
      <c r="W155" s="28">
        <f t="shared" si="5"/>
        <v>0.67568823279928936</v>
      </c>
      <c r="X155" s="27">
        <f t="shared" si="5"/>
        <v>0.75258011690959614</v>
      </c>
      <c r="Y155" s="27">
        <f t="shared" si="5"/>
        <v>0.84728474477855886</v>
      </c>
      <c r="Z155" s="4">
        <f t="shared" si="5"/>
        <v>1.2568563412487639</v>
      </c>
      <c r="AA155" s="4">
        <f t="shared" si="5"/>
        <v>1.1687728848207362</v>
      </c>
      <c r="AB155" s="4">
        <f t="shared" si="5"/>
        <v>1.0810190851213195</v>
      </c>
      <c r="AC155" s="27">
        <f t="shared" si="5"/>
        <v>0.67211677816814952</v>
      </c>
      <c r="AD155" s="27">
        <f t="shared" si="5"/>
        <v>0.74368379513976945</v>
      </c>
      <c r="AE155" s="27">
        <f t="shared" si="5"/>
        <v>0.82491171321565204</v>
      </c>
    </row>
  </sheetData>
  <sheetProtection password="C71F" sheet="1" objects="1" scenarios="1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R159"/>
  <sheetViews>
    <sheetView workbookViewId="0">
      <selection activeCell="T39" sqref="T39"/>
    </sheetView>
  </sheetViews>
  <sheetFormatPr defaultRowHeight="15" x14ac:dyDescent="0.25"/>
  <cols>
    <col min="1" max="1" width="22.85546875" style="41" customWidth="1"/>
    <col min="2" max="68" width="9.140625" style="31"/>
    <col min="69" max="69" width="9.28515625" style="31" customWidth="1"/>
    <col min="70" max="16384" width="9.140625" style="31"/>
  </cols>
  <sheetData>
    <row r="1" spans="1:70" s="48" customFormat="1" ht="36" x14ac:dyDescent="0.25">
      <c r="A1" s="53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70" x14ac:dyDescent="0.25">
      <c r="A2" s="59" t="s">
        <v>0</v>
      </c>
      <c r="B2" s="30">
        <v>5809.29</v>
      </c>
      <c r="C2" s="30">
        <v>5303.8999000000003</v>
      </c>
      <c r="D2" s="30">
        <v>4801.3798999999999</v>
      </c>
      <c r="E2" s="30">
        <v>4722.3500999999997</v>
      </c>
      <c r="F2" s="30">
        <v>4996.0497999999998</v>
      </c>
      <c r="G2" s="30">
        <v>5946.1801999999998</v>
      </c>
      <c r="H2" s="30">
        <v>5573.4399000000003</v>
      </c>
      <c r="I2" s="30">
        <v>4839.8397999999997</v>
      </c>
      <c r="J2" s="30">
        <v>6550.8397999999997</v>
      </c>
      <c r="K2" s="30">
        <v>5759.3999000000003</v>
      </c>
      <c r="L2" s="30">
        <v>5469.1698999999999</v>
      </c>
      <c r="M2" s="30">
        <v>5639.5</v>
      </c>
      <c r="N2" s="30">
        <v>4902.9701999999997</v>
      </c>
      <c r="O2" s="30">
        <v>5364.8999000000003</v>
      </c>
      <c r="P2" s="30">
        <v>5648.8301000000001</v>
      </c>
      <c r="Q2" s="30">
        <v>5879.77</v>
      </c>
      <c r="R2" s="30">
        <v>5962.1602000000003</v>
      </c>
      <c r="S2" s="30">
        <v>6106.1499000000003</v>
      </c>
      <c r="T2" s="30">
        <v>5434.4301999999998</v>
      </c>
      <c r="U2" s="30">
        <v>5948.1698999999999</v>
      </c>
      <c r="V2" s="30">
        <v>5894.4902000000002</v>
      </c>
      <c r="W2" s="30">
        <v>5708.4198999999999</v>
      </c>
      <c r="X2" s="30">
        <v>5862.48</v>
      </c>
      <c r="Y2" s="30">
        <v>6221.8999000000003</v>
      </c>
      <c r="Z2" s="30">
        <v>6058.0897999999997</v>
      </c>
      <c r="AA2" s="30">
        <v>6527.0698000000002</v>
      </c>
      <c r="AB2" s="30">
        <v>6259.54</v>
      </c>
      <c r="AC2" s="30">
        <v>6346.1298999999999</v>
      </c>
      <c r="AD2" s="30">
        <v>6081.6400999999996</v>
      </c>
      <c r="AE2" s="30">
        <v>5390.1099000000004</v>
      </c>
      <c r="AF2" s="30">
        <v>6144.7997999999998</v>
      </c>
      <c r="AG2" s="30">
        <v>5507.6698999999999</v>
      </c>
      <c r="AH2" s="30">
        <v>6542.4102000000003</v>
      </c>
      <c r="AI2" s="30">
        <v>6214.8798999999999</v>
      </c>
      <c r="AJ2" s="30">
        <v>5822.8900999999996</v>
      </c>
      <c r="AK2" s="30">
        <v>6027.6400999999996</v>
      </c>
      <c r="AL2" s="30">
        <v>5747.4198999999999</v>
      </c>
      <c r="AM2" s="30">
        <v>5793.1298999999999</v>
      </c>
      <c r="AN2" s="30">
        <v>5730.3701000000001</v>
      </c>
      <c r="AO2" s="30">
        <v>5975.2402000000002</v>
      </c>
      <c r="AP2" s="30">
        <v>5973.1298999999999</v>
      </c>
      <c r="AQ2" s="30">
        <v>5899.75</v>
      </c>
      <c r="AR2" s="30">
        <v>5400.5497999999998</v>
      </c>
      <c r="AS2" s="30">
        <v>6795.3301000000001</v>
      </c>
      <c r="AT2" s="30">
        <v>6183.0698000000002</v>
      </c>
      <c r="AU2" s="30">
        <v>6095.5097999999998</v>
      </c>
      <c r="AV2" s="30">
        <v>5191.0298000000003</v>
      </c>
      <c r="AW2" s="30">
        <v>6184.6499000000003</v>
      </c>
      <c r="AX2" s="30">
        <v>6476.5497999999998</v>
      </c>
      <c r="AY2" s="30">
        <v>6543.3798999999999</v>
      </c>
      <c r="AZ2" s="30">
        <v>6474.7402000000002</v>
      </c>
      <c r="BA2" s="30">
        <v>6852.9102000000003</v>
      </c>
      <c r="BB2" s="30">
        <v>7137.6099000000004</v>
      </c>
      <c r="BC2" s="30">
        <v>6376.6499000000003</v>
      </c>
      <c r="BD2" s="30">
        <v>5534.29</v>
      </c>
      <c r="BE2" s="30">
        <v>6783.7002000000002</v>
      </c>
      <c r="BF2" s="30">
        <v>6201.9102000000003</v>
      </c>
      <c r="BG2" s="30">
        <v>6829.8500999999997</v>
      </c>
      <c r="BH2" s="30">
        <v>6687.4301999999998</v>
      </c>
      <c r="BI2" s="30">
        <v>5520.8599000000004</v>
      </c>
      <c r="BJ2" s="30">
        <v>5694.8500999999997</v>
      </c>
      <c r="BK2" s="30">
        <v>5695.6000999999997</v>
      </c>
      <c r="BL2" s="30">
        <v>5825.1899000000003</v>
      </c>
      <c r="BM2" s="30">
        <v>6172.0097999999998</v>
      </c>
      <c r="BN2" s="30">
        <v>6487.5600999999997</v>
      </c>
      <c r="BO2" s="30">
        <v>5174.1400999999996</v>
      </c>
      <c r="BQ2" s="60">
        <f>AVERAGE(R2:BO2)</f>
        <v>6069.9895899999992</v>
      </c>
      <c r="BR2" s="30">
        <f>BQ2/4</f>
        <v>1517.4973974999998</v>
      </c>
    </row>
    <row r="3" spans="1:70" x14ac:dyDescent="0.25">
      <c r="A3" s="59" t="s">
        <v>1</v>
      </c>
      <c r="B3" s="30">
        <v>3790.3400999999999</v>
      </c>
      <c r="C3" s="30">
        <v>4086.99</v>
      </c>
      <c r="D3" s="30">
        <v>4328.5801000000001</v>
      </c>
      <c r="E3" s="30">
        <v>3965.8</v>
      </c>
      <c r="F3" s="30">
        <v>4136.6298999999999</v>
      </c>
      <c r="G3" s="30">
        <v>4687.9902000000002</v>
      </c>
      <c r="H3" s="30">
        <v>4820.6602000000003</v>
      </c>
      <c r="I3" s="30">
        <v>3685.5</v>
      </c>
      <c r="J3" s="30">
        <v>5318.4301999999998</v>
      </c>
      <c r="K3" s="30">
        <v>4536.0097999999998</v>
      </c>
      <c r="L3" s="30">
        <v>4222.8500999999997</v>
      </c>
      <c r="M3" s="30">
        <v>4221.6400999999996</v>
      </c>
      <c r="N3" s="30">
        <v>4301.9102000000003</v>
      </c>
      <c r="O3" s="30">
        <v>4110.2997999999998</v>
      </c>
      <c r="P3" s="30">
        <v>4362.4701999999997</v>
      </c>
      <c r="Q3" s="30">
        <v>4069.1599000000001</v>
      </c>
      <c r="R3" s="30">
        <v>4279.5497999999998</v>
      </c>
      <c r="S3" s="30">
        <v>3994.9299000000001</v>
      </c>
      <c r="T3" s="30">
        <v>3955.04</v>
      </c>
      <c r="U3" s="30">
        <v>4331.7299999999996</v>
      </c>
      <c r="V3" s="30">
        <v>3995.76</v>
      </c>
      <c r="W3" s="30">
        <v>3608.1001000000001</v>
      </c>
      <c r="X3" s="30">
        <v>3898.1399000000001</v>
      </c>
      <c r="Y3" s="30">
        <v>4501.9301999999998</v>
      </c>
      <c r="Z3" s="30">
        <v>4442.0298000000003</v>
      </c>
      <c r="AA3" s="30">
        <v>4848.5698000000002</v>
      </c>
      <c r="AB3" s="30">
        <v>4800.2299999999996</v>
      </c>
      <c r="AC3" s="30">
        <v>4557.7402000000002</v>
      </c>
      <c r="AD3" s="30">
        <v>4635.0497999999998</v>
      </c>
      <c r="AE3" s="30">
        <v>3510.51</v>
      </c>
      <c r="AF3" s="30">
        <v>4160.5497999999998</v>
      </c>
      <c r="AG3" s="30">
        <v>3814.29</v>
      </c>
      <c r="AH3" s="30">
        <v>4422.46</v>
      </c>
      <c r="AI3" s="30">
        <v>3970.79</v>
      </c>
      <c r="AJ3" s="30">
        <v>4195.7798000000003</v>
      </c>
      <c r="AK3" s="30">
        <v>4103.29</v>
      </c>
      <c r="AL3" s="30">
        <v>4216.2002000000002</v>
      </c>
      <c r="AM3" s="30">
        <v>3876.79</v>
      </c>
      <c r="AN3" s="30">
        <v>4253.29</v>
      </c>
      <c r="AO3" s="30">
        <v>3783.8101000000001</v>
      </c>
      <c r="AP3" s="30">
        <v>3943.8200999999999</v>
      </c>
      <c r="AQ3" s="30">
        <v>3887.4398999999999</v>
      </c>
      <c r="AR3" s="30">
        <v>3928.8101000000001</v>
      </c>
      <c r="AS3" s="30">
        <v>4950.04</v>
      </c>
      <c r="AT3" s="30">
        <v>4796.1899000000003</v>
      </c>
      <c r="AU3" s="30">
        <v>4904.8397999999997</v>
      </c>
      <c r="AV3" s="30">
        <v>4203.7798000000003</v>
      </c>
      <c r="AW3" s="30">
        <v>4045.52</v>
      </c>
      <c r="AX3" s="30">
        <v>4195.4502000000002</v>
      </c>
      <c r="AY3" s="30">
        <v>3838.0900999999999</v>
      </c>
      <c r="AZ3" s="30">
        <v>4387.6801999999998</v>
      </c>
      <c r="BA3" s="30">
        <v>4409.7201999999997</v>
      </c>
      <c r="BB3" s="30">
        <v>4741.8198000000002</v>
      </c>
      <c r="BC3" s="30">
        <v>4123.9799999999996</v>
      </c>
      <c r="BD3" s="30">
        <v>4331.54</v>
      </c>
      <c r="BE3" s="30">
        <v>4167.4198999999999</v>
      </c>
      <c r="BF3" s="30">
        <v>4540.9799999999996</v>
      </c>
      <c r="BG3" s="30">
        <v>5111.8301000000001</v>
      </c>
      <c r="BH3" s="30">
        <v>4287.9301999999998</v>
      </c>
      <c r="BI3" s="30">
        <v>4188.0897999999997</v>
      </c>
      <c r="BJ3" s="30">
        <v>4458.6099000000004</v>
      </c>
      <c r="BK3" s="30">
        <v>4175.2299999999996</v>
      </c>
      <c r="BL3" s="30">
        <v>3489.6898999999999</v>
      </c>
      <c r="BM3" s="30">
        <v>4168.7002000000002</v>
      </c>
      <c r="BN3" s="30">
        <v>4675.6602000000003</v>
      </c>
      <c r="BO3" s="30">
        <v>4116.7002000000002</v>
      </c>
      <c r="BQ3" s="60">
        <f t="shared" ref="BQ3:BQ66" si="0">AVERAGE(R3:BO3)</f>
        <v>4244.5223980000001</v>
      </c>
      <c r="BR3" s="30">
        <f t="shared" ref="BR3:BR66" si="1">BQ3/4</f>
        <v>1061.1305995</v>
      </c>
    </row>
    <row r="4" spans="1:70" x14ac:dyDescent="0.25">
      <c r="A4" s="59" t="s">
        <v>2</v>
      </c>
      <c r="B4" s="30">
        <v>1154.26</v>
      </c>
      <c r="C4" s="30">
        <v>795.07001000000002</v>
      </c>
      <c r="D4" s="30">
        <v>725.44</v>
      </c>
      <c r="E4" s="30">
        <v>698.27002000000005</v>
      </c>
      <c r="F4" s="30">
        <v>758.67998999999998</v>
      </c>
      <c r="G4" s="30">
        <v>634.66998000000001</v>
      </c>
      <c r="H4" s="30">
        <v>982.85999000000004</v>
      </c>
      <c r="I4" s="30">
        <v>655.35999000000004</v>
      </c>
      <c r="J4" s="30">
        <v>892.85999000000004</v>
      </c>
      <c r="K4" s="30">
        <v>396.73000999999999</v>
      </c>
      <c r="L4" s="30">
        <v>796.56</v>
      </c>
      <c r="M4" s="30">
        <v>364.89999</v>
      </c>
      <c r="N4" s="30">
        <v>537.34997999999996</v>
      </c>
      <c r="O4" s="30">
        <v>879.48999000000003</v>
      </c>
      <c r="P4" s="30">
        <v>1033.6099999999999</v>
      </c>
      <c r="Q4" s="30">
        <v>963.09002999999996</v>
      </c>
      <c r="R4" s="30">
        <v>842.73999000000003</v>
      </c>
      <c r="S4" s="30">
        <v>954.25</v>
      </c>
      <c r="T4" s="30">
        <v>761.08001999999999</v>
      </c>
      <c r="U4" s="30">
        <v>804.09997999999996</v>
      </c>
      <c r="V4" s="30">
        <v>936.71001999999999</v>
      </c>
      <c r="W4" s="30">
        <v>619.63</v>
      </c>
      <c r="X4" s="30">
        <v>756.76000999999997</v>
      </c>
      <c r="Y4" s="30">
        <v>795.54998999999998</v>
      </c>
      <c r="Z4" s="30">
        <v>887.04998999999998</v>
      </c>
      <c r="AA4" s="30">
        <v>867.19</v>
      </c>
      <c r="AB4" s="30">
        <v>804.23999000000003</v>
      </c>
      <c r="AC4" s="30">
        <v>767.34002999999996</v>
      </c>
      <c r="AD4" s="30">
        <v>763.52002000000005</v>
      </c>
      <c r="AE4" s="30">
        <v>575.15997000000004</v>
      </c>
      <c r="AF4" s="30">
        <v>1024.01</v>
      </c>
      <c r="AG4" s="30">
        <v>545.45001000000002</v>
      </c>
      <c r="AH4" s="30">
        <v>765.78003000000001</v>
      </c>
      <c r="AI4" s="30">
        <v>1188.03</v>
      </c>
      <c r="AJ4" s="30">
        <v>862.48999000000003</v>
      </c>
      <c r="AK4" s="30">
        <v>823.85999000000004</v>
      </c>
      <c r="AL4" s="30">
        <v>728.72997999999995</v>
      </c>
      <c r="AM4" s="30">
        <v>934.37</v>
      </c>
      <c r="AN4" s="30">
        <v>753.12</v>
      </c>
      <c r="AO4" s="30">
        <v>716.16998000000001</v>
      </c>
      <c r="AP4" s="30">
        <v>536.01000999999997</v>
      </c>
      <c r="AQ4" s="30">
        <v>485.28</v>
      </c>
      <c r="AR4" s="30">
        <v>462.06</v>
      </c>
      <c r="AS4" s="30">
        <v>309.52999999999997</v>
      </c>
      <c r="AT4" s="30">
        <v>327.35998999999998</v>
      </c>
      <c r="AU4" s="30">
        <v>363.20999</v>
      </c>
      <c r="AV4" s="30">
        <v>346.23000999999999</v>
      </c>
      <c r="AW4" s="30">
        <v>252.38</v>
      </c>
      <c r="AX4" s="30">
        <v>392.32001000000002</v>
      </c>
      <c r="AY4" s="30">
        <v>170.03998999999999</v>
      </c>
      <c r="AZ4" s="30">
        <v>257.63</v>
      </c>
      <c r="BA4" s="30">
        <v>320.16000000000003</v>
      </c>
      <c r="BB4" s="30">
        <v>431.26999000000001</v>
      </c>
      <c r="BC4" s="30">
        <v>327.14999</v>
      </c>
      <c r="BD4" s="30">
        <v>417.94</v>
      </c>
      <c r="BE4" s="30">
        <v>400.57999000000001</v>
      </c>
      <c r="BF4" s="30">
        <v>431.45999</v>
      </c>
      <c r="BG4" s="30">
        <v>389.85998999999998</v>
      </c>
      <c r="BH4" s="30">
        <v>500.10001</v>
      </c>
      <c r="BI4" s="30">
        <v>380.39001000000002</v>
      </c>
      <c r="BJ4" s="30">
        <v>429.76001000000002</v>
      </c>
      <c r="BK4" s="30">
        <v>578.83001999999999</v>
      </c>
      <c r="BL4" s="30">
        <v>539.37</v>
      </c>
      <c r="BM4" s="30">
        <v>730.22997999999995</v>
      </c>
      <c r="BN4" s="30">
        <v>798.97997999999995</v>
      </c>
      <c r="BO4" s="30">
        <v>748.53998000000001</v>
      </c>
      <c r="BQ4" s="60">
        <f t="shared" si="0"/>
        <v>616.07999859999995</v>
      </c>
      <c r="BR4" s="30">
        <f t="shared" si="1"/>
        <v>154.01999964999999</v>
      </c>
    </row>
    <row r="5" spans="1:70" x14ac:dyDescent="0.25">
      <c r="A5" s="59" t="s">
        <v>3</v>
      </c>
      <c r="B5" s="30">
        <v>4302.8900999999996</v>
      </c>
      <c r="C5" s="30">
        <v>4260.79</v>
      </c>
      <c r="D5" s="30">
        <v>4355.04</v>
      </c>
      <c r="E5" s="30">
        <v>3774.4099000000001</v>
      </c>
      <c r="F5" s="30">
        <v>4452.6899000000003</v>
      </c>
      <c r="G5" s="30">
        <v>3519.3400999999999</v>
      </c>
      <c r="H5" s="30">
        <v>4363.3301000000001</v>
      </c>
      <c r="I5" s="30">
        <v>4832.3999000000003</v>
      </c>
      <c r="J5" s="30">
        <v>4555.7997999999998</v>
      </c>
      <c r="K5" s="30">
        <v>3731.8301000000001</v>
      </c>
      <c r="L5" s="30">
        <v>3167.25</v>
      </c>
      <c r="M5" s="30">
        <v>3662.3400999999999</v>
      </c>
      <c r="N5" s="30">
        <v>3577.6799000000001</v>
      </c>
      <c r="O5" s="30">
        <v>3411.6898999999999</v>
      </c>
      <c r="P5" s="30">
        <v>4250.6698999999999</v>
      </c>
      <c r="Q5" s="30">
        <v>3608.0900999999999</v>
      </c>
      <c r="R5" s="30">
        <v>4311</v>
      </c>
      <c r="S5" s="30">
        <v>3691.8798999999999</v>
      </c>
      <c r="T5" s="30">
        <v>4048.6498999999999</v>
      </c>
      <c r="U5" s="30">
        <v>4035.4299000000001</v>
      </c>
      <c r="V5" s="30">
        <v>3587.55</v>
      </c>
      <c r="W5" s="30">
        <v>3682.3998999999999</v>
      </c>
      <c r="X5" s="30">
        <v>3837.46</v>
      </c>
      <c r="Y5" s="30">
        <v>4099.71</v>
      </c>
      <c r="Z5" s="30">
        <v>3575.97</v>
      </c>
      <c r="AA5" s="30">
        <v>3864.01</v>
      </c>
      <c r="AB5" s="30">
        <v>3897.3</v>
      </c>
      <c r="AC5" s="30">
        <v>3706.6399000000001</v>
      </c>
      <c r="AD5" s="30">
        <v>4104.6099000000004</v>
      </c>
      <c r="AE5" s="30">
        <v>3404.6298999999999</v>
      </c>
      <c r="AF5" s="30">
        <v>3448.98</v>
      </c>
      <c r="AG5" s="30">
        <v>3521.1698999999999</v>
      </c>
      <c r="AH5" s="30">
        <v>3694.5601000000001</v>
      </c>
      <c r="AI5" s="30">
        <v>3537.5</v>
      </c>
      <c r="AJ5" s="30">
        <v>3350.48</v>
      </c>
      <c r="AK5" s="30">
        <v>4195.6801999999998</v>
      </c>
      <c r="AL5" s="30">
        <v>4151.7997999999998</v>
      </c>
      <c r="AM5" s="30">
        <v>3538.71</v>
      </c>
      <c r="AN5" s="30">
        <v>3470.6298999999999</v>
      </c>
      <c r="AO5" s="30">
        <v>3823.8701000000001</v>
      </c>
      <c r="AP5" s="30">
        <v>4706.7299999999996</v>
      </c>
      <c r="AQ5" s="30">
        <v>3611.04</v>
      </c>
      <c r="AR5" s="30">
        <v>3823.47</v>
      </c>
      <c r="AS5" s="30">
        <v>3666.1898999999999</v>
      </c>
      <c r="AT5" s="30">
        <v>4044.1100999999999</v>
      </c>
      <c r="AU5" s="30">
        <v>4276.3900999999996</v>
      </c>
      <c r="AV5" s="30">
        <v>3739.1298999999999</v>
      </c>
      <c r="AW5" s="30">
        <v>4305.0600999999997</v>
      </c>
      <c r="AX5" s="30">
        <v>4204.75</v>
      </c>
      <c r="AY5" s="30">
        <v>3234.2</v>
      </c>
      <c r="AZ5" s="30">
        <v>3513.0900999999999</v>
      </c>
      <c r="BA5" s="30">
        <v>4361.3301000000001</v>
      </c>
      <c r="BB5" s="30">
        <v>4576.7201999999997</v>
      </c>
      <c r="BC5" s="30">
        <v>4045.5900999999999</v>
      </c>
      <c r="BD5" s="30">
        <v>4572.21</v>
      </c>
      <c r="BE5" s="30">
        <v>4500.4902000000002</v>
      </c>
      <c r="BF5" s="30">
        <v>4368.4399000000003</v>
      </c>
      <c r="BG5" s="30">
        <v>4477.3999000000003</v>
      </c>
      <c r="BH5" s="30">
        <v>4395.6000999999997</v>
      </c>
      <c r="BI5" s="30">
        <v>5423.02</v>
      </c>
      <c r="BJ5" s="30">
        <v>4587.2597999999998</v>
      </c>
      <c r="BK5" s="30">
        <v>4684.6099000000004</v>
      </c>
      <c r="BL5" s="30">
        <v>4888.9198999999999</v>
      </c>
      <c r="BM5" s="30">
        <v>4702.1400999999996</v>
      </c>
      <c r="BN5" s="30">
        <v>4129.3301000000001</v>
      </c>
      <c r="BO5" s="30">
        <v>4566.2299999999996</v>
      </c>
      <c r="BQ5" s="60">
        <f t="shared" si="0"/>
        <v>4039.6813959999999</v>
      </c>
      <c r="BR5" s="30">
        <f t="shared" si="1"/>
        <v>1009.920349</v>
      </c>
    </row>
    <row r="6" spans="1:70" x14ac:dyDescent="0.25">
      <c r="A6" s="59" t="s">
        <v>4</v>
      </c>
      <c r="B6" s="30">
        <v>14029.35</v>
      </c>
      <c r="C6" s="30">
        <v>13939.4</v>
      </c>
      <c r="D6" s="30">
        <v>13824.56</v>
      </c>
      <c r="E6" s="30">
        <v>13123.94</v>
      </c>
      <c r="F6" s="30">
        <v>13420.92</v>
      </c>
      <c r="G6" s="30">
        <v>14542.61</v>
      </c>
      <c r="H6" s="30">
        <v>14391</v>
      </c>
      <c r="I6" s="30">
        <v>12729.58</v>
      </c>
      <c r="J6" s="30">
        <v>14910.54</v>
      </c>
      <c r="K6" s="30">
        <v>14667</v>
      </c>
      <c r="L6" s="30">
        <v>15247.14</v>
      </c>
      <c r="M6" s="30">
        <v>15039.22</v>
      </c>
      <c r="N6" s="30">
        <v>13052.98</v>
      </c>
      <c r="O6" s="30">
        <v>14010.56</v>
      </c>
      <c r="P6" s="30">
        <v>13069.49</v>
      </c>
      <c r="Q6" s="30">
        <v>12582.27</v>
      </c>
      <c r="R6" s="30">
        <v>14345.17</v>
      </c>
      <c r="S6" s="30">
        <v>14470.83</v>
      </c>
      <c r="T6" s="30">
        <v>11487.95</v>
      </c>
      <c r="U6" s="30">
        <v>15265.63</v>
      </c>
      <c r="V6" s="30">
        <v>14980.57</v>
      </c>
      <c r="W6" s="30">
        <v>15410.49</v>
      </c>
      <c r="X6" s="30">
        <v>13896.07</v>
      </c>
      <c r="Y6" s="30">
        <v>15479.72</v>
      </c>
      <c r="Z6" s="30">
        <v>17504.650000000001</v>
      </c>
      <c r="AA6" s="30">
        <v>17518.48</v>
      </c>
      <c r="AB6" s="30">
        <v>16834.609</v>
      </c>
      <c r="AC6" s="30">
        <v>17219.25</v>
      </c>
      <c r="AD6" s="30">
        <v>17132.490000000002</v>
      </c>
      <c r="AE6" s="30">
        <v>17040.688999999998</v>
      </c>
      <c r="AF6" s="30">
        <v>15820.32</v>
      </c>
      <c r="AG6" s="30">
        <v>15835.69</v>
      </c>
      <c r="AH6" s="30">
        <v>16631.891</v>
      </c>
      <c r="AI6" s="30">
        <v>16068.47</v>
      </c>
      <c r="AJ6" s="30">
        <v>17633.419999999998</v>
      </c>
      <c r="AK6" s="30">
        <v>16707.859</v>
      </c>
      <c r="AL6" s="30">
        <v>17493.400000000001</v>
      </c>
      <c r="AM6" s="30">
        <v>16768.599999999999</v>
      </c>
      <c r="AN6" s="30">
        <v>16734.618999999999</v>
      </c>
      <c r="AO6" s="30">
        <v>16389.900000000001</v>
      </c>
      <c r="AP6" s="30">
        <v>16689.311000000002</v>
      </c>
      <c r="AQ6" s="30">
        <v>17028.800999999999</v>
      </c>
      <c r="AR6" s="30">
        <v>17407.68</v>
      </c>
      <c r="AS6" s="30">
        <v>17285.32</v>
      </c>
      <c r="AT6" s="30">
        <v>19311.98</v>
      </c>
      <c r="AU6" s="30">
        <v>17928.599999999999</v>
      </c>
      <c r="AV6" s="30">
        <v>16555.221000000001</v>
      </c>
      <c r="AW6" s="30">
        <v>15502.32</v>
      </c>
      <c r="AX6" s="30">
        <v>15234.96</v>
      </c>
      <c r="AY6" s="30">
        <v>16859.509999999998</v>
      </c>
      <c r="AZ6" s="30">
        <v>14800.81</v>
      </c>
      <c r="BA6" s="30">
        <v>14214.88</v>
      </c>
      <c r="BB6" s="30">
        <v>15440.46</v>
      </c>
      <c r="BC6" s="30">
        <v>14006.22</v>
      </c>
      <c r="BD6" s="30">
        <v>15066.92</v>
      </c>
      <c r="BE6" s="30">
        <v>14999.01</v>
      </c>
      <c r="BF6" s="30">
        <v>15044.07</v>
      </c>
      <c r="BG6" s="30">
        <v>14448.17</v>
      </c>
      <c r="BH6" s="30">
        <v>14322.96</v>
      </c>
      <c r="BI6" s="30">
        <v>14900.14</v>
      </c>
      <c r="BJ6" s="30">
        <v>14918.48</v>
      </c>
      <c r="BK6" s="30">
        <v>14178.05</v>
      </c>
      <c r="BL6" s="30">
        <v>12296.91</v>
      </c>
      <c r="BM6" s="30">
        <v>16248.18</v>
      </c>
      <c r="BN6" s="30">
        <v>14521.06</v>
      </c>
      <c r="BO6" s="30">
        <v>14233.86</v>
      </c>
      <c r="BQ6" s="60">
        <f t="shared" si="0"/>
        <v>15762.293000000003</v>
      </c>
      <c r="BR6" s="30">
        <f t="shared" si="1"/>
        <v>3940.5732500000008</v>
      </c>
    </row>
    <row r="7" spans="1:70" x14ac:dyDescent="0.25">
      <c r="A7" s="59" t="s">
        <v>5</v>
      </c>
      <c r="B7" s="30">
        <v>2502.5</v>
      </c>
      <c r="C7" s="30">
        <v>2270.1399000000001</v>
      </c>
      <c r="D7" s="30">
        <v>1825.3</v>
      </c>
      <c r="E7" s="30">
        <v>2054.1799000000001</v>
      </c>
      <c r="F7" s="30">
        <v>2082.7399999999998</v>
      </c>
      <c r="G7" s="30">
        <v>2125.6799000000001</v>
      </c>
      <c r="H7" s="30">
        <v>1944.66</v>
      </c>
      <c r="I7" s="30">
        <v>2003.72</v>
      </c>
      <c r="J7" s="30">
        <v>2372.5801000000001</v>
      </c>
      <c r="K7" s="30">
        <v>1977.3100999999999</v>
      </c>
      <c r="L7" s="30">
        <v>1942.5</v>
      </c>
      <c r="M7" s="30">
        <v>1735.64</v>
      </c>
      <c r="N7" s="30">
        <v>2181.3998999999999</v>
      </c>
      <c r="O7" s="30">
        <v>1759.61</v>
      </c>
      <c r="P7" s="30">
        <v>1901.39</v>
      </c>
      <c r="Q7" s="30">
        <v>1821.88</v>
      </c>
      <c r="R7" s="30">
        <v>1989.38</v>
      </c>
      <c r="S7" s="30">
        <v>1957.37</v>
      </c>
      <c r="T7" s="30">
        <v>2095.0300000000002</v>
      </c>
      <c r="U7" s="30">
        <v>1844.0699</v>
      </c>
      <c r="V7" s="30">
        <v>2023.6</v>
      </c>
      <c r="W7" s="30">
        <v>1878.45</v>
      </c>
      <c r="X7" s="30">
        <v>2083.5</v>
      </c>
      <c r="Y7" s="30">
        <v>2078.1599000000001</v>
      </c>
      <c r="Z7" s="30">
        <v>1886.45</v>
      </c>
      <c r="AA7" s="30">
        <v>1676.7</v>
      </c>
      <c r="AB7" s="30">
        <v>1999.34</v>
      </c>
      <c r="AC7" s="30">
        <v>1771.3199</v>
      </c>
      <c r="AD7" s="30">
        <v>2084.3400999999999</v>
      </c>
      <c r="AE7" s="30">
        <v>2159.4099000000001</v>
      </c>
      <c r="AF7" s="30">
        <v>1979.83</v>
      </c>
      <c r="AG7" s="30">
        <v>1802.52</v>
      </c>
      <c r="AH7" s="30">
        <v>1718.8</v>
      </c>
      <c r="AI7" s="30">
        <v>1907.98</v>
      </c>
      <c r="AJ7" s="30">
        <v>2056.1100999999999</v>
      </c>
      <c r="AK7" s="30">
        <v>1913.5</v>
      </c>
      <c r="AL7" s="30">
        <v>1977.3100999999999</v>
      </c>
      <c r="AM7" s="30">
        <v>1938.49</v>
      </c>
      <c r="AN7" s="30">
        <v>2063.4899999999998</v>
      </c>
      <c r="AO7" s="30">
        <v>1954.22</v>
      </c>
      <c r="AP7" s="30">
        <v>1450.04</v>
      </c>
      <c r="AQ7" s="30">
        <v>1918.33</v>
      </c>
      <c r="AR7" s="30">
        <v>1887.2</v>
      </c>
      <c r="AS7" s="30">
        <v>1858.72</v>
      </c>
      <c r="AT7" s="30">
        <v>2260.4899999999998</v>
      </c>
      <c r="AU7" s="30">
        <v>1886.34</v>
      </c>
      <c r="AV7" s="30">
        <v>2345.29</v>
      </c>
      <c r="AW7" s="30">
        <v>2187.0100000000002</v>
      </c>
      <c r="AX7" s="30">
        <v>2097.6298999999999</v>
      </c>
      <c r="AY7" s="30">
        <v>1939.62</v>
      </c>
      <c r="AZ7" s="30">
        <v>1830.92</v>
      </c>
      <c r="BA7" s="30">
        <v>1701.1899000000001</v>
      </c>
      <c r="BB7" s="30">
        <v>1856.8100999999999</v>
      </c>
      <c r="BC7" s="30">
        <v>1753.46</v>
      </c>
      <c r="BD7" s="30">
        <v>1883.46</v>
      </c>
      <c r="BE7" s="30">
        <v>2075.6799000000001</v>
      </c>
      <c r="BF7" s="30">
        <v>2173.4099000000001</v>
      </c>
      <c r="BG7" s="30">
        <v>1697.89</v>
      </c>
      <c r="BH7" s="30">
        <v>2094.5300000000002</v>
      </c>
      <c r="BI7" s="30">
        <v>1724.23</v>
      </c>
      <c r="BJ7" s="30">
        <v>1899.8199</v>
      </c>
      <c r="BK7" s="30">
        <v>1651.24</v>
      </c>
      <c r="BL7" s="30">
        <v>1786.77</v>
      </c>
      <c r="BM7" s="30">
        <v>1754.8100999999999</v>
      </c>
      <c r="BN7" s="30">
        <v>1931.4301</v>
      </c>
      <c r="BO7" s="30">
        <v>1490.63</v>
      </c>
      <c r="BQ7" s="60">
        <f t="shared" si="0"/>
        <v>1919.5263940000004</v>
      </c>
      <c r="BR7" s="30">
        <f t="shared" si="1"/>
        <v>479.88159850000011</v>
      </c>
    </row>
    <row r="8" spans="1:70" x14ac:dyDescent="0.25">
      <c r="A8" s="59" t="s">
        <v>6</v>
      </c>
      <c r="B8" s="30">
        <v>12065.13</v>
      </c>
      <c r="C8" s="30">
        <v>12153.46</v>
      </c>
      <c r="D8" s="30">
        <v>11979.32</v>
      </c>
      <c r="E8" s="30">
        <v>11296.21</v>
      </c>
      <c r="F8" s="30">
        <v>13176.88</v>
      </c>
      <c r="G8" s="30">
        <v>12604.84</v>
      </c>
      <c r="H8" s="30">
        <v>13523.74</v>
      </c>
      <c r="I8" s="30">
        <v>13163.02</v>
      </c>
      <c r="J8" s="30">
        <v>14791.97</v>
      </c>
      <c r="K8" s="30">
        <v>12128.57</v>
      </c>
      <c r="L8" s="30">
        <v>12548.01</v>
      </c>
      <c r="M8" s="30">
        <v>12130.52</v>
      </c>
      <c r="N8" s="30">
        <v>12143.21</v>
      </c>
      <c r="O8" s="30">
        <v>11331.96</v>
      </c>
      <c r="P8" s="30">
        <v>14522.19</v>
      </c>
      <c r="Q8" s="30">
        <v>14669.18</v>
      </c>
      <c r="R8" s="30">
        <v>13455.79</v>
      </c>
      <c r="S8" s="30">
        <v>13775.97</v>
      </c>
      <c r="T8" s="30">
        <v>12147.14</v>
      </c>
      <c r="U8" s="30">
        <v>12990.62</v>
      </c>
      <c r="V8" s="30">
        <v>13789.14</v>
      </c>
      <c r="W8" s="30">
        <v>13956.29</v>
      </c>
      <c r="X8" s="30">
        <v>14128.37</v>
      </c>
      <c r="Y8" s="30">
        <v>13944.85</v>
      </c>
      <c r="Z8" s="30">
        <v>13663.02</v>
      </c>
      <c r="AA8" s="30">
        <v>15101.23</v>
      </c>
      <c r="AB8" s="30">
        <v>13772.96</v>
      </c>
      <c r="AC8" s="30">
        <v>13891.5</v>
      </c>
      <c r="AD8" s="30">
        <v>14130.78</v>
      </c>
      <c r="AE8" s="30">
        <v>12695.03</v>
      </c>
      <c r="AF8" s="30">
        <v>14454.68</v>
      </c>
      <c r="AG8" s="30">
        <v>14563.47</v>
      </c>
      <c r="AH8" s="30">
        <v>15739.33</v>
      </c>
      <c r="AI8" s="30">
        <v>14219.81</v>
      </c>
      <c r="AJ8" s="30">
        <v>14397.32</v>
      </c>
      <c r="AK8" s="30">
        <v>14308.17</v>
      </c>
      <c r="AL8" s="30">
        <v>15129.84</v>
      </c>
      <c r="AM8" s="30">
        <v>15028.43</v>
      </c>
      <c r="AN8" s="30">
        <v>14737.34</v>
      </c>
      <c r="AO8" s="30">
        <v>14895.33</v>
      </c>
      <c r="AP8" s="30">
        <v>14000.11</v>
      </c>
      <c r="AQ8" s="30">
        <v>14317.12</v>
      </c>
      <c r="AR8" s="30">
        <v>14076.45</v>
      </c>
      <c r="AS8" s="30">
        <v>15817.5</v>
      </c>
      <c r="AT8" s="30">
        <v>14258.19</v>
      </c>
      <c r="AU8" s="30">
        <v>14963.32</v>
      </c>
      <c r="AV8" s="30">
        <v>13646.35</v>
      </c>
      <c r="AW8" s="30">
        <v>14181.28</v>
      </c>
      <c r="AX8" s="30">
        <v>15695</v>
      </c>
      <c r="AY8" s="30">
        <v>14222.8</v>
      </c>
      <c r="AZ8" s="30">
        <v>14135.99</v>
      </c>
      <c r="BA8" s="30">
        <v>15447.62</v>
      </c>
      <c r="BB8" s="30">
        <v>13321.1</v>
      </c>
      <c r="BC8" s="30">
        <v>15489.91</v>
      </c>
      <c r="BD8" s="30">
        <v>13457.2</v>
      </c>
      <c r="BE8" s="30">
        <v>16719.830000000002</v>
      </c>
      <c r="BF8" s="30">
        <v>15904.41</v>
      </c>
      <c r="BG8" s="30">
        <v>16470.210999999999</v>
      </c>
      <c r="BH8" s="30">
        <v>16019.53</v>
      </c>
      <c r="BI8" s="30">
        <v>14237.16</v>
      </c>
      <c r="BJ8" s="30">
        <v>14082.21</v>
      </c>
      <c r="BK8" s="30">
        <v>15105.9</v>
      </c>
      <c r="BL8" s="30">
        <v>16640.23</v>
      </c>
      <c r="BM8" s="30">
        <v>14538.51</v>
      </c>
      <c r="BN8" s="30">
        <v>15399.86</v>
      </c>
      <c r="BO8" s="30">
        <v>15117.82</v>
      </c>
      <c r="BQ8" s="60">
        <f t="shared" si="0"/>
        <v>14523.64042</v>
      </c>
      <c r="BR8" s="30">
        <f t="shared" si="1"/>
        <v>3630.9101049999999</v>
      </c>
    </row>
    <row r="9" spans="1:70" x14ac:dyDescent="0.25">
      <c r="A9" s="59" t="s">
        <v>7</v>
      </c>
      <c r="B9" s="30">
        <v>10828.42</v>
      </c>
      <c r="C9" s="30">
        <v>10884.88</v>
      </c>
      <c r="D9" s="30">
        <v>10873.58</v>
      </c>
      <c r="E9" s="30">
        <v>10124.27</v>
      </c>
      <c r="F9" s="30">
        <v>10370.64</v>
      </c>
      <c r="G9" s="30">
        <v>11412.05</v>
      </c>
      <c r="H9" s="30">
        <v>11505.74</v>
      </c>
      <c r="I9" s="30">
        <v>9744.9004000000004</v>
      </c>
      <c r="J9" s="30">
        <v>11581.69</v>
      </c>
      <c r="K9" s="30">
        <v>11590.83</v>
      </c>
      <c r="L9" s="30">
        <v>12098.3</v>
      </c>
      <c r="M9" s="30">
        <v>11710.71</v>
      </c>
      <c r="N9" s="30">
        <v>9941.9004000000004</v>
      </c>
      <c r="O9" s="30">
        <v>10767.27</v>
      </c>
      <c r="P9" s="30">
        <v>10042.81</v>
      </c>
      <c r="Q9" s="30">
        <v>9536.8397999999997</v>
      </c>
      <c r="R9" s="30">
        <v>11288.97</v>
      </c>
      <c r="S9" s="30">
        <v>11375.41</v>
      </c>
      <c r="T9" s="30">
        <v>8911.5400000000009</v>
      </c>
      <c r="U9" s="30">
        <v>11660.29</v>
      </c>
      <c r="V9" s="30">
        <v>11514.99</v>
      </c>
      <c r="W9" s="30">
        <v>11952.23</v>
      </c>
      <c r="X9" s="30">
        <v>10521.54</v>
      </c>
      <c r="Y9" s="30">
        <v>11981.2</v>
      </c>
      <c r="Z9" s="30">
        <v>13770.33</v>
      </c>
      <c r="AA9" s="30">
        <v>13615.7</v>
      </c>
      <c r="AB9" s="30">
        <v>13188.59</v>
      </c>
      <c r="AC9" s="30">
        <v>13527.97</v>
      </c>
      <c r="AD9" s="30">
        <v>13236.41</v>
      </c>
      <c r="AE9" s="30">
        <v>12872.75</v>
      </c>
      <c r="AF9" s="30">
        <v>12253.95</v>
      </c>
      <c r="AG9" s="30">
        <v>12363.49</v>
      </c>
      <c r="AH9" s="30">
        <v>12991.31</v>
      </c>
      <c r="AI9" s="30">
        <v>12441.3</v>
      </c>
      <c r="AJ9" s="30">
        <v>13844.85</v>
      </c>
      <c r="AK9" s="30">
        <v>12854.75</v>
      </c>
      <c r="AL9" s="30">
        <v>13862.34</v>
      </c>
      <c r="AM9" s="30">
        <v>13193.6</v>
      </c>
      <c r="AN9" s="30">
        <v>13407.27</v>
      </c>
      <c r="AO9" s="30">
        <v>13087.6</v>
      </c>
      <c r="AP9" s="30">
        <v>13006.22</v>
      </c>
      <c r="AQ9" s="30">
        <v>13250.77</v>
      </c>
      <c r="AR9" s="30">
        <v>13605.74</v>
      </c>
      <c r="AS9" s="30">
        <v>13599.2</v>
      </c>
      <c r="AT9" s="30">
        <v>15240.3</v>
      </c>
      <c r="AU9" s="30">
        <v>14155.61</v>
      </c>
      <c r="AV9" s="30">
        <v>13192.4</v>
      </c>
      <c r="AW9" s="30">
        <v>11489.46</v>
      </c>
      <c r="AX9" s="30">
        <v>11706.05</v>
      </c>
      <c r="AY9" s="30">
        <v>12839.54</v>
      </c>
      <c r="AZ9" s="30">
        <v>11355.1</v>
      </c>
      <c r="BA9" s="30">
        <v>10811.62</v>
      </c>
      <c r="BB9" s="30">
        <v>12122.1</v>
      </c>
      <c r="BC9" s="30">
        <v>10646.3</v>
      </c>
      <c r="BD9" s="30">
        <v>11470.65</v>
      </c>
      <c r="BE9" s="30">
        <v>11750.63</v>
      </c>
      <c r="BF9" s="30">
        <v>11519.73</v>
      </c>
      <c r="BG9" s="30">
        <v>11257.12</v>
      </c>
      <c r="BH9" s="30">
        <v>11307.38</v>
      </c>
      <c r="BI9" s="30">
        <v>11782.17</v>
      </c>
      <c r="BJ9" s="30">
        <v>11747.47</v>
      </c>
      <c r="BK9" s="30">
        <v>10905.17</v>
      </c>
      <c r="BL9" s="30">
        <v>9466.3096000000005</v>
      </c>
      <c r="BM9" s="30">
        <v>12894.43</v>
      </c>
      <c r="BN9" s="30">
        <v>11392.2</v>
      </c>
      <c r="BO9" s="30">
        <v>10952.38</v>
      </c>
      <c r="BQ9" s="60">
        <f t="shared" si="0"/>
        <v>12263.688591999999</v>
      </c>
      <c r="BR9" s="30">
        <f t="shared" si="1"/>
        <v>3065.9221479999997</v>
      </c>
    </row>
    <row r="10" spans="1:70" x14ac:dyDescent="0.25">
      <c r="A10" s="59" t="s">
        <v>8</v>
      </c>
      <c r="B10" s="30">
        <v>332.09</v>
      </c>
      <c r="C10" s="30">
        <v>333.57999000000001</v>
      </c>
      <c r="D10" s="30">
        <v>242.92999</v>
      </c>
      <c r="E10" s="30">
        <v>229.28998999999999</v>
      </c>
      <c r="F10" s="30">
        <v>228.64999</v>
      </c>
      <c r="G10" s="30">
        <v>271.77999999999997</v>
      </c>
      <c r="H10" s="30">
        <v>324.54998999999998</v>
      </c>
      <c r="I10" s="30">
        <v>365.67000999999999</v>
      </c>
      <c r="J10" s="30">
        <v>340.10998999999998</v>
      </c>
      <c r="K10" s="30">
        <v>263.79001</v>
      </c>
      <c r="L10" s="30">
        <v>243.24001000000001</v>
      </c>
      <c r="M10" s="30">
        <v>280.95001000000002</v>
      </c>
      <c r="N10" s="30">
        <v>358</v>
      </c>
      <c r="O10" s="30">
        <v>424.78</v>
      </c>
      <c r="P10" s="30">
        <v>397.10001</v>
      </c>
      <c r="Q10" s="30">
        <v>432.88</v>
      </c>
      <c r="R10" s="30">
        <v>405.14001000000002</v>
      </c>
      <c r="S10" s="30">
        <v>334.64999</v>
      </c>
      <c r="T10" s="30">
        <v>268.17998999999998</v>
      </c>
      <c r="U10" s="30">
        <v>286.62</v>
      </c>
      <c r="V10" s="30">
        <v>447.51999000000001</v>
      </c>
      <c r="W10" s="30">
        <v>440.14001000000002</v>
      </c>
      <c r="X10" s="30">
        <v>374.45999</v>
      </c>
      <c r="Y10" s="30">
        <v>414.82999000000001</v>
      </c>
      <c r="Z10" s="30">
        <v>455.78</v>
      </c>
      <c r="AA10" s="30">
        <v>267.16000000000003</v>
      </c>
      <c r="AB10" s="30">
        <v>531.65997000000004</v>
      </c>
      <c r="AC10" s="30">
        <v>494.89999</v>
      </c>
      <c r="AD10" s="30">
        <v>346.26001000000002</v>
      </c>
      <c r="AE10" s="30">
        <v>370.47</v>
      </c>
      <c r="AF10" s="30">
        <v>461.94</v>
      </c>
      <c r="AG10" s="30">
        <v>355.57001000000002</v>
      </c>
      <c r="AH10" s="30">
        <v>335.14001000000002</v>
      </c>
      <c r="AI10" s="30">
        <v>339.32001000000002</v>
      </c>
      <c r="AJ10" s="30">
        <v>295.67998999999998</v>
      </c>
      <c r="AK10" s="30">
        <v>338.72</v>
      </c>
      <c r="AL10" s="30">
        <v>347.32999000000001</v>
      </c>
      <c r="AM10" s="30">
        <v>285.12</v>
      </c>
      <c r="AN10" s="30">
        <v>262.67998999999998</v>
      </c>
      <c r="AO10" s="30">
        <v>245.42</v>
      </c>
      <c r="AP10" s="30">
        <v>304.07999000000001</v>
      </c>
      <c r="AQ10" s="30">
        <v>456.79998999999998</v>
      </c>
      <c r="AR10" s="30">
        <v>246.88</v>
      </c>
      <c r="AS10" s="30">
        <v>304.01999000000001</v>
      </c>
      <c r="AT10" s="30">
        <v>423.82001000000002</v>
      </c>
      <c r="AU10" s="30">
        <v>353.19</v>
      </c>
      <c r="AV10" s="30">
        <v>363.98000999999999</v>
      </c>
      <c r="AW10" s="30">
        <v>369.82999000000001</v>
      </c>
      <c r="AX10" s="30">
        <v>331.66</v>
      </c>
      <c r="AY10" s="30">
        <v>414.73000999999999</v>
      </c>
      <c r="AZ10" s="30">
        <v>284.98000999999999</v>
      </c>
      <c r="BA10" s="30">
        <v>262.60001</v>
      </c>
      <c r="BB10" s="30">
        <v>352.89001000000002</v>
      </c>
      <c r="BC10" s="30">
        <v>347.34</v>
      </c>
      <c r="BD10" s="30">
        <v>297.33999999999997</v>
      </c>
      <c r="BE10" s="30">
        <v>340.98000999999999</v>
      </c>
      <c r="BF10" s="30">
        <v>352.66</v>
      </c>
      <c r="BG10" s="30">
        <v>244.87</v>
      </c>
      <c r="BH10" s="30">
        <v>278.79998999999998</v>
      </c>
      <c r="BI10" s="30">
        <v>385.73000999999999</v>
      </c>
      <c r="BJ10" s="30">
        <v>270.60998999999998</v>
      </c>
      <c r="BK10" s="30">
        <v>298.58999999999997</v>
      </c>
      <c r="BL10" s="30">
        <v>296.70999</v>
      </c>
      <c r="BM10" s="30">
        <v>406.03</v>
      </c>
      <c r="BN10" s="30">
        <v>413.51999000000001</v>
      </c>
      <c r="BO10" s="30">
        <v>389.70001000000002</v>
      </c>
      <c r="BQ10" s="60">
        <f t="shared" si="0"/>
        <v>349.94059899999991</v>
      </c>
      <c r="BR10" s="30">
        <f t="shared" si="1"/>
        <v>87.485149749999977</v>
      </c>
    </row>
    <row r="11" spans="1:70" x14ac:dyDescent="0.25">
      <c r="A11" s="59" t="s">
        <v>9</v>
      </c>
      <c r="B11" s="30">
        <v>14129</v>
      </c>
      <c r="C11" s="30">
        <v>12908.65</v>
      </c>
      <c r="D11" s="30">
        <v>14090.35</v>
      </c>
      <c r="E11" s="30">
        <v>13619.57</v>
      </c>
      <c r="F11" s="30">
        <v>15470.78</v>
      </c>
      <c r="G11" s="30">
        <v>15498.37</v>
      </c>
      <c r="H11" s="30">
        <v>16258.11</v>
      </c>
      <c r="I11" s="30">
        <v>15650.13</v>
      </c>
      <c r="J11" s="30">
        <v>17492.109</v>
      </c>
      <c r="K11" s="30">
        <v>14185.89</v>
      </c>
      <c r="L11" s="30">
        <v>14912.17</v>
      </c>
      <c r="M11" s="30">
        <v>15412.25</v>
      </c>
      <c r="N11" s="30">
        <v>15550.75</v>
      </c>
      <c r="O11" s="30">
        <v>14830.94</v>
      </c>
      <c r="P11" s="30">
        <v>15837.87</v>
      </c>
      <c r="Q11" s="30">
        <v>18422.740000000002</v>
      </c>
      <c r="R11" s="30">
        <v>16705.009999999998</v>
      </c>
      <c r="S11" s="30">
        <v>17062.599999999999</v>
      </c>
      <c r="T11" s="30">
        <v>15141.74</v>
      </c>
      <c r="U11" s="30">
        <v>14923.09</v>
      </c>
      <c r="V11" s="30">
        <v>17328.09</v>
      </c>
      <c r="W11" s="30">
        <v>17809.93</v>
      </c>
      <c r="X11" s="30">
        <v>16405.289000000001</v>
      </c>
      <c r="Y11" s="30">
        <v>15810.94</v>
      </c>
      <c r="Z11" s="30">
        <v>15908.93</v>
      </c>
      <c r="AA11" s="30">
        <v>15343.79</v>
      </c>
      <c r="AB11" s="30">
        <v>14855.47</v>
      </c>
      <c r="AC11" s="30">
        <v>13752.27</v>
      </c>
      <c r="AD11" s="30">
        <v>17121.080000000002</v>
      </c>
      <c r="AE11" s="30">
        <v>15429.98</v>
      </c>
      <c r="AF11" s="30">
        <v>16875.359</v>
      </c>
      <c r="AG11" s="30">
        <v>16547.949000000001</v>
      </c>
      <c r="AH11" s="30">
        <v>17336.830000000002</v>
      </c>
      <c r="AI11" s="30">
        <v>15683.47</v>
      </c>
      <c r="AJ11" s="30">
        <v>15182.53</v>
      </c>
      <c r="AK11" s="30">
        <v>13895.27</v>
      </c>
      <c r="AL11" s="30">
        <v>15552.03</v>
      </c>
      <c r="AM11" s="30">
        <v>17896.471000000001</v>
      </c>
      <c r="AN11" s="30">
        <v>16198.56</v>
      </c>
      <c r="AO11" s="30">
        <v>18152.099999999999</v>
      </c>
      <c r="AP11" s="30">
        <v>15860.89</v>
      </c>
      <c r="AQ11" s="30">
        <v>13349.7</v>
      </c>
      <c r="AR11" s="30">
        <v>13526.93</v>
      </c>
      <c r="AS11" s="30">
        <v>15445.24</v>
      </c>
      <c r="AT11" s="30">
        <v>15437.63</v>
      </c>
      <c r="AU11" s="30">
        <v>15917.41</v>
      </c>
      <c r="AV11" s="30">
        <v>15745.63</v>
      </c>
      <c r="AW11" s="30">
        <v>15463.6</v>
      </c>
      <c r="AX11" s="30">
        <v>17125.460999999999</v>
      </c>
      <c r="AY11" s="30">
        <v>16082.01</v>
      </c>
      <c r="AZ11" s="30">
        <v>15506.44</v>
      </c>
      <c r="BA11" s="30">
        <v>14689.73</v>
      </c>
      <c r="BB11" s="30">
        <v>13544.1</v>
      </c>
      <c r="BC11" s="30">
        <v>15811.44</v>
      </c>
      <c r="BD11" s="30">
        <v>14833.27</v>
      </c>
      <c r="BE11" s="30">
        <v>16025.56</v>
      </c>
      <c r="BF11" s="30">
        <v>15204.75</v>
      </c>
      <c r="BG11" s="30">
        <v>15615.67</v>
      </c>
      <c r="BH11" s="30">
        <v>15303.24</v>
      </c>
      <c r="BI11" s="30">
        <v>14260.07</v>
      </c>
      <c r="BJ11" s="30">
        <v>12895.87</v>
      </c>
      <c r="BK11" s="30">
        <v>14855.78</v>
      </c>
      <c r="BL11" s="30">
        <v>15716.35</v>
      </c>
      <c r="BM11" s="30">
        <v>14854.44</v>
      </c>
      <c r="BN11" s="30">
        <v>15640.74</v>
      </c>
      <c r="BO11" s="30">
        <v>15089.23</v>
      </c>
      <c r="BQ11" s="60">
        <f t="shared" si="0"/>
        <v>15614.399179999997</v>
      </c>
      <c r="BR11" s="30">
        <f t="shared" si="1"/>
        <v>3903.5997949999992</v>
      </c>
    </row>
    <row r="12" spans="1:70" x14ac:dyDescent="0.25">
      <c r="A12" s="59" t="s">
        <v>10</v>
      </c>
      <c r="B12" s="30">
        <v>7507.7997999999998</v>
      </c>
      <c r="C12" s="30">
        <v>8064.73</v>
      </c>
      <c r="D12" s="30">
        <v>8743.1797000000006</v>
      </c>
      <c r="E12" s="30">
        <v>7909.79</v>
      </c>
      <c r="F12" s="30">
        <v>9332.4902000000002</v>
      </c>
      <c r="G12" s="30">
        <v>8422.9102000000003</v>
      </c>
      <c r="H12" s="30">
        <v>8943.4004000000004</v>
      </c>
      <c r="I12" s="30">
        <v>9730.9102000000003</v>
      </c>
      <c r="J12" s="30">
        <v>10034.56</v>
      </c>
      <c r="K12" s="30">
        <v>8082.4102000000003</v>
      </c>
      <c r="L12" s="30">
        <v>8719.25</v>
      </c>
      <c r="M12" s="30">
        <v>7788.5298000000003</v>
      </c>
      <c r="N12" s="30">
        <v>7990.2798000000003</v>
      </c>
      <c r="O12" s="30">
        <v>7609.8198000000002</v>
      </c>
      <c r="P12" s="30">
        <v>10065.26</v>
      </c>
      <c r="Q12" s="30">
        <v>10733.31</v>
      </c>
      <c r="R12" s="30">
        <v>9605.8096000000005</v>
      </c>
      <c r="S12" s="30">
        <v>9061.0995999999996</v>
      </c>
      <c r="T12" s="30">
        <v>8243.9501999999993</v>
      </c>
      <c r="U12" s="30">
        <v>8135.5897999999997</v>
      </c>
      <c r="V12" s="30">
        <v>9478.7196999999996</v>
      </c>
      <c r="W12" s="30">
        <v>8819.4004000000004</v>
      </c>
      <c r="X12" s="30">
        <v>9038.1699000000008</v>
      </c>
      <c r="Y12" s="30">
        <v>8702.1699000000008</v>
      </c>
      <c r="Z12" s="30">
        <v>8620.8603999999996</v>
      </c>
      <c r="AA12" s="30">
        <v>8929.1903999999995</v>
      </c>
      <c r="AB12" s="30">
        <v>7471.21</v>
      </c>
      <c r="AC12" s="30">
        <v>8625.8202999999994</v>
      </c>
      <c r="AD12" s="30">
        <v>8762.8495999999996</v>
      </c>
      <c r="AE12" s="30">
        <v>7876.29</v>
      </c>
      <c r="AF12" s="30">
        <v>8701.6797000000006</v>
      </c>
      <c r="AG12" s="30">
        <v>9270.5995999999996</v>
      </c>
      <c r="AH12" s="30">
        <v>8878.7196999999996</v>
      </c>
      <c r="AI12" s="30">
        <v>8394.9004000000004</v>
      </c>
      <c r="AJ12" s="30">
        <v>8170.3500999999997</v>
      </c>
      <c r="AK12" s="30">
        <v>8155.8798999999999</v>
      </c>
      <c r="AL12" s="30">
        <v>8389.5</v>
      </c>
      <c r="AM12" s="30">
        <v>10144.25</v>
      </c>
      <c r="AN12" s="30">
        <v>9405.1396000000004</v>
      </c>
      <c r="AO12" s="30">
        <v>9921.6903999999995</v>
      </c>
      <c r="AP12" s="30">
        <v>7526.5097999999998</v>
      </c>
      <c r="AQ12" s="30">
        <v>7769.2798000000003</v>
      </c>
      <c r="AR12" s="30">
        <v>7314.1899000000003</v>
      </c>
      <c r="AS12" s="30">
        <v>9242.9403999999995</v>
      </c>
      <c r="AT12" s="30">
        <v>8345.3798999999999</v>
      </c>
      <c r="AU12" s="30">
        <v>8747.6201000000001</v>
      </c>
      <c r="AV12" s="30">
        <v>7588.8198000000002</v>
      </c>
      <c r="AW12" s="30">
        <v>8035.0298000000003</v>
      </c>
      <c r="AX12" s="30">
        <v>10311.36</v>
      </c>
      <c r="AY12" s="30">
        <v>8341.7695000000003</v>
      </c>
      <c r="AZ12" s="30">
        <v>7843.6201000000001</v>
      </c>
      <c r="BA12" s="30">
        <v>7428.6099000000004</v>
      </c>
      <c r="BB12" s="30">
        <v>6808.8397999999997</v>
      </c>
      <c r="BC12" s="30">
        <v>8040.6400999999996</v>
      </c>
      <c r="BD12" s="30">
        <v>7016.8798999999999</v>
      </c>
      <c r="BE12" s="30">
        <v>8460.4599999999991</v>
      </c>
      <c r="BF12" s="30">
        <v>8301.3603999999996</v>
      </c>
      <c r="BG12" s="30">
        <v>8088.8100999999997</v>
      </c>
      <c r="BH12" s="30">
        <v>7837.0698000000002</v>
      </c>
      <c r="BI12" s="30">
        <v>6921.0097999999998</v>
      </c>
      <c r="BJ12" s="30">
        <v>7852.7201999999997</v>
      </c>
      <c r="BK12" s="30">
        <v>8019.0698000000002</v>
      </c>
      <c r="BL12" s="30">
        <v>10137.77</v>
      </c>
      <c r="BM12" s="30">
        <v>6895.6201000000001</v>
      </c>
      <c r="BN12" s="30">
        <v>7954.6602000000003</v>
      </c>
      <c r="BO12" s="30">
        <v>9183.0596000000005</v>
      </c>
      <c r="BQ12" s="60">
        <f t="shared" si="0"/>
        <v>8416.3387600000005</v>
      </c>
      <c r="BR12" s="30">
        <f t="shared" si="1"/>
        <v>2104.0846900000001</v>
      </c>
    </row>
    <row r="13" spans="1:70" x14ac:dyDescent="0.25">
      <c r="A13" s="59" t="s">
        <v>11</v>
      </c>
      <c r="B13" s="30">
        <v>128.97</v>
      </c>
      <c r="C13" s="30">
        <v>75.779999000000004</v>
      </c>
      <c r="D13" s="30">
        <v>37.540000999999997</v>
      </c>
      <c r="E13" s="30">
        <v>28.51</v>
      </c>
      <c r="F13" s="30">
        <v>49.490001999999997</v>
      </c>
      <c r="G13" s="30">
        <v>203.95</v>
      </c>
      <c r="H13" s="30">
        <v>229.08</v>
      </c>
      <c r="I13" s="30">
        <v>167.89</v>
      </c>
      <c r="J13" s="30">
        <v>184.25998999999999</v>
      </c>
      <c r="K13" s="30">
        <v>109.3</v>
      </c>
      <c r="L13" s="30">
        <v>52.810001</v>
      </c>
      <c r="M13" s="30">
        <v>56.650002000000001</v>
      </c>
      <c r="N13" s="30">
        <v>47.889999000000003</v>
      </c>
      <c r="O13" s="30">
        <v>41.759998000000003</v>
      </c>
      <c r="P13" s="30">
        <v>45.130001</v>
      </c>
      <c r="Q13" s="30">
        <v>9.0600003999999998</v>
      </c>
      <c r="R13" s="30">
        <v>7.6500000999999997</v>
      </c>
      <c r="S13" s="30">
        <v>6.0500002000000004</v>
      </c>
      <c r="T13" s="30">
        <v>40.619999</v>
      </c>
      <c r="U13" s="30">
        <v>94.040001000000004</v>
      </c>
      <c r="V13" s="30">
        <v>140.61000000000001</v>
      </c>
      <c r="W13" s="30">
        <v>200.34</v>
      </c>
      <c r="X13" s="30">
        <v>154.22</v>
      </c>
      <c r="Y13" s="30">
        <v>164.39999</v>
      </c>
      <c r="Z13" s="30">
        <v>149.52000000000001</v>
      </c>
      <c r="AA13" s="30">
        <v>87.709998999999996</v>
      </c>
      <c r="AB13" s="30">
        <v>119.33</v>
      </c>
      <c r="AC13" s="30">
        <v>171.57001</v>
      </c>
      <c r="AD13" s="30">
        <v>198.39999</v>
      </c>
      <c r="AE13" s="30">
        <v>264.81</v>
      </c>
      <c r="AF13" s="30">
        <v>191.23</v>
      </c>
      <c r="AG13" s="30">
        <v>128.19999999999999</v>
      </c>
      <c r="AH13" s="30">
        <v>158.49001000000001</v>
      </c>
      <c r="AI13" s="30">
        <v>205.44</v>
      </c>
      <c r="AJ13" s="30">
        <v>184.48</v>
      </c>
      <c r="AK13" s="30">
        <v>164.95</v>
      </c>
      <c r="AL13" s="30">
        <v>204.12</v>
      </c>
      <c r="AM13" s="30">
        <v>161.78998999999999</v>
      </c>
      <c r="AN13" s="30">
        <v>206.22</v>
      </c>
      <c r="AO13" s="30">
        <v>153.69999999999999</v>
      </c>
      <c r="AP13" s="30">
        <v>110.88</v>
      </c>
      <c r="AQ13" s="30">
        <v>256.45001000000002</v>
      </c>
      <c r="AR13" s="30">
        <v>66.620002999999997</v>
      </c>
      <c r="AS13" s="30">
        <v>117.39</v>
      </c>
      <c r="AT13" s="30">
        <v>176.42</v>
      </c>
      <c r="AU13" s="30">
        <v>135.11000000000001</v>
      </c>
      <c r="AV13" s="30">
        <v>214.74001000000001</v>
      </c>
      <c r="AW13" s="30">
        <v>177.5</v>
      </c>
      <c r="AX13" s="30">
        <v>185.85001</v>
      </c>
      <c r="AY13" s="30">
        <v>190.69</v>
      </c>
      <c r="AZ13" s="30">
        <v>161.74001000000001</v>
      </c>
      <c r="BA13" s="30">
        <v>162.27000000000001</v>
      </c>
      <c r="BB13" s="30">
        <v>145.82001</v>
      </c>
      <c r="BC13" s="30">
        <v>174.06</v>
      </c>
      <c r="BD13" s="30">
        <v>129.49001000000001</v>
      </c>
      <c r="BE13" s="30">
        <v>144.11000000000001</v>
      </c>
      <c r="BF13" s="30">
        <v>131.49001000000001</v>
      </c>
      <c r="BG13" s="30">
        <v>67.889999000000003</v>
      </c>
      <c r="BH13" s="30">
        <v>94.870002999999997</v>
      </c>
      <c r="BI13" s="30">
        <v>144.28</v>
      </c>
      <c r="BJ13" s="30">
        <v>108.6</v>
      </c>
      <c r="BK13" s="30">
        <v>54.41</v>
      </c>
      <c r="BL13" s="30">
        <v>93.809997999999993</v>
      </c>
      <c r="BM13" s="30">
        <v>161.55000000000001</v>
      </c>
      <c r="BN13" s="30">
        <v>111.62</v>
      </c>
      <c r="BO13" s="30">
        <v>87.580001999999993</v>
      </c>
      <c r="BQ13" s="60">
        <f t="shared" si="0"/>
        <v>143.26260128600003</v>
      </c>
      <c r="BR13" s="30">
        <f t="shared" si="1"/>
        <v>35.815650321500009</v>
      </c>
    </row>
    <row r="14" spans="1:70" x14ac:dyDescent="0.25">
      <c r="A14" s="59" t="s">
        <v>12</v>
      </c>
      <c r="B14" s="30">
        <v>6440.3798999999999</v>
      </c>
      <c r="C14" s="30">
        <v>6252.9502000000002</v>
      </c>
      <c r="D14" s="30">
        <v>5736.3798999999999</v>
      </c>
      <c r="E14" s="30">
        <v>6334.0497999999998</v>
      </c>
      <c r="F14" s="30">
        <v>5919.0801000000001</v>
      </c>
      <c r="G14" s="30">
        <v>5783.7597999999998</v>
      </c>
      <c r="H14" s="30">
        <v>6636.9399000000003</v>
      </c>
      <c r="I14" s="30">
        <v>6641.3100999999997</v>
      </c>
      <c r="J14" s="30">
        <v>6692.0298000000003</v>
      </c>
      <c r="K14" s="30">
        <v>6006.0497999999998</v>
      </c>
      <c r="L14" s="30">
        <v>5443.3397999999997</v>
      </c>
      <c r="M14" s="30">
        <v>5586.1400999999996</v>
      </c>
      <c r="N14" s="30">
        <v>5599.27</v>
      </c>
      <c r="O14" s="30">
        <v>5583.71</v>
      </c>
      <c r="P14" s="30">
        <v>6349.5097999999998</v>
      </c>
      <c r="Q14" s="30">
        <v>5495.0698000000002</v>
      </c>
      <c r="R14" s="30">
        <v>5863.46</v>
      </c>
      <c r="S14" s="30">
        <v>5971.0298000000003</v>
      </c>
      <c r="T14" s="30">
        <v>5881.6801999999998</v>
      </c>
      <c r="U14" s="30">
        <v>5577</v>
      </c>
      <c r="V14" s="30">
        <v>5934.8301000000001</v>
      </c>
      <c r="W14" s="30">
        <v>5768.1602000000003</v>
      </c>
      <c r="X14" s="30">
        <v>6254.4399000000003</v>
      </c>
      <c r="Y14" s="30">
        <v>6216.9198999999999</v>
      </c>
      <c r="Z14" s="30">
        <v>5344.7201999999997</v>
      </c>
      <c r="AA14" s="30">
        <v>5376.96</v>
      </c>
      <c r="AB14" s="30">
        <v>6056.9399000000003</v>
      </c>
      <c r="AC14" s="30">
        <v>5605.8701000000001</v>
      </c>
      <c r="AD14" s="30">
        <v>5848.5801000000001</v>
      </c>
      <c r="AE14" s="30">
        <v>5323.98</v>
      </c>
      <c r="AF14" s="30">
        <v>5767.9198999999999</v>
      </c>
      <c r="AG14" s="30">
        <v>5283.5600999999997</v>
      </c>
      <c r="AH14" s="30">
        <v>5565.9399000000003</v>
      </c>
      <c r="AI14" s="30">
        <v>5771.9902000000002</v>
      </c>
      <c r="AJ14" s="30">
        <v>5301.6298999999999</v>
      </c>
      <c r="AK14" s="30">
        <v>5041.46</v>
      </c>
      <c r="AL14" s="30">
        <v>5224.9701999999997</v>
      </c>
      <c r="AM14" s="30">
        <v>5451.2002000000002</v>
      </c>
      <c r="AN14" s="30">
        <v>5698.2798000000003</v>
      </c>
      <c r="AO14" s="30">
        <v>5452.9399000000003</v>
      </c>
      <c r="AP14" s="30">
        <v>5384.0897999999997</v>
      </c>
      <c r="AQ14" s="30">
        <v>5666.2402000000002</v>
      </c>
      <c r="AR14" s="30">
        <v>5525.48</v>
      </c>
      <c r="AS14" s="30">
        <v>5299</v>
      </c>
      <c r="AT14" s="30">
        <v>5777.3798999999999</v>
      </c>
      <c r="AU14" s="30">
        <v>5523.8798999999999</v>
      </c>
      <c r="AV14" s="30">
        <v>5278.6801999999998</v>
      </c>
      <c r="AW14" s="30">
        <v>5161.8198000000002</v>
      </c>
      <c r="AX14" s="30">
        <v>5758.0097999999998</v>
      </c>
      <c r="AY14" s="30">
        <v>5237.6499000000003</v>
      </c>
      <c r="AZ14" s="30">
        <v>4996.3999000000003</v>
      </c>
      <c r="BA14" s="30">
        <v>6113.75</v>
      </c>
      <c r="BB14" s="30">
        <v>6336.46</v>
      </c>
      <c r="BC14" s="30">
        <v>5908.3397999999997</v>
      </c>
      <c r="BD14" s="30">
        <v>5831.48</v>
      </c>
      <c r="BE14" s="30">
        <v>5891.9502000000002</v>
      </c>
      <c r="BF14" s="30">
        <v>5979.6499000000003</v>
      </c>
      <c r="BG14" s="30">
        <v>6194.3599000000004</v>
      </c>
      <c r="BH14" s="30">
        <v>7750.0097999999998</v>
      </c>
      <c r="BI14" s="30">
        <v>7499.2997999999998</v>
      </c>
      <c r="BJ14" s="30">
        <v>8569.0303000000004</v>
      </c>
      <c r="BK14" s="30">
        <v>8280.5097999999998</v>
      </c>
      <c r="BL14" s="30">
        <v>7044.3301000000001</v>
      </c>
      <c r="BM14" s="30">
        <v>6220.9902000000002</v>
      </c>
      <c r="BN14" s="30">
        <v>4758.2700000000004</v>
      </c>
      <c r="BO14" s="30">
        <v>5078.9799999999996</v>
      </c>
      <c r="BQ14" s="60">
        <f t="shared" si="0"/>
        <v>5853.0099940000009</v>
      </c>
      <c r="BR14" s="30">
        <f t="shared" si="1"/>
        <v>1463.2524985000002</v>
      </c>
    </row>
    <row r="15" spans="1:70" x14ac:dyDescent="0.25">
      <c r="A15" s="59" t="s">
        <v>152</v>
      </c>
      <c r="B15" s="30">
        <v>6397.7402000000002</v>
      </c>
      <c r="C15" s="30">
        <v>6290.6899000000003</v>
      </c>
      <c r="D15" s="30">
        <v>5919.3701000000001</v>
      </c>
      <c r="E15" s="30">
        <v>5434.1201000000001</v>
      </c>
      <c r="F15" s="30">
        <v>6601.3900999999996</v>
      </c>
      <c r="G15" s="30">
        <v>7177.2002000000002</v>
      </c>
      <c r="H15" s="30">
        <v>7376.5801000000001</v>
      </c>
      <c r="I15" s="30">
        <v>6663.1099000000004</v>
      </c>
      <c r="J15" s="30">
        <v>8473.8202999999994</v>
      </c>
      <c r="K15" s="30">
        <v>6845.5</v>
      </c>
      <c r="L15" s="30">
        <v>6801.7201999999997</v>
      </c>
      <c r="M15" s="30">
        <v>6843.1602000000003</v>
      </c>
      <c r="N15" s="30">
        <v>6166.5</v>
      </c>
      <c r="O15" s="30">
        <v>6505.71</v>
      </c>
      <c r="P15" s="30">
        <v>7694.6899000000003</v>
      </c>
      <c r="Q15" s="30">
        <v>7983.3198000000002</v>
      </c>
      <c r="R15" s="30">
        <v>7315.3500999999997</v>
      </c>
      <c r="S15" s="30">
        <v>7404.75</v>
      </c>
      <c r="T15" s="30">
        <v>6870.1899000000003</v>
      </c>
      <c r="U15" s="30">
        <v>7530.6201000000001</v>
      </c>
      <c r="V15" s="30">
        <v>7577.0097999999998</v>
      </c>
      <c r="W15" s="30">
        <v>7380.04</v>
      </c>
      <c r="X15" s="30">
        <v>7683.1201000000001</v>
      </c>
      <c r="Y15" s="30">
        <v>7790.4502000000002</v>
      </c>
      <c r="Z15" s="30">
        <v>7367.9902000000002</v>
      </c>
      <c r="AA15" s="30">
        <v>8749.3300999999992</v>
      </c>
      <c r="AB15" s="30">
        <v>7860.9701999999997</v>
      </c>
      <c r="AC15" s="30">
        <v>8085.1099000000004</v>
      </c>
      <c r="AD15" s="30">
        <v>7914.2402000000002</v>
      </c>
      <c r="AE15" s="30">
        <v>6879.2997999999998</v>
      </c>
      <c r="AF15" s="30">
        <v>8234.8397999999997</v>
      </c>
      <c r="AG15" s="30">
        <v>7690.5097999999998</v>
      </c>
      <c r="AH15" s="30">
        <v>8878.0596000000005</v>
      </c>
      <c r="AI15" s="30">
        <v>8331.9696999999996</v>
      </c>
      <c r="AJ15" s="30">
        <v>8035.5600999999997</v>
      </c>
      <c r="AK15" s="30">
        <v>8136.5698000000002</v>
      </c>
      <c r="AL15" s="30">
        <v>8020.6499000000003</v>
      </c>
      <c r="AM15" s="30">
        <v>8354.8202999999994</v>
      </c>
      <c r="AN15" s="30">
        <v>7930.1000999999997</v>
      </c>
      <c r="AO15" s="30">
        <v>8243.9199000000008</v>
      </c>
      <c r="AP15" s="30">
        <v>8078.0698000000002</v>
      </c>
      <c r="AQ15" s="30">
        <v>7811.3599000000004</v>
      </c>
      <c r="AR15" s="30">
        <v>7511.5497999999998</v>
      </c>
      <c r="AS15" s="30">
        <v>9110.8202999999994</v>
      </c>
      <c r="AT15" s="30">
        <v>7981.04</v>
      </c>
      <c r="AU15" s="30">
        <v>8378.9199000000008</v>
      </c>
      <c r="AV15" s="30">
        <v>7241.6099000000004</v>
      </c>
      <c r="AW15" s="30">
        <v>8133.3798999999999</v>
      </c>
      <c r="AX15" s="30">
        <v>8905.9902000000002</v>
      </c>
      <c r="AY15" s="30">
        <v>8683.5995999999996</v>
      </c>
      <c r="AZ15" s="30">
        <v>8604.4403999999995</v>
      </c>
      <c r="BA15" s="30">
        <v>8166.7597999999998</v>
      </c>
      <c r="BB15" s="30">
        <v>7123.9399000000003</v>
      </c>
      <c r="BC15" s="30">
        <v>8222.2900000000009</v>
      </c>
      <c r="BD15" s="30">
        <v>6675.1698999999999</v>
      </c>
      <c r="BE15" s="30">
        <v>8819.1504000000004</v>
      </c>
      <c r="BF15" s="30">
        <v>7880.5698000000002</v>
      </c>
      <c r="BG15" s="30">
        <v>9225.6504000000004</v>
      </c>
      <c r="BH15" s="30">
        <v>8264.6699000000008</v>
      </c>
      <c r="BI15" s="30">
        <v>7391.02</v>
      </c>
      <c r="BJ15" s="30">
        <v>7042.6400999999996</v>
      </c>
      <c r="BK15" s="30">
        <v>7673.8999000000003</v>
      </c>
      <c r="BL15" s="30">
        <v>8391.0498000000007</v>
      </c>
      <c r="BM15" s="30">
        <v>8122.3701000000001</v>
      </c>
      <c r="BN15" s="30">
        <v>8169.1698999999999</v>
      </c>
      <c r="BO15" s="30">
        <v>7269.9301999999998</v>
      </c>
      <c r="BQ15" s="60">
        <f t="shared" si="0"/>
        <v>7942.8905879999984</v>
      </c>
      <c r="BR15" s="30">
        <f t="shared" si="1"/>
        <v>1985.7226469999996</v>
      </c>
    </row>
    <row r="16" spans="1:70" x14ac:dyDescent="0.25">
      <c r="A16" s="59" t="s">
        <v>14</v>
      </c>
      <c r="B16" s="30">
        <v>2790.1599000000001</v>
      </c>
      <c r="C16" s="30">
        <v>2478.7600000000002</v>
      </c>
      <c r="D16" s="30">
        <v>2398.6201000000001</v>
      </c>
      <c r="E16" s="30">
        <v>1998.01</v>
      </c>
      <c r="F16" s="30">
        <v>2430.3301000000001</v>
      </c>
      <c r="G16" s="30">
        <v>2176.5700999999999</v>
      </c>
      <c r="H16" s="30">
        <v>2532.3101000000001</v>
      </c>
      <c r="I16" s="30">
        <v>2083.7600000000002</v>
      </c>
      <c r="J16" s="30">
        <v>1854.16</v>
      </c>
      <c r="K16" s="30">
        <v>1393.52</v>
      </c>
      <c r="L16" s="30">
        <v>1767.2</v>
      </c>
      <c r="M16" s="30">
        <v>1762.91</v>
      </c>
      <c r="N16" s="30">
        <v>1906.01</v>
      </c>
      <c r="O16" s="30">
        <v>1832.41</v>
      </c>
      <c r="P16" s="30">
        <v>2324.6298999999999</v>
      </c>
      <c r="Q16" s="30">
        <v>2280.8101000000001</v>
      </c>
      <c r="R16" s="30">
        <v>2348.3998999999999</v>
      </c>
      <c r="S16" s="30">
        <v>2404.2800000000002</v>
      </c>
      <c r="T16" s="30">
        <v>1962.61</v>
      </c>
      <c r="U16" s="30">
        <v>2035.85</v>
      </c>
      <c r="V16" s="30">
        <v>2204</v>
      </c>
      <c r="W16" s="30">
        <v>1777.6</v>
      </c>
      <c r="X16" s="30">
        <v>2116.3501000000001</v>
      </c>
      <c r="Y16" s="30">
        <v>2205.98</v>
      </c>
      <c r="Z16" s="30">
        <v>2658.47</v>
      </c>
      <c r="AA16" s="30">
        <v>2137.98</v>
      </c>
      <c r="AB16" s="30">
        <v>2217.2600000000002</v>
      </c>
      <c r="AC16" s="30">
        <v>2213.9099000000001</v>
      </c>
      <c r="AD16" s="30">
        <v>2457.25</v>
      </c>
      <c r="AE16" s="30">
        <v>2277.5801000000001</v>
      </c>
      <c r="AF16" s="30">
        <v>2745.03</v>
      </c>
      <c r="AG16" s="30">
        <v>2180.48</v>
      </c>
      <c r="AH16" s="30">
        <v>3081.8899000000001</v>
      </c>
      <c r="AI16" s="30">
        <v>3602.6698999999999</v>
      </c>
      <c r="AJ16" s="30">
        <v>2506.04</v>
      </c>
      <c r="AK16" s="30">
        <v>2310.0601000000001</v>
      </c>
      <c r="AL16" s="30">
        <v>2367.6999999999998</v>
      </c>
      <c r="AM16" s="30">
        <v>2403.29</v>
      </c>
      <c r="AN16" s="30">
        <v>2230.9899999999998</v>
      </c>
      <c r="AO16" s="30">
        <v>2274</v>
      </c>
      <c r="AP16" s="30">
        <v>2283.6999999999998</v>
      </c>
      <c r="AQ16" s="30">
        <v>2025.55</v>
      </c>
      <c r="AR16" s="30">
        <v>1968.5699</v>
      </c>
      <c r="AS16" s="30">
        <v>2257.9699999999998</v>
      </c>
      <c r="AT16" s="30">
        <v>2164.46</v>
      </c>
      <c r="AU16" s="30">
        <v>1994.03</v>
      </c>
      <c r="AV16" s="30">
        <v>2722.1001000000001</v>
      </c>
      <c r="AW16" s="30">
        <v>2052.3899000000001</v>
      </c>
      <c r="AX16" s="30">
        <v>2248.1100999999999</v>
      </c>
      <c r="AY16" s="30">
        <v>2058.6001000000001</v>
      </c>
      <c r="AZ16" s="30">
        <v>2105.73</v>
      </c>
      <c r="BA16" s="30">
        <v>1898.64</v>
      </c>
      <c r="BB16" s="30">
        <v>1881.27</v>
      </c>
      <c r="BC16" s="30">
        <v>1855.9301</v>
      </c>
      <c r="BD16" s="30">
        <v>2079.96</v>
      </c>
      <c r="BE16" s="30">
        <v>2199.0500000000002</v>
      </c>
      <c r="BF16" s="30">
        <v>2384.3101000000001</v>
      </c>
      <c r="BG16" s="30">
        <v>1797.15</v>
      </c>
      <c r="BH16" s="30">
        <v>2480.5700999999999</v>
      </c>
      <c r="BI16" s="30">
        <v>2298.8501000000001</v>
      </c>
      <c r="BJ16" s="30">
        <v>1911.52</v>
      </c>
      <c r="BK16" s="30">
        <v>2141.5300000000002</v>
      </c>
      <c r="BL16" s="30">
        <v>1958.61</v>
      </c>
      <c r="BM16" s="30">
        <v>2471.6498999999999</v>
      </c>
      <c r="BN16" s="30">
        <v>2506.25</v>
      </c>
      <c r="BO16" s="30">
        <v>2260.8501000000001</v>
      </c>
      <c r="BQ16" s="60">
        <f t="shared" si="0"/>
        <v>2254.5404079999998</v>
      </c>
      <c r="BR16" s="30">
        <f t="shared" si="1"/>
        <v>563.63510199999996</v>
      </c>
    </row>
    <row r="17" spans="1:70" x14ac:dyDescent="0.25">
      <c r="A17" s="59" t="s">
        <v>15</v>
      </c>
      <c r="B17" s="30">
        <v>260.73000999999999</v>
      </c>
      <c r="C17" s="30">
        <v>174.10001</v>
      </c>
      <c r="D17" s="30">
        <v>122.35</v>
      </c>
      <c r="E17" s="30">
        <v>185.84</v>
      </c>
      <c r="F17" s="30">
        <v>132.5</v>
      </c>
      <c r="G17" s="30">
        <v>151.91999999999999</v>
      </c>
      <c r="H17" s="30">
        <v>149.38</v>
      </c>
      <c r="I17" s="30">
        <v>296.82001000000002</v>
      </c>
      <c r="J17" s="30">
        <v>307.23000999999999</v>
      </c>
      <c r="K17" s="30">
        <v>179.50998999999999</v>
      </c>
      <c r="L17" s="30">
        <v>135.31</v>
      </c>
      <c r="M17" s="30">
        <v>149.66999999999999</v>
      </c>
      <c r="N17" s="30">
        <v>257.23998999999998</v>
      </c>
      <c r="O17" s="30">
        <v>138.19</v>
      </c>
      <c r="P17" s="30">
        <v>395.76001000000002</v>
      </c>
      <c r="Q17" s="30">
        <v>230.62</v>
      </c>
      <c r="R17" s="30">
        <v>304.48000999999999</v>
      </c>
      <c r="S17" s="30">
        <v>207.53998999999999</v>
      </c>
      <c r="T17" s="30">
        <v>215.99001000000001</v>
      </c>
      <c r="U17" s="30">
        <v>138.97999999999999</v>
      </c>
      <c r="V17" s="30">
        <v>260.58999999999997</v>
      </c>
      <c r="W17" s="30">
        <v>216.7</v>
      </c>
      <c r="X17" s="30">
        <v>187.92</v>
      </c>
      <c r="Y17" s="30">
        <v>247.72</v>
      </c>
      <c r="Z17" s="30">
        <v>215.03998999999999</v>
      </c>
      <c r="AA17" s="30">
        <v>206.47</v>
      </c>
      <c r="AB17" s="30">
        <v>220.27</v>
      </c>
      <c r="AC17" s="30">
        <v>222.02</v>
      </c>
      <c r="AD17" s="30">
        <v>236.5</v>
      </c>
      <c r="AE17" s="30">
        <v>128.33000000000001</v>
      </c>
      <c r="AF17" s="30">
        <v>248.62</v>
      </c>
      <c r="AG17" s="30">
        <v>253.67999</v>
      </c>
      <c r="AH17" s="30">
        <v>180.7</v>
      </c>
      <c r="AI17" s="30">
        <v>233.58</v>
      </c>
      <c r="AJ17" s="30">
        <v>130.42999</v>
      </c>
      <c r="AK17" s="30">
        <v>182.09</v>
      </c>
      <c r="AL17" s="30">
        <v>183.28</v>
      </c>
      <c r="AM17" s="30">
        <v>212.69</v>
      </c>
      <c r="AN17" s="30">
        <v>135.80000000000001</v>
      </c>
      <c r="AO17" s="30">
        <v>255.11</v>
      </c>
      <c r="AP17" s="30">
        <v>340.39999</v>
      </c>
      <c r="AQ17" s="30">
        <v>255.84</v>
      </c>
      <c r="AR17" s="30">
        <v>286.85001</v>
      </c>
      <c r="AS17" s="30">
        <v>163.56</v>
      </c>
      <c r="AT17" s="30">
        <v>184.73</v>
      </c>
      <c r="AU17" s="30">
        <v>227.62</v>
      </c>
      <c r="AV17" s="30">
        <v>222.28</v>
      </c>
      <c r="AW17" s="30">
        <v>162.55000000000001</v>
      </c>
      <c r="AX17" s="30">
        <v>264.62</v>
      </c>
      <c r="AY17" s="30">
        <v>179.95</v>
      </c>
      <c r="AZ17" s="30">
        <v>140.87</v>
      </c>
      <c r="BA17" s="30">
        <v>231.34</v>
      </c>
      <c r="BB17" s="30">
        <v>300.42998999999998</v>
      </c>
      <c r="BC17" s="30">
        <v>181.11</v>
      </c>
      <c r="BD17" s="30">
        <v>157.64999</v>
      </c>
      <c r="BE17" s="30">
        <v>239.92999</v>
      </c>
      <c r="BF17" s="30">
        <v>236.67</v>
      </c>
      <c r="BG17" s="30">
        <v>180.06</v>
      </c>
      <c r="BH17" s="30">
        <v>217.83</v>
      </c>
      <c r="BI17" s="30">
        <v>268.51001000000002</v>
      </c>
      <c r="BJ17" s="30">
        <v>208.27</v>
      </c>
      <c r="BK17" s="30">
        <v>196.38</v>
      </c>
      <c r="BL17" s="30">
        <v>223.02</v>
      </c>
      <c r="BM17" s="30">
        <v>262.92998999999998</v>
      </c>
      <c r="BN17" s="30">
        <v>175.38</v>
      </c>
      <c r="BO17" s="30">
        <v>225.25</v>
      </c>
      <c r="BQ17" s="60">
        <f t="shared" si="0"/>
        <v>215.17119899999994</v>
      </c>
      <c r="BR17" s="30">
        <f t="shared" si="1"/>
        <v>53.792799749999986</v>
      </c>
    </row>
    <row r="18" spans="1:70" x14ac:dyDescent="0.25">
      <c r="A18" s="59" t="s">
        <v>16</v>
      </c>
      <c r="B18" s="30">
        <v>8265.1903999999995</v>
      </c>
      <c r="C18" s="30">
        <v>7537.6099000000004</v>
      </c>
      <c r="D18" s="30">
        <v>6890.9301999999998</v>
      </c>
      <c r="E18" s="30">
        <v>6489.5801000000001</v>
      </c>
      <c r="F18" s="30">
        <v>6565.04</v>
      </c>
      <c r="G18" s="30">
        <v>8273.0702999999994</v>
      </c>
      <c r="H18" s="30">
        <v>8209.8798999999999</v>
      </c>
      <c r="I18" s="30">
        <v>6875.5897999999997</v>
      </c>
      <c r="J18" s="30">
        <v>9074.9902000000002</v>
      </c>
      <c r="K18" s="30">
        <v>8170.8198000000002</v>
      </c>
      <c r="L18" s="30">
        <v>7675.2201999999997</v>
      </c>
      <c r="M18" s="30">
        <v>8415.5400000000009</v>
      </c>
      <c r="N18" s="30">
        <v>7046.9902000000002</v>
      </c>
      <c r="O18" s="30">
        <v>7912.9701999999997</v>
      </c>
      <c r="P18" s="30">
        <v>7719.52</v>
      </c>
      <c r="Q18" s="30">
        <v>9339.0995999999996</v>
      </c>
      <c r="R18" s="30">
        <v>9151.7196999999996</v>
      </c>
      <c r="S18" s="30">
        <v>8957.9696999999996</v>
      </c>
      <c r="T18" s="30">
        <v>7720.3198000000002</v>
      </c>
      <c r="U18" s="30">
        <v>8947.5498000000007</v>
      </c>
      <c r="V18" s="30">
        <v>8880.9804999999997</v>
      </c>
      <c r="W18" s="30">
        <v>8844.2597999999998</v>
      </c>
      <c r="X18" s="30">
        <v>8442.5800999999992</v>
      </c>
      <c r="Y18" s="30">
        <v>8716.2597999999998</v>
      </c>
      <c r="Z18" s="30">
        <v>9171.0800999999992</v>
      </c>
      <c r="AA18" s="30">
        <v>9854.4599999999991</v>
      </c>
      <c r="AB18" s="30">
        <v>9631.4804999999997</v>
      </c>
      <c r="AC18" s="30">
        <v>9336.4102000000003</v>
      </c>
      <c r="AD18" s="30">
        <v>9046.2597999999998</v>
      </c>
      <c r="AE18" s="30">
        <v>8138.21</v>
      </c>
      <c r="AF18" s="30">
        <v>8402.3397999999997</v>
      </c>
      <c r="AG18" s="30">
        <v>8311.2402000000002</v>
      </c>
      <c r="AH18" s="30">
        <v>9535.2695000000003</v>
      </c>
      <c r="AI18" s="30">
        <v>8663.5995999999996</v>
      </c>
      <c r="AJ18" s="30">
        <v>9208.7597999999998</v>
      </c>
      <c r="AK18" s="30">
        <v>8967.9599999999991</v>
      </c>
      <c r="AL18" s="30">
        <v>8990.5303000000004</v>
      </c>
      <c r="AM18" s="30">
        <v>9556.5596000000005</v>
      </c>
      <c r="AN18" s="30">
        <v>9183.1903999999995</v>
      </c>
      <c r="AO18" s="30">
        <v>9470.25</v>
      </c>
      <c r="AP18" s="30">
        <v>9150.0596000000005</v>
      </c>
      <c r="AQ18" s="30">
        <v>8792.9297000000006</v>
      </c>
      <c r="AR18" s="30">
        <v>8341.2196999999996</v>
      </c>
      <c r="AS18" s="30">
        <v>9868.5596000000005</v>
      </c>
      <c r="AT18" s="30">
        <v>9622.0097999999998</v>
      </c>
      <c r="AU18" s="30">
        <v>9596.3495999999996</v>
      </c>
      <c r="AV18" s="30">
        <v>8217.0303000000004</v>
      </c>
      <c r="AW18" s="30">
        <v>8922.25</v>
      </c>
      <c r="AX18" s="30">
        <v>9867.3798999999999</v>
      </c>
      <c r="AY18" s="30">
        <v>10058.82</v>
      </c>
      <c r="AZ18" s="30">
        <v>9224.1103999999996</v>
      </c>
      <c r="BA18" s="30">
        <v>8657.5897999999997</v>
      </c>
      <c r="BB18" s="30">
        <v>9148.1396000000004</v>
      </c>
      <c r="BC18" s="30">
        <v>8788.1699000000008</v>
      </c>
      <c r="BD18" s="30">
        <v>8284.8603999999996</v>
      </c>
      <c r="BE18" s="30">
        <v>10225.530000000001</v>
      </c>
      <c r="BF18" s="30">
        <v>8883.1797000000006</v>
      </c>
      <c r="BG18" s="30">
        <v>9324.9297000000006</v>
      </c>
      <c r="BH18" s="30">
        <v>9268.75</v>
      </c>
      <c r="BI18" s="30">
        <v>7859.1201000000001</v>
      </c>
      <c r="BJ18" s="30">
        <v>8213.2304999999997</v>
      </c>
      <c r="BK18" s="30">
        <v>7888.0698000000002</v>
      </c>
      <c r="BL18" s="30">
        <v>8184.1499000000003</v>
      </c>
      <c r="BM18" s="30">
        <v>9831.2001999999993</v>
      </c>
      <c r="BN18" s="30">
        <v>9280.2001999999993</v>
      </c>
      <c r="BO18" s="30">
        <v>7888.8397999999997</v>
      </c>
      <c r="BQ18" s="60">
        <f t="shared" si="0"/>
        <v>8970.3183440000012</v>
      </c>
      <c r="BR18" s="30">
        <f t="shared" si="1"/>
        <v>2242.5795860000003</v>
      </c>
    </row>
    <row r="19" spans="1:70" x14ac:dyDescent="0.25">
      <c r="A19" s="59" t="s">
        <v>17</v>
      </c>
      <c r="B19" s="30">
        <v>361.14999</v>
      </c>
      <c r="C19" s="30">
        <v>105.12</v>
      </c>
      <c r="D19" s="30">
        <v>97.620002999999997</v>
      </c>
      <c r="E19" s="30">
        <v>89.660004000000001</v>
      </c>
      <c r="F19" s="30">
        <v>122.53</v>
      </c>
      <c r="G19" s="30">
        <v>453.54998999999998</v>
      </c>
      <c r="H19" s="30">
        <v>482.97</v>
      </c>
      <c r="I19" s="30">
        <v>346.92998999999998</v>
      </c>
      <c r="J19" s="30">
        <v>305.76001000000002</v>
      </c>
      <c r="K19" s="30">
        <v>188.83</v>
      </c>
      <c r="L19" s="30">
        <v>190.85001</v>
      </c>
      <c r="M19" s="30">
        <v>225.91</v>
      </c>
      <c r="N19" s="30">
        <v>216.64999</v>
      </c>
      <c r="O19" s="30">
        <v>212.21001000000001</v>
      </c>
      <c r="P19" s="30">
        <v>227.09</v>
      </c>
      <c r="Q19" s="30">
        <v>96.279999000000004</v>
      </c>
      <c r="R19" s="30">
        <v>74.949996999999996</v>
      </c>
      <c r="S19" s="30">
        <v>90.559997999999993</v>
      </c>
      <c r="T19" s="30">
        <v>137.17999</v>
      </c>
      <c r="U19" s="30">
        <v>285</v>
      </c>
      <c r="V19" s="30">
        <v>377.09</v>
      </c>
      <c r="W19" s="30">
        <v>401.75</v>
      </c>
      <c r="X19" s="30">
        <v>381.57999000000001</v>
      </c>
      <c r="Y19" s="30">
        <v>433.76001000000002</v>
      </c>
      <c r="Z19" s="30">
        <v>356.60998999999998</v>
      </c>
      <c r="AA19" s="30">
        <v>239.8</v>
      </c>
      <c r="AB19" s="30">
        <v>368.73000999999999</v>
      </c>
      <c r="AC19" s="30">
        <v>434.16</v>
      </c>
      <c r="AD19" s="30">
        <v>451.16</v>
      </c>
      <c r="AE19" s="30">
        <v>723.27002000000005</v>
      </c>
      <c r="AF19" s="30">
        <v>381.91</v>
      </c>
      <c r="AG19" s="30">
        <v>324.07001000000002</v>
      </c>
      <c r="AH19" s="30">
        <v>327.57001000000002</v>
      </c>
      <c r="AI19" s="30">
        <v>461.07001000000002</v>
      </c>
      <c r="AJ19" s="30">
        <v>511.82999000000001</v>
      </c>
      <c r="AK19" s="30">
        <v>404.98000999999999</v>
      </c>
      <c r="AL19" s="30">
        <v>473.12</v>
      </c>
      <c r="AM19" s="30">
        <v>435.67000999999999</v>
      </c>
      <c r="AN19" s="30">
        <v>506.57999000000001</v>
      </c>
      <c r="AO19" s="30">
        <v>420.32999000000001</v>
      </c>
      <c r="AP19" s="30">
        <v>420.59</v>
      </c>
      <c r="AQ19" s="30">
        <v>493.23000999999999</v>
      </c>
      <c r="AR19" s="30">
        <v>223.38</v>
      </c>
      <c r="AS19" s="30">
        <v>259.26999000000001</v>
      </c>
      <c r="AT19" s="30">
        <v>460.23998999999998</v>
      </c>
      <c r="AU19" s="30">
        <v>374.91</v>
      </c>
      <c r="AV19" s="30">
        <v>530.79998999999998</v>
      </c>
      <c r="AW19" s="30">
        <v>441.64001000000002</v>
      </c>
      <c r="AX19" s="30">
        <v>458.01999000000001</v>
      </c>
      <c r="AY19" s="30">
        <v>434</v>
      </c>
      <c r="AZ19" s="30">
        <v>403.57999000000001</v>
      </c>
      <c r="BA19" s="30">
        <v>408.53</v>
      </c>
      <c r="BB19" s="30">
        <v>392.26999000000001</v>
      </c>
      <c r="BC19" s="30">
        <v>506.35001</v>
      </c>
      <c r="BD19" s="30">
        <v>339.10001</v>
      </c>
      <c r="BE19" s="30">
        <v>335</v>
      </c>
      <c r="BF19" s="30">
        <v>316.54001</v>
      </c>
      <c r="BG19" s="30">
        <v>205.48</v>
      </c>
      <c r="BH19" s="30">
        <v>337.67998999999998</v>
      </c>
      <c r="BI19" s="30">
        <v>377.84</v>
      </c>
      <c r="BJ19" s="30">
        <v>415.47</v>
      </c>
      <c r="BK19" s="30">
        <v>213.91</v>
      </c>
      <c r="BL19" s="30">
        <v>317.48998999999998</v>
      </c>
      <c r="BM19" s="30">
        <v>505.29001</v>
      </c>
      <c r="BN19" s="30">
        <v>324.52999999999997</v>
      </c>
      <c r="BO19" s="30">
        <v>355.89001000000002</v>
      </c>
      <c r="BQ19" s="60">
        <f t="shared" si="0"/>
        <v>377.07520030000001</v>
      </c>
      <c r="BR19" s="30">
        <f t="shared" si="1"/>
        <v>94.268800075000001</v>
      </c>
    </row>
    <row r="20" spans="1:70" x14ac:dyDescent="0.25">
      <c r="A20" s="59" t="s">
        <v>18</v>
      </c>
      <c r="B20" s="30">
        <v>75.550003000000004</v>
      </c>
      <c r="C20" s="30">
        <v>31.84</v>
      </c>
      <c r="D20" s="30">
        <v>42.290000999999997</v>
      </c>
      <c r="E20" s="30">
        <v>75.059997999999993</v>
      </c>
      <c r="F20" s="30">
        <v>49.369999</v>
      </c>
      <c r="G20" s="30">
        <v>35.419998</v>
      </c>
      <c r="H20" s="30">
        <v>73.169998000000007</v>
      </c>
      <c r="I20" s="30">
        <v>107.08</v>
      </c>
      <c r="J20" s="30">
        <v>69.709998999999996</v>
      </c>
      <c r="K20" s="30">
        <v>187.49001000000001</v>
      </c>
      <c r="L20" s="30">
        <v>338.37</v>
      </c>
      <c r="M20" s="30">
        <v>114.25</v>
      </c>
      <c r="N20" s="30">
        <v>149.10001</v>
      </c>
      <c r="O20" s="30">
        <v>86.300003000000004</v>
      </c>
      <c r="P20" s="30">
        <v>44.939999</v>
      </c>
      <c r="Q20" s="30">
        <v>118.52</v>
      </c>
      <c r="R20" s="30">
        <v>76.080001999999993</v>
      </c>
      <c r="S20" s="30">
        <v>93.089995999999999</v>
      </c>
      <c r="T20" s="30">
        <v>20.91</v>
      </c>
      <c r="U20" s="30">
        <v>50.23</v>
      </c>
      <c r="V20" s="30">
        <v>72.379997000000003</v>
      </c>
      <c r="W20" s="30">
        <v>16.620000999999998</v>
      </c>
      <c r="X20" s="30">
        <v>22.43</v>
      </c>
      <c r="Y20" s="30">
        <v>77.050003000000004</v>
      </c>
      <c r="Z20" s="30">
        <v>40.900002000000001</v>
      </c>
      <c r="AA20" s="30">
        <v>70.360000999999997</v>
      </c>
      <c r="AB20" s="30">
        <v>82.959998999999996</v>
      </c>
      <c r="AC20" s="30">
        <v>42.830002</v>
      </c>
      <c r="AD20" s="30">
        <v>28.879999000000002</v>
      </c>
      <c r="AE20" s="30">
        <v>14.74</v>
      </c>
      <c r="AF20" s="30">
        <v>12.32</v>
      </c>
      <c r="AG20" s="30">
        <v>17.559999000000001</v>
      </c>
      <c r="AH20" s="30">
        <v>7.8800001000000002</v>
      </c>
      <c r="AI20" s="30">
        <v>3.9300001</v>
      </c>
      <c r="AJ20" s="30">
        <v>5.1199998999999998</v>
      </c>
      <c r="AK20" s="30">
        <v>5.5500002000000004</v>
      </c>
      <c r="AL20" s="30">
        <v>60.73</v>
      </c>
      <c r="AM20" s="30">
        <v>57.41</v>
      </c>
      <c r="AN20" s="30">
        <v>38.82</v>
      </c>
      <c r="AO20" s="30">
        <v>11.21</v>
      </c>
      <c r="AP20" s="30">
        <v>16.799999</v>
      </c>
      <c r="AQ20" s="30">
        <v>63.580002</v>
      </c>
      <c r="AR20" s="30">
        <v>46.970001000000003</v>
      </c>
      <c r="AS20" s="30">
        <v>9.3999995999999992</v>
      </c>
      <c r="AT20" s="30">
        <v>30.18</v>
      </c>
      <c r="AU20" s="30">
        <v>66.75</v>
      </c>
      <c r="AV20" s="30">
        <v>37.279998999999997</v>
      </c>
      <c r="AW20" s="30">
        <v>11.48</v>
      </c>
      <c r="AX20" s="30">
        <v>85.830001999999993</v>
      </c>
      <c r="AY20" s="30">
        <v>15.07</v>
      </c>
      <c r="AZ20" s="30">
        <v>68.839995999999999</v>
      </c>
      <c r="BA20" s="30">
        <v>44.040000999999997</v>
      </c>
      <c r="BB20" s="30">
        <v>110.9</v>
      </c>
      <c r="BC20" s="30">
        <v>18.02</v>
      </c>
      <c r="BD20" s="30">
        <v>25.43</v>
      </c>
      <c r="BE20" s="30">
        <v>17.010000000000002</v>
      </c>
      <c r="BF20" s="30">
        <v>42.540000999999997</v>
      </c>
      <c r="BG20" s="30">
        <v>31.440000999999999</v>
      </c>
      <c r="BH20" s="30">
        <v>15.22</v>
      </c>
      <c r="BI20" s="30">
        <v>13.51</v>
      </c>
      <c r="BJ20" s="30">
        <v>16.709999</v>
      </c>
      <c r="BK20" s="30">
        <v>35.919998</v>
      </c>
      <c r="BL20" s="30">
        <v>27.59</v>
      </c>
      <c r="BM20" s="30">
        <v>12.52</v>
      </c>
      <c r="BN20" s="30">
        <v>33.830002</v>
      </c>
      <c r="BO20" s="30">
        <v>104.58</v>
      </c>
      <c r="BQ20" s="60">
        <f t="shared" si="0"/>
        <v>38.628600038000002</v>
      </c>
      <c r="BR20" s="30">
        <f t="shared" si="1"/>
        <v>9.6571500095000005</v>
      </c>
    </row>
    <row r="21" spans="1:70" x14ac:dyDescent="0.25">
      <c r="A21" s="59" t="s">
        <v>19</v>
      </c>
      <c r="B21" s="30">
        <v>0.25</v>
      </c>
      <c r="C21" s="30">
        <v>4.29</v>
      </c>
      <c r="D21" s="30">
        <v>1.38</v>
      </c>
      <c r="E21" s="30">
        <v>0.1</v>
      </c>
      <c r="F21" s="30">
        <v>5.0000000699999998E-2</v>
      </c>
      <c r="G21" s="30">
        <v>4.3600000999999997</v>
      </c>
      <c r="H21" s="30">
        <v>1.23</v>
      </c>
      <c r="I21" s="30">
        <v>12.76</v>
      </c>
      <c r="J21" s="30">
        <v>2.0099999999999998</v>
      </c>
      <c r="K21" s="30">
        <v>2.3499998999999998</v>
      </c>
      <c r="L21" s="30">
        <v>0.70999997999999997</v>
      </c>
      <c r="M21" s="30">
        <v>7.9999998200000005E-2</v>
      </c>
      <c r="N21" s="30">
        <v>9.5100002000000003</v>
      </c>
      <c r="O21" s="30">
        <v>6.0100002000000003</v>
      </c>
      <c r="P21" s="30">
        <v>4.5700002</v>
      </c>
      <c r="Q21" s="30">
        <v>29.190000999999999</v>
      </c>
      <c r="R21" s="30">
        <v>0.75999998999999996</v>
      </c>
      <c r="S21" s="30">
        <v>0.93000000999999999</v>
      </c>
      <c r="T21" s="30">
        <v>0</v>
      </c>
      <c r="U21" s="30">
        <v>9.2299994999999999</v>
      </c>
      <c r="V21" s="30">
        <v>0.5</v>
      </c>
      <c r="W21" s="30">
        <v>0.44</v>
      </c>
      <c r="X21" s="30">
        <v>0.74000001000000004</v>
      </c>
      <c r="Y21" s="30">
        <v>4.5100002000000003</v>
      </c>
      <c r="Z21" s="30">
        <v>7.0300001999999999</v>
      </c>
      <c r="AA21" s="30">
        <v>8.2200003000000006</v>
      </c>
      <c r="AB21" s="30">
        <v>7.4000000999999997</v>
      </c>
      <c r="AC21" s="30">
        <v>10.95</v>
      </c>
      <c r="AD21" s="30">
        <v>6.96</v>
      </c>
      <c r="AE21" s="30">
        <v>0.23999999</v>
      </c>
      <c r="AF21" s="30">
        <v>0</v>
      </c>
      <c r="AG21" s="30">
        <v>0</v>
      </c>
      <c r="AH21" s="30">
        <v>0.15000000999999999</v>
      </c>
      <c r="AI21" s="30">
        <v>2</v>
      </c>
      <c r="AJ21" s="30">
        <v>7.4899997999999997</v>
      </c>
      <c r="AK21" s="30">
        <v>1.72</v>
      </c>
      <c r="AL21" s="30">
        <v>2.6400001</v>
      </c>
      <c r="AM21" s="30">
        <v>3.9999999100000003E-2</v>
      </c>
      <c r="AN21" s="30">
        <v>3.3900001</v>
      </c>
      <c r="AO21" s="30">
        <v>1.9999999599999999E-2</v>
      </c>
      <c r="AP21" s="30">
        <v>0.27000001000000001</v>
      </c>
      <c r="AQ21" s="30">
        <v>9.9999997799999994E-3</v>
      </c>
      <c r="AR21" s="30">
        <v>0</v>
      </c>
      <c r="AS21" s="30">
        <v>0</v>
      </c>
      <c r="AT21" s="30">
        <v>1.89</v>
      </c>
      <c r="AU21" s="30">
        <v>6.9299998</v>
      </c>
      <c r="AV21" s="30">
        <v>9.0000003600000003E-2</v>
      </c>
      <c r="AW21" s="30">
        <v>2.4200001000000002</v>
      </c>
      <c r="AX21" s="30">
        <v>2.4700000000000002</v>
      </c>
      <c r="AY21" s="30">
        <v>0.62</v>
      </c>
      <c r="AZ21" s="30">
        <v>0</v>
      </c>
      <c r="BA21" s="30">
        <v>14.96</v>
      </c>
      <c r="BB21" s="30">
        <v>0.11</v>
      </c>
      <c r="BC21" s="30">
        <v>0.22</v>
      </c>
      <c r="BD21" s="30">
        <v>0</v>
      </c>
      <c r="BE21" s="30">
        <v>2.2000000000000002</v>
      </c>
      <c r="BF21" s="30">
        <v>0.85000001999999997</v>
      </c>
      <c r="BG21" s="30">
        <v>1.55</v>
      </c>
      <c r="BH21" s="30">
        <v>0.23</v>
      </c>
      <c r="BI21" s="30">
        <v>4.25</v>
      </c>
      <c r="BJ21" s="30">
        <v>0.69</v>
      </c>
      <c r="BK21" s="30">
        <v>7.3299998999999998</v>
      </c>
      <c r="BL21" s="30">
        <v>5.0000000699999998E-2</v>
      </c>
      <c r="BM21" s="30">
        <v>1.5599999</v>
      </c>
      <c r="BN21" s="30">
        <v>0</v>
      </c>
      <c r="BO21" s="30">
        <v>3</v>
      </c>
      <c r="BQ21" s="60">
        <f t="shared" si="0"/>
        <v>2.5412000008555999</v>
      </c>
      <c r="BR21" s="30">
        <f t="shared" si="1"/>
        <v>0.63530000021389998</v>
      </c>
    </row>
    <row r="22" spans="1:70" x14ac:dyDescent="0.25">
      <c r="A22" s="59" t="s">
        <v>20</v>
      </c>
      <c r="B22" s="30">
        <v>27.67</v>
      </c>
      <c r="C22" s="30">
        <v>35.43</v>
      </c>
      <c r="D22" s="30">
        <v>4.25</v>
      </c>
      <c r="E22" s="30">
        <v>11.85</v>
      </c>
      <c r="F22" s="30">
        <v>12.92</v>
      </c>
      <c r="G22" s="30">
        <v>168.60001</v>
      </c>
      <c r="H22" s="30">
        <v>100.97</v>
      </c>
      <c r="I22" s="30">
        <v>144.84</v>
      </c>
      <c r="J22" s="30">
        <v>153.99001000000001</v>
      </c>
      <c r="K22" s="30">
        <v>133.75998999999999</v>
      </c>
      <c r="L22" s="30">
        <v>38.700001</v>
      </c>
      <c r="M22" s="30">
        <v>29.48</v>
      </c>
      <c r="N22" s="30">
        <v>16.34</v>
      </c>
      <c r="O22" s="30">
        <v>13.95</v>
      </c>
      <c r="P22" s="30">
        <v>32.939999</v>
      </c>
      <c r="Q22" s="30">
        <v>3.0999998999999998</v>
      </c>
      <c r="R22" s="30">
        <v>2.0299999999999998</v>
      </c>
      <c r="S22" s="30">
        <v>3.21</v>
      </c>
      <c r="T22" s="30">
        <v>14.89</v>
      </c>
      <c r="U22" s="30">
        <v>81.379997000000003</v>
      </c>
      <c r="V22" s="30">
        <v>76.779999000000004</v>
      </c>
      <c r="W22" s="30">
        <v>107.91</v>
      </c>
      <c r="X22" s="30">
        <v>117.84</v>
      </c>
      <c r="Y22" s="30">
        <v>181.82001</v>
      </c>
      <c r="Z22" s="30">
        <v>74.389999000000003</v>
      </c>
      <c r="AA22" s="30">
        <v>41.799999</v>
      </c>
      <c r="AB22" s="30">
        <v>72.629997000000003</v>
      </c>
      <c r="AC22" s="30">
        <v>85.730002999999996</v>
      </c>
      <c r="AD22" s="30">
        <v>72.470000999999996</v>
      </c>
      <c r="AE22" s="30">
        <v>162.66999999999999</v>
      </c>
      <c r="AF22" s="30">
        <v>181.2</v>
      </c>
      <c r="AG22" s="30">
        <v>95.300003000000004</v>
      </c>
      <c r="AH22" s="30">
        <v>89.510002</v>
      </c>
      <c r="AI22" s="30">
        <v>111.1</v>
      </c>
      <c r="AJ22" s="30">
        <v>127.48</v>
      </c>
      <c r="AK22" s="30">
        <v>173.24001000000001</v>
      </c>
      <c r="AL22" s="30">
        <v>147.07001</v>
      </c>
      <c r="AM22" s="30">
        <v>94.699996999999996</v>
      </c>
      <c r="AN22" s="30">
        <v>75.319999999999993</v>
      </c>
      <c r="AO22" s="30">
        <v>128.09</v>
      </c>
      <c r="AP22" s="30">
        <v>61.970001000000003</v>
      </c>
      <c r="AQ22" s="30">
        <v>185.14999</v>
      </c>
      <c r="AR22" s="30">
        <v>50.060001</v>
      </c>
      <c r="AS22" s="30">
        <v>104.67</v>
      </c>
      <c r="AT22" s="30">
        <v>159.63</v>
      </c>
      <c r="AU22" s="30">
        <v>132.33000000000001</v>
      </c>
      <c r="AV22" s="30">
        <v>151.72999999999999</v>
      </c>
      <c r="AW22" s="30">
        <v>96.620002999999997</v>
      </c>
      <c r="AX22" s="30">
        <v>102.68</v>
      </c>
      <c r="AY22" s="30">
        <v>154.99001000000001</v>
      </c>
      <c r="AZ22" s="30">
        <v>123.07</v>
      </c>
      <c r="BA22" s="30">
        <v>119.22</v>
      </c>
      <c r="BB22" s="30">
        <v>148.24001000000001</v>
      </c>
      <c r="BC22" s="30">
        <v>218.39999</v>
      </c>
      <c r="BD22" s="30">
        <v>130.83000000000001</v>
      </c>
      <c r="BE22" s="30">
        <v>117.02</v>
      </c>
      <c r="BF22" s="30">
        <v>147.33000000000001</v>
      </c>
      <c r="BG22" s="30">
        <v>79.830001999999993</v>
      </c>
      <c r="BH22" s="30">
        <v>72.360000999999997</v>
      </c>
      <c r="BI22" s="30">
        <v>123.09</v>
      </c>
      <c r="BJ22" s="30">
        <v>90.25</v>
      </c>
      <c r="BK22" s="30">
        <v>48.59</v>
      </c>
      <c r="BL22" s="30">
        <v>83.5</v>
      </c>
      <c r="BM22" s="30">
        <v>125.82</v>
      </c>
      <c r="BN22" s="30">
        <v>111.7</v>
      </c>
      <c r="BO22" s="30">
        <v>76.430000000000007</v>
      </c>
      <c r="BQ22" s="60">
        <f t="shared" si="0"/>
        <v>106.68140070000001</v>
      </c>
      <c r="BR22" s="30">
        <f t="shared" si="1"/>
        <v>26.670350175000003</v>
      </c>
    </row>
    <row r="23" spans="1:70" x14ac:dyDescent="0.25">
      <c r="A23" s="59" t="s">
        <v>21</v>
      </c>
      <c r="B23" s="30">
        <v>17616.131000000001</v>
      </c>
      <c r="C23" s="30">
        <v>16864.710999999999</v>
      </c>
      <c r="D23" s="30">
        <v>18063.5</v>
      </c>
      <c r="E23" s="30">
        <v>17770.990000000002</v>
      </c>
      <c r="F23" s="30">
        <v>16409.188999999998</v>
      </c>
      <c r="G23" s="30">
        <v>15337.23</v>
      </c>
      <c r="H23" s="30">
        <v>17160.460999999999</v>
      </c>
      <c r="I23" s="30">
        <v>18523.099999999999</v>
      </c>
      <c r="J23" s="30">
        <v>17667.240000000002</v>
      </c>
      <c r="K23" s="30">
        <v>17264.009999999998</v>
      </c>
      <c r="L23" s="30">
        <v>16912.641</v>
      </c>
      <c r="M23" s="30">
        <v>18275.75</v>
      </c>
      <c r="N23" s="30">
        <v>17743.080000000002</v>
      </c>
      <c r="O23" s="30">
        <v>17602.080000000002</v>
      </c>
      <c r="P23" s="30">
        <v>18217.09</v>
      </c>
      <c r="Q23" s="30">
        <v>17995.93</v>
      </c>
      <c r="R23" s="30">
        <v>18048.039000000001</v>
      </c>
      <c r="S23" s="30">
        <v>18282.618999999999</v>
      </c>
      <c r="T23" s="30">
        <v>18007.75</v>
      </c>
      <c r="U23" s="30">
        <v>18115.368999999999</v>
      </c>
      <c r="V23" s="30">
        <v>18377.391</v>
      </c>
      <c r="W23" s="30">
        <v>18080.618999999999</v>
      </c>
      <c r="X23" s="30">
        <v>18513.778999999999</v>
      </c>
      <c r="Y23" s="30">
        <v>18341.23</v>
      </c>
      <c r="Z23" s="30">
        <v>19432.84</v>
      </c>
      <c r="AA23" s="30">
        <v>17741.868999999999</v>
      </c>
      <c r="AB23" s="30">
        <v>18349.099999999999</v>
      </c>
      <c r="AC23" s="30">
        <v>18523.618999999999</v>
      </c>
      <c r="AD23" s="30">
        <v>18199.830000000002</v>
      </c>
      <c r="AE23" s="30">
        <v>17974.131000000001</v>
      </c>
      <c r="AF23" s="30">
        <v>19555.330000000002</v>
      </c>
      <c r="AG23" s="30">
        <v>18277.32</v>
      </c>
      <c r="AH23" s="30">
        <v>18707.050999999999</v>
      </c>
      <c r="AI23" s="30">
        <v>17506.028999999999</v>
      </c>
      <c r="AJ23" s="30">
        <v>18871.650000000001</v>
      </c>
      <c r="AK23" s="30">
        <v>18053.859</v>
      </c>
      <c r="AL23" s="30">
        <v>18128.02</v>
      </c>
      <c r="AM23" s="30">
        <v>18937.34</v>
      </c>
      <c r="AN23" s="30">
        <v>17567.52</v>
      </c>
      <c r="AO23" s="30">
        <v>16792.740000000002</v>
      </c>
      <c r="AP23" s="30">
        <v>17838.43</v>
      </c>
      <c r="AQ23" s="30">
        <v>18819.039000000001</v>
      </c>
      <c r="AR23" s="30">
        <v>17115.66</v>
      </c>
      <c r="AS23" s="30">
        <v>17270.5</v>
      </c>
      <c r="AT23" s="30">
        <v>17818.18</v>
      </c>
      <c r="AU23" s="30">
        <v>18238.449000000001</v>
      </c>
      <c r="AV23" s="30">
        <v>18087.330000000002</v>
      </c>
      <c r="AW23" s="30">
        <v>18168.5</v>
      </c>
      <c r="AX23" s="30">
        <v>19816.59</v>
      </c>
      <c r="AY23" s="30">
        <v>18182.509999999998</v>
      </c>
      <c r="AZ23" s="30">
        <v>16176.06</v>
      </c>
      <c r="BA23" s="30">
        <v>16986.759999999998</v>
      </c>
      <c r="BB23" s="30">
        <v>18490.449000000001</v>
      </c>
      <c r="BC23" s="30">
        <v>17085.368999999999</v>
      </c>
      <c r="BD23" s="30">
        <v>18464.599999999999</v>
      </c>
      <c r="BE23" s="30">
        <v>18385.82</v>
      </c>
      <c r="BF23" s="30">
        <v>17798.099999999999</v>
      </c>
      <c r="BG23" s="30">
        <v>17575.528999999999</v>
      </c>
      <c r="BH23" s="30">
        <v>16243.04</v>
      </c>
      <c r="BI23" s="30">
        <v>17683.93</v>
      </c>
      <c r="BJ23" s="30">
        <v>18243.16</v>
      </c>
      <c r="BK23" s="30">
        <v>18434.460999999999</v>
      </c>
      <c r="BL23" s="30">
        <v>16994.48</v>
      </c>
      <c r="BM23" s="30">
        <v>17531.109</v>
      </c>
      <c r="BN23" s="30">
        <v>16529.900000000001</v>
      </c>
      <c r="BO23" s="30">
        <v>17865.118999999999</v>
      </c>
      <c r="BQ23" s="60">
        <f t="shared" si="0"/>
        <v>18004.56236</v>
      </c>
      <c r="BR23" s="30">
        <f t="shared" si="1"/>
        <v>4501.14059</v>
      </c>
    </row>
    <row r="24" spans="1:70" x14ac:dyDescent="0.25">
      <c r="A24" s="59" t="s">
        <v>153</v>
      </c>
      <c r="B24" s="30">
        <v>6.9299998</v>
      </c>
      <c r="C24" s="30">
        <v>5.8899999000000003</v>
      </c>
      <c r="D24" s="30">
        <v>3.9999999100000003E-2</v>
      </c>
      <c r="E24" s="30">
        <v>0.23</v>
      </c>
      <c r="F24" s="30">
        <v>3.5899999</v>
      </c>
      <c r="G24" s="30">
        <v>76.069999999999993</v>
      </c>
      <c r="H24" s="30">
        <v>27.870000999999998</v>
      </c>
      <c r="I24" s="30">
        <v>47.439999</v>
      </c>
      <c r="J24" s="30">
        <v>69.180000000000007</v>
      </c>
      <c r="K24" s="30">
        <v>97.5</v>
      </c>
      <c r="L24" s="30">
        <v>30.93</v>
      </c>
      <c r="M24" s="30">
        <v>15.68</v>
      </c>
      <c r="N24" s="30">
        <v>9.0200005000000001</v>
      </c>
      <c r="O24" s="30">
        <v>1.58</v>
      </c>
      <c r="P24" s="30">
        <v>8.6999998000000005</v>
      </c>
      <c r="Q24" s="30">
        <v>0.66000002999999996</v>
      </c>
      <c r="R24" s="30">
        <v>4.6799998</v>
      </c>
      <c r="S24" s="30">
        <v>6.9499997999999996</v>
      </c>
      <c r="T24" s="30">
        <v>9.0600003999999998</v>
      </c>
      <c r="U24" s="30">
        <v>18.879999000000002</v>
      </c>
      <c r="V24" s="30">
        <v>31.73</v>
      </c>
      <c r="W24" s="30">
        <v>34.740001999999997</v>
      </c>
      <c r="X24" s="30">
        <v>17.879999000000002</v>
      </c>
      <c r="Y24" s="30">
        <v>98.779999000000004</v>
      </c>
      <c r="Z24" s="30">
        <v>23.57</v>
      </c>
      <c r="AA24" s="30">
        <v>7.04</v>
      </c>
      <c r="AB24" s="30">
        <v>19.260000000000002</v>
      </c>
      <c r="AC24" s="30">
        <v>18.399999999999999</v>
      </c>
      <c r="AD24" s="30">
        <v>11.81</v>
      </c>
      <c r="AE24" s="30">
        <v>34.880001</v>
      </c>
      <c r="AF24" s="30">
        <v>68</v>
      </c>
      <c r="AG24" s="30">
        <v>25.780000999999999</v>
      </c>
      <c r="AH24" s="30">
        <v>33.290000999999997</v>
      </c>
      <c r="AI24" s="30">
        <v>42.240001999999997</v>
      </c>
      <c r="AJ24" s="30">
        <v>54.799999</v>
      </c>
      <c r="AK24" s="30">
        <v>95.040001000000004</v>
      </c>
      <c r="AL24" s="30">
        <v>92.540001000000004</v>
      </c>
      <c r="AM24" s="30">
        <v>76.819999999999993</v>
      </c>
      <c r="AN24" s="30">
        <v>40.349997999999999</v>
      </c>
      <c r="AO24" s="30">
        <v>58.259998000000003</v>
      </c>
      <c r="AP24" s="30">
        <v>15.33</v>
      </c>
      <c r="AQ24" s="30">
        <v>169.23</v>
      </c>
      <c r="AR24" s="30">
        <v>13.28</v>
      </c>
      <c r="AS24" s="30">
        <v>41.959999000000003</v>
      </c>
      <c r="AT24" s="30">
        <v>121.18</v>
      </c>
      <c r="AU24" s="30">
        <v>94.739998</v>
      </c>
      <c r="AV24" s="30">
        <v>77.360000999999997</v>
      </c>
      <c r="AW24" s="30">
        <v>44.099997999999999</v>
      </c>
      <c r="AX24" s="30">
        <v>18.079999999999998</v>
      </c>
      <c r="AY24" s="30">
        <v>77.129997000000003</v>
      </c>
      <c r="AZ24" s="30">
        <v>64.019997000000004</v>
      </c>
      <c r="BA24" s="30">
        <v>55.279998999999997</v>
      </c>
      <c r="BB24" s="30">
        <v>91.5</v>
      </c>
      <c r="BC24" s="30">
        <v>159.25998999999999</v>
      </c>
      <c r="BD24" s="30">
        <v>85.029999000000004</v>
      </c>
      <c r="BE24" s="30">
        <v>54.849997999999999</v>
      </c>
      <c r="BF24" s="30">
        <v>90.93</v>
      </c>
      <c r="BG24" s="30">
        <v>58.700001</v>
      </c>
      <c r="BH24" s="30">
        <v>20.959999</v>
      </c>
      <c r="BI24" s="30">
        <v>63.299999</v>
      </c>
      <c r="BJ24" s="30">
        <v>40.290000999999997</v>
      </c>
      <c r="BK24" s="30">
        <v>2.3599999</v>
      </c>
      <c r="BL24" s="30">
        <v>5.6700001000000002</v>
      </c>
      <c r="BM24" s="30">
        <v>35.270000000000003</v>
      </c>
      <c r="BN24" s="30">
        <v>46.400002000000001</v>
      </c>
      <c r="BO24" s="30">
        <v>29.82</v>
      </c>
      <c r="BQ24" s="60">
        <f t="shared" si="0"/>
        <v>50.016199579999991</v>
      </c>
      <c r="BR24" s="30">
        <f t="shared" si="1"/>
        <v>12.504049894999998</v>
      </c>
    </row>
    <row r="25" spans="1:70" x14ac:dyDescent="0.25">
      <c r="A25" s="59" t="s">
        <v>23</v>
      </c>
      <c r="B25" s="30">
        <v>143.92999</v>
      </c>
      <c r="C25" s="30">
        <v>118.22</v>
      </c>
      <c r="D25" s="30">
        <v>21.190000999999999</v>
      </c>
      <c r="E25" s="30">
        <v>43.790000999999997</v>
      </c>
      <c r="F25" s="30">
        <v>39.529998999999997</v>
      </c>
      <c r="G25" s="30">
        <v>374.25</v>
      </c>
      <c r="H25" s="30">
        <v>211.39999</v>
      </c>
      <c r="I25" s="30">
        <v>307.01999000000001</v>
      </c>
      <c r="J25" s="30">
        <v>217.60001</v>
      </c>
      <c r="K25" s="30">
        <v>296.31</v>
      </c>
      <c r="L25" s="30">
        <v>140.03</v>
      </c>
      <c r="M25" s="30">
        <v>143.42999</v>
      </c>
      <c r="N25" s="30">
        <v>81.129997000000003</v>
      </c>
      <c r="O25" s="30">
        <v>117.15</v>
      </c>
      <c r="P25" s="30">
        <v>163.27000000000001</v>
      </c>
      <c r="Q25" s="30">
        <v>64.050003000000004</v>
      </c>
      <c r="R25" s="30">
        <v>68.400002000000001</v>
      </c>
      <c r="S25" s="30">
        <v>111.86</v>
      </c>
      <c r="T25" s="30">
        <v>118.19</v>
      </c>
      <c r="U25" s="30">
        <v>249.49001000000001</v>
      </c>
      <c r="V25" s="30">
        <v>262.76999000000001</v>
      </c>
      <c r="W25" s="30">
        <v>296.77999999999997</v>
      </c>
      <c r="X25" s="30">
        <v>266.82001000000002</v>
      </c>
      <c r="Y25" s="30">
        <v>362.07999000000001</v>
      </c>
      <c r="Z25" s="30">
        <v>221.31</v>
      </c>
      <c r="AA25" s="30">
        <v>144.75998999999999</v>
      </c>
      <c r="AB25" s="30">
        <v>183.84</v>
      </c>
      <c r="AC25" s="30">
        <v>209.11</v>
      </c>
      <c r="AD25" s="30">
        <v>192.64999</v>
      </c>
      <c r="AE25" s="30">
        <v>384.89999</v>
      </c>
      <c r="AF25" s="30">
        <v>375.75</v>
      </c>
      <c r="AG25" s="30">
        <v>269.54998999999998</v>
      </c>
      <c r="AH25" s="30">
        <v>239.75</v>
      </c>
      <c r="AI25" s="30">
        <v>292.23000999999999</v>
      </c>
      <c r="AJ25" s="30">
        <v>349.88</v>
      </c>
      <c r="AK25" s="30">
        <v>364.51999000000001</v>
      </c>
      <c r="AL25" s="30">
        <v>331.69</v>
      </c>
      <c r="AM25" s="30">
        <v>228.72</v>
      </c>
      <c r="AN25" s="30">
        <v>226.72</v>
      </c>
      <c r="AO25" s="30">
        <v>293</v>
      </c>
      <c r="AP25" s="30">
        <v>200.5</v>
      </c>
      <c r="AQ25" s="30">
        <v>408.84</v>
      </c>
      <c r="AR25" s="30">
        <v>130.46001000000001</v>
      </c>
      <c r="AS25" s="30">
        <v>256.23998999999998</v>
      </c>
      <c r="AT25" s="30">
        <v>395.09</v>
      </c>
      <c r="AU25" s="30">
        <v>338.92000999999999</v>
      </c>
      <c r="AV25" s="30">
        <v>354.95999</v>
      </c>
      <c r="AW25" s="30">
        <v>226.37</v>
      </c>
      <c r="AX25" s="30">
        <v>286.75</v>
      </c>
      <c r="AY25" s="30">
        <v>271.79001</v>
      </c>
      <c r="AZ25" s="30">
        <v>311.48998999999998</v>
      </c>
      <c r="BA25" s="30">
        <v>338.95999</v>
      </c>
      <c r="BB25" s="30">
        <v>352.78</v>
      </c>
      <c r="BC25" s="30">
        <v>516.5</v>
      </c>
      <c r="BD25" s="30">
        <v>385.73998999999998</v>
      </c>
      <c r="BE25" s="30">
        <v>383.29001</v>
      </c>
      <c r="BF25" s="30">
        <v>394.60998999999998</v>
      </c>
      <c r="BG25" s="30">
        <v>219.44</v>
      </c>
      <c r="BH25" s="30">
        <v>244.92</v>
      </c>
      <c r="BI25" s="30">
        <v>266.47000000000003</v>
      </c>
      <c r="BJ25" s="30">
        <v>181.78998999999999</v>
      </c>
      <c r="BK25" s="30">
        <v>140.97</v>
      </c>
      <c r="BL25" s="30">
        <v>182.25</v>
      </c>
      <c r="BM25" s="30">
        <v>325.14001000000002</v>
      </c>
      <c r="BN25" s="30">
        <v>252.74001000000001</v>
      </c>
      <c r="BO25" s="30">
        <v>168.82001</v>
      </c>
      <c r="BQ25" s="60">
        <f t="shared" si="0"/>
        <v>271.61199923999999</v>
      </c>
      <c r="BR25" s="30">
        <f t="shared" si="1"/>
        <v>67.902999809999997</v>
      </c>
    </row>
    <row r="26" spans="1:70" x14ac:dyDescent="0.25">
      <c r="A26" s="59" t="s">
        <v>24</v>
      </c>
      <c r="B26" s="30">
        <v>10025.98</v>
      </c>
      <c r="C26" s="30">
        <v>9936.1903999999995</v>
      </c>
      <c r="D26" s="30">
        <v>10299.31</v>
      </c>
      <c r="E26" s="30">
        <v>8918.6396000000004</v>
      </c>
      <c r="F26" s="30">
        <v>9734.0800999999992</v>
      </c>
      <c r="G26" s="30">
        <v>9461.4199000000008</v>
      </c>
      <c r="H26" s="30">
        <v>10154.06</v>
      </c>
      <c r="I26" s="30">
        <v>10086.290000000001</v>
      </c>
      <c r="J26" s="30">
        <v>10310.66</v>
      </c>
      <c r="K26" s="30">
        <v>8469.5400000000009</v>
      </c>
      <c r="L26" s="30">
        <v>8067.3900999999996</v>
      </c>
      <c r="M26" s="30">
        <v>8716.2597999999998</v>
      </c>
      <c r="N26" s="30">
        <v>8228.0596000000005</v>
      </c>
      <c r="O26" s="30">
        <v>8771.9599999999991</v>
      </c>
      <c r="P26" s="30">
        <v>8964.1699000000008</v>
      </c>
      <c r="Q26" s="30">
        <v>9071.7803000000004</v>
      </c>
      <c r="R26" s="30">
        <v>9181.2695000000003</v>
      </c>
      <c r="S26" s="30">
        <v>9019.5195000000003</v>
      </c>
      <c r="T26" s="30">
        <v>9807.1903999999995</v>
      </c>
      <c r="U26" s="30">
        <v>9463.1699000000008</v>
      </c>
      <c r="V26" s="30">
        <v>8631.6201000000001</v>
      </c>
      <c r="W26" s="30">
        <v>8474.1201000000001</v>
      </c>
      <c r="X26" s="30">
        <v>9005.4501999999993</v>
      </c>
      <c r="Y26" s="30">
        <v>9393.3701000000001</v>
      </c>
      <c r="Z26" s="30">
        <v>8748.9501999999993</v>
      </c>
      <c r="AA26" s="30">
        <v>9282.1602000000003</v>
      </c>
      <c r="AB26" s="30">
        <v>9160.4804999999997</v>
      </c>
      <c r="AC26" s="30">
        <v>9127.3300999999992</v>
      </c>
      <c r="AD26" s="30">
        <v>9155.1504000000004</v>
      </c>
      <c r="AE26" s="30">
        <v>8179.5</v>
      </c>
      <c r="AF26" s="30">
        <v>8054.2997999999998</v>
      </c>
      <c r="AG26" s="30">
        <v>8101.75</v>
      </c>
      <c r="AH26" s="30">
        <v>8345.8495999999996</v>
      </c>
      <c r="AI26" s="30">
        <v>8376.2304999999997</v>
      </c>
      <c r="AJ26" s="30">
        <v>7689.7798000000003</v>
      </c>
      <c r="AK26" s="30">
        <v>8507.25</v>
      </c>
      <c r="AL26" s="30">
        <v>8955.0897999999997</v>
      </c>
      <c r="AM26" s="30">
        <v>8249.7695000000003</v>
      </c>
      <c r="AN26" s="30">
        <v>8132.5497999999998</v>
      </c>
      <c r="AO26" s="30">
        <v>8241.8896000000004</v>
      </c>
      <c r="AP26" s="30">
        <v>9388.5995999999996</v>
      </c>
      <c r="AQ26" s="30">
        <v>8401.4804999999997</v>
      </c>
      <c r="AR26" s="30">
        <v>8761.5800999999992</v>
      </c>
      <c r="AS26" s="30">
        <v>8362.5800999999992</v>
      </c>
      <c r="AT26" s="30">
        <v>8639.5800999999992</v>
      </c>
      <c r="AU26" s="30">
        <v>8737.7900000000009</v>
      </c>
      <c r="AV26" s="30">
        <v>8041.9902000000002</v>
      </c>
      <c r="AW26" s="30">
        <v>8659.8202999999994</v>
      </c>
      <c r="AX26" s="30">
        <v>8624.1396000000004</v>
      </c>
      <c r="AY26" s="30">
        <v>7796.79</v>
      </c>
      <c r="AZ26" s="30">
        <v>8377.2998000000007</v>
      </c>
      <c r="BA26" s="30">
        <v>9831.4403999999995</v>
      </c>
      <c r="BB26" s="30">
        <v>10202.84</v>
      </c>
      <c r="BC26" s="30">
        <v>9847.7001999999993</v>
      </c>
      <c r="BD26" s="30">
        <v>10517.15</v>
      </c>
      <c r="BE26" s="30">
        <v>10116.68</v>
      </c>
      <c r="BF26" s="30">
        <v>9855.9004000000004</v>
      </c>
      <c r="BG26" s="30">
        <v>10297.1</v>
      </c>
      <c r="BH26" s="30">
        <v>10371.959999999999</v>
      </c>
      <c r="BI26" s="30">
        <v>13717.27</v>
      </c>
      <c r="BJ26" s="30">
        <v>11552.08</v>
      </c>
      <c r="BK26" s="30">
        <v>12052.57</v>
      </c>
      <c r="BL26" s="30">
        <v>11732.45</v>
      </c>
      <c r="BM26" s="30">
        <v>10705.6</v>
      </c>
      <c r="BN26" s="30">
        <v>11670.87</v>
      </c>
      <c r="BO26" s="30">
        <v>12463.35</v>
      </c>
      <c r="BQ26" s="60">
        <f t="shared" si="0"/>
        <v>9360.207018000001</v>
      </c>
      <c r="BR26" s="30">
        <f t="shared" si="1"/>
        <v>2340.0517545000002</v>
      </c>
    </row>
    <row r="27" spans="1:70" x14ac:dyDescent="0.25">
      <c r="A27" s="59" t="s">
        <v>25</v>
      </c>
      <c r="B27" s="30">
        <v>7671.9198999999999</v>
      </c>
      <c r="C27" s="30">
        <v>8494.0800999999992</v>
      </c>
      <c r="D27" s="30">
        <v>8511.8300999999992</v>
      </c>
      <c r="E27" s="30">
        <v>8424.3798999999999</v>
      </c>
      <c r="F27" s="30">
        <v>8692.0596000000005</v>
      </c>
      <c r="G27" s="30">
        <v>8681.25</v>
      </c>
      <c r="H27" s="30">
        <v>8456.9403999999995</v>
      </c>
      <c r="I27" s="30">
        <v>8903.5596000000005</v>
      </c>
      <c r="J27" s="30">
        <v>9380.1602000000003</v>
      </c>
      <c r="K27" s="30">
        <v>8294.0303000000004</v>
      </c>
      <c r="L27" s="30">
        <v>8216.2998000000007</v>
      </c>
      <c r="M27" s="30">
        <v>7835.0497999999998</v>
      </c>
      <c r="N27" s="30">
        <v>7778.3999000000003</v>
      </c>
      <c r="O27" s="30">
        <v>7550.9198999999999</v>
      </c>
      <c r="P27" s="30">
        <v>8258.8701000000001</v>
      </c>
      <c r="Q27" s="30">
        <v>8085.4502000000002</v>
      </c>
      <c r="R27" s="30">
        <v>8113.2997999999998</v>
      </c>
      <c r="S27" s="30">
        <v>8056.8301000000001</v>
      </c>
      <c r="T27" s="30">
        <v>7810.1099000000004</v>
      </c>
      <c r="U27" s="30">
        <v>9163.8603999999996</v>
      </c>
      <c r="V27" s="30">
        <v>8142.4502000000002</v>
      </c>
      <c r="W27" s="30">
        <v>8954.0097999999998</v>
      </c>
      <c r="X27" s="30">
        <v>8484.2597999999998</v>
      </c>
      <c r="Y27" s="30">
        <v>8783.1602000000003</v>
      </c>
      <c r="Z27" s="30">
        <v>8533.1504000000004</v>
      </c>
      <c r="AA27" s="30">
        <v>7941.3301000000001</v>
      </c>
      <c r="AB27" s="30">
        <v>8703.4403999999995</v>
      </c>
      <c r="AC27" s="30">
        <v>8196.9599999999991</v>
      </c>
      <c r="AD27" s="30">
        <v>8685.4102000000003</v>
      </c>
      <c r="AE27" s="30">
        <v>8313.5303000000004</v>
      </c>
      <c r="AF27" s="30">
        <v>8392.6298999999999</v>
      </c>
      <c r="AG27" s="30">
        <v>7907.2997999999998</v>
      </c>
      <c r="AH27" s="30">
        <v>8555.75</v>
      </c>
      <c r="AI27" s="30">
        <v>8580.4501999999993</v>
      </c>
      <c r="AJ27" s="30">
        <v>8074.5097999999998</v>
      </c>
      <c r="AK27" s="30">
        <v>8457.4501999999993</v>
      </c>
      <c r="AL27" s="30">
        <v>9036.0400000000009</v>
      </c>
      <c r="AM27" s="30">
        <v>8672.7695000000003</v>
      </c>
      <c r="AN27" s="30">
        <v>8465.5</v>
      </c>
      <c r="AO27" s="30">
        <v>7914.5</v>
      </c>
      <c r="AP27" s="30">
        <v>8472.9599999999991</v>
      </c>
      <c r="AQ27" s="30">
        <v>8030.04</v>
      </c>
      <c r="AR27" s="30">
        <v>7601.7201999999997</v>
      </c>
      <c r="AS27" s="30">
        <v>8125.6099000000004</v>
      </c>
      <c r="AT27" s="30">
        <v>8260.6201000000001</v>
      </c>
      <c r="AU27" s="30">
        <v>8329.7695000000003</v>
      </c>
      <c r="AV27" s="30">
        <v>7776.0497999999998</v>
      </c>
      <c r="AW27" s="30">
        <v>8231.8202999999994</v>
      </c>
      <c r="AX27" s="30">
        <v>8463.3603999999996</v>
      </c>
      <c r="AY27" s="30">
        <v>7791.02</v>
      </c>
      <c r="AZ27" s="30">
        <v>7266.48</v>
      </c>
      <c r="BA27" s="30">
        <v>7457.0600999999997</v>
      </c>
      <c r="BB27" s="30">
        <v>8214.6797000000006</v>
      </c>
      <c r="BC27" s="30">
        <v>7974.6499000000003</v>
      </c>
      <c r="BD27" s="30">
        <v>7452.71</v>
      </c>
      <c r="BE27" s="30">
        <v>7946.2997999999998</v>
      </c>
      <c r="BF27" s="30">
        <v>7777.0897999999997</v>
      </c>
      <c r="BG27" s="30">
        <v>8638.3495999999996</v>
      </c>
      <c r="BH27" s="30">
        <v>7774.23</v>
      </c>
      <c r="BI27" s="30">
        <v>7677.9198999999999</v>
      </c>
      <c r="BJ27" s="30">
        <v>8684.4102000000003</v>
      </c>
      <c r="BK27" s="30">
        <v>8233.7304999999997</v>
      </c>
      <c r="BL27" s="30">
        <v>8486.2597999999998</v>
      </c>
      <c r="BM27" s="30">
        <v>9046.8495999999996</v>
      </c>
      <c r="BN27" s="30">
        <v>8928.7304999999997</v>
      </c>
      <c r="BO27" s="30">
        <v>8362.7196999999996</v>
      </c>
      <c r="BQ27" s="60">
        <f t="shared" si="0"/>
        <v>8258.8768060000002</v>
      </c>
      <c r="BR27" s="30">
        <f t="shared" si="1"/>
        <v>2064.7192015000001</v>
      </c>
    </row>
    <row r="28" spans="1:70" x14ac:dyDescent="0.25">
      <c r="A28" s="59" t="s">
        <v>26</v>
      </c>
      <c r="B28" s="30">
        <v>20.76</v>
      </c>
      <c r="C28" s="30">
        <v>29.790001</v>
      </c>
      <c r="D28" s="30">
        <v>9.5699997000000003</v>
      </c>
      <c r="E28" s="30">
        <v>17.079999999999998</v>
      </c>
      <c r="F28" s="30">
        <v>7.3200002</v>
      </c>
      <c r="G28" s="30">
        <v>22.01</v>
      </c>
      <c r="H28" s="30">
        <v>30.35</v>
      </c>
      <c r="I28" s="30">
        <v>36.540000999999997</v>
      </c>
      <c r="J28" s="30">
        <v>34.900002000000001</v>
      </c>
      <c r="K28" s="30">
        <v>37.560001</v>
      </c>
      <c r="L28" s="30">
        <v>19.200001</v>
      </c>
      <c r="M28" s="30">
        <v>33.639999000000003</v>
      </c>
      <c r="N28" s="30">
        <v>38.090000000000003</v>
      </c>
      <c r="O28" s="30">
        <v>25.389999</v>
      </c>
      <c r="P28" s="30">
        <v>28.42</v>
      </c>
      <c r="Q28" s="30">
        <v>25.08</v>
      </c>
      <c r="R28" s="30">
        <v>24.290001</v>
      </c>
      <c r="S28" s="30">
        <v>26.76</v>
      </c>
      <c r="T28" s="30">
        <v>9.1800002999999997</v>
      </c>
      <c r="U28" s="30">
        <v>32.759998000000003</v>
      </c>
      <c r="V28" s="30">
        <v>35.360000999999997</v>
      </c>
      <c r="W28" s="30">
        <v>9.9399996000000002</v>
      </c>
      <c r="X28" s="30">
        <v>9.1800002999999997</v>
      </c>
      <c r="Y28" s="30">
        <v>15.43</v>
      </c>
      <c r="Z28" s="30">
        <v>9.4899997999999997</v>
      </c>
      <c r="AA28" s="30">
        <v>3.46</v>
      </c>
      <c r="AB28" s="30">
        <v>11.99</v>
      </c>
      <c r="AC28" s="30">
        <v>11.47</v>
      </c>
      <c r="AD28" s="30">
        <v>18.280000999999999</v>
      </c>
      <c r="AE28" s="30">
        <v>8.3999995999999992</v>
      </c>
      <c r="AF28" s="30">
        <v>9.4200000999999993</v>
      </c>
      <c r="AG28" s="30">
        <v>4.7800001999999999</v>
      </c>
      <c r="AH28" s="30">
        <v>3.9400000999999998</v>
      </c>
      <c r="AI28" s="30">
        <v>8.0299996999999994</v>
      </c>
      <c r="AJ28" s="30">
        <v>5.5300001999999999</v>
      </c>
      <c r="AK28" s="30">
        <v>10.14</v>
      </c>
      <c r="AL28" s="30">
        <v>12.51</v>
      </c>
      <c r="AM28" s="30">
        <v>16.280000999999999</v>
      </c>
      <c r="AN28" s="30">
        <v>13.48</v>
      </c>
      <c r="AO28" s="30">
        <v>4.7699999999999996</v>
      </c>
      <c r="AP28" s="30">
        <v>3.0999998999999998</v>
      </c>
      <c r="AQ28" s="30">
        <v>12.65</v>
      </c>
      <c r="AR28" s="30">
        <v>5.54</v>
      </c>
      <c r="AS28" s="30">
        <v>7.1300001000000002</v>
      </c>
      <c r="AT28" s="30">
        <v>14.59</v>
      </c>
      <c r="AU28" s="30">
        <v>12.55</v>
      </c>
      <c r="AV28" s="30">
        <v>11.36</v>
      </c>
      <c r="AW28" s="30">
        <v>9.4600000000000009</v>
      </c>
      <c r="AX28" s="30">
        <v>12.64</v>
      </c>
      <c r="AY28" s="30">
        <v>7.1799998</v>
      </c>
      <c r="AZ28" s="30">
        <v>0.98000001999999997</v>
      </c>
      <c r="BA28" s="30">
        <v>11.88</v>
      </c>
      <c r="BB28" s="30">
        <v>19.139999</v>
      </c>
      <c r="BC28" s="30">
        <v>10.46</v>
      </c>
      <c r="BD28" s="30">
        <v>7.5500002000000004</v>
      </c>
      <c r="BE28" s="30">
        <v>5.73</v>
      </c>
      <c r="BF28" s="30">
        <v>10.17</v>
      </c>
      <c r="BG28" s="30">
        <v>4.5</v>
      </c>
      <c r="BH28" s="30">
        <v>7.23</v>
      </c>
      <c r="BI28" s="30">
        <v>9.6099996999999995</v>
      </c>
      <c r="BJ28" s="30">
        <v>10.01</v>
      </c>
      <c r="BK28" s="30">
        <v>2.4500000000000002</v>
      </c>
      <c r="BL28" s="30">
        <v>3.6400001</v>
      </c>
      <c r="BM28" s="30">
        <v>7.2199998000000001</v>
      </c>
      <c r="BN28" s="30">
        <v>9.4499998000000005</v>
      </c>
      <c r="BO28" s="30">
        <v>7.1700001000000002</v>
      </c>
      <c r="BQ28" s="60">
        <f t="shared" si="0"/>
        <v>10.765200008399997</v>
      </c>
      <c r="BR28" s="30">
        <f t="shared" si="1"/>
        <v>2.6913000020999993</v>
      </c>
    </row>
    <row r="29" spans="1:70" x14ac:dyDescent="0.25">
      <c r="A29" s="59" t="s">
        <v>27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0">
        <v>0</v>
      </c>
      <c r="BA29" s="30">
        <v>0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  <c r="BJ29" s="30">
        <v>0</v>
      </c>
      <c r="BK29" s="30">
        <v>0</v>
      </c>
      <c r="BL29" s="30">
        <v>0</v>
      </c>
      <c r="BM29" s="30">
        <v>0</v>
      </c>
      <c r="BN29" s="30">
        <v>0</v>
      </c>
      <c r="BO29" s="30">
        <v>0</v>
      </c>
      <c r="BQ29" s="60">
        <f t="shared" si="0"/>
        <v>0</v>
      </c>
      <c r="BR29" s="30">
        <f t="shared" si="1"/>
        <v>0</v>
      </c>
    </row>
    <row r="30" spans="1:70" x14ac:dyDescent="0.25">
      <c r="A30" s="59" t="s">
        <v>28</v>
      </c>
      <c r="B30" s="30">
        <v>16.760000000000002</v>
      </c>
      <c r="C30" s="30">
        <v>11.54</v>
      </c>
      <c r="D30" s="30">
        <v>1.91</v>
      </c>
      <c r="E30" s="30">
        <v>1.49</v>
      </c>
      <c r="F30" s="30">
        <v>1.75</v>
      </c>
      <c r="G30" s="30">
        <v>18.27</v>
      </c>
      <c r="H30" s="30">
        <v>18.329999999999998</v>
      </c>
      <c r="I30" s="30">
        <v>7.7399997999999997</v>
      </c>
      <c r="J30" s="30">
        <v>10.19</v>
      </c>
      <c r="K30" s="30">
        <v>15.31</v>
      </c>
      <c r="L30" s="30">
        <v>3.78</v>
      </c>
      <c r="M30" s="30">
        <v>6.25</v>
      </c>
      <c r="N30" s="30">
        <v>10.77</v>
      </c>
      <c r="O30" s="30">
        <v>5.8899999000000003</v>
      </c>
      <c r="P30" s="30">
        <v>5.7199998000000001</v>
      </c>
      <c r="Q30" s="30">
        <v>0.75</v>
      </c>
      <c r="R30" s="30">
        <v>0.66000002999999996</v>
      </c>
      <c r="S30" s="30">
        <v>3.01</v>
      </c>
      <c r="T30" s="30">
        <v>2.1199998999999998</v>
      </c>
      <c r="U30" s="30">
        <v>9.8999995999999992</v>
      </c>
      <c r="V30" s="30">
        <v>23.34</v>
      </c>
      <c r="W30" s="30">
        <v>13.16</v>
      </c>
      <c r="X30" s="30">
        <v>14.41</v>
      </c>
      <c r="Y30" s="30">
        <v>29.309999000000001</v>
      </c>
      <c r="Z30" s="30">
        <v>9.8599996999999995</v>
      </c>
      <c r="AA30" s="30">
        <v>12.39</v>
      </c>
      <c r="AB30" s="30">
        <v>14.71</v>
      </c>
      <c r="AC30" s="30">
        <v>27.940000999999999</v>
      </c>
      <c r="AD30" s="30">
        <v>32.099997999999999</v>
      </c>
      <c r="AE30" s="30">
        <v>53.360000999999997</v>
      </c>
      <c r="AF30" s="30">
        <v>15.46</v>
      </c>
      <c r="AG30" s="30">
        <v>11.39</v>
      </c>
      <c r="AH30" s="30">
        <v>13.46</v>
      </c>
      <c r="AI30" s="30">
        <v>30.440000999999999</v>
      </c>
      <c r="AJ30" s="30">
        <v>49.259998000000003</v>
      </c>
      <c r="AK30" s="30">
        <v>73.040001000000004</v>
      </c>
      <c r="AL30" s="30">
        <v>39.369999</v>
      </c>
      <c r="AM30" s="30">
        <v>53.32</v>
      </c>
      <c r="AN30" s="30">
        <v>53.419998</v>
      </c>
      <c r="AO30" s="30">
        <v>23.209999</v>
      </c>
      <c r="AP30" s="30">
        <v>49.990001999999997</v>
      </c>
      <c r="AQ30" s="30">
        <v>53.52</v>
      </c>
      <c r="AR30" s="30">
        <v>13.69</v>
      </c>
      <c r="AS30" s="30">
        <v>13.33</v>
      </c>
      <c r="AT30" s="30">
        <v>33.669998</v>
      </c>
      <c r="AU30" s="30">
        <v>41.509998000000003</v>
      </c>
      <c r="AV30" s="30">
        <v>37.080002</v>
      </c>
      <c r="AW30" s="30">
        <v>62.450001</v>
      </c>
      <c r="AX30" s="30">
        <v>9.7799996999999994</v>
      </c>
      <c r="AY30" s="30">
        <v>36.439999</v>
      </c>
      <c r="AZ30" s="30">
        <v>29.34</v>
      </c>
      <c r="BA30" s="30">
        <v>22.690000999999999</v>
      </c>
      <c r="BB30" s="30">
        <v>31.700001</v>
      </c>
      <c r="BC30" s="30">
        <v>24.879999000000002</v>
      </c>
      <c r="BD30" s="30">
        <v>20.100000000000001</v>
      </c>
      <c r="BE30" s="30">
        <v>11.23</v>
      </c>
      <c r="BF30" s="30">
        <v>9.1899996000000002</v>
      </c>
      <c r="BG30" s="30">
        <v>13.28</v>
      </c>
      <c r="BH30" s="30">
        <v>12.68</v>
      </c>
      <c r="BI30" s="30">
        <v>29.139999</v>
      </c>
      <c r="BJ30" s="30">
        <v>49.299999</v>
      </c>
      <c r="BK30" s="30">
        <v>10.92</v>
      </c>
      <c r="BL30" s="30">
        <v>9.7100000000000009</v>
      </c>
      <c r="BM30" s="30">
        <v>29.299999</v>
      </c>
      <c r="BN30" s="30">
        <v>23.25</v>
      </c>
      <c r="BO30" s="30">
        <v>32.400002000000001</v>
      </c>
      <c r="BQ30" s="60">
        <f t="shared" si="0"/>
        <v>26.384199870600003</v>
      </c>
      <c r="BR30" s="30">
        <f t="shared" si="1"/>
        <v>6.5960499676500008</v>
      </c>
    </row>
    <row r="31" spans="1:70" x14ac:dyDescent="0.25">
      <c r="A31" s="59" t="s">
        <v>29</v>
      </c>
      <c r="B31" s="30">
        <v>6830.9701999999997</v>
      </c>
      <c r="C31" s="30">
        <v>6975.2002000000002</v>
      </c>
      <c r="D31" s="30">
        <v>6731.04</v>
      </c>
      <c r="E31" s="30">
        <v>6057.8701000000001</v>
      </c>
      <c r="F31" s="30">
        <v>7516.1499000000003</v>
      </c>
      <c r="G31" s="30">
        <v>7790.54</v>
      </c>
      <c r="H31" s="30">
        <v>8336.5596000000005</v>
      </c>
      <c r="I31" s="30">
        <v>7589.9301999999998</v>
      </c>
      <c r="J31" s="30">
        <v>9542.7900000000009</v>
      </c>
      <c r="K31" s="30">
        <v>7251.7201999999997</v>
      </c>
      <c r="L31" s="30">
        <v>7475.48</v>
      </c>
      <c r="M31" s="30">
        <v>7432.6099000000004</v>
      </c>
      <c r="N31" s="30">
        <v>6888.9701999999997</v>
      </c>
      <c r="O31" s="30">
        <v>6991.9399000000003</v>
      </c>
      <c r="P31" s="30">
        <v>8803.8495999999996</v>
      </c>
      <c r="Q31" s="30">
        <v>9070.3495999999996</v>
      </c>
      <c r="R31" s="30">
        <v>8072.71</v>
      </c>
      <c r="S31" s="30">
        <v>8138.9399000000003</v>
      </c>
      <c r="T31" s="30">
        <v>7482.3798999999999</v>
      </c>
      <c r="U31" s="30">
        <v>8195.7900000000009</v>
      </c>
      <c r="V31" s="30">
        <v>8387.8300999999992</v>
      </c>
      <c r="W31" s="30">
        <v>8407.2597999999998</v>
      </c>
      <c r="X31" s="30">
        <v>8556.6797000000006</v>
      </c>
      <c r="Y31" s="30">
        <v>8563.4501999999993</v>
      </c>
      <c r="Z31" s="30">
        <v>8008.46</v>
      </c>
      <c r="AA31" s="30">
        <v>9502.6298999999999</v>
      </c>
      <c r="AB31" s="30">
        <v>8357.0897999999997</v>
      </c>
      <c r="AC31" s="30">
        <v>8486.4102000000003</v>
      </c>
      <c r="AD31" s="30">
        <v>8734.0702999999994</v>
      </c>
      <c r="AE31" s="30">
        <v>7542.9902000000002</v>
      </c>
      <c r="AF31" s="30">
        <v>9090.3202999999994</v>
      </c>
      <c r="AG31" s="30">
        <v>8526.0995999999996</v>
      </c>
      <c r="AH31" s="30">
        <v>9609.9297000000006</v>
      </c>
      <c r="AI31" s="30">
        <v>8860.6699000000008</v>
      </c>
      <c r="AJ31" s="30">
        <v>8799.3798999999999</v>
      </c>
      <c r="AK31" s="30">
        <v>8753.3495999999996</v>
      </c>
      <c r="AL31" s="30">
        <v>8815.9403999999995</v>
      </c>
      <c r="AM31" s="30">
        <v>9144.4804999999997</v>
      </c>
      <c r="AN31" s="30">
        <v>8894.5897999999997</v>
      </c>
      <c r="AO31" s="30">
        <v>9110.0400000000009</v>
      </c>
      <c r="AP31" s="30">
        <v>8693</v>
      </c>
      <c r="AQ31" s="30">
        <v>8499.9102000000003</v>
      </c>
      <c r="AR31" s="30">
        <v>8216.8202999999994</v>
      </c>
      <c r="AS31" s="30">
        <v>9781.9403999999995</v>
      </c>
      <c r="AT31" s="30">
        <v>8505.3300999999992</v>
      </c>
      <c r="AU31" s="30">
        <v>9030</v>
      </c>
      <c r="AV31" s="30">
        <v>7922.4399000000003</v>
      </c>
      <c r="AW31" s="30">
        <v>8665.4403999999995</v>
      </c>
      <c r="AX31" s="30">
        <v>9542.9199000000008</v>
      </c>
      <c r="AY31" s="30">
        <v>9071.8798999999999</v>
      </c>
      <c r="AZ31" s="30">
        <v>9244.5097999999998</v>
      </c>
      <c r="BA31" s="30">
        <v>9129.0702999999994</v>
      </c>
      <c r="BB31" s="30">
        <v>7309.0897999999997</v>
      </c>
      <c r="BC31" s="30">
        <v>8635.6602000000003</v>
      </c>
      <c r="BD31" s="30">
        <v>7114.1298999999999</v>
      </c>
      <c r="BE31" s="30">
        <v>9672.9599999999991</v>
      </c>
      <c r="BF31" s="30">
        <v>8740.9902000000002</v>
      </c>
      <c r="BG31" s="30">
        <v>10162.61</v>
      </c>
      <c r="BH31" s="30">
        <v>9090.75</v>
      </c>
      <c r="BI31" s="30">
        <v>8305.75</v>
      </c>
      <c r="BJ31" s="30">
        <v>7797.3500999999997</v>
      </c>
      <c r="BK31" s="30">
        <v>8411.2402000000002</v>
      </c>
      <c r="BL31" s="30">
        <v>10118.68</v>
      </c>
      <c r="BM31" s="30">
        <v>8934.5897999999997</v>
      </c>
      <c r="BN31" s="30">
        <v>8978.8397999999997</v>
      </c>
      <c r="BO31" s="30">
        <v>8544.2597999999998</v>
      </c>
      <c r="BQ31" s="60">
        <f t="shared" si="0"/>
        <v>8683.2330139999995</v>
      </c>
      <c r="BR31" s="30">
        <f t="shared" si="1"/>
        <v>2170.8082534999999</v>
      </c>
    </row>
    <row r="32" spans="1:70" x14ac:dyDescent="0.25">
      <c r="A32" s="59" t="s">
        <v>30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30">
        <v>0</v>
      </c>
      <c r="AN32" s="30">
        <v>0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0</v>
      </c>
      <c r="AY32" s="30">
        <v>0</v>
      </c>
      <c r="AZ32" s="30">
        <v>0</v>
      </c>
      <c r="BA32" s="30">
        <v>0</v>
      </c>
      <c r="BB32" s="30">
        <v>0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0</v>
      </c>
      <c r="BK32" s="30">
        <v>0</v>
      </c>
      <c r="BL32" s="30">
        <v>0</v>
      </c>
      <c r="BM32" s="30">
        <v>0</v>
      </c>
      <c r="BN32" s="30">
        <v>0</v>
      </c>
      <c r="BO32" s="30">
        <v>0</v>
      </c>
      <c r="BQ32" s="60">
        <f t="shared" si="0"/>
        <v>0</v>
      </c>
      <c r="BR32" s="30">
        <f t="shared" si="1"/>
        <v>0</v>
      </c>
    </row>
    <row r="33" spans="1:70" x14ac:dyDescent="0.25">
      <c r="A33" s="59" t="s">
        <v>154</v>
      </c>
      <c r="B33" s="30">
        <v>11509.81</v>
      </c>
      <c r="C33" s="30">
        <v>11373.62</v>
      </c>
      <c r="D33" s="30">
        <v>11593.64</v>
      </c>
      <c r="E33" s="30">
        <v>10573.21</v>
      </c>
      <c r="F33" s="30">
        <v>13156.74</v>
      </c>
      <c r="G33" s="30">
        <v>12196.74</v>
      </c>
      <c r="H33" s="30">
        <v>13308.49</v>
      </c>
      <c r="I33" s="30">
        <v>13441.92</v>
      </c>
      <c r="J33" s="30">
        <v>14501.58</v>
      </c>
      <c r="K33" s="30">
        <v>11849.4</v>
      </c>
      <c r="L33" s="30">
        <v>12457.84</v>
      </c>
      <c r="M33" s="30">
        <v>11800.56</v>
      </c>
      <c r="N33" s="30">
        <v>11908.68</v>
      </c>
      <c r="O33" s="30">
        <v>11297.71</v>
      </c>
      <c r="P33" s="30">
        <v>14379.61</v>
      </c>
      <c r="Q33" s="30">
        <v>14839.31</v>
      </c>
      <c r="R33" s="30">
        <v>13525.26</v>
      </c>
      <c r="S33" s="30">
        <v>13441.66</v>
      </c>
      <c r="T33" s="30">
        <v>11776.85</v>
      </c>
      <c r="U33" s="30">
        <v>12726.66</v>
      </c>
      <c r="V33" s="30">
        <v>13823.68</v>
      </c>
      <c r="W33" s="30">
        <v>13945.98</v>
      </c>
      <c r="X33" s="30">
        <v>13907.32</v>
      </c>
      <c r="Y33" s="30">
        <v>13268.21</v>
      </c>
      <c r="Z33" s="30">
        <v>13445.87</v>
      </c>
      <c r="AA33" s="30">
        <v>13969.36</v>
      </c>
      <c r="AB33" s="30">
        <v>12601.22</v>
      </c>
      <c r="AC33" s="30">
        <v>12883.62</v>
      </c>
      <c r="AD33" s="30">
        <v>13767.12</v>
      </c>
      <c r="AE33" s="30">
        <v>12129.53</v>
      </c>
      <c r="AF33" s="30">
        <v>13710.28</v>
      </c>
      <c r="AG33" s="30">
        <v>13620.84</v>
      </c>
      <c r="AH33" s="30">
        <v>14866.96</v>
      </c>
      <c r="AI33" s="30">
        <v>12982.32</v>
      </c>
      <c r="AJ33" s="30">
        <v>13262.27</v>
      </c>
      <c r="AK33" s="30">
        <v>12838.1</v>
      </c>
      <c r="AL33" s="30">
        <v>13681.34</v>
      </c>
      <c r="AM33" s="30">
        <v>14527.05</v>
      </c>
      <c r="AN33" s="30">
        <v>13937.03</v>
      </c>
      <c r="AO33" s="30">
        <v>14415.8</v>
      </c>
      <c r="AP33" s="30">
        <v>12670.04</v>
      </c>
      <c r="AQ33" s="30">
        <v>12326.52</v>
      </c>
      <c r="AR33" s="30">
        <v>12317.23</v>
      </c>
      <c r="AS33" s="30">
        <v>14332.39</v>
      </c>
      <c r="AT33" s="30">
        <v>13507.83</v>
      </c>
      <c r="AU33" s="30">
        <v>14187.87</v>
      </c>
      <c r="AV33" s="30">
        <v>12914.75</v>
      </c>
      <c r="AW33" s="30">
        <v>13898.95</v>
      </c>
      <c r="AX33" s="30">
        <v>16411.438999999998</v>
      </c>
      <c r="AY33" s="30">
        <v>14322.68</v>
      </c>
      <c r="AZ33" s="30">
        <v>13065.17</v>
      </c>
      <c r="BA33" s="30">
        <v>12896.6</v>
      </c>
      <c r="BB33" s="30">
        <v>11542.77</v>
      </c>
      <c r="BC33" s="30">
        <v>13593.72</v>
      </c>
      <c r="BD33" s="30">
        <v>12296.78</v>
      </c>
      <c r="BE33" s="30">
        <v>14649.96</v>
      </c>
      <c r="BF33" s="30">
        <v>13913.65</v>
      </c>
      <c r="BG33" s="30">
        <v>14316.96</v>
      </c>
      <c r="BH33" s="30">
        <v>13840.9</v>
      </c>
      <c r="BI33" s="30">
        <v>12167.91</v>
      </c>
      <c r="BJ33" s="30">
        <v>11845.57</v>
      </c>
      <c r="BK33" s="30">
        <v>13162.18</v>
      </c>
      <c r="BL33" s="30">
        <v>15079.42</v>
      </c>
      <c r="BM33" s="30">
        <v>12912.9</v>
      </c>
      <c r="BN33" s="30">
        <v>13615.98</v>
      </c>
      <c r="BO33" s="30">
        <v>13812.22</v>
      </c>
      <c r="BQ33" s="60">
        <f t="shared" si="0"/>
        <v>13453.134380000001</v>
      </c>
      <c r="BR33" s="30">
        <f t="shared" si="1"/>
        <v>3363.2835950000003</v>
      </c>
    </row>
    <row r="34" spans="1:70" x14ac:dyDescent="0.25">
      <c r="A34" s="59" t="s">
        <v>155</v>
      </c>
      <c r="B34" s="30">
        <v>131.38</v>
      </c>
      <c r="C34" s="30">
        <v>43.009998000000003</v>
      </c>
      <c r="D34" s="30">
        <v>26.860001</v>
      </c>
      <c r="E34" s="30">
        <v>54.23</v>
      </c>
      <c r="F34" s="30">
        <v>39.720001000000003</v>
      </c>
      <c r="G34" s="30">
        <v>35.380001</v>
      </c>
      <c r="H34" s="30">
        <v>111.02</v>
      </c>
      <c r="I34" s="30">
        <v>88.230002999999996</v>
      </c>
      <c r="J34" s="30">
        <v>75.839995999999999</v>
      </c>
      <c r="K34" s="30">
        <v>40.470001000000003</v>
      </c>
      <c r="L34" s="30">
        <v>132.59</v>
      </c>
      <c r="M34" s="30">
        <v>22.870000999999998</v>
      </c>
      <c r="N34" s="30">
        <v>58.810001</v>
      </c>
      <c r="O34" s="30">
        <v>88.080001999999993</v>
      </c>
      <c r="P34" s="30">
        <v>67.699996999999996</v>
      </c>
      <c r="Q34" s="30">
        <v>59.82</v>
      </c>
      <c r="R34" s="30">
        <v>72.040001000000004</v>
      </c>
      <c r="S34" s="30">
        <v>98.690002000000007</v>
      </c>
      <c r="T34" s="30">
        <v>48.59</v>
      </c>
      <c r="U34" s="30">
        <v>43.439999</v>
      </c>
      <c r="V34" s="30">
        <v>63.689999</v>
      </c>
      <c r="W34" s="30">
        <v>31.889999</v>
      </c>
      <c r="X34" s="30">
        <v>41.41</v>
      </c>
      <c r="Y34" s="30">
        <v>55.279998999999997</v>
      </c>
      <c r="Z34" s="30">
        <v>62.16</v>
      </c>
      <c r="AA34" s="30">
        <v>66.769997000000004</v>
      </c>
      <c r="AB34" s="30">
        <v>75.900002000000001</v>
      </c>
      <c r="AC34" s="30">
        <v>48.57</v>
      </c>
      <c r="AD34" s="30">
        <v>51.16</v>
      </c>
      <c r="AE34" s="30">
        <v>24.08</v>
      </c>
      <c r="AF34" s="30">
        <v>67.769997000000004</v>
      </c>
      <c r="AG34" s="30">
        <v>33.130001</v>
      </c>
      <c r="AH34" s="30">
        <v>27.4</v>
      </c>
      <c r="AI34" s="30">
        <v>60.23</v>
      </c>
      <c r="AJ34" s="30">
        <v>36.220001000000003</v>
      </c>
      <c r="AK34" s="30">
        <v>23.639999</v>
      </c>
      <c r="AL34" s="30">
        <v>53.68</v>
      </c>
      <c r="AM34" s="30">
        <v>93.040001000000004</v>
      </c>
      <c r="AN34" s="30">
        <v>68.529999000000004</v>
      </c>
      <c r="AO34" s="30">
        <v>47.259998000000003</v>
      </c>
      <c r="AP34" s="30">
        <v>24.48</v>
      </c>
      <c r="AQ34" s="30">
        <v>47.5</v>
      </c>
      <c r="AR34" s="30">
        <v>43.57</v>
      </c>
      <c r="AS34" s="30">
        <v>29.299999</v>
      </c>
      <c r="AT34" s="30">
        <v>31.629999000000002</v>
      </c>
      <c r="AU34" s="30">
        <v>42.490001999999997</v>
      </c>
      <c r="AV34" s="30">
        <v>31.17</v>
      </c>
      <c r="AW34" s="30">
        <v>29.74</v>
      </c>
      <c r="AX34" s="30">
        <v>54.75</v>
      </c>
      <c r="AY34" s="30">
        <v>17.34</v>
      </c>
      <c r="AZ34" s="30">
        <v>46.450001</v>
      </c>
      <c r="BA34" s="30">
        <v>20.91</v>
      </c>
      <c r="BB34" s="30">
        <v>37.549999</v>
      </c>
      <c r="BC34" s="30">
        <v>25.68</v>
      </c>
      <c r="BD34" s="30">
        <v>23.6</v>
      </c>
      <c r="BE34" s="30">
        <v>20.73</v>
      </c>
      <c r="BF34" s="30">
        <v>33.82</v>
      </c>
      <c r="BG34" s="30">
        <v>34.919998</v>
      </c>
      <c r="BH34" s="30">
        <v>19.129999000000002</v>
      </c>
      <c r="BI34" s="30">
        <v>15.49</v>
      </c>
      <c r="BJ34" s="30">
        <v>17.5</v>
      </c>
      <c r="BK34" s="30">
        <v>25.290001</v>
      </c>
      <c r="BL34" s="30">
        <v>15.71</v>
      </c>
      <c r="BM34" s="30">
        <v>31.049999</v>
      </c>
      <c r="BN34" s="30">
        <v>30.639999</v>
      </c>
      <c r="BO34" s="30">
        <v>50.919998</v>
      </c>
      <c r="BQ34" s="60">
        <f t="shared" si="0"/>
        <v>41.918599760000006</v>
      </c>
      <c r="BR34" s="30">
        <f t="shared" si="1"/>
        <v>10.479649940000002</v>
      </c>
    </row>
    <row r="35" spans="1:70" x14ac:dyDescent="0.25">
      <c r="A35" s="59" t="s">
        <v>33</v>
      </c>
      <c r="B35" s="30">
        <v>8086.7798000000003</v>
      </c>
      <c r="C35" s="30">
        <v>7573.9399000000003</v>
      </c>
      <c r="D35" s="30">
        <v>8971.0195000000003</v>
      </c>
      <c r="E35" s="30">
        <v>8871.5303000000004</v>
      </c>
      <c r="F35" s="30">
        <v>9706.8603999999996</v>
      </c>
      <c r="G35" s="30">
        <v>7855.2798000000003</v>
      </c>
      <c r="H35" s="30">
        <v>9302.9297000000006</v>
      </c>
      <c r="I35" s="30">
        <v>10017.959999999999</v>
      </c>
      <c r="J35" s="30">
        <v>10212.299999999999</v>
      </c>
      <c r="K35" s="30">
        <v>8635.3202999999994</v>
      </c>
      <c r="L35" s="30">
        <v>9498.0800999999992</v>
      </c>
      <c r="M35" s="30">
        <v>8180.25</v>
      </c>
      <c r="N35" s="30">
        <v>9183.8300999999992</v>
      </c>
      <c r="O35" s="30">
        <v>7973.9902000000002</v>
      </c>
      <c r="P35" s="30">
        <v>9746.9599999999991</v>
      </c>
      <c r="Q35" s="30">
        <v>10531.06</v>
      </c>
      <c r="R35" s="30">
        <v>9608.3300999999992</v>
      </c>
      <c r="S35" s="30">
        <v>9848.9403999999995</v>
      </c>
      <c r="T35" s="30">
        <v>10022.94</v>
      </c>
      <c r="U35" s="30">
        <v>8411.4696999999996</v>
      </c>
      <c r="V35" s="30">
        <v>9232.7998000000007</v>
      </c>
      <c r="W35" s="30">
        <v>10065.620000000001</v>
      </c>
      <c r="X35" s="30">
        <v>10088.15</v>
      </c>
      <c r="Y35" s="30">
        <v>8467.7900000000009</v>
      </c>
      <c r="Z35" s="30">
        <v>9051.2597999999998</v>
      </c>
      <c r="AA35" s="30">
        <v>8620.8603999999996</v>
      </c>
      <c r="AB35" s="30">
        <v>7907.1000999999997</v>
      </c>
      <c r="AC35" s="30">
        <v>8189.6899000000003</v>
      </c>
      <c r="AD35" s="30">
        <v>9498.1103999999996</v>
      </c>
      <c r="AE35" s="30">
        <v>8647.1903999999995</v>
      </c>
      <c r="AF35" s="30">
        <v>9222.75</v>
      </c>
      <c r="AG35" s="30">
        <v>9978.8096000000005</v>
      </c>
      <c r="AH35" s="30">
        <v>9481.6797000000006</v>
      </c>
      <c r="AI35" s="30">
        <v>9493.2597999999998</v>
      </c>
      <c r="AJ35" s="30">
        <v>8718.0702999999994</v>
      </c>
      <c r="AK35" s="30">
        <v>8071.0698000000002</v>
      </c>
      <c r="AL35" s="30">
        <v>8516</v>
      </c>
      <c r="AM35" s="30">
        <v>10340.24</v>
      </c>
      <c r="AN35" s="30">
        <v>9870.5400000000009</v>
      </c>
      <c r="AO35" s="30">
        <v>9965.3397999999997</v>
      </c>
      <c r="AP35" s="30">
        <v>8201.9199000000008</v>
      </c>
      <c r="AQ35" s="30">
        <v>7086.1400999999996</v>
      </c>
      <c r="AR35" s="30">
        <v>6786.6698999999999</v>
      </c>
      <c r="AS35" s="30">
        <v>8351.2304999999997</v>
      </c>
      <c r="AT35" s="30">
        <v>7995.5897999999997</v>
      </c>
      <c r="AU35" s="30">
        <v>8926.0702999999994</v>
      </c>
      <c r="AV35" s="30">
        <v>8293.9199000000008</v>
      </c>
      <c r="AW35" s="30">
        <v>8728.7304999999997</v>
      </c>
      <c r="AX35" s="30">
        <v>10537.14</v>
      </c>
      <c r="AY35" s="30">
        <v>8812.5995999999996</v>
      </c>
      <c r="AZ35" s="30">
        <v>8066.0897999999997</v>
      </c>
      <c r="BA35" s="30">
        <v>7999.9701999999997</v>
      </c>
      <c r="BB35" s="30">
        <v>6781.79</v>
      </c>
      <c r="BC35" s="30">
        <v>8670.8603999999996</v>
      </c>
      <c r="BD35" s="30">
        <v>8116.46</v>
      </c>
      <c r="BE35" s="30">
        <v>8872.75</v>
      </c>
      <c r="BF35" s="30">
        <v>8091.8599000000004</v>
      </c>
      <c r="BG35" s="30">
        <v>7987.8198000000002</v>
      </c>
      <c r="BH35" s="30">
        <v>8066.6698999999999</v>
      </c>
      <c r="BI35" s="30">
        <v>6920.8198000000002</v>
      </c>
      <c r="BJ35" s="30">
        <v>7203.9902000000002</v>
      </c>
      <c r="BK35" s="30">
        <v>8185.3701000000001</v>
      </c>
      <c r="BL35" s="30">
        <v>10724.14</v>
      </c>
      <c r="BM35" s="30">
        <v>8005.3798999999999</v>
      </c>
      <c r="BN35" s="30">
        <v>8594.3397999999997</v>
      </c>
      <c r="BO35" s="30">
        <v>8696.4804999999997</v>
      </c>
      <c r="BQ35" s="60">
        <f t="shared" si="0"/>
        <v>8720.4562160000005</v>
      </c>
      <c r="BR35" s="30">
        <f t="shared" si="1"/>
        <v>2180.1140540000001</v>
      </c>
    </row>
    <row r="36" spans="1:70" x14ac:dyDescent="0.25">
      <c r="A36" s="59" t="s">
        <v>156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Q36" s="60">
        <f t="shared" si="0"/>
        <v>0</v>
      </c>
      <c r="BR36" s="30">
        <f t="shared" si="1"/>
        <v>0</v>
      </c>
    </row>
    <row r="37" spans="1:70" x14ac:dyDescent="0.25">
      <c r="A37" s="59" t="s">
        <v>35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Q37" s="60">
        <f t="shared" si="0"/>
        <v>0</v>
      </c>
      <c r="BR37" s="30">
        <f t="shared" si="1"/>
        <v>0</v>
      </c>
    </row>
    <row r="38" spans="1:70" x14ac:dyDescent="0.25">
      <c r="A38" s="59" t="s">
        <v>36</v>
      </c>
      <c r="B38" s="30">
        <v>114.77</v>
      </c>
      <c r="C38" s="30">
        <v>91.769997000000004</v>
      </c>
      <c r="D38" s="30">
        <v>125.75</v>
      </c>
      <c r="E38" s="30">
        <v>50</v>
      </c>
      <c r="F38" s="30">
        <v>74.449996999999996</v>
      </c>
      <c r="G38" s="30">
        <v>46.549999</v>
      </c>
      <c r="H38" s="30">
        <v>146.19</v>
      </c>
      <c r="I38" s="30">
        <v>108.51</v>
      </c>
      <c r="J38" s="30">
        <v>116.62</v>
      </c>
      <c r="K38" s="30">
        <v>49.889999000000003</v>
      </c>
      <c r="L38" s="30">
        <v>45.07</v>
      </c>
      <c r="M38" s="30">
        <v>55.23</v>
      </c>
      <c r="N38" s="30">
        <v>58.990001999999997</v>
      </c>
      <c r="O38" s="30">
        <v>69.930000000000007</v>
      </c>
      <c r="P38" s="30">
        <v>110.92</v>
      </c>
      <c r="Q38" s="30">
        <v>103.55</v>
      </c>
      <c r="R38" s="30">
        <v>119.26</v>
      </c>
      <c r="S38" s="30">
        <v>54.099997999999999</v>
      </c>
      <c r="T38" s="30">
        <v>91.529999000000004</v>
      </c>
      <c r="U38" s="30">
        <v>98.68</v>
      </c>
      <c r="V38" s="30">
        <v>188.53</v>
      </c>
      <c r="W38" s="30">
        <v>50.540000999999997</v>
      </c>
      <c r="X38" s="30">
        <v>84.120002999999997</v>
      </c>
      <c r="Y38" s="30">
        <v>119.19</v>
      </c>
      <c r="Z38" s="30">
        <v>59.619999</v>
      </c>
      <c r="AA38" s="30">
        <v>32.560001</v>
      </c>
      <c r="AB38" s="30">
        <v>78.540001000000004</v>
      </c>
      <c r="AC38" s="30">
        <v>67.230002999999996</v>
      </c>
      <c r="AD38" s="30">
        <v>49.23</v>
      </c>
      <c r="AE38" s="30">
        <v>90.459998999999996</v>
      </c>
      <c r="AF38" s="30">
        <v>83.959998999999996</v>
      </c>
      <c r="AG38" s="30">
        <v>16.010000000000002</v>
      </c>
      <c r="AH38" s="30">
        <v>28.610001</v>
      </c>
      <c r="AI38" s="30">
        <v>55.279998999999997</v>
      </c>
      <c r="AJ38" s="30">
        <v>14.16</v>
      </c>
      <c r="AK38" s="30">
        <v>4.5999999000000003</v>
      </c>
      <c r="AL38" s="30">
        <v>42.610000999999997</v>
      </c>
      <c r="AM38" s="30">
        <v>48.220001000000003</v>
      </c>
      <c r="AN38" s="30">
        <v>36.720001000000003</v>
      </c>
      <c r="AO38" s="30">
        <v>11.6</v>
      </c>
      <c r="AP38" s="30">
        <v>29.200001</v>
      </c>
      <c r="AQ38" s="30">
        <v>51.16</v>
      </c>
      <c r="AR38" s="30">
        <v>25.219999000000001</v>
      </c>
      <c r="AS38" s="30">
        <v>30.5</v>
      </c>
      <c r="AT38" s="30">
        <v>32.779998999999997</v>
      </c>
      <c r="AU38" s="30">
        <v>49.709999000000003</v>
      </c>
      <c r="AV38" s="30">
        <v>67.319999999999993</v>
      </c>
      <c r="AW38" s="30">
        <v>49.360000999999997</v>
      </c>
      <c r="AX38" s="30">
        <v>91.690002000000007</v>
      </c>
      <c r="AY38" s="30">
        <v>24.57</v>
      </c>
      <c r="AZ38" s="30">
        <v>28.43</v>
      </c>
      <c r="BA38" s="30">
        <v>128.47</v>
      </c>
      <c r="BB38" s="30">
        <v>94.279999000000004</v>
      </c>
      <c r="BC38" s="30">
        <v>54.939999</v>
      </c>
      <c r="BD38" s="30">
        <v>21.98</v>
      </c>
      <c r="BE38" s="30">
        <v>34.450001</v>
      </c>
      <c r="BF38" s="30">
        <v>36.729999999999997</v>
      </c>
      <c r="BG38" s="30">
        <v>30.93</v>
      </c>
      <c r="BH38" s="30">
        <v>33.889999000000003</v>
      </c>
      <c r="BI38" s="30">
        <v>30.629999000000002</v>
      </c>
      <c r="BJ38" s="30">
        <v>23.17</v>
      </c>
      <c r="BK38" s="30">
        <v>16.790001</v>
      </c>
      <c r="BL38" s="30">
        <v>33.799999</v>
      </c>
      <c r="BM38" s="30">
        <v>38.919998</v>
      </c>
      <c r="BN38" s="30">
        <v>44.84</v>
      </c>
      <c r="BO38" s="30">
        <v>32.25</v>
      </c>
      <c r="BQ38" s="60">
        <f t="shared" si="0"/>
        <v>53.227400037999999</v>
      </c>
      <c r="BR38" s="30">
        <f t="shared" si="1"/>
        <v>13.3068500095</v>
      </c>
    </row>
    <row r="39" spans="1:70" x14ac:dyDescent="0.25">
      <c r="A39" s="59" t="s">
        <v>37</v>
      </c>
      <c r="B39" s="30">
        <v>1851.79</v>
      </c>
      <c r="C39" s="30">
        <v>1692.51</v>
      </c>
      <c r="D39" s="30">
        <v>1212.1300000000001</v>
      </c>
      <c r="E39" s="30">
        <v>1264.33</v>
      </c>
      <c r="F39" s="30">
        <v>1172.1199999999999</v>
      </c>
      <c r="G39" s="30">
        <v>1743.28</v>
      </c>
      <c r="H39" s="30">
        <v>1915.3</v>
      </c>
      <c r="I39" s="30">
        <v>1595.6</v>
      </c>
      <c r="J39" s="30">
        <v>1705.77</v>
      </c>
      <c r="K39" s="30">
        <v>1854.79</v>
      </c>
      <c r="L39" s="30">
        <v>1508.17</v>
      </c>
      <c r="M39" s="30">
        <v>1822.38</v>
      </c>
      <c r="N39" s="30">
        <v>1300.6099999999999</v>
      </c>
      <c r="O39" s="30">
        <v>1902.87</v>
      </c>
      <c r="P39" s="30">
        <v>1545.21</v>
      </c>
      <c r="Q39" s="30">
        <v>1848.55</v>
      </c>
      <c r="R39" s="30">
        <v>2064.6001000000001</v>
      </c>
      <c r="S39" s="30">
        <v>1869.5</v>
      </c>
      <c r="T39" s="30">
        <v>1814.17</v>
      </c>
      <c r="U39" s="30">
        <v>2345.27</v>
      </c>
      <c r="V39" s="30">
        <v>2085.5500000000002</v>
      </c>
      <c r="W39" s="30">
        <v>1682.04</v>
      </c>
      <c r="X39" s="30">
        <v>1831.66</v>
      </c>
      <c r="Y39" s="30">
        <v>1866.05</v>
      </c>
      <c r="Z39" s="30">
        <v>2032.09</v>
      </c>
      <c r="AA39" s="30">
        <v>1912.4399000000001</v>
      </c>
      <c r="AB39" s="30">
        <v>2100.5900999999999</v>
      </c>
      <c r="AC39" s="30">
        <v>1931.8100999999999</v>
      </c>
      <c r="AD39" s="30">
        <v>1932.25</v>
      </c>
      <c r="AE39" s="30">
        <v>1906.5</v>
      </c>
      <c r="AF39" s="30">
        <v>1789.08</v>
      </c>
      <c r="AG39" s="30">
        <v>1554.6801</v>
      </c>
      <c r="AH39" s="30">
        <v>1690.26</v>
      </c>
      <c r="AI39" s="30">
        <v>1949.52</v>
      </c>
      <c r="AJ39" s="30">
        <v>1878.83</v>
      </c>
      <c r="AK39" s="30">
        <v>2233.1599000000001</v>
      </c>
      <c r="AL39" s="30">
        <v>1664.85</v>
      </c>
      <c r="AM39" s="30">
        <v>1431.74</v>
      </c>
      <c r="AN39" s="30">
        <v>1800.74</v>
      </c>
      <c r="AO39" s="30">
        <v>1805.4</v>
      </c>
      <c r="AP39" s="30">
        <v>1770.72</v>
      </c>
      <c r="AQ39" s="30">
        <v>1958.6801</v>
      </c>
      <c r="AR39" s="30">
        <v>1404.6</v>
      </c>
      <c r="AS39" s="30">
        <v>1617.67</v>
      </c>
      <c r="AT39" s="30">
        <v>2044.35</v>
      </c>
      <c r="AU39" s="30">
        <v>1727.9399000000001</v>
      </c>
      <c r="AV39" s="30">
        <v>1728.46</v>
      </c>
      <c r="AW39" s="30">
        <v>1905.11</v>
      </c>
      <c r="AX39" s="30">
        <v>1753.2</v>
      </c>
      <c r="AY39" s="30">
        <v>2066.5900999999999</v>
      </c>
      <c r="AZ39" s="30">
        <v>1928.46</v>
      </c>
      <c r="BA39" s="30">
        <v>1842.5600999999999</v>
      </c>
      <c r="BB39" s="30">
        <v>1964.89</v>
      </c>
      <c r="BC39" s="30">
        <v>1793.77</v>
      </c>
      <c r="BD39" s="30">
        <v>1731.5</v>
      </c>
      <c r="BE39" s="30">
        <v>2015</v>
      </c>
      <c r="BF39" s="30">
        <v>1900.64</v>
      </c>
      <c r="BG39" s="30">
        <v>1959.53</v>
      </c>
      <c r="BH39" s="30">
        <v>2004.4399000000001</v>
      </c>
      <c r="BI39" s="30">
        <v>2056.9699999999998</v>
      </c>
      <c r="BJ39" s="30">
        <v>1876.78</v>
      </c>
      <c r="BK39" s="30">
        <v>2056.54</v>
      </c>
      <c r="BL39" s="30">
        <v>1173.9301</v>
      </c>
      <c r="BM39" s="30">
        <v>1960.77</v>
      </c>
      <c r="BN39" s="30">
        <v>1910.09</v>
      </c>
      <c r="BO39" s="30">
        <v>1679.1801</v>
      </c>
      <c r="BQ39" s="60">
        <f t="shared" si="0"/>
        <v>1860.1030099999996</v>
      </c>
      <c r="BR39" s="30">
        <f t="shared" si="1"/>
        <v>465.0257524999999</v>
      </c>
    </row>
    <row r="40" spans="1:70" x14ac:dyDescent="0.25">
      <c r="A40" s="59" t="s">
        <v>38</v>
      </c>
      <c r="B40" s="30">
        <v>0.31</v>
      </c>
      <c r="C40" s="30">
        <v>0</v>
      </c>
      <c r="D40" s="30">
        <v>2.3900001</v>
      </c>
      <c r="E40" s="30">
        <v>1.66</v>
      </c>
      <c r="F40" s="30">
        <v>1.91</v>
      </c>
      <c r="G40" s="30">
        <v>0</v>
      </c>
      <c r="H40" s="30">
        <v>0</v>
      </c>
      <c r="I40" s="30">
        <v>0.25999999000000001</v>
      </c>
      <c r="J40" s="30">
        <v>3.9000001000000002</v>
      </c>
      <c r="K40" s="30">
        <v>0</v>
      </c>
      <c r="L40" s="30">
        <v>0</v>
      </c>
      <c r="M40" s="30">
        <v>0</v>
      </c>
      <c r="N40" s="30">
        <v>0.93000000999999999</v>
      </c>
      <c r="O40" s="30">
        <v>0</v>
      </c>
      <c r="P40" s="30">
        <v>0.72000003000000001</v>
      </c>
      <c r="Q40" s="30">
        <v>0.52999996999999999</v>
      </c>
      <c r="R40" s="30">
        <v>0</v>
      </c>
      <c r="S40" s="30">
        <v>0</v>
      </c>
      <c r="T40" s="30">
        <v>0</v>
      </c>
      <c r="U40" s="30">
        <v>0</v>
      </c>
      <c r="V40" s="30">
        <v>0.5</v>
      </c>
      <c r="W40" s="30">
        <v>0</v>
      </c>
      <c r="X40" s="30">
        <v>9.9999997799999994E-3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1.34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4.3099999000000002</v>
      </c>
      <c r="AR40" s="30">
        <v>0</v>
      </c>
      <c r="AS40" s="30">
        <v>1.36</v>
      </c>
      <c r="AT40" s="30">
        <v>0</v>
      </c>
      <c r="AU40" s="30">
        <v>0.73000001999999997</v>
      </c>
      <c r="AV40" s="30">
        <v>0.62</v>
      </c>
      <c r="AW40" s="30">
        <v>1.49</v>
      </c>
      <c r="AX40" s="30">
        <v>2.7</v>
      </c>
      <c r="AY40" s="30">
        <v>0</v>
      </c>
      <c r="AZ40" s="30">
        <v>0</v>
      </c>
      <c r="BA40" s="30">
        <v>0</v>
      </c>
      <c r="BB40" s="30">
        <v>0</v>
      </c>
      <c r="BC40" s="30">
        <v>0.49000000999999999</v>
      </c>
      <c r="BD40" s="30">
        <v>0</v>
      </c>
      <c r="BE40" s="30">
        <v>0.12</v>
      </c>
      <c r="BF40" s="30">
        <v>0</v>
      </c>
      <c r="BG40" s="30">
        <v>0.14000000000000001</v>
      </c>
      <c r="BH40" s="30">
        <v>2.6400001</v>
      </c>
      <c r="BI40" s="30">
        <v>0</v>
      </c>
      <c r="BJ40" s="30">
        <v>0.18000000999999999</v>
      </c>
      <c r="BK40" s="30">
        <v>0</v>
      </c>
      <c r="BL40" s="30">
        <v>2.1400001</v>
      </c>
      <c r="BM40" s="30">
        <v>0</v>
      </c>
      <c r="BN40" s="30">
        <v>0</v>
      </c>
      <c r="BO40" s="30">
        <v>0.5</v>
      </c>
      <c r="BQ40" s="60">
        <f t="shared" si="0"/>
        <v>0.38540000279560005</v>
      </c>
      <c r="BR40" s="30">
        <f t="shared" si="1"/>
        <v>9.6350000698900012E-2</v>
      </c>
    </row>
    <row r="41" spans="1:70" x14ac:dyDescent="0.25">
      <c r="A41" s="5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0.56999999000000001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Q41" s="60">
        <f t="shared" si="0"/>
        <v>1.1399999799999999E-2</v>
      </c>
      <c r="BR41" s="30">
        <f t="shared" si="1"/>
        <v>2.8499999499999999E-3</v>
      </c>
    </row>
    <row r="42" spans="1:70" x14ac:dyDescent="0.25">
      <c r="A42" s="59" t="s">
        <v>40</v>
      </c>
      <c r="B42" s="30">
        <v>128.62</v>
      </c>
      <c r="C42" s="30">
        <v>71.709998999999996</v>
      </c>
      <c r="D42" s="30">
        <v>25.469999000000001</v>
      </c>
      <c r="E42" s="30">
        <v>17.469999000000001</v>
      </c>
      <c r="F42" s="30">
        <v>10.79</v>
      </c>
      <c r="G42" s="30">
        <v>8.0900002000000004</v>
      </c>
      <c r="H42" s="30">
        <v>20.309999000000001</v>
      </c>
      <c r="I42" s="30">
        <v>4.6900000999999998</v>
      </c>
      <c r="J42" s="30">
        <v>7.0599999000000002</v>
      </c>
      <c r="K42" s="30">
        <v>11.6</v>
      </c>
      <c r="L42" s="30">
        <v>1.83</v>
      </c>
      <c r="M42" s="30">
        <v>4.6999997999999996</v>
      </c>
      <c r="N42" s="30">
        <v>5.5799998999999998</v>
      </c>
      <c r="O42" s="30">
        <v>0.52999996999999999</v>
      </c>
      <c r="P42" s="30">
        <v>4.1399999000000003</v>
      </c>
      <c r="Q42" s="30">
        <v>7.6399999000000003</v>
      </c>
      <c r="R42" s="30">
        <v>20.790001</v>
      </c>
      <c r="S42" s="30">
        <v>15.28</v>
      </c>
      <c r="T42" s="30">
        <v>17.940000999999999</v>
      </c>
      <c r="U42" s="30">
        <v>55.880001</v>
      </c>
      <c r="V42" s="30">
        <v>66.080001999999993</v>
      </c>
      <c r="W42" s="30">
        <v>43.279998999999997</v>
      </c>
      <c r="X42" s="30">
        <v>62.18</v>
      </c>
      <c r="Y42" s="30">
        <v>84.480002999999996</v>
      </c>
      <c r="Z42" s="30">
        <v>12.56</v>
      </c>
      <c r="AA42" s="30">
        <v>71.230002999999996</v>
      </c>
      <c r="AB42" s="30">
        <v>64.440002000000007</v>
      </c>
      <c r="AC42" s="30">
        <v>54</v>
      </c>
      <c r="AD42" s="30">
        <v>22.299999</v>
      </c>
      <c r="AE42" s="30">
        <v>14.73</v>
      </c>
      <c r="AF42" s="30">
        <v>16.540001</v>
      </c>
      <c r="AG42" s="30">
        <v>17.219999000000001</v>
      </c>
      <c r="AH42" s="30">
        <v>26.68</v>
      </c>
      <c r="AI42" s="30">
        <v>18.549999</v>
      </c>
      <c r="AJ42" s="30">
        <v>13.09</v>
      </c>
      <c r="AK42" s="30">
        <v>36.349997999999999</v>
      </c>
      <c r="AL42" s="30">
        <v>48.25</v>
      </c>
      <c r="AM42" s="30">
        <v>33</v>
      </c>
      <c r="AN42" s="30">
        <v>28.620000999999998</v>
      </c>
      <c r="AO42" s="30">
        <v>29.42</v>
      </c>
      <c r="AP42" s="30">
        <v>35.349997999999999</v>
      </c>
      <c r="AQ42" s="30">
        <v>27.709999</v>
      </c>
      <c r="AR42" s="30">
        <v>29.469999000000001</v>
      </c>
      <c r="AS42" s="30">
        <v>30.290001</v>
      </c>
      <c r="AT42" s="30">
        <v>30.719999000000001</v>
      </c>
      <c r="AU42" s="30">
        <v>71.080001999999993</v>
      </c>
      <c r="AV42" s="30">
        <v>62.150002000000001</v>
      </c>
      <c r="AW42" s="30">
        <v>36.509998000000003</v>
      </c>
      <c r="AX42" s="30">
        <v>34.759998000000003</v>
      </c>
      <c r="AY42" s="30">
        <v>34.68</v>
      </c>
      <c r="AZ42" s="30">
        <v>34.639999000000003</v>
      </c>
      <c r="BA42" s="30">
        <v>30.07</v>
      </c>
      <c r="BB42" s="30">
        <v>14.61</v>
      </c>
      <c r="BC42" s="30">
        <v>32.360000999999997</v>
      </c>
      <c r="BD42" s="30">
        <v>32.349997999999999</v>
      </c>
      <c r="BE42" s="30">
        <v>28.120000999999998</v>
      </c>
      <c r="BF42" s="30">
        <v>20.139999</v>
      </c>
      <c r="BG42" s="30">
        <v>44.82</v>
      </c>
      <c r="BH42" s="30">
        <v>12.65</v>
      </c>
      <c r="BI42" s="30">
        <v>30.459999</v>
      </c>
      <c r="BJ42" s="30">
        <v>49.610000999999997</v>
      </c>
      <c r="BK42" s="30">
        <v>24.610001</v>
      </c>
      <c r="BL42" s="30">
        <v>24.92</v>
      </c>
      <c r="BM42" s="30">
        <v>23.01</v>
      </c>
      <c r="BN42" s="30">
        <v>38.419998</v>
      </c>
      <c r="BO42" s="30">
        <v>27.110001</v>
      </c>
      <c r="BQ42" s="60">
        <f t="shared" si="0"/>
        <v>34.670200059999999</v>
      </c>
      <c r="BR42" s="30">
        <f t="shared" si="1"/>
        <v>8.6675500149999998</v>
      </c>
    </row>
    <row r="43" spans="1:70" x14ac:dyDescent="0.25">
      <c r="A43" s="59" t="s">
        <v>41</v>
      </c>
      <c r="B43" s="30">
        <v>15062.47</v>
      </c>
      <c r="C43" s="30">
        <v>14125.43</v>
      </c>
      <c r="D43" s="30">
        <v>15896.31</v>
      </c>
      <c r="E43" s="30">
        <v>16284.53</v>
      </c>
      <c r="F43" s="30">
        <v>17339.109</v>
      </c>
      <c r="G43" s="30">
        <v>15491.62</v>
      </c>
      <c r="H43" s="30">
        <v>16611.68</v>
      </c>
      <c r="I43" s="30">
        <v>18290.59</v>
      </c>
      <c r="J43" s="30">
        <v>18704.710999999999</v>
      </c>
      <c r="K43" s="30">
        <v>15771.55</v>
      </c>
      <c r="L43" s="30">
        <v>18184.5</v>
      </c>
      <c r="M43" s="30">
        <v>16329.07</v>
      </c>
      <c r="N43" s="30">
        <v>18317.300999999999</v>
      </c>
      <c r="O43" s="30">
        <v>15272.66</v>
      </c>
      <c r="P43" s="30">
        <v>17338.471000000001</v>
      </c>
      <c r="Q43" s="30">
        <v>18623.23</v>
      </c>
      <c r="R43" s="30">
        <v>17360.141</v>
      </c>
      <c r="S43" s="30">
        <v>17919.800999999999</v>
      </c>
      <c r="T43" s="30">
        <v>18752.881000000001</v>
      </c>
      <c r="U43" s="30">
        <v>16370.55</v>
      </c>
      <c r="V43" s="30">
        <v>18117.599999999999</v>
      </c>
      <c r="W43" s="30">
        <v>19080.84</v>
      </c>
      <c r="X43" s="30">
        <v>18270.199000000001</v>
      </c>
      <c r="Y43" s="30">
        <v>16497.050999999999</v>
      </c>
      <c r="Z43" s="30">
        <v>16757.830000000002</v>
      </c>
      <c r="AA43" s="30">
        <v>16635.061000000002</v>
      </c>
      <c r="AB43" s="30">
        <v>15135.94</v>
      </c>
      <c r="AC43" s="30">
        <v>14463.66</v>
      </c>
      <c r="AD43" s="30">
        <v>18957</v>
      </c>
      <c r="AE43" s="30">
        <v>17625.400000000001</v>
      </c>
      <c r="AF43" s="30">
        <v>18994.73</v>
      </c>
      <c r="AG43" s="30">
        <v>17876.740000000002</v>
      </c>
      <c r="AH43" s="30">
        <v>18243.32</v>
      </c>
      <c r="AI43" s="30">
        <v>17049.91</v>
      </c>
      <c r="AJ43" s="30">
        <v>16104.27</v>
      </c>
      <c r="AK43" s="30">
        <v>15105.7</v>
      </c>
      <c r="AL43" s="30">
        <v>15975.21</v>
      </c>
      <c r="AM43" s="30">
        <v>19294.580000000002</v>
      </c>
      <c r="AN43" s="30">
        <v>17616.099999999999</v>
      </c>
      <c r="AO43" s="30">
        <v>19330.960999999999</v>
      </c>
      <c r="AP43" s="30">
        <v>16429.66</v>
      </c>
      <c r="AQ43" s="30">
        <v>13754.11</v>
      </c>
      <c r="AR43" s="30">
        <v>14676.79</v>
      </c>
      <c r="AS43" s="30">
        <v>15354.93</v>
      </c>
      <c r="AT43" s="30">
        <v>15569.24</v>
      </c>
      <c r="AU43" s="30">
        <v>17043.18</v>
      </c>
      <c r="AV43" s="30">
        <v>17293.27</v>
      </c>
      <c r="AW43" s="30">
        <v>15594.5</v>
      </c>
      <c r="AX43" s="30">
        <v>18356.52</v>
      </c>
      <c r="AY43" s="30">
        <v>16487.59</v>
      </c>
      <c r="AZ43" s="30">
        <v>16761.099999999999</v>
      </c>
      <c r="BA43" s="30">
        <v>15521.11</v>
      </c>
      <c r="BB43" s="30">
        <v>14055.08</v>
      </c>
      <c r="BC43" s="30">
        <v>16622.061000000002</v>
      </c>
      <c r="BD43" s="30">
        <v>16676.199000000001</v>
      </c>
      <c r="BE43" s="30">
        <v>16616.688999999998</v>
      </c>
      <c r="BF43" s="30">
        <v>16143.4</v>
      </c>
      <c r="BG43" s="30">
        <v>15771.74</v>
      </c>
      <c r="BH43" s="30">
        <v>15383.95</v>
      </c>
      <c r="BI43" s="30">
        <v>14743.17</v>
      </c>
      <c r="BJ43" s="30">
        <v>13507.76</v>
      </c>
      <c r="BK43" s="30">
        <v>16089.29</v>
      </c>
      <c r="BL43" s="30">
        <v>18182.141</v>
      </c>
      <c r="BM43" s="30">
        <v>14739.7</v>
      </c>
      <c r="BN43" s="30">
        <v>16582.52</v>
      </c>
      <c r="BO43" s="30">
        <v>15431.67</v>
      </c>
      <c r="BQ43" s="60">
        <f t="shared" si="0"/>
        <v>16618.456899999997</v>
      </c>
      <c r="BR43" s="30">
        <f t="shared" si="1"/>
        <v>4154.6142249999994</v>
      </c>
    </row>
    <row r="44" spans="1:70" x14ac:dyDescent="0.25">
      <c r="A44" s="59" t="s">
        <v>42</v>
      </c>
      <c r="B44" s="30">
        <v>757.09002999999996</v>
      </c>
      <c r="C44" s="30">
        <v>670.67998999999998</v>
      </c>
      <c r="D44" s="30">
        <v>622.38</v>
      </c>
      <c r="E44" s="30">
        <v>430.48998999999998</v>
      </c>
      <c r="F44" s="30">
        <v>432.14001000000002</v>
      </c>
      <c r="G44" s="30">
        <v>394.17000999999999</v>
      </c>
      <c r="H44" s="30">
        <v>517.16998000000001</v>
      </c>
      <c r="I44" s="30">
        <v>514.15002000000004</v>
      </c>
      <c r="J44" s="30">
        <v>438.84</v>
      </c>
      <c r="K44" s="30">
        <v>303.31</v>
      </c>
      <c r="L44" s="30">
        <v>232.48</v>
      </c>
      <c r="M44" s="30">
        <v>289.35998999999998</v>
      </c>
      <c r="N44" s="30">
        <v>298.27999999999997</v>
      </c>
      <c r="O44" s="30">
        <v>273.79998999999998</v>
      </c>
      <c r="P44" s="30">
        <v>359.10998999999998</v>
      </c>
      <c r="Q44" s="30">
        <v>428.14001000000002</v>
      </c>
      <c r="R44" s="30">
        <v>652.59002999999996</v>
      </c>
      <c r="S44" s="30">
        <v>750.40997000000004</v>
      </c>
      <c r="T44" s="30">
        <v>648.59002999999996</v>
      </c>
      <c r="U44" s="30">
        <v>700.58001999999999</v>
      </c>
      <c r="V44" s="30">
        <v>642.07001000000002</v>
      </c>
      <c r="W44" s="30">
        <v>481.66</v>
      </c>
      <c r="X44" s="30">
        <v>568.12</v>
      </c>
      <c r="Y44" s="30">
        <v>766.04998999999998</v>
      </c>
      <c r="Z44" s="30">
        <v>525.40997000000004</v>
      </c>
      <c r="AA44" s="30">
        <v>683.29998999999998</v>
      </c>
      <c r="AB44" s="30">
        <v>780.40997000000004</v>
      </c>
      <c r="AC44" s="30">
        <v>739.34002999999996</v>
      </c>
      <c r="AD44" s="30">
        <v>636.79998999999998</v>
      </c>
      <c r="AE44" s="30">
        <v>410.76999000000001</v>
      </c>
      <c r="AF44" s="30">
        <v>587.59002999999996</v>
      </c>
      <c r="AG44" s="30">
        <v>416.20999</v>
      </c>
      <c r="AH44" s="30">
        <v>499.63</v>
      </c>
      <c r="AI44" s="30">
        <v>458.48998999999998</v>
      </c>
      <c r="AJ44" s="30">
        <v>413.94</v>
      </c>
      <c r="AK44" s="30">
        <v>474.59</v>
      </c>
      <c r="AL44" s="30">
        <v>721.87</v>
      </c>
      <c r="AM44" s="30">
        <v>566.78998000000001</v>
      </c>
      <c r="AN44" s="30">
        <v>548.96996999999999</v>
      </c>
      <c r="AO44" s="30">
        <v>507.25</v>
      </c>
      <c r="AP44" s="30">
        <v>566.03003000000001</v>
      </c>
      <c r="AQ44" s="30">
        <v>545.97997999999995</v>
      </c>
      <c r="AR44" s="30">
        <v>512.55999999999995</v>
      </c>
      <c r="AS44" s="30">
        <v>550.46996999999999</v>
      </c>
      <c r="AT44" s="30">
        <v>494.42000999999999</v>
      </c>
      <c r="AU44" s="30">
        <v>636.34002999999996</v>
      </c>
      <c r="AV44" s="30">
        <v>711.12</v>
      </c>
      <c r="AW44" s="30">
        <v>565.5</v>
      </c>
      <c r="AX44" s="30">
        <v>559.85999000000004</v>
      </c>
      <c r="AY44" s="30">
        <v>515.63</v>
      </c>
      <c r="AZ44" s="30">
        <v>400.07999000000001</v>
      </c>
      <c r="BA44" s="30">
        <v>581.78003000000001</v>
      </c>
      <c r="BB44" s="30">
        <v>571.53998000000001</v>
      </c>
      <c r="BC44" s="30">
        <v>524.45001000000002</v>
      </c>
      <c r="BD44" s="30">
        <v>489.31</v>
      </c>
      <c r="BE44" s="30">
        <v>535.37</v>
      </c>
      <c r="BF44" s="30">
        <v>484.82001000000002</v>
      </c>
      <c r="BG44" s="30">
        <v>550.26000999999997</v>
      </c>
      <c r="BH44" s="30">
        <v>319.98998999999998</v>
      </c>
      <c r="BI44" s="30">
        <v>546.27002000000005</v>
      </c>
      <c r="BJ44" s="30">
        <v>635.53003000000001</v>
      </c>
      <c r="BK44" s="30">
        <v>316.44</v>
      </c>
      <c r="BL44" s="30">
        <v>357.64999</v>
      </c>
      <c r="BM44" s="30">
        <v>349.76001000000002</v>
      </c>
      <c r="BN44" s="30">
        <v>344.98000999999999</v>
      </c>
      <c r="BO44" s="30">
        <v>326.89999</v>
      </c>
      <c r="BQ44" s="60">
        <f t="shared" si="0"/>
        <v>543.48940060000007</v>
      </c>
      <c r="BR44" s="30">
        <f t="shared" si="1"/>
        <v>135.87235015000002</v>
      </c>
    </row>
    <row r="45" spans="1:70" x14ac:dyDescent="0.25">
      <c r="A45" s="59" t="s">
        <v>43</v>
      </c>
      <c r="B45" s="30">
        <v>16882.25</v>
      </c>
      <c r="C45" s="30">
        <v>16209.44</v>
      </c>
      <c r="D45" s="30">
        <v>18202.32</v>
      </c>
      <c r="E45" s="30">
        <v>18284.84</v>
      </c>
      <c r="F45" s="30">
        <v>19341.631000000001</v>
      </c>
      <c r="G45" s="30">
        <v>16861.43</v>
      </c>
      <c r="H45" s="30">
        <v>18179.509999999998</v>
      </c>
      <c r="I45" s="30">
        <v>20662.881000000001</v>
      </c>
      <c r="J45" s="30">
        <v>20694.43</v>
      </c>
      <c r="K45" s="30">
        <v>17970.57</v>
      </c>
      <c r="L45" s="30">
        <v>20533.240000000002</v>
      </c>
      <c r="M45" s="30">
        <v>18224.09</v>
      </c>
      <c r="N45" s="30">
        <v>19830.32</v>
      </c>
      <c r="O45" s="30">
        <v>17227.539000000001</v>
      </c>
      <c r="P45" s="30">
        <v>19483.938999999998</v>
      </c>
      <c r="Q45" s="30">
        <v>19984.009999999998</v>
      </c>
      <c r="R45" s="30">
        <v>19155.528999999999</v>
      </c>
      <c r="S45" s="30">
        <v>19686.099999999999</v>
      </c>
      <c r="T45" s="30">
        <v>21588.109</v>
      </c>
      <c r="U45" s="30">
        <v>18277.330000000002</v>
      </c>
      <c r="V45" s="30">
        <v>20039.688999999998</v>
      </c>
      <c r="W45" s="30">
        <v>20842.199000000001</v>
      </c>
      <c r="X45" s="30">
        <v>20140.118999999999</v>
      </c>
      <c r="Y45" s="30">
        <v>19538.66</v>
      </c>
      <c r="Z45" s="30">
        <v>18354.66</v>
      </c>
      <c r="AA45" s="30">
        <v>19041.77</v>
      </c>
      <c r="AB45" s="30">
        <v>16943.09</v>
      </c>
      <c r="AC45" s="30">
        <v>16639.580000000002</v>
      </c>
      <c r="AD45" s="30">
        <v>21086.631000000001</v>
      </c>
      <c r="AE45" s="30">
        <v>19987.561000000002</v>
      </c>
      <c r="AF45" s="30">
        <v>21555.35</v>
      </c>
      <c r="AG45" s="30">
        <v>19824.960999999999</v>
      </c>
      <c r="AH45" s="30">
        <v>20593.199000000001</v>
      </c>
      <c r="AI45" s="30">
        <v>19762.009999999998</v>
      </c>
      <c r="AJ45" s="30">
        <v>18501.650000000001</v>
      </c>
      <c r="AK45" s="30">
        <v>18124.07</v>
      </c>
      <c r="AL45" s="30">
        <v>18378.199000000001</v>
      </c>
      <c r="AM45" s="30">
        <v>22283.49</v>
      </c>
      <c r="AN45" s="30">
        <v>20540.188999999998</v>
      </c>
      <c r="AO45" s="30">
        <v>22118.109</v>
      </c>
      <c r="AP45" s="30">
        <v>18936.23</v>
      </c>
      <c r="AQ45" s="30">
        <v>16152.17</v>
      </c>
      <c r="AR45" s="30">
        <v>17406.07</v>
      </c>
      <c r="AS45" s="30">
        <v>17923.381000000001</v>
      </c>
      <c r="AT45" s="30">
        <v>17982.84</v>
      </c>
      <c r="AU45" s="30">
        <v>19453.859</v>
      </c>
      <c r="AV45" s="30">
        <v>19862.039000000001</v>
      </c>
      <c r="AW45" s="30">
        <v>17960.84</v>
      </c>
      <c r="AX45" s="30">
        <v>20122.34</v>
      </c>
      <c r="AY45" s="30">
        <v>19041.849999999999</v>
      </c>
      <c r="AZ45" s="30">
        <v>19339.490000000002</v>
      </c>
      <c r="BA45" s="30">
        <v>18317.509999999998</v>
      </c>
      <c r="BB45" s="30">
        <v>16392.221000000001</v>
      </c>
      <c r="BC45" s="30">
        <v>18745.539000000001</v>
      </c>
      <c r="BD45" s="30">
        <v>19559.938999999998</v>
      </c>
      <c r="BE45" s="30">
        <v>19061.460999999999</v>
      </c>
      <c r="BF45" s="30">
        <v>18452.73</v>
      </c>
      <c r="BG45" s="30">
        <v>17614.07</v>
      </c>
      <c r="BH45" s="30">
        <v>17931.259999999998</v>
      </c>
      <c r="BI45" s="30">
        <v>17144.830000000002</v>
      </c>
      <c r="BJ45" s="30">
        <v>16421.68</v>
      </c>
      <c r="BK45" s="30">
        <v>18675.759999999998</v>
      </c>
      <c r="BL45" s="30">
        <v>20766.400000000001</v>
      </c>
      <c r="BM45" s="30">
        <v>16823.32</v>
      </c>
      <c r="BN45" s="30">
        <v>19089.811000000002</v>
      </c>
      <c r="BO45" s="30">
        <v>17004.471000000001</v>
      </c>
      <c r="BQ45" s="60">
        <f t="shared" si="0"/>
        <v>18983.687300000001</v>
      </c>
      <c r="BR45" s="30">
        <f t="shared" si="1"/>
        <v>4745.9218250000004</v>
      </c>
    </row>
    <row r="46" spans="1:70" x14ac:dyDescent="0.25">
      <c r="A46" s="59" t="s">
        <v>44</v>
      </c>
      <c r="B46" s="30">
        <v>7210.3100999999997</v>
      </c>
      <c r="C46" s="30">
        <v>8019</v>
      </c>
      <c r="D46" s="30">
        <v>8467.6797000000006</v>
      </c>
      <c r="E46" s="30">
        <v>8019.9502000000002</v>
      </c>
      <c r="F46" s="30">
        <v>9156.3202999999994</v>
      </c>
      <c r="G46" s="30">
        <v>9097.7196999999996</v>
      </c>
      <c r="H46" s="30">
        <v>9332.0596000000005</v>
      </c>
      <c r="I46" s="30">
        <v>9130.9804999999997</v>
      </c>
      <c r="J46" s="30">
        <v>10232.799999999999</v>
      </c>
      <c r="K46" s="30">
        <v>8139.4399000000003</v>
      </c>
      <c r="L46" s="30">
        <v>8376.5097999999998</v>
      </c>
      <c r="M46" s="30">
        <v>7396.3798999999999</v>
      </c>
      <c r="N46" s="30">
        <v>8193.8495999999996</v>
      </c>
      <c r="O46" s="30">
        <v>7293.9701999999997</v>
      </c>
      <c r="P46" s="30">
        <v>9835.1797000000006</v>
      </c>
      <c r="Q46" s="30">
        <v>10161.02</v>
      </c>
      <c r="R46" s="30">
        <v>9447.6504000000004</v>
      </c>
      <c r="S46" s="30">
        <v>8933.6396000000004</v>
      </c>
      <c r="T46" s="30">
        <v>8197.2001999999993</v>
      </c>
      <c r="U46" s="30">
        <v>8575.3202999999994</v>
      </c>
      <c r="V46" s="30">
        <v>8695.7998000000007</v>
      </c>
      <c r="W46" s="30">
        <v>8721.1903999999995</v>
      </c>
      <c r="X46" s="30">
        <v>8820.7099999999991</v>
      </c>
      <c r="Y46" s="30">
        <v>9024.25</v>
      </c>
      <c r="Z46" s="30">
        <v>8419.4501999999993</v>
      </c>
      <c r="AA46" s="30">
        <v>9478.4696999999996</v>
      </c>
      <c r="AB46" s="30">
        <v>8303.7304999999997</v>
      </c>
      <c r="AC46" s="30">
        <v>9104.0097999999998</v>
      </c>
      <c r="AD46" s="30">
        <v>8823.2001999999993</v>
      </c>
      <c r="AE46" s="30">
        <v>7961.9102000000003</v>
      </c>
      <c r="AF46" s="30">
        <v>8537.1396000000004</v>
      </c>
      <c r="AG46" s="30">
        <v>9055.8798999999999</v>
      </c>
      <c r="AH46" s="30">
        <v>9467.1201000000001</v>
      </c>
      <c r="AI46" s="30">
        <v>8689.5400000000009</v>
      </c>
      <c r="AJ46" s="30">
        <v>7974.1201000000001</v>
      </c>
      <c r="AK46" s="30">
        <v>8542.0400000000009</v>
      </c>
      <c r="AL46" s="30">
        <v>8893.6504000000004</v>
      </c>
      <c r="AM46" s="30">
        <v>10091.68</v>
      </c>
      <c r="AN46" s="30">
        <v>9263.5400000000009</v>
      </c>
      <c r="AO46" s="30">
        <v>9538.7099999999991</v>
      </c>
      <c r="AP46" s="30">
        <v>7914.4198999999999</v>
      </c>
      <c r="AQ46" s="30">
        <v>8030.6602000000003</v>
      </c>
      <c r="AR46" s="30">
        <v>8076.54</v>
      </c>
      <c r="AS46" s="30">
        <v>9504.1103999999996</v>
      </c>
      <c r="AT46" s="30">
        <v>8787.3096000000005</v>
      </c>
      <c r="AU46" s="30">
        <v>9082.3096000000005</v>
      </c>
      <c r="AV46" s="30">
        <v>7770.29</v>
      </c>
      <c r="AW46" s="30">
        <v>8383.4599999999991</v>
      </c>
      <c r="AX46" s="30">
        <v>9402.5596000000005</v>
      </c>
      <c r="AY46" s="30">
        <v>8035.6801999999998</v>
      </c>
      <c r="AZ46" s="30">
        <v>8676.8495999999996</v>
      </c>
      <c r="BA46" s="30">
        <v>8268.0995999999996</v>
      </c>
      <c r="BB46" s="30">
        <v>7712.4701999999997</v>
      </c>
      <c r="BC46" s="30">
        <v>8654.2402000000002</v>
      </c>
      <c r="BD46" s="30">
        <v>6980.3500999999997</v>
      </c>
      <c r="BE46" s="30">
        <v>8691.0995999999996</v>
      </c>
      <c r="BF46" s="30">
        <v>8865.4004000000004</v>
      </c>
      <c r="BG46" s="30">
        <v>9258.3798999999999</v>
      </c>
      <c r="BH46" s="30">
        <v>8242.5</v>
      </c>
      <c r="BI46" s="30">
        <v>7958.9502000000002</v>
      </c>
      <c r="BJ46" s="30">
        <v>8505.1103999999996</v>
      </c>
      <c r="BK46" s="30">
        <v>8508.2597999999998</v>
      </c>
      <c r="BL46" s="30">
        <v>10249.02</v>
      </c>
      <c r="BM46" s="30">
        <v>7007.3701000000001</v>
      </c>
      <c r="BN46" s="30">
        <v>8592.6103999999996</v>
      </c>
      <c r="BO46" s="30">
        <v>9247.5195000000003</v>
      </c>
      <c r="BQ46" s="60">
        <f t="shared" si="0"/>
        <v>8659.3104180000028</v>
      </c>
      <c r="BR46" s="30">
        <f t="shared" si="1"/>
        <v>2164.8276045000007</v>
      </c>
    </row>
    <row r="47" spans="1:70" x14ac:dyDescent="0.25">
      <c r="A47" s="59" t="s">
        <v>45</v>
      </c>
      <c r="B47" s="30">
        <v>0.43000000999999999</v>
      </c>
      <c r="C47" s="30">
        <v>0</v>
      </c>
      <c r="D47" s="30">
        <v>0.31</v>
      </c>
      <c r="E47" s="30">
        <v>0</v>
      </c>
      <c r="F47" s="30">
        <v>0.11</v>
      </c>
      <c r="G47" s="30">
        <v>0</v>
      </c>
      <c r="H47" s="30">
        <v>0</v>
      </c>
      <c r="I47" s="30">
        <v>0</v>
      </c>
      <c r="J47" s="30">
        <v>0.16</v>
      </c>
      <c r="K47" s="30">
        <v>0.25999999000000001</v>
      </c>
      <c r="L47" s="30">
        <v>0.15000000999999999</v>
      </c>
      <c r="M47" s="30">
        <v>0</v>
      </c>
      <c r="N47" s="30">
        <v>0</v>
      </c>
      <c r="O47" s="30">
        <v>5.9999998700000001E-2</v>
      </c>
      <c r="P47" s="30">
        <v>5.9999998700000001E-2</v>
      </c>
      <c r="Q47" s="30">
        <v>5.9999998700000001E-2</v>
      </c>
      <c r="R47" s="30">
        <v>9.9999997799999994E-3</v>
      </c>
      <c r="S47" s="30">
        <v>0.16</v>
      </c>
      <c r="T47" s="30">
        <v>1.9999999599999999E-2</v>
      </c>
      <c r="U47" s="30">
        <v>0.20999999</v>
      </c>
      <c r="V47" s="30">
        <v>0</v>
      </c>
      <c r="W47" s="30">
        <v>7.9999998200000005E-2</v>
      </c>
      <c r="X47" s="30">
        <v>0</v>
      </c>
      <c r="Y47" s="30">
        <v>0</v>
      </c>
      <c r="Z47" s="30">
        <v>0</v>
      </c>
      <c r="AA47" s="30">
        <v>1.9999999599999999E-2</v>
      </c>
      <c r="AB47" s="30">
        <v>0.89999998000000003</v>
      </c>
      <c r="AC47" s="30">
        <v>0</v>
      </c>
      <c r="AD47" s="30">
        <v>0.13</v>
      </c>
      <c r="AE47" s="30">
        <v>0</v>
      </c>
      <c r="AF47" s="30">
        <v>9.0000003600000003E-2</v>
      </c>
      <c r="AG47" s="30">
        <v>0</v>
      </c>
      <c r="AH47" s="30">
        <v>0</v>
      </c>
      <c r="AI47" s="30">
        <v>0.67000002000000003</v>
      </c>
      <c r="AJ47" s="30">
        <v>0</v>
      </c>
      <c r="AK47" s="30">
        <v>5.0000000699999998E-2</v>
      </c>
      <c r="AL47" s="30">
        <v>0</v>
      </c>
      <c r="AM47" s="30">
        <v>0</v>
      </c>
      <c r="AN47" s="30">
        <v>0</v>
      </c>
      <c r="AO47" s="30">
        <v>0</v>
      </c>
      <c r="AP47" s="30">
        <v>0</v>
      </c>
      <c r="AQ47" s="30">
        <v>0</v>
      </c>
      <c r="AR47" s="30">
        <v>0</v>
      </c>
      <c r="AS47" s="30">
        <v>0</v>
      </c>
      <c r="AT47" s="30">
        <v>0</v>
      </c>
      <c r="AU47" s="30">
        <v>0</v>
      </c>
      <c r="AV47" s="30">
        <v>0</v>
      </c>
      <c r="AW47" s="30">
        <v>0</v>
      </c>
      <c r="AX47" s="30">
        <v>0</v>
      </c>
      <c r="AY47" s="30">
        <v>0</v>
      </c>
      <c r="AZ47" s="30">
        <v>0</v>
      </c>
      <c r="BA47" s="30">
        <v>0</v>
      </c>
      <c r="BB47" s="30">
        <v>0</v>
      </c>
      <c r="BC47" s="30">
        <v>0</v>
      </c>
      <c r="BD47" s="30">
        <v>0</v>
      </c>
      <c r="BE47" s="30">
        <v>0</v>
      </c>
      <c r="BF47" s="30">
        <v>0</v>
      </c>
      <c r="BG47" s="30">
        <v>0</v>
      </c>
      <c r="BH47" s="30">
        <v>0</v>
      </c>
      <c r="BI47" s="30">
        <v>0</v>
      </c>
      <c r="BJ47" s="30">
        <v>0</v>
      </c>
      <c r="BK47" s="30">
        <v>0</v>
      </c>
      <c r="BL47" s="30">
        <v>0</v>
      </c>
      <c r="BM47" s="30">
        <v>0</v>
      </c>
      <c r="BN47" s="30">
        <v>0</v>
      </c>
      <c r="BO47" s="30">
        <v>0</v>
      </c>
      <c r="BQ47" s="60">
        <f t="shared" si="0"/>
        <v>4.6799999829600002E-2</v>
      </c>
      <c r="BR47" s="30">
        <f t="shared" si="1"/>
        <v>1.16999999574E-2</v>
      </c>
    </row>
    <row r="48" spans="1:70" x14ac:dyDescent="0.25">
      <c r="A48" s="59" t="s">
        <v>46</v>
      </c>
      <c r="B48" s="30">
        <v>18.639999</v>
      </c>
      <c r="C48" s="30">
        <v>10.71</v>
      </c>
      <c r="D48" s="30">
        <v>6.9000000999999997</v>
      </c>
      <c r="E48" s="30">
        <v>16.77</v>
      </c>
      <c r="F48" s="30">
        <v>25.360001</v>
      </c>
      <c r="G48" s="30">
        <v>19.219999000000001</v>
      </c>
      <c r="H48" s="30">
        <v>18.809999000000001</v>
      </c>
      <c r="I48" s="30">
        <v>21.52</v>
      </c>
      <c r="J48" s="30">
        <v>16.040001</v>
      </c>
      <c r="K48" s="30">
        <v>9.5100002000000003</v>
      </c>
      <c r="L48" s="30">
        <v>11.47</v>
      </c>
      <c r="M48" s="30">
        <v>24.629999000000002</v>
      </c>
      <c r="N48" s="30">
        <v>13.29</v>
      </c>
      <c r="O48" s="30">
        <v>9.4899997999999997</v>
      </c>
      <c r="P48" s="30">
        <v>4.6100000999999997</v>
      </c>
      <c r="Q48" s="30">
        <v>11.28</v>
      </c>
      <c r="R48" s="30">
        <v>4.1399999000000003</v>
      </c>
      <c r="S48" s="30">
        <v>19.700001</v>
      </c>
      <c r="T48" s="30">
        <v>12.4</v>
      </c>
      <c r="U48" s="30">
        <v>22.33</v>
      </c>
      <c r="V48" s="30">
        <v>17.920000000000002</v>
      </c>
      <c r="W48" s="30">
        <v>5.9699998000000001</v>
      </c>
      <c r="X48" s="30">
        <v>5.4299998</v>
      </c>
      <c r="Y48" s="30">
        <v>12.13</v>
      </c>
      <c r="Z48" s="30">
        <v>9.6800002999999997</v>
      </c>
      <c r="AA48" s="30">
        <v>15.2</v>
      </c>
      <c r="AB48" s="30">
        <v>11.68</v>
      </c>
      <c r="AC48" s="30">
        <v>21.24</v>
      </c>
      <c r="AD48" s="30">
        <v>13.54</v>
      </c>
      <c r="AE48" s="30">
        <v>20.879999000000002</v>
      </c>
      <c r="AF48" s="30">
        <v>5.4000000999999997</v>
      </c>
      <c r="AG48" s="30">
        <v>9.5900002000000004</v>
      </c>
      <c r="AH48" s="30">
        <v>12.94</v>
      </c>
      <c r="AI48" s="30">
        <v>18.739999999999998</v>
      </c>
      <c r="AJ48" s="30">
        <v>28.32</v>
      </c>
      <c r="AK48" s="30">
        <v>17.309999000000001</v>
      </c>
      <c r="AL48" s="30">
        <v>27.139999</v>
      </c>
      <c r="AM48" s="30">
        <v>24.110001</v>
      </c>
      <c r="AN48" s="30">
        <v>39.639999000000003</v>
      </c>
      <c r="AO48" s="30">
        <v>28.299999</v>
      </c>
      <c r="AP48" s="30">
        <v>32.32</v>
      </c>
      <c r="AQ48" s="30">
        <v>20.329999999999998</v>
      </c>
      <c r="AR48" s="30">
        <v>13.94</v>
      </c>
      <c r="AS48" s="30">
        <v>9.3699998999999998</v>
      </c>
      <c r="AT48" s="30">
        <v>18.549999</v>
      </c>
      <c r="AU48" s="30">
        <v>23.93</v>
      </c>
      <c r="AV48" s="30">
        <v>25.530000999999999</v>
      </c>
      <c r="AW48" s="30">
        <v>26.23</v>
      </c>
      <c r="AX48" s="30">
        <v>12.21</v>
      </c>
      <c r="AY48" s="30">
        <v>16.73</v>
      </c>
      <c r="AZ48" s="30">
        <v>8.3100003999999998</v>
      </c>
      <c r="BA48" s="30">
        <v>13.04</v>
      </c>
      <c r="BB48" s="30">
        <v>17.299999</v>
      </c>
      <c r="BC48" s="30">
        <v>39.279998999999997</v>
      </c>
      <c r="BD48" s="30">
        <v>13.17</v>
      </c>
      <c r="BE48" s="30">
        <v>15.07</v>
      </c>
      <c r="BF48" s="30">
        <v>15.13</v>
      </c>
      <c r="BG48" s="30">
        <v>8.6499995999999992</v>
      </c>
      <c r="BH48" s="30">
        <v>31.610001</v>
      </c>
      <c r="BI48" s="30">
        <v>20.450001</v>
      </c>
      <c r="BJ48" s="30">
        <v>15.01</v>
      </c>
      <c r="BK48" s="30">
        <v>14.08</v>
      </c>
      <c r="BL48" s="30">
        <v>16.600000000000001</v>
      </c>
      <c r="BM48" s="30">
        <v>9.8599996999999995</v>
      </c>
      <c r="BN48" s="30">
        <v>21.99</v>
      </c>
      <c r="BO48" s="30">
        <v>13.5</v>
      </c>
      <c r="BQ48" s="60">
        <f t="shared" si="0"/>
        <v>17.518399934000001</v>
      </c>
      <c r="BR48" s="30">
        <f t="shared" si="1"/>
        <v>4.3795999835000003</v>
      </c>
    </row>
    <row r="49" spans="1:70" x14ac:dyDescent="0.25">
      <c r="A49" s="59" t="s">
        <v>47</v>
      </c>
      <c r="B49" s="30">
        <v>13768.76</v>
      </c>
      <c r="C49" s="30">
        <v>13820.74</v>
      </c>
      <c r="D49" s="30">
        <v>13511.49</v>
      </c>
      <c r="E49" s="30">
        <v>12762.46</v>
      </c>
      <c r="F49" s="30">
        <v>12813.2</v>
      </c>
      <c r="G49" s="30">
        <v>14348.25</v>
      </c>
      <c r="H49" s="30">
        <v>13679.24</v>
      </c>
      <c r="I49" s="30">
        <v>12297.68</v>
      </c>
      <c r="J49" s="30">
        <v>14698.85</v>
      </c>
      <c r="K49" s="30">
        <v>13462.8</v>
      </c>
      <c r="L49" s="30">
        <v>14718.76</v>
      </c>
      <c r="M49" s="30">
        <v>15612.02</v>
      </c>
      <c r="N49" s="30">
        <v>13396.96</v>
      </c>
      <c r="O49" s="30">
        <v>14184.69</v>
      </c>
      <c r="P49" s="30">
        <v>12622.13</v>
      </c>
      <c r="Q49" s="30">
        <v>12724.9</v>
      </c>
      <c r="R49" s="30">
        <v>14481.27</v>
      </c>
      <c r="S49" s="30">
        <v>14528.91</v>
      </c>
      <c r="T49" s="30">
        <v>11167.01</v>
      </c>
      <c r="U49" s="30">
        <v>15098.68</v>
      </c>
      <c r="V49" s="30">
        <v>14894.91</v>
      </c>
      <c r="W49" s="30">
        <v>15555.1</v>
      </c>
      <c r="X49" s="30">
        <v>13896.31</v>
      </c>
      <c r="Y49" s="30">
        <v>15623.78</v>
      </c>
      <c r="Z49" s="30">
        <v>17532.471000000001</v>
      </c>
      <c r="AA49" s="30">
        <v>17477.98</v>
      </c>
      <c r="AB49" s="30">
        <v>16535.710999999999</v>
      </c>
      <c r="AC49" s="30">
        <v>16713.938999999998</v>
      </c>
      <c r="AD49" s="30">
        <v>16849.75</v>
      </c>
      <c r="AE49" s="30">
        <v>16890.949000000001</v>
      </c>
      <c r="AF49" s="30">
        <v>15674.83</v>
      </c>
      <c r="AG49" s="30">
        <v>15509.45</v>
      </c>
      <c r="AH49" s="30">
        <v>16621.099999999999</v>
      </c>
      <c r="AI49" s="30">
        <v>15560.94</v>
      </c>
      <c r="AJ49" s="30">
        <v>17453.359</v>
      </c>
      <c r="AK49" s="30">
        <v>16540.009999999998</v>
      </c>
      <c r="AL49" s="30">
        <v>17041.490000000002</v>
      </c>
      <c r="AM49" s="30">
        <v>16763.188999999998</v>
      </c>
      <c r="AN49" s="30">
        <v>16472.759999999998</v>
      </c>
      <c r="AO49" s="30">
        <v>16403.84</v>
      </c>
      <c r="AP49" s="30">
        <v>16449.52</v>
      </c>
      <c r="AQ49" s="30">
        <v>16632.609</v>
      </c>
      <c r="AR49" s="30">
        <v>16871.849999999999</v>
      </c>
      <c r="AS49" s="30">
        <v>16999.938999999998</v>
      </c>
      <c r="AT49" s="30">
        <v>18545.460999999999</v>
      </c>
      <c r="AU49" s="30">
        <v>17736.528999999999</v>
      </c>
      <c r="AV49" s="30">
        <v>16111.8</v>
      </c>
      <c r="AW49" s="30">
        <v>15235.74</v>
      </c>
      <c r="AX49" s="30">
        <v>14403.16</v>
      </c>
      <c r="AY49" s="30">
        <v>16418.16</v>
      </c>
      <c r="AZ49" s="30">
        <v>14772.24</v>
      </c>
      <c r="BA49" s="30">
        <v>14950.09</v>
      </c>
      <c r="BB49" s="30">
        <v>16518.199000000001</v>
      </c>
      <c r="BC49" s="30">
        <v>15099.11</v>
      </c>
      <c r="BD49" s="30">
        <v>16304.42</v>
      </c>
      <c r="BE49" s="30">
        <v>16115.01</v>
      </c>
      <c r="BF49" s="30">
        <v>16079.8</v>
      </c>
      <c r="BG49" s="30">
        <v>15133.05</v>
      </c>
      <c r="BH49" s="30">
        <v>15124.43</v>
      </c>
      <c r="BI49" s="30">
        <v>15413.4</v>
      </c>
      <c r="BJ49" s="30">
        <v>15312.61</v>
      </c>
      <c r="BK49" s="30">
        <v>14654.22</v>
      </c>
      <c r="BL49" s="30">
        <v>12844.04</v>
      </c>
      <c r="BM49" s="30">
        <v>16780.66</v>
      </c>
      <c r="BN49" s="30">
        <v>14720.78</v>
      </c>
      <c r="BO49" s="30">
        <v>14467.3</v>
      </c>
      <c r="BQ49" s="60">
        <f t="shared" si="0"/>
        <v>15819.637300000008</v>
      </c>
      <c r="BR49" s="30">
        <f t="shared" si="1"/>
        <v>3954.9093250000019</v>
      </c>
    </row>
    <row r="50" spans="1:70" x14ac:dyDescent="0.25">
      <c r="A50" s="59" t="s">
        <v>48</v>
      </c>
      <c r="B50" s="30">
        <v>10626.47</v>
      </c>
      <c r="C50" s="30">
        <v>10932.67</v>
      </c>
      <c r="D50" s="30">
        <v>11619.12</v>
      </c>
      <c r="E50" s="30">
        <v>10594.98</v>
      </c>
      <c r="F50" s="30">
        <v>12740.72</v>
      </c>
      <c r="G50" s="30">
        <v>11256.27</v>
      </c>
      <c r="H50" s="30">
        <v>12233.64</v>
      </c>
      <c r="I50" s="30">
        <v>12663.58</v>
      </c>
      <c r="J50" s="30">
        <v>13365.68</v>
      </c>
      <c r="K50" s="30">
        <v>11163.41</v>
      </c>
      <c r="L50" s="30">
        <v>11817.35</v>
      </c>
      <c r="M50" s="30">
        <v>10744.56</v>
      </c>
      <c r="N50" s="30">
        <v>11094.44</v>
      </c>
      <c r="O50" s="30">
        <v>10469.11</v>
      </c>
      <c r="P50" s="30">
        <v>13390.85</v>
      </c>
      <c r="Q50" s="30">
        <v>13829.32</v>
      </c>
      <c r="R50" s="30">
        <v>12548.59</v>
      </c>
      <c r="S50" s="30">
        <v>12396.63</v>
      </c>
      <c r="T50" s="30">
        <v>11245.65</v>
      </c>
      <c r="U50" s="30">
        <v>11128.15</v>
      </c>
      <c r="V50" s="30">
        <v>12688.25</v>
      </c>
      <c r="W50" s="30">
        <v>12721.16</v>
      </c>
      <c r="X50" s="30">
        <v>12615.5</v>
      </c>
      <c r="Y50" s="30">
        <v>11967.87</v>
      </c>
      <c r="Z50" s="30">
        <v>12242.87</v>
      </c>
      <c r="AA50" s="30">
        <v>12318.09</v>
      </c>
      <c r="AB50" s="30">
        <v>10885.43</v>
      </c>
      <c r="AC50" s="30">
        <v>11740.32</v>
      </c>
      <c r="AD50" s="30">
        <v>12190.9</v>
      </c>
      <c r="AE50" s="30">
        <v>10990.79</v>
      </c>
      <c r="AF50" s="30">
        <v>12058.77</v>
      </c>
      <c r="AG50" s="30">
        <v>12550.26</v>
      </c>
      <c r="AH50" s="30">
        <v>12747.32</v>
      </c>
      <c r="AI50" s="30">
        <v>11900.6</v>
      </c>
      <c r="AJ50" s="30">
        <v>11458.03</v>
      </c>
      <c r="AK50" s="30">
        <v>11292.62</v>
      </c>
      <c r="AL50" s="30">
        <v>12037.27</v>
      </c>
      <c r="AM50" s="30">
        <v>13272.74</v>
      </c>
      <c r="AN50" s="30">
        <v>12551.65</v>
      </c>
      <c r="AO50" s="30">
        <v>13097.25</v>
      </c>
      <c r="AP50" s="30">
        <v>10803.32</v>
      </c>
      <c r="AQ50" s="30">
        <v>10707.85</v>
      </c>
      <c r="AR50" s="30">
        <v>10659.84</v>
      </c>
      <c r="AS50" s="30">
        <v>12503.43</v>
      </c>
      <c r="AT50" s="30">
        <v>11644.45</v>
      </c>
      <c r="AU50" s="30">
        <v>12280.01</v>
      </c>
      <c r="AV50" s="30">
        <v>11159.47</v>
      </c>
      <c r="AW50" s="30">
        <v>11871.96</v>
      </c>
      <c r="AX50" s="30">
        <v>14287.09</v>
      </c>
      <c r="AY50" s="30">
        <v>12026.1</v>
      </c>
      <c r="AZ50" s="30">
        <v>11392.02</v>
      </c>
      <c r="BA50" s="30">
        <v>11179.63</v>
      </c>
      <c r="BB50" s="30">
        <v>10145.25</v>
      </c>
      <c r="BC50" s="30">
        <v>11764.57</v>
      </c>
      <c r="BD50" s="30">
        <v>10884.68</v>
      </c>
      <c r="BE50" s="30">
        <v>12553.94</v>
      </c>
      <c r="BF50" s="30">
        <v>11995.42</v>
      </c>
      <c r="BG50" s="30">
        <v>11991.19</v>
      </c>
      <c r="BH50" s="30">
        <v>11629.34</v>
      </c>
      <c r="BI50" s="30">
        <v>10352.67</v>
      </c>
      <c r="BJ50" s="30">
        <v>10952.64</v>
      </c>
      <c r="BK50" s="30">
        <v>11559.86</v>
      </c>
      <c r="BL50" s="30">
        <v>13932.23</v>
      </c>
      <c r="BM50" s="30">
        <v>10708.65</v>
      </c>
      <c r="BN50" s="30">
        <v>11723.01</v>
      </c>
      <c r="BO50" s="30">
        <v>12615.24</v>
      </c>
      <c r="BQ50" s="60">
        <f t="shared" si="0"/>
        <v>11879.411400000001</v>
      </c>
      <c r="BR50" s="30">
        <f t="shared" si="1"/>
        <v>2969.8528500000002</v>
      </c>
    </row>
    <row r="51" spans="1:70" x14ac:dyDescent="0.25">
      <c r="A51" s="59" t="s">
        <v>49</v>
      </c>
      <c r="B51" s="30">
        <v>29.58</v>
      </c>
      <c r="C51" s="30">
        <v>16.469999000000001</v>
      </c>
      <c r="D51" s="30">
        <v>2.0999998999999998</v>
      </c>
      <c r="E51" s="30">
        <v>1.78</v>
      </c>
      <c r="F51" s="30">
        <v>2.1800001</v>
      </c>
      <c r="G51" s="30">
        <v>31.639999</v>
      </c>
      <c r="H51" s="30">
        <v>39.709999000000003</v>
      </c>
      <c r="I51" s="30">
        <v>23.26</v>
      </c>
      <c r="J51" s="30">
        <v>28.74</v>
      </c>
      <c r="K51" s="30">
        <v>26.200001</v>
      </c>
      <c r="L51" s="30">
        <v>8.1300001000000002</v>
      </c>
      <c r="M51" s="30">
        <v>13.41</v>
      </c>
      <c r="N51" s="30">
        <v>14.71</v>
      </c>
      <c r="O51" s="30">
        <v>4.6500000999999997</v>
      </c>
      <c r="P51" s="30">
        <v>7.21</v>
      </c>
      <c r="Q51" s="30">
        <v>1.73</v>
      </c>
      <c r="R51" s="30">
        <v>1.1799999000000001</v>
      </c>
      <c r="S51" s="30">
        <v>1.0599999</v>
      </c>
      <c r="T51" s="30">
        <v>1.65</v>
      </c>
      <c r="U51" s="30">
        <v>16.389999</v>
      </c>
      <c r="V51" s="30">
        <v>38.75</v>
      </c>
      <c r="W51" s="30">
        <v>42.279998999999997</v>
      </c>
      <c r="X51" s="30">
        <v>33.189999</v>
      </c>
      <c r="Y51" s="30">
        <v>44.880001</v>
      </c>
      <c r="Z51" s="30">
        <v>26.99</v>
      </c>
      <c r="AA51" s="30">
        <v>17.010000000000002</v>
      </c>
      <c r="AB51" s="30">
        <v>19.5</v>
      </c>
      <c r="AC51" s="30">
        <v>39.669998</v>
      </c>
      <c r="AD51" s="30">
        <v>50.32</v>
      </c>
      <c r="AE51" s="30">
        <v>71.839995999999999</v>
      </c>
      <c r="AF51" s="30">
        <v>38.139999000000003</v>
      </c>
      <c r="AG51" s="30">
        <v>21.290001</v>
      </c>
      <c r="AH51" s="30">
        <v>30.790001</v>
      </c>
      <c r="AI51" s="30">
        <v>47.98</v>
      </c>
      <c r="AJ51" s="30">
        <v>61.66</v>
      </c>
      <c r="AK51" s="30">
        <v>87.239998</v>
      </c>
      <c r="AL51" s="30">
        <v>49.619999</v>
      </c>
      <c r="AM51" s="30">
        <v>54.93</v>
      </c>
      <c r="AN51" s="30">
        <v>63.459999000000003</v>
      </c>
      <c r="AO51" s="30">
        <v>37.189999</v>
      </c>
      <c r="AP51" s="30">
        <v>44.77</v>
      </c>
      <c r="AQ51" s="30">
        <v>86.93</v>
      </c>
      <c r="AR51" s="30">
        <v>16.920000000000002</v>
      </c>
      <c r="AS51" s="30">
        <v>23.280000999999999</v>
      </c>
      <c r="AT51" s="30">
        <v>62.299999</v>
      </c>
      <c r="AU51" s="30">
        <v>45.860000999999997</v>
      </c>
      <c r="AV51" s="30">
        <v>52.59</v>
      </c>
      <c r="AW51" s="30">
        <v>59.68</v>
      </c>
      <c r="AX51" s="30">
        <v>25.01</v>
      </c>
      <c r="AY51" s="30">
        <v>53.73</v>
      </c>
      <c r="AZ51" s="30">
        <v>45.080002</v>
      </c>
      <c r="BA51" s="30">
        <v>32.610000999999997</v>
      </c>
      <c r="BB51" s="30">
        <v>37.68</v>
      </c>
      <c r="BC51" s="30">
        <v>32.340000000000003</v>
      </c>
      <c r="BD51" s="30">
        <v>31.469999000000001</v>
      </c>
      <c r="BE51" s="30">
        <v>24.08</v>
      </c>
      <c r="BF51" s="30">
        <v>18.41</v>
      </c>
      <c r="BG51" s="30">
        <v>18.389999</v>
      </c>
      <c r="BH51" s="30">
        <v>11.46</v>
      </c>
      <c r="BI51" s="30">
        <v>36.409999999999997</v>
      </c>
      <c r="BJ51" s="30">
        <v>35.029998999999997</v>
      </c>
      <c r="BK51" s="30">
        <v>7.0300001999999999</v>
      </c>
      <c r="BL51" s="30">
        <v>13.17</v>
      </c>
      <c r="BM51" s="30">
        <v>30.91</v>
      </c>
      <c r="BN51" s="30">
        <v>29.200001</v>
      </c>
      <c r="BO51" s="30">
        <v>29.120000999999998</v>
      </c>
      <c r="BQ51" s="60">
        <f t="shared" si="0"/>
        <v>36.009399820000006</v>
      </c>
      <c r="BR51" s="30">
        <f t="shared" si="1"/>
        <v>9.0023499550000015</v>
      </c>
    </row>
    <row r="52" spans="1:70" x14ac:dyDescent="0.25">
      <c r="A52" s="59" t="s">
        <v>50</v>
      </c>
      <c r="B52" s="30">
        <v>5985.8599000000004</v>
      </c>
      <c r="C52" s="30">
        <v>5532.9198999999999</v>
      </c>
      <c r="D52" s="30">
        <v>4783.9701999999997</v>
      </c>
      <c r="E52" s="30">
        <v>4718.8100999999997</v>
      </c>
      <c r="F52" s="30">
        <v>4728</v>
      </c>
      <c r="G52" s="30">
        <v>6170.2201999999997</v>
      </c>
      <c r="H52" s="30">
        <v>5631.8599000000004</v>
      </c>
      <c r="I52" s="30">
        <v>4592.0897999999997</v>
      </c>
      <c r="J52" s="30">
        <v>6439.2402000000002</v>
      </c>
      <c r="K52" s="30">
        <v>5932.2201999999997</v>
      </c>
      <c r="L52" s="30">
        <v>5373.9502000000002</v>
      </c>
      <c r="M52" s="30">
        <v>5904.6698999999999</v>
      </c>
      <c r="N52" s="30">
        <v>4894.29</v>
      </c>
      <c r="O52" s="30">
        <v>5564.4301999999998</v>
      </c>
      <c r="P52" s="30">
        <v>5395.4701999999997</v>
      </c>
      <c r="Q52" s="30">
        <v>6034.9301999999998</v>
      </c>
      <c r="R52" s="30">
        <v>6357.02</v>
      </c>
      <c r="S52" s="30">
        <v>6301.9102000000003</v>
      </c>
      <c r="T52" s="30">
        <v>5347.8100999999997</v>
      </c>
      <c r="U52" s="30">
        <v>6182.71</v>
      </c>
      <c r="V52" s="30">
        <v>6132.46</v>
      </c>
      <c r="W52" s="30">
        <v>5932.3599000000004</v>
      </c>
      <c r="X52" s="30">
        <v>5876.6201000000001</v>
      </c>
      <c r="Y52" s="30">
        <v>6361.2402000000002</v>
      </c>
      <c r="Z52" s="30">
        <v>6498.96</v>
      </c>
      <c r="AA52" s="30">
        <v>6602.48</v>
      </c>
      <c r="AB52" s="30">
        <v>6585.0298000000003</v>
      </c>
      <c r="AC52" s="30">
        <v>6584.6099000000004</v>
      </c>
      <c r="AD52" s="30">
        <v>6308.5298000000003</v>
      </c>
      <c r="AE52" s="30">
        <v>5502.54</v>
      </c>
      <c r="AF52" s="30">
        <v>5912.2002000000002</v>
      </c>
      <c r="AG52" s="30">
        <v>5493.5600999999997</v>
      </c>
      <c r="AH52" s="30">
        <v>6555.5801000000001</v>
      </c>
      <c r="AI52" s="30">
        <v>6025.8198000000002</v>
      </c>
      <c r="AJ52" s="30">
        <v>6187.7997999999998</v>
      </c>
      <c r="AK52" s="30">
        <v>6181.9399000000003</v>
      </c>
      <c r="AL52" s="30">
        <v>5916.0298000000003</v>
      </c>
      <c r="AM52" s="30">
        <v>5951.6099000000004</v>
      </c>
      <c r="AN52" s="30">
        <v>5991.1801999999998</v>
      </c>
      <c r="AO52" s="30">
        <v>6206.9102000000003</v>
      </c>
      <c r="AP52" s="30">
        <v>6203.0897999999997</v>
      </c>
      <c r="AQ52" s="30">
        <v>6159.27</v>
      </c>
      <c r="AR52" s="30">
        <v>5581.1099000000004</v>
      </c>
      <c r="AS52" s="30">
        <v>6780.2597999999998</v>
      </c>
      <c r="AT52" s="30">
        <v>6650</v>
      </c>
      <c r="AU52" s="30">
        <v>6520.7997999999998</v>
      </c>
      <c r="AV52" s="30">
        <v>5491.3900999999996</v>
      </c>
      <c r="AW52" s="30">
        <v>6162.77</v>
      </c>
      <c r="AX52" s="30">
        <v>6516.9502000000002</v>
      </c>
      <c r="AY52" s="30">
        <v>6717.29</v>
      </c>
      <c r="AZ52" s="30">
        <v>6252.3701000000001</v>
      </c>
      <c r="BA52" s="30">
        <v>6021.1400999999996</v>
      </c>
      <c r="BB52" s="30">
        <v>6738.1099000000004</v>
      </c>
      <c r="BC52" s="30">
        <v>6275.2798000000003</v>
      </c>
      <c r="BD52" s="30">
        <v>5679.8198000000002</v>
      </c>
      <c r="BE52" s="30">
        <v>6946.0897999999997</v>
      </c>
      <c r="BF52" s="30">
        <v>6283.0497999999998</v>
      </c>
      <c r="BG52" s="30">
        <v>6758.9198999999999</v>
      </c>
      <c r="BH52" s="30">
        <v>6691.3100999999997</v>
      </c>
      <c r="BI52" s="30">
        <v>5483.9701999999997</v>
      </c>
      <c r="BJ52" s="30">
        <v>5602.4301999999998</v>
      </c>
      <c r="BK52" s="30">
        <v>5288.8500999999997</v>
      </c>
      <c r="BL52" s="30">
        <v>5194.5698000000002</v>
      </c>
      <c r="BM52" s="30">
        <v>6506.6099000000004</v>
      </c>
      <c r="BN52" s="30">
        <v>6311.5897999999997</v>
      </c>
      <c r="BO52" s="30">
        <v>5102.4902000000002</v>
      </c>
      <c r="BQ52" s="60">
        <f t="shared" si="0"/>
        <v>6138.3287819999996</v>
      </c>
      <c r="BR52" s="30">
        <f t="shared" si="1"/>
        <v>1534.5821954999999</v>
      </c>
    </row>
    <row r="53" spans="1:70" x14ac:dyDescent="0.25">
      <c r="A53" s="59" t="s">
        <v>51</v>
      </c>
      <c r="B53" s="30">
        <v>2.8399999</v>
      </c>
      <c r="C53" s="30">
        <v>0.5</v>
      </c>
      <c r="D53" s="30">
        <v>12.25</v>
      </c>
      <c r="E53" s="30">
        <v>9.8999995999999992</v>
      </c>
      <c r="F53" s="30">
        <v>5.4699998000000001</v>
      </c>
      <c r="G53" s="30">
        <v>4.7699999999999996</v>
      </c>
      <c r="H53" s="30">
        <v>9.5799999000000007</v>
      </c>
      <c r="I53" s="30">
        <v>2.6300001000000002</v>
      </c>
      <c r="J53" s="30">
        <v>9.0399999999999991</v>
      </c>
      <c r="K53" s="30">
        <v>2.6500001000000002</v>
      </c>
      <c r="L53" s="30">
        <v>1.72</v>
      </c>
      <c r="M53" s="30">
        <v>2.6500001000000002</v>
      </c>
      <c r="N53" s="30">
        <v>6.25</v>
      </c>
      <c r="O53" s="30">
        <v>0.43000000999999999</v>
      </c>
      <c r="P53" s="30">
        <v>3.7</v>
      </c>
      <c r="Q53" s="30">
        <v>7.3499999000000003</v>
      </c>
      <c r="R53" s="30">
        <v>2.4100001</v>
      </c>
      <c r="S53" s="30">
        <v>4.0999999000000003</v>
      </c>
      <c r="T53" s="30">
        <v>5.6700001000000002</v>
      </c>
      <c r="U53" s="30">
        <v>3.23</v>
      </c>
      <c r="V53" s="30">
        <v>4.6399999000000003</v>
      </c>
      <c r="W53" s="30">
        <v>1.37</v>
      </c>
      <c r="X53" s="30">
        <v>3.9200001000000002</v>
      </c>
      <c r="Y53" s="30">
        <v>1.51</v>
      </c>
      <c r="Z53" s="30">
        <v>1.33</v>
      </c>
      <c r="AA53" s="30">
        <v>5.21</v>
      </c>
      <c r="AB53" s="30">
        <v>1.02</v>
      </c>
      <c r="AC53" s="30">
        <v>1.1799999000000001</v>
      </c>
      <c r="AD53" s="30">
        <v>2.3199999</v>
      </c>
      <c r="AE53" s="30">
        <v>2.7</v>
      </c>
      <c r="AF53" s="30">
        <v>5.2199998000000001</v>
      </c>
      <c r="AG53" s="30">
        <v>1.1200000000000001</v>
      </c>
      <c r="AH53" s="30">
        <v>2.2999999999999998</v>
      </c>
      <c r="AI53" s="30">
        <v>2.0999998999999998</v>
      </c>
      <c r="AJ53" s="30">
        <v>0.74000001000000004</v>
      </c>
      <c r="AK53" s="30">
        <v>2.3900001</v>
      </c>
      <c r="AL53" s="30">
        <v>6.3800001000000002</v>
      </c>
      <c r="AM53" s="30">
        <v>2.8399999</v>
      </c>
      <c r="AN53" s="30">
        <v>5.6700001000000002</v>
      </c>
      <c r="AO53" s="30">
        <v>7.4699998000000001</v>
      </c>
      <c r="AP53" s="30">
        <v>4.1199998999999998</v>
      </c>
      <c r="AQ53" s="30">
        <v>16.110001</v>
      </c>
      <c r="AR53" s="30">
        <v>1.59</v>
      </c>
      <c r="AS53" s="30">
        <v>1.48</v>
      </c>
      <c r="AT53" s="30">
        <v>0.31999999000000001</v>
      </c>
      <c r="AU53" s="30">
        <v>3.3499998999999998</v>
      </c>
      <c r="AV53" s="30">
        <v>5.0599999000000002</v>
      </c>
      <c r="AW53" s="30">
        <v>2.3299998999999998</v>
      </c>
      <c r="AX53" s="30">
        <v>14.62</v>
      </c>
      <c r="AY53" s="30">
        <v>5.1100000999999997</v>
      </c>
      <c r="AZ53" s="30">
        <v>4.4699998000000001</v>
      </c>
      <c r="BA53" s="30">
        <v>5.6199998999999998</v>
      </c>
      <c r="BB53" s="30">
        <v>4.5500002000000004</v>
      </c>
      <c r="BC53" s="30">
        <v>6.5100002000000003</v>
      </c>
      <c r="BD53" s="30">
        <v>8.0200005000000001</v>
      </c>
      <c r="BE53" s="30">
        <v>10.45</v>
      </c>
      <c r="BF53" s="30">
        <v>3.3900001</v>
      </c>
      <c r="BG53" s="30">
        <v>8.1099996999999995</v>
      </c>
      <c r="BH53" s="30">
        <v>12.55</v>
      </c>
      <c r="BI53" s="30">
        <v>2.2999999999999998</v>
      </c>
      <c r="BJ53" s="30">
        <v>9.8500004000000008</v>
      </c>
      <c r="BK53" s="30">
        <v>6.79</v>
      </c>
      <c r="BL53" s="30">
        <v>15.24</v>
      </c>
      <c r="BM53" s="30">
        <v>2.75</v>
      </c>
      <c r="BN53" s="30">
        <v>1.1900001</v>
      </c>
      <c r="BO53" s="30">
        <v>4.9800000000000004</v>
      </c>
      <c r="BQ53" s="60">
        <f t="shared" si="0"/>
        <v>4.7540000240000015</v>
      </c>
      <c r="BR53" s="30">
        <f t="shared" si="1"/>
        <v>1.1885000060000004</v>
      </c>
    </row>
    <row r="54" spans="1:70" x14ac:dyDescent="0.25">
      <c r="A54" s="59" t="s">
        <v>52</v>
      </c>
      <c r="B54" s="30">
        <v>97.279999000000004</v>
      </c>
      <c r="C54" s="30">
        <v>43.369999</v>
      </c>
      <c r="D54" s="30">
        <v>48.110000999999997</v>
      </c>
      <c r="E54" s="30">
        <v>91.449996999999996</v>
      </c>
      <c r="F54" s="30">
        <v>81.510002</v>
      </c>
      <c r="G54" s="30">
        <v>118.06</v>
      </c>
      <c r="H54" s="30">
        <v>118.73</v>
      </c>
      <c r="I54" s="30">
        <v>80.75</v>
      </c>
      <c r="J54" s="30">
        <v>52.549999</v>
      </c>
      <c r="K54" s="30">
        <v>88.839995999999999</v>
      </c>
      <c r="L54" s="30">
        <v>45.610000999999997</v>
      </c>
      <c r="M54" s="30">
        <v>89.300003000000004</v>
      </c>
      <c r="N54" s="30">
        <v>101.2</v>
      </c>
      <c r="O54" s="30">
        <v>88.599997999999999</v>
      </c>
      <c r="P54" s="30">
        <v>67.690002000000007</v>
      </c>
      <c r="Q54" s="30">
        <v>47.16</v>
      </c>
      <c r="R54" s="30">
        <v>50</v>
      </c>
      <c r="S54" s="30">
        <v>109.65</v>
      </c>
      <c r="T54" s="30">
        <v>108.06</v>
      </c>
      <c r="U54" s="30">
        <v>128.37</v>
      </c>
      <c r="V54" s="30">
        <v>118.08</v>
      </c>
      <c r="W54" s="30">
        <v>78.089995999999999</v>
      </c>
      <c r="X54" s="30">
        <v>63.889999000000003</v>
      </c>
      <c r="Y54" s="30">
        <v>104.01</v>
      </c>
      <c r="Z54" s="30">
        <v>83.040001000000004</v>
      </c>
      <c r="AA54" s="30">
        <v>99.690002000000007</v>
      </c>
      <c r="AB54" s="30">
        <v>120.39</v>
      </c>
      <c r="AC54" s="30">
        <v>158.88</v>
      </c>
      <c r="AD54" s="30">
        <v>127.38</v>
      </c>
      <c r="AE54" s="30">
        <v>247.21001000000001</v>
      </c>
      <c r="AF54" s="30">
        <v>96.589995999999999</v>
      </c>
      <c r="AG54" s="30">
        <v>83.629997000000003</v>
      </c>
      <c r="AH54" s="30">
        <v>69.650002000000001</v>
      </c>
      <c r="AI54" s="30">
        <v>168.11</v>
      </c>
      <c r="AJ54" s="30">
        <v>184.19</v>
      </c>
      <c r="AK54" s="30">
        <v>145.49001000000001</v>
      </c>
      <c r="AL54" s="30">
        <v>174.64</v>
      </c>
      <c r="AM54" s="30">
        <v>193.19</v>
      </c>
      <c r="AN54" s="30">
        <v>280.17998999999998</v>
      </c>
      <c r="AO54" s="30">
        <v>166.64</v>
      </c>
      <c r="AP54" s="30">
        <v>212.03</v>
      </c>
      <c r="AQ54" s="30">
        <v>210.78</v>
      </c>
      <c r="AR54" s="30">
        <v>111.01</v>
      </c>
      <c r="AS54" s="30">
        <v>79.050003000000004</v>
      </c>
      <c r="AT54" s="30">
        <v>126.15</v>
      </c>
      <c r="AU54" s="30">
        <v>146.5</v>
      </c>
      <c r="AV54" s="30">
        <v>180.39</v>
      </c>
      <c r="AW54" s="30">
        <v>201.5</v>
      </c>
      <c r="AX54" s="30">
        <v>99.669998000000007</v>
      </c>
      <c r="AY54" s="30">
        <v>143.28</v>
      </c>
      <c r="AZ54" s="30">
        <v>100.49</v>
      </c>
      <c r="BA54" s="30">
        <v>96.800003000000004</v>
      </c>
      <c r="BB54" s="30">
        <v>111.29</v>
      </c>
      <c r="BC54" s="30">
        <v>187.89</v>
      </c>
      <c r="BD54" s="30">
        <v>89.089995999999999</v>
      </c>
      <c r="BE54" s="30">
        <v>64.470000999999996</v>
      </c>
      <c r="BF54" s="30">
        <v>66.599997999999999</v>
      </c>
      <c r="BG54" s="30">
        <v>69.650002000000001</v>
      </c>
      <c r="BH54" s="30">
        <v>111.63</v>
      </c>
      <c r="BI54" s="30">
        <v>154.44</v>
      </c>
      <c r="BJ54" s="30">
        <v>150.31</v>
      </c>
      <c r="BK54" s="30">
        <v>107.36</v>
      </c>
      <c r="BL54" s="30">
        <v>81.879997000000003</v>
      </c>
      <c r="BM54" s="30">
        <v>113.8</v>
      </c>
      <c r="BN54" s="30">
        <v>121.46</v>
      </c>
      <c r="BO54" s="30">
        <v>123.63</v>
      </c>
      <c r="BQ54" s="60">
        <f t="shared" si="0"/>
        <v>128.40400002000001</v>
      </c>
      <c r="BR54" s="30">
        <f t="shared" si="1"/>
        <v>32.101000005000003</v>
      </c>
    </row>
    <row r="55" spans="1:70" x14ac:dyDescent="0.25">
      <c r="A55" s="59" t="s">
        <v>53</v>
      </c>
      <c r="B55" s="30">
        <v>13.5</v>
      </c>
      <c r="C55" s="30">
        <v>0.79000002000000003</v>
      </c>
      <c r="D55" s="30">
        <v>3.54</v>
      </c>
      <c r="E55" s="30">
        <v>4.7300000000000004</v>
      </c>
      <c r="F55" s="30">
        <v>8.5600003999999998</v>
      </c>
      <c r="G55" s="30">
        <v>11.9</v>
      </c>
      <c r="H55" s="30">
        <v>15</v>
      </c>
      <c r="I55" s="30">
        <v>26.360001</v>
      </c>
      <c r="J55" s="30">
        <v>26.57</v>
      </c>
      <c r="K55" s="30">
        <v>21.32</v>
      </c>
      <c r="L55" s="30">
        <v>1.1000000000000001</v>
      </c>
      <c r="M55" s="30">
        <v>5.3299998999999998</v>
      </c>
      <c r="N55" s="30">
        <v>10.6</v>
      </c>
      <c r="O55" s="30">
        <v>15.49</v>
      </c>
      <c r="P55" s="30">
        <v>1.96</v>
      </c>
      <c r="Q55" s="30">
        <v>5.2600002000000003</v>
      </c>
      <c r="R55" s="30">
        <v>0.51999998000000003</v>
      </c>
      <c r="S55" s="30">
        <v>8.7200003000000006</v>
      </c>
      <c r="T55" s="30">
        <v>9.8299999000000007</v>
      </c>
      <c r="U55" s="30">
        <v>10.83</v>
      </c>
      <c r="V55" s="30">
        <v>15.33</v>
      </c>
      <c r="W55" s="30">
        <v>4.7600002000000003</v>
      </c>
      <c r="X55" s="30">
        <v>4.8499999000000003</v>
      </c>
      <c r="Y55" s="30">
        <v>22.059999000000001</v>
      </c>
      <c r="Z55" s="30">
        <v>11.98</v>
      </c>
      <c r="AA55" s="30">
        <v>9.7799996999999994</v>
      </c>
      <c r="AB55" s="30">
        <v>7.0999999000000003</v>
      </c>
      <c r="AC55" s="30">
        <v>17.959999</v>
      </c>
      <c r="AD55" s="30">
        <v>11.39</v>
      </c>
      <c r="AE55" s="30">
        <v>30.139999</v>
      </c>
      <c r="AF55" s="30">
        <v>1.9299999000000001</v>
      </c>
      <c r="AG55" s="30">
        <v>9.2799996999999994</v>
      </c>
      <c r="AH55" s="30">
        <v>5.1700001000000002</v>
      </c>
      <c r="AI55" s="30">
        <v>10.77</v>
      </c>
      <c r="AJ55" s="30">
        <v>20.809999000000001</v>
      </c>
      <c r="AK55" s="30">
        <v>10.14</v>
      </c>
      <c r="AL55" s="30">
        <v>20.620000999999998</v>
      </c>
      <c r="AM55" s="30">
        <v>44.630001</v>
      </c>
      <c r="AN55" s="30">
        <v>39.340000000000003</v>
      </c>
      <c r="AO55" s="30">
        <v>20.51</v>
      </c>
      <c r="AP55" s="30">
        <v>9.6999998000000005</v>
      </c>
      <c r="AQ55" s="30">
        <v>18.079999999999998</v>
      </c>
      <c r="AR55" s="30">
        <v>15.44</v>
      </c>
      <c r="AS55" s="30">
        <v>7.4200001000000002</v>
      </c>
      <c r="AT55" s="30">
        <v>19.760000000000002</v>
      </c>
      <c r="AU55" s="30">
        <v>24.25</v>
      </c>
      <c r="AV55" s="30">
        <v>8.6499995999999992</v>
      </c>
      <c r="AW55" s="30">
        <v>17.450001</v>
      </c>
      <c r="AX55" s="30">
        <v>7.4899997999999997</v>
      </c>
      <c r="AY55" s="30">
        <v>31.67</v>
      </c>
      <c r="AZ55" s="30">
        <v>16.260000000000002</v>
      </c>
      <c r="BA55" s="30">
        <v>9.0200005000000001</v>
      </c>
      <c r="BB55" s="30">
        <v>13.62</v>
      </c>
      <c r="BC55" s="30">
        <v>68.819999999999993</v>
      </c>
      <c r="BD55" s="30">
        <v>21.08</v>
      </c>
      <c r="BE55" s="30">
        <v>20.559999000000001</v>
      </c>
      <c r="BF55" s="30">
        <v>12.59</v>
      </c>
      <c r="BG55" s="30">
        <v>4.3699998999999998</v>
      </c>
      <c r="BH55" s="30">
        <v>13.69</v>
      </c>
      <c r="BI55" s="30">
        <v>31.209999</v>
      </c>
      <c r="BJ55" s="30">
        <v>23.9</v>
      </c>
      <c r="BK55" s="30">
        <v>21.049999</v>
      </c>
      <c r="BL55" s="30">
        <v>19.350000000000001</v>
      </c>
      <c r="BM55" s="30">
        <v>2.3199999</v>
      </c>
      <c r="BN55" s="30">
        <v>16.719999000000001</v>
      </c>
      <c r="BO55" s="30">
        <v>1.22</v>
      </c>
      <c r="BQ55" s="60">
        <f t="shared" si="0"/>
        <v>16.082799883600003</v>
      </c>
      <c r="BR55" s="30">
        <f t="shared" si="1"/>
        <v>4.0206999709000009</v>
      </c>
    </row>
    <row r="56" spans="1:70" x14ac:dyDescent="0.25">
      <c r="A56" s="59" t="s">
        <v>54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0</v>
      </c>
      <c r="BC56" s="30">
        <v>0</v>
      </c>
      <c r="BD56" s="30">
        <v>0</v>
      </c>
      <c r="BE56" s="30">
        <v>0</v>
      </c>
      <c r="BF56" s="30">
        <v>0</v>
      </c>
      <c r="BG56" s="30">
        <v>0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Q56" s="60">
        <f t="shared" si="0"/>
        <v>0</v>
      </c>
      <c r="BR56" s="30">
        <f t="shared" si="1"/>
        <v>0</v>
      </c>
    </row>
    <row r="57" spans="1:70" x14ac:dyDescent="0.25">
      <c r="A57" s="59" t="s">
        <v>55</v>
      </c>
      <c r="B57" s="30">
        <v>0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1.8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0</v>
      </c>
      <c r="AI57" s="30">
        <v>0</v>
      </c>
      <c r="AJ57" s="30">
        <v>0</v>
      </c>
      <c r="AK57" s="30">
        <v>0</v>
      </c>
      <c r="AL57" s="30">
        <v>0</v>
      </c>
      <c r="AM57" s="30">
        <v>0</v>
      </c>
      <c r="AN57" s="30">
        <v>0</v>
      </c>
      <c r="AO57" s="30">
        <v>0</v>
      </c>
      <c r="AP57" s="30">
        <v>0</v>
      </c>
      <c r="AQ57" s="30">
        <v>1.28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0</v>
      </c>
      <c r="AX57" s="30">
        <v>0.47999998999999999</v>
      </c>
      <c r="AY57" s="30">
        <v>0</v>
      </c>
      <c r="AZ57" s="30">
        <v>0</v>
      </c>
      <c r="BA57" s="30">
        <v>0</v>
      </c>
      <c r="BB57" s="30">
        <v>7.9999998200000005E-2</v>
      </c>
      <c r="BC57" s="30">
        <v>0</v>
      </c>
      <c r="BD57" s="30">
        <v>0</v>
      </c>
      <c r="BE57" s="30">
        <v>0</v>
      </c>
      <c r="BF57" s="30">
        <v>0</v>
      </c>
      <c r="BG57" s="30">
        <v>0</v>
      </c>
      <c r="BH57" s="30">
        <v>0.99000001000000004</v>
      </c>
      <c r="BI57" s="30">
        <v>0</v>
      </c>
      <c r="BJ57" s="30">
        <v>0</v>
      </c>
      <c r="BK57" s="30">
        <v>0</v>
      </c>
      <c r="BL57" s="30">
        <v>3.9999999100000003E-2</v>
      </c>
      <c r="BM57" s="30">
        <v>0.1</v>
      </c>
      <c r="BN57" s="30">
        <v>0</v>
      </c>
      <c r="BO57" s="30">
        <v>0</v>
      </c>
      <c r="BQ57" s="60">
        <f t="shared" si="0"/>
        <v>5.9399999946000002E-2</v>
      </c>
      <c r="BR57" s="30">
        <f t="shared" si="1"/>
        <v>1.4849999986500001E-2</v>
      </c>
    </row>
    <row r="58" spans="1:70" x14ac:dyDescent="0.25">
      <c r="A58" s="59" t="s">
        <v>56</v>
      </c>
      <c r="B58" s="30">
        <v>8504.9102000000003</v>
      </c>
      <c r="C58" s="30">
        <v>8221.9102000000003</v>
      </c>
      <c r="D58" s="30">
        <v>8236.6504000000004</v>
      </c>
      <c r="E58" s="30">
        <v>7172.6099000000004</v>
      </c>
      <c r="F58" s="30">
        <v>9220.1103999999996</v>
      </c>
      <c r="G58" s="30">
        <v>9899.2597999999998</v>
      </c>
      <c r="H58" s="30">
        <v>10649.66</v>
      </c>
      <c r="I58" s="30">
        <v>9946.7402000000002</v>
      </c>
      <c r="J58" s="30">
        <v>11891.19</v>
      </c>
      <c r="K58" s="30">
        <v>9779.0195000000003</v>
      </c>
      <c r="L58" s="30">
        <v>9272.7803000000004</v>
      </c>
      <c r="M58" s="30">
        <v>9336.4599999999991</v>
      </c>
      <c r="N58" s="30">
        <v>8879.0702999999994</v>
      </c>
      <c r="O58" s="30">
        <v>8877.4297000000006</v>
      </c>
      <c r="P58" s="30">
        <v>11037.48</v>
      </c>
      <c r="Q58" s="30">
        <v>11918.8</v>
      </c>
      <c r="R58" s="30">
        <v>10820.41</v>
      </c>
      <c r="S58" s="30">
        <v>10271.280000000001</v>
      </c>
      <c r="T58" s="30">
        <v>9204.4501999999993</v>
      </c>
      <c r="U58" s="30">
        <v>10767.39</v>
      </c>
      <c r="V58" s="30">
        <v>11239.43</v>
      </c>
      <c r="W58" s="30">
        <v>10620.25</v>
      </c>
      <c r="X58" s="30">
        <v>10867.43</v>
      </c>
      <c r="Y58" s="30">
        <v>10698.74</v>
      </c>
      <c r="Z58" s="30">
        <v>10566.58</v>
      </c>
      <c r="AA58" s="30">
        <v>12165.69</v>
      </c>
      <c r="AB58" s="30">
        <v>10814.8</v>
      </c>
      <c r="AC58" s="30">
        <v>11084.6</v>
      </c>
      <c r="AD58" s="30">
        <v>11516.08</v>
      </c>
      <c r="AE58" s="30">
        <v>10037</v>
      </c>
      <c r="AF58" s="30">
        <v>12026.31</v>
      </c>
      <c r="AG58" s="30">
        <v>11283.18</v>
      </c>
      <c r="AH58" s="30">
        <v>12586.23</v>
      </c>
      <c r="AI58" s="30">
        <v>11236.18</v>
      </c>
      <c r="AJ58" s="30">
        <v>11855.67</v>
      </c>
      <c r="AK58" s="30">
        <v>11247.85</v>
      </c>
      <c r="AL58" s="30">
        <v>11400.8</v>
      </c>
      <c r="AM58" s="30">
        <v>12193.39</v>
      </c>
      <c r="AN58" s="30">
        <v>11774.51</v>
      </c>
      <c r="AO58" s="30">
        <v>12270.26</v>
      </c>
      <c r="AP58" s="30">
        <v>11298.75</v>
      </c>
      <c r="AQ58" s="30">
        <v>10950.3</v>
      </c>
      <c r="AR58" s="30">
        <v>10838.94</v>
      </c>
      <c r="AS58" s="30">
        <v>12672.9</v>
      </c>
      <c r="AT58" s="30">
        <v>11693.59</v>
      </c>
      <c r="AU58" s="30">
        <v>12041.03</v>
      </c>
      <c r="AV58" s="30">
        <v>10736.28</v>
      </c>
      <c r="AW58" s="30">
        <v>11350.28</v>
      </c>
      <c r="AX58" s="30">
        <v>13145.02</v>
      </c>
      <c r="AY58" s="30">
        <v>12286.02</v>
      </c>
      <c r="AZ58" s="30">
        <v>11127.19</v>
      </c>
      <c r="BA58" s="30">
        <v>10902.86</v>
      </c>
      <c r="BB58" s="30">
        <v>9212.4199000000008</v>
      </c>
      <c r="BC58" s="30">
        <v>10610.67</v>
      </c>
      <c r="BD58" s="30">
        <v>9491.7196999999996</v>
      </c>
      <c r="BE58" s="30">
        <v>12334.38</v>
      </c>
      <c r="BF58" s="30">
        <v>10976.36</v>
      </c>
      <c r="BG58" s="30">
        <v>12082.49</v>
      </c>
      <c r="BH58" s="30">
        <v>11211.75</v>
      </c>
      <c r="BI58" s="30">
        <v>9931.4403999999995</v>
      </c>
      <c r="BJ58" s="30">
        <v>9481.6201000000001</v>
      </c>
      <c r="BK58" s="30">
        <v>10340.200000000001</v>
      </c>
      <c r="BL58" s="30">
        <v>11621.35</v>
      </c>
      <c r="BM58" s="30">
        <v>11225.88</v>
      </c>
      <c r="BN58" s="30">
        <v>11051.31</v>
      </c>
      <c r="BO58" s="30">
        <v>10549.9</v>
      </c>
      <c r="BQ58" s="60">
        <f t="shared" si="0"/>
        <v>11154.263206000005</v>
      </c>
      <c r="BR58" s="30">
        <f t="shared" si="1"/>
        <v>2788.5658015000013</v>
      </c>
    </row>
    <row r="59" spans="1:70" x14ac:dyDescent="0.25">
      <c r="A59" s="59" t="s">
        <v>57</v>
      </c>
      <c r="B59" s="30">
        <v>1002.22</v>
      </c>
      <c r="C59" s="30">
        <v>935.96996999999999</v>
      </c>
      <c r="D59" s="30">
        <v>923.47997999999995</v>
      </c>
      <c r="E59" s="30">
        <v>845.53003000000001</v>
      </c>
      <c r="F59" s="30">
        <v>853.35999000000004</v>
      </c>
      <c r="G59" s="30">
        <v>889.77002000000005</v>
      </c>
      <c r="H59" s="30">
        <v>1038.83</v>
      </c>
      <c r="I59" s="30">
        <v>1079.79</v>
      </c>
      <c r="J59" s="30">
        <v>911.20001000000002</v>
      </c>
      <c r="K59" s="30">
        <v>769.21001999999999</v>
      </c>
      <c r="L59" s="30">
        <v>683.77002000000005</v>
      </c>
      <c r="M59" s="30">
        <v>861.34002999999996</v>
      </c>
      <c r="N59" s="30">
        <v>1027.75</v>
      </c>
      <c r="O59" s="30">
        <v>1088.75</v>
      </c>
      <c r="P59" s="30">
        <v>998.20001000000002</v>
      </c>
      <c r="Q59" s="30">
        <v>994.40997000000004</v>
      </c>
      <c r="R59" s="30">
        <v>1196.8800000000001</v>
      </c>
      <c r="S59" s="30">
        <v>1046.3399999999999</v>
      </c>
      <c r="T59" s="30">
        <v>957.16998000000001</v>
      </c>
      <c r="U59" s="30">
        <v>965.98999000000003</v>
      </c>
      <c r="V59" s="30">
        <v>1257.8199</v>
      </c>
      <c r="W59" s="30">
        <v>1063.05</v>
      </c>
      <c r="X59" s="30">
        <v>1216.24</v>
      </c>
      <c r="Y59" s="30">
        <v>1322.71</v>
      </c>
      <c r="Z59" s="30">
        <v>1213.55</v>
      </c>
      <c r="AA59" s="30">
        <v>1108.67</v>
      </c>
      <c r="AB59" s="30">
        <v>1541.87</v>
      </c>
      <c r="AC59" s="30">
        <v>1555.67</v>
      </c>
      <c r="AD59" s="30">
        <v>1117.3199</v>
      </c>
      <c r="AE59" s="30">
        <v>1080.02</v>
      </c>
      <c r="AF59" s="30">
        <v>1268.2</v>
      </c>
      <c r="AG59" s="30">
        <v>1026.1600000000001</v>
      </c>
      <c r="AH59" s="30">
        <v>1131.52</v>
      </c>
      <c r="AI59" s="30">
        <v>1133.02</v>
      </c>
      <c r="AJ59" s="30">
        <v>973.48999000000003</v>
      </c>
      <c r="AK59" s="30">
        <v>1131.8900000000001</v>
      </c>
      <c r="AL59" s="30">
        <v>1126.5600999999999</v>
      </c>
      <c r="AM59" s="30">
        <v>1062.5699</v>
      </c>
      <c r="AN59" s="30">
        <v>979.63</v>
      </c>
      <c r="AO59" s="30">
        <v>893.63</v>
      </c>
      <c r="AP59" s="30">
        <v>1078.6600000000001</v>
      </c>
      <c r="AQ59" s="30">
        <v>1351.26</v>
      </c>
      <c r="AR59" s="30">
        <v>1017.34</v>
      </c>
      <c r="AS59" s="30">
        <v>1115.6899000000001</v>
      </c>
      <c r="AT59" s="30">
        <v>1285.9000000000001</v>
      </c>
      <c r="AU59" s="30">
        <v>1255.6300000000001</v>
      </c>
      <c r="AV59" s="30">
        <v>1262.75</v>
      </c>
      <c r="AW59" s="30">
        <v>1248.9000000000001</v>
      </c>
      <c r="AX59" s="30">
        <v>1235.28</v>
      </c>
      <c r="AY59" s="30">
        <v>1164.1600000000001</v>
      </c>
      <c r="AZ59" s="30">
        <v>1077.4100000000001</v>
      </c>
      <c r="BA59" s="30">
        <v>1125.47</v>
      </c>
      <c r="BB59" s="30">
        <v>1253.9399000000001</v>
      </c>
      <c r="BC59" s="30">
        <v>1158.5699</v>
      </c>
      <c r="BD59" s="30">
        <v>1013.73</v>
      </c>
      <c r="BE59" s="30">
        <v>1062.8499999999999</v>
      </c>
      <c r="BF59" s="30">
        <v>1001.9</v>
      </c>
      <c r="BG59" s="30">
        <v>981.09002999999996</v>
      </c>
      <c r="BH59" s="30">
        <v>895.01000999999997</v>
      </c>
      <c r="BI59" s="30">
        <v>1039.73</v>
      </c>
      <c r="BJ59" s="30">
        <v>1014.7</v>
      </c>
      <c r="BK59" s="30">
        <v>905.14000999999996</v>
      </c>
      <c r="BL59" s="30">
        <v>918.59997999999996</v>
      </c>
      <c r="BM59" s="30">
        <v>1190.8399999999999</v>
      </c>
      <c r="BN59" s="30">
        <v>1130.1199999999999</v>
      </c>
      <c r="BO59" s="30">
        <v>1045.7</v>
      </c>
      <c r="BQ59" s="60">
        <f t="shared" si="0"/>
        <v>1124.0067898000002</v>
      </c>
      <c r="BR59" s="30">
        <f t="shared" si="1"/>
        <v>281.00169745000005</v>
      </c>
    </row>
    <row r="60" spans="1:70" x14ac:dyDescent="0.25">
      <c r="A60" s="59" t="s">
        <v>58</v>
      </c>
      <c r="B60" s="30">
        <v>0</v>
      </c>
      <c r="C60" s="30"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  <c r="AC60" s="30">
        <v>0</v>
      </c>
      <c r="AD60" s="30">
        <v>0</v>
      </c>
      <c r="AE60" s="30">
        <v>0</v>
      </c>
      <c r="AF60" s="30">
        <v>0</v>
      </c>
      <c r="AG60" s="30">
        <v>0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  <c r="AN60" s="30">
        <v>0</v>
      </c>
      <c r="AO60" s="30">
        <v>0</v>
      </c>
      <c r="AP60" s="30">
        <v>0</v>
      </c>
      <c r="AQ60" s="30">
        <v>0</v>
      </c>
      <c r="AR60" s="30">
        <v>0</v>
      </c>
      <c r="AS60" s="30">
        <v>0</v>
      </c>
      <c r="AT60" s="30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0">
        <v>0</v>
      </c>
      <c r="BA60" s="30">
        <v>0</v>
      </c>
      <c r="BB60" s="30">
        <v>0</v>
      </c>
      <c r="BC60" s="30">
        <v>0</v>
      </c>
      <c r="BD60" s="30">
        <v>0</v>
      </c>
      <c r="BE60" s="30">
        <v>0</v>
      </c>
      <c r="BF60" s="30">
        <v>0</v>
      </c>
      <c r="BG60" s="30">
        <v>0</v>
      </c>
      <c r="BH60" s="30">
        <v>0</v>
      </c>
      <c r="BI60" s="30">
        <v>0</v>
      </c>
      <c r="BJ60" s="30">
        <v>0</v>
      </c>
      <c r="BK60" s="30">
        <v>0</v>
      </c>
      <c r="BL60" s="30">
        <v>0</v>
      </c>
      <c r="BM60" s="30">
        <v>0</v>
      </c>
      <c r="BN60" s="30">
        <v>0</v>
      </c>
      <c r="BO60" s="30">
        <v>0</v>
      </c>
      <c r="BQ60" s="60">
        <f t="shared" si="0"/>
        <v>0</v>
      </c>
      <c r="BR60" s="30">
        <f t="shared" si="1"/>
        <v>0</v>
      </c>
    </row>
    <row r="61" spans="1:70" x14ac:dyDescent="0.25">
      <c r="A61" s="59" t="s">
        <v>59</v>
      </c>
      <c r="B61" s="30">
        <v>8224.4599999999991</v>
      </c>
      <c r="C61" s="30">
        <v>7923.3798999999999</v>
      </c>
      <c r="D61" s="30">
        <v>7843.3397999999997</v>
      </c>
      <c r="E61" s="30">
        <v>7239.1602000000003</v>
      </c>
      <c r="F61" s="30">
        <v>7268.3100999999997</v>
      </c>
      <c r="G61" s="30">
        <v>7553.1899000000003</v>
      </c>
      <c r="H61" s="30">
        <v>7518.6801999999998</v>
      </c>
      <c r="I61" s="30">
        <v>7045.9502000000002</v>
      </c>
      <c r="J61" s="30">
        <v>8220.2304999999997</v>
      </c>
      <c r="K61" s="30">
        <v>8286.8798999999999</v>
      </c>
      <c r="L61" s="30">
        <v>7342.77</v>
      </c>
      <c r="M61" s="30">
        <v>7841.0298000000003</v>
      </c>
      <c r="N61" s="30">
        <v>7033.25</v>
      </c>
      <c r="O61" s="30">
        <v>7936.1499000000003</v>
      </c>
      <c r="P61" s="30">
        <v>7494.0298000000003</v>
      </c>
      <c r="Q61" s="30">
        <v>6825.77</v>
      </c>
      <c r="R61" s="30">
        <v>8432.8603999999996</v>
      </c>
      <c r="S61" s="30">
        <v>7490.1400999999996</v>
      </c>
      <c r="T61" s="30">
        <v>6574.4502000000002</v>
      </c>
      <c r="U61" s="30">
        <v>8660.7900000000009</v>
      </c>
      <c r="V61" s="30">
        <v>8534.7304999999997</v>
      </c>
      <c r="W61" s="30">
        <v>7856.2597999999998</v>
      </c>
      <c r="X61" s="30">
        <v>7667.8701000000001</v>
      </c>
      <c r="Y61" s="30">
        <v>8555.6903999999995</v>
      </c>
      <c r="Z61" s="30">
        <v>10890.11</v>
      </c>
      <c r="AA61" s="30">
        <v>9716.1504000000004</v>
      </c>
      <c r="AB61" s="30">
        <v>9520.4599999999991</v>
      </c>
      <c r="AC61" s="30">
        <v>9600.1396000000004</v>
      </c>
      <c r="AD61" s="30">
        <v>9488.6903999999995</v>
      </c>
      <c r="AE61" s="30">
        <v>8791.5</v>
      </c>
      <c r="AF61" s="30">
        <v>8957.8495999999996</v>
      </c>
      <c r="AG61" s="30">
        <v>8400.6103999999996</v>
      </c>
      <c r="AH61" s="30">
        <v>8798.6298999999999</v>
      </c>
      <c r="AI61" s="30">
        <v>8405.8798999999999</v>
      </c>
      <c r="AJ61" s="30">
        <v>9670.5195000000003</v>
      </c>
      <c r="AK61" s="30">
        <v>9189.9902000000002</v>
      </c>
      <c r="AL61" s="30">
        <v>9487.3397999999997</v>
      </c>
      <c r="AM61" s="30">
        <v>8768.3300999999992</v>
      </c>
      <c r="AN61" s="30">
        <v>9185.5195000000003</v>
      </c>
      <c r="AO61" s="30">
        <v>8511.2803000000004</v>
      </c>
      <c r="AP61" s="30">
        <v>8801.1298999999999</v>
      </c>
      <c r="AQ61" s="30">
        <v>9527.1396000000004</v>
      </c>
      <c r="AR61" s="30">
        <v>9245.9199000000008</v>
      </c>
      <c r="AS61" s="30">
        <v>9275.5596000000005</v>
      </c>
      <c r="AT61" s="30">
        <v>10731.92</v>
      </c>
      <c r="AU61" s="30">
        <v>9569.4199000000008</v>
      </c>
      <c r="AV61" s="30">
        <v>9117.0702999999994</v>
      </c>
      <c r="AW61" s="30">
        <v>8478.3202999999994</v>
      </c>
      <c r="AX61" s="30">
        <v>8694.7196999999996</v>
      </c>
      <c r="AY61" s="30">
        <v>8919.1504000000004</v>
      </c>
      <c r="AZ61" s="30">
        <v>8380.4199000000008</v>
      </c>
      <c r="BA61" s="30">
        <v>8221.3603999999996</v>
      </c>
      <c r="BB61" s="30">
        <v>9124.6602000000003</v>
      </c>
      <c r="BC61" s="30">
        <v>8281.7803000000004</v>
      </c>
      <c r="BD61" s="30">
        <v>8520.0097999999998</v>
      </c>
      <c r="BE61" s="30">
        <v>8548.8701000000001</v>
      </c>
      <c r="BF61" s="30">
        <v>8390.3603999999996</v>
      </c>
      <c r="BG61" s="30">
        <v>8667.7402000000002</v>
      </c>
      <c r="BH61" s="30">
        <v>8532.9004000000004</v>
      </c>
      <c r="BI61" s="30">
        <v>8852</v>
      </c>
      <c r="BJ61" s="30">
        <v>9146.9403999999995</v>
      </c>
      <c r="BK61" s="30">
        <v>7990.8301000000001</v>
      </c>
      <c r="BL61" s="30">
        <v>6758.1899000000003</v>
      </c>
      <c r="BM61" s="30">
        <v>9227.7597999999998</v>
      </c>
      <c r="BN61" s="30">
        <v>8657.2304999999997</v>
      </c>
      <c r="BO61" s="30">
        <v>7942.71</v>
      </c>
      <c r="BQ61" s="60">
        <f t="shared" si="0"/>
        <v>8775.1980620000013</v>
      </c>
      <c r="BR61" s="30">
        <f t="shared" si="1"/>
        <v>2193.7995155000003</v>
      </c>
    </row>
    <row r="62" spans="1:70" x14ac:dyDescent="0.25">
      <c r="A62" s="59" t="s">
        <v>60</v>
      </c>
      <c r="B62" s="30">
        <v>4505.2201999999997</v>
      </c>
      <c r="C62" s="30">
        <v>4184.3599000000004</v>
      </c>
      <c r="D62" s="30">
        <v>3985.1100999999999</v>
      </c>
      <c r="E62" s="30">
        <v>3420.71</v>
      </c>
      <c r="F62" s="30">
        <v>3430.8701000000001</v>
      </c>
      <c r="G62" s="30">
        <v>4312.0698000000002</v>
      </c>
      <c r="H62" s="30">
        <v>3441.51</v>
      </c>
      <c r="I62" s="30">
        <v>3405.01</v>
      </c>
      <c r="J62" s="30">
        <v>4389.4301999999998</v>
      </c>
      <c r="K62" s="30">
        <v>4099.5</v>
      </c>
      <c r="L62" s="30">
        <v>3654.3798999999999</v>
      </c>
      <c r="M62" s="30">
        <v>4012.04</v>
      </c>
      <c r="N62" s="30">
        <v>2848.52</v>
      </c>
      <c r="O62" s="30">
        <v>3774.3798999999999</v>
      </c>
      <c r="P62" s="30">
        <v>3124.45</v>
      </c>
      <c r="Q62" s="30">
        <v>2780.3600999999999</v>
      </c>
      <c r="R62" s="30">
        <v>4337.9701999999997</v>
      </c>
      <c r="S62" s="30">
        <v>3543.8</v>
      </c>
      <c r="T62" s="30">
        <v>2848</v>
      </c>
      <c r="U62" s="30">
        <v>5111.2299999999996</v>
      </c>
      <c r="V62" s="30">
        <v>4597.5200000000004</v>
      </c>
      <c r="W62" s="30">
        <v>4112.79</v>
      </c>
      <c r="X62" s="30">
        <v>4064.99</v>
      </c>
      <c r="Y62" s="30">
        <v>4937.0200000000004</v>
      </c>
      <c r="Z62" s="30">
        <v>6149.7997999999998</v>
      </c>
      <c r="AA62" s="30">
        <v>5607.04</v>
      </c>
      <c r="AB62" s="30">
        <v>4651.8100999999997</v>
      </c>
      <c r="AC62" s="30">
        <v>4741.3198000000002</v>
      </c>
      <c r="AD62" s="30">
        <v>4320.4301999999998</v>
      </c>
      <c r="AE62" s="30">
        <v>4525.1099000000004</v>
      </c>
      <c r="AF62" s="30">
        <v>4133</v>
      </c>
      <c r="AG62" s="30">
        <v>3741</v>
      </c>
      <c r="AH62" s="30">
        <v>4396.7700000000004</v>
      </c>
      <c r="AI62" s="30">
        <v>4134.0897999999997</v>
      </c>
      <c r="AJ62" s="30">
        <v>5248.5600999999997</v>
      </c>
      <c r="AK62" s="30">
        <v>4719.6000999999997</v>
      </c>
      <c r="AL62" s="30">
        <v>4771.4102000000003</v>
      </c>
      <c r="AM62" s="30">
        <v>4515.2002000000002</v>
      </c>
      <c r="AN62" s="30">
        <v>4470.5801000000001</v>
      </c>
      <c r="AO62" s="30">
        <v>4140.6899000000003</v>
      </c>
      <c r="AP62" s="30">
        <v>4746.1099000000004</v>
      </c>
      <c r="AQ62" s="30">
        <v>5222.2597999999998</v>
      </c>
      <c r="AR62" s="30">
        <v>4747.5698000000002</v>
      </c>
      <c r="AS62" s="30">
        <v>4642.5801000000001</v>
      </c>
      <c r="AT62" s="30">
        <v>5960.96</v>
      </c>
      <c r="AU62" s="30">
        <v>4920.2299999999996</v>
      </c>
      <c r="AV62" s="30">
        <v>4489.9399000000003</v>
      </c>
      <c r="AW62" s="30">
        <v>4626.0897999999997</v>
      </c>
      <c r="AX62" s="30">
        <v>3715.75</v>
      </c>
      <c r="AY62" s="30">
        <v>5017</v>
      </c>
      <c r="AZ62" s="30">
        <v>4236.25</v>
      </c>
      <c r="BA62" s="30">
        <v>3786.03</v>
      </c>
      <c r="BB62" s="30">
        <v>4662.6400999999996</v>
      </c>
      <c r="BC62" s="30">
        <v>4017.8200999999999</v>
      </c>
      <c r="BD62" s="30">
        <v>4366.6099000000004</v>
      </c>
      <c r="BE62" s="30">
        <v>4302.1099000000004</v>
      </c>
      <c r="BF62" s="30">
        <v>4474.0600999999997</v>
      </c>
      <c r="BG62" s="30">
        <v>4538.9902000000002</v>
      </c>
      <c r="BH62" s="30">
        <v>4753.1201000000001</v>
      </c>
      <c r="BI62" s="30">
        <v>5035.8198000000002</v>
      </c>
      <c r="BJ62" s="30">
        <v>4946.6099000000004</v>
      </c>
      <c r="BK62" s="30">
        <v>4376.8599000000004</v>
      </c>
      <c r="BL62" s="30">
        <v>3259.1498999999999</v>
      </c>
      <c r="BM62" s="30">
        <v>5149.3900999999996</v>
      </c>
      <c r="BN62" s="30">
        <v>4566.8701000000001</v>
      </c>
      <c r="BO62" s="30">
        <v>4113.0698000000002</v>
      </c>
      <c r="BQ62" s="60">
        <f t="shared" si="0"/>
        <v>4529.8723920000011</v>
      </c>
      <c r="BR62" s="30">
        <f t="shared" si="1"/>
        <v>1132.4680980000003</v>
      </c>
    </row>
    <row r="63" spans="1:70" x14ac:dyDescent="0.25">
      <c r="A63" s="59" t="s">
        <v>61</v>
      </c>
      <c r="B63" s="30">
        <v>6001.02</v>
      </c>
      <c r="C63" s="30">
        <v>5796.04</v>
      </c>
      <c r="D63" s="30">
        <v>6930.9301999999998</v>
      </c>
      <c r="E63" s="30">
        <v>7023.02</v>
      </c>
      <c r="F63" s="30">
        <v>7033.4902000000002</v>
      </c>
      <c r="G63" s="30">
        <v>5847.3301000000001</v>
      </c>
      <c r="H63" s="30">
        <v>6515.1400999999996</v>
      </c>
      <c r="I63" s="30">
        <v>6717.3900999999996</v>
      </c>
      <c r="J63" s="30">
        <v>6601.9102000000003</v>
      </c>
      <c r="K63" s="30">
        <v>5598.96</v>
      </c>
      <c r="L63" s="30">
        <v>6229.0801000000001</v>
      </c>
      <c r="M63" s="30">
        <v>5398.3701000000001</v>
      </c>
      <c r="N63" s="30">
        <v>6088.9301999999998</v>
      </c>
      <c r="O63" s="30">
        <v>5860.1201000000001</v>
      </c>
      <c r="P63" s="30">
        <v>7103.3500999999997</v>
      </c>
      <c r="Q63" s="30">
        <v>7610.3198000000002</v>
      </c>
      <c r="R63" s="30">
        <v>6531.7002000000002</v>
      </c>
      <c r="S63" s="30">
        <v>7052.0801000000001</v>
      </c>
      <c r="T63" s="30">
        <v>6611.5801000000001</v>
      </c>
      <c r="U63" s="30">
        <v>6583.5600999999997</v>
      </c>
      <c r="V63" s="30">
        <v>6569.21</v>
      </c>
      <c r="W63" s="30">
        <v>6811.27</v>
      </c>
      <c r="X63" s="30">
        <v>6759.0698000000002</v>
      </c>
      <c r="Y63" s="30">
        <v>6183.25</v>
      </c>
      <c r="Z63" s="30">
        <v>6950.9198999999999</v>
      </c>
      <c r="AA63" s="30">
        <v>6339.3900999999996</v>
      </c>
      <c r="AB63" s="30">
        <v>6584.7997999999998</v>
      </c>
      <c r="AC63" s="30">
        <v>6396.6801999999998</v>
      </c>
      <c r="AD63" s="30">
        <v>6848.48</v>
      </c>
      <c r="AE63" s="30">
        <v>6885.79</v>
      </c>
      <c r="AF63" s="30">
        <v>6598.5</v>
      </c>
      <c r="AG63" s="30">
        <v>7508.9902000000002</v>
      </c>
      <c r="AH63" s="30">
        <v>6620.0097999999998</v>
      </c>
      <c r="AI63" s="30">
        <v>6690.71</v>
      </c>
      <c r="AJ63" s="30">
        <v>6526.73</v>
      </c>
      <c r="AK63" s="30">
        <v>6726.0897999999997</v>
      </c>
      <c r="AL63" s="30">
        <v>6745.79</v>
      </c>
      <c r="AM63" s="30">
        <v>7326.0600999999997</v>
      </c>
      <c r="AN63" s="30">
        <v>7933.0897999999997</v>
      </c>
      <c r="AO63" s="30">
        <v>7219.4502000000002</v>
      </c>
      <c r="AP63" s="30">
        <v>6428.6099000000004</v>
      </c>
      <c r="AQ63" s="30">
        <v>6010.23</v>
      </c>
      <c r="AR63" s="30">
        <v>6004.3301000000001</v>
      </c>
      <c r="AS63" s="30">
        <v>6883.1201000000001</v>
      </c>
      <c r="AT63" s="30">
        <v>6668.7201999999997</v>
      </c>
      <c r="AU63" s="30">
        <v>6966.5097999999998</v>
      </c>
      <c r="AV63" s="30">
        <v>6430.77</v>
      </c>
      <c r="AW63" s="30">
        <v>6159.2798000000003</v>
      </c>
      <c r="AX63" s="30">
        <v>7125.7997999999998</v>
      </c>
      <c r="AY63" s="30">
        <v>5720.8599000000004</v>
      </c>
      <c r="AZ63" s="30">
        <v>5647.2997999999998</v>
      </c>
      <c r="BA63" s="30">
        <v>5876.04</v>
      </c>
      <c r="BB63" s="30">
        <v>6353.6400999999996</v>
      </c>
      <c r="BC63" s="30">
        <v>6413.8599000000004</v>
      </c>
      <c r="BD63" s="30">
        <v>5761.8100999999997</v>
      </c>
      <c r="BE63" s="30">
        <v>5972.5097999999998</v>
      </c>
      <c r="BF63" s="30">
        <v>5947.3397999999997</v>
      </c>
      <c r="BG63" s="30">
        <v>5899.02</v>
      </c>
      <c r="BH63" s="30">
        <v>5882.5</v>
      </c>
      <c r="BI63" s="30">
        <v>5177.0097999999998</v>
      </c>
      <c r="BJ63" s="30">
        <v>6222.1499000000003</v>
      </c>
      <c r="BK63" s="30">
        <v>6290.0097999999998</v>
      </c>
      <c r="BL63" s="30">
        <v>7600.5600999999997</v>
      </c>
      <c r="BM63" s="30">
        <v>5718.5298000000003</v>
      </c>
      <c r="BN63" s="30">
        <v>6337.8500999999997</v>
      </c>
      <c r="BO63" s="30">
        <v>6875.5698000000002</v>
      </c>
      <c r="BQ63" s="60">
        <f t="shared" si="0"/>
        <v>6507.5425720000012</v>
      </c>
      <c r="BR63" s="30">
        <f t="shared" si="1"/>
        <v>1626.8856430000003</v>
      </c>
    </row>
    <row r="64" spans="1:70" x14ac:dyDescent="0.25">
      <c r="A64" s="59" t="s">
        <v>62</v>
      </c>
      <c r="B64" s="30">
        <v>6515.8500999999997</v>
      </c>
      <c r="C64" s="30">
        <v>6812.1698999999999</v>
      </c>
      <c r="D64" s="30">
        <v>6763.8500999999997</v>
      </c>
      <c r="E64" s="30">
        <v>6428.5600999999997</v>
      </c>
      <c r="F64" s="30">
        <v>7405.77</v>
      </c>
      <c r="G64" s="30">
        <v>7035.3397999999997</v>
      </c>
      <c r="H64" s="30">
        <v>7320.6400999999996</v>
      </c>
      <c r="I64" s="30">
        <v>6621.9902000000002</v>
      </c>
      <c r="J64" s="30">
        <v>8245.8798999999999</v>
      </c>
      <c r="K64" s="30">
        <v>6353.5097999999998</v>
      </c>
      <c r="L64" s="30">
        <v>6700.71</v>
      </c>
      <c r="M64" s="30">
        <v>6462.3701000000001</v>
      </c>
      <c r="N64" s="30">
        <v>6469.0801000000001</v>
      </c>
      <c r="O64" s="30">
        <v>6139.27</v>
      </c>
      <c r="P64" s="30">
        <v>7791.5897999999997</v>
      </c>
      <c r="Q64" s="30">
        <v>7717.8397999999997</v>
      </c>
      <c r="R64" s="30">
        <v>6947.46</v>
      </c>
      <c r="S64" s="30">
        <v>7546.1298999999999</v>
      </c>
      <c r="T64" s="30">
        <v>6811.2201999999997</v>
      </c>
      <c r="U64" s="30">
        <v>6948.4502000000002</v>
      </c>
      <c r="V64" s="30">
        <v>6990.8301000000001</v>
      </c>
      <c r="W64" s="30">
        <v>7357.3500999999997</v>
      </c>
      <c r="X64" s="30">
        <v>7384.8100999999997</v>
      </c>
      <c r="Y64" s="30">
        <v>7661.1602000000003</v>
      </c>
      <c r="Z64" s="30">
        <v>6849.6400999999996</v>
      </c>
      <c r="AA64" s="30">
        <v>7974.4198999999999</v>
      </c>
      <c r="AB64" s="30">
        <v>7394.1000999999997</v>
      </c>
      <c r="AC64" s="30">
        <v>7289.8999000000003</v>
      </c>
      <c r="AD64" s="30">
        <v>7448.1698999999999</v>
      </c>
      <c r="AE64" s="30">
        <v>6728.4701999999997</v>
      </c>
      <c r="AF64" s="30">
        <v>7470.5897999999997</v>
      </c>
      <c r="AG64" s="30">
        <v>7562.7402000000002</v>
      </c>
      <c r="AH64" s="30">
        <v>8198.7304999999997</v>
      </c>
      <c r="AI64" s="30">
        <v>7902.7201999999997</v>
      </c>
      <c r="AJ64" s="30">
        <v>7172.75</v>
      </c>
      <c r="AK64" s="30">
        <v>7492.0698000000002</v>
      </c>
      <c r="AL64" s="30">
        <v>7843.3198000000002</v>
      </c>
      <c r="AM64" s="30">
        <v>7522.3500999999997</v>
      </c>
      <c r="AN64" s="30">
        <v>7512.8301000000001</v>
      </c>
      <c r="AO64" s="30">
        <v>7482.3100999999997</v>
      </c>
      <c r="AP64" s="30">
        <v>7279.3198000000002</v>
      </c>
      <c r="AQ64" s="30">
        <v>7288.9902000000002</v>
      </c>
      <c r="AR64" s="30">
        <v>7047.4399000000003</v>
      </c>
      <c r="AS64" s="30">
        <v>8155.6099000000004</v>
      </c>
      <c r="AT64" s="30">
        <v>7149.2798000000003</v>
      </c>
      <c r="AU64" s="30">
        <v>7609.7997999999998</v>
      </c>
      <c r="AV64" s="30">
        <v>6696.6499000000003</v>
      </c>
      <c r="AW64" s="30">
        <v>7486.6602000000003</v>
      </c>
      <c r="AX64" s="30">
        <v>7437.3500999999997</v>
      </c>
      <c r="AY64" s="30">
        <v>6733.3701000000001</v>
      </c>
      <c r="AZ64" s="30">
        <v>7652.96</v>
      </c>
      <c r="BA64" s="30">
        <v>8163.8999000000003</v>
      </c>
      <c r="BB64" s="30">
        <v>7138.1602000000003</v>
      </c>
      <c r="BC64" s="30">
        <v>7737.3301000000001</v>
      </c>
      <c r="BD64" s="30">
        <v>6766.79</v>
      </c>
      <c r="BE64" s="30">
        <v>8098.9301999999998</v>
      </c>
      <c r="BF64" s="30">
        <v>8126.1499000000003</v>
      </c>
      <c r="BG64" s="30">
        <v>9095.6699000000008</v>
      </c>
      <c r="BH64" s="30">
        <v>8051.77</v>
      </c>
      <c r="BI64" s="30">
        <v>7091.0497999999998</v>
      </c>
      <c r="BJ64" s="30">
        <v>7299.9301999999998</v>
      </c>
      <c r="BK64" s="30">
        <v>7875.6201000000001</v>
      </c>
      <c r="BL64" s="30">
        <v>8596.9297000000006</v>
      </c>
      <c r="BM64" s="30">
        <v>7413.3701000000001</v>
      </c>
      <c r="BN64" s="30">
        <v>8085.5</v>
      </c>
      <c r="BO64" s="30">
        <v>7893.5298000000003</v>
      </c>
      <c r="BQ64" s="60">
        <f t="shared" si="0"/>
        <v>7509.2916220000006</v>
      </c>
      <c r="BR64" s="30">
        <f t="shared" si="1"/>
        <v>1877.3229055000002</v>
      </c>
    </row>
    <row r="65" spans="1:70" x14ac:dyDescent="0.25">
      <c r="A65" s="59" t="s">
        <v>63</v>
      </c>
      <c r="B65" s="30">
        <v>4841.1201000000001</v>
      </c>
      <c r="C65" s="30">
        <v>5179.7997999999998</v>
      </c>
      <c r="D65" s="30">
        <v>5294.7597999999998</v>
      </c>
      <c r="E65" s="30">
        <v>5339.1400999999996</v>
      </c>
      <c r="F65" s="30">
        <v>5656.8999000000003</v>
      </c>
      <c r="G65" s="30">
        <v>5634.7798000000003</v>
      </c>
      <c r="H65" s="30">
        <v>5005.7997999999998</v>
      </c>
      <c r="I65" s="30">
        <v>5166.4799999999996</v>
      </c>
      <c r="J65" s="30">
        <v>6047.77</v>
      </c>
      <c r="K65" s="30">
        <v>5676.1000999999997</v>
      </c>
      <c r="L65" s="30">
        <v>5327.3100999999997</v>
      </c>
      <c r="M65" s="30">
        <v>4917.7997999999998</v>
      </c>
      <c r="N65" s="30">
        <v>5597.9701999999997</v>
      </c>
      <c r="O65" s="30">
        <v>5787.8999000000003</v>
      </c>
      <c r="P65" s="30">
        <v>5790.79</v>
      </c>
      <c r="Q65" s="30">
        <v>6000.7997999999998</v>
      </c>
      <c r="R65" s="30">
        <v>5483.6698999999999</v>
      </c>
      <c r="S65" s="30">
        <v>6192.6298999999999</v>
      </c>
      <c r="T65" s="30">
        <v>5529.1201000000001</v>
      </c>
      <c r="U65" s="30">
        <v>5950.1298999999999</v>
      </c>
      <c r="V65" s="30">
        <v>5711.1000999999997</v>
      </c>
      <c r="W65" s="30">
        <v>5967.5897999999997</v>
      </c>
      <c r="X65" s="30">
        <v>6424.6698999999999</v>
      </c>
      <c r="Y65" s="30">
        <v>6002.6602000000003</v>
      </c>
      <c r="Z65" s="30">
        <v>5316.1099000000004</v>
      </c>
      <c r="AA65" s="30">
        <v>5843.2997999999998</v>
      </c>
      <c r="AB65" s="30">
        <v>6188.96</v>
      </c>
      <c r="AC65" s="30">
        <v>5825.1499000000003</v>
      </c>
      <c r="AD65" s="30">
        <v>5897.48</v>
      </c>
      <c r="AE65" s="30">
        <v>5729.27</v>
      </c>
      <c r="AF65" s="30">
        <v>5750.4399000000003</v>
      </c>
      <c r="AG65" s="30">
        <v>4976.4701999999997</v>
      </c>
      <c r="AH65" s="30">
        <v>6147.1298999999999</v>
      </c>
      <c r="AI65" s="30">
        <v>6345.3900999999996</v>
      </c>
      <c r="AJ65" s="30">
        <v>5559.1298999999999</v>
      </c>
      <c r="AK65" s="30">
        <v>6031.0801000000001</v>
      </c>
      <c r="AL65" s="30">
        <v>7018.6099000000004</v>
      </c>
      <c r="AM65" s="30">
        <v>6040.3500999999997</v>
      </c>
      <c r="AN65" s="30">
        <v>6371.0600999999997</v>
      </c>
      <c r="AO65" s="30">
        <v>5613.96</v>
      </c>
      <c r="AP65" s="30">
        <v>6143.5298000000003</v>
      </c>
      <c r="AQ65" s="30">
        <v>4894.2402000000002</v>
      </c>
      <c r="AR65" s="30">
        <v>4805.25</v>
      </c>
      <c r="AS65" s="30">
        <v>5302.0897999999997</v>
      </c>
      <c r="AT65" s="30">
        <v>5155.6602000000003</v>
      </c>
      <c r="AU65" s="30">
        <v>5474.1099000000004</v>
      </c>
      <c r="AV65" s="30">
        <v>5547.54</v>
      </c>
      <c r="AW65" s="30">
        <v>6088.54</v>
      </c>
      <c r="AX65" s="30">
        <v>6276.6602000000003</v>
      </c>
      <c r="AY65" s="30">
        <v>5395.8798999999999</v>
      </c>
      <c r="AZ65" s="30">
        <v>4980.9198999999999</v>
      </c>
      <c r="BA65" s="30">
        <v>5619.9301999999998</v>
      </c>
      <c r="BB65" s="30">
        <v>5737.2798000000003</v>
      </c>
      <c r="BC65" s="30">
        <v>6046.5</v>
      </c>
      <c r="BD65" s="30">
        <v>5557.3798999999999</v>
      </c>
      <c r="BE65" s="30">
        <v>5724.8500999999997</v>
      </c>
      <c r="BF65" s="30">
        <v>5323.1698999999999</v>
      </c>
      <c r="BG65" s="30">
        <v>6480.9399000000003</v>
      </c>
      <c r="BH65" s="30">
        <v>5684.1698999999999</v>
      </c>
      <c r="BI65" s="30">
        <v>5364.04</v>
      </c>
      <c r="BJ65" s="30">
        <v>5825.23</v>
      </c>
      <c r="BK65" s="30">
        <v>5378.71</v>
      </c>
      <c r="BL65" s="30">
        <v>5749.96</v>
      </c>
      <c r="BM65" s="30">
        <v>6655.5897999999997</v>
      </c>
      <c r="BN65" s="30">
        <v>6692.8798999999999</v>
      </c>
      <c r="BO65" s="30">
        <v>6384.2002000000002</v>
      </c>
      <c r="BQ65" s="60">
        <f t="shared" si="0"/>
        <v>5804.0941820000016</v>
      </c>
      <c r="BR65" s="30">
        <f t="shared" si="1"/>
        <v>1451.0235455000004</v>
      </c>
    </row>
    <row r="66" spans="1:70" x14ac:dyDescent="0.25">
      <c r="A66" s="59" t="s">
        <v>64</v>
      </c>
      <c r="B66" s="30">
        <v>3793</v>
      </c>
      <c r="C66" s="30">
        <v>3479.3101000000001</v>
      </c>
      <c r="D66" s="30">
        <v>2956.05</v>
      </c>
      <c r="E66" s="30">
        <v>2673.27</v>
      </c>
      <c r="F66" s="30">
        <v>2650.6001000000001</v>
      </c>
      <c r="G66" s="30">
        <v>3617.9198999999999</v>
      </c>
      <c r="H66" s="30">
        <v>3095.1898999999999</v>
      </c>
      <c r="I66" s="30">
        <v>2708</v>
      </c>
      <c r="J66" s="30">
        <v>3370.26</v>
      </c>
      <c r="K66" s="30">
        <v>3606.1599000000001</v>
      </c>
      <c r="L66" s="30">
        <v>2952.8301000000001</v>
      </c>
      <c r="M66" s="30">
        <v>3533.8200999999999</v>
      </c>
      <c r="N66" s="30">
        <v>2385.5</v>
      </c>
      <c r="O66" s="30">
        <v>3351.6399000000001</v>
      </c>
      <c r="P66" s="30">
        <v>2705.8501000000001</v>
      </c>
      <c r="Q66" s="30">
        <v>3163.8</v>
      </c>
      <c r="R66" s="30">
        <v>3684.6898999999999</v>
      </c>
      <c r="S66" s="30">
        <v>3206.3200999999999</v>
      </c>
      <c r="T66" s="30">
        <v>2804.4299000000001</v>
      </c>
      <c r="U66" s="30">
        <v>4042.95</v>
      </c>
      <c r="V66" s="30">
        <v>3339.8200999999999</v>
      </c>
      <c r="W66" s="30">
        <v>2961.29</v>
      </c>
      <c r="X66" s="30">
        <v>3505.28</v>
      </c>
      <c r="Y66" s="30">
        <v>3754.9299000000001</v>
      </c>
      <c r="Z66" s="30">
        <v>4117.1000999999997</v>
      </c>
      <c r="AA66" s="30">
        <v>3938.0700999999999</v>
      </c>
      <c r="AB66" s="30">
        <v>3875.5801000000001</v>
      </c>
      <c r="AC66" s="30">
        <v>3853.1498999999999</v>
      </c>
      <c r="AD66" s="30">
        <v>3435.46</v>
      </c>
      <c r="AE66" s="30">
        <v>3542.3600999999999</v>
      </c>
      <c r="AF66" s="30">
        <v>3202.1399000000001</v>
      </c>
      <c r="AG66" s="30">
        <v>3048.25</v>
      </c>
      <c r="AH66" s="30">
        <v>3361.9398999999999</v>
      </c>
      <c r="AI66" s="30">
        <v>3365.71</v>
      </c>
      <c r="AJ66" s="30">
        <v>4057.73</v>
      </c>
      <c r="AK66" s="30">
        <v>3906.6399000000001</v>
      </c>
      <c r="AL66" s="30">
        <v>3455.6599000000001</v>
      </c>
      <c r="AM66" s="30">
        <v>2946.6799000000001</v>
      </c>
      <c r="AN66" s="30">
        <v>3249.4299000000001</v>
      </c>
      <c r="AO66" s="30">
        <v>3212.1201000000001</v>
      </c>
      <c r="AP66" s="30">
        <v>3416.99</v>
      </c>
      <c r="AQ66" s="30">
        <v>3723.3200999999999</v>
      </c>
      <c r="AR66" s="30">
        <v>3100.53</v>
      </c>
      <c r="AS66" s="30">
        <v>3129.6298999999999</v>
      </c>
      <c r="AT66" s="30">
        <v>4494.2997999999998</v>
      </c>
      <c r="AU66" s="30">
        <v>3763.5900999999999</v>
      </c>
      <c r="AV66" s="30">
        <v>3265.5900999999999</v>
      </c>
      <c r="AW66" s="30">
        <v>3915.3</v>
      </c>
      <c r="AX66" s="30">
        <v>3231.8998999999999</v>
      </c>
      <c r="AY66" s="30">
        <v>3748.6001000000001</v>
      </c>
      <c r="AZ66" s="30">
        <v>3146.74</v>
      </c>
      <c r="BA66" s="30">
        <v>3298.75</v>
      </c>
      <c r="BB66" s="30">
        <v>3716.73</v>
      </c>
      <c r="BC66" s="30">
        <v>3204.53</v>
      </c>
      <c r="BD66" s="30">
        <v>3209.77</v>
      </c>
      <c r="BE66" s="30">
        <v>3251.24</v>
      </c>
      <c r="BF66" s="30">
        <v>3567.72</v>
      </c>
      <c r="BG66" s="30">
        <v>3611.21</v>
      </c>
      <c r="BH66" s="30">
        <v>4034.28</v>
      </c>
      <c r="BI66" s="30">
        <v>3537.8400999999999</v>
      </c>
      <c r="BJ66" s="30">
        <v>3679.1799000000001</v>
      </c>
      <c r="BK66" s="30">
        <v>3383.3400999999999</v>
      </c>
      <c r="BL66" s="30">
        <v>2484.3701000000001</v>
      </c>
      <c r="BM66" s="30">
        <v>3753.74</v>
      </c>
      <c r="BN66" s="30">
        <v>3449.76</v>
      </c>
      <c r="BO66" s="30">
        <v>3129.0900999999999</v>
      </c>
      <c r="BQ66" s="60">
        <f t="shared" si="0"/>
        <v>3482.315399999999</v>
      </c>
      <c r="BR66" s="30">
        <f t="shared" si="1"/>
        <v>870.57884999999976</v>
      </c>
    </row>
    <row r="67" spans="1:70" x14ac:dyDescent="0.25">
      <c r="A67" s="59" t="s">
        <v>65</v>
      </c>
      <c r="B67" s="30">
        <v>18179.09</v>
      </c>
      <c r="C67" s="30">
        <v>19179.881000000001</v>
      </c>
      <c r="D67" s="30">
        <v>19433.891</v>
      </c>
      <c r="E67" s="30">
        <v>18783.118999999999</v>
      </c>
      <c r="F67" s="30">
        <v>19301.34</v>
      </c>
      <c r="G67" s="30">
        <v>18386.938999999998</v>
      </c>
      <c r="H67" s="30">
        <v>20198.740000000002</v>
      </c>
      <c r="I67" s="30">
        <v>18633.91</v>
      </c>
      <c r="J67" s="30">
        <v>19364.27</v>
      </c>
      <c r="K67" s="30">
        <v>19021.449000000001</v>
      </c>
      <c r="L67" s="30">
        <v>19837.84</v>
      </c>
      <c r="M67" s="30">
        <v>20518.949000000001</v>
      </c>
      <c r="N67" s="30">
        <v>21184.289000000001</v>
      </c>
      <c r="O67" s="30">
        <v>19322.050999999999</v>
      </c>
      <c r="P67" s="30">
        <v>19405.169999999998</v>
      </c>
      <c r="Q67" s="30">
        <v>19094.221000000001</v>
      </c>
      <c r="R67" s="30">
        <v>20343.368999999999</v>
      </c>
      <c r="S67" s="30">
        <v>19316.960999999999</v>
      </c>
      <c r="T67" s="30">
        <v>20518.641</v>
      </c>
      <c r="U67" s="30">
        <v>19602.609</v>
      </c>
      <c r="V67" s="30">
        <v>20956.859</v>
      </c>
      <c r="W67" s="30">
        <v>22840.52</v>
      </c>
      <c r="X67" s="30">
        <v>20197.419999999998</v>
      </c>
      <c r="Y67" s="30">
        <v>19726.199000000001</v>
      </c>
      <c r="Z67" s="30">
        <v>22123.08</v>
      </c>
      <c r="AA67" s="30">
        <v>19420.949000000001</v>
      </c>
      <c r="AB67" s="30">
        <v>21343.35</v>
      </c>
      <c r="AC67" s="30">
        <v>19219.221000000001</v>
      </c>
      <c r="AD67" s="30">
        <v>22231.98</v>
      </c>
      <c r="AE67" s="30">
        <v>19622.368999999999</v>
      </c>
      <c r="AF67" s="30">
        <v>19327.16</v>
      </c>
      <c r="AG67" s="30">
        <v>19615.609</v>
      </c>
      <c r="AH67" s="30">
        <v>20266.48</v>
      </c>
      <c r="AI67" s="30">
        <v>18791.960999999999</v>
      </c>
      <c r="AJ67" s="30">
        <v>18899.300999999999</v>
      </c>
      <c r="AK67" s="30">
        <v>17176.48</v>
      </c>
      <c r="AL67" s="30">
        <v>21674.27</v>
      </c>
      <c r="AM67" s="30">
        <v>19937.599999999999</v>
      </c>
      <c r="AN67" s="30">
        <v>19734.188999999998</v>
      </c>
      <c r="AO67" s="30">
        <v>20155.66</v>
      </c>
      <c r="AP67" s="30">
        <v>19135.641</v>
      </c>
      <c r="AQ67" s="30">
        <v>18745.710999999999</v>
      </c>
      <c r="AR67" s="30">
        <v>18603.740000000002</v>
      </c>
      <c r="AS67" s="30">
        <v>19236.59</v>
      </c>
      <c r="AT67" s="30">
        <v>19466.688999999998</v>
      </c>
      <c r="AU67" s="30">
        <v>20891.438999999998</v>
      </c>
      <c r="AV67" s="30">
        <v>19921</v>
      </c>
      <c r="AW67" s="30">
        <v>17970.57</v>
      </c>
      <c r="AX67" s="30">
        <v>21539.74</v>
      </c>
      <c r="AY67" s="30">
        <v>17879.02</v>
      </c>
      <c r="AZ67" s="30">
        <v>19780.07</v>
      </c>
      <c r="BA67" s="30">
        <v>18499.16</v>
      </c>
      <c r="BB67" s="30">
        <v>18904.07</v>
      </c>
      <c r="BC67" s="30">
        <v>18473.721000000001</v>
      </c>
      <c r="BD67" s="30">
        <v>17766.449000000001</v>
      </c>
      <c r="BE67" s="30">
        <v>19226.561000000002</v>
      </c>
      <c r="BF67" s="30">
        <v>18110.050999999999</v>
      </c>
      <c r="BG67" s="30">
        <v>18960.800999999999</v>
      </c>
      <c r="BH67" s="30">
        <v>18570.199000000001</v>
      </c>
      <c r="BI67" s="30">
        <v>18580.881000000001</v>
      </c>
      <c r="BJ67" s="30">
        <v>18474.419999999998</v>
      </c>
      <c r="BK67" s="30">
        <v>19036.240000000002</v>
      </c>
      <c r="BL67" s="30">
        <v>19800.419999999998</v>
      </c>
      <c r="BM67" s="30">
        <v>20500.169999999998</v>
      </c>
      <c r="BN67" s="30">
        <v>20369.199000000001</v>
      </c>
      <c r="BO67" s="30">
        <v>17365.141</v>
      </c>
      <c r="BQ67" s="60">
        <f t="shared" ref="BQ67:BQ130" si="2">AVERAGE(R67:BO67)</f>
        <v>19576.998599999999</v>
      </c>
      <c r="BR67" s="30">
        <f t="shared" ref="BR67:BR130" si="3">BQ67/4</f>
        <v>4894.2496499999997</v>
      </c>
    </row>
    <row r="68" spans="1:70" x14ac:dyDescent="0.25">
      <c r="A68" s="59" t="s">
        <v>66</v>
      </c>
      <c r="B68" s="30">
        <v>103.01</v>
      </c>
      <c r="C68" s="30">
        <v>100.36</v>
      </c>
      <c r="D68" s="30">
        <v>134.82001</v>
      </c>
      <c r="E68" s="30">
        <v>119.41</v>
      </c>
      <c r="F68" s="30">
        <v>102.05</v>
      </c>
      <c r="G68" s="30">
        <v>95.449996999999996</v>
      </c>
      <c r="H68" s="30">
        <v>109.47</v>
      </c>
      <c r="I68" s="30">
        <v>151.91999999999999</v>
      </c>
      <c r="J68" s="30">
        <v>130.44</v>
      </c>
      <c r="K68" s="30">
        <v>165.66</v>
      </c>
      <c r="L68" s="30">
        <v>162.36000000000001</v>
      </c>
      <c r="M68" s="30">
        <v>241.14999</v>
      </c>
      <c r="N68" s="30">
        <v>219.89999</v>
      </c>
      <c r="O68" s="30">
        <v>164.96001000000001</v>
      </c>
      <c r="P68" s="30">
        <v>94.120002999999997</v>
      </c>
      <c r="Q68" s="30">
        <v>180.62</v>
      </c>
      <c r="R68" s="30">
        <v>128.41999999999999</v>
      </c>
      <c r="S68" s="30">
        <v>114.83</v>
      </c>
      <c r="T68" s="30">
        <v>80.269997000000004</v>
      </c>
      <c r="U68" s="30">
        <v>118.53</v>
      </c>
      <c r="V68" s="30">
        <v>143.33000000000001</v>
      </c>
      <c r="W68" s="30">
        <v>82.809997999999993</v>
      </c>
      <c r="X68" s="30">
        <v>76.75</v>
      </c>
      <c r="Y68" s="30">
        <v>140.14999</v>
      </c>
      <c r="Z68" s="30">
        <v>86.610000999999997</v>
      </c>
      <c r="AA68" s="30">
        <v>107.85</v>
      </c>
      <c r="AB68" s="30">
        <v>117.98</v>
      </c>
      <c r="AC68" s="30">
        <v>101.19</v>
      </c>
      <c r="AD68" s="30">
        <v>102.57</v>
      </c>
      <c r="AE68" s="30">
        <v>69.940002000000007</v>
      </c>
      <c r="AF68" s="30">
        <v>69.550003000000004</v>
      </c>
      <c r="AG68" s="30">
        <v>40.709999000000003</v>
      </c>
      <c r="AH68" s="30">
        <v>50.369999</v>
      </c>
      <c r="AI68" s="30">
        <v>60.060001</v>
      </c>
      <c r="AJ68" s="30">
        <v>45.169998</v>
      </c>
      <c r="AK68" s="30">
        <v>47.529998999999997</v>
      </c>
      <c r="AL68" s="30">
        <v>128.38</v>
      </c>
      <c r="AM68" s="30">
        <v>105.7</v>
      </c>
      <c r="AN68" s="30">
        <v>89.160004000000001</v>
      </c>
      <c r="AO68" s="30">
        <v>57.619999</v>
      </c>
      <c r="AP68" s="30">
        <v>86.370002999999997</v>
      </c>
      <c r="AQ68" s="30">
        <v>121.44</v>
      </c>
      <c r="AR68" s="30">
        <v>83.199996999999996</v>
      </c>
      <c r="AS68" s="30">
        <v>55.48</v>
      </c>
      <c r="AT68" s="30">
        <v>89.32</v>
      </c>
      <c r="AU68" s="30">
        <v>143.16999999999999</v>
      </c>
      <c r="AV68" s="30">
        <v>83.029999000000004</v>
      </c>
      <c r="AW68" s="30">
        <v>64.389999000000003</v>
      </c>
      <c r="AX68" s="30">
        <v>126.8</v>
      </c>
      <c r="AY68" s="30">
        <v>84.610000999999997</v>
      </c>
      <c r="AZ68" s="30">
        <v>90.360000999999997</v>
      </c>
      <c r="BA68" s="30">
        <v>150.53998999999999</v>
      </c>
      <c r="BB68" s="30">
        <v>205.16</v>
      </c>
      <c r="BC68" s="30">
        <v>89.949996999999996</v>
      </c>
      <c r="BD68" s="30">
        <v>94</v>
      </c>
      <c r="BE68" s="30">
        <v>92.519997000000004</v>
      </c>
      <c r="BF68" s="30">
        <v>96.279999000000004</v>
      </c>
      <c r="BG68" s="30">
        <v>99.529999000000004</v>
      </c>
      <c r="BH68" s="30">
        <v>78.860000999999997</v>
      </c>
      <c r="BI68" s="30">
        <v>73.900002000000001</v>
      </c>
      <c r="BJ68" s="30">
        <v>100.77</v>
      </c>
      <c r="BK68" s="30">
        <v>93.110000999999997</v>
      </c>
      <c r="BL68" s="30">
        <v>97.220000999999996</v>
      </c>
      <c r="BM68" s="30">
        <v>84.910004000000001</v>
      </c>
      <c r="BN68" s="30">
        <v>88.440002000000007</v>
      </c>
      <c r="BO68" s="30">
        <v>117.7</v>
      </c>
      <c r="BQ68" s="60">
        <f t="shared" si="2"/>
        <v>95.130799660000037</v>
      </c>
      <c r="BR68" s="30">
        <f t="shared" si="3"/>
        <v>23.782699915000009</v>
      </c>
    </row>
    <row r="69" spans="1:70" x14ac:dyDescent="0.25">
      <c r="A69" s="59" t="s">
        <v>67</v>
      </c>
      <c r="B69" s="30">
        <v>1327.2</v>
      </c>
      <c r="C69" s="30">
        <v>1749.03</v>
      </c>
      <c r="D69" s="30">
        <v>1498.5</v>
      </c>
      <c r="E69" s="30">
        <v>903.27002000000005</v>
      </c>
      <c r="F69" s="30">
        <v>696.37</v>
      </c>
      <c r="G69" s="30">
        <v>992.35999000000004</v>
      </c>
      <c r="H69" s="30">
        <v>740.15002000000004</v>
      </c>
      <c r="I69" s="30">
        <v>929.46996999999999</v>
      </c>
      <c r="J69" s="30">
        <v>1338</v>
      </c>
      <c r="K69" s="30">
        <v>1347.76</v>
      </c>
      <c r="L69" s="30">
        <v>961.42998999999998</v>
      </c>
      <c r="M69" s="30">
        <v>1205.0999999999999</v>
      </c>
      <c r="N69" s="30">
        <v>493.69</v>
      </c>
      <c r="O69" s="30">
        <v>930.15997000000004</v>
      </c>
      <c r="P69" s="30">
        <v>656.65997000000004</v>
      </c>
      <c r="Q69" s="30">
        <v>705.29998999999998</v>
      </c>
      <c r="R69" s="30">
        <v>1586.3</v>
      </c>
      <c r="S69" s="30">
        <v>956.51000999999997</v>
      </c>
      <c r="T69" s="30">
        <v>889.60999000000004</v>
      </c>
      <c r="U69" s="30">
        <v>1568.23</v>
      </c>
      <c r="V69" s="30">
        <v>1631.47</v>
      </c>
      <c r="W69" s="30">
        <v>1096.04</v>
      </c>
      <c r="X69" s="30">
        <v>1294.73</v>
      </c>
      <c r="Y69" s="30">
        <v>1759.37</v>
      </c>
      <c r="Z69" s="30">
        <v>2027.49</v>
      </c>
      <c r="AA69" s="30">
        <v>1737.25</v>
      </c>
      <c r="AB69" s="30">
        <v>1189.3399999999999</v>
      </c>
      <c r="AC69" s="30">
        <v>1222.21</v>
      </c>
      <c r="AD69" s="30">
        <v>988.76000999999997</v>
      </c>
      <c r="AE69" s="30">
        <v>1201.1500000000001</v>
      </c>
      <c r="AF69" s="30">
        <v>1126.42</v>
      </c>
      <c r="AG69" s="30">
        <v>1163.3800000000001</v>
      </c>
      <c r="AH69" s="30">
        <v>1338.15</v>
      </c>
      <c r="AI69" s="30">
        <v>1158.1199999999999</v>
      </c>
      <c r="AJ69" s="30">
        <v>2099.4499999999998</v>
      </c>
      <c r="AK69" s="30">
        <v>1812.27</v>
      </c>
      <c r="AL69" s="30">
        <v>1390.29</v>
      </c>
      <c r="AM69" s="30">
        <v>1588.51</v>
      </c>
      <c r="AN69" s="30">
        <v>1507.08</v>
      </c>
      <c r="AO69" s="30">
        <v>1379.14</v>
      </c>
      <c r="AP69" s="30">
        <v>1626.47</v>
      </c>
      <c r="AQ69" s="30">
        <v>2205.1100999999999</v>
      </c>
      <c r="AR69" s="30">
        <v>1725.97</v>
      </c>
      <c r="AS69" s="30">
        <v>1186.5</v>
      </c>
      <c r="AT69" s="30">
        <v>2301.3301000000001</v>
      </c>
      <c r="AU69" s="30">
        <v>1546.98</v>
      </c>
      <c r="AV69" s="30">
        <v>1662.89</v>
      </c>
      <c r="AW69" s="30">
        <v>1646.72</v>
      </c>
      <c r="AX69" s="30">
        <v>858.83001999999999</v>
      </c>
      <c r="AY69" s="30">
        <v>1730.71</v>
      </c>
      <c r="AZ69" s="30">
        <v>1214.28</v>
      </c>
      <c r="BA69" s="30">
        <v>1099.1500000000001</v>
      </c>
      <c r="BB69" s="30">
        <v>1605.35</v>
      </c>
      <c r="BC69" s="30">
        <v>1244.17</v>
      </c>
      <c r="BD69" s="30">
        <v>1622.86</v>
      </c>
      <c r="BE69" s="30">
        <v>1333.46</v>
      </c>
      <c r="BF69" s="30">
        <v>1420.41</v>
      </c>
      <c r="BG69" s="30">
        <v>1443.76</v>
      </c>
      <c r="BH69" s="30">
        <v>1685.83</v>
      </c>
      <c r="BI69" s="30">
        <v>1662.71</v>
      </c>
      <c r="BJ69" s="30">
        <v>1906.64</v>
      </c>
      <c r="BK69" s="30">
        <v>1603.29</v>
      </c>
      <c r="BL69" s="30">
        <v>1130</v>
      </c>
      <c r="BM69" s="30">
        <v>2005.89</v>
      </c>
      <c r="BN69" s="30">
        <v>1661.84</v>
      </c>
      <c r="BO69" s="30">
        <v>1303.8399999999999</v>
      </c>
      <c r="BQ69" s="60">
        <f t="shared" si="2"/>
        <v>1482.9252045999999</v>
      </c>
      <c r="BR69" s="30">
        <f t="shared" si="3"/>
        <v>370.73130114999998</v>
      </c>
    </row>
    <row r="70" spans="1:70" x14ac:dyDescent="0.25">
      <c r="A70" s="59" t="s">
        <v>157</v>
      </c>
      <c r="B70" s="30">
        <v>25535.52</v>
      </c>
      <c r="C70" s="30">
        <v>25118.210999999999</v>
      </c>
      <c r="D70" s="30">
        <v>25982.35</v>
      </c>
      <c r="E70" s="30">
        <v>24138.618999999999</v>
      </c>
      <c r="F70" s="30">
        <v>22953.26</v>
      </c>
      <c r="G70" s="30">
        <v>23293.109</v>
      </c>
      <c r="H70" s="30">
        <v>24519.15</v>
      </c>
      <c r="I70" s="30">
        <v>24086.688999999998</v>
      </c>
      <c r="J70" s="30">
        <v>23202.48</v>
      </c>
      <c r="K70" s="30">
        <v>26323.93</v>
      </c>
      <c r="L70" s="30">
        <v>23958.438999999998</v>
      </c>
      <c r="M70" s="30">
        <v>25068.57</v>
      </c>
      <c r="N70" s="30">
        <v>25605.109</v>
      </c>
      <c r="O70" s="30">
        <v>26441.460999999999</v>
      </c>
      <c r="P70" s="30">
        <v>26477.01</v>
      </c>
      <c r="Q70" s="30">
        <v>24598.59</v>
      </c>
      <c r="R70" s="30">
        <v>25838.221000000001</v>
      </c>
      <c r="S70" s="30">
        <v>24264.34</v>
      </c>
      <c r="T70" s="30">
        <v>23654.609</v>
      </c>
      <c r="U70" s="30">
        <v>26591.891</v>
      </c>
      <c r="V70" s="30">
        <v>26443.26</v>
      </c>
      <c r="W70" s="30">
        <v>26746.26</v>
      </c>
      <c r="X70" s="30">
        <v>27382.49</v>
      </c>
      <c r="Y70" s="30">
        <v>28287.710999999999</v>
      </c>
      <c r="Z70" s="30">
        <v>30954.67</v>
      </c>
      <c r="AA70" s="30">
        <v>27478.35</v>
      </c>
      <c r="AB70" s="30">
        <v>29100.57</v>
      </c>
      <c r="AC70" s="30">
        <v>28291.27</v>
      </c>
      <c r="AD70" s="30">
        <v>28680.59</v>
      </c>
      <c r="AE70" s="30">
        <v>26796.688999999998</v>
      </c>
      <c r="AF70" s="30">
        <v>27345.699000000001</v>
      </c>
      <c r="AG70" s="30">
        <v>26786.6</v>
      </c>
      <c r="AH70" s="30">
        <v>26275.050999999999</v>
      </c>
      <c r="AI70" s="30">
        <v>26811.391</v>
      </c>
      <c r="AJ70" s="30">
        <v>27652.289000000001</v>
      </c>
      <c r="AK70" s="30">
        <v>26998.98</v>
      </c>
      <c r="AL70" s="30">
        <v>28208.85</v>
      </c>
      <c r="AM70" s="30">
        <v>26619.460999999999</v>
      </c>
      <c r="AN70" s="30">
        <v>27243.721000000001</v>
      </c>
      <c r="AO70" s="30">
        <v>25716.58</v>
      </c>
      <c r="AP70" s="30">
        <v>25963.109</v>
      </c>
      <c r="AQ70" s="30">
        <v>27867.68</v>
      </c>
      <c r="AR70" s="30">
        <v>26470.859</v>
      </c>
      <c r="AS70" s="30">
        <v>27012.49</v>
      </c>
      <c r="AT70" s="30">
        <v>27137.09</v>
      </c>
      <c r="AU70" s="30">
        <v>27106.938999999998</v>
      </c>
      <c r="AV70" s="30">
        <v>27674.028999999999</v>
      </c>
      <c r="AW70" s="30">
        <v>29404.6</v>
      </c>
      <c r="AX70" s="30">
        <v>28722.93</v>
      </c>
      <c r="AY70" s="30">
        <v>24693.789000000001</v>
      </c>
      <c r="AZ70" s="30">
        <v>25445.550999999999</v>
      </c>
      <c r="BA70" s="30">
        <v>26719.188999999998</v>
      </c>
      <c r="BB70" s="30">
        <v>27226.210999999999</v>
      </c>
      <c r="BC70" s="30">
        <v>26880.311000000002</v>
      </c>
      <c r="BD70" s="30">
        <v>26638.800999999999</v>
      </c>
      <c r="BE70" s="30">
        <v>27768.16</v>
      </c>
      <c r="BF70" s="30">
        <v>24672.74</v>
      </c>
      <c r="BG70" s="30">
        <v>26671.17</v>
      </c>
      <c r="BH70" s="30">
        <v>23687.15</v>
      </c>
      <c r="BI70" s="30">
        <v>23777.528999999999</v>
      </c>
      <c r="BJ70" s="30">
        <v>24510.18</v>
      </c>
      <c r="BK70" s="30">
        <v>25244.131000000001</v>
      </c>
      <c r="BL70" s="30">
        <v>24557.460999999999</v>
      </c>
      <c r="BM70" s="30">
        <v>24950.32</v>
      </c>
      <c r="BN70" s="30">
        <v>26485.5</v>
      </c>
      <c r="BO70" s="30">
        <v>24883.868999999999</v>
      </c>
      <c r="BQ70" s="60">
        <f t="shared" si="2"/>
        <v>26646.826619999996</v>
      </c>
      <c r="BR70" s="30">
        <f t="shared" si="3"/>
        <v>6661.706654999999</v>
      </c>
    </row>
    <row r="71" spans="1:70" x14ac:dyDescent="0.25">
      <c r="A71" s="59" t="s">
        <v>158</v>
      </c>
      <c r="B71" s="30">
        <v>278.47000000000003</v>
      </c>
      <c r="C71" s="30">
        <v>390.17998999999998</v>
      </c>
      <c r="D71" s="30">
        <v>424.32001000000002</v>
      </c>
      <c r="E71" s="30">
        <v>319.64999</v>
      </c>
      <c r="F71" s="30">
        <v>294</v>
      </c>
      <c r="G71" s="30">
        <v>343.26001000000002</v>
      </c>
      <c r="H71" s="30">
        <v>264.22000000000003</v>
      </c>
      <c r="I71" s="30">
        <v>452.82001000000002</v>
      </c>
      <c r="J71" s="30">
        <v>269.22000000000003</v>
      </c>
      <c r="K71" s="30">
        <v>127.02</v>
      </c>
      <c r="L71" s="30">
        <v>260.58999999999997</v>
      </c>
      <c r="M71" s="30">
        <v>163</v>
      </c>
      <c r="N71" s="30">
        <v>159.31</v>
      </c>
      <c r="O71" s="30">
        <v>132.25998999999999</v>
      </c>
      <c r="P71" s="30">
        <v>242.67</v>
      </c>
      <c r="Q71" s="30">
        <v>298.58999999999997</v>
      </c>
      <c r="R71" s="30">
        <v>154.71001000000001</v>
      </c>
      <c r="S71" s="30">
        <v>121.84</v>
      </c>
      <c r="T71" s="30">
        <v>104.73</v>
      </c>
      <c r="U71" s="30">
        <v>377.95001000000002</v>
      </c>
      <c r="V71" s="30">
        <v>258.98000999999999</v>
      </c>
      <c r="W71" s="30">
        <v>276.01001000000002</v>
      </c>
      <c r="X71" s="30">
        <v>149.75998999999999</v>
      </c>
      <c r="Y71" s="30">
        <v>341.34</v>
      </c>
      <c r="Z71" s="30">
        <v>262.76999000000001</v>
      </c>
      <c r="AA71" s="30">
        <v>326.73000999999999</v>
      </c>
      <c r="AB71" s="30">
        <v>276.98000999999999</v>
      </c>
      <c r="AC71" s="30">
        <v>407.53</v>
      </c>
      <c r="AD71" s="30">
        <v>329.32001000000002</v>
      </c>
      <c r="AE71" s="30">
        <v>229.74001000000001</v>
      </c>
      <c r="AF71" s="30">
        <v>225.78998999999999</v>
      </c>
      <c r="AG71" s="30">
        <v>208.07001</v>
      </c>
      <c r="AH71" s="30">
        <v>146.09</v>
      </c>
      <c r="AI71" s="30">
        <v>344.54998999999998</v>
      </c>
      <c r="AJ71" s="30">
        <v>320.17000999999999</v>
      </c>
      <c r="AK71" s="30">
        <v>337.14001000000002</v>
      </c>
      <c r="AL71" s="30">
        <v>258.23000999999999</v>
      </c>
      <c r="AM71" s="30">
        <v>165.3</v>
      </c>
      <c r="AN71" s="30">
        <v>282.73998999999998</v>
      </c>
      <c r="AO71" s="30">
        <v>295.92000999999999</v>
      </c>
      <c r="AP71" s="30">
        <v>187.78</v>
      </c>
      <c r="AQ71" s="30">
        <v>189.39999</v>
      </c>
      <c r="AR71" s="30">
        <v>141.75998999999999</v>
      </c>
      <c r="AS71" s="30">
        <v>121.07</v>
      </c>
      <c r="AT71" s="30">
        <v>295.70999</v>
      </c>
      <c r="AU71" s="30">
        <v>353.45001000000002</v>
      </c>
      <c r="AV71" s="30">
        <v>160.32001</v>
      </c>
      <c r="AW71" s="30">
        <v>306.95999</v>
      </c>
      <c r="AX71" s="30">
        <v>302.45001000000002</v>
      </c>
      <c r="AY71" s="30">
        <v>165.09</v>
      </c>
      <c r="AZ71" s="30">
        <v>131.64999</v>
      </c>
      <c r="BA71" s="30">
        <v>324.57999000000001</v>
      </c>
      <c r="BB71" s="30">
        <v>277.45001000000002</v>
      </c>
      <c r="BC71" s="30">
        <v>213.45</v>
      </c>
      <c r="BD71" s="30">
        <v>185.77</v>
      </c>
      <c r="BE71" s="30">
        <v>285.41000000000003</v>
      </c>
      <c r="BF71" s="30">
        <v>263.70999</v>
      </c>
      <c r="BG71" s="30">
        <v>253.47</v>
      </c>
      <c r="BH71" s="30">
        <v>217.74001000000001</v>
      </c>
      <c r="BI71" s="30">
        <v>263.17000999999999</v>
      </c>
      <c r="BJ71" s="30">
        <v>399.88</v>
      </c>
      <c r="BK71" s="30">
        <v>332.20001000000002</v>
      </c>
      <c r="BL71" s="30">
        <v>179.97</v>
      </c>
      <c r="BM71" s="30">
        <v>357.13</v>
      </c>
      <c r="BN71" s="30">
        <v>122.76</v>
      </c>
      <c r="BO71" s="30">
        <v>302.26001000000002</v>
      </c>
      <c r="BQ71" s="60">
        <f t="shared" si="2"/>
        <v>250.73960179999997</v>
      </c>
      <c r="BR71" s="30">
        <f t="shared" si="3"/>
        <v>62.684900449999994</v>
      </c>
    </row>
    <row r="72" spans="1:70" x14ac:dyDescent="0.25">
      <c r="A72" s="59" t="s">
        <v>70</v>
      </c>
      <c r="B72" s="30">
        <v>13970.91</v>
      </c>
      <c r="C72" s="30">
        <v>13020.26</v>
      </c>
      <c r="D72" s="30">
        <v>14564.09</v>
      </c>
      <c r="E72" s="30">
        <v>14785.48</v>
      </c>
      <c r="F72" s="30">
        <v>16134.88</v>
      </c>
      <c r="G72" s="30">
        <v>14939.78</v>
      </c>
      <c r="H72" s="30">
        <v>15879.99</v>
      </c>
      <c r="I72" s="30">
        <v>16375.19</v>
      </c>
      <c r="J72" s="30">
        <v>17601.48</v>
      </c>
      <c r="K72" s="30">
        <v>14467.7</v>
      </c>
      <c r="L72" s="30">
        <v>16139.54</v>
      </c>
      <c r="M72" s="30">
        <v>15381.65</v>
      </c>
      <c r="N72" s="30">
        <v>16571.599999999999</v>
      </c>
      <c r="O72" s="30">
        <v>14205.8</v>
      </c>
      <c r="P72" s="30">
        <v>16116.75</v>
      </c>
      <c r="Q72" s="30">
        <v>17826.41</v>
      </c>
      <c r="R72" s="30">
        <v>16526.868999999999</v>
      </c>
      <c r="S72" s="30">
        <v>16840.919999999998</v>
      </c>
      <c r="T72" s="30">
        <v>16967.52</v>
      </c>
      <c r="U72" s="30">
        <v>15221.3</v>
      </c>
      <c r="V72" s="30">
        <v>17267.811000000002</v>
      </c>
      <c r="W72" s="30">
        <v>18290.289000000001</v>
      </c>
      <c r="X72" s="30">
        <v>17255.349999999999</v>
      </c>
      <c r="Y72" s="30">
        <v>15364.26</v>
      </c>
      <c r="Z72" s="30">
        <v>15928.03</v>
      </c>
      <c r="AA72" s="30">
        <v>15253.35</v>
      </c>
      <c r="AB72" s="30">
        <v>14567.62</v>
      </c>
      <c r="AC72" s="30">
        <v>13453.56</v>
      </c>
      <c r="AD72" s="30">
        <v>17648.77</v>
      </c>
      <c r="AE72" s="30">
        <v>16195.44</v>
      </c>
      <c r="AF72" s="30">
        <v>17391.34</v>
      </c>
      <c r="AG72" s="30">
        <v>16824.73</v>
      </c>
      <c r="AH72" s="30">
        <v>17067.93</v>
      </c>
      <c r="AI72" s="30">
        <v>15707.67</v>
      </c>
      <c r="AJ72" s="30">
        <v>14951.51</v>
      </c>
      <c r="AK72" s="30">
        <v>13777.19</v>
      </c>
      <c r="AL72" s="30">
        <v>14960.66</v>
      </c>
      <c r="AM72" s="30">
        <v>17866.34</v>
      </c>
      <c r="AN72" s="30">
        <v>16066.96</v>
      </c>
      <c r="AO72" s="30">
        <v>17969.57</v>
      </c>
      <c r="AP72" s="30">
        <v>15337.45</v>
      </c>
      <c r="AQ72" s="30">
        <v>12882.23</v>
      </c>
      <c r="AR72" s="30">
        <v>13303.63</v>
      </c>
      <c r="AS72" s="30">
        <v>14472.98</v>
      </c>
      <c r="AT72" s="30">
        <v>14531.44</v>
      </c>
      <c r="AU72" s="30">
        <v>15661.17</v>
      </c>
      <c r="AV72" s="30">
        <v>15858.74</v>
      </c>
      <c r="AW72" s="30">
        <v>14608.55</v>
      </c>
      <c r="AX72" s="30">
        <v>17414.82</v>
      </c>
      <c r="AY72" s="30">
        <v>15372.58</v>
      </c>
      <c r="AZ72" s="30">
        <v>15502.94</v>
      </c>
      <c r="BA72" s="30">
        <v>14794.41</v>
      </c>
      <c r="BB72" s="30">
        <v>13285.89</v>
      </c>
      <c r="BC72" s="30">
        <v>15875.98</v>
      </c>
      <c r="BD72" s="30">
        <v>15232.05</v>
      </c>
      <c r="BE72" s="30">
        <v>15760.59</v>
      </c>
      <c r="BF72" s="30">
        <v>15343.71</v>
      </c>
      <c r="BG72" s="30">
        <v>15536.57</v>
      </c>
      <c r="BH72" s="30">
        <v>14751.04</v>
      </c>
      <c r="BI72" s="30">
        <v>14022.84</v>
      </c>
      <c r="BJ72" s="30">
        <v>12800.56</v>
      </c>
      <c r="BK72" s="30">
        <v>15155.71</v>
      </c>
      <c r="BL72" s="30">
        <v>17096.650000000001</v>
      </c>
      <c r="BM72" s="30">
        <v>14545.38</v>
      </c>
      <c r="BN72" s="30">
        <v>15703.24</v>
      </c>
      <c r="BO72" s="30">
        <v>15459.85</v>
      </c>
      <c r="BQ72" s="60">
        <f t="shared" si="2"/>
        <v>15593.519779999999</v>
      </c>
      <c r="BR72" s="30">
        <f t="shared" si="3"/>
        <v>3898.3799449999997</v>
      </c>
    </row>
    <row r="73" spans="1:70" x14ac:dyDescent="0.25">
      <c r="A73" s="59" t="s">
        <v>71</v>
      </c>
      <c r="B73" s="30">
        <v>2278.5500000000002</v>
      </c>
      <c r="C73" s="30">
        <v>2110.79</v>
      </c>
      <c r="D73" s="30">
        <v>1906.89</v>
      </c>
      <c r="E73" s="30">
        <v>1444.5600999999999</v>
      </c>
      <c r="F73" s="30">
        <v>1564.79</v>
      </c>
      <c r="G73" s="30">
        <v>2279.8101000000001</v>
      </c>
      <c r="H73" s="30">
        <v>1662.14</v>
      </c>
      <c r="I73" s="30">
        <v>1290.3800000000001</v>
      </c>
      <c r="J73" s="30">
        <v>1986.63</v>
      </c>
      <c r="K73" s="30">
        <v>2106.3301000000001</v>
      </c>
      <c r="L73" s="30">
        <v>1782.05</v>
      </c>
      <c r="M73" s="30">
        <v>2275.7199999999998</v>
      </c>
      <c r="N73" s="30">
        <v>1357.9399000000001</v>
      </c>
      <c r="O73" s="30">
        <v>1935.46</v>
      </c>
      <c r="P73" s="30">
        <v>1369.95</v>
      </c>
      <c r="Q73" s="30">
        <v>1659.85</v>
      </c>
      <c r="R73" s="30">
        <v>2220.1298999999999</v>
      </c>
      <c r="S73" s="30">
        <v>1834.66</v>
      </c>
      <c r="T73" s="30">
        <v>1551.47</v>
      </c>
      <c r="U73" s="30">
        <v>2443.7800000000002</v>
      </c>
      <c r="V73" s="30">
        <v>1924.17</v>
      </c>
      <c r="W73" s="30">
        <v>1726.0699</v>
      </c>
      <c r="X73" s="30">
        <v>2013.0699</v>
      </c>
      <c r="Y73" s="30">
        <v>2283.4699999999998</v>
      </c>
      <c r="Z73" s="30">
        <v>2807.3400999999999</v>
      </c>
      <c r="AA73" s="30">
        <v>2447.9899999999998</v>
      </c>
      <c r="AB73" s="30">
        <v>2336.54</v>
      </c>
      <c r="AC73" s="30">
        <v>2351.5700999999999</v>
      </c>
      <c r="AD73" s="30">
        <v>2034.34</v>
      </c>
      <c r="AE73" s="30">
        <v>2018.55</v>
      </c>
      <c r="AF73" s="30">
        <v>1758.9399000000001</v>
      </c>
      <c r="AG73" s="30">
        <v>1555.22</v>
      </c>
      <c r="AH73" s="30">
        <v>2014.28</v>
      </c>
      <c r="AI73" s="30">
        <v>1826.75</v>
      </c>
      <c r="AJ73" s="30">
        <v>2404.9699999999998</v>
      </c>
      <c r="AK73" s="30">
        <v>2328.21</v>
      </c>
      <c r="AL73" s="30">
        <v>1951.01</v>
      </c>
      <c r="AM73" s="30">
        <v>1806.26</v>
      </c>
      <c r="AN73" s="30">
        <v>1763.37</v>
      </c>
      <c r="AO73" s="30">
        <v>1829.5</v>
      </c>
      <c r="AP73" s="30">
        <v>1982.84</v>
      </c>
      <c r="AQ73" s="30">
        <v>2270.9899999999998</v>
      </c>
      <c r="AR73" s="30">
        <v>1926.46</v>
      </c>
      <c r="AS73" s="30">
        <v>1884.88</v>
      </c>
      <c r="AT73" s="30">
        <v>3007.99</v>
      </c>
      <c r="AU73" s="30">
        <v>2324.04</v>
      </c>
      <c r="AV73" s="30">
        <v>1832.41</v>
      </c>
      <c r="AW73" s="30">
        <v>2124.1999999999998</v>
      </c>
      <c r="AX73" s="30">
        <v>1692.24</v>
      </c>
      <c r="AY73" s="30">
        <v>2210.7399999999998</v>
      </c>
      <c r="AZ73" s="30">
        <v>1616.03</v>
      </c>
      <c r="BA73" s="30">
        <v>1511.8199</v>
      </c>
      <c r="BB73" s="30">
        <v>2086.9699999999998</v>
      </c>
      <c r="BC73" s="30">
        <v>1658.6899000000001</v>
      </c>
      <c r="BD73" s="30">
        <v>1813.51</v>
      </c>
      <c r="BE73" s="30">
        <v>1811.03</v>
      </c>
      <c r="BF73" s="30">
        <v>2095.23</v>
      </c>
      <c r="BG73" s="30">
        <v>1870.0600999999999</v>
      </c>
      <c r="BH73" s="30">
        <v>2059.7399999999998</v>
      </c>
      <c r="BI73" s="30">
        <v>1854.05</v>
      </c>
      <c r="BJ73" s="30">
        <v>2016.13</v>
      </c>
      <c r="BK73" s="30">
        <v>1536.16</v>
      </c>
      <c r="BL73" s="30">
        <v>1146.71</v>
      </c>
      <c r="BM73" s="30">
        <v>1963.21</v>
      </c>
      <c r="BN73" s="30">
        <v>1974.46</v>
      </c>
      <c r="BO73" s="30">
        <v>1564.83</v>
      </c>
      <c r="BQ73" s="60">
        <f t="shared" si="2"/>
        <v>1981.3415940000009</v>
      </c>
      <c r="BR73" s="30">
        <f t="shared" si="3"/>
        <v>495.33539850000022</v>
      </c>
    </row>
    <row r="74" spans="1:70" x14ac:dyDescent="0.25">
      <c r="A74" s="59" t="s">
        <v>159</v>
      </c>
      <c r="B74" s="30">
        <v>6332.7201999999997</v>
      </c>
      <c r="C74" s="30">
        <v>5675.5497999999998</v>
      </c>
      <c r="D74" s="30">
        <v>5274.0698000000002</v>
      </c>
      <c r="E74" s="30">
        <v>4704.2798000000003</v>
      </c>
      <c r="F74" s="30">
        <v>4961.0600999999997</v>
      </c>
      <c r="G74" s="30">
        <v>4612.5298000000003</v>
      </c>
      <c r="H74" s="30">
        <v>6004.46</v>
      </c>
      <c r="I74" s="30">
        <v>5737.5698000000002</v>
      </c>
      <c r="J74" s="30">
        <v>5329.3999000000003</v>
      </c>
      <c r="K74" s="30">
        <v>4526.04</v>
      </c>
      <c r="L74" s="30">
        <v>4914.8500999999997</v>
      </c>
      <c r="M74" s="30">
        <v>5797.3701000000001</v>
      </c>
      <c r="N74" s="30">
        <v>6340.8397999999997</v>
      </c>
      <c r="O74" s="30">
        <v>5469.1499000000003</v>
      </c>
      <c r="P74" s="30">
        <v>5601.1400999999996</v>
      </c>
      <c r="Q74" s="30">
        <v>6031.8798999999999</v>
      </c>
      <c r="R74" s="30">
        <v>6623.4902000000002</v>
      </c>
      <c r="S74" s="30">
        <v>6422.6698999999999</v>
      </c>
      <c r="T74" s="30">
        <v>5989.6298999999999</v>
      </c>
      <c r="U74" s="30">
        <v>6178.4701999999997</v>
      </c>
      <c r="V74" s="30">
        <v>6513.52</v>
      </c>
      <c r="W74" s="30">
        <v>5571.2002000000002</v>
      </c>
      <c r="X74" s="30">
        <v>6336.0600999999997</v>
      </c>
      <c r="Y74" s="30">
        <v>6154.6602000000003</v>
      </c>
      <c r="Z74" s="30">
        <v>6554.8100999999997</v>
      </c>
      <c r="AA74" s="30">
        <v>6328.3198000000002</v>
      </c>
      <c r="AB74" s="30">
        <v>5743.8301000000001</v>
      </c>
      <c r="AC74" s="30">
        <v>5650.8301000000001</v>
      </c>
      <c r="AD74" s="30">
        <v>6285.6602000000003</v>
      </c>
      <c r="AE74" s="30">
        <v>6180.25</v>
      </c>
      <c r="AF74" s="30">
        <v>6785.3500999999997</v>
      </c>
      <c r="AG74" s="30">
        <v>6242.1000999999997</v>
      </c>
      <c r="AH74" s="30">
        <v>7003.6298999999999</v>
      </c>
      <c r="AI74" s="30">
        <v>7239.27</v>
      </c>
      <c r="AJ74" s="30">
        <v>6931.1499000000003</v>
      </c>
      <c r="AK74" s="30">
        <v>6514.9701999999997</v>
      </c>
      <c r="AL74" s="30">
        <v>7090.6801999999998</v>
      </c>
      <c r="AM74" s="30">
        <v>6059.1400999999996</v>
      </c>
      <c r="AN74" s="30">
        <v>5877.8500999999997</v>
      </c>
      <c r="AO74" s="30">
        <v>5758.6201000000001</v>
      </c>
      <c r="AP74" s="30">
        <v>6184.54</v>
      </c>
      <c r="AQ74" s="30">
        <v>6286.4198999999999</v>
      </c>
      <c r="AR74" s="30">
        <v>6247.52</v>
      </c>
      <c r="AS74" s="30">
        <v>6198.9902000000002</v>
      </c>
      <c r="AT74" s="30">
        <v>6521.29</v>
      </c>
      <c r="AU74" s="30">
        <v>6284.6899000000003</v>
      </c>
      <c r="AV74" s="30">
        <v>6700.3999000000003</v>
      </c>
      <c r="AW74" s="30">
        <v>6574.3999000000003</v>
      </c>
      <c r="AX74" s="30">
        <v>6434.1298999999999</v>
      </c>
      <c r="AY74" s="30">
        <v>6343.6698999999999</v>
      </c>
      <c r="AZ74" s="30">
        <v>5806.2798000000003</v>
      </c>
      <c r="BA74" s="30">
        <v>5590.4902000000002</v>
      </c>
      <c r="BB74" s="30">
        <v>6233.3301000000001</v>
      </c>
      <c r="BC74" s="30">
        <v>5785.4198999999999</v>
      </c>
      <c r="BD74" s="30">
        <v>5650.0698000000002</v>
      </c>
      <c r="BE74" s="30">
        <v>6083.1400999999996</v>
      </c>
      <c r="BF74" s="30">
        <v>6047.4399000000003</v>
      </c>
      <c r="BG74" s="30">
        <v>5439.7798000000003</v>
      </c>
      <c r="BH74" s="30">
        <v>6658.3999000000003</v>
      </c>
      <c r="BI74" s="30">
        <v>6683.8198000000002</v>
      </c>
      <c r="BJ74" s="30">
        <v>6004.3798999999999</v>
      </c>
      <c r="BK74" s="30">
        <v>6781.8397999999997</v>
      </c>
      <c r="BL74" s="30">
        <v>5577.8100999999997</v>
      </c>
      <c r="BM74" s="30">
        <v>7620.9902000000002</v>
      </c>
      <c r="BN74" s="30">
        <v>5862.0497999999998</v>
      </c>
      <c r="BO74" s="30">
        <v>6378.1499000000003</v>
      </c>
      <c r="BQ74" s="60">
        <f t="shared" si="2"/>
        <v>6280.3120060000001</v>
      </c>
      <c r="BR74" s="30">
        <f t="shared" si="3"/>
        <v>1570.0780015</v>
      </c>
    </row>
    <row r="75" spans="1:70" x14ac:dyDescent="0.25">
      <c r="A75" s="59" t="s">
        <v>72</v>
      </c>
      <c r="B75" s="30">
        <v>0</v>
      </c>
      <c r="C75" s="30">
        <v>0</v>
      </c>
      <c r="D75" s="30">
        <v>0</v>
      </c>
      <c r="E75" s="30">
        <v>0</v>
      </c>
      <c r="F75" s="30">
        <v>0</v>
      </c>
      <c r="G75" s="30">
        <v>7.0000000300000004E-2</v>
      </c>
      <c r="H75" s="30">
        <v>1.1399999999999999</v>
      </c>
      <c r="I75" s="30">
        <v>0</v>
      </c>
      <c r="J75" s="30">
        <v>0</v>
      </c>
      <c r="K75" s="30">
        <v>7.0000000300000004E-2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0.14000000000000001</v>
      </c>
      <c r="W75" s="30">
        <v>0</v>
      </c>
      <c r="X75" s="30">
        <v>0</v>
      </c>
      <c r="Y75" s="30">
        <v>0.20999999</v>
      </c>
      <c r="Z75" s="30">
        <v>0</v>
      </c>
      <c r="AA75" s="30">
        <v>0</v>
      </c>
      <c r="AB75" s="30">
        <v>7.0000000300000004E-2</v>
      </c>
      <c r="AC75" s="30">
        <v>1.59</v>
      </c>
      <c r="AD75" s="30">
        <v>0.23999999</v>
      </c>
      <c r="AE75" s="30">
        <v>0.14000000000000001</v>
      </c>
      <c r="AF75" s="30">
        <v>0</v>
      </c>
      <c r="AG75" s="30">
        <v>0.34</v>
      </c>
      <c r="AH75" s="30">
        <v>0</v>
      </c>
      <c r="AI75" s="30">
        <v>7.0000000300000004E-2</v>
      </c>
      <c r="AJ75" s="30">
        <v>0.17</v>
      </c>
      <c r="AK75" s="30">
        <v>5.0100002000000003</v>
      </c>
      <c r="AL75" s="30">
        <v>0.41</v>
      </c>
      <c r="AM75" s="30">
        <v>3.6199998999999998</v>
      </c>
      <c r="AN75" s="30">
        <v>4.1700001000000002</v>
      </c>
      <c r="AO75" s="30">
        <v>0</v>
      </c>
      <c r="AP75" s="30">
        <v>0.63</v>
      </c>
      <c r="AQ75" s="30">
        <v>7.0000000300000004E-2</v>
      </c>
      <c r="AR75" s="30">
        <v>0.15000000999999999</v>
      </c>
      <c r="AS75" s="30">
        <v>0</v>
      </c>
      <c r="AT75" s="30">
        <v>1.08</v>
      </c>
      <c r="AU75" s="30">
        <v>0.37</v>
      </c>
      <c r="AV75" s="30">
        <v>0</v>
      </c>
      <c r="AW75" s="30">
        <v>0.64999998000000003</v>
      </c>
      <c r="AX75" s="30">
        <v>0</v>
      </c>
      <c r="AY75" s="30">
        <v>0</v>
      </c>
      <c r="AZ75" s="30">
        <v>0.55000000999999998</v>
      </c>
      <c r="BA75" s="30">
        <v>0.20999999</v>
      </c>
      <c r="BB75" s="30">
        <v>0.43000000999999999</v>
      </c>
      <c r="BC75" s="30">
        <v>0.47</v>
      </c>
      <c r="BD75" s="30">
        <v>0</v>
      </c>
      <c r="BE75" s="30">
        <v>0</v>
      </c>
      <c r="BF75" s="30">
        <v>0</v>
      </c>
      <c r="BG75" s="30">
        <v>0</v>
      </c>
      <c r="BH75" s="30">
        <v>0</v>
      </c>
      <c r="BI75" s="30">
        <v>9.9999997799999994E-3</v>
      </c>
      <c r="BJ75" s="30">
        <v>2.2200000000000002</v>
      </c>
      <c r="BK75" s="30">
        <v>0</v>
      </c>
      <c r="BL75" s="30">
        <v>0</v>
      </c>
      <c r="BM75" s="30">
        <v>0</v>
      </c>
      <c r="BN75" s="30">
        <v>0</v>
      </c>
      <c r="BO75" s="30">
        <v>0</v>
      </c>
      <c r="BQ75" s="60">
        <f t="shared" si="2"/>
        <v>0.46040000361359995</v>
      </c>
      <c r="BR75" s="30">
        <f t="shared" si="3"/>
        <v>0.11510000090339999</v>
      </c>
    </row>
    <row r="76" spans="1:70" x14ac:dyDescent="0.25">
      <c r="A76" s="59" t="s">
        <v>73</v>
      </c>
      <c r="B76" s="30">
        <v>2377.23</v>
      </c>
      <c r="C76" s="30">
        <v>2263.9398999999999</v>
      </c>
      <c r="D76" s="30">
        <v>2664.9099000000001</v>
      </c>
      <c r="E76" s="30">
        <v>2584.71</v>
      </c>
      <c r="F76" s="30">
        <v>2662.04</v>
      </c>
      <c r="G76" s="30">
        <v>2789.8600999999999</v>
      </c>
      <c r="H76" s="30">
        <v>3014.3798999999999</v>
      </c>
      <c r="I76" s="30">
        <v>2187.9699999999998</v>
      </c>
      <c r="J76" s="30">
        <v>2956.0700999999999</v>
      </c>
      <c r="K76" s="30">
        <v>2629.05</v>
      </c>
      <c r="L76" s="30">
        <v>2405.8000000000002</v>
      </c>
      <c r="M76" s="30">
        <v>2533.6201000000001</v>
      </c>
      <c r="N76" s="30">
        <v>2416.8200999999999</v>
      </c>
      <c r="O76" s="30">
        <v>2622.22</v>
      </c>
      <c r="P76" s="30">
        <v>2240.7600000000002</v>
      </c>
      <c r="Q76" s="30">
        <v>2345.2199999999998</v>
      </c>
      <c r="R76" s="30">
        <v>2307.5300000000002</v>
      </c>
      <c r="S76" s="30">
        <v>2594.8998999999999</v>
      </c>
      <c r="T76" s="30">
        <v>2476.3600999999999</v>
      </c>
      <c r="U76" s="30">
        <v>2943.26</v>
      </c>
      <c r="V76" s="30">
        <v>2507.4699999999998</v>
      </c>
      <c r="W76" s="30">
        <v>2153.8701000000001</v>
      </c>
      <c r="X76" s="30">
        <v>2402.3000000000002</v>
      </c>
      <c r="Y76" s="30">
        <v>2411.7399999999998</v>
      </c>
      <c r="Z76" s="30">
        <v>2264.6799000000001</v>
      </c>
      <c r="AA76" s="30">
        <v>2682.3400999999999</v>
      </c>
      <c r="AB76" s="30">
        <v>2863.8301000000001</v>
      </c>
      <c r="AC76" s="30">
        <v>2571.3301000000001</v>
      </c>
      <c r="AD76" s="30">
        <v>2360.77</v>
      </c>
      <c r="AE76" s="30">
        <v>2512.4499999999998</v>
      </c>
      <c r="AF76" s="30">
        <v>2184.4899999999998</v>
      </c>
      <c r="AG76" s="30">
        <v>2226.79</v>
      </c>
      <c r="AH76" s="30">
        <v>2618.6898999999999</v>
      </c>
      <c r="AI76" s="30">
        <v>2676.47</v>
      </c>
      <c r="AJ76" s="30">
        <v>2570.1298999999999</v>
      </c>
      <c r="AK76" s="30">
        <v>2985.1898999999999</v>
      </c>
      <c r="AL76" s="30">
        <v>2890.95</v>
      </c>
      <c r="AM76" s="30">
        <v>2145.8899000000001</v>
      </c>
      <c r="AN76" s="30">
        <v>2501.4899999999998</v>
      </c>
      <c r="AO76" s="30">
        <v>2391.6001000000001</v>
      </c>
      <c r="AP76" s="30">
        <v>2421.3400999999999</v>
      </c>
      <c r="AQ76" s="30">
        <v>2604.4899999999998</v>
      </c>
      <c r="AR76" s="30">
        <v>2185.3200999999999</v>
      </c>
      <c r="AS76" s="30">
        <v>2704.8501000000001</v>
      </c>
      <c r="AT76" s="30">
        <v>2696.6799000000001</v>
      </c>
      <c r="AU76" s="30">
        <v>2751.8600999999999</v>
      </c>
      <c r="AV76" s="30">
        <v>2358.3101000000001</v>
      </c>
      <c r="AW76" s="30">
        <v>2616.9099000000001</v>
      </c>
      <c r="AX76" s="30">
        <v>2504.4499999999998</v>
      </c>
      <c r="AY76" s="30">
        <v>2844.3501000000001</v>
      </c>
      <c r="AZ76" s="30">
        <v>2768.8200999999999</v>
      </c>
      <c r="BA76" s="30">
        <v>2356.0601000000001</v>
      </c>
      <c r="BB76" s="30">
        <v>2818.8400999999999</v>
      </c>
      <c r="BC76" s="30">
        <v>2342.0100000000002</v>
      </c>
      <c r="BD76" s="30">
        <v>2336.9099000000001</v>
      </c>
      <c r="BE76" s="30">
        <v>2311.0900999999999</v>
      </c>
      <c r="BF76" s="30">
        <v>2194.7800000000002</v>
      </c>
      <c r="BG76" s="30">
        <v>2463.5801000000001</v>
      </c>
      <c r="BH76" s="30">
        <v>2436.1100999999999</v>
      </c>
      <c r="BI76" s="30">
        <v>2303.9699999999998</v>
      </c>
      <c r="BJ76" s="30">
        <v>2341.3400999999999</v>
      </c>
      <c r="BK76" s="30">
        <v>2324.5700999999999</v>
      </c>
      <c r="BL76" s="30">
        <v>1916.76</v>
      </c>
      <c r="BM76" s="30">
        <v>2593.04</v>
      </c>
      <c r="BN76" s="30">
        <v>2488.6399000000001</v>
      </c>
      <c r="BO76" s="30">
        <v>2131.27</v>
      </c>
      <c r="BQ76" s="60">
        <f t="shared" si="2"/>
        <v>2481.2174199999995</v>
      </c>
      <c r="BR76" s="30">
        <f t="shared" si="3"/>
        <v>620.30435499999987</v>
      </c>
    </row>
    <row r="77" spans="1:70" x14ac:dyDescent="0.25">
      <c r="A77" s="59" t="s">
        <v>74</v>
      </c>
      <c r="B77" s="30">
        <v>13177.69</v>
      </c>
      <c r="C77" s="30">
        <v>12216.37</v>
      </c>
      <c r="D77" s="30">
        <v>13727.21</v>
      </c>
      <c r="E77" s="30">
        <v>13617.25</v>
      </c>
      <c r="F77" s="30">
        <v>15293.01</v>
      </c>
      <c r="G77" s="30">
        <v>14313.5</v>
      </c>
      <c r="H77" s="30">
        <v>15390.08</v>
      </c>
      <c r="I77" s="30">
        <v>15426.84</v>
      </c>
      <c r="J77" s="30">
        <v>16844.778999999999</v>
      </c>
      <c r="K77" s="30">
        <v>13707.77</v>
      </c>
      <c r="L77" s="30">
        <v>15000.52</v>
      </c>
      <c r="M77" s="30">
        <v>14685</v>
      </c>
      <c r="N77" s="30">
        <v>15442.07</v>
      </c>
      <c r="O77" s="30">
        <v>13615.23</v>
      </c>
      <c r="P77" s="30">
        <v>15627.81</v>
      </c>
      <c r="Q77" s="30">
        <v>17217.68</v>
      </c>
      <c r="R77" s="30">
        <v>16084.25</v>
      </c>
      <c r="S77" s="30">
        <v>16298.47</v>
      </c>
      <c r="T77" s="30">
        <v>15951.32</v>
      </c>
      <c r="U77" s="30">
        <v>14375.1</v>
      </c>
      <c r="V77" s="30">
        <v>16553.93</v>
      </c>
      <c r="W77" s="30">
        <v>17565</v>
      </c>
      <c r="X77" s="30">
        <v>16519.32</v>
      </c>
      <c r="Y77" s="30">
        <v>14754.52</v>
      </c>
      <c r="Z77" s="30">
        <v>15259.07</v>
      </c>
      <c r="AA77" s="30">
        <v>14467.37</v>
      </c>
      <c r="AB77" s="30">
        <v>14011.98</v>
      </c>
      <c r="AC77" s="30">
        <v>12896.33</v>
      </c>
      <c r="AD77" s="30">
        <v>16689.330000000002</v>
      </c>
      <c r="AE77" s="30">
        <v>15065.32</v>
      </c>
      <c r="AF77" s="30">
        <v>16439.900000000001</v>
      </c>
      <c r="AG77" s="30">
        <v>16052.92</v>
      </c>
      <c r="AH77" s="30">
        <v>16293.62</v>
      </c>
      <c r="AI77" s="30">
        <v>14919.73</v>
      </c>
      <c r="AJ77" s="30">
        <v>14306.14</v>
      </c>
      <c r="AK77" s="30">
        <v>13009.87</v>
      </c>
      <c r="AL77" s="30">
        <v>14276.37</v>
      </c>
      <c r="AM77" s="30">
        <v>16877.830000000002</v>
      </c>
      <c r="AN77" s="30">
        <v>15211.47</v>
      </c>
      <c r="AO77" s="30">
        <v>17062.438999999998</v>
      </c>
      <c r="AP77" s="30">
        <v>14702.85</v>
      </c>
      <c r="AQ77" s="30">
        <v>12277.18</v>
      </c>
      <c r="AR77" s="30">
        <v>12507.42</v>
      </c>
      <c r="AS77" s="30">
        <v>14085.77</v>
      </c>
      <c r="AT77" s="30">
        <v>14047.02</v>
      </c>
      <c r="AU77" s="30">
        <v>14884.32</v>
      </c>
      <c r="AV77" s="30">
        <v>14926.54</v>
      </c>
      <c r="AW77" s="30">
        <v>14255.3</v>
      </c>
      <c r="AX77" s="30">
        <v>16905.438999999998</v>
      </c>
      <c r="AY77" s="30">
        <v>14822.48</v>
      </c>
      <c r="AZ77" s="30">
        <v>14708.53</v>
      </c>
      <c r="BA77" s="30">
        <v>14135.62</v>
      </c>
      <c r="BB77" s="30">
        <v>12592.51</v>
      </c>
      <c r="BC77" s="30">
        <v>15266.18</v>
      </c>
      <c r="BD77" s="30">
        <v>14306.92</v>
      </c>
      <c r="BE77" s="30">
        <v>15179.88</v>
      </c>
      <c r="BF77" s="30">
        <v>14684.34</v>
      </c>
      <c r="BG77" s="30">
        <v>15100.24</v>
      </c>
      <c r="BH77" s="30">
        <v>14273.39</v>
      </c>
      <c r="BI77" s="30">
        <v>13436.49</v>
      </c>
      <c r="BJ77" s="30">
        <v>12270.17</v>
      </c>
      <c r="BK77" s="30">
        <v>14587.96</v>
      </c>
      <c r="BL77" s="30">
        <v>16227.27</v>
      </c>
      <c r="BM77" s="30">
        <v>14125.4</v>
      </c>
      <c r="BN77" s="30">
        <v>14985.4</v>
      </c>
      <c r="BO77" s="30">
        <v>14882.8</v>
      </c>
      <c r="BQ77" s="60">
        <f t="shared" si="2"/>
        <v>14902.380360000003</v>
      </c>
      <c r="BR77" s="30">
        <f t="shared" si="3"/>
        <v>3725.5950900000007</v>
      </c>
    </row>
    <row r="78" spans="1:70" x14ac:dyDescent="0.25">
      <c r="A78" s="59" t="s">
        <v>75</v>
      </c>
      <c r="B78" s="30">
        <v>7996.6602000000003</v>
      </c>
      <c r="C78" s="30">
        <v>7426.5097999999998</v>
      </c>
      <c r="D78" s="30">
        <v>6682.96</v>
      </c>
      <c r="E78" s="30">
        <v>6611.9301999999998</v>
      </c>
      <c r="F78" s="30">
        <v>6757.7997999999998</v>
      </c>
      <c r="G78" s="30">
        <v>8179.6899000000003</v>
      </c>
      <c r="H78" s="30">
        <v>7597</v>
      </c>
      <c r="I78" s="30">
        <v>6745</v>
      </c>
      <c r="J78" s="30">
        <v>8997.4696999999996</v>
      </c>
      <c r="K78" s="30">
        <v>8063.0698000000002</v>
      </c>
      <c r="L78" s="30">
        <v>7503.96</v>
      </c>
      <c r="M78" s="30">
        <v>8041.7402000000002</v>
      </c>
      <c r="N78" s="30">
        <v>6860.6698999999999</v>
      </c>
      <c r="O78" s="30">
        <v>7630.8999000000003</v>
      </c>
      <c r="P78" s="30">
        <v>7691.1801999999998</v>
      </c>
      <c r="Q78" s="30">
        <v>8134.7201999999997</v>
      </c>
      <c r="R78" s="30">
        <v>8325.8495999999996</v>
      </c>
      <c r="S78" s="30">
        <v>8510.5596000000005</v>
      </c>
      <c r="T78" s="30">
        <v>7417.71</v>
      </c>
      <c r="U78" s="30">
        <v>8324.0995999999996</v>
      </c>
      <c r="V78" s="30">
        <v>8266.75</v>
      </c>
      <c r="W78" s="30">
        <v>7985.6698999999999</v>
      </c>
      <c r="X78" s="30">
        <v>8167.3301000000001</v>
      </c>
      <c r="Y78" s="30">
        <v>8607.7597999999998</v>
      </c>
      <c r="Z78" s="30">
        <v>8662.9902000000002</v>
      </c>
      <c r="AA78" s="30">
        <v>8887.4297000000006</v>
      </c>
      <c r="AB78" s="30">
        <v>8844.2597999999998</v>
      </c>
      <c r="AC78" s="30">
        <v>8878.9804999999997</v>
      </c>
      <c r="AD78" s="30">
        <v>8445.4297000000006</v>
      </c>
      <c r="AE78" s="30">
        <v>7666.6499000000003</v>
      </c>
      <c r="AF78" s="30">
        <v>8444.0800999999992</v>
      </c>
      <c r="AG78" s="30">
        <v>7680.6899000000003</v>
      </c>
      <c r="AH78" s="30">
        <v>8985.7001999999993</v>
      </c>
      <c r="AI78" s="30">
        <v>8498.9599999999991</v>
      </c>
      <c r="AJ78" s="30">
        <v>8277.0195000000003</v>
      </c>
      <c r="AK78" s="30">
        <v>8488.9004000000004</v>
      </c>
      <c r="AL78" s="30">
        <v>8143.25</v>
      </c>
      <c r="AM78" s="30">
        <v>8221.1396000000004</v>
      </c>
      <c r="AN78" s="30">
        <v>8205.4297000000006</v>
      </c>
      <c r="AO78" s="30">
        <v>8221.5995999999996</v>
      </c>
      <c r="AP78" s="30">
        <v>8419.2900000000009</v>
      </c>
      <c r="AQ78" s="30">
        <v>8458.1699000000008</v>
      </c>
      <c r="AR78" s="30">
        <v>7819.54</v>
      </c>
      <c r="AS78" s="30">
        <v>9277.7099999999991</v>
      </c>
      <c r="AT78" s="30">
        <v>8712.2695000000003</v>
      </c>
      <c r="AU78" s="30">
        <v>8625.9004000000004</v>
      </c>
      <c r="AV78" s="30">
        <v>7529.75</v>
      </c>
      <c r="AW78" s="30">
        <v>8651.5097999999998</v>
      </c>
      <c r="AX78" s="30">
        <v>9055.7900000000009</v>
      </c>
      <c r="AY78" s="30">
        <v>9258.7597999999998</v>
      </c>
      <c r="AZ78" s="30">
        <v>9095.3202999999994</v>
      </c>
      <c r="BA78" s="30">
        <v>10110.26</v>
      </c>
      <c r="BB78" s="30">
        <v>10633.93</v>
      </c>
      <c r="BC78" s="30">
        <v>9194.7196999999996</v>
      </c>
      <c r="BD78" s="30">
        <v>8175.8301000000001</v>
      </c>
      <c r="BE78" s="30">
        <v>9739.7900000000009</v>
      </c>
      <c r="BF78" s="30">
        <v>8929.0702999999994</v>
      </c>
      <c r="BG78" s="30">
        <v>9755.4403999999995</v>
      </c>
      <c r="BH78" s="30">
        <v>9550.9102000000003</v>
      </c>
      <c r="BI78" s="30">
        <v>7890.3100999999997</v>
      </c>
      <c r="BJ78" s="30">
        <v>8212.4599999999991</v>
      </c>
      <c r="BK78" s="30">
        <v>8008.1801999999998</v>
      </c>
      <c r="BL78" s="30">
        <v>8210.3397999999997</v>
      </c>
      <c r="BM78" s="30">
        <v>9126.6103999999996</v>
      </c>
      <c r="BN78" s="30">
        <v>9438.6903999999995</v>
      </c>
      <c r="BO78" s="30">
        <v>7450</v>
      </c>
      <c r="BQ78" s="60">
        <f t="shared" si="2"/>
        <v>8589.7757740000034</v>
      </c>
      <c r="BR78" s="30">
        <f t="shared" si="3"/>
        <v>2147.4439435000008</v>
      </c>
    </row>
    <row r="79" spans="1:70" x14ac:dyDescent="0.25">
      <c r="A79" s="59" t="s">
        <v>76</v>
      </c>
      <c r="B79" s="30">
        <v>189.53998999999999</v>
      </c>
      <c r="C79" s="30">
        <v>134.36000000000001</v>
      </c>
      <c r="D79" s="30">
        <v>184.2</v>
      </c>
      <c r="E79" s="30">
        <v>142.92999</v>
      </c>
      <c r="F79" s="30">
        <v>98.779999000000004</v>
      </c>
      <c r="G79" s="30">
        <v>99.279999000000004</v>
      </c>
      <c r="H79" s="30">
        <v>110.98</v>
      </c>
      <c r="I79" s="30">
        <v>128.08000000000001</v>
      </c>
      <c r="J79" s="30">
        <v>116.57</v>
      </c>
      <c r="K79" s="30">
        <v>113.14</v>
      </c>
      <c r="L79" s="30">
        <v>130.00998999999999</v>
      </c>
      <c r="M79" s="30">
        <v>105.95</v>
      </c>
      <c r="N79" s="30">
        <v>135.22</v>
      </c>
      <c r="O79" s="30">
        <v>71.190002000000007</v>
      </c>
      <c r="P79" s="30">
        <v>116.83</v>
      </c>
      <c r="Q79" s="30">
        <v>102.01</v>
      </c>
      <c r="R79" s="30">
        <v>222.56</v>
      </c>
      <c r="S79" s="30">
        <v>189.73</v>
      </c>
      <c r="T79" s="30">
        <v>90.989998</v>
      </c>
      <c r="U79" s="30">
        <v>58.380001</v>
      </c>
      <c r="V79" s="30">
        <v>185.64999</v>
      </c>
      <c r="W79" s="30">
        <v>89.07</v>
      </c>
      <c r="X79" s="30">
        <v>79.569999999999993</v>
      </c>
      <c r="Y79" s="30">
        <v>116.6</v>
      </c>
      <c r="Z79" s="30">
        <v>83.779999000000004</v>
      </c>
      <c r="AA79" s="30">
        <v>85.779999000000004</v>
      </c>
      <c r="AB79" s="30">
        <v>98.589995999999999</v>
      </c>
      <c r="AC79" s="30">
        <v>102.98</v>
      </c>
      <c r="AD79" s="30">
        <v>100.97</v>
      </c>
      <c r="AE79" s="30">
        <v>72.379997000000003</v>
      </c>
      <c r="AF79" s="30">
        <v>59.599997999999999</v>
      </c>
      <c r="AG79" s="30">
        <v>75.639999000000003</v>
      </c>
      <c r="AH79" s="30">
        <v>57.060001</v>
      </c>
      <c r="AI79" s="30">
        <v>91.019997000000004</v>
      </c>
      <c r="AJ79" s="30">
        <v>66.470000999999996</v>
      </c>
      <c r="AK79" s="30">
        <v>49.290000999999997</v>
      </c>
      <c r="AL79" s="30">
        <v>79.449996999999996</v>
      </c>
      <c r="AM79" s="30">
        <v>64.989998</v>
      </c>
      <c r="AN79" s="30">
        <v>138.03998999999999</v>
      </c>
      <c r="AO79" s="30">
        <v>75.510002</v>
      </c>
      <c r="AP79" s="30">
        <v>55.32</v>
      </c>
      <c r="AQ79" s="30">
        <v>57.5</v>
      </c>
      <c r="AR79" s="30">
        <v>72.930000000000007</v>
      </c>
      <c r="AS79" s="30">
        <v>83.230002999999996</v>
      </c>
      <c r="AT79" s="30">
        <v>101.15</v>
      </c>
      <c r="AU79" s="30">
        <v>131.52000000000001</v>
      </c>
      <c r="AV79" s="30">
        <v>82.68</v>
      </c>
      <c r="AW79" s="30">
        <v>63.200001</v>
      </c>
      <c r="AX79" s="30">
        <v>95.529999000000004</v>
      </c>
      <c r="AY79" s="30">
        <v>35.029998999999997</v>
      </c>
      <c r="AZ79" s="30">
        <v>60.740001999999997</v>
      </c>
      <c r="BA79" s="30">
        <v>111.61</v>
      </c>
      <c r="BB79" s="30">
        <v>73.620002999999997</v>
      </c>
      <c r="BC79" s="30">
        <v>87.68</v>
      </c>
      <c r="BD79" s="30">
        <v>62.470001000000003</v>
      </c>
      <c r="BE79" s="30">
        <v>108.79</v>
      </c>
      <c r="BF79" s="30">
        <v>55.830002</v>
      </c>
      <c r="BG79" s="30">
        <v>72.790001000000004</v>
      </c>
      <c r="BH79" s="30">
        <v>95.059997999999993</v>
      </c>
      <c r="BI79" s="30">
        <v>53.869999</v>
      </c>
      <c r="BJ79" s="30">
        <v>69.839995999999999</v>
      </c>
      <c r="BK79" s="30">
        <v>51.110000999999997</v>
      </c>
      <c r="BL79" s="30">
        <v>60.400002000000001</v>
      </c>
      <c r="BM79" s="30">
        <v>39.549999</v>
      </c>
      <c r="BN79" s="30">
        <v>35.18</v>
      </c>
      <c r="BO79" s="30">
        <v>93.379997000000003</v>
      </c>
      <c r="BQ79" s="60">
        <f t="shared" si="2"/>
        <v>84.88219934</v>
      </c>
      <c r="BR79" s="30">
        <f t="shared" si="3"/>
        <v>21.220549835</v>
      </c>
    </row>
    <row r="80" spans="1:70" x14ac:dyDescent="0.25">
      <c r="A80" s="59" t="s">
        <v>77</v>
      </c>
      <c r="B80" s="30">
        <v>500.67998999999998</v>
      </c>
      <c r="C80" s="30">
        <v>357.82999000000001</v>
      </c>
      <c r="D80" s="30">
        <v>207.37</v>
      </c>
      <c r="E80" s="30">
        <v>285.77999999999997</v>
      </c>
      <c r="F80" s="30">
        <v>193.8</v>
      </c>
      <c r="G80" s="30">
        <v>231.84</v>
      </c>
      <c r="H80" s="30">
        <v>301.32001000000002</v>
      </c>
      <c r="I80" s="30">
        <v>249.28</v>
      </c>
      <c r="J80" s="30">
        <v>240.60001</v>
      </c>
      <c r="K80" s="30">
        <v>172.77</v>
      </c>
      <c r="L80" s="30">
        <v>345.76999000000001</v>
      </c>
      <c r="M80" s="30">
        <v>230.81</v>
      </c>
      <c r="N80" s="30">
        <v>343.75</v>
      </c>
      <c r="O80" s="30">
        <v>364.53</v>
      </c>
      <c r="P80" s="30">
        <v>199.5</v>
      </c>
      <c r="Q80" s="30">
        <v>422.76001000000002</v>
      </c>
      <c r="R80" s="30">
        <v>324.41000000000003</v>
      </c>
      <c r="S80" s="30">
        <v>349.29998999999998</v>
      </c>
      <c r="T80" s="30">
        <v>257.62</v>
      </c>
      <c r="U80" s="30">
        <v>179.12</v>
      </c>
      <c r="V80" s="30">
        <v>374.04998999999998</v>
      </c>
      <c r="W80" s="30">
        <v>213.31</v>
      </c>
      <c r="X80" s="30">
        <v>154.75</v>
      </c>
      <c r="Y80" s="30">
        <v>246.63</v>
      </c>
      <c r="Z80" s="30">
        <v>461.45001000000002</v>
      </c>
      <c r="AA80" s="30">
        <v>265.35001</v>
      </c>
      <c r="AB80" s="30">
        <v>294.67000999999999</v>
      </c>
      <c r="AC80" s="30">
        <v>280.85998999999998</v>
      </c>
      <c r="AD80" s="30">
        <v>435.92998999999998</v>
      </c>
      <c r="AE80" s="30">
        <v>221.88</v>
      </c>
      <c r="AF80" s="30">
        <v>354.63</v>
      </c>
      <c r="AG80" s="30">
        <v>259.35001</v>
      </c>
      <c r="AH80" s="30">
        <v>258.81</v>
      </c>
      <c r="AI80" s="30">
        <v>486.95001000000002</v>
      </c>
      <c r="AJ80" s="30">
        <v>188.17999</v>
      </c>
      <c r="AK80" s="30">
        <v>137.91</v>
      </c>
      <c r="AL80" s="30">
        <v>181.64</v>
      </c>
      <c r="AM80" s="30">
        <v>288.92000999999999</v>
      </c>
      <c r="AN80" s="30">
        <v>306.39999</v>
      </c>
      <c r="AO80" s="30">
        <v>320.81</v>
      </c>
      <c r="AP80" s="30">
        <v>188.34</v>
      </c>
      <c r="AQ80" s="30">
        <v>281.17000999999999</v>
      </c>
      <c r="AR80" s="30">
        <v>288.14999</v>
      </c>
      <c r="AS80" s="30">
        <v>346</v>
      </c>
      <c r="AT80" s="30">
        <v>249.07001</v>
      </c>
      <c r="AU80" s="30">
        <v>268.77999999999997</v>
      </c>
      <c r="AV80" s="30">
        <v>313.69</v>
      </c>
      <c r="AW80" s="30">
        <v>326.04998999999998</v>
      </c>
      <c r="AX80" s="30">
        <v>398.69</v>
      </c>
      <c r="AY80" s="30">
        <v>233.24001000000001</v>
      </c>
      <c r="AZ80" s="30">
        <v>277.94</v>
      </c>
      <c r="BA80" s="30">
        <v>232.91</v>
      </c>
      <c r="BB80" s="30">
        <v>275.81</v>
      </c>
      <c r="BC80" s="30">
        <v>330.98998999999998</v>
      </c>
      <c r="BD80" s="30">
        <v>264.42998999999998</v>
      </c>
      <c r="BE80" s="30">
        <v>309.20999</v>
      </c>
      <c r="BF80" s="30">
        <v>294.37</v>
      </c>
      <c r="BG80" s="30">
        <v>245.39</v>
      </c>
      <c r="BH80" s="30">
        <v>273.64001000000002</v>
      </c>
      <c r="BI80" s="30">
        <v>219.91</v>
      </c>
      <c r="BJ80" s="30">
        <v>248.60001</v>
      </c>
      <c r="BK80" s="30">
        <v>218.21001000000001</v>
      </c>
      <c r="BL80" s="30">
        <v>153.75</v>
      </c>
      <c r="BM80" s="30">
        <v>200.74001000000001</v>
      </c>
      <c r="BN80" s="30">
        <v>209.87</v>
      </c>
      <c r="BO80" s="30">
        <v>234.36</v>
      </c>
      <c r="BQ80" s="60">
        <f t="shared" si="2"/>
        <v>274.52480040000006</v>
      </c>
      <c r="BR80" s="30">
        <f t="shared" si="3"/>
        <v>68.631200100000015</v>
      </c>
    </row>
    <row r="81" spans="1:70" x14ac:dyDescent="0.25">
      <c r="A81" s="59" t="s">
        <v>78</v>
      </c>
      <c r="B81" s="30">
        <v>0</v>
      </c>
      <c r="C81" s="30">
        <v>9.0000003600000003E-2</v>
      </c>
      <c r="D81" s="30">
        <v>1.5700000999999999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Q81" s="60">
        <f t="shared" si="2"/>
        <v>0</v>
      </c>
      <c r="BR81" s="30">
        <f t="shared" si="3"/>
        <v>0</v>
      </c>
    </row>
    <row r="82" spans="1:70" x14ac:dyDescent="0.25">
      <c r="A82" s="59" t="s">
        <v>79</v>
      </c>
      <c r="B82" s="30">
        <v>501.07999000000001</v>
      </c>
      <c r="C82" s="30">
        <v>172.08</v>
      </c>
      <c r="D82" s="30">
        <v>219.89999</v>
      </c>
      <c r="E82" s="30">
        <v>244.73</v>
      </c>
      <c r="F82" s="30">
        <v>279.14999</v>
      </c>
      <c r="G82" s="30">
        <v>531.22997999999995</v>
      </c>
      <c r="H82" s="30">
        <v>525.82001000000002</v>
      </c>
      <c r="I82" s="30">
        <v>422.67998999999998</v>
      </c>
      <c r="J82" s="30">
        <v>384.07001000000002</v>
      </c>
      <c r="K82" s="30">
        <v>282.01999000000001</v>
      </c>
      <c r="L82" s="30">
        <v>303.92998999999998</v>
      </c>
      <c r="M82" s="30">
        <v>390.54998999999998</v>
      </c>
      <c r="N82" s="30">
        <v>390.95999</v>
      </c>
      <c r="O82" s="30">
        <v>318.89001000000002</v>
      </c>
      <c r="P82" s="30">
        <v>365.87</v>
      </c>
      <c r="Q82" s="30">
        <v>233.64999</v>
      </c>
      <c r="R82" s="30">
        <v>175.05</v>
      </c>
      <c r="S82" s="30">
        <v>273.26001000000002</v>
      </c>
      <c r="T82" s="30">
        <v>302.54001</v>
      </c>
      <c r="U82" s="30">
        <v>467.67998999999998</v>
      </c>
      <c r="V82" s="30">
        <v>417.26001000000002</v>
      </c>
      <c r="W82" s="30">
        <v>366.13</v>
      </c>
      <c r="X82" s="30">
        <v>333.26999000000001</v>
      </c>
      <c r="Y82" s="30">
        <v>433.32999000000001</v>
      </c>
      <c r="Z82" s="30">
        <v>390.63</v>
      </c>
      <c r="AA82" s="30">
        <v>362.22</v>
      </c>
      <c r="AB82" s="30">
        <v>443.76001000000002</v>
      </c>
      <c r="AC82" s="30">
        <v>545.59002999999996</v>
      </c>
      <c r="AD82" s="30">
        <v>476.51999000000001</v>
      </c>
      <c r="AE82" s="30">
        <v>725.84002999999996</v>
      </c>
      <c r="AF82" s="30">
        <v>409.35001</v>
      </c>
      <c r="AG82" s="30">
        <v>390.81</v>
      </c>
      <c r="AH82" s="30">
        <v>315.64001000000002</v>
      </c>
      <c r="AI82" s="30">
        <v>552</v>
      </c>
      <c r="AJ82" s="30">
        <v>595.41998000000001</v>
      </c>
      <c r="AK82" s="30">
        <v>471.59</v>
      </c>
      <c r="AL82" s="30">
        <v>614.01000999999997</v>
      </c>
      <c r="AM82" s="30">
        <v>560.53998000000001</v>
      </c>
      <c r="AN82" s="30">
        <v>665.10999000000004</v>
      </c>
      <c r="AO82" s="30">
        <v>537.14000999999996</v>
      </c>
      <c r="AP82" s="30">
        <v>631.95001000000002</v>
      </c>
      <c r="AQ82" s="30">
        <v>565.60999000000004</v>
      </c>
      <c r="AR82" s="30">
        <v>359.06</v>
      </c>
      <c r="AS82" s="30">
        <v>362.04001</v>
      </c>
      <c r="AT82" s="30">
        <v>537.73999000000003</v>
      </c>
      <c r="AU82" s="30">
        <v>496.76999000000001</v>
      </c>
      <c r="AV82" s="30">
        <v>640.63</v>
      </c>
      <c r="AW82" s="30">
        <v>554.64000999999996</v>
      </c>
      <c r="AX82" s="30">
        <v>558.52002000000005</v>
      </c>
      <c r="AY82" s="30">
        <v>511.45001000000002</v>
      </c>
      <c r="AZ82" s="30">
        <v>463.64999</v>
      </c>
      <c r="BA82" s="30">
        <v>480.04001</v>
      </c>
      <c r="BB82" s="30">
        <v>516.63</v>
      </c>
      <c r="BC82" s="30">
        <v>611.12</v>
      </c>
      <c r="BD82" s="30">
        <v>434.60998999999998</v>
      </c>
      <c r="BE82" s="30">
        <v>424.56</v>
      </c>
      <c r="BF82" s="30">
        <v>406.64999</v>
      </c>
      <c r="BG82" s="30">
        <v>315.95001000000002</v>
      </c>
      <c r="BH82" s="30">
        <v>553.37</v>
      </c>
      <c r="BI82" s="30">
        <v>546.82001000000002</v>
      </c>
      <c r="BJ82" s="30">
        <v>564.66998000000001</v>
      </c>
      <c r="BK82" s="30">
        <v>481.57999000000001</v>
      </c>
      <c r="BL82" s="30">
        <v>498.22</v>
      </c>
      <c r="BM82" s="30">
        <v>671.04998999999998</v>
      </c>
      <c r="BN82" s="30">
        <v>492.51999000000001</v>
      </c>
      <c r="BO82" s="30">
        <v>520.63</v>
      </c>
      <c r="BQ82" s="60">
        <f t="shared" si="2"/>
        <v>480.50340060000008</v>
      </c>
      <c r="BR82" s="30">
        <f t="shared" si="3"/>
        <v>120.12585015000002</v>
      </c>
    </row>
    <row r="83" spans="1:70" x14ac:dyDescent="0.25">
      <c r="A83" s="59" t="s">
        <v>80</v>
      </c>
      <c r="B83" s="30">
        <v>564.62</v>
      </c>
      <c r="C83" s="30">
        <v>338.39001000000002</v>
      </c>
      <c r="D83" s="30">
        <v>406.01001000000002</v>
      </c>
      <c r="E83" s="30">
        <v>408.01001000000002</v>
      </c>
      <c r="F83" s="30">
        <v>523.28003000000001</v>
      </c>
      <c r="G83" s="30">
        <v>403.75</v>
      </c>
      <c r="H83" s="30">
        <v>482.35001</v>
      </c>
      <c r="I83" s="30">
        <v>460.35001</v>
      </c>
      <c r="J83" s="30">
        <v>469.44</v>
      </c>
      <c r="K83" s="30">
        <v>421.69</v>
      </c>
      <c r="L83" s="30">
        <v>380.89001000000002</v>
      </c>
      <c r="M83" s="30">
        <v>572.41998000000001</v>
      </c>
      <c r="N83" s="30">
        <v>504.78</v>
      </c>
      <c r="O83" s="30">
        <v>459.14999</v>
      </c>
      <c r="P83" s="30">
        <v>406.17000999999999</v>
      </c>
      <c r="Q83" s="30">
        <v>400.37</v>
      </c>
      <c r="R83" s="30">
        <v>406.48000999999999</v>
      </c>
      <c r="S83" s="30">
        <v>466.14001000000002</v>
      </c>
      <c r="T83" s="30">
        <v>355.98000999999999</v>
      </c>
      <c r="U83" s="30">
        <v>537.14000999999996</v>
      </c>
      <c r="V83" s="30">
        <v>441.17000999999999</v>
      </c>
      <c r="W83" s="30">
        <v>248.77</v>
      </c>
      <c r="X83" s="30">
        <v>264.58999999999997</v>
      </c>
      <c r="Y83" s="30">
        <v>400.09</v>
      </c>
      <c r="Z83" s="30">
        <v>466.14001000000002</v>
      </c>
      <c r="AA83" s="30">
        <v>462.16</v>
      </c>
      <c r="AB83" s="30">
        <v>509.07999000000001</v>
      </c>
      <c r="AC83" s="30">
        <v>516.45001000000002</v>
      </c>
      <c r="AD83" s="30">
        <v>494.59</v>
      </c>
      <c r="AE83" s="30">
        <v>545.98999000000003</v>
      </c>
      <c r="AF83" s="30">
        <v>420.81</v>
      </c>
      <c r="AG83" s="30">
        <v>377.35998999999998</v>
      </c>
      <c r="AH83" s="30">
        <v>459.88</v>
      </c>
      <c r="AI83" s="30">
        <v>461.64999</v>
      </c>
      <c r="AJ83" s="30">
        <v>598.35999000000004</v>
      </c>
      <c r="AK83" s="30">
        <v>427.35998999999998</v>
      </c>
      <c r="AL83" s="30">
        <v>569.34997999999996</v>
      </c>
      <c r="AM83" s="30">
        <v>507.75</v>
      </c>
      <c r="AN83" s="30">
        <v>662.65997000000004</v>
      </c>
      <c r="AO83" s="30">
        <v>514.94000000000005</v>
      </c>
      <c r="AP83" s="30">
        <v>657.98999000000003</v>
      </c>
      <c r="AQ83" s="30">
        <v>461.23998999999998</v>
      </c>
      <c r="AR83" s="30">
        <v>361.92000999999999</v>
      </c>
      <c r="AS83" s="30">
        <v>381.82001000000002</v>
      </c>
      <c r="AT83" s="30">
        <v>441.20001000000002</v>
      </c>
      <c r="AU83" s="30">
        <v>487.38</v>
      </c>
      <c r="AV83" s="30">
        <v>594.94000000000005</v>
      </c>
      <c r="AW83" s="30">
        <v>502.09</v>
      </c>
      <c r="AX83" s="30">
        <v>415.73998999999998</v>
      </c>
      <c r="AY83" s="30">
        <v>452.97</v>
      </c>
      <c r="AZ83" s="30">
        <v>370.60998999999998</v>
      </c>
      <c r="BA83" s="30">
        <v>480.42000999999999</v>
      </c>
      <c r="BB83" s="30">
        <v>476.91</v>
      </c>
      <c r="BC83" s="30">
        <v>496.87</v>
      </c>
      <c r="BD83" s="30">
        <v>413.84</v>
      </c>
      <c r="BE83" s="30">
        <v>485.64001000000002</v>
      </c>
      <c r="BF83" s="30">
        <v>512.79998999999998</v>
      </c>
      <c r="BG83" s="30">
        <v>371.39001000000002</v>
      </c>
      <c r="BH83" s="30">
        <v>523.13</v>
      </c>
      <c r="BI83" s="30">
        <v>462.03</v>
      </c>
      <c r="BJ83" s="30">
        <v>430.32999000000001</v>
      </c>
      <c r="BK83" s="30">
        <v>492.62</v>
      </c>
      <c r="BL83" s="30">
        <v>401.82001000000002</v>
      </c>
      <c r="BM83" s="30">
        <v>586.47997999999995</v>
      </c>
      <c r="BN83" s="30">
        <v>519.38</v>
      </c>
      <c r="BO83" s="30">
        <v>490.59</v>
      </c>
      <c r="BQ83" s="60">
        <f t="shared" si="2"/>
        <v>467.74079899999998</v>
      </c>
      <c r="BR83" s="30">
        <f t="shared" si="3"/>
        <v>116.93519975</v>
      </c>
    </row>
    <row r="84" spans="1:70" x14ac:dyDescent="0.25">
      <c r="A84" s="59" t="s">
        <v>81</v>
      </c>
      <c r="B84" s="30">
        <v>1287.75</v>
      </c>
      <c r="C84" s="30">
        <v>1256.97</v>
      </c>
      <c r="D84" s="30">
        <v>1214.9000000000001</v>
      </c>
      <c r="E84" s="30">
        <v>1195.9399000000001</v>
      </c>
      <c r="F84" s="30">
        <v>1281.29</v>
      </c>
      <c r="G84" s="30">
        <v>1385.41</v>
      </c>
      <c r="H84" s="30">
        <v>1257.1801</v>
      </c>
      <c r="I84" s="30">
        <v>1351.03</v>
      </c>
      <c r="J84" s="30">
        <v>1394.8</v>
      </c>
      <c r="K84" s="30">
        <v>1119.3199</v>
      </c>
      <c r="L84" s="30">
        <v>1198.1500000000001</v>
      </c>
      <c r="M84" s="30">
        <v>1151.01</v>
      </c>
      <c r="N84" s="30">
        <v>1322.25</v>
      </c>
      <c r="O84" s="30">
        <v>1292.8199</v>
      </c>
      <c r="P84" s="30">
        <v>1252.0699</v>
      </c>
      <c r="Q84" s="30">
        <v>1305.54</v>
      </c>
      <c r="R84" s="30">
        <v>1326.65</v>
      </c>
      <c r="S84" s="30">
        <v>1307.33</v>
      </c>
      <c r="T84" s="30">
        <v>1486.09</v>
      </c>
      <c r="U84" s="30">
        <v>1315.8</v>
      </c>
      <c r="V84" s="30">
        <v>1298.54</v>
      </c>
      <c r="W84" s="30">
        <v>1127.17</v>
      </c>
      <c r="X84" s="30">
        <v>1360.7</v>
      </c>
      <c r="Y84" s="30">
        <v>1260.25</v>
      </c>
      <c r="Z84" s="30">
        <v>1125.99</v>
      </c>
      <c r="AA84" s="30">
        <v>1287.3199</v>
      </c>
      <c r="AB84" s="30">
        <v>1174.29</v>
      </c>
      <c r="AC84" s="30">
        <v>1317.38</v>
      </c>
      <c r="AD84" s="30">
        <v>1309.6801</v>
      </c>
      <c r="AE84" s="30">
        <v>1149.3499999999999</v>
      </c>
      <c r="AF84" s="30">
        <v>1118.8</v>
      </c>
      <c r="AG84" s="30">
        <v>1229.1300000000001</v>
      </c>
      <c r="AH84" s="30">
        <v>1212.2</v>
      </c>
      <c r="AI84" s="30">
        <v>1158.51</v>
      </c>
      <c r="AJ84" s="30">
        <v>1157.27</v>
      </c>
      <c r="AK84" s="30">
        <v>1364.61</v>
      </c>
      <c r="AL84" s="30">
        <v>1221.24</v>
      </c>
      <c r="AM84" s="30">
        <v>1181.51</v>
      </c>
      <c r="AN84" s="30">
        <v>1242.4000000000001</v>
      </c>
      <c r="AO84" s="30">
        <v>1293.1801</v>
      </c>
      <c r="AP84" s="30">
        <v>1254.22</v>
      </c>
      <c r="AQ84" s="30">
        <v>1324.4301</v>
      </c>
      <c r="AR84" s="30">
        <v>1138.6400000000001</v>
      </c>
      <c r="AS84" s="30">
        <v>1180.51</v>
      </c>
      <c r="AT84" s="30">
        <v>1151.8</v>
      </c>
      <c r="AU84" s="30">
        <v>1188.1600000000001</v>
      </c>
      <c r="AV84" s="30">
        <v>1001.83</v>
      </c>
      <c r="AW84" s="30">
        <v>1184.03</v>
      </c>
      <c r="AX84" s="30">
        <v>1386.78</v>
      </c>
      <c r="AY84" s="30">
        <v>1266.1300000000001</v>
      </c>
      <c r="AZ84" s="30">
        <v>1267.8499999999999</v>
      </c>
      <c r="BA84" s="30">
        <v>1518.96</v>
      </c>
      <c r="BB84" s="30">
        <v>1353.65</v>
      </c>
      <c r="BC84" s="30">
        <v>1199.1300000000001</v>
      </c>
      <c r="BD84" s="30">
        <v>1217.05</v>
      </c>
      <c r="BE84" s="30">
        <v>1305.97</v>
      </c>
      <c r="BF84" s="30">
        <v>1239.1899000000001</v>
      </c>
      <c r="BG84" s="30">
        <v>1086.96</v>
      </c>
      <c r="BH84" s="30">
        <v>1226.8800000000001</v>
      </c>
      <c r="BI84" s="30">
        <v>1111.04</v>
      </c>
      <c r="BJ84" s="30">
        <v>1246.8100999999999</v>
      </c>
      <c r="BK84" s="30">
        <v>1171.8699999999999</v>
      </c>
      <c r="BL84" s="30">
        <v>1467.14</v>
      </c>
      <c r="BM84" s="30">
        <v>1279.21</v>
      </c>
      <c r="BN84" s="30">
        <v>963.56</v>
      </c>
      <c r="BO84" s="30">
        <v>1080.27</v>
      </c>
      <c r="BQ84" s="60">
        <f t="shared" si="2"/>
        <v>1236.7492040000002</v>
      </c>
      <c r="BR84" s="30">
        <f t="shared" si="3"/>
        <v>309.18730100000005</v>
      </c>
    </row>
    <row r="85" spans="1:70" x14ac:dyDescent="0.25">
      <c r="A85" s="59" t="s">
        <v>82</v>
      </c>
      <c r="B85" s="30">
        <v>10127.700000000001</v>
      </c>
      <c r="C85" s="30">
        <v>9243.3896000000004</v>
      </c>
      <c r="D85" s="30">
        <v>9425.8798999999999</v>
      </c>
      <c r="E85" s="30">
        <v>9300.1699000000008</v>
      </c>
      <c r="F85" s="30">
        <v>8946.3603999999996</v>
      </c>
      <c r="G85" s="30">
        <v>11207.13</v>
      </c>
      <c r="H85" s="30">
        <v>11851.4</v>
      </c>
      <c r="I85" s="30">
        <v>9848.3096000000005</v>
      </c>
      <c r="J85" s="30">
        <v>12104.01</v>
      </c>
      <c r="K85" s="30">
        <v>9997.9004000000004</v>
      </c>
      <c r="L85" s="30">
        <v>9581.75</v>
      </c>
      <c r="M85" s="30">
        <v>10961.34</v>
      </c>
      <c r="N85" s="30">
        <v>9473.1103999999996</v>
      </c>
      <c r="O85" s="30">
        <v>10441.24</v>
      </c>
      <c r="P85" s="30">
        <v>10326.02</v>
      </c>
      <c r="Q85" s="30">
        <v>13122.57</v>
      </c>
      <c r="R85" s="30">
        <v>11750.33</v>
      </c>
      <c r="S85" s="30">
        <v>11506.01</v>
      </c>
      <c r="T85" s="30">
        <v>9648.3896000000004</v>
      </c>
      <c r="U85" s="30">
        <v>11253.99</v>
      </c>
      <c r="V85" s="30">
        <v>11732.39</v>
      </c>
      <c r="W85" s="30">
        <v>12336.38</v>
      </c>
      <c r="X85" s="30">
        <v>10551.65</v>
      </c>
      <c r="Y85" s="30">
        <v>10923.55</v>
      </c>
      <c r="Z85" s="30">
        <v>11808</v>
      </c>
      <c r="AA85" s="30">
        <v>12336.59</v>
      </c>
      <c r="AB85" s="30">
        <v>12150.89</v>
      </c>
      <c r="AC85" s="30">
        <v>11397.42</v>
      </c>
      <c r="AD85" s="30">
        <v>12309.35</v>
      </c>
      <c r="AE85" s="30">
        <v>10729.39</v>
      </c>
      <c r="AF85" s="30">
        <v>11925.02</v>
      </c>
      <c r="AG85" s="30">
        <v>11724.81</v>
      </c>
      <c r="AH85" s="30">
        <v>12649.87</v>
      </c>
      <c r="AI85" s="30">
        <v>11239.74</v>
      </c>
      <c r="AJ85" s="30">
        <v>12083.21</v>
      </c>
      <c r="AK85" s="30">
        <v>11386.96</v>
      </c>
      <c r="AL85" s="30">
        <v>11991.35</v>
      </c>
      <c r="AM85" s="30">
        <v>13536.5</v>
      </c>
      <c r="AN85" s="30">
        <v>12388.7</v>
      </c>
      <c r="AO85" s="30">
        <v>13424.3</v>
      </c>
      <c r="AP85" s="30">
        <v>12363.15</v>
      </c>
      <c r="AQ85" s="30">
        <v>10381.620000000001</v>
      </c>
      <c r="AR85" s="30">
        <v>10623.05</v>
      </c>
      <c r="AS85" s="30">
        <v>12232.48</v>
      </c>
      <c r="AT85" s="30">
        <v>12118.34</v>
      </c>
      <c r="AU85" s="30">
        <v>12425.45</v>
      </c>
      <c r="AV85" s="30">
        <v>11226.79</v>
      </c>
      <c r="AW85" s="30">
        <v>11398.27</v>
      </c>
      <c r="AX85" s="30">
        <v>12434.29</v>
      </c>
      <c r="AY85" s="30">
        <v>12205.92</v>
      </c>
      <c r="AZ85" s="30">
        <v>11600.69</v>
      </c>
      <c r="BA85" s="30">
        <v>10541.94</v>
      </c>
      <c r="BB85" s="30">
        <v>10628.79</v>
      </c>
      <c r="BC85" s="30">
        <v>10972.87</v>
      </c>
      <c r="BD85" s="30">
        <v>10843.68</v>
      </c>
      <c r="BE85" s="30">
        <v>12853.79</v>
      </c>
      <c r="BF85" s="30">
        <v>11119.78</v>
      </c>
      <c r="BG85" s="30">
        <v>11290.09</v>
      </c>
      <c r="BH85" s="30">
        <v>11704.37</v>
      </c>
      <c r="BI85" s="30">
        <v>10115.17</v>
      </c>
      <c r="BJ85" s="30">
        <v>9994.4599999999991</v>
      </c>
      <c r="BK85" s="30">
        <v>10225.58</v>
      </c>
      <c r="BL85" s="30">
        <v>10786.31</v>
      </c>
      <c r="BM85" s="30">
        <v>12085.43</v>
      </c>
      <c r="BN85" s="30">
        <v>11712.01</v>
      </c>
      <c r="BO85" s="30">
        <v>10658.31</v>
      </c>
      <c r="BQ85" s="60">
        <f t="shared" si="2"/>
        <v>11546.548392000002</v>
      </c>
      <c r="BR85" s="30">
        <f t="shared" si="3"/>
        <v>2886.6370980000006</v>
      </c>
    </row>
    <row r="86" spans="1:70" x14ac:dyDescent="0.25">
      <c r="A86" s="59" t="s">
        <v>83</v>
      </c>
      <c r="B86" s="30">
        <v>25208.960999999999</v>
      </c>
      <c r="C86" s="30">
        <v>26930</v>
      </c>
      <c r="D86" s="30">
        <v>25917.67</v>
      </c>
      <c r="E86" s="30">
        <v>25651.199000000001</v>
      </c>
      <c r="F86" s="30">
        <v>26534.98</v>
      </c>
      <c r="G86" s="30">
        <v>25057.971000000001</v>
      </c>
      <c r="H86" s="30">
        <v>26544.631000000001</v>
      </c>
      <c r="I86" s="30">
        <v>25158.25</v>
      </c>
      <c r="J86" s="30">
        <v>27752.16</v>
      </c>
      <c r="K86" s="30">
        <v>28177.24</v>
      </c>
      <c r="L86" s="30">
        <v>26983.26</v>
      </c>
      <c r="M86" s="30">
        <v>27050.609</v>
      </c>
      <c r="N86" s="30">
        <v>26752.51</v>
      </c>
      <c r="O86" s="30">
        <v>26615.199000000001</v>
      </c>
      <c r="P86" s="30">
        <v>27255.381000000001</v>
      </c>
      <c r="Q86" s="30">
        <v>26281.5</v>
      </c>
      <c r="R86" s="30">
        <v>27083.08</v>
      </c>
      <c r="S86" s="30">
        <v>25713.48</v>
      </c>
      <c r="T86" s="30">
        <v>26678.85</v>
      </c>
      <c r="U86" s="30">
        <v>26758</v>
      </c>
      <c r="V86" s="30">
        <v>27008.26</v>
      </c>
      <c r="W86" s="30">
        <v>28407.4</v>
      </c>
      <c r="X86" s="30">
        <v>27570.949000000001</v>
      </c>
      <c r="Y86" s="30">
        <v>27006.118999999999</v>
      </c>
      <c r="Z86" s="30">
        <v>27164.85</v>
      </c>
      <c r="AA86" s="30">
        <v>26395.449000000001</v>
      </c>
      <c r="AB86" s="30">
        <v>28746.449000000001</v>
      </c>
      <c r="AC86" s="30">
        <v>26274.631000000001</v>
      </c>
      <c r="AD86" s="30">
        <v>27392.188999999998</v>
      </c>
      <c r="AE86" s="30">
        <v>26269.02</v>
      </c>
      <c r="AF86" s="30">
        <v>25870.471000000001</v>
      </c>
      <c r="AG86" s="30">
        <v>26233.17</v>
      </c>
      <c r="AH86" s="30">
        <v>27619.82</v>
      </c>
      <c r="AI86" s="30">
        <v>26678.16</v>
      </c>
      <c r="AJ86" s="30">
        <v>25918.41</v>
      </c>
      <c r="AK86" s="30">
        <v>26403.800999999999</v>
      </c>
      <c r="AL86" s="30">
        <v>28304.868999999999</v>
      </c>
      <c r="AM86" s="30">
        <v>27954.868999999999</v>
      </c>
      <c r="AN86" s="30">
        <v>26519.289000000001</v>
      </c>
      <c r="AO86" s="30">
        <v>25846.050999999999</v>
      </c>
      <c r="AP86" s="30">
        <v>26917.68</v>
      </c>
      <c r="AQ86" s="30">
        <v>25871.859</v>
      </c>
      <c r="AR86" s="30">
        <v>25663.09</v>
      </c>
      <c r="AS86" s="30">
        <v>26359.74</v>
      </c>
      <c r="AT86" s="30">
        <v>25876.311000000002</v>
      </c>
      <c r="AU86" s="30">
        <v>26443.32</v>
      </c>
      <c r="AV86" s="30">
        <v>25813.721000000001</v>
      </c>
      <c r="AW86" s="30">
        <v>25746.66</v>
      </c>
      <c r="AX86" s="30">
        <v>27155.16</v>
      </c>
      <c r="AY86" s="30">
        <v>25130.27</v>
      </c>
      <c r="AZ86" s="30">
        <v>24690.84</v>
      </c>
      <c r="BA86" s="30">
        <v>25717.15</v>
      </c>
      <c r="BB86" s="30">
        <v>27423.438999999998</v>
      </c>
      <c r="BC86" s="30">
        <v>26133</v>
      </c>
      <c r="BD86" s="30">
        <v>25974.938999999998</v>
      </c>
      <c r="BE86" s="30">
        <v>26492.9</v>
      </c>
      <c r="BF86" s="30">
        <v>25423.891</v>
      </c>
      <c r="BG86" s="30">
        <v>26896.400000000001</v>
      </c>
      <c r="BH86" s="30">
        <v>25398.109</v>
      </c>
      <c r="BI86" s="30">
        <v>24477.15</v>
      </c>
      <c r="BJ86" s="30">
        <v>25531.868999999999</v>
      </c>
      <c r="BK86" s="30">
        <v>26568.58</v>
      </c>
      <c r="BL86" s="30">
        <v>27925.381000000001</v>
      </c>
      <c r="BM86" s="30">
        <v>27492.050999999999</v>
      </c>
      <c r="BN86" s="30">
        <v>28552.02</v>
      </c>
      <c r="BO86" s="30">
        <v>26289.949000000001</v>
      </c>
      <c r="BQ86" s="60">
        <f t="shared" si="2"/>
        <v>26555.6623</v>
      </c>
      <c r="BR86" s="30">
        <f t="shared" si="3"/>
        <v>6638.915575</v>
      </c>
    </row>
    <row r="87" spans="1:70" x14ac:dyDescent="0.25">
      <c r="A87" s="59" t="s">
        <v>84</v>
      </c>
      <c r="B87" s="30">
        <v>7562.2002000000002</v>
      </c>
      <c r="C87" s="30">
        <v>7285.3301000000001</v>
      </c>
      <c r="D87" s="30">
        <v>6760.29</v>
      </c>
      <c r="E87" s="30">
        <v>6441.1801999999998</v>
      </c>
      <c r="F87" s="30">
        <v>7289.6499000000003</v>
      </c>
      <c r="G87" s="30">
        <v>8093.9502000000002</v>
      </c>
      <c r="H87" s="30">
        <v>7969.1801999999998</v>
      </c>
      <c r="I87" s="30">
        <v>7336.4399000000003</v>
      </c>
      <c r="J87" s="30">
        <v>9279.1504000000004</v>
      </c>
      <c r="K87" s="30">
        <v>7968.9701999999997</v>
      </c>
      <c r="L87" s="30">
        <v>7662.5298000000003</v>
      </c>
      <c r="M87" s="30">
        <v>7962.5097999999998</v>
      </c>
      <c r="N87" s="30">
        <v>7004.25</v>
      </c>
      <c r="O87" s="30">
        <v>7540.52</v>
      </c>
      <c r="P87" s="30">
        <v>8267.9004000000004</v>
      </c>
      <c r="Q87" s="30">
        <v>8518.0195000000003</v>
      </c>
      <c r="R87" s="30">
        <v>8266.0995999999996</v>
      </c>
      <c r="S87" s="30">
        <v>8401.6201000000001</v>
      </c>
      <c r="T87" s="30">
        <v>7750.2402000000002</v>
      </c>
      <c r="U87" s="30">
        <v>8360.1201000000001</v>
      </c>
      <c r="V87" s="30">
        <v>8321.5800999999992</v>
      </c>
      <c r="W87" s="30">
        <v>8078.0698000000002</v>
      </c>
      <c r="X87" s="30">
        <v>8529.3495999999996</v>
      </c>
      <c r="Y87" s="30">
        <v>8728.4804999999997</v>
      </c>
      <c r="Z87" s="30">
        <v>8387.5</v>
      </c>
      <c r="AA87" s="30">
        <v>9175.9297000000006</v>
      </c>
      <c r="AB87" s="30">
        <v>8610.1504000000004</v>
      </c>
      <c r="AC87" s="30">
        <v>8810.2695000000003</v>
      </c>
      <c r="AD87" s="30">
        <v>8734.25</v>
      </c>
      <c r="AE87" s="30">
        <v>7783.0801000000001</v>
      </c>
      <c r="AF87" s="30">
        <v>8969.4004000000004</v>
      </c>
      <c r="AG87" s="30">
        <v>8085.1499000000003</v>
      </c>
      <c r="AH87" s="30">
        <v>9484.8495999999996</v>
      </c>
      <c r="AI87" s="30">
        <v>9105.8397999999997</v>
      </c>
      <c r="AJ87" s="30">
        <v>8378.3603999999996</v>
      </c>
      <c r="AK87" s="30">
        <v>8832.8603999999996</v>
      </c>
      <c r="AL87" s="30">
        <v>8563.5596000000005</v>
      </c>
      <c r="AM87" s="30">
        <v>8717.5702999999994</v>
      </c>
      <c r="AN87" s="30">
        <v>8331.8896000000004</v>
      </c>
      <c r="AO87" s="30">
        <v>8593.9199000000008</v>
      </c>
      <c r="AP87" s="30">
        <v>8633.4199000000008</v>
      </c>
      <c r="AQ87" s="30">
        <v>8536.5400000000009</v>
      </c>
      <c r="AR87" s="30">
        <v>8034.7997999999998</v>
      </c>
      <c r="AS87" s="30">
        <v>9747.9297000000006</v>
      </c>
      <c r="AT87" s="30">
        <v>8680.7196999999996</v>
      </c>
      <c r="AU87" s="30">
        <v>8926.9199000000008</v>
      </c>
      <c r="AV87" s="30">
        <v>7727.3999000000003</v>
      </c>
      <c r="AW87" s="30">
        <v>8960.7803000000004</v>
      </c>
      <c r="AX87" s="30">
        <v>9660.0097999999998</v>
      </c>
      <c r="AY87" s="30">
        <v>9441.0702999999994</v>
      </c>
      <c r="AZ87" s="30">
        <v>9504.1298999999999</v>
      </c>
      <c r="BA87" s="30">
        <v>8662.6797000000006</v>
      </c>
      <c r="BB87" s="30">
        <v>8939.2597999999998</v>
      </c>
      <c r="BC87" s="30">
        <v>9405.1797000000006</v>
      </c>
      <c r="BD87" s="30">
        <v>7917.2597999999998</v>
      </c>
      <c r="BE87" s="30">
        <v>9742.7597999999998</v>
      </c>
      <c r="BF87" s="30">
        <v>9103.6699000000008</v>
      </c>
      <c r="BG87" s="30">
        <v>10884.48</v>
      </c>
      <c r="BH87" s="30">
        <v>9831.0195000000003</v>
      </c>
      <c r="BI87" s="30">
        <v>8806.2998000000007</v>
      </c>
      <c r="BJ87" s="30">
        <v>8292.4696999999996</v>
      </c>
      <c r="BK87" s="30">
        <v>9155.5</v>
      </c>
      <c r="BL87" s="30">
        <v>9346.4501999999993</v>
      </c>
      <c r="BM87" s="30">
        <v>9496.0596000000005</v>
      </c>
      <c r="BN87" s="30">
        <v>9777.3397999999997</v>
      </c>
      <c r="BO87" s="30">
        <v>8217.8603999999996</v>
      </c>
      <c r="BQ87" s="60">
        <f t="shared" si="2"/>
        <v>8808.64293</v>
      </c>
      <c r="BR87" s="30">
        <f t="shared" si="3"/>
        <v>2202.1607325</v>
      </c>
    </row>
    <row r="88" spans="1:70" x14ac:dyDescent="0.25">
      <c r="A88" s="59" t="s">
        <v>85</v>
      </c>
      <c r="B88" s="30">
        <v>3587.3899000000001</v>
      </c>
      <c r="C88" s="30">
        <v>3713.8600999999999</v>
      </c>
      <c r="D88" s="30">
        <v>4115.5600999999997</v>
      </c>
      <c r="E88" s="30">
        <v>4072.0900999999999</v>
      </c>
      <c r="F88" s="30">
        <v>4024.1001000000001</v>
      </c>
      <c r="G88" s="30">
        <v>3953.8600999999999</v>
      </c>
      <c r="H88" s="30">
        <v>4549.1000999999997</v>
      </c>
      <c r="I88" s="30">
        <v>3295.49</v>
      </c>
      <c r="J88" s="30">
        <v>4987.6099000000004</v>
      </c>
      <c r="K88" s="30">
        <v>4728.4198999999999</v>
      </c>
      <c r="L88" s="30">
        <v>3917.75</v>
      </c>
      <c r="M88" s="30">
        <v>4245.54</v>
      </c>
      <c r="N88" s="30">
        <v>4273.0801000000001</v>
      </c>
      <c r="O88" s="30">
        <v>3817.9198999999999</v>
      </c>
      <c r="P88" s="30">
        <v>4114.3701000000001</v>
      </c>
      <c r="Q88" s="30">
        <v>3933.72</v>
      </c>
      <c r="R88" s="30">
        <v>4236.75</v>
      </c>
      <c r="S88" s="30">
        <v>3634.52</v>
      </c>
      <c r="T88" s="30">
        <v>3294.8899000000001</v>
      </c>
      <c r="U88" s="30">
        <v>4030.96</v>
      </c>
      <c r="V88" s="30">
        <v>3734.9398999999999</v>
      </c>
      <c r="W88" s="30">
        <v>3445.8600999999999</v>
      </c>
      <c r="X88" s="30">
        <v>3423.6698999999999</v>
      </c>
      <c r="Y88" s="30">
        <v>4207.2798000000003</v>
      </c>
      <c r="Z88" s="30">
        <v>4446.3301000000001</v>
      </c>
      <c r="AA88" s="30">
        <v>4042.53</v>
      </c>
      <c r="AB88" s="30">
        <v>4431.5897999999997</v>
      </c>
      <c r="AC88" s="30">
        <v>4251.8701000000001</v>
      </c>
      <c r="AD88" s="30">
        <v>4163</v>
      </c>
      <c r="AE88" s="30">
        <v>3559.71</v>
      </c>
      <c r="AF88" s="30">
        <v>3743.5</v>
      </c>
      <c r="AG88" s="30">
        <v>3625.2</v>
      </c>
      <c r="AH88" s="30">
        <v>3826.0700999999999</v>
      </c>
      <c r="AI88" s="30">
        <v>3644.26</v>
      </c>
      <c r="AJ88" s="30">
        <v>3947.1698999999999</v>
      </c>
      <c r="AK88" s="30">
        <v>3268.5900999999999</v>
      </c>
      <c r="AL88" s="30">
        <v>3921.6100999999999</v>
      </c>
      <c r="AM88" s="30">
        <v>3548.5</v>
      </c>
      <c r="AN88" s="30">
        <v>3860.55</v>
      </c>
      <c r="AO88" s="30">
        <v>3176.45</v>
      </c>
      <c r="AP88" s="30">
        <v>3701.46</v>
      </c>
      <c r="AQ88" s="30">
        <v>3246.5801000000001</v>
      </c>
      <c r="AR88" s="30">
        <v>3449.48</v>
      </c>
      <c r="AS88" s="30">
        <v>4124.4502000000002</v>
      </c>
      <c r="AT88" s="30">
        <v>3953.5700999999999</v>
      </c>
      <c r="AU88" s="30">
        <v>4408.8198000000002</v>
      </c>
      <c r="AV88" s="30">
        <v>3948.3501000000001</v>
      </c>
      <c r="AW88" s="30">
        <v>3474.3101000000001</v>
      </c>
      <c r="AX88" s="30">
        <v>3685.53</v>
      </c>
      <c r="AY88" s="30">
        <v>3177.21</v>
      </c>
      <c r="AZ88" s="30">
        <v>3761.51</v>
      </c>
      <c r="BA88" s="30">
        <v>4592.5801000000001</v>
      </c>
      <c r="BB88" s="30">
        <v>4266.4301999999998</v>
      </c>
      <c r="BC88" s="30">
        <v>3572.76</v>
      </c>
      <c r="BD88" s="30">
        <v>3616.96</v>
      </c>
      <c r="BE88" s="30">
        <v>3709.1599000000001</v>
      </c>
      <c r="BF88" s="30">
        <v>4223.25</v>
      </c>
      <c r="BG88" s="30">
        <v>4438.9799999999996</v>
      </c>
      <c r="BH88" s="30">
        <v>4303.75</v>
      </c>
      <c r="BI88" s="30">
        <v>4148.46</v>
      </c>
      <c r="BJ88" s="30">
        <v>4077.49</v>
      </c>
      <c r="BK88" s="30">
        <v>3409.05</v>
      </c>
      <c r="BL88" s="30">
        <v>2937.6001000000001</v>
      </c>
      <c r="BM88" s="30">
        <v>4023.98</v>
      </c>
      <c r="BN88" s="30">
        <v>4347.8500999999997</v>
      </c>
      <c r="BO88" s="30">
        <v>3779.4299000000001</v>
      </c>
      <c r="BQ88" s="60">
        <f t="shared" si="2"/>
        <v>3836.8960100000004</v>
      </c>
      <c r="BR88" s="30">
        <f t="shared" si="3"/>
        <v>959.2240025000001</v>
      </c>
    </row>
    <row r="89" spans="1:70" x14ac:dyDescent="0.25">
      <c r="A89" s="59" t="s">
        <v>86</v>
      </c>
      <c r="B89" s="30">
        <v>325.66000000000003</v>
      </c>
      <c r="C89" s="30">
        <v>248.56</v>
      </c>
      <c r="D89" s="30">
        <v>174.3</v>
      </c>
      <c r="E89" s="30">
        <v>193.45</v>
      </c>
      <c r="F89" s="30">
        <v>172.44</v>
      </c>
      <c r="G89" s="30">
        <v>192.14</v>
      </c>
      <c r="H89" s="30">
        <v>248.36</v>
      </c>
      <c r="I89" s="30">
        <v>210.88</v>
      </c>
      <c r="J89" s="30">
        <v>162.72999999999999</v>
      </c>
      <c r="K89" s="30">
        <v>134.41999999999999</v>
      </c>
      <c r="L89" s="30">
        <v>192.67</v>
      </c>
      <c r="M89" s="30">
        <v>132.11000000000001</v>
      </c>
      <c r="N89" s="30">
        <v>208.82001</v>
      </c>
      <c r="O89" s="30">
        <v>183.39999</v>
      </c>
      <c r="P89" s="30">
        <v>154.02000000000001</v>
      </c>
      <c r="Q89" s="30">
        <v>258.42998999999998</v>
      </c>
      <c r="R89" s="30">
        <v>241.96001000000001</v>
      </c>
      <c r="S89" s="30">
        <v>252.64999</v>
      </c>
      <c r="T89" s="30">
        <v>175.14</v>
      </c>
      <c r="U89" s="30">
        <v>176.69</v>
      </c>
      <c r="V89" s="30">
        <v>285.16000000000003</v>
      </c>
      <c r="W89" s="30">
        <v>158.10001</v>
      </c>
      <c r="X89" s="30">
        <v>141.38</v>
      </c>
      <c r="Y89" s="30">
        <v>197.33</v>
      </c>
      <c r="Z89" s="30">
        <v>326.83999999999997</v>
      </c>
      <c r="AA89" s="30">
        <v>203.31</v>
      </c>
      <c r="AB89" s="30">
        <v>228.08</v>
      </c>
      <c r="AC89" s="30">
        <v>229.58</v>
      </c>
      <c r="AD89" s="30">
        <v>296.82001000000002</v>
      </c>
      <c r="AE89" s="30">
        <v>209.71001000000001</v>
      </c>
      <c r="AF89" s="30">
        <v>260.19</v>
      </c>
      <c r="AG89" s="30">
        <v>205.69</v>
      </c>
      <c r="AH89" s="30">
        <v>250.78998999999999</v>
      </c>
      <c r="AI89" s="30">
        <v>348.70999</v>
      </c>
      <c r="AJ89" s="30">
        <v>173.92999</v>
      </c>
      <c r="AK89" s="30">
        <v>125.19</v>
      </c>
      <c r="AL89" s="30">
        <v>153.38999999999999</v>
      </c>
      <c r="AM89" s="30">
        <v>196.21001000000001</v>
      </c>
      <c r="AN89" s="30">
        <v>206.81</v>
      </c>
      <c r="AO89" s="30">
        <v>218.05</v>
      </c>
      <c r="AP89" s="30">
        <v>170.95</v>
      </c>
      <c r="AQ89" s="30">
        <v>183.84</v>
      </c>
      <c r="AR89" s="30">
        <v>189.61</v>
      </c>
      <c r="AS89" s="30">
        <v>235.53</v>
      </c>
      <c r="AT89" s="30">
        <v>197.03998999999999</v>
      </c>
      <c r="AU89" s="30">
        <v>185.37</v>
      </c>
      <c r="AV89" s="30">
        <v>290.35001</v>
      </c>
      <c r="AW89" s="30">
        <v>228.64</v>
      </c>
      <c r="AX89" s="30">
        <v>262.02999999999997</v>
      </c>
      <c r="AY89" s="30">
        <v>188.14999</v>
      </c>
      <c r="AZ89" s="30">
        <v>220.64999</v>
      </c>
      <c r="BA89" s="30">
        <v>182.03</v>
      </c>
      <c r="BB89" s="30">
        <v>195.09</v>
      </c>
      <c r="BC89" s="30">
        <v>225.28998999999999</v>
      </c>
      <c r="BD89" s="30">
        <v>194.82001</v>
      </c>
      <c r="BE89" s="30">
        <v>235.31</v>
      </c>
      <c r="BF89" s="30">
        <v>242.95</v>
      </c>
      <c r="BG89" s="30">
        <v>153.42999</v>
      </c>
      <c r="BH89" s="30">
        <v>228.31</v>
      </c>
      <c r="BI89" s="30">
        <v>192.77</v>
      </c>
      <c r="BJ89" s="30">
        <v>159.53998999999999</v>
      </c>
      <c r="BK89" s="30">
        <v>164.82001</v>
      </c>
      <c r="BL89" s="30">
        <v>144.82001</v>
      </c>
      <c r="BM89" s="30">
        <v>200.53998999999999</v>
      </c>
      <c r="BN89" s="30">
        <v>188.98</v>
      </c>
      <c r="BO89" s="30">
        <v>210.17</v>
      </c>
      <c r="BQ89" s="60">
        <f t="shared" si="2"/>
        <v>210.65479959999993</v>
      </c>
      <c r="BR89" s="30">
        <f t="shared" si="3"/>
        <v>52.663699899999983</v>
      </c>
    </row>
    <row r="90" spans="1:70" x14ac:dyDescent="0.25">
      <c r="A90" s="59" t="s">
        <v>87</v>
      </c>
      <c r="B90" s="30">
        <v>683.40997000000004</v>
      </c>
      <c r="C90" s="30">
        <v>789.60999000000004</v>
      </c>
      <c r="D90" s="30">
        <v>698.21001999999999</v>
      </c>
      <c r="E90" s="30">
        <v>656.34997999999996</v>
      </c>
      <c r="F90" s="30">
        <v>615.17998999999998</v>
      </c>
      <c r="G90" s="30">
        <v>701.35999000000004</v>
      </c>
      <c r="H90" s="30">
        <v>801.32001000000002</v>
      </c>
      <c r="I90" s="30">
        <v>815.83001999999999</v>
      </c>
      <c r="J90" s="30">
        <v>692.75</v>
      </c>
      <c r="K90" s="30">
        <v>707.06</v>
      </c>
      <c r="L90" s="30">
        <v>700.40002000000004</v>
      </c>
      <c r="M90" s="30">
        <v>642.63</v>
      </c>
      <c r="N90" s="30">
        <v>751.84997999999996</v>
      </c>
      <c r="O90" s="30">
        <v>746.84997999999996</v>
      </c>
      <c r="P90" s="30">
        <v>735.85999000000004</v>
      </c>
      <c r="Q90" s="30">
        <v>833.71001999999999</v>
      </c>
      <c r="R90" s="30">
        <v>867.34002999999996</v>
      </c>
      <c r="S90" s="30">
        <v>816.14000999999996</v>
      </c>
      <c r="T90" s="30">
        <v>765.02002000000005</v>
      </c>
      <c r="U90" s="30">
        <v>778.27002000000005</v>
      </c>
      <c r="V90" s="30">
        <v>920.35999000000004</v>
      </c>
      <c r="W90" s="30">
        <v>919.06</v>
      </c>
      <c r="X90" s="30">
        <v>830.87</v>
      </c>
      <c r="Y90" s="30">
        <v>963.25</v>
      </c>
      <c r="Z90" s="30">
        <v>925.87</v>
      </c>
      <c r="AA90" s="30">
        <v>848.56</v>
      </c>
      <c r="AB90" s="30">
        <v>1227.55</v>
      </c>
      <c r="AC90" s="30">
        <v>1119.8699999999999</v>
      </c>
      <c r="AD90" s="30">
        <v>984.09997999999996</v>
      </c>
      <c r="AE90" s="30">
        <v>843.45001000000002</v>
      </c>
      <c r="AF90" s="30">
        <v>1054.55</v>
      </c>
      <c r="AG90" s="30">
        <v>970.79998999999998</v>
      </c>
      <c r="AH90" s="30">
        <v>954.31</v>
      </c>
      <c r="AI90" s="30">
        <v>834.52002000000005</v>
      </c>
      <c r="AJ90" s="30">
        <v>948.35999000000004</v>
      </c>
      <c r="AK90" s="30">
        <v>918.44</v>
      </c>
      <c r="AL90" s="30">
        <v>831.03998000000001</v>
      </c>
      <c r="AM90" s="30">
        <v>870.15002000000004</v>
      </c>
      <c r="AN90" s="30">
        <v>740.72997999999995</v>
      </c>
      <c r="AO90" s="30">
        <v>669.26000999999997</v>
      </c>
      <c r="AP90" s="30">
        <v>756.54998999999998</v>
      </c>
      <c r="AQ90" s="30">
        <v>1060.4100000000001</v>
      </c>
      <c r="AR90" s="30">
        <v>747.72997999999995</v>
      </c>
      <c r="AS90" s="30">
        <v>755.37</v>
      </c>
      <c r="AT90" s="30">
        <v>948.97997999999995</v>
      </c>
      <c r="AU90" s="30">
        <v>826.96001999999999</v>
      </c>
      <c r="AV90" s="30">
        <v>852.39000999999996</v>
      </c>
      <c r="AW90" s="30">
        <v>698.98999000000003</v>
      </c>
      <c r="AX90" s="30">
        <v>709.58001999999999</v>
      </c>
      <c r="AY90" s="30">
        <v>905.81</v>
      </c>
      <c r="AZ90" s="30">
        <v>653.88</v>
      </c>
      <c r="BA90" s="30">
        <v>574.70001000000002</v>
      </c>
      <c r="BB90" s="30">
        <v>692.91998000000001</v>
      </c>
      <c r="BC90" s="30">
        <v>711.76000999999997</v>
      </c>
      <c r="BD90" s="30">
        <v>696.53998000000001</v>
      </c>
      <c r="BE90" s="30">
        <v>691.48999000000003</v>
      </c>
      <c r="BF90" s="30">
        <v>746.25</v>
      </c>
      <c r="BG90" s="30">
        <v>493.64999</v>
      </c>
      <c r="BH90" s="30">
        <v>661.83001999999999</v>
      </c>
      <c r="BI90" s="30">
        <v>840.21996999999999</v>
      </c>
      <c r="BJ90" s="30">
        <v>642.94000000000005</v>
      </c>
      <c r="BK90" s="30">
        <v>667.40997000000004</v>
      </c>
      <c r="BL90" s="30">
        <v>693.32001000000002</v>
      </c>
      <c r="BM90" s="30">
        <v>569.29998999999998</v>
      </c>
      <c r="BN90" s="30">
        <v>667.02002000000005</v>
      </c>
      <c r="BO90" s="30">
        <v>622.72997999999995</v>
      </c>
      <c r="BQ90" s="60">
        <f t="shared" si="2"/>
        <v>809.81199919999995</v>
      </c>
      <c r="BR90" s="30">
        <f t="shared" si="3"/>
        <v>202.45299979999999</v>
      </c>
    </row>
    <row r="91" spans="1:70" x14ac:dyDescent="0.25">
      <c r="A91" s="59" t="s">
        <v>88</v>
      </c>
      <c r="B91" s="30">
        <v>3154</v>
      </c>
      <c r="C91" s="30">
        <v>2569.8701000000001</v>
      </c>
      <c r="D91" s="30">
        <v>2547.1100999999999</v>
      </c>
      <c r="E91" s="30">
        <v>2174.4499999999998</v>
      </c>
      <c r="F91" s="30">
        <v>2545.2800000000002</v>
      </c>
      <c r="G91" s="30">
        <v>2217.3301000000001</v>
      </c>
      <c r="H91" s="30">
        <v>2577.21</v>
      </c>
      <c r="I91" s="30">
        <v>2301.0100000000002</v>
      </c>
      <c r="J91" s="30">
        <v>2682.27</v>
      </c>
      <c r="K91" s="30">
        <v>1779.6801</v>
      </c>
      <c r="L91" s="30">
        <v>2146.5601000000001</v>
      </c>
      <c r="M91" s="30">
        <v>2213.1698999999999</v>
      </c>
      <c r="N91" s="30">
        <v>2428.0300000000002</v>
      </c>
      <c r="O91" s="30">
        <v>2602.3400999999999</v>
      </c>
      <c r="P91" s="30">
        <v>3127.03</v>
      </c>
      <c r="Q91" s="30">
        <v>2969.8899000000001</v>
      </c>
      <c r="R91" s="30">
        <v>2782.04</v>
      </c>
      <c r="S91" s="30">
        <v>2775.5801000000001</v>
      </c>
      <c r="T91" s="30">
        <v>2401.9699999999998</v>
      </c>
      <c r="U91" s="30">
        <v>2348.9299000000001</v>
      </c>
      <c r="V91" s="30">
        <v>2573.6298999999999</v>
      </c>
      <c r="W91" s="30">
        <v>2074.98</v>
      </c>
      <c r="X91" s="30">
        <v>2707.24</v>
      </c>
      <c r="Y91" s="30">
        <v>2547.3501000000001</v>
      </c>
      <c r="Z91" s="30">
        <v>2580.2600000000002</v>
      </c>
      <c r="AA91" s="30">
        <v>2433.9398999999999</v>
      </c>
      <c r="AB91" s="30">
        <v>2333.3101000000001</v>
      </c>
      <c r="AC91" s="30">
        <v>2275.7800000000002</v>
      </c>
      <c r="AD91" s="30">
        <v>2604.6799000000001</v>
      </c>
      <c r="AE91" s="30">
        <v>2378.1201000000001</v>
      </c>
      <c r="AF91" s="30">
        <v>3046.1100999999999</v>
      </c>
      <c r="AG91" s="30">
        <v>1976.33</v>
      </c>
      <c r="AH91" s="30">
        <v>2853.8998999999999</v>
      </c>
      <c r="AI91" s="30">
        <v>3756.8998999999999</v>
      </c>
      <c r="AJ91" s="30">
        <v>3039.5900999999999</v>
      </c>
      <c r="AK91" s="30">
        <v>2980.03</v>
      </c>
      <c r="AL91" s="30">
        <v>2500.1898999999999</v>
      </c>
      <c r="AM91" s="30">
        <v>2802.28</v>
      </c>
      <c r="AN91" s="30">
        <v>2215.0900999999999</v>
      </c>
      <c r="AO91" s="30">
        <v>2224.73</v>
      </c>
      <c r="AP91" s="30">
        <v>2266.21</v>
      </c>
      <c r="AQ91" s="30">
        <v>2046.91</v>
      </c>
      <c r="AR91" s="30">
        <v>1817.3199</v>
      </c>
      <c r="AS91" s="30">
        <v>1797.16</v>
      </c>
      <c r="AT91" s="30">
        <v>1727.08</v>
      </c>
      <c r="AU91" s="30">
        <v>1511.7</v>
      </c>
      <c r="AV91" s="30">
        <v>1883.5</v>
      </c>
      <c r="AW91" s="30">
        <v>1650.27</v>
      </c>
      <c r="AX91" s="30">
        <v>2019.13</v>
      </c>
      <c r="AY91" s="30">
        <v>1496.89</v>
      </c>
      <c r="AZ91" s="30">
        <v>1307.95</v>
      </c>
      <c r="BA91" s="30">
        <v>1730.64</v>
      </c>
      <c r="BB91" s="30">
        <v>1857.53</v>
      </c>
      <c r="BC91" s="30">
        <v>1868.14</v>
      </c>
      <c r="BD91" s="30">
        <v>2012.46</v>
      </c>
      <c r="BE91" s="30">
        <v>1873.49</v>
      </c>
      <c r="BF91" s="30">
        <v>1822.1</v>
      </c>
      <c r="BG91" s="30">
        <v>1483.3</v>
      </c>
      <c r="BH91" s="30">
        <v>2237.6698999999999</v>
      </c>
      <c r="BI91" s="30">
        <v>2104.5300000000002</v>
      </c>
      <c r="BJ91" s="30">
        <v>1988.74</v>
      </c>
      <c r="BK91" s="30">
        <v>2439.54</v>
      </c>
      <c r="BL91" s="30">
        <v>2234.5700999999999</v>
      </c>
      <c r="BM91" s="30">
        <v>2841.54</v>
      </c>
      <c r="BN91" s="30">
        <v>2985.78</v>
      </c>
      <c r="BO91" s="30">
        <v>2656.3200999999999</v>
      </c>
      <c r="BQ91" s="60">
        <f t="shared" si="2"/>
        <v>2277.4685999999997</v>
      </c>
      <c r="BR91" s="30">
        <f t="shared" si="3"/>
        <v>569.36714999999992</v>
      </c>
    </row>
    <row r="92" spans="1:70" x14ac:dyDescent="0.25">
      <c r="A92" s="59" t="s">
        <v>89</v>
      </c>
      <c r="B92" s="30">
        <v>4416.3500999999997</v>
      </c>
      <c r="C92" s="30">
        <v>3817.97</v>
      </c>
      <c r="D92" s="30">
        <v>3733.1399000000001</v>
      </c>
      <c r="E92" s="30">
        <v>3695.4398999999999</v>
      </c>
      <c r="F92" s="30">
        <v>3378.2</v>
      </c>
      <c r="G92" s="30">
        <v>3569.6100999999999</v>
      </c>
      <c r="H92" s="30">
        <v>4132.0097999999998</v>
      </c>
      <c r="I92" s="30">
        <v>4342.0200000000004</v>
      </c>
      <c r="J92" s="30">
        <v>4074.48</v>
      </c>
      <c r="K92" s="30">
        <v>3977.6599000000001</v>
      </c>
      <c r="L92" s="30">
        <v>3408.1298999999999</v>
      </c>
      <c r="M92" s="30">
        <v>3820.7</v>
      </c>
      <c r="N92" s="30">
        <v>3967.9099000000001</v>
      </c>
      <c r="O92" s="30">
        <v>4506.0200000000004</v>
      </c>
      <c r="P92" s="30">
        <v>4429.0600999999997</v>
      </c>
      <c r="Q92" s="30">
        <v>4243.1298999999999</v>
      </c>
      <c r="R92" s="30">
        <v>3868.21</v>
      </c>
      <c r="S92" s="30">
        <v>4157.2597999999998</v>
      </c>
      <c r="T92" s="30">
        <v>3742.0900999999999</v>
      </c>
      <c r="U92" s="30">
        <v>5927.5298000000003</v>
      </c>
      <c r="V92" s="30">
        <v>5507.8500999999997</v>
      </c>
      <c r="W92" s="30">
        <v>3875.1799000000001</v>
      </c>
      <c r="X92" s="30">
        <v>4225.3599000000004</v>
      </c>
      <c r="Y92" s="30">
        <v>4878.3301000000001</v>
      </c>
      <c r="Z92" s="30">
        <v>5146.6698999999999</v>
      </c>
      <c r="AA92" s="30">
        <v>4991.3999000000003</v>
      </c>
      <c r="AB92" s="30">
        <v>5778.9701999999997</v>
      </c>
      <c r="AC92" s="30">
        <v>5881.8500999999997</v>
      </c>
      <c r="AD92" s="30">
        <v>5465.4301999999998</v>
      </c>
      <c r="AE92" s="30">
        <v>5223.2201999999997</v>
      </c>
      <c r="AF92" s="30">
        <v>5202.5897999999997</v>
      </c>
      <c r="AG92" s="30">
        <v>5398.1201000000001</v>
      </c>
      <c r="AH92" s="30">
        <v>5637.5097999999998</v>
      </c>
      <c r="AI92" s="30">
        <v>5668.0801000000001</v>
      </c>
      <c r="AJ92" s="30">
        <v>5652.8701000000001</v>
      </c>
      <c r="AK92" s="30">
        <v>5856.1000999999997</v>
      </c>
      <c r="AL92" s="30">
        <v>5535.1899000000003</v>
      </c>
      <c r="AM92" s="30">
        <v>5544.1201000000001</v>
      </c>
      <c r="AN92" s="30">
        <v>5627.2402000000002</v>
      </c>
      <c r="AO92" s="30">
        <v>5137.1201000000001</v>
      </c>
      <c r="AP92" s="30">
        <v>5153.4198999999999</v>
      </c>
      <c r="AQ92" s="30">
        <v>5864.48</v>
      </c>
      <c r="AR92" s="30">
        <v>5389.0097999999998</v>
      </c>
      <c r="AS92" s="30">
        <v>5556.9399000000003</v>
      </c>
      <c r="AT92" s="30">
        <v>5957.8301000000001</v>
      </c>
      <c r="AU92" s="30">
        <v>5712.3198000000002</v>
      </c>
      <c r="AV92" s="30">
        <v>5848.0097999999998</v>
      </c>
      <c r="AW92" s="30">
        <v>5381.8900999999996</v>
      </c>
      <c r="AX92" s="30">
        <v>4997.6801999999998</v>
      </c>
      <c r="AY92" s="30">
        <v>5238.6698999999999</v>
      </c>
      <c r="AZ92" s="30">
        <v>4672.1899000000003</v>
      </c>
      <c r="BA92" s="30">
        <v>4438.9399000000003</v>
      </c>
      <c r="BB92" s="30">
        <v>5367.7597999999998</v>
      </c>
      <c r="BC92" s="30">
        <v>4244.4502000000002</v>
      </c>
      <c r="BD92" s="30">
        <v>4542.8397999999997</v>
      </c>
      <c r="BE92" s="30">
        <v>4702.75</v>
      </c>
      <c r="BF92" s="30">
        <v>4352.8301000000001</v>
      </c>
      <c r="BG92" s="30">
        <v>4346.9399000000003</v>
      </c>
      <c r="BH92" s="30">
        <v>4163.3397999999997</v>
      </c>
      <c r="BI92" s="30">
        <v>4505.3599000000004</v>
      </c>
      <c r="BJ92" s="30">
        <v>4266.6000999999997</v>
      </c>
      <c r="BK92" s="30">
        <v>4006.26</v>
      </c>
      <c r="BL92" s="30">
        <v>3812.98</v>
      </c>
      <c r="BM92" s="30">
        <v>4806.2798000000003</v>
      </c>
      <c r="BN92" s="30">
        <v>4642.8701000000001</v>
      </c>
      <c r="BO92" s="30">
        <v>4037.51</v>
      </c>
      <c r="BQ92" s="60">
        <f t="shared" si="2"/>
        <v>4998.7687859999996</v>
      </c>
      <c r="BR92" s="30">
        <f t="shared" si="3"/>
        <v>1249.6921964999999</v>
      </c>
    </row>
    <row r="93" spans="1:70" x14ac:dyDescent="0.25">
      <c r="A93" s="59" t="s">
        <v>90</v>
      </c>
      <c r="B93" s="30">
        <v>7785.0298000000003</v>
      </c>
      <c r="C93" s="30">
        <v>7947.9301999999998</v>
      </c>
      <c r="D93" s="30">
        <v>8799.9004000000004</v>
      </c>
      <c r="E93" s="30">
        <v>8340.3603999999996</v>
      </c>
      <c r="F93" s="30">
        <v>9250.5303000000004</v>
      </c>
      <c r="G93" s="30">
        <v>7962.27</v>
      </c>
      <c r="H93" s="30">
        <v>8831.1396000000004</v>
      </c>
      <c r="I93" s="30">
        <v>9369.3896000000004</v>
      </c>
      <c r="J93" s="30">
        <v>9659.1699000000008</v>
      </c>
      <c r="K93" s="30">
        <v>7981.9198999999999</v>
      </c>
      <c r="L93" s="30">
        <v>8586.5702999999994</v>
      </c>
      <c r="M93" s="30">
        <v>7671.3900999999996</v>
      </c>
      <c r="N93" s="30">
        <v>8046.3701000000001</v>
      </c>
      <c r="O93" s="30">
        <v>7763.6698999999999</v>
      </c>
      <c r="P93" s="30">
        <v>9794.2803000000004</v>
      </c>
      <c r="Q93" s="30">
        <v>10350.530000000001</v>
      </c>
      <c r="R93" s="30">
        <v>9152.1103999999996</v>
      </c>
      <c r="S93" s="30">
        <v>9152.2695000000003</v>
      </c>
      <c r="T93" s="30">
        <v>8697.6699000000008</v>
      </c>
      <c r="U93" s="30">
        <v>7875.3999000000003</v>
      </c>
      <c r="V93" s="30">
        <v>9039.4804999999997</v>
      </c>
      <c r="W93" s="30">
        <v>9017.9403999999995</v>
      </c>
      <c r="X93" s="30">
        <v>9020.0995999999996</v>
      </c>
      <c r="Y93" s="30">
        <v>8275.8701000000001</v>
      </c>
      <c r="Z93" s="30">
        <v>8660.4199000000008</v>
      </c>
      <c r="AA93" s="30">
        <v>8389.7803000000004</v>
      </c>
      <c r="AB93" s="30">
        <v>7806.46</v>
      </c>
      <c r="AC93" s="30">
        <v>8330.5995999999996</v>
      </c>
      <c r="AD93" s="30">
        <v>8607.4199000000008</v>
      </c>
      <c r="AE93" s="30">
        <v>7960.8198000000002</v>
      </c>
      <c r="AF93" s="30">
        <v>8593.4696999999996</v>
      </c>
      <c r="AG93" s="30">
        <v>9447.4004000000004</v>
      </c>
      <c r="AH93" s="30">
        <v>8785.9004000000004</v>
      </c>
      <c r="AI93" s="30">
        <v>8737.1201000000001</v>
      </c>
      <c r="AJ93" s="30">
        <v>8307.3300999999992</v>
      </c>
      <c r="AK93" s="30">
        <v>8018.8301000000001</v>
      </c>
      <c r="AL93" s="30">
        <v>8445.2099999999991</v>
      </c>
      <c r="AM93" s="30">
        <v>9777.3603999999996</v>
      </c>
      <c r="AN93" s="30">
        <v>9399.5596000000005</v>
      </c>
      <c r="AO93" s="30">
        <v>9632.2597999999998</v>
      </c>
      <c r="AP93" s="30">
        <v>7461.02</v>
      </c>
      <c r="AQ93" s="30">
        <v>7235.0097999999998</v>
      </c>
      <c r="AR93" s="30">
        <v>7039.3500999999997</v>
      </c>
      <c r="AS93" s="30">
        <v>8809.1699000000008</v>
      </c>
      <c r="AT93" s="30">
        <v>8108.5600999999997</v>
      </c>
      <c r="AU93" s="30">
        <v>8505.75</v>
      </c>
      <c r="AV93" s="30">
        <v>7683.9301999999998</v>
      </c>
      <c r="AW93" s="30">
        <v>7892.96</v>
      </c>
      <c r="AX93" s="30">
        <v>10189.92</v>
      </c>
      <c r="AY93" s="30">
        <v>8255.9102000000003</v>
      </c>
      <c r="AZ93" s="30">
        <v>7420.5801000000001</v>
      </c>
      <c r="BA93" s="30">
        <v>7106.6602000000003</v>
      </c>
      <c r="BB93" s="30">
        <v>6861.75</v>
      </c>
      <c r="BC93" s="30">
        <v>7689.8100999999997</v>
      </c>
      <c r="BD93" s="30">
        <v>7100.29</v>
      </c>
      <c r="BE93" s="30">
        <v>7895.5897999999997</v>
      </c>
      <c r="BF93" s="30">
        <v>7542.9301999999998</v>
      </c>
      <c r="BG93" s="30">
        <v>7352.5897999999997</v>
      </c>
      <c r="BH93" s="30">
        <v>7520.6602000000003</v>
      </c>
      <c r="BI93" s="30">
        <v>6304.9502000000002</v>
      </c>
      <c r="BJ93" s="30">
        <v>7373.52</v>
      </c>
      <c r="BK93" s="30">
        <v>7607.7798000000003</v>
      </c>
      <c r="BL93" s="30">
        <v>9670.1699000000008</v>
      </c>
      <c r="BM93" s="30">
        <v>7026.1201000000001</v>
      </c>
      <c r="BN93" s="30">
        <v>7897.48</v>
      </c>
      <c r="BO93" s="30">
        <v>8848.7900000000009</v>
      </c>
      <c r="BQ93" s="60">
        <f t="shared" si="2"/>
        <v>8230.640621999999</v>
      </c>
      <c r="BR93" s="30">
        <f t="shared" si="3"/>
        <v>2057.6601554999997</v>
      </c>
    </row>
    <row r="94" spans="1:70" x14ac:dyDescent="0.25">
      <c r="A94" s="59" t="s">
        <v>91</v>
      </c>
      <c r="B94" s="30">
        <v>3742.51</v>
      </c>
      <c r="C94" s="30">
        <v>4117.3397999999997</v>
      </c>
      <c r="D94" s="30">
        <v>3956.77</v>
      </c>
      <c r="E94" s="30">
        <v>4707.8301000000001</v>
      </c>
      <c r="F94" s="30">
        <v>3688.98</v>
      </c>
      <c r="G94" s="30">
        <v>3579.25</v>
      </c>
      <c r="H94" s="30">
        <v>3531.28</v>
      </c>
      <c r="I94" s="30">
        <v>3172.9398999999999</v>
      </c>
      <c r="J94" s="30">
        <v>2837.6298999999999</v>
      </c>
      <c r="K94" s="30">
        <v>3353</v>
      </c>
      <c r="L94" s="30">
        <v>3079.96</v>
      </c>
      <c r="M94" s="30">
        <v>3314.5801000000001</v>
      </c>
      <c r="N94" s="30">
        <v>3195.54</v>
      </c>
      <c r="O94" s="30">
        <v>3190.0700999999999</v>
      </c>
      <c r="P94" s="30">
        <v>2712.72</v>
      </c>
      <c r="Q94" s="30">
        <v>3292.97</v>
      </c>
      <c r="R94" s="30">
        <v>3057.1201000000001</v>
      </c>
      <c r="S94" s="30">
        <v>3548.1698999999999</v>
      </c>
      <c r="T94" s="30">
        <v>3492.8400999999999</v>
      </c>
      <c r="U94" s="30">
        <v>3134.45</v>
      </c>
      <c r="V94" s="30">
        <v>3215.96</v>
      </c>
      <c r="W94" s="30">
        <v>3374.5900999999999</v>
      </c>
      <c r="X94" s="30">
        <v>2746.0700999999999</v>
      </c>
      <c r="Y94" s="30">
        <v>2647.78</v>
      </c>
      <c r="Z94" s="30">
        <v>3315.02</v>
      </c>
      <c r="AA94" s="30">
        <v>2788.4198999999999</v>
      </c>
      <c r="AB94" s="30">
        <v>2914.8200999999999</v>
      </c>
      <c r="AC94" s="30">
        <v>3031.71</v>
      </c>
      <c r="AD94" s="30">
        <v>3555.22</v>
      </c>
      <c r="AE94" s="30">
        <v>3701.9299000000001</v>
      </c>
      <c r="AF94" s="30">
        <v>3146.8501000000001</v>
      </c>
      <c r="AG94" s="30">
        <v>2902.53</v>
      </c>
      <c r="AH94" s="30">
        <v>3065.8301000000001</v>
      </c>
      <c r="AI94" s="30">
        <v>2888.75</v>
      </c>
      <c r="AJ94" s="30">
        <v>3583.5900999999999</v>
      </c>
      <c r="AK94" s="30">
        <v>3196.47</v>
      </c>
      <c r="AL94" s="30">
        <v>2773.9398999999999</v>
      </c>
      <c r="AM94" s="30">
        <v>2867.51</v>
      </c>
      <c r="AN94" s="30">
        <v>3216.1498999999999</v>
      </c>
      <c r="AO94" s="30">
        <v>2826.6498999999999</v>
      </c>
      <c r="AP94" s="30">
        <v>2733.2</v>
      </c>
      <c r="AQ94" s="30">
        <v>2687.8501000000001</v>
      </c>
      <c r="AR94" s="30">
        <v>2698.5801000000001</v>
      </c>
      <c r="AS94" s="30">
        <v>3404.8301000000001</v>
      </c>
      <c r="AT94" s="30">
        <v>4070.7</v>
      </c>
      <c r="AU94" s="30">
        <v>3784.1599000000001</v>
      </c>
      <c r="AV94" s="30">
        <v>3638.3998999999999</v>
      </c>
      <c r="AW94" s="30">
        <v>3274.6698999999999</v>
      </c>
      <c r="AX94" s="30">
        <v>3266.6698999999999</v>
      </c>
      <c r="AY94" s="30">
        <v>3418.1799000000001</v>
      </c>
      <c r="AZ94" s="30">
        <v>2597.96</v>
      </c>
      <c r="BA94" s="30">
        <v>2724.72</v>
      </c>
      <c r="BB94" s="30">
        <v>2923.9198999999999</v>
      </c>
      <c r="BC94" s="30">
        <v>2878.4299000000001</v>
      </c>
      <c r="BD94" s="30">
        <v>3136.8600999999999</v>
      </c>
      <c r="BE94" s="30">
        <v>3025.72</v>
      </c>
      <c r="BF94" s="30">
        <v>3706.1298999999999</v>
      </c>
      <c r="BG94" s="30">
        <v>2719.72</v>
      </c>
      <c r="BH94" s="30">
        <v>3351.6799000000001</v>
      </c>
      <c r="BI94" s="30">
        <v>3196.6898999999999</v>
      </c>
      <c r="BJ94" s="30">
        <v>2993.3</v>
      </c>
      <c r="BK94" s="30">
        <v>3807.9299000000001</v>
      </c>
      <c r="BL94" s="30">
        <v>2952.02</v>
      </c>
      <c r="BM94" s="30">
        <v>2998.3200999999999</v>
      </c>
      <c r="BN94" s="30">
        <v>3213.6399000000001</v>
      </c>
      <c r="BO94" s="30">
        <v>2671.1698999999999</v>
      </c>
      <c r="BQ94" s="60">
        <f t="shared" si="2"/>
        <v>3137.3563879999997</v>
      </c>
      <c r="BR94" s="30">
        <f t="shared" si="3"/>
        <v>784.33909699999992</v>
      </c>
    </row>
    <row r="95" spans="1:70" x14ac:dyDescent="0.25">
      <c r="A95" s="59" t="s">
        <v>92</v>
      </c>
      <c r="B95" s="30">
        <v>0</v>
      </c>
      <c r="C95" s="30">
        <v>0</v>
      </c>
      <c r="D95" s="30">
        <v>0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0.28999998999999999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  <c r="AC95" s="30">
        <v>0</v>
      </c>
      <c r="AD95" s="30">
        <v>0</v>
      </c>
      <c r="AE95" s="30">
        <v>0</v>
      </c>
      <c r="AF95" s="30">
        <v>0</v>
      </c>
      <c r="AG95" s="30">
        <v>0</v>
      </c>
      <c r="AH95" s="30">
        <v>0</v>
      </c>
      <c r="AI95" s="30">
        <v>0</v>
      </c>
      <c r="AJ95" s="30">
        <v>0</v>
      </c>
      <c r="AK95" s="30">
        <v>0</v>
      </c>
      <c r="AL95" s="30">
        <v>0</v>
      </c>
      <c r="AM95" s="30">
        <v>0</v>
      </c>
      <c r="AN95" s="30">
        <v>0</v>
      </c>
      <c r="AO95" s="30">
        <v>0</v>
      </c>
      <c r="AP95" s="30">
        <v>0</v>
      </c>
      <c r="AQ95" s="30">
        <v>0.63999998999999996</v>
      </c>
      <c r="AR95" s="30">
        <v>0</v>
      </c>
      <c r="AS95" s="30">
        <v>0</v>
      </c>
      <c r="AT95" s="30">
        <v>0</v>
      </c>
      <c r="AU95" s="30">
        <v>0</v>
      </c>
      <c r="AV95" s="30">
        <v>0</v>
      </c>
      <c r="AW95" s="30">
        <v>0</v>
      </c>
      <c r="AX95" s="30">
        <v>0.16</v>
      </c>
      <c r="AY95" s="30">
        <v>0</v>
      </c>
      <c r="AZ95" s="30">
        <v>0</v>
      </c>
      <c r="BA95" s="30">
        <v>0.31</v>
      </c>
      <c r="BB95" s="30">
        <v>0.14000000000000001</v>
      </c>
      <c r="BC95" s="30">
        <v>0</v>
      </c>
      <c r="BD95" s="30">
        <v>0</v>
      </c>
      <c r="BE95" s="30">
        <v>0</v>
      </c>
      <c r="BF95" s="30">
        <v>0</v>
      </c>
      <c r="BG95" s="30">
        <v>0</v>
      </c>
      <c r="BH95" s="30">
        <v>0</v>
      </c>
      <c r="BI95" s="30">
        <v>0</v>
      </c>
      <c r="BJ95" s="30">
        <v>0</v>
      </c>
      <c r="BK95" s="30">
        <v>0</v>
      </c>
      <c r="BL95" s="30">
        <v>5.0000000699999998E-2</v>
      </c>
      <c r="BM95" s="30">
        <v>0.72000003000000001</v>
      </c>
      <c r="BN95" s="30">
        <v>0</v>
      </c>
      <c r="BO95" s="30">
        <v>0</v>
      </c>
      <c r="BQ95" s="60">
        <f t="shared" si="2"/>
        <v>4.0400000414000006E-2</v>
      </c>
      <c r="BR95" s="30">
        <f t="shared" si="3"/>
        <v>1.0100000103500002E-2</v>
      </c>
    </row>
    <row r="96" spans="1:70" x14ac:dyDescent="0.25">
      <c r="A96" s="59" t="s">
        <v>93</v>
      </c>
      <c r="B96" s="30">
        <v>607.41998000000001</v>
      </c>
      <c r="C96" s="30">
        <v>359.84</v>
      </c>
      <c r="D96" s="30">
        <v>363.62</v>
      </c>
      <c r="E96" s="30">
        <v>382.01999000000001</v>
      </c>
      <c r="F96" s="30">
        <v>405.39001000000002</v>
      </c>
      <c r="G96" s="30">
        <v>823.58001999999999</v>
      </c>
      <c r="H96" s="30">
        <v>906.59002999999996</v>
      </c>
      <c r="I96" s="30">
        <v>770.97997999999995</v>
      </c>
      <c r="J96" s="30">
        <v>672.53998000000001</v>
      </c>
      <c r="K96" s="30">
        <v>473.64999</v>
      </c>
      <c r="L96" s="30">
        <v>362</v>
      </c>
      <c r="M96" s="30">
        <v>470.92000999999999</v>
      </c>
      <c r="N96" s="30">
        <v>386.76999000000001</v>
      </c>
      <c r="O96" s="30">
        <v>472.47</v>
      </c>
      <c r="P96" s="30">
        <v>459.25</v>
      </c>
      <c r="Q96" s="30">
        <v>230.87</v>
      </c>
      <c r="R96" s="30">
        <v>207.05</v>
      </c>
      <c r="S96" s="30">
        <v>274.60998999999998</v>
      </c>
      <c r="T96" s="30">
        <v>356.07999000000001</v>
      </c>
      <c r="U96" s="30">
        <v>697.23999000000003</v>
      </c>
      <c r="V96" s="30">
        <v>771.69</v>
      </c>
      <c r="W96" s="30">
        <v>696.13</v>
      </c>
      <c r="X96" s="30">
        <v>730.66998000000001</v>
      </c>
      <c r="Y96" s="30">
        <v>727.81</v>
      </c>
      <c r="Z96" s="30">
        <v>740.13</v>
      </c>
      <c r="AA96" s="30">
        <v>613.19000000000005</v>
      </c>
      <c r="AB96" s="30">
        <v>724.15997000000004</v>
      </c>
      <c r="AC96" s="30">
        <v>839.97997999999995</v>
      </c>
      <c r="AD96" s="30">
        <v>813.47997999999995</v>
      </c>
      <c r="AE96" s="30">
        <v>1082.9100000000001</v>
      </c>
      <c r="AF96" s="30">
        <v>748.70001000000002</v>
      </c>
      <c r="AG96" s="30">
        <v>614.71001999999999</v>
      </c>
      <c r="AH96" s="30">
        <v>668.01000999999997</v>
      </c>
      <c r="AI96" s="30">
        <v>828.83001999999999</v>
      </c>
      <c r="AJ96" s="30">
        <v>863.78998000000001</v>
      </c>
      <c r="AK96" s="30">
        <v>792.13</v>
      </c>
      <c r="AL96" s="30">
        <v>831.90997000000004</v>
      </c>
      <c r="AM96" s="30">
        <v>718.27002000000005</v>
      </c>
      <c r="AN96" s="30">
        <v>799.72997999999995</v>
      </c>
      <c r="AO96" s="30">
        <v>780.78003000000001</v>
      </c>
      <c r="AP96" s="30">
        <v>760.22997999999995</v>
      </c>
      <c r="AQ96" s="30">
        <v>877.96001999999999</v>
      </c>
      <c r="AR96" s="30">
        <v>520.47997999999995</v>
      </c>
      <c r="AS96" s="30">
        <v>629.96996999999999</v>
      </c>
      <c r="AT96" s="30">
        <v>735.25</v>
      </c>
      <c r="AU96" s="30">
        <v>730.23999000000003</v>
      </c>
      <c r="AV96" s="30">
        <v>899.71996999999999</v>
      </c>
      <c r="AW96" s="30">
        <v>786.65997000000004</v>
      </c>
      <c r="AX96" s="30">
        <v>952.39000999999996</v>
      </c>
      <c r="AY96" s="30">
        <v>837.48999000000003</v>
      </c>
      <c r="AZ96" s="30">
        <v>764.28998000000001</v>
      </c>
      <c r="BA96" s="30">
        <v>842.23999000000003</v>
      </c>
      <c r="BB96" s="30">
        <v>803.71001999999999</v>
      </c>
      <c r="BC96" s="30">
        <v>964.57001000000002</v>
      </c>
      <c r="BD96" s="30">
        <v>705.53003000000001</v>
      </c>
      <c r="BE96" s="30">
        <v>777.54998999999998</v>
      </c>
      <c r="BF96" s="30">
        <v>759.83001999999999</v>
      </c>
      <c r="BG96" s="30">
        <v>481.22</v>
      </c>
      <c r="BH96" s="30">
        <v>679.17998999999998</v>
      </c>
      <c r="BI96" s="30">
        <v>621.96001999999999</v>
      </c>
      <c r="BJ96" s="30">
        <v>701.37</v>
      </c>
      <c r="BK96" s="30">
        <v>567.77002000000005</v>
      </c>
      <c r="BL96" s="30">
        <v>631.02002000000005</v>
      </c>
      <c r="BM96" s="30">
        <v>812.53003000000001</v>
      </c>
      <c r="BN96" s="30">
        <v>631.47997999999995</v>
      </c>
      <c r="BO96" s="30">
        <v>656.03998000000001</v>
      </c>
      <c r="BQ96" s="60">
        <f t="shared" si="2"/>
        <v>721.05339760000004</v>
      </c>
      <c r="BR96" s="30">
        <f t="shared" si="3"/>
        <v>180.26334940000001</v>
      </c>
    </row>
    <row r="97" spans="1:70" x14ac:dyDescent="0.25">
      <c r="A97" s="59" t="s">
        <v>94</v>
      </c>
      <c r="B97" s="30">
        <v>179.27</v>
      </c>
      <c r="C97" s="30">
        <v>150.78998999999999</v>
      </c>
      <c r="D97" s="30">
        <v>77.010002</v>
      </c>
      <c r="E97" s="30">
        <v>100.81</v>
      </c>
      <c r="F97" s="30">
        <v>114.47</v>
      </c>
      <c r="G97" s="30">
        <v>340.01001000000002</v>
      </c>
      <c r="H97" s="30">
        <v>321.35001</v>
      </c>
      <c r="I97" s="30">
        <v>319.79998999999998</v>
      </c>
      <c r="J97" s="30">
        <v>313.57999000000001</v>
      </c>
      <c r="K97" s="30">
        <v>215.17</v>
      </c>
      <c r="L97" s="30">
        <v>83.389999000000003</v>
      </c>
      <c r="M97" s="30">
        <v>96.839995999999999</v>
      </c>
      <c r="N97" s="30">
        <v>70.980002999999996</v>
      </c>
      <c r="O97" s="30">
        <v>74</v>
      </c>
      <c r="P97" s="30">
        <v>88.68</v>
      </c>
      <c r="Q97" s="30">
        <v>28.360001</v>
      </c>
      <c r="R97" s="30">
        <v>26.02</v>
      </c>
      <c r="S97" s="30">
        <v>30.57</v>
      </c>
      <c r="T97" s="30">
        <v>83.900002000000001</v>
      </c>
      <c r="U97" s="30">
        <v>245.35001</v>
      </c>
      <c r="V97" s="30">
        <v>266.48000999999999</v>
      </c>
      <c r="W97" s="30">
        <v>297.42000999999999</v>
      </c>
      <c r="X97" s="30">
        <v>286.92998999999998</v>
      </c>
      <c r="Y97" s="30">
        <v>328.39999</v>
      </c>
      <c r="Z97" s="30">
        <v>283.25</v>
      </c>
      <c r="AA97" s="30">
        <v>216.2</v>
      </c>
      <c r="AB97" s="30">
        <v>241.62</v>
      </c>
      <c r="AC97" s="30">
        <v>255.98</v>
      </c>
      <c r="AD97" s="30">
        <v>280.47000000000003</v>
      </c>
      <c r="AE97" s="30">
        <v>407.17000999999999</v>
      </c>
      <c r="AF97" s="30">
        <v>344.56</v>
      </c>
      <c r="AG97" s="30">
        <v>208.06</v>
      </c>
      <c r="AH97" s="30">
        <v>256.17998999999998</v>
      </c>
      <c r="AI97" s="30">
        <v>297.17998999999998</v>
      </c>
      <c r="AJ97" s="30">
        <v>297.70001000000002</v>
      </c>
      <c r="AK97" s="30">
        <v>279.60998999999998</v>
      </c>
      <c r="AL97" s="30">
        <v>335.92000999999999</v>
      </c>
      <c r="AM97" s="30">
        <v>221.83</v>
      </c>
      <c r="AN97" s="30">
        <v>263.97000000000003</v>
      </c>
      <c r="AO97" s="30">
        <v>263.5</v>
      </c>
      <c r="AP97" s="30">
        <v>214.33</v>
      </c>
      <c r="AQ97" s="30">
        <v>340.54998999999998</v>
      </c>
      <c r="AR97" s="30">
        <v>118.95</v>
      </c>
      <c r="AS97" s="30">
        <v>244.48</v>
      </c>
      <c r="AT97" s="30">
        <v>266.42998999999998</v>
      </c>
      <c r="AU97" s="30">
        <v>234.81</v>
      </c>
      <c r="AV97" s="30">
        <v>339</v>
      </c>
      <c r="AW97" s="30">
        <v>275.35998999999998</v>
      </c>
      <c r="AX97" s="30">
        <v>352.97</v>
      </c>
      <c r="AY97" s="30">
        <v>299.22000000000003</v>
      </c>
      <c r="AZ97" s="30">
        <v>271.20999</v>
      </c>
      <c r="BA97" s="30">
        <v>309.85998999999998</v>
      </c>
      <c r="BB97" s="30">
        <v>284.62</v>
      </c>
      <c r="BC97" s="30">
        <v>367.48998999999998</v>
      </c>
      <c r="BD97" s="30">
        <v>240.28</v>
      </c>
      <c r="BE97" s="30">
        <v>284.07001000000002</v>
      </c>
      <c r="BF97" s="30">
        <v>264.64001000000002</v>
      </c>
      <c r="BG97" s="30">
        <v>148.09</v>
      </c>
      <c r="BH97" s="30">
        <v>242.78</v>
      </c>
      <c r="BI97" s="30">
        <v>239.39</v>
      </c>
      <c r="BJ97" s="30">
        <v>198.03</v>
      </c>
      <c r="BK97" s="30">
        <v>190.61</v>
      </c>
      <c r="BL97" s="30">
        <v>235.83</v>
      </c>
      <c r="BM97" s="30">
        <v>305.01999000000001</v>
      </c>
      <c r="BN97" s="30">
        <v>232.3</v>
      </c>
      <c r="BO97" s="30">
        <v>195.16</v>
      </c>
      <c r="BQ97" s="60">
        <f t="shared" si="2"/>
        <v>254.27499923999997</v>
      </c>
      <c r="BR97" s="30">
        <f t="shared" si="3"/>
        <v>63.568749809999993</v>
      </c>
    </row>
    <row r="98" spans="1:70" x14ac:dyDescent="0.25">
      <c r="A98" s="59" t="s">
        <v>95</v>
      </c>
      <c r="B98" s="30">
        <v>16756.631000000001</v>
      </c>
      <c r="C98" s="30">
        <v>16348.57</v>
      </c>
      <c r="D98" s="30">
        <v>17911.381000000001</v>
      </c>
      <c r="E98" s="30">
        <v>17919.41</v>
      </c>
      <c r="F98" s="30">
        <v>19307.460999999999</v>
      </c>
      <c r="G98" s="30">
        <v>15721.78</v>
      </c>
      <c r="H98" s="30">
        <v>18092.73</v>
      </c>
      <c r="I98" s="30">
        <v>18750.391</v>
      </c>
      <c r="J98" s="30">
        <v>19156.330000000002</v>
      </c>
      <c r="K98" s="30">
        <v>17496.349999999999</v>
      </c>
      <c r="L98" s="30">
        <v>18961.669999999998</v>
      </c>
      <c r="M98" s="30">
        <v>16798.460999999999</v>
      </c>
      <c r="N98" s="30">
        <v>18881.27</v>
      </c>
      <c r="O98" s="30">
        <v>17154.32</v>
      </c>
      <c r="P98" s="30">
        <v>19619.900000000001</v>
      </c>
      <c r="Q98" s="30">
        <v>19209.18</v>
      </c>
      <c r="R98" s="30">
        <v>18260.66</v>
      </c>
      <c r="S98" s="30">
        <v>19410.830000000002</v>
      </c>
      <c r="T98" s="30">
        <v>19993</v>
      </c>
      <c r="U98" s="30">
        <v>18328.5</v>
      </c>
      <c r="V98" s="30">
        <v>19285</v>
      </c>
      <c r="W98" s="30">
        <v>19583.099999999999</v>
      </c>
      <c r="X98" s="30">
        <v>19618.289000000001</v>
      </c>
      <c r="Y98" s="30">
        <v>18556.800999999999</v>
      </c>
      <c r="Z98" s="30">
        <v>18564.471000000001</v>
      </c>
      <c r="AA98" s="30">
        <v>18764.710999999999</v>
      </c>
      <c r="AB98" s="30">
        <v>18404.359</v>
      </c>
      <c r="AC98" s="30">
        <v>17963.16</v>
      </c>
      <c r="AD98" s="30">
        <v>19686.199000000001</v>
      </c>
      <c r="AE98" s="30">
        <v>19586.150000000001</v>
      </c>
      <c r="AF98" s="30">
        <v>20566.650000000001</v>
      </c>
      <c r="AG98" s="30">
        <v>21053.15</v>
      </c>
      <c r="AH98" s="30">
        <v>20270.891</v>
      </c>
      <c r="AI98" s="30">
        <v>20970.631000000001</v>
      </c>
      <c r="AJ98" s="30">
        <v>18845.59</v>
      </c>
      <c r="AK98" s="30">
        <v>18669.811000000002</v>
      </c>
      <c r="AL98" s="30">
        <v>19249.169999999998</v>
      </c>
      <c r="AM98" s="30">
        <v>20870.891</v>
      </c>
      <c r="AN98" s="30">
        <v>20296.07</v>
      </c>
      <c r="AO98" s="30">
        <v>20400.131000000001</v>
      </c>
      <c r="AP98" s="30">
        <v>18696.349999999999</v>
      </c>
      <c r="AQ98" s="30">
        <v>17540.471000000001</v>
      </c>
      <c r="AR98" s="30">
        <v>17418.259999999998</v>
      </c>
      <c r="AS98" s="30">
        <v>18541.949000000001</v>
      </c>
      <c r="AT98" s="30">
        <v>18225.02</v>
      </c>
      <c r="AU98" s="30">
        <v>19978.539000000001</v>
      </c>
      <c r="AV98" s="30">
        <v>19732.811000000002</v>
      </c>
      <c r="AW98" s="30">
        <v>19269.98</v>
      </c>
      <c r="AX98" s="30">
        <v>20765.618999999999</v>
      </c>
      <c r="AY98" s="30">
        <v>18592.050999999999</v>
      </c>
      <c r="AZ98" s="30">
        <v>18669.971000000001</v>
      </c>
      <c r="BA98" s="30">
        <v>19002.949000000001</v>
      </c>
      <c r="BB98" s="30">
        <v>17581.868999999999</v>
      </c>
      <c r="BC98" s="30">
        <v>19696.141</v>
      </c>
      <c r="BD98" s="30">
        <v>18860.990000000002</v>
      </c>
      <c r="BE98" s="30">
        <v>18547.141</v>
      </c>
      <c r="BF98" s="30">
        <v>18274.438999999998</v>
      </c>
      <c r="BG98" s="30">
        <v>17991.099999999999</v>
      </c>
      <c r="BH98" s="30">
        <v>17301.650000000001</v>
      </c>
      <c r="BI98" s="30">
        <v>18048.57</v>
      </c>
      <c r="BJ98" s="30">
        <v>17744.32</v>
      </c>
      <c r="BK98" s="30">
        <v>19077.188999999998</v>
      </c>
      <c r="BL98" s="30">
        <v>22224.118999999999</v>
      </c>
      <c r="BM98" s="30">
        <v>16795.84</v>
      </c>
      <c r="BN98" s="30">
        <v>19612.330000000002</v>
      </c>
      <c r="BO98" s="30">
        <v>19162.490000000002</v>
      </c>
      <c r="BQ98" s="60">
        <f t="shared" si="2"/>
        <v>19091.00745999999</v>
      </c>
      <c r="BR98" s="30">
        <f t="shared" si="3"/>
        <v>4772.7518649999975</v>
      </c>
    </row>
    <row r="99" spans="1:70" x14ac:dyDescent="0.25">
      <c r="A99" s="59" t="s">
        <v>96</v>
      </c>
      <c r="B99" s="30">
        <v>369.78</v>
      </c>
      <c r="C99" s="30">
        <v>433.54001</v>
      </c>
      <c r="D99" s="30">
        <v>480.29001</v>
      </c>
      <c r="E99" s="30">
        <v>303.23998999999998</v>
      </c>
      <c r="F99" s="30">
        <v>272.89001000000002</v>
      </c>
      <c r="G99" s="30">
        <v>173.64999</v>
      </c>
      <c r="H99" s="30">
        <v>332.14001000000002</v>
      </c>
      <c r="I99" s="30">
        <v>378.97</v>
      </c>
      <c r="J99" s="30">
        <v>340.29998999999998</v>
      </c>
      <c r="K99" s="30">
        <v>286.98000999999999</v>
      </c>
      <c r="L99" s="30">
        <v>237.75998999999999</v>
      </c>
      <c r="M99" s="30">
        <v>460.01001000000002</v>
      </c>
      <c r="N99" s="30">
        <v>384.14001000000002</v>
      </c>
      <c r="O99" s="30">
        <v>347.67998999999998</v>
      </c>
      <c r="P99" s="30">
        <v>493.20999</v>
      </c>
      <c r="Q99" s="30">
        <v>390.98998999999998</v>
      </c>
      <c r="R99" s="30">
        <v>426.03</v>
      </c>
      <c r="S99" s="30">
        <v>258.12</v>
      </c>
      <c r="T99" s="30">
        <v>347.19</v>
      </c>
      <c r="U99" s="30">
        <v>330.70001000000002</v>
      </c>
      <c r="V99" s="30">
        <v>280.51999000000001</v>
      </c>
      <c r="W99" s="30">
        <v>230.48</v>
      </c>
      <c r="X99" s="30">
        <v>309.54001</v>
      </c>
      <c r="Y99" s="30">
        <v>425.91</v>
      </c>
      <c r="Z99" s="30">
        <v>231.09</v>
      </c>
      <c r="AA99" s="30">
        <v>443.62</v>
      </c>
      <c r="AB99" s="30">
        <v>339.67000999999999</v>
      </c>
      <c r="AC99" s="30">
        <v>317.23000999999999</v>
      </c>
      <c r="AD99" s="30">
        <v>265.56</v>
      </c>
      <c r="AE99" s="30">
        <v>212.42999</v>
      </c>
      <c r="AF99" s="30">
        <v>405.63</v>
      </c>
      <c r="AG99" s="30">
        <v>429.57999000000001</v>
      </c>
      <c r="AH99" s="30">
        <v>392.60001</v>
      </c>
      <c r="AI99" s="30">
        <v>367.39999</v>
      </c>
      <c r="AJ99" s="30">
        <v>356.76999000000001</v>
      </c>
      <c r="AK99" s="30">
        <v>452.73000999999999</v>
      </c>
      <c r="AL99" s="30">
        <v>428.85001</v>
      </c>
      <c r="AM99" s="30">
        <v>368.56</v>
      </c>
      <c r="AN99" s="30">
        <v>431.44</v>
      </c>
      <c r="AO99" s="30">
        <v>491.87</v>
      </c>
      <c r="AP99" s="30">
        <v>330.48998999999998</v>
      </c>
      <c r="AQ99" s="30">
        <v>444.54001</v>
      </c>
      <c r="AR99" s="30">
        <v>255.84</v>
      </c>
      <c r="AS99" s="30">
        <v>340.35001</v>
      </c>
      <c r="AT99" s="30">
        <v>423.72</v>
      </c>
      <c r="AU99" s="30">
        <v>436.82001000000002</v>
      </c>
      <c r="AV99" s="30">
        <v>482.01999000000001</v>
      </c>
      <c r="AW99" s="30">
        <v>359.28</v>
      </c>
      <c r="AX99" s="30">
        <v>438.76001000000002</v>
      </c>
      <c r="AY99" s="30">
        <v>342.57001000000002</v>
      </c>
      <c r="AZ99" s="30">
        <v>248.05</v>
      </c>
      <c r="BA99" s="30">
        <v>276.44</v>
      </c>
      <c r="BB99" s="30">
        <v>398.41</v>
      </c>
      <c r="BC99" s="30">
        <v>475.89999</v>
      </c>
      <c r="BD99" s="30">
        <v>372.78</v>
      </c>
      <c r="BE99" s="30">
        <v>406.41</v>
      </c>
      <c r="BF99" s="30">
        <v>314.31</v>
      </c>
      <c r="BG99" s="30">
        <v>253.78998999999999</v>
      </c>
      <c r="BH99" s="30">
        <v>254.59</v>
      </c>
      <c r="BI99" s="30">
        <v>335.35998999999998</v>
      </c>
      <c r="BJ99" s="30">
        <v>537.08001999999999</v>
      </c>
      <c r="BK99" s="30">
        <v>309.66000000000003</v>
      </c>
      <c r="BL99" s="30">
        <v>377.72</v>
      </c>
      <c r="BM99" s="30">
        <v>409.17000999999999</v>
      </c>
      <c r="BN99" s="30">
        <v>346.73998999999998</v>
      </c>
      <c r="BO99" s="30">
        <v>377.62</v>
      </c>
      <c r="BQ99" s="60">
        <f t="shared" si="2"/>
        <v>361.8388008</v>
      </c>
      <c r="BR99" s="30">
        <f t="shared" si="3"/>
        <v>90.4597002</v>
      </c>
    </row>
    <row r="100" spans="1:70" x14ac:dyDescent="0.25">
      <c r="A100" s="59" t="s">
        <v>97</v>
      </c>
      <c r="B100" s="30">
        <v>3229.3101000000001</v>
      </c>
      <c r="C100" s="30">
        <v>2949.6599000000001</v>
      </c>
      <c r="D100" s="30">
        <v>3088.1298999999999</v>
      </c>
      <c r="E100" s="30">
        <v>2671.73</v>
      </c>
      <c r="F100" s="30">
        <v>2425.6100999999999</v>
      </c>
      <c r="G100" s="30">
        <v>2432.6298999999999</v>
      </c>
      <c r="H100" s="30">
        <v>2883.6399000000001</v>
      </c>
      <c r="I100" s="30">
        <v>3105.5900999999999</v>
      </c>
      <c r="J100" s="30">
        <v>2856.23</v>
      </c>
      <c r="K100" s="30">
        <v>2895.96</v>
      </c>
      <c r="L100" s="30">
        <v>2395.0500000000002</v>
      </c>
      <c r="M100" s="30">
        <v>2772.28</v>
      </c>
      <c r="N100" s="30">
        <v>3015.51</v>
      </c>
      <c r="O100" s="30">
        <v>3377.8600999999999</v>
      </c>
      <c r="P100" s="30">
        <v>3278.8</v>
      </c>
      <c r="Q100" s="30">
        <v>2872.6201000000001</v>
      </c>
      <c r="R100" s="30">
        <v>3286.49</v>
      </c>
      <c r="S100" s="30">
        <v>2739.26</v>
      </c>
      <c r="T100" s="30">
        <v>2651.5900999999999</v>
      </c>
      <c r="U100" s="30">
        <v>3402.78</v>
      </c>
      <c r="V100" s="30">
        <v>3445.77</v>
      </c>
      <c r="W100" s="30">
        <v>2959.78</v>
      </c>
      <c r="X100" s="30">
        <v>3128.8600999999999</v>
      </c>
      <c r="Y100" s="30">
        <v>3451.3301000000001</v>
      </c>
      <c r="Z100" s="30">
        <v>3784.3701000000001</v>
      </c>
      <c r="AA100" s="30">
        <v>3623.1799000000001</v>
      </c>
      <c r="AB100" s="30">
        <v>4205.0497999999998</v>
      </c>
      <c r="AC100" s="30">
        <v>4090.8400999999999</v>
      </c>
      <c r="AD100" s="30">
        <v>3421.0900999999999</v>
      </c>
      <c r="AE100" s="30">
        <v>3146.97</v>
      </c>
      <c r="AF100" s="30">
        <v>3527.46</v>
      </c>
      <c r="AG100" s="30">
        <v>3376.73</v>
      </c>
      <c r="AH100" s="30">
        <v>3340.0900999999999</v>
      </c>
      <c r="AI100" s="30">
        <v>3275.4198999999999</v>
      </c>
      <c r="AJ100" s="30">
        <v>3422.4398999999999</v>
      </c>
      <c r="AK100" s="30">
        <v>3522.3899000000001</v>
      </c>
      <c r="AL100" s="30">
        <v>3616.49</v>
      </c>
      <c r="AM100" s="30">
        <v>3101.53</v>
      </c>
      <c r="AN100" s="30">
        <v>3472.3101000000001</v>
      </c>
      <c r="AO100" s="30">
        <v>3000.6799000000001</v>
      </c>
      <c r="AP100" s="30">
        <v>3173.1001000000001</v>
      </c>
      <c r="AQ100" s="30">
        <v>3688.1201000000001</v>
      </c>
      <c r="AR100" s="30">
        <v>3243.6399000000001</v>
      </c>
      <c r="AS100" s="30">
        <v>3362.9198999999999</v>
      </c>
      <c r="AT100" s="30">
        <v>3418.8</v>
      </c>
      <c r="AU100" s="30">
        <v>3553.3600999999999</v>
      </c>
      <c r="AV100" s="30">
        <v>3552.5801000000001</v>
      </c>
      <c r="AW100" s="30">
        <v>3751.98</v>
      </c>
      <c r="AX100" s="30">
        <v>3634.6498999999999</v>
      </c>
      <c r="AY100" s="30">
        <v>3549.0801000000001</v>
      </c>
      <c r="AZ100" s="30">
        <v>3054.8998999999999</v>
      </c>
      <c r="BA100" s="30">
        <v>3089.3998999999999</v>
      </c>
      <c r="BB100" s="30">
        <v>3478.8600999999999</v>
      </c>
      <c r="BC100" s="30">
        <v>3150.73</v>
      </c>
      <c r="BD100" s="30">
        <v>3014.5</v>
      </c>
      <c r="BE100" s="30">
        <v>3315.6698999999999</v>
      </c>
      <c r="BF100" s="30">
        <v>2829.03</v>
      </c>
      <c r="BG100" s="30">
        <v>3288.3600999999999</v>
      </c>
      <c r="BH100" s="30">
        <v>2680.3899000000001</v>
      </c>
      <c r="BI100" s="30">
        <v>2924.9398999999999</v>
      </c>
      <c r="BJ100" s="30">
        <v>3123.23</v>
      </c>
      <c r="BK100" s="30">
        <v>2852.6599000000001</v>
      </c>
      <c r="BL100" s="30">
        <v>2765.55</v>
      </c>
      <c r="BM100" s="30">
        <v>3144.1201000000001</v>
      </c>
      <c r="BN100" s="30">
        <v>3505.1001000000001</v>
      </c>
      <c r="BO100" s="30">
        <v>2964.4099000000001</v>
      </c>
      <c r="BQ100" s="60">
        <f t="shared" si="2"/>
        <v>3302.059600000001</v>
      </c>
      <c r="BR100" s="30">
        <f t="shared" si="3"/>
        <v>825.51490000000024</v>
      </c>
    </row>
    <row r="101" spans="1:70" x14ac:dyDescent="0.25">
      <c r="A101" s="59" t="s">
        <v>160</v>
      </c>
      <c r="B101" s="30">
        <v>585.67998999999998</v>
      </c>
      <c r="C101" s="30">
        <v>691.15002000000004</v>
      </c>
      <c r="D101" s="30">
        <v>541.10999000000004</v>
      </c>
      <c r="E101" s="30">
        <v>321.22000000000003</v>
      </c>
      <c r="F101" s="30">
        <v>348.60001</v>
      </c>
      <c r="G101" s="30">
        <v>698.84997999999996</v>
      </c>
      <c r="H101" s="30">
        <v>468.94</v>
      </c>
      <c r="I101" s="30">
        <v>224.8</v>
      </c>
      <c r="J101" s="30">
        <v>554.01000999999997</v>
      </c>
      <c r="K101" s="30">
        <v>652.75</v>
      </c>
      <c r="L101" s="30">
        <v>417.54001</v>
      </c>
      <c r="M101" s="30">
        <v>785.97997999999995</v>
      </c>
      <c r="N101" s="30">
        <v>407.42998999999998</v>
      </c>
      <c r="O101" s="30">
        <v>566.54998999999998</v>
      </c>
      <c r="P101" s="30">
        <v>355.42000999999999</v>
      </c>
      <c r="Q101" s="30">
        <v>571.48999000000003</v>
      </c>
      <c r="R101" s="30">
        <v>817.72997999999995</v>
      </c>
      <c r="S101" s="30">
        <v>533.89000999999996</v>
      </c>
      <c r="T101" s="30">
        <v>530.96001999999999</v>
      </c>
      <c r="U101" s="30">
        <v>857.44</v>
      </c>
      <c r="V101" s="30">
        <v>563.37</v>
      </c>
      <c r="W101" s="30">
        <v>435.67000999999999</v>
      </c>
      <c r="X101" s="30">
        <v>547.54998999999998</v>
      </c>
      <c r="Y101" s="30">
        <v>680.28998000000001</v>
      </c>
      <c r="Z101" s="30">
        <v>901.40997000000004</v>
      </c>
      <c r="AA101" s="30">
        <v>700.44</v>
      </c>
      <c r="AB101" s="30">
        <v>815.04998999999998</v>
      </c>
      <c r="AC101" s="30">
        <v>748.17998999999998</v>
      </c>
      <c r="AD101" s="30">
        <v>669.57001000000002</v>
      </c>
      <c r="AE101" s="30">
        <v>562.08001999999999</v>
      </c>
      <c r="AF101" s="30">
        <v>384.84</v>
      </c>
      <c r="AG101" s="30">
        <v>388.45001000000002</v>
      </c>
      <c r="AH101" s="30">
        <v>544.40997000000004</v>
      </c>
      <c r="AI101" s="30">
        <v>421.20001000000002</v>
      </c>
      <c r="AJ101" s="30">
        <v>663.65002000000004</v>
      </c>
      <c r="AK101" s="30">
        <v>892.28003000000001</v>
      </c>
      <c r="AL101" s="30">
        <v>461.19</v>
      </c>
      <c r="AM101" s="30">
        <v>436.73000999999999</v>
      </c>
      <c r="AN101" s="30">
        <v>383.48998999999998</v>
      </c>
      <c r="AO101" s="30">
        <v>549.66998000000001</v>
      </c>
      <c r="AP101" s="30">
        <v>533.28003000000001</v>
      </c>
      <c r="AQ101" s="30">
        <v>808.34002999999996</v>
      </c>
      <c r="AR101" s="30">
        <v>506.79998999999998</v>
      </c>
      <c r="AS101" s="30">
        <v>489.89999</v>
      </c>
      <c r="AT101" s="30">
        <v>1144.3699999999999</v>
      </c>
      <c r="AU101" s="30">
        <v>857.16998000000001</v>
      </c>
      <c r="AV101" s="30">
        <v>504.09</v>
      </c>
      <c r="AW101" s="30">
        <v>605.90002000000004</v>
      </c>
      <c r="AX101" s="30">
        <v>481.64999</v>
      </c>
      <c r="AY101" s="30">
        <v>744.37</v>
      </c>
      <c r="AZ101" s="30">
        <v>511.04001</v>
      </c>
      <c r="BA101" s="30">
        <v>395.19</v>
      </c>
      <c r="BB101" s="30">
        <v>755.09002999999996</v>
      </c>
      <c r="BC101" s="30">
        <v>363.44</v>
      </c>
      <c r="BD101" s="30">
        <v>550.03003000000001</v>
      </c>
      <c r="BE101" s="30">
        <v>541.32001000000002</v>
      </c>
      <c r="BF101" s="30">
        <v>600.45001000000002</v>
      </c>
      <c r="BG101" s="30">
        <v>573.59997999999996</v>
      </c>
      <c r="BH101" s="30">
        <v>589.76000999999997</v>
      </c>
      <c r="BI101" s="30">
        <v>530.19000000000005</v>
      </c>
      <c r="BJ101" s="30">
        <v>615.80999999999995</v>
      </c>
      <c r="BK101" s="30">
        <v>410.69</v>
      </c>
      <c r="BL101" s="30">
        <v>179.83</v>
      </c>
      <c r="BM101" s="30">
        <v>421.53</v>
      </c>
      <c r="BN101" s="30">
        <v>659.97997999999995</v>
      </c>
      <c r="BO101" s="30">
        <v>463.85001</v>
      </c>
      <c r="BQ101" s="60">
        <f t="shared" si="2"/>
        <v>586.54420179999988</v>
      </c>
      <c r="BR101" s="30">
        <f t="shared" si="3"/>
        <v>146.63605044999997</v>
      </c>
    </row>
    <row r="102" spans="1:70" x14ac:dyDescent="0.25">
      <c r="A102" s="59" t="s">
        <v>99</v>
      </c>
      <c r="B102" s="30">
        <v>0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</v>
      </c>
      <c r="AM102" s="30">
        <v>0</v>
      </c>
      <c r="AN102" s="30">
        <v>0</v>
      </c>
      <c r="AO102" s="30">
        <v>0</v>
      </c>
      <c r="AP102" s="30">
        <v>0</v>
      </c>
      <c r="AQ102" s="30">
        <v>0</v>
      </c>
      <c r="AR102" s="30">
        <v>0</v>
      </c>
      <c r="AS102" s="30">
        <v>0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0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Q102" s="60">
        <f t="shared" si="2"/>
        <v>0</v>
      </c>
      <c r="BR102" s="30">
        <f t="shared" si="3"/>
        <v>0</v>
      </c>
    </row>
    <row r="103" spans="1:70" x14ac:dyDescent="0.25">
      <c r="A103" s="59" t="s">
        <v>100</v>
      </c>
      <c r="B103" s="30">
        <v>0.91000002999999996</v>
      </c>
      <c r="C103" s="30">
        <v>0.88999998999999996</v>
      </c>
      <c r="D103" s="30">
        <v>0</v>
      </c>
      <c r="E103" s="30">
        <v>0.33000001000000001</v>
      </c>
      <c r="F103" s="30">
        <v>0</v>
      </c>
      <c r="G103" s="30">
        <v>0.56000000000000005</v>
      </c>
      <c r="H103" s="30">
        <v>0.20999999</v>
      </c>
      <c r="I103" s="30">
        <v>5.0000000699999998E-2</v>
      </c>
      <c r="J103" s="30">
        <v>1.6</v>
      </c>
      <c r="K103" s="30">
        <v>0</v>
      </c>
      <c r="L103" s="30">
        <v>1.9999999599999999E-2</v>
      </c>
      <c r="M103" s="30">
        <v>0</v>
      </c>
      <c r="N103" s="30">
        <v>0</v>
      </c>
      <c r="O103" s="30">
        <v>0</v>
      </c>
      <c r="P103" s="30">
        <v>0</v>
      </c>
      <c r="Q103" s="30">
        <v>0.25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0.2</v>
      </c>
      <c r="AA103" s="30">
        <v>0</v>
      </c>
      <c r="AB103" s="30">
        <v>0</v>
      </c>
      <c r="AC103" s="30">
        <v>0</v>
      </c>
      <c r="AD103" s="30">
        <v>2.6900000999999998</v>
      </c>
      <c r="AE103" s="30">
        <v>0</v>
      </c>
      <c r="AF103" s="30">
        <v>0</v>
      </c>
      <c r="AG103" s="30">
        <v>0</v>
      </c>
      <c r="AH103" s="30">
        <v>0</v>
      </c>
      <c r="AI103" s="30">
        <v>0.37</v>
      </c>
      <c r="AJ103" s="30">
        <v>0.41999998999999999</v>
      </c>
      <c r="AK103" s="30">
        <v>0</v>
      </c>
      <c r="AL103" s="30">
        <v>0.25</v>
      </c>
      <c r="AM103" s="30">
        <v>0</v>
      </c>
      <c r="AN103" s="30">
        <v>0</v>
      </c>
      <c r="AO103" s="30">
        <v>1.4299999000000001</v>
      </c>
      <c r="AP103" s="30">
        <v>0</v>
      </c>
      <c r="AQ103" s="30">
        <v>0</v>
      </c>
      <c r="AR103" s="30">
        <v>0.17</v>
      </c>
      <c r="AS103" s="30">
        <v>0</v>
      </c>
      <c r="AT103" s="30">
        <v>0</v>
      </c>
      <c r="AU103" s="30">
        <v>0</v>
      </c>
      <c r="AV103" s="30">
        <v>0</v>
      </c>
      <c r="AW103" s="30">
        <v>0</v>
      </c>
      <c r="AX103" s="30">
        <v>0</v>
      </c>
      <c r="AY103" s="30">
        <v>4.3800001000000002</v>
      </c>
      <c r="AZ103" s="30">
        <v>0</v>
      </c>
      <c r="BA103" s="30">
        <v>0</v>
      </c>
      <c r="BB103" s="30">
        <v>0</v>
      </c>
      <c r="BC103" s="30">
        <v>0</v>
      </c>
      <c r="BD103" s="30">
        <v>0.1</v>
      </c>
      <c r="BE103" s="30">
        <v>0</v>
      </c>
      <c r="BF103" s="30">
        <v>0</v>
      </c>
      <c r="BG103" s="30">
        <v>0</v>
      </c>
      <c r="BH103" s="30">
        <v>0</v>
      </c>
      <c r="BI103" s="30">
        <v>0</v>
      </c>
      <c r="BJ103" s="30">
        <v>0</v>
      </c>
      <c r="BK103" s="30">
        <v>0</v>
      </c>
      <c r="BL103" s="30">
        <v>0</v>
      </c>
      <c r="BM103" s="30">
        <v>0</v>
      </c>
      <c r="BN103" s="30">
        <v>0</v>
      </c>
      <c r="BO103" s="30">
        <v>0</v>
      </c>
      <c r="BQ103" s="60">
        <f t="shared" si="2"/>
        <v>0.2002000018</v>
      </c>
      <c r="BR103" s="30">
        <f t="shared" si="3"/>
        <v>5.005000045E-2</v>
      </c>
    </row>
    <row r="104" spans="1:70" x14ac:dyDescent="0.25">
      <c r="A104" s="59" t="s">
        <v>101</v>
      </c>
      <c r="B104" s="30">
        <v>490.28</v>
      </c>
      <c r="C104" s="30">
        <v>552.76000999999997</v>
      </c>
      <c r="D104" s="30">
        <v>150.09</v>
      </c>
      <c r="E104" s="30">
        <v>508.76999000000001</v>
      </c>
      <c r="F104" s="30">
        <v>442.04998999999998</v>
      </c>
      <c r="G104" s="30">
        <v>473.37</v>
      </c>
      <c r="H104" s="30">
        <v>511.69</v>
      </c>
      <c r="I104" s="30">
        <v>937.23999000000003</v>
      </c>
      <c r="J104" s="30">
        <v>752.81</v>
      </c>
      <c r="K104" s="30">
        <v>528.23999000000003</v>
      </c>
      <c r="L104" s="30">
        <v>407.26999000000001</v>
      </c>
      <c r="M104" s="30">
        <v>386.10001</v>
      </c>
      <c r="N104" s="30">
        <v>629.90002000000004</v>
      </c>
      <c r="O104" s="30">
        <v>276.17000999999999</v>
      </c>
      <c r="P104" s="30">
        <v>1012.18</v>
      </c>
      <c r="Q104" s="30">
        <v>463.64999</v>
      </c>
      <c r="R104" s="30">
        <v>761.58001999999999</v>
      </c>
      <c r="S104" s="30">
        <v>540.10999000000004</v>
      </c>
      <c r="T104" s="30">
        <v>654.38</v>
      </c>
      <c r="U104" s="30">
        <v>460.16</v>
      </c>
      <c r="V104" s="30">
        <v>433.92998999999998</v>
      </c>
      <c r="W104" s="30">
        <v>614.71001999999999</v>
      </c>
      <c r="X104" s="30">
        <v>516.83001999999999</v>
      </c>
      <c r="Y104" s="30">
        <v>667.37</v>
      </c>
      <c r="Z104" s="30">
        <v>489.12</v>
      </c>
      <c r="AA104" s="30">
        <v>602.65997000000004</v>
      </c>
      <c r="AB104" s="30">
        <v>571.48999000000003</v>
      </c>
      <c r="AC104" s="30">
        <v>486.09</v>
      </c>
      <c r="AD104" s="30">
        <v>763.62</v>
      </c>
      <c r="AE104" s="30">
        <v>420.10001</v>
      </c>
      <c r="AF104" s="30">
        <v>548.22997999999995</v>
      </c>
      <c r="AG104" s="30">
        <v>619.29998999999998</v>
      </c>
      <c r="AH104" s="30">
        <v>535.21001999999999</v>
      </c>
      <c r="AI104" s="30">
        <v>596.98999000000003</v>
      </c>
      <c r="AJ104" s="30">
        <v>356.45999</v>
      </c>
      <c r="AK104" s="30">
        <v>632.09997999999996</v>
      </c>
      <c r="AL104" s="30">
        <v>613.5</v>
      </c>
      <c r="AM104" s="30">
        <v>505.48000999999999</v>
      </c>
      <c r="AN104" s="30">
        <v>384.92000999999999</v>
      </c>
      <c r="AO104" s="30">
        <v>757.26000999999997</v>
      </c>
      <c r="AP104" s="30">
        <v>833.82001000000002</v>
      </c>
      <c r="AQ104" s="30">
        <v>556.89000999999996</v>
      </c>
      <c r="AR104" s="30">
        <v>851.22997999999995</v>
      </c>
      <c r="AS104" s="30">
        <v>563.21001999999999</v>
      </c>
      <c r="AT104" s="30">
        <v>593.5</v>
      </c>
      <c r="AU104" s="30">
        <v>805.03998000000001</v>
      </c>
      <c r="AV104" s="30">
        <v>632.46996999999999</v>
      </c>
      <c r="AW104" s="30">
        <v>539.98999000000003</v>
      </c>
      <c r="AX104" s="30">
        <v>765.31</v>
      </c>
      <c r="AY104" s="30">
        <v>460.73000999999999</v>
      </c>
      <c r="AZ104" s="30">
        <v>380.04001</v>
      </c>
      <c r="BA104" s="30">
        <v>797.90002000000004</v>
      </c>
      <c r="BB104" s="30">
        <v>910.17998999999998</v>
      </c>
      <c r="BC104" s="30">
        <v>609.03998000000001</v>
      </c>
      <c r="BD104" s="30">
        <v>552.78998000000001</v>
      </c>
      <c r="BE104" s="30">
        <v>659.06</v>
      </c>
      <c r="BF104" s="30">
        <v>663.57001000000002</v>
      </c>
      <c r="BG104" s="30">
        <v>680.09002999999996</v>
      </c>
      <c r="BH104" s="30">
        <v>659.59002999999996</v>
      </c>
      <c r="BI104" s="30">
        <v>1172.6199999999999</v>
      </c>
      <c r="BJ104" s="30">
        <v>680.94</v>
      </c>
      <c r="BK104" s="30">
        <v>753.69</v>
      </c>
      <c r="BL104" s="30">
        <v>817.06</v>
      </c>
      <c r="BM104" s="30">
        <v>710.71996999999999</v>
      </c>
      <c r="BN104" s="30">
        <v>658.21001999999999</v>
      </c>
      <c r="BO104" s="30">
        <v>818</v>
      </c>
      <c r="BQ104" s="60">
        <f t="shared" si="2"/>
        <v>633.14579999999989</v>
      </c>
      <c r="BR104" s="30">
        <f t="shared" si="3"/>
        <v>158.28644999999997</v>
      </c>
    </row>
    <row r="105" spans="1:70" x14ac:dyDescent="0.25">
      <c r="A105" s="59" t="s">
        <v>102</v>
      </c>
      <c r="B105" s="30">
        <v>3948.9398999999999</v>
      </c>
      <c r="C105" s="30">
        <v>4173.3397999999997</v>
      </c>
      <c r="D105" s="30">
        <v>4278.3999000000003</v>
      </c>
      <c r="E105" s="30">
        <v>3917.77</v>
      </c>
      <c r="F105" s="30">
        <v>3842.05</v>
      </c>
      <c r="G105" s="30">
        <v>3826.54</v>
      </c>
      <c r="H105" s="30">
        <v>4300.7798000000003</v>
      </c>
      <c r="I105" s="30">
        <v>4011.0900999999999</v>
      </c>
      <c r="J105" s="30">
        <v>3905.9299000000001</v>
      </c>
      <c r="K105" s="30">
        <v>3475.5900999999999</v>
      </c>
      <c r="L105" s="30">
        <v>3209.79</v>
      </c>
      <c r="M105" s="30">
        <v>3363.8899000000001</v>
      </c>
      <c r="N105" s="30">
        <v>3367.3400999999999</v>
      </c>
      <c r="O105" s="30">
        <v>3530.5601000000001</v>
      </c>
      <c r="P105" s="30">
        <v>3817.46</v>
      </c>
      <c r="Q105" s="30">
        <v>3538.21</v>
      </c>
      <c r="R105" s="30">
        <v>3633.4099000000001</v>
      </c>
      <c r="S105" s="30">
        <v>3566.6001000000001</v>
      </c>
      <c r="T105" s="30">
        <v>3617.49</v>
      </c>
      <c r="U105" s="30">
        <v>3693.46</v>
      </c>
      <c r="V105" s="30">
        <v>4049.5700999999999</v>
      </c>
      <c r="W105" s="30">
        <v>3547.8</v>
      </c>
      <c r="X105" s="30">
        <v>4045.3701000000001</v>
      </c>
      <c r="Y105" s="30">
        <v>4102.8397999999997</v>
      </c>
      <c r="Z105" s="30">
        <v>3336.74</v>
      </c>
      <c r="AA105" s="30">
        <v>3344.3701000000001</v>
      </c>
      <c r="AB105" s="30">
        <v>3894.99</v>
      </c>
      <c r="AC105" s="30">
        <v>3503.3</v>
      </c>
      <c r="AD105" s="30">
        <v>3604.99</v>
      </c>
      <c r="AE105" s="30">
        <v>3549.98</v>
      </c>
      <c r="AF105" s="30">
        <v>3583.51</v>
      </c>
      <c r="AG105" s="30">
        <v>3040.3701000000001</v>
      </c>
      <c r="AH105" s="30">
        <v>3514.4398999999999</v>
      </c>
      <c r="AI105" s="30">
        <v>3552.1100999999999</v>
      </c>
      <c r="AJ105" s="30">
        <v>3030.4198999999999</v>
      </c>
      <c r="AK105" s="30">
        <v>2660.48</v>
      </c>
      <c r="AL105" s="30">
        <v>3129.3998999999999</v>
      </c>
      <c r="AM105" s="30">
        <v>3314.52</v>
      </c>
      <c r="AN105" s="30">
        <v>3465.1498999999999</v>
      </c>
      <c r="AO105" s="30">
        <v>2990.1100999999999</v>
      </c>
      <c r="AP105" s="30">
        <v>3310.3899000000001</v>
      </c>
      <c r="AQ105" s="30">
        <v>3411.0700999999999</v>
      </c>
      <c r="AR105" s="30">
        <v>3163.8101000000001</v>
      </c>
      <c r="AS105" s="30">
        <v>3202.25</v>
      </c>
      <c r="AT105" s="30">
        <v>3321.24</v>
      </c>
      <c r="AU105" s="30">
        <v>3223.8200999999999</v>
      </c>
      <c r="AV105" s="30">
        <v>3331.6898999999999</v>
      </c>
      <c r="AW105" s="30">
        <v>3188.3400999999999</v>
      </c>
      <c r="AX105" s="30">
        <v>3785.75</v>
      </c>
      <c r="AY105" s="30">
        <v>3115.2</v>
      </c>
      <c r="AZ105" s="30">
        <v>2933.6498999999999</v>
      </c>
      <c r="BA105" s="30">
        <v>4307.3500999999997</v>
      </c>
      <c r="BB105" s="30">
        <v>5102.5497999999998</v>
      </c>
      <c r="BC105" s="30">
        <v>4655.4799999999996</v>
      </c>
      <c r="BD105" s="30">
        <v>5126.4198999999999</v>
      </c>
      <c r="BE105" s="30">
        <v>5235.3301000000001</v>
      </c>
      <c r="BF105" s="30">
        <v>5303.75</v>
      </c>
      <c r="BG105" s="30">
        <v>5121.1698999999999</v>
      </c>
      <c r="BH105" s="30">
        <v>6066.71</v>
      </c>
      <c r="BI105" s="30">
        <v>6240.9301999999998</v>
      </c>
      <c r="BJ105" s="30">
        <v>6039.1698999999999</v>
      </c>
      <c r="BK105" s="30">
        <v>5435.2597999999998</v>
      </c>
      <c r="BL105" s="30">
        <v>5294.6499000000003</v>
      </c>
      <c r="BM105" s="30">
        <v>3918.3101000000001</v>
      </c>
      <c r="BN105" s="30">
        <v>2669.3400999999999</v>
      </c>
      <c r="BO105" s="30">
        <v>2895.48</v>
      </c>
      <c r="BQ105" s="60">
        <f t="shared" si="2"/>
        <v>3863.4105980000004</v>
      </c>
      <c r="BR105" s="30">
        <f t="shared" si="3"/>
        <v>965.8526495000001</v>
      </c>
    </row>
    <row r="106" spans="1:70" x14ac:dyDescent="0.25">
      <c r="A106" s="59" t="s">
        <v>103</v>
      </c>
      <c r="B106" s="30">
        <v>0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0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Q106" s="60">
        <f t="shared" si="2"/>
        <v>0</v>
      </c>
      <c r="BR106" s="30">
        <f t="shared" si="3"/>
        <v>0</v>
      </c>
    </row>
    <row r="107" spans="1:70" x14ac:dyDescent="0.25">
      <c r="A107" s="59" t="s">
        <v>104</v>
      </c>
      <c r="B107" s="30">
        <v>11129.18</v>
      </c>
      <c r="C107" s="30">
        <v>10584.34</v>
      </c>
      <c r="D107" s="30">
        <v>11219.85</v>
      </c>
      <c r="E107" s="30">
        <v>10400.76</v>
      </c>
      <c r="F107" s="30">
        <v>13095.83</v>
      </c>
      <c r="G107" s="30">
        <v>12123.02</v>
      </c>
      <c r="H107" s="30">
        <v>13517.78</v>
      </c>
      <c r="I107" s="30">
        <v>13640.04</v>
      </c>
      <c r="J107" s="30">
        <v>14408.75</v>
      </c>
      <c r="K107" s="30">
        <v>11625.91</v>
      </c>
      <c r="L107" s="30">
        <v>12450.84</v>
      </c>
      <c r="M107" s="30">
        <v>12052.65</v>
      </c>
      <c r="N107" s="30">
        <v>12468.23</v>
      </c>
      <c r="O107" s="30">
        <v>12011.6</v>
      </c>
      <c r="P107" s="30">
        <v>14096.6</v>
      </c>
      <c r="Q107" s="30">
        <v>15054.38</v>
      </c>
      <c r="R107" s="30">
        <v>13886.63</v>
      </c>
      <c r="S107" s="30">
        <v>13741.26</v>
      </c>
      <c r="T107" s="30">
        <v>12481.62</v>
      </c>
      <c r="U107" s="30">
        <v>12387.66</v>
      </c>
      <c r="V107" s="30">
        <v>14042.93</v>
      </c>
      <c r="W107" s="30">
        <v>14670.13</v>
      </c>
      <c r="X107" s="30">
        <v>13965.78</v>
      </c>
      <c r="Y107" s="30">
        <v>12794.38</v>
      </c>
      <c r="Z107" s="30">
        <v>13285.36</v>
      </c>
      <c r="AA107" s="30">
        <v>12942.29</v>
      </c>
      <c r="AB107" s="30">
        <v>12190.78</v>
      </c>
      <c r="AC107" s="30">
        <v>11977.89</v>
      </c>
      <c r="AD107" s="30">
        <v>13921.92</v>
      </c>
      <c r="AE107" s="30">
        <v>12054.23</v>
      </c>
      <c r="AF107" s="30">
        <v>13691.23</v>
      </c>
      <c r="AG107" s="30">
        <v>13826.87</v>
      </c>
      <c r="AH107" s="30">
        <v>14670.82</v>
      </c>
      <c r="AI107" s="30">
        <v>12915.75</v>
      </c>
      <c r="AJ107" s="30">
        <v>12919.01</v>
      </c>
      <c r="AK107" s="30">
        <v>11736.6</v>
      </c>
      <c r="AL107" s="30">
        <v>12933.15</v>
      </c>
      <c r="AM107" s="30">
        <v>14387.78</v>
      </c>
      <c r="AN107" s="30">
        <v>13391.9</v>
      </c>
      <c r="AO107" s="30">
        <v>14469.1</v>
      </c>
      <c r="AP107" s="30">
        <v>12439.27</v>
      </c>
      <c r="AQ107" s="30">
        <v>11094.78</v>
      </c>
      <c r="AR107" s="30">
        <v>11234.45</v>
      </c>
      <c r="AS107" s="30">
        <v>13244.18</v>
      </c>
      <c r="AT107" s="30">
        <v>13102.88</v>
      </c>
      <c r="AU107" s="30">
        <v>13640.37</v>
      </c>
      <c r="AV107" s="30">
        <v>12816.48</v>
      </c>
      <c r="AW107" s="30">
        <v>13596.28</v>
      </c>
      <c r="AX107" s="30">
        <v>15978.96</v>
      </c>
      <c r="AY107" s="30">
        <v>14055.59</v>
      </c>
      <c r="AZ107" s="30">
        <v>12846.74</v>
      </c>
      <c r="BA107" s="30">
        <v>11979.88</v>
      </c>
      <c r="BB107" s="30">
        <v>10665.72</v>
      </c>
      <c r="BC107" s="30">
        <v>13157.97</v>
      </c>
      <c r="BD107" s="30">
        <v>12211.46</v>
      </c>
      <c r="BE107" s="30">
        <v>13639.42</v>
      </c>
      <c r="BF107" s="30">
        <v>12821.93</v>
      </c>
      <c r="BG107" s="30">
        <v>13191.37</v>
      </c>
      <c r="BH107" s="30">
        <v>12855.22</v>
      </c>
      <c r="BI107" s="30">
        <v>11409.7</v>
      </c>
      <c r="BJ107" s="30">
        <v>10791.68</v>
      </c>
      <c r="BK107" s="30">
        <v>12725.37</v>
      </c>
      <c r="BL107" s="30">
        <v>14248.12</v>
      </c>
      <c r="BM107" s="30">
        <v>12411.6</v>
      </c>
      <c r="BN107" s="30">
        <v>13028.5</v>
      </c>
      <c r="BO107" s="30">
        <v>13118.95</v>
      </c>
      <c r="BQ107" s="60">
        <f t="shared" si="2"/>
        <v>13031.838800000003</v>
      </c>
      <c r="BR107" s="30">
        <f t="shared" si="3"/>
        <v>3257.9597000000008</v>
      </c>
    </row>
    <row r="108" spans="1:70" x14ac:dyDescent="0.25">
      <c r="A108" s="59" t="s">
        <v>105</v>
      </c>
      <c r="B108" s="30">
        <v>1342.37</v>
      </c>
      <c r="C108" s="30">
        <v>1767.46</v>
      </c>
      <c r="D108" s="30">
        <v>1961.85</v>
      </c>
      <c r="E108" s="30">
        <v>2275.3000000000002</v>
      </c>
      <c r="F108" s="30">
        <v>2196.7399999999998</v>
      </c>
      <c r="G108" s="30">
        <v>1947.0699</v>
      </c>
      <c r="H108" s="30">
        <v>2356.7600000000002</v>
      </c>
      <c r="I108" s="30">
        <v>1560.7</v>
      </c>
      <c r="J108" s="30">
        <v>2627.98</v>
      </c>
      <c r="K108" s="30">
        <v>2041.6899000000001</v>
      </c>
      <c r="L108" s="30">
        <v>1966.1</v>
      </c>
      <c r="M108" s="30">
        <v>1811.15</v>
      </c>
      <c r="N108" s="30">
        <v>1969.8</v>
      </c>
      <c r="O108" s="30">
        <v>1476.41</v>
      </c>
      <c r="P108" s="30">
        <v>2304.7800000000002</v>
      </c>
      <c r="Q108" s="30">
        <v>2218.1399000000001</v>
      </c>
      <c r="R108" s="30">
        <v>2242.2800000000002</v>
      </c>
      <c r="S108" s="30">
        <v>2266.1799000000001</v>
      </c>
      <c r="T108" s="30">
        <v>1859.2</v>
      </c>
      <c r="U108" s="30">
        <v>2192.8798999999999</v>
      </c>
      <c r="V108" s="30">
        <v>1933.1</v>
      </c>
      <c r="W108" s="30">
        <v>2168.9398999999999</v>
      </c>
      <c r="X108" s="30">
        <v>2352.8000000000002</v>
      </c>
      <c r="Y108" s="30">
        <v>2398.5700999999999</v>
      </c>
      <c r="Z108" s="30">
        <v>2482.5</v>
      </c>
      <c r="AA108" s="30">
        <v>2296.9299000000001</v>
      </c>
      <c r="AB108" s="30">
        <v>2307.3200999999999</v>
      </c>
      <c r="AC108" s="30">
        <v>2441.6399000000001</v>
      </c>
      <c r="AD108" s="30">
        <v>2409.3000000000002</v>
      </c>
      <c r="AE108" s="30">
        <v>1969.78</v>
      </c>
      <c r="AF108" s="30">
        <v>2045.97</v>
      </c>
      <c r="AG108" s="30">
        <v>2128.27</v>
      </c>
      <c r="AH108" s="30">
        <v>2074.5</v>
      </c>
      <c r="AI108" s="30">
        <v>1868.98</v>
      </c>
      <c r="AJ108" s="30">
        <v>1844.45</v>
      </c>
      <c r="AK108" s="30">
        <v>2018.9</v>
      </c>
      <c r="AL108" s="30">
        <v>2149.29</v>
      </c>
      <c r="AM108" s="30">
        <v>2060.9299000000001</v>
      </c>
      <c r="AN108" s="30">
        <v>2265.71</v>
      </c>
      <c r="AO108" s="30">
        <v>1723.28</v>
      </c>
      <c r="AP108" s="30">
        <v>1906.96</v>
      </c>
      <c r="AQ108" s="30">
        <v>1468.96</v>
      </c>
      <c r="AR108" s="30">
        <v>1868.73</v>
      </c>
      <c r="AS108" s="30">
        <v>2329.4499999999998</v>
      </c>
      <c r="AT108" s="30">
        <v>2144.6201000000001</v>
      </c>
      <c r="AU108" s="30">
        <v>2200.0300000000002</v>
      </c>
      <c r="AV108" s="30">
        <v>2013.35</v>
      </c>
      <c r="AW108" s="30">
        <v>1583.4399000000001</v>
      </c>
      <c r="AX108" s="30">
        <v>1975.87</v>
      </c>
      <c r="AY108" s="30">
        <v>1338.4</v>
      </c>
      <c r="AZ108" s="30">
        <v>1710.96</v>
      </c>
      <c r="BA108" s="30">
        <v>2227.8899000000001</v>
      </c>
      <c r="BB108" s="30">
        <v>2098.9198999999999</v>
      </c>
      <c r="BC108" s="30">
        <v>2110.5100000000002</v>
      </c>
      <c r="BD108" s="30">
        <v>1763.2</v>
      </c>
      <c r="BE108" s="30">
        <v>2052.8400999999999</v>
      </c>
      <c r="BF108" s="30">
        <v>2160.4398999999999</v>
      </c>
      <c r="BG108" s="30">
        <v>2548.4198999999999</v>
      </c>
      <c r="BH108" s="30">
        <v>2087.0601000000001</v>
      </c>
      <c r="BI108" s="30">
        <v>2030.38</v>
      </c>
      <c r="BJ108" s="30">
        <v>1987.37</v>
      </c>
      <c r="BK108" s="30">
        <v>2122.1898999999999</v>
      </c>
      <c r="BL108" s="30">
        <v>2248.8501000000001</v>
      </c>
      <c r="BM108" s="30">
        <v>1785.4</v>
      </c>
      <c r="BN108" s="30">
        <v>2294.25</v>
      </c>
      <c r="BO108" s="30">
        <v>2212.6898999999999</v>
      </c>
      <c r="BQ108" s="60">
        <f t="shared" si="2"/>
        <v>2075.4575859999986</v>
      </c>
      <c r="BR108" s="30">
        <f t="shared" si="3"/>
        <v>518.86439649999966</v>
      </c>
    </row>
    <row r="109" spans="1:70" x14ac:dyDescent="0.25">
      <c r="A109" s="59" t="s">
        <v>161</v>
      </c>
      <c r="B109" s="30">
        <v>1.59</v>
      </c>
      <c r="C109" s="30">
        <v>0.22</v>
      </c>
      <c r="D109" s="30">
        <v>3.9999999100000003E-2</v>
      </c>
      <c r="E109" s="30">
        <v>1.65</v>
      </c>
      <c r="F109" s="30">
        <v>1.1499999999999999</v>
      </c>
      <c r="G109" s="30">
        <v>0</v>
      </c>
      <c r="H109" s="30">
        <v>0.55000000999999998</v>
      </c>
      <c r="I109" s="30">
        <v>5.0000000699999998E-2</v>
      </c>
      <c r="J109" s="30">
        <v>0.25</v>
      </c>
      <c r="K109" s="30">
        <v>0.11</v>
      </c>
      <c r="L109" s="30">
        <v>4.0900002000000004</v>
      </c>
      <c r="M109" s="30">
        <v>0</v>
      </c>
      <c r="N109" s="30">
        <v>0.51999998000000003</v>
      </c>
      <c r="O109" s="30">
        <v>2.0299999999999998</v>
      </c>
      <c r="P109" s="30">
        <v>0.30000000999999998</v>
      </c>
      <c r="Q109" s="30">
        <v>0.20999999</v>
      </c>
      <c r="R109" s="30">
        <v>0.36000000999999998</v>
      </c>
      <c r="S109" s="30">
        <v>0.68000000999999999</v>
      </c>
      <c r="T109" s="30">
        <v>0.20999999</v>
      </c>
      <c r="U109" s="30">
        <v>0.25999999000000001</v>
      </c>
      <c r="V109" s="30">
        <v>0.85000001999999997</v>
      </c>
      <c r="W109" s="30">
        <v>0.60000001999999997</v>
      </c>
      <c r="X109" s="30">
        <v>0.13</v>
      </c>
      <c r="Y109" s="30">
        <v>0</v>
      </c>
      <c r="Z109" s="30">
        <v>0.88</v>
      </c>
      <c r="AA109" s="30">
        <v>0.56000000000000005</v>
      </c>
      <c r="AB109" s="30">
        <v>0.69</v>
      </c>
      <c r="AC109" s="30">
        <v>0.2</v>
      </c>
      <c r="AD109" s="30">
        <v>0.18000000999999999</v>
      </c>
      <c r="AE109" s="30">
        <v>0</v>
      </c>
      <c r="AF109" s="30">
        <v>2.5099999999999998</v>
      </c>
      <c r="AG109" s="30">
        <v>0.27000001000000001</v>
      </c>
      <c r="AH109" s="30">
        <v>1.9999999599999999E-2</v>
      </c>
      <c r="AI109" s="30">
        <v>3.1099999</v>
      </c>
      <c r="AJ109" s="30">
        <v>1.62</v>
      </c>
      <c r="AK109" s="30">
        <v>0.19</v>
      </c>
      <c r="AL109" s="30">
        <v>7.0000000300000004E-2</v>
      </c>
      <c r="AM109" s="30">
        <v>0.58999997000000004</v>
      </c>
      <c r="AN109" s="30">
        <v>0.69999999000000002</v>
      </c>
      <c r="AO109" s="30">
        <v>7.0000000300000004E-2</v>
      </c>
      <c r="AP109" s="30">
        <v>5.9999998700000001E-2</v>
      </c>
      <c r="AQ109" s="30">
        <v>0.30000000999999998</v>
      </c>
      <c r="AR109" s="30">
        <v>7.9999998200000005E-2</v>
      </c>
      <c r="AS109" s="30">
        <v>2.99999993E-2</v>
      </c>
      <c r="AT109" s="30">
        <v>0.25</v>
      </c>
      <c r="AU109" s="30">
        <v>0</v>
      </c>
      <c r="AV109" s="30">
        <v>0.14000000000000001</v>
      </c>
      <c r="AW109" s="30">
        <v>0</v>
      </c>
      <c r="AX109" s="30">
        <v>0</v>
      </c>
      <c r="AY109" s="30">
        <v>0</v>
      </c>
      <c r="AZ109" s="30">
        <v>0.12</v>
      </c>
      <c r="BA109" s="30">
        <v>0</v>
      </c>
      <c r="BB109" s="30">
        <v>0</v>
      </c>
      <c r="BC109" s="30">
        <v>7.9999998200000005E-2</v>
      </c>
      <c r="BD109" s="30">
        <v>0</v>
      </c>
      <c r="BE109" s="30">
        <v>0</v>
      </c>
      <c r="BF109" s="30">
        <v>5.0000000699999998E-2</v>
      </c>
      <c r="BG109" s="30">
        <v>0.28999998999999999</v>
      </c>
      <c r="BH109" s="30">
        <v>0</v>
      </c>
      <c r="BI109" s="30">
        <v>0</v>
      </c>
      <c r="BJ109" s="30">
        <v>0</v>
      </c>
      <c r="BK109" s="30">
        <v>1.9999999599999999E-2</v>
      </c>
      <c r="BL109" s="30">
        <v>0</v>
      </c>
      <c r="BM109" s="30">
        <v>5.0000000699999998E-2</v>
      </c>
      <c r="BN109" s="30">
        <v>0.16</v>
      </c>
      <c r="BO109" s="30">
        <v>0.16</v>
      </c>
      <c r="BQ109" s="60">
        <f t="shared" si="2"/>
        <v>0.33079999831199997</v>
      </c>
      <c r="BR109" s="30">
        <f t="shared" si="3"/>
        <v>8.2699999577999991E-2</v>
      </c>
    </row>
    <row r="110" spans="1:70" x14ac:dyDescent="0.25">
      <c r="A110" s="59" t="s">
        <v>107</v>
      </c>
      <c r="B110" s="30">
        <v>10442.01</v>
      </c>
      <c r="C110" s="30">
        <v>9728.8603999999996</v>
      </c>
      <c r="D110" s="30">
        <v>9561.8202999999994</v>
      </c>
      <c r="E110" s="30">
        <v>8919.3096000000005</v>
      </c>
      <c r="F110" s="30">
        <v>9517.9902000000002</v>
      </c>
      <c r="G110" s="30">
        <v>11379.2</v>
      </c>
      <c r="H110" s="30">
        <v>11922.42</v>
      </c>
      <c r="I110" s="30">
        <v>10317.11</v>
      </c>
      <c r="J110" s="30">
        <v>12502.25</v>
      </c>
      <c r="K110" s="30">
        <v>10596.37</v>
      </c>
      <c r="L110" s="30">
        <v>10144.73</v>
      </c>
      <c r="M110" s="30">
        <v>11128.83</v>
      </c>
      <c r="N110" s="30">
        <v>9820.0800999999992</v>
      </c>
      <c r="O110" s="30">
        <v>10737.73</v>
      </c>
      <c r="P110" s="30">
        <v>11009.82</v>
      </c>
      <c r="Q110" s="30">
        <v>13158.85</v>
      </c>
      <c r="R110" s="30">
        <v>12031.52</v>
      </c>
      <c r="S110" s="30">
        <v>11704.91</v>
      </c>
      <c r="T110" s="30">
        <v>10213.83</v>
      </c>
      <c r="U110" s="30">
        <v>11850.43</v>
      </c>
      <c r="V110" s="30">
        <v>12247.6</v>
      </c>
      <c r="W110" s="30">
        <v>12447.27</v>
      </c>
      <c r="X110" s="30">
        <v>11486.64</v>
      </c>
      <c r="Y110" s="30">
        <v>11715.4</v>
      </c>
      <c r="Z110" s="30">
        <v>12217.38</v>
      </c>
      <c r="AA110" s="30">
        <v>13218.2</v>
      </c>
      <c r="AB110" s="30">
        <v>12754.76</v>
      </c>
      <c r="AC110" s="30">
        <v>12290.06</v>
      </c>
      <c r="AD110" s="30">
        <v>12811.44</v>
      </c>
      <c r="AE110" s="30">
        <v>11406.34</v>
      </c>
      <c r="AF110" s="30">
        <v>12789.94</v>
      </c>
      <c r="AG110" s="30">
        <v>12293.78</v>
      </c>
      <c r="AH110" s="30">
        <v>13419.49</v>
      </c>
      <c r="AI110" s="30">
        <v>12341.29</v>
      </c>
      <c r="AJ110" s="30">
        <v>12974.42</v>
      </c>
      <c r="AK110" s="30">
        <v>12177.36</v>
      </c>
      <c r="AL110" s="30">
        <v>12702.7</v>
      </c>
      <c r="AM110" s="30">
        <v>13762.35</v>
      </c>
      <c r="AN110" s="30">
        <v>12916.82</v>
      </c>
      <c r="AO110" s="30">
        <v>13597.51</v>
      </c>
      <c r="AP110" s="30">
        <v>12776.32</v>
      </c>
      <c r="AQ110" s="30">
        <v>11572.16</v>
      </c>
      <c r="AR110" s="30">
        <v>11664.64</v>
      </c>
      <c r="AS110" s="30">
        <v>13383.51</v>
      </c>
      <c r="AT110" s="30">
        <v>12999.61</v>
      </c>
      <c r="AU110" s="30">
        <v>13253.73</v>
      </c>
      <c r="AV110" s="30">
        <v>11689.17</v>
      </c>
      <c r="AW110" s="30">
        <v>12843.64</v>
      </c>
      <c r="AX110" s="30">
        <v>13922.69</v>
      </c>
      <c r="AY110" s="30">
        <v>13595.53</v>
      </c>
      <c r="AZ110" s="30">
        <v>12782.06</v>
      </c>
      <c r="BA110" s="30">
        <v>11837.61</v>
      </c>
      <c r="BB110" s="30">
        <v>11808.01</v>
      </c>
      <c r="BC110" s="30">
        <v>11970.73</v>
      </c>
      <c r="BD110" s="30">
        <v>11460.85</v>
      </c>
      <c r="BE110" s="30">
        <v>13880.7</v>
      </c>
      <c r="BF110" s="30">
        <v>12004.37</v>
      </c>
      <c r="BG110" s="30">
        <v>12617.32</v>
      </c>
      <c r="BH110" s="30">
        <v>12535.11</v>
      </c>
      <c r="BI110" s="30">
        <v>10895.46</v>
      </c>
      <c r="BJ110" s="30">
        <v>10809.74</v>
      </c>
      <c r="BK110" s="30">
        <v>11113.67</v>
      </c>
      <c r="BL110" s="30">
        <v>11821.74</v>
      </c>
      <c r="BM110" s="30">
        <v>13083.12</v>
      </c>
      <c r="BN110" s="30">
        <v>12585.71</v>
      </c>
      <c r="BO110" s="30">
        <v>11338.67</v>
      </c>
      <c r="BQ110" s="60">
        <f t="shared" si="2"/>
        <v>12352.346199999998</v>
      </c>
      <c r="BR110" s="30">
        <f t="shared" si="3"/>
        <v>3088.0865499999995</v>
      </c>
    </row>
    <row r="111" spans="1:70" x14ac:dyDescent="0.25">
      <c r="A111" s="59" t="s">
        <v>108</v>
      </c>
      <c r="B111" s="30">
        <v>18440.830000000002</v>
      </c>
      <c r="C111" s="30">
        <v>18169.27</v>
      </c>
      <c r="D111" s="30">
        <v>18533.199000000001</v>
      </c>
      <c r="E111" s="30">
        <v>18595.41</v>
      </c>
      <c r="F111" s="30">
        <v>18690.641</v>
      </c>
      <c r="G111" s="30">
        <v>19174.82</v>
      </c>
      <c r="H111" s="30">
        <v>19797.73</v>
      </c>
      <c r="I111" s="30">
        <v>18797.48</v>
      </c>
      <c r="J111" s="30">
        <v>20642.009999999998</v>
      </c>
      <c r="K111" s="30">
        <v>18112.449000000001</v>
      </c>
      <c r="L111" s="30">
        <v>19719.759999999998</v>
      </c>
      <c r="M111" s="30">
        <v>20240.028999999999</v>
      </c>
      <c r="N111" s="30">
        <v>20148.919999999998</v>
      </c>
      <c r="O111" s="30">
        <v>18989.82</v>
      </c>
      <c r="P111" s="30">
        <v>18705.77</v>
      </c>
      <c r="Q111" s="30">
        <v>20715.131000000001</v>
      </c>
      <c r="R111" s="30">
        <v>19973.93</v>
      </c>
      <c r="S111" s="30">
        <v>20309.32</v>
      </c>
      <c r="T111" s="30">
        <v>19671.199000000001</v>
      </c>
      <c r="U111" s="30">
        <v>19109.5</v>
      </c>
      <c r="V111" s="30">
        <v>20787.199000000001</v>
      </c>
      <c r="W111" s="30">
        <v>22573.960999999999</v>
      </c>
      <c r="X111" s="30">
        <v>19807.080000000002</v>
      </c>
      <c r="Y111" s="30">
        <v>19777.528999999999</v>
      </c>
      <c r="Z111" s="30">
        <v>20851.52</v>
      </c>
      <c r="AA111" s="30">
        <v>19314.32</v>
      </c>
      <c r="AB111" s="30">
        <v>19696.289000000001</v>
      </c>
      <c r="AC111" s="30">
        <v>18386.368999999999</v>
      </c>
      <c r="AD111" s="30">
        <v>21898.52</v>
      </c>
      <c r="AE111" s="30">
        <v>19938.881000000001</v>
      </c>
      <c r="AF111" s="30">
        <v>20130.300999999999</v>
      </c>
      <c r="AG111" s="30">
        <v>19780.84</v>
      </c>
      <c r="AH111" s="30">
        <v>20432.349999999999</v>
      </c>
      <c r="AI111" s="30">
        <v>18672.118999999999</v>
      </c>
      <c r="AJ111" s="30">
        <v>19007.881000000001</v>
      </c>
      <c r="AK111" s="30">
        <v>17722.599999999999</v>
      </c>
      <c r="AL111" s="30">
        <v>20395.41</v>
      </c>
      <c r="AM111" s="30">
        <v>20515.57</v>
      </c>
      <c r="AN111" s="30">
        <v>20022.539000000001</v>
      </c>
      <c r="AO111" s="30">
        <v>21417.471000000001</v>
      </c>
      <c r="AP111" s="30">
        <v>19424.43</v>
      </c>
      <c r="AQ111" s="30">
        <v>17863.949000000001</v>
      </c>
      <c r="AR111" s="30">
        <v>18096.539000000001</v>
      </c>
      <c r="AS111" s="30">
        <v>18991.221000000001</v>
      </c>
      <c r="AT111" s="30">
        <v>19419.039000000001</v>
      </c>
      <c r="AU111" s="30">
        <v>20581.169999999998</v>
      </c>
      <c r="AV111" s="30">
        <v>20057.199000000001</v>
      </c>
      <c r="AW111" s="30">
        <v>17932.900000000001</v>
      </c>
      <c r="AX111" s="30">
        <v>20500.82</v>
      </c>
      <c r="AY111" s="30">
        <v>19292.460999999999</v>
      </c>
      <c r="AZ111" s="30">
        <v>19869.150000000001</v>
      </c>
      <c r="BA111" s="30">
        <v>18663.82</v>
      </c>
      <c r="BB111" s="30">
        <v>18585.868999999999</v>
      </c>
      <c r="BC111" s="30">
        <v>18791.150000000001</v>
      </c>
      <c r="BD111" s="30">
        <v>18820.891</v>
      </c>
      <c r="BE111" s="30">
        <v>19218.381000000001</v>
      </c>
      <c r="BF111" s="30">
        <v>18563.131000000001</v>
      </c>
      <c r="BG111" s="30">
        <v>18505.550999999999</v>
      </c>
      <c r="BH111" s="30">
        <v>19273.48</v>
      </c>
      <c r="BI111" s="30">
        <v>17934.240000000002</v>
      </c>
      <c r="BJ111" s="30">
        <v>17516.188999999998</v>
      </c>
      <c r="BK111" s="30">
        <v>18841.881000000001</v>
      </c>
      <c r="BL111" s="30">
        <v>19420.59</v>
      </c>
      <c r="BM111" s="30">
        <v>19406.98</v>
      </c>
      <c r="BN111" s="30">
        <v>19434.830000000002</v>
      </c>
      <c r="BO111" s="30">
        <v>18024.849999999999</v>
      </c>
      <c r="BQ111" s="60">
        <f t="shared" si="2"/>
        <v>19464.468179999996</v>
      </c>
      <c r="BR111" s="30">
        <f t="shared" si="3"/>
        <v>4866.1170449999991</v>
      </c>
    </row>
    <row r="112" spans="1:70" x14ac:dyDescent="0.25">
      <c r="A112" s="59" t="s">
        <v>109</v>
      </c>
      <c r="B112" s="30">
        <v>49.509998000000003</v>
      </c>
      <c r="C112" s="30">
        <v>19.879999000000002</v>
      </c>
      <c r="D112" s="30">
        <v>29.26</v>
      </c>
      <c r="E112" s="30">
        <v>44.360000999999997</v>
      </c>
      <c r="F112" s="30">
        <v>31.68</v>
      </c>
      <c r="G112" s="30">
        <v>25.219999000000001</v>
      </c>
      <c r="H112" s="30">
        <v>45.41</v>
      </c>
      <c r="I112" s="30">
        <v>70.139999000000003</v>
      </c>
      <c r="J112" s="30">
        <v>46.060001</v>
      </c>
      <c r="K112" s="30">
        <v>127.99</v>
      </c>
      <c r="L112" s="30">
        <v>218.31</v>
      </c>
      <c r="M112" s="30">
        <v>74.900002000000001</v>
      </c>
      <c r="N112" s="30">
        <v>95.089995999999999</v>
      </c>
      <c r="O112" s="30">
        <v>54.599997999999999</v>
      </c>
      <c r="P112" s="30">
        <v>30.07</v>
      </c>
      <c r="Q112" s="30">
        <v>74.680000000000007</v>
      </c>
      <c r="R112" s="30">
        <v>47.900002000000001</v>
      </c>
      <c r="S112" s="30">
        <v>56.52</v>
      </c>
      <c r="T112" s="30">
        <v>14.74</v>
      </c>
      <c r="U112" s="30">
        <v>33.810001</v>
      </c>
      <c r="V112" s="30">
        <v>47.790000999999997</v>
      </c>
      <c r="W112" s="30">
        <v>11.64</v>
      </c>
      <c r="X112" s="30">
        <v>14.66</v>
      </c>
      <c r="Y112" s="30">
        <v>48.900002000000001</v>
      </c>
      <c r="Z112" s="30">
        <v>26.290001</v>
      </c>
      <c r="AA112" s="30">
        <v>48.669998</v>
      </c>
      <c r="AB112" s="30">
        <v>65.529999000000004</v>
      </c>
      <c r="AC112" s="30">
        <v>30.32</v>
      </c>
      <c r="AD112" s="30">
        <v>20.58</v>
      </c>
      <c r="AE112" s="30">
        <v>12.85</v>
      </c>
      <c r="AF112" s="30">
        <v>8.8900003000000005</v>
      </c>
      <c r="AG112" s="30">
        <v>10.92</v>
      </c>
      <c r="AH112" s="30">
        <v>9.3500004000000008</v>
      </c>
      <c r="AI112" s="30">
        <v>4.8499999000000003</v>
      </c>
      <c r="AJ112" s="30">
        <v>5.1399999000000003</v>
      </c>
      <c r="AK112" s="30">
        <v>3.54</v>
      </c>
      <c r="AL112" s="30">
        <v>44.669998</v>
      </c>
      <c r="AM112" s="30">
        <v>40.389999000000003</v>
      </c>
      <c r="AN112" s="30">
        <v>23.629999000000002</v>
      </c>
      <c r="AO112" s="30">
        <v>9.0600003999999998</v>
      </c>
      <c r="AP112" s="30">
        <v>12.26</v>
      </c>
      <c r="AQ112" s="30">
        <v>40.110000999999997</v>
      </c>
      <c r="AR112" s="30">
        <v>32.560001</v>
      </c>
      <c r="AS112" s="30">
        <v>7.0500002000000004</v>
      </c>
      <c r="AT112" s="30">
        <v>21.290001</v>
      </c>
      <c r="AU112" s="30">
        <v>46.650002000000001</v>
      </c>
      <c r="AV112" s="30">
        <v>28.950001</v>
      </c>
      <c r="AW112" s="30">
        <v>8.6099996999999995</v>
      </c>
      <c r="AX112" s="30">
        <v>60</v>
      </c>
      <c r="AY112" s="30">
        <v>10.08</v>
      </c>
      <c r="AZ112" s="30">
        <v>39.93</v>
      </c>
      <c r="BA112" s="30">
        <v>35.200001</v>
      </c>
      <c r="BB112" s="30">
        <v>77.440002000000007</v>
      </c>
      <c r="BC112" s="30">
        <v>13.86</v>
      </c>
      <c r="BD112" s="30">
        <v>17.579999999999998</v>
      </c>
      <c r="BE112" s="30">
        <v>12.52</v>
      </c>
      <c r="BF112" s="30">
        <v>31.629999000000002</v>
      </c>
      <c r="BG112" s="30">
        <v>23.59</v>
      </c>
      <c r="BH112" s="30">
        <v>13.23</v>
      </c>
      <c r="BI112" s="30">
        <v>8.1199998999999998</v>
      </c>
      <c r="BJ112" s="30">
        <v>10.66</v>
      </c>
      <c r="BK112" s="30">
        <v>24.58</v>
      </c>
      <c r="BL112" s="30">
        <v>17.239999999999998</v>
      </c>
      <c r="BM112" s="30">
        <v>6.9400000999999998</v>
      </c>
      <c r="BN112" s="30">
        <v>20.700001</v>
      </c>
      <c r="BO112" s="30">
        <v>65.5</v>
      </c>
      <c r="BQ112" s="60">
        <f t="shared" si="2"/>
        <v>26.538400195999994</v>
      </c>
      <c r="BR112" s="30">
        <f t="shared" si="3"/>
        <v>6.6346000489999986</v>
      </c>
    </row>
    <row r="113" spans="1:70" x14ac:dyDescent="0.25">
      <c r="A113" s="59" t="s">
        <v>110</v>
      </c>
      <c r="B113" s="30">
        <v>1802.8199</v>
      </c>
      <c r="C113" s="30">
        <v>1705.3</v>
      </c>
      <c r="D113" s="30">
        <v>1359.88</v>
      </c>
      <c r="E113" s="30">
        <v>1017.86</v>
      </c>
      <c r="F113" s="30">
        <v>996.51000999999997</v>
      </c>
      <c r="G113" s="30">
        <v>955.22997999999995</v>
      </c>
      <c r="H113" s="30">
        <v>1020.07</v>
      </c>
      <c r="I113" s="30">
        <v>1047.1300000000001</v>
      </c>
      <c r="J113" s="30">
        <v>1302.8900000000001</v>
      </c>
      <c r="K113" s="30">
        <v>1245.26</v>
      </c>
      <c r="L113" s="30">
        <v>828.07001000000002</v>
      </c>
      <c r="M113" s="30">
        <v>1058.0699</v>
      </c>
      <c r="N113" s="30">
        <v>648.01000999999997</v>
      </c>
      <c r="O113" s="30">
        <v>773.56</v>
      </c>
      <c r="P113" s="30">
        <v>896.23999000000003</v>
      </c>
      <c r="Q113" s="30">
        <v>938.16998000000001</v>
      </c>
      <c r="R113" s="30">
        <v>1614.9399000000001</v>
      </c>
      <c r="S113" s="30">
        <v>924.96996999999999</v>
      </c>
      <c r="T113" s="30">
        <v>983.58001999999999</v>
      </c>
      <c r="U113" s="30">
        <v>1446.75</v>
      </c>
      <c r="V113" s="30">
        <v>1567.52</v>
      </c>
      <c r="W113" s="30">
        <v>1117.83</v>
      </c>
      <c r="X113" s="30">
        <v>1402.77</v>
      </c>
      <c r="Y113" s="30">
        <v>1858.47</v>
      </c>
      <c r="Z113" s="30">
        <v>1521.46</v>
      </c>
      <c r="AA113" s="30">
        <v>1526.77</v>
      </c>
      <c r="AB113" s="30">
        <v>1439.33</v>
      </c>
      <c r="AC113" s="30">
        <v>1367.2</v>
      </c>
      <c r="AD113" s="30">
        <v>1100.6300000000001</v>
      </c>
      <c r="AE113" s="30">
        <v>1307.26</v>
      </c>
      <c r="AF113" s="30">
        <v>1223.33</v>
      </c>
      <c r="AG113" s="30">
        <v>1257.54</v>
      </c>
      <c r="AH113" s="30">
        <v>1303.8499999999999</v>
      </c>
      <c r="AI113" s="30">
        <v>1268.01</v>
      </c>
      <c r="AJ113" s="30">
        <v>1673.41</v>
      </c>
      <c r="AK113" s="30">
        <v>1890.92</v>
      </c>
      <c r="AL113" s="30">
        <v>1282.9000000000001</v>
      </c>
      <c r="AM113" s="30">
        <v>1186.98</v>
      </c>
      <c r="AN113" s="30">
        <v>1308.25</v>
      </c>
      <c r="AO113" s="30">
        <v>1339.8</v>
      </c>
      <c r="AP113" s="30">
        <v>1446.5</v>
      </c>
      <c r="AQ113" s="30">
        <v>1737.91</v>
      </c>
      <c r="AR113" s="30">
        <v>1406.6899000000001</v>
      </c>
      <c r="AS113" s="30">
        <v>1246.8499999999999</v>
      </c>
      <c r="AT113" s="30">
        <v>1783.2</v>
      </c>
      <c r="AU113" s="30">
        <v>1424.24</v>
      </c>
      <c r="AV113" s="30">
        <v>1395.66</v>
      </c>
      <c r="AW113" s="30">
        <v>1304.5899999999999</v>
      </c>
      <c r="AX113" s="30">
        <v>1222.8199</v>
      </c>
      <c r="AY113" s="30">
        <v>1242.5999999999999</v>
      </c>
      <c r="AZ113" s="30">
        <v>1331.66</v>
      </c>
      <c r="BA113" s="30">
        <v>1185.49</v>
      </c>
      <c r="BB113" s="30">
        <v>1278.01</v>
      </c>
      <c r="BC113" s="30">
        <v>1303.8100999999999</v>
      </c>
      <c r="BD113" s="30">
        <v>1266.25</v>
      </c>
      <c r="BE113" s="30">
        <v>1116.74</v>
      </c>
      <c r="BF113" s="30">
        <v>1125.8199</v>
      </c>
      <c r="BG113" s="30">
        <v>1230.8</v>
      </c>
      <c r="BH113" s="30">
        <v>1243.8399999999999</v>
      </c>
      <c r="BI113" s="30">
        <v>1346.02</v>
      </c>
      <c r="BJ113" s="30">
        <v>1651.9</v>
      </c>
      <c r="BK113" s="30">
        <v>1243.8800000000001</v>
      </c>
      <c r="BL113" s="30">
        <v>1432.67</v>
      </c>
      <c r="BM113" s="30">
        <v>1555.88</v>
      </c>
      <c r="BN113" s="30">
        <v>1368.49</v>
      </c>
      <c r="BO113" s="30">
        <v>1294.3199</v>
      </c>
      <c r="BQ113" s="60">
        <f t="shared" si="2"/>
        <v>1362.0221917999997</v>
      </c>
      <c r="BR113" s="30">
        <f t="shared" si="3"/>
        <v>340.50554794999994</v>
      </c>
    </row>
    <row r="114" spans="1:70" x14ac:dyDescent="0.25">
      <c r="A114" s="59" t="s">
        <v>111</v>
      </c>
      <c r="B114" s="30">
        <v>114.58</v>
      </c>
      <c r="C114" s="30">
        <v>64.379997000000003</v>
      </c>
      <c r="D114" s="30">
        <v>72.220000999999996</v>
      </c>
      <c r="E114" s="30">
        <v>96.459998999999996</v>
      </c>
      <c r="F114" s="30">
        <v>119.67</v>
      </c>
      <c r="G114" s="30">
        <v>94.389999000000003</v>
      </c>
      <c r="H114" s="30">
        <v>104.03</v>
      </c>
      <c r="I114" s="30">
        <v>100.49</v>
      </c>
      <c r="J114" s="30">
        <v>81.029999000000004</v>
      </c>
      <c r="K114" s="30">
        <v>66.739998</v>
      </c>
      <c r="L114" s="30">
        <v>74.440002000000007</v>
      </c>
      <c r="M114" s="30">
        <v>146.38</v>
      </c>
      <c r="N114" s="30">
        <v>109.59</v>
      </c>
      <c r="O114" s="30">
        <v>86.209998999999996</v>
      </c>
      <c r="P114" s="30">
        <v>74.029999000000004</v>
      </c>
      <c r="Q114" s="30">
        <v>85.970000999999996</v>
      </c>
      <c r="R114" s="30">
        <v>68.779999000000004</v>
      </c>
      <c r="S114" s="30">
        <v>126.06</v>
      </c>
      <c r="T114" s="30">
        <v>95.32</v>
      </c>
      <c r="U114" s="30">
        <v>133.83000000000001</v>
      </c>
      <c r="V114" s="30">
        <v>86.269997000000004</v>
      </c>
      <c r="W114" s="30">
        <v>56.52</v>
      </c>
      <c r="X114" s="30">
        <v>45.189999</v>
      </c>
      <c r="Y114" s="30">
        <v>79.819999999999993</v>
      </c>
      <c r="Z114" s="30">
        <v>74.650002000000001</v>
      </c>
      <c r="AA114" s="30">
        <v>91.660004000000001</v>
      </c>
      <c r="AB114" s="30">
        <v>83.110000999999997</v>
      </c>
      <c r="AC114" s="30">
        <v>118.66</v>
      </c>
      <c r="AD114" s="30">
        <v>88.160004000000001</v>
      </c>
      <c r="AE114" s="30">
        <v>123.18</v>
      </c>
      <c r="AF114" s="30">
        <v>89.879997000000003</v>
      </c>
      <c r="AG114" s="30">
        <v>78.769997000000004</v>
      </c>
      <c r="AH114" s="30">
        <v>89.489998</v>
      </c>
      <c r="AI114" s="30">
        <v>115.58</v>
      </c>
      <c r="AJ114" s="30">
        <v>139.67999</v>
      </c>
      <c r="AK114" s="30">
        <v>101.15</v>
      </c>
      <c r="AL114" s="30">
        <v>141.36000000000001</v>
      </c>
      <c r="AM114" s="30">
        <v>124.91</v>
      </c>
      <c r="AN114" s="30">
        <v>172.17</v>
      </c>
      <c r="AO114" s="30">
        <v>142.5</v>
      </c>
      <c r="AP114" s="30">
        <v>169.05</v>
      </c>
      <c r="AQ114" s="30">
        <v>123.55</v>
      </c>
      <c r="AR114" s="30">
        <v>77.5</v>
      </c>
      <c r="AS114" s="30">
        <v>69.209998999999996</v>
      </c>
      <c r="AT114" s="30">
        <v>118.59</v>
      </c>
      <c r="AU114" s="30">
        <v>123.28</v>
      </c>
      <c r="AV114" s="30">
        <v>163.89999</v>
      </c>
      <c r="AW114" s="30">
        <v>121.43</v>
      </c>
      <c r="AX114" s="30">
        <v>113.22</v>
      </c>
      <c r="AY114" s="30">
        <v>92.68</v>
      </c>
      <c r="AZ114" s="30">
        <v>76.389999000000003</v>
      </c>
      <c r="BA114" s="30">
        <v>82.839995999999999</v>
      </c>
      <c r="BB114" s="30">
        <v>106.81</v>
      </c>
      <c r="BC114" s="30">
        <v>143.21001000000001</v>
      </c>
      <c r="BD114" s="30">
        <v>78.519997000000004</v>
      </c>
      <c r="BE114" s="30">
        <v>90.760002</v>
      </c>
      <c r="BF114" s="30">
        <v>89.059997999999993</v>
      </c>
      <c r="BG114" s="30">
        <v>71.080001999999993</v>
      </c>
      <c r="BH114" s="30">
        <v>128.75</v>
      </c>
      <c r="BI114" s="30">
        <v>115.61</v>
      </c>
      <c r="BJ114" s="30">
        <v>92.580001999999993</v>
      </c>
      <c r="BK114" s="30">
        <v>102.55</v>
      </c>
      <c r="BL114" s="30">
        <v>112.86</v>
      </c>
      <c r="BM114" s="30">
        <v>105.72</v>
      </c>
      <c r="BN114" s="30">
        <v>102.16</v>
      </c>
      <c r="BO114" s="30">
        <v>103.2</v>
      </c>
      <c r="BQ114" s="60">
        <f t="shared" si="2"/>
        <v>104.82419965999999</v>
      </c>
      <c r="BR114" s="30">
        <f t="shared" si="3"/>
        <v>26.206049914999998</v>
      </c>
    </row>
    <row r="115" spans="1:70" x14ac:dyDescent="0.25">
      <c r="A115" s="59" t="s">
        <v>112</v>
      </c>
      <c r="B115" s="30">
        <v>9215.2001999999993</v>
      </c>
      <c r="C115" s="30">
        <v>8640.5800999999992</v>
      </c>
      <c r="D115" s="30">
        <v>7992.0097999999998</v>
      </c>
      <c r="E115" s="30">
        <v>7460.23</v>
      </c>
      <c r="F115" s="30">
        <v>8542.5596000000005</v>
      </c>
      <c r="G115" s="30">
        <v>9951.7597999999998</v>
      </c>
      <c r="H115" s="30">
        <v>9941.9199000000008</v>
      </c>
      <c r="I115" s="30">
        <v>9028.6699000000008</v>
      </c>
      <c r="J115" s="30">
        <v>11144.59</v>
      </c>
      <c r="K115" s="30">
        <v>9651.3096000000005</v>
      </c>
      <c r="L115" s="30">
        <v>9196.0702999999994</v>
      </c>
      <c r="M115" s="30">
        <v>9666.5195000000003</v>
      </c>
      <c r="N115" s="30">
        <v>8504.3300999999992</v>
      </c>
      <c r="O115" s="30">
        <v>9109.7196999999996</v>
      </c>
      <c r="P115" s="30">
        <v>10099.969999999999</v>
      </c>
      <c r="Q115" s="30">
        <v>11007.56</v>
      </c>
      <c r="R115" s="30">
        <v>10279.040000000001</v>
      </c>
      <c r="S115" s="30">
        <v>10220.120000000001</v>
      </c>
      <c r="T115" s="30">
        <v>9390.1298999999999</v>
      </c>
      <c r="U115" s="30">
        <v>10638.3</v>
      </c>
      <c r="V115" s="30">
        <v>10688.56</v>
      </c>
      <c r="W115" s="30">
        <v>10084.36</v>
      </c>
      <c r="X115" s="30">
        <v>10524.52</v>
      </c>
      <c r="Y115" s="30">
        <v>10560.84</v>
      </c>
      <c r="Z115" s="30">
        <v>10572.63</v>
      </c>
      <c r="AA115" s="30">
        <v>11913.04</v>
      </c>
      <c r="AB115" s="30">
        <v>11122.98</v>
      </c>
      <c r="AC115" s="30">
        <v>11354.84</v>
      </c>
      <c r="AD115" s="30">
        <v>11050.53</v>
      </c>
      <c r="AE115" s="30">
        <v>9884.75</v>
      </c>
      <c r="AF115" s="30">
        <v>11305.45</v>
      </c>
      <c r="AG115" s="30">
        <v>10682.24</v>
      </c>
      <c r="AH115" s="30">
        <v>12123.32</v>
      </c>
      <c r="AI115" s="30">
        <v>11436.98</v>
      </c>
      <c r="AJ115" s="30">
        <v>11347.8</v>
      </c>
      <c r="AK115" s="30">
        <v>11257.18</v>
      </c>
      <c r="AL115" s="30">
        <v>11186.32</v>
      </c>
      <c r="AM115" s="30">
        <v>11613.24</v>
      </c>
      <c r="AN115" s="30">
        <v>11049.27</v>
      </c>
      <c r="AO115" s="30">
        <v>11295.27</v>
      </c>
      <c r="AP115" s="30">
        <v>11248.11</v>
      </c>
      <c r="AQ115" s="30">
        <v>11126.83</v>
      </c>
      <c r="AR115" s="30">
        <v>10677.45</v>
      </c>
      <c r="AS115" s="30">
        <v>12638.97</v>
      </c>
      <c r="AT115" s="30">
        <v>11393.4</v>
      </c>
      <c r="AU115" s="30">
        <v>11754.53</v>
      </c>
      <c r="AV115" s="30">
        <v>10199.16</v>
      </c>
      <c r="AW115" s="30">
        <v>11843.96</v>
      </c>
      <c r="AX115" s="30">
        <v>12780.52</v>
      </c>
      <c r="AY115" s="30">
        <v>12508.3</v>
      </c>
      <c r="AZ115" s="30">
        <v>11859.31</v>
      </c>
      <c r="BA115" s="30">
        <v>11424.72</v>
      </c>
      <c r="BB115" s="30">
        <v>10932.57</v>
      </c>
      <c r="BC115" s="30">
        <v>11263.81</v>
      </c>
      <c r="BD115" s="30">
        <v>9870.2196999999996</v>
      </c>
      <c r="BE115" s="30">
        <v>12541.37</v>
      </c>
      <c r="BF115" s="30">
        <v>11123.02</v>
      </c>
      <c r="BG115" s="30">
        <v>12358.05</v>
      </c>
      <c r="BH115" s="30">
        <v>11625.45</v>
      </c>
      <c r="BI115" s="30">
        <v>10460.299999999999</v>
      </c>
      <c r="BJ115" s="30">
        <v>10169.76</v>
      </c>
      <c r="BK115" s="30">
        <v>10646.86</v>
      </c>
      <c r="BL115" s="30">
        <v>11023.55</v>
      </c>
      <c r="BM115" s="30">
        <v>11873.21</v>
      </c>
      <c r="BN115" s="30">
        <v>11435.16</v>
      </c>
      <c r="BO115" s="30">
        <v>10054.49</v>
      </c>
      <c r="BQ115" s="60">
        <f t="shared" si="2"/>
        <v>11128.295792000001</v>
      </c>
      <c r="BR115" s="30">
        <f t="shared" si="3"/>
        <v>2782.0739480000002</v>
      </c>
    </row>
    <row r="116" spans="1:70" x14ac:dyDescent="0.25">
      <c r="A116" s="59" t="s">
        <v>113</v>
      </c>
      <c r="B116" s="30">
        <v>0.15000000999999999</v>
      </c>
      <c r="C116" s="30">
        <v>5.9999998700000001E-2</v>
      </c>
      <c r="D116" s="30">
        <v>0.13</v>
      </c>
      <c r="E116" s="30">
        <v>0.80000000999999998</v>
      </c>
      <c r="F116" s="30">
        <v>0.16</v>
      </c>
      <c r="G116" s="30">
        <v>1.33</v>
      </c>
      <c r="H116" s="30">
        <v>1.1200000000000001</v>
      </c>
      <c r="I116" s="30">
        <v>0.34</v>
      </c>
      <c r="J116" s="30">
        <v>0.38999999000000002</v>
      </c>
      <c r="K116" s="30">
        <v>1.9299999000000001</v>
      </c>
      <c r="L116" s="30">
        <v>0</v>
      </c>
      <c r="M116" s="30">
        <v>1.9999999599999999E-2</v>
      </c>
      <c r="N116" s="30">
        <v>1</v>
      </c>
      <c r="O116" s="30">
        <v>0.1</v>
      </c>
      <c r="P116" s="30">
        <v>0</v>
      </c>
      <c r="Q116" s="30">
        <v>0</v>
      </c>
      <c r="R116" s="30">
        <v>0</v>
      </c>
      <c r="S116" s="30">
        <v>2.0499999999999998</v>
      </c>
      <c r="T116" s="30">
        <v>0.36000000999999998</v>
      </c>
      <c r="U116" s="30">
        <v>1.8200000999999999</v>
      </c>
      <c r="V116" s="30">
        <v>3.0799998999999998</v>
      </c>
      <c r="W116" s="30">
        <v>0.95999997999999997</v>
      </c>
      <c r="X116" s="30">
        <v>0.25999999000000001</v>
      </c>
      <c r="Y116" s="30">
        <v>0.89999998000000003</v>
      </c>
      <c r="Z116" s="30">
        <v>0.54000002000000003</v>
      </c>
      <c r="AA116" s="30">
        <v>2.9400000999999998</v>
      </c>
      <c r="AB116" s="30">
        <v>3.45</v>
      </c>
      <c r="AC116" s="30">
        <v>6.0700002</v>
      </c>
      <c r="AD116" s="30">
        <v>2.6600001</v>
      </c>
      <c r="AE116" s="30">
        <v>13.02</v>
      </c>
      <c r="AF116" s="30">
        <v>0.28999998999999999</v>
      </c>
      <c r="AG116" s="30">
        <v>0.89999998000000003</v>
      </c>
      <c r="AH116" s="30">
        <v>1.1900001</v>
      </c>
      <c r="AI116" s="30">
        <v>4.4400000999999998</v>
      </c>
      <c r="AJ116" s="30">
        <v>9.1999998000000005</v>
      </c>
      <c r="AK116" s="30">
        <v>9.3299999000000007</v>
      </c>
      <c r="AL116" s="30">
        <v>7.0500002000000004</v>
      </c>
      <c r="AM116" s="30">
        <v>20.32</v>
      </c>
      <c r="AN116" s="30">
        <v>19.760000000000002</v>
      </c>
      <c r="AO116" s="30">
        <v>3.29</v>
      </c>
      <c r="AP116" s="30">
        <v>8.8599996999999995</v>
      </c>
      <c r="AQ116" s="30">
        <v>7.0999999000000003</v>
      </c>
      <c r="AR116" s="30">
        <v>2.4900000000000002</v>
      </c>
      <c r="AS116" s="30">
        <v>0.69</v>
      </c>
      <c r="AT116" s="30">
        <v>1.84</v>
      </c>
      <c r="AU116" s="30">
        <v>4.1100000999999997</v>
      </c>
      <c r="AV116" s="30">
        <v>4.8099999000000002</v>
      </c>
      <c r="AW116" s="30">
        <v>18.600000000000001</v>
      </c>
      <c r="AX116" s="30">
        <v>0.60000001999999997</v>
      </c>
      <c r="AY116" s="30">
        <v>2.1800001</v>
      </c>
      <c r="AZ116" s="30">
        <v>5</v>
      </c>
      <c r="BA116" s="30">
        <v>1.24</v>
      </c>
      <c r="BB116" s="30">
        <v>3.7</v>
      </c>
      <c r="BC116" s="30">
        <v>2.6400001</v>
      </c>
      <c r="BD116" s="30">
        <v>1.08</v>
      </c>
      <c r="BE116" s="30">
        <v>0.64999998000000003</v>
      </c>
      <c r="BF116" s="30">
        <v>0.92000002000000003</v>
      </c>
      <c r="BG116" s="30">
        <v>0.54000002000000003</v>
      </c>
      <c r="BH116" s="30">
        <v>0.87</v>
      </c>
      <c r="BI116" s="30">
        <v>3.6500001000000002</v>
      </c>
      <c r="BJ116" s="30">
        <v>7.4899997999999997</v>
      </c>
      <c r="BK116" s="30">
        <v>2.6099999</v>
      </c>
      <c r="BL116" s="30">
        <v>1.17</v>
      </c>
      <c r="BM116" s="30">
        <v>0.18000000999999999</v>
      </c>
      <c r="BN116" s="30">
        <v>2.98</v>
      </c>
      <c r="BO116" s="30">
        <v>2.9400000999999998</v>
      </c>
      <c r="BQ116" s="60">
        <f t="shared" si="2"/>
        <v>4.0564000040000003</v>
      </c>
      <c r="BR116" s="30">
        <f t="shared" si="3"/>
        <v>1.0141000010000001</v>
      </c>
    </row>
    <row r="117" spans="1:70" x14ac:dyDescent="0.25">
      <c r="A117" s="59" t="s">
        <v>114</v>
      </c>
      <c r="B117" s="30">
        <v>10533.07</v>
      </c>
      <c r="C117" s="30">
        <v>10185.59</v>
      </c>
      <c r="D117" s="30">
        <v>10322.370000000001</v>
      </c>
      <c r="E117" s="30">
        <v>9263.5</v>
      </c>
      <c r="F117" s="30">
        <v>12009.91</v>
      </c>
      <c r="G117" s="30">
        <v>11787.22</v>
      </c>
      <c r="H117" s="30">
        <v>12674.84</v>
      </c>
      <c r="I117" s="30">
        <v>12539.95</v>
      </c>
      <c r="J117" s="30">
        <v>13876.27</v>
      </c>
      <c r="K117" s="30">
        <v>11293.17</v>
      </c>
      <c r="L117" s="30">
        <v>11555.08</v>
      </c>
      <c r="M117" s="30">
        <v>11224.59</v>
      </c>
      <c r="N117" s="30">
        <v>11269.29</v>
      </c>
      <c r="O117" s="30">
        <v>11032.84</v>
      </c>
      <c r="P117" s="30">
        <v>13450.56</v>
      </c>
      <c r="Q117" s="30">
        <v>14169.39</v>
      </c>
      <c r="R117" s="30">
        <v>12958.37</v>
      </c>
      <c r="S117" s="30">
        <v>12667.12</v>
      </c>
      <c r="T117" s="30">
        <v>10962.64</v>
      </c>
      <c r="U117" s="30">
        <v>12551.43</v>
      </c>
      <c r="V117" s="30">
        <v>13268.6</v>
      </c>
      <c r="W117" s="30">
        <v>13091.63</v>
      </c>
      <c r="X117" s="30">
        <v>13048.88</v>
      </c>
      <c r="Y117" s="30">
        <v>12645.51</v>
      </c>
      <c r="Z117" s="30">
        <v>12783.54</v>
      </c>
      <c r="AA117" s="30">
        <v>13484.21</v>
      </c>
      <c r="AB117" s="30">
        <v>12262.05</v>
      </c>
      <c r="AC117" s="30">
        <v>12350.33</v>
      </c>
      <c r="AD117" s="30">
        <v>13451.8</v>
      </c>
      <c r="AE117" s="30">
        <v>11740.99</v>
      </c>
      <c r="AF117" s="30">
        <v>13681.53</v>
      </c>
      <c r="AG117" s="30">
        <v>13216.54</v>
      </c>
      <c r="AH117" s="30">
        <v>14583.28</v>
      </c>
      <c r="AI117" s="30">
        <v>12720.7</v>
      </c>
      <c r="AJ117" s="30">
        <v>13174.03</v>
      </c>
      <c r="AK117" s="30">
        <v>12581.51</v>
      </c>
      <c r="AL117" s="30">
        <v>13110.19</v>
      </c>
      <c r="AM117" s="30">
        <v>14096</v>
      </c>
      <c r="AN117" s="30">
        <v>13558.14</v>
      </c>
      <c r="AO117" s="30">
        <v>14163.88</v>
      </c>
      <c r="AP117" s="30">
        <v>12547.54</v>
      </c>
      <c r="AQ117" s="30">
        <v>12106.36</v>
      </c>
      <c r="AR117" s="30">
        <v>12014.5</v>
      </c>
      <c r="AS117" s="30">
        <v>14059.19</v>
      </c>
      <c r="AT117" s="30">
        <v>13386.31</v>
      </c>
      <c r="AU117" s="30">
        <v>13876.27</v>
      </c>
      <c r="AV117" s="30">
        <v>12581.54</v>
      </c>
      <c r="AW117" s="30">
        <v>13544.73</v>
      </c>
      <c r="AX117" s="30">
        <v>15629.55</v>
      </c>
      <c r="AY117" s="30">
        <v>14229.49</v>
      </c>
      <c r="AZ117" s="30">
        <v>12755.91</v>
      </c>
      <c r="BA117" s="30">
        <v>12533.1</v>
      </c>
      <c r="BB117" s="30">
        <v>11144.03</v>
      </c>
      <c r="BC117" s="30">
        <v>12933.6</v>
      </c>
      <c r="BD117" s="30">
        <v>11783.89</v>
      </c>
      <c r="BE117" s="30">
        <v>13787.29</v>
      </c>
      <c r="BF117" s="30">
        <v>13169.71</v>
      </c>
      <c r="BG117" s="30">
        <v>14004.09</v>
      </c>
      <c r="BH117" s="30">
        <v>13387.59</v>
      </c>
      <c r="BI117" s="30">
        <v>11649.04</v>
      </c>
      <c r="BJ117" s="30">
        <v>11056.5</v>
      </c>
      <c r="BK117" s="30">
        <v>12520.55</v>
      </c>
      <c r="BL117" s="30">
        <v>13863.56</v>
      </c>
      <c r="BM117" s="30">
        <v>12748.14</v>
      </c>
      <c r="BN117" s="30">
        <v>13152.7</v>
      </c>
      <c r="BO117" s="30">
        <v>13008.91</v>
      </c>
      <c r="BQ117" s="60">
        <f t="shared" si="2"/>
        <v>12992.539799999997</v>
      </c>
      <c r="BR117" s="30">
        <f t="shared" si="3"/>
        <v>3248.1349499999992</v>
      </c>
    </row>
    <row r="118" spans="1:70" x14ac:dyDescent="0.25">
      <c r="A118" s="59" t="s">
        <v>115</v>
      </c>
      <c r="B118" s="30">
        <v>10694.88</v>
      </c>
      <c r="C118" s="30">
        <v>10791.92</v>
      </c>
      <c r="D118" s="30">
        <v>10642.12</v>
      </c>
      <c r="E118" s="30">
        <v>9745.5097999999998</v>
      </c>
      <c r="F118" s="30">
        <v>11826.32</v>
      </c>
      <c r="G118" s="30">
        <v>11288.62</v>
      </c>
      <c r="H118" s="30">
        <v>12232.64</v>
      </c>
      <c r="I118" s="30">
        <v>12031.95</v>
      </c>
      <c r="J118" s="30">
        <v>13493.86</v>
      </c>
      <c r="K118" s="30">
        <v>10880.5</v>
      </c>
      <c r="L118" s="30">
        <v>11332.57</v>
      </c>
      <c r="M118" s="30">
        <v>11140.27</v>
      </c>
      <c r="N118" s="30">
        <v>10871.73</v>
      </c>
      <c r="O118" s="30">
        <v>10249.93</v>
      </c>
      <c r="P118" s="30">
        <v>13130.13</v>
      </c>
      <c r="Q118" s="30">
        <v>13243.37</v>
      </c>
      <c r="R118" s="30">
        <v>12505.5</v>
      </c>
      <c r="S118" s="30">
        <v>12382.7</v>
      </c>
      <c r="T118" s="30">
        <v>10896.2</v>
      </c>
      <c r="U118" s="30">
        <v>11724.91</v>
      </c>
      <c r="V118" s="30">
        <v>12448.48</v>
      </c>
      <c r="W118" s="30">
        <v>12865.63</v>
      </c>
      <c r="X118" s="30">
        <v>12977.04</v>
      </c>
      <c r="Y118" s="30">
        <v>12574.26</v>
      </c>
      <c r="Z118" s="30">
        <v>12613.82</v>
      </c>
      <c r="AA118" s="30">
        <v>13680.75</v>
      </c>
      <c r="AB118" s="30">
        <v>12461.2</v>
      </c>
      <c r="AC118" s="30">
        <v>12285.3</v>
      </c>
      <c r="AD118" s="30">
        <v>12985.83</v>
      </c>
      <c r="AE118" s="30">
        <v>11480.41</v>
      </c>
      <c r="AF118" s="30">
        <v>13609.84</v>
      </c>
      <c r="AG118" s="30">
        <v>13119.93</v>
      </c>
      <c r="AH118" s="30">
        <v>14306.28</v>
      </c>
      <c r="AI118" s="30">
        <v>12684.65</v>
      </c>
      <c r="AJ118" s="30">
        <v>13187.88</v>
      </c>
      <c r="AK118" s="30">
        <v>12720.9</v>
      </c>
      <c r="AL118" s="30">
        <v>13560.65</v>
      </c>
      <c r="AM118" s="30">
        <v>13615.43</v>
      </c>
      <c r="AN118" s="30">
        <v>13350.44</v>
      </c>
      <c r="AO118" s="30">
        <v>13470.49</v>
      </c>
      <c r="AP118" s="30">
        <v>12595.9</v>
      </c>
      <c r="AQ118" s="30">
        <v>12880.93</v>
      </c>
      <c r="AR118" s="30">
        <v>12621.05</v>
      </c>
      <c r="AS118" s="30">
        <v>14268.66</v>
      </c>
      <c r="AT118" s="30">
        <v>12646.08</v>
      </c>
      <c r="AU118" s="30">
        <v>13402.58</v>
      </c>
      <c r="AV118" s="30">
        <v>12223.71</v>
      </c>
      <c r="AW118" s="30">
        <v>12842.88</v>
      </c>
      <c r="AX118" s="30">
        <v>14454.74</v>
      </c>
      <c r="AY118" s="30">
        <v>13312.09</v>
      </c>
      <c r="AZ118" s="30">
        <v>12794.03</v>
      </c>
      <c r="BA118" s="30">
        <v>13249.31</v>
      </c>
      <c r="BB118" s="30">
        <v>11080.99</v>
      </c>
      <c r="BC118" s="30">
        <v>13001.55</v>
      </c>
      <c r="BD118" s="30">
        <v>11224.5</v>
      </c>
      <c r="BE118" s="30">
        <v>14531.85</v>
      </c>
      <c r="BF118" s="30">
        <v>13458.81</v>
      </c>
      <c r="BG118" s="30">
        <v>14453.04</v>
      </c>
      <c r="BH118" s="30">
        <v>13740.66</v>
      </c>
      <c r="BI118" s="30">
        <v>12434.76</v>
      </c>
      <c r="BJ118" s="30">
        <v>12257.52</v>
      </c>
      <c r="BK118" s="30">
        <v>12847.58</v>
      </c>
      <c r="BL118" s="30">
        <v>14638.12</v>
      </c>
      <c r="BM118" s="30">
        <v>13055.38</v>
      </c>
      <c r="BN118" s="30">
        <v>13395.8</v>
      </c>
      <c r="BO118" s="30">
        <v>13324.48</v>
      </c>
      <c r="BQ118" s="60">
        <f t="shared" si="2"/>
        <v>12964.910400000002</v>
      </c>
      <c r="BR118" s="30">
        <f t="shared" si="3"/>
        <v>3241.2276000000006</v>
      </c>
    </row>
    <row r="119" spans="1:70" x14ac:dyDescent="0.25">
      <c r="A119" s="59" t="s">
        <v>116</v>
      </c>
      <c r="B119" s="30">
        <v>11.04</v>
      </c>
      <c r="C119" s="30">
        <v>12.01</v>
      </c>
      <c r="D119" s="30">
        <v>5.5599999000000002</v>
      </c>
      <c r="E119" s="30">
        <v>3.2</v>
      </c>
      <c r="F119" s="30">
        <v>1.77</v>
      </c>
      <c r="G119" s="30">
        <v>0.82999997999999997</v>
      </c>
      <c r="H119" s="30">
        <v>6.1700001000000002</v>
      </c>
      <c r="I119" s="30">
        <v>11.1</v>
      </c>
      <c r="J119" s="30">
        <v>2.6900000999999998</v>
      </c>
      <c r="K119" s="30">
        <v>1.3200000999999999</v>
      </c>
      <c r="L119" s="30">
        <v>0.31999999000000001</v>
      </c>
      <c r="M119" s="30">
        <v>0.18000000999999999</v>
      </c>
      <c r="N119" s="30">
        <v>1.77</v>
      </c>
      <c r="O119" s="30">
        <v>0.88999998999999996</v>
      </c>
      <c r="P119" s="30">
        <v>4.5799998999999998</v>
      </c>
      <c r="Q119" s="30">
        <v>2.5899999</v>
      </c>
      <c r="R119" s="30">
        <v>6.6300001000000002</v>
      </c>
      <c r="S119" s="30">
        <v>8.8199997000000003</v>
      </c>
      <c r="T119" s="30">
        <v>12.02</v>
      </c>
      <c r="U119" s="30">
        <v>8.4499998000000005</v>
      </c>
      <c r="V119" s="30">
        <v>8.9399996000000002</v>
      </c>
      <c r="W119" s="30">
        <v>2.6500001000000002</v>
      </c>
      <c r="X119" s="30">
        <v>4.8899999000000003</v>
      </c>
      <c r="Y119" s="30">
        <v>15.06</v>
      </c>
      <c r="Z119" s="30">
        <v>2.23</v>
      </c>
      <c r="AA119" s="30">
        <v>14.28</v>
      </c>
      <c r="AB119" s="30">
        <v>5.6100000999999997</v>
      </c>
      <c r="AC119" s="30">
        <v>11.05</v>
      </c>
      <c r="AD119" s="30">
        <v>5.98</v>
      </c>
      <c r="AE119" s="30">
        <v>4.1900000999999998</v>
      </c>
      <c r="AF119" s="30">
        <v>6.5300001999999999</v>
      </c>
      <c r="AG119" s="30">
        <v>3.95</v>
      </c>
      <c r="AH119" s="30">
        <v>4.8800001000000002</v>
      </c>
      <c r="AI119" s="30">
        <v>2.2799999999999998</v>
      </c>
      <c r="AJ119" s="30">
        <v>1.1299999999999999</v>
      </c>
      <c r="AK119" s="30">
        <v>6.1500000999999997</v>
      </c>
      <c r="AL119" s="30">
        <v>14.65</v>
      </c>
      <c r="AM119" s="30">
        <v>6.5999999000000003</v>
      </c>
      <c r="AN119" s="30">
        <v>6.1100000999999997</v>
      </c>
      <c r="AO119" s="30">
        <v>8.9399996000000002</v>
      </c>
      <c r="AP119" s="30">
        <v>5.9699998000000001</v>
      </c>
      <c r="AQ119" s="30">
        <v>4.6199998999999998</v>
      </c>
      <c r="AR119" s="30">
        <v>2.96</v>
      </c>
      <c r="AS119" s="30">
        <v>4.71</v>
      </c>
      <c r="AT119" s="30">
        <v>0.92000002000000003</v>
      </c>
      <c r="AU119" s="30">
        <v>4.4699998000000001</v>
      </c>
      <c r="AV119" s="30">
        <v>11.38</v>
      </c>
      <c r="AW119" s="30">
        <v>5.5700002</v>
      </c>
      <c r="AX119" s="30">
        <v>10.31</v>
      </c>
      <c r="AY119" s="30">
        <v>4.2600002000000003</v>
      </c>
      <c r="AZ119" s="30">
        <v>2.3599999</v>
      </c>
      <c r="BA119" s="30">
        <v>3.1900000999999998</v>
      </c>
      <c r="BB119" s="30">
        <v>5.3099999000000002</v>
      </c>
      <c r="BC119" s="30">
        <v>4.6900000999999998</v>
      </c>
      <c r="BD119" s="30">
        <v>3.8699998999999998</v>
      </c>
      <c r="BE119" s="30">
        <v>3.6900000999999998</v>
      </c>
      <c r="BF119" s="30">
        <v>4.1199998999999998</v>
      </c>
      <c r="BG119" s="30">
        <v>5.96</v>
      </c>
      <c r="BH119" s="30">
        <v>1</v>
      </c>
      <c r="BI119" s="30">
        <v>5.4200001000000002</v>
      </c>
      <c r="BJ119" s="30">
        <v>12.82</v>
      </c>
      <c r="BK119" s="30">
        <v>2.6600001</v>
      </c>
      <c r="BL119" s="30">
        <v>6.4499997999999996</v>
      </c>
      <c r="BM119" s="30">
        <v>5.4000000999999997</v>
      </c>
      <c r="BN119" s="30">
        <v>4.0500002000000004</v>
      </c>
      <c r="BO119" s="30">
        <v>2.0799998999999998</v>
      </c>
      <c r="BQ119" s="60">
        <f t="shared" si="2"/>
        <v>6.0051999884000011</v>
      </c>
      <c r="BR119" s="30">
        <f t="shared" si="3"/>
        <v>1.5012999971000003</v>
      </c>
    </row>
    <row r="120" spans="1:70" x14ac:dyDescent="0.25">
      <c r="A120" s="59" t="s">
        <v>117</v>
      </c>
      <c r="B120" s="30">
        <v>3343</v>
      </c>
      <c r="C120" s="30">
        <v>2998.8</v>
      </c>
      <c r="D120" s="30">
        <v>2916.3200999999999</v>
      </c>
      <c r="E120" s="30">
        <v>2501.21</v>
      </c>
      <c r="F120" s="30">
        <v>2875.27</v>
      </c>
      <c r="G120" s="30">
        <v>2794.01</v>
      </c>
      <c r="H120" s="30">
        <v>3338.6698999999999</v>
      </c>
      <c r="I120" s="30">
        <v>3096.6001000000001</v>
      </c>
      <c r="J120" s="30">
        <v>2644.46</v>
      </c>
      <c r="K120" s="30">
        <v>2415.6999999999998</v>
      </c>
      <c r="L120" s="30">
        <v>2530.1599000000001</v>
      </c>
      <c r="M120" s="30">
        <v>2997.3701000000001</v>
      </c>
      <c r="N120" s="30">
        <v>3297.1599000000001</v>
      </c>
      <c r="O120" s="30">
        <v>2817.98</v>
      </c>
      <c r="P120" s="30">
        <v>2956.3101000000001</v>
      </c>
      <c r="Q120" s="30">
        <v>3115.1799000000001</v>
      </c>
      <c r="R120" s="30">
        <v>3684.3101000000001</v>
      </c>
      <c r="S120" s="30">
        <v>3595.6599000000001</v>
      </c>
      <c r="T120" s="30">
        <v>3136.8101000000001</v>
      </c>
      <c r="U120" s="30">
        <v>3347.46</v>
      </c>
      <c r="V120" s="30">
        <v>3471.4198999999999</v>
      </c>
      <c r="W120" s="30">
        <v>2986.1898999999999</v>
      </c>
      <c r="X120" s="30">
        <v>3324.8998999999999</v>
      </c>
      <c r="Y120" s="30">
        <v>3286.71</v>
      </c>
      <c r="Z120" s="30">
        <v>3580.1799000000001</v>
      </c>
      <c r="AA120" s="30">
        <v>3507.1100999999999</v>
      </c>
      <c r="AB120" s="30">
        <v>3236.46</v>
      </c>
      <c r="AC120" s="30">
        <v>3088.77</v>
      </c>
      <c r="AD120" s="30">
        <v>3399.1298999999999</v>
      </c>
      <c r="AE120" s="30">
        <v>3371.48</v>
      </c>
      <c r="AF120" s="30">
        <v>3579.55</v>
      </c>
      <c r="AG120" s="30">
        <v>3308.96</v>
      </c>
      <c r="AH120" s="30">
        <v>3882.3</v>
      </c>
      <c r="AI120" s="30">
        <v>4010.8600999999999</v>
      </c>
      <c r="AJ120" s="30">
        <v>3664.3701000000001</v>
      </c>
      <c r="AK120" s="30">
        <v>3430.6201000000001</v>
      </c>
      <c r="AL120" s="30">
        <v>3698.6100999999999</v>
      </c>
      <c r="AM120" s="30">
        <v>3339.97</v>
      </c>
      <c r="AN120" s="30">
        <v>3099.3501000000001</v>
      </c>
      <c r="AO120" s="30">
        <v>3188.5700999999999</v>
      </c>
      <c r="AP120" s="30">
        <v>3364.03</v>
      </c>
      <c r="AQ120" s="30">
        <v>3187.9398999999999</v>
      </c>
      <c r="AR120" s="30">
        <v>3333.9198999999999</v>
      </c>
      <c r="AS120" s="30">
        <v>3404.95</v>
      </c>
      <c r="AT120" s="30">
        <v>3485.5601000000001</v>
      </c>
      <c r="AU120" s="30">
        <v>3336.73</v>
      </c>
      <c r="AV120" s="30">
        <v>3888.21</v>
      </c>
      <c r="AW120" s="30">
        <v>3417.99</v>
      </c>
      <c r="AX120" s="30">
        <v>3466.3301000000001</v>
      </c>
      <c r="AY120" s="30">
        <v>3298.77</v>
      </c>
      <c r="AZ120" s="30">
        <v>3163.1498999999999</v>
      </c>
      <c r="BA120" s="30">
        <v>3061.1298999999999</v>
      </c>
      <c r="BB120" s="30">
        <v>3369.8798999999999</v>
      </c>
      <c r="BC120" s="30">
        <v>3016.23</v>
      </c>
      <c r="BD120" s="30">
        <v>3104.6399000000001</v>
      </c>
      <c r="BE120" s="30">
        <v>3337.98</v>
      </c>
      <c r="BF120" s="30">
        <v>3332.0801000000001</v>
      </c>
      <c r="BG120" s="30">
        <v>2750.3</v>
      </c>
      <c r="BH120" s="30">
        <v>3479.5700999999999</v>
      </c>
      <c r="BI120" s="30">
        <v>3379.4198999999999</v>
      </c>
      <c r="BJ120" s="30">
        <v>2962.28</v>
      </c>
      <c r="BK120" s="30">
        <v>3353.98</v>
      </c>
      <c r="BL120" s="30">
        <v>2858.78</v>
      </c>
      <c r="BM120" s="30">
        <v>3676.3798999999999</v>
      </c>
      <c r="BN120" s="30">
        <v>3259.1298999999999</v>
      </c>
      <c r="BO120" s="30">
        <v>3433.03</v>
      </c>
      <c r="BQ120" s="60">
        <f t="shared" si="2"/>
        <v>3358.8427960000008</v>
      </c>
      <c r="BR120" s="30">
        <f t="shared" si="3"/>
        <v>839.7106990000002</v>
      </c>
    </row>
    <row r="121" spans="1:70" x14ac:dyDescent="0.25">
      <c r="A121" s="59" t="s">
        <v>118</v>
      </c>
      <c r="B121" s="30">
        <v>6352.3500999999997</v>
      </c>
      <c r="C121" s="30">
        <v>6907.9301999999998</v>
      </c>
      <c r="D121" s="30">
        <v>6779.0801000000001</v>
      </c>
      <c r="E121" s="30">
        <v>6926.1801999999998</v>
      </c>
      <c r="F121" s="30">
        <v>7439.3397999999997</v>
      </c>
      <c r="G121" s="30">
        <v>7499.7201999999997</v>
      </c>
      <c r="H121" s="30">
        <v>6676.3198000000002</v>
      </c>
      <c r="I121" s="30">
        <v>7343.96</v>
      </c>
      <c r="J121" s="30">
        <v>8702.3397999999997</v>
      </c>
      <c r="K121" s="30">
        <v>8102.7597999999998</v>
      </c>
      <c r="L121" s="30">
        <v>7273.1298999999999</v>
      </c>
      <c r="M121" s="30">
        <v>6805.3701000000001</v>
      </c>
      <c r="N121" s="30">
        <v>6718.25</v>
      </c>
      <c r="O121" s="30">
        <v>6795.1801999999998</v>
      </c>
      <c r="P121" s="30">
        <v>7437.1000999999997</v>
      </c>
      <c r="Q121" s="30">
        <v>8005.0298000000003</v>
      </c>
      <c r="R121" s="30">
        <v>7183.0097999999998</v>
      </c>
      <c r="S121" s="30">
        <v>7981.9701999999997</v>
      </c>
      <c r="T121" s="30">
        <v>7297.6602000000003</v>
      </c>
      <c r="U121" s="30">
        <v>8158.6298999999999</v>
      </c>
      <c r="V121" s="30">
        <v>7764.3798999999999</v>
      </c>
      <c r="W121" s="30">
        <v>8240.6298999999999</v>
      </c>
      <c r="X121" s="30">
        <v>8457.7304999999997</v>
      </c>
      <c r="Y121" s="30">
        <v>7975.8198000000002</v>
      </c>
      <c r="Z121" s="30">
        <v>7051.3500999999997</v>
      </c>
      <c r="AA121" s="30">
        <v>7414.27</v>
      </c>
      <c r="AB121" s="30">
        <v>8029.8397999999997</v>
      </c>
      <c r="AC121" s="30">
        <v>7363.9502000000002</v>
      </c>
      <c r="AD121" s="30">
        <v>7913.3500999999997</v>
      </c>
      <c r="AE121" s="30">
        <v>7608.6099000000004</v>
      </c>
      <c r="AF121" s="30">
        <v>7473.8999000000003</v>
      </c>
      <c r="AG121" s="30">
        <v>6906.2597999999998</v>
      </c>
      <c r="AH121" s="30">
        <v>8311.1396000000004</v>
      </c>
      <c r="AI121" s="30">
        <v>8325.3495999999996</v>
      </c>
      <c r="AJ121" s="30">
        <v>7320.0298000000003</v>
      </c>
      <c r="AK121" s="30">
        <v>7420.1899000000003</v>
      </c>
      <c r="AL121" s="30">
        <v>8533.3300999999992</v>
      </c>
      <c r="AM121" s="30">
        <v>8258.9696999999996</v>
      </c>
      <c r="AN121" s="30">
        <v>8295.9403999999995</v>
      </c>
      <c r="AO121" s="30">
        <v>7631.54</v>
      </c>
      <c r="AP121" s="30">
        <v>7871.79</v>
      </c>
      <c r="AQ121" s="30">
        <v>6484.9701999999997</v>
      </c>
      <c r="AR121" s="30">
        <v>6625.3301000000001</v>
      </c>
      <c r="AS121" s="30">
        <v>7439.8999000000003</v>
      </c>
      <c r="AT121" s="30">
        <v>6796.5698000000002</v>
      </c>
      <c r="AU121" s="30">
        <v>7378.6801999999998</v>
      </c>
      <c r="AV121" s="30">
        <v>7054.1201000000001</v>
      </c>
      <c r="AW121" s="30">
        <v>7491.3100999999997</v>
      </c>
      <c r="AX121" s="30">
        <v>7797.3198000000002</v>
      </c>
      <c r="AY121" s="30">
        <v>6923.8301000000001</v>
      </c>
      <c r="AZ121" s="30">
        <v>5984.8701000000001</v>
      </c>
      <c r="BA121" s="30">
        <v>6860.96</v>
      </c>
      <c r="BB121" s="30">
        <v>7771.77</v>
      </c>
      <c r="BC121" s="30">
        <v>7537.77</v>
      </c>
      <c r="BD121" s="30">
        <v>7021.4198999999999</v>
      </c>
      <c r="BE121" s="30">
        <v>7090.6298999999999</v>
      </c>
      <c r="BF121" s="30">
        <v>7018.3397999999997</v>
      </c>
      <c r="BG121" s="30">
        <v>8142.29</v>
      </c>
      <c r="BH121" s="30">
        <v>7165.1899000000003</v>
      </c>
      <c r="BI121" s="30">
        <v>6534.1499000000003</v>
      </c>
      <c r="BJ121" s="30">
        <v>7186.1801999999998</v>
      </c>
      <c r="BK121" s="30">
        <v>6909.7402000000002</v>
      </c>
      <c r="BL121" s="30">
        <v>8086.2201999999997</v>
      </c>
      <c r="BM121" s="30">
        <v>8193.0195000000003</v>
      </c>
      <c r="BN121" s="30">
        <v>8418.9199000000008</v>
      </c>
      <c r="BO121" s="30">
        <v>8082.21</v>
      </c>
      <c r="BQ121" s="60">
        <f t="shared" si="2"/>
        <v>7535.7069779999993</v>
      </c>
      <c r="BR121" s="30">
        <f t="shared" si="3"/>
        <v>1883.9267444999998</v>
      </c>
    </row>
    <row r="122" spans="1:70" x14ac:dyDescent="0.25">
      <c r="A122" s="59" t="s">
        <v>119</v>
      </c>
      <c r="B122" s="30">
        <v>4.7800001999999999</v>
      </c>
      <c r="C122" s="30">
        <v>3.49</v>
      </c>
      <c r="D122" s="30">
        <v>0.13</v>
      </c>
      <c r="E122" s="30">
        <v>0</v>
      </c>
      <c r="F122" s="30">
        <v>0</v>
      </c>
      <c r="G122" s="30">
        <v>7.0100002000000003</v>
      </c>
      <c r="H122" s="30">
        <v>4.5599999000000002</v>
      </c>
      <c r="I122" s="30">
        <v>4.0900002000000004</v>
      </c>
      <c r="J122" s="30">
        <v>4.7199998000000001</v>
      </c>
      <c r="K122" s="30">
        <v>28.48</v>
      </c>
      <c r="L122" s="30">
        <v>22.4</v>
      </c>
      <c r="M122" s="30">
        <v>9.5</v>
      </c>
      <c r="N122" s="30">
        <v>0.19</v>
      </c>
      <c r="O122" s="30">
        <v>2.1600001</v>
      </c>
      <c r="P122" s="30">
        <v>2.3900001</v>
      </c>
      <c r="Q122" s="30">
        <v>12.03</v>
      </c>
      <c r="R122" s="30">
        <v>19.059999000000001</v>
      </c>
      <c r="S122" s="30">
        <v>20.709999</v>
      </c>
      <c r="T122" s="30">
        <v>16.290001</v>
      </c>
      <c r="U122" s="30">
        <v>4.9200001000000002</v>
      </c>
      <c r="V122" s="30">
        <v>20.149999999999999</v>
      </c>
      <c r="W122" s="30">
        <v>2.9300001</v>
      </c>
      <c r="X122" s="30">
        <v>6.7399997999999997</v>
      </c>
      <c r="Y122" s="30">
        <v>49.790000999999997</v>
      </c>
      <c r="Z122" s="30">
        <v>10.18</v>
      </c>
      <c r="AA122" s="30">
        <v>5.4699998000000001</v>
      </c>
      <c r="AB122" s="30">
        <v>10.38</v>
      </c>
      <c r="AC122" s="30">
        <v>5.5100002000000003</v>
      </c>
      <c r="AD122" s="30">
        <v>1.9400001</v>
      </c>
      <c r="AE122" s="30">
        <v>3.8699998999999998</v>
      </c>
      <c r="AF122" s="30">
        <v>8.1999998000000005</v>
      </c>
      <c r="AG122" s="30">
        <v>13.11</v>
      </c>
      <c r="AH122" s="30">
        <v>7.21</v>
      </c>
      <c r="AI122" s="30">
        <v>1.33</v>
      </c>
      <c r="AJ122" s="30">
        <v>18.670000000000002</v>
      </c>
      <c r="AK122" s="30">
        <v>24.51</v>
      </c>
      <c r="AL122" s="30">
        <v>18.02</v>
      </c>
      <c r="AM122" s="30">
        <v>15.08</v>
      </c>
      <c r="AN122" s="30">
        <v>8.8199997000000003</v>
      </c>
      <c r="AO122" s="30">
        <v>10.28</v>
      </c>
      <c r="AP122" s="30">
        <v>11.23</v>
      </c>
      <c r="AQ122" s="30">
        <v>29.860001</v>
      </c>
      <c r="AR122" s="30">
        <v>4.4099997999999996</v>
      </c>
      <c r="AS122" s="30">
        <v>8.7600002000000003</v>
      </c>
      <c r="AT122" s="30">
        <v>40.029998999999997</v>
      </c>
      <c r="AU122" s="30">
        <v>37</v>
      </c>
      <c r="AV122" s="30">
        <v>22.299999</v>
      </c>
      <c r="AW122" s="30">
        <v>11.06</v>
      </c>
      <c r="AX122" s="30">
        <v>12.83</v>
      </c>
      <c r="AY122" s="30">
        <v>14.23</v>
      </c>
      <c r="AZ122" s="30">
        <v>27.139999</v>
      </c>
      <c r="BA122" s="30">
        <v>27.91</v>
      </c>
      <c r="BB122" s="30">
        <v>29.719999000000001</v>
      </c>
      <c r="BC122" s="30">
        <v>81.550003000000004</v>
      </c>
      <c r="BD122" s="30">
        <v>68.330001999999993</v>
      </c>
      <c r="BE122" s="30">
        <v>46.450001</v>
      </c>
      <c r="BF122" s="30">
        <v>36.240001999999997</v>
      </c>
      <c r="BG122" s="30">
        <v>19.290001</v>
      </c>
      <c r="BH122" s="30">
        <v>28.870000999999998</v>
      </c>
      <c r="BI122" s="30">
        <v>25.959999</v>
      </c>
      <c r="BJ122" s="30">
        <v>2.73</v>
      </c>
      <c r="BK122" s="30">
        <v>2.76</v>
      </c>
      <c r="BL122" s="30">
        <v>3.0799998999999998</v>
      </c>
      <c r="BM122" s="30">
        <v>27.719999000000001</v>
      </c>
      <c r="BN122" s="30">
        <v>15.92</v>
      </c>
      <c r="BO122" s="30">
        <v>10.82</v>
      </c>
      <c r="BQ122" s="60">
        <f t="shared" si="2"/>
        <v>18.987400088000001</v>
      </c>
      <c r="BR122" s="30">
        <f t="shared" si="3"/>
        <v>4.7468500220000003</v>
      </c>
    </row>
    <row r="123" spans="1:70" x14ac:dyDescent="0.25">
      <c r="A123" s="59" t="s">
        <v>120</v>
      </c>
      <c r="B123" s="30">
        <v>5437.9399000000003</v>
      </c>
      <c r="C123" s="30">
        <v>6265.3500999999997</v>
      </c>
      <c r="D123" s="30">
        <v>6400.0801000000001</v>
      </c>
      <c r="E123" s="30">
        <v>6737.96</v>
      </c>
      <c r="F123" s="30">
        <v>6773.2002000000002</v>
      </c>
      <c r="G123" s="30">
        <v>6872.8599000000004</v>
      </c>
      <c r="H123" s="30">
        <v>7084.6400999999996</v>
      </c>
      <c r="I123" s="30">
        <v>5962.6698999999999</v>
      </c>
      <c r="J123" s="30">
        <v>8018.0097999999998</v>
      </c>
      <c r="K123" s="30">
        <v>6716.1000999999997</v>
      </c>
      <c r="L123" s="30">
        <v>6421.8397999999997</v>
      </c>
      <c r="M123" s="30">
        <v>6139.1099000000004</v>
      </c>
      <c r="N123" s="30">
        <v>6531.21</v>
      </c>
      <c r="O123" s="30">
        <v>5716.0298000000003</v>
      </c>
      <c r="P123" s="30">
        <v>7015.8397999999997</v>
      </c>
      <c r="Q123" s="30">
        <v>7040.3798999999999</v>
      </c>
      <c r="R123" s="30">
        <v>6900.4102000000003</v>
      </c>
      <c r="S123" s="30">
        <v>6906.3701000000001</v>
      </c>
      <c r="T123" s="30">
        <v>6426.8198000000002</v>
      </c>
      <c r="U123" s="30">
        <v>6672.3100999999997</v>
      </c>
      <c r="V123" s="30">
        <v>6097.0801000000001</v>
      </c>
      <c r="W123" s="30">
        <v>6633.0298000000003</v>
      </c>
      <c r="X123" s="30">
        <v>6760.2597999999998</v>
      </c>
      <c r="Y123" s="30">
        <v>7392.1201000000001</v>
      </c>
      <c r="Z123" s="30">
        <v>7154.3900999999996</v>
      </c>
      <c r="AA123" s="30">
        <v>7333.2798000000003</v>
      </c>
      <c r="AB123" s="30">
        <v>7038.29</v>
      </c>
      <c r="AC123" s="30">
        <v>7342.3599000000004</v>
      </c>
      <c r="AD123" s="30">
        <v>7138.7597999999998</v>
      </c>
      <c r="AE123" s="30">
        <v>6028.29</v>
      </c>
      <c r="AF123" s="30">
        <v>6551.5</v>
      </c>
      <c r="AG123" s="30">
        <v>6665.1400999999996</v>
      </c>
      <c r="AH123" s="30">
        <v>7077.77</v>
      </c>
      <c r="AI123" s="30">
        <v>6236.52</v>
      </c>
      <c r="AJ123" s="30">
        <v>6282.9502000000002</v>
      </c>
      <c r="AK123" s="30">
        <v>6262.8500999999997</v>
      </c>
      <c r="AL123" s="30">
        <v>7004.46</v>
      </c>
      <c r="AM123" s="30">
        <v>6731.6099000000004</v>
      </c>
      <c r="AN123" s="30">
        <v>6851.9399000000003</v>
      </c>
      <c r="AO123" s="30">
        <v>6135.3999000000003</v>
      </c>
      <c r="AP123" s="30">
        <v>6493.7002000000002</v>
      </c>
      <c r="AQ123" s="30">
        <v>5573.9102000000003</v>
      </c>
      <c r="AR123" s="30">
        <v>6414.75</v>
      </c>
      <c r="AS123" s="30">
        <v>7426.5897999999997</v>
      </c>
      <c r="AT123" s="30">
        <v>7207.3798999999999</v>
      </c>
      <c r="AU123" s="30">
        <v>7678.1000999999997</v>
      </c>
      <c r="AV123" s="30">
        <v>6640.5698000000002</v>
      </c>
      <c r="AW123" s="30">
        <v>6042.1499000000003</v>
      </c>
      <c r="AX123" s="30">
        <v>6813.7997999999998</v>
      </c>
      <c r="AY123" s="30">
        <v>5595.6000999999997</v>
      </c>
      <c r="AZ123" s="30">
        <v>6654.4102000000003</v>
      </c>
      <c r="BA123" s="30">
        <v>7620.3900999999996</v>
      </c>
      <c r="BB123" s="30">
        <v>7167.0801000000001</v>
      </c>
      <c r="BC123" s="30">
        <v>7080.1000999999997</v>
      </c>
      <c r="BD123" s="30">
        <v>6224.6499000000003</v>
      </c>
      <c r="BE123" s="30">
        <v>6703.75</v>
      </c>
      <c r="BF123" s="30">
        <v>7253.4301999999998</v>
      </c>
      <c r="BG123" s="30">
        <v>7881.98</v>
      </c>
      <c r="BH123" s="30">
        <v>6485.9502000000002</v>
      </c>
      <c r="BI123" s="30">
        <v>7027.27</v>
      </c>
      <c r="BJ123" s="30">
        <v>6820.0298000000003</v>
      </c>
      <c r="BK123" s="30">
        <v>6523.0698000000002</v>
      </c>
      <c r="BL123" s="30">
        <v>7394.8301000000001</v>
      </c>
      <c r="BM123" s="30">
        <v>6185.6499000000003</v>
      </c>
      <c r="BN123" s="30">
        <v>7078.75</v>
      </c>
      <c r="BO123" s="30">
        <v>7015.54</v>
      </c>
      <c r="BQ123" s="60">
        <f t="shared" si="2"/>
        <v>6772.5467980000012</v>
      </c>
      <c r="BR123" s="30">
        <f t="shared" si="3"/>
        <v>1693.1366995000003</v>
      </c>
    </row>
    <row r="124" spans="1:70" x14ac:dyDescent="0.25">
      <c r="A124" s="59" t="s">
        <v>162</v>
      </c>
      <c r="B124" s="30">
        <v>0</v>
      </c>
      <c r="C124" s="30">
        <v>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0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Q124" s="60">
        <f t="shared" si="2"/>
        <v>0</v>
      </c>
      <c r="BR124" s="30">
        <f t="shared" si="3"/>
        <v>0</v>
      </c>
    </row>
    <row r="125" spans="1:70" x14ac:dyDescent="0.25">
      <c r="A125" s="59" t="s">
        <v>122</v>
      </c>
      <c r="B125" s="30">
        <v>173.07001</v>
      </c>
      <c r="C125" s="30">
        <v>128.42999</v>
      </c>
      <c r="D125" s="30">
        <v>29.35</v>
      </c>
      <c r="E125" s="30">
        <v>50.5</v>
      </c>
      <c r="F125" s="30">
        <v>13.28</v>
      </c>
      <c r="G125" s="30">
        <v>167.78998999999999</v>
      </c>
      <c r="H125" s="30">
        <v>129.39999</v>
      </c>
      <c r="I125" s="30">
        <v>152.88</v>
      </c>
      <c r="J125" s="30">
        <v>118.99</v>
      </c>
      <c r="K125" s="30">
        <v>225.98</v>
      </c>
      <c r="L125" s="30">
        <v>147.86000000000001</v>
      </c>
      <c r="M125" s="30">
        <v>150.71001000000001</v>
      </c>
      <c r="N125" s="30">
        <v>54.759998000000003</v>
      </c>
      <c r="O125" s="30">
        <v>131.94</v>
      </c>
      <c r="P125" s="30">
        <v>114.89</v>
      </c>
      <c r="Q125" s="30">
        <v>175.07001</v>
      </c>
      <c r="R125" s="30">
        <v>348.76999000000001</v>
      </c>
      <c r="S125" s="30">
        <v>375.22</v>
      </c>
      <c r="T125" s="30">
        <v>223.17999</v>
      </c>
      <c r="U125" s="30">
        <v>225.41</v>
      </c>
      <c r="V125" s="30">
        <v>237.34</v>
      </c>
      <c r="W125" s="30">
        <v>137</v>
      </c>
      <c r="X125" s="30">
        <v>213.92999</v>
      </c>
      <c r="Y125" s="30">
        <v>308.57999000000001</v>
      </c>
      <c r="Z125" s="30">
        <v>193.3</v>
      </c>
      <c r="AA125" s="30">
        <v>145.22</v>
      </c>
      <c r="AB125" s="30">
        <v>232.03</v>
      </c>
      <c r="AC125" s="30">
        <v>175.17</v>
      </c>
      <c r="AD125" s="30">
        <v>115.7</v>
      </c>
      <c r="AE125" s="30">
        <v>218.85001</v>
      </c>
      <c r="AF125" s="30">
        <v>211.24001000000001</v>
      </c>
      <c r="AG125" s="30">
        <v>246.73</v>
      </c>
      <c r="AH125" s="30">
        <v>216.06</v>
      </c>
      <c r="AI125" s="30">
        <v>187.38</v>
      </c>
      <c r="AJ125" s="30">
        <v>315.85998999999998</v>
      </c>
      <c r="AK125" s="30">
        <v>313.52999999999997</v>
      </c>
      <c r="AL125" s="30">
        <v>225.00998999999999</v>
      </c>
      <c r="AM125" s="30">
        <v>187.74001000000001</v>
      </c>
      <c r="AN125" s="30">
        <v>218.61</v>
      </c>
      <c r="AO125" s="30">
        <v>214.60001</v>
      </c>
      <c r="AP125" s="30">
        <v>199.72</v>
      </c>
      <c r="AQ125" s="30">
        <v>328.63</v>
      </c>
      <c r="AR125" s="30">
        <v>144.78998999999999</v>
      </c>
      <c r="AS125" s="30">
        <v>221.05</v>
      </c>
      <c r="AT125" s="30">
        <v>420.62</v>
      </c>
      <c r="AU125" s="30">
        <v>300.56</v>
      </c>
      <c r="AV125" s="30">
        <v>294.79001</v>
      </c>
      <c r="AW125" s="30">
        <v>230.53</v>
      </c>
      <c r="AX125" s="30">
        <v>280.89001000000002</v>
      </c>
      <c r="AY125" s="30">
        <v>300.45001000000002</v>
      </c>
      <c r="AZ125" s="30">
        <v>319.20001000000002</v>
      </c>
      <c r="BA125" s="30">
        <v>212.67</v>
      </c>
      <c r="BB125" s="30">
        <v>279.31</v>
      </c>
      <c r="BC125" s="30">
        <v>300.75</v>
      </c>
      <c r="BD125" s="30">
        <v>373.45001000000002</v>
      </c>
      <c r="BE125" s="30">
        <v>284.52999999999997</v>
      </c>
      <c r="BF125" s="30">
        <v>297.73000999999999</v>
      </c>
      <c r="BG125" s="30">
        <v>218.45</v>
      </c>
      <c r="BH125" s="30">
        <v>273.52999999999997</v>
      </c>
      <c r="BI125" s="30">
        <v>289.82999000000001</v>
      </c>
      <c r="BJ125" s="30">
        <v>129.74001000000001</v>
      </c>
      <c r="BK125" s="30">
        <v>134.14999</v>
      </c>
      <c r="BL125" s="30">
        <v>113.63</v>
      </c>
      <c r="BM125" s="30">
        <v>266.95999</v>
      </c>
      <c r="BN125" s="30">
        <v>228.75</v>
      </c>
      <c r="BO125" s="30">
        <v>172.31</v>
      </c>
      <c r="BQ125" s="60">
        <f t="shared" si="2"/>
        <v>242.0696002</v>
      </c>
      <c r="BR125" s="30">
        <f t="shared" si="3"/>
        <v>60.517400049999999</v>
      </c>
    </row>
    <row r="126" spans="1:70" x14ac:dyDescent="0.25">
      <c r="A126" s="59" t="s">
        <v>123</v>
      </c>
      <c r="B126" s="30">
        <v>779.32001000000002</v>
      </c>
      <c r="C126" s="30">
        <v>837.77002000000005</v>
      </c>
      <c r="D126" s="30">
        <v>633.28998000000001</v>
      </c>
      <c r="E126" s="30">
        <v>562.32001000000002</v>
      </c>
      <c r="F126" s="30">
        <v>671.09002999999996</v>
      </c>
      <c r="G126" s="30">
        <v>828.01000999999997</v>
      </c>
      <c r="H126" s="30">
        <v>925.53003000000001</v>
      </c>
      <c r="I126" s="30">
        <v>820.44</v>
      </c>
      <c r="J126" s="30">
        <v>428.35998999999998</v>
      </c>
      <c r="K126" s="30">
        <v>550.40997000000004</v>
      </c>
      <c r="L126" s="30">
        <v>546.59997999999996</v>
      </c>
      <c r="M126" s="30">
        <v>477.29001</v>
      </c>
      <c r="N126" s="30">
        <v>822.88</v>
      </c>
      <c r="O126" s="30">
        <v>400.01999000000001</v>
      </c>
      <c r="P126" s="30">
        <v>570.60999000000004</v>
      </c>
      <c r="Q126" s="30">
        <v>649.46001999999999</v>
      </c>
      <c r="R126" s="30">
        <v>988.09997999999996</v>
      </c>
      <c r="S126" s="30">
        <v>844.64000999999996</v>
      </c>
      <c r="T126" s="30">
        <v>590.79998999999998</v>
      </c>
      <c r="U126" s="30">
        <v>862.45001000000002</v>
      </c>
      <c r="V126" s="30">
        <v>1005.29</v>
      </c>
      <c r="W126" s="30">
        <v>639.19000000000005</v>
      </c>
      <c r="X126" s="30">
        <v>673.48999000000003</v>
      </c>
      <c r="Y126" s="30">
        <v>877.44</v>
      </c>
      <c r="Z126" s="30">
        <v>1031.1300000000001</v>
      </c>
      <c r="AA126" s="30">
        <v>831.16998000000001</v>
      </c>
      <c r="AB126" s="30">
        <v>844.73999000000003</v>
      </c>
      <c r="AC126" s="30">
        <v>853.52002000000005</v>
      </c>
      <c r="AD126" s="30">
        <v>928.58001999999999</v>
      </c>
      <c r="AE126" s="30">
        <v>885.28998000000001</v>
      </c>
      <c r="AF126" s="30">
        <v>784.46996999999999</v>
      </c>
      <c r="AG126" s="30">
        <v>895.76000999999997</v>
      </c>
      <c r="AH126" s="30">
        <v>1152.79</v>
      </c>
      <c r="AI126" s="30">
        <v>1101.3599999999999</v>
      </c>
      <c r="AJ126" s="30">
        <v>777.48999000000003</v>
      </c>
      <c r="AK126" s="30">
        <v>662.07001000000002</v>
      </c>
      <c r="AL126" s="30">
        <v>792.65002000000004</v>
      </c>
      <c r="AM126" s="30">
        <v>726.70001000000002</v>
      </c>
      <c r="AN126" s="30">
        <v>715.39000999999996</v>
      </c>
      <c r="AO126" s="30">
        <v>789.37</v>
      </c>
      <c r="AP126" s="30">
        <v>784.33001999999999</v>
      </c>
      <c r="AQ126" s="30">
        <v>596.84002999999996</v>
      </c>
      <c r="AR126" s="30">
        <v>727.92998999999998</v>
      </c>
      <c r="AS126" s="30">
        <v>863.85999000000004</v>
      </c>
      <c r="AT126" s="30">
        <v>909.01000999999997</v>
      </c>
      <c r="AU126" s="30">
        <v>839.71001999999999</v>
      </c>
      <c r="AV126" s="30">
        <v>1395.26</v>
      </c>
      <c r="AW126" s="30">
        <v>845.15997000000004</v>
      </c>
      <c r="AX126" s="30">
        <v>832.31</v>
      </c>
      <c r="AY126" s="30">
        <v>772.27002000000005</v>
      </c>
      <c r="AZ126" s="30">
        <v>875.97997999999995</v>
      </c>
      <c r="BA126" s="30">
        <v>713.88</v>
      </c>
      <c r="BB126" s="30">
        <v>722.63</v>
      </c>
      <c r="BC126" s="30">
        <v>768.72997999999995</v>
      </c>
      <c r="BD126" s="30">
        <v>768.44</v>
      </c>
      <c r="BE126" s="30">
        <v>852.06</v>
      </c>
      <c r="BF126" s="30">
        <v>996.37</v>
      </c>
      <c r="BG126" s="30">
        <v>475.98998999999998</v>
      </c>
      <c r="BH126" s="30">
        <v>834.96996999999999</v>
      </c>
      <c r="BI126" s="30">
        <v>850.47997999999995</v>
      </c>
      <c r="BJ126" s="30">
        <v>548.45001000000002</v>
      </c>
      <c r="BK126" s="30">
        <v>757.48999000000003</v>
      </c>
      <c r="BL126" s="30">
        <v>682.78998000000001</v>
      </c>
      <c r="BM126" s="30">
        <v>977.37</v>
      </c>
      <c r="BN126" s="30">
        <v>842.04998999999998</v>
      </c>
      <c r="BO126" s="30">
        <v>920.16998000000001</v>
      </c>
      <c r="BQ126" s="60">
        <f t="shared" si="2"/>
        <v>828.16819780000003</v>
      </c>
      <c r="BR126" s="30">
        <f t="shared" si="3"/>
        <v>207.04204945000001</v>
      </c>
    </row>
    <row r="127" spans="1:70" x14ac:dyDescent="0.25">
      <c r="A127" s="59" t="s">
        <v>124</v>
      </c>
      <c r="B127" s="30">
        <v>12420.27</v>
      </c>
      <c r="C127" s="30">
        <v>11800.15</v>
      </c>
      <c r="D127" s="30">
        <v>13186.7</v>
      </c>
      <c r="E127" s="30">
        <v>13319.39</v>
      </c>
      <c r="F127" s="30">
        <v>14453.6</v>
      </c>
      <c r="G127" s="30">
        <v>11834.65</v>
      </c>
      <c r="H127" s="30">
        <v>13728.45</v>
      </c>
      <c r="I127" s="30">
        <v>14685.75</v>
      </c>
      <c r="J127" s="30">
        <v>14872.05</v>
      </c>
      <c r="K127" s="30">
        <v>13451.43</v>
      </c>
      <c r="L127" s="30">
        <v>14338.99</v>
      </c>
      <c r="M127" s="30">
        <v>12459.98</v>
      </c>
      <c r="N127" s="30">
        <v>14010.34</v>
      </c>
      <c r="O127" s="30">
        <v>12474.04</v>
      </c>
      <c r="P127" s="30">
        <v>14953.95</v>
      </c>
      <c r="Q127" s="30">
        <v>14990.22</v>
      </c>
      <c r="R127" s="30">
        <v>13982.45</v>
      </c>
      <c r="S127" s="30">
        <v>14823.02</v>
      </c>
      <c r="T127" s="30">
        <v>15232.43</v>
      </c>
      <c r="U127" s="30">
        <v>13486.57</v>
      </c>
      <c r="V127" s="30">
        <v>14443.91</v>
      </c>
      <c r="W127" s="30">
        <v>14991.71</v>
      </c>
      <c r="X127" s="30">
        <v>15296.31</v>
      </c>
      <c r="Y127" s="30">
        <v>13893.37</v>
      </c>
      <c r="Z127" s="30">
        <v>13719.48</v>
      </c>
      <c r="AA127" s="30">
        <v>13716.88</v>
      </c>
      <c r="AB127" s="30">
        <v>12992.26</v>
      </c>
      <c r="AC127" s="30">
        <v>12883.98</v>
      </c>
      <c r="AD127" s="30">
        <v>14944.5</v>
      </c>
      <c r="AE127" s="30">
        <v>14399.25</v>
      </c>
      <c r="AF127" s="30">
        <v>15185.96</v>
      </c>
      <c r="AG127" s="30">
        <v>15317.64</v>
      </c>
      <c r="AH127" s="30">
        <v>15242.9</v>
      </c>
      <c r="AI127" s="30">
        <v>15126</v>
      </c>
      <c r="AJ127" s="30">
        <v>13888.92</v>
      </c>
      <c r="AK127" s="30">
        <v>13288.48</v>
      </c>
      <c r="AL127" s="30">
        <v>13536.7</v>
      </c>
      <c r="AM127" s="30">
        <v>16266.61</v>
      </c>
      <c r="AN127" s="30">
        <v>14999.58</v>
      </c>
      <c r="AO127" s="30">
        <v>16136.18</v>
      </c>
      <c r="AP127" s="30">
        <v>13919.3</v>
      </c>
      <c r="AQ127" s="30">
        <v>12207.19</v>
      </c>
      <c r="AR127" s="30">
        <v>11972.08</v>
      </c>
      <c r="AS127" s="30">
        <v>13418.53</v>
      </c>
      <c r="AT127" s="30">
        <v>13258.19</v>
      </c>
      <c r="AU127" s="30">
        <v>14189.86</v>
      </c>
      <c r="AV127" s="30">
        <v>14234.22</v>
      </c>
      <c r="AW127" s="30">
        <v>13954.75</v>
      </c>
      <c r="AX127" s="30">
        <v>15523.12</v>
      </c>
      <c r="AY127" s="30">
        <v>13909.85</v>
      </c>
      <c r="AZ127" s="30">
        <v>13657.2</v>
      </c>
      <c r="BA127" s="30">
        <v>13227.6</v>
      </c>
      <c r="BB127" s="30">
        <v>11675.85</v>
      </c>
      <c r="BC127" s="30">
        <v>13668.5</v>
      </c>
      <c r="BD127" s="30">
        <v>13488.49</v>
      </c>
      <c r="BE127" s="30">
        <v>13794.32</v>
      </c>
      <c r="BF127" s="30">
        <v>13358.07</v>
      </c>
      <c r="BG127" s="30">
        <v>12900.88</v>
      </c>
      <c r="BH127" s="30">
        <v>12615.61</v>
      </c>
      <c r="BI127" s="30">
        <v>12438.97</v>
      </c>
      <c r="BJ127" s="30">
        <v>12149.38</v>
      </c>
      <c r="BK127" s="30">
        <v>13651.86</v>
      </c>
      <c r="BL127" s="30">
        <v>15993.94</v>
      </c>
      <c r="BM127" s="30">
        <v>12518.49</v>
      </c>
      <c r="BN127" s="30">
        <v>13617.4</v>
      </c>
      <c r="BO127" s="30">
        <v>13494.11</v>
      </c>
      <c r="BQ127" s="60">
        <f t="shared" si="2"/>
        <v>13932.656999999992</v>
      </c>
      <c r="BR127" s="30">
        <f t="shared" si="3"/>
        <v>3483.164249999998</v>
      </c>
    </row>
    <row r="128" spans="1:70" x14ac:dyDescent="0.25">
      <c r="A128" s="59" t="s">
        <v>125</v>
      </c>
      <c r="B128" s="30">
        <v>13429.67</v>
      </c>
      <c r="C128" s="30">
        <v>13920</v>
      </c>
      <c r="D128" s="30">
        <v>13904.54</v>
      </c>
      <c r="E128" s="30">
        <v>13422.83</v>
      </c>
      <c r="F128" s="30">
        <v>15240.23</v>
      </c>
      <c r="G128" s="30">
        <v>14501.61</v>
      </c>
      <c r="H128" s="30">
        <v>15232.64</v>
      </c>
      <c r="I128" s="30">
        <v>14398.91</v>
      </c>
      <c r="J128" s="30">
        <v>16297.5</v>
      </c>
      <c r="K128" s="30">
        <v>13720.54</v>
      </c>
      <c r="L128" s="30">
        <v>14011.47</v>
      </c>
      <c r="M128" s="30">
        <v>13103</v>
      </c>
      <c r="N128" s="30">
        <v>13708.65</v>
      </c>
      <c r="O128" s="30">
        <v>12763.7</v>
      </c>
      <c r="P128" s="30">
        <v>15994.42</v>
      </c>
      <c r="Q128" s="30">
        <v>15506.1</v>
      </c>
      <c r="R128" s="30">
        <v>14486.85</v>
      </c>
      <c r="S128" s="30">
        <v>15281.99</v>
      </c>
      <c r="T128" s="30">
        <v>13840.6</v>
      </c>
      <c r="U128" s="30">
        <v>14524.74</v>
      </c>
      <c r="V128" s="30">
        <v>15034.02</v>
      </c>
      <c r="W128" s="30">
        <v>15027.54</v>
      </c>
      <c r="X128" s="30">
        <v>15416.33</v>
      </c>
      <c r="Y128" s="30">
        <v>16165.6</v>
      </c>
      <c r="Z128" s="30">
        <v>15191.5</v>
      </c>
      <c r="AA128" s="30">
        <v>16687.278999999999</v>
      </c>
      <c r="AB128" s="30">
        <v>15618.43</v>
      </c>
      <c r="AC128" s="30">
        <v>15943.86</v>
      </c>
      <c r="AD128" s="30">
        <v>15405.3</v>
      </c>
      <c r="AE128" s="30">
        <v>14091.46</v>
      </c>
      <c r="AF128" s="30">
        <v>15322.07</v>
      </c>
      <c r="AG128" s="30">
        <v>16229.51</v>
      </c>
      <c r="AH128" s="30">
        <v>17100.009999999998</v>
      </c>
      <c r="AI128" s="30">
        <v>16437.650000000001</v>
      </c>
      <c r="AJ128" s="30">
        <v>15656.2</v>
      </c>
      <c r="AK128" s="30">
        <v>15960.74</v>
      </c>
      <c r="AL128" s="30">
        <v>16695.449000000001</v>
      </c>
      <c r="AM128" s="30">
        <v>16635.039000000001</v>
      </c>
      <c r="AN128" s="30">
        <v>16175.57</v>
      </c>
      <c r="AO128" s="30">
        <v>16066.19</v>
      </c>
      <c r="AP128" s="30">
        <v>15429.47</v>
      </c>
      <c r="AQ128" s="30">
        <v>15890.62</v>
      </c>
      <c r="AR128" s="30">
        <v>15711.6</v>
      </c>
      <c r="AS128" s="30">
        <v>17109.311000000002</v>
      </c>
      <c r="AT128" s="30">
        <v>15678.04</v>
      </c>
      <c r="AU128" s="30">
        <v>16532.699000000001</v>
      </c>
      <c r="AV128" s="30">
        <v>15067.97</v>
      </c>
      <c r="AW128" s="30">
        <v>15213.17</v>
      </c>
      <c r="AX128" s="30">
        <v>16294.3</v>
      </c>
      <c r="AY128" s="30">
        <v>14749.04</v>
      </c>
      <c r="AZ128" s="30">
        <v>16038.44</v>
      </c>
      <c r="BA128" s="30">
        <v>19662.650000000001</v>
      </c>
      <c r="BB128" s="30">
        <v>17739.971000000001</v>
      </c>
      <c r="BC128" s="30">
        <v>18734.460999999999</v>
      </c>
      <c r="BD128" s="30">
        <v>16185.33</v>
      </c>
      <c r="BE128" s="30">
        <v>19352.960999999999</v>
      </c>
      <c r="BF128" s="30">
        <v>18286.471000000001</v>
      </c>
      <c r="BG128" s="30">
        <v>19775.449000000001</v>
      </c>
      <c r="BH128" s="30">
        <v>18472.561000000002</v>
      </c>
      <c r="BI128" s="30">
        <v>17223.650000000001</v>
      </c>
      <c r="BJ128" s="30">
        <v>17525.438999999998</v>
      </c>
      <c r="BK128" s="30">
        <v>17827.449000000001</v>
      </c>
      <c r="BL128" s="30">
        <v>19290.43</v>
      </c>
      <c r="BM128" s="30">
        <v>15800.37</v>
      </c>
      <c r="BN128" s="30">
        <v>17756.199000000001</v>
      </c>
      <c r="BO128" s="30">
        <v>17659.039000000001</v>
      </c>
      <c r="BQ128" s="60">
        <f t="shared" si="2"/>
        <v>16400.020339999999</v>
      </c>
      <c r="BR128" s="30">
        <f t="shared" si="3"/>
        <v>4100.0050849999998</v>
      </c>
    </row>
    <row r="129" spans="1:70" x14ac:dyDescent="0.25">
      <c r="A129" s="59" t="s">
        <v>126</v>
      </c>
      <c r="B129" s="30">
        <v>4234.1602000000003</v>
      </c>
      <c r="C129" s="30">
        <v>3866.9198999999999</v>
      </c>
      <c r="D129" s="30">
        <v>3687.24</v>
      </c>
      <c r="E129" s="30">
        <v>3131.97</v>
      </c>
      <c r="F129" s="30">
        <v>3282.04</v>
      </c>
      <c r="G129" s="30">
        <v>4363.3198000000002</v>
      </c>
      <c r="H129" s="30">
        <v>3480.4299000000001</v>
      </c>
      <c r="I129" s="30">
        <v>2930.3200999999999</v>
      </c>
      <c r="J129" s="30">
        <v>4149.6899000000003</v>
      </c>
      <c r="K129" s="30">
        <v>3855.97</v>
      </c>
      <c r="L129" s="30">
        <v>3583.6298999999999</v>
      </c>
      <c r="M129" s="30">
        <v>4059.3101000000001</v>
      </c>
      <c r="N129" s="30">
        <v>3023.98</v>
      </c>
      <c r="O129" s="30">
        <v>3702.3301000000001</v>
      </c>
      <c r="P129" s="30">
        <v>3099.71</v>
      </c>
      <c r="Q129" s="30">
        <v>3008.3899000000001</v>
      </c>
      <c r="R129" s="30">
        <v>3935.54</v>
      </c>
      <c r="S129" s="30">
        <v>3412.51</v>
      </c>
      <c r="T129" s="30">
        <v>2581.96</v>
      </c>
      <c r="U129" s="30">
        <v>4632.9902000000002</v>
      </c>
      <c r="V129" s="30">
        <v>3948.0801000000001</v>
      </c>
      <c r="W129" s="30">
        <v>3673.1698999999999</v>
      </c>
      <c r="X129" s="30">
        <v>3657.5601000000001</v>
      </c>
      <c r="Y129" s="30">
        <v>4531.8301000000001</v>
      </c>
      <c r="Z129" s="30">
        <v>5490.5698000000002</v>
      </c>
      <c r="AA129" s="30">
        <v>4963.3900999999996</v>
      </c>
      <c r="AB129" s="30">
        <v>4288.3301000000001</v>
      </c>
      <c r="AC129" s="30">
        <v>4651.8599000000004</v>
      </c>
      <c r="AD129" s="30">
        <v>4279.3999000000003</v>
      </c>
      <c r="AE129" s="30">
        <v>4356.6000999999997</v>
      </c>
      <c r="AF129" s="30">
        <v>3773.8400999999999</v>
      </c>
      <c r="AG129" s="30">
        <v>3485.71</v>
      </c>
      <c r="AH129" s="30">
        <v>4428.9902000000002</v>
      </c>
      <c r="AI129" s="30">
        <v>3942.9099000000001</v>
      </c>
      <c r="AJ129" s="30">
        <v>4881.8198000000002</v>
      </c>
      <c r="AK129" s="30">
        <v>4530.1201000000001</v>
      </c>
      <c r="AL129" s="30">
        <v>4503.9301999999998</v>
      </c>
      <c r="AM129" s="30">
        <v>4260.7402000000002</v>
      </c>
      <c r="AN129" s="30">
        <v>4091.9398999999999</v>
      </c>
      <c r="AO129" s="30">
        <v>4157.2597999999998</v>
      </c>
      <c r="AP129" s="30">
        <v>4529.1099000000004</v>
      </c>
      <c r="AQ129" s="30">
        <v>4827.3900999999996</v>
      </c>
      <c r="AR129" s="30">
        <v>4561.3500999999997</v>
      </c>
      <c r="AS129" s="30">
        <v>4441.7002000000002</v>
      </c>
      <c r="AT129" s="30">
        <v>5864.3397999999997</v>
      </c>
      <c r="AU129" s="30">
        <v>4840.6099000000004</v>
      </c>
      <c r="AV129" s="30">
        <v>4101.1400999999996</v>
      </c>
      <c r="AW129" s="30">
        <v>4482.0897999999997</v>
      </c>
      <c r="AX129" s="30">
        <v>3591.45</v>
      </c>
      <c r="AY129" s="30">
        <v>4528.9399000000003</v>
      </c>
      <c r="AZ129" s="30">
        <v>3799.1201000000001</v>
      </c>
      <c r="BA129" s="30">
        <v>3312.99</v>
      </c>
      <c r="BB129" s="30">
        <v>4262.8301000000001</v>
      </c>
      <c r="BC129" s="30">
        <v>3533.99</v>
      </c>
      <c r="BD129" s="30">
        <v>4122.4102000000003</v>
      </c>
      <c r="BE129" s="30">
        <v>4058.1799000000001</v>
      </c>
      <c r="BF129" s="30">
        <v>4358.3397999999997</v>
      </c>
      <c r="BG129" s="30">
        <v>4061.1001000000001</v>
      </c>
      <c r="BH129" s="30">
        <v>4323.6298999999999</v>
      </c>
      <c r="BI129" s="30">
        <v>4474.0097999999998</v>
      </c>
      <c r="BJ129" s="30">
        <v>4491.4502000000002</v>
      </c>
      <c r="BK129" s="30">
        <v>3647.8501000000001</v>
      </c>
      <c r="BL129" s="30">
        <v>2954.53</v>
      </c>
      <c r="BM129" s="30">
        <v>4605.0200000000004</v>
      </c>
      <c r="BN129" s="30">
        <v>4122.2597999999998</v>
      </c>
      <c r="BO129" s="30">
        <v>3783.54</v>
      </c>
      <c r="BQ129" s="60">
        <f t="shared" si="2"/>
        <v>4202.8084059999992</v>
      </c>
      <c r="BR129" s="30">
        <f t="shared" si="3"/>
        <v>1050.7021014999998</v>
      </c>
    </row>
    <row r="130" spans="1:70" x14ac:dyDescent="0.25">
      <c r="A130" s="59" t="s">
        <v>127</v>
      </c>
      <c r="B130" s="30">
        <v>17679.359</v>
      </c>
      <c r="C130" s="30">
        <v>17133.061000000002</v>
      </c>
      <c r="D130" s="30">
        <v>17439.949000000001</v>
      </c>
      <c r="E130" s="30">
        <v>15654.79</v>
      </c>
      <c r="F130" s="30">
        <v>14891.14</v>
      </c>
      <c r="G130" s="30">
        <v>15427.43</v>
      </c>
      <c r="H130" s="30">
        <v>16287.82</v>
      </c>
      <c r="I130" s="30">
        <v>15424.15</v>
      </c>
      <c r="J130" s="30">
        <v>15297.75</v>
      </c>
      <c r="K130" s="30">
        <v>17588.971000000001</v>
      </c>
      <c r="L130" s="30">
        <v>15521.43</v>
      </c>
      <c r="M130" s="30">
        <v>16932.669999999998</v>
      </c>
      <c r="N130" s="30">
        <v>17636.240000000002</v>
      </c>
      <c r="O130" s="30">
        <v>18043.23</v>
      </c>
      <c r="P130" s="30">
        <v>18348.868999999999</v>
      </c>
      <c r="Q130" s="30">
        <v>15777.31</v>
      </c>
      <c r="R130" s="30">
        <v>17742.438999999998</v>
      </c>
      <c r="S130" s="30">
        <v>15903.23</v>
      </c>
      <c r="T130" s="30">
        <v>14878.43</v>
      </c>
      <c r="U130" s="30">
        <v>17620.859</v>
      </c>
      <c r="V130" s="30">
        <v>17470.449000000001</v>
      </c>
      <c r="W130" s="30">
        <v>17402.919999999998</v>
      </c>
      <c r="X130" s="30">
        <v>16937.688999999998</v>
      </c>
      <c r="Y130" s="30">
        <v>17197.039000000001</v>
      </c>
      <c r="Z130" s="30">
        <v>20673</v>
      </c>
      <c r="AA130" s="30">
        <v>18167.949000000001</v>
      </c>
      <c r="AB130" s="30">
        <v>19746.960999999999</v>
      </c>
      <c r="AC130" s="30">
        <v>18878.75</v>
      </c>
      <c r="AD130" s="30">
        <v>18416.759999999998</v>
      </c>
      <c r="AE130" s="30">
        <v>16219.71</v>
      </c>
      <c r="AF130" s="30">
        <v>17133.34</v>
      </c>
      <c r="AG130" s="30">
        <v>17070.699000000001</v>
      </c>
      <c r="AH130" s="30">
        <v>16813.539000000001</v>
      </c>
      <c r="AI130" s="30">
        <v>16948.23</v>
      </c>
      <c r="AJ130" s="30">
        <v>18137.66</v>
      </c>
      <c r="AK130" s="30">
        <v>17397.188999999998</v>
      </c>
      <c r="AL130" s="30">
        <v>19081.528999999999</v>
      </c>
      <c r="AM130" s="30">
        <v>17255.02</v>
      </c>
      <c r="AN130" s="30">
        <v>17885.330000000002</v>
      </c>
      <c r="AO130" s="30">
        <v>16657.919999999998</v>
      </c>
      <c r="AP130" s="30">
        <v>16587.881000000001</v>
      </c>
      <c r="AQ130" s="30">
        <v>18333.93</v>
      </c>
      <c r="AR130" s="30">
        <v>17083.891</v>
      </c>
      <c r="AS130" s="30">
        <v>17362.900000000001</v>
      </c>
      <c r="AT130" s="30">
        <v>17230.300999999999</v>
      </c>
      <c r="AU130" s="30">
        <v>17663.118999999999</v>
      </c>
      <c r="AV130" s="30">
        <v>17863.881000000001</v>
      </c>
      <c r="AW130" s="30">
        <v>18339.080000000002</v>
      </c>
      <c r="AX130" s="30">
        <v>18295.669999999998</v>
      </c>
      <c r="AY130" s="30">
        <v>16265.32</v>
      </c>
      <c r="AZ130" s="30">
        <v>16425.669999999998</v>
      </c>
      <c r="BA130" s="30">
        <v>17640.32</v>
      </c>
      <c r="BB130" s="30">
        <v>19088.150000000001</v>
      </c>
      <c r="BC130" s="30">
        <v>18241.580000000002</v>
      </c>
      <c r="BD130" s="30">
        <v>17817.800999999999</v>
      </c>
      <c r="BE130" s="30">
        <v>18881.609</v>
      </c>
      <c r="BF130" s="30">
        <v>16559.98</v>
      </c>
      <c r="BG130" s="30">
        <v>17493.919999999998</v>
      </c>
      <c r="BH130" s="30">
        <v>16651.131000000001</v>
      </c>
      <c r="BI130" s="30">
        <v>16609.23</v>
      </c>
      <c r="BJ130" s="30">
        <v>17255.990000000002</v>
      </c>
      <c r="BK130" s="30">
        <v>16883.259999999998</v>
      </c>
      <c r="BL130" s="30">
        <v>15883.26</v>
      </c>
      <c r="BM130" s="30">
        <v>17150.32</v>
      </c>
      <c r="BN130" s="30">
        <v>18431.57</v>
      </c>
      <c r="BO130" s="30">
        <v>17142.300999999999</v>
      </c>
      <c r="BQ130" s="60">
        <f t="shared" si="2"/>
        <v>17496.374119999997</v>
      </c>
      <c r="BR130" s="30">
        <f t="shared" si="3"/>
        <v>4374.0935299999992</v>
      </c>
    </row>
    <row r="131" spans="1:70" x14ac:dyDescent="0.25">
      <c r="A131" s="59" t="s">
        <v>128</v>
      </c>
      <c r="B131" s="30">
        <v>143.53998999999999</v>
      </c>
      <c r="C131" s="30">
        <v>85.889999000000003</v>
      </c>
      <c r="D131" s="30">
        <v>83.18</v>
      </c>
      <c r="E131" s="30">
        <v>112.56</v>
      </c>
      <c r="F131" s="30">
        <v>83.57</v>
      </c>
      <c r="G131" s="30">
        <v>73.430000000000007</v>
      </c>
      <c r="H131" s="30">
        <v>123.5</v>
      </c>
      <c r="I131" s="30">
        <v>133.24001000000001</v>
      </c>
      <c r="J131" s="30">
        <v>125.65</v>
      </c>
      <c r="K131" s="30">
        <v>152.11000000000001</v>
      </c>
      <c r="L131" s="30">
        <v>277.25</v>
      </c>
      <c r="M131" s="30">
        <v>186.92999</v>
      </c>
      <c r="N131" s="30">
        <v>209.83</v>
      </c>
      <c r="O131" s="30">
        <v>128.72999999999999</v>
      </c>
      <c r="P131" s="30">
        <v>72.699996999999996</v>
      </c>
      <c r="Q131" s="30">
        <v>159.38999999999999</v>
      </c>
      <c r="R131" s="30">
        <v>113.39</v>
      </c>
      <c r="S131" s="30">
        <v>132.16999999999999</v>
      </c>
      <c r="T131" s="30">
        <v>58.09</v>
      </c>
      <c r="U131" s="30">
        <v>65.870002999999997</v>
      </c>
      <c r="V131" s="30">
        <v>118.34</v>
      </c>
      <c r="W131" s="30">
        <v>57.09</v>
      </c>
      <c r="X131" s="30">
        <v>56.049999</v>
      </c>
      <c r="Y131" s="30">
        <v>120.3</v>
      </c>
      <c r="Z131" s="30">
        <v>90.080001999999993</v>
      </c>
      <c r="AA131" s="30">
        <v>102.78</v>
      </c>
      <c r="AB131" s="30">
        <v>81.150002000000001</v>
      </c>
      <c r="AC131" s="30">
        <v>71.010002</v>
      </c>
      <c r="AD131" s="30">
        <v>85.160004000000001</v>
      </c>
      <c r="AE131" s="30">
        <v>36.709999000000003</v>
      </c>
      <c r="AF131" s="30">
        <v>40.130001</v>
      </c>
      <c r="AG131" s="30">
        <v>49.57</v>
      </c>
      <c r="AH131" s="30">
        <v>40.599997999999999</v>
      </c>
      <c r="AI131" s="30">
        <v>50.830002</v>
      </c>
      <c r="AJ131" s="30">
        <v>27.68</v>
      </c>
      <c r="AK131" s="30">
        <v>26.48</v>
      </c>
      <c r="AL131" s="30">
        <v>100.54</v>
      </c>
      <c r="AM131" s="30">
        <v>101.87</v>
      </c>
      <c r="AN131" s="30">
        <v>95.800003000000004</v>
      </c>
      <c r="AO131" s="30">
        <v>56.18</v>
      </c>
      <c r="AP131" s="30">
        <v>56.240001999999997</v>
      </c>
      <c r="AQ131" s="30">
        <v>111.96</v>
      </c>
      <c r="AR131" s="30">
        <v>96.949996999999996</v>
      </c>
      <c r="AS131" s="30">
        <v>68.290001000000004</v>
      </c>
      <c r="AT131" s="30">
        <v>89.059997999999993</v>
      </c>
      <c r="AU131" s="30">
        <v>134.67999</v>
      </c>
      <c r="AV131" s="30">
        <v>90.25</v>
      </c>
      <c r="AW131" s="30">
        <v>65.010002</v>
      </c>
      <c r="AX131" s="30">
        <v>136.87</v>
      </c>
      <c r="AY131" s="30">
        <v>64.680000000000007</v>
      </c>
      <c r="AZ131" s="30">
        <v>126.66</v>
      </c>
      <c r="BA131" s="30">
        <v>102.75</v>
      </c>
      <c r="BB131" s="30">
        <v>144.92999</v>
      </c>
      <c r="BC131" s="30">
        <v>81.309997999999993</v>
      </c>
      <c r="BD131" s="30">
        <v>77.930000000000007</v>
      </c>
      <c r="BE131" s="30">
        <v>75.819999999999993</v>
      </c>
      <c r="BF131" s="30">
        <v>84.919998000000007</v>
      </c>
      <c r="BG131" s="30">
        <v>72.059997999999993</v>
      </c>
      <c r="BH131" s="30">
        <v>55.59</v>
      </c>
      <c r="BI131" s="30">
        <v>54.389999000000003</v>
      </c>
      <c r="BJ131" s="30">
        <v>63.77</v>
      </c>
      <c r="BK131" s="30">
        <v>83</v>
      </c>
      <c r="BL131" s="30">
        <v>75.589995999999999</v>
      </c>
      <c r="BM131" s="30">
        <v>92</v>
      </c>
      <c r="BN131" s="30">
        <v>110.87</v>
      </c>
      <c r="BO131" s="30">
        <v>139.84</v>
      </c>
      <c r="BQ131" s="60">
        <f t="shared" ref="BQ131:BQ148" si="4">AVERAGE(R131:BO131)</f>
        <v>82.665799680000006</v>
      </c>
      <c r="BR131" s="30">
        <f t="shared" ref="BR131:BR148" si="5">BQ131/4</f>
        <v>20.666449920000002</v>
      </c>
    </row>
    <row r="132" spans="1:70" x14ac:dyDescent="0.25">
      <c r="A132" s="59" t="s">
        <v>129</v>
      </c>
      <c r="B132" s="30">
        <v>52.799999</v>
      </c>
      <c r="C132" s="30">
        <v>111.28</v>
      </c>
      <c r="D132" s="30">
        <v>101.72</v>
      </c>
      <c r="E132" s="30">
        <v>56.669998</v>
      </c>
      <c r="F132" s="30">
        <v>65.760002</v>
      </c>
      <c r="G132" s="30">
        <v>82.949996999999996</v>
      </c>
      <c r="H132" s="30">
        <v>60.509998000000003</v>
      </c>
      <c r="I132" s="30">
        <v>131.39999</v>
      </c>
      <c r="J132" s="30">
        <v>56.700001</v>
      </c>
      <c r="K132" s="30">
        <v>12.85</v>
      </c>
      <c r="L132" s="30">
        <v>44.540000999999997</v>
      </c>
      <c r="M132" s="30">
        <v>14.65</v>
      </c>
      <c r="N132" s="30">
        <v>41.369999</v>
      </c>
      <c r="O132" s="30">
        <v>36.93</v>
      </c>
      <c r="P132" s="30">
        <v>52.759998000000003</v>
      </c>
      <c r="Q132" s="30">
        <v>125.66</v>
      </c>
      <c r="R132" s="30">
        <v>38.970001000000003</v>
      </c>
      <c r="S132" s="30">
        <v>20.41</v>
      </c>
      <c r="T132" s="30">
        <v>12.99</v>
      </c>
      <c r="U132" s="30">
        <v>98.589995999999999</v>
      </c>
      <c r="V132" s="30">
        <v>62.57</v>
      </c>
      <c r="W132" s="30">
        <v>69.870002999999997</v>
      </c>
      <c r="X132" s="30">
        <v>25.049999</v>
      </c>
      <c r="Y132" s="30">
        <v>92.800003000000004</v>
      </c>
      <c r="Z132" s="30">
        <v>73.849997999999999</v>
      </c>
      <c r="AA132" s="30">
        <v>101.94</v>
      </c>
      <c r="AB132" s="30">
        <v>84.980002999999996</v>
      </c>
      <c r="AC132" s="30">
        <v>127.05</v>
      </c>
      <c r="AD132" s="30">
        <v>87.739998</v>
      </c>
      <c r="AE132" s="30">
        <v>28.98</v>
      </c>
      <c r="AF132" s="30">
        <v>38.330002</v>
      </c>
      <c r="AG132" s="30">
        <v>34.049999</v>
      </c>
      <c r="AH132" s="30">
        <v>29.370000999999998</v>
      </c>
      <c r="AI132" s="30">
        <v>81.010002</v>
      </c>
      <c r="AJ132" s="30">
        <v>108.3</v>
      </c>
      <c r="AK132" s="30">
        <v>74.819999999999993</v>
      </c>
      <c r="AL132" s="30">
        <v>44.790000999999997</v>
      </c>
      <c r="AM132" s="30">
        <v>33.200001</v>
      </c>
      <c r="AN132" s="30">
        <v>60.860000999999997</v>
      </c>
      <c r="AO132" s="30">
        <v>59.450001</v>
      </c>
      <c r="AP132" s="30">
        <v>26.33</v>
      </c>
      <c r="AQ132" s="30">
        <v>28.780000999999999</v>
      </c>
      <c r="AR132" s="30">
        <v>19.68</v>
      </c>
      <c r="AS132" s="30">
        <v>9.9700003000000006</v>
      </c>
      <c r="AT132" s="30">
        <v>59.709999000000003</v>
      </c>
      <c r="AU132" s="30">
        <v>93.760002</v>
      </c>
      <c r="AV132" s="30">
        <v>19.040001</v>
      </c>
      <c r="AW132" s="30">
        <v>67.970000999999996</v>
      </c>
      <c r="AX132" s="30">
        <v>59.52</v>
      </c>
      <c r="AY132" s="30">
        <v>39.509998000000003</v>
      </c>
      <c r="AZ132" s="30">
        <v>24</v>
      </c>
      <c r="BA132" s="30">
        <v>95.099997999999999</v>
      </c>
      <c r="BB132" s="30">
        <v>42.279998999999997</v>
      </c>
      <c r="BC132" s="30">
        <v>41.82</v>
      </c>
      <c r="BD132" s="30">
        <v>22.950001</v>
      </c>
      <c r="BE132" s="30">
        <v>68.599997999999999</v>
      </c>
      <c r="BF132" s="30">
        <v>42.68</v>
      </c>
      <c r="BG132" s="30">
        <v>44.919998</v>
      </c>
      <c r="BH132" s="30">
        <v>48.290000999999997</v>
      </c>
      <c r="BI132" s="30">
        <v>77.889999000000003</v>
      </c>
      <c r="BJ132" s="30">
        <v>76.480002999999996</v>
      </c>
      <c r="BK132" s="30">
        <v>99.540001000000004</v>
      </c>
      <c r="BL132" s="30">
        <v>25.24</v>
      </c>
      <c r="BM132" s="30">
        <v>56.040000999999997</v>
      </c>
      <c r="BN132" s="30">
        <v>14.98</v>
      </c>
      <c r="BO132" s="30">
        <v>89.739998</v>
      </c>
      <c r="BQ132" s="60">
        <f t="shared" si="4"/>
        <v>55.695800165999984</v>
      </c>
      <c r="BR132" s="30">
        <f t="shared" si="5"/>
        <v>13.923950041499996</v>
      </c>
    </row>
    <row r="133" spans="1:70" x14ac:dyDescent="0.25">
      <c r="A133" s="59" t="s">
        <v>130</v>
      </c>
      <c r="B133" s="30">
        <v>43.560001</v>
      </c>
      <c r="C133" s="30">
        <v>33.209999000000003</v>
      </c>
      <c r="D133" s="30">
        <v>1.88</v>
      </c>
      <c r="E133" s="30">
        <v>1.98</v>
      </c>
      <c r="F133" s="30">
        <v>2.6600001</v>
      </c>
      <c r="G133" s="30">
        <v>54.200001</v>
      </c>
      <c r="H133" s="30">
        <v>52.77</v>
      </c>
      <c r="I133" s="30">
        <v>38.259998000000003</v>
      </c>
      <c r="J133" s="30">
        <v>59.419998</v>
      </c>
      <c r="K133" s="30">
        <v>47.509998000000003</v>
      </c>
      <c r="L133" s="30">
        <v>10.16</v>
      </c>
      <c r="M133" s="30">
        <v>12.97</v>
      </c>
      <c r="N133" s="30">
        <v>16.43</v>
      </c>
      <c r="O133" s="30">
        <v>4.1799998</v>
      </c>
      <c r="P133" s="30">
        <v>6.1700001000000002</v>
      </c>
      <c r="Q133" s="30">
        <v>0.51999998000000003</v>
      </c>
      <c r="R133" s="30">
        <v>1.0599999</v>
      </c>
      <c r="S133" s="30">
        <v>0.31999999000000001</v>
      </c>
      <c r="T133" s="30">
        <v>1.96</v>
      </c>
      <c r="U133" s="30">
        <v>28.83</v>
      </c>
      <c r="V133" s="30">
        <v>53.630001</v>
      </c>
      <c r="W133" s="30">
        <v>77.970000999999996</v>
      </c>
      <c r="X133" s="30">
        <v>59.599997999999999</v>
      </c>
      <c r="Y133" s="30">
        <v>73.169998000000007</v>
      </c>
      <c r="Z133" s="30">
        <v>44.84</v>
      </c>
      <c r="AA133" s="30">
        <v>20.860001</v>
      </c>
      <c r="AB133" s="30">
        <v>29.23</v>
      </c>
      <c r="AC133" s="30">
        <v>65.25</v>
      </c>
      <c r="AD133" s="30">
        <v>69.139999000000003</v>
      </c>
      <c r="AE133" s="30">
        <v>106.56</v>
      </c>
      <c r="AF133" s="30">
        <v>70.839995999999999</v>
      </c>
      <c r="AG133" s="30">
        <v>34.700001</v>
      </c>
      <c r="AH133" s="30">
        <v>57.599997999999999</v>
      </c>
      <c r="AI133" s="30">
        <v>71.449996999999996</v>
      </c>
      <c r="AJ133" s="30">
        <v>77.419998000000007</v>
      </c>
      <c r="AK133" s="30">
        <v>115.39</v>
      </c>
      <c r="AL133" s="30">
        <v>71.279999000000004</v>
      </c>
      <c r="AM133" s="30">
        <v>80.279999000000004</v>
      </c>
      <c r="AN133" s="30">
        <v>95.080001999999993</v>
      </c>
      <c r="AO133" s="30">
        <v>53.849997999999999</v>
      </c>
      <c r="AP133" s="30">
        <v>45.610000999999997</v>
      </c>
      <c r="AQ133" s="30">
        <v>196.69</v>
      </c>
      <c r="AR133" s="30">
        <v>20.120000999999998</v>
      </c>
      <c r="AS133" s="30">
        <v>39.610000999999997</v>
      </c>
      <c r="AT133" s="30">
        <v>112.77</v>
      </c>
      <c r="AU133" s="30">
        <v>64.800003000000004</v>
      </c>
      <c r="AV133" s="30">
        <v>82.169998000000007</v>
      </c>
      <c r="AW133" s="30">
        <v>66.339995999999999</v>
      </c>
      <c r="AX133" s="30">
        <v>31.700001</v>
      </c>
      <c r="AY133" s="30">
        <v>102</v>
      </c>
      <c r="AZ133" s="30">
        <v>70.720000999999996</v>
      </c>
      <c r="BA133" s="30">
        <v>52.93</v>
      </c>
      <c r="BB133" s="30">
        <v>54.669998</v>
      </c>
      <c r="BC133" s="30">
        <v>54.360000999999997</v>
      </c>
      <c r="BD133" s="30">
        <v>56.32</v>
      </c>
      <c r="BE133" s="30">
        <v>43.310001</v>
      </c>
      <c r="BF133" s="30">
        <v>33.959999000000003</v>
      </c>
      <c r="BG133" s="30">
        <v>24.879999000000002</v>
      </c>
      <c r="BH133" s="30">
        <v>11.4</v>
      </c>
      <c r="BI133" s="30">
        <v>71.330001999999993</v>
      </c>
      <c r="BJ133" s="30">
        <v>39.340000000000003</v>
      </c>
      <c r="BK133" s="30">
        <v>4.6300001000000002</v>
      </c>
      <c r="BL133" s="30">
        <v>16.34</v>
      </c>
      <c r="BM133" s="30">
        <v>42.560001</v>
      </c>
      <c r="BN133" s="30">
        <v>40.409999999999997</v>
      </c>
      <c r="BO133" s="30">
        <v>31.5</v>
      </c>
      <c r="BQ133" s="60">
        <f t="shared" si="4"/>
        <v>55.415599779800012</v>
      </c>
      <c r="BR133" s="30">
        <f t="shared" si="5"/>
        <v>13.853899944950003</v>
      </c>
    </row>
    <row r="134" spans="1:70" x14ac:dyDescent="0.25">
      <c r="A134" s="59" t="s">
        <v>131</v>
      </c>
      <c r="B134" s="30">
        <v>1447.42</v>
      </c>
      <c r="C134" s="30">
        <v>1577.38</v>
      </c>
      <c r="D134" s="30">
        <v>1847.7</v>
      </c>
      <c r="E134" s="30">
        <v>1675.49</v>
      </c>
      <c r="F134" s="30">
        <v>1859.64</v>
      </c>
      <c r="G134" s="30">
        <v>2082.48</v>
      </c>
      <c r="H134" s="30">
        <v>2022.12</v>
      </c>
      <c r="I134" s="30">
        <v>1334.24</v>
      </c>
      <c r="J134" s="30">
        <v>2339.4299000000001</v>
      </c>
      <c r="K134" s="30">
        <v>1841.78</v>
      </c>
      <c r="L134" s="30">
        <v>1813.33</v>
      </c>
      <c r="M134" s="30">
        <v>1764.26</v>
      </c>
      <c r="N134" s="30">
        <v>1686.73</v>
      </c>
      <c r="O134" s="30">
        <v>1729.8100999999999</v>
      </c>
      <c r="P134" s="30">
        <v>1871.8</v>
      </c>
      <c r="Q134" s="30">
        <v>1655.17</v>
      </c>
      <c r="R134" s="30">
        <v>1725.12</v>
      </c>
      <c r="S134" s="30">
        <v>1865.26</v>
      </c>
      <c r="T134" s="30">
        <v>1743.08</v>
      </c>
      <c r="U134" s="30">
        <v>1887.15</v>
      </c>
      <c r="V134" s="30">
        <v>1595.99</v>
      </c>
      <c r="W134" s="30">
        <v>1523.55</v>
      </c>
      <c r="X134" s="30">
        <v>1603.78</v>
      </c>
      <c r="Y134" s="30">
        <v>1959.74</v>
      </c>
      <c r="Z134" s="30">
        <v>1725.61</v>
      </c>
      <c r="AA134" s="30">
        <v>2122.6201000000001</v>
      </c>
      <c r="AB134" s="30">
        <v>1912.24</v>
      </c>
      <c r="AC134" s="30">
        <v>1770.45</v>
      </c>
      <c r="AD134" s="30">
        <v>1858.98</v>
      </c>
      <c r="AE134" s="30">
        <v>1351.8199</v>
      </c>
      <c r="AF134" s="30">
        <v>1638.0600999999999</v>
      </c>
      <c r="AG134" s="30">
        <v>1569.75</v>
      </c>
      <c r="AH134" s="30">
        <v>2001.76</v>
      </c>
      <c r="AI134" s="30">
        <v>1902.96</v>
      </c>
      <c r="AJ134" s="30">
        <v>1642.22</v>
      </c>
      <c r="AK134" s="30">
        <v>1766.1</v>
      </c>
      <c r="AL134" s="30">
        <v>1795.9301</v>
      </c>
      <c r="AM134" s="30">
        <v>1579.65</v>
      </c>
      <c r="AN134" s="30">
        <v>1747.23</v>
      </c>
      <c r="AO134" s="30">
        <v>1692.15</v>
      </c>
      <c r="AP134" s="30">
        <v>1616.1801</v>
      </c>
      <c r="AQ134" s="30">
        <v>1606.35</v>
      </c>
      <c r="AR134" s="30">
        <v>1471.85</v>
      </c>
      <c r="AS134" s="30">
        <v>2097.0500000000002</v>
      </c>
      <c r="AT134" s="30">
        <v>1899.35</v>
      </c>
      <c r="AU134" s="30">
        <v>2010.26</v>
      </c>
      <c r="AV134" s="30">
        <v>1699.37</v>
      </c>
      <c r="AW134" s="30">
        <v>1772.17</v>
      </c>
      <c r="AX134" s="30">
        <v>1668.9399000000001</v>
      </c>
      <c r="AY134" s="30">
        <v>1764.64</v>
      </c>
      <c r="AZ134" s="30">
        <v>2032.12</v>
      </c>
      <c r="BA134" s="30">
        <v>1891.55</v>
      </c>
      <c r="BB134" s="30">
        <v>2092.46</v>
      </c>
      <c r="BC134" s="30">
        <v>1671.22</v>
      </c>
      <c r="BD134" s="30">
        <v>1777.16</v>
      </c>
      <c r="BE134" s="30">
        <v>1758.29</v>
      </c>
      <c r="BF134" s="30">
        <v>1747.84</v>
      </c>
      <c r="BG134" s="30">
        <v>2312.3998999999999</v>
      </c>
      <c r="BH134" s="30">
        <v>1946.37</v>
      </c>
      <c r="BI134" s="30">
        <v>1582.17</v>
      </c>
      <c r="BJ134" s="30">
        <v>1965.54</v>
      </c>
      <c r="BK134" s="30">
        <v>1735.26</v>
      </c>
      <c r="BL134" s="30">
        <v>1436.04</v>
      </c>
      <c r="BM134" s="30">
        <v>1865.6899000000001</v>
      </c>
      <c r="BN134" s="30">
        <v>2021.83</v>
      </c>
      <c r="BO134" s="30">
        <v>1629.0699</v>
      </c>
      <c r="BQ134" s="60">
        <f t="shared" si="4"/>
        <v>1781.0473979999995</v>
      </c>
      <c r="BR134" s="30">
        <f t="shared" si="5"/>
        <v>445.26184949999987</v>
      </c>
    </row>
    <row r="135" spans="1:70" x14ac:dyDescent="0.25">
      <c r="A135" s="59" t="s">
        <v>132</v>
      </c>
      <c r="B135" s="30">
        <v>9511.2196999999996</v>
      </c>
      <c r="C135" s="30">
        <v>8703.9501999999993</v>
      </c>
      <c r="D135" s="30">
        <v>8291.2402000000002</v>
      </c>
      <c r="E135" s="30">
        <v>7942.2201999999997</v>
      </c>
      <c r="F135" s="30">
        <v>7934.27</v>
      </c>
      <c r="G135" s="30">
        <v>9834.6201000000001</v>
      </c>
      <c r="H135" s="30">
        <v>8553.6602000000003</v>
      </c>
      <c r="I135" s="30">
        <v>7301.3198000000002</v>
      </c>
      <c r="J135" s="30">
        <v>9963.2998000000007</v>
      </c>
      <c r="K135" s="30">
        <v>8599.7597999999998</v>
      </c>
      <c r="L135" s="30">
        <v>8465.0097999999998</v>
      </c>
      <c r="M135" s="30">
        <v>9512.3202999999994</v>
      </c>
      <c r="N135" s="30">
        <v>7918.6602000000003</v>
      </c>
      <c r="O135" s="30">
        <v>8825.6396000000004</v>
      </c>
      <c r="P135" s="30">
        <v>7676.6698999999999</v>
      </c>
      <c r="Q135" s="30">
        <v>8015.7002000000002</v>
      </c>
      <c r="R135" s="30">
        <v>9259.3300999999992</v>
      </c>
      <c r="S135" s="30">
        <v>8762.9102000000003</v>
      </c>
      <c r="T135" s="30">
        <v>6971.7002000000002</v>
      </c>
      <c r="U135" s="30">
        <v>9840.6699000000008</v>
      </c>
      <c r="V135" s="30">
        <v>9233.8300999999992</v>
      </c>
      <c r="W135" s="30">
        <v>8933.9102000000003</v>
      </c>
      <c r="X135" s="30">
        <v>8562.4297000000006</v>
      </c>
      <c r="Y135" s="30">
        <v>9541.5097999999998</v>
      </c>
      <c r="Z135" s="30">
        <v>10798.92</v>
      </c>
      <c r="AA135" s="30">
        <v>10514.97</v>
      </c>
      <c r="AB135" s="30">
        <v>9941.2099999999991</v>
      </c>
      <c r="AC135" s="30">
        <v>9945.4199000000008</v>
      </c>
      <c r="AD135" s="30">
        <v>10106.15</v>
      </c>
      <c r="AE135" s="30">
        <v>9903.8701000000001</v>
      </c>
      <c r="AF135" s="30">
        <v>9266.3300999999992</v>
      </c>
      <c r="AG135" s="30">
        <v>8593.2998000000007</v>
      </c>
      <c r="AH135" s="30">
        <v>9964.8701000000001</v>
      </c>
      <c r="AI135" s="30">
        <v>9142.2196999999996</v>
      </c>
      <c r="AJ135" s="30">
        <v>10432.32</v>
      </c>
      <c r="AK135" s="30">
        <v>9767.1201000000001</v>
      </c>
      <c r="AL135" s="30">
        <v>9794.3397999999997</v>
      </c>
      <c r="AM135" s="30">
        <v>9639.7695000000003</v>
      </c>
      <c r="AN135" s="30">
        <v>9389.0195000000003</v>
      </c>
      <c r="AO135" s="30">
        <v>9953.1797000000006</v>
      </c>
      <c r="AP135" s="30">
        <v>9892.2597999999998</v>
      </c>
      <c r="AQ135" s="30">
        <v>9893.4696999999996</v>
      </c>
      <c r="AR135" s="30">
        <v>10002.08</v>
      </c>
      <c r="AS135" s="30">
        <v>9971.2304999999997</v>
      </c>
      <c r="AT135" s="30">
        <v>11670.5</v>
      </c>
      <c r="AU135" s="30">
        <v>10326.049999999999</v>
      </c>
      <c r="AV135" s="30">
        <v>9074.2998000000007</v>
      </c>
      <c r="AW135" s="30">
        <v>10296.43</v>
      </c>
      <c r="AX135" s="30">
        <v>9523.0498000000007</v>
      </c>
      <c r="AY135" s="30">
        <v>10701.25</v>
      </c>
      <c r="AZ135" s="30">
        <v>9418.3300999999992</v>
      </c>
      <c r="BA135" s="30">
        <v>8726.6298999999999</v>
      </c>
      <c r="BB135" s="30">
        <v>10887.37</v>
      </c>
      <c r="BC135" s="30">
        <v>9143.1396000000004</v>
      </c>
      <c r="BD135" s="30">
        <v>10430.66</v>
      </c>
      <c r="BE135" s="30">
        <v>10671.77</v>
      </c>
      <c r="BF135" s="30">
        <v>10582.48</v>
      </c>
      <c r="BG135" s="30">
        <v>9626.9696999999996</v>
      </c>
      <c r="BH135" s="30">
        <v>10158.120000000001</v>
      </c>
      <c r="BI135" s="30">
        <v>9982.2304999999997</v>
      </c>
      <c r="BJ135" s="30">
        <v>9934.4297000000006</v>
      </c>
      <c r="BK135" s="30">
        <v>8788.0995999999996</v>
      </c>
      <c r="BL135" s="30">
        <v>7365.54</v>
      </c>
      <c r="BM135" s="30">
        <v>10669.26</v>
      </c>
      <c r="BN135" s="30">
        <v>9979.9804999999997</v>
      </c>
      <c r="BO135" s="30">
        <v>9301.7402000000002</v>
      </c>
      <c r="BQ135" s="60">
        <f t="shared" si="4"/>
        <v>9705.533357999997</v>
      </c>
      <c r="BR135" s="30">
        <f t="shared" si="5"/>
        <v>2426.3833394999992</v>
      </c>
    </row>
    <row r="136" spans="1:70" x14ac:dyDescent="0.25">
      <c r="A136" s="59" t="s">
        <v>133</v>
      </c>
      <c r="B136" s="30">
        <v>8402.3896000000004</v>
      </c>
      <c r="C136" s="30">
        <v>8681.2900000000009</v>
      </c>
      <c r="D136" s="30">
        <v>9246.6602000000003</v>
      </c>
      <c r="E136" s="30">
        <v>7792.2201999999997</v>
      </c>
      <c r="F136" s="30">
        <v>7420.2402000000002</v>
      </c>
      <c r="G136" s="30">
        <v>7168.4198999999999</v>
      </c>
      <c r="H136" s="30">
        <v>8306.5995999999996</v>
      </c>
      <c r="I136" s="30">
        <v>6110.7798000000003</v>
      </c>
      <c r="J136" s="30">
        <v>7722.7201999999997</v>
      </c>
      <c r="K136" s="30">
        <v>8415.7304999999997</v>
      </c>
      <c r="L136" s="30">
        <v>7918.04</v>
      </c>
      <c r="M136" s="30">
        <v>9401.6504000000004</v>
      </c>
      <c r="N136" s="30">
        <v>8837.3603999999996</v>
      </c>
      <c r="O136" s="30">
        <v>8487.2402000000002</v>
      </c>
      <c r="P136" s="30">
        <v>9512.5</v>
      </c>
      <c r="Q136" s="30">
        <v>7446.5897999999997</v>
      </c>
      <c r="R136" s="30">
        <v>9442.5596000000005</v>
      </c>
      <c r="S136" s="30">
        <v>8159.9502000000002</v>
      </c>
      <c r="T136" s="30">
        <v>7549.4502000000002</v>
      </c>
      <c r="U136" s="30">
        <v>8102.8100999999997</v>
      </c>
      <c r="V136" s="30">
        <v>8323.0195000000003</v>
      </c>
      <c r="W136" s="30">
        <v>10240.42</v>
      </c>
      <c r="X136" s="30">
        <v>8314.7597999999998</v>
      </c>
      <c r="Y136" s="30">
        <v>7635.8100999999997</v>
      </c>
      <c r="Z136" s="30">
        <v>11686.67</v>
      </c>
      <c r="AA136" s="30">
        <v>8792.4199000000008</v>
      </c>
      <c r="AB136" s="30">
        <v>10170.780000000001</v>
      </c>
      <c r="AC136" s="30">
        <v>9204.9102000000003</v>
      </c>
      <c r="AD136" s="30">
        <v>9888.1699000000008</v>
      </c>
      <c r="AE136" s="30">
        <v>8802.3096000000005</v>
      </c>
      <c r="AF136" s="30">
        <v>8001.0801000000001</v>
      </c>
      <c r="AG136" s="30">
        <v>7908.2201999999997</v>
      </c>
      <c r="AH136" s="30">
        <v>8148.73</v>
      </c>
      <c r="AI136" s="30">
        <v>6999.29</v>
      </c>
      <c r="AJ136" s="30">
        <v>8846.4403999999995</v>
      </c>
      <c r="AK136" s="30">
        <v>7354.5698000000002</v>
      </c>
      <c r="AL136" s="30">
        <v>10517.39</v>
      </c>
      <c r="AM136" s="30">
        <v>8155.2002000000002</v>
      </c>
      <c r="AN136" s="30">
        <v>8213.3701000000001</v>
      </c>
      <c r="AO136" s="30">
        <v>7705.8999000000003</v>
      </c>
      <c r="AP136" s="30">
        <v>7279.5801000000001</v>
      </c>
      <c r="AQ136" s="30">
        <v>8270.7597999999998</v>
      </c>
      <c r="AR136" s="30">
        <v>7757.6000999999997</v>
      </c>
      <c r="AS136" s="30">
        <v>8333.1903999999995</v>
      </c>
      <c r="AT136" s="30">
        <v>8130.71</v>
      </c>
      <c r="AU136" s="30">
        <v>9075.0702999999994</v>
      </c>
      <c r="AV136" s="30">
        <v>7749.7201999999997</v>
      </c>
      <c r="AW136" s="30">
        <v>7004.8798999999999</v>
      </c>
      <c r="AX136" s="30">
        <v>8169.9399000000003</v>
      </c>
      <c r="AY136" s="30">
        <v>7084.52</v>
      </c>
      <c r="AZ136" s="30">
        <v>7807.4502000000002</v>
      </c>
      <c r="BA136" s="30">
        <v>6704.6298999999999</v>
      </c>
      <c r="BB136" s="30">
        <v>7332.46</v>
      </c>
      <c r="BC136" s="30">
        <v>7257.75</v>
      </c>
      <c r="BD136" s="30">
        <v>7022.0801000000001</v>
      </c>
      <c r="BE136" s="30">
        <v>7450.3798999999999</v>
      </c>
      <c r="BF136" s="30">
        <v>7059.5497999999998</v>
      </c>
      <c r="BG136" s="30">
        <v>8158.8301000000001</v>
      </c>
      <c r="BH136" s="30">
        <v>8511.0400000000009</v>
      </c>
      <c r="BI136" s="30">
        <v>7852.1000999999997</v>
      </c>
      <c r="BJ136" s="30">
        <v>9477.1903999999995</v>
      </c>
      <c r="BK136" s="30">
        <v>6975.52</v>
      </c>
      <c r="BL136" s="30">
        <v>7194.23</v>
      </c>
      <c r="BM136" s="30">
        <v>9752.4696999999996</v>
      </c>
      <c r="BN136" s="30">
        <v>9523.3701000000001</v>
      </c>
      <c r="BO136" s="30">
        <v>7159.1201000000001</v>
      </c>
      <c r="BQ136" s="60">
        <f t="shared" si="4"/>
        <v>8245.1674180000009</v>
      </c>
      <c r="BR136" s="30">
        <f t="shared" si="5"/>
        <v>2061.2918545000002</v>
      </c>
    </row>
    <row r="137" spans="1:70" x14ac:dyDescent="0.25">
      <c r="A137" s="59" t="s">
        <v>134</v>
      </c>
      <c r="B137" s="30">
        <v>3.4100001</v>
      </c>
      <c r="C137" s="30">
        <v>1.92</v>
      </c>
      <c r="D137" s="30">
        <v>2.1300001000000002</v>
      </c>
      <c r="E137" s="30">
        <v>2.4000001000000002</v>
      </c>
      <c r="F137" s="30">
        <v>1.4400001</v>
      </c>
      <c r="G137" s="30">
        <v>2.3900001</v>
      </c>
      <c r="H137" s="30">
        <v>2.5799998999999998</v>
      </c>
      <c r="I137" s="30">
        <v>5.5799998999999998</v>
      </c>
      <c r="J137" s="30">
        <v>4.6999997999999996</v>
      </c>
      <c r="K137" s="30">
        <v>9.3900003000000005</v>
      </c>
      <c r="L137" s="30">
        <v>9.9600000000000009</v>
      </c>
      <c r="M137" s="30">
        <v>5</v>
      </c>
      <c r="N137" s="30">
        <v>4.3600000999999997</v>
      </c>
      <c r="O137" s="30">
        <v>2.8</v>
      </c>
      <c r="P137" s="30">
        <v>1.45</v>
      </c>
      <c r="Q137" s="30">
        <v>5.3299998999999998</v>
      </c>
      <c r="R137" s="30">
        <v>2.4900000000000002</v>
      </c>
      <c r="S137" s="30">
        <v>4.3699998999999998</v>
      </c>
      <c r="T137" s="30">
        <v>1.63</v>
      </c>
      <c r="U137" s="30">
        <v>9.4700003000000006</v>
      </c>
      <c r="V137" s="30">
        <v>5.8000002000000004</v>
      </c>
      <c r="W137" s="30">
        <v>2.0499999999999998</v>
      </c>
      <c r="X137" s="30">
        <v>0.69</v>
      </c>
      <c r="Y137" s="30">
        <v>4.7199998000000001</v>
      </c>
      <c r="Z137" s="30">
        <v>2.0499999999999998</v>
      </c>
      <c r="AA137" s="30">
        <v>6.8099999000000002</v>
      </c>
      <c r="AB137" s="30">
        <v>8.8599996999999995</v>
      </c>
      <c r="AC137" s="30">
        <v>2.8699998999999998</v>
      </c>
      <c r="AD137" s="30">
        <v>2.6400001</v>
      </c>
      <c r="AE137" s="30">
        <v>2.1300001000000002</v>
      </c>
      <c r="AF137" s="30">
        <v>1.0900000000000001</v>
      </c>
      <c r="AG137" s="30">
        <v>0.70999997999999997</v>
      </c>
      <c r="AH137" s="30">
        <v>2.8699998999999998</v>
      </c>
      <c r="AI137" s="30">
        <v>1.08</v>
      </c>
      <c r="AJ137" s="30">
        <v>1.1000000000000001</v>
      </c>
      <c r="AK137" s="30">
        <v>0.37</v>
      </c>
      <c r="AL137" s="30">
        <v>4.1999997999999996</v>
      </c>
      <c r="AM137" s="30">
        <v>6.3099999000000002</v>
      </c>
      <c r="AN137" s="30">
        <v>0.94</v>
      </c>
      <c r="AO137" s="30">
        <v>3.6600001</v>
      </c>
      <c r="AP137" s="30">
        <v>2.76</v>
      </c>
      <c r="AQ137" s="30">
        <v>3.3699998999999998</v>
      </c>
      <c r="AR137" s="30">
        <v>2.6500001000000002</v>
      </c>
      <c r="AS137" s="30">
        <v>1.64</v>
      </c>
      <c r="AT137" s="30">
        <v>2.0999998999999998</v>
      </c>
      <c r="AU137" s="30">
        <v>7.21</v>
      </c>
      <c r="AV137" s="30">
        <v>3.76</v>
      </c>
      <c r="AW137" s="30">
        <v>2.78</v>
      </c>
      <c r="AX137" s="30">
        <v>5.46</v>
      </c>
      <c r="AY137" s="30">
        <v>3.48</v>
      </c>
      <c r="AZ137" s="30">
        <v>1.36</v>
      </c>
      <c r="BA137" s="30">
        <v>5.29</v>
      </c>
      <c r="BB137" s="30">
        <v>9.2600002000000003</v>
      </c>
      <c r="BC137" s="30">
        <v>2.4500000000000002</v>
      </c>
      <c r="BD137" s="30">
        <v>2.8399999</v>
      </c>
      <c r="BE137" s="30">
        <v>2.0899999</v>
      </c>
      <c r="BF137" s="30">
        <v>3.77</v>
      </c>
      <c r="BG137" s="30">
        <v>9.5500001999999995</v>
      </c>
      <c r="BH137" s="30">
        <v>4.21</v>
      </c>
      <c r="BI137" s="30">
        <v>1.1599999999999999</v>
      </c>
      <c r="BJ137" s="30">
        <v>1.8200000999999999</v>
      </c>
      <c r="BK137" s="30">
        <v>1.45</v>
      </c>
      <c r="BL137" s="30">
        <v>1.6900001</v>
      </c>
      <c r="BM137" s="30">
        <v>3.9999999100000003E-2</v>
      </c>
      <c r="BN137" s="30">
        <v>0.52999996999999999</v>
      </c>
      <c r="BO137" s="30">
        <v>3.27</v>
      </c>
      <c r="BQ137" s="60">
        <f t="shared" si="4"/>
        <v>3.297999996982</v>
      </c>
      <c r="BR137" s="30">
        <f t="shared" si="5"/>
        <v>0.82449999924549999</v>
      </c>
    </row>
    <row r="138" spans="1:70" x14ac:dyDescent="0.25">
      <c r="A138" s="59" t="s">
        <v>135</v>
      </c>
      <c r="B138" s="30">
        <v>11682.16</v>
      </c>
      <c r="C138" s="30">
        <v>10622.22</v>
      </c>
      <c r="D138" s="30">
        <v>11198.84</v>
      </c>
      <c r="E138" s="30">
        <v>10843.05</v>
      </c>
      <c r="F138" s="30">
        <v>10863.98</v>
      </c>
      <c r="G138" s="30">
        <v>13206.76</v>
      </c>
      <c r="H138" s="30">
        <v>13248.44</v>
      </c>
      <c r="I138" s="30">
        <v>11774.78</v>
      </c>
      <c r="J138" s="30">
        <v>13964.38</v>
      </c>
      <c r="K138" s="30">
        <v>11307.88</v>
      </c>
      <c r="L138" s="30">
        <v>11432.71</v>
      </c>
      <c r="M138" s="30">
        <v>12831.56</v>
      </c>
      <c r="N138" s="30">
        <v>11567.66</v>
      </c>
      <c r="O138" s="30">
        <v>12071.64</v>
      </c>
      <c r="P138" s="30">
        <v>12092.24</v>
      </c>
      <c r="Q138" s="30">
        <v>14775.29</v>
      </c>
      <c r="R138" s="30">
        <v>13453.84</v>
      </c>
      <c r="S138" s="30">
        <v>13538.92</v>
      </c>
      <c r="T138" s="30">
        <v>10991.97</v>
      </c>
      <c r="U138" s="30">
        <v>12522.7</v>
      </c>
      <c r="V138" s="30">
        <v>13385.86</v>
      </c>
      <c r="W138" s="30">
        <v>13933.94</v>
      </c>
      <c r="X138" s="30">
        <v>12233.72</v>
      </c>
      <c r="Y138" s="30">
        <v>12793.42</v>
      </c>
      <c r="Z138" s="30">
        <v>13532.16</v>
      </c>
      <c r="AA138" s="30">
        <v>13159.84</v>
      </c>
      <c r="AB138" s="30">
        <v>12873.59</v>
      </c>
      <c r="AC138" s="30">
        <v>12153.29</v>
      </c>
      <c r="AD138" s="30">
        <v>14177.89</v>
      </c>
      <c r="AE138" s="30">
        <v>12391.2</v>
      </c>
      <c r="AF138" s="30">
        <v>13495.63</v>
      </c>
      <c r="AG138" s="30">
        <v>13313.67</v>
      </c>
      <c r="AH138" s="30">
        <v>14177.08</v>
      </c>
      <c r="AI138" s="30">
        <v>12373.92</v>
      </c>
      <c r="AJ138" s="30">
        <v>13035.06</v>
      </c>
      <c r="AK138" s="30">
        <v>12164.7</v>
      </c>
      <c r="AL138" s="30">
        <v>13177.14</v>
      </c>
      <c r="AM138" s="30">
        <v>14707.53</v>
      </c>
      <c r="AN138" s="30">
        <v>13527.56</v>
      </c>
      <c r="AO138" s="30">
        <v>14951.49</v>
      </c>
      <c r="AP138" s="30">
        <v>13424.45</v>
      </c>
      <c r="AQ138" s="30">
        <v>11309.66</v>
      </c>
      <c r="AR138" s="30">
        <v>11442.72</v>
      </c>
      <c r="AS138" s="30">
        <v>13305.83</v>
      </c>
      <c r="AT138" s="30">
        <v>13458.67</v>
      </c>
      <c r="AU138" s="30">
        <v>13741.2</v>
      </c>
      <c r="AV138" s="30">
        <v>12834.49</v>
      </c>
      <c r="AW138" s="30">
        <v>12732.19</v>
      </c>
      <c r="AX138" s="30">
        <v>13775.49</v>
      </c>
      <c r="AY138" s="30">
        <v>13620.58</v>
      </c>
      <c r="AZ138" s="30">
        <v>12807.78</v>
      </c>
      <c r="BA138" s="30">
        <v>11766.65</v>
      </c>
      <c r="BB138" s="30">
        <v>11946.95</v>
      </c>
      <c r="BC138" s="30">
        <v>12705.29</v>
      </c>
      <c r="BD138" s="30">
        <v>12160.6</v>
      </c>
      <c r="BE138" s="30">
        <v>13939.99</v>
      </c>
      <c r="BF138" s="30">
        <v>12361.96</v>
      </c>
      <c r="BG138" s="30">
        <v>12656.48</v>
      </c>
      <c r="BH138" s="30">
        <v>13224.67</v>
      </c>
      <c r="BI138" s="30">
        <v>11674.79</v>
      </c>
      <c r="BJ138" s="30">
        <v>11323.89</v>
      </c>
      <c r="BK138" s="30">
        <v>11715.53</v>
      </c>
      <c r="BL138" s="30">
        <v>12095.54</v>
      </c>
      <c r="BM138" s="30">
        <v>13202.07</v>
      </c>
      <c r="BN138" s="30">
        <v>12844.47</v>
      </c>
      <c r="BO138" s="30">
        <v>11927.94</v>
      </c>
      <c r="BQ138" s="60">
        <f t="shared" si="4"/>
        <v>12881.32</v>
      </c>
      <c r="BR138" s="30">
        <f t="shared" si="5"/>
        <v>3220.33</v>
      </c>
    </row>
    <row r="139" spans="1:70" x14ac:dyDescent="0.25">
      <c r="A139" s="59" t="s">
        <v>136</v>
      </c>
      <c r="B139" s="30">
        <v>401.97</v>
      </c>
      <c r="C139" s="30">
        <v>484.70001000000002</v>
      </c>
      <c r="D139" s="30">
        <v>546.08001999999999</v>
      </c>
      <c r="E139" s="30">
        <v>285.60998999999998</v>
      </c>
      <c r="F139" s="30">
        <v>300.41000000000003</v>
      </c>
      <c r="G139" s="30">
        <v>230.97</v>
      </c>
      <c r="H139" s="30">
        <v>362.87</v>
      </c>
      <c r="I139" s="30">
        <v>448.67998999999998</v>
      </c>
      <c r="J139" s="30">
        <v>372.95999</v>
      </c>
      <c r="K139" s="30">
        <v>284.25</v>
      </c>
      <c r="L139" s="30">
        <v>314.97000000000003</v>
      </c>
      <c r="M139" s="30">
        <v>511.39001000000002</v>
      </c>
      <c r="N139" s="30">
        <v>374.35001</v>
      </c>
      <c r="O139" s="30">
        <v>322.91000000000003</v>
      </c>
      <c r="P139" s="30">
        <v>518.03003000000001</v>
      </c>
      <c r="Q139" s="30">
        <v>433.85998999999998</v>
      </c>
      <c r="R139" s="30">
        <v>465.89999</v>
      </c>
      <c r="S139" s="30">
        <v>260.63</v>
      </c>
      <c r="T139" s="30">
        <v>390.95999</v>
      </c>
      <c r="U139" s="30">
        <v>415.07001000000002</v>
      </c>
      <c r="V139" s="30">
        <v>378</v>
      </c>
      <c r="W139" s="30">
        <v>292.48000999999999</v>
      </c>
      <c r="X139" s="30">
        <v>460.84</v>
      </c>
      <c r="Y139" s="30">
        <v>530.94000000000005</v>
      </c>
      <c r="Z139" s="30">
        <v>323.64999</v>
      </c>
      <c r="AA139" s="30">
        <v>535.30999999999995</v>
      </c>
      <c r="AB139" s="30">
        <v>368.63</v>
      </c>
      <c r="AC139" s="30">
        <v>390.98000999999999</v>
      </c>
      <c r="AD139" s="30">
        <v>353.76001000000002</v>
      </c>
      <c r="AE139" s="30">
        <v>236.22</v>
      </c>
      <c r="AF139" s="30">
        <v>545.63</v>
      </c>
      <c r="AG139" s="30">
        <v>572.94000000000005</v>
      </c>
      <c r="AH139" s="30">
        <v>500.73000999999999</v>
      </c>
      <c r="AI139" s="30">
        <v>505.85001</v>
      </c>
      <c r="AJ139" s="30">
        <v>539.40997000000004</v>
      </c>
      <c r="AK139" s="30">
        <v>557.63</v>
      </c>
      <c r="AL139" s="30">
        <v>540.15002000000004</v>
      </c>
      <c r="AM139" s="30">
        <v>434.66</v>
      </c>
      <c r="AN139" s="30">
        <v>610.67998999999998</v>
      </c>
      <c r="AO139" s="30">
        <v>639.83001999999999</v>
      </c>
      <c r="AP139" s="30">
        <v>398.06</v>
      </c>
      <c r="AQ139" s="30">
        <v>590.89000999999996</v>
      </c>
      <c r="AR139" s="30">
        <v>323.57999000000001</v>
      </c>
      <c r="AS139" s="30">
        <v>405.79001</v>
      </c>
      <c r="AT139" s="30">
        <v>538.84997999999996</v>
      </c>
      <c r="AU139" s="30">
        <v>547.90997000000004</v>
      </c>
      <c r="AV139" s="30">
        <v>570.28003000000001</v>
      </c>
      <c r="AW139" s="30">
        <v>432.82999000000001</v>
      </c>
      <c r="AX139" s="30">
        <v>543.01000999999997</v>
      </c>
      <c r="AY139" s="30">
        <v>406.87</v>
      </c>
      <c r="AZ139" s="30">
        <v>310.60998999999998</v>
      </c>
      <c r="BA139" s="30">
        <v>374.26001000000002</v>
      </c>
      <c r="BB139" s="30">
        <v>515.09997999999996</v>
      </c>
      <c r="BC139" s="30">
        <v>600.25</v>
      </c>
      <c r="BD139" s="30">
        <v>491.87</v>
      </c>
      <c r="BE139" s="30">
        <v>562.52002000000005</v>
      </c>
      <c r="BF139" s="30">
        <v>372.42998999999998</v>
      </c>
      <c r="BG139" s="30">
        <v>339.32999000000001</v>
      </c>
      <c r="BH139" s="30">
        <v>357.5</v>
      </c>
      <c r="BI139" s="30">
        <v>480.70001000000002</v>
      </c>
      <c r="BJ139" s="30">
        <v>687.37</v>
      </c>
      <c r="BK139" s="30">
        <v>423.06</v>
      </c>
      <c r="BL139" s="30">
        <v>535.79998999999998</v>
      </c>
      <c r="BM139" s="30">
        <v>589.59002999999996</v>
      </c>
      <c r="BN139" s="30">
        <v>483.5</v>
      </c>
      <c r="BO139" s="30">
        <v>517.85999000000004</v>
      </c>
      <c r="BQ139" s="60">
        <f t="shared" si="4"/>
        <v>465.01400039999999</v>
      </c>
      <c r="BR139" s="30">
        <f t="shared" si="5"/>
        <v>116.2535001</v>
      </c>
    </row>
    <row r="140" spans="1:70" x14ac:dyDescent="0.25">
      <c r="A140" s="59" t="s">
        <v>137</v>
      </c>
      <c r="B140" s="30">
        <v>7225.8198000000002</v>
      </c>
      <c r="C140" s="30">
        <v>7117.1801999999998</v>
      </c>
      <c r="D140" s="30">
        <v>8249.8495999999996</v>
      </c>
      <c r="E140" s="30">
        <v>8335.4599999999991</v>
      </c>
      <c r="F140" s="30">
        <v>8582.1699000000008</v>
      </c>
      <c r="G140" s="30">
        <v>7461.4902000000002</v>
      </c>
      <c r="H140" s="30">
        <v>8025.6000999999997</v>
      </c>
      <c r="I140" s="30">
        <v>8261.1699000000008</v>
      </c>
      <c r="J140" s="30">
        <v>8346.8603999999996</v>
      </c>
      <c r="K140" s="30">
        <v>6911.8397999999997</v>
      </c>
      <c r="L140" s="30">
        <v>7743.1801999999998</v>
      </c>
      <c r="M140" s="30">
        <v>6671.0097999999998</v>
      </c>
      <c r="N140" s="30">
        <v>7376.73</v>
      </c>
      <c r="O140" s="30">
        <v>6969.6801999999998</v>
      </c>
      <c r="P140" s="30">
        <v>8786.8397999999997</v>
      </c>
      <c r="Q140" s="30">
        <v>9028.5995999999996</v>
      </c>
      <c r="R140" s="30">
        <v>8208.7001999999993</v>
      </c>
      <c r="S140" s="30">
        <v>8427.8798999999999</v>
      </c>
      <c r="T140" s="30">
        <v>8026.5</v>
      </c>
      <c r="U140" s="30">
        <v>7638.0497999999998</v>
      </c>
      <c r="V140" s="30">
        <v>7909.3397999999997</v>
      </c>
      <c r="W140" s="30">
        <v>8125.6499000000003</v>
      </c>
      <c r="X140" s="30">
        <v>8086.5298000000003</v>
      </c>
      <c r="Y140" s="30">
        <v>7639.29</v>
      </c>
      <c r="Z140" s="30">
        <v>7961.5298000000003</v>
      </c>
      <c r="AA140" s="30">
        <v>7845.23</v>
      </c>
      <c r="AB140" s="30">
        <v>7743.8999000000003</v>
      </c>
      <c r="AC140" s="30">
        <v>7727.3599000000004</v>
      </c>
      <c r="AD140" s="30">
        <v>8142.1099000000004</v>
      </c>
      <c r="AE140" s="30">
        <v>7917.9198999999999</v>
      </c>
      <c r="AF140" s="30">
        <v>7854.25</v>
      </c>
      <c r="AG140" s="30">
        <v>8698.0400000000009</v>
      </c>
      <c r="AH140" s="30">
        <v>7994.0698000000002</v>
      </c>
      <c r="AI140" s="30">
        <v>8130.7002000000002</v>
      </c>
      <c r="AJ140" s="30">
        <v>7653.5298000000003</v>
      </c>
      <c r="AK140" s="30">
        <v>7802.21</v>
      </c>
      <c r="AL140" s="30">
        <v>7843.0698000000002</v>
      </c>
      <c r="AM140" s="30">
        <v>8634.4696999999996</v>
      </c>
      <c r="AN140" s="30">
        <v>8874.8397999999997</v>
      </c>
      <c r="AO140" s="30">
        <v>8560.7304999999997</v>
      </c>
      <c r="AP140" s="30">
        <v>7569.6201000000001</v>
      </c>
      <c r="AQ140" s="30">
        <v>6926.9701999999997</v>
      </c>
      <c r="AR140" s="30">
        <v>6793.1099000000004</v>
      </c>
      <c r="AS140" s="30">
        <v>8120.5298000000003</v>
      </c>
      <c r="AT140" s="30">
        <v>7883.1000999999997</v>
      </c>
      <c r="AU140" s="30">
        <v>8082.8999000000003</v>
      </c>
      <c r="AV140" s="30">
        <v>7363.3198000000002</v>
      </c>
      <c r="AW140" s="30">
        <v>7203.2997999999998</v>
      </c>
      <c r="AX140" s="30">
        <v>8714.4804999999997</v>
      </c>
      <c r="AY140" s="30">
        <v>6989.29</v>
      </c>
      <c r="AZ140" s="30">
        <v>6779.71</v>
      </c>
      <c r="BA140" s="30">
        <v>6954.0097999999998</v>
      </c>
      <c r="BB140" s="30">
        <v>7219.02</v>
      </c>
      <c r="BC140" s="30">
        <v>7655.04</v>
      </c>
      <c r="BD140" s="30">
        <v>6567.3500999999997</v>
      </c>
      <c r="BE140" s="30">
        <v>6966.8900999999996</v>
      </c>
      <c r="BF140" s="30">
        <v>6980.1602000000003</v>
      </c>
      <c r="BG140" s="30">
        <v>7045.2798000000003</v>
      </c>
      <c r="BH140" s="30">
        <v>6998.6099000000004</v>
      </c>
      <c r="BI140" s="30">
        <v>6226.6801999999998</v>
      </c>
      <c r="BJ140" s="30">
        <v>7259.1201000000001</v>
      </c>
      <c r="BK140" s="30">
        <v>7291.7201999999997</v>
      </c>
      <c r="BL140" s="30">
        <v>9113.1201000000001</v>
      </c>
      <c r="BM140" s="30">
        <v>6302.8198000000002</v>
      </c>
      <c r="BN140" s="30">
        <v>7651.23</v>
      </c>
      <c r="BO140" s="30">
        <v>8251.2803000000004</v>
      </c>
      <c r="BQ140" s="60">
        <f t="shared" si="4"/>
        <v>7687.0911819999983</v>
      </c>
      <c r="BR140" s="30">
        <f t="shared" si="5"/>
        <v>1921.7727954999996</v>
      </c>
    </row>
    <row r="141" spans="1:70" x14ac:dyDescent="0.25">
      <c r="A141" s="59" t="s">
        <v>138</v>
      </c>
      <c r="B141" s="30">
        <v>8565.7695000000003</v>
      </c>
      <c r="C141" s="30">
        <v>7808.8599000000004</v>
      </c>
      <c r="D141" s="30">
        <v>8462.5702999999994</v>
      </c>
      <c r="E141" s="30">
        <v>8595.2695000000003</v>
      </c>
      <c r="F141" s="30">
        <v>8197.1103999999996</v>
      </c>
      <c r="G141" s="30">
        <v>7608.0600999999997</v>
      </c>
      <c r="H141" s="30">
        <v>8106.8500999999997</v>
      </c>
      <c r="I141" s="30">
        <v>8807.4804999999997</v>
      </c>
      <c r="J141" s="30">
        <v>8378.2304999999997</v>
      </c>
      <c r="K141" s="30">
        <v>8312.7304999999997</v>
      </c>
      <c r="L141" s="30">
        <v>9369.7597999999998</v>
      </c>
      <c r="M141" s="30">
        <v>8746.4902000000002</v>
      </c>
      <c r="N141" s="30">
        <v>9383.7695000000003</v>
      </c>
      <c r="O141" s="30">
        <v>8987.4004000000004</v>
      </c>
      <c r="P141" s="30">
        <v>9366.1103999999996</v>
      </c>
      <c r="Q141" s="30">
        <v>9515.9004000000004</v>
      </c>
      <c r="R141" s="30">
        <v>8785.0303000000004</v>
      </c>
      <c r="S141" s="30">
        <v>8735.6699000000008</v>
      </c>
      <c r="T141" s="30">
        <v>9272.5596000000005</v>
      </c>
      <c r="U141" s="30">
        <v>9045.7900000000009</v>
      </c>
      <c r="V141" s="30">
        <v>9303.8300999999992</v>
      </c>
      <c r="W141" s="30">
        <v>9343.1396000000004</v>
      </c>
      <c r="X141" s="30">
        <v>9144.9696999999996</v>
      </c>
      <c r="Y141" s="30">
        <v>8841.9902000000002</v>
      </c>
      <c r="Z141" s="30">
        <v>9112.75</v>
      </c>
      <c r="AA141" s="30">
        <v>8472.1504000000004</v>
      </c>
      <c r="AB141" s="30">
        <v>8717.25</v>
      </c>
      <c r="AC141" s="30">
        <v>8982.8300999999992</v>
      </c>
      <c r="AD141" s="30">
        <v>9627.2196999999996</v>
      </c>
      <c r="AE141" s="30">
        <v>9505.1903999999995</v>
      </c>
      <c r="AF141" s="30">
        <v>10446.98</v>
      </c>
      <c r="AG141" s="30">
        <v>9471.8798999999999</v>
      </c>
      <c r="AH141" s="30">
        <v>9646.7402000000002</v>
      </c>
      <c r="AI141" s="30">
        <v>9253.6602000000003</v>
      </c>
      <c r="AJ141" s="30">
        <v>9053.6903999999995</v>
      </c>
      <c r="AK141" s="30">
        <v>9091.4199000000008</v>
      </c>
      <c r="AL141" s="30">
        <v>8878.9696999999996</v>
      </c>
      <c r="AM141" s="30">
        <v>9288.1699000000008</v>
      </c>
      <c r="AN141" s="30">
        <v>8611.6103999999996</v>
      </c>
      <c r="AO141" s="30">
        <v>8695.6602000000003</v>
      </c>
      <c r="AP141" s="30">
        <v>9505.1201000000001</v>
      </c>
      <c r="AQ141" s="30">
        <v>9675.4102000000003</v>
      </c>
      <c r="AR141" s="30">
        <v>7893.0698000000002</v>
      </c>
      <c r="AS141" s="30">
        <v>8386.4102000000003</v>
      </c>
      <c r="AT141" s="30">
        <v>8631.7196999999996</v>
      </c>
      <c r="AU141" s="30">
        <v>9153.25</v>
      </c>
      <c r="AV141" s="30">
        <v>8772.3701000000001</v>
      </c>
      <c r="AW141" s="30">
        <v>9165.9501999999993</v>
      </c>
      <c r="AX141" s="30">
        <v>9556.7695000000003</v>
      </c>
      <c r="AY141" s="30">
        <v>9005.7196999999996</v>
      </c>
      <c r="AZ141" s="30">
        <v>7633.1602000000003</v>
      </c>
      <c r="BA141" s="30">
        <v>8336.9599999999991</v>
      </c>
      <c r="BB141" s="30">
        <v>9136.6298999999999</v>
      </c>
      <c r="BC141" s="30">
        <v>8385.1602000000003</v>
      </c>
      <c r="BD141" s="30">
        <v>8765.2304999999997</v>
      </c>
      <c r="BE141" s="30">
        <v>9133.5995999999996</v>
      </c>
      <c r="BF141" s="30">
        <v>8712.6602000000003</v>
      </c>
      <c r="BG141" s="30">
        <v>8838.7196999999996</v>
      </c>
      <c r="BH141" s="30">
        <v>7878.1400999999996</v>
      </c>
      <c r="BI141" s="30">
        <v>8805.1602000000003</v>
      </c>
      <c r="BJ141" s="30">
        <v>9295.4403999999995</v>
      </c>
      <c r="BK141" s="30">
        <v>9055.4199000000008</v>
      </c>
      <c r="BL141" s="30">
        <v>9442.1903999999995</v>
      </c>
      <c r="BM141" s="30">
        <v>8785.3603999999996</v>
      </c>
      <c r="BN141" s="30">
        <v>7528.8301000000001</v>
      </c>
      <c r="BO141" s="30">
        <v>9321.7402000000002</v>
      </c>
      <c r="BQ141" s="60">
        <f t="shared" si="4"/>
        <v>8962.5868460000038</v>
      </c>
      <c r="BR141" s="30">
        <f t="shared" si="5"/>
        <v>2240.6467115000009</v>
      </c>
    </row>
    <row r="142" spans="1:70" x14ac:dyDescent="0.25">
      <c r="A142" s="59" t="s">
        <v>139</v>
      </c>
      <c r="B142" s="30">
        <v>2187.6399000000001</v>
      </c>
      <c r="C142" s="30">
        <v>2205.6399000000001</v>
      </c>
      <c r="D142" s="30">
        <v>2227.1999999999998</v>
      </c>
      <c r="E142" s="30">
        <v>1966.7</v>
      </c>
      <c r="F142" s="30">
        <v>2257.0900999999999</v>
      </c>
      <c r="G142" s="30">
        <v>1725.6801</v>
      </c>
      <c r="H142" s="30">
        <v>2344.96</v>
      </c>
      <c r="I142" s="30">
        <v>3023.6201000000001</v>
      </c>
      <c r="J142" s="30">
        <v>2451.8101000000001</v>
      </c>
      <c r="K142" s="30">
        <v>2052.8301000000001</v>
      </c>
      <c r="L142" s="30">
        <v>1560.87</v>
      </c>
      <c r="M142" s="30">
        <v>1888.59</v>
      </c>
      <c r="N142" s="30">
        <v>1980.3100999999999</v>
      </c>
      <c r="O142" s="30">
        <v>1631.5699</v>
      </c>
      <c r="P142" s="30">
        <v>2473.98</v>
      </c>
      <c r="Q142" s="30">
        <v>1695.22</v>
      </c>
      <c r="R142" s="30">
        <v>2641.6399000000001</v>
      </c>
      <c r="S142" s="30">
        <v>2084.2199999999998</v>
      </c>
      <c r="T142" s="30">
        <v>2199.27</v>
      </c>
      <c r="U142" s="30">
        <v>1961.78</v>
      </c>
      <c r="V142" s="30">
        <v>1838.88</v>
      </c>
      <c r="W142" s="30">
        <v>1987.7</v>
      </c>
      <c r="X142" s="30">
        <v>2050.3701000000001</v>
      </c>
      <c r="Y142" s="30">
        <v>2300.6599000000001</v>
      </c>
      <c r="Z142" s="30">
        <v>1817.55</v>
      </c>
      <c r="AA142" s="30">
        <v>1971.64</v>
      </c>
      <c r="AB142" s="30">
        <v>2020.01</v>
      </c>
      <c r="AC142" s="30">
        <v>1631.0600999999999</v>
      </c>
      <c r="AD142" s="30">
        <v>2209.5900999999999</v>
      </c>
      <c r="AE142" s="30">
        <v>1673.62</v>
      </c>
      <c r="AF142" s="30">
        <v>1706.09</v>
      </c>
      <c r="AG142" s="30">
        <v>1910.8100999999999</v>
      </c>
      <c r="AH142" s="30">
        <v>1992.14</v>
      </c>
      <c r="AI142" s="30">
        <v>1576.4</v>
      </c>
      <c r="AJ142" s="30">
        <v>1761.26</v>
      </c>
      <c r="AK142" s="30">
        <v>2284.73</v>
      </c>
      <c r="AL142" s="30">
        <v>2329.0300000000002</v>
      </c>
      <c r="AM142" s="30">
        <v>1584.5600999999999</v>
      </c>
      <c r="AN142" s="30">
        <v>1538.85</v>
      </c>
      <c r="AO142" s="30">
        <v>2168.1298999999999</v>
      </c>
      <c r="AP142" s="30">
        <v>2829.1599000000001</v>
      </c>
      <c r="AQ142" s="30">
        <v>1776.33</v>
      </c>
      <c r="AR142" s="30">
        <v>2066.3701000000001</v>
      </c>
      <c r="AS142" s="30">
        <v>1972.89</v>
      </c>
      <c r="AT142" s="30">
        <v>2276.0801000000001</v>
      </c>
      <c r="AU142" s="30">
        <v>2476.5100000000002</v>
      </c>
      <c r="AV142" s="30">
        <v>2061.9699999999998</v>
      </c>
      <c r="AW142" s="30">
        <v>2526.3301000000001</v>
      </c>
      <c r="AX142" s="30">
        <v>2585.7600000000002</v>
      </c>
      <c r="AY142" s="30">
        <v>1681.71</v>
      </c>
      <c r="AZ142" s="30">
        <v>1542.8199</v>
      </c>
      <c r="BA142" s="30">
        <v>2172.0300000000002</v>
      </c>
      <c r="BB142" s="30">
        <v>2219.8000000000002</v>
      </c>
      <c r="BC142" s="30">
        <v>1429.05</v>
      </c>
      <c r="BD142" s="30">
        <v>2085.6898999999999</v>
      </c>
      <c r="BE142" s="30">
        <v>2139.6898999999999</v>
      </c>
      <c r="BF142" s="30">
        <v>1758.52</v>
      </c>
      <c r="BG142" s="30">
        <v>1737.6</v>
      </c>
      <c r="BH142" s="30">
        <v>1897.0600999999999</v>
      </c>
      <c r="BI142" s="30">
        <v>2807.3998999999999</v>
      </c>
      <c r="BJ142" s="30">
        <v>2021.71</v>
      </c>
      <c r="BK142" s="30">
        <v>2316.9499999999998</v>
      </c>
      <c r="BL142" s="30">
        <v>2129.2800000000002</v>
      </c>
      <c r="BM142" s="30">
        <v>2401.9198999999999</v>
      </c>
      <c r="BN142" s="30">
        <v>2065.48</v>
      </c>
      <c r="BO142" s="30">
        <v>2469.5801000000001</v>
      </c>
      <c r="BQ142" s="60">
        <f t="shared" si="4"/>
        <v>2053.7536020000007</v>
      </c>
      <c r="BR142" s="30">
        <f t="shared" si="5"/>
        <v>513.43840050000017</v>
      </c>
    </row>
    <row r="143" spans="1:70" x14ac:dyDescent="0.25">
      <c r="A143" s="59" t="s">
        <v>140</v>
      </c>
      <c r="B143" s="30">
        <v>10549.62</v>
      </c>
      <c r="C143" s="30">
        <v>10576.2</v>
      </c>
      <c r="D143" s="30">
        <v>10921.29</v>
      </c>
      <c r="E143" s="30">
        <v>9508.0498000000007</v>
      </c>
      <c r="F143" s="30">
        <v>8998.9004000000004</v>
      </c>
      <c r="G143" s="30">
        <v>8986.75</v>
      </c>
      <c r="H143" s="30">
        <v>10080</v>
      </c>
      <c r="I143" s="30">
        <v>8505.9599999999991</v>
      </c>
      <c r="J143" s="30">
        <v>9427.0596000000005</v>
      </c>
      <c r="K143" s="30">
        <v>10832.59</v>
      </c>
      <c r="L143" s="30">
        <v>9035.8495999999996</v>
      </c>
      <c r="M143" s="30">
        <v>10429.52</v>
      </c>
      <c r="N143" s="30">
        <v>10705.85</v>
      </c>
      <c r="O143" s="30">
        <v>10921.62</v>
      </c>
      <c r="P143" s="30">
        <v>11405.88</v>
      </c>
      <c r="Q143" s="30">
        <v>9137.2196999999996</v>
      </c>
      <c r="R143" s="30">
        <v>11145.33</v>
      </c>
      <c r="S143" s="30">
        <v>9226.3495999999996</v>
      </c>
      <c r="T143" s="30">
        <v>8679.9102000000003</v>
      </c>
      <c r="U143" s="30">
        <v>10029.5</v>
      </c>
      <c r="V143" s="30">
        <v>10420.379999999999</v>
      </c>
      <c r="W143" s="30">
        <v>11550.56</v>
      </c>
      <c r="X143" s="30">
        <v>9988.9501999999993</v>
      </c>
      <c r="Y143" s="30">
        <v>9888.5195000000003</v>
      </c>
      <c r="Z143" s="30">
        <v>13790.88</v>
      </c>
      <c r="AA143" s="30">
        <v>11123.59</v>
      </c>
      <c r="AB143" s="30">
        <v>12511.56</v>
      </c>
      <c r="AC143" s="30">
        <v>11513.74</v>
      </c>
      <c r="AD143" s="30">
        <v>11439.26</v>
      </c>
      <c r="AE143" s="30">
        <v>10144.879999999999</v>
      </c>
      <c r="AF143" s="30">
        <v>10189.24</v>
      </c>
      <c r="AG143" s="30">
        <v>9971.8202999999994</v>
      </c>
      <c r="AH143" s="30">
        <v>10085.39</v>
      </c>
      <c r="AI143" s="30">
        <v>9426.2998000000007</v>
      </c>
      <c r="AJ143" s="30">
        <v>11073.84</v>
      </c>
      <c r="AK143" s="30">
        <v>9872.8096000000005</v>
      </c>
      <c r="AL143" s="30">
        <v>12573.01</v>
      </c>
      <c r="AM143" s="30">
        <v>10404.030000000001</v>
      </c>
      <c r="AN143" s="30">
        <v>10631.13</v>
      </c>
      <c r="AO143" s="30">
        <v>9748.7695000000003</v>
      </c>
      <c r="AP143" s="30">
        <v>9605.8300999999992</v>
      </c>
      <c r="AQ143" s="30">
        <v>10937.73</v>
      </c>
      <c r="AR143" s="30">
        <v>10137.58</v>
      </c>
      <c r="AS143" s="30">
        <v>10289.6</v>
      </c>
      <c r="AT143" s="30">
        <v>9877.5</v>
      </c>
      <c r="AU143" s="30">
        <v>10737.46</v>
      </c>
      <c r="AV143" s="30">
        <v>10253.6</v>
      </c>
      <c r="AW143" s="30">
        <v>9919.9804999999997</v>
      </c>
      <c r="AX143" s="30">
        <v>10704.92</v>
      </c>
      <c r="AY143" s="30">
        <v>9070.8495999999996</v>
      </c>
      <c r="AZ143" s="30">
        <v>9510.7196999999996</v>
      </c>
      <c r="BA143" s="30">
        <v>9162.5195000000003</v>
      </c>
      <c r="BB143" s="30">
        <v>10084.09</v>
      </c>
      <c r="BC143" s="30">
        <v>9532.0897999999997</v>
      </c>
      <c r="BD143" s="30">
        <v>9192.5303000000004</v>
      </c>
      <c r="BE143" s="30">
        <v>9912.9599999999991</v>
      </c>
      <c r="BF143" s="30">
        <v>8806.7099999999991</v>
      </c>
      <c r="BG143" s="30">
        <v>9980.3096000000005</v>
      </c>
      <c r="BH143" s="30">
        <v>9684.1298999999999</v>
      </c>
      <c r="BI143" s="30">
        <v>9737.0800999999992</v>
      </c>
      <c r="BJ143" s="30">
        <v>11013.62</v>
      </c>
      <c r="BK143" s="30">
        <v>8847.5097999999998</v>
      </c>
      <c r="BL143" s="30">
        <v>8844.6396000000004</v>
      </c>
      <c r="BM143" s="30">
        <v>11044.96</v>
      </c>
      <c r="BN143" s="30">
        <v>11311.73</v>
      </c>
      <c r="BO143" s="30">
        <v>9482.1903999999995</v>
      </c>
      <c r="BQ143" s="60">
        <f t="shared" si="4"/>
        <v>10262.251752000002</v>
      </c>
      <c r="BR143" s="30">
        <f t="shared" si="5"/>
        <v>2565.5629380000005</v>
      </c>
    </row>
    <row r="144" spans="1:70" x14ac:dyDescent="0.25">
      <c r="A144" s="59" t="s">
        <v>141</v>
      </c>
      <c r="B144" s="30">
        <v>0</v>
      </c>
      <c r="C144" s="30">
        <v>0</v>
      </c>
      <c r="D144" s="30">
        <v>0</v>
      </c>
      <c r="E144" s="30">
        <v>0.14000000000000001</v>
      </c>
      <c r="F144" s="30">
        <v>1.9999999599999999E-2</v>
      </c>
      <c r="G144" s="30">
        <v>9.9999997799999994E-3</v>
      </c>
      <c r="H144" s="30">
        <v>9.9999997799999994E-3</v>
      </c>
      <c r="I144" s="30">
        <v>0.16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2.99999993E-2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  <c r="AC144" s="30">
        <v>0</v>
      </c>
      <c r="AD144" s="30">
        <v>0</v>
      </c>
      <c r="AE144" s="30">
        <v>0</v>
      </c>
      <c r="AF144" s="30">
        <v>0</v>
      </c>
      <c r="AG144" s="30">
        <v>0</v>
      </c>
      <c r="AH144" s="30">
        <v>0</v>
      </c>
      <c r="AI144" s="30">
        <v>0</v>
      </c>
      <c r="AJ144" s="30">
        <v>0</v>
      </c>
      <c r="AK144" s="30">
        <v>0</v>
      </c>
      <c r="AL144" s="30">
        <v>0</v>
      </c>
      <c r="AM144" s="30">
        <v>9.9999997799999994E-3</v>
      </c>
      <c r="AN144" s="30">
        <v>0</v>
      </c>
      <c r="AO144" s="30">
        <v>0</v>
      </c>
      <c r="AP144" s="30">
        <v>0</v>
      </c>
      <c r="AQ144" s="30">
        <v>0</v>
      </c>
      <c r="AR144" s="30">
        <v>0</v>
      </c>
      <c r="AS144" s="30">
        <v>0</v>
      </c>
      <c r="AT144" s="30">
        <v>1.9999999599999999E-2</v>
      </c>
      <c r="AU144" s="30">
        <v>0</v>
      </c>
      <c r="AV144" s="30">
        <v>0</v>
      </c>
      <c r="AW144" s="30">
        <v>0</v>
      </c>
      <c r="AX144" s="30">
        <v>0</v>
      </c>
      <c r="AY144" s="30">
        <v>0.11</v>
      </c>
      <c r="AZ144" s="30">
        <v>0</v>
      </c>
      <c r="BA144" s="30">
        <v>5.9999998700000001E-2</v>
      </c>
      <c r="BB144" s="30">
        <v>9.9999997799999994E-3</v>
      </c>
      <c r="BC144" s="30">
        <v>0</v>
      </c>
      <c r="BD144" s="30">
        <v>0</v>
      </c>
      <c r="BE144" s="30">
        <v>0</v>
      </c>
      <c r="BF144" s="30">
        <v>0</v>
      </c>
      <c r="BG144" s="30">
        <v>0</v>
      </c>
      <c r="BH144" s="30">
        <v>0</v>
      </c>
      <c r="BI144" s="30">
        <v>0</v>
      </c>
      <c r="BJ144" s="30">
        <v>0</v>
      </c>
      <c r="BK144" s="30">
        <v>0</v>
      </c>
      <c r="BL144" s="30">
        <v>0</v>
      </c>
      <c r="BM144" s="30">
        <v>0</v>
      </c>
      <c r="BN144" s="30">
        <v>0</v>
      </c>
      <c r="BO144" s="30">
        <v>1.9999999599999999E-2</v>
      </c>
      <c r="BQ144" s="60">
        <f t="shared" si="4"/>
        <v>4.5999999492000003E-3</v>
      </c>
      <c r="BR144" s="30">
        <f t="shared" si="5"/>
        <v>1.1499999873000001E-3</v>
      </c>
    </row>
    <row r="145" spans="1:70" x14ac:dyDescent="0.25">
      <c r="A145" s="59" t="s">
        <v>142</v>
      </c>
      <c r="B145" s="30">
        <v>270.58999999999997</v>
      </c>
      <c r="C145" s="30">
        <v>381.12</v>
      </c>
      <c r="D145" s="30">
        <v>446.14001000000002</v>
      </c>
      <c r="E145" s="30">
        <v>386.22</v>
      </c>
      <c r="F145" s="30">
        <v>360.20001000000002</v>
      </c>
      <c r="G145" s="30">
        <v>426.20001000000002</v>
      </c>
      <c r="H145" s="30">
        <v>280.60998999999998</v>
      </c>
      <c r="I145" s="30">
        <v>488.04001</v>
      </c>
      <c r="J145" s="30">
        <v>350.35998999999998</v>
      </c>
      <c r="K145" s="30">
        <v>187.44</v>
      </c>
      <c r="L145" s="30">
        <v>332.07001000000002</v>
      </c>
      <c r="M145" s="30">
        <v>270.79998999999998</v>
      </c>
      <c r="N145" s="30">
        <v>221.28</v>
      </c>
      <c r="O145" s="30">
        <v>171.02</v>
      </c>
      <c r="P145" s="30">
        <v>355.01999000000001</v>
      </c>
      <c r="Q145" s="30">
        <v>293.23000999999999</v>
      </c>
      <c r="R145" s="30">
        <v>187.10001</v>
      </c>
      <c r="S145" s="30">
        <v>186.35001</v>
      </c>
      <c r="T145" s="30">
        <v>142.16999999999999</v>
      </c>
      <c r="U145" s="30">
        <v>490.84</v>
      </c>
      <c r="V145" s="30">
        <v>193.50998999999999</v>
      </c>
      <c r="W145" s="30">
        <v>292.45999</v>
      </c>
      <c r="X145" s="30">
        <v>162.50998999999999</v>
      </c>
      <c r="Y145" s="30">
        <v>379.26999000000001</v>
      </c>
      <c r="Z145" s="30">
        <v>281.26999000000001</v>
      </c>
      <c r="AA145" s="30">
        <v>295.26999000000001</v>
      </c>
      <c r="AB145" s="30">
        <v>309.72000000000003</v>
      </c>
      <c r="AC145" s="30">
        <v>433.87</v>
      </c>
      <c r="AD145" s="30">
        <v>349.5</v>
      </c>
      <c r="AE145" s="30">
        <v>362.25</v>
      </c>
      <c r="AF145" s="30">
        <v>272.39001000000002</v>
      </c>
      <c r="AG145" s="30">
        <v>225.59</v>
      </c>
      <c r="AH145" s="30">
        <v>186.86</v>
      </c>
      <c r="AI145" s="30">
        <v>336.31</v>
      </c>
      <c r="AJ145" s="30">
        <v>335.51001000000002</v>
      </c>
      <c r="AK145" s="30">
        <v>429.88</v>
      </c>
      <c r="AL145" s="30">
        <v>372.10998999999998</v>
      </c>
      <c r="AM145" s="30">
        <v>219.39</v>
      </c>
      <c r="AN145" s="30">
        <v>329.35998999999998</v>
      </c>
      <c r="AO145" s="30">
        <v>340.48000999999999</v>
      </c>
      <c r="AP145" s="30">
        <v>225.62</v>
      </c>
      <c r="AQ145" s="30">
        <v>280.82001000000002</v>
      </c>
      <c r="AR145" s="30">
        <v>202.34</v>
      </c>
      <c r="AS145" s="30">
        <v>161.00998999999999</v>
      </c>
      <c r="AT145" s="30">
        <v>316.85998999999998</v>
      </c>
      <c r="AU145" s="30">
        <v>427</v>
      </c>
      <c r="AV145" s="30">
        <v>193.39999</v>
      </c>
      <c r="AW145" s="30">
        <v>367.35001</v>
      </c>
      <c r="AX145" s="30">
        <v>359.20999</v>
      </c>
      <c r="AY145" s="30">
        <v>214.8</v>
      </c>
      <c r="AZ145" s="30">
        <v>172.03</v>
      </c>
      <c r="BA145" s="30">
        <v>370.14999</v>
      </c>
      <c r="BB145" s="30">
        <v>349.57999000000001</v>
      </c>
      <c r="BC145" s="30">
        <v>262.69</v>
      </c>
      <c r="BD145" s="30">
        <v>259.51999000000001</v>
      </c>
      <c r="BE145" s="30">
        <v>328.31</v>
      </c>
      <c r="BF145" s="30">
        <v>360.48998999999998</v>
      </c>
      <c r="BG145" s="30">
        <v>350.5</v>
      </c>
      <c r="BH145" s="30">
        <v>256.72000000000003</v>
      </c>
      <c r="BI145" s="30">
        <v>291.67000999999999</v>
      </c>
      <c r="BJ145" s="30">
        <v>548.45001000000002</v>
      </c>
      <c r="BK145" s="30">
        <v>353.54998999999998</v>
      </c>
      <c r="BL145" s="30">
        <v>233.28</v>
      </c>
      <c r="BM145" s="30">
        <v>501.12</v>
      </c>
      <c r="BN145" s="30">
        <v>203.46001000000001</v>
      </c>
      <c r="BO145" s="30">
        <v>364.10001</v>
      </c>
      <c r="BQ145" s="60">
        <f t="shared" si="4"/>
        <v>301.35999880000008</v>
      </c>
      <c r="BR145" s="30">
        <f t="shared" si="5"/>
        <v>75.339999700000021</v>
      </c>
    </row>
    <row r="146" spans="1:70" x14ac:dyDescent="0.25">
      <c r="A146" s="59" t="s">
        <v>143</v>
      </c>
      <c r="B146" s="30">
        <v>486.95001000000002</v>
      </c>
      <c r="C146" s="30">
        <v>379.26999000000001</v>
      </c>
      <c r="D146" s="30">
        <v>287.70999</v>
      </c>
      <c r="E146" s="30">
        <v>206.77</v>
      </c>
      <c r="F146" s="30">
        <v>208.31</v>
      </c>
      <c r="G146" s="30">
        <v>167.08</v>
      </c>
      <c r="H146" s="30">
        <v>225.52</v>
      </c>
      <c r="I146" s="30">
        <v>201.00998999999999</v>
      </c>
      <c r="J146" s="30">
        <v>209.35001</v>
      </c>
      <c r="K146" s="30">
        <v>184.25998999999999</v>
      </c>
      <c r="L146" s="30">
        <v>71.489998</v>
      </c>
      <c r="M146" s="30">
        <v>97.959998999999996</v>
      </c>
      <c r="N146" s="30">
        <v>108.96</v>
      </c>
      <c r="O146" s="30">
        <v>115.27</v>
      </c>
      <c r="P146" s="30">
        <v>195.47</v>
      </c>
      <c r="Q146" s="30">
        <v>204.66</v>
      </c>
      <c r="R146" s="30">
        <v>216.06</v>
      </c>
      <c r="S146" s="30">
        <v>148.53998999999999</v>
      </c>
      <c r="T146" s="30">
        <v>165.83</v>
      </c>
      <c r="U146" s="30">
        <v>241.62</v>
      </c>
      <c r="V146" s="30">
        <v>272.25</v>
      </c>
      <c r="W146" s="30">
        <v>238.67999</v>
      </c>
      <c r="X146" s="30">
        <v>248.27</v>
      </c>
      <c r="Y146" s="30">
        <v>342.20001000000002</v>
      </c>
      <c r="Z146" s="30">
        <v>187.2</v>
      </c>
      <c r="AA146" s="30">
        <v>334.72</v>
      </c>
      <c r="AB146" s="30">
        <v>315.33999999999997</v>
      </c>
      <c r="AC146" s="30">
        <v>253.14</v>
      </c>
      <c r="AD146" s="30">
        <v>201.14</v>
      </c>
      <c r="AE146" s="30">
        <v>193.10001</v>
      </c>
      <c r="AF146" s="30">
        <v>182.39</v>
      </c>
      <c r="AG146" s="30">
        <v>219.09</v>
      </c>
      <c r="AH146" s="30">
        <v>186.41</v>
      </c>
      <c r="AI146" s="30">
        <v>191.52</v>
      </c>
      <c r="AJ146" s="30">
        <v>99.910004000000001</v>
      </c>
      <c r="AK146" s="30">
        <v>187.06</v>
      </c>
      <c r="AL146" s="30">
        <v>258.20999</v>
      </c>
      <c r="AM146" s="30">
        <v>201.00998999999999</v>
      </c>
      <c r="AN146" s="30">
        <v>197.75998999999999</v>
      </c>
      <c r="AO146" s="30">
        <v>249</v>
      </c>
      <c r="AP146" s="30">
        <v>230.31</v>
      </c>
      <c r="AQ146" s="30">
        <v>232.23</v>
      </c>
      <c r="AR146" s="30">
        <v>158.22999999999999</v>
      </c>
      <c r="AS146" s="30">
        <v>187.69</v>
      </c>
      <c r="AT146" s="30">
        <v>112.81</v>
      </c>
      <c r="AU146" s="30">
        <v>231.2</v>
      </c>
      <c r="AV146" s="30">
        <v>260.33999999999997</v>
      </c>
      <c r="AW146" s="30">
        <v>176.78998999999999</v>
      </c>
      <c r="AX146" s="30">
        <v>210.50998999999999</v>
      </c>
      <c r="AY146" s="30">
        <v>133.11000000000001</v>
      </c>
      <c r="AZ146" s="30">
        <v>190.64999</v>
      </c>
      <c r="BA146" s="30">
        <v>248.62</v>
      </c>
      <c r="BB146" s="30">
        <v>218.45</v>
      </c>
      <c r="BC146" s="30">
        <v>255.42</v>
      </c>
      <c r="BD146" s="30">
        <v>168.25998999999999</v>
      </c>
      <c r="BE146" s="30">
        <v>203.5</v>
      </c>
      <c r="BF146" s="30">
        <v>174.98</v>
      </c>
      <c r="BG146" s="30">
        <v>179.05</v>
      </c>
      <c r="BH146" s="30">
        <v>111.05</v>
      </c>
      <c r="BI146" s="30">
        <v>189.34</v>
      </c>
      <c r="BJ146" s="30">
        <v>327.84</v>
      </c>
      <c r="BK146" s="30">
        <v>120.18</v>
      </c>
      <c r="BL146" s="30">
        <v>249.71001000000001</v>
      </c>
      <c r="BM146" s="30">
        <v>221.46001000000001</v>
      </c>
      <c r="BN146" s="30">
        <v>186.57001</v>
      </c>
      <c r="BO146" s="30">
        <v>169.24001000000001</v>
      </c>
      <c r="BQ146" s="60">
        <f t="shared" si="4"/>
        <v>209.55979947999995</v>
      </c>
      <c r="BR146" s="30">
        <f t="shared" si="5"/>
        <v>52.389949869999988</v>
      </c>
    </row>
    <row r="147" spans="1:70" x14ac:dyDescent="0.25">
      <c r="A147" s="59" t="s">
        <v>144</v>
      </c>
      <c r="B147" s="30">
        <v>1346.04</v>
      </c>
      <c r="C147" s="30">
        <v>947.15002000000004</v>
      </c>
      <c r="D147" s="30">
        <v>739.96996999999999</v>
      </c>
      <c r="E147" s="30">
        <v>821.38</v>
      </c>
      <c r="F147" s="30">
        <v>753.67998999999998</v>
      </c>
      <c r="G147" s="30">
        <v>701.84997999999996</v>
      </c>
      <c r="H147" s="30">
        <v>959.82001000000002</v>
      </c>
      <c r="I147" s="30">
        <v>814.32001000000002</v>
      </c>
      <c r="J147" s="30">
        <v>806.13</v>
      </c>
      <c r="K147" s="30">
        <v>370.44</v>
      </c>
      <c r="L147" s="30">
        <v>726.42998999999998</v>
      </c>
      <c r="M147" s="30">
        <v>402.31</v>
      </c>
      <c r="N147" s="30">
        <v>562.16998000000001</v>
      </c>
      <c r="O147" s="30">
        <v>801.46996999999999</v>
      </c>
      <c r="P147" s="30">
        <v>859.92998999999998</v>
      </c>
      <c r="Q147" s="30">
        <v>975.21996999999999</v>
      </c>
      <c r="R147" s="30">
        <v>798.22997999999995</v>
      </c>
      <c r="S147" s="30">
        <v>957.06</v>
      </c>
      <c r="T147" s="30">
        <v>685.26000999999997</v>
      </c>
      <c r="U147" s="30">
        <v>630.53998000000001</v>
      </c>
      <c r="V147" s="30">
        <v>855.82001000000002</v>
      </c>
      <c r="W147" s="30">
        <v>580.55999999999995</v>
      </c>
      <c r="X147" s="30">
        <v>564.96001999999999</v>
      </c>
      <c r="Y147" s="30">
        <v>752.34002999999996</v>
      </c>
      <c r="Z147" s="30">
        <v>898.87</v>
      </c>
      <c r="AA147" s="30">
        <v>743.81</v>
      </c>
      <c r="AB147" s="30">
        <v>741.53998000000001</v>
      </c>
      <c r="AC147" s="30">
        <v>756</v>
      </c>
      <c r="AD147" s="30">
        <v>903.97997999999995</v>
      </c>
      <c r="AE147" s="30">
        <v>557.51000999999997</v>
      </c>
      <c r="AF147" s="30">
        <v>746.70001000000002</v>
      </c>
      <c r="AG147" s="30">
        <v>650.46996999999999</v>
      </c>
      <c r="AH147" s="30">
        <v>704.10999000000004</v>
      </c>
      <c r="AI147" s="30">
        <v>1055.4100000000001</v>
      </c>
      <c r="AJ147" s="30">
        <v>625.96996999999999</v>
      </c>
      <c r="AK147" s="30">
        <v>536.27002000000005</v>
      </c>
      <c r="AL147" s="30">
        <v>636.48999000000003</v>
      </c>
      <c r="AM147" s="30">
        <v>890.71996999999999</v>
      </c>
      <c r="AN147" s="30">
        <v>877.04998999999998</v>
      </c>
      <c r="AO147" s="30">
        <v>793.46996999999999</v>
      </c>
      <c r="AP147" s="30">
        <v>608.55999999999995</v>
      </c>
      <c r="AQ147" s="30">
        <v>727.38</v>
      </c>
      <c r="AR147" s="30">
        <v>689.45001000000002</v>
      </c>
      <c r="AS147" s="30">
        <v>653.59002999999996</v>
      </c>
      <c r="AT147" s="30">
        <v>599.54998999999998</v>
      </c>
      <c r="AU147" s="30">
        <v>665.33001999999999</v>
      </c>
      <c r="AV147" s="30">
        <v>687.96001999999999</v>
      </c>
      <c r="AW147" s="30">
        <v>631.14000999999996</v>
      </c>
      <c r="AX147" s="30">
        <v>782.19</v>
      </c>
      <c r="AY147" s="30">
        <v>494.51999000000001</v>
      </c>
      <c r="AZ147" s="30">
        <v>665.37</v>
      </c>
      <c r="BA147" s="30">
        <v>531.78998000000001</v>
      </c>
      <c r="BB147" s="30">
        <v>579.78003000000001</v>
      </c>
      <c r="BC147" s="30">
        <v>655.78003000000001</v>
      </c>
      <c r="BD147" s="30">
        <v>576.37</v>
      </c>
      <c r="BE147" s="30">
        <v>608.04998999999998</v>
      </c>
      <c r="BF147" s="30">
        <v>649.57001000000002</v>
      </c>
      <c r="BG147" s="30">
        <v>610.78998000000001</v>
      </c>
      <c r="BH147" s="30">
        <v>656.84002999999996</v>
      </c>
      <c r="BI147" s="30">
        <v>526.54998999999998</v>
      </c>
      <c r="BJ147" s="30">
        <v>574.63</v>
      </c>
      <c r="BK147" s="30">
        <v>552.46996999999999</v>
      </c>
      <c r="BL147" s="30">
        <v>438.64001000000002</v>
      </c>
      <c r="BM147" s="30">
        <v>640.16998000000001</v>
      </c>
      <c r="BN147" s="30">
        <v>639.98999000000003</v>
      </c>
      <c r="BO147" s="30">
        <v>693.38</v>
      </c>
      <c r="BQ147" s="60">
        <f t="shared" si="4"/>
        <v>681.65959879999991</v>
      </c>
      <c r="BR147" s="30">
        <f t="shared" si="5"/>
        <v>170.41489969999998</v>
      </c>
    </row>
    <row r="148" spans="1:70" x14ac:dyDescent="0.25">
      <c r="A148" s="59" t="s">
        <v>145</v>
      </c>
      <c r="B148" s="30">
        <v>1954.08</v>
      </c>
      <c r="C148" s="30">
        <v>1617.76</v>
      </c>
      <c r="D148" s="30">
        <v>1488.29</v>
      </c>
      <c r="E148" s="30">
        <v>1373.9301</v>
      </c>
      <c r="F148" s="30">
        <v>1483.05</v>
      </c>
      <c r="G148" s="30">
        <v>1397.2</v>
      </c>
      <c r="H148" s="30">
        <v>1670.25</v>
      </c>
      <c r="I148" s="30">
        <v>1433.76</v>
      </c>
      <c r="J148" s="30">
        <v>1267.17</v>
      </c>
      <c r="K148" s="30">
        <v>934.42998999999998</v>
      </c>
      <c r="L148" s="30">
        <v>1174.73</v>
      </c>
      <c r="M148" s="30">
        <v>900.46001999999999</v>
      </c>
      <c r="N148" s="30">
        <v>1137.04</v>
      </c>
      <c r="O148" s="30">
        <v>1146.4301</v>
      </c>
      <c r="P148" s="30">
        <v>1361.5699</v>
      </c>
      <c r="Q148" s="30">
        <v>1532.58</v>
      </c>
      <c r="R148" s="30">
        <v>1525.78</v>
      </c>
      <c r="S148" s="30">
        <v>1623.52</v>
      </c>
      <c r="T148" s="30">
        <v>1171.4301</v>
      </c>
      <c r="U148" s="30">
        <v>1220.73</v>
      </c>
      <c r="V148" s="30">
        <v>1550.11</v>
      </c>
      <c r="W148" s="30">
        <v>1108.23</v>
      </c>
      <c r="X148" s="30">
        <v>1156.48</v>
      </c>
      <c r="Y148" s="30">
        <v>1374.72</v>
      </c>
      <c r="Z148" s="30">
        <v>1830.49</v>
      </c>
      <c r="AA148" s="30">
        <v>1380.01</v>
      </c>
      <c r="AB148" s="30">
        <v>1398.78</v>
      </c>
      <c r="AC148" s="30">
        <v>1532.76</v>
      </c>
      <c r="AD148" s="30">
        <v>1692.02</v>
      </c>
      <c r="AE148" s="30">
        <v>1404.79</v>
      </c>
      <c r="AF148" s="30">
        <v>1703.73</v>
      </c>
      <c r="AG148" s="30">
        <v>1358.16</v>
      </c>
      <c r="AH148" s="30">
        <v>1837.86</v>
      </c>
      <c r="AI148" s="30">
        <v>2285.8101000000001</v>
      </c>
      <c r="AJ148" s="30">
        <v>1342.64</v>
      </c>
      <c r="AK148" s="30">
        <v>1062.6199999999999</v>
      </c>
      <c r="AL148" s="30">
        <v>1127.4399000000001</v>
      </c>
      <c r="AM148" s="30">
        <v>1309.1199999999999</v>
      </c>
      <c r="AN148" s="30">
        <v>1435.77</v>
      </c>
      <c r="AO148" s="30">
        <v>1439.9301</v>
      </c>
      <c r="AP148" s="30">
        <v>1319.26</v>
      </c>
      <c r="AQ148" s="30">
        <v>1235.7</v>
      </c>
      <c r="AR148" s="30">
        <v>1148.83</v>
      </c>
      <c r="AS148" s="30">
        <v>1477.87</v>
      </c>
      <c r="AT148" s="30">
        <v>1333.8</v>
      </c>
      <c r="AU148" s="30">
        <v>1185.8800000000001</v>
      </c>
      <c r="AV148" s="30">
        <v>1807.1801</v>
      </c>
      <c r="AW148" s="30">
        <v>1393.21</v>
      </c>
      <c r="AX148" s="30">
        <v>1618.73</v>
      </c>
      <c r="AY148" s="30">
        <v>1382.1801</v>
      </c>
      <c r="AZ148" s="30">
        <v>1583.4</v>
      </c>
      <c r="BA148" s="30">
        <v>1396.42</v>
      </c>
      <c r="BB148" s="30">
        <v>1275.5600999999999</v>
      </c>
      <c r="BC148" s="30">
        <v>1333.85</v>
      </c>
      <c r="BD148" s="30">
        <v>1300.08</v>
      </c>
      <c r="BE148" s="30">
        <v>1514.66</v>
      </c>
      <c r="BF148" s="30">
        <v>1562.12</v>
      </c>
      <c r="BG148" s="30">
        <v>1194.6500000000001</v>
      </c>
      <c r="BH148" s="30">
        <v>1657.09</v>
      </c>
      <c r="BI148" s="30">
        <v>1426.12</v>
      </c>
      <c r="BJ148" s="30">
        <v>1201.9301</v>
      </c>
      <c r="BK148" s="30">
        <v>1267.3599999999999</v>
      </c>
      <c r="BL148" s="30">
        <v>1214.6300000000001</v>
      </c>
      <c r="BM148" s="30">
        <v>1527.2</v>
      </c>
      <c r="BN148" s="30">
        <v>1502.85</v>
      </c>
      <c r="BO148" s="30">
        <v>1551.47</v>
      </c>
      <c r="BQ148" s="60">
        <f t="shared" si="4"/>
        <v>1425.6992120000002</v>
      </c>
      <c r="BR148" s="30">
        <f t="shared" si="5"/>
        <v>356.42480300000005</v>
      </c>
    </row>
    <row r="150" spans="1:70" x14ac:dyDescent="0.25">
      <c r="A150" s="54" t="s">
        <v>150</v>
      </c>
      <c r="B150" s="21">
        <f t="shared" ref="B150:AG150" si="6">AVERAGE(B2:B148)</f>
        <v>4547.3963404697306</v>
      </c>
      <c r="C150" s="21">
        <f t="shared" si="6"/>
        <v>4448.2176469109672</v>
      </c>
      <c r="D150" s="21">
        <f t="shared" si="6"/>
        <v>4538.1833366659757</v>
      </c>
      <c r="E150" s="21">
        <f t="shared" si="6"/>
        <v>4335.2350842634014</v>
      </c>
      <c r="F150" s="21">
        <f t="shared" si="6"/>
        <v>4597.3712500176898</v>
      </c>
      <c r="G150" s="21">
        <f t="shared" si="6"/>
        <v>4588.2685642080296</v>
      </c>
      <c r="H150" s="21">
        <f t="shared" si="6"/>
        <v>4832.9625236312922</v>
      </c>
      <c r="I150" s="21">
        <f t="shared" si="6"/>
        <v>4654.7966052455176</v>
      </c>
      <c r="J150" s="21">
        <f t="shared" si="6"/>
        <v>5130.0882999025835</v>
      </c>
      <c r="K150" s="21">
        <f t="shared" si="6"/>
        <v>4584.6967969693205</v>
      </c>
      <c r="L150" s="21">
        <f t="shared" si="6"/>
        <v>4609.5036742467983</v>
      </c>
      <c r="M150" s="21">
        <f t="shared" si="6"/>
        <v>4621.4339320463123</v>
      </c>
      <c r="N150" s="21">
        <f t="shared" si="6"/>
        <v>4572.7165329638774</v>
      </c>
      <c r="O150" s="21">
        <f t="shared" si="6"/>
        <v>4492.2760508766578</v>
      </c>
      <c r="P150" s="21">
        <f t="shared" si="6"/>
        <v>4895.5321780608019</v>
      </c>
      <c r="Q150" s="21">
        <f t="shared" si="6"/>
        <v>4996.5614249324399</v>
      </c>
      <c r="R150" s="21">
        <f t="shared" si="6"/>
        <v>4958.9902493524496</v>
      </c>
      <c r="S150" s="21">
        <f t="shared" si="6"/>
        <v>4889.6148866238773</v>
      </c>
      <c r="T150" s="21">
        <f t="shared" si="6"/>
        <v>4575.8502765823087</v>
      </c>
      <c r="U150" s="21">
        <f t="shared" si="6"/>
        <v>4858.9163083971425</v>
      </c>
      <c r="V150" s="21">
        <f t="shared" si="6"/>
        <v>5015.2767965756493</v>
      </c>
      <c r="W150" s="21">
        <f t="shared" si="6"/>
        <v>5051.1681466584923</v>
      </c>
      <c r="X150" s="21">
        <f t="shared" si="6"/>
        <v>4947.2766098965976</v>
      </c>
      <c r="Y150" s="21">
        <f t="shared" si="6"/>
        <v>4970.2109540610209</v>
      </c>
      <c r="Z150" s="21">
        <f t="shared" si="6"/>
        <v>5167.1217877824492</v>
      </c>
      <c r="AA150" s="21">
        <f t="shared" si="6"/>
        <v>5102.4726329510158</v>
      </c>
      <c r="AB150" s="21">
        <f t="shared" si="6"/>
        <v>5010.7802047059195</v>
      </c>
      <c r="AC150" s="21">
        <f t="shared" si="6"/>
        <v>4919.7514218244933</v>
      </c>
      <c r="AD150" s="21">
        <f t="shared" si="6"/>
        <v>5209.9331951925169</v>
      </c>
      <c r="AE150" s="21">
        <f t="shared" si="6"/>
        <v>4811.1787065489125</v>
      </c>
      <c r="AF150" s="21">
        <f t="shared" si="6"/>
        <v>5068.0979476815883</v>
      </c>
      <c r="AG150" s="21">
        <f t="shared" si="6"/>
        <v>4947.6776073882311</v>
      </c>
      <c r="AH150" s="21">
        <f t="shared" ref="AH150:BO150" si="7">AVERAGE(AH2:AH148)</f>
        <v>5227.3834011075487</v>
      </c>
      <c r="AI150" s="21">
        <f t="shared" si="7"/>
        <v>4981.3495947593228</v>
      </c>
      <c r="AJ150" s="21">
        <f t="shared" si="7"/>
        <v>4992.6582939292521</v>
      </c>
      <c r="AK150" s="21">
        <f t="shared" si="7"/>
        <v>4847.8617629006867</v>
      </c>
      <c r="AL150" s="21">
        <f t="shared" si="7"/>
        <v>5107.4048003074849</v>
      </c>
      <c r="AM150" s="21">
        <f t="shared" si="7"/>
        <v>5228.7723082895873</v>
      </c>
      <c r="AN150" s="21">
        <f t="shared" si="7"/>
        <v>5083.1359476468688</v>
      </c>
      <c r="AO150" s="21">
        <f t="shared" si="7"/>
        <v>5137.2712382503423</v>
      </c>
      <c r="AP150" s="21">
        <f t="shared" si="7"/>
        <v>4893.1124472524425</v>
      </c>
      <c r="AQ150" s="21">
        <f t="shared" si="7"/>
        <v>4744.2254426843519</v>
      </c>
      <c r="AR150" s="21">
        <f t="shared" si="7"/>
        <v>4628.506924618423</v>
      </c>
      <c r="AS150" s="21">
        <f t="shared" si="7"/>
        <v>5047.9183841999929</v>
      </c>
      <c r="AT150" s="21">
        <f t="shared" si="7"/>
        <v>5058.6144838089094</v>
      </c>
      <c r="AU150" s="21">
        <f t="shared" si="7"/>
        <v>5157.9741511334678</v>
      </c>
      <c r="AV150" s="21">
        <f t="shared" si="7"/>
        <v>4871.8312300163525</v>
      </c>
      <c r="AW150" s="21">
        <f t="shared" si="7"/>
        <v>4892.3104844957816</v>
      </c>
      <c r="AX150" s="21">
        <f t="shared" si="7"/>
        <v>5292.2131719014278</v>
      </c>
      <c r="AY150" s="21">
        <f t="shared" si="7"/>
        <v>4915.6483677163269</v>
      </c>
      <c r="AZ150" s="21">
        <f t="shared" si="7"/>
        <v>4764.8812395042878</v>
      </c>
      <c r="BA150" s="21">
        <f t="shared" si="7"/>
        <v>4781.8110770101275</v>
      </c>
      <c r="BB150" s="21">
        <f t="shared" si="7"/>
        <v>4772.9814754986937</v>
      </c>
      <c r="BC150" s="21">
        <f t="shared" si="7"/>
        <v>4879.0632861728445</v>
      </c>
      <c r="BD150" s="21">
        <f t="shared" si="7"/>
        <v>4697.5582877108827</v>
      </c>
      <c r="BE150" s="21">
        <f t="shared" si="7"/>
        <v>5103.6580422379575</v>
      </c>
      <c r="BF150" s="21">
        <f t="shared" si="7"/>
        <v>4870.4298886029992</v>
      </c>
      <c r="BG150" s="21">
        <f t="shared" si="7"/>
        <v>5005.6090441456481</v>
      </c>
      <c r="BH150" s="21">
        <f t="shared" si="7"/>
        <v>4891.3605446470065</v>
      </c>
      <c r="BI150" s="21">
        <f t="shared" si="7"/>
        <v>4688.9568022163248</v>
      </c>
      <c r="BJ150" s="21">
        <f t="shared" si="7"/>
        <v>4691.0626533354407</v>
      </c>
      <c r="BK150" s="21">
        <f t="shared" si="7"/>
        <v>4799.4817685925145</v>
      </c>
      <c r="BL150" s="21">
        <f t="shared" si="7"/>
        <v>4998.0664019258547</v>
      </c>
      <c r="BM150" s="21">
        <f t="shared" si="7"/>
        <v>4938.2359793846235</v>
      </c>
      <c r="BN150" s="21">
        <f t="shared" si="7"/>
        <v>5016.5002800957145</v>
      </c>
      <c r="BO150" s="21">
        <f t="shared" si="7"/>
        <v>4800.2678201979552</v>
      </c>
      <c r="BQ150" s="33"/>
    </row>
    <row r="151" spans="1:70" x14ac:dyDescent="0.25">
      <c r="A151" s="54" t="s">
        <v>149</v>
      </c>
      <c r="B151" s="21">
        <f t="shared" ref="B151:AG151" si="8">MEDIAN(B2:B148)</f>
        <v>1802.8199</v>
      </c>
      <c r="C151" s="21">
        <f t="shared" si="8"/>
        <v>1705.3</v>
      </c>
      <c r="D151" s="21">
        <f t="shared" si="8"/>
        <v>1498.5</v>
      </c>
      <c r="E151" s="21">
        <f t="shared" si="8"/>
        <v>1373.9301</v>
      </c>
      <c r="F151" s="21">
        <f t="shared" si="8"/>
        <v>1483.05</v>
      </c>
      <c r="G151" s="21">
        <f t="shared" si="8"/>
        <v>1725.6801</v>
      </c>
      <c r="H151" s="21">
        <f t="shared" si="8"/>
        <v>1670.25</v>
      </c>
      <c r="I151" s="21">
        <f t="shared" si="8"/>
        <v>1351.03</v>
      </c>
      <c r="J151" s="21">
        <f t="shared" si="8"/>
        <v>1705.77</v>
      </c>
      <c r="K151" s="21">
        <f t="shared" si="8"/>
        <v>1393.52</v>
      </c>
      <c r="L151" s="21">
        <f t="shared" si="8"/>
        <v>1508.17</v>
      </c>
      <c r="M151" s="21">
        <f t="shared" si="8"/>
        <v>1735.64</v>
      </c>
      <c r="N151" s="21">
        <f t="shared" si="8"/>
        <v>1322.25</v>
      </c>
      <c r="O151" s="21">
        <f t="shared" si="8"/>
        <v>1476.41</v>
      </c>
      <c r="P151" s="21">
        <f t="shared" si="8"/>
        <v>1369.95</v>
      </c>
      <c r="Q151" s="21">
        <f t="shared" si="8"/>
        <v>1655.17</v>
      </c>
      <c r="R151" s="21">
        <f t="shared" si="8"/>
        <v>1725.12</v>
      </c>
      <c r="S151" s="21">
        <f t="shared" si="8"/>
        <v>1834.66</v>
      </c>
      <c r="T151" s="21">
        <f t="shared" si="8"/>
        <v>1551.47</v>
      </c>
      <c r="U151" s="21">
        <f t="shared" si="8"/>
        <v>1844.0699</v>
      </c>
      <c r="V151" s="21">
        <f t="shared" si="8"/>
        <v>1631.47</v>
      </c>
      <c r="W151" s="21">
        <f t="shared" si="8"/>
        <v>1523.55</v>
      </c>
      <c r="X151" s="21">
        <f t="shared" si="8"/>
        <v>1603.78</v>
      </c>
      <c r="Y151" s="21">
        <f t="shared" si="8"/>
        <v>1866.05</v>
      </c>
      <c r="Z151" s="21">
        <f t="shared" si="8"/>
        <v>1830.49</v>
      </c>
      <c r="AA151" s="21">
        <f t="shared" si="8"/>
        <v>1737.25</v>
      </c>
      <c r="AB151" s="21">
        <f t="shared" si="8"/>
        <v>1912.24</v>
      </c>
      <c r="AC151" s="21">
        <f t="shared" si="8"/>
        <v>1631.0600999999999</v>
      </c>
      <c r="AD151" s="21">
        <f t="shared" si="8"/>
        <v>1858.98</v>
      </c>
      <c r="AE151" s="21">
        <f t="shared" si="8"/>
        <v>1404.79</v>
      </c>
      <c r="AF151" s="21">
        <f t="shared" si="8"/>
        <v>1703.73</v>
      </c>
      <c r="AG151" s="21">
        <f t="shared" si="8"/>
        <v>1554.6801</v>
      </c>
      <c r="AH151" s="21">
        <f t="shared" ref="AH151:BO151" si="9">MEDIAN(AH2:AH148)</f>
        <v>1718.8</v>
      </c>
      <c r="AI151" s="21">
        <f t="shared" si="9"/>
        <v>1826.75</v>
      </c>
      <c r="AJ151" s="21">
        <f t="shared" si="9"/>
        <v>1761.26</v>
      </c>
      <c r="AK151" s="21">
        <f t="shared" si="9"/>
        <v>1890.92</v>
      </c>
      <c r="AL151" s="21">
        <f t="shared" si="9"/>
        <v>1664.85</v>
      </c>
      <c r="AM151" s="21">
        <f t="shared" si="9"/>
        <v>1579.65</v>
      </c>
      <c r="AN151" s="21">
        <f t="shared" si="9"/>
        <v>1538.85</v>
      </c>
      <c r="AO151" s="21">
        <f t="shared" si="9"/>
        <v>1692.15</v>
      </c>
      <c r="AP151" s="21">
        <f t="shared" si="9"/>
        <v>1616.1801</v>
      </c>
      <c r="AQ151" s="21">
        <f t="shared" si="9"/>
        <v>1737.91</v>
      </c>
      <c r="AR151" s="21">
        <f t="shared" si="9"/>
        <v>1471.85</v>
      </c>
      <c r="AS151" s="21">
        <f t="shared" si="9"/>
        <v>1617.67</v>
      </c>
      <c r="AT151" s="21">
        <f t="shared" si="9"/>
        <v>1899.35</v>
      </c>
      <c r="AU151" s="21">
        <f t="shared" si="9"/>
        <v>1546.98</v>
      </c>
      <c r="AV151" s="21">
        <f t="shared" si="9"/>
        <v>1728.46</v>
      </c>
      <c r="AW151" s="21">
        <f t="shared" si="9"/>
        <v>1646.72</v>
      </c>
      <c r="AX151" s="21">
        <f t="shared" si="9"/>
        <v>1668.9399000000001</v>
      </c>
      <c r="AY151" s="21">
        <f t="shared" si="9"/>
        <v>1496.89</v>
      </c>
      <c r="AZ151" s="21">
        <f t="shared" si="9"/>
        <v>1542.8199</v>
      </c>
      <c r="BA151" s="21">
        <f t="shared" si="9"/>
        <v>1518.96</v>
      </c>
      <c r="BB151" s="21">
        <f t="shared" si="9"/>
        <v>1856.8100999999999</v>
      </c>
      <c r="BC151" s="21">
        <f t="shared" si="9"/>
        <v>1429.05</v>
      </c>
      <c r="BD151" s="21">
        <f t="shared" si="9"/>
        <v>1731.5</v>
      </c>
      <c r="BE151" s="21">
        <f t="shared" si="9"/>
        <v>1758.29</v>
      </c>
      <c r="BF151" s="21">
        <f t="shared" si="9"/>
        <v>1747.84</v>
      </c>
      <c r="BG151" s="21">
        <f t="shared" si="9"/>
        <v>1483.3</v>
      </c>
      <c r="BH151" s="21">
        <f t="shared" si="9"/>
        <v>1897.0600999999999</v>
      </c>
      <c r="BI151" s="21">
        <f t="shared" si="9"/>
        <v>1662.71</v>
      </c>
      <c r="BJ151" s="21">
        <f t="shared" si="9"/>
        <v>1899.8199</v>
      </c>
      <c r="BK151" s="21">
        <f t="shared" si="9"/>
        <v>1603.29</v>
      </c>
      <c r="BL151" s="21">
        <f t="shared" si="9"/>
        <v>1432.67</v>
      </c>
      <c r="BM151" s="21">
        <f t="shared" si="9"/>
        <v>1785.4</v>
      </c>
      <c r="BN151" s="21">
        <f t="shared" si="9"/>
        <v>1910.09</v>
      </c>
      <c r="BO151" s="21">
        <f t="shared" si="9"/>
        <v>1551.47</v>
      </c>
      <c r="BQ151" s="33"/>
    </row>
    <row r="152" spans="1:70" x14ac:dyDescent="0.25">
      <c r="A152" s="54" t="s">
        <v>151</v>
      </c>
      <c r="B152" s="21">
        <f t="shared" ref="B152:AG152" si="10">_xlfn.STDEV.P(B2:B148)</f>
        <v>5642.9350680318339</v>
      </c>
      <c r="C152" s="21">
        <f t="shared" si="10"/>
        <v>5589.0667440584884</v>
      </c>
      <c r="D152" s="21">
        <f t="shared" si="10"/>
        <v>5793.8498346378665</v>
      </c>
      <c r="E152" s="21">
        <f t="shared" si="10"/>
        <v>5598.2352987347413</v>
      </c>
      <c r="F152" s="21">
        <f t="shared" si="10"/>
        <v>5895.8029686233813</v>
      </c>
      <c r="G152" s="21">
        <f t="shared" si="10"/>
        <v>5701.062738076329</v>
      </c>
      <c r="H152" s="21">
        <f t="shared" si="10"/>
        <v>6045.4843062958071</v>
      </c>
      <c r="I152" s="21">
        <f t="shared" si="10"/>
        <v>5947.4676356104064</v>
      </c>
      <c r="J152" s="21">
        <f t="shared" si="10"/>
        <v>6386.1192212159767</v>
      </c>
      <c r="K152" s="21">
        <f t="shared" si="10"/>
        <v>5881.3402656675798</v>
      </c>
      <c r="L152" s="21">
        <f t="shared" si="10"/>
        <v>5997.9052837624022</v>
      </c>
      <c r="M152" s="21">
        <f t="shared" si="10"/>
        <v>5956.8230914495516</v>
      </c>
      <c r="N152" s="21">
        <f t="shared" si="10"/>
        <v>6011.7878098824958</v>
      </c>
      <c r="O152" s="21">
        <f t="shared" si="10"/>
        <v>5794.8961571875197</v>
      </c>
      <c r="P152" s="21">
        <f t="shared" si="10"/>
        <v>6245.1521595546028</v>
      </c>
      <c r="Q152" s="21">
        <f t="shared" si="10"/>
        <v>6366.8027445437056</v>
      </c>
      <c r="R152" s="21">
        <f t="shared" si="10"/>
        <v>6221.9659399504235</v>
      </c>
      <c r="S152" s="21">
        <f t="shared" si="10"/>
        <v>6171.6158970176139</v>
      </c>
      <c r="T152" s="21">
        <f t="shared" si="10"/>
        <v>5963.7489403543204</v>
      </c>
      <c r="U152" s="21">
        <f t="shared" si="10"/>
        <v>6055.7420909674993</v>
      </c>
      <c r="V152" s="21">
        <f t="shared" si="10"/>
        <v>6343.0654114955278</v>
      </c>
      <c r="W152" s="21">
        <f t="shared" si="10"/>
        <v>6587.1345456270619</v>
      </c>
      <c r="X152" s="21">
        <f t="shared" si="10"/>
        <v>6324.0199605283788</v>
      </c>
      <c r="Y152" s="21">
        <f t="shared" si="10"/>
        <v>6211.0699181904729</v>
      </c>
      <c r="Z152" s="21">
        <f t="shared" si="10"/>
        <v>6545.8682219030752</v>
      </c>
      <c r="AA152" s="21">
        <f t="shared" si="10"/>
        <v>6357.6785643003295</v>
      </c>
      <c r="AB152" s="21">
        <f t="shared" si="10"/>
        <v>6308.8864235802166</v>
      </c>
      <c r="AC152" s="21">
        <f t="shared" si="10"/>
        <v>6115.2548793293527</v>
      </c>
      <c r="AD152" s="21">
        <f t="shared" si="10"/>
        <v>6618.060833765413</v>
      </c>
      <c r="AE152" s="21">
        <f t="shared" si="10"/>
        <v>6140.7921771747688</v>
      </c>
      <c r="AF152" s="21">
        <f t="shared" si="10"/>
        <v>6439.8264741214007</v>
      </c>
      <c r="AG152" s="21">
        <f t="shared" si="10"/>
        <v>6362.7020441881305</v>
      </c>
      <c r="AH152" s="21">
        <f t="shared" ref="AH152:BO152" si="11">_xlfn.STDEV.P(AH2:AH148)</f>
        <v>6580.7783759046133</v>
      </c>
      <c r="AI152" s="21">
        <f t="shared" si="11"/>
        <v>6223.2231444622903</v>
      </c>
      <c r="AJ152" s="21">
        <f t="shared" si="11"/>
        <v>6253.294395469251</v>
      </c>
      <c r="AK152" s="21">
        <f t="shared" si="11"/>
        <v>6022.3048103649098</v>
      </c>
      <c r="AL152" s="21">
        <f t="shared" si="11"/>
        <v>6450.7556170917196</v>
      </c>
      <c r="AM152" s="21">
        <f t="shared" si="11"/>
        <v>6689.2003505277335</v>
      </c>
      <c r="AN152" s="21">
        <f t="shared" si="11"/>
        <v>6416.8132232667713</v>
      </c>
      <c r="AO152" s="21">
        <f t="shared" si="11"/>
        <v>6558.4318720774063</v>
      </c>
      <c r="AP152" s="21">
        <f t="shared" si="11"/>
        <v>6164.7340512634009</v>
      </c>
      <c r="AQ152" s="21">
        <f t="shared" si="11"/>
        <v>5957.3592607956416</v>
      </c>
      <c r="AR152" s="21">
        <f t="shared" si="11"/>
        <v>5907.4249701833569</v>
      </c>
      <c r="AS152" s="21">
        <f t="shared" si="11"/>
        <v>6321.2834098473613</v>
      </c>
      <c r="AT152" s="21">
        <f t="shared" si="11"/>
        <v>6256.6417809623936</v>
      </c>
      <c r="AU152" s="21">
        <f t="shared" si="11"/>
        <v>6454.0947560204277</v>
      </c>
      <c r="AV152" s="21">
        <f t="shared" si="11"/>
        <v>6193.6371722636086</v>
      </c>
      <c r="AW152" s="21">
        <f t="shared" si="11"/>
        <v>6168.8107858449384</v>
      </c>
      <c r="AX152" s="21">
        <f t="shared" si="11"/>
        <v>6720.0276909705399</v>
      </c>
      <c r="AY152" s="21">
        <f t="shared" si="11"/>
        <v>6176.3191853088001</v>
      </c>
      <c r="AZ152" s="21">
        <f t="shared" si="11"/>
        <v>6062.7899100650448</v>
      </c>
      <c r="BA152" s="21">
        <f t="shared" si="11"/>
        <v>6064.1109700628595</v>
      </c>
      <c r="BB152" s="21">
        <f t="shared" si="11"/>
        <v>5972.635244087578</v>
      </c>
      <c r="BC152" s="21">
        <f t="shared" si="11"/>
        <v>6188.3029868265066</v>
      </c>
      <c r="BD152" s="21">
        <f t="shared" si="11"/>
        <v>6014.069192148655</v>
      </c>
      <c r="BE152" s="21">
        <f t="shared" si="11"/>
        <v>6442.1320008688181</v>
      </c>
      <c r="BF152" s="21">
        <f t="shared" si="11"/>
        <v>6070.8707487672646</v>
      </c>
      <c r="BG152" s="21">
        <f t="shared" si="11"/>
        <v>6288.7406508430777</v>
      </c>
      <c r="BH152" s="21">
        <f t="shared" si="11"/>
        <v>6026.2629871569461</v>
      </c>
      <c r="BI152" s="21">
        <f t="shared" si="11"/>
        <v>5801.2107046620786</v>
      </c>
      <c r="BJ152" s="21">
        <f t="shared" si="11"/>
        <v>5786.8972687266833</v>
      </c>
      <c r="BK152" s="21">
        <f t="shared" si="11"/>
        <v>6069.5719213589819</v>
      </c>
      <c r="BL152" s="21">
        <f t="shared" si="11"/>
        <v>6446.2054686307711</v>
      </c>
      <c r="BM152" s="21">
        <f t="shared" si="11"/>
        <v>6107.4685856603419</v>
      </c>
      <c r="BN152" s="21">
        <f t="shared" si="11"/>
        <v>6320.6005136999001</v>
      </c>
      <c r="BO152" s="21">
        <f t="shared" si="11"/>
        <v>6034.04110104757</v>
      </c>
    </row>
    <row r="153" spans="1:70" x14ac:dyDescent="0.25">
      <c r="A153" s="54" t="s">
        <v>146</v>
      </c>
      <c r="B153" s="17">
        <f t="shared" ref="B153:AG153" si="12">KURT(B2:B148)</f>
        <v>1.5250174749244771</v>
      </c>
      <c r="C153" s="17">
        <f t="shared" si="12"/>
        <v>2.0200239078410314</v>
      </c>
      <c r="D153" s="17">
        <f t="shared" si="12"/>
        <v>1.6582733428660483</v>
      </c>
      <c r="E153" s="17">
        <f t="shared" si="12"/>
        <v>1.7835172308278451</v>
      </c>
      <c r="F153" s="17">
        <f t="shared" si="12"/>
        <v>1.1545766919981708</v>
      </c>
      <c r="G153" s="17">
        <f t="shared" si="12"/>
        <v>0.84933828541899636</v>
      </c>
      <c r="H153" s="17">
        <f t="shared" si="12"/>
        <v>0.91920946700447725</v>
      </c>
      <c r="I153" s="17">
        <f t="shared" si="12"/>
        <v>1.044519153803066</v>
      </c>
      <c r="J153" s="17">
        <f t="shared" si="12"/>
        <v>0.52849281075234167</v>
      </c>
      <c r="K153" s="17">
        <f t="shared" si="12"/>
        <v>1.9337494247573397</v>
      </c>
      <c r="L153" s="17">
        <f t="shared" si="12"/>
        <v>1.3645563022787122</v>
      </c>
      <c r="M153" s="17">
        <f t="shared" si="12"/>
        <v>1.4965727303932996</v>
      </c>
      <c r="N153" s="17">
        <f t="shared" si="12"/>
        <v>1.7426567053305431</v>
      </c>
      <c r="O153" s="17">
        <f t="shared" si="12"/>
        <v>1.9090335245727332</v>
      </c>
      <c r="P153" s="17">
        <f t="shared" si="12"/>
        <v>1.0796851088027002</v>
      </c>
      <c r="Q153" s="17">
        <f t="shared" si="12"/>
        <v>0.56419038524020193</v>
      </c>
      <c r="R153" s="17">
        <f t="shared" si="12"/>
        <v>0.95715352945705634</v>
      </c>
      <c r="S153" s="17">
        <f t="shared" si="12"/>
        <v>0.70189347165530958</v>
      </c>
      <c r="T153" s="17">
        <f t="shared" si="12"/>
        <v>1.6187302784358493</v>
      </c>
      <c r="U153" s="17">
        <f t="shared" si="12"/>
        <v>1.2217136120017158</v>
      </c>
      <c r="V153" s="17">
        <f t="shared" si="12"/>
        <v>1.0105798938346413</v>
      </c>
      <c r="W153" s="17">
        <f t="shared" si="12"/>
        <v>1.1704432794139241</v>
      </c>
      <c r="X153" s="17">
        <f t="shared" si="12"/>
        <v>1.2567082178091424</v>
      </c>
      <c r="Y153" s="17">
        <f t="shared" si="12"/>
        <v>1.367453335381938</v>
      </c>
      <c r="Z153" s="17">
        <f t="shared" si="12"/>
        <v>1.5150330827056355</v>
      </c>
      <c r="AA153" s="17">
        <f t="shared" si="12"/>
        <v>0.75815922138556457</v>
      </c>
      <c r="AB153" s="17">
        <f t="shared" si="12"/>
        <v>1.7091989644778489</v>
      </c>
      <c r="AC153" s="17">
        <f t="shared" si="12"/>
        <v>1.292811697381</v>
      </c>
      <c r="AD153" s="17">
        <f t="shared" si="12"/>
        <v>1.0759701054478215</v>
      </c>
      <c r="AE153" s="17">
        <f t="shared" si="12"/>
        <v>1.3200872090594999</v>
      </c>
      <c r="AF153" s="17">
        <f t="shared" si="12"/>
        <v>0.87705682069584645</v>
      </c>
      <c r="AG153" s="17">
        <f t="shared" si="12"/>
        <v>0.90296583617095205</v>
      </c>
      <c r="AH153" s="17">
        <f t="shared" ref="AH153:BO153" si="13">KURT(AH2:AH148)</f>
        <v>0.6163158320733193</v>
      </c>
      <c r="AI153" s="17">
        <f t="shared" si="13"/>
        <v>1.0278922092175651</v>
      </c>
      <c r="AJ153" s="17">
        <f t="shared" si="13"/>
        <v>0.95280720697126187</v>
      </c>
      <c r="AK153" s="17">
        <f t="shared" si="13"/>
        <v>1.1871726730443792</v>
      </c>
      <c r="AL153" s="17">
        <f t="shared" si="13"/>
        <v>1.2077016052709451</v>
      </c>
      <c r="AM153" s="17">
        <f t="shared" si="13"/>
        <v>0.70752825712649869</v>
      </c>
      <c r="AN153" s="17">
        <f t="shared" si="13"/>
        <v>0.81550798381406553</v>
      </c>
      <c r="AO153" s="17">
        <f t="shared" si="13"/>
        <v>0.55441431203987257</v>
      </c>
      <c r="AP153" s="17">
        <f t="shared" si="13"/>
        <v>0.98954594421851061</v>
      </c>
      <c r="AQ153" s="17">
        <f t="shared" si="13"/>
        <v>1.5345404864531882</v>
      </c>
      <c r="AR153" s="17">
        <f t="shared" si="13"/>
        <v>1.3268866439937725</v>
      </c>
      <c r="AS153" s="17">
        <f t="shared" si="13"/>
        <v>0.65627011261045221</v>
      </c>
      <c r="AT153" s="17">
        <f t="shared" si="13"/>
        <v>0.82257923019785562</v>
      </c>
      <c r="AU153" s="17">
        <f t="shared" si="13"/>
        <v>0.72930932700519246</v>
      </c>
      <c r="AV153" s="17">
        <f t="shared" si="13"/>
        <v>1.3149173388097428</v>
      </c>
      <c r="AW153" s="17">
        <f t="shared" si="13"/>
        <v>1.388532068682252</v>
      </c>
      <c r="AX153" s="17">
        <f t="shared" si="13"/>
        <v>0.75203148574583079</v>
      </c>
      <c r="AY153" s="17">
        <f t="shared" si="13"/>
        <v>0.44802596912081594</v>
      </c>
      <c r="AZ153" s="17">
        <f t="shared" si="13"/>
        <v>0.79986527682314845</v>
      </c>
      <c r="BA153" s="17">
        <f t="shared" si="13"/>
        <v>1.1616304007386895</v>
      </c>
      <c r="BB153" s="17">
        <f t="shared" si="13"/>
        <v>1.7113874555123316</v>
      </c>
      <c r="BC153" s="17">
        <f t="shared" si="13"/>
        <v>1.0379662485055872</v>
      </c>
      <c r="BD153" s="17">
        <f t="shared" si="13"/>
        <v>1.3936771060112005</v>
      </c>
      <c r="BE153" s="17">
        <f t="shared" si="13"/>
        <v>0.76709251015051327</v>
      </c>
      <c r="BF153" s="17">
        <f t="shared" si="13"/>
        <v>0.63758700062609908</v>
      </c>
      <c r="BG153" s="17">
        <f t="shared" si="13"/>
        <v>0.77048887370221708</v>
      </c>
      <c r="BH153" s="17">
        <f t="shared" si="13"/>
        <v>0.46889198213626271</v>
      </c>
      <c r="BI153" s="17">
        <f t="shared" si="13"/>
        <v>0.74560020277533656</v>
      </c>
      <c r="BJ153" s="17">
        <f t="shared" si="13"/>
        <v>1.0096730535645979</v>
      </c>
      <c r="BK153" s="17">
        <f t="shared" si="13"/>
        <v>1.0381626797816144</v>
      </c>
      <c r="BL153" s="17">
        <f t="shared" si="13"/>
        <v>0.84099793761314245</v>
      </c>
      <c r="BM153" s="17">
        <f t="shared" si="13"/>
        <v>0.90756002762703147</v>
      </c>
      <c r="BN153" s="17">
        <f t="shared" si="13"/>
        <v>1.1216740287334939</v>
      </c>
      <c r="BO153" s="17">
        <f t="shared" si="13"/>
        <v>0.82008390319430147</v>
      </c>
    </row>
    <row r="154" spans="1:70" x14ac:dyDescent="0.25">
      <c r="A154" s="54" t="s">
        <v>147</v>
      </c>
      <c r="B154" s="17">
        <f t="shared" ref="B154:AG154" si="14">SKEW(B2:B148)</f>
        <v>1.3670165293122656</v>
      </c>
      <c r="C154" s="17">
        <f t="shared" si="14"/>
        <v>1.4466702370938762</v>
      </c>
      <c r="D154" s="17">
        <f t="shared" si="14"/>
        <v>1.4176059589356609</v>
      </c>
      <c r="E154" s="17">
        <f t="shared" si="14"/>
        <v>1.4582545866246921</v>
      </c>
      <c r="F154" s="17">
        <f t="shared" si="14"/>
        <v>1.3379576223404306</v>
      </c>
      <c r="G154" s="17">
        <f t="shared" si="14"/>
        <v>1.2381318391760321</v>
      </c>
      <c r="H154" s="17">
        <f t="shared" si="14"/>
        <v>1.2689604280006563</v>
      </c>
      <c r="I154" s="17">
        <f t="shared" si="14"/>
        <v>1.3362878542969892</v>
      </c>
      <c r="J154" s="17">
        <f t="shared" si="14"/>
        <v>1.1814250628422485</v>
      </c>
      <c r="K154" s="17">
        <f t="shared" si="14"/>
        <v>1.4439258600235794</v>
      </c>
      <c r="L154" s="17">
        <f t="shared" si="14"/>
        <v>1.3959417111951178</v>
      </c>
      <c r="M154" s="17">
        <f t="shared" si="14"/>
        <v>1.4011815494984354</v>
      </c>
      <c r="N154" s="17">
        <f t="shared" si="14"/>
        <v>1.4846380524740861</v>
      </c>
      <c r="O154" s="17">
        <f t="shared" si="14"/>
        <v>1.4616836123162282</v>
      </c>
      <c r="P154" s="17">
        <f t="shared" si="14"/>
        <v>1.3101571593676347</v>
      </c>
      <c r="Q154" s="17">
        <f t="shared" si="14"/>
        <v>1.2253820670719675</v>
      </c>
      <c r="R154" s="17">
        <f t="shared" si="14"/>
        <v>1.2754585358194108</v>
      </c>
      <c r="S154" s="17">
        <f t="shared" si="14"/>
        <v>1.2431456001851302</v>
      </c>
      <c r="T154" s="17">
        <f t="shared" si="14"/>
        <v>1.4543050285054109</v>
      </c>
      <c r="U154" s="17">
        <f t="shared" si="14"/>
        <v>1.306888475225225</v>
      </c>
      <c r="V154" s="17">
        <f t="shared" si="14"/>
        <v>1.3093682444447197</v>
      </c>
      <c r="W154" s="17">
        <f t="shared" si="14"/>
        <v>1.3660970729817854</v>
      </c>
      <c r="X154" s="17">
        <f t="shared" si="14"/>
        <v>1.3501860871319826</v>
      </c>
      <c r="Y154" s="17">
        <f t="shared" si="14"/>
        <v>1.3431669586500716</v>
      </c>
      <c r="Z154" s="17">
        <f t="shared" si="14"/>
        <v>1.3784037512327727</v>
      </c>
      <c r="AA154" s="17">
        <f t="shared" si="14"/>
        <v>1.2229779489435073</v>
      </c>
      <c r="AB154" s="17">
        <f t="shared" si="14"/>
        <v>1.3961574710383027</v>
      </c>
      <c r="AC154" s="17">
        <f t="shared" si="14"/>
        <v>1.3069917118898271</v>
      </c>
      <c r="AD154" s="17">
        <f t="shared" si="14"/>
        <v>1.3208153581452931</v>
      </c>
      <c r="AE154" s="17">
        <f t="shared" si="14"/>
        <v>1.3753485097287037</v>
      </c>
      <c r="AF154" s="17">
        <f t="shared" si="14"/>
        <v>1.2895232453920964</v>
      </c>
      <c r="AG154" s="17">
        <f t="shared" si="14"/>
        <v>1.3002748759769807</v>
      </c>
      <c r="AH154" s="17">
        <f t="shared" ref="AH154:BO154" si="15">SKEW(AH2:AH148)</f>
        <v>1.2188375958547237</v>
      </c>
      <c r="AI154" s="17">
        <f t="shared" si="15"/>
        <v>1.286322496074739</v>
      </c>
      <c r="AJ154" s="17">
        <f t="shared" si="15"/>
        <v>1.2731887356732565</v>
      </c>
      <c r="AK154" s="17">
        <f t="shared" si="15"/>
        <v>1.294306865989314</v>
      </c>
      <c r="AL154" s="17">
        <f t="shared" si="15"/>
        <v>1.3215645877146405</v>
      </c>
      <c r="AM154" s="17">
        <f t="shared" si="15"/>
        <v>1.2593835481395024</v>
      </c>
      <c r="AN154" s="17">
        <f t="shared" si="15"/>
        <v>1.2588911214416301</v>
      </c>
      <c r="AO154" s="17">
        <f t="shared" si="15"/>
        <v>1.2401690737379458</v>
      </c>
      <c r="AP154" s="17">
        <f t="shared" si="15"/>
        <v>1.2849295445873252</v>
      </c>
      <c r="AQ154" s="17">
        <f t="shared" si="15"/>
        <v>1.3726459530845172</v>
      </c>
      <c r="AR154" s="17">
        <f t="shared" si="15"/>
        <v>1.3529241588923888</v>
      </c>
      <c r="AS154" s="17">
        <f t="shared" si="15"/>
        <v>1.1979307589663171</v>
      </c>
      <c r="AT154" s="17">
        <f t="shared" si="15"/>
        <v>1.2366784108176831</v>
      </c>
      <c r="AU154" s="17">
        <f t="shared" si="15"/>
        <v>1.2362007304882239</v>
      </c>
      <c r="AV154" s="17">
        <f t="shared" si="15"/>
        <v>1.377308411613996</v>
      </c>
      <c r="AW154" s="17">
        <f t="shared" si="15"/>
        <v>1.3369936889443483</v>
      </c>
      <c r="AX154" s="17">
        <f t="shared" si="15"/>
        <v>1.2535243121698161</v>
      </c>
      <c r="AY154" s="17">
        <f t="shared" si="15"/>
        <v>1.1871660129990855</v>
      </c>
      <c r="AZ154" s="17">
        <f t="shared" si="15"/>
        <v>1.2660059447552576</v>
      </c>
      <c r="BA154" s="17">
        <f t="shared" si="15"/>
        <v>1.3240033967392668</v>
      </c>
      <c r="BB154" s="17">
        <f t="shared" si="15"/>
        <v>1.3938691249231845</v>
      </c>
      <c r="BC154" s="17">
        <f t="shared" si="15"/>
        <v>1.3050472439693031</v>
      </c>
      <c r="BD154" s="17">
        <f t="shared" si="15"/>
        <v>1.3875609176420316</v>
      </c>
      <c r="BE154" s="17">
        <f t="shared" si="15"/>
        <v>1.2441094178782777</v>
      </c>
      <c r="BF154" s="17">
        <f t="shared" si="15"/>
        <v>1.2136697752382557</v>
      </c>
      <c r="BG154" s="17">
        <f t="shared" si="15"/>
        <v>1.2181124191097181</v>
      </c>
      <c r="BH154" s="17">
        <f t="shared" si="15"/>
        <v>1.1559186047926517</v>
      </c>
      <c r="BI154" s="17">
        <f t="shared" si="15"/>
        <v>1.2276472414442747</v>
      </c>
      <c r="BJ154" s="17">
        <f t="shared" si="15"/>
        <v>1.2526039247084284</v>
      </c>
      <c r="BK154" s="17">
        <f t="shared" si="15"/>
        <v>1.2965979132086443</v>
      </c>
      <c r="BL154" s="17">
        <f t="shared" si="15"/>
        <v>1.2808886363693339</v>
      </c>
      <c r="BM154" s="17">
        <f t="shared" si="15"/>
        <v>1.2384984370219014</v>
      </c>
      <c r="BN154" s="17">
        <f t="shared" si="15"/>
        <v>1.2964733299818039</v>
      </c>
      <c r="BO154" s="17">
        <f t="shared" si="15"/>
        <v>1.2469022269772987</v>
      </c>
      <c r="BQ154" s="33"/>
    </row>
    <row r="155" spans="1:70" x14ac:dyDescent="0.25">
      <c r="A155" s="54" t="s">
        <v>148</v>
      </c>
      <c r="B155" s="17">
        <f t="shared" ref="B155:BM155" si="16">B152/B150</f>
        <v>1.2409156021462906</v>
      </c>
      <c r="C155" s="17">
        <f t="shared" si="16"/>
        <v>1.2564733085710802</v>
      </c>
      <c r="D155" s="17">
        <f t="shared" si="16"/>
        <v>1.276689239905054</v>
      </c>
      <c r="E155" s="17">
        <f t="shared" si="16"/>
        <v>1.2913337316022242</v>
      </c>
      <c r="F155" s="17">
        <f t="shared" si="16"/>
        <v>1.2824291639707572</v>
      </c>
      <c r="G155" s="17">
        <f t="shared" si="16"/>
        <v>1.2425303049060679</v>
      </c>
      <c r="H155" s="17">
        <f t="shared" si="16"/>
        <v>1.2508858234955804</v>
      </c>
      <c r="I155" s="17">
        <f t="shared" si="16"/>
        <v>1.2777073071051419</v>
      </c>
      <c r="J155" s="17">
        <f t="shared" si="16"/>
        <v>1.2448361213075503</v>
      </c>
      <c r="K155" s="17">
        <f t="shared" si="16"/>
        <v>1.2828198954302488</v>
      </c>
      <c r="L155" s="17">
        <f t="shared" si="16"/>
        <v>1.3012041442276259</v>
      </c>
      <c r="M155" s="17">
        <f t="shared" si="16"/>
        <v>1.2889555880358428</v>
      </c>
      <c r="N155" s="17">
        <f t="shared" si="16"/>
        <v>1.3147081754455183</v>
      </c>
      <c r="O155" s="17">
        <f t="shared" si="16"/>
        <v>1.2899688468736596</v>
      </c>
      <c r="P155" s="17">
        <f t="shared" si="16"/>
        <v>1.275684018081239</v>
      </c>
      <c r="Q155" s="17">
        <f t="shared" si="16"/>
        <v>1.2742368607286347</v>
      </c>
      <c r="R155" s="17">
        <f t="shared" si="16"/>
        <v>1.2546840439468285</v>
      </c>
      <c r="S155" s="17">
        <f t="shared" si="16"/>
        <v>1.2621885445213288</v>
      </c>
      <c r="T155" s="17">
        <f t="shared" si="16"/>
        <v>1.3033094572335155</v>
      </c>
      <c r="U155" s="17">
        <f t="shared" si="16"/>
        <v>1.2463153729365561</v>
      </c>
      <c r="V155" s="17">
        <f t="shared" si="16"/>
        <v>1.2647488202099775</v>
      </c>
      <c r="W155" s="17">
        <f t="shared" si="16"/>
        <v>1.3040814232218065</v>
      </c>
      <c r="X155" s="17">
        <f t="shared" si="16"/>
        <v>1.2782830755567065</v>
      </c>
      <c r="Y155" s="17">
        <f t="shared" si="16"/>
        <v>1.2496592147895818</v>
      </c>
      <c r="Z155" s="17">
        <f t="shared" si="16"/>
        <v>1.2668306439729451</v>
      </c>
      <c r="AA155" s="17">
        <f t="shared" si="16"/>
        <v>1.2459995421128531</v>
      </c>
      <c r="AB155" s="17">
        <f t="shared" si="16"/>
        <v>1.2590626940002614</v>
      </c>
      <c r="AC155" s="17">
        <f t="shared" si="16"/>
        <v>1.2430007849993174</v>
      </c>
      <c r="AD155" s="17">
        <f t="shared" si="16"/>
        <v>1.2702774845313276</v>
      </c>
      <c r="AE155" s="17">
        <f t="shared" si="16"/>
        <v>1.2763591942273946</v>
      </c>
      <c r="AF155" s="17">
        <f t="shared" si="16"/>
        <v>1.2706594348807549</v>
      </c>
      <c r="AG155" s="17">
        <f t="shared" si="16"/>
        <v>1.2859977041929496</v>
      </c>
      <c r="AH155" s="17">
        <f t="shared" si="16"/>
        <v>1.2589048613710474</v>
      </c>
      <c r="AI155" s="17">
        <f t="shared" si="16"/>
        <v>1.2493046364401914</v>
      </c>
      <c r="AJ155" s="17">
        <f t="shared" si="16"/>
        <v>1.252497973488963</v>
      </c>
      <c r="AK155" s="17">
        <f t="shared" si="16"/>
        <v>1.2422600117131852</v>
      </c>
      <c r="AL155" s="17">
        <f t="shared" si="16"/>
        <v>1.2630202361683491</v>
      </c>
      <c r="AM155" s="17">
        <f t="shared" si="16"/>
        <v>1.2793061078453949</v>
      </c>
      <c r="AN155" s="17">
        <f t="shared" si="16"/>
        <v>1.2623729306782165</v>
      </c>
      <c r="AO155" s="17">
        <f t="shared" si="16"/>
        <v>1.2766372589489912</v>
      </c>
      <c r="AP155" s="17">
        <f t="shared" si="16"/>
        <v>1.2598799062394312</v>
      </c>
      <c r="AQ155" s="17">
        <f t="shared" si="16"/>
        <v>1.2557074558887069</v>
      </c>
      <c r="AR155" s="17">
        <f t="shared" si="16"/>
        <v>1.2763133050017785</v>
      </c>
      <c r="AS155" s="17">
        <f t="shared" si="16"/>
        <v>1.2522554702217465</v>
      </c>
      <c r="AT155" s="17">
        <f t="shared" si="16"/>
        <v>1.2368291359201231</v>
      </c>
      <c r="AU155" s="17">
        <f t="shared" si="16"/>
        <v>1.2512848197585744</v>
      </c>
      <c r="AV155" s="17">
        <f t="shared" si="16"/>
        <v>1.2713160369972052</v>
      </c>
      <c r="AW155" s="17">
        <f t="shared" si="16"/>
        <v>1.2609197240024961</v>
      </c>
      <c r="AX155" s="17">
        <f t="shared" si="16"/>
        <v>1.2697953526607688</v>
      </c>
      <c r="AY155" s="17">
        <f t="shared" si="16"/>
        <v>1.2564607399243541</v>
      </c>
      <c r="AZ155" s="17">
        <f t="shared" si="16"/>
        <v>1.2723905602935415</v>
      </c>
      <c r="BA155" s="17">
        <f t="shared" si="16"/>
        <v>1.2681619730268603</v>
      </c>
      <c r="BB155" s="17">
        <f t="shared" si="16"/>
        <v>1.2513426408099648</v>
      </c>
      <c r="BC155" s="17">
        <f t="shared" si="16"/>
        <v>1.2683383313276584</v>
      </c>
      <c r="BD155" s="17">
        <f t="shared" si="16"/>
        <v>1.2802542988943533</v>
      </c>
      <c r="BE155" s="17">
        <f t="shared" si="16"/>
        <v>1.2622577664008106</v>
      </c>
      <c r="BF155" s="17">
        <f t="shared" si="16"/>
        <v>1.2464753394712333</v>
      </c>
      <c r="BG155" s="17">
        <f t="shared" si="16"/>
        <v>1.2563387582572247</v>
      </c>
      <c r="BH155" s="17">
        <f t="shared" si="16"/>
        <v>1.2320218336290811</v>
      </c>
      <c r="BI155" s="17">
        <f t="shared" si="16"/>
        <v>1.2372071122344368</v>
      </c>
      <c r="BJ155" s="17">
        <f t="shared" si="16"/>
        <v>1.233600507256513</v>
      </c>
      <c r="BK155" s="17">
        <f t="shared" si="16"/>
        <v>1.2646306859790262</v>
      </c>
      <c r="BL155" s="17">
        <f t="shared" si="16"/>
        <v>1.2897398614285955</v>
      </c>
      <c r="BM155" s="17">
        <f t="shared" si="16"/>
        <v>1.2367713108804133</v>
      </c>
      <c r="BN155" s="17">
        <f t="shared" ref="BN155:BO155" si="17">BN152/BN150</f>
        <v>1.2599621570397488</v>
      </c>
      <c r="BO155" s="17">
        <f t="shared" si="17"/>
        <v>1.2570217594231514</v>
      </c>
      <c r="BQ155" s="33"/>
    </row>
    <row r="156" spans="1:70" x14ac:dyDescent="0.25">
      <c r="BQ156" s="33"/>
    </row>
    <row r="157" spans="1:70" s="41" customFormat="1" x14ac:dyDescent="0.25"/>
    <row r="158" spans="1:70" x14ac:dyDescent="0.25">
      <c r="BQ158" s="33"/>
    </row>
    <row r="159" spans="1:70" x14ac:dyDescent="0.25">
      <c r="BQ159" s="33"/>
    </row>
  </sheetData>
  <sheetProtection password="C71F" sheet="1" objects="1" scenarios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O155"/>
  <sheetViews>
    <sheetView workbookViewId="0">
      <selection activeCell="U38" sqref="U38"/>
    </sheetView>
  </sheetViews>
  <sheetFormatPr defaultRowHeight="15" x14ac:dyDescent="0.25"/>
  <cols>
    <col min="1" max="1" width="24.5703125" style="31" customWidth="1"/>
    <col min="2" max="68" width="9.140625" style="31"/>
    <col min="69" max="69" width="9.28515625" style="31" customWidth="1"/>
    <col min="70" max="16384" width="9.140625" style="31"/>
  </cols>
  <sheetData>
    <row r="1" spans="1:145" ht="36" x14ac:dyDescent="0.25">
      <c r="A1" s="53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145" x14ac:dyDescent="0.25">
      <c r="A2" s="14" t="s">
        <v>0</v>
      </c>
      <c r="B2" s="30">
        <v>7758.0497999999998</v>
      </c>
      <c r="C2" s="30">
        <v>7271.9902000000002</v>
      </c>
      <c r="D2" s="30">
        <v>6672.0097999999998</v>
      </c>
      <c r="E2" s="30">
        <v>6703.52</v>
      </c>
      <c r="F2" s="30">
        <v>6890.9198999999999</v>
      </c>
      <c r="G2" s="30">
        <v>7872.6000999999997</v>
      </c>
      <c r="H2" s="30">
        <v>7582.0897999999997</v>
      </c>
      <c r="I2" s="30">
        <v>6808.9301999999998</v>
      </c>
      <c r="J2" s="30">
        <v>8632.4599999999991</v>
      </c>
      <c r="K2" s="30">
        <v>7717.4399000000003</v>
      </c>
      <c r="L2" s="30">
        <v>7487.3999000000003</v>
      </c>
      <c r="M2" s="30">
        <v>7805.1400999999996</v>
      </c>
      <c r="N2" s="30">
        <v>6904.23</v>
      </c>
      <c r="O2" s="30">
        <v>7360.79</v>
      </c>
      <c r="P2" s="30">
        <v>7650.27</v>
      </c>
      <c r="Q2" s="30">
        <v>7846.6000999999997</v>
      </c>
      <c r="R2" s="30">
        <v>7992.8301000000001</v>
      </c>
      <c r="S2" s="30">
        <v>8182.29</v>
      </c>
      <c r="T2" s="30">
        <v>7392.3999000000003</v>
      </c>
      <c r="U2" s="30">
        <v>7910.4701999999997</v>
      </c>
      <c r="V2" s="30">
        <v>7830.6298999999999</v>
      </c>
      <c r="W2" s="30">
        <v>7718.3599000000004</v>
      </c>
      <c r="X2" s="30">
        <v>7980.2798000000003</v>
      </c>
      <c r="Y2" s="30">
        <v>8289.4804999999997</v>
      </c>
      <c r="Z2" s="30">
        <v>8210.4102000000003</v>
      </c>
      <c r="AA2" s="30">
        <v>8532.9297000000006</v>
      </c>
      <c r="AB2" s="30">
        <v>8445.2304999999997</v>
      </c>
      <c r="AC2" s="30">
        <v>8384.4004000000004</v>
      </c>
      <c r="AD2" s="30">
        <v>8201.9804999999997</v>
      </c>
      <c r="AE2" s="30">
        <v>7400.6201000000001</v>
      </c>
      <c r="AF2" s="30">
        <v>8335.3300999999992</v>
      </c>
      <c r="AG2" s="30">
        <v>7541.8599000000004</v>
      </c>
      <c r="AH2" s="30">
        <v>8686.8096000000005</v>
      </c>
      <c r="AI2" s="30">
        <v>8182.4198999999999</v>
      </c>
      <c r="AJ2" s="30">
        <v>7778.9198999999999</v>
      </c>
      <c r="AK2" s="30">
        <v>8017.6499000000003</v>
      </c>
      <c r="AL2" s="30">
        <v>7801.8900999999996</v>
      </c>
      <c r="AM2" s="30">
        <v>7822.52</v>
      </c>
      <c r="AN2" s="30">
        <v>7689.4502000000002</v>
      </c>
      <c r="AO2" s="30">
        <v>7978.9301999999998</v>
      </c>
      <c r="AP2" s="30">
        <v>7965.3301000000001</v>
      </c>
      <c r="AQ2" s="30">
        <v>7985.5097999999998</v>
      </c>
      <c r="AR2" s="30">
        <v>7352.7002000000002</v>
      </c>
      <c r="AS2" s="30">
        <v>8923.3896000000004</v>
      </c>
      <c r="AT2" s="30">
        <v>8143.46</v>
      </c>
      <c r="AU2" s="30">
        <v>8033</v>
      </c>
      <c r="AV2" s="30">
        <v>7140.0600999999997</v>
      </c>
      <c r="AW2" s="30">
        <v>8280.0303000000004</v>
      </c>
      <c r="AX2" s="30">
        <v>8572.6103999999996</v>
      </c>
      <c r="AY2" s="30">
        <v>8648.5995999999996</v>
      </c>
      <c r="AZ2" s="30">
        <v>8467.3495999999996</v>
      </c>
      <c r="BA2" s="30">
        <v>8759.2402000000002</v>
      </c>
      <c r="BB2" s="30">
        <v>9013.7196999999996</v>
      </c>
      <c r="BC2" s="30">
        <v>8304.0498000000007</v>
      </c>
      <c r="BD2" s="30">
        <v>7440.6698999999999</v>
      </c>
      <c r="BE2" s="30">
        <v>8685.4501999999993</v>
      </c>
      <c r="BF2" s="30">
        <v>8163.8301000000001</v>
      </c>
      <c r="BG2" s="30">
        <v>8806.7402000000002</v>
      </c>
      <c r="BH2" s="30">
        <v>8678.3603999999996</v>
      </c>
      <c r="BI2" s="30">
        <v>7452.5698000000002</v>
      </c>
      <c r="BJ2" s="30">
        <v>7659.8999000000003</v>
      </c>
      <c r="BK2" s="30">
        <v>7630.98</v>
      </c>
      <c r="BL2" s="30">
        <v>7739.8100999999997</v>
      </c>
      <c r="BM2" s="30">
        <v>8143.6400999999996</v>
      </c>
      <c r="BN2" s="30">
        <v>8309.7803000000004</v>
      </c>
      <c r="BO2" s="30">
        <v>6991.3701000000001</v>
      </c>
      <c r="BQ2" s="60">
        <f>AVERAGE(R2:BO2)</f>
        <v>8072.0048400000005</v>
      </c>
      <c r="BR2" s="30">
        <f>BQ2/4</f>
        <v>2018.0012100000001</v>
      </c>
    </row>
    <row r="3" spans="1:145" x14ac:dyDescent="0.25">
      <c r="A3" s="14" t="s">
        <v>1</v>
      </c>
      <c r="B3" s="30">
        <v>5455.3397999999997</v>
      </c>
      <c r="C3" s="30">
        <v>5795.6698999999999</v>
      </c>
      <c r="D3" s="30">
        <v>5951.1899000000003</v>
      </c>
      <c r="E3" s="30">
        <v>5649.23</v>
      </c>
      <c r="F3" s="30">
        <v>5760.1298999999999</v>
      </c>
      <c r="G3" s="30">
        <v>6435.0298000000003</v>
      </c>
      <c r="H3" s="30">
        <v>6659.1298999999999</v>
      </c>
      <c r="I3" s="30">
        <v>5375.8198000000002</v>
      </c>
      <c r="J3" s="30">
        <v>7203.2997999999998</v>
      </c>
      <c r="K3" s="30">
        <v>6288.2597999999998</v>
      </c>
      <c r="L3" s="30">
        <v>5965.0298000000003</v>
      </c>
      <c r="M3" s="30">
        <v>5958.7597999999998</v>
      </c>
      <c r="N3" s="30">
        <v>5991.0497999999998</v>
      </c>
      <c r="O3" s="30">
        <v>5767.6298999999999</v>
      </c>
      <c r="P3" s="30">
        <v>6115.73</v>
      </c>
      <c r="Q3" s="30">
        <v>5788.9902000000002</v>
      </c>
      <c r="R3" s="30">
        <v>5964.0497999999998</v>
      </c>
      <c r="S3" s="30">
        <v>5635.54</v>
      </c>
      <c r="T3" s="30">
        <v>5584.3999000000003</v>
      </c>
      <c r="U3" s="30">
        <v>5991.23</v>
      </c>
      <c r="V3" s="30">
        <v>5703.9301999999998</v>
      </c>
      <c r="W3" s="30">
        <v>5255.9902000000002</v>
      </c>
      <c r="X3" s="30">
        <v>5617</v>
      </c>
      <c r="Y3" s="30">
        <v>6333.52</v>
      </c>
      <c r="Z3" s="30">
        <v>6246.25</v>
      </c>
      <c r="AA3" s="30">
        <v>6586.2002000000002</v>
      </c>
      <c r="AB3" s="30">
        <v>6654.4902000000002</v>
      </c>
      <c r="AC3" s="30">
        <v>6386.2002000000002</v>
      </c>
      <c r="AD3" s="30">
        <v>6469.3798999999999</v>
      </c>
      <c r="AE3" s="30">
        <v>5156.4301999999998</v>
      </c>
      <c r="AF3" s="30">
        <v>5912.77</v>
      </c>
      <c r="AG3" s="30">
        <v>5496.2002000000002</v>
      </c>
      <c r="AH3" s="30">
        <v>6165.1298999999999</v>
      </c>
      <c r="AI3" s="30">
        <v>5584.8397999999997</v>
      </c>
      <c r="AJ3" s="30">
        <v>5875.4301999999998</v>
      </c>
      <c r="AK3" s="30">
        <v>5687.4301999999998</v>
      </c>
      <c r="AL3" s="30">
        <v>6011.73</v>
      </c>
      <c r="AM3" s="30">
        <v>5479.1899000000003</v>
      </c>
      <c r="AN3" s="30">
        <v>5921.75</v>
      </c>
      <c r="AO3" s="30">
        <v>5339.48</v>
      </c>
      <c r="AP3" s="30">
        <v>5557.1000999999997</v>
      </c>
      <c r="AQ3" s="30">
        <v>5466.5497999999998</v>
      </c>
      <c r="AR3" s="30">
        <v>5507.8397999999997</v>
      </c>
      <c r="AS3" s="30">
        <v>6722.7997999999998</v>
      </c>
      <c r="AT3" s="30">
        <v>6593.5097999999998</v>
      </c>
      <c r="AU3" s="30">
        <v>6640.5698000000002</v>
      </c>
      <c r="AV3" s="30">
        <v>5869.5698000000002</v>
      </c>
      <c r="AW3" s="30">
        <v>5766.4198999999999</v>
      </c>
      <c r="AX3" s="30">
        <v>5999.3301000000001</v>
      </c>
      <c r="AY3" s="30">
        <v>5466.5897999999997</v>
      </c>
      <c r="AZ3" s="30">
        <v>6067.4902000000002</v>
      </c>
      <c r="BA3" s="30">
        <v>6059.0298000000003</v>
      </c>
      <c r="BB3" s="30">
        <v>6430.9102000000003</v>
      </c>
      <c r="BC3" s="30">
        <v>5746.3198000000002</v>
      </c>
      <c r="BD3" s="30">
        <v>6031.6801999999998</v>
      </c>
      <c r="BE3" s="30">
        <v>5815.3798999999999</v>
      </c>
      <c r="BF3" s="30">
        <v>6260.0698000000002</v>
      </c>
      <c r="BG3" s="30">
        <v>6817.79</v>
      </c>
      <c r="BH3" s="30">
        <v>5903.4102000000003</v>
      </c>
      <c r="BI3" s="30">
        <v>5864.4301999999998</v>
      </c>
      <c r="BJ3" s="30">
        <v>6153.3900999999996</v>
      </c>
      <c r="BK3" s="30">
        <v>5829.25</v>
      </c>
      <c r="BL3" s="30">
        <v>5105.8599000000004</v>
      </c>
      <c r="BM3" s="30">
        <v>5852.4301999999998</v>
      </c>
      <c r="BN3" s="30">
        <v>6313.46</v>
      </c>
      <c r="BO3" s="30">
        <v>5786.2002000000002</v>
      </c>
      <c r="BQ3" s="60">
        <f t="shared" ref="BQ3:BQ66" si="0">AVERAGE(R3:BO3)</f>
        <v>5933.7188080000014</v>
      </c>
      <c r="BR3" s="30">
        <f t="shared" ref="BR3:BR66" si="1">BQ3/4</f>
        <v>1483.4297020000004</v>
      </c>
      <c r="CC3" s="32"/>
      <c r="DL3" s="32"/>
    </row>
    <row r="4" spans="1:145" x14ac:dyDescent="0.25">
      <c r="A4" s="14" t="s">
        <v>2</v>
      </c>
      <c r="B4" s="30">
        <v>1750.74</v>
      </c>
      <c r="C4" s="30">
        <v>1297.8900000000001</v>
      </c>
      <c r="D4" s="30">
        <v>1217.8599999999999</v>
      </c>
      <c r="E4" s="30">
        <v>1186.78</v>
      </c>
      <c r="F4" s="30">
        <v>1255.0999999999999</v>
      </c>
      <c r="G4" s="30">
        <v>1064.48</v>
      </c>
      <c r="H4" s="30">
        <v>1518.45</v>
      </c>
      <c r="I4" s="30">
        <v>1135.51</v>
      </c>
      <c r="J4" s="30">
        <v>1424.67</v>
      </c>
      <c r="K4" s="30">
        <v>738.90002000000004</v>
      </c>
      <c r="L4" s="30">
        <v>1289.3100999999999</v>
      </c>
      <c r="M4" s="30">
        <v>718.17998999999998</v>
      </c>
      <c r="N4" s="30">
        <v>957.45001000000002</v>
      </c>
      <c r="O4" s="30">
        <v>1402.77</v>
      </c>
      <c r="P4" s="30">
        <v>1596.42</v>
      </c>
      <c r="Q4" s="30">
        <v>1466.73</v>
      </c>
      <c r="R4" s="30">
        <v>1321.89</v>
      </c>
      <c r="S4" s="30">
        <v>1494.6801</v>
      </c>
      <c r="T4" s="30">
        <v>1231.6600000000001</v>
      </c>
      <c r="U4" s="30">
        <v>1302.6099999999999</v>
      </c>
      <c r="V4" s="30">
        <v>1463.8</v>
      </c>
      <c r="W4" s="30">
        <v>1054.9301</v>
      </c>
      <c r="X4" s="30">
        <v>1239.3499999999999</v>
      </c>
      <c r="Y4" s="30">
        <v>1325.48</v>
      </c>
      <c r="Z4" s="30">
        <v>1418</v>
      </c>
      <c r="AA4" s="30">
        <v>1384.21</v>
      </c>
      <c r="AB4" s="30">
        <v>1323.64</v>
      </c>
      <c r="AC4" s="30">
        <v>1264.7</v>
      </c>
      <c r="AD4" s="30">
        <v>1236.3699999999999</v>
      </c>
      <c r="AE4" s="30">
        <v>986.46001999999999</v>
      </c>
      <c r="AF4" s="30">
        <v>1557.1899000000001</v>
      </c>
      <c r="AG4" s="30">
        <v>959.48999000000003</v>
      </c>
      <c r="AH4" s="30">
        <v>1237.01</v>
      </c>
      <c r="AI4" s="30">
        <v>1761.1899000000001</v>
      </c>
      <c r="AJ4" s="30">
        <v>1335.63</v>
      </c>
      <c r="AK4" s="30">
        <v>1296.74</v>
      </c>
      <c r="AL4" s="30">
        <v>1179.8</v>
      </c>
      <c r="AM4" s="30">
        <v>1480.9301</v>
      </c>
      <c r="AN4" s="30">
        <v>1213.1899000000001</v>
      </c>
      <c r="AO4" s="30">
        <v>1149.3800000000001</v>
      </c>
      <c r="AP4" s="30">
        <v>905.13</v>
      </c>
      <c r="AQ4" s="30">
        <v>893.87</v>
      </c>
      <c r="AR4" s="30">
        <v>816.60999000000004</v>
      </c>
      <c r="AS4" s="30">
        <v>611.15997000000004</v>
      </c>
      <c r="AT4" s="30">
        <v>633.94000000000005</v>
      </c>
      <c r="AU4" s="30">
        <v>696.90997000000004</v>
      </c>
      <c r="AV4" s="30">
        <v>663.97997999999995</v>
      </c>
      <c r="AW4" s="30">
        <v>522.70001000000002</v>
      </c>
      <c r="AX4" s="30">
        <v>729</v>
      </c>
      <c r="AY4" s="30">
        <v>430.10998999999998</v>
      </c>
      <c r="AZ4" s="30">
        <v>496.73998999999998</v>
      </c>
      <c r="BA4" s="30">
        <v>644.09997999999996</v>
      </c>
      <c r="BB4" s="30">
        <v>797.22997999999995</v>
      </c>
      <c r="BC4" s="30">
        <v>645.79998999999998</v>
      </c>
      <c r="BD4" s="30">
        <v>762.07001000000002</v>
      </c>
      <c r="BE4" s="30">
        <v>716.75</v>
      </c>
      <c r="BF4" s="30">
        <v>764.52002000000005</v>
      </c>
      <c r="BG4" s="30">
        <v>709.02002000000005</v>
      </c>
      <c r="BH4" s="30">
        <v>846.59997999999996</v>
      </c>
      <c r="BI4" s="30">
        <v>689.90997000000004</v>
      </c>
      <c r="BJ4" s="30">
        <v>782.40997000000004</v>
      </c>
      <c r="BK4" s="30">
        <v>977.14000999999996</v>
      </c>
      <c r="BL4" s="30">
        <v>891.54998999999998</v>
      </c>
      <c r="BM4" s="30">
        <v>1170.77</v>
      </c>
      <c r="BN4" s="30">
        <v>1260.01</v>
      </c>
      <c r="BO4" s="30">
        <v>1206.3199</v>
      </c>
      <c r="BQ4" s="60">
        <f t="shared" si="0"/>
        <v>1029.6535946000001</v>
      </c>
      <c r="BR4" s="30">
        <f t="shared" si="1"/>
        <v>257.41339865000003</v>
      </c>
      <c r="DE4" s="32"/>
    </row>
    <row r="5" spans="1:145" x14ac:dyDescent="0.25">
      <c r="A5" s="14" t="s">
        <v>3</v>
      </c>
      <c r="B5" s="30">
        <v>5882.02</v>
      </c>
      <c r="C5" s="30">
        <v>5922.4102000000003</v>
      </c>
      <c r="D5" s="30">
        <v>5976.8301000000001</v>
      </c>
      <c r="E5" s="30">
        <v>5331.8701000000001</v>
      </c>
      <c r="F5" s="30">
        <v>6050.8701000000001</v>
      </c>
      <c r="G5" s="30">
        <v>4969.3900999999996</v>
      </c>
      <c r="H5" s="30">
        <v>6004.4701999999997</v>
      </c>
      <c r="I5" s="30">
        <v>6508.4301999999998</v>
      </c>
      <c r="J5" s="30">
        <v>6221.4701999999997</v>
      </c>
      <c r="K5" s="30">
        <v>5179.9701999999997</v>
      </c>
      <c r="L5" s="30">
        <v>4487.2402000000002</v>
      </c>
      <c r="M5" s="30">
        <v>5160.8500999999997</v>
      </c>
      <c r="N5" s="30">
        <v>5019.96</v>
      </c>
      <c r="O5" s="30">
        <v>4784.5698000000002</v>
      </c>
      <c r="P5" s="30">
        <v>5811.8198000000002</v>
      </c>
      <c r="Q5" s="30">
        <v>5105.7798000000003</v>
      </c>
      <c r="R5" s="30">
        <v>5865.3100999999997</v>
      </c>
      <c r="S5" s="30">
        <v>5161.3198000000002</v>
      </c>
      <c r="T5" s="30">
        <v>5590.4701999999997</v>
      </c>
      <c r="U5" s="30">
        <v>5490.2402000000002</v>
      </c>
      <c r="V5" s="30">
        <v>5093.96</v>
      </c>
      <c r="W5" s="30">
        <v>5135.8198000000002</v>
      </c>
      <c r="X5" s="30">
        <v>5294.1000999999997</v>
      </c>
      <c r="Y5" s="30">
        <v>5631.98</v>
      </c>
      <c r="Z5" s="30">
        <v>5022.6698999999999</v>
      </c>
      <c r="AA5" s="30">
        <v>5376.6400999999996</v>
      </c>
      <c r="AB5" s="30">
        <v>5412.8701000000001</v>
      </c>
      <c r="AC5" s="30">
        <v>5143.9502000000002</v>
      </c>
      <c r="AD5" s="30">
        <v>5674.9399000000003</v>
      </c>
      <c r="AE5" s="30">
        <v>4782.4102000000003</v>
      </c>
      <c r="AF5" s="30">
        <v>4821.04</v>
      </c>
      <c r="AG5" s="30">
        <v>4979.79</v>
      </c>
      <c r="AH5" s="30">
        <v>5084.3198000000002</v>
      </c>
      <c r="AI5" s="30">
        <v>4928.7299999999996</v>
      </c>
      <c r="AJ5" s="30">
        <v>4745.2201999999997</v>
      </c>
      <c r="AK5" s="30">
        <v>5674.0801000000001</v>
      </c>
      <c r="AL5" s="30">
        <v>5669.9102000000003</v>
      </c>
      <c r="AM5" s="30">
        <v>4938.6499000000003</v>
      </c>
      <c r="AN5" s="30">
        <v>4870.9102000000003</v>
      </c>
      <c r="AO5" s="30">
        <v>5300.6298999999999</v>
      </c>
      <c r="AP5" s="30">
        <v>6304.5097999999998</v>
      </c>
      <c r="AQ5" s="30">
        <v>5053.5</v>
      </c>
      <c r="AR5" s="30">
        <v>5247.1298999999999</v>
      </c>
      <c r="AS5" s="30">
        <v>5042.4502000000002</v>
      </c>
      <c r="AT5" s="30">
        <v>5533.3198000000002</v>
      </c>
      <c r="AU5" s="30">
        <v>5788.5298000000003</v>
      </c>
      <c r="AV5" s="30">
        <v>5188.5497999999998</v>
      </c>
      <c r="AW5" s="30">
        <v>5856.7597999999998</v>
      </c>
      <c r="AX5" s="30">
        <v>5682.8999000000003</v>
      </c>
      <c r="AY5" s="30">
        <v>4591.21</v>
      </c>
      <c r="AZ5" s="30">
        <v>4974.8198000000002</v>
      </c>
      <c r="BA5" s="30">
        <v>5932.3701000000001</v>
      </c>
      <c r="BB5" s="30">
        <v>6137.5097999999998</v>
      </c>
      <c r="BC5" s="30">
        <v>5470.8900999999996</v>
      </c>
      <c r="BD5" s="30">
        <v>6071.8900999999996</v>
      </c>
      <c r="BE5" s="30">
        <v>6070.7798000000003</v>
      </c>
      <c r="BF5" s="30">
        <v>5879.3999000000003</v>
      </c>
      <c r="BG5" s="30">
        <v>6039.6099000000004</v>
      </c>
      <c r="BH5" s="30">
        <v>5921.6400999999996</v>
      </c>
      <c r="BI5" s="30">
        <v>7022.8100999999997</v>
      </c>
      <c r="BJ5" s="30">
        <v>6082.0497999999998</v>
      </c>
      <c r="BK5" s="30">
        <v>6210.4301999999998</v>
      </c>
      <c r="BL5" s="30">
        <v>6464.3301000000001</v>
      </c>
      <c r="BM5" s="30">
        <v>6254.02</v>
      </c>
      <c r="BN5" s="30">
        <v>5553.1698999999999</v>
      </c>
      <c r="BO5" s="30">
        <v>6094.46</v>
      </c>
      <c r="BQ5" s="60">
        <f t="shared" si="0"/>
        <v>5523.1799919999985</v>
      </c>
      <c r="BR5" s="30">
        <f t="shared" si="1"/>
        <v>1380.7949979999996</v>
      </c>
    </row>
    <row r="6" spans="1:145" x14ac:dyDescent="0.25">
      <c r="A6" s="14" t="s">
        <v>4</v>
      </c>
      <c r="B6" s="30">
        <v>16664.609</v>
      </c>
      <c r="C6" s="30">
        <v>16578.118999999999</v>
      </c>
      <c r="D6" s="30">
        <v>16519.59</v>
      </c>
      <c r="E6" s="30">
        <v>15796.8</v>
      </c>
      <c r="F6" s="30">
        <v>16071.37</v>
      </c>
      <c r="G6" s="30">
        <v>17174.34</v>
      </c>
      <c r="H6" s="30">
        <v>16998.16</v>
      </c>
      <c r="I6" s="30">
        <v>15389.96</v>
      </c>
      <c r="J6" s="30">
        <v>17654.080000000002</v>
      </c>
      <c r="K6" s="30">
        <v>17344.34</v>
      </c>
      <c r="L6" s="30">
        <v>18049.131000000001</v>
      </c>
      <c r="M6" s="30">
        <v>17784.561000000002</v>
      </c>
      <c r="N6" s="30">
        <v>15782.25</v>
      </c>
      <c r="O6" s="30">
        <v>16715.938999999998</v>
      </c>
      <c r="P6" s="30">
        <v>15795.29</v>
      </c>
      <c r="Q6" s="30">
        <v>15403.66</v>
      </c>
      <c r="R6" s="30">
        <v>17083.778999999999</v>
      </c>
      <c r="S6" s="30">
        <v>17246.349999999999</v>
      </c>
      <c r="T6" s="30">
        <v>14220.33</v>
      </c>
      <c r="U6" s="30">
        <v>18130.509999999998</v>
      </c>
      <c r="V6" s="30">
        <v>17796.859</v>
      </c>
      <c r="W6" s="30">
        <v>18170.118999999999</v>
      </c>
      <c r="X6" s="30">
        <v>16680.169999999998</v>
      </c>
      <c r="Y6" s="30">
        <v>18235.759999999998</v>
      </c>
      <c r="Z6" s="30">
        <v>20285.960999999999</v>
      </c>
      <c r="AA6" s="30">
        <v>20295.118999999999</v>
      </c>
      <c r="AB6" s="30">
        <v>19651.381000000001</v>
      </c>
      <c r="AC6" s="30">
        <v>19927.32</v>
      </c>
      <c r="AD6" s="30">
        <v>19920.169999999998</v>
      </c>
      <c r="AE6" s="30">
        <v>19760.009999999998</v>
      </c>
      <c r="AF6" s="30">
        <v>18571.311000000002</v>
      </c>
      <c r="AG6" s="30">
        <v>18498.050999999999</v>
      </c>
      <c r="AH6" s="30">
        <v>19291</v>
      </c>
      <c r="AI6" s="30">
        <v>18793.971000000001</v>
      </c>
      <c r="AJ6" s="30">
        <v>20339.490000000002</v>
      </c>
      <c r="AK6" s="30">
        <v>19391.25</v>
      </c>
      <c r="AL6" s="30">
        <v>20198.641</v>
      </c>
      <c r="AM6" s="30">
        <v>19411.300999999999</v>
      </c>
      <c r="AN6" s="30">
        <v>19362.419999999998</v>
      </c>
      <c r="AO6" s="30">
        <v>19018</v>
      </c>
      <c r="AP6" s="30">
        <v>19389.68</v>
      </c>
      <c r="AQ6" s="30">
        <v>19593.028999999999</v>
      </c>
      <c r="AR6" s="30">
        <v>20080.891</v>
      </c>
      <c r="AS6" s="30">
        <v>19975.188999999998</v>
      </c>
      <c r="AT6" s="30">
        <v>22140.311000000002</v>
      </c>
      <c r="AU6" s="30">
        <v>20665.830000000002</v>
      </c>
      <c r="AV6" s="30">
        <v>19288.039000000001</v>
      </c>
      <c r="AW6" s="30">
        <v>18107.009999999998</v>
      </c>
      <c r="AX6" s="30">
        <v>17878.48</v>
      </c>
      <c r="AY6" s="30">
        <v>19604.800999999999</v>
      </c>
      <c r="AZ6" s="30">
        <v>17364.891</v>
      </c>
      <c r="BA6" s="30">
        <v>16888.93</v>
      </c>
      <c r="BB6" s="30">
        <v>18094.48</v>
      </c>
      <c r="BC6" s="30">
        <v>16663.631000000001</v>
      </c>
      <c r="BD6" s="30">
        <v>17745.539000000001</v>
      </c>
      <c r="BE6" s="30">
        <v>17673.188999999998</v>
      </c>
      <c r="BF6" s="30">
        <v>17762.778999999999</v>
      </c>
      <c r="BG6" s="30">
        <v>17086.849999999999</v>
      </c>
      <c r="BH6" s="30">
        <v>16879.221000000001</v>
      </c>
      <c r="BI6" s="30">
        <v>17504.77</v>
      </c>
      <c r="BJ6" s="30">
        <v>17553.118999999999</v>
      </c>
      <c r="BK6" s="30">
        <v>16960.778999999999</v>
      </c>
      <c r="BL6" s="30">
        <v>14851.51</v>
      </c>
      <c r="BM6" s="30">
        <v>18943.721000000001</v>
      </c>
      <c r="BN6" s="30">
        <v>17132.41</v>
      </c>
      <c r="BO6" s="30">
        <v>16920.210999999999</v>
      </c>
      <c r="BQ6" s="60">
        <f t="shared" si="0"/>
        <v>18460.571259999997</v>
      </c>
      <c r="BR6" s="30">
        <f t="shared" si="1"/>
        <v>4615.1428149999992</v>
      </c>
      <c r="EO6" s="32"/>
    </row>
    <row r="7" spans="1:145" x14ac:dyDescent="0.25">
      <c r="A7" s="14" t="s">
        <v>5</v>
      </c>
      <c r="B7" s="30">
        <v>4129.8500999999997</v>
      </c>
      <c r="C7" s="30">
        <v>3839.5700999999999</v>
      </c>
      <c r="D7" s="30">
        <v>3248.3400999999999</v>
      </c>
      <c r="E7" s="30">
        <v>3547.5</v>
      </c>
      <c r="F7" s="30">
        <v>3583.71</v>
      </c>
      <c r="G7" s="30">
        <v>3585.49</v>
      </c>
      <c r="H7" s="30">
        <v>3373.3301000000001</v>
      </c>
      <c r="I7" s="30">
        <v>3449.03</v>
      </c>
      <c r="J7" s="30">
        <v>3939.23</v>
      </c>
      <c r="K7" s="30">
        <v>3435.26</v>
      </c>
      <c r="L7" s="30">
        <v>3346.1399000000001</v>
      </c>
      <c r="M7" s="30">
        <v>3083.27</v>
      </c>
      <c r="N7" s="30">
        <v>3679.0900999999999</v>
      </c>
      <c r="O7" s="30">
        <v>3083.3998999999999</v>
      </c>
      <c r="P7" s="30">
        <v>3333.0700999999999</v>
      </c>
      <c r="Q7" s="30">
        <v>3194.6698999999999</v>
      </c>
      <c r="R7" s="30">
        <v>3483.4099000000001</v>
      </c>
      <c r="S7" s="30">
        <v>3397.73</v>
      </c>
      <c r="T7" s="30">
        <v>3543.5801000000001</v>
      </c>
      <c r="U7" s="30">
        <v>3247.6100999999999</v>
      </c>
      <c r="V7" s="30">
        <v>3425.05</v>
      </c>
      <c r="W7" s="30">
        <v>3272.45</v>
      </c>
      <c r="X7" s="30">
        <v>3540.0900999999999</v>
      </c>
      <c r="Y7" s="30">
        <v>3519.8101000000001</v>
      </c>
      <c r="Z7" s="30">
        <v>3287.6698999999999</v>
      </c>
      <c r="AA7" s="30">
        <v>2972.97</v>
      </c>
      <c r="AB7" s="30">
        <v>3404.03</v>
      </c>
      <c r="AC7" s="30">
        <v>3149.05</v>
      </c>
      <c r="AD7" s="30">
        <v>3550.6298999999999</v>
      </c>
      <c r="AE7" s="30">
        <v>3591.1001000000001</v>
      </c>
      <c r="AF7" s="30">
        <v>3395.9198999999999</v>
      </c>
      <c r="AG7" s="30">
        <v>3174.1698999999999</v>
      </c>
      <c r="AH7" s="30">
        <v>3048.8501000000001</v>
      </c>
      <c r="AI7" s="30">
        <v>3259.8501000000001</v>
      </c>
      <c r="AJ7" s="30">
        <v>3447.51</v>
      </c>
      <c r="AK7" s="30">
        <v>3311.8899000000001</v>
      </c>
      <c r="AL7" s="30">
        <v>3461.1001000000001</v>
      </c>
      <c r="AM7" s="30">
        <v>3336.74</v>
      </c>
      <c r="AN7" s="30">
        <v>3538.8101000000001</v>
      </c>
      <c r="AO7" s="30">
        <v>3399.1399000000001</v>
      </c>
      <c r="AP7" s="30">
        <v>2705.1399000000001</v>
      </c>
      <c r="AQ7" s="30">
        <v>3260.1799000000001</v>
      </c>
      <c r="AR7" s="30">
        <v>3244.99</v>
      </c>
      <c r="AS7" s="30">
        <v>3272.95</v>
      </c>
      <c r="AT7" s="30">
        <v>3756.8</v>
      </c>
      <c r="AU7" s="30">
        <v>3297.21</v>
      </c>
      <c r="AV7" s="30">
        <v>3869.8600999999999</v>
      </c>
      <c r="AW7" s="30">
        <v>3686.96</v>
      </c>
      <c r="AX7" s="30">
        <v>3627.55</v>
      </c>
      <c r="AY7" s="30">
        <v>3316.6498999999999</v>
      </c>
      <c r="AZ7" s="30">
        <v>3194.1001000000001</v>
      </c>
      <c r="BA7" s="30">
        <v>3044.3400999999999</v>
      </c>
      <c r="BB7" s="30">
        <v>3190.5801000000001</v>
      </c>
      <c r="BC7" s="30">
        <v>3145.01</v>
      </c>
      <c r="BD7" s="30">
        <v>3265.25</v>
      </c>
      <c r="BE7" s="30">
        <v>3476.3301000000001</v>
      </c>
      <c r="BF7" s="30">
        <v>3649.55</v>
      </c>
      <c r="BG7" s="30">
        <v>3020.3</v>
      </c>
      <c r="BH7" s="30">
        <v>3522.0601000000001</v>
      </c>
      <c r="BI7" s="30">
        <v>2993.78</v>
      </c>
      <c r="BJ7" s="30">
        <v>3312.27</v>
      </c>
      <c r="BK7" s="30">
        <v>2972.8899000000001</v>
      </c>
      <c r="BL7" s="30">
        <v>3071.23</v>
      </c>
      <c r="BM7" s="30">
        <v>3118.8101000000001</v>
      </c>
      <c r="BN7" s="30">
        <v>3301.8998999999999</v>
      </c>
      <c r="BO7" s="30">
        <v>2759.6298999999999</v>
      </c>
      <c r="BQ7" s="60">
        <f t="shared" si="0"/>
        <v>3316.7096060000003</v>
      </c>
      <c r="BR7" s="30">
        <f t="shared" si="1"/>
        <v>829.17740150000009</v>
      </c>
      <c r="BW7" s="32"/>
      <c r="EO7" s="32"/>
    </row>
    <row r="8" spans="1:145" x14ac:dyDescent="0.25">
      <c r="A8" s="14" t="s">
        <v>6</v>
      </c>
      <c r="B8" s="30">
        <v>14782.79</v>
      </c>
      <c r="C8" s="30">
        <v>14723.72</v>
      </c>
      <c r="D8" s="30">
        <v>14425.44</v>
      </c>
      <c r="E8" s="30">
        <v>13835.82</v>
      </c>
      <c r="F8" s="30">
        <v>15745.37</v>
      </c>
      <c r="G8" s="30">
        <v>15163.63</v>
      </c>
      <c r="H8" s="30">
        <v>16198.5</v>
      </c>
      <c r="I8" s="30">
        <v>15840.84</v>
      </c>
      <c r="J8" s="30">
        <v>17435.789000000001</v>
      </c>
      <c r="K8" s="30">
        <v>14791.17</v>
      </c>
      <c r="L8" s="30">
        <v>15112.23</v>
      </c>
      <c r="M8" s="30">
        <v>14777.4</v>
      </c>
      <c r="N8" s="30">
        <v>14825.39</v>
      </c>
      <c r="O8" s="30">
        <v>13917.59</v>
      </c>
      <c r="P8" s="30">
        <v>17206.618999999999</v>
      </c>
      <c r="Q8" s="30">
        <v>17261.91</v>
      </c>
      <c r="R8" s="30">
        <v>16090.92</v>
      </c>
      <c r="S8" s="30">
        <v>16498.07</v>
      </c>
      <c r="T8" s="30">
        <v>14750.83</v>
      </c>
      <c r="U8" s="30">
        <v>15591.98</v>
      </c>
      <c r="V8" s="30">
        <v>16472.330000000002</v>
      </c>
      <c r="W8" s="30">
        <v>16614.311000000002</v>
      </c>
      <c r="X8" s="30">
        <v>16797.859</v>
      </c>
      <c r="Y8" s="30">
        <v>16630.52</v>
      </c>
      <c r="Z8" s="30">
        <v>16440.960999999999</v>
      </c>
      <c r="AA8" s="30">
        <v>17768.960999999999</v>
      </c>
      <c r="AB8" s="30">
        <v>16541.368999999999</v>
      </c>
      <c r="AC8" s="30">
        <v>16544.580000000002</v>
      </c>
      <c r="AD8" s="30">
        <v>16870.169999999998</v>
      </c>
      <c r="AE8" s="30">
        <v>15416.04</v>
      </c>
      <c r="AF8" s="30">
        <v>17300.618999999999</v>
      </c>
      <c r="AG8" s="30">
        <v>17267.188999999998</v>
      </c>
      <c r="AH8" s="30">
        <v>18547.43</v>
      </c>
      <c r="AI8" s="30">
        <v>16872.07</v>
      </c>
      <c r="AJ8" s="30">
        <v>16937.16</v>
      </c>
      <c r="AK8" s="30">
        <v>16903.039000000001</v>
      </c>
      <c r="AL8" s="30">
        <v>17917.278999999999</v>
      </c>
      <c r="AM8" s="30">
        <v>17668.210999999999</v>
      </c>
      <c r="AN8" s="30">
        <v>17334.169999999998</v>
      </c>
      <c r="AO8" s="30">
        <v>17509.240000000002</v>
      </c>
      <c r="AP8" s="30">
        <v>16639.91</v>
      </c>
      <c r="AQ8" s="30">
        <v>17003.330000000002</v>
      </c>
      <c r="AR8" s="30">
        <v>16748.41</v>
      </c>
      <c r="AS8" s="30">
        <v>18470.688999999998</v>
      </c>
      <c r="AT8" s="30">
        <v>16853.16</v>
      </c>
      <c r="AU8" s="30">
        <v>17613.830000000002</v>
      </c>
      <c r="AV8" s="30">
        <v>16211.38</v>
      </c>
      <c r="AW8" s="30">
        <v>16869.84</v>
      </c>
      <c r="AX8" s="30">
        <v>18452.84</v>
      </c>
      <c r="AY8" s="30">
        <v>16879.210999999999</v>
      </c>
      <c r="AZ8" s="30">
        <v>16766.811000000002</v>
      </c>
      <c r="BA8" s="30">
        <v>18084.688999999998</v>
      </c>
      <c r="BB8" s="30">
        <v>15927.79</v>
      </c>
      <c r="BC8" s="30">
        <v>18184.460999999999</v>
      </c>
      <c r="BD8" s="30">
        <v>16067.09</v>
      </c>
      <c r="BE8" s="30">
        <v>19241.82</v>
      </c>
      <c r="BF8" s="30">
        <v>18603.919999999998</v>
      </c>
      <c r="BG8" s="30">
        <v>19144.900000000001</v>
      </c>
      <c r="BH8" s="30">
        <v>18670.141</v>
      </c>
      <c r="BI8" s="30">
        <v>16849.509999999998</v>
      </c>
      <c r="BJ8" s="30">
        <v>16687.07</v>
      </c>
      <c r="BK8" s="30">
        <v>17672.349999999999</v>
      </c>
      <c r="BL8" s="30">
        <v>19326.789000000001</v>
      </c>
      <c r="BM8" s="30">
        <v>17094.419999999998</v>
      </c>
      <c r="BN8" s="30">
        <v>17961.641</v>
      </c>
      <c r="BO8" s="30">
        <v>17769.099999999999</v>
      </c>
      <c r="BQ8" s="60">
        <f t="shared" si="0"/>
        <v>17181.608199999995</v>
      </c>
      <c r="BR8" s="30">
        <f t="shared" si="1"/>
        <v>4295.4020499999988</v>
      </c>
      <c r="EO8" s="32"/>
    </row>
    <row r="9" spans="1:145" x14ac:dyDescent="0.25">
      <c r="A9" s="14" t="s">
        <v>7</v>
      </c>
      <c r="B9" s="30">
        <v>13176.01</v>
      </c>
      <c r="C9" s="30">
        <v>13259.39</v>
      </c>
      <c r="D9" s="30">
        <v>13207.56</v>
      </c>
      <c r="E9" s="30">
        <v>12481.09</v>
      </c>
      <c r="F9" s="30">
        <v>12705.05</v>
      </c>
      <c r="G9" s="30">
        <v>13767.09</v>
      </c>
      <c r="H9" s="30">
        <v>13829.19</v>
      </c>
      <c r="I9" s="30">
        <v>12081.68</v>
      </c>
      <c r="J9" s="30">
        <v>14008.59</v>
      </c>
      <c r="K9" s="30">
        <v>13960.93</v>
      </c>
      <c r="L9" s="30">
        <v>14621.49</v>
      </c>
      <c r="M9" s="30">
        <v>14133.93</v>
      </c>
      <c r="N9" s="30">
        <v>12331.25</v>
      </c>
      <c r="O9" s="30">
        <v>13137.68</v>
      </c>
      <c r="P9" s="30">
        <v>12465.31</v>
      </c>
      <c r="Q9" s="30">
        <v>11991.49</v>
      </c>
      <c r="R9" s="30">
        <v>13683.68</v>
      </c>
      <c r="S9" s="30">
        <v>13813.62</v>
      </c>
      <c r="T9" s="30">
        <v>11331.54</v>
      </c>
      <c r="U9" s="30">
        <v>14145.52</v>
      </c>
      <c r="V9" s="30">
        <v>13995.13</v>
      </c>
      <c r="W9" s="30">
        <v>14413.54</v>
      </c>
      <c r="X9" s="30">
        <v>12945.17</v>
      </c>
      <c r="Y9" s="30">
        <v>14432.41</v>
      </c>
      <c r="Z9" s="30">
        <v>16220.8</v>
      </c>
      <c r="AA9" s="30">
        <v>16085.13</v>
      </c>
      <c r="AB9" s="30">
        <v>15640.85</v>
      </c>
      <c r="AC9" s="30">
        <v>15925.53</v>
      </c>
      <c r="AD9" s="30">
        <v>15695.68</v>
      </c>
      <c r="AE9" s="30">
        <v>15255.75</v>
      </c>
      <c r="AF9" s="30">
        <v>14683.39</v>
      </c>
      <c r="AG9" s="30">
        <v>14716.87</v>
      </c>
      <c r="AH9" s="30">
        <v>15358.36</v>
      </c>
      <c r="AI9" s="30">
        <v>14836.11</v>
      </c>
      <c r="AJ9" s="30">
        <v>16217.64</v>
      </c>
      <c r="AK9" s="30">
        <v>15200.45</v>
      </c>
      <c r="AL9" s="30">
        <v>16255.81</v>
      </c>
      <c r="AM9" s="30">
        <v>15508.35</v>
      </c>
      <c r="AN9" s="30">
        <v>15735.51</v>
      </c>
      <c r="AO9" s="30">
        <v>15440.5</v>
      </c>
      <c r="AP9" s="30">
        <v>15364.11</v>
      </c>
      <c r="AQ9" s="30">
        <v>15512.17</v>
      </c>
      <c r="AR9" s="30">
        <v>15970.57</v>
      </c>
      <c r="AS9" s="30">
        <v>15978.69</v>
      </c>
      <c r="AT9" s="30">
        <v>17752.849999999999</v>
      </c>
      <c r="AU9" s="30">
        <v>16572.778999999999</v>
      </c>
      <c r="AV9" s="30">
        <v>15576.77</v>
      </c>
      <c r="AW9" s="30">
        <v>13773.95</v>
      </c>
      <c r="AX9" s="30">
        <v>14045.4</v>
      </c>
      <c r="AY9" s="30">
        <v>15255.18</v>
      </c>
      <c r="AZ9" s="30">
        <v>13618.8</v>
      </c>
      <c r="BA9" s="30">
        <v>13178.15</v>
      </c>
      <c r="BB9" s="30">
        <v>14507.54</v>
      </c>
      <c r="BC9" s="30">
        <v>12947.57</v>
      </c>
      <c r="BD9" s="30">
        <v>13804.29</v>
      </c>
      <c r="BE9" s="30">
        <v>14110.92</v>
      </c>
      <c r="BF9" s="30">
        <v>13898.58</v>
      </c>
      <c r="BG9" s="30">
        <v>13569.89</v>
      </c>
      <c r="BH9" s="30">
        <v>13557.63</v>
      </c>
      <c r="BI9" s="30">
        <v>14112.68</v>
      </c>
      <c r="BJ9" s="30">
        <v>14057.11</v>
      </c>
      <c r="BK9" s="30">
        <v>13348.14</v>
      </c>
      <c r="BL9" s="30">
        <v>11729.78</v>
      </c>
      <c r="BM9" s="30">
        <v>15291.71</v>
      </c>
      <c r="BN9" s="30">
        <v>13632.93</v>
      </c>
      <c r="BO9" s="30">
        <v>13289.03</v>
      </c>
      <c r="BQ9" s="60">
        <f t="shared" si="0"/>
        <v>14639.891180000002</v>
      </c>
      <c r="BR9" s="30">
        <f t="shared" si="1"/>
        <v>3659.9727950000006</v>
      </c>
      <c r="CY9" s="32"/>
      <c r="DE9" s="32"/>
    </row>
    <row r="10" spans="1:145" x14ac:dyDescent="0.25">
      <c r="A10" s="14" t="s">
        <v>8</v>
      </c>
      <c r="B10" s="30">
        <v>613.85999000000004</v>
      </c>
      <c r="C10" s="30">
        <v>606.07001000000002</v>
      </c>
      <c r="D10" s="30">
        <v>460.54001</v>
      </c>
      <c r="E10" s="30">
        <v>455.78</v>
      </c>
      <c r="F10" s="30">
        <v>461.19</v>
      </c>
      <c r="G10" s="30">
        <v>509.60001</v>
      </c>
      <c r="H10" s="30">
        <v>588.59997999999996</v>
      </c>
      <c r="I10" s="30">
        <v>636.29998999999998</v>
      </c>
      <c r="J10" s="30">
        <v>607</v>
      </c>
      <c r="K10" s="30">
        <v>510.5</v>
      </c>
      <c r="L10" s="30">
        <v>456</v>
      </c>
      <c r="M10" s="30">
        <v>540.69000000000005</v>
      </c>
      <c r="N10" s="30">
        <v>648.53003000000001</v>
      </c>
      <c r="O10" s="30">
        <v>715.40002000000004</v>
      </c>
      <c r="P10" s="30">
        <v>692.88</v>
      </c>
      <c r="Q10" s="30">
        <v>735.42998999999998</v>
      </c>
      <c r="R10" s="30">
        <v>677.90997000000004</v>
      </c>
      <c r="S10" s="30">
        <v>627.80999999999995</v>
      </c>
      <c r="T10" s="30">
        <v>531.33001999999999</v>
      </c>
      <c r="U10" s="30">
        <v>548.03998000000001</v>
      </c>
      <c r="V10" s="30">
        <v>740.71001999999999</v>
      </c>
      <c r="W10" s="30">
        <v>704.56</v>
      </c>
      <c r="X10" s="30">
        <v>648</v>
      </c>
      <c r="Y10" s="30">
        <v>722.21001999999999</v>
      </c>
      <c r="Z10" s="30">
        <v>734.04998999999998</v>
      </c>
      <c r="AA10" s="30">
        <v>496.60998999999998</v>
      </c>
      <c r="AB10" s="30">
        <v>846.84997999999996</v>
      </c>
      <c r="AC10" s="30">
        <v>832.76000999999997</v>
      </c>
      <c r="AD10" s="30">
        <v>629.97997999999995</v>
      </c>
      <c r="AE10" s="30">
        <v>657.03998000000001</v>
      </c>
      <c r="AF10" s="30">
        <v>778.67998999999998</v>
      </c>
      <c r="AG10" s="30">
        <v>636.53998000000001</v>
      </c>
      <c r="AH10" s="30">
        <v>603.32001000000002</v>
      </c>
      <c r="AI10" s="30">
        <v>632.03003000000001</v>
      </c>
      <c r="AJ10" s="30">
        <v>587.82001000000002</v>
      </c>
      <c r="AK10" s="30">
        <v>618.67998999999998</v>
      </c>
      <c r="AL10" s="30">
        <v>653.38</v>
      </c>
      <c r="AM10" s="30">
        <v>549.41998000000001</v>
      </c>
      <c r="AN10" s="30">
        <v>518.27002000000005</v>
      </c>
      <c r="AO10" s="30">
        <v>493.23000999999999</v>
      </c>
      <c r="AP10" s="30">
        <v>557.44000000000005</v>
      </c>
      <c r="AQ10" s="30">
        <v>782.07001000000002</v>
      </c>
      <c r="AR10" s="30">
        <v>483.19</v>
      </c>
      <c r="AS10" s="30">
        <v>571.03003000000001</v>
      </c>
      <c r="AT10" s="30">
        <v>746.96996999999999</v>
      </c>
      <c r="AU10" s="30">
        <v>616.39000999999996</v>
      </c>
      <c r="AV10" s="30">
        <v>667.92998999999998</v>
      </c>
      <c r="AW10" s="30">
        <v>665.56</v>
      </c>
      <c r="AX10" s="30">
        <v>610.82001000000002</v>
      </c>
      <c r="AY10" s="30">
        <v>693.37</v>
      </c>
      <c r="AZ10" s="30">
        <v>523.41998000000001</v>
      </c>
      <c r="BA10" s="30">
        <v>527.03998000000001</v>
      </c>
      <c r="BB10" s="30">
        <v>660.53003000000001</v>
      </c>
      <c r="BC10" s="30">
        <v>622.44000000000005</v>
      </c>
      <c r="BD10" s="30">
        <v>575.57001000000002</v>
      </c>
      <c r="BE10" s="30">
        <v>626.21001999999999</v>
      </c>
      <c r="BF10" s="30">
        <v>647.65997000000004</v>
      </c>
      <c r="BG10" s="30">
        <v>470.54998999999998</v>
      </c>
      <c r="BH10" s="30">
        <v>552.03998000000001</v>
      </c>
      <c r="BI10" s="30">
        <v>688.71001999999999</v>
      </c>
      <c r="BJ10" s="30">
        <v>519.76000999999997</v>
      </c>
      <c r="BK10" s="30">
        <v>576.34997999999996</v>
      </c>
      <c r="BL10" s="30">
        <v>542.54998999999998</v>
      </c>
      <c r="BM10" s="30">
        <v>684.84997999999996</v>
      </c>
      <c r="BN10" s="30">
        <v>710.31</v>
      </c>
      <c r="BO10" s="30">
        <v>651.71996999999999</v>
      </c>
      <c r="BQ10" s="60">
        <f t="shared" si="0"/>
        <v>628.87419779999993</v>
      </c>
      <c r="BR10" s="30">
        <f t="shared" si="1"/>
        <v>157.21854944999998</v>
      </c>
    </row>
    <row r="11" spans="1:145" x14ac:dyDescent="0.25">
      <c r="A11" s="14" t="s">
        <v>9</v>
      </c>
      <c r="B11" s="30">
        <v>16508.311000000002</v>
      </c>
      <c r="C11" s="30">
        <v>15366.8</v>
      </c>
      <c r="D11" s="30">
        <v>16579.240000000002</v>
      </c>
      <c r="E11" s="30">
        <v>16099.19</v>
      </c>
      <c r="F11" s="30">
        <v>18049.400000000001</v>
      </c>
      <c r="G11" s="30">
        <v>17967.169999999998</v>
      </c>
      <c r="H11" s="30">
        <v>18633.289000000001</v>
      </c>
      <c r="I11" s="30">
        <v>18124.609</v>
      </c>
      <c r="J11" s="30">
        <v>20104</v>
      </c>
      <c r="K11" s="30">
        <v>16685.5</v>
      </c>
      <c r="L11" s="30">
        <v>17462.300999999999</v>
      </c>
      <c r="M11" s="30">
        <v>17964.631000000001</v>
      </c>
      <c r="N11" s="30">
        <v>18120.099999999999</v>
      </c>
      <c r="O11" s="30">
        <v>17410.960999999999</v>
      </c>
      <c r="P11" s="30">
        <v>18545.278999999999</v>
      </c>
      <c r="Q11" s="30">
        <v>20819.188999999998</v>
      </c>
      <c r="R11" s="30">
        <v>19251.881000000001</v>
      </c>
      <c r="S11" s="30">
        <v>19738.73</v>
      </c>
      <c r="T11" s="30">
        <v>17595.359</v>
      </c>
      <c r="U11" s="30">
        <v>17294.330000000002</v>
      </c>
      <c r="V11" s="30">
        <v>19833.09</v>
      </c>
      <c r="W11" s="30">
        <v>20386.300999999999</v>
      </c>
      <c r="X11" s="30">
        <v>18919.990000000002</v>
      </c>
      <c r="Y11" s="30">
        <v>18363.550999999999</v>
      </c>
      <c r="Z11" s="30">
        <v>18343.949000000001</v>
      </c>
      <c r="AA11" s="30">
        <v>17895.949000000001</v>
      </c>
      <c r="AB11" s="30">
        <v>17477.300999999999</v>
      </c>
      <c r="AC11" s="30">
        <v>16117</v>
      </c>
      <c r="AD11" s="30">
        <v>19807.98</v>
      </c>
      <c r="AE11" s="30">
        <v>18007.66</v>
      </c>
      <c r="AF11" s="30">
        <v>19605.23</v>
      </c>
      <c r="AG11" s="30">
        <v>19054.699000000001</v>
      </c>
      <c r="AH11" s="30">
        <v>19959.881000000001</v>
      </c>
      <c r="AI11" s="30">
        <v>18133.859</v>
      </c>
      <c r="AJ11" s="30">
        <v>17724.349999999999</v>
      </c>
      <c r="AK11" s="30">
        <v>16281.58</v>
      </c>
      <c r="AL11" s="30">
        <v>18079.710999999999</v>
      </c>
      <c r="AM11" s="30">
        <v>20396.460999999999</v>
      </c>
      <c r="AN11" s="30">
        <v>18677.039000000001</v>
      </c>
      <c r="AO11" s="30">
        <v>20784.528999999999</v>
      </c>
      <c r="AP11" s="30">
        <v>18282.099999999999</v>
      </c>
      <c r="AQ11" s="30">
        <v>15764.36</v>
      </c>
      <c r="AR11" s="30">
        <v>16161.38</v>
      </c>
      <c r="AS11" s="30">
        <v>17951.278999999999</v>
      </c>
      <c r="AT11" s="30">
        <v>17955.449000000001</v>
      </c>
      <c r="AU11" s="30">
        <v>18541.759999999998</v>
      </c>
      <c r="AV11" s="30">
        <v>18275.41</v>
      </c>
      <c r="AW11" s="30">
        <v>17909.509999999998</v>
      </c>
      <c r="AX11" s="30">
        <v>19665.830000000002</v>
      </c>
      <c r="AY11" s="30">
        <v>18626.150000000001</v>
      </c>
      <c r="AZ11" s="30">
        <v>18063.199000000001</v>
      </c>
      <c r="BA11" s="30">
        <v>17085.02</v>
      </c>
      <c r="BB11" s="30">
        <v>16049.18</v>
      </c>
      <c r="BC11" s="30">
        <v>18263.830000000002</v>
      </c>
      <c r="BD11" s="30">
        <v>17258.59</v>
      </c>
      <c r="BE11" s="30">
        <v>18511.16</v>
      </c>
      <c r="BF11" s="30">
        <v>17767.141</v>
      </c>
      <c r="BG11" s="30">
        <v>18074.150000000001</v>
      </c>
      <c r="BH11" s="30">
        <v>17748.759999999998</v>
      </c>
      <c r="BI11" s="30">
        <v>16657.02</v>
      </c>
      <c r="BJ11" s="30">
        <v>15374.77</v>
      </c>
      <c r="BK11" s="30">
        <v>17348.259999999998</v>
      </c>
      <c r="BL11" s="30">
        <v>18064.881000000001</v>
      </c>
      <c r="BM11" s="30">
        <v>17231.688999999998</v>
      </c>
      <c r="BN11" s="30">
        <v>18037.66</v>
      </c>
      <c r="BO11" s="30">
        <v>17458.221000000001</v>
      </c>
      <c r="BQ11" s="60">
        <f t="shared" si="0"/>
        <v>18117.143380000001</v>
      </c>
      <c r="BR11" s="30">
        <f t="shared" si="1"/>
        <v>4529.2858450000003</v>
      </c>
      <c r="BW11" s="32"/>
    </row>
    <row r="12" spans="1:145" x14ac:dyDescent="0.25">
      <c r="A12" s="14" t="s">
        <v>10</v>
      </c>
      <c r="B12" s="30">
        <v>9957.4902000000002</v>
      </c>
      <c r="C12" s="30">
        <v>10378.15</v>
      </c>
      <c r="D12" s="30">
        <v>11145.01</v>
      </c>
      <c r="E12" s="30">
        <v>10385.89</v>
      </c>
      <c r="F12" s="30">
        <v>11844.74</v>
      </c>
      <c r="G12" s="30">
        <v>10846.06</v>
      </c>
      <c r="H12" s="30">
        <v>11571.44</v>
      </c>
      <c r="I12" s="30">
        <v>12213.92</v>
      </c>
      <c r="J12" s="30">
        <v>12559.65</v>
      </c>
      <c r="K12" s="30">
        <v>10562.89</v>
      </c>
      <c r="L12" s="30">
        <v>11130.37</v>
      </c>
      <c r="M12" s="30">
        <v>10070.530000000001</v>
      </c>
      <c r="N12" s="30">
        <v>10452.94</v>
      </c>
      <c r="O12" s="30">
        <v>9997.6903999999995</v>
      </c>
      <c r="P12" s="30">
        <v>12684.95</v>
      </c>
      <c r="Q12" s="30">
        <v>13278.62</v>
      </c>
      <c r="R12" s="30">
        <v>12016.29</v>
      </c>
      <c r="S12" s="30">
        <v>11658.08</v>
      </c>
      <c r="T12" s="30">
        <v>10703.04</v>
      </c>
      <c r="U12" s="30">
        <v>10552.55</v>
      </c>
      <c r="V12" s="30">
        <v>11874.37</v>
      </c>
      <c r="W12" s="30">
        <v>11166.82</v>
      </c>
      <c r="X12" s="30">
        <v>11457.25</v>
      </c>
      <c r="Y12" s="30">
        <v>11097.02</v>
      </c>
      <c r="Z12" s="30">
        <v>11258.06</v>
      </c>
      <c r="AA12" s="30">
        <v>11307.4</v>
      </c>
      <c r="AB12" s="30">
        <v>10001.700000000001</v>
      </c>
      <c r="AC12" s="30">
        <v>11024.93</v>
      </c>
      <c r="AD12" s="30">
        <v>11091.73</v>
      </c>
      <c r="AE12" s="30">
        <v>10358.540000000001</v>
      </c>
      <c r="AF12" s="30">
        <v>11251.1</v>
      </c>
      <c r="AG12" s="30">
        <v>11704.73</v>
      </c>
      <c r="AH12" s="30">
        <v>11378.86</v>
      </c>
      <c r="AI12" s="30">
        <v>10781.32</v>
      </c>
      <c r="AJ12" s="30">
        <v>10500.48</v>
      </c>
      <c r="AK12" s="30">
        <v>10502.31</v>
      </c>
      <c r="AL12" s="30">
        <v>10858.3</v>
      </c>
      <c r="AM12" s="30">
        <v>12569.43</v>
      </c>
      <c r="AN12" s="30">
        <v>11845.06</v>
      </c>
      <c r="AO12" s="30">
        <v>12365.51</v>
      </c>
      <c r="AP12" s="30">
        <v>9936.9696999999996</v>
      </c>
      <c r="AQ12" s="30">
        <v>10060.799999999999</v>
      </c>
      <c r="AR12" s="30">
        <v>9690.2695000000003</v>
      </c>
      <c r="AS12" s="30">
        <v>11649.58</v>
      </c>
      <c r="AT12" s="30">
        <v>10699.07</v>
      </c>
      <c r="AU12" s="30">
        <v>11151.31</v>
      </c>
      <c r="AV12" s="30">
        <v>9965.7304999999997</v>
      </c>
      <c r="AW12" s="30">
        <v>10333.44</v>
      </c>
      <c r="AX12" s="30">
        <v>12843.45</v>
      </c>
      <c r="AY12" s="30">
        <v>10666.73</v>
      </c>
      <c r="AZ12" s="30">
        <v>10241.94</v>
      </c>
      <c r="BA12" s="30">
        <v>9690.6504000000004</v>
      </c>
      <c r="BB12" s="30">
        <v>9172</v>
      </c>
      <c r="BC12" s="30">
        <v>10376.76</v>
      </c>
      <c r="BD12" s="30">
        <v>9357.5400000000009</v>
      </c>
      <c r="BE12" s="30">
        <v>10692.31</v>
      </c>
      <c r="BF12" s="30">
        <v>10639.59</v>
      </c>
      <c r="BG12" s="30">
        <v>10301.59</v>
      </c>
      <c r="BH12" s="30">
        <v>9989.4102000000003</v>
      </c>
      <c r="BI12" s="30">
        <v>9205.4599999999991</v>
      </c>
      <c r="BJ12" s="30">
        <v>10201.08</v>
      </c>
      <c r="BK12" s="30">
        <v>10288.92</v>
      </c>
      <c r="BL12" s="30">
        <v>12493.3</v>
      </c>
      <c r="BM12" s="30">
        <v>9143.7803000000004</v>
      </c>
      <c r="BN12" s="30">
        <v>10315.459999999999</v>
      </c>
      <c r="BO12" s="30">
        <v>11528.88</v>
      </c>
      <c r="BQ12" s="60">
        <f t="shared" si="0"/>
        <v>10799.218012000001</v>
      </c>
      <c r="BR12" s="30">
        <f t="shared" si="1"/>
        <v>2699.8045030000003</v>
      </c>
      <c r="CY12" s="32"/>
    </row>
    <row r="13" spans="1:145" x14ac:dyDescent="0.25">
      <c r="A13" s="14" t="s">
        <v>11</v>
      </c>
      <c r="B13" s="30">
        <v>329.79998999999998</v>
      </c>
      <c r="C13" s="30">
        <v>206.7</v>
      </c>
      <c r="D13" s="30">
        <v>114.04</v>
      </c>
      <c r="E13" s="30">
        <v>78.849997999999999</v>
      </c>
      <c r="F13" s="30">
        <v>123.22</v>
      </c>
      <c r="G13" s="30">
        <v>420.42998999999998</v>
      </c>
      <c r="H13" s="30">
        <v>431.12</v>
      </c>
      <c r="I13" s="30">
        <v>351.35001</v>
      </c>
      <c r="J13" s="30">
        <v>401.29998999999998</v>
      </c>
      <c r="K13" s="30">
        <v>211.96001000000001</v>
      </c>
      <c r="L13" s="30">
        <v>119.4</v>
      </c>
      <c r="M13" s="30">
        <v>118.71</v>
      </c>
      <c r="N13" s="30">
        <v>105.63</v>
      </c>
      <c r="O13" s="30">
        <v>107.88</v>
      </c>
      <c r="P13" s="30">
        <v>101.68</v>
      </c>
      <c r="Q13" s="30">
        <v>27.459999</v>
      </c>
      <c r="R13" s="30">
        <v>28.190000999999999</v>
      </c>
      <c r="S13" s="30">
        <v>23.33</v>
      </c>
      <c r="T13" s="30">
        <v>87.209998999999996</v>
      </c>
      <c r="U13" s="30">
        <v>253.47</v>
      </c>
      <c r="V13" s="30">
        <v>320.32999000000001</v>
      </c>
      <c r="W13" s="30">
        <v>414.39999</v>
      </c>
      <c r="X13" s="30">
        <v>371.44</v>
      </c>
      <c r="Y13" s="30">
        <v>358.73998999999998</v>
      </c>
      <c r="Z13" s="30">
        <v>361.54001</v>
      </c>
      <c r="AA13" s="30">
        <v>238.32001</v>
      </c>
      <c r="AB13" s="30">
        <v>317.22000000000003</v>
      </c>
      <c r="AC13" s="30">
        <v>373.57001000000002</v>
      </c>
      <c r="AD13" s="30">
        <v>414.73000999999999</v>
      </c>
      <c r="AE13" s="30">
        <v>584.15997000000004</v>
      </c>
      <c r="AF13" s="30">
        <v>418.75</v>
      </c>
      <c r="AG13" s="30">
        <v>306.04998999999998</v>
      </c>
      <c r="AH13" s="30">
        <v>350.91</v>
      </c>
      <c r="AI13" s="30">
        <v>463.16</v>
      </c>
      <c r="AJ13" s="30">
        <v>408.34</v>
      </c>
      <c r="AK13" s="30">
        <v>406.32999000000001</v>
      </c>
      <c r="AL13" s="30">
        <v>423.48000999999999</v>
      </c>
      <c r="AM13" s="30">
        <v>377.45999</v>
      </c>
      <c r="AN13" s="30">
        <v>440.98998999999998</v>
      </c>
      <c r="AO13" s="30">
        <v>378.73998999999998</v>
      </c>
      <c r="AP13" s="30">
        <v>302.67000999999999</v>
      </c>
      <c r="AQ13" s="30">
        <v>544.32001000000002</v>
      </c>
      <c r="AR13" s="30">
        <v>230.12</v>
      </c>
      <c r="AS13" s="30">
        <v>306.95001000000002</v>
      </c>
      <c r="AT13" s="30">
        <v>435.59</v>
      </c>
      <c r="AU13" s="30">
        <v>338.38</v>
      </c>
      <c r="AV13" s="30">
        <v>476.85001</v>
      </c>
      <c r="AW13" s="30">
        <v>416.57999000000001</v>
      </c>
      <c r="AX13" s="30">
        <v>406.23000999999999</v>
      </c>
      <c r="AY13" s="30">
        <v>422.60998999999998</v>
      </c>
      <c r="AZ13" s="30">
        <v>379.75</v>
      </c>
      <c r="BA13" s="30">
        <v>370.53</v>
      </c>
      <c r="BB13" s="30">
        <v>380.64001000000002</v>
      </c>
      <c r="BC13" s="30">
        <v>388.78</v>
      </c>
      <c r="BD13" s="30">
        <v>316.25</v>
      </c>
      <c r="BE13" s="30">
        <v>314.54998999999998</v>
      </c>
      <c r="BF13" s="30">
        <v>297.33999999999997</v>
      </c>
      <c r="BG13" s="30">
        <v>179.09</v>
      </c>
      <c r="BH13" s="30">
        <v>231.92</v>
      </c>
      <c r="BI13" s="30">
        <v>324.17998999999998</v>
      </c>
      <c r="BJ13" s="30">
        <v>286.20001000000002</v>
      </c>
      <c r="BK13" s="30">
        <v>150.22</v>
      </c>
      <c r="BL13" s="30">
        <v>220.92</v>
      </c>
      <c r="BM13" s="30">
        <v>317.85998999999998</v>
      </c>
      <c r="BN13" s="30">
        <v>246.7</v>
      </c>
      <c r="BO13" s="30">
        <v>206.22</v>
      </c>
      <c r="BQ13" s="60">
        <f t="shared" si="0"/>
        <v>332.24619920000004</v>
      </c>
      <c r="BR13" s="30">
        <f t="shared" si="1"/>
        <v>83.061549800000009</v>
      </c>
      <c r="DL13" s="32"/>
    </row>
    <row r="14" spans="1:145" x14ac:dyDescent="0.25">
      <c r="A14" s="14" t="s">
        <v>12</v>
      </c>
      <c r="B14" s="30">
        <v>8304.7099999999991</v>
      </c>
      <c r="C14" s="30">
        <v>8120.5298000000003</v>
      </c>
      <c r="D14" s="30">
        <v>7553.4102000000003</v>
      </c>
      <c r="E14" s="30">
        <v>8202.4297000000006</v>
      </c>
      <c r="F14" s="30">
        <v>7744.9102000000003</v>
      </c>
      <c r="G14" s="30">
        <v>7540.4399000000003</v>
      </c>
      <c r="H14" s="30">
        <v>8495.7597999999998</v>
      </c>
      <c r="I14" s="30">
        <v>8543.6396000000004</v>
      </c>
      <c r="J14" s="30">
        <v>8638.7998000000007</v>
      </c>
      <c r="K14" s="30">
        <v>7842.4399000000003</v>
      </c>
      <c r="L14" s="30">
        <v>7164.0298000000003</v>
      </c>
      <c r="M14" s="30">
        <v>7362.6899000000003</v>
      </c>
      <c r="N14" s="30">
        <v>7433.9198999999999</v>
      </c>
      <c r="O14" s="30">
        <v>7348.7201999999997</v>
      </c>
      <c r="P14" s="30">
        <v>8230.3495999999996</v>
      </c>
      <c r="Q14" s="30">
        <v>7320.9198999999999</v>
      </c>
      <c r="R14" s="30">
        <v>7727.1698999999999</v>
      </c>
      <c r="S14" s="30">
        <v>7796.7597999999998</v>
      </c>
      <c r="T14" s="30">
        <v>7678.7798000000003</v>
      </c>
      <c r="U14" s="30">
        <v>7318.2201999999997</v>
      </c>
      <c r="V14" s="30">
        <v>7753.2201999999997</v>
      </c>
      <c r="W14" s="30">
        <v>7483.8301000000001</v>
      </c>
      <c r="X14" s="30">
        <v>8002.0298000000003</v>
      </c>
      <c r="Y14" s="30">
        <v>8057.9198999999999</v>
      </c>
      <c r="Z14" s="30">
        <v>7106.1801999999998</v>
      </c>
      <c r="AA14" s="30">
        <v>7110.7402000000002</v>
      </c>
      <c r="AB14" s="30">
        <v>7886.4902000000002</v>
      </c>
      <c r="AC14" s="30">
        <v>7413.29</v>
      </c>
      <c r="AD14" s="30">
        <v>7703.27</v>
      </c>
      <c r="AE14" s="30">
        <v>7105.3500999999997</v>
      </c>
      <c r="AF14" s="30">
        <v>7577.5</v>
      </c>
      <c r="AG14" s="30">
        <v>7063.3999000000003</v>
      </c>
      <c r="AH14" s="30">
        <v>7329.2597999999998</v>
      </c>
      <c r="AI14" s="30">
        <v>7558</v>
      </c>
      <c r="AJ14" s="30">
        <v>7055.3599000000004</v>
      </c>
      <c r="AK14" s="30">
        <v>6782.21</v>
      </c>
      <c r="AL14" s="30">
        <v>7006.3100999999997</v>
      </c>
      <c r="AM14" s="30">
        <v>7237.8999000000003</v>
      </c>
      <c r="AN14" s="30">
        <v>7516.71</v>
      </c>
      <c r="AO14" s="30">
        <v>7213.0097999999998</v>
      </c>
      <c r="AP14" s="30">
        <v>7142.2798000000003</v>
      </c>
      <c r="AQ14" s="30">
        <v>7503.2002000000002</v>
      </c>
      <c r="AR14" s="30">
        <v>7286.2798000000003</v>
      </c>
      <c r="AS14" s="30">
        <v>7018.29</v>
      </c>
      <c r="AT14" s="30">
        <v>7571.6899000000003</v>
      </c>
      <c r="AU14" s="30">
        <v>7325.1000999999997</v>
      </c>
      <c r="AV14" s="30">
        <v>7023.9102000000003</v>
      </c>
      <c r="AW14" s="30">
        <v>6925.1400999999996</v>
      </c>
      <c r="AX14" s="30">
        <v>7596.7997999999998</v>
      </c>
      <c r="AY14" s="30">
        <v>7005.1201000000001</v>
      </c>
      <c r="AZ14" s="30">
        <v>6733.3798999999999</v>
      </c>
      <c r="BA14" s="30">
        <v>8017.5</v>
      </c>
      <c r="BB14" s="30">
        <v>8228.5195000000003</v>
      </c>
      <c r="BC14" s="30">
        <v>7740.7201999999997</v>
      </c>
      <c r="BD14" s="30">
        <v>7651.48</v>
      </c>
      <c r="BE14" s="30">
        <v>7752.8798999999999</v>
      </c>
      <c r="BF14" s="30">
        <v>7872.6099000000004</v>
      </c>
      <c r="BG14" s="30">
        <v>8072.4502000000002</v>
      </c>
      <c r="BH14" s="30">
        <v>9690.4403999999995</v>
      </c>
      <c r="BI14" s="30">
        <v>9434.6201000000001</v>
      </c>
      <c r="BJ14" s="30">
        <v>10594.16</v>
      </c>
      <c r="BK14" s="30">
        <v>10211.629999999999</v>
      </c>
      <c r="BL14" s="30">
        <v>8946.6103999999996</v>
      </c>
      <c r="BM14" s="30">
        <v>8083.3999000000003</v>
      </c>
      <c r="BN14" s="30">
        <v>6516.8798999999999</v>
      </c>
      <c r="BO14" s="30">
        <v>6862.2997999999998</v>
      </c>
      <c r="BQ14" s="60">
        <f t="shared" si="0"/>
        <v>7665.8059979999989</v>
      </c>
      <c r="BR14" s="30">
        <f t="shared" si="1"/>
        <v>1916.4514994999997</v>
      </c>
    </row>
    <row r="15" spans="1:145" x14ac:dyDescent="0.25">
      <c r="A15" s="14" t="s">
        <v>152</v>
      </c>
      <c r="B15" s="30">
        <v>8491.8701000000001</v>
      </c>
      <c r="C15" s="30">
        <v>8345.5</v>
      </c>
      <c r="D15" s="30">
        <v>7892.6801999999998</v>
      </c>
      <c r="E15" s="30">
        <v>7502.6201000000001</v>
      </c>
      <c r="F15" s="30">
        <v>8637.8096000000005</v>
      </c>
      <c r="G15" s="30">
        <v>9192.5</v>
      </c>
      <c r="H15" s="30">
        <v>9524.9004000000004</v>
      </c>
      <c r="I15" s="30">
        <v>8817.1103999999996</v>
      </c>
      <c r="J15" s="30">
        <v>10639.6</v>
      </c>
      <c r="K15" s="30">
        <v>8922.0097999999998</v>
      </c>
      <c r="L15" s="30">
        <v>8886.8603999999996</v>
      </c>
      <c r="M15" s="30">
        <v>9057.4403999999995</v>
      </c>
      <c r="N15" s="30">
        <v>8286.3300999999992</v>
      </c>
      <c r="O15" s="30">
        <v>8567.8495999999996</v>
      </c>
      <c r="P15" s="30">
        <v>9827.0498000000007</v>
      </c>
      <c r="Q15" s="30">
        <v>10023.69</v>
      </c>
      <c r="R15" s="30">
        <v>9457.5897999999997</v>
      </c>
      <c r="S15" s="30">
        <v>9605.9599999999991</v>
      </c>
      <c r="T15" s="30">
        <v>8904.2998000000007</v>
      </c>
      <c r="U15" s="30">
        <v>9609.5995999999996</v>
      </c>
      <c r="V15" s="30">
        <v>9640.2998000000007</v>
      </c>
      <c r="W15" s="30">
        <v>9506.8202999999994</v>
      </c>
      <c r="X15" s="30">
        <v>9896.0596000000005</v>
      </c>
      <c r="Y15" s="30">
        <v>9984.9004000000004</v>
      </c>
      <c r="Z15" s="30">
        <v>9638.0995999999996</v>
      </c>
      <c r="AA15" s="30">
        <v>10877.51</v>
      </c>
      <c r="AB15" s="30">
        <v>10163.379999999999</v>
      </c>
      <c r="AC15" s="30">
        <v>10223.709999999999</v>
      </c>
      <c r="AD15" s="30">
        <v>10166.530000000001</v>
      </c>
      <c r="AE15" s="30">
        <v>9038.2304999999997</v>
      </c>
      <c r="AF15" s="30">
        <v>10553.72</v>
      </c>
      <c r="AG15" s="30">
        <v>9878.9804999999997</v>
      </c>
      <c r="AH15" s="30">
        <v>11177.97</v>
      </c>
      <c r="AI15" s="30">
        <v>10427.950000000001</v>
      </c>
      <c r="AJ15" s="30">
        <v>10070.040000000001</v>
      </c>
      <c r="AK15" s="30">
        <v>10252.52</v>
      </c>
      <c r="AL15" s="30">
        <v>10263.65</v>
      </c>
      <c r="AM15" s="30">
        <v>10516.89</v>
      </c>
      <c r="AN15" s="30">
        <v>10012.52</v>
      </c>
      <c r="AO15" s="30">
        <v>10332.98</v>
      </c>
      <c r="AP15" s="30">
        <v>10197.969999999999</v>
      </c>
      <c r="AQ15" s="30">
        <v>10009.790000000001</v>
      </c>
      <c r="AR15" s="30">
        <v>9614.1903999999995</v>
      </c>
      <c r="AS15" s="30">
        <v>11344.27</v>
      </c>
      <c r="AT15" s="30">
        <v>10059.23</v>
      </c>
      <c r="AU15" s="30">
        <v>10419.33</v>
      </c>
      <c r="AV15" s="30">
        <v>9297.5400000000009</v>
      </c>
      <c r="AW15" s="30">
        <v>10338.5</v>
      </c>
      <c r="AX15" s="30">
        <v>11115.78</v>
      </c>
      <c r="AY15" s="30">
        <v>10880.91</v>
      </c>
      <c r="AZ15" s="30">
        <v>10735.41</v>
      </c>
      <c r="BA15" s="30">
        <v>10206.030000000001</v>
      </c>
      <c r="BB15" s="30">
        <v>9138.25</v>
      </c>
      <c r="BC15" s="30">
        <v>10311.85</v>
      </c>
      <c r="BD15" s="30">
        <v>8701.0195000000003</v>
      </c>
      <c r="BE15" s="30">
        <v>10851.58</v>
      </c>
      <c r="BF15" s="30">
        <v>10008.280000000001</v>
      </c>
      <c r="BG15" s="30">
        <v>11345.93</v>
      </c>
      <c r="BH15" s="30">
        <v>10362.719999999999</v>
      </c>
      <c r="BI15" s="30">
        <v>9478.8603999999996</v>
      </c>
      <c r="BJ15" s="30">
        <v>9142.1602000000003</v>
      </c>
      <c r="BK15" s="30">
        <v>9704.9403999999995</v>
      </c>
      <c r="BL15" s="30">
        <v>10518.92</v>
      </c>
      <c r="BM15" s="30">
        <v>10161.1</v>
      </c>
      <c r="BN15" s="30">
        <v>10137.94</v>
      </c>
      <c r="BO15" s="30">
        <v>9307.7099999999991</v>
      </c>
      <c r="BQ15" s="60">
        <f t="shared" si="0"/>
        <v>10071.808416</v>
      </c>
      <c r="BR15" s="30">
        <f t="shared" si="1"/>
        <v>2517.952104</v>
      </c>
    </row>
    <row r="16" spans="1:145" x14ac:dyDescent="0.25">
      <c r="A16" s="14" t="s">
        <v>14</v>
      </c>
      <c r="B16" s="30">
        <v>3895.8301000000001</v>
      </c>
      <c r="C16" s="30">
        <v>3532.1698999999999</v>
      </c>
      <c r="D16" s="30">
        <v>3457.6201000000001</v>
      </c>
      <c r="E16" s="30">
        <v>2969.22</v>
      </c>
      <c r="F16" s="30">
        <v>3447.4099000000001</v>
      </c>
      <c r="G16" s="30">
        <v>3212.8998999999999</v>
      </c>
      <c r="H16" s="30">
        <v>3602.5700999999999</v>
      </c>
      <c r="I16" s="30">
        <v>3140.6599000000001</v>
      </c>
      <c r="J16" s="30">
        <v>2812.5601000000001</v>
      </c>
      <c r="K16" s="30">
        <v>2181.1698999999999</v>
      </c>
      <c r="L16" s="30">
        <v>2623.6898999999999</v>
      </c>
      <c r="M16" s="30">
        <v>2681.6599000000001</v>
      </c>
      <c r="N16" s="30">
        <v>2832.0601000000001</v>
      </c>
      <c r="O16" s="30">
        <v>2797.9198999999999</v>
      </c>
      <c r="P16" s="30">
        <v>3365.8501000000001</v>
      </c>
      <c r="Q16" s="30">
        <v>3311.8101000000001</v>
      </c>
      <c r="R16" s="30">
        <v>3367.75</v>
      </c>
      <c r="S16" s="30">
        <v>3477.79</v>
      </c>
      <c r="T16" s="30">
        <v>2957.95</v>
      </c>
      <c r="U16" s="30">
        <v>3002.05</v>
      </c>
      <c r="V16" s="30">
        <v>3229.4198999999999</v>
      </c>
      <c r="W16" s="30">
        <v>2726.23</v>
      </c>
      <c r="X16" s="30">
        <v>3143.03</v>
      </c>
      <c r="Y16" s="30">
        <v>3209.6599000000001</v>
      </c>
      <c r="Z16" s="30">
        <v>3717.03</v>
      </c>
      <c r="AA16" s="30">
        <v>3172.24</v>
      </c>
      <c r="AB16" s="30">
        <v>3251.6698999999999</v>
      </c>
      <c r="AC16" s="30">
        <v>3247.3501000000001</v>
      </c>
      <c r="AD16" s="30">
        <v>3524.96</v>
      </c>
      <c r="AE16" s="30">
        <v>3275.8301000000001</v>
      </c>
      <c r="AF16" s="30">
        <v>3794.9299000000001</v>
      </c>
      <c r="AG16" s="30">
        <v>3165.01</v>
      </c>
      <c r="AH16" s="30">
        <v>4220.4701999999997</v>
      </c>
      <c r="AI16" s="30">
        <v>4884.2299999999996</v>
      </c>
      <c r="AJ16" s="30">
        <v>3573.4398999999999</v>
      </c>
      <c r="AK16" s="30">
        <v>3279.74</v>
      </c>
      <c r="AL16" s="30">
        <v>3381.54</v>
      </c>
      <c r="AM16" s="30">
        <v>3442.6399000000001</v>
      </c>
      <c r="AN16" s="30">
        <v>3227.73</v>
      </c>
      <c r="AO16" s="30">
        <v>3241.77</v>
      </c>
      <c r="AP16" s="30">
        <v>3264.3600999999999</v>
      </c>
      <c r="AQ16" s="30">
        <v>3061.28</v>
      </c>
      <c r="AR16" s="30">
        <v>2945.47</v>
      </c>
      <c r="AS16" s="30">
        <v>3293.6599000000001</v>
      </c>
      <c r="AT16" s="30">
        <v>3109.28</v>
      </c>
      <c r="AU16" s="30">
        <v>2919.48</v>
      </c>
      <c r="AV16" s="30">
        <v>3794</v>
      </c>
      <c r="AW16" s="30">
        <v>2975.8200999999999</v>
      </c>
      <c r="AX16" s="30">
        <v>3253.55</v>
      </c>
      <c r="AY16" s="30">
        <v>3020.0700999999999</v>
      </c>
      <c r="AZ16" s="30">
        <v>3028.8998999999999</v>
      </c>
      <c r="BA16" s="30">
        <v>2884.75</v>
      </c>
      <c r="BB16" s="30">
        <v>2855.52</v>
      </c>
      <c r="BC16" s="30">
        <v>2755.1898999999999</v>
      </c>
      <c r="BD16" s="30">
        <v>3054.5801000000001</v>
      </c>
      <c r="BE16" s="30">
        <v>3204.02</v>
      </c>
      <c r="BF16" s="30">
        <v>3381.45</v>
      </c>
      <c r="BG16" s="30">
        <v>2709.71</v>
      </c>
      <c r="BH16" s="30">
        <v>3511.1399000000001</v>
      </c>
      <c r="BI16" s="30">
        <v>3290.72</v>
      </c>
      <c r="BJ16" s="30">
        <v>2892.71</v>
      </c>
      <c r="BK16" s="30">
        <v>3149.1201000000001</v>
      </c>
      <c r="BL16" s="30">
        <v>2868.22</v>
      </c>
      <c r="BM16" s="30">
        <v>3530.71</v>
      </c>
      <c r="BN16" s="30">
        <v>3571.6298999999999</v>
      </c>
      <c r="BO16" s="30">
        <v>3316.1100999999999</v>
      </c>
      <c r="BQ16" s="60">
        <f t="shared" si="0"/>
        <v>3263.1181980000001</v>
      </c>
      <c r="BR16" s="30">
        <f t="shared" si="1"/>
        <v>815.77954950000003</v>
      </c>
      <c r="EO16" s="32"/>
    </row>
    <row r="17" spans="1:75" x14ac:dyDescent="0.25">
      <c r="A17" s="14" t="s">
        <v>15</v>
      </c>
      <c r="B17" s="30">
        <v>588.54998999999998</v>
      </c>
      <c r="C17" s="30">
        <v>425.48998999999998</v>
      </c>
      <c r="D17" s="30">
        <v>325.17998999999998</v>
      </c>
      <c r="E17" s="30">
        <v>431.70999</v>
      </c>
      <c r="F17" s="30">
        <v>291.54001</v>
      </c>
      <c r="G17" s="30">
        <v>329.45001000000002</v>
      </c>
      <c r="H17" s="30">
        <v>327.25</v>
      </c>
      <c r="I17" s="30">
        <v>589.87</v>
      </c>
      <c r="J17" s="30">
        <v>638.58001999999999</v>
      </c>
      <c r="K17" s="30">
        <v>405.45999</v>
      </c>
      <c r="L17" s="30">
        <v>321.48998999999998</v>
      </c>
      <c r="M17" s="30">
        <v>332.82001000000002</v>
      </c>
      <c r="N17" s="30">
        <v>542.23999000000003</v>
      </c>
      <c r="O17" s="30">
        <v>341.73998999999998</v>
      </c>
      <c r="P17" s="30">
        <v>748.21996999999999</v>
      </c>
      <c r="Q17" s="30">
        <v>484.01001000000002</v>
      </c>
      <c r="R17" s="30">
        <v>601.91998000000001</v>
      </c>
      <c r="S17" s="30">
        <v>430.48000999999999</v>
      </c>
      <c r="T17" s="30">
        <v>458.06</v>
      </c>
      <c r="U17" s="30">
        <v>310.26999000000001</v>
      </c>
      <c r="V17" s="30">
        <v>589.47997999999995</v>
      </c>
      <c r="W17" s="30">
        <v>440.42998999999998</v>
      </c>
      <c r="X17" s="30">
        <v>420.54001</v>
      </c>
      <c r="Y17" s="30">
        <v>515.58001999999999</v>
      </c>
      <c r="Z17" s="30">
        <v>428.35998999999998</v>
      </c>
      <c r="AA17" s="30">
        <v>413.69</v>
      </c>
      <c r="AB17" s="30">
        <v>464.48000999999999</v>
      </c>
      <c r="AC17" s="30">
        <v>472.32001000000002</v>
      </c>
      <c r="AD17" s="30">
        <v>492.64001000000002</v>
      </c>
      <c r="AE17" s="30">
        <v>279.5</v>
      </c>
      <c r="AF17" s="30">
        <v>497.92000999999999</v>
      </c>
      <c r="AG17" s="30">
        <v>493.76001000000002</v>
      </c>
      <c r="AH17" s="30">
        <v>370.14999</v>
      </c>
      <c r="AI17" s="30">
        <v>475.26999000000001</v>
      </c>
      <c r="AJ17" s="30">
        <v>300.20999</v>
      </c>
      <c r="AK17" s="30">
        <v>360.51001000000002</v>
      </c>
      <c r="AL17" s="30">
        <v>358.67000999999999</v>
      </c>
      <c r="AM17" s="30">
        <v>430.53</v>
      </c>
      <c r="AN17" s="30">
        <v>329.31</v>
      </c>
      <c r="AO17" s="30">
        <v>474.42000999999999</v>
      </c>
      <c r="AP17" s="30">
        <v>633.82001000000002</v>
      </c>
      <c r="AQ17" s="30">
        <v>529.16998000000001</v>
      </c>
      <c r="AR17" s="30">
        <v>524.55999999999995</v>
      </c>
      <c r="AS17" s="30">
        <v>358.73998999999998</v>
      </c>
      <c r="AT17" s="30">
        <v>386.60001</v>
      </c>
      <c r="AU17" s="30">
        <v>441.03</v>
      </c>
      <c r="AV17" s="30">
        <v>425.07001000000002</v>
      </c>
      <c r="AW17" s="30">
        <v>349.89999</v>
      </c>
      <c r="AX17" s="30">
        <v>519.65997000000004</v>
      </c>
      <c r="AY17" s="30">
        <v>384.70999</v>
      </c>
      <c r="AZ17" s="30">
        <v>325.51001000000002</v>
      </c>
      <c r="BA17" s="30">
        <v>479.48998999999998</v>
      </c>
      <c r="BB17" s="30">
        <v>545.53003000000001</v>
      </c>
      <c r="BC17" s="30">
        <v>370.82999000000001</v>
      </c>
      <c r="BD17" s="30">
        <v>316.76001000000002</v>
      </c>
      <c r="BE17" s="30">
        <v>484.75</v>
      </c>
      <c r="BF17" s="30">
        <v>490.26001000000002</v>
      </c>
      <c r="BG17" s="30">
        <v>383.48998999999998</v>
      </c>
      <c r="BH17" s="30">
        <v>461.10001</v>
      </c>
      <c r="BI17" s="30">
        <v>499.01001000000002</v>
      </c>
      <c r="BJ17" s="30">
        <v>445.98000999999999</v>
      </c>
      <c r="BK17" s="30">
        <v>381.87</v>
      </c>
      <c r="BL17" s="30">
        <v>465.39001000000002</v>
      </c>
      <c r="BM17" s="30">
        <v>507.53</v>
      </c>
      <c r="BN17" s="30">
        <v>362.51999000000001</v>
      </c>
      <c r="BO17" s="30">
        <v>436.54998999999998</v>
      </c>
      <c r="BQ17" s="60">
        <f t="shared" si="0"/>
        <v>438.36660039999992</v>
      </c>
      <c r="BR17" s="30">
        <f t="shared" si="1"/>
        <v>109.59165009999998</v>
      </c>
    </row>
    <row r="18" spans="1:75" x14ac:dyDescent="0.25">
      <c r="A18" s="14" t="s">
        <v>16</v>
      </c>
      <c r="B18" s="30">
        <v>10319.379999999999</v>
      </c>
      <c r="C18" s="30">
        <v>9647.2998000000007</v>
      </c>
      <c r="D18" s="30">
        <v>8780.1201000000001</v>
      </c>
      <c r="E18" s="30">
        <v>8479.8300999999992</v>
      </c>
      <c r="F18" s="30">
        <v>8541.2402000000002</v>
      </c>
      <c r="G18" s="30">
        <v>10307.56</v>
      </c>
      <c r="H18" s="30">
        <v>10224.48</v>
      </c>
      <c r="I18" s="30">
        <v>8905.5498000000007</v>
      </c>
      <c r="J18" s="30">
        <v>11213.01</v>
      </c>
      <c r="K18" s="30">
        <v>10182.68</v>
      </c>
      <c r="L18" s="30">
        <v>9799.7001999999993</v>
      </c>
      <c r="M18" s="30">
        <v>10643.33</v>
      </c>
      <c r="N18" s="30">
        <v>9126.6903999999995</v>
      </c>
      <c r="O18" s="30">
        <v>10013.09</v>
      </c>
      <c r="P18" s="30">
        <v>9802.2196999999996</v>
      </c>
      <c r="Q18" s="30">
        <v>11486.41</v>
      </c>
      <c r="R18" s="30">
        <v>11373.1</v>
      </c>
      <c r="S18" s="30">
        <v>11177.37</v>
      </c>
      <c r="T18" s="30">
        <v>9843.8603999999996</v>
      </c>
      <c r="U18" s="30">
        <v>11038.77</v>
      </c>
      <c r="V18" s="30">
        <v>10949.54</v>
      </c>
      <c r="W18" s="30">
        <v>10975.92</v>
      </c>
      <c r="X18" s="30">
        <v>10586.57</v>
      </c>
      <c r="Y18" s="30">
        <v>10881.52</v>
      </c>
      <c r="Z18" s="30">
        <v>11312.3</v>
      </c>
      <c r="AA18" s="30">
        <v>11998.55</v>
      </c>
      <c r="AB18" s="30">
        <v>11813.78</v>
      </c>
      <c r="AC18" s="30">
        <v>11386.84</v>
      </c>
      <c r="AD18" s="30">
        <v>11236.34</v>
      </c>
      <c r="AE18" s="30">
        <v>10230.780000000001</v>
      </c>
      <c r="AF18" s="30">
        <v>10594.32</v>
      </c>
      <c r="AG18" s="30">
        <v>10370.77</v>
      </c>
      <c r="AH18" s="30">
        <v>11738.01</v>
      </c>
      <c r="AI18" s="30">
        <v>10747.43</v>
      </c>
      <c r="AJ18" s="30">
        <v>11275.32</v>
      </c>
      <c r="AK18" s="30">
        <v>11008.15</v>
      </c>
      <c r="AL18" s="30">
        <v>11100.63</v>
      </c>
      <c r="AM18" s="30">
        <v>11677.1</v>
      </c>
      <c r="AN18" s="30">
        <v>11256.73</v>
      </c>
      <c r="AO18" s="30">
        <v>11585.41</v>
      </c>
      <c r="AP18" s="30">
        <v>11259.56</v>
      </c>
      <c r="AQ18" s="30">
        <v>10882.55</v>
      </c>
      <c r="AR18" s="30">
        <v>10414.31</v>
      </c>
      <c r="AS18" s="30">
        <v>12005.95</v>
      </c>
      <c r="AT18" s="30">
        <v>11724.89</v>
      </c>
      <c r="AU18" s="30">
        <v>11723.79</v>
      </c>
      <c r="AV18" s="30">
        <v>10202.77</v>
      </c>
      <c r="AW18" s="30">
        <v>11055.92</v>
      </c>
      <c r="AX18" s="30">
        <v>12040.66</v>
      </c>
      <c r="AY18" s="30">
        <v>12283.45</v>
      </c>
      <c r="AZ18" s="30">
        <v>11311.44</v>
      </c>
      <c r="BA18" s="30">
        <v>10680.15</v>
      </c>
      <c r="BB18" s="30">
        <v>11222.08</v>
      </c>
      <c r="BC18" s="30">
        <v>10801.61</v>
      </c>
      <c r="BD18" s="30">
        <v>10314.5</v>
      </c>
      <c r="BE18" s="30">
        <v>12313.77</v>
      </c>
      <c r="BF18" s="30">
        <v>10972.89</v>
      </c>
      <c r="BG18" s="30">
        <v>11383.3</v>
      </c>
      <c r="BH18" s="30">
        <v>11324.71</v>
      </c>
      <c r="BI18" s="30">
        <v>9868.75</v>
      </c>
      <c r="BJ18" s="30">
        <v>10245.34</v>
      </c>
      <c r="BK18" s="30">
        <v>9888.6903999999995</v>
      </c>
      <c r="BL18" s="30">
        <v>10126.51</v>
      </c>
      <c r="BM18" s="30">
        <v>11931.27</v>
      </c>
      <c r="BN18" s="30">
        <v>11139.16</v>
      </c>
      <c r="BO18" s="30">
        <v>9849.9102000000003</v>
      </c>
      <c r="BQ18" s="60">
        <f t="shared" si="0"/>
        <v>11062.540820000004</v>
      </c>
      <c r="BR18" s="30">
        <f t="shared" si="1"/>
        <v>2765.635205000001</v>
      </c>
    </row>
    <row r="19" spans="1:75" x14ac:dyDescent="0.25">
      <c r="A19" s="14" t="s">
        <v>17</v>
      </c>
      <c r="B19" s="30">
        <v>855.70001000000002</v>
      </c>
      <c r="C19" s="30">
        <v>341.87</v>
      </c>
      <c r="D19" s="30">
        <v>286.26001000000002</v>
      </c>
      <c r="E19" s="30">
        <v>219.75</v>
      </c>
      <c r="F19" s="30">
        <v>304.07001000000002</v>
      </c>
      <c r="G19" s="30">
        <v>893.01000999999997</v>
      </c>
      <c r="H19" s="30">
        <v>939.62</v>
      </c>
      <c r="I19" s="30">
        <v>730.03998000000001</v>
      </c>
      <c r="J19" s="30">
        <v>724.96001999999999</v>
      </c>
      <c r="K19" s="30">
        <v>387.39999</v>
      </c>
      <c r="L19" s="30">
        <v>394.04998999999998</v>
      </c>
      <c r="M19" s="30">
        <v>443.41</v>
      </c>
      <c r="N19" s="30">
        <v>432.85998999999998</v>
      </c>
      <c r="O19" s="30">
        <v>452.82001000000002</v>
      </c>
      <c r="P19" s="30">
        <v>470.39001000000002</v>
      </c>
      <c r="Q19" s="30">
        <v>215.85001</v>
      </c>
      <c r="R19" s="30">
        <v>191.52</v>
      </c>
      <c r="S19" s="30">
        <v>231.44</v>
      </c>
      <c r="T19" s="30">
        <v>312.81</v>
      </c>
      <c r="U19" s="30">
        <v>642.15997000000004</v>
      </c>
      <c r="V19" s="30">
        <v>761.82001000000002</v>
      </c>
      <c r="W19" s="30">
        <v>812.89000999999996</v>
      </c>
      <c r="X19" s="30">
        <v>812.31</v>
      </c>
      <c r="Y19" s="30">
        <v>803.28998000000001</v>
      </c>
      <c r="Z19" s="30">
        <v>776.84997999999996</v>
      </c>
      <c r="AA19" s="30">
        <v>593.21996999999999</v>
      </c>
      <c r="AB19" s="30">
        <v>792.71996999999999</v>
      </c>
      <c r="AC19" s="30">
        <v>911.90002000000004</v>
      </c>
      <c r="AD19" s="30">
        <v>883.19</v>
      </c>
      <c r="AE19" s="30">
        <v>1336.2</v>
      </c>
      <c r="AF19" s="30">
        <v>843.34997999999996</v>
      </c>
      <c r="AG19" s="30">
        <v>713.59997999999996</v>
      </c>
      <c r="AH19" s="30">
        <v>704.65002000000004</v>
      </c>
      <c r="AI19" s="30">
        <v>968.75</v>
      </c>
      <c r="AJ19" s="30">
        <v>981.41998000000001</v>
      </c>
      <c r="AK19" s="30">
        <v>867.60999000000004</v>
      </c>
      <c r="AL19" s="30">
        <v>954.27002000000005</v>
      </c>
      <c r="AM19" s="30">
        <v>927.41998000000001</v>
      </c>
      <c r="AN19" s="30">
        <v>1012.03</v>
      </c>
      <c r="AO19" s="30">
        <v>931.57001000000002</v>
      </c>
      <c r="AP19" s="30">
        <v>895.03998000000001</v>
      </c>
      <c r="AQ19" s="30">
        <v>1007.66</v>
      </c>
      <c r="AR19" s="30">
        <v>629.04998999999998</v>
      </c>
      <c r="AS19" s="30">
        <v>677.69</v>
      </c>
      <c r="AT19" s="30">
        <v>926.57001000000002</v>
      </c>
      <c r="AU19" s="30">
        <v>793.66998000000001</v>
      </c>
      <c r="AV19" s="30">
        <v>1047.7</v>
      </c>
      <c r="AW19" s="30">
        <v>919.82001000000002</v>
      </c>
      <c r="AX19" s="30">
        <v>953.42998999999998</v>
      </c>
      <c r="AY19" s="30">
        <v>923.03003000000001</v>
      </c>
      <c r="AZ19" s="30">
        <v>859.53003000000001</v>
      </c>
      <c r="BA19" s="30">
        <v>831.65997000000004</v>
      </c>
      <c r="BB19" s="30">
        <v>870.32001000000002</v>
      </c>
      <c r="BC19" s="30">
        <v>987.65002000000004</v>
      </c>
      <c r="BD19" s="30">
        <v>733.02002000000005</v>
      </c>
      <c r="BE19" s="30">
        <v>693.37</v>
      </c>
      <c r="BF19" s="30">
        <v>688.47997999999995</v>
      </c>
      <c r="BG19" s="30">
        <v>480.57999000000001</v>
      </c>
      <c r="BH19" s="30">
        <v>724.47997999999995</v>
      </c>
      <c r="BI19" s="30">
        <v>761.56</v>
      </c>
      <c r="BJ19" s="30">
        <v>868.79998999999998</v>
      </c>
      <c r="BK19" s="30">
        <v>540.65997000000004</v>
      </c>
      <c r="BL19" s="30">
        <v>669.37</v>
      </c>
      <c r="BM19" s="30">
        <v>887.31</v>
      </c>
      <c r="BN19" s="30">
        <v>670.26000999999997</v>
      </c>
      <c r="BO19" s="30">
        <v>710.28003000000001</v>
      </c>
      <c r="BQ19" s="60">
        <f t="shared" si="0"/>
        <v>790.35959719999983</v>
      </c>
      <c r="BR19" s="30">
        <f t="shared" si="1"/>
        <v>197.58989929999996</v>
      </c>
    </row>
    <row r="20" spans="1:75" x14ac:dyDescent="0.25">
      <c r="A20" s="14" t="s">
        <v>18</v>
      </c>
      <c r="B20" s="30">
        <v>608.52002000000005</v>
      </c>
      <c r="C20" s="30">
        <v>530.30999999999995</v>
      </c>
      <c r="D20" s="30">
        <v>581.33001999999999</v>
      </c>
      <c r="E20" s="30">
        <v>537.12</v>
      </c>
      <c r="F20" s="30">
        <v>449.20001000000002</v>
      </c>
      <c r="G20" s="30">
        <v>393.07999000000001</v>
      </c>
      <c r="H20" s="30">
        <v>563.38</v>
      </c>
      <c r="I20" s="30">
        <v>651.76000999999997</v>
      </c>
      <c r="J20" s="30">
        <v>646.65002000000004</v>
      </c>
      <c r="K20" s="30">
        <v>670.03998000000001</v>
      </c>
      <c r="L20" s="30">
        <v>1032.3499999999999</v>
      </c>
      <c r="M20" s="30">
        <v>605.21996999999999</v>
      </c>
      <c r="N20" s="30">
        <v>771.47997999999995</v>
      </c>
      <c r="O20" s="30">
        <v>675.71001999999999</v>
      </c>
      <c r="P20" s="30">
        <v>453.92998999999998</v>
      </c>
      <c r="Q20" s="30">
        <v>655.71996999999999</v>
      </c>
      <c r="R20" s="30">
        <v>567.40997000000004</v>
      </c>
      <c r="S20" s="30">
        <v>617.87</v>
      </c>
      <c r="T20" s="30">
        <v>371.01999000000001</v>
      </c>
      <c r="U20" s="30">
        <v>574.55999999999995</v>
      </c>
      <c r="V20" s="30">
        <v>555.59997999999996</v>
      </c>
      <c r="W20" s="30">
        <v>319</v>
      </c>
      <c r="X20" s="30">
        <v>363.79001</v>
      </c>
      <c r="Y20" s="30">
        <v>612.45001000000002</v>
      </c>
      <c r="Z20" s="30">
        <v>448.82001000000002</v>
      </c>
      <c r="AA20" s="30">
        <v>474.60001</v>
      </c>
      <c r="AB20" s="30">
        <v>594.97997999999995</v>
      </c>
      <c r="AC20" s="30">
        <v>457.54998999999998</v>
      </c>
      <c r="AD20" s="30">
        <v>410.89999</v>
      </c>
      <c r="AE20" s="30">
        <v>282.26999000000001</v>
      </c>
      <c r="AF20" s="30">
        <v>305.20001000000002</v>
      </c>
      <c r="AG20" s="30">
        <v>296.06</v>
      </c>
      <c r="AH20" s="30">
        <v>294.91000000000003</v>
      </c>
      <c r="AI20" s="30">
        <v>317.01001000000002</v>
      </c>
      <c r="AJ20" s="30">
        <v>262.70999</v>
      </c>
      <c r="AK20" s="30">
        <v>231.64999</v>
      </c>
      <c r="AL20" s="30">
        <v>568.5</v>
      </c>
      <c r="AM20" s="30">
        <v>498.60998999999998</v>
      </c>
      <c r="AN20" s="30">
        <v>447.70001000000002</v>
      </c>
      <c r="AO20" s="30">
        <v>240.88</v>
      </c>
      <c r="AP20" s="30">
        <v>348.28</v>
      </c>
      <c r="AQ20" s="30">
        <v>599.96001999999999</v>
      </c>
      <c r="AR20" s="30">
        <v>398.76001000000002</v>
      </c>
      <c r="AS20" s="30">
        <v>332</v>
      </c>
      <c r="AT20" s="30">
        <v>418.82001000000002</v>
      </c>
      <c r="AU20" s="30">
        <v>575.20001000000002</v>
      </c>
      <c r="AV20" s="30">
        <v>469.75</v>
      </c>
      <c r="AW20" s="30">
        <v>320.51001000000002</v>
      </c>
      <c r="AX20" s="30">
        <v>618.98999000000003</v>
      </c>
      <c r="AY20" s="30">
        <v>337.14999</v>
      </c>
      <c r="AZ20" s="30">
        <v>423.07001000000002</v>
      </c>
      <c r="BA20" s="30">
        <v>494.42998999999998</v>
      </c>
      <c r="BB20" s="30">
        <v>652.70001000000002</v>
      </c>
      <c r="BC20" s="30">
        <v>358.72</v>
      </c>
      <c r="BD20" s="30">
        <v>323.42998999999998</v>
      </c>
      <c r="BE20" s="30">
        <v>309.32001000000002</v>
      </c>
      <c r="BF20" s="30">
        <v>347.57999000000001</v>
      </c>
      <c r="BG20" s="30">
        <v>302.08999999999997</v>
      </c>
      <c r="BH20" s="30">
        <v>229.92</v>
      </c>
      <c r="BI20" s="30">
        <v>208.28</v>
      </c>
      <c r="BJ20" s="30">
        <v>283.77999999999997</v>
      </c>
      <c r="BK20" s="30">
        <v>314.13</v>
      </c>
      <c r="BL20" s="30">
        <v>275.63</v>
      </c>
      <c r="BM20" s="30">
        <v>216.11</v>
      </c>
      <c r="BN20" s="30">
        <v>258.41000000000003</v>
      </c>
      <c r="BO20" s="30">
        <v>455.85001</v>
      </c>
      <c r="BQ20" s="60">
        <f t="shared" si="0"/>
        <v>399.73839959999998</v>
      </c>
      <c r="BR20" s="30">
        <f t="shared" si="1"/>
        <v>99.934599899999995</v>
      </c>
    </row>
    <row r="21" spans="1:75" x14ac:dyDescent="0.25">
      <c r="A21" s="14" t="s">
        <v>19</v>
      </c>
      <c r="B21" s="30">
        <v>7.3499999000000003</v>
      </c>
      <c r="C21" s="30">
        <v>21.23</v>
      </c>
      <c r="D21" s="30">
        <v>8.1199998999999998</v>
      </c>
      <c r="E21" s="30">
        <v>4.9000000999999997</v>
      </c>
      <c r="F21" s="30">
        <v>3.8099999000000002</v>
      </c>
      <c r="G21" s="30">
        <v>16.049999</v>
      </c>
      <c r="H21" s="30">
        <v>11.37</v>
      </c>
      <c r="I21" s="30">
        <v>41.84</v>
      </c>
      <c r="J21" s="30">
        <v>15.96</v>
      </c>
      <c r="K21" s="30">
        <v>10.74</v>
      </c>
      <c r="L21" s="30">
        <v>8.3000001999999995</v>
      </c>
      <c r="M21" s="30">
        <v>2.9000001000000002</v>
      </c>
      <c r="N21" s="30">
        <v>22.549999</v>
      </c>
      <c r="O21" s="30">
        <v>19.239999999999998</v>
      </c>
      <c r="P21" s="30">
        <v>32.419998</v>
      </c>
      <c r="Q21" s="30">
        <v>90.389999000000003</v>
      </c>
      <c r="R21" s="30">
        <v>7.3899999000000003</v>
      </c>
      <c r="S21" s="30">
        <v>10.45</v>
      </c>
      <c r="T21" s="30">
        <v>0.57999997999999997</v>
      </c>
      <c r="U21" s="30">
        <v>36.529998999999997</v>
      </c>
      <c r="V21" s="30">
        <v>10.27</v>
      </c>
      <c r="W21" s="30">
        <v>10.44</v>
      </c>
      <c r="X21" s="30">
        <v>7.5100002000000003</v>
      </c>
      <c r="Y21" s="30">
        <v>33.119999</v>
      </c>
      <c r="Z21" s="30">
        <v>35.93</v>
      </c>
      <c r="AA21" s="30">
        <v>31.73</v>
      </c>
      <c r="AB21" s="30">
        <v>27.309999000000001</v>
      </c>
      <c r="AC21" s="30">
        <v>40.310001</v>
      </c>
      <c r="AD21" s="30">
        <v>31.450001</v>
      </c>
      <c r="AE21" s="30">
        <v>7.7199998000000001</v>
      </c>
      <c r="AF21" s="30">
        <v>2.3499998999999998</v>
      </c>
      <c r="AG21" s="30">
        <v>3.99</v>
      </c>
      <c r="AH21" s="30">
        <v>3.21</v>
      </c>
      <c r="AI21" s="30">
        <v>21.040001</v>
      </c>
      <c r="AJ21" s="30">
        <v>31.15</v>
      </c>
      <c r="AK21" s="30">
        <v>13.85</v>
      </c>
      <c r="AL21" s="30">
        <v>11.32</v>
      </c>
      <c r="AM21" s="30">
        <v>4.0999999000000003</v>
      </c>
      <c r="AN21" s="30">
        <v>19.5</v>
      </c>
      <c r="AO21" s="30">
        <v>7.79</v>
      </c>
      <c r="AP21" s="30">
        <v>5.3299998999999998</v>
      </c>
      <c r="AQ21" s="30">
        <v>5.3400002000000004</v>
      </c>
      <c r="AR21" s="30">
        <v>3.8199999</v>
      </c>
      <c r="AS21" s="30">
        <v>0.95999997999999997</v>
      </c>
      <c r="AT21" s="30">
        <v>18.66</v>
      </c>
      <c r="AU21" s="30">
        <v>30.98</v>
      </c>
      <c r="AV21" s="30">
        <v>3.1500001000000002</v>
      </c>
      <c r="AW21" s="30">
        <v>17.780000999999999</v>
      </c>
      <c r="AX21" s="30">
        <v>14.04</v>
      </c>
      <c r="AY21" s="30">
        <v>8.5200005000000001</v>
      </c>
      <c r="AZ21" s="30">
        <v>9.9999997799999994E-3</v>
      </c>
      <c r="BA21" s="30">
        <v>35.139999000000003</v>
      </c>
      <c r="BB21" s="30">
        <v>4.8800001000000002</v>
      </c>
      <c r="BC21" s="30">
        <v>6.7399997999999997</v>
      </c>
      <c r="BD21" s="30">
        <v>1.28</v>
      </c>
      <c r="BE21" s="30">
        <v>17</v>
      </c>
      <c r="BF21" s="30">
        <v>9.9300002999999997</v>
      </c>
      <c r="BG21" s="30">
        <v>11.77</v>
      </c>
      <c r="BH21" s="30">
        <v>6.9400000999999998</v>
      </c>
      <c r="BI21" s="30">
        <v>23.25</v>
      </c>
      <c r="BJ21" s="30">
        <v>10.17</v>
      </c>
      <c r="BK21" s="30">
        <v>24.27</v>
      </c>
      <c r="BL21" s="30">
        <v>3.5899999</v>
      </c>
      <c r="BM21" s="30">
        <v>13.41</v>
      </c>
      <c r="BN21" s="30">
        <v>0.27000001000000001</v>
      </c>
      <c r="BO21" s="30">
        <v>22.52</v>
      </c>
      <c r="BQ21" s="60">
        <f t="shared" si="0"/>
        <v>14.175800009395596</v>
      </c>
      <c r="BR21" s="30">
        <f t="shared" si="1"/>
        <v>3.543950002348899</v>
      </c>
    </row>
    <row r="22" spans="1:75" x14ac:dyDescent="0.25">
      <c r="A22" s="14" t="s">
        <v>20</v>
      </c>
      <c r="B22" s="30">
        <v>97.559997999999993</v>
      </c>
      <c r="C22" s="30">
        <v>93.150002000000001</v>
      </c>
      <c r="D22" s="30">
        <v>21.9</v>
      </c>
      <c r="E22" s="30">
        <v>37.75</v>
      </c>
      <c r="F22" s="30">
        <v>40.509998000000003</v>
      </c>
      <c r="G22" s="30">
        <v>312.27999999999997</v>
      </c>
      <c r="H22" s="30">
        <v>201</v>
      </c>
      <c r="I22" s="30">
        <v>264.85001</v>
      </c>
      <c r="J22" s="30">
        <v>270.48000999999999</v>
      </c>
      <c r="K22" s="30">
        <v>247.44</v>
      </c>
      <c r="L22" s="30">
        <v>73.220000999999996</v>
      </c>
      <c r="M22" s="30">
        <v>66.459998999999996</v>
      </c>
      <c r="N22" s="30">
        <v>39.009998000000003</v>
      </c>
      <c r="O22" s="30">
        <v>45.240001999999997</v>
      </c>
      <c r="P22" s="30">
        <v>70.599997999999999</v>
      </c>
      <c r="Q22" s="30">
        <v>12.48</v>
      </c>
      <c r="R22" s="30">
        <v>9.2200003000000006</v>
      </c>
      <c r="S22" s="30">
        <v>12.19</v>
      </c>
      <c r="T22" s="30">
        <v>45.060001</v>
      </c>
      <c r="U22" s="30">
        <v>188.58</v>
      </c>
      <c r="V22" s="30">
        <v>162.63</v>
      </c>
      <c r="W22" s="30">
        <v>206.98</v>
      </c>
      <c r="X22" s="30">
        <v>254.03998999999999</v>
      </c>
      <c r="Y22" s="30">
        <v>321.67998999999998</v>
      </c>
      <c r="Z22" s="30">
        <v>187.55</v>
      </c>
      <c r="AA22" s="30">
        <v>115.98</v>
      </c>
      <c r="AB22" s="30">
        <v>174.14999</v>
      </c>
      <c r="AC22" s="30">
        <v>195.64999</v>
      </c>
      <c r="AD22" s="30">
        <v>173.55</v>
      </c>
      <c r="AE22" s="30">
        <v>332.42998999999998</v>
      </c>
      <c r="AF22" s="30">
        <v>331.54998999999998</v>
      </c>
      <c r="AG22" s="30">
        <v>186.39</v>
      </c>
      <c r="AH22" s="30">
        <v>192.39</v>
      </c>
      <c r="AI22" s="30">
        <v>235.91</v>
      </c>
      <c r="AJ22" s="30">
        <v>258.45999</v>
      </c>
      <c r="AK22" s="30">
        <v>340.59</v>
      </c>
      <c r="AL22" s="30">
        <v>288.45001000000002</v>
      </c>
      <c r="AM22" s="30">
        <v>195.53</v>
      </c>
      <c r="AN22" s="30">
        <v>174.17999</v>
      </c>
      <c r="AO22" s="30">
        <v>233.42</v>
      </c>
      <c r="AP22" s="30">
        <v>157.00998999999999</v>
      </c>
      <c r="AQ22" s="30">
        <v>360.92998999999998</v>
      </c>
      <c r="AR22" s="30">
        <v>124.43</v>
      </c>
      <c r="AS22" s="30">
        <v>226.78998999999999</v>
      </c>
      <c r="AT22" s="30">
        <v>337.04001</v>
      </c>
      <c r="AU22" s="30">
        <v>258.33999999999997</v>
      </c>
      <c r="AV22" s="30">
        <v>316.81</v>
      </c>
      <c r="AW22" s="30">
        <v>217.49001000000001</v>
      </c>
      <c r="AX22" s="30">
        <v>214.73</v>
      </c>
      <c r="AY22" s="30">
        <v>307.54998999999998</v>
      </c>
      <c r="AZ22" s="30">
        <v>265.91000000000003</v>
      </c>
      <c r="BA22" s="30">
        <v>246.64</v>
      </c>
      <c r="BB22" s="30">
        <v>331.32001000000002</v>
      </c>
      <c r="BC22" s="30">
        <v>396.59</v>
      </c>
      <c r="BD22" s="30">
        <v>276.33999999999997</v>
      </c>
      <c r="BE22" s="30">
        <v>256.72000000000003</v>
      </c>
      <c r="BF22" s="30">
        <v>303.23000999999999</v>
      </c>
      <c r="BG22" s="30">
        <v>162.61000000000001</v>
      </c>
      <c r="BH22" s="30">
        <v>160.35001</v>
      </c>
      <c r="BI22" s="30">
        <v>267.10001</v>
      </c>
      <c r="BJ22" s="30">
        <v>194.27</v>
      </c>
      <c r="BK22" s="30">
        <v>116.18</v>
      </c>
      <c r="BL22" s="30">
        <v>183.03</v>
      </c>
      <c r="BM22" s="30">
        <v>244.02</v>
      </c>
      <c r="BN22" s="30">
        <v>228.8</v>
      </c>
      <c r="BO22" s="30">
        <v>171.03</v>
      </c>
      <c r="BQ22" s="60">
        <f t="shared" si="0"/>
        <v>222.83639902600001</v>
      </c>
      <c r="BR22" s="30">
        <f t="shared" si="1"/>
        <v>55.709099756500002</v>
      </c>
    </row>
    <row r="23" spans="1:75" x14ac:dyDescent="0.25">
      <c r="A23" s="14" t="s">
        <v>21</v>
      </c>
      <c r="B23" s="30">
        <v>20228.5</v>
      </c>
      <c r="C23" s="30">
        <v>19442.561000000002</v>
      </c>
      <c r="D23" s="30">
        <v>20694.438999999998</v>
      </c>
      <c r="E23" s="30">
        <v>20396.960999999999</v>
      </c>
      <c r="F23" s="30">
        <v>19046.66</v>
      </c>
      <c r="G23" s="30">
        <v>17969.91</v>
      </c>
      <c r="H23" s="30">
        <v>19844.721000000001</v>
      </c>
      <c r="I23" s="30">
        <v>21119.27</v>
      </c>
      <c r="J23" s="30">
        <v>20321.449000000001</v>
      </c>
      <c r="K23" s="30">
        <v>19863.938999999998</v>
      </c>
      <c r="L23" s="30">
        <v>19533.449000000001</v>
      </c>
      <c r="M23" s="30">
        <v>20890.699000000001</v>
      </c>
      <c r="N23" s="30">
        <v>20382.199000000001</v>
      </c>
      <c r="O23" s="30">
        <v>20167.490000000002</v>
      </c>
      <c r="P23" s="30">
        <v>20884.16</v>
      </c>
      <c r="Q23" s="30">
        <v>20621.830000000002</v>
      </c>
      <c r="R23" s="30">
        <v>20768.381000000001</v>
      </c>
      <c r="S23" s="30">
        <v>20980.16</v>
      </c>
      <c r="T23" s="30">
        <v>20703.789000000001</v>
      </c>
      <c r="U23" s="30">
        <v>20746.891</v>
      </c>
      <c r="V23" s="30">
        <v>21089.688999999998</v>
      </c>
      <c r="W23" s="30">
        <v>20737.77</v>
      </c>
      <c r="X23" s="30">
        <v>21128.57</v>
      </c>
      <c r="Y23" s="30">
        <v>20975.68</v>
      </c>
      <c r="Z23" s="30">
        <v>22107.800999999999</v>
      </c>
      <c r="AA23" s="30">
        <v>20389.27</v>
      </c>
      <c r="AB23" s="30">
        <v>21068.58</v>
      </c>
      <c r="AC23" s="30">
        <v>21183.881000000001</v>
      </c>
      <c r="AD23" s="30">
        <v>20892.150000000001</v>
      </c>
      <c r="AE23" s="30">
        <v>20662.07</v>
      </c>
      <c r="AF23" s="30">
        <v>22266.17</v>
      </c>
      <c r="AG23" s="30">
        <v>20904.759999999998</v>
      </c>
      <c r="AH23" s="30">
        <v>21402.77</v>
      </c>
      <c r="AI23" s="30">
        <v>20171.641</v>
      </c>
      <c r="AJ23" s="30">
        <v>21536.16</v>
      </c>
      <c r="AK23" s="30">
        <v>20709.009999999998</v>
      </c>
      <c r="AL23" s="30">
        <v>20815.061000000002</v>
      </c>
      <c r="AM23" s="30">
        <v>21610.721000000001</v>
      </c>
      <c r="AN23" s="30">
        <v>20235.099999999999</v>
      </c>
      <c r="AO23" s="30">
        <v>19422.009999999998</v>
      </c>
      <c r="AP23" s="30">
        <v>20491.449000000001</v>
      </c>
      <c r="AQ23" s="30">
        <v>21457.210999999999</v>
      </c>
      <c r="AR23" s="30">
        <v>19710.188999999998</v>
      </c>
      <c r="AS23" s="30">
        <v>19855.800999999999</v>
      </c>
      <c r="AT23" s="30">
        <v>20529.688999999998</v>
      </c>
      <c r="AU23" s="30">
        <v>20947.169999999998</v>
      </c>
      <c r="AV23" s="30">
        <v>20719.330000000002</v>
      </c>
      <c r="AW23" s="30">
        <v>20807.599999999999</v>
      </c>
      <c r="AX23" s="30">
        <v>22511.391</v>
      </c>
      <c r="AY23" s="30">
        <v>20873.91</v>
      </c>
      <c r="AZ23" s="30">
        <v>18725.391</v>
      </c>
      <c r="BA23" s="30">
        <v>19635.09</v>
      </c>
      <c r="BB23" s="30">
        <v>21191.960999999999</v>
      </c>
      <c r="BC23" s="30">
        <v>19697.789000000001</v>
      </c>
      <c r="BD23" s="30">
        <v>21120.641</v>
      </c>
      <c r="BE23" s="30">
        <v>20996.811000000002</v>
      </c>
      <c r="BF23" s="30">
        <v>20451.82</v>
      </c>
      <c r="BG23" s="30">
        <v>20196.919999999998</v>
      </c>
      <c r="BH23" s="30">
        <v>18834.830000000002</v>
      </c>
      <c r="BI23" s="30">
        <v>20288.528999999999</v>
      </c>
      <c r="BJ23" s="30">
        <v>20901.509999999998</v>
      </c>
      <c r="BK23" s="30">
        <v>21087.438999999998</v>
      </c>
      <c r="BL23" s="30">
        <v>19603.93</v>
      </c>
      <c r="BM23" s="30">
        <v>20131.449000000001</v>
      </c>
      <c r="BN23" s="30">
        <v>19092.259999999998</v>
      </c>
      <c r="BO23" s="30">
        <v>20434.34</v>
      </c>
      <c r="BQ23" s="60">
        <f t="shared" si="0"/>
        <v>20656.050699999996</v>
      </c>
      <c r="BR23" s="30">
        <f t="shared" si="1"/>
        <v>5164.012674999999</v>
      </c>
    </row>
    <row r="24" spans="1:75" x14ac:dyDescent="0.25">
      <c r="A24" s="14" t="s">
        <v>153</v>
      </c>
      <c r="B24" s="30">
        <v>32.189999</v>
      </c>
      <c r="C24" s="30">
        <v>24.51</v>
      </c>
      <c r="D24" s="30">
        <v>1.29</v>
      </c>
      <c r="E24" s="30">
        <v>3.6600001</v>
      </c>
      <c r="F24" s="30">
        <v>17.98</v>
      </c>
      <c r="G24" s="30">
        <v>170.34</v>
      </c>
      <c r="H24" s="30">
        <v>71.410004000000001</v>
      </c>
      <c r="I24" s="30">
        <v>105.52</v>
      </c>
      <c r="J24" s="30">
        <v>143.34</v>
      </c>
      <c r="K24" s="30">
        <v>203.66</v>
      </c>
      <c r="L24" s="30">
        <v>80.449996999999996</v>
      </c>
      <c r="M24" s="30">
        <v>41.470001000000003</v>
      </c>
      <c r="N24" s="30">
        <v>25</v>
      </c>
      <c r="O24" s="30">
        <v>8.9099997999999996</v>
      </c>
      <c r="P24" s="30">
        <v>36.979999999999997</v>
      </c>
      <c r="Q24" s="30">
        <v>3.8</v>
      </c>
      <c r="R24" s="30">
        <v>14.45</v>
      </c>
      <c r="S24" s="30">
        <v>21.91</v>
      </c>
      <c r="T24" s="30">
        <v>29.76</v>
      </c>
      <c r="U24" s="30">
        <v>71.089995999999999</v>
      </c>
      <c r="V24" s="30">
        <v>84.339995999999999</v>
      </c>
      <c r="W24" s="30">
        <v>94.550003000000004</v>
      </c>
      <c r="X24" s="30">
        <v>65.889999000000003</v>
      </c>
      <c r="Y24" s="30">
        <v>198.12</v>
      </c>
      <c r="Z24" s="30">
        <v>71.239998</v>
      </c>
      <c r="AA24" s="30">
        <v>27</v>
      </c>
      <c r="AB24" s="30">
        <v>65.629997000000003</v>
      </c>
      <c r="AC24" s="30">
        <v>68.870002999999997</v>
      </c>
      <c r="AD24" s="30">
        <v>40.32</v>
      </c>
      <c r="AE24" s="30">
        <v>104.96</v>
      </c>
      <c r="AF24" s="30">
        <v>165.8</v>
      </c>
      <c r="AG24" s="30">
        <v>85.400002000000001</v>
      </c>
      <c r="AH24" s="30">
        <v>92.720000999999996</v>
      </c>
      <c r="AI24" s="30">
        <v>122.77</v>
      </c>
      <c r="AJ24" s="30">
        <v>144.56</v>
      </c>
      <c r="AK24" s="30">
        <v>229.55</v>
      </c>
      <c r="AL24" s="30">
        <v>211.13</v>
      </c>
      <c r="AM24" s="30">
        <v>153.97</v>
      </c>
      <c r="AN24" s="30">
        <v>102.79</v>
      </c>
      <c r="AO24" s="30">
        <v>124.58</v>
      </c>
      <c r="AP24" s="30">
        <v>50.669998</v>
      </c>
      <c r="AQ24" s="30">
        <v>345.22</v>
      </c>
      <c r="AR24" s="30">
        <v>50.799999</v>
      </c>
      <c r="AS24" s="30">
        <v>119.33</v>
      </c>
      <c r="AT24" s="30">
        <v>278.75</v>
      </c>
      <c r="AU24" s="30">
        <v>218.16</v>
      </c>
      <c r="AV24" s="30">
        <v>184.94</v>
      </c>
      <c r="AW24" s="30">
        <v>116.77</v>
      </c>
      <c r="AX24" s="30">
        <v>55.68</v>
      </c>
      <c r="AY24" s="30">
        <v>191.49001000000001</v>
      </c>
      <c r="AZ24" s="30">
        <v>171.60001</v>
      </c>
      <c r="BA24" s="30">
        <v>143.80000000000001</v>
      </c>
      <c r="BB24" s="30">
        <v>250.62</v>
      </c>
      <c r="BC24" s="30">
        <v>313.97000000000003</v>
      </c>
      <c r="BD24" s="30">
        <v>208.64</v>
      </c>
      <c r="BE24" s="30">
        <v>138.35001</v>
      </c>
      <c r="BF24" s="30">
        <v>210.28998999999999</v>
      </c>
      <c r="BG24" s="30">
        <v>136.00998999999999</v>
      </c>
      <c r="BH24" s="30">
        <v>64.809997999999993</v>
      </c>
      <c r="BI24" s="30">
        <v>169.19</v>
      </c>
      <c r="BJ24" s="30">
        <v>119.61</v>
      </c>
      <c r="BK24" s="30">
        <v>13.45</v>
      </c>
      <c r="BL24" s="30">
        <v>23.49</v>
      </c>
      <c r="BM24" s="30">
        <v>108.46</v>
      </c>
      <c r="BN24" s="30">
        <v>119.61</v>
      </c>
      <c r="BO24" s="30">
        <v>79.239998</v>
      </c>
      <c r="BQ24" s="60">
        <f t="shared" si="0"/>
        <v>125.48699995999996</v>
      </c>
      <c r="BR24" s="30">
        <f t="shared" si="1"/>
        <v>31.371749989999991</v>
      </c>
    </row>
    <row r="25" spans="1:75" x14ac:dyDescent="0.25">
      <c r="A25" s="14" t="s">
        <v>23</v>
      </c>
      <c r="B25" s="30">
        <v>391.81</v>
      </c>
      <c r="C25" s="30">
        <v>304.92998999999998</v>
      </c>
      <c r="D25" s="30">
        <v>68.180000000000007</v>
      </c>
      <c r="E25" s="30">
        <v>128.56</v>
      </c>
      <c r="F25" s="30">
        <v>116.18</v>
      </c>
      <c r="G25" s="30">
        <v>706.78998000000001</v>
      </c>
      <c r="H25" s="30">
        <v>461.20001000000002</v>
      </c>
      <c r="I25" s="30">
        <v>614.03003000000001</v>
      </c>
      <c r="J25" s="30">
        <v>450.42998999999998</v>
      </c>
      <c r="K25" s="30">
        <v>571.97997999999995</v>
      </c>
      <c r="L25" s="30">
        <v>297.06</v>
      </c>
      <c r="M25" s="30">
        <v>331.10001</v>
      </c>
      <c r="N25" s="30">
        <v>200.89</v>
      </c>
      <c r="O25" s="30">
        <v>302.67998999999998</v>
      </c>
      <c r="P25" s="30">
        <v>337.54998999999998</v>
      </c>
      <c r="Q25" s="30">
        <v>167.50998999999999</v>
      </c>
      <c r="R25" s="30">
        <v>167.05</v>
      </c>
      <c r="S25" s="30">
        <v>253.03</v>
      </c>
      <c r="T25" s="30">
        <v>269.22000000000003</v>
      </c>
      <c r="U25" s="30">
        <v>573.79998999999998</v>
      </c>
      <c r="V25" s="30">
        <v>554.52002000000005</v>
      </c>
      <c r="W25" s="30">
        <v>582.48999000000003</v>
      </c>
      <c r="X25" s="30">
        <v>628.71996999999999</v>
      </c>
      <c r="Y25" s="30">
        <v>681.65002000000004</v>
      </c>
      <c r="Z25" s="30">
        <v>539.13</v>
      </c>
      <c r="AA25" s="30">
        <v>375.59</v>
      </c>
      <c r="AB25" s="30">
        <v>449.01999000000001</v>
      </c>
      <c r="AC25" s="30">
        <v>477.85001</v>
      </c>
      <c r="AD25" s="30">
        <v>467.28</v>
      </c>
      <c r="AE25" s="30">
        <v>802.08001999999999</v>
      </c>
      <c r="AF25" s="30">
        <v>740.85999000000004</v>
      </c>
      <c r="AG25" s="30">
        <v>567.15002000000004</v>
      </c>
      <c r="AH25" s="30">
        <v>545.83001999999999</v>
      </c>
      <c r="AI25" s="30">
        <v>644.84997999999996</v>
      </c>
      <c r="AJ25" s="30">
        <v>729.08001999999999</v>
      </c>
      <c r="AK25" s="30">
        <v>722.07001000000002</v>
      </c>
      <c r="AL25" s="30">
        <v>666.51000999999997</v>
      </c>
      <c r="AM25" s="30">
        <v>518.20001000000002</v>
      </c>
      <c r="AN25" s="30">
        <v>524.16998000000001</v>
      </c>
      <c r="AO25" s="30">
        <v>605.69000000000005</v>
      </c>
      <c r="AP25" s="30">
        <v>505.37</v>
      </c>
      <c r="AQ25" s="30">
        <v>815.69</v>
      </c>
      <c r="AR25" s="30">
        <v>361.67000999999999</v>
      </c>
      <c r="AS25" s="30">
        <v>589.40002000000004</v>
      </c>
      <c r="AT25" s="30">
        <v>818.09002999999996</v>
      </c>
      <c r="AU25" s="30">
        <v>683.21001999999999</v>
      </c>
      <c r="AV25" s="30">
        <v>774.27002000000005</v>
      </c>
      <c r="AW25" s="30">
        <v>560.98999000000003</v>
      </c>
      <c r="AX25" s="30">
        <v>627.79998999999998</v>
      </c>
      <c r="AY25" s="30">
        <v>613.55999999999995</v>
      </c>
      <c r="AZ25" s="30">
        <v>691.48999000000003</v>
      </c>
      <c r="BA25" s="30">
        <v>732.40002000000004</v>
      </c>
      <c r="BB25" s="30">
        <v>798.08001999999999</v>
      </c>
      <c r="BC25" s="30">
        <v>985.83001999999999</v>
      </c>
      <c r="BD25" s="30">
        <v>788.54998999999998</v>
      </c>
      <c r="BE25" s="30">
        <v>812.76000999999997</v>
      </c>
      <c r="BF25" s="30">
        <v>851.33001999999999</v>
      </c>
      <c r="BG25" s="30">
        <v>473.48998999999998</v>
      </c>
      <c r="BH25" s="30">
        <v>541.90002000000004</v>
      </c>
      <c r="BI25" s="30">
        <v>598.40997000000004</v>
      </c>
      <c r="BJ25" s="30">
        <v>446.89999</v>
      </c>
      <c r="BK25" s="30">
        <v>355.22</v>
      </c>
      <c r="BL25" s="30">
        <v>429.48000999999999</v>
      </c>
      <c r="BM25" s="30">
        <v>655.37</v>
      </c>
      <c r="BN25" s="30">
        <v>560.34002999999996</v>
      </c>
      <c r="BO25" s="30">
        <v>400.79001</v>
      </c>
      <c r="BQ25" s="60">
        <f t="shared" si="0"/>
        <v>591.16460439999992</v>
      </c>
      <c r="BR25" s="30">
        <f t="shared" si="1"/>
        <v>147.79115109999998</v>
      </c>
    </row>
    <row r="26" spans="1:75" x14ac:dyDescent="0.25">
      <c r="A26" s="14" t="s">
        <v>24</v>
      </c>
      <c r="B26" s="30">
        <v>12838.36</v>
      </c>
      <c r="C26" s="30">
        <v>12741.73</v>
      </c>
      <c r="D26" s="30">
        <v>13127.66</v>
      </c>
      <c r="E26" s="30">
        <v>11674.09</v>
      </c>
      <c r="F26" s="30">
        <v>12465.4</v>
      </c>
      <c r="G26" s="30">
        <v>12269.39</v>
      </c>
      <c r="H26" s="30">
        <v>12991.04</v>
      </c>
      <c r="I26" s="30">
        <v>12901.3</v>
      </c>
      <c r="J26" s="30">
        <v>13167</v>
      </c>
      <c r="K26" s="30">
        <v>11158.46</v>
      </c>
      <c r="L26" s="30">
        <v>10659.64</v>
      </c>
      <c r="M26" s="30">
        <v>11405.13</v>
      </c>
      <c r="N26" s="30">
        <v>10844.19</v>
      </c>
      <c r="O26" s="30">
        <v>11475.12</v>
      </c>
      <c r="P26" s="30">
        <v>11613.96</v>
      </c>
      <c r="Q26" s="30">
        <v>11812.7</v>
      </c>
      <c r="R26" s="30">
        <v>11886.11</v>
      </c>
      <c r="S26" s="30">
        <v>11742.19</v>
      </c>
      <c r="T26" s="30">
        <v>12576.12</v>
      </c>
      <c r="U26" s="30">
        <v>12110.78</v>
      </c>
      <c r="V26" s="30">
        <v>11317.87</v>
      </c>
      <c r="W26" s="30">
        <v>11144.19</v>
      </c>
      <c r="X26" s="30">
        <v>11691.15</v>
      </c>
      <c r="Y26" s="30">
        <v>12135.37</v>
      </c>
      <c r="Z26" s="30">
        <v>11426.49</v>
      </c>
      <c r="AA26" s="30">
        <v>11980.15</v>
      </c>
      <c r="AB26" s="30">
        <v>11844.34</v>
      </c>
      <c r="AC26" s="30">
        <v>11845.62</v>
      </c>
      <c r="AD26" s="30">
        <v>11875.42</v>
      </c>
      <c r="AE26" s="30">
        <v>10784.8</v>
      </c>
      <c r="AF26" s="30">
        <v>10661.39</v>
      </c>
      <c r="AG26" s="30">
        <v>10716.11</v>
      </c>
      <c r="AH26" s="30">
        <v>11017.06</v>
      </c>
      <c r="AI26" s="30">
        <v>11037.33</v>
      </c>
      <c r="AJ26" s="30">
        <v>10283.35</v>
      </c>
      <c r="AK26" s="30">
        <v>11035.01</v>
      </c>
      <c r="AL26" s="30">
        <v>11608.68</v>
      </c>
      <c r="AM26" s="30">
        <v>10884.37</v>
      </c>
      <c r="AN26" s="30">
        <v>10797.09</v>
      </c>
      <c r="AO26" s="30">
        <v>10859.11</v>
      </c>
      <c r="AP26" s="30">
        <v>12099.6</v>
      </c>
      <c r="AQ26" s="30">
        <v>11018.37</v>
      </c>
      <c r="AR26" s="30">
        <v>11462.37</v>
      </c>
      <c r="AS26" s="30">
        <v>11053.49</v>
      </c>
      <c r="AT26" s="30">
        <v>11316.58</v>
      </c>
      <c r="AU26" s="30">
        <v>11367.77</v>
      </c>
      <c r="AV26" s="30">
        <v>10655.15</v>
      </c>
      <c r="AW26" s="30">
        <v>11281.37</v>
      </c>
      <c r="AX26" s="30">
        <v>11306.48</v>
      </c>
      <c r="AY26" s="30">
        <v>10420.68</v>
      </c>
      <c r="AZ26" s="30">
        <v>11005</v>
      </c>
      <c r="BA26" s="30">
        <v>12530.84</v>
      </c>
      <c r="BB26" s="30">
        <v>12973.33</v>
      </c>
      <c r="BC26" s="30">
        <v>12563.71</v>
      </c>
      <c r="BD26" s="30">
        <v>13335.56</v>
      </c>
      <c r="BE26" s="30">
        <v>12898.55</v>
      </c>
      <c r="BF26" s="30">
        <v>12585.74</v>
      </c>
      <c r="BG26" s="30">
        <v>13069.22</v>
      </c>
      <c r="BH26" s="30">
        <v>13160.31</v>
      </c>
      <c r="BI26" s="30">
        <v>16611.18</v>
      </c>
      <c r="BJ26" s="30">
        <v>14303.04</v>
      </c>
      <c r="BK26" s="30">
        <v>14879.78</v>
      </c>
      <c r="BL26" s="30">
        <v>14566.77</v>
      </c>
      <c r="BM26" s="30">
        <v>13427.97</v>
      </c>
      <c r="BN26" s="30">
        <v>14448.53</v>
      </c>
      <c r="BO26" s="30">
        <v>15227.85</v>
      </c>
      <c r="BQ26" s="60">
        <f t="shared" si="0"/>
        <v>12056.586799999999</v>
      </c>
      <c r="BR26" s="30">
        <f t="shared" si="1"/>
        <v>3014.1466999999998</v>
      </c>
    </row>
    <row r="27" spans="1:75" x14ac:dyDescent="0.25">
      <c r="A27" s="14" t="s">
        <v>25</v>
      </c>
      <c r="B27" s="30">
        <v>9146.7597999999998</v>
      </c>
      <c r="C27" s="30">
        <v>10030.219999999999</v>
      </c>
      <c r="D27" s="30">
        <v>10032.52</v>
      </c>
      <c r="E27" s="30">
        <v>9967.5498000000007</v>
      </c>
      <c r="F27" s="30">
        <v>10220.14</v>
      </c>
      <c r="G27" s="30">
        <v>10249.299999999999</v>
      </c>
      <c r="H27" s="30">
        <v>10006.969999999999</v>
      </c>
      <c r="I27" s="30">
        <v>10499.91</v>
      </c>
      <c r="J27" s="30">
        <v>11009.45</v>
      </c>
      <c r="K27" s="30">
        <v>9931.6298999999999</v>
      </c>
      <c r="L27" s="30">
        <v>9843.1504000000004</v>
      </c>
      <c r="M27" s="30">
        <v>9427.1903999999995</v>
      </c>
      <c r="N27" s="30">
        <v>9383.7803000000004</v>
      </c>
      <c r="O27" s="30">
        <v>9104.9804999999997</v>
      </c>
      <c r="P27" s="30">
        <v>9885.9297000000006</v>
      </c>
      <c r="Q27" s="30">
        <v>9655.7695000000003</v>
      </c>
      <c r="R27" s="30">
        <v>9678.9199000000008</v>
      </c>
      <c r="S27" s="30">
        <v>9632.0195000000003</v>
      </c>
      <c r="T27" s="30">
        <v>9358.0596000000005</v>
      </c>
      <c r="U27" s="30">
        <v>10852.49</v>
      </c>
      <c r="V27" s="30">
        <v>9798.4599999999991</v>
      </c>
      <c r="W27" s="30">
        <v>10591.19</v>
      </c>
      <c r="X27" s="30">
        <v>10150.459999999999</v>
      </c>
      <c r="Y27" s="30">
        <v>10481.17</v>
      </c>
      <c r="Z27" s="30">
        <v>10190.23</v>
      </c>
      <c r="AA27" s="30">
        <v>9554.7099999999991</v>
      </c>
      <c r="AB27" s="30">
        <v>10371.26</v>
      </c>
      <c r="AC27" s="30">
        <v>9830.4403999999995</v>
      </c>
      <c r="AD27" s="30">
        <v>10392.9</v>
      </c>
      <c r="AE27" s="30">
        <v>9950.0596000000005</v>
      </c>
      <c r="AF27" s="30">
        <v>10032.629999999999</v>
      </c>
      <c r="AG27" s="30">
        <v>9576.8096000000005</v>
      </c>
      <c r="AH27" s="30">
        <v>10224.049999999999</v>
      </c>
      <c r="AI27" s="30">
        <v>10256.17</v>
      </c>
      <c r="AJ27" s="30">
        <v>9697.6298999999999</v>
      </c>
      <c r="AK27" s="30">
        <v>10096.75</v>
      </c>
      <c r="AL27" s="30">
        <v>10710.28</v>
      </c>
      <c r="AM27" s="30">
        <v>10341.870000000001</v>
      </c>
      <c r="AN27" s="30">
        <v>10151.17</v>
      </c>
      <c r="AO27" s="30">
        <v>9508.9403999999995</v>
      </c>
      <c r="AP27" s="30">
        <v>10154.790000000001</v>
      </c>
      <c r="AQ27" s="30">
        <v>9692.8701000000001</v>
      </c>
      <c r="AR27" s="30">
        <v>9201.6201000000001</v>
      </c>
      <c r="AS27" s="30">
        <v>9789.6602000000003</v>
      </c>
      <c r="AT27" s="30">
        <v>9972.8397999999997</v>
      </c>
      <c r="AU27" s="30">
        <v>9984.8202999999994</v>
      </c>
      <c r="AV27" s="30">
        <v>9397.2597999999998</v>
      </c>
      <c r="AW27" s="30">
        <v>9904.8896000000004</v>
      </c>
      <c r="AX27" s="30">
        <v>10146.27</v>
      </c>
      <c r="AY27" s="30">
        <v>9436.1201000000001</v>
      </c>
      <c r="AZ27" s="30">
        <v>8782.6298999999999</v>
      </c>
      <c r="BA27" s="30">
        <v>9033.1797000000006</v>
      </c>
      <c r="BB27" s="30">
        <v>9837.4501999999993</v>
      </c>
      <c r="BC27" s="30">
        <v>9561.4403999999995</v>
      </c>
      <c r="BD27" s="30">
        <v>9044.6903999999995</v>
      </c>
      <c r="BE27" s="30">
        <v>9553.8202999999994</v>
      </c>
      <c r="BF27" s="30">
        <v>9406.3798999999999</v>
      </c>
      <c r="BG27" s="30">
        <v>10238.44</v>
      </c>
      <c r="BH27" s="30">
        <v>9333.7099999999991</v>
      </c>
      <c r="BI27" s="30">
        <v>9290.3603999999996</v>
      </c>
      <c r="BJ27" s="30">
        <v>10308.620000000001</v>
      </c>
      <c r="BK27" s="30">
        <v>9840.1298999999999</v>
      </c>
      <c r="BL27" s="30">
        <v>10121.07</v>
      </c>
      <c r="BM27" s="30">
        <v>10734.28</v>
      </c>
      <c r="BN27" s="30">
        <v>10562</v>
      </c>
      <c r="BO27" s="30">
        <v>9962.0195000000003</v>
      </c>
      <c r="BQ27" s="60">
        <f t="shared" si="0"/>
        <v>9894.4005900000029</v>
      </c>
      <c r="BR27" s="30">
        <f t="shared" si="1"/>
        <v>2473.6001475000007</v>
      </c>
    </row>
    <row r="28" spans="1:75" x14ac:dyDescent="0.25">
      <c r="A28" s="14" t="s">
        <v>26</v>
      </c>
      <c r="B28" s="30">
        <v>225.94</v>
      </c>
      <c r="C28" s="30">
        <v>272.12</v>
      </c>
      <c r="D28" s="30">
        <v>162.72</v>
      </c>
      <c r="E28" s="30">
        <v>164.42999</v>
      </c>
      <c r="F28" s="30">
        <v>127.97</v>
      </c>
      <c r="G28" s="30">
        <v>211.2</v>
      </c>
      <c r="H28" s="30">
        <v>265.29998999999998</v>
      </c>
      <c r="I28" s="30">
        <v>268.64999</v>
      </c>
      <c r="J28" s="30">
        <v>279.98000999999999</v>
      </c>
      <c r="K28" s="30">
        <v>305.31</v>
      </c>
      <c r="L28" s="30">
        <v>209.49001000000001</v>
      </c>
      <c r="M28" s="30">
        <v>290.89001000000002</v>
      </c>
      <c r="N28" s="30">
        <v>306.73998999999998</v>
      </c>
      <c r="O28" s="30">
        <v>254.66</v>
      </c>
      <c r="P28" s="30">
        <v>255.34</v>
      </c>
      <c r="Q28" s="30">
        <v>251.21001000000001</v>
      </c>
      <c r="R28" s="30">
        <v>269.58999999999997</v>
      </c>
      <c r="S28" s="30">
        <v>254.47</v>
      </c>
      <c r="T28" s="30">
        <v>168.53998999999999</v>
      </c>
      <c r="U28" s="30">
        <v>269.5</v>
      </c>
      <c r="V28" s="30">
        <v>294.07001000000002</v>
      </c>
      <c r="W28" s="30">
        <v>158.28998999999999</v>
      </c>
      <c r="X28" s="30">
        <v>158.77000000000001</v>
      </c>
      <c r="Y28" s="30">
        <v>204.56</v>
      </c>
      <c r="Z28" s="30">
        <v>176.08</v>
      </c>
      <c r="AA28" s="30">
        <v>117</v>
      </c>
      <c r="AB28" s="30">
        <v>198.74001000000001</v>
      </c>
      <c r="AC28" s="30">
        <v>203.89</v>
      </c>
      <c r="AD28" s="30">
        <v>232.64</v>
      </c>
      <c r="AE28" s="30">
        <v>143.22999999999999</v>
      </c>
      <c r="AF28" s="30">
        <v>154.41</v>
      </c>
      <c r="AG28" s="30">
        <v>111.21</v>
      </c>
      <c r="AH28" s="30">
        <v>125.48</v>
      </c>
      <c r="AI28" s="30">
        <v>143.34</v>
      </c>
      <c r="AJ28" s="30">
        <v>131.11000000000001</v>
      </c>
      <c r="AK28" s="30">
        <v>128.50998999999999</v>
      </c>
      <c r="AL28" s="30">
        <v>197.41</v>
      </c>
      <c r="AM28" s="30">
        <v>204.64999</v>
      </c>
      <c r="AN28" s="30">
        <v>176.59</v>
      </c>
      <c r="AO28" s="30">
        <v>84.540001000000004</v>
      </c>
      <c r="AP28" s="30">
        <v>116.45</v>
      </c>
      <c r="AQ28" s="30">
        <v>181.44</v>
      </c>
      <c r="AR28" s="30">
        <v>115.11</v>
      </c>
      <c r="AS28" s="30">
        <v>135.94999999999999</v>
      </c>
      <c r="AT28" s="30">
        <v>175.66</v>
      </c>
      <c r="AU28" s="30">
        <v>182.19</v>
      </c>
      <c r="AV28" s="30">
        <v>193.97</v>
      </c>
      <c r="AW28" s="30">
        <v>150.49001000000001</v>
      </c>
      <c r="AX28" s="30">
        <v>194.41</v>
      </c>
      <c r="AY28" s="30">
        <v>137</v>
      </c>
      <c r="AZ28" s="30">
        <v>75.400002000000001</v>
      </c>
      <c r="BA28" s="30">
        <v>186.5</v>
      </c>
      <c r="BB28" s="30">
        <v>221.47</v>
      </c>
      <c r="BC28" s="30">
        <v>163.31</v>
      </c>
      <c r="BD28" s="30">
        <v>144.11000000000001</v>
      </c>
      <c r="BE28" s="30">
        <v>114.65</v>
      </c>
      <c r="BF28" s="30">
        <v>145.37</v>
      </c>
      <c r="BG28" s="30">
        <v>119.23</v>
      </c>
      <c r="BH28" s="30">
        <v>139.78998999999999</v>
      </c>
      <c r="BI28" s="30">
        <v>154.03998999999999</v>
      </c>
      <c r="BJ28" s="30">
        <v>174.60001</v>
      </c>
      <c r="BK28" s="30">
        <v>109.2</v>
      </c>
      <c r="BL28" s="30">
        <v>84.769997000000004</v>
      </c>
      <c r="BM28" s="30">
        <v>132.28998999999999</v>
      </c>
      <c r="BN28" s="30">
        <v>146.41</v>
      </c>
      <c r="BO28" s="30">
        <v>127.68</v>
      </c>
      <c r="BQ28" s="60">
        <f t="shared" si="0"/>
        <v>162.5621994</v>
      </c>
      <c r="BR28" s="30">
        <f t="shared" si="1"/>
        <v>40.640549849999999</v>
      </c>
      <c r="BW28" s="32"/>
    </row>
    <row r="29" spans="1:75" x14ac:dyDescent="0.25">
      <c r="A29" s="14" t="s">
        <v>27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0">
        <v>0</v>
      </c>
      <c r="BA29" s="30">
        <v>0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  <c r="BJ29" s="30">
        <v>0</v>
      </c>
      <c r="BK29" s="30">
        <v>0</v>
      </c>
      <c r="BL29" s="30">
        <v>0</v>
      </c>
      <c r="BM29" s="30">
        <v>0</v>
      </c>
      <c r="BN29" s="30">
        <v>0</v>
      </c>
      <c r="BO29" s="30">
        <v>0</v>
      </c>
      <c r="BQ29" s="60">
        <f t="shared" si="0"/>
        <v>0</v>
      </c>
      <c r="BR29" s="30">
        <f t="shared" si="1"/>
        <v>0</v>
      </c>
    </row>
    <row r="30" spans="1:75" x14ac:dyDescent="0.25">
      <c r="A30" s="14" t="s">
        <v>28</v>
      </c>
      <c r="B30" s="30">
        <v>62.43</v>
      </c>
      <c r="C30" s="30">
        <v>37.990001999999997</v>
      </c>
      <c r="D30" s="30">
        <v>6.5799998999999998</v>
      </c>
      <c r="E30" s="30">
        <v>5.29</v>
      </c>
      <c r="F30" s="30">
        <v>6.48</v>
      </c>
      <c r="G30" s="30">
        <v>51</v>
      </c>
      <c r="H30" s="30">
        <v>47.349997999999999</v>
      </c>
      <c r="I30" s="30">
        <v>21.610001</v>
      </c>
      <c r="J30" s="30">
        <v>31.65</v>
      </c>
      <c r="K30" s="30">
        <v>34.029998999999997</v>
      </c>
      <c r="L30" s="30">
        <v>8.9499998000000005</v>
      </c>
      <c r="M30" s="30">
        <v>15.72</v>
      </c>
      <c r="N30" s="30">
        <v>22.4</v>
      </c>
      <c r="O30" s="30">
        <v>13.93</v>
      </c>
      <c r="P30" s="30">
        <v>13.34</v>
      </c>
      <c r="Q30" s="30">
        <v>2.3499998999999998</v>
      </c>
      <c r="R30" s="30">
        <v>2.8099999000000002</v>
      </c>
      <c r="S30" s="30">
        <v>11.28</v>
      </c>
      <c r="T30" s="30">
        <v>5.48</v>
      </c>
      <c r="U30" s="30">
        <v>31.459999</v>
      </c>
      <c r="V30" s="30">
        <v>50.799999</v>
      </c>
      <c r="W30" s="30">
        <v>35</v>
      </c>
      <c r="X30" s="30">
        <v>37.630001</v>
      </c>
      <c r="Y30" s="30">
        <v>66.419998000000007</v>
      </c>
      <c r="Z30" s="30">
        <v>30.200001</v>
      </c>
      <c r="AA30" s="30">
        <v>41.189999</v>
      </c>
      <c r="AB30" s="30">
        <v>51.900002000000001</v>
      </c>
      <c r="AC30" s="30">
        <v>71.970000999999996</v>
      </c>
      <c r="AD30" s="30">
        <v>87.449996999999996</v>
      </c>
      <c r="AE30" s="30">
        <v>129.39999</v>
      </c>
      <c r="AF30" s="30">
        <v>45.18</v>
      </c>
      <c r="AG30" s="30">
        <v>38.340000000000003</v>
      </c>
      <c r="AH30" s="30">
        <v>38.770000000000003</v>
      </c>
      <c r="AI30" s="30">
        <v>84.050003000000004</v>
      </c>
      <c r="AJ30" s="30">
        <v>115.97</v>
      </c>
      <c r="AK30" s="30">
        <v>154.16</v>
      </c>
      <c r="AL30" s="30">
        <v>86.629997000000003</v>
      </c>
      <c r="AM30" s="30">
        <v>114.71</v>
      </c>
      <c r="AN30" s="30">
        <v>133.97</v>
      </c>
      <c r="AO30" s="30">
        <v>63.5</v>
      </c>
      <c r="AP30" s="30">
        <v>118.41</v>
      </c>
      <c r="AQ30" s="30">
        <v>116.71</v>
      </c>
      <c r="AR30" s="30">
        <v>43.07</v>
      </c>
      <c r="AS30" s="30">
        <v>43.860000999999997</v>
      </c>
      <c r="AT30" s="30">
        <v>87.139999000000003</v>
      </c>
      <c r="AU30" s="30">
        <v>99.080001999999993</v>
      </c>
      <c r="AV30" s="30">
        <v>93.910004000000001</v>
      </c>
      <c r="AW30" s="30">
        <v>141.07001</v>
      </c>
      <c r="AX30" s="30">
        <v>26.059999000000001</v>
      </c>
      <c r="AY30" s="30">
        <v>90.629997000000003</v>
      </c>
      <c r="AZ30" s="30">
        <v>78.379997000000003</v>
      </c>
      <c r="BA30" s="30">
        <v>64.629997000000003</v>
      </c>
      <c r="BB30" s="30">
        <v>82.510002</v>
      </c>
      <c r="BC30" s="30">
        <v>57.889999000000003</v>
      </c>
      <c r="BD30" s="30">
        <v>58.919998</v>
      </c>
      <c r="BE30" s="30">
        <v>28.92</v>
      </c>
      <c r="BF30" s="30">
        <v>25.690000999999999</v>
      </c>
      <c r="BG30" s="30">
        <v>36.779998999999997</v>
      </c>
      <c r="BH30" s="30">
        <v>35.549999</v>
      </c>
      <c r="BI30" s="30">
        <v>78.489998</v>
      </c>
      <c r="BJ30" s="30">
        <v>112.14</v>
      </c>
      <c r="BK30" s="30">
        <v>33.959999000000003</v>
      </c>
      <c r="BL30" s="30">
        <v>27.809999000000001</v>
      </c>
      <c r="BM30" s="30">
        <v>64.059997999999993</v>
      </c>
      <c r="BN30" s="30">
        <v>61.82</v>
      </c>
      <c r="BO30" s="30">
        <v>83.510002</v>
      </c>
      <c r="BQ30" s="60">
        <f t="shared" si="0"/>
        <v>66.38539973799999</v>
      </c>
      <c r="BR30" s="30">
        <f t="shared" si="1"/>
        <v>16.596349934499997</v>
      </c>
    </row>
    <row r="31" spans="1:75" x14ac:dyDescent="0.25">
      <c r="A31" s="14" t="s">
        <v>29</v>
      </c>
      <c r="B31" s="30">
        <v>8990.2304999999997</v>
      </c>
      <c r="C31" s="30">
        <v>9038.4004000000004</v>
      </c>
      <c r="D31" s="30">
        <v>8728.9696999999996</v>
      </c>
      <c r="E31" s="30">
        <v>8139.9198999999999</v>
      </c>
      <c r="F31" s="30">
        <v>9578.5097999999998</v>
      </c>
      <c r="G31" s="30">
        <v>9819.1797000000006</v>
      </c>
      <c r="H31" s="30">
        <v>10508.24</v>
      </c>
      <c r="I31" s="30">
        <v>9789.3701000000001</v>
      </c>
      <c r="J31" s="30">
        <v>11732.56</v>
      </c>
      <c r="K31" s="30">
        <v>9377.9004000000004</v>
      </c>
      <c r="L31" s="30">
        <v>9565.1602000000003</v>
      </c>
      <c r="M31" s="30">
        <v>9640.6797000000006</v>
      </c>
      <c r="N31" s="30">
        <v>9041.0596000000005</v>
      </c>
      <c r="O31" s="30">
        <v>9048.4004000000004</v>
      </c>
      <c r="P31" s="30">
        <v>10996.72</v>
      </c>
      <c r="Q31" s="30">
        <v>11151.35</v>
      </c>
      <c r="R31" s="30">
        <v>10247.16</v>
      </c>
      <c r="S31" s="30">
        <v>10396.879999999999</v>
      </c>
      <c r="T31" s="30">
        <v>9530.9102000000003</v>
      </c>
      <c r="U31" s="30">
        <v>10314.549999999999</v>
      </c>
      <c r="V31" s="30">
        <v>10492.96</v>
      </c>
      <c r="W31" s="30">
        <v>10578.07</v>
      </c>
      <c r="X31" s="30">
        <v>10782.76</v>
      </c>
      <c r="Y31" s="30">
        <v>10794.62</v>
      </c>
      <c r="Z31" s="30">
        <v>10315.32</v>
      </c>
      <c r="AA31" s="30">
        <v>11674.9</v>
      </c>
      <c r="AB31" s="30">
        <v>10698.27</v>
      </c>
      <c r="AC31" s="30">
        <v>10657.04</v>
      </c>
      <c r="AD31" s="30">
        <v>11003.36</v>
      </c>
      <c r="AE31" s="30">
        <v>9748.9599999999991</v>
      </c>
      <c r="AF31" s="30">
        <v>11463.33</v>
      </c>
      <c r="AG31" s="30">
        <v>10772.45</v>
      </c>
      <c r="AH31" s="30">
        <v>11956.19</v>
      </c>
      <c r="AI31" s="30">
        <v>10977.54</v>
      </c>
      <c r="AJ31" s="30">
        <v>10849.53</v>
      </c>
      <c r="AK31" s="30">
        <v>10876.62</v>
      </c>
      <c r="AL31" s="30">
        <v>11122.67</v>
      </c>
      <c r="AM31" s="30">
        <v>11326.65</v>
      </c>
      <c r="AN31" s="30">
        <v>11015.39</v>
      </c>
      <c r="AO31" s="30">
        <v>11211.3</v>
      </c>
      <c r="AP31" s="30">
        <v>10849.7</v>
      </c>
      <c r="AQ31" s="30">
        <v>10718.03</v>
      </c>
      <c r="AR31" s="30">
        <v>10345.870000000001</v>
      </c>
      <c r="AS31" s="30">
        <v>12032.6</v>
      </c>
      <c r="AT31" s="30">
        <v>10627.27</v>
      </c>
      <c r="AU31" s="30">
        <v>11112.86</v>
      </c>
      <c r="AV31" s="30">
        <v>10003.34</v>
      </c>
      <c r="AW31" s="30">
        <v>10893.77</v>
      </c>
      <c r="AX31" s="30">
        <v>11770.14</v>
      </c>
      <c r="AY31" s="30">
        <v>11251.14</v>
      </c>
      <c r="AZ31" s="30">
        <v>11414.02</v>
      </c>
      <c r="BA31" s="30">
        <v>11181.69</v>
      </c>
      <c r="BB31" s="30">
        <v>9363.3798999999999</v>
      </c>
      <c r="BC31" s="30">
        <v>10774.27</v>
      </c>
      <c r="BD31" s="30">
        <v>9175.9696999999996</v>
      </c>
      <c r="BE31" s="30">
        <v>11746.58</v>
      </c>
      <c r="BF31" s="30">
        <v>10910.16</v>
      </c>
      <c r="BG31" s="30">
        <v>12322.46</v>
      </c>
      <c r="BH31" s="30">
        <v>11219.17</v>
      </c>
      <c r="BI31" s="30">
        <v>10433.879999999999</v>
      </c>
      <c r="BJ31" s="30">
        <v>9937.3397999999997</v>
      </c>
      <c r="BK31" s="30">
        <v>10453.620000000001</v>
      </c>
      <c r="BL31" s="30">
        <v>12320.68</v>
      </c>
      <c r="BM31" s="30">
        <v>10982.04</v>
      </c>
      <c r="BN31" s="30">
        <v>11012.52</v>
      </c>
      <c r="BO31" s="30">
        <v>10670.99</v>
      </c>
      <c r="BQ31" s="60">
        <f t="shared" si="0"/>
        <v>10846.618392000002</v>
      </c>
      <c r="BR31" s="30">
        <f t="shared" si="1"/>
        <v>2711.6545980000005</v>
      </c>
    </row>
    <row r="32" spans="1:75" x14ac:dyDescent="0.25">
      <c r="A32" s="14" t="s">
        <v>30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2.99999993E-2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30">
        <v>0</v>
      </c>
      <c r="AN32" s="30">
        <v>0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2.99999993E-2</v>
      </c>
      <c r="AY32" s="30">
        <v>0</v>
      </c>
      <c r="AZ32" s="30">
        <v>0</v>
      </c>
      <c r="BA32" s="30">
        <v>0</v>
      </c>
      <c r="BB32" s="30">
        <v>0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0</v>
      </c>
      <c r="BK32" s="30">
        <v>0</v>
      </c>
      <c r="BL32" s="30">
        <v>0</v>
      </c>
      <c r="BM32" s="30">
        <v>0</v>
      </c>
      <c r="BN32" s="30">
        <v>0</v>
      </c>
      <c r="BO32" s="30">
        <v>0</v>
      </c>
      <c r="BQ32" s="60">
        <f t="shared" si="0"/>
        <v>1.199999972E-3</v>
      </c>
      <c r="BR32" s="30">
        <f t="shared" si="1"/>
        <v>2.99999993E-4</v>
      </c>
    </row>
    <row r="33" spans="1:145" x14ac:dyDescent="0.25">
      <c r="A33" s="14" t="s">
        <v>154</v>
      </c>
      <c r="B33" s="30">
        <v>14092.27</v>
      </c>
      <c r="C33" s="30">
        <v>13870.76</v>
      </c>
      <c r="D33" s="30">
        <v>13960.39</v>
      </c>
      <c r="E33" s="30">
        <v>13024.27</v>
      </c>
      <c r="F33" s="30">
        <v>15693.94</v>
      </c>
      <c r="G33" s="30">
        <v>14655.29</v>
      </c>
      <c r="H33" s="30">
        <v>15894.73</v>
      </c>
      <c r="I33" s="30">
        <v>16015.69</v>
      </c>
      <c r="J33" s="30">
        <v>17077.599999999999</v>
      </c>
      <c r="K33" s="30">
        <v>14441.64</v>
      </c>
      <c r="L33" s="30">
        <v>14965.38</v>
      </c>
      <c r="M33" s="30">
        <v>14338.18</v>
      </c>
      <c r="N33" s="30">
        <v>14507.12</v>
      </c>
      <c r="O33" s="30">
        <v>13823.69</v>
      </c>
      <c r="P33" s="30">
        <v>17043.5</v>
      </c>
      <c r="Q33" s="30">
        <v>17313.859</v>
      </c>
      <c r="R33" s="30">
        <v>16075.2</v>
      </c>
      <c r="S33" s="30">
        <v>16106.72</v>
      </c>
      <c r="T33" s="30">
        <v>14270.84</v>
      </c>
      <c r="U33" s="30">
        <v>15207.42</v>
      </c>
      <c r="V33" s="30">
        <v>16385.391</v>
      </c>
      <c r="W33" s="30">
        <v>16493.061000000002</v>
      </c>
      <c r="X33" s="30">
        <v>16517.359</v>
      </c>
      <c r="Y33" s="30">
        <v>15864.11</v>
      </c>
      <c r="Z33" s="30">
        <v>16126.85</v>
      </c>
      <c r="AA33" s="30">
        <v>16548.028999999999</v>
      </c>
      <c r="AB33" s="30">
        <v>15295.37</v>
      </c>
      <c r="AC33" s="30">
        <v>15386.45</v>
      </c>
      <c r="AD33" s="30">
        <v>16417.32</v>
      </c>
      <c r="AE33" s="30">
        <v>14730.78</v>
      </c>
      <c r="AF33" s="30">
        <v>16478.84</v>
      </c>
      <c r="AG33" s="30">
        <v>16210.95</v>
      </c>
      <c r="AH33" s="30">
        <v>17601.77</v>
      </c>
      <c r="AI33" s="30">
        <v>15513.39</v>
      </c>
      <c r="AJ33" s="30">
        <v>15709.61</v>
      </c>
      <c r="AK33" s="30">
        <v>15291.69</v>
      </c>
      <c r="AL33" s="30">
        <v>16378.01</v>
      </c>
      <c r="AM33" s="30">
        <v>17097.919999999998</v>
      </c>
      <c r="AN33" s="30">
        <v>16443.811000000002</v>
      </c>
      <c r="AO33" s="30">
        <v>16976.93</v>
      </c>
      <c r="AP33" s="30">
        <v>15209.62</v>
      </c>
      <c r="AQ33" s="30">
        <v>14871</v>
      </c>
      <c r="AR33" s="30">
        <v>14909.56</v>
      </c>
      <c r="AS33" s="30">
        <v>16903.109</v>
      </c>
      <c r="AT33" s="30">
        <v>15987.24</v>
      </c>
      <c r="AU33" s="30">
        <v>16730.009999999998</v>
      </c>
      <c r="AV33" s="30">
        <v>15406.63</v>
      </c>
      <c r="AW33" s="30">
        <v>16462.289000000001</v>
      </c>
      <c r="AX33" s="30">
        <v>19075.188999999998</v>
      </c>
      <c r="AY33" s="30">
        <v>16875.73</v>
      </c>
      <c r="AZ33" s="30">
        <v>15615.56</v>
      </c>
      <c r="BA33" s="30">
        <v>15378.22</v>
      </c>
      <c r="BB33" s="30">
        <v>14016.82</v>
      </c>
      <c r="BC33" s="30">
        <v>16115.76</v>
      </c>
      <c r="BD33" s="30">
        <v>14738.87</v>
      </c>
      <c r="BE33" s="30">
        <v>17056.349999999999</v>
      </c>
      <c r="BF33" s="30">
        <v>16483.150000000001</v>
      </c>
      <c r="BG33" s="30">
        <v>16837.471000000001</v>
      </c>
      <c r="BH33" s="30">
        <v>16323.55</v>
      </c>
      <c r="BI33" s="30">
        <v>14650.47</v>
      </c>
      <c r="BJ33" s="30">
        <v>14334.26</v>
      </c>
      <c r="BK33" s="30">
        <v>15593.82</v>
      </c>
      <c r="BL33" s="30">
        <v>17657.221000000001</v>
      </c>
      <c r="BM33" s="30">
        <v>15355.58</v>
      </c>
      <c r="BN33" s="30">
        <v>16059.46</v>
      </c>
      <c r="BO33" s="30">
        <v>16327.07</v>
      </c>
      <c r="BQ33" s="60">
        <f t="shared" si="0"/>
        <v>16002.036599999998</v>
      </c>
      <c r="BR33" s="30">
        <f t="shared" si="1"/>
        <v>4000.5091499999994</v>
      </c>
    </row>
    <row r="34" spans="1:145" x14ac:dyDescent="0.25">
      <c r="A34" s="14" t="s">
        <v>155</v>
      </c>
      <c r="B34" s="30">
        <v>315.77999999999997</v>
      </c>
      <c r="C34" s="30">
        <v>153.85001</v>
      </c>
      <c r="D34" s="30">
        <v>127.31</v>
      </c>
      <c r="E34" s="30">
        <v>194.53</v>
      </c>
      <c r="F34" s="30">
        <v>143.31</v>
      </c>
      <c r="G34" s="30">
        <v>123.88</v>
      </c>
      <c r="H34" s="30">
        <v>289.17000999999999</v>
      </c>
      <c r="I34" s="30">
        <v>249.38</v>
      </c>
      <c r="J34" s="30">
        <v>250.22</v>
      </c>
      <c r="K34" s="30">
        <v>147.75</v>
      </c>
      <c r="L34" s="30">
        <v>357.28</v>
      </c>
      <c r="M34" s="30">
        <v>102.7</v>
      </c>
      <c r="N34" s="30">
        <v>204.35001</v>
      </c>
      <c r="O34" s="30">
        <v>278.14999</v>
      </c>
      <c r="P34" s="30">
        <v>200.84</v>
      </c>
      <c r="Q34" s="30">
        <v>197.00998999999999</v>
      </c>
      <c r="R34" s="30">
        <v>219.50998999999999</v>
      </c>
      <c r="S34" s="30">
        <v>275.14999</v>
      </c>
      <c r="T34" s="30">
        <v>147.55000000000001</v>
      </c>
      <c r="U34" s="30">
        <v>168.3</v>
      </c>
      <c r="V34" s="30">
        <v>204.49001000000001</v>
      </c>
      <c r="W34" s="30">
        <v>122.18</v>
      </c>
      <c r="X34" s="30">
        <v>149</v>
      </c>
      <c r="Y34" s="30">
        <v>203.64</v>
      </c>
      <c r="Z34" s="30">
        <v>191.95</v>
      </c>
      <c r="AA34" s="30">
        <v>212.48</v>
      </c>
      <c r="AB34" s="30">
        <v>233.36</v>
      </c>
      <c r="AC34" s="30">
        <v>155.32001</v>
      </c>
      <c r="AD34" s="30">
        <v>154.25</v>
      </c>
      <c r="AE34" s="30">
        <v>94.459998999999996</v>
      </c>
      <c r="AF34" s="30">
        <v>185.75</v>
      </c>
      <c r="AG34" s="30">
        <v>120.01</v>
      </c>
      <c r="AH34" s="30">
        <v>102.15</v>
      </c>
      <c r="AI34" s="30">
        <v>178.55</v>
      </c>
      <c r="AJ34" s="30">
        <v>121.17</v>
      </c>
      <c r="AK34" s="30">
        <v>87.949996999999996</v>
      </c>
      <c r="AL34" s="30">
        <v>196.38</v>
      </c>
      <c r="AM34" s="30">
        <v>250.69</v>
      </c>
      <c r="AN34" s="30">
        <v>192.49001000000001</v>
      </c>
      <c r="AO34" s="30">
        <v>133.87</v>
      </c>
      <c r="AP34" s="30">
        <v>106.1</v>
      </c>
      <c r="AQ34" s="30">
        <v>172.25998999999999</v>
      </c>
      <c r="AR34" s="30">
        <v>138.94999999999999</v>
      </c>
      <c r="AS34" s="30">
        <v>101.83</v>
      </c>
      <c r="AT34" s="30">
        <v>115.63</v>
      </c>
      <c r="AU34" s="30">
        <v>150.92999</v>
      </c>
      <c r="AV34" s="30">
        <v>117.01</v>
      </c>
      <c r="AW34" s="30">
        <v>99.779999000000004</v>
      </c>
      <c r="AX34" s="30">
        <v>173.67</v>
      </c>
      <c r="AY34" s="30">
        <v>75</v>
      </c>
      <c r="AZ34" s="30">
        <v>142.05000000000001</v>
      </c>
      <c r="BA34" s="30">
        <v>100.54</v>
      </c>
      <c r="BB34" s="30">
        <v>141.39999</v>
      </c>
      <c r="BC34" s="30">
        <v>99.620002999999997</v>
      </c>
      <c r="BD34" s="30">
        <v>92.68</v>
      </c>
      <c r="BE34" s="30">
        <v>77.790001000000004</v>
      </c>
      <c r="BF34" s="30">
        <v>114.83</v>
      </c>
      <c r="BG34" s="30">
        <v>119.39</v>
      </c>
      <c r="BH34" s="30">
        <v>72.540001000000004</v>
      </c>
      <c r="BI34" s="30">
        <v>63.669998</v>
      </c>
      <c r="BJ34" s="30">
        <v>75.690002000000007</v>
      </c>
      <c r="BK34" s="30">
        <v>97.57</v>
      </c>
      <c r="BL34" s="30">
        <v>72.860000999999997</v>
      </c>
      <c r="BM34" s="30">
        <v>96.550003000000004</v>
      </c>
      <c r="BN34" s="30">
        <v>100.08</v>
      </c>
      <c r="BO34" s="30">
        <v>161.38999999999999</v>
      </c>
      <c r="BQ34" s="60">
        <f t="shared" si="0"/>
        <v>139.60919968000005</v>
      </c>
      <c r="BR34" s="30">
        <f t="shared" si="1"/>
        <v>34.902299920000011</v>
      </c>
      <c r="DE34" s="32"/>
    </row>
    <row r="35" spans="1:145" x14ac:dyDescent="0.25">
      <c r="A35" s="14" t="s">
        <v>33</v>
      </c>
      <c r="B35" s="30">
        <v>10613.87</v>
      </c>
      <c r="C35" s="30">
        <v>10024.64</v>
      </c>
      <c r="D35" s="30">
        <v>11557.13</v>
      </c>
      <c r="E35" s="30">
        <v>11504.22</v>
      </c>
      <c r="F35" s="30">
        <v>12544.94</v>
      </c>
      <c r="G35" s="30">
        <v>10408.75</v>
      </c>
      <c r="H35" s="30">
        <v>12061.08</v>
      </c>
      <c r="I35" s="30">
        <v>12575.51</v>
      </c>
      <c r="J35" s="30">
        <v>13035.58</v>
      </c>
      <c r="K35" s="30">
        <v>11351.78</v>
      </c>
      <c r="L35" s="30">
        <v>12127.66</v>
      </c>
      <c r="M35" s="30">
        <v>10711.24</v>
      </c>
      <c r="N35" s="30">
        <v>11824.89</v>
      </c>
      <c r="O35" s="30">
        <v>10608.44</v>
      </c>
      <c r="P35" s="30">
        <v>12698.21</v>
      </c>
      <c r="Q35" s="30">
        <v>13268.94</v>
      </c>
      <c r="R35" s="30">
        <v>12373.56</v>
      </c>
      <c r="S35" s="30">
        <v>12712.39</v>
      </c>
      <c r="T35" s="30">
        <v>12726.6</v>
      </c>
      <c r="U35" s="30">
        <v>10924.23</v>
      </c>
      <c r="V35" s="30">
        <v>11747.68</v>
      </c>
      <c r="W35" s="30">
        <v>12532.15</v>
      </c>
      <c r="X35" s="30">
        <v>12679.25</v>
      </c>
      <c r="Y35" s="30">
        <v>11074.62</v>
      </c>
      <c r="Z35" s="30">
        <v>11715.12</v>
      </c>
      <c r="AA35" s="30">
        <v>11140.42</v>
      </c>
      <c r="AB35" s="30">
        <v>10553.84</v>
      </c>
      <c r="AC35" s="30">
        <v>10679.58</v>
      </c>
      <c r="AD35" s="30">
        <v>12061.4</v>
      </c>
      <c r="AE35" s="30">
        <v>11271.92</v>
      </c>
      <c r="AF35" s="30">
        <v>11926.17</v>
      </c>
      <c r="AG35" s="30">
        <v>12607.69</v>
      </c>
      <c r="AH35" s="30">
        <v>12058.66</v>
      </c>
      <c r="AI35" s="30">
        <v>12015.68</v>
      </c>
      <c r="AJ35" s="30">
        <v>11210.76</v>
      </c>
      <c r="AK35" s="30">
        <v>10641.68</v>
      </c>
      <c r="AL35" s="30">
        <v>11113.39</v>
      </c>
      <c r="AM35" s="30">
        <v>12955.85</v>
      </c>
      <c r="AN35" s="30">
        <v>12573.94</v>
      </c>
      <c r="AO35" s="30">
        <v>12756.87</v>
      </c>
      <c r="AP35" s="30">
        <v>10654.45</v>
      </c>
      <c r="AQ35" s="30">
        <v>9579.8603999999996</v>
      </c>
      <c r="AR35" s="30">
        <v>9271.0800999999992</v>
      </c>
      <c r="AS35" s="30">
        <v>10921.01</v>
      </c>
      <c r="AT35" s="30">
        <v>10421.9</v>
      </c>
      <c r="AU35" s="30">
        <v>11622.26</v>
      </c>
      <c r="AV35" s="30">
        <v>10862.28</v>
      </c>
      <c r="AW35" s="30">
        <v>11145.93</v>
      </c>
      <c r="AX35" s="30">
        <v>13250.26</v>
      </c>
      <c r="AY35" s="30">
        <v>11222.39</v>
      </c>
      <c r="AZ35" s="30">
        <v>10664.64</v>
      </c>
      <c r="BA35" s="30">
        <v>10390.08</v>
      </c>
      <c r="BB35" s="30">
        <v>9269.8603999999996</v>
      </c>
      <c r="BC35" s="30">
        <v>11207.75</v>
      </c>
      <c r="BD35" s="30">
        <v>10471.17</v>
      </c>
      <c r="BE35" s="30">
        <v>11245.12</v>
      </c>
      <c r="BF35" s="30">
        <v>10674.73</v>
      </c>
      <c r="BG35" s="30">
        <v>10409.84</v>
      </c>
      <c r="BH35" s="30">
        <v>10300.6</v>
      </c>
      <c r="BI35" s="30">
        <v>9365.0195000000003</v>
      </c>
      <c r="BJ35" s="30">
        <v>9607.2402000000002</v>
      </c>
      <c r="BK35" s="30">
        <v>10628.56</v>
      </c>
      <c r="BL35" s="30">
        <v>13268.37</v>
      </c>
      <c r="BM35" s="30">
        <v>10413.049999999999</v>
      </c>
      <c r="BN35" s="30">
        <v>11156.52</v>
      </c>
      <c r="BO35" s="30">
        <v>11125.46</v>
      </c>
      <c r="BQ35" s="60">
        <f t="shared" si="0"/>
        <v>11264.057612000002</v>
      </c>
      <c r="BR35" s="30">
        <f t="shared" si="1"/>
        <v>2816.0144030000006</v>
      </c>
      <c r="BW35" s="32"/>
    </row>
    <row r="36" spans="1:145" x14ac:dyDescent="0.25">
      <c r="A36" s="14" t="s">
        <v>156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Q36" s="60">
        <f t="shared" si="0"/>
        <v>0</v>
      </c>
      <c r="BR36" s="30">
        <f t="shared" si="1"/>
        <v>0</v>
      </c>
    </row>
    <row r="37" spans="1:145" x14ac:dyDescent="0.25">
      <c r="A37" s="14" t="s">
        <v>35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Q37" s="60">
        <f t="shared" si="0"/>
        <v>0</v>
      </c>
      <c r="BR37" s="30">
        <f t="shared" si="1"/>
        <v>0</v>
      </c>
    </row>
    <row r="38" spans="1:145" x14ac:dyDescent="0.25">
      <c r="A38" s="14" t="s">
        <v>36</v>
      </c>
      <c r="B38" s="30">
        <v>770.76000999999997</v>
      </c>
      <c r="C38" s="30">
        <v>707.52002000000005</v>
      </c>
      <c r="D38" s="30">
        <v>747.51000999999997</v>
      </c>
      <c r="E38" s="30">
        <v>449.67998999999998</v>
      </c>
      <c r="F38" s="30">
        <v>527.25</v>
      </c>
      <c r="G38" s="30">
        <v>430.23000999999999</v>
      </c>
      <c r="H38" s="30">
        <v>850.16998000000001</v>
      </c>
      <c r="I38" s="30">
        <v>766.60999000000004</v>
      </c>
      <c r="J38" s="30">
        <v>746.95001000000002</v>
      </c>
      <c r="K38" s="30">
        <v>445.29998999999998</v>
      </c>
      <c r="L38" s="30">
        <v>354.91</v>
      </c>
      <c r="M38" s="30">
        <v>514.03998000000001</v>
      </c>
      <c r="N38" s="30">
        <v>565.98999000000003</v>
      </c>
      <c r="O38" s="30">
        <v>673.03998000000001</v>
      </c>
      <c r="P38" s="30">
        <v>761.22997999999995</v>
      </c>
      <c r="Q38" s="30">
        <v>684.71996999999999</v>
      </c>
      <c r="R38" s="30">
        <v>767.08001999999999</v>
      </c>
      <c r="S38" s="30">
        <v>523.38</v>
      </c>
      <c r="T38" s="30">
        <v>623.80999999999995</v>
      </c>
      <c r="U38" s="30">
        <v>736.98999000000003</v>
      </c>
      <c r="V38" s="30">
        <v>931.26000999999997</v>
      </c>
      <c r="W38" s="30">
        <v>464.16</v>
      </c>
      <c r="X38" s="30">
        <v>642.01000999999997</v>
      </c>
      <c r="Y38" s="30">
        <v>795.25</v>
      </c>
      <c r="Z38" s="30">
        <v>462.51999000000001</v>
      </c>
      <c r="AA38" s="30">
        <v>367.31</v>
      </c>
      <c r="AB38" s="30">
        <v>646.38</v>
      </c>
      <c r="AC38" s="30">
        <v>571.55999999999995</v>
      </c>
      <c r="AD38" s="30">
        <v>479.95001000000002</v>
      </c>
      <c r="AE38" s="30">
        <v>612.94000000000005</v>
      </c>
      <c r="AF38" s="30">
        <v>558.96001999999999</v>
      </c>
      <c r="AG38" s="30">
        <v>262.85001</v>
      </c>
      <c r="AH38" s="30">
        <v>345.45001000000002</v>
      </c>
      <c r="AI38" s="30">
        <v>409.39999</v>
      </c>
      <c r="AJ38" s="30">
        <v>237.66</v>
      </c>
      <c r="AK38" s="30">
        <v>135.5</v>
      </c>
      <c r="AL38" s="30">
        <v>422.82999000000001</v>
      </c>
      <c r="AM38" s="30">
        <v>453.45999</v>
      </c>
      <c r="AN38" s="30">
        <v>418.47</v>
      </c>
      <c r="AO38" s="30">
        <v>219.97</v>
      </c>
      <c r="AP38" s="30">
        <v>356.89001000000002</v>
      </c>
      <c r="AQ38" s="30">
        <v>434.87</v>
      </c>
      <c r="AR38" s="30">
        <v>330.32999000000001</v>
      </c>
      <c r="AS38" s="30">
        <v>378.51001000000002</v>
      </c>
      <c r="AT38" s="30">
        <v>410.70999</v>
      </c>
      <c r="AU38" s="30">
        <v>486.45001000000002</v>
      </c>
      <c r="AV38" s="30">
        <v>528.14000999999996</v>
      </c>
      <c r="AW38" s="30">
        <v>417.98000999999999</v>
      </c>
      <c r="AX38" s="30">
        <v>563.51000999999997</v>
      </c>
      <c r="AY38" s="30">
        <v>294.14999</v>
      </c>
      <c r="AZ38" s="30">
        <v>296.54001</v>
      </c>
      <c r="BA38" s="30">
        <v>690.09002999999996</v>
      </c>
      <c r="BB38" s="30">
        <v>643.10999000000004</v>
      </c>
      <c r="BC38" s="30">
        <v>471.84</v>
      </c>
      <c r="BD38" s="30">
        <v>278.45999</v>
      </c>
      <c r="BE38" s="30">
        <v>316.82999000000001</v>
      </c>
      <c r="BF38" s="30">
        <v>338.64001000000002</v>
      </c>
      <c r="BG38" s="30">
        <v>316</v>
      </c>
      <c r="BH38" s="30">
        <v>291.39001000000002</v>
      </c>
      <c r="BI38" s="30">
        <v>383.42998999999998</v>
      </c>
      <c r="BJ38" s="30">
        <v>345.48998999999998</v>
      </c>
      <c r="BK38" s="30">
        <v>238.69</v>
      </c>
      <c r="BL38" s="30">
        <v>338.47</v>
      </c>
      <c r="BM38" s="30">
        <v>304.5</v>
      </c>
      <c r="BN38" s="30">
        <v>329.29001</v>
      </c>
      <c r="BO38" s="30">
        <v>228.99001000000001</v>
      </c>
      <c r="BQ38" s="60">
        <f t="shared" si="0"/>
        <v>442.04900199999992</v>
      </c>
      <c r="BR38" s="30">
        <f t="shared" si="1"/>
        <v>110.51225049999998</v>
      </c>
      <c r="DE38" s="32"/>
    </row>
    <row r="39" spans="1:145" x14ac:dyDescent="0.25">
      <c r="A39" s="14" t="s">
        <v>37</v>
      </c>
      <c r="B39" s="30">
        <v>2824.9299000000001</v>
      </c>
      <c r="C39" s="30">
        <v>2631.1100999999999</v>
      </c>
      <c r="D39" s="30">
        <v>2003.45</v>
      </c>
      <c r="E39" s="30">
        <v>2069.02</v>
      </c>
      <c r="F39" s="30">
        <v>1943.15</v>
      </c>
      <c r="G39" s="30">
        <v>2695.3600999999999</v>
      </c>
      <c r="H39" s="30">
        <v>2880.21</v>
      </c>
      <c r="I39" s="30">
        <v>2431.21</v>
      </c>
      <c r="J39" s="30">
        <v>2685.6799000000001</v>
      </c>
      <c r="K39" s="30">
        <v>2817.26</v>
      </c>
      <c r="L39" s="30">
        <v>2397.7199999999998</v>
      </c>
      <c r="M39" s="30">
        <v>2813.1001000000001</v>
      </c>
      <c r="N39" s="30">
        <v>2078.98</v>
      </c>
      <c r="O39" s="30">
        <v>2919.8998999999999</v>
      </c>
      <c r="P39" s="30">
        <v>2421.0100000000002</v>
      </c>
      <c r="Q39" s="30">
        <v>2800.4299000000001</v>
      </c>
      <c r="R39" s="30">
        <v>3116.5801000000001</v>
      </c>
      <c r="S39" s="30">
        <v>2891.1201000000001</v>
      </c>
      <c r="T39" s="30">
        <v>2698.3</v>
      </c>
      <c r="U39" s="30">
        <v>3434.9099000000001</v>
      </c>
      <c r="V39" s="30">
        <v>3089.8400999999999</v>
      </c>
      <c r="W39" s="30">
        <v>2566.1498999999999</v>
      </c>
      <c r="X39" s="30">
        <v>2811.04</v>
      </c>
      <c r="Y39" s="30">
        <v>2904.9398999999999</v>
      </c>
      <c r="Z39" s="30">
        <v>3039.27</v>
      </c>
      <c r="AA39" s="30">
        <v>2926.79</v>
      </c>
      <c r="AB39" s="30">
        <v>3127.1399000000001</v>
      </c>
      <c r="AC39" s="30">
        <v>2971.8</v>
      </c>
      <c r="AD39" s="30">
        <v>2902.1298999999999</v>
      </c>
      <c r="AE39" s="30">
        <v>2913.3701000000001</v>
      </c>
      <c r="AF39" s="30">
        <v>2708.1298999999999</v>
      </c>
      <c r="AG39" s="30">
        <v>2398.6100999999999</v>
      </c>
      <c r="AH39" s="30">
        <v>2593.2600000000002</v>
      </c>
      <c r="AI39" s="30">
        <v>2900.48</v>
      </c>
      <c r="AJ39" s="30">
        <v>2849.1001000000001</v>
      </c>
      <c r="AK39" s="30">
        <v>3294.1898999999999</v>
      </c>
      <c r="AL39" s="30">
        <v>2607.6498999999999</v>
      </c>
      <c r="AM39" s="30">
        <v>2290.0300000000002</v>
      </c>
      <c r="AN39" s="30">
        <v>2734.29</v>
      </c>
      <c r="AO39" s="30">
        <v>2823.2</v>
      </c>
      <c r="AP39" s="30">
        <v>2723.79</v>
      </c>
      <c r="AQ39" s="30">
        <v>2944.27</v>
      </c>
      <c r="AR39" s="30">
        <v>2264.6498999999999</v>
      </c>
      <c r="AS39" s="30">
        <v>2495.3501000000001</v>
      </c>
      <c r="AT39" s="30">
        <v>3094.05</v>
      </c>
      <c r="AU39" s="30">
        <v>2664.6498999999999</v>
      </c>
      <c r="AV39" s="30">
        <v>2646.5700999999999</v>
      </c>
      <c r="AW39" s="30">
        <v>2888.1898999999999</v>
      </c>
      <c r="AX39" s="30">
        <v>2693.6001000000001</v>
      </c>
      <c r="AY39" s="30">
        <v>3102.29</v>
      </c>
      <c r="AZ39" s="30">
        <v>2874.3998999999999</v>
      </c>
      <c r="BA39" s="30">
        <v>2753.73</v>
      </c>
      <c r="BB39" s="30">
        <v>2970.0601000000001</v>
      </c>
      <c r="BC39" s="30">
        <v>2670.8101000000001</v>
      </c>
      <c r="BD39" s="30">
        <v>2653.1298999999999</v>
      </c>
      <c r="BE39" s="30">
        <v>2966.01</v>
      </c>
      <c r="BF39" s="30">
        <v>2853.8798999999999</v>
      </c>
      <c r="BG39" s="30">
        <v>2952.6898999999999</v>
      </c>
      <c r="BH39" s="30">
        <v>3009.55</v>
      </c>
      <c r="BI39" s="30">
        <v>3026.03</v>
      </c>
      <c r="BJ39" s="30">
        <v>2832.52</v>
      </c>
      <c r="BK39" s="30">
        <v>3033.21</v>
      </c>
      <c r="BL39" s="30">
        <v>1915.27</v>
      </c>
      <c r="BM39" s="30">
        <v>2935.1201000000001</v>
      </c>
      <c r="BN39" s="30">
        <v>2876.75</v>
      </c>
      <c r="BO39" s="30">
        <v>2556.1201000000001</v>
      </c>
      <c r="BQ39" s="60">
        <f t="shared" si="0"/>
        <v>2819.7801960000002</v>
      </c>
      <c r="BR39" s="30">
        <f t="shared" si="1"/>
        <v>704.94504900000004</v>
      </c>
      <c r="EO39" s="32"/>
    </row>
    <row r="40" spans="1:145" x14ac:dyDescent="0.25">
      <c r="A40" s="14" t="s">
        <v>38</v>
      </c>
      <c r="B40" s="30">
        <v>4.3800001000000002</v>
      </c>
      <c r="C40" s="30">
        <v>3.9999999100000003E-2</v>
      </c>
      <c r="D40" s="30">
        <v>20.969999000000001</v>
      </c>
      <c r="E40" s="30">
        <v>8.5399999999999991</v>
      </c>
      <c r="F40" s="30">
        <v>9.1599997999999996</v>
      </c>
      <c r="G40" s="30">
        <v>4.3400002000000004</v>
      </c>
      <c r="H40" s="30">
        <v>6.27</v>
      </c>
      <c r="I40" s="30">
        <v>2.3599999</v>
      </c>
      <c r="J40" s="30">
        <v>29.959999</v>
      </c>
      <c r="K40" s="30">
        <v>1.28</v>
      </c>
      <c r="L40" s="30">
        <v>1.21</v>
      </c>
      <c r="M40" s="30">
        <v>2.96</v>
      </c>
      <c r="N40" s="30">
        <v>11.61</v>
      </c>
      <c r="O40" s="30">
        <v>0</v>
      </c>
      <c r="P40" s="30">
        <v>6.0900002000000004</v>
      </c>
      <c r="Q40" s="30">
        <v>9.6499995999999992</v>
      </c>
      <c r="R40" s="30">
        <v>1.47</v>
      </c>
      <c r="S40" s="30">
        <v>5.3200002</v>
      </c>
      <c r="T40" s="30">
        <v>3.3399999</v>
      </c>
      <c r="U40" s="30">
        <v>1.92</v>
      </c>
      <c r="V40" s="30">
        <v>7.6799998</v>
      </c>
      <c r="W40" s="30">
        <v>1.55</v>
      </c>
      <c r="X40" s="30">
        <v>5.52</v>
      </c>
      <c r="Y40" s="30">
        <v>1.2</v>
      </c>
      <c r="Z40" s="30">
        <v>0.76999998000000003</v>
      </c>
      <c r="AA40" s="30">
        <v>3.1199998999999998</v>
      </c>
      <c r="AB40" s="30">
        <v>2.4300001</v>
      </c>
      <c r="AC40" s="30">
        <v>3.5699999</v>
      </c>
      <c r="AD40" s="30">
        <v>2.79</v>
      </c>
      <c r="AE40" s="30">
        <v>1.25</v>
      </c>
      <c r="AF40" s="30">
        <v>4.7300000000000004</v>
      </c>
      <c r="AG40" s="30">
        <v>0</v>
      </c>
      <c r="AH40" s="30">
        <v>2.04</v>
      </c>
      <c r="AI40" s="30">
        <v>5.0500002000000004</v>
      </c>
      <c r="AJ40" s="30">
        <v>0.25</v>
      </c>
      <c r="AK40" s="30">
        <v>1.58</v>
      </c>
      <c r="AL40" s="30">
        <v>6.4499997999999996</v>
      </c>
      <c r="AM40" s="30">
        <v>3.1900000999999998</v>
      </c>
      <c r="AN40" s="30">
        <v>6.0100002000000003</v>
      </c>
      <c r="AO40" s="30">
        <v>8.5600003999999998</v>
      </c>
      <c r="AP40" s="30">
        <v>4.3800001000000002</v>
      </c>
      <c r="AQ40" s="30">
        <v>31.5</v>
      </c>
      <c r="AR40" s="30">
        <v>0.31999999000000001</v>
      </c>
      <c r="AS40" s="30">
        <v>4.0799998999999998</v>
      </c>
      <c r="AT40" s="30">
        <v>0</v>
      </c>
      <c r="AU40" s="30">
        <v>5.6700001000000002</v>
      </c>
      <c r="AV40" s="30">
        <v>5.0300001999999999</v>
      </c>
      <c r="AW40" s="30">
        <v>5.96</v>
      </c>
      <c r="AX40" s="30">
        <v>27.059999000000001</v>
      </c>
      <c r="AY40" s="30">
        <v>2.6900000999999998</v>
      </c>
      <c r="AZ40" s="30">
        <v>1.85</v>
      </c>
      <c r="BA40" s="30">
        <v>3.96</v>
      </c>
      <c r="BB40" s="30">
        <v>5.9200001000000002</v>
      </c>
      <c r="BC40" s="30">
        <v>6.8600000999999997</v>
      </c>
      <c r="BD40" s="30">
        <v>9.3000001999999995</v>
      </c>
      <c r="BE40" s="30">
        <v>9.1300001000000002</v>
      </c>
      <c r="BF40" s="30">
        <v>4.1300001000000002</v>
      </c>
      <c r="BG40" s="30">
        <v>7.8200002</v>
      </c>
      <c r="BH40" s="30">
        <v>16.469999000000001</v>
      </c>
      <c r="BI40" s="30">
        <v>1.52</v>
      </c>
      <c r="BJ40" s="30">
        <v>8.1300001000000002</v>
      </c>
      <c r="BK40" s="30">
        <v>7.6799998</v>
      </c>
      <c r="BL40" s="30">
        <v>25.4</v>
      </c>
      <c r="BM40" s="30">
        <v>3.9000001000000002</v>
      </c>
      <c r="BN40" s="30">
        <v>1.71</v>
      </c>
      <c r="BO40" s="30">
        <v>5.8299998999999998</v>
      </c>
      <c r="BQ40" s="60">
        <f t="shared" si="0"/>
        <v>5.7217999913999993</v>
      </c>
      <c r="BR40" s="30">
        <f t="shared" si="1"/>
        <v>1.4304499978499998</v>
      </c>
    </row>
    <row r="41" spans="1:145" x14ac:dyDescent="0.25">
      <c r="A41" s="14" t="s">
        <v>39</v>
      </c>
      <c r="B41" s="30">
        <v>0.79000002000000003</v>
      </c>
      <c r="C41" s="30">
        <v>0</v>
      </c>
      <c r="D41" s="30">
        <v>0.75999998999999996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0.34</v>
      </c>
      <c r="K41" s="30">
        <v>0</v>
      </c>
      <c r="L41" s="30">
        <v>0</v>
      </c>
      <c r="M41" s="30">
        <v>0</v>
      </c>
      <c r="N41" s="30">
        <v>0.44</v>
      </c>
      <c r="O41" s="30">
        <v>0</v>
      </c>
      <c r="P41" s="30">
        <v>0</v>
      </c>
      <c r="Q41" s="30">
        <v>0</v>
      </c>
      <c r="R41" s="30">
        <v>0</v>
      </c>
      <c r="S41" s="30">
        <v>0.1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9.5299996999999994</v>
      </c>
      <c r="AC41" s="30">
        <v>0</v>
      </c>
      <c r="AD41" s="30">
        <v>2.0599999000000002</v>
      </c>
      <c r="AE41" s="30">
        <v>0</v>
      </c>
      <c r="AF41" s="30">
        <v>1.8200000999999999</v>
      </c>
      <c r="AG41" s="30">
        <v>7.0000000300000004E-2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7.9999998200000005E-2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Q41" s="60">
        <f t="shared" si="0"/>
        <v>0.27319999397</v>
      </c>
      <c r="BR41" s="30">
        <f t="shared" si="1"/>
        <v>6.82999984925E-2</v>
      </c>
      <c r="DE41" s="32"/>
    </row>
    <row r="42" spans="1:145" x14ac:dyDescent="0.25">
      <c r="A42" s="14" t="s">
        <v>40</v>
      </c>
      <c r="B42" s="30">
        <v>335.34</v>
      </c>
      <c r="C42" s="30">
        <v>244.67</v>
      </c>
      <c r="D42" s="30">
        <v>175.67999</v>
      </c>
      <c r="E42" s="30">
        <v>106.94</v>
      </c>
      <c r="F42" s="30">
        <v>101.29</v>
      </c>
      <c r="G42" s="30">
        <v>75.870002999999997</v>
      </c>
      <c r="H42" s="30">
        <v>110.79</v>
      </c>
      <c r="I42" s="30">
        <v>58.939999</v>
      </c>
      <c r="J42" s="30">
        <v>68.319999999999993</v>
      </c>
      <c r="K42" s="30">
        <v>51.259998000000003</v>
      </c>
      <c r="L42" s="30">
        <v>21.27</v>
      </c>
      <c r="M42" s="30">
        <v>31.450001</v>
      </c>
      <c r="N42" s="30">
        <v>29.82</v>
      </c>
      <c r="O42" s="30">
        <v>17.489999999999998</v>
      </c>
      <c r="P42" s="30">
        <v>59.459999000000003</v>
      </c>
      <c r="Q42" s="30">
        <v>48.450001</v>
      </c>
      <c r="R42" s="30">
        <v>113.8</v>
      </c>
      <c r="S42" s="30">
        <v>108.21</v>
      </c>
      <c r="T42" s="30">
        <v>108.58</v>
      </c>
      <c r="U42" s="30">
        <v>211.17999</v>
      </c>
      <c r="V42" s="30">
        <v>239.73</v>
      </c>
      <c r="W42" s="30">
        <v>171.44</v>
      </c>
      <c r="X42" s="30">
        <v>214.89999</v>
      </c>
      <c r="Y42" s="30">
        <v>281.26001000000002</v>
      </c>
      <c r="Z42" s="30">
        <v>103.25</v>
      </c>
      <c r="AA42" s="30">
        <v>236.89</v>
      </c>
      <c r="AB42" s="30">
        <v>253.85001</v>
      </c>
      <c r="AC42" s="30">
        <v>217.56</v>
      </c>
      <c r="AD42" s="30">
        <v>145.81</v>
      </c>
      <c r="AE42" s="30">
        <v>89.540001000000004</v>
      </c>
      <c r="AF42" s="30">
        <v>122.93</v>
      </c>
      <c r="AG42" s="30">
        <v>96.07</v>
      </c>
      <c r="AH42" s="30">
        <v>130.34</v>
      </c>
      <c r="AI42" s="30">
        <v>132.03</v>
      </c>
      <c r="AJ42" s="30">
        <v>78.139999000000003</v>
      </c>
      <c r="AK42" s="30">
        <v>165.14999</v>
      </c>
      <c r="AL42" s="30">
        <v>213.14999</v>
      </c>
      <c r="AM42" s="30">
        <v>168.5</v>
      </c>
      <c r="AN42" s="30">
        <v>155.17999</v>
      </c>
      <c r="AO42" s="30">
        <v>139.41999999999999</v>
      </c>
      <c r="AP42" s="30">
        <v>156.41999999999999</v>
      </c>
      <c r="AQ42" s="30">
        <v>142.97</v>
      </c>
      <c r="AR42" s="30">
        <v>151.00998999999999</v>
      </c>
      <c r="AS42" s="30">
        <v>155.60001</v>
      </c>
      <c r="AT42" s="30">
        <v>139.91999999999999</v>
      </c>
      <c r="AU42" s="30">
        <v>221.09</v>
      </c>
      <c r="AV42" s="30">
        <v>239.66</v>
      </c>
      <c r="AW42" s="30">
        <v>163.69999999999999</v>
      </c>
      <c r="AX42" s="30">
        <v>159.57001</v>
      </c>
      <c r="AY42" s="30">
        <v>169.19</v>
      </c>
      <c r="AZ42" s="30">
        <v>146.88</v>
      </c>
      <c r="BA42" s="30">
        <v>143.42999</v>
      </c>
      <c r="BB42" s="30">
        <v>115.35</v>
      </c>
      <c r="BC42" s="30">
        <v>147.27000000000001</v>
      </c>
      <c r="BD42" s="30">
        <v>129.06</v>
      </c>
      <c r="BE42" s="30">
        <v>143.09</v>
      </c>
      <c r="BF42" s="30">
        <v>106.37</v>
      </c>
      <c r="BG42" s="30">
        <v>174.35001</v>
      </c>
      <c r="BH42" s="30">
        <v>71.180000000000007</v>
      </c>
      <c r="BI42" s="30">
        <v>141.07001</v>
      </c>
      <c r="BJ42" s="30">
        <v>186.60001</v>
      </c>
      <c r="BK42" s="30">
        <v>87.900002000000001</v>
      </c>
      <c r="BL42" s="30">
        <v>108.65</v>
      </c>
      <c r="BM42" s="30">
        <v>112.18</v>
      </c>
      <c r="BN42" s="30">
        <v>140.25</v>
      </c>
      <c r="BO42" s="30">
        <v>94.080001999999993</v>
      </c>
      <c r="BQ42" s="60">
        <f t="shared" si="0"/>
        <v>152.87500008000004</v>
      </c>
      <c r="BR42" s="30">
        <f t="shared" si="1"/>
        <v>38.218750020000009</v>
      </c>
      <c r="DE42" s="32"/>
    </row>
    <row r="43" spans="1:145" x14ac:dyDescent="0.25">
      <c r="A43" s="14" t="s">
        <v>41</v>
      </c>
      <c r="B43" s="30">
        <v>17658.449000000001</v>
      </c>
      <c r="C43" s="30">
        <v>16789.278999999999</v>
      </c>
      <c r="D43" s="30">
        <v>18658.93</v>
      </c>
      <c r="E43" s="30">
        <v>19019.169999999998</v>
      </c>
      <c r="F43" s="30">
        <v>20204.43</v>
      </c>
      <c r="G43" s="30">
        <v>18163.688999999998</v>
      </c>
      <c r="H43" s="30">
        <v>19298.740000000002</v>
      </c>
      <c r="I43" s="30">
        <v>21002.57</v>
      </c>
      <c r="J43" s="30">
        <v>21604.42</v>
      </c>
      <c r="K43" s="30">
        <v>18527.710999999999</v>
      </c>
      <c r="L43" s="30">
        <v>20986.25</v>
      </c>
      <c r="M43" s="30">
        <v>19031.52</v>
      </c>
      <c r="N43" s="30">
        <v>21020.710999999999</v>
      </c>
      <c r="O43" s="30">
        <v>18057.75</v>
      </c>
      <c r="P43" s="30">
        <v>20329.868999999999</v>
      </c>
      <c r="Q43" s="30">
        <v>21246.1</v>
      </c>
      <c r="R43" s="30">
        <v>20119.240000000002</v>
      </c>
      <c r="S43" s="30">
        <v>20776.849999999999</v>
      </c>
      <c r="T43" s="30">
        <v>21458.289000000001</v>
      </c>
      <c r="U43" s="30">
        <v>19013.02</v>
      </c>
      <c r="V43" s="30">
        <v>20829.528999999999</v>
      </c>
      <c r="W43" s="30">
        <v>21794.82</v>
      </c>
      <c r="X43" s="30">
        <v>20955.759999999998</v>
      </c>
      <c r="Y43" s="30">
        <v>19241.618999999999</v>
      </c>
      <c r="Z43" s="30">
        <v>19351.311000000002</v>
      </c>
      <c r="AA43" s="30">
        <v>19301.131000000001</v>
      </c>
      <c r="AB43" s="30">
        <v>17904.419999999998</v>
      </c>
      <c r="AC43" s="30">
        <v>17077.150000000001</v>
      </c>
      <c r="AD43" s="30">
        <v>21799.971000000001</v>
      </c>
      <c r="AE43" s="30">
        <v>20403.75</v>
      </c>
      <c r="AF43" s="30">
        <v>21816.188999999998</v>
      </c>
      <c r="AG43" s="30">
        <v>20568.099999999999</v>
      </c>
      <c r="AH43" s="30">
        <v>20945.960999999999</v>
      </c>
      <c r="AI43" s="30">
        <v>19740.868999999999</v>
      </c>
      <c r="AJ43" s="30">
        <v>18901.419999999998</v>
      </c>
      <c r="AK43" s="30">
        <v>17696.028999999999</v>
      </c>
      <c r="AL43" s="30">
        <v>18687.859</v>
      </c>
      <c r="AM43" s="30">
        <v>21972.82</v>
      </c>
      <c r="AN43" s="30">
        <v>20322.381000000001</v>
      </c>
      <c r="AO43" s="30">
        <v>22235.52</v>
      </c>
      <c r="AP43" s="30">
        <v>19028.109</v>
      </c>
      <c r="AQ43" s="30">
        <v>16384.359</v>
      </c>
      <c r="AR43" s="30">
        <v>17437.16</v>
      </c>
      <c r="AS43" s="30">
        <v>18079.91</v>
      </c>
      <c r="AT43" s="30">
        <v>18249.311000000002</v>
      </c>
      <c r="AU43" s="30">
        <v>19854.5</v>
      </c>
      <c r="AV43" s="30">
        <v>20070.52</v>
      </c>
      <c r="AW43" s="30">
        <v>18248.669999999998</v>
      </c>
      <c r="AX43" s="30">
        <v>21159.51</v>
      </c>
      <c r="AY43" s="30">
        <v>19129.710999999999</v>
      </c>
      <c r="AZ43" s="30">
        <v>19516.240000000002</v>
      </c>
      <c r="BA43" s="30">
        <v>18116.539000000001</v>
      </c>
      <c r="BB43" s="30">
        <v>16805.449000000001</v>
      </c>
      <c r="BC43" s="30">
        <v>19258.381000000001</v>
      </c>
      <c r="BD43" s="30">
        <v>19212.650000000001</v>
      </c>
      <c r="BE43" s="30">
        <v>19310.188999999998</v>
      </c>
      <c r="BF43" s="30">
        <v>18861.93</v>
      </c>
      <c r="BG43" s="30">
        <v>18392.938999999998</v>
      </c>
      <c r="BH43" s="30">
        <v>17921.07</v>
      </c>
      <c r="BI43" s="30">
        <v>17341.080000000002</v>
      </c>
      <c r="BJ43" s="30">
        <v>16219.81</v>
      </c>
      <c r="BK43" s="30">
        <v>18754.460999999999</v>
      </c>
      <c r="BL43" s="30">
        <v>20735.25</v>
      </c>
      <c r="BM43" s="30">
        <v>17275.028999999999</v>
      </c>
      <c r="BN43" s="30">
        <v>19284.77</v>
      </c>
      <c r="BO43" s="30">
        <v>17932.419999999998</v>
      </c>
      <c r="BQ43" s="60">
        <f t="shared" si="0"/>
        <v>19309.879500000003</v>
      </c>
      <c r="BR43" s="30">
        <f t="shared" si="1"/>
        <v>4827.4698750000007</v>
      </c>
      <c r="BW43" s="32"/>
    </row>
    <row r="44" spans="1:145" x14ac:dyDescent="0.25">
      <c r="A44" s="14" t="s">
        <v>42</v>
      </c>
      <c r="B44" s="30">
        <v>1691.01</v>
      </c>
      <c r="C44" s="30">
        <v>1516</v>
      </c>
      <c r="D44" s="30">
        <v>1471.05</v>
      </c>
      <c r="E44" s="30">
        <v>1143.0999999999999</v>
      </c>
      <c r="F44" s="30">
        <v>1161.3399999999999</v>
      </c>
      <c r="G44" s="30">
        <v>1098.73</v>
      </c>
      <c r="H44" s="30">
        <v>1330.0600999999999</v>
      </c>
      <c r="I44" s="30">
        <v>1348.12</v>
      </c>
      <c r="J44" s="30">
        <v>1224.3499999999999</v>
      </c>
      <c r="K44" s="30">
        <v>974.53998000000001</v>
      </c>
      <c r="L44" s="30">
        <v>862.71996999999999</v>
      </c>
      <c r="M44" s="30">
        <v>963.34997999999996</v>
      </c>
      <c r="N44" s="30">
        <v>1007.53</v>
      </c>
      <c r="O44" s="30">
        <v>963.13</v>
      </c>
      <c r="P44" s="30">
        <v>1043.76</v>
      </c>
      <c r="Q44" s="30">
        <v>1216.6899000000001</v>
      </c>
      <c r="R44" s="30">
        <v>1552.01</v>
      </c>
      <c r="S44" s="30">
        <v>1698.76</v>
      </c>
      <c r="T44" s="30">
        <v>1479.67</v>
      </c>
      <c r="U44" s="30">
        <v>1578.54</v>
      </c>
      <c r="V44" s="30">
        <v>1544.03</v>
      </c>
      <c r="W44" s="30">
        <v>1263.1300000000001</v>
      </c>
      <c r="X44" s="30">
        <v>1396.21</v>
      </c>
      <c r="Y44" s="30">
        <v>1752.61</v>
      </c>
      <c r="Z44" s="30">
        <v>1363.5699</v>
      </c>
      <c r="AA44" s="30">
        <v>1530.8100999999999</v>
      </c>
      <c r="AB44" s="30">
        <v>1738.03</v>
      </c>
      <c r="AC44" s="30">
        <v>1653.91</v>
      </c>
      <c r="AD44" s="30">
        <v>1503</v>
      </c>
      <c r="AE44" s="30">
        <v>1124.01</v>
      </c>
      <c r="AF44" s="30">
        <v>1395.6</v>
      </c>
      <c r="AG44" s="30">
        <v>1110.21</v>
      </c>
      <c r="AH44" s="30">
        <v>1241.75</v>
      </c>
      <c r="AI44" s="30">
        <v>1175.97</v>
      </c>
      <c r="AJ44" s="30">
        <v>1127.99</v>
      </c>
      <c r="AK44" s="30">
        <v>1171.33</v>
      </c>
      <c r="AL44" s="30">
        <v>1590.33</v>
      </c>
      <c r="AM44" s="30">
        <v>1392.86</v>
      </c>
      <c r="AN44" s="30">
        <v>1346.0600999999999</v>
      </c>
      <c r="AO44" s="30">
        <v>1223.08</v>
      </c>
      <c r="AP44" s="30">
        <v>1334</v>
      </c>
      <c r="AQ44" s="30">
        <v>1377.98</v>
      </c>
      <c r="AR44" s="30">
        <v>1272.4100000000001</v>
      </c>
      <c r="AS44" s="30">
        <v>1321.99</v>
      </c>
      <c r="AT44" s="30">
        <v>1312.5</v>
      </c>
      <c r="AU44" s="30">
        <v>1530.9301</v>
      </c>
      <c r="AV44" s="30">
        <v>1597.64</v>
      </c>
      <c r="AW44" s="30">
        <v>1363.71</v>
      </c>
      <c r="AX44" s="30">
        <v>1388.72</v>
      </c>
      <c r="AY44" s="30">
        <v>1261.4100000000001</v>
      </c>
      <c r="AZ44" s="30">
        <v>1073.22</v>
      </c>
      <c r="BA44" s="30">
        <v>1431.0600999999999</v>
      </c>
      <c r="BB44" s="30">
        <v>1416.5699</v>
      </c>
      <c r="BC44" s="30">
        <v>1300.5899999999999</v>
      </c>
      <c r="BD44" s="30">
        <v>1248.1300000000001</v>
      </c>
      <c r="BE44" s="30">
        <v>1311.5600999999999</v>
      </c>
      <c r="BF44" s="30">
        <v>1260.8399999999999</v>
      </c>
      <c r="BG44" s="30">
        <v>1299.6400000000001</v>
      </c>
      <c r="BH44" s="30">
        <v>922.35999000000004</v>
      </c>
      <c r="BI44" s="30">
        <v>1263.8599999999999</v>
      </c>
      <c r="BJ44" s="30">
        <v>1420.2</v>
      </c>
      <c r="BK44" s="30">
        <v>935.39000999999996</v>
      </c>
      <c r="BL44" s="30">
        <v>1009.25</v>
      </c>
      <c r="BM44" s="30">
        <v>977.27002000000005</v>
      </c>
      <c r="BN44" s="30">
        <v>973.47997999999995</v>
      </c>
      <c r="BO44" s="30">
        <v>970.33001999999999</v>
      </c>
      <c r="BQ44" s="60">
        <f t="shared" si="0"/>
        <v>1330.5702064</v>
      </c>
      <c r="BR44" s="30">
        <f t="shared" si="1"/>
        <v>332.64255159999999</v>
      </c>
      <c r="DE44" s="32"/>
    </row>
    <row r="45" spans="1:145" x14ac:dyDescent="0.25">
      <c r="A45" s="14" t="s">
        <v>43</v>
      </c>
      <c r="B45" s="30">
        <v>19691.849999999999</v>
      </c>
      <c r="C45" s="30">
        <v>19057.68</v>
      </c>
      <c r="D45" s="30">
        <v>21097.811000000002</v>
      </c>
      <c r="E45" s="30">
        <v>21132.960999999999</v>
      </c>
      <c r="F45" s="30">
        <v>22320.891</v>
      </c>
      <c r="G45" s="30">
        <v>19628.449000000001</v>
      </c>
      <c r="H45" s="30">
        <v>21000.91</v>
      </c>
      <c r="I45" s="30">
        <v>23463.99</v>
      </c>
      <c r="J45" s="30">
        <v>23698.891</v>
      </c>
      <c r="K45" s="30">
        <v>20853.59</v>
      </c>
      <c r="L45" s="30">
        <v>23444.74</v>
      </c>
      <c r="M45" s="30">
        <v>21041.93</v>
      </c>
      <c r="N45" s="30">
        <v>22587.91</v>
      </c>
      <c r="O45" s="30">
        <v>20086.41</v>
      </c>
      <c r="P45" s="30">
        <v>22574.221000000001</v>
      </c>
      <c r="Q45" s="30">
        <v>22768.48</v>
      </c>
      <c r="R45" s="30">
        <v>22076.528999999999</v>
      </c>
      <c r="S45" s="30">
        <v>22641.67</v>
      </c>
      <c r="T45" s="30">
        <v>24410.641</v>
      </c>
      <c r="U45" s="30">
        <v>21046.391</v>
      </c>
      <c r="V45" s="30">
        <v>22878.01</v>
      </c>
      <c r="W45" s="30">
        <v>23656.859</v>
      </c>
      <c r="X45" s="30">
        <v>22943.65</v>
      </c>
      <c r="Y45" s="30">
        <v>22426.33</v>
      </c>
      <c r="Z45" s="30">
        <v>21070.278999999999</v>
      </c>
      <c r="AA45" s="30">
        <v>21813.891</v>
      </c>
      <c r="AB45" s="30">
        <v>19779.609</v>
      </c>
      <c r="AC45" s="30">
        <v>19458.699000000001</v>
      </c>
      <c r="AD45" s="30">
        <v>24033.33</v>
      </c>
      <c r="AE45" s="30">
        <v>22899.919999999998</v>
      </c>
      <c r="AF45" s="30">
        <v>24480.09</v>
      </c>
      <c r="AG45" s="30">
        <v>22621.52</v>
      </c>
      <c r="AH45" s="30">
        <v>23394.221000000001</v>
      </c>
      <c r="AI45" s="30">
        <v>22598.289000000001</v>
      </c>
      <c r="AJ45" s="30">
        <v>21433.91</v>
      </c>
      <c r="AK45" s="30">
        <v>20903.599999999999</v>
      </c>
      <c r="AL45" s="30">
        <v>21199.73</v>
      </c>
      <c r="AM45" s="30">
        <v>25108.118999999999</v>
      </c>
      <c r="AN45" s="30">
        <v>23394.609</v>
      </c>
      <c r="AO45" s="30">
        <v>25140.42</v>
      </c>
      <c r="AP45" s="30">
        <v>21665.289000000001</v>
      </c>
      <c r="AQ45" s="30">
        <v>18927.811000000002</v>
      </c>
      <c r="AR45" s="30">
        <v>20267.16</v>
      </c>
      <c r="AS45" s="30">
        <v>20758.609</v>
      </c>
      <c r="AT45" s="30">
        <v>20815.438999999998</v>
      </c>
      <c r="AU45" s="30">
        <v>22396.688999999998</v>
      </c>
      <c r="AV45" s="30">
        <v>22736.73</v>
      </c>
      <c r="AW45" s="30">
        <v>20763.460999999999</v>
      </c>
      <c r="AX45" s="30">
        <v>23035.381000000001</v>
      </c>
      <c r="AY45" s="30">
        <v>21753.41</v>
      </c>
      <c r="AZ45" s="30">
        <v>22227.74</v>
      </c>
      <c r="BA45" s="30">
        <v>21045.609</v>
      </c>
      <c r="BB45" s="30">
        <v>19260.740000000002</v>
      </c>
      <c r="BC45" s="30">
        <v>21500.561000000002</v>
      </c>
      <c r="BD45" s="30">
        <v>22190.391</v>
      </c>
      <c r="BE45" s="30">
        <v>21861</v>
      </c>
      <c r="BF45" s="30">
        <v>21270.471000000001</v>
      </c>
      <c r="BG45" s="30">
        <v>20346.349999999999</v>
      </c>
      <c r="BH45" s="30">
        <v>20584.118999999999</v>
      </c>
      <c r="BI45" s="30">
        <v>19901.359</v>
      </c>
      <c r="BJ45" s="30">
        <v>19298.84</v>
      </c>
      <c r="BK45" s="30">
        <v>21428.778999999999</v>
      </c>
      <c r="BL45" s="30">
        <v>23464.58</v>
      </c>
      <c r="BM45" s="30">
        <v>19496.550999999999</v>
      </c>
      <c r="BN45" s="30">
        <v>21922.539000000001</v>
      </c>
      <c r="BO45" s="30">
        <v>19618.289000000001</v>
      </c>
      <c r="BQ45" s="60">
        <f t="shared" si="0"/>
        <v>21798.964260000004</v>
      </c>
      <c r="BR45" s="30">
        <f t="shared" si="1"/>
        <v>5449.7410650000011</v>
      </c>
      <c r="DE45" s="32"/>
    </row>
    <row r="46" spans="1:145" x14ac:dyDescent="0.25">
      <c r="A46" s="14" t="s">
        <v>44</v>
      </c>
      <c r="B46" s="30">
        <v>9626.4004000000004</v>
      </c>
      <c r="C46" s="30">
        <v>10281.69</v>
      </c>
      <c r="D46" s="30">
        <v>10786.73</v>
      </c>
      <c r="E46" s="30">
        <v>10467.57</v>
      </c>
      <c r="F46" s="30">
        <v>11600.76</v>
      </c>
      <c r="G46" s="30">
        <v>11488.12</v>
      </c>
      <c r="H46" s="30">
        <v>11910.2</v>
      </c>
      <c r="I46" s="30">
        <v>11581.61</v>
      </c>
      <c r="J46" s="30">
        <v>12742.43</v>
      </c>
      <c r="K46" s="30">
        <v>10552.11</v>
      </c>
      <c r="L46" s="30">
        <v>10751.03</v>
      </c>
      <c r="M46" s="30">
        <v>9677.8096000000005</v>
      </c>
      <c r="N46" s="30">
        <v>10645.35</v>
      </c>
      <c r="O46" s="30">
        <v>9621.0195000000003</v>
      </c>
      <c r="P46" s="30">
        <v>12336.29</v>
      </c>
      <c r="Q46" s="30">
        <v>12652.43</v>
      </c>
      <c r="R46" s="30">
        <v>11831.82</v>
      </c>
      <c r="S46" s="30">
        <v>11463.35</v>
      </c>
      <c r="T46" s="30">
        <v>10631.15</v>
      </c>
      <c r="U46" s="30">
        <v>10990.34</v>
      </c>
      <c r="V46" s="30">
        <v>11104.4</v>
      </c>
      <c r="W46" s="30">
        <v>11085.12</v>
      </c>
      <c r="X46" s="30">
        <v>11200.52</v>
      </c>
      <c r="Y46" s="30">
        <v>11408.62</v>
      </c>
      <c r="Z46" s="30">
        <v>11015.46</v>
      </c>
      <c r="AA46" s="30">
        <v>11858.07</v>
      </c>
      <c r="AB46" s="30">
        <v>10864.3</v>
      </c>
      <c r="AC46" s="30">
        <v>11541.96</v>
      </c>
      <c r="AD46" s="30">
        <v>11208.67</v>
      </c>
      <c r="AE46" s="30">
        <v>10457.969999999999</v>
      </c>
      <c r="AF46" s="30">
        <v>11094.74</v>
      </c>
      <c r="AG46" s="30">
        <v>11497.5</v>
      </c>
      <c r="AH46" s="30">
        <v>11984.89</v>
      </c>
      <c r="AI46" s="30">
        <v>11084.34</v>
      </c>
      <c r="AJ46" s="30">
        <v>10308.74</v>
      </c>
      <c r="AK46" s="30">
        <v>10881.85</v>
      </c>
      <c r="AL46" s="30">
        <v>11409.59</v>
      </c>
      <c r="AM46" s="30">
        <v>12490.99</v>
      </c>
      <c r="AN46" s="30">
        <v>11653.24</v>
      </c>
      <c r="AO46" s="30">
        <v>11912.37</v>
      </c>
      <c r="AP46" s="30">
        <v>10293.459999999999</v>
      </c>
      <c r="AQ46" s="30">
        <v>10344.09</v>
      </c>
      <c r="AR46" s="30">
        <v>10399.82</v>
      </c>
      <c r="AS46" s="30">
        <v>11921.58</v>
      </c>
      <c r="AT46" s="30">
        <v>11199.04</v>
      </c>
      <c r="AU46" s="30">
        <v>11527.07</v>
      </c>
      <c r="AV46" s="30">
        <v>10116.92</v>
      </c>
      <c r="AW46" s="30">
        <v>10722.14</v>
      </c>
      <c r="AX46" s="30">
        <v>11910.64</v>
      </c>
      <c r="AY46" s="30">
        <v>10327.68</v>
      </c>
      <c r="AZ46" s="30">
        <v>11092.99</v>
      </c>
      <c r="BA46" s="30">
        <v>10551.81</v>
      </c>
      <c r="BB46" s="30">
        <v>10095.98</v>
      </c>
      <c r="BC46" s="30">
        <v>11005.69</v>
      </c>
      <c r="BD46" s="30">
        <v>9362.2695000000003</v>
      </c>
      <c r="BE46" s="30">
        <v>10888.73</v>
      </c>
      <c r="BF46" s="30">
        <v>11201.14</v>
      </c>
      <c r="BG46" s="30">
        <v>11502.02</v>
      </c>
      <c r="BH46" s="30">
        <v>10408.23</v>
      </c>
      <c r="BI46" s="30">
        <v>10284.31</v>
      </c>
      <c r="BJ46" s="30">
        <v>10912.87</v>
      </c>
      <c r="BK46" s="30">
        <v>10768.1</v>
      </c>
      <c r="BL46" s="30">
        <v>12605.86</v>
      </c>
      <c r="BM46" s="30">
        <v>9231.7998000000007</v>
      </c>
      <c r="BN46" s="30">
        <v>10902.18</v>
      </c>
      <c r="BO46" s="30">
        <v>11572.31</v>
      </c>
      <c r="BQ46" s="60">
        <f t="shared" si="0"/>
        <v>11042.574586000002</v>
      </c>
      <c r="BR46" s="30">
        <f t="shared" si="1"/>
        <v>2760.6436465000006</v>
      </c>
      <c r="EO46" s="32"/>
    </row>
    <row r="47" spans="1:145" x14ac:dyDescent="0.25">
      <c r="A47" s="14" t="s">
        <v>45</v>
      </c>
      <c r="B47" s="30">
        <v>1.2</v>
      </c>
      <c r="C47" s="30">
        <v>0.36000000999999998</v>
      </c>
      <c r="D47" s="30">
        <v>2.25</v>
      </c>
      <c r="E47" s="30">
        <v>0</v>
      </c>
      <c r="F47" s="30">
        <v>0.44999999000000002</v>
      </c>
      <c r="G47" s="30">
        <v>2.99999993E-2</v>
      </c>
      <c r="H47" s="30">
        <v>0.19</v>
      </c>
      <c r="I47" s="30">
        <v>9.0000003600000003E-2</v>
      </c>
      <c r="J47" s="30">
        <v>1.66</v>
      </c>
      <c r="K47" s="30">
        <v>0.62</v>
      </c>
      <c r="L47" s="30">
        <v>1.8</v>
      </c>
      <c r="M47" s="30">
        <v>0</v>
      </c>
      <c r="N47" s="30">
        <v>0.2</v>
      </c>
      <c r="O47" s="30">
        <v>0.38999999000000002</v>
      </c>
      <c r="P47" s="30">
        <v>0.74000001000000004</v>
      </c>
      <c r="Q47" s="30">
        <v>0.47999998999999999</v>
      </c>
      <c r="R47" s="30">
        <v>0.97000003000000001</v>
      </c>
      <c r="S47" s="30">
        <v>0.69999999000000002</v>
      </c>
      <c r="T47" s="30">
        <v>0.30000000999999998</v>
      </c>
      <c r="U47" s="30">
        <v>1.0700000999999999</v>
      </c>
      <c r="V47" s="30">
        <v>7.0000000300000004E-2</v>
      </c>
      <c r="W47" s="30">
        <v>1.05</v>
      </c>
      <c r="X47" s="30">
        <v>9.9999997799999994E-3</v>
      </c>
      <c r="Y47" s="30">
        <v>0.31</v>
      </c>
      <c r="Z47" s="30">
        <v>0.34999998999999998</v>
      </c>
      <c r="AA47" s="30">
        <v>0.40000001000000002</v>
      </c>
      <c r="AB47" s="30">
        <v>7.9899997999999997</v>
      </c>
      <c r="AC47" s="30">
        <v>0.27000001000000001</v>
      </c>
      <c r="AD47" s="30">
        <v>1.37</v>
      </c>
      <c r="AE47" s="30">
        <v>7.9999998200000005E-2</v>
      </c>
      <c r="AF47" s="30">
        <v>1.0900000000000001</v>
      </c>
      <c r="AG47" s="30">
        <v>0.11</v>
      </c>
      <c r="AH47" s="30">
        <v>5.9999998700000001E-2</v>
      </c>
      <c r="AI47" s="30">
        <v>2.29</v>
      </c>
      <c r="AJ47" s="30">
        <v>0</v>
      </c>
      <c r="AK47" s="30">
        <v>1.25</v>
      </c>
      <c r="AL47" s="30">
        <v>0</v>
      </c>
      <c r="AM47" s="30">
        <v>0.31</v>
      </c>
      <c r="AN47" s="30">
        <v>3.9999999100000003E-2</v>
      </c>
      <c r="AO47" s="30">
        <v>9.9999997799999994E-3</v>
      </c>
      <c r="AP47" s="30">
        <v>0.16</v>
      </c>
      <c r="AQ47" s="30">
        <v>0.52999996999999999</v>
      </c>
      <c r="AR47" s="30">
        <v>7.9999998200000005E-2</v>
      </c>
      <c r="AS47" s="30">
        <v>0</v>
      </c>
      <c r="AT47" s="30">
        <v>9.9999997799999994E-3</v>
      </c>
      <c r="AU47" s="30">
        <v>0.14000000000000001</v>
      </c>
      <c r="AV47" s="30">
        <v>0.16</v>
      </c>
      <c r="AW47" s="30">
        <v>0</v>
      </c>
      <c r="AX47" s="30">
        <v>0.12</v>
      </c>
      <c r="AY47" s="30">
        <v>0</v>
      </c>
      <c r="AZ47" s="30">
        <v>0</v>
      </c>
      <c r="BA47" s="30">
        <v>0</v>
      </c>
      <c r="BB47" s="30">
        <v>2.99999993E-2</v>
      </c>
      <c r="BC47" s="30">
        <v>0</v>
      </c>
      <c r="BD47" s="30">
        <v>0</v>
      </c>
      <c r="BE47" s="30">
        <v>0</v>
      </c>
      <c r="BF47" s="30">
        <v>0.19</v>
      </c>
      <c r="BG47" s="30">
        <v>0.13</v>
      </c>
      <c r="BH47" s="30">
        <v>0</v>
      </c>
      <c r="BI47" s="30">
        <v>0</v>
      </c>
      <c r="BJ47" s="30">
        <v>0.13</v>
      </c>
      <c r="BK47" s="30">
        <v>0</v>
      </c>
      <c r="BL47" s="30">
        <v>0</v>
      </c>
      <c r="BM47" s="30">
        <v>5.0000000699999998E-2</v>
      </c>
      <c r="BN47" s="30">
        <v>0</v>
      </c>
      <c r="BO47" s="30">
        <v>0.15000000999999999</v>
      </c>
      <c r="BQ47" s="60">
        <f t="shared" si="0"/>
        <v>0.43959999827680002</v>
      </c>
      <c r="BR47" s="30">
        <f t="shared" si="1"/>
        <v>0.1098999995692</v>
      </c>
    </row>
    <row r="48" spans="1:145" x14ac:dyDescent="0.25">
      <c r="A48" s="14" t="s">
        <v>46</v>
      </c>
      <c r="B48" s="30">
        <v>79.069999999999993</v>
      </c>
      <c r="C48" s="30">
        <v>45.330002</v>
      </c>
      <c r="D48" s="30">
        <v>46.990001999999997</v>
      </c>
      <c r="E48" s="30">
        <v>62.110000999999997</v>
      </c>
      <c r="F48" s="30">
        <v>81.910004000000001</v>
      </c>
      <c r="G48" s="30">
        <v>59.889999000000003</v>
      </c>
      <c r="H48" s="30">
        <v>67.339995999999999</v>
      </c>
      <c r="I48" s="30">
        <v>74.699996999999996</v>
      </c>
      <c r="J48" s="30">
        <v>64.010002</v>
      </c>
      <c r="K48" s="30">
        <v>43.52</v>
      </c>
      <c r="L48" s="30">
        <v>41.43</v>
      </c>
      <c r="M48" s="30">
        <v>82.220000999999996</v>
      </c>
      <c r="N48" s="30">
        <v>55.77</v>
      </c>
      <c r="O48" s="30">
        <v>55.040000999999997</v>
      </c>
      <c r="P48" s="30">
        <v>38.310001</v>
      </c>
      <c r="Q48" s="30">
        <v>41.009998000000003</v>
      </c>
      <c r="R48" s="30">
        <v>29.73</v>
      </c>
      <c r="S48" s="30">
        <v>67.669998000000007</v>
      </c>
      <c r="T48" s="30">
        <v>48.91</v>
      </c>
      <c r="U48" s="30">
        <v>80.589995999999999</v>
      </c>
      <c r="V48" s="30">
        <v>54.220001000000003</v>
      </c>
      <c r="W48" s="30">
        <v>32.459999000000003</v>
      </c>
      <c r="X48" s="30">
        <v>25.040001</v>
      </c>
      <c r="Y48" s="30">
        <v>50.619999</v>
      </c>
      <c r="Z48" s="30">
        <v>49.52</v>
      </c>
      <c r="AA48" s="30">
        <v>67.199996999999996</v>
      </c>
      <c r="AB48" s="30">
        <v>67.199996999999996</v>
      </c>
      <c r="AC48" s="30">
        <v>82.889999000000003</v>
      </c>
      <c r="AD48" s="30">
        <v>56.830002</v>
      </c>
      <c r="AE48" s="30">
        <v>86.669998000000007</v>
      </c>
      <c r="AF48" s="30">
        <v>42.34</v>
      </c>
      <c r="AG48" s="30">
        <v>53.209999000000003</v>
      </c>
      <c r="AH48" s="30">
        <v>53.009998000000003</v>
      </c>
      <c r="AI48" s="30">
        <v>76</v>
      </c>
      <c r="AJ48" s="30">
        <v>99.529999000000004</v>
      </c>
      <c r="AK48" s="30">
        <v>74.910004000000001</v>
      </c>
      <c r="AL48" s="30">
        <v>95.75</v>
      </c>
      <c r="AM48" s="30">
        <v>87.019997000000004</v>
      </c>
      <c r="AN48" s="30">
        <v>130.82001</v>
      </c>
      <c r="AO48" s="30">
        <v>97.699996999999996</v>
      </c>
      <c r="AP48" s="30">
        <v>104.86</v>
      </c>
      <c r="AQ48" s="30">
        <v>72.339995999999999</v>
      </c>
      <c r="AR48" s="30">
        <v>54.970001000000003</v>
      </c>
      <c r="AS48" s="30">
        <v>46.73</v>
      </c>
      <c r="AT48" s="30">
        <v>68.349997999999999</v>
      </c>
      <c r="AU48" s="30">
        <v>86.290001000000004</v>
      </c>
      <c r="AV48" s="30">
        <v>103.12</v>
      </c>
      <c r="AW48" s="30">
        <v>84.620002999999997</v>
      </c>
      <c r="AX48" s="30">
        <v>60.48</v>
      </c>
      <c r="AY48" s="30">
        <v>63.25</v>
      </c>
      <c r="AZ48" s="30">
        <v>47.380001</v>
      </c>
      <c r="BA48" s="30">
        <v>64.830001999999993</v>
      </c>
      <c r="BB48" s="30">
        <v>69.069999999999993</v>
      </c>
      <c r="BC48" s="30">
        <v>104.27</v>
      </c>
      <c r="BD48" s="30">
        <v>54.639999000000003</v>
      </c>
      <c r="BE48" s="30">
        <v>62.200001</v>
      </c>
      <c r="BF48" s="30">
        <v>60.060001</v>
      </c>
      <c r="BG48" s="30">
        <v>40.770000000000003</v>
      </c>
      <c r="BH48" s="30">
        <v>97.760002</v>
      </c>
      <c r="BI48" s="30">
        <v>79.019997000000004</v>
      </c>
      <c r="BJ48" s="30">
        <v>60.540000999999997</v>
      </c>
      <c r="BK48" s="30">
        <v>59.32</v>
      </c>
      <c r="BL48" s="30">
        <v>57.240001999999997</v>
      </c>
      <c r="BM48" s="30">
        <v>59.139999000000003</v>
      </c>
      <c r="BN48" s="30">
        <v>77.230002999999996</v>
      </c>
      <c r="BO48" s="30">
        <v>54.040000999999997</v>
      </c>
      <c r="BQ48" s="60">
        <f t="shared" si="0"/>
        <v>68.047199980000002</v>
      </c>
      <c r="BR48" s="30">
        <f t="shared" si="1"/>
        <v>17.011799995000001</v>
      </c>
    </row>
    <row r="49" spans="1:145" x14ac:dyDescent="0.25">
      <c r="A49" s="14" t="s">
        <v>47</v>
      </c>
      <c r="B49" s="30">
        <v>16372.74</v>
      </c>
      <c r="C49" s="30">
        <v>16449.210999999999</v>
      </c>
      <c r="D49" s="30">
        <v>16186.26</v>
      </c>
      <c r="E49" s="30">
        <v>15402.15</v>
      </c>
      <c r="F49" s="30">
        <v>15437.87</v>
      </c>
      <c r="G49" s="30">
        <v>16955.539000000001</v>
      </c>
      <c r="H49" s="30">
        <v>16229.55</v>
      </c>
      <c r="I49" s="30">
        <v>14921.91</v>
      </c>
      <c r="J49" s="30">
        <v>17434.391</v>
      </c>
      <c r="K49" s="30">
        <v>16028.27</v>
      </c>
      <c r="L49" s="30">
        <v>17468.938999999998</v>
      </c>
      <c r="M49" s="30">
        <v>18372.490000000002</v>
      </c>
      <c r="N49" s="30">
        <v>16123.32</v>
      </c>
      <c r="O49" s="30">
        <v>16902.349999999999</v>
      </c>
      <c r="P49" s="30">
        <v>15285.24</v>
      </c>
      <c r="Q49" s="30">
        <v>15487.54</v>
      </c>
      <c r="R49" s="30">
        <v>17208.188999999998</v>
      </c>
      <c r="S49" s="30">
        <v>17282.118999999999</v>
      </c>
      <c r="T49" s="30">
        <v>13856.73</v>
      </c>
      <c r="U49" s="30">
        <v>17886.16</v>
      </c>
      <c r="V49" s="30">
        <v>17622.061000000002</v>
      </c>
      <c r="W49" s="30">
        <v>18282.419999999998</v>
      </c>
      <c r="X49" s="30">
        <v>16650.381000000001</v>
      </c>
      <c r="Y49" s="30">
        <v>18345.91</v>
      </c>
      <c r="Z49" s="30">
        <v>20237.419999999998</v>
      </c>
      <c r="AA49" s="30">
        <v>20254.028999999999</v>
      </c>
      <c r="AB49" s="30">
        <v>19326.259999999998</v>
      </c>
      <c r="AC49" s="30">
        <v>19360.490000000002</v>
      </c>
      <c r="AD49" s="30">
        <v>19622.419999999998</v>
      </c>
      <c r="AE49" s="30">
        <v>19613.509999999998</v>
      </c>
      <c r="AF49" s="30">
        <v>18440.43</v>
      </c>
      <c r="AG49" s="30">
        <v>18144.221000000001</v>
      </c>
      <c r="AH49" s="30">
        <v>19301.25</v>
      </c>
      <c r="AI49" s="30">
        <v>18250.66</v>
      </c>
      <c r="AJ49" s="30">
        <v>20170.278999999999</v>
      </c>
      <c r="AK49" s="30">
        <v>19247.109</v>
      </c>
      <c r="AL49" s="30">
        <v>19747.471000000001</v>
      </c>
      <c r="AM49" s="30">
        <v>19425.778999999999</v>
      </c>
      <c r="AN49" s="30">
        <v>19084.721000000001</v>
      </c>
      <c r="AO49" s="30">
        <v>19088.141</v>
      </c>
      <c r="AP49" s="30">
        <v>19148.73</v>
      </c>
      <c r="AQ49" s="30">
        <v>19244.57</v>
      </c>
      <c r="AR49" s="30">
        <v>19570.43</v>
      </c>
      <c r="AS49" s="30">
        <v>19684.721000000001</v>
      </c>
      <c r="AT49" s="30">
        <v>21355.01</v>
      </c>
      <c r="AU49" s="30">
        <v>20482.330000000002</v>
      </c>
      <c r="AV49" s="30">
        <v>18803.59</v>
      </c>
      <c r="AW49" s="30">
        <v>17842.16</v>
      </c>
      <c r="AX49" s="30">
        <v>17062.59</v>
      </c>
      <c r="AY49" s="30">
        <v>19142.359</v>
      </c>
      <c r="AZ49" s="30">
        <v>17327.641</v>
      </c>
      <c r="BA49" s="30">
        <v>17643.618999999999</v>
      </c>
      <c r="BB49" s="30">
        <v>19261.971000000001</v>
      </c>
      <c r="BC49" s="30">
        <v>17826.438999999998</v>
      </c>
      <c r="BD49" s="30">
        <v>19072.09</v>
      </c>
      <c r="BE49" s="30">
        <v>18851.368999999999</v>
      </c>
      <c r="BF49" s="30">
        <v>18844.09</v>
      </c>
      <c r="BG49" s="30">
        <v>17777.91</v>
      </c>
      <c r="BH49" s="30">
        <v>17695.471000000001</v>
      </c>
      <c r="BI49" s="30">
        <v>17992.330000000002</v>
      </c>
      <c r="BJ49" s="30">
        <v>17966.300999999999</v>
      </c>
      <c r="BK49" s="30">
        <v>17405.061000000002</v>
      </c>
      <c r="BL49" s="30">
        <v>15381.54</v>
      </c>
      <c r="BM49" s="30">
        <v>19451.868999999999</v>
      </c>
      <c r="BN49" s="30">
        <v>17273.18</v>
      </c>
      <c r="BO49" s="30">
        <v>17132.400000000001</v>
      </c>
      <c r="BQ49" s="60">
        <f t="shared" si="0"/>
        <v>18513.758619999997</v>
      </c>
      <c r="BR49" s="30">
        <f t="shared" si="1"/>
        <v>4628.4396549999992</v>
      </c>
    </row>
    <row r="50" spans="1:145" x14ac:dyDescent="0.25">
      <c r="A50" s="14" t="s">
        <v>48</v>
      </c>
      <c r="B50" s="30">
        <v>13229.62</v>
      </c>
      <c r="C50" s="30">
        <v>13423.03</v>
      </c>
      <c r="D50" s="30">
        <v>14124.66</v>
      </c>
      <c r="E50" s="30">
        <v>13161.14</v>
      </c>
      <c r="F50" s="30">
        <v>15379.07</v>
      </c>
      <c r="G50" s="30">
        <v>13770.69</v>
      </c>
      <c r="H50" s="30">
        <v>14958.06</v>
      </c>
      <c r="I50" s="30">
        <v>15295.63</v>
      </c>
      <c r="J50" s="30">
        <v>16042.08</v>
      </c>
      <c r="K50" s="30">
        <v>13832.69</v>
      </c>
      <c r="L50" s="30">
        <v>14381.56</v>
      </c>
      <c r="M50" s="30">
        <v>13263.19</v>
      </c>
      <c r="N50" s="30">
        <v>13733.81</v>
      </c>
      <c r="O50" s="30">
        <v>13035.37</v>
      </c>
      <c r="P50" s="30">
        <v>16153.14</v>
      </c>
      <c r="Q50" s="30">
        <v>16468.52</v>
      </c>
      <c r="R50" s="30">
        <v>15131.66</v>
      </c>
      <c r="S50" s="30">
        <v>15137.43</v>
      </c>
      <c r="T50" s="30">
        <v>13842.72</v>
      </c>
      <c r="U50" s="30">
        <v>13682.62</v>
      </c>
      <c r="V50" s="30">
        <v>15278.53</v>
      </c>
      <c r="W50" s="30">
        <v>15262.46</v>
      </c>
      <c r="X50" s="30">
        <v>15213.51</v>
      </c>
      <c r="Y50" s="30">
        <v>14534.55</v>
      </c>
      <c r="Z50" s="30">
        <v>14982.75</v>
      </c>
      <c r="AA50" s="30">
        <v>14892</v>
      </c>
      <c r="AB50" s="30">
        <v>13585.27</v>
      </c>
      <c r="AC50" s="30">
        <v>14279.33</v>
      </c>
      <c r="AD50" s="30">
        <v>14771.32</v>
      </c>
      <c r="AE50" s="30">
        <v>13621.04</v>
      </c>
      <c r="AF50" s="30">
        <v>14802.7</v>
      </c>
      <c r="AG50" s="30">
        <v>15156.41</v>
      </c>
      <c r="AH50" s="30">
        <v>15462.09</v>
      </c>
      <c r="AI50" s="30">
        <v>14444.5</v>
      </c>
      <c r="AJ50" s="30">
        <v>13943.91</v>
      </c>
      <c r="AK50" s="30">
        <v>13809.73</v>
      </c>
      <c r="AL50" s="30">
        <v>14726.34</v>
      </c>
      <c r="AM50" s="30">
        <v>15869.36</v>
      </c>
      <c r="AN50" s="30">
        <v>15131.09</v>
      </c>
      <c r="AO50" s="30">
        <v>15730.67</v>
      </c>
      <c r="AP50" s="30">
        <v>13368.45</v>
      </c>
      <c r="AQ50" s="30">
        <v>13242.22</v>
      </c>
      <c r="AR50" s="30">
        <v>13241.69</v>
      </c>
      <c r="AS50" s="30">
        <v>15098.15</v>
      </c>
      <c r="AT50" s="30">
        <v>14152.26</v>
      </c>
      <c r="AU50" s="30">
        <v>14879.14</v>
      </c>
      <c r="AV50" s="30">
        <v>13676.78</v>
      </c>
      <c r="AW50" s="30">
        <v>14406.5</v>
      </c>
      <c r="AX50" s="30">
        <v>16989.699000000001</v>
      </c>
      <c r="AY50" s="30">
        <v>14546.99</v>
      </c>
      <c r="AZ50" s="30">
        <v>13979.12</v>
      </c>
      <c r="BA50" s="30">
        <v>13665.6</v>
      </c>
      <c r="BB50" s="30">
        <v>12686.47</v>
      </c>
      <c r="BC50" s="30">
        <v>14331.6</v>
      </c>
      <c r="BD50" s="30">
        <v>13367.97</v>
      </c>
      <c r="BE50" s="30">
        <v>14984.66</v>
      </c>
      <c r="BF50" s="30">
        <v>14565.32</v>
      </c>
      <c r="BG50" s="30">
        <v>14496.55</v>
      </c>
      <c r="BH50" s="30">
        <v>14057.4</v>
      </c>
      <c r="BI50" s="30">
        <v>12858.06</v>
      </c>
      <c r="BJ50" s="30">
        <v>13481.97</v>
      </c>
      <c r="BK50" s="30">
        <v>14024.92</v>
      </c>
      <c r="BL50" s="30">
        <v>16504.27</v>
      </c>
      <c r="BM50" s="30">
        <v>13161.96</v>
      </c>
      <c r="BN50" s="30">
        <v>14260.21</v>
      </c>
      <c r="BO50" s="30">
        <v>15149.01</v>
      </c>
      <c r="BQ50" s="60">
        <f t="shared" si="0"/>
        <v>14449.37918</v>
      </c>
      <c r="BR50" s="30">
        <f t="shared" si="1"/>
        <v>3612.344795</v>
      </c>
    </row>
    <row r="51" spans="1:145" x14ac:dyDescent="0.25">
      <c r="A51" s="14" t="s">
        <v>49</v>
      </c>
      <c r="B51" s="30">
        <v>98.82</v>
      </c>
      <c r="C51" s="30">
        <v>55.84</v>
      </c>
      <c r="D51" s="30">
        <v>8.0600003999999998</v>
      </c>
      <c r="E51" s="30">
        <v>5.7399997999999997</v>
      </c>
      <c r="F51" s="30">
        <v>8.4099997999999996</v>
      </c>
      <c r="G51" s="30">
        <v>86.870002999999997</v>
      </c>
      <c r="H51" s="30">
        <v>87.739998</v>
      </c>
      <c r="I51" s="30">
        <v>57.130001</v>
      </c>
      <c r="J51" s="30">
        <v>82.730002999999996</v>
      </c>
      <c r="K51" s="30">
        <v>54.549999</v>
      </c>
      <c r="L51" s="30">
        <v>19.149999999999999</v>
      </c>
      <c r="M51" s="30">
        <v>29.889999</v>
      </c>
      <c r="N51" s="30">
        <v>28.91</v>
      </c>
      <c r="O51" s="30">
        <v>13.77</v>
      </c>
      <c r="P51" s="30">
        <v>16.34</v>
      </c>
      <c r="Q51" s="30">
        <v>4.0300001999999999</v>
      </c>
      <c r="R51" s="30">
        <v>4.5999999000000003</v>
      </c>
      <c r="S51" s="30">
        <v>6.6700001000000002</v>
      </c>
      <c r="T51" s="30">
        <v>5.6900000999999998</v>
      </c>
      <c r="U51" s="30">
        <v>52.259998000000003</v>
      </c>
      <c r="V51" s="30">
        <v>82.419998000000007</v>
      </c>
      <c r="W51" s="30">
        <v>96.220000999999996</v>
      </c>
      <c r="X51" s="30">
        <v>85.620002999999997</v>
      </c>
      <c r="Y51" s="30">
        <v>106.34</v>
      </c>
      <c r="Z51" s="30">
        <v>75.470000999999996</v>
      </c>
      <c r="AA51" s="30">
        <v>52.450001</v>
      </c>
      <c r="AB51" s="30">
        <v>71.279999000000004</v>
      </c>
      <c r="AC51" s="30">
        <v>103.14</v>
      </c>
      <c r="AD51" s="30">
        <v>127.49</v>
      </c>
      <c r="AE51" s="30">
        <v>179.88</v>
      </c>
      <c r="AF51" s="30">
        <v>100.17</v>
      </c>
      <c r="AG51" s="30">
        <v>66.970000999999996</v>
      </c>
      <c r="AH51" s="30">
        <v>77.889999000000003</v>
      </c>
      <c r="AI51" s="30">
        <v>126.14</v>
      </c>
      <c r="AJ51" s="30">
        <v>145.85001</v>
      </c>
      <c r="AK51" s="30">
        <v>188.25998999999999</v>
      </c>
      <c r="AL51" s="30">
        <v>114.54</v>
      </c>
      <c r="AM51" s="30">
        <v>123.84</v>
      </c>
      <c r="AN51" s="30">
        <v>156.00998999999999</v>
      </c>
      <c r="AO51" s="30">
        <v>100.75</v>
      </c>
      <c r="AP51" s="30">
        <v>111.44</v>
      </c>
      <c r="AQ51" s="30">
        <v>187.78998999999999</v>
      </c>
      <c r="AR51" s="30">
        <v>57.860000999999997</v>
      </c>
      <c r="AS51" s="30">
        <v>72.870002999999997</v>
      </c>
      <c r="AT51" s="30">
        <v>153.16999999999999</v>
      </c>
      <c r="AU51" s="30">
        <v>117</v>
      </c>
      <c r="AV51" s="30">
        <v>148.10001</v>
      </c>
      <c r="AW51" s="30">
        <v>149.78998999999999</v>
      </c>
      <c r="AX51" s="30">
        <v>62.619999</v>
      </c>
      <c r="AY51" s="30">
        <v>136.02000000000001</v>
      </c>
      <c r="AZ51" s="30">
        <v>120.42</v>
      </c>
      <c r="BA51" s="30">
        <v>93.720000999999996</v>
      </c>
      <c r="BB51" s="30">
        <v>109</v>
      </c>
      <c r="BC51" s="30">
        <v>86.32</v>
      </c>
      <c r="BD51" s="30">
        <v>94.610000999999997</v>
      </c>
      <c r="BE51" s="30">
        <v>56.889999000000003</v>
      </c>
      <c r="BF51" s="30">
        <v>50</v>
      </c>
      <c r="BG51" s="30">
        <v>49.889999000000003</v>
      </c>
      <c r="BH51" s="30">
        <v>38.279998999999997</v>
      </c>
      <c r="BI51" s="30">
        <v>99.75</v>
      </c>
      <c r="BJ51" s="30">
        <v>96.07</v>
      </c>
      <c r="BK51" s="30">
        <v>26.32</v>
      </c>
      <c r="BL51" s="30">
        <v>39.869999</v>
      </c>
      <c r="BM51" s="30">
        <v>76.459998999999996</v>
      </c>
      <c r="BN51" s="30">
        <v>77.389999000000003</v>
      </c>
      <c r="BO51" s="30">
        <v>81.239998</v>
      </c>
      <c r="BQ51" s="60">
        <f t="shared" si="0"/>
        <v>92.856799561999992</v>
      </c>
      <c r="BR51" s="30">
        <f t="shared" si="1"/>
        <v>23.214199890499998</v>
      </c>
    </row>
    <row r="52" spans="1:145" x14ac:dyDescent="0.25">
      <c r="A52" s="14" t="s">
        <v>50</v>
      </c>
      <c r="B52" s="30">
        <v>7868.9399000000003</v>
      </c>
      <c r="C52" s="30">
        <v>7425.5600999999997</v>
      </c>
      <c r="D52" s="30">
        <v>6502.2402000000002</v>
      </c>
      <c r="E52" s="30">
        <v>6538.5097999999998</v>
      </c>
      <c r="F52" s="30">
        <v>6483.2798000000003</v>
      </c>
      <c r="G52" s="30">
        <v>8033</v>
      </c>
      <c r="H52" s="30">
        <v>7518.6400999999996</v>
      </c>
      <c r="I52" s="30">
        <v>6385.04</v>
      </c>
      <c r="J52" s="30">
        <v>8415.0596000000005</v>
      </c>
      <c r="K52" s="30">
        <v>7778.73</v>
      </c>
      <c r="L52" s="30">
        <v>7289.9399000000003</v>
      </c>
      <c r="M52" s="30">
        <v>7925.52</v>
      </c>
      <c r="N52" s="30">
        <v>6754.52</v>
      </c>
      <c r="O52" s="30">
        <v>7439.3599000000004</v>
      </c>
      <c r="P52" s="30">
        <v>7271.6602000000003</v>
      </c>
      <c r="Q52" s="30">
        <v>7954.5298000000003</v>
      </c>
      <c r="R52" s="30">
        <v>8313.6201000000001</v>
      </c>
      <c r="S52" s="30">
        <v>8318.2402000000002</v>
      </c>
      <c r="T52" s="30">
        <v>7245.8798999999999</v>
      </c>
      <c r="U52" s="30">
        <v>8070.8198000000002</v>
      </c>
      <c r="V52" s="30">
        <v>8000.0097999999998</v>
      </c>
      <c r="W52" s="30">
        <v>7885.6099000000004</v>
      </c>
      <c r="X52" s="30">
        <v>7854.1201000000001</v>
      </c>
      <c r="Y52" s="30">
        <v>8363.4199000000008</v>
      </c>
      <c r="Z52" s="30">
        <v>8494.5596000000005</v>
      </c>
      <c r="AA52" s="30">
        <v>8541.5897999999997</v>
      </c>
      <c r="AB52" s="30">
        <v>8612.1396000000004</v>
      </c>
      <c r="AC52" s="30">
        <v>8486.7597999999998</v>
      </c>
      <c r="AD52" s="30">
        <v>8287.9004000000004</v>
      </c>
      <c r="AE52" s="30">
        <v>7373.21</v>
      </c>
      <c r="AF52" s="30">
        <v>7947.25</v>
      </c>
      <c r="AG52" s="30">
        <v>7382.5698000000002</v>
      </c>
      <c r="AH52" s="30">
        <v>8566.5097999999998</v>
      </c>
      <c r="AI52" s="30">
        <v>7887.3599000000004</v>
      </c>
      <c r="AJ52" s="30">
        <v>8074.02</v>
      </c>
      <c r="AK52" s="30">
        <v>8066.1000999999997</v>
      </c>
      <c r="AL52" s="30">
        <v>7849.2798000000003</v>
      </c>
      <c r="AM52" s="30">
        <v>7852.02</v>
      </c>
      <c r="AN52" s="30">
        <v>7869.9701999999997</v>
      </c>
      <c r="AO52" s="30">
        <v>8123.79</v>
      </c>
      <c r="AP52" s="30">
        <v>8116.7002000000002</v>
      </c>
      <c r="AQ52" s="30">
        <v>8074.0497999999998</v>
      </c>
      <c r="AR52" s="30">
        <v>7407.75</v>
      </c>
      <c r="AS52" s="30">
        <v>8732.1201000000001</v>
      </c>
      <c r="AT52" s="30">
        <v>8529.1103999999996</v>
      </c>
      <c r="AU52" s="30">
        <v>8427.25</v>
      </c>
      <c r="AV52" s="30">
        <v>7286.8397999999997</v>
      </c>
      <c r="AW52" s="30">
        <v>8104.5801000000001</v>
      </c>
      <c r="AX52" s="30">
        <v>8487.7402000000002</v>
      </c>
      <c r="AY52" s="30">
        <v>8751.0702999999994</v>
      </c>
      <c r="AZ52" s="30">
        <v>8121.4502000000002</v>
      </c>
      <c r="BA52" s="30">
        <v>7796.8100999999997</v>
      </c>
      <c r="BB52" s="30">
        <v>8578.7597999999998</v>
      </c>
      <c r="BC52" s="30">
        <v>8111.0097999999998</v>
      </c>
      <c r="BD52" s="30">
        <v>7477.1298999999999</v>
      </c>
      <c r="BE52" s="30">
        <v>8800.5995999999996</v>
      </c>
      <c r="BF52" s="30">
        <v>8145.0497999999998</v>
      </c>
      <c r="BG52" s="30">
        <v>8611.4297000000006</v>
      </c>
      <c r="BH52" s="30">
        <v>8547.9599999999991</v>
      </c>
      <c r="BI52" s="30">
        <v>7291.8500999999997</v>
      </c>
      <c r="BJ52" s="30">
        <v>7420.6602000000003</v>
      </c>
      <c r="BK52" s="30">
        <v>7062.7002000000002</v>
      </c>
      <c r="BL52" s="30">
        <v>6878.6099000000004</v>
      </c>
      <c r="BM52" s="30">
        <v>8400.5400000000009</v>
      </c>
      <c r="BN52" s="30">
        <v>8001.5298000000003</v>
      </c>
      <c r="BO52" s="30">
        <v>6848.75</v>
      </c>
      <c r="BQ52" s="60">
        <f t="shared" si="0"/>
        <v>8029.5759700000008</v>
      </c>
      <c r="BR52" s="30">
        <f t="shared" si="1"/>
        <v>2007.3939925000002</v>
      </c>
    </row>
    <row r="53" spans="1:145" x14ac:dyDescent="0.25">
      <c r="A53" s="14" t="s">
        <v>51</v>
      </c>
      <c r="B53" s="30">
        <v>12.49</v>
      </c>
      <c r="C53" s="30">
        <v>7.6999997999999996</v>
      </c>
      <c r="D53" s="30">
        <v>43.5</v>
      </c>
      <c r="E53" s="30">
        <v>29.65</v>
      </c>
      <c r="F53" s="30">
        <v>24.219999000000001</v>
      </c>
      <c r="G53" s="30">
        <v>22.77</v>
      </c>
      <c r="H53" s="30">
        <v>35.709999000000003</v>
      </c>
      <c r="I53" s="30">
        <v>14.96</v>
      </c>
      <c r="J53" s="30">
        <v>38.57</v>
      </c>
      <c r="K53" s="30">
        <v>12.59</v>
      </c>
      <c r="L53" s="30">
        <v>12.31</v>
      </c>
      <c r="M53" s="30">
        <v>17.059999000000001</v>
      </c>
      <c r="N53" s="30">
        <v>28.299999</v>
      </c>
      <c r="O53" s="30">
        <v>7.8899999000000003</v>
      </c>
      <c r="P53" s="30">
        <v>22.26</v>
      </c>
      <c r="Q53" s="30">
        <v>26.24</v>
      </c>
      <c r="R53" s="30">
        <v>10.88</v>
      </c>
      <c r="S53" s="30">
        <v>16.719999000000001</v>
      </c>
      <c r="T53" s="30">
        <v>28.15</v>
      </c>
      <c r="U53" s="30">
        <v>16.16</v>
      </c>
      <c r="V53" s="30">
        <v>24.639999</v>
      </c>
      <c r="W53" s="30">
        <v>9.8000001999999995</v>
      </c>
      <c r="X53" s="30">
        <v>23.370000999999998</v>
      </c>
      <c r="Y53" s="30">
        <v>13.57</v>
      </c>
      <c r="Z53" s="30">
        <v>9.1300001000000002</v>
      </c>
      <c r="AA53" s="30">
        <v>23.610001</v>
      </c>
      <c r="AB53" s="30">
        <v>10.16</v>
      </c>
      <c r="AC53" s="30">
        <v>10.220000000000001</v>
      </c>
      <c r="AD53" s="30">
        <v>16.280000999999999</v>
      </c>
      <c r="AE53" s="30">
        <v>12.94</v>
      </c>
      <c r="AF53" s="30">
        <v>20.950001</v>
      </c>
      <c r="AG53" s="30">
        <v>9.5</v>
      </c>
      <c r="AH53" s="30">
        <v>16.18</v>
      </c>
      <c r="AI53" s="30">
        <v>11.99</v>
      </c>
      <c r="AJ53" s="30">
        <v>6</v>
      </c>
      <c r="AK53" s="30">
        <v>12.6</v>
      </c>
      <c r="AL53" s="30">
        <v>24.370000999999998</v>
      </c>
      <c r="AM53" s="30">
        <v>15.86</v>
      </c>
      <c r="AN53" s="30">
        <v>22.66</v>
      </c>
      <c r="AO53" s="30">
        <v>28.99</v>
      </c>
      <c r="AP53" s="30">
        <v>17.66</v>
      </c>
      <c r="AQ53" s="30">
        <v>45.470001000000003</v>
      </c>
      <c r="AR53" s="30">
        <v>9.2899999999999991</v>
      </c>
      <c r="AS53" s="30">
        <v>10.19</v>
      </c>
      <c r="AT53" s="30">
        <v>4.6399999000000003</v>
      </c>
      <c r="AU53" s="30">
        <v>16.52</v>
      </c>
      <c r="AV53" s="30">
        <v>20.799999</v>
      </c>
      <c r="AW53" s="30">
        <v>12.35</v>
      </c>
      <c r="AX53" s="30">
        <v>49.830002</v>
      </c>
      <c r="AY53" s="30">
        <v>18.120000999999998</v>
      </c>
      <c r="AZ53" s="30">
        <v>17.09</v>
      </c>
      <c r="BA53" s="30">
        <v>30.370000999999998</v>
      </c>
      <c r="BB53" s="30">
        <v>28.66</v>
      </c>
      <c r="BC53" s="30">
        <v>27.83</v>
      </c>
      <c r="BD53" s="30">
        <v>28.459999</v>
      </c>
      <c r="BE53" s="30">
        <v>40.299999</v>
      </c>
      <c r="BF53" s="30">
        <v>21.09</v>
      </c>
      <c r="BG53" s="30">
        <v>29.1</v>
      </c>
      <c r="BH53" s="30">
        <v>36.150002000000001</v>
      </c>
      <c r="BI53" s="30">
        <v>11.8</v>
      </c>
      <c r="BJ53" s="30">
        <v>37.090000000000003</v>
      </c>
      <c r="BK53" s="30">
        <v>28.389999</v>
      </c>
      <c r="BL53" s="30">
        <v>58.970001000000003</v>
      </c>
      <c r="BM53" s="30">
        <v>14.83</v>
      </c>
      <c r="BN53" s="30">
        <v>11.25</v>
      </c>
      <c r="BO53" s="30">
        <v>18.360001</v>
      </c>
      <c r="BQ53" s="60">
        <f t="shared" si="0"/>
        <v>20.786800164000006</v>
      </c>
      <c r="BR53" s="30">
        <f t="shared" si="1"/>
        <v>5.1967000410000015</v>
      </c>
      <c r="EO53" s="32"/>
    </row>
    <row r="54" spans="1:145" x14ac:dyDescent="0.25">
      <c r="A54" s="14" t="s">
        <v>52</v>
      </c>
      <c r="B54" s="30">
        <v>283.04001</v>
      </c>
      <c r="C54" s="30">
        <v>146.03</v>
      </c>
      <c r="D54" s="30">
        <v>146</v>
      </c>
      <c r="E54" s="30">
        <v>211.12</v>
      </c>
      <c r="F54" s="30">
        <v>186.2</v>
      </c>
      <c r="G54" s="30">
        <v>266.02999999999997</v>
      </c>
      <c r="H54" s="30">
        <v>275.02999999999997</v>
      </c>
      <c r="I54" s="30">
        <v>187.66</v>
      </c>
      <c r="J54" s="30">
        <v>155.50998999999999</v>
      </c>
      <c r="K54" s="30">
        <v>194.41</v>
      </c>
      <c r="L54" s="30">
        <v>102.97</v>
      </c>
      <c r="M54" s="30">
        <v>205.58</v>
      </c>
      <c r="N54" s="30">
        <v>211.99001000000001</v>
      </c>
      <c r="O54" s="30">
        <v>194.27</v>
      </c>
      <c r="P54" s="30">
        <v>161.46001000000001</v>
      </c>
      <c r="Q54" s="30">
        <v>107.36</v>
      </c>
      <c r="R54" s="30">
        <v>126.85</v>
      </c>
      <c r="S54" s="30">
        <v>241.67</v>
      </c>
      <c r="T54" s="30">
        <v>222.37</v>
      </c>
      <c r="U54" s="30">
        <v>294.32001000000002</v>
      </c>
      <c r="V54" s="30">
        <v>257.63</v>
      </c>
      <c r="W54" s="30">
        <v>196.94</v>
      </c>
      <c r="X54" s="30">
        <v>157.22999999999999</v>
      </c>
      <c r="Y54" s="30">
        <v>227.64</v>
      </c>
      <c r="Z54" s="30">
        <v>203.37</v>
      </c>
      <c r="AA54" s="30">
        <v>272.67998999999998</v>
      </c>
      <c r="AB54" s="30">
        <v>312.91000000000003</v>
      </c>
      <c r="AC54" s="30">
        <v>366.03</v>
      </c>
      <c r="AD54" s="30">
        <v>322.58999999999997</v>
      </c>
      <c r="AE54" s="30">
        <v>516.21996999999999</v>
      </c>
      <c r="AF54" s="30">
        <v>244.92</v>
      </c>
      <c r="AG54" s="30">
        <v>216.48</v>
      </c>
      <c r="AH54" s="30">
        <v>186.7</v>
      </c>
      <c r="AI54" s="30">
        <v>386.41</v>
      </c>
      <c r="AJ54" s="30">
        <v>396.04001</v>
      </c>
      <c r="AK54" s="30">
        <v>357.66</v>
      </c>
      <c r="AL54" s="30">
        <v>384.29998999999998</v>
      </c>
      <c r="AM54" s="30">
        <v>410.91</v>
      </c>
      <c r="AN54" s="30">
        <v>572.39000999999996</v>
      </c>
      <c r="AO54" s="30">
        <v>368.73998999999998</v>
      </c>
      <c r="AP54" s="30">
        <v>449.06</v>
      </c>
      <c r="AQ54" s="30">
        <v>405.69</v>
      </c>
      <c r="AR54" s="30">
        <v>275.07999000000001</v>
      </c>
      <c r="AS54" s="30">
        <v>223.44</v>
      </c>
      <c r="AT54" s="30">
        <v>296.67998999999998</v>
      </c>
      <c r="AU54" s="30">
        <v>331.39001000000002</v>
      </c>
      <c r="AV54" s="30">
        <v>405.17998999999998</v>
      </c>
      <c r="AW54" s="30">
        <v>433.94</v>
      </c>
      <c r="AX54" s="30">
        <v>239.73</v>
      </c>
      <c r="AY54" s="30">
        <v>309.45001000000002</v>
      </c>
      <c r="AZ54" s="30">
        <v>246.95</v>
      </c>
      <c r="BA54" s="30">
        <v>245.28</v>
      </c>
      <c r="BB54" s="30">
        <v>261.26001000000002</v>
      </c>
      <c r="BC54" s="30">
        <v>356.60001</v>
      </c>
      <c r="BD54" s="30">
        <v>231.81</v>
      </c>
      <c r="BE54" s="30">
        <v>167.52</v>
      </c>
      <c r="BF54" s="30">
        <v>166.88</v>
      </c>
      <c r="BG54" s="30">
        <v>174.78</v>
      </c>
      <c r="BH54" s="30">
        <v>263.04998999999998</v>
      </c>
      <c r="BI54" s="30">
        <v>340.07999000000001</v>
      </c>
      <c r="BJ54" s="30">
        <v>314.51999000000001</v>
      </c>
      <c r="BK54" s="30">
        <v>249.10001</v>
      </c>
      <c r="BL54" s="30">
        <v>198.74001000000001</v>
      </c>
      <c r="BM54" s="30">
        <v>259.25</v>
      </c>
      <c r="BN54" s="30">
        <v>286.92000999999999</v>
      </c>
      <c r="BO54" s="30">
        <v>285.35998999999998</v>
      </c>
      <c r="BQ54" s="60">
        <f t="shared" si="0"/>
        <v>293.2147994</v>
      </c>
      <c r="BR54" s="30">
        <f t="shared" si="1"/>
        <v>73.303699850000001</v>
      </c>
      <c r="EO54" s="32"/>
    </row>
    <row r="55" spans="1:145" x14ac:dyDescent="0.25">
      <c r="A55" s="14" t="s">
        <v>53</v>
      </c>
      <c r="B55" s="30">
        <v>84.279999000000004</v>
      </c>
      <c r="C55" s="30">
        <v>33.669998</v>
      </c>
      <c r="D55" s="30">
        <v>56.16</v>
      </c>
      <c r="E55" s="30">
        <v>50.009998000000003</v>
      </c>
      <c r="F55" s="30">
        <v>80.040001000000004</v>
      </c>
      <c r="G55" s="30">
        <v>61.209999000000003</v>
      </c>
      <c r="H55" s="30">
        <v>80.279999000000004</v>
      </c>
      <c r="I55" s="30">
        <v>109.51</v>
      </c>
      <c r="J55" s="30">
        <v>98.089995999999999</v>
      </c>
      <c r="K55" s="30">
        <v>73.639999000000003</v>
      </c>
      <c r="L55" s="30">
        <v>28.870000999999998</v>
      </c>
      <c r="M55" s="30">
        <v>66.029999000000004</v>
      </c>
      <c r="N55" s="30">
        <v>68.870002999999997</v>
      </c>
      <c r="O55" s="30">
        <v>91.550003000000004</v>
      </c>
      <c r="P55" s="30">
        <v>33.590000000000003</v>
      </c>
      <c r="Q55" s="30">
        <v>33.25</v>
      </c>
      <c r="R55" s="30">
        <v>18.57</v>
      </c>
      <c r="S55" s="30">
        <v>75.010002</v>
      </c>
      <c r="T55" s="30">
        <v>59.389999000000003</v>
      </c>
      <c r="U55" s="30">
        <v>93.129997000000003</v>
      </c>
      <c r="V55" s="30">
        <v>88.449996999999996</v>
      </c>
      <c r="W55" s="30">
        <v>43.610000999999997</v>
      </c>
      <c r="X55" s="30">
        <v>34.279998999999997</v>
      </c>
      <c r="Y55" s="30">
        <v>87.940002000000007</v>
      </c>
      <c r="Z55" s="30">
        <v>54.799999</v>
      </c>
      <c r="AA55" s="30">
        <v>74.339995999999999</v>
      </c>
      <c r="AB55" s="30">
        <v>76.720000999999996</v>
      </c>
      <c r="AC55" s="30">
        <v>112.31</v>
      </c>
      <c r="AD55" s="30">
        <v>75.150002000000001</v>
      </c>
      <c r="AE55" s="30">
        <v>137.86000000000001</v>
      </c>
      <c r="AF55" s="30">
        <v>25.43</v>
      </c>
      <c r="AG55" s="30">
        <v>58.799999</v>
      </c>
      <c r="AH55" s="30">
        <v>30.76</v>
      </c>
      <c r="AI55" s="30">
        <v>96.639999000000003</v>
      </c>
      <c r="AJ55" s="30">
        <v>105.86</v>
      </c>
      <c r="AK55" s="30">
        <v>81.180000000000007</v>
      </c>
      <c r="AL55" s="30">
        <v>127.43</v>
      </c>
      <c r="AM55" s="30">
        <v>136.92999</v>
      </c>
      <c r="AN55" s="30">
        <v>206.05</v>
      </c>
      <c r="AO55" s="30">
        <v>116.08</v>
      </c>
      <c r="AP55" s="30">
        <v>102.81</v>
      </c>
      <c r="AQ55" s="30">
        <v>97.029999000000004</v>
      </c>
      <c r="AR55" s="30">
        <v>70.010002</v>
      </c>
      <c r="AS55" s="30">
        <v>57.389999000000003</v>
      </c>
      <c r="AT55" s="30">
        <v>87.559997999999993</v>
      </c>
      <c r="AU55" s="30">
        <v>115.52</v>
      </c>
      <c r="AV55" s="30">
        <v>111.49</v>
      </c>
      <c r="AW55" s="30">
        <v>98.43</v>
      </c>
      <c r="AX55" s="30">
        <v>58.450001</v>
      </c>
      <c r="AY55" s="30">
        <v>114.25</v>
      </c>
      <c r="AZ55" s="30">
        <v>71.589995999999999</v>
      </c>
      <c r="BA55" s="30">
        <v>56.75</v>
      </c>
      <c r="BB55" s="30">
        <v>76.010002</v>
      </c>
      <c r="BC55" s="30">
        <v>199.97</v>
      </c>
      <c r="BD55" s="30">
        <v>104.5</v>
      </c>
      <c r="BE55" s="30">
        <v>77.870002999999997</v>
      </c>
      <c r="BF55" s="30">
        <v>56.240001999999997</v>
      </c>
      <c r="BG55" s="30">
        <v>37.599997999999999</v>
      </c>
      <c r="BH55" s="30">
        <v>78.769997000000004</v>
      </c>
      <c r="BI55" s="30">
        <v>149.03</v>
      </c>
      <c r="BJ55" s="30">
        <v>100.2</v>
      </c>
      <c r="BK55" s="30">
        <v>83.32</v>
      </c>
      <c r="BL55" s="30">
        <v>79.709998999999996</v>
      </c>
      <c r="BM55" s="30">
        <v>43.360000999999997</v>
      </c>
      <c r="BN55" s="30">
        <v>101.25</v>
      </c>
      <c r="BO55" s="30">
        <v>46.32</v>
      </c>
      <c r="BQ55" s="60">
        <f t="shared" si="0"/>
        <v>85.842999599999999</v>
      </c>
      <c r="BR55" s="30">
        <f t="shared" si="1"/>
        <v>21.4607499</v>
      </c>
      <c r="DE55" s="32"/>
    </row>
    <row r="56" spans="1:145" x14ac:dyDescent="0.25">
      <c r="A56" s="14" t="s">
        <v>54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0</v>
      </c>
      <c r="BC56" s="30">
        <v>0</v>
      </c>
      <c r="BD56" s="30">
        <v>0</v>
      </c>
      <c r="BE56" s="30">
        <v>0</v>
      </c>
      <c r="BF56" s="30">
        <v>0</v>
      </c>
      <c r="BG56" s="30">
        <v>0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Q56" s="60">
        <f t="shared" si="0"/>
        <v>0</v>
      </c>
      <c r="BR56" s="30">
        <f t="shared" si="1"/>
        <v>0</v>
      </c>
    </row>
    <row r="57" spans="1:145" x14ac:dyDescent="0.25">
      <c r="A57" s="14" t="s">
        <v>55</v>
      </c>
      <c r="B57" s="30">
        <v>1.23</v>
      </c>
      <c r="C57" s="30">
        <v>7.9999998200000005E-2</v>
      </c>
      <c r="D57" s="30">
        <v>1.66</v>
      </c>
      <c r="E57" s="30">
        <v>1.96</v>
      </c>
      <c r="F57" s="30">
        <v>1.0900000000000001</v>
      </c>
      <c r="G57" s="30">
        <v>1.75</v>
      </c>
      <c r="H57" s="30">
        <v>2.21</v>
      </c>
      <c r="I57" s="30">
        <v>0.20999999</v>
      </c>
      <c r="J57" s="30">
        <v>17.91</v>
      </c>
      <c r="K57" s="30">
        <v>0</v>
      </c>
      <c r="L57" s="30">
        <v>0</v>
      </c>
      <c r="M57" s="30">
        <v>0</v>
      </c>
      <c r="N57" s="30">
        <v>1.0900000000000001</v>
      </c>
      <c r="O57" s="30">
        <v>0</v>
      </c>
      <c r="P57" s="30">
        <v>0.31</v>
      </c>
      <c r="Q57" s="30">
        <v>5.6199998999999998</v>
      </c>
      <c r="R57" s="30">
        <v>0.14000000000000001</v>
      </c>
      <c r="S57" s="30">
        <v>2.48</v>
      </c>
      <c r="T57" s="30">
        <v>0.17</v>
      </c>
      <c r="U57" s="30">
        <v>0.34</v>
      </c>
      <c r="V57" s="30">
        <v>7.0599999000000002</v>
      </c>
      <c r="W57" s="30">
        <v>0.77999996999999999</v>
      </c>
      <c r="X57" s="30">
        <v>3.3599999</v>
      </c>
      <c r="Y57" s="30">
        <v>0.13</v>
      </c>
      <c r="Z57" s="30">
        <v>0</v>
      </c>
      <c r="AA57" s="30">
        <v>1.23</v>
      </c>
      <c r="AB57" s="30">
        <v>0.1</v>
      </c>
      <c r="AC57" s="30">
        <v>2.1900000999999998</v>
      </c>
      <c r="AD57" s="30">
        <v>1.72</v>
      </c>
      <c r="AE57" s="30">
        <v>0.75999998999999996</v>
      </c>
      <c r="AF57" s="30">
        <v>2.78</v>
      </c>
      <c r="AG57" s="30">
        <v>0</v>
      </c>
      <c r="AH57" s="30">
        <v>0.56000000000000005</v>
      </c>
      <c r="AI57" s="30">
        <v>1.45</v>
      </c>
      <c r="AJ57" s="30">
        <v>0</v>
      </c>
      <c r="AK57" s="30">
        <v>0.28999998999999999</v>
      </c>
      <c r="AL57" s="30">
        <v>2.02</v>
      </c>
      <c r="AM57" s="30">
        <v>1.38</v>
      </c>
      <c r="AN57" s="30">
        <v>3.9400000999999998</v>
      </c>
      <c r="AO57" s="30">
        <v>3.0699999</v>
      </c>
      <c r="AP57" s="30">
        <v>1.1599999999999999</v>
      </c>
      <c r="AQ57" s="30">
        <v>22.24</v>
      </c>
      <c r="AR57" s="30">
        <v>0</v>
      </c>
      <c r="AS57" s="30">
        <v>0</v>
      </c>
      <c r="AT57" s="30">
        <v>0</v>
      </c>
      <c r="AU57" s="30">
        <v>1.72</v>
      </c>
      <c r="AV57" s="30">
        <v>0</v>
      </c>
      <c r="AW57" s="30">
        <v>0</v>
      </c>
      <c r="AX57" s="30">
        <v>15.9</v>
      </c>
      <c r="AY57" s="30">
        <v>0.52999996999999999</v>
      </c>
      <c r="AZ57" s="30">
        <v>1.24</v>
      </c>
      <c r="BA57" s="30">
        <v>1.1200000000000001</v>
      </c>
      <c r="BB57" s="30">
        <v>4.2800001999999999</v>
      </c>
      <c r="BC57" s="30">
        <v>3.4400000999999998</v>
      </c>
      <c r="BD57" s="30">
        <v>4.5</v>
      </c>
      <c r="BE57" s="30">
        <v>3.8499998999999998</v>
      </c>
      <c r="BF57" s="30">
        <v>0.47</v>
      </c>
      <c r="BG57" s="30">
        <v>2.8800001000000002</v>
      </c>
      <c r="BH57" s="30">
        <v>7.1999997999999996</v>
      </c>
      <c r="BI57" s="30">
        <v>0.17</v>
      </c>
      <c r="BJ57" s="30">
        <v>1.63</v>
      </c>
      <c r="BK57" s="30">
        <v>5.5</v>
      </c>
      <c r="BL57" s="30">
        <v>16.540001</v>
      </c>
      <c r="BM57" s="30">
        <v>2.5599999000000002</v>
      </c>
      <c r="BN57" s="30">
        <v>0</v>
      </c>
      <c r="BO57" s="30">
        <v>3.03</v>
      </c>
      <c r="BQ57" s="60">
        <f t="shared" si="0"/>
        <v>2.7182000164000004</v>
      </c>
      <c r="BR57" s="30">
        <f t="shared" si="1"/>
        <v>0.6795500041000001</v>
      </c>
    </row>
    <row r="58" spans="1:145" x14ac:dyDescent="0.25">
      <c r="A58" s="14" t="s">
        <v>56</v>
      </c>
      <c r="B58" s="30">
        <v>10732.8</v>
      </c>
      <c r="C58" s="30">
        <v>10415.32</v>
      </c>
      <c r="D58" s="30">
        <v>10275.34</v>
      </c>
      <c r="E58" s="30">
        <v>9280.9297000000006</v>
      </c>
      <c r="F58" s="30">
        <v>11376.96</v>
      </c>
      <c r="G58" s="30">
        <v>12028.13</v>
      </c>
      <c r="H58" s="30">
        <v>12886.7</v>
      </c>
      <c r="I58" s="30">
        <v>12183.08</v>
      </c>
      <c r="J58" s="30">
        <v>14136.71</v>
      </c>
      <c r="K58" s="30">
        <v>11989.23</v>
      </c>
      <c r="L58" s="30">
        <v>11433.66</v>
      </c>
      <c r="M58" s="30">
        <v>11601.22</v>
      </c>
      <c r="N58" s="30">
        <v>11126.26</v>
      </c>
      <c r="O58" s="30">
        <v>11072.54</v>
      </c>
      <c r="P58" s="30">
        <v>13331.24</v>
      </c>
      <c r="Q58" s="30">
        <v>14038.19</v>
      </c>
      <c r="R58" s="30">
        <v>13062.74</v>
      </c>
      <c r="S58" s="30">
        <v>12617.21</v>
      </c>
      <c r="T58" s="30">
        <v>11344.47</v>
      </c>
      <c r="U58" s="30">
        <v>12938.64</v>
      </c>
      <c r="V58" s="30">
        <v>13420.49</v>
      </c>
      <c r="W58" s="30">
        <v>12871.84</v>
      </c>
      <c r="X58" s="30">
        <v>13175.71</v>
      </c>
      <c r="Y58" s="30">
        <v>12997.5</v>
      </c>
      <c r="Z58" s="30">
        <v>12896.6</v>
      </c>
      <c r="AA58" s="30">
        <v>14411.28</v>
      </c>
      <c r="AB58" s="30">
        <v>13213.82</v>
      </c>
      <c r="AC58" s="30">
        <v>13247.84</v>
      </c>
      <c r="AD58" s="30">
        <v>13861.44</v>
      </c>
      <c r="AE58" s="30">
        <v>12282.66</v>
      </c>
      <c r="AF58" s="30">
        <v>14478.05</v>
      </c>
      <c r="AG58" s="30">
        <v>13575.35</v>
      </c>
      <c r="AH58" s="30">
        <v>15008.57</v>
      </c>
      <c r="AI58" s="30">
        <v>13450.04</v>
      </c>
      <c r="AJ58" s="30">
        <v>13984.04</v>
      </c>
      <c r="AK58" s="30">
        <v>13413.33</v>
      </c>
      <c r="AL58" s="30">
        <v>13746.09</v>
      </c>
      <c r="AM58" s="30">
        <v>14469.07</v>
      </c>
      <c r="AN58" s="30">
        <v>13976.1</v>
      </c>
      <c r="AO58" s="30">
        <v>14489.02</v>
      </c>
      <c r="AP58" s="30">
        <v>13555.86</v>
      </c>
      <c r="AQ58" s="30">
        <v>13185.38</v>
      </c>
      <c r="AR58" s="30">
        <v>13097.27</v>
      </c>
      <c r="AS58" s="30">
        <v>14966.4</v>
      </c>
      <c r="AT58" s="30">
        <v>13911.16</v>
      </c>
      <c r="AU58" s="30">
        <v>14254.86</v>
      </c>
      <c r="AV58" s="30">
        <v>12899.8</v>
      </c>
      <c r="AW58" s="30">
        <v>13638.87</v>
      </c>
      <c r="AX58" s="30">
        <v>15444.37</v>
      </c>
      <c r="AY58" s="30">
        <v>14559.56</v>
      </c>
      <c r="AZ58" s="30">
        <v>13396.2</v>
      </c>
      <c r="BA58" s="30">
        <v>13047.1</v>
      </c>
      <c r="BB58" s="30">
        <v>11355.47</v>
      </c>
      <c r="BC58" s="30">
        <v>12818.68</v>
      </c>
      <c r="BD58" s="30">
        <v>11631.3</v>
      </c>
      <c r="BE58" s="30">
        <v>14466.1</v>
      </c>
      <c r="BF58" s="30">
        <v>13239.04</v>
      </c>
      <c r="BG58" s="30">
        <v>14312.29</v>
      </c>
      <c r="BH58" s="30">
        <v>13442.73</v>
      </c>
      <c r="BI58" s="30">
        <v>12131.97</v>
      </c>
      <c r="BJ58" s="30">
        <v>11682.01</v>
      </c>
      <c r="BK58" s="30">
        <v>12462.01</v>
      </c>
      <c r="BL58" s="30">
        <v>13871.41</v>
      </c>
      <c r="BM58" s="30">
        <v>13387.82</v>
      </c>
      <c r="BN58" s="30">
        <v>13173.26</v>
      </c>
      <c r="BO58" s="30">
        <v>12758.11</v>
      </c>
      <c r="BQ58" s="60">
        <f t="shared" si="0"/>
        <v>13392.418600000001</v>
      </c>
      <c r="BR58" s="30">
        <f t="shared" si="1"/>
        <v>3348.1046500000002</v>
      </c>
      <c r="DE58" s="32"/>
    </row>
    <row r="59" spans="1:145" x14ac:dyDescent="0.25">
      <c r="A59" s="14" t="s">
        <v>57</v>
      </c>
      <c r="B59" s="30">
        <v>1494.64</v>
      </c>
      <c r="C59" s="30">
        <v>1427.8</v>
      </c>
      <c r="D59" s="30">
        <v>1416.97</v>
      </c>
      <c r="E59" s="30">
        <v>1310.3800000000001</v>
      </c>
      <c r="F59" s="30">
        <v>1344.4399000000001</v>
      </c>
      <c r="G59" s="30">
        <v>1378.55</v>
      </c>
      <c r="H59" s="30">
        <v>1534.5699</v>
      </c>
      <c r="I59" s="30">
        <v>1582.98</v>
      </c>
      <c r="J59" s="30">
        <v>1359.8199</v>
      </c>
      <c r="K59" s="30">
        <v>1184.0600999999999</v>
      </c>
      <c r="L59" s="30">
        <v>1052.6600000000001</v>
      </c>
      <c r="M59" s="30">
        <v>1296.75</v>
      </c>
      <c r="N59" s="30">
        <v>1540.37</v>
      </c>
      <c r="O59" s="30">
        <v>1563.47</v>
      </c>
      <c r="P59" s="30">
        <v>1476.64</v>
      </c>
      <c r="Q59" s="30">
        <v>1442.1</v>
      </c>
      <c r="R59" s="30">
        <v>1751.25</v>
      </c>
      <c r="S59" s="30">
        <v>1563.1899000000001</v>
      </c>
      <c r="T59" s="30">
        <v>1437.14</v>
      </c>
      <c r="U59" s="30">
        <v>1469.6</v>
      </c>
      <c r="V59" s="30">
        <v>1814.61</v>
      </c>
      <c r="W59" s="30">
        <v>1525.21</v>
      </c>
      <c r="X59" s="30">
        <v>1725.53</v>
      </c>
      <c r="Y59" s="30">
        <v>1877.13</v>
      </c>
      <c r="Z59" s="30">
        <v>1768.75</v>
      </c>
      <c r="AA59" s="30">
        <v>1615.98</v>
      </c>
      <c r="AB59" s="30">
        <v>2141.2399999999998</v>
      </c>
      <c r="AC59" s="30">
        <v>2153.9198999999999</v>
      </c>
      <c r="AD59" s="30">
        <v>1642.08</v>
      </c>
      <c r="AE59" s="30">
        <v>1567.28</v>
      </c>
      <c r="AF59" s="30">
        <v>1792.9</v>
      </c>
      <c r="AG59" s="30">
        <v>1516.63</v>
      </c>
      <c r="AH59" s="30">
        <v>1645.02</v>
      </c>
      <c r="AI59" s="30">
        <v>1653.3100999999999</v>
      </c>
      <c r="AJ59" s="30">
        <v>1441.97</v>
      </c>
      <c r="AK59" s="30">
        <v>1652.76</v>
      </c>
      <c r="AL59" s="30">
        <v>1655.0699</v>
      </c>
      <c r="AM59" s="30">
        <v>1578.08</v>
      </c>
      <c r="AN59" s="30">
        <v>1462.05</v>
      </c>
      <c r="AO59" s="30">
        <v>1365.46</v>
      </c>
      <c r="AP59" s="30">
        <v>1587.08</v>
      </c>
      <c r="AQ59" s="30">
        <v>1938.1</v>
      </c>
      <c r="AR59" s="30">
        <v>1515.27</v>
      </c>
      <c r="AS59" s="30">
        <v>1649.0699</v>
      </c>
      <c r="AT59" s="30">
        <v>1853.13</v>
      </c>
      <c r="AU59" s="30">
        <v>1807.1</v>
      </c>
      <c r="AV59" s="30">
        <v>1826.54</v>
      </c>
      <c r="AW59" s="30">
        <v>1804.59</v>
      </c>
      <c r="AX59" s="30">
        <v>1779.8100999999999</v>
      </c>
      <c r="AY59" s="30">
        <v>1666.71</v>
      </c>
      <c r="AZ59" s="30">
        <v>1561.45</v>
      </c>
      <c r="BA59" s="30">
        <v>1671</v>
      </c>
      <c r="BB59" s="30">
        <v>1810.64</v>
      </c>
      <c r="BC59" s="30">
        <v>1660.05</v>
      </c>
      <c r="BD59" s="30">
        <v>1521.8199</v>
      </c>
      <c r="BE59" s="30">
        <v>1575.2</v>
      </c>
      <c r="BF59" s="30">
        <v>1533.6</v>
      </c>
      <c r="BG59" s="30">
        <v>1465.4</v>
      </c>
      <c r="BH59" s="30">
        <v>1365.9301</v>
      </c>
      <c r="BI59" s="30">
        <v>1544.3199</v>
      </c>
      <c r="BJ59" s="30">
        <v>1508.88</v>
      </c>
      <c r="BK59" s="30">
        <v>1387</v>
      </c>
      <c r="BL59" s="30">
        <v>1339.99</v>
      </c>
      <c r="BM59" s="30">
        <v>1709.95</v>
      </c>
      <c r="BN59" s="30">
        <v>1642.65</v>
      </c>
      <c r="BO59" s="30">
        <v>1534.89</v>
      </c>
      <c r="BQ59" s="60">
        <f t="shared" si="0"/>
        <v>1641.5265939999999</v>
      </c>
      <c r="BR59" s="30">
        <f t="shared" si="1"/>
        <v>410.38164849999998</v>
      </c>
    </row>
    <row r="60" spans="1:145" x14ac:dyDescent="0.25">
      <c r="A60" s="14" t="s">
        <v>58</v>
      </c>
      <c r="B60" s="30">
        <v>9.9999997799999994E-3</v>
      </c>
      <c r="C60" s="30">
        <v>0</v>
      </c>
      <c r="D60" s="30">
        <v>2.99999993E-2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9.9999997799999994E-3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9.9999997799999994E-3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9.9999997799999994E-3</v>
      </c>
      <c r="AA60" s="30">
        <v>0</v>
      </c>
      <c r="AB60" s="30">
        <v>0</v>
      </c>
      <c r="AC60" s="30">
        <v>0</v>
      </c>
      <c r="AD60" s="30">
        <v>0</v>
      </c>
      <c r="AE60" s="30">
        <v>0</v>
      </c>
      <c r="AF60" s="30">
        <v>0</v>
      </c>
      <c r="AG60" s="30">
        <v>0</v>
      </c>
      <c r="AH60" s="30">
        <v>0</v>
      </c>
      <c r="AI60" s="30">
        <v>0</v>
      </c>
      <c r="AJ60" s="30">
        <v>9.9999997799999994E-3</v>
      </c>
      <c r="AK60" s="30">
        <v>0</v>
      </c>
      <c r="AL60" s="30">
        <v>0</v>
      </c>
      <c r="AM60" s="30">
        <v>0</v>
      </c>
      <c r="AN60" s="30">
        <v>1.9999999599999999E-2</v>
      </c>
      <c r="AO60" s="30">
        <v>0</v>
      </c>
      <c r="AP60" s="30">
        <v>0</v>
      </c>
      <c r="AQ60" s="30">
        <v>0</v>
      </c>
      <c r="AR60" s="30">
        <v>0</v>
      </c>
      <c r="AS60" s="30">
        <v>0</v>
      </c>
      <c r="AT60" s="30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9.9999997799999994E-3</v>
      </c>
      <c r="AZ60" s="30">
        <v>0</v>
      </c>
      <c r="BA60" s="30">
        <v>0</v>
      </c>
      <c r="BB60" s="30">
        <v>0</v>
      </c>
      <c r="BC60" s="30">
        <v>0</v>
      </c>
      <c r="BD60" s="30">
        <v>0</v>
      </c>
      <c r="BE60" s="30">
        <v>0</v>
      </c>
      <c r="BF60" s="30">
        <v>9.9999997799999994E-3</v>
      </c>
      <c r="BG60" s="30">
        <v>0</v>
      </c>
      <c r="BH60" s="30">
        <v>9.9999997799999994E-3</v>
      </c>
      <c r="BI60" s="30">
        <v>0</v>
      </c>
      <c r="BJ60" s="30">
        <v>0</v>
      </c>
      <c r="BK60" s="30">
        <v>0</v>
      </c>
      <c r="BL60" s="30">
        <v>0</v>
      </c>
      <c r="BM60" s="30">
        <v>0</v>
      </c>
      <c r="BN60" s="30">
        <v>0</v>
      </c>
      <c r="BO60" s="30">
        <v>0</v>
      </c>
      <c r="BQ60" s="60">
        <f t="shared" si="0"/>
        <v>1.5999999655999999E-3</v>
      </c>
      <c r="BR60" s="30">
        <f t="shared" si="1"/>
        <v>3.9999999139999997E-4</v>
      </c>
    </row>
    <row r="61" spans="1:145" x14ac:dyDescent="0.25">
      <c r="A61" s="14" t="s">
        <v>59</v>
      </c>
      <c r="B61" s="30">
        <v>10300.31</v>
      </c>
      <c r="C61" s="30">
        <v>9966.2803000000004</v>
      </c>
      <c r="D61" s="30">
        <v>9812.7099999999991</v>
      </c>
      <c r="E61" s="30">
        <v>9176.4902000000002</v>
      </c>
      <c r="F61" s="30">
        <v>9211.3202999999994</v>
      </c>
      <c r="G61" s="30">
        <v>9507.8495999999996</v>
      </c>
      <c r="H61" s="30">
        <v>9517.1602000000003</v>
      </c>
      <c r="I61" s="30">
        <v>9043.4403999999995</v>
      </c>
      <c r="J61" s="30">
        <v>10275.35</v>
      </c>
      <c r="K61" s="30">
        <v>10345.9</v>
      </c>
      <c r="L61" s="30">
        <v>9305.7001999999993</v>
      </c>
      <c r="M61" s="30">
        <v>9828.5498000000007</v>
      </c>
      <c r="N61" s="30">
        <v>9044.3798999999999</v>
      </c>
      <c r="O61" s="30">
        <v>9991.2900000000009</v>
      </c>
      <c r="P61" s="30">
        <v>9559.0702999999994</v>
      </c>
      <c r="Q61" s="30">
        <v>8825.25</v>
      </c>
      <c r="R61" s="30">
        <v>10451.799999999999</v>
      </c>
      <c r="S61" s="30">
        <v>9449.5995999999996</v>
      </c>
      <c r="T61" s="30">
        <v>8528.5702999999994</v>
      </c>
      <c r="U61" s="30">
        <v>10741.1</v>
      </c>
      <c r="V61" s="30">
        <v>10604.56</v>
      </c>
      <c r="W61" s="30">
        <v>9860.6797000000006</v>
      </c>
      <c r="X61" s="30">
        <v>9651.4501999999993</v>
      </c>
      <c r="Y61" s="30">
        <v>10598.32</v>
      </c>
      <c r="Z61" s="30">
        <v>13007.24</v>
      </c>
      <c r="AA61" s="30">
        <v>11791.68</v>
      </c>
      <c r="AB61" s="30">
        <v>11598.06</v>
      </c>
      <c r="AC61" s="30">
        <v>11674.83</v>
      </c>
      <c r="AD61" s="30">
        <v>11575.97</v>
      </c>
      <c r="AE61" s="30">
        <v>10772.14</v>
      </c>
      <c r="AF61" s="30">
        <v>11035.02</v>
      </c>
      <c r="AG61" s="30">
        <v>10381.64</v>
      </c>
      <c r="AH61" s="30">
        <v>10789.05</v>
      </c>
      <c r="AI61" s="30">
        <v>10413.5</v>
      </c>
      <c r="AJ61" s="30">
        <v>11681.15</v>
      </c>
      <c r="AK61" s="30">
        <v>11182.66</v>
      </c>
      <c r="AL61" s="30">
        <v>11543.66</v>
      </c>
      <c r="AM61" s="30">
        <v>10740.6</v>
      </c>
      <c r="AN61" s="30">
        <v>11190.33</v>
      </c>
      <c r="AO61" s="30">
        <v>10471.68</v>
      </c>
      <c r="AP61" s="30">
        <v>10744.89</v>
      </c>
      <c r="AQ61" s="30">
        <v>11510.48</v>
      </c>
      <c r="AR61" s="30">
        <v>11219.61</v>
      </c>
      <c r="AS61" s="30">
        <v>11288.11</v>
      </c>
      <c r="AT61" s="30">
        <v>12881.75</v>
      </c>
      <c r="AU61" s="30">
        <v>11613.67</v>
      </c>
      <c r="AV61" s="30">
        <v>11127.76</v>
      </c>
      <c r="AW61" s="30">
        <v>10479.459999999999</v>
      </c>
      <c r="AX61" s="30">
        <v>10714.95</v>
      </c>
      <c r="AY61" s="30">
        <v>10923.67</v>
      </c>
      <c r="AZ61" s="30">
        <v>10284.81</v>
      </c>
      <c r="BA61" s="30">
        <v>10191.549999999999</v>
      </c>
      <c r="BB61" s="30">
        <v>11123.86</v>
      </c>
      <c r="BC61" s="30">
        <v>10216.780000000001</v>
      </c>
      <c r="BD61" s="30">
        <v>10499.91</v>
      </c>
      <c r="BE61" s="30">
        <v>10542.07</v>
      </c>
      <c r="BF61" s="30">
        <v>10390.93</v>
      </c>
      <c r="BG61" s="30">
        <v>10629.77</v>
      </c>
      <c r="BH61" s="30">
        <v>10445.219999999999</v>
      </c>
      <c r="BI61" s="30">
        <v>10816.72</v>
      </c>
      <c r="BJ61" s="30">
        <v>11074.95</v>
      </c>
      <c r="BK61" s="30">
        <v>9989.5</v>
      </c>
      <c r="BL61" s="30">
        <v>8627.0303000000004</v>
      </c>
      <c r="BM61" s="30">
        <v>11216.52</v>
      </c>
      <c r="BN61" s="30">
        <v>10623.27</v>
      </c>
      <c r="BO61" s="30">
        <v>9929.5097999999998</v>
      </c>
      <c r="BQ61" s="60">
        <f t="shared" si="0"/>
        <v>10776.840797999997</v>
      </c>
      <c r="BR61" s="30">
        <f t="shared" si="1"/>
        <v>2694.2101994999994</v>
      </c>
      <c r="BW61" s="32"/>
    </row>
    <row r="62" spans="1:145" x14ac:dyDescent="0.25">
      <c r="A62" s="14" t="s">
        <v>60</v>
      </c>
      <c r="B62" s="30">
        <v>6017.7002000000002</v>
      </c>
      <c r="C62" s="30">
        <v>5591.1698999999999</v>
      </c>
      <c r="D62" s="30">
        <v>5281.1602000000003</v>
      </c>
      <c r="E62" s="30">
        <v>4747.5698000000002</v>
      </c>
      <c r="F62" s="30">
        <v>4727.9198999999999</v>
      </c>
      <c r="G62" s="30">
        <v>5689.6602000000003</v>
      </c>
      <c r="H62" s="30">
        <v>4748.6000999999997</v>
      </c>
      <c r="I62" s="30">
        <v>4764.0097999999998</v>
      </c>
      <c r="J62" s="30">
        <v>5886.0097999999998</v>
      </c>
      <c r="K62" s="30">
        <v>5442.1899000000003</v>
      </c>
      <c r="L62" s="30">
        <v>4970.3798999999999</v>
      </c>
      <c r="M62" s="30">
        <v>5366.2997999999998</v>
      </c>
      <c r="N62" s="30">
        <v>4102.1000999999997</v>
      </c>
      <c r="O62" s="30">
        <v>5174.9198999999999</v>
      </c>
      <c r="P62" s="30">
        <v>4421.6602000000003</v>
      </c>
      <c r="Q62" s="30">
        <v>3996.6799000000001</v>
      </c>
      <c r="R62" s="30">
        <v>5735.7597999999998</v>
      </c>
      <c r="S62" s="30">
        <v>4869.6801999999998</v>
      </c>
      <c r="T62" s="30">
        <v>4079.04</v>
      </c>
      <c r="U62" s="30">
        <v>6589.3599000000004</v>
      </c>
      <c r="V62" s="30">
        <v>6031.1899000000003</v>
      </c>
      <c r="W62" s="30">
        <v>5503.1000999999997</v>
      </c>
      <c r="X62" s="30">
        <v>5473.6698999999999</v>
      </c>
      <c r="Y62" s="30">
        <v>6429.8900999999996</v>
      </c>
      <c r="Z62" s="30">
        <v>7677.3198000000002</v>
      </c>
      <c r="AA62" s="30">
        <v>7151.25</v>
      </c>
      <c r="AB62" s="30">
        <v>6079.6201000000001</v>
      </c>
      <c r="AC62" s="30">
        <v>6200.7997999999998</v>
      </c>
      <c r="AD62" s="30">
        <v>5745.5801000000001</v>
      </c>
      <c r="AE62" s="30">
        <v>5950.9301999999998</v>
      </c>
      <c r="AF62" s="30">
        <v>5559.8301000000001</v>
      </c>
      <c r="AG62" s="30">
        <v>5034.8500999999997</v>
      </c>
      <c r="AH62" s="30">
        <v>5788.6298999999999</v>
      </c>
      <c r="AI62" s="30">
        <v>5527.23</v>
      </c>
      <c r="AJ62" s="30">
        <v>6675.9198999999999</v>
      </c>
      <c r="AK62" s="30">
        <v>6113.3397999999997</v>
      </c>
      <c r="AL62" s="30">
        <v>6196.3198000000002</v>
      </c>
      <c r="AM62" s="30">
        <v>5888.8397999999997</v>
      </c>
      <c r="AN62" s="30">
        <v>5817.3500999999997</v>
      </c>
      <c r="AO62" s="30">
        <v>5526.2997999999998</v>
      </c>
      <c r="AP62" s="30">
        <v>6139.1400999999996</v>
      </c>
      <c r="AQ62" s="30">
        <v>6607.7597999999998</v>
      </c>
      <c r="AR62" s="30">
        <v>6159.7997999999998</v>
      </c>
      <c r="AS62" s="30">
        <v>6009.4301999999998</v>
      </c>
      <c r="AT62" s="30">
        <v>7549.4902000000002</v>
      </c>
      <c r="AU62" s="30">
        <v>6349.7798000000003</v>
      </c>
      <c r="AV62" s="30">
        <v>5811.3500999999997</v>
      </c>
      <c r="AW62" s="30">
        <v>6070.6201000000001</v>
      </c>
      <c r="AX62" s="30">
        <v>5094.1602000000003</v>
      </c>
      <c r="AY62" s="30">
        <v>6468.8301000000001</v>
      </c>
      <c r="AZ62" s="30">
        <v>5624.75</v>
      </c>
      <c r="BA62" s="30">
        <v>5133.7798000000003</v>
      </c>
      <c r="BB62" s="30">
        <v>6096.6499000000003</v>
      </c>
      <c r="BC62" s="30">
        <v>5369.54</v>
      </c>
      <c r="BD62" s="30">
        <v>5744.1499000000003</v>
      </c>
      <c r="BE62" s="30">
        <v>5690.7997999999998</v>
      </c>
      <c r="BF62" s="30">
        <v>5864.3301000000001</v>
      </c>
      <c r="BG62" s="30">
        <v>5961.8301000000001</v>
      </c>
      <c r="BH62" s="30">
        <v>6096.4301999999998</v>
      </c>
      <c r="BI62" s="30">
        <v>6455.4399000000003</v>
      </c>
      <c r="BJ62" s="30">
        <v>6349.9399000000003</v>
      </c>
      <c r="BK62" s="30">
        <v>5781.5897999999997</v>
      </c>
      <c r="BL62" s="30">
        <v>4464.7002000000002</v>
      </c>
      <c r="BM62" s="30">
        <v>6609.9399000000003</v>
      </c>
      <c r="BN62" s="30">
        <v>5926.2798000000003</v>
      </c>
      <c r="BO62" s="30">
        <v>5529.8999000000003</v>
      </c>
      <c r="BQ62" s="60">
        <f t="shared" si="0"/>
        <v>5932.1241760000012</v>
      </c>
      <c r="BR62" s="30">
        <f t="shared" si="1"/>
        <v>1483.0310440000003</v>
      </c>
    </row>
    <row r="63" spans="1:145" x14ac:dyDescent="0.25">
      <c r="A63" s="14" t="s">
        <v>61</v>
      </c>
      <c r="B63" s="30">
        <v>8927.4696999999996</v>
      </c>
      <c r="C63" s="30">
        <v>8430.8603999999996</v>
      </c>
      <c r="D63" s="30">
        <v>9842.3495999999996</v>
      </c>
      <c r="E63" s="30">
        <v>9938.7196999999996</v>
      </c>
      <c r="F63" s="30">
        <v>9941.5303000000004</v>
      </c>
      <c r="G63" s="30">
        <v>8707.9403999999995</v>
      </c>
      <c r="H63" s="30">
        <v>9577.7196999999996</v>
      </c>
      <c r="I63" s="30">
        <v>9396.7099999999991</v>
      </c>
      <c r="J63" s="30">
        <v>9600.6504000000004</v>
      </c>
      <c r="K63" s="30">
        <v>8377.6699000000008</v>
      </c>
      <c r="L63" s="30">
        <v>9083.3202999999994</v>
      </c>
      <c r="M63" s="30">
        <v>7980.6099000000004</v>
      </c>
      <c r="N63" s="30">
        <v>8940.3701000000001</v>
      </c>
      <c r="O63" s="30">
        <v>8722.6298999999999</v>
      </c>
      <c r="P63" s="30">
        <v>10124.74</v>
      </c>
      <c r="Q63" s="30">
        <v>10633.44</v>
      </c>
      <c r="R63" s="30">
        <v>9408.2900000000009</v>
      </c>
      <c r="S63" s="30">
        <v>10054.780000000001</v>
      </c>
      <c r="T63" s="30">
        <v>9480.0897999999997</v>
      </c>
      <c r="U63" s="30">
        <v>9438.2803000000004</v>
      </c>
      <c r="V63" s="30">
        <v>9369.4599999999991</v>
      </c>
      <c r="W63" s="30">
        <v>9558.0897999999997</v>
      </c>
      <c r="X63" s="30">
        <v>9569.3300999999992</v>
      </c>
      <c r="Y63" s="30">
        <v>8976</v>
      </c>
      <c r="Z63" s="30">
        <v>9980.0400000000009</v>
      </c>
      <c r="AA63" s="30">
        <v>9088.0303000000004</v>
      </c>
      <c r="AB63" s="30">
        <v>9569.4403999999995</v>
      </c>
      <c r="AC63" s="30">
        <v>9169.6201000000001</v>
      </c>
      <c r="AD63" s="30">
        <v>9595.5897999999997</v>
      </c>
      <c r="AE63" s="30">
        <v>9793.25</v>
      </c>
      <c r="AF63" s="30">
        <v>9496</v>
      </c>
      <c r="AG63" s="30">
        <v>10453.61</v>
      </c>
      <c r="AH63" s="30">
        <v>9534.2597999999998</v>
      </c>
      <c r="AI63" s="30">
        <v>9562.9501999999993</v>
      </c>
      <c r="AJ63" s="30">
        <v>9332.1797000000006</v>
      </c>
      <c r="AK63" s="30">
        <v>9460.7099999999991</v>
      </c>
      <c r="AL63" s="30">
        <v>9479.3495999999996</v>
      </c>
      <c r="AM63" s="30">
        <v>10308.17</v>
      </c>
      <c r="AN63" s="30">
        <v>10947.48</v>
      </c>
      <c r="AO63" s="30">
        <v>10059.280000000001</v>
      </c>
      <c r="AP63" s="30">
        <v>9399.4501999999993</v>
      </c>
      <c r="AQ63" s="30">
        <v>8702.4804999999997</v>
      </c>
      <c r="AR63" s="30">
        <v>8753.0303000000004</v>
      </c>
      <c r="AS63" s="30">
        <v>9656.5498000000007</v>
      </c>
      <c r="AT63" s="30">
        <v>9503.9804999999997</v>
      </c>
      <c r="AU63" s="30">
        <v>9912.8896000000004</v>
      </c>
      <c r="AV63" s="30">
        <v>9383.6699000000008</v>
      </c>
      <c r="AW63" s="30">
        <v>8769.8896000000004</v>
      </c>
      <c r="AX63" s="30">
        <v>9998.5097999999998</v>
      </c>
      <c r="AY63" s="30">
        <v>8385.1797000000006</v>
      </c>
      <c r="AZ63" s="30">
        <v>8442.4501999999993</v>
      </c>
      <c r="BA63" s="30">
        <v>8602.7099999999991</v>
      </c>
      <c r="BB63" s="30">
        <v>9122.8397999999997</v>
      </c>
      <c r="BC63" s="30">
        <v>9179.9501999999993</v>
      </c>
      <c r="BD63" s="30">
        <v>8592.2695000000003</v>
      </c>
      <c r="BE63" s="30">
        <v>8645.5897999999997</v>
      </c>
      <c r="BF63" s="30">
        <v>8715.6699000000008</v>
      </c>
      <c r="BG63" s="30">
        <v>8574.6797000000006</v>
      </c>
      <c r="BH63" s="30">
        <v>8468</v>
      </c>
      <c r="BI63" s="30">
        <v>7920.23</v>
      </c>
      <c r="BJ63" s="30">
        <v>9068.4696999999996</v>
      </c>
      <c r="BK63" s="30">
        <v>9063.6298999999999</v>
      </c>
      <c r="BL63" s="30">
        <v>10333.969999999999</v>
      </c>
      <c r="BM63" s="30">
        <v>8581.2099999999991</v>
      </c>
      <c r="BN63" s="30">
        <v>9210.9804999999997</v>
      </c>
      <c r="BO63" s="30">
        <v>9566.0097999999998</v>
      </c>
      <c r="BQ63" s="60">
        <f t="shared" si="0"/>
        <v>9324.7713760000006</v>
      </c>
      <c r="BR63" s="30">
        <f t="shared" si="1"/>
        <v>2331.1928440000002</v>
      </c>
      <c r="DE63" s="32"/>
    </row>
    <row r="64" spans="1:145" x14ac:dyDescent="0.25">
      <c r="A64" s="14" t="s">
        <v>62</v>
      </c>
      <c r="B64" s="30">
        <v>8652.8896000000004</v>
      </c>
      <c r="C64" s="30">
        <v>8819.9004000000004</v>
      </c>
      <c r="D64" s="30">
        <v>8763.5897999999997</v>
      </c>
      <c r="E64" s="30">
        <v>8544.3202999999994</v>
      </c>
      <c r="F64" s="30">
        <v>9454.4004000000004</v>
      </c>
      <c r="G64" s="30">
        <v>9061.8202999999994</v>
      </c>
      <c r="H64" s="30">
        <v>9510.9199000000008</v>
      </c>
      <c r="I64" s="30">
        <v>8737.7001999999993</v>
      </c>
      <c r="J64" s="30">
        <v>10441.89</v>
      </c>
      <c r="K64" s="30">
        <v>8445.5195000000003</v>
      </c>
      <c r="L64" s="30">
        <v>8771.5702999999994</v>
      </c>
      <c r="M64" s="30">
        <v>8580.6602000000003</v>
      </c>
      <c r="N64" s="30">
        <v>8593.5195000000003</v>
      </c>
      <c r="O64" s="30">
        <v>8156.27</v>
      </c>
      <c r="P64" s="30">
        <v>9918.4004000000004</v>
      </c>
      <c r="Q64" s="30">
        <v>9788.4403999999995</v>
      </c>
      <c r="R64" s="30">
        <v>9030.5195000000003</v>
      </c>
      <c r="S64" s="30">
        <v>9716.4403999999995</v>
      </c>
      <c r="T64" s="30">
        <v>8904.9102000000003</v>
      </c>
      <c r="U64" s="30">
        <v>9016.9902000000002</v>
      </c>
      <c r="V64" s="30">
        <v>9106.1396000000004</v>
      </c>
      <c r="W64" s="30">
        <v>9472.8603999999996</v>
      </c>
      <c r="X64" s="30">
        <v>9518.5</v>
      </c>
      <c r="Y64" s="30">
        <v>9840.3896000000004</v>
      </c>
      <c r="Z64" s="30">
        <v>9117.1903999999995</v>
      </c>
      <c r="AA64" s="30">
        <v>10118.969999999999</v>
      </c>
      <c r="AB64" s="30">
        <v>9683.4297000000006</v>
      </c>
      <c r="AC64" s="30">
        <v>9479.8798999999999</v>
      </c>
      <c r="AD64" s="30">
        <v>9670.9501999999993</v>
      </c>
      <c r="AE64" s="30">
        <v>8905.3701000000001</v>
      </c>
      <c r="AF64" s="30">
        <v>9757</v>
      </c>
      <c r="AG64" s="30">
        <v>9728.9696999999996</v>
      </c>
      <c r="AH64" s="30">
        <v>10479.84</v>
      </c>
      <c r="AI64" s="30">
        <v>10026.879999999999</v>
      </c>
      <c r="AJ64" s="30">
        <v>9232.8300999999992</v>
      </c>
      <c r="AK64" s="30">
        <v>9606.4804999999997</v>
      </c>
      <c r="AL64" s="30">
        <v>10094.799999999999</v>
      </c>
      <c r="AM64" s="30">
        <v>9610.1103999999996</v>
      </c>
      <c r="AN64" s="30">
        <v>9582.3202999999994</v>
      </c>
      <c r="AO64" s="30">
        <v>9553.5400000000009</v>
      </c>
      <c r="AP64" s="30">
        <v>9355.9902000000002</v>
      </c>
      <c r="AQ64" s="30">
        <v>9398.1103999999996</v>
      </c>
      <c r="AR64" s="30">
        <v>9085.8096000000005</v>
      </c>
      <c r="AS64" s="30">
        <v>10323.129999999999</v>
      </c>
      <c r="AT64" s="30">
        <v>9229.0498000000007</v>
      </c>
      <c r="AU64" s="30">
        <v>9687.9004000000004</v>
      </c>
      <c r="AV64" s="30">
        <v>8719.7099999999991</v>
      </c>
      <c r="AW64" s="30">
        <v>9638.7402000000002</v>
      </c>
      <c r="AX64" s="30">
        <v>9608.2695000000003</v>
      </c>
      <c r="AY64" s="30">
        <v>8796.7998000000007</v>
      </c>
      <c r="AZ64" s="30">
        <v>9762.7402000000002</v>
      </c>
      <c r="BA64" s="30">
        <v>10233.799999999999</v>
      </c>
      <c r="BB64" s="30">
        <v>9156.9199000000008</v>
      </c>
      <c r="BC64" s="30">
        <v>9802.5702999999994</v>
      </c>
      <c r="BD64" s="30">
        <v>8793.2803000000004</v>
      </c>
      <c r="BE64" s="30">
        <v>10062.450000000001</v>
      </c>
      <c r="BF64" s="30">
        <v>10213.299999999999</v>
      </c>
      <c r="BG64" s="30">
        <v>11203.06</v>
      </c>
      <c r="BH64" s="30">
        <v>10093.49</v>
      </c>
      <c r="BI64" s="30">
        <v>9111.4199000000008</v>
      </c>
      <c r="BJ64" s="30">
        <v>9366.9403999999995</v>
      </c>
      <c r="BK64" s="30">
        <v>9887.5400000000009</v>
      </c>
      <c r="BL64" s="30">
        <v>10699.48</v>
      </c>
      <c r="BM64" s="30">
        <v>9408.1797000000006</v>
      </c>
      <c r="BN64" s="30">
        <v>10065.68</v>
      </c>
      <c r="BO64" s="30">
        <v>9940.3202999999994</v>
      </c>
      <c r="BQ64" s="60">
        <f t="shared" si="0"/>
        <v>9617.9998419999974</v>
      </c>
      <c r="BR64" s="30">
        <f t="shared" si="1"/>
        <v>2404.4999604999994</v>
      </c>
      <c r="DE64" s="32"/>
      <c r="EH64" s="32"/>
    </row>
    <row r="65" spans="1:145" x14ac:dyDescent="0.25">
      <c r="A65" s="14" t="s">
        <v>63</v>
      </c>
      <c r="B65" s="30">
        <v>6428.1000999999997</v>
      </c>
      <c r="C65" s="30">
        <v>6873.3500999999997</v>
      </c>
      <c r="D65" s="30">
        <v>6922.5897999999997</v>
      </c>
      <c r="E65" s="30">
        <v>7016.8599000000004</v>
      </c>
      <c r="F65" s="30">
        <v>7304.3701000000001</v>
      </c>
      <c r="G65" s="30">
        <v>7325.9502000000002</v>
      </c>
      <c r="H65" s="30">
        <v>6657.5897999999997</v>
      </c>
      <c r="I65" s="30">
        <v>6809.1099000000004</v>
      </c>
      <c r="J65" s="30">
        <v>7711.8599000000004</v>
      </c>
      <c r="K65" s="30">
        <v>7388.3701000000001</v>
      </c>
      <c r="L65" s="30">
        <v>7015.2002000000002</v>
      </c>
      <c r="M65" s="30">
        <v>6522.1899000000003</v>
      </c>
      <c r="N65" s="30">
        <v>7285.6099000000004</v>
      </c>
      <c r="O65" s="30">
        <v>7414.6400999999996</v>
      </c>
      <c r="P65" s="30">
        <v>7535.4902000000002</v>
      </c>
      <c r="Q65" s="30">
        <v>7670.3397999999997</v>
      </c>
      <c r="R65" s="30">
        <v>7125.9502000000002</v>
      </c>
      <c r="S65" s="30">
        <v>7942.52</v>
      </c>
      <c r="T65" s="30">
        <v>7204.9902000000002</v>
      </c>
      <c r="U65" s="30">
        <v>7619.4399000000003</v>
      </c>
      <c r="V65" s="30">
        <v>7447.79</v>
      </c>
      <c r="W65" s="30">
        <v>7692.5600999999997</v>
      </c>
      <c r="X65" s="30">
        <v>8144.54</v>
      </c>
      <c r="Y65" s="30">
        <v>7778.9399000000003</v>
      </c>
      <c r="Z65" s="30">
        <v>7008.75</v>
      </c>
      <c r="AA65" s="30">
        <v>7562.2402000000002</v>
      </c>
      <c r="AB65" s="30">
        <v>7903.6000999999997</v>
      </c>
      <c r="AC65" s="30">
        <v>7505.0897999999997</v>
      </c>
      <c r="AD65" s="30">
        <v>7639.54</v>
      </c>
      <c r="AE65" s="30">
        <v>7353.77</v>
      </c>
      <c r="AF65" s="30">
        <v>7460.9301999999998</v>
      </c>
      <c r="AG65" s="30">
        <v>6639.54</v>
      </c>
      <c r="AH65" s="30">
        <v>7879.3100999999997</v>
      </c>
      <c r="AI65" s="30">
        <v>8165.23</v>
      </c>
      <c r="AJ65" s="30">
        <v>7216.3301000000001</v>
      </c>
      <c r="AK65" s="30">
        <v>7757.4701999999997</v>
      </c>
      <c r="AL65" s="30">
        <v>8792.7803000000004</v>
      </c>
      <c r="AM65" s="30">
        <v>7732.3301000000001</v>
      </c>
      <c r="AN65" s="30">
        <v>8150.0801000000001</v>
      </c>
      <c r="AO65" s="30">
        <v>7268.7402000000002</v>
      </c>
      <c r="AP65" s="30">
        <v>7918.4701999999997</v>
      </c>
      <c r="AQ65" s="30">
        <v>6555.2798000000003</v>
      </c>
      <c r="AR65" s="30">
        <v>6411.1899000000003</v>
      </c>
      <c r="AS65" s="30">
        <v>6933.1602000000003</v>
      </c>
      <c r="AT65" s="30">
        <v>6884.5097999999998</v>
      </c>
      <c r="AU65" s="30">
        <v>7215.7201999999997</v>
      </c>
      <c r="AV65" s="30">
        <v>7147.1099000000004</v>
      </c>
      <c r="AW65" s="30">
        <v>7835.6801999999998</v>
      </c>
      <c r="AX65" s="30">
        <v>8022.6602000000003</v>
      </c>
      <c r="AY65" s="30">
        <v>7075.77</v>
      </c>
      <c r="AZ65" s="30">
        <v>6472</v>
      </c>
      <c r="BA65" s="30">
        <v>7263.8999000000003</v>
      </c>
      <c r="BB65" s="30">
        <v>7383.1400999999996</v>
      </c>
      <c r="BC65" s="30">
        <v>7699.4701999999997</v>
      </c>
      <c r="BD65" s="30">
        <v>7236.2201999999997</v>
      </c>
      <c r="BE65" s="30">
        <v>7350.8500999999997</v>
      </c>
      <c r="BF65" s="30">
        <v>6894.1400999999996</v>
      </c>
      <c r="BG65" s="30">
        <v>8169.8999000000003</v>
      </c>
      <c r="BH65" s="30">
        <v>7320.5600999999997</v>
      </c>
      <c r="BI65" s="30">
        <v>7045.6400999999996</v>
      </c>
      <c r="BJ65" s="30">
        <v>7521.2201999999997</v>
      </c>
      <c r="BK65" s="30">
        <v>7024.96</v>
      </c>
      <c r="BL65" s="30">
        <v>7424.4102000000003</v>
      </c>
      <c r="BM65" s="30">
        <v>8350.8701000000001</v>
      </c>
      <c r="BN65" s="30">
        <v>8413.2803000000004</v>
      </c>
      <c r="BO65" s="30">
        <v>8064.1499000000003</v>
      </c>
      <c r="BQ65" s="60">
        <f t="shared" si="0"/>
        <v>7492.5344700000005</v>
      </c>
      <c r="BR65" s="30">
        <f t="shared" si="1"/>
        <v>1873.1336175000001</v>
      </c>
    </row>
    <row r="66" spans="1:145" x14ac:dyDescent="0.25">
      <c r="A66" s="14" t="s">
        <v>64</v>
      </c>
      <c r="B66" s="30">
        <v>5362.29</v>
      </c>
      <c r="C66" s="30">
        <v>5011.5801000000001</v>
      </c>
      <c r="D66" s="30">
        <v>4284.5097999999998</v>
      </c>
      <c r="E66" s="30">
        <v>4036.3200999999999</v>
      </c>
      <c r="F66" s="30">
        <v>3984.26</v>
      </c>
      <c r="G66" s="30">
        <v>5050.9399000000003</v>
      </c>
      <c r="H66" s="30">
        <v>4528.1400999999996</v>
      </c>
      <c r="I66" s="30">
        <v>4042.53</v>
      </c>
      <c r="J66" s="30">
        <v>4878.8100999999997</v>
      </c>
      <c r="K66" s="30">
        <v>4998.7997999999998</v>
      </c>
      <c r="L66" s="30">
        <v>4347.3701000000001</v>
      </c>
      <c r="M66" s="30">
        <v>4968.46</v>
      </c>
      <c r="N66" s="30">
        <v>3642.8200999999999</v>
      </c>
      <c r="O66" s="30">
        <v>4809.7402000000002</v>
      </c>
      <c r="P66" s="30">
        <v>4095.4099000000001</v>
      </c>
      <c r="Q66" s="30">
        <v>4623.5097999999998</v>
      </c>
      <c r="R66" s="30">
        <v>5315.9701999999997</v>
      </c>
      <c r="S66" s="30">
        <v>4785.5897999999997</v>
      </c>
      <c r="T66" s="30">
        <v>4210.3798999999999</v>
      </c>
      <c r="U66" s="30">
        <v>5632.98</v>
      </c>
      <c r="V66" s="30">
        <v>4845.7299999999996</v>
      </c>
      <c r="W66" s="30">
        <v>4379.7002000000002</v>
      </c>
      <c r="X66" s="30">
        <v>5040.6400999999996</v>
      </c>
      <c r="Y66" s="30">
        <v>5381.8301000000001</v>
      </c>
      <c r="Z66" s="30">
        <v>5688.5</v>
      </c>
      <c r="AA66" s="30">
        <v>5528.9502000000002</v>
      </c>
      <c r="AB66" s="30">
        <v>5392.6099000000004</v>
      </c>
      <c r="AC66" s="30">
        <v>5445.1698999999999</v>
      </c>
      <c r="AD66" s="30">
        <v>4922.7597999999998</v>
      </c>
      <c r="AE66" s="30">
        <v>5071.21</v>
      </c>
      <c r="AF66" s="30">
        <v>4653.21</v>
      </c>
      <c r="AG66" s="30">
        <v>4427.1201000000001</v>
      </c>
      <c r="AH66" s="30">
        <v>4792.6499000000003</v>
      </c>
      <c r="AI66" s="30">
        <v>4801.9502000000002</v>
      </c>
      <c r="AJ66" s="30">
        <v>5573.21</v>
      </c>
      <c r="AK66" s="30">
        <v>5401.9301999999998</v>
      </c>
      <c r="AL66" s="30">
        <v>4915.1099000000004</v>
      </c>
      <c r="AM66" s="30">
        <v>4333.9701999999997</v>
      </c>
      <c r="AN66" s="30">
        <v>4644.2002000000002</v>
      </c>
      <c r="AO66" s="30">
        <v>4732.5897999999997</v>
      </c>
      <c r="AP66" s="30">
        <v>4865.6499000000003</v>
      </c>
      <c r="AQ66" s="30">
        <v>5167.1899000000003</v>
      </c>
      <c r="AR66" s="30">
        <v>4501.9701999999997</v>
      </c>
      <c r="AS66" s="30">
        <v>4544.8701000000001</v>
      </c>
      <c r="AT66" s="30">
        <v>6110.3900999999996</v>
      </c>
      <c r="AU66" s="30">
        <v>5232.75</v>
      </c>
      <c r="AV66" s="30">
        <v>4676.1000999999997</v>
      </c>
      <c r="AW66" s="30">
        <v>5411.8500999999997</v>
      </c>
      <c r="AX66" s="30">
        <v>4694.9701999999997</v>
      </c>
      <c r="AY66" s="30">
        <v>5279.9502000000002</v>
      </c>
      <c r="AZ66" s="30">
        <v>4531.3500999999997</v>
      </c>
      <c r="BA66" s="30">
        <v>4649.8798999999999</v>
      </c>
      <c r="BB66" s="30">
        <v>5190.5600999999997</v>
      </c>
      <c r="BC66" s="30">
        <v>4624.6099000000004</v>
      </c>
      <c r="BD66" s="30">
        <v>4633.7002000000002</v>
      </c>
      <c r="BE66" s="30">
        <v>4702.6602000000003</v>
      </c>
      <c r="BF66" s="30">
        <v>4985.5698000000002</v>
      </c>
      <c r="BG66" s="30">
        <v>5124.9502000000002</v>
      </c>
      <c r="BH66" s="30">
        <v>5530.4198999999999</v>
      </c>
      <c r="BI66" s="30">
        <v>4944.3798999999999</v>
      </c>
      <c r="BJ66" s="30">
        <v>5123.9399000000003</v>
      </c>
      <c r="BK66" s="30">
        <v>4827.29</v>
      </c>
      <c r="BL66" s="30">
        <v>3721.6001000000001</v>
      </c>
      <c r="BM66" s="30">
        <v>5263.8301000000001</v>
      </c>
      <c r="BN66" s="30">
        <v>4846.5897999999997</v>
      </c>
      <c r="BO66" s="30">
        <v>4587.6899000000003</v>
      </c>
      <c r="BQ66" s="60">
        <f t="shared" si="0"/>
        <v>4953.8534280000013</v>
      </c>
      <c r="BR66" s="30">
        <f t="shared" si="1"/>
        <v>1238.4633570000003</v>
      </c>
      <c r="EO66" s="32"/>
    </row>
    <row r="67" spans="1:145" x14ac:dyDescent="0.25">
      <c r="A67" s="14" t="s">
        <v>65</v>
      </c>
      <c r="B67" s="30">
        <v>20637.471000000001</v>
      </c>
      <c r="C67" s="30">
        <v>21706.02</v>
      </c>
      <c r="D67" s="30">
        <v>21859.471000000001</v>
      </c>
      <c r="E67" s="30">
        <v>21171.02</v>
      </c>
      <c r="F67" s="30">
        <v>21691.061000000002</v>
      </c>
      <c r="G67" s="30">
        <v>20787.099999999999</v>
      </c>
      <c r="H67" s="30">
        <v>22677.061000000002</v>
      </c>
      <c r="I67" s="30">
        <v>21090.27</v>
      </c>
      <c r="J67" s="30">
        <v>21884.74</v>
      </c>
      <c r="K67" s="30">
        <v>21461.1</v>
      </c>
      <c r="L67" s="30">
        <v>22446.210999999999</v>
      </c>
      <c r="M67" s="30">
        <v>23054.859</v>
      </c>
      <c r="N67" s="30">
        <v>23839.91</v>
      </c>
      <c r="O67" s="30">
        <v>21872.27</v>
      </c>
      <c r="P67" s="30">
        <v>21918</v>
      </c>
      <c r="Q67" s="30">
        <v>21715.919999999998</v>
      </c>
      <c r="R67" s="30">
        <v>22919.039000000001</v>
      </c>
      <c r="S67" s="30">
        <v>21826.27</v>
      </c>
      <c r="T67" s="30">
        <v>23020.618999999999</v>
      </c>
      <c r="U67" s="30">
        <v>22093.859</v>
      </c>
      <c r="V67" s="30">
        <v>23526.311000000002</v>
      </c>
      <c r="W67" s="30">
        <v>25416.789000000001</v>
      </c>
      <c r="X67" s="30">
        <v>22746.01</v>
      </c>
      <c r="Y67" s="30">
        <v>22289.311000000002</v>
      </c>
      <c r="Z67" s="30">
        <v>24743.93</v>
      </c>
      <c r="AA67" s="30">
        <v>21966.59</v>
      </c>
      <c r="AB67" s="30">
        <v>23850.48</v>
      </c>
      <c r="AC67" s="30">
        <v>21743.368999999999</v>
      </c>
      <c r="AD67" s="30">
        <v>24769.881000000001</v>
      </c>
      <c r="AE67" s="30">
        <v>22070.039000000001</v>
      </c>
      <c r="AF67" s="30">
        <v>21864.84</v>
      </c>
      <c r="AG67" s="30">
        <v>22139.34</v>
      </c>
      <c r="AH67" s="30">
        <v>22779.778999999999</v>
      </c>
      <c r="AI67" s="30">
        <v>21236.9</v>
      </c>
      <c r="AJ67" s="30">
        <v>21333.66</v>
      </c>
      <c r="AK67" s="30">
        <v>19675.849999999999</v>
      </c>
      <c r="AL67" s="30">
        <v>24169.84</v>
      </c>
      <c r="AM67" s="30">
        <v>22461.109</v>
      </c>
      <c r="AN67" s="30">
        <v>22250.49</v>
      </c>
      <c r="AO67" s="30">
        <v>22651.25</v>
      </c>
      <c r="AP67" s="30">
        <v>21581.82</v>
      </c>
      <c r="AQ67" s="30">
        <v>21237.75</v>
      </c>
      <c r="AR67" s="30">
        <v>21064.98</v>
      </c>
      <c r="AS67" s="30">
        <v>21677.5</v>
      </c>
      <c r="AT67" s="30">
        <v>22082.210999999999</v>
      </c>
      <c r="AU67" s="30">
        <v>23455.85</v>
      </c>
      <c r="AV67" s="30">
        <v>22443.82</v>
      </c>
      <c r="AW67" s="30">
        <v>20445.721000000001</v>
      </c>
      <c r="AX67" s="30">
        <v>24087.949000000001</v>
      </c>
      <c r="AY67" s="30">
        <v>20325.599999999999</v>
      </c>
      <c r="AZ67" s="30">
        <v>22232.438999999998</v>
      </c>
      <c r="BA67" s="30">
        <v>20982.68</v>
      </c>
      <c r="BB67" s="30">
        <v>21417.528999999999</v>
      </c>
      <c r="BC67" s="30">
        <v>20971.259999999998</v>
      </c>
      <c r="BD67" s="30">
        <v>20303.449000000001</v>
      </c>
      <c r="BE67" s="30">
        <v>21696.368999999999</v>
      </c>
      <c r="BF67" s="30">
        <v>20551.688999999998</v>
      </c>
      <c r="BG67" s="30">
        <v>21369.359</v>
      </c>
      <c r="BH67" s="30">
        <v>21008.721000000001</v>
      </c>
      <c r="BI67" s="30">
        <v>21033.18</v>
      </c>
      <c r="BJ67" s="30">
        <v>20908.289000000001</v>
      </c>
      <c r="BK67" s="30">
        <v>21542.618999999999</v>
      </c>
      <c r="BL67" s="30">
        <v>22255.32</v>
      </c>
      <c r="BM67" s="30">
        <v>22950.42</v>
      </c>
      <c r="BN67" s="30">
        <v>22727.34</v>
      </c>
      <c r="BO67" s="30">
        <v>19837.41</v>
      </c>
      <c r="BQ67" s="60">
        <f t="shared" ref="BQ67:BQ130" si="2">AVERAGE(R67:BO67)</f>
        <v>22074.736579999997</v>
      </c>
      <c r="BR67" s="30">
        <f t="shared" ref="BR67:BR130" si="3">BQ67/4</f>
        <v>5518.6841449999993</v>
      </c>
    </row>
    <row r="68" spans="1:145" x14ac:dyDescent="0.25">
      <c r="A68" s="14" t="s">
        <v>66</v>
      </c>
      <c r="B68" s="30">
        <v>538.34997999999996</v>
      </c>
      <c r="C68" s="30">
        <v>532.60999000000004</v>
      </c>
      <c r="D68" s="30">
        <v>632.20001000000002</v>
      </c>
      <c r="E68" s="30">
        <v>537.51000999999997</v>
      </c>
      <c r="F68" s="30">
        <v>487.60998999999998</v>
      </c>
      <c r="G68" s="30">
        <v>489.57001000000002</v>
      </c>
      <c r="H68" s="30">
        <v>545.59002999999996</v>
      </c>
      <c r="I68" s="30">
        <v>634.65002000000004</v>
      </c>
      <c r="J68" s="30">
        <v>575.40002000000004</v>
      </c>
      <c r="K68" s="30">
        <v>601.71001999999999</v>
      </c>
      <c r="L68" s="30">
        <v>597.34997999999996</v>
      </c>
      <c r="M68" s="30">
        <v>714.06</v>
      </c>
      <c r="N68" s="30">
        <v>730.53998000000001</v>
      </c>
      <c r="O68" s="30">
        <v>642.60999000000004</v>
      </c>
      <c r="P68" s="30">
        <v>451.01001000000002</v>
      </c>
      <c r="Q68" s="30">
        <v>635.63</v>
      </c>
      <c r="R68" s="30">
        <v>595.15002000000004</v>
      </c>
      <c r="S68" s="30">
        <v>550.13</v>
      </c>
      <c r="T68" s="30">
        <v>451.04001</v>
      </c>
      <c r="U68" s="30">
        <v>546.01000999999997</v>
      </c>
      <c r="V68" s="30">
        <v>612.38</v>
      </c>
      <c r="W68" s="30">
        <v>443.14999</v>
      </c>
      <c r="X68" s="30">
        <v>450.79001</v>
      </c>
      <c r="Y68" s="30">
        <v>609.28998000000001</v>
      </c>
      <c r="Z68" s="30">
        <v>478.88</v>
      </c>
      <c r="AA68" s="30">
        <v>511.04001</v>
      </c>
      <c r="AB68" s="30">
        <v>539.35999000000004</v>
      </c>
      <c r="AC68" s="30">
        <v>533.94000000000005</v>
      </c>
      <c r="AD68" s="30">
        <v>512.41998000000001</v>
      </c>
      <c r="AE68" s="30">
        <v>405.25</v>
      </c>
      <c r="AF68" s="30">
        <v>415.45001000000002</v>
      </c>
      <c r="AG68" s="30">
        <v>331.98998999999998</v>
      </c>
      <c r="AH68" s="30">
        <v>381.25</v>
      </c>
      <c r="AI68" s="30">
        <v>386.85001</v>
      </c>
      <c r="AJ68" s="30">
        <v>359.13</v>
      </c>
      <c r="AK68" s="30">
        <v>334.94</v>
      </c>
      <c r="AL68" s="30">
        <v>593.79998999999998</v>
      </c>
      <c r="AM68" s="30">
        <v>537.64000999999996</v>
      </c>
      <c r="AN68" s="30">
        <v>488.66</v>
      </c>
      <c r="AO68" s="30">
        <v>352.03</v>
      </c>
      <c r="AP68" s="30">
        <v>455.42998999999998</v>
      </c>
      <c r="AQ68" s="30">
        <v>575.01000999999997</v>
      </c>
      <c r="AR68" s="30">
        <v>468.35998999999998</v>
      </c>
      <c r="AS68" s="30">
        <v>373.01999000000001</v>
      </c>
      <c r="AT68" s="30">
        <v>479.67000999999999</v>
      </c>
      <c r="AU68" s="30">
        <v>583.32001000000002</v>
      </c>
      <c r="AV68" s="30">
        <v>469.26001000000002</v>
      </c>
      <c r="AW68" s="30">
        <v>403.89001000000002</v>
      </c>
      <c r="AX68" s="30">
        <v>558.09997999999996</v>
      </c>
      <c r="AY68" s="30">
        <v>448.63</v>
      </c>
      <c r="AZ68" s="30">
        <v>413.64001000000002</v>
      </c>
      <c r="BA68" s="30">
        <v>584.28998000000001</v>
      </c>
      <c r="BB68" s="30">
        <v>700.78003000000001</v>
      </c>
      <c r="BC68" s="30">
        <v>460.37</v>
      </c>
      <c r="BD68" s="30">
        <v>452.19</v>
      </c>
      <c r="BE68" s="30">
        <v>435.38</v>
      </c>
      <c r="BF68" s="30">
        <v>440.69</v>
      </c>
      <c r="BG68" s="30">
        <v>464.51001000000002</v>
      </c>
      <c r="BH68" s="30">
        <v>407.82001000000002</v>
      </c>
      <c r="BI68" s="30">
        <v>379.35001</v>
      </c>
      <c r="BJ68" s="30">
        <v>444.85998999999998</v>
      </c>
      <c r="BK68" s="30">
        <v>417.48998999999998</v>
      </c>
      <c r="BL68" s="30">
        <v>413.69</v>
      </c>
      <c r="BM68" s="30">
        <v>396.67000999999999</v>
      </c>
      <c r="BN68" s="30">
        <v>418.06</v>
      </c>
      <c r="BO68" s="30">
        <v>469.39001000000002</v>
      </c>
      <c r="BQ68" s="60">
        <f t="shared" si="2"/>
        <v>470.68880119999994</v>
      </c>
      <c r="BR68" s="30">
        <f t="shared" si="3"/>
        <v>117.67220029999999</v>
      </c>
    </row>
    <row r="69" spans="1:145" x14ac:dyDescent="0.25">
      <c r="A69" s="14" t="s">
        <v>67</v>
      </c>
      <c r="B69" s="30">
        <v>2262.79</v>
      </c>
      <c r="C69" s="30">
        <v>2562.6999999999998</v>
      </c>
      <c r="D69" s="30">
        <v>2246.7199999999998</v>
      </c>
      <c r="E69" s="30">
        <v>1534.13</v>
      </c>
      <c r="F69" s="30">
        <v>1207.9000000000001</v>
      </c>
      <c r="G69" s="30">
        <v>1637.38</v>
      </c>
      <c r="H69" s="30">
        <v>1264.28</v>
      </c>
      <c r="I69" s="30">
        <v>1607.3100999999999</v>
      </c>
      <c r="J69" s="30">
        <v>2146.1100999999999</v>
      </c>
      <c r="K69" s="30">
        <v>2120.5700999999999</v>
      </c>
      <c r="L69" s="30">
        <v>1614.05</v>
      </c>
      <c r="M69" s="30">
        <v>1918.9301</v>
      </c>
      <c r="N69" s="30">
        <v>983.09002999999996</v>
      </c>
      <c r="O69" s="30">
        <v>1611.27</v>
      </c>
      <c r="P69" s="30">
        <v>1215.77</v>
      </c>
      <c r="Q69" s="30">
        <v>1220.9000000000001</v>
      </c>
      <c r="R69" s="30">
        <v>2396.1898999999999</v>
      </c>
      <c r="S69" s="30">
        <v>1584.95</v>
      </c>
      <c r="T69" s="30">
        <v>1527.25</v>
      </c>
      <c r="U69" s="30">
        <v>2396.23</v>
      </c>
      <c r="V69" s="30">
        <v>2438.9899999999998</v>
      </c>
      <c r="W69" s="30">
        <v>1778.1</v>
      </c>
      <c r="X69" s="30">
        <v>2079.02</v>
      </c>
      <c r="Y69" s="30">
        <v>2608.2199999999998</v>
      </c>
      <c r="Z69" s="30">
        <v>2951.26</v>
      </c>
      <c r="AA69" s="30">
        <v>2590.6599000000001</v>
      </c>
      <c r="AB69" s="30">
        <v>1930.17</v>
      </c>
      <c r="AC69" s="30">
        <v>1999.53</v>
      </c>
      <c r="AD69" s="30">
        <v>1693.6801</v>
      </c>
      <c r="AE69" s="30">
        <v>1958.77</v>
      </c>
      <c r="AF69" s="30">
        <v>1886.8</v>
      </c>
      <c r="AG69" s="30">
        <v>1890.85</v>
      </c>
      <c r="AH69" s="30">
        <v>2126.0100000000002</v>
      </c>
      <c r="AI69" s="30">
        <v>1946.59</v>
      </c>
      <c r="AJ69" s="30">
        <v>3024.6599000000001</v>
      </c>
      <c r="AK69" s="30">
        <v>2668.55</v>
      </c>
      <c r="AL69" s="30">
        <v>2171.1100999999999</v>
      </c>
      <c r="AM69" s="30">
        <v>2383.3600999999999</v>
      </c>
      <c r="AN69" s="30">
        <v>2307.4398999999999</v>
      </c>
      <c r="AO69" s="30">
        <v>2122.3798999999999</v>
      </c>
      <c r="AP69" s="30">
        <v>2432.8600999999999</v>
      </c>
      <c r="AQ69" s="30">
        <v>3055.48</v>
      </c>
      <c r="AR69" s="30">
        <v>2612.6201000000001</v>
      </c>
      <c r="AS69" s="30">
        <v>1880.76</v>
      </c>
      <c r="AT69" s="30">
        <v>3302.1799000000001</v>
      </c>
      <c r="AU69" s="30">
        <v>2376.7800000000002</v>
      </c>
      <c r="AV69" s="30">
        <v>2455.23</v>
      </c>
      <c r="AW69" s="30">
        <v>2531.6001000000001</v>
      </c>
      <c r="AX69" s="30">
        <v>1563.0699</v>
      </c>
      <c r="AY69" s="30">
        <v>2589.1201000000001</v>
      </c>
      <c r="AZ69" s="30">
        <v>2019.89</v>
      </c>
      <c r="BA69" s="30">
        <v>1849.85</v>
      </c>
      <c r="BB69" s="30">
        <v>2418.2600000000002</v>
      </c>
      <c r="BC69" s="30">
        <v>1978.49</v>
      </c>
      <c r="BD69" s="30">
        <v>2413.6599000000001</v>
      </c>
      <c r="BE69" s="30">
        <v>2133</v>
      </c>
      <c r="BF69" s="30">
        <v>2234.3998999999999</v>
      </c>
      <c r="BG69" s="30">
        <v>2280.73</v>
      </c>
      <c r="BH69" s="30">
        <v>2511.1001000000001</v>
      </c>
      <c r="BI69" s="30">
        <v>2498.1799000000001</v>
      </c>
      <c r="BJ69" s="30">
        <v>2791.47</v>
      </c>
      <c r="BK69" s="30">
        <v>2418.0601000000001</v>
      </c>
      <c r="BL69" s="30">
        <v>1867.71</v>
      </c>
      <c r="BM69" s="30">
        <v>2926.96</v>
      </c>
      <c r="BN69" s="30">
        <v>2443.54</v>
      </c>
      <c r="BO69" s="30">
        <v>2102.8301000000001</v>
      </c>
      <c r="BQ69" s="60">
        <f t="shared" si="2"/>
        <v>2282.9720000000002</v>
      </c>
      <c r="BR69" s="30">
        <f t="shared" si="3"/>
        <v>570.74300000000005</v>
      </c>
    </row>
    <row r="70" spans="1:145" x14ac:dyDescent="0.25">
      <c r="A70" s="14" t="s">
        <v>157</v>
      </c>
      <c r="B70" s="30">
        <v>28594.09</v>
      </c>
      <c r="C70" s="30">
        <v>28180.609</v>
      </c>
      <c r="D70" s="30">
        <v>28975.5</v>
      </c>
      <c r="E70" s="30">
        <v>27188.278999999999</v>
      </c>
      <c r="F70" s="30">
        <v>25934.25</v>
      </c>
      <c r="G70" s="30">
        <v>26280.66</v>
      </c>
      <c r="H70" s="30">
        <v>27590.539000000001</v>
      </c>
      <c r="I70" s="30">
        <v>27119.9</v>
      </c>
      <c r="J70" s="30">
        <v>26175.15</v>
      </c>
      <c r="K70" s="30">
        <v>29415.83</v>
      </c>
      <c r="L70" s="30">
        <v>27037.618999999999</v>
      </c>
      <c r="M70" s="30">
        <v>28110.68</v>
      </c>
      <c r="N70" s="30">
        <v>28727.24</v>
      </c>
      <c r="O70" s="30">
        <v>29509.08</v>
      </c>
      <c r="P70" s="30">
        <v>29569.971000000001</v>
      </c>
      <c r="Q70" s="30">
        <v>27721.68</v>
      </c>
      <c r="R70" s="30">
        <v>28974.84</v>
      </c>
      <c r="S70" s="30">
        <v>27326.300999999999</v>
      </c>
      <c r="T70" s="30">
        <v>26701.58</v>
      </c>
      <c r="U70" s="30">
        <v>29683.859</v>
      </c>
      <c r="V70" s="30">
        <v>29548.52</v>
      </c>
      <c r="W70" s="30">
        <v>29876.881000000001</v>
      </c>
      <c r="X70" s="30">
        <v>30531.710999999999</v>
      </c>
      <c r="Y70" s="30">
        <v>31473.561000000002</v>
      </c>
      <c r="Z70" s="30">
        <v>34197.141000000003</v>
      </c>
      <c r="AA70" s="30">
        <v>30582.65</v>
      </c>
      <c r="AB70" s="30">
        <v>32254.15</v>
      </c>
      <c r="AC70" s="30">
        <v>31402.859</v>
      </c>
      <c r="AD70" s="30">
        <v>31857.460999999999</v>
      </c>
      <c r="AE70" s="30">
        <v>29938.438999999998</v>
      </c>
      <c r="AF70" s="30">
        <v>30495.528999999999</v>
      </c>
      <c r="AG70" s="30">
        <v>29897.42</v>
      </c>
      <c r="AH70" s="30">
        <v>29371.77</v>
      </c>
      <c r="AI70" s="30">
        <v>29947.278999999999</v>
      </c>
      <c r="AJ70" s="30">
        <v>30766.949000000001</v>
      </c>
      <c r="AK70" s="30">
        <v>30093.359</v>
      </c>
      <c r="AL70" s="30">
        <v>31271.74</v>
      </c>
      <c r="AM70" s="30">
        <v>29705.1</v>
      </c>
      <c r="AN70" s="30">
        <v>30333.77</v>
      </c>
      <c r="AO70" s="30">
        <v>28819.471000000001</v>
      </c>
      <c r="AP70" s="30">
        <v>29045.300999999999</v>
      </c>
      <c r="AQ70" s="30">
        <v>30992.949000000001</v>
      </c>
      <c r="AR70" s="30">
        <v>29528.34</v>
      </c>
      <c r="AS70" s="30">
        <v>30110.02</v>
      </c>
      <c r="AT70" s="30">
        <v>30285.938999999998</v>
      </c>
      <c r="AU70" s="30">
        <v>30245.82</v>
      </c>
      <c r="AV70" s="30">
        <v>30777.51</v>
      </c>
      <c r="AW70" s="30">
        <v>32604.811000000002</v>
      </c>
      <c r="AX70" s="30">
        <v>31911.221000000001</v>
      </c>
      <c r="AY70" s="30">
        <v>27746.73</v>
      </c>
      <c r="AZ70" s="30">
        <v>28579.599999999999</v>
      </c>
      <c r="BA70" s="30">
        <v>29829.09</v>
      </c>
      <c r="BB70" s="30">
        <v>30340.859</v>
      </c>
      <c r="BC70" s="30">
        <v>29992.43</v>
      </c>
      <c r="BD70" s="30">
        <v>29747.77</v>
      </c>
      <c r="BE70" s="30">
        <v>30898.868999999999</v>
      </c>
      <c r="BF70" s="30">
        <v>27773.050999999999</v>
      </c>
      <c r="BG70" s="30">
        <v>29753.77</v>
      </c>
      <c r="BH70" s="30">
        <v>26701.438999999998</v>
      </c>
      <c r="BI70" s="30">
        <v>26779.65</v>
      </c>
      <c r="BJ70" s="30">
        <v>27512.23</v>
      </c>
      <c r="BK70" s="30">
        <v>28331.449000000001</v>
      </c>
      <c r="BL70" s="30">
        <v>27628.41</v>
      </c>
      <c r="BM70" s="30">
        <v>27965.82</v>
      </c>
      <c r="BN70" s="30">
        <v>29544.34</v>
      </c>
      <c r="BO70" s="30">
        <v>27905.66</v>
      </c>
      <c r="BQ70" s="60">
        <f t="shared" si="2"/>
        <v>29751.708360000001</v>
      </c>
      <c r="BR70" s="30">
        <f t="shared" si="3"/>
        <v>7437.9270900000001</v>
      </c>
    </row>
    <row r="71" spans="1:145" x14ac:dyDescent="0.25">
      <c r="A71" s="14" t="s">
        <v>158</v>
      </c>
      <c r="B71" s="30">
        <v>537.21996999999999</v>
      </c>
      <c r="C71" s="30">
        <v>670</v>
      </c>
      <c r="D71" s="30">
        <v>727.67998999999998</v>
      </c>
      <c r="E71" s="30">
        <v>582.82001000000002</v>
      </c>
      <c r="F71" s="30">
        <v>512.98999000000003</v>
      </c>
      <c r="G71" s="30">
        <v>601.71996999999999</v>
      </c>
      <c r="H71" s="30">
        <v>486.62</v>
      </c>
      <c r="I71" s="30">
        <v>754.96996999999999</v>
      </c>
      <c r="J71" s="30">
        <v>513.29998999999998</v>
      </c>
      <c r="K71" s="30">
        <v>293.52999999999997</v>
      </c>
      <c r="L71" s="30">
        <v>512.28998000000001</v>
      </c>
      <c r="M71" s="30">
        <v>348.09</v>
      </c>
      <c r="N71" s="30">
        <v>330.23000999999999</v>
      </c>
      <c r="O71" s="30">
        <v>283.57001000000002</v>
      </c>
      <c r="P71" s="30">
        <v>525.5</v>
      </c>
      <c r="Q71" s="30">
        <v>584</v>
      </c>
      <c r="R71" s="30">
        <v>331.79998999999998</v>
      </c>
      <c r="S71" s="30">
        <v>267.14999</v>
      </c>
      <c r="T71" s="30">
        <v>239.73</v>
      </c>
      <c r="U71" s="30">
        <v>703.75</v>
      </c>
      <c r="V71" s="30">
        <v>467.45999</v>
      </c>
      <c r="W71" s="30">
        <v>518.92998999999998</v>
      </c>
      <c r="X71" s="30">
        <v>359.20999</v>
      </c>
      <c r="Y71" s="30">
        <v>650.87</v>
      </c>
      <c r="Z71" s="30">
        <v>500.95001000000002</v>
      </c>
      <c r="AA71" s="30">
        <v>584.58001999999999</v>
      </c>
      <c r="AB71" s="30">
        <v>525.33001999999999</v>
      </c>
      <c r="AC71" s="30">
        <v>689.23999000000003</v>
      </c>
      <c r="AD71" s="30">
        <v>617.09002999999996</v>
      </c>
      <c r="AE71" s="30">
        <v>493.26999000000001</v>
      </c>
      <c r="AF71" s="30">
        <v>444.07001000000002</v>
      </c>
      <c r="AG71" s="30">
        <v>427.47</v>
      </c>
      <c r="AH71" s="30">
        <v>333.57999000000001</v>
      </c>
      <c r="AI71" s="30">
        <v>619.03998000000001</v>
      </c>
      <c r="AJ71" s="30">
        <v>580.15002000000004</v>
      </c>
      <c r="AK71" s="30">
        <v>627.21996999999999</v>
      </c>
      <c r="AL71" s="30">
        <v>515.21996999999999</v>
      </c>
      <c r="AM71" s="30">
        <v>350.53</v>
      </c>
      <c r="AN71" s="30">
        <v>554.66998000000001</v>
      </c>
      <c r="AO71" s="30">
        <v>544.90002000000004</v>
      </c>
      <c r="AP71" s="30">
        <v>390.85998999999998</v>
      </c>
      <c r="AQ71" s="30">
        <v>403.56</v>
      </c>
      <c r="AR71" s="30">
        <v>324.37</v>
      </c>
      <c r="AS71" s="30">
        <v>287.97000000000003</v>
      </c>
      <c r="AT71" s="30">
        <v>593.28003000000001</v>
      </c>
      <c r="AU71" s="30">
        <v>649.19000000000005</v>
      </c>
      <c r="AV71" s="30">
        <v>358.57999000000001</v>
      </c>
      <c r="AW71" s="30">
        <v>566.58001999999999</v>
      </c>
      <c r="AX71" s="30">
        <v>548.22997999999995</v>
      </c>
      <c r="AY71" s="30">
        <v>357.12</v>
      </c>
      <c r="AZ71" s="30">
        <v>293.23998999999998</v>
      </c>
      <c r="BA71" s="30">
        <v>581.95001000000002</v>
      </c>
      <c r="BB71" s="30">
        <v>529.07001000000002</v>
      </c>
      <c r="BC71" s="30">
        <v>414.57999000000001</v>
      </c>
      <c r="BD71" s="30">
        <v>391.70999</v>
      </c>
      <c r="BE71" s="30">
        <v>532.04998999999998</v>
      </c>
      <c r="BF71" s="30">
        <v>506.19</v>
      </c>
      <c r="BG71" s="30">
        <v>493.10001</v>
      </c>
      <c r="BH71" s="30">
        <v>412.01999000000001</v>
      </c>
      <c r="BI71" s="30">
        <v>513.33001999999999</v>
      </c>
      <c r="BJ71" s="30">
        <v>723.15997000000004</v>
      </c>
      <c r="BK71" s="30">
        <v>588.5</v>
      </c>
      <c r="BL71" s="30">
        <v>370.95001000000002</v>
      </c>
      <c r="BM71" s="30">
        <v>678.65002000000004</v>
      </c>
      <c r="BN71" s="30">
        <v>277.76001000000002</v>
      </c>
      <c r="BO71" s="30">
        <v>552.58001999999999</v>
      </c>
      <c r="BQ71" s="60">
        <f t="shared" si="2"/>
        <v>485.69579980000009</v>
      </c>
      <c r="BR71" s="30">
        <f t="shared" si="3"/>
        <v>121.42394995000002</v>
      </c>
    </row>
    <row r="72" spans="1:145" x14ac:dyDescent="0.25">
      <c r="A72" s="14" t="s">
        <v>70</v>
      </c>
      <c r="B72" s="30">
        <v>16494.25</v>
      </c>
      <c r="C72" s="30">
        <v>15598.43</v>
      </c>
      <c r="D72" s="30">
        <v>17249.080000000002</v>
      </c>
      <c r="E72" s="30">
        <v>17459.028999999999</v>
      </c>
      <c r="F72" s="30">
        <v>18932.02</v>
      </c>
      <c r="G72" s="30">
        <v>17571.16</v>
      </c>
      <c r="H72" s="30">
        <v>18484.099999999999</v>
      </c>
      <c r="I72" s="30">
        <v>19019.789000000001</v>
      </c>
      <c r="J72" s="30">
        <v>20452.150000000001</v>
      </c>
      <c r="K72" s="30">
        <v>17165.669999999998</v>
      </c>
      <c r="L72" s="30">
        <v>18876.550999999999</v>
      </c>
      <c r="M72" s="30">
        <v>18037.960999999999</v>
      </c>
      <c r="N72" s="30">
        <v>19274.349999999999</v>
      </c>
      <c r="O72" s="30">
        <v>16953.25</v>
      </c>
      <c r="P72" s="30">
        <v>19059.16</v>
      </c>
      <c r="Q72" s="30">
        <v>20403.57</v>
      </c>
      <c r="R72" s="30">
        <v>19207.52</v>
      </c>
      <c r="S72" s="30">
        <v>19666.289000000001</v>
      </c>
      <c r="T72" s="30">
        <v>19605.221000000001</v>
      </c>
      <c r="U72" s="30">
        <v>17782.669999999998</v>
      </c>
      <c r="V72" s="30">
        <v>19934.400000000001</v>
      </c>
      <c r="W72" s="30">
        <v>20964.699000000001</v>
      </c>
      <c r="X72" s="30">
        <v>19899.028999999999</v>
      </c>
      <c r="Y72" s="30">
        <v>18051.919999999998</v>
      </c>
      <c r="Z72" s="30">
        <v>18486.721000000001</v>
      </c>
      <c r="AA72" s="30">
        <v>17898.278999999999</v>
      </c>
      <c r="AB72" s="30">
        <v>17308.150000000001</v>
      </c>
      <c r="AC72" s="30">
        <v>15971.24</v>
      </c>
      <c r="AD72" s="30">
        <v>20442.460999999999</v>
      </c>
      <c r="AE72" s="30">
        <v>18904.23</v>
      </c>
      <c r="AF72" s="30">
        <v>20213.631000000001</v>
      </c>
      <c r="AG72" s="30">
        <v>19489.550999999999</v>
      </c>
      <c r="AH72" s="30">
        <v>19767.150000000001</v>
      </c>
      <c r="AI72" s="30">
        <v>18321.400000000001</v>
      </c>
      <c r="AJ72" s="30">
        <v>17678.66</v>
      </c>
      <c r="AK72" s="30">
        <v>16309.53</v>
      </c>
      <c r="AL72" s="30">
        <v>17624.400000000001</v>
      </c>
      <c r="AM72" s="30">
        <v>20502.580000000002</v>
      </c>
      <c r="AN72" s="30">
        <v>18716.949000000001</v>
      </c>
      <c r="AO72" s="30">
        <v>20815.48</v>
      </c>
      <c r="AP72" s="30">
        <v>17881.688999999998</v>
      </c>
      <c r="AQ72" s="30">
        <v>15454.42</v>
      </c>
      <c r="AR72" s="30">
        <v>16019.77</v>
      </c>
      <c r="AS72" s="30">
        <v>17131.460999999999</v>
      </c>
      <c r="AT72" s="30">
        <v>17148.960999999999</v>
      </c>
      <c r="AU72" s="30">
        <v>18422.550999999999</v>
      </c>
      <c r="AV72" s="30">
        <v>18561.09</v>
      </c>
      <c r="AW72" s="30">
        <v>17191.210999999999</v>
      </c>
      <c r="AX72" s="30">
        <v>20149.289000000001</v>
      </c>
      <c r="AY72" s="30">
        <v>17994.009999999998</v>
      </c>
      <c r="AZ72" s="30">
        <v>18203.48</v>
      </c>
      <c r="BA72" s="30">
        <v>17308.41</v>
      </c>
      <c r="BB72" s="30">
        <v>15956.75</v>
      </c>
      <c r="BC72" s="30">
        <v>18446.539000000001</v>
      </c>
      <c r="BD72" s="30">
        <v>17739.490000000002</v>
      </c>
      <c r="BE72" s="30">
        <v>18390.561000000002</v>
      </c>
      <c r="BF72" s="30">
        <v>18036.460999999999</v>
      </c>
      <c r="BG72" s="30">
        <v>18116.73</v>
      </c>
      <c r="BH72" s="30">
        <v>17237.07</v>
      </c>
      <c r="BI72" s="30">
        <v>16558.891</v>
      </c>
      <c r="BJ72" s="30">
        <v>15431.39</v>
      </c>
      <c r="BK72" s="30">
        <v>17774.221000000001</v>
      </c>
      <c r="BL72" s="30">
        <v>19599.759999999998</v>
      </c>
      <c r="BM72" s="30">
        <v>17019.868999999999</v>
      </c>
      <c r="BN72" s="30">
        <v>18316.391</v>
      </c>
      <c r="BO72" s="30">
        <v>17907.34</v>
      </c>
      <c r="BQ72" s="60">
        <f t="shared" si="2"/>
        <v>18231.199299999997</v>
      </c>
      <c r="BR72" s="30">
        <f t="shared" si="3"/>
        <v>4557.7998249999991</v>
      </c>
    </row>
    <row r="73" spans="1:145" x14ac:dyDescent="0.25">
      <c r="A73" s="14" t="s">
        <v>71</v>
      </c>
      <c r="B73" s="30">
        <v>3597.23</v>
      </c>
      <c r="C73" s="30">
        <v>3348.03</v>
      </c>
      <c r="D73" s="30">
        <v>2998.98</v>
      </c>
      <c r="E73" s="30">
        <v>2489.96</v>
      </c>
      <c r="F73" s="30">
        <v>2647.02</v>
      </c>
      <c r="G73" s="30">
        <v>3516.1399000000001</v>
      </c>
      <c r="H73" s="30">
        <v>2843.25</v>
      </c>
      <c r="I73" s="30">
        <v>2363.8701000000001</v>
      </c>
      <c r="J73" s="30">
        <v>3232.6698999999999</v>
      </c>
      <c r="K73" s="30">
        <v>3287.6799000000001</v>
      </c>
      <c r="L73" s="30">
        <v>2905.04</v>
      </c>
      <c r="M73" s="30">
        <v>3500.03</v>
      </c>
      <c r="N73" s="30">
        <v>2377.8000000000002</v>
      </c>
      <c r="O73" s="30">
        <v>3124.1898999999999</v>
      </c>
      <c r="P73" s="30">
        <v>2454.3899000000001</v>
      </c>
      <c r="Q73" s="30">
        <v>2826.5</v>
      </c>
      <c r="R73" s="30">
        <v>3574.51</v>
      </c>
      <c r="S73" s="30">
        <v>3090.6298999999999</v>
      </c>
      <c r="T73" s="30">
        <v>2662.45</v>
      </c>
      <c r="U73" s="30">
        <v>3753.3998999999999</v>
      </c>
      <c r="V73" s="30">
        <v>3173.4398999999999</v>
      </c>
      <c r="W73" s="30">
        <v>2959.1498999999999</v>
      </c>
      <c r="X73" s="30">
        <v>3247.04</v>
      </c>
      <c r="Y73" s="30">
        <v>3651.22</v>
      </c>
      <c r="Z73" s="30">
        <v>4159.0600999999997</v>
      </c>
      <c r="AA73" s="30">
        <v>3796.4398999999999</v>
      </c>
      <c r="AB73" s="30">
        <v>3630.03</v>
      </c>
      <c r="AC73" s="30">
        <v>3683.4299000000001</v>
      </c>
      <c r="AD73" s="30">
        <v>3293.99</v>
      </c>
      <c r="AE73" s="30">
        <v>3288.6001000000001</v>
      </c>
      <c r="AF73" s="30">
        <v>2996.5601000000001</v>
      </c>
      <c r="AG73" s="30">
        <v>2693.49</v>
      </c>
      <c r="AH73" s="30">
        <v>3239.24</v>
      </c>
      <c r="AI73" s="30">
        <v>3038.02</v>
      </c>
      <c r="AJ73" s="30">
        <v>3688.73</v>
      </c>
      <c r="AK73" s="30">
        <v>3543.24</v>
      </c>
      <c r="AL73" s="30">
        <v>3170.03</v>
      </c>
      <c r="AM73" s="30">
        <v>2933.76</v>
      </c>
      <c r="AN73" s="30">
        <v>2924.5601000000001</v>
      </c>
      <c r="AO73" s="30">
        <v>3121.1599000000001</v>
      </c>
      <c r="AP73" s="30">
        <v>3249.5</v>
      </c>
      <c r="AQ73" s="30">
        <v>3445.1001000000001</v>
      </c>
      <c r="AR73" s="30">
        <v>3093.02</v>
      </c>
      <c r="AS73" s="30">
        <v>3019.4398999999999</v>
      </c>
      <c r="AT73" s="30">
        <v>4383.75</v>
      </c>
      <c r="AU73" s="30">
        <v>3577.0601000000001</v>
      </c>
      <c r="AV73" s="30">
        <v>3026.9198999999999</v>
      </c>
      <c r="AW73" s="30">
        <v>3395.3600999999999</v>
      </c>
      <c r="AX73" s="30">
        <v>2893.79</v>
      </c>
      <c r="AY73" s="30">
        <v>3494.3400999999999</v>
      </c>
      <c r="AZ73" s="30">
        <v>2701.51</v>
      </c>
      <c r="BA73" s="30">
        <v>2578.5700999999999</v>
      </c>
      <c r="BB73" s="30">
        <v>3331.1001000000001</v>
      </c>
      <c r="BC73" s="30">
        <v>2739.0900999999999</v>
      </c>
      <c r="BD73" s="30">
        <v>2971.3998999999999</v>
      </c>
      <c r="BE73" s="30">
        <v>3018.21</v>
      </c>
      <c r="BF73" s="30">
        <v>3283.1498999999999</v>
      </c>
      <c r="BG73" s="30">
        <v>3108.76</v>
      </c>
      <c r="BH73" s="30">
        <v>3280.0801000000001</v>
      </c>
      <c r="BI73" s="30">
        <v>3019.73</v>
      </c>
      <c r="BJ73" s="30">
        <v>3152.76</v>
      </c>
      <c r="BK73" s="30">
        <v>2681.03</v>
      </c>
      <c r="BL73" s="30">
        <v>2121.3899000000001</v>
      </c>
      <c r="BM73" s="30">
        <v>3217.78</v>
      </c>
      <c r="BN73" s="30">
        <v>3148.9198999999999</v>
      </c>
      <c r="BO73" s="30">
        <v>2621.8899000000001</v>
      </c>
      <c r="BQ73" s="60">
        <f t="shared" si="2"/>
        <v>3197.3165960000006</v>
      </c>
      <c r="BR73" s="30">
        <f t="shared" si="3"/>
        <v>799.32914900000014</v>
      </c>
    </row>
    <row r="74" spans="1:145" x14ac:dyDescent="0.25">
      <c r="A74" s="14" t="s">
        <v>159</v>
      </c>
      <c r="B74" s="30">
        <v>8409.2196999999996</v>
      </c>
      <c r="C74" s="30">
        <v>7569.75</v>
      </c>
      <c r="D74" s="30">
        <v>7112.9198999999999</v>
      </c>
      <c r="E74" s="30">
        <v>6545.0801000000001</v>
      </c>
      <c r="F74" s="30">
        <v>6669.2002000000002</v>
      </c>
      <c r="G74" s="30">
        <v>6374.1499000000003</v>
      </c>
      <c r="H74" s="30">
        <v>7958.6698999999999</v>
      </c>
      <c r="I74" s="30">
        <v>7838.27</v>
      </c>
      <c r="J74" s="30">
        <v>7404.2201999999997</v>
      </c>
      <c r="K74" s="30">
        <v>6401.7201999999997</v>
      </c>
      <c r="L74" s="30">
        <v>6834.3500999999997</v>
      </c>
      <c r="M74" s="30">
        <v>7810.0298000000003</v>
      </c>
      <c r="N74" s="30">
        <v>8436.5097999999998</v>
      </c>
      <c r="O74" s="30">
        <v>7519.9902000000002</v>
      </c>
      <c r="P74" s="30">
        <v>7660.8397999999997</v>
      </c>
      <c r="Q74" s="30">
        <v>8165.23</v>
      </c>
      <c r="R74" s="30">
        <v>8708.2001999999993</v>
      </c>
      <c r="S74" s="30">
        <v>8477.2402000000002</v>
      </c>
      <c r="T74" s="30">
        <v>7958.1602000000003</v>
      </c>
      <c r="U74" s="30">
        <v>8195.3096000000005</v>
      </c>
      <c r="V74" s="30">
        <v>8622.9297000000006</v>
      </c>
      <c r="W74" s="30">
        <v>7477.77</v>
      </c>
      <c r="X74" s="30">
        <v>8330.2998000000007</v>
      </c>
      <c r="Y74" s="30">
        <v>8244.75</v>
      </c>
      <c r="Z74" s="30">
        <v>8576.5195000000003</v>
      </c>
      <c r="AA74" s="30">
        <v>8342.8397999999997</v>
      </c>
      <c r="AB74" s="30">
        <v>7713.4198999999999</v>
      </c>
      <c r="AC74" s="30">
        <v>7657.5897999999997</v>
      </c>
      <c r="AD74" s="30">
        <v>8351.5702999999994</v>
      </c>
      <c r="AE74" s="30">
        <v>8075.4701999999997</v>
      </c>
      <c r="AF74" s="30">
        <v>8802.5097999999998</v>
      </c>
      <c r="AG74" s="30">
        <v>8182.1000999999997</v>
      </c>
      <c r="AH74" s="30">
        <v>9026.2001999999993</v>
      </c>
      <c r="AI74" s="30">
        <v>9286.2402000000002</v>
      </c>
      <c r="AJ74" s="30">
        <v>8880.3798999999999</v>
      </c>
      <c r="AK74" s="30">
        <v>8477.5</v>
      </c>
      <c r="AL74" s="30">
        <v>9068.9199000000008</v>
      </c>
      <c r="AM74" s="30">
        <v>7956.8701000000001</v>
      </c>
      <c r="AN74" s="30">
        <v>7875.6499000000003</v>
      </c>
      <c r="AO74" s="30">
        <v>7578.71</v>
      </c>
      <c r="AP74" s="30">
        <v>8130.8301000000001</v>
      </c>
      <c r="AQ74" s="30">
        <v>8379.1298999999999</v>
      </c>
      <c r="AR74" s="30">
        <v>8245.8701000000001</v>
      </c>
      <c r="AS74" s="30">
        <v>8145.6099000000004</v>
      </c>
      <c r="AT74" s="30">
        <v>8494.3701000000001</v>
      </c>
      <c r="AU74" s="30">
        <v>8241.8603999999996</v>
      </c>
      <c r="AV74" s="30">
        <v>8788.1504000000004</v>
      </c>
      <c r="AW74" s="30">
        <v>8597.9102000000003</v>
      </c>
      <c r="AX74" s="30">
        <v>8465.0702999999994</v>
      </c>
      <c r="AY74" s="30">
        <v>8359.5400000000009</v>
      </c>
      <c r="AZ74" s="30">
        <v>7739.0097999999998</v>
      </c>
      <c r="BA74" s="30">
        <v>7479.54</v>
      </c>
      <c r="BB74" s="30">
        <v>8268.5596000000005</v>
      </c>
      <c r="BC74" s="30">
        <v>7811.6000999999997</v>
      </c>
      <c r="BD74" s="30">
        <v>7673.0298000000003</v>
      </c>
      <c r="BE74" s="30">
        <v>7994.2798000000003</v>
      </c>
      <c r="BF74" s="30">
        <v>7952.3301000000001</v>
      </c>
      <c r="BG74" s="30">
        <v>7362.2201999999997</v>
      </c>
      <c r="BH74" s="30">
        <v>8581.9696999999996</v>
      </c>
      <c r="BI74" s="30">
        <v>8708.2402000000002</v>
      </c>
      <c r="BJ74" s="30">
        <v>7904.6698999999999</v>
      </c>
      <c r="BK74" s="30">
        <v>8766.5800999999992</v>
      </c>
      <c r="BL74" s="30">
        <v>7403.6899000000003</v>
      </c>
      <c r="BM74" s="30">
        <v>9705.9804999999997</v>
      </c>
      <c r="BN74" s="30">
        <v>7833.8900999999996</v>
      </c>
      <c r="BO74" s="30">
        <v>8416.3798999999999</v>
      </c>
      <c r="BQ74" s="60">
        <f t="shared" si="2"/>
        <v>8266.3492079999996</v>
      </c>
      <c r="BR74" s="30">
        <f t="shared" si="3"/>
        <v>2066.5873019999999</v>
      </c>
    </row>
    <row r="75" spans="1:145" x14ac:dyDescent="0.25">
      <c r="A75" s="14" t="s">
        <v>72</v>
      </c>
      <c r="B75" s="30">
        <v>0</v>
      </c>
      <c r="C75" s="30">
        <v>0</v>
      </c>
      <c r="D75" s="30">
        <v>0</v>
      </c>
      <c r="E75" s="30">
        <v>0</v>
      </c>
      <c r="F75" s="30">
        <v>0</v>
      </c>
      <c r="G75" s="30">
        <v>1.87</v>
      </c>
      <c r="H75" s="30">
        <v>2.5599999000000002</v>
      </c>
      <c r="I75" s="30">
        <v>0.12</v>
      </c>
      <c r="J75" s="30">
        <v>0</v>
      </c>
      <c r="K75" s="30">
        <v>1.39</v>
      </c>
      <c r="L75" s="30">
        <v>0</v>
      </c>
      <c r="M75" s="30">
        <v>0</v>
      </c>
      <c r="N75" s="30">
        <v>0.60000001999999997</v>
      </c>
      <c r="O75" s="30">
        <v>0</v>
      </c>
      <c r="P75" s="30">
        <v>0</v>
      </c>
      <c r="Q75" s="30">
        <v>0</v>
      </c>
      <c r="R75" s="30">
        <v>0</v>
      </c>
      <c r="S75" s="30">
        <v>1</v>
      </c>
      <c r="T75" s="30">
        <v>0.19</v>
      </c>
      <c r="U75" s="30">
        <v>0.40000001000000002</v>
      </c>
      <c r="V75" s="30">
        <v>1.1599999999999999</v>
      </c>
      <c r="W75" s="30">
        <v>0</v>
      </c>
      <c r="X75" s="30">
        <v>0.58999997000000004</v>
      </c>
      <c r="Y75" s="30">
        <v>1.59</v>
      </c>
      <c r="Z75" s="30">
        <v>0.69</v>
      </c>
      <c r="AA75" s="30">
        <v>0.28999998999999999</v>
      </c>
      <c r="AB75" s="30">
        <v>1.47</v>
      </c>
      <c r="AC75" s="30">
        <v>6.1799998</v>
      </c>
      <c r="AD75" s="30">
        <v>2.97</v>
      </c>
      <c r="AE75" s="30">
        <v>1.1299999999999999</v>
      </c>
      <c r="AF75" s="30">
        <v>0.19</v>
      </c>
      <c r="AG75" s="30">
        <v>2.5299999999999998</v>
      </c>
      <c r="AH75" s="30">
        <v>1.3</v>
      </c>
      <c r="AI75" s="30">
        <v>1.37</v>
      </c>
      <c r="AJ75" s="30">
        <v>2.79</v>
      </c>
      <c r="AK75" s="30">
        <v>16.260000000000002</v>
      </c>
      <c r="AL75" s="30">
        <v>1.72</v>
      </c>
      <c r="AM75" s="30">
        <v>9.3199997000000003</v>
      </c>
      <c r="AN75" s="30">
        <v>14.64</v>
      </c>
      <c r="AO75" s="30">
        <v>0</v>
      </c>
      <c r="AP75" s="30">
        <v>5.7199998000000001</v>
      </c>
      <c r="AQ75" s="30">
        <v>4.46</v>
      </c>
      <c r="AR75" s="30">
        <v>1.58</v>
      </c>
      <c r="AS75" s="30">
        <v>0</v>
      </c>
      <c r="AT75" s="30">
        <v>4.04</v>
      </c>
      <c r="AU75" s="30">
        <v>4.3299998999999998</v>
      </c>
      <c r="AV75" s="30">
        <v>0.47</v>
      </c>
      <c r="AW75" s="30">
        <v>6.71</v>
      </c>
      <c r="AX75" s="30">
        <v>0</v>
      </c>
      <c r="AY75" s="30">
        <v>0.80000000999999998</v>
      </c>
      <c r="AZ75" s="30">
        <v>3.22</v>
      </c>
      <c r="BA75" s="30">
        <v>1.75</v>
      </c>
      <c r="BB75" s="30">
        <v>4.0199999999999996</v>
      </c>
      <c r="BC75" s="30">
        <v>1.78</v>
      </c>
      <c r="BD75" s="30">
        <v>1.26</v>
      </c>
      <c r="BE75" s="30">
        <v>0.16</v>
      </c>
      <c r="BF75" s="30">
        <v>9.0000003600000003E-2</v>
      </c>
      <c r="BG75" s="30">
        <v>0.62</v>
      </c>
      <c r="BH75" s="30">
        <v>0.19</v>
      </c>
      <c r="BI75" s="30">
        <v>1.2</v>
      </c>
      <c r="BJ75" s="30">
        <v>9.0200005000000001</v>
      </c>
      <c r="BK75" s="30">
        <v>0.2</v>
      </c>
      <c r="BL75" s="30">
        <v>0</v>
      </c>
      <c r="BM75" s="30">
        <v>0.81</v>
      </c>
      <c r="BN75" s="30">
        <v>1.27</v>
      </c>
      <c r="BO75" s="30">
        <v>3.75</v>
      </c>
      <c r="BQ75" s="60">
        <f t="shared" si="2"/>
        <v>2.504599993672</v>
      </c>
      <c r="BR75" s="30">
        <f t="shared" si="3"/>
        <v>0.62614999841800001</v>
      </c>
    </row>
    <row r="76" spans="1:145" x14ac:dyDescent="0.25">
      <c r="A76" s="14" t="s">
        <v>73</v>
      </c>
      <c r="B76" s="30">
        <v>3553.28</v>
      </c>
      <c r="C76" s="30">
        <v>3435.51</v>
      </c>
      <c r="D76" s="30">
        <v>3863.22</v>
      </c>
      <c r="E76" s="30">
        <v>3748.76</v>
      </c>
      <c r="F76" s="30">
        <v>3847.8701000000001</v>
      </c>
      <c r="G76" s="30">
        <v>4047.22</v>
      </c>
      <c r="H76" s="30">
        <v>4315.8900999999996</v>
      </c>
      <c r="I76" s="30">
        <v>3318.3101000000001</v>
      </c>
      <c r="J76" s="30">
        <v>4270.21</v>
      </c>
      <c r="K76" s="30">
        <v>3849.8701000000001</v>
      </c>
      <c r="L76" s="30">
        <v>3595.1001000000001</v>
      </c>
      <c r="M76" s="30">
        <v>3752.4198999999999</v>
      </c>
      <c r="N76" s="30">
        <v>3541.48</v>
      </c>
      <c r="O76" s="30">
        <v>3908.0801000000001</v>
      </c>
      <c r="P76" s="30">
        <v>3373.95</v>
      </c>
      <c r="Q76" s="30">
        <v>3538.2</v>
      </c>
      <c r="R76" s="30">
        <v>3515.79</v>
      </c>
      <c r="S76" s="30">
        <v>3816.8899000000001</v>
      </c>
      <c r="T76" s="30">
        <v>3569.6599000000001</v>
      </c>
      <c r="U76" s="30">
        <v>4210.3198000000002</v>
      </c>
      <c r="V76" s="30">
        <v>3732.1498999999999</v>
      </c>
      <c r="W76" s="30">
        <v>3275.8200999999999</v>
      </c>
      <c r="X76" s="30">
        <v>3615.5900999999999</v>
      </c>
      <c r="Y76" s="30">
        <v>3626.95</v>
      </c>
      <c r="Z76" s="30">
        <v>3442.3998999999999</v>
      </c>
      <c r="AA76" s="30">
        <v>3959.8701000000001</v>
      </c>
      <c r="AB76" s="30">
        <v>4148.6899000000003</v>
      </c>
      <c r="AC76" s="30">
        <v>3839.02</v>
      </c>
      <c r="AD76" s="30">
        <v>3611.48</v>
      </c>
      <c r="AE76" s="30">
        <v>3715.8701000000001</v>
      </c>
      <c r="AF76" s="30">
        <v>3374.02</v>
      </c>
      <c r="AG76" s="30">
        <v>3362.3</v>
      </c>
      <c r="AH76" s="30">
        <v>3840.75</v>
      </c>
      <c r="AI76" s="30">
        <v>3880.46</v>
      </c>
      <c r="AJ76" s="30">
        <v>3784.21</v>
      </c>
      <c r="AK76" s="30">
        <v>4247.21</v>
      </c>
      <c r="AL76" s="30">
        <v>4156.1201000000001</v>
      </c>
      <c r="AM76" s="30">
        <v>3280.8400999999999</v>
      </c>
      <c r="AN76" s="30">
        <v>3718.6201000000001</v>
      </c>
      <c r="AO76" s="30">
        <v>3599.6399000000001</v>
      </c>
      <c r="AP76" s="30">
        <v>3615.1698999999999</v>
      </c>
      <c r="AQ76" s="30">
        <v>3835</v>
      </c>
      <c r="AR76" s="30">
        <v>3302.9099000000001</v>
      </c>
      <c r="AS76" s="30">
        <v>3947.9099000000001</v>
      </c>
      <c r="AT76" s="30">
        <v>3957.27</v>
      </c>
      <c r="AU76" s="30">
        <v>4002.6100999999999</v>
      </c>
      <c r="AV76" s="30">
        <v>3525.29</v>
      </c>
      <c r="AW76" s="30">
        <v>3820.8</v>
      </c>
      <c r="AX76" s="30">
        <v>3777.29</v>
      </c>
      <c r="AY76" s="30">
        <v>4117.5</v>
      </c>
      <c r="AZ76" s="30">
        <v>4004.8998999999999</v>
      </c>
      <c r="BA76" s="30">
        <v>3499.53</v>
      </c>
      <c r="BB76" s="30">
        <v>4020.3798999999999</v>
      </c>
      <c r="BC76" s="30">
        <v>3487.04</v>
      </c>
      <c r="BD76" s="30">
        <v>3495.45</v>
      </c>
      <c r="BE76" s="30">
        <v>3465.26</v>
      </c>
      <c r="BF76" s="30">
        <v>3348.0900999999999</v>
      </c>
      <c r="BG76" s="30">
        <v>3661.3400999999999</v>
      </c>
      <c r="BH76" s="30">
        <v>3644.1599000000001</v>
      </c>
      <c r="BI76" s="30">
        <v>3462.48</v>
      </c>
      <c r="BJ76" s="30">
        <v>3507.77</v>
      </c>
      <c r="BK76" s="30">
        <v>3484.9398999999999</v>
      </c>
      <c r="BL76" s="30">
        <v>2972.54</v>
      </c>
      <c r="BM76" s="30">
        <v>3826.6599000000001</v>
      </c>
      <c r="BN76" s="30">
        <v>3651.51</v>
      </c>
      <c r="BO76" s="30">
        <v>3213.6698999999999</v>
      </c>
      <c r="BQ76" s="60">
        <f t="shared" si="2"/>
        <v>3679.442786000001</v>
      </c>
      <c r="BR76" s="30">
        <f t="shared" si="3"/>
        <v>919.86069650000024</v>
      </c>
    </row>
    <row r="77" spans="1:145" x14ac:dyDescent="0.25">
      <c r="A77" s="14" t="s">
        <v>74</v>
      </c>
      <c r="B77" s="30">
        <v>15665.27</v>
      </c>
      <c r="C77" s="30">
        <v>14754.45</v>
      </c>
      <c r="D77" s="30">
        <v>16351.01</v>
      </c>
      <c r="E77" s="30">
        <v>16242.45</v>
      </c>
      <c r="F77" s="30">
        <v>18053.34</v>
      </c>
      <c r="G77" s="30">
        <v>16912.57</v>
      </c>
      <c r="H77" s="30">
        <v>17954.471000000001</v>
      </c>
      <c r="I77" s="30">
        <v>18023.490000000002</v>
      </c>
      <c r="J77" s="30">
        <v>19646.368999999999</v>
      </c>
      <c r="K77" s="30">
        <v>16374.03</v>
      </c>
      <c r="L77" s="30">
        <v>17680.800999999999</v>
      </c>
      <c r="M77" s="30">
        <v>17315.438999999998</v>
      </c>
      <c r="N77" s="30">
        <v>18125.650000000001</v>
      </c>
      <c r="O77" s="30">
        <v>16332.04</v>
      </c>
      <c r="P77" s="30">
        <v>18521.460999999999</v>
      </c>
      <c r="Q77" s="30">
        <v>19766.800999999999</v>
      </c>
      <c r="R77" s="30">
        <v>18723.199000000001</v>
      </c>
      <c r="S77" s="30">
        <v>19089.710999999999</v>
      </c>
      <c r="T77" s="30">
        <v>18548.84</v>
      </c>
      <c r="U77" s="30">
        <v>16884.528999999999</v>
      </c>
      <c r="V77" s="30">
        <v>19179.278999999999</v>
      </c>
      <c r="W77" s="30">
        <v>20201.199000000001</v>
      </c>
      <c r="X77" s="30">
        <v>19145.490000000002</v>
      </c>
      <c r="Y77" s="30">
        <v>17407.349999999999</v>
      </c>
      <c r="Z77" s="30">
        <v>17800.210999999999</v>
      </c>
      <c r="AA77" s="30">
        <v>17081.641</v>
      </c>
      <c r="AB77" s="30">
        <v>16734.98</v>
      </c>
      <c r="AC77" s="30">
        <v>15363.7</v>
      </c>
      <c r="AD77" s="30">
        <v>19442.740000000002</v>
      </c>
      <c r="AE77" s="30">
        <v>17749.631000000001</v>
      </c>
      <c r="AF77" s="30">
        <v>19246.688999999998</v>
      </c>
      <c r="AG77" s="30">
        <v>18685.16</v>
      </c>
      <c r="AH77" s="30">
        <v>18979.471000000001</v>
      </c>
      <c r="AI77" s="30">
        <v>17489.109</v>
      </c>
      <c r="AJ77" s="30">
        <v>16976.118999999999</v>
      </c>
      <c r="AK77" s="30">
        <v>15503.7</v>
      </c>
      <c r="AL77" s="30">
        <v>16908.68</v>
      </c>
      <c r="AM77" s="30">
        <v>19482.82</v>
      </c>
      <c r="AN77" s="30">
        <v>17831.509999999998</v>
      </c>
      <c r="AO77" s="30">
        <v>19866.631000000001</v>
      </c>
      <c r="AP77" s="30">
        <v>17215.800999999999</v>
      </c>
      <c r="AQ77" s="30">
        <v>14819.87</v>
      </c>
      <c r="AR77" s="30">
        <v>15192.49</v>
      </c>
      <c r="AS77" s="30">
        <v>16703.16</v>
      </c>
      <c r="AT77" s="30">
        <v>16622.23</v>
      </c>
      <c r="AU77" s="30">
        <v>17596.41</v>
      </c>
      <c r="AV77" s="30">
        <v>17574.150000000001</v>
      </c>
      <c r="AW77" s="30">
        <v>16793.381000000001</v>
      </c>
      <c r="AX77" s="30">
        <v>19594.891</v>
      </c>
      <c r="AY77" s="30">
        <v>17420.68</v>
      </c>
      <c r="AZ77" s="30">
        <v>17371.699000000001</v>
      </c>
      <c r="BA77" s="30">
        <v>16611.278999999999</v>
      </c>
      <c r="BB77" s="30">
        <v>15213.07</v>
      </c>
      <c r="BC77" s="30">
        <v>17800.131000000001</v>
      </c>
      <c r="BD77" s="30">
        <v>16779.131000000001</v>
      </c>
      <c r="BE77" s="30">
        <v>17758.34</v>
      </c>
      <c r="BF77" s="30">
        <v>17354.438999999998</v>
      </c>
      <c r="BG77" s="30">
        <v>17654.93</v>
      </c>
      <c r="BH77" s="30">
        <v>16734.471000000001</v>
      </c>
      <c r="BI77" s="30">
        <v>15938.77</v>
      </c>
      <c r="BJ77" s="30">
        <v>14859.33</v>
      </c>
      <c r="BK77" s="30">
        <v>17169.759999999998</v>
      </c>
      <c r="BL77" s="30">
        <v>18703.150000000001</v>
      </c>
      <c r="BM77" s="30">
        <v>16571.73</v>
      </c>
      <c r="BN77" s="30">
        <v>17543.278999999999</v>
      </c>
      <c r="BO77" s="30">
        <v>17307.368999999999</v>
      </c>
      <c r="BQ77" s="60">
        <f t="shared" si="2"/>
        <v>17504.526600000001</v>
      </c>
      <c r="BR77" s="30">
        <f t="shared" si="3"/>
        <v>4376.1316500000003</v>
      </c>
    </row>
    <row r="78" spans="1:145" x14ac:dyDescent="0.25">
      <c r="A78" s="14" t="s">
        <v>75</v>
      </c>
      <c r="B78" s="30">
        <v>10221.52</v>
      </c>
      <c r="C78" s="30">
        <v>9663.2900000000009</v>
      </c>
      <c r="D78" s="30">
        <v>8698.9696999999996</v>
      </c>
      <c r="E78" s="30">
        <v>8709.7900000000009</v>
      </c>
      <c r="F78" s="30">
        <v>8799.0897999999997</v>
      </c>
      <c r="G78" s="30">
        <v>10271.540000000001</v>
      </c>
      <c r="H78" s="30">
        <v>9782.7001999999993</v>
      </c>
      <c r="I78" s="30">
        <v>8912.6298999999999</v>
      </c>
      <c r="J78" s="30">
        <v>11257.44</v>
      </c>
      <c r="K78" s="30">
        <v>10184.59</v>
      </c>
      <c r="L78" s="30">
        <v>9698.2597999999998</v>
      </c>
      <c r="M78" s="30">
        <v>10382.94</v>
      </c>
      <c r="N78" s="30">
        <v>9071.9696999999996</v>
      </c>
      <c r="O78" s="30">
        <v>9843.1903999999995</v>
      </c>
      <c r="P78" s="30">
        <v>9871.7998000000007</v>
      </c>
      <c r="Q78" s="30">
        <v>10324.86</v>
      </c>
      <c r="R78" s="30">
        <v>10564.75</v>
      </c>
      <c r="S78" s="30">
        <v>10785.15</v>
      </c>
      <c r="T78" s="30">
        <v>9597.25</v>
      </c>
      <c r="U78" s="30">
        <v>10520.96</v>
      </c>
      <c r="V78" s="30">
        <v>10423.209999999999</v>
      </c>
      <c r="W78" s="30">
        <v>10220.89</v>
      </c>
      <c r="X78" s="30">
        <v>10437.94</v>
      </c>
      <c r="Y78" s="30">
        <v>10857.8</v>
      </c>
      <c r="Z78" s="30">
        <v>10969.12</v>
      </c>
      <c r="AA78" s="30">
        <v>11087.32</v>
      </c>
      <c r="AB78" s="30">
        <v>11194.93</v>
      </c>
      <c r="AC78" s="30">
        <v>11083.49</v>
      </c>
      <c r="AD78" s="30">
        <v>10798.8</v>
      </c>
      <c r="AE78" s="30">
        <v>9846.9696999999996</v>
      </c>
      <c r="AF78" s="30">
        <v>10828.9</v>
      </c>
      <c r="AG78" s="30">
        <v>9919.9902000000002</v>
      </c>
      <c r="AH78" s="30">
        <v>11333.02</v>
      </c>
      <c r="AI78" s="30">
        <v>10654.2</v>
      </c>
      <c r="AJ78" s="30">
        <v>10411.35</v>
      </c>
      <c r="AK78" s="30">
        <v>10671.12</v>
      </c>
      <c r="AL78" s="30">
        <v>10411.73</v>
      </c>
      <c r="AM78" s="30">
        <v>10457.870000000001</v>
      </c>
      <c r="AN78" s="30">
        <v>10375.23</v>
      </c>
      <c r="AO78" s="30">
        <v>10395.209999999999</v>
      </c>
      <c r="AP78" s="30">
        <v>10606.92</v>
      </c>
      <c r="AQ78" s="30">
        <v>10715.45</v>
      </c>
      <c r="AR78" s="30">
        <v>9999.0897999999997</v>
      </c>
      <c r="AS78" s="30">
        <v>11554.1</v>
      </c>
      <c r="AT78" s="30">
        <v>10896.35</v>
      </c>
      <c r="AU78" s="30">
        <v>10816.27</v>
      </c>
      <c r="AV78" s="30">
        <v>9633.6504000000004</v>
      </c>
      <c r="AW78" s="30">
        <v>10895.14</v>
      </c>
      <c r="AX78" s="30">
        <v>11337.09</v>
      </c>
      <c r="AY78" s="30">
        <v>11569.34</v>
      </c>
      <c r="AZ78" s="30">
        <v>11250.7</v>
      </c>
      <c r="BA78" s="30">
        <v>12220.61</v>
      </c>
      <c r="BB78" s="30">
        <v>12792.05</v>
      </c>
      <c r="BC78" s="30">
        <v>11325.59</v>
      </c>
      <c r="BD78" s="30">
        <v>10259.870000000001</v>
      </c>
      <c r="BE78" s="30">
        <v>11844.54</v>
      </c>
      <c r="BF78" s="30">
        <v>11134.67</v>
      </c>
      <c r="BG78" s="30">
        <v>11917.51</v>
      </c>
      <c r="BH78" s="30">
        <v>11715.46</v>
      </c>
      <c r="BI78" s="30">
        <v>10011.5</v>
      </c>
      <c r="BJ78" s="30">
        <v>10338.36</v>
      </c>
      <c r="BK78" s="30">
        <v>10110.75</v>
      </c>
      <c r="BL78" s="30">
        <v>10301.19</v>
      </c>
      <c r="BM78" s="30">
        <v>11265.71</v>
      </c>
      <c r="BN78" s="30">
        <v>11439.23</v>
      </c>
      <c r="BO78" s="30">
        <v>9506.6602000000003</v>
      </c>
      <c r="BQ78" s="60">
        <f t="shared" si="2"/>
        <v>10786.100006000001</v>
      </c>
      <c r="BR78" s="30">
        <f t="shared" si="3"/>
        <v>2696.5250015000001</v>
      </c>
    </row>
    <row r="79" spans="1:145" x14ac:dyDescent="0.25">
      <c r="A79" s="14" t="s">
        <v>76</v>
      </c>
      <c r="B79" s="30">
        <v>570.09002999999996</v>
      </c>
      <c r="C79" s="30">
        <v>442.97</v>
      </c>
      <c r="D79" s="30">
        <v>572.22997999999995</v>
      </c>
      <c r="E79" s="30">
        <v>459.04001</v>
      </c>
      <c r="F79" s="30">
        <v>360.03</v>
      </c>
      <c r="G79" s="30">
        <v>369.89001000000002</v>
      </c>
      <c r="H79" s="30">
        <v>400.66</v>
      </c>
      <c r="I79" s="30">
        <v>453.95001000000002</v>
      </c>
      <c r="J79" s="30">
        <v>403.95001000000002</v>
      </c>
      <c r="K79" s="30">
        <v>395.29001</v>
      </c>
      <c r="L79" s="30">
        <v>421.76999000000001</v>
      </c>
      <c r="M79" s="30">
        <v>396.31</v>
      </c>
      <c r="N79" s="30">
        <v>457.85998999999998</v>
      </c>
      <c r="O79" s="30">
        <v>303.54001</v>
      </c>
      <c r="P79" s="30">
        <v>407.35998999999998</v>
      </c>
      <c r="Q79" s="30">
        <v>388.82001000000002</v>
      </c>
      <c r="R79" s="30">
        <v>641.71001999999999</v>
      </c>
      <c r="S79" s="30">
        <v>551.28003000000001</v>
      </c>
      <c r="T79" s="30">
        <v>340.76999000000001</v>
      </c>
      <c r="U79" s="30">
        <v>263.10998999999998</v>
      </c>
      <c r="V79" s="30">
        <v>547.54998999999998</v>
      </c>
      <c r="W79" s="30">
        <v>324.70001000000002</v>
      </c>
      <c r="X79" s="30">
        <v>332.92998999999998</v>
      </c>
      <c r="Y79" s="30">
        <v>415.48000999999999</v>
      </c>
      <c r="Z79" s="30">
        <v>301.39999</v>
      </c>
      <c r="AA79" s="30">
        <v>331.35998999999998</v>
      </c>
      <c r="AB79" s="30">
        <v>364.32001000000002</v>
      </c>
      <c r="AC79" s="30">
        <v>392.35998999999998</v>
      </c>
      <c r="AD79" s="30">
        <v>349.35998999999998</v>
      </c>
      <c r="AE79" s="30">
        <v>274.14999</v>
      </c>
      <c r="AF79" s="30">
        <v>259.13</v>
      </c>
      <c r="AG79" s="30">
        <v>285.07001000000002</v>
      </c>
      <c r="AH79" s="30">
        <v>256.76001000000002</v>
      </c>
      <c r="AI79" s="30">
        <v>349.54998999999998</v>
      </c>
      <c r="AJ79" s="30">
        <v>273.57001000000002</v>
      </c>
      <c r="AK79" s="30">
        <v>228.74001000000001</v>
      </c>
      <c r="AL79" s="30">
        <v>323.81</v>
      </c>
      <c r="AM79" s="30">
        <v>294.37</v>
      </c>
      <c r="AN79" s="30">
        <v>445.01999000000001</v>
      </c>
      <c r="AO79" s="30">
        <v>276.81</v>
      </c>
      <c r="AP79" s="30">
        <v>251.92</v>
      </c>
      <c r="AQ79" s="30">
        <v>263.23000999999999</v>
      </c>
      <c r="AR79" s="30">
        <v>290.12</v>
      </c>
      <c r="AS79" s="30">
        <v>299.48000999999999</v>
      </c>
      <c r="AT79" s="30">
        <v>368.48998999999998</v>
      </c>
      <c r="AU79" s="30">
        <v>442.60001</v>
      </c>
      <c r="AV79" s="30">
        <v>305.70999</v>
      </c>
      <c r="AW79" s="30">
        <v>260.97000000000003</v>
      </c>
      <c r="AX79" s="30">
        <v>326.33999999999997</v>
      </c>
      <c r="AY79" s="30">
        <v>191.49001000000001</v>
      </c>
      <c r="AZ79" s="30">
        <v>258.94</v>
      </c>
      <c r="BA79" s="30">
        <v>376.29998999999998</v>
      </c>
      <c r="BB79" s="30">
        <v>311.79998999999998</v>
      </c>
      <c r="BC79" s="30">
        <v>322.57001000000002</v>
      </c>
      <c r="BD79" s="30">
        <v>258.01999000000001</v>
      </c>
      <c r="BE79" s="30">
        <v>350.04998999999998</v>
      </c>
      <c r="BF79" s="30">
        <v>257.23998999999998</v>
      </c>
      <c r="BG79" s="30">
        <v>274.26001000000002</v>
      </c>
      <c r="BH79" s="30">
        <v>326.14999</v>
      </c>
      <c r="BI79" s="30">
        <v>241.52</v>
      </c>
      <c r="BJ79" s="30">
        <v>294.35998999999998</v>
      </c>
      <c r="BK79" s="30">
        <v>212.8</v>
      </c>
      <c r="BL79" s="30">
        <v>246.83</v>
      </c>
      <c r="BM79" s="30">
        <v>189.45</v>
      </c>
      <c r="BN79" s="30">
        <v>182.3</v>
      </c>
      <c r="BO79" s="30">
        <v>342.87</v>
      </c>
      <c r="BQ79" s="60">
        <f t="shared" si="2"/>
        <v>317.38239959999999</v>
      </c>
      <c r="BR79" s="30">
        <f t="shared" si="3"/>
        <v>79.345599899999996</v>
      </c>
    </row>
    <row r="80" spans="1:145" x14ac:dyDescent="0.25">
      <c r="A80" s="14" t="s">
        <v>77</v>
      </c>
      <c r="B80" s="30">
        <v>1075.8399999999999</v>
      </c>
      <c r="C80" s="30">
        <v>832.92998999999998</v>
      </c>
      <c r="D80" s="30">
        <v>645.20001000000002</v>
      </c>
      <c r="E80" s="30">
        <v>713.66998000000001</v>
      </c>
      <c r="F80" s="30">
        <v>581.97997999999995</v>
      </c>
      <c r="G80" s="30">
        <v>627.83001999999999</v>
      </c>
      <c r="H80" s="30">
        <v>766.38</v>
      </c>
      <c r="I80" s="30">
        <v>693.98999000000003</v>
      </c>
      <c r="J80" s="30">
        <v>642.91998000000001</v>
      </c>
      <c r="K80" s="30">
        <v>528.38</v>
      </c>
      <c r="L80" s="30">
        <v>812.81</v>
      </c>
      <c r="M80" s="30">
        <v>633.21996999999999</v>
      </c>
      <c r="N80" s="30">
        <v>837.63</v>
      </c>
      <c r="O80" s="30">
        <v>873.15997000000004</v>
      </c>
      <c r="P80" s="30">
        <v>585.5</v>
      </c>
      <c r="Q80" s="30">
        <v>951.22997999999995</v>
      </c>
      <c r="R80" s="30">
        <v>796.20001000000002</v>
      </c>
      <c r="S80" s="30">
        <v>848.23999000000003</v>
      </c>
      <c r="T80" s="30">
        <v>652.55999999999995</v>
      </c>
      <c r="U80" s="30">
        <v>527.45001000000002</v>
      </c>
      <c r="V80" s="30">
        <v>858.70001000000002</v>
      </c>
      <c r="W80" s="30">
        <v>598.84002999999996</v>
      </c>
      <c r="X80" s="30">
        <v>496.76001000000002</v>
      </c>
      <c r="Y80" s="30">
        <v>685.41998000000001</v>
      </c>
      <c r="Z80" s="30">
        <v>957.26000999999997</v>
      </c>
      <c r="AA80" s="30">
        <v>713.15997000000004</v>
      </c>
      <c r="AB80" s="30">
        <v>739.40002000000004</v>
      </c>
      <c r="AC80" s="30">
        <v>712.22997999999995</v>
      </c>
      <c r="AD80" s="30">
        <v>954.58001999999999</v>
      </c>
      <c r="AE80" s="30">
        <v>594.40997000000004</v>
      </c>
      <c r="AF80" s="30">
        <v>765.09002999999996</v>
      </c>
      <c r="AG80" s="30">
        <v>638.65002000000004</v>
      </c>
      <c r="AH80" s="30">
        <v>654.21001999999999</v>
      </c>
      <c r="AI80" s="30">
        <v>1016.36</v>
      </c>
      <c r="AJ80" s="30">
        <v>526.96001999999999</v>
      </c>
      <c r="AK80" s="30">
        <v>414.73000999999999</v>
      </c>
      <c r="AL80" s="30">
        <v>579.92998999999998</v>
      </c>
      <c r="AM80" s="30">
        <v>697.25</v>
      </c>
      <c r="AN80" s="30">
        <v>738.41998000000001</v>
      </c>
      <c r="AO80" s="30">
        <v>720.25</v>
      </c>
      <c r="AP80" s="30">
        <v>554.03003000000001</v>
      </c>
      <c r="AQ80" s="30">
        <v>722.19</v>
      </c>
      <c r="AR80" s="30">
        <v>743.67998999999998</v>
      </c>
      <c r="AS80" s="30">
        <v>817.90002000000004</v>
      </c>
      <c r="AT80" s="30">
        <v>615.37</v>
      </c>
      <c r="AU80" s="30">
        <v>690.67998999999998</v>
      </c>
      <c r="AV80" s="30">
        <v>757</v>
      </c>
      <c r="AW80" s="30">
        <v>740.59002999999996</v>
      </c>
      <c r="AX80" s="30">
        <v>857.52002000000005</v>
      </c>
      <c r="AY80" s="30">
        <v>651.34002999999996</v>
      </c>
      <c r="AZ80" s="30">
        <v>664.76000999999997</v>
      </c>
      <c r="BA80" s="30">
        <v>657.08001999999999</v>
      </c>
      <c r="BB80" s="30">
        <v>719.26000999999997</v>
      </c>
      <c r="BC80" s="30">
        <v>811.83001999999999</v>
      </c>
      <c r="BD80" s="30">
        <v>659.5</v>
      </c>
      <c r="BE80" s="30">
        <v>766.90002000000004</v>
      </c>
      <c r="BF80" s="30">
        <v>721.12</v>
      </c>
      <c r="BG80" s="30">
        <v>635.21001999999999</v>
      </c>
      <c r="BH80" s="30">
        <v>692.09997999999996</v>
      </c>
      <c r="BI80" s="30">
        <v>575.92998999999998</v>
      </c>
      <c r="BJ80" s="30">
        <v>672.78003000000001</v>
      </c>
      <c r="BK80" s="30">
        <v>601.03003000000001</v>
      </c>
      <c r="BL80" s="30">
        <v>444.48998999999998</v>
      </c>
      <c r="BM80" s="30">
        <v>541.64000999999996</v>
      </c>
      <c r="BN80" s="30">
        <v>528.92998999999998</v>
      </c>
      <c r="BO80" s="30">
        <v>631.01000999999997</v>
      </c>
      <c r="BQ80" s="60">
        <f t="shared" si="2"/>
        <v>687.2186064</v>
      </c>
      <c r="BR80" s="30">
        <f t="shared" si="3"/>
        <v>171.8046516</v>
      </c>
    </row>
    <row r="81" spans="1:70" x14ac:dyDescent="0.25">
      <c r="A81" s="14" t="s">
        <v>78</v>
      </c>
      <c r="B81" s="30">
        <v>7.0000000300000004E-2</v>
      </c>
      <c r="C81" s="30">
        <v>3.5799998999999998</v>
      </c>
      <c r="D81" s="30">
        <v>5.4099997999999996</v>
      </c>
      <c r="E81" s="30">
        <v>0.47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1.9999999599999999E-2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2.99999993E-2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Q81" s="60">
        <f t="shared" si="2"/>
        <v>5.99999986E-4</v>
      </c>
      <c r="BR81" s="30">
        <f t="shared" si="3"/>
        <v>1.499999965E-4</v>
      </c>
    </row>
    <row r="82" spans="1:70" x14ac:dyDescent="0.25">
      <c r="A82" s="14" t="s">
        <v>79</v>
      </c>
      <c r="B82" s="30">
        <v>1045.47</v>
      </c>
      <c r="C82" s="30">
        <v>478.97</v>
      </c>
      <c r="D82" s="30">
        <v>546.62</v>
      </c>
      <c r="E82" s="30">
        <v>519.70001000000002</v>
      </c>
      <c r="F82" s="30">
        <v>589.25</v>
      </c>
      <c r="G82" s="30">
        <v>1001.56</v>
      </c>
      <c r="H82" s="30">
        <v>1020.25</v>
      </c>
      <c r="I82" s="30">
        <v>847.79998999999998</v>
      </c>
      <c r="J82" s="30">
        <v>856.08001999999999</v>
      </c>
      <c r="K82" s="30">
        <v>583.54998999999998</v>
      </c>
      <c r="L82" s="30">
        <v>584.33001999999999</v>
      </c>
      <c r="M82" s="30">
        <v>745.51000999999997</v>
      </c>
      <c r="N82" s="30">
        <v>751.76000999999997</v>
      </c>
      <c r="O82" s="30">
        <v>643.37</v>
      </c>
      <c r="P82" s="30">
        <v>713.34002999999996</v>
      </c>
      <c r="Q82" s="30">
        <v>490.59</v>
      </c>
      <c r="R82" s="30">
        <v>415.78</v>
      </c>
      <c r="S82" s="30">
        <v>572.19000000000005</v>
      </c>
      <c r="T82" s="30">
        <v>593.28998000000001</v>
      </c>
      <c r="U82" s="30">
        <v>897.54998999999998</v>
      </c>
      <c r="V82" s="30">
        <v>830.23999000000003</v>
      </c>
      <c r="W82" s="30">
        <v>779.07001000000002</v>
      </c>
      <c r="X82" s="30">
        <v>740.90002000000004</v>
      </c>
      <c r="Y82" s="30">
        <v>830.51000999999997</v>
      </c>
      <c r="Z82" s="30">
        <v>818.21001999999999</v>
      </c>
      <c r="AA82" s="30">
        <v>796.95001000000002</v>
      </c>
      <c r="AB82" s="30">
        <v>917.78998000000001</v>
      </c>
      <c r="AC82" s="30">
        <v>1075.83</v>
      </c>
      <c r="AD82" s="30">
        <v>923.78998000000001</v>
      </c>
      <c r="AE82" s="30">
        <v>1328.87</v>
      </c>
      <c r="AF82" s="30">
        <v>893.94</v>
      </c>
      <c r="AG82" s="30">
        <v>807.41998000000001</v>
      </c>
      <c r="AH82" s="30">
        <v>697.45001000000002</v>
      </c>
      <c r="AI82" s="30">
        <v>1076.01</v>
      </c>
      <c r="AJ82" s="30">
        <v>1121.6801</v>
      </c>
      <c r="AK82" s="30">
        <v>971.87</v>
      </c>
      <c r="AL82" s="30">
        <v>1164.4301</v>
      </c>
      <c r="AM82" s="30">
        <v>1110.6500000000001</v>
      </c>
      <c r="AN82" s="30">
        <v>1238.79</v>
      </c>
      <c r="AO82" s="30">
        <v>1075.1400000000001</v>
      </c>
      <c r="AP82" s="30">
        <v>1191.05</v>
      </c>
      <c r="AQ82" s="30">
        <v>1105.67</v>
      </c>
      <c r="AR82" s="30">
        <v>843.19</v>
      </c>
      <c r="AS82" s="30">
        <v>827.66998000000001</v>
      </c>
      <c r="AT82" s="30">
        <v>1025.05</v>
      </c>
      <c r="AU82" s="30">
        <v>967.97997999999995</v>
      </c>
      <c r="AV82" s="30">
        <v>1191.6600000000001</v>
      </c>
      <c r="AW82" s="30">
        <v>1065.3399999999999</v>
      </c>
      <c r="AX82" s="30">
        <v>1087.1801</v>
      </c>
      <c r="AY82" s="30">
        <v>1010.58</v>
      </c>
      <c r="AZ82" s="30">
        <v>969.37</v>
      </c>
      <c r="BA82" s="30">
        <v>942.34002999999996</v>
      </c>
      <c r="BB82" s="30">
        <v>1023</v>
      </c>
      <c r="BC82" s="30">
        <v>1123.98</v>
      </c>
      <c r="BD82" s="30">
        <v>868.53998000000001</v>
      </c>
      <c r="BE82" s="30">
        <v>830.01000999999997</v>
      </c>
      <c r="BF82" s="30">
        <v>828.60999000000004</v>
      </c>
      <c r="BG82" s="30">
        <v>704.06</v>
      </c>
      <c r="BH82" s="30">
        <v>1015.09</v>
      </c>
      <c r="BI82" s="30">
        <v>1019.1</v>
      </c>
      <c r="BJ82" s="30">
        <v>1060.6400000000001</v>
      </c>
      <c r="BK82" s="30">
        <v>917.46996999999999</v>
      </c>
      <c r="BL82" s="30">
        <v>912.34997999999996</v>
      </c>
      <c r="BM82" s="30">
        <v>1132.46</v>
      </c>
      <c r="BN82" s="30">
        <v>922.14000999999996</v>
      </c>
      <c r="BO82" s="30">
        <v>960.33001999999999</v>
      </c>
      <c r="BQ82" s="60">
        <f t="shared" si="2"/>
        <v>944.4642045999999</v>
      </c>
      <c r="BR82" s="30">
        <f t="shared" si="3"/>
        <v>236.11605114999998</v>
      </c>
    </row>
    <row r="83" spans="1:70" x14ac:dyDescent="0.25">
      <c r="A83" s="14" t="s">
        <v>80</v>
      </c>
      <c r="B83" s="30">
        <v>1083.1500000000001</v>
      </c>
      <c r="C83" s="30">
        <v>738.53003000000001</v>
      </c>
      <c r="D83" s="30">
        <v>876.73999000000003</v>
      </c>
      <c r="E83" s="30">
        <v>846.28003000000001</v>
      </c>
      <c r="F83" s="30">
        <v>1021.1</v>
      </c>
      <c r="G83" s="30">
        <v>839.96996999999999</v>
      </c>
      <c r="H83" s="30">
        <v>1001.64</v>
      </c>
      <c r="I83" s="30">
        <v>952.32001000000002</v>
      </c>
      <c r="J83" s="30">
        <v>966.83001999999999</v>
      </c>
      <c r="K83" s="30">
        <v>877.40002000000004</v>
      </c>
      <c r="L83" s="30">
        <v>792.52002000000005</v>
      </c>
      <c r="M83" s="30">
        <v>1084.28</v>
      </c>
      <c r="N83" s="30">
        <v>998.90002000000004</v>
      </c>
      <c r="O83" s="30">
        <v>908.96001999999999</v>
      </c>
      <c r="P83" s="30">
        <v>832.48999000000003</v>
      </c>
      <c r="Q83" s="30">
        <v>834.39000999999996</v>
      </c>
      <c r="R83" s="30">
        <v>859.08001999999999</v>
      </c>
      <c r="S83" s="30">
        <v>922.59002999999996</v>
      </c>
      <c r="T83" s="30">
        <v>747.82001000000002</v>
      </c>
      <c r="U83" s="30">
        <v>1036.73</v>
      </c>
      <c r="V83" s="30">
        <v>911.53998000000001</v>
      </c>
      <c r="W83" s="30">
        <v>573.13</v>
      </c>
      <c r="X83" s="30">
        <v>630.08001999999999</v>
      </c>
      <c r="Y83" s="30">
        <v>875.54998999999998</v>
      </c>
      <c r="Z83" s="30">
        <v>972.01000999999997</v>
      </c>
      <c r="AA83" s="30">
        <v>949.84002999999996</v>
      </c>
      <c r="AB83" s="30">
        <v>1080.8499999999999</v>
      </c>
      <c r="AC83" s="30">
        <v>1069.5899999999999</v>
      </c>
      <c r="AD83" s="30">
        <v>998.42998999999998</v>
      </c>
      <c r="AE83" s="30">
        <v>1107.6199999999999</v>
      </c>
      <c r="AF83" s="30">
        <v>934.57001000000002</v>
      </c>
      <c r="AG83" s="30">
        <v>796.20001000000002</v>
      </c>
      <c r="AH83" s="30">
        <v>933.51000999999997</v>
      </c>
      <c r="AI83" s="30">
        <v>986.64000999999996</v>
      </c>
      <c r="AJ83" s="30">
        <v>1170.49</v>
      </c>
      <c r="AK83" s="30">
        <v>932.71996999999999</v>
      </c>
      <c r="AL83" s="30">
        <v>1135.6899000000001</v>
      </c>
      <c r="AM83" s="30">
        <v>1081.3499999999999</v>
      </c>
      <c r="AN83" s="30">
        <v>1285.54</v>
      </c>
      <c r="AO83" s="30">
        <v>1046.1500000000001</v>
      </c>
      <c r="AP83" s="30">
        <v>1247.28</v>
      </c>
      <c r="AQ83" s="30">
        <v>969.03003000000001</v>
      </c>
      <c r="AR83" s="30">
        <v>796.84002999999996</v>
      </c>
      <c r="AS83" s="30">
        <v>863.48999000000003</v>
      </c>
      <c r="AT83" s="30">
        <v>952.14000999999996</v>
      </c>
      <c r="AU83" s="30">
        <v>1004.53</v>
      </c>
      <c r="AV83" s="30">
        <v>1157.04</v>
      </c>
      <c r="AW83" s="30">
        <v>1026.21</v>
      </c>
      <c r="AX83" s="30">
        <v>887.26000999999997</v>
      </c>
      <c r="AY83" s="30">
        <v>935.03003000000001</v>
      </c>
      <c r="AZ83" s="30">
        <v>804.98999000000003</v>
      </c>
      <c r="BA83" s="30">
        <v>984.91998000000001</v>
      </c>
      <c r="BB83" s="30">
        <v>975.77002000000005</v>
      </c>
      <c r="BC83" s="30">
        <v>990.76000999999997</v>
      </c>
      <c r="BD83" s="30">
        <v>887.48999000000003</v>
      </c>
      <c r="BE83" s="30">
        <v>959.95001000000002</v>
      </c>
      <c r="BF83" s="30">
        <v>991.29998999999998</v>
      </c>
      <c r="BG83" s="30">
        <v>806.15002000000004</v>
      </c>
      <c r="BH83" s="30">
        <v>1032.49</v>
      </c>
      <c r="BI83" s="30">
        <v>959.45001000000002</v>
      </c>
      <c r="BJ83" s="30">
        <v>870.88</v>
      </c>
      <c r="BK83" s="30">
        <v>956.13</v>
      </c>
      <c r="BL83" s="30">
        <v>800.09997999999996</v>
      </c>
      <c r="BM83" s="30">
        <v>1104.26</v>
      </c>
      <c r="BN83" s="30">
        <v>983.25</v>
      </c>
      <c r="BO83" s="30">
        <v>967.59997999999996</v>
      </c>
      <c r="BQ83" s="60">
        <f t="shared" si="2"/>
        <v>959.04120140000009</v>
      </c>
      <c r="BR83" s="30">
        <f t="shared" si="3"/>
        <v>239.76030035000002</v>
      </c>
    </row>
    <row r="84" spans="1:70" x14ac:dyDescent="0.25">
      <c r="A84" s="14" t="s">
        <v>81</v>
      </c>
      <c r="B84" s="30">
        <v>2147.6399000000001</v>
      </c>
      <c r="C84" s="30">
        <v>2112.8000000000002</v>
      </c>
      <c r="D84" s="30">
        <v>2090.1698999999999</v>
      </c>
      <c r="E84" s="30">
        <v>2022.14</v>
      </c>
      <c r="F84" s="30">
        <v>2148.4198999999999</v>
      </c>
      <c r="G84" s="30">
        <v>2281.8301000000001</v>
      </c>
      <c r="H84" s="30">
        <v>2155.6001000000001</v>
      </c>
      <c r="I84" s="30">
        <v>2247.1001000000001</v>
      </c>
      <c r="J84" s="30">
        <v>2339.0900999999999</v>
      </c>
      <c r="K84" s="30">
        <v>1957.12</v>
      </c>
      <c r="L84" s="30">
        <v>2011.02</v>
      </c>
      <c r="M84" s="30">
        <v>1967.16</v>
      </c>
      <c r="N84" s="30">
        <v>2193.3701000000001</v>
      </c>
      <c r="O84" s="30">
        <v>2188.73</v>
      </c>
      <c r="P84" s="30">
        <v>2134.73</v>
      </c>
      <c r="Q84" s="30">
        <v>2177.98</v>
      </c>
      <c r="R84" s="30">
        <v>2224.1100999999999</v>
      </c>
      <c r="S84" s="30">
        <v>2204.6898999999999</v>
      </c>
      <c r="T84" s="30">
        <v>2423.6999999999998</v>
      </c>
      <c r="U84" s="30">
        <v>2211.0900999999999</v>
      </c>
      <c r="V84" s="30">
        <v>2237.0500000000002</v>
      </c>
      <c r="W84" s="30">
        <v>1947.98</v>
      </c>
      <c r="X84" s="30">
        <v>2247.6799000000001</v>
      </c>
      <c r="Y84" s="30">
        <v>2138.3600999999999</v>
      </c>
      <c r="Z84" s="30">
        <v>1904.28</v>
      </c>
      <c r="AA84" s="30">
        <v>2127.8000000000002</v>
      </c>
      <c r="AB84" s="30">
        <v>2042.0699</v>
      </c>
      <c r="AC84" s="30">
        <v>2201.1399000000001</v>
      </c>
      <c r="AD84" s="30">
        <v>2206.0900999999999</v>
      </c>
      <c r="AE84" s="30">
        <v>1962.15</v>
      </c>
      <c r="AF84" s="30">
        <v>1917.35</v>
      </c>
      <c r="AG84" s="30">
        <v>2070.5500000000002</v>
      </c>
      <c r="AH84" s="30">
        <v>2039.4399000000001</v>
      </c>
      <c r="AI84" s="30">
        <v>1974.04</v>
      </c>
      <c r="AJ84" s="30">
        <v>1950.34</v>
      </c>
      <c r="AK84" s="30">
        <v>2204.0900999999999</v>
      </c>
      <c r="AL84" s="30">
        <v>2081.8101000000001</v>
      </c>
      <c r="AM84" s="30">
        <v>2051.79</v>
      </c>
      <c r="AN84" s="30">
        <v>2071.8798999999999</v>
      </c>
      <c r="AO84" s="30">
        <v>2133.77</v>
      </c>
      <c r="AP84" s="30">
        <v>2118.3701000000001</v>
      </c>
      <c r="AQ84" s="30">
        <v>2223.0300000000002</v>
      </c>
      <c r="AR84" s="30">
        <v>1945.98</v>
      </c>
      <c r="AS84" s="30">
        <v>2025.1899000000001</v>
      </c>
      <c r="AT84" s="30">
        <v>1998.47</v>
      </c>
      <c r="AU84" s="30">
        <v>2039.46</v>
      </c>
      <c r="AV84" s="30">
        <v>1778.59</v>
      </c>
      <c r="AW84" s="30">
        <v>1984.45</v>
      </c>
      <c r="AX84" s="30">
        <v>2247.4699999999998</v>
      </c>
      <c r="AY84" s="30">
        <v>2070.5100000000002</v>
      </c>
      <c r="AZ84" s="30">
        <v>2026.11</v>
      </c>
      <c r="BA84" s="30">
        <v>2423.54</v>
      </c>
      <c r="BB84" s="30">
        <v>2221.6201000000001</v>
      </c>
      <c r="BC84" s="30">
        <v>2035.79</v>
      </c>
      <c r="BD84" s="30">
        <v>2015.3199</v>
      </c>
      <c r="BE84" s="30">
        <v>2120.96</v>
      </c>
      <c r="BF84" s="30">
        <v>2065</v>
      </c>
      <c r="BG84" s="30">
        <v>1851.54</v>
      </c>
      <c r="BH84" s="30">
        <v>2003.78</v>
      </c>
      <c r="BI84" s="30">
        <v>1880.16</v>
      </c>
      <c r="BJ84" s="30">
        <v>2068.3000000000002</v>
      </c>
      <c r="BK84" s="30">
        <v>1950.08</v>
      </c>
      <c r="BL84" s="30">
        <v>2336.4299000000001</v>
      </c>
      <c r="BM84" s="30">
        <v>2030.8199</v>
      </c>
      <c r="BN84" s="30">
        <v>1697.23</v>
      </c>
      <c r="BO84" s="30">
        <v>1790.2</v>
      </c>
      <c r="BQ84" s="60">
        <f t="shared" si="2"/>
        <v>2070.4329959999995</v>
      </c>
      <c r="BR84" s="30">
        <f t="shared" si="3"/>
        <v>517.60824899999989</v>
      </c>
    </row>
    <row r="85" spans="1:70" x14ac:dyDescent="0.25">
      <c r="A85" s="14" t="s">
        <v>82</v>
      </c>
      <c r="B85" s="30">
        <v>12283.57</v>
      </c>
      <c r="C85" s="30">
        <v>11508.54</v>
      </c>
      <c r="D85" s="30">
        <v>11491.43</v>
      </c>
      <c r="E85" s="30">
        <v>11444</v>
      </c>
      <c r="F85" s="30">
        <v>11078.31</v>
      </c>
      <c r="G85" s="30">
        <v>13377.56</v>
      </c>
      <c r="H85" s="30">
        <v>13978.07</v>
      </c>
      <c r="I85" s="30">
        <v>12043</v>
      </c>
      <c r="J85" s="30">
        <v>14351</v>
      </c>
      <c r="K85" s="30">
        <v>12145.85</v>
      </c>
      <c r="L85" s="30">
        <v>11841.42</v>
      </c>
      <c r="M85" s="30">
        <v>13273.57</v>
      </c>
      <c r="N85" s="30">
        <v>11705.96</v>
      </c>
      <c r="O85" s="30">
        <v>12705.52</v>
      </c>
      <c r="P85" s="30">
        <v>12544.05</v>
      </c>
      <c r="Q85" s="30">
        <v>15345.45</v>
      </c>
      <c r="R85" s="30">
        <v>14082.55</v>
      </c>
      <c r="S85" s="30">
        <v>13855.36</v>
      </c>
      <c r="T85" s="30">
        <v>11882.91</v>
      </c>
      <c r="U85" s="30">
        <v>13436.93</v>
      </c>
      <c r="V85" s="30">
        <v>13900.4</v>
      </c>
      <c r="W85" s="30">
        <v>14594.23</v>
      </c>
      <c r="X85" s="30">
        <v>12806.67</v>
      </c>
      <c r="Y85" s="30">
        <v>13227.87</v>
      </c>
      <c r="Z85" s="30">
        <v>14040.67</v>
      </c>
      <c r="AA85" s="30">
        <v>14608.99</v>
      </c>
      <c r="AB85" s="30">
        <v>14448.56</v>
      </c>
      <c r="AC85" s="30">
        <v>13491.18</v>
      </c>
      <c r="AD85" s="30">
        <v>14658.13</v>
      </c>
      <c r="AE85" s="30">
        <v>13002.71</v>
      </c>
      <c r="AF85" s="30">
        <v>14253.62</v>
      </c>
      <c r="AG85" s="30">
        <v>13892.83</v>
      </c>
      <c r="AH85" s="30">
        <v>15004.1</v>
      </c>
      <c r="AI85" s="30">
        <v>13433.93</v>
      </c>
      <c r="AJ85" s="30">
        <v>14270.52</v>
      </c>
      <c r="AK85" s="30">
        <v>13529.94</v>
      </c>
      <c r="AL85" s="30">
        <v>14214.5</v>
      </c>
      <c r="AM85" s="30">
        <v>15761.72</v>
      </c>
      <c r="AN85" s="30">
        <v>14566.01</v>
      </c>
      <c r="AO85" s="30">
        <v>15680.67</v>
      </c>
      <c r="AP85" s="30">
        <v>14573.26</v>
      </c>
      <c r="AQ85" s="30">
        <v>12553.42</v>
      </c>
      <c r="AR85" s="30">
        <v>12836.13</v>
      </c>
      <c r="AS85" s="30">
        <v>14439.11</v>
      </c>
      <c r="AT85" s="30">
        <v>14387.29</v>
      </c>
      <c r="AU85" s="30">
        <v>14700.09</v>
      </c>
      <c r="AV85" s="30">
        <v>13315.9</v>
      </c>
      <c r="AW85" s="30">
        <v>13611.55</v>
      </c>
      <c r="AX85" s="30">
        <v>14689.69</v>
      </c>
      <c r="AY85" s="30">
        <v>14488.7</v>
      </c>
      <c r="AZ85" s="30">
        <v>13784.02</v>
      </c>
      <c r="BA85" s="30">
        <v>12681.42</v>
      </c>
      <c r="BB85" s="30">
        <v>12829.43</v>
      </c>
      <c r="BC85" s="30">
        <v>13130.43</v>
      </c>
      <c r="BD85" s="30">
        <v>13010.77</v>
      </c>
      <c r="BE85" s="30">
        <v>15043.88</v>
      </c>
      <c r="BF85" s="30">
        <v>13330</v>
      </c>
      <c r="BG85" s="30">
        <v>13436.09</v>
      </c>
      <c r="BH85" s="30">
        <v>13871.92</v>
      </c>
      <c r="BI85" s="30">
        <v>12234.73</v>
      </c>
      <c r="BJ85" s="30">
        <v>12160.8</v>
      </c>
      <c r="BK85" s="30">
        <v>12324.73</v>
      </c>
      <c r="BL85" s="30">
        <v>12880.15</v>
      </c>
      <c r="BM85" s="30">
        <v>14249.97</v>
      </c>
      <c r="BN85" s="30">
        <v>13675.72</v>
      </c>
      <c r="BO85" s="30">
        <v>12745.62</v>
      </c>
      <c r="BQ85" s="60">
        <f t="shared" si="2"/>
        <v>13752.596399999999</v>
      </c>
      <c r="BR85" s="30">
        <f t="shared" si="3"/>
        <v>3438.1490999999996</v>
      </c>
    </row>
    <row r="86" spans="1:70" x14ac:dyDescent="0.25">
      <c r="A86" s="14" t="s">
        <v>83</v>
      </c>
      <c r="B86" s="30">
        <v>27928.82</v>
      </c>
      <c r="C86" s="30">
        <v>29657.18</v>
      </c>
      <c r="D86" s="30">
        <v>28566.609</v>
      </c>
      <c r="E86" s="30">
        <v>28377.311000000002</v>
      </c>
      <c r="F86" s="30">
        <v>29233.09</v>
      </c>
      <c r="G86" s="30">
        <v>27715.039000000001</v>
      </c>
      <c r="H86" s="30">
        <v>29209.550999999999</v>
      </c>
      <c r="I86" s="30">
        <v>27831.599999999999</v>
      </c>
      <c r="J86" s="30">
        <v>30482.438999999998</v>
      </c>
      <c r="K86" s="30">
        <v>30974.99</v>
      </c>
      <c r="L86" s="30">
        <v>29687.221000000001</v>
      </c>
      <c r="M86" s="30">
        <v>29785.550999999999</v>
      </c>
      <c r="N86" s="30">
        <v>29526.98</v>
      </c>
      <c r="O86" s="30">
        <v>29404.131000000001</v>
      </c>
      <c r="P86" s="30">
        <v>29986.92</v>
      </c>
      <c r="Q86" s="30">
        <v>29012.43</v>
      </c>
      <c r="R86" s="30">
        <v>29802.710999999999</v>
      </c>
      <c r="S86" s="30">
        <v>28466.061000000002</v>
      </c>
      <c r="T86" s="30">
        <v>29455.42</v>
      </c>
      <c r="U86" s="30">
        <v>29483.109</v>
      </c>
      <c r="V86" s="30">
        <v>29763.24</v>
      </c>
      <c r="W86" s="30">
        <v>31200.699000000001</v>
      </c>
      <c r="X86" s="30">
        <v>30296.881000000001</v>
      </c>
      <c r="Y86" s="30">
        <v>29787.188999999998</v>
      </c>
      <c r="Z86" s="30">
        <v>29949.789000000001</v>
      </c>
      <c r="AA86" s="30">
        <v>29191.83</v>
      </c>
      <c r="AB86" s="30">
        <v>31513.859</v>
      </c>
      <c r="AC86" s="30">
        <v>29047.221000000001</v>
      </c>
      <c r="AD86" s="30">
        <v>30267.84</v>
      </c>
      <c r="AE86" s="30">
        <v>29045.618999999999</v>
      </c>
      <c r="AF86" s="30">
        <v>28691.34</v>
      </c>
      <c r="AG86" s="30">
        <v>29039.528999999999</v>
      </c>
      <c r="AH86" s="30">
        <v>30410.76</v>
      </c>
      <c r="AI86" s="30">
        <v>29483.699000000001</v>
      </c>
      <c r="AJ86" s="30">
        <v>28731.289000000001</v>
      </c>
      <c r="AK86" s="30">
        <v>29247.949000000001</v>
      </c>
      <c r="AL86" s="30">
        <v>31158.050999999999</v>
      </c>
      <c r="AM86" s="30">
        <v>30796.65</v>
      </c>
      <c r="AN86" s="30">
        <v>29292.381000000001</v>
      </c>
      <c r="AO86" s="30">
        <v>28681.23</v>
      </c>
      <c r="AP86" s="30">
        <v>29719.07</v>
      </c>
      <c r="AQ86" s="30">
        <v>28679.550999999999</v>
      </c>
      <c r="AR86" s="30">
        <v>28488.811000000002</v>
      </c>
      <c r="AS86" s="30">
        <v>29113.5</v>
      </c>
      <c r="AT86" s="30">
        <v>28704.73</v>
      </c>
      <c r="AU86" s="30">
        <v>29275.300999999999</v>
      </c>
      <c r="AV86" s="30">
        <v>28587.641</v>
      </c>
      <c r="AW86" s="30">
        <v>28545.789000000001</v>
      </c>
      <c r="AX86" s="30">
        <v>29937.141</v>
      </c>
      <c r="AY86" s="30">
        <v>27914.33</v>
      </c>
      <c r="AZ86" s="30">
        <v>27433.359</v>
      </c>
      <c r="BA86" s="30">
        <v>28450.48</v>
      </c>
      <c r="BB86" s="30">
        <v>30121.561000000002</v>
      </c>
      <c r="BC86" s="30">
        <v>28838.131000000001</v>
      </c>
      <c r="BD86" s="30">
        <v>28675.25</v>
      </c>
      <c r="BE86" s="30">
        <v>29295.75</v>
      </c>
      <c r="BF86" s="30">
        <v>28174.57</v>
      </c>
      <c r="BG86" s="30">
        <v>29653.01</v>
      </c>
      <c r="BH86" s="30">
        <v>28192.688999999998</v>
      </c>
      <c r="BI86" s="30">
        <v>27157.359</v>
      </c>
      <c r="BJ86" s="30">
        <v>28314.080000000002</v>
      </c>
      <c r="BK86" s="30">
        <v>29363.971000000001</v>
      </c>
      <c r="BL86" s="30">
        <v>30656.289000000001</v>
      </c>
      <c r="BM86" s="30">
        <v>30260.1</v>
      </c>
      <c r="BN86" s="30">
        <v>31320.15</v>
      </c>
      <c r="BO86" s="30">
        <v>29074.400000000001</v>
      </c>
      <c r="BQ86" s="60">
        <f t="shared" si="2"/>
        <v>29335.027179999997</v>
      </c>
      <c r="BR86" s="30">
        <f t="shared" si="3"/>
        <v>7333.7567949999993</v>
      </c>
    </row>
    <row r="87" spans="1:70" x14ac:dyDescent="0.25">
      <c r="A87" s="14" t="s">
        <v>84</v>
      </c>
      <c r="B87" s="30">
        <v>9842.7099999999991</v>
      </c>
      <c r="C87" s="30">
        <v>9541.0498000000007</v>
      </c>
      <c r="D87" s="30">
        <v>8851.1699000000008</v>
      </c>
      <c r="E87" s="30">
        <v>8620.4902000000002</v>
      </c>
      <c r="F87" s="30">
        <v>9433.75</v>
      </c>
      <c r="G87" s="30">
        <v>10224.08</v>
      </c>
      <c r="H87" s="30">
        <v>10243.69</v>
      </c>
      <c r="I87" s="30">
        <v>9624.4102000000003</v>
      </c>
      <c r="J87" s="30">
        <v>11568.27</v>
      </c>
      <c r="K87" s="30">
        <v>10169.64</v>
      </c>
      <c r="L87" s="30">
        <v>9889.5</v>
      </c>
      <c r="M87" s="30">
        <v>10326.66</v>
      </c>
      <c r="N87" s="30">
        <v>9267.4599999999991</v>
      </c>
      <c r="O87" s="30">
        <v>9780.7402000000002</v>
      </c>
      <c r="P87" s="30">
        <v>10512.19</v>
      </c>
      <c r="Q87" s="30">
        <v>10696.05</v>
      </c>
      <c r="R87" s="30">
        <v>10545.8</v>
      </c>
      <c r="S87" s="30">
        <v>10725.05</v>
      </c>
      <c r="T87" s="30">
        <v>9941.3798999999999</v>
      </c>
      <c r="U87" s="30">
        <v>10593.16</v>
      </c>
      <c r="V87" s="30">
        <v>10551.61</v>
      </c>
      <c r="W87" s="30">
        <v>10360.35</v>
      </c>
      <c r="X87" s="30">
        <v>10863.58</v>
      </c>
      <c r="Y87" s="30">
        <v>11065.88</v>
      </c>
      <c r="Z87" s="30">
        <v>10778.41</v>
      </c>
      <c r="AA87" s="30">
        <v>11415.35</v>
      </c>
      <c r="AB87" s="30">
        <v>11017.55</v>
      </c>
      <c r="AC87" s="30">
        <v>11094.99</v>
      </c>
      <c r="AD87" s="30">
        <v>11170.61</v>
      </c>
      <c r="AE87" s="30">
        <v>10067.549999999999</v>
      </c>
      <c r="AF87" s="30">
        <v>11424.28</v>
      </c>
      <c r="AG87" s="30">
        <v>10406.5</v>
      </c>
      <c r="AH87" s="30">
        <v>11922.04</v>
      </c>
      <c r="AI87" s="30">
        <v>11364.06</v>
      </c>
      <c r="AJ87" s="30">
        <v>10538.62</v>
      </c>
      <c r="AK87" s="30">
        <v>11093.26</v>
      </c>
      <c r="AL87" s="30">
        <v>10950.08</v>
      </c>
      <c r="AM87" s="30">
        <v>11027.53</v>
      </c>
      <c r="AN87" s="30">
        <v>10551.49</v>
      </c>
      <c r="AO87" s="30">
        <v>10802.74</v>
      </c>
      <c r="AP87" s="30">
        <v>10896.13</v>
      </c>
      <c r="AQ87" s="30">
        <v>10898.32</v>
      </c>
      <c r="AR87" s="30">
        <v>10308.35</v>
      </c>
      <c r="AS87" s="30">
        <v>12098.46</v>
      </c>
      <c r="AT87" s="30">
        <v>10899.24</v>
      </c>
      <c r="AU87" s="30">
        <v>11118.62</v>
      </c>
      <c r="AV87" s="30">
        <v>9896.6797000000006</v>
      </c>
      <c r="AW87" s="30">
        <v>11281.98</v>
      </c>
      <c r="AX87" s="30">
        <v>12026.23</v>
      </c>
      <c r="AY87" s="30">
        <v>11791.44</v>
      </c>
      <c r="AZ87" s="30">
        <v>11743.42</v>
      </c>
      <c r="BA87" s="30">
        <v>10832.27</v>
      </c>
      <c r="BB87" s="30">
        <v>11124.35</v>
      </c>
      <c r="BC87" s="30">
        <v>11634.14</v>
      </c>
      <c r="BD87" s="30">
        <v>10070.950000000001</v>
      </c>
      <c r="BE87" s="30">
        <v>11898.76</v>
      </c>
      <c r="BF87" s="30">
        <v>11388.44</v>
      </c>
      <c r="BG87" s="30">
        <v>13151.69</v>
      </c>
      <c r="BH87" s="30">
        <v>12070.44</v>
      </c>
      <c r="BI87" s="30">
        <v>11008.29</v>
      </c>
      <c r="BJ87" s="30">
        <v>10509.89</v>
      </c>
      <c r="BK87" s="30">
        <v>11312.71</v>
      </c>
      <c r="BL87" s="30">
        <v>11580.39</v>
      </c>
      <c r="BM87" s="30">
        <v>11651.58</v>
      </c>
      <c r="BN87" s="30">
        <v>11863.93</v>
      </c>
      <c r="BO87" s="30">
        <v>10387.83</v>
      </c>
      <c r="BQ87" s="60">
        <f t="shared" si="2"/>
        <v>11074.327992</v>
      </c>
      <c r="BR87" s="30">
        <f t="shared" si="3"/>
        <v>2768.5819980000001</v>
      </c>
    </row>
    <row r="88" spans="1:70" x14ac:dyDescent="0.25">
      <c r="A88" s="14" t="s">
        <v>85</v>
      </c>
      <c r="B88" s="30">
        <v>5159.4799999999996</v>
      </c>
      <c r="C88" s="30">
        <v>5322.2597999999998</v>
      </c>
      <c r="D88" s="30">
        <v>5741.3100999999997</v>
      </c>
      <c r="E88" s="30">
        <v>5742.6698999999999</v>
      </c>
      <c r="F88" s="30">
        <v>5642.0897999999997</v>
      </c>
      <c r="G88" s="30">
        <v>5563.9902000000002</v>
      </c>
      <c r="H88" s="30">
        <v>6304.04</v>
      </c>
      <c r="I88" s="30">
        <v>4853.25</v>
      </c>
      <c r="J88" s="30">
        <v>6837.0097999999998</v>
      </c>
      <c r="K88" s="30">
        <v>6465.3999000000003</v>
      </c>
      <c r="L88" s="30">
        <v>5596.4701999999997</v>
      </c>
      <c r="M88" s="30">
        <v>5995.04</v>
      </c>
      <c r="N88" s="30">
        <v>5942.3397999999997</v>
      </c>
      <c r="O88" s="30">
        <v>5360.1201000000001</v>
      </c>
      <c r="P88" s="30">
        <v>5784.52</v>
      </c>
      <c r="Q88" s="30">
        <v>5655.6400999999996</v>
      </c>
      <c r="R88" s="30">
        <v>5855.1000999999997</v>
      </c>
      <c r="S88" s="30">
        <v>5211.4301999999998</v>
      </c>
      <c r="T88" s="30">
        <v>4794.6801999999998</v>
      </c>
      <c r="U88" s="30">
        <v>5671.2201999999997</v>
      </c>
      <c r="V88" s="30">
        <v>5344.75</v>
      </c>
      <c r="W88" s="30">
        <v>5064.3900999999996</v>
      </c>
      <c r="X88" s="30">
        <v>5015.9102000000003</v>
      </c>
      <c r="Y88" s="30">
        <v>5979.3599000000004</v>
      </c>
      <c r="Z88" s="30">
        <v>6284.7402000000002</v>
      </c>
      <c r="AA88" s="30">
        <v>5694.4502000000002</v>
      </c>
      <c r="AB88" s="30">
        <v>6170.3397999999997</v>
      </c>
      <c r="AC88" s="30">
        <v>6031.75</v>
      </c>
      <c r="AD88" s="30">
        <v>5914.6698999999999</v>
      </c>
      <c r="AE88" s="30">
        <v>5191.8999000000003</v>
      </c>
      <c r="AF88" s="30">
        <v>5379.04</v>
      </c>
      <c r="AG88" s="30">
        <v>5247.8701000000001</v>
      </c>
      <c r="AH88" s="30">
        <v>5418.5801000000001</v>
      </c>
      <c r="AI88" s="30">
        <v>5184.6899000000003</v>
      </c>
      <c r="AJ88" s="30">
        <v>5576.75</v>
      </c>
      <c r="AK88" s="30">
        <v>4718.46</v>
      </c>
      <c r="AL88" s="30">
        <v>5622.5897999999997</v>
      </c>
      <c r="AM88" s="30">
        <v>5098.7299999999996</v>
      </c>
      <c r="AN88" s="30">
        <v>5477.8900999999996</v>
      </c>
      <c r="AO88" s="30">
        <v>4650.3301000000001</v>
      </c>
      <c r="AP88" s="30">
        <v>5297.2997999999998</v>
      </c>
      <c r="AQ88" s="30">
        <v>4771.4799999999996</v>
      </c>
      <c r="AR88" s="30">
        <v>4927.7201999999997</v>
      </c>
      <c r="AS88" s="30">
        <v>5785.6801999999998</v>
      </c>
      <c r="AT88" s="30">
        <v>5617.8798999999999</v>
      </c>
      <c r="AU88" s="30">
        <v>6147.0600999999997</v>
      </c>
      <c r="AV88" s="30">
        <v>5548.5298000000003</v>
      </c>
      <c r="AW88" s="30">
        <v>5007.4902000000002</v>
      </c>
      <c r="AX88" s="30">
        <v>5341.46</v>
      </c>
      <c r="AY88" s="30">
        <v>4684.2798000000003</v>
      </c>
      <c r="AZ88" s="30">
        <v>5295.46</v>
      </c>
      <c r="BA88" s="30">
        <v>6293.9701999999997</v>
      </c>
      <c r="BB88" s="30">
        <v>5897.3100999999997</v>
      </c>
      <c r="BC88" s="30">
        <v>5121.5698000000002</v>
      </c>
      <c r="BD88" s="30">
        <v>5242.6499000000003</v>
      </c>
      <c r="BE88" s="30">
        <v>5272.0600999999997</v>
      </c>
      <c r="BF88" s="30">
        <v>5881.6698999999999</v>
      </c>
      <c r="BG88" s="30">
        <v>6097.4502000000002</v>
      </c>
      <c r="BH88" s="30">
        <v>5894.8100999999997</v>
      </c>
      <c r="BI88" s="30">
        <v>5798.27</v>
      </c>
      <c r="BJ88" s="30">
        <v>5752.6899000000003</v>
      </c>
      <c r="BK88" s="30">
        <v>4937.4301999999998</v>
      </c>
      <c r="BL88" s="30">
        <v>4436.1298999999999</v>
      </c>
      <c r="BM88" s="30">
        <v>5603.8500999999997</v>
      </c>
      <c r="BN88" s="30">
        <v>5957.0097999999998</v>
      </c>
      <c r="BO88" s="30">
        <v>5384.04</v>
      </c>
      <c r="BQ88" s="60">
        <f t="shared" si="2"/>
        <v>5451.8974239999998</v>
      </c>
      <c r="BR88" s="30">
        <f t="shared" si="3"/>
        <v>1362.9743559999999</v>
      </c>
    </row>
    <row r="89" spans="1:70" x14ac:dyDescent="0.25">
      <c r="A89" s="14" t="s">
        <v>86</v>
      </c>
      <c r="B89" s="30">
        <v>665.5</v>
      </c>
      <c r="C89" s="30">
        <v>523.01000999999997</v>
      </c>
      <c r="D89" s="30">
        <v>438.92000999999999</v>
      </c>
      <c r="E89" s="30">
        <v>440.07999000000001</v>
      </c>
      <c r="F89" s="30">
        <v>403.45001000000002</v>
      </c>
      <c r="G89" s="30">
        <v>438.62</v>
      </c>
      <c r="H89" s="30">
        <v>540.80999999999995</v>
      </c>
      <c r="I89" s="30">
        <v>486.63</v>
      </c>
      <c r="J89" s="30">
        <v>404.62</v>
      </c>
      <c r="K89" s="30">
        <v>342.97</v>
      </c>
      <c r="L89" s="30">
        <v>442.20001000000002</v>
      </c>
      <c r="M89" s="30">
        <v>353.48000999999999</v>
      </c>
      <c r="N89" s="30">
        <v>478.31</v>
      </c>
      <c r="O89" s="30">
        <v>445.51001000000002</v>
      </c>
      <c r="P89" s="30">
        <v>380.92000999999999</v>
      </c>
      <c r="Q89" s="30">
        <v>561.34002999999996</v>
      </c>
      <c r="R89" s="30">
        <v>533.79998999999998</v>
      </c>
      <c r="S89" s="30">
        <v>561.73999000000003</v>
      </c>
      <c r="T89" s="30">
        <v>413.82999000000001</v>
      </c>
      <c r="U89" s="30">
        <v>402.51999000000001</v>
      </c>
      <c r="V89" s="30">
        <v>589.09002999999996</v>
      </c>
      <c r="W89" s="30">
        <v>386.64001000000002</v>
      </c>
      <c r="X89" s="30">
        <v>354.57001000000002</v>
      </c>
      <c r="Y89" s="30">
        <v>456.98998999999998</v>
      </c>
      <c r="Z89" s="30">
        <v>637.48999000000003</v>
      </c>
      <c r="AA89" s="30">
        <v>473.53</v>
      </c>
      <c r="AB89" s="30">
        <v>500.70001000000002</v>
      </c>
      <c r="AC89" s="30">
        <v>499.84</v>
      </c>
      <c r="AD89" s="30">
        <v>611.34997999999996</v>
      </c>
      <c r="AE89" s="30">
        <v>451.26999000000001</v>
      </c>
      <c r="AF89" s="30">
        <v>526.62</v>
      </c>
      <c r="AG89" s="30">
        <v>443.23998999999998</v>
      </c>
      <c r="AH89" s="30">
        <v>515.15997000000004</v>
      </c>
      <c r="AI89" s="30">
        <v>688.44</v>
      </c>
      <c r="AJ89" s="30">
        <v>404.38</v>
      </c>
      <c r="AK89" s="30">
        <v>303.79001</v>
      </c>
      <c r="AL89" s="30">
        <v>382.26999000000001</v>
      </c>
      <c r="AM89" s="30">
        <v>438.5</v>
      </c>
      <c r="AN89" s="30">
        <v>463.60001</v>
      </c>
      <c r="AO89" s="30">
        <v>461.42000999999999</v>
      </c>
      <c r="AP89" s="30">
        <v>397.07999000000001</v>
      </c>
      <c r="AQ89" s="30">
        <v>433.37</v>
      </c>
      <c r="AR89" s="30">
        <v>449.19</v>
      </c>
      <c r="AS89" s="30">
        <v>510.79998999999998</v>
      </c>
      <c r="AT89" s="30">
        <v>426.04998999999998</v>
      </c>
      <c r="AU89" s="30">
        <v>428.45001000000002</v>
      </c>
      <c r="AV89" s="30">
        <v>589.90002000000004</v>
      </c>
      <c r="AW89" s="30">
        <v>476.67998999999998</v>
      </c>
      <c r="AX89" s="30">
        <v>545.12</v>
      </c>
      <c r="AY89" s="30">
        <v>442.89001000000002</v>
      </c>
      <c r="AZ89" s="30">
        <v>468.70999</v>
      </c>
      <c r="BA89" s="30">
        <v>437.26999000000001</v>
      </c>
      <c r="BB89" s="30">
        <v>457.67000999999999</v>
      </c>
      <c r="BC89" s="30">
        <v>496.19</v>
      </c>
      <c r="BD89" s="30">
        <v>429.76999000000001</v>
      </c>
      <c r="BE89" s="30">
        <v>516.15002000000004</v>
      </c>
      <c r="BF89" s="30">
        <v>506.12</v>
      </c>
      <c r="BG89" s="30">
        <v>367.66</v>
      </c>
      <c r="BH89" s="30">
        <v>501.64999</v>
      </c>
      <c r="BI89" s="30">
        <v>418.45001000000002</v>
      </c>
      <c r="BJ89" s="30">
        <v>398.41</v>
      </c>
      <c r="BK89" s="30">
        <v>393.39999</v>
      </c>
      <c r="BL89" s="30">
        <v>328.85998999999998</v>
      </c>
      <c r="BM89" s="30">
        <v>436.12</v>
      </c>
      <c r="BN89" s="30">
        <v>400.04001</v>
      </c>
      <c r="BO89" s="30">
        <v>462.70999</v>
      </c>
      <c r="BQ89" s="60">
        <f t="shared" si="2"/>
        <v>464.38979860000012</v>
      </c>
      <c r="BR89" s="30">
        <f t="shared" si="3"/>
        <v>116.09744965000003</v>
      </c>
    </row>
    <row r="90" spans="1:70" x14ac:dyDescent="0.25">
      <c r="A90" s="14" t="s">
        <v>87</v>
      </c>
      <c r="B90" s="30">
        <v>1081.25</v>
      </c>
      <c r="C90" s="30">
        <v>1184.8599999999999</v>
      </c>
      <c r="D90" s="30">
        <v>1067.9301</v>
      </c>
      <c r="E90" s="30">
        <v>1020.45</v>
      </c>
      <c r="F90" s="30">
        <v>955.15997000000004</v>
      </c>
      <c r="G90" s="30">
        <v>1071.8</v>
      </c>
      <c r="H90" s="30">
        <v>1187.6400000000001</v>
      </c>
      <c r="I90" s="30">
        <v>1218.51</v>
      </c>
      <c r="J90" s="30">
        <v>1061.5600999999999</v>
      </c>
      <c r="K90" s="30">
        <v>1092</v>
      </c>
      <c r="L90" s="30">
        <v>1080.5899999999999</v>
      </c>
      <c r="M90" s="30">
        <v>1003.17</v>
      </c>
      <c r="N90" s="30">
        <v>1145.8599999999999</v>
      </c>
      <c r="O90" s="30">
        <v>1121.24</v>
      </c>
      <c r="P90" s="30">
        <v>1130.1600000000001</v>
      </c>
      <c r="Q90" s="30">
        <v>1256.8</v>
      </c>
      <c r="R90" s="30">
        <v>1251.51</v>
      </c>
      <c r="S90" s="30">
        <v>1220.98</v>
      </c>
      <c r="T90" s="30">
        <v>1144.6600000000001</v>
      </c>
      <c r="U90" s="30">
        <v>1203.02</v>
      </c>
      <c r="V90" s="30">
        <v>1335.45</v>
      </c>
      <c r="W90" s="30">
        <v>1316.27</v>
      </c>
      <c r="X90" s="30">
        <v>1193.08</v>
      </c>
      <c r="Y90" s="30">
        <v>1409.14</v>
      </c>
      <c r="Z90" s="30">
        <v>1348.11</v>
      </c>
      <c r="AA90" s="30">
        <v>1245.42</v>
      </c>
      <c r="AB90" s="30">
        <v>1684.46</v>
      </c>
      <c r="AC90" s="30">
        <v>1592.8</v>
      </c>
      <c r="AD90" s="30">
        <v>1441.45</v>
      </c>
      <c r="AE90" s="30">
        <v>1245.6099999999999</v>
      </c>
      <c r="AF90" s="30">
        <v>1527.99</v>
      </c>
      <c r="AG90" s="30">
        <v>1406.13</v>
      </c>
      <c r="AH90" s="30">
        <v>1378.23</v>
      </c>
      <c r="AI90" s="30">
        <v>1237.8900000000001</v>
      </c>
      <c r="AJ90" s="30">
        <v>1400.15</v>
      </c>
      <c r="AK90" s="30">
        <v>1363.4</v>
      </c>
      <c r="AL90" s="30">
        <v>1230.17</v>
      </c>
      <c r="AM90" s="30">
        <v>1278.1099999999999</v>
      </c>
      <c r="AN90" s="30">
        <v>1143.27</v>
      </c>
      <c r="AO90" s="30">
        <v>1034.9000000000001</v>
      </c>
      <c r="AP90" s="30">
        <v>1117.92</v>
      </c>
      <c r="AQ90" s="30">
        <v>1526.17</v>
      </c>
      <c r="AR90" s="30">
        <v>1125.96</v>
      </c>
      <c r="AS90" s="30">
        <v>1141.23</v>
      </c>
      <c r="AT90" s="30">
        <v>1412.21</v>
      </c>
      <c r="AU90" s="30">
        <v>1258.75</v>
      </c>
      <c r="AV90" s="30">
        <v>1258.3699999999999</v>
      </c>
      <c r="AW90" s="30">
        <v>1092.2</v>
      </c>
      <c r="AX90" s="30">
        <v>1078.9301</v>
      </c>
      <c r="AY90" s="30">
        <v>1322.59</v>
      </c>
      <c r="AZ90" s="30">
        <v>1000.01</v>
      </c>
      <c r="BA90" s="30">
        <v>902.03003000000001</v>
      </c>
      <c r="BB90" s="30">
        <v>1076.08</v>
      </c>
      <c r="BC90" s="30">
        <v>1079.2</v>
      </c>
      <c r="BD90" s="30">
        <v>1071.3199</v>
      </c>
      <c r="BE90" s="30">
        <v>1088.96</v>
      </c>
      <c r="BF90" s="30">
        <v>1154.01</v>
      </c>
      <c r="BG90" s="30">
        <v>805.65002000000004</v>
      </c>
      <c r="BH90" s="30">
        <v>1033.46</v>
      </c>
      <c r="BI90" s="30">
        <v>1250.0999999999999</v>
      </c>
      <c r="BJ90" s="30">
        <v>1028.8599999999999</v>
      </c>
      <c r="BK90" s="30">
        <v>1019.54</v>
      </c>
      <c r="BL90" s="30">
        <v>1014.52</v>
      </c>
      <c r="BM90" s="30">
        <v>901.5</v>
      </c>
      <c r="BN90" s="30">
        <v>1000.45</v>
      </c>
      <c r="BO90" s="30">
        <v>957.84997999999996</v>
      </c>
      <c r="BQ90" s="60">
        <f t="shared" si="2"/>
        <v>1207.0014006000001</v>
      </c>
      <c r="BR90" s="30">
        <f t="shared" si="3"/>
        <v>301.75035015000003</v>
      </c>
    </row>
    <row r="91" spans="1:70" x14ac:dyDescent="0.25">
      <c r="A91" s="14" t="s">
        <v>88</v>
      </c>
      <c r="B91" s="30">
        <v>4323.5298000000003</v>
      </c>
      <c r="C91" s="30">
        <v>3708.1498999999999</v>
      </c>
      <c r="D91" s="30">
        <v>3652.27</v>
      </c>
      <c r="E91" s="30">
        <v>3218.8899000000001</v>
      </c>
      <c r="F91" s="30">
        <v>3610.79</v>
      </c>
      <c r="G91" s="30">
        <v>3250.5900999999999</v>
      </c>
      <c r="H91" s="30">
        <v>3647.8899000000001</v>
      </c>
      <c r="I91" s="30">
        <v>3398.97</v>
      </c>
      <c r="J91" s="30">
        <v>3757.3798999999999</v>
      </c>
      <c r="K91" s="30">
        <v>2674.1399000000001</v>
      </c>
      <c r="L91" s="30">
        <v>3166.0601000000001</v>
      </c>
      <c r="M91" s="30">
        <v>3275.97</v>
      </c>
      <c r="N91" s="30">
        <v>3563.0700999999999</v>
      </c>
      <c r="O91" s="30">
        <v>3757.75</v>
      </c>
      <c r="P91" s="30">
        <v>4379.9902000000002</v>
      </c>
      <c r="Q91" s="30">
        <v>4118.6499000000003</v>
      </c>
      <c r="R91" s="30">
        <v>3940.96</v>
      </c>
      <c r="S91" s="30">
        <v>3958.6498999999999</v>
      </c>
      <c r="T91" s="30">
        <v>3518.1599000000001</v>
      </c>
      <c r="U91" s="30">
        <v>3433.1399000000001</v>
      </c>
      <c r="V91" s="30">
        <v>3652.05</v>
      </c>
      <c r="W91" s="30">
        <v>3092.0601000000001</v>
      </c>
      <c r="X91" s="30">
        <v>3857.1799000000001</v>
      </c>
      <c r="Y91" s="30">
        <v>3700.0900999999999</v>
      </c>
      <c r="Z91" s="30">
        <v>3683.2</v>
      </c>
      <c r="AA91" s="30">
        <v>3556.2</v>
      </c>
      <c r="AB91" s="30">
        <v>3397.75</v>
      </c>
      <c r="AC91" s="30">
        <v>3380.6498999999999</v>
      </c>
      <c r="AD91" s="30">
        <v>3713.47</v>
      </c>
      <c r="AE91" s="30">
        <v>3465.5</v>
      </c>
      <c r="AF91" s="30">
        <v>4219.3999000000003</v>
      </c>
      <c r="AG91" s="30">
        <v>2995.21</v>
      </c>
      <c r="AH91" s="30">
        <v>4081.76</v>
      </c>
      <c r="AI91" s="30">
        <v>5136.1801999999998</v>
      </c>
      <c r="AJ91" s="30">
        <v>4286.4399000000003</v>
      </c>
      <c r="AK91" s="30">
        <v>4185.79</v>
      </c>
      <c r="AL91" s="30">
        <v>3612.52</v>
      </c>
      <c r="AM91" s="30">
        <v>3980.1201000000001</v>
      </c>
      <c r="AN91" s="30">
        <v>3258.1898999999999</v>
      </c>
      <c r="AO91" s="30">
        <v>3277.8600999999999</v>
      </c>
      <c r="AP91" s="30">
        <v>3265.77</v>
      </c>
      <c r="AQ91" s="30">
        <v>3113.4198999999999</v>
      </c>
      <c r="AR91" s="30">
        <v>2766.6898999999999</v>
      </c>
      <c r="AS91" s="30">
        <v>2737.6698999999999</v>
      </c>
      <c r="AT91" s="30">
        <v>2652.76</v>
      </c>
      <c r="AU91" s="30">
        <v>2362.71</v>
      </c>
      <c r="AV91" s="30">
        <v>2793.6100999999999</v>
      </c>
      <c r="AW91" s="30">
        <v>2548.2600000000002</v>
      </c>
      <c r="AX91" s="30">
        <v>2989.74</v>
      </c>
      <c r="AY91" s="30">
        <v>2365.0100000000002</v>
      </c>
      <c r="AZ91" s="30">
        <v>2058.5900999999999</v>
      </c>
      <c r="BA91" s="30">
        <v>2642.45</v>
      </c>
      <c r="BB91" s="30">
        <v>2881.8301000000001</v>
      </c>
      <c r="BC91" s="30">
        <v>2849.1399000000001</v>
      </c>
      <c r="BD91" s="30">
        <v>2995.01</v>
      </c>
      <c r="BE91" s="30">
        <v>2845.4198999999999</v>
      </c>
      <c r="BF91" s="30">
        <v>2789.55</v>
      </c>
      <c r="BG91" s="30">
        <v>2382.9699999999998</v>
      </c>
      <c r="BH91" s="30">
        <v>3218.73</v>
      </c>
      <c r="BI91" s="30">
        <v>3150.8701000000001</v>
      </c>
      <c r="BJ91" s="30">
        <v>3007.49</v>
      </c>
      <c r="BK91" s="30">
        <v>3566.95</v>
      </c>
      <c r="BL91" s="30">
        <v>3275.1001000000001</v>
      </c>
      <c r="BM91" s="30">
        <v>3965.48</v>
      </c>
      <c r="BN91" s="30">
        <v>4157.4902000000002</v>
      </c>
      <c r="BO91" s="30">
        <v>3818.3</v>
      </c>
      <c r="BQ91" s="60">
        <f t="shared" si="2"/>
        <v>3331.6707999999994</v>
      </c>
      <c r="BR91" s="30">
        <f t="shared" si="3"/>
        <v>832.91769999999985</v>
      </c>
    </row>
    <row r="92" spans="1:70" x14ac:dyDescent="0.25">
      <c r="A92" s="14" t="s">
        <v>89</v>
      </c>
      <c r="B92" s="30">
        <v>5912.8798999999999</v>
      </c>
      <c r="C92" s="30">
        <v>5253.5</v>
      </c>
      <c r="D92" s="30">
        <v>5191.8100999999997</v>
      </c>
      <c r="E92" s="30">
        <v>5130.2299999999996</v>
      </c>
      <c r="F92" s="30">
        <v>4783.4902000000002</v>
      </c>
      <c r="G92" s="30">
        <v>4966.5801000000001</v>
      </c>
      <c r="H92" s="30">
        <v>5569.4301999999998</v>
      </c>
      <c r="I92" s="30">
        <v>5810.2997999999998</v>
      </c>
      <c r="J92" s="30">
        <v>5522.6698999999999</v>
      </c>
      <c r="K92" s="30">
        <v>5471.7402000000002</v>
      </c>
      <c r="L92" s="30">
        <v>4780.2798000000003</v>
      </c>
      <c r="M92" s="30">
        <v>5267.2597999999998</v>
      </c>
      <c r="N92" s="30">
        <v>5482.1099000000004</v>
      </c>
      <c r="O92" s="30">
        <v>5986.4701999999997</v>
      </c>
      <c r="P92" s="30">
        <v>5963.8500999999997</v>
      </c>
      <c r="Q92" s="30">
        <v>5774.5897999999997</v>
      </c>
      <c r="R92" s="30">
        <v>5334.1099000000004</v>
      </c>
      <c r="S92" s="30">
        <v>5722.71</v>
      </c>
      <c r="T92" s="30">
        <v>5218.0097999999998</v>
      </c>
      <c r="U92" s="30">
        <v>7555.1602000000003</v>
      </c>
      <c r="V92" s="30">
        <v>7074.0497999999998</v>
      </c>
      <c r="W92" s="30">
        <v>5299.6698999999999</v>
      </c>
      <c r="X92" s="30">
        <v>5680.8900999999996</v>
      </c>
      <c r="Y92" s="30">
        <v>6437.8397999999997</v>
      </c>
      <c r="Z92" s="30">
        <v>6733.8900999999996</v>
      </c>
      <c r="AA92" s="30">
        <v>6490.2597999999998</v>
      </c>
      <c r="AB92" s="30">
        <v>7346.0698000000002</v>
      </c>
      <c r="AC92" s="30">
        <v>7468.1201000000001</v>
      </c>
      <c r="AD92" s="30">
        <v>7113.0497999999998</v>
      </c>
      <c r="AE92" s="30">
        <v>6786.8397999999997</v>
      </c>
      <c r="AF92" s="30">
        <v>6792.0497999999998</v>
      </c>
      <c r="AG92" s="30">
        <v>6927.3701000000001</v>
      </c>
      <c r="AH92" s="30">
        <v>7184.7798000000003</v>
      </c>
      <c r="AI92" s="30">
        <v>7242.0097999999998</v>
      </c>
      <c r="AJ92" s="30">
        <v>7194.6899000000003</v>
      </c>
      <c r="AK92" s="30">
        <v>7453.9502000000002</v>
      </c>
      <c r="AL92" s="30">
        <v>7059.21</v>
      </c>
      <c r="AM92" s="30">
        <v>7080.5298000000003</v>
      </c>
      <c r="AN92" s="30">
        <v>7208.8999000000003</v>
      </c>
      <c r="AO92" s="30">
        <v>6639.0801000000001</v>
      </c>
      <c r="AP92" s="30">
        <v>6669.6899000000003</v>
      </c>
      <c r="AQ92" s="30">
        <v>7448.2798000000003</v>
      </c>
      <c r="AR92" s="30">
        <v>6927.1201000000001</v>
      </c>
      <c r="AS92" s="30">
        <v>7104.5600999999997</v>
      </c>
      <c r="AT92" s="30">
        <v>7570.3798999999999</v>
      </c>
      <c r="AU92" s="30">
        <v>7297.3397999999997</v>
      </c>
      <c r="AV92" s="30">
        <v>7430.1899000000003</v>
      </c>
      <c r="AW92" s="30">
        <v>6962.6400999999996</v>
      </c>
      <c r="AX92" s="30">
        <v>6563.2997999999998</v>
      </c>
      <c r="AY92" s="30">
        <v>6846.9102000000003</v>
      </c>
      <c r="AZ92" s="30">
        <v>6172.1099000000004</v>
      </c>
      <c r="BA92" s="30">
        <v>5941.1602000000003</v>
      </c>
      <c r="BB92" s="30">
        <v>7006.3500999999997</v>
      </c>
      <c r="BC92" s="30">
        <v>5759.0897999999997</v>
      </c>
      <c r="BD92" s="30">
        <v>6113.2997999999998</v>
      </c>
      <c r="BE92" s="30">
        <v>6273.2997999999998</v>
      </c>
      <c r="BF92" s="30">
        <v>5884.8100999999997</v>
      </c>
      <c r="BG92" s="30">
        <v>5888.4301999999998</v>
      </c>
      <c r="BH92" s="30">
        <v>5636.1201000000001</v>
      </c>
      <c r="BI92" s="30">
        <v>6008.8397999999997</v>
      </c>
      <c r="BJ92" s="30">
        <v>5720.2402000000002</v>
      </c>
      <c r="BK92" s="30">
        <v>5497.02</v>
      </c>
      <c r="BL92" s="30">
        <v>5222.96</v>
      </c>
      <c r="BM92" s="30">
        <v>6325.7402000000002</v>
      </c>
      <c r="BN92" s="30">
        <v>6153.1499000000003</v>
      </c>
      <c r="BO92" s="30">
        <v>5441.4399000000003</v>
      </c>
      <c r="BQ92" s="60">
        <f t="shared" si="2"/>
        <v>6538.1541579999994</v>
      </c>
      <c r="BR92" s="30">
        <f t="shared" si="3"/>
        <v>1634.5385394999998</v>
      </c>
    </row>
    <row r="93" spans="1:70" x14ac:dyDescent="0.25">
      <c r="A93" s="14" t="s">
        <v>90</v>
      </c>
      <c r="B93" s="30">
        <v>10456.73</v>
      </c>
      <c r="C93" s="30">
        <v>10501.43</v>
      </c>
      <c r="D93" s="30">
        <v>11408.82</v>
      </c>
      <c r="E93" s="30">
        <v>11019.81</v>
      </c>
      <c r="F93" s="30">
        <v>12031.99</v>
      </c>
      <c r="G93" s="30">
        <v>10603.13</v>
      </c>
      <c r="H93" s="30">
        <v>11683.65</v>
      </c>
      <c r="I93" s="30">
        <v>12024.82</v>
      </c>
      <c r="J93" s="30">
        <v>12468.71</v>
      </c>
      <c r="K93" s="30">
        <v>10707.9</v>
      </c>
      <c r="L93" s="30">
        <v>11217.68</v>
      </c>
      <c r="M93" s="30">
        <v>10169.93</v>
      </c>
      <c r="N93" s="30">
        <v>10720.95</v>
      </c>
      <c r="O93" s="30">
        <v>10389.06</v>
      </c>
      <c r="P93" s="30">
        <v>12661.37</v>
      </c>
      <c r="Q93" s="30">
        <v>13147.07</v>
      </c>
      <c r="R93" s="30">
        <v>11854.77</v>
      </c>
      <c r="S93" s="30">
        <v>11997.46</v>
      </c>
      <c r="T93" s="30">
        <v>11413.12</v>
      </c>
      <c r="U93" s="30">
        <v>10443.44</v>
      </c>
      <c r="V93" s="30">
        <v>11611.87</v>
      </c>
      <c r="W93" s="30">
        <v>11526.09</v>
      </c>
      <c r="X93" s="30">
        <v>11625.83</v>
      </c>
      <c r="Y93" s="30">
        <v>10883.26</v>
      </c>
      <c r="Z93" s="30">
        <v>11459.59</v>
      </c>
      <c r="AA93" s="30">
        <v>10952</v>
      </c>
      <c r="AB93" s="30">
        <v>10544.59</v>
      </c>
      <c r="AC93" s="30">
        <v>10909.75</v>
      </c>
      <c r="AD93" s="30">
        <v>11126.41</v>
      </c>
      <c r="AE93" s="30">
        <v>10644.84</v>
      </c>
      <c r="AF93" s="30">
        <v>11339.79</v>
      </c>
      <c r="AG93" s="30">
        <v>12108.19</v>
      </c>
      <c r="AH93" s="30">
        <v>11472.11</v>
      </c>
      <c r="AI93" s="30">
        <v>11360.44</v>
      </c>
      <c r="AJ93" s="30">
        <v>10802.31</v>
      </c>
      <c r="AK93" s="30">
        <v>10568.24</v>
      </c>
      <c r="AL93" s="30">
        <v>11166.55</v>
      </c>
      <c r="AM93" s="30">
        <v>12415.53</v>
      </c>
      <c r="AN93" s="30">
        <v>12095.63</v>
      </c>
      <c r="AO93" s="30">
        <v>12308.85</v>
      </c>
      <c r="AP93" s="30">
        <v>10095.379999999999</v>
      </c>
      <c r="AQ93" s="30">
        <v>9674.8300999999992</v>
      </c>
      <c r="AR93" s="30">
        <v>9605.4403999999995</v>
      </c>
      <c r="AS93" s="30">
        <v>11390.39</v>
      </c>
      <c r="AT93" s="30">
        <v>10561.05</v>
      </c>
      <c r="AU93" s="30">
        <v>11138.62</v>
      </c>
      <c r="AV93" s="30">
        <v>10240.540000000001</v>
      </c>
      <c r="AW93" s="30">
        <v>10348.35</v>
      </c>
      <c r="AX93" s="30">
        <v>12927.12</v>
      </c>
      <c r="AY93" s="30">
        <v>10721.51</v>
      </c>
      <c r="AZ93" s="30">
        <v>9976.0303000000004</v>
      </c>
      <c r="BA93" s="30">
        <v>9528.8603999999996</v>
      </c>
      <c r="BB93" s="30">
        <v>9394.5097999999998</v>
      </c>
      <c r="BC93" s="30">
        <v>10191.709999999999</v>
      </c>
      <c r="BD93" s="30">
        <v>9542.9696999999996</v>
      </c>
      <c r="BE93" s="30">
        <v>10308.67</v>
      </c>
      <c r="BF93" s="30">
        <v>10056.15</v>
      </c>
      <c r="BG93" s="30">
        <v>9792.3495999999996</v>
      </c>
      <c r="BH93" s="30">
        <v>9828.1396000000004</v>
      </c>
      <c r="BI93" s="30">
        <v>8768.6797000000006</v>
      </c>
      <c r="BJ93" s="30">
        <v>9837.7001999999993</v>
      </c>
      <c r="BK93" s="30">
        <v>10058.99</v>
      </c>
      <c r="BL93" s="30">
        <v>12205.12</v>
      </c>
      <c r="BM93" s="30">
        <v>9496.0702999999994</v>
      </c>
      <c r="BN93" s="30">
        <v>10476.06</v>
      </c>
      <c r="BO93" s="30">
        <v>11405.95</v>
      </c>
      <c r="BQ93" s="60">
        <f t="shared" si="2"/>
        <v>10804.037002000001</v>
      </c>
      <c r="BR93" s="30">
        <f t="shared" si="3"/>
        <v>2701.0092505000002</v>
      </c>
    </row>
    <row r="94" spans="1:70" x14ac:dyDescent="0.25">
      <c r="A94" s="14" t="s">
        <v>91</v>
      </c>
      <c r="B94" s="30">
        <v>6107.73</v>
      </c>
      <c r="C94" s="30">
        <v>6568.29</v>
      </c>
      <c r="D94" s="30">
        <v>6295.77</v>
      </c>
      <c r="E94" s="30">
        <v>7159.4701999999997</v>
      </c>
      <c r="F94" s="30">
        <v>6012.9502000000002</v>
      </c>
      <c r="G94" s="30">
        <v>5833.2597999999998</v>
      </c>
      <c r="H94" s="30">
        <v>5659.1698999999999</v>
      </c>
      <c r="I94" s="30">
        <v>5167.8900999999996</v>
      </c>
      <c r="J94" s="30">
        <v>4851.1000999999997</v>
      </c>
      <c r="K94" s="30">
        <v>5528.5897999999997</v>
      </c>
      <c r="L94" s="30">
        <v>5121.7299999999996</v>
      </c>
      <c r="M94" s="30">
        <v>5506.1899000000003</v>
      </c>
      <c r="N94" s="30">
        <v>5406.1400999999996</v>
      </c>
      <c r="O94" s="30">
        <v>5302.7597999999998</v>
      </c>
      <c r="P94" s="30">
        <v>4717.0897999999997</v>
      </c>
      <c r="Q94" s="30">
        <v>5529.29</v>
      </c>
      <c r="R94" s="30">
        <v>5334.1400999999996</v>
      </c>
      <c r="S94" s="30">
        <v>5812.29</v>
      </c>
      <c r="T94" s="30">
        <v>5721.1899000000003</v>
      </c>
      <c r="U94" s="30">
        <v>5290.48</v>
      </c>
      <c r="V94" s="30">
        <v>5462.2597999999998</v>
      </c>
      <c r="W94" s="30">
        <v>5559.5298000000003</v>
      </c>
      <c r="X94" s="30">
        <v>4826.0497999999998</v>
      </c>
      <c r="Y94" s="30">
        <v>4734.4902000000002</v>
      </c>
      <c r="Z94" s="30">
        <v>5541.1201000000001</v>
      </c>
      <c r="AA94" s="30">
        <v>4890.1201000000001</v>
      </c>
      <c r="AB94" s="30">
        <v>5032.6698999999999</v>
      </c>
      <c r="AC94" s="30">
        <v>5138.21</v>
      </c>
      <c r="AD94" s="30">
        <v>5926.8301000000001</v>
      </c>
      <c r="AE94" s="30">
        <v>6063.6602000000003</v>
      </c>
      <c r="AF94" s="30">
        <v>5296.98</v>
      </c>
      <c r="AG94" s="30">
        <v>5027.0698000000002</v>
      </c>
      <c r="AH94" s="30">
        <v>5358.25</v>
      </c>
      <c r="AI94" s="30">
        <v>4925.5298000000003</v>
      </c>
      <c r="AJ94" s="30">
        <v>5907.98</v>
      </c>
      <c r="AK94" s="30">
        <v>5506.5600999999997</v>
      </c>
      <c r="AL94" s="30">
        <v>4904.6602000000003</v>
      </c>
      <c r="AM94" s="30">
        <v>5034.7597999999998</v>
      </c>
      <c r="AN94" s="30">
        <v>5358.2798000000003</v>
      </c>
      <c r="AO94" s="30">
        <v>5053.7402000000002</v>
      </c>
      <c r="AP94" s="30">
        <v>4837.04</v>
      </c>
      <c r="AQ94" s="30">
        <v>4683.8100999999997</v>
      </c>
      <c r="AR94" s="30">
        <v>4738.4301999999998</v>
      </c>
      <c r="AS94" s="30">
        <v>5784.96</v>
      </c>
      <c r="AT94" s="30">
        <v>6522.98</v>
      </c>
      <c r="AU94" s="30">
        <v>6313.77</v>
      </c>
      <c r="AV94" s="30">
        <v>5940.6698999999999</v>
      </c>
      <c r="AW94" s="30">
        <v>5363.23</v>
      </c>
      <c r="AX94" s="30">
        <v>5532.3900999999996</v>
      </c>
      <c r="AY94" s="30">
        <v>5761.5698000000002</v>
      </c>
      <c r="AZ94" s="30">
        <v>4612.6099000000004</v>
      </c>
      <c r="BA94" s="30">
        <v>4719.9701999999997</v>
      </c>
      <c r="BB94" s="30">
        <v>5139.3100999999997</v>
      </c>
      <c r="BC94" s="30">
        <v>4903.0801000000001</v>
      </c>
      <c r="BD94" s="30">
        <v>5423.3900999999996</v>
      </c>
      <c r="BE94" s="30">
        <v>5231.9301999999998</v>
      </c>
      <c r="BF94" s="30">
        <v>6088.21</v>
      </c>
      <c r="BG94" s="30">
        <v>4824.0698000000002</v>
      </c>
      <c r="BH94" s="30">
        <v>5638.6499000000003</v>
      </c>
      <c r="BI94" s="30">
        <v>5392.2402000000002</v>
      </c>
      <c r="BJ94" s="30">
        <v>5125.1298999999999</v>
      </c>
      <c r="BK94" s="30">
        <v>6163.8198000000002</v>
      </c>
      <c r="BL94" s="30">
        <v>5090.3798999999999</v>
      </c>
      <c r="BM94" s="30">
        <v>5171.3798999999999</v>
      </c>
      <c r="BN94" s="30">
        <v>5511.1000999999997</v>
      </c>
      <c r="BO94" s="30">
        <v>4688.75</v>
      </c>
      <c r="BQ94" s="60">
        <f t="shared" si="2"/>
        <v>5338.1943979999996</v>
      </c>
      <c r="BR94" s="30">
        <f t="shared" si="3"/>
        <v>1334.5485994999999</v>
      </c>
    </row>
    <row r="95" spans="1:70" x14ac:dyDescent="0.25">
      <c r="A95" s="14" t="s">
        <v>92</v>
      </c>
      <c r="B95" s="30">
        <v>0.14000000000000001</v>
      </c>
      <c r="C95" s="30">
        <v>0.77999996999999999</v>
      </c>
      <c r="D95" s="30">
        <v>0.47</v>
      </c>
      <c r="E95" s="30">
        <v>0.62</v>
      </c>
      <c r="F95" s="30">
        <v>0.38999999000000002</v>
      </c>
      <c r="G95" s="30">
        <v>2.3199999</v>
      </c>
      <c r="H95" s="30">
        <v>0.56999999000000001</v>
      </c>
      <c r="I95" s="30">
        <v>0</v>
      </c>
      <c r="J95" s="30">
        <v>9.7600002000000003</v>
      </c>
      <c r="K95" s="30">
        <v>9.9999997799999994E-3</v>
      </c>
      <c r="L95" s="30">
        <v>0</v>
      </c>
      <c r="M95" s="30">
        <v>0</v>
      </c>
      <c r="N95" s="30">
        <v>2.3900001</v>
      </c>
      <c r="O95" s="30">
        <v>0</v>
      </c>
      <c r="P95" s="30">
        <v>0</v>
      </c>
      <c r="Q95" s="30">
        <v>1.9299999000000001</v>
      </c>
      <c r="R95" s="30">
        <v>0.33000001000000001</v>
      </c>
      <c r="S95" s="30">
        <v>0.31999999000000001</v>
      </c>
      <c r="T95" s="30">
        <v>0</v>
      </c>
      <c r="U95" s="30">
        <v>0</v>
      </c>
      <c r="V95" s="30">
        <v>4.3200002</v>
      </c>
      <c r="W95" s="30">
        <v>0</v>
      </c>
      <c r="X95" s="30">
        <v>0.97000003000000001</v>
      </c>
      <c r="Y95" s="30">
        <v>0.11</v>
      </c>
      <c r="Z95" s="30">
        <v>0</v>
      </c>
      <c r="AA95" s="30">
        <v>0.18000000999999999</v>
      </c>
      <c r="AB95" s="30">
        <v>0</v>
      </c>
      <c r="AC95" s="30">
        <v>0.15000000999999999</v>
      </c>
      <c r="AD95" s="30">
        <v>0.15000000999999999</v>
      </c>
      <c r="AE95" s="30">
        <v>0.54000002000000003</v>
      </c>
      <c r="AF95" s="30">
        <v>0.46000001000000001</v>
      </c>
      <c r="AG95" s="30">
        <v>0.50999998999999996</v>
      </c>
      <c r="AH95" s="30">
        <v>5.0000000699999998E-2</v>
      </c>
      <c r="AI95" s="30">
        <v>1.05</v>
      </c>
      <c r="AJ95" s="30">
        <v>0</v>
      </c>
      <c r="AK95" s="30">
        <v>0</v>
      </c>
      <c r="AL95" s="30">
        <v>0.99000001000000004</v>
      </c>
      <c r="AM95" s="30">
        <v>5.9999998700000001E-2</v>
      </c>
      <c r="AN95" s="30">
        <v>1.08</v>
      </c>
      <c r="AO95" s="30">
        <v>1.76</v>
      </c>
      <c r="AP95" s="30">
        <v>0</v>
      </c>
      <c r="AQ95" s="30">
        <v>12.31</v>
      </c>
      <c r="AR95" s="30">
        <v>1.9999999599999999E-2</v>
      </c>
      <c r="AS95" s="30">
        <v>0</v>
      </c>
      <c r="AT95" s="30">
        <v>0</v>
      </c>
      <c r="AU95" s="30">
        <v>0.87</v>
      </c>
      <c r="AV95" s="30">
        <v>5.9999998700000001E-2</v>
      </c>
      <c r="AW95" s="30">
        <v>0</v>
      </c>
      <c r="AX95" s="30">
        <v>5.8899999000000003</v>
      </c>
      <c r="AY95" s="30">
        <v>1.4</v>
      </c>
      <c r="AZ95" s="30">
        <v>0.25</v>
      </c>
      <c r="BA95" s="30">
        <v>3.1300001000000002</v>
      </c>
      <c r="BB95" s="30">
        <v>3.51</v>
      </c>
      <c r="BC95" s="30">
        <v>1.52</v>
      </c>
      <c r="BD95" s="30">
        <v>0.79000002000000003</v>
      </c>
      <c r="BE95" s="30">
        <v>0.23999999</v>
      </c>
      <c r="BF95" s="30">
        <v>0.49000000999999999</v>
      </c>
      <c r="BG95" s="30">
        <v>1.8</v>
      </c>
      <c r="BH95" s="30">
        <v>2.1900000999999998</v>
      </c>
      <c r="BI95" s="30">
        <v>0.47999998999999999</v>
      </c>
      <c r="BJ95" s="30">
        <v>0.13</v>
      </c>
      <c r="BK95" s="30">
        <v>2.02</v>
      </c>
      <c r="BL95" s="30">
        <v>7.8200002</v>
      </c>
      <c r="BM95" s="30">
        <v>3.02</v>
      </c>
      <c r="BN95" s="30">
        <v>0.14000000000000001</v>
      </c>
      <c r="BO95" s="30">
        <v>1.1499999999999999</v>
      </c>
      <c r="BQ95" s="60">
        <f t="shared" si="2"/>
        <v>1.2452000119540003</v>
      </c>
      <c r="BR95" s="30">
        <f t="shared" si="3"/>
        <v>0.31130000298850008</v>
      </c>
    </row>
    <row r="96" spans="1:70" x14ac:dyDescent="0.25">
      <c r="A96" s="14" t="s">
        <v>93</v>
      </c>
      <c r="B96" s="30">
        <v>1246.2</v>
      </c>
      <c r="C96" s="30">
        <v>803.20001000000002</v>
      </c>
      <c r="D96" s="30">
        <v>800.92998999999998</v>
      </c>
      <c r="E96" s="30">
        <v>748.14000999999996</v>
      </c>
      <c r="F96" s="30">
        <v>826.26000999999997</v>
      </c>
      <c r="G96" s="30">
        <v>1467.42</v>
      </c>
      <c r="H96" s="30">
        <v>1577.7</v>
      </c>
      <c r="I96" s="30">
        <v>1404.9</v>
      </c>
      <c r="J96" s="30">
        <v>1317.28</v>
      </c>
      <c r="K96" s="30">
        <v>857.16998000000001</v>
      </c>
      <c r="L96" s="30">
        <v>680.03003000000001</v>
      </c>
      <c r="M96" s="30">
        <v>861.27002000000005</v>
      </c>
      <c r="N96" s="30">
        <v>747.17998999999998</v>
      </c>
      <c r="O96" s="30">
        <v>877.5</v>
      </c>
      <c r="P96" s="30">
        <v>796.44</v>
      </c>
      <c r="Q96" s="30">
        <v>518.96001999999999</v>
      </c>
      <c r="R96" s="30">
        <v>440.85998999999998</v>
      </c>
      <c r="S96" s="30">
        <v>561.22997999999995</v>
      </c>
      <c r="T96" s="30">
        <v>644.80999999999995</v>
      </c>
      <c r="U96" s="30">
        <v>1294.1899000000001</v>
      </c>
      <c r="V96" s="30">
        <v>1440.09</v>
      </c>
      <c r="W96" s="30">
        <v>1263.92</v>
      </c>
      <c r="X96" s="30">
        <v>1448.63</v>
      </c>
      <c r="Y96" s="30">
        <v>1359.3</v>
      </c>
      <c r="Z96" s="30">
        <v>1376.71</v>
      </c>
      <c r="AA96" s="30">
        <v>1230.8800000000001</v>
      </c>
      <c r="AB96" s="30">
        <v>1370.91</v>
      </c>
      <c r="AC96" s="30">
        <v>1529.38</v>
      </c>
      <c r="AD96" s="30">
        <v>1440.37</v>
      </c>
      <c r="AE96" s="30">
        <v>1879.9301</v>
      </c>
      <c r="AF96" s="30">
        <v>1364.14</v>
      </c>
      <c r="AG96" s="30">
        <v>1174.78</v>
      </c>
      <c r="AH96" s="30">
        <v>1293.4301</v>
      </c>
      <c r="AI96" s="30">
        <v>1535.09</v>
      </c>
      <c r="AJ96" s="30">
        <v>1492.75</v>
      </c>
      <c r="AK96" s="30">
        <v>1500.79</v>
      </c>
      <c r="AL96" s="30">
        <v>1507.1899000000001</v>
      </c>
      <c r="AM96" s="30">
        <v>1385.3100999999999</v>
      </c>
      <c r="AN96" s="30">
        <v>1465.15</v>
      </c>
      <c r="AO96" s="30">
        <v>1484.23</v>
      </c>
      <c r="AP96" s="30">
        <v>1450.13</v>
      </c>
      <c r="AQ96" s="30">
        <v>1633.2</v>
      </c>
      <c r="AR96" s="30">
        <v>1163.97</v>
      </c>
      <c r="AS96" s="30">
        <v>1266.26</v>
      </c>
      <c r="AT96" s="30">
        <v>1419.64</v>
      </c>
      <c r="AU96" s="30">
        <v>1402.02</v>
      </c>
      <c r="AV96" s="30">
        <v>1595.86</v>
      </c>
      <c r="AW96" s="30">
        <v>1456.5699</v>
      </c>
      <c r="AX96" s="30">
        <v>1700.16</v>
      </c>
      <c r="AY96" s="30">
        <v>1498.03</v>
      </c>
      <c r="AZ96" s="30">
        <v>1411.46</v>
      </c>
      <c r="BA96" s="30">
        <v>1557.73</v>
      </c>
      <c r="BB96" s="30">
        <v>1515.8</v>
      </c>
      <c r="BC96" s="30">
        <v>1682.96</v>
      </c>
      <c r="BD96" s="30">
        <v>1293.54</v>
      </c>
      <c r="BE96" s="30">
        <v>1377.0699</v>
      </c>
      <c r="BF96" s="30">
        <v>1356.9399000000001</v>
      </c>
      <c r="BG96" s="30">
        <v>997.34997999999996</v>
      </c>
      <c r="BH96" s="30">
        <v>1277.23</v>
      </c>
      <c r="BI96" s="30">
        <v>1170.8800000000001</v>
      </c>
      <c r="BJ96" s="30">
        <v>1347.26</v>
      </c>
      <c r="BK96" s="30">
        <v>1075.73</v>
      </c>
      <c r="BL96" s="30">
        <v>1155.9399000000001</v>
      </c>
      <c r="BM96" s="30">
        <v>1395.92</v>
      </c>
      <c r="BN96" s="30">
        <v>1144.6600000000001</v>
      </c>
      <c r="BO96" s="30">
        <v>1191.5699</v>
      </c>
      <c r="BQ96" s="60">
        <f t="shared" si="2"/>
        <v>1340.4389910000004</v>
      </c>
      <c r="BR96" s="30">
        <f t="shared" si="3"/>
        <v>335.10974775000011</v>
      </c>
    </row>
    <row r="97" spans="1:70" x14ac:dyDescent="0.25">
      <c r="A97" s="14" t="s">
        <v>94</v>
      </c>
      <c r="B97" s="30">
        <v>406.28</v>
      </c>
      <c r="C97" s="30">
        <v>324.89999</v>
      </c>
      <c r="D97" s="30">
        <v>184.57001</v>
      </c>
      <c r="E97" s="30">
        <v>216.28998999999999</v>
      </c>
      <c r="F97" s="30">
        <v>233.7</v>
      </c>
      <c r="G97" s="30">
        <v>614.30999999999995</v>
      </c>
      <c r="H97" s="30">
        <v>570.69000000000005</v>
      </c>
      <c r="I97" s="30">
        <v>576.32001000000002</v>
      </c>
      <c r="J97" s="30">
        <v>576.28998000000001</v>
      </c>
      <c r="K97" s="30">
        <v>372.59</v>
      </c>
      <c r="L97" s="30">
        <v>166.56</v>
      </c>
      <c r="M97" s="30">
        <v>193.3</v>
      </c>
      <c r="N97" s="30">
        <v>142.89999</v>
      </c>
      <c r="O97" s="30">
        <v>165.98</v>
      </c>
      <c r="P97" s="30">
        <v>166.52</v>
      </c>
      <c r="Q97" s="30">
        <v>76.690002000000007</v>
      </c>
      <c r="R97" s="30">
        <v>69.050003000000004</v>
      </c>
      <c r="S97" s="30">
        <v>71.139999000000003</v>
      </c>
      <c r="T97" s="30">
        <v>161.74001000000001</v>
      </c>
      <c r="U97" s="30">
        <v>497.97</v>
      </c>
      <c r="V97" s="30">
        <v>524.26000999999997</v>
      </c>
      <c r="W97" s="30">
        <v>545.97997999999995</v>
      </c>
      <c r="X97" s="30">
        <v>598.94000000000005</v>
      </c>
      <c r="Y97" s="30">
        <v>603.09997999999996</v>
      </c>
      <c r="Z97" s="30">
        <v>563.64000999999996</v>
      </c>
      <c r="AA97" s="30">
        <v>455.26999000000001</v>
      </c>
      <c r="AB97" s="30">
        <v>506.51999000000001</v>
      </c>
      <c r="AC97" s="30">
        <v>517.30999999999995</v>
      </c>
      <c r="AD97" s="30">
        <v>529.84002999999996</v>
      </c>
      <c r="AE97" s="30">
        <v>771.16998000000001</v>
      </c>
      <c r="AF97" s="30">
        <v>627.08001999999999</v>
      </c>
      <c r="AG97" s="30">
        <v>414.35998999999998</v>
      </c>
      <c r="AH97" s="30">
        <v>512.98999000000003</v>
      </c>
      <c r="AI97" s="30">
        <v>600.28998000000001</v>
      </c>
      <c r="AJ97" s="30">
        <v>562.63</v>
      </c>
      <c r="AK97" s="30">
        <v>592.17998999999998</v>
      </c>
      <c r="AL97" s="30">
        <v>617.45001000000002</v>
      </c>
      <c r="AM97" s="30">
        <v>474.12</v>
      </c>
      <c r="AN97" s="30">
        <v>532.71001999999999</v>
      </c>
      <c r="AO97" s="30">
        <v>532.46001999999999</v>
      </c>
      <c r="AP97" s="30">
        <v>476.81</v>
      </c>
      <c r="AQ97" s="30">
        <v>699.39000999999996</v>
      </c>
      <c r="AR97" s="30">
        <v>328.14999</v>
      </c>
      <c r="AS97" s="30">
        <v>522.5</v>
      </c>
      <c r="AT97" s="30">
        <v>578.32001000000002</v>
      </c>
      <c r="AU97" s="30">
        <v>504.76001000000002</v>
      </c>
      <c r="AV97" s="30">
        <v>664.40997000000004</v>
      </c>
      <c r="AW97" s="30">
        <v>561.16998000000001</v>
      </c>
      <c r="AX97" s="30">
        <v>643.60999000000004</v>
      </c>
      <c r="AY97" s="30">
        <v>582.70001000000002</v>
      </c>
      <c r="AZ97" s="30">
        <v>559.69000000000005</v>
      </c>
      <c r="BA97" s="30">
        <v>603.91998000000001</v>
      </c>
      <c r="BB97" s="30">
        <v>608.58001999999999</v>
      </c>
      <c r="BC97" s="30">
        <v>697.32001000000002</v>
      </c>
      <c r="BD97" s="30">
        <v>493.54998999999998</v>
      </c>
      <c r="BE97" s="30">
        <v>549.13</v>
      </c>
      <c r="BF97" s="30">
        <v>527.10999000000004</v>
      </c>
      <c r="BG97" s="30">
        <v>331.89999</v>
      </c>
      <c r="BH97" s="30">
        <v>476.85001</v>
      </c>
      <c r="BI97" s="30">
        <v>488.14001000000002</v>
      </c>
      <c r="BJ97" s="30">
        <v>442.31</v>
      </c>
      <c r="BK97" s="30">
        <v>383.07001000000002</v>
      </c>
      <c r="BL97" s="30">
        <v>453.37</v>
      </c>
      <c r="BM97" s="30">
        <v>564.46001999999999</v>
      </c>
      <c r="BN97" s="30">
        <v>457.94</v>
      </c>
      <c r="BO97" s="30">
        <v>400.20001000000002</v>
      </c>
      <c r="BQ97" s="60">
        <f t="shared" si="2"/>
        <v>509.63120023999994</v>
      </c>
      <c r="BR97" s="30">
        <f t="shared" si="3"/>
        <v>127.40780005999999</v>
      </c>
    </row>
    <row r="98" spans="1:70" x14ac:dyDescent="0.25">
      <c r="A98" s="14" t="s">
        <v>95</v>
      </c>
      <c r="B98" s="30">
        <v>19962.109</v>
      </c>
      <c r="C98" s="30">
        <v>19511.381000000001</v>
      </c>
      <c r="D98" s="30">
        <v>21071.66</v>
      </c>
      <c r="E98" s="30">
        <v>21149.91</v>
      </c>
      <c r="F98" s="30">
        <v>22586.131000000001</v>
      </c>
      <c r="G98" s="30">
        <v>18848.77</v>
      </c>
      <c r="H98" s="30">
        <v>21305.221000000001</v>
      </c>
      <c r="I98" s="30">
        <v>21843.43</v>
      </c>
      <c r="J98" s="30">
        <v>22412.460999999999</v>
      </c>
      <c r="K98" s="30">
        <v>20675.82</v>
      </c>
      <c r="L98" s="30">
        <v>22154.539000000001</v>
      </c>
      <c r="M98" s="30">
        <v>19924.5</v>
      </c>
      <c r="N98" s="30">
        <v>22031.438999999998</v>
      </c>
      <c r="O98" s="30">
        <v>20401.259999999998</v>
      </c>
      <c r="P98" s="30">
        <v>22921.641</v>
      </c>
      <c r="Q98" s="30">
        <v>22406.278999999999</v>
      </c>
      <c r="R98" s="30">
        <v>21520.550999999999</v>
      </c>
      <c r="S98" s="30">
        <v>22679.82</v>
      </c>
      <c r="T98" s="30">
        <v>23208.391</v>
      </c>
      <c r="U98" s="30">
        <v>21548.41</v>
      </c>
      <c r="V98" s="30">
        <v>22429.98</v>
      </c>
      <c r="W98" s="30">
        <v>22659.699000000001</v>
      </c>
      <c r="X98" s="30">
        <v>22801.07</v>
      </c>
      <c r="Y98" s="30">
        <v>21781.609</v>
      </c>
      <c r="Z98" s="30">
        <v>21754.25</v>
      </c>
      <c r="AA98" s="30">
        <v>21970.311000000002</v>
      </c>
      <c r="AB98" s="30">
        <v>21651.18</v>
      </c>
      <c r="AC98" s="30">
        <v>21141.199000000001</v>
      </c>
      <c r="AD98" s="30">
        <v>22855.859</v>
      </c>
      <c r="AE98" s="30">
        <v>22809.02</v>
      </c>
      <c r="AF98" s="30">
        <v>23779.25</v>
      </c>
      <c r="AG98" s="30">
        <v>24293.210999999999</v>
      </c>
      <c r="AH98" s="30">
        <v>23448.51</v>
      </c>
      <c r="AI98" s="30">
        <v>24217.58</v>
      </c>
      <c r="AJ98" s="30">
        <v>22043.359</v>
      </c>
      <c r="AK98" s="30">
        <v>21882.41</v>
      </c>
      <c r="AL98" s="30">
        <v>22465.93</v>
      </c>
      <c r="AM98" s="30">
        <v>24085.1</v>
      </c>
      <c r="AN98" s="30">
        <v>23534.9</v>
      </c>
      <c r="AO98" s="30">
        <v>23678</v>
      </c>
      <c r="AP98" s="30">
        <v>21856.6</v>
      </c>
      <c r="AQ98" s="30">
        <v>20767.52</v>
      </c>
      <c r="AR98" s="30">
        <v>20633.43</v>
      </c>
      <c r="AS98" s="30">
        <v>21716.17</v>
      </c>
      <c r="AT98" s="30">
        <v>21440.210999999999</v>
      </c>
      <c r="AU98" s="30">
        <v>23263.27</v>
      </c>
      <c r="AV98" s="30">
        <v>22884.17</v>
      </c>
      <c r="AW98" s="30">
        <v>22441.028999999999</v>
      </c>
      <c r="AX98" s="30">
        <v>23969.631000000001</v>
      </c>
      <c r="AY98" s="30">
        <v>21608.141</v>
      </c>
      <c r="AZ98" s="30">
        <v>21915.449000000001</v>
      </c>
      <c r="BA98" s="30">
        <v>22192.1</v>
      </c>
      <c r="BB98" s="30">
        <v>20832.830000000002</v>
      </c>
      <c r="BC98" s="30">
        <v>22876.710999999999</v>
      </c>
      <c r="BD98" s="30">
        <v>21888.381000000001</v>
      </c>
      <c r="BE98" s="30">
        <v>21641.26</v>
      </c>
      <c r="BF98" s="30">
        <v>21438.84</v>
      </c>
      <c r="BG98" s="30">
        <v>21150.539000000001</v>
      </c>
      <c r="BH98" s="30">
        <v>20334.669999999998</v>
      </c>
      <c r="BI98" s="30">
        <v>21211.27</v>
      </c>
      <c r="BJ98" s="30">
        <v>20877.528999999999</v>
      </c>
      <c r="BK98" s="30">
        <v>22239.75</v>
      </c>
      <c r="BL98" s="30">
        <v>25369.51</v>
      </c>
      <c r="BM98" s="30">
        <v>19897.43</v>
      </c>
      <c r="BN98" s="30">
        <v>22825.15</v>
      </c>
      <c r="BO98" s="30">
        <v>22287.33</v>
      </c>
      <c r="BQ98" s="60">
        <f t="shared" si="2"/>
        <v>22275.970400000002</v>
      </c>
      <c r="BR98" s="30">
        <f t="shared" si="3"/>
        <v>5568.9926000000005</v>
      </c>
    </row>
    <row r="99" spans="1:70" x14ac:dyDescent="0.25">
      <c r="A99" s="14" t="s">
        <v>96</v>
      </c>
      <c r="B99" s="30">
        <v>750.88</v>
      </c>
      <c r="C99" s="30">
        <v>860.85999000000004</v>
      </c>
      <c r="D99" s="30">
        <v>921.92998999999998</v>
      </c>
      <c r="E99" s="30">
        <v>647.02002000000005</v>
      </c>
      <c r="F99" s="30">
        <v>606.82001000000002</v>
      </c>
      <c r="G99" s="30">
        <v>442.51001000000002</v>
      </c>
      <c r="H99" s="30">
        <v>698.12</v>
      </c>
      <c r="I99" s="30">
        <v>781.26000999999997</v>
      </c>
      <c r="J99" s="30">
        <v>719.15002000000004</v>
      </c>
      <c r="K99" s="30">
        <v>597.15002000000004</v>
      </c>
      <c r="L99" s="30">
        <v>549.01000999999997</v>
      </c>
      <c r="M99" s="30">
        <v>853.13</v>
      </c>
      <c r="N99" s="30">
        <v>798.71001999999999</v>
      </c>
      <c r="O99" s="30">
        <v>753.84002999999996</v>
      </c>
      <c r="P99" s="30">
        <v>966.33001999999999</v>
      </c>
      <c r="Q99" s="30">
        <v>764.53003000000001</v>
      </c>
      <c r="R99" s="30">
        <v>870.71996999999999</v>
      </c>
      <c r="S99" s="30">
        <v>578.20001000000002</v>
      </c>
      <c r="T99" s="30">
        <v>701.71001999999999</v>
      </c>
      <c r="U99" s="30">
        <v>670.26000999999997</v>
      </c>
      <c r="V99" s="30">
        <v>625.27002000000005</v>
      </c>
      <c r="W99" s="30">
        <v>523.46996999999999</v>
      </c>
      <c r="X99" s="30">
        <v>673.59997999999996</v>
      </c>
      <c r="Y99" s="30">
        <v>854.60999000000004</v>
      </c>
      <c r="Z99" s="30">
        <v>548.40002000000004</v>
      </c>
      <c r="AA99" s="30">
        <v>864.70001000000002</v>
      </c>
      <c r="AB99" s="30">
        <v>742.96996999999999</v>
      </c>
      <c r="AC99" s="30">
        <v>702.08001999999999</v>
      </c>
      <c r="AD99" s="30">
        <v>565.87</v>
      </c>
      <c r="AE99" s="30">
        <v>488.60998999999998</v>
      </c>
      <c r="AF99" s="30">
        <v>765.94</v>
      </c>
      <c r="AG99" s="30">
        <v>829.88</v>
      </c>
      <c r="AH99" s="30">
        <v>774.52002000000005</v>
      </c>
      <c r="AI99" s="30">
        <v>773.67998999999998</v>
      </c>
      <c r="AJ99" s="30">
        <v>695</v>
      </c>
      <c r="AK99" s="30">
        <v>904.09997999999996</v>
      </c>
      <c r="AL99" s="30">
        <v>837.09997999999996</v>
      </c>
      <c r="AM99" s="30">
        <v>734.65997000000004</v>
      </c>
      <c r="AN99" s="30">
        <v>810.5</v>
      </c>
      <c r="AO99" s="30">
        <v>915.15997000000004</v>
      </c>
      <c r="AP99" s="30">
        <v>696.16998000000001</v>
      </c>
      <c r="AQ99" s="30">
        <v>858.75</v>
      </c>
      <c r="AR99" s="30">
        <v>561.65002000000004</v>
      </c>
      <c r="AS99" s="30">
        <v>666.84002999999996</v>
      </c>
      <c r="AT99" s="30">
        <v>828.35999000000004</v>
      </c>
      <c r="AU99" s="30">
        <v>850.39000999999996</v>
      </c>
      <c r="AV99" s="30">
        <v>878.85999000000004</v>
      </c>
      <c r="AW99" s="30">
        <v>743.52002000000005</v>
      </c>
      <c r="AX99" s="30">
        <v>829.29998999999998</v>
      </c>
      <c r="AY99" s="30">
        <v>647.19000000000005</v>
      </c>
      <c r="AZ99" s="30">
        <v>536.46001999999999</v>
      </c>
      <c r="BA99" s="30">
        <v>591.41998000000001</v>
      </c>
      <c r="BB99" s="30">
        <v>767.96001999999999</v>
      </c>
      <c r="BC99" s="30">
        <v>883.20001000000002</v>
      </c>
      <c r="BD99" s="30">
        <v>719.47997999999995</v>
      </c>
      <c r="BE99" s="30">
        <v>749.09002999999996</v>
      </c>
      <c r="BF99" s="30">
        <v>651.91998000000001</v>
      </c>
      <c r="BG99" s="30">
        <v>559.16998000000001</v>
      </c>
      <c r="BH99" s="30">
        <v>559.53003000000001</v>
      </c>
      <c r="BI99" s="30">
        <v>683.97997999999995</v>
      </c>
      <c r="BJ99" s="30">
        <v>983.40997000000004</v>
      </c>
      <c r="BK99" s="30">
        <v>629.90002000000004</v>
      </c>
      <c r="BL99" s="30">
        <v>750.19</v>
      </c>
      <c r="BM99" s="30">
        <v>761.94</v>
      </c>
      <c r="BN99" s="30">
        <v>668.79998999999998</v>
      </c>
      <c r="BO99" s="30">
        <v>719.07001000000002</v>
      </c>
      <c r="BQ99" s="60">
        <f t="shared" si="2"/>
        <v>724.55119839999998</v>
      </c>
      <c r="BR99" s="30">
        <f t="shared" si="3"/>
        <v>181.13779959999999</v>
      </c>
    </row>
    <row r="100" spans="1:70" x14ac:dyDescent="0.25">
      <c r="A100" s="14" t="s">
        <v>97</v>
      </c>
      <c r="B100" s="30">
        <v>4303.4902000000002</v>
      </c>
      <c r="C100" s="30">
        <v>3985.6799000000001</v>
      </c>
      <c r="D100" s="30">
        <v>4160.2201999999997</v>
      </c>
      <c r="E100" s="30">
        <v>3625.9299000000001</v>
      </c>
      <c r="F100" s="30">
        <v>3357.5700999999999</v>
      </c>
      <c r="G100" s="30">
        <v>3357.6001000000001</v>
      </c>
      <c r="H100" s="30">
        <v>3877.6698999999999</v>
      </c>
      <c r="I100" s="30">
        <v>4145.21</v>
      </c>
      <c r="J100" s="30">
        <v>3830.6599000000001</v>
      </c>
      <c r="K100" s="30">
        <v>3921.1298999999999</v>
      </c>
      <c r="L100" s="30">
        <v>3288.02</v>
      </c>
      <c r="M100" s="30">
        <v>3716.05</v>
      </c>
      <c r="N100" s="30">
        <v>4062.22</v>
      </c>
      <c r="O100" s="30">
        <v>4448.79</v>
      </c>
      <c r="P100" s="30">
        <v>4342.8900999999996</v>
      </c>
      <c r="Q100" s="30">
        <v>3844.1599000000001</v>
      </c>
      <c r="R100" s="30">
        <v>4368.6602000000003</v>
      </c>
      <c r="S100" s="30">
        <v>3737.3701000000001</v>
      </c>
      <c r="T100" s="30">
        <v>3614.9299000000001</v>
      </c>
      <c r="U100" s="30">
        <v>4500.7700000000004</v>
      </c>
      <c r="V100" s="30">
        <v>4549.5497999999998</v>
      </c>
      <c r="W100" s="30">
        <v>3944.0801000000001</v>
      </c>
      <c r="X100" s="30">
        <v>4156.4502000000002</v>
      </c>
      <c r="Y100" s="30">
        <v>4544.8999000000003</v>
      </c>
      <c r="Z100" s="30">
        <v>4961.21</v>
      </c>
      <c r="AA100" s="30">
        <v>4746.8198000000002</v>
      </c>
      <c r="AB100" s="30">
        <v>5421.2798000000003</v>
      </c>
      <c r="AC100" s="30">
        <v>5292.7997999999998</v>
      </c>
      <c r="AD100" s="30">
        <v>4521.3599000000004</v>
      </c>
      <c r="AE100" s="30">
        <v>4142.9399000000003</v>
      </c>
      <c r="AF100" s="30">
        <v>4607.5497999999998</v>
      </c>
      <c r="AG100" s="30">
        <v>4460.1801999999998</v>
      </c>
      <c r="AH100" s="30">
        <v>4382.5801000000001</v>
      </c>
      <c r="AI100" s="30">
        <v>4326.2997999999998</v>
      </c>
      <c r="AJ100" s="30">
        <v>4495.96</v>
      </c>
      <c r="AK100" s="30">
        <v>4621.71</v>
      </c>
      <c r="AL100" s="30">
        <v>4713.0097999999998</v>
      </c>
      <c r="AM100" s="30">
        <v>4112.5</v>
      </c>
      <c r="AN100" s="30">
        <v>4543.9399000000003</v>
      </c>
      <c r="AO100" s="30">
        <v>4012.1399000000001</v>
      </c>
      <c r="AP100" s="30">
        <v>4210.1201000000001</v>
      </c>
      <c r="AQ100" s="30">
        <v>4822.8100999999997</v>
      </c>
      <c r="AR100" s="30">
        <v>4284.4799999999996</v>
      </c>
      <c r="AS100" s="30">
        <v>4445.5698000000002</v>
      </c>
      <c r="AT100" s="30">
        <v>4525.75</v>
      </c>
      <c r="AU100" s="30">
        <v>4637.25</v>
      </c>
      <c r="AV100" s="30">
        <v>4663.8900999999996</v>
      </c>
      <c r="AW100" s="30">
        <v>4890.0200000000004</v>
      </c>
      <c r="AX100" s="30">
        <v>4757.54</v>
      </c>
      <c r="AY100" s="30">
        <v>4653.96</v>
      </c>
      <c r="AZ100" s="30">
        <v>4081.8899000000001</v>
      </c>
      <c r="BA100" s="30">
        <v>4134.2997999999998</v>
      </c>
      <c r="BB100" s="30">
        <v>4577.5497999999998</v>
      </c>
      <c r="BC100" s="30">
        <v>4174.75</v>
      </c>
      <c r="BD100" s="30">
        <v>4014.8</v>
      </c>
      <c r="BE100" s="30">
        <v>4376.6899000000003</v>
      </c>
      <c r="BF100" s="30">
        <v>3812.28</v>
      </c>
      <c r="BG100" s="30">
        <v>4338.6201000000001</v>
      </c>
      <c r="BH100" s="30">
        <v>3587.24</v>
      </c>
      <c r="BI100" s="30">
        <v>3919.8899000000001</v>
      </c>
      <c r="BJ100" s="30">
        <v>4111.1899000000003</v>
      </c>
      <c r="BK100" s="30">
        <v>3844.8899000000001</v>
      </c>
      <c r="BL100" s="30">
        <v>3695.3701000000001</v>
      </c>
      <c r="BM100" s="30">
        <v>4134.0200000000004</v>
      </c>
      <c r="BN100" s="30">
        <v>4588.6499000000003</v>
      </c>
      <c r="BO100" s="30">
        <v>3930.77</v>
      </c>
      <c r="BQ100" s="60">
        <f t="shared" si="2"/>
        <v>4359.8655639999988</v>
      </c>
      <c r="BR100" s="30">
        <f t="shared" si="3"/>
        <v>1089.9663909999997</v>
      </c>
    </row>
    <row r="101" spans="1:70" x14ac:dyDescent="0.25">
      <c r="A101" s="14" t="s">
        <v>160</v>
      </c>
      <c r="B101" s="30">
        <v>1516.29</v>
      </c>
      <c r="C101" s="30">
        <v>1625.08</v>
      </c>
      <c r="D101" s="30">
        <v>1207.26</v>
      </c>
      <c r="E101" s="30">
        <v>980.88</v>
      </c>
      <c r="F101" s="30">
        <v>1041.25</v>
      </c>
      <c r="G101" s="30">
        <v>1635.58</v>
      </c>
      <c r="H101" s="30">
        <v>1347.61</v>
      </c>
      <c r="I101" s="30">
        <v>924.42998999999998</v>
      </c>
      <c r="J101" s="30">
        <v>1443.17</v>
      </c>
      <c r="K101" s="30">
        <v>1529.7</v>
      </c>
      <c r="L101" s="30">
        <v>1206.8699999999999</v>
      </c>
      <c r="M101" s="30">
        <v>1708.6899000000001</v>
      </c>
      <c r="N101" s="30">
        <v>1083.48</v>
      </c>
      <c r="O101" s="30">
        <v>1485.52</v>
      </c>
      <c r="P101" s="30">
        <v>1096.74</v>
      </c>
      <c r="Q101" s="30">
        <v>1423.55</v>
      </c>
      <c r="R101" s="30">
        <v>1866.1899000000001</v>
      </c>
      <c r="S101" s="30">
        <v>1453.75</v>
      </c>
      <c r="T101" s="30">
        <v>1384.96</v>
      </c>
      <c r="U101" s="30">
        <v>1874.13</v>
      </c>
      <c r="V101" s="30">
        <v>1410.98</v>
      </c>
      <c r="W101" s="30">
        <v>1213.97</v>
      </c>
      <c r="X101" s="30">
        <v>1434.91</v>
      </c>
      <c r="Y101" s="30">
        <v>1656.29</v>
      </c>
      <c r="Z101" s="30">
        <v>1891.53</v>
      </c>
      <c r="AA101" s="30">
        <v>1696.14</v>
      </c>
      <c r="AB101" s="30">
        <v>1786.7</v>
      </c>
      <c r="AC101" s="30">
        <v>1747.14</v>
      </c>
      <c r="AD101" s="30">
        <v>1551.16</v>
      </c>
      <c r="AE101" s="30">
        <v>1435.58</v>
      </c>
      <c r="AF101" s="30">
        <v>1203.2</v>
      </c>
      <c r="AG101" s="30">
        <v>1140.3599999999999</v>
      </c>
      <c r="AH101" s="30">
        <v>1409.22</v>
      </c>
      <c r="AI101" s="30">
        <v>1278.5</v>
      </c>
      <c r="AJ101" s="30">
        <v>1632.14</v>
      </c>
      <c r="AK101" s="30">
        <v>1833.71</v>
      </c>
      <c r="AL101" s="30">
        <v>1303.5</v>
      </c>
      <c r="AM101" s="30">
        <v>1156.53</v>
      </c>
      <c r="AN101" s="30">
        <v>1200.29</v>
      </c>
      <c r="AO101" s="30">
        <v>1440.66</v>
      </c>
      <c r="AP101" s="30">
        <v>1424.3199</v>
      </c>
      <c r="AQ101" s="30">
        <v>1667.61</v>
      </c>
      <c r="AR101" s="30">
        <v>1324.6801</v>
      </c>
      <c r="AS101" s="30">
        <v>1299.33</v>
      </c>
      <c r="AT101" s="30">
        <v>2253.75</v>
      </c>
      <c r="AU101" s="30">
        <v>1731.14</v>
      </c>
      <c r="AV101" s="30">
        <v>1388.85</v>
      </c>
      <c r="AW101" s="30">
        <v>1584.49</v>
      </c>
      <c r="AX101" s="30">
        <v>1295.3</v>
      </c>
      <c r="AY101" s="30">
        <v>1655.47</v>
      </c>
      <c r="AZ101" s="30">
        <v>1331.97</v>
      </c>
      <c r="BA101" s="30">
        <v>1179.33</v>
      </c>
      <c r="BB101" s="30">
        <v>1681.77</v>
      </c>
      <c r="BC101" s="30">
        <v>1108.1400000000001</v>
      </c>
      <c r="BD101" s="30">
        <v>1357.14</v>
      </c>
      <c r="BE101" s="30">
        <v>1390.23</v>
      </c>
      <c r="BF101" s="30">
        <v>1499.51</v>
      </c>
      <c r="BG101" s="30">
        <v>1424.8199</v>
      </c>
      <c r="BH101" s="30">
        <v>1501.51</v>
      </c>
      <c r="BI101" s="30">
        <v>1415.64</v>
      </c>
      <c r="BJ101" s="30">
        <v>1397.26</v>
      </c>
      <c r="BK101" s="30">
        <v>1177.3699999999999</v>
      </c>
      <c r="BL101" s="30">
        <v>678.71001999999999</v>
      </c>
      <c r="BM101" s="30">
        <v>1311.46</v>
      </c>
      <c r="BN101" s="30">
        <v>1530.55</v>
      </c>
      <c r="BO101" s="30">
        <v>1178.0999999999999</v>
      </c>
      <c r="BQ101" s="60">
        <f t="shared" si="2"/>
        <v>1455.7997964000003</v>
      </c>
      <c r="BR101" s="30">
        <f t="shared" si="3"/>
        <v>363.94994910000008</v>
      </c>
    </row>
    <row r="102" spans="1:70" x14ac:dyDescent="0.25">
      <c r="A102" s="14" t="s">
        <v>99</v>
      </c>
      <c r="B102" s="30">
        <v>0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</v>
      </c>
      <c r="AM102" s="30">
        <v>0</v>
      </c>
      <c r="AN102" s="30">
        <v>0</v>
      </c>
      <c r="AO102" s="30">
        <v>0</v>
      </c>
      <c r="AP102" s="30">
        <v>0</v>
      </c>
      <c r="AQ102" s="30">
        <v>0</v>
      </c>
      <c r="AR102" s="30">
        <v>0</v>
      </c>
      <c r="AS102" s="30">
        <v>0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0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Q102" s="60">
        <f t="shared" si="2"/>
        <v>0</v>
      </c>
      <c r="BR102" s="30">
        <f t="shared" si="3"/>
        <v>0</v>
      </c>
    </row>
    <row r="103" spans="1:70" x14ac:dyDescent="0.25">
      <c r="A103" s="14" t="s">
        <v>100</v>
      </c>
      <c r="B103" s="30">
        <v>5.5700002</v>
      </c>
      <c r="C103" s="30">
        <v>4.1799998</v>
      </c>
      <c r="D103" s="30">
        <v>1.34</v>
      </c>
      <c r="E103" s="30">
        <v>3.48</v>
      </c>
      <c r="F103" s="30">
        <v>0.22</v>
      </c>
      <c r="G103" s="30">
        <v>5.4400000999999998</v>
      </c>
      <c r="H103" s="30">
        <v>3.2</v>
      </c>
      <c r="I103" s="30">
        <v>3.1300001000000002</v>
      </c>
      <c r="J103" s="30">
        <v>7.3299998999999998</v>
      </c>
      <c r="K103" s="30">
        <v>0</v>
      </c>
      <c r="L103" s="30">
        <v>1.95</v>
      </c>
      <c r="M103" s="30">
        <v>1.04</v>
      </c>
      <c r="N103" s="30">
        <v>0.34999998999999998</v>
      </c>
      <c r="O103" s="30">
        <v>1.03</v>
      </c>
      <c r="P103" s="30">
        <v>1.02</v>
      </c>
      <c r="Q103" s="30">
        <v>2.9000001000000002</v>
      </c>
      <c r="R103" s="30">
        <v>3.1900000999999998</v>
      </c>
      <c r="S103" s="30">
        <v>2.6199998999999998</v>
      </c>
      <c r="T103" s="30">
        <v>0.81</v>
      </c>
      <c r="U103" s="30">
        <v>1.66</v>
      </c>
      <c r="V103" s="30">
        <v>1.77</v>
      </c>
      <c r="W103" s="30">
        <v>0.22</v>
      </c>
      <c r="X103" s="30">
        <v>0.27000001000000001</v>
      </c>
      <c r="Y103" s="30">
        <v>0.47999998999999999</v>
      </c>
      <c r="Z103" s="30">
        <v>3.47</v>
      </c>
      <c r="AA103" s="30">
        <v>2.6099999</v>
      </c>
      <c r="AB103" s="30">
        <v>3.1700001000000002</v>
      </c>
      <c r="AC103" s="30">
        <v>2.8699998999999998</v>
      </c>
      <c r="AD103" s="30">
        <v>8.1599997999999996</v>
      </c>
      <c r="AE103" s="30">
        <v>0.11</v>
      </c>
      <c r="AF103" s="30">
        <v>1.65</v>
      </c>
      <c r="AG103" s="30">
        <v>0.49000000999999999</v>
      </c>
      <c r="AH103" s="30">
        <v>0.82999997999999997</v>
      </c>
      <c r="AI103" s="30">
        <v>2.9100001</v>
      </c>
      <c r="AJ103" s="30">
        <v>3.48</v>
      </c>
      <c r="AK103" s="30">
        <v>0.56000000000000005</v>
      </c>
      <c r="AL103" s="30">
        <v>2.98</v>
      </c>
      <c r="AM103" s="30">
        <v>3.02</v>
      </c>
      <c r="AN103" s="30">
        <v>2.3599999</v>
      </c>
      <c r="AO103" s="30">
        <v>5.1199998999999998</v>
      </c>
      <c r="AP103" s="30">
        <v>0</v>
      </c>
      <c r="AQ103" s="30">
        <v>0.56999999000000001</v>
      </c>
      <c r="AR103" s="30">
        <v>4.1900000999999998</v>
      </c>
      <c r="AS103" s="30">
        <v>2.72</v>
      </c>
      <c r="AT103" s="30">
        <v>3.0799998999999998</v>
      </c>
      <c r="AU103" s="30">
        <v>2.6700001000000002</v>
      </c>
      <c r="AV103" s="30">
        <v>2.1099999</v>
      </c>
      <c r="AW103" s="30">
        <v>0.72000003000000001</v>
      </c>
      <c r="AX103" s="30">
        <v>2.9200001000000002</v>
      </c>
      <c r="AY103" s="30">
        <v>17.670000000000002</v>
      </c>
      <c r="AZ103" s="30">
        <v>0.30000000999999998</v>
      </c>
      <c r="BA103" s="30">
        <v>3.8199999</v>
      </c>
      <c r="BB103" s="30">
        <v>1.64</v>
      </c>
      <c r="BC103" s="30">
        <v>1.59</v>
      </c>
      <c r="BD103" s="30">
        <v>2.54</v>
      </c>
      <c r="BE103" s="30">
        <v>1.52</v>
      </c>
      <c r="BF103" s="30">
        <v>4.4099997999999996</v>
      </c>
      <c r="BG103" s="30">
        <v>5.9999998700000001E-2</v>
      </c>
      <c r="BH103" s="30">
        <v>3.46</v>
      </c>
      <c r="BI103" s="30">
        <v>0.16</v>
      </c>
      <c r="BJ103" s="30">
        <v>0</v>
      </c>
      <c r="BK103" s="30">
        <v>0.11</v>
      </c>
      <c r="BL103" s="30">
        <v>0.22</v>
      </c>
      <c r="BM103" s="30">
        <v>0.81999999000000001</v>
      </c>
      <c r="BN103" s="30">
        <v>3.9999999100000003E-2</v>
      </c>
      <c r="BO103" s="30">
        <v>0.94999999000000002</v>
      </c>
      <c r="BQ103" s="60">
        <f t="shared" si="2"/>
        <v>2.2619999879559991</v>
      </c>
      <c r="BR103" s="30">
        <f t="shared" si="3"/>
        <v>0.56549999698899978</v>
      </c>
    </row>
    <row r="104" spans="1:70" x14ac:dyDescent="0.25">
      <c r="A104" s="14" t="s">
        <v>101</v>
      </c>
      <c r="B104" s="30">
        <v>930.06</v>
      </c>
      <c r="C104" s="30">
        <v>955.15002000000004</v>
      </c>
      <c r="D104" s="30">
        <v>358.91</v>
      </c>
      <c r="E104" s="30">
        <v>961.07001000000002</v>
      </c>
      <c r="F104" s="30">
        <v>784.15997000000004</v>
      </c>
      <c r="G104" s="30">
        <v>759.28003000000001</v>
      </c>
      <c r="H104" s="30">
        <v>939.89000999999996</v>
      </c>
      <c r="I104" s="30">
        <v>1476.78</v>
      </c>
      <c r="J104" s="30">
        <v>1292</v>
      </c>
      <c r="K104" s="30">
        <v>883.28998000000001</v>
      </c>
      <c r="L104" s="30">
        <v>713.65997000000004</v>
      </c>
      <c r="M104" s="30">
        <v>722.03998000000001</v>
      </c>
      <c r="N104" s="30">
        <v>1035.1400000000001</v>
      </c>
      <c r="O104" s="30">
        <v>542.97997999999995</v>
      </c>
      <c r="P104" s="30">
        <v>1630.17</v>
      </c>
      <c r="Q104" s="30">
        <v>800.02002000000005</v>
      </c>
      <c r="R104" s="30">
        <v>1294.3699999999999</v>
      </c>
      <c r="S104" s="30">
        <v>925.42998999999998</v>
      </c>
      <c r="T104" s="30">
        <v>1097</v>
      </c>
      <c r="U104" s="30">
        <v>737.51000999999997</v>
      </c>
      <c r="V104" s="30">
        <v>879.21001999999999</v>
      </c>
      <c r="W104" s="30">
        <v>991.94</v>
      </c>
      <c r="X104" s="30">
        <v>883.42998999999998</v>
      </c>
      <c r="Y104" s="30">
        <v>1130.3399999999999</v>
      </c>
      <c r="Z104" s="30">
        <v>833.21001999999999</v>
      </c>
      <c r="AA104" s="30">
        <v>1030.8199</v>
      </c>
      <c r="AB104" s="30">
        <v>1018.82</v>
      </c>
      <c r="AC104" s="30">
        <v>839.83001999999999</v>
      </c>
      <c r="AD104" s="30">
        <v>1313.74</v>
      </c>
      <c r="AE104" s="30">
        <v>720.39000999999996</v>
      </c>
      <c r="AF104" s="30">
        <v>942.81</v>
      </c>
      <c r="AG104" s="30">
        <v>1035.8800000000001</v>
      </c>
      <c r="AH104" s="30">
        <v>893.82001000000002</v>
      </c>
      <c r="AI104" s="30">
        <v>963.84997999999996</v>
      </c>
      <c r="AJ104" s="30">
        <v>645.48999000000003</v>
      </c>
      <c r="AK104" s="30">
        <v>1073.51</v>
      </c>
      <c r="AL104" s="30">
        <v>999.97997999999995</v>
      </c>
      <c r="AM104" s="30">
        <v>848.19</v>
      </c>
      <c r="AN104" s="30">
        <v>708.84997999999996</v>
      </c>
      <c r="AO104" s="30">
        <v>1232.23</v>
      </c>
      <c r="AP104" s="30">
        <v>1324.79</v>
      </c>
      <c r="AQ104" s="30">
        <v>1022.43</v>
      </c>
      <c r="AR104" s="30">
        <v>1331.87</v>
      </c>
      <c r="AS104" s="30">
        <v>906.63</v>
      </c>
      <c r="AT104" s="30">
        <v>1005.25</v>
      </c>
      <c r="AU104" s="30">
        <v>1251.97</v>
      </c>
      <c r="AV104" s="30">
        <v>955.64000999999996</v>
      </c>
      <c r="AW104" s="30">
        <v>934.17998999999998</v>
      </c>
      <c r="AX104" s="30">
        <v>1249.3900000000001</v>
      </c>
      <c r="AY104" s="30">
        <v>812.85999000000004</v>
      </c>
      <c r="AZ104" s="30">
        <v>751.90002000000004</v>
      </c>
      <c r="BA104" s="30">
        <v>1288.6300000000001</v>
      </c>
      <c r="BB104" s="30">
        <v>1396.5600999999999</v>
      </c>
      <c r="BC104" s="30">
        <v>955.45001000000002</v>
      </c>
      <c r="BD104" s="30">
        <v>899.40002000000004</v>
      </c>
      <c r="BE104" s="30">
        <v>1094.5999999999999</v>
      </c>
      <c r="BF104" s="30">
        <v>1126.01</v>
      </c>
      <c r="BG104" s="30">
        <v>1100.5999999999999</v>
      </c>
      <c r="BH104" s="30">
        <v>1099.8399999999999</v>
      </c>
      <c r="BI104" s="30">
        <v>1744.11</v>
      </c>
      <c r="BJ104" s="30">
        <v>1137.3800000000001</v>
      </c>
      <c r="BK104" s="30">
        <v>1219.8499999999999</v>
      </c>
      <c r="BL104" s="30">
        <v>1327.5699</v>
      </c>
      <c r="BM104" s="30">
        <v>1127.27</v>
      </c>
      <c r="BN104" s="30">
        <v>1045.54</v>
      </c>
      <c r="BO104" s="30">
        <v>1281.8100999999999</v>
      </c>
      <c r="BQ104" s="60">
        <f t="shared" si="2"/>
        <v>1048.6436007999996</v>
      </c>
      <c r="BR104" s="30">
        <f t="shared" si="3"/>
        <v>262.1609001999999</v>
      </c>
    </row>
    <row r="105" spans="1:70" x14ac:dyDescent="0.25">
      <c r="A105" s="14" t="s">
        <v>102</v>
      </c>
      <c r="B105" s="30">
        <v>5808.5698000000002</v>
      </c>
      <c r="C105" s="30">
        <v>6055.8198000000002</v>
      </c>
      <c r="D105" s="30">
        <v>6209.02</v>
      </c>
      <c r="E105" s="30">
        <v>5765.96</v>
      </c>
      <c r="F105" s="30">
        <v>5650.27</v>
      </c>
      <c r="G105" s="30">
        <v>5609.02</v>
      </c>
      <c r="H105" s="30">
        <v>6187.5698000000002</v>
      </c>
      <c r="I105" s="30">
        <v>5901.6698999999999</v>
      </c>
      <c r="J105" s="30">
        <v>5786.1899000000003</v>
      </c>
      <c r="K105" s="30">
        <v>5213.7700000000004</v>
      </c>
      <c r="L105" s="30">
        <v>4828.0497999999998</v>
      </c>
      <c r="M105" s="30">
        <v>5118.5698000000002</v>
      </c>
      <c r="N105" s="30">
        <v>5141.8798999999999</v>
      </c>
      <c r="O105" s="30">
        <v>5338.8599000000004</v>
      </c>
      <c r="P105" s="30">
        <v>5684.5</v>
      </c>
      <c r="Q105" s="30">
        <v>5367.1602000000003</v>
      </c>
      <c r="R105" s="30">
        <v>5480.4502000000002</v>
      </c>
      <c r="S105" s="30">
        <v>5321.6899000000003</v>
      </c>
      <c r="T105" s="30">
        <v>5407.6201000000001</v>
      </c>
      <c r="U105" s="30">
        <v>5532.7798000000003</v>
      </c>
      <c r="V105" s="30">
        <v>5956.7201999999997</v>
      </c>
      <c r="W105" s="30">
        <v>5279.1099000000004</v>
      </c>
      <c r="X105" s="30">
        <v>5873.2002000000002</v>
      </c>
      <c r="Y105" s="30">
        <v>6024.8100999999997</v>
      </c>
      <c r="Z105" s="30">
        <v>5082.0897999999997</v>
      </c>
      <c r="AA105" s="30">
        <v>5050.0600999999997</v>
      </c>
      <c r="AB105" s="30">
        <v>5757.8798999999999</v>
      </c>
      <c r="AC105" s="30">
        <v>5318.0698000000002</v>
      </c>
      <c r="AD105" s="30">
        <v>5424.4399000000003</v>
      </c>
      <c r="AE105" s="30">
        <v>5341.5497999999998</v>
      </c>
      <c r="AF105" s="30">
        <v>5356.8999000000003</v>
      </c>
      <c r="AG105" s="30">
        <v>4684.1400999999996</v>
      </c>
      <c r="AH105" s="30">
        <v>5247.8301000000001</v>
      </c>
      <c r="AI105" s="30">
        <v>5302.8798999999999</v>
      </c>
      <c r="AJ105" s="30">
        <v>4634.5200000000004</v>
      </c>
      <c r="AK105" s="30">
        <v>4065.1201000000001</v>
      </c>
      <c r="AL105" s="30">
        <v>4819.46</v>
      </c>
      <c r="AM105" s="30">
        <v>5044.6400999999996</v>
      </c>
      <c r="AN105" s="30">
        <v>5203.5</v>
      </c>
      <c r="AO105" s="30">
        <v>4539.54</v>
      </c>
      <c r="AP105" s="30">
        <v>5002.5698000000002</v>
      </c>
      <c r="AQ105" s="30">
        <v>5155.4701999999997</v>
      </c>
      <c r="AR105" s="30">
        <v>4834.9198999999999</v>
      </c>
      <c r="AS105" s="30">
        <v>4889.3900999999996</v>
      </c>
      <c r="AT105" s="30">
        <v>4965.0897999999997</v>
      </c>
      <c r="AU105" s="30">
        <v>4938.9502000000002</v>
      </c>
      <c r="AV105" s="30">
        <v>5084.21</v>
      </c>
      <c r="AW105" s="30">
        <v>4879.1602000000003</v>
      </c>
      <c r="AX105" s="30">
        <v>5592.9102000000003</v>
      </c>
      <c r="AY105" s="30">
        <v>4747.1899000000003</v>
      </c>
      <c r="AZ105" s="30">
        <v>4466.1201000000001</v>
      </c>
      <c r="BA105" s="30">
        <v>6169.5</v>
      </c>
      <c r="BB105" s="30">
        <v>7034.8701000000001</v>
      </c>
      <c r="BC105" s="30">
        <v>6444.2002000000002</v>
      </c>
      <c r="BD105" s="30">
        <v>6904.5</v>
      </c>
      <c r="BE105" s="30">
        <v>7003.21</v>
      </c>
      <c r="BF105" s="30">
        <v>7118.1499000000003</v>
      </c>
      <c r="BG105" s="30">
        <v>6913.5698000000002</v>
      </c>
      <c r="BH105" s="30">
        <v>7874.6400999999996</v>
      </c>
      <c r="BI105" s="30">
        <v>8094.27</v>
      </c>
      <c r="BJ105" s="30">
        <v>7864.8500999999997</v>
      </c>
      <c r="BK105" s="30">
        <v>7156.3701000000001</v>
      </c>
      <c r="BL105" s="30">
        <v>7010.9198999999999</v>
      </c>
      <c r="BM105" s="30">
        <v>5598.5897999999997</v>
      </c>
      <c r="BN105" s="30">
        <v>4268.2700000000004</v>
      </c>
      <c r="BO105" s="30">
        <v>4484.71</v>
      </c>
      <c r="BQ105" s="60">
        <f t="shared" si="2"/>
        <v>5604.9120060000014</v>
      </c>
      <c r="BR105" s="30">
        <f t="shared" si="3"/>
        <v>1401.2280015000003</v>
      </c>
    </row>
    <row r="106" spans="1:70" x14ac:dyDescent="0.25">
      <c r="A106" s="14" t="s">
        <v>103</v>
      </c>
      <c r="B106" s="30">
        <v>0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0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Q106" s="60">
        <f t="shared" si="2"/>
        <v>0</v>
      </c>
      <c r="BR106" s="30">
        <f t="shared" si="3"/>
        <v>0</v>
      </c>
    </row>
    <row r="107" spans="1:70" x14ac:dyDescent="0.25">
      <c r="A107" s="14" t="s">
        <v>104</v>
      </c>
      <c r="B107" s="30">
        <v>13542.36</v>
      </c>
      <c r="C107" s="30">
        <v>13017.35</v>
      </c>
      <c r="D107" s="30">
        <v>13601.26</v>
      </c>
      <c r="E107" s="30">
        <v>12834.61</v>
      </c>
      <c r="F107" s="30">
        <v>15669.36</v>
      </c>
      <c r="G107" s="30">
        <v>14556.92</v>
      </c>
      <c r="H107" s="30">
        <v>15993.21</v>
      </c>
      <c r="I107" s="30">
        <v>16100.64</v>
      </c>
      <c r="J107" s="30">
        <v>16975.509999999998</v>
      </c>
      <c r="K107" s="30">
        <v>14158.22</v>
      </c>
      <c r="L107" s="30">
        <v>14940.46</v>
      </c>
      <c r="M107" s="30">
        <v>14529.21</v>
      </c>
      <c r="N107" s="30">
        <v>15026.61</v>
      </c>
      <c r="O107" s="30">
        <v>14541.43</v>
      </c>
      <c r="P107" s="30">
        <v>16779.75</v>
      </c>
      <c r="Q107" s="30">
        <v>17470.580000000002</v>
      </c>
      <c r="R107" s="30">
        <v>16397.641</v>
      </c>
      <c r="S107" s="30">
        <v>16393.868999999999</v>
      </c>
      <c r="T107" s="30">
        <v>14921.75</v>
      </c>
      <c r="U107" s="30">
        <v>14765.13</v>
      </c>
      <c r="V107" s="30">
        <v>16517.759999999998</v>
      </c>
      <c r="W107" s="30">
        <v>17146.150000000001</v>
      </c>
      <c r="X107" s="30">
        <v>16529.02</v>
      </c>
      <c r="Y107" s="30">
        <v>15304.01</v>
      </c>
      <c r="Z107" s="30">
        <v>15811.8</v>
      </c>
      <c r="AA107" s="30">
        <v>15441.48</v>
      </c>
      <c r="AB107" s="30">
        <v>14820.97</v>
      </c>
      <c r="AC107" s="30">
        <v>14341.23</v>
      </c>
      <c r="AD107" s="30">
        <v>16532.66</v>
      </c>
      <c r="AE107" s="30">
        <v>14582.28</v>
      </c>
      <c r="AF107" s="30">
        <v>16375.31</v>
      </c>
      <c r="AG107" s="30">
        <v>16312.73</v>
      </c>
      <c r="AH107" s="30">
        <v>17306.368999999999</v>
      </c>
      <c r="AI107" s="30">
        <v>15353.59</v>
      </c>
      <c r="AJ107" s="30">
        <v>15335.23</v>
      </c>
      <c r="AK107" s="30">
        <v>14083.22</v>
      </c>
      <c r="AL107" s="30">
        <v>15496.53</v>
      </c>
      <c r="AM107" s="30">
        <v>16870.561000000002</v>
      </c>
      <c r="AN107" s="30">
        <v>15868.5</v>
      </c>
      <c r="AO107" s="30">
        <v>17039.221000000001</v>
      </c>
      <c r="AP107" s="30">
        <v>14858.42</v>
      </c>
      <c r="AQ107" s="30">
        <v>13523.26</v>
      </c>
      <c r="AR107" s="30">
        <v>13762.36</v>
      </c>
      <c r="AS107" s="30">
        <v>15743.11</v>
      </c>
      <c r="AT107" s="30">
        <v>15538.4</v>
      </c>
      <c r="AU107" s="30">
        <v>16150.76</v>
      </c>
      <c r="AV107" s="30">
        <v>15283.46</v>
      </c>
      <c r="AW107" s="30">
        <v>16048.41</v>
      </c>
      <c r="AX107" s="30">
        <v>18517.66</v>
      </c>
      <c r="AY107" s="30">
        <v>16525.381000000001</v>
      </c>
      <c r="AZ107" s="30">
        <v>15338.39</v>
      </c>
      <c r="BA107" s="30">
        <v>14340.08</v>
      </c>
      <c r="BB107" s="30">
        <v>13062.35</v>
      </c>
      <c r="BC107" s="30">
        <v>15580.07</v>
      </c>
      <c r="BD107" s="30">
        <v>14525.52</v>
      </c>
      <c r="BE107" s="30">
        <v>16030.87</v>
      </c>
      <c r="BF107" s="30">
        <v>15315.63</v>
      </c>
      <c r="BG107" s="30">
        <v>15617.48</v>
      </c>
      <c r="BH107" s="30">
        <v>15208.37</v>
      </c>
      <c r="BI107" s="30">
        <v>13789.76</v>
      </c>
      <c r="BJ107" s="30">
        <v>13215.25</v>
      </c>
      <c r="BK107" s="30">
        <v>15122.76</v>
      </c>
      <c r="BL107" s="30">
        <v>16689.449000000001</v>
      </c>
      <c r="BM107" s="30">
        <v>14735.41</v>
      </c>
      <c r="BN107" s="30">
        <v>15394.88</v>
      </c>
      <c r="BO107" s="30">
        <v>15485.67</v>
      </c>
      <c r="BQ107" s="60">
        <f t="shared" si="2"/>
        <v>15499.003419999999</v>
      </c>
      <c r="BR107" s="30">
        <f t="shared" si="3"/>
        <v>3874.7508549999998</v>
      </c>
    </row>
    <row r="108" spans="1:70" x14ac:dyDescent="0.25">
      <c r="A108" s="14" t="s">
        <v>105</v>
      </c>
      <c r="B108" s="30">
        <v>2699.1001000000001</v>
      </c>
      <c r="C108" s="30">
        <v>3249.3600999999999</v>
      </c>
      <c r="D108" s="30">
        <v>3528.24</v>
      </c>
      <c r="E108" s="30">
        <v>4050.79</v>
      </c>
      <c r="F108" s="30">
        <v>3833.6898999999999</v>
      </c>
      <c r="G108" s="30">
        <v>3490.54</v>
      </c>
      <c r="H108" s="30">
        <v>4016.55</v>
      </c>
      <c r="I108" s="30">
        <v>2960.27</v>
      </c>
      <c r="J108" s="30">
        <v>4422.2798000000003</v>
      </c>
      <c r="K108" s="30">
        <v>3678.46</v>
      </c>
      <c r="L108" s="30">
        <v>3616.9198999999999</v>
      </c>
      <c r="M108" s="30">
        <v>3463.7</v>
      </c>
      <c r="N108" s="30">
        <v>3573.6898999999999</v>
      </c>
      <c r="O108" s="30">
        <v>2892.51</v>
      </c>
      <c r="P108" s="30">
        <v>4008.79</v>
      </c>
      <c r="Q108" s="30">
        <v>3899.1799000000001</v>
      </c>
      <c r="R108" s="30">
        <v>3886.75</v>
      </c>
      <c r="S108" s="30">
        <v>3943.3501000000001</v>
      </c>
      <c r="T108" s="30">
        <v>3570.98</v>
      </c>
      <c r="U108" s="30">
        <v>3862.3600999999999</v>
      </c>
      <c r="V108" s="30">
        <v>3532.25</v>
      </c>
      <c r="W108" s="30">
        <v>3835.1599000000001</v>
      </c>
      <c r="X108" s="30">
        <v>4037.3200999999999</v>
      </c>
      <c r="Y108" s="30">
        <v>4201.25</v>
      </c>
      <c r="Z108" s="30">
        <v>4365.54</v>
      </c>
      <c r="AA108" s="30">
        <v>3959.25</v>
      </c>
      <c r="AB108" s="30">
        <v>4167.46</v>
      </c>
      <c r="AC108" s="30">
        <v>4213.6698999999999</v>
      </c>
      <c r="AD108" s="30">
        <v>4219.7997999999998</v>
      </c>
      <c r="AE108" s="30">
        <v>3654.7</v>
      </c>
      <c r="AF108" s="30">
        <v>3737.6399000000001</v>
      </c>
      <c r="AG108" s="30">
        <v>3824.0900999999999</v>
      </c>
      <c r="AH108" s="30">
        <v>3712.6298999999999</v>
      </c>
      <c r="AI108" s="30">
        <v>3437.98</v>
      </c>
      <c r="AJ108" s="30">
        <v>3422.1898999999999</v>
      </c>
      <c r="AK108" s="30">
        <v>3553</v>
      </c>
      <c r="AL108" s="30">
        <v>3869.5700999999999</v>
      </c>
      <c r="AM108" s="30">
        <v>3626.74</v>
      </c>
      <c r="AN108" s="30">
        <v>3986.45</v>
      </c>
      <c r="AO108" s="30">
        <v>3189.3798999999999</v>
      </c>
      <c r="AP108" s="30">
        <v>3504.6201000000001</v>
      </c>
      <c r="AQ108" s="30">
        <v>2878.02</v>
      </c>
      <c r="AR108" s="30">
        <v>3354.3101000000001</v>
      </c>
      <c r="AS108" s="30">
        <v>4071.4299000000001</v>
      </c>
      <c r="AT108" s="30">
        <v>3796.75</v>
      </c>
      <c r="AU108" s="30">
        <v>4003.96</v>
      </c>
      <c r="AV108" s="30">
        <v>3603.8899000000001</v>
      </c>
      <c r="AW108" s="30">
        <v>2919.05</v>
      </c>
      <c r="AX108" s="30">
        <v>3577.4398999999999</v>
      </c>
      <c r="AY108" s="30">
        <v>2557.9699999999998</v>
      </c>
      <c r="AZ108" s="30">
        <v>3181.5601000000001</v>
      </c>
      <c r="BA108" s="30">
        <v>3870.75</v>
      </c>
      <c r="BB108" s="30">
        <v>3727.6201000000001</v>
      </c>
      <c r="BC108" s="30">
        <v>3719.5700999999999</v>
      </c>
      <c r="BD108" s="30">
        <v>3324.54</v>
      </c>
      <c r="BE108" s="30">
        <v>3664.79</v>
      </c>
      <c r="BF108" s="30">
        <v>3835.77</v>
      </c>
      <c r="BG108" s="30">
        <v>4177.1801999999998</v>
      </c>
      <c r="BH108" s="30">
        <v>3497.74</v>
      </c>
      <c r="BI108" s="30">
        <v>3620.3600999999999</v>
      </c>
      <c r="BJ108" s="30">
        <v>3669.6898999999999</v>
      </c>
      <c r="BK108" s="30">
        <v>3634.45</v>
      </c>
      <c r="BL108" s="30">
        <v>3806.27</v>
      </c>
      <c r="BM108" s="30">
        <v>3205.8899000000001</v>
      </c>
      <c r="BN108" s="30">
        <v>3973.8798999999999</v>
      </c>
      <c r="BO108" s="30">
        <v>3927.29</v>
      </c>
      <c r="BQ108" s="60">
        <f t="shared" si="2"/>
        <v>3698.2859980000003</v>
      </c>
      <c r="BR108" s="30">
        <f t="shared" si="3"/>
        <v>924.57149950000007</v>
      </c>
    </row>
    <row r="109" spans="1:70" x14ac:dyDescent="0.25">
      <c r="A109" s="14" t="s">
        <v>161</v>
      </c>
      <c r="B109" s="30">
        <v>6.71</v>
      </c>
      <c r="C109" s="30">
        <v>1.17</v>
      </c>
      <c r="D109" s="30">
        <v>1.42</v>
      </c>
      <c r="E109" s="30">
        <v>6.1100000999999997</v>
      </c>
      <c r="F109" s="30">
        <v>3.45</v>
      </c>
      <c r="G109" s="30">
        <v>0.30000000999999998</v>
      </c>
      <c r="H109" s="30">
        <v>4.6199998999999998</v>
      </c>
      <c r="I109" s="30">
        <v>0.49000000999999999</v>
      </c>
      <c r="J109" s="30">
        <v>4.7399997999999997</v>
      </c>
      <c r="K109" s="30">
        <v>3.01</v>
      </c>
      <c r="L109" s="30">
        <v>17.299999</v>
      </c>
      <c r="M109" s="30">
        <v>0.23</v>
      </c>
      <c r="N109" s="30">
        <v>3.1500001000000002</v>
      </c>
      <c r="O109" s="30">
        <v>10.94</v>
      </c>
      <c r="P109" s="30">
        <v>3.77</v>
      </c>
      <c r="Q109" s="30">
        <v>2.5799998999999998</v>
      </c>
      <c r="R109" s="30">
        <v>3.8800001000000002</v>
      </c>
      <c r="S109" s="30">
        <v>4.3200002</v>
      </c>
      <c r="T109" s="30">
        <v>2.04</v>
      </c>
      <c r="U109" s="30">
        <v>2.98</v>
      </c>
      <c r="V109" s="30">
        <v>6.52</v>
      </c>
      <c r="W109" s="30">
        <v>4.3400002000000004</v>
      </c>
      <c r="X109" s="30">
        <v>1.5700000999999999</v>
      </c>
      <c r="Y109" s="30">
        <v>1.62</v>
      </c>
      <c r="Z109" s="30">
        <v>5.46</v>
      </c>
      <c r="AA109" s="30">
        <v>4.79</v>
      </c>
      <c r="AB109" s="30">
        <v>7.4099997999999996</v>
      </c>
      <c r="AC109" s="30">
        <v>2.4000001000000002</v>
      </c>
      <c r="AD109" s="30">
        <v>2.21</v>
      </c>
      <c r="AE109" s="30">
        <v>0</v>
      </c>
      <c r="AF109" s="30">
        <v>10.25</v>
      </c>
      <c r="AG109" s="30">
        <v>1.5599999</v>
      </c>
      <c r="AH109" s="30">
        <v>1.17</v>
      </c>
      <c r="AI109" s="30">
        <v>10.88</v>
      </c>
      <c r="AJ109" s="30">
        <v>5.79</v>
      </c>
      <c r="AK109" s="30">
        <v>3.3499998999999998</v>
      </c>
      <c r="AL109" s="30">
        <v>1.02</v>
      </c>
      <c r="AM109" s="30">
        <v>4.7800001999999999</v>
      </c>
      <c r="AN109" s="30">
        <v>3.24</v>
      </c>
      <c r="AO109" s="30">
        <v>0.79000002000000003</v>
      </c>
      <c r="AP109" s="30">
        <v>0.62</v>
      </c>
      <c r="AQ109" s="30">
        <v>3.97</v>
      </c>
      <c r="AR109" s="30">
        <v>0.54000002000000003</v>
      </c>
      <c r="AS109" s="30">
        <v>1.0900000000000001</v>
      </c>
      <c r="AT109" s="30">
        <v>4.1799998</v>
      </c>
      <c r="AU109" s="30">
        <v>0.47</v>
      </c>
      <c r="AV109" s="30">
        <v>1.48</v>
      </c>
      <c r="AW109" s="30">
        <v>2.99999993E-2</v>
      </c>
      <c r="AX109" s="30">
        <v>0.23999999</v>
      </c>
      <c r="AY109" s="30">
        <v>0</v>
      </c>
      <c r="AZ109" s="30">
        <v>0.51999998000000003</v>
      </c>
      <c r="BA109" s="30">
        <v>1.9999999599999999E-2</v>
      </c>
      <c r="BB109" s="30">
        <v>7.9999998200000005E-2</v>
      </c>
      <c r="BC109" s="30">
        <v>0.68000000999999999</v>
      </c>
      <c r="BD109" s="30">
        <v>0.92000002000000003</v>
      </c>
      <c r="BE109" s="30">
        <v>0</v>
      </c>
      <c r="BF109" s="30">
        <v>0.55000000999999998</v>
      </c>
      <c r="BG109" s="30">
        <v>2.0599999000000002</v>
      </c>
      <c r="BH109" s="30">
        <v>9.9999997799999994E-3</v>
      </c>
      <c r="BI109" s="30">
        <v>0.28999998999999999</v>
      </c>
      <c r="BJ109" s="30">
        <v>0.52999996999999999</v>
      </c>
      <c r="BK109" s="30">
        <v>0.47999998999999999</v>
      </c>
      <c r="BL109" s="30">
        <v>5.0000000699999998E-2</v>
      </c>
      <c r="BM109" s="30">
        <v>0.63999998999999996</v>
      </c>
      <c r="BN109" s="30">
        <v>0.5</v>
      </c>
      <c r="BO109" s="30">
        <v>2.0899999</v>
      </c>
      <c r="BQ109" s="60">
        <f t="shared" si="2"/>
        <v>2.2882000017516</v>
      </c>
      <c r="BR109" s="30">
        <f t="shared" si="3"/>
        <v>0.5720500004379</v>
      </c>
    </row>
    <row r="110" spans="1:70" x14ac:dyDescent="0.25">
      <c r="A110" s="14" t="s">
        <v>107</v>
      </c>
      <c r="B110" s="30">
        <v>12747.29</v>
      </c>
      <c r="C110" s="30">
        <v>12115.09</v>
      </c>
      <c r="D110" s="30">
        <v>11699.25</v>
      </c>
      <c r="E110" s="30">
        <v>11127.17</v>
      </c>
      <c r="F110" s="30">
        <v>11749.36</v>
      </c>
      <c r="G110" s="30">
        <v>13603.07</v>
      </c>
      <c r="H110" s="30">
        <v>14178.43</v>
      </c>
      <c r="I110" s="30">
        <v>12639.02</v>
      </c>
      <c r="J110" s="30">
        <v>14836.37</v>
      </c>
      <c r="K110" s="30">
        <v>12843.19</v>
      </c>
      <c r="L110" s="30">
        <v>12461.99</v>
      </c>
      <c r="M110" s="30">
        <v>13523.77</v>
      </c>
      <c r="N110" s="30">
        <v>12179.58</v>
      </c>
      <c r="O110" s="30">
        <v>13087.93</v>
      </c>
      <c r="P110" s="30">
        <v>13335.31</v>
      </c>
      <c r="Q110" s="30">
        <v>15443.61</v>
      </c>
      <c r="R110" s="30">
        <v>14433.8</v>
      </c>
      <c r="S110" s="30">
        <v>14139.14</v>
      </c>
      <c r="T110" s="30">
        <v>12530.46</v>
      </c>
      <c r="U110" s="30">
        <v>14141.13</v>
      </c>
      <c r="V110" s="30">
        <v>14535.02</v>
      </c>
      <c r="W110" s="30">
        <v>14808.87</v>
      </c>
      <c r="X110" s="30">
        <v>13865.48</v>
      </c>
      <c r="Y110" s="30">
        <v>14119.3</v>
      </c>
      <c r="Z110" s="30">
        <v>14572.13</v>
      </c>
      <c r="AA110" s="30">
        <v>15575.73</v>
      </c>
      <c r="AB110" s="30">
        <v>15188.98</v>
      </c>
      <c r="AC110" s="30">
        <v>14510.96</v>
      </c>
      <c r="AD110" s="30">
        <v>15283.77</v>
      </c>
      <c r="AE110" s="30">
        <v>13777.52</v>
      </c>
      <c r="AF110" s="30">
        <v>15281.2</v>
      </c>
      <c r="AG110" s="30">
        <v>14595.51</v>
      </c>
      <c r="AH110" s="30">
        <v>15895.09</v>
      </c>
      <c r="AI110" s="30">
        <v>14656.71</v>
      </c>
      <c r="AJ110" s="30">
        <v>15230.11</v>
      </c>
      <c r="AK110" s="30">
        <v>14433.47</v>
      </c>
      <c r="AL110" s="30">
        <v>15086.1</v>
      </c>
      <c r="AM110" s="30">
        <v>16099.07</v>
      </c>
      <c r="AN110" s="30">
        <v>15174.63</v>
      </c>
      <c r="AO110" s="30">
        <v>15945.48</v>
      </c>
      <c r="AP110" s="30">
        <v>15096.81</v>
      </c>
      <c r="AQ110" s="30">
        <v>13880.98</v>
      </c>
      <c r="AR110" s="30">
        <v>13996.57</v>
      </c>
      <c r="AS110" s="30">
        <v>15733.85</v>
      </c>
      <c r="AT110" s="30">
        <v>15324.38</v>
      </c>
      <c r="AU110" s="30">
        <v>15611.95</v>
      </c>
      <c r="AV110" s="30">
        <v>13888.83</v>
      </c>
      <c r="AW110" s="30">
        <v>15200.22</v>
      </c>
      <c r="AX110" s="30">
        <v>16312.85</v>
      </c>
      <c r="AY110" s="30">
        <v>16013.32</v>
      </c>
      <c r="AZ110" s="30">
        <v>15119.5</v>
      </c>
      <c r="BA110" s="30">
        <v>14081.38</v>
      </c>
      <c r="BB110" s="30">
        <v>14110.81</v>
      </c>
      <c r="BC110" s="30">
        <v>14226.91</v>
      </c>
      <c r="BD110" s="30">
        <v>13717.77</v>
      </c>
      <c r="BE110" s="30">
        <v>16135.27</v>
      </c>
      <c r="BF110" s="30">
        <v>14332.14</v>
      </c>
      <c r="BG110" s="30">
        <v>14902.45</v>
      </c>
      <c r="BH110" s="30">
        <v>14826.74</v>
      </c>
      <c r="BI110" s="30">
        <v>13110.76</v>
      </c>
      <c r="BJ110" s="30">
        <v>13066.43</v>
      </c>
      <c r="BK110" s="30">
        <v>13307.51</v>
      </c>
      <c r="BL110" s="30">
        <v>14048.68</v>
      </c>
      <c r="BM110" s="30">
        <v>15335.12</v>
      </c>
      <c r="BN110" s="30">
        <v>14679.8</v>
      </c>
      <c r="BO110" s="30">
        <v>13549.35</v>
      </c>
      <c r="BQ110" s="60">
        <f t="shared" si="2"/>
        <v>14669.800800000001</v>
      </c>
      <c r="BR110" s="30">
        <f t="shared" si="3"/>
        <v>3667.4502000000002</v>
      </c>
    </row>
    <row r="111" spans="1:70" x14ac:dyDescent="0.25">
      <c r="A111" s="14" t="s">
        <v>108</v>
      </c>
      <c r="B111" s="30">
        <v>20914.039000000001</v>
      </c>
      <c r="C111" s="30">
        <v>20692.141</v>
      </c>
      <c r="D111" s="30">
        <v>21067.08</v>
      </c>
      <c r="E111" s="30">
        <v>21079.18</v>
      </c>
      <c r="F111" s="30">
        <v>21167.43</v>
      </c>
      <c r="G111" s="30">
        <v>21647.17</v>
      </c>
      <c r="H111" s="30">
        <v>22253.561000000002</v>
      </c>
      <c r="I111" s="30">
        <v>21344.631000000001</v>
      </c>
      <c r="J111" s="30">
        <v>23267.460999999999</v>
      </c>
      <c r="K111" s="30">
        <v>20560.580000000002</v>
      </c>
      <c r="L111" s="30">
        <v>22366.800999999999</v>
      </c>
      <c r="M111" s="30">
        <v>22856.050999999999</v>
      </c>
      <c r="N111" s="30">
        <v>22772.080000000002</v>
      </c>
      <c r="O111" s="30">
        <v>21605.891</v>
      </c>
      <c r="P111" s="30">
        <v>21346.471000000001</v>
      </c>
      <c r="Q111" s="30">
        <v>23289.188999999998</v>
      </c>
      <c r="R111" s="30">
        <v>22593.49</v>
      </c>
      <c r="S111" s="30">
        <v>22949.391</v>
      </c>
      <c r="T111" s="30">
        <v>22226.800999999999</v>
      </c>
      <c r="U111" s="30">
        <v>21611.721000000001</v>
      </c>
      <c r="V111" s="30">
        <v>23387.75</v>
      </c>
      <c r="W111" s="30">
        <v>25246.028999999999</v>
      </c>
      <c r="X111" s="30">
        <v>22404.48</v>
      </c>
      <c r="Y111" s="30">
        <v>22378.811000000002</v>
      </c>
      <c r="Z111" s="30">
        <v>23403.02</v>
      </c>
      <c r="AA111" s="30">
        <v>21923.52</v>
      </c>
      <c r="AB111" s="30">
        <v>22288.699000000001</v>
      </c>
      <c r="AC111" s="30">
        <v>20881.859</v>
      </c>
      <c r="AD111" s="30">
        <v>24577.188999999998</v>
      </c>
      <c r="AE111" s="30">
        <v>22474.74</v>
      </c>
      <c r="AF111" s="30">
        <v>22821.881000000001</v>
      </c>
      <c r="AG111" s="30">
        <v>22312.5</v>
      </c>
      <c r="AH111" s="30">
        <v>23053.34</v>
      </c>
      <c r="AI111" s="30">
        <v>21165.449000000001</v>
      </c>
      <c r="AJ111" s="30">
        <v>21576.35</v>
      </c>
      <c r="AK111" s="30">
        <v>20273.359</v>
      </c>
      <c r="AL111" s="30">
        <v>22919.919999999998</v>
      </c>
      <c r="AM111" s="30">
        <v>23066.41</v>
      </c>
      <c r="AN111" s="30">
        <v>22575.84</v>
      </c>
      <c r="AO111" s="30">
        <v>24010.73</v>
      </c>
      <c r="AP111" s="30">
        <v>21915.391</v>
      </c>
      <c r="AQ111" s="30">
        <v>20354.859</v>
      </c>
      <c r="AR111" s="30">
        <v>20715.150000000001</v>
      </c>
      <c r="AS111" s="30">
        <v>21502.15</v>
      </c>
      <c r="AT111" s="30">
        <v>22059.618999999999</v>
      </c>
      <c r="AU111" s="30">
        <v>23225.57</v>
      </c>
      <c r="AV111" s="30">
        <v>22654.789000000001</v>
      </c>
      <c r="AW111" s="30">
        <v>20409.990000000002</v>
      </c>
      <c r="AX111" s="30">
        <v>23075.01</v>
      </c>
      <c r="AY111" s="30">
        <v>21891.949000000001</v>
      </c>
      <c r="AZ111" s="30">
        <v>22398.561000000002</v>
      </c>
      <c r="BA111" s="30">
        <v>21196</v>
      </c>
      <c r="BB111" s="30">
        <v>21143.17</v>
      </c>
      <c r="BC111" s="30">
        <v>21329.34</v>
      </c>
      <c r="BD111" s="30">
        <v>21395.99</v>
      </c>
      <c r="BE111" s="30">
        <v>21759.66</v>
      </c>
      <c r="BF111" s="30">
        <v>21101.460999999999</v>
      </c>
      <c r="BG111" s="30">
        <v>20980.83</v>
      </c>
      <c r="BH111" s="30">
        <v>21765.43</v>
      </c>
      <c r="BI111" s="30">
        <v>20411.949000000001</v>
      </c>
      <c r="BJ111" s="30">
        <v>20061.131000000001</v>
      </c>
      <c r="BK111" s="30">
        <v>21370.57</v>
      </c>
      <c r="BL111" s="30">
        <v>21848.050999999999</v>
      </c>
      <c r="BM111" s="30">
        <v>21892.359</v>
      </c>
      <c r="BN111" s="30">
        <v>21835.24</v>
      </c>
      <c r="BO111" s="30">
        <v>20483.080000000002</v>
      </c>
      <c r="BQ111" s="60">
        <f t="shared" si="2"/>
        <v>22018.011559999999</v>
      </c>
      <c r="BR111" s="30">
        <f t="shared" si="3"/>
        <v>5504.5028899999998</v>
      </c>
    </row>
    <row r="112" spans="1:70" x14ac:dyDescent="0.25">
      <c r="A112" s="14" t="s">
        <v>109</v>
      </c>
      <c r="B112" s="30">
        <v>493.48000999999999</v>
      </c>
      <c r="C112" s="30">
        <v>414.67998999999998</v>
      </c>
      <c r="D112" s="30">
        <v>478.85001</v>
      </c>
      <c r="E112" s="30">
        <v>391.32001000000002</v>
      </c>
      <c r="F112" s="30">
        <v>344.60998999999998</v>
      </c>
      <c r="G112" s="30">
        <v>316.17998999999998</v>
      </c>
      <c r="H112" s="30">
        <v>445.53</v>
      </c>
      <c r="I112" s="30">
        <v>520.34997999999996</v>
      </c>
      <c r="J112" s="30">
        <v>514.17998999999998</v>
      </c>
      <c r="K112" s="30">
        <v>524.02002000000005</v>
      </c>
      <c r="L112" s="30">
        <v>772.39000999999996</v>
      </c>
      <c r="M112" s="30">
        <v>475.06</v>
      </c>
      <c r="N112" s="30">
        <v>599.23999000000003</v>
      </c>
      <c r="O112" s="30">
        <v>535.77002000000005</v>
      </c>
      <c r="P112" s="30">
        <v>372.29001</v>
      </c>
      <c r="Q112" s="30">
        <v>513.91998000000001</v>
      </c>
      <c r="R112" s="30">
        <v>461.39999</v>
      </c>
      <c r="S112" s="30">
        <v>483.98000999999999</v>
      </c>
      <c r="T112" s="30">
        <v>292.44</v>
      </c>
      <c r="U112" s="30">
        <v>478.59</v>
      </c>
      <c r="V112" s="30">
        <v>441.5</v>
      </c>
      <c r="W112" s="30">
        <v>266.52999999999997</v>
      </c>
      <c r="X112" s="30">
        <v>291.17998999999998</v>
      </c>
      <c r="Y112" s="30">
        <v>499.98000999999999</v>
      </c>
      <c r="Z112" s="30">
        <v>354.26001000000002</v>
      </c>
      <c r="AA112" s="30">
        <v>385.98000999999999</v>
      </c>
      <c r="AB112" s="30">
        <v>502.23000999999999</v>
      </c>
      <c r="AC112" s="30">
        <v>364.92000999999999</v>
      </c>
      <c r="AD112" s="30">
        <v>341.17000999999999</v>
      </c>
      <c r="AE112" s="30">
        <v>245.17</v>
      </c>
      <c r="AF112" s="30">
        <v>270.08999999999997</v>
      </c>
      <c r="AG112" s="30">
        <v>252.64</v>
      </c>
      <c r="AH112" s="30">
        <v>261.85998999999998</v>
      </c>
      <c r="AI112" s="30">
        <v>284.47000000000003</v>
      </c>
      <c r="AJ112" s="30">
        <v>235.28</v>
      </c>
      <c r="AK112" s="30">
        <v>192.92999</v>
      </c>
      <c r="AL112" s="30">
        <v>479.39001000000002</v>
      </c>
      <c r="AM112" s="30">
        <v>397.92998999999998</v>
      </c>
      <c r="AN112" s="30">
        <v>352.57999000000001</v>
      </c>
      <c r="AO112" s="30">
        <v>198.08</v>
      </c>
      <c r="AP112" s="30">
        <v>296.42998999999998</v>
      </c>
      <c r="AQ112" s="30">
        <v>476.23998999999998</v>
      </c>
      <c r="AR112" s="30">
        <v>326.27999999999997</v>
      </c>
      <c r="AS112" s="30">
        <v>272.06</v>
      </c>
      <c r="AT112" s="30">
        <v>339.13</v>
      </c>
      <c r="AU112" s="30">
        <v>489.98000999999999</v>
      </c>
      <c r="AV112" s="30">
        <v>392.59</v>
      </c>
      <c r="AW112" s="30">
        <v>270.91000000000003</v>
      </c>
      <c r="AX112" s="30">
        <v>508.42000999999999</v>
      </c>
      <c r="AY112" s="30">
        <v>253.78</v>
      </c>
      <c r="AZ112" s="30">
        <v>316.83999999999997</v>
      </c>
      <c r="BA112" s="30">
        <v>412.82001000000002</v>
      </c>
      <c r="BB112" s="30">
        <v>516.46996999999999</v>
      </c>
      <c r="BC112" s="30">
        <v>298.04001</v>
      </c>
      <c r="BD112" s="30">
        <v>274.07999000000001</v>
      </c>
      <c r="BE112" s="30">
        <v>248.78</v>
      </c>
      <c r="BF112" s="30">
        <v>294.95001000000002</v>
      </c>
      <c r="BG112" s="30">
        <v>244.86</v>
      </c>
      <c r="BH112" s="30">
        <v>195.83</v>
      </c>
      <c r="BI112" s="30">
        <v>162.72</v>
      </c>
      <c r="BJ112" s="30">
        <v>241.39999</v>
      </c>
      <c r="BK112" s="30">
        <v>245.86</v>
      </c>
      <c r="BL112" s="30">
        <v>210.92999</v>
      </c>
      <c r="BM112" s="30">
        <v>159.47</v>
      </c>
      <c r="BN112" s="30">
        <v>192.23</v>
      </c>
      <c r="BO112" s="30">
        <v>327.51999000000001</v>
      </c>
      <c r="BQ112" s="60">
        <f t="shared" si="2"/>
        <v>326.06399960000005</v>
      </c>
      <c r="BR112" s="30">
        <f t="shared" si="3"/>
        <v>81.515999900000011</v>
      </c>
    </row>
    <row r="113" spans="1:70" x14ac:dyDescent="0.25">
      <c r="A113" s="14" t="s">
        <v>110</v>
      </c>
      <c r="B113" s="30">
        <v>2818.95</v>
      </c>
      <c r="C113" s="30">
        <v>2637.73</v>
      </c>
      <c r="D113" s="30">
        <v>2192.1100999999999</v>
      </c>
      <c r="E113" s="30">
        <v>1762.64</v>
      </c>
      <c r="F113" s="30">
        <v>1724.48</v>
      </c>
      <c r="G113" s="30">
        <v>1645.77</v>
      </c>
      <c r="H113" s="30">
        <v>1733.77</v>
      </c>
      <c r="I113" s="30">
        <v>1851.05</v>
      </c>
      <c r="J113" s="30">
        <v>2157.0801000000001</v>
      </c>
      <c r="K113" s="30">
        <v>1999.23</v>
      </c>
      <c r="L113" s="30">
        <v>1446.98</v>
      </c>
      <c r="M113" s="30">
        <v>1748.9301</v>
      </c>
      <c r="N113" s="30">
        <v>1225.83</v>
      </c>
      <c r="O113" s="30">
        <v>1409.6801</v>
      </c>
      <c r="P113" s="30">
        <v>1652.77</v>
      </c>
      <c r="Q113" s="30">
        <v>1572.62</v>
      </c>
      <c r="R113" s="30">
        <v>2503.6999999999998</v>
      </c>
      <c r="S113" s="30">
        <v>1591.83</v>
      </c>
      <c r="T113" s="30">
        <v>1689.21</v>
      </c>
      <c r="U113" s="30">
        <v>2276.7600000000002</v>
      </c>
      <c r="V113" s="30">
        <v>2444.3501000000001</v>
      </c>
      <c r="W113" s="30">
        <v>1841.2</v>
      </c>
      <c r="X113" s="30">
        <v>2288.8600999999999</v>
      </c>
      <c r="Y113" s="30">
        <v>2846.25</v>
      </c>
      <c r="Z113" s="30">
        <v>2358.8200999999999</v>
      </c>
      <c r="AA113" s="30">
        <v>2398.3000000000002</v>
      </c>
      <c r="AB113" s="30">
        <v>2307.9499999999998</v>
      </c>
      <c r="AC113" s="30">
        <v>2233.8798999999999</v>
      </c>
      <c r="AD113" s="30">
        <v>1870.6801</v>
      </c>
      <c r="AE113" s="30">
        <v>2086.1698999999999</v>
      </c>
      <c r="AF113" s="30">
        <v>2067.4899999999998</v>
      </c>
      <c r="AG113" s="30">
        <v>2072.8798999999999</v>
      </c>
      <c r="AH113" s="30">
        <v>2104.8798999999999</v>
      </c>
      <c r="AI113" s="30">
        <v>2107.2800000000002</v>
      </c>
      <c r="AJ113" s="30">
        <v>2521.3101000000001</v>
      </c>
      <c r="AK113" s="30">
        <v>2853.4299000000001</v>
      </c>
      <c r="AL113" s="30">
        <v>2095.8701000000001</v>
      </c>
      <c r="AM113" s="30">
        <v>1940</v>
      </c>
      <c r="AN113" s="30">
        <v>2066.3400999999999</v>
      </c>
      <c r="AO113" s="30">
        <v>2153.1799000000001</v>
      </c>
      <c r="AP113" s="30">
        <v>2274.3400999999999</v>
      </c>
      <c r="AQ113" s="30">
        <v>2622.1799000000001</v>
      </c>
      <c r="AR113" s="30">
        <v>2239.0700999999999</v>
      </c>
      <c r="AS113" s="30">
        <v>2013.17</v>
      </c>
      <c r="AT113" s="30">
        <v>2702.6399000000001</v>
      </c>
      <c r="AU113" s="30">
        <v>2252.6599000000001</v>
      </c>
      <c r="AV113" s="30">
        <v>2190.1100999999999</v>
      </c>
      <c r="AW113" s="30">
        <v>2127.96</v>
      </c>
      <c r="AX113" s="30">
        <v>2037.5699</v>
      </c>
      <c r="AY113" s="30">
        <v>1956.85</v>
      </c>
      <c r="AZ113" s="30">
        <v>2112.25</v>
      </c>
      <c r="BA113" s="30">
        <v>1920.5699</v>
      </c>
      <c r="BB113" s="30">
        <v>2039.66</v>
      </c>
      <c r="BC113" s="30">
        <v>2106.5300000000002</v>
      </c>
      <c r="BD113" s="30">
        <v>2029.95</v>
      </c>
      <c r="BE113" s="30">
        <v>1843.4301</v>
      </c>
      <c r="BF113" s="30">
        <v>1868.42</v>
      </c>
      <c r="BG113" s="30">
        <v>1976.36</v>
      </c>
      <c r="BH113" s="30">
        <v>1935.85</v>
      </c>
      <c r="BI113" s="30">
        <v>2124.3101000000001</v>
      </c>
      <c r="BJ113" s="30">
        <v>2485.8400999999999</v>
      </c>
      <c r="BK113" s="30">
        <v>1977.3</v>
      </c>
      <c r="BL113" s="30">
        <v>2229.3798999999999</v>
      </c>
      <c r="BM113" s="30">
        <v>2369.1001000000001</v>
      </c>
      <c r="BN113" s="30">
        <v>2130.8200999999999</v>
      </c>
      <c r="BO113" s="30">
        <v>2075.46</v>
      </c>
      <c r="BQ113" s="60">
        <f t="shared" si="2"/>
        <v>2167.2480060000007</v>
      </c>
      <c r="BR113" s="30">
        <f t="shared" si="3"/>
        <v>541.81200150000018</v>
      </c>
    </row>
    <row r="114" spans="1:70" x14ac:dyDescent="0.25">
      <c r="A114" s="14" t="s">
        <v>111</v>
      </c>
      <c r="B114" s="30">
        <v>275.42000999999999</v>
      </c>
      <c r="C114" s="30">
        <v>164.75</v>
      </c>
      <c r="D114" s="30">
        <v>200.02</v>
      </c>
      <c r="E114" s="30">
        <v>229.19</v>
      </c>
      <c r="F114" s="30">
        <v>266.04001</v>
      </c>
      <c r="G114" s="30">
        <v>221.96001000000001</v>
      </c>
      <c r="H114" s="30">
        <v>240.58</v>
      </c>
      <c r="I114" s="30">
        <v>238.86</v>
      </c>
      <c r="J114" s="30">
        <v>213.42</v>
      </c>
      <c r="K114" s="30">
        <v>178.21001000000001</v>
      </c>
      <c r="L114" s="30">
        <v>174.41</v>
      </c>
      <c r="M114" s="30">
        <v>309.14001000000002</v>
      </c>
      <c r="N114" s="30">
        <v>245.31</v>
      </c>
      <c r="O114" s="30">
        <v>215.28998999999999</v>
      </c>
      <c r="P114" s="30">
        <v>182.83</v>
      </c>
      <c r="Q114" s="30">
        <v>203.14</v>
      </c>
      <c r="R114" s="30">
        <v>184.53</v>
      </c>
      <c r="S114" s="30">
        <v>264.39999</v>
      </c>
      <c r="T114" s="30">
        <v>213.61</v>
      </c>
      <c r="U114" s="30">
        <v>288.20001000000002</v>
      </c>
      <c r="V114" s="30">
        <v>205.57001</v>
      </c>
      <c r="W114" s="30">
        <v>146.49001000000001</v>
      </c>
      <c r="X114" s="30">
        <v>138.84</v>
      </c>
      <c r="Y114" s="30">
        <v>209.67</v>
      </c>
      <c r="Z114" s="30">
        <v>203.28</v>
      </c>
      <c r="AA114" s="30">
        <v>235.07001</v>
      </c>
      <c r="AB114" s="30">
        <v>241.81</v>
      </c>
      <c r="AC114" s="30">
        <v>291.45999</v>
      </c>
      <c r="AD114" s="30">
        <v>222.7</v>
      </c>
      <c r="AE114" s="30">
        <v>302.27999999999997</v>
      </c>
      <c r="AF114" s="30">
        <v>239.98</v>
      </c>
      <c r="AG114" s="30">
        <v>205.32001</v>
      </c>
      <c r="AH114" s="30">
        <v>219.03</v>
      </c>
      <c r="AI114" s="30">
        <v>278.70999</v>
      </c>
      <c r="AJ114" s="30">
        <v>319.26999000000001</v>
      </c>
      <c r="AK114" s="30">
        <v>264.82999000000001</v>
      </c>
      <c r="AL114" s="30">
        <v>317</v>
      </c>
      <c r="AM114" s="30">
        <v>300.60001</v>
      </c>
      <c r="AN114" s="30">
        <v>390.92000999999999</v>
      </c>
      <c r="AO114" s="30">
        <v>323.47000000000003</v>
      </c>
      <c r="AP114" s="30">
        <v>360.25</v>
      </c>
      <c r="AQ114" s="30">
        <v>272.17998999999998</v>
      </c>
      <c r="AR114" s="30">
        <v>206.82001</v>
      </c>
      <c r="AS114" s="30">
        <v>199.37</v>
      </c>
      <c r="AT114" s="30">
        <v>268.98000999999999</v>
      </c>
      <c r="AU114" s="30">
        <v>286.69</v>
      </c>
      <c r="AV114" s="30">
        <v>359.45999</v>
      </c>
      <c r="AW114" s="30">
        <v>281.01999000000001</v>
      </c>
      <c r="AX114" s="30">
        <v>269.12</v>
      </c>
      <c r="AY114" s="30">
        <v>235.17</v>
      </c>
      <c r="AZ114" s="30">
        <v>200.27</v>
      </c>
      <c r="BA114" s="30">
        <v>223.7</v>
      </c>
      <c r="BB114" s="30">
        <v>255.5</v>
      </c>
      <c r="BC114" s="30">
        <v>302.32001000000002</v>
      </c>
      <c r="BD114" s="30">
        <v>206.83</v>
      </c>
      <c r="BE114" s="30">
        <v>222.10001</v>
      </c>
      <c r="BF114" s="30">
        <v>217.39</v>
      </c>
      <c r="BG114" s="30">
        <v>188.71001000000001</v>
      </c>
      <c r="BH114" s="30">
        <v>288.76999000000001</v>
      </c>
      <c r="BI114" s="30">
        <v>274.10001</v>
      </c>
      <c r="BJ114" s="30">
        <v>221.14</v>
      </c>
      <c r="BK114" s="30">
        <v>237.16</v>
      </c>
      <c r="BL114" s="30">
        <v>243.07001</v>
      </c>
      <c r="BM114" s="30">
        <v>255.32001</v>
      </c>
      <c r="BN114" s="30">
        <v>240.39999</v>
      </c>
      <c r="BO114" s="30">
        <v>238.41</v>
      </c>
      <c r="BQ114" s="60">
        <f t="shared" si="2"/>
        <v>251.22580099999999</v>
      </c>
      <c r="BR114" s="30">
        <f t="shared" si="3"/>
        <v>62.806450249999997</v>
      </c>
    </row>
    <row r="115" spans="1:70" x14ac:dyDescent="0.25">
      <c r="A115" s="14" t="s">
        <v>112</v>
      </c>
      <c r="B115" s="30">
        <v>11564.72</v>
      </c>
      <c r="C115" s="30">
        <v>10981.73</v>
      </c>
      <c r="D115" s="30">
        <v>10113.4</v>
      </c>
      <c r="E115" s="30">
        <v>9667.2099999999991</v>
      </c>
      <c r="F115" s="30">
        <v>10753.54</v>
      </c>
      <c r="G115" s="30">
        <v>12148.4</v>
      </c>
      <c r="H115" s="30">
        <v>12274.83</v>
      </c>
      <c r="I115" s="30">
        <v>11386.52</v>
      </c>
      <c r="J115" s="30">
        <v>13490.83</v>
      </c>
      <c r="K115" s="30">
        <v>11915.56</v>
      </c>
      <c r="L115" s="30">
        <v>11478.66</v>
      </c>
      <c r="M115" s="30">
        <v>12081.13</v>
      </c>
      <c r="N115" s="30">
        <v>10853.09</v>
      </c>
      <c r="O115" s="30">
        <v>11432.08</v>
      </c>
      <c r="P115" s="30">
        <v>12415.06</v>
      </c>
      <c r="Q115" s="30">
        <v>13257.79</v>
      </c>
      <c r="R115" s="30">
        <v>12647.2</v>
      </c>
      <c r="S115" s="30">
        <v>12629.29</v>
      </c>
      <c r="T115" s="30">
        <v>11682.37</v>
      </c>
      <c r="U115" s="30">
        <v>12949.47</v>
      </c>
      <c r="V115" s="30">
        <v>12986.83</v>
      </c>
      <c r="W115" s="30">
        <v>12444.18</v>
      </c>
      <c r="X115" s="30">
        <v>12916.61</v>
      </c>
      <c r="Y115" s="30">
        <v>12955.14</v>
      </c>
      <c r="Z115" s="30">
        <v>12989.85</v>
      </c>
      <c r="AA115" s="30">
        <v>14254.05</v>
      </c>
      <c r="AB115" s="30">
        <v>13600.4</v>
      </c>
      <c r="AC115" s="30">
        <v>13674.12</v>
      </c>
      <c r="AD115" s="30">
        <v>13546.38</v>
      </c>
      <c r="AE115" s="30">
        <v>12226.03</v>
      </c>
      <c r="AF115" s="30">
        <v>13817.26</v>
      </c>
      <c r="AG115" s="30">
        <v>13071.06</v>
      </c>
      <c r="AH115" s="30">
        <v>14611.14</v>
      </c>
      <c r="AI115" s="30">
        <v>13757.61</v>
      </c>
      <c r="AJ115" s="30">
        <v>13583.61</v>
      </c>
      <c r="AK115" s="30">
        <v>13569.23</v>
      </c>
      <c r="AL115" s="30">
        <v>13609.1</v>
      </c>
      <c r="AM115" s="30">
        <v>13984.99</v>
      </c>
      <c r="AN115" s="30">
        <v>13333.51</v>
      </c>
      <c r="AO115" s="30">
        <v>13597.38</v>
      </c>
      <c r="AP115" s="30">
        <v>13580.61</v>
      </c>
      <c r="AQ115" s="30">
        <v>13508.73</v>
      </c>
      <c r="AR115" s="30">
        <v>13027.14</v>
      </c>
      <c r="AS115" s="30">
        <v>15046.22</v>
      </c>
      <c r="AT115" s="30">
        <v>13694.88</v>
      </c>
      <c r="AU115" s="30">
        <v>14064.23</v>
      </c>
      <c r="AV115" s="30">
        <v>12447.71</v>
      </c>
      <c r="AW115" s="30">
        <v>14250.98</v>
      </c>
      <c r="AX115" s="30">
        <v>15199.27</v>
      </c>
      <c r="AY115" s="30">
        <v>14927.97</v>
      </c>
      <c r="AZ115" s="30">
        <v>14191.66</v>
      </c>
      <c r="BA115" s="30">
        <v>13685.1</v>
      </c>
      <c r="BB115" s="30">
        <v>13202.88</v>
      </c>
      <c r="BC115" s="30">
        <v>13551.51</v>
      </c>
      <c r="BD115" s="30">
        <v>12109.61</v>
      </c>
      <c r="BE115" s="30">
        <v>14756.29</v>
      </c>
      <c r="BF115" s="30">
        <v>13479.17</v>
      </c>
      <c r="BG115" s="30">
        <v>14689.84</v>
      </c>
      <c r="BH115" s="30">
        <v>13941.93</v>
      </c>
      <c r="BI115" s="30">
        <v>12720.61</v>
      </c>
      <c r="BJ115" s="30">
        <v>12444.19</v>
      </c>
      <c r="BK115" s="30">
        <v>12873.19</v>
      </c>
      <c r="BL115" s="30">
        <v>13300.75</v>
      </c>
      <c r="BM115" s="30">
        <v>14121.85</v>
      </c>
      <c r="BN115" s="30">
        <v>13594.27</v>
      </c>
      <c r="BO115" s="30">
        <v>12295.14</v>
      </c>
      <c r="BQ115" s="60">
        <f t="shared" si="2"/>
        <v>13462.850799999997</v>
      </c>
      <c r="BR115" s="30">
        <f t="shared" si="3"/>
        <v>3365.7126999999991</v>
      </c>
    </row>
    <row r="116" spans="1:70" x14ac:dyDescent="0.25">
      <c r="A116" s="14" t="s">
        <v>113</v>
      </c>
      <c r="B116" s="30">
        <v>4.4400000999999998</v>
      </c>
      <c r="C116" s="30">
        <v>3.75</v>
      </c>
      <c r="D116" s="30">
        <v>0.87</v>
      </c>
      <c r="E116" s="30">
        <v>3.1800001</v>
      </c>
      <c r="F116" s="30">
        <v>1.36</v>
      </c>
      <c r="G116" s="30">
        <v>5.9400000999999998</v>
      </c>
      <c r="H116" s="30">
        <v>4.6399999000000003</v>
      </c>
      <c r="I116" s="30">
        <v>2.23</v>
      </c>
      <c r="J116" s="30">
        <v>1.72</v>
      </c>
      <c r="K116" s="30">
        <v>8.2399997999999997</v>
      </c>
      <c r="L116" s="30">
        <v>0.5</v>
      </c>
      <c r="M116" s="30">
        <v>0.99000001000000004</v>
      </c>
      <c r="N116" s="30">
        <v>4.04</v>
      </c>
      <c r="O116" s="30">
        <v>0.82999997999999997</v>
      </c>
      <c r="P116" s="30">
        <v>1.03</v>
      </c>
      <c r="Q116" s="30">
        <v>0</v>
      </c>
      <c r="R116" s="30">
        <v>0.43000000999999999</v>
      </c>
      <c r="S116" s="30">
        <v>10.72</v>
      </c>
      <c r="T116" s="30">
        <v>4.3299998999999998</v>
      </c>
      <c r="U116" s="30">
        <v>9.4499998000000005</v>
      </c>
      <c r="V116" s="30">
        <v>10.02</v>
      </c>
      <c r="W116" s="30">
        <v>5.0900002000000004</v>
      </c>
      <c r="X116" s="30">
        <v>2.5099999999999998</v>
      </c>
      <c r="Y116" s="30">
        <v>4.7199998000000001</v>
      </c>
      <c r="Z116" s="30">
        <v>3.26</v>
      </c>
      <c r="AA116" s="30">
        <v>13.25</v>
      </c>
      <c r="AB116" s="30">
        <v>15.45</v>
      </c>
      <c r="AC116" s="30">
        <v>19.790001</v>
      </c>
      <c r="AD116" s="30">
        <v>15.06</v>
      </c>
      <c r="AE116" s="30">
        <v>37.040000999999997</v>
      </c>
      <c r="AF116" s="30">
        <v>3.25</v>
      </c>
      <c r="AG116" s="30">
        <v>5.0799998999999998</v>
      </c>
      <c r="AH116" s="30">
        <v>6.8200002</v>
      </c>
      <c r="AI116" s="30">
        <v>19.719999000000001</v>
      </c>
      <c r="AJ116" s="30">
        <v>26.370000999999998</v>
      </c>
      <c r="AK116" s="30">
        <v>30.02</v>
      </c>
      <c r="AL116" s="30">
        <v>19.23</v>
      </c>
      <c r="AM116" s="30">
        <v>40.669998</v>
      </c>
      <c r="AN116" s="30">
        <v>53.23</v>
      </c>
      <c r="AO116" s="30">
        <v>11.99</v>
      </c>
      <c r="AP116" s="30">
        <v>32.439999</v>
      </c>
      <c r="AQ116" s="30">
        <v>18.459999</v>
      </c>
      <c r="AR116" s="30">
        <v>12.63</v>
      </c>
      <c r="AS116" s="30">
        <v>3.8</v>
      </c>
      <c r="AT116" s="30">
        <v>8.6599997999999996</v>
      </c>
      <c r="AU116" s="30">
        <v>13.48</v>
      </c>
      <c r="AV116" s="30">
        <v>17.43</v>
      </c>
      <c r="AW116" s="30">
        <v>46.82</v>
      </c>
      <c r="AX116" s="30">
        <v>2.9300001</v>
      </c>
      <c r="AY116" s="30">
        <v>8.8900003000000005</v>
      </c>
      <c r="AZ116" s="30">
        <v>12.6</v>
      </c>
      <c r="BA116" s="30">
        <v>6.9000000999999997</v>
      </c>
      <c r="BB116" s="30">
        <v>10.87</v>
      </c>
      <c r="BC116" s="30">
        <v>11.22</v>
      </c>
      <c r="BD116" s="30">
        <v>8.6400003000000005</v>
      </c>
      <c r="BE116" s="30">
        <v>3.46</v>
      </c>
      <c r="BF116" s="30">
        <v>4.1100000999999997</v>
      </c>
      <c r="BG116" s="30">
        <v>4.4699998000000001</v>
      </c>
      <c r="BH116" s="30">
        <v>5.9400000999999998</v>
      </c>
      <c r="BI116" s="30">
        <v>13.55</v>
      </c>
      <c r="BJ116" s="30">
        <v>23.790001</v>
      </c>
      <c r="BK116" s="30">
        <v>10.16</v>
      </c>
      <c r="BL116" s="30">
        <v>3.78</v>
      </c>
      <c r="BM116" s="30">
        <v>3.0799998999999998</v>
      </c>
      <c r="BN116" s="30">
        <v>12.62</v>
      </c>
      <c r="BO116" s="30">
        <v>13.99</v>
      </c>
      <c r="BQ116" s="60">
        <f t="shared" si="2"/>
        <v>13.644399986200002</v>
      </c>
      <c r="BR116" s="30">
        <f t="shared" si="3"/>
        <v>3.4110999965500004</v>
      </c>
    </row>
    <row r="117" spans="1:70" x14ac:dyDescent="0.25">
      <c r="A117" s="14" t="s">
        <v>114</v>
      </c>
      <c r="B117" s="30">
        <v>12959.06</v>
      </c>
      <c r="C117" s="30">
        <v>12585.94</v>
      </c>
      <c r="D117" s="30">
        <v>12549.79</v>
      </c>
      <c r="E117" s="30">
        <v>11588.22</v>
      </c>
      <c r="F117" s="30">
        <v>14413.53</v>
      </c>
      <c r="G117" s="30">
        <v>14120.95</v>
      </c>
      <c r="H117" s="30">
        <v>15094.91</v>
      </c>
      <c r="I117" s="30">
        <v>14957.26</v>
      </c>
      <c r="J117" s="30">
        <v>16293.07</v>
      </c>
      <c r="K117" s="30">
        <v>13734.22</v>
      </c>
      <c r="L117" s="30">
        <v>13925.52</v>
      </c>
      <c r="M117" s="30">
        <v>13637.45</v>
      </c>
      <c r="N117" s="30">
        <v>13734.91</v>
      </c>
      <c r="O117" s="30">
        <v>13438.51</v>
      </c>
      <c r="P117" s="30">
        <v>15970.1</v>
      </c>
      <c r="Q117" s="30">
        <v>16456.199000000001</v>
      </c>
      <c r="R117" s="30">
        <v>15385.65</v>
      </c>
      <c r="S117" s="30">
        <v>15201.97</v>
      </c>
      <c r="T117" s="30">
        <v>13298.47</v>
      </c>
      <c r="U117" s="30">
        <v>14883.03</v>
      </c>
      <c r="V117" s="30">
        <v>15664.54</v>
      </c>
      <c r="W117" s="30">
        <v>15504.32</v>
      </c>
      <c r="X117" s="30">
        <v>15540.34</v>
      </c>
      <c r="Y117" s="30">
        <v>15123.94</v>
      </c>
      <c r="Z117" s="30">
        <v>15290.25</v>
      </c>
      <c r="AA117" s="30">
        <v>15928.78</v>
      </c>
      <c r="AB117" s="30">
        <v>14830.02</v>
      </c>
      <c r="AC117" s="30">
        <v>14685.03</v>
      </c>
      <c r="AD117" s="30">
        <v>15997.65</v>
      </c>
      <c r="AE117" s="30">
        <v>14201.09</v>
      </c>
      <c r="AF117" s="30">
        <v>16320.09</v>
      </c>
      <c r="AG117" s="30">
        <v>15664.82</v>
      </c>
      <c r="AH117" s="30">
        <v>17189.118999999999</v>
      </c>
      <c r="AI117" s="30">
        <v>15111.85</v>
      </c>
      <c r="AJ117" s="30">
        <v>15490.18</v>
      </c>
      <c r="AK117" s="30">
        <v>14888.53</v>
      </c>
      <c r="AL117" s="30">
        <v>15652.31</v>
      </c>
      <c r="AM117" s="30">
        <v>16542.141</v>
      </c>
      <c r="AN117" s="30">
        <v>15916.79</v>
      </c>
      <c r="AO117" s="30">
        <v>16588.57</v>
      </c>
      <c r="AP117" s="30">
        <v>14964.52</v>
      </c>
      <c r="AQ117" s="30">
        <v>14513.82</v>
      </c>
      <c r="AR117" s="30">
        <v>14476.59</v>
      </c>
      <c r="AS117" s="30">
        <v>16503.66</v>
      </c>
      <c r="AT117" s="30">
        <v>15751.63</v>
      </c>
      <c r="AU117" s="30">
        <v>16269.67</v>
      </c>
      <c r="AV117" s="30">
        <v>14941.7</v>
      </c>
      <c r="AW117" s="30">
        <v>15981.82</v>
      </c>
      <c r="AX117" s="30">
        <v>18126.23</v>
      </c>
      <c r="AY117" s="30">
        <v>16658.990000000002</v>
      </c>
      <c r="AZ117" s="30">
        <v>15183.97</v>
      </c>
      <c r="BA117" s="30">
        <v>14861.58</v>
      </c>
      <c r="BB117" s="30">
        <v>13466.65</v>
      </c>
      <c r="BC117" s="30">
        <v>15310.47</v>
      </c>
      <c r="BD117" s="30">
        <v>14085.04</v>
      </c>
      <c r="BE117" s="30">
        <v>16078.01</v>
      </c>
      <c r="BF117" s="30">
        <v>15595.93</v>
      </c>
      <c r="BG117" s="30">
        <v>16380.39</v>
      </c>
      <c r="BH117" s="30">
        <v>15757.05</v>
      </c>
      <c r="BI117" s="30">
        <v>13986.07</v>
      </c>
      <c r="BJ117" s="30">
        <v>13393.98</v>
      </c>
      <c r="BK117" s="30">
        <v>14820.12</v>
      </c>
      <c r="BL117" s="30">
        <v>16303.09</v>
      </c>
      <c r="BM117" s="30">
        <v>15046.33</v>
      </c>
      <c r="BN117" s="30">
        <v>15446.5</v>
      </c>
      <c r="BO117" s="30">
        <v>15380.34</v>
      </c>
      <c r="BQ117" s="60">
        <f t="shared" si="2"/>
        <v>15403.672599999998</v>
      </c>
      <c r="BR117" s="30">
        <f t="shared" si="3"/>
        <v>3850.9181499999995</v>
      </c>
    </row>
    <row r="118" spans="1:70" x14ac:dyDescent="0.25">
      <c r="A118" s="14" t="s">
        <v>115</v>
      </c>
      <c r="B118" s="30">
        <v>13282.94</v>
      </c>
      <c r="C118" s="30">
        <v>13248.81</v>
      </c>
      <c r="D118" s="30">
        <v>12939.7</v>
      </c>
      <c r="E118" s="30">
        <v>12173.67</v>
      </c>
      <c r="F118" s="30">
        <v>14251.93</v>
      </c>
      <c r="G118" s="30">
        <v>13706.79</v>
      </c>
      <c r="H118" s="30">
        <v>14790.42</v>
      </c>
      <c r="I118" s="30">
        <v>14629.43</v>
      </c>
      <c r="J118" s="30">
        <v>16022.95</v>
      </c>
      <c r="K118" s="30">
        <v>13435.21</v>
      </c>
      <c r="L118" s="30">
        <v>13786.23</v>
      </c>
      <c r="M118" s="30">
        <v>13688.75</v>
      </c>
      <c r="N118" s="30">
        <v>13443.53</v>
      </c>
      <c r="O118" s="30">
        <v>12734.87</v>
      </c>
      <c r="P118" s="30">
        <v>15684.75</v>
      </c>
      <c r="Q118" s="30">
        <v>15703.65</v>
      </c>
      <c r="R118" s="30">
        <v>15044.29</v>
      </c>
      <c r="S118" s="30">
        <v>14996.39</v>
      </c>
      <c r="T118" s="30">
        <v>13373.27</v>
      </c>
      <c r="U118" s="30">
        <v>14225.8</v>
      </c>
      <c r="V118" s="30">
        <v>15019.02</v>
      </c>
      <c r="W118" s="30">
        <v>15415.98</v>
      </c>
      <c r="X118" s="30">
        <v>15549.47</v>
      </c>
      <c r="Y118" s="30">
        <v>15158.17</v>
      </c>
      <c r="Z118" s="30">
        <v>15303.88</v>
      </c>
      <c r="AA118" s="30">
        <v>16254.2</v>
      </c>
      <c r="AB118" s="30">
        <v>15140.23</v>
      </c>
      <c r="AC118" s="30">
        <v>14844.96</v>
      </c>
      <c r="AD118" s="30">
        <v>15630.02</v>
      </c>
      <c r="AE118" s="30">
        <v>14078.24</v>
      </c>
      <c r="AF118" s="30">
        <v>16368.52</v>
      </c>
      <c r="AG118" s="30">
        <v>15739.49</v>
      </c>
      <c r="AH118" s="30">
        <v>17019.02</v>
      </c>
      <c r="AI118" s="30">
        <v>15223.57</v>
      </c>
      <c r="AJ118" s="30">
        <v>15610.38</v>
      </c>
      <c r="AK118" s="30">
        <v>15191.39</v>
      </c>
      <c r="AL118" s="30">
        <v>16248.02</v>
      </c>
      <c r="AM118" s="30">
        <v>16155.28</v>
      </c>
      <c r="AN118" s="30">
        <v>15821.71</v>
      </c>
      <c r="AO118" s="30">
        <v>15953.44</v>
      </c>
      <c r="AP118" s="30">
        <v>15112.19</v>
      </c>
      <c r="AQ118" s="30">
        <v>15468.01</v>
      </c>
      <c r="AR118" s="30">
        <v>15184.91</v>
      </c>
      <c r="AS118" s="30">
        <v>16826.221000000001</v>
      </c>
      <c r="AT118" s="30">
        <v>15143.9</v>
      </c>
      <c r="AU118" s="30">
        <v>15913.67</v>
      </c>
      <c r="AV118" s="30">
        <v>14665.83</v>
      </c>
      <c r="AW118" s="30">
        <v>15421</v>
      </c>
      <c r="AX118" s="30">
        <v>17119.641</v>
      </c>
      <c r="AY118" s="30">
        <v>15868.13</v>
      </c>
      <c r="AZ118" s="30">
        <v>15301.92</v>
      </c>
      <c r="BA118" s="30">
        <v>15734.39</v>
      </c>
      <c r="BB118" s="30">
        <v>13547.38</v>
      </c>
      <c r="BC118" s="30">
        <v>15510.9</v>
      </c>
      <c r="BD118" s="30">
        <v>13713.41</v>
      </c>
      <c r="BE118" s="30">
        <v>16907.960999999999</v>
      </c>
      <c r="BF118" s="30">
        <v>16043.91</v>
      </c>
      <c r="BG118" s="30">
        <v>17016.77</v>
      </c>
      <c r="BH118" s="30">
        <v>16273.42</v>
      </c>
      <c r="BI118" s="30">
        <v>14917.85</v>
      </c>
      <c r="BJ118" s="30">
        <v>14758.04</v>
      </c>
      <c r="BK118" s="30">
        <v>15275.24</v>
      </c>
      <c r="BL118" s="30">
        <v>17243.699000000001</v>
      </c>
      <c r="BM118" s="30">
        <v>15513</v>
      </c>
      <c r="BN118" s="30">
        <v>15826.96</v>
      </c>
      <c r="BO118" s="30">
        <v>15868.62</v>
      </c>
      <c r="BQ118" s="60">
        <f t="shared" si="2"/>
        <v>15510.834240000006</v>
      </c>
      <c r="BR118" s="30">
        <f t="shared" si="3"/>
        <v>3877.7085600000014</v>
      </c>
    </row>
    <row r="119" spans="1:70" x14ac:dyDescent="0.25">
      <c r="A119" s="14" t="s">
        <v>116</v>
      </c>
      <c r="B119" s="30">
        <v>40.740001999999997</v>
      </c>
      <c r="C119" s="30">
        <v>41.959999000000003</v>
      </c>
      <c r="D119" s="30">
        <v>33.880001</v>
      </c>
      <c r="E119" s="30">
        <v>17.870000999999998</v>
      </c>
      <c r="F119" s="30">
        <v>15.23</v>
      </c>
      <c r="G119" s="30">
        <v>7.79</v>
      </c>
      <c r="H119" s="30">
        <v>23.84</v>
      </c>
      <c r="I119" s="30">
        <v>37.75</v>
      </c>
      <c r="J119" s="30">
        <v>19.77</v>
      </c>
      <c r="K119" s="30">
        <v>9.2200003000000006</v>
      </c>
      <c r="L119" s="30">
        <v>3.48</v>
      </c>
      <c r="M119" s="30">
        <v>4.04</v>
      </c>
      <c r="N119" s="30">
        <v>8.3299999000000007</v>
      </c>
      <c r="O119" s="30">
        <v>5.3899999000000003</v>
      </c>
      <c r="P119" s="30">
        <v>19.700001</v>
      </c>
      <c r="Q119" s="30">
        <v>15.64</v>
      </c>
      <c r="R119" s="30">
        <v>29.83</v>
      </c>
      <c r="S119" s="30">
        <v>41.650002000000001</v>
      </c>
      <c r="T119" s="30">
        <v>40.119999</v>
      </c>
      <c r="U119" s="30">
        <v>32.130001</v>
      </c>
      <c r="V119" s="30">
        <v>28.360001</v>
      </c>
      <c r="W119" s="30">
        <v>16.360001</v>
      </c>
      <c r="X119" s="30">
        <v>24.110001</v>
      </c>
      <c r="Y119" s="30">
        <v>56.150002000000001</v>
      </c>
      <c r="Z119" s="30">
        <v>15.82</v>
      </c>
      <c r="AA119" s="30">
        <v>48.07</v>
      </c>
      <c r="AB119" s="30">
        <v>34.950001</v>
      </c>
      <c r="AC119" s="30">
        <v>44.259998000000003</v>
      </c>
      <c r="AD119" s="30">
        <v>26.32</v>
      </c>
      <c r="AE119" s="30">
        <v>16.989999999999998</v>
      </c>
      <c r="AF119" s="30">
        <v>25.709999</v>
      </c>
      <c r="AG119" s="30">
        <v>16.309999000000001</v>
      </c>
      <c r="AH119" s="30">
        <v>23.530000999999999</v>
      </c>
      <c r="AI119" s="30">
        <v>11.9</v>
      </c>
      <c r="AJ119" s="30">
        <v>7.2600002000000003</v>
      </c>
      <c r="AK119" s="30">
        <v>22.99</v>
      </c>
      <c r="AL119" s="30">
        <v>45.740001999999997</v>
      </c>
      <c r="AM119" s="30">
        <v>25.51</v>
      </c>
      <c r="AN119" s="30">
        <v>27.299999</v>
      </c>
      <c r="AO119" s="30">
        <v>31.129999000000002</v>
      </c>
      <c r="AP119" s="30">
        <v>27.08</v>
      </c>
      <c r="AQ119" s="30">
        <v>20.65</v>
      </c>
      <c r="AR119" s="30">
        <v>14.44</v>
      </c>
      <c r="AS119" s="30">
        <v>21.93</v>
      </c>
      <c r="AT119" s="30">
        <v>7.3899999000000003</v>
      </c>
      <c r="AU119" s="30">
        <v>20.59</v>
      </c>
      <c r="AV119" s="30">
        <v>36.549999</v>
      </c>
      <c r="AW119" s="30">
        <v>27.49</v>
      </c>
      <c r="AX119" s="30">
        <v>35.080002</v>
      </c>
      <c r="AY119" s="30">
        <v>21.360001</v>
      </c>
      <c r="AZ119" s="30">
        <v>13.65</v>
      </c>
      <c r="BA119" s="30">
        <v>18.350000000000001</v>
      </c>
      <c r="BB119" s="30">
        <v>26.68</v>
      </c>
      <c r="BC119" s="30">
        <v>21.43</v>
      </c>
      <c r="BD119" s="30">
        <v>16.040001</v>
      </c>
      <c r="BE119" s="30">
        <v>19.079999999999998</v>
      </c>
      <c r="BF119" s="30">
        <v>15.83</v>
      </c>
      <c r="BG119" s="30">
        <v>23.98</v>
      </c>
      <c r="BH119" s="30">
        <v>6.9200001000000002</v>
      </c>
      <c r="BI119" s="30">
        <v>22.01</v>
      </c>
      <c r="BJ119" s="30">
        <v>43.75</v>
      </c>
      <c r="BK119" s="30">
        <v>12.36</v>
      </c>
      <c r="BL119" s="30">
        <v>22.709999</v>
      </c>
      <c r="BM119" s="30">
        <v>22.870000999999998</v>
      </c>
      <c r="BN119" s="30">
        <v>19.07</v>
      </c>
      <c r="BO119" s="30">
        <v>13.1</v>
      </c>
      <c r="BQ119" s="60">
        <f t="shared" si="2"/>
        <v>24.857800163999986</v>
      </c>
      <c r="BR119" s="30">
        <f t="shared" si="3"/>
        <v>6.2144500409999965</v>
      </c>
    </row>
    <row r="120" spans="1:70" x14ac:dyDescent="0.25">
      <c r="A120" s="14" t="s">
        <v>117</v>
      </c>
      <c r="B120" s="30">
        <v>4741.6400999999996</v>
      </c>
      <c r="C120" s="30">
        <v>4250.0497999999998</v>
      </c>
      <c r="D120" s="30">
        <v>4155.7201999999997</v>
      </c>
      <c r="E120" s="30">
        <v>3704</v>
      </c>
      <c r="F120" s="30">
        <v>4018.0601000000001</v>
      </c>
      <c r="G120" s="30">
        <v>3977.47</v>
      </c>
      <c r="H120" s="30">
        <v>4665.3999000000003</v>
      </c>
      <c r="I120" s="30">
        <v>4504.0897999999997</v>
      </c>
      <c r="J120" s="30">
        <v>3995.8101000000001</v>
      </c>
      <c r="K120" s="30">
        <v>3598.6698999999999</v>
      </c>
      <c r="L120" s="30">
        <v>3720.29</v>
      </c>
      <c r="M120" s="30">
        <v>4299.4502000000002</v>
      </c>
      <c r="N120" s="30">
        <v>4654.96</v>
      </c>
      <c r="O120" s="30">
        <v>4112.5897999999997</v>
      </c>
      <c r="P120" s="30">
        <v>4259.71</v>
      </c>
      <c r="Q120" s="30">
        <v>4471.8397999999997</v>
      </c>
      <c r="R120" s="30">
        <v>5081.6698999999999</v>
      </c>
      <c r="S120" s="30">
        <v>5024.9502000000002</v>
      </c>
      <c r="T120" s="30">
        <v>4456.3397999999997</v>
      </c>
      <c r="U120" s="30">
        <v>4695.6099000000004</v>
      </c>
      <c r="V120" s="30">
        <v>4918.21</v>
      </c>
      <c r="W120" s="30">
        <v>4269.0097999999998</v>
      </c>
      <c r="X120" s="30">
        <v>4680.54</v>
      </c>
      <c r="Y120" s="30">
        <v>4668.8198000000002</v>
      </c>
      <c r="Z120" s="30">
        <v>4936.7997999999998</v>
      </c>
      <c r="AA120" s="30">
        <v>4886.0097999999998</v>
      </c>
      <c r="AB120" s="30">
        <v>4551.6400999999996</v>
      </c>
      <c r="AC120" s="30">
        <v>4406.5298000000003</v>
      </c>
      <c r="AD120" s="30">
        <v>4778.6698999999999</v>
      </c>
      <c r="AE120" s="30">
        <v>4636.6899000000003</v>
      </c>
      <c r="AF120" s="30">
        <v>4915.8397999999997</v>
      </c>
      <c r="AG120" s="30">
        <v>4612.2700000000004</v>
      </c>
      <c r="AH120" s="30">
        <v>5268.5897999999997</v>
      </c>
      <c r="AI120" s="30">
        <v>5474.4502000000002</v>
      </c>
      <c r="AJ120" s="30">
        <v>5013.4102000000003</v>
      </c>
      <c r="AK120" s="30">
        <v>4727.1201000000001</v>
      </c>
      <c r="AL120" s="30">
        <v>5051.2299999999996</v>
      </c>
      <c r="AM120" s="30">
        <v>4592.9102000000003</v>
      </c>
      <c r="AN120" s="30">
        <v>4387.6602000000003</v>
      </c>
      <c r="AO120" s="30">
        <v>4405.4701999999997</v>
      </c>
      <c r="AP120" s="30">
        <v>4664.0497999999998</v>
      </c>
      <c r="AQ120" s="30">
        <v>4563.2798000000003</v>
      </c>
      <c r="AR120" s="30">
        <v>4680.7299999999996</v>
      </c>
      <c r="AS120" s="30">
        <v>4714.0698000000002</v>
      </c>
      <c r="AT120" s="30">
        <v>4793.4902000000002</v>
      </c>
      <c r="AU120" s="30">
        <v>4625.79</v>
      </c>
      <c r="AV120" s="30">
        <v>5317.1099000000004</v>
      </c>
      <c r="AW120" s="30">
        <v>4768.8301000000001</v>
      </c>
      <c r="AX120" s="30">
        <v>4866.2002000000002</v>
      </c>
      <c r="AY120" s="30">
        <v>4644.8999000000003</v>
      </c>
      <c r="AZ120" s="30">
        <v>4419.79</v>
      </c>
      <c r="BA120" s="30">
        <v>4331.0200000000004</v>
      </c>
      <c r="BB120" s="30">
        <v>4698.1698999999999</v>
      </c>
      <c r="BC120" s="30">
        <v>4287.8599000000004</v>
      </c>
      <c r="BD120" s="30">
        <v>4440.4701999999997</v>
      </c>
      <c r="BE120" s="30">
        <v>4632.71</v>
      </c>
      <c r="BF120" s="30">
        <v>4592.8100999999997</v>
      </c>
      <c r="BG120" s="30">
        <v>3962.48</v>
      </c>
      <c r="BH120" s="30">
        <v>4781.21</v>
      </c>
      <c r="BI120" s="30">
        <v>4689.8701000000001</v>
      </c>
      <c r="BJ120" s="30">
        <v>4212.5097999999998</v>
      </c>
      <c r="BK120" s="30">
        <v>4668.46</v>
      </c>
      <c r="BL120" s="30">
        <v>4025.3</v>
      </c>
      <c r="BM120" s="30">
        <v>5076.3999000000003</v>
      </c>
      <c r="BN120" s="30">
        <v>4581.71</v>
      </c>
      <c r="BO120" s="30">
        <v>4784.7002000000002</v>
      </c>
      <c r="BQ120" s="60">
        <f t="shared" si="2"/>
        <v>4685.2871839999998</v>
      </c>
      <c r="BR120" s="30">
        <f t="shared" si="3"/>
        <v>1171.3217959999999</v>
      </c>
    </row>
    <row r="121" spans="1:70" x14ac:dyDescent="0.25">
      <c r="A121" s="14" t="s">
        <v>118</v>
      </c>
      <c r="B121" s="30">
        <v>8144.4198999999999</v>
      </c>
      <c r="C121" s="30">
        <v>8720.5400000000009</v>
      </c>
      <c r="D121" s="30">
        <v>8555.1602000000003</v>
      </c>
      <c r="E121" s="30">
        <v>8773.4004000000004</v>
      </c>
      <c r="F121" s="30">
        <v>9294.3495999999996</v>
      </c>
      <c r="G121" s="30">
        <v>9349.0195000000003</v>
      </c>
      <c r="H121" s="30">
        <v>8533.4804999999997</v>
      </c>
      <c r="I121" s="30">
        <v>9256.4199000000008</v>
      </c>
      <c r="J121" s="30">
        <v>10713.66</v>
      </c>
      <c r="K121" s="30">
        <v>10150.57</v>
      </c>
      <c r="L121" s="30">
        <v>9250.5596000000005</v>
      </c>
      <c r="M121" s="30">
        <v>8698.9199000000008</v>
      </c>
      <c r="N121" s="30">
        <v>8593.9599999999991</v>
      </c>
      <c r="O121" s="30">
        <v>8636.7099999999991</v>
      </c>
      <c r="P121" s="30">
        <v>9390.0097999999998</v>
      </c>
      <c r="Q121" s="30">
        <v>9961.3701000000001</v>
      </c>
      <c r="R121" s="30">
        <v>9084.1396000000004</v>
      </c>
      <c r="S121" s="30">
        <v>9882.2001999999993</v>
      </c>
      <c r="T121" s="30">
        <v>9160.0596000000005</v>
      </c>
      <c r="U121" s="30">
        <v>10024.1</v>
      </c>
      <c r="V121" s="30">
        <v>9742.3495999999996</v>
      </c>
      <c r="W121" s="30">
        <v>10228.290000000001</v>
      </c>
      <c r="X121" s="30">
        <v>10362.530000000001</v>
      </c>
      <c r="Y121" s="30">
        <v>9947.9102000000003</v>
      </c>
      <c r="Z121" s="30">
        <v>8957.5</v>
      </c>
      <c r="AA121" s="30">
        <v>9336.0400000000009</v>
      </c>
      <c r="AB121" s="30">
        <v>9994.9804999999997</v>
      </c>
      <c r="AC121" s="30">
        <v>9224.0097999999998</v>
      </c>
      <c r="AD121" s="30">
        <v>9879.6699000000008</v>
      </c>
      <c r="AE121" s="30">
        <v>9486.9902000000002</v>
      </c>
      <c r="AF121" s="30">
        <v>9374.5303000000004</v>
      </c>
      <c r="AG121" s="30">
        <v>8795.2001999999993</v>
      </c>
      <c r="AH121" s="30">
        <v>10306.64</v>
      </c>
      <c r="AI121" s="30">
        <v>10336.879999999999</v>
      </c>
      <c r="AJ121" s="30">
        <v>9160.7402000000002</v>
      </c>
      <c r="AK121" s="30">
        <v>9283.1201000000001</v>
      </c>
      <c r="AL121" s="30">
        <v>10437.52</v>
      </c>
      <c r="AM121" s="30">
        <v>10141.24</v>
      </c>
      <c r="AN121" s="30">
        <v>10292.08</v>
      </c>
      <c r="AO121" s="30">
        <v>9539.6903999999995</v>
      </c>
      <c r="AP121" s="30">
        <v>9784.3495999999996</v>
      </c>
      <c r="AQ121" s="30">
        <v>8346.0995999999996</v>
      </c>
      <c r="AR121" s="30">
        <v>8510.9902000000002</v>
      </c>
      <c r="AS121" s="30">
        <v>9376.2196999999996</v>
      </c>
      <c r="AT121" s="30">
        <v>8766.5498000000007</v>
      </c>
      <c r="AU121" s="30">
        <v>9301.7998000000007</v>
      </c>
      <c r="AV121" s="30">
        <v>8931.25</v>
      </c>
      <c r="AW121" s="30">
        <v>9441.25</v>
      </c>
      <c r="AX121" s="30">
        <v>9711.6504000000004</v>
      </c>
      <c r="AY121" s="30">
        <v>8824.8202999999994</v>
      </c>
      <c r="AZ121" s="30">
        <v>7676.9701999999997</v>
      </c>
      <c r="BA121" s="30">
        <v>8715.4102000000003</v>
      </c>
      <c r="BB121" s="30">
        <v>9718.5702999999994</v>
      </c>
      <c r="BC121" s="30">
        <v>9332.6797000000006</v>
      </c>
      <c r="BD121" s="30">
        <v>8940.2304999999997</v>
      </c>
      <c r="BE121" s="30">
        <v>8934.9199000000008</v>
      </c>
      <c r="BF121" s="30">
        <v>8905.0596000000005</v>
      </c>
      <c r="BG121" s="30">
        <v>10011.700000000001</v>
      </c>
      <c r="BH121" s="30">
        <v>8991.4599999999991</v>
      </c>
      <c r="BI121" s="30">
        <v>8400.6103999999996</v>
      </c>
      <c r="BJ121" s="30">
        <v>9069.1504000000004</v>
      </c>
      <c r="BK121" s="30">
        <v>8721.3701000000001</v>
      </c>
      <c r="BL121" s="30">
        <v>10035.65</v>
      </c>
      <c r="BM121" s="30">
        <v>10102.32</v>
      </c>
      <c r="BN121" s="30">
        <v>10280.5</v>
      </c>
      <c r="BO121" s="30">
        <v>9975.4297000000006</v>
      </c>
      <c r="BQ121" s="60">
        <f t="shared" si="2"/>
        <v>9435.7084239999967</v>
      </c>
      <c r="BR121" s="30">
        <f t="shared" si="3"/>
        <v>2358.9271059999992</v>
      </c>
    </row>
    <row r="122" spans="1:70" x14ac:dyDescent="0.25">
      <c r="A122" s="14" t="s">
        <v>119</v>
      </c>
      <c r="B122" s="30">
        <v>32.139999000000003</v>
      </c>
      <c r="C122" s="30">
        <v>21</v>
      </c>
      <c r="D122" s="30">
        <v>1.08</v>
      </c>
      <c r="E122" s="30">
        <v>0.58999997000000004</v>
      </c>
      <c r="F122" s="30">
        <v>0</v>
      </c>
      <c r="G122" s="30">
        <v>25.18</v>
      </c>
      <c r="H122" s="30">
        <v>21.200001</v>
      </c>
      <c r="I122" s="30">
        <v>19.670000000000002</v>
      </c>
      <c r="J122" s="30">
        <v>21.780000999999999</v>
      </c>
      <c r="K122" s="30">
        <v>70.589995999999999</v>
      </c>
      <c r="L122" s="30">
        <v>67.830001999999993</v>
      </c>
      <c r="M122" s="30">
        <v>31.15</v>
      </c>
      <c r="N122" s="30">
        <v>2.6099999</v>
      </c>
      <c r="O122" s="30">
        <v>9.7799996999999994</v>
      </c>
      <c r="P122" s="30">
        <v>11.13</v>
      </c>
      <c r="Q122" s="30">
        <v>33.849997999999999</v>
      </c>
      <c r="R122" s="30">
        <v>66.25</v>
      </c>
      <c r="S122" s="30">
        <v>91.139999000000003</v>
      </c>
      <c r="T122" s="30">
        <v>60.869999</v>
      </c>
      <c r="U122" s="30">
        <v>41.639999000000003</v>
      </c>
      <c r="V122" s="30">
        <v>73.330001999999993</v>
      </c>
      <c r="W122" s="30">
        <v>17.09</v>
      </c>
      <c r="X122" s="30">
        <v>39.279998999999997</v>
      </c>
      <c r="Y122" s="30">
        <v>134.30000000000001</v>
      </c>
      <c r="Z122" s="30">
        <v>41.560001</v>
      </c>
      <c r="AA122" s="30">
        <v>28.35</v>
      </c>
      <c r="AB122" s="30">
        <v>45.66</v>
      </c>
      <c r="AC122" s="30">
        <v>27.440000999999999</v>
      </c>
      <c r="AD122" s="30">
        <v>11.79</v>
      </c>
      <c r="AE122" s="30">
        <v>18.690000999999999</v>
      </c>
      <c r="AF122" s="30">
        <v>31.700001</v>
      </c>
      <c r="AG122" s="30">
        <v>62.580002</v>
      </c>
      <c r="AH122" s="30">
        <v>39.740001999999997</v>
      </c>
      <c r="AI122" s="30">
        <v>13.91</v>
      </c>
      <c r="AJ122" s="30">
        <v>72.410004000000001</v>
      </c>
      <c r="AK122" s="30">
        <v>80.459998999999996</v>
      </c>
      <c r="AL122" s="30">
        <v>67.559997999999993</v>
      </c>
      <c r="AM122" s="30">
        <v>59.779998999999997</v>
      </c>
      <c r="AN122" s="30">
        <v>45.200001</v>
      </c>
      <c r="AO122" s="30">
        <v>44.41</v>
      </c>
      <c r="AP122" s="30">
        <v>51.07</v>
      </c>
      <c r="AQ122" s="30">
        <v>123.95</v>
      </c>
      <c r="AR122" s="30">
        <v>29.41</v>
      </c>
      <c r="AS122" s="30">
        <v>48.450001</v>
      </c>
      <c r="AT122" s="30">
        <v>138.41999999999999</v>
      </c>
      <c r="AU122" s="30">
        <v>119.73</v>
      </c>
      <c r="AV122" s="30">
        <v>102.7</v>
      </c>
      <c r="AW122" s="30">
        <v>48.720001000000003</v>
      </c>
      <c r="AX122" s="30">
        <v>52.849997999999999</v>
      </c>
      <c r="AY122" s="30">
        <v>77.150002000000001</v>
      </c>
      <c r="AZ122" s="30">
        <v>101.28</v>
      </c>
      <c r="BA122" s="30">
        <v>102.4</v>
      </c>
      <c r="BB122" s="30">
        <v>116.7</v>
      </c>
      <c r="BC122" s="30">
        <v>226.96001000000001</v>
      </c>
      <c r="BD122" s="30">
        <v>213.16</v>
      </c>
      <c r="BE122" s="30">
        <v>141.17999</v>
      </c>
      <c r="BF122" s="30">
        <v>121.74</v>
      </c>
      <c r="BG122" s="30">
        <v>78.819999999999993</v>
      </c>
      <c r="BH122" s="30">
        <v>105.43</v>
      </c>
      <c r="BI122" s="30">
        <v>107.02</v>
      </c>
      <c r="BJ122" s="30">
        <v>24.379999000000002</v>
      </c>
      <c r="BK122" s="30">
        <v>22.030000999999999</v>
      </c>
      <c r="BL122" s="30">
        <v>20.549999</v>
      </c>
      <c r="BM122" s="30">
        <v>105.2</v>
      </c>
      <c r="BN122" s="30">
        <v>66.900002000000001</v>
      </c>
      <c r="BO122" s="30">
        <v>40.18</v>
      </c>
      <c r="BQ122" s="60">
        <f t="shared" si="2"/>
        <v>72.030400199999988</v>
      </c>
      <c r="BR122" s="30">
        <f t="shared" si="3"/>
        <v>18.007600049999997</v>
      </c>
    </row>
    <row r="123" spans="1:70" x14ac:dyDescent="0.25">
      <c r="A123" s="14" t="s">
        <v>120</v>
      </c>
      <c r="B123" s="30">
        <v>7600.5600999999997</v>
      </c>
      <c r="C123" s="30">
        <v>8347.1903999999995</v>
      </c>
      <c r="D123" s="30">
        <v>8466.3300999999992</v>
      </c>
      <c r="E123" s="30">
        <v>8984.4501999999993</v>
      </c>
      <c r="F123" s="30">
        <v>8917.9199000000008</v>
      </c>
      <c r="G123" s="30">
        <v>9060.9004000000004</v>
      </c>
      <c r="H123" s="30">
        <v>9300.8603999999996</v>
      </c>
      <c r="I123" s="30">
        <v>8064.5097999999998</v>
      </c>
      <c r="J123" s="30">
        <v>10335.299999999999</v>
      </c>
      <c r="K123" s="30">
        <v>8926.7695000000003</v>
      </c>
      <c r="L123" s="30">
        <v>8618.9501999999993</v>
      </c>
      <c r="M123" s="30">
        <v>8336.0195000000003</v>
      </c>
      <c r="N123" s="30">
        <v>8751.5596000000005</v>
      </c>
      <c r="O123" s="30">
        <v>7787.0600999999997</v>
      </c>
      <c r="P123" s="30">
        <v>9185.7695000000003</v>
      </c>
      <c r="Q123" s="30">
        <v>9254.3495999999996</v>
      </c>
      <c r="R123" s="30">
        <v>9002.2900000000009</v>
      </c>
      <c r="S123" s="30">
        <v>9105.8397999999997</v>
      </c>
      <c r="T123" s="30">
        <v>8632.2196999999996</v>
      </c>
      <c r="U123" s="30">
        <v>8837.8096000000005</v>
      </c>
      <c r="V123" s="30">
        <v>8225.4599999999991</v>
      </c>
      <c r="W123" s="30">
        <v>8806.8896000000004</v>
      </c>
      <c r="X123" s="30">
        <v>8912.7402000000002</v>
      </c>
      <c r="Y123" s="30">
        <v>9660.5195000000003</v>
      </c>
      <c r="Z123" s="30">
        <v>9500.4501999999993</v>
      </c>
      <c r="AA123" s="30">
        <v>9533.9199000000008</v>
      </c>
      <c r="AB123" s="30">
        <v>9334.4004000000004</v>
      </c>
      <c r="AC123" s="30">
        <v>9603.2001999999993</v>
      </c>
      <c r="AD123" s="30">
        <v>9393.3096000000005</v>
      </c>
      <c r="AE123" s="30">
        <v>8264.0097999999998</v>
      </c>
      <c r="AF123" s="30">
        <v>8803.8300999999992</v>
      </c>
      <c r="AG123" s="30">
        <v>8882.2803000000004</v>
      </c>
      <c r="AH123" s="30">
        <v>9321.2402000000002</v>
      </c>
      <c r="AI123" s="30">
        <v>8331.5596000000005</v>
      </c>
      <c r="AJ123" s="30">
        <v>8434.3896000000004</v>
      </c>
      <c r="AK123" s="30">
        <v>8339.4599999999991</v>
      </c>
      <c r="AL123" s="30">
        <v>9278.3300999999992</v>
      </c>
      <c r="AM123" s="30">
        <v>8806.4902000000002</v>
      </c>
      <c r="AN123" s="30">
        <v>9003.5995999999996</v>
      </c>
      <c r="AO123" s="30">
        <v>8170.21</v>
      </c>
      <c r="AP123" s="30">
        <v>8635.0303000000004</v>
      </c>
      <c r="AQ123" s="30">
        <v>7621.0298000000003</v>
      </c>
      <c r="AR123" s="30">
        <v>8486.6103999999996</v>
      </c>
      <c r="AS123" s="30">
        <v>9668.4403999999995</v>
      </c>
      <c r="AT123" s="30">
        <v>9447.2695000000003</v>
      </c>
      <c r="AU123" s="30">
        <v>9994.7402000000002</v>
      </c>
      <c r="AV123" s="30">
        <v>8810.2099999999991</v>
      </c>
      <c r="AW123" s="30">
        <v>8120.4198999999999</v>
      </c>
      <c r="AX123" s="30">
        <v>9049.8896000000004</v>
      </c>
      <c r="AY123" s="30">
        <v>7608.5600999999997</v>
      </c>
      <c r="AZ123" s="30">
        <v>8807.3300999999992</v>
      </c>
      <c r="BA123" s="30">
        <v>9774.6797000000006</v>
      </c>
      <c r="BB123" s="30">
        <v>9394.4199000000008</v>
      </c>
      <c r="BC123" s="30">
        <v>9211.9804999999997</v>
      </c>
      <c r="BD123" s="30">
        <v>8402.4297000000006</v>
      </c>
      <c r="BE123" s="30">
        <v>8810.0800999999992</v>
      </c>
      <c r="BF123" s="30">
        <v>9446.1602000000003</v>
      </c>
      <c r="BG123" s="30">
        <v>9995.6504000000004</v>
      </c>
      <c r="BH123" s="30">
        <v>8461.9199000000008</v>
      </c>
      <c r="BI123" s="30">
        <v>9234.1396000000004</v>
      </c>
      <c r="BJ123" s="30">
        <v>9016.6602000000003</v>
      </c>
      <c r="BK123" s="30">
        <v>8555.2695000000003</v>
      </c>
      <c r="BL123" s="30">
        <v>9539.6602000000003</v>
      </c>
      <c r="BM123" s="30">
        <v>8239.8495999999996</v>
      </c>
      <c r="BN123" s="30">
        <v>9225.2304999999997</v>
      </c>
      <c r="BO123" s="30">
        <v>9154.7597999999998</v>
      </c>
      <c r="BQ123" s="60">
        <f t="shared" si="2"/>
        <v>8937.9373659999983</v>
      </c>
      <c r="BR123" s="30">
        <f t="shared" si="3"/>
        <v>2234.4843414999996</v>
      </c>
    </row>
    <row r="124" spans="1:70" x14ac:dyDescent="0.25">
      <c r="A124" s="14" t="s">
        <v>162</v>
      </c>
      <c r="B124" s="30">
        <v>0</v>
      </c>
      <c r="C124" s="30">
        <v>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1.08</v>
      </c>
      <c r="P124" s="30">
        <v>0</v>
      </c>
      <c r="Q124" s="30">
        <v>0</v>
      </c>
      <c r="R124" s="30">
        <v>0.33000001000000001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0.12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0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Q124" s="60">
        <f t="shared" si="2"/>
        <v>9.0000002000000003E-3</v>
      </c>
      <c r="BR124" s="30">
        <f t="shared" si="3"/>
        <v>2.2500000500000001E-3</v>
      </c>
    </row>
    <row r="125" spans="1:70" x14ac:dyDescent="0.25">
      <c r="A125" s="14" t="s">
        <v>122</v>
      </c>
      <c r="B125" s="30">
        <v>405.97</v>
      </c>
      <c r="C125" s="30">
        <v>283.45999</v>
      </c>
      <c r="D125" s="30">
        <v>84.449996999999996</v>
      </c>
      <c r="E125" s="30">
        <v>117.74</v>
      </c>
      <c r="F125" s="30">
        <v>36.909999999999997</v>
      </c>
      <c r="G125" s="30">
        <v>358.76999000000001</v>
      </c>
      <c r="H125" s="30">
        <v>289.91000000000003</v>
      </c>
      <c r="I125" s="30">
        <v>341.29998999999998</v>
      </c>
      <c r="J125" s="30">
        <v>256.08999999999997</v>
      </c>
      <c r="K125" s="30">
        <v>452.79001</v>
      </c>
      <c r="L125" s="30">
        <v>324.67000999999999</v>
      </c>
      <c r="M125" s="30">
        <v>335.48998999999998</v>
      </c>
      <c r="N125" s="30">
        <v>145.63</v>
      </c>
      <c r="O125" s="30">
        <v>312.82999000000001</v>
      </c>
      <c r="P125" s="30">
        <v>260.22000000000003</v>
      </c>
      <c r="Q125" s="30">
        <v>394.66</v>
      </c>
      <c r="R125" s="30">
        <v>713.41998000000001</v>
      </c>
      <c r="S125" s="30">
        <v>778.76000999999997</v>
      </c>
      <c r="T125" s="30">
        <v>476.35998999999998</v>
      </c>
      <c r="U125" s="30">
        <v>493.76001000000002</v>
      </c>
      <c r="V125" s="30">
        <v>528.54998999999998</v>
      </c>
      <c r="W125" s="30">
        <v>326.51999000000001</v>
      </c>
      <c r="X125" s="30">
        <v>498.20001000000002</v>
      </c>
      <c r="Y125" s="30">
        <v>594.16998000000001</v>
      </c>
      <c r="Z125" s="30">
        <v>430.82999000000001</v>
      </c>
      <c r="AA125" s="30">
        <v>348.13</v>
      </c>
      <c r="AB125" s="30">
        <v>502.04998999999998</v>
      </c>
      <c r="AC125" s="30">
        <v>369.09</v>
      </c>
      <c r="AD125" s="30">
        <v>272.26001000000002</v>
      </c>
      <c r="AE125" s="30">
        <v>494.57999000000001</v>
      </c>
      <c r="AF125" s="30">
        <v>458.38</v>
      </c>
      <c r="AG125" s="30">
        <v>531.72997999999995</v>
      </c>
      <c r="AH125" s="30">
        <v>473.85001</v>
      </c>
      <c r="AI125" s="30">
        <v>420.13</v>
      </c>
      <c r="AJ125" s="30">
        <v>616.59002999999996</v>
      </c>
      <c r="AK125" s="30">
        <v>620.45001000000002</v>
      </c>
      <c r="AL125" s="30">
        <v>452.29001</v>
      </c>
      <c r="AM125" s="30">
        <v>418.94</v>
      </c>
      <c r="AN125" s="30">
        <v>495.60998999999998</v>
      </c>
      <c r="AO125" s="30">
        <v>442.64001000000002</v>
      </c>
      <c r="AP125" s="30">
        <v>458.75</v>
      </c>
      <c r="AQ125" s="30">
        <v>670.97997999999995</v>
      </c>
      <c r="AR125" s="30">
        <v>368.10998999999998</v>
      </c>
      <c r="AS125" s="30">
        <v>476.95999</v>
      </c>
      <c r="AT125" s="30">
        <v>799.10999000000004</v>
      </c>
      <c r="AU125" s="30">
        <v>605.82001000000002</v>
      </c>
      <c r="AV125" s="30">
        <v>637.76000999999997</v>
      </c>
      <c r="AW125" s="30">
        <v>519.53998000000001</v>
      </c>
      <c r="AX125" s="30">
        <v>570.84002999999996</v>
      </c>
      <c r="AY125" s="30">
        <v>647.45001000000002</v>
      </c>
      <c r="AZ125" s="30">
        <v>663.35999000000004</v>
      </c>
      <c r="BA125" s="30">
        <v>480.85001</v>
      </c>
      <c r="BB125" s="30">
        <v>596.10999000000004</v>
      </c>
      <c r="BC125" s="30">
        <v>660.45001000000002</v>
      </c>
      <c r="BD125" s="30">
        <v>746.77002000000005</v>
      </c>
      <c r="BE125" s="30">
        <v>624.07001000000002</v>
      </c>
      <c r="BF125" s="30">
        <v>620.26000999999997</v>
      </c>
      <c r="BG125" s="30">
        <v>505.76999000000001</v>
      </c>
      <c r="BH125" s="30">
        <v>606.34997999999996</v>
      </c>
      <c r="BI125" s="30">
        <v>597.28998000000001</v>
      </c>
      <c r="BJ125" s="30">
        <v>319.89001000000002</v>
      </c>
      <c r="BK125" s="30">
        <v>353.70999</v>
      </c>
      <c r="BL125" s="30">
        <v>287.95001000000002</v>
      </c>
      <c r="BM125" s="30">
        <v>555.63</v>
      </c>
      <c r="BN125" s="30">
        <v>505.48998999999998</v>
      </c>
      <c r="BO125" s="30">
        <v>367.23998999999998</v>
      </c>
      <c r="BQ125" s="60">
        <f t="shared" si="2"/>
        <v>520.07599899999991</v>
      </c>
      <c r="BR125" s="30">
        <f t="shared" si="3"/>
        <v>130.01899974999998</v>
      </c>
    </row>
    <row r="126" spans="1:70" x14ac:dyDescent="0.25">
      <c r="A126" s="14" t="s">
        <v>123</v>
      </c>
      <c r="B126" s="30">
        <v>1450.21</v>
      </c>
      <c r="C126" s="30">
        <v>1467.3</v>
      </c>
      <c r="D126" s="30">
        <v>1274.8100999999999</v>
      </c>
      <c r="E126" s="30">
        <v>1102.1899000000001</v>
      </c>
      <c r="F126" s="30">
        <v>1291.5899999999999</v>
      </c>
      <c r="G126" s="30">
        <v>1492.1899000000001</v>
      </c>
      <c r="H126" s="30">
        <v>1609.41</v>
      </c>
      <c r="I126" s="30">
        <v>1535.09</v>
      </c>
      <c r="J126" s="30">
        <v>1059.01</v>
      </c>
      <c r="K126" s="30">
        <v>1129.1199999999999</v>
      </c>
      <c r="L126" s="30">
        <v>1071.1801</v>
      </c>
      <c r="M126" s="30">
        <v>1094.3499999999999</v>
      </c>
      <c r="N126" s="30">
        <v>1466.3199</v>
      </c>
      <c r="O126" s="30">
        <v>903.12</v>
      </c>
      <c r="P126" s="30">
        <v>1154.5899999999999</v>
      </c>
      <c r="Q126" s="30">
        <v>1331.9399000000001</v>
      </c>
      <c r="R126" s="30">
        <v>1738.85</v>
      </c>
      <c r="S126" s="30">
        <v>1604.79</v>
      </c>
      <c r="T126" s="30">
        <v>1222.01</v>
      </c>
      <c r="U126" s="30">
        <v>1547.42</v>
      </c>
      <c r="V126" s="30">
        <v>1774.89</v>
      </c>
      <c r="W126" s="30">
        <v>1284.73</v>
      </c>
      <c r="X126" s="30">
        <v>1346.64</v>
      </c>
      <c r="Y126" s="30">
        <v>1604.21</v>
      </c>
      <c r="Z126" s="30">
        <v>1789.78</v>
      </c>
      <c r="AA126" s="30">
        <v>1605.79</v>
      </c>
      <c r="AB126" s="30">
        <v>1564.1801</v>
      </c>
      <c r="AC126" s="30">
        <v>1541.4301</v>
      </c>
      <c r="AD126" s="30">
        <v>1664.3</v>
      </c>
      <c r="AE126" s="30">
        <v>1580.42</v>
      </c>
      <c r="AF126" s="30">
        <v>1479.6</v>
      </c>
      <c r="AG126" s="30">
        <v>1557.83</v>
      </c>
      <c r="AH126" s="30">
        <v>1930.13</v>
      </c>
      <c r="AI126" s="30">
        <v>1932.8</v>
      </c>
      <c r="AJ126" s="30">
        <v>1500.3</v>
      </c>
      <c r="AK126" s="30">
        <v>1297.98</v>
      </c>
      <c r="AL126" s="30">
        <v>1499.74</v>
      </c>
      <c r="AM126" s="30">
        <v>1395.22</v>
      </c>
      <c r="AN126" s="30">
        <v>1386.5600999999999</v>
      </c>
      <c r="AO126" s="30">
        <v>1443.0600999999999</v>
      </c>
      <c r="AP126" s="30">
        <v>1456.65</v>
      </c>
      <c r="AQ126" s="30">
        <v>1185.0899999999999</v>
      </c>
      <c r="AR126" s="30">
        <v>1423.58</v>
      </c>
      <c r="AS126" s="30">
        <v>1575.21</v>
      </c>
      <c r="AT126" s="30">
        <v>1611.92</v>
      </c>
      <c r="AU126" s="30">
        <v>1520.92</v>
      </c>
      <c r="AV126" s="30">
        <v>2265.0500000000002</v>
      </c>
      <c r="AW126" s="30">
        <v>1516.8</v>
      </c>
      <c r="AX126" s="30">
        <v>1568.11</v>
      </c>
      <c r="AY126" s="30">
        <v>1449.8199</v>
      </c>
      <c r="AZ126" s="30">
        <v>1588.67</v>
      </c>
      <c r="BA126" s="30">
        <v>1398.42</v>
      </c>
      <c r="BB126" s="30">
        <v>1420.4</v>
      </c>
      <c r="BC126" s="30">
        <v>1392.84</v>
      </c>
      <c r="BD126" s="30">
        <v>1405.17</v>
      </c>
      <c r="BE126" s="30">
        <v>1565.53</v>
      </c>
      <c r="BF126" s="30">
        <v>1683.41</v>
      </c>
      <c r="BG126" s="30">
        <v>997.79998999999998</v>
      </c>
      <c r="BH126" s="30">
        <v>1558.27</v>
      </c>
      <c r="BI126" s="30">
        <v>1482.72</v>
      </c>
      <c r="BJ126" s="30">
        <v>1151.3</v>
      </c>
      <c r="BK126" s="30">
        <v>1409.58</v>
      </c>
      <c r="BL126" s="30">
        <v>1243.25</v>
      </c>
      <c r="BM126" s="30">
        <v>1706.48</v>
      </c>
      <c r="BN126" s="30">
        <v>1517.3100999999999</v>
      </c>
      <c r="BO126" s="30">
        <v>1667.88</v>
      </c>
      <c r="BQ126" s="60">
        <f t="shared" si="2"/>
        <v>1521.0968078000003</v>
      </c>
      <c r="BR126" s="30">
        <f t="shared" si="3"/>
        <v>380.27420195000008</v>
      </c>
    </row>
    <row r="127" spans="1:70" x14ac:dyDescent="0.25">
      <c r="A127" s="14" t="s">
        <v>124</v>
      </c>
      <c r="B127" s="30">
        <v>15185.26</v>
      </c>
      <c r="C127" s="30">
        <v>14511.3</v>
      </c>
      <c r="D127" s="30">
        <v>15970.73</v>
      </c>
      <c r="E127" s="30">
        <v>16127.52</v>
      </c>
      <c r="F127" s="30">
        <v>17423.778999999999</v>
      </c>
      <c r="G127" s="30">
        <v>14566.65</v>
      </c>
      <c r="H127" s="30">
        <v>16591.68</v>
      </c>
      <c r="I127" s="30">
        <v>17402.359</v>
      </c>
      <c r="J127" s="30">
        <v>17830.400000000001</v>
      </c>
      <c r="K127" s="30">
        <v>16306.51</v>
      </c>
      <c r="L127" s="30">
        <v>17196.919999999998</v>
      </c>
      <c r="M127" s="30">
        <v>15180.46</v>
      </c>
      <c r="N127" s="30">
        <v>16813.438999999998</v>
      </c>
      <c r="O127" s="30">
        <v>15340.16</v>
      </c>
      <c r="P127" s="30">
        <v>18037.73</v>
      </c>
      <c r="Q127" s="30">
        <v>17843.16</v>
      </c>
      <c r="R127" s="30">
        <v>16876.900000000001</v>
      </c>
      <c r="S127" s="30">
        <v>17803.188999999998</v>
      </c>
      <c r="T127" s="30">
        <v>18070.990000000002</v>
      </c>
      <c r="U127" s="30">
        <v>16235.83</v>
      </c>
      <c r="V127" s="30">
        <v>17191.990000000002</v>
      </c>
      <c r="W127" s="30">
        <v>17667.368999999999</v>
      </c>
      <c r="X127" s="30">
        <v>18074.740000000002</v>
      </c>
      <c r="Y127" s="30">
        <v>16709.561000000002</v>
      </c>
      <c r="Z127" s="30">
        <v>16482.868999999999</v>
      </c>
      <c r="AA127" s="30">
        <v>16466.349999999999</v>
      </c>
      <c r="AB127" s="30">
        <v>15839.06</v>
      </c>
      <c r="AC127" s="30">
        <v>15598.36</v>
      </c>
      <c r="AD127" s="30">
        <v>17746.41</v>
      </c>
      <c r="AE127" s="30">
        <v>17264.949000000001</v>
      </c>
      <c r="AF127" s="30">
        <v>18075.990000000002</v>
      </c>
      <c r="AG127" s="30">
        <v>18130.900000000001</v>
      </c>
      <c r="AH127" s="30">
        <v>18037.25</v>
      </c>
      <c r="AI127" s="30">
        <v>17927.990000000002</v>
      </c>
      <c r="AJ127" s="30">
        <v>16694.210999999999</v>
      </c>
      <c r="AK127" s="30">
        <v>16045.52</v>
      </c>
      <c r="AL127" s="30">
        <v>16343.41</v>
      </c>
      <c r="AM127" s="30">
        <v>19085.93</v>
      </c>
      <c r="AN127" s="30">
        <v>17849.16</v>
      </c>
      <c r="AO127" s="30">
        <v>19138.859</v>
      </c>
      <c r="AP127" s="30">
        <v>16616.118999999999</v>
      </c>
      <c r="AQ127" s="30">
        <v>14961.44</v>
      </c>
      <c r="AR127" s="30">
        <v>14719.85</v>
      </c>
      <c r="AS127" s="30">
        <v>16225.88</v>
      </c>
      <c r="AT127" s="30">
        <v>15978.57</v>
      </c>
      <c r="AU127" s="30">
        <v>17101.259999999998</v>
      </c>
      <c r="AV127" s="30">
        <v>17010.971000000001</v>
      </c>
      <c r="AW127" s="30">
        <v>16671.66</v>
      </c>
      <c r="AX127" s="30">
        <v>18390.009999999998</v>
      </c>
      <c r="AY127" s="30">
        <v>16527.550999999999</v>
      </c>
      <c r="AZ127" s="30">
        <v>16511.23</v>
      </c>
      <c r="BA127" s="30">
        <v>15867.6</v>
      </c>
      <c r="BB127" s="30">
        <v>14446.71</v>
      </c>
      <c r="BC127" s="30">
        <v>16379.28</v>
      </c>
      <c r="BD127" s="30">
        <v>16050.09</v>
      </c>
      <c r="BE127" s="30">
        <v>16432.16</v>
      </c>
      <c r="BF127" s="30">
        <v>16131.7</v>
      </c>
      <c r="BG127" s="30">
        <v>15554.81</v>
      </c>
      <c r="BH127" s="30">
        <v>15093.72</v>
      </c>
      <c r="BI127" s="30">
        <v>15124.94</v>
      </c>
      <c r="BJ127" s="30">
        <v>14867.3</v>
      </c>
      <c r="BK127" s="30">
        <v>16333.61</v>
      </c>
      <c r="BL127" s="30">
        <v>18698.368999999999</v>
      </c>
      <c r="BM127" s="30">
        <v>15107.2</v>
      </c>
      <c r="BN127" s="30">
        <v>16399.061000000002</v>
      </c>
      <c r="BO127" s="30">
        <v>16114.69</v>
      </c>
      <c r="BQ127" s="60">
        <f t="shared" si="2"/>
        <v>16693.471359999996</v>
      </c>
      <c r="BR127" s="30">
        <f t="shared" si="3"/>
        <v>4173.367839999999</v>
      </c>
    </row>
    <row r="128" spans="1:70" x14ac:dyDescent="0.25">
      <c r="A128" s="14" t="s">
        <v>125</v>
      </c>
      <c r="B128" s="30">
        <v>16374.22</v>
      </c>
      <c r="C128" s="30">
        <v>16653.830000000002</v>
      </c>
      <c r="D128" s="30">
        <v>16600.631000000001</v>
      </c>
      <c r="E128" s="30">
        <v>16245.89</v>
      </c>
      <c r="F128" s="30">
        <v>18032.210999999999</v>
      </c>
      <c r="G128" s="30">
        <v>17290.259999999998</v>
      </c>
      <c r="H128" s="30">
        <v>18144.881000000001</v>
      </c>
      <c r="I128" s="30">
        <v>17242.490000000002</v>
      </c>
      <c r="J128" s="30">
        <v>19158.460999999999</v>
      </c>
      <c r="K128" s="30">
        <v>16599.289000000001</v>
      </c>
      <c r="L128" s="30">
        <v>16777.419999999998</v>
      </c>
      <c r="M128" s="30">
        <v>15894.73</v>
      </c>
      <c r="N128" s="30">
        <v>16588.778999999999</v>
      </c>
      <c r="O128" s="30">
        <v>15541.56</v>
      </c>
      <c r="P128" s="30">
        <v>18833.48</v>
      </c>
      <c r="Q128" s="30">
        <v>18350.48</v>
      </c>
      <c r="R128" s="30">
        <v>17282.650000000001</v>
      </c>
      <c r="S128" s="30">
        <v>18201.710999999999</v>
      </c>
      <c r="T128" s="30">
        <v>16681.460999999999</v>
      </c>
      <c r="U128" s="30">
        <v>17344.199000000001</v>
      </c>
      <c r="V128" s="30">
        <v>17944.990000000002</v>
      </c>
      <c r="W128" s="30">
        <v>17861.349999999999</v>
      </c>
      <c r="X128" s="30">
        <v>18249.381000000001</v>
      </c>
      <c r="Y128" s="30">
        <v>18999.381000000001</v>
      </c>
      <c r="Z128" s="30">
        <v>18156.349999999999</v>
      </c>
      <c r="AA128" s="30">
        <v>19533.91</v>
      </c>
      <c r="AB128" s="30">
        <v>18536.721000000001</v>
      </c>
      <c r="AC128" s="30">
        <v>18842.061000000002</v>
      </c>
      <c r="AD128" s="30">
        <v>18287.971000000001</v>
      </c>
      <c r="AE128" s="30">
        <v>17024.949000000001</v>
      </c>
      <c r="AF128" s="30">
        <v>18309.311000000002</v>
      </c>
      <c r="AG128" s="30">
        <v>19104.641</v>
      </c>
      <c r="AH128" s="30">
        <v>20056.75</v>
      </c>
      <c r="AI128" s="30">
        <v>19314.77</v>
      </c>
      <c r="AJ128" s="30">
        <v>18430.099999999999</v>
      </c>
      <c r="AK128" s="30">
        <v>18770.34</v>
      </c>
      <c r="AL128" s="30">
        <v>19639.188999999998</v>
      </c>
      <c r="AM128" s="30">
        <v>19453.57</v>
      </c>
      <c r="AN128" s="30">
        <v>18985.66</v>
      </c>
      <c r="AO128" s="30">
        <v>18879.240000000002</v>
      </c>
      <c r="AP128" s="30">
        <v>18264.73</v>
      </c>
      <c r="AQ128" s="30">
        <v>18765.778999999999</v>
      </c>
      <c r="AR128" s="30">
        <v>18572.561000000002</v>
      </c>
      <c r="AS128" s="30">
        <v>19917.359</v>
      </c>
      <c r="AT128" s="30">
        <v>18480.509999999998</v>
      </c>
      <c r="AU128" s="30">
        <v>19451.75</v>
      </c>
      <c r="AV128" s="30">
        <v>17827.631000000001</v>
      </c>
      <c r="AW128" s="30">
        <v>18061.23</v>
      </c>
      <c r="AX128" s="30">
        <v>19234.32</v>
      </c>
      <c r="AY128" s="30">
        <v>17571.740000000002</v>
      </c>
      <c r="AZ128" s="30">
        <v>18853.561000000002</v>
      </c>
      <c r="BA128" s="30">
        <v>22614.028999999999</v>
      </c>
      <c r="BB128" s="30">
        <v>20683.650000000001</v>
      </c>
      <c r="BC128" s="30">
        <v>21704.73</v>
      </c>
      <c r="BD128" s="30">
        <v>19028.09</v>
      </c>
      <c r="BE128" s="30">
        <v>22145.778999999999</v>
      </c>
      <c r="BF128" s="30">
        <v>21159.18</v>
      </c>
      <c r="BG128" s="30">
        <v>22715.09</v>
      </c>
      <c r="BH128" s="30">
        <v>21325.35</v>
      </c>
      <c r="BI128" s="30">
        <v>20086.669999999998</v>
      </c>
      <c r="BJ128" s="30">
        <v>20378.669999999998</v>
      </c>
      <c r="BK128" s="30">
        <v>20611.641</v>
      </c>
      <c r="BL128" s="30">
        <v>22154.188999999998</v>
      </c>
      <c r="BM128" s="30">
        <v>18537.859</v>
      </c>
      <c r="BN128" s="30">
        <v>20536.150000000001</v>
      </c>
      <c r="BO128" s="30">
        <v>20498.699000000001</v>
      </c>
      <c r="BQ128" s="60">
        <f t="shared" si="2"/>
        <v>19261.432059999999</v>
      </c>
      <c r="BR128" s="30">
        <f t="shared" si="3"/>
        <v>4815.3580149999998</v>
      </c>
    </row>
    <row r="129" spans="1:70" x14ac:dyDescent="0.25">
      <c r="A129" s="14" t="s">
        <v>126</v>
      </c>
      <c r="B129" s="30">
        <v>5807.7002000000002</v>
      </c>
      <c r="C129" s="30">
        <v>5340</v>
      </c>
      <c r="D129" s="30">
        <v>4998.6201000000001</v>
      </c>
      <c r="E129" s="30">
        <v>4468.7299999999996</v>
      </c>
      <c r="F129" s="30">
        <v>4645.1000999999997</v>
      </c>
      <c r="G129" s="30">
        <v>5855.4301999999998</v>
      </c>
      <c r="H129" s="30">
        <v>4902.8701000000001</v>
      </c>
      <c r="I129" s="30">
        <v>4265.0200000000004</v>
      </c>
      <c r="J129" s="30">
        <v>5694.0801000000001</v>
      </c>
      <c r="K129" s="30">
        <v>5268.1000999999997</v>
      </c>
      <c r="L129" s="30">
        <v>5004.3999000000003</v>
      </c>
      <c r="M129" s="30">
        <v>5551.5897999999997</v>
      </c>
      <c r="N129" s="30">
        <v>4355.7402000000002</v>
      </c>
      <c r="O129" s="30">
        <v>5158.8599000000004</v>
      </c>
      <c r="P129" s="30">
        <v>4475.7299999999996</v>
      </c>
      <c r="Q129" s="30">
        <v>4348.5200000000004</v>
      </c>
      <c r="R129" s="30">
        <v>5439.5801000000001</v>
      </c>
      <c r="S129" s="30">
        <v>4877.4301999999998</v>
      </c>
      <c r="T129" s="30">
        <v>3871.71</v>
      </c>
      <c r="U129" s="30">
        <v>6158</v>
      </c>
      <c r="V129" s="30">
        <v>5388.9902000000002</v>
      </c>
      <c r="W129" s="30">
        <v>5149.7299999999996</v>
      </c>
      <c r="X129" s="30">
        <v>5128.2402000000002</v>
      </c>
      <c r="Y129" s="30">
        <v>6093.77</v>
      </c>
      <c r="Z129" s="30">
        <v>7055.6000999999997</v>
      </c>
      <c r="AA129" s="30">
        <v>6548.9198999999999</v>
      </c>
      <c r="AB129" s="30">
        <v>5811.8999000000003</v>
      </c>
      <c r="AC129" s="30">
        <v>6201.7597999999998</v>
      </c>
      <c r="AD129" s="30">
        <v>5800.6000999999997</v>
      </c>
      <c r="AE129" s="30">
        <v>5842.0698000000002</v>
      </c>
      <c r="AF129" s="30">
        <v>5281.8701000000001</v>
      </c>
      <c r="AG129" s="30">
        <v>4860.3900999999996</v>
      </c>
      <c r="AH129" s="30">
        <v>5936.8301000000001</v>
      </c>
      <c r="AI129" s="30">
        <v>5456.2201999999997</v>
      </c>
      <c r="AJ129" s="30">
        <v>6374.1801999999998</v>
      </c>
      <c r="AK129" s="30">
        <v>5999.1298999999999</v>
      </c>
      <c r="AL129" s="30">
        <v>6045.5497999999998</v>
      </c>
      <c r="AM129" s="30">
        <v>5706.5698000000002</v>
      </c>
      <c r="AN129" s="30">
        <v>5535.1400999999996</v>
      </c>
      <c r="AO129" s="30">
        <v>5726.25</v>
      </c>
      <c r="AP129" s="30">
        <v>6063.9701999999997</v>
      </c>
      <c r="AQ129" s="30">
        <v>6255.1099000000004</v>
      </c>
      <c r="AR129" s="30">
        <v>6022.8397999999997</v>
      </c>
      <c r="AS129" s="30">
        <v>5873.2798000000003</v>
      </c>
      <c r="AT129" s="30">
        <v>7512.1801999999998</v>
      </c>
      <c r="AU129" s="30">
        <v>6382.8500999999997</v>
      </c>
      <c r="AV129" s="30">
        <v>5521.75</v>
      </c>
      <c r="AW129" s="30">
        <v>6028.2402000000002</v>
      </c>
      <c r="AX129" s="30">
        <v>5062.9902000000002</v>
      </c>
      <c r="AY129" s="30">
        <v>6035.73</v>
      </c>
      <c r="AZ129" s="30">
        <v>5199.6201000000001</v>
      </c>
      <c r="BA129" s="30">
        <v>4680.6099000000004</v>
      </c>
      <c r="BB129" s="30">
        <v>5734.8798999999999</v>
      </c>
      <c r="BC129" s="30">
        <v>4934.7299999999996</v>
      </c>
      <c r="BD129" s="30">
        <v>5551.6298999999999</v>
      </c>
      <c r="BE129" s="30">
        <v>5534.7997999999998</v>
      </c>
      <c r="BF129" s="30">
        <v>5830.5497999999998</v>
      </c>
      <c r="BG129" s="30">
        <v>5502.9301999999998</v>
      </c>
      <c r="BH129" s="30">
        <v>5776.9102000000003</v>
      </c>
      <c r="BI129" s="30">
        <v>5920.71</v>
      </c>
      <c r="BJ129" s="30">
        <v>5894.4399000000003</v>
      </c>
      <c r="BK129" s="30">
        <v>5061.3599000000004</v>
      </c>
      <c r="BL129" s="30">
        <v>4143.5097999999998</v>
      </c>
      <c r="BM129" s="30">
        <v>6121.9198999999999</v>
      </c>
      <c r="BN129" s="30">
        <v>5522.3500999999997</v>
      </c>
      <c r="BO129" s="30">
        <v>5168.3798999999999</v>
      </c>
      <c r="BQ129" s="60">
        <f t="shared" si="2"/>
        <v>5672.5740060000007</v>
      </c>
      <c r="BR129" s="30">
        <f t="shared" si="3"/>
        <v>1418.1435015000002</v>
      </c>
    </row>
    <row r="130" spans="1:70" x14ac:dyDescent="0.25">
      <c r="A130" s="14" t="s">
        <v>127</v>
      </c>
      <c r="B130" s="30">
        <v>20395.599999999999</v>
      </c>
      <c r="C130" s="30">
        <v>19853.82</v>
      </c>
      <c r="D130" s="30">
        <v>20128</v>
      </c>
      <c r="E130" s="30">
        <v>18327.509999999998</v>
      </c>
      <c r="F130" s="30">
        <v>17517.050999999999</v>
      </c>
      <c r="G130" s="30">
        <v>18080.618999999999</v>
      </c>
      <c r="H130" s="30">
        <v>18980.75</v>
      </c>
      <c r="I130" s="30">
        <v>18132.48</v>
      </c>
      <c r="J130" s="30">
        <v>17924.990000000002</v>
      </c>
      <c r="K130" s="30">
        <v>20355.43</v>
      </c>
      <c r="L130" s="30">
        <v>18253.688999999998</v>
      </c>
      <c r="M130" s="30">
        <v>19627.141</v>
      </c>
      <c r="N130" s="30">
        <v>20444.131000000001</v>
      </c>
      <c r="O130" s="30">
        <v>20775.25</v>
      </c>
      <c r="P130" s="30">
        <v>21149.24</v>
      </c>
      <c r="Q130" s="30">
        <v>18518.811000000002</v>
      </c>
      <c r="R130" s="30">
        <v>20554.891</v>
      </c>
      <c r="S130" s="30">
        <v>18627.509999999998</v>
      </c>
      <c r="T130" s="30">
        <v>17563.23</v>
      </c>
      <c r="U130" s="30">
        <v>20435.759999999998</v>
      </c>
      <c r="V130" s="30">
        <v>20262.891</v>
      </c>
      <c r="W130" s="30">
        <v>20208.77</v>
      </c>
      <c r="X130" s="30">
        <v>19717.359</v>
      </c>
      <c r="Y130" s="30">
        <v>19973.990000000002</v>
      </c>
      <c r="Z130" s="30">
        <v>23599.199000000001</v>
      </c>
      <c r="AA130" s="30">
        <v>20947.631000000001</v>
      </c>
      <c r="AB130" s="30">
        <v>22602.58</v>
      </c>
      <c r="AC130" s="30">
        <v>21667.82</v>
      </c>
      <c r="AD130" s="30">
        <v>21192.528999999999</v>
      </c>
      <c r="AE130" s="30">
        <v>18915.509999999998</v>
      </c>
      <c r="AF130" s="30">
        <v>19835.34</v>
      </c>
      <c r="AG130" s="30">
        <v>19831.938999999998</v>
      </c>
      <c r="AH130" s="30">
        <v>19535.43</v>
      </c>
      <c r="AI130" s="30">
        <v>19717.669999999998</v>
      </c>
      <c r="AJ130" s="30">
        <v>20915.27</v>
      </c>
      <c r="AK130" s="30">
        <v>20154.34</v>
      </c>
      <c r="AL130" s="30">
        <v>21817.811000000002</v>
      </c>
      <c r="AM130" s="30">
        <v>20011.199000000001</v>
      </c>
      <c r="AN130" s="30">
        <v>20642.09</v>
      </c>
      <c r="AO130" s="30">
        <v>19432.990000000002</v>
      </c>
      <c r="AP130" s="30">
        <v>19333.740000000002</v>
      </c>
      <c r="AQ130" s="30">
        <v>21145.199000000001</v>
      </c>
      <c r="AR130" s="30">
        <v>19795.881000000001</v>
      </c>
      <c r="AS130" s="30">
        <v>20147.73</v>
      </c>
      <c r="AT130" s="30">
        <v>20051.960999999999</v>
      </c>
      <c r="AU130" s="30">
        <v>20452.381000000001</v>
      </c>
      <c r="AV130" s="30">
        <v>20657.471000000001</v>
      </c>
      <c r="AW130" s="30">
        <v>21134.57</v>
      </c>
      <c r="AX130" s="30">
        <v>21109.4</v>
      </c>
      <c r="AY130" s="30">
        <v>18956.52</v>
      </c>
      <c r="AZ130" s="30">
        <v>19168.5</v>
      </c>
      <c r="BA130" s="30">
        <v>20442.650000000001</v>
      </c>
      <c r="BB130" s="30">
        <v>21945.609</v>
      </c>
      <c r="BC130" s="30">
        <v>21094.07</v>
      </c>
      <c r="BD130" s="30">
        <v>20622.789000000001</v>
      </c>
      <c r="BE130" s="30">
        <v>21801.67</v>
      </c>
      <c r="BF130" s="30">
        <v>19332.300999999999</v>
      </c>
      <c r="BG130" s="30">
        <v>20241.16</v>
      </c>
      <c r="BH130" s="30">
        <v>19316.699000000001</v>
      </c>
      <c r="BI130" s="30">
        <v>19326.699000000001</v>
      </c>
      <c r="BJ130" s="30">
        <v>19939.68</v>
      </c>
      <c r="BK130" s="30">
        <v>19679.938999999998</v>
      </c>
      <c r="BL130" s="30">
        <v>18593.16</v>
      </c>
      <c r="BM130" s="30">
        <v>19834.789000000001</v>
      </c>
      <c r="BN130" s="30">
        <v>21170.561000000002</v>
      </c>
      <c r="BO130" s="30">
        <v>19862.490000000002</v>
      </c>
      <c r="BQ130" s="60">
        <f t="shared" si="2"/>
        <v>20266.427360000009</v>
      </c>
      <c r="BR130" s="30">
        <f t="shared" si="3"/>
        <v>5066.6068400000022</v>
      </c>
    </row>
    <row r="131" spans="1:70" x14ac:dyDescent="0.25">
      <c r="A131" s="14" t="s">
        <v>128</v>
      </c>
      <c r="B131" s="30">
        <v>508.22</v>
      </c>
      <c r="C131" s="30">
        <v>418.85998999999998</v>
      </c>
      <c r="D131" s="30">
        <v>428.98000999999999</v>
      </c>
      <c r="E131" s="30">
        <v>467.97</v>
      </c>
      <c r="F131" s="30">
        <v>371.85001</v>
      </c>
      <c r="G131" s="30">
        <v>331.31</v>
      </c>
      <c r="H131" s="30">
        <v>472.91</v>
      </c>
      <c r="I131" s="30">
        <v>498.76001000000002</v>
      </c>
      <c r="J131" s="30">
        <v>504.37</v>
      </c>
      <c r="K131" s="30">
        <v>498.14001000000002</v>
      </c>
      <c r="L131" s="30">
        <v>760.28998000000001</v>
      </c>
      <c r="M131" s="30">
        <v>593.21996999999999</v>
      </c>
      <c r="N131" s="30">
        <v>675.83001999999999</v>
      </c>
      <c r="O131" s="30">
        <v>518.46996999999999</v>
      </c>
      <c r="P131" s="30">
        <v>337.35001</v>
      </c>
      <c r="Q131" s="30">
        <v>539.90997000000004</v>
      </c>
      <c r="R131" s="30">
        <v>442.45999</v>
      </c>
      <c r="S131" s="30">
        <v>470.48998999999998</v>
      </c>
      <c r="T131" s="30">
        <v>296.27999999999997</v>
      </c>
      <c r="U131" s="30">
        <v>352.69</v>
      </c>
      <c r="V131" s="30">
        <v>453.03</v>
      </c>
      <c r="W131" s="30">
        <v>292.51999000000001</v>
      </c>
      <c r="X131" s="30">
        <v>315.42000999999999</v>
      </c>
      <c r="Y131" s="30">
        <v>496.78</v>
      </c>
      <c r="Z131" s="30">
        <v>381.98000999999999</v>
      </c>
      <c r="AA131" s="30">
        <v>390.54998999999998</v>
      </c>
      <c r="AB131" s="30">
        <v>370.35001</v>
      </c>
      <c r="AC131" s="30">
        <v>338.32999000000001</v>
      </c>
      <c r="AD131" s="30">
        <v>354.48998999999998</v>
      </c>
      <c r="AE131" s="30">
        <v>238.61</v>
      </c>
      <c r="AF131" s="30">
        <v>232.91</v>
      </c>
      <c r="AG131" s="30">
        <v>240.23</v>
      </c>
      <c r="AH131" s="30">
        <v>236.72</v>
      </c>
      <c r="AI131" s="30">
        <v>252.69</v>
      </c>
      <c r="AJ131" s="30">
        <v>190.49001000000001</v>
      </c>
      <c r="AK131" s="30">
        <v>203.53998999999999</v>
      </c>
      <c r="AL131" s="30">
        <v>463.45999</v>
      </c>
      <c r="AM131" s="30">
        <v>428.98998999999998</v>
      </c>
      <c r="AN131" s="30">
        <v>412.10001</v>
      </c>
      <c r="AO131" s="30">
        <v>259.89999</v>
      </c>
      <c r="AP131" s="30">
        <v>309.82999000000001</v>
      </c>
      <c r="AQ131" s="30">
        <v>483.54001</v>
      </c>
      <c r="AR131" s="30">
        <v>402.35998999999998</v>
      </c>
      <c r="AS131" s="30">
        <v>320.39999</v>
      </c>
      <c r="AT131" s="30">
        <v>395.29001</v>
      </c>
      <c r="AU131" s="30">
        <v>504.07999000000001</v>
      </c>
      <c r="AV131" s="30">
        <v>395.76999000000001</v>
      </c>
      <c r="AW131" s="30">
        <v>323.41000000000003</v>
      </c>
      <c r="AX131" s="30">
        <v>490.84</v>
      </c>
      <c r="AY131" s="30">
        <v>328.57999000000001</v>
      </c>
      <c r="AZ131" s="30">
        <v>426.95001000000002</v>
      </c>
      <c r="BA131" s="30">
        <v>441.69</v>
      </c>
      <c r="BB131" s="30">
        <v>529.58001999999999</v>
      </c>
      <c r="BC131" s="30">
        <v>363.26999000000001</v>
      </c>
      <c r="BD131" s="30">
        <v>353.51001000000002</v>
      </c>
      <c r="BE131" s="30">
        <v>321.48000999999999</v>
      </c>
      <c r="BF131" s="30">
        <v>347.38</v>
      </c>
      <c r="BG131" s="30">
        <v>326.62</v>
      </c>
      <c r="BH131" s="30">
        <v>264.64001000000002</v>
      </c>
      <c r="BI131" s="30">
        <v>252.45</v>
      </c>
      <c r="BJ131" s="30">
        <v>288.73998999999998</v>
      </c>
      <c r="BK131" s="30">
        <v>328.54998999999998</v>
      </c>
      <c r="BL131" s="30">
        <v>319.85998999999998</v>
      </c>
      <c r="BM131" s="30">
        <v>331.92000999999999</v>
      </c>
      <c r="BN131" s="30">
        <v>394.42000999999999</v>
      </c>
      <c r="BO131" s="30">
        <v>467.29998999999998</v>
      </c>
      <c r="BQ131" s="60">
        <f t="shared" ref="BQ131:BQ148" si="4">AVERAGE(R131:BO131)</f>
        <v>356.54939880000012</v>
      </c>
      <c r="BR131" s="30">
        <f t="shared" ref="BR131:BR148" si="5">BQ131/4</f>
        <v>89.13734970000003</v>
      </c>
    </row>
    <row r="132" spans="1:70" x14ac:dyDescent="0.25">
      <c r="A132" s="14" t="s">
        <v>129</v>
      </c>
      <c r="B132" s="30">
        <v>138.25998999999999</v>
      </c>
      <c r="C132" s="30">
        <v>225.67</v>
      </c>
      <c r="D132" s="30">
        <v>222.47</v>
      </c>
      <c r="E132" s="30">
        <v>141.78</v>
      </c>
      <c r="F132" s="30">
        <v>142.03</v>
      </c>
      <c r="G132" s="30">
        <v>169.41</v>
      </c>
      <c r="H132" s="30">
        <v>142.71001000000001</v>
      </c>
      <c r="I132" s="30">
        <v>253.08</v>
      </c>
      <c r="J132" s="30">
        <v>145.36000000000001</v>
      </c>
      <c r="K132" s="30">
        <v>43.669998</v>
      </c>
      <c r="L132" s="30">
        <v>120.91</v>
      </c>
      <c r="M132" s="30">
        <v>48.529998999999997</v>
      </c>
      <c r="N132" s="30">
        <v>89.07</v>
      </c>
      <c r="O132" s="30">
        <v>89.150002000000001</v>
      </c>
      <c r="P132" s="30">
        <v>154.47</v>
      </c>
      <c r="Q132" s="30">
        <v>260.41000000000003</v>
      </c>
      <c r="R132" s="30">
        <v>89.160004000000001</v>
      </c>
      <c r="S132" s="30">
        <v>63.959999000000003</v>
      </c>
      <c r="T132" s="30">
        <v>39.240001999999997</v>
      </c>
      <c r="U132" s="30">
        <v>224.89999</v>
      </c>
      <c r="V132" s="30">
        <v>133.19999999999999</v>
      </c>
      <c r="W132" s="30">
        <v>167.21001000000001</v>
      </c>
      <c r="X132" s="30">
        <v>81.029999000000004</v>
      </c>
      <c r="Y132" s="30">
        <v>220.62</v>
      </c>
      <c r="Z132" s="30">
        <v>182.14999</v>
      </c>
      <c r="AA132" s="30">
        <v>212.07001</v>
      </c>
      <c r="AB132" s="30">
        <v>177.81</v>
      </c>
      <c r="AC132" s="30">
        <v>244.53998999999999</v>
      </c>
      <c r="AD132" s="30">
        <v>200.37</v>
      </c>
      <c r="AE132" s="30">
        <v>106.59</v>
      </c>
      <c r="AF132" s="30">
        <v>96.769997000000004</v>
      </c>
      <c r="AG132" s="30">
        <v>102.64</v>
      </c>
      <c r="AH132" s="30">
        <v>82.910004000000001</v>
      </c>
      <c r="AI132" s="30">
        <v>189.25998999999999</v>
      </c>
      <c r="AJ132" s="30">
        <v>218.21001000000001</v>
      </c>
      <c r="AK132" s="30">
        <v>169.57001</v>
      </c>
      <c r="AL132" s="30">
        <v>117.71</v>
      </c>
      <c r="AM132" s="30">
        <v>83.040001000000004</v>
      </c>
      <c r="AN132" s="30">
        <v>151.17999</v>
      </c>
      <c r="AO132" s="30">
        <v>143.52000000000001</v>
      </c>
      <c r="AP132" s="30">
        <v>90.739998</v>
      </c>
      <c r="AQ132" s="30">
        <v>88.209998999999996</v>
      </c>
      <c r="AR132" s="30">
        <v>60.419998</v>
      </c>
      <c r="AS132" s="30">
        <v>50.150002000000001</v>
      </c>
      <c r="AT132" s="30">
        <v>159.00998999999999</v>
      </c>
      <c r="AU132" s="30">
        <v>205.53998999999999</v>
      </c>
      <c r="AV132" s="30">
        <v>67.330001999999993</v>
      </c>
      <c r="AW132" s="30">
        <v>154.19</v>
      </c>
      <c r="AX132" s="30">
        <v>144.88999999999999</v>
      </c>
      <c r="AY132" s="30">
        <v>92.470000999999996</v>
      </c>
      <c r="AZ132" s="30">
        <v>63.509998000000003</v>
      </c>
      <c r="BA132" s="30">
        <v>185.16</v>
      </c>
      <c r="BB132" s="30">
        <v>114.36</v>
      </c>
      <c r="BC132" s="30">
        <v>104.4</v>
      </c>
      <c r="BD132" s="30">
        <v>65.940002000000007</v>
      </c>
      <c r="BE132" s="30">
        <v>167.83</v>
      </c>
      <c r="BF132" s="30">
        <v>124.05</v>
      </c>
      <c r="BG132" s="30">
        <v>115.96</v>
      </c>
      <c r="BH132" s="30">
        <v>113.29</v>
      </c>
      <c r="BI132" s="30">
        <v>178.07001</v>
      </c>
      <c r="BJ132" s="30">
        <v>196.12</v>
      </c>
      <c r="BK132" s="30">
        <v>207.63</v>
      </c>
      <c r="BL132" s="30">
        <v>74.800003000000004</v>
      </c>
      <c r="BM132" s="30">
        <v>153.13</v>
      </c>
      <c r="BN132" s="30">
        <v>45.849997999999999</v>
      </c>
      <c r="BO132" s="30">
        <v>183.25998999999999</v>
      </c>
      <c r="BQ132" s="60">
        <f t="shared" si="4"/>
        <v>134.07939953999997</v>
      </c>
      <c r="BR132" s="30">
        <f t="shared" si="5"/>
        <v>33.519849884999992</v>
      </c>
    </row>
    <row r="133" spans="1:70" x14ac:dyDescent="0.25">
      <c r="A133" s="14" t="s">
        <v>130</v>
      </c>
      <c r="B133" s="30">
        <v>142.57001</v>
      </c>
      <c r="C133" s="30">
        <v>93.82</v>
      </c>
      <c r="D133" s="30">
        <v>10.95</v>
      </c>
      <c r="E133" s="30">
        <v>6.3099999000000002</v>
      </c>
      <c r="F133" s="30">
        <v>9.9899997999999997</v>
      </c>
      <c r="G133" s="30">
        <v>146.74001000000001</v>
      </c>
      <c r="H133" s="30">
        <v>121.54</v>
      </c>
      <c r="I133" s="30">
        <v>92.889999000000003</v>
      </c>
      <c r="J133" s="30">
        <v>154.67999</v>
      </c>
      <c r="K133" s="30">
        <v>100.34</v>
      </c>
      <c r="L133" s="30">
        <v>25.879999000000002</v>
      </c>
      <c r="M133" s="30">
        <v>31.59</v>
      </c>
      <c r="N133" s="30">
        <v>31.76</v>
      </c>
      <c r="O133" s="30">
        <v>12.36</v>
      </c>
      <c r="P133" s="30">
        <v>15.43</v>
      </c>
      <c r="Q133" s="30">
        <v>1.5599999</v>
      </c>
      <c r="R133" s="30">
        <v>4.8699998999999998</v>
      </c>
      <c r="S133" s="30">
        <v>2.71</v>
      </c>
      <c r="T133" s="30">
        <v>7.77</v>
      </c>
      <c r="U133" s="30">
        <v>89.379997000000003</v>
      </c>
      <c r="V133" s="30">
        <v>117.97</v>
      </c>
      <c r="W133" s="30">
        <v>179.28998999999999</v>
      </c>
      <c r="X133" s="30">
        <v>156</v>
      </c>
      <c r="Y133" s="30">
        <v>182.63</v>
      </c>
      <c r="Z133" s="30">
        <v>126.18</v>
      </c>
      <c r="AA133" s="30">
        <v>68.580001999999993</v>
      </c>
      <c r="AB133" s="30">
        <v>109.09</v>
      </c>
      <c r="AC133" s="30">
        <v>167.49001000000001</v>
      </c>
      <c r="AD133" s="30">
        <v>173.3</v>
      </c>
      <c r="AE133" s="30">
        <v>278.26999000000001</v>
      </c>
      <c r="AF133" s="30">
        <v>175.92</v>
      </c>
      <c r="AG133" s="30">
        <v>108.9</v>
      </c>
      <c r="AH133" s="30">
        <v>137.77000000000001</v>
      </c>
      <c r="AI133" s="30">
        <v>198.94</v>
      </c>
      <c r="AJ133" s="30">
        <v>195.67</v>
      </c>
      <c r="AK133" s="30">
        <v>270.35998999999998</v>
      </c>
      <c r="AL133" s="30">
        <v>173.06</v>
      </c>
      <c r="AM133" s="30">
        <v>186.78998999999999</v>
      </c>
      <c r="AN133" s="30">
        <v>226.66</v>
      </c>
      <c r="AO133" s="30">
        <v>146.82001</v>
      </c>
      <c r="AP133" s="30">
        <v>122.92</v>
      </c>
      <c r="AQ133" s="30">
        <v>374.29998999999998</v>
      </c>
      <c r="AR133" s="30">
        <v>81.980002999999996</v>
      </c>
      <c r="AS133" s="30">
        <v>114.48</v>
      </c>
      <c r="AT133" s="30">
        <v>271.82999000000001</v>
      </c>
      <c r="AU133" s="30">
        <v>174.37</v>
      </c>
      <c r="AV133" s="30">
        <v>234.78998999999999</v>
      </c>
      <c r="AW133" s="30">
        <v>188.33</v>
      </c>
      <c r="AX133" s="30">
        <v>85.360000999999997</v>
      </c>
      <c r="AY133" s="30">
        <v>230.71001000000001</v>
      </c>
      <c r="AZ133" s="30">
        <v>196.75</v>
      </c>
      <c r="BA133" s="30">
        <v>142.63</v>
      </c>
      <c r="BB133" s="30">
        <v>173.44</v>
      </c>
      <c r="BC133" s="30">
        <v>139.77000000000001</v>
      </c>
      <c r="BD133" s="30">
        <v>158.86000000000001</v>
      </c>
      <c r="BE133" s="30">
        <v>98.940002000000007</v>
      </c>
      <c r="BF133" s="30">
        <v>88.379997000000003</v>
      </c>
      <c r="BG133" s="30">
        <v>73.459998999999996</v>
      </c>
      <c r="BH133" s="30">
        <v>39.599997999999999</v>
      </c>
      <c r="BI133" s="30">
        <v>170.97</v>
      </c>
      <c r="BJ133" s="30">
        <v>119.53</v>
      </c>
      <c r="BK133" s="30">
        <v>20.889999</v>
      </c>
      <c r="BL133" s="30">
        <v>51.029998999999997</v>
      </c>
      <c r="BM133" s="30">
        <v>105.91</v>
      </c>
      <c r="BN133" s="30">
        <v>100.12</v>
      </c>
      <c r="BO133" s="30">
        <v>91.57</v>
      </c>
      <c r="BQ133" s="60">
        <f t="shared" si="4"/>
        <v>142.70679913799998</v>
      </c>
      <c r="BR133" s="30">
        <f t="shared" si="5"/>
        <v>35.676699784499995</v>
      </c>
    </row>
    <row r="134" spans="1:70" x14ac:dyDescent="0.25">
      <c r="A134" s="14" t="s">
        <v>131</v>
      </c>
      <c r="B134" s="30">
        <v>2544.8600999999999</v>
      </c>
      <c r="C134" s="30">
        <v>2728.8301000000001</v>
      </c>
      <c r="D134" s="30">
        <v>3029.1201000000001</v>
      </c>
      <c r="E134" s="30">
        <v>2823.8301000000001</v>
      </c>
      <c r="F134" s="30">
        <v>3024.3998999999999</v>
      </c>
      <c r="G134" s="30">
        <v>3276.6698999999999</v>
      </c>
      <c r="H134" s="30">
        <v>3292.1799000000001</v>
      </c>
      <c r="I134" s="30">
        <v>2410.5900999999999</v>
      </c>
      <c r="J134" s="30">
        <v>3676.1399000000001</v>
      </c>
      <c r="K134" s="30">
        <v>3036.4398999999999</v>
      </c>
      <c r="L134" s="30">
        <v>2980.0700999999999</v>
      </c>
      <c r="M134" s="30">
        <v>2994.28</v>
      </c>
      <c r="N134" s="30">
        <v>2797.1498999999999</v>
      </c>
      <c r="O134" s="30">
        <v>2888.3899000000001</v>
      </c>
      <c r="P134" s="30">
        <v>3088.0700999999999</v>
      </c>
      <c r="Q134" s="30">
        <v>2802.0601000000001</v>
      </c>
      <c r="R134" s="30">
        <v>2925.54</v>
      </c>
      <c r="S134" s="30">
        <v>3094.29</v>
      </c>
      <c r="T134" s="30">
        <v>2949.3899000000001</v>
      </c>
      <c r="U134" s="30">
        <v>3056.1698999999999</v>
      </c>
      <c r="V134" s="30">
        <v>2744.96</v>
      </c>
      <c r="W134" s="30">
        <v>2636.6898999999999</v>
      </c>
      <c r="X134" s="30">
        <v>2733.24</v>
      </c>
      <c r="Y134" s="30">
        <v>3224.1898999999999</v>
      </c>
      <c r="Z134" s="30">
        <v>2937.1799000000001</v>
      </c>
      <c r="AA134" s="30">
        <v>3465.8899000000001</v>
      </c>
      <c r="AB134" s="30">
        <v>3209.54</v>
      </c>
      <c r="AC134" s="30">
        <v>3047.4198999999999</v>
      </c>
      <c r="AD134" s="30">
        <v>3184.25</v>
      </c>
      <c r="AE134" s="30">
        <v>2421.4099000000001</v>
      </c>
      <c r="AF134" s="30">
        <v>2806.55</v>
      </c>
      <c r="AG134" s="30">
        <v>2683.6201000000001</v>
      </c>
      <c r="AH134" s="30">
        <v>3292.8798999999999</v>
      </c>
      <c r="AI134" s="30">
        <v>3059.1698999999999</v>
      </c>
      <c r="AJ134" s="30">
        <v>2786.54</v>
      </c>
      <c r="AK134" s="30">
        <v>2894</v>
      </c>
      <c r="AL134" s="30">
        <v>2978.3798999999999</v>
      </c>
      <c r="AM134" s="30">
        <v>2683.26</v>
      </c>
      <c r="AN134" s="30">
        <v>2901.74</v>
      </c>
      <c r="AO134" s="30">
        <v>2850.52</v>
      </c>
      <c r="AP134" s="30">
        <v>2692.0900999999999</v>
      </c>
      <c r="AQ134" s="30">
        <v>2655.77</v>
      </c>
      <c r="AR134" s="30">
        <v>2526.3899000000001</v>
      </c>
      <c r="AS134" s="30">
        <v>3353.8600999999999</v>
      </c>
      <c r="AT134" s="30">
        <v>3110.53</v>
      </c>
      <c r="AU134" s="30">
        <v>3202.8400999999999</v>
      </c>
      <c r="AV134" s="30">
        <v>2793.4099000000001</v>
      </c>
      <c r="AW134" s="30">
        <v>2891.52</v>
      </c>
      <c r="AX134" s="30">
        <v>2836.52</v>
      </c>
      <c r="AY134" s="30">
        <v>2904.96</v>
      </c>
      <c r="AZ134" s="30">
        <v>3256.7</v>
      </c>
      <c r="BA134" s="30">
        <v>3039.8</v>
      </c>
      <c r="BB134" s="30">
        <v>3216.0700999999999</v>
      </c>
      <c r="BC134" s="30">
        <v>2762.8600999999999</v>
      </c>
      <c r="BD134" s="30">
        <v>2882.52</v>
      </c>
      <c r="BE134" s="30">
        <v>2891.01</v>
      </c>
      <c r="BF134" s="30">
        <v>2887.9299000000001</v>
      </c>
      <c r="BG134" s="30">
        <v>3567.5601000000001</v>
      </c>
      <c r="BH134" s="30">
        <v>3081.0900999999999</v>
      </c>
      <c r="BI134" s="30">
        <v>2653.51</v>
      </c>
      <c r="BJ134" s="30">
        <v>3127.48</v>
      </c>
      <c r="BK134" s="30">
        <v>2883.3200999999999</v>
      </c>
      <c r="BL134" s="30">
        <v>2509.6599000000001</v>
      </c>
      <c r="BM134" s="30">
        <v>3020.02</v>
      </c>
      <c r="BN134" s="30">
        <v>3185.8400999999999</v>
      </c>
      <c r="BO134" s="30">
        <v>2737.2</v>
      </c>
      <c r="BQ134" s="60">
        <f t="shared" si="4"/>
        <v>2944.7455900000014</v>
      </c>
      <c r="BR134" s="30">
        <f t="shared" si="5"/>
        <v>736.18639750000034</v>
      </c>
    </row>
    <row r="135" spans="1:70" x14ac:dyDescent="0.25">
      <c r="A135" s="14" t="s">
        <v>132</v>
      </c>
      <c r="B135" s="30">
        <v>11723.9</v>
      </c>
      <c r="C135" s="30">
        <v>10907.68</v>
      </c>
      <c r="D135" s="30">
        <v>10439.209999999999</v>
      </c>
      <c r="E135" s="30">
        <v>10114.91</v>
      </c>
      <c r="F135" s="30">
        <v>10061.75</v>
      </c>
      <c r="G135" s="30">
        <v>12044.72</v>
      </c>
      <c r="H135" s="30">
        <v>10712.71</v>
      </c>
      <c r="I135" s="30">
        <v>9402.6298999999999</v>
      </c>
      <c r="J135" s="30">
        <v>12226.08</v>
      </c>
      <c r="K135" s="30">
        <v>10735.3</v>
      </c>
      <c r="L135" s="30">
        <v>10719.11</v>
      </c>
      <c r="M135" s="30">
        <v>11801.06</v>
      </c>
      <c r="N135" s="30">
        <v>10118.08</v>
      </c>
      <c r="O135" s="30">
        <v>11065.03</v>
      </c>
      <c r="P135" s="30">
        <v>9827.9902000000002</v>
      </c>
      <c r="Q135" s="30">
        <v>10198.36</v>
      </c>
      <c r="R135" s="30">
        <v>11515.72</v>
      </c>
      <c r="S135" s="30">
        <v>10997.77</v>
      </c>
      <c r="T135" s="30">
        <v>9088.5097999999998</v>
      </c>
      <c r="U135" s="30">
        <v>12109.56</v>
      </c>
      <c r="V135" s="30">
        <v>11434.44</v>
      </c>
      <c r="W135" s="30">
        <v>11165.27</v>
      </c>
      <c r="X135" s="30">
        <v>10800.42</v>
      </c>
      <c r="Y135" s="30">
        <v>11792.85</v>
      </c>
      <c r="Z135" s="30">
        <v>13030.96</v>
      </c>
      <c r="AA135" s="30">
        <v>12798.87</v>
      </c>
      <c r="AB135" s="30">
        <v>12193.88</v>
      </c>
      <c r="AC135" s="30">
        <v>12152.64</v>
      </c>
      <c r="AD135" s="30">
        <v>12373.23</v>
      </c>
      <c r="AE135" s="30">
        <v>12097.07</v>
      </c>
      <c r="AF135" s="30">
        <v>11520.01</v>
      </c>
      <c r="AG135" s="30">
        <v>10722.98</v>
      </c>
      <c r="AH135" s="30">
        <v>12196.57</v>
      </c>
      <c r="AI135" s="30">
        <v>11327.24</v>
      </c>
      <c r="AJ135" s="30">
        <v>12643.96</v>
      </c>
      <c r="AK135" s="30">
        <v>11977.59</v>
      </c>
      <c r="AL135" s="30">
        <v>12028.97</v>
      </c>
      <c r="AM135" s="30">
        <v>11808.81</v>
      </c>
      <c r="AN135" s="30">
        <v>11525.61</v>
      </c>
      <c r="AO135" s="30">
        <v>12191.69</v>
      </c>
      <c r="AP135" s="30">
        <v>12112.64</v>
      </c>
      <c r="AQ135" s="30">
        <v>12022.27</v>
      </c>
      <c r="AR135" s="30">
        <v>12174.78</v>
      </c>
      <c r="AS135" s="30">
        <v>12134.94</v>
      </c>
      <c r="AT135" s="30">
        <v>13921.08</v>
      </c>
      <c r="AU135" s="30">
        <v>12558.66</v>
      </c>
      <c r="AV135" s="30">
        <v>11158.75</v>
      </c>
      <c r="AW135" s="30">
        <v>12497.25</v>
      </c>
      <c r="AX135" s="30">
        <v>11733.8</v>
      </c>
      <c r="AY135" s="30">
        <v>12954.35</v>
      </c>
      <c r="AZ135" s="30">
        <v>11529.25</v>
      </c>
      <c r="BA135" s="30">
        <v>10832.21</v>
      </c>
      <c r="BB135" s="30">
        <v>13094.48</v>
      </c>
      <c r="BC135" s="30">
        <v>11281.51</v>
      </c>
      <c r="BD135" s="30">
        <v>12603.73</v>
      </c>
      <c r="BE135" s="30">
        <v>12865.3</v>
      </c>
      <c r="BF135" s="30">
        <v>12784.79</v>
      </c>
      <c r="BG135" s="30">
        <v>11799.48</v>
      </c>
      <c r="BH135" s="30">
        <v>12292.09</v>
      </c>
      <c r="BI135" s="30">
        <v>12082.79</v>
      </c>
      <c r="BJ135" s="30">
        <v>12050</v>
      </c>
      <c r="BK135" s="30">
        <v>10960.03</v>
      </c>
      <c r="BL135" s="30">
        <v>9334.7900000000009</v>
      </c>
      <c r="BM135" s="30">
        <v>12868.3</v>
      </c>
      <c r="BN135" s="30">
        <v>12029.76</v>
      </c>
      <c r="BO135" s="30">
        <v>11425.61</v>
      </c>
      <c r="BQ135" s="60">
        <f t="shared" si="4"/>
        <v>11891.945196000002</v>
      </c>
      <c r="BR135" s="30">
        <f t="shared" si="5"/>
        <v>2972.9862990000006</v>
      </c>
    </row>
    <row r="136" spans="1:70" x14ac:dyDescent="0.25">
      <c r="A136" s="14" t="s">
        <v>133</v>
      </c>
      <c r="B136" s="30">
        <v>10334.209999999999</v>
      </c>
      <c r="C136" s="30">
        <v>10682.89</v>
      </c>
      <c r="D136" s="30">
        <v>11123.17</v>
      </c>
      <c r="E136" s="30">
        <v>9615.6396000000004</v>
      </c>
      <c r="F136" s="30">
        <v>9238.9199000000008</v>
      </c>
      <c r="G136" s="30">
        <v>8998.3603999999996</v>
      </c>
      <c r="H136" s="30">
        <v>10176.44</v>
      </c>
      <c r="I136" s="30">
        <v>7936.96</v>
      </c>
      <c r="J136" s="30">
        <v>9563.0596000000005</v>
      </c>
      <c r="K136" s="30">
        <v>10413.75</v>
      </c>
      <c r="L136" s="30">
        <v>9878.0897999999997</v>
      </c>
      <c r="M136" s="30">
        <v>11335.23</v>
      </c>
      <c r="N136" s="30">
        <v>10847.57</v>
      </c>
      <c r="O136" s="30">
        <v>10428.75</v>
      </c>
      <c r="P136" s="30">
        <v>11529.8</v>
      </c>
      <c r="Q136" s="30">
        <v>9315.5195000000003</v>
      </c>
      <c r="R136" s="30">
        <v>11430.7</v>
      </c>
      <c r="S136" s="30">
        <v>10077.459999999999</v>
      </c>
      <c r="T136" s="30">
        <v>9469.4102000000003</v>
      </c>
      <c r="U136" s="30">
        <v>10082.89</v>
      </c>
      <c r="V136" s="30">
        <v>10345.82</v>
      </c>
      <c r="W136" s="30">
        <v>12212.29</v>
      </c>
      <c r="X136" s="30">
        <v>10213.25</v>
      </c>
      <c r="Y136" s="30">
        <v>9543.6396000000004</v>
      </c>
      <c r="Z136" s="30">
        <v>13708.52</v>
      </c>
      <c r="AA136" s="30">
        <v>10709.02</v>
      </c>
      <c r="AB136" s="30">
        <v>12138.45</v>
      </c>
      <c r="AC136" s="30">
        <v>11158.11</v>
      </c>
      <c r="AD136" s="30">
        <v>11821.25</v>
      </c>
      <c r="AE136" s="30">
        <v>10609.38</v>
      </c>
      <c r="AF136" s="30">
        <v>9860.1504000000004</v>
      </c>
      <c r="AG136" s="30">
        <v>9756.8300999999992</v>
      </c>
      <c r="AH136" s="30">
        <v>9988.7001999999993</v>
      </c>
      <c r="AI136" s="30">
        <v>8808.6504000000004</v>
      </c>
      <c r="AJ136" s="30">
        <v>10765.34</v>
      </c>
      <c r="AK136" s="30">
        <v>9153.3603999999996</v>
      </c>
      <c r="AL136" s="30">
        <v>12420.89</v>
      </c>
      <c r="AM136" s="30">
        <v>10027</v>
      </c>
      <c r="AN136" s="30">
        <v>10131.35</v>
      </c>
      <c r="AO136" s="30">
        <v>9611.0097999999998</v>
      </c>
      <c r="AP136" s="30">
        <v>9120.1201000000001</v>
      </c>
      <c r="AQ136" s="30">
        <v>10197.35</v>
      </c>
      <c r="AR136" s="30">
        <v>9547.7803000000004</v>
      </c>
      <c r="AS136" s="30">
        <v>10192.32</v>
      </c>
      <c r="AT136" s="30">
        <v>10096.780000000001</v>
      </c>
      <c r="AU136" s="30">
        <v>11012.79</v>
      </c>
      <c r="AV136" s="30">
        <v>9606.6699000000008</v>
      </c>
      <c r="AW136" s="30">
        <v>8806.3397999999997</v>
      </c>
      <c r="AX136" s="30">
        <v>10101.41</v>
      </c>
      <c r="AY136" s="30">
        <v>8860.6201000000001</v>
      </c>
      <c r="AZ136" s="30">
        <v>9608.3896000000004</v>
      </c>
      <c r="BA136" s="30">
        <v>8594.7803000000004</v>
      </c>
      <c r="BB136" s="30">
        <v>9208.75</v>
      </c>
      <c r="BC136" s="30">
        <v>9027.8701000000001</v>
      </c>
      <c r="BD136" s="30">
        <v>8790.0800999999992</v>
      </c>
      <c r="BE136" s="30">
        <v>9308.6396000000004</v>
      </c>
      <c r="BF136" s="30">
        <v>8945.5195000000003</v>
      </c>
      <c r="BG136" s="30">
        <v>9983.5800999999992</v>
      </c>
      <c r="BH136" s="30">
        <v>10288.299999999999</v>
      </c>
      <c r="BI136" s="30">
        <v>9758.0800999999992</v>
      </c>
      <c r="BJ136" s="30">
        <v>11260.12</v>
      </c>
      <c r="BK136" s="30">
        <v>8863.4902000000002</v>
      </c>
      <c r="BL136" s="30">
        <v>8993.5800999999992</v>
      </c>
      <c r="BM136" s="30">
        <v>11641.21</v>
      </c>
      <c r="BN136" s="30">
        <v>11343.46</v>
      </c>
      <c r="BO136" s="30">
        <v>9028.8798999999999</v>
      </c>
      <c r="BQ136" s="60">
        <f t="shared" si="4"/>
        <v>10124.607618000002</v>
      </c>
      <c r="BR136" s="30">
        <f t="shared" si="5"/>
        <v>2531.1519045000005</v>
      </c>
    </row>
    <row r="137" spans="1:70" x14ac:dyDescent="0.25">
      <c r="A137" s="14" t="s">
        <v>134</v>
      </c>
      <c r="B137" s="30">
        <v>92.699996999999996</v>
      </c>
      <c r="C137" s="30">
        <v>64.559997999999993</v>
      </c>
      <c r="D137" s="30">
        <v>78.589995999999999</v>
      </c>
      <c r="E137" s="30">
        <v>52.52</v>
      </c>
      <c r="F137" s="30">
        <v>51.259998000000003</v>
      </c>
      <c r="G137" s="30">
        <v>51.84</v>
      </c>
      <c r="H137" s="30">
        <v>84.260002</v>
      </c>
      <c r="I137" s="30">
        <v>100.94</v>
      </c>
      <c r="J137" s="30">
        <v>95.900002000000001</v>
      </c>
      <c r="K137" s="30">
        <v>83.459998999999996</v>
      </c>
      <c r="L137" s="30">
        <v>84.510002</v>
      </c>
      <c r="M137" s="30">
        <v>76.760002</v>
      </c>
      <c r="N137" s="30">
        <v>90.080001999999993</v>
      </c>
      <c r="O137" s="30">
        <v>84.040001000000004</v>
      </c>
      <c r="P137" s="30">
        <v>60.400002000000001</v>
      </c>
      <c r="Q137" s="30">
        <v>89.839995999999999</v>
      </c>
      <c r="R137" s="30">
        <v>95.050003000000004</v>
      </c>
      <c r="S137" s="30">
        <v>91.709998999999996</v>
      </c>
      <c r="T137" s="30">
        <v>55.830002</v>
      </c>
      <c r="U137" s="30">
        <v>107.11</v>
      </c>
      <c r="V137" s="30">
        <v>91.809997999999993</v>
      </c>
      <c r="W137" s="30">
        <v>57.009998000000003</v>
      </c>
      <c r="X137" s="30">
        <v>48.970001000000003</v>
      </c>
      <c r="Y137" s="30">
        <v>106.66</v>
      </c>
      <c r="Z137" s="30">
        <v>56.540000999999997</v>
      </c>
      <c r="AA137" s="30">
        <v>79.949996999999996</v>
      </c>
      <c r="AB137" s="30">
        <v>105.04</v>
      </c>
      <c r="AC137" s="30">
        <v>69.639999000000003</v>
      </c>
      <c r="AD137" s="30">
        <v>77.110000999999997</v>
      </c>
      <c r="AE137" s="30">
        <v>52.130001</v>
      </c>
      <c r="AF137" s="30">
        <v>68.449996999999996</v>
      </c>
      <c r="AG137" s="30">
        <v>49.25</v>
      </c>
      <c r="AH137" s="30">
        <v>65.870002999999997</v>
      </c>
      <c r="AI137" s="30">
        <v>61.799999</v>
      </c>
      <c r="AJ137" s="30">
        <v>52.580002</v>
      </c>
      <c r="AK137" s="30">
        <v>38.150002000000001</v>
      </c>
      <c r="AL137" s="30">
        <v>88.199996999999996</v>
      </c>
      <c r="AM137" s="30">
        <v>86.629997000000003</v>
      </c>
      <c r="AN137" s="30">
        <v>61.169998</v>
      </c>
      <c r="AO137" s="30">
        <v>50.889999000000003</v>
      </c>
      <c r="AP137" s="30">
        <v>58.32</v>
      </c>
      <c r="AQ137" s="30">
        <v>78.660004000000001</v>
      </c>
      <c r="AR137" s="30">
        <v>58.82</v>
      </c>
      <c r="AS137" s="30">
        <v>55.900002000000001</v>
      </c>
      <c r="AT137" s="30">
        <v>62.27</v>
      </c>
      <c r="AU137" s="30">
        <v>95.239998</v>
      </c>
      <c r="AV137" s="30">
        <v>79.559997999999993</v>
      </c>
      <c r="AW137" s="30">
        <v>60.970001000000003</v>
      </c>
      <c r="AX137" s="30">
        <v>84.480002999999996</v>
      </c>
      <c r="AY137" s="30">
        <v>53.25</v>
      </c>
      <c r="AZ137" s="30">
        <v>39.959999000000003</v>
      </c>
      <c r="BA137" s="30">
        <v>77.839995999999999</v>
      </c>
      <c r="BB137" s="30">
        <v>88.540001000000004</v>
      </c>
      <c r="BC137" s="30">
        <v>52.529998999999997</v>
      </c>
      <c r="BD137" s="30">
        <v>55.82</v>
      </c>
      <c r="BE137" s="30">
        <v>49.209999000000003</v>
      </c>
      <c r="BF137" s="30">
        <v>54.810001</v>
      </c>
      <c r="BG137" s="30">
        <v>72.129997000000003</v>
      </c>
      <c r="BH137" s="30">
        <v>40</v>
      </c>
      <c r="BI137" s="30">
        <v>35.840000000000003</v>
      </c>
      <c r="BJ137" s="30">
        <v>47.880001</v>
      </c>
      <c r="BK137" s="30">
        <v>38.139999000000003</v>
      </c>
      <c r="BL137" s="30">
        <v>33.419998</v>
      </c>
      <c r="BM137" s="30">
        <v>19.799999</v>
      </c>
      <c r="BN137" s="30">
        <v>26.57</v>
      </c>
      <c r="BO137" s="30">
        <v>43.150002000000001</v>
      </c>
      <c r="BQ137" s="60">
        <f t="shared" si="4"/>
        <v>63.613199820000006</v>
      </c>
      <c r="BR137" s="30">
        <f t="shared" si="5"/>
        <v>15.903299955000001</v>
      </c>
    </row>
    <row r="138" spans="1:70" x14ac:dyDescent="0.25">
      <c r="A138" s="14" t="s">
        <v>135</v>
      </c>
      <c r="B138" s="30">
        <v>13914.12</v>
      </c>
      <c r="C138" s="30">
        <v>12941.61</v>
      </c>
      <c r="D138" s="30">
        <v>13400.54</v>
      </c>
      <c r="E138" s="30">
        <v>13081.75</v>
      </c>
      <c r="F138" s="30">
        <v>13125.1</v>
      </c>
      <c r="G138" s="30">
        <v>15470.04</v>
      </c>
      <c r="H138" s="30">
        <v>15435.08</v>
      </c>
      <c r="I138" s="30">
        <v>14056.38</v>
      </c>
      <c r="J138" s="30">
        <v>16329.29</v>
      </c>
      <c r="K138" s="30">
        <v>13553.22</v>
      </c>
      <c r="L138" s="30">
        <v>13798.37</v>
      </c>
      <c r="M138" s="30">
        <v>15229.07</v>
      </c>
      <c r="N138" s="30">
        <v>13916.87</v>
      </c>
      <c r="O138" s="30">
        <v>14452.01</v>
      </c>
      <c r="P138" s="30">
        <v>14437.44</v>
      </c>
      <c r="Q138" s="30">
        <v>17032.210999999999</v>
      </c>
      <c r="R138" s="30">
        <v>15851.83</v>
      </c>
      <c r="S138" s="30">
        <v>15990.49</v>
      </c>
      <c r="T138" s="30">
        <v>13314.6</v>
      </c>
      <c r="U138" s="30">
        <v>14753.64</v>
      </c>
      <c r="V138" s="30">
        <v>15645.62</v>
      </c>
      <c r="W138" s="30">
        <v>16300.94</v>
      </c>
      <c r="X138" s="30">
        <v>14563.89</v>
      </c>
      <c r="Y138" s="30">
        <v>15154.62</v>
      </c>
      <c r="Z138" s="30">
        <v>15808.66</v>
      </c>
      <c r="AA138" s="30">
        <v>15519.68</v>
      </c>
      <c r="AB138" s="30">
        <v>15245.42</v>
      </c>
      <c r="AC138" s="30">
        <v>14325.25</v>
      </c>
      <c r="AD138" s="30">
        <v>16633.150000000001</v>
      </c>
      <c r="AE138" s="30">
        <v>14742.05</v>
      </c>
      <c r="AF138" s="30">
        <v>15940.8</v>
      </c>
      <c r="AG138" s="30">
        <v>15567.23</v>
      </c>
      <c r="AH138" s="30">
        <v>16612.240000000002</v>
      </c>
      <c r="AI138" s="30">
        <v>14633.69</v>
      </c>
      <c r="AJ138" s="30">
        <v>15319.17</v>
      </c>
      <c r="AK138" s="30">
        <v>14392.71</v>
      </c>
      <c r="AL138" s="30">
        <v>15471.7</v>
      </c>
      <c r="AM138" s="30">
        <v>16995.868999999999</v>
      </c>
      <c r="AN138" s="30">
        <v>15785.07</v>
      </c>
      <c r="AO138" s="30">
        <v>17339.099999999999</v>
      </c>
      <c r="AP138" s="30">
        <v>15702.42</v>
      </c>
      <c r="AQ138" s="30">
        <v>13561.7</v>
      </c>
      <c r="AR138" s="30">
        <v>13775.34</v>
      </c>
      <c r="AS138" s="30">
        <v>15577.17</v>
      </c>
      <c r="AT138" s="30">
        <v>15823.34</v>
      </c>
      <c r="AU138" s="30">
        <v>16114.8</v>
      </c>
      <c r="AV138" s="30">
        <v>15074.66</v>
      </c>
      <c r="AW138" s="30">
        <v>15014.36</v>
      </c>
      <c r="AX138" s="30">
        <v>16094.87</v>
      </c>
      <c r="AY138" s="30">
        <v>15968.03</v>
      </c>
      <c r="AZ138" s="30">
        <v>15083.76</v>
      </c>
      <c r="BA138" s="30">
        <v>14007.79</v>
      </c>
      <c r="BB138" s="30">
        <v>14251.24</v>
      </c>
      <c r="BC138" s="30">
        <v>14977.79</v>
      </c>
      <c r="BD138" s="30">
        <v>14384.86</v>
      </c>
      <c r="BE138" s="30">
        <v>16218.18</v>
      </c>
      <c r="BF138" s="30">
        <v>14679.59</v>
      </c>
      <c r="BG138" s="30">
        <v>14880.22</v>
      </c>
      <c r="BH138" s="30">
        <v>15471.64</v>
      </c>
      <c r="BI138" s="30">
        <v>13865.69</v>
      </c>
      <c r="BJ138" s="30">
        <v>13591.89</v>
      </c>
      <c r="BK138" s="30">
        <v>13931.37</v>
      </c>
      <c r="BL138" s="30">
        <v>14259.29</v>
      </c>
      <c r="BM138" s="30">
        <v>15425.88</v>
      </c>
      <c r="BN138" s="30">
        <v>14911.75</v>
      </c>
      <c r="BO138" s="30">
        <v>14121.94</v>
      </c>
      <c r="BQ138" s="60">
        <f t="shared" si="4"/>
        <v>15173.539779999999</v>
      </c>
      <c r="BR138" s="30">
        <f t="shared" si="5"/>
        <v>3793.3849449999998</v>
      </c>
    </row>
    <row r="139" spans="1:70" x14ac:dyDescent="0.25">
      <c r="A139" s="14" t="s">
        <v>136</v>
      </c>
      <c r="B139" s="30">
        <v>829.73999000000003</v>
      </c>
      <c r="C139" s="30">
        <v>950.26000999999997</v>
      </c>
      <c r="D139" s="30">
        <v>1035.8199</v>
      </c>
      <c r="E139" s="30">
        <v>662.10999000000004</v>
      </c>
      <c r="F139" s="30">
        <v>673.96001999999999</v>
      </c>
      <c r="G139" s="30">
        <v>533.19000000000005</v>
      </c>
      <c r="H139" s="30">
        <v>777.09997999999996</v>
      </c>
      <c r="I139" s="30">
        <v>899.20001000000002</v>
      </c>
      <c r="J139" s="30">
        <v>784.73999000000003</v>
      </c>
      <c r="K139" s="30">
        <v>620.01000999999997</v>
      </c>
      <c r="L139" s="30">
        <v>693.22997999999995</v>
      </c>
      <c r="M139" s="30">
        <v>934.16998000000001</v>
      </c>
      <c r="N139" s="30">
        <v>772.09997999999996</v>
      </c>
      <c r="O139" s="30">
        <v>698.89000999999996</v>
      </c>
      <c r="P139" s="30">
        <v>963.40002000000004</v>
      </c>
      <c r="Q139" s="30">
        <v>816.53003000000001</v>
      </c>
      <c r="R139" s="30">
        <v>931.34002999999996</v>
      </c>
      <c r="S139" s="30">
        <v>576.13</v>
      </c>
      <c r="T139" s="30">
        <v>770.23999000000003</v>
      </c>
      <c r="U139" s="30">
        <v>772.03998000000001</v>
      </c>
      <c r="V139" s="30">
        <v>800.03998000000001</v>
      </c>
      <c r="W139" s="30">
        <v>632.60999000000004</v>
      </c>
      <c r="X139" s="30">
        <v>916.5</v>
      </c>
      <c r="Y139" s="30">
        <v>974.66998000000001</v>
      </c>
      <c r="Z139" s="30">
        <v>718.71001999999999</v>
      </c>
      <c r="AA139" s="30">
        <v>975.84997999999996</v>
      </c>
      <c r="AB139" s="30">
        <v>784.33001999999999</v>
      </c>
      <c r="AC139" s="30">
        <v>811.41998000000001</v>
      </c>
      <c r="AD139" s="30">
        <v>695.78003000000001</v>
      </c>
      <c r="AE139" s="30">
        <v>541.53003000000001</v>
      </c>
      <c r="AF139" s="30">
        <v>940.90997000000004</v>
      </c>
      <c r="AG139" s="30">
        <v>1052.25</v>
      </c>
      <c r="AH139" s="30">
        <v>934.32001000000002</v>
      </c>
      <c r="AI139" s="30">
        <v>985.56</v>
      </c>
      <c r="AJ139" s="30">
        <v>954.84997999999996</v>
      </c>
      <c r="AK139" s="30">
        <v>1078.77</v>
      </c>
      <c r="AL139" s="30">
        <v>1000.4</v>
      </c>
      <c r="AM139" s="30">
        <v>829.15002000000004</v>
      </c>
      <c r="AN139" s="30">
        <v>1052.98</v>
      </c>
      <c r="AO139" s="30">
        <v>1117.4000000000001</v>
      </c>
      <c r="AP139" s="30">
        <v>800.41998000000001</v>
      </c>
      <c r="AQ139" s="30">
        <v>1073.9301</v>
      </c>
      <c r="AR139" s="30">
        <v>683.32001000000002</v>
      </c>
      <c r="AS139" s="30">
        <v>775.22997999999995</v>
      </c>
      <c r="AT139" s="30">
        <v>1035.7</v>
      </c>
      <c r="AU139" s="30">
        <v>1045.48</v>
      </c>
      <c r="AV139" s="30">
        <v>1011.4</v>
      </c>
      <c r="AW139" s="30">
        <v>856.51000999999997</v>
      </c>
      <c r="AX139" s="30">
        <v>983.38</v>
      </c>
      <c r="AY139" s="30">
        <v>758.83001999999999</v>
      </c>
      <c r="AZ139" s="30">
        <v>637.78998000000001</v>
      </c>
      <c r="BA139" s="30">
        <v>754.38</v>
      </c>
      <c r="BB139" s="30">
        <v>929.29998999999998</v>
      </c>
      <c r="BC139" s="30">
        <v>1048.3800000000001</v>
      </c>
      <c r="BD139" s="30">
        <v>895.60999000000004</v>
      </c>
      <c r="BE139" s="30">
        <v>958.46001999999999</v>
      </c>
      <c r="BF139" s="30">
        <v>771.84002999999996</v>
      </c>
      <c r="BG139" s="30">
        <v>715.09002999999996</v>
      </c>
      <c r="BH139" s="30">
        <v>751.21996999999999</v>
      </c>
      <c r="BI139" s="30">
        <v>918.5</v>
      </c>
      <c r="BJ139" s="30">
        <v>1191.77</v>
      </c>
      <c r="BK139" s="30">
        <v>830.45001000000002</v>
      </c>
      <c r="BL139" s="30">
        <v>952.19</v>
      </c>
      <c r="BM139" s="30">
        <v>995.31</v>
      </c>
      <c r="BN139" s="30">
        <v>890.20001000000002</v>
      </c>
      <c r="BO139" s="30">
        <v>923.16998000000001</v>
      </c>
      <c r="BQ139" s="60">
        <f t="shared" si="4"/>
        <v>880.7128019999999</v>
      </c>
      <c r="BR139" s="30">
        <f t="shared" si="5"/>
        <v>220.17820049999997</v>
      </c>
    </row>
    <row r="140" spans="1:70" x14ac:dyDescent="0.25">
      <c r="A140" s="14" t="s">
        <v>137</v>
      </c>
      <c r="B140" s="30">
        <v>10014.620000000001</v>
      </c>
      <c r="C140" s="30">
        <v>9689.5303000000004</v>
      </c>
      <c r="D140" s="30">
        <v>11012.81</v>
      </c>
      <c r="E140" s="30">
        <v>11117.41</v>
      </c>
      <c r="F140" s="30">
        <v>11411.72</v>
      </c>
      <c r="G140" s="30">
        <v>10239.200000000001</v>
      </c>
      <c r="H140" s="30">
        <v>10943.67</v>
      </c>
      <c r="I140" s="30">
        <v>10957.23</v>
      </c>
      <c r="J140" s="30">
        <v>11215.61</v>
      </c>
      <c r="K140" s="30">
        <v>9668.1504000000004</v>
      </c>
      <c r="L140" s="30">
        <v>10487.94</v>
      </c>
      <c r="M140" s="30">
        <v>9214.0097999999998</v>
      </c>
      <c r="N140" s="30">
        <v>10121.89</v>
      </c>
      <c r="O140" s="30">
        <v>9701.5702999999994</v>
      </c>
      <c r="P140" s="30">
        <v>11702.38</v>
      </c>
      <c r="Q140" s="30">
        <v>11942.8</v>
      </c>
      <c r="R140" s="30">
        <v>10965.47</v>
      </c>
      <c r="S140" s="30">
        <v>11316.6</v>
      </c>
      <c r="T140" s="30">
        <v>10800.14</v>
      </c>
      <c r="U140" s="30">
        <v>10350.89</v>
      </c>
      <c r="V140" s="30">
        <v>10633.86</v>
      </c>
      <c r="W140" s="30">
        <v>10746.81</v>
      </c>
      <c r="X140" s="30">
        <v>10779.2</v>
      </c>
      <c r="Y140" s="30">
        <v>10340.450000000001</v>
      </c>
      <c r="Z140" s="30">
        <v>10909.21</v>
      </c>
      <c r="AA140" s="30">
        <v>10531.24</v>
      </c>
      <c r="AB140" s="30">
        <v>10604.4</v>
      </c>
      <c r="AC140" s="30">
        <v>10464.25</v>
      </c>
      <c r="AD140" s="30">
        <v>10827.7</v>
      </c>
      <c r="AE140" s="30">
        <v>10744.53</v>
      </c>
      <c r="AF140" s="30">
        <v>10638.87</v>
      </c>
      <c r="AG140" s="30">
        <v>11480.34</v>
      </c>
      <c r="AH140" s="30">
        <v>10753.02</v>
      </c>
      <c r="AI140" s="30">
        <v>10875.76</v>
      </c>
      <c r="AJ140" s="30">
        <v>10336.84</v>
      </c>
      <c r="AK140" s="30">
        <v>10484.08</v>
      </c>
      <c r="AL140" s="30">
        <v>10558.51</v>
      </c>
      <c r="AM140" s="30">
        <v>11427.72</v>
      </c>
      <c r="AN140" s="30">
        <v>11729.94</v>
      </c>
      <c r="AO140" s="30">
        <v>11285.58</v>
      </c>
      <c r="AP140" s="30">
        <v>10320.35</v>
      </c>
      <c r="AQ140" s="30">
        <v>9514.6903999999995</v>
      </c>
      <c r="AR140" s="30">
        <v>9431.0995999999996</v>
      </c>
      <c r="AS140" s="30">
        <v>10839.46</v>
      </c>
      <c r="AT140" s="30">
        <v>10610.77</v>
      </c>
      <c r="AU140" s="30">
        <v>10917.25</v>
      </c>
      <c r="AV140" s="30">
        <v>10169.18</v>
      </c>
      <c r="AW140" s="30">
        <v>9799.4102000000003</v>
      </c>
      <c r="AX140" s="30">
        <v>11515.63</v>
      </c>
      <c r="AY140" s="30">
        <v>9595.9599999999991</v>
      </c>
      <c r="AZ140" s="30">
        <v>9472.6396000000004</v>
      </c>
      <c r="BA140" s="30">
        <v>9593.4199000000008</v>
      </c>
      <c r="BB140" s="30">
        <v>9918.4403999999995</v>
      </c>
      <c r="BC140" s="30">
        <v>10306.049999999999</v>
      </c>
      <c r="BD140" s="30">
        <v>9265.3495999999996</v>
      </c>
      <c r="BE140" s="30">
        <v>9568.2998000000007</v>
      </c>
      <c r="BF140" s="30">
        <v>9605.3096000000005</v>
      </c>
      <c r="BG140" s="30">
        <v>9621.7099999999991</v>
      </c>
      <c r="BH140" s="30">
        <v>9475.2597999999998</v>
      </c>
      <c r="BI140" s="30">
        <v>8894.2099999999991</v>
      </c>
      <c r="BJ140" s="30">
        <v>9941.0596000000005</v>
      </c>
      <c r="BK140" s="30">
        <v>9963.9501999999993</v>
      </c>
      <c r="BL140" s="30">
        <v>11782.35</v>
      </c>
      <c r="BM140" s="30">
        <v>8957.8896000000004</v>
      </c>
      <c r="BN140" s="30">
        <v>10436.42</v>
      </c>
      <c r="BO140" s="30">
        <v>10909.13</v>
      </c>
      <c r="BQ140" s="60">
        <f t="shared" si="4"/>
        <v>10400.213965999999</v>
      </c>
      <c r="BR140" s="30">
        <f t="shared" si="5"/>
        <v>2600.0534914999998</v>
      </c>
    </row>
    <row r="141" spans="1:70" x14ac:dyDescent="0.25">
      <c r="A141" s="14" t="s">
        <v>138</v>
      </c>
      <c r="B141" s="30">
        <v>10338.66</v>
      </c>
      <c r="C141" s="30">
        <v>9529.6103999999996</v>
      </c>
      <c r="D141" s="30">
        <v>10227.709999999999</v>
      </c>
      <c r="E141" s="30">
        <v>10388.51</v>
      </c>
      <c r="F141" s="30">
        <v>10031.209999999999</v>
      </c>
      <c r="G141" s="30">
        <v>9390.25</v>
      </c>
      <c r="H141" s="30">
        <v>9880.8798999999999</v>
      </c>
      <c r="I141" s="30">
        <v>10563.84</v>
      </c>
      <c r="J141" s="30">
        <v>10196.11</v>
      </c>
      <c r="K141" s="30">
        <v>10100.9</v>
      </c>
      <c r="L141" s="30">
        <v>11232.14</v>
      </c>
      <c r="M141" s="30">
        <v>10513.36</v>
      </c>
      <c r="N141" s="30">
        <v>11212.11</v>
      </c>
      <c r="O141" s="30">
        <v>10834.1</v>
      </c>
      <c r="P141" s="30">
        <v>11194.9</v>
      </c>
      <c r="Q141" s="30">
        <v>11341.8</v>
      </c>
      <c r="R141" s="30">
        <v>10641.64</v>
      </c>
      <c r="S141" s="30">
        <v>10564.97</v>
      </c>
      <c r="T141" s="30">
        <v>11152.44</v>
      </c>
      <c r="U141" s="30">
        <v>10907.54</v>
      </c>
      <c r="V141" s="30">
        <v>11173.98</v>
      </c>
      <c r="W141" s="30">
        <v>11201.55</v>
      </c>
      <c r="X141" s="30">
        <v>10951.46</v>
      </c>
      <c r="Y141" s="30">
        <v>10634.09</v>
      </c>
      <c r="Z141" s="30">
        <v>10944.76</v>
      </c>
      <c r="AA141" s="30">
        <v>10267.86</v>
      </c>
      <c r="AB141" s="30">
        <v>10552.39</v>
      </c>
      <c r="AC141" s="30">
        <v>10793.93</v>
      </c>
      <c r="AD141" s="30">
        <v>11535.54</v>
      </c>
      <c r="AE141" s="30">
        <v>11287.58</v>
      </c>
      <c r="AF141" s="30">
        <v>12324.02</v>
      </c>
      <c r="AG141" s="30">
        <v>11304.81</v>
      </c>
      <c r="AH141" s="30">
        <v>11535.86</v>
      </c>
      <c r="AI141" s="30">
        <v>11114.25</v>
      </c>
      <c r="AJ141" s="30">
        <v>10837.94</v>
      </c>
      <c r="AK141" s="30">
        <v>10953.35</v>
      </c>
      <c r="AL141" s="30">
        <v>10717.08</v>
      </c>
      <c r="AM141" s="30">
        <v>11037.24</v>
      </c>
      <c r="AN141" s="30">
        <v>10379.27</v>
      </c>
      <c r="AO141" s="30">
        <v>10525.96</v>
      </c>
      <c r="AP141" s="30">
        <v>11389.54</v>
      </c>
      <c r="AQ141" s="30">
        <v>11487.27</v>
      </c>
      <c r="AR141" s="30">
        <v>9632.2001999999993</v>
      </c>
      <c r="AS141" s="30">
        <v>10122</v>
      </c>
      <c r="AT141" s="30">
        <v>10496.92</v>
      </c>
      <c r="AU141" s="30">
        <v>11024.17</v>
      </c>
      <c r="AV141" s="30">
        <v>10578.92</v>
      </c>
      <c r="AW141" s="30">
        <v>10985.9</v>
      </c>
      <c r="AX141" s="30">
        <v>11403.23</v>
      </c>
      <c r="AY141" s="30">
        <v>10870.31</v>
      </c>
      <c r="AZ141" s="30">
        <v>9377.5995999999996</v>
      </c>
      <c r="BA141" s="30">
        <v>10146.200000000001</v>
      </c>
      <c r="BB141" s="30">
        <v>10946.58</v>
      </c>
      <c r="BC141" s="30">
        <v>10166.540000000001</v>
      </c>
      <c r="BD141" s="30">
        <v>10561.24</v>
      </c>
      <c r="BE141" s="30">
        <v>10932.92</v>
      </c>
      <c r="BF141" s="30">
        <v>10480.86</v>
      </c>
      <c r="BG141" s="30">
        <v>10621.91</v>
      </c>
      <c r="BH141" s="30">
        <v>9667.3495999999996</v>
      </c>
      <c r="BI141" s="30">
        <v>10515.22</v>
      </c>
      <c r="BJ141" s="30">
        <v>11115.05</v>
      </c>
      <c r="BK141" s="30">
        <v>10876.82</v>
      </c>
      <c r="BL141" s="30">
        <v>11252.35</v>
      </c>
      <c r="BM141" s="30">
        <v>10570.09</v>
      </c>
      <c r="BN141" s="30">
        <v>9241.4199000000008</v>
      </c>
      <c r="BO141" s="30">
        <v>11115.21</v>
      </c>
      <c r="BQ141" s="60">
        <f t="shared" si="4"/>
        <v>10778.346585999998</v>
      </c>
      <c r="BR141" s="30">
        <f t="shared" si="5"/>
        <v>2694.5866464999995</v>
      </c>
    </row>
    <row r="142" spans="1:70" x14ac:dyDescent="0.25">
      <c r="A142" s="14" t="s">
        <v>139</v>
      </c>
      <c r="B142" s="30">
        <v>3442.5900999999999</v>
      </c>
      <c r="C142" s="30">
        <v>3578.53</v>
      </c>
      <c r="D142" s="30">
        <v>3554.6298999999999</v>
      </c>
      <c r="E142" s="30">
        <v>3226.52</v>
      </c>
      <c r="F142" s="30">
        <v>3532.26</v>
      </c>
      <c r="G142" s="30">
        <v>2836.29</v>
      </c>
      <c r="H142" s="30">
        <v>3677.8501000000001</v>
      </c>
      <c r="I142" s="30">
        <v>4438.6298999999999</v>
      </c>
      <c r="J142" s="30">
        <v>3785.8899000000001</v>
      </c>
      <c r="K142" s="30">
        <v>3173.5801000000001</v>
      </c>
      <c r="L142" s="30">
        <v>2583.1698999999999</v>
      </c>
      <c r="M142" s="30">
        <v>3042.21</v>
      </c>
      <c r="N142" s="30">
        <v>3132.27</v>
      </c>
      <c r="O142" s="30">
        <v>2655.3101000000001</v>
      </c>
      <c r="P142" s="30">
        <v>3839.76</v>
      </c>
      <c r="Q142" s="30">
        <v>2819.4198999999999</v>
      </c>
      <c r="R142" s="30">
        <v>3954.1498999999999</v>
      </c>
      <c r="S142" s="30">
        <v>3270.3301000000001</v>
      </c>
      <c r="T142" s="30">
        <v>3448.6201000000001</v>
      </c>
      <c r="U142" s="30">
        <v>3061.51</v>
      </c>
      <c r="V142" s="30">
        <v>3067.3600999999999</v>
      </c>
      <c r="W142" s="30">
        <v>3133.04</v>
      </c>
      <c r="X142" s="30">
        <v>3200.6799000000001</v>
      </c>
      <c r="Y142" s="30">
        <v>3560.29</v>
      </c>
      <c r="Z142" s="30">
        <v>2879.02</v>
      </c>
      <c r="AA142" s="30">
        <v>3186.9299000000001</v>
      </c>
      <c r="AB142" s="30">
        <v>3177.1799000000001</v>
      </c>
      <c r="AC142" s="30">
        <v>2743.9398999999999</v>
      </c>
      <c r="AD142" s="30">
        <v>3489.6799000000001</v>
      </c>
      <c r="AE142" s="30">
        <v>2688.8798999999999</v>
      </c>
      <c r="AF142" s="30">
        <v>2752.5</v>
      </c>
      <c r="AG142" s="30">
        <v>3064.01</v>
      </c>
      <c r="AH142" s="30">
        <v>3020.4198999999999</v>
      </c>
      <c r="AI142" s="30">
        <v>2612.46</v>
      </c>
      <c r="AJ142" s="30">
        <v>2821.7</v>
      </c>
      <c r="AK142" s="30">
        <v>3462.05</v>
      </c>
      <c r="AL142" s="30">
        <v>3553.8101000000001</v>
      </c>
      <c r="AM142" s="30">
        <v>2649.0601000000001</v>
      </c>
      <c r="AN142" s="30">
        <v>2560.3101000000001</v>
      </c>
      <c r="AO142" s="30">
        <v>3348.24</v>
      </c>
      <c r="AP142" s="30">
        <v>4197.2201999999997</v>
      </c>
      <c r="AQ142" s="30">
        <v>2908.8701000000001</v>
      </c>
      <c r="AR142" s="30">
        <v>3179.25</v>
      </c>
      <c r="AS142" s="30">
        <v>3003.96</v>
      </c>
      <c r="AT142" s="30">
        <v>3463.6201000000001</v>
      </c>
      <c r="AU142" s="30">
        <v>3663.8899000000001</v>
      </c>
      <c r="AV142" s="30">
        <v>3185.29</v>
      </c>
      <c r="AW142" s="30">
        <v>3766.4198999999999</v>
      </c>
      <c r="AX142" s="30">
        <v>3741.53</v>
      </c>
      <c r="AY142" s="30">
        <v>2703.45</v>
      </c>
      <c r="AZ142" s="30">
        <v>2645.45</v>
      </c>
      <c r="BA142" s="30">
        <v>3403.1399000000001</v>
      </c>
      <c r="BB142" s="30">
        <v>3378.3600999999999</v>
      </c>
      <c r="BC142" s="30">
        <v>2367.5900999999999</v>
      </c>
      <c r="BD142" s="30">
        <v>3153.54</v>
      </c>
      <c r="BE142" s="30">
        <v>3330.3200999999999</v>
      </c>
      <c r="BF142" s="30">
        <v>2873.76</v>
      </c>
      <c r="BG142" s="30">
        <v>2832.3701000000001</v>
      </c>
      <c r="BH142" s="30">
        <v>3019.25</v>
      </c>
      <c r="BI142" s="30">
        <v>4035.03</v>
      </c>
      <c r="BJ142" s="30">
        <v>3179.98</v>
      </c>
      <c r="BK142" s="30">
        <v>3498.8600999999999</v>
      </c>
      <c r="BL142" s="30">
        <v>3337.75</v>
      </c>
      <c r="BM142" s="30">
        <v>3651.51</v>
      </c>
      <c r="BN142" s="30">
        <v>3124.8</v>
      </c>
      <c r="BO142" s="30">
        <v>3737.8301000000001</v>
      </c>
      <c r="BQ142" s="60">
        <f t="shared" si="4"/>
        <v>3201.7842099999993</v>
      </c>
      <c r="BR142" s="30">
        <f t="shared" si="5"/>
        <v>800.44605249999984</v>
      </c>
    </row>
    <row r="143" spans="1:70" x14ac:dyDescent="0.25">
      <c r="A143" s="14" t="s">
        <v>140</v>
      </c>
      <c r="B143" s="30">
        <v>12763.5</v>
      </c>
      <c r="C143" s="30">
        <v>12816.14</v>
      </c>
      <c r="D143" s="30">
        <v>13086.51</v>
      </c>
      <c r="E143" s="30">
        <v>11623.34</v>
      </c>
      <c r="F143" s="30">
        <v>11086.99</v>
      </c>
      <c r="G143" s="30">
        <v>11073.81</v>
      </c>
      <c r="H143" s="30">
        <v>12230.62</v>
      </c>
      <c r="I143" s="30">
        <v>10654.28</v>
      </c>
      <c r="J143" s="30">
        <v>11542.78</v>
      </c>
      <c r="K143" s="30">
        <v>13101.02</v>
      </c>
      <c r="L143" s="30">
        <v>11234.2</v>
      </c>
      <c r="M143" s="30">
        <v>12617.22</v>
      </c>
      <c r="N143" s="30">
        <v>12992.55</v>
      </c>
      <c r="O143" s="30">
        <v>13121.52</v>
      </c>
      <c r="P143" s="30">
        <v>13658.67</v>
      </c>
      <c r="Q143" s="30">
        <v>11288.64</v>
      </c>
      <c r="R143" s="30">
        <v>13415.82</v>
      </c>
      <c r="S143" s="30">
        <v>11389.55</v>
      </c>
      <c r="T143" s="30">
        <v>10817.88</v>
      </c>
      <c r="U143" s="30">
        <v>12290.4</v>
      </c>
      <c r="V143" s="30">
        <v>12712.04</v>
      </c>
      <c r="W143" s="30">
        <v>13801.02</v>
      </c>
      <c r="X143" s="30">
        <v>12178.73</v>
      </c>
      <c r="Y143" s="30">
        <v>12090.68</v>
      </c>
      <c r="Z143" s="30">
        <v>16134.65</v>
      </c>
      <c r="AA143" s="30">
        <v>13327.05</v>
      </c>
      <c r="AB143" s="30">
        <v>14796.35</v>
      </c>
      <c r="AC143" s="30">
        <v>13765.17</v>
      </c>
      <c r="AD143" s="30">
        <v>13669.15</v>
      </c>
      <c r="AE143" s="30">
        <v>12233.89</v>
      </c>
      <c r="AF143" s="30">
        <v>12328.1</v>
      </c>
      <c r="AG143" s="30">
        <v>12133.29</v>
      </c>
      <c r="AH143" s="30">
        <v>12233.77</v>
      </c>
      <c r="AI143" s="30">
        <v>11578.94</v>
      </c>
      <c r="AJ143" s="30">
        <v>13294.85</v>
      </c>
      <c r="AK143" s="30">
        <v>12011.18</v>
      </c>
      <c r="AL143" s="30">
        <v>14750.1</v>
      </c>
      <c r="AM143" s="30">
        <v>12596.43</v>
      </c>
      <c r="AN143" s="30">
        <v>12856.87</v>
      </c>
      <c r="AO143" s="30">
        <v>11965.62</v>
      </c>
      <c r="AP143" s="30">
        <v>11767.35</v>
      </c>
      <c r="AQ143" s="30">
        <v>13210.02</v>
      </c>
      <c r="AR143" s="30">
        <v>12266.07</v>
      </c>
      <c r="AS143" s="30">
        <v>12475.62</v>
      </c>
      <c r="AT143" s="30">
        <v>12124.36</v>
      </c>
      <c r="AU143" s="30">
        <v>12968.68</v>
      </c>
      <c r="AV143" s="30">
        <v>12434.89</v>
      </c>
      <c r="AW143" s="30">
        <v>12097.44</v>
      </c>
      <c r="AX143" s="30">
        <v>12955.87</v>
      </c>
      <c r="AY143" s="30">
        <v>11149.37</v>
      </c>
      <c r="AZ143" s="30">
        <v>11621.2</v>
      </c>
      <c r="BA143" s="30">
        <v>11371.32</v>
      </c>
      <c r="BB143" s="30">
        <v>12335.84</v>
      </c>
      <c r="BC143" s="30">
        <v>11697.84</v>
      </c>
      <c r="BD143" s="30">
        <v>11344.34</v>
      </c>
      <c r="BE143" s="30">
        <v>12141.79</v>
      </c>
      <c r="BF143" s="30">
        <v>10989.36</v>
      </c>
      <c r="BG143" s="30">
        <v>12140.15</v>
      </c>
      <c r="BH143" s="30">
        <v>11760.91</v>
      </c>
      <c r="BI143" s="30">
        <v>11934</v>
      </c>
      <c r="BJ143" s="30">
        <v>13140.9</v>
      </c>
      <c r="BK143" s="30">
        <v>11053.21</v>
      </c>
      <c r="BL143" s="30">
        <v>10963.77</v>
      </c>
      <c r="BM143" s="30">
        <v>13239.71</v>
      </c>
      <c r="BN143" s="30">
        <v>13455.2</v>
      </c>
      <c r="BO143" s="30">
        <v>11666.96</v>
      </c>
      <c r="BQ143" s="60">
        <f t="shared" si="4"/>
        <v>12453.553999999998</v>
      </c>
      <c r="BR143" s="30">
        <f t="shared" si="5"/>
        <v>3113.3884999999996</v>
      </c>
    </row>
    <row r="144" spans="1:70" x14ac:dyDescent="0.25">
      <c r="A144" s="14" t="s">
        <v>141</v>
      </c>
      <c r="B144" s="30">
        <v>0.19</v>
      </c>
      <c r="C144" s="30">
        <v>0.15000000999999999</v>
      </c>
      <c r="D144" s="30">
        <v>0.5</v>
      </c>
      <c r="E144" s="30">
        <v>0.75999998999999996</v>
      </c>
      <c r="F144" s="30">
        <v>0.28000000000000003</v>
      </c>
      <c r="G144" s="30">
        <v>0.18000000999999999</v>
      </c>
      <c r="H144" s="30">
        <v>0.41999998999999999</v>
      </c>
      <c r="I144" s="30">
        <v>1.63</v>
      </c>
      <c r="J144" s="30">
        <v>0.22</v>
      </c>
      <c r="K144" s="30">
        <v>0.28000000000000003</v>
      </c>
      <c r="L144" s="30">
        <v>9.9999997799999994E-3</v>
      </c>
      <c r="M144" s="30">
        <v>0.11</v>
      </c>
      <c r="N144" s="30">
        <v>0.41</v>
      </c>
      <c r="O144" s="30">
        <v>0.20999999</v>
      </c>
      <c r="P144" s="30">
        <v>0.37</v>
      </c>
      <c r="Q144" s="30">
        <v>0.14000000000000001</v>
      </c>
      <c r="R144" s="30">
        <v>0.82999997999999997</v>
      </c>
      <c r="S144" s="30">
        <v>0.28000000000000003</v>
      </c>
      <c r="T144" s="30">
        <v>0.12</v>
      </c>
      <c r="U144" s="30">
        <v>0.18000000999999999</v>
      </c>
      <c r="V144" s="30">
        <v>0.13</v>
      </c>
      <c r="W144" s="30">
        <v>9.9999997799999994E-3</v>
      </c>
      <c r="X144" s="30">
        <v>3.9999999100000003E-2</v>
      </c>
      <c r="Y144" s="30">
        <v>0.1</v>
      </c>
      <c r="Z144" s="30">
        <v>2.99999993E-2</v>
      </c>
      <c r="AA144" s="30">
        <v>0.11</v>
      </c>
      <c r="AB144" s="30">
        <v>2.99999993E-2</v>
      </c>
      <c r="AC144" s="30">
        <v>0.19</v>
      </c>
      <c r="AD144" s="30">
        <v>1.9999999599999999E-2</v>
      </c>
      <c r="AE144" s="30">
        <v>9.9999997799999994E-3</v>
      </c>
      <c r="AF144" s="30">
        <v>0</v>
      </c>
      <c r="AG144" s="30">
        <v>0.16</v>
      </c>
      <c r="AH144" s="30">
        <v>7.9999998200000005E-2</v>
      </c>
      <c r="AI144" s="30">
        <v>5.9999998700000001E-2</v>
      </c>
      <c r="AJ144" s="30">
        <v>0</v>
      </c>
      <c r="AK144" s="30">
        <v>3.9999999100000003E-2</v>
      </c>
      <c r="AL144" s="30">
        <v>2.99999993E-2</v>
      </c>
      <c r="AM144" s="30">
        <v>0.11</v>
      </c>
      <c r="AN144" s="30">
        <v>2.99999993E-2</v>
      </c>
      <c r="AO144" s="30">
        <v>1.9999999599999999E-2</v>
      </c>
      <c r="AP144" s="30">
        <v>5.0000000699999998E-2</v>
      </c>
      <c r="AQ144" s="30">
        <v>0.23999999</v>
      </c>
      <c r="AR144" s="30">
        <v>0</v>
      </c>
      <c r="AS144" s="30">
        <v>0</v>
      </c>
      <c r="AT144" s="30">
        <v>9.0000003600000003E-2</v>
      </c>
      <c r="AU144" s="30">
        <v>9.9999997799999994E-3</v>
      </c>
      <c r="AV144" s="30">
        <v>9.9999997799999994E-3</v>
      </c>
      <c r="AW144" s="30">
        <v>5.0000000699999998E-2</v>
      </c>
      <c r="AX144" s="30">
        <v>0.18000000999999999</v>
      </c>
      <c r="AY144" s="30">
        <v>0.38</v>
      </c>
      <c r="AZ144" s="30">
        <v>2.99999993E-2</v>
      </c>
      <c r="BA144" s="30">
        <v>0.36000000999999998</v>
      </c>
      <c r="BB144" s="30">
        <v>0.60000001999999997</v>
      </c>
      <c r="BC144" s="30">
        <v>3.9999999100000003E-2</v>
      </c>
      <c r="BD144" s="30">
        <v>0</v>
      </c>
      <c r="BE144" s="30">
        <v>0.28000000000000003</v>
      </c>
      <c r="BF144" s="30">
        <v>9.9999997799999994E-3</v>
      </c>
      <c r="BG144" s="30">
        <v>9.9999997799999994E-3</v>
      </c>
      <c r="BH144" s="30">
        <v>3.9999999100000003E-2</v>
      </c>
      <c r="BI144" s="30">
        <v>0.2</v>
      </c>
      <c r="BJ144" s="30">
        <v>5.0000000699999998E-2</v>
      </c>
      <c r="BK144" s="30">
        <v>9.9999997799999994E-3</v>
      </c>
      <c r="BL144" s="30">
        <v>0.11</v>
      </c>
      <c r="BM144" s="30">
        <v>0.13</v>
      </c>
      <c r="BN144" s="30">
        <v>1.9999999599999999E-2</v>
      </c>
      <c r="BO144" s="30">
        <v>0.12</v>
      </c>
      <c r="BQ144" s="60">
        <f t="shared" si="4"/>
        <v>0.11260000025520002</v>
      </c>
      <c r="BR144" s="30">
        <f t="shared" si="5"/>
        <v>2.8150000063800005E-2</v>
      </c>
    </row>
    <row r="145" spans="1:70" x14ac:dyDescent="0.25">
      <c r="A145" s="14" t="s">
        <v>142</v>
      </c>
      <c r="B145" s="30">
        <v>496.67000999999999</v>
      </c>
      <c r="C145" s="30">
        <v>635.40997000000004</v>
      </c>
      <c r="D145" s="30">
        <v>733.21001999999999</v>
      </c>
      <c r="E145" s="30">
        <v>653.77002000000005</v>
      </c>
      <c r="F145" s="30">
        <v>603.72997999999995</v>
      </c>
      <c r="G145" s="30">
        <v>713.03998000000001</v>
      </c>
      <c r="H145" s="30">
        <v>487.10998999999998</v>
      </c>
      <c r="I145" s="30">
        <v>779.98999000000003</v>
      </c>
      <c r="J145" s="30">
        <v>611.45001000000002</v>
      </c>
      <c r="K145" s="30">
        <v>372.64999</v>
      </c>
      <c r="L145" s="30">
        <v>597.84997999999996</v>
      </c>
      <c r="M145" s="30">
        <v>497.13</v>
      </c>
      <c r="N145" s="30">
        <v>405.82001000000002</v>
      </c>
      <c r="O145" s="30">
        <v>322.95999</v>
      </c>
      <c r="P145" s="30">
        <v>642.77002000000005</v>
      </c>
      <c r="Q145" s="30">
        <v>550.83001999999999</v>
      </c>
      <c r="R145" s="30">
        <v>371.73000999999999</v>
      </c>
      <c r="S145" s="30">
        <v>349.60998999999998</v>
      </c>
      <c r="T145" s="30">
        <v>278.16000000000003</v>
      </c>
      <c r="U145" s="30">
        <v>795.84997999999996</v>
      </c>
      <c r="V145" s="30">
        <v>371.54001</v>
      </c>
      <c r="W145" s="30">
        <v>512.32001000000002</v>
      </c>
      <c r="X145" s="30">
        <v>362.01999000000001</v>
      </c>
      <c r="Y145" s="30">
        <v>680.98999000000003</v>
      </c>
      <c r="Z145" s="30">
        <v>507.48000999999999</v>
      </c>
      <c r="AA145" s="30">
        <v>521.01000999999997</v>
      </c>
      <c r="AB145" s="30">
        <v>539.27002000000005</v>
      </c>
      <c r="AC145" s="30">
        <v>685.28998000000001</v>
      </c>
      <c r="AD145" s="30">
        <v>621.97997999999995</v>
      </c>
      <c r="AE145" s="30">
        <v>647.87</v>
      </c>
      <c r="AF145" s="30">
        <v>488.14999</v>
      </c>
      <c r="AG145" s="30">
        <v>425.62</v>
      </c>
      <c r="AH145" s="30">
        <v>373.97</v>
      </c>
      <c r="AI145" s="30">
        <v>589.27002000000005</v>
      </c>
      <c r="AJ145" s="30">
        <v>568.90997000000004</v>
      </c>
      <c r="AK145" s="30">
        <v>724.42998999999998</v>
      </c>
      <c r="AL145" s="30">
        <v>643.57001000000002</v>
      </c>
      <c r="AM145" s="30">
        <v>432.72</v>
      </c>
      <c r="AN145" s="30">
        <v>581.20001000000002</v>
      </c>
      <c r="AO145" s="30">
        <v>568.05999999999995</v>
      </c>
      <c r="AP145" s="30">
        <v>435.04001</v>
      </c>
      <c r="AQ145" s="30">
        <v>524.04998999999998</v>
      </c>
      <c r="AR145" s="30">
        <v>394.39999</v>
      </c>
      <c r="AS145" s="30">
        <v>320.95001000000002</v>
      </c>
      <c r="AT145" s="30">
        <v>586.40002000000004</v>
      </c>
      <c r="AU145" s="30">
        <v>715.92998999999998</v>
      </c>
      <c r="AV145" s="30">
        <v>394.42000999999999</v>
      </c>
      <c r="AW145" s="30">
        <v>636.38</v>
      </c>
      <c r="AX145" s="30">
        <v>625.02002000000005</v>
      </c>
      <c r="AY145" s="30">
        <v>421.70999</v>
      </c>
      <c r="AZ145" s="30">
        <v>342.64999</v>
      </c>
      <c r="BA145" s="30">
        <v>628</v>
      </c>
      <c r="BB145" s="30">
        <v>606.21001999999999</v>
      </c>
      <c r="BC145" s="30">
        <v>494.31</v>
      </c>
      <c r="BD145" s="30">
        <v>476.17000999999999</v>
      </c>
      <c r="BE145" s="30">
        <v>574.07001000000002</v>
      </c>
      <c r="BF145" s="30">
        <v>606.89000999999996</v>
      </c>
      <c r="BG145" s="30">
        <v>618.39000999999996</v>
      </c>
      <c r="BH145" s="30">
        <v>459.35001</v>
      </c>
      <c r="BI145" s="30">
        <v>539.60999000000004</v>
      </c>
      <c r="BJ145" s="30">
        <v>900.45001000000002</v>
      </c>
      <c r="BK145" s="30">
        <v>597.21996999999999</v>
      </c>
      <c r="BL145" s="30">
        <v>433.64001000000002</v>
      </c>
      <c r="BM145" s="30">
        <v>842.96996999999999</v>
      </c>
      <c r="BN145" s="30">
        <v>389.25</v>
      </c>
      <c r="BO145" s="30">
        <v>618.34997999999996</v>
      </c>
      <c r="BQ145" s="60">
        <f t="shared" si="4"/>
        <v>536.45699979999995</v>
      </c>
      <c r="BR145" s="30">
        <f t="shared" si="5"/>
        <v>134.11424994999999</v>
      </c>
    </row>
    <row r="146" spans="1:70" x14ac:dyDescent="0.25">
      <c r="A146" s="14" t="s">
        <v>143</v>
      </c>
      <c r="B146" s="30">
        <v>979.65002000000004</v>
      </c>
      <c r="C146" s="30">
        <v>805.89000999999996</v>
      </c>
      <c r="D146" s="30">
        <v>688.65997000000004</v>
      </c>
      <c r="E146" s="30">
        <v>490.84</v>
      </c>
      <c r="F146" s="30">
        <v>513.64000999999996</v>
      </c>
      <c r="G146" s="30">
        <v>413.42998999999998</v>
      </c>
      <c r="H146" s="30">
        <v>526.09002999999996</v>
      </c>
      <c r="I146" s="30">
        <v>489.62</v>
      </c>
      <c r="J146" s="30">
        <v>532.05999999999995</v>
      </c>
      <c r="K146" s="30">
        <v>424.54998999999998</v>
      </c>
      <c r="L146" s="30">
        <v>204.07001</v>
      </c>
      <c r="M146" s="30">
        <v>255.3</v>
      </c>
      <c r="N146" s="30">
        <v>304.10998999999998</v>
      </c>
      <c r="O146" s="30">
        <v>313.20999</v>
      </c>
      <c r="P146" s="30">
        <v>509.12</v>
      </c>
      <c r="Q146" s="30">
        <v>442.04001</v>
      </c>
      <c r="R146" s="30">
        <v>509.73000999999999</v>
      </c>
      <c r="S146" s="30">
        <v>397.17000999999999</v>
      </c>
      <c r="T146" s="30">
        <v>408.51001000000002</v>
      </c>
      <c r="U146" s="30">
        <v>548.38</v>
      </c>
      <c r="V146" s="30">
        <v>629.90002000000004</v>
      </c>
      <c r="W146" s="30">
        <v>550.19000000000005</v>
      </c>
      <c r="X146" s="30">
        <v>567.34002999999996</v>
      </c>
      <c r="Y146" s="30">
        <v>774.19</v>
      </c>
      <c r="Z146" s="30">
        <v>469.29001</v>
      </c>
      <c r="AA146" s="30">
        <v>723.82001000000002</v>
      </c>
      <c r="AB146" s="30">
        <v>733.96001999999999</v>
      </c>
      <c r="AC146" s="30">
        <v>605.77002000000005</v>
      </c>
      <c r="AD146" s="30">
        <v>493.79001</v>
      </c>
      <c r="AE146" s="30">
        <v>440.82999000000001</v>
      </c>
      <c r="AF146" s="30">
        <v>435.51999000000001</v>
      </c>
      <c r="AG146" s="30">
        <v>499.16</v>
      </c>
      <c r="AH146" s="30">
        <v>443.12</v>
      </c>
      <c r="AI146" s="30">
        <v>470.01999000000001</v>
      </c>
      <c r="AJ146" s="30">
        <v>279.14001000000002</v>
      </c>
      <c r="AK146" s="30">
        <v>423.82001000000002</v>
      </c>
      <c r="AL146" s="30">
        <v>589</v>
      </c>
      <c r="AM146" s="30">
        <v>470.20001000000002</v>
      </c>
      <c r="AN146" s="30">
        <v>453.89001000000002</v>
      </c>
      <c r="AO146" s="30">
        <v>544.71001999999999</v>
      </c>
      <c r="AP146" s="30">
        <v>524.92998999999998</v>
      </c>
      <c r="AQ146" s="30">
        <v>532</v>
      </c>
      <c r="AR146" s="30">
        <v>398.94</v>
      </c>
      <c r="AS146" s="30">
        <v>447.54001</v>
      </c>
      <c r="AT146" s="30">
        <v>307.01999000000001</v>
      </c>
      <c r="AU146" s="30">
        <v>519.33001999999999</v>
      </c>
      <c r="AV146" s="30">
        <v>596.98999000000003</v>
      </c>
      <c r="AW146" s="30">
        <v>439.19</v>
      </c>
      <c r="AX146" s="30">
        <v>513.10999000000004</v>
      </c>
      <c r="AY146" s="30">
        <v>336.78</v>
      </c>
      <c r="AZ146" s="30">
        <v>420.23000999999999</v>
      </c>
      <c r="BA146" s="30">
        <v>528.16998000000001</v>
      </c>
      <c r="BB146" s="30">
        <v>490.14001000000002</v>
      </c>
      <c r="BC146" s="30">
        <v>555.04998999999998</v>
      </c>
      <c r="BD146" s="30">
        <v>388.67000999999999</v>
      </c>
      <c r="BE146" s="30">
        <v>454.95001000000002</v>
      </c>
      <c r="BF146" s="30">
        <v>401.76999000000001</v>
      </c>
      <c r="BG146" s="30">
        <v>396.01001000000002</v>
      </c>
      <c r="BH146" s="30">
        <v>273.94</v>
      </c>
      <c r="BI146" s="30">
        <v>426.14999</v>
      </c>
      <c r="BJ146" s="30">
        <v>700.94</v>
      </c>
      <c r="BK146" s="30">
        <v>309.47000000000003</v>
      </c>
      <c r="BL146" s="30">
        <v>515.59997999999996</v>
      </c>
      <c r="BM146" s="30">
        <v>491.87</v>
      </c>
      <c r="BN146" s="30">
        <v>435.67000999999999</v>
      </c>
      <c r="BO146" s="30">
        <v>392.57001000000002</v>
      </c>
      <c r="BQ146" s="60">
        <f t="shared" si="4"/>
        <v>485.16960340000003</v>
      </c>
      <c r="BR146" s="30">
        <f t="shared" si="5"/>
        <v>121.29240085000001</v>
      </c>
    </row>
    <row r="147" spans="1:70" x14ac:dyDescent="0.25">
      <c r="A147" s="14" t="s">
        <v>144</v>
      </c>
      <c r="B147" s="30">
        <v>2193.9299000000001</v>
      </c>
      <c r="C147" s="30">
        <v>1684.53</v>
      </c>
      <c r="D147" s="30">
        <v>1469.75</v>
      </c>
      <c r="E147" s="30">
        <v>1519.1</v>
      </c>
      <c r="F147" s="30">
        <v>1423.65</v>
      </c>
      <c r="G147" s="30">
        <v>1354.25</v>
      </c>
      <c r="H147" s="30">
        <v>1726.79</v>
      </c>
      <c r="I147" s="30">
        <v>1560.11</v>
      </c>
      <c r="J147" s="30">
        <v>1519.08</v>
      </c>
      <c r="K147" s="30">
        <v>853.13</v>
      </c>
      <c r="L147" s="30">
        <v>1393.49</v>
      </c>
      <c r="M147" s="30">
        <v>911.28003000000001</v>
      </c>
      <c r="N147" s="30">
        <v>1184.3900000000001</v>
      </c>
      <c r="O147" s="30">
        <v>1526.2</v>
      </c>
      <c r="P147" s="30">
        <v>1554.59</v>
      </c>
      <c r="Q147" s="30">
        <v>1711.1</v>
      </c>
      <c r="R147" s="30">
        <v>1494.37</v>
      </c>
      <c r="S147" s="30">
        <v>1680.79</v>
      </c>
      <c r="T147" s="30">
        <v>1294.6099999999999</v>
      </c>
      <c r="U147" s="30">
        <v>1250.1300000000001</v>
      </c>
      <c r="V147" s="30">
        <v>1552.54</v>
      </c>
      <c r="W147" s="30">
        <v>1165.5999999999999</v>
      </c>
      <c r="X147" s="30">
        <v>1188.71</v>
      </c>
      <c r="Y147" s="30">
        <v>1458.9301</v>
      </c>
      <c r="Z147" s="30">
        <v>1576.13</v>
      </c>
      <c r="AA147" s="30">
        <v>1429.9301</v>
      </c>
      <c r="AB147" s="30">
        <v>1451.4301</v>
      </c>
      <c r="AC147" s="30">
        <v>1413.76</v>
      </c>
      <c r="AD147" s="30">
        <v>1599.22</v>
      </c>
      <c r="AE147" s="30">
        <v>1127.1600000000001</v>
      </c>
      <c r="AF147" s="30">
        <v>1322.05</v>
      </c>
      <c r="AG147" s="30">
        <v>1224.17</v>
      </c>
      <c r="AH147" s="30">
        <v>1304.8699999999999</v>
      </c>
      <c r="AI147" s="30">
        <v>1803.0699</v>
      </c>
      <c r="AJ147" s="30">
        <v>1196.3100999999999</v>
      </c>
      <c r="AK147" s="30">
        <v>1063.0699</v>
      </c>
      <c r="AL147" s="30">
        <v>1283.4399000000001</v>
      </c>
      <c r="AM147" s="30">
        <v>1602.66</v>
      </c>
      <c r="AN147" s="30">
        <v>1547.54</v>
      </c>
      <c r="AO147" s="30">
        <v>1415.17</v>
      </c>
      <c r="AP147" s="30">
        <v>1228.9399000000001</v>
      </c>
      <c r="AQ147" s="30">
        <v>1411.67</v>
      </c>
      <c r="AR147" s="30">
        <v>1333.1</v>
      </c>
      <c r="AS147" s="30">
        <v>1285.33</v>
      </c>
      <c r="AT147" s="30">
        <v>1174.8699999999999</v>
      </c>
      <c r="AU147" s="30">
        <v>1289.99</v>
      </c>
      <c r="AV147" s="30">
        <v>1315.71</v>
      </c>
      <c r="AW147" s="30">
        <v>1223.01</v>
      </c>
      <c r="AX147" s="30">
        <v>1412.4</v>
      </c>
      <c r="AY147" s="30">
        <v>1058.5600999999999</v>
      </c>
      <c r="AZ147" s="30">
        <v>1233.1500000000001</v>
      </c>
      <c r="BA147" s="30">
        <v>1147.3100999999999</v>
      </c>
      <c r="BB147" s="30">
        <v>1191.97</v>
      </c>
      <c r="BC147" s="30">
        <v>1291.54</v>
      </c>
      <c r="BD147" s="30">
        <v>1157.28</v>
      </c>
      <c r="BE147" s="30">
        <v>1188.47</v>
      </c>
      <c r="BF147" s="30">
        <v>1254.9000000000001</v>
      </c>
      <c r="BG147" s="30">
        <v>1230.3399999999999</v>
      </c>
      <c r="BH147" s="30">
        <v>1236.08</v>
      </c>
      <c r="BI147" s="30">
        <v>1054.3499999999999</v>
      </c>
      <c r="BJ147" s="30">
        <v>1191.0999999999999</v>
      </c>
      <c r="BK147" s="30">
        <v>1133</v>
      </c>
      <c r="BL147" s="30">
        <v>948.75</v>
      </c>
      <c r="BM147" s="30">
        <v>1204.71</v>
      </c>
      <c r="BN147" s="30">
        <v>1245.8499999999999</v>
      </c>
      <c r="BO147" s="30">
        <v>1331.14</v>
      </c>
      <c r="BQ147" s="60">
        <f t="shared" si="4"/>
        <v>1304.3836039999999</v>
      </c>
      <c r="BR147" s="30">
        <f t="shared" si="5"/>
        <v>326.09590099999997</v>
      </c>
    </row>
    <row r="148" spans="1:70" x14ac:dyDescent="0.25">
      <c r="A148" s="14" t="s">
        <v>145</v>
      </c>
      <c r="B148" s="30">
        <v>2952.71</v>
      </c>
      <c r="C148" s="30">
        <v>2538.5</v>
      </c>
      <c r="D148" s="30">
        <v>2429.4398999999999</v>
      </c>
      <c r="E148" s="30">
        <v>2225.1698999999999</v>
      </c>
      <c r="F148" s="30">
        <v>2356.5100000000002</v>
      </c>
      <c r="G148" s="30">
        <v>2309.7199999999998</v>
      </c>
      <c r="H148" s="30">
        <v>2615.48</v>
      </c>
      <c r="I148" s="30">
        <v>2403.2600000000002</v>
      </c>
      <c r="J148" s="30">
        <v>2120.04</v>
      </c>
      <c r="K148" s="30">
        <v>1633.16</v>
      </c>
      <c r="L148" s="30">
        <v>1956.73</v>
      </c>
      <c r="M148" s="30">
        <v>1655.13</v>
      </c>
      <c r="N148" s="30">
        <v>1921.9</v>
      </c>
      <c r="O148" s="30">
        <v>1961.1</v>
      </c>
      <c r="P148" s="30">
        <v>2246.3701000000001</v>
      </c>
      <c r="Q148" s="30">
        <v>2446.6201000000001</v>
      </c>
      <c r="R148" s="30">
        <v>2441.3501000000001</v>
      </c>
      <c r="S148" s="30">
        <v>2572.3998999999999</v>
      </c>
      <c r="T148" s="30">
        <v>2007.1899000000001</v>
      </c>
      <c r="U148" s="30">
        <v>2047.97</v>
      </c>
      <c r="V148" s="30">
        <v>2460.8701000000001</v>
      </c>
      <c r="W148" s="30">
        <v>1914.85</v>
      </c>
      <c r="X148" s="30">
        <v>1997.61</v>
      </c>
      <c r="Y148" s="30">
        <v>2247.8101000000001</v>
      </c>
      <c r="Z148" s="30">
        <v>2753.05</v>
      </c>
      <c r="AA148" s="30">
        <v>2290.04</v>
      </c>
      <c r="AB148" s="30">
        <v>2309.27</v>
      </c>
      <c r="AC148" s="30">
        <v>2437.7199999999998</v>
      </c>
      <c r="AD148" s="30">
        <v>2602.02</v>
      </c>
      <c r="AE148" s="30">
        <v>2251.21</v>
      </c>
      <c r="AF148" s="30">
        <v>2572.4899999999998</v>
      </c>
      <c r="AG148" s="30">
        <v>2147.1698999999999</v>
      </c>
      <c r="AH148" s="30">
        <v>2757.74</v>
      </c>
      <c r="AI148" s="30">
        <v>3334.6100999999999</v>
      </c>
      <c r="AJ148" s="30">
        <v>2213.29</v>
      </c>
      <c r="AK148" s="30">
        <v>1787.76</v>
      </c>
      <c r="AL148" s="30">
        <v>1917.6801</v>
      </c>
      <c r="AM148" s="30">
        <v>2153.9099000000001</v>
      </c>
      <c r="AN148" s="30">
        <v>2292.8101000000001</v>
      </c>
      <c r="AO148" s="30">
        <v>2264.8798999999999</v>
      </c>
      <c r="AP148" s="30">
        <v>2146.0700999999999</v>
      </c>
      <c r="AQ148" s="30">
        <v>2094.5500000000002</v>
      </c>
      <c r="AR148" s="30">
        <v>1964.09</v>
      </c>
      <c r="AS148" s="30">
        <v>2390.54</v>
      </c>
      <c r="AT148" s="30">
        <v>2159.0801000000001</v>
      </c>
      <c r="AU148" s="30">
        <v>1985.5699</v>
      </c>
      <c r="AV148" s="30">
        <v>2771.49</v>
      </c>
      <c r="AW148" s="30">
        <v>2207.4699999999998</v>
      </c>
      <c r="AX148" s="30">
        <v>2537.9198999999999</v>
      </c>
      <c r="AY148" s="30">
        <v>2246.4699999999998</v>
      </c>
      <c r="AZ148" s="30">
        <v>2450.3200999999999</v>
      </c>
      <c r="BA148" s="30">
        <v>2329.2600000000002</v>
      </c>
      <c r="BB148" s="30">
        <v>2177.1599000000001</v>
      </c>
      <c r="BC148" s="30">
        <v>2179.6799000000001</v>
      </c>
      <c r="BD148" s="30">
        <v>2136.1799000000001</v>
      </c>
      <c r="BE148" s="30">
        <v>2430.8701000000001</v>
      </c>
      <c r="BF148" s="30">
        <v>2439.9198999999999</v>
      </c>
      <c r="BG148" s="30">
        <v>1996.83</v>
      </c>
      <c r="BH148" s="30">
        <v>2545.75</v>
      </c>
      <c r="BI148" s="30">
        <v>2281</v>
      </c>
      <c r="BJ148" s="30">
        <v>2071.0100000000002</v>
      </c>
      <c r="BK148" s="30">
        <v>2125.1799000000001</v>
      </c>
      <c r="BL148" s="30">
        <v>1982.65</v>
      </c>
      <c r="BM148" s="30">
        <v>2409.1599000000001</v>
      </c>
      <c r="BN148" s="30">
        <v>2390.71</v>
      </c>
      <c r="BO148" s="30">
        <v>2486.52</v>
      </c>
      <c r="BQ148" s="60">
        <f t="shared" si="4"/>
        <v>2294.2229939999997</v>
      </c>
      <c r="BR148" s="30">
        <f t="shared" si="5"/>
        <v>573.55574849999994</v>
      </c>
    </row>
    <row r="150" spans="1:70" x14ac:dyDescent="0.25">
      <c r="A150" s="54" t="s">
        <v>150</v>
      </c>
      <c r="B150" s="21">
        <f t="shared" ref="B150:AG150" si="6">AVERAGE(B2:B148)</f>
        <v>5752.9988981926554</v>
      </c>
      <c r="C150" s="21">
        <f t="shared" si="6"/>
        <v>5625.9775714999159</v>
      </c>
      <c r="D150" s="21">
        <f t="shared" si="6"/>
        <v>5688.8389191495862</v>
      </c>
      <c r="E150" s="21">
        <f t="shared" si="6"/>
        <v>5490.4104799868055</v>
      </c>
      <c r="F150" s="21">
        <f t="shared" si="6"/>
        <v>5752.6822719678921</v>
      </c>
      <c r="G150" s="21">
        <f t="shared" si="6"/>
        <v>5744.7673176416274</v>
      </c>
      <c r="H150" s="21">
        <f t="shared" si="6"/>
        <v>6030.642353854967</v>
      </c>
      <c r="I150" s="21">
        <f t="shared" si="6"/>
        <v>5839.1220951496853</v>
      </c>
      <c r="J150" s="21">
        <f t="shared" si="6"/>
        <v>6356.53986382925</v>
      </c>
      <c r="K150" s="21">
        <f t="shared" si="6"/>
        <v>5751.8274012795873</v>
      </c>
      <c r="L150" s="21">
        <f t="shared" si="6"/>
        <v>5771.9974356530574</v>
      </c>
      <c r="M150" s="21">
        <f t="shared" si="6"/>
        <v>5793.4367416334026</v>
      </c>
      <c r="N150" s="21">
        <f t="shared" si="6"/>
        <v>5750.6286859252386</v>
      </c>
      <c r="O150" s="21">
        <f t="shared" si="6"/>
        <v>5664.524238015375</v>
      </c>
      <c r="P150" s="21">
        <f t="shared" si="6"/>
        <v>6103.4054521034714</v>
      </c>
      <c r="Q150" s="21">
        <f t="shared" si="6"/>
        <v>6173.6617404244253</v>
      </c>
      <c r="R150" s="21">
        <f t="shared" si="6"/>
        <v>6164.3876228648951</v>
      </c>
      <c r="S150" s="21">
        <f t="shared" si="6"/>
        <v>6105.2998701182287</v>
      </c>
      <c r="T150" s="21">
        <f t="shared" si="6"/>
        <v>5737.6912925230599</v>
      </c>
      <c r="U150" s="21">
        <f t="shared" si="6"/>
        <v>6048.3412046389112</v>
      </c>
      <c r="V150" s="21">
        <f t="shared" si="6"/>
        <v>6219.4201270129233</v>
      </c>
      <c r="W150" s="21">
        <f t="shared" si="6"/>
        <v>6223.7196228133971</v>
      </c>
      <c r="X150" s="21">
        <f t="shared" si="6"/>
        <v>6141.6270104367932</v>
      </c>
      <c r="Y150" s="21">
        <f t="shared" si="6"/>
        <v>6198.9691328557174</v>
      </c>
      <c r="Z150" s="21">
        <f t="shared" si="6"/>
        <v>6391.2545672861843</v>
      </c>
      <c r="AA150" s="21">
        <f t="shared" si="6"/>
        <v>6301.486944985103</v>
      </c>
      <c r="AB150" s="21">
        <f t="shared" si="6"/>
        <v>6251.7906768401308</v>
      </c>
      <c r="AC150" s="21">
        <f t="shared" si="6"/>
        <v>6116.6401838287074</v>
      </c>
      <c r="AD150" s="21">
        <f t="shared" si="6"/>
        <v>6438.4520532905435</v>
      </c>
      <c r="AE150" s="21">
        <f t="shared" si="6"/>
        <v>6006.7967778966477</v>
      </c>
      <c r="AF150" s="21">
        <f t="shared" si="6"/>
        <v>6293.5066660885041</v>
      </c>
      <c r="AG150" s="21">
        <f t="shared" si="6"/>
        <v>6120.9089255904755</v>
      </c>
      <c r="AH150" s="21">
        <f t="shared" ref="AH150:BO150" si="7">AVERAGE(AH2:AH148)</f>
        <v>6434.7640829808033</v>
      </c>
      <c r="AI150" s="21">
        <f t="shared" si="7"/>
        <v>6173.142890689106</v>
      </c>
      <c r="AJ150" s="21">
        <f t="shared" si="7"/>
        <v>6165.6488159537403</v>
      </c>
      <c r="AK150" s="21">
        <f t="shared" si="7"/>
        <v>6015.032758312168</v>
      </c>
      <c r="AL150" s="21">
        <f t="shared" si="7"/>
        <v>6321.9617867674124</v>
      </c>
      <c r="AM150" s="21">
        <f t="shared" si="7"/>
        <v>6412.7426632782226</v>
      </c>
      <c r="AN150" s="21">
        <f t="shared" si="7"/>
        <v>6271.4464773346808</v>
      </c>
      <c r="AO150" s="21">
        <f t="shared" si="7"/>
        <v>6322.7132133076138</v>
      </c>
      <c r="AP150" s="21">
        <f t="shared" si="7"/>
        <v>6070.5858396925232</v>
      </c>
      <c r="AQ150" s="21">
        <f t="shared" si="7"/>
        <v>5931.3961714159841</v>
      </c>
      <c r="AR150" s="21">
        <f t="shared" si="7"/>
        <v>5793.1384611156936</v>
      </c>
      <c r="AS150" s="21">
        <f t="shared" si="7"/>
        <v>6228.5746090331968</v>
      </c>
      <c r="AT150" s="21">
        <f t="shared" si="7"/>
        <v>6264.7788472401589</v>
      </c>
      <c r="AU150" s="21">
        <f t="shared" si="7"/>
        <v>6369.8064056537396</v>
      </c>
      <c r="AV150" s="21">
        <f t="shared" si="7"/>
        <v>6055.9960005591711</v>
      </c>
      <c r="AW150" s="21">
        <f t="shared" si="7"/>
        <v>6071.6685915308135</v>
      </c>
      <c r="AX150" s="21">
        <f t="shared" si="7"/>
        <v>6509.7281231571342</v>
      </c>
      <c r="AY150" s="21">
        <f t="shared" si="7"/>
        <v>6087.5062183189102</v>
      </c>
      <c r="AZ150" s="21">
        <f t="shared" si="7"/>
        <v>5920.7670770951627</v>
      </c>
      <c r="BA150" s="21">
        <f t="shared" si="7"/>
        <v>5943.4908492252334</v>
      </c>
      <c r="BB150" s="21">
        <f t="shared" si="7"/>
        <v>5966.6437354110039</v>
      </c>
      <c r="BC150" s="21">
        <f t="shared" si="7"/>
        <v>6043.3051374898578</v>
      </c>
      <c r="BD150" s="21">
        <f t="shared" si="7"/>
        <v>5850.1363195955082</v>
      </c>
      <c r="BE150" s="21">
        <f t="shared" si="7"/>
        <v>6260.6932385305454</v>
      </c>
      <c r="BF150" s="21">
        <f t="shared" si="7"/>
        <v>6050.6474189953969</v>
      </c>
      <c r="BG150" s="21">
        <f t="shared" si="7"/>
        <v>6157.2957745033737</v>
      </c>
      <c r="BH150" s="21">
        <f t="shared" si="7"/>
        <v>6028.6935490829837</v>
      </c>
      <c r="BI150" s="21">
        <f t="shared" si="7"/>
        <v>5845.2658262107461</v>
      </c>
      <c r="BJ150" s="21">
        <f t="shared" si="7"/>
        <v>5858.8262532964036</v>
      </c>
      <c r="BK150" s="21">
        <f t="shared" si="7"/>
        <v>5947.1344207400643</v>
      </c>
      <c r="BL150" s="21">
        <f t="shared" si="7"/>
        <v>6126.4737922932027</v>
      </c>
      <c r="BM150" s="21">
        <f t="shared" si="7"/>
        <v>6092.6419308155155</v>
      </c>
      <c r="BN150" s="21">
        <f t="shared" si="7"/>
        <v>6155.8281139592409</v>
      </c>
      <c r="BO150" s="21">
        <f t="shared" si="7"/>
        <v>5944.5950877129244</v>
      </c>
      <c r="BQ150" s="33"/>
    </row>
    <row r="151" spans="1:70" x14ac:dyDescent="0.25">
      <c r="A151" s="54" t="s">
        <v>149</v>
      </c>
      <c r="B151" s="21">
        <f t="shared" ref="B151:AG151" si="8">MEDIAN(B2:B148)</f>
        <v>2818.95</v>
      </c>
      <c r="C151" s="21">
        <f t="shared" si="8"/>
        <v>2637.73</v>
      </c>
      <c r="D151" s="21">
        <f t="shared" si="8"/>
        <v>2429.4398999999999</v>
      </c>
      <c r="E151" s="21">
        <f t="shared" si="8"/>
        <v>2225.1698999999999</v>
      </c>
      <c r="F151" s="21">
        <f t="shared" si="8"/>
        <v>2356.5100000000002</v>
      </c>
      <c r="G151" s="21">
        <f t="shared" si="8"/>
        <v>2695.3600999999999</v>
      </c>
      <c r="H151" s="21">
        <f t="shared" si="8"/>
        <v>2843.25</v>
      </c>
      <c r="I151" s="21">
        <f t="shared" si="8"/>
        <v>2403.2600000000002</v>
      </c>
      <c r="J151" s="21">
        <f t="shared" si="8"/>
        <v>2685.6799000000001</v>
      </c>
      <c r="K151" s="21">
        <f t="shared" si="8"/>
        <v>2181.1698999999999</v>
      </c>
      <c r="L151" s="21">
        <f t="shared" si="8"/>
        <v>2397.7199999999998</v>
      </c>
      <c r="M151" s="21">
        <f t="shared" si="8"/>
        <v>2681.6599000000001</v>
      </c>
      <c r="N151" s="21">
        <f t="shared" si="8"/>
        <v>2193.3701000000001</v>
      </c>
      <c r="O151" s="21">
        <f t="shared" si="8"/>
        <v>2655.3101000000001</v>
      </c>
      <c r="P151" s="21">
        <f t="shared" si="8"/>
        <v>2421.0100000000002</v>
      </c>
      <c r="Q151" s="21">
        <f t="shared" si="8"/>
        <v>2800.4299000000001</v>
      </c>
      <c r="R151" s="21">
        <f t="shared" si="8"/>
        <v>2925.54</v>
      </c>
      <c r="S151" s="21">
        <f t="shared" si="8"/>
        <v>2891.1201000000001</v>
      </c>
      <c r="T151" s="21">
        <f t="shared" si="8"/>
        <v>2662.45</v>
      </c>
      <c r="U151" s="21">
        <f t="shared" si="8"/>
        <v>3002.05</v>
      </c>
      <c r="V151" s="21">
        <f t="shared" si="8"/>
        <v>2744.96</v>
      </c>
      <c r="W151" s="21">
        <f t="shared" si="8"/>
        <v>2566.1498999999999</v>
      </c>
      <c r="X151" s="21">
        <f t="shared" si="8"/>
        <v>2733.24</v>
      </c>
      <c r="Y151" s="21">
        <f t="shared" si="8"/>
        <v>2904.9398999999999</v>
      </c>
      <c r="Z151" s="21">
        <f t="shared" si="8"/>
        <v>2937.1799000000001</v>
      </c>
      <c r="AA151" s="21">
        <f t="shared" si="8"/>
        <v>2926.79</v>
      </c>
      <c r="AB151" s="21">
        <f t="shared" si="8"/>
        <v>3127.1399000000001</v>
      </c>
      <c r="AC151" s="21">
        <f t="shared" si="8"/>
        <v>2743.9398999999999</v>
      </c>
      <c r="AD151" s="21">
        <f t="shared" si="8"/>
        <v>2902.1298999999999</v>
      </c>
      <c r="AE151" s="21">
        <f t="shared" si="8"/>
        <v>2421.4099000000001</v>
      </c>
      <c r="AF151" s="21">
        <f t="shared" si="8"/>
        <v>2708.1298999999999</v>
      </c>
      <c r="AG151" s="21">
        <f t="shared" si="8"/>
        <v>2398.6100999999999</v>
      </c>
      <c r="AH151" s="21">
        <f t="shared" ref="AH151:BO151" si="9">MEDIAN(AH2:AH148)</f>
        <v>2757.74</v>
      </c>
      <c r="AI151" s="21">
        <f t="shared" si="9"/>
        <v>2900.48</v>
      </c>
      <c r="AJ151" s="21">
        <f t="shared" si="9"/>
        <v>2821.7</v>
      </c>
      <c r="AK151" s="21">
        <f t="shared" si="9"/>
        <v>2894</v>
      </c>
      <c r="AL151" s="21">
        <f t="shared" si="9"/>
        <v>2607.6498999999999</v>
      </c>
      <c r="AM151" s="21">
        <f t="shared" si="9"/>
        <v>2383.3600999999999</v>
      </c>
      <c r="AN151" s="21">
        <f t="shared" si="9"/>
        <v>2560.3101000000001</v>
      </c>
      <c r="AO151" s="21">
        <f t="shared" si="9"/>
        <v>2823.2</v>
      </c>
      <c r="AP151" s="21">
        <f t="shared" si="9"/>
        <v>2692.0900999999999</v>
      </c>
      <c r="AQ151" s="21">
        <f t="shared" si="9"/>
        <v>2878.02</v>
      </c>
      <c r="AR151" s="21">
        <f t="shared" si="9"/>
        <v>2526.3899000000001</v>
      </c>
      <c r="AS151" s="21">
        <f t="shared" si="9"/>
        <v>2495.3501000000001</v>
      </c>
      <c r="AT151" s="21">
        <f t="shared" si="9"/>
        <v>3094.05</v>
      </c>
      <c r="AU151" s="21">
        <f t="shared" si="9"/>
        <v>2376.7800000000002</v>
      </c>
      <c r="AV151" s="21">
        <f t="shared" si="9"/>
        <v>2771.49</v>
      </c>
      <c r="AW151" s="21">
        <f t="shared" si="9"/>
        <v>2548.2600000000002</v>
      </c>
      <c r="AX151" s="21">
        <f t="shared" si="9"/>
        <v>2693.6001000000001</v>
      </c>
      <c r="AY151" s="21">
        <f t="shared" si="9"/>
        <v>2557.9699999999998</v>
      </c>
      <c r="AZ151" s="21">
        <f t="shared" si="9"/>
        <v>2450.3200999999999</v>
      </c>
      <c r="BA151" s="21">
        <f t="shared" si="9"/>
        <v>2578.5700999999999</v>
      </c>
      <c r="BB151" s="21">
        <f t="shared" si="9"/>
        <v>2855.52</v>
      </c>
      <c r="BC151" s="21">
        <f t="shared" si="9"/>
        <v>2367.5900999999999</v>
      </c>
      <c r="BD151" s="21">
        <f t="shared" si="9"/>
        <v>2653.1298999999999</v>
      </c>
      <c r="BE151" s="21">
        <f t="shared" si="9"/>
        <v>2845.4198999999999</v>
      </c>
      <c r="BF151" s="21">
        <f t="shared" si="9"/>
        <v>2789.55</v>
      </c>
      <c r="BG151" s="21">
        <f t="shared" si="9"/>
        <v>2382.9699999999998</v>
      </c>
      <c r="BH151" s="21">
        <f t="shared" si="9"/>
        <v>3009.55</v>
      </c>
      <c r="BI151" s="21">
        <f t="shared" si="9"/>
        <v>2653.51</v>
      </c>
      <c r="BJ151" s="21">
        <f t="shared" si="9"/>
        <v>2832.52</v>
      </c>
      <c r="BK151" s="21">
        <f t="shared" si="9"/>
        <v>2681.03</v>
      </c>
      <c r="BL151" s="21">
        <f t="shared" si="9"/>
        <v>2229.3798999999999</v>
      </c>
      <c r="BM151" s="21">
        <f t="shared" si="9"/>
        <v>2935.1201000000001</v>
      </c>
      <c r="BN151" s="21">
        <f t="shared" si="9"/>
        <v>2876.75</v>
      </c>
      <c r="BO151" s="21">
        <f t="shared" si="9"/>
        <v>2556.1201000000001</v>
      </c>
      <c r="BQ151" s="33"/>
    </row>
    <row r="152" spans="1:70" x14ac:dyDescent="0.25">
      <c r="A152" s="54" t="s">
        <v>151</v>
      </c>
      <c r="B152" s="21">
        <f t="shared" ref="B152:AG152" si="10">_xlfn.STDEV.P(B2:B148)</f>
        <v>6563.9298592695504</v>
      </c>
      <c r="C152" s="21">
        <f t="shared" si="10"/>
        <v>6513.8499710786937</v>
      </c>
      <c r="D152" s="21">
        <f t="shared" si="10"/>
        <v>6714.2486844353489</v>
      </c>
      <c r="E152" s="21">
        <f t="shared" si="10"/>
        <v>6536.5637737241786</v>
      </c>
      <c r="F152" s="21">
        <f t="shared" si="10"/>
        <v>6856.0566836802036</v>
      </c>
      <c r="G152" s="21">
        <f t="shared" si="10"/>
        <v>6631.2594586420146</v>
      </c>
      <c r="H152" s="21">
        <f t="shared" si="10"/>
        <v>6987.7274475557724</v>
      </c>
      <c r="I152" s="21">
        <f t="shared" si="10"/>
        <v>6875.7473483469557</v>
      </c>
      <c r="J152" s="21">
        <f t="shared" si="10"/>
        <v>7357.5244716771649</v>
      </c>
      <c r="K152" s="21">
        <f t="shared" si="10"/>
        <v>6831.054574670763</v>
      </c>
      <c r="L152" s="21">
        <f t="shared" si="10"/>
        <v>6954.759969056533</v>
      </c>
      <c r="M152" s="21">
        <f t="shared" si="10"/>
        <v>6901.2239551504445</v>
      </c>
      <c r="N152" s="21">
        <f t="shared" si="10"/>
        <v>6961.3706899802373</v>
      </c>
      <c r="O152" s="21">
        <f t="shared" si="10"/>
        <v>6740.7183229074089</v>
      </c>
      <c r="P152" s="21">
        <f t="shared" si="10"/>
        <v>7235.8252338920802</v>
      </c>
      <c r="Q152" s="21">
        <f t="shared" si="10"/>
        <v>7320.3564519042211</v>
      </c>
      <c r="R152" s="21">
        <f t="shared" si="10"/>
        <v>7185.9641941861028</v>
      </c>
      <c r="S152" s="21">
        <f t="shared" si="10"/>
        <v>7162.898283598327</v>
      </c>
      <c r="T152" s="21">
        <f t="shared" si="10"/>
        <v>6908.080422066455</v>
      </c>
      <c r="U152" s="21">
        <f t="shared" si="10"/>
        <v>6990.6655855046411</v>
      </c>
      <c r="V152" s="21">
        <f t="shared" si="10"/>
        <v>7281.0474347755153</v>
      </c>
      <c r="W152" s="21">
        <f t="shared" si="10"/>
        <v>7533.5054164382709</v>
      </c>
      <c r="X152" s="21">
        <f t="shared" si="10"/>
        <v>7274.3081197343554</v>
      </c>
      <c r="Y152" s="21">
        <f t="shared" si="10"/>
        <v>7158.3620443693926</v>
      </c>
      <c r="Z152" s="21">
        <f t="shared" si="10"/>
        <v>7503.4084286136331</v>
      </c>
      <c r="AA152" s="21">
        <f t="shared" si="10"/>
        <v>7312.7882815450694</v>
      </c>
      <c r="AB152" s="21">
        <f t="shared" si="10"/>
        <v>7270.1091446483497</v>
      </c>
      <c r="AC152" s="21">
        <f t="shared" si="10"/>
        <v>7044.4208804663213</v>
      </c>
      <c r="AD152" s="21">
        <f t="shared" si="10"/>
        <v>7587.3321185301829</v>
      </c>
      <c r="AE152" s="21">
        <f t="shared" si="10"/>
        <v>7089.4433592250007</v>
      </c>
      <c r="AF152" s="21">
        <f t="shared" si="10"/>
        <v>7428.190321940473</v>
      </c>
      <c r="AG152" s="21">
        <f t="shared" si="10"/>
        <v>7319.9719218448545</v>
      </c>
      <c r="AH152" s="21">
        <f t="shared" ref="AH152:BO152" si="11">_xlfn.STDEV.P(AH2:AH148)</f>
        <v>7561.1049817912344</v>
      </c>
      <c r="AI152" s="21">
        <f t="shared" si="11"/>
        <v>7164.7067337970857</v>
      </c>
      <c r="AJ152" s="21">
        <f t="shared" si="11"/>
        <v>7193.8765356512558</v>
      </c>
      <c r="AK152" s="21">
        <f t="shared" si="11"/>
        <v>6957.4693890568769</v>
      </c>
      <c r="AL152" s="21">
        <f t="shared" si="11"/>
        <v>7399.4795086778486</v>
      </c>
      <c r="AM152" s="21">
        <f t="shared" si="11"/>
        <v>7633.0784621095736</v>
      </c>
      <c r="AN152" s="21">
        <f t="shared" si="11"/>
        <v>7358.3238716566757</v>
      </c>
      <c r="AO152" s="21">
        <f t="shared" si="11"/>
        <v>7524.3309504082245</v>
      </c>
      <c r="AP152" s="21">
        <f t="shared" si="11"/>
        <v>7098.8658641602597</v>
      </c>
      <c r="AQ152" s="21">
        <f t="shared" si="11"/>
        <v>6877.7369124499201</v>
      </c>
      <c r="AR152" s="21">
        <f t="shared" si="11"/>
        <v>6855.2510258382717</v>
      </c>
      <c r="AS152" s="21">
        <f t="shared" si="11"/>
        <v>7281.7770066135026</v>
      </c>
      <c r="AT152" s="21">
        <f t="shared" si="11"/>
        <v>7207.6534744849878</v>
      </c>
      <c r="AU152" s="21">
        <f t="shared" si="11"/>
        <v>7416.115988491485</v>
      </c>
      <c r="AV152" s="21">
        <f t="shared" si="11"/>
        <v>7117.3335956262927</v>
      </c>
      <c r="AW152" s="21">
        <f t="shared" si="11"/>
        <v>7107.971069984902</v>
      </c>
      <c r="AX152" s="21">
        <f t="shared" si="11"/>
        <v>7685.3225186477421</v>
      </c>
      <c r="AY152" s="21">
        <f t="shared" si="11"/>
        <v>7124.2293691540544</v>
      </c>
      <c r="AZ152" s="21">
        <f t="shared" si="11"/>
        <v>7009.5667835556505</v>
      </c>
      <c r="BA152" s="21">
        <f t="shared" si="11"/>
        <v>6986.5977628784021</v>
      </c>
      <c r="BB152" s="21">
        <f t="shared" si="11"/>
        <v>6902.9091078885349</v>
      </c>
      <c r="BC152" s="21">
        <f t="shared" si="11"/>
        <v>7122.8954053728203</v>
      </c>
      <c r="BD152" s="21">
        <f t="shared" si="11"/>
        <v>6932.5455578100527</v>
      </c>
      <c r="BE152" s="21">
        <f t="shared" si="11"/>
        <v>7373.103475495931</v>
      </c>
      <c r="BF152" s="21">
        <f t="shared" si="11"/>
        <v>7029.5987715425917</v>
      </c>
      <c r="BG152" s="21">
        <f t="shared" si="11"/>
        <v>7233.8323800923818</v>
      </c>
      <c r="BH152" s="21">
        <f t="shared" si="11"/>
        <v>6955.9772698035858</v>
      </c>
      <c r="BI152" s="21">
        <f t="shared" si="11"/>
        <v>6731.6114947151909</v>
      </c>
      <c r="BJ152" s="21">
        <f t="shared" si="11"/>
        <v>6725.4659940551273</v>
      </c>
      <c r="BK152" s="21">
        <f t="shared" si="11"/>
        <v>7013.6227164329885</v>
      </c>
      <c r="BL152" s="21">
        <f t="shared" si="11"/>
        <v>7388.1477473762598</v>
      </c>
      <c r="BM152" s="21">
        <f t="shared" si="11"/>
        <v>7026.0705798090758</v>
      </c>
      <c r="BN152" s="21">
        <f t="shared" si="11"/>
        <v>7242.8744831997092</v>
      </c>
      <c r="BO152" s="21">
        <f t="shared" si="11"/>
        <v>6964.3523444463108</v>
      </c>
    </row>
    <row r="153" spans="1:70" x14ac:dyDescent="0.25">
      <c r="A153" s="54" t="s">
        <v>146</v>
      </c>
      <c r="B153" s="17">
        <f t="shared" ref="B153:AG153" si="12">KURT(B2:B148)</f>
        <v>0.71432581522071414</v>
      </c>
      <c r="C153" s="17">
        <f t="shared" si="12"/>
        <v>1.041042139961561</v>
      </c>
      <c r="D153" s="17">
        <f t="shared" si="12"/>
        <v>0.85663513197855812</v>
      </c>
      <c r="E153" s="17">
        <f t="shared" si="12"/>
        <v>0.90293956938485653</v>
      </c>
      <c r="F153" s="17">
        <f t="shared" si="12"/>
        <v>0.48252500841385526</v>
      </c>
      <c r="G153" s="17">
        <f t="shared" si="12"/>
        <v>0.23055995107216054</v>
      </c>
      <c r="H153" s="17">
        <f t="shared" si="12"/>
        <v>0.2977747499229193</v>
      </c>
      <c r="I153" s="17">
        <f t="shared" si="12"/>
        <v>0.43200707673176098</v>
      </c>
      <c r="J153" s="17">
        <f t="shared" si="12"/>
        <v>2.9915291259979604E-2</v>
      </c>
      <c r="K153" s="17">
        <f t="shared" si="12"/>
        <v>1.0074428023710262</v>
      </c>
      <c r="L153" s="17">
        <f t="shared" si="12"/>
        <v>0.65410744471259719</v>
      </c>
      <c r="M153" s="17">
        <f t="shared" si="12"/>
        <v>0.71739740347359948</v>
      </c>
      <c r="N153" s="17">
        <f t="shared" si="12"/>
        <v>0.9336358000971372</v>
      </c>
      <c r="O153" s="17">
        <f t="shared" si="12"/>
        <v>1.003736678073015</v>
      </c>
      <c r="P153" s="17">
        <f t="shared" si="12"/>
        <v>0.42913104735897578</v>
      </c>
      <c r="Q153" s="17">
        <f t="shared" si="12"/>
        <v>9.0532431053699902E-2</v>
      </c>
      <c r="R153" s="17">
        <f t="shared" si="12"/>
        <v>0.34942346536080793</v>
      </c>
      <c r="S153" s="17">
        <f t="shared" si="12"/>
        <v>0.1500572256412771</v>
      </c>
      <c r="T153" s="17">
        <f t="shared" si="12"/>
        <v>0.84240286610248294</v>
      </c>
      <c r="U153" s="17">
        <f t="shared" si="12"/>
        <v>0.54492763627456275</v>
      </c>
      <c r="V153" s="17">
        <f t="shared" si="12"/>
        <v>0.43704742360677029</v>
      </c>
      <c r="W153" s="17">
        <f t="shared" si="12"/>
        <v>0.57682453364184205</v>
      </c>
      <c r="X153" s="17">
        <f t="shared" si="12"/>
        <v>0.59597908043067882</v>
      </c>
      <c r="Y153" s="17">
        <f t="shared" si="12"/>
        <v>0.66516383938821688</v>
      </c>
      <c r="Z153" s="17">
        <f t="shared" si="12"/>
        <v>0.78954446097978481</v>
      </c>
      <c r="AA153" s="17">
        <f t="shared" si="12"/>
        <v>0.23703074961655624</v>
      </c>
      <c r="AB153" s="17">
        <f t="shared" si="12"/>
        <v>0.86328636955063764</v>
      </c>
      <c r="AC153" s="17">
        <f t="shared" si="12"/>
        <v>0.61346467172383035</v>
      </c>
      <c r="AD153" s="17">
        <f t="shared" si="12"/>
        <v>0.48707088765342954</v>
      </c>
      <c r="AE153" s="17">
        <f t="shared" si="12"/>
        <v>0.64865067326580617</v>
      </c>
      <c r="AF153" s="17">
        <f t="shared" si="12"/>
        <v>0.31847385890530422</v>
      </c>
      <c r="AG153" s="17">
        <f t="shared" si="12"/>
        <v>0.36695791752266915</v>
      </c>
      <c r="AH153" s="17">
        <f t="shared" ref="AH153:BO153" si="13">KURT(AH2:AH148)</f>
        <v>0.12002545834024403</v>
      </c>
      <c r="AI153" s="17">
        <f t="shared" si="13"/>
        <v>0.45472899412094581</v>
      </c>
      <c r="AJ153" s="17">
        <f t="shared" si="13"/>
        <v>0.40914476177357173</v>
      </c>
      <c r="AK153" s="17">
        <f t="shared" si="13"/>
        <v>0.55343812821255778</v>
      </c>
      <c r="AL153" s="17">
        <f t="shared" si="13"/>
        <v>0.55515335556256717</v>
      </c>
      <c r="AM153" s="17">
        <f t="shared" si="13"/>
        <v>0.24967424929022863</v>
      </c>
      <c r="AN153" s="17">
        <f t="shared" si="13"/>
        <v>0.30420059478168682</v>
      </c>
      <c r="AO153" s="17">
        <f t="shared" si="13"/>
        <v>0.13857628639694353</v>
      </c>
      <c r="AP153" s="17">
        <f t="shared" si="13"/>
        <v>0.40323185928839234</v>
      </c>
      <c r="AQ153" s="17">
        <f t="shared" si="13"/>
        <v>0.80138744291144492</v>
      </c>
      <c r="AR153" s="17">
        <f t="shared" si="13"/>
        <v>0.62719921689545277</v>
      </c>
      <c r="AS153" s="17">
        <f t="shared" si="13"/>
        <v>0.14079151023534298</v>
      </c>
      <c r="AT153" s="17">
        <f t="shared" si="13"/>
        <v>0.29370767964266919</v>
      </c>
      <c r="AU153" s="17">
        <f t="shared" si="13"/>
        <v>0.23475816582365638</v>
      </c>
      <c r="AV153" s="17">
        <f t="shared" si="13"/>
        <v>0.69285629065222265</v>
      </c>
      <c r="AW153" s="17">
        <f t="shared" si="13"/>
        <v>0.71028268397731686</v>
      </c>
      <c r="AX153" s="17">
        <f t="shared" si="13"/>
        <v>0.25700116408722495</v>
      </c>
      <c r="AY153" s="17">
        <f t="shared" si="13"/>
        <v>9.2270678171577636E-3</v>
      </c>
      <c r="AZ153" s="17">
        <f t="shared" si="13"/>
        <v>0.28043669278751082</v>
      </c>
      <c r="BA153" s="17">
        <f t="shared" si="13"/>
        <v>0.56703758662069692</v>
      </c>
      <c r="BB153" s="17">
        <f t="shared" si="13"/>
        <v>0.89737099102909035</v>
      </c>
      <c r="BC153" s="17">
        <f t="shared" si="13"/>
        <v>0.47072233769563976</v>
      </c>
      <c r="BD153" s="17">
        <f t="shared" si="13"/>
        <v>0.72519764800744557</v>
      </c>
      <c r="BE153" s="17">
        <f t="shared" si="13"/>
        <v>0.29821862134355825</v>
      </c>
      <c r="BF153" s="17">
        <f t="shared" si="13"/>
        <v>0.13564913323435146</v>
      </c>
      <c r="BG153" s="17">
        <f t="shared" si="13"/>
        <v>0.24842766980335007</v>
      </c>
      <c r="BH153" s="17">
        <f t="shared" si="13"/>
        <v>2.3760049817055151E-2</v>
      </c>
      <c r="BI153" s="17">
        <f t="shared" si="13"/>
        <v>0.20564448548564407</v>
      </c>
      <c r="BJ153" s="17">
        <f t="shared" si="13"/>
        <v>0.37301120711587377</v>
      </c>
      <c r="BK153" s="17">
        <f t="shared" si="13"/>
        <v>0.4494312163370493</v>
      </c>
      <c r="BL153" s="17">
        <f t="shared" si="13"/>
        <v>0.32980157489622375</v>
      </c>
      <c r="BM153" s="17">
        <f t="shared" si="13"/>
        <v>0.32855920517163772</v>
      </c>
      <c r="BN153" s="17">
        <f t="shared" si="13"/>
        <v>0.53089194157306885</v>
      </c>
      <c r="BO153" s="17">
        <f t="shared" si="13"/>
        <v>0.28542015253820763</v>
      </c>
    </row>
    <row r="154" spans="1:70" x14ac:dyDescent="0.25">
      <c r="A154" s="54" t="s">
        <v>147</v>
      </c>
      <c r="B154" s="17">
        <f t="shared" ref="B154:AG154" si="14">SKEW(B2:B148)</f>
        <v>1.1451622816208216</v>
      </c>
      <c r="C154" s="17">
        <f t="shared" si="14"/>
        <v>1.2039450978392203</v>
      </c>
      <c r="D154" s="17">
        <f t="shared" si="14"/>
        <v>1.2048727273974591</v>
      </c>
      <c r="E154" s="17">
        <f t="shared" si="14"/>
        <v>1.2232837956972249</v>
      </c>
      <c r="F154" s="17">
        <f t="shared" si="14"/>
        <v>1.146371654305379</v>
      </c>
      <c r="G154" s="17">
        <f t="shared" si="14"/>
        <v>1.0541910200704099</v>
      </c>
      <c r="H154" s="17">
        <f t="shared" si="14"/>
        <v>1.0825062227468818</v>
      </c>
      <c r="I154" s="17">
        <f t="shared" si="14"/>
        <v>1.1490123815205913</v>
      </c>
      <c r="J154" s="17">
        <f t="shared" si="14"/>
        <v>1.0221839788106422</v>
      </c>
      <c r="K154" s="17">
        <f t="shared" si="14"/>
        <v>1.215641138987372</v>
      </c>
      <c r="L154" s="17">
        <f t="shared" si="14"/>
        <v>1.1969522280036566</v>
      </c>
      <c r="M154" s="17">
        <f t="shared" si="14"/>
        <v>1.1869764449821532</v>
      </c>
      <c r="N154" s="17">
        <f t="shared" si="14"/>
        <v>1.2623830214522993</v>
      </c>
      <c r="O154" s="17">
        <f t="shared" si="14"/>
        <v>1.2318747230154865</v>
      </c>
      <c r="P154" s="17">
        <f t="shared" si="14"/>
        <v>1.1261538633689667</v>
      </c>
      <c r="Q154" s="17">
        <f t="shared" si="14"/>
        <v>1.0666560235986569</v>
      </c>
      <c r="R154" s="17">
        <f t="shared" si="14"/>
        <v>1.0935489883428304</v>
      </c>
      <c r="S154" s="17">
        <f t="shared" si="14"/>
        <v>1.067605637593211</v>
      </c>
      <c r="T154" s="17">
        <f t="shared" si="14"/>
        <v>1.2365009689137201</v>
      </c>
      <c r="U154" s="17">
        <f t="shared" si="14"/>
        <v>1.1159117123751336</v>
      </c>
      <c r="V154" s="17">
        <f t="shared" si="14"/>
        <v>1.1341906821237908</v>
      </c>
      <c r="W154" s="17">
        <f t="shared" si="14"/>
        <v>1.1904782639613389</v>
      </c>
      <c r="X154" s="17">
        <f t="shared" si="14"/>
        <v>1.16169615375159</v>
      </c>
      <c r="Y154" s="17">
        <f t="shared" si="14"/>
        <v>1.1477872933857474</v>
      </c>
      <c r="Z154" s="17">
        <f t="shared" si="14"/>
        <v>1.1779601835176943</v>
      </c>
      <c r="AA154" s="17">
        <f t="shared" si="14"/>
        <v>1.0619834728601558</v>
      </c>
      <c r="AB154" s="17">
        <f t="shared" si="14"/>
        <v>1.1785667016360011</v>
      </c>
      <c r="AC154" s="17">
        <f t="shared" si="14"/>
        <v>1.118989108482277</v>
      </c>
      <c r="AD154" s="17">
        <f t="shared" si="14"/>
        <v>1.1431819849818985</v>
      </c>
      <c r="AE154" s="17">
        <f t="shared" si="14"/>
        <v>1.1807320070663181</v>
      </c>
      <c r="AF154" s="17">
        <f t="shared" si="14"/>
        <v>1.1155256623838228</v>
      </c>
      <c r="AG154" s="17">
        <f t="shared" si="14"/>
        <v>1.1336247433214246</v>
      </c>
      <c r="AH154" s="17">
        <f t="shared" ref="AH154:BO154" si="15">SKEW(AH2:AH148)</f>
        <v>1.0584794301296401</v>
      </c>
      <c r="AI154" s="17">
        <f t="shared" si="15"/>
        <v>1.1150062449546583</v>
      </c>
      <c r="AJ154" s="17">
        <f t="shared" si="15"/>
        <v>1.1080322852200002</v>
      </c>
      <c r="AK154" s="17">
        <f t="shared" si="15"/>
        <v>1.1155004061785407</v>
      </c>
      <c r="AL154" s="17">
        <f t="shared" si="15"/>
        <v>1.1377610224186012</v>
      </c>
      <c r="AM154" s="17">
        <f t="shared" si="15"/>
        <v>1.1111786258046925</v>
      </c>
      <c r="AN154" s="17">
        <f t="shared" si="15"/>
        <v>1.1000659574517682</v>
      </c>
      <c r="AO154" s="17">
        <f t="shared" si="15"/>
        <v>1.097412217873923</v>
      </c>
      <c r="AP154" s="17">
        <f t="shared" si="15"/>
        <v>1.1085561475084798</v>
      </c>
      <c r="AQ154" s="17">
        <f t="shared" si="15"/>
        <v>1.1761184567087379</v>
      </c>
      <c r="AR154" s="17">
        <f t="shared" si="15"/>
        <v>1.159885312975772</v>
      </c>
      <c r="AS154" s="17">
        <f t="shared" si="15"/>
        <v>1.0391957609520066</v>
      </c>
      <c r="AT154" s="17">
        <f t="shared" si="15"/>
        <v>1.0707887561857834</v>
      </c>
      <c r="AU154" s="17">
        <f t="shared" si="15"/>
        <v>1.0790234214316512</v>
      </c>
      <c r="AV154" s="17">
        <f t="shared" si="15"/>
        <v>1.1940203325695127</v>
      </c>
      <c r="AW154" s="17">
        <f t="shared" si="15"/>
        <v>1.152948275943656</v>
      </c>
      <c r="AX154" s="17">
        <f t="shared" si="15"/>
        <v>1.0976141367449999</v>
      </c>
      <c r="AY154" s="17">
        <f t="shared" si="15"/>
        <v>1.0365500513287629</v>
      </c>
      <c r="AZ154" s="17">
        <f t="shared" si="15"/>
        <v>1.1034723530480965</v>
      </c>
      <c r="BA154" s="17">
        <f t="shared" si="15"/>
        <v>1.1505690722386486</v>
      </c>
      <c r="BB154" s="17">
        <f t="shared" si="15"/>
        <v>1.1844295666045317</v>
      </c>
      <c r="BC154" s="17">
        <f t="shared" si="15"/>
        <v>1.1382747457276761</v>
      </c>
      <c r="BD154" s="17">
        <f t="shared" si="15"/>
        <v>1.1945494841084552</v>
      </c>
      <c r="BE154" s="17">
        <f t="shared" si="15"/>
        <v>1.0954328437400545</v>
      </c>
      <c r="BF154" s="17">
        <f t="shared" si="15"/>
        <v>1.0516532144468109</v>
      </c>
      <c r="BG154" s="17">
        <f t="shared" si="15"/>
        <v>1.0607478860582698</v>
      </c>
      <c r="BH154" s="17">
        <f t="shared" si="15"/>
        <v>1.0075286514831792</v>
      </c>
      <c r="BI154" s="17">
        <f t="shared" si="15"/>
        <v>1.0552291047476399</v>
      </c>
      <c r="BJ154" s="17">
        <f t="shared" si="15"/>
        <v>1.0693499324455837</v>
      </c>
      <c r="BK154" s="17">
        <f t="shared" si="15"/>
        <v>1.1220221572300868</v>
      </c>
      <c r="BL154" s="17">
        <f t="shared" si="15"/>
        <v>1.1254712674451524</v>
      </c>
      <c r="BM154" s="17">
        <f t="shared" si="15"/>
        <v>1.0659026155119302</v>
      </c>
      <c r="BN154" s="17">
        <f t="shared" si="15"/>
        <v>1.1278304437246436</v>
      </c>
      <c r="BO154" s="17">
        <f t="shared" si="15"/>
        <v>1.0842803917213801</v>
      </c>
    </row>
    <row r="155" spans="1:70" x14ac:dyDescent="0.25">
      <c r="A155" s="54" t="s">
        <v>148</v>
      </c>
      <c r="B155" s="17">
        <f t="shared" ref="B155:BM155" si="16">B152/B150</f>
        <v>1.1409579552208249</v>
      </c>
      <c r="C155" s="17">
        <f t="shared" si="16"/>
        <v>1.1578165551310697</v>
      </c>
      <c r="D155" s="17">
        <f t="shared" si="16"/>
        <v>1.1802493935685296</v>
      </c>
      <c r="E155" s="17">
        <f t="shared" si="16"/>
        <v>1.1905419089430063</v>
      </c>
      <c r="F155" s="17">
        <f t="shared" si="16"/>
        <v>1.1918017299667181</v>
      </c>
      <c r="G155" s="17">
        <f t="shared" si="16"/>
        <v>1.154312975963022</v>
      </c>
      <c r="H155" s="17">
        <f t="shared" si="16"/>
        <v>1.1587036732644256</v>
      </c>
      <c r="I155" s="17">
        <f t="shared" si="16"/>
        <v>1.1775310117351976</v>
      </c>
      <c r="J155" s="17">
        <f t="shared" si="16"/>
        <v>1.1574731897055879</v>
      </c>
      <c r="K155" s="17">
        <f t="shared" si="16"/>
        <v>1.1876320511896938</v>
      </c>
      <c r="L155" s="17">
        <f t="shared" si="16"/>
        <v>1.2049139048637945</v>
      </c>
      <c r="M155" s="17">
        <f t="shared" si="16"/>
        <v>1.1912141726785666</v>
      </c>
      <c r="N155" s="17">
        <f t="shared" si="16"/>
        <v>1.2105408069587784</v>
      </c>
      <c r="O155" s="17">
        <f t="shared" si="16"/>
        <v>1.1899884332155475</v>
      </c>
      <c r="P155" s="17">
        <f t="shared" si="16"/>
        <v>1.1855390061622619</v>
      </c>
      <c r="Q155" s="17">
        <f t="shared" si="16"/>
        <v>1.1857398023560914</v>
      </c>
      <c r="R155" s="17">
        <f t="shared" si="16"/>
        <v>1.1657223123886604</v>
      </c>
      <c r="S155" s="17">
        <f t="shared" si="16"/>
        <v>1.1732262847000205</v>
      </c>
      <c r="T155" s="17">
        <f t="shared" si="16"/>
        <v>1.2039825898386274</v>
      </c>
      <c r="U155" s="17">
        <f t="shared" si="16"/>
        <v>1.1557988130932482</v>
      </c>
      <c r="V155" s="17">
        <f t="shared" si="16"/>
        <v>1.1706955449353882</v>
      </c>
      <c r="W155" s="17">
        <f t="shared" si="16"/>
        <v>1.2104506425424082</v>
      </c>
      <c r="X155" s="17">
        <f t="shared" si="16"/>
        <v>1.1844268802668636</v>
      </c>
      <c r="Y155" s="17">
        <f t="shared" si="16"/>
        <v>1.1547665250386085</v>
      </c>
      <c r="Z155" s="17">
        <f t="shared" si="16"/>
        <v>1.1740118234407435</v>
      </c>
      <c r="AA155" s="17">
        <f t="shared" si="16"/>
        <v>1.1604861432530282</v>
      </c>
      <c r="AB155" s="17">
        <f t="shared" si="16"/>
        <v>1.1628842871500158</v>
      </c>
      <c r="AC155" s="17">
        <f t="shared" si="16"/>
        <v>1.1516814245654827</v>
      </c>
      <c r="AD155" s="17">
        <f t="shared" si="16"/>
        <v>1.1784404163812128</v>
      </c>
      <c r="AE155" s="17">
        <f t="shared" si="16"/>
        <v>1.1802369251632074</v>
      </c>
      <c r="AF155" s="17">
        <f t="shared" si="16"/>
        <v>1.1802943440047533</v>
      </c>
      <c r="AG155" s="17">
        <f t="shared" si="16"/>
        <v>1.1958962322150066</v>
      </c>
      <c r="AH155" s="17">
        <f t="shared" si="16"/>
        <v>1.1750399679437309</v>
      </c>
      <c r="AI155" s="17">
        <f t="shared" si="16"/>
        <v>1.1606254481171245</v>
      </c>
      <c r="AJ155" s="17">
        <f t="shared" si="16"/>
        <v>1.1667671562864488</v>
      </c>
      <c r="AK155" s="17">
        <f t="shared" si="16"/>
        <v>1.1566802158213281</v>
      </c>
      <c r="AL155" s="17">
        <f t="shared" si="16"/>
        <v>1.1704404041425565</v>
      </c>
      <c r="AM155" s="17">
        <f t="shared" si="16"/>
        <v>1.1902985762736829</v>
      </c>
      <c r="AN155" s="17">
        <f t="shared" si="16"/>
        <v>1.1733056956238124</v>
      </c>
      <c r="AO155" s="17">
        <f t="shared" si="16"/>
        <v>1.1900478001392705</v>
      </c>
      <c r="AP155" s="17">
        <f t="shared" si="16"/>
        <v>1.1693872801771994</v>
      </c>
      <c r="AQ155" s="17">
        <f t="shared" si="16"/>
        <v>1.1595477209218381</v>
      </c>
      <c r="AR155" s="17">
        <f t="shared" si="16"/>
        <v>1.1833397513026171</v>
      </c>
      <c r="AS155" s="17">
        <f t="shared" si="16"/>
        <v>1.1690920417093285</v>
      </c>
      <c r="AT155" s="17">
        <f t="shared" si="16"/>
        <v>1.1505040561264499</v>
      </c>
      <c r="AU155" s="17">
        <f t="shared" si="16"/>
        <v>1.164260813626778</v>
      </c>
      <c r="AV155" s="17">
        <f t="shared" si="16"/>
        <v>1.1752540118865873</v>
      </c>
      <c r="AW155" s="17">
        <f t="shared" si="16"/>
        <v>1.1706783667177743</v>
      </c>
      <c r="AX155" s="17">
        <f t="shared" si="16"/>
        <v>1.1805903984390149</v>
      </c>
      <c r="AY155" s="17">
        <f t="shared" si="16"/>
        <v>1.170303423709921</v>
      </c>
      <c r="AZ155" s="17">
        <f t="shared" si="16"/>
        <v>1.1838950413490466</v>
      </c>
      <c r="BA155" s="17">
        <f t="shared" si="16"/>
        <v>1.1755040833938768</v>
      </c>
      <c r="BB155" s="17">
        <f t="shared" si="16"/>
        <v>1.1569165872802087</v>
      </c>
      <c r="BC155" s="17">
        <f t="shared" si="16"/>
        <v>1.1786423560156984</v>
      </c>
      <c r="BD155" s="17">
        <f t="shared" si="16"/>
        <v>1.185022908712217</v>
      </c>
      <c r="BE155" s="17">
        <f t="shared" si="16"/>
        <v>1.1776816391704381</v>
      </c>
      <c r="BF155" s="17">
        <f t="shared" si="16"/>
        <v>1.1617928272392597</v>
      </c>
      <c r="BG155" s="17">
        <f t="shared" si="16"/>
        <v>1.1748391899649873</v>
      </c>
      <c r="BH155" s="17">
        <f t="shared" si="16"/>
        <v>1.1538117194332509</v>
      </c>
      <c r="BI155" s="17">
        <f t="shared" si="16"/>
        <v>1.1516347921304082</v>
      </c>
      <c r="BJ155" s="17">
        <f t="shared" si="16"/>
        <v>1.1479203689085538</v>
      </c>
      <c r="BK155" s="17">
        <f t="shared" si="16"/>
        <v>1.1793280965659105</v>
      </c>
      <c r="BL155" s="17">
        <f t="shared" si="16"/>
        <v>1.2059380318691937</v>
      </c>
      <c r="BM155" s="17">
        <f t="shared" si="16"/>
        <v>1.1532058932057769</v>
      </c>
      <c r="BN155" s="17">
        <f t="shared" ref="BN155:BO155" si="17">BN152/BN150</f>
        <v>1.1765881615140343</v>
      </c>
      <c r="BO155" s="17">
        <f t="shared" si="17"/>
        <v>1.1715436024971921</v>
      </c>
    </row>
  </sheetData>
  <sheetProtection password="C71F" sheet="1" objects="1" scenarios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O155"/>
  <sheetViews>
    <sheetView workbookViewId="0">
      <selection activeCell="P27" sqref="P27"/>
    </sheetView>
  </sheetViews>
  <sheetFormatPr defaultRowHeight="15" x14ac:dyDescent="0.25"/>
  <cols>
    <col min="1" max="1" width="22.28515625" style="31" customWidth="1"/>
    <col min="2" max="68" width="9.140625" style="31"/>
    <col min="69" max="69" width="9.28515625" style="31" customWidth="1"/>
    <col min="70" max="16384" width="9.140625" style="31"/>
  </cols>
  <sheetData>
    <row r="1" spans="1:145" ht="36" x14ac:dyDescent="0.25">
      <c r="A1" s="53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145" x14ac:dyDescent="0.25">
      <c r="A2" s="14" t="s">
        <v>0</v>
      </c>
      <c r="B2" s="30">
        <v>10085.31</v>
      </c>
      <c r="C2" s="30">
        <v>9597.7695000000003</v>
      </c>
      <c r="D2" s="30">
        <v>8829.1797000000006</v>
      </c>
      <c r="E2" s="30">
        <v>8975.7001999999993</v>
      </c>
      <c r="F2" s="30">
        <v>9079.6602000000003</v>
      </c>
      <c r="G2" s="30">
        <v>10117.959999999999</v>
      </c>
      <c r="H2" s="30">
        <v>9894.1396000000004</v>
      </c>
      <c r="I2" s="30">
        <v>9150.2695000000003</v>
      </c>
      <c r="J2" s="30">
        <v>10993.39</v>
      </c>
      <c r="K2" s="30">
        <v>10001.69</v>
      </c>
      <c r="L2" s="30">
        <v>9769.2196999999996</v>
      </c>
      <c r="M2" s="30">
        <v>10276.82</v>
      </c>
      <c r="N2" s="30">
        <v>9228.9297000000006</v>
      </c>
      <c r="O2" s="30">
        <v>9719.8798999999999</v>
      </c>
      <c r="P2" s="30">
        <v>9954.3096000000005</v>
      </c>
      <c r="Q2" s="30">
        <v>10158.32</v>
      </c>
      <c r="R2" s="30">
        <v>10359.709999999999</v>
      </c>
      <c r="S2" s="30">
        <v>10549.39</v>
      </c>
      <c r="T2" s="30">
        <v>9664.3798999999999</v>
      </c>
      <c r="U2" s="30">
        <v>10222.700000000001</v>
      </c>
      <c r="V2" s="30">
        <v>10128.15</v>
      </c>
      <c r="W2" s="30">
        <v>10079.64</v>
      </c>
      <c r="X2" s="30">
        <v>10387.969999999999</v>
      </c>
      <c r="Y2" s="30">
        <v>10671.46</v>
      </c>
      <c r="Z2" s="30">
        <v>10658.16</v>
      </c>
      <c r="AA2" s="30">
        <v>10813.9</v>
      </c>
      <c r="AB2" s="30">
        <v>10900.7</v>
      </c>
      <c r="AC2" s="30">
        <v>10722.39</v>
      </c>
      <c r="AD2" s="30">
        <v>10678.1</v>
      </c>
      <c r="AE2" s="30">
        <v>9762.0596000000005</v>
      </c>
      <c r="AF2" s="30">
        <v>10816.73</v>
      </c>
      <c r="AG2" s="30">
        <v>9858.9297000000006</v>
      </c>
      <c r="AH2" s="30">
        <v>11149.71</v>
      </c>
      <c r="AI2" s="30">
        <v>10459.31</v>
      </c>
      <c r="AJ2" s="30">
        <v>10011.280000000001</v>
      </c>
      <c r="AK2" s="30">
        <v>10339.709999999999</v>
      </c>
      <c r="AL2" s="30">
        <v>10197.08</v>
      </c>
      <c r="AM2" s="30">
        <v>10148.66</v>
      </c>
      <c r="AN2" s="30">
        <v>9936.5596000000005</v>
      </c>
      <c r="AO2" s="30">
        <v>10276.93</v>
      </c>
      <c r="AP2" s="30">
        <v>10254.31</v>
      </c>
      <c r="AQ2" s="30">
        <v>10418.31</v>
      </c>
      <c r="AR2" s="30">
        <v>9640.1103999999996</v>
      </c>
      <c r="AS2" s="30">
        <v>11309.54</v>
      </c>
      <c r="AT2" s="30">
        <v>10433.129999999999</v>
      </c>
      <c r="AU2" s="30">
        <v>10260.629999999999</v>
      </c>
      <c r="AV2" s="30">
        <v>9391.9599999999991</v>
      </c>
      <c r="AW2" s="30">
        <v>10657.7</v>
      </c>
      <c r="AX2" s="30">
        <v>11008.02</v>
      </c>
      <c r="AY2" s="30">
        <v>11017.1</v>
      </c>
      <c r="AZ2" s="30">
        <v>10768.45</v>
      </c>
      <c r="BA2" s="30">
        <v>10950.11</v>
      </c>
      <c r="BB2" s="30">
        <v>11239.09</v>
      </c>
      <c r="BC2" s="30">
        <v>10555.46</v>
      </c>
      <c r="BD2" s="30">
        <v>9717.2001999999993</v>
      </c>
      <c r="BE2" s="30">
        <v>10867.06</v>
      </c>
      <c r="BF2" s="30">
        <v>10449.76</v>
      </c>
      <c r="BG2" s="30">
        <v>11098.08</v>
      </c>
      <c r="BH2" s="30">
        <v>10951.19</v>
      </c>
      <c r="BI2" s="30">
        <v>9686.5596000000005</v>
      </c>
      <c r="BJ2" s="30">
        <v>9946.2998000000007</v>
      </c>
      <c r="BK2" s="30">
        <v>9833.7900000000009</v>
      </c>
      <c r="BL2" s="30">
        <v>10005.030000000001</v>
      </c>
      <c r="BM2" s="30">
        <v>10374.4</v>
      </c>
      <c r="BN2" s="30">
        <v>10417.219999999999</v>
      </c>
      <c r="BO2" s="30">
        <v>9152.1103999999996</v>
      </c>
      <c r="BP2" s="30"/>
      <c r="BQ2" s="60">
        <f>AVERAGE(R2:BO2)</f>
        <v>10383.924584</v>
      </c>
      <c r="BR2" s="30">
        <f>BQ2/4</f>
        <v>2595.9811460000001</v>
      </c>
    </row>
    <row r="3" spans="1:145" x14ac:dyDescent="0.25">
      <c r="A3" s="14" t="s">
        <v>1</v>
      </c>
      <c r="B3" s="30">
        <v>7526.98</v>
      </c>
      <c r="C3" s="30">
        <v>7857.4102000000003</v>
      </c>
      <c r="D3" s="30">
        <v>7910.3701000000001</v>
      </c>
      <c r="E3" s="30">
        <v>7674.2002000000002</v>
      </c>
      <c r="F3" s="30">
        <v>7693.9902000000002</v>
      </c>
      <c r="G3" s="30">
        <v>8504.6903999999995</v>
      </c>
      <c r="H3" s="30">
        <v>8864.9501999999993</v>
      </c>
      <c r="I3" s="30">
        <v>7440.71</v>
      </c>
      <c r="J3" s="30">
        <v>9423.2304999999997</v>
      </c>
      <c r="K3" s="30">
        <v>8404.7900000000009</v>
      </c>
      <c r="L3" s="30">
        <v>8049.5298000000003</v>
      </c>
      <c r="M3" s="30">
        <v>8024.7402000000002</v>
      </c>
      <c r="N3" s="30">
        <v>8047.5698000000002</v>
      </c>
      <c r="O3" s="30">
        <v>7779.0097999999998</v>
      </c>
      <c r="P3" s="30">
        <v>8188.1400999999996</v>
      </c>
      <c r="Q3" s="30">
        <v>7849.6400999999996</v>
      </c>
      <c r="R3" s="30">
        <v>7983.8397999999997</v>
      </c>
      <c r="S3" s="30">
        <v>7625.8999000000003</v>
      </c>
      <c r="T3" s="30">
        <v>7549.0298000000003</v>
      </c>
      <c r="U3" s="30">
        <v>8036.5</v>
      </c>
      <c r="V3" s="30">
        <v>7726.8100999999997</v>
      </c>
      <c r="W3" s="30">
        <v>7311.3900999999996</v>
      </c>
      <c r="X3" s="30">
        <v>7712.52</v>
      </c>
      <c r="Y3" s="30">
        <v>8495.4102000000003</v>
      </c>
      <c r="Z3" s="30">
        <v>8419.5</v>
      </c>
      <c r="AA3" s="30">
        <v>8640.4501999999993</v>
      </c>
      <c r="AB3" s="30">
        <v>8857.1298999999999</v>
      </c>
      <c r="AC3" s="30">
        <v>8553.3896000000004</v>
      </c>
      <c r="AD3" s="30">
        <v>8629.7695000000003</v>
      </c>
      <c r="AE3" s="30">
        <v>7206.0801000000001</v>
      </c>
      <c r="AF3" s="30">
        <v>8077</v>
      </c>
      <c r="AG3" s="30">
        <v>7560.8301000000001</v>
      </c>
      <c r="AH3" s="30">
        <v>8264.5400000000009</v>
      </c>
      <c r="AI3" s="30">
        <v>7585.6801999999998</v>
      </c>
      <c r="AJ3" s="30">
        <v>7931.52</v>
      </c>
      <c r="AK3" s="30">
        <v>7635.5497999999998</v>
      </c>
      <c r="AL3" s="30">
        <v>8158.5298000000003</v>
      </c>
      <c r="AM3" s="30">
        <v>7429.7002000000002</v>
      </c>
      <c r="AN3" s="30">
        <v>7944.2597999999998</v>
      </c>
      <c r="AO3" s="30">
        <v>7253.5801000000001</v>
      </c>
      <c r="AP3" s="30">
        <v>7498.2402000000002</v>
      </c>
      <c r="AQ3" s="30">
        <v>7430.7798000000003</v>
      </c>
      <c r="AR3" s="30">
        <v>7453.9502000000002</v>
      </c>
      <c r="AS3" s="30">
        <v>8856.9004000000004</v>
      </c>
      <c r="AT3" s="30">
        <v>8768.25</v>
      </c>
      <c r="AU3" s="30">
        <v>8729.4004000000004</v>
      </c>
      <c r="AV3" s="30">
        <v>7933.3599000000004</v>
      </c>
      <c r="AW3" s="30">
        <v>7874.4399000000003</v>
      </c>
      <c r="AX3" s="30">
        <v>8163.5698000000002</v>
      </c>
      <c r="AY3" s="30">
        <v>7490.5497999999998</v>
      </c>
      <c r="AZ3" s="30">
        <v>8131.5897999999997</v>
      </c>
      <c r="BA3" s="30">
        <v>8051.4301999999998</v>
      </c>
      <c r="BB3" s="30">
        <v>8495.2402000000002</v>
      </c>
      <c r="BC3" s="30">
        <v>7720.2597999999998</v>
      </c>
      <c r="BD3" s="30">
        <v>8099.0497999999998</v>
      </c>
      <c r="BE3" s="30">
        <v>7796.9198999999999</v>
      </c>
      <c r="BF3" s="30">
        <v>8323.6903999999995</v>
      </c>
      <c r="BG3" s="30">
        <v>8825.0303000000004</v>
      </c>
      <c r="BH3" s="30">
        <v>7852.6099000000004</v>
      </c>
      <c r="BI3" s="30">
        <v>7902.4102000000003</v>
      </c>
      <c r="BJ3" s="30">
        <v>8193.5702999999994</v>
      </c>
      <c r="BK3" s="30">
        <v>7837.3500999999997</v>
      </c>
      <c r="BL3" s="30">
        <v>7086.02</v>
      </c>
      <c r="BM3" s="30">
        <v>7876.6899000000003</v>
      </c>
      <c r="BN3" s="30">
        <v>8296.4102000000003</v>
      </c>
      <c r="BO3" s="30">
        <v>7779.3198000000002</v>
      </c>
      <c r="BP3" s="30"/>
      <c r="BQ3" s="60">
        <f t="shared" ref="BQ3:BQ66" si="0">AVERAGE(R3:BO3)</f>
        <v>7981.1188079999993</v>
      </c>
      <c r="BR3" s="30">
        <f t="shared" ref="BR3:BR66" si="1">BQ3/4</f>
        <v>1995.2797019999998</v>
      </c>
      <c r="CC3" s="32"/>
    </row>
    <row r="4" spans="1:145" x14ac:dyDescent="0.25">
      <c r="A4" s="14" t="s">
        <v>2</v>
      </c>
      <c r="B4" s="30">
        <v>2666.77</v>
      </c>
      <c r="C4" s="30">
        <v>2100.8600999999999</v>
      </c>
      <c r="D4" s="30">
        <v>2034.95</v>
      </c>
      <c r="E4" s="30">
        <v>1978.36</v>
      </c>
      <c r="F4" s="30">
        <v>2052.3701000000001</v>
      </c>
      <c r="G4" s="30">
        <v>1803.72</v>
      </c>
      <c r="H4" s="30">
        <v>2374.1001000000001</v>
      </c>
      <c r="I4" s="30">
        <v>1965.42</v>
      </c>
      <c r="J4" s="30">
        <v>2323.2399999999998</v>
      </c>
      <c r="K4" s="30">
        <v>1428.15</v>
      </c>
      <c r="L4" s="30">
        <v>2094.2399999999998</v>
      </c>
      <c r="M4" s="30">
        <v>1406.2</v>
      </c>
      <c r="N4" s="30">
        <v>1715.29</v>
      </c>
      <c r="O4" s="30">
        <v>2261.0500000000002</v>
      </c>
      <c r="P4" s="30">
        <v>2486.6898999999999</v>
      </c>
      <c r="Q4" s="30">
        <v>2271.4398999999999</v>
      </c>
      <c r="R4" s="30">
        <v>2137.1399000000001</v>
      </c>
      <c r="S4" s="30">
        <v>2354.8701000000001</v>
      </c>
      <c r="T4" s="30">
        <v>2015.23</v>
      </c>
      <c r="U4" s="30">
        <v>2136.52</v>
      </c>
      <c r="V4" s="30">
        <v>2332.4699999999998</v>
      </c>
      <c r="W4" s="30">
        <v>1806.3100999999999</v>
      </c>
      <c r="X4" s="30">
        <v>2025.89</v>
      </c>
      <c r="Y4" s="30">
        <v>2212.1999999999998</v>
      </c>
      <c r="Z4" s="30">
        <v>2253.77</v>
      </c>
      <c r="AA4" s="30">
        <v>2176.6298999999999</v>
      </c>
      <c r="AB4" s="30">
        <v>2195.1001000000001</v>
      </c>
      <c r="AC4" s="30">
        <v>2092.1799000000001</v>
      </c>
      <c r="AD4" s="30">
        <v>2041.2</v>
      </c>
      <c r="AE4" s="30">
        <v>1707.5699</v>
      </c>
      <c r="AF4" s="30">
        <v>2399.8200999999999</v>
      </c>
      <c r="AG4" s="30">
        <v>1681.78</v>
      </c>
      <c r="AH4" s="30">
        <v>2002.09</v>
      </c>
      <c r="AI4" s="30">
        <v>2621.1201000000001</v>
      </c>
      <c r="AJ4" s="30">
        <v>2107.1399000000001</v>
      </c>
      <c r="AK4" s="30">
        <v>2051.0601000000001</v>
      </c>
      <c r="AL4" s="30">
        <v>1919.47</v>
      </c>
      <c r="AM4" s="30">
        <v>2314.6298999999999</v>
      </c>
      <c r="AN4" s="30">
        <v>1965.4399000000001</v>
      </c>
      <c r="AO4" s="30">
        <v>1846.23</v>
      </c>
      <c r="AP4" s="30">
        <v>1550.01</v>
      </c>
      <c r="AQ4" s="30">
        <v>1633.59</v>
      </c>
      <c r="AR4" s="30">
        <v>1467.74</v>
      </c>
      <c r="AS4" s="30">
        <v>1209.53</v>
      </c>
      <c r="AT4" s="30">
        <v>1274.17</v>
      </c>
      <c r="AU4" s="30">
        <v>1330.45</v>
      </c>
      <c r="AV4" s="30">
        <v>1312.23</v>
      </c>
      <c r="AW4" s="30">
        <v>1096.01</v>
      </c>
      <c r="AX4" s="30">
        <v>1410.3100999999999</v>
      </c>
      <c r="AY4" s="30">
        <v>1009.43</v>
      </c>
      <c r="AZ4" s="30">
        <v>1003.04</v>
      </c>
      <c r="BA4" s="30">
        <v>1277.28</v>
      </c>
      <c r="BB4" s="30">
        <v>1495.86</v>
      </c>
      <c r="BC4" s="30">
        <v>1299.5</v>
      </c>
      <c r="BD4" s="30">
        <v>1400.48</v>
      </c>
      <c r="BE4" s="30">
        <v>1302.23</v>
      </c>
      <c r="BF4" s="30">
        <v>1378.8199</v>
      </c>
      <c r="BG4" s="30">
        <v>1298.6300000000001</v>
      </c>
      <c r="BH4" s="30">
        <v>1455.51</v>
      </c>
      <c r="BI4" s="30">
        <v>1236.33</v>
      </c>
      <c r="BJ4" s="30">
        <v>1402.47</v>
      </c>
      <c r="BK4" s="30">
        <v>1642.12</v>
      </c>
      <c r="BL4" s="30">
        <v>1508.61</v>
      </c>
      <c r="BM4" s="30">
        <v>1883.9</v>
      </c>
      <c r="BN4" s="30">
        <v>1985.6</v>
      </c>
      <c r="BO4" s="30">
        <v>1931.54</v>
      </c>
      <c r="BP4" s="30"/>
      <c r="BQ4" s="60">
        <f t="shared" si="0"/>
        <v>1743.8249979999998</v>
      </c>
      <c r="BR4" s="30">
        <f t="shared" si="1"/>
        <v>435.95624949999996</v>
      </c>
    </row>
    <row r="5" spans="1:145" x14ac:dyDescent="0.25">
      <c r="A5" s="14" t="s">
        <v>3</v>
      </c>
      <c r="B5" s="30">
        <v>7843.0600999999997</v>
      </c>
      <c r="C5" s="30">
        <v>7929.1400999999996</v>
      </c>
      <c r="D5" s="30">
        <v>7960.71</v>
      </c>
      <c r="E5" s="30">
        <v>7291.1099000000004</v>
      </c>
      <c r="F5" s="30">
        <v>7974.8599000000004</v>
      </c>
      <c r="G5" s="30">
        <v>6784.6298999999999</v>
      </c>
      <c r="H5" s="30">
        <v>8009.0698000000002</v>
      </c>
      <c r="I5" s="30">
        <v>8516.4004000000004</v>
      </c>
      <c r="J5" s="30">
        <v>8248.4696999999996</v>
      </c>
      <c r="K5" s="30">
        <v>6986.52</v>
      </c>
      <c r="L5" s="30">
        <v>6184.7798000000003</v>
      </c>
      <c r="M5" s="30">
        <v>7013.0497999999998</v>
      </c>
      <c r="N5" s="30">
        <v>6804.7002000000002</v>
      </c>
      <c r="O5" s="30">
        <v>6520.5897999999997</v>
      </c>
      <c r="P5" s="30">
        <v>7698.4399000000003</v>
      </c>
      <c r="Q5" s="30">
        <v>6951.5600999999997</v>
      </c>
      <c r="R5" s="30">
        <v>7797.8397999999997</v>
      </c>
      <c r="S5" s="30">
        <v>7003.4399000000003</v>
      </c>
      <c r="T5" s="30">
        <v>7498.9399000000003</v>
      </c>
      <c r="U5" s="30">
        <v>7270.8100999999997</v>
      </c>
      <c r="V5" s="30">
        <v>6968.6899000000003</v>
      </c>
      <c r="W5" s="30">
        <v>6926.9102000000003</v>
      </c>
      <c r="X5" s="30">
        <v>7094.2798000000003</v>
      </c>
      <c r="Y5" s="30">
        <v>7506.0298000000003</v>
      </c>
      <c r="Z5" s="30">
        <v>6821.6499000000003</v>
      </c>
      <c r="AA5" s="30">
        <v>7227.73</v>
      </c>
      <c r="AB5" s="30">
        <v>7275.6298999999999</v>
      </c>
      <c r="AC5" s="30">
        <v>6972.8999000000003</v>
      </c>
      <c r="AD5" s="30">
        <v>7587.02</v>
      </c>
      <c r="AE5" s="30">
        <v>6506.1099000000004</v>
      </c>
      <c r="AF5" s="30">
        <v>6548.8599000000004</v>
      </c>
      <c r="AG5" s="30">
        <v>6810.1201000000001</v>
      </c>
      <c r="AH5" s="30">
        <v>6780.7997999999998</v>
      </c>
      <c r="AI5" s="30">
        <v>6666.0801000000001</v>
      </c>
      <c r="AJ5" s="30">
        <v>6478.29</v>
      </c>
      <c r="AK5" s="30">
        <v>7457.1201000000001</v>
      </c>
      <c r="AL5" s="30">
        <v>7499.1499000000003</v>
      </c>
      <c r="AM5" s="30">
        <v>6680.9198999999999</v>
      </c>
      <c r="AN5" s="30">
        <v>6621.02</v>
      </c>
      <c r="AO5" s="30">
        <v>7106.1201000000001</v>
      </c>
      <c r="AP5" s="30">
        <v>8222.4902000000002</v>
      </c>
      <c r="AQ5" s="30">
        <v>6833.29</v>
      </c>
      <c r="AR5" s="30">
        <v>6998.48</v>
      </c>
      <c r="AS5" s="30">
        <v>6761.3198000000002</v>
      </c>
      <c r="AT5" s="30">
        <v>7340.7002000000002</v>
      </c>
      <c r="AU5" s="30">
        <v>7610</v>
      </c>
      <c r="AV5" s="30">
        <v>6969.9502000000002</v>
      </c>
      <c r="AW5" s="30">
        <v>7751.8500999999997</v>
      </c>
      <c r="AX5" s="30">
        <v>7488.9502000000002</v>
      </c>
      <c r="AY5" s="30">
        <v>6306.3900999999996</v>
      </c>
      <c r="AZ5" s="30">
        <v>6820.7201999999997</v>
      </c>
      <c r="BA5" s="30">
        <v>7846.96</v>
      </c>
      <c r="BB5" s="30">
        <v>8038.6801999999998</v>
      </c>
      <c r="BC5" s="30">
        <v>7239.77</v>
      </c>
      <c r="BD5" s="30">
        <v>7883.54</v>
      </c>
      <c r="BE5" s="30">
        <v>7981.9198999999999</v>
      </c>
      <c r="BF5" s="30">
        <v>7733.0097999999998</v>
      </c>
      <c r="BG5" s="30">
        <v>7947.4301999999998</v>
      </c>
      <c r="BH5" s="30">
        <v>7776.79</v>
      </c>
      <c r="BI5" s="30">
        <v>8910.8701000000001</v>
      </c>
      <c r="BJ5" s="30">
        <v>7896.29</v>
      </c>
      <c r="BK5" s="30">
        <v>8040.3198000000002</v>
      </c>
      <c r="BL5" s="30">
        <v>8374.4501999999993</v>
      </c>
      <c r="BM5" s="30">
        <v>8147.0801000000001</v>
      </c>
      <c r="BN5" s="30">
        <v>7330.25</v>
      </c>
      <c r="BO5" s="30">
        <v>7967.3701000000001</v>
      </c>
      <c r="BP5" s="30"/>
      <c r="BQ5" s="60">
        <f t="shared" si="0"/>
        <v>7346.506605999999</v>
      </c>
      <c r="BR5" s="30">
        <f t="shared" si="1"/>
        <v>1836.6266514999998</v>
      </c>
    </row>
    <row r="6" spans="1:145" x14ac:dyDescent="0.25">
      <c r="A6" s="14" t="s">
        <v>4</v>
      </c>
      <c r="B6" s="30">
        <v>19524.57</v>
      </c>
      <c r="C6" s="30">
        <v>19449.359</v>
      </c>
      <c r="D6" s="30">
        <v>19454.099999999999</v>
      </c>
      <c r="E6" s="30">
        <v>18707.740000000002</v>
      </c>
      <c r="F6" s="30">
        <v>18955.259999999998</v>
      </c>
      <c r="G6" s="30">
        <v>20059.631000000001</v>
      </c>
      <c r="H6" s="30">
        <v>19853.75</v>
      </c>
      <c r="I6" s="30">
        <v>18279.41</v>
      </c>
      <c r="J6" s="30">
        <v>20605.25</v>
      </c>
      <c r="K6" s="30">
        <v>20263.460999999999</v>
      </c>
      <c r="L6" s="30">
        <v>21061.91</v>
      </c>
      <c r="M6" s="30">
        <v>20747.91</v>
      </c>
      <c r="N6" s="30">
        <v>18737.34</v>
      </c>
      <c r="O6" s="30">
        <v>19656.07</v>
      </c>
      <c r="P6" s="30">
        <v>18740.449000000001</v>
      </c>
      <c r="Q6" s="30">
        <v>18450.471000000001</v>
      </c>
      <c r="R6" s="30">
        <v>20037.27</v>
      </c>
      <c r="S6" s="30">
        <v>20237.990000000002</v>
      </c>
      <c r="T6" s="30">
        <v>17190.199000000001</v>
      </c>
      <c r="U6" s="30">
        <v>21193.688999999998</v>
      </c>
      <c r="V6" s="30">
        <v>20832.990000000002</v>
      </c>
      <c r="W6" s="30">
        <v>21151.51</v>
      </c>
      <c r="X6" s="30">
        <v>19689.141</v>
      </c>
      <c r="Y6" s="30">
        <v>21223.67</v>
      </c>
      <c r="Z6" s="30">
        <v>23311.528999999999</v>
      </c>
      <c r="AA6" s="30">
        <v>23286.868999999999</v>
      </c>
      <c r="AB6" s="30">
        <v>22683.811000000002</v>
      </c>
      <c r="AC6" s="30">
        <v>22862.938999999998</v>
      </c>
      <c r="AD6" s="30">
        <v>22912</v>
      </c>
      <c r="AE6" s="30">
        <v>22687.631000000001</v>
      </c>
      <c r="AF6" s="30">
        <v>21527.609</v>
      </c>
      <c r="AG6" s="30">
        <v>21399.25</v>
      </c>
      <c r="AH6" s="30">
        <v>22160.028999999999</v>
      </c>
      <c r="AI6" s="30">
        <v>21732.9</v>
      </c>
      <c r="AJ6" s="30">
        <v>23297.84</v>
      </c>
      <c r="AK6" s="30">
        <v>22294.67</v>
      </c>
      <c r="AL6" s="30">
        <v>23103.881000000001</v>
      </c>
      <c r="AM6" s="30">
        <v>22278.949000000001</v>
      </c>
      <c r="AN6" s="30">
        <v>22206.221000000001</v>
      </c>
      <c r="AO6" s="30">
        <v>21848.938999999998</v>
      </c>
      <c r="AP6" s="30">
        <v>22323.789000000001</v>
      </c>
      <c r="AQ6" s="30">
        <v>22415.359</v>
      </c>
      <c r="AR6" s="30">
        <v>22963.67</v>
      </c>
      <c r="AS6" s="30">
        <v>22878.43</v>
      </c>
      <c r="AT6" s="30">
        <v>25161.43</v>
      </c>
      <c r="AU6" s="30">
        <v>23611.59</v>
      </c>
      <c r="AV6" s="30">
        <v>22230.960999999999</v>
      </c>
      <c r="AW6" s="30">
        <v>20963.419999999998</v>
      </c>
      <c r="AX6" s="30">
        <v>20738.240000000002</v>
      </c>
      <c r="AY6" s="30">
        <v>22546.618999999999</v>
      </c>
      <c r="AZ6" s="30">
        <v>20169.919999999998</v>
      </c>
      <c r="BA6" s="30">
        <v>19762.391</v>
      </c>
      <c r="BB6" s="30">
        <v>20962.539000000001</v>
      </c>
      <c r="BC6" s="30">
        <v>19533.150000000001</v>
      </c>
      <c r="BD6" s="30">
        <v>20636.971000000001</v>
      </c>
      <c r="BE6" s="30">
        <v>20595.650000000001</v>
      </c>
      <c r="BF6" s="30">
        <v>20697.5</v>
      </c>
      <c r="BG6" s="30">
        <v>19974.061000000002</v>
      </c>
      <c r="BH6" s="30">
        <v>19689.5</v>
      </c>
      <c r="BI6" s="30">
        <v>20356.199000000001</v>
      </c>
      <c r="BJ6" s="30">
        <v>20423.550999999999</v>
      </c>
      <c r="BK6" s="30">
        <v>19953.57</v>
      </c>
      <c r="BL6" s="30">
        <v>17677.099999999999</v>
      </c>
      <c r="BM6" s="30">
        <v>21860.01</v>
      </c>
      <c r="BN6" s="30">
        <v>20022.07</v>
      </c>
      <c r="BO6" s="30">
        <v>19855.27</v>
      </c>
      <c r="BP6" s="30"/>
      <c r="BQ6" s="60">
        <f t="shared" si="0"/>
        <v>21383.089720000004</v>
      </c>
      <c r="BR6" s="30">
        <f t="shared" si="1"/>
        <v>5345.7724300000009</v>
      </c>
    </row>
    <row r="7" spans="1:145" x14ac:dyDescent="0.25">
      <c r="A7" s="14" t="s">
        <v>5</v>
      </c>
      <c r="B7" s="30">
        <v>6201.98</v>
      </c>
      <c r="C7" s="30">
        <v>5881.1400999999996</v>
      </c>
      <c r="D7" s="30">
        <v>5155.6099000000004</v>
      </c>
      <c r="E7" s="30">
        <v>5488.0497999999998</v>
      </c>
      <c r="F7" s="30">
        <v>5548.96</v>
      </c>
      <c r="G7" s="30">
        <v>5505.8198000000002</v>
      </c>
      <c r="H7" s="30">
        <v>5285.1201000000001</v>
      </c>
      <c r="I7" s="30">
        <v>5347.9102000000003</v>
      </c>
      <c r="J7" s="30">
        <v>5947.2402000000002</v>
      </c>
      <c r="K7" s="30">
        <v>5347.7597999999998</v>
      </c>
      <c r="L7" s="30">
        <v>5206.2798000000003</v>
      </c>
      <c r="M7" s="30">
        <v>4910.29</v>
      </c>
      <c r="N7" s="30">
        <v>5616.6698999999999</v>
      </c>
      <c r="O7" s="30">
        <v>4891.6801999999998</v>
      </c>
      <c r="P7" s="30">
        <v>5227.7201999999997</v>
      </c>
      <c r="Q7" s="30">
        <v>5047.21</v>
      </c>
      <c r="R7" s="30">
        <v>5424.5298000000003</v>
      </c>
      <c r="S7" s="30">
        <v>5307.04</v>
      </c>
      <c r="T7" s="30">
        <v>5462.9399000000003</v>
      </c>
      <c r="U7" s="30">
        <v>5140.9198999999999</v>
      </c>
      <c r="V7" s="30">
        <v>5285.8599000000004</v>
      </c>
      <c r="W7" s="30">
        <v>5115.0497999999998</v>
      </c>
      <c r="X7" s="30">
        <v>5452.1499000000003</v>
      </c>
      <c r="Y7" s="30">
        <v>5399.5298000000003</v>
      </c>
      <c r="Z7" s="30">
        <v>5183.2402000000002</v>
      </c>
      <c r="AA7" s="30">
        <v>4716.4399000000003</v>
      </c>
      <c r="AB7" s="30">
        <v>5279.8798999999999</v>
      </c>
      <c r="AC7" s="30">
        <v>5028.5298000000003</v>
      </c>
      <c r="AD7" s="30">
        <v>5472.27</v>
      </c>
      <c r="AE7" s="30">
        <v>5469.1899000000003</v>
      </c>
      <c r="AF7" s="30">
        <v>5282.9399000000003</v>
      </c>
      <c r="AG7" s="30">
        <v>4997.0200000000004</v>
      </c>
      <c r="AH7" s="30">
        <v>4853.96</v>
      </c>
      <c r="AI7" s="30">
        <v>5068.0897999999997</v>
      </c>
      <c r="AJ7" s="30">
        <v>5298.8701000000001</v>
      </c>
      <c r="AK7" s="30">
        <v>5155.8701000000001</v>
      </c>
      <c r="AL7" s="30">
        <v>5424.3500999999997</v>
      </c>
      <c r="AM7" s="30">
        <v>5227.5097999999998</v>
      </c>
      <c r="AN7" s="30">
        <v>5468.02</v>
      </c>
      <c r="AO7" s="30">
        <v>5307.1602000000003</v>
      </c>
      <c r="AP7" s="30">
        <v>4438.8701000000001</v>
      </c>
      <c r="AQ7" s="30">
        <v>5074.25</v>
      </c>
      <c r="AR7" s="30">
        <v>5054.5801000000001</v>
      </c>
      <c r="AS7" s="30">
        <v>5145.8900999999996</v>
      </c>
      <c r="AT7" s="30">
        <v>5716.6298999999999</v>
      </c>
      <c r="AU7" s="30">
        <v>5155.3798999999999</v>
      </c>
      <c r="AV7" s="30">
        <v>5850.9102000000003</v>
      </c>
      <c r="AW7" s="30">
        <v>5613.5</v>
      </c>
      <c r="AX7" s="30">
        <v>5600.2402000000002</v>
      </c>
      <c r="AY7" s="30">
        <v>5138.2299999999996</v>
      </c>
      <c r="AZ7" s="30">
        <v>4972.5298000000003</v>
      </c>
      <c r="BA7" s="30">
        <v>4845.8301000000001</v>
      </c>
      <c r="BB7" s="30">
        <v>4985.1801999999998</v>
      </c>
      <c r="BC7" s="30">
        <v>4980.1298999999999</v>
      </c>
      <c r="BD7" s="30">
        <v>5135.8999000000003</v>
      </c>
      <c r="BE7" s="30">
        <v>5329.7997999999998</v>
      </c>
      <c r="BF7" s="30">
        <v>5571.6602000000003</v>
      </c>
      <c r="BG7" s="30">
        <v>4828.3100999999997</v>
      </c>
      <c r="BH7" s="30">
        <v>5374.8301000000001</v>
      </c>
      <c r="BI7" s="30">
        <v>4722.3900999999996</v>
      </c>
      <c r="BJ7" s="30">
        <v>5180.21</v>
      </c>
      <c r="BK7" s="30">
        <v>4734.4902000000002</v>
      </c>
      <c r="BL7" s="30">
        <v>4770.1201000000001</v>
      </c>
      <c r="BM7" s="30">
        <v>4954.29</v>
      </c>
      <c r="BN7" s="30">
        <v>5119.8301000000001</v>
      </c>
      <c r="BO7" s="30">
        <v>4483.1099000000004</v>
      </c>
      <c r="BP7" s="30"/>
      <c r="BQ7" s="60">
        <f t="shared" si="0"/>
        <v>5171.9689939999998</v>
      </c>
      <c r="BR7" s="30">
        <f t="shared" si="1"/>
        <v>1292.9922485</v>
      </c>
    </row>
    <row r="8" spans="1:145" x14ac:dyDescent="0.25">
      <c r="A8" s="14" t="s">
        <v>6</v>
      </c>
      <c r="B8" s="30">
        <v>17733.131000000001</v>
      </c>
      <c r="C8" s="30">
        <v>17564.721000000001</v>
      </c>
      <c r="D8" s="30">
        <v>17116.150000000001</v>
      </c>
      <c r="E8" s="30">
        <v>16631.438999999998</v>
      </c>
      <c r="F8" s="30">
        <v>18558.311000000002</v>
      </c>
      <c r="G8" s="30">
        <v>17977.868999999999</v>
      </c>
      <c r="H8" s="30">
        <v>19110.278999999999</v>
      </c>
      <c r="I8" s="30">
        <v>18754.66</v>
      </c>
      <c r="J8" s="30">
        <v>20331.381000000001</v>
      </c>
      <c r="K8" s="30">
        <v>17688.18</v>
      </c>
      <c r="L8" s="30">
        <v>17917.710999999999</v>
      </c>
      <c r="M8" s="30">
        <v>17679.528999999999</v>
      </c>
      <c r="N8" s="30">
        <v>17771.460999999999</v>
      </c>
      <c r="O8" s="30">
        <v>16783.449000000001</v>
      </c>
      <c r="P8" s="30">
        <v>20102.240000000002</v>
      </c>
      <c r="Q8" s="30">
        <v>20117.849999999999</v>
      </c>
      <c r="R8" s="30">
        <v>18962.57</v>
      </c>
      <c r="S8" s="30">
        <v>19453.25</v>
      </c>
      <c r="T8" s="30">
        <v>17621.82</v>
      </c>
      <c r="U8" s="30">
        <v>18443.240000000002</v>
      </c>
      <c r="V8" s="30">
        <v>19429.93</v>
      </c>
      <c r="W8" s="30">
        <v>19520.710999999999</v>
      </c>
      <c r="X8" s="30">
        <v>19696.919999999998</v>
      </c>
      <c r="Y8" s="30">
        <v>19545.471000000001</v>
      </c>
      <c r="Z8" s="30">
        <v>19424.84</v>
      </c>
      <c r="AA8" s="30">
        <v>20667.900000000001</v>
      </c>
      <c r="AB8" s="30">
        <v>19516.23</v>
      </c>
      <c r="AC8" s="30">
        <v>19433.188999999998</v>
      </c>
      <c r="AD8" s="30">
        <v>19838.580000000002</v>
      </c>
      <c r="AE8" s="30">
        <v>18377.099999999999</v>
      </c>
      <c r="AF8" s="30">
        <v>20348.91</v>
      </c>
      <c r="AG8" s="30">
        <v>20190.830000000002</v>
      </c>
      <c r="AH8" s="30">
        <v>21558.061000000002</v>
      </c>
      <c r="AI8" s="30">
        <v>19772.849999999999</v>
      </c>
      <c r="AJ8" s="30">
        <v>19725.509999999998</v>
      </c>
      <c r="AK8" s="30">
        <v>19733.550999999999</v>
      </c>
      <c r="AL8" s="30">
        <v>20918.859</v>
      </c>
      <c r="AM8" s="30">
        <v>20538.57</v>
      </c>
      <c r="AN8" s="30">
        <v>20171.960999999999</v>
      </c>
      <c r="AO8" s="30">
        <v>20368.43</v>
      </c>
      <c r="AP8" s="30">
        <v>19520.381000000001</v>
      </c>
      <c r="AQ8" s="30">
        <v>19926.688999999998</v>
      </c>
      <c r="AR8" s="30">
        <v>19663.43</v>
      </c>
      <c r="AS8" s="30">
        <v>21345.221000000001</v>
      </c>
      <c r="AT8" s="30">
        <v>19690.91</v>
      </c>
      <c r="AU8" s="30">
        <v>20497.27</v>
      </c>
      <c r="AV8" s="30">
        <v>19010.57</v>
      </c>
      <c r="AW8" s="30">
        <v>19771.311000000002</v>
      </c>
      <c r="AX8" s="30">
        <v>21438.67</v>
      </c>
      <c r="AY8" s="30">
        <v>19765.539000000001</v>
      </c>
      <c r="AZ8" s="30">
        <v>19623.699000000001</v>
      </c>
      <c r="BA8" s="30">
        <v>20957</v>
      </c>
      <c r="BB8" s="30">
        <v>18777.73</v>
      </c>
      <c r="BC8" s="30">
        <v>21081.83</v>
      </c>
      <c r="BD8" s="30">
        <v>18910.150000000001</v>
      </c>
      <c r="BE8" s="30">
        <v>21972.5</v>
      </c>
      <c r="BF8" s="30">
        <v>21524.98</v>
      </c>
      <c r="BG8" s="30">
        <v>22040.061000000002</v>
      </c>
      <c r="BH8" s="30">
        <v>21537.32</v>
      </c>
      <c r="BI8" s="30">
        <v>19690.900000000001</v>
      </c>
      <c r="BJ8" s="30">
        <v>19524.131000000001</v>
      </c>
      <c r="BK8" s="30">
        <v>20494.891</v>
      </c>
      <c r="BL8" s="30">
        <v>22221.528999999999</v>
      </c>
      <c r="BM8" s="30">
        <v>19897.028999999999</v>
      </c>
      <c r="BN8" s="30">
        <v>20752.550999999999</v>
      </c>
      <c r="BO8" s="30">
        <v>20627.259999999998</v>
      </c>
      <c r="BP8" s="30"/>
      <c r="BQ8" s="60">
        <f t="shared" si="0"/>
        <v>20070.456699999995</v>
      </c>
      <c r="BR8" s="30">
        <f t="shared" si="1"/>
        <v>5017.6141749999988</v>
      </c>
    </row>
    <row r="9" spans="1:145" x14ac:dyDescent="0.25">
      <c r="A9" s="14" t="s">
        <v>7</v>
      </c>
      <c r="B9" s="30">
        <v>15757.95</v>
      </c>
      <c r="C9" s="30">
        <v>15869.08</v>
      </c>
      <c r="D9" s="30">
        <v>15831.02</v>
      </c>
      <c r="E9" s="30">
        <v>15110.89</v>
      </c>
      <c r="F9" s="30">
        <v>15305.27</v>
      </c>
      <c r="G9" s="30">
        <v>16369.7</v>
      </c>
      <c r="H9" s="30">
        <v>16418.650000000001</v>
      </c>
      <c r="I9" s="30">
        <v>14693.38</v>
      </c>
      <c r="J9" s="30">
        <v>16673.811000000002</v>
      </c>
      <c r="K9" s="30">
        <v>16607.561000000002</v>
      </c>
      <c r="L9" s="30">
        <v>17389.868999999999</v>
      </c>
      <c r="M9" s="30">
        <v>16828.359</v>
      </c>
      <c r="N9" s="30">
        <v>15002.07</v>
      </c>
      <c r="O9" s="30">
        <v>15782.55</v>
      </c>
      <c r="P9" s="30">
        <v>15155.93</v>
      </c>
      <c r="Q9" s="30">
        <v>14765.65</v>
      </c>
      <c r="R9" s="30">
        <v>16352.39</v>
      </c>
      <c r="S9" s="30">
        <v>16524.580000000002</v>
      </c>
      <c r="T9" s="30">
        <v>14036.76</v>
      </c>
      <c r="U9" s="30">
        <v>16922.349999999999</v>
      </c>
      <c r="V9" s="30">
        <v>16747.82</v>
      </c>
      <c r="W9" s="30">
        <v>17135.169999999998</v>
      </c>
      <c r="X9" s="30">
        <v>15653.62</v>
      </c>
      <c r="Y9" s="30">
        <v>17150.18</v>
      </c>
      <c r="Z9" s="30">
        <v>18959.169999999998</v>
      </c>
      <c r="AA9" s="30">
        <v>18804.52</v>
      </c>
      <c r="AB9" s="30">
        <v>18358.16</v>
      </c>
      <c r="AC9" s="30">
        <v>18563.811000000002</v>
      </c>
      <c r="AD9" s="30">
        <v>18401.109</v>
      </c>
      <c r="AE9" s="30">
        <v>17874.039000000001</v>
      </c>
      <c r="AF9" s="30">
        <v>17357.919999999998</v>
      </c>
      <c r="AG9" s="30">
        <v>17319.669999999998</v>
      </c>
      <c r="AH9" s="30">
        <v>17955.84</v>
      </c>
      <c r="AI9" s="30">
        <v>17473.16</v>
      </c>
      <c r="AJ9" s="30">
        <v>18852.5</v>
      </c>
      <c r="AK9" s="30">
        <v>17802.23</v>
      </c>
      <c r="AL9" s="30">
        <v>18877.960999999999</v>
      </c>
      <c r="AM9" s="30">
        <v>18073.240000000002</v>
      </c>
      <c r="AN9" s="30">
        <v>18292.59</v>
      </c>
      <c r="AO9" s="30">
        <v>18005.061000000002</v>
      </c>
      <c r="AP9" s="30">
        <v>17967.25</v>
      </c>
      <c r="AQ9" s="30">
        <v>18009.02</v>
      </c>
      <c r="AR9" s="30">
        <v>18565.300999999999</v>
      </c>
      <c r="AS9" s="30">
        <v>18591.789000000001</v>
      </c>
      <c r="AT9" s="30">
        <v>20497.460999999999</v>
      </c>
      <c r="AU9" s="30">
        <v>19223.98</v>
      </c>
      <c r="AV9" s="30">
        <v>18215.050999999999</v>
      </c>
      <c r="AW9" s="30">
        <v>16310.41</v>
      </c>
      <c r="AX9" s="30">
        <v>16632.641</v>
      </c>
      <c r="AY9" s="30">
        <v>17906.849999999999</v>
      </c>
      <c r="AZ9" s="30">
        <v>16129.93</v>
      </c>
      <c r="BA9" s="30">
        <v>15778.77</v>
      </c>
      <c r="BB9" s="30">
        <v>17114.188999999998</v>
      </c>
      <c r="BC9" s="30">
        <v>15507.01</v>
      </c>
      <c r="BD9" s="30">
        <v>16388.240000000002</v>
      </c>
      <c r="BE9" s="30">
        <v>16722.5</v>
      </c>
      <c r="BF9" s="30">
        <v>16544.990000000002</v>
      </c>
      <c r="BG9" s="30">
        <v>16152.42</v>
      </c>
      <c r="BH9" s="30">
        <v>16073.13</v>
      </c>
      <c r="BI9" s="30">
        <v>16703.938999999998</v>
      </c>
      <c r="BJ9" s="30">
        <v>16640.778999999999</v>
      </c>
      <c r="BK9" s="30">
        <v>16067.45</v>
      </c>
      <c r="BL9" s="30">
        <v>14265.62</v>
      </c>
      <c r="BM9" s="30">
        <v>17936.118999999999</v>
      </c>
      <c r="BN9" s="30">
        <v>16170.59</v>
      </c>
      <c r="BO9" s="30">
        <v>15901.71</v>
      </c>
      <c r="BP9" s="30"/>
      <c r="BQ9" s="60">
        <f t="shared" si="0"/>
        <v>17270.219799999995</v>
      </c>
      <c r="BR9" s="30">
        <f t="shared" si="1"/>
        <v>4317.5549499999988</v>
      </c>
    </row>
    <row r="10" spans="1:145" x14ac:dyDescent="0.25">
      <c r="A10" s="14" t="s">
        <v>8</v>
      </c>
      <c r="B10" s="30">
        <v>985.79998999999998</v>
      </c>
      <c r="C10" s="30">
        <v>966.97997999999995</v>
      </c>
      <c r="D10" s="30">
        <v>775.84997999999996</v>
      </c>
      <c r="E10" s="30">
        <v>787.90002000000004</v>
      </c>
      <c r="F10" s="30">
        <v>796.65997000000004</v>
      </c>
      <c r="G10" s="30">
        <v>843.88</v>
      </c>
      <c r="H10" s="30">
        <v>961.95001000000002</v>
      </c>
      <c r="I10" s="30">
        <v>1018.34</v>
      </c>
      <c r="J10" s="30">
        <v>971.46996999999999</v>
      </c>
      <c r="K10" s="30">
        <v>889.91998000000001</v>
      </c>
      <c r="L10" s="30">
        <v>768.34002999999996</v>
      </c>
      <c r="M10" s="30">
        <v>913.16998000000001</v>
      </c>
      <c r="N10" s="30">
        <v>1051.3399999999999</v>
      </c>
      <c r="O10" s="30">
        <v>1102.51</v>
      </c>
      <c r="P10" s="30">
        <v>1121.24</v>
      </c>
      <c r="Q10" s="30">
        <v>1183.46</v>
      </c>
      <c r="R10" s="30">
        <v>1053.83</v>
      </c>
      <c r="S10" s="30">
        <v>1035.23</v>
      </c>
      <c r="T10" s="30">
        <v>899.63</v>
      </c>
      <c r="U10" s="30">
        <v>949.40997000000004</v>
      </c>
      <c r="V10" s="30">
        <v>1156.5899999999999</v>
      </c>
      <c r="W10" s="30">
        <v>1068.2</v>
      </c>
      <c r="X10" s="30">
        <v>1009.07</v>
      </c>
      <c r="Y10" s="30">
        <v>1148.0999999999999</v>
      </c>
      <c r="Z10" s="30">
        <v>1125.17</v>
      </c>
      <c r="AA10" s="30">
        <v>840.90997000000004</v>
      </c>
      <c r="AB10" s="30">
        <v>1270.4100000000001</v>
      </c>
      <c r="AC10" s="30">
        <v>1301.98</v>
      </c>
      <c r="AD10" s="30">
        <v>1031.6400000000001</v>
      </c>
      <c r="AE10" s="30">
        <v>1047.0699</v>
      </c>
      <c r="AF10" s="30">
        <v>1217.0899999999999</v>
      </c>
      <c r="AG10" s="30">
        <v>1032.3800000000001</v>
      </c>
      <c r="AH10" s="30">
        <v>1014.83</v>
      </c>
      <c r="AI10" s="30">
        <v>1057.6899000000001</v>
      </c>
      <c r="AJ10" s="30">
        <v>989.59997999999996</v>
      </c>
      <c r="AK10" s="30">
        <v>1027.8699999999999</v>
      </c>
      <c r="AL10" s="30">
        <v>1092.5999999999999</v>
      </c>
      <c r="AM10" s="30">
        <v>934.92998999999998</v>
      </c>
      <c r="AN10" s="30">
        <v>906.39000999999996</v>
      </c>
      <c r="AO10" s="30">
        <v>877.12</v>
      </c>
      <c r="AP10" s="30">
        <v>919.47997999999995</v>
      </c>
      <c r="AQ10" s="30">
        <v>1246.3199</v>
      </c>
      <c r="AR10" s="30">
        <v>857.32001000000002</v>
      </c>
      <c r="AS10" s="30">
        <v>968.31</v>
      </c>
      <c r="AT10" s="30">
        <v>1194.9000000000001</v>
      </c>
      <c r="AU10" s="30">
        <v>1010.7</v>
      </c>
      <c r="AV10" s="30">
        <v>1072.77</v>
      </c>
      <c r="AW10" s="30">
        <v>1072.4301</v>
      </c>
      <c r="AX10" s="30">
        <v>985.90997000000004</v>
      </c>
      <c r="AY10" s="30">
        <v>1086.0999999999999</v>
      </c>
      <c r="AZ10" s="30">
        <v>871.09997999999996</v>
      </c>
      <c r="BA10" s="30">
        <v>937.13</v>
      </c>
      <c r="BB10" s="30">
        <v>1081.48</v>
      </c>
      <c r="BC10" s="30">
        <v>1007.8</v>
      </c>
      <c r="BD10" s="30">
        <v>963.84002999999996</v>
      </c>
      <c r="BE10" s="30">
        <v>1042.76</v>
      </c>
      <c r="BF10" s="30">
        <v>1075.4000000000001</v>
      </c>
      <c r="BG10" s="30">
        <v>817.88</v>
      </c>
      <c r="BH10" s="30">
        <v>936.56</v>
      </c>
      <c r="BI10" s="30">
        <v>1109.27</v>
      </c>
      <c r="BJ10" s="30">
        <v>893.46001999999999</v>
      </c>
      <c r="BK10" s="30">
        <v>970.35999000000004</v>
      </c>
      <c r="BL10" s="30">
        <v>879.16998000000001</v>
      </c>
      <c r="BM10" s="30">
        <v>1076.5699</v>
      </c>
      <c r="BN10" s="30">
        <v>1128.3199</v>
      </c>
      <c r="BO10" s="30">
        <v>1032.25</v>
      </c>
      <c r="BP10" s="30"/>
      <c r="BQ10" s="60">
        <f t="shared" si="0"/>
        <v>1026.5065895999999</v>
      </c>
      <c r="BR10" s="30">
        <f t="shared" si="1"/>
        <v>256.62664739999997</v>
      </c>
    </row>
    <row r="11" spans="1:145" x14ac:dyDescent="0.25">
      <c r="A11" s="14" t="s">
        <v>9</v>
      </c>
      <c r="B11" s="30">
        <v>19161.66</v>
      </c>
      <c r="C11" s="30">
        <v>18107.490000000002</v>
      </c>
      <c r="D11" s="30">
        <v>19354.580000000002</v>
      </c>
      <c r="E11" s="30">
        <v>18823.5</v>
      </c>
      <c r="F11" s="30">
        <v>20860.830000000002</v>
      </c>
      <c r="G11" s="30">
        <v>20672.039000000001</v>
      </c>
      <c r="H11" s="30">
        <v>21252.68</v>
      </c>
      <c r="I11" s="30">
        <v>20851.07</v>
      </c>
      <c r="J11" s="30">
        <v>22957.57</v>
      </c>
      <c r="K11" s="30">
        <v>19428.509999999998</v>
      </c>
      <c r="L11" s="30">
        <v>20267.028999999999</v>
      </c>
      <c r="M11" s="30">
        <v>20712.09</v>
      </c>
      <c r="N11" s="30">
        <v>20931.98</v>
      </c>
      <c r="O11" s="30">
        <v>20246.02</v>
      </c>
      <c r="P11" s="30">
        <v>21510.23</v>
      </c>
      <c r="Q11" s="30">
        <v>23481.289000000001</v>
      </c>
      <c r="R11" s="30">
        <v>22014.778999999999</v>
      </c>
      <c r="S11" s="30">
        <v>22672.381000000001</v>
      </c>
      <c r="T11" s="30">
        <v>20330.419999999998</v>
      </c>
      <c r="U11" s="30">
        <v>19967.25</v>
      </c>
      <c r="V11" s="30">
        <v>22600.98</v>
      </c>
      <c r="W11" s="30">
        <v>23208.949000000001</v>
      </c>
      <c r="X11" s="30">
        <v>21693.66</v>
      </c>
      <c r="Y11" s="30">
        <v>21167.449000000001</v>
      </c>
      <c r="Z11" s="30">
        <v>20984.381000000001</v>
      </c>
      <c r="AA11" s="30">
        <v>20686.609</v>
      </c>
      <c r="AB11" s="30">
        <v>20389.580000000002</v>
      </c>
      <c r="AC11" s="30">
        <v>18753.971000000001</v>
      </c>
      <c r="AD11" s="30">
        <v>22746.93</v>
      </c>
      <c r="AE11" s="30">
        <v>20809.82</v>
      </c>
      <c r="AF11" s="30">
        <v>22584.859</v>
      </c>
      <c r="AG11" s="30">
        <v>21815.141</v>
      </c>
      <c r="AH11" s="30">
        <v>22834.188999999998</v>
      </c>
      <c r="AI11" s="30">
        <v>20810.891</v>
      </c>
      <c r="AJ11" s="30">
        <v>20517.41</v>
      </c>
      <c r="AK11" s="30">
        <v>18928.150000000001</v>
      </c>
      <c r="AL11" s="30">
        <v>20913.150000000001</v>
      </c>
      <c r="AM11" s="30">
        <v>23137.891</v>
      </c>
      <c r="AN11" s="30">
        <v>21386.58</v>
      </c>
      <c r="AO11" s="30">
        <v>23643.699000000001</v>
      </c>
      <c r="AP11" s="30">
        <v>20941.528999999999</v>
      </c>
      <c r="AQ11" s="30">
        <v>18435.5</v>
      </c>
      <c r="AR11" s="30">
        <v>19063.368999999999</v>
      </c>
      <c r="AS11" s="30">
        <v>20701.73</v>
      </c>
      <c r="AT11" s="30">
        <v>20698.028999999999</v>
      </c>
      <c r="AU11" s="30">
        <v>21441.278999999999</v>
      </c>
      <c r="AV11" s="30">
        <v>21048.278999999999</v>
      </c>
      <c r="AW11" s="30">
        <v>20609.330000000002</v>
      </c>
      <c r="AX11" s="30">
        <v>22457.77</v>
      </c>
      <c r="AY11" s="30">
        <v>21412.080000000002</v>
      </c>
      <c r="AZ11" s="30">
        <v>20865.849999999999</v>
      </c>
      <c r="BA11" s="30">
        <v>19711.438999999998</v>
      </c>
      <c r="BB11" s="30">
        <v>18830.131000000001</v>
      </c>
      <c r="BC11" s="30">
        <v>20958.881000000001</v>
      </c>
      <c r="BD11" s="30">
        <v>19913.580000000002</v>
      </c>
      <c r="BE11" s="30">
        <v>21248.460999999999</v>
      </c>
      <c r="BF11" s="30">
        <v>20581.971000000001</v>
      </c>
      <c r="BG11" s="30">
        <v>20786.471000000001</v>
      </c>
      <c r="BH11" s="30">
        <v>20448.41</v>
      </c>
      <c r="BI11" s="30">
        <v>19269.18</v>
      </c>
      <c r="BJ11" s="30">
        <v>18109.188999999998</v>
      </c>
      <c r="BK11" s="30">
        <v>20073.77</v>
      </c>
      <c r="BL11" s="30">
        <v>20608.48</v>
      </c>
      <c r="BM11" s="30">
        <v>19836.59</v>
      </c>
      <c r="BN11" s="30">
        <v>20695.618999999999</v>
      </c>
      <c r="BO11" s="30">
        <v>20079.650000000001</v>
      </c>
      <c r="BP11" s="30"/>
      <c r="BQ11" s="60">
        <f t="shared" si="0"/>
        <v>20868.513719999999</v>
      </c>
      <c r="BR11" s="30">
        <f t="shared" si="1"/>
        <v>5217.1284299999998</v>
      </c>
    </row>
    <row r="12" spans="1:145" x14ac:dyDescent="0.25">
      <c r="A12" s="14" t="s">
        <v>10</v>
      </c>
      <c r="B12" s="30">
        <v>12713.25</v>
      </c>
      <c r="C12" s="30">
        <v>13024.58</v>
      </c>
      <c r="D12" s="30">
        <v>13806.21</v>
      </c>
      <c r="E12" s="30">
        <v>13132.52</v>
      </c>
      <c r="F12" s="30">
        <v>14628.21</v>
      </c>
      <c r="G12" s="30">
        <v>13569.42</v>
      </c>
      <c r="H12" s="30">
        <v>14484.59</v>
      </c>
      <c r="I12" s="30">
        <v>14974.87</v>
      </c>
      <c r="J12" s="30">
        <v>15409.1</v>
      </c>
      <c r="K12" s="30">
        <v>13349.09</v>
      </c>
      <c r="L12" s="30">
        <v>13821.97</v>
      </c>
      <c r="M12" s="30">
        <v>12665.95</v>
      </c>
      <c r="N12" s="30">
        <v>13213.1</v>
      </c>
      <c r="O12" s="30">
        <v>12714.9</v>
      </c>
      <c r="P12" s="30">
        <v>15574.74</v>
      </c>
      <c r="Q12" s="30">
        <v>16127.37</v>
      </c>
      <c r="R12" s="30">
        <v>14746.78</v>
      </c>
      <c r="S12" s="30">
        <v>14562.33</v>
      </c>
      <c r="T12" s="30">
        <v>13527.54</v>
      </c>
      <c r="U12" s="30">
        <v>13287.47</v>
      </c>
      <c r="V12" s="30">
        <v>14620.1</v>
      </c>
      <c r="W12" s="30">
        <v>13814.25</v>
      </c>
      <c r="X12" s="30">
        <v>14129.21</v>
      </c>
      <c r="Y12" s="30">
        <v>13782.25</v>
      </c>
      <c r="Z12" s="30">
        <v>14141</v>
      </c>
      <c r="AA12" s="30">
        <v>13966.8</v>
      </c>
      <c r="AB12" s="30">
        <v>12845.01</v>
      </c>
      <c r="AC12" s="30">
        <v>13715.33</v>
      </c>
      <c r="AD12" s="30">
        <v>13728.93</v>
      </c>
      <c r="AE12" s="30">
        <v>13167.69</v>
      </c>
      <c r="AF12" s="30">
        <v>14091.13</v>
      </c>
      <c r="AG12" s="30">
        <v>14442.29</v>
      </c>
      <c r="AH12" s="30">
        <v>14186.03</v>
      </c>
      <c r="AI12" s="30">
        <v>13502.13</v>
      </c>
      <c r="AJ12" s="30">
        <v>13112.67</v>
      </c>
      <c r="AK12" s="30">
        <v>13139.69</v>
      </c>
      <c r="AL12" s="30">
        <v>13647.08</v>
      </c>
      <c r="AM12" s="30">
        <v>15302.07</v>
      </c>
      <c r="AN12" s="30">
        <v>14563.61</v>
      </c>
      <c r="AO12" s="30">
        <v>15077.52</v>
      </c>
      <c r="AP12" s="30">
        <v>12649.29</v>
      </c>
      <c r="AQ12" s="30">
        <v>12686.01</v>
      </c>
      <c r="AR12" s="30">
        <v>12378.2</v>
      </c>
      <c r="AS12" s="30">
        <v>14349.36</v>
      </c>
      <c r="AT12" s="30">
        <v>13335.94</v>
      </c>
      <c r="AU12" s="30">
        <v>13864.89</v>
      </c>
      <c r="AV12" s="30">
        <v>12590.34</v>
      </c>
      <c r="AW12" s="30">
        <v>12959.47</v>
      </c>
      <c r="AX12" s="30">
        <v>15703.73</v>
      </c>
      <c r="AY12" s="30">
        <v>13302.31</v>
      </c>
      <c r="AZ12" s="30">
        <v>12951.03</v>
      </c>
      <c r="BA12" s="30">
        <v>12286.77</v>
      </c>
      <c r="BB12" s="30">
        <v>11860.26</v>
      </c>
      <c r="BC12" s="30">
        <v>13052.03</v>
      </c>
      <c r="BD12" s="30">
        <v>11994.47</v>
      </c>
      <c r="BE12" s="30">
        <v>13231.62</v>
      </c>
      <c r="BF12" s="30">
        <v>13314.05</v>
      </c>
      <c r="BG12" s="30">
        <v>12910.94</v>
      </c>
      <c r="BH12" s="30">
        <v>12472.36</v>
      </c>
      <c r="BI12" s="30">
        <v>11863.95</v>
      </c>
      <c r="BJ12" s="30">
        <v>12862.62</v>
      </c>
      <c r="BK12" s="30">
        <v>12889.26</v>
      </c>
      <c r="BL12" s="30">
        <v>15153.13</v>
      </c>
      <c r="BM12" s="30">
        <v>11748.21</v>
      </c>
      <c r="BN12" s="30">
        <v>13019.85</v>
      </c>
      <c r="BO12" s="30">
        <v>14170.54</v>
      </c>
      <c r="BP12" s="30"/>
      <c r="BQ12" s="60">
        <f t="shared" si="0"/>
        <v>13493.990800000001</v>
      </c>
      <c r="BR12" s="30">
        <f t="shared" si="1"/>
        <v>3373.4977000000003</v>
      </c>
      <c r="CQ12" s="32"/>
    </row>
    <row r="13" spans="1:145" x14ac:dyDescent="0.25">
      <c r="A13" s="14" t="s">
        <v>11</v>
      </c>
      <c r="B13" s="30">
        <v>632.59002999999996</v>
      </c>
      <c r="C13" s="30">
        <v>414.07001000000002</v>
      </c>
      <c r="D13" s="30">
        <v>245.95</v>
      </c>
      <c r="E13" s="30">
        <v>165.59</v>
      </c>
      <c r="F13" s="30">
        <v>242.47</v>
      </c>
      <c r="G13" s="30">
        <v>705.92998999999998</v>
      </c>
      <c r="H13" s="30">
        <v>701.77002000000005</v>
      </c>
      <c r="I13" s="30">
        <v>596.12</v>
      </c>
      <c r="J13" s="30">
        <v>696.52002000000005</v>
      </c>
      <c r="K13" s="30">
        <v>349.23998999999998</v>
      </c>
      <c r="L13" s="30">
        <v>214.07001</v>
      </c>
      <c r="M13" s="30">
        <v>210.61</v>
      </c>
      <c r="N13" s="30">
        <v>192.95</v>
      </c>
      <c r="O13" s="30">
        <v>211.36</v>
      </c>
      <c r="P13" s="30">
        <v>189.44</v>
      </c>
      <c r="Q13" s="30">
        <v>65.010002</v>
      </c>
      <c r="R13" s="30">
        <v>68.550003000000004</v>
      </c>
      <c r="S13" s="30">
        <v>63.830002</v>
      </c>
      <c r="T13" s="30">
        <v>160.96001000000001</v>
      </c>
      <c r="U13" s="30">
        <v>490.63</v>
      </c>
      <c r="V13" s="30">
        <v>572.77002000000005</v>
      </c>
      <c r="W13" s="30">
        <v>686.82001000000002</v>
      </c>
      <c r="X13" s="30">
        <v>686.63</v>
      </c>
      <c r="Y13" s="30">
        <v>630.91998000000001</v>
      </c>
      <c r="Z13" s="30">
        <v>644.39000999999996</v>
      </c>
      <c r="AA13" s="30">
        <v>482.13</v>
      </c>
      <c r="AB13" s="30">
        <v>611.03998000000001</v>
      </c>
      <c r="AC13" s="30">
        <v>649.40002000000004</v>
      </c>
      <c r="AD13" s="30">
        <v>703.72997999999995</v>
      </c>
      <c r="AE13" s="30">
        <v>988.85999000000004</v>
      </c>
      <c r="AF13" s="30">
        <v>707.38</v>
      </c>
      <c r="AG13" s="30">
        <v>565.41998000000001</v>
      </c>
      <c r="AH13" s="30">
        <v>623.69000000000005</v>
      </c>
      <c r="AI13" s="30">
        <v>809.71001999999999</v>
      </c>
      <c r="AJ13" s="30">
        <v>704.06</v>
      </c>
      <c r="AK13" s="30">
        <v>757.60999000000004</v>
      </c>
      <c r="AL13" s="30">
        <v>712.51000999999997</v>
      </c>
      <c r="AM13" s="30">
        <v>686.60999000000004</v>
      </c>
      <c r="AN13" s="30">
        <v>752.48999000000003</v>
      </c>
      <c r="AO13" s="30">
        <v>699.5</v>
      </c>
      <c r="AP13" s="30">
        <v>597.65002000000004</v>
      </c>
      <c r="AQ13" s="30">
        <v>924.63</v>
      </c>
      <c r="AR13" s="30">
        <v>500.10001</v>
      </c>
      <c r="AS13" s="30">
        <v>584.01000999999997</v>
      </c>
      <c r="AT13" s="30">
        <v>798.14000999999996</v>
      </c>
      <c r="AU13" s="30">
        <v>631.65002000000004</v>
      </c>
      <c r="AV13" s="30">
        <v>823.95001000000002</v>
      </c>
      <c r="AW13" s="30">
        <v>745.35999000000004</v>
      </c>
      <c r="AX13" s="30">
        <v>708.31</v>
      </c>
      <c r="AY13" s="30">
        <v>730.07001000000002</v>
      </c>
      <c r="AZ13" s="30">
        <v>701.76000999999997</v>
      </c>
      <c r="BA13" s="30">
        <v>674.44</v>
      </c>
      <c r="BB13" s="30">
        <v>715.69</v>
      </c>
      <c r="BC13" s="30">
        <v>684.58001999999999</v>
      </c>
      <c r="BD13" s="30">
        <v>572.91998000000001</v>
      </c>
      <c r="BE13" s="30">
        <v>553.65002000000004</v>
      </c>
      <c r="BF13" s="30">
        <v>527.25</v>
      </c>
      <c r="BG13" s="30">
        <v>359.34</v>
      </c>
      <c r="BH13" s="30">
        <v>438.72</v>
      </c>
      <c r="BI13" s="30">
        <v>569.25</v>
      </c>
      <c r="BJ13" s="30">
        <v>551.09002999999996</v>
      </c>
      <c r="BK13" s="30">
        <v>312.31</v>
      </c>
      <c r="BL13" s="30">
        <v>409.06</v>
      </c>
      <c r="BM13" s="30">
        <v>546.27002000000005</v>
      </c>
      <c r="BN13" s="30">
        <v>445.47</v>
      </c>
      <c r="BO13" s="30">
        <v>390.37</v>
      </c>
      <c r="BP13" s="30"/>
      <c r="BQ13" s="60">
        <f t="shared" si="0"/>
        <v>599.11360290000005</v>
      </c>
      <c r="BR13" s="30">
        <f t="shared" si="1"/>
        <v>149.77840072500001</v>
      </c>
      <c r="CC13" s="32"/>
      <c r="EO13" s="32"/>
    </row>
    <row r="14" spans="1:145" x14ac:dyDescent="0.25">
      <c r="A14" s="14" t="s">
        <v>12</v>
      </c>
      <c r="B14" s="30">
        <v>10508.37</v>
      </c>
      <c r="C14" s="30">
        <v>10298.85</v>
      </c>
      <c r="D14" s="30">
        <v>9687.0400000000009</v>
      </c>
      <c r="E14" s="30">
        <v>10399.67</v>
      </c>
      <c r="F14" s="30">
        <v>9894.4501999999993</v>
      </c>
      <c r="G14" s="30">
        <v>9622.6103999999996</v>
      </c>
      <c r="H14" s="30">
        <v>10687.78</v>
      </c>
      <c r="I14" s="30">
        <v>10759.88</v>
      </c>
      <c r="J14" s="30">
        <v>10894.84</v>
      </c>
      <c r="K14" s="30">
        <v>9989.5897999999997</v>
      </c>
      <c r="L14" s="30">
        <v>9199.5498000000007</v>
      </c>
      <c r="M14" s="30">
        <v>9460.9297000000006</v>
      </c>
      <c r="N14" s="30">
        <v>9596.7099999999991</v>
      </c>
      <c r="O14" s="30">
        <v>9428.6298999999999</v>
      </c>
      <c r="P14" s="30">
        <v>10430.11</v>
      </c>
      <c r="Q14" s="30">
        <v>9453.7304999999997</v>
      </c>
      <c r="R14" s="30">
        <v>9906.9297000000006</v>
      </c>
      <c r="S14" s="30">
        <v>9941.2196999999996</v>
      </c>
      <c r="T14" s="30">
        <v>9804.4804999999997</v>
      </c>
      <c r="U14" s="30">
        <v>9379.3397999999997</v>
      </c>
      <c r="V14" s="30">
        <v>9886.9403999999995</v>
      </c>
      <c r="W14" s="30">
        <v>9517.6103999999996</v>
      </c>
      <c r="X14" s="30">
        <v>10063.43</v>
      </c>
      <c r="Y14" s="30">
        <v>10203.6</v>
      </c>
      <c r="Z14" s="30">
        <v>9177.2196999999996</v>
      </c>
      <c r="AA14" s="30">
        <v>9164.8300999999992</v>
      </c>
      <c r="AB14" s="30">
        <v>10032.07</v>
      </c>
      <c r="AC14" s="30">
        <v>9530.8096000000005</v>
      </c>
      <c r="AD14" s="30">
        <v>9875.4004000000004</v>
      </c>
      <c r="AE14" s="30">
        <v>9204.1504000000004</v>
      </c>
      <c r="AF14" s="30">
        <v>9719.1699000000008</v>
      </c>
      <c r="AG14" s="30">
        <v>9175.5800999999992</v>
      </c>
      <c r="AH14" s="30">
        <v>9415.5897999999997</v>
      </c>
      <c r="AI14" s="30">
        <v>9666.5</v>
      </c>
      <c r="AJ14" s="30">
        <v>9132.9102000000003</v>
      </c>
      <c r="AK14" s="30">
        <v>8832.2803000000004</v>
      </c>
      <c r="AL14" s="30">
        <v>9083.9696999999996</v>
      </c>
      <c r="AM14" s="30">
        <v>9339.2304999999997</v>
      </c>
      <c r="AN14" s="30">
        <v>9647.7597999999998</v>
      </c>
      <c r="AO14" s="30">
        <v>9290.75</v>
      </c>
      <c r="AP14" s="30">
        <v>9225.7001999999993</v>
      </c>
      <c r="AQ14" s="30">
        <v>9649.5800999999992</v>
      </c>
      <c r="AR14" s="30">
        <v>9359.5400000000009</v>
      </c>
      <c r="AS14" s="30">
        <v>9061.7998000000007</v>
      </c>
      <c r="AT14" s="30">
        <v>9683.5303000000004</v>
      </c>
      <c r="AU14" s="30">
        <v>9442.4696999999996</v>
      </c>
      <c r="AV14" s="30">
        <v>9105.7402000000002</v>
      </c>
      <c r="AW14" s="30">
        <v>9010.4297000000006</v>
      </c>
      <c r="AX14" s="30">
        <v>9749.9199000000008</v>
      </c>
      <c r="AY14" s="30">
        <v>9083.1699000000008</v>
      </c>
      <c r="AZ14" s="30">
        <v>8795.8096000000005</v>
      </c>
      <c r="BA14" s="30">
        <v>10213.31</v>
      </c>
      <c r="BB14" s="30">
        <v>10398.98</v>
      </c>
      <c r="BC14" s="30">
        <v>9854.8397999999997</v>
      </c>
      <c r="BD14" s="30">
        <v>9746.5800999999992</v>
      </c>
      <c r="BE14" s="30">
        <v>9914.5995999999996</v>
      </c>
      <c r="BF14" s="30">
        <v>10067.41</v>
      </c>
      <c r="BG14" s="30">
        <v>10246.85</v>
      </c>
      <c r="BH14" s="30">
        <v>11877.89</v>
      </c>
      <c r="BI14" s="30">
        <v>11597.3</v>
      </c>
      <c r="BJ14" s="30">
        <v>12842.39</v>
      </c>
      <c r="BK14" s="30">
        <v>12380.29</v>
      </c>
      <c r="BL14" s="30">
        <v>11108.17</v>
      </c>
      <c r="BM14" s="30">
        <v>10221.32</v>
      </c>
      <c r="BN14" s="30">
        <v>8595.25</v>
      </c>
      <c r="BO14" s="30">
        <v>8964.0400000000009</v>
      </c>
      <c r="BP14" s="30"/>
      <c r="BQ14" s="60">
        <f t="shared" si="0"/>
        <v>9783.7735979999979</v>
      </c>
      <c r="BR14" s="30">
        <f t="shared" si="1"/>
        <v>2445.9433994999995</v>
      </c>
    </row>
    <row r="15" spans="1:145" x14ac:dyDescent="0.25">
      <c r="A15" s="14" t="s">
        <v>152</v>
      </c>
      <c r="B15" s="30">
        <v>10974.54</v>
      </c>
      <c r="C15" s="30">
        <v>10745.34</v>
      </c>
      <c r="D15" s="30">
        <v>10117.08</v>
      </c>
      <c r="E15" s="30">
        <v>9849.2304999999997</v>
      </c>
      <c r="F15" s="30">
        <v>10949.19</v>
      </c>
      <c r="G15" s="30">
        <v>11517.63</v>
      </c>
      <c r="H15" s="30">
        <v>11982.39</v>
      </c>
      <c r="I15" s="30">
        <v>11323.13</v>
      </c>
      <c r="J15" s="30">
        <v>13085.3</v>
      </c>
      <c r="K15" s="30">
        <v>11322.25</v>
      </c>
      <c r="L15" s="30">
        <v>11238.52</v>
      </c>
      <c r="M15" s="30">
        <v>11579.29</v>
      </c>
      <c r="N15" s="30">
        <v>10742.69</v>
      </c>
      <c r="O15" s="30">
        <v>11010.92</v>
      </c>
      <c r="P15" s="30">
        <v>12236.61</v>
      </c>
      <c r="Q15" s="30">
        <v>12387.27</v>
      </c>
      <c r="R15" s="30">
        <v>11908.33</v>
      </c>
      <c r="S15" s="30">
        <v>12112.06</v>
      </c>
      <c r="T15" s="30">
        <v>11266.09</v>
      </c>
      <c r="U15" s="30">
        <v>12029.32</v>
      </c>
      <c r="V15" s="30">
        <v>12085.55</v>
      </c>
      <c r="W15" s="30">
        <v>11986.55</v>
      </c>
      <c r="X15" s="30">
        <v>12384.94</v>
      </c>
      <c r="Y15" s="30">
        <v>12480.4</v>
      </c>
      <c r="Z15" s="30">
        <v>12200.44</v>
      </c>
      <c r="AA15" s="30">
        <v>13295.1</v>
      </c>
      <c r="AB15" s="30">
        <v>12742.56</v>
      </c>
      <c r="AC15" s="30">
        <v>12686.6</v>
      </c>
      <c r="AD15" s="30">
        <v>12761.47</v>
      </c>
      <c r="AE15" s="30">
        <v>11537.18</v>
      </c>
      <c r="AF15" s="30">
        <v>13183.45</v>
      </c>
      <c r="AG15" s="30">
        <v>12364.18</v>
      </c>
      <c r="AH15" s="30">
        <v>13777.44</v>
      </c>
      <c r="AI15" s="30">
        <v>12853.34</v>
      </c>
      <c r="AJ15" s="30">
        <v>12384.53</v>
      </c>
      <c r="AK15" s="30">
        <v>12661.72</v>
      </c>
      <c r="AL15" s="30">
        <v>12831.1</v>
      </c>
      <c r="AM15" s="30">
        <v>12971.82</v>
      </c>
      <c r="AN15" s="30">
        <v>12394.38</v>
      </c>
      <c r="AO15" s="30">
        <v>12705.72</v>
      </c>
      <c r="AP15" s="30">
        <v>12615.79</v>
      </c>
      <c r="AQ15" s="30">
        <v>12532.64</v>
      </c>
      <c r="AR15" s="30">
        <v>12061.06</v>
      </c>
      <c r="AS15" s="30">
        <v>13833.67</v>
      </c>
      <c r="AT15" s="30">
        <v>12458.92</v>
      </c>
      <c r="AU15" s="30">
        <v>12786.15</v>
      </c>
      <c r="AV15" s="30">
        <v>11645.36</v>
      </c>
      <c r="AW15" s="30">
        <v>12826.84</v>
      </c>
      <c r="AX15" s="30">
        <v>13673.29</v>
      </c>
      <c r="AY15" s="30">
        <v>13350.58</v>
      </c>
      <c r="AZ15" s="30">
        <v>13165.22</v>
      </c>
      <c r="BA15" s="30">
        <v>12540.44</v>
      </c>
      <c r="BB15" s="30">
        <v>11483.07</v>
      </c>
      <c r="BC15" s="30">
        <v>12704.9</v>
      </c>
      <c r="BD15" s="30">
        <v>11081.88</v>
      </c>
      <c r="BE15" s="30">
        <v>13125.17</v>
      </c>
      <c r="BF15" s="30">
        <v>12442.21</v>
      </c>
      <c r="BG15" s="30">
        <v>13782.58</v>
      </c>
      <c r="BH15" s="30">
        <v>12759.84</v>
      </c>
      <c r="BI15" s="30">
        <v>11829.46</v>
      </c>
      <c r="BJ15" s="30">
        <v>11540.34</v>
      </c>
      <c r="BK15" s="30">
        <v>12013.83</v>
      </c>
      <c r="BL15" s="30">
        <v>12961.5</v>
      </c>
      <c r="BM15" s="30">
        <v>12474.63</v>
      </c>
      <c r="BN15" s="30">
        <v>12384.25</v>
      </c>
      <c r="BO15" s="30">
        <v>11673.6</v>
      </c>
      <c r="BP15" s="30"/>
      <c r="BQ15" s="60">
        <f t="shared" si="0"/>
        <v>12507.029799999995</v>
      </c>
      <c r="BR15" s="30">
        <f t="shared" si="1"/>
        <v>3126.7574499999987</v>
      </c>
    </row>
    <row r="16" spans="1:145" x14ac:dyDescent="0.25">
      <c r="A16" s="14" t="s">
        <v>14</v>
      </c>
      <c r="B16" s="30">
        <v>5294.4102000000003</v>
      </c>
      <c r="C16" s="30">
        <v>4943.0298000000003</v>
      </c>
      <c r="D16" s="30">
        <v>4813.4102000000003</v>
      </c>
      <c r="E16" s="30">
        <v>4311.5298000000003</v>
      </c>
      <c r="F16" s="30">
        <v>4747.7798000000003</v>
      </c>
      <c r="G16" s="30">
        <v>4546.2201999999997</v>
      </c>
      <c r="H16" s="30">
        <v>5010.1499000000003</v>
      </c>
      <c r="I16" s="30">
        <v>4551.6000999999997</v>
      </c>
      <c r="J16" s="30">
        <v>4124.7201999999997</v>
      </c>
      <c r="K16" s="30">
        <v>3336.8899000000001</v>
      </c>
      <c r="L16" s="30">
        <v>3779</v>
      </c>
      <c r="M16" s="30">
        <v>3918.8101000000001</v>
      </c>
      <c r="N16" s="30">
        <v>4085.3501000000001</v>
      </c>
      <c r="O16" s="30">
        <v>4093.9299000000001</v>
      </c>
      <c r="P16" s="30">
        <v>4702.1400999999996</v>
      </c>
      <c r="Q16" s="30">
        <v>4633.4701999999997</v>
      </c>
      <c r="R16" s="30">
        <v>4677.6698999999999</v>
      </c>
      <c r="S16" s="30">
        <v>4886.9701999999997</v>
      </c>
      <c r="T16" s="30">
        <v>4264.3900999999996</v>
      </c>
      <c r="U16" s="30">
        <v>4304.5698000000002</v>
      </c>
      <c r="V16" s="30">
        <v>4609.0298000000003</v>
      </c>
      <c r="W16" s="30">
        <v>3980.97</v>
      </c>
      <c r="X16" s="30">
        <v>4488.7798000000003</v>
      </c>
      <c r="Y16" s="30">
        <v>4538.4102000000003</v>
      </c>
      <c r="Z16" s="30">
        <v>5126.5200000000004</v>
      </c>
      <c r="AA16" s="30">
        <v>4509.6698999999999</v>
      </c>
      <c r="AB16" s="30">
        <v>4637.4502000000002</v>
      </c>
      <c r="AC16" s="30">
        <v>4623.3701000000001</v>
      </c>
      <c r="AD16" s="30">
        <v>4905.0698000000002</v>
      </c>
      <c r="AE16" s="30">
        <v>4587.2997999999998</v>
      </c>
      <c r="AF16" s="30">
        <v>5167.0801000000001</v>
      </c>
      <c r="AG16" s="30">
        <v>4492.8397999999997</v>
      </c>
      <c r="AH16" s="30">
        <v>5679.3301000000001</v>
      </c>
      <c r="AI16" s="30">
        <v>6464.8198000000002</v>
      </c>
      <c r="AJ16" s="30">
        <v>4943.5698000000002</v>
      </c>
      <c r="AK16" s="30">
        <v>4561.9799999999996</v>
      </c>
      <c r="AL16" s="30">
        <v>4738.5600999999997</v>
      </c>
      <c r="AM16" s="30">
        <v>4799.6698999999999</v>
      </c>
      <c r="AN16" s="30">
        <v>4532.7201999999997</v>
      </c>
      <c r="AO16" s="30">
        <v>4478.2700000000004</v>
      </c>
      <c r="AP16" s="30">
        <v>4544.6899000000003</v>
      </c>
      <c r="AQ16" s="30">
        <v>4450.0897999999997</v>
      </c>
      <c r="AR16" s="30">
        <v>4255.0298000000003</v>
      </c>
      <c r="AS16" s="30">
        <v>4629</v>
      </c>
      <c r="AT16" s="30">
        <v>4371</v>
      </c>
      <c r="AU16" s="30">
        <v>4186.2299999999996</v>
      </c>
      <c r="AV16" s="30">
        <v>5208.96</v>
      </c>
      <c r="AW16" s="30">
        <v>4223.7299999999996</v>
      </c>
      <c r="AX16" s="30">
        <v>4587.46</v>
      </c>
      <c r="AY16" s="30">
        <v>4304.2402000000002</v>
      </c>
      <c r="AZ16" s="30">
        <v>4206.71</v>
      </c>
      <c r="BA16" s="30">
        <v>4210.75</v>
      </c>
      <c r="BB16" s="30">
        <v>4181.3599000000004</v>
      </c>
      <c r="BC16" s="30">
        <v>3986.7</v>
      </c>
      <c r="BD16" s="30">
        <v>4367.1298999999999</v>
      </c>
      <c r="BE16" s="30">
        <v>4516.3198000000002</v>
      </c>
      <c r="BF16" s="30">
        <v>4670.3999000000003</v>
      </c>
      <c r="BG16" s="30">
        <v>3937.6698999999999</v>
      </c>
      <c r="BH16" s="30">
        <v>4821.4399000000003</v>
      </c>
      <c r="BI16" s="30">
        <v>4617.8599000000004</v>
      </c>
      <c r="BJ16" s="30">
        <v>4169.7002000000002</v>
      </c>
      <c r="BK16" s="30">
        <v>4497.6899000000003</v>
      </c>
      <c r="BL16" s="30">
        <v>4054.0601000000001</v>
      </c>
      <c r="BM16" s="30">
        <v>4885.46</v>
      </c>
      <c r="BN16" s="30">
        <v>4926.0497999999998</v>
      </c>
      <c r="BO16" s="30">
        <v>4668.2597999999998</v>
      </c>
      <c r="BP16" s="30"/>
      <c r="BQ16" s="60">
        <f t="shared" si="0"/>
        <v>4589.5399620000007</v>
      </c>
      <c r="BR16" s="30">
        <f t="shared" si="1"/>
        <v>1147.3849905000002</v>
      </c>
    </row>
    <row r="17" spans="1:145" x14ac:dyDescent="0.25">
      <c r="A17" s="14" t="s">
        <v>15</v>
      </c>
      <c r="B17" s="30">
        <v>1213.78</v>
      </c>
      <c r="C17" s="30">
        <v>960.44</v>
      </c>
      <c r="D17" s="30">
        <v>776.64000999999996</v>
      </c>
      <c r="E17" s="30">
        <v>934.15997000000004</v>
      </c>
      <c r="F17" s="30">
        <v>658.89000999999996</v>
      </c>
      <c r="G17" s="30">
        <v>700.96001999999999</v>
      </c>
      <c r="H17" s="30">
        <v>709.78003000000001</v>
      </c>
      <c r="I17" s="30">
        <v>1139.9000000000001</v>
      </c>
      <c r="J17" s="30">
        <v>1238.1199999999999</v>
      </c>
      <c r="K17" s="30">
        <v>884.19</v>
      </c>
      <c r="L17" s="30">
        <v>723.53998000000001</v>
      </c>
      <c r="M17" s="30">
        <v>719.70001000000002</v>
      </c>
      <c r="N17" s="30">
        <v>1088.67</v>
      </c>
      <c r="O17" s="30">
        <v>774.53003000000001</v>
      </c>
      <c r="P17" s="30">
        <v>1346.47</v>
      </c>
      <c r="Q17" s="30">
        <v>975.17998999999998</v>
      </c>
      <c r="R17" s="30">
        <v>1144.8900000000001</v>
      </c>
      <c r="S17" s="30">
        <v>891.73999000000003</v>
      </c>
      <c r="T17" s="30">
        <v>936.81</v>
      </c>
      <c r="U17" s="30">
        <v>709.09997999999996</v>
      </c>
      <c r="V17" s="30">
        <v>1189.9301</v>
      </c>
      <c r="W17" s="30">
        <v>891.85999000000004</v>
      </c>
      <c r="X17" s="30">
        <v>887.84997999999996</v>
      </c>
      <c r="Y17" s="30">
        <v>1028.3199</v>
      </c>
      <c r="Z17" s="30">
        <v>851.75</v>
      </c>
      <c r="AA17" s="30">
        <v>802.98999000000003</v>
      </c>
      <c r="AB17" s="30">
        <v>924.77002000000005</v>
      </c>
      <c r="AC17" s="30">
        <v>946.79998999999998</v>
      </c>
      <c r="AD17" s="30">
        <v>971.51000999999997</v>
      </c>
      <c r="AE17" s="30">
        <v>617.30999999999995</v>
      </c>
      <c r="AF17" s="30">
        <v>963.40002000000004</v>
      </c>
      <c r="AG17" s="30">
        <v>949.45001000000002</v>
      </c>
      <c r="AH17" s="30">
        <v>743.95001000000002</v>
      </c>
      <c r="AI17" s="30">
        <v>935.28998000000001</v>
      </c>
      <c r="AJ17" s="30">
        <v>669.57001000000002</v>
      </c>
      <c r="AK17" s="30">
        <v>701.45001000000002</v>
      </c>
      <c r="AL17" s="30">
        <v>706.69</v>
      </c>
      <c r="AM17" s="30">
        <v>837.25</v>
      </c>
      <c r="AN17" s="30">
        <v>723.33001999999999</v>
      </c>
      <c r="AO17" s="30">
        <v>867.63</v>
      </c>
      <c r="AP17" s="30">
        <v>1137.3399999999999</v>
      </c>
      <c r="AQ17" s="30">
        <v>1004.03</v>
      </c>
      <c r="AR17" s="30">
        <v>946.84997999999996</v>
      </c>
      <c r="AS17" s="30">
        <v>773.82001000000002</v>
      </c>
      <c r="AT17" s="30">
        <v>798.71996999999999</v>
      </c>
      <c r="AU17" s="30">
        <v>852.32001000000002</v>
      </c>
      <c r="AV17" s="30">
        <v>825.83001999999999</v>
      </c>
      <c r="AW17" s="30">
        <v>740.69</v>
      </c>
      <c r="AX17" s="30">
        <v>979.92998999999998</v>
      </c>
      <c r="AY17" s="30">
        <v>791.91998000000001</v>
      </c>
      <c r="AZ17" s="30">
        <v>700.19</v>
      </c>
      <c r="BA17" s="30">
        <v>955.62</v>
      </c>
      <c r="BB17" s="30">
        <v>992.46996999999999</v>
      </c>
      <c r="BC17" s="30">
        <v>752.71996999999999</v>
      </c>
      <c r="BD17" s="30">
        <v>647.58001999999999</v>
      </c>
      <c r="BE17" s="30">
        <v>933.89000999999996</v>
      </c>
      <c r="BF17" s="30">
        <v>955.04998999999998</v>
      </c>
      <c r="BG17" s="30">
        <v>788.19</v>
      </c>
      <c r="BH17" s="30">
        <v>917.16998000000001</v>
      </c>
      <c r="BI17" s="30">
        <v>919.22997999999995</v>
      </c>
      <c r="BJ17" s="30">
        <v>897.27002000000005</v>
      </c>
      <c r="BK17" s="30">
        <v>738.28003000000001</v>
      </c>
      <c r="BL17" s="30">
        <v>906.95001000000002</v>
      </c>
      <c r="BM17" s="30">
        <v>955.08001999999999</v>
      </c>
      <c r="BN17" s="30">
        <v>740.52002000000005</v>
      </c>
      <c r="BO17" s="30">
        <v>833.40002000000004</v>
      </c>
      <c r="BP17" s="30"/>
      <c r="BQ17" s="60">
        <f t="shared" si="0"/>
        <v>867.57400020000011</v>
      </c>
      <c r="BR17" s="30">
        <f t="shared" si="1"/>
        <v>216.89350005000003</v>
      </c>
    </row>
    <row r="18" spans="1:145" x14ac:dyDescent="0.25">
      <c r="A18" s="14" t="s">
        <v>16</v>
      </c>
      <c r="B18" s="30">
        <v>12703.63</v>
      </c>
      <c r="C18" s="30">
        <v>12091.2</v>
      </c>
      <c r="D18" s="30">
        <v>10977.34</v>
      </c>
      <c r="E18" s="30">
        <v>10777.74</v>
      </c>
      <c r="F18" s="30">
        <v>10795.09</v>
      </c>
      <c r="G18" s="30">
        <v>12629.08</v>
      </c>
      <c r="H18" s="30">
        <v>12516.37</v>
      </c>
      <c r="I18" s="30">
        <v>11258.7</v>
      </c>
      <c r="J18" s="30">
        <v>13654.61</v>
      </c>
      <c r="K18" s="30">
        <v>12508.81</v>
      </c>
      <c r="L18" s="30">
        <v>12221.21</v>
      </c>
      <c r="M18" s="30">
        <v>13162.62</v>
      </c>
      <c r="N18" s="30">
        <v>11538.72</v>
      </c>
      <c r="O18" s="30">
        <v>12455.3</v>
      </c>
      <c r="P18" s="30">
        <v>12197.12</v>
      </c>
      <c r="Q18" s="30">
        <v>13932.02</v>
      </c>
      <c r="R18" s="30">
        <v>13904.5</v>
      </c>
      <c r="S18" s="30">
        <v>13667.2</v>
      </c>
      <c r="T18" s="30">
        <v>12293.2</v>
      </c>
      <c r="U18" s="30">
        <v>13440.44</v>
      </c>
      <c r="V18" s="30">
        <v>13314.87</v>
      </c>
      <c r="W18" s="30">
        <v>13403.18</v>
      </c>
      <c r="X18" s="30">
        <v>13013.93</v>
      </c>
      <c r="Y18" s="30">
        <v>13324.56</v>
      </c>
      <c r="Z18" s="30">
        <v>13735.28</v>
      </c>
      <c r="AA18" s="30">
        <v>14416.32</v>
      </c>
      <c r="AB18" s="30">
        <v>14274.73</v>
      </c>
      <c r="AC18" s="30">
        <v>13739.49</v>
      </c>
      <c r="AD18" s="30">
        <v>13762.11</v>
      </c>
      <c r="AE18" s="30">
        <v>12619.69</v>
      </c>
      <c r="AF18" s="30">
        <v>13070.09</v>
      </c>
      <c r="AG18" s="30">
        <v>12738.53</v>
      </c>
      <c r="AH18" s="30">
        <v>14228.39</v>
      </c>
      <c r="AI18" s="30">
        <v>13121.05</v>
      </c>
      <c r="AJ18" s="30">
        <v>13614.36</v>
      </c>
      <c r="AK18" s="30">
        <v>13348.58</v>
      </c>
      <c r="AL18" s="30">
        <v>13503.98</v>
      </c>
      <c r="AM18" s="30">
        <v>14074.95</v>
      </c>
      <c r="AN18" s="30">
        <v>13585.5</v>
      </c>
      <c r="AO18" s="30">
        <v>13969.36</v>
      </c>
      <c r="AP18" s="30">
        <v>13613.31</v>
      </c>
      <c r="AQ18" s="30">
        <v>13276.05</v>
      </c>
      <c r="AR18" s="30">
        <v>12791.98</v>
      </c>
      <c r="AS18" s="30">
        <v>14415.6</v>
      </c>
      <c r="AT18" s="30">
        <v>14119.71</v>
      </c>
      <c r="AU18" s="30">
        <v>14137.61</v>
      </c>
      <c r="AV18" s="30">
        <v>12453.48</v>
      </c>
      <c r="AW18" s="30">
        <v>13458.35</v>
      </c>
      <c r="AX18" s="30">
        <v>14501.97</v>
      </c>
      <c r="AY18" s="30">
        <v>14773.75</v>
      </c>
      <c r="AZ18" s="30">
        <v>13689.17</v>
      </c>
      <c r="BA18" s="30">
        <v>12982.23</v>
      </c>
      <c r="BB18" s="30">
        <v>13590.52</v>
      </c>
      <c r="BC18" s="30">
        <v>13095.38</v>
      </c>
      <c r="BD18" s="30">
        <v>12633.44</v>
      </c>
      <c r="BE18" s="30">
        <v>14644.95</v>
      </c>
      <c r="BF18" s="30">
        <v>13352.62</v>
      </c>
      <c r="BG18" s="30">
        <v>13720.95</v>
      </c>
      <c r="BH18" s="30">
        <v>13666.68</v>
      </c>
      <c r="BI18" s="30">
        <v>12145.69</v>
      </c>
      <c r="BJ18" s="30">
        <v>12550.27</v>
      </c>
      <c r="BK18" s="30">
        <v>12173.94</v>
      </c>
      <c r="BL18" s="30">
        <v>12369.15</v>
      </c>
      <c r="BM18" s="30">
        <v>14266.36</v>
      </c>
      <c r="BN18" s="30">
        <v>13268.17</v>
      </c>
      <c r="BO18" s="30">
        <v>12093.95</v>
      </c>
      <c r="BP18" s="30"/>
      <c r="BQ18" s="60">
        <f t="shared" si="0"/>
        <v>13438.991399999994</v>
      </c>
      <c r="BR18" s="30">
        <f t="shared" si="1"/>
        <v>3359.7478499999984</v>
      </c>
    </row>
    <row r="19" spans="1:145" x14ac:dyDescent="0.25">
      <c r="A19" s="14" t="s">
        <v>17</v>
      </c>
      <c r="B19" s="30">
        <v>1499.7</v>
      </c>
      <c r="C19" s="30">
        <v>779.98999000000003</v>
      </c>
      <c r="D19" s="30">
        <v>641.51000999999997</v>
      </c>
      <c r="E19" s="30">
        <v>444.98000999999999</v>
      </c>
      <c r="F19" s="30">
        <v>618.70001000000002</v>
      </c>
      <c r="G19" s="30">
        <v>1463.17</v>
      </c>
      <c r="H19" s="30">
        <v>1545.78</v>
      </c>
      <c r="I19" s="30">
        <v>1255.45</v>
      </c>
      <c r="J19" s="30">
        <v>1309.17</v>
      </c>
      <c r="K19" s="30">
        <v>690.73999000000003</v>
      </c>
      <c r="L19" s="30">
        <v>687.79998999999998</v>
      </c>
      <c r="M19" s="30">
        <v>751.13</v>
      </c>
      <c r="N19" s="30">
        <v>756.87</v>
      </c>
      <c r="O19" s="30">
        <v>789.91998000000001</v>
      </c>
      <c r="P19" s="30">
        <v>816.69</v>
      </c>
      <c r="Q19" s="30">
        <v>409.42998999999998</v>
      </c>
      <c r="R19" s="30">
        <v>382.94</v>
      </c>
      <c r="S19" s="30">
        <v>470.20999</v>
      </c>
      <c r="T19" s="30">
        <v>557.33001999999999</v>
      </c>
      <c r="U19" s="30">
        <v>1122.47</v>
      </c>
      <c r="V19" s="30">
        <v>1261.77</v>
      </c>
      <c r="W19" s="30">
        <v>1347.02</v>
      </c>
      <c r="X19" s="30">
        <v>1394.27</v>
      </c>
      <c r="Y19" s="30">
        <v>1298.58</v>
      </c>
      <c r="Z19" s="30">
        <v>1343.61</v>
      </c>
      <c r="AA19" s="30">
        <v>1126.4399000000001</v>
      </c>
      <c r="AB19" s="30">
        <v>1374.12</v>
      </c>
      <c r="AC19" s="30">
        <v>1523</v>
      </c>
      <c r="AD19" s="30">
        <v>1450.71</v>
      </c>
      <c r="AE19" s="30">
        <v>2044.3199</v>
      </c>
      <c r="AF19" s="30">
        <v>1411.8199</v>
      </c>
      <c r="AG19" s="30">
        <v>1244.92</v>
      </c>
      <c r="AH19" s="30">
        <v>1245.5699</v>
      </c>
      <c r="AI19" s="30">
        <v>1593.88</v>
      </c>
      <c r="AJ19" s="30">
        <v>1558.91</v>
      </c>
      <c r="AK19" s="30">
        <v>1476.9301</v>
      </c>
      <c r="AL19" s="30">
        <v>1555.62</v>
      </c>
      <c r="AM19" s="30">
        <v>1569.29</v>
      </c>
      <c r="AN19" s="30">
        <v>1629.64</v>
      </c>
      <c r="AO19" s="30">
        <v>1596.96</v>
      </c>
      <c r="AP19" s="30">
        <v>1511.84</v>
      </c>
      <c r="AQ19" s="30">
        <v>1655.47</v>
      </c>
      <c r="AR19" s="30">
        <v>1227.8</v>
      </c>
      <c r="AS19" s="30">
        <v>1253.01</v>
      </c>
      <c r="AT19" s="30">
        <v>1554.38</v>
      </c>
      <c r="AU19" s="30">
        <v>1348.65</v>
      </c>
      <c r="AV19" s="30">
        <v>1679.87</v>
      </c>
      <c r="AW19" s="30">
        <v>1516.03</v>
      </c>
      <c r="AX19" s="30">
        <v>1603.37</v>
      </c>
      <c r="AY19" s="30">
        <v>1531.16</v>
      </c>
      <c r="AZ19" s="30">
        <v>1460.13</v>
      </c>
      <c r="BA19" s="30">
        <v>1409.54</v>
      </c>
      <c r="BB19" s="30">
        <v>1486.9399000000001</v>
      </c>
      <c r="BC19" s="30">
        <v>1589.41</v>
      </c>
      <c r="BD19" s="30">
        <v>1267.0899999999999</v>
      </c>
      <c r="BE19" s="30">
        <v>1196.78</v>
      </c>
      <c r="BF19" s="30">
        <v>1195.22</v>
      </c>
      <c r="BG19" s="30">
        <v>899.54998999999998</v>
      </c>
      <c r="BH19" s="30">
        <v>1252.72</v>
      </c>
      <c r="BI19" s="30">
        <v>1252.0699</v>
      </c>
      <c r="BJ19" s="30">
        <v>1465.34</v>
      </c>
      <c r="BK19" s="30">
        <v>1019.45</v>
      </c>
      <c r="BL19" s="30">
        <v>1137.33</v>
      </c>
      <c r="BM19" s="30">
        <v>1400.78</v>
      </c>
      <c r="BN19" s="30">
        <v>1148.4399000000001</v>
      </c>
      <c r="BO19" s="30">
        <v>1173.45</v>
      </c>
      <c r="BP19" s="30"/>
      <c r="BQ19" s="60">
        <f t="shared" si="0"/>
        <v>1336.3229879999999</v>
      </c>
      <c r="BR19" s="30">
        <f t="shared" si="1"/>
        <v>334.08074699999997</v>
      </c>
    </row>
    <row r="20" spans="1:145" x14ac:dyDescent="0.25">
      <c r="A20" s="14" t="s">
        <v>18</v>
      </c>
      <c r="B20" s="30">
        <v>1879.39</v>
      </c>
      <c r="C20" s="30">
        <v>1748.86</v>
      </c>
      <c r="D20" s="30">
        <v>1871.63</v>
      </c>
      <c r="E20" s="30">
        <v>1699.55</v>
      </c>
      <c r="F20" s="30">
        <v>1580.63</v>
      </c>
      <c r="G20" s="30">
        <v>1482.02</v>
      </c>
      <c r="H20" s="30">
        <v>1805.84</v>
      </c>
      <c r="I20" s="30">
        <v>1927.98</v>
      </c>
      <c r="J20" s="30">
        <v>1890.1801</v>
      </c>
      <c r="K20" s="30">
        <v>1909.36</v>
      </c>
      <c r="L20" s="30">
        <v>2374.1001000000001</v>
      </c>
      <c r="M20" s="30">
        <v>1766.11</v>
      </c>
      <c r="N20" s="30">
        <v>2030.23</v>
      </c>
      <c r="O20" s="30">
        <v>1946.53</v>
      </c>
      <c r="P20" s="30">
        <v>1523.51</v>
      </c>
      <c r="Q20" s="30">
        <v>1843.84</v>
      </c>
      <c r="R20" s="30">
        <v>1842.36</v>
      </c>
      <c r="S20" s="30">
        <v>1875.76</v>
      </c>
      <c r="T20" s="30">
        <v>1465.98</v>
      </c>
      <c r="U20" s="30">
        <v>1799.41</v>
      </c>
      <c r="V20" s="30">
        <v>1788.51</v>
      </c>
      <c r="W20" s="30">
        <v>1349.92</v>
      </c>
      <c r="X20" s="30">
        <v>1413.1801</v>
      </c>
      <c r="Y20" s="30">
        <v>1871.5600999999999</v>
      </c>
      <c r="Z20" s="30">
        <v>1546.05</v>
      </c>
      <c r="AA20" s="30">
        <v>1589.77</v>
      </c>
      <c r="AB20" s="30">
        <v>1758.8199</v>
      </c>
      <c r="AC20" s="30">
        <v>1583.14</v>
      </c>
      <c r="AD20" s="30">
        <v>1512.88</v>
      </c>
      <c r="AE20" s="30">
        <v>1266.22</v>
      </c>
      <c r="AF20" s="30">
        <v>1333.89</v>
      </c>
      <c r="AG20" s="30">
        <v>1285.78</v>
      </c>
      <c r="AH20" s="30">
        <v>1319.75</v>
      </c>
      <c r="AI20" s="30">
        <v>1353.0600999999999</v>
      </c>
      <c r="AJ20" s="30">
        <v>1244.1899000000001</v>
      </c>
      <c r="AK20" s="30">
        <v>1189.47</v>
      </c>
      <c r="AL20" s="30">
        <v>1823.61</v>
      </c>
      <c r="AM20" s="30">
        <v>1711.3199</v>
      </c>
      <c r="AN20" s="30">
        <v>1560.98</v>
      </c>
      <c r="AO20" s="30">
        <v>1162.6600000000001</v>
      </c>
      <c r="AP20" s="30">
        <v>1413.22</v>
      </c>
      <c r="AQ20" s="30">
        <v>1876.13</v>
      </c>
      <c r="AR20" s="30">
        <v>1475.04</v>
      </c>
      <c r="AS20" s="30">
        <v>1348.12</v>
      </c>
      <c r="AT20" s="30">
        <v>1545.09</v>
      </c>
      <c r="AU20" s="30">
        <v>1773.49</v>
      </c>
      <c r="AV20" s="30">
        <v>1629.86</v>
      </c>
      <c r="AW20" s="30">
        <v>1362.45</v>
      </c>
      <c r="AX20" s="30">
        <v>1841.73</v>
      </c>
      <c r="AY20" s="30">
        <v>1384.8100999999999</v>
      </c>
      <c r="AZ20" s="30">
        <v>1476.0600999999999</v>
      </c>
      <c r="BA20" s="30">
        <v>1712.92</v>
      </c>
      <c r="BB20" s="30">
        <v>1972.12</v>
      </c>
      <c r="BC20" s="30">
        <v>1410.72</v>
      </c>
      <c r="BD20" s="30">
        <v>1349.34</v>
      </c>
      <c r="BE20" s="30">
        <v>1329.48</v>
      </c>
      <c r="BF20" s="30">
        <v>1356.28</v>
      </c>
      <c r="BG20" s="30">
        <v>1238.4399000000001</v>
      </c>
      <c r="BH20" s="30">
        <v>1134.73</v>
      </c>
      <c r="BI20" s="30">
        <v>1100.3100999999999</v>
      </c>
      <c r="BJ20" s="30">
        <v>1246.8399999999999</v>
      </c>
      <c r="BK20" s="30">
        <v>1249.95</v>
      </c>
      <c r="BL20" s="30">
        <v>1154.4000000000001</v>
      </c>
      <c r="BM20" s="30">
        <v>1066.4000000000001</v>
      </c>
      <c r="BN20" s="30">
        <v>1156.3499999999999</v>
      </c>
      <c r="BO20" s="30">
        <v>1473.51</v>
      </c>
      <c r="BP20" s="30"/>
      <c r="BQ20" s="60">
        <f t="shared" si="0"/>
        <v>1474.5212039999999</v>
      </c>
      <c r="BR20" s="30">
        <f t="shared" si="1"/>
        <v>368.63030099999997</v>
      </c>
    </row>
    <row r="21" spans="1:145" x14ac:dyDescent="0.25">
      <c r="A21" s="14" t="s">
        <v>19</v>
      </c>
      <c r="B21" s="30">
        <v>52.639999000000003</v>
      </c>
      <c r="C21" s="30">
        <v>73.370002999999997</v>
      </c>
      <c r="D21" s="30">
        <v>49.220001000000003</v>
      </c>
      <c r="E21" s="30">
        <v>31.68</v>
      </c>
      <c r="F21" s="30">
        <v>27.809999000000001</v>
      </c>
      <c r="G21" s="30">
        <v>42.91</v>
      </c>
      <c r="H21" s="30">
        <v>52.119999</v>
      </c>
      <c r="I21" s="30">
        <v>109.34</v>
      </c>
      <c r="J21" s="30">
        <v>70.230002999999996</v>
      </c>
      <c r="K21" s="30">
        <v>41.700001</v>
      </c>
      <c r="L21" s="30">
        <v>52.32</v>
      </c>
      <c r="M21" s="30">
        <v>21.15</v>
      </c>
      <c r="N21" s="30">
        <v>58.91</v>
      </c>
      <c r="O21" s="30">
        <v>60.130001</v>
      </c>
      <c r="P21" s="30">
        <v>121.19</v>
      </c>
      <c r="Q21" s="30">
        <v>222.98</v>
      </c>
      <c r="R21" s="30">
        <v>41.450001</v>
      </c>
      <c r="S21" s="30">
        <v>51.18</v>
      </c>
      <c r="T21" s="30">
        <v>6.6100000999999997</v>
      </c>
      <c r="U21" s="30">
        <v>121.67</v>
      </c>
      <c r="V21" s="30">
        <v>50.009998000000003</v>
      </c>
      <c r="W21" s="30">
        <v>57.66</v>
      </c>
      <c r="X21" s="30">
        <v>41.23</v>
      </c>
      <c r="Y21" s="30">
        <v>129.42999</v>
      </c>
      <c r="Z21" s="30">
        <v>106.15</v>
      </c>
      <c r="AA21" s="30">
        <v>95.239998</v>
      </c>
      <c r="AB21" s="30">
        <v>85.910004000000001</v>
      </c>
      <c r="AC21" s="30">
        <v>108.16</v>
      </c>
      <c r="AD21" s="30">
        <v>102.51</v>
      </c>
      <c r="AE21" s="30">
        <v>60.310001</v>
      </c>
      <c r="AF21" s="30">
        <v>30.59</v>
      </c>
      <c r="AG21" s="30">
        <v>38.360000999999997</v>
      </c>
      <c r="AH21" s="30">
        <v>36.740001999999997</v>
      </c>
      <c r="AI21" s="30">
        <v>88.779999000000004</v>
      </c>
      <c r="AJ21" s="30">
        <v>100.95</v>
      </c>
      <c r="AK21" s="30">
        <v>57.080002</v>
      </c>
      <c r="AL21" s="30">
        <v>49.48</v>
      </c>
      <c r="AM21" s="30">
        <v>31.02</v>
      </c>
      <c r="AN21" s="30">
        <v>82.779999000000004</v>
      </c>
      <c r="AO21" s="30">
        <v>58.23</v>
      </c>
      <c r="AP21" s="30">
        <v>42.189999</v>
      </c>
      <c r="AQ21" s="30">
        <v>51.810001</v>
      </c>
      <c r="AR21" s="30">
        <v>31.639999</v>
      </c>
      <c r="AS21" s="30">
        <v>23.35</v>
      </c>
      <c r="AT21" s="30">
        <v>75.080001999999993</v>
      </c>
      <c r="AU21" s="30">
        <v>104.9</v>
      </c>
      <c r="AV21" s="30">
        <v>26.85</v>
      </c>
      <c r="AW21" s="30">
        <v>66.5</v>
      </c>
      <c r="AX21" s="30">
        <v>55.959999000000003</v>
      </c>
      <c r="AY21" s="30">
        <v>42.119999</v>
      </c>
      <c r="AZ21" s="30">
        <v>5.98</v>
      </c>
      <c r="BA21" s="30">
        <v>84.459998999999996</v>
      </c>
      <c r="BB21" s="30">
        <v>33.580002</v>
      </c>
      <c r="BC21" s="30">
        <v>39.990001999999997</v>
      </c>
      <c r="BD21" s="30">
        <v>17.93</v>
      </c>
      <c r="BE21" s="30">
        <v>68.769997000000004</v>
      </c>
      <c r="BF21" s="30">
        <v>57.02</v>
      </c>
      <c r="BG21" s="30">
        <v>45.77</v>
      </c>
      <c r="BH21" s="30">
        <v>36.200001</v>
      </c>
      <c r="BI21" s="30">
        <v>69.129997000000003</v>
      </c>
      <c r="BJ21" s="30">
        <v>61.150002000000001</v>
      </c>
      <c r="BK21" s="30">
        <v>78.129997000000003</v>
      </c>
      <c r="BL21" s="30">
        <v>24.379999000000002</v>
      </c>
      <c r="BM21" s="30">
        <v>61.119999</v>
      </c>
      <c r="BN21" s="30">
        <v>8.7899999999999991</v>
      </c>
      <c r="BO21" s="30">
        <v>76.839995999999999</v>
      </c>
      <c r="BP21" s="30"/>
      <c r="BQ21" s="60">
        <f t="shared" si="0"/>
        <v>58.423399702000005</v>
      </c>
      <c r="BR21" s="30">
        <f t="shared" si="1"/>
        <v>14.605849925500001</v>
      </c>
    </row>
    <row r="22" spans="1:145" x14ac:dyDescent="0.25">
      <c r="A22" s="14" t="s">
        <v>20</v>
      </c>
      <c r="B22" s="30">
        <v>257.26001000000002</v>
      </c>
      <c r="C22" s="30">
        <v>215.95</v>
      </c>
      <c r="D22" s="30">
        <v>107.59</v>
      </c>
      <c r="E22" s="30">
        <v>107.28</v>
      </c>
      <c r="F22" s="30">
        <v>111.47</v>
      </c>
      <c r="G22" s="30">
        <v>524.73999000000003</v>
      </c>
      <c r="H22" s="30">
        <v>362.45001000000002</v>
      </c>
      <c r="I22" s="30">
        <v>454.67998999999998</v>
      </c>
      <c r="J22" s="30">
        <v>468.23998999999998</v>
      </c>
      <c r="K22" s="30">
        <v>404.78</v>
      </c>
      <c r="L22" s="30">
        <v>135.59</v>
      </c>
      <c r="M22" s="30">
        <v>144.41999999999999</v>
      </c>
      <c r="N22" s="30">
        <v>91.940002000000007</v>
      </c>
      <c r="O22" s="30">
        <v>130.17999</v>
      </c>
      <c r="P22" s="30">
        <v>139.88</v>
      </c>
      <c r="Q22" s="30">
        <v>50.240001999999997</v>
      </c>
      <c r="R22" s="30">
        <v>69.099997999999999</v>
      </c>
      <c r="S22" s="30">
        <v>60.099997999999999</v>
      </c>
      <c r="T22" s="30">
        <v>110.96</v>
      </c>
      <c r="U22" s="30">
        <v>355.04001</v>
      </c>
      <c r="V22" s="30">
        <v>298.52999999999997</v>
      </c>
      <c r="W22" s="30">
        <v>354.85001</v>
      </c>
      <c r="X22" s="30">
        <v>454.79001</v>
      </c>
      <c r="Y22" s="30">
        <v>524.37</v>
      </c>
      <c r="Z22" s="30">
        <v>368.51001000000002</v>
      </c>
      <c r="AA22" s="30">
        <v>248.47</v>
      </c>
      <c r="AB22" s="30">
        <v>357.06</v>
      </c>
      <c r="AC22" s="30">
        <v>369.51001000000002</v>
      </c>
      <c r="AD22" s="30">
        <v>354.23000999999999</v>
      </c>
      <c r="AE22" s="30">
        <v>587.22997999999995</v>
      </c>
      <c r="AF22" s="30">
        <v>562.22997999999995</v>
      </c>
      <c r="AG22" s="30">
        <v>325.60998999999998</v>
      </c>
      <c r="AH22" s="30">
        <v>356.89001000000002</v>
      </c>
      <c r="AI22" s="30">
        <v>429.70001000000002</v>
      </c>
      <c r="AJ22" s="30">
        <v>450.91</v>
      </c>
      <c r="AK22" s="30">
        <v>579.82001000000002</v>
      </c>
      <c r="AL22" s="30">
        <v>502.98998999999998</v>
      </c>
      <c r="AM22" s="30">
        <v>374.01999000000001</v>
      </c>
      <c r="AN22" s="30">
        <v>354.07001000000002</v>
      </c>
      <c r="AO22" s="30">
        <v>392.04001</v>
      </c>
      <c r="AP22" s="30">
        <v>313</v>
      </c>
      <c r="AQ22" s="30">
        <v>624.76000999999997</v>
      </c>
      <c r="AR22" s="30">
        <v>255.10001</v>
      </c>
      <c r="AS22" s="30">
        <v>406.72</v>
      </c>
      <c r="AT22" s="30">
        <v>583.44000000000005</v>
      </c>
      <c r="AU22" s="30">
        <v>436.87</v>
      </c>
      <c r="AV22" s="30">
        <v>565.71001999999999</v>
      </c>
      <c r="AW22" s="30">
        <v>395.35998999999998</v>
      </c>
      <c r="AX22" s="30">
        <v>400.78</v>
      </c>
      <c r="AY22" s="30">
        <v>523.03998000000001</v>
      </c>
      <c r="AZ22" s="30">
        <v>488.01001000000002</v>
      </c>
      <c r="BA22" s="30">
        <v>453.82001000000002</v>
      </c>
      <c r="BB22" s="30">
        <v>611.62</v>
      </c>
      <c r="BC22" s="30">
        <v>643.84002999999996</v>
      </c>
      <c r="BD22" s="30">
        <v>484.76001000000002</v>
      </c>
      <c r="BE22" s="30">
        <v>469.78</v>
      </c>
      <c r="BF22" s="30">
        <v>520.98999000000003</v>
      </c>
      <c r="BG22" s="30">
        <v>295.77999999999997</v>
      </c>
      <c r="BH22" s="30">
        <v>315.16000000000003</v>
      </c>
      <c r="BI22" s="30">
        <v>465.92000999999999</v>
      </c>
      <c r="BJ22" s="30">
        <v>349.28</v>
      </c>
      <c r="BK22" s="30">
        <v>241.08</v>
      </c>
      <c r="BL22" s="30">
        <v>332.97</v>
      </c>
      <c r="BM22" s="30">
        <v>432.03</v>
      </c>
      <c r="BN22" s="30">
        <v>418.59</v>
      </c>
      <c r="BO22" s="30">
        <v>327.88</v>
      </c>
      <c r="BP22" s="30"/>
      <c r="BQ22" s="60">
        <f t="shared" si="0"/>
        <v>403.94640212000007</v>
      </c>
      <c r="BR22" s="30">
        <f t="shared" si="1"/>
        <v>100.98660053000002</v>
      </c>
    </row>
    <row r="23" spans="1:145" x14ac:dyDescent="0.25">
      <c r="A23" s="14" t="s">
        <v>21</v>
      </c>
      <c r="B23" s="30">
        <v>23054.51</v>
      </c>
      <c r="C23" s="30">
        <v>22208.18</v>
      </c>
      <c r="D23" s="30">
        <v>23524.01</v>
      </c>
      <c r="E23" s="30">
        <v>23226.66</v>
      </c>
      <c r="F23" s="30">
        <v>21882.449000000001</v>
      </c>
      <c r="G23" s="30">
        <v>20791.66</v>
      </c>
      <c r="H23" s="30">
        <v>22728.98</v>
      </c>
      <c r="I23" s="30">
        <v>23891.528999999999</v>
      </c>
      <c r="J23" s="30">
        <v>23174.91</v>
      </c>
      <c r="K23" s="30">
        <v>22678.080000000002</v>
      </c>
      <c r="L23" s="30">
        <v>22351.811000000002</v>
      </c>
      <c r="M23" s="30">
        <v>23672.02</v>
      </c>
      <c r="N23" s="30">
        <v>23213.08</v>
      </c>
      <c r="O23" s="30">
        <v>22921.550999999999</v>
      </c>
      <c r="P23" s="30">
        <v>23752.061000000002</v>
      </c>
      <c r="Q23" s="30">
        <v>23454.289000000001</v>
      </c>
      <c r="R23" s="30">
        <v>23680.25</v>
      </c>
      <c r="S23" s="30">
        <v>23850.49</v>
      </c>
      <c r="T23" s="30">
        <v>23589.43</v>
      </c>
      <c r="U23" s="30">
        <v>23564.58</v>
      </c>
      <c r="V23" s="30">
        <v>23995.58</v>
      </c>
      <c r="W23" s="30">
        <v>23585.32</v>
      </c>
      <c r="X23" s="30">
        <v>23914.68</v>
      </c>
      <c r="Y23" s="30">
        <v>23799.210999999999</v>
      </c>
      <c r="Z23" s="30">
        <v>24967.34</v>
      </c>
      <c r="AA23" s="30">
        <v>23210.039000000001</v>
      </c>
      <c r="AB23" s="30">
        <v>23967.561000000002</v>
      </c>
      <c r="AC23" s="30">
        <v>24032.32</v>
      </c>
      <c r="AD23" s="30">
        <v>23772.188999999998</v>
      </c>
      <c r="AE23" s="30">
        <v>23533.5</v>
      </c>
      <c r="AF23" s="30">
        <v>25146.84</v>
      </c>
      <c r="AG23" s="30">
        <v>23723.1</v>
      </c>
      <c r="AH23" s="30">
        <v>24278.75</v>
      </c>
      <c r="AI23" s="30">
        <v>23027.039000000001</v>
      </c>
      <c r="AJ23" s="30">
        <v>24411.08</v>
      </c>
      <c r="AK23" s="30">
        <v>23539.050999999999</v>
      </c>
      <c r="AL23" s="30">
        <v>23671.08</v>
      </c>
      <c r="AM23" s="30">
        <v>24482.240000000002</v>
      </c>
      <c r="AN23" s="30">
        <v>23092.949000000001</v>
      </c>
      <c r="AO23" s="30">
        <v>22245.359</v>
      </c>
      <c r="AP23" s="30">
        <v>23315.800999999999</v>
      </c>
      <c r="AQ23" s="30">
        <v>24282.039000000001</v>
      </c>
      <c r="AR23" s="30">
        <v>22505.52</v>
      </c>
      <c r="AS23" s="30">
        <v>22643.17</v>
      </c>
      <c r="AT23" s="30">
        <v>23429.599999999999</v>
      </c>
      <c r="AU23" s="30">
        <v>23849.74</v>
      </c>
      <c r="AV23" s="30">
        <v>23538.039000000001</v>
      </c>
      <c r="AW23" s="30">
        <v>23632.73</v>
      </c>
      <c r="AX23" s="30">
        <v>25389.84</v>
      </c>
      <c r="AY23" s="30">
        <v>23754.289000000001</v>
      </c>
      <c r="AZ23" s="30">
        <v>21483.52</v>
      </c>
      <c r="BA23" s="30">
        <v>22452.868999999999</v>
      </c>
      <c r="BB23" s="30">
        <v>24080.58</v>
      </c>
      <c r="BC23" s="30">
        <v>22507.32</v>
      </c>
      <c r="BD23" s="30">
        <v>23930.41</v>
      </c>
      <c r="BE23" s="30">
        <v>23796.109</v>
      </c>
      <c r="BF23" s="30">
        <v>23294.400000000001</v>
      </c>
      <c r="BG23" s="30">
        <v>23001.868999999999</v>
      </c>
      <c r="BH23" s="30">
        <v>21618.938999999998</v>
      </c>
      <c r="BI23" s="30">
        <v>23076.34</v>
      </c>
      <c r="BJ23" s="30">
        <v>23755.550999999999</v>
      </c>
      <c r="BK23" s="30">
        <v>23933.26</v>
      </c>
      <c r="BL23" s="30">
        <v>22401.609</v>
      </c>
      <c r="BM23" s="30">
        <v>22926.438999999998</v>
      </c>
      <c r="BN23" s="30">
        <v>21849.359</v>
      </c>
      <c r="BO23" s="30">
        <v>23186.68</v>
      </c>
      <c r="BP23" s="30"/>
      <c r="BQ23" s="60">
        <f t="shared" si="0"/>
        <v>23494.319999999996</v>
      </c>
      <c r="BR23" s="30">
        <f t="shared" si="1"/>
        <v>5873.579999999999</v>
      </c>
    </row>
    <row r="24" spans="1:145" x14ac:dyDescent="0.25">
      <c r="A24" s="14" t="s">
        <v>153</v>
      </c>
      <c r="B24" s="30">
        <v>109.51</v>
      </c>
      <c r="C24" s="30">
        <v>72.220000999999996</v>
      </c>
      <c r="D24" s="30">
        <v>18.75</v>
      </c>
      <c r="E24" s="30">
        <v>21.85</v>
      </c>
      <c r="F24" s="30">
        <v>48.77</v>
      </c>
      <c r="G24" s="30">
        <v>321.14999</v>
      </c>
      <c r="H24" s="30">
        <v>153.56</v>
      </c>
      <c r="I24" s="30">
        <v>213.58</v>
      </c>
      <c r="J24" s="30">
        <v>264.22000000000003</v>
      </c>
      <c r="K24" s="30">
        <v>359.72</v>
      </c>
      <c r="L24" s="30">
        <v>151.66999999999999</v>
      </c>
      <c r="M24" s="30">
        <v>105.17</v>
      </c>
      <c r="N24" s="30">
        <v>59.099997999999999</v>
      </c>
      <c r="O24" s="30">
        <v>36.849997999999999</v>
      </c>
      <c r="P24" s="30">
        <v>93.410004000000001</v>
      </c>
      <c r="Q24" s="30">
        <v>16.280000999999999</v>
      </c>
      <c r="R24" s="30">
        <v>43.459999000000003</v>
      </c>
      <c r="S24" s="30">
        <v>58.02</v>
      </c>
      <c r="T24" s="30">
        <v>70.400002000000001</v>
      </c>
      <c r="U24" s="30">
        <v>172.61</v>
      </c>
      <c r="V24" s="30">
        <v>174.00998999999999</v>
      </c>
      <c r="W24" s="30">
        <v>193.88</v>
      </c>
      <c r="X24" s="30">
        <v>167.25998999999999</v>
      </c>
      <c r="Y24" s="30">
        <v>346.69</v>
      </c>
      <c r="Z24" s="30">
        <v>162.03</v>
      </c>
      <c r="AA24" s="30">
        <v>77.599997999999999</v>
      </c>
      <c r="AB24" s="30">
        <v>161.67999</v>
      </c>
      <c r="AC24" s="30">
        <v>167.5</v>
      </c>
      <c r="AD24" s="30">
        <v>104.24</v>
      </c>
      <c r="AE24" s="30">
        <v>237.42999</v>
      </c>
      <c r="AF24" s="30">
        <v>327.20001000000002</v>
      </c>
      <c r="AG24" s="30">
        <v>198.92</v>
      </c>
      <c r="AH24" s="30">
        <v>203.92</v>
      </c>
      <c r="AI24" s="30">
        <v>262.66000000000003</v>
      </c>
      <c r="AJ24" s="30">
        <v>299.39999</v>
      </c>
      <c r="AK24" s="30">
        <v>428.04998999999998</v>
      </c>
      <c r="AL24" s="30">
        <v>387.03</v>
      </c>
      <c r="AM24" s="30">
        <v>275.14999</v>
      </c>
      <c r="AN24" s="30">
        <v>215.19</v>
      </c>
      <c r="AO24" s="30">
        <v>234.8</v>
      </c>
      <c r="AP24" s="30">
        <v>124.15</v>
      </c>
      <c r="AQ24" s="30">
        <v>581.09002999999996</v>
      </c>
      <c r="AR24" s="30">
        <v>128.44999999999999</v>
      </c>
      <c r="AS24" s="30">
        <v>259.81</v>
      </c>
      <c r="AT24" s="30">
        <v>513.29998999999998</v>
      </c>
      <c r="AU24" s="30">
        <v>392.37</v>
      </c>
      <c r="AV24" s="30">
        <v>372.45001000000002</v>
      </c>
      <c r="AW24" s="30">
        <v>236.02</v>
      </c>
      <c r="AX24" s="30">
        <v>135.19999999999999</v>
      </c>
      <c r="AY24" s="30">
        <v>366.60998999999998</v>
      </c>
      <c r="AZ24" s="30">
        <v>360.34</v>
      </c>
      <c r="BA24" s="30">
        <v>298.89001000000002</v>
      </c>
      <c r="BB24" s="30">
        <v>502.73000999999999</v>
      </c>
      <c r="BC24" s="30">
        <v>528.66998000000001</v>
      </c>
      <c r="BD24" s="30">
        <v>398.98000999999999</v>
      </c>
      <c r="BE24" s="30">
        <v>286.54001</v>
      </c>
      <c r="BF24" s="30">
        <v>402.39999</v>
      </c>
      <c r="BG24" s="30">
        <v>251.07001</v>
      </c>
      <c r="BH24" s="30">
        <v>149.46001000000001</v>
      </c>
      <c r="BI24" s="30">
        <v>333.32999000000001</v>
      </c>
      <c r="BJ24" s="30">
        <v>247.3</v>
      </c>
      <c r="BK24" s="30">
        <v>46.57</v>
      </c>
      <c r="BL24" s="30">
        <v>64.290001000000004</v>
      </c>
      <c r="BM24" s="30">
        <v>235.55</v>
      </c>
      <c r="BN24" s="30">
        <v>234.98</v>
      </c>
      <c r="BO24" s="30">
        <v>169.39999</v>
      </c>
      <c r="BP24" s="30"/>
      <c r="BQ24" s="60">
        <f t="shared" si="0"/>
        <v>251.78159939999989</v>
      </c>
      <c r="BR24" s="30">
        <f t="shared" si="1"/>
        <v>62.945399849999973</v>
      </c>
      <c r="EO24" s="32"/>
    </row>
    <row r="25" spans="1:145" x14ac:dyDescent="0.25">
      <c r="A25" s="14" t="s">
        <v>23</v>
      </c>
      <c r="B25" s="30">
        <v>812.77002000000005</v>
      </c>
      <c r="C25" s="30">
        <v>600.88</v>
      </c>
      <c r="D25" s="30">
        <v>180.45</v>
      </c>
      <c r="E25" s="30">
        <v>296.94</v>
      </c>
      <c r="F25" s="30">
        <v>272.52999999999997</v>
      </c>
      <c r="G25" s="30">
        <v>1168.97</v>
      </c>
      <c r="H25" s="30">
        <v>854.28003000000001</v>
      </c>
      <c r="I25" s="30">
        <v>1039.25</v>
      </c>
      <c r="J25" s="30">
        <v>786.01000999999997</v>
      </c>
      <c r="K25" s="30">
        <v>941.44</v>
      </c>
      <c r="L25" s="30">
        <v>521.98999000000003</v>
      </c>
      <c r="M25" s="30">
        <v>645.28003000000001</v>
      </c>
      <c r="N25" s="30">
        <v>394.70001000000002</v>
      </c>
      <c r="O25" s="30">
        <v>606.01000999999997</v>
      </c>
      <c r="P25" s="30">
        <v>574.75</v>
      </c>
      <c r="Q25" s="30">
        <v>358.44</v>
      </c>
      <c r="R25" s="30">
        <v>330.59</v>
      </c>
      <c r="S25" s="30">
        <v>477.47</v>
      </c>
      <c r="T25" s="30">
        <v>490.60998999999998</v>
      </c>
      <c r="U25" s="30">
        <v>1048.24</v>
      </c>
      <c r="V25" s="30">
        <v>989.97997999999995</v>
      </c>
      <c r="W25" s="30">
        <v>987.79998999999998</v>
      </c>
      <c r="X25" s="30">
        <v>1165.79</v>
      </c>
      <c r="Y25" s="30">
        <v>1141.6801</v>
      </c>
      <c r="Z25" s="30">
        <v>1023.39</v>
      </c>
      <c r="AA25" s="30">
        <v>774</v>
      </c>
      <c r="AB25" s="30">
        <v>874.59997999999996</v>
      </c>
      <c r="AC25" s="30">
        <v>904.96001999999999</v>
      </c>
      <c r="AD25" s="30">
        <v>912.03998000000001</v>
      </c>
      <c r="AE25" s="30">
        <v>1392.39</v>
      </c>
      <c r="AF25" s="30">
        <v>1252.45</v>
      </c>
      <c r="AG25" s="30">
        <v>975.47997999999995</v>
      </c>
      <c r="AH25" s="30">
        <v>1021.33</v>
      </c>
      <c r="AI25" s="30">
        <v>1146.42</v>
      </c>
      <c r="AJ25" s="30">
        <v>1252.6801</v>
      </c>
      <c r="AK25" s="30">
        <v>1227.9100000000001</v>
      </c>
      <c r="AL25" s="30">
        <v>1142.83</v>
      </c>
      <c r="AM25" s="30">
        <v>954.70001000000002</v>
      </c>
      <c r="AN25" s="30">
        <v>999.34997999999996</v>
      </c>
      <c r="AO25" s="30">
        <v>1071.5899999999999</v>
      </c>
      <c r="AP25" s="30">
        <v>991.54998999999998</v>
      </c>
      <c r="AQ25" s="30">
        <v>1372.95</v>
      </c>
      <c r="AR25" s="30">
        <v>757.97997999999995</v>
      </c>
      <c r="AS25" s="30">
        <v>1079.3199</v>
      </c>
      <c r="AT25" s="30">
        <v>1370.02</v>
      </c>
      <c r="AU25" s="30">
        <v>1146.4100000000001</v>
      </c>
      <c r="AV25" s="30">
        <v>1360.0600999999999</v>
      </c>
      <c r="AW25" s="30">
        <v>1050.47</v>
      </c>
      <c r="AX25" s="30">
        <v>1119.58</v>
      </c>
      <c r="AY25" s="30">
        <v>1097.1400000000001</v>
      </c>
      <c r="AZ25" s="30">
        <v>1269.4100000000001</v>
      </c>
      <c r="BA25" s="30">
        <v>1335.3</v>
      </c>
      <c r="BB25" s="30">
        <v>1440.75</v>
      </c>
      <c r="BC25" s="30">
        <v>1614.67</v>
      </c>
      <c r="BD25" s="30">
        <v>1365.15</v>
      </c>
      <c r="BE25" s="30">
        <v>1423.9301</v>
      </c>
      <c r="BF25" s="30">
        <v>1462.46</v>
      </c>
      <c r="BG25" s="30">
        <v>882.60999000000004</v>
      </c>
      <c r="BH25" s="30">
        <v>1017.39</v>
      </c>
      <c r="BI25" s="30">
        <v>1082.4399000000001</v>
      </c>
      <c r="BJ25" s="30">
        <v>849.92998999999998</v>
      </c>
      <c r="BK25" s="30">
        <v>706.54998999999998</v>
      </c>
      <c r="BL25" s="30">
        <v>807.59997999999996</v>
      </c>
      <c r="BM25" s="30">
        <v>1146.67</v>
      </c>
      <c r="BN25" s="30">
        <v>1042.08</v>
      </c>
      <c r="BO25" s="30">
        <v>787.94</v>
      </c>
      <c r="BP25" s="30"/>
      <c r="BQ25" s="60">
        <f t="shared" si="0"/>
        <v>1062.7728006</v>
      </c>
      <c r="BR25" s="30">
        <f t="shared" si="1"/>
        <v>265.69320015</v>
      </c>
      <c r="EO25" s="32"/>
    </row>
    <row r="26" spans="1:145" x14ac:dyDescent="0.25">
      <c r="A26" s="14" t="s">
        <v>24</v>
      </c>
      <c r="B26" s="30">
        <v>15874.55</v>
      </c>
      <c r="C26" s="30">
        <v>15776.54</v>
      </c>
      <c r="D26" s="30">
        <v>16168.65</v>
      </c>
      <c r="E26" s="30">
        <v>14653.68</v>
      </c>
      <c r="F26" s="30">
        <v>15437.46</v>
      </c>
      <c r="G26" s="30">
        <v>15285.52</v>
      </c>
      <c r="H26" s="30">
        <v>16044.54</v>
      </c>
      <c r="I26" s="30">
        <v>15930.98</v>
      </c>
      <c r="J26" s="30">
        <v>16224.17</v>
      </c>
      <c r="K26" s="30">
        <v>14095.74</v>
      </c>
      <c r="L26" s="30">
        <v>13489.61</v>
      </c>
      <c r="M26" s="30">
        <v>14323.56</v>
      </c>
      <c r="N26" s="30">
        <v>13719.2</v>
      </c>
      <c r="O26" s="30">
        <v>14434.84</v>
      </c>
      <c r="P26" s="30">
        <v>14512.29</v>
      </c>
      <c r="Q26" s="30">
        <v>14778.94</v>
      </c>
      <c r="R26" s="30">
        <v>14827.3</v>
      </c>
      <c r="S26" s="30">
        <v>14690.44</v>
      </c>
      <c r="T26" s="30">
        <v>15580.36</v>
      </c>
      <c r="U26" s="30">
        <v>14990.8</v>
      </c>
      <c r="V26" s="30">
        <v>14250.23</v>
      </c>
      <c r="W26" s="30">
        <v>14043.56</v>
      </c>
      <c r="X26" s="30">
        <v>14629.02</v>
      </c>
      <c r="Y26" s="30">
        <v>15107.66</v>
      </c>
      <c r="Z26" s="30">
        <v>14326.75</v>
      </c>
      <c r="AA26" s="30">
        <v>14914.17</v>
      </c>
      <c r="AB26" s="30">
        <v>14762.04</v>
      </c>
      <c r="AC26" s="30">
        <v>14790.39</v>
      </c>
      <c r="AD26" s="30">
        <v>14839.44</v>
      </c>
      <c r="AE26" s="30">
        <v>13654.8</v>
      </c>
      <c r="AF26" s="30">
        <v>13506.73</v>
      </c>
      <c r="AG26" s="30">
        <v>13573.18</v>
      </c>
      <c r="AH26" s="30">
        <v>13919.36</v>
      </c>
      <c r="AI26" s="30">
        <v>13928.63</v>
      </c>
      <c r="AJ26" s="30">
        <v>13115.09</v>
      </c>
      <c r="AK26" s="30">
        <v>13824.55</v>
      </c>
      <c r="AL26" s="30">
        <v>14505.79</v>
      </c>
      <c r="AM26" s="30">
        <v>13765.69</v>
      </c>
      <c r="AN26" s="30">
        <v>13706.91</v>
      </c>
      <c r="AO26" s="30">
        <v>13724.55</v>
      </c>
      <c r="AP26" s="30">
        <v>15023.78</v>
      </c>
      <c r="AQ26" s="30">
        <v>13883.84</v>
      </c>
      <c r="AR26" s="30">
        <v>14394.26</v>
      </c>
      <c r="AS26" s="30">
        <v>13994.79</v>
      </c>
      <c r="AT26" s="30">
        <v>14233.82</v>
      </c>
      <c r="AU26" s="30">
        <v>14258.8</v>
      </c>
      <c r="AV26" s="30">
        <v>13510.37</v>
      </c>
      <c r="AW26" s="30">
        <v>14147.87</v>
      </c>
      <c r="AX26" s="30">
        <v>14241.86</v>
      </c>
      <c r="AY26" s="30">
        <v>13295.47</v>
      </c>
      <c r="AZ26" s="30">
        <v>13892.99</v>
      </c>
      <c r="BA26" s="30">
        <v>15448.33</v>
      </c>
      <c r="BB26" s="30">
        <v>15958.12</v>
      </c>
      <c r="BC26" s="30">
        <v>15470.48</v>
      </c>
      <c r="BD26" s="30">
        <v>16339.84</v>
      </c>
      <c r="BE26" s="30">
        <v>15888.16</v>
      </c>
      <c r="BF26" s="30">
        <v>15519.68</v>
      </c>
      <c r="BG26" s="30">
        <v>16034.79</v>
      </c>
      <c r="BH26" s="30">
        <v>16150.01</v>
      </c>
      <c r="BI26" s="30">
        <v>19656.960999999999</v>
      </c>
      <c r="BJ26" s="30">
        <v>17239.289000000001</v>
      </c>
      <c r="BK26" s="30">
        <v>17885.150000000001</v>
      </c>
      <c r="BL26" s="30">
        <v>17588.07</v>
      </c>
      <c r="BM26" s="30">
        <v>16351.06</v>
      </c>
      <c r="BN26" s="30">
        <v>17427.438999999998</v>
      </c>
      <c r="BO26" s="30">
        <v>18183.528999999999</v>
      </c>
      <c r="BP26" s="30"/>
      <c r="BQ26" s="60">
        <f t="shared" si="0"/>
        <v>14979.923960000002</v>
      </c>
      <c r="BR26" s="30">
        <f t="shared" si="1"/>
        <v>3744.9809900000005</v>
      </c>
    </row>
    <row r="27" spans="1:145" x14ac:dyDescent="0.25">
      <c r="A27" s="14" t="s">
        <v>25</v>
      </c>
      <c r="B27" s="30">
        <v>10817.86</v>
      </c>
      <c r="C27" s="30">
        <v>11753.71</v>
      </c>
      <c r="D27" s="30">
        <v>11737.84</v>
      </c>
      <c r="E27" s="30">
        <v>11701.98</v>
      </c>
      <c r="F27" s="30">
        <v>11940.09</v>
      </c>
      <c r="G27" s="30">
        <v>12014.38</v>
      </c>
      <c r="H27" s="30">
        <v>11757.89</v>
      </c>
      <c r="I27" s="30">
        <v>12281.23</v>
      </c>
      <c r="J27" s="30">
        <v>12836.61</v>
      </c>
      <c r="K27" s="30">
        <v>11814.38</v>
      </c>
      <c r="L27" s="30">
        <v>11693.7</v>
      </c>
      <c r="M27" s="30">
        <v>11258.66</v>
      </c>
      <c r="N27" s="30">
        <v>11216.01</v>
      </c>
      <c r="O27" s="30">
        <v>10889.63</v>
      </c>
      <c r="P27" s="30">
        <v>11732.06</v>
      </c>
      <c r="Q27" s="30">
        <v>11440.45</v>
      </c>
      <c r="R27" s="30">
        <v>11468.05</v>
      </c>
      <c r="S27" s="30">
        <v>11435.63</v>
      </c>
      <c r="T27" s="30">
        <v>11146.59</v>
      </c>
      <c r="U27" s="30">
        <v>12753.25</v>
      </c>
      <c r="V27" s="30">
        <v>11692.63</v>
      </c>
      <c r="W27" s="30">
        <v>12445.07</v>
      </c>
      <c r="X27" s="30">
        <v>12035.52</v>
      </c>
      <c r="Y27" s="30">
        <v>12399.56</v>
      </c>
      <c r="Z27" s="30">
        <v>12083.38</v>
      </c>
      <c r="AA27" s="30">
        <v>11393.56</v>
      </c>
      <c r="AB27" s="30">
        <v>12276.4</v>
      </c>
      <c r="AC27" s="30">
        <v>11682.97</v>
      </c>
      <c r="AD27" s="30">
        <v>12337.92</v>
      </c>
      <c r="AE27" s="30">
        <v>11823.98</v>
      </c>
      <c r="AF27" s="30">
        <v>11895.9</v>
      </c>
      <c r="AG27" s="30">
        <v>11481.02</v>
      </c>
      <c r="AH27" s="30">
        <v>12125.79</v>
      </c>
      <c r="AI27" s="30">
        <v>12155.72</v>
      </c>
      <c r="AJ27" s="30">
        <v>11550.05</v>
      </c>
      <c r="AK27" s="30">
        <v>11943.25</v>
      </c>
      <c r="AL27" s="30">
        <v>12610.03</v>
      </c>
      <c r="AM27" s="30">
        <v>12223.94</v>
      </c>
      <c r="AN27" s="30">
        <v>12061.82</v>
      </c>
      <c r="AO27" s="30">
        <v>11325.8</v>
      </c>
      <c r="AP27" s="30">
        <v>12052.74</v>
      </c>
      <c r="AQ27" s="30">
        <v>11584.8</v>
      </c>
      <c r="AR27" s="30">
        <v>11034.46</v>
      </c>
      <c r="AS27" s="30">
        <v>11668.96</v>
      </c>
      <c r="AT27" s="30">
        <v>11908.85</v>
      </c>
      <c r="AU27" s="30">
        <v>11864.74</v>
      </c>
      <c r="AV27" s="30">
        <v>11237.62</v>
      </c>
      <c r="AW27" s="30">
        <v>11795.08</v>
      </c>
      <c r="AX27" s="30">
        <v>12052.82</v>
      </c>
      <c r="AY27" s="30">
        <v>11313.54</v>
      </c>
      <c r="AZ27" s="30">
        <v>10523.89</v>
      </c>
      <c r="BA27" s="30">
        <v>10842.4</v>
      </c>
      <c r="BB27" s="30">
        <v>11678.73</v>
      </c>
      <c r="BC27" s="30">
        <v>11382.57</v>
      </c>
      <c r="BD27" s="30">
        <v>10879.94</v>
      </c>
      <c r="BE27" s="30">
        <v>11380.06</v>
      </c>
      <c r="BF27" s="30">
        <v>11280.71</v>
      </c>
      <c r="BG27" s="30">
        <v>12048.07</v>
      </c>
      <c r="BH27" s="30">
        <v>11123.25</v>
      </c>
      <c r="BI27" s="30">
        <v>11123.35</v>
      </c>
      <c r="BJ27" s="30">
        <v>12155.09</v>
      </c>
      <c r="BK27" s="30">
        <v>11673.9</v>
      </c>
      <c r="BL27" s="30">
        <v>11970.75</v>
      </c>
      <c r="BM27" s="30">
        <v>12642.84</v>
      </c>
      <c r="BN27" s="30">
        <v>12410.12</v>
      </c>
      <c r="BO27" s="30">
        <v>11785.31</v>
      </c>
      <c r="BP27" s="30"/>
      <c r="BQ27" s="60">
        <f t="shared" si="0"/>
        <v>11755.2484</v>
      </c>
      <c r="BR27" s="30">
        <f t="shared" si="1"/>
        <v>2938.8121000000001</v>
      </c>
      <c r="EO27" s="32"/>
    </row>
    <row r="28" spans="1:145" x14ac:dyDescent="0.25">
      <c r="A28" s="14" t="s">
        <v>26</v>
      </c>
      <c r="B28" s="30">
        <v>968.66998000000001</v>
      </c>
      <c r="C28" s="30">
        <v>1061.9000000000001</v>
      </c>
      <c r="D28" s="30">
        <v>834.01000999999997</v>
      </c>
      <c r="E28" s="30">
        <v>767.28998000000001</v>
      </c>
      <c r="F28" s="30">
        <v>705.33001999999999</v>
      </c>
      <c r="G28" s="30">
        <v>869.06</v>
      </c>
      <c r="H28" s="30">
        <v>1034.6500000000001</v>
      </c>
      <c r="I28" s="30">
        <v>1062.1600000000001</v>
      </c>
      <c r="J28" s="30">
        <v>1073.1500000000001</v>
      </c>
      <c r="K28" s="30">
        <v>1109.1300000000001</v>
      </c>
      <c r="L28" s="30">
        <v>887.20001000000002</v>
      </c>
      <c r="M28" s="30">
        <v>1075.3900000000001</v>
      </c>
      <c r="N28" s="30">
        <v>1122.1500000000001</v>
      </c>
      <c r="O28" s="30">
        <v>1026.5</v>
      </c>
      <c r="P28" s="30">
        <v>1044.77</v>
      </c>
      <c r="Q28" s="30">
        <v>1022.91</v>
      </c>
      <c r="R28" s="30">
        <v>1073.8100999999999</v>
      </c>
      <c r="S28" s="30">
        <v>1029.33</v>
      </c>
      <c r="T28" s="30">
        <v>868.34002999999996</v>
      </c>
      <c r="U28" s="30">
        <v>1064.1600000000001</v>
      </c>
      <c r="V28" s="30">
        <v>1129.4399000000001</v>
      </c>
      <c r="W28" s="30">
        <v>769.46996999999999</v>
      </c>
      <c r="X28" s="30">
        <v>786.34002999999996</v>
      </c>
      <c r="Y28" s="30">
        <v>940.91998000000001</v>
      </c>
      <c r="Z28" s="30">
        <v>832.92998999999998</v>
      </c>
      <c r="AA28" s="30">
        <v>657.34997999999996</v>
      </c>
      <c r="AB28" s="30">
        <v>944.95001000000002</v>
      </c>
      <c r="AC28" s="30">
        <v>935.26000999999997</v>
      </c>
      <c r="AD28" s="30">
        <v>986.53003000000001</v>
      </c>
      <c r="AE28" s="30">
        <v>748.78998000000001</v>
      </c>
      <c r="AF28" s="30">
        <v>758.19</v>
      </c>
      <c r="AG28" s="30">
        <v>636.42998999999998</v>
      </c>
      <c r="AH28" s="30">
        <v>693.59997999999996</v>
      </c>
      <c r="AI28" s="30">
        <v>737.96996999999999</v>
      </c>
      <c r="AJ28" s="30">
        <v>710.72997999999995</v>
      </c>
      <c r="AK28" s="30">
        <v>657.5</v>
      </c>
      <c r="AL28" s="30">
        <v>902.65997000000004</v>
      </c>
      <c r="AM28" s="30">
        <v>902.46001999999999</v>
      </c>
      <c r="AN28" s="30">
        <v>837.29998999999998</v>
      </c>
      <c r="AO28" s="30">
        <v>545.85999000000004</v>
      </c>
      <c r="AP28" s="30">
        <v>684.90997000000004</v>
      </c>
      <c r="AQ28" s="30">
        <v>858.44</v>
      </c>
      <c r="AR28" s="30">
        <v>667.44</v>
      </c>
      <c r="AS28" s="30">
        <v>714.83001999999999</v>
      </c>
      <c r="AT28" s="30">
        <v>815.71996999999999</v>
      </c>
      <c r="AU28" s="30">
        <v>860.78003000000001</v>
      </c>
      <c r="AV28" s="30">
        <v>886.84997999999996</v>
      </c>
      <c r="AW28" s="30">
        <v>778.04998999999998</v>
      </c>
      <c r="AX28" s="30">
        <v>903.39000999999996</v>
      </c>
      <c r="AY28" s="30">
        <v>723.94</v>
      </c>
      <c r="AZ28" s="30">
        <v>510.54001</v>
      </c>
      <c r="BA28" s="30">
        <v>893.96001999999999</v>
      </c>
      <c r="BB28" s="30">
        <v>957.53998000000001</v>
      </c>
      <c r="BC28" s="30">
        <v>807.25</v>
      </c>
      <c r="BD28" s="30">
        <v>734.90997000000004</v>
      </c>
      <c r="BE28" s="30">
        <v>654.44000000000005</v>
      </c>
      <c r="BF28" s="30">
        <v>733.95001000000002</v>
      </c>
      <c r="BG28" s="30">
        <v>657.21996999999999</v>
      </c>
      <c r="BH28" s="30">
        <v>741.51000999999997</v>
      </c>
      <c r="BI28" s="30">
        <v>760.52002000000005</v>
      </c>
      <c r="BJ28" s="30">
        <v>856.29998999999998</v>
      </c>
      <c r="BK28" s="30">
        <v>655.5</v>
      </c>
      <c r="BL28" s="30">
        <v>543.05999999999995</v>
      </c>
      <c r="BM28" s="30">
        <v>706.26000999999997</v>
      </c>
      <c r="BN28" s="30">
        <v>756.48999000000003</v>
      </c>
      <c r="BO28" s="30">
        <v>660</v>
      </c>
      <c r="BP28" s="30"/>
      <c r="BQ28" s="60">
        <f t="shared" si="0"/>
        <v>793.48239699999976</v>
      </c>
      <c r="BR28" s="30">
        <f t="shared" si="1"/>
        <v>198.37059924999994</v>
      </c>
    </row>
    <row r="29" spans="1:145" x14ac:dyDescent="0.25">
      <c r="A29" s="14" t="s">
        <v>27</v>
      </c>
      <c r="B29" s="30">
        <v>0</v>
      </c>
      <c r="C29" s="30">
        <v>0</v>
      </c>
      <c r="D29" s="30">
        <v>0</v>
      </c>
      <c r="E29" s="30">
        <v>0.14000000000000001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1.9999999599999999E-2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7.9999998200000005E-2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0.22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3.9999999100000003E-2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  <c r="AQ29" s="30">
        <v>9.9999997799999994E-3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2.99999993E-2</v>
      </c>
      <c r="AX29" s="30">
        <v>0</v>
      </c>
      <c r="AY29" s="30">
        <v>0</v>
      </c>
      <c r="AZ29" s="30">
        <v>0</v>
      </c>
      <c r="BA29" s="30">
        <v>5.9999998700000001E-2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  <c r="BJ29" s="30">
        <v>0</v>
      </c>
      <c r="BK29" s="30">
        <v>0</v>
      </c>
      <c r="BL29" s="30">
        <v>9.9999997799999994E-3</v>
      </c>
      <c r="BM29" s="30">
        <v>0</v>
      </c>
      <c r="BN29" s="30">
        <v>0</v>
      </c>
      <c r="BO29" s="30">
        <v>0</v>
      </c>
      <c r="BP29" s="30"/>
      <c r="BQ29" s="60">
        <f t="shared" si="0"/>
        <v>7.3999999331999999E-3</v>
      </c>
      <c r="BR29" s="30">
        <f t="shared" si="1"/>
        <v>1.8499999833E-3</v>
      </c>
      <c r="EO29" s="32"/>
    </row>
    <row r="30" spans="1:145" x14ac:dyDescent="0.25">
      <c r="A30" s="14" t="s">
        <v>28</v>
      </c>
      <c r="B30" s="30">
        <v>156.94999999999999</v>
      </c>
      <c r="C30" s="30">
        <v>91.269997000000004</v>
      </c>
      <c r="D30" s="30">
        <v>18.98</v>
      </c>
      <c r="E30" s="30">
        <v>14.37</v>
      </c>
      <c r="F30" s="30">
        <v>17.670000000000002</v>
      </c>
      <c r="G30" s="30">
        <v>110.82</v>
      </c>
      <c r="H30" s="30">
        <v>102.57</v>
      </c>
      <c r="I30" s="30">
        <v>51.099997999999999</v>
      </c>
      <c r="J30" s="30">
        <v>72.019997000000004</v>
      </c>
      <c r="K30" s="30">
        <v>64.930000000000007</v>
      </c>
      <c r="L30" s="30">
        <v>19.129999000000002</v>
      </c>
      <c r="M30" s="30">
        <v>34.799999</v>
      </c>
      <c r="N30" s="30">
        <v>40.57</v>
      </c>
      <c r="O30" s="30">
        <v>27.16</v>
      </c>
      <c r="P30" s="30">
        <v>28.5</v>
      </c>
      <c r="Q30" s="30">
        <v>6.0300001999999999</v>
      </c>
      <c r="R30" s="30">
        <v>10.06</v>
      </c>
      <c r="S30" s="30">
        <v>32.860000999999997</v>
      </c>
      <c r="T30" s="30">
        <v>15.98</v>
      </c>
      <c r="U30" s="30">
        <v>77.480002999999996</v>
      </c>
      <c r="V30" s="30">
        <v>96.970000999999996</v>
      </c>
      <c r="W30" s="30">
        <v>77.269997000000004</v>
      </c>
      <c r="X30" s="30">
        <v>82.150002000000001</v>
      </c>
      <c r="Y30" s="30">
        <v>123.03</v>
      </c>
      <c r="Z30" s="30">
        <v>75.209998999999996</v>
      </c>
      <c r="AA30" s="30">
        <v>102.63</v>
      </c>
      <c r="AB30" s="30">
        <v>128.44999999999999</v>
      </c>
      <c r="AC30" s="30">
        <v>147.37</v>
      </c>
      <c r="AD30" s="30">
        <v>188.75998999999999</v>
      </c>
      <c r="AE30" s="30">
        <v>251.83</v>
      </c>
      <c r="AF30" s="30">
        <v>100.6</v>
      </c>
      <c r="AG30" s="30">
        <v>92.989998</v>
      </c>
      <c r="AH30" s="30">
        <v>88.260002</v>
      </c>
      <c r="AI30" s="30">
        <v>174.94</v>
      </c>
      <c r="AJ30" s="30">
        <v>223.67999</v>
      </c>
      <c r="AK30" s="30">
        <v>266.98998999999998</v>
      </c>
      <c r="AL30" s="30">
        <v>164.82001</v>
      </c>
      <c r="AM30" s="30">
        <v>213.63</v>
      </c>
      <c r="AN30" s="30">
        <v>257.91000000000003</v>
      </c>
      <c r="AO30" s="30">
        <v>127.39</v>
      </c>
      <c r="AP30" s="30">
        <v>230.81</v>
      </c>
      <c r="AQ30" s="30">
        <v>210.64</v>
      </c>
      <c r="AR30" s="30">
        <v>103.42</v>
      </c>
      <c r="AS30" s="30">
        <v>98.110000999999997</v>
      </c>
      <c r="AT30" s="30">
        <v>180.99001000000001</v>
      </c>
      <c r="AU30" s="30">
        <v>188.02</v>
      </c>
      <c r="AV30" s="30">
        <v>193.7</v>
      </c>
      <c r="AW30" s="30">
        <v>253.89</v>
      </c>
      <c r="AX30" s="30">
        <v>61.889999000000003</v>
      </c>
      <c r="AY30" s="30">
        <v>176.59</v>
      </c>
      <c r="AZ30" s="30">
        <v>161.61000000000001</v>
      </c>
      <c r="BA30" s="30">
        <v>141.02000000000001</v>
      </c>
      <c r="BB30" s="30">
        <v>168.17</v>
      </c>
      <c r="BC30" s="30">
        <v>113.69</v>
      </c>
      <c r="BD30" s="30">
        <v>127.28</v>
      </c>
      <c r="BE30" s="30">
        <v>63.349997999999999</v>
      </c>
      <c r="BF30" s="30">
        <v>57.07</v>
      </c>
      <c r="BG30" s="30">
        <v>80.440002000000007</v>
      </c>
      <c r="BH30" s="30">
        <v>81.669998000000007</v>
      </c>
      <c r="BI30" s="30">
        <v>164.3</v>
      </c>
      <c r="BJ30" s="30">
        <v>210.92999</v>
      </c>
      <c r="BK30" s="30">
        <v>82.919998000000007</v>
      </c>
      <c r="BL30" s="30">
        <v>65.25</v>
      </c>
      <c r="BM30" s="30">
        <v>128.97999999999999</v>
      </c>
      <c r="BN30" s="30">
        <v>129.63999999999999</v>
      </c>
      <c r="BO30" s="30">
        <v>172.57001</v>
      </c>
      <c r="BP30" s="30"/>
      <c r="BQ30" s="60">
        <f t="shared" si="0"/>
        <v>135.36419978000001</v>
      </c>
      <c r="BR30" s="30">
        <f t="shared" si="1"/>
        <v>33.841049945000002</v>
      </c>
    </row>
    <row r="31" spans="1:145" x14ac:dyDescent="0.25">
      <c r="A31" s="14" t="s">
        <v>29</v>
      </c>
      <c r="B31" s="30">
        <v>11507.11</v>
      </c>
      <c r="C31" s="30">
        <v>11419.07</v>
      </c>
      <c r="D31" s="30">
        <v>10961.37</v>
      </c>
      <c r="E31" s="30">
        <v>10510.82</v>
      </c>
      <c r="F31" s="30">
        <v>11907.12</v>
      </c>
      <c r="G31" s="30">
        <v>12162.05</v>
      </c>
      <c r="H31" s="30">
        <v>12994.1</v>
      </c>
      <c r="I31" s="30">
        <v>12318.34</v>
      </c>
      <c r="J31" s="30">
        <v>14199.34</v>
      </c>
      <c r="K31" s="30">
        <v>11829.53</v>
      </c>
      <c r="L31" s="30">
        <v>11942.32</v>
      </c>
      <c r="M31" s="30">
        <v>12155.77</v>
      </c>
      <c r="N31" s="30">
        <v>11528.84</v>
      </c>
      <c r="O31" s="30">
        <v>11493.48</v>
      </c>
      <c r="P31" s="30">
        <v>13443.58</v>
      </c>
      <c r="Q31" s="30">
        <v>13539.67</v>
      </c>
      <c r="R31" s="30">
        <v>12718.67</v>
      </c>
      <c r="S31" s="30">
        <v>12938.46</v>
      </c>
      <c r="T31" s="30">
        <v>11925.75</v>
      </c>
      <c r="U31" s="30">
        <v>12757.51</v>
      </c>
      <c r="V31" s="30">
        <v>12979.63</v>
      </c>
      <c r="W31" s="30">
        <v>13085.11</v>
      </c>
      <c r="X31" s="30">
        <v>13275.24</v>
      </c>
      <c r="Y31" s="30">
        <v>13315.2</v>
      </c>
      <c r="Z31" s="30">
        <v>12918.74</v>
      </c>
      <c r="AA31" s="30">
        <v>14152.4</v>
      </c>
      <c r="AB31" s="30">
        <v>13303.07</v>
      </c>
      <c r="AC31" s="30">
        <v>13161.9</v>
      </c>
      <c r="AD31" s="30">
        <v>13603.78</v>
      </c>
      <c r="AE31" s="30">
        <v>12278.34</v>
      </c>
      <c r="AF31" s="30">
        <v>14142.53</v>
      </c>
      <c r="AG31" s="30">
        <v>13311.65</v>
      </c>
      <c r="AH31" s="30">
        <v>14593.39</v>
      </c>
      <c r="AI31" s="30">
        <v>13426.91</v>
      </c>
      <c r="AJ31" s="30">
        <v>13185.95</v>
      </c>
      <c r="AK31" s="30">
        <v>13281.65</v>
      </c>
      <c r="AL31" s="30">
        <v>13727.78</v>
      </c>
      <c r="AM31" s="30">
        <v>13792.31</v>
      </c>
      <c r="AN31" s="30">
        <v>13427.66</v>
      </c>
      <c r="AO31" s="30">
        <v>13592.29</v>
      </c>
      <c r="AP31" s="30">
        <v>13290.71</v>
      </c>
      <c r="AQ31" s="30">
        <v>13235.35</v>
      </c>
      <c r="AR31" s="30">
        <v>12811.12</v>
      </c>
      <c r="AS31" s="30">
        <v>14521.9</v>
      </c>
      <c r="AT31" s="30">
        <v>13051.85</v>
      </c>
      <c r="AU31" s="30">
        <v>13506.3</v>
      </c>
      <c r="AV31" s="30">
        <v>12363</v>
      </c>
      <c r="AW31" s="30">
        <v>13397.43</v>
      </c>
      <c r="AX31" s="30">
        <v>14345.17</v>
      </c>
      <c r="AY31" s="30">
        <v>13730.38</v>
      </c>
      <c r="AZ31" s="30">
        <v>13858.72</v>
      </c>
      <c r="BA31" s="30">
        <v>13539.06</v>
      </c>
      <c r="BB31" s="30">
        <v>11730.06</v>
      </c>
      <c r="BC31" s="30">
        <v>13178.78</v>
      </c>
      <c r="BD31" s="30">
        <v>11574.62</v>
      </c>
      <c r="BE31" s="30">
        <v>14038.68</v>
      </c>
      <c r="BF31" s="30">
        <v>13382.03</v>
      </c>
      <c r="BG31" s="30">
        <v>14785.59</v>
      </c>
      <c r="BH31" s="30">
        <v>13651.49</v>
      </c>
      <c r="BI31" s="30">
        <v>12808.99</v>
      </c>
      <c r="BJ31" s="30">
        <v>12347.2</v>
      </c>
      <c r="BK31" s="30">
        <v>12783.9</v>
      </c>
      <c r="BL31" s="30">
        <v>14811.42</v>
      </c>
      <c r="BM31" s="30">
        <v>13318.78</v>
      </c>
      <c r="BN31" s="30">
        <v>13309.77</v>
      </c>
      <c r="BO31" s="30">
        <v>13101.87</v>
      </c>
      <c r="BP31" s="30"/>
      <c r="BQ31" s="60">
        <f t="shared" si="0"/>
        <v>13307.4018</v>
      </c>
      <c r="BR31" s="30">
        <f t="shared" si="1"/>
        <v>3326.8504499999999</v>
      </c>
      <c r="EO31" s="32"/>
    </row>
    <row r="32" spans="1:145" x14ac:dyDescent="0.25">
      <c r="A32" s="14" t="s">
        <v>30</v>
      </c>
      <c r="B32" s="30">
        <v>0.20999999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1.01</v>
      </c>
      <c r="K32" s="30">
        <v>0</v>
      </c>
      <c r="L32" s="30">
        <v>0.19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2.99999993E-2</v>
      </c>
      <c r="U32" s="30">
        <v>0</v>
      </c>
      <c r="V32" s="30">
        <v>0.86000001000000004</v>
      </c>
      <c r="W32" s="30">
        <v>0</v>
      </c>
      <c r="X32" s="30">
        <v>1.08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2.99999993E-2</v>
      </c>
      <c r="AE32" s="30">
        <v>3.1400001</v>
      </c>
      <c r="AF32" s="30">
        <v>0.86000001000000004</v>
      </c>
      <c r="AG32" s="30">
        <v>0</v>
      </c>
      <c r="AH32" s="30">
        <v>0.15000000999999999</v>
      </c>
      <c r="AI32" s="30">
        <v>0.94999999000000002</v>
      </c>
      <c r="AJ32" s="30">
        <v>0</v>
      </c>
      <c r="AK32" s="30">
        <v>5.9999998700000001E-2</v>
      </c>
      <c r="AL32" s="30">
        <v>0</v>
      </c>
      <c r="AM32" s="30">
        <v>2.98</v>
      </c>
      <c r="AN32" s="30">
        <v>1.17</v>
      </c>
      <c r="AO32" s="30">
        <v>0</v>
      </c>
      <c r="AP32" s="30">
        <v>0</v>
      </c>
      <c r="AQ32" s="30">
        <v>4.8600000999999997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0.31</v>
      </c>
      <c r="AX32" s="30">
        <v>4.0300001999999999</v>
      </c>
      <c r="AY32" s="30">
        <v>0</v>
      </c>
      <c r="AZ32" s="30">
        <v>0</v>
      </c>
      <c r="BA32" s="30">
        <v>0.1</v>
      </c>
      <c r="BB32" s="30">
        <v>0.58999997000000004</v>
      </c>
      <c r="BC32" s="30">
        <v>2.1600001</v>
      </c>
      <c r="BD32" s="30">
        <v>0.70999997999999997</v>
      </c>
      <c r="BE32" s="30">
        <v>0</v>
      </c>
      <c r="BF32" s="30">
        <v>0</v>
      </c>
      <c r="BG32" s="30">
        <v>1.61</v>
      </c>
      <c r="BH32" s="30">
        <v>1.3</v>
      </c>
      <c r="BI32" s="30">
        <v>0</v>
      </c>
      <c r="BJ32" s="30">
        <v>0</v>
      </c>
      <c r="BK32" s="30">
        <v>0.86000001000000004</v>
      </c>
      <c r="BL32" s="30">
        <v>4.6999997999999996</v>
      </c>
      <c r="BM32" s="30">
        <v>0</v>
      </c>
      <c r="BN32" s="30">
        <v>5.0000000699999998E-2</v>
      </c>
      <c r="BO32" s="30">
        <v>0</v>
      </c>
      <c r="BP32" s="30"/>
      <c r="BQ32" s="60">
        <f t="shared" si="0"/>
        <v>0.65180000556000006</v>
      </c>
      <c r="BR32" s="30">
        <f t="shared" si="1"/>
        <v>0.16295000139000002</v>
      </c>
      <c r="EO32" s="32"/>
    </row>
    <row r="33" spans="1:145" x14ac:dyDescent="0.25">
      <c r="A33" s="14" t="s">
        <v>154</v>
      </c>
      <c r="B33" s="30">
        <v>16949.109</v>
      </c>
      <c r="C33" s="30">
        <v>16669.641</v>
      </c>
      <c r="D33" s="30">
        <v>16592.09</v>
      </c>
      <c r="E33" s="30">
        <v>15732.4</v>
      </c>
      <c r="F33" s="30">
        <v>18475.84</v>
      </c>
      <c r="G33" s="30">
        <v>17385.830000000002</v>
      </c>
      <c r="H33" s="30">
        <v>18739.131000000001</v>
      </c>
      <c r="I33" s="30">
        <v>18859</v>
      </c>
      <c r="J33" s="30">
        <v>19930.949000000001</v>
      </c>
      <c r="K33" s="30">
        <v>17270.811000000002</v>
      </c>
      <c r="L33" s="30">
        <v>17732.688999999998</v>
      </c>
      <c r="M33" s="30">
        <v>17153.759999999998</v>
      </c>
      <c r="N33" s="30">
        <v>17380.580000000002</v>
      </c>
      <c r="O33" s="30">
        <v>16636.381000000001</v>
      </c>
      <c r="P33" s="30">
        <v>19916.868999999999</v>
      </c>
      <c r="Q33" s="30">
        <v>20074.25</v>
      </c>
      <c r="R33" s="30">
        <v>18872.221000000001</v>
      </c>
      <c r="S33" s="30">
        <v>19024.278999999999</v>
      </c>
      <c r="T33" s="30">
        <v>17073.57</v>
      </c>
      <c r="U33" s="30">
        <v>17951.460999999999</v>
      </c>
      <c r="V33" s="30">
        <v>19237.849999999999</v>
      </c>
      <c r="W33" s="30">
        <v>19307.490000000002</v>
      </c>
      <c r="X33" s="30">
        <v>19367.990000000002</v>
      </c>
      <c r="Y33" s="30">
        <v>18703.881000000001</v>
      </c>
      <c r="Z33" s="30">
        <v>19024.57</v>
      </c>
      <c r="AA33" s="30">
        <v>19385.528999999999</v>
      </c>
      <c r="AB33" s="30">
        <v>18218.131000000001</v>
      </c>
      <c r="AC33" s="30">
        <v>18166.32</v>
      </c>
      <c r="AD33" s="30">
        <v>19302.311000000002</v>
      </c>
      <c r="AE33" s="30">
        <v>17604.471000000001</v>
      </c>
      <c r="AF33" s="30">
        <v>19488.368999999999</v>
      </c>
      <c r="AG33" s="30">
        <v>19048.82</v>
      </c>
      <c r="AH33" s="30">
        <v>20570.990000000002</v>
      </c>
      <c r="AI33" s="30">
        <v>18321.759999999998</v>
      </c>
      <c r="AJ33" s="30">
        <v>18404.419999999998</v>
      </c>
      <c r="AK33" s="30">
        <v>18029.509999999998</v>
      </c>
      <c r="AL33" s="30">
        <v>19324.830000000002</v>
      </c>
      <c r="AM33" s="30">
        <v>19907.41</v>
      </c>
      <c r="AN33" s="30">
        <v>19210.039000000001</v>
      </c>
      <c r="AO33" s="30">
        <v>19805.43</v>
      </c>
      <c r="AP33" s="30">
        <v>18004.300999999999</v>
      </c>
      <c r="AQ33" s="30">
        <v>17689</v>
      </c>
      <c r="AR33" s="30">
        <v>17756.23</v>
      </c>
      <c r="AS33" s="30">
        <v>19709.789000000001</v>
      </c>
      <c r="AT33" s="30">
        <v>18701.460999999999</v>
      </c>
      <c r="AU33" s="30">
        <v>19539.16</v>
      </c>
      <c r="AV33" s="30">
        <v>18135.891</v>
      </c>
      <c r="AW33" s="30">
        <v>19269.5</v>
      </c>
      <c r="AX33" s="30">
        <v>21985.131000000001</v>
      </c>
      <c r="AY33" s="30">
        <v>19699.811000000002</v>
      </c>
      <c r="AZ33" s="30">
        <v>18405.93</v>
      </c>
      <c r="BA33" s="30">
        <v>18121.07</v>
      </c>
      <c r="BB33" s="30">
        <v>16761.039000000001</v>
      </c>
      <c r="BC33" s="30">
        <v>18894.471000000001</v>
      </c>
      <c r="BD33" s="30">
        <v>17442.07</v>
      </c>
      <c r="BE33" s="30">
        <v>19685.368999999999</v>
      </c>
      <c r="BF33" s="30">
        <v>19316.938999999998</v>
      </c>
      <c r="BG33" s="30">
        <v>19623.210999999999</v>
      </c>
      <c r="BH33" s="30">
        <v>19048.650000000001</v>
      </c>
      <c r="BI33" s="30">
        <v>17376.27</v>
      </c>
      <c r="BJ33" s="30">
        <v>17076.938999999998</v>
      </c>
      <c r="BK33" s="30">
        <v>18313.118999999999</v>
      </c>
      <c r="BL33" s="30">
        <v>20452.91</v>
      </c>
      <c r="BM33" s="30">
        <v>18053.868999999999</v>
      </c>
      <c r="BN33" s="30">
        <v>18743.98</v>
      </c>
      <c r="BO33" s="30">
        <v>19079.528999999999</v>
      </c>
      <c r="BP33" s="30"/>
      <c r="BQ33" s="60">
        <f t="shared" si="0"/>
        <v>18804.745819999996</v>
      </c>
      <c r="BR33" s="30">
        <f t="shared" si="1"/>
        <v>4701.1864549999991</v>
      </c>
    </row>
    <row r="34" spans="1:145" x14ac:dyDescent="0.25">
      <c r="A34" s="14" t="s">
        <v>155</v>
      </c>
      <c r="B34" s="30">
        <v>745</v>
      </c>
      <c r="C34" s="30">
        <v>488.03</v>
      </c>
      <c r="D34" s="30">
        <v>466.73000999999999</v>
      </c>
      <c r="E34" s="30">
        <v>546.46996999999999</v>
      </c>
      <c r="F34" s="30">
        <v>453.44</v>
      </c>
      <c r="G34" s="30">
        <v>398.75</v>
      </c>
      <c r="H34" s="30">
        <v>703.34997999999996</v>
      </c>
      <c r="I34" s="30">
        <v>641.76000999999997</v>
      </c>
      <c r="J34" s="30">
        <v>676.92998999999998</v>
      </c>
      <c r="K34" s="30">
        <v>440.06</v>
      </c>
      <c r="L34" s="30">
        <v>809.03003000000001</v>
      </c>
      <c r="M34" s="30">
        <v>372.70001000000002</v>
      </c>
      <c r="N34" s="30">
        <v>561.45001000000002</v>
      </c>
      <c r="O34" s="30">
        <v>717.34002999999996</v>
      </c>
      <c r="P34" s="30">
        <v>552.98999000000003</v>
      </c>
      <c r="Q34" s="30">
        <v>545.53003000000001</v>
      </c>
      <c r="R34" s="30">
        <v>610.30999999999995</v>
      </c>
      <c r="S34" s="30">
        <v>689.53003000000001</v>
      </c>
      <c r="T34" s="30">
        <v>453.70001000000002</v>
      </c>
      <c r="U34" s="30">
        <v>524.55999999999995</v>
      </c>
      <c r="V34" s="30">
        <v>577.04998999999998</v>
      </c>
      <c r="W34" s="30">
        <v>409.95999</v>
      </c>
      <c r="X34" s="30">
        <v>458.89999</v>
      </c>
      <c r="Y34" s="30">
        <v>593.34997999999996</v>
      </c>
      <c r="Z34" s="30">
        <v>535.26000999999997</v>
      </c>
      <c r="AA34" s="30">
        <v>571.55999999999995</v>
      </c>
      <c r="AB34" s="30">
        <v>647.46996999999999</v>
      </c>
      <c r="AC34" s="30">
        <v>480.66</v>
      </c>
      <c r="AD34" s="30">
        <v>466.94</v>
      </c>
      <c r="AE34" s="30">
        <v>341.26001000000002</v>
      </c>
      <c r="AF34" s="30">
        <v>499.98998999999998</v>
      </c>
      <c r="AG34" s="30">
        <v>383.48998999999998</v>
      </c>
      <c r="AH34" s="30">
        <v>363.26001000000002</v>
      </c>
      <c r="AI34" s="30">
        <v>510.37</v>
      </c>
      <c r="AJ34" s="30">
        <v>397.5</v>
      </c>
      <c r="AK34" s="30">
        <v>331.85001</v>
      </c>
      <c r="AL34" s="30">
        <v>566.09997999999996</v>
      </c>
      <c r="AM34" s="30">
        <v>628.96001999999999</v>
      </c>
      <c r="AN34" s="30">
        <v>520.84997999999996</v>
      </c>
      <c r="AO34" s="30">
        <v>394.29998999999998</v>
      </c>
      <c r="AP34" s="30">
        <v>375.23000999999999</v>
      </c>
      <c r="AQ34" s="30">
        <v>510</v>
      </c>
      <c r="AR34" s="30">
        <v>418.73998999999998</v>
      </c>
      <c r="AS34" s="30">
        <v>343.19</v>
      </c>
      <c r="AT34" s="30">
        <v>382.60998999999998</v>
      </c>
      <c r="AU34" s="30">
        <v>449.54998999999998</v>
      </c>
      <c r="AV34" s="30">
        <v>393.75</v>
      </c>
      <c r="AW34" s="30">
        <v>347.54998999999998</v>
      </c>
      <c r="AX34" s="30">
        <v>491.70999</v>
      </c>
      <c r="AY34" s="30">
        <v>290.79001</v>
      </c>
      <c r="AZ34" s="30">
        <v>392.51001000000002</v>
      </c>
      <c r="BA34" s="30">
        <v>371.69</v>
      </c>
      <c r="BB34" s="30">
        <v>447.92000999999999</v>
      </c>
      <c r="BC34" s="30">
        <v>349.32999000000001</v>
      </c>
      <c r="BD34" s="30">
        <v>332.17998999999998</v>
      </c>
      <c r="BE34" s="30">
        <v>295.14999</v>
      </c>
      <c r="BF34" s="30">
        <v>363.98998999999998</v>
      </c>
      <c r="BG34" s="30">
        <v>363.79998999999998</v>
      </c>
      <c r="BH34" s="30">
        <v>276.60998999999998</v>
      </c>
      <c r="BI34" s="30">
        <v>253.11</v>
      </c>
      <c r="BJ34" s="30">
        <v>295.54001</v>
      </c>
      <c r="BK34" s="30">
        <v>318.20999</v>
      </c>
      <c r="BL34" s="30">
        <v>270.12</v>
      </c>
      <c r="BM34" s="30">
        <v>310.76001000000002</v>
      </c>
      <c r="BN34" s="30">
        <v>321.42000999999999</v>
      </c>
      <c r="BO34" s="30">
        <v>441.59</v>
      </c>
      <c r="BP34" s="30"/>
      <c r="BQ34" s="60">
        <f t="shared" si="0"/>
        <v>427.28459800000002</v>
      </c>
      <c r="BR34" s="30">
        <f t="shared" si="1"/>
        <v>106.8211495</v>
      </c>
    </row>
    <row r="35" spans="1:145" x14ac:dyDescent="0.25">
      <c r="A35" s="14" t="s">
        <v>33</v>
      </c>
      <c r="B35" s="30">
        <v>13549.27</v>
      </c>
      <c r="C35" s="30">
        <v>12902.11</v>
      </c>
      <c r="D35" s="30">
        <v>14497.19</v>
      </c>
      <c r="E35" s="30">
        <v>14490.29</v>
      </c>
      <c r="F35" s="30">
        <v>15699.24</v>
      </c>
      <c r="G35" s="30">
        <v>13378.74</v>
      </c>
      <c r="H35" s="30">
        <v>15189.03</v>
      </c>
      <c r="I35" s="30">
        <v>15414.76</v>
      </c>
      <c r="J35" s="30">
        <v>16205.02</v>
      </c>
      <c r="K35" s="30">
        <v>14377.34</v>
      </c>
      <c r="L35" s="30">
        <v>15148.33</v>
      </c>
      <c r="M35" s="30">
        <v>13560</v>
      </c>
      <c r="N35" s="30">
        <v>14855.79</v>
      </c>
      <c r="O35" s="30">
        <v>13685.82</v>
      </c>
      <c r="P35" s="30">
        <v>15939.41</v>
      </c>
      <c r="Q35" s="30">
        <v>16356.25</v>
      </c>
      <c r="R35" s="30">
        <v>15469.14</v>
      </c>
      <c r="S35" s="30">
        <v>15889.1</v>
      </c>
      <c r="T35" s="30">
        <v>15788.98</v>
      </c>
      <c r="U35" s="30">
        <v>13841.22</v>
      </c>
      <c r="V35" s="30">
        <v>14628.25</v>
      </c>
      <c r="W35" s="30">
        <v>15364.11</v>
      </c>
      <c r="X35" s="30">
        <v>15636.53</v>
      </c>
      <c r="Y35" s="30">
        <v>14045.43</v>
      </c>
      <c r="Z35" s="30">
        <v>14679.09</v>
      </c>
      <c r="AA35" s="30">
        <v>14012.34</v>
      </c>
      <c r="AB35" s="30">
        <v>13562.45</v>
      </c>
      <c r="AC35" s="30">
        <v>13500.06</v>
      </c>
      <c r="AD35" s="30">
        <v>14962.03</v>
      </c>
      <c r="AE35" s="30">
        <v>14237.86</v>
      </c>
      <c r="AF35" s="30">
        <v>14963.95</v>
      </c>
      <c r="AG35" s="30">
        <v>15633</v>
      </c>
      <c r="AH35" s="30">
        <v>15015.85</v>
      </c>
      <c r="AI35" s="30">
        <v>14973.54</v>
      </c>
      <c r="AJ35" s="30">
        <v>14070.19</v>
      </c>
      <c r="AK35" s="30">
        <v>13548.7</v>
      </c>
      <c r="AL35" s="30">
        <v>14069.16</v>
      </c>
      <c r="AM35" s="30">
        <v>15964.46</v>
      </c>
      <c r="AN35" s="30">
        <v>15588.63</v>
      </c>
      <c r="AO35" s="30">
        <v>15871.04</v>
      </c>
      <c r="AP35" s="30">
        <v>13497.33</v>
      </c>
      <c r="AQ35" s="30">
        <v>12447.25</v>
      </c>
      <c r="AR35" s="30">
        <v>12170.07</v>
      </c>
      <c r="AS35" s="30">
        <v>13838.43</v>
      </c>
      <c r="AT35" s="30">
        <v>13235.66</v>
      </c>
      <c r="AU35" s="30">
        <v>14710.11</v>
      </c>
      <c r="AV35" s="30">
        <v>13709.3</v>
      </c>
      <c r="AW35" s="30">
        <v>13933.45</v>
      </c>
      <c r="AX35" s="30">
        <v>16250.02</v>
      </c>
      <c r="AY35" s="30">
        <v>13903.35</v>
      </c>
      <c r="AZ35" s="30">
        <v>13706.11</v>
      </c>
      <c r="BA35" s="30">
        <v>13145.92</v>
      </c>
      <c r="BB35" s="30">
        <v>12250.12</v>
      </c>
      <c r="BC35" s="30">
        <v>14094.33</v>
      </c>
      <c r="BD35" s="30">
        <v>13128.86</v>
      </c>
      <c r="BE35" s="30">
        <v>13931.54</v>
      </c>
      <c r="BF35" s="30">
        <v>13605.98</v>
      </c>
      <c r="BG35" s="30">
        <v>13233.17</v>
      </c>
      <c r="BH35" s="30">
        <v>12861.51</v>
      </c>
      <c r="BI35" s="30">
        <v>12217.78</v>
      </c>
      <c r="BJ35" s="30">
        <v>12426.22</v>
      </c>
      <c r="BK35" s="30">
        <v>13436.01</v>
      </c>
      <c r="BL35" s="30">
        <v>16111.31</v>
      </c>
      <c r="BM35" s="30">
        <v>13220.75</v>
      </c>
      <c r="BN35" s="30">
        <v>14098.78</v>
      </c>
      <c r="BO35" s="30">
        <v>13933.7</v>
      </c>
      <c r="BP35" s="30"/>
      <c r="BQ35" s="60">
        <f t="shared" si="0"/>
        <v>14168.243400000001</v>
      </c>
      <c r="BR35" s="30">
        <f t="shared" si="1"/>
        <v>3542.0608500000003</v>
      </c>
      <c r="CQ35" s="32"/>
      <c r="EO35" s="32"/>
    </row>
    <row r="36" spans="1:145" x14ac:dyDescent="0.25">
      <c r="A36" s="14" t="s">
        <v>156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P36" s="30"/>
      <c r="BQ36" s="60">
        <f t="shared" si="0"/>
        <v>0</v>
      </c>
      <c r="BR36" s="30">
        <f t="shared" si="1"/>
        <v>0</v>
      </c>
      <c r="EO36" s="32"/>
    </row>
    <row r="37" spans="1:145" x14ac:dyDescent="0.25">
      <c r="A37" s="14" t="s">
        <v>35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P37" s="30"/>
      <c r="BQ37" s="60">
        <f t="shared" si="0"/>
        <v>0</v>
      </c>
      <c r="BR37" s="30">
        <f t="shared" si="1"/>
        <v>0</v>
      </c>
    </row>
    <row r="38" spans="1:145" x14ac:dyDescent="0.25">
      <c r="A38" s="14" t="s">
        <v>36</v>
      </c>
      <c r="B38" s="30">
        <v>2066.4398999999999</v>
      </c>
      <c r="C38" s="30">
        <v>2004.1899000000001</v>
      </c>
      <c r="D38" s="30">
        <v>2011.9399000000001</v>
      </c>
      <c r="E38" s="30">
        <v>1551.4301</v>
      </c>
      <c r="F38" s="30">
        <v>1694.03</v>
      </c>
      <c r="G38" s="30">
        <v>1556.6801</v>
      </c>
      <c r="H38" s="30">
        <v>2171.4899999999998</v>
      </c>
      <c r="I38" s="30">
        <v>2057.6399000000001</v>
      </c>
      <c r="J38" s="30">
        <v>2026.95</v>
      </c>
      <c r="K38" s="30">
        <v>1619.33</v>
      </c>
      <c r="L38" s="30">
        <v>1380.17</v>
      </c>
      <c r="M38" s="30">
        <v>1712.1801</v>
      </c>
      <c r="N38" s="30">
        <v>1799.24</v>
      </c>
      <c r="O38" s="30">
        <v>1964.62</v>
      </c>
      <c r="P38" s="30">
        <v>2068.1201000000001</v>
      </c>
      <c r="Q38" s="30">
        <v>1949.0699</v>
      </c>
      <c r="R38" s="30">
        <v>2073.7199999999998</v>
      </c>
      <c r="S38" s="30">
        <v>1735.65</v>
      </c>
      <c r="T38" s="30">
        <v>1854.3100999999999</v>
      </c>
      <c r="U38" s="30">
        <v>2025.01</v>
      </c>
      <c r="V38" s="30">
        <v>2255.23</v>
      </c>
      <c r="W38" s="30">
        <v>1621.0600999999999</v>
      </c>
      <c r="X38" s="30">
        <v>1891.99</v>
      </c>
      <c r="Y38" s="30">
        <v>2077.6599000000001</v>
      </c>
      <c r="Z38" s="30">
        <v>1574.12</v>
      </c>
      <c r="AA38" s="30">
        <v>1453.6</v>
      </c>
      <c r="AB38" s="30">
        <v>1911.4</v>
      </c>
      <c r="AC38" s="30">
        <v>1818.17</v>
      </c>
      <c r="AD38" s="30">
        <v>1675.37</v>
      </c>
      <c r="AE38" s="30">
        <v>1802.34</v>
      </c>
      <c r="AF38" s="30">
        <v>1723.88</v>
      </c>
      <c r="AG38" s="30">
        <v>1240.5899999999999</v>
      </c>
      <c r="AH38" s="30">
        <v>1435.1</v>
      </c>
      <c r="AI38" s="30">
        <v>1484.22</v>
      </c>
      <c r="AJ38" s="30">
        <v>1200.08</v>
      </c>
      <c r="AK38" s="30">
        <v>942.60999000000004</v>
      </c>
      <c r="AL38" s="30">
        <v>1584.0600999999999</v>
      </c>
      <c r="AM38" s="30">
        <v>1674.1899000000001</v>
      </c>
      <c r="AN38" s="30">
        <v>1598.74</v>
      </c>
      <c r="AO38" s="30">
        <v>1142.97</v>
      </c>
      <c r="AP38" s="30">
        <v>1469.55</v>
      </c>
      <c r="AQ38" s="30">
        <v>1592.45</v>
      </c>
      <c r="AR38" s="30">
        <v>1399.4</v>
      </c>
      <c r="AS38" s="30">
        <v>1482.04</v>
      </c>
      <c r="AT38" s="30">
        <v>1536.63</v>
      </c>
      <c r="AU38" s="30">
        <v>1674.3</v>
      </c>
      <c r="AV38" s="30">
        <v>1729.1</v>
      </c>
      <c r="AW38" s="30">
        <v>1551.5600999999999</v>
      </c>
      <c r="AX38" s="30">
        <v>1771.25</v>
      </c>
      <c r="AY38" s="30">
        <v>1275.74</v>
      </c>
      <c r="AZ38" s="30">
        <v>1201.73</v>
      </c>
      <c r="BA38" s="30">
        <v>1939.61</v>
      </c>
      <c r="BB38" s="30">
        <v>1896.58</v>
      </c>
      <c r="BC38" s="30">
        <v>1647.71</v>
      </c>
      <c r="BD38" s="30">
        <v>1267.5600999999999</v>
      </c>
      <c r="BE38" s="30">
        <v>1335.12</v>
      </c>
      <c r="BF38" s="30">
        <v>1389.0699</v>
      </c>
      <c r="BG38" s="30">
        <v>1323.33</v>
      </c>
      <c r="BH38" s="30">
        <v>1263.23</v>
      </c>
      <c r="BI38" s="30">
        <v>1480.84</v>
      </c>
      <c r="BJ38" s="30">
        <v>1445.78</v>
      </c>
      <c r="BK38" s="30">
        <v>1185.3599999999999</v>
      </c>
      <c r="BL38" s="30">
        <v>1319.89</v>
      </c>
      <c r="BM38" s="30">
        <v>1346.99</v>
      </c>
      <c r="BN38" s="30">
        <v>1346.35</v>
      </c>
      <c r="BO38" s="30">
        <v>1087.6500000000001</v>
      </c>
      <c r="BP38" s="30"/>
      <c r="BQ38" s="60">
        <f t="shared" si="0"/>
        <v>1555.0978038000001</v>
      </c>
      <c r="BR38" s="30">
        <f t="shared" si="1"/>
        <v>388.77445095000002</v>
      </c>
      <c r="EO38" s="32"/>
    </row>
    <row r="39" spans="1:145" x14ac:dyDescent="0.25">
      <c r="A39" s="14" t="s">
        <v>37</v>
      </c>
      <c r="B39" s="30">
        <v>4207.25</v>
      </c>
      <c r="C39" s="30">
        <v>3955.1399000000001</v>
      </c>
      <c r="D39" s="30">
        <v>3138.1498999999999</v>
      </c>
      <c r="E39" s="30">
        <v>3246.8998999999999</v>
      </c>
      <c r="F39" s="30">
        <v>3094.53</v>
      </c>
      <c r="G39" s="30">
        <v>4037.97</v>
      </c>
      <c r="H39" s="30">
        <v>4258.5497999999998</v>
      </c>
      <c r="I39" s="30">
        <v>3648.48</v>
      </c>
      <c r="J39" s="30">
        <v>4111.2597999999998</v>
      </c>
      <c r="K39" s="30">
        <v>4140.29</v>
      </c>
      <c r="L39" s="30">
        <v>3703.1599000000001</v>
      </c>
      <c r="M39" s="30">
        <v>4204.6499000000003</v>
      </c>
      <c r="N39" s="30">
        <v>3236.24</v>
      </c>
      <c r="O39" s="30">
        <v>4385.3798999999999</v>
      </c>
      <c r="P39" s="30">
        <v>3704.22</v>
      </c>
      <c r="Q39" s="30">
        <v>4134.2002000000002</v>
      </c>
      <c r="R39" s="30">
        <v>4611.54</v>
      </c>
      <c r="S39" s="30">
        <v>4339.4502000000002</v>
      </c>
      <c r="T39" s="30">
        <v>3966.6498999999999</v>
      </c>
      <c r="U39" s="30">
        <v>4911.2002000000002</v>
      </c>
      <c r="V39" s="30">
        <v>4464.5801000000001</v>
      </c>
      <c r="W39" s="30">
        <v>3838.28</v>
      </c>
      <c r="X39" s="30">
        <v>4226.1400999999996</v>
      </c>
      <c r="Y39" s="30">
        <v>4359.8701000000001</v>
      </c>
      <c r="Z39" s="30">
        <v>4431.2997999999998</v>
      </c>
      <c r="AA39" s="30">
        <v>4338.9198999999999</v>
      </c>
      <c r="AB39" s="30">
        <v>4569.8798999999999</v>
      </c>
      <c r="AC39" s="30">
        <v>4435.2201999999997</v>
      </c>
      <c r="AD39" s="30">
        <v>4268.4701999999997</v>
      </c>
      <c r="AE39" s="30">
        <v>4314.1099000000004</v>
      </c>
      <c r="AF39" s="30">
        <v>4027.74</v>
      </c>
      <c r="AG39" s="30">
        <v>3634.4299000000001</v>
      </c>
      <c r="AH39" s="30">
        <v>3882.51</v>
      </c>
      <c r="AI39" s="30">
        <v>4188.8301000000001</v>
      </c>
      <c r="AJ39" s="30">
        <v>4214.96</v>
      </c>
      <c r="AK39" s="30">
        <v>4697.7798000000003</v>
      </c>
      <c r="AL39" s="30">
        <v>3969.6399000000001</v>
      </c>
      <c r="AM39" s="30">
        <v>3558.3998999999999</v>
      </c>
      <c r="AN39" s="30">
        <v>4102.4502000000002</v>
      </c>
      <c r="AO39" s="30">
        <v>4237.1801999999998</v>
      </c>
      <c r="AP39" s="30">
        <v>4074.5</v>
      </c>
      <c r="AQ39" s="30">
        <v>4268.0897999999997</v>
      </c>
      <c r="AR39" s="30">
        <v>3521.8</v>
      </c>
      <c r="AS39" s="30">
        <v>3768.3101000000001</v>
      </c>
      <c r="AT39" s="30">
        <v>4503.4701999999997</v>
      </c>
      <c r="AU39" s="30">
        <v>3946.0700999999999</v>
      </c>
      <c r="AV39" s="30">
        <v>3946.9398999999999</v>
      </c>
      <c r="AW39" s="30">
        <v>4247.3397999999997</v>
      </c>
      <c r="AX39" s="30">
        <v>3979.9398999999999</v>
      </c>
      <c r="AY39" s="30">
        <v>4499.4502000000002</v>
      </c>
      <c r="AZ39" s="30">
        <v>4188.9502000000002</v>
      </c>
      <c r="BA39" s="30">
        <v>4015.6698999999999</v>
      </c>
      <c r="BB39" s="30">
        <v>4330.5497999999998</v>
      </c>
      <c r="BC39" s="30">
        <v>3930.0601000000001</v>
      </c>
      <c r="BD39" s="30">
        <v>3935.1898999999999</v>
      </c>
      <c r="BE39" s="30">
        <v>4268.5600999999997</v>
      </c>
      <c r="BF39" s="30">
        <v>4193.75</v>
      </c>
      <c r="BG39" s="30">
        <v>4312.0897999999997</v>
      </c>
      <c r="BH39" s="30">
        <v>4383.2700000000004</v>
      </c>
      <c r="BI39" s="30">
        <v>4382.54</v>
      </c>
      <c r="BJ39" s="30">
        <v>4172.2700000000004</v>
      </c>
      <c r="BK39" s="30">
        <v>4376.0801000000001</v>
      </c>
      <c r="BL39" s="30">
        <v>2999.48</v>
      </c>
      <c r="BM39" s="30">
        <v>4334.2597999999998</v>
      </c>
      <c r="BN39" s="30">
        <v>4185.2700000000004</v>
      </c>
      <c r="BO39" s="30">
        <v>3845.9299000000001</v>
      </c>
      <c r="BP39" s="30"/>
      <c r="BQ39" s="60">
        <f t="shared" si="0"/>
        <v>4163.9872019999993</v>
      </c>
      <c r="BR39" s="30">
        <f t="shared" si="1"/>
        <v>1040.9968004999998</v>
      </c>
      <c r="EO39" s="32"/>
    </row>
    <row r="40" spans="1:145" x14ac:dyDescent="0.25">
      <c r="A40" s="14" t="s">
        <v>38</v>
      </c>
      <c r="B40" s="30">
        <v>33.439999</v>
      </c>
      <c r="C40" s="30">
        <v>18.799999</v>
      </c>
      <c r="D40" s="30">
        <v>112.12</v>
      </c>
      <c r="E40" s="30">
        <v>65.779999000000004</v>
      </c>
      <c r="F40" s="30">
        <v>68.819999999999993</v>
      </c>
      <c r="G40" s="30">
        <v>58.810001</v>
      </c>
      <c r="H40" s="30">
        <v>82.389999000000003</v>
      </c>
      <c r="I40" s="30">
        <v>43.970001000000003</v>
      </c>
      <c r="J40" s="30">
        <v>115.94</v>
      </c>
      <c r="K40" s="30">
        <v>25.24</v>
      </c>
      <c r="L40" s="30">
        <v>20.23</v>
      </c>
      <c r="M40" s="30">
        <v>33.229999999999997</v>
      </c>
      <c r="N40" s="30">
        <v>71.870002999999997</v>
      </c>
      <c r="O40" s="30">
        <v>19.16</v>
      </c>
      <c r="P40" s="30">
        <v>50.919998</v>
      </c>
      <c r="Q40" s="30">
        <v>53.84</v>
      </c>
      <c r="R40" s="30">
        <v>24.17</v>
      </c>
      <c r="S40" s="30">
        <v>36.110000999999997</v>
      </c>
      <c r="T40" s="30">
        <v>51.279998999999997</v>
      </c>
      <c r="U40" s="30">
        <v>45.349997999999999</v>
      </c>
      <c r="V40" s="30">
        <v>70.480002999999996</v>
      </c>
      <c r="W40" s="30">
        <v>23.85</v>
      </c>
      <c r="X40" s="30">
        <v>67.319999999999993</v>
      </c>
      <c r="Y40" s="30">
        <v>60.439999</v>
      </c>
      <c r="Z40" s="30">
        <v>31.139999</v>
      </c>
      <c r="AA40" s="30">
        <v>60.02</v>
      </c>
      <c r="AB40" s="30">
        <v>25.530000999999999</v>
      </c>
      <c r="AC40" s="30">
        <v>33.740001999999997</v>
      </c>
      <c r="AD40" s="30">
        <v>52.040000999999997</v>
      </c>
      <c r="AE40" s="30">
        <v>27.959999</v>
      </c>
      <c r="AF40" s="30">
        <v>48.389999000000003</v>
      </c>
      <c r="AG40" s="30">
        <v>14.4</v>
      </c>
      <c r="AH40" s="30">
        <v>30</v>
      </c>
      <c r="AI40" s="30">
        <v>37.43</v>
      </c>
      <c r="AJ40" s="30">
        <v>7.2399997999999997</v>
      </c>
      <c r="AK40" s="30">
        <v>26</v>
      </c>
      <c r="AL40" s="30">
        <v>48.720001000000003</v>
      </c>
      <c r="AM40" s="30">
        <v>39.080002</v>
      </c>
      <c r="AN40" s="30">
        <v>67.699996999999996</v>
      </c>
      <c r="AO40" s="30">
        <v>56.389999000000003</v>
      </c>
      <c r="AP40" s="30">
        <v>30.790001</v>
      </c>
      <c r="AQ40" s="30">
        <v>121.43</v>
      </c>
      <c r="AR40" s="30">
        <v>15.99</v>
      </c>
      <c r="AS40" s="30">
        <v>24.82</v>
      </c>
      <c r="AT40" s="30">
        <v>5.5900002000000004</v>
      </c>
      <c r="AU40" s="30">
        <v>34.919998</v>
      </c>
      <c r="AV40" s="30">
        <v>47.799999</v>
      </c>
      <c r="AW40" s="30">
        <v>30.26</v>
      </c>
      <c r="AX40" s="30">
        <v>119.04</v>
      </c>
      <c r="AY40" s="30">
        <v>38.520000000000003</v>
      </c>
      <c r="AZ40" s="30">
        <v>23.459999</v>
      </c>
      <c r="BA40" s="30">
        <v>78.629997000000003</v>
      </c>
      <c r="BB40" s="30">
        <v>77.410004000000001</v>
      </c>
      <c r="BC40" s="30">
        <v>68.080001999999993</v>
      </c>
      <c r="BD40" s="30">
        <v>50.619999</v>
      </c>
      <c r="BE40" s="30">
        <v>71.839995999999999</v>
      </c>
      <c r="BF40" s="30">
        <v>44.419998</v>
      </c>
      <c r="BG40" s="30">
        <v>66.389999000000003</v>
      </c>
      <c r="BH40" s="30">
        <v>72.230002999999996</v>
      </c>
      <c r="BI40" s="30">
        <v>16.959999</v>
      </c>
      <c r="BJ40" s="30">
        <v>70.080001999999993</v>
      </c>
      <c r="BK40" s="30">
        <v>73.680000000000007</v>
      </c>
      <c r="BL40" s="30">
        <v>136.35001</v>
      </c>
      <c r="BM40" s="30">
        <v>37.090000000000003</v>
      </c>
      <c r="BN40" s="30">
        <v>33.459999000000003</v>
      </c>
      <c r="BO40" s="30">
        <v>40.900002000000001</v>
      </c>
      <c r="BP40" s="30"/>
      <c r="BQ40" s="60">
        <f t="shared" si="0"/>
        <v>48.310800139999991</v>
      </c>
      <c r="BR40" s="30">
        <f t="shared" si="1"/>
        <v>12.077700034999998</v>
      </c>
      <c r="CQ40" s="32"/>
    </row>
    <row r="41" spans="1:145" x14ac:dyDescent="0.25">
      <c r="A41" s="14" t="s">
        <v>39</v>
      </c>
      <c r="B41" s="30">
        <v>14.89</v>
      </c>
      <c r="C41" s="30">
        <v>5.4099997999999996</v>
      </c>
      <c r="D41" s="30">
        <v>19.09</v>
      </c>
      <c r="E41" s="30">
        <v>2.1800001</v>
      </c>
      <c r="F41" s="30">
        <v>1.26</v>
      </c>
      <c r="G41" s="30">
        <v>1.4400001</v>
      </c>
      <c r="H41" s="30">
        <v>1.9</v>
      </c>
      <c r="I41" s="30">
        <v>1.29</v>
      </c>
      <c r="J41" s="30">
        <v>9.9399996000000002</v>
      </c>
      <c r="K41" s="30">
        <v>4.8899999000000003</v>
      </c>
      <c r="L41" s="30">
        <v>1.0900000000000001</v>
      </c>
      <c r="M41" s="30">
        <v>7.5</v>
      </c>
      <c r="N41" s="30">
        <v>6.1300001000000002</v>
      </c>
      <c r="O41" s="30">
        <v>3.78</v>
      </c>
      <c r="P41" s="30">
        <v>5.25</v>
      </c>
      <c r="Q41" s="30">
        <v>3.29</v>
      </c>
      <c r="R41" s="30">
        <v>10.18</v>
      </c>
      <c r="S41" s="30">
        <v>6.6700001000000002</v>
      </c>
      <c r="T41" s="30">
        <v>2.6700001000000002</v>
      </c>
      <c r="U41" s="30">
        <v>4.29</v>
      </c>
      <c r="V41" s="30">
        <v>3.8599999</v>
      </c>
      <c r="W41" s="30">
        <v>0</v>
      </c>
      <c r="X41" s="30">
        <v>0</v>
      </c>
      <c r="Y41" s="30">
        <v>1.92</v>
      </c>
      <c r="Z41" s="30">
        <v>0.51999998000000003</v>
      </c>
      <c r="AA41" s="30">
        <v>5.0000000699999998E-2</v>
      </c>
      <c r="AB41" s="30">
        <v>41.639999000000003</v>
      </c>
      <c r="AC41" s="30">
        <v>2.8399999</v>
      </c>
      <c r="AD41" s="30">
        <v>11.1</v>
      </c>
      <c r="AE41" s="30">
        <v>8.8599996999999995</v>
      </c>
      <c r="AF41" s="30">
        <v>10.41</v>
      </c>
      <c r="AG41" s="30">
        <v>3.1500001000000002</v>
      </c>
      <c r="AH41" s="30">
        <v>1.4299999000000001</v>
      </c>
      <c r="AI41" s="30">
        <v>6.8299998999999998</v>
      </c>
      <c r="AJ41" s="30">
        <v>1.83</v>
      </c>
      <c r="AK41" s="30">
        <v>0.1</v>
      </c>
      <c r="AL41" s="30">
        <v>6.1399999000000003</v>
      </c>
      <c r="AM41" s="30">
        <v>7.8000002000000004</v>
      </c>
      <c r="AN41" s="30">
        <v>2.8199999</v>
      </c>
      <c r="AO41" s="30">
        <v>4.54</v>
      </c>
      <c r="AP41" s="30">
        <v>1.22</v>
      </c>
      <c r="AQ41" s="30">
        <v>6.6199998999999998</v>
      </c>
      <c r="AR41" s="30">
        <v>4.9099997999999996</v>
      </c>
      <c r="AS41" s="30">
        <v>0.93000000999999999</v>
      </c>
      <c r="AT41" s="30">
        <v>1.9</v>
      </c>
      <c r="AU41" s="30">
        <v>0.89999998000000003</v>
      </c>
      <c r="AV41" s="30">
        <v>2.1700001000000002</v>
      </c>
      <c r="AW41" s="30">
        <v>1.25</v>
      </c>
      <c r="AX41" s="30">
        <v>3.3399999</v>
      </c>
      <c r="AY41" s="30">
        <v>1.1200000000000001</v>
      </c>
      <c r="AZ41" s="30">
        <v>0.17</v>
      </c>
      <c r="BA41" s="30">
        <v>0.77999996999999999</v>
      </c>
      <c r="BB41" s="30">
        <v>3.95</v>
      </c>
      <c r="BC41" s="30">
        <v>1.4299999000000001</v>
      </c>
      <c r="BD41" s="30">
        <v>3.49</v>
      </c>
      <c r="BE41" s="30">
        <v>2.4700000000000002</v>
      </c>
      <c r="BF41" s="30">
        <v>1.72</v>
      </c>
      <c r="BG41" s="30">
        <v>4.1900000999999998</v>
      </c>
      <c r="BH41" s="30">
        <v>2.9000001000000002</v>
      </c>
      <c r="BI41" s="30">
        <v>1.1799999000000001</v>
      </c>
      <c r="BJ41" s="30">
        <v>0.99000001000000004</v>
      </c>
      <c r="BK41" s="30">
        <v>0.52999996999999999</v>
      </c>
      <c r="BL41" s="30">
        <v>1.03</v>
      </c>
      <c r="BM41" s="30">
        <v>1.48</v>
      </c>
      <c r="BN41" s="30">
        <v>1.3099999</v>
      </c>
      <c r="BO41" s="30">
        <v>3.0699999</v>
      </c>
      <c r="BP41" s="30"/>
      <c r="BQ41" s="60">
        <f t="shared" si="0"/>
        <v>3.8939999604140003</v>
      </c>
      <c r="BR41" s="30">
        <f t="shared" si="1"/>
        <v>0.97349999010350008</v>
      </c>
      <c r="EO41" s="32"/>
    </row>
    <row r="42" spans="1:145" x14ac:dyDescent="0.25">
      <c r="A42" s="14" t="s">
        <v>40</v>
      </c>
      <c r="B42" s="30">
        <v>842.09002999999996</v>
      </c>
      <c r="C42" s="30">
        <v>683.58001999999999</v>
      </c>
      <c r="D42" s="30">
        <v>563.72997999999995</v>
      </c>
      <c r="E42" s="30">
        <v>410.81</v>
      </c>
      <c r="F42" s="30">
        <v>418.51001000000002</v>
      </c>
      <c r="G42" s="30">
        <v>346.60998999999998</v>
      </c>
      <c r="H42" s="30">
        <v>388.64001000000002</v>
      </c>
      <c r="I42" s="30">
        <v>307.20999</v>
      </c>
      <c r="J42" s="30">
        <v>322.63</v>
      </c>
      <c r="K42" s="30">
        <v>233.60001</v>
      </c>
      <c r="L42" s="30">
        <v>155.67999</v>
      </c>
      <c r="M42" s="30">
        <v>175.02</v>
      </c>
      <c r="N42" s="30">
        <v>164.42999</v>
      </c>
      <c r="O42" s="30">
        <v>163.10001</v>
      </c>
      <c r="P42" s="30">
        <v>294.79001</v>
      </c>
      <c r="Q42" s="30">
        <v>257.57001000000002</v>
      </c>
      <c r="R42" s="30">
        <v>446.25</v>
      </c>
      <c r="S42" s="30">
        <v>449.79001</v>
      </c>
      <c r="T42" s="30">
        <v>423.89001000000002</v>
      </c>
      <c r="U42" s="30">
        <v>592.73999000000003</v>
      </c>
      <c r="V42" s="30">
        <v>657.13</v>
      </c>
      <c r="W42" s="30">
        <v>523.34002999999996</v>
      </c>
      <c r="X42" s="30">
        <v>586.84002999999996</v>
      </c>
      <c r="Y42" s="30">
        <v>744.52002000000005</v>
      </c>
      <c r="Z42" s="30">
        <v>449.92000999999999</v>
      </c>
      <c r="AA42" s="30">
        <v>637.96996999999999</v>
      </c>
      <c r="AB42" s="30">
        <v>714.58001999999999</v>
      </c>
      <c r="AC42" s="30">
        <v>638.53003000000001</v>
      </c>
      <c r="AD42" s="30">
        <v>520.44000000000005</v>
      </c>
      <c r="AE42" s="30">
        <v>378.35998999999998</v>
      </c>
      <c r="AF42" s="30">
        <v>442.14999</v>
      </c>
      <c r="AG42" s="30">
        <v>356.45001000000002</v>
      </c>
      <c r="AH42" s="30">
        <v>417.57001000000002</v>
      </c>
      <c r="AI42" s="30">
        <v>455.73000999999999</v>
      </c>
      <c r="AJ42" s="30">
        <v>345.47</v>
      </c>
      <c r="AK42" s="30">
        <v>500.92000999999999</v>
      </c>
      <c r="AL42" s="30">
        <v>611.53998000000001</v>
      </c>
      <c r="AM42" s="30">
        <v>536.90997000000004</v>
      </c>
      <c r="AN42" s="30">
        <v>481.98000999999999</v>
      </c>
      <c r="AO42" s="30">
        <v>452.07001000000002</v>
      </c>
      <c r="AP42" s="30">
        <v>491.98998999999998</v>
      </c>
      <c r="AQ42" s="30">
        <v>480.23000999999999</v>
      </c>
      <c r="AR42" s="30">
        <v>479.57001000000002</v>
      </c>
      <c r="AS42" s="30">
        <v>489.45999</v>
      </c>
      <c r="AT42" s="30">
        <v>469.26001000000002</v>
      </c>
      <c r="AU42" s="30">
        <v>598.58001999999999</v>
      </c>
      <c r="AV42" s="30">
        <v>654.77002000000005</v>
      </c>
      <c r="AW42" s="30">
        <v>494.41</v>
      </c>
      <c r="AX42" s="30">
        <v>503.88</v>
      </c>
      <c r="AY42" s="30">
        <v>492.67000999999999</v>
      </c>
      <c r="AZ42" s="30">
        <v>419.48000999999999</v>
      </c>
      <c r="BA42" s="30">
        <v>461.12</v>
      </c>
      <c r="BB42" s="30">
        <v>424.79001</v>
      </c>
      <c r="BC42" s="30">
        <v>455.23000999999999</v>
      </c>
      <c r="BD42" s="30">
        <v>421.26999000000001</v>
      </c>
      <c r="BE42" s="30">
        <v>446.31</v>
      </c>
      <c r="BF42" s="30">
        <v>399.92000999999999</v>
      </c>
      <c r="BG42" s="30">
        <v>482.72</v>
      </c>
      <c r="BH42" s="30">
        <v>276.08999999999997</v>
      </c>
      <c r="BI42" s="30">
        <v>425.73000999999999</v>
      </c>
      <c r="BJ42" s="30">
        <v>532.65002000000004</v>
      </c>
      <c r="BK42" s="30">
        <v>295.67000999999999</v>
      </c>
      <c r="BL42" s="30">
        <v>334.92998999999998</v>
      </c>
      <c r="BM42" s="30">
        <v>360.88</v>
      </c>
      <c r="BN42" s="30">
        <v>401.44</v>
      </c>
      <c r="BO42" s="30">
        <v>299.97000000000003</v>
      </c>
      <c r="BP42" s="30"/>
      <c r="BQ42" s="60">
        <f t="shared" si="0"/>
        <v>479.16220460000011</v>
      </c>
      <c r="BR42" s="30">
        <f t="shared" si="1"/>
        <v>119.79055115000003</v>
      </c>
      <c r="EO42" s="32"/>
    </row>
    <row r="43" spans="1:145" x14ac:dyDescent="0.25">
      <c r="A43" s="14" t="s">
        <v>41</v>
      </c>
      <c r="B43" s="30">
        <v>20527.650000000001</v>
      </c>
      <c r="C43" s="30">
        <v>19741.050999999999</v>
      </c>
      <c r="D43" s="30">
        <v>21690.050999999999</v>
      </c>
      <c r="E43" s="30">
        <v>21985.528999999999</v>
      </c>
      <c r="F43" s="30">
        <v>23295.84</v>
      </c>
      <c r="G43" s="30">
        <v>21094.84</v>
      </c>
      <c r="H43" s="30">
        <v>22246.438999999998</v>
      </c>
      <c r="I43" s="30">
        <v>23936.59</v>
      </c>
      <c r="J43" s="30">
        <v>24704.221000000001</v>
      </c>
      <c r="K43" s="30">
        <v>21521.471000000001</v>
      </c>
      <c r="L43" s="30">
        <v>24018.631000000001</v>
      </c>
      <c r="M43" s="30">
        <v>21928.381000000001</v>
      </c>
      <c r="N43" s="30">
        <v>23970.800999999999</v>
      </c>
      <c r="O43" s="30">
        <v>21071.02</v>
      </c>
      <c r="P43" s="30">
        <v>23526.688999999998</v>
      </c>
      <c r="Q43" s="30">
        <v>24138.07</v>
      </c>
      <c r="R43" s="30">
        <v>23131.83</v>
      </c>
      <c r="S43" s="30">
        <v>23876.83</v>
      </c>
      <c r="T43" s="30">
        <v>24403.15</v>
      </c>
      <c r="U43" s="30">
        <v>21924.300999999999</v>
      </c>
      <c r="V43" s="30">
        <v>23769.74</v>
      </c>
      <c r="W43" s="30">
        <v>24738.710999999999</v>
      </c>
      <c r="X43" s="30">
        <v>23891.99</v>
      </c>
      <c r="Y43" s="30">
        <v>22212.99</v>
      </c>
      <c r="Z43" s="30">
        <v>22125.02</v>
      </c>
      <c r="AA43" s="30">
        <v>22171.460999999999</v>
      </c>
      <c r="AB43" s="30">
        <v>20938.460999999999</v>
      </c>
      <c r="AC43" s="30">
        <v>19945.849999999999</v>
      </c>
      <c r="AD43" s="30">
        <v>24850.77</v>
      </c>
      <c r="AE43" s="30">
        <v>23389.07</v>
      </c>
      <c r="AF43" s="30">
        <v>24853.131000000001</v>
      </c>
      <c r="AG43" s="30">
        <v>23530.35</v>
      </c>
      <c r="AH43" s="30">
        <v>23886.221000000001</v>
      </c>
      <c r="AI43" s="30">
        <v>22672.688999999998</v>
      </c>
      <c r="AJ43" s="30">
        <v>21909.84</v>
      </c>
      <c r="AK43" s="30">
        <v>20560.789000000001</v>
      </c>
      <c r="AL43" s="30">
        <v>21665.91</v>
      </c>
      <c r="AM43" s="30">
        <v>24901.73</v>
      </c>
      <c r="AN43" s="30">
        <v>23246.631000000001</v>
      </c>
      <c r="AO43" s="30">
        <v>25348.41</v>
      </c>
      <c r="AP43" s="30">
        <v>21846.391</v>
      </c>
      <c r="AQ43" s="30">
        <v>19278.5</v>
      </c>
      <c r="AR43" s="30">
        <v>20447.34</v>
      </c>
      <c r="AS43" s="30">
        <v>21037.51</v>
      </c>
      <c r="AT43" s="30">
        <v>21168.289000000001</v>
      </c>
      <c r="AU43" s="30">
        <v>22912.789000000001</v>
      </c>
      <c r="AV43" s="30">
        <v>23059.93</v>
      </c>
      <c r="AW43" s="30">
        <v>21132.82</v>
      </c>
      <c r="AX43" s="30">
        <v>24180.221000000001</v>
      </c>
      <c r="AY43" s="30">
        <v>21969.02</v>
      </c>
      <c r="AZ43" s="30">
        <v>22536.789000000001</v>
      </c>
      <c r="BA43" s="30">
        <v>20938.52</v>
      </c>
      <c r="BB43" s="30">
        <v>19818.57</v>
      </c>
      <c r="BC43" s="30">
        <v>22118.618999999999</v>
      </c>
      <c r="BD43" s="30">
        <v>21999.85</v>
      </c>
      <c r="BE43" s="30">
        <v>22220.9</v>
      </c>
      <c r="BF43" s="30">
        <v>21822.028999999999</v>
      </c>
      <c r="BG43" s="30">
        <v>21292.67</v>
      </c>
      <c r="BH43" s="30">
        <v>20725.75</v>
      </c>
      <c r="BI43" s="30">
        <v>20182.050999999999</v>
      </c>
      <c r="BJ43" s="30">
        <v>19193.419999999998</v>
      </c>
      <c r="BK43" s="30">
        <v>21679.891</v>
      </c>
      <c r="BL43" s="30">
        <v>23470.561000000002</v>
      </c>
      <c r="BM43" s="30">
        <v>20051.050999999999</v>
      </c>
      <c r="BN43" s="30">
        <v>22254.881000000001</v>
      </c>
      <c r="BO43" s="30">
        <v>20679.259999999998</v>
      </c>
      <c r="BP43" s="30"/>
      <c r="BQ43" s="60">
        <f t="shared" si="0"/>
        <v>22239.269939999998</v>
      </c>
      <c r="BR43" s="30">
        <f t="shared" si="1"/>
        <v>5559.8174849999996</v>
      </c>
      <c r="EO43" s="32"/>
    </row>
    <row r="44" spans="1:145" x14ac:dyDescent="0.25">
      <c r="A44" s="14" t="s">
        <v>42</v>
      </c>
      <c r="B44" s="30">
        <v>3235.6001000000001</v>
      </c>
      <c r="C44" s="30">
        <v>2987.27</v>
      </c>
      <c r="D44" s="30">
        <v>2963.51</v>
      </c>
      <c r="E44" s="30">
        <v>2513.04</v>
      </c>
      <c r="F44" s="30">
        <v>2524.04</v>
      </c>
      <c r="G44" s="30">
        <v>2429.52</v>
      </c>
      <c r="H44" s="30">
        <v>2754.1498999999999</v>
      </c>
      <c r="I44" s="30">
        <v>2825.49</v>
      </c>
      <c r="J44" s="30">
        <v>2655.3701000000001</v>
      </c>
      <c r="K44" s="30">
        <v>2302.4398999999999</v>
      </c>
      <c r="L44" s="30">
        <v>2151.9699999999998</v>
      </c>
      <c r="M44" s="30">
        <v>2288.52</v>
      </c>
      <c r="N44" s="30">
        <v>2387.8798999999999</v>
      </c>
      <c r="O44" s="30">
        <v>2325.71</v>
      </c>
      <c r="P44" s="30">
        <v>2388.4499999999998</v>
      </c>
      <c r="Q44" s="30">
        <v>2653.01</v>
      </c>
      <c r="R44" s="30">
        <v>3074.29</v>
      </c>
      <c r="S44" s="30">
        <v>3268.3301000000001</v>
      </c>
      <c r="T44" s="30">
        <v>2934.6599000000001</v>
      </c>
      <c r="U44" s="30">
        <v>3075.2</v>
      </c>
      <c r="V44" s="30">
        <v>3071.46</v>
      </c>
      <c r="W44" s="30">
        <v>2659.8600999999999</v>
      </c>
      <c r="X44" s="30">
        <v>2836.21</v>
      </c>
      <c r="Y44" s="30">
        <v>3336.3798999999999</v>
      </c>
      <c r="Z44" s="30">
        <v>2835.96</v>
      </c>
      <c r="AA44" s="30">
        <v>2982.95</v>
      </c>
      <c r="AB44" s="30">
        <v>3291.28</v>
      </c>
      <c r="AC44" s="30">
        <v>3162.25</v>
      </c>
      <c r="AD44" s="30">
        <v>2990.3899000000001</v>
      </c>
      <c r="AE44" s="30">
        <v>2477.1100999999999</v>
      </c>
      <c r="AF44" s="30">
        <v>2827.0900999999999</v>
      </c>
      <c r="AG44" s="30">
        <v>2432.6698999999999</v>
      </c>
      <c r="AH44" s="30">
        <v>2584.1100999999999</v>
      </c>
      <c r="AI44" s="30">
        <v>2524.1498999999999</v>
      </c>
      <c r="AJ44" s="30">
        <v>2469.9899999999998</v>
      </c>
      <c r="AK44" s="30">
        <v>2476.9099000000001</v>
      </c>
      <c r="AL44" s="30">
        <v>3070.24</v>
      </c>
      <c r="AM44" s="30">
        <v>2846.6201000000001</v>
      </c>
      <c r="AN44" s="30">
        <v>2767.46</v>
      </c>
      <c r="AO44" s="30">
        <v>2544.9198999999999</v>
      </c>
      <c r="AP44" s="30">
        <v>2710.02</v>
      </c>
      <c r="AQ44" s="30">
        <v>2850.52</v>
      </c>
      <c r="AR44" s="30">
        <v>2643.5601000000001</v>
      </c>
      <c r="AS44" s="30">
        <v>2671.47</v>
      </c>
      <c r="AT44" s="30">
        <v>2724.52</v>
      </c>
      <c r="AU44" s="30">
        <v>3020.02</v>
      </c>
      <c r="AV44" s="30">
        <v>3089.2</v>
      </c>
      <c r="AW44" s="30">
        <v>2772.4099000000001</v>
      </c>
      <c r="AX44" s="30">
        <v>2835.6599000000001</v>
      </c>
      <c r="AY44" s="30">
        <v>2638.8400999999999</v>
      </c>
      <c r="AZ44" s="30">
        <v>2325.3400999999999</v>
      </c>
      <c r="BA44" s="30">
        <v>2880.5</v>
      </c>
      <c r="BB44" s="30">
        <v>2880.29</v>
      </c>
      <c r="BC44" s="30">
        <v>2705.74</v>
      </c>
      <c r="BD44" s="30">
        <v>2629.0700999999999</v>
      </c>
      <c r="BE44" s="30">
        <v>2683.22</v>
      </c>
      <c r="BF44" s="30">
        <v>2653.95</v>
      </c>
      <c r="BG44" s="30">
        <v>2634.6698999999999</v>
      </c>
      <c r="BH44" s="30">
        <v>2139.9099000000001</v>
      </c>
      <c r="BI44" s="30">
        <v>2553.9198999999999</v>
      </c>
      <c r="BJ44" s="30">
        <v>2800.47</v>
      </c>
      <c r="BK44" s="30">
        <v>2175.5700999999999</v>
      </c>
      <c r="BL44" s="30">
        <v>2243.8501000000001</v>
      </c>
      <c r="BM44" s="30">
        <v>2244.4198999999999</v>
      </c>
      <c r="BN44" s="30">
        <v>2249.4499999999998</v>
      </c>
      <c r="BO44" s="30">
        <v>2242.4398999999999</v>
      </c>
      <c r="BP44" s="30"/>
      <c r="BQ44" s="60">
        <f t="shared" si="0"/>
        <v>2730.7903959999994</v>
      </c>
      <c r="BR44" s="30">
        <f t="shared" si="1"/>
        <v>682.69759899999985</v>
      </c>
    </row>
    <row r="45" spans="1:145" x14ac:dyDescent="0.25">
      <c r="A45" s="14" t="s">
        <v>43</v>
      </c>
      <c r="B45" s="30">
        <v>22761.74</v>
      </c>
      <c r="C45" s="30">
        <v>22158.51</v>
      </c>
      <c r="D45" s="30">
        <v>24197.25</v>
      </c>
      <c r="E45" s="30">
        <v>24207.4</v>
      </c>
      <c r="F45" s="30">
        <v>25499.65</v>
      </c>
      <c r="G45" s="30">
        <v>22637.82</v>
      </c>
      <c r="H45" s="30">
        <v>24066.710999999999</v>
      </c>
      <c r="I45" s="30">
        <v>26478.27</v>
      </c>
      <c r="J45" s="30">
        <v>26883.811000000002</v>
      </c>
      <c r="K45" s="30">
        <v>23932.76</v>
      </c>
      <c r="L45" s="30">
        <v>26562.050999999999</v>
      </c>
      <c r="M45" s="30">
        <v>24055.960999999999</v>
      </c>
      <c r="N45" s="30">
        <v>25582.391</v>
      </c>
      <c r="O45" s="30">
        <v>23147.778999999999</v>
      </c>
      <c r="P45" s="30">
        <v>25838.039000000001</v>
      </c>
      <c r="Q45" s="30">
        <v>25811.91</v>
      </c>
      <c r="R45" s="30">
        <v>25214.1</v>
      </c>
      <c r="S45" s="30">
        <v>25806.57</v>
      </c>
      <c r="T45" s="30">
        <v>27449.65</v>
      </c>
      <c r="U45" s="30">
        <v>24063.061000000002</v>
      </c>
      <c r="V45" s="30">
        <v>25943.23</v>
      </c>
      <c r="W45" s="30">
        <v>26686.391</v>
      </c>
      <c r="X45" s="30">
        <v>25972.721000000001</v>
      </c>
      <c r="Y45" s="30">
        <v>25509.381000000001</v>
      </c>
      <c r="Z45" s="30">
        <v>23973.721000000001</v>
      </c>
      <c r="AA45" s="30">
        <v>24776.09</v>
      </c>
      <c r="AB45" s="30">
        <v>22861.789000000001</v>
      </c>
      <c r="AC45" s="30">
        <v>22497.960999999999</v>
      </c>
      <c r="AD45" s="30">
        <v>27169.050999999999</v>
      </c>
      <c r="AE45" s="30">
        <v>25998.381000000001</v>
      </c>
      <c r="AF45" s="30">
        <v>27593.24</v>
      </c>
      <c r="AG45" s="30">
        <v>25668.18</v>
      </c>
      <c r="AH45" s="30">
        <v>26410.26</v>
      </c>
      <c r="AI45" s="30">
        <v>25654.381000000001</v>
      </c>
      <c r="AJ45" s="30">
        <v>24545.609</v>
      </c>
      <c r="AK45" s="30">
        <v>23920.73</v>
      </c>
      <c r="AL45" s="30">
        <v>24246.050999999999</v>
      </c>
      <c r="AM45" s="30">
        <v>28162.18</v>
      </c>
      <c r="AN45" s="30">
        <v>26436.02</v>
      </c>
      <c r="AO45" s="30">
        <v>28336.710999999999</v>
      </c>
      <c r="AP45" s="30">
        <v>24597.5</v>
      </c>
      <c r="AQ45" s="30">
        <v>21934.859</v>
      </c>
      <c r="AR45" s="30">
        <v>23353.359</v>
      </c>
      <c r="AS45" s="30">
        <v>23794.5</v>
      </c>
      <c r="AT45" s="30">
        <v>23882.9</v>
      </c>
      <c r="AU45" s="30">
        <v>25531.66</v>
      </c>
      <c r="AV45" s="30">
        <v>25782.68</v>
      </c>
      <c r="AW45" s="30">
        <v>23788.65</v>
      </c>
      <c r="AX45" s="30">
        <v>26148.01</v>
      </c>
      <c r="AY45" s="30">
        <v>24644.131000000001</v>
      </c>
      <c r="AZ45" s="30">
        <v>25346.18</v>
      </c>
      <c r="BA45" s="30">
        <v>24000.75</v>
      </c>
      <c r="BB45" s="30">
        <v>22347.73</v>
      </c>
      <c r="BC45" s="30">
        <v>24488.891</v>
      </c>
      <c r="BD45" s="30">
        <v>25054.82</v>
      </c>
      <c r="BE45" s="30">
        <v>24841.471000000001</v>
      </c>
      <c r="BF45" s="30">
        <v>24302.66</v>
      </c>
      <c r="BG45" s="30">
        <v>23323.34</v>
      </c>
      <c r="BH45" s="30">
        <v>23480.641</v>
      </c>
      <c r="BI45" s="30">
        <v>22883.32</v>
      </c>
      <c r="BJ45" s="30">
        <v>22405.01</v>
      </c>
      <c r="BK45" s="30">
        <v>24430.278999999999</v>
      </c>
      <c r="BL45" s="30">
        <v>26328.51</v>
      </c>
      <c r="BM45" s="30">
        <v>22394.438999999998</v>
      </c>
      <c r="BN45" s="30">
        <v>24991.77</v>
      </c>
      <c r="BO45" s="30">
        <v>22492.311000000002</v>
      </c>
      <c r="BP45" s="30"/>
      <c r="BQ45" s="60">
        <f t="shared" si="0"/>
        <v>24829.316600000009</v>
      </c>
      <c r="BR45" s="30">
        <f t="shared" si="1"/>
        <v>6207.3291500000023</v>
      </c>
      <c r="CQ45" s="32"/>
    </row>
    <row r="46" spans="1:145" x14ac:dyDescent="0.25">
      <c r="A46" s="14" t="s">
        <v>44</v>
      </c>
      <c r="B46" s="30">
        <v>12380.28</v>
      </c>
      <c r="C46" s="30">
        <v>12855.15</v>
      </c>
      <c r="D46" s="30">
        <v>13394.78</v>
      </c>
      <c r="E46" s="30">
        <v>13198.82</v>
      </c>
      <c r="F46" s="30">
        <v>14321.14</v>
      </c>
      <c r="G46" s="30">
        <v>14188.03</v>
      </c>
      <c r="H46" s="30">
        <v>14777.01</v>
      </c>
      <c r="I46" s="30">
        <v>14309.94</v>
      </c>
      <c r="J46" s="30">
        <v>15539.95</v>
      </c>
      <c r="K46" s="30">
        <v>13277.43</v>
      </c>
      <c r="L46" s="30">
        <v>13424.59</v>
      </c>
      <c r="M46" s="30">
        <v>12247.8</v>
      </c>
      <c r="N46" s="30">
        <v>13386.9</v>
      </c>
      <c r="O46" s="30">
        <v>12270.04</v>
      </c>
      <c r="P46" s="30">
        <v>15104.94</v>
      </c>
      <c r="Q46" s="30">
        <v>15443.49</v>
      </c>
      <c r="R46" s="30">
        <v>14486.9</v>
      </c>
      <c r="S46" s="30">
        <v>14293.52</v>
      </c>
      <c r="T46" s="30">
        <v>13381.46</v>
      </c>
      <c r="U46" s="30">
        <v>13709.5</v>
      </c>
      <c r="V46" s="30">
        <v>13840.08</v>
      </c>
      <c r="W46" s="30">
        <v>13761.74</v>
      </c>
      <c r="X46" s="30">
        <v>13880.55</v>
      </c>
      <c r="Y46" s="30">
        <v>14083.59</v>
      </c>
      <c r="Z46" s="30">
        <v>13894.46</v>
      </c>
      <c r="AA46" s="30">
        <v>14515.41</v>
      </c>
      <c r="AB46" s="30">
        <v>13684.8</v>
      </c>
      <c r="AC46" s="30">
        <v>14249.78</v>
      </c>
      <c r="AD46" s="30">
        <v>13876.84</v>
      </c>
      <c r="AE46" s="30">
        <v>13267.58</v>
      </c>
      <c r="AF46" s="30">
        <v>13925.58</v>
      </c>
      <c r="AG46" s="30">
        <v>14229.97</v>
      </c>
      <c r="AH46" s="30">
        <v>14798.42</v>
      </c>
      <c r="AI46" s="30">
        <v>13793.48</v>
      </c>
      <c r="AJ46" s="30">
        <v>12939.44</v>
      </c>
      <c r="AK46" s="30">
        <v>13497.92</v>
      </c>
      <c r="AL46" s="30">
        <v>14205.53</v>
      </c>
      <c r="AM46" s="30">
        <v>15179.24</v>
      </c>
      <c r="AN46" s="30">
        <v>14308.94</v>
      </c>
      <c r="AO46" s="30">
        <v>14570.69</v>
      </c>
      <c r="AP46" s="30">
        <v>12985.28</v>
      </c>
      <c r="AQ46" s="30">
        <v>12956.85</v>
      </c>
      <c r="AR46" s="30">
        <v>13021.53</v>
      </c>
      <c r="AS46" s="30">
        <v>14613.79</v>
      </c>
      <c r="AT46" s="30">
        <v>13876.65</v>
      </c>
      <c r="AU46" s="30">
        <v>14285.59</v>
      </c>
      <c r="AV46" s="30">
        <v>12744.09</v>
      </c>
      <c r="AW46" s="30">
        <v>13379.17</v>
      </c>
      <c r="AX46" s="30">
        <v>14732.81</v>
      </c>
      <c r="AY46" s="30">
        <v>12929.35</v>
      </c>
      <c r="AZ46" s="30">
        <v>13799.79</v>
      </c>
      <c r="BA46" s="30">
        <v>13155.61</v>
      </c>
      <c r="BB46" s="30">
        <v>12779.21</v>
      </c>
      <c r="BC46" s="30">
        <v>13665.36</v>
      </c>
      <c r="BD46" s="30">
        <v>12058.41</v>
      </c>
      <c r="BE46" s="30">
        <v>13377.6</v>
      </c>
      <c r="BF46" s="30">
        <v>13825.29</v>
      </c>
      <c r="BG46" s="30">
        <v>14070.71</v>
      </c>
      <c r="BH46" s="30">
        <v>12893.98</v>
      </c>
      <c r="BI46" s="30">
        <v>12930.27</v>
      </c>
      <c r="BJ46" s="30">
        <v>13609.79</v>
      </c>
      <c r="BK46" s="30">
        <v>13337.89</v>
      </c>
      <c r="BL46" s="30">
        <v>15257.14</v>
      </c>
      <c r="BM46" s="30">
        <v>11792.49</v>
      </c>
      <c r="BN46" s="30">
        <v>13540.1</v>
      </c>
      <c r="BO46" s="30">
        <v>14194.84</v>
      </c>
      <c r="BP46" s="30"/>
      <c r="BQ46" s="60">
        <f t="shared" si="0"/>
        <v>13723.780200000001</v>
      </c>
      <c r="BR46" s="30">
        <f t="shared" si="1"/>
        <v>3430.9450500000003</v>
      </c>
    </row>
    <row r="47" spans="1:145" x14ac:dyDescent="0.25">
      <c r="A47" s="14" t="s">
        <v>45</v>
      </c>
      <c r="B47" s="30">
        <v>10.6</v>
      </c>
      <c r="C47" s="30">
        <v>5.1399999000000003</v>
      </c>
      <c r="D47" s="30">
        <v>17.079999999999998</v>
      </c>
      <c r="E47" s="30">
        <v>3.4300001</v>
      </c>
      <c r="F47" s="30">
        <v>4.2399997999999997</v>
      </c>
      <c r="G47" s="30">
        <v>3.0599999000000002</v>
      </c>
      <c r="H47" s="30">
        <v>7.9000000999999997</v>
      </c>
      <c r="I47" s="30">
        <v>2.48</v>
      </c>
      <c r="J47" s="30">
        <v>14.29</v>
      </c>
      <c r="K47" s="30">
        <v>4.3299998999999998</v>
      </c>
      <c r="L47" s="30">
        <v>9.1899996000000002</v>
      </c>
      <c r="M47" s="30">
        <v>4.0999999000000003</v>
      </c>
      <c r="N47" s="30">
        <v>3.49</v>
      </c>
      <c r="O47" s="30">
        <v>7.1799998</v>
      </c>
      <c r="P47" s="30">
        <v>8.9899997999999997</v>
      </c>
      <c r="Q47" s="30">
        <v>5.3499999000000003</v>
      </c>
      <c r="R47" s="30">
        <v>13.85</v>
      </c>
      <c r="S47" s="30">
        <v>8.7399997999999997</v>
      </c>
      <c r="T47" s="30">
        <v>3.3</v>
      </c>
      <c r="U47" s="30">
        <v>8.3400002000000004</v>
      </c>
      <c r="V47" s="30">
        <v>4.9800000000000004</v>
      </c>
      <c r="W47" s="30">
        <v>5.3000002000000004</v>
      </c>
      <c r="X47" s="30">
        <v>1.75</v>
      </c>
      <c r="Y47" s="30">
        <v>6.0799998999999998</v>
      </c>
      <c r="Z47" s="30">
        <v>5.71</v>
      </c>
      <c r="AA47" s="30">
        <v>4.5999999000000003</v>
      </c>
      <c r="AB47" s="30">
        <v>34.759998000000003</v>
      </c>
      <c r="AC47" s="30">
        <v>4.1500000999999997</v>
      </c>
      <c r="AD47" s="30">
        <v>9.4899997999999997</v>
      </c>
      <c r="AE47" s="30">
        <v>3.96</v>
      </c>
      <c r="AF47" s="30">
        <v>5.96</v>
      </c>
      <c r="AG47" s="30">
        <v>3</v>
      </c>
      <c r="AH47" s="30">
        <v>2.0799998999999998</v>
      </c>
      <c r="AI47" s="30">
        <v>11.04</v>
      </c>
      <c r="AJ47" s="30">
        <v>3.26</v>
      </c>
      <c r="AK47" s="30">
        <v>9.7700005000000001</v>
      </c>
      <c r="AL47" s="30">
        <v>2.8299998999999998</v>
      </c>
      <c r="AM47" s="30">
        <v>6.73</v>
      </c>
      <c r="AN47" s="30">
        <v>5.3000002000000004</v>
      </c>
      <c r="AO47" s="30">
        <v>2.48</v>
      </c>
      <c r="AP47" s="30">
        <v>1.6</v>
      </c>
      <c r="AQ47" s="30">
        <v>4.8499999000000003</v>
      </c>
      <c r="AR47" s="30">
        <v>3.2</v>
      </c>
      <c r="AS47" s="30">
        <v>0.69</v>
      </c>
      <c r="AT47" s="30">
        <v>2.3599999</v>
      </c>
      <c r="AU47" s="30">
        <v>1.25</v>
      </c>
      <c r="AV47" s="30">
        <v>3.3099999000000002</v>
      </c>
      <c r="AW47" s="30">
        <v>0.74000001000000004</v>
      </c>
      <c r="AX47" s="30">
        <v>2.2599999999999998</v>
      </c>
      <c r="AY47" s="30">
        <v>0.98000001999999997</v>
      </c>
      <c r="AZ47" s="30">
        <v>0.11</v>
      </c>
      <c r="BA47" s="30">
        <v>0.86000001000000004</v>
      </c>
      <c r="BB47" s="30">
        <v>2.5299999999999998</v>
      </c>
      <c r="BC47" s="30">
        <v>1.7</v>
      </c>
      <c r="BD47" s="30">
        <v>1.22</v>
      </c>
      <c r="BE47" s="30">
        <v>0.85000001999999997</v>
      </c>
      <c r="BF47" s="30">
        <v>2.5699999</v>
      </c>
      <c r="BG47" s="30">
        <v>3.1800001</v>
      </c>
      <c r="BH47" s="30">
        <v>1.1100000000000001</v>
      </c>
      <c r="BI47" s="30">
        <v>0.86000001000000004</v>
      </c>
      <c r="BJ47" s="30">
        <v>1.9</v>
      </c>
      <c r="BK47" s="30">
        <v>0.5</v>
      </c>
      <c r="BL47" s="30">
        <v>0.47</v>
      </c>
      <c r="BM47" s="30">
        <v>2.8900001</v>
      </c>
      <c r="BN47" s="30">
        <v>0.91000002999999996</v>
      </c>
      <c r="BO47" s="30">
        <v>3.0699999</v>
      </c>
      <c r="BP47" s="30"/>
      <c r="BQ47" s="60">
        <f t="shared" si="0"/>
        <v>4.268599963999999</v>
      </c>
      <c r="BR47" s="30">
        <f t="shared" si="1"/>
        <v>1.0671499909999997</v>
      </c>
      <c r="EO47" s="32"/>
    </row>
    <row r="48" spans="1:145" x14ac:dyDescent="0.25">
      <c r="A48" s="14" t="s">
        <v>46</v>
      </c>
      <c r="B48" s="30">
        <v>208.05</v>
      </c>
      <c r="C48" s="30">
        <v>126.39</v>
      </c>
      <c r="D48" s="30">
        <v>152.49001000000001</v>
      </c>
      <c r="E48" s="30">
        <v>168.42</v>
      </c>
      <c r="F48" s="30">
        <v>195.99001000000001</v>
      </c>
      <c r="G48" s="30">
        <v>155.81</v>
      </c>
      <c r="H48" s="30">
        <v>175.60001</v>
      </c>
      <c r="I48" s="30">
        <v>180.85001</v>
      </c>
      <c r="J48" s="30">
        <v>186.75</v>
      </c>
      <c r="K48" s="30">
        <v>135.56</v>
      </c>
      <c r="L48" s="30">
        <v>108.28</v>
      </c>
      <c r="M48" s="30">
        <v>197.03</v>
      </c>
      <c r="N48" s="30">
        <v>160.07001</v>
      </c>
      <c r="O48" s="30">
        <v>149.63</v>
      </c>
      <c r="P48" s="30">
        <v>118.88</v>
      </c>
      <c r="Q48" s="30">
        <v>119.36</v>
      </c>
      <c r="R48" s="30">
        <v>117.9</v>
      </c>
      <c r="S48" s="30">
        <v>188.78</v>
      </c>
      <c r="T48" s="30">
        <v>134.16999999999999</v>
      </c>
      <c r="U48" s="30">
        <v>205.05</v>
      </c>
      <c r="V48" s="30">
        <v>144.38999999999999</v>
      </c>
      <c r="W48" s="30">
        <v>98.209998999999996</v>
      </c>
      <c r="X48" s="30">
        <v>88.940002000000007</v>
      </c>
      <c r="Y48" s="30">
        <v>149.53998999999999</v>
      </c>
      <c r="Z48" s="30">
        <v>158.60001</v>
      </c>
      <c r="AA48" s="30">
        <v>191.89999</v>
      </c>
      <c r="AB48" s="30">
        <v>220.07001</v>
      </c>
      <c r="AC48" s="30">
        <v>219.2</v>
      </c>
      <c r="AD48" s="30">
        <v>174.73</v>
      </c>
      <c r="AE48" s="30">
        <v>222.75</v>
      </c>
      <c r="AF48" s="30">
        <v>157.97999999999999</v>
      </c>
      <c r="AG48" s="30">
        <v>152.64999</v>
      </c>
      <c r="AH48" s="30">
        <v>153.11000000000001</v>
      </c>
      <c r="AI48" s="30">
        <v>210.33</v>
      </c>
      <c r="AJ48" s="30">
        <v>250.05</v>
      </c>
      <c r="AK48" s="30">
        <v>199.23</v>
      </c>
      <c r="AL48" s="30">
        <v>242.96001000000001</v>
      </c>
      <c r="AM48" s="30">
        <v>235</v>
      </c>
      <c r="AN48" s="30">
        <v>328.17998999999998</v>
      </c>
      <c r="AO48" s="30">
        <v>226.78998999999999</v>
      </c>
      <c r="AP48" s="30">
        <v>247.92</v>
      </c>
      <c r="AQ48" s="30">
        <v>193.62</v>
      </c>
      <c r="AR48" s="30">
        <v>162.56</v>
      </c>
      <c r="AS48" s="30">
        <v>157.11000000000001</v>
      </c>
      <c r="AT48" s="30">
        <v>182.31</v>
      </c>
      <c r="AU48" s="30">
        <v>215.99001000000001</v>
      </c>
      <c r="AV48" s="30">
        <v>275.04998999999998</v>
      </c>
      <c r="AW48" s="30">
        <v>222.44</v>
      </c>
      <c r="AX48" s="30">
        <v>173.38</v>
      </c>
      <c r="AY48" s="30">
        <v>174.32001</v>
      </c>
      <c r="AZ48" s="30">
        <v>140.78998999999999</v>
      </c>
      <c r="BA48" s="30">
        <v>190.98</v>
      </c>
      <c r="BB48" s="30">
        <v>187.74001000000001</v>
      </c>
      <c r="BC48" s="30">
        <v>224.12</v>
      </c>
      <c r="BD48" s="30">
        <v>164.14999</v>
      </c>
      <c r="BE48" s="30">
        <v>170.14999</v>
      </c>
      <c r="BF48" s="30">
        <v>152.27000000000001</v>
      </c>
      <c r="BG48" s="30">
        <v>132.07001</v>
      </c>
      <c r="BH48" s="30">
        <v>227.96001000000001</v>
      </c>
      <c r="BI48" s="30">
        <v>200.49001000000001</v>
      </c>
      <c r="BJ48" s="30">
        <v>156.09</v>
      </c>
      <c r="BK48" s="30">
        <v>193.17999</v>
      </c>
      <c r="BL48" s="30">
        <v>145.16999999999999</v>
      </c>
      <c r="BM48" s="30">
        <v>170.16</v>
      </c>
      <c r="BN48" s="30">
        <v>200.00998999999999</v>
      </c>
      <c r="BO48" s="30">
        <v>144.07001</v>
      </c>
      <c r="BP48" s="30"/>
      <c r="BQ48" s="60">
        <f t="shared" si="0"/>
        <v>185.49219982000002</v>
      </c>
      <c r="BR48" s="30">
        <f t="shared" si="1"/>
        <v>46.373049955000006</v>
      </c>
      <c r="EO48" s="32"/>
    </row>
    <row r="49" spans="1:145" x14ac:dyDescent="0.25">
      <c r="A49" s="14" t="s">
        <v>47</v>
      </c>
      <c r="B49" s="30">
        <v>19210.669999999998</v>
      </c>
      <c r="C49" s="30">
        <v>19322.800999999999</v>
      </c>
      <c r="D49" s="30">
        <v>19116.490000000002</v>
      </c>
      <c r="E49" s="30">
        <v>18301.07</v>
      </c>
      <c r="F49" s="30">
        <v>18326.02</v>
      </c>
      <c r="G49" s="30">
        <v>19808.118999999999</v>
      </c>
      <c r="H49" s="30">
        <v>19042.48</v>
      </c>
      <c r="I49" s="30">
        <v>17798.34</v>
      </c>
      <c r="J49" s="30">
        <v>20390.381000000001</v>
      </c>
      <c r="K49" s="30">
        <v>18860.391</v>
      </c>
      <c r="L49" s="30">
        <v>20449.91</v>
      </c>
      <c r="M49" s="30">
        <v>21362.210999999999</v>
      </c>
      <c r="N49" s="30">
        <v>19104.02</v>
      </c>
      <c r="O49" s="30">
        <v>19876.169999999998</v>
      </c>
      <c r="P49" s="30">
        <v>18178.48</v>
      </c>
      <c r="Q49" s="30">
        <v>18494.300999999999</v>
      </c>
      <c r="R49" s="30">
        <v>20180.849999999999</v>
      </c>
      <c r="S49" s="30">
        <v>20269.859</v>
      </c>
      <c r="T49" s="30">
        <v>16793.93</v>
      </c>
      <c r="U49" s="30">
        <v>20923.699000000001</v>
      </c>
      <c r="V49" s="30">
        <v>20612.050999999999</v>
      </c>
      <c r="W49" s="30">
        <v>21236.6</v>
      </c>
      <c r="X49" s="30">
        <v>19645.419999999998</v>
      </c>
      <c r="Y49" s="30">
        <v>21310.400000000001</v>
      </c>
      <c r="Z49" s="30">
        <v>23186.528999999999</v>
      </c>
      <c r="AA49" s="30">
        <v>23262.460999999999</v>
      </c>
      <c r="AB49" s="30">
        <v>22333.949000000001</v>
      </c>
      <c r="AC49" s="30">
        <v>22234.471000000001</v>
      </c>
      <c r="AD49" s="30">
        <v>22613.381000000001</v>
      </c>
      <c r="AE49" s="30">
        <v>22550.52</v>
      </c>
      <c r="AF49" s="30">
        <v>21412.028999999999</v>
      </c>
      <c r="AG49" s="30">
        <v>21026.550999999999</v>
      </c>
      <c r="AH49" s="30">
        <v>22184.41</v>
      </c>
      <c r="AI49" s="30">
        <v>21167.528999999999</v>
      </c>
      <c r="AJ49" s="30">
        <v>23123.24</v>
      </c>
      <c r="AK49" s="30">
        <v>22170.67</v>
      </c>
      <c r="AL49" s="30">
        <v>22668.67</v>
      </c>
      <c r="AM49" s="30">
        <v>22320.080000000002</v>
      </c>
      <c r="AN49" s="30">
        <v>21920.5</v>
      </c>
      <c r="AO49" s="30">
        <v>21972.84</v>
      </c>
      <c r="AP49" s="30">
        <v>22067.609</v>
      </c>
      <c r="AQ49" s="30">
        <v>22089.15</v>
      </c>
      <c r="AR49" s="30">
        <v>22479.710999999999</v>
      </c>
      <c r="AS49" s="30">
        <v>22577.5</v>
      </c>
      <c r="AT49" s="30">
        <v>24365.811000000002</v>
      </c>
      <c r="AU49" s="30">
        <v>23453.550999999999</v>
      </c>
      <c r="AV49" s="30">
        <v>21734.49</v>
      </c>
      <c r="AW49" s="30">
        <v>20692.509999999998</v>
      </c>
      <c r="AX49" s="30">
        <v>19947.881000000001</v>
      </c>
      <c r="AY49" s="30">
        <v>22084.66</v>
      </c>
      <c r="AZ49" s="30">
        <v>20120.490000000002</v>
      </c>
      <c r="BA49" s="30">
        <v>20531.131000000001</v>
      </c>
      <c r="BB49" s="30">
        <v>22193.391</v>
      </c>
      <c r="BC49" s="30">
        <v>20751.891</v>
      </c>
      <c r="BD49" s="30">
        <v>22031.960999999999</v>
      </c>
      <c r="BE49" s="30">
        <v>21805.84</v>
      </c>
      <c r="BF49" s="30">
        <v>21807.971000000001</v>
      </c>
      <c r="BG49" s="30">
        <v>20641.859</v>
      </c>
      <c r="BH49" s="30">
        <v>20490.400000000001</v>
      </c>
      <c r="BI49" s="30">
        <v>20789.938999999998</v>
      </c>
      <c r="BJ49" s="30">
        <v>20855.5</v>
      </c>
      <c r="BK49" s="30">
        <v>20360.07</v>
      </c>
      <c r="BL49" s="30">
        <v>18153.650000000001</v>
      </c>
      <c r="BM49" s="30">
        <v>22335.721000000001</v>
      </c>
      <c r="BN49" s="30">
        <v>20085.550999999999</v>
      </c>
      <c r="BO49" s="30">
        <v>20051.34</v>
      </c>
      <c r="BP49" s="30"/>
      <c r="BQ49" s="60">
        <f t="shared" si="0"/>
        <v>21432.404340000005</v>
      </c>
      <c r="BR49" s="30">
        <f t="shared" si="1"/>
        <v>5358.1010850000011</v>
      </c>
      <c r="CQ49" s="32"/>
      <c r="EO49" s="32"/>
    </row>
    <row r="50" spans="1:145" x14ac:dyDescent="0.25">
      <c r="A50" s="14" t="s">
        <v>48</v>
      </c>
      <c r="B50" s="30">
        <v>16102.05</v>
      </c>
      <c r="C50" s="30">
        <v>16210.27</v>
      </c>
      <c r="D50" s="30">
        <v>16882.609</v>
      </c>
      <c r="E50" s="30">
        <v>15982.55</v>
      </c>
      <c r="F50" s="30">
        <v>18254.919999999998</v>
      </c>
      <c r="G50" s="30">
        <v>16564.449000000001</v>
      </c>
      <c r="H50" s="30">
        <v>17928.66</v>
      </c>
      <c r="I50" s="30">
        <v>18173.599999999999</v>
      </c>
      <c r="J50" s="30">
        <v>18991.550999999999</v>
      </c>
      <c r="K50" s="30">
        <v>16747.849999999999</v>
      </c>
      <c r="L50" s="30">
        <v>17212.669999999998</v>
      </c>
      <c r="M50" s="30">
        <v>16047.96</v>
      </c>
      <c r="N50" s="30">
        <v>16643.550999999999</v>
      </c>
      <c r="O50" s="30">
        <v>15905.8</v>
      </c>
      <c r="P50" s="30">
        <v>19127.990000000002</v>
      </c>
      <c r="Q50" s="30">
        <v>19371.509999999998</v>
      </c>
      <c r="R50" s="30">
        <v>17968.32</v>
      </c>
      <c r="S50" s="30">
        <v>18129.289000000001</v>
      </c>
      <c r="T50" s="30">
        <v>16738.641</v>
      </c>
      <c r="U50" s="30">
        <v>16503.438999999998</v>
      </c>
      <c r="V50" s="30">
        <v>18164.528999999999</v>
      </c>
      <c r="W50" s="30">
        <v>18065.25</v>
      </c>
      <c r="X50" s="30">
        <v>18064.141</v>
      </c>
      <c r="Y50" s="30">
        <v>17360.631000000001</v>
      </c>
      <c r="Z50" s="30">
        <v>17931.289000000001</v>
      </c>
      <c r="AA50" s="30">
        <v>17711.16</v>
      </c>
      <c r="AB50" s="30">
        <v>16531.400000000001</v>
      </c>
      <c r="AC50" s="30">
        <v>17071.849999999999</v>
      </c>
      <c r="AD50" s="30">
        <v>17611.150000000001</v>
      </c>
      <c r="AE50" s="30">
        <v>16532.289000000001</v>
      </c>
      <c r="AF50" s="30">
        <v>17784.84</v>
      </c>
      <c r="AG50" s="30">
        <v>18013.599999999999</v>
      </c>
      <c r="AH50" s="30">
        <v>18416.109</v>
      </c>
      <c r="AI50" s="30">
        <v>17266.278999999999</v>
      </c>
      <c r="AJ50" s="30">
        <v>16678.359</v>
      </c>
      <c r="AK50" s="30">
        <v>16582.73</v>
      </c>
      <c r="AL50" s="30">
        <v>17660.099999999999</v>
      </c>
      <c r="AM50" s="30">
        <v>18711.93</v>
      </c>
      <c r="AN50" s="30">
        <v>17982.528999999999</v>
      </c>
      <c r="AO50" s="30">
        <v>18615.490000000002</v>
      </c>
      <c r="AP50" s="30">
        <v>16203.22</v>
      </c>
      <c r="AQ50" s="30">
        <v>16040.77</v>
      </c>
      <c r="AR50" s="30">
        <v>16087.34</v>
      </c>
      <c r="AS50" s="30">
        <v>17928.381000000001</v>
      </c>
      <c r="AT50" s="30">
        <v>16899.32</v>
      </c>
      <c r="AU50" s="30">
        <v>17753.868999999999</v>
      </c>
      <c r="AV50" s="30">
        <v>16438.699000000001</v>
      </c>
      <c r="AW50" s="30">
        <v>17191.169999999998</v>
      </c>
      <c r="AX50" s="30">
        <v>19937.73</v>
      </c>
      <c r="AY50" s="30">
        <v>17325.41</v>
      </c>
      <c r="AZ50" s="30">
        <v>16820.27</v>
      </c>
      <c r="BA50" s="30">
        <v>16437.641</v>
      </c>
      <c r="BB50" s="30">
        <v>15497.55</v>
      </c>
      <c r="BC50" s="30">
        <v>17155.669999999998</v>
      </c>
      <c r="BD50" s="30">
        <v>16102.58</v>
      </c>
      <c r="BE50" s="30">
        <v>17658.82</v>
      </c>
      <c r="BF50" s="30">
        <v>17416.800999999999</v>
      </c>
      <c r="BG50" s="30">
        <v>17284.891</v>
      </c>
      <c r="BH50" s="30">
        <v>16754.07</v>
      </c>
      <c r="BI50" s="30">
        <v>15642.94</v>
      </c>
      <c r="BJ50" s="30">
        <v>16269.23</v>
      </c>
      <c r="BK50" s="30">
        <v>16767.490000000002</v>
      </c>
      <c r="BL50" s="30">
        <v>19311.811000000002</v>
      </c>
      <c r="BM50" s="30">
        <v>15904.98</v>
      </c>
      <c r="BN50" s="30">
        <v>17055.990000000002</v>
      </c>
      <c r="BO50" s="30">
        <v>17932.59</v>
      </c>
      <c r="BP50" s="30"/>
      <c r="BQ50" s="60">
        <f t="shared" si="0"/>
        <v>17278.291539999991</v>
      </c>
      <c r="BR50" s="30">
        <f t="shared" si="1"/>
        <v>4319.5728849999978</v>
      </c>
      <c r="DE50" s="32"/>
      <c r="EO50" s="32"/>
    </row>
    <row r="51" spans="1:145" x14ac:dyDescent="0.25">
      <c r="A51" s="14" t="s">
        <v>49</v>
      </c>
      <c r="B51" s="30">
        <v>222.98</v>
      </c>
      <c r="C51" s="30">
        <v>120.89</v>
      </c>
      <c r="D51" s="30">
        <v>23.379999000000002</v>
      </c>
      <c r="E51" s="30">
        <v>13.99</v>
      </c>
      <c r="F51" s="30">
        <v>23.66</v>
      </c>
      <c r="G51" s="30">
        <v>178.35001</v>
      </c>
      <c r="H51" s="30">
        <v>166.38</v>
      </c>
      <c r="I51" s="30">
        <v>114.99</v>
      </c>
      <c r="J51" s="30">
        <v>165.87</v>
      </c>
      <c r="K51" s="30">
        <v>96.489998</v>
      </c>
      <c r="L51" s="30">
        <v>37.159999999999997</v>
      </c>
      <c r="M51" s="30">
        <v>56.950001</v>
      </c>
      <c r="N51" s="30">
        <v>50.02</v>
      </c>
      <c r="O51" s="30">
        <v>32.150002000000001</v>
      </c>
      <c r="P51" s="30">
        <v>34.389999000000003</v>
      </c>
      <c r="Q51" s="30">
        <v>8.0399999999999991</v>
      </c>
      <c r="R51" s="30">
        <v>12.56</v>
      </c>
      <c r="S51" s="30">
        <v>20.290001</v>
      </c>
      <c r="T51" s="30">
        <v>17.23</v>
      </c>
      <c r="U51" s="30">
        <v>117.99</v>
      </c>
      <c r="V51" s="30">
        <v>148.25</v>
      </c>
      <c r="W51" s="30">
        <v>178.52</v>
      </c>
      <c r="X51" s="30">
        <v>172.52</v>
      </c>
      <c r="Y51" s="30">
        <v>191.27</v>
      </c>
      <c r="Z51" s="30">
        <v>161.56</v>
      </c>
      <c r="AA51" s="30">
        <v>127.21</v>
      </c>
      <c r="AB51" s="30">
        <v>170.25998999999999</v>
      </c>
      <c r="AC51" s="30">
        <v>204.61</v>
      </c>
      <c r="AD51" s="30">
        <v>244.88</v>
      </c>
      <c r="AE51" s="30">
        <v>340.92998999999998</v>
      </c>
      <c r="AF51" s="30">
        <v>194.25</v>
      </c>
      <c r="AG51" s="30">
        <v>145.25998999999999</v>
      </c>
      <c r="AH51" s="30">
        <v>155.72999999999999</v>
      </c>
      <c r="AI51" s="30">
        <v>244.89999</v>
      </c>
      <c r="AJ51" s="30">
        <v>269.89001000000002</v>
      </c>
      <c r="AK51" s="30">
        <v>325.37</v>
      </c>
      <c r="AL51" s="30">
        <v>212.46001000000001</v>
      </c>
      <c r="AM51" s="30">
        <v>232.82001</v>
      </c>
      <c r="AN51" s="30">
        <v>290.45001000000002</v>
      </c>
      <c r="AO51" s="30">
        <v>196.46001000000001</v>
      </c>
      <c r="AP51" s="30">
        <v>218.8</v>
      </c>
      <c r="AQ51" s="30">
        <v>327.67000999999999</v>
      </c>
      <c r="AR51" s="30">
        <v>137.34</v>
      </c>
      <c r="AS51" s="30">
        <v>156.16999999999999</v>
      </c>
      <c r="AT51" s="30">
        <v>296.20999</v>
      </c>
      <c r="AU51" s="30">
        <v>223.72</v>
      </c>
      <c r="AV51" s="30">
        <v>289.67000999999999</v>
      </c>
      <c r="AW51" s="30">
        <v>281</v>
      </c>
      <c r="AX51" s="30">
        <v>131.28</v>
      </c>
      <c r="AY51" s="30">
        <v>256.31</v>
      </c>
      <c r="AZ51" s="30">
        <v>240.73</v>
      </c>
      <c r="BA51" s="30">
        <v>196.44</v>
      </c>
      <c r="BB51" s="30">
        <v>227.8</v>
      </c>
      <c r="BC51" s="30">
        <v>174.10001</v>
      </c>
      <c r="BD51" s="30">
        <v>188.17</v>
      </c>
      <c r="BE51" s="30">
        <v>115.62</v>
      </c>
      <c r="BF51" s="30">
        <v>103.23</v>
      </c>
      <c r="BG51" s="30">
        <v>103.31</v>
      </c>
      <c r="BH51" s="30">
        <v>91.449996999999996</v>
      </c>
      <c r="BI51" s="30">
        <v>198.53</v>
      </c>
      <c r="BJ51" s="30">
        <v>196.47</v>
      </c>
      <c r="BK51" s="30">
        <v>69.050003000000004</v>
      </c>
      <c r="BL51" s="30">
        <v>89.43</v>
      </c>
      <c r="BM51" s="30">
        <v>153.46001000000001</v>
      </c>
      <c r="BN51" s="30">
        <v>156.52000000000001</v>
      </c>
      <c r="BO51" s="30">
        <v>165.74001000000001</v>
      </c>
      <c r="BP51" s="30"/>
      <c r="BQ51" s="60">
        <f t="shared" si="0"/>
        <v>183.27780102</v>
      </c>
      <c r="BR51" s="30">
        <f t="shared" si="1"/>
        <v>45.819450255</v>
      </c>
      <c r="CC51" s="32"/>
    </row>
    <row r="52" spans="1:145" x14ac:dyDescent="0.25">
      <c r="A52" s="14" t="s">
        <v>50</v>
      </c>
      <c r="B52" s="30">
        <v>10097.450000000001</v>
      </c>
      <c r="C52" s="30">
        <v>9683.9004000000004</v>
      </c>
      <c r="D52" s="30">
        <v>8547.6797000000006</v>
      </c>
      <c r="E52" s="30">
        <v>8679.5596000000005</v>
      </c>
      <c r="F52" s="30">
        <v>8542.75</v>
      </c>
      <c r="G52" s="30">
        <v>10200.959999999999</v>
      </c>
      <c r="H52" s="30">
        <v>9700.4696999999996</v>
      </c>
      <c r="I52" s="30">
        <v>8543.5596000000005</v>
      </c>
      <c r="J52" s="30">
        <v>10698.66</v>
      </c>
      <c r="K52" s="30">
        <v>9949.75</v>
      </c>
      <c r="L52" s="30">
        <v>9527.2695000000003</v>
      </c>
      <c r="M52" s="30">
        <v>10281.25</v>
      </c>
      <c r="N52" s="30">
        <v>8970.2402000000002</v>
      </c>
      <c r="O52" s="30">
        <v>9689.5400000000009</v>
      </c>
      <c r="P52" s="30">
        <v>9474.8495999999996</v>
      </c>
      <c r="Q52" s="30">
        <v>10200.969999999999</v>
      </c>
      <c r="R52" s="30">
        <v>10613.21</v>
      </c>
      <c r="S52" s="30">
        <v>10636.75</v>
      </c>
      <c r="T52" s="30">
        <v>9487.1903999999995</v>
      </c>
      <c r="U52" s="30">
        <v>10287.549999999999</v>
      </c>
      <c r="V52" s="30">
        <v>10180.49</v>
      </c>
      <c r="W52" s="30">
        <v>10163.870000000001</v>
      </c>
      <c r="X52" s="30">
        <v>10137.07</v>
      </c>
      <c r="Y52" s="30">
        <v>10648.23</v>
      </c>
      <c r="Z52" s="30">
        <v>10803.37</v>
      </c>
      <c r="AA52" s="30">
        <v>10768.5</v>
      </c>
      <c r="AB52" s="30">
        <v>10933.63</v>
      </c>
      <c r="AC52" s="30">
        <v>10702.99</v>
      </c>
      <c r="AD52" s="30">
        <v>10620.53</v>
      </c>
      <c r="AE52" s="30">
        <v>9568.1396000000004</v>
      </c>
      <c r="AF52" s="30">
        <v>10299.27</v>
      </c>
      <c r="AG52" s="30">
        <v>9599.5</v>
      </c>
      <c r="AH52" s="30">
        <v>10897.22</v>
      </c>
      <c r="AI52" s="30">
        <v>10075.85</v>
      </c>
      <c r="AJ52" s="30">
        <v>10255.530000000001</v>
      </c>
      <c r="AK52" s="30">
        <v>10272.83</v>
      </c>
      <c r="AL52" s="30">
        <v>10108.39</v>
      </c>
      <c r="AM52" s="30">
        <v>10089.32</v>
      </c>
      <c r="AN52" s="30">
        <v>10038.200000000001</v>
      </c>
      <c r="AO52" s="30">
        <v>10334.780000000001</v>
      </c>
      <c r="AP52" s="30">
        <v>10310.799999999999</v>
      </c>
      <c r="AQ52" s="30">
        <v>10317.27</v>
      </c>
      <c r="AR52" s="30">
        <v>9576.8798999999999</v>
      </c>
      <c r="AS52" s="30">
        <v>10991.72</v>
      </c>
      <c r="AT52" s="30">
        <v>10740.82</v>
      </c>
      <c r="AU52" s="30">
        <v>10643.25</v>
      </c>
      <c r="AV52" s="30">
        <v>9390.7402000000002</v>
      </c>
      <c r="AW52" s="30">
        <v>10343</v>
      </c>
      <c r="AX52" s="30">
        <v>10778.98</v>
      </c>
      <c r="AY52" s="30">
        <v>11065.23</v>
      </c>
      <c r="AZ52" s="30">
        <v>10304.42</v>
      </c>
      <c r="BA52" s="30">
        <v>9876.1699000000008</v>
      </c>
      <c r="BB52" s="30">
        <v>10747.9</v>
      </c>
      <c r="BC52" s="30">
        <v>10244.19</v>
      </c>
      <c r="BD52" s="30">
        <v>9605.8096000000005</v>
      </c>
      <c r="BE52" s="30">
        <v>10924.18</v>
      </c>
      <c r="BF52" s="30">
        <v>10343.68</v>
      </c>
      <c r="BG52" s="30">
        <v>10763.67</v>
      </c>
      <c r="BH52" s="30">
        <v>10710.12</v>
      </c>
      <c r="BI52" s="30">
        <v>9409.4102000000003</v>
      </c>
      <c r="BJ52" s="30">
        <v>9544.6504000000004</v>
      </c>
      <c r="BK52" s="30">
        <v>9167.5702999999994</v>
      </c>
      <c r="BL52" s="30">
        <v>8911.8300999999992</v>
      </c>
      <c r="BM52" s="30">
        <v>10572.18</v>
      </c>
      <c r="BN52" s="30">
        <v>9986.6699000000008</v>
      </c>
      <c r="BO52" s="30">
        <v>8914.4599999999991</v>
      </c>
      <c r="BP52" s="30"/>
      <c r="BQ52" s="60">
        <f t="shared" si="0"/>
        <v>10234.160209999996</v>
      </c>
      <c r="BR52" s="30">
        <f t="shared" si="1"/>
        <v>2558.5400524999991</v>
      </c>
    </row>
    <row r="53" spans="1:145" x14ac:dyDescent="0.25">
      <c r="A53" s="14" t="s">
        <v>51</v>
      </c>
      <c r="B53" s="30">
        <v>69.669998000000007</v>
      </c>
      <c r="C53" s="30">
        <v>63.09</v>
      </c>
      <c r="D53" s="30">
        <v>162.19</v>
      </c>
      <c r="E53" s="30">
        <v>108.8</v>
      </c>
      <c r="F53" s="30">
        <v>103.47</v>
      </c>
      <c r="G53" s="30">
        <v>94.080001999999993</v>
      </c>
      <c r="H53" s="30">
        <v>143.39999</v>
      </c>
      <c r="I53" s="30">
        <v>84.639999000000003</v>
      </c>
      <c r="J53" s="30">
        <v>135.28</v>
      </c>
      <c r="K53" s="30">
        <v>63</v>
      </c>
      <c r="L53" s="30">
        <v>56.220001000000003</v>
      </c>
      <c r="M53" s="30">
        <v>75.730002999999996</v>
      </c>
      <c r="N53" s="30">
        <v>108.6</v>
      </c>
      <c r="O53" s="30">
        <v>56.349997999999999</v>
      </c>
      <c r="P53" s="30">
        <v>103.78</v>
      </c>
      <c r="Q53" s="30">
        <v>93.099997999999999</v>
      </c>
      <c r="R53" s="30">
        <v>56.900002000000001</v>
      </c>
      <c r="S53" s="30">
        <v>68.680000000000007</v>
      </c>
      <c r="T53" s="30">
        <v>107.4</v>
      </c>
      <c r="U53" s="30">
        <v>87.059997999999993</v>
      </c>
      <c r="V53" s="30">
        <v>110.86</v>
      </c>
      <c r="W53" s="30">
        <v>57.880001</v>
      </c>
      <c r="X53" s="30">
        <v>105.32</v>
      </c>
      <c r="Y53" s="30">
        <v>91.970000999999996</v>
      </c>
      <c r="Z53" s="30">
        <v>57.52</v>
      </c>
      <c r="AA53" s="30">
        <v>92.339995999999999</v>
      </c>
      <c r="AB53" s="30">
        <v>58.439999</v>
      </c>
      <c r="AC53" s="30">
        <v>64.269997000000004</v>
      </c>
      <c r="AD53" s="30">
        <v>84.699996999999996</v>
      </c>
      <c r="AE53" s="30">
        <v>60.700001</v>
      </c>
      <c r="AF53" s="30">
        <v>83.620002999999997</v>
      </c>
      <c r="AG53" s="30">
        <v>48.369999</v>
      </c>
      <c r="AH53" s="30">
        <v>69.919998000000007</v>
      </c>
      <c r="AI53" s="30">
        <v>66.410004000000001</v>
      </c>
      <c r="AJ53" s="30">
        <v>35.529998999999997</v>
      </c>
      <c r="AK53" s="30">
        <v>53.459999000000003</v>
      </c>
      <c r="AL53" s="30">
        <v>92.07</v>
      </c>
      <c r="AM53" s="30">
        <v>83.040001000000004</v>
      </c>
      <c r="AN53" s="30">
        <v>92.07</v>
      </c>
      <c r="AO53" s="30">
        <v>95.779999000000004</v>
      </c>
      <c r="AP53" s="30">
        <v>71.459998999999996</v>
      </c>
      <c r="AQ53" s="30">
        <v>140.35001</v>
      </c>
      <c r="AR53" s="30">
        <v>49.869999</v>
      </c>
      <c r="AS53" s="30">
        <v>55.75</v>
      </c>
      <c r="AT53" s="30">
        <v>37.669998</v>
      </c>
      <c r="AU53" s="30">
        <v>80.550003000000004</v>
      </c>
      <c r="AV53" s="30">
        <v>84.290001000000004</v>
      </c>
      <c r="AW53" s="30">
        <v>62.75</v>
      </c>
      <c r="AX53" s="30">
        <v>158.13999999999999</v>
      </c>
      <c r="AY53" s="30">
        <v>73.550003000000004</v>
      </c>
      <c r="AZ53" s="30">
        <v>65.769997000000004</v>
      </c>
      <c r="BA53" s="30">
        <v>133.03998999999999</v>
      </c>
      <c r="BB53" s="30">
        <v>123.56</v>
      </c>
      <c r="BC53" s="30">
        <v>117.91</v>
      </c>
      <c r="BD53" s="30">
        <v>94.870002999999997</v>
      </c>
      <c r="BE53" s="30">
        <v>131.22999999999999</v>
      </c>
      <c r="BF53" s="30">
        <v>94.139999000000003</v>
      </c>
      <c r="BG53" s="30">
        <v>105.13</v>
      </c>
      <c r="BH53" s="30">
        <v>110.43</v>
      </c>
      <c r="BI53" s="30">
        <v>57.009998000000003</v>
      </c>
      <c r="BJ53" s="30">
        <v>129.34</v>
      </c>
      <c r="BK53" s="30">
        <v>109.54</v>
      </c>
      <c r="BL53" s="30">
        <v>181.42999</v>
      </c>
      <c r="BM53" s="30">
        <v>74.129997000000003</v>
      </c>
      <c r="BN53" s="30">
        <v>70.699996999999996</v>
      </c>
      <c r="BO53" s="30">
        <v>77.230002999999996</v>
      </c>
      <c r="BP53" s="30"/>
      <c r="BQ53" s="60">
        <f t="shared" si="0"/>
        <v>86.282999619999956</v>
      </c>
      <c r="BR53" s="30">
        <f t="shared" si="1"/>
        <v>21.570749904999989</v>
      </c>
      <c r="EO53" s="32"/>
    </row>
    <row r="54" spans="1:145" x14ac:dyDescent="0.25">
      <c r="A54" s="14" t="s">
        <v>52</v>
      </c>
      <c r="B54" s="30">
        <v>624.90002000000004</v>
      </c>
      <c r="C54" s="30">
        <v>361.12</v>
      </c>
      <c r="D54" s="30">
        <v>339.06</v>
      </c>
      <c r="E54" s="30">
        <v>418.62</v>
      </c>
      <c r="F54" s="30">
        <v>381.70001000000002</v>
      </c>
      <c r="G54" s="30">
        <v>513.72997999999995</v>
      </c>
      <c r="H54" s="30">
        <v>545.48999000000003</v>
      </c>
      <c r="I54" s="30">
        <v>364.97</v>
      </c>
      <c r="J54" s="30">
        <v>368.04998999999998</v>
      </c>
      <c r="K54" s="30">
        <v>383.34</v>
      </c>
      <c r="L54" s="30">
        <v>204.46001000000001</v>
      </c>
      <c r="M54" s="30">
        <v>415.81</v>
      </c>
      <c r="N54" s="30">
        <v>398.13</v>
      </c>
      <c r="O54" s="30">
        <v>365.82999000000001</v>
      </c>
      <c r="P54" s="30">
        <v>331.17000999999999</v>
      </c>
      <c r="Q54" s="30">
        <v>218.53998999999999</v>
      </c>
      <c r="R54" s="30">
        <v>282.98998999999998</v>
      </c>
      <c r="S54" s="30">
        <v>469.69</v>
      </c>
      <c r="T54" s="30">
        <v>423.89001000000002</v>
      </c>
      <c r="U54" s="30">
        <v>566.29998999999998</v>
      </c>
      <c r="V54" s="30">
        <v>484.91</v>
      </c>
      <c r="W54" s="30">
        <v>398.98998999999998</v>
      </c>
      <c r="X54" s="30">
        <v>325.39001000000002</v>
      </c>
      <c r="Y54" s="30">
        <v>424.29001</v>
      </c>
      <c r="Z54" s="30">
        <v>434.04998999999998</v>
      </c>
      <c r="AA54" s="30">
        <v>574.57001000000002</v>
      </c>
      <c r="AB54" s="30">
        <v>636.66998000000001</v>
      </c>
      <c r="AC54" s="30">
        <v>695.21996999999999</v>
      </c>
      <c r="AD54" s="30">
        <v>656.02002000000005</v>
      </c>
      <c r="AE54" s="30">
        <v>918.15997000000004</v>
      </c>
      <c r="AF54" s="30">
        <v>518.03003000000001</v>
      </c>
      <c r="AG54" s="30">
        <v>448.29998999999998</v>
      </c>
      <c r="AH54" s="30">
        <v>411.63</v>
      </c>
      <c r="AI54" s="30">
        <v>726.13</v>
      </c>
      <c r="AJ54" s="30">
        <v>725.75</v>
      </c>
      <c r="AK54" s="30">
        <v>668.25</v>
      </c>
      <c r="AL54" s="30">
        <v>710.31</v>
      </c>
      <c r="AM54" s="30">
        <v>756.46996999999999</v>
      </c>
      <c r="AN54" s="30">
        <v>986.78003000000001</v>
      </c>
      <c r="AO54" s="30">
        <v>679.72997999999995</v>
      </c>
      <c r="AP54" s="30">
        <v>793</v>
      </c>
      <c r="AQ54" s="30">
        <v>691.83001999999999</v>
      </c>
      <c r="AR54" s="30">
        <v>554.34997999999996</v>
      </c>
      <c r="AS54" s="30">
        <v>483.89001000000002</v>
      </c>
      <c r="AT54" s="30">
        <v>585.40002000000004</v>
      </c>
      <c r="AU54" s="30">
        <v>618.34002999999996</v>
      </c>
      <c r="AV54" s="30">
        <v>757.91998000000001</v>
      </c>
      <c r="AW54" s="30">
        <v>782.37</v>
      </c>
      <c r="AX54" s="30">
        <v>492.51999000000001</v>
      </c>
      <c r="AY54" s="30">
        <v>569.96001999999999</v>
      </c>
      <c r="AZ54" s="30">
        <v>500.17000999999999</v>
      </c>
      <c r="BA54" s="30">
        <v>506.06</v>
      </c>
      <c r="BB54" s="30">
        <v>509.98998999999998</v>
      </c>
      <c r="BC54" s="30">
        <v>597.07001000000002</v>
      </c>
      <c r="BD54" s="30">
        <v>467.19</v>
      </c>
      <c r="BE54" s="30">
        <v>356.95999</v>
      </c>
      <c r="BF54" s="30">
        <v>342.04001</v>
      </c>
      <c r="BG54" s="30">
        <v>363.53</v>
      </c>
      <c r="BH54" s="30">
        <v>514.25</v>
      </c>
      <c r="BI54" s="30">
        <v>618.89000999999996</v>
      </c>
      <c r="BJ54" s="30">
        <v>561.64000999999996</v>
      </c>
      <c r="BK54" s="30">
        <v>489.20001000000002</v>
      </c>
      <c r="BL54" s="30">
        <v>392.95001000000002</v>
      </c>
      <c r="BM54" s="30">
        <v>500.70001000000002</v>
      </c>
      <c r="BN54" s="30">
        <v>559.84002999999996</v>
      </c>
      <c r="BO54" s="30">
        <v>544.12</v>
      </c>
      <c r="BP54" s="30"/>
      <c r="BQ54" s="60">
        <f t="shared" si="0"/>
        <v>561.53400159999978</v>
      </c>
      <c r="BR54" s="30">
        <f t="shared" si="1"/>
        <v>140.38350039999995</v>
      </c>
      <c r="DE54" s="32"/>
    </row>
    <row r="55" spans="1:145" x14ac:dyDescent="0.25">
      <c r="A55" s="14" t="s">
        <v>53</v>
      </c>
      <c r="B55" s="30">
        <v>350.04001</v>
      </c>
      <c r="C55" s="30">
        <v>186.35001</v>
      </c>
      <c r="D55" s="30">
        <v>258.73000999999999</v>
      </c>
      <c r="E55" s="30">
        <v>241.28998999999999</v>
      </c>
      <c r="F55" s="30">
        <v>295.20001000000002</v>
      </c>
      <c r="G55" s="30">
        <v>243.42</v>
      </c>
      <c r="H55" s="30">
        <v>299.57001000000002</v>
      </c>
      <c r="I55" s="30">
        <v>304.81</v>
      </c>
      <c r="J55" s="30">
        <v>332.01001000000002</v>
      </c>
      <c r="K55" s="30">
        <v>252.95</v>
      </c>
      <c r="L55" s="30">
        <v>124.39</v>
      </c>
      <c r="M55" s="30">
        <v>280.25</v>
      </c>
      <c r="N55" s="30">
        <v>237.32001</v>
      </c>
      <c r="O55" s="30">
        <v>294.47000000000003</v>
      </c>
      <c r="P55" s="30">
        <v>177.89</v>
      </c>
      <c r="Q55" s="30">
        <v>131.24001000000001</v>
      </c>
      <c r="R55" s="30">
        <v>145.08000000000001</v>
      </c>
      <c r="S55" s="30">
        <v>277.14001000000002</v>
      </c>
      <c r="T55" s="30">
        <v>209.86</v>
      </c>
      <c r="U55" s="30">
        <v>338.67998999999998</v>
      </c>
      <c r="V55" s="30">
        <v>255.64</v>
      </c>
      <c r="W55" s="30">
        <v>148.16999999999999</v>
      </c>
      <c r="X55" s="30">
        <v>130.25998999999999</v>
      </c>
      <c r="Y55" s="30">
        <v>277.66000000000003</v>
      </c>
      <c r="Z55" s="30">
        <v>253</v>
      </c>
      <c r="AA55" s="30">
        <v>322.92998999999998</v>
      </c>
      <c r="AB55" s="30">
        <v>342.29998999999998</v>
      </c>
      <c r="AC55" s="30">
        <v>364.19</v>
      </c>
      <c r="AD55" s="30">
        <v>310.04001</v>
      </c>
      <c r="AE55" s="30">
        <v>421.10001</v>
      </c>
      <c r="AF55" s="30">
        <v>190</v>
      </c>
      <c r="AG55" s="30">
        <v>243.59</v>
      </c>
      <c r="AH55" s="30">
        <v>174.35001</v>
      </c>
      <c r="AI55" s="30">
        <v>358.17000999999999</v>
      </c>
      <c r="AJ55" s="30">
        <v>382.16</v>
      </c>
      <c r="AK55" s="30">
        <v>301.95001000000002</v>
      </c>
      <c r="AL55" s="30">
        <v>400.17998999999998</v>
      </c>
      <c r="AM55" s="30">
        <v>417.48000999999999</v>
      </c>
      <c r="AN55" s="30">
        <v>587.70001000000002</v>
      </c>
      <c r="AO55" s="30">
        <v>370.01001000000002</v>
      </c>
      <c r="AP55" s="30">
        <v>355.82001000000002</v>
      </c>
      <c r="AQ55" s="30">
        <v>328.73000999999999</v>
      </c>
      <c r="AR55" s="30">
        <v>256.95001000000002</v>
      </c>
      <c r="AS55" s="30">
        <v>275.67000999999999</v>
      </c>
      <c r="AT55" s="30">
        <v>298.97000000000003</v>
      </c>
      <c r="AU55" s="30">
        <v>374.10001</v>
      </c>
      <c r="AV55" s="30">
        <v>429.01999000000001</v>
      </c>
      <c r="AW55" s="30">
        <v>331.38</v>
      </c>
      <c r="AX55" s="30">
        <v>271.35998999999998</v>
      </c>
      <c r="AY55" s="30">
        <v>299.41000000000003</v>
      </c>
      <c r="AZ55" s="30">
        <v>234.63</v>
      </c>
      <c r="BA55" s="30">
        <v>270.01999000000001</v>
      </c>
      <c r="BB55" s="30">
        <v>267.45999</v>
      </c>
      <c r="BC55" s="30">
        <v>439.89001000000002</v>
      </c>
      <c r="BD55" s="30">
        <v>324.16000000000003</v>
      </c>
      <c r="BE55" s="30">
        <v>244.21001000000001</v>
      </c>
      <c r="BF55" s="30">
        <v>205.17999</v>
      </c>
      <c r="BG55" s="30">
        <v>159.72999999999999</v>
      </c>
      <c r="BH55" s="30">
        <v>312.06</v>
      </c>
      <c r="BI55" s="30">
        <v>383.89999</v>
      </c>
      <c r="BJ55" s="30">
        <v>262.87</v>
      </c>
      <c r="BK55" s="30">
        <v>292.27999999999997</v>
      </c>
      <c r="BL55" s="30">
        <v>220.03</v>
      </c>
      <c r="BM55" s="30">
        <v>235.17999</v>
      </c>
      <c r="BN55" s="30">
        <v>339.60001</v>
      </c>
      <c r="BO55" s="30">
        <v>193.25998999999999</v>
      </c>
      <c r="BP55" s="30"/>
      <c r="BQ55" s="60">
        <f t="shared" si="0"/>
        <v>296.55020080000008</v>
      </c>
      <c r="BR55" s="30">
        <f t="shared" si="1"/>
        <v>74.137550200000021</v>
      </c>
      <c r="DE55" s="32"/>
    </row>
    <row r="56" spans="1:145" x14ac:dyDescent="0.25">
      <c r="A56" s="14" t="s">
        <v>54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0</v>
      </c>
      <c r="BC56" s="30">
        <v>0</v>
      </c>
      <c r="BD56" s="30">
        <v>0</v>
      </c>
      <c r="BE56" s="30">
        <v>0</v>
      </c>
      <c r="BF56" s="30">
        <v>0</v>
      </c>
      <c r="BG56" s="30">
        <v>0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P56" s="30"/>
      <c r="BQ56" s="60">
        <f t="shared" si="0"/>
        <v>0</v>
      </c>
      <c r="BR56" s="30">
        <f t="shared" si="1"/>
        <v>0</v>
      </c>
      <c r="EO56" s="32"/>
    </row>
    <row r="57" spans="1:145" x14ac:dyDescent="0.25">
      <c r="A57" s="14" t="s">
        <v>55</v>
      </c>
      <c r="B57" s="30">
        <v>13.74</v>
      </c>
      <c r="C57" s="30">
        <v>4.7800001999999999</v>
      </c>
      <c r="D57" s="30">
        <v>48.669998</v>
      </c>
      <c r="E57" s="30">
        <v>36.159999999999997</v>
      </c>
      <c r="F57" s="30">
        <v>28.360001</v>
      </c>
      <c r="G57" s="30">
        <v>33.330002</v>
      </c>
      <c r="H57" s="30">
        <v>41.889999000000003</v>
      </c>
      <c r="I57" s="30">
        <v>17.459999</v>
      </c>
      <c r="J57" s="30">
        <v>79.239998</v>
      </c>
      <c r="K57" s="30">
        <v>13.67</v>
      </c>
      <c r="L57" s="30">
        <v>13.83</v>
      </c>
      <c r="M57" s="30">
        <v>9.4700003000000006</v>
      </c>
      <c r="N57" s="30">
        <v>29.360001</v>
      </c>
      <c r="O57" s="30">
        <v>6.3000002000000004</v>
      </c>
      <c r="P57" s="30">
        <v>15.09</v>
      </c>
      <c r="Q57" s="30">
        <v>38.110000999999997</v>
      </c>
      <c r="R57" s="30">
        <v>14.69</v>
      </c>
      <c r="S57" s="30">
        <v>27.16</v>
      </c>
      <c r="T57" s="30">
        <v>23.73</v>
      </c>
      <c r="U57" s="30">
        <v>22.16</v>
      </c>
      <c r="V57" s="30">
        <v>65.650002000000001</v>
      </c>
      <c r="W57" s="30">
        <v>10.76</v>
      </c>
      <c r="X57" s="30">
        <v>50.860000999999997</v>
      </c>
      <c r="Y57" s="30">
        <v>37.540000999999997</v>
      </c>
      <c r="Z57" s="30">
        <v>22.99</v>
      </c>
      <c r="AA57" s="30">
        <v>42.16</v>
      </c>
      <c r="AB57" s="30">
        <v>15.39</v>
      </c>
      <c r="AC57" s="30">
        <v>19.91</v>
      </c>
      <c r="AD57" s="30">
        <v>39.619999</v>
      </c>
      <c r="AE57" s="30">
        <v>21.32</v>
      </c>
      <c r="AF57" s="30">
        <v>33.150002000000001</v>
      </c>
      <c r="AG57" s="30">
        <v>3.7</v>
      </c>
      <c r="AH57" s="30">
        <v>19.799999</v>
      </c>
      <c r="AI57" s="30">
        <v>32.810001</v>
      </c>
      <c r="AJ57" s="30">
        <v>1.77</v>
      </c>
      <c r="AK57" s="30">
        <v>17.920000000000002</v>
      </c>
      <c r="AL57" s="30">
        <v>30.559999000000001</v>
      </c>
      <c r="AM57" s="30">
        <v>26.9</v>
      </c>
      <c r="AN57" s="30">
        <v>47.860000999999997</v>
      </c>
      <c r="AO57" s="30">
        <v>38.299999</v>
      </c>
      <c r="AP57" s="30">
        <v>18.950001</v>
      </c>
      <c r="AQ57" s="30">
        <v>93.830001999999993</v>
      </c>
      <c r="AR57" s="30">
        <v>7.3699998999999998</v>
      </c>
      <c r="AS57" s="30">
        <v>12.39</v>
      </c>
      <c r="AT57" s="30">
        <v>2.0499999999999998</v>
      </c>
      <c r="AU57" s="30">
        <v>24.01</v>
      </c>
      <c r="AV57" s="30">
        <v>25.549999</v>
      </c>
      <c r="AW57" s="30">
        <v>11.68</v>
      </c>
      <c r="AX57" s="30">
        <v>88.029999000000004</v>
      </c>
      <c r="AY57" s="30">
        <v>26.25</v>
      </c>
      <c r="AZ57" s="30">
        <v>15.22</v>
      </c>
      <c r="BA57" s="30">
        <v>48.77</v>
      </c>
      <c r="BB57" s="30">
        <v>64.040001000000004</v>
      </c>
      <c r="BC57" s="30">
        <v>53.540000999999997</v>
      </c>
      <c r="BD57" s="30">
        <v>36.610000999999997</v>
      </c>
      <c r="BE57" s="30">
        <v>45.099997999999999</v>
      </c>
      <c r="BF57" s="30">
        <v>20.889999</v>
      </c>
      <c r="BG57" s="30">
        <v>40.869999</v>
      </c>
      <c r="BH57" s="30">
        <v>50.400002000000001</v>
      </c>
      <c r="BI57" s="30">
        <v>5.7800001999999999</v>
      </c>
      <c r="BJ57" s="30">
        <v>32.310001</v>
      </c>
      <c r="BK57" s="30">
        <v>58.849997999999999</v>
      </c>
      <c r="BL57" s="30">
        <v>113.42</v>
      </c>
      <c r="BM57" s="30">
        <v>28.459999</v>
      </c>
      <c r="BN57" s="30">
        <v>21.27</v>
      </c>
      <c r="BO57" s="30">
        <v>21.889999</v>
      </c>
      <c r="BP57" s="30"/>
      <c r="BQ57" s="60">
        <f t="shared" si="0"/>
        <v>32.684800061999994</v>
      </c>
      <c r="BR57" s="30">
        <f t="shared" si="1"/>
        <v>8.1712000154999984</v>
      </c>
    </row>
    <row r="58" spans="1:145" x14ac:dyDescent="0.25">
      <c r="A58" s="14" t="s">
        <v>56</v>
      </c>
      <c r="B58" s="30">
        <v>13277.55</v>
      </c>
      <c r="C58" s="30">
        <v>12941.37</v>
      </c>
      <c r="D58" s="30">
        <v>12569.06</v>
      </c>
      <c r="E58" s="30">
        <v>11672.23</v>
      </c>
      <c r="F58" s="30">
        <v>13802.38</v>
      </c>
      <c r="G58" s="30">
        <v>14442.24</v>
      </c>
      <c r="H58" s="30">
        <v>15402.44</v>
      </c>
      <c r="I58" s="30">
        <v>14740.18</v>
      </c>
      <c r="J58" s="30">
        <v>16644.23</v>
      </c>
      <c r="K58" s="30">
        <v>14491.72</v>
      </c>
      <c r="L58" s="30">
        <v>13865.97</v>
      </c>
      <c r="M58" s="30">
        <v>14142.52</v>
      </c>
      <c r="N58" s="30">
        <v>13697.73</v>
      </c>
      <c r="O58" s="30">
        <v>13583.85</v>
      </c>
      <c r="P58" s="30">
        <v>15866.45</v>
      </c>
      <c r="Q58" s="30">
        <v>16428.471000000001</v>
      </c>
      <c r="R58" s="30">
        <v>15580.19</v>
      </c>
      <c r="S58" s="30">
        <v>15231.22</v>
      </c>
      <c r="T58" s="30">
        <v>13806.54</v>
      </c>
      <c r="U58" s="30">
        <v>15412.56</v>
      </c>
      <c r="V58" s="30">
        <v>15933.97</v>
      </c>
      <c r="W58" s="30">
        <v>15406.06</v>
      </c>
      <c r="X58" s="30">
        <v>15742.27</v>
      </c>
      <c r="Y58" s="30">
        <v>15585.44</v>
      </c>
      <c r="Z58" s="30">
        <v>15492.81</v>
      </c>
      <c r="AA58" s="30">
        <v>16958.938999999998</v>
      </c>
      <c r="AB58" s="30">
        <v>15861.64</v>
      </c>
      <c r="AC58" s="30">
        <v>15728.87</v>
      </c>
      <c r="AD58" s="30">
        <v>16501.789000000001</v>
      </c>
      <c r="AE58" s="30">
        <v>14860.58</v>
      </c>
      <c r="AF58" s="30">
        <v>17221.210999999999</v>
      </c>
      <c r="AG58" s="30">
        <v>16140.18</v>
      </c>
      <c r="AH58" s="30">
        <v>17699.32</v>
      </c>
      <c r="AI58" s="30">
        <v>15954.72</v>
      </c>
      <c r="AJ58" s="30">
        <v>16379.14</v>
      </c>
      <c r="AK58" s="30">
        <v>15844.87</v>
      </c>
      <c r="AL58" s="30">
        <v>16387.188999999998</v>
      </c>
      <c r="AM58" s="30">
        <v>17016.210999999999</v>
      </c>
      <c r="AN58" s="30">
        <v>16411.23</v>
      </c>
      <c r="AO58" s="30">
        <v>16980.91</v>
      </c>
      <c r="AP58" s="30">
        <v>16073.91</v>
      </c>
      <c r="AQ58" s="30">
        <v>15717.92</v>
      </c>
      <c r="AR58" s="30">
        <v>15663.54</v>
      </c>
      <c r="AS58" s="30">
        <v>17508.330000000002</v>
      </c>
      <c r="AT58" s="30">
        <v>16370</v>
      </c>
      <c r="AU58" s="30">
        <v>16750.800999999999</v>
      </c>
      <c r="AV58" s="30">
        <v>15321.24</v>
      </c>
      <c r="AW58" s="30">
        <v>16183.12</v>
      </c>
      <c r="AX58" s="30">
        <v>18045.759999999998</v>
      </c>
      <c r="AY58" s="30">
        <v>17145.199000000001</v>
      </c>
      <c r="AZ58" s="30">
        <v>15915.91</v>
      </c>
      <c r="BA58" s="30">
        <v>15480.19</v>
      </c>
      <c r="BB58" s="30">
        <v>13779.7</v>
      </c>
      <c r="BC58" s="30">
        <v>15280.61</v>
      </c>
      <c r="BD58" s="30">
        <v>14065.05</v>
      </c>
      <c r="BE58" s="30">
        <v>16833.07</v>
      </c>
      <c r="BF58" s="30">
        <v>15781.57</v>
      </c>
      <c r="BG58" s="30">
        <v>16830.938999999998</v>
      </c>
      <c r="BH58" s="30">
        <v>15933.01</v>
      </c>
      <c r="BI58" s="30">
        <v>14566.45</v>
      </c>
      <c r="BJ58" s="30">
        <v>14150.89</v>
      </c>
      <c r="BK58" s="30">
        <v>14850.24</v>
      </c>
      <c r="BL58" s="30">
        <v>16391.009999999998</v>
      </c>
      <c r="BM58" s="30">
        <v>15802.61</v>
      </c>
      <c r="BN58" s="30">
        <v>15546.44</v>
      </c>
      <c r="BO58" s="30">
        <v>15241.72</v>
      </c>
      <c r="BP58" s="30"/>
      <c r="BQ58" s="60">
        <f t="shared" si="0"/>
        <v>15907.341759999992</v>
      </c>
      <c r="BR58" s="30">
        <f t="shared" si="1"/>
        <v>3976.835439999998</v>
      </c>
    </row>
    <row r="59" spans="1:145" x14ac:dyDescent="0.25">
      <c r="A59" s="14" t="s">
        <v>57</v>
      </c>
      <c r="B59" s="30">
        <v>2155.3899000000001</v>
      </c>
      <c r="C59" s="30">
        <v>2077.2199999999998</v>
      </c>
      <c r="D59" s="30">
        <v>2084.5500000000002</v>
      </c>
      <c r="E59" s="30">
        <v>1939.4301</v>
      </c>
      <c r="F59" s="30">
        <v>1987.47</v>
      </c>
      <c r="G59" s="30">
        <v>2020.47</v>
      </c>
      <c r="H59" s="30">
        <v>2202.0300000000002</v>
      </c>
      <c r="I59" s="30">
        <v>2243.96</v>
      </c>
      <c r="J59" s="30">
        <v>1971.4301</v>
      </c>
      <c r="K59" s="30">
        <v>1756.75</v>
      </c>
      <c r="L59" s="30">
        <v>1559.35</v>
      </c>
      <c r="M59" s="30">
        <v>1874.09</v>
      </c>
      <c r="N59" s="30">
        <v>2218.27</v>
      </c>
      <c r="O59" s="30">
        <v>2207.9299000000001</v>
      </c>
      <c r="P59" s="30">
        <v>2133.8200999999999</v>
      </c>
      <c r="Q59" s="30">
        <v>2064.4899999999998</v>
      </c>
      <c r="R59" s="30">
        <v>2465.1898999999999</v>
      </c>
      <c r="S59" s="30">
        <v>2251.1898999999999</v>
      </c>
      <c r="T59" s="30">
        <v>2092.0100000000002</v>
      </c>
      <c r="U59" s="30">
        <v>2155.1201000000001</v>
      </c>
      <c r="V59" s="30">
        <v>2555.8899000000001</v>
      </c>
      <c r="W59" s="30">
        <v>2167.0900999999999</v>
      </c>
      <c r="X59" s="30">
        <v>2397.04</v>
      </c>
      <c r="Y59" s="30">
        <v>2585.6001000000001</v>
      </c>
      <c r="Z59" s="30">
        <v>2514.4398999999999</v>
      </c>
      <c r="AA59" s="30">
        <v>2296.1498999999999</v>
      </c>
      <c r="AB59" s="30">
        <v>2916.3101000000001</v>
      </c>
      <c r="AC59" s="30">
        <v>2919.9299000000001</v>
      </c>
      <c r="AD59" s="30">
        <v>2352.3400999999999</v>
      </c>
      <c r="AE59" s="30">
        <v>2219.3998999999999</v>
      </c>
      <c r="AF59" s="30">
        <v>2489.3701000000001</v>
      </c>
      <c r="AG59" s="30">
        <v>2188.5300000000002</v>
      </c>
      <c r="AH59" s="30">
        <v>2327.6201000000001</v>
      </c>
      <c r="AI59" s="30">
        <v>2339.8998999999999</v>
      </c>
      <c r="AJ59" s="30">
        <v>2079.7600000000002</v>
      </c>
      <c r="AK59" s="30">
        <v>2334.8301000000001</v>
      </c>
      <c r="AL59" s="30">
        <v>2352.4899999999998</v>
      </c>
      <c r="AM59" s="30">
        <v>2253.21</v>
      </c>
      <c r="AN59" s="30">
        <v>2114.6999999999998</v>
      </c>
      <c r="AO59" s="30">
        <v>1995.15</v>
      </c>
      <c r="AP59" s="30">
        <v>2240.2199999999998</v>
      </c>
      <c r="AQ59" s="30">
        <v>2696.8899000000001</v>
      </c>
      <c r="AR59" s="30">
        <v>2167.8701000000001</v>
      </c>
      <c r="AS59" s="30">
        <v>2360.02</v>
      </c>
      <c r="AT59" s="30">
        <v>2599.0500000000002</v>
      </c>
      <c r="AU59" s="30">
        <v>2529.1599000000001</v>
      </c>
      <c r="AV59" s="30">
        <v>2561.3000000000002</v>
      </c>
      <c r="AW59" s="30">
        <v>2535.73</v>
      </c>
      <c r="AX59" s="30">
        <v>2492.6698999999999</v>
      </c>
      <c r="AY59" s="30">
        <v>2350.46</v>
      </c>
      <c r="AZ59" s="30">
        <v>2184.52</v>
      </c>
      <c r="BA59" s="30">
        <v>2374.6001000000001</v>
      </c>
      <c r="BB59" s="30">
        <v>2518.3400999999999</v>
      </c>
      <c r="BC59" s="30">
        <v>2305.8701000000001</v>
      </c>
      <c r="BD59" s="30">
        <v>2200.7199999999998</v>
      </c>
      <c r="BE59" s="30">
        <v>2258.27</v>
      </c>
      <c r="BF59" s="30">
        <v>2220.4499999999998</v>
      </c>
      <c r="BG59" s="30">
        <v>2118.1100999999999</v>
      </c>
      <c r="BH59" s="30">
        <v>1996.6</v>
      </c>
      <c r="BI59" s="30">
        <v>2212.75</v>
      </c>
      <c r="BJ59" s="30">
        <v>2167.3701000000001</v>
      </c>
      <c r="BK59" s="30">
        <v>2032.3199</v>
      </c>
      <c r="BL59" s="30">
        <v>1906.3100999999999</v>
      </c>
      <c r="BM59" s="30">
        <v>2386.9699999999998</v>
      </c>
      <c r="BN59" s="30">
        <v>2322.6399000000001</v>
      </c>
      <c r="BO59" s="30">
        <v>2175.6100999999999</v>
      </c>
      <c r="BP59" s="30"/>
      <c r="BQ59" s="60">
        <f t="shared" si="0"/>
        <v>2325.5616060000002</v>
      </c>
      <c r="BR59" s="30">
        <f t="shared" si="1"/>
        <v>581.39040150000005</v>
      </c>
      <c r="BW59" s="32"/>
      <c r="EO59" s="32"/>
    </row>
    <row r="60" spans="1:145" x14ac:dyDescent="0.25">
      <c r="A60" s="14" t="s">
        <v>58</v>
      </c>
      <c r="B60" s="30">
        <v>0.55000000999999998</v>
      </c>
      <c r="C60" s="30">
        <v>2.27</v>
      </c>
      <c r="D60" s="30">
        <v>0.99000001000000004</v>
      </c>
      <c r="E60" s="30">
        <v>1.46</v>
      </c>
      <c r="F60" s="30">
        <v>0.56000000000000005</v>
      </c>
      <c r="G60" s="30">
        <v>0.43000000999999999</v>
      </c>
      <c r="H60" s="30">
        <v>0.11</v>
      </c>
      <c r="I60" s="30">
        <v>0.18000000999999999</v>
      </c>
      <c r="J60" s="30">
        <v>0.27000001000000001</v>
      </c>
      <c r="K60" s="30">
        <v>0.1</v>
      </c>
      <c r="L60" s="30">
        <v>3.9999999100000003E-2</v>
      </c>
      <c r="M60" s="30">
        <v>7.9999998200000005E-2</v>
      </c>
      <c r="N60" s="30">
        <v>2.99999993E-2</v>
      </c>
      <c r="O60" s="30">
        <v>9.0000003600000003E-2</v>
      </c>
      <c r="P60" s="30">
        <v>0.17</v>
      </c>
      <c r="Q60" s="30">
        <v>0.20999999</v>
      </c>
      <c r="R60" s="30">
        <v>0.23</v>
      </c>
      <c r="S60" s="30">
        <v>0.27000001000000001</v>
      </c>
      <c r="T60" s="30">
        <v>7.9999998200000005E-2</v>
      </c>
      <c r="U60" s="30">
        <v>0.34</v>
      </c>
      <c r="V60" s="30">
        <v>0.31</v>
      </c>
      <c r="W60" s="30">
        <v>0.1</v>
      </c>
      <c r="X60" s="30">
        <v>7.9999998200000005E-2</v>
      </c>
      <c r="Y60" s="30">
        <v>0.23</v>
      </c>
      <c r="Z60" s="30">
        <v>0.41999998999999999</v>
      </c>
      <c r="AA60" s="30">
        <v>0.11</v>
      </c>
      <c r="AB60" s="30">
        <v>0.23999999</v>
      </c>
      <c r="AC60" s="30">
        <v>0.28000000000000003</v>
      </c>
      <c r="AD60" s="30">
        <v>0.37</v>
      </c>
      <c r="AE60" s="30">
        <v>5.9999998700000001E-2</v>
      </c>
      <c r="AF60" s="30">
        <v>0.1</v>
      </c>
      <c r="AG60" s="30">
        <v>0.12</v>
      </c>
      <c r="AH60" s="30">
        <v>9.0000003600000003E-2</v>
      </c>
      <c r="AI60" s="30">
        <v>0.16</v>
      </c>
      <c r="AJ60" s="30">
        <v>0.41999998999999999</v>
      </c>
      <c r="AK60" s="30">
        <v>7.0000000300000004E-2</v>
      </c>
      <c r="AL60" s="30">
        <v>0.23</v>
      </c>
      <c r="AM60" s="30">
        <v>0.18000000999999999</v>
      </c>
      <c r="AN60" s="30">
        <v>0.31999999000000001</v>
      </c>
      <c r="AO60" s="30">
        <v>7.9999998200000005E-2</v>
      </c>
      <c r="AP60" s="30">
        <v>3.9999999100000003E-2</v>
      </c>
      <c r="AQ60" s="30">
        <v>0.18000000999999999</v>
      </c>
      <c r="AR60" s="30">
        <v>0.11</v>
      </c>
      <c r="AS60" s="30">
        <v>0.18000000999999999</v>
      </c>
      <c r="AT60" s="30">
        <v>0.2</v>
      </c>
      <c r="AU60" s="30">
        <v>0.17</v>
      </c>
      <c r="AV60" s="30">
        <v>0.17</v>
      </c>
      <c r="AW60" s="30">
        <v>5.0000000699999998E-2</v>
      </c>
      <c r="AX60" s="30">
        <v>0.12</v>
      </c>
      <c r="AY60" s="30">
        <v>0.28999998999999999</v>
      </c>
      <c r="AZ60" s="30">
        <v>2.99999993E-2</v>
      </c>
      <c r="BA60" s="30">
        <v>0.11</v>
      </c>
      <c r="BB60" s="30">
        <v>0.11</v>
      </c>
      <c r="BC60" s="30">
        <v>0.11</v>
      </c>
      <c r="BD60" s="30">
        <v>0.13</v>
      </c>
      <c r="BE60" s="30">
        <v>0.1</v>
      </c>
      <c r="BF60" s="30">
        <v>0.19</v>
      </c>
      <c r="BG60" s="30">
        <v>9.9999997799999994E-3</v>
      </c>
      <c r="BH60" s="30">
        <v>0.18000000999999999</v>
      </c>
      <c r="BI60" s="30">
        <v>1.9999999599999999E-2</v>
      </c>
      <c r="BJ60" s="30">
        <v>1.9999999599999999E-2</v>
      </c>
      <c r="BK60" s="30">
        <v>2.99999993E-2</v>
      </c>
      <c r="BL60" s="30">
        <v>1.9999999599999999E-2</v>
      </c>
      <c r="BM60" s="30">
        <v>9.9999997799999994E-3</v>
      </c>
      <c r="BN60" s="30">
        <v>9.9999997799999994E-3</v>
      </c>
      <c r="BO60" s="30">
        <v>9.9999997799999994E-3</v>
      </c>
      <c r="BP60" s="30"/>
      <c r="BQ60" s="60">
        <f t="shared" si="0"/>
        <v>0.14979999987040005</v>
      </c>
      <c r="BR60" s="30">
        <f t="shared" si="1"/>
        <v>3.7449999967600012E-2</v>
      </c>
      <c r="CY60" s="32"/>
      <c r="EO60" s="32"/>
    </row>
    <row r="61" spans="1:145" x14ac:dyDescent="0.25">
      <c r="A61" s="14" t="s">
        <v>59</v>
      </c>
      <c r="B61" s="30">
        <v>12647.82</v>
      </c>
      <c r="C61" s="30">
        <v>12277.58</v>
      </c>
      <c r="D61" s="30">
        <v>12066.75</v>
      </c>
      <c r="E61" s="30">
        <v>11402.65</v>
      </c>
      <c r="F61" s="30">
        <v>11446.08</v>
      </c>
      <c r="G61" s="30">
        <v>11741.84</v>
      </c>
      <c r="H61" s="30">
        <v>11795.57</v>
      </c>
      <c r="I61" s="30">
        <v>11317.26</v>
      </c>
      <c r="J61" s="30">
        <v>12607.2</v>
      </c>
      <c r="K61" s="30">
        <v>12706.95</v>
      </c>
      <c r="L61" s="30">
        <v>11568.08</v>
      </c>
      <c r="M61" s="30">
        <v>12086.52</v>
      </c>
      <c r="N61" s="30">
        <v>11333.07</v>
      </c>
      <c r="O61" s="30">
        <v>12312.27</v>
      </c>
      <c r="P61" s="30">
        <v>11916.77</v>
      </c>
      <c r="Q61" s="30">
        <v>11116.87</v>
      </c>
      <c r="R61" s="30">
        <v>12729.45</v>
      </c>
      <c r="S61" s="30">
        <v>11681.66</v>
      </c>
      <c r="T61" s="30">
        <v>10771.02</v>
      </c>
      <c r="U61" s="30">
        <v>13094.62</v>
      </c>
      <c r="V61" s="30">
        <v>12960.75</v>
      </c>
      <c r="W61" s="30">
        <v>12151.56</v>
      </c>
      <c r="X61" s="30">
        <v>11920.13</v>
      </c>
      <c r="Y61" s="30">
        <v>12919.67</v>
      </c>
      <c r="Z61" s="30">
        <v>15396.28</v>
      </c>
      <c r="AA61" s="30">
        <v>14119.78</v>
      </c>
      <c r="AB61" s="30">
        <v>13946.22</v>
      </c>
      <c r="AC61" s="30">
        <v>14005.2</v>
      </c>
      <c r="AD61" s="30">
        <v>13920.43</v>
      </c>
      <c r="AE61" s="30">
        <v>13016.52</v>
      </c>
      <c r="AF61" s="30">
        <v>13366.55</v>
      </c>
      <c r="AG61" s="30">
        <v>12630.49</v>
      </c>
      <c r="AH61" s="30">
        <v>13042.75</v>
      </c>
      <c r="AI61" s="30">
        <v>12694.98</v>
      </c>
      <c r="AJ61" s="30">
        <v>13949.82</v>
      </c>
      <c r="AK61" s="30">
        <v>13438.47</v>
      </c>
      <c r="AL61" s="30">
        <v>13857.42</v>
      </c>
      <c r="AM61" s="30">
        <v>12984.78</v>
      </c>
      <c r="AN61" s="30">
        <v>13453.93</v>
      </c>
      <c r="AO61" s="30">
        <v>12692.58</v>
      </c>
      <c r="AP61" s="30">
        <v>12961.9</v>
      </c>
      <c r="AQ61" s="30">
        <v>13748.89</v>
      </c>
      <c r="AR61" s="30">
        <v>13458.54</v>
      </c>
      <c r="AS61" s="30">
        <v>13558.99</v>
      </c>
      <c r="AT61" s="30">
        <v>15284.73</v>
      </c>
      <c r="AU61" s="30">
        <v>13920.93</v>
      </c>
      <c r="AV61" s="30">
        <v>13411.41</v>
      </c>
      <c r="AW61" s="30">
        <v>12745.94</v>
      </c>
      <c r="AX61" s="30">
        <v>12998.14</v>
      </c>
      <c r="AY61" s="30">
        <v>13184.93</v>
      </c>
      <c r="AZ61" s="30">
        <v>12460.07</v>
      </c>
      <c r="BA61" s="30">
        <v>12423.08</v>
      </c>
      <c r="BB61" s="30">
        <v>13378.49</v>
      </c>
      <c r="BC61" s="30">
        <v>12426.59</v>
      </c>
      <c r="BD61" s="30">
        <v>12747.35</v>
      </c>
      <c r="BE61" s="30">
        <v>12792.42</v>
      </c>
      <c r="BF61" s="30">
        <v>12667.35</v>
      </c>
      <c r="BG61" s="30">
        <v>12859.73</v>
      </c>
      <c r="BH61" s="30">
        <v>12622.85</v>
      </c>
      <c r="BI61" s="30">
        <v>13051.84</v>
      </c>
      <c r="BJ61" s="30">
        <v>13271.55</v>
      </c>
      <c r="BK61" s="30">
        <v>12273.94</v>
      </c>
      <c r="BL61" s="30">
        <v>10780.46</v>
      </c>
      <c r="BM61" s="30">
        <v>13462.34</v>
      </c>
      <c r="BN61" s="30">
        <v>12865.76</v>
      </c>
      <c r="BO61" s="30">
        <v>12194.43</v>
      </c>
      <c r="BP61" s="30"/>
      <c r="BQ61" s="60">
        <f t="shared" si="0"/>
        <v>13045.9542</v>
      </c>
      <c r="BR61" s="30">
        <f t="shared" si="1"/>
        <v>3261.48855</v>
      </c>
      <c r="DE61" s="32"/>
      <c r="EO61" s="32"/>
    </row>
    <row r="62" spans="1:145" x14ac:dyDescent="0.25">
      <c r="A62" s="14" t="s">
        <v>60</v>
      </c>
      <c r="B62" s="30">
        <v>7817.1201000000001</v>
      </c>
      <c r="C62" s="30">
        <v>7299.1201000000001</v>
      </c>
      <c r="D62" s="30">
        <v>6870.1201000000001</v>
      </c>
      <c r="E62" s="30">
        <v>6372.0600999999997</v>
      </c>
      <c r="F62" s="30">
        <v>6349.0897999999997</v>
      </c>
      <c r="G62" s="30">
        <v>7365.0801000000001</v>
      </c>
      <c r="H62" s="30">
        <v>6392.3198000000002</v>
      </c>
      <c r="I62" s="30">
        <v>6431.75</v>
      </c>
      <c r="J62" s="30">
        <v>7686.75</v>
      </c>
      <c r="K62" s="30">
        <v>7080.8999000000003</v>
      </c>
      <c r="L62" s="30">
        <v>6571</v>
      </c>
      <c r="M62" s="30">
        <v>7028.3798999999999</v>
      </c>
      <c r="N62" s="30">
        <v>5689.1698999999999</v>
      </c>
      <c r="O62" s="30">
        <v>6893.2798000000003</v>
      </c>
      <c r="P62" s="30">
        <v>6052.25</v>
      </c>
      <c r="Q62" s="30">
        <v>5514.8599000000004</v>
      </c>
      <c r="R62" s="30">
        <v>7422.77</v>
      </c>
      <c r="S62" s="30">
        <v>6480.0801000000001</v>
      </c>
      <c r="T62" s="30">
        <v>5619.7798000000003</v>
      </c>
      <c r="U62" s="30">
        <v>8351.6396000000004</v>
      </c>
      <c r="V62" s="30">
        <v>7741.1201000000001</v>
      </c>
      <c r="W62" s="30">
        <v>7173.8999000000003</v>
      </c>
      <c r="X62" s="30">
        <v>7196.5097999999998</v>
      </c>
      <c r="Y62" s="30">
        <v>8209.4004000000004</v>
      </c>
      <c r="Z62" s="30">
        <v>9468.1504000000004</v>
      </c>
      <c r="AA62" s="30">
        <v>8987.3701000000001</v>
      </c>
      <c r="AB62" s="30">
        <v>7830.1602000000003</v>
      </c>
      <c r="AC62" s="30">
        <v>7933.7798000000003</v>
      </c>
      <c r="AD62" s="30">
        <v>7476.4102000000003</v>
      </c>
      <c r="AE62" s="30">
        <v>7653.5600999999997</v>
      </c>
      <c r="AF62" s="30">
        <v>7305.0497999999998</v>
      </c>
      <c r="AG62" s="30">
        <v>6614.04</v>
      </c>
      <c r="AH62" s="30">
        <v>7473.4399000000003</v>
      </c>
      <c r="AI62" s="30">
        <v>7218.6801999999998</v>
      </c>
      <c r="AJ62" s="30">
        <v>8371.4501999999993</v>
      </c>
      <c r="AK62" s="30">
        <v>7808.73</v>
      </c>
      <c r="AL62" s="30">
        <v>7933.8198000000002</v>
      </c>
      <c r="AM62" s="30">
        <v>7555.4102000000003</v>
      </c>
      <c r="AN62" s="30">
        <v>7447.48</v>
      </c>
      <c r="AO62" s="30">
        <v>7194.7997999999998</v>
      </c>
      <c r="AP62" s="30">
        <v>7805.73</v>
      </c>
      <c r="AQ62" s="30">
        <v>8278.8300999999992</v>
      </c>
      <c r="AR62" s="30">
        <v>7858.52</v>
      </c>
      <c r="AS62" s="30">
        <v>7662.8301000000001</v>
      </c>
      <c r="AT62" s="30">
        <v>9415.7402000000002</v>
      </c>
      <c r="AU62" s="30">
        <v>8054.6698999999999</v>
      </c>
      <c r="AV62" s="30">
        <v>7425.7201999999997</v>
      </c>
      <c r="AW62" s="30">
        <v>7793.2002000000002</v>
      </c>
      <c r="AX62" s="30">
        <v>6764.5097999999998</v>
      </c>
      <c r="AY62" s="30">
        <v>8191.6698999999999</v>
      </c>
      <c r="AZ62" s="30">
        <v>7257.5801000000001</v>
      </c>
      <c r="BA62" s="30">
        <v>6761.8198000000002</v>
      </c>
      <c r="BB62" s="30">
        <v>7797.6000999999997</v>
      </c>
      <c r="BC62" s="30">
        <v>7029.0698000000002</v>
      </c>
      <c r="BD62" s="30">
        <v>7426.48</v>
      </c>
      <c r="BE62" s="30">
        <v>7383.5497999999998</v>
      </c>
      <c r="BF62" s="30">
        <v>7573.8100999999997</v>
      </c>
      <c r="BG62" s="30">
        <v>7641.1400999999996</v>
      </c>
      <c r="BH62" s="30">
        <v>7721.7798000000003</v>
      </c>
      <c r="BI62" s="30">
        <v>8128.2002000000002</v>
      </c>
      <c r="BJ62" s="30">
        <v>8018.5</v>
      </c>
      <c r="BK62" s="30">
        <v>7486.9198999999999</v>
      </c>
      <c r="BL62" s="30">
        <v>5945.3900999999996</v>
      </c>
      <c r="BM62" s="30">
        <v>8333.0995999999996</v>
      </c>
      <c r="BN62" s="30">
        <v>7566.9399000000003</v>
      </c>
      <c r="BO62" s="30">
        <v>7234.71</v>
      </c>
      <c r="BP62" s="30"/>
      <c r="BQ62" s="60">
        <f t="shared" si="0"/>
        <v>7620.5108020000007</v>
      </c>
      <c r="BR62" s="30">
        <f t="shared" si="1"/>
        <v>1905.1277005000002</v>
      </c>
    </row>
    <row r="63" spans="1:145" x14ac:dyDescent="0.25">
      <c r="A63" s="14" t="s">
        <v>61</v>
      </c>
      <c r="B63" s="30">
        <v>12185.92</v>
      </c>
      <c r="C63" s="30">
        <v>11504.1</v>
      </c>
      <c r="D63" s="30">
        <v>13092.51</v>
      </c>
      <c r="E63" s="30">
        <v>13183.4</v>
      </c>
      <c r="F63" s="30">
        <v>13165.58</v>
      </c>
      <c r="G63" s="30">
        <v>11924.81</v>
      </c>
      <c r="H63" s="30">
        <v>12895.09</v>
      </c>
      <c r="I63" s="30">
        <v>12426.98</v>
      </c>
      <c r="J63" s="30">
        <v>12890.45</v>
      </c>
      <c r="K63" s="30">
        <v>11544.32</v>
      </c>
      <c r="L63" s="30">
        <v>12298.62</v>
      </c>
      <c r="M63" s="30">
        <v>11011.5</v>
      </c>
      <c r="N63" s="30">
        <v>12180.95</v>
      </c>
      <c r="O63" s="30">
        <v>11948.56</v>
      </c>
      <c r="P63" s="30">
        <v>13421.26</v>
      </c>
      <c r="Q63" s="30">
        <v>13929.03</v>
      </c>
      <c r="R63" s="30">
        <v>12627.61</v>
      </c>
      <c r="S63" s="30">
        <v>13346.21</v>
      </c>
      <c r="T63" s="30">
        <v>12718.62</v>
      </c>
      <c r="U63" s="30">
        <v>12655.27</v>
      </c>
      <c r="V63" s="30">
        <v>12555.12</v>
      </c>
      <c r="W63" s="30">
        <v>12718</v>
      </c>
      <c r="X63" s="30">
        <v>12760.72</v>
      </c>
      <c r="Y63" s="30">
        <v>12175.68</v>
      </c>
      <c r="Z63" s="30">
        <v>13260.9</v>
      </c>
      <c r="AA63" s="30">
        <v>12223.56</v>
      </c>
      <c r="AB63" s="30">
        <v>12839.51</v>
      </c>
      <c r="AC63" s="30">
        <v>12294.44</v>
      </c>
      <c r="AD63" s="30">
        <v>12700.68</v>
      </c>
      <c r="AE63" s="30">
        <v>13032.84</v>
      </c>
      <c r="AF63" s="30">
        <v>12754.71</v>
      </c>
      <c r="AG63" s="30">
        <v>13715.55</v>
      </c>
      <c r="AH63" s="30">
        <v>12796.15</v>
      </c>
      <c r="AI63" s="30">
        <v>12747.02</v>
      </c>
      <c r="AJ63" s="30">
        <v>12484.29</v>
      </c>
      <c r="AK63" s="30">
        <v>12511.26</v>
      </c>
      <c r="AL63" s="30">
        <v>12534.91</v>
      </c>
      <c r="AM63" s="30">
        <v>13587.26</v>
      </c>
      <c r="AN63" s="30">
        <v>14223.25</v>
      </c>
      <c r="AO63" s="30">
        <v>13242.94</v>
      </c>
      <c r="AP63" s="30">
        <v>12678.6</v>
      </c>
      <c r="AQ63" s="30">
        <v>11792.66</v>
      </c>
      <c r="AR63" s="30">
        <v>11864.86</v>
      </c>
      <c r="AS63" s="30">
        <v>12766.52</v>
      </c>
      <c r="AT63" s="30">
        <v>12707.77</v>
      </c>
      <c r="AU63" s="30">
        <v>13164.22</v>
      </c>
      <c r="AV63" s="30">
        <v>12631.91</v>
      </c>
      <c r="AW63" s="30">
        <v>11751.53</v>
      </c>
      <c r="AX63" s="30">
        <v>13207.8</v>
      </c>
      <c r="AY63" s="30">
        <v>11468.07</v>
      </c>
      <c r="AZ63" s="30">
        <v>11634.54</v>
      </c>
      <c r="BA63" s="30">
        <v>11707.84</v>
      </c>
      <c r="BB63" s="30">
        <v>12261.09</v>
      </c>
      <c r="BC63" s="30">
        <v>12346.63</v>
      </c>
      <c r="BD63" s="30">
        <v>11770.1</v>
      </c>
      <c r="BE63" s="30">
        <v>11693.67</v>
      </c>
      <c r="BF63" s="30">
        <v>11857.39</v>
      </c>
      <c r="BG63" s="30">
        <v>11648.66</v>
      </c>
      <c r="BH63" s="30">
        <v>11507.77</v>
      </c>
      <c r="BI63" s="30">
        <v>11096.66</v>
      </c>
      <c r="BJ63" s="30">
        <v>12293.33</v>
      </c>
      <c r="BK63" s="30">
        <v>12253.9</v>
      </c>
      <c r="BL63" s="30">
        <v>13481.59</v>
      </c>
      <c r="BM63" s="30">
        <v>11815.49</v>
      </c>
      <c r="BN63" s="30">
        <v>12431.06</v>
      </c>
      <c r="BO63" s="30">
        <v>12623.72</v>
      </c>
      <c r="BP63" s="30"/>
      <c r="BQ63" s="60">
        <f t="shared" si="0"/>
        <v>12499.277599999999</v>
      </c>
      <c r="BR63" s="30">
        <f t="shared" si="1"/>
        <v>3124.8193999999999</v>
      </c>
      <c r="EO63" s="32"/>
    </row>
    <row r="64" spans="1:145" x14ac:dyDescent="0.25">
      <c r="A64" s="14" t="s">
        <v>62</v>
      </c>
      <c r="B64" s="30">
        <v>11133.12</v>
      </c>
      <c r="C64" s="30">
        <v>11152.14</v>
      </c>
      <c r="D64" s="30">
        <v>11054.67</v>
      </c>
      <c r="E64" s="30">
        <v>10974.48</v>
      </c>
      <c r="F64" s="30">
        <v>11809.51</v>
      </c>
      <c r="G64" s="30">
        <v>11433.82</v>
      </c>
      <c r="H64" s="30">
        <v>11998.07</v>
      </c>
      <c r="I64" s="30">
        <v>11195.05</v>
      </c>
      <c r="J64" s="30">
        <v>12925.27</v>
      </c>
      <c r="K64" s="30">
        <v>10880.38</v>
      </c>
      <c r="L64" s="30">
        <v>11140.07</v>
      </c>
      <c r="M64" s="30">
        <v>11043.89</v>
      </c>
      <c r="N64" s="30">
        <v>11034.34</v>
      </c>
      <c r="O64" s="30">
        <v>10514.91</v>
      </c>
      <c r="P64" s="30">
        <v>12354.55</v>
      </c>
      <c r="Q64" s="30">
        <v>12202.86</v>
      </c>
      <c r="R64" s="30">
        <v>11432.42</v>
      </c>
      <c r="S64" s="30">
        <v>12204.51</v>
      </c>
      <c r="T64" s="30">
        <v>11312.15</v>
      </c>
      <c r="U64" s="30">
        <v>11411.95</v>
      </c>
      <c r="V64" s="30">
        <v>11551.04</v>
      </c>
      <c r="W64" s="30">
        <v>11905.07</v>
      </c>
      <c r="X64" s="30">
        <v>11970.89</v>
      </c>
      <c r="Y64" s="30">
        <v>12316.79</v>
      </c>
      <c r="Z64" s="30">
        <v>11709.56</v>
      </c>
      <c r="AA64" s="30">
        <v>12540.13</v>
      </c>
      <c r="AB64" s="30">
        <v>12246.81</v>
      </c>
      <c r="AC64" s="30">
        <v>11972.35</v>
      </c>
      <c r="AD64" s="30">
        <v>12202.97</v>
      </c>
      <c r="AE64" s="30">
        <v>11411.05</v>
      </c>
      <c r="AF64" s="30">
        <v>12334.27</v>
      </c>
      <c r="AG64" s="30">
        <v>12198.08</v>
      </c>
      <c r="AH64" s="30">
        <v>13039.6</v>
      </c>
      <c r="AI64" s="30">
        <v>12465.03</v>
      </c>
      <c r="AJ64" s="30">
        <v>11580.08</v>
      </c>
      <c r="AK64" s="30">
        <v>12012.2</v>
      </c>
      <c r="AL64" s="30">
        <v>12644.78</v>
      </c>
      <c r="AM64" s="30">
        <v>11992.08</v>
      </c>
      <c r="AN64" s="30">
        <v>11945.81</v>
      </c>
      <c r="AO64" s="30">
        <v>11925.23</v>
      </c>
      <c r="AP64" s="30">
        <v>11753.99</v>
      </c>
      <c r="AQ64" s="30">
        <v>11843.79</v>
      </c>
      <c r="AR64" s="30">
        <v>11447.98</v>
      </c>
      <c r="AS64" s="30">
        <v>12775.92</v>
      </c>
      <c r="AT64" s="30">
        <v>11611.07</v>
      </c>
      <c r="AU64" s="30">
        <v>12083.57</v>
      </c>
      <c r="AV64" s="30">
        <v>11061.44</v>
      </c>
      <c r="AW64" s="30">
        <v>12111.98</v>
      </c>
      <c r="AX64" s="30">
        <v>12123.05</v>
      </c>
      <c r="AY64" s="30">
        <v>11171.55</v>
      </c>
      <c r="AZ64" s="30">
        <v>12172.95</v>
      </c>
      <c r="BA64" s="30">
        <v>12586</v>
      </c>
      <c r="BB64" s="30">
        <v>11504.52</v>
      </c>
      <c r="BC64" s="30">
        <v>12188.12</v>
      </c>
      <c r="BD64" s="30">
        <v>11173.05</v>
      </c>
      <c r="BE64" s="30">
        <v>12278.29</v>
      </c>
      <c r="BF64" s="30">
        <v>12604.49</v>
      </c>
      <c r="BG64" s="30">
        <v>13596.34</v>
      </c>
      <c r="BH64" s="30">
        <v>12427.15</v>
      </c>
      <c r="BI64" s="30">
        <v>11461.67</v>
      </c>
      <c r="BJ64" s="30">
        <v>11740.27</v>
      </c>
      <c r="BK64" s="30">
        <v>12192.45</v>
      </c>
      <c r="BL64" s="30">
        <v>13096.23</v>
      </c>
      <c r="BM64" s="30">
        <v>11706.91</v>
      </c>
      <c r="BN64" s="30">
        <v>12348.67</v>
      </c>
      <c r="BO64" s="30">
        <v>12291.32</v>
      </c>
      <c r="BP64" s="30"/>
      <c r="BQ64" s="60">
        <f t="shared" si="0"/>
        <v>12033.552399999997</v>
      </c>
      <c r="BR64" s="30">
        <f t="shared" si="1"/>
        <v>3008.3880999999992</v>
      </c>
      <c r="DE64" s="32"/>
    </row>
    <row r="65" spans="1:145" x14ac:dyDescent="0.25">
      <c r="A65" s="14" t="s">
        <v>63</v>
      </c>
      <c r="B65" s="30">
        <v>8278.7099999999991</v>
      </c>
      <c r="C65" s="30">
        <v>8804.2402000000002</v>
      </c>
      <c r="D65" s="30">
        <v>8812.7597999999998</v>
      </c>
      <c r="E65" s="30">
        <v>8965.6504000000004</v>
      </c>
      <c r="F65" s="30">
        <v>9212.7998000000007</v>
      </c>
      <c r="G65" s="30">
        <v>9263.0702999999994</v>
      </c>
      <c r="H65" s="30">
        <v>8603.2099999999991</v>
      </c>
      <c r="I65" s="30">
        <v>8685.2001999999993</v>
      </c>
      <c r="J65" s="30">
        <v>9612.0498000000007</v>
      </c>
      <c r="K65" s="30">
        <v>9389.5195000000003</v>
      </c>
      <c r="L65" s="30">
        <v>8948.8096000000005</v>
      </c>
      <c r="M65" s="30">
        <v>8400.9297000000006</v>
      </c>
      <c r="N65" s="30">
        <v>9242.9501999999993</v>
      </c>
      <c r="O65" s="30">
        <v>9270.7597999999998</v>
      </c>
      <c r="P65" s="30">
        <v>9528.6103999999996</v>
      </c>
      <c r="Q65" s="30">
        <v>9593.7803000000004</v>
      </c>
      <c r="R65" s="30">
        <v>9013.75</v>
      </c>
      <c r="S65" s="30">
        <v>9939.2695000000003</v>
      </c>
      <c r="T65" s="30">
        <v>9148.6298999999999</v>
      </c>
      <c r="U65" s="30">
        <v>9551.5702999999994</v>
      </c>
      <c r="V65" s="30">
        <v>9464.8603999999996</v>
      </c>
      <c r="W65" s="30">
        <v>9694.0897999999997</v>
      </c>
      <c r="X65" s="30">
        <v>10101.31</v>
      </c>
      <c r="Y65" s="30">
        <v>9810.4403999999995</v>
      </c>
      <c r="Z65" s="30">
        <v>8977.7695000000003</v>
      </c>
      <c r="AA65" s="30">
        <v>9530.9297000000006</v>
      </c>
      <c r="AB65" s="30">
        <v>9864.1504000000004</v>
      </c>
      <c r="AC65" s="30">
        <v>9426.2099999999991</v>
      </c>
      <c r="AD65" s="30">
        <v>9645.9102000000003</v>
      </c>
      <c r="AE65" s="30">
        <v>9230.3603999999996</v>
      </c>
      <c r="AF65" s="30">
        <v>9402.9696999999996</v>
      </c>
      <c r="AG65" s="30">
        <v>8555.5303000000004</v>
      </c>
      <c r="AH65" s="30">
        <v>9839.4804999999997</v>
      </c>
      <c r="AI65" s="30">
        <v>10228.31</v>
      </c>
      <c r="AJ65" s="30">
        <v>9148.3300999999992</v>
      </c>
      <c r="AK65" s="30">
        <v>9722.3300999999992</v>
      </c>
      <c r="AL65" s="30">
        <v>10789.84</v>
      </c>
      <c r="AM65" s="30">
        <v>9666.4004000000004</v>
      </c>
      <c r="AN65" s="30">
        <v>10181.780000000001</v>
      </c>
      <c r="AO65" s="30">
        <v>9174.4004000000004</v>
      </c>
      <c r="AP65" s="30">
        <v>9920.3798999999999</v>
      </c>
      <c r="AQ65" s="30">
        <v>8506.1699000000008</v>
      </c>
      <c r="AR65" s="30">
        <v>8294.8896000000004</v>
      </c>
      <c r="AS65" s="30">
        <v>8808.0800999999992</v>
      </c>
      <c r="AT65" s="30">
        <v>8912.1103999999996</v>
      </c>
      <c r="AU65" s="30">
        <v>9240.6103999999996</v>
      </c>
      <c r="AV65" s="30">
        <v>8990.3397999999997</v>
      </c>
      <c r="AW65" s="30">
        <v>9847.2695000000003</v>
      </c>
      <c r="AX65" s="30">
        <v>10016.65</v>
      </c>
      <c r="AY65" s="30">
        <v>9031.3397999999997</v>
      </c>
      <c r="AZ65" s="30">
        <v>8193.0897999999997</v>
      </c>
      <c r="BA65" s="30">
        <v>9150.8701000000001</v>
      </c>
      <c r="BB65" s="30">
        <v>9269.3096000000005</v>
      </c>
      <c r="BC65" s="30">
        <v>9601.3397999999997</v>
      </c>
      <c r="BD65" s="30">
        <v>9173.5097999999998</v>
      </c>
      <c r="BE65" s="30">
        <v>9247.5</v>
      </c>
      <c r="BF65" s="30">
        <v>8713.0400000000009</v>
      </c>
      <c r="BG65" s="30">
        <v>10081.040000000001</v>
      </c>
      <c r="BH65" s="30">
        <v>9207.7196999999996</v>
      </c>
      <c r="BI65" s="30">
        <v>8980.0303000000004</v>
      </c>
      <c r="BJ65" s="30">
        <v>9466.7900000000009</v>
      </c>
      <c r="BK65" s="30">
        <v>8945.8096000000005</v>
      </c>
      <c r="BL65" s="30">
        <v>9331.1699000000008</v>
      </c>
      <c r="BM65" s="30">
        <v>10281.629999999999</v>
      </c>
      <c r="BN65" s="30">
        <v>10375.950000000001</v>
      </c>
      <c r="BO65" s="30">
        <v>9963.4599999999991</v>
      </c>
      <c r="BP65" s="30"/>
      <c r="BQ65" s="60">
        <f t="shared" si="0"/>
        <v>9433.1743999999999</v>
      </c>
      <c r="BR65" s="30">
        <f t="shared" si="1"/>
        <v>2358.2936</v>
      </c>
    </row>
    <row r="66" spans="1:145" x14ac:dyDescent="0.25">
      <c r="A66" s="14" t="s">
        <v>64</v>
      </c>
      <c r="B66" s="30">
        <v>7296.6298999999999</v>
      </c>
      <c r="C66" s="30">
        <v>6897.6698999999999</v>
      </c>
      <c r="D66" s="30">
        <v>5970.1201000000001</v>
      </c>
      <c r="E66" s="30">
        <v>5751.6400999999996</v>
      </c>
      <c r="F66" s="30">
        <v>5690.75</v>
      </c>
      <c r="G66" s="30">
        <v>6864.9198999999999</v>
      </c>
      <c r="H66" s="30">
        <v>6324.04</v>
      </c>
      <c r="I66" s="30">
        <v>5739.8599000000004</v>
      </c>
      <c r="J66" s="30">
        <v>6751.6201000000001</v>
      </c>
      <c r="K66" s="30">
        <v>6729.1602000000003</v>
      </c>
      <c r="L66" s="30">
        <v>6146.5698000000002</v>
      </c>
      <c r="M66" s="30">
        <v>6785.9198999999999</v>
      </c>
      <c r="N66" s="30">
        <v>5296.2997999999998</v>
      </c>
      <c r="O66" s="30">
        <v>6684.8198000000002</v>
      </c>
      <c r="P66" s="30">
        <v>5894.6602000000003</v>
      </c>
      <c r="Q66" s="30">
        <v>6492.29</v>
      </c>
      <c r="R66" s="30">
        <v>7341.9198999999999</v>
      </c>
      <c r="S66" s="30">
        <v>6751.1400999999996</v>
      </c>
      <c r="T66" s="30">
        <v>6085.9198999999999</v>
      </c>
      <c r="U66" s="30">
        <v>7591.4902000000002</v>
      </c>
      <c r="V66" s="30">
        <v>6700.1499000000003</v>
      </c>
      <c r="W66" s="30">
        <v>6191.5801000000001</v>
      </c>
      <c r="X66" s="30">
        <v>6987.77</v>
      </c>
      <c r="Y66" s="30">
        <v>7325.8198000000002</v>
      </c>
      <c r="Z66" s="30">
        <v>7631</v>
      </c>
      <c r="AA66" s="30">
        <v>7492.7798000000003</v>
      </c>
      <c r="AB66" s="30">
        <v>7283.3999000000003</v>
      </c>
      <c r="AC66" s="30">
        <v>7396.8301000000001</v>
      </c>
      <c r="AD66" s="30">
        <v>6784.0801000000001</v>
      </c>
      <c r="AE66" s="30">
        <v>6933.1899000000003</v>
      </c>
      <c r="AF66" s="30">
        <v>6472.1499000000003</v>
      </c>
      <c r="AG66" s="30">
        <v>6180.5097999999998</v>
      </c>
      <c r="AH66" s="30">
        <v>6637.0097999999998</v>
      </c>
      <c r="AI66" s="30">
        <v>6602.25</v>
      </c>
      <c r="AJ66" s="30">
        <v>7455.8500999999997</v>
      </c>
      <c r="AK66" s="30">
        <v>7231.7402000000002</v>
      </c>
      <c r="AL66" s="30">
        <v>6770.8100999999997</v>
      </c>
      <c r="AM66" s="30">
        <v>6067.21</v>
      </c>
      <c r="AN66" s="30">
        <v>6434.3397999999997</v>
      </c>
      <c r="AO66" s="30">
        <v>6554.5801000000001</v>
      </c>
      <c r="AP66" s="30">
        <v>6639.1602000000003</v>
      </c>
      <c r="AQ66" s="30">
        <v>6931.0897999999997</v>
      </c>
      <c r="AR66" s="30">
        <v>6273.7597999999998</v>
      </c>
      <c r="AS66" s="30">
        <v>6336.7402000000002</v>
      </c>
      <c r="AT66" s="30">
        <v>8057.5</v>
      </c>
      <c r="AU66" s="30">
        <v>7040.8397999999997</v>
      </c>
      <c r="AV66" s="30">
        <v>6428.21</v>
      </c>
      <c r="AW66" s="30">
        <v>7259.8198000000002</v>
      </c>
      <c r="AX66" s="30">
        <v>6490.9198999999999</v>
      </c>
      <c r="AY66" s="30">
        <v>7121.96</v>
      </c>
      <c r="AZ66" s="30">
        <v>6282.9902000000002</v>
      </c>
      <c r="BA66" s="30">
        <v>6336.5</v>
      </c>
      <c r="BB66" s="30">
        <v>6994.3198000000002</v>
      </c>
      <c r="BC66" s="30">
        <v>6435.7201999999997</v>
      </c>
      <c r="BD66" s="30">
        <v>6383.3198000000002</v>
      </c>
      <c r="BE66" s="30">
        <v>6469.4502000000002</v>
      </c>
      <c r="BF66" s="30">
        <v>6787.02</v>
      </c>
      <c r="BG66" s="30">
        <v>6925.21</v>
      </c>
      <c r="BH66" s="30">
        <v>7334.2597999999998</v>
      </c>
      <c r="BI66" s="30">
        <v>6666.2997999999998</v>
      </c>
      <c r="BJ66" s="30">
        <v>6887.1201000000001</v>
      </c>
      <c r="BK66" s="30">
        <v>6629.25</v>
      </c>
      <c r="BL66" s="30">
        <v>5264.7402000000002</v>
      </c>
      <c r="BM66" s="30">
        <v>7133.3599000000004</v>
      </c>
      <c r="BN66" s="30">
        <v>6551.1801999999998</v>
      </c>
      <c r="BO66" s="30">
        <v>6396.1499000000003</v>
      </c>
      <c r="BP66" s="30"/>
      <c r="BQ66" s="60">
        <f t="shared" si="0"/>
        <v>6779.2081820000012</v>
      </c>
      <c r="BR66" s="30">
        <f t="shared" si="1"/>
        <v>1694.8020455000003</v>
      </c>
      <c r="CY66" s="32"/>
      <c r="EO66" s="32"/>
    </row>
    <row r="67" spans="1:145" x14ac:dyDescent="0.25">
      <c r="A67" s="14" t="s">
        <v>65</v>
      </c>
      <c r="B67" s="30">
        <v>23297.83</v>
      </c>
      <c r="C67" s="30">
        <v>24416.34</v>
      </c>
      <c r="D67" s="30">
        <v>24506.83</v>
      </c>
      <c r="E67" s="30">
        <v>23767.688999999998</v>
      </c>
      <c r="F67" s="30">
        <v>24271.811000000002</v>
      </c>
      <c r="G67" s="30">
        <v>23387.16</v>
      </c>
      <c r="H67" s="30">
        <v>25358.550999999999</v>
      </c>
      <c r="I67" s="30">
        <v>23741</v>
      </c>
      <c r="J67" s="30">
        <v>24611.75</v>
      </c>
      <c r="K67" s="30">
        <v>24105.66</v>
      </c>
      <c r="L67" s="30">
        <v>25239.83</v>
      </c>
      <c r="M67" s="30">
        <v>25800.67</v>
      </c>
      <c r="N67" s="30">
        <v>26681.599999999999</v>
      </c>
      <c r="O67" s="30">
        <v>24627.118999999999</v>
      </c>
      <c r="P67" s="30">
        <v>24641.800999999999</v>
      </c>
      <c r="Q67" s="30">
        <v>24535.881000000001</v>
      </c>
      <c r="R67" s="30">
        <v>25699.93</v>
      </c>
      <c r="S67" s="30">
        <v>24532.210999999999</v>
      </c>
      <c r="T67" s="30">
        <v>25709.631000000001</v>
      </c>
      <c r="U67" s="30">
        <v>24785.868999999999</v>
      </c>
      <c r="V67" s="30">
        <v>26284.67</v>
      </c>
      <c r="W67" s="30">
        <v>28187.82</v>
      </c>
      <c r="X67" s="30">
        <v>25507.91</v>
      </c>
      <c r="Y67" s="30">
        <v>25038.311000000002</v>
      </c>
      <c r="Z67" s="30">
        <v>27564.061000000002</v>
      </c>
      <c r="AA67" s="30">
        <v>24714.131000000001</v>
      </c>
      <c r="AB67" s="30">
        <v>26571.919999999998</v>
      </c>
      <c r="AC67" s="30">
        <v>24469.16</v>
      </c>
      <c r="AD67" s="30">
        <v>27495.460999999999</v>
      </c>
      <c r="AE67" s="30">
        <v>24728.118999999999</v>
      </c>
      <c r="AF67" s="30">
        <v>24601.359</v>
      </c>
      <c r="AG67" s="30">
        <v>24864.27</v>
      </c>
      <c r="AH67" s="30">
        <v>25494.33</v>
      </c>
      <c r="AI67" s="30">
        <v>23872.49</v>
      </c>
      <c r="AJ67" s="30">
        <v>23985.710999999999</v>
      </c>
      <c r="AK67" s="30">
        <v>22370.34</v>
      </c>
      <c r="AL67" s="30">
        <v>26850.641</v>
      </c>
      <c r="AM67" s="30">
        <v>25181.460999999999</v>
      </c>
      <c r="AN67" s="30">
        <v>24965.99</v>
      </c>
      <c r="AO67" s="30">
        <v>25328.26</v>
      </c>
      <c r="AP67" s="30">
        <v>24215.02</v>
      </c>
      <c r="AQ67" s="30">
        <v>23912.59</v>
      </c>
      <c r="AR67" s="30">
        <v>23736.199000000001</v>
      </c>
      <c r="AS67" s="30">
        <v>24328.891</v>
      </c>
      <c r="AT67" s="30">
        <v>24889.039000000001</v>
      </c>
      <c r="AU67" s="30">
        <v>26214.73</v>
      </c>
      <c r="AV67" s="30">
        <v>25183.550999999999</v>
      </c>
      <c r="AW67" s="30">
        <v>23127</v>
      </c>
      <c r="AX67" s="30">
        <v>26822.93</v>
      </c>
      <c r="AY67" s="30">
        <v>23008.778999999999</v>
      </c>
      <c r="AZ67" s="30">
        <v>24858.240000000002</v>
      </c>
      <c r="BA67" s="30">
        <v>23674.289000000001</v>
      </c>
      <c r="BB67" s="30">
        <v>24119.91</v>
      </c>
      <c r="BC67" s="30">
        <v>23685.618999999999</v>
      </c>
      <c r="BD67" s="30">
        <v>23043.460999999999</v>
      </c>
      <c r="BE67" s="30">
        <v>24370.460999999999</v>
      </c>
      <c r="BF67" s="30">
        <v>23203.25</v>
      </c>
      <c r="BG67" s="30">
        <v>23994.061000000002</v>
      </c>
      <c r="BH67" s="30">
        <v>23654.9</v>
      </c>
      <c r="BI67" s="30">
        <v>23684.25</v>
      </c>
      <c r="BJ67" s="30">
        <v>23541.210999999999</v>
      </c>
      <c r="BK67" s="30">
        <v>24269</v>
      </c>
      <c r="BL67" s="30">
        <v>24903.800999999999</v>
      </c>
      <c r="BM67" s="30">
        <v>25618.141</v>
      </c>
      <c r="BN67" s="30">
        <v>25290.449000000001</v>
      </c>
      <c r="BO67" s="30">
        <v>22512.721000000001</v>
      </c>
      <c r="BP67" s="30"/>
      <c r="BQ67" s="60">
        <f t="shared" ref="BQ67:BQ130" si="2">AVERAGE(R67:BO67)</f>
        <v>24773.330979999992</v>
      </c>
      <c r="BR67" s="30">
        <f t="shared" ref="BR67:BR130" si="3">BQ67/4</f>
        <v>6193.3327449999979</v>
      </c>
    </row>
    <row r="68" spans="1:145" x14ac:dyDescent="0.25">
      <c r="A68" s="14" t="s">
        <v>66</v>
      </c>
      <c r="B68" s="30">
        <v>1618.88</v>
      </c>
      <c r="C68" s="30">
        <v>1605.17</v>
      </c>
      <c r="D68" s="30">
        <v>1780.86</v>
      </c>
      <c r="E68" s="30">
        <v>1535.23</v>
      </c>
      <c r="F68" s="30">
        <v>1436.52</v>
      </c>
      <c r="G68" s="30">
        <v>1475.0600999999999</v>
      </c>
      <c r="H68" s="30">
        <v>1592.59</v>
      </c>
      <c r="I68" s="30">
        <v>1723.39</v>
      </c>
      <c r="J68" s="30">
        <v>1613.59</v>
      </c>
      <c r="K68" s="30">
        <v>1565.9399000000001</v>
      </c>
      <c r="L68" s="30">
        <v>1591.22</v>
      </c>
      <c r="M68" s="30">
        <v>1768.67</v>
      </c>
      <c r="N68" s="30">
        <v>1844.51</v>
      </c>
      <c r="O68" s="30">
        <v>1744.65</v>
      </c>
      <c r="P68" s="30">
        <v>1354.01</v>
      </c>
      <c r="Q68" s="30">
        <v>1700.74</v>
      </c>
      <c r="R68" s="30">
        <v>1688.0699</v>
      </c>
      <c r="S68" s="30">
        <v>1598.22</v>
      </c>
      <c r="T68" s="30">
        <v>1374.75</v>
      </c>
      <c r="U68" s="30">
        <v>1577.25</v>
      </c>
      <c r="V68" s="30">
        <v>1658.65</v>
      </c>
      <c r="W68" s="30">
        <v>1346.89</v>
      </c>
      <c r="X68" s="30">
        <v>1371.99</v>
      </c>
      <c r="Y68" s="30">
        <v>1705.11</v>
      </c>
      <c r="Z68" s="30">
        <v>1474.41</v>
      </c>
      <c r="AA68" s="30">
        <v>1501.05</v>
      </c>
      <c r="AB68" s="30">
        <v>1580.24</v>
      </c>
      <c r="AC68" s="30">
        <v>1567.54</v>
      </c>
      <c r="AD68" s="30">
        <v>1495.26</v>
      </c>
      <c r="AE68" s="30">
        <v>1253.25</v>
      </c>
      <c r="AF68" s="30">
        <v>1307.5899999999999</v>
      </c>
      <c r="AG68" s="30">
        <v>1147.3800000000001</v>
      </c>
      <c r="AH68" s="30">
        <v>1263.9100000000001</v>
      </c>
      <c r="AI68" s="30">
        <v>1286.3699999999999</v>
      </c>
      <c r="AJ68" s="30">
        <v>1180.25</v>
      </c>
      <c r="AK68" s="30">
        <v>1116.1099999999999</v>
      </c>
      <c r="AL68" s="30">
        <v>1665.33</v>
      </c>
      <c r="AM68" s="30">
        <v>1557.97</v>
      </c>
      <c r="AN68" s="30">
        <v>1457.21</v>
      </c>
      <c r="AO68" s="30">
        <v>1121.01</v>
      </c>
      <c r="AP68" s="30">
        <v>1344.37</v>
      </c>
      <c r="AQ68" s="30">
        <v>1625.4399000000001</v>
      </c>
      <c r="AR68" s="30">
        <v>1385.89</v>
      </c>
      <c r="AS68" s="30">
        <v>1221.1500000000001</v>
      </c>
      <c r="AT68" s="30">
        <v>1435.5600999999999</v>
      </c>
      <c r="AU68" s="30">
        <v>1629.87</v>
      </c>
      <c r="AV68" s="30">
        <v>1445.3</v>
      </c>
      <c r="AW68" s="30">
        <v>1281.8399999999999</v>
      </c>
      <c r="AX68" s="30">
        <v>1566.3100999999999</v>
      </c>
      <c r="AY68" s="30">
        <v>1328.13</v>
      </c>
      <c r="AZ68" s="30">
        <v>1195.5699</v>
      </c>
      <c r="BA68" s="30">
        <v>1600.4</v>
      </c>
      <c r="BB68" s="30">
        <v>1762.6899000000001</v>
      </c>
      <c r="BC68" s="30">
        <v>1351.22</v>
      </c>
      <c r="BD68" s="30">
        <v>1312.39</v>
      </c>
      <c r="BE68" s="30">
        <v>1271.1899000000001</v>
      </c>
      <c r="BF68" s="30">
        <v>1278.4000000000001</v>
      </c>
      <c r="BG68" s="30">
        <v>1333.73</v>
      </c>
      <c r="BH68" s="30">
        <v>1203.8599999999999</v>
      </c>
      <c r="BI68" s="30">
        <v>1130.99</v>
      </c>
      <c r="BJ68" s="30">
        <v>1285.77</v>
      </c>
      <c r="BK68" s="30">
        <v>1189.51</v>
      </c>
      <c r="BL68" s="30">
        <v>1176.1199999999999</v>
      </c>
      <c r="BM68" s="30">
        <v>1168.8499999999999</v>
      </c>
      <c r="BN68" s="30">
        <v>1225.55</v>
      </c>
      <c r="BO68" s="30">
        <v>1292.1199999999999</v>
      </c>
      <c r="BP68" s="30"/>
      <c r="BQ68" s="60">
        <f t="shared" si="2"/>
        <v>1386.7605940000003</v>
      </c>
      <c r="BR68" s="30">
        <f t="shared" si="3"/>
        <v>346.69014850000008</v>
      </c>
    </row>
    <row r="69" spans="1:145" x14ac:dyDescent="0.25">
      <c r="A69" s="14" t="s">
        <v>67</v>
      </c>
      <c r="B69" s="30">
        <v>3465.1698999999999</v>
      </c>
      <c r="C69" s="30">
        <v>3624.8899000000001</v>
      </c>
      <c r="D69" s="30">
        <v>3223.71</v>
      </c>
      <c r="E69" s="30">
        <v>2508.3301000000001</v>
      </c>
      <c r="F69" s="30">
        <v>2073.3301000000001</v>
      </c>
      <c r="G69" s="30">
        <v>2572.6999999999998</v>
      </c>
      <c r="H69" s="30">
        <v>2111.9899999999998</v>
      </c>
      <c r="I69" s="30">
        <v>2633.4398999999999</v>
      </c>
      <c r="J69" s="30">
        <v>3254.5801000000001</v>
      </c>
      <c r="K69" s="30">
        <v>3137.5700999999999</v>
      </c>
      <c r="L69" s="30">
        <v>2544.1599000000001</v>
      </c>
      <c r="M69" s="30">
        <v>2921.6201000000001</v>
      </c>
      <c r="N69" s="30">
        <v>1831</v>
      </c>
      <c r="O69" s="30">
        <v>2613.3899000000001</v>
      </c>
      <c r="P69" s="30">
        <v>2104.4499999999998</v>
      </c>
      <c r="Q69" s="30">
        <v>2021.85</v>
      </c>
      <c r="R69" s="30">
        <v>3477.04</v>
      </c>
      <c r="S69" s="30">
        <v>2471.6201000000001</v>
      </c>
      <c r="T69" s="30">
        <v>2444.54</v>
      </c>
      <c r="U69" s="30">
        <v>3516.8600999999999</v>
      </c>
      <c r="V69" s="30">
        <v>3528.3998999999999</v>
      </c>
      <c r="W69" s="30">
        <v>2731.79</v>
      </c>
      <c r="X69" s="30">
        <v>3166.6599000000001</v>
      </c>
      <c r="Y69" s="30">
        <v>3775.5801000000001</v>
      </c>
      <c r="Z69" s="30">
        <v>4131.6899000000003</v>
      </c>
      <c r="AA69" s="30">
        <v>3756.8</v>
      </c>
      <c r="AB69" s="30">
        <v>2946.21</v>
      </c>
      <c r="AC69" s="30">
        <v>3076.8301000000001</v>
      </c>
      <c r="AD69" s="30">
        <v>2707.6001000000001</v>
      </c>
      <c r="AE69" s="30">
        <v>2991.79</v>
      </c>
      <c r="AF69" s="30">
        <v>2965.1001000000001</v>
      </c>
      <c r="AG69" s="30">
        <v>2887.27</v>
      </c>
      <c r="AH69" s="30">
        <v>3191.25</v>
      </c>
      <c r="AI69" s="30">
        <v>3061.54</v>
      </c>
      <c r="AJ69" s="30">
        <v>4212.8500999999997</v>
      </c>
      <c r="AK69" s="30">
        <v>3799.21</v>
      </c>
      <c r="AL69" s="30">
        <v>3251.27</v>
      </c>
      <c r="AM69" s="30">
        <v>3450.1498999999999</v>
      </c>
      <c r="AN69" s="30">
        <v>3362.5700999999999</v>
      </c>
      <c r="AO69" s="30">
        <v>3116.26</v>
      </c>
      <c r="AP69" s="30">
        <v>3504.26</v>
      </c>
      <c r="AQ69" s="30">
        <v>4149.7201999999997</v>
      </c>
      <c r="AR69" s="30">
        <v>3738.45</v>
      </c>
      <c r="AS69" s="30">
        <v>2895.1498999999999</v>
      </c>
      <c r="AT69" s="30">
        <v>4577.5097999999998</v>
      </c>
      <c r="AU69" s="30">
        <v>3461.6898999999999</v>
      </c>
      <c r="AV69" s="30">
        <v>3480.24</v>
      </c>
      <c r="AW69" s="30">
        <v>3698.77</v>
      </c>
      <c r="AX69" s="30">
        <v>2624.9398999999999</v>
      </c>
      <c r="AY69" s="30">
        <v>3727.4398999999999</v>
      </c>
      <c r="AZ69" s="30">
        <v>3091.6898999999999</v>
      </c>
      <c r="BA69" s="30">
        <v>2875.49</v>
      </c>
      <c r="BB69" s="30">
        <v>3546.3501000000001</v>
      </c>
      <c r="BC69" s="30">
        <v>2971.04</v>
      </c>
      <c r="BD69" s="30">
        <v>3456.8899000000001</v>
      </c>
      <c r="BE69" s="30">
        <v>3210.45</v>
      </c>
      <c r="BF69" s="30">
        <v>3339.47</v>
      </c>
      <c r="BG69" s="30">
        <v>3436.6898999999999</v>
      </c>
      <c r="BH69" s="30">
        <v>3595.9099000000001</v>
      </c>
      <c r="BI69" s="30">
        <v>3583.1100999999999</v>
      </c>
      <c r="BJ69" s="30">
        <v>3931.1298999999999</v>
      </c>
      <c r="BK69" s="30">
        <v>3490.4398999999999</v>
      </c>
      <c r="BL69" s="30">
        <v>2846.8501000000001</v>
      </c>
      <c r="BM69" s="30">
        <v>4102</v>
      </c>
      <c r="BN69" s="30">
        <v>3482.3</v>
      </c>
      <c r="BO69" s="30">
        <v>3202.8400999999999</v>
      </c>
      <c r="BP69" s="30"/>
      <c r="BQ69" s="60">
        <f t="shared" si="2"/>
        <v>3360.8339959999994</v>
      </c>
      <c r="BR69" s="30">
        <f t="shared" si="3"/>
        <v>840.20849899999985</v>
      </c>
    </row>
    <row r="70" spans="1:145" x14ac:dyDescent="0.25">
      <c r="A70" s="14" t="s">
        <v>157</v>
      </c>
      <c r="B70" s="30">
        <v>31776.83</v>
      </c>
      <c r="C70" s="30">
        <v>31373.98</v>
      </c>
      <c r="D70" s="30">
        <v>32103.52</v>
      </c>
      <c r="E70" s="30">
        <v>30368.6</v>
      </c>
      <c r="F70" s="30">
        <v>29064.278999999999</v>
      </c>
      <c r="G70" s="30">
        <v>29409.58</v>
      </c>
      <c r="H70" s="30">
        <v>30782.48</v>
      </c>
      <c r="I70" s="30">
        <v>30287.368999999999</v>
      </c>
      <c r="J70" s="30">
        <v>29293.449000000001</v>
      </c>
      <c r="K70" s="30">
        <v>32631.59</v>
      </c>
      <c r="L70" s="30">
        <v>30233.58</v>
      </c>
      <c r="M70" s="30">
        <v>31317.131000000001</v>
      </c>
      <c r="N70" s="30">
        <v>31972.618999999999</v>
      </c>
      <c r="O70" s="30">
        <v>32725.26</v>
      </c>
      <c r="P70" s="30">
        <v>32787.25</v>
      </c>
      <c r="Q70" s="30">
        <v>30959.84</v>
      </c>
      <c r="R70" s="30">
        <v>32219.35</v>
      </c>
      <c r="S70" s="30">
        <v>30518.710999999999</v>
      </c>
      <c r="T70" s="30">
        <v>29874.789000000001</v>
      </c>
      <c r="U70" s="30">
        <v>32897.379000000001</v>
      </c>
      <c r="V70" s="30">
        <v>32768.07</v>
      </c>
      <c r="W70" s="30">
        <v>33111.262000000002</v>
      </c>
      <c r="X70" s="30">
        <v>33769.718999999997</v>
      </c>
      <c r="Y70" s="30">
        <v>34734.800999999999</v>
      </c>
      <c r="Z70" s="30">
        <v>37499.32</v>
      </c>
      <c r="AA70" s="30">
        <v>33787.101999999999</v>
      </c>
      <c r="AB70" s="30">
        <v>35492.171999999999</v>
      </c>
      <c r="AC70" s="30">
        <v>34607.839999999997</v>
      </c>
      <c r="AD70" s="30">
        <v>35107.339999999997</v>
      </c>
      <c r="AE70" s="30">
        <v>33169.858999999997</v>
      </c>
      <c r="AF70" s="30">
        <v>33730.108999999997</v>
      </c>
      <c r="AG70" s="30">
        <v>33095.93</v>
      </c>
      <c r="AH70" s="30">
        <v>32557.82</v>
      </c>
      <c r="AI70" s="30">
        <v>33174.25</v>
      </c>
      <c r="AJ70" s="30">
        <v>33974.769999999997</v>
      </c>
      <c r="AK70" s="30">
        <v>33278.578000000001</v>
      </c>
      <c r="AL70" s="30">
        <v>34428.879000000001</v>
      </c>
      <c r="AM70" s="30">
        <v>32886.269999999997</v>
      </c>
      <c r="AN70" s="30">
        <v>33521.809000000001</v>
      </c>
      <c r="AO70" s="30">
        <v>32010.080000000002</v>
      </c>
      <c r="AP70" s="30">
        <v>32224.641</v>
      </c>
      <c r="AQ70" s="30">
        <v>34209.038999999997</v>
      </c>
      <c r="AR70" s="30">
        <v>32688.98</v>
      </c>
      <c r="AS70" s="30">
        <v>33308.519999999997</v>
      </c>
      <c r="AT70" s="30">
        <v>33522.038999999997</v>
      </c>
      <c r="AU70" s="30">
        <v>33484.129000000001</v>
      </c>
      <c r="AV70" s="30">
        <v>33968.550999999999</v>
      </c>
      <c r="AW70" s="30">
        <v>35869.93</v>
      </c>
      <c r="AX70" s="30">
        <v>35177.690999999999</v>
      </c>
      <c r="AY70" s="30">
        <v>30915.51</v>
      </c>
      <c r="AZ70" s="30">
        <v>31803.82</v>
      </c>
      <c r="BA70" s="30">
        <v>33037.891000000003</v>
      </c>
      <c r="BB70" s="30">
        <v>33561.351999999999</v>
      </c>
      <c r="BC70" s="30">
        <v>33203.68</v>
      </c>
      <c r="BD70" s="30">
        <v>32955.43</v>
      </c>
      <c r="BE70" s="30">
        <v>34131.93</v>
      </c>
      <c r="BF70" s="30">
        <v>30985.09</v>
      </c>
      <c r="BG70" s="30">
        <v>32951.328000000001</v>
      </c>
      <c r="BH70" s="30">
        <v>29847.289000000001</v>
      </c>
      <c r="BI70" s="30">
        <v>29929.67</v>
      </c>
      <c r="BJ70" s="30">
        <v>30651.539000000001</v>
      </c>
      <c r="BK70" s="30">
        <v>31540.891</v>
      </c>
      <c r="BL70" s="30">
        <v>30799.300999999999</v>
      </c>
      <c r="BM70" s="30">
        <v>31112.311000000002</v>
      </c>
      <c r="BN70" s="30">
        <v>32722.688999999998</v>
      </c>
      <c r="BO70" s="30">
        <v>31065.4</v>
      </c>
      <c r="BP70" s="30"/>
      <c r="BQ70" s="60">
        <f t="shared" si="2"/>
        <v>32957.697</v>
      </c>
      <c r="BR70" s="30">
        <f t="shared" si="3"/>
        <v>8239.42425</v>
      </c>
    </row>
    <row r="71" spans="1:145" x14ac:dyDescent="0.25">
      <c r="A71" s="14" t="s">
        <v>158</v>
      </c>
      <c r="B71" s="30">
        <v>996.83001999999999</v>
      </c>
      <c r="C71" s="30">
        <v>1137.4100000000001</v>
      </c>
      <c r="D71" s="30">
        <v>1210.1199999999999</v>
      </c>
      <c r="E71" s="30">
        <v>1010.79</v>
      </c>
      <c r="F71" s="30">
        <v>877.75</v>
      </c>
      <c r="G71" s="30">
        <v>1016.53</v>
      </c>
      <c r="H71" s="30">
        <v>878.84002999999996</v>
      </c>
      <c r="I71" s="30">
        <v>1239.0600999999999</v>
      </c>
      <c r="J71" s="30">
        <v>931.01000999999997</v>
      </c>
      <c r="K71" s="30">
        <v>634.62</v>
      </c>
      <c r="L71" s="30">
        <v>955.83001999999999</v>
      </c>
      <c r="M71" s="30">
        <v>702.40002000000004</v>
      </c>
      <c r="N71" s="30">
        <v>658.06</v>
      </c>
      <c r="O71" s="30">
        <v>586.55999999999995</v>
      </c>
      <c r="P71" s="30">
        <v>1006.73</v>
      </c>
      <c r="Q71" s="30">
        <v>1084.27</v>
      </c>
      <c r="R71" s="30">
        <v>680.97997999999995</v>
      </c>
      <c r="S71" s="30">
        <v>560.32001000000002</v>
      </c>
      <c r="T71" s="30">
        <v>514.84997999999996</v>
      </c>
      <c r="U71" s="30">
        <v>1242.4100000000001</v>
      </c>
      <c r="V71" s="30">
        <v>841.5</v>
      </c>
      <c r="W71" s="30">
        <v>913.56</v>
      </c>
      <c r="X71" s="30">
        <v>746.19</v>
      </c>
      <c r="Y71" s="30">
        <v>1203.96</v>
      </c>
      <c r="Z71" s="30">
        <v>900.65002000000004</v>
      </c>
      <c r="AA71" s="30">
        <v>1011.23</v>
      </c>
      <c r="AB71" s="30">
        <v>957.70001000000002</v>
      </c>
      <c r="AC71" s="30">
        <v>1118.0600999999999</v>
      </c>
      <c r="AD71" s="30">
        <v>1088.6099999999999</v>
      </c>
      <c r="AE71" s="30">
        <v>984.88</v>
      </c>
      <c r="AF71" s="30">
        <v>841.79998999999998</v>
      </c>
      <c r="AG71" s="30">
        <v>822.91998000000001</v>
      </c>
      <c r="AH71" s="30">
        <v>690.19</v>
      </c>
      <c r="AI71" s="30">
        <v>1086.8199</v>
      </c>
      <c r="AJ71" s="30">
        <v>1022.22</v>
      </c>
      <c r="AK71" s="30">
        <v>1107.92</v>
      </c>
      <c r="AL71" s="30">
        <v>958.20001000000002</v>
      </c>
      <c r="AM71" s="30">
        <v>720.78998000000001</v>
      </c>
      <c r="AN71" s="30">
        <v>1024.72</v>
      </c>
      <c r="AO71" s="30">
        <v>960.67998999999998</v>
      </c>
      <c r="AP71" s="30">
        <v>775.35999000000004</v>
      </c>
      <c r="AQ71" s="30">
        <v>816.53998000000001</v>
      </c>
      <c r="AR71" s="30">
        <v>676.54998999999998</v>
      </c>
      <c r="AS71" s="30">
        <v>624.94000000000005</v>
      </c>
      <c r="AT71" s="30">
        <v>1082.8499999999999</v>
      </c>
      <c r="AU71" s="30">
        <v>1168.45</v>
      </c>
      <c r="AV71" s="30">
        <v>740.12</v>
      </c>
      <c r="AW71" s="30">
        <v>1002.7</v>
      </c>
      <c r="AX71" s="30">
        <v>983.26000999999997</v>
      </c>
      <c r="AY71" s="30">
        <v>737.17998999999998</v>
      </c>
      <c r="AZ71" s="30">
        <v>588.02002000000005</v>
      </c>
      <c r="BA71" s="30">
        <v>1001.85</v>
      </c>
      <c r="BB71" s="30">
        <v>945.82001000000002</v>
      </c>
      <c r="BC71" s="30">
        <v>783.40997000000004</v>
      </c>
      <c r="BD71" s="30">
        <v>763.09997999999996</v>
      </c>
      <c r="BE71" s="30">
        <v>960.33001999999999</v>
      </c>
      <c r="BF71" s="30">
        <v>940.90997000000004</v>
      </c>
      <c r="BG71" s="30">
        <v>904.90997000000004</v>
      </c>
      <c r="BH71" s="30">
        <v>759.81</v>
      </c>
      <c r="BI71" s="30">
        <v>945.63</v>
      </c>
      <c r="BJ71" s="30">
        <v>1243.3399999999999</v>
      </c>
      <c r="BK71" s="30">
        <v>1011.23</v>
      </c>
      <c r="BL71" s="30">
        <v>712.48999000000003</v>
      </c>
      <c r="BM71" s="30">
        <v>1222.51</v>
      </c>
      <c r="BN71" s="30">
        <v>579.59002999999996</v>
      </c>
      <c r="BO71" s="30">
        <v>982.65997000000004</v>
      </c>
      <c r="BP71" s="30"/>
      <c r="BQ71" s="60">
        <f t="shared" si="2"/>
        <v>899.09439680000014</v>
      </c>
      <c r="BR71" s="30">
        <f t="shared" si="3"/>
        <v>224.77359920000004</v>
      </c>
    </row>
    <row r="72" spans="1:145" x14ac:dyDescent="0.25">
      <c r="A72" s="14" t="s">
        <v>70</v>
      </c>
      <c r="B72" s="30">
        <v>19304.18</v>
      </c>
      <c r="C72" s="30">
        <v>18469.699000000001</v>
      </c>
      <c r="D72" s="30">
        <v>20213.359</v>
      </c>
      <c r="E72" s="30">
        <v>20371.82</v>
      </c>
      <c r="F72" s="30">
        <v>21961.811000000002</v>
      </c>
      <c r="G72" s="30">
        <v>20464.099999999999</v>
      </c>
      <c r="H72" s="30">
        <v>21359.25</v>
      </c>
      <c r="I72" s="30">
        <v>21896.5</v>
      </c>
      <c r="J72" s="30">
        <v>23512.391</v>
      </c>
      <c r="K72" s="30">
        <v>20106.32</v>
      </c>
      <c r="L72" s="30">
        <v>21862.17</v>
      </c>
      <c r="M72" s="30">
        <v>20891.169999999998</v>
      </c>
      <c r="N72" s="30">
        <v>22226.57</v>
      </c>
      <c r="O72" s="30">
        <v>19966.34</v>
      </c>
      <c r="P72" s="30">
        <v>22227.93</v>
      </c>
      <c r="Q72" s="30">
        <v>23244.289000000001</v>
      </c>
      <c r="R72" s="30">
        <v>22134.57</v>
      </c>
      <c r="S72" s="30">
        <v>22737.48</v>
      </c>
      <c r="T72" s="30">
        <v>22497.550999999999</v>
      </c>
      <c r="U72" s="30">
        <v>20625.938999999998</v>
      </c>
      <c r="V72" s="30">
        <v>22842.938999999998</v>
      </c>
      <c r="W72" s="30">
        <v>23889.18</v>
      </c>
      <c r="X72" s="30">
        <v>22804.789000000001</v>
      </c>
      <c r="Y72" s="30">
        <v>20966.210999999999</v>
      </c>
      <c r="Z72" s="30">
        <v>21236.789000000001</v>
      </c>
      <c r="AA72" s="30">
        <v>20757.938999999998</v>
      </c>
      <c r="AB72" s="30">
        <v>20329.368999999999</v>
      </c>
      <c r="AC72" s="30">
        <v>18759.490000000002</v>
      </c>
      <c r="AD72" s="30">
        <v>23458.050999999999</v>
      </c>
      <c r="AE72" s="30">
        <v>21838.400000000001</v>
      </c>
      <c r="AF72" s="30">
        <v>23249.759999999998</v>
      </c>
      <c r="AG72" s="30">
        <v>22423.949000000001</v>
      </c>
      <c r="AH72" s="30">
        <v>22713.34</v>
      </c>
      <c r="AI72" s="30">
        <v>21182.109</v>
      </c>
      <c r="AJ72" s="30">
        <v>20634.68</v>
      </c>
      <c r="AK72" s="30">
        <v>19110.98</v>
      </c>
      <c r="AL72" s="30">
        <v>20572.550999999999</v>
      </c>
      <c r="AM72" s="30">
        <v>23384.938999999998</v>
      </c>
      <c r="AN72" s="30">
        <v>21597.93</v>
      </c>
      <c r="AO72" s="30">
        <v>23878.080000000002</v>
      </c>
      <c r="AP72" s="30">
        <v>20665.631000000001</v>
      </c>
      <c r="AQ72" s="30">
        <v>18292.16</v>
      </c>
      <c r="AR72" s="30">
        <v>19002.311000000002</v>
      </c>
      <c r="AS72" s="30">
        <v>20051.199000000001</v>
      </c>
      <c r="AT72" s="30">
        <v>20003</v>
      </c>
      <c r="AU72" s="30">
        <v>21452.811000000002</v>
      </c>
      <c r="AV72" s="30">
        <v>21492.32</v>
      </c>
      <c r="AW72" s="30">
        <v>20022.221000000001</v>
      </c>
      <c r="AX72" s="30">
        <v>23107.381000000001</v>
      </c>
      <c r="AY72" s="30">
        <v>20822.210999999999</v>
      </c>
      <c r="AZ72" s="30">
        <v>21171.278999999999</v>
      </c>
      <c r="BA72" s="30">
        <v>20061.199000000001</v>
      </c>
      <c r="BB72" s="30">
        <v>18921</v>
      </c>
      <c r="BC72" s="30">
        <v>21246.83</v>
      </c>
      <c r="BD72" s="30">
        <v>20484.561000000002</v>
      </c>
      <c r="BE72" s="30">
        <v>21265.43</v>
      </c>
      <c r="BF72" s="30">
        <v>20977.811000000002</v>
      </c>
      <c r="BG72" s="30">
        <v>20972.1</v>
      </c>
      <c r="BH72" s="30">
        <v>19981.48</v>
      </c>
      <c r="BI72" s="30">
        <v>19340.41</v>
      </c>
      <c r="BJ72" s="30">
        <v>18329.169999999998</v>
      </c>
      <c r="BK72" s="30">
        <v>20647.849999999999</v>
      </c>
      <c r="BL72" s="30">
        <v>22283.391</v>
      </c>
      <c r="BM72" s="30">
        <v>19740.68</v>
      </c>
      <c r="BN72" s="30">
        <v>21217.48</v>
      </c>
      <c r="BO72" s="30">
        <v>20611.23</v>
      </c>
      <c r="BP72" s="30"/>
      <c r="BQ72" s="60">
        <f t="shared" si="2"/>
        <v>21115.803220000002</v>
      </c>
      <c r="BR72" s="30">
        <f t="shared" si="3"/>
        <v>5278.9508050000004</v>
      </c>
    </row>
    <row r="73" spans="1:145" x14ac:dyDescent="0.25">
      <c r="A73" s="14" t="s">
        <v>71</v>
      </c>
      <c r="B73" s="30">
        <v>5237.1099000000004</v>
      </c>
      <c r="C73" s="30">
        <v>4881.2597999999998</v>
      </c>
      <c r="D73" s="30">
        <v>4364.8397999999997</v>
      </c>
      <c r="E73" s="30">
        <v>3895.8400999999999</v>
      </c>
      <c r="F73" s="30">
        <v>4065.5601000000001</v>
      </c>
      <c r="G73" s="30">
        <v>5061.9399000000003</v>
      </c>
      <c r="H73" s="30">
        <v>4337.9399000000003</v>
      </c>
      <c r="I73" s="30">
        <v>3784.8899000000001</v>
      </c>
      <c r="J73" s="30">
        <v>4828.0698000000002</v>
      </c>
      <c r="K73" s="30">
        <v>4778.1801999999998</v>
      </c>
      <c r="L73" s="30">
        <v>4415.4502000000002</v>
      </c>
      <c r="M73" s="30">
        <v>5079.46</v>
      </c>
      <c r="N73" s="30">
        <v>3759.74</v>
      </c>
      <c r="O73" s="30">
        <v>4688.3100999999997</v>
      </c>
      <c r="P73" s="30">
        <v>3936.1898999999999</v>
      </c>
      <c r="Q73" s="30">
        <v>4383.3301000000001</v>
      </c>
      <c r="R73" s="30">
        <v>5271.2201999999997</v>
      </c>
      <c r="S73" s="30">
        <v>4744.2299999999996</v>
      </c>
      <c r="T73" s="30">
        <v>4132.4301999999998</v>
      </c>
      <c r="U73" s="30">
        <v>5360.8999000000003</v>
      </c>
      <c r="V73" s="30">
        <v>4761.75</v>
      </c>
      <c r="W73" s="30">
        <v>4528.29</v>
      </c>
      <c r="X73" s="30">
        <v>4840.4301999999998</v>
      </c>
      <c r="Y73" s="30">
        <v>5326.8397999999997</v>
      </c>
      <c r="Z73" s="30">
        <v>5852.8100999999997</v>
      </c>
      <c r="AA73" s="30">
        <v>5454.6099000000004</v>
      </c>
      <c r="AB73" s="30">
        <v>5237.79</v>
      </c>
      <c r="AC73" s="30">
        <v>5339.7402000000002</v>
      </c>
      <c r="AD73" s="30">
        <v>4878.6298999999999</v>
      </c>
      <c r="AE73" s="30">
        <v>4904.3798999999999</v>
      </c>
      <c r="AF73" s="30">
        <v>4583.29</v>
      </c>
      <c r="AG73" s="30">
        <v>4161.1099000000004</v>
      </c>
      <c r="AH73" s="30">
        <v>4769.4102000000003</v>
      </c>
      <c r="AI73" s="30">
        <v>4573.7299999999996</v>
      </c>
      <c r="AJ73" s="30">
        <v>5287.7002000000002</v>
      </c>
      <c r="AK73" s="30">
        <v>5083.4701999999997</v>
      </c>
      <c r="AL73" s="30">
        <v>4779.1801999999998</v>
      </c>
      <c r="AM73" s="30">
        <v>4396.3999000000003</v>
      </c>
      <c r="AN73" s="30">
        <v>4409.0200000000004</v>
      </c>
      <c r="AO73" s="30">
        <v>4749.9701999999997</v>
      </c>
      <c r="AP73" s="30">
        <v>4804.3999000000003</v>
      </c>
      <c r="AQ73" s="30">
        <v>4941.5200000000004</v>
      </c>
      <c r="AR73" s="30">
        <v>4579.0698000000002</v>
      </c>
      <c r="AS73" s="30">
        <v>4496.2700000000004</v>
      </c>
      <c r="AT73" s="30">
        <v>6049.02</v>
      </c>
      <c r="AU73" s="30">
        <v>5124.6801999999998</v>
      </c>
      <c r="AV73" s="30">
        <v>4504.8301000000001</v>
      </c>
      <c r="AW73" s="30">
        <v>4994.2597999999998</v>
      </c>
      <c r="AX73" s="30">
        <v>4429.2597999999998</v>
      </c>
      <c r="AY73" s="30">
        <v>5063.7597999999998</v>
      </c>
      <c r="AZ73" s="30">
        <v>4132.1602000000003</v>
      </c>
      <c r="BA73" s="30">
        <v>3956.52</v>
      </c>
      <c r="BB73" s="30">
        <v>4876.3701000000001</v>
      </c>
      <c r="BC73" s="30">
        <v>4200.0698000000002</v>
      </c>
      <c r="BD73" s="30">
        <v>4452.3100999999997</v>
      </c>
      <c r="BE73" s="30">
        <v>4518.4902000000002</v>
      </c>
      <c r="BF73" s="30">
        <v>4791.8198000000002</v>
      </c>
      <c r="BG73" s="30">
        <v>4663.0497999999998</v>
      </c>
      <c r="BH73" s="30">
        <v>4795.6400999999996</v>
      </c>
      <c r="BI73" s="30">
        <v>4509.2597999999998</v>
      </c>
      <c r="BJ73" s="30">
        <v>4642.9701999999997</v>
      </c>
      <c r="BK73" s="30">
        <v>4174.96</v>
      </c>
      <c r="BL73" s="30">
        <v>3421.54</v>
      </c>
      <c r="BM73" s="30">
        <v>4829.5897999999997</v>
      </c>
      <c r="BN73" s="30">
        <v>4596.9301999999998</v>
      </c>
      <c r="BO73" s="30">
        <v>4069.21</v>
      </c>
      <c r="BP73" s="30"/>
      <c r="BQ73" s="60">
        <f t="shared" si="2"/>
        <v>4740.905812</v>
      </c>
      <c r="BR73" s="30">
        <f t="shared" si="3"/>
        <v>1185.226453</v>
      </c>
    </row>
    <row r="74" spans="1:145" x14ac:dyDescent="0.25">
      <c r="A74" s="14" t="s">
        <v>159</v>
      </c>
      <c r="B74" s="30">
        <v>10943.2</v>
      </c>
      <c r="C74" s="30">
        <v>9951.6602000000003</v>
      </c>
      <c r="D74" s="30">
        <v>9468.2304999999997</v>
      </c>
      <c r="E74" s="30">
        <v>8897.0400000000009</v>
      </c>
      <c r="F74" s="30">
        <v>8916.0303000000004</v>
      </c>
      <c r="G74" s="30">
        <v>8650.6602000000003</v>
      </c>
      <c r="H74" s="30">
        <v>10386.370000000001</v>
      </c>
      <c r="I74" s="30">
        <v>10393.540000000001</v>
      </c>
      <c r="J74" s="30">
        <v>9963.8603999999996</v>
      </c>
      <c r="K74" s="30">
        <v>8753.75</v>
      </c>
      <c r="L74" s="30">
        <v>9234.5</v>
      </c>
      <c r="M74" s="30">
        <v>10284.58</v>
      </c>
      <c r="N74" s="30">
        <v>10978.38</v>
      </c>
      <c r="O74" s="30">
        <v>10020.42</v>
      </c>
      <c r="P74" s="30">
        <v>10182.23</v>
      </c>
      <c r="Q74" s="30">
        <v>10716.41</v>
      </c>
      <c r="R74" s="30">
        <v>11245.74</v>
      </c>
      <c r="S74" s="30">
        <v>10973.93</v>
      </c>
      <c r="T74" s="30">
        <v>10345.84</v>
      </c>
      <c r="U74" s="30">
        <v>10653.19</v>
      </c>
      <c r="V74" s="30">
        <v>11154.67</v>
      </c>
      <c r="W74" s="30">
        <v>9849.3896000000004</v>
      </c>
      <c r="X74" s="30">
        <v>10784.45</v>
      </c>
      <c r="Y74" s="30">
        <v>10777.44</v>
      </c>
      <c r="Z74" s="30">
        <v>11019.11</v>
      </c>
      <c r="AA74" s="30">
        <v>10803.6</v>
      </c>
      <c r="AB74" s="30">
        <v>10186.74</v>
      </c>
      <c r="AC74" s="30">
        <v>10133.18</v>
      </c>
      <c r="AD74" s="30">
        <v>10885.4</v>
      </c>
      <c r="AE74" s="30">
        <v>10413.620000000001</v>
      </c>
      <c r="AF74" s="30">
        <v>11258.75</v>
      </c>
      <c r="AG74" s="30">
        <v>10565.33</v>
      </c>
      <c r="AH74" s="30">
        <v>11489.3</v>
      </c>
      <c r="AI74" s="30">
        <v>11730.01</v>
      </c>
      <c r="AJ74" s="30">
        <v>11305.04</v>
      </c>
      <c r="AK74" s="30">
        <v>10835.69</v>
      </c>
      <c r="AL74" s="30">
        <v>11479.35</v>
      </c>
      <c r="AM74" s="30">
        <v>10301.67</v>
      </c>
      <c r="AN74" s="30">
        <v>10324.31</v>
      </c>
      <c r="AO74" s="30">
        <v>9860.2402000000002</v>
      </c>
      <c r="AP74" s="30">
        <v>10525.88</v>
      </c>
      <c r="AQ74" s="30">
        <v>10893.8</v>
      </c>
      <c r="AR74" s="30">
        <v>10698.07</v>
      </c>
      <c r="AS74" s="30">
        <v>10524.43</v>
      </c>
      <c r="AT74" s="30">
        <v>10920.27</v>
      </c>
      <c r="AU74" s="30">
        <v>10651.25</v>
      </c>
      <c r="AV74" s="30">
        <v>11274.82</v>
      </c>
      <c r="AW74" s="30">
        <v>11056.46</v>
      </c>
      <c r="AX74" s="30">
        <v>10925.1</v>
      </c>
      <c r="AY74" s="30">
        <v>10828.96</v>
      </c>
      <c r="AZ74" s="30">
        <v>10136.299999999999</v>
      </c>
      <c r="BA74" s="30">
        <v>9874.2099999999991</v>
      </c>
      <c r="BB74" s="30">
        <v>10782.56</v>
      </c>
      <c r="BC74" s="30">
        <v>10319.33</v>
      </c>
      <c r="BD74" s="30">
        <v>10108.780000000001</v>
      </c>
      <c r="BE74" s="30">
        <v>10353.32</v>
      </c>
      <c r="BF74" s="30">
        <v>10276.82</v>
      </c>
      <c r="BG74" s="30">
        <v>9763.75</v>
      </c>
      <c r="BH74" s="30">
        <v>10966.43</v>
      </c>
      <c r="BI74" s="30">
        <v>11112.49</v>
      </c>
      <c r="BJ74" s="30">
        <v>10270.379999999999</v>
      </c>
      <c r="BK74" s="30">
        <v>11162.99</v>
      </c>
      <c r="BL74" s="30">
        <v>9725.1903999999995</v>
      </c>
      <c r="BM74" s="30">
        <v>12216.41</v>
      </c>
      <c r="BN74" s="30">
        <v>10234.44</v>
      </c>
      <c r="BO74" s="30">
        <v>10893.17</v>
      </c>
      <c r="BP74" s="30"/>
      <c r="BQ74" s="60">
        <f t="shared" si="2"/>
        <v>10697.432004000002</v>
      </c>
      <c r="BR74" s="30">
        <f t="shared" si="3"/>
        <v>2674.3580010000005</v>
      </c>
    </row>
    <row r="75" spans="1:145" x14ac:dyDescent="0.25">
      <c r="A75" s="14" t="s">
        <v>72</v>
      </c>
      <c r="B75" s="30">
        <v>3.98</v>
      </c>
      <c r="C75" s="30">
        <v>1.41</v>
      </c>
      <c r="D75" s="30">
        <v>0.40000001000000002</v>
      </c>
      <c r="E75" s="30">
        <v>0</v>
      </c>
      <c r="F75" s="30">
        <v>0.34999998999999998</v>
      </c>
      <c r="G75" s="30">
        <v>7.71</v>
      </c>
      <c r="H75" s="30">
        <v>5.0999999000000003</v>
      </c>
      <c r="I75" s="30">
        <v>3.0599999000000002</v>
      </c>
      <c r="J75" s="30">
        <v>1.02</v>
      </c>
      <c r="K75" s="30">
        <v>3.8800001000000002</v>
      </c>
      <c r="L75" s="30">
        <v>0.69</v>
      </c>
      <c r="M75" s="30">
        <v>0</v>
      </c>
      <c r="N75" s="30">
        <v>2.4300001</v>
      </c>
      <c r="O75" s="30">
        <v>0.25</v>
      </c>
      <c r="P75" s="30">
        <v>0.38999999000000002</v>
      </c>
      <c r="Q75" s="30">
        <v>0</v>
      </c>
      <c r="R75" s="30">
        <v>1.05</v>
      </c>
      <c r="S75" s="30">
        <v>6.1700001000000002</v>
      </c>
      <c r="T75" s="30">
        <v>1.28</v>
      </c>
      <c r="U75" s="30">
        <v>4.5199999999999996</v>
      </c>
      <c r="V75" s="30">
        <v>2.97</v>
      </c>
      <c r="W75" s="30">
        <v>0</v>
      </c>
      <c r="X75" s="30">
        <v>2.4500000000000002</v>
      </c>
      <c r="Y75" s="30">
        <v>6.3299998999999998</v>
      </c>
      <c r="Z75" s="30">
        <v>2.99</v>
      </c>
      <c r="AA75" s="30">
        <v>4.3600000999999997</v>
      </c>
      <c r="AB75" s="30">
        <v>8.4600000000000009</v>
      </c>
      <c r="AC75" s="30">
        <v>13.08</v>
      </c>
      <c r="AD75" s="30">
        <v>12.68</v>
      </c>
      <c r="AE75" s="30">
        <v>8.1899996000000002</v>
      </c>
      <c r="AF75" s="30">
        <v>1.26</v>
      </c>
      <c r="AG75" s="30">
        <v>8</v>
      </c>
      <c r="AH75" s="30">
        <v>7.6999997999999996</v>
      </c>
      <c r="AI75" s="30">
        <v>9.1099996999999995</v>
      </c>
      <c r="AJ75" s="30">
        <v>14.56</v>
      </c>
      <c r="AK75" s="30">
        <v>33.689999</v>
      </c>
      <c r="AL75" s="30">
        <v>8.6599997999999996</v>
      </c>
      <c r="AM75" s="30">
        <v>25.01</v>
      </c>
      <c r="AN75" s="30">
        <v>35.540000999999997</v>
      </c>
      <c r="AO75" s="30">
        <v>1.53</v>
      </c>
      <c r="AP75" s="30">
        <v>26.389999</v>
      </c>
      <c r="AQ75" s="30">
        <v>13.78</v>
      </c>
      <c r="AR75" s="30">
        <v>8.0200005000000001</v>
      </c>
      <c r="AS75" s="30">
        <v>1.04</v>
      </c>
      <c r="AT75" s="30">
        <v>11.32</v>
      </c>
      <c r="AU75" s="30">
        <v>13.97</v>
      </c>
      <c r="AV75" s="30">
        <v>8.6800002999999997</v>
      </c>
      <c r="AW75" s="30">
        <v>20.530000999999999</v>
      </c>
      <c r="AX75" s="30">
        <v>0</v>
      </c>
      <c r="AY75" s="30">
        <v>5.04</v>
      </c>
      <c r="AZ75" s="30">
        <v>9.6000004000000008</v>
      </c>
      <c r="BA75" s="30">
        <v>8.3699998999999998</v>
      </c>
      <c r="BB75" s="30">
        <v>11.49</v>
      </c>
      <c r="BC75" s="30">
        <v>4.6599997999999996</v>
      </c>
      <c r="BD75" s="30">
        <v>8.4499998000000005</v>
      </c>
      <c r="BE75" s="30">
        <v>1.98</v>
      </c>
      <c r="BF75" s="30">
        <v>1.46</v>
      </c>
      <c r="BG75" s="30">
        <v>5.0799998999999998</v>
      </c>
      <c r="BH75" s="30">
        <v>3.52</v>
      </c>
      <c r="BI75" s="30">
        <v>10</v>
      </c>
      <c r="BJ75" s="30">
        <v>25.5</v>
      </c>
      <c r="BK75" s="30">
        <v>4.6700001000000002</v>
      </c>
      <c r="BL75" s="30">
        <v>0.46000001000000001</v>
      </c>
      <c r="BM75" s="30">
        <v>3.8399999</v>
      </c>
      <c r="BN75" s="30">
        <v>6.1900000999999998</v>
      </c>
      <c r="BO75" s="30">
        <v>16.489999999999998</v>
      </c>
      <c r="BP75" s="30"/>
      <c r="BQ75" s="60">
        <f t="shared" si="2"/>
        <v>9.0023999941999993</v>
      </c>
      <c r="BR75" s="30">
        <f t="shared" si="3"/>
        <v>2.2505999985499998</v>
      </c>
    </row>
    <row r="76" spans="1:145" x14ac:dyDescent="0.25">
      <c r="A76" s="14" t="s">
        <v>73</v>
      </c>
      <c r="B76" s="30">
        <v>5139.3798999999999</v>
      </c>
      <c r="C76" s="30">
        <v>5006.4301999999998</v>
      </c>
      <c r="D76" s="30">
        <v>5403.8500999999997</v>
      </c>
      <c r="E76" s="30">
        <v>5246.0897999999997</v>
      </c>
      <c r="F76" s="30">
        <v>5368.6499000000003</v>
      </c>
      <c r="G76" s="30">
        <v>5639.6298999999999</v>
      </c>
      <c r="H76" s="30">
        <v>5982.0698000000002</v>
      </c>
      <c r="I76" s="30">
        <v>4795</v>
      </c>
      <c r="J76" s="30">
        <v>5963.4701999999997</v>
      </c>
      <c r="K76" s="30">
        <v>5417.25</v>
      </c>
      <c r="L76" s="30">
        <v>5117.96</v>
      </c>
      <c r="M76" s="30">
        <v>5334.2002000000002</v>
      </c>
      <c r="N76" s="30">
        <v>5005.3999000000003</v>
      </c>
      <c r="O76" s="30">
        <v>5581.9198999999999</v>
      </c>
      <c r="P76" s="30">
        <v>4873.6400999999996</v>
      </c>
      <c r="Q76" s="30">
        <v>5074.1602000000003</v>
      </c>
      <c r="R76" s="30">
        <v>5087.54</v>
      </c>
      <c r="S76" s="30">
        <v>5343.9399000000003</v>
      </c>
      <c r="T76" s="30">
        <v>5006.9399000000003</v>
      </c>
      <c r="U76" s="30">
        <v>5859.7002000000002</v>
      </c>
      <c r="V76" s="30">
        <v>5319.8900999999996</v>
      </c>
      <c r="W76" s="30">
        <v>4769.71</v>
      </c>
      <c r="X76" s="30">
        <v>5234.6602000000003</v>
      </c>
      <c r="Y76" s="30">
        <v>5249.4902000000002</v>
      </c>
      <c r="Z76" s="30">
        <v>5023.7002000000002</v>
      </c>
      <c r="AA76" s="30">
        <v>5634.8900999999996</v>
      </c>
      <c r="AB76" s="30">
        <v>5806.1099000000004</v>
      </c>
      <c r="AC76" s="30">
        <v>5499.1499000000003</v>
      </c>
      <c r="AD76" s="30">
        <v>5273.5</v>
      </c>
      <c r="AE76" s="30">
        <v>5270.21</v>
      </c>
      <c r="AF76" s="30">
        <v>4969.4902000000002</v>
      </c>
      <c r="AG76" s="30">
        <v>4863.9502000000002</v>
      </c>
      <c r="AH76" s="30">
        <v>5446.1602000000003</v>
      </c>
      <c r="AI76" s="30">
        <v>5407.4701999999997</v>
      </c>
      <c r="AJ76" s="30">
        <v>5379.98</v>
      </c>
      <c r="AK76" s="30">
        <v>5891.4198999999999</v>
      </c>
      <c r="AL76" s="30">
        <v>5845.3198000000002</v>
      </c>
      <c r="AM76" s="30">
        <v>4826.9399000000003</v>
      </c>
      <c r="AN76" s="30">
        <v>5309.98</v>
      </c>
      <c r="AO76" s="30">
        <v>5175.6201000000001</v>
      </c>
      <c r="AP76" s="30">
        <v>5176.7997999999998</v>
      </c>
      <c r="AQ76" s="30">
        <v>5410.2798000000003</v>
      </c>
      <c r="AR76" s="30">
        <v>4822.0497999999998</v>
      </c>
      <c r="AS76" s="30">
        <v>5562.9701999999997</v>
      </c>
      <c r="AT76" s="30">
        <v>5653.0600999999997</v>
      </c>
      <c r="AU76" s="30">
        <v>5629.1201000000001</v>
      </c>
      <c r="AV76" s="30">
        <v>5080.2997999999998</v>
      </c>
      <c r="AW76" s="30">
        <v>5403.5897999999997</v>
      </c>
      <c r="AX76" s="30">
        <v>5442.52</v>
      </c>
      <c r="AY76" s="30">
        <v>5782.6499000000003</v>
      </c>
      <c r="AZ76" s="30">
        <v>5603.7002000000002</v>
      </c>
      <c r="BA76" s="30">
        <v>5011.79</v>
      </c>
      <c r="BB76" s="30">
        <v>5598.1499000000003</v>
      </c>
      <c r="BC76" s="30">
        <v>5004.9102000000003</v>
      </c>
      <c r="BD76" s="30">
        <v>5013.1602000000003</v>
      </c>
      <c r="BE76" s="30">
        <v>4969.5698000000002</v>
      </c>
      <c r="BF76" s="30">
        <v>4915.7798000000003</v>
      </c>
      <c r="BG76" s="30">
        <v>5213.2402000000002</v>
      </c>
      <c r="BH76" s="30">
        <v>5199.1298999999999</v>
      </c>
      <c r="BI76" s="30">
        <v>4989.3599000000004</v>
      </c>
      <c r="BJ76" s="30">
        <v>5037.9102000000003</v>
      </c>
      <c r="BK76" s="30">
        <v>5033.7201999999997</v>
      </c>
      <c r="BL76" s="30">
        <v>4378.8198000000002</v>
      </c>
      <c r="BM76" s="30">
        <v>5434.8701000000001</v>
      </c>
      <c r="BN76" s="30">
        <v>5186.4902000000002</v>
      </c>
      <c r="BO76" s="30">
        <v>4679.8397999999997</v>
      </c>
      <c r="BP76" s="30"/>
      <c r="BQ76" s="60">
        <f t="shared" si="2"/>
        <v>5254.5908159999999</v>
      </c>
      <c r="BR76" s="30">
        <f t="shared" si="3"/>
        <v>1313.647704</v>
      </c>
    </row>
    <row r="77" spans="1:145" x14ac:dyDescent="0.25">
      <c r="A77" s="14" t="s">
        <v>74</v>
      </c>
      <c r="B77" s="30">
        <v>18454.18</v>
      </c>
      <c r="C77" s="30">
        <v>17587.618999999999</v>
      </c>
      <c r="D77" s="30">
        <v>19265.16</v>
      </c>
      <c r="E77" s="30">
        <v>19113.18</v>
      </c>
      <c r="F77" s="30">
        <v>21047.391</v>
      </c>
      <c r="G77" s="30">
        <v>19772.759999999998</v>
      </c>
      <c r="H77" s="30">
        <v>20795.891</v>
      </c>
      <c r="I77" s="30">
        <v>20862.449000000001</v>
      </c>
      <c r="J77" s="30">
        <v>22667.91</v>
      </c>
      <c r="K77" s="30">
        <v>19280.93</v>
      </c>
      <c r="L77" s="30">
        <v>20620.381000000001</v>
      </c>
      <c r="M77" s="30">
        <v>20148.391</v>
      </c>
      <c r="N77" s="30">
        <v>21063.66</v>
      </c>
      <c r="O77" s="30">
        <v>19328.32</v>
      </c>
      <c r="P77" s="30">
        <v>21649.49</v>
      </c>
      <c r="Q77" s="30">
        <v>22575.08</v>
      </c>
      <c r="R77" s="30">
        <v>21609.35</v>
      </c>
      <c r="S77" s="30">
        <v>22130.84</v>
      </c>
      <c r="T77" s="30">
        <v>21413.17</v>
      </c>
      <c r="U77" s="30">
        <v>19687.141</v>
      </c>
      <c r="V77" s="30">
        <v>22049.528999999999</v>
      </c>
      <c r="W77" s="30">
        <v>23092.67</v>
      </c>
      <c r="X77" s="30">
        <v>22031.82</v>
      </c>
      <c r="Y77" s="30">
        <v>20289.368999999999</v>
      </c>
      <c r="Z77" s="30">
        <v>20547.580000000002</v>
      </c>
      <c r="AA77" s="30">
        <v>19930.221000000001</v>
      </c>
      <c r="AB77" s="30">
        <v>19741.580000000002</v>
      </c>
      <c r="AC77" s="30">
        <v>18110.73</v>
      </c>
      <c r="AD77" s="30">
        <v>22432.811000000002</v>
      </c>
      <c r="AE77" s="30">
        <v>20662.91</v>
      </c>
      <c r="AF77" s="30">
        <v>22272.75</v>
      </c>
      <c r="AG77" s="30">
        <v>21591.688999999998</v>
      </c>
      <c r="AH77" s="30">
        <v>21926.688999999998</v>
      </c>
      <c r="AI77" s="30">
        <v>20316.07</v>
      </c>
      <c r="AJ77" s="30">
        <v>19884.27</v>
      </c>
      <c r="AK77" s="30">
        <v>18263.971000000001</v>
      </c>
      <c r="AL77" s="30">
        <v>19836.300999999999</v>
      </c>
      <c r="AM77" s="30">
        <v>22335.65</v>
      </c>
      <c r="AN77" s="30">
        <v>20691.16</v>
      </c>
      <c r="AO77" s="30">
        <v>22883.34</v>
      </c>
      <c r="AP77" s="30">
        <v>19976.400000000001</v>
      </c>
      <c r="AQ77" s="30">
        <v>17633.07</v>
      </c>
      <c r="AR77" s="30">
        <v>18145.759999999998</v>
      </c>
      <c r="AS77" s="30">
        <v>19592.82</v>
      </c>
      <c r="AT77" s="30">
        <v>19441.669999999998</v>
      </c>
      <c r="AU77" s="30">
        <v>20583.77</v>
      </c>
      <c r="AV77" s="30">
        <v>20453.300999999999</v>
      </c>
      <c r="AW77" s="30">
        <v>19591.59</v>
      </c>
      <c r="AX77" s="30">
        <v>22517.33</v>
      </c>
      <c r="AY77" s="30">
        <v>20235.550999999999</v>
      </c>
      <c r="AZ77" s="30">
        <v>20296.400000000001</v>
      </c>
      <c r="BA77" s="30">
        <v>19334.990000000002</v>
      </c>
      <c r="BB77" s="30">
        <v>18129.52</v>
      </c>
      <c r="BC77" s="30">
        <v>20576.859</v>
      </c>
      <c r="BD77" s="30">
        <v>19484.09</v>
      </c>
      <c r="BE77" s="30">
        <v>20589.34</v>
      </c>
      <c r="BF77" s="30">
        <v>20279.278999999999</v>
      </c>
      <c r="BG77" s="30">
        <v>20488.650000000001</v>
      </c>
      <c r="BH77" s="30">
        <v>19450.300999999999</v>
      </c>
      <c r="BI77" s="30">
        <v>18683.16</v>
      </c>
      <c r="BJ77" s="30">
        <v>17714.778999999999</v>
      </c>
      <c r="BK77" s="30">
        <v>20006.580000000002</v>
      </c>
      <c r="BL77" s="30">
        <v>21371.41</v>
      </c>
      <c r="BM77" s="30">
        <v>19264.330000000002</v>
      </c>
      <c r="BN77" s="30">
        <v>20381.528999999999</v>
      </c>
      <c r="BO77" s="30">
        <v>19986.561000000002</v>
      </c>
      <c r="BP77" s="30"/>
      <c r="BQ77" s="60">
        <f t="shared" si="2"/>
        <v>20358.813019999998</v>
      </c>
      <c r="BR77" s="30">
        <f t="shared" si="3"/>
        <v>5089.7032549999994</v>
      </c>
    </row>
    <row r="78" spans="1:145" x14ac:dyDescent="0.25">
      <c r="A78" s="14" t="s">
        <v>75</v>
      </c>
      <c r="B78" s="30">
        <v>12798.45</v>
      </c>
      <c r="C78" s="30">
        <v>12211.68</v>
      </c>
      <c r="D78" s="30">
        <v>10993.58</v>
      </c>
      <c r="E78" s="30">
        <v>11111.63</v>
      </c>
      <c r="F78" s="30">
        <v>11115.65</v>
      </c>
      <c r="G78" s="30">
        <v>12676.62</v>
      </c>
      <c r="H78" s="30">
        <v>12261.15</v>
      </c>
      <c r="I78" s="30">
        <v>11429.16</v>
      </c>
      <c r="J78" s="30">
        <v>13790.66</v>
      </c>
      <c r="K78" s="30">
        <v>12652.51</v>
      </c>
      <c r="L78" s="30">
        <v>12165.83</v>
      </c>
      <c r="M78" s="30">
        <v>13028.18</v>
      </c>
      <c r="N78" s="30">
        <v>11596.98</v>
      </c>
      <c r="O78" s="30">
        <v>12411.18</v>
      </c>
      <c r="P78" s="30">
        <v>12329.83</v>
      </c>
      <c r="Q78" s="30">
        <v>12814.52</v>
      </c>
      <c r="R78" s="30">
        <v>13135.54</v>
      </c>
      <c r="S78" s="30">
        <v>13329.75</v>
      </c>
      <c r="T78" s="30">
        <v>12107.38</v>
      </c>
      <c r="U78" s="30">
        <v>13042.91</v>
      </c>
      <c r="V78" s="30">
        <v>12918.37</v>
      </c>
      <c r="W78" s="30">
        <v>12780.33</v>
      </c>
      <c r="X78" s="30">
        <v>13001.87</v>
      </c>
      <c r="Y78" s="30">
        <v>13407.95</v>
      </c>
      <c r="Z78" s="30">
        <v>13574.04</v>
      </c>
      <c r="AA78" s="30">
        <v>13583.08</v>
      </c>
      <c r="AB78" s="30">
        <v>13836.19</v>
      </c>
      <c r="AC78" s="30">
        <v>13620.4</v>
      </c>
      <c r="AD78" s="30">
        <v>13471.35</v>
      </c>
      <c r="AE78" s="30">
        <v>12351.88</v>
      </c>
      <c r="AF78" s="30">
        <v>13492.27</v>
      </c>
      <c r="AG78" s="30">
        <v>12467.32</v>
      </c>
      <c r="AH78" s="30">
        <v>13976.08</v>
      </c>
      <c r="AI78" s="30">
        <v>13148.83</v>
      </c>
      <c r="AJ78" s="30">
        <v>12845.15</v>
      </c>
      <c r="AK78" s="30">
        <v>13165.71</v>
      </c>
      <c r="AL78" s="30">
        <v>12992.15</v>
      </c>
      <c r="AM78" s="30">
        <v>12995.09</v>
      </c>
      <c r="AN78" s="30">
        <v>12847.59</v>
      </c>
      <c r="AO78" s="30">
        <v>12869.64</v>
      </c>
      <c r="AP78" s="30">
        <v>13068.4</v>
      </c>
      <c r="AQ78" s="30">
        <v>13290.49</v>
      </c>
      <c r="AR78" s="30">
        <v>12499.66</v>
      </c>
      <c r="AS78" s="30">
        <v>14122.83</v>
      </c>
      <c r="AT78" s="30">
        <v>13396.98</v>
      </c>
      <c r="AU78" s="30">
        <v>13282.17</v>
      </c>
      <c r="AV78" s="30">
        <v>12048.59</v>
      </c>
      <c r="AW78" s="30">
        <v>13415.41</v>
      </c>
      <c r="AX78" s="30">
        <v>13927.24</v>
      </c>
      <c r="AY78" s="30">
        <v>14142.23</v>
      </c>
      <c r="AZ78" s="30">
        <v>13710.01</v>
      </c>
      <c r="BA78" s="30">
        <v>14637.99</v>
      </c>
      <c r="BB78" s="30">
        <v>15257.97</v>
      </c>
      <c r="BC78" s="30">
        <v>13752.76</v>
      </c>
      <c r="BD78" s="30">
        <v>12697.11</v>
      </c>
      <c r="BE78" s="30">
        <v>14216.29</v>
      </c>
      <c r="BF78" s="30">
        <v>13638.58</v>
      </c>
      <c r="BG78" s="30">
        <v>14377.33</v>
      </c>
      <c r="BH78" s="30">
        <v>14176.14</v>
      </c>
      <c r="BI78" s="30">
        <v>12410.47</v>
      </c>
      <c r="BJ78" s="30">
        <v>12763.07</v>
      </c>
      <c r="BK78" s="30">
        <v>12524.56</v>
      </c>
      <c r="BL78" s="30">
        <v>12700.36</v>
      </c>
      <c r="BM78" s="30">
        <v>13690.45</v>
      </c>
      <c r="BN78" s="30">
        <v>13737.65</v>
      </c>
      <c r="BO78" s="30">
        <v>11881.87</v>
      </c>
      <c r="BP78" s="30"/>
      <c r="BQ78" s="60">
        <f t="shared" si="2"/>
        <v>13286.549599999997</v>
      </c>
      <c r="BR78" s="30">
        <f t="shared" si="3"/>
        <v>3321.6373999999992</v>
      </c>
    </row>
    <row r="79" spans="1:145" x14ac:dyDescent="0.25">
      <c r="A79" s="14" t="s">
        <v>76</v>
      </c>
      <c r="B79" s="30">
        <v>1312.1899000000001</v>
      </c>
      <c r="C79" s="30">
        <v>1095</v>
      </c>
      <c r="D79" s="30">
        <v>1352.59</v>
      </c>
      <c r="E79" s="30">
        <v>1121.83</v>
      </c>
      <c r="F79" s="30">
        <v>965.87</v>
      </c>
      <c r="G79" s="30">
        <v>968.08001999999999</v>
      </c>
      <c r="H79" s="30">
        <v>1056.96</v>
      </c>
      <c r="I79" s="30">
        <v>1178.3199</v>
      </c>
      <c r="J79" s="30">
        <v>1056.0600999999999</v>
      </c>
      <c r="K79" s="30">
        <v>1010.09</v>
      </c>
      <c r="L79" s="30">
        <v>1048.1099999999999</v>
      </c>
      <c r="M79" s="30">
        <v>1043.78</v>
      </c>
      <c r="N79" s="30">
        <v>1156.8100999999999</v>
      </c>
      <c r="O79" s="30">
        <v>852.34997999999996</v>
      </c>
      <c r="P79" s="30">
        <v>1042.28</v>
      </c>
      <c r="Q79" s="30">
        <v>1056.1801</v>
      </c>
      <c r="R79" s="30">
        <v>1492.33</v>
      </c>
      <c r="S79" s="30">
        <v>1316.74</v>
      </c>
      <c r="T79" s="30">
        <v>950.58001999999999</v>
      </c>
      <c r="U79" s="30">
        <v>817.15997000000004</v>
      </c>
      <c r="V79" s="30">
        <v>1286.0999999999999</v>
      </c>
      <c r="W79" s="30">
        <v>869.84997999999996</v>
      </c>
      <c r="X79" s="30">
        <v>960.77002000000005</v>
      </c>
      <c r="Y79" s="30">
        <v>1099.42</v>
      </c>
      <c r="Z79" s="30">
        <v>847.71001999999999</v>
      </c>
      <c r="AA79" s="30">
        <v>923.69</v>
      </c>
      <c r="AB79" s="30">
        <v>967.77002000000005</v>
      </c>
      <c r="AC79" s="30">
        <v>1039.8800000000001</v>
      </c>
      <c r="AD79" s="30">
        <v>931.85999000000004</v>
      </c>
      <c r="AE79" s="30">
        <v>794.03998000000001</v>
      </c>
      <c r="AF79" s="30">
        <v>768.85999000000004</v>
      </c>
      <c r="AG79" s="30">
        <v>815.27002000000005</v>
      </c>
      <c r="AH79" s="30">
        <v>783.92998999999998</v>
      </c>
      <c r="AI79" s="30">
        <v>941.40002000000004</v>
      </c>
      <c r="AJ79" s="30">
        <v>812.25</v>
      </c>
      <c r="AK79" s="30">
        <v>728.82001000000002</v>
      </c>
      <c r="AL79" s="30">
        <v>913.98999000000003</v>
      </c>
      <c r="AM79" s="30">
        <v>870.64000999999996</v>
      </c>
      <c r="AN79" s="30">
        <v>1069.77</v>
      </c>
      <c r="AO79" s="30">
        <v>768.38</v>
      </c>
      <c r="AP79" s="30">
        <v>782.44</v>
      </c>
      <c r="AQ79" s="30">
        <v>822.72997999999995</v>
      </c>
      <c r="AR79" s="30">
        <v>850.71996999999999</v>
      </c>
      <c r="AS79" s="30">
        <v>811.47997999999995</v>
      </c>
      <c r="AT79" s="30">
        <v>985.88</v>
      </c>
      <c r="AU79" s="30">
        <v>1085.3499999999999</v>
      </c>
      <c r="AV79" s="30">
        <v>842.41998000000001</v>
      </c>
      <c r="AW79" s="30">
        <v>772.56</v>
      </c>
      <c r="AX79" s="30">
        <v>860.42998999999998</v>
      </c>
      <c r="AY79" s="30">
        <v>649.45001000000002</v>
      </c>
      <c r="AZ79" s="30">
        <v>756.62</v>
      </c>
      <c r="BA79" s="30">
        <v>985.54998999999998</v>
      </c>
      <c r="BB79" s="30">
        <v>875.12</v>
      </c>
      <c r="BC79" s="30">
        <v>854.66998000000001</v>
      </c>
      <c r="BD79" s="30">
        <v>773.78998000000001</v>
      </c>
      <c r="BE79" s="30">
        <v>881.92998999999998</v>
      </c>
      <c r="BF79" s="30">
        <v>770.13</v>
      </c>
      <c r="BG79" s="30">
        <v>794.48999000000003</v>
      </c>
      <c r="BH79" s="30">
        <v>859.12</v>
      </c>
      <c r="BI79" s="30">
        <v>719.65997000000004</v>
      </c>
      <c r="BJ79" s="30">
        <v>826.04998999999998</v>
      </c>
      <c r="BK79" s="30">
        <v>644</v>
      </c>
      <c r="BL79" s="30">
        <v>686.12</v>
      </c>
      <c r="BM79" s="30">
        <v>574.30999999999995</v>
      </c>
      <c r="BN79" s="30">
        <v>589.28003000000001</v>
      </c>
      <c r="BO79" s="30">
        <v>878.57001000000002</v>
      </c>
      <c r="BP79" s="30"/>
      <c r="BQ79" s="60">
        <f t="shared" si="2"/>
        <v>874.08159740000019</v>
      </c>
      <c r="BR79" s="30">
        <f t="shared" si="3"/>
        <v>218.52039935000005</v>
      </c>
    </row>
    <row r="80" spans="1:145" x14ac:dyDescent="0.25">
      <c r="A80" s="14" t="s">
        <v>77</v>
      </c>
      <c r="B80" s="30">
        <v>2030.14</v>
      </c>
      <c r="C80" s="30">
        <v>1694.23</v>
      </c>
      <c r="D80" s="30">
        <v>1489.78</v>
      </c>
      <c r="E80" s="30">
        <v>1517.04</v>
      </c>
      <c r="F80" s="30">
        <v>1337.0600999999999</v>
      </c>
      <c r="G80" s="30">
        <v>1389.5</v>
      </c>
      <c r="H80" s="30">
        <v>1600.15</v>
      </c>
      <c r="I80" s="30">
        <v>1557.66</v>
      </c>
      <c r="J80" s="30">
        <v>1448.6</v>
      </c>
      <c r="K80" s="30">
        <v>1232.76</v>
      </c>
      <c r="L80" s="30">
        <v>1624.0699</v>
      </c>
      <c r="M80" s="30">
        <v>1382.09</v>
      </c>
      <c r="N80" s="30">
        <v>1677.73</v>
      </c>
      <c r="O80" s="30">
        <v>1710.38</v>
      </c>
      <c r="P80" s="30">
        <v>1349.4399000000001</v>
      </c>
      <c r="Q80" s="30">
        <v>1818.61</v>
      </c>
      <c r="R80" s="30">
        <v>1634.17</v>
      </c>
      <c r="S80" s="30">
        <v>1704.89</v>
      </c>
      <c r="T80" s="30">
        <v>1404.23</v>
      </c>
      <c r="U80" s="30">
        <v>1255.95</v>
      </c>
      <c r="V80" s="30">
        <v>1741.05</v>
      </c>
      <c r="W80" s="30">
        <v>1325.1</v>
      </c>
      <c r="X80" s="30">
        <v>1251.9301</v>
      </c>
      <c r="Y80" s="30">
        <v>1526.6801</v>
      </c>
      <c r="Z80" s="30">
        <v>1785.16</v>
      </c>
      <c r="AA80" s="30">
        <v>1531.96</v>
      </c>
      <c r="AB80" s="30">
        <v>1597.36</v>
      </c>
      <c r="AC80" s="30">
        <v>1534.87</v>
      </c>
      <c r="AD80" s="30">
        <v>1790.66</v>
      </c>
      <c r="AE80" s="30">
        <v>1304.0600999999999</v>
      </c>
      <c r="AF80" s="30">
        <v>1471.12</v>
      </c>
      <c r="AG80" s="30">
        <v>1337.73</v>
      </c>
      <c r="AH80" s="30">
        <v>1375.7</v>
      </c>
      <c r="AI80" s="30">
        <v>1884.09</v>
      </c>
      <c r="AJ80" s="30">
        <v>1245.6899000000001</v>
      </c>
      <c r="AK80" s="30">
        <v>1009.32</v>
      </c>
      <c r="AL80" s="30">
        <v>1333.48</v>
      </c>
      <c r="AM80" s="30">
        <v>1442.71</v>
      </c>
      <c r="AN80" s="30">
        <v>1521.3</v>
      </c>
      <c r="AO80" s="30">
        <v>1449.26</v>
      </c>
      <c r="AP80" s="30">
        <v>1268.8800000000001</v>
      </c>
      <c r="AQ80" s="30">
        <v>1541.03</v>
      </c>
      <c r="AR80" s="30">
        <v>1539.4399000000001</v>
      </c>
      <c r="AS80" s="30">
        <v>1635.98</v>
      </c>
      <c r="AT80" s="30">
        <v>1327.35</v>
      </c>
      <c r="AU80" s="30">
        <v>1454.63</v>
      </c>
      <c r="AV80" s="30">
        <v>1594.73</v>
      </c>
      <c r="AW80" s="30">
        <v>1524.3199</v>
      </c>
      <c r="AX80" s="30">
        <v>1682.45</v>
      </c>
      <c r="AY80" s="30">
        <v>1411.05</v>
      </c>
      <c r="AZ80" s="30">
        <v>1358.21</v>
      </c>
      <c r="BA80" s="30">
        <v>1464.3</v>
      </c>
      <c r="BB80" s="30">
        <v>1513.47</v>
      </c>
      <c r="BC80" s="30">
        <v>1646.09</v>
      </c>
      <c r="BD80" s="30">
        <v>1413.1</v>
      </c>
      <c r="BE80" s="30">
        <v>1555.04</v>
      </c>
      <c r="BF80" s="30">
        <v>1481.84</v>
      </c>
      <c r="BG80" s="30">
        <v>1366.0600999999999</v>
      </c>
      <c r="BH80" s="30">
        <v>1431.78</v>
      </c>
      <c r="BI80" s="30">
        <v>1227.9100000000001</v>
      </c>
      <c r="BJ80" s="30">
        <v>1454.0699</v>
      </c>
      <c r="BK80" s="30">
        <v>1296.42</v>
      </c>
      <c r="BL80" s="30">
        <v>1025.67</v>
      </c>
      <c r="BM80" s="30">
        <v>1195.8499999999999</v>
      </c>
      <c r="BN80" s="30">
        <v>1198.1300000000001</v>
      </c>
      <c r="BO80" s="30">
        <v>1364.22</v>
      </c>
      <c r="BP80" s="30"/>
      <c r="BQ80" s="60">
        <f t="shared" si="2"/>
        <v>1448.6098000000002</v>
      </c>
      <c r="BR80" s="30">
        <f t="shared" si="3"/>
        <v>362.15245000000004</v>
      </c>
    </row>
    <row r="81" spans="1:70" x14ac:dyDescent="0.25">
      <c r="A81" s="14" t="s">
        <v>78</v>
      </c>
      <c r="B81" s="30">
        <v>1.1499999999999999</v>
      </c>
      <c r="C81" s="30">
        <v>28.23</v>
      </c>
      <c r="D81" s="30">
        <v>20.51</v>
      </c>
      <c r="E81" s="30">
        <v>9.6599997999999996</v>
      </c>
      <c r="F81" s="30">
        <v>5.0799998999999998</v>
      </c>
      <c r="G81" s="30">
        <v>3.23</v>
      </c>
      <c r="H81" s="30">
        <v>2.99999993E-2</v>
      </c>
      <c r="I81" s="30">
        <v>2.99999993E-2</v>
      </c>
      <c r="J81" s="30">
        <v>5.9999998700000001E-2</v>
      </c>
      <c r="K81" s="30">
        <v>7.9999998200000005E-2</v>
      </c>
      <c r="L81" s="30">
        <v>0.51999998000000003</v>
      </c>
      <c r="M81" s="30">
        <v>0.25999999000000001</v>
      </c>
      <c r="N81" s="30">
        <v>2.99999993E-2</v>
      </c>
      <c r="O81" s="30">
        <v>1.02</v>
      </c>
      <c r="P81" s="30">
        <v>5.0000000699999998E-2</v>
      </c>
      <c r="Q81" s="30">
        <v>0.94</v>
      </c>
      <c r="R81" s="30">
        <v>9.9999997799999994E-3</v>
      </c>
      <c r="S81" s="30">
        <v>7.0000000300000004E-2</v>
      </c>
      <c r="T81" s="30">
        <v>9.0000003600000003E-2</v>
      </c>
      <c r="U81" s="30">
        <v>0.28000000000000003</v>
      </c>
      <c r="V81" s="30">
        <v>0.18000000999999999</v>
      </c>
      <c r="W81" s="30">
        <v>0.41</v>
      </c>
      <c r="X81" s="30">
        <v>5.9999998700000001E-2</v>
      </c>
      <c r="Y81" s="30">
        <v>0.1</v>
      </c>
      <c r="Z81" s="30">
        <v>0.16</v>
      </c>
      <c r="AA81" s="30">
        <v>9.9999997799999994E-3</v>
      </c>
      <c r="AB81" s="30">
        <v>0.27000001000000001</v>
      </c>
      <c r="AC81" s="30">
        <v>0.18000000999999999</v>
      </c>
      <c r="AD81" s="30">
        <v>0.14000000000000001</v>
      </c>
      <c r="AE81" s="30">
        <v>0</v>
      </c>
      <c r="AF81" s="30">
        <v>0</v>
      </c>
      <c r="AG81" s="30">
        <v>0</v>
      </c>
      <c r="AH81" s="30">
        <v>9.9999997799999994E-3</v>
      </c>
      <c r="AI81" s="30">
        <v>1.9999999599999999E-2</v>
      </c>
      <c r="AJ81" s="30">
        <v>0.36000000999999998</v>
      </c>
      <c r="AK81" s="30">
        <v>9.9999997799999994E-3</v>
      </c>
      <c r="AL81" s="30">
        <v>1.9999999599999999E-2</v>
      </c>
      <c r="AM81" s="30">
        <v>2.99999993E-2</v>
      </c>
      <c r="AN81" s="30">
        <v>3.9999999100000003E-2</v>
      </c>
      <c r="AO81" s="30">
        <v>9.9999997799999994E-3</v>
      </c>
      <c r="AP81" s="30">
        <v>0</v>
      </c>
      <c r="AQ81" s="30">
        <v>9.9999997799999994E-3</v>
      </c>
      <c r="AR81" s="30">
        <v>5.0000000699999998E-2</v>
      </c>
      <c r="AS81" s="30">
        <v>1.9999999599999999E-2</v>
      </c>
      <c r="AT81" s="30">
        <v>5.9999998700000001E-2</v>
      </c>
      <c r="AU81" s="30">
        <v>2.1199998999999998</v>
      </c>
      <c r="AV81" s="30">
        <v>0.28999998999999999</v>
      </c>
      <c r="AW81" s="30">
        <v>1.9999999599999999E-2</v>
      </c>
      <c r="AX81" s="30">
        <v>0.77999996999999999</v>
      </c>
      <c r="AY81" s="30">
        <v>7.0000000300000004E-2</v>
      </c>
      <c r="AZ81" s="30">
        <v>0</v>
      </c>
      <c r="BA81" s="30">
        <v>1.9999999599999999E-2</v>
      </c>
      <c r="BB81" s="30">
        <v>9.0000003600000003E-2</v>
      </c>
      <c r="BC81" s="30">
        <v>3.9999999100000003E-2</v>
      </c>
      <c r="BD81" s="30">
        <v>0.18000000999999999</v>
      </c>
      <c r="BE81" s="30">
        <v>0.12</v>
      </c>
      <c r="BF81" s="30">
        <v>0.28000000000000003</v>
      </c>
      <c r="BG81" s="30">
        <v>0.22</v>
      </c>
      <c r="BH81" s="30">
        <v>9.9999997799999994E-3</v>
      </c>
      <c r="BI81" s="30">
        <v>0.13</v>
      </c>
      <c r="BJ81" s="30">
        <v>0</v>
      </c>
      <c r="BK81" s="30">
        <v>1.9999999599999999E-2</v>
      </c>
      <c r="BL81" s="30">
        <v>0</v>
      </c>
      <c r="BM81" s="30">
        <v>7.9999998200000005E-2</v>
      </c>
      <c r="BN81" s="30">
        <v>0</v>
      </c>
      <c r="BO81" s="30">
        <v>0</v>
      </c>
      <c r="BP81" s="30"/>
      <c r="BQ81" s="60">
        <f t="shared" si="2"/>
        <v>0.14139999815320003</v>
      </c>
      <c r="BR81" s="30">
        <f t="shared" si="3"/>
        <v>3.5349999538300009E-2</v>
      </c>
    </row>
    <row r="82" spans="1:70" x14ac:dyDescent="0.25">
      <c r="A82" s="14" t="s">
        <v>79</v>
      </c>
      <c r="B82" s="30">
        <v>1773.62</v>
      </c>
      <c r="C82" s="30">
        <v>1022.35</v>
      </c>
      <c r="D82" s="30">
        <v>1087.79</v>
      </c>
      <c r="E82" s="30">
        <v>947.63</v>
      </c>
      <c r="F82" s="30">
        <v>1063.24</v>
      </c>
      <c r="G82" s="30">
        <v>1636.08</v>
      </c>
      <c r="H82" s="30">
        <v>1722.4399000000001</v>
      </c>
      <c r="I82" s="30">
        <v>1442.45</v>
      </c>
      <c r="J82" s="30">
        <v>1537.84</v>
      </c>
      <c r="K82" s="30">
        <v>1058.8499999999999</v>
      </c>
      <c r="L82" s="30">
        <v>993.70001000000002</v>
      </c>
      <c r="M82" s="30">
        <v>1248.58</v>
      </c>
      <c r="N82" s="30">
        <v>1289.5999999999999</v>
      </c>
      <c r="O82" s="30">
        <v>1096.8</v>
      </c>
      <c r="P82" s="30">
        <v>1203.0999999999999</v>
      </c>
      <c r="Q82" s="30">
        <v>905.02002000000005</v>
      </c>
      <c r="R82" s="30">
        <v>820.84997999999996</v>
      </c>
      <c r="S82" s="30">
        <v>1027.3599999999999</v>
      </c>
      <c r="T82" s="30">
        <v>1029.3199</v>
      </c>
      <c r="U82" s="30">
        <v>1471.34</v>
      </c>
      <c r="V82" s="30">
        <v>1404.11</v>
      </c>
      <c r="W82" s="30">
        <v>1364.71</v>
      </c>
      <c r="X82" s="30">
        <v>1334.2</v>
      </c>
      <c r="Y82" s="30">
        <v>1391.29</v>
      </c>
      <c r="Z82" s="30">
        <v>1424.9399000000001</v>
      </c>
      <c r="AA82" s="30">
        <v>1414.04</v>
      </c>
      <c r="AB82" s="30">
        <v>1583.34</v>
      </c>
      <c r="AC82" s="30">
        <v>1773.14</v>
      </c>
      <c r="AD82" s="30">
        <v>1552.88</v>
      </c>
      <c r="AE82" s="30">
        <v>2061.6799000000001</v>
      </c>
      <c r="AF82" s="30">
        <v>1563.65</v>
      </c>
      <c r="AG82" s="30">
        <v>1386.66</v>
      </c>
      <c r="AH82" s="30">
        <v>1278.3199</v>
      </c>
      <c r="AI82" s="30">
        <v>1759.65</v>
      </c>
      <c r="AJ82" s="30">
        <v>1784.61</v>
      </c>
      <c r="AK82" s="30">
        <v>1634.62</v>
      </c>
      <c r="AL82" s="30">
        <v>1858.9399000000001</v>
      </c>
      <c r="AM82" s="30">
        <v>1847.28</v>
      </c>
      <c r="AN82" s="30">
        <v>1967.97</v>
      </c>
      <c r="AO82" s="30">
        <v>1789.52</v>
      </c>
      <c r="AP82" s="30">
        <v>1911.6</v>
      </c>
      <c r="AQ82" s="30">
        <v>1828.54</v>
      </c>
      <c r="AR82" s="30">
        <v>1519.12</v>
      </c>
      <c r="AS82" s="30">
        <v>1492.45</v>
      </c>
      <c r="AT82" s="30">
        <v>1697.95</v>
      </c>
      <c r="AU82" s="30">
        <v>1591.12</v>
      </c>
      <c r="AV82" s="30">
        <v>1880.27</v>
      </c>
      <c r="AW82" s="30">
        <v>1740.23</v>
      </c>
      <c r="AX82" s="30">
        <v>1782.26</v>
      </c>
      <c r="AY82" s="30">
        <v>1673</v>
      </c>
      <c r="AZ82" s="30">
        <v>1625.91</v>
      </c>
      <c r="BA82" s="30">
        <v>1572.5</v>
      </c>
      <c r="BB82" s="30">
        <v>1675.62</v>
      </c>
      <c r="BC82" s="30">
        <v>1779.04</v>
      </c>
      <c r="BD82" s="30">
        <v>1473.0699</v>
      </c>
      <c r="BE82" s="30">
        <v>1399.1801</v>
      </c>
      <c r="BF82" s="30">
        <v>1417.37</v>
      </c>
      <c r="BG82" s="30">
        <v>1254.92</v>
      </c>
      <c r="BH82" s="30">
        <v>1620.04</v>
      </c>
      <c r="BI82" s="30">
        <v>1629.79</v>
      </c>
      <c r="BJ82" s="30">
        <v>1711.67</v>
      </c>
      <c r="BK82" s="30">
        <v>1508.58</v>
      </c>
      <c r="BL82" s="30">
        <v>1451.2</v>
      </c>
      <c r="BM82" s="30">
        <v>1727.16</v>
      </c>
      <c r="BN82" s="30">
        <v>1495.28</v>
      </c>
      <c r="BO82" s="30">
        <v>1552.01</v>
      </c>
      <c r="BP82" s="30"/>
      <c r="BQ82" s="60">
        <f t="shared" si="2"/>
        <v>1570.6859895999996</v>
      </c>
      <c r="BR82" s="30">
        <f t="shared" si="3"/>
        <v>392.67149739999991</v>
      </c>
    </row>
    <row r="83" spans="1:70" x14ac:dyDescent="0.25">
      <c r="A83" s="14" t="s">
        <v>80</v>
      </c>
      <c r="B83" s="30">
        <v>1853.1</v>
      </c>
      <c r="C83" s="30">
        <v>1447.51</v>
      </c>
      <c r="D83" s="30">
        <v>1617.9301</v>
      </c>
      <c r="E83" s="30">
        <v>1536.71</v>
      </c>
      <c r="F83" s="30">
        <v>1773.35</v>
      </c>
      <c r="G83" s="30">
        <v>1537.0699</v>
      </c>
      <c r="H83" s="30">
        <v>1807.09</v>
      </c>
      <c r="I83" s="30">
        <v>1688.8100999999999</v>
      </c>
      <c r="J83" s="30">
        <v>1780.4399000000001</v>
      </c>
      <c r="K83" s="30">
        <v>1613.3</v>
      </c>
      <c r="L83" s="30">
        <v>1464.92</v>
      </c>
      <c r="M83" s="30">
        <v>1841.89</v>
      </c>
      <c r="N83" s="30">
        <v>1753.62</v>
      </c>
      <c r="O83" s="30">
        <v>1604.4399000000001</v>
      </c>
      <c r="P83" s="30">
        <v>1515.53</v>
      </c>
      <c r="Q83" s="30">
        <v>1566.47</v>
      </c>
      <c r="R83" s="30">
        <v>1565.1899000000001</v>
      </c>
      <c r="S83" s="30">
        <v>1620.78</v>
      </c>
      <c r="T83" s="30">
        <v>1383.1</v>
      </c>
      <c r="U83" s="30">
        <v>1779.1899000000001</v>
      </c>
      <c r="V83" s="30">
        <v>1662.6899000000001</v>
      </c>
      <c r="W83" s="30">
        <v>1141.72</v>
      </c>
      <c r="X83" s="30">
        <v>1254.3</v>
      </c>
      <c r="Y83" s="30">
        <v>1619.99</v>
      </c>
      <c r="Z83" s="30">
        <v>1754.78</v>
      </c>
      <c r="AA83" s="30">
        <v>1717.55</v>
      </c>
      <c r="AB83" s="30">
        <v>1937.91</v>
      </c>
      <c r="AC83" s="30">
        <v>1902.64</v>
      </c>
      <c r="AD83" s="30">
        <v>1779.34</v>
      </c>
      <c r="AE83" s="30">
        <v>1926.42</v>
      </c>
      <c r="AF83" s="30">
        <v>1726.55</v>
      </c>
      <c r="AG83" s="30">
        <v>1455.2</v>
      </c>
      <c r="AH83" s="30">
        <v>1675.42</v>
      </c>
      <c r="AI83" s="30">
        <v>1780.35</v>
      </c>
      <c r="AJ83" s="30">
        <v>2001.4301</v>
      </c>
      <c r="AK83" s="30">
        <v>1697.63</v>
      </c>
      <c r="AL83" s="30">
        <v>1974.4399000000001</v>
      </c>
      <c r="AM83" s="30">
        <v>1946.21</v>
      </c>
      <c r="AN83" s="30">
        <v>2176.2199999999998</v>
      </c>
      <c r="AO83" s="30">
        <v>1829.96</v>
      </c>
      <c r="AP83" s="30">
        <v>2117.6498999999999</v>
      </c>
      <c r="AQ83" s="30">
        <v>1768.34</v>
      </c>
      <c r="AR83" s="30">
        <v>1539.98</v>
      </c>
      <c r="AS83" s="30">
        <v>1633.26</v>
      </c>
      <c r="AT83" s="30">
        <v>1729.55</v>
      </c>
      <c r="AU83" s="30">
        <v>1784.97</v>
      </c>
      <c r="AV83" s="30">
        <v>1951.48</v>
      </c>
      <c r="AW83" s="30">
        <v>1826.38</v>
      </c>
      <c r="AX83" s="30">
        <v>1619.22</v>
      </c>
      <c r="AY83" s="30">
        <v>1673.4301</v>
      </c>
      <c r="AZ83" s="30">
        <v>1474.4</v>
      </c>
      <c r="BA83" s="30">
        <v>1760.47</v>
      </c>
      <c r="BB83" s="30">
        <v>1720.71</v>
      </c>
      <c r="BC83" s="30">
        <v>1724.39</v>
      </c>
      <c r="BD83" s="30">
        <v>1636.3100999999999</v>
      </c>
      <c r="BE83" s="30">
        <v>1669.52</v>
      </c>
      <c r="BF83" s="30">
        <v>1736.4</v>
      </c>
      <c r="BG83" s="30">
        <v>1521.27</v>
      </c>
      <c r="BH83" s="30">
        <v>1796.71</v>
      </c>
      <c r="BI83" s="30">
        <v>1709.9301</v>
      </c>
      <c r="BJ83" s="30">
        <v>1558.59</v>
      </c>
      <c r="BK83" s="30">
        <v>1680.14</v>
      </c>
      <c r="BL83" s="30">
        <v>1392.2</v>
      </c>
      <c r="BM83" s="30">
        <v>1857.91</v>
      </c>
      <c r="BN83" s="30">
        <v>1691.47</v>
      </c>
      <c r="BO83" s="30">
        <v>1713.95</v>
      </c>
      <c r="BP83" s="30"/>
      <c r="BQ83" s="60">
        <f t="shared" si="2"/>
        <v>1711.9527980000003</v>
      </c>
      <c r="BR83" s="30">
        <f t="shared" si="3"/>
        <v>427.98819950000006</v>
      </c>
    </row>
    <row r="84" spans="1:70" x14ac:dyDescent="0.25">
      <c r="A84" s="14" t="s">
        <v>81</v>
      </c>
      <c r="B84" s="30">
        <v>3419.9299000000001</v>
      </c>
      <c r="C84" s="30">
        <v>3392.3200999999999</v>
      </c>
      <c r="D84" s="30">
        <v>3401.9099000000001</v>
      </c>
      <c r="E84" s="30">
        <v>3257.74</v>
      </c>
      <c r="F84" s="30">
        <v>3434.05</v>
      </c>
      <c r="G84" s="30">
        <v>3601.1201000000001</v>
      </c>
      <c r="H84" s="30">
        <v>3497.0801000000001</v>
      </c>
      <c r="I84" s="30">
        <v>3564.75</v>
      </c>
      <c r="J84" s="30">
        <v>3719.6698999999999</v>
      </c>
      <c r="K84" s="30">
        <v>3210</v>
      </c>
      <c r="L84" s="30">
        <v>3255.0801000000001</v>
      </c>
      <c r="M84" s="30">
        <v>3232.6201000000001</v>
      </c>
      <c r="N84" s="30">
        <v>3498.98</v>
      </c>
      <c r="O84" s="30">
        <v>3525.95</v>
      </c>
      <c r="P84" s="30">
        <v>3446.3701000000001</v>
      </c>
      <c r="Q84" s="30">
        <v>3497.5</v>
      </c>
      <c r="R84" s="30">
        <v>3564.9398999999999</v>
      </c>
      <c r="S84" s="30">
        <v>3545.05</v>
      </c>
      <c r="T84" s="30">
        <v>3815.52</v>
      </c>
      <c r="U84" s="30">
        <v>3544.71</v>
      </c>
      <c r="V84" s="30">
        <v>3626.4299000000001</v>
      </c>
      <c r="W84" s="30">
        <v>3199.8701000000001</v>
      </c>
      <c r="X84" s="30">
        <v>3561.5</v>
      </c>
      <c r="Y84" s="30">
        <v>3439.5700999999999</v>
      </c>
      <c r="Z84" s="30">
        <v>3109.3301000000001</v>
      </c>
      <c r="AA84" s="30">
        <v>3395.01</v>
      </c>
      <c r="AB84" s="30">
        <v>3331.6498999999999</v>
      </c>
      <c r="AC84" s="30">
        <v>3511.25</v>
      </c>
      <c r="AD84" s="30">
        <v>3550.2</v>
      </c>
      <c r="AE84" s="30">
        <v>3211.4299000000001</v>
      </c>
      <c r="AF84" s="30">
        <v>3152.4099000000001</v>
      </c>
      <c r="AG84" s="30">
        <v>3329.5601000000001</v>
      </c>
      <c r="AH84" s="30">
        <v>3291.1298999999999</v>
      </c>
      <c r="AI84" s="30">
        <v>3213.45</v>
      </c>
      <c r="AJ84" s="30">
        <v>3136.26</v>
      </c>
      <c r="AK84" s="30">
        <v>3441.46</v>
      </c>
      <c r="AL84" s="30">
        <v>3362.71</v>
      </c>
      <c r="AM84" s="30">
        <v>3333.1799000000001</v>
      </c>
      <c r="AN84" s="30">
        <v>3322.28</v>
      </c>
      <c r="AO84" s="30">
        <v>3390.6698999999999</v>
      </c>
      <c r="AP84" s="30">
        <v>3391.1100999999999</v>
      </c>
      <c r="AQ84" s="30">
        <v>3521.8701000000001</v>
      </c>
      <c r="AR84" s="30">
        <v>3175.71</v>
      </c>
      <c r="AS84" s="30">
        <v>3282.04</v>
      </c>
      <c r="AT84" s="30">
        <v>3278.99</v>
      </c>
      <c r="AU84" s="30">
        <v>3287.99</v>
      </c>
      <c r="AV84" s="30">
        <v>2962.1399000000001</v>
      </c>
      <c r="AW84" s="30">
        <v>3181.0601000000001</v>
      </c>
      <c r="AX84" s="30">
        <v>3526.45</v>
      </c>
      <c r="AY84" s="30">
        <v>3291.6498999999999</v>
      </c>
      <c r="AZ84" s="30">
        <v>3174.47</v>
      </c>
      <c r="BA84" s="30">
        <v>3748.52</v>
      </c>
      <c r="BB84" s="30">
        <v>3503.0900999999999</v>
      </c>
      <c r="BC84" s="30">
        <v>3297.4099000000001</v>
      </c>
      <c r="BD84" s="30">
        <v>3232.9099000000001</v>
      </c>
      <c r="BE84" s="30">
        <v>3353.5801000000001</v>
      </c>
      <c r="BF84" s="30">
        <v>3326.3</v>
      </c>
      <c r="BG84" s="30">
        <v>3016.1201000000001</v>
      </c>
      <c r="BH84" s="30">
        <v>3187.8600999999999</v>
      </c>
      <c r="BI84" s="30">
        <v>3061.27</v>
      </c>
      <c r="BJ84" s="30">
        <v>3292.8501000000001</v>
      </c>
      <c r="BK84" s="30">
        <v>3134.6001000000001</v>
      </c>
      <c r="BL84" s="30">
        <v>3596.77</v>
      </c>
      <c r="BM84" s="30">
        <v>3152.79</v>
      </c>
      <c r="BN84" s="30">
        <v>2842.25</v>
      </c>
      <c r="BO84" s="30">
        <v>2903.74</v>
      </c>
      <c r="BP84" s="30"/>
      <c r="BQ84" s="60">
        <f t="shared" si="2"/>
        <v>3322.0622019999996</v>
      </c>
      <c r="BR84" s="30">
        <f t="shared" si="3"/>
        <v>830.5155504999999</v>
      </c>
    </row>
    <row r="85" spans="1:70" x14ac:dyDescent="0.25">
      <c r="A85" s="14" t="s">
        <v>82</v>
      </c>
      <c r="B85" s="30">
        <v>14747.21</v>
      </c>
      <c r="C85" s="30">
        <v>14069.47</v>
      </c>
      <c r="D85" s="30">
        <v>13834.11</v>
      </c>
      <c r="E85" s="30">
        <v>13845.28</v>
      </c>
      <c r="F85" s="30">
        <v>13484.73</v>
      </c>
      <c r="G85" s="30">
        <v>15789.4</v>
      </c>
      <c r="H85" s="30">
        <v>16349.14</v>
      </c>
      <c r="I85" s="30">
        <v>14537.16</v>
      </c>
      <c r="J85" s="30">
        <v>16897.800999999999</v>
      </c>
      <c r="K85" s="30">
        <v>14578.2</v>
      </c>
      <c r="L85" s="30">
        <v>14348.06</v>
      </c>
      <c r="M85" s="30">
        <v>15848.17</v>
      </c>
      <c r="N85" s="30">
        <v>14256.5</v>
      </c>
      <c r="O85" s="30">
        <v>15264.67</v>
      </c>
      <c r="P85" s="30">
        <v>15067.09</v>
      </c>
      <c r="Q85" s="30">
        <v>17840.68</v>
      </c>
      <c r="R85" s="30">
        <v>16699</v>
      </c>
      <c r="S85" s="30">
        <v>16476.259999999998</v>
      </c>
      <c r="T85" s="30">
        <v>14436.88</v>
      </c>
      <c r="U85" s="30">
        <v>15925.98</v>
      </c>
      <c r="V85" s="30">
        <v>16365.06</v>
      </c>
      <c r="W85" s="30">
        <v>17141.278999999999</v>
      </c>
      <c r="X85" s="30">
        <v>15339.01</v>
      </c>
      <c r="Y85" s="30">
        <v>15805.82</v>
      </c>
      <c r="Z85" s="30">
        <v>16511.669999999998</v>
      </c>
      <c r="AA85" s="30">
        <v>17173.099999999999</v>
      </c>
      <c r="AB85" s="30">
        <v>17034.07</v>
      </c>
      <c r="AC85" s="30">
        <v>15870.17</v>
      </c>
      <c r="AD85" s="30">
        <v>17329.449000000001</v>
      </c>
      <c r="AE85" s="30">
        <v>15543.12</v>
      </c>
      <c r="AF85" s="30">
        <v>16891.311000000002</v>
      </c>
      <c r="AG85" s="30">
        <v>16331.66</v>
      </c>
      <c r="AH85" s="30">
        <v>17624.391</v>
      </c>
      <c r="AI85" s="30">
        <v>15908.05</v>
      </c>
      <c r="AJ85" s="30">
        <v>16719.050999999999</v>
      </c>
      <c r="AK85" s="30">
        <v>15965.87</v>
      </c>
      <c r="AL85" s="30">
        <v>16752.48</v>
      </c>
      <c r="AM85" s="30">
        <v>18251.490000000002</v>
      </c>
      <c r="AN85" s="30">
        <v>16965.099999999999</v>
      </c>
      <c r="AO85" s="30">
        <v>18198.900000000001</v>
      </c>
      <c r="AP85" s="30">
        <v>17026.990000000002</v>
      </c>
      <c r="AQ85" s="30">
        <v>15025.49</v>
      </c>
      <c r="AR85" s="30">
        <v>15326.3</v>
      </c>
      <c r="AS85" s="30">
        <v>16902.221000000001</v>
      </c>
      <c r="AT85" s="30">
        <v>16900.721000000001</v>
      </c>
      <c r="AU85" s="30">
        <v>17234.07</v>
      </c>
      <c r="AV85" s="30">
        <v>15670.92</v>
      </c>
      <c r="AW85" s="30">
        <v>16073.2</v>
      </c>
      <c r="AX85" s="30">
        <v>17236.028999999999</v>
      </c>
      <c r="AY85" s="30">
        <v>17033.740000000002</v>
      </c>
      <c r="AZ85" s="30">
        <v>16256.1</v>
      </c>
      <c r="BA85" s="30">
        <v>15054.92</v>
      </c>
      <c r="BB85" s="30">
        <v>15327.11</v>
      </c>
      <c r="BC85" s="30">
        <v>15558.96</v>
      </c>
      <c r="BD85" s="30">
        <v>15424.02</v>
      </c>
      <c r="BE85" s="30">
        <v>17472.618999999999</v>
      </c>
      <c r="BF85" s="30">
        <v>15828.32</v>
      </c>
      <c r="BG85" s="30">
        <v>15847.53</v>
      </c>
      <c r="BH85" s="30">
        <v>16318.62</v>
      </c>
      <c r="BI85" s="30">
        <v>14560.46</v>
      </c>
      <c r="BJ85" s="30">
        <v>14582.42</v>
      </c>
      <c r="BK85" s="30">
        <v>14693.3</v>
      </c>
      <c r="BL85" s="30">
        <v>15223.84</v>
      </c>
      <c r="BM85" s="30">
        <v>16662.688999999998</v>
      </c>
      <c r="BN85" s="30">
        <v>15906.14</v>
      </c>
      <c r="BO85" s="30">
        <v>15109.73</v>
      </c>
      <c r="BP85" s="30"/>
      <c r="BQ85" s="60">
        <f t="shared" si="2"/>
        <v>16230.312599999996</v>
      </c>
      <c r="BR85" s="30">
        <f t="shared" si="3"/>
        <v>4057.5781499999989</v>
      </c>
    </row>
    <row r="86" spans="1:70" x14ac:dyDescent="0.25">
      <c r="A86" s="14" t="s">
        <v>83</v>
      </c>
      <c r="B86" s="30">
        <v>30816.02</v>
      </c>
      <c r="C86" s="30">
        <v>32547.759999999998</v>
      </c>
      <c r="D86" s="30">
        <v>31385.4</v>
      </c>
      <c r="E86" s="30">
        <v>31275.391</v>
      </c>
      <c r="F86" s="30">
        <v>32112.74</v>
      </c>
      <c r="G86" s="30">
        <v>30543.050999999999</v>
      </c>
      <c r="H86" s="30">
        <v>32033.381000000001</v>
      </c>
      <c r="I86" s="30">
        <v>30672.02</v>
      </c>
      <c r="J86" s="30">
        <v>33390.449000000001</v>
      </c>
      <c r="K86" s="30">
        <v>33936.949000000001</v>
      </c>
      <c r="L86" s="30">
        <v>32563.938999999998</v>
      </c>
      <c r="M86" s="30">
        <v>32706.51</v>
      </c>
      <c r="N86" s="30">
        <v>32467.188999999998</v>
      </c>
      <c r="O86" s="30">
        <v>32373.599999999999</v>
      </c>
      <c r="P86" s="30">
        <v>32891.449000000001</v>
      </c>
      <c r="Q86" s="30">
        <v>31908.17</v>
      </c>
      <c r="R86" s="30">
        <v>32714.359</v>
      </c>
      <c r="S86" s="30">
        <v>31396.199000000001</v>
      </c>
      <c r="T86" s="30">
        <v>32406.68</v>
      </c>
      <c r="U86" s="30">
        <v>32394.58</v>
      </c>
      <c r="V86" s="30">
        <v>32684.868999999999</v>
      </c>
      <c r="W86" s="30">
        <v>34164.961000000003</v>
      </c>
      <c r="X86" s="30">
        <v>33195.699000000001</v>
      </c>
      <c r="Y86" s="30">
        <v>32744.381000000001</v>
      </c>
      <c r="Z86" s="30">
        <v>32906.519999999997</v>
      </c>
      <c r="AA86" s="30">
        <v>32164.18</v>
      </c>
      <c r="AB86" s="30">
        <v>34450.641000000003</v>
      </c>
      <c r="AC86" s="30">
        <v>31998.688999999998</v>
      </c>
      <c r="AD86" s="30">
        <v>33316.608999999997</v>
      </c>
      <c r="AE86" s="30">
        <v>32000.460999999999</v>
      </c>
      <c r="AF86" s="30">
        <v>31689.75</v>
      </c>
      <c r="AG86" s="30">
        <v>32011.971000000001</v>
      </c>
      <c r="AH86" s="30">
        <v>33371.288999999997</v>
      </c>
      <c r="AI86" s="30">
        <v>32462.09</v>
      </c>
      <c r="AJ86" s="30">
        <v>31716.33</v>
      </c>
      <c r="AK86" s="30">
        <v>32266.35</v>
      </c>
      <c r="AL86" s="30">
        <v>34187.660000000003</v>
      </c>
      <c r="AM86" s="30">
        <v>33799.980000000003</v>
      </c>
      <c r="AN86" s="30">
        <v>32247.289000000001</v>
      </c>
      <c r="AO86" s="30">
        <v>31685.82</v>
      </c>
      <c r="AP86" s="30">
        <v>32685.99</v>
      </c>
      <c r="AQ86" s="30">
        <v>31657.960999999999</v>
      </c>
      <c r="AR86" s="30">
        <v>31493.759999999998</v>
      </c>
      <c r="AS86" s="30">
        <v>32044.109</v>
      </c>
      <c r="AT86" s="30">
        <v>31697.77</v>
      </c>
      <c r="AU86" s="30">
        <v>32289.300999999999</v>
      </c>
      <c r="AV86" s="30">
        <v>31531.84</v>
      </c>
      <c r="AW86" s="30">
        <v>31508.859</v>
      </c>
      <c r="AX86" s="30">
        <v>32907.43</v>
      </c>
      <c r="AY86" s="30">
        <v>30861.99</v>
      </c>
      <c r="AZ86" s="30">
        <v>30368.800999999999</v>
      </c>
      <c r="BA86" s="30">
        <v>31344.58</v>
      </c>
      <c r="BB86" s="30">
        <v>33003.218999999997</v>
      </c>
      <c r="BC86" s="30">
        <v>31713.699000000001</v>
      </c>
      <c r="BD86" s="30">
        <v>31553.73</v>
      </c>
      <c r="BE86" s="30">
        <v>32277.539000000001</v>
      </c>
      <c r="BF86" s="30">
        <v>31101.188999999998</v>
      </c>
      <c r="BG86" s="30">
        <v>32576.33</v>
      </c>
      <c r="BH86" s="30">
        <v>31145.5</v>
      </c>
      <c r="BI86" s="30">
        <v>30018.48</v>
      </c>
      <c r="BJ86" s="30">
        <v>31260.118999999999</v>
      </c>
      <c r="BK86" s="30">
        <v>32324.891</v>
      </c>
      <c r="BL86" s="30">
        <v>33556.148000000001</v>
      </c>
      <c r="BM86" s="30">
        <v>33198.718999999997</v>
      </c>
      <c r="BN86" s="30">
        <v>34262.237999999998</v>
      </c>
      <c r="BO86" s="30">
        <v>32036.881000000001</v>
      </c>
      <c r="BP86" s="30"/>
      <c r="BQ86" s="60">
        <f t="shared" si="2"/>
        <v>32287.968600000007</v>
      </c>
      <c r="BR86" s="30">
        <f t="shared" si="3"/>
        <v>8071.9921500000019</v>
      </c>
    </row>
    <row r="87" spans="1:70" x14ac:dyDescent="0.25">
      <c r="A87" s="14" t="s">
        <v>84</v>
      </c>
      <c r="B87" s="30">
        <v>12488.53</v>
      </c>
      <c r="C87" s="30">
        <v>12120.44</v>
      </c>
      <c r="D87" s="30">
        <v>11197.8</v>
      </c>
      <c r="E87" s="30">
        <v>11079.91</v>
      </c>
      <c r="F87" s="30">
        <v>11847.19</v>
      </c>
      <c r="G87" s="30">
        <v>12683.39</v>
      </c>
      <c r="H87" s="30">
        <v>12834.38</v>
      </c>
      <c r="I87" s="30">
        <v>12259.8</v>
      </c>
      <c r="J87" s="30">
        <v>14150.82</v>
      </c>
      <c r="K87" s="30">
        <v>12694.88</v>
      </c>
      <c r="L87" s="30">
        <v>12380.67</v>
      </c>
      <c r="M87" s="30">
        <v>13008.65</v>
      </c>
      <c r="N87" s="30">
        <v>11871.87</v>
      </c>
      <c r="O87" s="30">
        <v>12391.56</v>
      </c>
      <c r="P87" s="30">
        <v>13007.9</v>
      </c>
      <c r="Q87" s="30">
        <v>13200.67</v>
      </c>
      <c r="R87" s="30">
        <v>13158.5</v>
      </c>
      <c r="S87" s="30">
        <v>13339.11</v>
      </c>
      <c r="T87" s="30">
        <v>12467.31</v>
      </c>
      <c r="U87" s="30">
        <v>13170.37</v>
      </c>
      <c r="V87" s="30">
        <v>13163.14</v>
      </c>
      <c r="W87" s="30">
        <v>12996.89</v>
      </c>
      <c r="X87" s="30">
        <v>13494.42</v>
      </c>
      <c r="Y87" s="30">
        <v>13686.48</v>
      </c>
      <c r="Z87" s="30">
        <v>13457.94</v>
      </c>
      <c r="AA87" s="30">
        <v>13977.51</v>
      </c>
      <c r="AB87" s="30">
        <v>13738.23</v>
      </c>
      <c r="AC87" s="30">
        <v>13725.68</v>
      </c>
      <c r="AD87" s="30">
        <v>13941.17</v>
      </c>
      <c r="AE87" s="30">
        <v>12700.69</v>
      </c>
      <c r="AF87" s="30">
        <v>14182.47</v>
      </c>
      <c r="AG87" s="30">
        <v>13038.76</v>
      </c>
      <c r="AH87" s="30">
        <v>14663.95</v>
      </c>
      <c r="AI87" s="30">
        <v>13971.09</v>
      </c>
      <c r="AJ87" s="30">
        <v>13004.52</v>
      </c>
      <c r="AK87" s="30">
        <v>13656.33</v>
      </c>
      <c r="AL87" s="30">
        <v>13653.66</v>
      </c>
      <c r="AM87" s="30">
        <v>13648.14</v>
      </c>
      <c r="AN87" s="30">
        <v>13093.94</v>
      </c>
      <c r="AO87" s="30">
        <v>13308.95</v>
      </c>
      <c r="AP87" s="30">
        <v>13455.72</v>
      </c>
      <c r="AQ87" s="30">
        <v>13562.42</v>
      </c>
      <c r="AR87" s="30">
        <v>12927.61</v>
      </c>
      <c r="AS87" s="30">
        <v>14737.67</v>
      </c>
      <c r="AT87" s="30">
        <v>13450.85</v>
      </c>
      <c r="AU87" s="30">
        <v>13644.76</v>
      </c>
      <c r="AV87" s="30">
        <v>12384.39</v>
      </c>
      <c r="AW87" s="30">
        <v>13889.16</v>
      </c>
      <c r="AX87" s="30">
        <v>14719.02</v>
      </c>
      <c r="AY87" s="30">
        <v>14406.65</v>
      </c>
      <c r="AZ87" s="30">
        <v>14279.44</v>
      </c>
      <c r="BA87" s="30">
        <v>13330.92</v>
      </c>
      <c r="BB87" s="30">
        <v>13645.36</v>
      </c>
      <c r="BC87" s="30">
        <v>14170.25</v>
      </c>
      <c r="BD87" s="30">
        <v>12594.03</v>
      </c>
      <c r="BE87" s="30">
        <v>14292.06</v>
      </c>
      <c r="BF87" s="30">
        <v>13961.71</v>
      </c>
      <c r="BG87" s="30">
        <v>15724.8</v>
      </c>
      <c r="BH87" s="30">
        <v>14598.9</v>
      </c>
      <c r="BI87" s="30">
        <v>13483.26</v>
      </c>
      <c r="BJ87" s="30">
        <v>13018.23</v>
      </c>
      <c r="BK87" s="30">
        <v>13795.42</v>
      </c>
      <c r="BL87" s="30">
        <v>14113.76</v>
      </c>
      <c r="BM87" s="30">
        <v>14104.85</v>
      </c>
      <c r="BN87" s="30">
        <v>14219.28</v>
      </c>
      <c r="BO87" s="30">
        <v>12860.87</v>
      </c>
      <c r="BP87" s="30"/>
      <c r="BQ87" s="60">
        <f t="shared" si="2"/>
        <v>13652.212800000003</v>
      </c>
      <c r="BR87" s="30">
        <f t="shared" si="3"/>
        <v>3413.0532000000007</v>
      </c>
    </row>
    <row r="88" spans="1:70" x14ac:dyDescent="0.25">
      <c r="A88" s="14" t="s">
        <v>85</v>
      </c>
      <c r="B88" s="30">
        <v>7157.1698999999999</v>
      </c>
      <c r="C88" s="30">
        <v>7324.0698000000002</v>
      </c>
      <c r="D88" s="30">
        <v>7744.46</v>
      </c>
      <c r="E88" s="30">
        <v>7800.8999000000003</v>
      </c>
      <c r="F88" s="30">
        <v>7646.0097999999998</v>
      </c>
      <c r="G88" s="30">
        <v>7563.3999000000003</v>
      </c>
      <c r="H88" s="30">
        <v>8437.4696999999996</v>
      </c>
      <c r="I88" s="30">
        <v>6820.2201999999997</v>
      </c>
      <c r="J88" s="30">
        <v>9027.2597999999998</v>
      </c>
      <c r="K88" s="30">
        <v>8583.3397999999997</v>
      </c>
      <c r="L88" s="30">
        <v>7671.4198999999999</v>
      </c>
      <c r="M88" s="30">
        <v>8130.2798000000003</v>
      </c>
      <c r="N88" s="30">
        <v>7989.8701000000001</v>
      </c>
      <c r="O88" s="30">
        <v>7310.1000999999997</v>
      </c>
      <c r="P88" s="30">
        <v>7821.7002000000002</v>
      </c>
      <c r="Q88" s="30">
        <v>7748.4102000000003</v>
      </c>
      <c r="R88" s="30">
        <v>7828.8599000000004</v>
      </c>
      <c r="S88" s="30">
        <v>7181.7798000000003</v>
      </c>
      <c r="T88" s="30">
        <v>6706.5698000000002</v>
      </c>
      <c r="U88" s="30">
        <v>7695.23</v>
      </c>
      <c r="V88" s="30">
        <v>7351.1602000000003</v>
      </c>
      <c r="W88" s="30">
        <v>7087.4399000000003</v>
      </c>
      <c r="X88" s="30">
        <v>7040.1400999999996</v>
      </c>
      <c r="Y88" s="30">
        <v>8154.0497999999998</v>
      </c>
      <c r="Z88" s="30">
        <v>8522.3495999999996</v>
      </c>
      <c r="AA88" s="30">
        <v>7717.1801999999998</v>
      </c>
      <c r="AB88" s="30">
        <v>8321.5897999999997</v>
      </c>
      <c r="AC88" s="30">
        <v>8196.1602000000003</v>
      </c>
      <c r="AD88" s="30">
        <v>8084.3999000000003</v>
      </c>
      <c r="AE88" s="30">
        <v>7228.7597999999998</v>
      </c>
      <c r="AF88" s="30">
        <v>7429.5097999999998</v>
      </c>
      <c r="AG88" s="30">
        <v>7283.75</v>
      </c>
      <c r="AH88" s="30">
        <v>7399.27</v>
      </c>
      <c r="AI88" s="30">
        <v>7120.6000999999997</v>
      </c>
      <c r="AJ88" s="30">
        <v>7613.0801000000001</v>
      </c>
      <c r="AK88" s="30">
        <v>6587.2201999999997</v>
      </c>
      <c r="AL88" s="30">
        <v>7723.2997999999998</v>
      </c>
      <c r="AM88" s="30">
        <v>7051.7597999999998</v>
      </c>
      <c r="AN88" s="30">
        <v>7489.9701999999997</v>
      </c>
      <c r="AO88" s="30">
        <v>6530.4502000000002</v>
      </c>
      <c r="AP88" s="30">
        <v>7280.8397999999997</v>
      </c>
      <c r="AQ88" s="30">
        <v>6691.4301999999998</v>
      </c>
      <c r="AR88" s="30">
        <v>6792.7201999999997</v>
      </c>
      <c r="AS88" s="30">
        <v>7857.8599000000004</v>
      </c>
      <c r="AT88" s="30">
        <v>7691.23</v>
      </c>
      <c r="AU88" s="30">
        <v>8289.75</v>
      </c>
      <c r="AV88" s="30">
        <v>7552</v>
      </c>
      <c r="AW88" s="30">
        <v>6957.0497999999998</v>
      </c>
      <c r="AX88" s="30">
        <v>7376.7402000000002</v>
      </c>
      <c r="AY88" s="30">
        <v>6606.5497999999998</v>
      </c>
      <c r="AZ88" s="30">
        <v>7221.7402000000002</v>
      </c>
      <c r="BA88" s="30">
        <v>8331.9297000000006</v>
      </c>
      <c r="BB88" s="30">
        <v>7940.8798999999999</v>
      </c>
      <c r="BC88" s="30">
        <v>7071.46</v>
      </c>
      <c r="BD88" s="30">
        <v>7268.9198999999999</v>
      </c>
      <c r="BE88" s="30">
        <v>7211.5600999999997</v>
      </c>
      <c r="BF88" s="30">
        <v>7934.5698000000002</v>
      </c>
      <c r="BG88" s="30">
        <v>8071.6400999999996</v>
      </c>
      <c r="BH88" s="30">
        <v>7822.2597999999998</v>
      </c>
      <c r="BI88" s="30">
        <v>7845.8701000000001</v>
      </c>
      <c r="BJ88" s="30">
        <v>7828.2002000000002</v>
      </c>
      <c r="BK88" s="30">
        <v>6846.0497999999998</v>
      </c>
      <c r="BL88" s="30">
        <v>6340.4301999999998</v>
      </c>
      <c r="BM88" s="30">
        <v>7563.96</v>
      </c>
      <c r="BN88" s="30">
        <v>7953.8500999999997</v>
      </c>
      <c r="BO88" s="30">
        <v>7355.3397999999997</v>
      </c>
      <c r="BP88" s="30"/>
      <c r="BQ88" s="60">
        <f t="shared" si="2"/>
        <v>7460.9881760000017</v>
      </c>
      <c r="BR88" s="30">
        <f t="shared" si="3"/>
        <v>1865.2470440000004</v>
      </c>
    </row>
    <row r="89" spans="1:70" x14ac:dyDescent="0.25">
      <c r="A89" s="14" t="s">
        <v>86</v>
      </c>
      <c r="B89" s="30">
        <v>1244.83</v>
      </c>
      <c r="C89" s="30">
        <v>1024.47</v>
      </c>
      <c r="D89" s="30">
        <v>942.27002000000005</v>
      </c>
      <c r="E89" s="30">
        <v>916.84002999999996</v>
      </c>
      <c r="F89" s="30">
        <v>843</v>
      </c>
      <c r="G89" s="30">
        <v>898.91998000000001</v>
      </c>
      <c r="H89" s="30">
        <v>1063.33</v>
      </c>
      <c r="I89" s="30">
        <v>1012.32</v>
      </c>
      <c r="J89" s="30">
        <v>879.07001000000002</v>
      </c>
      <c r="K89" s="30">
        <v>754.44</v>
      </c>
      <c r="L89" s="30">
        <v>907.29998999999998</v>
      </c>
      <c r="M89" s="30">
        <v>795.20001000000002</v>
      </c>
      <c r="N89" s="30">
        <v>967.91998000000001</v>
      </c>
      <c r="O89" s="30">
        <v>917.58001999999999</v>
      </c>
      <c r="P89" s="30">
        <v>822</v>
      </c>
      <c r="Q89" s="30">
        <v>1088.1500000000001</v>
      </c>
      <c r="R89" s="30">
        <v>1063.45</v>
      </c>
      <c r="S89" s="30">
        <v>1104.67</v>
      </c>
      <c r="T89" s="30">
        <v>873.53998000000001</v>
      </c>
      <c r="U89" s="30">
        <v>839.71001999999999</v>
      </c>
      <c r="V89" s="30">
        <v>1145.27</v>
      </c>
      <c r="W89" s="30">
        <v>823.89000999999996</v>
      </c>
      <c r="X89" s="30">
        <v>794.09002999999996</v>
      </c>
      <c r="Y89" s="30">
        <v>946.33001999999999</v>
      </c>
      <c r="Z89" s="30">
        <v>1165.95</v>
      </c>
      <c r="AA89" s="30">
        <v>976.09002999999996</v>
      </c>
      <c r="AB89" s="30">
        <v>1015.17</v>
      </c>
      <c r="AC89" s="30">
        <v>1005.54</v>
      </c>
      <c r="AD89" s="30">
        <v>1143.96</v>
      </c>
      <c r="AE89" s="30">
        <v>898.76000999999997</v>
      </c>
      <c r="AF89" s="30">
        <v>986.52002000000005</v>
      </c>
      <c r="AG89" s="30">
        <v>880.23999000000003</v>
      </c>
      <c r="AH89" s="30">
        <v>978.66998000000001</v>
      </c>
      <c r="AI89" s="30">
        <v>1261.28</v>
      </c>
      <c r="AJ89" s="30">
        <v>856.70001000000002</v>
      </c>
      <c r="AK89" s="30">
        <v>662.46996999999999</v>
      </c>
      <c r="AL89" s="30">
        <v>828.44</v>
      </c>
      <c r="AM89" s="30">
        <v>887.57001000000002</v>
      </c>
      <c r="AN89" s="30">
        <v>933.62</v>
      </c>
      <c r="AO89" s="30">
        <v>904.21001999999999</v>
      </c>
      <c r="AP89" s="30">
        <v>823.96001999999999</v>
      </c>
      <c r="AQ89" s="30">
        <v>913.79998999999998</v>
      </c>
      <c r="AR89" s="30">
        <v>924.52002000000005</v>
      </c>
      <c r="AS89" s="30">
        <v>1006.95</v>
      </c>
      <c r="AT89" s="30">
        <v>862.94</v>
      </c>
      <c r="AU89" s="30">
        <v>888.79998999999998</v>
      </c>
      <c r="AV89" s="30">
        <v>1132.3499999999999</v>
      </c>
      <c r="AW89" s="30">
        <v>940.13</v>
      </c>
      <c r="AX89" s="30">
        <v>1050.3499999999999</v>
      </c>
      <c r="AY89" s="30">
        <v>909.46001999999999</v>
      </c>
      <c r="AZ89" s="30">
        <v>908.32001000000002</v>
      </c>
      <c r="BA89" s="30">
        <v>919.31</v>
      </c>
      <c r="BB89" s="30">
        <v>942.92998999999998</v>
      </c>
      <c r="BC89" s="30">
        <v>979.84002999999996</v>
      </c>
      <c r="BD89" s="30">
        <v>877.90997000000004</v>
      </c>
      <c r="BE89" s="30">
        <v>1007.64</v>
      </c>
      <c r="BF89" s="30">
        <v>969.34997999999996</v>
      </c>
      <c r="BG89" s="30">
        <v>782.89000999999996</v>
      </c>
      <c r="BH89" s="30">
        <v>976.45001000000002</v>
      </c>
      <c r="BI89" s="30">
        <v>825.58001999999999</v>
      </c>
      <c r="BJ89" s="30">
        <v>851.78003000000001</v>
      </c>
      <c r="BK89" s="30">
        <v>822.76000999999997</v>
      </c>
      <c r="BL89" s="30">
        <v>685.96001999999999</v>
      </c>
      <c r="BM89" s="30">
        <v>861.07001000000002</v>
      </c>
      <c r="BN89" s="30">
        <v>810.12</v>
      </c>
      <c r="BO89" s="30">
        <v>924.89000999999996</v>
      </c>
      <c r="BP89" s="30"/>
      <c r="BQ89" s="60">
        <f t="shared" si="2"/>
        <v>931.52400479999983</v>
      </c>
      <c r="BR89" s="30">
        <f t="shared" si="3"/>
        <v>232.88100119999996</v>
      </c>
    </row>
    <row r="90" spans="1:70" x14ac:dyDescent="0.25">
      <c r="A90" s="14" t="s">
        <v>87</v>
      </c>
      <c r="B90" s="30">
        <v>1660.09</v>
      </c>
      <c r="C90" s="30">
        <v>1735.64</v>
      </c>
      <c r="D90" s="30">
        <v>1581.46</v>
      </c>
      <c r="E90" s="30">
        <v>1545.12</v>
      </c>
      <c r="F90" s="30">
        <v>1436.74</v>
      </c>
      <c r="G90" s="30">
        <v>1594.9399000000001</v>
      </c>
      <c r="H90" s="30">
        <v>1725.33</v>
      </c>
      <c r="I90" s="30">
        <v>1778.2</v>
      </c>
      <c r="J90" s="30">
        <v>1589.3</v>
      </c>
      <c r="K90" s="30">
        <v>1633.25</v>
      </c>
      <c r="L90" s="30">
        <v>1609.8</v>
      </c>
      <c r="M90" s="30">
        <v>1517.4301</v>
      </c>
      <c r="N90" s="30">
        <v>1688.28</v>
      </c>
      <c r="O90" s="30">
        <v>1654.5699</v>
      </c>
      <c r="P90" s="30">
        <v>1682.88</v>
      </c>
      <c r="Q90" s="30">
        <v>1849.14</v>
      </c>
      <c r="R90" s="30">
        <v>1777.37</v>
      </c>
      <c r="S90" s="30">
        <v>1777.27</v>
      </c>
      <c r="T90" s="30">
        <v>1679.17</v>
      </c>
      <c r="U90" s="30">
        <v>1800.73</v>
      </c>
      <c r="V90" s="30">
        <v>1912.41</v>
      </c>
      <c r="W90" s="30">
        <v>1873.35</v>
      </c>
      <c r="X90" s="30">
        <v>1706.38</v>
      </c>
      <c r="Y90" s="30">
        <v>2031.13</v>
      </c>
      <c r="Z90" s="30">
        <v>1937.3199</v>
      </c>
      <c r="AA90" s="30">
        <v>1792.98</v>
      </c>
      <c r="AB90" s="30">
        <v>2293.1599000000001</v>
      </c>
      <c r="AC90" s="30">
        <v>2225.3899000000001</v>
      </c>
      <c r="AD90" s="30">
        <v>2082.6201000000001</v>
      </c>
      <c r="AE90" s="30">
        <v>1824.98</v>
      </c>
      <c r="AF90" s="30">
        <v>2168.71</v>
      </c>
      <c r="AG90" s="30">
        <v>2017.02</v>
      </c>
      <c r="AH90" s="30">
        <v>1959.89</v>
      </c>
      <c r="AI90" s="30">
        <v>1814.27</v>
      </c>
      <c r="AJ90" s="30">
        <v>2025.5699</v>
      </c>
      <c r="AK90" s="30">
        <v>1974.72</v>
      </c>
      <c r="AL90" s="30">
        <v>1794.72</v>
      </c>
      <c r="AM90" s="30">
        <v>1849.6899000000001</v>
      </c>
      <c r="AN90" s="30">
        <v>1709.46</v>
      </c>
      <c r="AO90" s="30">
        <v>1563.91</v>
      </c>
      <c r="AP90" s="30">
        <v>1641.04</v>
      </c>
      <c r="AQ90" s="30">
        <v>2150.79</v>
      </c>
      <c r="AR90" s="30">
        <v>1672.76</v>
      </c>
      <c r="AS90" s="30">
        <v>1687.1899000000001</v>
      </c>
      <c r="AT90" s="30">
        <v>2071.8000000000002</v>
      </c>
      <c r="AU90" s="30">
        <v>1871.24</v>
      </c>
      <c r="AV90" s="30">
        <v>1837.38</v>
      </c>
      <c r="AW90" s="30">
        <v>1646.51</v>
      </c>
      <c r="AX90" s="30">
        <v>1599.54</v>
      </c>
      <c r="AY90" s="30">
        <v>1917</v>
      </c>
      <c r="AZ90" s="30">
        <v>1496.04</v>
      </c>
      <c r="BA90" s="30">
        <v>1358.49</v>
      </c>
      <c r="BB90" s="30">
        <v>1615.14</v>
      </c>
      <c r="BC90" s="30">
        <v>1591.51</v>
      </c>
      <c r="BD90" s="30">
        <v>1601.3</v>
      </c>
      <c r="BE90" s="30">
        <v>1641.97</v>
      </c>
      <c r="BF90" s="30">
        <v>1730.1899000000001</v>
      </c>
      <c r="BG90" s="30">
        <v>1272.46</v>
      </c>
      <c r="BH90" s="30">
        <v>1551.62</v>
      </c>
      <c r="BI90" s="30">
        <v>1810.77</v>
      </c>
      <c r="BJ90" s="30">
        <v>1577.63</v>
      </c>
      <c r="BK90" s="30">
        <v>1519.4</v>
      </c>
      <c r="BL90" s="30">
        <v>1468.61</v>
      </c>
      <c r="BM90" s="30">
        <v>1387.3</v>
      </c>
      <c r="BN90" s="30">
        <v>1474.42</v>
      </c>
      <c r="BO90" s="30">
        <v>1449.05</v>
      </c>
      <c r="BP90" s="30"/>
      <c r="BQ90" s="60">
        <f t="shared" si="2"/>
        <v>1764.6673880000003</v>
      </c>
      <c r="BR90" s="30">
        <f t="shared" si="3"/>
        <v>441.16684700000008</v>
      </c>
    </row>
    <row r="91" spans="1:70" x14ac:dyDescent="0.25">
      <c r="A91" s="14" t="s">
        <v>88</v>
      </c>
      <c r="B91" s="30">
        <v>5803.54</v>
      </c>
      <c r="C91" s="30">
        <v>5184.9301999999998</v>
      </c>
      <c r="D91" s="30">
        <v>5060.29</v>
      </c>
      <c r="E91" s="30">
        <v>4631.6000999999997</v>
      </c>
      <c r="F91" s="30">
        <v>4987.3100999999997</v>
      </c>
      <c r="G91" s="30">
        <v>4628.1000999999997</v>
      </c>
      <c r="H91" s="30">
        <v>5070.9102000000003</v>
      </c>
      <c r="I91" s="30">
        <v>4856.71</v>
      </c>
      <c r="J91" s="30">
        <v>5217.1201000000001</v>
      </c>
      <c r="K91" s="30">
        <v>3961.9099000000001</v>
      </c>
      <c r="L91" s="30">
        <v>4525.0097999999998</v>
      </c>
      <c r="M91" s="30">
        <v>4701.4399000000003</v>
      </c>
      <c r="N91" s="30">
        <v>5074.6698999999999</v>
      </c>
      <c r="O91" s="30">
        <v>5289.5698000000002</v>
      </c>
      <c r="P91" s="30">
        <v>5994.9502000000002</v>
      </c>
      <c r="Q91" s="30">
        <v>5612.02</v>
      </c>
      <c r="R91" s="30">
        <v>5444.27</v>
      </c>
      <c r="S91" s="30">
        <v>5516.77</v>
      </c>
      <c r="T91" s="30">
        <v>4990.1801999999998</v>
      </c>
      <c r="U91" s="30">
        <v>4892.9399000000003</v>
      </c>
      <c r="V91" s="30">
        <v>5071.8798999999999</v>
      </c>
      <c r="W91" s="30">
        <v>4437.3100999999997</v>
      </c>
      <c r="X91" s="30">
        <v>5333.5698000000002</v>
      </c>
      <c r="Y91" s="30">
        <v>5197.5200000000004</v>
      </c>
      <c r="Z91" s="30">
        <v>5147.75</v>
      </c>
      <c r="AA91" s="30">
        <v>5027.71</v>
      </c>
      <c r="AB91" s="30">
        <v>4822.0298000000003</v>
      </c>
      <c r="AC91" s="30">
        <v>4829.9701999999997</v>
      </c>
      <c r="AD91" s="30">
        <v>5147.5698000000002</v>
      </c>
      <c r="AE91" s="30">
        <v>4914.0497999999998</v>
      </c>
      <c r="AF91" s="30">
        <v>5761.79</v>
      </c>
      <c r="AG91" s="30">
        <v>4351.21</v>
      </c>
      <c r="AH91" s="30">
        <v>5634.3301000000001</v>
      </c>
      <c r="AI91" s="30">
        <v>6826.4399000000003</v>
      </c>
      <c r="AJ91" s="30">
        <v>5867.7997999999998</v>
      </c>
      <c r="AK91" s="30">
        <v>5719.1801999999998</v>
      </c>
      <c r="AL91" s="30">
        <v>5064.0897999999997</v>
      </c>
      <c r="AM91" s="30">
        <v>5483.73</v>
      </c>
      <c r="AN91" s="30">
        <v>4632.8798999999999</v>
      </c>
      <c r="AO91" s="30">
        <v>4663.8999000000003</v>
      </c>
      <c r="AP91" s="30">
        <v>4598.7299999999996</v>
      </c>
      <c r="AQ91" s="30">
        <v>4582.2402000000002</v>
      </c>
      <c r="AR91" s="30">
        <v>4064.3400999999999</v>
      </c>
      <c r="AS91" s="30">
        <v>4018.29</v>
      </c>
      <c r="AT91" s="30">
        <v>3917.01</v>
      </c>
      <c r="AU91" s="30">
        <v>3547.1698999999999</v>
      </c>
      <c r="AV91" s="30">
        <v>4061.71</v>
      </c>
      <c r="AW91" s="30">
        <v>3820.7</v>
      </c>
      <c r="AX91" s="30">
        <v>4330.2700000000004</v>
      </c>
      <c r="AY91" s="30">
        <v>3614.3400999999999</v>
      </c>
      <c r="AZ91" s="30">
        <v>3185.9099000000001</v>
      </c>
      <c r="BA91" s="30">
        <v>3901.8701000000001</v>
      </c>
      <c r="BB91" s="30">
        <v>4318.5600999999997</v>
      </c>
      <c r="BC91" s="30">
        <v>4209.9399000000003</v>
      </c>
      <c r="BD91" s="30">
        <v>4338.4301999999998</v>
      </c>
      <c r="BE91" s="30">
        <v>4169.8397999999997</v>
      </c>
      <c r="BF91" s="30">
        <v>4089.7</v>
      </c>
      <c r="BG91" s="30">
        <v>3612.51</v>
      </c>
      <c r="BH91" s="30">
        <v>4529.4102000000003</v>
      </c>
      <c r="BI91" s="30">
        <v>4525.5298000000003</v>
      </c>
      <c r="BJ91" s="30">
        <v>4348.1801999999998</v>
      </c>
      <c r="BK91" s="30">
        <v>5031.8301000000001</v>
      </c>
      <c r="BL91" s="30">
        <v>4639.6801999999998</v>
      </c>
      <c r="BM91" s="30">
        <v>5410.0801000000001</v>
      </c>
      <c r="BN91" s="30">
        <v>5689.25</v>
      </c>
      <c r="BO91" s="30">
        <v>5289.4399000000003</v>
      </c>
      <c r="BP91" s="30"/>
      <c r="BQ91" s="60">
        <f t="shared" si="2"/>
        <v>4732.4765980000002</v>
      </c>
      <c r="BR91" s="30">
        <f t="shared" si="3"/>
        <v>1183.1191495</v>
      </c>
    </row>
    <row r="92" spans="1:70" x14ac:dyDescent="0.25">
      <c r="A92" s="14" t="s">
        <v>89</v>
      </c>
      <c r="B92" s="30">
        <v>7713.3100999999997</v>
      </c>
      <c r="C92" s="30">
        <v>6971.6000999999997</v>
      </c>
      <c r="D92" s="30">
        <v>6963.3100999999997</v>
      </c>
      <c r="E92" s="30">
        <v>6916.8900999999996</v>
      </c>
      <c r="F92" s="30">
        <v>6500.25</v>
      </c>
      <c r="G92" s="30">
        <v>6693.8999000000003</v>
      </c>
      <c r="H92" s="30">
        <v>7325.8900999999996</v>
      </c>
      <c r="I92" s="30">
        <v>7600.6801999999998</v>
      </c>
      <c r="J92" s="30">
        <v>7279.1201000000001</v>
      </c>
      <c r="K92" s="30">
        <v>7285.27</v>
      </c>
      <c r="L92" s="30">
        <v>6455.9102000000003</v>
      </c>
      <c r="M92" s="30">
        <v>7031</v>
      </c>
      <c r="N92" s="30">
        <v>7293.7798000000003</v>
      </c>
      <c r="O92" s="30">
        <v>7764.96</v>
      </c>
      <c r="P92" s="30">
        <v>7831.4902000000002</v>
      </c>
      <c r="Q92" s="30">
        <v>7613.7002000000002</v>
      </c>
      <c r="R92" s="30">
        <v>7112.5897999999997</v>
      </c>
      <c r="S92" s="30">
        <v>7596.0897999999997</v>
      </c>
      <c r="T92" s="30">
        <v>7025.3100999999997</v>
      </c>
      <c r="U92" s="30">
        <v>9444.4804999999997</v>
      </c>
      <c r="V92" s="30">
        <v>8946.8603999999996</v>
      </c>
      <c r="W92" s="30">
        <v>7062.0497999999998</v>
      </c>
      <c r="X92" s="30">
        <v>7418.2798000000003</v>
      </c>
      <c r="Y92" s="30">
        <v>8288.4696999999996</v>
      </c>
      <c r="Z92" s="30">
        <v>8639.7900000000009</v>
      </c>
      <c r="AA92" s="30">
        <v>8283.4804999999997</v>
      </c>
      <c r="AB92" s="30">
        <v>9211.2001999999993</v>
      </c>
      <c r="AC92" s="30">
        <v>9355.6201000000001</v>
      </c>
      <c r="AD92" s="30">
        <v>9050.8896000000004</v>
      </c>
      <c r="AE92" s="30">
        <v>8661.0097999999998</v>
      </c>
      <c r="AF92" s="30">
        <v>8680.7196999999996</v>
      </c>
      <c r="AG92" s="30">
        <v>8752.9599999999991</v>
      </c>
      <c r="AH92" s="30">
        <v>9027.8896000000004</v>
      </c>
      <c r="AI92" s="30">
        <v>9092.4902000000002</v>
      </c>
      <c r="AJ92" s="30">
        <v>9051.7695000000003</v>
      </c>
      <c r="AK92" s="30">
        <v>9359.8495999999996</v>
      </c>
      <c r="AL92" s="30">
        <v>8858.9004000000004</v>
      </c>
      <c r="AM92" s="30">
        <v>8892.5897999999997</v>
      </c>
      <c r="AN92" s="30">
        <v>9070.5</v>
      </c>
      <c r="AO92" s="30">
        <v>8459.2597999999998</v>
      </c>
      <c r="AP92" s="30">
        <v>8462.4804999999997</v>
      </c>
      <c r="AQ92" s="30">
        <v>9329.6504000000004</v>
      </c>
      <c r="AR92" s="30">
        <v>8743.8798999999999</v>
      </c>
      <c r="AS92" s="30">
        <v>8954.2998000000007</v>
      </c>
      <c r="AT92" s="30">
        <v>9462.7900000000009</v>
      </c>
      <c r="AU92" s="30">
        <v>9174.2695000000003</v>
      </c>
      <c r="AV92" s="30">
        <v>9299.2099999999991</v>
      </c>
      <c r="AW92" s="30">
        <v>8847.5195000000003</v>
      </c>
      <c r="AX92" s="30">
        <v>8429.5995999999996</v>
      </c>
      <c r="AY92" s="30">
        <v>8772.7304999999997</v>
      </c>
      <c r="AZ92" s="30">
        <v>7938.9502000000002</v>
      </c>
      <c r="BA92" s="30">
        <v>7759.0698000000002</v>
      </c>
      <c r="BB92" s="30">
        <v>8944.2803000000004</v>
      </c>
      <c r="BC92" s="30">
        <v>7593.0497999999998</v>
      </c>
      <c r="BD92" s="30">
        <v>7990.8599000000004</v>
      </c>
      <c r="BE92" s="30">
        <v>8143.4502000000002</v>
      </c>
      <c r="BF92" s="30">
        <v>7702.8198000000002</v>
      </c>
      <c r="BG92" s="30">
        <v>7743.3100999999997</v>
      </c>
      <c r="BH92" s="30">
        <v>7443.4399000000003</v>
      </c>
      <c r="BI92" s="30">
        <v>7809.46</v>
      </c>
      <c r="BJ92" s="30">
        <v>7509.6201000000001</v>
      </c>
      <c r="BK92" s="30">
        <v>7315.98</v>
      </c>
      <c r="BL92" s="30">
        <v>6927.3397999999997</v>
      </c>
      <c r="BM92" s="30">
        <v>8170.2002000000002</v>
      </c>
      <c r="BN92" s="30">
        <v>7980.1602000000003</v>
      </c>
      <c r="BO92" s="30">
        <v>7160.5600999999997</v>
      </c>
      <c r="BP92" s="30"/>
      <c r="BQ92" s="60">
        <f t="shared" si="2"/>
        <v>8379.0405760000012</v>
      </c>
      <c r="BR92" s="30">
        <f t="shared" si="3"/>
        <v>2094.7601440000003</v>
      </c>
    </row>
    <row r="93" spans="1:70" x14ac:dyDescent="0.25">
      <c r="A93" s="14" t="s">
        <v>90</v>
      </c>
      <c r="B93" s="30">
        <v>13485.66</v>
      </c>
      <c r="C93" s="30">
        <v>13412.08</v>
      </c>
      <c r="D93" s="30">
        <v>14356.28</v>
      </c>
      <c r="E93" s="30">
        <v>14049.23</v>
      </c>
      <c r="F93" s="30">
        <v>15121.62</v>
      </c>
      <c r="G93" s="30">
        <v>13636.6</v>
      </c>
      <c r="H93" s="30">
        <v>14870.88</v>
      </c>
      <c r="I93" s="30">
        <v>14984.59</v>
      </c>
      <c r="J93" s="30">
        <v>15629.19</v>
      </c>
      <c r="K93" s="30">
        <v>13753.86</v>
      </c>
      <c r="L93" s="30">
        <v>14194.3</v>
      </c>
      <c r="M93" s="30">
        <v>13045.93</v>
      </c>
      <c r="N93" s="30">
        <v>13774.8</v>
      </c>
      <c r="O93" s="30">
        <v>13412</v>
      </c>
      <c r="P93" s="30">
        <v>15836.26</v>
      </c>
      <c r="Q93" s="30">
        <v>16279.27</v>
      </c>
      <c r="R93" s="30">
        <v>14884.48</v>
      </c>
      <c r="S93" s="30">
        <v>15162.38</v>
      </c>
      <c r="T93" s="30">
        <v>14500.95</v>
      </c>
      <c r="U93" s="30">
        <v>13391.88</v>
      </c>
      <c r="V93" s="30">
        <v>14578.3</v>
      </c>
      <c r="W93" s="30">
        <v>14410.96</v>
      </c>
      <c r="X93" s="30">
        <v>14587.97</v>
      </c>
      <c r="Y93" s="30">
        <v>13850.54</v>
      </c>
      <c r="Z93" s="30">
        <v>14539.73</v>
      </c>
      <c r="AA93" s="30">
        <v>13867.55</v>
      </c>
      <c r="AB93" s="30">
        <v>13599.25</v>
      </c>
      <c r="AC93" s="30">
        <v>13795.57</v>
      </c>
      <c r="AD93" s="30">
        <v>14016.59</v>
      </c>
      <c r="AE93" s="30">
        <v>13710.96</v>
      </c>
      <c r="AF93" s="30">
        <v>14443.36</v>
      </c>
      <c r="AG93" s="30">
        <v>15149.53</v>
      </c>
      <c r="AH93" s="30">
        <v>14487.37</v>
      </c>
      <c r="AI93" s="30">
        <v>14353.63</v>
      </c>
      <c r="AJ93" s="30">
        <v>13652.33</v>
      </c>
      <c r="AK93" s="30">
        <v>13439.57</v>
      </c>
      <c r="AL93" s="30">
        <v>14198.82</v>
      </c>
      <c r="AM93" s="30">
        <v>15424.94</v>
      </c>
      <c r="AN93" s="30">
        <v>15124.23</v>
      </c>
      <c r="AO93" s="30">
        <v>15311.26</v>
      </c>
      <c r="AP93" s="30">
        <v>13109.69</v>
      </c>
      <c r="AQ93" s="30">
        <v>12484.38</v>
      </c>
      <c r="AR93" s="30">
        <v>12550.87</v>
      </c>
      <c r="AS93" s="30">
        <v>14270.55</v>
      </c>
      <c r="AT93" s="30">
        <v>13374.55</v>
      </c>
      <c r="AU93" s="30">
        <v>14160.41</v>
      </c>
      <c r="AV93" s="30">
        <v>13108.51</v>
      </c>
      <c r="AW93" s="30">
        <v>13145.36</v>
      </c>
      <c r="AX93" s="30">
        <v>15982.65</v>
      </c>
      <c r="AY93" s="30">
        <v>13538.86</v>
      </c>
      <c r="AZ93" s="30">
        <v>12935.87</v>
      </c>
      <c r="BA93" s="30">
        <v>12331.22</v>
      </c>
      <c r="BB93" s="30">
        <v>12329.16</v>
      </c>
      <c r="BC93" s="30">
        <v>13081.32</v>
      </c>
      <c r="BD93" s="30">
        <v>12354.64</v>
      </c>
      <c r="BE93" s="30">
        <v>13049.9</v>
      </c>
      <c r="BF93" s="30">
        <v>12960.94</v>
      </c>
      <c r="BG93" s="30">
        <v>12644.49</v>
      </c>
      <c r="BH93" s="30">
        <v>12520.93</v>
      </c>
      <c r="BI93" s="30">
        <v>11663.67</v>
      </c>
      <c r="BJ93" s="30">
        <v>12706.97</v>
      </c>
      <c r="BK93" s="30">
        <v>12902.73</v>
      </c>
      <c r="BL93" s="30">
        <v>15099.04</v>
      </c>
      <c r="BM93" s="30">
        <v>12402.76</v>
      </c>
      <c r="BN93" s="30">
        <v>13414.95</v>
      </c>
      <c r="BO93" s="30">
        <v>14289.05</v>
      </c>
      <c r="BP93" s="30"/>
      <c r="BQ93" s="60">
        <f t="shared" si="2"/>
        <v>13737.912399999997</v>
      </c>
      <c r="BR93" s="30">
        <f t="shared" si="3"/>
        <v>3434.4780999999994</v>
      </c>
    </row>
    <row r="94" spans="1:70" x14ac:dyDescent="0.25">
      <c r="A94" s="14" t="s">
        <v>91</v>
      </c>
      <c r="B94" s="30">
        <v>8975.2402000000002</v>
      </c>
      <c r="C94" s="30">
        <v>9495.4902000000002</v>
      </c>
      <c r="D94" s="30">
        <v>9130.7597999999998</v>
      </c>
      <c r="E94" s="30">
        <v>10054.82</v>
      </c>
      <c r="F94" s="30">
        <v>8864.1103999999996</v>
      </c>
      <c r="G94" s="30">
        <v>8623.9297000000006</v>
      </c>
      <c r="H94" s="30">
        <v>8313.0897999999997</v>
      </c>
      <c r="I94" s="30">
        <v>7677.8301000000001</v>
      </c>
      <c r="J94" s="30">
        <v>7403.54</v>
      </c>
      <c r="K94" s="30">
        <v>8198.7597999999998</v>
      </c>
      <c r="L94" s="30">
        <v>7664.71</v>
      </c>
      <c r="M94" s="30">
        <v>8154.21</v>
      </c>
      <c r="N94" s="30">
        <v>8137.4301999999998</v>
      </c>
      <c r="O94" s="30">
        <v>7927.0897999999997</v>
      </c>
      <c r="P94" s="30">
        <v>7287.5</v>
      </c>
      <c r="Q94" s="30">
        <v>8278.9403999999995</v>
      </c>
      <c r="R94" s="30">
        <v>8133.3500999999997</v>
      </c>
      <c r="S94" s="30">
        <v>8583.5800999999992</v>
      </c>
      <c r="T94" s="30">
        <v>8452.6903999999995</v>
      </c>
      <c r="U94" s="30">
        <v>8031.6801999999998</v>
      </c>
      <c r="V94" s="30">
        <v>8225.1602000000003</v>
      </c>
      <c r="W94" s="30">
        <v>8290.0097999999998</v>
      </c>
      <c r="X94" s="30">
        <v>7436.0097999999998</v>
      </c>
      <c r="Y94" s="30">
        <v>7397.9198999999999</v>
      </c>
      <c r="Z94" s="30">
        <v>8319.0702999999994</v>
      </c>
      <c r="AA94" s="30">
        <v>7561.1698999999999</v>
      </c>
      <c r="AB94" s="30">
        <v>7678.54</v>
      </c>
      <c r="AC94" s="30">
        <v>7756.9502000000002</v>
      </c>
      <c r="AD94" s="30">
        <v>8800.5195000000003</v>
      </c>
      <c r="AE94" s="30">
        <v>8913.2099999999991</v>
      </c>
      <c r="AF94" s="30">
        <v>7975.4502000000002</v>
      </c>
      <c r="AG94" s="30">
        <v>7707.8100999999997</v>
      </c>
      <c r="AH94" s="30">
        <v>8172.8701000000001</v>
      </c>
      <c r="AI94" s="30">
        <v>7511.52</v>
      </c>
      <c r="AJ94" s="30">
        <v>8680.7099999999991</v>
      </c>
      <c r="AK94" s="30">
        <v>8359.4199000000008</v>
      </c>
      <c r="AL94" s="30">
        <v>7613.1201000000001</v>
      </c>
      <c r="AM94" s="30">
        <v>7692.7402000000002</v>
      </c>
      <c r="AN94" s="30">
        <v>8010.7597999999998</v>
      </c>
      <c r="AO94" s="30">
        <v>7827.3900999999996</v>
      </c>
      <c r="AP94" s="30">
        <v>7499.9102000000003</v>
      </c>
      <c r="AQ94" s="30">
        <v>7297.0097999999998</v>
      </c>
      <c r="AR94" s="30">
        <v>7287.4902000000002</v>
      </c>
      <c r="AS94" s="30">
        <v>8619.9199000000008</v>
      </c>
      <c r="AT94" s="30">
        <v>9412.6504000000004</v>
      </c>
      <c r="AU94" s="30">
        <v>9302.4804999999997</v>
      </c>
      <c r="AV94" s="30">
        <v>8715.0303000000004</v>
      </c>
      <c r="AW94" s="30">
        <v>8006.3198000000002</v>
      </c>
      <c r="AX94" s="30">
        <v>8320.2099999999991</v>
      </c>
      <c r="AY94" s="30">
        <v>8604.3397999999997</v>
      </c>
      <c r="AZ94" s="30">
        <v>7171.3999000000003</v>
      </c>
      <c r="BA94" s="30">
        <v>7296.2597999999998</v>
      </c>
      <c r="BB94" s="30">
        <v>7909.8301000000001</v>
      </c>
      <c r="BC94" s="30">
        <v>7543.4198999999999</v>
      </c>
      <c r="BD94" s="30">
        <v>8243.1396000000004</v>
      </c>
      <c r="BE94" s="30">
        <v>7994.7798000000003</v>
      </c>
      <c r="BF94" s="30">
        <v>8967.5800999999992</v>
      </c>
      <c r="BG94" s="30">
        <v>7498.0801000000001</v>
      </c>
      <c r="BH94" s="30">
        <v>8445.4403999999995</v>
      </c>
      <c r="BI94" s="30">
        <v>8129.6099000000004</v>
      </c>
      <c r="BJ94" s="30">
        <v>7788.6201000000001</v>
      </c>
      <c r="BK94" s="30">
        <v>8951.5897999999997</v>
      </c>
      <c r="BL94" s="30">
        <v>7788.1698999999999</v>
      </c>
      <c r="BM94" s="30">
        <v>7884.71</v>
      </c>
      <c r="BN94" s="30">
        <v>8334.8603999999996</v>
      </c>
      <c r="BO94" s="30">
        <v>7325.5897999999997</v>
      </c>
      <c r="BP94" s="30"/>
      <c r="BQ94" s="60">
        <f t="shared" si="2"/>
        <v>8069.4018280000028</v>
      </c>
      <c r="BR94" s="30">
        <f t="shared" si="3"/>
        <v>2017.3504570000007</v>
      </c>
    </row>
    <row r="95" spans="1:70" x14ac:dyDescent="0.25">
      <c r="A95" s="14" t="s">
        <v>92</v>
      </c>
      <c r="B95" s="30">
        <v>12.82</v>
      </c>
      <c r="C95" s="30">
        <v>12.15</v>
      </c>
      <c r="D95" s="30">
        <v>36.07</v>
      </c>
      <c r="E95" s="30">
        <v>31.719999000000001</v>
      </c>
      <c r="F95" s="30">
        <v>18.879999000000002</v>
      </c>
      <c r="G95" s="30">
        <v>25.15</v>
      </c>
      <c r="H95" s="30">
        <v>23.709999</v>
      </c>
      <c r="I95" s="30">
        <v>14.47</v>
      </c>
      <c r="J95" s="30">
        <v>63.889999000000003</v>
      </c>
      <c r="K95" s="30">
        <v>8.6099996999999995</v>
      </c>
      <c r="L95" s="30">
        <v>7.2800001999999999</v>
      </c>
      <c r="M95" s="30">
        <v>4.0799998999999998</v>
      </c>
      <c r="N95" s="30">
        <v>21.450001</v>
      </c>
      <c r="O95" s="30">
        <v>2.5899999</v>
      </c>
      <c r="P95" s="30">
        <v>6.1100000999999997</v>
      </c>
      <c r="Q95" s="30">
        <v>26.98</v>
      </c>
      <c r="R95" s="30">
        <v>11.35</v>
      </c>
      <c r="S95" s="30">
        <v>11.48</v>
      </c>
      <c r="T95" s="30">
        <v>8.9399996000000002</v>
      </c>
      <c r="U95" s="30">
        <v>10.68</v>
      </c>
      <c r="V95" s="30">
        <v>51.029998999999997</v>
      </c>
      <c r="W95" s="30">
        <v>3.95</v>
      </c>
      <c r="X95" s="30">
        <v>30.91</v>
      </c>
      <c r="Y95" s="30">
        <v>18.879999000000002</v>
      </c>
      <c r="Z95" s="30">
        <v>15.53</v>
      </c>
      <c r="AA95" s="30">
        <v>18.23</v>
      </c>
      <c r="AB95" s="30">
        <v>10.029999999999999</v>
      </c>
      <c r="AC95" s="30">
        <v>11.54</v>
      </c>
      <c r="AD95" s="30">
        <v>24.65</v>
      </c>
      <c r="AE95" s="30">
        <v>13</v>
      </c>
      <c r="AF95" s="30">
        <v>16.010000000000002</v>
      </c>
      <c r="AG95" s="30">
        <v>6.4699998000000001</v>
      </c>
      <c r="AH95" s="30">
        <v>11.46</v>
      </c>
      <c r="AI95" s="30">
        <v>26.040001</v>
      </c>
      <c r="AJ95" s="30">
        <v>0.89999998000000003</v>
      </c>
      <c r="AK95" s="30">
        <v>6.5100002000000003</v>
      </c>
      <c r="AL95" s="30">
        <v>16.049999</v>
      </c>
      <c r="AM95" s="30">
        <v>13.85</v>
      </c>
      <c r="AN95" s="30">
        <v>34.389999000000003</v>
      </c>
      <c r="AO95" s="30">
        <v>21.799999</v>
      </c>
      <c r="AP95" s="30">
        <v>5.8899999000000003</v>
      </c>
      <c r="AQ95" s="30">
        <v>70</v>
      </c>
      <c r="AR95" s="30">
        <v>3.55</v>
      </c>
      <c r="AS95" s="30">
        <v>7.6799998</v>
      </c>
      <c r="AT95" s="30">
        <v>0.72000003000000001</v>
      </c>
      <c r="AU95" s="30">
        <v>15.89</v>
      </c>
      <c r="AV95" s="30">
        <v>17.27</v>
      </c>
      <c r="AW95" s="30">
        <v>6.5700002</v>
      </c>
      <c r="AX95" s="30">
        <v>53.41</v>
      </c>
      <c r="AY95" s="30">
        <v>18.73</v>
      </c>
      <c r="AZ95" s="30">
        <v>6.6999997999999996</v>
      </c>
      <c r="BA95" s="30">
        <v>39.810001</v>
      </c>
      <c r="BB95" s="30">
        <v>51.080002</v>
      </c>
      <c r="BC95" s="30">
        <v>28.49</v>
      </c>
      <c r="BD95" s="30">
        <v>14.66</v>
      </c>
      <c r="BE95" s="30">
        <v>15.04</v>
      </c>
      <c r="BF95" s="30">
        <v>12.53</v>
      </c>
      <c r="BG95" s="30">
        <v>26.719999000000001</v>
      </c>
      <c r="BH95" s="30">
        <v>25.610001</v>
      </c>
      <c r="BI95" s="30">
        <v>5.4400000999999998</v>
      </c>
      <c r="BJ95" s="30">
        <v>9.8800001000000002</v>
      </c>
      <c r="BK95" s="30">
        <v>35.479999999999997</v>
      </c>
      <c r="BL95" s="30">
        <v>77.080001999999993</v>
      </c>
      <c r="BM95" s="30">
        <v>24.639999</v>
      </c>
      <c r="BN95" s="30">
        <v>16.440000999999999</v>
      </c>
      <c r="BO95" s="30">
        <v>10.93</v>
      </c>
      <c r="BP95" s="30"/>
      <c r="BQ95" s="60">
        <f t="shared" si="2"/>
        <v>19.8784000102</v>
      </c>
      <c r="BR95" s="30">
        <f t="shared" si="3"/>
        <v>4.96960000255</v>
      </c>
    </row>
    <row r="96" spans="1:70" x14ac:dyDescent="0.25">
      <c r="A96" s="14" t="s">
        <v>93</v>
      </c>
      <c r="B96" s="30">
        <v>2056.2199999999998</v>
      </c>
      <c r="C96" s="30">
        <v>1443.79</v>
      </c>
      <c r="D96" s="30">
        <v>1431.71</v>
      </c>
      <c r="E96" s="30">
        <v>1269.8499999999999</v>
      </c>
      <c r="F96" s="30">
        <v>1422.37</v>
      </c>
      <c r="G96" s="30">
        <v>2287.02</v>
      </c>
      <c r="H96" s="30">
        <v>2433.6898999999999</v>
      </c>
      <c r="I96" s="30">
        <v>2194.8400999999999</v>
      </c>
      <c r="J96" s="30">
        <v>2166.8200999999999</v>
      </c>
      <c r="K96" s="30">
        <v>1375.24</v>
      </c>
      <c r="L96" s="30">
        <v>1104.8900000000001</v>
      </c>
      <c r="M96" s="30">
        <v>1384.15</v>
      </c>
      <c r="N96" s="30">
        <v>1239.49</v>
      </c>
      <c r="O96" s="30">
        <v>1414.84</v>
      </c>
      <c r="P96" s="30">
        <v>1241.95</v>
      </c>
      <c r="Q96" s="30">
        <v>940.59002999999996</v>
      </c>
      <c r="R96" s="30">
        <v>791.01000999999997</v>
      </c>
      <c r="S96" s="30">
        <v>988.84997999999996</v>
      </c>
      <c r="T96" s="30">
        <v>1021.17</v>
      </c>
      <c r="U96" s="30">
        <v>2068.4099000000001</v>
      </c>
      <c r="V96" s="30">
        <v>2285.3600999999999</v>
      </c>
      <c r="W96" s="30">
        <v>1996.1899000000001</v>
      </c>
      <c r="X96" s="30">
        <v>2358.73</v>
      </c>
      <c r="Y96" s="30">
        <v>2208.23</v>
      </c>
      <c r="Z96" s="30">
        <v>2183.3501000000001</v>
      </c>
      <c r="AA96" s="30">
        <v>2091.73</v>
      </c>
      <c r="AB96" s="30">
        <v>2211.5</v>
      </c>
      <c r="AC96" s="30">
        <v>2407.4398999999999</v>
      </c>
      <c r="AD96" s="30">
        <v>2217.3998999999999</v>
      </c>
      <c r="AE96" s="30">
        <v>2814.8101000000001</v>
      </c>
      <c r="AF96" s="30">
        <v>2114.1999999999998</v>
      </c>
      <c r="AG96" s="30">
        <v>1899.6801</v>
      </c>
      <c r="AH96" s="30">
        <v>2091.4198999999999</v>
      </c>
      <c r="AI96" s="30">
        <v>2412.3899000000001</v>
      </c>
      <c r="AJ96" s="30">
        <v>2282.98</v>
      </c>
      <c r="AK96" s="30">
        <v>2412.5300000000002</v>
      </c>
      <c r="AL96" s="30">
        <v>2364.46</v>
      </c>
      <c r="AM96" s="30">
        <v>2232.3600999999999</v>
      </c>
      <c r="AN96" s="30">
        <v>2310.8501000000001</v>
      </c>
      <c r="AO96" s="30">
        <v>2379.5601000000001</v>
      </c>
      <c r="AP96" s="30">
        <v>2315.8899000000001</v>
      </c>
      <c r="AQ96" s="30">
        <v>2562.9398999999999</v>
      </c>
      <c r="AR96" s="30">
        <v>2032.4399000000001</v>
      </c>
      <c r="AS96" s="30">
        <v>2087.3998999999999</v>
      </c>
      <c r="AT96" s="30">
        <v>2299.6001000000001</v>
      </c>
      <c r="AU96" s="30">
        <v>2271.6201000000001</v>
      </c>
      <c r="AV96" s="30">
        <v>2470.7399999999998</v>
      </c>
      <c r="AW96" s="30">
        <v>2294.8200999999999</v>
      </c>
      <c r="AX96" s="30">
        <v>2603.6399000000001</v>
      </c>
      <c r="AY96" s="30">
        <v>2299.1599000000001</v>
      </c>
      <c r="AZ96" s="30">
        <v>2221.6100999999999</v>
      </c>
      <c r="BA96" s="30">
        <v>2470.04</v>
      </c>
      <c r="BB96" s="30">
        <v>2397.3501000000001</v>
      </c>
      <c r="BC96" s="30">
        <v>2531.4699999999998</v>
      </c>
      <c r="BD96" s="30">
        <v>2055.5900999999999</v>
      </c>
      <c r="BE96" s="30">
        <v>2117.3501000000001</v>
      </c>
      <c r="BF96" s="30">
        <v>2106.6100999999999</v>
      </c>
      <c r="BG96" s="30">
        <v>1714.58</v>
      </c>
      <c r="BH96" s="30">
        <v>2047.05</v>
      </c>
      <c r="BI96" s="30">
        <v>1883.08</v>
      </c>
      <c r="BJ96" s="30">
        <v>2161.6399000000001</v>
      </c>
      <c r="BK96" s="30">
        <v>1760.48</v>
      </c>
      <c r="BL96" s="30">
        <v>1814.01</v>
      </c>
      <c r="BM96" s="30">
        <v>2165.0300000000002</v>
      </c>
      <c r="BN96" s="30">
        <v>1827.85</v>
      </c>
      <c r="BO96" s="30">
        <v>1877.88</v>
      </c>
      <c r="BP96" s="30"/>
      <c r="BQ96" s="60">
        <f t="shared" si="2"/>
        <v>2130.6896038</v>
      </c>
      <c r="BR96" s="30">
        <f t="shared" si="3"/>
        <v>532.67240095</v>
      </c>
    </row>
    <row r="97" spans="1:70" x14ac:dyDescent="0.25">
      <c r="A97" s="14" t="s">
        <v>94</v>
      </c>
      <c r="B97" s="30">
        <v>721.02002000000005</v>
      </c>
      <c r="C97" s="30">
        <v>568.44000000000005</v>
      </c>
      <c r="D97" s="30">
        <v>351.26001000000002</v>
      </c>
      <c r="E97" s="30">
        <v>382.57999000000001</v>
      </c>
      <c r="F97" s="30">
        <v>407.20999</v>
      </c>
      <c r="G97" s="30">
        <v>959.96996999999999</v>
      </c>
      <c r="H97" s="30">
        <v>886.98999000000003</v>
      </c>
      <c r="I97" s="30">
        <v>890.06</v>
      </c>
      <c r="J97" s="30">
        <v>917.73999000000003</v>
      </c>
      <c r="K97" s="30">
        <v>571.16998000000001</v>
      </c>
      <c r="L97" s="30">
        <v>278.63</v>
      </c>
      <c r="M97" s="30">
        <v>326.32001000000002</v>
      </c>
      <c r="N97" s="30">
        <v>247.94</v>
      </c>
      <c r="O97" s="30">
        <v>296.08999999999997</v>
      </c>
      <c r="P97" s="30">
        <v>270.82999000000001</v>
      </c>
      <c r="Q97" s="30">
        <v>162.39999</v>
      </c>
      <c r="R97" s="30">
        <v>146.12</v>
      </c>
      <c r="S97" s="30">
        <v>145.53998999999999</v>
      </c>
      <c r="T97" s="30">
        <v>268.06</v>
      </c>
      <c r="U97" s="30">
        <v>822.19</v>
      </c>
      <c r="V97" s="30">
        <v>859.77002000000005</v>
      </c>
      <c r="W97" s="30">
        <v>853.22997999999995</v>
      </c>
      <c r="X97" s="30">
        <v>1007.6</v>
      </c>
      <c r="Y97" s="30">
        <v>969.46996999999999</v>
      </c>
      <c r="Z97" s="30">
        <v>921</v>
      </c>
      <c r="AA97" s="30">
        <v>787.23999000000003</v>
      </c>
      <c r="AB97" s="30">
        <v>859.42998999999998</v>
      </c>
      <c r="AC97" s="30">
        <v>859.87</v>
      </c>
      <c r="AD97" s="30">
        <v>849.89000999999996</v>
      </c>
      <c r="AE97" s="30">
        <v>1210.45</v>
      </c>
      <c r="AF97" s="30">
        <v>967.60999000000004</v>
      </c>
      <c r="AG97" s="30">
        <v>686.21001999999999</v>
      </c>
      <c r="AH97" s="30">
        <v>849.84997999999996</v>
      </c>
      <c r="AI97" s="30">
        <v>987.52002000000005</v>
      </c>
      <c r="AJ97" s="30">
        <v>891.59002999999996</v>
      </c>
      <c r="AK97" s="30">
        <v>1010.1</v>
      </c>
      <c r="AL97" s="30">
        <v>970.23999000000003</v>
      </c>
      <c r="AM97" s="30">
        <v>809.06</v>
      </c>
      <c r="AN97" s="30">
        <v>875.73999000000003</v>
      </c>
      <c r="AO97" s="30">
        <v>887.5</v>
      </c>
      <c r="AP97" s="30">
        <v>825.01000999999997</v>
      </c>
      <c r="AQ97" s="30">
        <v>1141.9399000000001</v>
      </c>
      <c r="AR97" s="30">
        <v>645.32001000000002</v>
      </c>
      <c r="AS97" s="30">
        <v>882.46001999999999</v>
      </c>
      <c r="AT97" s="30">
        <v>973.40002000000004</v>
      </c>
      <c r="AU97" s="30">
        <v>854.21996999999999</v>
      </c>
      <c r="AV97" s="30">
        <v>1073.58</v>
      </c>
      <c r="AW97" s="30">
        <v>928.02002000000005</v>
      </c>
      <c r="AX97" s="30">
        <v>1008.07</v>
      </c>
      <c r="AY97" s="30">
        <v>936.47997999999995</v>
      </c>
      <c r="AZ97" s="30">
        <v>955.35999000000004</v>
      </c>
      <c r="BA97" s="30">
        <v>999.20001000000002</v>
      </c>
      <c r="BB97" s="30">
        <v>1029.46</v>
      </c>
      <c r="BC97" s="30">
        <v>1092.9000000000001</v>
      </c>
      <c r="BD97" s="30">
        <v>826.97997999999995</v>
      </c>
      <c r="BE97" s="30">
        <v>883.69</v>
      </c>
      <c r="BF97" s="30">
        <v>852.65002000000004</v>
      </c>
      <c r="BG97" s="30">
        <v>605.78998000000001</v>
      </c>
      <c r="BH97" s="30">
        <v>787.08001999999999</v>
      </c>
      <c r="BI97" s="30">
        <v>804.08001999999999</v>
      </c>
      <c r="BJ97" s="30">
        <v>763.09002999999996</v>
      </c>
      <c r="BK97" s="30">
        <v>643.55999999999995</v>
      </c>
      <c r="BL97" s="30">
        <v>732.84002999999996</v>
      </c>
      <c r="BM97" s="30">
        <v>906.84002999999996</v>
      </c>
      <c r="BN97" s="30">
        <v>759.96996999999999</v>
      </c>
      <c r="BO97" s="30">
        <v>681</v>
      </c>
      <c r="BP97" s="30"/>
      <c r="BQ97" s="60">
        <f t="shared" si="2"/>
        <v>841.76539959999991</v>
      </c>
      <c r="BR97" s="30">
        <f t="shared" si="3"/>
        <v>210.44134989999998</v>
      </c>
    </row>
    <row r="98" spans="1:70" x14ac:dyDescent="0.25">
      <c r="A98" s="14" t="s">
        <v>95</v>
      </c>
      <c r="B98" s="30">
        <v>23276.49</v>
      </c>
      <c r="C98" s="30">
        <v>22810.26</v>
      </c>
      <c r="D98" s="30">
        <v>24372.23</v>
      </c>
      <c r="E98" s="30">
        <v>24476.27</v>
      </c>
      <c r="F98" s="30">
        <v>25928.23</v>
      </c>
      <c r="G98" s="30">
        <v>22099.41</v>
      </c>
      <c r="H98" s="30">
        <v>24620.061000000002</v>
      </c>
      <c r="I98" s="30">
        <v>25066.93</v>
      </c>
      <c r="J98" s="30">
        <v>25732.550999999999</v>
      </c>
      <c r="K98" s="30">
        <v>23962.59</v>
      </c>
      <c r="L98" s="30">
        <v>25458.359</v>
      </c>
      <c r="M98" s="30">
        <v>23173.210999999999</v>
      </c>
      <c r="N98" s="30">
        <v>25316.061000000002</v>
      </c>
      <c r="O98" s="30">
        <v>23729.73</v>
      </c>
      <c r="P98" s="30">
        <v>26268.68</v>
      </c>
      <c r="Q98" s="30">
        <v>25693.99</v>
      </c>
      <c r="R98" s="30">
        <v>24852.460999999999</v>
      </c>
      <c r="S98" s="30">
        <v>26006.27</v>
      </c>
      <c r="T98" s="30">
        <v>26503.868999999999</v>
      </c>
      <c r="U98" s="30">
        <v>24865.528999999999</v>
      </c>
      <c r="V98" s="30">
        <v>25706.359</v>
      </c>
      <c r="W98" s="30">
        <v>25863.118999999999</v>
      </c>
      <c r="X98" s="30">
        <v>26076.300999999999</v>
      </c>
      <c r="Y98" s="30">
        <v>25092.59</v>
      </c>
      <c r="Z98" s="30">
        <v>25036.26</v>
      </c>
      <c r="AA98" s="30">
        <v>25259.061000000002</v>
      </c>
      <c r="AB98" s="30">
        <v>24979.061000000002</v>
      </c>
      <c r="AC98" s="30">
        <v>24417.66</v>
      </c>
      <c r="AD98" s="30">
        <v>26127.99</v>
      </c>
      <c r="AE98" s="30">
        <v>26105.221000000001</v>
      </c>
      <c r="AF98" s="30">
        <v>27084.91</v>
      </c>
      <c r="AG98" s="30">
        <v>27615.57</v>
      </c>
      <c r="AH98" s="30">
        <v>26739.789000000001</v>
      </c>
      <c r="AI98" s="30">
        <v>27540.93</v>
      </c>
      <c r="AJ98" s="30">
        <v>25317.039000000001</v>
      </c>
      <c r="AK98" s="30">
        <v>25171.368999999999</v>
      </c>
      <c r="AL98" s="30">
        <v>25781.93</v>
      </c>
      <c r="AM98" s="30">
        <v>27394.27</v>
      </c>
      <c r="AN98" s="30">
        <v>26848.48</v>
      </c>
      <c r="AO98" s="30">
        <v>27011.82</v>
      </c>
      <c r="AP98" s="30">
        <v>25137.01</v>
      </c>
      <c r="AQ98" s="30">
        <v>24072.359</v>
      </c>
      <c r="AR98" s="30">
        <v>23939.52</v>
      </c>
      <c r="AS98" s="30">
        <v>24994.631000000001</v>
      </c>
      <c r="AT98" s="30">
        <v>24746.199000000001</v>
      </c>
      <c r="AU98" s="30">
        <v>26606.48</v>
      </c>
      <c r="AV98" s="30">
        <v>26133.688999999998</v>
      </c>
      <c r="AW98" s="30">
        <v>25713.17</v>
      </c>
      <c r="AX98" s="30">
        <v>27269.43</v>
      </c>
      <c r="AY98" s="30">
        <v>24773.68</v>
      </c>
      <c r="AZ98" s="30">
        <v>25249.16</v>
      </c>
      <c r="BA98" s="30">
        <v>25486.84</v>
      </c>
      <c r="BB98" s="30">
        <v>24165.02</v>
      </c>
      <c r="BC98" s="30">
        <v>26163.75</v>
      </c>
      <c r="BD98" s="30">
        <v>25058.699000000001</v>
      </c>
      <c r="BE98" s="30">
        <v>24881.01</v>
      </c>
      <c r="BF98" s="30">
        <v>24711.4</v>
      </c>
      <c r="BG98" s="30">
        <v>24425.359</v>
      </c>
      <c r="BH98" s="30">
        <v>23527.188999999998</v>
      </c>
      <c r="BI98" s="30">
        <v>24486.84</v>
      </c>
      <c r="BJ98" s="30">
        <v>24143.42</v>
      </c>
      <c r="BK98" s="30">
        <v>25514.061000000002</v>
      </c>
      <c r="BL98" s="30">
        <v>28639.93</v>
      </c>
      <c r="BM98" s="30">
        <v>23153.42</v>
      </c>
      <c r="BN98" s="30">
        <v>26135.07</v>
      </c>
      <c r="BO98" s="30">
        <v>25554.51</v>
      </c>
      <c r="BP98" s="30"/>
      <c r="BQ98" s="60">
        <f t="shared" si="2"/>
        <v>25561.594080000003</v>
      </c>
      <c r="BR98" s="30">
        <f t="shared" si="3"/>
        <v>6390.3985200000006</v>
      </c>
    </row>
    <row r="99" spans="1:70" x14ac:dyDescent="0.25">
      <c r="A99" s="14" t="s">
        <v>96</v>
      </c>
      <c r="B99" s="30">
        <v>1364.29</v>
      </c>
      <c r="C99" s="30">
        <v>1531.53</v>
      </c>
      <c r="D99" s="30">
        <v>1603</v>
      </c>
      <c r="E99" s="30">
        <v>1203.05</v>
      </c>
      <c r="F99" s="30">
        <v>1188.4301</v>
      </c>
      <c r="G99" s="30">
        <v>943.98999000000003</v>
      </c>
      <c r="H99" s="30">
        <v>1288.9100000000001</v>
      </c>
      <c r="I99" s="30">
        <v>1405.03</v>
      </c>
      <c r="J99" s="30">
        <v>1352.02</v>
      </c>
      <c r="K99" s="30">
        <v>1137.77</v>
      </c>
      <c r="L99" s="30">
        <v>1112.9399000000001</v>
      </c>
      <c r="M99" s="30">
        <v>1451.5</v>
      </c>
      <c r="N99" s="30">
        <v>1448.01</v>
      </c>
      <c r="O99" s="30">
        <v>1431.24</v>
      </c>
      <c r="P99" s="30">
        <v>1700.59</v>
      </c>
      <c r="Q99" s="30">
        <v>1348.92</v>
      </c>
      <c r="R99" s="30">
        <v>1593.62</v>
      </c>
      <c r="S99" s="30">
        <v>1132.79</v>
      </c>
      <c r="T99" s="30">
        <v>1268.1500000000001</v>
      </c>
      <c r="U99" s="30">
        <v>1236.1500000000001</v>
      </c>
      <c r="V99" s="30">
        <v>1250.8199</v>
      </c>
      <c r="W99" s="30">
        <v>1036.1199999999999</v>
      </c>
      <c r="X99" s="30">
        <v>1271.55</v>
      </c>
      <c r="Y99" s="30">
        <v>1549.63</v>
      </c>
      <c r="Z99" s="30">
        <v>1108.51</v>
      </c>
      <c r="AA99" s="30">
        <v>1534.01</v>
      </c>
      <c r="AB99" s="30">
        <v>1406.17</v>
      </c>
      <c r="AC99" s="30">
        <v>1364.84</v>
      </c>
      <c r="AD99" s="30">
        <v>1099.28</v>
      </c>
      <c r="AE99" s="30">
        <v>970.13</v>
      </c>
      <c r="AF99" s="30">
        <v>1352.42</v>
      </c>
      <c r="AG99" s="30">
        <v>1453.85</v>
      </c>
      <c r="AH99" s="30">
        <v>1382.17</v>
      </c>
      <c r="AI99" s="30">
        <v>1407.33</v>
      </c>
      <c r="AJ99" s="30">
        <v>1261.9000000000001</v>
      </c>
      <c r="AK99" s="30">
        <v>1588.49</v>
      </c>
      <c r="AL99" s="30">
        <v>1479.98</v>
      </c>
      <c r="AM99" s="30">
        <v>1336.38</v>
      </c>
      <c r="AN99" s="30">
        <v>1407.3</v>
      </c>
      <c r="AO99" s="30">
        <v>1534.28</v>
      </c>
      <c r="AP99" s="30">
        <v>1293.95</v>
      </c>
      <c r="AQ99" s="30">
        <v>1502.17</v>
      </c>
      <c r="AR99" s="30">
        <v>1085.71</v>
      </c>
      <c r="AS99" s="30">
        <v>1219.08</v>
      </c>
      <c r="AT99" s="30">
        <v>1496.91</v>
      </c>
      <c r="AU99" s="30">
        <v>1492.4301</v>
      </c>
      <c r="AV99" s="30">
        <v>1476.9399000000001</v>
      </c>
      <c r="AW99" s="30">
        <v>1352.73</v>
      </c>
      <c r="AX99" s="30">
        <v>1444</v>
      </c>
      <c r="AY99" s="30">
        <v>1164.8</v>
      </c>
      <c r="AZ99" s="30">
        <v>1031.77</v>
      </c>
      <c r="BA99" s="30">
        <v>1121.29</v>
      </c>
      <c r="BB99" s="30">
        <v>1351.75</v>
      </c>
      <c r="BC99" s="30">
        <v>1529.8199</v>
      </c>
      <c r="BD99" s="30">
        <v>1296.5699</v>
      </c>
      <c r="BE99" s="30">
        <v>1298.9399000000001</v>
      </c>
      <c r="BF99" s="30">
        <v>1207.1099999999999</v>
      </c>
      <c r="BG99" s="30">
        <v>1083.29</v>
      </c>
      <c r="BH99" s="30">
        <v>1075.3800000000001</v>
      </c>
      <c r="BI99" s="30">
        <v>1252.25</v>
      </c>
      <c r="BJ99" s="30">
        <v>1642.08</v>
      </c>
      <c r="BK99" s="30">
        <v>1154.22</v>
      </c>
      <c r="BL99" s="30">
        <v>1291.9100000000001</v>
      </c>
      <c r="BM99" s="30">
        <v>1303.08</v>
      </c>
      <c r="BN99" s="30">
        <v>1197.73</v>
      </c>
      <c r="BO99" s="30">
        <v>1244.78</v>
      </c>
      <c r="BP99" s="30"/>
      <c r="BQ99" s="60">
        <f t="shared" si="2"/>
        <v>1312.7311920000004</v>
      </c>
      <c r="BR99" s="30">
        <f t="shared" si="3"/>
        <v>328.1827980000001</v>
      </c>
    </row>
    <row r="100" spans="1:70" x14ac:dyDescent="0.25">
      <c r="A100" s="14" t="s">
        <v>97</v>
      </c>
      <c r="B100" s="30">
        <v>5613.8999000000003</v>
      </c>
      <c r="C100" s="30">
        <v>5258.7597999999998</v>
      </c>
      <c r="D100" s="30">
        <v>5485.4301999999998</v>
      </c>
      <c r="E100" s="30">
        <v>4832.1899000000003</v>
      </c>
      <c r="F100" s="30">
        <v>4539.9301999999998</v>
      </c>
      <c r="G100" s="30">
        <v>4519.0897999999997</v>
      </c>
      <c r="H100" s="30">
        <v>5105.5801000000001</v>
      </c>
      <c r="I100" s="30">
        <v>5416.27</v>
      </c>
      <c r="J100" s="30">
        <v>5040.54</v>
      </c>
      <c r="K100" s="30">
        <v>5209.7597999999998</v>
      </c>
      <c r="L100" s="30">
        <v>4406.6400999999996</v>
      </c>
      <c r="M100" s="30">
        <v>4890.7997999999998</v>
      </c>
      <c r="N100" s="30">
        <v>5363.8900999999996</v>
      </c>
      <c r="O100" s="30">
        <v>5755.6602000000003</v>
      </c>
      <c r="P100" s="30">
        <v>5659.9198999999999</v>
      </c>
      <c r="Q100" s="30">
        <v>5054.9902000000002</v>
      </c>
      <c r="R100" s="30">
        <v>5688.4399000000003</v>
      </c>
      <c r="S100" s="30">
        <v>4983.1801999999998</v>
      </c>
      <c r="T100" s="30">
        <v>4823.1400999999996</v>
      </c>
      <c r="U100" s="30">
        <v>5845.6602000000003</v>
      </c>
      <c r="V100" s="30">
        <v>5902.5897999999997</v>
      </c>
      <c r="W100" s="30">
        <v>5170.3301000000001</v>
      </c>
      <c r="X100" s="30">
        <v>5420.1201000000001</v>
      </c>
      <c r="Y100" s="30">
        <v>5867.1099000000004</v>
      </c>
      <c r="Z100" s="30">
        <v>6412.6602000000003</v>
      </c>
      <c r="AA100" s="30">
        <v>6116.6000999999997</v>
      </c>
      <c r="AB100" s="30">
        <v>6894.2002000000002</v>
      </c>
      <c r="AC100" s="30">
        <v>6736.5600999999997</v>
      </c>
      <c r="AD100" s="30">
        <v>5864.21</v>
      </c>
      <c r="AE100" s="30">
        <v>5368.8599000000004</v>
      </c>
      <c r="AF100" s="30">
        <v>5925.3701000000001</v>
      </c>
      <c r="AG100" s="30">
        <v>5798.46</v>
      </c>
      <c r="AH100" s="30">
        <v>5663.6801999999998</v>
      </c>
      <c r="AI100" s="30">
        <v>5613.1602000000003</v>
      </c>
      <c r="AJ100" s="30">
        <v>5809.1801999999998</v>
      </c>
      <c r="AK100" s="30">
        <v>5967.0801000000001</v>
      </c>
      <c r="AL100" s="30">
        <v>6054.79</v>
      </c>
      <c r="AM100" s="30">
        <v>5365.98</v>
      </c>
      <c r="AN100" s="30">
        <v>5861.1201000000001</v>
      </c>
      <c r="AO100" s="30">
        <v>5268.1602000000003</v>
      </c>
      <c r="AP100" s="30">
        <v>5484.4198999999999</v>
      </c>
      <c r="AQ100" s="30">
        <v>6206.04</v>
      </c>
      <c r="AR100" s="30">
        <v>5553.4301999999998</v>
      </c>
      <c r="AS100" s="30">
        <v>5771.6000999999997</v>
      </c>
      <c r="AT100" s="30">
        <v>5879.3198000000002</v>
      </c>
      <c r="AU100" s="30">
        <v>5966.7201999999997</v>
      </c>
      <c r="AV100" s="30">
        <v>6029.4198999999999</v>
      </c>
      <c r="AW100" s="30">
        <v>6273.8701000000001</v>
      </c>
      <c r="AX100" s="30">
        <v>6124.9102000000003</v>
      </c>
      <c r="AY100" s="30">
        <v>6016.1899000000003</v>
      </c>
      <c r="AZ100" s="30">
        <v>5341.0897999999997</v>
      </c>
      <c r="BA100" s="30">
        <v>5417.1499000000003</v>
      </c>
      <c r="BB100" s="30">
        <v>5904.02</v>
      </c>
      <c r="BC100" s="30">
        <v>5436.3100999999997</v>
      </c>
      <c r="BD100" s="30">
        <v>5257.9399000000003</v>
      </c>
      <c r="BE100" s="30">
        <v>5679.5</v>
      </c>
      <c r="BF100" s="30">
        <v>5051.3397999999997</v>
      </c>
      <c r="BG100" s="30">
        <v>5640.9198999999999</v>
      </c>
      <c r="BH100" s="30">
        <v>4742.6801999999998</v>
      </c>
      <c r="BI100" s="30">
        <v>5135.7402000000002</v>
      </c>
      <c r="BJ100" s="30">
        <v>5318.0097999999998</v>
      </c>
      <c r="BK100" s="30">
        <v>5076.4399000000003</v>
      </c>
      <c r="BL100" s="30">
        <v>4861.04</v>
      </c>
      <c r="BM100" s="30">
        <v>5352.73</v>
      </c>
      <c r="BN100" s="30">
        <v>5911.9502000000002</v>
      </c>
      <c r="BO100" s="30">
        <v>5121.79</v>
      </c>
      <c r="BP100" s="30"/>
      <c r="BQ100" s="60">
        <f t="shared" si="2"/>
        <v>5659.5042379999995</v>
      </c>
      <c r="BR100" s="30">
        <f t="shared" si="3"/>
        <v>1414.8760594999999</v>
      </c>
    </row>
    <row r="101" spans="1:70" x14ac:dyDescent="0.25">
      <c r="A101" s="14" t="s">
        <v>160</v>
      </c>
      <c r="B101" s="30">
        <v>2887.1399000000001</v>
      </c>
      <c r="C101" s="30">
        <v>2943.1399000000001</v>
      </c>
      <c r="D101" s="30">
        <v>2303.6100999999999</v>
      </c>
      <c r="E101" s="30">
        <v>2155.6698999999999</v>
      </c>
      <c r="F101" s="30">
        <v>2211.8600999999999</v>
      </c>
      <c r="G101" s="30">
        <v>2976.51</v>
      </c>
      <c r="H101" s="30">
        <v>2684.8200999999999</v>
      </c>
      <c r="I101" s="30">
        <v>2132.8400999999999</v>
      </c>
      <c r="J101" s="30">
        <v>2810.3899000000001</v>
      </c>
      <c r="K101" s="30">
        <v>2841.8600999999999</v>
      </c>
      <c r="L101" s="30">
        <v>2440.7399999999998</v>
      </c>
      <c r="M101" s="30">
        <v>3070.0601000000001</v>
      </c>
      <c r="N101" s="30">
        <v>2165.1399000000001</v>
      </c>
      <c r="O101" s="30">
        <v>2885.5700999999999</v>
      </c>
      <c r="P101" s="30">
        <v>2310.8501000000001</v>
      </c>
      <c r="Q101" s="30">
        <v>2793.1498999999999</v>
      </c>
      <c r="R101" s="30">
        <v>3362.4299000000001</v>
      </c>
      <c r="S101" s="30">
        <v>2891.1100999999999</v>
      </c>
      <c r="T101" s="30">
        <v>2656.3998999999999</v>
      </c>
      <c r="U101" s="30">
        <v>3312.72</v>
      </c>
      <c r="V101" s="30">
        <v>2709.47</v>
      </c>
      <c r="W101" s="30">
        <v>2466.2800000000002</v>
      </c>
      <c r="X101" s="30">
        <v>2832.6201000000001</v>
      </c>
      <c r="Y101" s="30">
        <v>3093.1498999999999</v>
      </c>
      <c r="Z101" s="30">
        <v>3311.77</v>
      </c>
      <c r="AA101" s="30">
        <v>3146.8701000000001</v>
      </c>
      <c r="AB101" s="30">
        <v>3170.77</v>
      </c>
      <c r="AC101" s="30">
        <v>3210.9299000000001</v>
      </c>
      <c r="AD101" s="30">
        <v>2866.8600999999999</v>
      </c>
      <c r="AE101" s="30">
        <v>2801.01</v>
      </c>
      <c r="AF101" s="30">
        <v>2538.1498999999999</v>
      </c>
      <c r="AG101" s="30">
        <v>2349.1001000000001</v>
      </c>
      <c r="AH101" s="30">
        <v>2675.71</v>
      </c>
      <c r="AI101" s="30">
        <v>2603.1799000000001</v>
      </c>
      <c r="AJ101" s="30">
        <v>3062.04</v>
      </c>
      <c r="AK101" s="30">
        <v>3151.8998999999999</v>
      </c>
      <c r="AL101" s="30">
        <v>2637.8101000000001</v>
      </c>
      <c r="AM101" s="30">
        <v>2342.98</v>
      </c>
      <c r="AN101" s="30">
        <v>2508.1201000000001</v>
      </c>
      <c r="AO101" s="30">
        <v>2827.79</v>
      </c>
      <c r="AP101" s="30">
        <v>2783.6498999999999</v>
      </c>
      <c r="AQ101" s="30">
        <v>2904.6898999999999</v>
      </c>
      <c r="AR101" s="30">
        <v>2546.8000000000002</v>
      </c>
      <c r="AS101" s="30">
        <v>2534.5</v>
      </c>
      <c r="AT101" s="30">
        <v>3710.3998999999999</v>
      </c>
      <c r="AU101" s="30">
        <v>3024.73</v>
      </c>
      <c r="AV101" s="30">
        <v>2690.1498999999999</v>
      </c>
      <c r="AW101" s="30">
        <v>3006.96</v>
      </c>
      <c r="AX101" s="30">
        <v>2599.8400999999999</v>
      </c>
      <c r="AY101" s="30">
        <v>2997.8701000000001</v>
      </c>
      <c r="AZ101" s="30">
        <v>2566.2600000000002</v>
      </c>
      <c r="BA101" s="30">
        <v>2398.2800000000002</v>
      </c>
      <c r="BB101" s="30">
        <v>3050.75</v>
      </c>
      <c r="BC101" s="30">
        <v>2327.3200999999999</v>
      </c>
      <c r="BD101" s="30">
        <v>2614.7399999999998</v>
      </c>
      <c r="BE101" s="30">
        <v>2668.02</v>
      </c>
      <c r="BF101" s="30">
        <v>2833.97</v>
      </c>
      <c r="BG101" s="30">
        <v>2739.25</v>
      </c>
      <c r="BH101" s="30">
        <v>2864.26</v>
      </c>
      <c r="BI101" s="30">
        <v>2729.5801000000001</v>
      </c>
      <c r="BJ101" s="30">
        <v>2599.7800000000002</v>
      </c>
      <c r="BK101" s="30">
        <v>2456.0801000000001</v>
      </c>
      <c r="BL101" s="30">
        <v>1640.98</v>
      </c>
      <c r="BM101" s="30">
        <v>2736.98</v>
      </c>
      <c r="BN101" s="30">
        <v>2794.7</v>
      </c>
      <c r="BO101" s="30">
        <v>2318.29</v>
      </c>
      <c r="BP101" s="30"/>
      <c r="BQ101" s="60">
        <f t="shared" si="2"/>
        <v>2773.3600020000008</v>
      </c>
      <c r="BR101" s="30">
        <f t="shared" si="3"/>
        <v>693.3400005000002</v>
      </c>
    </row>
    <row r="102" spans="1:70" x14ac:dyDescent="0.25">
      <c r="A102" s="14" t="s">
        <v>99</v>
      </c>
      <c r="B102" s="30">
        <v>0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</v>
      </c>
      <c r="AM102" s="30">
        <v>0</v>
      </c>
      <c r="AN102" s="30">
        <v>0</v>
      </c>
      <c r="AO102" s="30">
        <v>0</v>
      </c>
      <c r="AP102" s="30">
        <v>0</v>
      </c>
      <c r="AQ102" s="30">
        <v>0</v>
      </c>
      <c r="AR102" s="30">
        <v>0</v>
      </c>
      <c r="AS102" s="30">
        <v>0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0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P102" s="30"/>
      <c r="BQ102" s="60">
        <f t="shared" si="2"/>
        <v>0</v>
      </c>
      <c r="BR102" s="30">
        <f t="shared" si="3"/>
        <v>0</v>
      </c>
    </row>
    <row r="103" spans="1:70" x14ac:dyDescent="0.25">
      <c r="A103" s="14" t="s">
        <v>100</v>
      </c>
      <c r="B103" s="30">
        <v>74.849997999999999</v>
      </c>
      <c r="C103" s="30">
        <v>48.720001000000003</v>
      </c>
      <c r="D103" s="30">
        <v>41.029998999999997</v>
      </c>
      <c r="E103" s="30">
        <v>54.529998999999997</v>
      </c>
      <c r="F103" s="30">
        <v>23.08</v>
      </c>
      <c r="G103" s="30">
        <v>56.810001</v>
      </c>
      <c r="H103" s="30">
        <v>40.630001</v>
      </c>
      <c r="I103" s="30">
        <v>45.119999</v>
      </c>
      <c r="J103" s="30">
        <v>53.279998999999997</v>
      </c>
      <c r="K103" s="30">
        <v>22.42</v>
      </c>
      <c r="L103" s="30">
        <v>26.719999000000001</v>
      </c>
      <c r="M103" s="30">
        <v>49.380001</v>
      </c>
      <c r="N103" s="30">
        <v>32.950001</v>
      </c>
      <c r="O103" s="30">
        <v>54.880001</v>
      </c>
      <c r="P103" s="30">
        <v>59.279998999999997</v>
      </c>
      <c r="Q103" s="30">
        <v>55.330002</v>
      </c>
      <c r="R103" s="30">
        <v>71.209998999999996</v>
      </c>
      <c r="S103" s="30">
        <v>86.889999000000003</v>
      </c>
      <c r="T103" s="30">
        <v>46.290000999999997</v>
      </c>
      <c r="U103" s="30">
        <v>60.950001</v>
      </c>
      <c r="V103" s="30">
        <v>49.560001</v>
      </c>
      <c r="W103" s="30">
        <v>25.790001</v>
      </c>
      <c r="X103" s="30">
        <v>20.58</v>
      </c>
      <c r="Y103" s="30">
        <v>54.68</v>
      </c>
      <c r="Z103" s="30">
        <v>72.330001999999993</v>
      </c>
      <c r="AA103" s="30">
        <v>44.75</v>
      </c>
      <c r="AB103" s="30">
        <v>87.089995999999999</v>
      </c>
      <c r="AC103" s="30">
        <v>69.709998999999996</v>
      </c>
      <c r="AD103" s="30">
        <v>91.730002999999996</v>
      </c>
      <c r="AE103" s="30">
        <v>33.220001000000003</v>
      </c>
      <c r="AF103" s="30">
        <v>31.120000999999998</v>
      </c>
      <c r="AG103" s="30">
        <v>33.099997999999999</v>
      </c>
      <c r="AH103" s="30">
        <v>34.939999</v>
      </c>
      <c r="AI103" s="30">
        <v>49.119999</v>
      </c>
      <c r="AJ103" s="30">
        <v>77.620002999999997</v>
      </c>
      <c r="AK103" s="30">
        <v>39.770000000000003</v>
      </c>
      <c r="AL103" s="30">
        <v>63.900002000000001</v>
      </c>
      <c r="AM103" s="30">
        <v>66.900002000000001</v>
      </c>
      <c r="AN103" s="30">
        <v>56.73</v>
      </c>
      <c r="AO103" s="30">
        <v>43.790000999999997</v>
      </c>
      <c r="AP103" s="30">
        <v>29.66</v>
      </c>
      <c r="AQ103" s="30">
        <v>44.860000999999997</v>
      </c>
      <c r="AR103" s="30">
        <v>44.459999000000003</v>
      </c>
      <c r="AS103" s="30">
        <v>44.060001</v>
      </c>
      <c r="AT103" s="30">
        <v>66.650002000000001</v>
      </c>
      <c r="AU103" s="30">
        <v>57.740001999999997</v>
      </c>
      <c r="AV103" s="30">
        <v>55.779998999999997</v>
      </c>
      <c r="AW103" s="30">
        <v>33.240001999999997</v>
      </c>
      <c r="AX103" s="30">
        <v>55.130001</v>
      </c>
      <c r="AY103" s="30">
        <v>121.84</v>
      </c>
      <c r="AZ103" s="30">
        <v>26.77</v>
      </c>
      <c r="BA103" s="30">
        <v>62.119999</v>
      </c>
      <c r="BB103" s="30">
        <v>36.810001</v>
      </c>
      <c r="BC103" s="30">
        <v>30.870000999999998</v>
      </c>
      <c r="BD103" s="30">
        <v>49.119999</v>
      </c>
      <c r="BE103" s="30">
        <v>22.75</v>
      </c>
      <c r="BF103" s="30">
        <v>53.700001</v>
      </c>
      <c r="BG103" s="30">
        <v>10.36</v>
      </c>
      <c r="BH103" s="30">
        <v>44.48</v>
      </c>
      <c r="BI103" s="30">
        <v>19.610001</v>
      </c>
      <c r="BJ103" s="30">
        <v>17.77</v>
      </c>
      <c r="BK103" s="30">
        <v>15.05</v>
      </c>
      <c r="BL103" s="30">
        <v>18.799999</v>
      </c>
      <c r="BM103" s="30">
        <v>29.73</v>
      </c>
      <c r="BN103" s="30">
        <v>24.190000999999999</v>
      </c>
      <c r="BO103" s="30">
        <v>20.629999000000002</v>
      </c>
      <c r="BP103" s="30"/>
      <c r="BQ103" s="60">
        <f t="shared" si="2"/>
        <v>46.959000320000023</v>
      </c>
      <c r="BR103" s="30">
        <f t="shared" si="3"/>
        <v>11.739750080000006</v>
      </c>
    </row>
    <row r="104" spans="1:70" x14ac:dyDescent="0.25">
      <c r="A104" s="14" t="s">
        <v>101</v>
      </c>
      <c r="B104" s="30">
        <v>1672.02</v>
      </c>
      <c r="C104" s="30">
        <v>1603.23</v>
      </c>
      <c r="D104" s="30">
        <v>797.76000999999997</v>
      </c>
      <c r="E104" s="30">
        <v>1700.8</v>
      </c>
      <c r="F104" s="30">
        <v>1336.62</v>
      </c>
      <c r="G104" s="30">
        <v>1247.6099999999999</v>
      </c>
      <c r="H104" s="30">
        <v>1645.21</v>
      </c>
      <c r="I104" s="30">
        <v>2263.8600999999999</v>
      </c>
      <c r="J104" s="30">
        <v>2088.48</v>
      </c>
      <c r="K104" s="30">
        <v>1460.7</v>
      </c>
      <c r="L104" s="30">
        <v>1208.26</v>
      </c>
      <c r="M104" s="30">
        <v>1237.1899000000001</v>
      </c>
      <c r="N104" s="30">
        <v>1719.9399000000001</v>
      </c>
      <c r="O104" s="30">
        <v>1014.44</v>
      </c>
      <c r="P104" s="30">
        <v>2530.3501000000001</v>
      </c>
      <c r="Q104" s="30">
        <v>1399.26</v>
      </c>
      <c r="R104" s="30">
        <v>2080.8200999999999</v>
      </c>
      <c r="S104" s="30">
        <v>1591.86</v>
      </c>
      <c r="T104" s="30">
        <v>1790.61</v>
      </c>
      <c r="U104" s="30">
        <v>1183.08</v>
      </c>
      <c r="V104" s="30">
        <v>1633.75</v>
      </c>
      <c r="W104" s="30">
        <v>1568.95</v>
      </c>
      <c r="X104" s="30">
        <v>1470.63</v>
      </c>
      <c r="Y104" s="30">
        <v>1827.33</v>
      </c>
      <c r="Z104" s="30">
        <v>1354.9</v>
      </c>
      <c r="AA104" s="30">
        <v>1650.47</v>
      </c>
      <c r="AB104" s="30">
        <v>1745.15</v>
      </c>
      <c r="AC104" s="30">
        <v>1461.8</v>
      </c>
      <c r="AD104" s="30">
        <v>2137.71</v>
      </c>
      <c r="AE104" s="30">
        <v>1210.1300000000001</v>
      </c>
      <c r="AF104" s="30">
        <v>1613.83</v>
      </c>
      <c r="AG104" s="30">
        <v>1680.12</v>
      </c>
      <c r="AH104" s="30">
        <v>1433.14</v>
      </c>
      <c r="AI104" s="30">
        <v>1526.66</v>
      </c>
      <c r="AJ104" s="30">
        <v>1117.27</v>
      </c>
      <c r="AK104" s="30">
        <v>1712.55</v>
      </c>
      <c r="AL104" s="30">
        <v>1570.38</v>
      </c>
      <c r="AM104" s="30">
        <v>1395.5699</v>
      </c>
      <c r="AN104" s="30">
        <v>1241.6899000000001</v>
      </c>
      <c r="AO104" s="30">
        <v>1904.99</v>
      </c>
      <c r="AP104" s="30">
        <v>2089.98</v>
      </c>
      <c r="AQ104" s="30">
        <v>1729.5</v>
      </c>
      <c r="AR104" s="30">
        <v>2019.1801</v>
      </c>
      <c r="AS104" s="30">
        <v>1453.54</v>
      </c>
      <c r="AT104" s="30">
        <v>1651.37</v>
      </c>
      <c r="AU104" s="30">
        <v>1928.8199</v>
      </c>
      <c r="AV104" s="30">
        <v>1433.64</v>
      </c>
      <c r="AW104" s="30">
        <v>1524.83</v>
      </c>
      <c r="AX104" s="30">
        <v>1954.87</v>
      </c>
      <c r="AY104" s="30">
        <v>1364.8100999999999</v>
      </c>
      <c r="AZ104" s="30">
        <v>1361.42</v>
      </c>
      <c r="BA104" s="30">
        <v>2005.5699</v>
      </c>
      <c r="BB104" s="30">
        <v>2100.1999999999998</v>
      </c>
      <c r="BC104" s="30">
        <v>1473.86</v>
      </c>
      <c r="BD104" s="30">
        <v>1418.87</v>
      </c>
      <c r="BE104" s="30">
        <v>1762.13</v>
      </c>
      <c r="BF104" s="30">
        <v>1825.74</v>
      </c>
      <c r="BG104" s="30">
        <v>1721.74</v>
      </c>
      <c r="BH104" s="30">
        <v>1745.91</v>
      </c>
      <c r="BI104" s="30">
        <v>2477.5500000000002</v>
      </c>
      <c r="BJ104" s="30">
        <v>1844.55</v>
      </c>
      <c r="BK104" s="30">
        <v>1878.48</v>
      </c>
      <c r="BL104" s="30">
        <v>2086.6599000000001</v>
      </c>
      <c r="BM104" s="30">
        <v>1762.38</v>
      </c>
      <c r="BN104" s="30">
        <v>1624.22</v>
      </c>
      <c r="BO104" s="30">
        <v>1963.1899000000001</v>
      </c>
      <c r="BP104" s="30"/>
      <c r="BQ104" s="60">
        <f t="shared" si="2"/>
        <v>1682.1279940000004</v>
      </c>
      <c r="BR104" s="30">
        <f t="shared" si="3"/>
        <v>420.5319985000001</v>
      </c>
    </row>
    <row r="105" spans="1:70" x14ac:dyDescent="0.25">
      <c r="A105" s="14" t="s">
        <v>102</v>
      </c>
      <c r="B105" s="30">
        <v>8017.5298000000003</v>
      </c>
      <c r="C105" s="30">
        <v>8268.1602000000003</v>
      </c>
      <c r="D105" s="30">
        <v>8444.4804999999997</v>
      </c>
      <c r="E105" s="30">
        <v>7929.54</v>
      </c>
      <c r="F105" s="30">
        <v>7810.7798000000003</v>
      </c>
      <c r="G105" s="30">
        <v>7748.2002000000002</v>
      </c>
      <c r="H105" s="30">
        <v>8397.0400000000009</v>
      </c>
      <c r="I105" s="30">
        <v>8101.3999000000003</v>
      </c>
      <c r="J105" s="30">
        <v>7983.7402000000002</v>
      </c>
      <c r="K105" s="30">
        <v>7336.0897999999997</v>
      </c>
      <c r="L105" s="30">
        <v>6877.1499000000003</v>
      </c>
      <c r="M105" s="30">
        <v>7244.3900999999996</v>
      </c>
      <c r="N105" s="30">
        <v>7283.3198000000002</v>
      </c>
      <c r="O105" s="30">
        <v>7501.0801000000001</v>
      </c>
      <c r="P105" s="30">
        <v>7867.7002000000002</v>
      </c>
      <c r="Q105" s="30">
        <v>7538.3500999999997</v>
      </c>
      <c r="R105" s="30">
        <v>7667.3701000000001</v>
      </c>
      <c r="S105" s="30">
        <v>7457.0600999999997</v>
      </c>
      <c r="T105" s="30">
        <v>7553.6499000000003</v>
      </c>
      <c r="U105" s="30">
        <v>7710.2997999999998</v>
      </c>
      <c r="V105" s="30">
        <v>8159.5497999999998</v>
      </c>
      <c r="W105" s="30">
        <v>7385.21</v>
      </c>
      <c r="X105" s="30">
        <v>8035.6400999999996</v>
      </c>
      <c r="Y105" s="30">
        <v>8227.3096000000005</v>
      </c>
      <c r="Z105" s="30">
        <v>7197.79</v>
      </c>
      <c r="AA105" s="30">
        <v>7167.73</v>
      </c>
      <c r="AB105" s="30">
        <v>7937.3198000000002</v>
      </c>
      <c r="AC105" s="30">
        <v>7499.4399000000003</v>
      </c>
      <c r="AD105" s="30">
        <v>7586.9701999999997</v>
      </c>
      <c r="AE105" s="30">
        <v>7484.8100999999997</v>
      </c>
      <c r="AF105" s="30">
        <v>7505.5801000000001</v>
      </c>
      <c r="AG105" s="30">
        <v>6769.0600999999997</v>
      </c>
      <c r="AH105" s="30">
        <v>7371.8301000000001</v>
      </c>
      <c r="AI105" s="30">
        <v>7430.6499000000003</v>
      </c>
      <c r="AJ105" s="30">
        <v>6701.2597999999998</v>
      </c>
      <c r="AK105" s="30">
        <v>5943.7002000000002</v>
      </c>
      <c r="AL105" s="30">
        <v>6941.3198000000002</v>
      </c>
      <c r="AM105" s="30">
        <v>7185.6499000000003</v>
      </c>
      <c r="AN105" s="30">
        <v>7340.5698000000002</v>
      </c>
      <c r="AO105" s="30">
        <v>6560.8397999999997</v>
      </c>
      <c r="AP105" s="30">
        <v>7120.98</v>
      </c>
      <c r="AQ105" s="30">
        <v>7297.7798000000003</v>
      </c>
      <c r="AR105" s="30">
        <v>6945.3798999999999</v>
      </c>
      <c r="AS105" s="30">
        <v>6993.0497999999998</v>
      </c>
      <c r="AT105" s="30">
        <v>7039.5</v>
      </c>
      <c r="AU105" s="30">
        <v>7057.9399000000003</v>
      </c>
      <c r="AV105" s="30">
        <v>7220.9701999999997</v>
      </c>
      <c r="AW105" s="30">
        <v>6980.3999000000003</v>
      </c>
      <c r="AX105" s="30">
        <v>7763.6499000000003</v>
      </c>
      <c r="AY105" s="30">
        <v>6826.4701999999997</v>
      </c>
      <c r="AZ105" s="30">
        <v>6414.5097999999998</v>
      </c>
      <c r="BA105" s="30">
        <v>8409.4696999999996</v>
      </c>
      <c r="BB105" s="30">
        <v>9299.4804999999997</v>
      </c>
      <c r="BC105" s="30">
        <v>8633.2304999999997</v>
      </c>
      <c r="BD105" s="30">
        <v>9067.0097999999998</v>
      </c>
      <c r="BE105" s="30">
        <v>9148.6396000000004</v>
      </c>
      <c r="BF105" s="30">
        <v>9305.8701000000001</v>
      </c>
      <c r="BG105" s="30">
        <v>9074.7099999999991</v>
      </c>
      <c r="BH105" s="30">
        <v>10051.959999999999</v>
      </c>
      <c r="BI105" s="30">
        <v>10306.57</v>
      </c>
      <c r="BJ105" s="30">
        <v>10054.17</v>
      </c>
      <c r="BK105" s="30">
        <v>9276.9403999999995</v>
      </c>
      <c r="BL105" s="30">
        <v>9110.4199000000008</v>
      </c>
      <c r="BM105" s="30">
        <v>7706.0497999999998</v>
      </c>
      <c r="BN105" s="30">
        <v>6338.21</v>
      </c>
      <c r="BO105" s="30">
        <v>6516.1801999999998</v>
      </c>
      <c r="BP105" s="30"/>
      <c r="BQ105" s="60">
        <f t="shared" si="2"/>
        <v>7735.6029760000001</v>
      </c>
      <c r="BR105" s="30">
        <f t="shared" si="3"/>
        <v>1933.900744</v>
      </c>
    </row>
    <row r="106" spans="1:70" x14ac:dyDescent="0.25">
      <c r="A106" s="14" t="s">
        <v>103</v>
      </c>
      <c r="B106" s="30">
        <v>0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0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P106" s="30"/>
      <c r="BQ106" s="60">
        <f t="shared" si="2"/>
        <v>0</v>
      </c>
      <c r="BR106" s="30">
        <f t="shared" si="3"/>
        <v>0</v>
      </c>
    </row>
    <row r="107" spans="1:70" x14ac:dyDescent="0.25">
      <c r="A107" s="14" t="s">
        <v>104</v>
      </c>
      <c r="B107" s="30">
        <v>16260.9</v>
      </c>
      <c r="C107" s="30">
        <v>15752.65</v>
      </c>
      <c r="D107" s="30">
        <v>16257.97</v>
      </c>
      <c r="E107" s="30">
        <v>15519</v>
      </c>
      <c r="F107" s="30">
        <v>18482.400000000001</v>
      </c>
      <c r="G107" s="30">
        <v>17252.330000000002</v>
      </c>
      <c r="H107" s="30">
        <v>18739.868999999999</v>
      </c>
      <c r="I107" s="30">
        <v>18848.41</v>
      </c>
      <c r="J107" s="30">
        <v>19813.278999999999</v>
      </c>
      <c r="K107" s="30">
        <v>16934.631000000001</v>
      </c>
      <c r="L107" s="30">
        <v>17699.77</v>
      </c>
      <c r="M107" s="30">
        <v>17272.609</v>
      </c>
      <c r="N107" s="30">
        <v>17857.759999999998</v>
      </c>
      <c r="O107" s="30">
        <v>17382.5</v>
      </c>
      <c r="P107" s="30">
        <v>19692.039000000001</v>
      </c>
      <c r="Q107" s="30">
        <v>20161.789000000001</v>
      </c>
      <c r="R107" s="30">
        <v>19146.109</v>
      </c>
      <c r="S107" s="30">
        <v>19308.759999999998</v>
      </c>
      <c r="T107" s="30">
        <v>17677.221000000001</v>
      </c>
      <c r="U107" s="30">
        <v>17427.91</v>
      </c>
      <c r="V107" s="30">
        <v>19276.118999999999</v>
      </c>
      <c r="W107" s="30">
        <v>19887.641</v>
      </c>
      <c r="X107" s="30">
        <v>19340.099999999999</v>
      </c>
      <c r="Y107" s="30">
        <v>18079.050999999999</v>
      </c>
      <c r="Z107" s="30">
        <v>18572.368999999999</v>
      </c>
      <c r="AA107" s="30">
        <v>18206.381000000001</v>
      </c>
      <c r="AB107" s="30">
        <v>17721.800999999999</v>
      </c>
      <c r="AC107" s="30">
        <v>16987.391</v>
      </c>
      <c r="AD107" s="30">
        <v>19407.68</v>
      </c>
      <c r="AE107" s="30">
        <v>17375.391</v>
      </c>
      <c r="AF107" s="30">
        <v>19315.641</v>
      </c>
      <c r="AG107" s="30">
        <v>19064.52</v>
      </c>
      <c r="AH107" s="30">
        <v>20214.710999999999</v>
      </c>
      <c r="AI107" s="30">
        <v>18058.609</v>
      </c>
      <c r="AJ107" s="30">
        <v>18023.240000000002</v>
      </c>
      <c r="AK107" s="30">
        <v>16723.289000000001</v>
      </c>
      <c r="AL107" s="30">
        <v>18358.881000000001</v>
      </c>
      <c r="AM107" s="30">
        <v>19617.990000000002</v>
      </c>
      <c r="AN107" s="30">
        <v>18599.84</v>
      </c>
      <c r="AO107" s="30">
        <v>19870.490000000002</v>
      </c>
      <c r="AP107" s="30">
        <v>17556.471000000001</v>
      </c>
      <c r="AQ107" s="30">
        <v>16248.07</v>
      </c>
      <c r="AR107" s="30">
        <v>16554.868999999999</v>
      </c>
      <c r="AS107" s="30">
        <v>18498.099999999999</v>
      </c>
      <c r="AT107" s="30">
        <v>18211.09</v>
      </c>
      <c r="AU107" s="30">
        <v>18925.859</v>
      </c>
      <c r="AV107" s="30">
        <v>17991.789000000001</v>
      </c>
      <c r="AW107" s="30">
        <v>18757.740000000002</v>
      </c>
      <c r="AX107" s="30">
        <v>21329.891</v>
      </c>
      <c r="AY107" s="30">
        <v>19269.57</v>
      </c>
      <c r="AZ107" s="30">
        <v>18088.18</v>
      </c>
      <c r="BA107" s="30">
        <v>16983.73</v>
      </c>
      <c r="BB107" s="30">
        <v>15761.36</v>
      </c>
      <c r="BC107" s="30">
        <v>18257.609</v>
      </c>
      <c r="BD107" s="30">
        <v>17103.330000000002</v>
      </c>
      <c r="BE107" s="30">
        <v>18664.509999999998</v>
      </c>
      <c r="BF107" s="30">
        <v>18096.221000000001</v>
      </c>
      <c r="BG107" s="30">
        <v>18321.919999999998</v>
      </c>
      <c r="BH107" s="30">
        <v>17831.609</v>
      </c>
      <c r="BI107" s="30">
        <v>16409.150000000001</v>
      </c>
      <c r="BJ107" s="30">
        <v>15910.17</v>
      </c>
      <c r="BK107" s="30">
        <v>17776.16</v>
      </c>
      <c r="BL107" s="30">
        <v>19367.539000000001</v>
      </c>
      <c r="BM107" s="30">
        <v>17330.099999999999</v>
      </c>
      <c r="BN107" s="30">
        <v>18012.561000000002</v>
      </c>
      <c r="BO107" s="30">
        <v>18122.699000000001</v>
      </c>
      <c r="BP107" s="30"/>
      <c r="BQ107" s="60">
        <f t="shared" si="2"/>
        <v>18232.828640000003</v>
      </c>
      <c r="BR107" s="30">
        <f t="shared" si="3"/>
        <v>4558.2071600000008</v>
      </c>
    </row>
    <row r="108" spans="1:70" x14ac:dyDescent="0.25">
      <c r="A108" s="14" t="s">
        <v>105</v>
      </c>
      <c r="B108" s="30">
        <v>4728.3500999999997</v>
      </c>
      <c r="C108" s="30">
        <v>5259.1499000000003</v>
      </c>
      <c r="D108" s="30">
        <v>5667.3599000000004</v>
      </c>
      <c r="E108" s="30">
        <v>6335.8301000000001</v>
      </c>
      <c r="F108" s="30">
        <v>6019.3701000000001</v>
      </c>
      <c r="G108" s="30">
        <v>5629.3397999999997</v>
      </c>
      <c r="H108" s="30">
        <v>6248.1400999999996</v>
      </c>
      <c r="I108" s="30">
        <v>4974.1698999999999</v>
      </c>
      <c r="J108" s="30">
        <v>6732.4902000000002</v>
      </c>
      <c r="K108" s="30">
        <v>5878.9902000000002</v>
      </c>
      <c r="L108" s="30">
        <v>5877.8100999999997</v>
      </c>
      <c r="M108" s="30">
        <v>5612.8999000000003</v>
      </c>
      <c r="N108" s="30">
        <v>5793.75</v>
      </c>
      <c r="O108" s="30">
        <v>4981.5097999999998</v>
      </c>
      <c r="P108" s="30">
        <v>6196.1298999999999</v>
      </c>
      <c r="Q108" s="30">
        <v>6155.2798000000003</v>
      </c>
      <c r="R108" s="30">
        <v>6022.6000999999997</v>
      </c>
      <c r="S108" s="30">
        <v>6200.3798999999999</v>
      </c>
      <c r="T108" s="30">
        <v>5795.0897999999997</v>
      </c>
      <c r="U108" s="30">
        <v>6040.4701999999997</v>
      </c>
      <c r="V108" s="30">
        <v>5628.0698000000002</v>
      </c>
      <c r="W108" s="30">
        <v>6027.02</v>
      </c>
      <c r="X108" s="30">
        <v>6218.9301999999998</v>
      </c>
      <c r="Y108" s="30">
        <v>6489.5</v>
      </c>
      <c r="Z108" s="30">
        <v>6798.9301999999998</v>
      </c>
      <c r="AA108" s="30">
        <v>6134.6801999999998</v>
      </c>
      <c r="AB108" s="30">
        <v>6559.3701000000001</v>
      </c>
      <c r="AC108" s="30">
        <v>6474.6201000000001</v>
      </c>
      <c r="AD108" s="30">
        <v>6476.1099000000004</v>
      </c>
      <c r="AE108" s="30">
        <v>5981.0497999999998</v>
      </c>
      <c r="AF108" s="30">
        <v>6007.77</v>
      </c>
      <c r="AG108" s="30">
        <v>6057.6201000000001</v>
      </c>
      <c r="AH108" s="30">
        <v>5939.1899000000003</v>
      </c>
      <c r="AI108" s="30">
        <v>5574.9102000000003</v>
      </c>
      <c r="AJ108" s="30">
        <v>5593.3701000000001</v>
      </c>
      <c r="AK108" s="30">
        <v>5627.6602000000003</v>
      </c>
      <c r="AL108" s="30">
        <v>6141.2597999999998</v>
      </c>
      <c r="AM108" s="30">
        <v>5682.1298999999999</v>
      </c>
      <c r="AN108" s="30">
        <v>6191.4502000000002</v>
      </c>
      <c r="AO108" s="30">
        <v>5251.3798999999999</v>
      </c>
      <c r="AP108" s="30">
        <v>5724.5897999999997</v>
      </c>
      <c r="AQ108" s="30">
        <v>4844.0801000000001</v>
      </c>
      <c r="AR108" s="30">
        <v>5373.02</v>
      </c>
      <c r="AS108" s="30">
        <v>6297.2798000000003</v>
      </c>
      <c r="AT108" s="30">
        <v>6058.3301000000001</v>
      </c>
      <c r="AU108" s="30">
        <v>6374.0497999999998</v>
      </c>
      <c r="AV108" s="30">
        <v>5788.2597999999998</v>
      </c>
      <c r="AW108" s="30">
        <v>4863.0600999999997</v>
      </c>
      <c r="AX108" s="30">
        <v>5744.02</v>
      </c>
      <c r="AY108" s="30">
        <v>4413.0200000000004</v>
      </c>
      <c r="AZ108" s="30">
        <v>5288.1499000000003</v>
      </c>
      <c r="BA108" s="30">
        <v>6022.1000999999997</v>
      </c>
      <c r="BB108" s="30">
        <v>5911</v>
      </c>
      <c r="BC108" s="30">
        <v>5849.25</v>
      </c>
      <c r="BD108" s="30">
        <v>5501.1201000000001</v>
      </c>
      <c r="BE108" s="30">
        <v>5783.7402000000002</v>
      </c>
      <c r="BF108" s="30">
        <v>5972.8100999999997</v>
      </c>
      <c r="BG108" s="30">
        <v>6281.4102000000003</v>
      </c>
      <c r="BH108" s="30">
        <v>5362.98</v>
      </c>
      <c r="BI108" s="30">
        <v>5804.6400999999996</v>
      </c>
      <c r="BJ108" s="30">
        <v>5916.6298999999999</v>
      </c>
      <c r="BK108" s="30">
        <v>5680.3100999999997</v>
      </c>
      <c r="BL108" s="30">
        <v>5912.1698999999999</v>
      </c>
      <c r="BM108" s="30">
        <v>5181.3100999999997</v>
      </c>
      <c r="BN108" s="30">
        <v>6153.6298999999999</v>
      </c>
      <c r="BO108" s="30">
        <v>6135.73</v>
      </c>
      <c r="BP108" s="30"/>
      <c r="BQ108" s="60">
        <f t="shared" si="2"/>
        <v>5863.0050139999985</v>
      </c>
      <c r="BR108" s="30">
        <f t="shared" si="3"/>
        <v>1465.7512534999996</v>
      </c>
    </row>
    <row r="109" spans="1:70" x14ac:dyDescent="0.25">
      <c r="A109" s="14" t="s">
        <v>161</v>
      </c>
      <c r="B109" s="30">
        <v>33.470001000000003</v>
      </c>
      <c r="C109" s="30">
        <v>8.1800002999999997</v>
      </c>
      <c r="D109" s="30">
        <v>17.43</v>
      </c>
      <c r="E109" s="30">
        <v>23.860001</v>
      </c>
      <c r="F109" s="30">
        <v>14.88</v>
      </c>
      <c r="G109" s="30">
        <v>8.0100002000000003</v>
      </c>
      <c r="H109" s="30">
        <v>34.18</v>
      </c>
      <c r="I109" s="30">
        <v>9.7399997999999997</v>
      </c>
      <c r="J109" s="30">
        <v>40.68</v>
      </c>
      <c r="K109" s="30">
        <v>14.98</v>
      </c>
      <c r="L109" s="30">
        <v>66.870002999999997</v>
      </c>
      <c r="M109" s="30">
        <v>6.9000000999999997</v>
      </c>
      <c r="N109" s="30">
        <v>15.62</v>
      </c>
      <c r="O109" s="30">
        <v>46.889999000000003</v>
      </c>
      <c r="P109" s="30">
        <v>31.790001</v>
      </c>
      <c r="Q109" s="30">
        <v>19.360001</v>
      </c>
      <c r="R109" s="30">
        <v>38.299999</v>
      </c>
      <c r="S109" s="30">
        <v>30.809999000000001</v>
      </c>
      <c r="T109" s="30">
        <v>16.860001</v>
      </c>
      <c r="U109" s="30">
        <v>21.549999</v>
      </c>
      <c r="V109" s="30">
        <v>36.830002</v>
      </c>
      <c r="W109" s="30">
        <v>22.76</v>
      </c>
      <c r="X109" s="30">
        <v>18.100000000000001</v>
      </c>
      <c r="Y109" s="30">
        <v>24.969999000000001</v>
      </c>
      <c r="Z109" s="30">
        <v>36.209999000000003</v>
      </c>
      <c r="AA109" s="30">
        <v>28.51</v>
      </c>
      <c r="AB109" s="30">
        <v>52.080002</v>
      </c>
      <c r="AC109" s="30">
        <v>23.57</v>
      </c>
      <c r="AD109" s="30">
        <v>23.809999000000001</v>
      </c>
      <c r="AE109" s="30">
        <v>2.74</v>
      </c>
      <c r="AF109" s="30">
        <v>33.169998</v>
      </c>
      <c r="AG109" s="30">
        <v>7.7199998000000001</v>
      </c>
      <c r="AH109" s="30">
        <v>10.99</v>
      </c>
      <c r="AI109" s="30">
        <v>41.599997999999999</v>
      </c>
      <c r="AJ109" s="30">
        <v>21.530000999999999</v>
      </c>
      <c r="AK109" s="30">
        <v>27.43</v>
      </c>
      <c r="AL109" s="30">
        <v>7.3000002000000004</v>
      </c>
      <c r="AM109" s="30">
        <v>24.02</v>
      </c>
      <c r="AN109" s="30">
        <v>15.77</v>
      </c>
      <c r="AO109" s="30">
        <v>7.3800001000000002</v>
      </c>
      <c r="AP109" s="30">
        <v>4.1399999000000003</v>
      </c>
      <c r="AQ109" s="30">
        <v>26.459999</v>
      </c>
      <c r="AR109" s="30">
        <v>6.4400000999999998</v>
      </c>
      <c r="AS109" s="30">
        <v>5.9899997999999997</v>
      </c>
      <c r="AT109" s="30">
        <v>23.700001</v>
      </c>
      <c r="AU109" s="30">
        <v>9.2700005000000001</v>
      </c>
      <c r="AV109" s="30">
        <v>11.01</v>
      </c>
      <c r="AW109" s="30">
        <v>0.81999999000000001</v>
      </c>
      <c r="AX109" s="30">
        <v>4.3400002000000004</v>
      </c>
      <c r="AY109" s="30">
        <v>2.1400001</v>
      </c>
      <c r="AZ109" s="30">
        <v>3.4300001</v>
      </c>
      <c r="BA109" s="30">
        <v>2.97</v>
      </c>
      <c r="BB109" s="30">
        <v>3.9200001000000002</v>
      </c>
      <c r="BC109" s="30">
        <v>9.9600000000000009</v>
      </c>
      <c r="BD109" s="30">
        <v>6.7399997999999997</v>
      </c>
      <c r="BE109" s="30">
        <v>1.2</v>
      </c>
      <c r="BF109" s="30">
        <v>9.5600003999999998</v>
      </c>
      <c r="BG109" s="30">
        <v>15.68</v>
      </c>
      <c r="BH109" s="30">
        <v>2.1199998999999998</v>
      </c>
      <c r="BI109" s="30">
        <v>7.0300001999999999</v>
      </c>
      <c r="BJ109" s="30">
        <v>9.1400003000000005</v>
      </c>
      <c r="BK109" s="30">
        <v>3.05</v>
      </c>
      <c r="BL109" s="30">
        <v>1.77</v>
      </c>
      <c r="BM109" s="30">
        <v>6.8000002000000004</v>
      </c>
      <c r="BN109" s="30">
        <v>4.4400000999999998</v>
      </c>
      <c r="BO109" s="30">
        <v>20.110001</v>
      </c>
      <c r="BP109" s="30"/>
      <c r="BQ109" s="60">
        <f t="shared" si="2"/>
        <v>15.524799975800001</v>
      </c>
      <c r="BR109" s="30">
        <f t="shared" si="3"/>
        <v>3.8811999939500001</v>
      </c>
    </row>
    <row r="110" spans="1:70" x14ac:dyDescent="0.25">
      <c r="A110" s="14" t="s">
        <v>107</v>
      </c>
      <c r="B110" s="30">
        <v>15370.16</v>
      </c>
      <c r="C110" s="30">
        <v>14803.94</v>
      </c>
      <c r="D110" s="30">
        <v>14117.84</v>
      </c>
      <c r="E110" s="30">
        <v>13625.81</v>
      </c>
      <c r="F110" s="30">
        <v>14248.55</v>
      </c>
      <c r="G110" s="30">
        <v>16097.03</v>
      </c>
      <c r="H110" s="30">
        <v>16703.438999999998</v>
      </c>
      <c r="I110" s="30">
        <v>15272.5</v>
      </c>
      <c r="J110" s="30">
        <v>17464.539000000001</v>
      </c>
      <c r="K110" s="30">
        <v>15394.89</v>
      </c>
      <c r="L110" s="30">
        <v>15043.24</v>
      </c>
      <c r="M110" s="30">
        <v>16204.56</v>
      </c>
      <c r="N110" s="30">
        <v>14843.97</v>
      </c>
      <c r="O110" s="30">
        <v>15747.73</v>
      </c>
      <c r="P110" s="30">
        <v>15936.78</v>
      </c>
      <c r="Q110" s="30">
        <v>18006.188999999998</v>
      </c>
      <c r="R110" s="30">
        <v>17116.221000000001</v>
      </c>
      <c r="S110" s="30">
        <v>16835.080000000002</v>
      </c>
      <c r="T110" s="30">
        <v>15163.12</v>
      </c>
      <c r="U110" s="30">
        <v>16740.061000000002</v>
      </c>
      <c r="V110" s="30">
        <v>17125.09</v>
      </c>
      <c r="W110" s="30">
        <v>17458.57</v>
      </c>
      <c r="X110" s="30">
        <v>16507.169999999998</v>
      </c>
      <c r="Y110" s="30">
        <v>16790.109</v>
      </c>
      <c r="Z110" s="30">
        <v>17196.210999999999</v>
      </c>
      <c r="AA110" s="30">
        <v>18221.699000000001</v>
      </c>
      <c r="AB110" s="30">
        <v>17905.669999999998</v>
      </c>
      <c r="AC110" s="30">
        <v>17033.550999999999</v>
      </c>
      <c r="AD110" s="30">
        <v>18059.650000000001</v>
      </c>
      <c r="AE110" s="30">
        <v>16435.391</v>
      </c>
      <c r="AF110" s="30">
        <v>18060.199000000001</v>
      </c>
      <c r="AG110" s="30">
        <v>17190.23</v>
      </c>
      <c r="AH110" s="30">
        <v>18640.98</v>
      </c>
      <c r="AI110" s="30">
        <v>17251.650000000001</v>
      </c>
      <c r="AJ110" s="30">
        <v>17766.289000000001</v>
      </c>
      <c r="AK110" s="30">
        <v>16985.778999999999</v>
      </c>
      <c r="AL110" s="30">
        <v>17776.98</v>
      </c>
      <c r="AM110" s="30">
        <v>18716.300999999999</v>
      </c>
      <c r="AN110" s="30">
        <v>17683.830000000002</v>
      </c>
      <c r="AO110" s="30">
        <v>18555.650000000001</v>
      </c>
      <c r="AP110" s="30">
        <v>17673.580000000002</v>
      </c>
      <c r="AQ110" s="30">
        <v>16502.891</v>
      </c>
      <c r="AR110" s="30">
        <v>16622.09</v>
      </c>
      <c r="AS110" s="30">
        <v>18347.550999999999</v>
      </c>
      <c r="AT110" s="30">
        <v>17920.59</v>
      </c>
      <c r="AU110" s="30">
        <v>18253.09</v>
      </c>
      <c r="AV110" s="30">
        <v>16378.28</v>
      </c>
      <c r="AW110" s="30">
        <v>17805.618999999999</v>
      </c>
      <c r="AX110" s="30">
        <v>18981.471000000001</v>
      </c>
      <c r="AY110" s="30">
        <v>18707.330000000002</v>
      </c>
      <c r="AZ110" s="30">
        <v>17728.18</v>
      </c>
      <c r="BA110" s="30">
        <v>16581.91</v>
      </c>
      <c r="BB110" s="30">
        <v>16693.990000000002</v>
      </c>
      <c r="BC110" s="30">
        <v>16768.18</v>
      </c>
      <c r="BD110" s="30">
        <v>16249.9</v>
      </c>
      <c r="BE110" s="30">
        <v>18633.150000000001</v>
      </c>
      <c r="BF110" s="30">
        <v>16944.93</v>
      </c>
      <c r="BG110" s="30">
        <v>17470.561000000002</v>
      </c>
      <c r="BH110" s="30">
        <v>17396.759999999998</v>
      </c>
      <c r="BI110" s="30">
        <v>15564.06</v>
      </c>
      <c r="BJ110" s="30">
        <v>15600.06</v>
      </c>
      <c r="BK110" s="30">
        <v>15775</v>
      </c>
      <c r="BL110" s="30">
        <v>16530.43</v>
      </c>
      <c r="BM110" s="30">
        <v>17841.330000000002</v>
      </c>
      <c r="BN110" s="30">
        <v>17050.971000000001</v>
      </c>
      <c r="BO110" s="30">
        <v>16040.35</v>
      </c>
      <c r="BP110" s="30"/>
      <c r="BQ110" s="60">
        <f t="shared" si="2"/>
        <v>17265.554700000008</v>
      </c>
      <c r="BR110" s="30">
        <f t="shared" si="3"/>
        <v>4316.388675000002</v>
      </c>
    </row>
    <row r="111" spans="1:70" x14ac:dyDescent="0.25">
      <c r="A111" s="14" t="s">
        <v>108</v>
      </c>
      <c r="B111" s="30">
        <v>23599.18</v>
      </c>
      <c r="C111" s="30">
        <v>23422.6</v>
      </c>
      <c r="D111" s="30">
        <v>23852.32</v>
      </c>
      <c r="E111" s="30">
        <v>23779.188999999998</v>
      </c>
      <c r="F111" s="30">
        <v>23855.68</v>
      </c>
      <c r="G111" s="30">
        <v>24320.49</v>
      </c>
      <c r="H111" s="30">
        <v>24912.141</v>
      </c>
      <c r="I111" s="30">
        <v>24119.618999999999</v>
      </c>
      <c r="J111" s="30">
        <v>26112.311000000002</v>
      </c>
      <c r="K111" s="30">
        <v>23236.48</v>
      </c>
      <c r="L111" s="30">
        <v>25203.32</v>
      </c>
      <c r="M111" s="30">
        <v>25669.800999999999</v>
      </c>
      <c r="N111" s="30">
        <v>25597.289000000001</v>
      </c>
      <c r="O111" s="30">
        <v>24426.09</v>
      </c>
      <c r="P111" s="30">
        <v>24216</v>
      </c>
      <c r="Q111" s="30">
        <v>26087.59</v>
      </c>
      <c r="R111" s="30">
        <v>25426.52</v>
      </c>
      <c r="S111" s="30">
        <v>25804.710999999999</v>
      </c>
      <c r="T111" s="30">
        <v>24989.449000000001</v>
      </c>
      <c r="U111" s="30">
        <v>24335.311000000002</v>
      </c>
      <c r="V111" s="30">
        <v>26197.93</v>
      </c>
      <c r="W111" s="30">
        <v>28118.960999999999</v>
      </c>
      <c r="X111" s="30">
        <v>25213.93</v>
      </c>
      <c r="Y111" s="30">
        <v>25188.27</v>
      </c>
      <c r="Z111" s="30">
        <v>26137.41</v>
      </c>
      <c r="AA111" s="30">
        <v>24739.759999999998</v>
      </c>
      <c r="AB111" s="30">
        <v>25104.48</v>
      </c>
      <c r="AC111" s="30">
        <v>23605.938999999998</v>
      </c>
      <c r="AD111" s="30">
        <v>27469.5</v>
      </c>
      <c r="AE111" s="30">
        <v>25207.85</v>
      </c>
      <c r="AF111" s="30">
        <v>25724.311000000002</v>
      </c>
      <c r="AG111" s="30">
        <v>25063.41</v>
      </c>
      <c r="AH111" s="30">
        <v>25894.391</v>
      </c>
      <c r="AI111" s="30">
        <v>23846.188999999998</v>
      </c>
      <c r="AJ111" s="30">
        <v>24367.210999999999</v>
      </c>
      <c r="AK111" s="30">
        <v>23044.1</v>
      </c>
      <c r="AL111" s="30">
        <v>25667.43</v>
      </c>
      <c r="AM111" s="30">
        <v>25834.449000000001</v>
      </c>
      <c r="AN111" s="30">
        <v>25336.75</v>
      </c>
      <c r="AO111" s="30">
        <v>26806.811000000002</v>
      </c>
      <c r="AP111" s="30">
        <v>24597.09</v>
      </c>
      <c r="AQ111" s="30">
        <v>23049.199000000001</v>
      </c>
      <c r="AR111" s="30">
        <v>23547.35</v>
      </c>
      <c r="AS111" s="30">
        <v>24239.23</v>
      </c>
      <c r="AT111" s="30">
        <v>24893.210999999999</v>
      </c>
      <c r="AU111" s="30">
        <v>26072.460999999999</v>
      </c>
      <c r="AV111" s="30">
        <v>25484.891</v>
      </c>
      <c r="AW111" s="30">
        <v>23098.938999999998</v>
      </c>
      <c r="AX111" s="30">
        <v>25855.028999999999</v>
      </c>
      <c r="AY111" s="30">
        <v>24691.83</v>
      </c>
      <c r="AZ111" s="30">
        <v>25125.949000000001</v>
      </c>
      <c r="BA111" s="30">
        <v>23921.109</v>
      </c>
      <c r="BB111" s="30">
        <v>23903.98</v>
      </c>
      <c r="BC111" s="30">
        <v>24079.48</v>
      </c>
      <c r="BD111" s="30">
        <v>24180.42</v>
      </c>
      <c r="BE111" s="30">
        <v>24522.699000000001</v>
      </c>
      <c r="BF111" s="30">
        <v>23851.800999999999</v>
      </c>
      <c r="BG111" s="30">
        <v>23675.118999999999</v>
      </c>
      <c r="BH111" s="30">
        <v>24468.58</v>
      </c>
      <c r="BI111" s="30">
        <v>23071.449000000001</v>
      </c>
      <c r="BJ111" s="30">
        <v>22811.539000000001</v>
      </c>
      <c r="BK111" s="30">
        <v>24122</v>
      </c>
      <c r="BL111" s="30">
        <v>24455.759999999998</v>
      </c>
      <c r="BM111" s="30">
        <v>24575.07</v>
      </c>
      <c r="BN111" s="30">
        <v>24455.59</v>
      </c>
      <c r="BO111" s="30">
        <v>23142.109</v>
      </c>
      <c r="BP111" s="30"/>
      <c r="BQ111" s="60">
        <f t="shared" si="2"/>
        <v>24780.339140000004</v>
      </c>
      <c r="BR111" s="30">
        <f t="shared" si="3"/>
        <v>6195.0847850000009</v>
      </c>
    </row>
    <row r="112" spans="1:70" x14ac:dyDescent="0.25">
      <c r="A112" s="14" t="s">
        <v>109</v>
      </c>
      <c r="B112" s="30">
        <v>1634.84</v>
      </c>
      <c r="C112" s="30">
        <v>1485.92</v>
      </c>
      <c r="D112" s="30">
        <v>1615.08</v>
      </c>
      <c r="E112" s="30">
        <v>1397.1899000000001</v>
      </c>
      <c r="F112" s="30">
        <v>1336.29</v>
      </c>
      <c r="G112" s="30">
        <v>1281.73</v>
      </c>
      <c r="H112" s="30">
        <v>1544.38</v>
      </c>
      <c r="I112" s="30">
        <v>1647.23</v>
      </c>
      <c r="J112" s="30">
        <v>1619.46</v>
      </c>
      <c r="K112" s="30">
        <v>1608.21</v>
      </c>
      <c r="L112" s="30">
        <v>1949.9</v>
      </c>
      <c r="M112" s="30">
        <v>1510.4399000000001</v>
      </c>
      <c r="N112" s="30">
        <v>1710.46</v>
      </c>
      <c r="O112" s="30">
        <v>1658.48</v>
      </c>
      <c r="P112" s="30">
        <v>1349.1899000000001</v>
      </c>
      <c r="Q112" s="30">
        <v>1568.95</v>
      </c>
      <c r="R112" s="30">
        <v>1595.76</v>
      </c>
      <c r="S112" s="30">
        <v>1603.5</v>
      </c>
      <c r="T112" s="30">
        <v>1270.48</v>
      </c>
      <c r="U112" s="30">
        <v>1571.46</v>
      </c>
      <c r="V112" s="30">
        <v>1532.71</v>
      </c>
      <c r="W112" s="30">
        <v>1182.6300000000001</v>
      </c>
      <c r="X112" s="30">
        <v>1216.6199999999999</v>
      </c>
      <c r="Y112" s="30">
        <v>1616.72</v>
      </c>
      <c r="Z112" s="30">
        <v>1333.54</v>
      </c>
      <c r="AA112" s="30">
        <v>1383.02</v>
      </c>
      <c r="AB112" s="30">
        <v>1582.24</v>
      </c>
      <c r="AC112" s="30">
        <v>1381.92</v>
      </c>
      <c r="AD112" s="30">
        <v>1337.46</v>
      </c>
      <c r="AE112" s="30">
        <v>1149.1801</v>
      </c>
      <c r="AF112" s="30">
        <v>1202.21</v>
      </c>
      <c r="AG112" s="30">
        <v>1168.1500000000001</v>
      </c>
      <c r="AH112" s="30">
        <v>1209.5</v>
      </c>
      <c r="AI112" s="30">
        <v>1246.6300000000001</v>
      </c>
      <c r="AJ112" s="30">
        <v>1134.7</v>
      </c>
      <c r="AK112" s="30">
        <v>1050.27</v>
      </c>
      <c r="AL112" s="30">
        <v>1608.89</v>
      </c>
      <c r="AM112" s="30">
        <v>1465.9399000000001</v>
      </c>
      <c r="AN112" s="30">
        <v>1354.46</v>
      </c>
      <c r="AO112" s="30">
        <v>1035.67</v>
      </c>
      <c r="AP112" s="30">
        <v>1254.3599999999999</v>
      </c>
      <c r="AQ112" s="30">
        <v>1603.49</v>
      </c>
      <c r="AR112" s="30">
        <v>1283.8800000000001</v>
      </c>
      <c r="AS112" s="30">
        <v>1195.73</v>
      </c>
      <c r="AT112" s="30">
        <v>1344.49</v>
      </c>
      <c r="AU112" s="30">
        <v>1574.85</v>
      </c>
      <c r="AV112" s="30">
        <v>1429.33</v>
      </c>
      <c r="AW112" s="30">
        <v>1217.55</v>
      </c>
      <c r="AX112" s="30">
        <v>1603.26</v>
      </c>
      <c r="AY112" s="30">
        <v>1174.3900000000001</v>
      </c>
      <c r="AZ112" s="30">
        <v>1221.3399999999999</v>
      </c>
      <c r="BA112" s="30">
        <v>1497.88</v>
      </c>
      <c r="BB112" s="30">
        <v>1683.27</v>
      </c>
      <c r="BC112" s="30">
        <v>1254.96</v>
      </c>
      <c r="BD112" s="30">
        <v>1188.8900000000001</v>
      </c>
      <c r="BE112" s="30">
        <v>1164.5899999999999</v>
      </c>
      <c r="BF112" s="30">
        <v>1207.72</v>
      </c>
      <c r="BG112" s="30">
        <v>1094.92</v>
      </c>
      <c r="BH112" s="30">
        <v>1000.57</v>
      </c>
      <c r="BI112" s="30">
        <v>956.91998000000001</v>
      </c>
      <c r="BJ112" s="30">
        <v>1108.55</v>
      </c>
      <c r="BK112" s="30">
        <v>1084.5</v>
      </c>
      <c r="BL112" s="30">
        <v>979.95001000000002</v>
      </c>
      <c r="BM112" s="30">
        <v>919.97997999999995</v>
      </c>
      <c r="BN112" s="30">
        <v>966.56</v>
      </c>
      <c r="BO112" s="30">
        <v>1187.6400000000001</v>
      </c>
      <c r="BP112" s="30"/>
      <c r="BQ112" s="60">
        <f t="shared" si="2"/>
        <v>1288.6645993999998</v>
      </c>
      <c r="BR112" s="30">
        <f t="shared" si="3"/>
        <v>322.16614984999995</v>
      </c>
    </row>
    <row r="113" spans="1:70" x14ac:dyDescent="0.25">
      <c r="A113" s="14" t="s">
        <v>110</v>
      </c>
      <c r="B113" s="30">
        <v>4177.5298000000003</v>
      </c>
      <c r="C113" s="30">
        <v>3918.24</v>
      </c>
      <c r="D113" s="30">
        <v>3353.1599000000001</v>
      </c>
      <c r="E113" s="30">
        <v>2861.6599000000001</v>
      </c>
      <c r="F113" s="30">
        <v>2814.9299000000001</v>
      </c>
      <c r="G113" s="30">
        <v>2702.98</v>
      </c>
      <c r="H113" s="30">
        <v>2797.03</v>
      </c>
      <c r="I113" s="30">
        <v>3016.2</v>
      </c>
      <c r="J113" s="30">
        <v>3369.1298999999999</v>
      </c>
      <c r="K113" s="30">
        <v>3102.52</v>
      </c>
      <c r="L113" s="30">
        <v>2413.7800000000002</v>
      </c>
      <c r="M113" s="30">
        <v>2758.0801000000001</v>
      </c>
      <c r="N113" s="30">
        <v>2165.1001000000001</v>
      </c>
      <c r="O113" s="30">
        <v>2448.1999999999998</v>
      </c>
      <c r="P113" s="30">
        <v>2785.0801000000001</v>
      </c>
      <c r="Q113" s="30">
        <v>2554.27</v>
      </c>
      <c r="R113" s="30">
        <v>3719.74</v>
      </c>
      <c r="S113" s="30">
        <v>2639.1298999999999</v>
      </c>
      <c r="T113" s="30">
        <v>2743</v>
      </c>
      <c r="U113" s="30">
        <v>3472.3</v>
      </c>
      <c r="V113" s="30">
        <v>3681.3600999999999</v>
      </c>
      <c r="W113" s="30">
        <v>2911.03</v>
      </c>
      <c r="X113" s="30">
        <v>3532.53</v>
      </c>
      <c r="Y113" s="30">
        <v>4193.2402000000002</v>
      </c>
      <c r="Z113" s="30">
        <v>3555.8301000000001</v>
      </c>
      <c r="AA113" s="30">
        <v>3604.7</v>
      </c>
      <c r="AB113" s="30">
        <v>3516.1599000000001</v>
      </c>
      <c r="AC113" s="30">
        <v>3478.8798999999999</v>
      </c>
      <c r="AD113" s="30">
        <v>3008.4198999999999</v>
      </c>
      <c r="AE113" s="30">
        <v>3211.78</v>
      </c>
      <c r="AF113" s="30">
        <v>3278.29</v>
      </c>
      <c r="AG113" s="30">
        <v>3219.49</v>
      </c>
      <c r="AH113" s="30">
        <v>3260.8798999999999</v>
      </c>
      <c r="AI113" s="30">
        <v>3300.28</v>
      </c>
      <c r="AJ113" s="30">
        <v>3714.99</v>
      </c>
      <c r="AK113" s="30">
        <v>4152.2700000000004</v>
      </c>
      <c r="AL113" s="30">
        <v>3278.21</v>
      </c>
      <c r="AM113" s="30">
        <v>3058.3701000000001</v>
      </c>
      <c r="AN113" s="30">
        <v>3166.3400999999999</v>
      </c>
      <c r="AO113" s="30">
        <v>3284.45</v>
      </c>
      <c r="AP113" s="30">
        <v>3422.8101000000001</v>
      </c>
      <c r="AQ113" s="30">
        <v>3862.53</v>
      </c>
      <c r="AR113" s="30">
        <v>3405.24</v>
      </c>
      <c r="AS113" s="30">
        <v>3118.74</v>
      </c>
      <c r="AT113" s="30">
        <v>3976.3998999999999</v>
      </c>
      <c r="AU113" s="30">
        <v>3424.1599000000001</v>
      </c>
      <c r="AV113" s="30">
        <v>3324.1698999999999</v>
      </c>
      <c r="AW113" s="30">
        <v>3297.8101000000001</v>
      </c>
      <c r="AX113" s="30">
        <v>3177.53</v>
      </c>
      <c r="AY113" s="30">
        <v>3003.1399000000001</v>
      </c>
      <c r="AZ113" s="30">
        <v>3181.02</v>
      </c>
      <c r="BA113" s="30">
        <v>2994.3301000000001</v>
      </c>
      <c r="BB113" s="30">
        <v>3137.47</v>
      </c>
      <c r="BC113" s="30">
        <v>3260.05</v>
      </c>
      <c r="BD113" s="30">
        <v>3148.54</v>
      </c>
      <c r="BE113" s="30">
        <v>2910.8501000000001</v>
      </c>
      <c r="BF113" s="30">
        <v>2976.8301000000001</v>
      </c>
      <c r="BG113" s="30">
        <v>3046.1898999999999</v>
      </c>
      <c r="BH113" s="30">
        <v>2955.01</v>
      </c>
      <c r="BI113" s="30">
        <v>3215.8101000000001</v>
      </c>
      <c r="BJ113" s="30">
        <v>3639.6898999999999</v>
      </c>
      <c r="BK113" s="30">
        <v>3043.47</v>
      </c>
      <c r="BL113" s="30">
        <v>3304.51</v>
      </c>
      <c r="BM113" s="30">
        <v>3504.24</v>
      </c>
      <c r="BN113" s="30">
        <v>3212.3200999999999</v>
      </c>
      <c r="BO113" s="30">
        <v>3171.5900999999999</v>
      </c>
      <c r="BP113" s="30"/>
      <c r="BQ113" s="60">
        <f t="shared" si="2"/>
        <v>3313.9224060000006</v>
      </c>
      <c r="BR113" s="30">
        <f t="shared" si="3"/>
        <v>828.48060150000015</v>
      </c>
    </row>
    <row r="114" spans="1:70" x14ac:dyDescent="0.25">
      <c r="A114" s="14" t="s">
        <v>111</v>
      </c>
      <c r="B114" s="30">
        <v>540.91998000000001</v>
      </c>
      <c r="C114" s="30">
        <v>364.63</v>
      </c>
      <c r="D114" s="30">
        <v>435.70001000000002</v>
      </c>
      <c r="E114" s="30">
        <v>454.81</v>
      </c>
      <c r="F114" s="30">
        <v>507.95999</v>
      </c>
      <c r="G114" s="30">
        <v>445.48000999999999</v>
      </c>
      <c r="H114" s="30">
        <v>486.31</v>
      </c>
      <c r="I114" s="30">
        <v>463.26999000000001</v>
      </c>
      <c r="J114" s="30">
        <v>466.56</v>
      </c>
      <c r="K114" s="30">
        <v>390.85998999999998</v>
      </c>
      <c r="L114" s="30">
        <v>355.35998999999998</v>
      </c>
      <c r="M114" s="30">
        <v>561.72997999999995</v>
      </c>
      <c r="N114" s="30">
        <v>481.64999</v>
      </c>
      <c r="O114" s="30">
        <v>431.04001</v>
      </c>
      <c r="P114" s="30">
        <v>380.01999000000001</v>
      </c>
      <c r="Q114" s="30">
        <v>414.09</v>
      </c>
      <c r="R114" s="30">
        <v>399.04998999999998</v>
      </c>
      <c r="S114" s="30">
        <v>502.03</v>
      </c>
      <c r="T114" s="30">
        <v>418.06</v>
      </c>
      <c r="U114" s="30">
        <v>539.07001000000002</v>
      </c>
      <c r="V114" s="30">
        <v>425.47</v>
      </c>
      <c r="W114" s="30">
        <v>323.67998999999998</v>
      </c>
      <c r="X114" s="30">
        <v>322.01001000000002</v>
      </c>
      <c r="Y114" s="30">
        <v>437.53</v>
      </c>
      <c r="Z114" s="30">
        <v>448.57001000000002</v>
      </c>
      <c r="AA114" s="30">
        <v>487.14001000000002</v>
      </c>
      <c r="AB114" s="30">
        <v>533.55999999999995</v>
      </c>
      <c r="AC114" s="30">
        <v>581.13</v>
      </c>
      <c r="AD114" s="30">
        <v>474.34</v>
      </c>
      <c r="AE114" s="30">
        <v>589.44000000000005</v>
      </c>
      <c r="AF114" s="30">
        <v>507.91</v>
      </c>
      <c r="AG114" s="30">
        <v>426.95001000000002</v>
      </c>
      <c r="AH114" s="30">
        <v>451.85001</v>
      </c>
      <c r="AI114" s="30">
        <v>551.46996999999999</v>
      </c>
      <c r="AJ114" s="30">
        <v>605.15997000000004</v>
      </c>
      <c r="AK114" s="30">
        <v>526.41998000000001</v>
      </c>
      <c r="AL114" s="30">
        <v>604.21001999999999</v>
      </c>
      <c r="AM114" s="30">
        <v>605.55999999999995</v>
      </c>
      <c r="AN114" s="30">
        <v>721.09002999999996</v>
      </c>
      <c r="AO114" s="30">
        <v>599.32001000000002</v>
      </c>
      <c r="AP114" s="30">
        <v>658.10999000000004</v>
      </c>
      <c r="AQ114" s="30">
        <v>532.01000999999997</v>
      </c>
      <c r="AR114" s="30">
        <v>444.75</v>
      </c>
      <c r="AS114" s="30">
        <v>450.23000999999999</v>
      </c>
      <c r="AT114" s="30">
        <v>520.84997999999996</v>
      </c>
      <c r="AU114" s="30">
        <v>545.59002999999996</v>
      </c>
      <c r="AV114" s="30">
        <v>658.12</v>
      </c>
      <c r="AW114" s="30">
        <v>555.16998000000001</v>
      </c>
      <c r="AX114" s="30">
        <v>528.23999000000003</v>
      </c>
      <c r="AY114" s="30">
        <v>479.5</v>
      </c>
      <c r="AZ114" s="30">
        <v>416.89999</v>
      </c>
      <c r="BA114" s="30">
        <v>471.07001000000002</v>
      </c>
      <c r="BB114" s="30">
        <v>497.82999000000001</v>
      </c>
      <c r="BC114" s="30">
        <v>550.72997999999995</v>
      </c>
      <c r="BD114" s="30">
        <v>448.51999000000001</v>
      </c>
      <c r="BE114" s="30">
        <v>454.38</v>
      </c>
      <c r="BF114" s="30">
        <v>438.88</v>
      </c>
      <c r="BG114" s="30">
        <v>409.92000999999999</v>
      </c>
      <c r="BH114" s="30">
        <v>540.96996999999999</v>
      </c>
      <c r="BI114" s="30">
        <v>531.40002000000004</v>
      </c>
      <c r="BJ114" s="30">
        <v>445.70001000000002</v>
      </c>
      <c r="BK114" s="30">
        <v>486.20999</v>
      </c>
      <c r="BL114" s="30">
        <v>452.45999</v>
      </c>
      <c r="BM114" s="30">
        <v>501.51001000000002</v>
      </c>
      <c r="BN114" s="30">
        <v>468.51999000000001</v>
      </c>
      <c r="BO114" s="30">
        <v>470.84</v>
      </c>
      <c r="BP114" s="30"/>
      <c r="BQ114" s="60">
        <f t="shared" si="2"/>
        <v>500.78859920000008</v>
      </c>
      <c r="BR114" s="30">
        <f t="shared" si="3"/>
        <v>125.19714980000002</v>
      </c>
    </row>
    <row r="115" spans="1:70" x14ac:dyDescent="0.25">
      <c r="A115" s="14" t="s">
        <v>112</v>
      </c>
      <c r="B115" s="30">
        <v>14239.71</v>
      </c>
      <c r="C115" s="30">
        <v>13649.21</v>
      </c>
      <c r="D115" s="30">
        <v>12505.39</v>
      </c>
      <c r="E115" s="30">
        <v>12170.23</v>
      </c>
      <c r="F115" s="30">
        <v>13237.67</v>
      </c>
      <c r="G115" s="30">
        <v>14650.37</v>
      </c>
      <c r="H115" s="30">
        <v>14890.14</v>
      </c>
      <c r="I115" s="30">
        <v>14058.57</v>
      </c>
      <c r="J115" s="30">
        <v>16118.87</v>
      </c>
      <c r="K115" s="30">
        <v>14485.88</v>
      </c>
      <c r="L115" s="30">
        <v>14029.67</v>
      </c>
      <c r="M115" s="30">
        <v>14795.84</v>
      </c>
      <c r="N115" s="30">
        <v>13522.1</v>
      </c>
      <c r="O115" s="30">
        <v>14076.23</v>
      </c>
      <c r="P115" s="30">
        <v>14984.44</v>
      </c>
      <c r="Q115" s="30">
        <v>15805.05</v>
      </c>
      <c r="R115" s="30">
        <v>15306.35</v>
      </c>
      <c r="S115" s="30">
        <v>15305.59</v>
      </c>
      <c r="T115" s="30">
        <v>14277.57</v>
      </c>
      <c r="U115" s="30">
        <v>15563.15</v>
      </c>
      <c r="V115" s="30">
        <v>15609.76</v>
      </c>
      <c r="W115" s="30">
        <v>15103.27</v>
      </c>
      <c r="X115" s="30">
        <v>15580.02</v>
      </c>
      <c r="Y115" s="30">
        <v>15619.28</v>
      </c>
      <c r="Z115" s="30">
        <v>15684.6</v>
      </c>
      <c r="AA115" s="30">
        <v>16877.34</v>
      </c>
      <c r="AB115" s="30">
        <v>16344.15</v>
      </c>
      <c r="AC115" s="30">
        <v>16305.16</v>
      </c>
      <c r="AD115" s="30">
        <v>16333.25</v>
      </c>
      <c r="AE115" s="30">
        <v>14885.23</v>
      </c>
      <c r="AF115" s="30">
        <v>16604.580000000002</v>
      </c>
      <c r="AG115" s="30">
        <v>15731.39</v>
      </c>
      <c r="AH115" s="30">
        <v>17367.82</v>
      </c>
      <c r="AI115" s="30">
        <v>16380.03</v>
      </c>
      <c r="AJ115" s="30">
        <v>16106.99</v>
      </c>
      <c r="AK115" s="30">
        <v>16162.55</v>
      </c>
      <c r="AL115" s="30">
        <v>16309.53</v>
      </c>
      <c r="AM115" s="30">
        <v>16635.919999999998</v>
      </c>
      <c r="AN115" s="30">
        <v>15910.08</v>
      </c>
      <c r="AO115" s="30">
        <v>16170.68</v>
      </c>
      <c r="AP115" s="30">
        <v>16180.46</v>
      </c>
      <c r="AQ115" s="30">
        <v>16191.55</v>
      </c>
      <c r="AR115" s="30">
        <v>15682.8</v>
      </c>
      <c r="AS115" s="30">
        <v>17714.330000000002</v>
      </c>
      <c r="AT115" s="30">
        <v>16289.07</v>
      </c>
      <c r="AU115" s="30">
        <v>16663.09</v>
      </c>
      <c r="AV115" s="30">
        <v>14988.71</v>
      </c>
      <c r="AW115" s="30">
        <v>16921.528999999999</v>
      </c>
      <c r="AX115" s="30">
        <v>17904.669999999998</v>
      </c>
      <c r="AY115" s="30">
        <v>17609.169999999998</v>
      </c>
      <c r="AZ115" s="30">
        <v>16794.550999999999</v>
      </c>
      <c r="BA115" s="30">
        <v>16229.38</v>
      </c>
      <c r="BB115" s="30">
        <v>15765.61</v>
      </c>
      <c r="BC115" s="30">
        <v>16120.34</v>
      </c>
      <c r="BD115" s="30">
        <v>14677.29</v>
      </c>
      <c r="BE115" s="30">
        <v>17226.25</v>
      </c>
      <c r="BF115" s="30">
        <v>16104.97</v>
      </c>
      <c r="BG115" s="30">
        <v>17309.18</v>
      </c>
      <c r="BH115" s="30">
        <v>16529.460999999999</v>
      </c>
      <c r="BI115" s="30">
        <v>15231.95</v>
      </c>
      <c r="BJ115" s="30">
        <v>15004.01</v>
      </c>
      <c r="BK115" s="30">
        <v>15379.48</v>
      </c>
      <c r="BL115" s="30">
        <v>15867.09</v>
      </c>
      <c r="BM115" s="30">
        <v>16647.68</v>
      </c>
      <c r="BN115" s="30">
        <v>16016.32</v>
      </c>
      <c r="BO115" s="30">
        <v>14837.03</v>
      </c>
      <c r="BP115" s="30"/>
      <c r="BQ115" s="60">
        <f t="shared" si="2"/>
        <v>16081.205220000002</v>
      </c>
      <c r="BR115" s="30">
        <f t="shared" si="3"/>
        <v>4020.3013050000004</v>
      </c>
    </row>
    <row r="116" spans="1:70" x14ac:dyDescent="0.25">
      <c r="A116" s="14" t="s">
        <v>113</v>
      </c>
      <c r="B116" s="30">
        <v>28.1</v>
      </c>
      <c r="C116" s="30">
        <v>16.079999999999998</v>
      </c>
      <c r="D116" s="30">
        <v>4.75</v>
      </c>
      <c r="E116" s="30">
        <v>10.73</v>
      </c>
      <c r="F116" s="30">
        <v>6.3600000999999997</v>
      </c>
      <c r="G116" s="30">
        <v>17.850000000000001</v>
      </c>
      <c r="H116" s="30">
        <v>16.799999</v>
      </c>
      <c r="I116" s="30">
        <v>8.6499995999999992</v>
      </c>
      <c r="J116" s="30">
        <v>7.73</v>
      </c>
      <c r="K116" s="30">
        <v>21.209999</v>
      </c>
      <c r="L116" s="30">
        <v>3.1300001000000002</v>
      </c>
      <c r="M116" s="30">
        <v>5.3400002000000004</v>
      </c>
      <c r="N116" s="30">
        <v>10.15</v>
      </c>
      <c r="O116" s="30">
        <v>3.98</v>
      </c>
      <c r="P116" s="30">
        <v>6.3400002000000004</v>
      </c>
      <c r="Q116" s="30">
        <v>0.67000002000000003</v>
      </c>
      <c r="R116" s="30">
        <v>4.54</v>
      </c>
      <c r="S116" s="30">
        <v>36.130001</v>
      </c>
      <c r="T116" s="30">
        <v>16.079999999999998</v>
      </c>
      <c r="U116" s="30">
        <v>31.26</v>
      </c>
      <c r="V116" s="30">
        <v>24.73</v>
      </c>
      <c r="W116" s="30">
        <v>15.36</v>
      </c>
      <c r="X116" s="30">
        <v>9.3400002000000004</v>
      </c>
      <c r="Y116" s="30">
        <v>13.44</v>
      </c>
      <c r="Z116" s="30">
        <v>13.82</v>
      </c>
      <c r="AA116" s="30">
        <v>40.459999000000003</v>
      </c>
      <c r="AB116" s="30">
        <v>49.610000999999997</v>
      </c>
      <c r="AC116" s="30">
        <v>52.560001</v>
      </c>
      <c r="AD116" s="30">
        <v>50.860000999999997</v>
      </c>
      <c r="AE116" s="30">
        <v>86.790001000000004</v>
      </c>
      <c r="AF116" s="30">
        <v>13.35</v>
      </c>
      <c r="AG116" s="30">
        <v>19.059999000000001</v>
      </c>
      <c r="AH116" s="30">
        <v>25.65</v>
      </c>
      <c r="AI116" s="30">
        <v>55.349997999999999</v>
      </c>
      <c r="AJ116" s="30">
        <v>63.959999000000003</v>
      </c>
      <c r="AK116" s="30">
        <v>69.75</v>
      </c>
      <c r="AL116" s="30">
        <v>47.189999</v>
      </c>
      <c r="AM116" s="30">
        <v>82.459998999999996</v>
      </c>
      <c r="AN116" s="30">
        <v>119.88</v>
      </c>
      <c r="AO116" s="30">
        <v>34.369999</v>
      </c>
      <c r="AP116" s="30">
        <v>75.370002999999997</v>
      </c>
      <c r="AQ116" s="30">
        <v>43.939999</v>
      </c>
      <c r="AR116" s="30">
        <v>37.590000000000003</v>
      </c>
      <c r="AS116" s="30">
        <v>15.3</v>
      </c>
      <c r="AT116" s="30">
        <v>27.309999000000001</v>
      </c>
      <c r="AU116" s="30">
        <v>38.68</v>
      </c>
      <c r="AV116" s="30">
        <v>50.68</v>
      </c>
      <c r="AW116" s="30">
        <v>100.81</v>
      </c>
      <c r="AX116" s="30">
        <v>10.01</v>
      </c>
      <c r="AY116" s="30">
        <v>20.950001</v>
      </c>
      <c r="AZ116" s="30">
        <v>29.34</v>
      </c>
      <c r="BA116" s="30">
        <v>25.83</v>
      </c>
      <c r="BB116" s="30">
        <v>27.290001</v>
      </c>
      <c r="BC116" s="30">
        <v>26.129999000000002</v>
      </c>
      <c r="BD116" s="30">
        <v>27.639999</v>
      </c>
      <c r="BE116" s="30">
        <v>11.04</v>
      </c>
      <c r="BF116" s="30">
        <v>12.57</v>
      </c>
      <c r="BG116" s="30">
        <v>14.11</v>
      </c>
      <c r="BH116" s="30">
        <v>20.52</v>
      </c>
      <c r="BI116" s="30">
        <v>36.270000000000003</v>
      </c>
      <c r="BJ116" s="30">
        <v>53.189999</v>
      </c>
      <c r="BK116" s="30">
        <v>27.530000999999999</v>
      </c>
      <c r="BL116" s="30">
        <v>9.6499995999999992</v>
      </c>
      <c r="BM116" s="30">
        <v>15.79</v>
      </c>
      <c r="BN116" s="30">
        <v>35.880001</v>
      </c>
      <c r="BO116" s="30">
        <v>40.619999</v>
      </c>
      <c r="BP116" s="30"/>
      <c r="BQ116" s="60">
        <f t="shared" si="2"/>
        <v>36.20079995599999</v>
      </c>
      <c r="BR116" s="30">
        <f t="shared" si="3"/>
        <v>9.0501999889999976</v>
      </c>
    </row>
    <row r="117" spans="1:70" x14ac:dyDescent="0.25">
      <c r="A117" s="14" t="s">
        <v>114</v>
      </c>
      <c r="B117" s="30">
        <v>15683.4</v>
      </c>
      <c r="C117" s="30">
        <v>15294.26</v>
      </c>
      <c r="D117" s="30">
        <v>15040.18</v>
      </c>
      <c r="E117" s="30">
        <v>14165.2</v>
      </c>
      <c r="F117" s="30">
        <v>17063</v>
      </c>
      <c r="G117" s="30">
        <v>16731.550999999999</v>
      </c>
      <c r="H117" s="30">
        <v>17778</v>
      </c>
      <c r="I117" s="30">
        <v>17671.82</v>
      </c>
      <c r="J117" s="30">
        <v>18993.699000000001</v>
      </c>
      <c r="K117" s="30">
        <v>16415.368999999999</v>
      </c>
      <c r="L117" s="30">
        <v>16553.278999999999</v>
      </c>
      <c r="M117" s="30">
        <v>16327.88</v>
      </c>
      <c r="N117" s="30">
        <v>16484.09</v>
      </c>
      <c r="O117" s="30">
        <v>16141.53</v>
      </c>
      <c r="P117" s="30">
        <v>18717.330000000002</v>
      </c>
      <c r="Q117" s="30">
        <v>19038.449000000001</v>
      </c>
      <c r="R117" s="30">
        <v>18070.381000000001</v>
      </c>
      <c r="S117" s="30">
        <v>17997.221000000001</v>
      </c>
      <c r="T117" s="30">
        <v>15961.66</v>
      </c>
      <c r="U117" s="30">
        <v>17508.91</v>
      </c>
      <c r="V117" s="30">
        <v>18369.131000000001</v>
      </c>
      <c r="W117" s="30">
        <v>18200.5</v>
      </c>
      <c r="X117" s="30">
        <v>18278.381000000001</v>
      </c>
      <c r="Y117" s="30">
        <v>17877.349999999999</v>
      </c>
      <c r="Z117" s="30">
        <v>18042.580000000002</v>
      </c>
      <c r="AA117" s="30">
        <v>18649.811000000002</v>
      </c>
      <c r="AB117" s="30">
        <v>17648.25</v>
      </c>
      <c r="AC117" s="30">
        <v>17332.93</v>
      </c>
      <c r="AD117" s="30">
        <v>18791.789000000001</v>
      </c>
      <c r="AE117" s="30">
        <v>16942.98</v>
      </c>
      <c r="AF117" s="30">
        <v>19235.960999999999</v>
      </c>
      <c r="AG117" s="30">
        <v>18370.710999999999</v>
      </c>
      <c r="AH117" s="30">
        <v>20056.830000000002</v>
      </c>
      <c r="AI117" s="30">
        <v>17780.028999999999</v>
      </c>
      <c r="AJ117" s="30">
        <v>18057.050999999999</v>
      </c>
      <c r="AK117" s="30">
        <v>17498.650000000001</v>
      </c>
      <c r="AL117" s="30">
        <v>18486.32</v>
      </c>
      <c r="AM117" s="30">
        <v>19235.359</v>
      </c>
      <c r="AN117" s="30">
        <v>18532.66</v>
      </c>
      <c r="AO117" s="30">
        <v>19277.599999999999</v>
      </c>
      <c r="AP117" s="30">
        <v>17635.43</v>
      </c>
      <c r="AQ117" s="30">
        <v>17213.141</v>
      </c>
      <c r="AR117" s="30">
        <v>17225.830000000002</v>
      </c>
      <c r="AS117" s="30">
        <v>19182.68</v>
      </c>
      <c r="AT117" s="30">
        <v>18353.688999999998</v>
      </c>
      <c r="AU117" s="30">
        <v>18950.98</v>
      </c>
      <c r="AV117" s="30">
        <v>17537.18</v>
      </c>
      <c r="AW117" s="30">
        <v>18674.43</v>
      </c>
      <c r="AX117" s="30">
        <v>20893.938999999998</v>
      </c>
      <c r="AY117" s="30">
        <v>19401.811000000002</v>
      </c>
      <c r="AZ117" s="30">
        <v>17861.009999999998</v>
      </c>
      <c r="BA117" s="30">
        <v>17462.811000000002</v>
      </c>
      <c r="BB117" s="30">
        <v>16074.95</v>
      </c>
      <c r="BC117" s="30">
        <v>17944.34</v>
      </c>
      <c r="BD117" s="30">
        <v>16660.41</v>
      </c>
      <c r="BE117" s="30">
        <v>18593.561000000002</v>
      </c>
      <c r="BF117" s="30">
        <v>18305.311000000002</v>
      </c>
      <c r="BG117" s="30">
        <v>19039.09</v>
      </c>
      <c r="BH117" s="30">
        <v>18373.300999999999</v>
      </c>
      <c r="BI117" s="30">
        <v>16559.449000000001</v>
      </c>
      <c r="BJ117" s="30">
        <v>16006.92</v>
      </c>
      <c r="BK117" s="30">
        <v>17385.699000000001</v>
      </c>
      <c r="BL117" s="30">
        <v>18971.240000000002</v>
      </c>
      <c r="BM117" s="30">
        <v>17598.98</v>
      </c>
      <c r="BN117" s="30">
        <v>17977.900000000001</v>
      </c>
      <c r="BO117" s="30">
        <v>17999.471000000001</v>
      </c>
      <c r="BP117" s="30"/>
      <c r="BQ117" s="60">
        <f t="shared" si="2"/>
        <v>18081.731960000001</v>
      </c>
      <c r="BR117" s="30">
        <f t="shared" si="3"/>
        <v>4520.4329900000002</v>
      </c>
    </row>
    <row r="118" spans="1:70" x14ac:dyDescent="0.25">
      <c r="A118" s="14" t="s">
        <v>115</v>
      </c>
      <c r="B118" s="30">
        <v>16166.15</v>
      </c>
      <c r="C118" s="30">
        <v>16009.65</v>
      </c>
      <c r="D118" s="30">
        <v>15529.3</v>
      </c>
      <c r="E118" s="30">
        <v>14862.93</v>
      </c>
      <c r="F118" s="30">
        <v>16955.300999999999</v>
      </c>
      <c r="G118" s="30">
        <v>16435.938999999998</v>
      </c>
      <c r="H118" s="30">
        <v>17616.580000000002</v>
      </c>
      <c r="I118" s="30">
        <v>17472.210999999999</v>
      </c>
      <c r="J118" s="30">
        <v>18818.400000000001</v>
      </c>
      <c r="K118" s="30">
        <v>16246.74</v>
      </c>
      <c r="L118" s="30">
        <v>16496.391</v>
      </c>
      <c r="M118" s="30">
        <v>16530.73</v>
      </c>
      <c r="N118" s="30">
        <v>16298.63</v>
      </c>
      <c r="O118" s="30">
        <v>15504.26</v>
      </c>
      <c r="P118" s="30">
        <v>18513.311000000002</v>
      </c>
      <c r="Q118" s="30">
        <v>18461.650000000001</v>
      </c>
      <c r="R118" s="30">
        <v>17850.52</v>
      </c>
      <c r="S118" s="30">
        <v>17857.528999999999</v>
      </c>
      <c r="T118" s="30">
        <v>16154.91</v>
      </c>
      <c r="U118" s="30">
        <v>16985.881000000001</v>
      </c>
      <c r="V118" s="30">
        <v>17888.91</v>
      </c>
      <c r="W118" s="30">
        <v>18257.68</v>
      </c>
      <c r="X118" s="30">
        <v>18371.23</v>
      </c>
      <c r="Y118" s="30">
        <v>17993.141</v>
      </c>
      <c r="Z118" s="30">
        <v>18216.080000000002</v>
      </c>
      <c r="AA118" s="30">
        <v>19073.789000000001</v>
      </c>
      <c r="AB118" s="30">
        <v>18040.43</v>
      </c>
      <c r="AC118" s="30">
        <v>17664.990000000002</v>
      </c>
      <c r="AD118" s="30">
        <v>18515.789000000001</v>
      </c>
      <c r="AE118" s="30">
        <v>16967.289000000001</v>
      </c>
      <c r="AF118" s="30">
        <v>19370.98</v>
      </c>
      <c r="AG118" s="30">
        <v>18598.580000000002</v>
      </c>
      <c r="AH118" s="30">
        <v>19970.080000000002</v>
      </c>
      <c r="AI118" s="30">
        <v>18044.509999999998</v>
      </c>
      <c r="AJ118" s="30">
        <v>18322.349999999999</v>
      </c>
      <c r="AK118" s="30">
        <v>17960.449000000001</v>
      </c>
      <c r="AL118" s="30">
        <v>19188.009999999998</v>
      </c>
      <c r="AM118" s="30">
        <v>18937.09</v>
      </c>
      <c r="AN118" s="30">
        <v>18580.311000000002</v>
      </c>
      <c r="AO118" s="30">
        <v>18715.199000000001</v>
      </c>
      <c r="AP118" s="30">
        <v>17896.509999999998</v>
      </c>
      <c r="AQ118" s="30">
        <v>18330.080000000002</v>
      </c>
      <c r="AR118" s="30">
        <v>18007.641</v>
      </c>
      <c r="AS118" s="30">
        <v>19629.028999999999</v>
      </c>
      <c r="AT118" s="30">
        <v>17897.82</v>
      </c>
      <c r="AU118" s="30">
        <v>18711.09</v>
      </c>
      <c r="AV118" s="30">
        <v>17361.93</v>
      </c>
      <c r="AW118" s="30">
        <v>18247.561000000002</v>
      </c>
      <c r="AX118" s="30">
        <v>20054.881000000001</v>
      </c>
      <c r="AY118" s="30">
        <v>18695.93</v>
      </c>
      <c r="AZ118" s="30">
        <v>18070.641</v>
      </c>
      <c r="BA118" s="30">
        <v>18508.25</v>
      </c>
      <c r="BB118" s="30">
        <v>16287.77</v>
      </c>
      <c r="BC118" s="30">
        <v>18300.881000000001</v>
      </c>
      <c r="BD118" s="30">
        <v>16475.221000000001</v>
      </c>
      <c r="BE118" s="30">
        <v>19523.490000000002</v>
      </c>
      <c r="BF118" s="30">
        <v>18890.061000000002</v>
      </c>
      <c r="BG118" s="30">
        <v>19815.449000000001</v>
      </c>
      <c r="BH118" s="30">
        <v>19046.131000000001</v>
      </c>
      <c r="BI118" s="30">
        <v>17675.300999999999</v>
      </c>
      <c r="BJ118" s="30">
        <v>17515.061000000002</v>
      </c>
      <c r="BK118" s="30">
        <v>18009.949000000001</v>
      </c>
      <c r="BL118" s="30">
        <v>20076.221000000001</v>
      </c>
      <c r="BM118" s="30">
        <v>18217.528999999999</v>
      </c>
      <c r="BN118" s="30">
        <v>18512.221000000001</v>
      </c>
      <c r="BO118" s="30">
        <v>18657.16</v>
      </c>
      <c r="BP118" s="30"/>
      <c r="BQ118" s="60">
        <f t="shared" si="2"/>
        <v>18318.790700000005</v>
      </c>
      <c r="BR118" s="30">
        <f t="shared" si="3"/>
        <v>4579.6976750000013</v>
      </c>
    </row>
    <row r="119" spans="1:70" x14ac:dyDescent="0.25">
      <c r="A119" s="14" t="s">
        <v>116</v>
      </c>
      <c r="B119" s="30">
        <v>129.44</v>
      </c>
      <c r="C119" s="30">
        <v>129.47999999999999</v>
      </c>
      <c r="D119" s="30">
        <v>118.51</v>
      </c>
      <c r="E119" s="30">
        <v>74.879997000000003</v>
      </c>
      <c r="F119" s="30">
        <v>72.260002</v>
      </c>
      <c r="G119" s="30">
        <v>45.810001</v>
      </c>
      <c r="H119" s="30">
        <v>84.309997999999993</v>
      </c>
      <c r="I119" s="30">
        <v>116.37</v>
      </c>
      <c r="J119" s="30">
        <v>80.669998000000007</v>
      </c>
      <c r="K119" s="30">
        <v>46.41</v>
      </c>
      <c r="L119" s="30">
        <v>29.860001</v>
      </c>
      <c r="M119" s="30">
        <v>30.540001</v>
      </c>
      <c r="N119" s="30">
        <v>43.610000999999997</v>
      </c>
      <c r="O119" s="30">
        <v>36.619999</v>
      </c>
      <c r="P119" s="30">
        <v>79.120002999999997</v>
      </c>
      <c r="Q119" s="30">
        <v>71.639999000000003</v>
      </c>
      <c r="R119" s="30">
        <v>108.8</v>
      </c>
      <c r="S119" s="30">
        <v>136.13999999999999</v>
      </c>
      <c r="T119" s="30">
        <v>120.15</v>
      </c>
      <c r="U119" s="30">
        <v>102.58</v>
      </c>
      <c r="V119" s="30">
        <v>95.379997000000003</v>
      </c>
      <c r="W119" s="30">
        <v>68.029999000000004</v>
      </c>
      <c r="X119" s="30">
        <v>83.949996999999996</v>
      </c>
      <c r="Y119" s="30">
        <v>162.17999</v>
      </c>
      <c r="Z119" s="30">
        <v>74.940002000000007</v>
      </c>
      <c r="AA119" s="30">
        <v>135.62</v>
      </c>
      <c r="AB119" s="30">
        <v>127.41</v>
      </c>
      <c r="AC119" s="30">
        <v>137.91</v>
      </c>
      <c r="AD119" s="30">
        <v>93.599997999999999</v>
      </c>
      <c r="AE119" s="30">
        <v>64.529999000000004</v>
      </c>
      <c r="AF119" s="30">
        <v>88.919998000000007</v>
      </c>
      <c r="AG119" s="30">
        <v>59.990001999999997</v>
      </c>
      <c r="AH119" s="30">
        <v>84.620002999999997</v>
      </c>
      <c r="AI119" s="30">
        <v>51.959999000000003</v>
      </c>
      <c r="AJ119" s="30">
        <v>42.09</v>
      </c>
      <c r="AK119" s="30">
        <v>77.389999000000003</v>
      </c>
      <c r="AL119" s="30">
        <v>130</v>
      </c>
      <c r="AM119" s="30">
        <v>91.699996999999996</v>
      </c>
      <c r="AN119" s="30">
        <v>94.779999000000004</v>
      </c>
      <c r="AO119" s="30">
        <v>94.169998000000007</v>
      </c>
      <c r="AP119" s="30">
        <v>90.449996999999996</v>
      </c>
      <c r="AQ119" s="30">
        <v>76.480002999999996</v>
      </c>
      <c r="AR119" s="30">
        <v>60.189999</v>
      </c>
      <c r="AS119" s="30">
        <v>73.419998000000007</v>
      </c>
      <c r="AT119" s="30">
        <v>45.259998000000003</v>
      </c>
      <c r="AU119" s="30">
        <v>76.629997000000003</v>
      </c>
      <c r="AV119" s="30">
        <v>113.12</v>
      </c>
      <c r="AW119" s="30">
        <v>93.419998000000007</v>
      </c>
      <c r="AX119" s="30">
        <v>105.02</v>
      </c>
      <c r="AY119" s="30">
        <v>73.680000000000007</v>
      </c>
      <c r="AZ119" s="30">
        <v>51.369999</v>
      </c>
      <c r="BA119" s="30">
        <v>75.620002999999997</v>
      </c>
      <c r="BB119" s="30">
        <v>93.900002000000001</v>
      </c>
      <c r="BC119" s="30">
        <v>78.989998</v>
      </c>
      <c r="BD119" s="30">
        <v>64.220000999999996</v>
      </c>
      <c r="BE119" s="30">
        <v>71.959998999999996</v>
      </c>
      <c r="BF119" s="30">
        <v>65.580001999999993</v>
      </c>
      <c r="BG119" s="30">
        <v>77.190002000000007</v>
      </c>
      <c r="BH119" s="30">
        <v>34.909999999999997</v>
      </c>
      <c r="BI119" s="30">
        <v>72.620002999999997</v>
      </c>
      <c r="BJ119" s="30">
        <v>123.94</v>
      </c>
      <c r="BK119" s="30">
        <v>47.459999000000003</v>
      </c>
      <c r="BL119" s="30">
        <v>74.330001999999993</v>
      </c>
      <c r="BM119" s="30">
        <v>77.010002</v>
      </c>
      <c r="BN119" s="30">
        <v>65.510002</v>
      </c>
      <c r="BO119" s="30">
        <v>50.290000999999997</v>
      </c>
      <c r="BP119" s="30"/>
      <c r="BQ119" s="60">
        <f t="shared" si="2"/>
        <v>85.188199640000022</v>
      </c>
      <c r="BR119" s="30">
        <f t="shared" si="3"/>
        <v>21.297049910000005</v>
      </c>
    </row>
    <row r="120" spans="1:70" x14ac:dyDescent="0.25">
      <c r="A120" s="14" t="s">
        <v>117</v>
      </c>
      <c r="B120" s="30">
        <v>6643.9701999999997</v>
      </c>
      <c r="C120" s="30">
        <v>6002.0801000000001</v>
      </c>
      <c r="D120" s="30">
        <v>5888.8500999999997</v>
      </c>
      <c r="E120" s="30">
        <v>5416.0897999999997</v>
      </c>
      <c r="F120" s="30">
        <v>5641.4902000000002</v>
      </c>
      <c r="G120" s="30">
        <v>5617.6201000000001</v>
      </c>
      <c r="H120" s="30">
        <v>6478.9502000000002</v>
      </c>
      <c r="I120" s="30">
        <v>6411.9198999999999</v>
      </c>
      <c r="J120" s="30">
        <v>5867.8599000000004</v>
      </c>
      <c r="K120" s="30">
        <v>5265.8100999999997</v>
      </c>
      <c r="L120" s="30">
        <v>5395.27</v>
      </c>
      <c r="M120" s="30">
        <v>6108.1298999999999</v>
      </c>
      <c r="N120" s="30">
        <v>6518.8701000000001</v>
      </c>
      <c r="O120" s="30">
        <v>5924.1000999999997</v>
      </c>
      <c r="P120" s="30">
        <v>6060.7402000000002</v>
      </c>
      <c r="Q120" s="30">
        <v>6329.7002000000002</v>
      </c>
      <c r="R120" s="30">
        <v>6963.5698000000002</v>
      </c>
      <c r="S120" s="30">
        <v>6924.1201000000001</v>
      </c>
      <c r="T120" s="30">
        <v>6264.1298999999999</v>
      </c>
      <c r="U120" s="30">
        <v>6521.79</v>
      </c>
      <c r="V120" s="30">
        <v>6849.8798999999999</v>
      </c>
      <c r="W120" s="30">
        <v>6028.8100999999997</v>
      </c>
      <c r="X120" s="30">
        <v>6512.71</v>
      </c>
      <c r="Y120" s="30">
        <v>6547.25</v>
      </c>
      <c r="Z120" s="30">
        <v>6778.3701000000001</v>
      </c>
      <c r="AA120" s="30">
        <v>6731.5897999999997</v>
      </c>
      <c r="AB120" s="30">
        <v>6347.4399000000003</v>
      </c>
      <c r="AC120" s="30">
        <v>6220.23</v>
      </c>
      <c r="AD120" s="30">
        <v>6633.75</v>
      </c>
      <c r="AE120" s="30">
        <v>6371.6099000000004</v>
      </c>
      <c r="AF120" s="30">
        <v>6726.98</v>
      </c>
      <c r="AG120" s="30">
        <v>6381.8999000000003</v>
      </c>
      <c r="AH120" s="30">
        <v>7129.5600999999997</v>
      </c>
      <c r="AI120" s="30">
        <v>7391.6899000000003</v>
      </c>
      <c r="AJ120" s="30">
        <v>6827.2997999999998</v>
      </c>
      <c r="AK120" s="30">
        <v>6484.98</v>
      </c>
      <c r="AL120" s="30">
        <v>6881.1499000000003</v>
      </c>
      <c r="AM120" s="30">
        <v>6322.5497999999998</v>
      </c>
      <c r="AN120" s="30">
        <v>6155.9102000000003</v>
      </c>
      <c r="AO120" s="30">
        <v>6078.96</v>
      </c>
      <c r="AP120" s="30">
        <v>6424.0497999999998</v>
      </c>
      <c r="AQ120" s="30">
        <v>6409.5801000000001</v>
      </c>
      <c r="AR120" s="30">
        <v>6505.1201000000001</v>
      </c>
      <c r="AS120" s="30">
        <v>6486.23</v>
      </c>
      <c r="AT120" s="30">
        <v>6573.9701999999997</v>
      </c>
      <c r="AU120" s="30">
        <v>6403.1201000000001</v>
      </c>
      <c r="AV120" s="30">
        <v>7213.0097999999998</v>
      </c>
      <c r="AW120" s="30">
        <v>6601.4399000000003</v>
      </c>
      <c r="AX120" s="30">
        <v>6729.0698000000002</v>
      </c>
      <c r="AY120" s="30">
        <v>6471.71</v>
      </c>
      <c r="AZ120" s="30">
        <v>6142.7997999999998</v>
      </c>
      <c r="BA120" s="30">
        <v>6078.3701000000001</v>
      </c>
      <c r="BB120" s="30">
        <v>6520.1400999999996</v>
      </c>
      <c r="BC120" s="30">
        <v>6052.9399000000003</v>
      </c>
      <c r="BD120" s="30">
        <v>6246.6201000000001</v>
      </c>
      <c r="BE120" s="30">
        <v>6386.8500999999997</v>
      </c>
      <c r="BF120" s="30">
        <v>6301.6499000000003</v>
      </c>
      <c r="BG120" s="30">
        <v>5658.2002000000002</v>
      </c>
      <c r="BH120" s="30">
        <v>6537.04</v>
      </c>
      <c r="BI120" s="30">
        <v>6449.8798999999999</v>
      </c>
      <c r="BJ120" s="30">
        <v>5925.1400999999996</v>
      </c>
      <c r="BK120" s="30">
        <v>6444.7402000000002</v>
      </c>
      <c r="BL120" s="30">
        <v>5657.3999000000003</v>
      </c>
      <c r="BM120" s="30">
        <v>6925.75</v>
      </c>
      <c r="BN120" s="30">
        <v>6365.6298999999999</v>
      </c>
      <c r="BO120" s="30">
        <v>6611.3999000000003</v>
      </c>
      <c r="BP120" s="30"/>
      <c r="BQ120" s="60">
        <f t="shared" si="2"/>
        <v>6483.961580000002</v>
      </c>
      <c r="BR120" s="30">
        <f t="shared" si="3"/>
        <v>1620.9903950000005</v>
      </c>
    </row>
    <row r="121" spans="1:70" x14ac:dyDescent="0.25">
      <c r="A121" s="14" t="s">
        <v>118</v>
      </c>
      <c r="B121" s="30">
        <v>10144.84</v>
      </c>
      <c r="C121" s="30">
        <v>10742.65</v>
      </c>
      <c r="D121" s="30">
        <v>10574.3</v>
      </c>
      <c r="E121" s="30">
        <v>10849.42</v>
      </c>
      <c r="F121" s="30">
        <v>11385.11</v>
      </c>
      <c r="G121" s="30">
        <v>11436.68</v>
      </c>
      <c r="H121" s="30">
        <v>10666.97</v>
      </c>
      <c r="I121" s="30">
        <v>11375</v>
      </c>
      <c r="J121" s="30">
        <v>12922.31</v>
      </c>
      <c r="K121" s="30">
        <v>12468.28</v>
      </c>
      <c r="L121" s="30">
        <v>11443.28</v>
      </c>
      <c r="M121" s="30">
        <v>10838.06</v>
      </c>
      <c r="N121" s="30">
        <v>10729.59</v>
      </c>
      <c r="O121" s="30">
        <v>10707.7</v>
      </c>
      <c r="P121" s="30">
        <v>11571.73</v>
      </c>
      <c r="Q121" s="30">
        <v>12165.8</v>
      </c>
      <c r="R121" s="30">
        <v>11246.93</v>
      </c>
      <c r="S121" s="30">
        <v>12027.52</v>
      </c>
      <c r="T121" s="30">
        <v>11279.44</v>
      </c>
      <c r="U121" s="30">
        <v>12139.08</v>
      </c>
      <c r="V121" s="30">
        <v>11977.47</v>
      </c>
      <c r="W121" s="30">
        <v>12476.31</v>
      </c>
      <c r="X121" s="30">
        <v>12500.84</v>
      </c>
      <c r="Y121" s="30">
        <v>12139.72</v>
      </c>
      <c r="Z121" s="30">
        <v>11131.37</v>
      </c>
      <c r="AA121" s="30">
        <v>11490.74</v>
      </c>
      <c r="AB121" s="30">
        <v>12210.63</v>
      </c>
      <c r="AC121" s="30">
        <v>11323.39</v>
      </c>
      <c r="AD121" s="30">
        <v>12080.66</v>
      </c>
      <c r="AE121" s="30">
        <v>11605.87</v>
      </c>
      <c r="AF121" s="30">
        <v>11490.72</v>
      </c>
      <c r="AG121" s="30">
        <v>10922.99</v>
      </c>
      <c r="AH121" s="30">
        <v>12520.71</v>
      </c>
      <c r="AI121" s="30">
        <v>12569.32</v>
      </c>
      <c r="AJ121" s="30">
        <v>11233.53</v>
      </c>
      <c r="AK121" s="30">
        <v>11362.18</v>
      </c>
      <c r="AL121" s="30">
        <v>12559.35</v>
      </c>
      <c r="AM121" s="30">
        <v>12245.51</v>
      </c>
      <c r="AN121" s="30">
        <v>12513.59</v>
      </c>
      <c r="AO121" s="30">
        <v>11650.89</v>
      </c>
      <c r="AP121" s="30">
        <v>11901.96</v>
      </c>
      <c r="AQ121" s="30">
        <v>10478.31</v>
      </c>
      <c r="AR121" s="30">
        <v>10643.54</v>
      </c>
      <c r="AS121" s="30">
        <v>11523.09</v>
      </c>
      <c r="AT121" s="30">
        <v>10987.24</v>
      </c>
      <c r="AU121" s="30">
        <v>11469.88</v>
      </c>
      <c r="AV121" s="30">
        <v>11049.22</v>
      </c>
      <c r="AW121" s="30">
        <v>11641.59</v>
      </c>
      <c r="AX121" s="30">
        <v>11816.1</v>
      </c>
      <c r="AY121" s="30">
        <v>10963.75</v>
      </c>
      <c r="AZ121" s="30">
        <v>9649.5498000000007</v>
      </c>
      <c r="BA121" s="30">
        <v>10795.97</v>
      </c>
      <c r="BB121" s="30">
        <v>11854.94</v>
      </c>
      <c r="BC121" s="30">
        <v>11325.53</v>
      </c>
      <c r="BD121" s="30">
        <v>11066.94</v>
      </c>
      <c r="BE121" s="30">
        <v>10997.76</v>
      </c>
      <c r="BF121" s="30">
        <v>11008.17</v>
      </c>
      <c r="BG121" s="30">
        <v>12092.3</v>
      </c>
      <c r="BH121" s="30">
        <v>11038.21</v>
      </c>
      <c r="BI121" s="30">
        <v>10481.75</v>
      </c>
      <c r="BJ121" s="30">
        <v>11164.11</v>
      </c>
      <c r="BK121" s="30">
        <v>10786.82</v>
      </c>
      <c r="BL121" s="30">
        <v>12184.29</v>
      </c>
      <c r="BM121" s="30">
        <v>12273.32</v>
      </c>
      <c r="BN121" s="30">
        <v>12348.04</v>
      </c>
      <c r="BO121" s="30">
        <v>12053.55</v>
      </c>
      <c r="BP121" s="30"/>
      <c r="BQ121" s="60">
        <f t="shared" si="2"/>
        <v>11565.893796</v>
      </c>
      <c r="BR121" s="30">
        <f t="shared" si="3"/>
        <v>2891.4734490000001</v>
      </c>
    </row>
    <row r="122" spans="1:70" x14ac:dyDescent="0.25">
      <c r="A122" s="14" t="s">
        <v>119</v>
      </c>
      <c r="B122" s="30">
        <v>137.13</v>
      </c>
      <c r="C122" s="30">
        <v>88.080001999999993</v>
      </c>
      <c r="D122" s="30">
        <v>11.88</v>
      </c>
      <c r="E122" s="30">
        <v>5.77</v>
      </c>
      <c r="F122" s="30">
        <v>2.1199998999999998</v>
      </c>
      <c r="G122" s="30">
        <v>73.440002000000007</v>
      </c>
      <c r="H122" s="30">
        <v>72.610000999999997</v>
      </c>
      <c r="I122" s="30">
        <v>61.369999</v>
      </c>
      <c r="J122" s="30">
        <v>58.040000999999997</v>
      </c>
      <c r="K122" s="30">
        <v>149.47999999999999</v>
      </c>
      <c r="L122" s="30">
        <v>148.63999999999999</v>
      </c>
      <c r="M122" s="30">
        <v>81.75</v>
      </c>
      <c r="N122" s="30">
        <v>13.07</v>
      </c>
      <c r="O122" s="30">
        <v>36.389999000000003</v>
      </c>
      <c r="P122" s="30">
        <v>38.909999999999997</v>
      </c>
      <c r="Q122" s="30">
        <v>96.440002000000007</v>
      </c>
      <c r="R122" s="30">
        <v>202.78998999999999</v>
      </c>
      <c r="S122" s="30">
        <v>274.14999</v>
      </c>
      <c r="T122" s="30">
        <v>179.89</v>
      </c>
      <c r="U122" s="30">
        <v>163.34</v>
      </c>
      <c r="V122" s="30">
        <v>202.99001000000001</v>
      </c>
      <c r="W122" s="30">
        <v>74.069999999999993</v>
      </c>
      <c r="X122" s="30">
        <v>145.82001</v>
      </c>
      <c r="Y122" s="30">
        <v>308.39001000000002</v>
      </c>
      <c r="Z122" s="30">
        <v>127.29</v>
      </c>
      <c r="AA122" s="30">
        <v>110.34</v>
      </c>
      <c r="AB122" s="30">
        <v>154.60001</v>
      </c>
      <c r="AC122" s="30">
        <v>94.489998</v>
      </c>
      <c r="AD122" s="30">
        <v>59.07</v>
      </c>
      <c r="AE122" s="30">
        <v>71.019997000000004</v>
      </c>
      <c r="AF122" s="30">
        <v>112.71</v>
      </c>
      <c r="AG122" s="30">
        <v>189.10001</v>
      </c>
      <c r="AH122" s="30">
        <v>138.66</v>
      </c>
      <c r="AI122" s="30">
        <v>74.610000999999997</v>
      </c>
      <c r="AJ122" s="30">
        <v>185</v>
      </c>
      <c r="AK122" s="30">
        <v>207.56</v>
      </c>
      <c r="AL122" s="30">
        <v>198.16</v>
      </c>
      <c r="AM122" s="30">
        <v>176.16</v>
      </c>
      <c r="AN122" s="30">
        <v>162.44999999999999</v>
      </c>
      <c r="AO122" s="30">
        <v>137.41</v>
      </c>
      <c r="AP122" s="30">
        <v>161.22</v>
      </c>
      <c r="AQ122" s="30">
        <v>333.17998999999998</v>
      </c>
      <c r="AR122" s="30">
        <v>120.47</v>
      </c>
      <c r="AS122" s="30">
        <v>164.85001</v>
      </c>
      <c r="AT122" s="30">
        <v>338.64001000000002</v>
      </c>
      <c r="AU122" s="30">
        <v>285.25</v>
      </c>
      <c r="AV122" s="30">
        <v>305.75</v>
      </c>
      <c r="AW122" s="30">
        <v>159.74001000000001</v>
      </c>
      <c r="AX122" s="30">
        <v>161.30000000000001</v>
      </c>
      <c r="AY122" s="30">
        <v>235.92999</v>
      </c>
      <c r="AZ122" s="30">
        <v>272.83999999999997</v>
      </c>
      <c r="BA122" s="30">
        <v>275.89001000000002</v>
      </c>
      <c r="BB122" s="30">
        <v>338.34</v>
      </c>
      <c r="BC122" s="30">
        <v>492.28</v>
      </c>
      <c r="BD122" s="30">
        <v>486.45001000000002</v>
      </c>
      <c r="BE122" s="30">
        <v>347.32999000000001</v>
      </c>
      <c r="BF122" s="30">
        <v>305.58999999999997</v>
      </c>
      <c r="BG122" s="30">
        <v>224.09</v>
      </c>
      <c r="BH122" s="30">
        <v>271.47000000000003</v>
      </c>
      <c r="BI122" s="30">
        <v>276.97000000000003</v>
      </c>
      <c r="BJ122" s="30">
        <v>114.01</v>
      </c>
      <c r="BK122" s="30">
        <v>90.43</v>
      </c>
      <c r="BL122" s="30">
        <v>72.129997000000003</v>
      </c>
      <c r="BM122" s="30">
        <v>273.35998999999998</v>
      </c>
      <c r="BN122" s="30">
        <v>194.21001000000001</v>
      </c>
      <c r="BO122" s="30">
        <v>109.72</v>
      </c>
      <c r="BP122" s="30"/>
      <c r="BQ122" s="60">
        <f t="shared" si="2"/>
        <v>203.23020086</v>
      </c>
      <c r="BR122" s="30">
        <f t="shared" si="3"/>
        <v>50.807550214999999</v>
      </c>
    </row>
    <row r="123" spans="1:70" x14ac:dyDescent="0.25">
      <c r="A123" s="14" t="s">
        <v>120</v>
      </c>
      <c r="B123" s="30">
        <v>10103.530000000001</v>
      </c>
      <c r="C123" s="30">
        <v>10747.85</v>
      </c>
      <c r="D123" s="30">
        <v>10849.15</v>
      </c>
      <c r="E123" s="30">
        <v>11529.89</v>
      </c>
      <c r="F123" s="30">
        <v>11388.3</v>
      </c>
      <c r="G123" s="30">
        <v>11575.24</v>
      </c>
      <c r="H123" s="30">
        <v>11829.54</v>
      </c>
      <c r="I123" s="30">
        <v>10509.83</v>
      </c>
      <c r="J123" s="30">
        <v>12919.64</v>
      </c>
      <c r="K123" s="30">
        <v>11462.43</v>
      </c>
      <c r="L123" s="30">
        <v>11118.21</v>
      </c>
      <c r="M123" s="30">
        <v>10859.65</v>
      </c>
      <c r="N123" s="30">
        <v>11282.74</v>
      </c>
      <c r="O123" s="30">
        <v>10218.66</v>
      </c>
      <c r="P123" s="30">
        <v>11660.48</v>
      </c>
      <c r="Q123" s="30">
        <v>11780.87</v>
      </c>
      <c r="R123" s="30">
        <v>11394.34</v>
      </c>
      <c r="S123" s="30">
        <v>11624.17</v>
      </c>
      <c r="T123" s="30">
        <v>11122.37</v>
      </c>
      <c r="U123" s="30">
        <v>11320.33</v>
      </c>
      <c r="V123" s="30">
        <v>10651.56</v>
      </c>
      <c r="W123" s="30">
        <v>11303.76</v>
      </c>
      <c r="X123" s="30">
        <v>11364.6</v>
      </c>
      <c r="Y123" s="30">
        <v>12231.46</v>
      </c>
      <c r="Z123" s="30">
        <v>12156.96</v>
      </c>
      <c r="AA123" s="30">
        <v>12036.51</v>
      </c>
      <c r="AB123" s="30">
        <v>11905.77</v>
      </c>
      <c r="AC123" s="30">
        <v>12161.21</v>
      </c>
      <c r="AD123" s="30">
        <v>11940.33</v>
      </c>
      <c r="AE123" s="30">
        <v>10839.43</v>
      </c>
      <c r="AF123" s="30">
        <v>11361.73</v>
      </c>
      <c r="AG123" s="30">
        <v>11391.66</v>
      </c>
      <c r="AH123" s="30">
        <v>11856.24</v>
      </c>
      <c r="AI123" s="30">
        <v>10767.12</v>
      </c>
      <c r="AJ123" s="30">
        <v>10900.14</v>
      </c>
      <c r="AK123" s="30">
        <v>10754.52</v>
      </c>
      <c r="AL123" s="30">
        <v>11871.58</v>
      </c>
      <c r="AM123" s="30">
        <v>11184.44</v>
      </c>
      <c r="AN123" s="30">
        <v>11445.88</v>
      </c>
      <c r="AO123" s="30">
        <v>10541.4</v>
      </c>
      <c r="AP123" s="30">
        <v>11113.82</v>
      </c>
      <c r="AQ123" s="30">
        <v>9998.2900000000009</v>
      </c>
      <c r="AR123" s="30">
        <v>10870.51</v>
      </c>
      <c r="AS123" s="30">
        <v>12183.3</v>
      </c>
      <c r="AT123" s="30">
        <v>11977.72</v>
      </c>
      <c r="AU123" s="30">
        <v>12596.9</v>
      </c>
      <c r="AV123" s="30">
        <v>11312.28</v>
      </c>
      <c r="AW123" s="30">
        <v>10535.95</v>
      </c>
      <c r="AX123" s="30">
        <v>11617.73</v>
      </c>
      <c r="AY123" s="30">
        <v>9985.9297000000006</v>
      </c>
      <c r="AZ123" s="30">
        <v>11289.46</v>
      </c>
      <c r="BA123" s="30">
        <v>12231.97</v>
      </c>
      <c r="BB123" s="30">
        <v>11919.11</v>
      </c>
      <c r="BC123" s="30">
        <v>11658.26</v>
      </c>
      <c r="BD123" s="30">
        <v>10886.93</v>
      </c>
      <c r="BE123" s="30">
        <v>11214.55</v>
      </c>
      <c r="BF123" s="30">
        <v>11896.48</v>
      </c>
      <c r="BG123" s="30">
        <v>12404.69</v>
      </c>
      <c r="BH123" s="30">
        <v>10782.26</v>
      </c>
      <c r="BI123" s="30">
        <v>11734.94</v>
      </c>
      <c r="BJ123" s="30">
        <v>11537.39</v>
      </c>
      <c r="BK123" s="30">
        <v>10897.4</v>
      </c>
      <c r="BL123" s="30">
        <v>11977.84</v>
      </c>
      <c r="BM123" s="30">
        <v>10598.26</v>
      </c>
      <c r="BN123" s="30">
        <v>11680.97</v>
      </c>
      <c r="BO123" s="30">
        <v>11591.11</v>
      </c>
      <c r="BP123" s="30"/>
      <c r="BQ123" s="60">
        <f t="shared" si="2"/>
        <v>11412.431193999997</v>
      </c>
      <c r="BR123" s="30">
        <f t="shared" si="3"/>
        <v>2853.1077984999993</v>
      </c>
    </row>
    <row r="124" spans="1:70" x14ac:dyDescent="0.25">
      <c r="A124" s="14" t="s">
        <v>162</v>
      </c>
      <c r="B124" s="30">
        <v>0</v>
      </c>
      <c r="C124" s="30">
        <v>0.52999996999999999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1.36</v>
      </c>
      <c r="L124" s="30">
        <v>0</v>
      </c>
      <c r="M124" s="30">
        <v>0</v>
      </c>
      <c r="N124" s="30">
        <v>0</v>
      </c>
      <c r="O124" s="30">
        <v>3.6300001000000002</v>
      </c>
      <c r="P124" s="30">
        <v>0</v>
      </c>
      <c r="Q124" s="30">
        <v>0</v>
      </c>
      <c r="R124" s="30">
        <v>2.4400000999999998</v>
      </c>
      <c r="S124" s="30">
        <v>0</v>
      </c>
      <c r="T124" s="30">
        <v>5.9999998700000001E-2</v>
      </c>
      <c r="U124" s="30">
        <v>0.19</v>
      </c>
      <c r="V124" s="30">
        <v>0</v>
      </c>
      <c r="W124" s="30">
        <v>0</v>
      </c>
      <c r="X124" s="30">
        <v>0</v>
      </c>
      <c r="Y124" s="30">
        <v>0</v>
      </c>
      <c r="Z124" s="30">
        <v>1.1900001</v>
      </c>
      <c r="AA124" s="30">
        <v>0</v>
      </c>
      <c r="AB124" s="30">
        <v>0</v>
      </c>
      <c r="AC124" s="30">
        <v>5.1599997999999996</v>
      </c>
      <c r="AD124" s="30">
        <v>0.92000002000000003</v>
      </c>
      <c r="AE124" s="30">
        <v>0</v>
      </c>
      <c r="AF124" s="30">
        <v>0</v>
      </c>
      <c r="AG124" s="30">
        <v>0</v>
      </c>
      <c r="AH124" s="30">
        <v>0</v>
      </c>
      <c r="AI124" s="30">
        <v>1.17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0.41</v>
      </c>
      <c r="AU124" s="30">
        <v>0</v>
      </c>
      <c r="AV124" s="30">
        <v>1.77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0.57999997999999997</v>
      </c>
      <c r="BD124" s="30">
        <v>0</v>
      </c>
      <c r="BE124" s="30">
        <v>0</v>
      </c>
      <c r="BF124" s="30">
        <v>0</v>
      </c>
      <c r="BG124" s="30">
        <v>0</v>
      </c>
      <c r="BH124" s="30">
        <v>2.99999993E-2</v>
      </c>
      <c r="BI124" s="30">
        <v>0.15000000999999999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P124" s="30"/>
      <c r="BQ124" s="60">
        <f t="shared" si="2"/>
        <v>0.28140000015999994</v>
      </c>
      <c r="BR124" s="30">
        <f t="shared" si="3"/>
        <v>7.0350000039999985E-2</v>
      </c>
    </row>
    <row r="125" spans="1:70" x14ac:dyDescent="0.25">
      <c r="A125" s="14" t="s">
        <v>122</v>
      </c>
      <c r="B125" s="30">
        <v>873.06</v>
      </c>
      <c r="C125" s="30">
        <v>561.22997999999995</v>
      </c>
      <c r="D125" s="30">
        <v>216.3</v>
      </c>
      <c r="E125" s="30">
        <v>259.73998999999998</v>
      </c>
      <c r="F125" s="30">
        <v>103.14</v>
      </c>
      <c r="G125" s="30">
        <v>693.17998999999998</v>
      </c>
      <c r="H125" s="30">
        <v>598.96996999999999</v>
      </c>
      <c r="I125" s="30">
        <v>670.58001999999999</v>
      </c>
      <c r="J125" s="30">
        <v>493.82001000000002</v>
      </c>
      <c r="K125" s="30">
        <v>811.53003000000001</v>
      </c>
      <c r="L125" s="30">
        <v>616.08001999999999</v>
      </c>
      <c r="M125" s="30">
        <v>647.20001000000002</v>
      </c>
      <c r="N125" s="30">
        <v>333.92998999999998</v>
      </c>
      <c r="O125" s="30">
        <v>650.17998999999998</v>
      </c>
      <c r="P125" s="30">
        <v>520.04998999999998</v>
      </c>
      <c r="Q125" s="30">
        <v>775.71996999999999</v>
      </c>
      <c r="R125" s="30">
        <v>1269.0699</v>
      </c>
      <c r="S125" s="30">
        <v>1404.38</v>
      </c>
      <c r="T125" s="30">
        <v>906.63</v>
      </c>
      <c r="U125" s="30">
        <v>949.84997999999996</v>
      </c>
      <c r="V125" s="30">
        <v>1023.93</v>
      </c>
      <c r="W125" s="30">
        <v>690.25</v>
      </c>
      <c r="X125" s="30">
        <v>1009.15</v>
      </c>
      <c r="Y125" s="30">
        <v>1075.27</v>
      </c>
      <c r="Z125" s="30">
        <v>839.51000999999997</v>
      </c>
      <c r="AA125" s="30">
        <v>732.79998999999998</v>
      </c>
      <c r="AB125" s="30">
        <v>966.79998999999998</v>
      </c>
      <c r="AC125" s="30">
        <v>738.28998000000001</v>
      </c>
      <c r="AD125" s="30">
        <v>576.76000999999997</v>
      </c>
      <c r="AE125" s="30">
        <v>978.73999000000003</v>
      </c>
      <c r="AF125" s="30">
        <v>896.32001000000002</v>
      </c>
      <c r="AG125" s="30">
        <v>1010.98</v>
      </c>
      <c r="AH125" s="30">
        <v>908.42998999999998</v>
      </c>
      <c r="AI125" s="30">
        <v>836.85999000000004</v>
      </c>
      <c r="AJ125" s="30">
        <v>1089.45</v>
      </c>
      <c r="AK125" s="30">
        <v>1126.3699999999999</v>
      </c>
      <c r="AL125" s="30">
        <v>863.13</v>
      </c>
      <c r="AM125" s="30">
        <v>814.89000999999996</v>
      </c>
      <c r="AN125" s="30">
        <v>981.83001999999999</v>
      </c>
      <c r="AO125" s="30">
        <v>838.87</v>
      </c>
      <c r="AP125" s="30">
        <v>897.64000999999996</v>
      </c>
      <c r="AQ125" s="30">
        <v>1192.6600000000001</v>
      </c>
      <c r="AR125" s="30">
        <v>773.90997000000004</v>
      </c>
      <c r="AS125" s="30">
        <v>897.59997999999996</v>
      </c>
      <c r="AT125" s="30">
        <v>1351.22</v>
      </c>
      <c r="AU125" s="30">
        <v>1108.5699</v>
      </c>
      <c r="AV125" s="30">
        <v>1205.9000000000001</v>
      </c>
      <c r="AW125" s="30">
        <v>1010.13</v>
      </c>
      <c r="AX125" s="30">
        <v>1065.72</v>
      </c>
      <c r="AY125" s="30">
        <v>1195.7</v>
      </c>
      <c r="AZ125" s="30">
        <v>1209.6199999999999</v>
      </c>
      <c r="BA125" s="30">
        <v>950.64000999999996</v>
      </c>
      <c r="BB125" s="30">
        <v>1124.0600999999999</v>
      </c>
      <c r="BC125" s="30">
        <v>1257.79</v>
      </c>
      <c r="BD125" s="30">
        <v>1357.54</v>
      </c>
      <c r="BE125" s="30">
        <v>1194.3900000000001</v>
      </c>
      <c r="BF125" s="30">
        <v>1128.8</v>
      </c>
      <c r="BG125" s="30">
        <v>1004.93</v>
      </c>
      <c r="BH125" s="30">
        <v>1151.83</v>
      </c>
      <c r="BI125" s="30">
        <v>1082.01</v>
      </c>
      <c r="BJ125" s="30">
        <v>695.60999000000004</v>
      </c>
      <c r="BK125" s="30">
        <v>750.04998999999998</v>
      </c>
      <c r="BL125" s="30">
        <v>610.65002000000004</v>
      </c>
      <c r="BM125" s="30">
        <v>1046.5699</v>
      </c>
      <c r="BN125" s="30">
        <v>979.07001000000002</v>
      </c>
      <c r="BO125" s="30">
        <v>733.21001999999999</v>
      </c>
      <c r="BP125" s="30"/>
      <c r="BQ125" s="60">
        <f t="shared" si="2"/>
        <v>990.08759540000028</v>
      </c>
      <c r="BR125" s="30">
        <f t="shared" si="3"/>
        <v>247.52189885000007</v>
      </c>
    </row>
    <row r="126" spans="1:70" x14ac:dyDescent="0.25">
      <c r="A126" s="14" t="s">
        <v>123</v>
      </c>
      <c r="B126" s="30">
        <v>2440.8501000000001</v>
      </c>
      <c r="C126" s="30">
        <v>2391.6498999999999</v>
      </c>
      <c r="D126" s="30">
        <v>2265.5801000000001</v>
      </c>
      <c r="E126" s="30">
        <v>2036.35</v>
      </c>
      <c r="F126" s="30">
        <v>2211.2399999999998</v>
      </c>
      <c r="G126" s="30">
        <v>2448.7600000000002</v>
      </c>
      <c r="H126" s="30">
        <v>2610.3600999999999</v>
      </c>
      <c r="I126" s="30">
        <v>2613.1298999999999</v>
      </c>
      <c r="J126" s="30">
        <v>2046.8100999999999</v>
      </c>
      <c r="K126" s="30">
        <v>2000.23</v>
      </c>
      <c r="L126" s="30">
        <v>1903.04</v>
      </c>
      <c r="M126" s="30">
        <v>2077.9899999999998</v>
      </c>
      <c r="N126" s="30">
        <v>2415.27</v>
      </c>
      <c r="O126" s="30">
        <v>1778.79</v>
      </c>
      <c r="P126" s="30">
        <v>2076.3998999999999</v>
      </c>
      <c r="Q126" s="30">
        <v>2359.9198999999999</v>
      </c>
      <c r="R126" s="30">
        <v>2817.29</v>
      </c>
      <c r="S126" s="30">
        <v>2728.6898999999999</v>
      </c>
      <c r="T126" s="30">
        <v>2247.8600999999999</v>
      </c>
      <c r="U126" s="30">
        <v>2568.6399000000001</v>
      </c>
      <c r="V126" s="30">
        <v>2937.8101000000001</v>
      </c>
      <c r="W126" s="30">
        <v>2283.25</v>
      </c>
      <c r="X126" s="30">
        <v>2393.1298999999999</v>
      </c>
      <c r="Y126" s="30">
        <v>2621.1100999999999</v>
      </c>
      <c r="Z126" s="30">
        <v>2865.04</v>
      </c>
      <c r="AA126" s="30">
        <v>2757.03</v>
      </c>
      <c r="AB126" s="30">
        <v>2614.4198999999999</v>
      </c>
      <c r="AC126" s="30">
        <v>2584.1898999999999</v>
      </c>
      <c r="AD126" s="30">
        <v>2745.49</v>
      </c>
      <c r="AE126" s="30">
        <v>2584.5900999999999</v>
      </c>
      <c r="AF126" s="30">
        <v>2509.4699999999998</v>
      </c>
      <c r="AG126" s="30">
        <v>2536.8501000000001</v>
      </c>
      <c r="AH126" s="30">
        <v>3043.3899000000001</v>
      </c>
      <c r="AI126" s="30">
        <v>3120.3200999999999</v>
      </c>
      <c r="AJ126" s="30">
        <v>2572.6298999999999</v>
      </c>
      <c r="AK126" s="30">
        <v>2272.2800000000002</v>
      </c>
      <c r="AL126" s="30">
        <v>2560.6599000000001</v>
      </c>
      <c r="AM126" s="30">
        <v>2381.6001000000001</v>
      </c>
      <c r="AN126" s="30">
        <v>2387.8600999999999</v>
      </c>
      <c r="AO126" s="30">
        <v>2401.29</v>
      </c>
      <c r="AP126" s="30">
        <v>2479.3798999999999</v>
      </c>
      <c r="AQ126" s="30">
        <v>2164.2199999999998</v>
      </c>
      <c r="AR126" s="30">
        <v>2465.9398999999999</v>
      </c>
      <c r="AS126" s="30">
        <v>2599.79</v>
      </c>
      <c r="AT126" s="30">
        <v>2601.5700999999999</v>
      </c>
      <c r="AU126" s="30">
        <v>2552.6399000000001</v>
      </c>
      <c r="AV126" s="30">
        <v>3449.3400999999999</v>
      </c>
      <c r="AW126" s="30">
        <v>2539.1999999999998</v>
      </c>
      <c r="AX126" s="30">
        <v>2657.0900999999999</v>
      </c>
      <c r="AY126" s="30">
        <v>2495.1100999999999</v>
      </c>
      <c r="AZ126" s="30">
        <v>2594.6498999999999</v>
      </c>
      <c r="BA126" s="30">
        <v>2455.3000000000002</v>
      </c>
      <c r="BB126" s="30">
        <v>2494.5700999999999</v>
      </c>
      <c r="BC126" s="30">
        <v>2328.5300000000002</v>
      </c>
      <c r="BD126" s="30">
        <v>2399.7800000000002</v>
      </c>
      <c r="BE126" s="30">
        <v>2599.4198999999999</v>
      </c>
      <c r="BF126" s="30">
        <v>2667.3200999999999</v>
      </c>
      <c r="BG126" s="30">
        <v>1860.59</v>
      </c>
      <c r="BH126" s="30">
        <v>2603.8899000000001</v>
      </c>
      <c r="BI126" s="30">
        <v>2419.25</v>
      </c>
      <c r="BJ126" s="30">
        <v>2127.4899999999998</v>
      </c>
      <c r="BK126" s="30">
        <v>2412.5</v>
      </c>
      <c r="BL126" s="30">
        <v>2075.0900999999999</v>
      </c>
      <c r="BM126" s="30">
        <v>2738.5</v>
      </c>
      <c r="BN126" s="30">
        <v>2553.4299000000001</v>
      </c>
      <c r="BO126" s="30">
        <v>2765.8301000000001</v>
      </c>
      <c r="BP126" s="30"/>
      <c r="BQ126" s="60">
        <f t="shared" si="2"/>
        <v>2552.7062019999998</v>
      </c>
      <c r="BR126" s="30">
        <f t="shared" si="3"/>
        <v>638.17655049999996</v>
      </c>
    </row>
    <row r="127" spans="1:70" x14ac:dyDescent="0.25">
      <c r="A127" s="14" t="s">
        <v>124</v>
      </c>
      <c r="B127" s="30">
        <v>18251.93</v>
      </c>
      <c r="C127" s="30">
        <v>17531.881000000001</v>
      </c>
      <c r="D127" s="30">
        <v>19040.43</v>
      </c>
      <c r="E127" s="30">
        <v>19207.289000000001</v>
      </c>
      <c r="F127" s="30">
        <v>20619.82</v>
      </c>
      <c r="G127" s="30">
        <v>17597.84</v>
      </c>
      <c r="H127" s="30">
        <v>19736.740000000002</v>
      </c>
      <c r="I127" s="30">
        <v>20353.84</v>
      </c>
      <c r="J127" s="30">
        <v>21029.33</v>
      </c>
      <c r="K127" s="30">
        <v>19390.830000000002</v>
      </c>
      <c r="L127" s="30">
        <v>20329.43</v>
      </c>
      <c r="M127" s="30">
        <v>18146.990000000002</v>
      </c>
      <c r="N127" s="30">
        <v>19925.57</v>
      </c>
      <c r="O127" s="30">
        <v>18494.009999999998</v>
      </c>
      <c r="P127" s="30">
        <v>21310.91</v>
      </c>
      <c r="Q127" s="30">
        <v>20965.759999999998</v>
      </c>
      <c r="R127" s="30">
        <v>20029.891</v>
      </c>
      <c r="S127" s="30">
        <v>21020.311000000002</v>
      </c>
      <c r="T127" s="30">
        <v>21186.381000000001</v>
      </c>
      <c r="U127" s="30">
        <v>19261.710999999999</v>
      </c>
      <c r="V127" s="30">
        <v>20214.609</v>
      </c>
      <c r="W127" s="30">
        <v>20609.900000000001</v>
      </c>
      <c r="X127" s="30">
        <v>21130.91</v>
      </c>
      <c r="Y127" s="30">
        <v>19772.710999999999</v>
      </c>
      <c r="Z127" s="30">
        <v>19482.98</v>
      </c>
      <c r="AA127" s="30">
        <v>19448.109</v>
      </c>
      <c r="AB127" s="30">
        <v>18948.93</v>
      </c>
      <c r="AC127" s="30">
        <v>18561.59</v>
      </c>
      <c r="AD127" s="30">
        <v>20788.118999999999</v>
      </c>
      <c r="AE127" s="30">
        <v>20372.971000000001</v>
      </c>
      <c r="AF127" s="30">
        <v>21183.289000000001</v>
      </c>
      <c r="AG127" s="30">
        <v>21219.26</v>
      </c>
      <c r="AH127" s="30">
        <v>21107.109</v>
      </c>
      <c r="AI127" s="30">
        <v>20999.25</v>
      </c>
      <c r="AJ127" s="30">
        <v>19719.080000000002</v>
      </c>
      <c r="AK127" s="30">
        <v>19050.641</v>
      </c>
      <c r="AL127" s="30">
        <v>19399.32</v>
      </c>
      <c r="AM127" s="30">
        <v>22158.400000000001</v>
      </c>
      <c r="AN127" s="30">
        <v>20921.721000000001</v>
      </c>
      <c r="AO127" s="30">
        <v>22344.289000000001</v>
      </c>
      <c r="AP127" s="30">
        <v>19585.061000000002</v>
      </c>
      <c r="AQ127" s="30">
        <v>17976.5</v>
      </c>
      <c r="AR127" s="30">
        <v>17746.210999999999</v>
      </c>
      <c r="AS127" s="30">
        <v>19256.800999999999</v>
      </c>
      <c r="AT127" s="30">
        <v>18957.009999999998</v>
      </c>
      <c r="AU127" s="30">
        <v>20257.330000000002</v>
      </c>
      <c r="AV127" s="30">
        <v>19995.91</v>
      </c>
      <c r="AW127" s="30">
        <v>19650.550999999999</v>
      </c>
      <c r="AX127" s="30">
        <v>21463.23</v>
      </c>
      <c r="AY127" s="30">
        <v>19355.240000000002</v>
      </c>
      <c r="AZ127" s="30">
        <v>19650.778999999999</v>
      </c>
      <c r="BA127" s="30">
        <v>18795.050999999999</v>
      </c>
      <c r="BB127" s="30">
        <v>17528.300999999999</v>
      </c>
      <c r="BC127" s="30">
        <v>19348.5</v>
      </c>
      <c r="BD127" s="30">
        <v>18861.900000000001</v>
      </c>
      <c r="BE127" s="30">
        <v>19326.778999999999</v>
      </c>
      <c r="BF127" s="30">
        <v>19167.050999999999</v>
      </c>
      <c r="BG127" s="30">
        <v>18501.609</v>
      </c>
      <c r="BH127" s="30">
        <v>17842.811000000002</v>
      </c>
      <c r="BI127" s="30">
        <v>18100.618999999999</v>
      </c>
      <c r="BJ127" s="30">
        <v>17877.699000000001</v>
      </c>
      <c r="BK127" s="30">
        <v>19292.789000000001</v>
      </c>
      <c r="BL127" s="30">
        <v>21615.210999999999</v>
      </c>
      <c r="BM127" s="30">
        <v>18007.240000000002</v>
      </c>
      <c r="BN127" s="30">
        <v>19452.039000000001</v>
      </c>
      <c r="BO127" s="30">
        <v>19022.118999999999</v>
      </c>
      <c r="BP127" s="30"/>
      <c r="BQ127" s="60">
        <f t="shared" si="2"/>
        <v>19711.316459999998</v>
      </c>
      <c r="BR127" s="30">
        <f t="shared" si="3"/>
        <v>4927.8291149999995</v>
      </c>
    </row>
    <row r="128" spans="1:70" x14ac:dyDescent="0.25">
      <c r="A128" s="14" t="s">
        <v>125</v>
      </c>
      <c r="B128" s="30">
        <v>19492.509999999998</v>
      </c>
      <c r="C128" s="30">
        <v>19603.91</v>
      </c>
      <c r="D128" s="30">
        <v>19489.759999999998</v>
      </c>
      <c r="E128" s="30">
        <v>19264.868999999999</v>
      </c>
      <c r="F128" s="30">
        <v>21018.67</v>
      </c>
      <c r="G128" s="30">
        <v>20271.59</v>
      </c>
      <c r="H128" s="30">
        <v>21236.289000000001</v>
      </c>
      <c r="I128" s="30">
        <v>20280.259999999998</v>
      </c>
      <c r="J128" s="30">
        <v>22226.721000000001</v>
      </c>
      <c r="K128" s="30">
        <v>19674.528999999999</v>
      </c>
      <c r="L128" s="30">
        <v>19736.900000000001</v>
      </c>
      <c r="M128" s="30">
        <v>18899.938999999998</v>
      </c>
      <c r="N128" s="30">
        <v>19694.949000000001</v>
      </c>
      <c r="O128" s="30">
        <v>18552.82</v>
      </c>
      <c r="P128" s="30">
        <v>21827.66</v>
      </c>
      <c r="Q128" s="30">
        <v>21410.18</v>
      </c>
      <c r="R128" s="30">
        <v>20275.960999999999</v>
      </c>
      <c r="S128" s="30">
        <v>21306.368999999999</v>
      </c>
      <c r="T128" s="30">
        <v>19725.080000000002</v>
      </c>
      <c r="U128" s="30">
        <v>20369.43</v>
      </c>
      <c r="V128" s="30">
        <v>21086.09</v>
      </c>
      <c r="W128" s="30">
        <v>20908.641</v>
      </c>
      <c r="X128" s="30">
        <v>21275.949000000001</v>
      </c>
      <c r="Y128" s="30">
        <v>22026.881000000001</v>
      </c>
      <c r="Z128" s="30">
        <v>21291.15</v>
      </c>
      <c r="AA128" s="30">
        <v>22562.050999999999</v>
      </c>
      <c r="AB128" s="30">
        <v>21629.141</v>
      </c>
      <c r="AC128" s="30">
        <v>21897.938999999998</v>
      </c>
      <c r="AD128" s="30">
        <v>21365.789000000001</v>
      </c>
      <c r="AE128" s="30">
        <v>20153.43</v>
      </c>
      <c r="AF128" s="30">
        <v>21446.438999999998</v>
      </c>
      <c r="AG128" s="30">
        <v>22149.5</v>
      </c>
      <c r="AH128" s="30">
        <v>23170.49</v>
      </c>
      <c r="AI128" s="30">
        <v>22369.210999999999</v>
      </c>
      <c r="AJ128" s="30">
        <v>21401.58</v>
      </c>
      <c r="AK128" s="30">
        <v>21750.800999999999</v>
      </c>
      <c r="AL128" s="30">
        <v>22741.67</v>
      </c>
      <c r="AM128" s="30">
        <v>22450.02</v>
      </c>
      <c r="AN128" s="30">
        <v>21982.52</v>
      </c>
      <c r="AO128" s="30">
        <v>21888.93</v>
      </c>
      <c r="AP128" s="30">
        <v>21307.18</v>
      </c>
      <c r="AQ128" s="30">
        <v>21812.48</v>
      </c>
      <c r="AR128" s="30">
        <v>21632.789000000001</v>
      </c>
      <c r="AS128" s="30">
        <v>22896.618999999999</v>
      </c>
      <c r="AT128" s="30">
        <v>21504.85</v>
      </c>
      <c r="AU128" s="30">
        <v>22512.93</v>
      </c>
      <c r="AV128" s="30">
        <v>20780.438999999998</v>
      </c>
      <c r="AW128" s="30">
        <v>21086.5</v>
      </c>
      <c r="AX128" s="30">
        <v>22325.688999999998</v>
      </c>
      <c r="AY128" s="30">
        <v>20554.18</v>
      </c>
      <c r="AZ128" s="30">
        <v>21836.359</v>
      </c>
      <c r="BA128" s="30">
        <v>25712.131000000001</v>
      </c>
      <c r="BB128" s="30">
        <v>23769.109</v>
      </c>
      <c r="BC128" s="30">
        <v>24803.85</v>
      </c>
      <c r="BD128" s="30">
        <v>22040.199000000001</v>
      </c>
      <c r="BE128" s="30">
        <v>25115.26</v>
      </c>
      <c r="BF128" s="30">
        <v>24213.609</v>
      </c>
      <c r="BG128" s="30">
        <v>25809.381000000001</v>
      </c>
      <c r="BH128" s="30">
        <v>24363.221000000001</v>
      </c>
      <c r="BI128" s="30">
        <v>23134.109</v>
      </c>
      <c r="BJ128" s="30">
        <v>23399.699000000001</v>
      </c>
      <c r="BK128" s="30">
        <v>23602.400000000001</v>
      </c>
      <c r="BL128" s="30">
        <v>25196.141</v>
      </c>
      <c r="BM128" s="30">
        <v>21498.26</v>
      </c>
      <c r="BN128" s="30">
        <v>23511.188999999998</v>
      </c>
      <c r="BO128" s="30">
        <v>23505.16</v>
      </c>
      <c r="BP128" s="30"/>
      <c r="BQ128" s="60">
        <f t="shared" si="2"/>
        <v>22302.975900000005</v>
      </c>
      <c r="BR128" s="30">
        <f t="shared" si="3"/>
        <v>5575.7439750000012</v>
      </c>
    </row>
    <row r="129" spans="1:70" x14ac:dyDescent="0.25">
      <c r="A129" s="14" t="s">
        <v>126</v>
      </c>
      <c r="B129" s="30">
        <v>7671.2402000000002</v>
      </c>
      <c r="C129" s="30">
        <v>7103.7002000000002</v>
      </c>
      <c r="D129" s="30">
        <v>6627.5600999999997</v>
      </c>
      <c r="E129" s="30">
        <v>6140.3198000000002</v>
      </c>
      <c r="F129" s="30">
        <v>6334.5298000000003</v>
      </c>
      <c r="G129" s="30">
        <v>7617.75</v>
      </c>
      <c r="H129" s="30">
        <v>6641.46</v>
      </c>
      <c r="I129" s="30">
        <v>5926.9301999999998</v>
      </c>
      <c r="J129" s="30">
        <v>7543.9902000000002</v>
      </c>
      <c r="K129" s="30">
        <v>6988.6499000000003</v>
      </c>
      <c r="L129" s="30">
        <v>6759.5897999999997</v>
      </c>
      <c r="M129" s="30">
        <v>7355.8999000000003</v>
      </c>
      <c r="N129" s="30">
        <v>6029.8198000000002</v>
      </c>
      <c r="O129" s="30">
        <v>6929.4301999999998</v>
      </c>
      <c r="P129" s="30">
        <v>6191.7997999999998</v>
      </c>
      <c r="Q129" s="30">
        <v>6034.1602000000003</v>
      </c>
      <c r="R129" s="30">
        <v>7249.6099000000004</v>
      </c>
      <c r="S129" s="30">
        <v>6661.77</v>
      </c>
      <c r="T129" s="30">
        <v>5490.4102000000003</v>
      </c>
      <c r="U129" s="30">
        <v>7977.2798000000003</v>
      </c>
      <c r="V129" s="30">
        <v>7133.71</v>
      </c>
      <c r="W129" s="30">
        <v>6938.1400999999996</v>
      </c>
      <c r="X129" s="30">
        <v>6904.1400999999996</v>
      </c>
      <c r="Y129" s="30">
        <v>7944.73</v>
      </c>
      <c r="Z129" s="30">
        <v>8905.2402000000002</v>
      </c>
      <c r="AA129" s="30">
        <v>8432.0097999999998</v>
      </c>
      <c r="AB129" s="30">
        <v>7647.1201000000001</v>
      </c>
      <c r="AC129" s="30">
        <v>8031.4301999999998</v>
      </c>
      <c r="AD129" s="30">
        <v>7606.1899000000003</v>
      </c>
      <c r="AE129" s="30">
        <v>7637.1899000000003</v>
      </c>
      <c r="AF129" s="30">
        <v>7115.5097999999998</v>
      </c>
      <c r="AG129" s="30">
        <v>6561.6298999999999</v>
      </c>
      <c r="AH129" s="30">
        <v>7726.52</v>
      </c>
      <c r="AI129" s="30">
        <v>7262.6899000000003</v>
      </c>
      <c r="AJ129" s="30">
        <v>8149.52</v>
      </c>
      <c r="AK129" s="30">
        <v>7740.5600999999997</v>
      </c>
      <c r="AL129" s="30">
        <v>7895.4198999999999</v>
      </c>
      <c r="AM129" s="30">
        <v>7442.5298000000003</v>
      </c>
      <c r="AN129" s="30">
        <v>7278.3198000000002</v>
      </c>
      <c r="AO129" s="30">
        <v>7592.1801999999998</v>
      </c>
      <c r="AP129" s="30">
        <v>7867.3500999999997</v>
      </c>
      <c r="AQ129" s="30">
        <v>7959.3701000000001</v>
      </c>
      <c r="AR129" s="30">
        <v>7778.6499000000003</v>
      </c>
      <c r="AS129" s="30">
        <v>7594.5298000000003</v>
      </c>
      <c r="AT129" s="30">
        <v>9406.4297000000006</v>
      </c>
      <c r="AU129" s="30">
        <v>8224.5897999999997</v>
      </c>
      <c r="AV129" s="30">
        <v>7225.4701999999997</v>
      </c>
      <c r="AW129" s="30">
        <v>7839.9902000000002</v>
      </c>
      <c r="AX129" s="30">
        <v>6834.21</v>
      </c>
      <c r="AY129" s="30">
        <v>7826.1602000000003</v>
      </c>
      <c r="AZ129" s="30">
        <v>6869.6298999999999</v>
      </c>
      <c r="BA129" s="30">
        <v>6346.23</v>
      </c>
      <c r="BB129" s="30">
        <v>7511.9301999999998</v>
      </c>
      <c r="BC129" s="30">
        <v>6668.4301999999998</v>
      </c>
      <c r="BD129" s="30">
        <v>7286.4902000000002</v>
      </c>
      <c r="BE129" s="30">
        <v>7310.5698000000002</v>
      </c>
      <c r="BF129" s="30">
        <v>7595.9301999999998</v>
      </c>
      <c r="BG129" s="30">
        <v>7247.2002000000002</v>
      </c>
      <c r="BH129" s="30">
        <v>7525.4701999999997</v>
      </c>
      <c r="BI129" s="30">
        <v>7639.1801999999998</v>
      </c>
      <c r="BJ129" s="30">
        <v>7575.1298999999999</v>
      </c>
      <c r="BK129" s="30">
        <v>6824.4902000000002</v>
      </c>
      <c r="BL129" s="30">
        <v>5651.9399000000003</v>
      </c>
      <c r="BM129" s="30">
        <v>7924.6099000000004</v>
      </c>
      <c r="BN129" s="30">
        <v>7177.8900999999996</v>
      </c>
      <c r="BO129" s="30">
        <v>6854.1602000000003</v>
      </c>
      <c r="BP129" s="30"/>
      <c r="BQ129" s="60">
        <f t="shared" si="2"/>
        <v>7437.7976179999996</v>
      </c>
      <c r="BR129" s="30">
        <f t="shared" si="3"/>
        <v>1859.4494044999999</v>
      </c>
    </row>
    <row r="130" spans="1:70" x14ac:dyDescent="0.25">
      <c r="A130" s="14" t="s">
        <v>127</v>
      </c>
      <c r="B130" s="30">
        <v>23287.35</v>
      </c>
      <c r="C130" s="30">
        <v>22742.26</v>
      </c>
      <c r="D130" s="30">
        <v>22984.891</v>
      </c>
      <c r="E130" s="30">
        <v>21194.09</v>
      </c>
      <c r="F130" s="30">
        <v>20339.18</v>
      </c>
      <c r="G130" s="30">
        <v>20920.550999999999</v>
      </c>
      <c r="H130" s="30">
        <v>21873.460999999999</v>
      </c>
      <c r="I130" s="30">
        <v>21010.618999999999</v>
      </c>
      <c r="J130" s="30">
        <v>20724.061000000002</v>
      </c>
      <c r="K130" s="30">
        <v>23308.240000000002</v>
      </c>
      <c r="L130" s="30">
        <v>21175.960999999999</v>
      </c>
      <c r="M130" s="30">
        <v>22505.84</v>
      </c>
      <c r="N130" s="30">
        <v>23403.51</v>
      </c>
      <c r="O130" s="30">
        <v>23680.41</v>
      </c>
      <c r="P130" s="30">
        <v>24116.07</v>
      </c>
      <c r="Q130" s="30">
        <v>21448</v>
      </c>
      <c r="R130" s="30">
        <v>23532.34</v>
      </c>
      <c r="S130" s="30">
        <v>21512.74</v>
      </c>
      <c r="T130" s="30">
        <v>20448.93</v>
      </c>
      <c r="U130" s="30">
        <v>23394.34</v>
      </c>
      <c r="V130" s="30">
        <v>23223.368999999999</v>
      </c>
      <c r="W130" s="30">
        <v>23181.16</v>
      </c>
      <c r="X130" s="30">
        <v>22666.141</v>
      </c>
      <c r="Y130" s="30">
        <v>22908.438999999998</v>
      </c>
      <c r="Z130" s="30">
        <v>26648.26</v>
      </c>
      <c r="AA130" s="30">
        <v>23881.08</v>
      </c>
      <c r="AB130" s="30">
        <v>25604.93</v>
      </c>
      <c r="AC130" s="30">
        <v>24609.9</v>
      </c>
      <c r="AD130" s="30">
        <v>24124.109</v>
      </c>
      <c r="AE130" s="30">
        <v>21799.289000000001</v>
      </c>
      <c r="AF130" s="30">
        <v>22711.710999999999</v>
      </c>
      <c r="AG130" s="30">
        <v>22762.061000000002</v>
      </c>
      <c r="AH130" s="30">
        <v>22455.919999999998</v>
      </c>
      <c r="AI130" s="30">
        <v>22647.618999999999</v>
      </c>
      <c r="AJ130" s="30">
        <v>23837.83</v>
      </c>
      <c r="AK130" s="30">
        <v>23061.199000000001</v>
      </c>
      <c r="AL130" s="30">
        <v>24709.42</v>
      </c>
      <c r="AM130" s="30">
        <v>22922.289000000001</v>
      </c>
      <c r="AN130" s="30">
        <v>23560.240000000002</v>
      </c>
      <c r="AO130" s="30">
        <v>22369.42</v>
      </c>
      <c r="AP130" s="30">
        <v>22241.07</v>
      </c>
      <c r="AQ130" s="30">
        <v>24103.800999999999</v>
      </c>
      <c r="AR130" s="30">
        <v>22671.23</v>
      </c>
      <c r="AS130" s="30">
        <v>23094.949000000001</v>
      </c>
      <c r="AT130" s="30">
        <v>23032.949000000001</v>
      </c>
      <c r="AU130" s="30">
        <v>23391.391</v>
      </c>
      <c r="AV130" s="30">
        <v>23606.49</v>
      </c>
      <c r="AW130" s="30">
        <v>24077.141</v>
      </c>
      <c r="AX130" s="30">
        <v>24067.300999999999</v>
      </c>
      <c r="AY130" s="30">
        <v>21837.35</v>
      </c>
      <c r="AZ130" s="30">
        <v>22080.471000000001</v>
      </c>
      <c r="BA130" s="30">
        <v>23386.65</v>
      </c>
      <c r="BB130" s="30">
        <v>24934.92</v>
      </c>
      <c r="BC130" s="30">
        <v>24083.27</v>
      </c>
      <c r="BD130" s="30">
        <v>23578.699000000001</v>
      </c>
      <c r="BE130" s="30">
        <v>24837.868999999999</v>
      </c>
      <c r="BF130" s="30">
        <v>22271.688999999998</v>
      </c>
      <c r="BG130" s="30">
        <v>23149.66</v>
      </c>
      <c r="BH130" s="30">
        <v>22185.67</v>
      </c>
      <c r="BI130" s="30">
        <v>22204.240000000002</v>
      </c>
      <c r="BJ130" s="30">
        <v>22816.35</v>
      </c>
      <c r="BK130" s="30">
        <v>22638.5</v>
      </c>
      <c r="BL130" s="30">
        <v>21496.16</v>
      </c>
      <c r="BM130" s="30">
        <v>22711.960999999999</v>
      </c>
      <c r="BN130" s="30">
        <v>24087.300999999999</v>
      </c>
      <c r="BO130" s="30">
        <v>22735.85</v>
      </c>
      <c r="BP130" s="30"/>
      <c r="BQ130" s="60">
        <f t="shared" si="2"/>
        <v>23197.913360000002</v>
      </c>
      <c r="BR130" s="30">
        <f t="shared" si="3"/>
        <v>5799.4783400000006</v>
      </c>
    </row>
    <row r="131" spans="1:70" x14ac:dyDescent="0.25">
      <c r="A131" s="14" t="s">
        <v>128</v>
      </c>
      <c r="B131" s="30">
        <v>1452.54</v>
      </c>
      <c r="C131" s="30">
        <v>1350.23</v>
      </c>
      <c r="D131" s="30">
        <v>1384.84</v>
      </c>
      <c r="E131" s="30">
        <v>1345.64</v>
      </c>
      <c r="F131" s="30">
        <v>1173.6199999999999</v>
      </c>
      <c r="G131" s="30">
        <v>1110.5</v>
      </c>
      <c r="H131" s="30">
        <v>1382.14</v>
      </c>
      <c r="I131" s="30">
        <v>1435.29</v>
      </c>
      <c r="J131" s="30">
        <v>1451.62</v>
      </c>
      <c r="K131" s="30">
        <v>1306.77</v>
      </c>
      <c r="L131" s="30">
        <v>1749.58</v>
      </c>
      <c r="M131" s="30">
        <v>1509.85</v>
      </c>
      <c r="N131" s="30">
        <v>1688.85</v>
      </c>
      <c r="O131" s="30">
        <v>1487.23</v>
      </c>
      <c r="P131" s="30">
        <v>1116</v>
      </c>
      <c r="Q131" s="30">
        <v>1459.8100999999999</v>
      </c>
      <c r="R131" s="30">
        <v>1339.9399000000001</v>
      </c>
      <c r="S131" s="30">
        <v>1340.9</v>
      </c>
      <c r="T131" s="30">
        <v>1056.1899000000001</v>
      </c>
      <c r="U131" s="30">
        <v>1196.4399000000001</v>
      </c>
      <c r="V131" s="30">
        <v>1323.9</v>
      </c>
      <c r="W131" s="30">
        <v>1032.6801</v>
      </c>
      <c r="X131" s="30">
        <v>1084.75</v>
      </c>
      <c r="Y131" s="30">
        <v>1448.2</v>
      </c>
      <c r="Z131" s="30">
        <v>1223.08</v>
      </c>
      <c r="AA131" s="30">
        <v>1185.1500000000001</v>
      </c>
      <c r="AB131" s="30">
        <v>1227.4301</v>
      </c>
      <c r="AC131" s="30">
        <v>1157.75</v>
      </c>
      <c r="AD131" s="30">
        <v>1165.3499999999999</v>
      </c>
      <c r="AE131" s="30">
        <v>906.53998000000001</v>
      </c>
      <c r="AF131" s="30">
        <v>907.40002000000004</v>
      </c>
      <c r="AG131" s="30">
        <v>888.45001000000002</v>
      </c>
      <c r="AH131" s="30">
        <v>929.19</v>
      </c>
      <c r="AI131" s="30">
        <v>956.71001999999999</v>
      </c>
      <c r="AJ131" s="30">
        <v>822.94</v>
      </c>
      <c r="AK131" s="30">
        <v>855.90002000000004</v>
      </c>
      <c r="AL131" s="30">
        <v>1391.73</v>
      </c>
      <c r="AM131" s="30">
        <v>1314.9301</v>
      </c>
      <c r="AN131" s="30">
        <v>1252.75</v>
      </c>
      <c r="AO131" s="30">
        <v>905.92998999999998</v>
      </c>
      <c r="AP131" s="30">
        <v>1063</v>
      </c>
      <c r="AQ131" s="30">
        <v>1402.47</v>
      </c>
      <c r="AR131" s="30">
        <v>1213.8699999999999</v>
      </c>
      <c r="AS131" s="30">
        <v>1060.25</v>
      </c>
      <c r="AT131" s="30">
        <v>1234.05</v>
      </c>
      <c r="AU131" s="30">
        <v>1414.3199</v>
      </c>
      <c r="AV131" s="30">
        <v>1237.3800000000001</v>
      </c>
      <c r="AW131" s="30">
        <v>1092.51</v>
      </c>
      <c r="AX131" s="30">
        <v>1390.16</v>
      </c>
      <c r="AY131" s="30">
        <v>1077.3599999999999</v>
      </c>
      <c r="AZ131" s="30">
        <v>1151.74</v>
      </c>
      <c r="BA131" s="30">
        <v>1335.87</v>
      </c>
      <c r="BB131" s="30">
        <v>1449.75</v>
      </c>
      <c r="BC131" s="30">
        <v>1138.27</v>
      </c>
      <c r="BD131" s="30">
        <v>1112.1801</v>
      </c>
      <c r="BE131" s="30">
        <v>1031.1500000000001</v>
      </c>
      <c r="BF131" s="30">
        <v>1065.5699</v>
      </c>
      <c r="BG131" s="30">
        <v>1029.5999999999999</v>
      </c>
      <c r="BH131" s="30">
        <v>911.45001000000002</v>
      </c>
      <c r="BI131" s="30">
        <v>862.85999000000004</v>
      </c>
      <c r="BJ131" s="30">
        <v>976.16998000000001</v>
      </c>
      <c r="BK131" s="30">
        <v>995.29998999999998</v>
      </c>
      <c r="BL131" s="30">
        <v>970.85999000000004</v>
      </c>
      <c r="BM131" s="30">
        <v>985.40997000000004</v>
      </c>
      <c r="BN131" s="30">
        <v>1106.03</v>
      </c>
      <c r="BO131" s="30">
        <v>1219.5999999999999</v>
      </c>
      <c r="BP131" s="30"/>
      <c r="BQ131" s="60">
        <f t="shared" ref="BQ131:BQ148" si="4">AVERAGE(R131:BO131)</f>
        <v>1128.8281973999999</v>
      </c>
      <c r="BR131" s="30">
        <f t="shared" ref="BR131:BR148" si="5">BQ131/4</f>
        <v>282.20704934999998</v>
      </c>
    </row>
    <row r="132" spans="1:70" x14ac:dyDescent="0.25">
      <c r="A132" s="14" t="s">
        <v>129</v>
      </c>
      <c r="B132" s="30">
        <v>335.92000999999999</v>
      </c>
      <c r="C132" s="30">
        <v>442.39999</v>
      </c>
      <c r="D132" s="30">
        <v>449.70999</v>
      </c>
      <c r="E132" s="30">
        <v>312.04998999999998</v>
      </c>
      <c r="F132" s="30">
        <v>288.26999000000001</v>
      </c>
      <c r="G132" s="30">
        <v>330.98998999999998</v>
      </c>
      <c r="H132" s="30">
        <v>303.17000999999999</v>
      </c>
      <c r="I132" s="30">
        <v>462.98998999999998</v>
      </c>
      <c r="J132" s="30">
        <v>318.10001</v>
      </c>
      <c r="K132" s="30">
        <v>130.19999999999999</v>
      </c>
      <c r="L132" s="30">
        <v>289.42998999999998</v>
      </c>
      <c r="M132" s="30">
        <v>137.53998999999999</v>
      </c>
      <c r="N132" s="30">
        <v>207.77</v>
      </c>
      <c r="O132" s="30">
        <v>203.95</v>
      </c>
      <c r="P132" s="30">
        <v>364.78</v>
      </c>
      <c r="Q132" s="30">
        <v>488.54001</v>
      </c>
      <c r="R132" s="30">
        <v>207.83</v>
      </c>
      <c r="S132" s="30">
        <v>162.00998999999999</v>
      </c>
      <c r="T132" s="30">
        <v>112.64</v>
      </c>
      <c r="U132" s="30">
        <v>474.51999000000001</v>
      </c>
      <c r="V132" s="30">
        <v>283.51999000000001</v>
      </c>
      <c r="W132" s="30">
        <v>349.41</v>
      </c>
      <c r="X132" s="30">
        <v>225.86</v>
      </c>
      <c r="Y132" s="30">
        <v>484.04998999999998</v>
      </c>
      <c r="Z132" s="30">
        <v>367.07001000000002</v>
      </c>
      <c r="AA132" s="30">
        <v>422.17000999999999</v>
      </c>
      <c r="AB132" s="30">
        <v>362.94</v>
      </c>
      <c r="AC132" s="30">
        <v>443.42000999999999</v>
      </c>
      <c r="AD132" s="30">
        <v>421.85001</v>
      </c>
      <c r="AE132" s="30">
        <v>298.29001</v>
      </c>
      <c r="AF132" s="30">
        <v>235.31</v>
      </c>
      <c r="AG132" s="30">
        <v>253.97</v>
      </c>
      <c r="AH132" s="30">
        <v>226.17</v>
      </c>
      <c r="AI132" s="30">
        <v>399.45001000000002</v>
      </c>
      <c r="AJ132" s="30">
        <v>420.45001000000002</v>
      </c>
      <c r="AK132" s="30">
        <v>362.45999</v>
      </c>
      <c r="AL132" s="30">
        <v>277.47000000000003</v>
      </c>
      <c r="AM132" s="30">
        <v>204.47</v>
      </c>
      <c r="AN132" s="30">
        <v>350.31</v>
      </c>
      <c r="AO132" s="30">
        <v>324.45001000000002</v>
      </c>
      <c r="AP132" s="30">
        <v>253.55</v>
      </c>
      <c r="AQ132" s="30">
        <v>236.81</v>
      </c>
      <c r="AR132" s="30">
        <v>177.07001</v>
      </c>
      <c r="AS132" s="30">
        <v>178.89</v>
      </c>
      <c r="AT132" s="30">
        <v>364.09</v>
      </c>
      <c r="AU132" s="30">
        <v>422.53</v>
      </c>
      <c r="AV132" s="30">
        <v>199.53998999999999</v>
      </c>
      <c r="AW132" s="30">
        <v>325.75</v>
      </c>
      <c r="AX132" s="30">
        <v>319.06</v>
      </c>
      <c r="AY132" s="30">
        <v>216.59</v>
      </c>
      <c r="AZ132" s="30">
        <v>154.72999999999999</v>
      </c>
      <c r="BA132" s="30">
        <v>357.16</v>
      </c>
      <c r="BB132" s="30">
        <v>263.76999000000001</v>
      </c>
      <c r="BC132" s="30">
        <v>242.88</v>
      </c>
      <c r="BD132" s="30">
        <v>181.45</v>
      </c>
      <c r="BE132" s="30">
        <v>357.98998999999998</v>
      </c>
      <c r="BF132" s="30">
        <v>307.85998999999998</v>
      </c>
      <c r="BG132" s="30">
        <v>262.77999999999997</v>
      </c>
      <c r="BH132" s="30">
        <v>245.89999</v>
      </c>
      <c r="BI132" s="30">
        <v>359.17998999999998</v>
      </c>
      <c r="BJ132" s="30">
        <v>430.25</v>
      </c>
      <c r="BK132" s="30">
        <v>415.5</v>
      </c>
      <c r="BL132" s="30">
        <v>189.31</v>
      </c>
      <c r="BM132" s="30">
        <v>360.45001000000002</v>
      </c>
      <c r="BN132" s="30">
        <v>123.46</v>
      </c>
      <c r="BO132" s="30">
        <v>356.76999000000001</v>
      </c>
      <c r="BP132" s="30"/>
      <c r="BQ132" s="60">
        <f t="shared" si="4"/>
        <v>299.4681996000001</v>
      </c>
      <c r="BR132" s="30">
        <f t="shared" si="5"/>
        <v>74.867049900000026</v>
      </c>
    </row>
    <row r="133" spans="1:70" x14ac:dyDescent="0.25">
      <c r="A133" s="14" t="s">
        <v>130</v>
      </c>
      <c r="B133" s="30">
        <v>325.20999</v>
      </c>
      <c r="C133" s="30">
        <v>194.49001000000001</v>
      </c>
      <c r="D133" s="30">
        <v>34.779998999999997</v>
      </c>
      <c r="E133" s="30">
        <v>16.360001</v>
      </c>
      <c r="F133" s="30">
        <v>31.190000999999999</v>
      </c>
      <c r="G133" s="30">
        <v>299.35998999999998</v>
      </c>
      <c r="H133" s="30">
        <v>237.25998999999999</v>
      </c>
      <c r="I133" s="30">
        <v>183.74001000000001</v>
      </c>
      <c r="J133" s="30">
        <v>296.98000999999999</v>
      </c>
      <c r="K133" s="30">
        <v>170.45</v>
      </c>
      <c r="L133" s="30">
        <v>54.830002</v>
      </c>
      <c r="M133" s="30">
        <v>64.410004000000001</v>
      </c>
      <c r="N133" s="30">
        <v>56.880001</v>
      </c>
      <c r="O133" s="30">
        <v>29.74</v>
      </c>
      <c r="P133" s="30">
        <v>34.139999000000003</v>
      </c>
      <c r="Q133" s="30">
        <v>4.3499999000000003</v>
      </c>
      <c r="R133" s="30">
        <v>14.55</v>
      </c>
      <c r="S133" s="30">
        <v>11.32</v>
      </c>
      <c r="T133" s="30">
        <v>24.33</v>
      </c>
      <c r="U133" s="30">
        <v>198.34</v>
      </c>
      <c r="V133" s="30">
        <v>219.61</v>
      </c>
      <c r="W133" s="30">
        <v>331.57001000000002</v>
      </c>
      <c r="X133" s="30">
        <v>317.69</v>
      </c>
      <c r="Y133" s="30">
        <v>331.76999000000001</v>
      </c>
      <c r="Z133" s="30">
        <v>267.98000999999999</v>
      </c>
      <c r="AA133" s="30">
        <v>164.32001</v>
      </c>
      <c r="AB133" s="30">
        <v>262.01001000000002</v>
      </c>
      <c r="AC133" s="30">
        <v>322.92000999999999</v>
      </c>
      <c r="AD133" s="30">
        <v>337.70001000000002</v>
      </c>
      <c r="AE133" s="30">
        <v>536.28003000000001</v>
      </c>
      <c r="AF133" s="30">
        <v>337.5</v>
      </c>
      <c r="AG133" s="30">
        <v>233.86</v>
      </c>
      <c r="AH133" s="30">
        <v>263.07001000000002</v>
      </c>
      <c r="AI133" s="30">
        <v>395.38</v>
      </c>
      <c r="AJ133" s="30">
        <v>372.85998999999998</v>
      </c>
      <c r="AK133" s="30">
        <v>488.07999000000001</v>
      </c>
      <c r="AL133" s="30">
        <v>327.89999</v>
      </c>
      <c r="AM133" s="30">
        <v>347.10998999999998</v>
      </c>
      <c r="AN133" s="30">
        <v>424.01999000000001</v>
      </c>
      <c r="AO133" s="30">
        <v>294.26001000000002</v>
      </c>
      <c r="AP133" s="30">
        <v>258.95999</v>
      </c>
      <c r="AQ133" s="30">
        <v>611.92998999999998</v>
      </c>
      <c r="AR133" s="30">
        <v>191.32001</v>
      </c>
      <c r="AS133" s="30">
        <v>240.28</v>
      </c>
      <c r="AT133" s="30">
        <v>520.55999999999995</v>
      </c>
      <c r="AU133" s="30">
        <v>342.94</v>
      </c>
      <c r="AV133" s="30">
        <v>470.97</v>
      </c>
      <c r="AW133" s="30">
        <v>386.09</v>
      </c>
      <c r="AX133" s="30">
        <v>194.53</v>
      </c>
      <c r="AY133" s="30">
        <v>414.81</v>
      </c>
      <c r="AZ133" s="30">
        <v>393.44</v>
      </c>
      <c r="BA133" s="30">
        <v>303.01999000000001</v>
      </c>
      <c r="BB133" s="30">
        <v>369.53</v>
      </c>
      <c r="BC133" s="30">
        <v>281.29998999999998</v>
      </c>
      <c r="BD133" s="30">
        <v>316.23998999999998</v>
      </c>
      <c r="BE133" s="30">
        <v>190.98</v>
      </c>
      <c r="BF133" s="30">
        <v>178.48</v>
      </c>
      <c r="BG133" s="30">
        <v>153.10001</v>
      </c>
      <c r="BH133" s="30">
        <v>101.88</v>
      </c>
      <c r="BI133" s="30">
        <v>321.10998999999998</v>
      </c>
      <c r="BJ133" s="30">
        <v>256.54001</v>
      </c>
      <c r="BK133" s="30">
        <v>57.43</v>
      </c>
      <c r="BL133" s="30">
        <v>117.76</v>
      </c>
      <c r="BM133" s="30">
        <v>214.19</v>
      </c>
      <c r="BN133" s="30">
        <v>206.71001000000001</v>
      </c>
      <c r="BO133" s="30">
        <v>196.91</v>
      </c>
      <c r="BP133" s="30"/>
      <c r="BQ133" s="60">
        <f t="shared" si="4"/>
        <v>282.30880060000004</v>
      </c>
      <c r="BR133" s="30">
        <f t="shared" si="5"/>
        <v>70.57720015000001</v>
      </c>
    </row>
    <row r="134" spans="1:70" x14ac:dyDescent="0.25">
      <c r="A134" s="14" t="s">
        <v>131</v>
      </c>
      <c r="B134" s="30">
        <v>4086.05</v>
      </c>
      <c r="C134" s="30">
        <v>4302.8999000000003</v>
      </c>
      <c r="D134" s="30">
        <v>4564.1801999999998</v>
      </c>
      <c r="E134" s="30">
        <v>4404.0200000000004</v>
      </c>
      <c r="F134" s="30">
        <v>4523.3100999999997</v>
      </c>
      <c r="G134" s="30">
        <v>4860.5897999999997</v>
      </c>
      <c r="H134" s="30">
        <v>4987.75</v>
      </c>
      <c r="I134" s="30">
        <v>3956.74</v>
      </c>
      <c r="J134" s="30">
        <v>5428.8900999999996</v>
      </c>
      <c r="K134" s="30">
        <v>4644.5</v>
      </c>
      <c r="L134" s="30">
        <v>4554.79</v>
      </c>
      <c r="M134" s="30">
        <v>4651.04</v>
      </c>
      <c r="N134" s="30">
        <v>4322.1099000000004</v>
      </c>
      <c r="O134" s="30">
        <v>4441.1000999999997</v>
      </c>
      <c r="P134" s="30">
        <v>4702.25</v>
      </c>
      <c r="Q134" s="30">
        <v>4391.3301000000001</v>
      </c>
      <c r="R134" s="30">
        <v>4524.3701000000001</v>
      </c>
      <c r="S134" s="30">
        <v>4703.0698000000002</v>
      </c>
      <c r="T134" s="30">
        <v>4569.3301000000001</v>
      </c>
      <c r="U134" s="30">
        <v>4596</v>
      </c>
      <c r="V134" s="30">
        <v>4293.0698000000002</v>
      </c>
      <c r="W134" s="30">
        <v>4145.8599000000004</v>
      </c>
      <c r="X134" s="30">
        <v>4335.3301000000001</v>
      </c>
      <c r="Y134" s="30">
        <v>4894.0600999999997</v>
      </c>
      <c r="Z134" s="30">
        <v>4593.5600999999997</v>
      </c>
      <c r="AA134" s="30">
        <v>5142.4399000000003</v>
      </c>
      <c r="AB134" s="30">
        <v>4925.21</v>
      </c>
      <c r="AC134" s="30">
        <v>4738.4102000000003</v>
      </c>
      <c r="AD134" s="30">
        <v>4914.2201999999997</v>
      </c>
      <c r="AE134" s="30">
        <v>3924.97</v>
      </c>
      <c r="AF134" s="30">
        <v>4448.4399000000003</v>
      </c>
      <c r="AG134" s="30">
        <v>4240.5200000000004</v>
      </c>
      <c r="AH134" s="30">
        <v>4972.25</v>
      </c>
      <c r="AI134" s="30">
        <v>4589.7997999999998</v>
      </c>
      <c r="AJ134" s="30">
        <v>4344.5200000000004</v>
      </c>
      <c r="AK134" s="30">
        <v>4430.4102000000003</v>
      </c>
      <c r="AL134" s="30">
        <v>4610.8500999999997</v>
      </c>
      <c r="AM134" s="30">
        <v>4211.25</v>
      </c>
      <c r="AN134" s="30">
        <v>4450.3500999999997</v>
      </c>
      <c r="AO134" s="30">
        <v>4419.3900999999996</v>
      </c>
      <c r="AP134" s="30">
        <v>4159.0897999999997</v>
      </c>
      <c r="AQ134" s="30">
        <v>4148.4701999999997</v>
      </c>
      <c r="AR134" s="30">
        <v>3998.3998999999999</v>
      </c>
      <c r="AS134" s="30">
        <v>5028.8900999999996</v>
      </c>
      <c r="AT134" s="30">
        <v>4723.9902000000002</v>
      </c>
      <c r="AU134" s="30">
        <v>4770.5</v>
      </c>
      <c r="AV134" s="30">
        <v>4294.6000999999997</v>
      </c>
      <c r="AW134" s="30">
        <v>4460.79</v>
      </c>
      <c r="AX134" s="30">
        <v>4486.2201999999997</v>
      </c>
      <c r="AY134" s="30">
        <v>4502.04</v>
      </c>
      <c r="AZ134" s="30">
        <v>4862.7700000000004</v>
      </c>
      <c r="BA134" s="30">
        <v>4535.6000999999997</v>
      </c>
      <c r="BB134" s="30">
        <v>4699.0200000000004</v>
      </c>
      <c r="BC134" s="30">
        <v>4248.3500999999997</v>
      </c>
      <c r="BD134" s="30">
        <v>4416.4701999999997</v>
      </c>
      <c r="BE134" s="30">
        <v>4380.8798999999999</v>
      </c>
      <c r="BF134" s="30">
        <v>4465.3500999999997</v>
      </c>
      <c r="BG134" s="30">
        <v>5132.7700000000004</v>
      </c>
      <c r="BH134" s="30">
        <v>4580.2299999999996</v>
      </c>
      <c r="BI134" s="30">
        <v>4178.0801000000001</v>
      </c>
      <c r="BJ134" s="30">
        <v>4683.7299999999996</v>
      </c>
      <c r="BK134" s="30">
        <v>4444.0801000000001</v>
      </c>
      <c r="BL134" s="30">
        <v>3988.1001000000001</v>
      </c>
      <c r="BM134" s="30">
        <v>4593.4301999999998</v>
      </c>
      <c r="BN134" s="30">
        <v>4677.5698000000002</v>
      </c>
      <c r="BO134" s="30">
        <v>4249.6400999999996</v>
      </c>
      <c r="BP134" s="30"/>
      <c r="BQ134" s="60">
        <f t="shared" si="4"/>
        <v>4514.5348360000007</v>
      </c>
      <c r="BR134" s="30">
        <f t="shared" si="5"/>
        <v>1128.6337090000002</v>
      </c>
    </row>
    <row r="135" spans="1:70" x14ac:dyDescent="0.25">
      <c r="A135" s="14" t="s">
        <v>132</v>
      </c>
      <c r="B135" s="30">
        <v>14207.72</v>
      </c>
      <c r="C135" s="30">
        <v>13407.4</v>
      </c>
      <c r="D135" s="30">
        <v>12912.14</v>
      </c>
      <c r="E135" s="30">
        <v>12589.49</v>
      </c>
      <c r="F135" s="30">
        <v>12476.94</v>
      </c>
      <c r="G135" s="30">
        <v>14534.56</v>
      </c>
      <c r="H135" s="30">
        <v>13139.91</v>
      </c>
      <c r="I135" s="30">
        <v>11799.39</v>
      </c>
      <c r="J135" s="30">
        <v>14746.02</v>
      </c>
      <c r="K135" s="30">
        <v>13157.46</v>
      </c>
      <c r="L135" s="30">
        <v>13247.74</v>
      </c>
      <c r="M135" s="30">
        <v>14366.08</v>
      </c>
      <c r="N135" s="30">
        <v>12625.48</v>
      </c>
      <c r="O135" s="30">
        <v>13602.49</v>
      </c>
      <c r="P135" s="30">
        <v>12271.68</v>
      </c>
      <c r="Q135" s="30">
        <v>12678.51</v>
      </c>
      <c r="R135" s="30">
        <v>14064.15</v>
      </c>
      <c r="S135" s="30">
        <v>13504.46</v>
      </c>
      <c r="T135" s="30">
        <v>11528.19</v>
      </c>
      <c r="U135" s="30">
        <v>14665.17</v>
      </c>
      <c r="V135" s="30">
        <v>13937.06</v>
      </c>
      <c r="W135" s="30">
        <v>13665.13</v>
      </c>
      <c r="X135" s="30">
        <v>13328.35</v>
      </c>
      <c r="Y135" s="30">
        <v>14322.8</v>
      </c>
      <c r="Z135" s="30">
        <v>15548.33</v>
      </c>
      <c r="AA135" s="30">
        <v>15357.92</v>
      </c>
      <c r="AB135" s="30">
        <v>14737.67</v>
      </c>
      <c r="AC135" s="30">
        <v>14626.96</v>
      </c>
      <c r="AD135" s="30">
        <v>14946.1</v>
      </c>
      <c r="AE135" s="30">
        <v>14566.83</v>
      </c>
      <c r="AF135" s="30">
        <v>14042.33</v>
      </c>
      <c r="AG135" s="30">
        <v>13160.79</v>
      </c>
      <c r="AH135" s="30">
        <v>14692.95</v>
      </c>
      <c r="AI135" s="30">
        <v>13779.8</v>
      </c>
      <c r="AJ135" s="30">
        <v>15138.85</v>
      </c>
      <c r="AK135" s="30">
        <v>14471.8</v>
      </c>
      <c r="AL135" s="30">
        <v>14537.38</v>
      </c>
      <c r="AM135" s="30">
        <v>14260.44</v>
      </c>
      <c r="AN135" s="30">
        <v>13921.33</v>
      </c>
      <c r="AO135" s="30">
        <v>14683.39</v>
      </c>
      <c r="AP135" s="30">
        <v>14577.04</v>
      </c>
      <c r="AQ135" s="30">
        <v>14426.96</v>
      </c>
      <c r="AR135" s="30">
        <v>14627.85</v>
      </c>
      <c r="AS135" s="30">
        <v>14576.7</v>
      </c>
      <c r="AT135" s="30">
        <v>16436.391</v>
      </c>
      <c r="AU135" s="30">
        <v>15056.25</v>
      </c>
      <c r="AV135" s="30">
        <v>13526.33</v>
      </c>
      <c r="AW135" s="30">
        <v>14953.33</v>
      </c>
      <c r="AX135" s="30">
        <v>14205.49</v>
      </c>
      <c r="AY135" s="30">
        <v>15469.63</v>
      </c>
      <c r="AZ135" s="30">
        <v>13917.94</v>
      </c>
      <c r="BA135" s="30">
        <v>13205.84</v>
      </c>
      <c r="BB135" s="30">
        <v>15560.02</v>
      </c>
      <c r="BC135" s="30">
        <v>13681.44</v>
      </c>
      <c r="BD135" s="30">
        <v>15046.64</v>
      </c>
      <c r="BE135" s="30">
        <v>15327.35</v>
      </c>
      <c r="BF135" s="30">
        <v>15264.96</v>
      </c>
      <c r="BG135" s="30">
        <v>14234.98</v>
      </c>
      <c r="BH135" s="30">
        <v>14690.32</v>
      </c>
      <c r="BI135" s="30">
        <v>14433.04</v>
      </c>
      <c r="BJ135" s="30">
        <v>14447.8</v>
      </c>
      <c r="BK135" s="30">
        <v>13401.8</v>
      </c>
      <c r="BL135" s="30">
        <v>11594.48</v>
      </c>
      <c r="BM135" s="30">
        <v>15319.31</v>
      </c>
      <c r="BN135" s="30">
        <v>14365.48</v>
      </c>
      <c r="BO135" s="30">
        <v>13827.71</v>
      </c>
      <c r="BP135" s="30"/>
      <c r="BQ135" s="60">
        <f t="shared" si="4"/>
        <v>14353.265220000001</v>
      </c>
      <c r="BR135" s="30">
        <f t="shared" si="5"/>
        <v>3588.3163050000003</v>
      </c>
    </row>
    <row r="136" spans="1:70" x14ac:dyDescent="0.25">
      <c r="A136" s="14" t="s">
        <v>133</v>
      </c>
      <c r="B136" s="30">
        <v>12515.17</v>
      </c>
      <c r="C136" s="30">
        <v>12904.32</v>
      </c>
      <c r="D136" s="30">
        <v>13256.51</v>
      </c>
      <c r="E136" s="30">
        <v>11706.92</v>
      </c>
      <c r="F136" s="30">
        <v>11320.19</v>
      </c>
      <c r="G136" s="30">
        <v>11089.29</v>
      </c>
      <c r="H136" s="30">
        <v>12313.77</v>
      </c>
      <c r="I136" s="30">
        <v>10052.76</v>
      </c>
      <c r="J136" s="30">
        <v>11676.08</v>
      </c>
      <c r="K136" s="30">
        <v>12649.76</v>
      </c>
      <c r="L136" s="30">
        <v>12110.7</v>
      </c>
      <c r="M136" s="30">
        <v>13505.77</v>
      </c>
      <c r="N136" s="30">
        <v>13117.25</v>
      </c>
      <c r="O136" s="30">
        <v>12629.87</v>
      </c>
      <c r="P136" s="30">
        <v>13820.07</v>
      </c>
      <c r="Q136" s="30">
        <v>11470.7</v>
      </c>
      <c r="R136" s="30">
        <v>13680.7</v>
      </c>
      <c r="S136" s="30">
        <v>12261.81</v>
      </c>
      <c r="T136" s="30">
        <v>11660.99</v>
      </c>
      <c r="U136" s="30">
        <v>12336.27</v>
      </c>
      <c r="V136" s="30">
        <v>12635.64</v>
      </c>
      <c r="W136" s="30">
        <v>14443.86</v>
      </c>
      <c r="X136" s="30">
        <v>12369.53</v>
      </c>
      <c r="Y136" s="30">
        <v>11743.88</v>
      </c>
      <c r="Z136" s="30">
        <v>15981.46</v>
      </c>
      <c r="AA136" s="30">
        <v>12890.78</v>
      </c>
      <c r="AB136" s="30">
        <v>14357.99</v>
      </c>
      <c r="AC136" s="30">
        <v>13355.73</v>
      </c>
      <c r="AD136" s="30">
        <v>13985.61</v>
      </c>
      <c r="AE136" s="30">
        <v>12685.58</v>
      </c>
      <c r="AF136" s="30">
        <v>11982.2</v>
      </c>
      <c r="AG136" s="30">
        <v>11880.73</v>
      </c>
      <c r="AH136" s="30">
        <v>12090.59</v>
      </c>
      <c r="AI136" s="30">
        <v>10903.43</v>
      </c>
      <c r="AJ136" s="30">
        <v>12922.39</v>
      </c>
      <c r="AK136" s="30">
        <v>11230.57</v>
      </c>
      <c r="AL136" s="30">
        <v>14577.86</v>
      </c>
      <c r="AM136" s="30">
        <v>12154.45</v>
      </c>
      <c r="AN136" s="30">
        <v>12289.4</v>
      </c>
      <c r="AO136" s="30">
        <v>11778.01</v>
      </c>
      <c r="AP136" s="30">
        <v>11229.61</v>
      </c>
      <c r="AQ136" s="30">
        <v>12371.79</v>
      </c>
      <c r="AR136" s="30">
        <v>11598.14</v>
      </c>
      <c r="AS136" s="30">
        <v>12314.43</v>
      </c>
      <c r="AT136" s="30">
        <v>12324.54</v>
      </c>
      <c r="AU136" s="30">
        <v>13191.83</v>
      </c>
      <c r="AV136" s="30">
        <v>11716.69</v>
      </c>
      <c r="AW136" s="30">
        <v>10880.12</v>
      </c>
      <c r="AX136" s="30">
        <v>12284.6</v>
      </c>
      <c r="AY136" s="30">
        <v>10897.13</v>
      </c>
      <c r="AZ136" s="30">
        <v>11666.09</v>
      </c>
      <c r="BA136" s="30">
        <v>10746.04</v>
      </c>
      <c r="BB136" s="30">
        <v>11340.27</v>
      </c>
      <c r="BC136" s="30">
        <v>11085.2</v>
      </c>
      <c r="BD136" s="30">
        <v>10849.9</v>
      </c>
      <c r="BE136" s="30">
        <v>11420.18</v>
      </c>
      <c r="BF136" s="30">
        <v>11105.02</v>
      </c>
      <c r="BG136" s="30">
        <v>12068.1</v>
      </c>
      <c r="BH136" s="30">
        <v>12327.8</v>
      </c>
      <c r="BI136" s="30">
        <v>11930.94</v>
      </c>
      <c r="BJ136" s="30">
        <v>13307.69</v>
      </c>
      <c r="BK136" s="30">
        <v>11028.54</v>
      </c>
      <c r="BL136" s="30">
        <v>11083.32</v>
      </c>
      <c r="BM136" s="30">
        <v>13763.74</v>
      </c>
      <c r="BN136" s="30">
        <v>13404.57</v>
      </c>
      <c r="BO136" s="30">
        <v>11186.66</v>
      </c>
      <c r="BP136" s="30"/>
      <c r="BQ136" s="60">
        <f t="shared" si="4"/>
        <v>12266.447999999999</v>
      </c>
      <c r="BR136" s="30">
        <f t="shared" si="5"/>
        <v>3066.6119999999996</v>
      </c>
    </row>
    <row r="137" spans="1:70" x14ac:dyDescent="0.25">
      <c r="A137" s="14" t="s">
        <v>134</v>
      </c>
      <c r="B137" s="30">
        <v>571.75</v>
      </c>
      <c r="C137" s="30">
        <v>491.22</v>
      </c>
      <c r="D137" s="30">
        <v>554.85999000000004</v>
      </c>
      <c r="E137" s="30">
        <v>409.38</v>
      </c>
      <c r="F137" s="30">
        <v>422.01001000000002</v>
      </c>
      <c r="G137" s="30">
        <v>405.69</v>
      </c>
      <c r="H137" s="30">
        <v>541.57001000000002</v>
      </c>
      <c r="I137" s="30">
        <v>560.53998000000001</v>
      </c>
      <c r="J137" s="30">
        <v>555.70001000000002</v>
      </c>
      <c r="K137" s="30">
        <v>483.48998999999998</v>
      </c>
      <c r="L137" s="30">
        <v>488.44</v>
      </c>
      <c r="M137" s="30">
        <v>492.29001</v>
      </c>
      <c r="N137" s="30">
        <v>547.44000000000005</v>
      </c>
      <c r="O137" s="30">
        <v>537.87</v>
      </c>
      <c r="P137" s="30">
        <v>426.03</v>
      </c>
      <c r="Q137" s="30">
        <v>542.40997000000004</v>
      </c>
      <c r="R137" s="30">
        <v>598.73999000000003</v>
      </c>
      <c r="S137" s="30">
        <v>583.33001999999999</v>
      </c>
      <c r="T137" s="30">
        <v>453.19</v>
      </c>
      <c r="U137" s="30">
        <v>571.76000999999997</v>
      </c>
      <c r="V137" s="30">
        <v>547.16998000000001</v>
      </c>
      <c r="W137" s="30">
        <v>407.06</v>
      </c>
      <c r="X137" s="30">
        <v>395.51001000000002</v>
      </c>
      <c r="Y137" s="30">
        <v>580.96001999999999</v>
      </c>
      <c r="Z137" s="30">
        <v>435.01999000000001</v>
      </c>
      <c r="AA137" s="30">
        <v>486.57001000000002</v>
      </c>
      <c r="AB137" s="30">
        <v>592.28003000000001</v>
      </c>
      <c r="AC137" s="30">
        <v>488.81</v>
      </c>
      <c r="AD137" s="30">
        <v>504.04998999999998</v>
      </c>
      <c r="AE137" s="30">
        <v>407.17000999999999</v>
      </c>
      <c r="AF137" s="30">
        <v>454.32001000000002</v>
      </c>
      <c r="AG137" s="30">
        <v>414.04998999999998</v>
      </c>
      <c r="AH137" s="30">
        <v>466.81</v>
      </c>
      <c r="AI137" s="30">
        <v>483.32999000000001</v>
      </c>
      <c r="AJ137" s="30">
        <v>406.67000999999999</v>
      </c>
      <c r="AK137" s="30">
        <v>336.31</v>
      </c>
      <c r="AL137" s="30">
        <v>561.14000999999996</v>
      </c>
      <c r="AM137" s="30">
        <v>529.17998999999998</v>
      </c>
      <c r="AN137" s="30">
        <v>465.51999000000001</v>
      </c>
      <c r="AO137" s="30">
        <v>343.14001000000002</v>
      </c>
      <c r="AP137" s="30">
        <v>405.28</v>
      </c>
      <c r="AQ137" s="30">
        <v>519.57001000000002</v>
      </c>
      <c r="AR137" s="30">
        <v>430.19</v>
      </c>
      <c r="AS137" s="30">
        <v>413.64999</v>
      </c>
      <c r="AT137" s="30">
        <v>456.98998999999998</v>
      </c>
      <c r="AU137" s="30">
        <v>528.05999999999995</v>
      </c>
      <c r="AV137" s="30">
        <v>492.29998999999998</v>
      </c>
      <c r="AW137" s="30">
        <v>407.87</v>
      </c>
      <c r="AX137" s="30">
        <v>513.04998999999998</v>
      </c>
      <c r="AY137" s="30">
        <v>384.67000999999999</v>
      </c>
      <c r="AZ137" s="30">
        <v>317.39999</v>
      </c>
      <c r="BA137" s="30">
        <v>511.69</v>
      </c>
      <c r="BB137" s="30">
        <v>528.82001000000002</v>
      </c>
      <c r="BC137" s="30">
        <v>396.89999</v>
      </c>
      <c r="BD137" s="30">
        <v>395.5</v>
      </c>
      <c r="BE137" s="30">
        <v>377.38</v>
      </c>
      <c r="BF137" s="30">
        <v>397.42000999999999</v>
      </c>
      <c r="BG137" s="30">
        <v>405.03</v>
      </c>
      <c r="BH137" s="30">
        <v>307.44</v>
      </c>
      <c r="BI137" s="30">
        <v>298.26001000000002</v>
      </c>
      <c r="BJ137" s="30">
        <v>350.53</v>
      </c>
      <c r="BK137" s="30">
        <v>298.38</v>
      </c>
      <c r="BL137" s="30">
        <v>269.20001000000002</v>
      </c>
      <c r="BM137" s="30">
        <v>248.14</v>
      </c>
      <c r="BN137" s="30">
        <v>262.01001000000002</v>
      </c>
      <c r="BO137" s="30">
        <v>313.42998999999998</v>
      </c>
      <c r="BP137" s="30"/>
      <c r="BQ137" s="60">
        <f t="shared" si="4"/>
        <v>434.82500120000009</v>
      </c>
      <c r="BR137" s="30">
        <f t="shared" si="5"/>
        <v>108.70625030000002</v>
      </c>
    </row>
    <row r="138" spans="1:70" x14ac:dyDescent="0.25">
      <c r="A138" s="14" t="s">
        <v>135</v>
      </c>
      <c r="B138" s="30">
        <v>16413.561000000002</v>
      </c>
      <c r="C138" s="30">
        <v>15527.75</v>
      </c>
      <c r="D138" s="30">
        <v>15883.25</v>
      </c>
      <c r="E138" s="30">
        <v>15565.42</v>
      </c>
      <c r="F138" s="30">
        <v>15648.31</v>
      </c>
      <c r="G138" s="30">
        <v>17955.141</v>
      </c>
      <c r="H138" s="30">
        <v>17869.960999999999</v>
      </c>
      <c r="I138" s="30">
        <v>16615.580000000002</v>
      </c>
      <c r="J138" s="30">
        <v>18958.599999999999</v>
      </c>
      <c r="K138" s="30">
        <v>16055.76</v>
      </c>
      <c r="L138" s="30">
        <v>16404.960999999999</v>
      </c>
      <c r="M138" s="30">
        <v>17854.080000000002</v>
      </c>
      <c r="N138" s="30">
        <v>16545.48</v>
      </c>
      <c r="O138" s="30">
        <v>17079.891</v>
      </c>
      <c r="P138" s="30">
        <v>17060.778999999999</v>
      </c>
      <c r="Q138" s="30">
        <v>19564.349999999999</v>
      </c>
      <c r="R138" s="30">
        <v>18505.599999999999</v>
      </c>
      <c r="S138" s="30">
        <v>18691.789000000001</v>
      </c>
      <c r="T138" s="30">
        <v>15915.95</v>
      </c>
      <c r="U138" s="30">
        <v>17278.990000000002</v>
      </c>
      <c r="V138" s="30">
        <v>18185.960999999999</v>
      </c>
      <c r="W138" s="30">
        <v>18928.609</v>
      </c>
      <c r="X138" s="30">
        <v>17166.349999999999</v>
      </c>
      <c r="Y138" s="30">
        <v>17770.150000000001</v>
      </c>
      <c r="Z138" s="30">
        <v>18307.240000000002</v>
      </c>
      <c r="AA138" s="30">
        <v>18164.240000000002</v>
      </c>
      <c r="AB138" s="30">
        <v>17897.52</v>
      </c>
      <c r="AC138" s="30">
        <v>16764.188999999998</v>
      </c>
      <c r="AD138" s="30">
        <v>19379.240000000002</v>
      </c>
      <c r="AE138" s="30">
        <v>17340.891</v>
      </c>
      <c r="AF138" s="30">
        <v>18670.028999999999</v>
      </c>
      <c r="AG138" s="30">
        <v>18078.199000000001</v>
      </c>
      <c r="AH138" s="30">
        <v>19305.278999999999</v>
      </c>
      <c r="AI138" s="30">
        <v>17132.849999999999</v>
      </c>
      <c r="AJ138" s="30">
        <v>17863.009999999998</v>
      </c>
      <c r="AK138" s="30">
        <v>16896.699000000001</v>
      </c>
      <c r="AL138" s="30">
        <v>18060.419999999998</v>
      </c>
      <c r="AM138" s="30">
        <v>19536.5</v>
      </c>
      <c r="AN138" s="30">
        <v>18278.971000000001</v>
      </c>
      <c r="AO138" s="30">
        <v>19967.5</v>
      </c>
      <c r="AP138" s="30">
        <v>18218.169999999998</v>
      </c>
      <c r="AQ138" s="30">
        <v>16081.69</v>
      </c>
      <c r="AR138" s="30">
        <v>16386.391</v>
      </c>
      <c r="AS138" s="30">
        <v>18102.080000000002</v>
      </c>
      <c r="AT138" s="30">
        <v>18422.73</v>
      </c>
      <c r="AU138" s="30">
        <v>18757.631000000001</v>
      </c>
      <c r="AV138" s="30">
        <v>17579.34</v>
      </c>
      <c r="AW138" s="30">
        <v>17534.859</v>
      </c>
      <c r="AX138" s="30">
        <v>18672.449000000001</v>
      </c>
      <c r="AY138" s="30">
        <v>18556.330000000002</v>
      </c>
      <c r="AZ138" s="30">
        <v>17618.330000000002</v>
      </c>
      <c r="BA138" s="30">
        <v>16473.150000000001</v>
      </c>
      <c r="BB138" s="30">
        <v>16821.278999999999</v>
      </c>
      <c r="BC138" s="30">
        <v>17508.830000000002</v>
      </c>
      <c r="BD138" s="30">
        <v>16859.391</v>
      </c>
      <c r="BE138" s="30">
        <v>18725.919999999998</v>
      </c>
      <c r="BF138" s="30">
        <v>17259.580000000002</v>
      </c>
      <c r="BG138" s="30">
        <v>17344</v>
      </c>
      <c r="BH138" s="30">
        <v>17968.199000000001</v>
      </c>
      <c r="BI138" s="30">
        <v>16257.88</v>
      </c>
      <c r="BJ138" s="30">
        <v>16106.69</v>
      </c>
      <c r="BK138" s="30">
        <v>16401.868999999999</v>
      </c>
      <c r="BL138" s="30">
        <v>16644.300999999999</v>
      </c>
      <c r="BM138" s="30">
        <v>17865.740000000002</v>
      </c>
      <c r="BN138" s="30">
        <v>17223.25</v>
      </c>
      <c r="BO138" s="30">
        <v>16560.84</v>
      </c>
      <c r="BP138" s="30"/>
      <c r="BQ138" s="60">
        <f t="shared" si="4"/>
        <v>17720.741899999994</v>
      </c>
      <c r="BR138" s="30">
        <f t="shared" si="5"/>
        <v>4430.1854749999984</v>
      </c>
    </row>
    <row r="139" spans="1:70" x14ac:dyDescent="0.25">
      <c r="A139" s="14" t="s">
        <v>136</v>
      </c>
      <c r="B139" s="30">
        <v>1517.73</v>
      </c>
      <c r="C139" s="30">
        <v>1674.0600999999999</v>
      </c>
      <c r="D139" s="30">
        <v>1759.67</v>
      </c>
      <c r="E139" s="30">
        <v>1289.1300000000001</v>
      </c>
      <c r="F139" s="30">
        <v>1320.9399000000001</v>
      </c>
      <c r="G139" s="30">
        <v>1079.23</v>
      </c>
      <c r="H139" s="30">
        <v>1428.14</v>
      </c>
      <c r="I139" s="30">
        <v>1593.5</v>
      </c>
      <c r="J139" s="30">
        <v>1448.95</v>
      </c>
      <c r="K139" s="30">
        <v>1229.4000000000001</v>
      </c>
      <c r="L139" s="30">
        <v>1356.5699</v>
      </c>
      <c r="M139" s="30">
        <v>1590.13</v>
      </c>
      <c r="N139" s="30">
        <v>1430.36</v>
      </c>
      <c r="O139" s="30">
        <v>1358.4</v>
      </c>
      <c r="P139" s="30">
        <v>1678.97</v>
      </c>
      <c r="Q139" s="30">
        <v>1426.53</v>
      </c>
      <c r="R139" s="30">
        <v>1671.52</v>
      </c>
      <c r="S139" s="30">
        <v>1151.55</v>
      </c>
      <c r="T139" s="30">
        <v>1398.86</v>
      </c>
      <c r="U139" s="30">
        <v>1374.15</v>
      </c>
      <c r="V139" s="30">
        <v>1519.59</v>
      </c>
      <c r="W139" s="30">
        <v>1219.42</v>
      </c>
      <c r="X139" s="30">
        <v>1623.3</v>
      </c>
      <c r="Y139" s="30">
        <v>1716.14</v>
      </c>
      <c r="Z139" s="30">
        <v>1390.48</v>
      </c>
      <c r="AA139" s="30">
        <v>1692.88</v>
      </c>
      <c r="AB139" s="30">
        <v>1470.87</v>
      </c>
      <c r="AC139" s="30">
        <v>1522.92</v>
      </c>
      <c r="AD139" s="30">
        <v>1311.74</v>
      </c>
      <c r="AE139" s="30">
        <v>1085.0699</v>
      </c>
      <c r="AF139" s="30">
        <v>1581.95</v>
      </c>
      <c r="AG139" s="30">
        <v>1766.73</v>
      </c>
      <c r="AH139" s="30">
        <v>1642.58</v>
      </c>
      <c r="AI139" s="30">
        <v>1706.9</v>
      </c>
      <c r="AJ139" s="30">
        <v>1639.61</v>
      </c>
      <c r="AK139" s="30">
        <v>1842.05</v>
      </c>
      <c r="AL139" s="30">
        <v>1682.61</v>
      </c>
      <c r="AM139" s="30">
        <v>1500.9</v>
      </c>
      <c r="AN139" s="30">
        <v>1731.62</v>
      </c>
      <c r="AO139" s="30">
        <v>1814.9</v>
      </c>
      <c r="AP139" s="30">
        <v>1454.5</v>
      </c>
      <c r="AQ139" s="30">
        <v>1830.25</v>
      </c>
      <c r="AR139" s="30">
        <v>1317.24</v>
      </c>
      <c r="AS139" s="30">
        <v>1414.83</v>
      </c>
      <c r="AT139" s="30">
        <v>1822.86</v>
      </c>
      <c r="AU139" s="30">
        <v>1800.88</v>
      </c>
      <c r="AV139" s="30">
        <v>1699.22</v>
      </c>
      <c r="AW139" s="30">
        <v>1523.87</v>
      </c>
      <c r="AX139" s="30">
        <v>1654.9399000000001</v>
      </c>
      <c r="AY139" s="30">
        <v>1364.83</v>
      </c>
      <c r="AZ139" s="30">
        <v>1217.22</v>
      </c>
      <c r="BA139" s="30">
        <v>1374.73</v>
      </c>
      <c r="BB139" s="30">
        <v>1578.28</v>
      </c>
      <c r="BC139" s="30">
        <v>1766.08</v>
      </c>
      <c r="BD139" s="30">
        <v>1554.51</v>
      </c>
      <c r="BE139" s="30">
        <v>1554.73</v>
      </c>
      <c r="BF139" s="30">
        <v>1398.83</v>
      </c>
      <c r="BG139" s="30">
        <v>1353.78</v>
      </c>
      <c r="BH139" s="30">
        <v>1380.17</v>
      </c>
      <c r="BI139" s="30">
        <v>1599.34</v>
      </c>
      <c r="BJ139" s="30">
        <v>1932.53</v>
      </c>
      <c r="BK139" s="30">
        <v>1482.1801</v>
      </c>
      <c r="BL139" s="30">
        <v>1548.84</v>
      </c>
      <c r="BM139" s="30">
        <v>1626.37</v>
      </c>
      <c r="BN139" s="30">
        <v>1532.8100999999999</v>
      </c>
      <c r="BO139" s="30">
        <v>1531.88</v>
      </c>
      <c r="BP139" s="30"/>
      <c r="BQ139" s="60">
        <f t="shared" si="4"/>
        <v>1547.4808000000003</v>
      </c>
      <c r="BR139" s="30">
        <f t="shared" si="5"/>
        <v>386.87020000000007</v>
      </c>
    </row>
    <row r="140" spans="1:70" x14ac:dyDescent="0.25">
      <c r="A140" s="14" t="s">
        <v>137</v>
      </c>
      <c r="B140" s="30">
        <v>13130.96</v>
      </c>
      <c r="C140" s="30">
        <v>12594.71</v>
      </c>
      <c r="D140" s="30">
        <v>14057.85</v>
      </c>
      <c r="E140" s="30">
        <v>14202.35</v>
      </c>
      <c r="F140" s="30">
        <v>14492.27</v>
      </c>
      <c r="G140" s="30">
        <v>13321.41</v>
      </c>
      <c r="H140" s="30">
        <v>14147.45</v>
      </c>
      <c r="I140" s="30">
        <v>13924.8</v>
      </c>
      <c r="J140" s="30">
        <v>14377.39</v>
      </c>
      <c r="K140" s="30">
        <v>12741.42</v>
      </c>
      <c r="L140" s="30">
        <v>13527.24</v>
      </c>
      <c r="M140" s="30">
        <v>12111.62</v>
      </c>
      <c r="N140" s="30">
        <v>13215.38</v>
      </c>
      <c r="O140" s="30">
        <v>12763.27</v>
      </c>
      <c r="P140" s="30">
        <v>14884.91</v>
      </c>
      <c r="Q140" s="30">
        <v>15131.5</v>
      </c>
      <c r="R140" s="30">
        <v>14016.86</v>
      </c>
      <c r="S140" s="30">
        <v>14483.18</v>
      </c>
      <c r="T140" s="30">
        <v>13898.04</v>
      </c>
      <c r="U140" s="30">
        <v>13367.45</v>
      </c>
      <c r="V140" s="30">
        <v>13673.51</v>
      </c>
      <c r="W140" s="30">
        <v>13716.06</v>
      </c>
      <c r="X140" s="30">
        <v>13781.86</v>
      </c>
      <c r="Y140" s="30">
        <v>13370.77</v>
      </c>
      <c r="Z140" s="30">
        <v>14080.68</v>
      </c>
      <c r="AA140" s="30">
        <v>13502.19</v>
      </c>
      <c r="AB140" s="30">
        <v>13740.62</v>
      </c>
      <c r="AC140" s="30">
        <v>13448.33</v>
      </c>
      <c r="AD140" s="30">
        <v>13787.4</v>
      </c>
      <c r="AE140" s="30">
        <v>13861.12</v>
      </c>
      <c r="AF140" s="30">
        <v>13732.68</v>
      </c>
      <c r="AG140" s="30">
        <v>14559.18</v>
      </c>
      <c r="AH140" s="30">
        <v>13849.29</v>
      </c>
      <c r="AI140" s="30">
        <v>13920.03</v>
      </c>
      <c r="AJ140" s="30">
        <v>13320.42</v>
      </c>
      <c r="AK140" s="30">
        <v>13423.75</v>
      </c>
      <c r="AL140" s="30">
        <v>13542.15</v>
      </c>
      <c r="AM140" s="30">
        <v>14529.86</v>
      </c>
      <c r="AN140" s="30">
        <v>14853.11</v>
      </c>
      <c r="AO140" s="30">
        <v>14329.43</v>
      </c>
      <c r="AP140" s="30">
        <v>13429.94</v>
      </c>
      <c r="AQ140" s="30">
        <v>12430.78</v>
      </c>
      <c r="AR140" s="30">
        <v>12423.74</v>
      </c>
      <c r="AS140" s="30">
        <v>13820.44</v>
      </c>
      <c r="AT140" s="30">
        <v>13597.62</v>
      </c>
      <c r="AU140" s="30">
        <v>14023.62</v>
      </c>
      <c r="AV140" s="30">
        <v>13241.89</v>
      </c>
      <c r="AW140" s="30">
        <v>12723.56</v>
      </c>
      <c r="AX140" s="30">
        <v>14612.74</v>
      </c>
      <c r="AY140" s="30">
        <v>12523.16</v>
      </c>
      <c r="AZ140" s="30">
        <v>12506.12</v>
      </c>
      <c r="BA140" s="30">
        <v>12580.05</v>
      </c>
      <c r="BB140" s="30">
        <v>12924.15</v>
      </c>
      <c r="BC140" s="30">
        <v>13298.15</v>
      </c>
      <c r="BD140" s="30">
        <v>12287.76</v>
      </c>
      <c r="BE140" s="30">
        <v>12451.3</v>
      </c>
      <c r="BF140" s="30">
        <v>12591.13</v>
      </c>
      <c r="BG140" s="30">
        <v>12542.24</v>
      </c>
      <c r="BH140" s="30">
        <v>12330.93</v>
      </c>
      <c r="BI140" s="30">
        <v>11928.23</v>
      </c>
      <c r="BJ140" s="30">
        <v>12994.02</v>
      </c>
      <c r="BK140" s="30">
        <v>12974.77</v>
      </c>
      <c r="BL140" s="30">
        <v>14778.31</v>
      </c>
      <c r="BM140" s="30">
        <v>12007.21</v>
      </c>
      <c r="BN140" s="30">
        <v>13511.15</v>
      </c>
      <c r="BO140" s="30">
        <v>13879.98</v>
      </c>
      <c r="BP140" s="30"/>
      <c r="BQ140" s="60">
        <f t="shared" si="4"/>
        <v>13424.019200000002</v>
      </c>
      <c r="BR140" s="30">
        <f t="shared" si="5"/>
        <v>3356.0048000000006</v>
      </c>
    </row>
    <row r="141" spans="1:70" x14ac:dyDescent="0.25">
      <c r="A141" s="14" t="s">
        <v>138</v>
      </c>
      <c r="B141" s="30">
        <v>12350.31</v>
      </c>
      <c r="C141" s="30">
        <v>11481.41</v>
      </c>
      <c r="D141" s="30">
        <v>12240.91</v>
      </c>
      <c r="E141" s="30">
        <v>12415.97</v>
      </c>
      <c r="F141" s="30">
        <v>12094.3</v>
      </c>
      <c r="G141" s="30">
        <v>11404.09</v>
      </c>
      <c r="H141" s="30">
        <v>11879.33</v>
      </c>
      <c r="I141" s="30">
        <v>12543.08</v>
      </c>
      <c r="J141" s="30">
        <v>12244.07</v>
      </c>
      <c r="K141" s="30">
        <v>12117.7</v>
      </c>
      <c r="L141" s="30">
        <v>13309.27</v>
      </c>
      <c r="M141" s="30">
        <v>12485.97</v>
      </c>
      <c r="N141" s="30">
        <v>13262.21</v>
      </c>
      <c r="O141" s="30">
        <v>12901.05</v>
      </c>
      <c r="P141" s="30">
        <v>13241.86</v>
      </c>
      <c r="Q141" s="30">
        <v>13412.11</v>
      </c>
      <c r="R141" s="30">
        <v>12730.18</v>
      </c>
      <c r="S141" s="30">
        <v>12622.91</v>
      </c>
      <c r="T141" s="30">
        <v>13271.15</v>
      </c>
      <c r="U141" s="30">
        <v>13008.73</v>
      </c>
      <c r="V141" s="30">
        <v>13284.51</v>
      </c>
      <c r="W141" s="30">
        <v>13288.71</v>
      </c>
      <c r="X141" s="30">
        <v>12980.58</v>
      </c>
      <c r="Y141" s="30">
        <v>12659.01</v>
      </c>
      <c r="Z141" s="30">
        <v>13012.75</v>
      </c>
      <c r="AA141" s="30">
        <v>12291</v>
      </c>
      <c r="AB141" s="30">
        <v>12626.1</v>
      </c>
      <c r="AC141" s="30">
        <v>12828.41</v>
      </c>
      <c r="AD141" s="30">
        <v>13685.72</v>
      </c>
      <c r="AE141" s="30">
        <v>13300.03</v>
      </c>
      <c r="AF141" s="30">
        <v>14411.32</v>
      </c>
      <c r="AG141" s="30">
        <v>13373.29</v>
      </c>
      <c r="AH141" s="30">
        <v>13633.21</v>
      </c>
      <c r="AI141" s="30">
        <v>13201.09</v>
      </c>
      <c r="AJ141" s="30">
        <v>12866.3</v>
      </c>
      <c r="AK141" s="30">
        <v>13035.08</v>
      </c>
      <c r="AL141" s="30">
        <v>12778.65</v>
      </c>
      <c r="AM141" s="30">
        <v>13027.95</v>
      </c>
      <c r="AN141" s="30">
        <v>12366.75</v>
      </c>
      <c r="AO141" s="30">
        <v>12567.49</v>
      </c>
      <c r="AP141" s="30">
        <v>13493.89</v>
      </c>
      <c r="AQ141" s="30">
        <v>13518.6</v>
      </c>
      <c r="AR141" s="30">
        <v>11613.16</v>
      </c>
      <c r="AS141" s="30">
        <v>12073.28</v>
      </c>
      <c r="AT141" s="30">
        <v>12600.77</v>
      </c>
      <c r="AU141" s="30">
        <v>13116.41</v>
      </c>
      <c r="AV141" s="30">
        <v>12616.34</v>
      </c>
      <c r="AW141" s="30">
        <v>13024.39</v>
      </c>
      <c r="AX141" s="30">
        <v>13475.56</v>
      </c>
      <c r="AY141" s="30">
        <v>12968.53</v>
      </c>
      <c r="AZ141" s="30">
        <v>11359.14</v>
      </c>
      <c r="BA141" s="30">
        <v>12193.09</v>
      </c>
      <c r="BB141" s="30">
        <v>12988.35</v>
      </c>
      <c r="BC141" s="30">
        <v>12181.86</v>
      </c>
      <c r="BD141" s="30">
        <v>12552.03</v>
      </c>
      <c r="BE141" s="30">
        <v>12962.85</v>
      </c>
      <c r="BF141" s="30">
        <v>12476.52</v>
      </c>
      <c r="BG141" s="30">
        <v>12619.66</v>
      </c>
      <c r="BH141" s="30">
        <v>11693.91</v>
      </c>
      <c r="BI141" s="30">
        <v>12442.28</v>
      </c>
      <c r="BJ141" s="30">
        <v>13167.52</v>
      </c>
      <c r="BK141" s="30">
        <v>12931.01</v>
      </c>
      <c r="BL141" s="30">
        <v>13268.28</v>
      </c>
      <c r="BM141" s="30">
        <v>12573.26</v>
      </c>
      <c r="BN141" s="30">
        <v>11188.55</v>
      </c>
      <c r="BO141" s="30">
        <v>13124.29</v>
      </c>
      <c r="BP141" s="30"/>
      <c r="BQ141" s="60">
        <f t="shared" si="4"/>
        <v>12821.489000000007</v>
      </c>
      <c r="BR141" s="30">
        <f t="shared" si="5"/>
        <v>3205.3722500000017</v>
      </c>
    </row>
    <row r="142" spans="1:70" x14ac:dyDescent="0.25">
      <c r="A142" s="14" t="s">
        <v>139</v>
      </c>
      <c r="B142" s="30">
        <v>5131.6499000000003</v>
      </c>
      <c r="C142" s="30">
        <v>5342.6801999999998</v>
      </c>
      <c r="D142" s="30">
        <v>5289.52</v>
      </c>
      <c r="E142" s="30">
        <v>4993.2700000000004</v>
      </c>
      <c r="F142" s="30">
        <v>5194.6899000000003</v>
      </c>
      <c r="G142" s="30">
        <v>4342.1698999999999</v>
      </c>
      <c r="H142" s="30">
        <v>5387.3397999999997</v>
      </c>
      <c r="I142" s="30">
        <v>6220.1698999999999</v>
      </c>
      <c r="J142" s="30">
        <v>5542.48</v>
      </c>
      <c r="K142" s="30">
        <v>4676.5298000000003</v>
      </c>
      <c r="L142" s="30">
        <v>4039.6298999999999</v>
      </c>
      <c r="M142" s="30">
        <v>4590.3100999999997</v>
      </c>
      <c r="N142" s="30">
        <v>4671.9799999999996</v>
      </c>
      <c r="O142" s="30">
        <v>4094.9398999999999</v>
      </c>
      <c r="P142" s="30">
        <v>5557.9102000000003</v>
      </c>
      <c r="Q142" s="30">
        <v>4362.2299999999996</v>
      </c>
      <c r="R142" s="30">
        <v>5708.46</v>
      </c>
      <c r="S142" s="30">
        <v>4902.1400999999996</v>
      </c>
      <c r="T142" s="30">
        <v>5115.2700000000004</v>
      </c>
      <c r="U142" s="30">
        <v>4557.1499000000003</v>
      </c>
      <c r="V142" s="30">
        <v>4699.2700000000004</v>
      </c>
      <c r="W142" s="30">
        <v>4679.25</v>
      </c>
      <c r="X142" s="30">
        <v>4741.7997999999998</v>
      </c>
      <c r="Y142" s="30">
        <v>5202.7997999999998</v>
      </c>
      <c r="Z142" s="30">
        <v>4364.04</v>
      </c>
      <c r="AA142" s="30">
        <v>4779.6602000000003</v>
      </c>
      <c r="AB142" s="30">
        <v>4771.4502000000002</v>
      </c>
      <c r="AC142" s="30">
        <v>4292.75</v>
      </c>
      <c r="AD142" s="30">
        <v>5183.9701999999997</v>
      </c>
      <c r="AE142" s="30">
        <v>4075.47</v>
      </c>
      <c r="AF142" s="30">
        <v>4190.9102000000003</v>
      </c>
      <c r="AG142" s="30">
        <v>4636.54</v>
      </c>
      <c r="AH142" s="30">
        <v>4353.1400999999996</v>
      </c>
      <c r="AI142" s="30">
        <v>4025.01</v>
      </c>
      <c r="AJ142" s="30">
        <v>4253.4399000000003</v>
      </c>
      <c r="AK142" s="30">
        <v>4975.7402000000002</v>
      </c>
      <c r="AL142" s="30">
        <v>5125.2299999999996</v>
      </c>
      <c r="AM142" s="30">
        <v>4061.0700999999999</v>
      </c>
      <c r="AN142" s="30">
        <v>3947.4398999999999</v>
      </c>
      <c r="AO142" s="30">
        <v>4880.8397999999997</v>
      </c>
      <c r="AP142" s="30">
        <v>5922.6400999999996</v>
      </c>
      <c r="AQ142" s="30">
        <v>4418.8397999999997</v>
      </c>
      <c r="AR142" s="30">
        <v>4641.9399000000003</v>
      </c>
      <c r="AS142" s="30">
        <v>4412.8301000000001</v>
      </c>
      <c r="AT142" s="30">
        <v>5017.5298000000003</v>
      </c>
      <c r="AU142" s="30">
        <v>5194.4102000000003</v>
      </c>
      <c r="AV142" s="30">
        <v>4704.1899000000003</v>
      </c>
      <c r="AW142" s="30">
        <v>5388.8100999999997</v>
      </c>
      <c r="AX142" s="30">
        <v>5232.9701999999997</v>
      </c>
      <c r="AY142" s="30">
        <v>4112.9198999999999</v>
      </c>
      <c r="AZ142" s="30">
        <v>4185.9902000000002</v>
      </c>
      <c r="BA142" s="30">
        <v>5015.4902000000002</v>
      </c>
      <c r="BB142" s="30">
        <v>4920.2402000000002</v>
      </c>
      <c r="BC142" s="30">
        <v>3711.71</v>
      </c>
      <c r="BD142" s="30">
        <v>4545.54</v>
      </c>
      <c r="BE142" s="30">
        <v>4918.0097999999998</v>
      </c>
      <c r="BF142" s="30">
        <v>4379.4198999999999</v>
      </c>
      <c r="BG142" s="30">
        <v>4331.4102000000003</v>
      </c>
      <c r="BH142" s="30">
        <v>4518.8599000000004</v>
      </c>
      <c r="BI142" s="30">
        <v>5567.0897999999997</v>
      </c>
      <c r="BJ142" s="30">
        <v>4697.9198999999999</v>
      </c>
      <c r="BK142" s="30">
        <v>5028.9198999999999</v>
      </c>
      <c r="BL142" s="30">
        <v>4968.9399000000003</v>
      </c>
      <c r="BM142" s="30">
        <v>5282.71</v>
      </c>
      <c r="BN142" s="30">
        <v>4574.5801000000001</v>
      </c>
      <c r="BO142" s="30">
        <v>5397.2402000000002</v>
      </c>
      <c r="BP142" s="30"/>
      <c r="BQ142" s="60">
        <f t="shared" si="4"/>
        <v>4732.2798120000007</v>
      </c>
      <c r="BR142" s="30">
        <f t="shared" si="5"/>
        <v>1183.0699530000002</v>
      </c>
    </row>
    <row r="143" spans="1:70" x14ac:dyDescent="0.25">
      <c r="A143" s="14" t="s">
        <v>140</v>
      </c>
      <c r="B143" s="30">
        <v>15197.06</v>
      </c>
      <c r="C143" s="30">
        <v>15265.82</v>
      </c>
      <c r="D143" s="30">
        <v>15483.95</v>
      </c>
      <c r="E143" s="30">
        <v>13976.95</v>
      </c>
      <c r="F143" s="30">
        <v>13426.68</v>
      </c>
      <c r="G143" s="30">
        <v>13414.44</v>
      </c>
      <c r="H143" s="30">
        <v>14637.92</v>
      </c>
      <c r="I143" s="30">
        <v>13066.51</v>
      </c>
      <c r="J143" s="30">
        <v>13902.22</v>
      </c>
      <c r="K143" s="30">
        <v>15588.42</v>
      </c>
      <c r="L143" s="30">
        <v>13695.94</v>
      </c>
      <c r="M143" s="30">
        <v>15037.2</v>
      </c>
      <c r="N143" s="30">
        <v>15528.04</v>
      </c>
      <c r="O143" s="30">
        <v>15558.42</v>
      </c>
      <c r="P143" s="30">
        <v>16151.43</v>
      </c>
      <c r="Q143" s="30">
        <v>13704.03</v>
      </c>
      <c r="R143" s="30">
        <v>15925.84</v>
      </c>
      <c r="S143" s="30">
        <v>13801.33</v>
      </c>
      <c r="T143" s="30">
        <v>13208.81</v>
      </c>
      <c r="U143" s="30">
        <v>14793.31</v>
      </c>
      <c r="V143" s="30">
        <v>15239.17</v>
      </c>
      <c r="W143" s="30">
        <v>16288.06</v>
      </c>
      <c r="X143" s="30">
        <v>14620.84</v>
      </c>
      <c r="Y143" s="30">
        <v>14548.26</v>
      </c>
      <c r="Z143" s="30">
        <v>18708.109</v>
      </c>
      <c r="AA143" s="30">
        <v>15753.29</v>
      </c>
      <c r="AB143" s="30">
        <v>17296.778999999999</v>
      </c>
      <c r="AC143" s="30">
        <v>16219.4</v>
      </c>
      <c r="AD143" s="30">
        <v>16114.74</v>
      </c>
      <c r="AE143" s="30">
        <v>14568.08</v>
      </c>
      <c r="AF143" s="30">
        <v>14710.36</v>
      </c>
      <c r="AG143" s="30">
        <v>14514.86</v>
      </c>
      <c r="AH143" s="30">
        <v>14621.36</v>
      </c>
      <c r="AI143" s="30">
        <v>13994.99</v>
      </c>
      <c r="AJ143" s="30">
        <v>15717.55</v>
      </c>
      <c r="AK143" s="30">
        <v>14402.01</v>
      </c>
      <c r="AL143" s="30">
        <v>17145.34</v>
      </c>
      <c r="AM143" s="30">
        <v>15005.4</v>
      </c>
      <c r="AN143" s="30">
        <v>15284.67</v>
      </c>
      <c r="AO143" s="30">
        <v>14413.46</v>
      </c>
      <c r="AP143" s="30">
        <v>14180.1</v>
      </c>
      <c r="AQ143" s="30">
        <v>15689.19</v>
      </c>
      <c r="AR143" s="30">
        <v>14617.18</v>
      </c>
      <c r="AS143" s="30">
        <v>14893.43</v>
      </c>
      <c r="AT143" s="30">
        <v>14607.67</v>
      </c>
      <c r="AU143" s="30">
        <v>15427.35</v>
      </c>
      <c r="AV143" s="30">
        <v>14857.17</v>
      </c>
      <c r="AW143" s="30">
        <v>14518.75</v>
      </c>
      <c r="AX143" s="30">
        <v>15438.57</v>
      </c>
      <c r="AY143" s="30">
        <v>13483.22</v>
      </c>
      <c r="AZ143" s="30">
        <v>13983.34</v>
      </c>
      <c r="BA143" s="30">
        <v>13810.11</v>
      </c>
      <c r="BB143" s="30">
        <v>14804.19</v>
      </c>
      <c r="BC143" s="30">
        <v>14113.17</v>
      </c>
      <c r="BD143" s="30">
        <v>13753.64</v>
      </c>
      <c r="BE143" s="30">
        <v>14607.52</v>
      </c>
      <c r="BF143" s="30">
        <v>13411.76</v>
      </c>
      <c r="BG143" s="30">
        <v>14521.19</v>
      </c>
      <c r="BH143" s="30">
        <v>14091.07</v>
      </c>
      <c r="BI143" s="30">
        <v>14366.68</v>
      </c>
      <c r="BJ143" s="30">
        <v>15509.87</v>
      </c>
      <c r="BK143" s="30">
        <v>13509.24</v>
      </c>
      <c r="BL143" s="30">
        <v>13328.65</v>
      </c>
      <c r="BM143" s="30">
        <v>15653.83</v>
      </c>
      <c r="BN143" s="30">
        <v>15831.77</v>
      </c>
      <c r="BO143" s="30">
        <v>14093.2</v>
      </c>
      <c r="BP143" s="30"/>
      <c r="BQ143" s="60">
        <f t="shared" si="4"/>
        <v>14879.957559999995</v>
      </c>
      <c r="BR143" s="30">
        <f t="shared" si="5"/>
        <v>3719.9893899999988</v>
      </c>
    </row>
    <row r="144" spans="1:70" x14ac:dyDescent="0.25">
      <c r="A144" s="14" t="s">
        <v>141</v>
      </c>
      <c r="B144" s="30">
        <v>4.2600002000000003</v>
      </c>
      <c r="C144" s="30">
        <v>10.75</v>
      </c>
      <c r="D144" s="30">
        <v>8.5399999999999991</v>
      </c>
      <c r="E144" s="30">
        <v>7.0799998999999998</v>
      </c>
      <c r="F144" s="30">
        <v>5.8800001000000002</v>
      </c>
      <c r="G144" s="30">
        <v>5.1599997999999996</v>
      </c>
      <c r="H144" s="30">
        <v>7.4299998</v>
      </c>
      <c r="I144" s="30">
        <v>12.11</v>
      </c>
      <c r="J144" s="30">
        <v>9.1899996000000002</v>
      </c>
      <c r="K144" s="30">
        <v>7.3600000999999997</v>
      </c>
      <c r="L144" s="30">
        <v>2.79</v>
      </c>
      <c r="M144" s="30">
        <v>6.3400002000000004</v>
      </c>
      <c r="N144" s="30">
        <v>8.5500001999999995</v>
      </c>
      <c r="O144" s="30">
        <v>9.9700003000000006</v>
      </c>
      <c r="P144" s="30">
        <v>10.039999999999999</v>
      </c>
      <c r="Q144" s="30">
        <v>7.2600002000000003</v>
      </c>
      <c r="R144" s="30">
        <v>13.11</v>
      </c>
      <c r="S144" s="30">
        <v>8.7200003000000006</v>
      </c>
      <c r="T144" s="30">
        <v>4.2300000000000004</v>
      </c>
      <c r="U144" s="30">
        <v>10.67</v>
      </c>
      <c r="V144" s="30">
        <v>7.79</v>
      </c>
      <c r="W144" s="30">
        <v>2.0099999999999998</v>
      </c>
      <c r="X144" s="30">
        <v>2.6900000999999998</v>
      </c>
      <c r="Y144" s="30">
        <v>6.46</v>
      </c>
      <c r="Z144" s="30">
        <v>4.2300000000000004</v>
      </c>
      <c r="AA144" s="30">
        <v>3.5599999000000002</v>
      </c>
      <c r="AB144" s="30">
        <v>4.9400000999999998</v>
      </c>
      <c r="AC144" s="30">
        <v>6.6599997999999996</v>
      </c>
      <c r="AD144" s="30">
        <v>5.6599997999999996</v>
      </c>
      <c r="AE144" s="30">
        <v>2.97</v>
      </c>
      <c r="AF144" s="30">
        <v>2.25</v>
      </c>
      <c r="AG144" s="30">
        <v>4.8000002000000004</v>
      </c>
      <c r="AH144" s="30">
        <v>1.72</v>
      </c>
      <c r="AI144" s="30">
        <v>1.9400001</v>
      </c>
      <c r="AJ144" s="30">
        <v>2.1300001000000002</v>
      </c>
      <c r="AK144" s="30">
        <v>2.6600001</v>
      </c>
      <c r="AL144" s="30">
        <v>4.25</v>
      </c>
      <c r="AM144" s="30">
        <v>5.3000002000000004</v>
      </c>
      <c r="AN144" s="30">
        <v>2.73</v>
      </c>
      <c r="AO144" s="30">
        <v>1.42</v>
      </c>
      <c r="AP144" s="30">
        <v>3.05</v>
      </c>
      <c r="AQ144" s="30">
        <v>6.3600000999999997</v>
      </c>
      <c r="AR144" s="30">
        <v>1.96</v>
      </c>
      <c r="AS144" s="30">
        <v>2.1199998999999998</v>
      </c>
      <c r="AT144" s="30">
        <v>3.5899999</v>
      </c>
      <c r="AU144" s="30">
        <v>2.78</v>
      </c>
      <c r="AV144" s="30">
        <v>3.02</v>
      </c>
      <c r="AW144" s="30">
        <v>3.3299998999999998</v>
      </c>
      <c r="AX144" s="30">
        <v>4.7699999999999996</v>
      </c>
      <c r="AY144" s="30">
        <v>2.4700000000000002</v>
      </c>
      <c r="AZ144" s="30">
        <v>1.6</v>
      </c>
      <c r="BA144" s="30">
        <v>4.3499999000000003</v>
      </c>
      <c r="BB144" s="30">
        <v>8.4499998000000005</v>
      </c>
      <c r="BC144" s="30">
        <v>2.54</v>
      </c>
      <c r="BD144" s="30">
        <v>2.4100001</v>
      </c>
      <c r="BE144" s="30">
        <v>3.23</v>
      </c>
      <c r="BF144" s="30">
        <v>2.9000001000000002</v>
      </c>
      <c r="BG144" s="30">
        <v>1.41</v>
      </c>
      <c r="BH144" s="30">
        <v>2.8099999000000002</v>
      </c>
      <c r="BI144" s="30">
        <v>4.0500002000000004</v>
      </c>
      <c r="BJ144" s="30">
        <v>4.8099999000000002</v>
      </c>
      <c r="BK144" s="30">
        <v>1.73</v>
      </c>
      <c r="BL144" s="30">
        <v>2.3800001000000002</v>
      </c>
      <c r="BM144" s="30">
        <v>4.3499999000000003</v>
      </c>
      <c r="BN144" s="30">
        <v>3.7</v>
      </c>
      <c r="BO144" s="30">
        <v>3.6700001000000002</v>
      </c>
      <c r="BP144" s="30"/>
      <c r="BQ144" s="60">
        <f t="shared" si="4"/>
        <v>4.0148000099999992</v>
      </c>
      <c r="BR144" s="30">
        <f t="shared" si="5"/>
        <v>1.0037000024999998</v>
      </c>
    </row>
    <row r="145" spans="1:70" x14ac:dyDescent="0.25">
      <c r="A145" s="14" t="s">
        <v>142</v>
      </c>
      <c r="B145" s="30">
        <v>867.45001000000002</v>
      </c>
      <c r="C145" s="30">
        <v>1027.55</v>
      </c>
      <c r="D145" s="30">
        <v>1148.55</v>
      </c>
      <c r="E145" s="30">
        <v>1047.8800000000001</v>
      </c>
      <c r="F145" s="30">
        <v>960.27002000000005</v>
      </c>
      <c r="G145" s="30">
        <v>1126.6099999999999</v>
      </c>
      <c r="H145" s="30">
        <v>820.72997999999995</v>
      </c>
      <c r="I145" s="30">
        <v>1204.22</v>
      </c>
      <c r="J145" s="30">
        <v>1011.04</v>
      </c>
      <c r="K145" s="30">
        <v>708.84002999999996</v>
      </c>
      <c r="L145" s="30">
        <v>1019.07</v>
      </c>
      <c r="M145" s="30">
        <v>852.06</v>
      </c>
      <c r="N145" s="30">
        <v>716.28003000000001</v>
      </c>
      <c r="O145" s="30">
        <v>590.28998000000001</v>
      </c>
      <c r="P145" s="30">
        <v>1090.48</v>
      </c>
      <c r="Q145" s="30">
        <v>982.63</v>
      </c>
      <c r="R145" s="30">
        <v>710.42998999999998</v>
      </c>
      <c r="S145" s="30">
        <v>636.07001000000002</v>
      </c>
      <c r="T145" s="30">
        <v>522.87</v>
      </c>
      <c r="U145" s="30">
        <v>1254.58</v>
      </c>
      <c r="V145" s="30">
        <v>690.22997999999995</v>
      </c>
      <c r="W145" s="30">
        <v>859.71001999999999</v>
      </c>
      <c r="X145" s="30">
        <v>719.66998000000001</v>
      </c>
      <c r="Y145" s="30">
        <v>1167.98</v>
      </c>
      <c r="Z145" s="30">
        <v>862.75</v>
      </c>
      <c r="AA145" s="30">
        <v>896.39000999999996</v>
      </c>
      <c r="AB145" s="30">
        <v>928.69</v>
      </c>
      <c r="AC145" s="30">
        <v>1059.3100999999999</v>
      </c>
      <c r="AD145" s="30">
        <v>1041.79</v>
      </c>
      <c r="AE145" s="30">
        <v>1093.8599999999999</v>
      </c>
      <c r="AF145" s="30">
        <v>846.59002999999996</v>
      </c>
      <c r="AG145" s="30">
        <v>764.41998000000001</v>
      </c>
      <c r="AH145" s="30">
        <v>691.83001999999999</v>
      </c>
      <c r="AI145" s="30">
        <v>989.03003000000001</v>
      </c>
      <c r="AJ145" s="30">
        <v>933.95001000000002</v>
      </c>
      <c r="AK145" s="30">
        <v>1177.21</v>
      </c>
      <c r="AL145" s="30">
        <v>1065.3399999999999</v>
      </c>
      <c r="AM145" s="30">
        <v>795.64000999999996</v>
      </c>
      <c r="AN145" s="30">
        <v>988.06</v>
      </c>
      <c r="AO145" s="30">
        <v>919.58001999999999</v>
      </c>
      <c r="AP145" s="30">
        <v>792.34002999999996</v>
      </c>
      <c r="AQ145" s="30">
        <v>914.71996999999999</v>
      </c>
      <c r="AR145" s="30">
        <v>734.89000999999996</v>
      </c>
      <c r="AS145" s="30">
        <v>615.07001000000002</v>
      </c>
      <c r="AT145" s="30">
        <v>1021.31</v>
      </c>
      <c r="AU145" s="30">
        <v>1157.24</v>
      </c>
      <c r="AV145" s="30">
        <v>742.40002000000004</v>
      </c>
      <c r="AW145" s="30">
        <v>1050.33</v>
      </c>
      <c r="AX145" s="30">
        <v>1035.3699999999999</v>
      </c>
      <c r="AY145" s="30">
        <v>777.28998000000001</v>
      </c>
      <c r="AZ145" s="30">
        <v>635.46996999999999</v>
      </c>
      <c r="BA145" s="30">
        <v>1015.72</v>
      </c>
      <c r="BB145" s="30">
        <v>993.65002000000004</v>
      </c>
      <c r="BC145" s="30">
        <v>860.78998000000001</v>
      </c>
      <c r="BD145" s="30">
        <v>837.88</v>
      </c>
      <c r="BE145" s="30">
        <v>953.75</v>
      </c>
      <c r="BF145" s="30">
        <v>1003.1</v>
      </c>
      <c r="BG145" s="30">
        <v>1020.82</v>
      </c>
      <c r="BH145" s="30">
        <v>793.03003000000001</v>
      </c>
      <c r="BI145" s="30">
        <v>941.94</v>
      </c>
      <c r="BJ145" s="30">
        <v>1406.46</v>
      </c>
      <c r="BK145" s="30">
        <v>965.38</v>
      </c>
      <c r="BL145" s="30">
        <v>758.07001000000002</v>
      </c>
      <c r="BM145" s="30">
        <v>1357.23</v>
      </c>
      <c r="BN145" s="30">
        <v>699.59997999999996</v>
      </c>
      <c r="BO145" s="30">
        <v>1020</v>
      </c>
      <c r="BP145" s="30"/>
      <c r="BQ145" s="60">
        <f t="shared" si="4"/>
        <v>914.39660399999991</v>
      </c>
      <c r="BR145" s="30">
        <f t="shared" si="5"/>
        <v>228.59915099999998</v>
      </c>
    </row>
    <row r="146" spans="1:70" x14ac:dyDescent="0.25">
      <c r="A146" s="14" t="s">
        <v>143</v>
      </c>
      <c r="B146" s="30">
        <v>1794.41</v>
      </c>
      <c r="C146" s="30">
        <v>1549.8199</v>
      </c>
      <c r="D146" s="30">
        <v>1403.5</v>
      </c>
      <c r="E146" s="30">
        <v>1032.8100999999999</v>
      </c>
      <c r="F146" s="30">
        <v>1110.9100000000001</v>
      </c>
      <c r="G146" s="30">
        <v>951.23999000000003</v>
      </c>
      <c r="H146" s="30">
        <v>1104.1199999999999</v>
      </c>
      <c r="I146" s="30">
        <v>1083.8599999999999</v>
      </c>
      <c r="J146" s="30">
        <v>1158.6199999999999</v>
      </c>
      <c r="K146" s="30">
        <v>942.35999000000004</v>
      </c>
      <c r="L146" s="30">
        <v>573.21996999999999</v>
      </c>
      <c r="M146" s="30">
        <v>651.30999999999995</v>
      </c>
      <c r="N146" s="30">
        <v>772.10999000000004</v>
      </c>
      <c r="O146" s="30">
        <v>781.64000999999996</v>
      </c>
      <c r="P146" s="30">
        <v>1158.95</v>
      </c>
      <c r="Q146" s="30">
        <v>934.97997999999995</v>
      </c>
      <c r="R146" s="30">
        <v>1092.46</v>
      </c>
      <c r="S146" s="30">
        <v>954.40002000000004</v>
      </c>
      <c r="T146" s="30">
        <v>928.28998000000001</v>
      </c>
      <c r="U146" s="30">
        <v>1133.77</v>
      </c>
      <c r="V146" s="30">
        <v>1317.79</v>
      </c>
      <c r="W146" s="30">
        <v>1179.1600000000001</v>
      </c>
      <c r="X146" s="30">
        <v>1171.6400000000001</v>
      </c>
      <c r="Y146" s="30">
        <v>1553.2</v>
      </c>
      <c r="Z146" s="30">
        <v>1079.96</v>
      </c>
      <c r="AA146" s="30">
        <v>1428.99</v>
      </c>
      <c r="AB146" s="30">
        <v>1495.61</v>
      </c>
      <c r="AC146" s="30">
        <v>1288.3100999999999</v>
      </c>
      <c r="AD146" s="30">
        <v>1127.17</v>
      </c>
      <c r="AE146" s="30">
        <v>944.78003000000001</v>
      </c>
      <c r="AF146" s="30">
        <v>961.45001000000002</v>
      </c>
      <c r="AG146" s="30">
        <v>1059.71</v>
      </c>
      <c r="AH146" s="30">
        <v>983.21996999999999</v>
      </c>
      <c r="AI146" s="30">
        <v>1021.71</v>
      </c>
      <c r="AJ146" s="30">
        <v>725.78998000000001</v>
      </c>
      <c r="AK146" s="30">
        <v>916.75</v>
      </c>
      <c r="AL146" s="30">
        <v>1239.05</v>
      </c>
      <c r="AM146" s="30">
        <v>1022.42</v>
      </c>
      <c r="AN146" s="30">
        <v>983.28998000000001</v>
      </c>
      <c r="AO146" s="30">
        <v>1112.3699999999999</v>
      </c>
      <c r="AP146" s="30">
        <v>1096.1500000000001</v>
      </c>
      <c r="AQ146" s="30">
        <v>1147.33</v>
      </c>
      <c r="AR146" s="30">
        <v>906.84002999999996</v>
      </c>
      <c r="AS146" s="30">
        <v>973.33001999999999</v>
      </c>
      <c r="AT146" s="30">
        <v>780.78998000000001</v>
      </c>
      <c r="AU146" s="30">
        <v>1095.8599999999999</v>
      </c>
      <c r="AV146" s="30">
        <v>1244.0999999999999</v>
      </c>
      <c r="AW146" s="30">
        <v>1009.48</v>
      </c>
      <c r="AX146" s="30">
        <v>1137.4100000000001</v>
      </c>
      <c r="AY146" s="30">
        <v>791.42998999999998</v>
      </c>
      <c r="AZ146" s="30">
        <v>873.28003000000001</v>
      </c>
      <c r="BA146" s="30">
        <v>1072.4399000000001</v>
      </c>
      <c r="BB146" s="30">
        <v>1034.51</v>
      </c>
      <c r="BC146" s="30">
        <v>1129.2</v>
      </c>
      <c r="BD146" s="30">
        <v>876.59002999999996</v>
      </c>
      <c r="BE146" s="30">
        <v>953.52002000000005</v>
      </c>
      <c r="BF146" s="30">
        <v>896.85999000000004</v>
      </c>
      <c r="BG146" s="30">
        <v>852.90002000000004</v>
      </c>
      <c r="BH146" s="30">
        <v>674.72997999999995</v>
      </c>
      <c r="BI146" s="30">
        <v>918.22997999999995</v>
      </c>
      <c r="BJ146" s="30">
        <v>1368.9399000000001</v>
      </c>
      <c r="BK146" s="30">
        <v>746.47997999999995</v>
      </c>
      <c r="BL146" s="30">
        <v>1006.48</v>
      </c>
      <c r="BM146" s="30">
        <v>1011.26</v>
      </c>
      <c r="BN146" s="30">
        <v>947.77002000000005</v>
      </c>
      <c r="BO146" s="30">
        <v>830.90997000000004</v>
      </c>
      <c r="BP146" s="30"/>
      <c r="BQ146" s="60">
        <f t="shared" si="4"/>
        <v>1041.9621981999999</v>
      </c>
      <c r="BR146" s="30">
        <f t="shared" si="5"/>
        <v>260.49054954999997</v>
      </c>
    </row>
    <row r="147" spans="1:70" x14ac:dyDescent="0.25">
      <c r="A147" s="14" t="s">
        <v>144</v>
      </c>
      <c r="B147" s="30">
        <v>3494.74</v>
      </c>
      <c r="C147" s="30">
        <v>2932.54</v>
      </c>
      <c r="D147" s="30">
        <v>2696.02</v>
      </c>
      <c r="E147" s="30">
        <v>2694.5700999999999</v>
      </c>
      <c r="F147" s="30">
        <v>2540.5300000000002</v>
      </c>
      <c r="G147" s="30">
        <v>2437.8998999999999</v>
      </c>
      <c r="H147" s="30">
        <v>2953.2</v>
      </c>
      <c r="I147" s="30">
        <v>2803.6001000000001</v>
      </c>
      <c r="J147" s="30">
        <v>2717.48</v>
      </c>
      <c r="K147" s="30">
        <v>1780.14</v>
      </c>
      <c r="L147" s="30">
        <v>2450.3101000000001</v>
      </c>
      <c r="M147" s="30">
        <v>1819.17</v>
      </c>
      <c r="N147" s="30">
        <v>2239.9099000000001</v>
      </c>
      <c r="O147" s="30">
        <v>2674.0601000000001</v>
      </c>
      <c r="P147" s="30">
        <v>2682.45</v>
      </c>
      <c r="Q147" s="30">
        <v>2867.1599000000001</v>
      </c>
      <c r="R147" s="30">
        <v>2631.4198999999999</v>
      </c>
      <c r="S147" s="30">
        <v>2844.22</v>
      </c>
      <c r="T147" s="30">
        <v>2337.7199999999998</v>
      </c>
      <c r="U147" s="30">
        <v>2339.1201000000001</v>
      </c>
      <c r="V147" s="30">
        <v>2722.73</v>
      </c>
      <c r="W147" s="30">
        <v>2168.5300000000002</v>
      </c>
      <c r="X147" s="30">
        <v>2280.3501000000001</v>
      </c>
      <c r="Y147" s="30">
        <v>2655.0900999999999</v>
      </c>
      <c r="Z147" s="30">
        <v>2699.46</v>
      </c>
      <c r="AA147" s="30">
        <v>2510.1898999999999</v>
      </c>
      <c r="AB147" s="30">
        <v>2668.6599000000001</v>
      </c>
      <c r="AC147" s="30">
        <v>2544.02</v>
      </c>
      <c r="AD147" s="30">
        <v>2670.52</v>
      </c>
      <c r="AE147" s="30">
        <v>2087.8600999999999</v>
      </c>
      <c r="AF147" s="30">
        <v>2266.9299000000001</v>
      </c>
      <c r="AG147" s="30">
        <v>2211.25</v>
      </c>
      <c r="AH147" s="30">
        <v>2289.5700999999999</v>
      </c>
      <c r="AI147" s="30">
        <v>2934.5700999999999</v>
      </c>
      <c r="AJ147" s="30">
        <v>2178.6399000000001</v>
      </c>
      <c r="AK147" s="30">
        <v>2017.55</v>
      </c>
      <c r="AL147" s="30">
        <v>2382.25</v>
      </c>
      <c r="AM147" s="30">
        <v>2740.75</v>
      </c>
      <c r="AN147" s="30">
        <v>2635.27</v>
      </c>
      <c r="AO147" s="30">
        <v>2437.8798999999999</v>
      </c>
      <c r="AP147" s="30">
        <v>2257.73</v>
      </c>
      <c r="AQ147" s="30">
        <v>2538.1201000000001</v>
      </c>
      <c r="AR147" s="30">
        <v>2389.6599000000001</v>
      </c>
      <c r="AS147" s="30">
        <v>2322.52</v>
      </c>
      <c r="AT147" s="30">
        <v>2159.6100999999999</v>
      </c>
      <c r="AU147" s="30">
        <v>2313.9398999999999</v>
      </c>
      <c r="AV147" s="30">
        <v>2366.8798999999999</v>
      </c>
      <c r="AW147" s="30">
        <v>2214.8101000000001</v>
      </c>
      <c r="AX147" s="30">
        <v>2467.9198999999999</v>
      </c>
      <c r="AY147" s="30">
        <v>2003.04</v>
      </c>
      <c r="AZ147" s="30">
        <v>2129.1799000000001</v>
      </c>
      <c r="BA147" s="30">
        <v>2211.3101000000001</v>
      </c>
      <c r="BB147" s="30">
        <v>2256.8301000000001</v>
      </c>
      <c r="BC147" s="30">
        <v>2328.1498999999999</v>
      </c>
      <c r="BD147" s="30">
        <v>2156.9899999999998</v>
      </c>
      <c r="BE147" s="30">
        <v>2162.46</v>
      </c>
      <c r="BF147" s="30">
        <v>2239.6001000000001</v>
      </c>
      <c r="BG147" s="30">
        <v>2249.71</v>
      </c>
      <c r="BH147" s="30">
        <v>2188.5601000000001</v>
      </c>
      <c r="BI147" s="30">
        <v>1946.34</v>
      </c>
      <c r="BJ147" s="30">
        <v>2232.1498999999999</v>
      </c>
      <c r="BK147" s="30">
        <v>2117.5</v>
      </c>
      <c r="BL147" s="30">
        <v>1813.54</v>
      </c>
      <c r="BM147" s="30">
        <v>2168.0801000000001</v>
      </c>
      <c r="BN147" s="30">
        <v>2254</v>
      </c>
      <c r="BO147" s="30">
        <v>2353.9499999999998</v>
      </c>
      <c r="BP147" s="30"/>
      <c r="BQ147" s="60">
        <f t="shared" si="4"/>
        <v>2341.9426020000005</v>
      </c>
      <c r="BR147" s="30">
        <f t="shared" si="5"/>
        <v>585.48565050000013</v>
      </c>
    </row>
    <row r="148" spans="1:70" x14ac:dyDescent="0.25">
      <c r="A148" s="14" t="s">
        <v>145</v>
      </c>
      <c r="B148" s="30">
        <v>4308.1499000000003</v>
      </c>
      <c r="C148" s="30">
        <v>3831.4398999999999</v>
      </c>
      <c r="D148" s="30">
        <v>3708.1698999999999</v>
      </c>
      <c r="E148" s="30">
        <v>3482.49</v>
      </c>
      <c r="F148" s="30">
        <v>3565.3701000000001</v>
      </c>
      <c r="G148" s="30">
        <v>3544.78</v>
      </c>
      <c r="H148" s="30">
        <v>3942.8501000000001</v>
      </c>
      <c r="I148" s="30">
        <v>3753.5601000000001</v>
      </c>
      <c r="J148" s="30">
        <v>3360.5</v>
      </c>
      <c r="K148" s="30">
        <v>2727.1498999999999</v>
      </c>
      <c r="L148" s="30">
        <v>3057.8998999999999</v>
      </c>
      <c r="M148" s="30">
        <v>2738.3200999999999</v>
      </c>
      <c r="N148" s="30">
        <v>3050.9299000000001</v>
      </c>
      <c r="O148" s="30">
        <v>3109.26</v>
      </c>
      <c r="P148" s="30">
        <v>3449.0700999999999</v>
      </c>
      <c r="Q148" s="30">
        <v>3646.1898999999999</v>
      </c>
      <c r="R148" s="30">
        <v>3657.95</v>
      </c>
      <c r="S148" s="30">
        <v>3871.1498999999999</v>
      </c>
      <c r="T148" s="30">
        <v>3187.21</v>
      </c>
      <c r="U148" s="30">
        <v>3248.76</v>
      </c>
      <c r="V148" s="30">
        <v>3770.1001000000001</v>
      </c>
      <c r="W148" s="30">
        <v>3045.03</v>
      </c>
      <c r="X148" s="30">
        <v>3215.48</v>
      </c>
      <c r="Y148" s="30">
        <v>3484.3200999999999</v>
      </c>
      <c r="Z148" s="30">
        <v>4044.1898999999999</v>
      </c>
      <c r="AA148" s="30">
        <v>3533.51</v>
      </c>
      <c r="AB148" s="30">
        <v>3586.98</v>
      </c>
      <c r="AC148" s="30">
        <v>3707.0900999999999</v>
      </c>
      <c r="AD148" s="30">
        <v>3832.95</v>
      </c>
      <c r="AE148" s="30">
        <v>3424.55</v>
      </c>
      <c r="AF148" s="30">
        <v>3755.0700999999999</v>
      </c>
      <c r="AG148" s="30">
        <v>3292.0700999999999</v>
      </c>
      <c r="AH148" s="30">
        <v>3995.75</v>
      </c>
      <c r="AI148" s="30">
        <v>4689.3100999999997</v>
      </c>
      <c r="AJ148" s="30">
        <v>3414.97</v>
      </c>
      <c r="AK148" s="30">
        <v>2861.78</v>
      </c>
      <c r="AL148" s="30">
        <v>3079.3899000000001</v>
      </c>
      <c r="AM148" s="30">
        <v>3342.26</v>
      </c>
      <c r="AN148" s="30">
        <v>3486.73</v>
      </c>
      <c r="AO148" s="30">
        <v>3390.9398999999999</v>
      </c>
      <c r="AP148" s="30">
        <v>3297.8101000000001</v>
      </c>
      <c r="AQ148" s="30">
        <v>3315.99</v>
      </c>
      <c r="AR148" s="30">
        <v>3134.0601000000001</v>
      </c>
      <c r="AS148" s="30">
        <v>3608.74</v>
      </c>
      <c r="AT148" s="30">
        <v>3302.8301000000001</v>
      </c>
      <c r="AU148" s="30">
        <v>3161.29</v>
      </c>
      <c r="AV148" s="30">
        <v>4100.5698000000002</v>
      </c>
      <c r="AW148" s="30">
        <v>3364.9299000000001</v>
      </c>
      <c r="AX148" s="30">
        <v>3799.52</v>
      </c>
      <c r="AY148" s="30">
        <v>3432.04</v>
      </c>
      <c r="AZ148" s="30">
        <v>3556.8400999999999</v>
      </c>
      <c r="BA148" s="30">
        <v>3619.6001000000001</v>
      </c>
      <c r="BB148" s="30">
        <v>3437.5</v>
      </c>
      <c r="BC148" s="30">
        <v>3342.4198999999999</v>
      </c>
      <c r="BD148" s="30">
        <v>3334.4398999999999</v>
      </c>
      <c r="BE148" s="30">
        <v>3656.24</v>
      </c>
      <c r="BF148" s="30">
        <v>3619.46</v>
      </c>
      <c r="BG148" s="30">
        <v>3129.3998999999999</v>
      </c>
      <c r="BH148" s="30">
        <v>3731.1898999999999</v>
      </c>
      <c r="BI148" s="30">
        <v>3463.8798999999999</v>
      </c>
      <c r="BJ148" s="30">
        <v>3276.8101000000001</v>
      </c>
      <c r="BK148" s="30">
        <v>3336.6201000000001</v>
      </c>
      <c r="BL148" s="30">
        <v>3037.0700999999999</v>
      </c>
      <c r="BM148" s="30">
        <v>3597.1498999999999</v>
      </c>
      <c r="BN148" s="30">
        <v>3612.6201000000001</v>
      </c>
      <c r="BO148" s="30">
        <v>3737.8</v>
      </c>
      <c r="BP148" s="30"/>
      <c r="BQ148" s="60">
        <f t="shared" si="4"/>
        <v>3498.4872039999991</v>
      </c>
      <c r="BR148" s="30">
        <f t="shared" si="5"/>
        <v>874.62180099999978</v>
      </c>
    </row>
    <row r="150" spans="1:70" x14ac:dyDescent="0.25">
      <c r="A150" s="54" t="s">
        <v>150</v>
      </c>
      <c r="B150" s="21">
        <f t="shared" ref="B150:AG150" si="6">AVERAGE(B2:B148)</f>
        <v>7211.5092572462599</v>
      </c>
      <c r="C150" s="21">
        <f t="shared" si="6"/>
        <v>7050.3084536950309</v>
      </c>
      <c r="D150" s="21">
        <f t="shared" si="6"/>
        <v>7078.5378962314308</v>
      </c>
      <c r="E150" s="21">
        <f t="shared" si="6"/>
        <v>6882.5200356183668</v>
      </c>
      <c r="F150" s="21">
        <f t="shared" si="6"/>
        <v>7137.5643132774821</v>
      </c>
      <c r="G150" s="21">
        <f t="shared" si="6"/>
        <v>7138.8360551633305</v>
      </c>
      <c r="H150" s="21">
        <f t="shared" si="6"/>
        <v>7469.1490671074789</v>
      </c>
      <c r="I150" s="21">
        <f t="shared" si="6"/>
        <v>7266.4205196211478</v>
      </c>
      <c r="J150" s="21">
        <f t="shared" si="6"/>
        <v>7822.4743375796525</v>
      </c>
      <c r="K150" s="21">
        <f t="shared" si="6"/>
        <v>7155.615927059167</v>
      </c>
      <c r="L150" s="21">
        <f t="shared" si="6"/>
        <v>7163.6437376522381</v>
      </c>
      <c r="M150" s="21">
        <f t="shared" si="6"/>
        <v>7197.9299480924365</v>
      </c>
      <c r="N150" s="21">
        <f t="shared" si="6"/>
        <v>7169.6270756353642</v>
      </c>
      <c r="O150" s="21">
        <f t="shared" si="6"/>
        <v>7082.8318280768935</v>
      </c>
      <c r="P150" s="21">
        <f t="shared" si="6"/>
        <v>7541.1548107693216</v>
      </c>
      <c r="Q150" s="21">
        <f t="shared" si="6"/>
        <v>7589.2022489674046</v>
      </c>
      <c r="R150" s="21">
        <f t="shared" si="6"/>
        <v>7607.5257212319748</v>
      </c>
      <c r="S150" s="21">
        <f t="shared" si="6"/>
        <v>7558.6678125327262</v>
      </c>
      <c r="T150" s="21">
        <f t="shared" si="6"/>
        <v>7141.2441594748298</v>
      </c>
      <c r="U150" s="21">
        <f t="shared" si="6"/>
        <v>7482.5933422394537</v>
      </c>
      <c r="V150" s="21">
        <f t="shared" si="6"/>
        <v>7672.1047303599989</v>
      </c>
      <c r="W150" s="21">
        <f t="shared" si="6"/>
        <v>7633.9401712054432</v>
      </c>
      <c r="X150" s="21">
        <f t="shared" si="6"/>
        <v>7574.8254557299097</v>
      </c>
      <c r="Y150" s="21">
        <f t="shared" si="6"/>
        <v>7668.245232236728</v>
      </c>
      <c r="Z150" s="21">
        <f t="shared" si="6"/>
        <v>7847.7116217759858</v>
      </c>
      <c r="AA150" s="21">
        <f t="shared" si="6"/>
        <v>7736.3556520469383</v>
      </c>
      <c r="AB150" s="21">
        <f t="shared" si="6"/>
        <v>7735.1548707489874</v>
      </c>
      <c r="AC150" s="21">
        <f t="shared" si="6"/>
        <v>7556.150613922513</v>
      </c>
      <c r="AD150" s="21">
        <f t="shared" si="6"/>
        <v>7907.3390180110146</v>
      </c>
      <c r="AE150" s="21">
        <f t="shared" si="6"/>
        <v>7439.474839104756</v>
      </c>
      <c r="AF150" s="21">
        <f t="shared" si="6"/>
        <v>7753.8286829320414</v>
      </c>
      <c r="AG150" s="21">
        <f t="shared" si="6"/>
        <v>7529.5372267136045</v>
      </c>
      <c r="AH150" s="21">
        <f t="shared" ref="AH150:BO150" si="7">AVERAGE(AH2:AH148)</f>
        <v>7874.4533821946397</v>
      </c>
      <c r="AI150" s="21">
        <f t="shared" si="7"/>
        <v>7603.1005744196564</v>
      </c>
      <c r="AJ150" s="21">
        <f t="shared" si="7"/>
        <v>7571.7918338223126</v>
      </c>
      <c r="AK150" s="21">
        <f t="shared" si="7"/>
        <v>7414.6240644204008</v>
      </c>
      <c r="AL150" s="21">
        <f t="shared" si="7"/>
        <v>7778.7831480258483</v>
      </c>
      <c r="AM150" s="21">
        <f t="shared" si="7"/>
        <v>7835.2953644313557</v>
      </c>
      <c r="AN150" s="21">
        <f t="shared" si="7"/>
        <v>7693.396331469994</v>
      </c>
      <c r="AO150" s="21">
        <f t="shared" si="7"/>
        <v>7734.4612866945436</v>
      </c>
      <c r="AP150" s="21">
        <f t="shared" si="7"/>
        <v>7481.3197640054323</v>
      </c>
      <c r="AQ150" s="21">
        <f t="shared" si="7"/>
        <v>7364.0081403061868</v>
      </c>
      <c r="AR150" s="21">
        <f t="shared" si="7"/>
        <v>7197.6946305870779</v>
      </c>
      <c r="AS150" s="21">
        <f t="shared" si="7"/>
        <v>7638.1548283640805</v>
      </c>
      <c r="AT150" s="21">
        <f t="shared" si="7"/>
        <v>7706.5439492518944</v>
      </c>
      <c r="AU150" s="21">
        <f t="shared" si="7"/>
        <v>7817.4300810229925</v>
      </c>
      <c r="AV150" s="21">
        <f t="shared" si="7"/>
        <v>7474.650416382924</v>
      </c>
      <c r="AW150" s="21">
        <f t="shared" si="7"/>
        <v>7486.6129134088396</v>
      </c>
      <c r="AX150" s="21">
        <f t="shared" si="7"/>
        <v>7964.5316620290541</v>
      </c>
      <c r="AY150" s="21">
        <f t="shared" si="7"/>
        <v>7492.5248291368034</v>
      </c>
      <c r="AZ150" s="21">
        <f t="shared" si="7"/>
        <v>7305.1639287435328</v>
      </c>
      <c r="BA150" s="21">
        <f t="shared" si="7"/>
        <v>7343.7534812161803</v>
      </c>
      <c r="BB150" s="21">
        <f t="shared" si="7"/>
        <v>7402.6370115161435</v>
      </c>
      <c r="BC150" s="21">
        <f t="shared" si="7"/>
        <v>7442.8536023998568</v>
      </c>
      <c r="BD150" s="21">
        <f t="shared" si="7"/>
        <v>7238.662123276803</v>
      </c>
      <c r="BE150" s="21">
        <f t="shared" si="7"/>
        <v>7641.694732095375</v>
      </c>
      <c r="BF150" s="21">
        <f t="shared" si="7"/>
        <v>7463.6218553700664</v>
      </c>
      <c r="BG150" s="21">
        <f t="shared" si="7"/>
        <v>7540.2546949054422</v>
      </c>
      <c r="BH150" s="21">
        <f t="shared" si="7"/>
        <v>7394.2824599449614</v>
      </c>
      <c r="BI150" s="21">
        <f t="shared" si="7"/>
        <v>7225.3711992423096</v>
      </c>
      <c r="BJ150" s="21">
        <f t="shared" si="7"/>
        <v>7260.3853484646916</v>
      </c>
      <c r="BK150" s="21">
        <f t="shared" si="7"/>
        <v>7325.4311555515578</v>
      </c>
      <c r="BL150" s="21">
        <f t="shared" si="7"/>
        <v>7472.1318710170681</v>
      </c>
      <c r="BM150" s="21">
        <f t="shared" si="7"/>
        <v>7477.2244643952226</v>
      </c>
      <c r="BN150" s="21">
        <f t="shared" si="7"/>
        <v>7522.4840694634677</v>
      </c>
      <c r="BO150" s="21">
        <f t="shared" si="7"/>
        <v>7317.4981631965984</v>
      </c>
    </row>
    <row r="151" spans="1:70" x14ac:dyDescent="0.25">
      <c r="A151" s="54" t="s">
        <v>149</v>
      </c>
      <c r="B151" s="21">
        <f t="shared" ref="B151:AG151" si="8">MEDIAN(B2:B148)</f>
        <v>4207.25</v>
      </c>
      <c r="C151" s="21">
        <f t="shared" si="8"/>
        <v>3955.1399000000001</v>
      </c>
      <c r="D151" s="21">
        <f t="shared" si="8"/>
        <v>3708.1698999999999</v>
      </c>
      <c r="E151" s="21">
        <f t="shared" si="8"/>
        <v>3482.49</v>
      </c>
      <c r="F151" s="21">
        <f t="shared" si="8"/>
        <v>3565.3701000000001</v>
      </c>
      <c r="G151" s="21">
        <f t="shared" si="8"/>
        <v>4037.97</v>
      </c>
      <c r="H151" s="21">
        <f t="shared" si="8"/>
        <v>4258.5497999999998</v>
      </c>
      <c r="I151" s="21">
        <f t="shared" si="8"/>
        <v>3753.5601000000001</v>
      </c>
      <c r="J151" s="21">
        <f t="shared" si="8"/>
        <v>4111.2597999999998</v>
      </c>
      <c r="K151" s="21">
        <f t="shared" si="8"/>
        <v>3336.8899000000001</v>
      </c>
      <c r="L151" s="21">
        <f t="shared" si="8"/>
        <v>3703.1599000000001</v>
      </c>
      <c r="M151" s="21">
        <f t="shared" si="8"/>
        <v>3918.8101000000001</v>
      </c>
      <c r="N151" s="21">
        <f t="shared" si="8"/>
        <v>3498.98</v>
      </c>
      <c r="O151" s="21">
        <f t="shared" si="8"/>
        <v>4093.9299000000001</v>
      </c>
      <c r="P151" s="21">
        <f t="shared" si="8"/>
        <v>3704.22</v>
      </c>
      <c r="Q151" s="21">
        <f t="shared" si="8"/>
        <v>4134.2002000000002</v>
      </c>
      <c r="R151" s="21">
        <f t="shared" si="8"/>
        <v>4524.3701000000001</v>
      </c>
      <c r="S151" s="21">
        <f t="shared" si="8"/>
        <v>4339.4502000000002</v>
      </c>
      <c r="T151" s="21">
        <f t="shared" si="8"/>
        <v>3966.6498999999999</v>
      </c>
      <c r="U151" s="21">
        <f t="shared" si="8"/>
        <v>4304.5698000000002</v>
      </c>
      <c r="V151" s="21">
        <f t="shared" si="8"/>
        <v>4293.0698000000002</v>
      </c>
      <c r="W151" s="21">
        <f t="shared" si="8"/>
        <v>3838.28</v>
      </c>
      <c r="X151" s="21">
        <f t="shared" si="8"/>
        <v>4226.1400999999996</v>
      </c>
      <c r="Y151" s="21">
        <f t="shared" si="8"/>
        <v>4359.8701000000001</v>
      </c>
      <c r="Z151" s="21">
        <f t="shared" si="8"/>
        <v>4364.04</v>
      </c>
      <c r="AA151" s="21">
        <f t="shared" si="8"/>
        <v>4338.9198999999999</v>
      </c>
      <c r="AB151" s="21">
        <f t="shared" si="8"/>
        <v>4569.8798999999999</v>
      </c>
      <c r="AC151" s="21">
        <f t="shared" si="8"/>
        <v>4292.75</v>
      </c>
      <c r="AD151" s="21">
        <f t="shared" si="8"/>
        <v>4268.4701999999997</v>
      </c>
      <c r="AE151" s="21">
        <f t="shared" si="8"/>
        <v>3924.97</v>
      </c>
      <c r="AF151" s="21">
        <f t="shared" si="8"/>
        <v>4027.74</v>
      </c>
      <c r="AG151" s="21">
        <f t="shared" si="8"/>
        <v>3634.4299000000001</v>
      </c>
      <c r="AH151" s="21">
        <f t="shared" ref="AH151:BO151" si="9">MEDIAN(AH2:AH148)</f>
        <v>3995.75</v>
      </c>
      <c r="AI151" s="21">
        <f t="shared" si="9"/>
        <v>4188.8301000000001</v>
      </c>
      <c r="AJ151" s="21">
        <f t="shared" si="9"/>
        <v>4214.96</v>
      </c>
      <c r="AK151" s="21">
        <f t="shared" si="9"/>
        <v>4430.4102000000003</v>
      </c>
      <c r="AL151" s="21">
        <f t="shared" si="9"/>
        <v>3969.6399000000001</v>
      </c>
      <c r="AM151" s="21">
        <f t="shared" si="9"/>
        <v>3558.3998999999999</v>
      </c>
      <c r="AN151" s="21">
        <f t="shared" si="9"/>
        <v>3947.4398999999999</v>
      </c>
      <c r="AO151" s="21">
        <f t="shared" si="9"/>
        <v>4237.1801999999998</v>
      </c>
      <c r="AP151" s="21">
        <f t="shared" si="9"/>
        <v>4074.5</v>
      </c>
      <c r="AQ151" s="21">
        <f t="shared" si="9"/>
        <v>4149.7201999999997</v>
      </c>
      <c r="AR151" s="21">
        <f t="shared" si="9"/>
        <v>3738.45</v>
      </c>
      <c r="AS151" s="21">
        <f t="shared" si="9"/>
        <v>3768.3101000000001</v>
      </c>
      <c r="AT151" s="21">
        <f t="shared" si="9"/>
        <v>4371</v>
      </c>
      <c r="AU151" s="21">
        <f t="shared" si="9"/>
        <v>3547.1698999999999</v>
      </c>
      <c r="AV151" s="21">
        <f t="shared" si="9"/>
        <v>4061.71</v>
      </c>
      <c r="AW151" s="21">
        <f t="shared" si="9"/>
        <v>3820.7</v>
      </c>
      <c r="AX151" s="21">
        <f t="shared" si="9"/>
        <v>3979.9398999999999</v>
      </c>
      <c r="AY151" s="21">
        <f t="shared" si="9"/>
        <v>3727.4398999999999</v>
      </c>
      <c r="AZ151" s="21">
        <f t="shared" si="9"/>
        <v>3556.8400999999999</v>
      </c>
      <c r="BA151" s="21">
        <f t="shared" si="9"/>
        <v>3901.8701000000001</v>
      </c>
      <c r="BB151" s="21">
        <f t="shared" si="9"/>
        <v>4181.3599000000004</v>
      </c>
      <c r="BC151" s="21">
        <f t="shared" si="9"/>
        <v>3711.71</v>
      </c>
      <c r="BD151" s="21">
        <f t="shared" si="9"/>
        <v>3935.1898999999999</v>
      </c>
      <c r="BE151" s="21">
        <f t="shared" si="9"/>
        <v>4169.8397999999997</v>
      </c>
      <c r="BF151" s="21">
        <f t="shared" si="9"/>
        <v>4089.7</v>
      </c>
      <c r="BG151" s="21">
        <f t="shared" si="9"/>
        <v>3612.51</v>
      </c>
      <c r="BH151" s="21">
        <f t="shared" si="9"/>
        <v>4383.2700000000004</v>
      </c>
      <c r="BI151" s="21">
        <f t="shared" si="9"/>
        <v>4178.0801000000001</v>
      </c>
      <c r="BJ151" s="21">
        <f t="shared" si="9"/>
        <v>4169.7002000000002</v>
      </c>
      <c r="BK151" s="21">
        <f t="shared" si="9"/>
        <v>4174.96</v>
      </c>
      <c r="BL151" s="21">
        <f t="shared" si="9"/>
        <v>3421.54</v>
      </c>
      <c r="BM151" s="21">
        <f t="shared" si="9"/>
        <v>4334.2597999999998</v>
      </c>
      <c r="BN151" s="21">
        <f t="shared" si="9"/>
        <v>4185.2700000000004</v>
      </c>
      <c r="BO151" s="21">
        <f t="shared" si="9"/>
        <v>3845.9299000000001</v>
      </c>
    </row>
    <row r="152" spans="1:70" x14ac:dyDescent="0.25">
      <c r="A152" s="54" t="s">
        <v>151</v>
      </c>
      <c r="B152" s="21">
        <f t="shared" ref="B152:AG152" si="10">_xlfn.STDEV.P(B2:B148)</f>
        <v>7541.6856371812491</v>
      </c>
      <c r="C152" s="21">
        <f t="shared" si="10"/>
        <v>7498.6521459586074</v>
      </c>
      <c r="D152" s="21">
        <f t="shared" si="10"/>
        <v>7689.0452282796887</v>
      </c>
      <c r="E152" s="21">
        <f t="shared" si="10"/>
        <v>7531.9728420587217</v>
      </c>
      <c r="F152" s="21">
        <f t="shared" si="10"/>
        <v>7867.6816746503928</v>
      </c>
      <c r="G152" s="21">
        <f t="shared" si="10"/>
        <v>7618.1835767490893</v>
      </c>
      <c r="H152" s="21">
        <f t="shared" si="10"/>
        <v>7983.1734158669742</v>
      </c>
      <c r="I152" s="21">
        <f t="shared" si="10"/>
        <v>7854.4220912802375</v>
      </c>
      <c r="J152" s="21">
        <f t="shared" si="10"/>
        <v>8373.9012975204878</v>
      </c>
      <c r="K152" s="21">
        <f t="shared" si="10"/>
        <v>7837.3050640292449</v>
      </c>
      <c r="L152" s="21">
        <f t="shared" si="10"/>
        <v>7967.2306233510471</v>
      </c>
      <c r="M152" s="21">
        <f t="shared" si="10"/>
        <v>7903.3973164938461</v>
      </c>
      <c r="N152" s="21">
        <f t="shared" si="10"/>
        <v>7972.9395637461375</v>
      </c>
      <c r="O152" s="21">
        <f t="shared" si="10"/>
        <v>7749.3716795957926</v>
      </c>
      <c r="P152" s="21">
        <f t="shared" si="10"/>
        <v>8271.8040954595344</v>
      </c>
      <c r="Q152" s="21">
        <f t="shared" si="10"/>
        <v>8332.3294029720582</v>
      </c>
      <c r="R152" s="21">
        <f t="shared" si="10"/>
        <v>8202.2740533075157</v>
      </c>
      <c r="S152" s="21">
        <f t="shared" si="10"/>
        <v>8202.2763888397421</v>
      </c>
      <c r="T152" s="21">
        <f t="shared" si="10"/>
        <v>7915.6541446967412</v>
      </c>
      <c r="U152" s="21">
        <f t="shared" si="10"/>
        <v>7980.8261342727592</v>
      </c>
      <c r="V152" s="21">
        <f t="shared" si="10"/>
        <v>8272.6264933355833</v>
      </c>
      <c r="W152" s="21">
        <f t="shared" si="10"/>
        <v>8533.1052617985024</v>
      </c>
      <c r="X152" s="21">
        <f t="shared" si="10"/>
        <v>8272.5057053784985</v>
      </c>
      <c r="Y152" s="21">
        <f t="shared" si="10"/>
        <v>8150.2857314427647</v>
      </c>
      <c r="Z152" s="21">
        <f t="shared" si="10"/>
        <v>8503.5505927289287</v>
      </c>
      <c r="AA152" s="21">
        <f t="shared" si="10"/>
        <v>8311.2126586706745</v>
      </c>
      <c r="AB152" s="21">
        <f t="shared" si="10"/>
        <v>8277.311948052904</v>
      </c>
      <c r="AC152" s="21">
        <f t="shared" si="10"/>
        <v>8020.4275593021212</v>
      </c>
      <c r="AD152" s="21">
        <f t="shared" si="10"/>
        <v>8601.3283958465836</v>
      </c>
      <c r="AE152" s="21">
        <f t="shared" si="10"/>
        <v>8088.716307348237</v>
      </c>
      <c r="AF152" s="21">
        <f t="shared" si="10"/>
        <v>8461.7334939131761</v>
      </c>
      <c r="AG152" s="21">
        <f t="shared" si="10"/>
        <v>8327.8998856695325</v>
      </c>
      <c r="AH152" s="21">
        <f t="shared" ref="AH152:BO152" si="11">_xlfn.STDEV.P(AH2:AH148)</f>
        <v>8589.5116442201852</v>
      </c>
      <c r="AI152" s="21">
        <f t="shared" si="11"/>
        <v>8153.3200705608469</v>
      </c>
      <c r="AJ152" s="21">
        <f t="shared" si="11"/>
        <v>8180.7696423061216</v>
      </c>
      <c r="AK152" s="21">
        <f t="shared" si="11"/>
        <v>7942.0536650053409</v>
      </c>
      <c r="AL152" s="21">
        <f t="shared" si="11"/>
        <v>8395.0855270448847</v>
      </c>
      <c r="AM152" s="21">
        <f t="shared" si="11"/>
        <v>8618.3996995805974</v>
      </c>
      <c r="AN152" s="21">
        <f t="shared" si="11"/>
        <v>8338.8743180481943</v>
      </c>
      <c r="AO152" s="21">
        <f t="shared" si="11"/>
        <v>8532.7760382186425</v>
      </c>
      <c r="AP152" s="21">
        <f t="shared" si="11"/>
        <v>8079.8939021620799</v>
      </c>
      <c r="AQ152" s="21">
        <f t="shared" si="11"/>
        <v>7844.3114001964132</v>
      </c>
      <c r="AR152" s="21">
        <f t="shared" si="11"/>
        <v>7855.0894104581048</v>
      </c>
      <c r="AS152" s="21">
        <f t="shared" si="11"/>
        <v>8286.9604442691252</v>
      </c>
      <c r="AT152" s="21">
        <f t="shared" si="11"/>
        <v>8201.7520575560811</v>
      </c>
      <c r="AU152" s="21">
        <f t="shared" si="11"/>
        <v>8425.109581842953</v>
      </c>
      <c r="AV152" s="21">
        <f t="shared" si="11"/>
        <v>8083.6908057879436</v>
      </c>
      <c r="AW152" s="21">
        <f t="shared" si="11"/>
        <v>8091.197051430031</v>
      </c>
      <c r="AX152" s="21">
        <f t="shared" si="11"/>
        <v>8694.1036229636884</v>
      </c>
      <c r="AY152" s="21">
        <f t="shared" si="11"/>
        <v>8118.0963038856926</v>
      </c>
      <c r="AZ152" s="21">
        <f t="shared" si="11"/>
        <v>8011.3397570916586</v>
      </c>
      <c r="BA152" s="21">
        <f t="shared" si="11"/>
        <v>7950.8483992306046</v>
      </c>
      <c r="BB152" s="21">
        <f t="shared" si="11"/>
        <v>7882.1485786708863</v>
      </c>
      <c r="BC152" s="21">
        <f t="shared" si="11"/>
        <v>8102.0517668489765</v>
      </c>
      <c r="BD152" s="21">
        <f t="shared" si="11"/>
        <v>7900.6689173198238</v>
      </c>
      <c r="BE152" s="21">
        <f t="shared" si="11"/>
        <v>8346.5524657343794</v>
      </c>
      <c r="BF152" s="21">
        <f t="shared" si="11"/>
        <v>8039.9024316081595</v>
      </c>
      <c r="BG152" s="21">
        <f t="shared" si="11"/>
        <v>8231.5290522075902</v>
      </c>
      <c r="BH152" s="21">
        <f t="shared" si="11"/>
        <v>7939.3281128816643</v>
      </c>
      <c r="BI152" s="21">
        <f t="shared" si="11"/>
        <v>7714.6156884924485</v>
      </c>
      <c r="BJ152" s="21">
        <f t="shared" si="11"/>
        <v>7716.6640543410294</v>
      </c>
      <c r="BK152" s="21">
        <f t="shared" si="11"/>
        <v>8012.3439946567887</v>
      </c>
      <c r="BL152" s="21">
        <f t="shared" si="11"/>
        <v>8378.5175331587452</v>
      </c>
      <c r="BM152" s="21">
        <f t="shared" si="11"/>
        <v>7998.9298949320309</v>
      </c>
      <c r="BN152" s="21">
        <f t="shared" si="11"/>
        <v>8220.2327676820387</v>
      </c>
      <c r="BO152" s="21">
        <f t="shared" si="11"/>
        <v>7948.6317998735867</v>
      </c>
    </row>
    <row r="153" spans="1:70" x14ac:dyDescent="0.25">
      <c r="A153" s="54" t="s">
        <v>146</v>
      </c>
      <c r="B153" s="17">
        <f t="shared" ref="B153:AG153" si="12">KURT(B2:B148)</f>
        <v>0.11446583958855516</v>
      </c>
      <c r="C153" s="17">
        <f t="shared" si="12"/>
        <v>0.33462681482164713</v>
      </c>
      <c r="D153" s="17">
        <f t="shared" si="12"/>
        <v>0.26518609345446897</v>
      </c>
      <c r="E153" s="17">
        <f t="shared" si="12"/>
        <v>0.2648258587914869</v>
      </c>
      <c r="F153" s="17">
        <f t="shared" si="12"/>
        <v>-8.7877863215841678E-3</v>
      </c>
      <c r="G153" s="17">
        <f t="shared" si="12"/>
        <v>-0.22802961115300757</v>
      </c>
      <c r="H153" s="17">
        <f t="shared" si="12"/>
        <v>-0.16640094580725728</v>
      </c>
      <c r="I153" s="17">
        <f t="shared" si="12"/>
        <v>-3.7691100689114521E-2</v>
      </c>
      <c r="J153" s="17">
        <f t="shared" si="12"/>
        <v>-0.34408487831791934</v>
      </c>
      <c r="K153" s="17">
        <f t="shared" si="12"/>
        <v>0.33580226889283127</v>
      </c>
      <c r="L153" s="17">
        <f t="shared" si="12"/>
        <v>0.12187740376302925</v>
      </c>
      <c r="M153" s="17">
        <f t="shared" si="12"/>
        <v>0.14097778402394745</v>
      </c>
      <c r="N153" s="17">
        <f t="shared" si="12"/>
        <v>0.31522644308516146</v>
      </c>
      <c r="O153" s="17">
        <f t="shared" si="12"/>
        <v>0.33481731431559902</v>
      </c>
      <c r="P153" s="17">
        <f t="shared" si="12"/>
        <v>-4.6962056821696407E-2</v>
      </c>
      <c r="Q153" s="17">
        <f t="shared" si="12"/>
        <v>-0.28544958659040143</v>
      </c>
      <c r="R153" s="17">
        <f t="shared" si="12"/>
        <v>-0.109981463160568</v>
      </c>
      <c r="S153" s="17">
        <f t="shared" si="12"/>
        <v>-0.26122704441020561</v>
      </c>
      <c r="T153" s="17">
        <f t="shared" si="12"/>
        <v>0.24682917397985626</v>
      </c>
      <c r="U153" s="17">
        <f t="shared" si="12"/>
        <v>2.9062789546562051E-2</v>
      </c>
      <c r="V153" s="17">
        <f t="shared" si="12"/>
        <v>-1.9635198312523805E-2</v>
      </c>
      <c r="W153" s="17">
        <f t="shared" si="12"/>
        <v>0.10229017458820078</v>
      </c>
      <c r="X153" s="17">
        <f t="shared" si="12"/>
        <v>9.0508867667601578E-2</v>
      </c>
      <c r="Y153" s="17">
        <f t="shared" si="12"/>
        <v>0.13136426168962201</v>
      </c>
      <c r="Z153" s="17">
        <f t="shared" si="12"/>
        <v>0.23177335197734061</v>
      </c>
      <c r="AA153" s="17">
        <f t="shared" si="12"/>
        <v>-0.16985312916504824</v>
      </c>
      <c r="AB153" s="17">
        <f t="shared" si="12"/>
        <v>0.2451744887549081</v>
      </c>
      <c r="AC153" s="17">
        <f t="shared" si="12"/>
        <v>9.2774076113228965E-2</v>
      </c>
      <c r="AD153" s="17">
        <f t="shared" si="12"/>
        <v>2.2845128525775138E-2</v>
      </c>
      <c r="AE153" s="17">
        <f t="shared" si="12"/>
        <v>0.12665665753495325</v>
      </c>
      <c r="AF153" s="17">
        <f t="shared" si="12"/>
        <v>-0.11484954967258787</v>
      </c>
      <c r="AG153" s="17">
        <f t="shared" si="12"/>
        <v>-6.1221739194379232E-2</v>
      </c>
      <c r="AH153" s="17">
        <f t="shared" ref="AH153:BO153" si="13">KURT(AH2:AH148)</f>
        <v>-0.26664593292224437</v>
      </c>
      <c r="AI153" s="17">
        <f t="shared" si="13"/>
        <v>1.7708999106824663E-4</v>
      </c>
      <c r="AJ153" s="17">
        <f t="shared" si="13"/>
        <v>-2.2983436822836101E-2</v>
      </c>
      <c r="AK153" s="17">
        <f t="shared" si="13"/>
        <v>6.1266050681723083E-2</v>
      </c>
      <c r="AL153" s="17">
        <f t="shared" si="13"/>
        <v>5.4414043432254644E-2</v>
      </c>
      <c r="AM153" s="17">
        <f t="shared" si="13"/>
        <v>-0.12111348387672649</v>
      </c>
      <c r="AN153" s="17">
        <f t="shared" si="13"/>
        <v>-9.7428863946440902E-2</v>
      </c>
      <c r="AO153" s="17">
        <f t="shared" si="13"/>
        <v>-0.20179727623252708</v>
      </c>
      <c r="AP153" s="17">
        <f t="shared" si="13"/>
        <v>-5.2077036524343256E-2</v>
      </c>
      <c r="AQ153" s="17">
        <f t="shared" si="13"/>
        <v>0.23758072896013482</v>
      </c>
      <c r="AR153" s="17">
        <f t="shared" si="13"/>
        <v>9.6731128091792407E-2</v>
      </c>
      <c r="AS153" s="17">
        <f t="shared" si="13"/>
        <v>-0.25387624764486061</v>
      </c>
      <c r="AT153" s="17">
        <f t="shared" si="13"/>
        <v>-0.12370816596541179</v>
      </c>
      <c r="AU153" s="17">
        <f t="shared" si="13"/>
        <v>-0.1601350422778034</v>
      </c>
      <c r="AV153" s="17">
        <f t="shared" si="13"/>
        <v>0.20169319110014516</v>
      </c>
      <c r="AW153" s="17">
        <f t="shared" si="13"/>
        <v>0.18277016746250352</v>
      </c>
      <c r="AX153" s="17">
        <f t="shared" si="13"/>
        <v>-0.13875582689390997</v>
      </c>
      <c r="AY153" s="17">
        <f t="shared" si="13"/>
        <v>-0.34044964453950488</v>
      </c>
      <c r="AZ153" s="17">
        <f t="shared" si="13"/>
        <v>-0.13325307497924577</v>
      </c>
      <c r="BA153" s="17">
        <f t="shared" si="13"/>
        <v>9.6882060542206272E-2</v>
      </c>
      <c r="BB153" s="17">
        <f t="shared" si="13"/>
        <v>0.28867573459909579</v>
      </c>
      <c r="BC153" s="17">
        <f t="shared" si="13"/>
        <v>2.2006039087293594E-2</v>
      </c>
      <c r="BD153" s="17">
        <f t="shared" si="13"/>
        <v>0.19919796526984168</v>
      </c>
      <c r="BE153" s="17">
        <f t="shared" si="13"/>
        <v>-8.0131446232119874E-2</v>
      </c>
      <c r="BF153" s="17">
        <f t="shared" si="13"/>
        <v>-0.25678509375359981</v>
      </c>
      <c r="BG153" s="17">
        <f t="shared" si="13"/>
        <v>-0.1637614423951379</v>
      </c>
      <c r="BH153" s="17">
        <f t="shared" si="13"/>
        <v>-0.33219113451927518</v>
      </c>
      <c r="BI153" s="17">
        <f t="shared" si="13"/>
        <v>-0.20985828528625428</v>
      </c>
      <c r="BJ153" s="17">
        <f t="shared" si="13"/>
        <v>-0.10447532541105575</v>
      </c>
      <c r="BK153" s="17">
        <f t="shared" si="13"/>
        <v>-1.0216442373084167E-2</v>
      </c>
      <c r="BL153" s="17">
        <f t="shared" si="13"/>
        <v>-7.869062291125406E-2</v>
      </c>
      <c r="BM153" s="17">
        <f t="shared" si="13"/>
        <v>-0.11878246032719897</v>
      </c>
      <c r="BN153" s="17">
        <f t="shared" si="13"/>
        <v>6.6243951594405992E-2</v>
      </c>
      <c r="BO153" s="17">
        <f t="shared" si="13"/>
        <v>-0.13324688107905125</v>
      </c>
    </row>
    <row r="154" spans="1:70" x14ac:dyDescent="0.25">
      <c r="A154" s="54" t="s">
        <v>147</v>
      </c>
      <c r="B154" s="17">
        <f t="shared" ref="B154:AG154" si="14">SKEW(B2:B148)</f>
        <v>0.95243614634512264</v>
      </c>
      <c r="C154" s="17">
        <f t="shared" si="14"/>
        <v>0.99753716962878658</v>
      </c>
      <c r="D154" s="17">
        <f t="shared" si="14"/>
        <v>1.0214064395629103</v>
      </c>
      <c r="E154" s="17">
        <f t="shared" si="14"/>
        <v>1.0247110036087475</v>
      </c>
      <c r="F154" s="17">
        <f t="shared" si="14"/>
        <v>0.98119446671408539</v>
      </c>
      <c r="G154" s="17">
        <f t="shared" si="14"/>
        <v>0.89350703457300273</v>
      </c>
      <c r="H154" s="17">
        <f t="shared" si="14"/>
        <v>0.9190378021314376</v>
      </c>
      <c r="I154" s="17">
        <f t="shared" si="14"/>
        <v>0.98090677165560625</v>
      </c>
      <c r="J154" s="17">
        <f t="shared" si="14"/>
        <v>0.87994769538376205</v>
      </c>
      <c r="K154" s="17">
        <f t="shared" si="14"/>
        <v>1.0215898298143014</v>
      </c>
      <c r="L154" s="17">
        <f t="shared" si="14"/>
        <v>1.0223131152972242</v>
      </c>
      <c r="M154" s="17">
        <f t="shared" si="14"/>
        <v>1.0009685614088217</v>
      </c>
      <c r="N154" s="17">
        <f t="shared" si="14"/>
        <v>1.0668492114220107</v>
      </c>
      <c r="O154" s="17">
        <f t="shared" si="14"/>
        <v>1.0320389535080536</v>
      </c>
      <c r="P154" s="17">
        <f t="shared" si="14"/>
        <v>0.96656820412152</v>
      </c>
      <c r="Q154" s="17">
        <f t="shared" si="14"/>
        <v>0.92099244428350169</v>
      </c>
      <c r="R154" s="17">
        <f t="shared" si="14"/>
        <v>0.93104941741398328</v>
      </c>
      <c r="S154" s="17">
        <f t="shared" si="14"/>
        <v>0.91339971156219013</v>
      </c>
      <c r="T154" s="17">
        <f t="shared" si="14"/>
        <v>1.0448385075569702</v>
      </c>
      <c r="U154" s="17">
        <f t="shared" si="14"/>
        <v>0.94606862482785159</v>
      </c>
      <c r="V154" s="17">
        <f t="shared" si="14"/>
        <v>0.97287845952430974</v>
      </c>
      <c r="W154" s="17">
        <f t="shared" si="14"/>
        <v>1.0297700169693758</v>
      </c>
      <c r="X154" s="17">
        <f t="shared" si="14"/>
        <v>0.99459630841647573</v>
      </c>
      <c r="Y154" s="17">
        <f t="shared" si="14"/>
        <v>0.97456948606979121</v>
      </c>
      <c r="Z154" s="17">
        <f t="shared" si="14"/>
        <v>1.0012755172224375</v>
      </c>
      <c r="AA154" s="17">
        <f t="shared" si="14"/>
        <v>0.91521711784063886</v>
      </c>
      <c r="AB154" s="17">
        <f t="shared" si="14"/>
        <v>0.99320187517272007</v>
      </c>
      <c r="AC154" s="17">
        <f t="shared" si="14"/>
        <v>0.95094213307980813</v>
      </c>
      <c r="AD154" s="17">
        <f t="shared" si="14"/>
        <v>0.9826343976797608</v>
      </c>
      <c r="AE154" s="17">
        <f t="shared" si="14"/>
        <v>1.0076129202922735</v>
      </c>
      <c r="AF154" s="17">
        <f t="shared" si="14"/>
        <v>0.96022821947945947</v>
      </c>
      <c r="AG154" s="17">
        <f t="shared" si="14"/>
        <v>0.98178958002178784</v>
      </c>
      <c r="AH154" s="17">
        <f t="shared" ref="AH154:BO154" si="15">SKEW(AH2:AH148)</f>
        <v>0.9145310804897101</v>
      </c>
      <c r="AI154" s="17">
        <f t="shared" si="15"/>
        <v>0.95887814733350385</v>
      </c>
      <c r="AJ154" s="17">
        <f t="shared" si="15"/>
        <v>0.95726782422678469</v>
      </c>
      <c r="AK154" s="17">
        <f t="shared" si="15"/>
        <v>0.95550721305690867</v>
      </c>
      <c r="AL154" s="17">
        <f t="shared" si="15"/>
        <v>0.97375591510521886</v>
      </c>
      <c r="AM154" s="17">
        <f t="shared" si="15"/>
        <v>0.97384437963841997</v>
      </c>
      <c r="AN154" s="17">
        <f t="shared" si="15"/>
        <v>0.95636735129624639</v>
      </c>
      <c r="AO154" s="17">
        <f t="shared" si="15"/>
        <v>0.96387136460653933</v>
      </c>
      <c r="AP154" s="17">
        <f t="shared" si="15"/>
        <v>0.95053869777623601</v>
      </c>
      <c r="AQ154" s="17">
        <f t="shared" si="15"/>
        <v>1.0006223142450399</v>
      </c>
      <c r="AR154" s="17">
        <f t="shared" si="15"/>
        <v>0.98947261129003994</v>
      </c>
      <c r="AS154" s="17">
        <f t="shared" si="15"/>
        <v>0.89770696483235479</v>
      </c>
      <c r="AT154" s="17">
        <f t="shared" si="15"/>
        <v>0.9198297913216833</v>
      </c>
      <c r="AU154" s="17">
        <f t="shared" si="15"/>
        <v>0.93481866242990908</v>
      </c>
      <c r="AV154" s="17">
        <f t="shared" si="15"/>
        <v>1.0285425779004049</v>
      </c>
      <c r="AW154" s="17">
        <f t="shared" si="15"/>
        <v>0.98754801618025034</v>
      </c>
      <c r="AX154" s="17">
        <f t="shared" si="15"/>
        <v>0.9540168965021385</v>
      </c>
      <c r="AY154" s="17">
        <f t="shared" si="15"/>
        <v>0.89792320891195088</v>
      </c>
      <c r="AZ154" s="17">
        <f t="shared" si="15"/>
        <v>0.95478619269231535</v>
      </c>
      <c r="BA154" s="17">
        <f t="shared" si="15"/>
        <v>0.99205005187285644</v>
      </c>
      <c r="BB154" s="17">
        <f t="shared" si="15"/>
        <v>1.0008763578543889</v>
      </c>
      <c r="BC154" s="17">
        <f t="shared" si="15"/>
        <v>0.9854647888750474</v>
      </c>
      <c r="BD154" s="17">
        <f t="shared" si="15"/>
        <v>1.0205162158691299</v>
      </c>
      <c r="BE154" s="17">
        <f t="shared" si="15"/>
        <v>0.95757492449542347</v>
      </c>
      <c r="BF154" s="17">
        <f t="shared" si="15"/>
        <v>0.90510454335274015</v>
      </c>
      <c r="BG154" s="17">
        <f t="shared" si="15"/>
        <v>0.9171462064888094</v>
      </c>
      <c r="BH154" s="17">
        <f t="shared" si="15"/>
        <v>0.87101067134964638</v>
      </c>
      <c r="BI154" s="17">
        <f t="shared" si="15"/>
        <v>0.90133428275681504</v>
      </c>
      <c r="BJ154" s="17">
        <f t="shared" si="15"/>
        <v>0.90882888358795033</v>
      </c>
      <c r="BK154" s="17">
        <f t="shared" si="15"/>
        <v>0.96505968980108014</v>
      </c>
      <c r="BL154" s="17">
        <f t="shared" si="15"/>
        <v>0.98257284150707958</v>
      </c>
      <c r="BM154" s="17">
        <f t="shared" si="15"/>
        <v>0.91052871502476462</v>
      </c>
      <c r="BN154" s="17">
        <f t="shared" si="15"/>
        <v>0.97503167163996729</v>
      </c>
      <c r="BO154" s="17">
        <f t="shared" si="15"/>
        <v>0.93548220777153346</v>
      </c>
    </row>
    <row r="155" spans="1:70" x14ac:dyDescent="0.25">
      <c r="A155" s="54" t="s">
        <v>148</v>
      </c>
      <c r="B155" s="17">
        <f t="shared" ref="B155:BM155" si="16">B152/B150</f>
        <v>1.0457846434299758</v>
      </c>
      <c r="C155" s="17">
        <f t="shared" si="16"/>
        <v>1.0635920676674226</v>
      </c>
      <c r="D155" s="17">
        <f t="shared" si="16"/>
        <v>1.0862476603216729</v>
      </c>
      <c r="E155" s="17">
        <f t="shared" si="16"/>
        <v>1.0943626466874505</v>
      </c>
      <c r="F155" s="17">
        <f t="shared" si="16"/>
        <v>1.1022922287389729</v>
      </c>
      <c r="G155" s="17">
        <f t="shared" si="16"/>
        <v>1.0671464532707764</v>
      </c>
      <c r="H155" s="17">
        <f t="shared" si="16"/>
        <v>1.068819666623491</v>
      </c>
      <c r="I155" s="17">
        <f t="shared" si="16"/>
        <v>1.0809203885284837</v>
      </c>
      <c r="J155" s="17">
        <f t="shared" si="16"/>
        <v>1.0704926518316265</v>
      </c>
      <c r="K155" s="17">
        <f t="shared" si="16"/>
        <v>1.095266311652118</v>
      </c>
      <c r="L155" s="17">
        <f t="shared" si="16"/>
        <v>1.1121757188279957</v>
      </c>
      <c r="M155" s="17">
        <f t="shared" si="16"/>
        <v>1.0980097574564989</v>
      </c>
      <c r="N155" s="17">
        <f t="shared" si="16"/>
        <v>1.1120438315181944</v>
      </c>
      <c r="O155" s="17">
        <f t="shared" si="16"/>
        <v>1.0941064065472632</v>
      </c>
      <c r="P155" s="17">
        <f t="shared" si="16"/>
        <v>1.0968882489518439</v>
      </c>
      <c r="Q155" s="17">
        <f t="shared" si="16"/>
        <v>1.0979190077726237</v>
      </c>
      <c r="R155" s="17">
        <f t="shared" si="16"/>
        <v>1.0781789446226449</v>
      </c>
      <c r="S155" s="17">
        <f t="shared" si="16"/>
        <v>1.0851484140154797</v>
      </c>
      <c r="T155" s="17">
        <f t="shared" si="16"/>
        <v>1.1084418860254823</v>
      </c>
      <c r="U155" s="17">
        <f t="shared" si="16"/>
        <v>1.0665855765835579</v>
      </c>
      <c r="V155" s="17">
        <f t="shared" si="16"/>
        <v>1.0782734052885388</v>
      </c>
      <c r="W155" s="17">
        <f t="shared" si="16"/>
        <v>1.1177851896173658</v>
      </c>
      <c r="X155" s="17">
        <f t="shared" si="16"/>
        <v>1.0921051255538614</v>
      </c>
      <c r="Y155" s="17">
        <f t="shared" si="16"/>
        <v>1.0628619044653886</v>
      </c>
      <c r="Z155" s="17">
        <f t="shared" si="16"/>
        <v>1.0835707276925299</v>
      </c>
      <c r="AA155" s="17">
        <f t="shared" si="16"/>
        <v>1.0743059177316436</v>
      </c>
      <c r="AB155" s="17">
        <f t="shared" si="16"/>
        <v>1.0700900093615604</v>
      </c>
      <c r="AC155" s="17">
        <f t="shared" si="16"/>
        <v>1.061443580084833</v>
      </c>
      <c r="AD155" s="17">
        <f t="shared" si="16"/>
        <v>1.0877652237060822</v>
      </c>
      <c r="AE155" s="17">
        <f t="shared" si="16"/>
        <v>1.0872697982431256</v>
      </c>
      <c r="AF155" s="17">
        <f t="shared" si="16"/>
        <v>1.0912974531587725</v>
      </c>
      <c r="AG155" s="17">
        <f t="shared" si="16"/>
        <v>1.1060307738599742</v>
      </c>
      <c r="AH155" s="17">
        <f t="shared" si="16"/>
        <v>1.0908073522464941</v>
      </c>
      <c r="AI155" s="17">
        <f t="shared" si="16"/>
        <v>1.072367778218321</v>
      </c>
      <c r="AJ155" s="17">
        <f t="shared" si="16"/>
        <v>1.0804271725701142</v>
      </c>
      <c r="AK155" s="17">
        <f t="shared" si="16"/>
        <v>1.0711336941701264</v>
      </c>
      <c r="AL155" s="17">
        <f t="shared" si="16"/>
        <v>1.0792286360592847</v>
      </c>
      <c r="AM155" s="17">
        <f t="shared" si="16"/>
        <v>1.0999457325762314</v>
      </c>
      <c r="AN155" s="17">
        <f t="shared" si="16"/>
        <v>1.0839002644303999</v>
      </c>
      <c r="AO155" s="17">
        <f t="shared" si="16"/>
        <v>1.1032153012256232</v>
      </c>
      <c r="AP155" s="17">
        <f t="shared" si="16"/>
        <v>1.0800091637623275</v>
      </c>
      <c r="AQ155" s="17">
        <f t="shared" si="16"/>
        <v>1.0652230756320507</v>
      </c>
      <c r="AR155" s="17">
        <f t="shared" si="16"/>
        <v>1.0913340748129803</v>
      </c>
      <c r="AS155" s="17">
        <f t="shared" si="16"/>
        <v>1.0849427159417773</v>
      </c>
      <c r="AT155" s="17">
        <f t="shared" si="16"/>
        <v>1.0642581306958301</v>
      </c>
      <c r="AU155" s="17">
        <f t="shared" si="16"/>
        <v>1.0777339220845885</v>
      </c>
      <c r="AV155" s="17">
        <f t="shared" si="16"/>
        <v>1.0814807857863327</v>
      </c>
      <c r="AW155" s="17">
        <f t="shared" si="16"/>
        <v>1.0807553622731523</v>
      </c>
      <c r="AX155" s="17">
        <f t="shared" si="16"/>
        <v>1.0916026191989256</v>
      </c>
      <c r="AY155" s="17">
        <f t="shared" si="16"/>
        <v>1.0834927463057817</v>
      </c>
      <c r="AZ155" s="17">
        <f t="shared" si="16"/>
        <v>1.0966680330840415</v>
      </c>
      <c r="BA155" s="17">
        <f t="shared" si="16"/>
        <v>1.0826682049672893</v>
      </c>
      <c r="BB155" s="17">
        <f t="shared" si="16"/>
        <v>1.0647757773897026</v>
      </c>
      <c r="BC155" s="17">
        <f t="shared" si="16"/>
        <v>1.0885679337071159</v>
      </c>
      <c r="BD155" s="17">
        <f t="shared" si="16"/>
        <v>1.0914543022963121</v>
      </c>
      <c r="BE155" s="17">
        <f t="shared" si="16"/>
        <v>1.0922384050070173</v>
      </c>
      <c r="BF155" s="17">
        <f t="shared" si="16"/>
        <v>1.0772119203525108</v>
      </c>
      <c r="BG155" s="17">
        <f t="shared" si="16"/>
        <v>1.091677852442996</v>
      </c>
      <c r="BH155" s="17">
        <f t="shared" si="16"/>
        <v>1.0737117706673001</v>
      </c>
      <c r="BI155" s="17">
        <f t="shared" si="16"/>
        <v>1.0677120213977995</v>
      </c>
      <c r="BJ155" s="17">
        <f t="shared" si="16"/>
        <v>1.0628449708902605</v>
      </c>
      <c r="BK155" s="17">
        <f t="shared" si="16"/>
        <v>1.0937709773689779</v>
      </c>
      <c r="BL155" s="17">
        <f t="shared" si="16"/>
        <v>1.1213021501477201</v>
      </c>
      <c r="BM155" s="17">
        <f t="shared" si="16"/>
        <v>1.0697726051987668</v>
      </c>
      <c r="BN155" s="17">
        <f t="shared" ref="BN155:BO155" si="17">BN152/BN150</f>
        <v>1.0927550915064068</v>
      </c>
      <c r="BO155" s="17">
        <f t="shared" si="17"/>
        <v>1.0862499207517782</v>
      </c>
    </row>
  </sheetData>
  <sheetProtection password="C71F" sheet="1" objects="1" scenarios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R155"/>
  <sheetViews>
    <sheetView workbookViewId="0">
      <selection activeCell="P39" sqref="P39"/>
    </sheetView>
  </sheetViews>
  <sheetFormatPr defaultRowHeight="15" x14ac:dyDescent="0.25"/>
  <cols>
    <col min="1" max="1" width="23.140625" style="31" customWidth="1"/>
    <col min="2" max="68" width="9.140625" style="31"/>
    <col min="69" max="69" width="9.28515625" style="31" customWidth="1"/>
    <col min="70" max="16384" width="9.140625" style="31"/>
  </cols>
  <sheetData>
    <row r="1" spans="1:70" ht="36" x14ac:dyDescent="0.25">
      <c r="A1" s="53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70" x14ac:dyDescent="0.25">
      <c r="A2" s="14" t="s">
        <v>0</v>
      </c>
      <c r="B2" s="30">
        <v>3489.1698999999999</v>
      </c>
      <c r="C2" s="30">
        <v>3533.3998999999999</v>
      </c>
      <c r="D2" s="30">
        <v>4610.5298000000003</v>
      </c>
      <c r="E2" s="30">
        <v>4098.71</v>
      </c>
      <c r="F2" s="30">
        <v>4498.6000999999997</v>
      </c>
      <c r="G2" s="30">
        <v>4117.1499000000003</v>
      </c>
      <c r="H2" s="30">
        <v>3751.4299000000001</v>
      </c>
      <c r="I2" s="30">
        <v>3431.9198999999999</v>
      </c>
      <c r="J2" s="30">
        <v>3615.6898999999999</v>
      </c>
      <c r="K2" s="30">
        <v>3748.8</v>
      </c>
      <c r="L2" s="30">
        <v>3790.0700999999999</v>
      </c>
      <c r="M2" s="30">
        <v>3057.1001000000001</v>
      </c>
      <c r="N2" s="30">
        <v>3548.54</v>
      </c>
      <c r="O2" s="30">
        <v>3575.49</v>
      </c>
      <c r="P2" s="30">
        <v>3926.8501000000001</v>
      </c>
      <c r="Q2" s="30">
        <v>3919.2</v>
      </c>
      <c r="R2" s="30">
        <v>3456.3501000000001</v>
      </c>
      <c r="S2" s="30">
        <v>3466.73</v>
      </c>
      <c r="T2" s="30">
        <v>3664.3101000000001</v>
      </c>
      <c r="U2" s="30">
        <v>3725.3101000000001</v>
      </c>
      <c r="V2" s="30">
        <v>3578.4398999999999</v>
      </c>
      <c r="W2" s="30">
        <v>3442.3200999999999</v>
      </c>
      <c r="X2" s="30">
        <v>3425.2</v>
      </c>
      <c r="Y2" s="30">
        <v>3431.73</v>
      </c>
      <c r="Z2" s="30">
        <v>3152.3</v>
      </c>
      <c r="AA2" s="30">
        <v>3691.8501000000001</v>
      </c>
      <c r="AB2" s="30">
        <v>3146.8701000000001</v>
      </c>
      <c r="AC2" s="30">
        <v>3449.97</v>
      </c>
      <c r="AD2" s="30">
        <v>2966.97</v>
      </c>
      <c r="AE2" s="30">
        <v>3528.4099000000001</v>
      </c>
      <c r="AF2" s="30">
        <v>2935.6100999999999</v>
      </c>
      <c r="AG2" s="30">
        <v>3561.99</v>
      </c>
      <c r="AH2" s="30">
        <v>3154.21</v>
      </c>
      <c r="AI2" s="30">
        <v>3737.05</v>
      </c>
      <c r="AJ2" s="30">
        <v>4129.1602000000003</v>
      </c>
      <c r="AK2" s="30">
        <v>3662.5</v>
      </c>
      <c r="AL2" s="30">
        <v>3275.3600999999999</v>
      </c>
      <c r="AM2" s="30">
        <v>3670.75</v>
      </c>
      <c r="AN2" s="30">
        <v>3889.24</v>
      </c>
      <c r="AO2" s="30">
        <v>4074.8998999999999</v>
      </c>
      <c r="AP2" s="30">
        <v>4081.29</v>
      </c>
      <c r="AQ2" s="30">
        <v>3297.73</v>
      </c>
      <c r="AR2" s="30">
        <v>3706.72</v>
      </c>
      <c r="AS2" s="30">
        <v>3418.76</v>
      </c>
      <c r="AT2" s="30">
        <v>3834.6298999999999</v>
      </c>
      <c r="AU2" s="30">
        <v>4039.8200999999999</v>
      </c>
      <c r="AV2" s="30">
        <v>4265.75</v>
      </c>
      <c r="AW2" s="30">
        <v>3514.1001000000001</v>
      </c>
      <c r="AX2" s="30">
        <v>3272.3899000000001</v>
      </c>
      <c r="AY2" s="30">
        <v>3450.9099000000001</v>
      </c>
      <c r="AZ2" s="30">
        <v>3975.45</v>
      </c>
      <c r="BA2" s="30">
        <v>4203.4701999999997</v>
      </c>
      <c r="BB2" s="30">
        <v>4097.5698000000002</v>
      </c>
      <c r="BC2" s="30">
        <v>4021.1799000000001</v>
      </c>
      <c r="BD2" s="30">
        <v>3980.3998999999999</v>
      </c>
      <c r="BE2" s="30">
        <v>4578.9198999999999</v>
      </c>
      <c r="BF2" s="30">
        <v>3899.3998999999999</v>
      </c>
      <c r="BG2" s="30">
        <v>3815.3899000000001</v>
      </c>
      <c r="BH2" s="30">
        <v>4040.8301000000001</v>
      </c>
      <c r="BI2" s="30">
        <v>4263.6400999999996</v>
      </c>
      <c r="BJ2" s="30">
        <v>4088.05</v>
      </c>
      <c r="BK2" s="30">
        <v>4200.3500999999997</v>
      </c>
      <c r="BL2" s="30">
        <v>4001.51</v>
      </c>
      <c r="BM2" s="30">
        <v>4280.9399000000003</v>
      </c>
      <c r="BN2" s="30">
        <v>4961.1499000000003</v>
      </c>
      <c r="BO2" s="30">
        <v>4352.2997999999998</v>
      </c>
      <c r="BQ2" s="60">
        <f>AVERAGE(R2:BO2)</f>
        <v>3757.2035999999994</v>
      </c>
      <c r="BR2" s="30">
        <f>BQ2/4</f>
        <v>939.30089999999984</v>
      </c>
    </row>
    <row r="3" spans="1:70" x14ac:dyDescent="0.25">
      <c r="A3" s="14" t="s">
        <v>1</v>
      </c>
      <c r="B3" s="30">
        <v>5366.6899000000003</v>
      </c>
      <c r="C3" s="30">
        <v>5586.04</v>
      </c>
      <c r="D3" s="30">
        <v>5985.9399000000003</v>
      </c>
      <c r="E3" s="30">
        <v>5627.6499000000003</v>
      </c>
      <c r="F3" s="30">
        <v>6166.04</v>
      </c>
      <c r="G3" s="30">
        <v>5478.0298000000003</v>
      </c>
      <c r="H3" s="30">
        <v>4942.3100999999997</v>
      </c>
      <c r="I3" s="30">
        <v>5465.4399000000003</v>
      </c>
      <c r="J3" s="30">
        <v>4972.2597999999998</v>
      </c>
      <c r="K3" s="30">
        <v>5205.0600999999997</v>
      </c>
      <c r="L3" s="30">
        <v>5493.3900999999996</v>
      </c>
      <c r="M3" s="30">
        <v>5460.6099000000004</v>
      </c>
      <c r="N3" s="30">
        <v>5615.2002000000002</v>
      </c>
      <c r="O3" s="30">
        <v>5651.4102000000003</v>
      </c>
      <c r="P3" s="30">
        <v>5590.5097999999998</v>
      </c>
      <c r="Q3" s="30">
        <v>5315.1602000000003</v>
      </c>
      <c r="R3" s="30">
        <v>5749.0897999999997</v>
      </c>
      <c r="S3" s="30">
        <v>5676.4701999999997</v>
      </c>
      <c r="T3" s="30">
        <v>5774.6602000000003</v>
      </c>
      <c r="U3" s="30">
        <v>5588.8599000000004</v>
      </c>
      <c r="V3" s="30">
        <v>5511.1099000000004</v>
      </c>
      <c r="W3" s="30">
        <v>5384.1000999999997</v>
      </c>
      <c r="X3" s="30">
        <v>5413.9902000000002</v>
      </c>
      <c r="Y3" s="30">
        <v>4994.9701999999997</v>
      </c>
      <c r="Z3" s="30">
        <v>4881.5</v>
      </c>
      <c r="AA3" s="30">
        <v>5538.5097999999998</v>
      </c>
      <c r="AB3" s="30">
        <v>4961.9198999999999</v>
      </c>
      <c r="AC3" s="30">
        <v>5065.25</v>
      </c>
      <c r="AD3" s="30">
        <v>4973.1698999999999</v>
      </c>
      <c r="AE3" s="30">
        <v>5359.6201000000001</v>
      </c>
      <c r="AF3" s="30">
        <v>5106.7402000000002</v>
      </c>
      <c r="AG3" s="30">
        <v>5434.6499000000003</v>
      </c>
      <c r="AH3" s="30">
        <v>5374.25</v>
      </c>
      <c r="AI3" s="30">
        <v>5745.1099000000004</v>
      </c>
      <c r="AJ3" s="30">
        <v>5740.3599000000004</v>
      </c>
      <c r="AK3" s="30">
        <v>6074.2201999999997</v>
      </c>
      <c r="AL3" s="30">
        <v>5217.2798000000003</v>
      </c>
      <c r="AM3" s="30">
        <v>6002.9102000000003</v>
      </c>
      <c r="AN3" s="30">
        <v>5805.2597999999998</v>
      </c>
      <c r="AO3" s="30">
        <v>6259.23</v>
      </c>
      <c r="AP3" s="30">
        <v>6171.04</v>
      </c>
      <c r="AQ3" s="30">
        <v>5965.4701999999997</v>
      </c>
      <c r="AR3" s="30">
        <v>6065.1000999999997</v>
      </c>
      <c r="AS3" s="30">
        <v>5339.7201999999997</v>
      </c>
      <c r="AT3" s="30">
        <v>5073.8500999999997</v>
      </c>
      <c r="AU3" s="30">
        <v>5415.46</v>
      </c>
      <c r="AV3" s="30">
        <v>5758.1801999999998</v>
      </c>
      <c r="AW3" s="30">
        <v>5339.6899000000003</v>
      </c>
      <c r="AX3" s="30">
        <v>5001.4102000000003</v>
      </c>
      <c r="AY3" s="30">
        <v>5681.8397999999997</v>
      </c>
      <c r="AZ3" s="30">
        <v>5618.2798000000003</v>
      </c>
      <c r="BA3" s="30">
        <v>6090.6602000000003</v>
      </c>
      <c r="BB3" s="30">
        <v>5700.0698000000002</v>
      </c>
      <c r="BC3" s="30">
        <v>6020.7002000000002</v>
      </c>
      <c r="BD3" s="30">
        <v>5600.5897999999997</v>
      </c>
      <c r="BE3" s="30">
        <v>6074.9701999999997</v>
      </c>
      <c r="BF3" s="30">
        <v>5577.75</v>
      </c>
      <c r="BG3" s="30">
        <v>5921.21</v>
      </c>
      <c r="BH3" s="30">
        <v>6123.6801999999998</v>
      </c>
      <c r="BI3" s="30">
        <v>5703.0097999999998</v>
      </c>
      <c r="BJ3" s="30">
        <v>5762.2201999999997</v>
      </c>
      <c r="BK3" s="30">
        <v>5873.21</v>
      </c>
      <c r="BL3" s="30">
        <v>5878.5</v>
      </c>
      <c r="BM3" s="30">
        <v>5735.3397999999997</v>
      </c>
      <c r="BN3" s="30">
        <v>6139.1000999999997</v>
      </c>
      <c r="BO3" s="30">
        <v>5752.8397999999997</v>
      </c>
      <c r="BQ3" s="60">
        <f t="shared" ref="BQ3:BQ66" si="0">AVERAGE(R3:BO3)</f>
        <v>5620.3424140000006</v>
      </c>
      <c r="BR3" s="30">
        <f t="shared" ref="BR3:BR66" si="1">BQ3/4</f>
        <v>1405.0856035000002</v>
      </c>
    </row>
    <row r="4" spans="1:70" x14ac:dyDescent="0.25">
      <c r="A4" s="14" t="s">
        <v>2</v>
      </c>
      <c r="B4" s="30">
        <v>10172.1</v>
      </c>
      <c r="C4" s="30">
        <v>10727.55</v>
      </c>
      <c r="D4" s="30">
        <v>10542.15</v>
      </c>
      <c r="E4" s="30">
        <v>10814.5</v>
      </c>
      <c r="F4" s="30">
        <v>10908.39</v>
      </c>
      <c r="G4" s="30">
        <v>11161.03</v>
      </c>
      <c r="H4" s="30">
        <v>10479.68</v>
      </c>
      <c r="I4" s="30">
        <v>10522.33</v>
      </c>
      <c r="J4" s="30">
        <v>10196.51</v>
      </c>
      <c r="K4" s="30">
        <v>10967.53</v>
      </c>
      <c r="L4" s="30">
        <v>10717.39</v>
      </c>
      <c r="M4" s="30">
        <v>11152.75</v>
      </c>
      <c r="N4" s="30">
        <v>10908.32</v>
      </c>
      <c r="O4" s="30">
        <v>10555.72</v>
      </c>
      <c r="P4" s="30">
        <v>10217.58</v>
      </c>
      <c r="Q4" s="30">
        <v>10686.91</v>
      </c>
      <c r="R4" s="30">
        <v>10476.049999999999</v>
      </c>
      <c r="S4" s="30">
        <v>10229</v>
      </c>
      <c r="T4" s="30">
        <v>10770.4</v>
      </c>
      <c r="U4" s="30">
        <v>10375.25</v>
      </c>
      <c r="V4" s="30">
        <v>10303.129999999999</v>
      </c>
      <c r="W4" s="30">
        <v>10983.69</v>
      </c>
      <c r="X4" s="30">
        <v>10813.68</v>
      </c>
      <c r="Y4" s="30">
        <v>10162.290000000001</v>
      </c>
      <c r="Z4" s="30">
        <v>10568.6</v>
      </c>
      <c r="AA4" s="30">
        <v>10977.19</v>
      </c>
      <c r="AB4" s="30">
        <v>10314.58</v>
      </c>
      <c r="AC4" s="30">
        <v>10515.79</v>
      </c>
      <c r="AD4" s="30">
        <v>10579.09</v>
      </c>
      <c r="AE4" s="30">
        <v>11025.16</v>
      </c>
      <c r="AF4" s="30">
        <v>10318.709999999999</v>
      </c>
      <c r="AG4" s="30">
        <v>11217.04</v>
      </c>
      <c r="AH4" s="30">
        <v>11018.98</v>
      </c>
      <c r="AI4" s="30">
        <v>10496.65</v>
      </c>
      <c r="AJ4" s="30">
        <v>10844.98</v>
      </c>
      <c r="AK4" s="30">
        <v>11137.3</v>
      </c>
      <c r="AL4" s="30">
        <v>11264.85</v>
      </c>
      <c r="AM4" s="30">
        <v>10847.72</v>
      </c>
      <c r="AN4" s="30">
        <v>11007.78</v>
      </c>
      <c r="AO4" s="30">
        <v>11537.15</v>
      </c>
      <c r="AP4" s="30">
        <v>11650.43</v>
      </c>
      <c r="AQ4" s="30">
        <v>11121.21</v>
      </c>
      <c r="AR4" s="30">
        <v>11643.37</v>
      </c>
      <c r="AS4" s="30">
        <v>11702.79</v>
      </c>
      <c r="AT4" s="30">
        <v>11549.8</v>
      </c>
      <c r="AU4" s="30">
        <v>11597.8</v>
      </c>
      <c r="AV4" s="30">
        <v>11438.45</v>
      </c>
      <c r="AW4" s="30">
        <v>11941.27</v>
      </c>
      <c r="AX4" s="30">
        <v>11293.86</v>
      </c>
      <c r="AY4" s="30">
        <v>11782.71</v>
      </c>
      <c r="AZ4" s="30">
        <v>12594.87</v>
      </c>
      <c r="BA4" s="30">
        <v>11638.89</v>
      </c>
      <c r="BB4" s="30">
        <v>11401.48</v>
      </c>
      <c r="BC4" s="30">
        <v>11551.62</v>
      </c>
      <c r="BD4" s="30">
        <v>11699.9</v>
      </c>
      <c r="BE4" s="30">
        <v>11999.22</v>
      </c>
      <c r="BF4" s="30">
        <v>11865.39</v>
      </c>
      <c r="BG4" s="30">
        <v>12165.09</v>
      </c>
      <c r="BH4" s="30">
        <v>11932.62</v>
      </c>
      <c r="BI4" s="30">
        <v>12395.15</v>
      </c>
      <c r="BJ4" s="30">
        <v>12033.9</v>
      </c>
      <c r="BK4" s="30">
        <v>11921.5</v>
      </c>
      <c r="BL4" s="30">
        <v>12178.03</v>
      </c>
      <c r="BM4" s="30">
        <v>11616.31</v>
      </c>
      <c r="BN4" s="30">
        <v>11507.35</v>
      </c>
      <c r="BO4" s="30">
        <v>11591.5</v>
      </c>
      <c r="BQ4" s="60">
        <f t="shared" si="0"/>
        <v>11271.991400000001</v>
      </c>
      <c r="BR4" s="30">
        <f t="shared" si="1"/>
        <v>2817.9978500000002</v>
      </c>
    </row>
    <row r="5" spans="1:70" x14ac:dyDescent="0.25">
      <c r="A5" s="14" t="s">
        <v>3</v>
      </c>
      <c r="B5" s="30">
        <v>5466.73</v>
      </c>
      <c r="C5" s="30">
        <v>5353.5897999999997</v>
      </c>
      <c r="D5" s="30">
        <v>5373.6499000000003</v>
      </c>
      <c r="E5" s="30">
        <v>5355.5600999999997</v>
      </c>
      <c r="F5" s="30">
        <v>5700.0097999999998</v>
      </c>
      <c r="G5" s="30">
        <v>6147.7798000000003</v>
      </c>
      <c r="H5" s="30">
        <v>5302.7002000000002</v>
      </c>
      <c r="I5" s="30">
        <v>5416.3397999999997</v>
      </c>
      <c r="J5" s="30">
        <v>5178.6899000000003</v>
      </c>
      <c r="K5" s="30">
        <v>6182.1801999999998</v>
      </c>
      <c r="L5" s="30">
        <v>6636.04</v>
      </c>
      <c r="M5" s="30">
        <v>6190.0897999999997</v>
      </c>
      <c r="N5" s="30">
        <v>6379.0897999999997</v>
      </c>
      <c r="O5" s="30">
        <v>6633.6201000000001</v>
      </c>
      <c r="P5" s="30">
        <v>5904.2002000000002</v>
      </c>
      <c r="Q5" s="30">
        <v>6108.3701000000001</v>
      </c>
      <c r="R5" s="30">
        <v>5720.2201999999997</v>
      </c>
      <c r="S5" s="30">
        <v>6096.3798999999999</v>
      </c>
      <c r="T5" s="30">
        <v>5723.9701999999997</v>
      </c>
      <c r="U5" s="30">
        <v>6315.3301000000001</v>
      </c>
      <c r="V5" s="30">
        <v>5985.4399000000003</v>
      </c>
      <c r="W5" s="30">
        <v>6382.2597999999998</v>
      </c>
      <c r="X5" s="30">
        <v>6308.7002000000002</v>
      </c>
      <c r="Y5" s="30">
        <v>6124.3301000000001</v>
      </c>
      <c r="Z5" s="30">
        <v>6336.52</v>
      </c>
      <c r="AA5" s="30">
        <v>6209.3701000000001</v>
      </c>
      <c r="AB5" s="30">
        <v>5973.2798000000003</v>
      </c>
      <c r="AC5" s="30">
        <v>6191.2997999999998</v>
      </c>
      <c r="AD5" s="30">
        <v>5847.3599000000004</v>
      </c>
      <c r="AE5" s="30">
        <v>6865.8500999999997</v>
      </c>
      <c r="AF5" s="30">
        <v>6549.5097999999998</v>
      </c>
      <c r="AG5" s="30">
        <v>6276.2997999999998</v>
      </c>
      <c r="AH5" s="30">
        <v>7068.5</v>
      </c>
      <c r="AI5" s="30">
        <v>6674.3397999999997</v>
      </c>
      <c r="AJ5" s="30">
        <v>6572.0698000000002</v>
      </c>
      <c r="AK5" s="30">
        <v>6668.6499000000003</v>
      </c>
      <c r="AL5" s="30">
        <v>6572.3999000000003</v>
      </c>
      <c r="AM5" s="30">
        <v>6776.1201000000001</v>
      </c>
      <c r="AN5" s="30">
        <v>6691.5298000000003</v>
      </c>
      <c r="AO5" s="30">
        <v>6565.5298000000003</v>
      </c>
      <c r="AP5" s="30">
        <v>6132.7597999999998</v>
      </c>
      <c r="AQ5" s="30">
        <v>6688.3500999999997</v>
      </c>
      <c r="AR5" s="30">
        <v>6768.6602000000003</v>
      </c>
      <c r="AS5" s="30">
        <v>6671.29</v>
      </c>
      <c r="AT5" s="30">
        <v>6379.0698000000002</v>
      </c>
      <c r="AU5" s="30">
        <v>6370.2402000000002</v>
      </c>
      <c r="AV5" s="30">
        <v>6484.4198999999999</v>
      </c>
      <c r="AW5" s="30">
        <v>5958.6201000000001</v>
      </c>
      <c r="AX5" s="30">
        <v>6344.3798999999999</v>
      </c>
      <c r="AY5" s="30">
        <v>6711.77</v>
      </c>
      <c r="AZ5" s="30">
        <v>5969.7201999999997</v>
      </c>
      <c r="BA5" s="30">
        <v>5887.1602000000003</v>
      </c>
      <c r="BB5" s="30">
        <v>6003.1000999999997</v>
      </c>
      <c r="BC5" s="30">
        <v>6741.1201000000001</v>
      </c>
      <c r="BD5" s="30">
        <v>6416.5698000000002</v>
      </c>
      <c r="BE5" s="30">
        <v>6003.4301999999998</v>
      </c>
      <c r="BF5" s="30">
        <v>6159.1201000000001</v>
      </c>
      <c r="BG5" s="30">
        <v>5977.2997999999998</v>
      </c>
      <c r="BH5" s="30">
        <v>6226.5097999999998</v>
      </c>
      <c r="BI5" s="30">
        <v>6140.8999000000003</v>
      </c>
      <c r="BJ5" s="30">
        <v>6372.6499000000003</v>
      </c>
      <c r="BK5" s="30">
        <v>6349.6499000000003</v>
      </c>
      <c r="BL5" s="30">
        <v>6108.9301999999998</v>
      </c>
      <c r="BM5" s="30">
        <v>5918.4701999999997</v>
      </c>
      <c r="BN5" s="30">
        <v>6681.1099000000004</v>
      </c>
      <c r="BO5" s="30">
        <v>6201.73</v>
      </c>
      <c r="BQ5" s="60">
        <f t="shared" si="0"/>
        <v>6323.245782</v>
      </c>
      <c r="BR5" s="30">
        <f t="shared" si="1"/>
        <v>1580.8114455</v>
      </c>
    </row>
    <row r="6" spans="1:70" x14ac:dyDescent="0.25">
      <c r="A6" s="14" t="s">
        <v>4</v>
      </c>
      <c r="B6" s="30">
        <v>1845.8199</v>
      </c>
      <c r="C6" s="30">
        <v>1828.25</v>
      </c>
      <c r="D6" s="30">
        <v>1471.39</v>
      </c>
      <c r="E6" s="30">
        <v>1629.51</v>
      </c>
      <c r="F6" s="30">
        <v>1710.4399000000001</v>
      </c>
      <c r="G6" s="30">
        <v>1707.5699</v>
      </c>
      <c r="H6" s="30">
        <v>1809.91</v>
      </c>
      <c r="I6" s="30">
        <v>1691.4301</v>
      </c>
      <c r="J6" s="30">
        <v>1483.39</v>
      </c>
      <c r="K6" s="30">
        <v>1512.62</v>
      </c>
      <c r="L6" s="30">
        <v>1217.8399999999999</v>
      </c>
      <c r="M6" s="30">
        <v>1399.34</v>
      </c>
      <c r="N6" s="30">
        <v>1437.22</v>
      </c>
      <c r="O6" s="30">
        <v>1519.89</v>
      </c>
      <c r="P6" s="30">
        <v>1465.41</v>
      </c>
      <c r="Q6" s="30">
        <v>1096.53</v>
      </c>
      <c r="R6" s="30">
        <v>1454.08</v>
      </c>
      <c r="S6" s="30">
        <v>1335.61</v>
      </c>
      <c r="T6" s="30">
        <v>1430.25</v>
      </c>
      <c r="U6" s="30">
        <v>1001.46</v>
      </c>
      <c r="V6" s="30">
        <v>1154.22</v>
      </c>
      <c r="W6" s="30">
        <v>1315.48</v>
      </c>
      <c r="X6" s="30">
        <v>1202.9301</v>
      </c>
      <c r="Y6" s="30">
        <v>1280.0899999999999</v>
      </c>
      <c r="Z6" s="30">
        <v>1176.03</v>
      </c>
      <c r="AA6" s="30">
        <v>1335.67</v>
      </c>
      <c r="AB6" s="30">
        <v>1172.75</v>
      </c>
      <c r="AC6" s="30">
        <v>1553.3100999999999</v>
      </c>
      <c r="AD6" s="30">
        <v>1359.6</v>
      </c>
      <c r="AE6" s="30">
        <v>1526.95</v>
      </c>
      <c r="AF6" s="30">
        <v>1484.8100999999999</v>
      </c>
      <c r="AG6" s="30">
        <v>1669.22</v>
      </c>
      <c r="AH6" s="30">
        <v>1807.03</v>
      </c>
      <c r="AI6" s="30">
        <v>1434.01</v>
      </c>
      <c r="AJ6" s="30">
        <v>1444.86</v>
      </c>
      <c r="AK6" s="30">
        <v>1674.51</v>
      </c>
      <c r="AL6" s="30">
        <v>1657.8100999999999</v>
      </c>
      <c r="AM6" s="30">
        <v>1717.99</v>
      </c>
      <c r="AN6" s="30">
        <v>1867.96</v>
      </c>
      <c r="AO6" s="30">
        <v>1900.37</v>
      </c>
      <c r="AP6" s="30">
        <v>1553.8</v>
      </c>
      <c r="AQ6" s="30">
        <v>1999.52</v>
      </c>
      <c r="AR6" s="30">
        <v>1689.17</v>
      </c>
      <c r="AS6" s="30">
        <v>1608.8199</v>
      </c>
      <c r="AT6" s="30">
        <v>1230.3900000000001</v>
      </c>
      <c r="AU6" s="30">
        <v>1489.99</v>
      </c>
      <c r="AV6" s="30">
        <v>1423.8199</v>
      </c>
      <c r="AW6" s="30">
        <v>1843.4399000000001</v>
      </c>
      <c r="AX6" s="30">
        <v>1811.86</v>
      </c>
      <c r="AY6" s="30">
        <v>1501.4399000000001</v>
      </c>
      <c r="AZ6" s="30">
        <v>2016.67</v>
      </c>
      <c r="BA6" s="30">
        <v>1723.8</v>
      </c>
      <c r="BB6" s="30">
        <v>1818.7</v>
      </c>
      <c r="BC6" s="30">
        <v>1736.8100999999999</v>
      </c>
      <c r="BD6" s="30">
        <v>1690.87</v>
      </c>
      <c r="BE6" s="30">
        <v>1591.67</v>
      </c>
      <c r="BF6" s="30">
        <v>1521.36</v>
      </c>
      <c r="BG6" s="30">
        <v>1708.3100999999999</v>
      </c>
      <c r="BH6" s="30">
        <v>1989.42</v>
      </c>
      <c r="BI6" s="30">
        <v>1783.9301</v>
      </c>
      <c r="BJ6" s="30">
        <v>1776.01</v>
      </c>
      <c r="BK6" s="30">
        <v>1255.03</v>
      </c>
      <c r="BL6" s="30">
        <v>1945.55</v>
      </c>
      <c r="BM6" s="30">
        <v>1587.15</v>
      </c>
      <c r="BN6" s="30">
        <v>1720.23</v>
      </c>
      <c r="BO6" s="30">
        <v>1488.9399000000001</v>
      </c>
      <c r="BQ6" s="60">
        <f t="shared" si="0"/>
        <v>1569.2740039999999</v>
      </c>
      <c r="BR6" s="30">
        <f t="shared" si="1"/>
        <v>392.31850099999997</v>
      </c>
    </row>
    <row r="7" spans="1:70" x14ac:dyDescent="0.25">
      <c r="A7" s="14" t="s">
        <v>5</v>
      </c>
      <c r="B7" s="30">
        <v>4994.5801000000001</v>
      </c>
      <c r="C7" s="30">
        <v>5137.2798000000003</v>
      </c>
      <c r="D7" s="30">
        <v>5576.1000999999997</v>
      </c>
      <c r="E7" s="30">
        <v>5399.2002000000002</v>
      </c>
      <c r="F7" s="30">
        <v>5529.2201999999997</v>
      </c>
      <c r="G7" s="30">
        <v>5617.6099000000004</v>
      </c>
      <c r="H7" s="30">
        <v>5583.23</v>
      </c>
      <c r="I7" s="30">
        <v>5705.5</v>
      </c>
      <c r="J7" s="30">
        <v>5405.5298000000003</v>
      </c>
      <c r="K7" s="30">
        <v>5738.75</v>
      </c>
      <c r="L7" s="30">
        <v>5862.6201000000001</v>
      </c>
      <c r="M7" s="30">
        <v>5847.25</v>
      </c>
      <c r="N7" s="30">
        <v>5532.73</v>
      </c>
      <c r="O7" s="30">
        <v>5834.04</v>
      </c>
      <c r="P7" s="30">
        <v>5554.9701999999997</v>
      </c>
      <c r="Q7" s="30">
        <v>5729.2597999999998</v>
      </c>
      <c r="R7" s="30">
        <v>5562.3798999999999</v>
      </c>
      <c r="S7" s="30">
        <v>5544.2402000000002</v>
      </c>
      <c r="T7" s="30">
        <v>5514.1099000000004</v>
      </c>
      <c r="U7" s="30">
        <v>5597.27</v>
      </c>
      <c r="V7" s="30">
        <v>5920.77</v>
      </c>
      <c r="W7" s="30">
        <v>5838.6801999999998</v>
      </c>
      <c r="X7" s="30">
        <v>5641.2402000000002</v>
      </c>
      <c r="Y7" s="30">
        <v>5637.8397999999997</v>
      </c>
      <c r="Z7" s="30">
        <v>5556.8599000000004</v>
      </c>
      <c r="AA7" s="30">
        <v>6349.6000999999997</v>
      </c>
      <c r="AB7" s="30">
        <v>5681.1201000000001</v>
      </c>
      <c r="AC7" s="30">
        <v>5720.9701999999997</v>
      </c>
      <c r="AD7" s="30">
        <v>5625.23</v>
      </c>
      <c r="AE7" s="30">
        <v>5754.9502000000002</v>
      </c>
      <c r="AF7" s="30">
        <v>5725.4301999999998</v>
      </c>
      <c r="AG7" s="30">
        <v>5988.25</v>
      </c>
      <c r="AH7" s="30">
        <v>6095.1801999999998</v>
      </c>
      <c r="AI7" s="30">
        <v>6073.9902000000002</v>
      </c>
      <c r="AJ7" s="30">
        <v>5900.27</v>
      </c>
      <c r="AK7" s="30">
        <v>5906.0698000000002</v>
      </c>
      <c r="AL7" s="30">
        <v>5371.8701000000001</v>
      </c>
      <c r="AM7" s="30">
        <v>5651.6201000000001</v>
      </c>
      <c r="AN7" s="30">
        <v>5534.2201999999997</v>
      </c>
      <c r="AO7" s="30">
        <v>5680.2798000000003</v>
      </c>
      <c r="AP7" s="30">
        <v>6286.1698999999999</v>
      </c>
      <c r="AQ7" s="30">
        <v>5847.2798000000003</v>
      </c>
      <c r="AR7" s="30">
        <v>5996.0801000000001</v>
      </c>
      <c r="AS7" s="30">
        <v>5822.4301999999998</v>
      </c>
      <c r="AT7" s="30">
        <v>5407.6000999999997</v>
      </c>
      <c r="AU7" s="30">
        <v>5654.48</v>
      </c>
      <c r="AV7" s="30">
        <v>5318.0497999999998</v>
      </c>
      <c r="AW7" s="30">
        <v>5559.6298999999999</v>
      </c>
      <c r="AX7" s="30">
        <v>5442.9399000000003</v>
      </c>
      <c r="AY7" s="30">
        <v>6009.8701000000001</v>
      </c>
      <c r="AZ7" s="30">
        <v>6331.5097999999998</v>
      </c>
      <c r="BA7" s="30">
        <v>5928.3301000000001</v>
      </c>
      <c r="BB7" s="30">
        <v>6009.4502000000002</v>
      </c>
      <c r="BC7" s="30">
        <v>5998.2997999999998</v>
      </c>
      <c r="BD7" s="30">
        <v>5873.0097999999998</v>
      </c>
      <c r="BE7" s="30">
        <v>5821.21</v>
      </c>
      <c r="BF7" s="30">
        <v>5835.2402000000002</v>
      </c>
      <c r="BG7" s="30">
        <v>6117.0698000000002</v>
      </c>
      <c r="BH7" s="30">
        <v>5846</v>
      </c>
      <c r="BI7" s="30">
        <v>6269.6000999999997</v>
      </c>
      <c r="BJ7" s="30">
        <v>5763.25</v>
      </c>
      <c r="BK7" s="30">
        <v>6303.2002000000002</v>
      </c>
      <c r="BL7" s="30">
        <v>6450.21</v>
      </c>
      <c r="BM7" s="30">
        <v>5952.3500999999997</v>
      </c>
      <c r="BN7" s="30">
        <v>5947.48</v>
      </c>
      <c r="BO7" s="30">
        <v>6328.25</v>
      </c>
      <c r="BQ7" s="60">
        <f t="shared" si="0"/>
        <v>5839.8286239999998</v>
      </c>
      <c r="BR7" s="30">
        <f t="shared" si="1"/>
        <v>1459.9571559999999</v>
      </c>
    </row>
    <row r="8" spans="1:70" x14ac:dyDescent="0.25">
      <c r="A8" s="14" t="s">
        <v>6</v>
      </c>
      <c r="B8" s="30">
        <v>1443.63</v>
      </c>
      <c r="C8" s="30">
        <v>1837.41</v>
      </c>
      <c r="D8" s="30">
        <v>2438.2600000000002</v>
      </c>
      <c r="E8" s="30">
        <v>2019.98</v>
      </c>
      <c r="F8" s="30">
        <v>2021.27</v>
      </c>
      <c r="G8" s="30">
        <v>1919.54</v>
      </c>
      <c r="H8" s="30">
        <v>1557.92</v>
      </c>
      <c r="I8" s="30">
        <v>1485.4399000000001</v>
      </c>
      <c r="J8" s="30">
        <v>1641.34</v>
      </c>
      <c r="K8" s="30">
        <v>1694.39</v>
      </c>
      <c r="L8" s="30">
        <v>1918.99</v>
      </c>
      <c r="M8" s="30">
        <v>1583.4301</v>
      </c>
      <c r="N8" s="30">
        <v>1455.15</v>
      </c>
      <c r="O8" s="30">
        <v>1775.46</v>
      </c>
      <c r="P8" s="30">
        <v>1650.15</v>
      </c>
      <c r="Q8" s="30">
        <v>1766.09</v>
      </c>
      <c r="R8" s="30">
        <v>1715.7</v>
      </c>
      <c r="S8" s="30">
        <v>1433.86</v>
      </c>
      <c r="T8" s="30">
        <v>1646.58</v>
      </c>
      <c r="U8" s="30">
        <v>1787.52</v>
      </c>
      <c r="V8" s="30">
        <v>1435.66</v>
      </c>
      <c r="W8" s="30">
        <v>1578.83</v>
      </c>
      <c r="X8" s="30">
        <v>1608.3199</v>
      </c>
      <c r="Y8" s="30">
        <v>1569.58</v>
      </c>
      <c r="Z8" s="30">
        <v>1367.4399000000001</v>
      </c>
      <c r="AA8" s="30">
        <v>1570.48</v>
      </c>
      <c r="AB8" s="30">
        <v>1363.1899000000001</v>
      </c>
      <c r="AC8" s="30">
        <v>1588.2</v>
      </c>
      <c r="AD8" s="30">
        <v>1355.9301</v>
      </c>
      <c r="AE8" s="30">
        <v>1355.87</v>
      </c>
      <c r="AF8" s="30">
        <v>1062.7</v>
      </c>
      <c r="AG8" s="30">
        <v>1492.75</v>
      </c>
      <c r="AH8" s="30">
        <v>1247.49</v>
      </c>
      <c r="AI8" s="30">
        <v>1615.74</v>
      </c>
      <c r="AJ8" s="30">
        <v>1975.04</v>
      </c>
      <c r="AK8" s="30">
        <v>1911.17</v>
      </c>
      <c r="AL8" s="30">
        <v>1304.5899999999999</v>
      </c>
      <c r="AM8" s="30">
        <v>1725.77</v>
      </c>
      <c r="AN8" s="30">
        <v>1811.47</v>
      </c>
      <c r="AO8" s="30">
        <v>1782.5699</v>
      </c>
      <c r="AP8" s="30">
        <v>1744.99</v>
      </c>
      <c r="AQ8" s="30">
        <v>1527.59</v>
      </c>
      <c r="AR8" s="30">
        <v>1574.66</v>
      </c>
      <c r="AS8" s="30">
        <v>1730.45</v>
      </c>
      <c r="AT8" s="30">
        <v>1915.6899000000001</v>
      </c>
      <c r="AU8" s="30">
        <v>1669.4301</v>
      </c>
      <c r="AV8" s="30">
        <v>2071.46</v>
      </c>
      <c r="AW8" s="30">
        <v>1611.9399000000001</v>
      </c>
      <c r="AX8" s="30">
        <v>1343.77</v>
      </c>
      <c r="AY8" s="30">
        <v>1624.61</v>
      </c>
      <c r="AZ8" s="30">
        <v>1860.9301</v>
      </c>
      <c r="BA8" s="30">
        <v>1678.04</v>
      </c>
      <c r="BB8" s="30">
        <v>1857.6</v>
      </c>
      <c r="BC8" s="30">
        <v>1631.28</v>
      </c>
      <c r="BD8" s="30">
        <v>1804.38</v>
      </c>
      <c r="BE8" s="30">
        <v>2342.5500000000002</v>
      </c>
      <c r="BF8" s="30">
        <v>1572.37</v>
      </c>
      <c r="BG8" s="30">
        <v>1661.61</v>
      </c>
      <c r="BH8" s="30">
        <v>1799.23</v>
      </c>
      <c r="BI8" s="30">
        <v>1828.52</v>
      </c>
      <c r="BJ8" s="30">
        <v>1875.88</v>
      </c>
      <c r="BK8" s="30">
        <v>1916.1</v>
      </c>
      <c r="BL8" s="30">
        <v>1700.5600999999999</v>
      </c>
      <c r="BM8" s="30">
        <v>1967.99</v>
      </c>
      <c r="BN8" s="30">
        <v>2117.77</v>
      </c>
      <c r="BO8" s="30">
        <v>1829.5600999999999</v>
      </c>
      <c r="BQ8" s="60">
        <f t="shared" si="0"/>
        <v>1671.3081980000002</v>
      </c>
      <c r="BR8" s="30">
        <f t="shared" si="1"/>
        <v>417.82704950000004</v>
      </c>
    </row>
    <row r="9" spans="1:70" x14ac:dyDescent="0.25">
      <c r="A9" s="14" t="s">
        <v>7</v>
      </c>
      <c r="B9" s="30">
        <v>2951.5900999999999</v>
      </c>
      <c r="C9" s="30">
        <v>2855.27</v>
      </c>
      <c r="D9" s="30">
        <v>2642.6100999999999</v>
      </c>
      <c r="E9" s="30">
        <v>2696.8600999999999</v>
      </c>
      <c r="F9" s="30">
        <v>2802.05</v>
      </c>
      <c r="G9" s="30">
        <v>2770.6599000000001</v>
      </c>
      <c r="H9" s="30">
        <v>2819.02</v>
      </c>
      <c r="I9" s="30">
        <v>2743.8998999999999</v>
      </c>
      <c r="J9" s="30">
        <v>2548.96</v>
      </c>
      <c r="K9" s="30">
        <v>2552.1399000000001</v>
      </c>
      <c r="L9" s="30">
        <v>2097.3998999999999</v>
      </c>
      <c r="M9" s="30">
        <v>2388.1698999999999</v>
      </c>
      <c r="N9" s="30">
        <v>2474.1898999999999</v>
      </c>
      <c r="O9" s="30">
        <v>2577.77</v>
      </c>
      <c r="P9" s="30">
        <v>2398.73</v>
      </c>
      <c r="Q9" s="30">
        <v>2035.9301</v>
      </c>
      <c r="R9" s="30">
        <v>2492.9198999999999</v>
      </c>
      <c r="S9" s="30">
        <v>2340.9899999999998</v>
      </c>
      <c r="T9" s="30">
        <v>2385.71</v>
      </c>
      <c r="U9" s="30">
        <v>2020.1801</v>
      </c>
      <c r="V9" s="30">
        <v>2172.2600000000002</v>
      </c>
      <c r="W9" s="30">
        <v>2261.8101000000001</v>
      </c>
      <c r="X9" s="30">
        <v>2265.8600999999999</v>
      </c>
      <c r="Y9" s="30">
        <v>2237.9699999999998</v>
      </c>
      <c r="Z9" s="30">
        <v>2196.1599000000001</v>
      </c>
      <c r="AA9" s="30">
        <v>2327.1599000000001</v>
      </c>
      <c r="AB9" s="30">
        <v>2284.0700999999999</v>
      </c>
      <c r="AC9" s="30">
        <v>2633.6498999999999</v>
      </c>
      <c r="AD9" s="30">
        <v>2409.8998999999999</v>
      </c>
      <c r="AE9" s="30">
        <v>2742.23</v>
      </c>
      <c r="AF9" s="30">
        <v>2565.8200999999999</v>
      </c>
      <c r="AG9" s="30">
        <v>2754.3200999999999</v>
      </c>
      <c r="AH9" s="30">
        <v>2873.8101000000001</v>
      </c>
      <c r="AI9" s="30">
        <v>2598.2199999999998</v>
      </c>
      <c r="AJ9" s="30">
        <v>2641.3701000000001</v>
      </c>
      <c r="AK9" s="30">
        <v>2867.53</v>
      </c>
      <c r="AL9" s="30">
        <v>2789.5801000000001</v>
      </c>
      <c r="AM9" s="30">
        <v>2932.78</v>
      </c>
      <c r="AN9" s="30">
        <v>3059.0601000000001</v>
      </c>
      <c r="AO9" s="30">
        <v>3018.6100999999999</v>
      </c>
      <c r="AP9" s="30">
        <v>2856.8899000000001</v>
      </c>
      <c r="AQ9" s="30">
        <v>3303.1201000000001</v>
      </c>
      <c r="AR9" s="30">
        <v>2819.24</v>
      </c>
      <c r="AS9" s="30">
        <v>2705.78</v>
      </c>
      <c r="AT9" s="30">
        <v>2263.8798999999999</v>
      </c>
      <c r="AU9" s="30">
        <v>2606.5100000000002</v>
      </c>
      <c r="AV9" s="30">
        <v>2544.75</v>
      </c>
      <c r="AW9" s="30">
        <v>3047.96</v>
      </c>
      <c r="AX9" s="30">
        <v>2930.05</v>
      </c>
      <c r="AY9" s="30">
        <v>2580.6698999999999</v>
      </c>
      <c r="AZ9" s="30">
        <v>3226.25</v>
      </c>
      <c r="BA9" s="30">
        <v>2821.26</v>
      </c>
      <c r="BB9" s="30">
        <v>2899.77</v>
      </c>
      <c r="BC9" s="30">
        <v>2963.1201000000001</v>
      </c>
      <c r="BD9" s="30">
        <v>2926.3501000000001</v>
      </c>
      <c r="BE9" s="30">
        <v>2697.2</v>
      </c>
      <c r="BF9" s="30">
        <v>2573.27</v>
      </c>
      <c r="BG9" s="30">
        <v>2822.8701000000001</v>
      </c>
      <c r="BH9" s="30">
        <v>3150.03</v>
      </c>
      <c r="BI9" s="30">
        <v>2803.46</v>
      </c>
      <c r="BJ9" s="30">
        <v>2881.3101000000001</v>
      </c>
      <c r="BK9" s="30">
        <v>2252.5900999999999</v>
      </c>
      <c r="BL9" s="30">
        <v>3099.1599000000001</v>
      </c>
      <c r="BM9" s="30">
        <v>2617.6399000000001</v>
      </c>
      <c r="BN9" s="30">
        <v>3024.5</v>
      </c>
      <c r="BO9" s="30">
        <v>2652.0801000000001</v>
      </c>
      <c r="BQ9" s="60">
        <f t="shared" si="0"/>
        <v>2678.8336159999999</v>
      </c>
      <c r="BR9" s="30">
        <f t="shared" si="1"/>
        <v>669.70840399999997</v>
      </c>
    </row>
    <row r="10" spans="1:70" x14ac:dyDescent="0.25">
      <c r="A10" s="14" t="s">
        <v>8</v>
      </c>
      <c r="B10" s="30">
        <v>17175.721000000001</v>
      </c>
      <c r="C10" s="30">
        <v>17211.650000000001</v>
      </c>
      <c r="D10" s="30">
        <v>17400.609</v>
      </c>
      <c r="E10" s="30">
        <v>17041.688999999998</v>
      </c>
      <c r="F10" s="30">
        <v>17561.449000000001</v>
      </c>
      <c r="G10" s="30">
        <v>17614.631000000001</v>
      </c>
      <c r="H10" s="30">
        <v>17206.800999999999</v>
      </c>
      <c r="I10" s="30">
        <v>17013.43</v>
      </c>
      <c r="J10" s="30">
        <v>17158.419999999998</v>
      </c>
      <c r="K10" s="30">
        <v>17170.971000000001</v>
      </c>
      <c r="L10" s="30">
        <v>17923.599999999999</v>
      </c>
      <c r="M10" s="30">
        <v>17305.699000000001</v>
      </c>
      <c r="N10" s="30">
        <v>17054.118999999999</v>
      </c>
      <c r="O10" s="30">
        <v>16798.460999999999</v>
      </c>
      <c r="P10" s="30">
        <v>16408.471000000001</v>
      </c>
      <c r="Q10" s="30">
        <v>16335.99</v>
      </c>
      <c r="R10" s="30">
        <v>17477.800999999999</v>
      </c>
      <c r="S10" s="30">
        <v>16957.650000000001</v>
      </c>
      <c r="T10" s="30">
        <v>17055.891</v>
      </c>
      <c r="U10" s="30">
        <v>16837.25</v>
      </c>
      <c r="V10" s="30">
        <v>16870.349999999999</v>
      </c>
      <c r="W10" s="30">
        <v>17282.881000000001</v>
      </c>
      <c r="X10" s="30">
        <v>17351.278999999999</v>
      </c>
      <c r="Y10" s="30">
        <v>16385.91</v>
      </c>
      <c r="Z10" s="30">
        <v>16915.859</v>
      </c>
      <c r="AA10" s="30">
        <v>17579.580000000002</v>
      </c>
      <c r="AB10" s="30">
        <v>16810.859</v>
      </c>
      <c r="AC10" s="30">
        <v>16599.509999999998</v>
      </c>
      <c r="AD10" s="30">
        <v>16732.16</v>
      </c>
      <c r="AE10" s="30">
        <v>17057.688999999998</v>
      </c>
      <c r="AF10" s="30">
        <v>16802.849999999999</v>
      </c>
      <c r="AG10" s="30">
        <v>17002.91</v>
      </c>
      <c r="AH10" s="30">
        <v>17274.199000000001</v>
      </c>
      <c r="AI10" s="30">
        <v>16693.221000000001</v>
      </c>
      <c r="AJ10" s="30">
        <v>17015.830000000002</v>
      </c>
      <c r="AK10" s="30">
        <v>17152.990000000002</v>
      </c>
      <c r="AL10" s="30">
        <v>16768.221000000001</v>
      </c>
      <c r="AM10" s="30">
        <v>17134.699000000001</v>
      </c>
      <c r="AN10" s="30">
        <v>17053.188999999998</v>
      </c>
      <c r="AO10" s="30">
        <v>17415.891</v>
      </c>
      <c r="AP10" s="30">
        <v>17483.061000000002</v>
      </c>
      <c r="AQ10" s="30">
        <v>16493</v>
      </c>
      <c r="AR10" s="30">
        <v>17169.669999999998</v>
      </c>
      <c r="AS10" s="30">
        <v>17285.02</v>
      </c>
      <c r="AT10" s="30">
        <v>16469.93</v>
      </c>
      <c r="AU10" s="30">
        <v>16811.43</v>
      </c>
      <c r="AV10" s="30">
        <v>16787.919999999998</v>
      </c>
      <c r="AW10" s="30">
        <v>17166.141</v>
      </c>
      <c r="AX10" s="30">
        <v>17380.91</v>
      </c>
      <c r="AY10" s="30">
        <v>16969.599999999999</v>
      </c>
      <c r="AZ10" s="30">
        <v>17947.449000000001</v>
      </c>
      <c r="BA10" s="30">
        <v>17210.778999999999</v>
      </c>
      <c r="BB10" s="30">
        <v>16849.18</v>
      </c>
      <c r="BC10" s="30">
        <v>17400.169999999998</v>
      </c>
      <c r="BD10" s="30">
        <v>17184.800999999999</v>
      </c>
      <c r="BE10" s="30">
        <v>17127.400000000001</v>
      </c>
      <c r="BF10" s="30">
        <v>17021.960999999999</v>
      </c>
      <c r="BG10" s="30">
        <v>17677.52</v>
      </c>
      <c r="BH10" s="30">
        <v>17521.150000000001</v>
      </c>
      <c r="BI10" s="30">
        <v>17232.460999999999</v>
      </c>
      <c r="BJ10" s="30">
        <v>17163.368999999999</v>
      </c>
      <c r="BK10" s="30">
        <v>17612.710999999999</v>
      </c>
      <c r="BL10" s="30">
        <v>18202.75</v>
      </c>
      <c r="BM10" s="30">
        <v>17225.539000000001</v>
      </c>
      <c r="BN10" s="30">
        <v>17441.27</v>
      </c>
      <c r="BO10" s="30">
        <v>17591.740000000002</v>
      </c>
      <c r="BQ10" s="60">
        <f t="shared" si="0"/>
        <v>17133.112020000004</v>
      </c>
      <c r="BR10" s="30">
        <f t="shared" si="1"/>
        <v>4283.278005000001</v>
      </c>
    </row>
    <row r="11" spans="1:70" x14ac:dyDescent="0.25">
      <c r="A11" s="14" t="s">
        <v>9</v>
      </c>
      <c r="B11" s="30">
        <v>2464.3600999999999</v>
      </c>
      <c r="C11" s="30">
        <v>2101.46</v>
      </c>
      <c r="D11" s="30">
        <v>1938.35</v>
      </c>
      <c r="E11" s="30">
        <v>2287.8600999999999</v>
      </c>
      <c r="F11" s="30">
        <v>1916.98</v>
      </c>
      <c r="G11" s="30">
        <v>2294.54</v>
      </c>
      <c r="H11" s="30">
        <v>2570.4198999999999</v>
      </c>
      <c r="I11" s="30">
        <v>2202.6898999999999</v>
      </c>
      <c r="J11" s="30">
        <v>1794.78</v>
      </c>
      <c r="K11" s="30">
        <v>2080.3701000000001</v>
      </c>
      <c r="L11" s="30">
        <v>1888.42</v>
      </c>
      <c r="M11" s="30">
        <v>2193.8798999999999</v>
      </c>
      <c r="N11" s="30">
        <v>1959.53</v>
      </c>
      <c r="O11" s="30">
        <v>1793.58</v>
      </c>
      <c r="P11" s="30">
        <v>1352.77</v>
      </c>
      <c r="Q11" s="30">
        <v>2466.6298999999999</v>
      </c>
      <c r="R11" s="30">
        <v>2171.21</v>
      </c>
      <c r="S11" s="30">
        <v>1453.9301</v>
      </c>
      <c r="T11" s="30">
        <v>2132.3798999999999</v>
      </c>
      <c r="U11" s="30">
        <v>2355.6100999999999</v>
      </c>
      <c r="V11" s="30">
        <v>2081.6898999999999</v>
      </c>
      <c r="W11" s="30">
        <v>1815.34</v>
      </c>
      <c r="X11" s="30">
        <v>1985.8100999999999</v>
      </c>
      <c r="Y11" s="30">
        <v>1935.04</v>
      </c>
      <c r="Z11" s="30">
        <v>2597.1001000000001</v>
      </c>
      <c r="AA11" s="30">
        <v>1935.77</v>
      </c>
      <c r="AB11" s="30">
        <v>1534.8199</v>
      </c>
      <c r="AC11" s="30">
        <v>2483.0900999999999</v>
      </c>
      <c r="AD11" s="30">
        <v>1464.8199</v>
      </c>
      <c r="AE11" s="30">
        <v>1878.89</v>
      </c>
      <c r="AF11" s="30">
        <v>1330.8199</v>
      </c>
      <c r="AG11" s="30">
        <v>2093.77</v>
      </c>
      <c r="AH11" s="30">
        <v>1668.59</v>
      </c>
      <c r="AI11" s="30">
        <v>2429.8200999999999</v>
      </c>
      <c r="AJ11" s="30">
        <v>1955.99</v>
      </c>
      <c r="AK11" s="30">
        <v>2447.3200999999999</v>
      </c>
      <c r="AL11" s="30">
        <v>1810.91</v>
      </c>
      <c r="AM11" s="30">
        <v>2151.8101000000001</v>
      </c>
      <c r="AN11" s="30">
        <v>2365.1399000000001</v>
      </c>
      <c r="AO11" s="30">
        <v>1720.25</v>
      </c>
      <c r="AP11" s="30">
        <v>2483.8701000000001</v>
      </c>
      <c r="AQ11" s="30">
        <v>2388.8200999999999</v>
      </c>
      <c r="AR11" s="30">
        <v>1589.89</v>
      </c>
      <c r="AS11" s="30">
        <v>2168.8200999999999</v>
      </c>
      <c r="AT11" s="30">
        <v>2236.1100999999999</v>
      </c>
      <c r="AU11" s="30">
        <v>1563.71</v>
      </c>
      <c r="AV11" s="30">
        <v>2114.4198999999999</v>
      </c>
      <c r="AW11" s="30">
        <v>2275.5900999999999</v>
      </c>
      <c r="AX11" s="30">
        <v>1992.08</v>
      </c>
      <c r="AY11" s="30">
        <v>1981.78</v>
      </c>
      <c r="AZ11" s="30">
        <v>1993.4301</v>
      </c>
      <c r="BA11" s="30">
        <v>2750.51</v>
      </c>
      <c r="BB11" s="30">
        <v>2012.46</v>
      </c>
      <c r="BC11" s="30">
        <v>2549.54</v>
      </c>
      <c r="BD11" s="30">
        <v>2603.6001000000001</v>
      </c>
      <c r="BE11" s="30">
        <v>2165.6399000000001</v>
      </c>
      <c r="BF11" s="30">
        <v>1952.11</v>
      </c>
      <c r="BG11" s="30">
        <v>2264.7399999999998</v>
      </c>
      <c r="BH11" s="30">
        <v>2424.6498999999999</v>
      </c>
      <c r="BI11" s="30">
        <v>2722.6498999999999</v>
      </c>
      <c r="BJ11" s="30">
        <v>2224.96</v>
      </c>
      <c r="BK11" s="30">
        <v>2222.46</v>
      </c>
      <c r="BL11" s="30">
        <v>3234.3701000000001</v>
      </c>
      <c r="BM11" s="30">
        <v>2703.4398999999999</v>
      </c>
      <c r="BN11" s="30">
        <v>2595.8998999999999</v>
      </c>
      <c r="BO11" s="30">
        <v>2611.9198999999999</v>
      </c>
      <c r="BQ11" s="60">
        <f t="shared" si="0"/>
        <v>2152.5478059999996</v>
      </c>
      <c r="BR11" s="30">
        <f t="shared" si="1"/>
        <v>538.1369514999999</v>
      </c>
    </row>
    <row r="12" spans="1:70" x14ac:dyDescent="0.25">
      <c r="A12" s="14" t="s">
        <v>10</v>
      </c>
      <c r="B12" s="30">
        <v>2177.6399000000001</v>
      </c>
      <c r="C12" s="30">
        <v>2522.0500000000002</v>
      </c>
      <c r="D12" s="30">
        <v>2464.4398999999999</v>
      </c>
      <c r="E12" s="30">
        <v>2062.5300000000002</v>
      </c>
      <c r="F12" s="30">
        <v>2022.96</v>
      </c>
      <c r="G12" s="30">
        <v>2150.04</v>
      </c>
      <c r="H12" s="30">
        <v>1541.0600999999999</v>
      </c>
      <c r="I12" s="30">
        <v>2089.27</v>
      </c>
      <c r="J12" s="30">
        <v>1735.36</v>
      </c>
      <c r="K12" s="30">
        <v>2057.5700999999999</v>
      </c>
      <c r="L12" s="30">
        <v>2271.71</v>
      </c>
      <c r="M12" s="30">
        <v>2698.75</v>
      </c>
      <c r="N12" s="30">
        <v>2021.9399000000001</v>
      </c>
      <c r="O12" s="30">
        <v>2253.5700999999999</v>
      </c>
      <c r="P12" s="30">
        <v>1591.41</v>
      </c>
      <c r="Q12" s="30">
        <v>1744.01</v>
      </c>
      <c r="R12" s="30">
        <v>2333.4099000000001</v>
      </c>
      <c r="S12" s="30">
        <v>1538.65</v>
      </c>
      <c r="T12" s="30">
        <v>1920.75</v>
      </c>
      <c r="U12" s="30">
        <v>2241.8200999999999</v>
      </c>
      <c r="V12" s="30">
        <v>2133.1599000000001</v>
      </c>
      <c r="W12" s="30">
        <v>2578.0700999999999</v>
      </c>
      <c r="X12" s="30">
        <v>2307.5300000000002</v>
      </c>
      <c r="Y12" s="30">
        <v>2305.02</v>
      </c>
      <c r="Z12" s="30">
        <v>1660.5</v>
      </c>
      <c r="AA12" s="30">
        <v>2504.1399000000001</v>
      </c>
      <c r="AB12" s="30">
        <v>1812.1</v>
      </c>
      <c r="AC12" s="30">
        <v>2439.9198999999999</v>
      </c>
      <c r="AD12" s="30">
        <v>2708.9099000000001</v>
      </c>
      <c r="AE12" s="30">
        <v>1865.89</v>
      </c>
      <c r="AF12" s="30">
        <v>1754.29</v>
      </c>
      <c r="AG12" s="30">
        <v>2141.73</v>
      </c>
      <c r="AH12" s="30">
        <v>1971.13</v>
      </c>
      <c r="AI12" s="30">
        <v>2235.9198999999999</v>
      </c>
      <c r="AJ12" s="30">
        <v>2721.8101000000001</v>
      </c>
      <c r="AK12" s="30">
        <v>2754.5700999999999</v>
      </c>
      <c r="AL12" s="30">
        <v>2096.3798999999999</v>
      </c>
      <c r="AM12" s="30">
        <v>2172.1599000000001</v>
      </c>
      <c r="AN12" s="30">
        <v>2288.4699999999998</v>
      </c>
      <c r="AO12" s="30">
        <v>2215.5300000000002</v>
      </c>
      <c r="AP12" s="30">
        <v>2212.52</v>
      </c>
      <c r="AQ12" s="30">
        <v>2725.27</v>
      </c>
      <c r="AR12" s="30">
        <v>2406.6498999999999</v>
      </c>
      <c r="AS12" s="30">
        <v>2399.2199999999998</v>
      </c>
      <c r="AT12" s="30">
        <v>2647.5700999999999</v>
      </c>
      <c r="AU12" s="30">
        <v>2190.73</v>
      </c>
      <c r="AV12" s="30">
        <v>2666.3301000000001</v>
      </c>
      <c r="AW12" s="30">
        <v>2761.6201000000001</v>
      </c>
      <c r="AX12" s="30">
        <v>1862.52</v>
      </c>
      <c r="AY12" s="30">
        <v>2647.7</v>
      </c>
      <c r="AZ12" s="30">
        <v>2261.0100000000002</v>
      </c>
      <c r="BA12" s="30">
        <v>2696.3301000000001</v>
      </c>
      <c r="BB12" s="30">
        <v>2420.2199999999998</v>
      </c>
      <c r="BC12" s="30">
        <v>2490.2399999999998</v>
      </c>
      <c r="BD12" s="30">
        <v>2497.8701000000001</v>
      </c>
      <c r="BE12" s="30">
        <v>3092.3701000000001</v>
      </c>
      <c r="BF12" s="30">
        <v>2472.3600999999999</v>
      </c>
      <c r="BG12" s="30">
        <v>2796.51</v>
      </c>
      <c r="BH12" s="30">
        <v>3197.4198999999999</v>
      </c>
      <c r="BI12" s="30">
        <v>2475.1599000000001</v>
      </c>
      <c r="BJ12" s="30">
        <v>2504.77</v>
      </c>
      <c r="BK12" s="30">
        <v>2638.1399000000001</v>
      </c>
      <c r="BL12" s="30">
        <v>2498.5801000000001</v>
      </c>
      <c r="BM12" s="30">
        <v>2612.46</v>
      </c>
      <c r="BN12" s="30">
        <v>2406.4299000000001</v>
      </c>
      <c r="BO12" s="30">
        <v>2610.9099000000001</v>
      </c>
      <c r="BQ12" s="60">
        <f t="shared" si="0"/>
        <v>2377.8553960000004</v>
      </c>
      <c r="BR12" s="30">
        <f t="shared" si="1"/>
        <v>594.4638490000001</v>
      </c>
    </row>
    <row r="13" spans="1:70" x14ac:dyDescent="0.25">
      <c r="A13" s="14" t="s">
        <v>11</v>
      </c>
      <c r="B13" s="30">
        <v>15706.98</v>
      </c>
      <c r="C13" s="30">
        <v>16150.07</v>
      </c>
      <c r="D13" s="30">
        <v>16042.17</v>
      </c>
      <c r="E13" s="30">
        <v>16926.438999999998</v>
      </c>
      <c r="F13" s="30">
        <v>16964.811000000002</v>
      </c>
      <c r="G13" s="30">
        <v>16192.65</v>
      </c>
      <c r="H13" s="30">
        <v>16061.55</v>
      </c>
      <c r="I13" s="30">
        <v>16199.16</v>
      </c>
      <c r="J13" s="30">
        <v>15852.75</v>
      </c>
      <c r="K13" s="30">
        <v>17022.240000000002</v>
      </c>
      <c r="L13" s="30">
        <v>17331.381000000001</v>
      </c>
      <c r="M13" s="30">
        <v>17317.449000000001</v>
      </c>
      <c r="N13" s="30">
        <v>17130.34</v>
      </c>
      <c r="O13" s="30">
        <v>16813.82</v>
      </c>
      <c r="P13" s="30">
        <v>16938.800999999999</v>
      </c>
      <c r="Q13" s="30">
        <v>17697.599999999999</v>
      </c>
      <c r="R13" s="30">
        <v>17243.028999999999</v>
      </c>
      <c r="S13" s="30">
        <v>17233.82</v>
      </c>
      <c r="T13" s="30">
        <v>17342.080000000002</v>
      </c>
      <c r="U13" s="30">
        <v>16459.631000000001</v>
      </c>
      <c r="V13" s="30">
        <v>16712.050999999999</v>
      </c>
      <c r="W13" s="30">
        <v>17129.77</v>
      </c>
      <c r="X13" s="30">
        <v>16648.919999999998</v>
      </c>
      <c r="Y13" s="30">
        <v>16464.528999999999</v>
      </c>
      <c r="Z13" s="30">
        <v>16667.061000000002</v>
      </c>
      <c r="AA13" s="30">
        <v>17163.830000000002</v>
      </c>
      <c r="AB13" s="30">
        <v>16075.35</v>
      </c>
      <c r="AC13" s="30">
        <v>16206.66</v>
      </c>
      <c r="AD13" s="30">
        <v>15998.93</v>
      </c>
      <c r="AE13" s="30">
        <v>15571.64</v>
      </c>
      <c r="AF13" s="30">
        <v>16136.25</v>
      </c>
      <c r="AG13" s="30">
        <v>16891.68</v>
      </c>
      <c r="AH13" s="30">
        <v>16872.141</v>
      </c>
      <c r="AI13" s="30">
        <v>16393.891</v>
      </c>
      <c r="AJ13" s="30">
        <v>16608.131000000001</v>
      </c>
      <c r="AK13" s="30">
        <v>16531.188999999998</v>
      </c>
      <c r="AL13" s="30">
        <v>16676.43</v>
      </c>
      <c r="AM13" s="30">
        <v>16365.51</v>
      </c>
      <c r="AN13" s="30">
        <v>16274.12</v>
      </c>
      <c r="AO13" s="30">
        <v>17022.868999999999</v>
      </c>
      <c r="AP13" s="30">
        <v>16862.02</v>
      </c>
      <c r="AQ13" s="30">
        <v>15959.56</v>
      </c>
      <c r="AR13" s="30">
        <v>17124.289000000001</v>
      </c>
      <c r="AS13" s="30">
        <v>16893.169999999998</v>
      </c>
      <c r="AT13" s="30">
        <v>15961.26</v>
      </c>
      <c r="AU13" s="30">
        <v>16591.669999999998</v>
      </c>
      <c r="AV13" s="30">
        <v>16175.54</v>
      </c>
      <c r="AW13" s="30">
        <v>16734.650000000001</v>
      </c>
      <c r="AX13" s="30">
        <v>16634.02</v>
      </c>
      <c r="AY13" s="30">
        <v>16763.631000000001</v>
      </c>
      <c r="AZ13" s="30">
        <v>17260.688999999998</v>
      </c>
      <c r="BA13" s="30">
        <v>16846.528999999999</v>
      </c>
      <c r="BB13" s="30">
        <v>16697.789000000001</v>
      </c>
      <c r="BC13" s="30">
        <v>17009.009999999998</v>
      </c>
      <c r="BD13" s="30">
        <v>17195.859</v>
      </c>
      <c r="BE13" s="30">
        <v>17566.278999999999</v>
      </c>
      <c r="BF13" s="30">
        <v>17505.599999999999</v>
      </c>
      <c r="BG13" s="30">
        <v>17886.891</v>
      </c>
      <c r="BH13" s="30">
        <v>17838.73</v>
      </c>
      <c r="BI13" s="30">
        <v>17586.32</v>
      </c>
      <c r="BJ13" s="30">
        <v>17371.960999999999</v>
      </c>
      <c r="BK13" s="30">
        <v>18182.699000000001</v>
      </c>
      <c r="BL13" s="30">
        <v>18285.91</v>
      </c>
      <c r="BM13" s="30">
        <v>17558.759999999998</v>
      </c>
      <c r="BN13" s="30">
        <v>17584.881000000001</v>
      </c>
      <c r="BO13" s="30">
        <v>17772.27</v>
      </c>
      <c r="BQ13" s="60">
        <f t="shared" si="0"/>
        <v>16890.789980000001</v>
      </c>
      <c r="BR13" s="30">
        <f t="shared" si="1"/>
        <v>4222.6974950000003</v>
      </c>
    </row>
    <row r="14" spans="1:70" x14ac:dyDescent="0.25">
      <c r="A14" s="14" t="s">
        <v>12</v>
      </c>
      <c r="B14" s="30">
        <v>4694.4399000000003</v>
      </c>
      <c r="C14" s="30">
        <v>4796.5801000000001</v>
      </c>
      <c r="D14" s="30">
        <v>5017.9502000000002</v>
      </c>
      <c r="E14" s="30">
        <v>4794.2201999999997</v>
      </c>
      <c r="F14" s="30">
        <v>5081.7299999999996</v>
      </c>
      <c r="G14" s="30">
        <v>5338.7201999999997</v>
      </c>
      <c r="H14" s="30">
        <v>4789.2402000000002</v>
      </c>
      <c r="I14" s="30">
        <v>4625.3798999999999</v>
      </c>
      <c r="J14" s="30">
        <v>4503.6298999999999</v>
      </c>
      <c r="K14" s="30">
        <v>4994.3100999999997</v>
      </c>
      <c r="L14" s="30">
        <v>5574.7997999999998</v>
      </c>
      <c r="M14" s="30">
        <v>5330.6400999999996</v>
      </c>
      <c r="N14" s="30">
        <v>5042.6899000000003</v>
      </c>
      <c r="O14" s="30">
        <v>5354.46</v>
      </c>
      <c r="P14" s="30">
        <v>4841.1400999999996</v>
      </c>
      <c r="Q14" s="30">
        <v>5079.71</v>
      </c>
      <c r="R14" s="30">
        <v>4884.6201000000001</v>
      </c>
      <c r="S14" s="30">
        <v>5003.6698999999999</v>
      </c>
      <c r="T14" s="30">
        <v>5116.7299999999996</v>
      </c>
      <c r="U14" s="30">
        <v>5398.2201999999997</v>
      </c>
      <c r="V14" s="30">
        <v>5117.5</v>
      </c>
      <c r="W14" s="30">
        <v>5615.3701000000001</v>
      </c>
      <c r="X14" s="30">
        <v>5417.4399000000003</v>
      </c>
      <c r="Y14" s="30">
        <v>4998.6298999999999</v>
      </c>
      <c r="Z14" s="30">
        <v>5451.5497999999998</v>
      </c>
      <c r="AA14" s="30">
        <v>5579.1298999999999</v>
      </c>
      <c r="AB14" s="30">
        <v>5034.8701000000001</v>
      </c>
      <c r="AC14" s="30">
        <v>5171.0698000000002</v>
      </c>
      <c r="AD14" s="30">
        <v>4935.5298000000003</v>
      </c>
      <c r="AE14" s="30">
        <v>5312.0497999999998</v>
      </c>
      <c r="AF14" s="30">
        <v>5092.8100999999997</v>
      </c>
      <c r="AG14" s="30">
        <v>5230.4902000000002</v>
      </c>
      <c r="AH14" s="30">
        <v>5389.2597999999998</v>
      </c>
      <c r="AI14" s="30">
        <v>5310.75</v>
      </c>
      <c r="AJ14" s="30">
        <v>5377</v>
      </c>
      <c r="AK14" s="30">
        <v>5593.6602000000003</v>
      </c>
      <c r="AL14" s="30">
        <v>5433.1298999999999</v>
      </c>
      <c r="AM14" s="30">
        <v>5293.6298999999999</v>
      </c>
      <c r="AN14" s="30">
        <v>5089.6400999999996</v>
      </c>
      <c r="AO14" s="30">
        <v>5448.9198999999999</v>
      </c>
      <c r="AP14" s="30">
        <v>5437.1000999999997</v>
      </c>
      <c r="AQ14" s="30">
        <v>5037.5497999999998</v>
      </c>
      <c r="AR14" s="30">
        <v>5450.9301999999998</v>
      </c>
      <c r="AS14" s="30">
        <v>5528.6201000000001</v>
      </c>
      <c r="AT14" s="30">
        <v>5241.6298999999999</v>
      </c>
      <c r="AU14" s="30">
        <v>5191.1099000000004</v>
      </c>
      <c r="AV14" s="30">
        <v>5378.7402000000002</v>
      </c>
      <c r="AW14" s="30">
        <v>5356.6499000000003</v>
      </c>
      <c r="AX14" s="30">
        <v>5062.0897999999997</v>
      </c>
      <c r="AY14" s="30">
        <v>5426.6602000000003</v>
      </c>
      <c r="AZ14" s="30">
        <v>5504.8999000000003</v>
      </c>
      <c r="BA14" s="30">
        <v>4834.8599000000004</v>
      </c>
      <c r="BB14" s="30">
        <v>4960.5497999999998</v>
      </c>
      <c r="BC14" s="30">
        <v>5219.6499000000003</v>
      </c>
      <c r="BD14" s="30">
        <v>5405.2402000000002</v>
      </c>
      <c r="BE14" s="30">
        <v>5088.4902000000002</v>
      </c>
      <c r="BF14" s="30">
        <v>5012.6602000000003</v>
      </c>
      <c r="BG14" s="30">
        <v>5144.1099000000004</v>
      </c>
      <c r="BH14" s="30">
        <v>5098.7201999999997</v>
      </c>
      <c r="BI14" s="30">
        <v>5164.9701999999997</v>
      </c>
      <c r="BJ14" s="30">
        <v>4804.0097999999998</v>
      </c>
      <c r="BK14" s="30">
        <v>5265.3701000000001</v>
      </c>
      <c r="BL14" s="30">
        <v>5237.9799999999996</v>
      </c>
      <c r="BM14" s="30">
        <v>5221.75</v>
      </c>
      <c r="BN14" s="30">
        <v>5510.4701999999997</v>
      </c>
      <c r="BO14" s="30">
        <v>5404.3397999999997</v>
      </c>
      <c r="BQ14" s="60">
        <f t="shared" si="0"/>
        <v>5245.6963960000012</v>
      </c>
      <c r="BR14" s="30">
        <f t="shared" si="1"/>
        <v>1311.4240990000003</v>
      </c>
    </row>
    <row r="15" spans="1:70" x14ac:dyDescent="0.25">
      <c r="A15" s="14" t="s">
        <v>152</v>
      </c>
      <c r="B15" s="30">
        <v>3075.78</v>
      </c>
      <c r="C15" s="30">
        <v>3335.8301000000001</v>
      </c>
      <c r="D15" s="30">
        <v>4264.9198999999999</v>
      </c>
      <c r="E15" s="30">
        <v>3731.9099000000001</v>
      </c>
      <c r="F15" s="30">
        <v>3939.7</v>
      </c>
      <c r="G15" s="30">
        <v>3732.97</v>
      </c>
      <c r="H15" s="30">
        <v>3237.5700999999999</v>
      </c>
      <c r="I15" s="30">
        <v>2946.8</v>
      </c>
      <c r="J15" s="30">
        <v>3335.55</v>
      </c>
      <c r="K15" s="30">
        <v>3440.8</v>
      </c>
      <c r="L15" s="30">
        <v>3651.79</v>
      </c>
      <c r="M15" s="30">
        <v>2926.6201000000001</v>
      </c>
      <c r="N15" s="30">
        <v>3144.04</v>
      </c>
      <c r="O15" s="30">
        <v>3326.73</v>
      </c>
      <c r="P15" s="30">
        <v>3485.1698999999999</v>
      </c>
      <c r="Q15" s="30">
        <v>3654.0700999999999</v>
      </c>
      <c r="R15" s="30">
        <v>3149.1298999999999</v>
      </c>
      <c r="S15" s="30">
        <v>3083.51</v>
      </c>
      <c r="T15" s="30">
        <v>3411.46</v>
      </c>
      <c r="U15" s="30">
        <v>3419.3701000000001</v>
      </c>
      <c r="V15" s="30">
        <v>3157.5</v>
      </c>
      <c r="W15" s="30">
        <v>3078.6599000000001</v>
      </c>
      <c r="X15" s="30">
        <v>3157.3798999999999</v>
      </c>
      <c r="Y15" s="30">
        <v>3086</v>
      </c>
      <c r="Z15" s="30">
        <v>2849.5900999999999</v>
      </c>
      <c r="AA15" s="30">
        <v>3250.0700999999999</v>
      </c>
      <c r="AB15" s="30">
        <v>2825.8200999999999</v>
      </c>
      <c r="AC15" s="30">
        <v>3090.6298999999999</v>
      </c>
      <c r="AD15" s="30">
        <v>2640.53</v>
      </c>
      <c r="AE15" s="30">
        <v>3018.4299000000001</v>
      </c>
      <c r="AF15" s="30">
        <v>2512.4198999999999</v>
      </c>
      <c r="AG15" s="30">
        <v>3048.3200999999999</v>
      </c>
      <c r="AH15" s="30">
        <v>2699</v>
      </c>
      <c r="AI15" s="30">
        <v>3287.02</v>
      </c>
      <c r="AJ15" s="30">
        <v>3788.99</v>
      </c>
      <c r="AK15" s="30">
        <v>3429.6698999999999</v>
      </c>
      <c r="AL15" s="30">
        <v>2800.47</v>
      </c>
      <c r="AM15" s="30">
        <v>3325.1298999999999</v>
      </c>
      <c r="AN15" s="30">
        <v>3486.48</v>
      </c>
      <c r="AO15" s="30">
        <v>3709.26</v>
      </c>
      <c r="AP15" s="30">
        <v>3569.3200999999999</v>
      </c>
      <c r="AQ15" s="30">
        <v>2988.9099000000001</v>
      </c>
      <c r="AR15" s="30">
        <v>3289</v>
      </c>
      <c r="AS15" s="30">
        <v>3134.55</v>
      </c>
      <c r="AT15" s="30">
        <v>3531.97</v>
      </c>
      <c r="AU15" s="30">
        <v>3578.0900999999999</v>
      </c>
      <c r="AV15" s="30">
        <v>3872.6599000000001</v>
      </c>
      <c r="AW15" s="30">
        <v>3109.0900999999999</v>
      </c>
      <c r="AX15" s="30">
        <v>2880.21</v>
      </c>
      <c r="AY15" s="30">
        <v>3132.1498999999999</v>
      </c>
      <c r="AZ15" s="30">
        <v>3576.6498999999999</v>
      </c>
      <c r="BA15" s="30">
        <v>3650.97</v>
      </c>
      <c r="BB15" s="30">
        <v>3733.8101000000001</v>
      </c>
      <c r="BC15" s="30">
        <v>3521.02</v>
      </c>
      <c r="BD15" s="30">
        <v>3566.2</v>
      </c>
      <c r="BE15" s="30">
        <v>4253.0298000000003</v>
      </c>
      <c r="BF15" s="30">
        <v>3412.96</v>
      </c>
      <c r="BG15" s="30">
        <v>3338.02</v>
      </c>
      <c r="BH15" s="30">
        <v>3588.4398999999999</v>
      </c>
      <c r="BI15" s="30">
        <v>3807.8</v>
      </c>
      <c r="BJ15" s="30">
        <v>3686.95</v>
      </c>
      <c r="BK15" s="30">
        <v>3837.4398999999999</v>
      </c>
      <c r="BL15" s="30">
        <v>3443.76</v>
      </c>
      <c r="BM15" s="30">
        <v>3896.6100999999999</v>
      </c>
      <c r="BN15" s="30">
        <v>4404.1698999999999</v>
      </c>
      <c r="BO15" s="30">
        <v>3682.75</v>
      </c>
      <c r="BQ15" s="60">
        <f t="shared" si="0"/>
        <v>3355.8273859999999</v>
      </c>
      <c r="BR15" s="30">
        <f t="shared" si="1"/>
        <v>838.95684649999998</v>
      </c>
    </row>
    <row r="16" spans="1:70" x14ac:dyDescent="0.25">
      <c r="A16" s="14" t="s">
        <v>14</v>
      </c>
      <c r="B16" s="30">
        <v>7783.3701000000001</v>
      </c>
      <c r="C16" s="30">
        <v>7995.8397999999997</v>
      </c>
      <c r="D16" s="30">
        <v>7920.0097999999998</v>
      </c>
      <c r="E16" s="30">
        <v>8143.3798999999999</v>
      </c>
      <c r="F16" s="30">
        <v>8358.4599999999991</v>
      </c>
      <c r="G16" s="30">
        <v>8058.4102000000003</v>
      </c>
      <c r="H16" s="30">
        <v>7675.7997999999998</v>
      </c>
      <c r="I16" s="30">
        <v>7538.79</v>
      </c>
      <c r="J16" s="30">
        <v>7945.9198999999999</v>
      </c>
      <c r="K16" s="30">
        <v>8555.6797000000006</v>
      </c>
      <c r="L16" s="30">
        <v>8836.0097999999998</v>
      </c>
      <c r="M16" s="30">
        <v>8482.1602000000003</v>
      </c>
      <c r="N16" s="30">
        <v>8256.8798999999999</v>
      </c>
      <c r="O16" s="30">
        <v>8285.2304999999997</v>
      </c>
      <c r="P16" s="30">
        <v>8113.6698999999999</v>
      </c>
      <c r="Q16" s="30">
        <v>8040.8301000000001</v>
      </c>
      <c r="R16" s="30">
        <v>8202.0800999999992</v>
      </c>
      <c r="S16" s="30">
        <v>7813.2402000000002</v>
      </c>
      <c r="T16" s="30">
        <v>8283.4902000000002</v>
      </c>
      <c r="U16" s="30">
        <v>8037.4502000000002</v>
      </c>
      <c r="V16" s="30">
        <v>7933.0897999999997</v>
      </c>
      <c r="W16" s="30">
        <v>8478.6201000000001</v>
      </c>
      <c r="X16" s="30">
        <v>8151.6602000000003</v>
      </c>
      <c r="Y16" s="30">
        <v>7847.77</v>
      </c>
      <c r="Z16" s="30">
        <v>7772.6698999999999</v>
      </c>
      <c r="AA16" s="30">
        <v>8104.8301000000001</v>
      </c>
      <c r="AB16" s="30">
        <v>7705.2798000000003</v>
      </c>
      <c r="AC16" s="30">
        <v>7813.1400999999996</v>
      </c>
      <c r="AD16" s="30">
        <v>7732.8301000000001</v>
      </c>
      <c r="AE16" s="30">
        <v>8312.8397999999997</v>
      </c>
      <c r="AF16" s="30">
        <v>7828.4198999999999</v>
      </c>
      <c r="AG16" s="30">
        <v>8229.5800999999992</v>
      </c>
      <c r="AH16" s="30">
        <v>7853.8198000000002</v>
      </c>
      <c r="AI16" s="30">
        <v>7257.5801000000001</v>
      </c>
      <c r="AJ16" s="30">
        <v>8266.5596000000005</v>
      </c>
      <c r="AK16" s="30">
        <v>8703.0400000000009</v>
      </c>
      <c r="AL16" s="30">
        <v>8322.7402000000002</v>
      </c>
      <c r="AM16" s="30">
        <v>8093.9102000000003</v>
      </c>
      <c r="AN16" s="30">
        <v>8191.3701000000001</v>
      </c>
      <c r="AO16" s="30">
        <v>8847.2695000000003</v>
      </c>
      <c r="AP16" s="30">
        <v>8406.0400000000009</v>
      </c>
      <c r="AQ16" s="30">
        <v>7848.5897999999997</v>
      </c>
      <c r="AR16" s="30">
        <v>8275.0195000000003</v>
      </c>
      <c r="AS16" s="30">
        <v>8196.0303000000004</v>
      </c>
      <c r="AT16" s="30">
        <v>8680.9297000000006</v>
      </c>
      <c r="AU16" s="30">
        <v>8254.1504000000004</v>
      </c>
      <c r="AV16" s="30">
        <v>7742.8301000000001</v>
      </c>
      <c r="AW16" s="30">
        <v>8338</v>
      </c>
      <c r="AX16" s="30">
        <v>8052.8798999999999</v>
      </c>
      <c r="AY16" s="30">
        <v>8374.9501999999993</v>
      </c>
      <c r="AZ16" s="30">
        <v>8847.5195000000003</v>
      </c>
      <c r="BA16" s="30">
        <v>7945.96</v>
      </c>
      <c r="BB16" s="30">
        <v>8011.73</v>
      </c>
      <c r="BC16" s="30">
        <v>8509.2304999999997</v>
      </c>
      <c r="BD16" s="30">
        <v>8260.7998000000007</v>
      </c>
      <c r="BE16" s="30">
        <v>8387.8798999999999</v>
      </c>
      <c r="BF16" s="30">
        <v>8416.9297000000006</v>
      </c>
      <c r="BG16" s="30">
        <v>8694.8896000000004</v>
      </c>
      <c r="BH16" s="30">
        <v>8333.9696999999996</v>
      </c>
      <c r="BI16" s="30">
        <v>8288.1103999999996</v>
      </c>
      <c r="BJ16" s="30">
        <v>8552.9297000000006</v>
      </c>
      <c r="BK16" s="30">
        <v>8353.0702999999994</v>
      </c>
      <c r="BL16" s="30">
        <v>8899.2001999999993</v>
      </c>
      <c r="BM16" s="30">
        <v>8057.75</v>
      </c>
      <c r="BN16" s="30">
        <v>8206.4501999999993</v>
      </c>
      <c r="BO16" s="30">
        <v>8221.0498000000007</v>
      </c>
      <c r="BQ16" s="60">
        <f t="shared" si="0"/>
        <v>8198.8033860000014</v>
      </c>
      <c r="BR16" s="30">
        <f t="shared" si="1"/>
        <v>2049.7008465000004</v>
      </c>
    </row>
    <row r="17" spans="1:70" x14ac:dyDescent="0.25">
      <c r="A17" s="14" t="s">
        <v>15</v>
      </c>
      <c r="B17" s="30">
        <v>11750.33</v>
      </c>
      <c r="C17" s="30">
        <v>12021.35</v>
      </c>
      <c r="D17" s="30">
        <v>12346.33</v>
      </c>
      <c r="E17" s="30">
        <v>12298.54</v>
      </c>
      <c r="F17" s="30">
        <v>13112.14</v>
      </c>
      <c r="G17" s="30">
        <v>13211.58</v>
      </c>
      <c r="H17" s="30">
        <v>12983.19</v>
      </c>
      <c r="I17" s="30">
        <v>12123.08</v>
      </c>
      <c r="J17" s="30">
        <v>11946.47</v>
      </c>
      <c r="K17" s="30">
        <v>12676.53</v>
      </c>
      <c r="L17" s="30">
        <v>13131.86</v>
      </c>
      <c r="M17" s="30">
        <v>13232.7</v>
      </c>
      <c r="N17" s="30">
        <v>12277.06</v>
      </c>
      <c r="O17" s="30">
        <v>12880.38</v>
      </c>
      <c r="P17" s="30">
        <v>12104.96</v>
      </c>
      <c r="Q17" s="30">
        <v>12641.31</v>
      </c>
      <c r="R17" s="30">
        <v>12313.91</v>
      </c>
      <c r="S17" s="30">
        <v>12595.68</v>
      </c>
      <c r="T17" s="30">
        <v>12714.14</v>
      </c>
      <c r="U17" s="30">
        <v>12951.67</v>
      </c>
      <c r="V17" s="30">
        <v>12116.21</v>
      </c>
      <c r="W17" s="30">
        <v>13184.42</v>
      </c>
      <c r="X17" s="30">
        <v>12939.32</v>
      </c>
      <c r="Y17" s="30">
        <v>12687.15</v>
      </c>
      <c r="Z17" s="30">
        <v>13306.71</v>
      </c>
      <c r="AA17" s="30">
        <v>13836.43</v>
      </c>
      <c r="AB17" s="30">
        <v>13007.16</v>
      </c>
      <c r="AC17" s="30">
        <v>12855.57</v>
      </c>
      <c r="AD17" s="30">
        <v>12793.57</v>
      </c>
      <c r="AE17" s="30">
        <v>13739.37</v>
      </c>
      <c r="AF17" s="30">
        <v>13168.49</v>
      </c>
      <c r="AG17" s="30">
        <v>13282.46</v>
      </c>
      <c r="AH17" s="30">
        <v>13747.55</v>
      </c>
      <c r="AI17" s="30">
        <v>13139.43</v>
      </c>
      <c r="AJ17" s="30">
        <v>13378.02</v>
      </c>
      <c r="AK17" s="30">
        <v>13958.45</v>
      </c>
      <c r="AL17" s="30">
        <v>13939.34</v>
      </c>
      <c r="AM17" s="30">
        <v>13530.68</v>
      </c>
      <c r="AN17" s="30">
        <v>13541.56</v>
      </c>
      <c r="AO17" s="30">
        <v>13840.41</v>
      </c>
      <c r="AP17" s="30">
        <v>13275.11</v>
      </c>
      <c r="AQ17" s="30">
        <v>13073.21</v>
      </c>
      <c r="AR17" s="30">
        <v>13553.14</v>
      </c>
      <c r="AS17" s="30">
        <v>13334.54</v>
      </c>
      <c r="AT17" s="30">
        <v>13187.24</v>
      </c>
      <c r="AU17" s="30">
        <v>13366.26</v>
      </c>
      <c r="AV17" s="30">
        <v>13422.59</v>
      </c>
      <c r="AW17" s="30">
        <v>13602.29</v>
      </c>
      <c r="AX17" s="30">
        <v>13336.86</v>
      </c>
      <c r="AY17" s="30">
        <v>13655.97</v>
      </c>
      <c r="AZ17" s="30">
        <v>14234</v>
      </c>
      <c r="BA17" s="30">
        <v>13156.46</v>
      </c>
      <c r="BB17" s="30">
        <v>13337.71</v>
      </c>
      <c r="BC17" s="30">
        <v>13634.53</v>
      </c>
      <c r="BD17" s="30">
        <v>13997.29</v>
      </c>
      <c r="BE17" s="30">
        <v>13556.32</v>
      </c>
      <c r="BF17" s="30">
        <v>13288.02</v>
      </c>
      <c r="BG17" s="30">
        <v>13730.06</v>
      </c>
      <c r="BH17" s="30">
        <v>13593.3</v>
      </c>
      <c r="BI17" s="30">
        <v>13739.7</v>
      </c>
      <c r="BJ17" s="30">
        <v>13350.02</v>
      </c>
      <c r="BK17" s="30">
        <v>14160.63</v>
      </c>
      <c r="BL17" s="30">
        <v>13894.38</v>
      </c>
      <c r="BM17" s="30">
        <v>13486.5</v>
      </c>
      <c r="BN17" s="30">
        <v>13819.64</v>
      </c>
      <c r="BO17" s="30">
        <v>13827.33</v>
      </c>
      <c r="BQ17" s="60">
        <f t="shared" si="0"/>
        <v>13383.616000000002</v>
      </c>
      <c r="BR17" s="30">
        <f t="shared" si="1"/>
        <v>3345.9040000000005</v>
      </c>
    </row>
    <row r="18" spans="1:70" x14ac:dyDescent="0.25">
      <c r="A18" s="14" t="s">
        <v>16</v>
      </c>
      <c r="B18" s="30">
        <v>3552.8600999999999</v>
      </c>
      <c r="C18" s="30">
        <v>3261.76</v>
      </c>
      <c r="D18" s="30">
        <v>4471.8500999999997</v>
      </c>
      <c r="E18" s="30">
        <v>4054.6498999999999</v>
      </c>
      <c r="F18" s="30">
        <v>4213.6099000000004</v>
      </c>
      <c r="G18" s="30">
        <v>3920.8998999999999</v>
      </c>
      <c r="H18" s="30">
        <v>4124.1499000000003</v>
      </c>
      <c r="I18" s="30">
        <v>3590.29</v>
      </c>
      <c r="J18" s="30">
        <v>3444.77</v>
      </c>
      <c r="K18" s="30">
        <v>3868.75</v>
      </c>
      <c r="L18" s="30">
        <v>3553.29</v>
      </c>
      <c r="M18" s="30">
        <v>3033.6599000000001</v>
      </c>
      <c r="N18" s="30">
        <v>3483.96</v>
      </c>
      <c r="O18" s="30">
        <v>3295.29</v>
      </c>
      <c r="P18" s="30">
        <v>3637.5700999999999</v>
      </c>
      <c r="Q18" s="30">
        <v>3346.99</v>
      </c>
      <c r="R18" s="30">
        <v>2931.23</v>
      </c>
      <c r="S18" s="30">
        <v>3171.8301000000001</v>
      </c>
      <c r="T18" s="30">
        <v>3257.46</v>
      </c>
      <c r="U18" s="30">
        <v>3440.6599000000001</v>
      </c>
      <c r="V18" s="30">
        <v>3646.4398999999999</v>
      </c>
      <c r="W18" s="30">
        <v>3381.71</v>
      </c>
      <c r="X18" s="30">
        <v>3486.2</v>
      </c>
      <c r="Y18" s="30">
        <v>3331.3</v>
      </c>
      <c r="Z18" s="30">
        <v>3496.6698999999999</v>
      </c>
      <c r="AA18" s="30">
        <v>3366.5801000000001</v>
      </c>
      <c r="AB18" s="30">
        <v>3234.71</v>
      </c>
      <c r="AC18" s="30">
        <v>3668.1898999999999</v>
      </c>
      <c r="AD18" s="30">
        <v>2947.0900999999999</v>
      </c>
      <c r="AE18" s="30">
        <v>3587.3701000000001</v>
      </c>
      <c r="AF18" s="30">
        <v>3180.8899000000001</v>
      </c>
      <c r="AG18" s="30">
        <v>3631.8798999999999</v>
      </c>
      <c r="AH18" s="30">
        <v>3270.3101000000001</v>
      </c>
      <c r="AI18" s="30">
        <v>3641.73</v>
      </c>
      <c r="AJ18" s="30">
        <v>3757.27</v>
      </c>
      <c r="AK18" s="30">
        <v>3648.9398999999999</v>
      </c>
      <c r="AL18" s="30">
        <v>3521.76</v>
      </c>
      <c r="AM18" s="30">
        <v>3531.1001000000001</v>
      </c>
      <c r="AN18" s="30">
        <v>3835.8701000000001</v>
      </c>
      <c r="AO18" s="30">
        <v>3784.76</v>
      </c>
      <c r="AP18" s="30">
        <v>4020.1698999999999</v>
      </c>
      <c r="AQ18" s="30">
        <v>3474.3400999999999</v>
      </c>
      <c r="AR18" s="30">
        <v>3642.21</v>
      </c>
      <c r="AS18" s="30">
        <v>3576.45</v>
      </c>
      <c r="AT18" s="30">
        <v>3600.8200999999999</v>
      </c>
      <c r="AU18" s="30">
        <v>3543.1599000000001</v>
      </c>
      <c r="AV18" s="30">
        <v>4220.25</v>
      </c>
      <c r="AW18" s="30">
        <v>3513.5601000000001</v>
      </c>
      <c r="AX18" s="30">
        <v>3381.6298999999999</v>
      </c>
      <c r="AY18" s="30">
        <v>3209.5700999999999</v>
      </c>
      <c r="AZ18" s="30">
        <v>3759.53</v>
      </c>
      <c r="BA18" s="30">
        <v>4090.45</v>
      </c>
      <c r="BB18" s="30">
        <v>3792.74</v>
      </c>
      <c r="BC18" s="30">
        <v>4084.9299000000001</v>
      </c>
      <c r="BD18" s="30">
        <v>3962.6298999999999</v>
      </c>
      <c r="BE18" s="30">
        <v>3986.0801000000001</v>
      </c>
      <c r="BF18" s="30">
        <v>3646.03</v>
      </c>
      <c r="BG18" s="30">
        <v>3829.95</v>
      </c>
      <c r="BH18" s="30">
        <v>3943.6498999999999</v>
      </c>
      <c r="BI18" s="30">
        <v>4304.9799999999996</v>
      </c>
      <c r="BJ18" s="30">
        <v>4091.77</v>
      </c>
      <c r="BK18" s="30">
        <v>4068.73</v>
      </c>
      <c r="BL18" s="30">
        <v>4481.8599000000004</v>
      </c>
      <c r="BM18" s="30">
        <v>3970.6698999999999</v>
      </c>
      <c r="BN18" s="30">
        <v>4973.0497999999998</v>
      </c>
      <c r="BO18" s="30">
        <v>4272.8599000000004</v>
      </c>
      <c r="BQ18" s="60">
        <f t="shared" si="0"/>
        <v>3683.8803880000005</v>
      </c>
      <c r="BR18" s="30">
        <f t="shared" si="1"/>
        <v>920.97009700000012</v>
      </c>
    </row>
    <row r="19" spans="1:70" x14ac:dyDescent="0.25">
      <c r="A19" s="14" t="s">
        <v>17</v>
      </c>
      <c r="B19" s="30">
        <v>14075.46</v>
      </c>
      <c r="C19" s="30">
        <v>14983.68</v>
      </c>
      <c r="D19" s="30">
        <v>15452.37</v>
      </c>
      <c r="E19" s="30">
        <v>16881.278999999999</v>
      </c>
      <c r="F19" s="30">
        <v>16207.68</v>
      </c>
      <c r="G19" s="30">
        <v>14910.15</v>
      </c>
      <c r="H19" s="30">
        <v>14348.14</v>
      </c>
      <c r="I19" s="30">
        <v>15173.9</v>
      </c>
      <c r="J19" s="30">
        <v>14731.32</v>
      </c>
      <c r="K19" s="30">
        <v>16682.830000000002</v>
      </c>
      <c r="L19" s="30">
        <v>16961.34</v>
      </c>
      <c r="M19" s="30">
        <v>16897.34</v>
      </c>
      <c r="N19" s="30">
        <v>16627.300999999999</v>
      </c>
      <c r="O19" s="30">
        <v>16411.949000000001</v>
      </c>
      <c r="P19" s="30">
        <v>16397.849999999999</v>
      </c>
      <c r="Q19" s="30">
        <v>17486.949000000001</v>
      </c>
      <c r="R19" s="30">
        <v>17179.16</v>
      </c>
      <c r="S19" s="30">
        <v>16869.73</v>
      </c>
      <c r="T19" s="30">
        <v>17393.5</v>
      </c>
      <c r="U19" s="30">
        <v>15513.99</v>
      </c>
      <c r="V19" s="30">
        <v>15607.85</v>
      </c>
      <c r="W19" s="30">
        <v>15686.33</v>
      </c>
      <c r="X19" s="30">
        <v>15278.87</v>
      </c>
      <c r="Y19" s="30">
        <v>15349.41</v>
      </c>
      <c r="Z19" s="30">
        <v>15349.19</v>
      </c>
      <c r="AA19" s="30">
        <v>15502.31</v>
      </c>
      <c r="AB19" s="30">
        <v>14499.17</v>
      </c>
      <c r="AC19" s="30">
        <v>14510.04</v>
      </c>
      <c r="AD19" s="30">
        <v>14456.31</v>
      </c>
      <c r="AE19" s="30">
        <v>13710.3</v>
      </c>
      <c r="AF19" s="30">
        <v>14859.28</v>
      </c>
      <c r="AG19" s="30">
        <v>15387.71</v>
      </c>
      <c r="AH19" s="30">
        <v>15488.8</v>
      </c>
      <c r="AI19" s="30">
        <v>14768.86</v>
      </c>
      <c r="AJ19" s="30">
        <v>15020.66</v>
      </c>
      <c r="AK19" s="30">
        <v>15272.88</v>
      </c>
      <c r="AL19" s="30">
        <v>14844.11</v>
      </c>
      <c r="AM19" s="30">
        <v>14474.78</v>
      </c>
      <c r="AN19" s="30">
        <v>14316.23</v>
      </c>
      <c r="AO19" s="30">
        <v>15016.73</v>
      </c>
      <c r="AP19" s="30">
        <v>14654.2</v>
      </c>
      <c r="AQ19" s="30">
        <v>14310.33</v>
      </c>
      <c r="AR19" s="30">
        <v>15190.26</v>
      </c>
      <c r="AS19" s="30">
        <v>15085.36</v>
      </c>
      <c r="AT19" s="30">
        <v>14473.25</v>
      </c>
      <c r="AU19" s="30">
        <v>15116.93</v>
      </c>
      <c r="AV19" s="30">
        <v>14311.46</v>
      </c>
      <c r="AW19" s="30">
        <v>14971.6</v>
      </c>
      <c r="AX19" s="30">
        <v>14712.9</v>
      </c>
      <c r="AY19" s="30">
        <v>15075.64</v>
      </c>
      <c r="AZ19" s="30">
        <v>15553.35</v>
      </c>
      <c r="BA19" s="30">
        <v>14987.81</v>
      </c>
      <c r="BB19" s="30">
        <v>15157.36</v>
      </c>
      <c r="BC19" s="30">
        <v>15256.95</v>
      </c>
      <c r="BD19" s="30">
        <v>15690.12</v>
      </c>
      <c r="BE19" s="30">
        <v>16045.71</v>
      </c>
      <c r="BF19" s="30">
        <v>15944.23</v>
      </c>
      <c r="BG19" s="30">
        <v>16501.830000000002</v>
      </c>
      <c r="BH19" s="30">
        <v>15966.91</v>
      </c>
      <c r="BI19" s="30">
        <v>16012.69</v>
      </c>
      <c r="BJ19" s="30">
        <v>15372.87</v>
      </c>
      <c r="BK19" s="30">
        <v>16397.419999999998</v>
      </c>
      <c r="BL19" s="30">
        <v>16817.77</v>
      </c>
      <c r="BM19" s="30">
        <v>16042.83</v>
      </c>
      <c r="BN19" s="30">
        <v>15963.05</v>
      </c>
      <c r="BO19" s="30">
        <v>16385.73</v>
      </c>
      <c r="BQ19" s="60">
        <f t="shared" si="0"/>
        <v>15367.095199999998</v>
      </c>
      <c r="BR19" s="30">
        <f t="shared" si="1"/>
        <v>3841.7737999999995</v>
      </c>
    </row>
    <row r="20" spans="1:70" x14ac:dyDescent="0.25">
      <c r="A20" s="14" t="s">
        <v>18</v>
      </c>
      <c r="B20" s="30">
        <v>6686.6201000000001</v>
      </c>
      <c r="C20" s="30">
        <v>6861.8900999999996</v>
      </c>
      <c r="D20" s="30">
        <v>6666.0600999999997</v>
      </c>
      <c r="E20" s="30">
        <v>7265.1400999999996</v>
      </c>
      <c r="F20" s="30">
        <v>7453.8100999999997</v>
      </c>
      <c r="G20" s="30">
        <v>7431.9399000000003</v>
      </c>
      <c r="H20" s="30">
        <v>6966.79</v>
      </c>
      <c r="I20" s="30">
        <v>6764.2402000000002</v>
      </c>
      <c r="J20" s="30">
        <v>6822.98</v>
      </c>
      <c r="K20" s="30">
        <v>7156.21</v>
      </c>
      <c r="L20" s="30">
        <v>6885.7402000000002</v>
      </c>
      <c r="M20" s="30">
        <v>7282.8599000000004</v>
      </c>
      <c r="N20" s="30">
        <v>6949.8599000000004</v>
      </c>
      <c r="O20" s="30">
        <v>6792.1400999999996</v>
      </c>
      <c r="P20" s="30">
        <v>7283.8198000000002</v>
      </c>
      <c r="Q20" s="30">
        <v>6974.5</v>
      </c>
      <c r="R20" s="30">
        <v>6766.1899000000003</v>
      </c>
      <c r="S20" s="30">
        <v>6840.75</v>
      </c>
      <c r="T20" s="30">
        <v>7369.2597999999998</v>
      </c>
      <c r="U20" s="30">
        <v>6835.2002000000002</v>
      </c>
      <c r="V20" s="30">
        <v>6947.46</v>
      </c>
      <c r="W20" s="30">
        <v>7667.9399000000003</v>
      </c>
      <c r="X20" s="30">
        <v>7525.5600999999997</v>
      </c>
      <c r="Y20" s="30">
        <v>6783.04</v>
      </c>
      <c r="Z20" s="30">
        <v>7332.48</v>
      </c>
      <c r="AA20" s="30">
        <v>7369.6000999999997</v>
      </c>
      <c r="AB20" s="30">
        <v>6959.3198000000002</v>
      </c>
      <c r="AC20" s="30">
        <v>7117.5</v>
      </c>
      <c r="AD20" s="30">
        <v>7217.6698999999999</v>
      </c>
      <c r="AE20" s="30">
        <v>7691.9902000000002</v>
      </c>
      <c r="AF20" s="30">
        <v>7520.96</v>
      </c>
      <c r="AG20" s="30">
        <v>7788.0600999999997</v>
      </c>
      <c r="AH20" s="30">
        <v>7645.8900999999996</v>
      </c>
      <c r="AI20" s="30">
        <v>7530.2798000000003</v>
      </c>
      <c r="AJ20" s="30">
        <v>7763.9502000000002</v>
      </c>
      <c r="AK20" s="30">
        <v>7943.9301999999998</v>
      </c>
      <c r="AL20" s="30">
        <v>6938.3100999999997</v>
      </c>
      <c r="AM20" s="30">
        <v>7031.0897999999997</v>
      </c>
      <c r="AN20" s="30">
        <v>7281.9502000000002</v>
      </c>
      <c r="AO20" s="30">
        <v>8128.3500999999997</v>
      </c>
      <c r="AP20" s="30">
        <v>7604.0698000000002</v>
      </c>
      <c r="AQ20" s="30">
        <v>6929.5897999999997</v>
      </c>
      <c r="AR20" s="30">
        <v>7607.5097999999998</v>
      </c>
      <c r="AS20" s="30">
        <v>7644.77</v>
      </c>
      <c r="AT20" s="30">
        <v>7361.1000999999997</v>
      </c>
      <c r="AU20" s="30">
        <v>7029.8701000000001</v>
      </c>
      <c r="AV20" s="30">
        <v>7098.5600999999997</v>
      </c>
      <c r="AW20" s="30">
        <v>7524.7402000000002</v>
      </c>
      <c r="AX20" s="30">
        <v>7000.2002000000002</v>
      </c>
      <c r="AY20" s="30">
        <v>7612.2402000000002</v>
      </c>
      <c r="AZ20" s="30">
        <v>7848.1099000000004</v>
      </c>
      <c r="BA20" s="30">
        <v>7087.96</v>
      </c>
      <c r="BB20" s="30">
        <v>6953.48</v>
      </c>
      <c r="BC20" s="30">
        <v>7594.9301999999998</v>
      </c>
      <c r="BD20" s="30">
        <v>7768.7201999999997</v>
      </c>
      <c r="BE20" s="30">
        <v>7829.4399000000003</v>
      </c>
      <c r="BF20" s="30">
        <v>7890.73</v>
      </c>
      <c r="BG20" s="30">
        <v>8206.1797000000006</v>
      </c>
      <c r="BH20" s="30">
        <v>8358.5702999999994</v>
      </c>
      <c r="BI20" s="30">
        <v>8350.1699000000008</v>
      </c>
      <c r="BJ20" s="30">
        <v>8111.8599000000004</v>
      </c>
      <c r="BK20" s="30">
        <v>8273.6103999999996</v>
      </c>
      <c r="BL20" s="30">
        <v>8544.9902000000002</v>
      </c>
      <c r="BM20" s="30">
        <v>8419.5303000000004</v>
      </c>
      <c r="BN20" s="30">
        <v>8345.9004000000004</v>
      </c>
      <c r="BO20" s="30">
        <v>8099.9902000000002</v>
      </c>
      <c r="BQ20" s="60">
        <f t="shared" si="0"/>
        <v>7541.8710459999975</v>
      </c>
      <c r="BR20" s="30">
        <f t="shared" si="1"/>
        <v>1885.4677614999994</v>
      </c>
    </row>
    <row r="21" spans="1:70" x14ac:dyDescent="0.25">
      <c r="A21" s="14" t="s">
        <v>19</v>
      </c>
      <c r="B21" s="30">
        <v>17644.221000000001</v>
      </c>
      <c r="C21" s="30">
        <v>17337.641</v>
      </c>
      <c r="D21" s="30">
        <v>17504.960999999999</v>
      </c>
      <c r="E21" s="30">
        <v>17927.099999999999</v>
      </c>
      <c r="F21" s="30">
        <v>18284.27</v>
      </c>
      <c r="G21" s="30">
        <v>18316.5</v>
      </c>
      <c r="H21" s="30">
        <v>17850.759999999998</v>
      </c>
      <c r="I21" s="30">
        <v>17687.09</v>
      </c>
      <c r="J21" s="30">
        <v>17729.721000000001</v>
      </c>
      <c r="K21" s="30">
        <v>18130.539000000001</v>
      </c>
      <c r="L21" s="30">
        <v>18210.02</v>
      </c>
      <c r="M21" s="30">
        <v>18328.650000000001</v>
      </c>
      <c r="N21" s="30">
        <v>18101.900000000001</v>
      </c>
      <c r="O21" s="30">
        <v>17392.73</v>
      </c>
      <c r="P21" s="30">
        <v>16942.98</v>
      </c>
      <c r="Q21" s="30">
        <v>16699.188999999998</v>
      </c>
      <c r="R21" s="30">
        <v>17947.150000000001</v>
      </c>
      <c r="S21" s="30">
        <v>18263.080000000002</v>
      </c>
      <c r="T21" s="30">
        <v>18841.050999999999</v>
      </c>
      <c r="U21" s="30">
        <v>17562.438999999998</v>
      </c>
      <c r="V21" s="30">
        <v>18168.07</v>
      </c>
      <c r="W21" s="30">
        <v>18567.91</v>
      </c>
      <c r="X21" s="30">
        <v>18577.990000000002</v>
      </c>
      <c r="Y21" s="30">
        <v>17183.23</v>
      </c>
      <c r="Z21" s="30">
        <v>18080.509999999998</v>
      </c>
      <c r="AA21" s="30">
        <v>18482.009999999998</v>
      </c>
      <c r="AB21" s="30">
        <v>17772.57</v>
      </c>
      <c r="AC21" s="30">
        <v>18050.759999999998</v>
      </c>
      <c r="AD21" s="30">
        <v>17756.34</v>
      </c>
      <c r="AE21" s="30">
        <v>18143.311000000002</v>
      </c>
      <c r="AF21" s="30">
        <v>18538.73</v>
      </c>
      <c r="AG21" s="30">
        <v>18691.609</v>
      </c>
      <c r="AH21" s="30">
        <v>18734.349999999999</v>
      </c>
      <c r="AI21" s="30">
        <v>18346.391</v>
      </c>
      <c r="AJ21" s="30">
        <v>18446.259999999998</v>
      </c>
      <c r="AK21" s="30">
        <v>18976.221000000001</v>
      </c>
      <c r="AL21" s="30">
        <v>18494.09</v>
      </c>
      <c r="AM21" s="30">
        <v>18604.609</v>
      </c>
      <c r="AN21" s="30">
        <v>18390.490000000002</v>
      </c>
      <c r="AO21" s="30">
        <v>18972.169999999998</v>
      </c>
      <c r="AP21" s="30">
        <v>19100.868999999999</v>
      </c>
      <c r="AQ21" s="30">
        <v>18416.868999999999</v>
      </c>
      <c r="AR21" s="30">
        <v>18758.381000000001</v>
      </c>
      <c r="AS21" s="30">
        <v>18677.669999999998</v>
      </c>
      <c r="AT21" s="30">
        <v>18240.93</v>
      </c>
      <c r="AU21" s="30">
        <v>18192.919999999998</v>
      </c>
      <c r="AV21" s="30">
        <v>18434.490000000002</v>
      </c>
      <c r="AW21" s="30">
        <v>18803.359</v>
      </c>
      <c r="AX21" s="30">
        <v>18701.539000000001</v>
      </c>
      <c r="AY21" s="30">
        <v>18831.18</v>
      </c>
      <c r="AZ21" s="30">
        <v>20051.641</v>
      </c>
      <c r="BA21" s="30">
        <v>18612.490000000002</v>
      </c>
      <c r="BB21" s="30">
        <v>18974.23</v>
      </c>
      <c r="BC21" s="30">
        <v>18950.721000000001</v>
      </c>
      <c r="BD21" s="30">
        <v>19070.919999999998</v>
      </c>
      <c r="BE21" s="30">
        <v>18874.419999999998</v>
      </c>
      <c r="BF21" s="30">
        <v>18761.740000000002</v>
      </c>
      <c r="BG21" s="30">
        <v>19337.449000000001</v>
      </c>
      <c r="BH21" s="30">
        <v>19411.330000000002</v>
      </c>
      <c r="BI21" s="30">
        <v>19140.509999999998</v>
      </c>
      <c r="BJ21" s="30">
        <v>18776.631000000001</v>
      </c>
      <c r="BK21" s="30">
        <v>18995.641</v>
      </c>
      <c r="BL21" s="30">
        <v>19853.5</v>
      </c>
      <c r="BM21" s="30">
        <v>18539.391</v>
      </c>
      <c r="BN21" s="30">
        <v>19577.98</v>
      </c>
      <c r="BO21" s="30">
        <v>18947.93</v>
      </c>
      <c r="BQ21" s="60">
        <f t="shared" si="0"/>
        <v>18632.521440000004</v>
      </c>
      <c r="BR21" s="30">
        <f t="shared" si="1"/>
        <v>4658.130360000001</v>
      </c>
    </row>
    <row r="22" spans="1:70" x14ac:dyDescent="0.25">
      <c r="A22" s="14" t="s">
        <v>20</v>
      </c>
      <c r="B22" s="30">
        <v>12949.62</v>
      </c>
      <c r="C22" s="30">
        <v>12882.08</v>
      </c>
      <c r="D22" s="30">
        <v>12867.85</v>
      </c>
      <c r="E22" s="30">
        <v>13437.97</v>
      </c>
      <c r="F22" s="30">
        <v>13633.93</v>
      </c>
      <c r="G22" s="30">
        <v>13309</v>
      </c>
      <c r="H22" s="30">
        <v>13226.12</v>
      </c>
      <c r="I22" s="30">
        <v>12855.65</v>
      </c>
      <c r="J22" s="30">
        <v>12908.51</v>
      </c>
      <c r="K22" s="30">
        <v>13227.23</v>
      </c>
      <c r="L22" s="30">
        <v>13770.38</v>
      </c>
      <c r="M22" s="30">
        <v>13697.36</v>
      </c>
      <c r="N22" s="30">
        <v>13776.63</v>
      </c>
      <c r="O22" s="30">
        <v>13222.18</v>
      </c>
      <c r="P22" s="30">
        <v>13473.62</v>
      </c>
      <c r="Q22" s="30">
        <v>13862.33</v>
      </c>
      <c r="R22" s="30">
        <v>13420.8</v>
      </c>
      <c r="S22" s="30">
        <v>13570.15</v>
      </c>
      <c r="T22" s="30">
        <v>13751.09</v>
      </c>
      <c r="U22" s="30">
        <v>13611</v>
      </c>
      <c r="V22" s="30">
        <v>13692.64</v>
      </c>
      <c r="W22" s="30">
        <v>14262.6</v>
      </c>
      <c r="X22" s="30">
        <v>13972.44</v>
      </c>
      <c r="Y22" s="30">
        <v>13371.85</v>
      </c>
      <c r="Z22" s="30">
        <v>13763.87</v>
      </c>
      <c r="AA22" s="30">
        <v>14220.92</v>
      </c>
      <c r="AB22" s="30">
        <v>13206.71</v>
      </c>
      <c r="AC22" s="30">
        <v>13356.58</v>
      </c>
      <c r="AD22" s="30">
        <v>13168.79</v>
      </c>
      <c r="AE22" s="30">
        <v>13110.2</v>
      </c>
      <c r="AF22" s="30">
        <v>13115.63</v>
      </c>
      <c r="AG22" s="30">
        <v>13970.64</v>
      </c>
      <c r="AH22" s="30">
        <v>13861.76</v>
      </c>
      <c r="AI22" s="30">
        <v>13611.76</v>
      </c>
      <c r="AJ22" s="30">
        <v>13611.28</v>
      </c>
      <c r="AK22" s="30">
        <v>13623.72</v>
      </c>
      <c r="AL22" s="30">
        <v>13482.44</v>
      </c>
      <c r="AM22" s="30">
        <v>13485.07</v>
      </c>
      <c r="AN22" s="30">
        <v>13473.62</v>
      </c>
      <c r="AO22" s="30">
        <v>14294.33</v>
      </c>
      <c r="AP22" s="30">
        <v>14019.7</v>
      </c>
      <c r="AQ22" s="30">
        <v>13277.35</v>
      </c>
      <c r="AR22" s="30">
        <v>14109.87</v>
      </c>
      <c r="AS22" s="30">
        <v>13784.08</v>
      </c>
      <c r="AT22" s="30">
        <v>13313.83</v>
      </c>
      <c r="AU22" s="30">
        <v>13746.28</v>
      </c>
      <c r="AV22" s="30">
        <v>13314.42</v>
      </c>
      <c r="AW22" s="30">
        <v>13976.43</v>
      </c>
      <c r="AX22" s="30">
        <v>13715.51</v>
      </c>
      <c r="AY22" s="30">
        <v>13871.84</v>
      </c>
      <c r="AZ22" s="30">
        <v>14420.97</v>
      </c>
      <c r="BA22" s="30">
        <v>13713.33</v>
      </c>
      <c r="BB22" s="30">
        <v>13364.63</v>
      </c>
      <c r="BC22" s="30">
        <v>13587.54</v>
      </c>
      <c r="BD22" s="30">
        <v>13723.61</v>
      </c>
      <c r="BE22" s="30">
        <v>13925.32</v>
      </c>
      <c r="BF22" s="30">
        <v>13868.1</v>
      </c>
      <c r="BG22" s="30">
        <v>14526.37</v>
      </c>
      <c r="BH22" s="30">
        <v>14332.92</v>
      </c>
      <c r="BI22" s="30">
        <v>14411.32</v>
      </c>
      <c r="BJ22" s="30">
        <v>14355.03</v>
      </c>
      <c r="BK22" s="30">
        <v>14638.23</v>
      </c>
      <c r="BL22" s="30">
        <v>14776.48</v>
      </c>
      <c r="BM22" s="30">
        <v>14180.31</v>
      </c>
      <c r="BN22" s="30">
        <v>14203.68</v>
      </c>
      <c r="BO22" s="30">
        <v>14340.13</v>
      </c>
      <c r="BQ22" s="60">
        <f t="shared" si="0"/>
        <v>13810.143400000003</v>
      </c>
      <c r="BR22" s="30">
        <f t="shared" si="1"/>
        <v>3452.5358500000007</v>
      </c>
    </row>
    <row r="23" spans="1:70" x14ac:dyDescent="0.25">
      <c r="A23" s="14" t="s">
        <v>21</v>
      </c>
      <c r="B23" s="30">
        <v>2007.42</v>
      </c>
      <c r="C23" s="30">
        <v>2291.0601000000001</v>
      </c>
      <c r="D23" s="30">
        <v>1878.51</v>
      </c>
      <c r="E23" s="30">
        <v>1903.89</v>
      </c>
      <c r="F23" s="30">
        <v>2019.41</v>
      </c>
      <c r="G23" s="30">
        <v>2022.36</v>
      </c>
      <c r="H23" s="30">
        <v>1707.42</v>
      </c>
      <c r="I23" s="30">
        <v>2279.0700999999999</v>
      </c>
      <c r="J23" s="30">
        <v>1852.8100999999999</v>
      </c>
      <c r="K23" s="30">
        <v>1975.4</v>
      </c>
      <c r="L23" s="30">
        <v>1916.96</v>
      </c>
      <c r="M23" s="30">
        <v>2193.4099000000001</v>
      </c>
      <c r="N23" s="30">
        <v>1934.91</v>
      </c>
      <c r="O23" s="30">
        <v>2207.8200999999999</v>
      </c>
      <c r="P23" s="30">
        <v>1789.38</v>
      </c>
      <c r="Q23" s="30">
        <v>1917.92</v>
      </c>
      <c r="R23" s="30">
        <v>1687.22</v>
      </c>
      <c r="S23" s="30">
        <v>1758.38</v>
      </c>
      <c r="T23" s="30">
        <v>1730.9</v>
      </c>
      <c r="U23" s="30">
        <v>1934.28</v>
      </c>
      <c r="V23" s="30">
        <v>1714.3</v>
      </c>
      <c r="W23" s="30">
        <v>1868.65</v>
      </c>
      <c r="X23" s="30">
        <v>2095.46</v>
      </c>
      <c r="Y23" s="30">
        <v>1981.34</v>
      </c>
      <c r="Z23" s="30">
        <v>1830.27</v>
      </c>
      <c r="AA23" s="30">
        <v>2003.3</v>
      </c>
      <c r="AB23" s="30">
        <v>1665.01</v>
      </c>
      <c r="AC23" s="30">
        <v>1910.65</v>
      </c>
      <c r="AD23" s="30">
        <v>1763.77</v>
      </c>
      <c r="AE23" s="30">
        <v>1792.54</v>
      </c>
      <c r="AF23" s="30">
        <v>1783.48</v>
      </c>
      <c r="AG23" s="30">
        <v>1976.15</v>
      </c>
      <c r="AH23" s="30">
        <v>1812.92</v>
      </c>
      <c r="AI23" s="30">
        <v>1845.64</v>
      </c>
      <c r="AJ23" s="30">
        <v>1749.84</v>
      </c>
      <c r="AK23" s="30">
        <v>2024.34</v>
      </c>
      <c r="AL23" s="30">
        <v>1882.89</v>
      </c>
      <c r="AM23" s="30">
        <v>1736.51</v>
      </c>
      <c r="AN23" s="30">
        <v>1817.21</v>
      </c>
      <c r="AO23" s="30">
        <v>2023.0699</v>
      </c>
      <c r="AP23" s="30">
        <v>2079</v>
      </c>
      <c r="AQ23" s="30">
        <v>1990.71</v>
      </c>
      <c r="AR23" s="30">
        <v>2058.1698999999999</v>
      </c>
      <c r="AS23" s="30">
        <v>2159.1498999999999</v>
      </c>
      <c r="AT23" s="30">
        <v>1643.9</v>
      </c>
      <c r="AU23" s="30">
        <v>1714.58</v>
      </c>
      <c r="AV23" s="30">
        <v>1986.33</v>
      </c>
      <c r="AW23" s="30">
        <v>2006.78</v>
      </c>
      <c r="AX23" s="30">
        <v>1790.41</v>
      </c>
      <c r="AY23" s="30">
        <v>1748.61</v>
      </c>
      <c r="AZ23" s="30">
        <v>2221.29</v>
      </c>
      <c r="BA23" s="30">
        <v>2035.75</v>
      </c>
      <c r="BB23" s="30">
        <v>1731.36</v>
      </c>
      <c r="BC23" s="30">
        <v>2040.13</v>
      </c>
      <c r="BD23" s="30">
        <v>2113.04</v>
      </c>
      <c r="BE23" s="30">
        <v>2060.1799000000001</v>
      </c>
      <c r="BF23" s="30">
        <v>1888.0699</v>
      </c>
      <c r="BG23" s="30">
        <v>2157.2199999999998</v>
      </c>
      <c r="BH23" s="30">
        <v>2153.6100999999999</v>
      </c>
      <c r="BI23" s="30">
        <v>2169.0300000000002</v>
      </c>
      <c r="BJ23" s="30">
        <v>1898.08</v>
      </c>
      <c r="BK23" s="30">
        <v>1847.27</v>
      </c>
      <c r="BL23" s="30">
        <v>2134.1001000000001</v>
      </c>
      <c r="BM23" s="30">
        <v>2116.73</v>
      </c>
      <c r="BN23" s="30">
        <v>2319.1498999999999</v>
      </c>
      <c r="BO23" s="30">
        <v>2232.1599000000001</v>
      </c>
      <c r="BQ23" s="60">
        <f t="shared" si="0"/>
        <v>1933.6585900000002</v>
      </c>
      <c r="BR23" s="30">
        <f t="shared" si="1"/>
        <v>483.41464750000006</v>
      </c>
    </row>
    <row r="24" spans="1:70" x14ac:dyDescent="0.25">
      <c r="A24" s="14" t="s">
        <v>153</v>
      </c>
      <c r="B24" s="30">
        <v>13996.71</v>
      </c>
      <c r="C24" s="30">
        <v>14182.65</v>
      </c>
      <c r="D24" s="30">
        <v>14226.86</v>
      </c>
      <c r="E24" s="30">
        <v>14810.16</v>
      </c>
      <c r="F24" s="30">
        <v>14963.33</v>
      </c>
      <c r="G24" s="30">
        <v>14696.96</v>
      </c>
      <c r="H24" s="30">
        <v>14662.98</v>
      </c>
      <c r="I24" s="30">
        <v>14263.09</v>
      </c>
      <c r="J24" s="30">
        <v>14331.8</v>
      </c>
      <c r="K24" s="30">
        <v>14244.08</v>
      </c>
      <c r="L24" s="30">
        <v>14779.71</v>
      </c>
      <c r="M24" s="30">
        <v>14709.09</v>
      </c>
      <c r="N24" s="30">
        <v>14820.49</v>
      </c>
      <c r="O24" s="30">
        <v>14343.64</v>
      </c>
      <c r="P24" s="30">
        <v>14649.87</v>
      </c>
      <c r="Q24" s="30">
        <v>15026.72</v>
      </c>
      <c r="R24" s="30">
        <v>14505.86</v>
      </c>
      <c r="S24" s="30">
        <v>14613.85</v>
      </c>
      <c r="T24" s="30">
        <v>14861.08</v>
      </c>
      <c r="U24" s="30">
        <v>15070.39</v>
      </c>
      <c r="V24" s="30">
        <v>15129.65</v>
      </c>
      <c r="W24" s="30">
        <v>15554.57</v>
      </c>
      <c r="X24" s="30">
        <v>15737.6</v>
      </c>
      <c r="Y24" s="30">
        <v>14807.24</v>
      </c>
      <c r="Z24" s="30">
        <v>15472.68</v>
      </c>
      <c r="AA24" s="30">
        <v>15716.24</v>
      </c>
      <c r="AB24" s="30">
        <v>14517.88</v>
      </c>
      <c r="AC24" s="30">
        <v>14965.98</v>
      </c>
      <c r="AD24" s="30">
        <v>15034.3</v>
      </c>
      <c r="AE24" s="30">
        <v>14603.44</v>
      </c>
      <c r="AF24" s="30">
        <v>14296.57</v>
      </c>
      <c r="AG24" s="30">
        <v>14843.76</v>
      </c>
      <c r="AH24" s="30">
        <v>14991.2</v>
      </c>
      <c r="AI24" s="30">
        <v>14768.25</v>
      </c>
      <c r="AJ24" s="30">
        <v>14793.75</v>
      </c>
      <c r="AK24" s="30">
        <v>14847.96</v>
      </c>
      <c r="AL24" s="30">
        <v>14447.09</v>
      </c>
      <c r="AM24" s="30">
        <v>14521.68</v>
      </c>
      <c r="AN24" s="30">
        <v>14763.09</v>
      </c>
      <c r="AO24" s="30">
        <v>15463.24</v>
      </c>
      <c r="AP24" s="30">
        <v>15341.72</v>
      </c>
      <c r="AQ24" s="30">
        <v>14204.41</v>
      </c>
      <c r="AR24" s="30">
        <v>15390.12</v>
      </c>
      <c r="AS24" s="30">
        <v>15060.65</v>
      </c>
      <c r="AT24" s="30">
        <v>14388.18</v>
      </c>
      <c r="AU24" s="30">
        <v>14705.77</v>
      </c>
      <c r="AV24" s="30">
        <v>14449.15</v>
      </c>
      <c r="AW24" s="30">
        <v>15134.47</v>
      </c>
      <c r="AX24" s="30">
        <v>15037.19</v>
      </c>
      <c r="AY24" s="30">
        <v>15092.79</v>
      </c>
      <c r="AZ24" s="30">
        <v>15399.35</v>
      </c>
      <c r="BA24" s="30">
        <v>14630.12</v>
      </c>
      <c r="BB24" s="30">
        <v>14344.92</v>
      </c>
      <c r="BC24" s="30">
        <v>14678.5</v>
      </c>
      <c r="BD24" s="30">
        <v>14820.14</v>
      </c>
      <c r="BE24" s="30">
        <v>15073.07</v>
      </c>
      <c r="BF24" s="30">
        <v>14922.93</v>
      </c>
      <c r="BG24" s="30">
        <v>15763.32</v>
      </c>
      <c r="BH24" s="30">
        <v>15836.68</v>
      </c>
      <c r="BI24" s="30">
        <v>15584.7</v>
      </c>
      <c r="BJ24" s="30">
        <v>15697.44</v>
      </c>
      <c r="BK24" s="30">
        <v>16302.76</v>
      </c>
      <c r="BL24" s="30">
        <v>16461.34</v>
      </c>
      <c r="BM24" s="30">
        <v>15721.37</v>
      </c>
      <c r="BN24" s="30">
        <v>15756.69</v>
      </c>
      <c r="BO24" s="30">
        <v>15917.8</v>
      </c>
      <c r="BQ24" s="60">
        <f t="shared" si="0"/>
        <v>15080.8586</v>
      </c>
      <c r="BR24" s="30">
        <f t="shared" si="1"/>
        <v>3770.2146499999999</v>
      </c>
    </row>
    <row r="25" spans="1:70" x14ac:dyDescent="0.25">
      <c r="A25" s="14" t="s">
        <v>23</v>
      </c>
      <c r="B25" s="30">
        <v>14305.59</v>
      </c>
      <c r="C25" s="30">
        <v>14588.22</v>
      </c>
      <c r="D25" s="30">
        <v>15015.83</v>
      </c>
      <c r="E25" s="30">
        <v>15565.95</v>
      </c>
      <c r="F25" s="30">
        <v>15915.33</v>
      </c>
      <c r="G25" s="30">
        <v>14524.18</v>
      </c>
      <c r="H25" s="30">
        <v>14703.01</v>
      </c>
      <c r="I25" s="30">
        <v>14244.53</v>
      </c>
      <c r="J25" s="30">
        <v>14800.93</v>
      </c>
      <c r="K25" s="30">
        <v>14877.25</v>
      </c>
      <c r="L25" s="30">
        <v>15634.26</v>
      </c>
      <c r="M25" s="30">
        <v>15167.27</v>
      </c>
      <c r="N25" s="30">
        <v>15921.84</v>
      </c>
      <c r="O25" s="30">
        <v>14541.09</v>
      </c>
      <c r="P25" s="30">
        <v>15625.59</v>
      </c>
      <c r="Q25" s="30">
        <v>15857.98</v>
      </c>
      <c r="R25" s="30">
        <v>15792.59</v>
      </c>
      <c r="S25" s="30">
        <v>15664.21</v>
      </c>
      <c r="T25" s="30">
        <v>15822.07</v>
      </c>
      <c r="U25" s="30">
        <v>14528.42</v>
      </c>
      <c r="V25" s="30">
        <v>14754.65</v>
      </c>
      <c r="W25" s="30">
        <v>15431.87</v>
      </c>
      <c r="X25" s="30">
        <v>14487.87</v>
      </c>
      <c r="Y25" s="30">
        <v>14600.34</v>
      </c>
      <c r="Z25" s="30">
        <v>14813.44</v>
      </c>
      <c r="AA25" s="30">
        <v>15340.34</v>
      </c>
      <c r="AB25" s="30">
        <v>14492.06</v>
      </c>
      <c r="AC25" s="30">
        <v>14777.43</v>
      </c>
      <c r="AD25" s="30">
        <v>14703.68</v>
      </c>
      <c r="AE25" s="30">
        <v>13813.09</v>
      </c>
      <c r="AF25" s="30">
        <v>14200.56</v>
      </c>
      <c r="AG25" s="30">
        <v>15096.02</v>
      </c>
      <c r="AH25" s="30">
        <v>14839.45</v>
      </c>
      <c r="AI25" s="30">
        <v>14440.04</v>
      </c>
      <c r="AJ25" s="30">
        <v>14413.88</v>
      </c>
      <c r="AK25" s="30">
        <v>14669.38</v>
      </c>
      <c r="AL25" s="30">
        <v>14559.92</v>
      </c>
      <c r="AM25" s="30">
        <v>14599.86</v>
      </c>
      <c r="AN25" s="30">
        <v>14637.42</v>
      </c>
      <c r="AO25" s="30">
        <v>15024.83</v>
      </c>
      <c r="AP25" s="30">
        <v>14828.45</v>
      </c>
      <c r="AQ25" s="30">
        <v>14044.12</v>
      </c>
      <c r="AR25" s="30">
        <v>15195.67</v>
      </c>
      <c r="AS25" s="30">
        <v>14844.68</v>
      </c>
      <c r="AT25" s="30">
        <v>14305.6</v>
      </c>
      <c r="AU25" s="30">
        <v>14879.87</v>
      </c>
      <c r="AV25" s="30">
        <v>13911.22</v>
      </c>
      <c r="AW25" s="30">
        <v>14862.62</v>
      </c>
      <c r="AX25" s="30">
        <v>14817.48</v>
      </c>
      <c r="AY25" s="30">
        <v>14887.75</v>
      </c>
      <c r="AZ25" s="30">
        <v>14486.75</v>
      </c>
      <c r="BA25" s="30">
        <v>13797.36</v>
      </c>
      <c r="BB25" s="30">
        <v>13682.83</v>
      </c>
      <c r="BC25" s="30">
        <v>13880.39</v>
      </c>
      <c r="BD25" s="30">
        <v>14001</v>
      </c>
      <c r="BE25" s="30">
        <v>14118.25</v>
      </c>
      <c r="BF25" s="30">
        <v>14048.24</v>
      </c>
      <c r="BG25" s="30">
        <v>15583.29</v>
      </c>
      <c r="BH25" s="30">
        <v>14995.9</v>
      </c>
      <c r="BI25" s="30">
        <v>15049.25</v>
      </c>
      <c r="BJ25" s="30">
        <v>15511.41</v>
      </c>
      <c r="BK25" s="30">
        <v>15988.28</v>
      </c>
      <c r="BL25" s="30">
        <v>15953.84</v>
      </c>
      <c r="BM25" s="30">
        <v>14933.92</v>
      </c>
      <c r="BN25" s="30">
        <v>14976.2</v>
      </c>
      <c r="BO25" s="30">
        <v>15550.98</v>
      </c>
      <c r="BQ25" s="60">
        <f t="shared" si="0"/>
        <v>14772.775399999999</v>
      </c>
      <c r="BR25" s="30">
        <f t="shared" si="1"/>
        <v>3693.1938499999997</v>
      </c>
    </row>
    <row r="26" spans="1:70" x14ac:dyDescent="0.25">
      <c r="A26" s="14" t="s">
        <v>24</v>
      </c>
      <c r="B26" s="30">
        <v>1090.3</v>
      </c>
      <c r="C26" s="30">
        <v>1065.5899999999999</v>
      </c>
      <c r="D26" s="30">
        <v>1056.0999999999999</v>
      </c>
      <c r="E26" s="30">
        <v>1258.28</v>
      </c>
      <c r="F26" s="30">
        <v>1344.45</v>
      </c>
      <c r="G26" s="30">
        <v>1138.0600999999999</v>
      </c>
      <c r="H26" s="30">
        <v>1028.27</v>
      </c>
      <c r="I26" s="30">
        <v>1081.5699</v>
      </c>
      <c r="J26" s="30">
        <v>1021.24</v>
      </c>
      <c r="K26" s="30">
        <v>1420.5</v>
      </c>
      <c r="L26" s="30">
        <v>1775.4399000000001</v>
      </c>
      <c r="M26" s="30">
        <v>1499.4301</v>
      </c>
      <c r="N26" s="30">
        <v>1697.22</v>
      </c>
      <c r="O26" s="30">
        <v>1364.96</v>
      </c>
      <c r="P26" s="30">
        <v>1565.71</v>
      </c>
      <c r="Q26" s="30">
        <v>1335.67</v>
      </c>
      <c r="R26" s="30">
        <v>1416.23</v>
      </c>
      <c r="S26" s="30">
        <v>1365.96</v>
      </c>
      <c r="T26" s="30">
        <v>1186.3199</v>
      </c>
      <c r="U26" s="30">
        <v>1644.37</v>
      </c>
      <c r="V26" s="30">
        <v>1502.16</v>
      </c>
      <c r="W26" s="30">
        <v>1602.53</v>
      </c>
      <c r="X26" s="30">
        <v>1434.8199</v>
      </c>
      <c r="Y26" s="30">
        <v>1294.46</v>
      </c>
      <c r="Z26" s="30">
        <v>1582.14</v>
      </c>
      <c r="AA26" s="30">
        <v>1443.42</v>
      </c>
      <c r="AB26" s="30">
        <v>1434.42</v>
      </c>
      <c r="AC26" s="30">
        <v>1385.4301</v>
      </c>
      <c r="AD26" s="30">
        <v>1349.7</v>
      </c>
      <c r="AE26" s="30">
        <v>1676.38</v>
      </c>
      <c r="AF26" s="30">
        <v>1711.16</v>
      </c>
      <c r="AG26" s="30">
        <v>1720.83</v>
      </c>
      <c r="AH26" s="30">
        <v>1556.64</v>
      </c>
      <c r="AI26" s="30">
        <v>1548.86</v>
      </c>
      <c r="AJ26" s="30">
        <v>1786.51</v>
      </c>
      <c r="AK26" s="30">
        <v>1982.33</v>
      </c>
      <c r="AL26" s="30">
        <v>1588.8</v>
      </c>
      <c r="AM26" s="30">
        <v>1652.37</v>
      </c>
      <c r="AN26" s="30">
        <v>1530.87</v>
      </c>
      <c r="AO26" s="30">
        <v>1718.4399000000001</v>
      </c>
      <c r="AP26" s="30">
        <v>1451.0600999999999</v>
      </c>
      <c r="AQ26" s="30">
        <v>1651.48</v>
      </c>
      <c r="AR26" s="30">
        <v>1442.35</v>
      </c>
      <c r="AS26" s="30">
        <v>1382.96</v>
      </c>
      <c r="AT26" s="30">
        <v>1512.99</v>
      </c>
      <c r="AU26" s="30">
        <v>1601.35</v>
      </c>
      <c r="AV26" s="30">
        <v>1679.22</v>
      </c>
      <c r="AW26" s="30">
        <v>1658.5</v>
      </c>
      <c r="AX26" s="30">
        <v>1428.28</v>
      </c>
      <c r="AY26" s="30">
        <v>1646.27</v>
      </c>
      <c r="AZ26" s="30">
        <v>1600.96</v>
      </c>
      <c r="BA26" s="30">
        <v>1484.03</v>
      </c>
      <c r="BB26" s="30">
        <v>1266.5600999999999</v>
      </c>
      <c r="BC26" s="30">
        <v>1543.3100999999999</v>
      </c>
      <c r="BD26" s="30">
        <v>1184.23</v>
      </c>
      <c r="BE26" s="30">
        <v>1233.6801</v>
      </c>
      <c r="BF26" s="30">
        <v>1478.16</v>
      </c>
      <c r="BG26" s="30">
        <v>1344.97</v>
      </c>
      <c r="BH26" s="30">
        <v>1244.9301</v>
      </c>
      <c r="BI26" s="30">
        <v>1062.0899999999999</v>
      </c>
      <c r="BJ26" s="30">
        <v>1485.75</v>
      </c>
      <c r="BK26" s="30">
        <v>1200.0699</v>
      </c>
      <c r="BL26" s="30">
        <v>1152.6500000000001</v>
      </c>
      <c r="BM26" s="30">
        <v>1519.75</v>
      </c>
      <c r="BN26" s="30">
        <v>1346.1</v>
      </c>
      <c r="BO26" s="30">
        <v>1437.79</v>
      </c>
      <c r="BQ26" s="60">
        <f t="shared" si="0"/>
        <v>1483.0928039999999</v>
      </c>
      <c r="BR26" s="30">
        <f t="shared" si="1"/>
        <v>370.77320099999997</v>
      </c>
    </row>
    <row r="27" spans="1:70" x14ac:dyDescent="0.25">
      <c r="A27" s="14" t="s">
        <v>25</v>
      </c>
      <c r="B27" s="30">
        <v>7922.77</v>
      </c>
      <c r="C27" s="30">
        <v>7688.71</v>
      </c>
      <c r="D27" s="30">
        <v>7619.71</v>
      </c>
      <c r="E27" s="30">
        <v>7554.2201999999997</v>
      </c>
      <c r="F27" s="30">
        <v>7702.21</v>
      </c>
      <c r="G27" s="30">
        <v>7526.2997999999998</v>
      </c>
      <c r="H27" s="30">
        <v>7367.1000999999997</v>
      </c>
      <c r="I27" s="30">
        <v>7325.6602000000003</v>
      </c>
      <c r="J27" s="30">
        <v>7064.4198999999999</v>
      </c>
      <c r="K27" s="30">
        <v>6528.8900999999996</v>
      </c>
      <c r="L27" s="30">
        <v>6850.98</v>
      </c>
      <c r="M27" s="30">
        <v>6939.0497999999998</v>
      </c>
      <c r="N27" s="30">
        <v>6908.21</v>
      </c>
      <c r="O27" s="30">
        <v>7196.6698999999999</v>
      </c>
      <c r="P27" s="30">
        <v>6754.8198000000002</v>
      </c>
      <c r="Q27" s="30">
        <v>7109.5801000000001</v>
      </c>
      <c r="R27" s="30">
        <v>7163.8198000000002</v>
      </c>
      <c r="S27" s="30">
        <v>6919.5298000000003</v>
      </c>
      <c r="T27" s="30">
        <v>7097.8900999999996</v>
      </c>
      <c r="U27" s="30">
        <v>6887.4301999999998</v>
      </c>
      <c r="V27" s="30">
        <v>6521.3397999999997</v>
      </c>
      <c r="W27" s="30">
        <v>6769.2201999999997</v>
      </c>
      <c r="X27" s="30">
        <v>6634.5600999999997</v>
      </c>
      <c r="Y27" s="30">
        <v>6513.9102000000003</v>
      </c>
      <c r="Z27" s="30">
        <v>6556.98</v>
      </c>
      <c r="AA27" s="30">
        <v>6856.7402000000002</v>
      </c>
      <c r="AB27" s="30">
        <v>6392.73</v>
      </c>
      <c r="AC27" s="30">
        <v>6898.7002000000002</v>
      </c>
      <c r="AD27" s="30">
        <v>6318.1801999999998</v>
      </c>
      <c r="AE27" s="30">
        <v>6756.46</v>
      </c>
      <c r="AF27" s="30">
        <v>6987.0497999999998</v>
      </c>
      <c r="AG27" s="30">
        <v>6668.9399000000003</v>
      </c>
      <c r="AH27" s="30">
        <v>6631.73</v>
      </c>
      <c r="AI27" s="30">
        <v>6721.8999000000003</v>
      </c>
      <c r="AJ27" s="30">
        <v>6745.8301000000001</v>
      </c>
      <c r="AK27" s="30">
        <v>6974.3798999999999</v>
      </c>
      <c r="AL27" s="30">
        <v>6682.0497999999998</v>
      </c>
      <c r="AM27" s="30">
        <v>6776.6499000000003</v>
      </c>
      <c r="AN27" s="30">
        <v>6556.6801999999998</v>
      </c>
      <c r="AO27" s="30">
        <v>6996.2402000000002</v>
      </c>
      <c r="AP27" s="30">
        <v>6842.5097999999998</v>
      </c>
      <c r="AQ27" s="30">
        <v>6578.8397999999997</v>
      </c>
      <c r="AR27" s="30">
        <v>7031</v>
      </c>
      <c r="AS27" s="30">
        <v>6808.7597999999998</v>
      </c>
      <c r="AT27" s="30">
        <v>6453.3900999999996</v>
      </c>
      <c r="AU27" s="30">
        <v>6676.6000999999997</v>
      </c>
      <c r="AV27" s="30">
        <v>7118.5897999999997</v>
      </c>
      <c r="AW27" s="30">
        <v>6814.3798999999999</v>
      </c>
      <c r="AX27" s="30">
        <v>6671.3999000000003</v>
      </c>
      <c r="AY27" s="30">
        <v>6791.5897999999997</v>
      </c>
      <c r="AZ27" s="30">
        <v>7534.04</v>
      </c>
      <c r="BA27" s="30">
        <v>7077.6602000000003</v>
      </c>
      <c r="BB27" s="30">
        <v>7068.4502000000002</v>
      </c>
      <c r="BC27" s="30">
        <v>7021.25</v>
      </c>
      <c r="BD27" s="30">
        <v>6980.3397999999997</v>
      </c>
      <c r="BE27" s="30">
        <v>7112.7798000000003</v>
      </c>
      <c r="BF27" s="30">
        <v>6819.7597999999998</v>
      </c>
      <c r="BG27" s="30">
        <v>7272.1201000000001</v>
      </c>
      <c r="BH27" s="30">
        <v>7320.73</v>
      </c>
      <c r="BI27" s="30">
        <v>7111.8500999999997</v>
      </c>
      <c r="BJ27" s="30">
        <v>7041.9301999999998</v>
      </c>
      <c r="BK27" s="30">
        <v>7087.8599000000004</v>
      </c>
      <c r="BL27" s="30">
        <v>7121.2997999999998</v>
      </c>
      <c r="BM27" s="30">
        <v>6736.2402000000002</v>
      </c>
      <c r="BN27" s="30">
        <v>7043.6298999999999</v>
      </c>
      <c r="BO27" s="30">
        <v>7314.6000999999997</v>
      </c>
      <c r="BQ27" s="60">
        <f t="shared" si="0"/>
        <v>6869.6107919999977</v>
      </c>
      <c r="BR27" s="30">
        <f t="shared" si="1"/>
        <v>1717.4026979999994</v>
      </c>
    </row>
    <row r="28" spans="1:70" x14ac:dyDescent="0.25">
      <c r="A28" s="14" t="s">
        <v>26</v>
      </c>
      <c r="B28" s="30">
        <v>10105.75</v>
      </c>
      <c r="C28" s="30">
        <v>9856.0897999999997</v>
      </c>
      <c r="D28" s="30">
        <v>10346.209999999999</v>
      </c>
      <c r="E28" s="30">
        <v>10762</v>
      </c>
      <c r="F28" s="30">
        <v>10890.79</v>
      </c>
      <c r="G28" s="30">
        <v>10587.74</v>
      </c>
      <c r="H28" s="30">
        <v>9982.5498000000007</v>
      </c>
      <c r="I28" s="30">
        <v>9852.1103999999996</v>
      </c>
      <c r="J28" s="30">
        <v>9886.4696999999996</v>
      </c>
      <c r="K28" s="30">
        <v>10072.09</v>
      </c>
      <c r="L28" s="30">
        <v>10811.1</v>
      </c>
      <c r="M28" s="30">
        <v>10268.56</v>
      </c>
      <c r="N28" s="30">
        <v>10076.73</v>
      </c>
      <c r="O28" s="30">
        <v>10116.209999999999</v>
      </c>
      <c r="P28" s="30">
        <v>10037.459999999999</v>
      </c>
      <c r="Q28" s="30">
        <v>10172.86</v>
      </c>
      <c r="R28" s="30">
        <v>10008.549999999999</v>
      </c>
      <c r="S28" s="30">
        <v>10159.379999999999</v>
      </c>
      <c r="T28" s="30">
        <v>10488.99</v>
      </c>
      <c r="U28" s="30">
        <v>10008.66</v>
      </c>
      <c r="V28" s="30">
        <v>9896.4696999999996</v>
      </c>
      <c r="W28" s="30">
        <v>10860.02</v>
      </c>
      <c r="X28" s="30">
        <v>10670.45</v>
      </c>
      <c r="Y28" s="30">
        <v>10182.91</v>
      </c>
      <c r="Z28" s="30">
        <v>10705.71</v>
      </c>
      <c r="AA28" s="30">
        <v>11088.43</v>
      </c>
      <c r="AB28" s="30">
        <v>10203.33</v>
      </c>
      <c r="AC28" s="30">
        <v>10207.1</v>
      </c>
      <c r="AD28" s="30">
        <v>10248.39</v>
      </c>
      <c r="AE28" s="30">
        <v>10851.21</v>
      </c>
      <c r="AF28" s="30">
        <v>10796.56</v>
      </c>
      <c r="AG28" s="30">
        <v>11153.21</v>
      </c>
      <c r="AH28" s="30">
        <v>11058.26</v>
      </c>
      <c r="AI28" s="30">
        <v>10878.6</v>
      </c>
      <c r="AJ28" s="30">
        <v>11030.43</v>
      </c>
      <c r="AK28" s="30">
        <v>11495.31</v>
      </c>
      <c r="AL28" s="30">
        <v>10495.59</v>
      </c>
      <c r="AM28" s="30">
        <v>10412.94</v>
      </c>
      <c r="AN28" s="30">
        <v>10629.97</v>
      </c>
      <c r="AO28" s="30">
        <v>11596.56</v>
      </c>
      <c r="AP28" s="30">
        <v>11025.47</v>
      </c>
      <c r="AQ28" s="30">
        <v>10579.14</v>
      </c>
      <c r="AR28" s="30">
        <v>11076.96</v>
      </c>
      <c r="AS28" s="30">
        <v>11017.57</v>
      </c>
      <c r="AT28" s="30">
        <v>10821.43</v>
      </c>
      <c r="AU28" s="30">
        <v>10611.47</v>
      </c>
      <c r="AV28" s="30">
        <v>10537.96</v>
      </c>
      <c r="AW28" s="30">
        <v>10832.99</v>
      </c>
      <c r="AX28" s="30">
        <v>10509.1</v>
      </c>
      <c r="AY28" s="30">
        <v>11093.96</v>
      </c>
      <c r="AZ28" s="30">
        <v>11772.09</v>
      </c>
      <c r="BA28" s="30">
        <v>10349.799999999999</v>
      </c>
      <c r="BB28" s="30">
        <v>10397.6</v>
      </c>
      <c r="BC28" s="30">
        <v>10821.42</v>
      </c>
      <c r="BD28" s="30">
        <v>11082.75</v>
      </c>
      <c r="BE28" s="30">
        <v>11205.72</v>
      </c>
      <c r="BF28" s="30">
        <v>11033.59</v>
      </c>
      <c r="BG28" s="30">
        <v>11362.88</v>
      </c>
      <c r="BH28" s="30">
        <v>11112.61</v>
      </c>
      <c r="BI28" s="30">
        <v>11116.96</v>
      </c>
      <c r="BJ28" s="30">
        <v>10832.52</v>
      </c>
      <c r="BK28" s="30">
        <v>11514.08</v>
      </c>
      <c r="BL28" s="30">
        <v>11737.63</v>
      </c>
      <c r="BM28" s="30">
        <v>11168.03</v>
      </c>
      <c r="BN28" s="30">
        <v>11196.76</v>
      </c>
      <c r="BO28" s="30">
        <v>11551.93</v>
      </c>
      <c r="BQ28" s="60">
        <f t="shared" si="0"/>
        <v>10829.788994000002</v>
      </c>
      <c r="BR28" s="30">
        <f t="shared" si="1"/>
        <v>2707.4472485000006</v>
      </c>
    </row>
    <row r="29" spans="1:70" x14ac:dyDescent="0.25">
      <c r="A29" s="14" t="s">
        <v>27</v>
      </c>
      <c r="B29" s="30">
        <v>19122.789000000001</v>
      </c>
      <c r="C29" s="30">
        <v>18938.75</v>
      </c>
      <c r="D29" s="30">
        <v>18273.57</v>
      </c>
      <c r="E29" s="30">
        <v>19157.778999999999</v>
      </c>
      <c r="F29" s="30">
        <v>19333.419999999998</v>
      </c>
      <c r="G29" s="30">
        <v>19590.650000000001</v>
      </c>
      <c r="H29" s="30">
        <v>18841.23</v>
      </c>
      <c r="I29" s="30">
        <v>18726.23</v>
      </c>
      <c r="J29" s="30">
        <v>18701.93</v>
      </c>
      <c r="K29" s="30">
        <v>19773.221000000001</v>
      </c>
      <c r="L29" s="30">
        <v>20251.419999999998</v>
      </c>
      <c r="M29" s="30">
        <v>19712.18</v>
      </c>
      <c r="N29" s="30">
        <v>19540.800999999999</v>
      </c>
      <c r="O29" s="30">
        <v>19258.18</v>
      </c>
      <c r="P29" s="30">
        <v>19105.599999999999</v>
      </c>
      <c r="Q29" s="30">
        <v>19343.039000000001</v>
      </c>
      <c r="R29" s="30">
        <v>19011.77</v>
      </c>
      <c r="S29" s="30">
        <v>19439.289000000001</v>
      </c>
      <c r="T29" s="30">
        <v>19467.778999999999</v>
      </c>
      <c r="U29" s="30">
        <v>18928.150000000001</v>
      </c>
      <c r="V29" s="30">
        <v>18961.57</v>
      </c>
      <c r="W29" s="30">
        <v>20069.41</v>
      </c>
      <c r="X29" s="30">
        <v>19327.859</v>
      </c>
      <c r="Y29" s="30">
        <v>18615.990000000002</v>
      </c>
      <c r="Z29" s="30">
        <v>19764.618999999999</v>
      </c>
      <c r="AA29" s="30">
        <v>19591.259999999998</v>
      </c>
      <c r="AB29" s="30">
        <v>18761.75</v>
      </c>
      <c r="AC29" s="30">
        <v>18711.471000000001</v>
      </c>
      <c r="AD29" s="30">
        <v>19227.259999999998</v>
      </c>
      <c r="AE29" s="30">
        <v>19589.221000000001</v>
      </c>
      <c r="AF29" s="30">
        <v>19443.77</v>
      </c>
      <c r="AG29" s="30">
        <v>19657.300999999999</v>
      </c>
      <c r="AH29" s="30">
        <v>19821.528999999999</v>
      </c>
      <c r="AI29" s="30">
        <v>19348.949000000001</v>
      </c>
      <c r="AJ29" s="30">
        <v>19852.990000000002</v>
      </c>
      <c r="AK29" s="30">
        <v>20651.740000000002</v>
      </c>
      <c r="AL29" s="30">
        <v>19127.800999999999</v>
      </c>
      <c r="AM29" s="30">
        <v>18800.800999999999</v>
      </c>
      <c r="AN29" s="30">
        <v>19317.080000000002</v>
      </c>
      <c r="AO29" s="30">
        <v>20226.550999999999</v>
      </c>
      <c r="AP29" s="30">
        <v>19424.789000000001</v>
      </c>
      <c r="AQ29" s="30">
        <v>18842.759999999998</v>
      </c>
      <c r="AR29" s="30">
        <v>19458.278999999999</v>
      </c>
      <c r="AS29" s="30">
        <v>19566.881000000001</v>
      </c>
      <c r="AT29" s="30">
        <v>19767.740000000002</v>
      </c>
      <c r="AU29" s="30">
        <v>19473.669999999998</v>
      </c>
      <c r="AV29" s="30">
        <v>19285.23</v>
      </c>
      <c r="AW29" s="30">
        <v>19483.580000000002</v>
      </c>
      <c r="AX29" s="30">
        <v>19109.118999999999</v>
      </c>
      <c r="AY29" s="30">
        <v>20011.868999999999</v>
      </c>
      <c r="AZ29" s="30">
        <v>20523.18</v>
      </c>
      <c r="BA29" s="30">
        <v>18801.599999999999</v>
      </c>
      <c r="BB29" s="30">
        <v>18902.971000000001</v>
      </c>
      <c r="BC29" s="30">
        <v>19263.27</v>
      </c>
      <c r="BD29" s="30">
        <v>19813.859</v>
      </c>
      <c r="BE29" s="30">
        <v>19822.57</v>
      </c>
      <c r="BF29" s="30">
        <v>19629.449000000001</v>
      </c>
      <c r="BG29" s="30">
        <v>19877.210999999999</v>
      </c>
      <c r="BH29" s="30">
        <v>19984.09</v>
      </c>
      <c r="BI29" s="30">
        <v>19780</v>
      </c>
      <c r="BJ29" s="30">
        <v>19585.98</v>
      </c>
      <c r="BK29" s="30">
        <v>19917.509999999998</v>
      </c>
      <c r="BL29" s="30">
        <v>20027</v>
      </c>
      <c r="BM29" s="30">
        <v>19506.580000000002</v>
      </c>
      <c r="BN29" s="30">
        <v>19757.311000000002</v>
      </c>
      <c r="BO29" s="30">
        <v>19782.289000000001</v>
      </c>
      <c r="BQ29" s="60">
        <f t="shared" si="0"/>
        <v>19502.293939999996</v>
      </c>
      <c r="BR29" s="30">
        <f t="shared" si="1"/>
        <v>4875.573484999999</v>
      </c>
    </row>
    <row r="30" spans="1:70" x14ac:dyDescent="0.25">
      <c r="A30" s="14" t="s">
        <v>28</v>
      </c>
      <c r="B30" s="30">
        <v>16464.789000000001</v>
      </c>
      <c r="C30" s="30">
        <v>16737.349999999999</v>
      </c>
      <c r="D30" s="30">
        <v>16642.740000000002</v>
      </c>
      <c r="E30" s="30">
        <v>17246.650000000001</v>
      </c>
      <c r="F30" s="30">
        <v>17369.93</v>
      </c>
      <c r="G30" s="30">
        <v>17349.18</v>
      </c>
      <c r="H30" s="30">
        <v>16863.188999999998</v>
      </c>
      <c r="I30" s="30">
        <v>17187.490000000002</v>
      </c>
      <c r="J30" s="30">
        <v>16680.990000000002</v>
      </c>
      <c r="K30" s="30">
        <v>17227.18</v>
      </c>
      <c r="L30" s="30">
        <v>17170</v>
      </c>
      <c r="M30" s="30">
        <v>17574.509999999998</v>
      </c>
      <c r="N30" s="30">
        <v>17471.641</v>
      </c>
      <c r="O30" s="30">
        <v>17219.381000000001</v>
      </c>
      <c r="P30" s="30">
        <v>17035.039000000001</v>
      </c>
      <c r="Q30" s="30">
        <v>17717.009999999998</v>
      </c>
      <c r="R30" s="30">
        <v>16916.650000000001</v>
      </c>
      <c r="S30" s="30">
        <v>16958.84</v>
      </c>
      <c r="T30" s="30">
        <v>17494.289000000001</v>
      </c>
      <c r="U30" s="30">
        <v>17240.91</v>
      </c>
      <c r="V30" s="30">
        <v>17755.778999999999</v>
      </c>
      <c r="W30" s="30">
        <v>18066.891</v>
      </c>
      <c r="X30" s="30">
        <v>17906.938999999998</v>
      </c>
      <c r="Y30" s="30">
        <v>17417.580000000002</v>
      </c>
      <c r="Z30" s="30">
        <v>17698.539000000001</v>
      </c>
      <c r="AA30" s="30">
        <v>18205.849999999999</v>
      </c>
      <c r="AB30" s="30">
        <v>17261.669999999998</v>
      </c>
      <c r="AC30" s="30">
        <v>17162.789000000001</v>
      </c>
      <c r="AD30" s="30">
        <v>16696.43</v>
      </c>
      <c r="AE30" s="30">
        <v>17107.849999999999</v>
      </c>
      <c r="AF30" s="30">
        <v>17201.080000000002</v>
      </c>
      <c r="AG30" s="30">
        <v>17947.641</v>
      </c>
      <c r="AH30" s="30">
        <v>17798.131000000001</v>
      </c>
      <c r="AI30" s="30">
        <v>17560.368999999999</v>
      </c>
      <c r="AJ30" s="30">
        <v>17463.800999999999</v>
      </c>
      <c r="AK30" s="30">
        <v>17718.109</v>
      </c>
      <c r="AL30" s="30">
        <v>17731.471000000001</v>
      </c>
      <c r="AM30" s="30">
        <v>17305.48</v>
      </c>
      <c r="AN30" s="30">
        <v>17008.849999999999</v>
      </c>
      <c r="AO30" s="30">
        <v>18314.199000000001</v>
      </c>
      <c r="AP30" s="30">
        <v>17801.259999999998</v>
      </c>
      <c r="AQ30" s="30">
        <v>17577.449000000001</v>
      </c>
      <c r="AR30" s="30">
        <v>17947.039000000001</v>
      </c>
      <c r="AS30" s="30">
        <v>18016.18</v>
      </c>
      <c r="AT30" s="30">
        <v>17412.359</v>
      </c>
      <c r="AU30" s="30">
        <v>17570.330000000002</v>
      </c>
      <c r="AV30" s="30">
        <v>17472.52</v>
      </c>
      <c r="AW30" s="30">
        <v>17786.721000000001</v>
      </c>
      <c r="AX30" s="30">
        <v>17971.330000000002</v>
      </c>
      <c r="AY30" s="30">
        <v>17850.59</v>
      </c>
      <c r="AZ30" s="30">
        <v>18681.721000000001</v>
      </c>
      <c r="BA30" s="30">
        <v>18069.919999999998</v>
      </c>
      <c r="BB30" s="30">
        <v>18032.300999999999</v>
      </c>
      <c r="BC30" s="30">
        <v>18314.778999999999</v>
      </c>
      <c r="BD30" s="30">
        <v>18242.84</v>
      </c>
      <c r="BE30" s="30">
        <v>18630.09</v>
      </c>
      <c r="BF30" s="30">
        <v>18568.300999999999</v>
      </c>
      <c r="BG30" s="30">
        <v>18665.131000000001</v>
      </c>
      <c r="BH30" s="30">
        <v>18668.789000000001</v>
      </c>
      <c r="BI30" s="30">
        <v>18416.118999999999</v>
      </c>
      <c r="BJ30" s="30">
        <v>18517.669999999998</v>
      </c>
      <c r="BK30" s="30">
        <v>18712.721000000001</v>
      </c>
      <c r="BL30" s="30">
        <v>19461.039000000001</v>
      </c>
      <c r="BM30" s="30">
        <v>18609.721000000001</v>
      </c>
      <c r="BN30" s="30">
        <v>18324.740000000002</v>
      </c>
      <c r="BO30" s="30">
        <v>18361.919999999998</v>
      </c>
      <c r="BQ30" s="60">
        <f t="shared" si="0"/>
        <v>17872.474340000001</v>
      </c>
      <c r="BR30" s="30">
        <f t="shared" si="1"/>
        <v>4468.1185850000002</v>
      </c>
    </row>
    <row r="31" spans="1:70" x14ac:dyDescent="0.25">
      <c r="A31" s="14" t="s">
        <v>29</v>
      </c>
      <c r="B31" s="30">
        <v>3032.5601000000001</v>
      </c>
      <c r="C31" s="30">
        <v>3484.6201000000001</v>
      </c>
      <c r="D31" s="30">
        <v>4310.4902000000002</v>
      </c>
      <c r="E31" s="30">
        <v>3710.6298999999999</v>
      </c>
      <c r="F31" s="30">
        <v>3911.6498999999999</v>
      </c>
      <c r="G31" s="30">
        <v>3704.8701000000001</v>
      </c>
      <c r="H31" s="30">
        <v>3194.8301000000001</v>
      </c>
      <c r="I31" s="30">
        <v>2936.25</v>
      </c>
      <c r="J31" s="30">
        <v>3308.2</v>
      </c>
      <c r="K31" s="30">
        <v>3395.24</v>
      </c>
      <c r="L31" s="30">
        <v>3688.3200999999999</v>
      </c>
      <c r="M31" s="30">
        <v>3000.5900999999999</v>
      </c>
      <c r="N31" s="30">
        <v>3079.8798999999999</v>
      </c>
      <c r="O31" s="30">
        <v>3374.51</v>
      </c>
      <c r="P31" s="30">
        <v>3365.6201000000001</v>
      </c>
      <c r="Q31" s="30">
        <v>3538.97</v>
      </c>
      <c r="R31" s="30">
        <v>3180.1898999999999</v>
      </c>
      <c r="S31" s="30">
        <v>3004.7</v>
      </c>
      <c r="T31" s="30">
        <v>3386.96</v>
      </c>
      <c r="U31" s="30">
        <v>3416.6498999999999</v>
      </c>
      <c r="V31" s="30">
        <v>3091.3400999999999</v>
      </c>
      <c r="W31" s="30">
        <v>3054.04</v>
      </c>
      <c r="X31" s="30">
        <v>3197.3</v>
      </c>
      <c r="Y31" s="30">
        <v>3076.3101000000001</v>
      </c>
      <c r="Z31" s="30">
        <v>2792.3701000000001</v>
      </c>
      <c r="AA31" s="30">
        <v>3157.21</v>
      </c>
      <c r="AB31" s="30">
        <v>2767.8998999999999</v>
      </c>
      <c r="AC31" s="30">
        <v>3072.51</v>
      </c>
      <c r="AD31" s="30">
        <v>2689.4398999999999</v>
      </c>
      <c r="AE31" s="30">
        <v>2919</v>
      </c>
      <c r="AF31" s="30">
        <v>2426.3400999999999</v>
      </c>
      <c r="AG31" s="30">
        <v>2973.3899000000001</v>
      </c>
      <c r="AH31" s="30">
        <v>2640.0900999999999</v>
      </c>
      <c r="AI31" s="30">
        <v>3287.6599000000001</v>
      </c>
      <c r="AJ31" s="30">
        <v>3779.1001000000001</v>
      </c>
      <c r="AK31" s="30">
        <v>3545.55</v>
      </c>
      <c r="AL31" s="30">
        <v>2739.6100999999999</v>
      </c>
      <c r="AM31" s="30">
        <v>3395.75</v>
      </c>
      <c r="AN31" s="30">
        <v>3485.55</v>
      </c>
      <c r="AO31" s="30">
        <v>3658.6898999999999</v>
      </c>
      <c r="AP31" s="30">
        <v>3495.78</v>
      </c>
      <c r="AQ31" s="30">
        <v>3022.52</v>
      </c>
      <c r="AR31" s="30">
        <v>3295.4398999999999</v>
      </c>
      <c r="AS31" s="30">
        <v>3235.6399000000001</v>
      </c>
      <c r="AT31" s="30">
        <v>3535.3101000000001</v>
      </c>
      <c r="AU31" s="30">
        <v>3515.5801000000001</v>
      </c>
      <c r="AV31" s="30">
        <v>3857.8701000000001</v>
      </c>
      <c r="AW31" s="30">
        <v>3094.46</v>
      </c>
      <c r="AX31" s="30">
        <v>2851</v>
      </c>
      <c r="AY31" s="30">
        <v>3214.3</v>
      </c>
      <c r="AZ31" s="30">
        <v>3555.8798999999999</v>
      </c>
      <c r="BA31" s="30">
        <v>3605.24</v>
      </c>
      <c r="BB31" s="30">
        <v>3709.8</v>
      </c>
      <c r="BC31" s="30">
        <v>3515.3701000000001</v>
      </c>
      <c r="BD31" s="30">
        <v>3524.6001000000001</v>
      </c>
      <c r="BE31" s="30">
        <v>4286.6000999999997</v>
      </c>
      <c r="BF31" s="30">
        <v>3348.02</v>
      </c>
      <c r="BG31" s="30">
        <v>3327.28</v>
      </c>
      <c r="BH31" s="30">
        <v>3523.9398999999999</v>
      </c>
      <c r="BI31" s="30">
        <v>3679.24</v>
      </c>
      <c r="BJ31" s="30">
        <v>3674.53</v>
      </c>
      <c r="BK31" s="30">
        <v>3833.1201000000001</v>
      </c>
      <c r="BL31" s="30">
        <v>3327.03</v>
      </c>
      <c r="BM31" s="30">
        <v>3837.8200999999999</v>
      </c>
      <c r="BN31" s="30">
        <v>4208.7299999999996</v>
      </c>
      <c r="BO31" s="30">
        <v>3511.8</v>
      </c>
      <c r="BQ31" s="60">
        <f t="shared" si="0"/>
        <v>3326.491008</v>
      </c>
      <c r="BR31" s="30">
        <f t="shared" si="1"/>
        <v>831.62275199999999</v>
      </c>
    </row>
    <row r="32" spans="1:70" x14ac:dyDescent="0.25">
      <c r="A32" s="14" t="s">
        <v>30</v>
      </c>
      <c r="B32" s="30">
        <v>20005.900000000001</v>
      </c>
      <c r="C32" s="30">
        <v>19451.721000000001</v>
      </c>
      <c r="D32" s="30">
        <v>19133.98</v>
      </c>
      <c r="E32" s="30">
        <v>19620.528999999999</v>
      </c>
      <c r="F32" s="30">
        <v>20005.131000000001</v>
      </c>
      <c r="G32" s="30">
        <v>20286.830000000002</v>
      </c>
      <c r="H32" s="30">
        <v>20060.759999999998</v>
      </c>
      <c r="I32" s="30">
        <v>19339.609</v>
      </c>
      <c r="J32" s="30">
        <v>19231.400000000001</v>
      </c>
      <c r="K32" s="30">
        <v>19815.75</v>
      </c>
      <c r="L32" s="30">
        <v>20091.169999999998</v>
      </c>
      <c r="M32" s="30">
        <v>20173.259999999998</v>
      </c>
      <c r="N32" s="30">
        <v>19938.740000000002</v>
      </c>
      <c r="O32" s="30">
        <v>19823.48</v>
      </c>
      <c r="P32" s="30">
        <v>19469.150000000001</v>
      </c>
      <c r="Q32" s="30">
        <v>19553.73</v>
      </c>
      <c r="R32" s="30">
        <v>20140.811000000002</v>
      </c>
      <c r="S32" s="30">
        <v>19321.859</v>
      </c>
      <c r="T32" s="30">
        <v>19417.971000000001</v>
      </c>
      <c r="U32" s="30">
        <v>19440.199000000001</v>
      </c>
      <c r="V32" s="30">
        <v>19157.891</v>
      </c>
      <c r="W32" s="30">
        <v>19797.099999999999</v>
      </c>
      <c r="X32" s="30">
        <v>19451.080000000002</v>
      </c>
      <c r="Y32" s="30">
        <v>19329.18</v>
      </c>
      <c r="Z32" s="30">
        <v>19955.32</v>
      </c>
      <c r="AA32" s="30">
        <v>19899.278999999999</v>
      </c>
      <c r="AB32" s="30">
        <v>19402.330000000002</v>
      </c>
      <c r="AC32" s="30">
        <v>19496.509999999998</v>
      </c>
      <c r="AD32" s="30">
        <v>19467.859</v>
      </c>
      <c r="AE32" s="30">
        <v>19917.900000000001</v>
      </c>
      <c r="AF32" s="30">
        <v>19972.891</v>
      </c>
      <c r="AG32" s="30">
        <v>19835.528999999999</v>
      </c>
      <c r="AH32" s="30">
        <v>20093.25</v>
      </c>
      <c r="AI32" s="30">
        <v>19317.43</v>
      </c>
      <c r="AJ32" s="30">
        <v>19930.381000000001</v>
      </c>
      <c r="AK32" s="30">
        <v>20162.59</v>
      </c>
      <c r="AL32" s="30">
        <v>19604.830000000002</v>
      </c>
      <c r="AM32" s="30">
        <v>19470.789000000001</v>
      </c>
      <c r="AN32" s="30">
        <v>19557.050999999999</v>
      </c>
      <c r="AO32" s="30">
        <v>19918.289000000001</v>
      </c>
      <c r="AP32" s="30">
        <v>19963.368999999999</v>
      </c>
      <c r="AQ32" s="30">
        <v>19720.990000000002</v>
      </c>
      <c r="AR32" s="30">
        <v>20159.77</v>
      </c>
      <c r="AS32" s="30">
        <v>20160.460999999999</v>
      </c>
      <c r="AT32" s="30">
        <v>19783.881000000001</v>
      </c>
      <c r="AU32" s="30">
        <v>19924.419999999998</v>
      </c>
      <c r="AV32" s="30">
        <v>20085.68</v>
      </c>
      <c r="AW32" s="30">
        <v>20101.16</v>
      </c>
      <c r="AX32" s="30">
        <v>19495.381000000001</v>
      </c>
      <c r="AY32" s="30">
        <v>20448.07</v>
      </c>
      <c r="AZ32" s="30">
        <v>20456.891</v>
      </c>
      <c r="BA32" s="30">
        <v>19589</v>
      </c>
      <c r="BB32" s="30">
        <v>19314.118999999999</v>
      </c>
      <c r="BC32" s="30">
        <v>19667.609</v>
      </c>
      <c r="BD32" s="30">
        <v>20414.300999999999</v>
      </c>
      <c r="BE32" s="30">
        <v>20268.438999999998</v>
      </c>
      <c r="BF32" s="30">
        <v>19625.800999999999</v>
      </c>
      <c r="BG32" s="30">
        <v>20043.73</v>
      </c>
      <c r="BH32" s="30">
        <v>20186.5</v>
      </c>
      <c r="BI32" s="30">
        <v>20650.311000000002</v>
      </c>
      <c r="BJ32" s="30">
        <v>20356.02</v>
      </c>
      <c r="BK32" s="30">
        <v>19990.02</v>
      </c>
      <c r="BL32" s="30">
        <v>19782.25</v>
      </c>
      <c r="BM32" s="30">
        <v>20157.66</v>
      </c>
      <c r="BN32" s="30">
        <v>20276.618999999999</v>
      </c>
      <c r="BO32" s="30">
        <v>20673.050999999999</v>
      </c>
      <c r="BQ32" s="60">
        <f t="shared" si="0"/>
        <v>19867.076440000001</v>
      </c>
      <c r="BR32" s="30">
        <f t="shared" si="1"/>
        <v>4966.7691100000002</v>
      </c>
    </row>
    <row r="33" spans="1:70" x14ac:dyDescent="0.25">
      <c r="A33" s="14" t="s">
        <v>154</v>
      </c>
      <c r="B33" s="30">
        <v>1813.11</v>
      </c>
      <c r="C33" s="30">
        <v>2010.52</v>
      </c>
      <c r="D33" s="30">
        <v>2613.46</v>
      </c>
      <c r="E33" s="30">
        <v>2296.3798999999999</v>
      </c>
      <c r="F33" s="30">
        <v>2104.6201000000001</v>
      </c>
      <c r="G33" s="30">
        <v>2210.1999999999998</v>
      </c>
      <c r="H33" s="30">
        <v>1789.98</v>
      </c>
      <c r="I33" s="30">
        <v>1760.0600999999999</v>
      </c>
      <c r="J33" s="30">
        <v>1795.28</v>
      </c>
      <c r="K33" s="30">
        <v>1924.88</v>
      </c>
      <c r="L33" s="30">
        <v>2049.0500000000002</v>
      </c>
      <c r="M33" s="30">
        <v>1893.49</v>
      </c>
      <c r="N33" s="30">
        <v>1693.77</v>
      </c>
      <c r="O33" s="30">
        <v>1950.6801</v>
      </c>
      <c r="P33" s="30">
        <v>1706.48</v>
      </c>
      <c r="Q33" s="30">
        <v>2102.27</v>
      </c>
      <c r="R33" s="30">
        <v>2005.71</v>
      </c>
      <c r="S33" s="30">
        <v>1554.6</v>
      </c>
      <c r="T33" s="30">
        <v>1924.17</v>
      </c>
      <c r="U33" s="30">
        <v>2167.5801000000001</v>
      </c>
      <c r="V33" s="30">
        <v>1796.97</v>
      </c>
      <c r="W33" s="30">
        <v>1922.99</v>
      </c>
      <c r="X33" s="30">
        <v>1774.02</v>
      </c>
      <c r="Y33" s="30">
        <v>1844.95</v>
      </c>
      <c r="Z33" s="30">
        <v>1669.36</v>
      </c>
      <c r="AA33" s="30">
        <v>1813.72</v>
      </c>
      <c r="AB33" s="30">
        <v>1525.37</v>
      </c>
      <c r="AC33" s="30">
        <v>1984.52</v>
      </c>
      <c r="AD33" s="30">
        <v>1634.38</v>
      </c>
      <c r="AE33" s="30">
        <v>1649.97</v>
      </c>
      <c r="AF33" s="30">
        <v>1210.48</v>
      </c>
      <c r="AG33" s="30">
        <v>1796.88</v>
      </c>
      <c r="AH33" s="30">
        <v>1373.96</v>
      </c>
      <c r="AI33" s="30">
        <v>1922.3100999999999</v>
      </c>
      <c r="AJ33" s="30">
        <v>2287.0700999999999</v>
      </c>
      <c r="AK33" s="30">
        <v>2275.27</v>
      </c>
      <c r="AL33" s="30">
        <v>1512.15</v>
      </c>
      <c r="AM33" s="30">
        <v>1905.4</v>
      </c>
      <c r="AN33" s="30">
        <v>2095.5801000000001</v>
      </c>
      <c r="AO33" s="30">
        <v>1873.1</v>
      </c>
      <c r="AP33" s="30">
        <v>2002.23</v>
      </c>
      <c r="AQ33" s="30">
        <v>1888.23</v>
      </c>
      <c r="AR33" s="30">
        <v>1788</v>
      </c>
      <c r="AS33" s="30">
        <v>1946.3100999999999</v>
      </c>
      <c r="AT33" s="30">
        <v>2350.4899999999998</v>
      </c>
      <c r="AU33" s="30">
        <v>1929.85</v>
      </c>
      <c r="AV33" s="30">
        <v>2345.3998999999999</v>
      </c>
      <c r="AW33" s="30">
        <v>1982.21</v>
      </c>
      <c r="AX33" s="30">
        <v>1612.51</v>
      </c>
      <c r="AY33" s="30">
        <v>1903.36</v>
      </c>
      <c r="AZ33" s="30">
        <v>2062.98</v>
      </c>
      <c r="BA33" s="30">
        <v>2133</v>
      </c>
      <c r="BB33" s="30">
        <v>2253.9398999999999</v>
      </c>
      <c r="BC33" s="30">
        <v>2053.3600999999999</v>
      </c>
      <c r="BD33" s="30">
        <v>2344.4699999999998</v>
      </c>
      <c r="BE33" s="30">
        <v>2673.8101000000001</v>
      </c>
      <c r="BF33" s="30">
        <v>1871.29</v>
      </c>
      <c r="BG33" s="30">
        <v>2077.8998999999999</v>
      </c>
      <c r="BH33" s="30">
        <v>2312.5100000000002</v>
      </c>
      <c r="BI33" s="30">
        <v>2248.1399000000001</v>
      </c>
      <c r="BJ33" s="30">
        <v>2215.0500000000002</v>
      </c>
      <c r="BK33" s="30">
        <v>2265.9499999999998</v>
      </c>
      <c r="BL33" s="30">
        <v>2068.73</v>
      </c>
      <c r="BM33" s="30">
        <v>2356.0300000000002</v>
      </c>
      <c r="BN33" s="30">
        <v>2504.0700999999999</v>
      </c>
      <c r="BO33" s="30">
        <v>2250.23</v>
      </c>
      <c r="BQ33" s="60">
        <f t="shared" si="0"/>
        <v>1979.2112079999997</v>
      </c>
      <c r="BR33" s="30">
        <f t="shared" si="1"/>
        <v>494.80280199999993</v>
      </c>
    </row>
    <row r="34" spans="1:70" x14ac:dyDescent="0.25">
      <c r="A34" s="14" t="s">
        <v>155</v>
      </c>
      <c r="B34" s="30">
        <v>11963.22</v>
      </c>
      <c r="C34" s="30">
        <v>12419.83</v>
      </c>
      <c r="D34" s="30">
        <v>12250.07</v>
      </c>
      <c r="E34" s="30">
        <v>12651.58</v>
      </c>
      <c r="F34" s="30">
        <v>12930.51</v>
      </c>
      <c r="G34" s="30">
        <v>13126.99</v>
      </c>
      <c r="H34" s="30">
        <v>12267.9</v>
      </c>
      <c r="I34" s="30">
        <v>12194.21</v>
      </c>
      <c r="J34" s="30">
        <v>12071.16</v>
      </c>
      <c r="K34" s="30">
        <v>12564.91</v>
      </c>
      <c r="L34" s="30">
        <v>12300</v>
      </c>
      <c r="M34" s="30">
        <v>12809.52</v>
      </c>
      <c r="N34" s="30">
        <v>12461.06</v>
      </c>
      <c r="O34" s="30">
        <v>12084.76</v>
      </c>
      <c r="P34" s="30">
        <v>12498.54</v>
      </c>
      <c r="Q34" s="30">
        <v>12564.02</v>
      </c>
      <c r="R34" s="30">
        <v>12211.24</v>
      </c>
      <c r="S34" s="30">
        <v>12106.56</v>
      </c>
      <c r="T34" s="30">
        <v>12731.96</v>
      </c>
      <c r="U34" s="30">
        <v>12511.87</v>
      </c>
      <c r="V34" s="30">
        <v>12498.3</v>
      </c>
      <c r="W34" s="30">
        <v>13245.77</v>
      </c>
      <c r="X34" s="30">
        <v>13106.34</v>
      </c>
      <c r="Y34" s="30">
        <v>12382.65</v>
      </c>
      <c r="Z34" s="30">
        <v>12874.2</v>
      </c>
      <c r="AA34" s="30">
        <v>12952.45</v>
      </c>
      <c r="AB34" s="30">
        <v>12174.18</v>
      </c>
      <c r="AC34" s="30">
        <v>12684.68</v>
      </c>
      <c r="AD34" s="30">
        <v>12731.12</v>
      </c>
      <c r="AE34" s="30">
        <v>13037.03</v>
      </c>
      <c r="AF34" s="30">
        <v>12628.72</v>
      </c>
      <c r="AG34" s="30">
        <v>13178.31</v>
      </c>
      <c r="AH34" s="30">
        <v>13208.72</v>
      </c>
      <c r="AI34" s="30">
        <v>12830.54</v>
      </c>
      <c r="AJ34" s="30">
        <v>13167</v>
      </c>
      <c r="AK34" s="30">
        <v>13466.01</v>
      </c>
      <c r="AL34" s="30">
        <v>12631.89</v>
      </c>
      <c r="AM34" s="30">
        <v>12569.68</v>
      </c>
      <c r="AN34" s="30">
        <v>12790.55</v>
      </c>
      <c r="AO34" s="30">
        <v>13517.8</v>
      </c>
      <c r="AP34" s="30">
        <v>13382.51</v>
      </c>
      <c r="AQ34" s="30">
        <v>12755.18</v>
      </c>
      <c r="AR34" s="30">
        <v>13364.71</v>
      </c>
      <c r="AS34" s="30">
        <v>13504.98</v>
      </c>
      <c r="AT34" s="30">
        <v>13273.2</v>
      </c>
      <c r="AU34" s="30">
        <v>13089.97</v>
      </c>
      <c r="AV34" s="30">
        <v>12980.98</v>
      </c>
      <c r="AW34" s="30">
        <v>13362.48</v>
      </c>
      <c r="AX34" s="30">
        <v>12817.42</v>
      </c>
      <c r="AY34" s="30">
        <v>13566.83</v>
      </c>
      <c r="AZ34" s="30">
        <v>13908.77</v>
      </c>
      <c r="BA34" s="30">
        <v>13257.28</v>
      </c>
      <c r="BB34" s="30">
        <v>13062.7</v>
      </c>
      <c r="BC34" s="30">
        <v>13420.9</v>
      </c>
      <c r="BD34" s="30">
        <v>13562.86</v>
      </c>
      <c r="BE34" s="30">
        <v>13747.19</v>
      </c>
      <c r="BF34" s="30">
        <v>13609.88</v>
      </c>
      <c r="BG34" s="30">
        <v>13926.81</v>
      </c>
      <c r="BH34" s="30">
        <v>14053.53</v>
      </c>
      <c r="BI34" s="30">
        <v>14141.43</v>
      </c>
      <c r="BJ34" s="30">
        <v>14034.04</v>
      </c>
      <c r="BK34" s="30">
        <v>14133.61</v>
      </c>
      <c r="BL34" s="30">
        <v>14375.37</v>
      </c>
      <c r="BM34" s="30">
        <v>14018.02</v>
      </c>
      <c r="BN34" s="30">
        <v>14012.93</v>
      </c>
      <c r="BO34" s="30">
        <v>13813.99</v>
      </c>
      <c r="BQ34" s="60">
        <f t="shared" si="0"/>
        <v>13208.302800000003</v>
      </c>
      <c r="BR34" s="30">
        <f t="shared" si="1"/>
        <v>3302.0757000000008</v>
      </c>
    </row>
    <row r="35" spans="1:70" x14ac:dyDescent="0.25">
      <c r="A35" s="14" t="s">
        <v>33</v>
      </c>
      <c r="B35" s="30">
        <v>1501.1899000000001</v>
      </c>
      <c r="C35" s="30">
        <v>1581.55</v>
      </c>
      <c r="D35" s="30">
        <v>1369.08</v>
      </c>
      <c r="E35" s="30">
        <v>1222.53</v>
      </c>
      <c r="F35" s="30">
        <v>799.46996999999999</v>
      </c>
      <c r="G35" s="30">
        <v>1392.58</v>
      </c>
      <c r="H35" s="30">
        <v>899.21996999999999</v>
      </c>
      <c r="I35" s="30">
        <v>1639.59</v>
      </c>
      <c r="J35" s="30">
        <v>807.71996999999999</v>
      </c>
      <c r="K35" s="30">
        <v>1112.97</v>
      </c>
      <c r="L35" s="30">
        <v>1183.99</v>
      </c>
      <c r="M35" s="30">
        <v>1601.84</v>
      </c>
      <c r="N35" s="30">
        <v>1172.6801</v>
      </c>
      <c r="O35" s="30">
        <v>1074.95</v>
      </c>
      <c r="P35" s="30">
        <v>534.23999000000003</v>
      </c>
      <c r="Q35" s="30">
        <v>1008.17</v>
      </c>
      <c r="R35" s="30">
        <v>956.67998999999998</v>
      </c>
      <c r="S35" s="30">
        <v>708.31</v>
      </c>
      <c r="T35" s="30">
        <v>1068.8499999999999</v>
      </c>
      <c r="U35" s="30">
        <v>1467.62</v>
      </c>
      <c r="V35" s="30">
        <v>1620.8</v>
      </c>
      <c r="W35" s="30">
        <v>1784.42</v>
      </c>
      <c r="X35" s="30">
        <v>1370.35</v>
      </c>
      <c r="Y35" s="30">
        <v>1335.72</v>
      </c>
      <c r="Z35" s="30">
        <v>1327.1899000000001</v>
      </c>
      <c r="AA35" s="30">
        <v>1590.67</v>
      </c>
      <c r="AB35" s="30">
        <v>1167.1899000000001</v>
      </c>
      <c r="AC35" s="30">
        <v>1776.29</v>
      </c>
      <c r="AD35" s="30">
        <v>1546.86</v>
      </c>
      <c r="AE35" s="30">
        <v>1314.39</v>
      </c>
      <c r="AF35" s="30">
        <v>1135.28</v>
      </c>
      <c r="AG35" s="30">
        <v>1180.46</v>
      </c>
      <c r="AH35" s="30">
        <v>1412.41</v>
      </c>
      <c r="AI35" s="30">
        <v>1397.23</v>
      </c>
      <c r="AJ35" s="30">
        <v>1767.78</v>
      </c>
      <c r="AK35" s="30">
        <v>1545.79</v>
      </c>
      <c r="AL35" s="30">
        <v>1393.39</v>
      </c>
      <c r="AM35" s="30">
        <v>1230.8900000000001</v>
      </c>
      <c r="AN35" s="30">
        <v>1175.25</v>
      </c>
      <c r="AO35" s="30">
        <v>899.85999000000004</v>
      </c>
      <c r="AP35" s="30">
        <v>1694.7</v>
      </c>
      <c r="AQ35" s="30">
        <v>1651.8100999999999</v>
      </c>
      <c r="AR35" s="30">
        <v>1555.8199</v>
      </c>
      <c r="AS35" s="30">
        <v>1501.36</v>
      </c>
      <c r="AT35" s="30">
        <v>1835.98</v>
      </c>
      <c r="AU35" s="30">
        <v>1012.68</v>
      </c>
      <c r="AV35" s="30">
        <v>1818.62</v>
      </c>
      <c r="AW35" s="30">
        <v>1961.98</v>
      </c>
      <c r="AX35" s="30">
        <v>1234</v>
      </c>
      <c r="AY35" s="30">
        <v>2313.1999999999998</v>
      </c>
      <c r="AZ35" s="30">
        <v>1174.24</v>
      </c>
      <c r="BA35" s="30">
        <v>1943.33</v>
      </c>
      <c r="BB35" s="30">
        <v>1427.71</v>
      </c>
      <c r="BC35" s="30">
        <v>1621.17</v>
      </c>
      <c r="BD35" s="30">
        <v>2314.0801000000001</v>
      </c>
      <c r="BE35" s="30">
        <v>2161.5801000000001</v>
      </c>
      <c r="BF35" s="30">
        <v>1517.92</v>
      </c>
      <c r="BG35" s="30">
        <v>1766.25</v>
      </c>
      <c r="BH35" s="30">
        <v>2555.4699999999998</v>
      </c>
      <c r="BI35" s="30">
        <v>1697.23</v>
      </c>
      <c r="BJ35" s="30">
        <v>1820.1801</v>
      </c>
      <c r="BK35" s="30">
        <v>1816.67</v>
      </c>
      <c r="BL35" s="30">
        <v>1700.15</v>
      </c>
      <c r="BM35" s="30">
        <v>1793</v>
      </c>
      <c r="BN35" s="30">
        <v>1464.1899000000001</v>
      </c>
      <c r="BO35" s="30">
        <v>1830.97</v>
      </c>
      <c r="BQ35" s="60">
        <f t="shared" si="0"/>
        <v>1547.1593995999999</v>
      </c>
      <c r="BR35" s="30">
        <f t="shared" si="1"/>
        <v>386.78984989999998</v>
      </c>
    </row>
    <row r="36" spans="1:70" x14ac:dyDescent="0.25">
      <c r="A36" s="14" t="s">
        <v>156</v>
      </c>
      <c r="B36" s="30">
        <v>18223.609</v>
      </c>
      <c r="C36" s="30">
        <v>17798.23</v>
      </c>
      <c r="D36" s="30">
        <v>17401.32</v>
      </c>
      <c r="E36" s="30">
        <v>17857.118999999999</v>
      </c>
      <c r="F36" s="30">
        <v>18329.25</v>
      </c>
      <c r="G36" s="30">
        <v>18270.52</v>
      </c>
      <c r="H36" s="30">
        <v>17968.349999999999</v>
      </c>
      <c r="I36" s="30">
        <v>17810.759999999998</v>
      </c>
      <c r="J36" s="30">
        <v>17765.57</v>
      </c>
      <c r="K36" s="30">
        <v>18201.721000000001</v>
      </c>
      <c r="L36" s="30">
        <v>19087.311000000002</v>
      </c>
      <c r="M36" s="30">
        <v>18665.73</v>
      </c>
      <c r="N36" s="30">
        <v>18832.561000000002</v>
      </c>
      <c r="O36" s="30">
        <v>18260.699000000001</v>
      </c>
      <c r="P36" s="30">
        <v>18229.669999999998</v>
      </c>
      <c r="Q36" s="30">
        <v>18433.131000000001</v>
      </c>
      <c r="R36" s="30">
        <v>18287.150000000001</v>
      </c>
      <c r="S36" s="30">
        <v>17717.73</v>
      </c>
      <c r="T36" s="30">
        <v>18206.960999999999</v>
      </c>
      <c r="U36" s="30">
        <v>17860.210999999999</v>
      </c>
      <c r="V36" s="30">
        <v>17983.960999999999</v>
      </c>
      <c r="W36" s="30">
        <v>18918.75</v>
      </c>
      <c r="X36" s="30">
        <v>18475.43</v>
      </c>
      <c r="Y36" s="30">
        <v>17749.740000000002</v>
      </c>
      <c r="Z36" s="30">
        <v>18262.91</v>
      </c>
      <c r="AA36" s="30">
        <v>18547.18</v>
      </c>
      <c r="AB36" s="30">
        <v>17801.971000000001</v>
      </c>
      <c r="AC36" s="30">
        <v>17653.57</v>
      </c>
      <c r="AD36" s="30">
        <v>17584.419999999998</v>
      </c>
      <c r="AE36" s="30">
        <v>18412.539000000001</v>
      </c>
      <c r="AF36" s="30">
        <v>18573.289000000001</v>
      </c>
      <c r="AG36" s="30">
        <v>18419.759999999998</v>
      </c>
      <c r="AH36" s="30">
        <v>18830.028999999999</v>
      </c>
      <c r="AI36" s="30">
        <v>18709.400000000001</v>
      </c>
      <c r="AJ36" s="30">
        <v>18300.5</v>
      </c>
      <c r="AK36" s="30">
        <v>19032.859</v>
      </c>
      <c r="AL36" s="30">
        <v>18243.580000000002</v>
      </c>
      <c r="AM36" s="30">
        <v>18092.580000000002</v>
      </c>
      <c r="AN36" s="30">
        <v>18083.221000000001</v>
      </c>
      <c r="AO36" s="30">
        <v>19124.23</v>
      </c>
      <c r="AP36" s="30">
        <v>18835.471000000001</v>
      </c>
      <c r="AQ36" s="30">
        <v>18088.710999999999</v>
      </c>
      <c r="AR36" s="30">
        <v>18451.82</v>
      </c>
      <c r="AS36" s="30">
        <v>18365.099999999999</v>
      </c>
      <c r="AT36" s="30">
        <v>18433.311000000002</v>
      </c>
      <c r="AU36" s="30">
        <v>18503.811000000002</v>
      </c>
      <c r="AV36" s="30">
        <v>18372.789000000001</v>
      </c>
      <c r="AW36" s="30">
        <v>18814.57</v>
      </c>
      <c r="AX36" s="30">
        <v>18326.75</v>
      </c>
      <c r="AY36" s="30">
        <v>18874.07</v>
      </c>
      <c r="AZ36" s="30">
        <v>19301.580000000002</v>
      </c>
      <c r="BA36" s="30">
        <v>18364.061000000002</v>
      </c>
      <c r="BB36" s="30">
        <v>17952.66</v>
      </c>
      <c r="BC36" s="30">
        <v>18546.688999999998</v>
      </c>
      <c r="BD36" s="30">
        <v>18836.460999999999</v>
      </c>
      <c r="BE36" s="30">
        <v>18991.028999999999</v>
      </c>
      <c r="BF36" s="30">
        <v>18570.900000000001</v>
      </c>
      <c r="BG36" s="30">
        <v>19119.59</v>
      </c>
      <c r="BH36" s="30">
        <v>19027.990000000002</v>
      </c>
      <c r="BI36" s="30">
        <v>19250.91</v>
      </c>
      <c r="BJ36" s="30">
        <v>18802.23</v>
      </c>
      <c r="BK36" s="30">
        <v>18855.938999999998</v>
      </c>
      <c r="BL36" s="30">
        <v>19625.75</v>
      </c>
      <c r="BM36" s="30">
        <v>19027.919999999998</v>
      </c>
      <c r="BN36" s="30">
        <v>19154.109</v>
      </c>
      <c r="BO36" s="30">
        <v>19315.099999999999</v>
      </c>
      <c r="BQ36" s="60">
        <f t="shared" si="0"/>
        <v>18533.625840000001</v>
      </c>
      <c r="BR36" s="30">
        <f t="shared" si="1"/>
        <v>4633.4064600000002</v>
      </c>
    </row>
    <row r="37" spans="1:70" x14ac:dyDescent="0.25">
      <c r="A37" s="14" t="s">
        <v>35</v>
      </c>
      <c r="B37" s="30">
        <v>19418.580000000002</v>
      </c>
      <c r="C37" s="30">
        <v>19762.759999999998</v>
      </c>
      <c r="D37" s="30">
        <v>20161.471000000001</v>
      </c>
      <c r="E37" s="30">
        <v>20180.990000000002</v>
      </c>
      <c r="F37" s="30">
        <v>20349.359</v>
      </c>
      <c r="G37" s="30">
        <v>20021.740000000002</v>
      </c>
      <c r="H37" s="30">
        <v>20147.75</v>
      </c>
      <c r="I37" s="30">
        <v>20292.43</v>
      </c>
      <c r="J37" s="30">
        <v>20466.150000000001</v>
      </c>
      <c r="K37" s="30">
        <v>20009.618999999999</v>
      </c>
      <c r="L37" s="30">
        <v>20815.41</v>
      </c>
      <c r="M37" s="30">
        <v>20050.609</v>
      </c>
      <c r="N37" s="30">
        <v>20196.631000000001</v>
      </c>
      <c r="O37" s="30">
        <v>20001.759999999998</v>
      </c>
      <c r="P37" s="30">
        <v>19614.050999999999</v>
      </c>
      <c r="Q37" s="30">
        <v>18859.98</v>
      </c>
      <c r="R37" s="30">
        <v>20116.580000000002</v>
      </c>
      <c r="S37" s="30">
        <v>19294.18</v>
      </c>
      <c r="T37" s="30">
        <v>19804.400000000001</v>
      </c>
      <c r="U37" s="30">
        <v>19546.960999999999</v>
      </c>
      <c r="V37" s="30">
        <v>20129.07</v>
      </c>
      <c r="W37" s="30">
        <v>20008.900000000001</v>
      </c>
      <c r="X37" s="30">
        <v>20281.400000000001</v>
      </c>
      <c r="Y37" s="30">
        <v>19929.509999999998</v>
      </c>
      <c r="Z37" s="30">
        <v>19400.919999999998</v>
      </c>
      <c r="AA37" s="30">
        <v>21098.278999999999</v>
      </c>
      <c r="AB37" s="30">
        <v>20011.859</v>
      </c>
      <c r="AC37" s="30">
        <v>20494.48</v>
      </c>
      <c r="AD37" s="30">
        <v>19365.650000000001</v>
      </c>
      <c r="AE37" s="30">
        <v>19528.27</v>
      </c>
      <c r="AF37" s="30">
        <v>20730.349999999999</v>
      </c>
      <c r="AG37" s="30">
        <v>20155.400000000001</v>
      </c>
      <c r="AH37" s="30">
        <v>20339.359</v>
      </c>
      <c r="AI37" s="30">
        <v>20419.868999999999</v>
      </c>
      <c r="AJ37" s="30">
        <v>19162.368999999999</v>
      </c>
      <c r="AK37" s="30">
        <v>20337.43</v>
      </c>
      <c r="AL37" s="30">
        <v>20343.52</v>
      </c>
      <c r="AM37" s="30">
        <v>20355.830000000002</v>
      </c>
      <c r="AN37" s="30">
        <v>20280.73</v>
      </c>
      <c r="AO37" s="30">
        <v>20289.240000000002</v>
      </c>
      <c r="AP37" s="30">
        <v>20758.381000000001</v>
      </c>
      <c r="AQ37" s="30">
        <v>20116.141</v>
      </c>
      <c r="AR37" s="30">
        <v>20226.210999999999</v>
      </c>
      <c r="AS37" s="30">
        <v>19495.278999999999</v>
      </c>
      <c r="AT37" s="30">
        <v>19928.938999999998</v>
      </c>
      <c r="AU37" s="30">
        <v>19555.721000000001</v>
      </c>
      <c r="AV37" s="30">
        <v>19282.311000000002</v>
      </c>
      <c r="AW37" s="30">
        <v>20206.789000000001</v>
      </c>
      <c r="AX37" s="30">
        <v>20280.68</v>
      </c>
      <c r="AY37" s="30">
        <v>19625.561000000002</v>
      </c>
      <c r="AZ37" s="30">
        <v>21377.35</v>
      </c>
      <c r="BA37" s="30">
        <v>20661.278999999999</v>
      </c>
      <c r="BB37" s="30">
        <v>20884.188999999998</v>
      </c>
      <c r="BC37" s="30">
        <v>20637.050999999999</v>
      </c>
      <c r="BD37" s="30">
        <v>20201.82</v>
      </c>
      <c r="BE37" s="30">
        <v>20673.938999999998</v>
      </c>
      <c r="BF37" s="30">
        <v>20067.580000000002</v>
      </c>
      <c r="BG37" s="30">
        <v>20520.02</v>
      </c>
      <c r="BH37" s="30">
        <v>19667.84</v>
      </c>
      <c r="BI37" s="30">
        <v>20280.34</v>
      </c>
      <c r="BJ37" s="30">
        <v>19990.91</v>
      </c>
      <c r="BK37" s="30">
        <v>20170.490000000002</v>
      </c>
      <c r="BL37" s="30">
        <v>21224.92</v>
      </c>
      <c r="BM37" s="30">
        <v>20334.118999999999</v>
      </c>
      <c r="BN37" s="30">
        <v>20462.27</v>
      </c>
      <c r="BO37" s="30">
        <v>21177.35</v>
      </c>
      <c r="BQ37" s="60">
        <f t="shared" si="0"/>
        <v>20184.640719999996</v>
      </c>
      <c r="BR37" s="30">
        <f t="shared" si="1"/>
        <v>5046.1601799999989</v>
      </c>
    </row>
    <row r="38" spans="1:70" x14ac:dyDescent="0.25">
      <c r="A38" s="14" t="s">
        <v>36</v>
      </c>
      <c r="B38" s="30">
        <v>7466.2402000000002</v>
      </c>
      <c r="C38" s="30">
        <v>7537.1298999999999</v>
      </c>
      <c r="D38" s="30">
        <v>7599.6298999999999</v>
      </c>
      <c r="E38" s="30">
        <v>8622.9102000000003</v>
      </c>
      <c r="F38" s="30">
        <v>8347.2001999999993</v>
      </c>
      <c r="G38" s="30">
        <v>8526.8798999999999</v>
      </c>
      <c r="H38" s="30">
        <v>7421.6298999999999</v>
      </c>
      <c r="I38" s="30">
        <v>7481.6201000000001</v>
      </c>
      <c r="J38" s="30">
        <v>7620.8999000000003</v>
      </c>
      <c r="K38" s="30">
        <v>8490.1602000000003</v>
      </c>
      <c r="L38" s="30">
        <v>9276.8495999999996</v>
      </c>
      <c r="M38" s="30">
        <v>8511.9501999999993</v>
      </c>
      <c r="N38" s="30">
        <v>8269.9004000000004</v>
      </c>
      <c r="O38" s="30">
        <v>7748.1000999999997</v>
      </c>
      <c r="P38" s="30">
        <v>7615.2597999999998</v>
      </c>
      <c r="Q38" s="30">
        <v>7862.9502000000002</v>
      </c>
      <c r="R38" s="30">
        <v>7563.46</v>
      </c>
      <c r="S38" s="30">
        <v>8160.7201999999997</v>
      </c>
      <c r="T38" s="30">
        <v>8018.8701000000001</v>
      </c>
      <c r="U38" s="30">
        <v>7720.2597999999998</v>
      </c>
      <c r="V38" s="30">
        <v>7520.3798999999999</v>
      </c>
      <c r="W38" s="30">
        <v>8692.3603999999996</v>
      </c>
      <c r="X38" s="30">
        <v>7942.6201000000001</v>
      </c>
      <c r="Y38" s="30">
        <v>7718.6801999999998</v>
      </c>
      <c r="Z38" s="30">
        <v>8691.9297000000006</v>
      </c>
      <c r="AA38" s="30">
        <v>8607.5800999999992</v>
      </c>
      <c r="AB38" s="30">
        <v>7882.75</v>
      </c>
      <c r="AC38" s="30">
        <v>7860.2002000000002</v>
      </c>
      <c r="AD38" s="30">
        <v>8242.0097999999998</v>
      </c>
      <c r="AE38" s="30">
        <v>8194.2900000000009</v>
      </c>
      <c r="AF38" s="30">
        <v>8241.0995999999996</v>
      </c>
      <c r="AG38" s="30">
        <v>9232.1797000000006</v>
      </c>
      <c r="AH38" s="30">
        <v>8724.5800999999992</v>
      </c>
      <c r="AI38" s="30">
        <v>8586</v>
      </c>
      <c r="AJ38" s="30">
        <v>9301.4004000000004</v>
      </c>
      <c r="AK38" s="30">
        <v>10110.23</v>
      </c>
      <c r="AL38" s="30">
        <v>8329.4403999999995</v>
      </c>
      <c r="AM38" s="30">
        <v>8094.3701000000001</v>
      </c>
      <c r="AN38" s="30">
        <v>8269.0702999999994</v>
      </c>
      <c r="AO38" s="30">
        <v>9328.7998000000007</v>
      </c>
      <c r="AP38" s="30">
        <v>8525.9199000000008</v>
      </c>
      <c r="AQ38" s="30">
        <v>8346.1396000000004</v>
      </c>
      <c r="AR38" s="30">
        <v>8745.6903999999995</v>
      </c>
      <c r="AS38" s="30">
        <v>8668.0097999999998</v>
      </c>
      <c r="AT38" s="30">
        <v>8660.0498000000007</v>
      </c>
      <c r="AU38" s="30">
        <v>8329.0303000000004</v>
      </c>
      <c r="AV38" s="30">
        <v>8122.3900999999996</v>
      </c>
      <c r="AW38" s="30">
        <v>8442.8896000000004</v>
      </c>
      <c r="AX38" s="30">
        <v>7975.73</v>
      </c>
      <c r="AY38" s="30">
        <v>9140.2998000000007</v>
      </c>
      <c r="AZ38" s="30">
        <v>9282.0498000000007</v>
      </c>
      <c r="BA38" s="30">
        <v>7557.71</v>
      </c>
      <c r="BB38" s="30">
        <v>7824.9198999999999</v>
      </c>
      <c r="BC38" s="30">
        <v>8245.0400000000009</v>
      </c>
      <c r="BD38" s="30">
        <v>8992.4501999999993</v>
      </c>
      <c r="BE38" s="30">
        <v>8818.2998000000007</v>
      </c>
      <c r="BF38" s="30">
        <v>8739.6903999999995</v>
      </c>
      <c r="BG38" s="30">
        <v>8896.2597999999998</v>
      </c>
      <c r="BH38" s="30">
        <v>9044.1396000000004</v>
      </c>
      <c r="BI38" s="30">
        <v>8650.5303000000004</v>
      </c>
      <c r="BJ38" s="30">
        <v>8556.7998000000007</v>
      </c>
      <c r="BK38" s="30">
        <v>9403.9403999999995</v>
      </c>
      <c r="BL38" s="30">
        <v>8973.5702999999994</v>
      </c>
      <c r="BM38" s="30">
        <v>8637.7597999999998</v>
      </c>
      <c r="BN38" s="30">
        <v>8849.1504000000004</v>
      </c>
      <c r="BO38" s="30">
        <v>9413.5</v>
      </c>
      <c r="BQ38" s="60">
        <f t="shared" si="0"/>
        <v>8517.5048139999999</v>
      </c>
      <c r="BR38" s="30">
        <f t="shared" si="1"/>
        <v>2129.3762035</v>
      </c>
    </row>
    <row r="39" spans="1:70" x14ac:dyDescent="0.25">
      <c r="A39" s="14" t="s">
        <v>37</v>
      </c>
      <c r="B39" s="30">
        <v>8200.9599999999991</v>
      </c>
      <c r="C39" s="30">
        <v>8184.0600999999997</v>
      </c>
      <c r="D39" s="30">
        <v>9384.9102000000003</v>
      </c>
      <c r="E39" s="30">
        <v>9236.1699000000008</v>
      </c>
      <c r="F39" s="30">
        <v>9436.8202999999994</v>
      </c>
      <c r="G39" s="30">
        <v>8575.2803000000004</v>
      </c>
      <c r="H39" s="30">
        <v>8369.5897999999997</v>
      </c>
      <c r="I39" s="30">
        <v>8957.5596000000005</v>
      </c>
      <c r="J39" s="30">
        <v>8153.3397999999997</v>
      </c>
      <c r="K39" s="30">
        <v>8429.2900000000009</v>
      </c>
      <c r="L39" s="30">
        <v>8294.7597999999998</v>
      </c>
      <c r="M39" s="30">
        <v>7885.0600999999997</v>
      </c>
      <c r="N39" s="30">
        <v>9013.6504000000004</v>
      </c>
      <c r="O39" s="30">
        <v>7772.2201999999997</v>
      </c>
      <c r="P39" s="30">
        <v>8608.8603999999996</v>
      </c>
      <c r="Q39" s="30">
        <v>8211.0596000000005</v>
      </c>
      <c r="R39" s="30">
        <v>7553.2798000000003</v>
      </c>
      <c r="S39" s="30">
        <v>7779.3198000000002</v>
      </c>
      <c r="T39" s="30">
        <v>8374.4696999999996</v>
      </c>
      <c r="U39" s="30">
        <v>7726.8798999999999</v>
      </c>
      <c r="V39" s="30">
        <v>8385.6602000000003</v>
      </c>
      <c r="W39" s="30">
        <v>8632.6903999999995</v>
      </c>
      <c r="X39" s="30">
        <v>8005.5600999999997</v>
      </c>
      <c r="Y39" s="30">
        <v>7801.8798999999999</v>
      </c>
      <c r="Z39" s="30">
        <v>8131.1298999999999</v>
      </c>
      <c r="AA39" s="30">
        <v>8052.0600999999997</v>
      </c>
      <c r="AB39" s="30">
        <v>7926.2597999999998</v>
      </c>
      <c r="AC39" s="30">
        <v>7829.4902000000002</v>
      </c>
      <c r="AD39" s="30">
        <v>8186.9102000000003</v>
      </c>
      <c r="AE39" s="30">
        <v>8346.5995999999996</v>
      </c>
      <c r="AF39" s="30">
        <v>8542.4297000000006</v>
      </c>
      <c r="AG39" s="30">
        <v>8994.4403999999995</v>
      </c>
      <c r="AH39" s="30">
        <v>8769.5897999999997</v>
      </c>
      <c r="AI39" s="30">
        <v>8671.9804999999997</v>
      </c>
      <c r="AJ39" s="30">
        <v>8350.0303000000004</v>
      </c>
      <c r="AK39" s="30">
        <v>8204.2196999999996</v>
      </c>
      <c r="AL39" s="30">
        <v>8360.1396000000004</v>
      </c>
      <c r="AM39" s="30">
        <v>8806.1103999999996</v>
      </c>
      <c r="AN39" s="30">
        <v>8424.3495999999996</v>
      </c>
      <c r="AO39" s="30">
        <v>8364.4102000000003</v>
      </c>
      <c r="AP39" s="30">
        <v>8905.2196999999996</v>
      </c>
      <c r="AQ39" s="30">
        <v>8602.6699000000008</v>
      </c>
      <c r="AR39" s="30">
        <v>8847.7597999999998</v>
      </c>
      <c r="AS39" s="30">
        <v>8784.3397999999997</v>
      </c>
      <c r="AT39" s="30">
        <v>8284.4599999999991</v>
      </c>
      <c r="AU39" s="30">
        <v>8813.9804999999997</v>
      </c>
      <c r="AV39" s="30">
        <v>8887.8096000000005</v>
      </c>
      <c r="AW39" s="30">
        <v>8663.8896000000004</v>
      </c>
      <c r="AX39" s="30">
        <v>8723.7099999999991</v>
      </c>
      <c r="AY39" s="30">
        <v>8212.3495999999996</v>
      </c>
      <c r="AZ39" s="30">
        <v>8801.9696999999996</v>
      </c>
      <c r="BA39" s="30">
        <v>8985.2402000000002</v>
      </c>
      <c r="BB39" s="30">
        <v>8665.0097999999998</v>
      </c>
      <c r="BC39" s="30">
        <v>8961.0400000000009</v>
      </c>
      <c r="BD39" s="30">
        <v>9104.2900000000009</v>
      </c>
      <c r="BE39" s="30">
        <v>8880.0897999999997</v>
      </c>
      <c r="BF39" s="30">
        <v>8693.2900000000009</v>
      </c>
      <c r="BG39" s="30">
        <v>8669.7304999999997</v>
      </c>
      <c r="BH39" s="30">
        <v>8550.8096000000005</v>
      </c>
      <c r="BI39" s="30">
        <v>8690.6504000000004</v>
      </c>
      <c r="BJ39" s="30">
        <v>8844.0195000000003</v>
      </c>
      <c r="BK39" s="30">
        <v>8625.0498000000007</v>
      </c>
      <c r="BL39" s="30">
        <v>10030.540000000001</v>
      </c>
      <c r="BM39" s="30">
        <v>8334.9501999999993</v>
      </c>
      <c r="BN39" s="30">
        <v>9192.5303000000004</v>
      </c>
      <c r="BO39" s="30">
        <v>8883.7900000000009</v>
      </c>
      <c r="BQ39" s="60">
        <f t="shared" si="0"/>
        <v>8537.1815619999979</v>
      </c>
      <c r="BR39" s="30">
        <f t="shared" si="1"/>
        <v>2134.2953904999995</v>
      </c>
    </row>
    <row r="40" spans="1:70" x14ac:dyDescent="0.25">
      <c r="A40" s="14" t="s">
        <v>38</v>
      </c>
      <c r="B40" s="30">
        <v>14146.45</v>
      </c>
      <c r="C40" s="30">
        <v>13786.17</v>
      </c>
      <c r="D40" s="30">
        <v>13304.58</v>
      </c>
      <c r="E40" s="30">
        <v>14122.04</v>
      </c>
      <c r="F40" s="30">
        <v>14187.42</v>
      </c>
      <c r="G40" s="30">
        <v>14455.79</v>
      </c>
      <c r="H40" s="30">
        <v>13693.27</v>
      </c>
      <c r="I40" s="30">
        <v>13776.85</v>
      </c>
      <c r="J40" s="30">
        <v>13612.98</v>
      </c>
      <c r="K40" s="30">
        <v>14483.42</v>
      </c>
      <c r="L40" s="30">
        <v>15216.76</v>
      </c>
      <c r="M40" s="30">
        <v>14493.54</v>
      </c>
      <c r="N40" s="30">
        <v>14255.79</v>
      </c>
      <c r="O40" s="30">
        <v>14214.87</v>
      </c>
      <c r="P40" s="30">
        <v>13949.95</v>
      </c>
      <c r="Q40" s="30">
        <v>14072.59</v>
      </c>
      <c r="R40" s="30">
        <v>14325.79</v>
      </c>
      <c r="S40" s="30">
        <v>14314.39</v>
      </c>
      <c r="T40" s="30">
        <v>14448.33</v>
      </c>
      <c r="U40" s="30">
        <v>13619.17</v>
      </c>
      <c r="V40" s="30">
        <v>13575.58</v>
      </c>
      <c r="W40" s="30">
        <v>14753.84</v>
      </c>
      <c r="X40" s="30">
        <v>14067.35</v>
      </c>
      <c r="Y40" s="30">
        <v>13618.39</v>
      </c>
      <c r="Z40" s="30">
        <v>14359.93</v>
      </c>
      <c r="AA40" s="30">
        <v>14490.26</v>
      </c>
      <c r="AB40" s="30">
        <v>13812.73</v>
      </c>
      <c r="AC40" s="30">
        <v>13854.76</v>
      </c>
      <c r="AD40" s="30">
        <v>13895.1</v>
      </c>
      <c r="AE40" s="30">
        <v>14478.84</v>
      </c>
      <c r="AF40" s="30">
        <v>14433.96</v>
      </c>
      <c r="AG40" s="30">
        <v>14647.08</v>
      </c>
      <c r="AH40" s="30">
        <v>14823.64</v>
      </c>
      <c r="AI40" s="30">
        <v>14507.33</v>
      </c>
      <c r="AJ40" s="30">
        <v>14788.01</v>
      </c>
      <c r="AK40" s="30">
        <v>15289.65</v>
      </c>
      <c r="AL40" s="30">
        <v>14279.15</v>
      </c>
      <c r="AM40" s="30">
        <v>14052.75</v>
      </c>
      <c r="AN40" s="30">
        <v>14100.21</v>
      </c>
      <c r="AO40" s="30">
        <v>14846</v>
      </c>
      <c r="AP40" s="30">
        <v>14510.56</v>
      </c>
      <c r="AQ40" s="30">
        <v>13736.43</v>
      </c>
      <c r="AR40" s="30">
        <v>14447.73</v>
      </c>
      <c r="AS40" s="30">
        <v>14390.36</v>
      </c>
      <c r="AT40" s="30">
        <v>14612.34</v>
      </c>
      <c r="AU40" s="30">
        <v>14266.02</v>
      </c>
      <c r="AV40" s="30">
        <v>14116.61</v>
      </c>
      <c r="AW40" s="30">
        <v>14495.78</v>
      </c>
      <c r="AX40" s="30">
        <v>13856.88</v>
      </c>
      <c r="AY40" s="30">
        <v>14680.05</v>
      </c>
      <c r="AZ40" s="30">
        <v>15174.5</v>
      </c>
      <c r="BA40" s="30">
        <v>13738.6</v>
      </c>
      <c r="BB40" s="30">
        <v>13669.08</v>
      </c>
      <c r="BC40" s="30">
        <v>13804.09</v>
      </c>
      <c r="BD40" s="30">
        <v>14314.58</v>
      </c>
      <c r="BE40" s="30">
        <v>14569.53</v>
      </c>
      <c r="BF40" s="30">
        <v>14327.39</v>
      </c>
      <c r="BG40" s="30">
        <v>14705.8</v>
      </c>
      <c r="BH40" s="30">
        <v>14651.77</v>
      </c>
      <c r="BI40" s="30">
        <v>14740.56</v>
      </c>
      <c r="BJ40" s="30">
        <v>14174.2</v>
      </c>
      <c r="BK40" s="30">
        <v>14372.98</v>
      </c>
      <c r="BL40" s="30">
        <v>14351.42</v>
      </c>
      <c r="BM40" s="30">
        <v>14529.3</v>
      </c>
      <c r="BN40" s="30">
        <v>14333.49</v>
      </c>
      <c r="BO40" s="30">
        <v>14656.93</v>
      </c>
      <c r="BQ40" s="60">
        <f t="shared" si="0"/>
        <v>14332.184400000004</v>
      </c>
      <c r="BR40" s="30">
        <f t="shared" si="1"/>
        <v>3583.0461000000009</v>
      </c>
    </row>
    <row r="41" spans="1:70" x14ac:dyDescent="0.25">
      <c r="A41" s="14" t="s">
        <v>39</v>
      </c>
      <c r="B41" s="30">
        <v>13761.58</v>
      </c>
      <c r="C41" s="30">
        <v>14150.06</v>
      </c>
      <c r="D41" s="30">
        <v>13927.96</v>
      </c>
      <c r="E41" s="30">
        <v>14426.53</v>
      </c>
      <c r="F41" s="30">
        <v>14434.33</v>
      </c>
      <c r="G41" s="30">
        <v>14848.81</v>
      </c>
      <c r="H41" s="30">
        <v>14234.07</v>
      </c>
      <c r="I41" s="30">
        <v>14367.56</v>
      </c>
      <c r="J41" s="30">
        <v>14275.67</v>
      </c>
      <c r="K41" s="30">
        <v>14600.6</v>
      </c>
      <c r="L41" s="30">
        <v>14910.5</v>
      </c>
      <c r="M41" s="30">
        <v>14670.01</v>
      </c>
      <c r="N41" s="30">
        <v>14835.03</v>
      </c>
      <c r="O41" s="30">
        <v>14480.33</v>
      </c>
      <c r="P41" s="30">
        <v>14458.77</v>
      </c>
      <c r="Q41" s="30">
        <v>14740.18</v>
      </c>
      <c r="R41" s="30">
        <v>14077.21</v>
      </c>
      <c r="S41" s="30">
        <v>14151.43</v>
      </c>
      <c r="T41" s="30">
        <v>14393.18</v>
      </c>
      <c r="U41" s="30">
        <v>14604.97</v>
      </c>
      <c r="V41" s="30">
        <v>14587.46</v>
      </c>
      <c r="W41" s="30">
        <v>15335.12</v>
      </c>
      <c r="X41" s="30">
        <v>15350.23</v>
      </c>
      <c r="Y41" s="30">
        <v>14662.41</v>
      </c>
      <c r="Z41" s="30">
        <v>14902.3</v>
      </c>
      <c r="AA41" s="30">
        <v>15286.6</v>
      </c>
      <c r="AB41" s="30">
        <v>14196.08</v>
      </c>
      <c r="AC41" s="30">
        <v>14529.05</v>
      </c>
      <c r="AD41" s="30">
        <v>14177.74</v>
      </c>
      <c r="AE41" s="30">
        <v>14599.3</v>
      </c>
      <c r="AF41" s="30">
        <v>14433.81</v>
      </c>
      <c r="AG41" s="30">
        <v>15066.16</v>
      </c>
      <c r="AH41" s="30">
        <v>15066.23</v>
      </c>
      <c r="AI41" s="30">
        <v>14834.69</v>
      </c>
      <c r="AJ41" s="30">
        <v>14852.29</v>
      </c>
      <c r="AK41" s="30">
        <v>15103.97</v>
      </c>
      <c r="AL41" s="30">
        <v>14872.68</v>
      </c>
      <c r="AM41" s="30">
        <v>14731.26</v>
      </c>
      <c r="AN41" s="30">
        <v>14566.02</v>
      </c>
      <c r="AO41" s="30">
        <v>15440.14</v>
      </c>
      <c r="AP41" s="30">
        <v>15296.31</v>
      </c>
      <c r="AQ41" s="30">
        <v>14830.19</v>
      </c>
      <c r="AR41" s="30">
        <v>15142.62</v>
      </c>
      <c r="AS41" s="30">
        <v>14974.32</v>
      </c>
      <c r="AT41" s="30">
        <v>14854.84</v>
      </c>
      <c r="AU41" s="30">
        <v>14866.66</v>
      </c>
      <c r="AV41" s="30">
        <v>14861.89</v>
      </c>
      <c r="AW41" s="30">
        <v>15299.99</v>
      </c>
      <c r="AX41" s="30">
        <v>14955.43</v>
      </c>
      <c r="AY41" s="30">
        <v>15438.69</v>
      </c>
      <c r="AZ41" s="30">
        <v>16265.77</v>
      </c>
      <c r="BA41" s="30">
        <v>15365.97</v>
      </c>
      <c r="BB41" s="30">
        <v>15239.43</v>
      </c>
      <c r="BC41" s="30">
        <v>15150.43</v>
      </c>
      <c r="BD41" s="30">
        <v>15435.12</v>
      </c>
      <c r="BE41" s="30">
        <v>15426.35</v>
      </c>
      <c r="BF41" s="30">
        <v>15332.77</v>
      </c>
      <c r="BG41" s="30">
        <v>15622.8</v>
      </c>
      <c r="BH41" s="30">
        <v>15606.24</v>
      </c>
      <c r="BI41" s="30">
        <v>15685.36</v>
      </c>
      <c r="BJ41" s="30">
        <v>15938.39</v>
      </c>
      <c r="BK41" s="30">
        <v>16003.72</v>
      </c>
      <c r="BL41" s="30">
        <v>16150.27</v>
      </c>
      <c r="BM41" s="30">
        <v>15748.75</v>
      </c>
      <c r="BN41" s="30">
        <v>15690.29</v>
      </c>
      <c r="BO41" s="30">
        <v>15738.52</v>
      </c>
      <c r="BQ41" s="60">
        <f t="shared" si="0"/>
        <v>15094.829000000003</v>
      </c>
      <c r="BR41" s="30">
        <f t="shared" si="1"/>
        <v>3773.7072500000008</v>
      </c>
    </row>
    <row r="42" spans="1:70" x14ac:dyDescent="0.25">
      <c r="A42" s="14" t="s">
        <v>40</v>
      </c>
      <c r="B42" s="30">
        <v>13339.4</v>
      </c>
      <c r="C42" s="30">
        <v>13425.91</v>
      </c>
      <c r="D42" s="30">
        <v>13531.46</v>
      </c>
      <c r="E42" s="30">
        <v>14265.7</v>
      </c>
      <c r="F42" s="30">
        <v>14030.02</v>
      </c>
      <c r="G42" s="30">
        <v>14355.58</v>
      </c>
      <c r="H42" s="30">
        <v>14379.71</v>
      </c>
      <c r="I42" s="30">
        <v>14544.36</v>
      </c>
      <c r="J42" s="30">
        <v>14465.94</v>
      </c>
      <c r="K42" s="30">
        <v>14888.71</v>
      </c>
      <c r="L42" s="30">
        <v>15386.07</v>
      </c>
      <c r="M42" s="30">
        <v>15137.37</v>
      </c>
      <c r="N42" s="30">
        <v>15473.92</v>
      </c>
      <c r="O42" s="30">
        <v>15055.19</v>
      </c>
      <c r="P42" s="30">
        <v>14900.88</v>
      </c>
      <c r="Q42" s="30">
        <v>14538.08</v>
      </c>
      <c r="R42" s="30">
        <v>13777.56</v>
      </c>
      <c r="S42" s="30">
        <v>13885.54</v>
      </c>
      <c r="T42" s="30">
        <v>14223.98</v>
      </c>
      <c r="U42" s="30">
        <v>13751.78</v>
      </c>
      <c r="V42" s="30">
        <v>13549.54</v>
      </c>
      <c r="W42" s="30">
        <v>14371.52</v>
      </c>
      <c r="X42" s="30">
        <v>14093.51</v>
      </c>
      <c r="Y42" s="30">
        <v>13378.96</v>
      </c>
      <c r="Z42" s="30">
        <v>13964.21</v>
      </c>
      <c r="AA42" s="30">
        <v>14120.17</v>
      </c>
      <c r="AB42" s="30">
        <v>13452.23</v>
      </c>
      <c r="AC42" s="30">
        <v>13640.62</v>
      </c>
      <c r="AD42" s="30">
        <v>13700.09</v>
      </c>
      <c r="AE42" s="30">
        <v>14316.29</v>
      </c>
      <c r="AF42" s="30">
        <v>14297.13</v>
      </c>
      <c r="AG42" s="30">
        <v>14737.03</v>
      </c>
      <c r="AH42" s="30">
        <v>14730.31</v>
      </c>
      <c r="AI42" s="30">
        <v>14483.63</v>
      </c>
      <c r="AJ42" s="30">
        <v>14491.45</v>
      </c>
      <c r="AK42" s="30">
        <v>14155.42</v>
      </c>
      <c r="AL42" s="30">
        <v>14013.51</v>
      </c>
      <c r="AM42" s="30">
        <v>14136.8</v>
      </c>
      <c r="AN42" s="30">
        <v>14197.97</v>
      </c>
      <c r="AO42" s="30">
        <v>14512.75</v>
      </c>
      <c r="AP42" s="30">
        <v>14641.86</v>
      </c>
      <c r="AQ42" s="30">
        <v>14153.17</v>
      </c>
      <c r="AR42" s="30">
        <v>14413.43</v>
      </c>
      <c r="AS42" s="30">
        <v>14367.29</v>
      </c>
      <c r="AT42" s="30">
        <v>14014.16</v>
      </c>
      <c r="AU42" s="30">
        <v>13990.08</v>
      </c>
      <c r="AV42" s="30">
        <v>13873.87</v>
      </c>
      <c r="AW42" s="30">
        <v>14496.66</v>
      </c>
      <c r="AX42" s="30">
        <v>14309.61</v>
      </c>
      <c r="AY42" s="30">
        <v>14570.31</v>
      </c>
      <c r="AZ42" s="30">
        <v>15139.68</v>
      </c>
      <c r="BA42" s="30">
        <v>14793.51</v>
      </c>
      <c r="BB42" s="30">
        <v>14805.62</v>
      </c>
      <c r="BC42" s="30">
        <v>14815.13</v>
      </c>
      <c r="BD42" s="30">
        <v>14769.63</v>
      </c>
      <c r="BE42" s="30">
        <v>14870.17</v>
      </c>
      <c r="BF42" s="30">
        <v>14812.24</v>
      </c>
      <c r="BG42" s="30">
        <v>15004.72</v>
      </c>
      <c r="BH42" s="30">
        <v>15282.43</v>
      </c>
      <c r="BI42" s="30">
        <v>14885.47</v>
      </c>
      <c r="BJ42" s="30">
        <v>14666.69</v>
      </c>
      <c r="BK42" s="30">
        <v>15680.02</v>
      </c>
      <c r="BL42" s="30">
        <v>15574.52</v>
      </c>
      <c r="BM42" s="30">
        <v>15104.99</v>
      </c>
      <c r="BN42" s="30">
        <v>15281.9</v>
      </c>
      <c r="BO42" s="30">
        <v>15677.06</v>
      </c>
      <c r="BQ42" s="60">
        <f t="shared" si="0"/>
        <v>14439.5244</v>
      </c>
      <c r="BR42" s="30">
        <f t="shared" si="1"/>
        <v>3609.8811000000001</v>
      </c>
    </row>
    <row r="43" spans="1:70" x14ac:dyDescent="0.25">
      <c r="A43" s="14" t="s">
        <v>41</v>
      </c>
      <c r="B43" s="30">
        <v>1604.6</v>
      </c>
      <c r="C43" s="30">
        <v>1363.33</v>
      </c>
      <c r="D43" s="30">
        <v>1086.8100999999999</v>
      </c>
      <c r="E43" s="30">
        <v>1303.26</v>
      </c>
      <c r="F43" s="30">
        <v>937.01000999999997</v>
      </c>
      <c r="G43" s="30">
        <v>1432.47</v>
      </c>
      <c r="H43" s="30">
        <v>1383.76</v>
      </c>
      <c r="I43" s="30">
        <v>1430.7</v>
      </c>
      <c r="J43" s="30">
        <v>949.53003000000001</v>
      </c>
      <c r="K43" s="30">
        <v>1250.1300000000001</v>
      </c>
      <c r="L43" s="30">
        <v>1090.5600999999999</v>
      </c>
      <c r="M43" s="30">
        <v>1559.39</v>
      </c>
      <c r="N43" s="30">
        <v>1418.29</v>
      </c>
      <c r="O43" s="30">
        <v>1175</v>
      </c>
      <c r="P43" s="30">
        <v>579.19000000000005</v>
      </c>
      <c r="Q43" s="30">
        <v>1551.3199</v>
      </c>
      <c r="R43" s="30">
        <v>1179.48</v>
      </c>
      <c r="S43" s="30">
        <v>909.53998000000001</v>
      </c>
      <c r="T43" s="30">
        <v>1389.74</v>
      </c>
      <c r="U43" s="30">
        <v>1491.8</v>
      </c>
      <c r="V43" s="30">
        <v>1458.04</v>
      </c>
      <c r="W43" s="30">
        <v>1390.28</v>
      </c>
      <c r="X43" s="30">
        <v>1404.55</v>
      </c>
      <c r="Y43" s="30">
        <v>1336.46</v>
      </c>
      <c r="Z43" s="30">
        <v>2076.6001000000001</v>
      </c>
      <c r="AA43" s="30">
        <v>1658.36</v>
      </c>
      <c r="AB43" s="30">
        <v>1088.96</v>
      </c>
      <c r="AC43" s="30">
        <v>1646.39</v>
      </c>
      <c r="AD43" s="30">
        <v>1078.4399000000001</v>
      </c>
      <c r="AE43" s="30">
        <v>1291.6899000000001</v>
      </c>
      <c r="AF43" s="30">
        <v>1108.83</v>
      </c>
      <c r="AG43" s="30">
        <v>1351.9</v>
      </c>
      <c r="AH43" s="30">
        <v>1470.54</v>
      </c>
      <c r="AI43" s="30">
        <v>1471.74</v>
      </c>
      <c r="AJ43" s="30">
        <v>1208.4301</v>
      </c>
      <c r="AK43" s="30">
        <v>1688.9301</v>
      </c>
      <c r="AL43" s="30">
        <v>1364.11</v>
      </c>
      <c r="AM43" s="30">
        <v>1473.1801</v>
      </c>
      <c r="AN43" s="30">
        <v>1455.37</v>
      </c>
      <c r="AO43" s="30">
        <v>827.97997999999995</v>
      </c>
      <c r="AP43" s="30">
        <v>1960.49</v>
      </c>
      <c r="AQ43" s="30">
        <v>1595.5</v>
      </c>
      <c r="AR43" s="30">
        <v>1174.3199</v>
      </c>
      <c r="AS43" s="30">
        <v>1375.04</v>
      </c>
      <c r="AT43" s="30">
        <v>1502.46</v>
      </c>
      <c r="AU43" s="30">
        <v>1019.08</v>
      </c>
      <c r="AV43" s="30">
        <v>1369.25</v>
      </c>
      <c r="AW43" s="30">
        <v>1604.98</v>
      </c>
      <c r="AX43" s="30">
        <v>1163.22</v>
      </c>
      <c r="AY43" s="30">
        <v>1790.21</v>
      </c>
      <c r="AZ43" s="30">
        <v>1152.17</v>
      </c>
      <c r="BA43" s="30">
        <v>1857.9301</v>
      </c>
      <c r="BB43" s="30">
        <v>1181.5</v>
      </c>
      <c r="BC43" s="30">
        <v>1748.5600999999999</v>
      </c>
      <c r="BD43" s="30">
        <v>1947.01</v>
      </c>
      <c r="BE43" s="30">
        <v>1601.16</v>
      </c>
      <c r="BF43" s="30">
        <v>1355.97</v>
      </c>
      <c r="BG43" s="30">
        <v>1543.33</v>
      </c>
      <c r="BH43" s="30">
        <v>1924.99</v>
      </c>
      <c r="BI43" s="30">
        <v>1764.75</v>
      </c>
      <c r="BJ43" s="30">
        <v>1288.27</v>
      </c>
      <c r="BK43" s="30">
        <v>1453.51</v>
      </c>
      <c r="BL43" s="30">
        <v>2385.3701000000001</v>
      </c>
      <c r="BM43" s="30">
        <v>2102.0900999999999</v>
      </c>
      <c r="BN43" s="30">
        <v>1376.72</v>
      </c>
      <c r="BO43" s="30">
        <v>2055.7199999999998</v>
      </c>
      <c r="BQ43" s="60">
        <f t="shared" si="0"/>
        <v>1482.2988092000003</v>
      </c>
      <c r="BR43" s="30">
        <f t="shared" si="1"/>
        <v>370.57470230000007</v>
      </c>
    </row>
    <row r="44" spans="1:70" x14ac:dyDescent="0.25">
      <c r="A44" s="14" t="s">
        <v>42</v>
      </c>
      <c r="B44" s="30">
        <v>6811.8397999999997</v>
      </c>
      <c r="C44" s="30">
        <v>7038.6602000000003</v>
      </c>
      <c r="D44" s="30">
        <v>6914.8500999999997</v>
      </c>
      <c r="E44" s="30">
        <v>7461.23</v>
      </c>
      <c r="F44" s="30">
        <v>7442.3301000000001</v>
      </c>
      <c r="G44" s="30">
        <v>7601.5</v>
      </c>
      <c r="H44" s="30">
        <v>7181.98</v>
      </c>
      <c r="I44" s="30">
        <v>7013.9701999999997</v>
      </c>
      <c r="J44" s="30">
        <v>7188.96</v>
      </c>
      <c r="K44" s="30">
        <v>7650.7201999999997</v>
      </c>
      <c r="L44" s="30">
        <v>7813.1099000000004</v>
      </c>
      <c r="M44" s="30">
        <v>7632.5801000000001</v>
      </c>
      <c r="N44" s="30">
        <v>7433.3599000000004</v>
      </c>
      <c r="O44" s="30">
        <v>7462.3599000000004</v>
      </c>
      <c r="P44" s="30">
        <v>7578.0600999999997</v>
      </c>
      <c r="Q44" s="30">
        <v>7102.1000999999997</v>
      </c>
      <c r="R44" s="30">
        <v>6864.9198999999999</v>
      </c>
      <c r="S44" s="30">
        <v>6753.2002000000002</v>
      </c>
      <c r="T44" s="30">
        <v>7215.3198000000002</v>
      </c>
      <c r="U44" s="30">
        <v>6977.6099000000004</v>
      </c>
      <c r="V44" s="30">
        <v>6864.5801000000001</v>
      </c>
      <c r="W44" s="30">
        <v>7418.6602000000003</v>
      </c>
      <c r="X44" s="30">
        <v>7252.6000999999997</v>
      </c>
      <c r="Y44" s="30">
        <v>6583.3397999999997</v>
      </c>
      <c r="Z44" s="30">
        <v>7124.8301000000001</v>
      </c>
      <c r="AA44" s="30">
        <v>7221.25</v>
      </c>
      <c r="AB44" s="30">
        <v>6759.25</v>
      </c>
      <c r="AC44" s="30">
        <v>6934.2002000000002</v>
      </c>
      <c r="AD44" s="30">
        <v>7042.5698000000002</v>
      </c>
      <c r="AE44" s="30">
        <v>7568.8701000000001</v>
      </c>
      <c r="AF44" s="30">
        <v>7276.1602000000003</v>
      </c>
      <c r="AG44" s="30">
        <v>7747.7798000000003</v>
      </c>
      <c r="AH44" s="30">
        <v>7710.5600999999997</v>
      </c>
      <c r="AI44" s="30">
        <v>7643.5497999999998</v>
      </c>
      <c r="AJ44" s="30">
        <v>7665.48</v>
      </c>
      <c r="AK44" s="30">
        <v>7828.21</v>
      </c>
      <c r="AL44" s="30">
        <v>7175.3999000000003</v>
      </c>
      <c r="AM44" s="30">
        <v>7178.6400999999996</v>
      </c>
      <c r="AN44" s="30">
        <v>7329.1899000000003</v>
      </c>
      <c r="AO44" s="30">
        <v>7826.96</v>
      </c>
      <c r="AP44" s="30">
        <v>7596.0801000000001</v>
      </c>
      <c r="AQ44" s="30">
        <v>7160.1298999999999</v>
      </c>
      <c r="AR44" s="30">
        <v>7597.4301999999998</v>
      </c>
      <c r="AS44" s="30">
        <v>7669.9102000000003</v>
      </c>
      <c r="AT44" s="30">
        <v>7344.0097999999998</v>
      </c>
      <c r="AU44" s="30">
        <v>7079.79</v>
      </c>
      <c r="AV44" s="30">
        <v>7098.73</v>
      </c>
      <c r="AW44" s="30">
        <v>7464.2402000000002</v>
      </c>
      <c r="AX44" s="30">
        <v>7303.6400999999996</v>
      </c>
      <c r="AY44" s="30">
        <v>7697.1801999999998</v>
      </c>
      <c r="AZ44" s="30">
        <v>8103.6801999999998</v>
      </c>
      <c r="BA44" s="30">
        <v>7317.46</v>
      </c>
      <c r="BB44" s="30">
        <v>7345.0801000000001</v>
      </c>
      <c r="BC44" s="30">
        <v>7534.1499000000003</v>
      </c>
      <c r="BD44" s="30">
        <v>7646.9198999999999</v>
      </c>
      <c r="BE44" s="30">
        <v>7659.7597999999998</v>
      </c>
      <c r="BF44" s="30">
        <v>7606.6298999999999</v>
      </c>
      <c r="BG44" s="30">
        <v>7827.27</v>
      </c>
      <c r="BH44" s="30">
        <v>8301.0702999999994</v>
      </c>
      <c r="BI44" s="30">
        <v>7976.77</v>
      </c>
      <c r="BJ44" s="30">
        <v>7725.7402000000002</v>
      </c>
      <c r="BK44" s="30">
        <v>8237.2099999999991</v>
      </c>
      <c r="BL44" s="30">
        <v>8147.1801999999998</v>
      </c>
      <c r="BM44" s="30">
        <v>8085.3397999999997</v>
      </c>
      <c r="BN44" s="30">
        <v>8107.5</v>
      </c>
      <c r="BO44" s="30">
        <v>8068.5497999999998</v>
      </c>
      <c r="BQ44" s="60">
        <f t="shared" si="0"/>
        <v>7473.2916160000023</v>
      </c>
      <c r="BR44" s="30">
        <f t="shared" si="1"/>
        <v>1868.3229040000006</v>
      </c>
    </row>
    <row r="45" spans="1:70" x14ac:dyDescent="0.25">
      <c r="A45" s="14" t="s">
        <v>43</v>
      </c>
      <c r="B45" s="30">
        <v>1002.1</v>
      </c>
      <c r="C45" s="30">
        <v>902.90002000000004</v>
      </c>
      <c r="D45" s="30">
        <v>867.01000999999997</v>
      </c>
      <c r="E45" s="30">
        <v>955.22997999999995</v>
      </c>
      <c r="F45" s="30">
        <v>669.85999000000004</v>
      </c>
      <c r="G45" s="30">
        <v>1170.6400000000001</v>
      </c>
      <c r="H45" s="30">
        <v>1007.79</v>
      </c>
      <c r="I45" s="30">
        <v>1148.02</v>
      </c>
      <c r="J45" s="30">
        <v>659.69</v>
      </c>
      <c r="K45" s="30">
        <v>1000.46</v>
      </c>
      <c r="L45" s="30">
        <v>848.40002000000004</v>
      </c>
      <c r="M45" s="30">
        <v>1138.8699999999999</v>
      </c>
      <c r="N45" s="30">
        <v>1253.5899999999999</v>
      </c>
      <c r="O45" s="30">
        <v>1020.01</v>
      </c>
      <c r="P45" s="30">
        <v>379.75</v>
      </c>
      <c r="Q45" s="30">
        <v>1069.92</v>
      </c>
      <c r="R45" s="30">
        <v>799.51000999999997</v>
      </c>
      <c r="S45" s="30">
        <v>697.09002999999996</v>
      </c>
      <c r="T45" s="30">
        <v>1084.26</v>
      </c>
      <c r="U45" s="30">
        <v>1138.01</v>
      </c>
      <c r="V45" s="30">
        <v>1030.77</v>
      </c>
      <c r="W45" s="30">
        <v>1099.0899999999999</v>
      </c>
      <c r="X45" s="30">
        <v>1108.9399000000001</v>
      </c>
      <c r="Y45" s="30">
        <v>931.15002000000004</v>
      </c>
      <c r="Z45" s="30">
        <v>1633.72</v>
      </c>
      <c r="AA45" s="30">
        <v>1338.95</v>
      </c>
      <c r="AB45" s="30">
        <v>952.12</v>
      </c>
      <c r="AC45" s="30">
        <v>1093.1300000000001</v>
      </c>
      <c r="AD45" s="30">
        <v>788.10999000000004</v>
      </c>
      <c r="AE45" s="30">
        <v>911.40997000000004</v>
      </c>
      <c r="AF45" s="30">
        <v>845.20001000000002</v>
      </c>
      <c r="AG45" s="30">
        <v>1057.6801</v>
      </c>
      <c r="AH45" s="30">
        <v>1215.28</v>
      </c>
      <c r="AI45" s="30">
        <v>1039.5999999999999</v>
      </c>
      <c r="AJ45" s="30">
        <v>846.62</v>
      </c>
      <c r="AK45" s="30">
        <v>1184.45</v>
      </c>
      <c r="AL45" s="30">
        <v>1092.8199</v>
      </c>
      <c r="AM45" s="30">
        <v>1048.74</v>
      </c>
      <c r="AN45" s="30">
        <v>1065.6300000000001</v>
      </c>
      <c r="AO45" s="30">
        <v>571.17998999999998</v>
      </c>
      <c r="AP45" s="30">
        <v>1562.8</v>
      </c>
      <c r="AQ45" s="30">
        <v>1190.97</v>
      </c>
      <c r="AR45" s="30">
        <v>921.98999000000003</v>
      </c>
      <c r="AS45" s="30">
        <v>1064.67</v>
      </c>
      <c r="AT45" s="30">
        <v>1022.4</v>
      </c>
      <c r="AU45" s="30">
        <v>749.09002999999996</v>
      </c>
      <c r="AV45" s="30">
        <v>1083.83</v>
      </c>
      <c r="AW45" s="30">
        <v>1146.9100000000001</v>
      </c>
      <c r="AX45" s="30">
        <v>851.82001000000002</v>
      </c>
      <c r="AY45" s="30">
        <v>1568.3</v>
      </c>
      <c r="AZ45" s="30">
        <v>849.03003000000001</v>
      </c>
      <c r="BA45" s="30">
        <v>1381.71</v>
      </c>
      <c r="BB45" s="30">
        <v>953.28998000000001</v>
      </c>
      <c r="BC45" s="30">
        <v>1277.74</v>
      </c>
      <c r="BD45" s="30">
        <v>1634.67</v>
      </c>
      <c r="BE45" s="30">
        <v>1376.9399000000001</v>
      </c>
      <c r="BF45" s="30">
        <v>1100</v>
      </c>
      <c r="BG45" s="30">
        <v>1285.8</v>
      </c>
      <c r="BH45" s="30">
        <v>1529.29</v>
      </c>
      <c r="BI45" s="30">
        <v>1258.23</v>
      </c>
      <c r="BJ45" s="30">
        <v>867.09002999999996</v>
      </c>
      <c r="BK45" s="30">
        <v>1209.0999999999999</v>
      </c>
      <c r="BL45" s="30">
        <v>1791.25</v>
      </c>
      <c r="BM45" s="30">
        <v>1631.47</v>
      </c>
      <c r="BN45" s="30">
        <v>1017.05</v>
      </c>
      <c r="BO45" s="30">
        <v>1621.37</v>
      </c>
      <c r="BQ45" s="60">
        <f t="shared" si="0"/>
        <v>1130.4053978000004</v>
      </c>
      <c r="BR45" s="30">
        <f t="shared" si="1"/>
        <v>282.6013494500001</v>
      </c>
    </row>
    <row r="46" spans="1:70" x14ac:dyDescent="0.25">
      <c r="A46" s="14" t="s">
        <v>44</v>
      </c>
      <c r="B46" s="30">
        <v>2171.4699999999998</v>
      </c>
      <c r="C46" s="30">
        <v>2809.97</v>
      </c>
      <c r="D46" s="30">
        <v>2720.9099000000001</v>
      </c>
      <c r="E46" s="30">
        <v>2186.0100000000002</v>
      </c>
      <c r="F46" s="30">
        <v>2296.3501000000001</v>
      </c>
      <c r="G46" s="30">
        <v>2292.3301000000001</v>
      </c>
      <c r="H46" s="30">
        <v>1655.34</v>
      </c>
      <c r="I46" s="30">
        <v>2226.0801000000001</v>
      </c>
      <c r="J46" s="30">
        <v>1891.14</v>
      </c>
      <c r="K46" s="30">
        <v>2243.4899999999998</v>
      </c>
      <c r="L46" s="30">
        <v>2393.7199999999998</v>
      </c>
      <c r="M46" s="30">
        <v>2762.4099000000001</v>
      </c>
      <c r="N46" s="30">
        <v>2081.6698999999999</v>
      </c>
      <c r="O46" s="30">
        <v>2504.1100999999999</v>
      </c>
      <c r="P46" s="30">
        <v>2053.4198999999999</v>
      </c>
      <c r="Q46" s="30">
        <v>1954.34</v>
      </c>
      <c r="R46" s="30">
        <v>2512.6100999999999</v>
      </c>
      <c r="S46" s="30">
        <v>1825.24</v>
      </c>
      <c r="T46" s="30">
        <v>2053.0500000000002</v>
      </c>
      <c r="U46" s="30">
        <v>2303.48</v>
      </c>
      <c r="V46" s="30">
        <v>2147.8899000000001</v>
      </c>
      <c r="W46" s="30">
        <v>2437.1898999999999</v>
      </c>
      <c r="X46" s="30">
        <v>2367.9099000000001</v>
      </c>
      <c r="Y46" s="30">
        <v>2394.2800000000002</v>
      </c>
      <c r="Z46" s="30">
        <v>1694.87</v>
      </c>
      <c r="AA46" s="30">
        <v>2533</v>
      </c>
      <c r="AB46" s="30">
        <v>1900.58</v>
      </c>
      <c r="AC46" s="30">
        <v>2328.9299000000001</v>
      </c>
      <c r="AD46" s="30">
        <v>2561.3301000000001</v>
      </c>
      <c r="AE46" s="30">
        <v>1820.23</v>
      </c>
      <c r="AF46" s="30">
        <v>1810.61</v>
      </c>
      <c r="AG46" s="30">
        <v>2193.0100000000002</v>
      </c>
      <c r="AH46" s="30">
        <v>1944.39</v>
      </c>
      <c r="AI46" s="30">
        <v>2286.73</v>
      </c>
      <c r="AJ46" s="30">
        <v>2635.8600999999999</v>
      </c>
      <c r="AK46" s="30">
        <v>2815.95</v>
      </c>
      <c r="AL46" s="30">
        <v>2079.1799000000001</v>
      </c>
      <c r="AM46" s="30">
        <v>2399.48</v>
      </c>
      <c r="AN46" s="30">
        <v>2516.9198999999999</v>
      </c>
      <c r="AO46" s="30">
        <v>2530.5900999999999</v>
      </c>
      <c r="AP46" s="30">
        <v>2376.6201000000001</v>
      </c>
      <c r="AQ46" s="30">
        <v>2725.3400999999999</v>
      </c>
      <c r="AR46" s="30">
        <v>2615.6999999999998</v>
      </c>
      <c r="AS46" s="30">
        <v>2496.3301000000001</v>
      </c>
      <c r="AT46" s="30">
        <v>2507.2600000000002</v>
      </c>
      <c r="AU46" s="30">
        <v>2159.6399000000001</v>
      </c>
      <c r="AV46" s="30">
        <v>2754.22</v>
      </c>
      <c r="AW46" s="30">
        <v>2613.3400999999999</v>
      </c>
      <c r="AX46" s="30">
        <v>1993.87</v>
      </c>
      <c r="AY46" s="30">
        <v>2762.3301000000001</v>
      </c>
      <c r="AZ46" s="30">
        <v>2325.6201000000001</v>
      </c>
      <c r="BA46" s="30">
        <v>2693.8501000000001</v>
      </c>
      <c r="BB46" s="30">
        <v>2468.5</v>
      </c>
      <c r="BC46" s="30">
        <v>2532.8200999999999</v>
      </c>
      <c r="BD46" s="30">
        <v>2363.6001000000001</v>
      </c>
      <c r="BE46" s="30">
        <v>3402.8600999999999</v>
      </c>
      <c r="BF46" s="30">
        <v>2636.79</v>
      </c>
      <c r="BG46" s="30">
        <v>2853.45</v>
      </c>
      <c r="BH46" s="30">
        <v>3199.72</v>
      </c>
      <c r="BI46" s="30">
        <v>2461.9099000000001</v>
      </c>
      <c r="BJ46" s="30">
        <v>2346.6201000000001</v>
      </c>
      <c r="BK46" s="30">
        <v>2824.72</v>
      </c>
      <c r="BL46" s="30">
        <v>2557.5700999999999</v>
      </c>
      <c r="BM46" s="30">
        <v>2780.46</v>
      </c>
      <c r="BN46" s="30">
        <v>2666.8101000000001</v>
      </c>
      <c r="BO46" s="30">
        <v>2703.9198999999999</v>
      </c>
      <c r="BQ46" s="60">
        <f t="shared" si="0"/>
        <v>2438.3436159999997</v>
      </c>
      <c r="BR46" s="30">
        <f t="shared" si="1"/>
        <v>609.58590399999991</v>
      </c>
    </row>
    <row r="47" spans="1:70" x14ac:dyDescent="0.25">
      <c r="A47" s="14" t="s">
        <v>45</v>
      </c>
      <c r="B47" s="30">
        <v>15410.71</v>
      </c>
      <c r="C47" s="30">
        <v>15737.71</v>
      </c>
      <c r="D47" s="30">
        <v>15359.47</v>
      </c>
      <c r="E47" s="30">
        <v>15882.5</v>
      </c>
      <c r="F47" s="30">
        <v>15883.8</v>
      </c>
      <c r="G47" s="30">
        <v>16198.56</v>
      </c>
      <c r="H47" s="30">
        <v>15576.57</v>
      </c>
      <c r="I47" s="30">
        <v>15831.96</v>
      </c>
      <c r="J47" s="30">
        <v>15571.86</v>
      </c>
      <c r="K47" s="30">
        <v>16025.3</v>
      </c>
      <c r="L47" s="30">
        <v>16186.42</v>
      </c>
      <c r="M47" s="30">
        <v>16126.45</v>
      </c>
      <c r="N47" s="30">
        <v>16203.76</v>
      </c>
      <c r="O47" s="30">
        <v>15774.63</v>
      </c>
      <c r="P47" s="30">
        <v>15718.95</v>
      </c>
      <c r="Q47" s="30">
        <v>16070.43</v>
      </c>
      <c r="R47" s="30">
        <v>15312.2</v>
      </c>
      <c r="S47" s="30">
        <v>15432.84</v>
      </c>
      <c r="T47" s="30">
        <v>15723.43</v>
      </c>
      <c r="U47" s="30">
        <v>15815.2</v>
      </c>
      <c r="V47" s="30">
        <v>15899.52</v>
      </c>
      <c r="W47" s="30">
        <v>16497.43</v>
      </c>
      <c r="X47" s="30">
        <v>16466.18</v>
      </c>
      <c r="Y47" s="30">
        <v>15869.89</v>
      </c>
      <c r="Z47" s="30">
        <v>16084.06</v>
      </c>
      <c r="AA47" s="30">
        <v>16681.02</v>
      </c>
      <c r="AB47" s="30">
        <v>15572.3</v>
      </c>
      <c r="AC47" s="30">
        <v>15946.61</v>
      </c>
      <c r="AD47" s="30">
        <v>15595.93</v>
      </c>
      <c r="AE47" s="30">
        <v>16202.89</v>
      </c>
      <c r="AF47" s="30">
        <v>15883.45</v>
      </c>
      <c r="AG47" s="30">
        <v>16563.73</v>
      </c>
      <c r="AH47" s="30">
        <v>16486.300999999999</v>
      </c>
      <c r="AI47" s="30">
        <v>16248.49</v>
      </c>
      <c r="AJ47" s="30">
        <v>16194.73</v>
      </c>
      <c r="AK47" s="30">
        <v>16215.21</v>
      </c>
      <c r="AL47" s="30">
        <v>16514.359</v>
      </c>
      <c r="AM47" s="30">
        <v>16324.62</v>
      </c>
      <c r="AN47" s="30">
        <v>16098.11</v>
      </c>
      <c r="AO47" s="30">
        <v>16910.599999999999</v>
      </c>
      <c r="AP47" s="30">
        <v>16916.800999999999</v>
      </c>
      <c r="AQ47" s="30">
        <v>16392.5</v>
      </c>
      <c r="AR47" s="30">
        <v>16661.02</v>
      </c>
      <c r="AS47" s="30">
        <v>16485.141</v>
      </c>
      <c r="AT47" s="30">
        <v>16221.64</v>
      </c>
      <c r="AU47" s="30">
        <v>16282</v>
      </c>
      <c r="AV47" s="30">
        <v>16335.17</v>
      </c>
      <c r="AW47" s="30">
        <v>16932.580000000002</v>
      </c>
      <c r="AX47" s="30">
        <v>16590.199000000001</v>
      </c>
      <c r="AY47" s="30">
        <v>16778.618999999999</v>
      </c>
      <c r="AZ47" s="30">
        <v>17806.27</v>
      </c>
      <c r="BA47" s="30">
        <v>16921.289000000001</v>
      </c>
      <c r="BB47" s="30">
        <v>16713.868999999999</v>
      </c>
      <c r="BC47" s="30">
        <v>16477.131000000001</v>
      </c>
      <c r="BD47" s="30">
        <v>16929.811000000002</v>
      </c>
      <c r="BE47" s="30">
        <v>17083.240000000002</v>
      </c>
      <c r="BF47" s="30">
        <v>16887.41</v>
      </c>
      <c r="BG47" s="30">
        <v>17034.82</v>
      </c>
      <c r="BH47" s="30">
        <v>17124.050999999999</v>
      </c>
      <c r="BI47" s="30">
        <v>17251.07</v>
      </c>
      <c r="BJ47" s="30">
        <v>17301.381000000001</v>
      </c>
      <c r="BK47" s="30">
        <v>17450.050999999999</v>
      </c>
      <c r="BL47" s="30">
        <v>17554.23</v>
      </c>
      <c r="BM47" s="30">
        <v>17082.891</v>
      </c>
      <c r="BN47" s="30">
        <v>17163.75</v>
      </c>
      <c r="BO47" s="30">
        <v>17140.618999999999</v>
      </c>
      <c r="BQ47" s="60">
        <f t="shared" si="0"/>
        <v>16521.133059999993</v>
      </c>
      <c r="BR47" s="30">
        <f t="shared" si="1"/>
        <v>4130.2832649999982</v>
      </c>
    </row>
    <row r="48" spans="1:70" x14ac:dyDescent="0.25">
      <c r="A48" s="14" t="s">
        <v>46</v>
      </c>
      <c r="B48" s="30">
        <v>16207.66</v>
      </c>
      <c r="C48" s="30">
        <v>15914.64</v>
      </c>
      <c r="D48" s="30">
        <v>15798.36</v>
      </c>
      <c r="E48" s="30">
        <v>15916.04</v>
      </c>
      <c r="F48" s="30">
        <v>15921.21</v>
      </c>
      <c r="G48" s="30">
        <v>16653.419999999998</v>
      </c>
      <c r="H48" s="30">
        <v>16130.38</v>
      </c>
      <c r="I48" s="30">
        <v>16791.68</v>
      </c>
      <c r="J48" s="30">
        <v>15742.22</v>
      </c>
      <c r="K48" s="30">
        <v>15666.16</v>
      </c>
      <c r="L48" s="30">
        <v>16676.949000000001</v>
      </c>
      <c r="M48" s="30">
        <v>15556.78</v>
      </c>
      <c r="N48" s="30">
        <v>15757.77</v>
      </c>
      <c r="O48" s="30">
        <v>15997.01</v>
      </c>
      <c r="P48" s="30">
        <v>15903.74</v>
      </c>
      <c r="Q48" s="30">
        <v>16191.89</v>
      </c>
      <c r="R48" s="30">
        <v>15878.45</v>
      </c>
      <c r="S48" s="30">
        <v>15315.21</v>
      </c>
      <c r="T48" s="30">
        <v>16146.97</v>
      </c>
      <c r="U48" s="30">
        <v>15838.39</v>
      </c>
      <c r="V48" s="30">
        <v>16019.47</v>
      </c>
      <c r="W48" s="30">
        <v>17387.009999999998</v>
      </c>
      <c r="X48" s="30">
        <v>17102.188999999998</v>
      </c>
      <c r="Y48" s="30">
        <v>15660.62</v>
      </c>
      <c r="Z48" s="30">
        <v>15872.11</v>
      </c>
      <c r="AA48" s="30">
        <v>16275.73</v>
      </c>
      <c r="AB48" s="30">
        <v>14997.19</v>
      </c>
      <c r="AC48" s="30">
        <v>15388.23</v>
      </c>
      <c r="AD48" s="30">
        <v>15436.54</v>
      </c>
      <c r="AE48" s="30">
        <v>15889.91</v>
      </c>
      <c r="AF48" s="30">
        <v>16111.22</v>
      </c>
      <c r="AG48" s="30">
        <v>16681.949000000001</v>
      </c>
      <c r="AH48" s="30">
        <v>16336.74</v>
      </c>
      <c r="AI48" s="30">
        <v>16267.54</v>
      </c>
      <c r="AJ48" s="30">
        <v>15805.9</v>
      </c>
      <c r="AK48" s="30">
        <v>16972.18</v>
      </c>
      <c r="AL48" s="30">
        <v>16118.52</v>
      </c>
      <c r="AM48" s="30">
        <v>15385.01</v>
      </c>
      <c r="AN48" s="30">
        <v>15241.01</v>
      </c>
      <c r="AO48" s="30">
        <v>16954.91</v>
      </c>
      <c r="AP48" s="30">
        <v>15950.04</v>
      </c>
      <c r="AQ48" s="30">
        <v>16105.36</v>
      </c>
      <c r="AR48" s="30">
        <v>16297.14</v>
      </c>
      <c r="AS48" s="30">
        <v>15903.08</v>
      </c>
      <c r="AT48" s="30">
        <v>15997.7</v>
      </c>
      <c r="AU48" s="30">
        <v>15900.85</v>
      </c>
      <c r="AV48" s="30">
        <v>15582.22</v>
      </c>
      <c r="AW48" s="30">
        <v>16328.75</v>
      </c>
      <c r="AX48" s="30">
        <v>16674.641</v>
      </c>
      <c r="AY48" s="30">
        <v>16823.188999999998</v>
      </c>
      <c r="AZ48" s="30">
        <v>17226.609</v>
      </c>
      <c r="BA48" s="30">
        <v>16261.72</v>
      </c>
      <c r="BB48" s="30">
        <v>16592.859</v>
      </c>
      <c r="BC48" s="30">
        <v>17343.881000000001</v>
      </c>
      <c r="BD48" s="30">
        <v>16769.278999999999</v>
      </c>
      <c r="BE48" s="30">
        <v>16763.77</v>
      </c>
      <c r="BF48" s="30">
        <v>16952.82</v>
      </c>
      <c r="BG48" s="30">
        <v>17741.039000000001</v>
      </c>
      <c r="BH48" s="30">
        <v>16885.109</v>
      </c>
      <c r="BI48" s="30">
        <v>16456</v>
      </c>
      <c r="BJ48" s="30">
        <v>17457.990000000002</v>
      </c>
      <c r="BK48" s="30">
        <v>16539.09</v>
      </c>
      <c r="BL48" s="30">
        <v>17875.84</v>
      </c>
      <c r="BM48" s="30">
        <v>16697.028999999999</v>
      </c>
      <c r="BN48" s="30">
        <v>16497.84</v>
      </c>
      <c r="BO48" s="30">
        <v>17262.18</v>
      </c>
      <c r="BQ48" s="60">
        <f t="shared" si="0"/>
        <v>16359.38046</v>
      </c>
      <c r="BR48" s="30">
        <f t="shared" si="1"/>
        <v>4089.8451150000001</v>
      </c>
    </row>
    <row r="49" spans="1:70" x14ac:dyDescent="0.25">
      <c r="A49" s="14" t="s">
        <v>47</v>
      </c>
      <c r="B49" s="30">
        <v>1916.63</v>
      </c>
      <c r="C49" s="30">
        <v>1727.53</v>
      </c>
      <c r="D49" s="30">
        <v>1477.55</v>
      </c>
      <c r="E49" s="30">
        <v>1643.27</v>
      </c>
      <c r="F49" s="30">
        <v>1720.6</v>
      </c>
      <c r="G49" s="30">
        <v>1723.5600999999999</v>
      </c>
      <c r="H49" s="30">
        <v>1974.78</v>
      </c>
      <c r="I49" s="30">
        <v>1678.75</v>
      </c>
      <c r="J49" s="30">
        <v>1455.8199</v>
      </c>
      <c r="K49" s="30">
        <v>1865.74</v>
      </c>
      <c r="L49" s="30">
        <v>1319.6899000000001</v>
      </c>
      <c r="M49" s="30">
        <v>1263.17</v>
      </c>
      <c r="N49" s="30">
        <v>1353.53</v>
      </c>
      <c r="O49" s="30">
        <v>1371.42</v>
      </c>
      <c r="P49" s="30">
        <v>1623.65</v>
      </c>
      <c r="Q49" s="30">
        <v>1218.6400000000001</v>
      </c>
      <c r="R49" s="30">
        <v>1366.9301</v>
      </c>
      <c r="S49" s="30">
        <v>1330.61</v>
      </c>
      <c r="T49" s="30">
        <v>1508.4399000000001</v>
      </c>
      <c r="U49" s="30">
        <v>1114.77</v>
      </c>
      <c r="V49" s="30">
        <v>1335.0600999999999</v>
      </c>
      <c r="W49" s="30">
        <v>1439.91</v>
      </c>
      <c r="X49" s="30">
        <v>1244.33</v>
      </c>
      <c r="Y49" s="30">
        <v>1383.26</v>
      </c>
      <c r="Z49" s="30">
        <v>1440.12</v>
      </c>
      <c r="AA49" s="30">
        <v>1239.8</v>
      </c>
      <c r="AB49" s="30">
        <v>1223.6801</v>
      </c>
      <c r="AC49" s="30">
        <v>1702.92</v>
      </c>
      <c r="AD49" s="30">
        <v>1335.0600999999999</v>
      </c>
      <c r="AE49" s="30">
        <v>1436.0699</v>
      </c>
      <c r="AF49" s="30">
        <v>1401.1899000000001</v>
      </c>
      <c r="AG49" s="30">
        <v>1686.17</v>
      </c>
      <c r="AH49" s="30">
        <v>1747.02</v>
      </c>
      <c r="AI49" s="30">
        <v>1542.8</v>
      </c>
      <c r="AJ49" s="30">
        <v>1385.24</v>
      </c>
      <c r="AK49" s="30">
        <v>1535.75</v>
      </c>
      <c r="AL49" s="30">
        <v>1567.9301</v>
      </c>
      <c r="AM49" s="30">
        <v>1617.21</v>
      </c>
      <c r="AN49" s="30">
        <v>1911.03</v>
      </c>
      <c r="AO49" s="30">
        <v>1690.73</v>
      </c>
      <c r="AP49" s="30">
        <v>1588.33</v>
      </c>
      <c r="AQ49" s="30">
        <v>1821.54</v>
      </c>
      <c r="AR49" s="30">
        <v>1565.71</v>
      </c>
      <c r="AS49" s="30">
        <v>1670.3100999999999</v>
      </c>
      <c r="AT49" s="30">
        <v>1235.8100999999999</v>
      </c>
      <c r="AU49" s="30">
        <v>1393.1899000000001</v>
      </c>
      <c r="AV49" s="30">
        <v>1504.25</v>
      </c>
      <c r="AW49" s="30">
        <v>1799.5600999999999</v>
      </c>
      <c r="AX49" s="30">
        <v>1700.72</v>
      </c>
      <c r="AY49" s="30">
        <v>1468.1801</v>
      </c>
      <c r="AZ49" s="30">
        <v>2077</v>
      </c>
      <c r="BA49" s="30">
        <v>1697.78</v>
      </c>
      <c r="BB49" s="30">
        <v>1604.37</v>
      </c>
      <c r="BC49" s="30">
        <v>1584.22</v>
      </c>
      <c r="BD49" s="30">
        <v>1420.64</v>
      </c>
      <c r="BE49" s="30">
        <v>1417.73</v>
      </c>
      <c r="BF49" s="30">
        <v>1432.2</v>
      </c>
      <c r="BG49" s="30">
        <v>1768.33</v>
      </c>
      <c r="BH49" s="30">
        <v>2057.2600000000002</v>
      </c>
      <c r="BI49" s="30">
        <v>2044.9</v>
      </c>
      <c r="BJ49" s="30">
        <v>1714.86</v>
      </c>
      <c r="BK49" s="30">
        <v>1368.08</v>
      </c>
      <c r="BL49" s="30">
        <v>2144.21</v>
      </c>
      <c r="BM49" s="30">
        <v>1687.4399000000001</v>
      </c>
      <c r="BN49" s="30">
        <v>1969.8100999999999</v>
      </c>
      <c r="BO49" s="30">
        <v>1528.1899000000001</v>
      </c>
      <c r="BQ49" s="60">
        <f t="shared" si="0"/>
        <v>1569.0130080000004</v>
      </c>
      <c r="BR49" s="30">
        <f t="shared" si="1"/>
        <v>392.25325200000009</v>
      </c>
    </row>
    <row r="50" spans="1:70" x14ac:dyDescent="0.25">
      <c r="A50" s="14" t="s">
        <v>48</v>
      </c>
      <c r="B50" s="30">
        <v>1754.05</v>
      </c>
      <c r="C50" s="30">
        <v>2013.16</v>
      </c>
      <c r="D50" s="30">
        <v>2142.0300000000002</v>
      </c>
      <c r="E50" s="30">
        <v>1883.6801</v>
      </c>
      <c r="F50" s="30">
        <v>1726.52</v>
      </c>
      <c r="G50" s="30">
        <v>1976.75</v>
      </c>
      <c r="H50" s="30">
        <v>1333.9</v>
      </c>
      <c r="I50" s="30">
        <v>1651.13</v>
      </c>
      <c r="J50" s="30">
        <v>1424.5600999999999</v>
      </c>
      <c r="K50" s="30">
        <v>1626.25</v>
      </c>
      <c r="L50" s="30">
        <v>1814.4399000000001</v>
      </c>
      <c r="M50" s="30">
        <v>2008.25</v>
      </c>
      <c r="N50" s="30">
        <v>1546.34</v>
      </c>
      <c r="O50" s="30">
        <v>1769.38</v>
      </c>
      <c r="P50" s="30">
        <v>1317.6</v>
      </c>
      <c r="Q50" s="30">
        <v>1579.0600999999999</v>
      </c>
      <c r="R50" s="30">
        <v>1903.09</v>
      </c>
      <c r="S50" s="30">
        <v>1253.46</v>
      </c>
      <c r="T50" s="30">
        <v>1642.25</v>
      </c>
      <c r="U50" s="30">
        <v>1885.22</v>
      </c>
      <c r="V50" s="30">
        <v>1683.86</v>
      </c>
      <c r="W50" s="30">
        <v>2015.48</v>
      </c>
      <c r="X50" s="30">
        <v>1775.89</v>
      </c>
      <c r="Y50" s="30">
        <v>1886.1899000000001</v>
      </c>
      <c r="Z50" s="30">
        <v>1476.14</v>
      </c>
      <c r="AA50" s="30">
        <v>1901.61</v>
      </c>
      <c r="AB50" s="30">
        <v>1416.86</v>
      </c>
      <c r="AC50" s="30">
        <v>1997.8100999999999</v>
      </c>
      <c r="AD50" s="30">
        <v>1892.13</v>
      </c>
      <c r="AE50" s="30">
        <v>1547.38</v>
      </c>
      <c r="AF50" s="30">
        <v>1304.8399999999999</v>
      </c>
      <c r="AG50" s="30">
        <v>1707.77</v>
      </c>
      <c r="AH50" s="30">
        <v>1458.77</v>
      </c>
      <c r="AI50" s="30">
        <v>1852.09</v>
      </c>
      <c r="AJ50" s="30">
        <v>2226.46</v>
      </c>
      <c r="AK50" s="30">
        <v>2193.79</v>
      </c>
      <c r="AL50" s="30">
        <v>1551.84</v>
      </c>
      <c r="AM50" s="30">
        <v>1771.21</v>
      </c>
      <c r="AN50" s="30">
        <v>1871.0600999999999</v>
      </c>
      <c r="AO50" s="30">
        <v>1651.6</v>
      </c>
      <c r="AP50" s="30">
        <v>1833.51</v>
      </c>
      <c r="AQ50" s="30">
        <v>1990.72</v>
      </c>
      <c r="AR50" s="30">
        <v>1819.54</v>
      </c>
      <c r="AS50" s="30">
        <v>1880.33</v>
      </c>
      <c r="AT50" s="30">
        <v>2225.71</v>
      </c>
      <c r="AU50" s="30">
        <v>1699.14</v>
      </c>
      <c r="AV50" s="30">
        <v>2245.0300000000002</v>
      </c>
      <c r="AW50" s="30">
        <v>2107.5</v>
      </c>
      <c r="AX50" s="30">
        <v>1497.61</v>
      </c>
      <c r="AY50" s="30">
        <v>2072.3798999999999</v>
      </c>
      <c r="AZ50" s="30">
        <v>1823.98</v>
      </c>
      <c r="BA50" s="30">
        <v>2082.5601000000001</v>
      </c>
      <c r="BB50" s="30">
        <v>1960.13</v>
      </c>
      <c r="BC50" s="30">
        <v>1910.6899000000001</v>
      </c>
      <c r="BD50" s="30">
        <v>2198.6898999999999</v>
      </c>
      <c r="BE50" s="30">
        <v>2533.6599000000001</v>
      </c>
      <c r="BF50" s="30">
        <v>1832.76</v>
      </c>
      <c r="BG50" s="30">
        <v>2082.7600000000002</v>
      </c>
      <c r="BH50" s="30">
        <v>2442.2199999999998</v>
      </c>
      <c r="BI50" s="30">
        <v>2036.1801</v>
      </c>
      <c r="BJ50" s="30">
        <v>2032.13</v>
      </c>
      <c r="BK50" s="30">
        <v>2141.77</v>
      </c>
      <c r="BL50" s="30">
        <v>2006.24</v>
      </c>
      <c r="BM50" s="30">
        <v>2152.96</v>
      </c>
      <c r="BN50" s="30">
        <v>2037.47</v>
      </c>
      <c r="BO50" s="30">
        <v>2117.6201000000001</v>
      </c>
      <c r="BQ50" s="60">
        <f t="shared" si="0"/>
        <v>1892.6018000000001</v>
      </c>
      <c r="BR50" s="30">
        <f t="shared" si="1"/>
        <v>473.15045000000003</v>
      </c>
    </row>
    <row r="51" spans="1:70" x14ac:dyDescent="0.25">
      <c r="A51" s="14" t="s">
        <v>49</v>
      </c>
      <c r="B51" s="30">
        <v>16907.98</v>
      </c>
      <c r="C51" s="30">
        <v>17347.368999999999</v>
      </c>
      <c r="D51" s="30">
        <v>17259.710999999999</v>
      </c>
      <c r="E51" s="30">
        <v>17861.868999999999</v>
      </c>
      <c r="F51" s="30">
        <v>18022.099999999999</v>
      </c>
      <c r="G51" s="30">
        <v>17791.141</v>
      </c>
      <c r="H51" s="30">
        <v>17366.699000000001</v>
      </c>
      <c r="I51" s="30">
        <v>17667.400000000001</v>
      </c>
      <c r="J51" s="30">
        <v>17136.300999999999</v>
      </c>
      <c r="K51" s="30">
        <v>17917.259999999998</v>
      </c>
      <c r="L51" s="30">
        <v>17948.789000000001</v>
      </c>
      <c r="M51" s="30">
        <v>18289.759999999998</v>
      </c>
      <c r="N51" s="30">
        <v>18214.009999999998</v>
      </c>
      <c r="O51" s="30">
        <v>17940.41</v>
      </c>
      <c r="P51" s="30">
        <v>17876.971000000001</v>
      </c>
      <c r="Q51" s="30">
        <v>18573.259999999998</v>
      </c>
      <c r="R51" s="30">
        <v>17715.349999999999</v>
      </c>
      <c r="S51" s="30">
        <v>17709.91</v>
      </c>
      <c r="T51" s="30">
        <v>18170.631000000001</v>
      </c>
      <c r="U51" s="30">
        <v>17757.561000000002</v>
      </c>
      <c r="V51" s="30">
        <v>18233.09</v>
      </c>
      <c r="W51" s="30">
        <v>18511.699000000001</v>
      </c>
      <c r="X51" s="30">
        <v>18283.509999999998</v>
      </c>
      <c r="Y51" s="30">
        <v>17899.740000000002</v>
      </c>
      <c r="Z51" s="30">
        <v>18059.66</v>
      </c>
      <c r="AA51" s="30">
        <v>18722.98</v>
      </c>
      <c r="AB51" s="30">
        <v>17610.368999999999</v>
      </c>
      <c r="AC51" s="30">
        <v>17542.240000000002</v>
      </c>
      <c r="AD51" s="30">
        <v>17098.811000000002</v>
      </c>
      <c r="AE51" s="30">
        <v>17465.75</v>
      </c>
      <c r="AF51" s="30">
        <v>17523.688999999998</v>
      </c>
      <c r="AG51" s="30">
        <v>18268</v>
      </c>
      <c r="AH51" s="30">
        <v>18225.050999999999</v>
      </c>
      <c r="AI51" s="30">
        <v>17991.16</v>
      </c>
      <c r="AJ51" s="30">
        <v>17909.25</v>
      </c>
      <c r="AK51" s="30">
        <v>18071.109</v>
      </c>
      <c r="AL51" s="30">
        <v>18182.830000000002</v>
      </c>
      <c r="AM51" s="30">
        <v>17826.141</v>
      </c>
      <c r="AN51" s="30">
        <v>17523.539000000001</v>
      </c>
      <c r="AO51" s="30">
        <v>18749.18</v>
      </c>
      <c r="AP51" s="30">
        <v>18365.800999999999</v>
      </c>
      <c r="AQ51" s="30">
        <v>17854.289000000001</v>
      </c>
      <c r="AR51" s="30">
        <v>18429.150000000001</v>
      </c>
      <c r="AS51" s="30">
        <v>18446.800999999999</v>
      </c>
      <c r="AT51" s="30">
        <v>17728.330000000002</v>
      </c>
      <c r="AU51" s="30">
        <v>18165.599999999999</v>
      </c>
      <c r="AV51" s="30">
        <v>17917.141</v>
      </c>
      <c r="AW51" s="30">
        <v>18322.509999999998</v>
      </c>
      <c r="AX51" s="30">
        <v>18270.52</v>
      </c>
      <c r="AY51" s="30">
        <v>18179.381000000001</v>
      </c>
      <c r="AZ51" s="30">
        <v>18951.359</v>
      </c>
      <c r="BA51" s="30">
        <v>18509.43</v>
      </c>
      <c r="BB51" s="30">
        <v>18411.59</v>
      </c>
      <c r="BC51" s="30">
        <v>18648.550999999999</v>
      </c>
      <c r="BD51" s="30">
        <v>18669.721000000001</v>
      </c>
      <c r="BE51" s="30">
        <v>19064.830000000002</v>
      </c>
      <c r="BF51" s="30">
        <v>18939.900000000001</v>
      </c>
      <c r="BG51" s="30">
        <v>19083.789000000001</v>
      </c>
      <c r="BH51" s="30">
        <v>19132.359</v>
      </c>
      <c r="BI51" s="30">
        <v>18913.710999999999</v>
      </c>
      <c r="BJ51" s="30">
        <v>18935.449000000001</v>
      </c>
      <c r="BK51" s="30">
        <v>19184.59</v>
      </c>
      <c r="BL51" s="30">
        <v>19780.849999999999</v>
      </c>
      <c r="BM51" s="30">
        <v>19013.539000000001</v>
      </c>
      <c r="BN51" s="30">
        <v>18804.960999999999</v>
      </c>
      <c r="BO51" s="30">
        <v>18846.109</v>
      </c>
      <c r="BQ51" s="60">
        <f t="shared" si="0"/>
        <v>18312.430220000002</v>
      </c>
      <c r="BR51" s="30">
        <f t="shared" si="1"/>
        <v>4578.1075550000005</v>
      </c>
    </row>
    <row r="52" spans="1:70" x14ac:dyDescent="0.25">
      <c r="A52" s="14" t="s">
        <v>50</v>
      </c>
      <c r="B52" s="30">
        <v>4267.8397999999997</v>
      </c>
      <c r="C52" s="30">
        <v>4129.8900999999996</v>
      </c>
      <c r="D52" s="30">
        <v>5397.1899000000003</v>
      </c>
      <c r="E52" s="30">
        <v>4903.04</v>
      </c>
      <c r="F52" s="30">
        <v>5301.79</v>
      </c>
      <c r="G52" s="30">
        <v>4699.3900999999996</v>
      </c>
      <c r="H52" s="30">
        <v>4712.1801999999998</v>
      </c>
      <c r="I52" s="30">
        <v>4503.54</v>
      </c>
      <c r="J52" s="30">
        <v>4257.5600999999997</v>
      </c>
      <c r="K52" s="30">
        <v>4594.0200000000004</v>
      </c>
      <c r="L52" s="30">
        <v>4394.1602000000003</v>
      </c>
      <c r="M52" s="30">
        <v>3757.3200999999999</v>
      </c>
      <c r="N52" s="30">
        <v>4388.5497999999998</v>
      </c>
      <c r="O52" s="30">
        <v>4208.5497999999998</v>
      </c>
      <c r="P52" s="30">
        <v>4581.9102000000003</v>
      </c>
      <c r="Q52" s="30">
        <v>4321.21</v>
      </c>
      <c r="R52" s="30">
        <v>3983.22</v>
      </c>
      <c r="S52" s="30">
        <v>4071.1599000000001</v>
      </c>
      <c r="T52" s="30">
        <v>4158.7700000000004</v>
      </c>
      <c r="U52" s="30">
        <v>4301.1099000000004</v>
      </c>
      <c r="V52" s="30">
        <v>4490</v>
      </c>
      <c r="W52" s="30">
        <v>4119.9301999999998</v>
      </c>
      <c r="X52" s="30">
        <v>4195.2002000000002</v>
      </c>
      <c r="Y52" s="30">
        <v>4065.6001000000001</v>
      </c>
      <c r="Z52" s="30">
        <v>4027.5900999999999</v>
      </c>
      <c r="AA52" s="30">
        <v>4311.8500999999997</v>
      </c>
      <c r="AB52" s="30">
        <v>3915.0801000000001</v>
      </c>
      <c r="AC52" s="30">
        <v>4319.9198999999999</v>
      </c>
      <c r="AD52" s="30">
        <v>3782.3301000000001</v>
      </c>
      <c r="AE52" s="30">
        <v>4512.5801000000001</v>
      </c>
      <c r="AF52" s="30">
        <v>3850.3798999999999</v>
      </c>
      <c r="AG52" s="30">
        <v>4408.1000999999997</v>
      </c>
      <c r="AH52" s="30">
        <v>4033.3</v>
      </c>
      <c r="AI52" s="30">
        <v>4536.6400999999996</v>
      </c>
      <c r="AJ52" s="30">
        <v>4663.6801999999998</v>
      </c>
      <c r="AK52" s="30">
        <v>4386.8100999999997</v>
      </c>
      <c r="AL52" s="30">
        <v>4230.3701000000001</v>
      </c>
      <c r="AM52" s="30">
        <v>4448.8900999999996</v>
      </c>
      <c r="AN52" s="30">
        <v>4625.7997999999998</v>
      </c>
      <c r="AO52" s="30">
        <v>4652.1602000000003</v>
      </c>
      <c r="AP52" s="30">
        <v>4834.6099000000004</v>
      </c>
      <c r="AQ52" s="30">
        <v>4172.4301999999998</v>
      </c>
      <c r="AR52" s="30">
        <v>4578.3198000000002</v>
      </c>
      <c r="AS52" s="30">
        <v>4271.8599000000004</v>
      </c>
      <c r="AT52" s="30">
        <v>4438.2002000000002</v>
      </c>
      <c r="AU52" s="30">
        <v>4540.75</v>
      </c>
      <c r="AV52" s="30">
        <v>4999.1801999999998</v>
      </c>
      <c r="AW52" s="30">
        <v>4340.9198999999999</v>
      </c>
      <c r="AX52" s="30">
        <v>4193.1298999999999</v>
      </c>
      <c r="AY52" s="30">
        <v>4115.5</v>
      </c>
      <c r="AZ52" s="30">
        <v>4704.7597999999998</v>
      </c>
      <c r="BA52" s="30">
        <v>5094.7597999999998</v>
      </c>
      <c r="BB52" s="30">
        <v>4737.96</v>
      </c>
      <c r="BC52" s="30">
        <v>4899.0801000000001</v>
      </c>
      <c r="BD52" s="30">
        <v>4830.96</v>
      </c>
      <c r="BE52" s="30">
        <v>5029.8798999999999</v>
      </c>
      <c r="BF52" s="30">
        <v>4568.1000999999997</v>
      </c>
      <c r="BG52" s="30">
        <v>4726.2402000000002</v>
      </c>
      <c r="BH52" s="30">
        <v>4807.3798999999999</v>
      </c>
      <c r="BI52" s="30">
        <v>5114.3599000000004</v>
      </c>
      <c r="BJ52" s="30">
        <v>5019.3397999999997</v>
      </c>
      <c r="BK52" s="30">
        <v>4917.9399000000003</v>
      </c>
      <c r="BL52" s="30">
        <v>5310.79</v>
      </c>
      <c r="BM52" s="30">
        <v>4787.5497999999998</v>
      </c>
      <c r="BN52" s="30">
        <v>5732.4399000000003</v>
      </c>
      <c r="BO52" s="30">
        <v>5144.7700000000004</v>
      </c>
      <c r="BQ52" s="60">
        <f t="shared" si="0"/>
        <v>4520.0336079999997</v>
      </c>
      <c r="BR52" s="30">
        <f t="shared" si="1"/>
        <v>1130.0084019999999</v>
      </c>
    </row>
    <row r="53" spans="1:70" x14ac:dyDescent="0.25">
      <c r="A53" s="14" t="s">
        <v>51</v>
      </c>
      <c r="B53" s="30">
        <v>14656.27</v>
      </c>
      <c r="C53" s="30">
        <v>14333.8</v>
      </c>
      <c r="D53" s="30">
        <v>13782.71</v>
      </c>
      <c r="E53" s="30">
        <v>14641.5</v>
      </c>
      <c r="F53" s="30">
        <v>14572.7</v>
      </c>
      <c r="G53" s="30">
        <v>14914.75</v>
      </c>
      <c r="H53" s="30">
        <v>14065.78</v>
      </c>
      <c r="I53" s="30">
        <v>14282.82</v>
      </c>
      <c r="J53" s="30">
        <v>14157.86</v>
      </c>
      <c r="K53" s="30">
        <v>14915.64</v>
      </c>
      <c r="L53" s="30">
        <v>15588.48</v>
      </c>
      <c r="M53" s="30">
        <v>15030.54</v>
      </c>
      <c r="N53" s="30">
        <v>14652.57</v>
      </c>
      <c r="O53" s="30">
        <v>14624.32</v>
      </c>
      <c r="P53" s="30">
        <v>14407.37</v>
      </c>
      <c r="Q53" s="30">
        <v>14629.89</v>
      </c>
      <c r="R53" s="30">
        <v>14782.34</v>
      </c>
      <c r="S53" s="30">
        <v>14746.14</v>
      </c>
      <c r="T53" s="30">
        <v>14752.47</v>
      </c>
      <c r="U53" s="30">
        <v>14238.7</v>
      </c>
      <c r="V53" s="30">
        <v>14097.78</v>
      </c>
      <c r="W53" s="30">
        <v>15222.95</v>
      </c>
      <c r="X53" s="30">
        <v>14588.9</v>
      </c>
      <c r="Y53" s="30">
        <v>14200.52</v>
      </c>
      <c r="Z53" s="30">
        <v>14963.92</v>
      </c>
      <c r="AA53" s="30">
        <v>15005.15</v>
      </c>
      <c r="AB53" s="30">
        <v>14329.28</v>
      </c>
      <c r="AC53" s="30">
        <v>14489.27</v>
      </c>
      <c r="AD53" s="30">
        <v>14466.67</v>
      </c>
      <c r="AE53" s="30">
        <v>14989.83</v>
      </c>
      <c r="AF53" s="30">
        <v>14913.44</v>
      </c>
      <c r="AG53" s="30">
        <v>15059.11</v>
      </c>
      <c r="AH53" s="30">
        <v>15324.22</v>
      </c>
      <c r="AI53" s="30">
        <v>14990.86</v>
      </c>
      <c r="AJ53" s="30">
        <v>15286.14</v>
      </c>
      <c r="AK53" s="30">
        <v>15668.03</v>
      </c>
      <c r="AL53" s="30">
        <v>14650.46</v>
      </c>
      <c r="AM53" s="30">
        <v>14498.27</v>
      </c>
      <c r="AN53" s="30">
        <v>14656.86</v>
      </c>
      <c r="AO53" s="30">
        <v>15231.14</v>
      </c>
      <c r="AP53" s="30">
        <v>14936.49</v>
      </c>
      <c r="AQ53" s="30">
        <v>14322.47</v>
      </c>
      <c r="AR53" s="30">
        <v>14936.6</v>
      </c>
      <c r="AS53" s="30">
        <v>14956.36</v>
      </c>
      <c r="AT53" s="30">
        <v>15119.51</v>
      </c>
      <c r="AU53" s="30">
        <v>14735.39</v>
      </c>
      <c r="AV53" s="30">
        <v>14805.86</v>
      </c>
      <c r="AW53" s="30">
        <v>15083.87</v>
      </c>
      <c r="AX53" s="30">
        <v>14409.13</v>
      </c>
      <c r="AY53" s="30">
        <v>15187.77</v>
      </c>
      <c r="AZ53" s="30">
        <v>15592.49</v>
      </c>
      <c r="BA53" s="30">
        <v>14221.64</v>
      </c>
      <c r="BB53" s="30">
        <v>14226.24</v>
      </c>
      <c r="BC53" s="30">
        <v>14412.78</v>
      </c>
      <c r="BD53" s="30">
        <v>14900.01</v>
      </c>
      <c r="BE53" s="30">
        <v>14992.1</v>
      </c>
      <c r="BF53" s="30">
        <v>14879.94</v>
      </c>
      <c r="BG53" s="30">
        <v>15170.77</v>
      </c>
      <c r="BH53" s="30">
        <v>15184.94</v>
      </c>
      <c r="BI53" s="30">
        <v>15274.73</v>
      </c>
      <c r="BJ53" s="30">
        <v>14665.71</v>
      </c>
      <c r="BK53" s="30">
        <v>14936.39</v>
      </c>
      <c r="BL53" s="30">
        <v>14779.24</v>
      </c>
      <c r="BM53" s="30">
        <v>15008.04</v>
      </c>
      <c r="BN53" s="30">
        <v>14994.91</v>
      </c>
      <c r="BO53" s="30">
        <v>15189.87</v>
      </c>
      <c r="BQ53" s="60">
        <f t="shared" si="0"/>
        <v>14841.513999999999</v>
      </c>
      <c r="BR53" s="30">
        <f t="shared" si="1"/>
        <v>3710.3784999999998</v>
      </c>
    </row>
    <row r="54" spans="1:70" x14ac:dyDescent="0.25">
      <c r="A54" s="14" t="s">
        <v>52</v>
      </c>
      <c r="B54" s="30">
        <v>14648.15</v>
      </c>
      <c r="C54" s="30">
        <v>14907.75</v>
      </c>
      <c r="D54" s="30">
        <v>15005.2</v>
      </c>
      <c r="E54" s="30">
        <v>15291.3</v>
      </c>
      <c r="F54" s="30">
        <v>15369.37</v>
      </c>
      <c r="G54" s="30">
        <v>15672</v>
      </c>
      <c r="H54" s="30">
        <v>15082.16</v>
      </c>
      <c r="I54" s="30">
        <v>15725.58</v>
      </c>
      <c r="J54" s="30">
        <v>15215.24</v>
      </c>
      <c r="K54" s="30">
        <v>15360.61</v>
      </c>
      <c r="L54" s="30">
        <v>16023.7</v>
      </c>
      <c r="M54" s="30">
        <v>15494.64</v>
      </c>
      <c r="N54" s="30">
        <v>15558.09</v>
      </c>
      <c r="O54" s="30">
        <v>15592.19</v>
      </c>
      <c r="P54" s="30">
        <v>15142.88</v>
      </c>
      <c r="Q54" s="30">
        <v>15879.4</v>
      </c>
      <c r="R54" s="30">
        <v>15148.18</v>
      </c>
      <c r="S54" s="30">
        <v>14786.89</v>
      </c>
      <c r="T54" s="30">
        <v>15354.7</v>
      </c>
      <c r="U54" s="30">
        <v>15127.67</v>
      </c>
      <c r="V54" s="30">
        <v>15755.88</v>
      </c>
      <c r="W54" s="30">
        <v>16389.41</v>
      </c>
      <c r="X54" s="30">
        <v>16466.050999999999</v>
      </c>
      <c r="Y54" s="30">
        <v>15632.92</v>
      </c>
      <c r="Z54" s="30">
        <v>15768.82</v>
      </c>
      <c r="AA54" s="30">
        <v>15812.72</v>
      </c>
      <c r="AB54" s="30">
        <v>14856.79</v>
      </c>
      <c r="AC54" s="30">
        <v>14896.47</v>
      </c>
      <c r="AD54" s="30">
        <v>14568.1</v>
      </c>
      <c r="AE54" s="30">
        <v>14794.74</v>
      </c>
      <c r="AF54" s="30">
        <v>15251.38</v>
      </c>
      <c r="AG54" s="30">
        <v>15996.13</v>
      </c>
      <c r="AH54" s="30">
        <v>15818.89</v>
      </c>
      <c r="AI54" s="30">
        <v>15296.73</v>
      </c>
      <c r="AJ54" s="30">
        <v>15309.85</v>
      </c>
      <c r="AK54" s="30">
        <v>15930.3</v>
      </c>
      <c r="AL54" s="30">
        <v>15557.32</v>
      </c>
      <c r="AM54" s="30">
        <v>14976.62</v>
      </c>
      <c r="AN54" s="30">
        <v>14617.91</v>
      </c>
      <c r="AO54" s="30">
        <v>16150.99</v>
      </c>
      <c r="AP54" s="30">
        <v>15269.3</v>
      </c>
      <c r="AQ54" s="30">
        <v>15589</v>
      </c>
      <c r="AR54" s="30">
        <v>15666.85</v>
      </c>
      <c r="AS54" s="30">
        <v>15856.77</v>
      </c>
      <c r="AT54" s="30">
        <v>15330.12</v>
      </c>
      <c r="AU54" s="30">
        <v>15534.02</v>
      </c>
      <c r="AV54" s="30">
        <v>15029.33</v>
      </c>
      <c r="AW54" s="30">
        <v>15314.17</v>
      </c>
      <c r="AX54" s="30">
        <v>15840.28</v>
      </c>
      <c r="AY54" s="30">
        <v>15925.69</v>
      </c>
      <c r="AZ54" s="30">
        <v>16590.68</v>
      </c>
      <c r="BA54" s="30">
        <v>15825.51</v>
      </c>
      <c r="BB54" s="30">
        <v>16116.66</v>
      </c>
      <c r="BC54" s="30">
        <v>16288.06</v>
      </c>
      <c r="BD54" s="30">
        <v>16065.95</v>
      </c>
      <c r="BE54" s="30">
        <v>16462.631000000001</v>
      </c>
      <c r="BF54" s="30">
        <v>16707.009999999998</v>
      </c>
      <c r="BG54" s="30">
        <v>16834.699000000001</v>
      </c>
      <c r="BH54" s="30">
        <v>16453.919999999998</v>
      </c>
      <c r="BI54" s="30">
        <v>16312.2</v>
      </c>
      <c r="BJ54" s="30">
        <v>16726.84</v>
      </c>
      <c r="BK54" s="30">
        <v>16369.19</v>
      </c>
      <c r="BL54" s="30">
        <v>17366.028999999999</v>
      </c>
      <c r="BM54" s="30">
        <v>16579.759999999998</v>
      </c>
      <c r="BN54" s="30">
        <v>16088.87</v>
      </c>
      <c r="BO54" s="30">
        <v>16381.48</v>
      </c>
      <c r="BQ54" s="60">
        <f t="shared" si="0"/>
        <v>15775.809600000001</v>
      </c>
      <c r="BR54" s="30">
        <f t="shared" si="1"/>
        <v>3943.9524000000001</v>
      </c>
    </row>
    <row r="55" spans="1:70" x14ac:dyDescent="0.25">
      <c r="A55" s="14" t="s">
        <v>53</v>
      </c>
      <c r="B55" s="30">
        <v>15734.5</v>
      </c>
      <c r="C55" s="30">
        <v>15752.76</v>
      </c>
      <c r="D55" s="30">
        <v>15662.67</v>
      </c>
      <c r="E55" s="30">
        <v>15982.82</v>
      </c>
      <c r="F55" s="30">
        <v>15862.97</v>
      </c>
      <c r="G55" s="30">
        <v>16608.859</v>
      </c>
      <c r="H55" s="30">
        <v>16121.37</v>
      </c>
      <c r="I55" s="30">
        <v>16759.131000000001</v>
      </c>
      <c r="J55" s="30">
        <v>15784.33</v>
      </c>
      <c r="K55" s="30">
        <v>15966.74</v>
      </c>
      <c r="L55" s="30">
        <v>17083.778999999999</v>
      </c>
      <c r="M55" s="30">
        <v>15868.5</v>
      </c>
      <c r="N55" s="30">
        <v>16085.93</v>
      </c>
      <c r="O55" s="30">
        <v>16154.48</v>
      </c>
      <c r="P55" s="30">
        <v>16025.38</v>
      </c>
      <c r="Q55" s="30">
        <v>16503.118999999999</v>
      </c>
      <c r="R55" s="30">
        <v>16058.98</v>
      </c>
      <c r="S55" s="30">
        <v>15449.54</v>
      </c>
      <c r="T55" s="30">
        <v>16114.71</v>
      </c>
      <c r="U55" s="30">
        <v>15877.7</v>
      </c>
      <c r="V55" s="30">
        <v>16399.859</v>
      </c>
      <c r="W55" s="30">
        <v>17464.73</v>
      </c>
      <c r="X55" s="30">
        <v>17460.5</v>
      </c>
      <c r="Y55" s="30">
        <v>16081.86</v>
      </c>
      <c r="Z55" s="30">
        <v>16312.39</v>
      </c>
      <c r="AA55" s="30">
        <v>16526.471000000001</v>
      </c>
      <c r="AB55" s="30">
        <v>15267.97</v>
      </c>
      <c r="AC55" s="30">
        <v>15392.91</v>
      </c>
      <c r="AD55" s="30">
        <v>15471.78</v>
      </c>
      <c r="AE55" s="30">
        <v>15875.82</v>
      </c>
      <c r="AF55" s="30">
        <v>15982.08</v>
      </c>
      <c r="AG55" s="30">
        <v>16718.34</v>
      </c>
      <c r="AH55" s="30">
        <v>16473.900000000001</v>
      </c>
      <c r="AI55" s="30">
        <v>16062.88</v>
      </c>
      <c r="AJ55" s="30">
        <v>15941.26</v>
      </c>
      <c r="AK55" s="30">
        <v>16966.830000000002</v>
      </c>
      <c r="AL55" s="30">
        <v>16261.09</v>
      </c>
      <c r="AM55" s="30">
        <v>15501.9</v>
      </c>
      <c r="AN55" s="30">
        <v>15404.46</v>
      </c>
      <c r="AO55" s="30">
        <v>17012.800999999999</v>
      </c>
      <c r="AP55" s="30">
        <v>16000.38</v>
      </c>
      <c r="AQ55" s="30">
        <v>16197.04</v>
      </c>
      <c r="AR55" s="30">
        <v>16276.51</v>
      </c>
      <c r="AS55" s="30">
        <v>16012.61</v>
      </c>
      <c r="AT55" s="30">
        <v>16103.61</v>
      </c>
      <c r="AU55" s="30">
        <v>16131.89</v>
      </c>
      <c r="AV55" s="30">
        <v>15589.64</v>
      </c>
      <c r="AW55" s="30">
        <v>16007.02</v>
      </c>
      <c r="AX55" s="30">
        <v>16482.18</v>
      </c>
      <c r="AY55" s="30">
        <v>16777.759999999998</v>
      </c>
      <c r="AZ55" s="30">
        <v>17269.48</v>
      </c>
      <c r="BA55" s="30">
        <v>16510.43</v>
      </c>
      <c r="BB55" s="30">
        <v>16728.669999999998</v>
      </c>
      <c r="BC55" s="30">
        <v>17116.23</v>
      </c>
      <c r="BD55" s="30">
        <v>16769.891</v>
      </c>
      <c r="BE55" s="30">
        <v>16974.98</v>
      </c>
      <c r="BF55" s="30">
        <v>17221.460999999999</v>
      </c>
      <c r="BG55" s="30">
        <v>17727.938999999998</v>
      </c>
      <c r="BH55" s="30">
        <v>17045.971000000001</v>
      </c>
      <c r="BI55" s="30">
        <v>16686.391</v>
      </c>
      <c r="BJ55" s="30">
        <v>17746.509999999998</v>
      </c>
      <c r="BK55" s="30">
        <v>16796.080000000002</v>
      </c>
      <c r="BL55" s="30">
        <v>17883.259999999998</v>
      </c>
      <c r="BM55" s="30">
        <v>17020.93</v>
      </c>
      <c r="BN55" s="30">
        <v>16837</v>
      </c>
      <c r="BO55" s="30">
        <v>17193.66</v>
      </c>
      <c r="BQ55" s="60">
        <f t="shared" si="0"/>
        <v>16463.76568</v>
      </c>
      <c r="BR55" s="30">
        <f t="shared" si="1"/>
        <v>4115.9414200000001</v>
      </c>
    </row>
    <row r="56" spans="1:70" x14ac:dyDescent="0.25">
      <c r="A56" s="14" t="s">
        <v>54</v>
      </c>
      <c r="B56" s="30">
        <v>18866.710999999999</v>
      </c>
      <c r="C56" s="30">
        <v>18396.82</v>
      </c>
      <c r="D56" s="30">
        <v>18052.131000000001</v>
      </c>
      <c r="E56" s="30">
        <v>18448.77</v>
      </c>
      <c r="F56" s="30">
        <v>18898.900000000001</v>
      </c>
      <c r="G56" s="30">
        <v>18914.188999999998</v>
      </c>
      <c r="H56" s="30">
        <v>18644.210999999999</v>
      </c>
      <c r="I56" s="30">
        <v>18427.800999999999</v>
      </c>
      <c r="J56" s="30">
        <v>18382.960999999999</v>
      </c>
      <c r="K56" s="30">
        <v>18819.18</v>
      </c>
      <c r="L56" s="30">
        <v>19702.539000000001</v>
      </c>
      <c r="M56" s="30">
        <v>19307.5</v>
      </c>
      <c r="N56" s="30">
        <v>19431.721000000001</v>
      </c>
      <c r="O56" s="30">
        <v>18899.391</v>
      </c>
      <c r="P56" s="30">
        <v>18824.118999999999</v>
      </c>
      <c r="Q56" s="30">
        <v>18977.98</v>
      </c>
      <c r="R56" s="30">
        <v>18956.849999999999</v>
      </c>
      <c r="S56" s="30">
        <v>18354.811000000002</v>
      </c>
      <c r="T56" s="30">
        <v>18781.221000000001</v>
      </c>
      <c r="U56" s="30">
        <v>18502.859</v>
      </c>
      <c r="V56" s="30">
        <v>18552.41</v>
      </c>
      <c r="W56" s="30">
        <v>19449.471000000001</v>
      </c>
      <c r="X56" s="30">
        <v>19034.740000000002</v>
      </c>
      <c r="Y56" s="30">
        <v>18345.509999999998</v>
      </c>
      <c r="Z56" s="30">
        <v>18911.641</v>
      </c>
      <c r="AA56" s="30">
        <v>19163.740000000002</v>
      </c>
      <c r="AB56" s="30">
        <v>18464.368999999999</v>
      </c>
      <c r="AC56" s="30">
        <v>18318.891</v>
      </c>
      <c r="AD56" s="30">
        <v>18280.41</v>
      </c>
      <c r="AE56" s="30">
        <v>19043.641</v>
      </c>
      <c r="AF56" s="30">
        <v>19216.891</v>
      </c>
      <c r="AG56" s="30">
        <v>19028.800999999999</v>
      </c>
      <c r="AH56" s="30">
        <v>19415.359</v>
      </c>
      <c r="AI56" s="30">
        <v>19194.669999999998</v>
      </c>
      <c r="AJ56" s="30">
        <v>18946.330000000002</v>
      </c>
      <c r="AK56" s="30">
        <v>19633.609</v>
      </c>
      <c r="AL56" s="30">
        <v>18869.09</v>
      </c>
      <c r="AM56" s="30">
        <v>18709.73</v>
      </c>
      <c r="AN56" s="30">
        <v>18678.109</v>
      </c>
      <c r="AO56" s="30">
        <v>19653.490000000002</v>
      </c>
      <c r="AP56" s="30">
        <v>19397.631000000001</v>
      </c>
      <c r="AQ56" s="30">
        <v>18708.789000000001</v>
      </c>
      <c r="AR56" s="30">
        <v>19137.02</v>
      </c>
      <c r="AS56" s="30">
        <v>19075.710999999999</v>
      </c>
      <c r="AT56" s="30">
        <v>19086.699000000001</v>
      </c>
      <c r="AU56" s="30">
        <v>19178.368999999999</v>
      </c>
      <c r="AV56" s="30">
        <v>19107.84</v>
      </c>
      <c r="AW56" s="30">
        <v>19437.539000000001</v>
      </c>
      <c r="AX56" s="30">
        <v>18975.188999999998</v>
      </c>
      <c r="AY56" s="30">
        <v>19524.759999999998</v>
      </c>
      <c r="AZ56" s="30">
        <v>19887.859</v>
      </c>
      <c r="BA56" s="30">
        <v>18942.740000000002</v>
      </c>
      <c r="BB56" s="30">
        <v>18585.07</v>
      </c>
      <c r="BC56" s="30">
        <v>19118.710999999999</v>
      </c>
      <c r="BD56" s="30">
        <v>19516.34</v>
      </c>
      <c r="BE56" s="30">
        <v>19649.669999999998</v>
      </c>
      <c r="BF56" s="30">
        <v>19200.221000000001</v>
      </c>
      <c r="BG56" s="30">
        <v>19736.73</v>
      </c>
      <c r="BH56" s="30">
        <v>19690.359</v>
      </c>
      <c r="BI56" s="30">
        <v>19924.240000000002</v>
      </c>
      <c r="BJ56" s="30">
        <v>19520.900000000001</v>
      </c>
      <c r="BK56" s="30">
        <v>19463.349999999999</v>
      </c>
      <c r="BL56" s="30">
        <v>20105.368999999999</v>
      </c>
      <c r="BM56" s="30">
        <v>19622.66</v>
      </c>
      <c r="BN56" s="30">
        <v>19791.528999999999</v>
      </c>
      <c r="BO56" s="30">
        <v>20011.509999999998</v>
      </c>
      <c r="BQ56" s="60">
        <f t="shared" si="0"/>
        <v>19158.068960000001</v>
      </c>
      <c r="BR56" s="30">
        <f t="shared" si="1"/>
        <v>4789.5172400000001</v>
      </c>
    </row>
    <row r="57" spans="1:70" x14ac:dyDescent="0.25">
      <c r="A57" s="14" t="s">
        <v>55</v>
      </c>
      <c r="B57" s="30">
        <v>14502.8</v>
      </c>
      <c r="C57" s="30">
        <v>14168.54</v>
      </c>
      <c r="D57" s="30">
        <v>13688.68</v>
      </c>
      <c r="E57" s="30">
        <v>14472.38</v>
      </c>
      <c r="F57" s="30">
        <v>14673.32</v>
      </c>
      <c r="G57" s="30">
        <v>14853.07</v>
      </c>
      <c r="H57" s="30">
        <v>14201.27</v>
      </c>
      <c r="I57" s="30">
        <v>14188.37</v>
      </c>
      <c r="J57" s="30">
        <v>13925.33</v>
      </c>
      <c r="K57" s="30">
        <v>14939.4</v>
      </c>
      <c r="L57" s="30">
        <v>15650.18</v>
      </c>
      <c r="M57" s="30">
        <v>14914.06</v>
      </c>
      <c r="N57" s="30">
        <v>14763.87</v>
      </c>
      <c r="O57" s="30">
        <v>14676.62</v>
      </c>
      <c r="P57" s="30">
        <v>14452.02</v>
      </c>
      <c r="Q57" s="30">
        <v>14509.46</v>
      </c>
      <c r="R57" s="30">
        <v>14771.85</v>
      </c>
      <c r="S57" s="30">
        <v>14695.61</v>
      </c>
      <c r="T57" s="30">
        <v>14924.08</v>
      </c>
      <c r="U57" s="30">
        <v>14019.33</v>
      </c>
      <c r="V57" s="30">
        <v>14014.93</v>
      </c>
      <c r="W57" s="30">
        <v>15273.17</v>
      </c>
      <c r="X57" s="30">
        <v>14551.76</v>
      </c>
      <c r="Y57" s="30">
        <v>14065.27</v>
      </c>
      <c r="Z57" s="30">
        <v>14757.01</v>
      </c>
      <c r="AA57" s="30">
        <v>14905.98</v>
      </c>
      <c r="AB57" s="30">
        <v>14146.08</v>
      </c>
      <c r="AC57" s="30">
        <v>14191.48</v>
      </c>
      <c r="AD57" s="30">
        <v>14296.47</v>
      </c>
      <c r="AE57" s="30">
        <v>14913.02</v>
      </c>
      <c r="AF57" s="30">
        <v>14874.68</v>
      </c>
      <c r="AG57" s="30">
        <v>15078.54</v>
      </c>
      <c r="AH57" s="30">
        <v>15272.94</v>
      </c>
      <c r="AI57" s="30">
        <v>14921.54</v>
      </c>
      <c r="AJ57" s="30">
        <v>15184.16</v>
      </c>
      <c r="AK57" s="30">
        <v>15741.2</v>
      </c>
      <c r="AL57" s="30">
        <v>14677.13</v>
      </c>
      <c r="AM57" s="30">
        <v>14361.22</v>
      </c>
      <c r="AN57" s="30">
        <v>14432.79</v>
      </c>
      <c r="AO57" s="30">
        <v>15209.39</v>
      </c>
      <c r="AP57" s="30">
        <v>14988.23</v>
      </c>
      <c r="AQ57" s="30">
        <v>14167.33</v>
      </c>
      <c r="AR57" s="30">
        <v>14830.27</v>
      </c>
      <c r="AS57" s="30">
        <v>14776.99</v>
      </c>
      <c r="AT57" s="30">
        <v>14972.24</v>
      </c>
      <c r="AU57" s="30">
        <v>14665.58</v>
      </c>
      <c r="AV57" s="30">
        <v>14505.49</v>
      </c>
      <c r="AW57" s="30">
        <v>14973.89</v>
      </c>
      <c r="AX57" s="30">
        <v>14336.79</v>
      </c>
      <c r="AY57" s="30">
        <v>15075.76</v>
      </c>
      <c r="AZ57" s="30">
        <v>15632.62</v>
      </c>
      <c r="BA57" s="30">
        <v>14219.4</v>
      </c>
      <c r="BB57" s="30">
        <v>14041.46</v>
      </c>
      <c r="BC57" s="30">
        <v>14164.27</v>
      </c>
      <c r="BD57" s="30">
        <v>14683.7</v>
      </c>
      <c r="BE57" s="30">
        <v>15035.03</v>
      </c>
      <c r="BF57" s="30">
        <v>14773.61</v>
      </c>
      <c r="BG57" s="30">
        <v>15221.27</v>
      </c>
      <c r="BH57" s="30">
        <v>15072.75</v>
      </c>
      <c r="BI57" s="30">
        <v>15196.7</v>
      </c>
      <c r="BJ57" s="30">
        <v>14713.15</v>
      </c>
      <c r="BK57" s="30">
        <v>14794.62</v>
      </c>
      <c r="BL57" s="30">
        <v>14806.84</v>
      </c>
      <c r="BM57" s="30">
        <v>14950.94</v>
      </c>
      <c r="BN57" s="30">
        <v>14775.21</v>
      </c>
      <c r="BO57" s="30">
        <v>15096.22</v>
      </c>
      <c r="BQ57" s="60">
        <f t="shared" si="0"/>
        <v>14754.999799999996</v>
      </c>
      <c r="BR57" s="30">
        <f t="shared" si="1"/>
        <v>3688.749949999999</v>
      </c>
    </row>
    <row r="58" spans="1:70" x14ac:dyDescent="0.25">
      <c r="A58" s="14" t="s">
        <v>56</v>
      </c>
      <c r="B58" s="30">
        <v>2962.6498999999999</v>
      </c>
      <c r="C58" s="30">
        <v>3002.1298999999999</v>
      </c>
      <c r="D58" s="30">
        <v>4122.7700000000004</v>
      </c>
      <c r="E58" s="30">
        <v>3638.3301000000001</v>
      </c>
      <c r="F58" s="30">
        <v>3542.49</v>
      </c>
      <c r="G58" s="30">
        <v>3505.01</v>
      </c>
      <c r="H58" s="30">
        <v>3067.46</v>
      </c>
      <c r="I58" s="30">
        <v>2878.9099000000001</v>
      </c>
      <c r="J58" s="30">
        <v>3124.5900999999999</v>
      </c>
      <c r="K58" s="30">
        <v>3310.1001000000001</v>
      </c>
      <c r="L58" s="30">
        <v>3484.45</v>
      </c>
      <c r="M58" s="30">
        <v>2947.95</v>
      </c>
      <c r="N58" s="30">
        <v>2871.9099000000001</v>
      </c>
      <c r="O58" s="30">
        <v>3140.6001000000001</v>
      </c>
      <c r="P58" s="30">
        <v>3054.02</v>
      </c>
      <c r="Q58" s="30">
        <v>3570.72</v>
      </c>
      <c r="R58" s="30">
        <v>3080.52</v>
      </c>
      <c r="S58" s="30">
        <v>2756.1001000000001</v>
      </c>
      <c r="T58" s="30">
        <v>3193.47</v>
      </c>
      <c r="U58" s="30">
        <v>3293.9198999999999</v>
      </c>
      <c r="V58" s="30">
        <v>3067.53</v>
      </c>
      <c r="W58" s="30">
        <v>2947.1298999999999</v>
      </c>
      <c r="X58" s="30">
        <v>2914.3</v>
      </c>
      <c r="Y58" s="30">
        <v>2867.5801000000001</v>
      </c>
      <c r="Z58" s="30">
        <v>2837.71</v>
      </c>
      <c r="AA58" s="30">
        <v>2957.9398999999999</v>
      </c>
      <c r="AB58" s="30">
        <v>2623.1201000000001</v>
      </c>
      <c r="AC58" s="30">
        <v>3181.48</v>
      </c>
      <c r="AD58" s="30">
        <v>2577.5700999999999</v>
      </c>
      <c r="AE58" s="30">
        <v>2814.49</v>
      </c>
      <c r="AF58" s="30">
        <v>2172.1999999999998</v>
      </c>
      <c r="AG58" s="30">
        <v>2894.3400999999999</v>
      </c>
      <c r="AH58" s="30">
        <v>2383.3701000000001</v>
      </c>
      <c r="AI58" s="30">
        <v>3119.3899000000001</v>
      </c>
      <c r="AJ58" s="30">
        <v>3577.6698999999999</v>
      </c>
      <c r="AK58" s="30">
        <v>3409.55</v>
      </c>
      <c r="AL58" s="30">
        <v>2629.3400999999999</v>
      </c>
      <c r="AM58" s="30">
        <v>3067.1799000000001</v>
      </c>
      <c r="AN58" s="30">
        <v>3362.3501000000001</v>
      </c>
      <c r="AO58" s="30">
        <v>3279.3701000000001</v>
      </c>
      <c r="AP58" s="30">
        <v>3198.0801000000001</v>
      </c>
      <c r="AQ58" s="30">
        <v>2985.98</v>
      </c>
      <c r="AR58" s="30">
        <v>2913.3301000000001</v>
      </c>
      <c r="AS58" s="30">
        <v>3061.3501000000001</v>
      </c>
      <c r="AT58" s="30">
        <v>3406.2</v>
      </c>
      <c r="AU58" s="30">
        <v>3146.23</v>
      </c>
      <c r="AV58" s="30">
        <v>3625.25</v>
      </c>
      <c r="AW58" s="30">
        <v>2991.5601000000001</v>
      </c>
      <c r="AX58" s="30">
        <v>2791.6898999999999</v>
      </c>
      <c r="AY58" s="30">
        <v>2851.55</v>
      </c>
      <c r="AZ58" s="30">
        <v>3216.78</v>
      </c>
      <c r="BA58" s="30">
        <v>3433.54</v>
      </c>
      <c r="BB58" s="30">
        <v>3564.28</v>
      </c>
      <c r="BC58" s="30">
        <v>3313.78</v>
      </c>
      <c r="BD58" s="30">
        <v>3522.3301000000001</v>
      </c>
      <c r="BE58" s="30">
        <v>3934.6001000000001</v>
      </c>
      <c r="BF58" s="30">
        <v>3026.8</v>
      </c>
      <c r="BG58" s="30">
        <v>3182.45</v>
      </c>
      <c r="BH58" s="30">
        <v>3310.6399000000001</v>
      </c>
      <c r="BI58" s="30">
        <v>3548.7</v>
      </c>
      <c r="BJ58" s="30">
        <v>3417.8701000000001</v>
      </c>
      <c r="BK58" s="30">
        <v>3627.3899000000001</v>
      </c>
      <c r="BL58" s="30">
        <v>3275.5601000000001</v>
      </c>
      <c r="BM58" s="30">
        <v>3594.8798999999999</v>
      </c>
      <c r="BN58" s="30">
        <v>3988.26</v>
      </c>
      <c r="BO58" s="30">
        <v>3401.3501000000001</v>
      </c>
      <c r="BQ58" s="60">
        <f t="shared" si="0"/>
        <v>3146.7610160000013</v>
      </c>
      <c r="BR58" s="30">
        <f t="shared" si="1"/>
        <v>786.69025400000032</v>
      </c>
    </row>
    <row r="59" spans="1:70" x14ac:dyDescent="0.25">
      <c r="A59" s="14" t="s">
        <v>57</v>
      </c>
      <c r="B59" s="30">
        <v>14228.31</v>
      </c>
      <c r="C59" s="30">
        <v>14420.33</v>
      </c>
      <c r="D59" s="30">
        <v>14155.56</v>
      </c>
      <c r="E59" s="30">
        <v>14150.21</v>
      </c>
      <c r="F59" s="30">
        <v>14319.98</v>
      </c>
      <c r="G59" s="30">
        <v>14304.79</v>
      </c>
      <c r="H59" s="30">
        <v>14180.52</v>
      </c>
      <c r="I59" s="30">
        <v>14009.04</v>
      </c>
      <c r="J59" s="30">
        <v>14435.47</v>
      </c>
      <c r="K59" s="30">
        <v>14550.59</v>
      </c>
      <c r="L59" s="30">
        <v>15220.6</v>
      </c>
      <c r="M59" s="30">
        <v>14694.38</v>
      </c>
      <c r="N59" s="30">
        <v>14056.5</v>
      </c>
      <c r="O59" s="30">
        <v>14268.08</v>
      </c>
      <c r="P59" s="30">
        <v>13896.52</v>
      </c>
      <c r="Q59" s="30">
        <v>13988.91</v>
      </c>
      <c r="R59" s="30">
        <v>13821.06</v>
      </c>
      <c r="S59" s="30">
        <v>13563.1</v>
      </c>
      <c r="T59" s="30">
        <v>14011.4</v>
      </c>
      <c r="U59" s="30">
        <v>13801.97</v>
      </c>
      <c r="V59" s="30">
        <v>13627.38</v>
      </c>
      <c r="W59" s="30">
        <v>14391.85</v>
      </c>
      <c r="X59" s="30">
        <v>14182.11</v>
      </c>
      <c r="Y59" s="30">
        <v>13479.38</v>
      </c>
      <c r="Z59" s="30">
        <v>13398.84</v>
      </c>
      <c r="AA59" s="30">
        <v>14161.02</v>
      </c>
      <c r="AB59" s="30">
        <v>13353.05</v>
      </c>
      <c r="AC59" s="30">
        <v>13412.48</v>
      </c>
      <c r="AD59" s="30">
        <v>13669.77</v>
      </c>
      <c r="AE59" s="30">
        <v>14220.64</v>
      </c>
      <c r="AF59" s="30">
        <v>13937.88</v>
      </c>
      <c r="AG59" s="30">
        <v>14168.62</v>
      </c>
      <c r="AH59" s="30">
        <v>14265.25</v>
      </c>
      <c r="AI59" s="30">
        <v>14119.47</v>
      </c>
      <c r="AJ59" s="30">
        <v>14242.85</v>
      </c>
      <c r="AK59" s="30">
        <v>14306.97</v>
      </c>
      <c r="AL59" s="30">
        <v>14008.9</v>
      </c>
      <c r="AM59" s="30">
        <v>14165.63</v>
      </c>
      <c r="AN59" s="30">
        <v>14086.74</v>
      </c>
      <c r="AO59" s="30">
        <v>14573.63</v>
      </c>
      <c r="AP59" s="30">
        <v>14644.54</v>
      </c>
      <c r="AQ59" s="30">
        <v>13782.25</v>
      </c>
      <c r="AR59" s="30">
        <v>14333.55</v>
      </c>
      <c r="AS59" s="30">
        <v>14191.1</v>
      </c>
      <c r="AT59" s="30">
        <v>13671.77</v>
      </c>
      <c r="AU59" s="30">
        <v>13969.07</v>
      </c>
      <c r="AV59" s="30">
        <v>13758.33</v>
      </c>
      <c r="AW59" s="30">
        <v>13820.72</v>
      </c>
      <c r="AX59" s="30">
        <v>13987.19</v>
      </c>
      <c r="AY59" s="30">
        <v>13997.45</v>
      </c>
      <c r="AZ59" s="30">
        <v>14887.04</v>
      </c>
      <c r="BA59" s="30">
        <v>14192.89</v>
      </c>
      <c r="BB59" s="30">
        <v>14094.94</v>
      </c>
      <c r="BC59" s="30">
        <v>14513.98</v>
      </c>
      <c r="BD59" s="30">
        <v>14308.9</v>
      </c>
      <c r="BE59" s="30">
        <v>14291.49</v>
      </c>
      <c r="BF59" s="30">
        <v>14379.29</v>
      </c>
      <c r="BG59" s="30">
        <v>14444.85</v>
      </c>
      <c r="BH59" s="30">
        <v>14746.94</v>
      </c>
      <c r="BI59" s="30">
        <v>14512.97</v>
      </c>
      <c r="BJ59" s="30">
        <v>14549.1</v>
      </c>
      <c r="BK59" s="30">
        <v>14711.78</v>
      </c>
      <c r="BL59" s="30">
        <v>15323</v>
      </c>
      <c r="BM59" s="30">
        <v>14517.89</v>
      </c>
      <c r="BN59" s="30">
        <v>14506.71</v>
      </c>
      <c r="BO59" s="30">
        <v>14814.45</v>
      </c>
      <c r="BQ59" s="60">
        <f t="shared" si="0"/>
        <v>14158.443599999997</v>
      </c>
      <c r="BR59" s="30">
        <f t="shared" si="1"/>
        <v>3539.6108999999992</v>
      </c>
    </row>
    <row r="60" spans="1:70" x14ac:dyDescent="0.25">
      <c r="A60" s="14" t="s">
        <v>58</v>
      </c>
      <c r="B60" s="30">
        <v>17999.949000000001</v>
      </c>
      <c r="C60" s="30">
        <v>17494</v>
      </c>
      <c r="D60" s="30">
        <v>17920.438999999998</v>
      </c>
      <c r="E60" s="30">
        <v>18050.77</v>
      </c>
      <c r="F60" s="30">
        <v>18308.990000000002</v>
      </c>
      <c r="G60" s="30">
        <v>18191.960999999999</v>
      </c>
      <c r="H60" s="30">
        <v>18762.669999999998</v>
      </c>
      <c r="I60" s="30">
        <v>18617.528999999999</v>
      </c>
      <c r="J60" s="30">
        <v>18617.960999999999</v>
      </c>
      <c r="K60" s="30">
        <v>19029.631000000001</v>
      </c>
      <c r="L60" s="30">
        <v>19287.699000000001</v>
      </c>
      <c r="M60" s="30">
        <v>19140.859</v>
      </c>
      <c r="N60" s="30">
        <v>19170.221000000001</v>
      </c>
      <c r="O60" s="30">
        <v>18567</v>
      </c>
      <c r="P60" s="30">
        <v>18457.641</v>
      </c>
      <c r="Q60" s="30">
        <v>18305.419999999998</v>
      </c>
      <c r="R60" s="30">
        <v>18946.118999999999</v>
      </c>
      <c r="S60" s="30">
        <v>18691.259999999998</v>
      </c>
      <c r="T60" s="30">
        <v>19078</v>
      </c>
      <c r="U60" s="30">
        <v>18664.118999999999</v>
      </c>
      <c r="V60" s="30">
        <v>18972.16</v>
      </c>
      <c r="W60" s="30">
        <v>19228.419999999998</v>
      </c>
      <c r="X60" s="30">
        <v>19358.971000000001</v>
      </c>
      <c r="Y60" s="30">
        <v>18612.811000000002</v>
      </c>
      <c r="Z60" s="30">
        <v>18846.721000000001</v>
      </c>
      <c r="AA60" s="30">
        <v>19608.5</v>
      </c>
      <c r="AB60" s="30">
        <v>18786.740000000002</v>
      </c>
      <c r="AC60" s="30">
        <v>18833.800999999999</v>
      </c>
      <c r="AD60" s="30">
        <v>18336.48</v>
      </c>
      <c r="AE60" s="30">
        <v>18860.188999999998</v>
      </c>
      <c r="AF60" s="30">
        <v>19436.259999999998</v>
      </c>
      <c r="AG60" s="30">
        <v>19534.028999999999</v>
      </c>
      <c r="AH60" s="30">
        <v>19448.669999999998</v>
      </c>
      <c r="AI60" s="30">
        <v>19335.5</v>
      </c>
      <c r="AJ60" s="30">
        <v>18949.881000000001</v>
      </c>
      <c r="AK60" s="30">
        <v>19755.400000000001</v>
      </c>
      <c r="AL60" s="30">
        <v>19438.25</v>
      </c>
      <c r="AM60" s="30">
        <v>19365.550999999999</v>
      </c>
      <c r="AN60" s="30">
        <v>19349.300999999999</v>
      </c>
      <c r="AO60" s="30">
        <v>19662.118999999999</v>
      </c>
      <c r="AP60" s="30">
        <v>19755.509999999998</v>
      </c>
      <c r="AQ60" s="30">
        <v>19367.789000000001</v>
      </c>
      <c r="AR60" s="30">
        <v>19658.778999999999</v>
      </c>
      <c r="AS60" s="30">
        <v>19317.240000000002</v>
      </c>
      <c r="AT60" s="30">
        <v>19261.68</v>
      </c>
      <c r="AU60" s="30">
        <v>19096.061000000002</v>
      </c>
      <c r="AV60" s="30">
        <v>18908.98</v>
      </c>
      <c r="AW60" s="30">
        <v>19506.311000000002</v>
      </c>
      <c r="AX60" s="30">
        <v>19388.061000000002</v>
      </c>
      <c r="AY60" s="30">
        <v>19242.028999999999</v>
      </c>
      <c r="AZ60" s="30">
        <v>20455.25</v>
      </c>
      <c r="BA60" s="30">
        <v>19464.631000000001</v>
      </c>
      <c r="BB60" s="30">
        <v>19613.539000000001</v>
      </c>
      <c r="BC60" s="30">
        <v>19667.471000000001</v>
      </c>
      <c r="BD60" s="30">
        <v>19638.300999999999</v>
      </c>
      <c r="BE60" s="30">
        <v>19593.740000000002</v>
      </c>
      <c r="BF60" s="30">
        <v>19556.41</v>
      </c>
      <c r="BG60" s="30">
        <v>19890.490000000002</v>
      </c>
      <c r="BH60" s="30">
        <v>19539.721000000001</v>
      </c>
      <c r="BI60" s="30">
        <v>19693.57</v>
      </c>
      <c r="BJ60" s="30">
        <v>19579.391</v>
      </c>
      <c r="BK60" s="30">
        <v>19872.91</v>
      </c>
      <c r="BL60" s="30">
        <v>20404.490000000002</v>
      </c>
      <c r="BM60" s="30">
        <v>19658.859</v>
      </c>
      <c r="BN60" s="30">
        <v>19786.080000000002</v>
      </c>
      <c r="BO60" s="30">
        <v>20147.710999999999</v>
      </c>
      <c r="BQ60" s="60">
        <f t="shared" si="0"/>
        <v>19383.28512</v>
      </c>
      <c r="BR60" s="30">
        <f t="shared" si="1"/>
        <v>4845.8212800000001</v>
      </c>
    </row>
    <row r="61" spans="1:70" x14ac:dyDescent="0.25">
      <c r="A61" s="14" t="s">
        <v>59</v>
      </c>
      <c r="B61" s="30">
        <v>4237.2997999999998</v>
      </c>
      <c r="C61" s="30">
        <v>4389.6099000000004</v>
      </c>
      <c r="D61" s="30">
        <v>4670.6499000000003</v>
      </c>
      <c r="E61" s="30">
        <v>4789.7997999999998</v>
      </c>
      <c r="F61" s="30">
        <v>4739.96</v>
      </c>
      <c r="G61" s="30">
        <v>4733.3900999999996</v>
      </c>
      <c r="H61" s="30">
        <v>4481.3500999999997</v>
      </c>
      <c r="I61" s="30">
        <v>4581.7997999999998</v>
      </c>
      <c r="J61" s="30">
        <v>4331.29</v>
      </c>
      <c r="K61" s="30">
        <v>4073.48</v>
      </c>
      <c r="L61" s="30">
        <v>4558.7299999999996</v>
      </c>
      <c r="M61" s="30">
        <v>4606.6099000000004</v>
      </c>
      <c r="N61" s="30">
        <v>4473.4799999999996</v>
      </c>
      <c r="O61" s="30">
        <v>4312.8301000000001</v>
      </c>
      <c r="P61" s="30">
        <v>4084.6698999999999</v>
      </c>
      <c r="Q61" s="30">
        <v>4413.4198999999999</v>
      </c>
      <c r="R61" s="30">
        <v>4630.9701999999997</v>
      </c>
      <c r="S61" s="30">
        <v>4713.3198000000002</v>
      </c>
      <c r="T61" s="30">
        <v>4718.96</v>
      </c>
      <c r="U61" s="30">
        <v>4147.3100999999997</v>
      </c>
      <c r="V61" s="30">
        <v>4148.2299999999996</v>
      </c>
      <c r="W61" s="30">
        <v>4424.3999000000003</v>
      </c>
      <c r="X61" s="30">
        <v>4570.5</v>
      </c>
      <c r="Y61" s="30">
        <v>4289.3198000000002</v>
      </c>
      <c r="Z61" s="30">
        <v>3985.47</v>
      </c>
      <c r="AA61" s="30">
        <v>4309.8100999999997</v>
      </c>
      <c r="AB61" s="30">
        <v>4135.79</v>
      </c>
      <c r="AC61" s="30">
        <v>4311.8397999999997</v>
      </c>
      <c r="AD61" s="30">
        <v>4272.5200000000004</v>
      </c>
      <c r="AE61" s="30">
        <v>4722.21</v>
      </c>
      <c r="AF61" s="30">
        <v>4282.2002000000002</v>
      </c>
      <c r="AG61" s="30">
        <v>4589.7798000000003</v>
      </c>
      <c r="AH61" s="30">
        <v>4733.29</v>
      </c>
      <c r="AI61" s="30">
        <v>4474.9701999999997</v>
      </c>
      <c r="AJ61" s="30">
        <v>4563.5801000000001</v>
      </c>
      <c r="AK61" s="30">
        <v>4776.3798999999999</v>
      </c>
      <c r="AL61" s="30">
        <v>4404.5298000000003</v>
      </c>
      <c r="AM61" s="30">
        <v>4663.1698999999999</v>
      </c>
      <c r="AN61" s="30">
        <v>4591.6000999999997</v>
      </c>
      <c r="AO61" s="30">
        <v>4867.8701000000001</v>
      </c>
      <c r="AP61" s="30">
        <v>4892.0801000000001</v>
      </c>
      <c r="AQ61" s="30">
        <v>4812.4399000000003</v>
      </c>
      <c r="AR61" s="30">
        <v>4819.6400999999996</v>
      </c>
      <c r="AS61" s="30">
        <v>4619.0097999999998</v>
      </c>
      <c r="AT61" s="30">
        <v>4015.03</v>
      </c>
      <c r="AU61" s="30">
        <v>4430.54</v>
      </c>
      <c r="AV61" s="30">
        <v>4530.1801999999998</v>
      </c>
      <c r="AW61" s="30">
        <v>4613.8301000000001</v>
      </c>
      <c r="AX61" s="30">
        <v>4569.9701999999997</v>
      </c>
      <c r="AY61" s="30">
        <v>4673.7201999999997</v>
      </c>
      <c r="AZ61" s="30">
        <v>5056.0200000000004</v>
      </c>
      <c r="BA61" s="30">
        <v>4830.54</v>
      </c>
      <c r="BB61" s="30">
        <v>4757.9902000000002</v>
      </c>
      <c r="BC61" s="30">
        <v>4887.6499000000003</v>
      </c>
      <c r="BD61" s="30">
        <v>4734.6899000000003</v>
      </c>
      <c r="BE61" s="30">
        <v>4699.2997999999998</v>
      </c>
      <c r="BF61" s="30">
        <v>4585.54</v>
      </c>
      <c r="BG61" s="30">
        <v>4788.1499000000003</v>
      </c>
      <c r="BH61" s="30">
        <v>5022.5801000000001</v>
      </c>
      <c r="BI61" s="30">
        <v>4763.3397999999997</v>
      </c>
      <c r="BJ61" s="30">
        <v>4989.1499000000003</v>
      </c>
      <c r="BK61" s="30">
        <v>4567.7201999999997</v>
      </c>
      <c r="BL61" s="30">
        <v>5169.8500999999997</v>
      </c>
      <c r="BM61" s="30">
        <v>4825.5298000000003</v>
      </c>
      <c r="BN61" s="30">
        <v>4745.4399000000003</v>
      </c>
      <c r="BO61" s="30">
        <v>4634.5097999999998</v>
      </c>
      <c r="BQ61" s="60">
        <f t="shared" si="0"/>
        <v>4607.249194</v>
      </c>
      <c r="BR61" s="30">
        <f t="shared" si="1"/>
        <v>1151.8122985</v>
      </c>
    </row>
    <row r="62" spans="1:70" x14ac:dyDescent="0.25">
      <c r="A62" s="14" t="s">
        <v>60</v>
      </c>
      <c r="B62" s="30">
        <v>7444.04</v>
      </c>
      <c r="C62" s="30">
        <v>7876.1099000000004</v>
      </c>
      <c r="D62" s="30">
        <v>8346.5800999999992</v>
      </c>
      <c r="E62" s="30">
        <v>8305.3603999999996</v>
      </c>
      <c r="F62" s="30">
        <v>8341.6699000000008</v>
      </c>
      <c r="G62" s="30">
        <v>8073.6801999999998</v>
      </c>
      <c r="H62" s="30">
        <v>8251.2001999999993</v>
      </c>
      <c r="I62" s="30">
        <v>8083.0497999999998</v>
      </c>
      <c r="J62" s="30">
        <v>7441.7997999999998</v>
      </c>
      <c r="K62" s="30">
        <v>8077.8500999999997</v>
      </c>
      <c r="L62" s="30">
        <v>8335.6298999999999</v>
      </c>
      <c r="M62" s="30">
        <v>7895.7997999999998</v>
      </c>
      <c r="N62" s="30">
        <v>8266.8603999999996</v>
      </c>
      <c r="O62" s="30">
        <v>7747.73</v>
      </c>
      <c r="P62" s="30">
        <v>8282.6103999999996</v>
      </c>
      <c r="Q62" s="30">
        <v>8639.3701000000001</v>
      </c>
      <c r="R62" s="30">
        <v>8131.8500999999997</v>
      </c>
      <c r="S62" s="30">
        <v>8381.3495999999996</v>
      </c>
      <c r="T62" s="30">
        <v>8603.4403999999995</v>
      </c>
      <c r="U62" s="30">
        <v>7391.2201999999997</v>
      </c>
      <c r="V62" s="30">
        <v>7602.0801000000001</v>
      </c>
      <c r="W62" s="30">
        <v>7855.6400999999996</v>
      </c>
      <c r="X62" s="30">
        <v>7610.0097999999998</v>
      </c>
      <c r="Y62" s="30">
        <v>7346.75</v>
      </c>
      <c r="Z62" s="30">
        <v>7211.23</v>
      </c>
      <c r="AA62" s="30">
        <v>7215.0600999999997</v>
      </c>
      <c r="AB62" s="30">
        <v>7520.9701999999997</v>
      </c>
      <c r="AC62" s="30">
        <v>7777.4301999999998</v>
      </c>
      <c r="AD62" s="30">
        <v>7578.23</v>
      </c>
      <c r="AE62" s="30">
        <v>7770</v>
      </c>
      <c r="AF62" s="30">
        <v>7543.7402000000002</v>
      </c>
      <c r="AG62" s="30">
        <v>8395.5800999999992</v>
      </c>
      <c r="AH62" s="30">
        <v>8052</v>
      </c>
      <c r="AI62" s="30">
        <v>8074.6602000000003</v>
      </c>
      <c r="AJ62" s="30">
        <v>7888.0801000000001</v>
      </c>
      <c r="AK62" s="30">
        <v>8053.0801000000001</v>
      </c>
      <c r="AL62" s="30">
        <v>7614.21</v>
      </c>
      <c r="AM62" s="30">
        <v>8073.8100999999997</v>
      </c>
      <c r="AN62" s="30">
        <v>8356.2597999999998</v>
      </c>
      <c r="AO62" s="30">
        <v>8170.4301999999998</v>
      </c>
      <c r="AP62" s="30">
        <v>8198.3603999999996</v>
      </c>
      <c r="AQ62" s="30">
        <v>8218.9199000000008</v>
      </c>
      <c r="AR62" s="30">
        <v>8045.5</v>
      </c>
      <c r="AS62" s="30">
        <v>8236.9004000000004</v>
      </c>
      <c r="AT62" s="30">
        <v>7116.3397999999997</v>
      </c>
      <c r="AU62" s="30">
        <v>7840.2002000000002</v>
      </c>
      <c r="AV62" s="30">
        <v>8305.3300999999992</v>
      </c>
      <c r="AW62" s="30">
        <v>7880.6400999999996</v>
      </c>
      <c r="AX62" s="30">
        <v>8212.4403999999995</v>
      </c>
      <c r="AY62" s="30">
        <v>7835.3198000000002</v>
      </c>
      <c r="AZ62" s="30">
        <v>8602.0303000000004</v>
      </c>
      <c r="BA62" s="30">
        <v>8547.4297000000006</v>
      </c>
      <c r="BB62" s="30">
        <v>8198.1396000000004</v>
      </c>
      <c r="BC62" s="30">
        <v>8220.6298999999999</v>
      </c>
      <c r="BD62" s="30">
        <v>7942.4399000000003</v>
      </c>
      <c r="BE62" s="30">
        <v>8100.1801999999998</v>
      </c>
      <c r="BF62" s="30">
        <v>7991.5</v>
      </c>
      <c r="BG62" s="30">
        <v>8191.2597999999998</v>
      </c>
      <c r="BH62" s="30">
        <v>8490.7402000000002</v>
      </c>
      <c r="BI62" s="30">
        <v>8343.4902000000002</v>
      </c>
      <c r="BJ62" s="30">
        <v>8341.7998000000007</v>
      </c>
      <c r="BK62" s="30">
        <v>7955.9198999999999</v>
      </c>
      <c r="BL62" s="30">
        <v>9238.7695000000003</v>
      </c>
      <c r="BM62" s="30">
        <v>8102.5097999999998</v>
      </c>
      <c r="BN62" s="30">
        <v>8582.5702999999994</v>
      </c>
      <c r="BO62" s="30">
        <v>7899.71</v>
      </c>
      <c r="BQ62" s="60">
        <f t="shared" si="0"/>
        <v>8017.1236359999984</v>
      </c>
      <c r="BR62" s="30">
        <f t="shared" si="1"/>
        <v>2004.2809089999996</v>
      </c>
    </row>
    <row r="63" spans="1:70" x14ac:dyDescent="0.25">
      <c r="A63" s="14" t="s">
        <v>61</v>
      </c>
      <c r="B63" s="30">
        <v>582.15002000000004</v>
      </c>
      <c r="C63" s="30">
        <v>1081.92</v>
      </c>
      <c r="D63" s="30">
        <v>570.98999000000003</v>
      </c>
      <c r="E63" s="30">
        <v>574.78003000000001</v>
      </c>
      <c r="F63" s="30">
        <v>635.80999999999995</v>
      </c>
      <c r="G63" s="30">
        <v>673.03003000000001</v>
      </c>
      <c r="H63" s="30">
        <v>339.51999000000001</v>
      </c>
      <c r="I63" s="30">
        <v>1135.53</v>
      </c>
      <c r="J63" s="30">
        <v>459.53</v>
      </c>
      <c r="K63" s="30">
        <v>816.27002000000005</v>
      </c>
      <c r="L63" s="30">
        <v>663.48999000000003</v>
      </c>
      <c r="M63" s="30">
        <v>1178.79</v>
      </c>
      <c r="N63" s="30">
        <v>664.53998000000001</v>
      </c>
      <c r="O63" s="30">
        <v>641.96001999999999</v>
      </c>
      <c r="P63" s="30">
        <v>403.44</v>
      </c>
      <c r="Q63" s="30">
        <v>412.89999</v>
      </c>
      <c r="R63" s="30">
        <v>662.92998999999998</v>
      </c>
      <c r="S63" s="30">
        <v>430.01999000000001</v>
      </c>
      <c r="T63" s="30">
        <v>622.34997999999996</v>
      </c>
      <c r="U63" s="30">
        <v>660.60999000000004</v>
      </c>
      <c r="V63" s="30">
        <v>787.78003000000001</v>
      </c>
      <c r="W63" s="30">
        <v>844</v>
      </c>
      <c r="X63" s="30">
        <v>759.07001000000002</v>
      </c>
      <c r="Y63" s="30">
        <v>742.59002999999996</v>
      </c>
      <c r="Z63" s="30">
        <v>446.60001</v>
      </c>
      <c r="AA63" s="30">
        <v>882.26000999999997</v>
      </c>
      <c r="AB63" s="30">
        <v>471.04998999999998</v>
      </c>
      <c r="AC63" s="30">
        <v>883.71001999999999</v>
      </c>
      <c r="AD63" s="30">
        <v>967.23999000000003</v>
      </c>
      <c r="AE63" s="30">
        <v>596.42998999999998</v>
      </c>
      <c r="AF63" s="30">
        <v>572.27002000000005</v>
      </c>
      <c r="AG63" s="30">
        <v>523.33001999999999</v>
      </c>
      <c r="AH63" s="30">
        <v>569.33001999999999</v>
      </c>
      <c r="AI63" s="30">
        <v>695.09997999999996</v>
      </c>
      <c r="AJ63" s="30">
        <v>815.17998999999998</v>
      </c>
      <c r="AK63" s="30">
        <v>1064.9000000000001</v>
      </c>
      <c r="AL63" s="30">
        <v>1049.21</v>
      </c>
      <c r="AM63" s="30">
        <v>465.48998999999998</v>
      </c>
      <c r="AN63" s="30">
        <v>446.76999000000001</v>
      </c>
      <c r="AO63" s="30">
        <v>721.04998999999998</v>
      </c>
      <c r="AP63" s="30">
        <v>501.64999</v>
      </c>
      <c r="AQ63" s="30">
        <v>1024.5600999999999</v>
      </c>
      <c r="AR63" s="30">
        <v>933.67998999999998</v>
      </c>
      <c r="AS63" s="30">
        <v>892.71996999999999</v>
      </c>
      <c r="AT63" s="30">
        <v>719.46996999999999</v>
      </c>
      <c r="AU63" s="30">
        <v>531.53003000000001</v>
      </c>
      <c r="AV63" s="30">
        <v>528.5</v>
      </c>
      <c r="AW63" s="30">
        <v>1311.5</v>
      </c>
      <c r="AX63" s="30">
        <v>681.94</v>
      </c>
      <c r="AY63" s="30">
        <v>1048.8100999999999</v>
      </c>
      <c r="AZ63" s="30">
        <v>745.95001000000002</v>
      </c>
      <c r="BA63" s="30">
        <v>949.09002999999996</v>
      </c>
      <c r="BB63" s="30">
        <v>874.28998000000001</v>
      </c>
      <c r="BC63" s="30">
        <v>813.90002000000004</v>
      </c>
      <c r="BD63" s="30">
        <v>737.03998000000001</v>
      </c>
      <c r="BE63" s="30">
        <v>1082.9100000000001</v>
      </c>
      <c r="BF63" s="30">
        <v>866.13</v>
      </c>
      <c r="BG63" s="30">
        <v>1026.6099999999999</v>
      </c>
      <c r="BH63" s="30">
        <v>1181.22</v>
      </c>
      <c r="BI63" s="30">
        <v>817.48999000000003</v>
      </c>
      <c r="BJ63" s="30">
        <v>685.75</v>
      </c>
      <c r="BK63" s="30">
        <v>785.71996999999999</v>
      </c>
      <c r="BL63" s="30">
        <v>860.15002000000004</v>
      </c>
      <c r="BM63" s="30">
        <v>628.90002000000004</v>
      </c>
      <c r="BN63" s="30">
        <v>664.78003000000001</v>
      </c>
      <c r="BO63" s="30">
        <v>1060.9000000000001</v>
      </c>
      <c r="BQ63" s="60">
        <f t="shared" si="0"/>
        <v>772.68920460000027</v>
      </c>
      <c r="BR63" s="30">
        <f t="shared" si="1"/>
        <v>193.17230115000007</v>
      </c>
    </row>
    <row r="64" spans="1:70" x14ac:dyDescent="0.25">
      <c r="A64" s="14" t="s">
        <v>62</v>
      </c>
      <c r="B64" s="30">
        <v>3217.77</v>
      </c>
      <c r="C64" s="30">
        <v>3918.5</v>
      </c>
      <c r="D64" s="30">
        <v>4245.1698999999999</v>
      </c>
      <c r="E64" s="30">
        <v>3586.29</v>
      </c>
      <c r="F64" s="30">
        <v>4067.24</v>
      </c>
      <c r="G64" s="30">
        <v>3748.48</v>
      </c>
      <c r="H64" s="30">
        <v>3182.8501000000001</v>
      </c>
      <c r="I64" s="30">
        <v>3310.8101000000001</v>
      </c>
      <c r="J64" s="30">
        <v>3239.5700999999999</v>
      </c>
      <c r="K64" s="30">
        <v>3410.3400999999999</v>
      </c>
      <c r="L64" s="30">
        <v>3662.99</v>
      </c>
      <c r="M64" s="30">
        <v>3378.6201000000001</v>
      </c>
      <c r="N64" s="30">
        <v>3309.4398999999999</v>
      </c>
      <c r="O64" s="30">
        <v>3711.3400999999999</v>
      </c>
      <c r="P64" s="30">
        <v>3609.9299000000001</v>
      </c>
      <c r="Q64" s="30">
        <v>3536.01</v>
      </c>
      <c r="R64" s="30">
        <v>3618.1201000000001</v>
      </c>
      <c r="S64" s="30">
        <v>3205.55</v>
      </c>
      <c r="T64" s="30">
        <v>3427.51</v>
      </c>
      <c r="U64" s="30">
        <v>3685.4299000000001</v>
      </c>
      <c r="V64" s="30">
        <v>3293.24</v>
      </c>
      <c r="W64" s="30">
        <v>3338.8998999999999</v>
      </c>
      <c r="X64" s="30">
        <v>3452.5601000000001</v>
      </c>
      <c r="Y64" s="30">
        <v>3354.5601000000001</v>
      </c>
      <c r="Z64" s="30">
        <v>2849.1100999999999</v>
      </c>
      <c r="AA64" s="30">
        <v>3542.99</v>
      </c>
      <c r="AB64" s="30">
        <v>2985.1201000000001</v>
      </c>
      <c r="AC64" s="30">
        <v>3232.9398999999999</v>
      </c>
      <c r="AD64" s="30">
        <v>3021.8798999999999</v>
      </c>
      <c r="AE64" s="30">
        <v>3065.9198999999999</v>
      </c>
      <c r="AF64" s="30">
        <v>2834.4398999999999</v>
      </c>
      <c r="AG64" s="30">
        <v>3349.6100999999999</v>
      </c>
      <c r="AH64" s="30">
        <v>2942.21</v>
      </c>
      <c r="AI64" s="30">
        <v>3424.8301000000001</v>
      </c>
      <c r="AJ64" s="30">
        <v>3956.3899000000001</v>
      </c>
      <c r="AK64" s="30">
        <v>3687.0700999999999</v>
      </c>
      <c r="AL64" s="30">
        <v>3033.1898999999999</v>
      </c>
      <c r="AM64" s="30">
        <v>3782.3701000000001</v>
      </c>
      <c r="AN64" s="30">
        <v>3829.1498999999999</v>
      </c>
      <c r="AO64" s="30">
        <v>3943.1399000000001</v>
      </c>
      <c r="AP64" s="30">
        <v>3824.5900999999999</v>
      </c>
      <c r="AQ64" s="30">
        <v>3483.3998999999999</v>
      </c>
      <c r="AR64" s="30">
        <v>3800.8101000000001</v>
      </c>
      <c r="AS64" s="30">
        <v>3627.23</v>
      </c>
      <c r="AT64" s="30">
        <v>3792</v>
      </c>
      <c r="AU64" s="30">
        <v>3779.4299000000001</v>
      </c>
      <c r="AV64" s="30">
        <v>4158.4198999999999</v>
      </c>
      <c r="AW64" s="30">
        <v>3428.49</v>
      </c>
      <c r="AX64" s="30">
        <v>3190.27</v>
      </c>
      <c r="AY64" s="30">
        <v>3803.6399000000001</v>
      </c>
      <c r="AZ64" s="30">
        <v>3792.8101000000001</v>
      </c>
      <c r="BA64" s="30">
        <v>3871.53</v>
      </c>
      <c r="BB64" s="30">
        <v>3888.51</v>
      </c>
      <c r="BC64" s="30">
        <v>3830.3701000000001</v>
      </c>
      <c r="BD64" s="30">
        <v>3760.9398999999999</v>
      </c>
      <c r="BE64" s="30">
        <v>4787.8397999999997</v>
      </c>
      <c r="BF64" s="30">
        <v>3807.1100999999999</v>
      </c>
      <c r="BG64" s="30">
        <v>3738.3301000000001</v>
      </c>
      <c r="BH64" s="30">
        <v>4014.6201000000001</v>
      </c>
      <c r="BI64" s="30">
        <v>3896.1599000000001</v>
      </c>
      <c r="BJ64" s="30">
        <v>3929</v>
      </c>
      <c r="BK64" s="30">
        <v>4172.1899000000003</v>
      </c>
      <c r="BL64" s="30">
        <v>3709.49</v>
      </c>
      <c r="BM64" s="30">
        <v>4132.3599000000004</v>
      </c>
      <c r="BN64" s="30">
        <v>4424.9902000000002</v>
      </c>
      <c r="BO64" s="30">
        <v>3943.79</v>
      </c>
      <c r="BQ64" s="60">
        <f t="shared" si="0"/>
        <v>3628.8909959999992</v>
      </c>
      <c r="BR64" s="30">
        <f t="shared" si="1"/>
        <v>907.22274899999979</v>
      </c>
    </row>
    <row r="65" spans="1:70" x14ac:dyDescent="0.25">
      <c r="A65" s="14" t="s">
        <v>63</v>
      </c>
      <c r="B65" s="30">
        <v>6703.7798000000003</v>
      </c>
      <c r="C65" s="30">
        <v>6200.4301999999998</v>
      </c>
      <c r="D65" s="30">
        <v>6477.8599000000004</v>
      </c>
      <c r="E65" s="30">
        <v>6080.7201999999997</v>
      </c>
      <c r="F65" s="30">
        <v>6332.9102000000003</v>
      </c>
      <c r="G65" s="30">
        <v>6072.8100999999997</v>
      </c>
      <c r="H65" s="30">
        <v>6150.8397999999997</v>
      </c>
      <c r="I65" s="30">
        <v>6631.3599000000004</v>
      </c>
      <c r="J65" s="30">
        <v>6283.8599000000004</v>
      </c>
      <c r="K65" s="30">
        <v>5669.52</v>
      </c>
      <c r="L65" s="30">
        <v>6162.8397999999997</v>
      </c>
      <c r="M65" s="30">
        <v>6465.5298000000003</v>
      </c>
      <c r="N65" s="30">
        <v>6232.8701000000001</v>
      </c>
      <c r="O65" s="30">
        <v>6868.0298000000003</v>
      </c>
      <c r="P65" s="30">
        <v>6001.0497999999998</v>
      </c>
      <c r="Q65" s="30">
        <v>6229.29</v>
      </c>
      <c r="R65" s="30">
        <v>6563.0497999999998</v>
      </c>
      <c r="S65" s="30">
        <v>5776.1099000000004</v>
      </c>
      <c r="T65" s="30">
        <v>6195.8701000000001</v>
      </c>
      <c r="U65" s="30">
        <v>6319.5801000000001</v>
      </c>
      <c r="V65" s="30">
        <v>5659.6698999999999</v>
      </c>
      <c r="W65" s="30">
        <v>5814.6099000000004</v>
      </c>
      <c r="X65" s="30">
        <v>6089.6400999999996</v>
      </c>
      <c r="Y65" s="30">
        <v>5778.98</v>
      </c>
      <c r="Z65" s="30">
        <v>5813.1099000000004</v>
      </c>
      <c r="AA65" s="30">
        <v>6082.46</v>
      </c>
      <c r="AB65" s="30">
        <v>5961.21</v>
      </c>
      <c r="AC65" s="30">
        <v>6326.5600999999997</v>
      </c>
      <c r="AD65" s="30">
        <v>5647.5897999999997</v>
      </c>
      <c r="AE65" s="30">
        <v>6358.3900999999996</v>
      </c>
      <c r="AF65" s="30">
        <v>6482.7597999999998</v>
      </c>
      <c r="AG65" s="30">
        <v>6237.1099000000004</v>
      </c>
      <c r="AH65" s="30">
        <v>5922.23</v>
      </c>
      <c r="AI65" s="30">
        <v>5640.6801999999998</v>
      </c>
      <c r="AJ65" s="30">
        <v>5801.1000999999997</v>
      </c>
      <c r="AK65" s="30">
        <v>6025.0497999999998</v>
      </c>
      <c r="AL65" s="30">
        <v>6185.7798000000003</v>
      </c>
      <c r="AM65" s="30">
        <v>6345.3301000000001</v>
      </c>
      <c r="AN65" s="30">
        <v>5712.1801999999998</v>
      </c>
      <c r="AO65" s="30">
        <v>6290.3500999999997</v>
      </c>
      <c r="AP65" s="30">
        <v>5919.21</v>
      </c>
      <c r="AQ65" s="30">
        <v>6018.71</v>
      </c>
      <c r="AR65" s="30">
        <v>6704.2201999999997</v>
      </c>
      <c r="AS65" s="30">
        <v>6539.8397999999997</v>
      </c>
      <c r="AT65" s="30">
        <v>5709.0897999999997</v>
      </c>
      <c r="AU65" s="30">
        <v>5416.3397999999997</v>
      </c>
      <c r="AV65" s="30">
        <v>6735.1499000000003</v>
      </c>
      <c r="AW65" s="30">
        <v>5845.6099000000004</v>
      </c>
      <c r="AX65" s="30">
        <v>5832.3900999999996</v>
      </c>
      <c r="AY65" s="30">
        <v>5974.7402000000002</v>
      </c>
      <c r="AZ65" s="30">
        <v>7175.6201000000001</v>
      </c>
      <c r="BA65" s="30">
        <v>6607.9198999999999</v>
      </c>
      <c r="BB65" s="30">
        <v>6567.04</v>
      </c>
      <c r="BC65" s="30">
        <v>6451.8701000000001</v>
      </c>
      <c r="BD65" s="30">
        <v>6249.2798000000003</v>
      </c>
      <c r="BE65" s="30">
        <v>6184.4701999999997</v>
      </c>
      <c r="BF65" s="30">
        <v>6827.6899000000003</v>
      </c>
      <c r="BG65" s="30">
        <v>6490.7402000000002</v>
      </c>
      <c r="BH65" s="30">
        <v>6459.6400999999996</v>
      </c>
      <c r="BI65" s="30">
        <v>6358.8599000000004</v>
      </c>
      <c r="BJ65" s="30">
        <v>6343.6899000000003</v>
      </c>
      <c r="BK65" s="30">
        <v>6022.4902000000002</v>
      </c>
      <c r="BL65" s="30">
        <v>6809.6899000000003</v>
      </c>
      <c r="BM65" s="30">
        <v>6489.0497999999998</v>
      </c>
      <c r="BN65" s="30">
        <v>6277.21</v>
      </c>
      <c r="BO65" s="30">
        <v>6627.4701999999997</v>
      </c>
      <c r="BQ65" s="60">
        <f t="shared" si="0"/>
        <v>6193.3485919999985</v>
      </c>
      <c r="BR65" s="30">
        <f t="shared" si="1"/>
        <v>1548.3371479999996</v>
      </c>
    </row>
    <row r="66" spans="1:70" x14ac:dyDescent="0.25">
      <c r="A66" s="14" t="s">
        <v>64</v>
      </c>
      <c r="B66" s="30">
        <v>5866.77</v>
      </c>
      <c r="C66" s="30">
        <v>5828.4399000000003</v>
      </c>
      <c r="D66" s="30">
        <v>6808.9902000000002</v>
      </c>
      <c r="E66" s="30">
        <v>6728.0801000000001</v>
      </c>
      <c r="F66" s="30">
        <v>6933.4502000000002</v>
      </c>
      <c r="G66" s="30">
        <v>6503.6400999999996</v>
      </c>
      <c r="H66" s="30">
        <v>6598.1201000000001</v>
      </c>
      <c r="I66" s="30">
        <v>6839.5698000000002</v>
      </c>
      <c r="J66" s="30">
        <v>6348.7597999999998</v>
      </c>
      <c r="K66" s="30">
        <v>6681.9902000000002</v>
      </c>
      <c r="L66" s="30">
        <v>6272.2402000000002</v>
      </c>
      <c r="M66" s="30">
        <v>6250.3198000000002</v>
      </c>
      <c r="N66" s="30">
        <v>6935.71</v>
      </c>
      <c r="O66" s="30">
        <v>6176.5</v>
      </c>
      <c r="P66" s="30">
        <v>6537</v>
      </c>
      <c r="Q66" s="30">
        <v>5841.6201000000001</v>
      </c>
      <c r="R66" s="30">
        <v>5179.4502000000002</v>
      </c>
      <c r="S66" s="30">
        <v>5545.3301000000001</v>
      </c>
      <c r="T66" s="30">
        <v>5664.2798000000003</v>
      </c>
      <c r="U66" s="30">
        <v>5523.77</v>
      </c>
      <c r="V66" s="30">
        <v>6100.21</v>
      </c>
      <c r="W66" s="30">
        <v>6336.0497999999998</v>
      </c>
      <c r="X66" s="30">
        <v>5807.8798999999999</v>
      </c>
      <c r="Y66" s="30">
        <v>5649.5497999999998</v>
      </c>
      <c r="Z66" s="30">
        <v>5676.2997999999998</v>
      </c>
      <c r="AA66" s="30">
        <v>5650.96</v>
      </c>
      <c r="AB66" s="30">
        <v>5867.8599000000004</v>
      </c>
      <c r="AC66" s="30">
        <v>5681.1099000000004</v>
      </c>
      <c r="AD66" s="30">
        <v>6034.9399000000003</v>
      </c>
      <c r="AE66" s="30">
        <v>6277.3500999999997</v>
      </c>
      <c r="AF66" s="30">
        <v>6380.1899000000003</v>
      </c>
      <c r="AG66" s="30">
        <v>6665.21</v>
      </c>
      <c r="AH66" s="30">
        <v>6505.7597999999998</v>
      </c>
      <c r="AI66" s="30">
        <v>6503.4198999999999</v>
      </c>
      <c r="AJ66" s="30">
        <v>6156.0097999999998</v>
      </c>
      <c r="AK66" s="30">
        <v>6288.4502000000002</v>
      </c>
      <c r="AL66" s="30">
        <v>6353.9902000000002</v>
      </c>
      <c r="AM66" s="30">
        <v>6855.6400999999996</v>
      </c>
      <c r="AN66" s="30">
        <v>6521.3500999999997</v>
      </c>
      <c r="AO66" s="30">
        <v>6579.73</v>
      </c>
      <c r="AP66" s="30">
        <v>6851.4701999999997</v>
      </c>
      <c r="AQ66" s="30">
        <v>6759.5897999999997</v>
      </c>
      <c r="AR66" s="30">
        <v>6694.98</v>
      </c>
      <c r="AS66" s="30">
        <v>6536.2798000000003</v>
      </c>
      <c r="AT66" s="30">
        <v>5968.6602000000003</v>
      </c>
      <c r="AU66" s="30">
        <v>6454.9301999999998</v>
      </c>
      <c r="AV66" s="30">
        <v>6814.4198999999999</v>
      </c>
      <c r="AW66" s="30">
        <v>6391.6499000000003</v>
      </c>
      <c r="AX66" s="30">
        <v>6567.4502000000002</v>
      </c>
      <c r="AY66" s="30">
        <v>6190.5600999999997</v>
      </c>
      <c r="AZ66" s="30">
        <v>7055.1899000000003</v>
      </c>
      <c r="BA66" s="30">
        <v>6957.5</v>
      </c>
      <c r="BB66" s="30">
        <v>6708.1000999999997</v>
      </c>
      <c r="BC66" s="30">
        <v>6667.9701999999997</v>
      </c>
      <c r="BD66" s="30">
        <v>6696.7402000000002</v>
      </c>
      <c r="BE66" s="30">
        <v>6687.9301999999998</v>
      </c>
      <c r="BF66" s="30">
        <v>6614.2597999999998</v>
      </c>
      <c r="BG66" s="30">
        <v>6485.0097999999998</v>
      </c>
      <c r="BH66" s="30">
        <v>6532.0298000000003</v>
      </c>
      <c r="BI66" s="30">
        <v>6913.25</v>
      </c>
      <c r="BJ66" s="30">
        <v>6907.0600999999997</v>
      </c>
      <c r="BK66" s="30">
        <v>6656.3198000000002</v>
      </c>
      <c r="BL66" s="30">
        <v>7866.0897999999997</v>
      </c>
      <c r="BM66" s="30">
        <v>6394.9502000000002</v>
      </c>
      <c r="BN66" s="30">
        <v>7203.98</v>
      </c>
      <c r="BO66" s="30">
        <v>6601.0801000000001</v>
      </c>
      <c r="BQ66" s="60">
        <f t="shared" si="0"/>
        <v>6399.6447900000021</v>
      </c>
      <c r="BR66" s="30">
        <f t="shared" si="1"/>
        <v>1599.9111975000005</v>
      </c>
    </row>
    <row r="67" spans="1:70" x14ac:dyDescent="0.25">
      <c r="A67" s="14" t="s">
        <v>65</v>
      </c>
      <c r="B67" s="30">
        <v>2730.8</v>
      </c>
      <c r="C67" s="30">
        <v>2534.04</v>
      </c>
      <c r="D67" s="30">
        <v>2654.4099000000001</v>
      </c>
      <c r="E67" s="30">
        <v>2932.6799000000001</v>
      </c>
      <c r="F67" s="30">
        <v>3154.52</v>
      </c>
      <c r="G67" s="30">
        <v>2910.23</v>
      </c>
      <c r="H67" s="30">
        <v>2594.8101000000001</v>
      </c>
      <c r="I67" s="30">
        <v>2733.0601000000001</v>
      </c>
      <c r="J67" s="30">
        <v>2423.1001000000001</v>
      </c>
      <c r="K67" s="30">
        <v>2646.0700999999999</v>
      </c>
      <c r="L67" s="30">
        <v>2104.25</v>
      </c>
      <c r="M67" s="30">
        <v>2207.9699999999998</v>
      </c>
      <c r="N67" s="30">
        <v>1950.54</v>
      </c>
      <c r="O67" s="30">
        <v>2212.1599000000001</v>
      </c>
      <c r="P67" s="30">
        <v>2355.79</v>
      </c>
      <c r="Q67" s="30">
        <v>1967.6801</v>
      </c>
      <c r="R67" s="30">
        <v>2107.2600000000002</v>
      </c>
      <c r="S67" s="30">
        <v>2473.4499999999998</v>
      </c>
      <c r="T67" s="30">
        <v>2553.1999999999998</v>
      </c>
      <c r="U67" s="30">
        <v>2486.5</v>
      </c>
      <c r="V67" s="30">
        <v>2272.4198999999999</v>
      </c>
      <c r="W67" s="30">
        <v>2203.5601000000001</v>
      </c>
      <c r="X67" s="30">
        <v>2182.02</v>
      </c>
      <c r="Y67" s="30">
        <v>2278.8701000000001</v>
      </c>
      <c r="Z67" s="30">
        <v>2010.87</v>
      </c>
      <c r="AA67" s="30">
        <v>2250.1399000000001</v>
      </c>
      <c r="AB67" s="30">
        <v>2432.1498999999999</v>
      </c>
      <c r="AC67" s="30">
        <v>2387.4198999999999</v>
      </c>
      <c r="AD67" s="30">
        <v>2360.8798999999999</v>
      </c>
      <c r="AE67" s="30">
        <v>2654.5801000000001</v>
      </c>
      <c r="AF67" s="30">
        <v>2326.1999999999998</v>
      </c>
      <c r="AG67" s="30">
        <v>2393.5601000000001</v>
      </c>
      <c r="AH67" s="30">
        <v>2440.3701000000001</v>
      </c>
      <c r="AI67" s="30">
        <v>2778.8899000000001</v>
      </c>
      <c r="AJ67" s="30">
        <v>2663.6001000000001</v>
      </c>
      <c r="AK67" s="30">
        <v>2601.5700999999999</v>
      </c>
      <c r="AL67" s="30">
        <v>2644.8301000000001</v>
      </c>
      <c r="AM67" s="30">
        <v>2401.02</v>
      </c>
      <c r="AN67" s="30">
        <v>2404.7600000000002</v>
      </c>
      <c r="AO67" s="30">
        <v>2672.71</v>
      </c>
      <c r="AP67" s="30">
        <v>2860.75</v>
      </c>
      <c r="AQ67" s="30">
        <v>2665.24</v>
      </c>
      <c r="AR67" s="30">
        <v>2566.1698999999999</v>
      </c>
      <c r="AS67" s="30">
        <v>2675.48</v>
      </c>
      <c r="AT67" s="30">
        <v>2074.4299000000001</v>
      </c>
      <c r="AU67" s="30">
        <v>2247.8200999999999</v>
      </c>
      <c r="AV67" s="30">
        <v>2289.7399999999998</v>
      </c>
      <c r="AW67" s="30">
        <v>2590.54</v>
      </c>
      <c r="AX67" s="30">
        <v>2424.9398999999999</v>
      </c>
      <c r="AY67" s="30">
        <v>2532.5100000000002</v>
      </c>
      <c r="AZ67" s="30">
        <v>2973.8899000000001</v>
      </c>
      <c r="BA67" s="30">
        <v>2525.3000000000002</v>
      </c>
      <c r="BB67" s="30">
        <v>2550.2199999999998</v>
      </c>
      <c r="BC67" s="30">
        <v>2382.7399999999998</v>
      </c>
      <c r="BD67" s="30">
        <v>2315.02</v>
      </c>
      <c r="BE67" s="30">
        <v>2589.4499999999998</v>
      </c>
      <c r="BF67" s="30">
        <v>2680.6298999999999</v>
      </c>
      <c r="BG67" s="30">
        <v>2819.6498999999999</v>
      </c>
      <c r="BH67" s="30">
        <v>2722.0700999999999</v>
      </c>
      <c r="BI67" s="30">
        <v>2782.8998999999999</v>
      </c>
      <c r="BJ67" s="30">
        <v>2872.99</v>
      </c>
      <c r="BK67" s="30">
        <v>2317.8101000000001</v>
      </c>
      <c r="BL67" s="30">
        <v>2802.0900999999999</v>
      </c>
      <c r="BM67" s="30">
        <v>2647.25</v>
      </c>
      <c r="BN67" s="30">
        <v>3165.46</v>
      </c>
      <c r="BO67" s="30">
        <v>2564.9099000000001</v>
      </c>
      <c r="BQ67" s="60">
        <f t="shared" ref="BQ67:BQ130" si="2">AVERAGE(R67:BO67)</f>
        <v>2512.416596</v>
      </c>
      <c r="BR67" s="30">
        <f t="shared" ref="BR67:BR130" si="3">BQ67/4</f>
        <v>628.10414900000001</v>
      </c>
    </row>
    <row r="68" spans="1:70" x14ac:dyDescent="0.25">
      <c r="A68" s="14" t="s">
        <v>66</v>
      </c>
      <c r="B68" s="30">
        <v>8268.25</v>
      </c>
      <c r="C68" s="30">
        <v>8262.6298999999999</v>
      </c>
      <c r="D68" s="30">
        <v>7946.6298999999999</v>
      </c>
      <c r="E68" s="30">
        <v>8464.4696999999996</v>
      </c>
      <c r="F68" s="30">
        <v>8725.9902000000002</v>
      </c>
      <c r="G68" s="30">
        <v>8544.5702999999994</v>
      </c>
      <c r="H68" s="30">
        <v>8369.1396000000004</v>
      </c>
      <c r="I68" s="30">
        <v>8159.1801999999998</v>
      </c>
      <c r="J68" s="30">
        <v>8330.3896000000004</v>
      </c>
      <c r="K68" s="30">
        <v>8616.7803000000004</v>
      </c>
      <c r="L68" s="30">
        <v>8627.5195000000003</v>
      </c>
      <c r="M68" s="30">
        <v>8403.7695000000003</v>
      </c>
      <c r="N68" s="30">
        <v>8113.2002000000002</v>
      </c>
      <c r="O68" s="30">
        <v>8104.2402000000002</v>
      </c>
      <c r="P68" s="30">
        <v>8751.2803000000004</v>
      </c>
      <c r="Q68" s="30">
        <v>8222.4902000000002</v>
      </c>
      <c r="R68" s="30">
        <v>8160.5600999999997</v>
      </c>
      <c r="S68" s="30">
        <v>8329.7099999999991</v>
      </c>
      <c r="T68" s="30">
        <v>8728.1602000000003</v>
      </c>
      <c r="U68" s="30">
        <v>8331.5800999999992</v>
      </c>
      <c r="V68" s="30">
        <v>8256.0195000000003</v>
      </c>
      <c r="W68" s="30">
        <v>8858.8798999999999</v>
      </c>
      <c r="X68" s="30">
        <v>8756.5097999999998</v>
      </c>
      <c r="Y68" s="30">
        <v>8135.23</v>
      </c>
      <c r="Z68" s="30">
        <v>8498.4297000000006</v>
      </c>
      <c r="AA68" s="30">
        <v>8525.9102000000003</v>
      </c>
      <c r="AB68" s="30">
        <v>8295.2001999999993</v>
      </c>
      <c r="AC68" s="30">
        <v>8256.2099999999991</v>
      </c>
      <c r="AD68" s="30">
        <v>8447.0400000000009</v>
      </c>
      <c r="AE68" s="30">
        <v>8887.2001999999993</v>
      </c>
      <c r="AF68" s="30">
        <v>8799.8495999999996</v>
      </c>
      <c r="AG68" s="30">
        <v>9029.8397999999997</v>
      </c>
      <c r="AH68" s="30">
        <v>8840.9004000000004</v>
      </c>
      <c r="AI68" s="30">
        <v>8692.8701000000001</v>
      </c>
      <c r="AJ68" s="30">
        <v>9096.5995999999996</v>
      </c>
      <c r="AK68" s="30">
        <v>9290.5097999999998</v>
      </c>
      <c r="AL68" s="30">
        <v>8226.7304999999997</v>
      </c>
      <c r="AM68" s="30">
        <v>8364.4696999999996</v>
      </c>
      <c r="AN68" s="30">
        <v>8496.5800999999992</v>
      </c>
      <c r="AO68" s="30">
        <v>9364.0498000000007</v>
      </c>
      <c r="AP68" s="30">
        <v>8987.2304999999997</v>
      </c>
      <c r="AQ68" s="30">
        <v>8336</v>
      </c>
      <c r="AR68" s="30">
        <v>8878.6201000000001</v>
      </c>
      <c r="AS68" s="30">
        <v>9194.7998000000007</v>
      </c>
      <c r="AT68" s="30">
        <v>8692.9599999999991</v>
      </c>
      <c r="AU68" s="30">
        <v>8420.9696999999996</v>
      </c>
      <c r="AV68" s="30">
        <v>8610.0702999999994</v>
      </c>
      <c r="AW68" s="30">
        <v>8960.3603999999996</v>
      </c>
      <c r="AX68" s="30">
        <v>8601.9199000000008</v>
      </c>
      <c r="AY68" s="30">
        <v>8989.5</v>
      </c>
      <c r="AZ68" s="30">
        <v>9563.0498000000007</v>
      </c>
      <c r="BA68" s="30">
        <v>8565.7001999999993</v>
      </c>
      <c r="BB68" s="30">
        <v>8517.4199000000008</v>
      </c>
      <c r="BC68" s="30">
        <v>8950.4403999999995</v>
      </c>
      <c r="BD68" s="30">
        <v>9100.6699000000008</v>
      </c>
      <c r="BE68" s="30">
        <v>9240.3300999999992</v>
      </c>
      <c r="BF68" s="30">
        <v>9263.2304999999997</v>
      </c>
      <c r="BG68" s="30">
        <v>9191.5897999999997</v>
      </c>
      <c r="BH68" s="30">
        <v>9402.1201000000001</v>
      </c>
      <c r="BI68" s="30">
        <v>9553.9403999999995</v>
      </c>
      <c r="BJ68" s="30">
        <v>9210.8495999999996</v>
      </c>
      <c r="BK68" s="30">
        <v>9550.6103999999996</v>
      </c>
      <c r="BL68" s="30">
        <v>9625.0498000000007</v>
      </c>
      <c r="BM68" s="30">
        <v>9472.4403999999995</v>
      </c>
      <c r="BN68" s="30">
        <v>9370.1903999999995</v>
      </c>
      <c r="BO68" s="30">
        <v>9336.8397999999997</v>
      </c>
      <c r="BQ68" s="60">
        <f t="shared" si="2"/>
        <v>8845.1188300000013</v>
      </c>
      <c r="BR68" s="30">
        <f t="shared" si="3"/>
        <v>2211.2797075000003</v>
      </c>
    </row>
    <row r="69" spans="1:70" x14ac:dyDescent="0.25">
      <c r="A69" s="14" t="s">
        <v>67</v>
      </c>
      <c r="B69" s="30">
        <v>10644.23</v>
      </c>
      <c r="C69" s="30">
        <v>11188.58</v>
      </c>
      <c r="D69" s="30">
        <v>11555.92</v>
      </c>
      <c r="E69" s="30">
        <v>11995.64</v>
      </c>
      <c r="F69" s="30">
        <v>11998.1</v>
      </c>
      <c r="G69" s="30">
        <v>11769.17</v>
      </c>
      <c r="H69" s="30">
        <v>12058.38</v>
      </c>
      <c r="I69" s="30">
        <v>11341.7</v>
      </c>
      <c r="J69" s="30">
        <v>10833.67</v>
      </c>
      <c r="K69" s="30">
        <v>11382.4</v>
      </c>
      <c r="L69" s="30">
        <v>11841.14</v>
      </c>
      <c r="M69" s="30">
        <v>11590.18</v>
      </c>
      <c r="N69" s="30">
        <v>12205.86</v>
      </c>
      <c r="O69" s="30">
        <v>11232.73</v>
      </c>
      <c r="P69" s="30">
        <v>12076.35</v>
      </c>
      <c r="Q69" s="30">
        <v>12578.9</v>
      </c>
      <c r="R69" s="30">
        <v>11404.47</v>
      </c>
      <c r="S69" s="30">
        <v>12236.05</v>
      </c>
      <c r="T69" s="30">
        <v>12228.98</v>
      </c>
      <c r="U69" s="30">
        <v>10859.67</v>
      </c>
      <c r="V69" s="30">
        <v>10843.39</v>
      </c>
      <c r="W69" s="30">
        <v>11731.23</v>
      </c>
      <c r="X69" s="30">
        <v>10806.37</v>
      </c>
      <c r="Y69" s="30">
        <v>10364.75</v>
      </c>
      <c r="Z69" s="30">
        <v>10458.700000000001</v>
      </c>
      <c r="AA69" s="30">
        <v>10802.94</v>
      </c>
      <c r="AB69" s="30">
        <v>11422.96</v>
      </c>
      <c r="AC69" s="30">
        <v>11239.24</v>
      </c>
      <c r="AD69" s="30">
        <v>11291.67</v>
      </c>
      <c r="AE69" s="30">
        <v>11348.49</v>
      </c>
      <c r="AF69" s="30">
        <v>11009.64</v>
      </c>
      <c r="AG69" s="30">
        <v>11772.98</v>
      </c>
      <c r="AH69" s="30">
        <v>11416.75</v>
      </c>
      <c r="AI69" s="30">
        <v>11133.27</v>
      </c>
      <c r="AJ69" s="30">
        <v>10893.72</v>
      </c>
      <c r="AK69" s="30">
        <v>11144.81</v>
      </c>
      <c r="AL69" s="30">
        <v>10956.91</v>
      </c>
      <c r="AM69" s="30">
        <v>11222.74</v>
      </c>
      <c r="AN69" s="30">
        <v>11713.55</v>
      </c>
      <c r="AO69" s="30">
        <v>11904.97</v>
      </c>
      <c r="AP69" s="30">
        <v>11591.47</v>
      </c>
      <c r="AQ69" s="30">
        <v>11293.92</v>
      </c>
      <c r="AR69" s="30">
        <v>11127.88</v>
      </c>
      <c r="AS69" s="30">
        <v>11524</v>
      </c>
      <c r="AT69" s="30">
        <v>10219.27</v>
      </c>
      <c r="AU69" s="30">
        <v>11187.55</v>
      </c>
      <c r="AV69" s="30">
        <v>11412.91</v>
      </c>
      <c r="AW69" s="30">
        <v>10891</v>
      </c>
      <c r="AX69" s="30">
        <v>11724.03</v>
      </c>
      <c r="AY69" s="30">
        <v>11132.63</v>
      </c>
      <c r="AZ69" s="30">
        <v>12107.89</v>
      </c>
      <c r="BA69" s="30">
        <v>12079.71</v>
      </c>
      <c r="BB69" s="30">
        <v>11626.21</v>
      </c>
      <c r="BC69" s="30">
        <v>11834.14</v>
      </c>
      <c r="BD69" s="30">
        <v>11584.74</v>
      </c>
      <c r="BE69" s="30">
        <v>11454.28</v>
      </c>
      <c r="BF69" s="30">
        <v>11310.2</v>
      </c>
      <c r="BG69" s="30">
        <v>11297.9</v>
      </c>
      <c r="BH69" s="30">
        <v>11849.17</v>
      </c>
      <c r="BI69" s="30">
        <v>11711.08</v>
      </c>
      <c r="BJ69" s="30">
        <v>11590.18</v>
      </c>
      <c r="BK69" s="30">
        <v>11422.16</v>
      </c>
      <c r="BL69" s="30">
        <v>12558.52</v>
      </c>
      <c r="BM69" s="30">
        <v>11356.85</v>
      </c>
      <c r="BN69" s="30">
        <v>12061.9</v>
      </c>
      <c r="BO69" s="30">
        <v>11170.16</v>
      </c>
      <c r="BQ69" s="60">
        <f t="shared" si="2"/>
        <v>11386.56</v>
      </c>
      <c r="BR69" s="30">
        <f t="shared" si="3"/>
        <v>2846.64</v>
      </c>
    </row>
    <row r="70" spans="1:70" x14ac:dyDescent="0.25">
      <c r="A70" s="14" t="s">
        <v>157</v>
      </c>
      <c r="B70" s="30">
        <v>623.02002000000005</v>
      </c>
      <c r="C70" s="30">
        <v>576.90997000000004</v>
      </c>
      <c r="D70" s="30">
        <v>760.21996999999999</v>
      </c>
      <c r="E70" s="30">
        <v>591.70001000000002</v>
      </c>
      <c r="F70" s="30">
        <v>834.82001000000002</v>
      </c>
      <c r="G70" s="30">
        <v>760.82001000000002</v>
      </c>
      <c r="H70" s="30">
        <v>558.48999000000003</v>
      </c>
      <c r="I70" s="30">
        <v>655.30999999999995</v>
      </c>
      <c r="J70" s="30">
        <v>837.33001999999999</v>
      </c>
      <c r="K70" s="30">
        <v>480.48000999999999</v>
      </c>
      <c r="L70" s="30">
        <v>530.63</v>
      </c>
      <c r="M70" s="30">
        <v>538.32001000000002</v>
      </c>
      <c r="N70" s="30">
        <v>430.14001000000002</v>
      </c>
      <c r="O70" s="30">
        <v>486.48998999999998</v>
      </c>
      <c r="P70" s="30">
        <v>478.51001000000002</v>
      </c>
      <c r="Q70" s="30">
        <v>407.16</v>
      </c>
      <c r="R70" s="30">
        <v>416.16</v>
      </c>
      <c r="S70" s="30">
        <v>570</v>
      </c>
      <c r="T70" s="30">
        <v>619.05999999999995</v>
      </c>
      <c r="U70" s="30">
        <v>492.35998999999998</v>
      </c>
      <c r="V70" s="30">
        <v>515.97997999999995</v>
      </c>
      <c r="W70" s="30">
        <v>414.82001000000002</v>
      </c>
      <c r="X70" s="30">
        <v>388.60001</v>
      </c>
      <c r="Y70" s="30">
        <v>328.29998999999998</v>
      </c>
      <c r="Z70" s="30">
        <v>220.85001</v>
      </c>
      <c r="AA70" s="30">
        <v>512.37</v>
      </c>
      <c r="AB70" s="30">
        <v>395.45999</v>
      </c>
      <c r="AC70" s="30">
        <v>513.03003000000001</v>
      </c>
      <c r="AD70" s="30">
        <v>384.48998999999998</v>
      </c>
      <c r="AE70" s="30">
        <v>421.70999</v>
      </c>
      <c r="AF70" s="30">
        <v>411.76999000000001</v>
      </c>
      <c r="AG70" s="30">
        <v>528.01000999999997</v>
      </c>
      <c r="AH70" s="30">
        <v>569.89000999999996</v>
      </c>
      <c r="AI70" s="30">
        <v>439.14999</v>
      </c>
      <c r="AJ70" s="30">
        <v>501.29998999999998</v>
      </c>
      <c r="AK70" s="30">
        <v>584.40997000000004</v>
      </c>
      <c r="AL70" s="30">
        <v>691.71996999999999</v>
      </c>
      <c r="AM70" s="30">
        <v>574.44000000000005</v>
      </c>
      <c r="AN70" s="30">
        <v>560.05999999999995</v>
      </c>
      <c r="AO70" s="30">
        <v>550.42998999999998</v>
      </c>
      <c r="AP70" s="30">
        <v>617.57001000000002</v>
      </c>
      <c r="AQ70" s="30">
        <v>459.56</v>
      </c>
      <c r="AR70" s="30">
        <v>631.70001000000002</v>
      </c>
      <c r="AS70" s="30">
        <v>519.13</v>
      </c>
      <c r="AT70" s="30">
        <v>424.34</v>
      </c>
      <c r="AU70" s="30">
        <v>404.09</v>
      </c>
      <c r="AV70" s="30">
        <v>526.21001999999999</v>
      </c>
      <c r="AW70" s="30">
        <v>302.23998999999998</v>
      </c>
      <c r="AX70" s="30">
        <v>349.28</v>
      </c>
      <c r="AY70" s="30">
        <v>623.12</v>
      </c>
      <c r="AZ70" s="30">
        <v>439.17998999999998</v>
      </c>
      <c r="BA70" s="30">
        <v>487.42998999999998</v>
      </c>
      <c r="BB70" s="30">
        <v>485.17000999999999</v>
      </c>
      <c r="BC70" s="30">
        <v>475.09</v>
      </c>
      <c r="BD70" s="30">
        <v>500.28</v>
      </c>
      <c r="BE70" s="30">
        <v>414.66</v>
      </c>
      <c r="BF70" s="30">
        <v>516.97997999999995</v>
      </c>
      <c r="BG70" s="30">
        <v>543.30999999999995</v>
      </c>
      <c r="BH70" s="30">
        <v>699.59997999999996</v>
      </c>
      <c r="BI70" s="30">
        <v>692.84997999999996</v>
      </c>
      <c r="BJ70" s="30">
        <v>743.77002000000005</v>
      </c>
      <c r="BK70" s="30">
        <v>496.67000999999999</v>
      </c>
      <c r="BL70" s="30">
        <v>597.85999000000004</v>
      </c>
      <c r="BM70" s="30">
        <v>697.53003000000001</v>
      </c>
      <c r="BN70" s="30">
        <v>622.05999999999995</v>
      </c>
      <c r="BO70" s="30">
        <v>659.71001999999999</v>
      </c>
      <c r="BQ70" s="60">
        <f t="shared" si="2"/>
        <v>510.67519880000015</v>
      </c>
      <c r="BR70" s="30">
        <f t="shared" si="3"/>
        <v>127.66879970000004</v>
      </c>
    </row>
    <row r="71" spans="1:70" x14ac:dyDescent="0.25">
      <c r="A71" s="14" t="s">
        <v>158</v>
      </c>
      <c r="B71" s="30">
        <v>13303.2</v>
      </c>
      <c r="C71" s="30">
        <v>13308.48</v>
      </c>
      <c r="D71" s="30">
        <v>13498.97</v>
      </c>
      <c r="E71" s="30">
        <v>13835.11</v>
      </c>
      <c r="F71" s="30">
        <v>14308.62</v>
      </c>
      <c r="G71" s="30">
        <v>13994.99</v>
      </c>
      <c r="H71" s="30">
        <v>13805.26</v>
      </c>
      <c r="I71" s="30">
        <v>13369.5</v>
      </c>
      <c r="J71" s="30">
        <v>13596.92</v>
      </c>
      <c r="K71" s="30">
        <v>13890.73</v>
      </c>
      <c r="L71" s="30">
        <v>13722.13</v>
      </c>
      <c r="M71" s="30">
        <v>13899.22</v>
      </c>
      <c r="N71" s="30">
        <v>14332.02</v>
      </c>
      <c r="O71" s="30">
        <v>13949.79</v>
      </c>
      <c r="P71" s="30">
        <v>13156.38</v>
      </c>
      <c r="Q71" s="30">
        <v>12990.91</v>
      </c>
      <c r="R71" s="30">
        <v>13932.55</v>
      </c>
      <c r="S71" s="30">
        <v>14444.86</v>
      </c>
      <c r="T71" s="30">
        <v>14384.68</v>
      </c>
      <c r="U71" s="30">
        <v>13068.62</v>
      </c>
      <c r="V71" s="30">
        <v>13820.83</v>
      </c>
      <c r="W71" s="30">
        <v>14140.59</v>
      </c>
      <c r="X71" s="30">
        <v>13910.09</v>
      </c>
      <c r="Y71" s="30">
        <v>12619.37</v>
      </c>
      <c r="Z71" s="30">
        <v>13738.95</v>
      </c>
      <c r="AA71" s="30">
        <v>13932.72</v>
      </c>
      <c r="AB71" s="30">
        <v>13281.87</v>
      </c>
      <c r="AC71" s="30">
        <v>13791.63</v>
      </c>
      <c r="AD71" s="30">
        <v>13261.39</v>
      </c>
      <c r="AE71" s="30">
        <v>13376.84</v>
      </c>
      <c r="AF71" s="30">
        <v>13775.25</v>
      </c>
      <c r="AG71" s="30">
        <v>14049.04</v>
      </c>
      <c r="AH71" s="30">
        <v>14183.66</v>
      </c>
      <c r="AI71" s="30">
        <v>13673.59</v>
      </c>
      <c r="AJ71" s="30">
        <v>13832.74</v>
      </c>
      <c r="AK71" s="30">
        <v>13764.78</v>
      </c>
      <c r="AL71" s="30">
        <v>13675.68</v>
      </c>
      <c r="AM71" s="30">
        <v>13707.57</v>
      </c>
      <c r="AN71" s="30">
        <v>13549.25</v>
      </c>
      <c r="AO71" s="30">
        <v>14227.93</v>
      </c>
      <c r="AP71" s="30">
        <v>14208.47</v>
      </c>
      <c r="AQ71" s="30">
        <v>13680</v>
      </c>
      <c r="AR71" s="30">
        <v>14047.04</v>
      </c>
      <c r="AS71" s="30">
        <v>14172.2</v>
      </c>
      <c r="AT71" s="30">
        <v>13429.14</v>
      </c>
      <c r="AU71" s="30">
        <v>13304.63</v>
      </c>
      <c r="AV71" s="30">
        <v>13849.46</v>
      </c>
      <c r="AW71" s="30">
        <v>13952.47</v>
      </c>
      <c r="AX71" s="30">
        <v>13752.2</v>
      </c>
      <c r="AY71" s="30">
        <v>14148.11</v>
      </c>
      <c r="AZ71" s="30">
        <v>15183.39</v>
      </c>
      <c r="BA71" s="30">
        <v>14060.31</v>
      </c>
      <c r="BB71" s="30">
        <v>13997.25</v>
      </c>
      <c r="BC71" s="30">
        <v>14275.68</v>
      </c>
      <c r="BD71" s="30">
        <v>14186.67</v>
      </c>
      <c r="BE71" s="30">
        <v>14154.84</v>
      </c>
      <c r="BF71" s="30">
        <v>13808.73</v>
      </c>
      <c r="BG71" s="30">
        <v>14405.26</v>
      </c>
      <c r="BH71" s="30">
        <v>14601.71</v>
      </c>
      <c r="BI71" s="30">
        <v>14112.75</v>
      </c>
      <c r="BJ71" s="30">
        <v>13555.39</v>
      </c>
      <c r="BK71" s="30">
        <v>14335.9</v>
      </c>
      <c r="BL71" s="30">
        <v>14916.96</v>
      </c>
      <c r="BM71" s="30">
        <v>13206.04</v>
      </c>
      <c r="BN71" s="30">
        <v>14819.75</v>
      </c>
      <c r="BO71" s="30">
        <v>14063.71</v>
      </c>
      <c r="BQ71" s="60">
        <f t="shared" si="2"/>
        <v>13927.450799999999</v>
      </c>
      <c r="BR71" s="30">
        <f t="shared" si="3"/>
        <v>3481.8626999999997</v>
      </c>
    </row>
    <row r="72" spans="1:70" x14ac:dyDescent="0.25">
      <c r="A72" s="14" t="s">
        <v>70</v>
      </c>
      <c r="B72" s="30">
        <v>1825.33</v>
      </c>
      <c r="C72" s="30">
        <v>1644.04</v>
      </c>
      <c r="D72" s="30">
        <v>1288.67</v>
      </c>
      <c r="E72" s="30">
        <v>1535.25</v>
      </c>
      <c r="F72" s="30">
        <v>1144.8599999999999</v>
      </c>
      <c r="G72" s="30">
        <v>1569.22</v>
      </c>
      <c r="H72" s="30">
        <v>1642.34</v>
      </c>
      <c r="I72" s="30">
        <v>1615.61</v>
      </c>
      <c r="J72" s="30">
        <v>1086.77</v>
      </c>
      <c r="K72" s="30">
        <v>1386.45</v>
      </c>
      <c r="L72" s="30">
        <v>1249.83</v>
      </c>
      <c r="M72" s="30">
        <v>1737.96</v>
      </c>
      <c r="N72" s="30">
        <v>1446.15</v>
      </c>
      <c r="O72" s="30">
        <v>1191.1300000000001</v>
      </c>
      <c r="P72" s="30">
        <v>685.85999000000004</v>
      </c>
      <c r="Q72" s="30">
        <v>1759</v>
      </c>
      <c r="R72" s="30">
        <v>1486.21</v>
      </c>
      <c r="S72" s="30">
        <v>998.67998999999998</v>
      </c>
      <c r="T72" s="30">
        <v>1555.4301</v>
      </c>
      <c r="U72" s="30">
        <v>1716.86</v>
      </c>
      <c r="V72" s="30">
        <v>1604.01</v>
      </c>
      <c r="W72" s="30">
        <v>1472.73</v>
      </c>
      <c r="X72" s="30">
        <v>1499.84</v>
      </c>
      <c r="Y72" s="30">
        <v>1539.47</v>
      </c>
      <c r="Z72" s="30">
        <v>2171.3301000000001</v>
      </c>
      <c r="AA72" s="30">
        <v>1694.89</v>
      </c>
      <c r="AB72" s="30">
        <v>1150.9399000000001</v>
      </c>
      <c r="AC72" s="30">
        <v>1912.6801</v>
      </c>
      <c r="AD72" s="30">
        <v>1196.7</v>
      </c>
      <c r="AE72" s="30">
        <v>1438.1</v>
      </c>
      <c r="AF72" s="30">
        <v>1121.1099999999999</v>
      </c>
      <c r="AG72" s="30">
        <v>1470.54</v>
      </c>
      <c r="AH72" s="30">
        <v>1428.23</v>
      </c>
      <c r="AI72" s="30">
        <v>1708.9399000000001</v>
      </c>
      <c r="AJ72" s="30">
        <v>1412.95</v>
      </c>
      <c r="AK72" s="30">
        <v>1890.86</v>
      </c>
      <c r="AL72" s="30">
        <v>1462.86</v>
      </c>
      <c r="AM72" s="30">
        <v>1634.91</v>
      </c>
      <c r="AN72" s="30">
        <v>1656.0699</v>
      </c>
      <c r="AO72" s="30">
        <v>1001.06</v>
      </c>
      <c r="AP72" s="30">
        <v>2026.11</v>
      </c>
      <c r="AQ72" s="30">
        <v>1783.09</v>
      </c>
      <c r="AR72" s="30">
        <v>1262.9100000000001</v>
      </c>
      <c r="AS72" s="30">
        <v>1538.08</v>
      </c>
      <c r="AT72" s="30">
        <v>1749.27</v>
      </c>
      <c r="AU72" s="30">
        <v>1115.6600000000001</v>
      </c>
      <c r="AV72" s="30">
        <v>1569.28</v>
      </c>
      <c r="AW72" s="30">
        <v>1779.9301</v>
      </c>
      <c r="AX72" s="30">
        <v>1378.21</v>
      </c>
      <c r="AY72" s="30">
        <v>1795.5699</v>
      </c>
      <c r="AZ72" s="30">
        <v>1344.29</v>
      </c>
      <c r="BA72" s="30">
        <v>2152.5100000000002</v>
      </c>
      <c r="BB72" s="30">
        <v>1357.74</v>
      </c>
      <c r="BC72" s="30">
        <v>2008.27</v>
      </c>
      <c r="BD72" s="30">
        <v>2136.75</v>
      </c>
      <c r="BE72" s="30">
        <v>1711.36</v>
      </c>
      <c r="BF72" s="30">
        <v>1450.9301</v>
      </c>
      <c r="BG72" s="30">
        <v>1683.75</v>
      </c>
      <c r="BH72" s="30">
        <v>2156.5900999999999</v>
      </c>
      <c r="BI72" s="30">
        <v>1980.48</v>
      </c>
      <c r="BJ72" s="30">
        <v>1553.34</v>
      </c>
      <c r="BK72" s="30">
        <v>1620.88</v>
      </c>
      <c r="BL72" s="30">
        <v>2601.8600999999999</v>
      </c>
      <c r="BM72" s="30">
        <v>2233.8899000000001</v>
      </c>
      <c r="BN72" s="30">
        <v>1645.3199</v>
      </c>
      <c r="BO72" s="30">
        <v>2223.0500000000002</v>
      </c>
      <c r="BQ72" s="60">
        <f t="shared" si="2"/>
        <v>1641.6904018</v>
      </c>
      <c r="BR72" s="30">
        <f t="shared" si="3"/>
        <v>410.42260045</v>
      </c>
    </row>
    <row r="73" spans="1:70" x14ac:dyDescent="0.25">
      <c r="A73" s="14" t="s">
        <v>71</v>
      </c>
      <c r="B73" s="30">
        <v>7223.8100999999997</v>
      </c>
      <c r="C73" s="30">
        <v>7298.0600999999997</v>
      </c>
      <c r="D73" s="30">
        <v>8527.8202999999994</v>
      </c>
      <c r="E73" s="30">
        <v>8366.6699000000008</v>
      </c>
      <c r="F73" s="30">
        <v>8508.6298999999999</v>
      </c>
      <c r="G73" s="30">
        <v>7974.23</v>
      </c>
      <c r="H73" s="30">
        <v>8145.3900999999996</v>
      </c>
      <c r="I73" s="30">
        <v>8408.1103999999996</v>
      </c>
      <c r="J73" s="30">
        <v>7722</v>
      </c>
      <c r="K73" s="30">
        <v>7907.3397999999997</v>
      </c>
      <c r="L73" s="30">
        <v>7498.5</v>
      </c>
      <c r="M73" s="30">
        <v>7322.5497999999998</v>
      </c>
      <c r="N73" s="30">
        <v>8263.5897999999997</v>
      </c>
      <c r="O73" s="30">
        <v>7515.4701999999997</v>
      </c>
      <c r="P73" s="30">
        <v>7929.6099000000004</v>
      </c>
      <c r="Q73" s="30">
        <v>7247.4301999999998</v>
      </c>
      <c r="R73" s="30">
        <v>6360.6899000000003</v>
      </c>
      <c r="S73" s="30">
        <v>6917.8100999999997</v>
      </c>
      <c r="T73" s="30">
        <v>7163.7402000000002</v>
      </c>
      <c r="U73" s="30">
        <v>7178.6499000000003</v>
      </c>
      <c r="V73" s="30">
        <v>7454.1499000000003</v>
      </c>
      <c r="W73" s="30">
        <v>7443.98</v>
      </c>
      <c r="X73" s="30">
        <v>7266.6400999999996</v>
      </c>
      <c r="Y73" s="30">
        <v>6938.9902000000002</v>
      </c>
      <c r="Z73" s="30">
        <v>6920.3599000000004</v>
      </c>
      <c r="AA73" s="30">
        <v>6975.7201999999997</v>
      </c>
      <c r="AB73" s="30">
        <v>7096.7597999999998</v>
      </c>
      <c r="AC73" s="30">
        <v>6964.8599000000004</v>
      </c>
      <c r="AD73" s="30">
        <v>7297.23</v>
      </c>
      <c r="AE73" s="30">
        <v>7504.5801000000001</v>
      </c>
      <c r="AF73" s="30">
        <v>7510.46</v>
      </c>
      <c r="AG73" s="30">
        <v>7952.4902000000002</v>
      </c>
      <c r="AH73" s="30">
        <v>7710.1698999999999</v>
      </c>
      <c r="AI73" s="30">
        <v>7785.3900999999996</v>
      </c>
      <c r="AJ73" s="30">
        <v>7617.5097999999998</v>
      </c>
      <c r="AK73" s="30">
        <v>7685.2997999999998</v>
      </c>
      <c r="AL73" s="30">
        <v>7642.25</v>
      </c>
      <c r="AM73" s="30">
        <v>8206.75</v>
      </c>
      <c r="AN73" s="30">
        <v>8050.0600999999997</v>
      </c>
      <c r="AO73" s="30">
        <v>7803.3798999999999</v>
      </c>
      <c r="AP73" s="30">
        <v>8200.2695000000003</v>
      </c>
      <c r="AQ73" s="30">
        <v>8146.4102000000003</v>
      </c>
      <c r="AR73" s="30">
        <v>8132.5897999999997</v>
      </c>
      <c r="AS73" s="30">
        <v>8033.8100999999997</v>
      </c>
      <c r="AT73" s="30">
        <v>7269.9102000000003</v>
      </c>
      <c r="AU73" s="30">
        <v>7838.46</v>
      </c>
      <c r="AV73" s="30">
        <v>8406.7099999999991</v>
      </c>
      <c r="AW73" s="30">
        <v>7794.1602000000003</v>
      </c>
      <c r="AX73" s="30">
        <v>7975.75</v>
      </c>
      <c r="AY73" s="30">
        <v>7667.4198999999999</v>
      </c>
      <c r="AZ73" s="30">
        <v>8631.6103999999996</v>
      </c>
      <c r="BA73" s="30">
        <v>8621.1298999999999</v>
      </c>
      <c r="BB73" s="30">
        <v>8156.4902000000002</v>
      </c>
      <c r="BC73" s="30">
        <v>8363.0097999999998</v>
      </c>
      <c r="BD73" s="30">
        <v>8211.5498000000007</v>
      </c>
      <c r="BE73" s="30">
        <v>8177.7798000000003</v>
      </c>
      <c r="BF73" s="30">
        <v>8045.9102000000003</v>
      </c>
      <c r="BG73" s="30">
        <v>7847.0801000000001</v>
      </c>
      <c r="BH73" s="30">
        <v>8062.3100999999997</v>
      </c>
      <c r="BI73" s="30">
        <v>8349.7402000000002</v>
      </c>
      <c r="BJ73" s="30">
        <v>8501.8397999999997</v>
      </c>
      <c r="BK73" s="30">
        <v>8351.1103999999996</v>
      </c>
      <c r="BL73" s="30">
        <v>9349.8495999999996</v>
      </c>
      <c r="BM73" s="30">
        <v>7903.8100999999997</v>
      </c>
      <c r="BN73" s="30">
        <v>8804.6504000000004</v>
      </c>
      <c r="BO73" s="30">
        <v>8404.5702999999994</v>
      </c>
      <c r="BQ73" s="60">
        <f t="shared" si="2"/>
        <v>7813.9170200000017</v>
      </c>
      <c r="BR73" s="30">
        <f t="shared" si="3"/>
        <v>1953.4792550000004</v>
      </c>
    </row>
    <row r="74" spans="1:70" x14ac:dyDescent="0.25">
      <c r="A74" s="14" t="s">
        <v>159</v>
      </c>
      <c r="B74" s="30">
        <v>3037.29</v>
      </c>
      <c r="C74" s="30">
        <v>3592.28</v>
      </c>
      <c r="D74" s="30">
        <v>3742.76</v>
      </c>
      <c r="E74" s="30">
        <v>3728.6001000000001</v>
      </c>
      <c r="F74" s="30">
        <v>4109.6602000000003</v>
      </c>
      <c r="G74" s="30">
        <v>3984.9198999999999</v>
      </c>
      <c r="H74" s="30">
        <v>3358.4398999999999</v>
      </c>
      <c r="I74" s="30">
        <v>2852.8899000000001</v>
      </c>
      <c r="J74" s="30">
        <v>2955.1100999999999</v>
      </c>
      <c r="K74" s="30">
        <v>3571.8798999999999</v>
      </c>
      <c r="L74" s="30">
        <v>3395.8998999999999</v>
      </c>
      <c r="M74" s="30">
        <v>3213.26</v>
      </c>
      <c r="N74" s="30">
        <v>2964.8798999999999</v>
      </c>
      <c r="O74" s="30">
        <v>3106.1100999999999</v>
      </c>
      <c r="P74" s="30">
        <v>3062.47</v>
      </c>
      <c r="Q74" s="30">
        <v>2919.1799000000001</v>
      </c>
      <c r="R74" s="30">
        <v>3015.8400999999999</v>
      </c>
      <c r="S74" s="30">
        <v>3218.3501000000001</v>
      </c>
      <c r="T74" s="30">
        <v>3467.9099000000001</v>
      </c>
      <c r="U74" s="30">
        <v>3187.4398999999999</v>
      </c>
      <c r="V74" s="30">
        <v>3013.4198999999999</v>
      </c>
      <c r="W74" s="30">
        <v>3583.8</v>
      </c>
      <c r="X74" s="30">
        <v>3341.8301000000001</v>
      </c>
      <c r="Y74" s="30">
        <v>2940.1799000000001</v>
      </c>
      <c r="Z74" s="30">
        <v>3354.1698999999999</v>
      </c>
      <c r="AA74" s="30">
        <v>3247.01</v>
      </c>
      <c r="AB74" s="30">
        <v>3246.72</v>
      </c>
      <c r="AC74" s="30">
        <v>3148.3899000000001</v>
      </c>
      <c r="AD74" s="30">
        <v>3067.04</v>
      </c>
      <c r="AE74" s="30">
        <v>3758.1298999999999</v>
      </c>
      <c r="AF74" s="30">
        <v>3320.0900999999999</v>
      </c>
      <c r="AG74" s="30">
        <v>3676.3998999999999</v>
      </c>
      <c r="AH74" s="30">
        <v>3469.7</v>
      </c>
      <c r="AI74" s="30">
        <v>3445.52</v>
      </c>
      <c r="AJ74" s="30">
        <v>3659.8301000000001</v>
      </c>
      <c r="AK74" s="30">
        <v>3889.3301000000001</v>
      </c>
      <c r="AL74" s="30">
        <v>3702.26</v>
      </c>
      <c r="AM74" s="30">
        <v>3737.8301000000001</v>
      </c>
      <c r="AN74" s="30">
        <v>3290.6298999999999</v>
      </c>
      <c r="AO74" s="30">
        <v>3935.96</v>
      </c>
      <c r="AP74" s="30">
        <v>3482.49</v>
      </c>
      <c r="AQ74" s="30">
        <v>3048.28</v>
      </c>
      <c r="AR74" s="30">
        <v>3383.8899000000001</v>
      </c>
      <c r="AS74" s="30">
        <v>3522.28</v>
      </c>
      <c r="AT74" s="30">
        <v>3554.3701000000001</v>
      </c>
      <c r="AU74" s="30">
        <v>3497.53</v>
      </c>
      <c r="AV74" s="30">
        <v>3212.02</v>
      </c>
      <c r="AW74" s="30">
        <v>3376.8998999999999</v>
      </c>
      <c r="AX74" s="30">
        <v>3300</v>
      </c>
      <c r="AY74" s="30">
        <v>3301.8</v>
      </c>
      <c r="AZ74" s="30">
        <v>3513.8701000000001</v>
      </c>
      <c r="BA74" s="30">
        <v>3565.3899000000001</v>
      </c>
      <c r="BB74" s="30">
        <v>3097.1698999999999</v>
      </c>
      <c r="BC74" s="30">
        <v>3096.74</v>
      </c>
      <c r="BD74" s="30">
        <v>3356.3998999999999</v>
      </c>
      <c r="BE74" s="30">
        <v>3670.72</v>
      </c>
      <c r="BF74" s="30">
        <v>3700.28</v>
      </c>
      <c r="BG74" s="30">
        <v>3486.24</v>
      </c>
      <c r="BH74" s="30">
        <v>3534.03</v>
      </c>
      <c r="BI74" s="30">
        <v>3457.4398999999999</v>
      </c>
      <c r="BJ74" s="30">
        <v>3641.9099000000001</v>
      </c>
      <c r="BK74" s="30">
        <v>3473.9198999999999</v>
      </c>
      <c r="BL74" s="30">
        <v>3800.28</v>
      </c>
      <c r="BM74" s="30">
        <v>3104.76</v>
      </c>
      <c r="BN74" s="30">
        <v>3521.0700999999999</v>
      </c>
      <c r="BO74" s="30">
        <v>3266.3301000000001</v>
      </c>
      <c r="BQ74" s="60">
        <f t="shared" si="2"/>
        <v>3413.6777880000004</v>
      </c>
      <c r="BR74" s="30">
        <f t="shared" si="3"/>
        <v>853.4194470000001</v>
      </c>
    </row>
    <row r="75" spans="1:70" x14ac:dyDescent="0.25">
      <c r="A75" s="14" t="s">
        <v>72</v>
      </c>
      <c r="B75" s="30">
        <v>17578.300999999999</v>
      </c>
      <c r="C75" s="30">
        <v>17692.52</v>
      </c>
      <c r="D75" s="30">
        <v>17394.210999999999</v>
      </c>
      <c r="E75" s="30">
        <v>17897.381000000001</v>
      </c>
      <c r="F75" s="30">
        <v>18134.02</v>
      </c>
      <c r="G75" s="30">
        <v>18237.580000000002</v>
      </c>
      <c r="H75" s="30">
        <v>17660.800999999999</v>
      </c>
      <c r="I75" s="30">
        <v>17837.02</v>
      </c>
      <c r="J75" s="30">
        <v>17434.330000000002</v>
      </c>
      <c r="K75" s="30">
        <v>18032.009999999998</v>
      </c>
      <c r="L75" s="30">
        <v>17876.59</v>
      </c>
      <c r="M75" s="30">
        <v>18370.721000000001</v>
      </c>
      <c r="N75" s="30">
        <v>18314.141</v>
      </c>
      <c r="O75" s="30">
        <v>18152.759999999998</v>
      </c>
      <c r="P75" s="30">
        <v>17928.800999999999</v>
      </c>
      <c r="Q75" s="30">
        <v>18444.68</v>
      </c>
      <c r="R75" s="30">
        <v>17536.150000000001</v>
      </c>
      <c r="S75" s="30">
        <v>17527.57</v>
      </c>
      <c r="T75" s="30">
        <v>18083.77</v>
      </c>
      <c r="U75" s="30">
        <v>18020.641</v>
      </c>
      <c r="V75" s="30">
        <v>18606.550999999999</v>
      </c>
      <c r="W75" s="30">
        <v>18824.300999999999</v>
      </c>
      <c r="X75" s="30">
        <v>18682.631000000001</v>
      </c>
      <c r="Y75" s="30">
        <v>18108.259999999998</v>
      </c>
      <c r="Z75" s="30">
        <v>18543.18</v>
      </c>
      <c r="AA75" s="30">
        <v>19198.221000000001</v>
      </c>
      <c r="AB75" s="30">
        <v>18399.490000000002</v>
      </c>
      <c r="AC75" s="30">
        <v>18201.311000000002</v>
      </c>
      <c r="AD75" s="30">
        <v>17676.32</v>
      </c>
      <c r="AE75" s="30">
        <v>18312.09</v>
      </c>
      <c r="AF75" s="30">
        <v>18106.150000000001</v>
      </c>
      <c r="AG75" s="30">
        <v>18799.34</v>
      </c>
      <c r="AH75" s="30">
        <v>18589.859</v>
      </c>
      <c r="AI75" s="30">
        <v>18681.118999999999</v>
      </c>
      <c r="AJ75" s="30">
        <v>18578.289000000001</v>
      </c>
      <c r="AK75" s="30">
        <v>18770.609</v>
      </c>
      <c r="AL75" s="30">
        <v>18768.710999999999</v>
      </c>
      <c r="AM75" s="30">
        <v>18404.938999999998</v>
      </c>
      <c r="AN75" s="30">
        <v>18109.02</v>
      </c>
      <c r="AO75" s="30">
        <v>19265.039000000001</v>
      </c>
      <c r="AP75" s="30">
        <v>18895.381000000001</v>
      </c>
      <c r="AQ75" s="30">
        <v>18537.710999999999</v>
      </c>
      <c r="AR75" s="30">
        <v>18733.27</v>
      </c>
      <c r="AS75" s="30">
        <v>18844.561000000002</v>
      </c>
      <c r="AT75" s="30">
        <v>18447.25</v>
      </c>
      <c r="AU75" s="30">
        <v>18493.278999999999</v>
      </c>
      <c r="AV75" s="30">
        <v>18600.710999999999</v>
      </c>
      <c r="AW75" s="30">
        <v>19024.77</v>
      </c>
      <c r="AX75" s="30">
        <v>18853.740000000002</v>
      </c>
      <c r="AY75" s="30">
        <v>19012.5</v>
      </c>
      <c r="AZ75" s="30">
        <v>19960.990000000002</v>
      </c>
      <c r="BA75" s="30">
        <v>19132.099999999999</v>
      </c>
      <c r="BB75" s="30">
        <v>19021.650000000001</v>
      </c>
      <c r="BC75" s="30">
        <v>19177.990000000002</v>
      </c>
      <c r="BD75" s="30">
        <v>19054.650000000001</v>
      </c>
      <c r="BE75" s="30">
        <v>19435.59</v>
      </c>
      <c r="BF75" s="30">
        <v>19370.811000000002</v>
      </c>
      <c r="BG75" s="30">
        <v>19551.32</v>
      </c>
      <c r="BH75" s="30">
        <v>19571.800999999999</v>
      </c>
      <c r="BI75" s="30">
        <v>19578.699000000001</v>
      </c>
      <c r="BJ75" s="30">
        <v>19889.368999999999</v>
      </c>
      <c r="BK75" s="30">
        <v>19677.150000000001</v>
      </c>
      <c r="BL75" s="30">
        <v>20526.43</v>
      </c>
      <c r="BM75" s="30">
        <v>19878.41</v>
      </c>
      <c r="BN75" s="30">
        <v>19553.07</v>
      </c>
      <c r="BO75" s="30">
        <v>19684.221000000001</v>
      </c>
      <c r="BQ75" s="60">
        <f t="shared" si="2"/>
        <v>18846.019700000001</v>
      </c>
      <c r="BR75" s="30">
        <f t="shared" si="3"/>
        <v>4711.5049250000002</v>
      </c>
    </row>
    <row r="76" spans="1:70" x14ac:dyDescent="0.25">
      <c r="A76" s="14" t="s">
        <v>73</v>
      </c>
      <c r="B76" s="30">
        <v>7394.1801999999998</v>
      </c>
      <c r="C76" s="30">
        <v>7383.1000999999997</v>
      </c>
      <c r="D76" s="30">
        <v>7716.2997999999998</v>
      </c>
      <c r="E76" s="30">
        <v>7989.8599000000004</v>
      </c>
      <c r="F76" s="30">
        <v>8224.9804999999997</v>
      </c>
      <c r="G76" s="30">
        <v>7770.5</v>
      </c>
      <c r="H76" s="30">
        <v>7055.6698999999999</v>
      </c>
      <c r="I76" s="30">
        <v>7970.2997999999998</v>
      </c>
      <c r="J76" s="30">
        <v>7021.4102000000003</v>
      </c>
      <c r="K76" s="30">
        <v>7397.1801999999998</v>
      </c>
      <c r="L76" s="30">
        <v>7512.1899000000003</v>
      </c>
      <c r="M76" s="30">
        <v>7408.3100999999997</v>
      </c>
      <c r="N76" s="30">
        <v>7835.3500999999997</v>
      </c>
      <c r="O76" s="30">
        <v>6918.3397999999997</v>
      </c>
      <c r="P76" s="30">
        <v>7574.5</v>
      </c>
      <c r="Q76" s="30">
        <v>7541.5698000000002</v>
      </c>
      <c r="R76" s="30">
        <v>7362.75</v>
      </c>
      <c r="S76" s="30">
        <v>7581.7002000000002</v>
      </c>
      <c r="T76" s="30">
        <v>7966.3301000000001</v>
      </c>
      <c r="U76" s="30">
        <v>7169.9902000000002</v>
      </c>
      <c r="V76" s="30">
        <v>7457.9502000000002</v>
      </c>
      <c r="W76" s="30">
        <v>7793.3798999999999</v>
      </c>
      <c r="X76" s="30">
        <v>7202.9502000000002</v>
      </c>
      <c r="Y76" s="30">
        <v>7164.8701000000001</v>
      </c>
      <c r="Z76" s="30">
        <v>7389.52</v>
      </c>
      <c r="AA76" s="30">
        <v>7222.2997999999998</v>
      </c>
      <c r="AB76" s="30">
        <v>7035.6099000000004</v>
      </c>
      <c r="AC76" s="30">
        <v>7122.23</v>
      </c>
      <c r="AD76" s="30">
        <v>7166.7997999999998</v>
      </c>
      <c r="AE76" s="30">
        <v>7764.7597999999998</v>
      </c>
      <c r="AF76" s="30">
        <v>7276.48</v>
      </c>
      <c r="AG76" s="30">
        <v>7713.9102000000003</v>
      </c>
      <c r="AH76" s="30">
        <v>7374.8999000000003</v>
      </c>
      <c r="AI76" s="30">
        <v>7825.2798000000003</v>
      </c>
      <c r="AJ76" s="30">
        <v>7683.7002000000002</v>
      </c>
      <c r="AK76" s="30">
        <v>7483.5600999999997</v>
      </c>
      <c r="AL76" s="30">
        <v>7173</v>
      </c>
      <c r="AM76" s="30">
        <v>7686.2002000000002</v>
      </c>
      <c r="AN76" s="30">
        <v>7514.73</v>
      </c>
      <c r="AO76" s="30">
        <v>7686.1698999999999</v>
      </c>
      <c r="AP76" s="30">
        <v>7982.2597999999998</v>
      </c>
      <c r="AQ76" s="30">
        <v>7519.1899000000003</v>
      </c>
      <c r="AR76" s="30">
        <v>7821.5801000000001</v>
      </c>
      <c r="AS76" s="30">
        <v>7314.6499000000003</v>
      </c>
      <c r="AT76" s="30">
        <v>6954.2201999999997</v>
      </c>
      <c r="AU76" s="30">
        <v>7430.3198000000002</v>
      </c>
      <c r="AV76" s="30">
        <v>7718.3301000000001</v>
      </c>
      <c r="AW76" s="30">
        <v>7596.6602000000003</v>
      </c>
      <c r="AX76" s="30">
        <v>7090.6400999999996</v>
      </c>
      <c r="AY76" s="30">
        <v>7282.1400999999996</v>
      </c>
      <c r="AZ76" s="30">
        <v>7580.7798000000003</v>
      </c>
      <c r="BA76" s="30">
        <v>8174.0698000000002</v>
      </c>
      <c r="BB76" s="30">
        <v>7538.4701999999997</v>
      </c>
      <c r="BC76" s="30">
        <v>7948.6000999999997</v>
      </c>
      <c r="BD76" s="30">
        <v>7953.8999000000003</v>
      </c>
      <c r="BE76" s="30">
        <v>8206.0097999999998</v>
      </c>
      <c r="BF76" s="30">
        <v>7599.04</v>
      </c>
      <c r="BG76" s="30">
        <v>7837.1801999999998</v>
      </c>
      <c r="BH76" s="30">
        <v>7829.6698999999999</v>
      </c>
      <c r="BI76" s="30">
        <v>7897.8701000000001</v>
      </c>
      <c r="BJ76" s="30">
        <v>8053.4399000000003</v>
      </c>
      <c r="BK76" s="30">
        <v>7774.3301000000001</v>
      </c>
      <c r="BL76" s="30">
        <v>8375.0800999999992</v>
      </c>
      <c r="BM76" s="30">
        <v>7465.5298000000003</v>
      </c>
      <c r="BN76" s="30">
        <v>8192.1903999999995</v>
      </c>
      <c r="BO76" s="30">
        <v>8218.1602000000003</v>
      </c>
      <c r="BQ76" s="60">
        <f t="shared" si="2"/>
        <v>7603.4676199999985</v>
      </c>
      <c r="BR76" s="30">
        <f t="shared" si="3"/>
        <v>1900.8669049999996</v>
      </c>
    </row>
    <row r="77" spans="1:70" x14ac:dyDescent="0.25">
      <c r="A77" s="14" t="s">
        <v>74</v>
      </c>
      <c r="B77" s="30">
        <v>1919.54</v>
      </c>
      <c r="C77" s="30">
        <v>1795.9301</v>
      </c>
      <c r="D77" s="30">
        <v>1480.1899000000001</v>
      </c>
      <c r="E77" s="30">
        <v>1720.08</v>
      </c>
      <c r="F77" s="30">
        <v>1271.3199</v>
      </c>
      <c r="G77" s="30">
        <v>1703.01</v>
      </c>
      <c r="H77" s="30">
        <v>1767.6801</v>
      </c>
      <c r="I77" s="30">
        <v>1757.78</v>
      </c>
      <c r="J77" s="30">
        <v>1208.17</v>
      </c>
      <c r="K77" s="30">
        <v>1491.39</v>
      </c>
      <c r="L77" s="30">
        <v>1409.28</v>
      </c>
      <c r="M77" s="30">
        <v>1836.5</v>
      </c>
      <c r="N77" s="30">
        <v>1495</v>
      </c>
      <c r="O77" s="30">
        <v>1254.6199999999999</v>
      </c>
      <c r="P77" s="30">
        <v>821.39000999999996</v>
      </c>
      <c r="Q77" s="30">
        <v>1903.96</v>
      </c>
      <c r="R77" s="30">
        <v>1665.02</v>
      </c>
      <c r="S77" s="30">
        <v>1099.45</v>
      </c>
      <c r="T77" s="30">
        <v>1660.24</v>
      </c>
      <c r="U77" s="30">
        <v>1876.62</v>
      </c>
      <c r="V77" s="30">
        <v>1731.78</v>
      </c>
      <c r="W77" s="30">
        <v>1578.52</v>
      </c>
      <c r="X77" s="30">
        <v>1567.09</v>
      </c>
      <c r="Y77" s="30">
        <v>1673.15</v>
      </c>
      <c r="Z77" s="30">
        <v>2194.0500000000002</v>
      </c>
      <c r="AA77" s="30">
        <v>1744.11</v>
      </c>
      <c r="AB77" s="30">
        <v>1205.54</v>
      </c>
      <c r="AC77" s="30">
        <v>2081.8101000000001</v>
      </c>
      <c r="AD77" s="30">
        <v>1293.29</v>
      </c>
      <c r="AE77" s="30">
        <v>1503.26</v>
      </c>
      <c r="AF77" s="30">
        <v>1158.0600999999999</v>
      </c>
      <c r="AG77" s="30">
        <v>1593.95</v>
      </c>
      <c r="AH77" s="30">
        <v>1422.05</v>
      </c>
      <c r="AI77" s="30">
        <v>1843.65</v>
      </c>
      <c r="AJ77" s="30">
        <v>1596.58</v>
      </c>
      <c r="AK77" s="30">
        <v>2038.6899000000001</v>
      </c>
      <c r="AL77" s="30">
        <v>1534.03</v>
      </c>
      <c r="AM77" s="30">
        <v>1753.8100999999999</v>
      </c>
      <c r="AN77" s="30">
        <v>1761.77</v>
      </c>
      <c r="AO77" s="30">
        <v>1152.0999999999999</v>
      </c>
      <c r="AP77" s="30">
        <v>2068.1298999999999</v>
      </c>
      <c r="AQ77" s="30">
        <v>1880.9399000000001</v>
      </c>
      <c r="AR77" s="30">
        <v>1359.16</v>
      </c>
      <c r="AS77" s="30">
        <v>1663</v>
      </c>
      <c r="AT77" s="30">
        <v>1895.84</v>
      </c>
      <c r="AU77" s="30">
        <v>1258.25</v>
      </c>
      <c r="AV77" s="30">
        <v>1752.5699</v>
      </c>
      <c r="AW77" s="30">
        <v>1904.37</v>
      </c>
      <c r="AX77" s="30">
        <v>1511.1899000000001</v>
      </c>
      <c r="AY77" s="30">
        <v>1835.49</v>
      </c>
      <c r="AZ77" s="30">
        <v>1496.24</v>
      </c>
      <c r="BA77" s="30">
        <v>2285.1799000000001</v>
      </c>
      <c r="BB77" s="30">
        <v>1536.3100999999999</v>
      </c>
      <c r="BC77" s="30">
        <v>2132.3701000000001</v>
      </c>
      <c r="BD77" s="30">
        <v>2314.54</v>
      </c>
      <c r="BE77" s="30">
        <v>1855.37</v>
      </c>
      <c r="BF77" s="30">
        <v>1524.0699</v>
      </c>
      <c r="BG77" s="30">
        <v>1784.49</v>
      </c>
      <c r="BH77" s="30">
        <v>2287.3301000000001</v>
      </c>
      <c r="BI77" s="30">
        <v>2134.8301000000001</v>
      </c>
      <c r="BJ77" s="30">
        <v>1721.9399000000001</v>
      </c>
      <c r="BK77" s="30">
        <v>1771.17</v>
      </c>
      <c r="BL77" s="30">
        <v>2662.1599000000001</v>
      </c>
      <c r="BM77" s="30">
        <v>2305.8200999999999</v>
      </c>
      <c r="BN77" s="30">
        <v>1887.26</v>
      </c>
      <c r="BO77" s="30">
        <v>2313.4198999999999</v>
      </c>
      <c r="BQ77" s="60">
        <f t="shared" si="2"/>
        <v>1757.4011959999998</v>
      </c>
      <c r="BR77" s="30">
        <f t="shared" si="3"/>
        <v>439.35029899999995</v>
      </c>
    </row>
    <row r="78" spans="1:70" x14ac:dyDescent="0.25">
      <c r="A78" s="14" t="s">
        <v>75</v>
      </c>
      <c r="B78" s="30">
        <v>2868.99</v>
      </c>
      <c r="C78" s="30">
        <v>2857.28</v>
      </c>
      <c r="D78" s="30">
        <v>4095.8501000000001</v>
      </c>
      <c r="E78" s="30">
        <v>3637.22</v>
      </c>
      <c r="F78" s="30">
        <v>3916.1498999999999</v>
      </c>
      <c r="G78" s="30">
        <v>3593.4299000000001</v>
      </c>
      <c r="H78" s="30">
        <v>3298.3998999999999</v>
      </c>
      <c r="I78" s="30">
        <v>2954</v>
      </c>
      <c r="J78" s="30">
        <v>3107.21</v>
      </c>
      <c r="K78" s="30">
        <v>3323.27</v>
      </c>
      <c r="L78" s="30">
        <v>3256.24</v>
      </c>
      <c r="M78" s="30">
        <v>2497.77</v>
      </c>
      <c r="N78" s="30">
        <v>3004.3798999999999</v>
      </c>
      <c r="O78" s="30">
        <v>2968.79</v>
      </c>
      <c r="P78" s="30">
        <v>3418.1898999999999</v>
      </c>
      <c r="Q78" s="30">
        <v>3216.95</v>
      </c>
      <c r="R78" s="30">
        <v>2833.6599000000001</v>
      </c>
      <c r="S78" s="30">
        <v>2994.99</v>
      </c>
      <c r="T78" s="30">
        <v>2973.3</v>
      </c>
      <c r="U78" s="30">
        <v>3067.9198999999999</v>
      </c>
      <c r="V78" s="30">
        <v>3095.8701000000001</v>
      </c>
      <c r="W78" s="30">
        <v>2920.3998999999999</v>
      </c>
      <c r="X78" s="30">
        <v>2963.8301000000001</v>
      </c>
      <c r="Y78" s="30">
        <v>2927.72</v>
      </c>
      <c r="Z78" s="30">
        <v>2765.49</v>
      </c>
      <c r="AA78" s="30">
        <v>3079.6898999999999</v>
      </c>
      <c r="AB78" s="30">
        <v>2650.76</v>
      </c>
      <c r="AC78" s="30">
        <v>2968.9198999999999</v>
      </c>
      <c r="AD78" s="30">
        <v>2422.1001000000001</v>
      </c>
      <c r="AE78" s="30">
        <v>3122.3798999999999</v>
      </c>
      <c r="AF78" s="30">
        <v>2536.6498999999999</v>
      </c>
      <c r="AG78" s="30">
        <v>3005.1799000000001</v>
      </c>
      <c r="AH78" s="30">
        <v>2721.1298999999999</v>
      </c>
      <c r="AI78" s="30">
        <v>3225.8600999999999</v>
      </c>
      <c r="AJ78" s="30">
        <v>3468.49</v>
      </c>
      <c r="AK78" s="30">
        <v>3151.77</v>
      </c>
      <c r="AL78" s="30">
        <v>2877.3501000000001</v>
      </c>
      <c r="AM78" s="30">
        <v>3138.4198999999999</v>
      </c>
      <c r="AN78" s="30">
        <v>3246.46</v>
      </c>
      <c r="AO78" s="30">
        <v>3442.28</v>
      </c>
      <c r="AP78" s="30">
        <v>3531.21</v>
      </c>
      <c r="AQ78" s="30">
        <v>2805.4099000000001</v>
      </c>
      <c r="AR78" s="30">
        <v>3132.72</v>
      </c>
      <c r="AS78" s="30">
        <v>2995.1201000000001</v>
      </c>
      <c r="AT78" s="30">
        <v>3175.6898999999999</v>
      </c>
      <c r="AU78" s="30">
        <v>3350.53</v>
      </c>
      <c r="AV78" s="30">
        <v>3626.52</v>
      </c>
      <c r="AW78" s="30">
        <v>3026.7</v>
      </c>
      <c r="AX78" s="30">
        <v>2890.3798999999999</v>
      </c>
      <c r="AY78" s="30">
        <v>2928.47</v>
      </c>
      <c r="AZ78" s="30">
        <v>3433.8899000000001</v>
      </c>
      <c r="BA78" s="30">
        <v>3569.51</v>
      </c>
      <c r="BB78" s="30">
        <v>3391.3400999999999</v>
      </c>
      <c r="BC78" s="30">
        <v>3516.54</v>
      </c>
      <c r="BD78" s="30">
        <v>3453.1898999999999</v>
      </c>
      <c r="BE78" s="30">
        <v>3860.9299000000001</v>
      </c>
      <c r="BF78" s="30">
        <v>3215.8798999999999</v>
      </c>
      <c r="BG78" s="30">
        <v>3341.3</v>
      </c>
      <c r="BH78" s="30">
        <v>3460.6001000000001</v>
      </c>
      <c r="BI78" s="30">
        <v>3723.8998999999999</v>
      </c>
      <c r="BJ78" s="30">
        <v>3621.51</v>
      </c>
      <c r="BK78" s="30">
        <v>3571.46</v>
      </c>
      <c r="BL78" s="30">
        <v>3656.1799000000001</v>
      </c>
      <c r="BM78" s="30">
        <v>3570.96</v>
      </c>
      <c r="BN78" s="30">
        <v>4253.5497999999998</v>
      </c>
      <c r="BO78" s="30">
        <v>3719.05</v>
      </c>
      <c r="BQ78" s="60">
        <f t="shared" si="2"/>
        <v>3208.4631739999995</v>
      </c>
      <c r="BR78" s="30">
        <f t="shared" si="3"/>
        <v>802.11579349999988</v>
      </c>
    </row>
    <row r="79" spans="1:70" x14ac:dyDescent="0.25">
      <c r="A79" s="14" t="s">
        <v>76</v>
      </c>
      <c r="B79" s="30">
        <v>10188.549999999999</v>
      </c>
      <c r="C79" s="30">
        <v>10562.82</v>
      </c>
      <c r="D79" s="30">
        <v>9953.6797000000006</v>
      </c>
      <c r="E79" s="30">
        <v>10667.67</v>
      </c>
      <c r="F79" s="30">
        <v>11071.75</v>
      </c>
      <c r="G79" s="30">
        <v>11036.18</v>
      </c>
      <c r="H79" s="30">
        <v>10609.09</v>
      </c>
      <c r="I79" s="30">
        <v>10221.34</v>
      </c>
      <c r="J79" s="30">
        <v>10586.36</v>
      </c>
      <c r="K79" s="30">
        <v>10910.84</v>
      </c>
      <c r="L79" s="30">
        <v>10978.5</v>
      </c>
      <c r="M79" s="30">
        <v>10832.55</v>
      </c>
      <c r="N79" s="30">
        <v>10472.61</v>
      </c>
      <c r="O79" s="30">
        <v>11487.11</v>
      </c>
      <c r="P79" s="30">
        <v>10930.3</v>
      </c>
      <c r="Q79" s="30">
        <v>10588.7</v>
      </c>
      <c r="R79" s="30">
        <v>9798.8397999999997</v>
      </c>
      <c r="S79" s="30">
        <v>9791.4902000000002</v>
      </c>
      <c r="T79" s="30">
        <v>10746.93</v>
      </c>
      <c r="U79" s="30">
        <v>11004.35</v>
      </c>
      <c r="V79" s="30">
        <v>10193.32</v>
      </c>
      <c r="W79" s="30">
        <v>11568.05</v>
      </c>
      <c r="X79" s="30">
        <v>10823.92</v>
      </c>
      <c r="Y79" s="30">
        <v>10402.209999999999</v>
      </c>
      <c r="Z79" s="30">
        <v>10994.24</v>
      </c>
      <c r="AA79" s="30">
        <v>10995.33</v>
      </c>
      <c r="AB79" s="30">
        <v>10547.71</v>
      </c>
      <c r="AC79" s="30">
        <v>10545.25</v>
      </c>
      <c r="AD79" s="30">
        <v>10868.68</v>
      </c>
      <c r="AE79" s="30">
        <v>11292.79</v>
      </c>
      <c r="AF79" s="30">
        <v>11368.23</v>
      </c>
      <c r="AG79" s="30">
        <v>11224.86</v>
      </c>
      <c r="AH79" s="30">
        <v>11427.55</v>
      </c>
      <c r="AI79" s="30">
        <v>11029.71</v>
      </c>
      <c r="AJ79" s="30">
        <v>11243.05</v>
      </c>
      <c r="AK79" s="30">
        <v>11681.05</v>
      </c>
      <c r="AL79" s="30">
        <v>11120.44</v>
      </c>
      <c r="AM79" s="30">
        <v>10993.97</v>
      </c>
      <c r="AN79" s="30">
        <v>10964.14</v>
      </c>
      <c r="AO79" s="30">
        <v>11793.39</v>
      </c>
      <c r="AP79" s="30">
        <v>11517.64</v>
      </c>
      <c r="AQ79" s="30">
        <v>11101.52</v>
      </c>
      <c r="AR79" s="30">
        <v>11284.28</v>
      </c>
      <c r="AS79" s="30">
        <v>11495.03</v>
      </c>
      <c r="AT79" s="30">
        <v>10941.24</v>
      </c>
      <c r="AU79" s="30">
        <v>10803.43</v>
      </c>
      <c r="AV79" s="30">
        <v>11277.6</v>
      </c>
      <c r="AW79" s="30">
        <v>11494.28</v>
      </c>
      <c r="AX79" s="30">
        <v>11416.11</v>
      </c>
      <c r="AY79" s="30">
        <v>11713.33</v>
      </c>
      <c r="AZ79" s="30">
        <v>12051.2</v>
      </c>
      <c r="BA79" s="30">
        <v>11038.31</v>
      </c>
      <c r="BB79" s="30">
        <v>11173.49</v>
      </c>
      <c r="BC79" s="30">
        <v>11583.83</v>
      </c>
      <c r="BD79" s="30">
        <v>11541.7</v>
      </c>
      <c r="BE79" s="30">
        <v>11801.49</v>
      </c>
      <c r="BF79" s="30">
        <v>11660.18</v>
      </c>
      <c r="BG79" s="30">
        <v>11733.67</v>
      </c>
      <c r="BH79" s="30">
        <v>11759.89</v>
      </c>
      <c r="BI79" s="30">
        <v>12035.03</v>
      </c>
      <c r="BJ79" s="30">
        <v>11711.27</v>
      </c>
      <c r="BK79" s="30">
        <v>12257.83</v>
      </c>
      <c r="BL79" s="30">
        <v>12502.76</v>
      </c>
      <c r="BM79" s="30">
        <v>12382.45</v>
      </c>
      <c r="BN79" s="30">
        <v>12249.21</v>
      </c>
      <c r="BO79" s="30">
        <v>11790.27</v>
      </c>
      <c r="BQ79" s="60">
        <f t="shared" si="2"/>
        <v>11294.730800000001</v>
      </c>
      <c r="BR79" s="30">
        <f t="shared" si="3"/>
        <v>2823.6827000000003</v>
      </c>
    </row>
    <row r="80" spans="1:70" x14ac:dyDescent="0.25">
      <c r="A80" s="14" t="s">
        <v>77</v>
      </c>
      <c r="B80" s="30">
        <v>9552.6201000000001</v>
      </c>
      <c r="C80" s="30">
        <v>9865.9599999999991</v>
      </c>
      <c r="D80" s="30">
        <v>9907.1298999999999</v>
      </c>
      <c r="E80" s="30">
        <v>10110.93</v>
      </c>
      <c r="F80" s="30">
        <v>10379.17</v>
      </c>
      <c r="G80" s="30">
        <v>10439.16</v>
      </c>
      <c r="H80" s="30">
        <v>9832.5702999999994</v>
      </c>
      <c r="I80" s="30">
        <v>9702.2900000000009</v>
      </c>
      <c r="J80" s="30">
        <v>10003.91</v>
      </c>
      <c r="K80" s="30">
        <v>10277.14</v>
      </c>
      <c r="L80" s="30">
        <v>10394.5</v>
      </c>
      <c r="M80" s="30">
        <v>10793.21</v>
      </c>
      <c r="N80" s="30">
        <v>10253.290000000001</v>
      </c>
      <c r="O80" s="30">
        <v>10426.59</v>
      </c>
      <c r="P80" s="30">
        <v>10528.33</v>
      </c>
      <c r="Q80" s="30">
        <v>10233.94</v>
      </c>
      <c r="R80" s="30">
        <v>10127.09</v>
      </c>
      <c r="S80" s="30">
        <v>9996.1504000000004</v>
      </c>
      <c r="T80" s="30">
        <v>10492.95</v>
      </c>
      <c r="U80" s="30">
        <v>10422.6</v>
      </c>
      <c r="V80" s="30">
        <v>9809.4501999999993</v>
      </c>
      <c r="W80" s="30">
        <v>10680.77</v>
      </c>
      <c r="X80" s="30">
        <v>10264.82</v>
      </c>
      <c r="Y80" s="30">
        <v>9815.9804999999997</v>
      </c>
      <c r="Z80" s="30">
        <v>10127.24</v>
      </c>
      <c r="AA80" s="30">
        <v>10224.700000000001</v>
      </c>
      <c r="AB80" s="30">
        <v>9929.2402000000002</v>
      </c>
      <c r="AC80" s="30">
        <v>9955.9902000000002</v>
      </c>
      <c r="AD80" s="30">
        <v>10164.31</v>
      </c>
      <c r="AE80" s="30">
        <v>10856.08</v>
      </c>
      <c r="AF80" s="30">
        <v>10772.84</v>
      </c>
      <c r="AG80" s="30">
        <v>10770.38</v>
      </c>
      <c r="AH80" s="30">
        <v>10879.69</v>
      </c>
      <c r="AI80" s="30">
        <v>10202.84</v>
      </c>
      <c r="AJ80" s="30">
        <v>10822.17</v>
      </c>
      <c r="AK80" s="30">
        <v>11581.15</v>
      </c>
      <c r="AL80" s="30">
        <v>10638.84</v>
      </c>
      <c r="AM80" s="30">
        <v>10550.42</v>
      </c>
      <c r="AN80" s="30">
        <v>10495.08</v>
      </c>
      <c r="AO80" s="30">
        <v>11100.55</v>
      </c>
      <c r="AP80" s="30">
        <v>10960.33</v>
      </c>
      <c r="AQ80" s="30">
        <v>10336.379999999999</v>
      </c>
      <c r="AR80" s="30">
        <v>10432.01</v>
      </c>
      <c r="AS80" s="30">
        <v>10475.27</v>
      </c>
      <c r="AT80" s="30">
        <v>10899.05</v>
      </c>
      <c r="AU80" s="30">
        <v>10509.57</v>
      </c>
      <c r="AV80" s="30">
        <v>10159.4</v>
      </c>
      <c r="AW80" s="30">
        <v>10410.06</v>
      </c>
      <c r="AX80" s="30">
        <v>10405.98</v>
      </c>
      <c r="AY80" s="30">
        <v>10799.51</v>
      </c>
      <c r="AZ80" s="30">
        <v>11372.29</v>
      </c>
      <c r="BA80" s="30">
        <v>10360.65</v>
      </c>
      <c r="BB80" s="30">
        <v>10447.68</v>
      </c>
      <c r="BC80" s="30">
        <v>10571.23</v>
      </c>
      <c r="BD80" s="30">
        <v>10633</v>
      </c>
      <c r="BE80" s="30">
        <v>10779.53</v>
      </c>
      <c r="BF80" s="30">
        <v>10879.21</v>
      </c>
      <c r="BG80" s="30">
        <v>11069.75</v>
      </c>
      <c r="BH80" s="30">
        <v>10963.17</v>
      </c>
      <c r="BI80" s="30">
        <v>11306.21</v>
      </c>
      <c r="BJ80" s="30">
        <v>10751.32</v>
      </c>
      <c r="BK80" s="30">
        <v>11089.08</v>
      </c>
      <c r="BL80" s="30">
        <v>11719.78</v>
      </c>
      <c r="BM80" s="30">
        <v>11273.35</v>
      </c>
      <c r="BN80" s="30">
        <v>11333.6</v>
      </c>
      <c r="BO80" s="30">
        <v>11047.21</v>
      </c>
      <c r="BQ80" s="60">
        <f t="shared" si="2"/>
        <v>10633.319030000002</v>
      </c>
      <c r="BR80" s="30">
        <f t="shared" si="3"/>
        <v>2658.3297575000006</v>
      </c>
    </row>
    <row r="81" spans="1:70" x14ac:dyDescent="0.25">
      <c r="A81" s="14" t="s">
        <v>78</v>
      </c>
      <c r="B81" s="30">
        <v>16720.759999999998</v>
      </c>
      <c r="C81" s="30">
        <v>15076.15</v>
      </c>
      <c r="D81" s="30">
        <v>15802.4</v>
      </c>
      <c r="E81" s="30">
        <v>15850.65</v>
      </c>
      <c r="F81" s="30">
        <v>15958.8</v>
      </c>
      <c r="G81" s="30">
        <v>16142.8</v>
      </c>
      <c r="H81" s="30">
        <v>17436.800999999999</v>
      </c>
      <c r="I81" s="30">
        <v>17224.09</v>
      </c>
      <c r="J81" s="30">
        <v>17253.740000000002</v>
      </c>
      <c r="K81" s="30">
        <v>17660.061000000002</v>
      </c>
      <c r="L81" s="30">
        <v>17806.710999999999</v>
      </c>
      <c r="M81" s="30">
        <v>17673.599999999999</v>
      </c>
      <c r="N81" s="30">
        <v>17643.199000000001</v>
      </c>
      <c r="O81" s="30">
        <v>17145.84</v>
      </c>
      <c r="P81" s="30">
        <v>16943.66</v>
      </c>
      <c r="Q81" s="30">
        <v>17026.68</v>
      </c>
      <c r="R81" s="30">
        <v>17605.259999999998</v>
      </c>
      <c r="S81" s="30">
        <v>17518.368999999999</v>
      </c>
      <c r="T81" s="30">
        <v>18141.509999999998</v>
      </c>
      <c r="U81" s="30">
        <v>17567.34</v>
      </c>
      <c r="V81" s="30">
        <v>17790.868999999999</v>
      </c>
      <c r="W81" s="30">
        <v>18308.188999999998</v>
      </c>
      <c r="X81" s="30">
        <v>18338.27</v>
      </c>
      <c r="Y81" s="30">
        <v>17459.300999999999</v>
      </c>
      <c r="Z81" s="30">
        <v>17893.891</v>
      </c>
      <c r="AA81" s="30">
        <v>18410.960999999999</v>
      </c>
      <c r="AB81" s="30">
        <v>17634.039000000001</v>
      </c>
      <c r="AC81" s="30">
        <v>17847.438999999998</v>
      </c>
      <c r="AD81" s="30">
        <v>17627.419999999998</v>
      </c>
      <c r="AE81" s="30">
        <v>18242.859</v>
      </c>
      <c r="AF81" s="30">
        <v>18529.900000000001</v>
      </c>
      <c r="AG81" s="30">
        <v>18756.599999999999</v>
      </c>
      <c r="AH81" s="30">
        <v>18656.43</v>
      </c>
      <c r="AI81" s="30">
        <v>18497.52</v>
      </c>
      <c r="AJ81" s="30">
        <v>18474.028999999999</v>
      </c>
      <c r="AK81" s="30">
        <v>19055.891</v>
      </c>
      <c r="AL81" s="30">
        <v>18562.98</v>
      </c>
      <c r="AM81" s="30">
        <v>18579.169999999998</v>
      </c>
      <c r="AN81" s="30">
        <v>18618.23</v>
      </c>
      <c r="AO81" s="30">
        <v>19037.300999999999</v>
      </c>
      <c r="AP81" s="30">
        <v>19187.109</v>
      </c>
      <c r="AQ81" s="30">
        <v>18533.16</v>
      </c>
      <c r="AR81" s="30">
        <v>18790.740000000002</v>
      </c>
      <c r="AS81" s="30">
        <v>18704.82</v>
      </c>
      <c r="AT81" s="30">
        <v>18386.528999999999</v>
      </c>
      <c r="AU81" s="30">
        <v>18344.919999999998</v>
      </c>
      <c r="AV81" s="30">
        <v>18247.830000000002</v>
      </c>
      <c r="AW81" s="30">
        <v>18605.631000000001</v>
      </c>
      <c r="AX81" s="30">
        <v>18424.221000000001</v>
      </c>
      <c r="AY81" s="30">
        <v>18627.25</v>
      </c>
      <c r="AZ81" s="30">
        <v>19570.050999999999</v>
      </c>
      <c r="BA81" s="30">
        <v>18578.881000000001</v>
      </c>
      <c r="BB81" s="30">
        <v>18639.118999999999</v>
      </c>
      <c r="BC81" s="30">
        <v>18778.118999999999</v>
      </c>
      <c r="BD81" s="30">
        <v>18657.98</v>
      </c>
      <c r="BE81" s="30">
        <v>18738.460999999999</v>
      </c>
      <c r="BF81" s="30">
        <v>18652.210999999999</v>
      </c>
      <c r="BG81" s="30">
        <v>18952.311000000002</v>
      </c>
      <c r="BH81" s="30">
        <v>19058.131000000001</v>
      </c>
      <c r="BI81" s="30">
        <v>18959.98</v>
      </c>
      <c r="BJ81" s="30">
        <v>18873.618999999999</v>
      </c>
      <c r="BK81" s="30">
        <v>18989.07</v>
      </c>
      <c r="BL81" s="30">
        <v>19427.311000000002</v>
      </c>
      <c r="BM81" s="30">
        <v>18758.061000000002</v>
      </c>
      <c r="BN81" s="30">
        <v>19122.118999999999</v>
      </c>
      <c r="BO81" s="30">
        <v>19142.061000000002</v>
      </c>
      <c r="BQ81" s="60">
        <f t="shared" si="2"/>
        <v>18518.069259999997</v>
      </c>
      <c r="BR81" s="30">
        <f t="shared" si="3"/>
        <v>4629.5173149999991</v>
      </c>
    </row>
    <row r="82" spans="1:70" x14ac:dyDescent="0.25">
      <c r="A82" s="14" t="s">
        <v>79</v>
      </c>
      <c r="B82" s="30">
        <v>13297.52</v>
      </c>
      <c r="C82" s="30">
        <v>13964.86</v>
      </c>
      <c r="D82" s="30">
        <v>14265.01</v>
      </c>
      <c r="E82" s="30">
        <v>15210.42</v>
      </c>
      <c r="F82" s="30">
        <v>14803.98</v>
      </c>
      <c r="G82" s="30">
        <v>14222.36</v>
      </c>
      <c r="H82" s="30">
        <v>13449.78</v>
      </c>
      <c r="I82" s="30">
        <v>14435.88</v>
      </c>
      <c r="J82" s="30">
        <v>13625.53</v>
      </c>
      <c r="K82" s="30">
        <v>15047.26</v>
      </c>
      <c r="L82" s="30">
        <v>15670.92</v>
      </c>
      <c r="M82" s="30">
        <v>14972.08</v>
      </c>
      <c r="N82" s="30">
        <v>15002.08</v>
      </c>
      <c r="O82" s="30">
        <v>15268.1</v>
      </c>
      <c r="P82" s="30">
        <v>14861.94</v>
      </c>
      <c r="Q82" s="30">
        <v>15444.01</v>
      </c>
      <c r="R82" s="30">
        <v>15379.47</v>
      </c>
      <c r="S82" s="30">
        <v>15055.82</v>
      </c>
      <c r="T82" s="30">
        <v>15532.14</v>
      </c>
      <c r="U82" s="30">
        <v>14525.06</v>
      </c>
      <c r="V82" s="30">
        <v>14710.62</v>
      </c>
      <c r="W82" s="30">
        <v>14913.16</v>
      </c>
      <c r="X82" s="30">
        <v>14745.94</v>
      </c>
      <c r="Y82" s="30">
        <v>14506.94</v>
      </c>
      <c r="Z82" s="30">
        <v>14581.18</v>
      </c>
      <c r="AA82" s="30">
        <v>14518.41</v>
      </c>
      <c r="AB82" s="30">
        <v>13565.6</v>
      </c>
      <c r="AC82" s="30">
        <v>13619.13</v>
      </c>
      <c r="AD82" s="30">
        <v>13604.01</v>
      </c>
      <c r="AE82" s="30">
        <v>13364.91</v>
      </c>
      <c r="AF82" s="30">
        <v>13908.92</v>
      </c>
      <c r="AG82" s="30">
        <v>14690.58</v>
      </c>
      <c r="AH82" s="30">
        <v>14646.69</v>
      </c>
      <c r="AI82" s="30">
        <v>13913.4</v>
      </c>
      <c r="AJ82" s="30">
        <v>13987.6</v>
      </c>
      <c r="AK82" s="30">
        <v>14414.59</v>
      </c>
      <c r="AL82" s="30">
        <v>13858.13</v>
      </c>
      <c r="AM82" s="30">
        <v>13508.23</v>
      </c>
      <c r="AN82" s="30">
        <v>13269.94</v>
      </c>
      <c r="AO82" s="30">
        <v>14263.4</v>
      </c>
      <c r="AP82" s="30">
        <v>13672.05</v>
      </c>
      <c r="AQ82" s="30">
        <v>13671.12</v>
      </c>
      <c r="AR82" s="30">
        <v>14183.04</v>
      </c>
      <c r="AS82" s="30">
        <v>14181.35</v>
      </c>
      <c r="AT82" s="30">
        <v>13732.66</v>
      </c>
      <c r="AU82" s="30">
        <v>14280.45</v>
      </c>
      <c r="AV82" s="30">
        <v>13511.02</v>
      </c>
      <c r="AW82" s="30">
        <v>13929.98</v>
      </c>
      <c r="AX82" s="30">
        <v>13974.82</v>
      </c>
      <c r="AY82" s="30">
        <v>14130.82</v>
      </c>
      <c r="AZ82" s="30">
        <v>14731.12</v>
      </c>
      <c r="BA82" s="30">
        <v>14200.93</v>
      </c>
      <c r="BB82" s="30">
        <v>14422.56</v>
      </c>
      <c r="BC82" s="30">
        <v>14538.38</v>
      </c>
      <c r="BD82" s="30">
        <v>14700.15</v>
      </c>
      <c r="BE82" s="30">
        <v>15084.06</v>
      </c>
      <c r="BF82" s="30">
        <v>14998.51</v>
      </c>
      <c r="BG82" s="30">
        <v>15286.59</v>
      </c>
      <c r="BH82" s="30">
        <v>14831.68</v>
      </c>
      <c r="BI82" s="30">
        <v>14766.5</v>
      </c>
      <c r="BJ82" s="30">
        <v>14732.41</v>
      </c>
      <c r="BK82" s="30">
        <v>15070.48</v>
      </c>
      <c r="BL82" s="30">
        <v>15826.66</v>
      </c>
      <c r="BM82" s="30">
        <v>15009.99</v>
      </c>
      <c r="BN82" s="30">
        <v>14889.86</v>
      </c>
      <c r="BO82" s="30">
        <v>15019.86</v>
      </c>
      <c r="BQ82" s="60">
        <f t="shared" si="2"/>
        <v>14409.218400000003</v>
      </c>
      <c r="BR82" s="30">
        <f t="shared" si="3"/>
        <v>3602.3046000000008</v>
      </c>
    </row>
    <row r="83" spans="1:70" x14ac:dyDescent="0.25">
      <c r="A83" s="14" t="s">
        <v>80</v>
      </c>
      <c r="B83" s="30">
        <v>12759.09</v>
      </c>
      <c r="C83" s="30">
        <v>12909.43</v>
      </c>
      <c r="D83" s="30">
        <v>12908.23</v>
      </c>
      <c r="E83" s="30">
        <v>13248.31</v>
      </c>
      <c r="F83" s="30">
        <v>13032.63</v>
      </c>
      <c r="G83" s="30">
        <v>13634.83</v>
      </c>
      <c r="H83" s="30">
        <v>12646.81</v>
      </c>
      <c r="I83" s="30">
        <v>13486.35</v>
      </c>
      <c r="J83" s="30">
        <v>12524.26</v>
      </c>
      <c r="K83" s="30">
        <v>12887.46</v>
      </c>
      <c r="L83" s="30">
        <v>13330.58</v>
      </c>
      <c r="M83" s="30">
        <v>12710.61</v>
      </c>
      <c r="N83" s="30">
        <v>12775.43</v>
      </c>
      <c r="O83" s="30">
        <v>13007.73</v>
      </c>
      <c r="P83" s="30">
        <v>12946.12</v>
      </c>
      <c r="Q83" s="30">
        <v>12709.16</v>
      </c>
      <c r="R83" s="30">
        <v>13166.61</v>
      </c>
      <c r="S83" s="30">
        <v>12982.31</v>
      </c>
      <c r="T83" s="30">
        <v>13307.27</v>
      </c>
      <c r="U83" s="30">
        <v>12994.22</v>
      </c>
      <c r="V83" s="30">
        <v>13202.97</v>
      </c>
      <c r="W83" s="30">
        <v>14271.44</v>
      </c>
      <c r="X83" s="30">
        <v>13873.57</v>
      </c>
      <c r="Y83" s="30">
        <v>12758.04</v>
      </c>
      <c r="Z83" s="30">
        <v>12709.99</v>
      </c>
      <c r="AA83" s="30">
        <v>13023.52</v>
      </c>
      <c r="AB83" s="30">
        <v>12276.21</v>
      </c>
      <c r="AC83" s="30">
        <v>12460.03</v>
      </c>
      <c r="AD83" s="30">
        <v>12499.71</v>
      </c>
      <c r="AE83" s="30">
        <v>12620.45</v>
      </c>
      <c r="AF83" s="30">
        <v>12795.62</v>
      </c>
      <c r="AG83" s="30">
        <v>13711.45</v>
      </c>
      <c r="AH83" s="30">
        <v>13225.23</v>
      </c>
      <c r="AI83" s="30">
        <v>13005.1</v>
      </c>
      <c r="AJ83" s="30">
        <v>12625.42</v>
      </c>
      <c r="AK83" s="30">
        <v>13285.59</v>
      </c>
      <c r="AL83" s="30">
        <v>12609.92</v>
      </c>
      <c r="AM83" s="30">
        <v>12557.4</v>
      </c>
      <c r="AN83" s="30">
        <v>12217.08</v>
      </c>
      <c r="AO83" s="30">
        <v>13308.3</v>
      </c>
      <c r="AP83" s="30">
        <v>12618.72</v>
      </c>
      <c r="AQ83" s="30">
        <v>13078.78</v>
      </c>
      <c r="AR83" s="30">
        <v>13321.29</v>
      </c>
      <c r="AS83" s="30">
        <v>12979.59</v>
      </c>
      <c r="AT83" s="30">
        <v>12723.05</v>
      </c>
      <c r="AU83" s="30">
        <v>12790.2</v>
      </c>
      <c r="AV83" s="30">
        <v>12756.91</v>
      </c>
      <c r="AW83" s="30">
        <v>12967.52</v>
      </c>
      <c r="AX83" s="30">
        <v>13312.38</v>
      </c>
      <c r="AY83" s="30">
        <v>13337.98</v>
      </c>
      <c r="AZ83" s="30">
        <v>13956.8</v>
      </c>
      <c r="BA83" s="30">
        <v>13361.38</v>
      </c>
      <c r="BB83" s="30">
        <v>13309.66</v>
      </c>
      <c r="BC83" s="30">
        <v>13794.63</v>
      </c>
      <c r="BD83" s="30">
        <v>13364.96</v>
      </c>
      <c r="BE83" s="30">
        <v>13941.78</v>
      </c>
      <c r="BF83" s="30">
        <v>13441.64</v>
      </c>
      <c r="BG83" s="30">
        <v>13942.09</v>
      </c>
      <c r="BH83" s="30">
        <v>13636.41</v>
      </c>
      <c r="BI83" s="30">
        <v>13463.45</v>
      </c>
      <c r="BJ83" s="30">
        <v>13984.92</v>
      </c>
      <c r="BK83" s="30">
        <v>13803.97</v>
      </c>
      <c r="BL83" s="30">
        <v>14851.4</v>
      </c>
      <c r="BM83" s="30">
        <v>13351.39</v>
      </c>
      <c r="BN83" s="30">
        <v>13596.24</v>
      </c>
      <c r="BO83" s="30">
        <v>13577.24</v>
      </c>
      <c r="BQ83" s="60">
        <f t="shared" si="2"/>
        <v>13215.036600000001</v>
      </c>
      <c r="BR83" s="30">
        <f t="shared" si="3"/>
        <v>3303.7591500000003</v>
      </c>
    </row>
    <row r="84" spans="1:70" x14ac:dyDescent="0.25">
      <c r="A84" s="14" t="s">
        <v>81</v>
      </c>
      <c r="B84" s="30">
        <v>8418.9004000000004</v>
      </c>
      <c r="C84" s="30">
        <v>8291.1602000000003</v>
      </c>
      <c r="D84" s="30">
        <v>8081.7597999999998</v>
      </c>
      <c r="E84" s="30">
        <v>8515.7402000000002</v>
      </c>
      <c r="F84" s="30">
        <v>8238.9501999999993</v>
      </c>
      <c r="G84" s="30">
        <v>8241.6699000000008</v>
      </c>
      <c r="H84" s="30">
        <v>7987.5897999999997</v>
      </c>
      <c r="I84" s="30">
        <v>8187.5897999999997</v>
      </c>
      <c r="J84" s="30">
        <v>7776.6099000000004</v>
      </c>
      <c r="K84" s="30">
        <v>8394.7597999999998</v>
      </c>
      <c r="L84" s="30">
        <v>8608.3397999999997</v>
      </c>
      <c r="M84" s="30">
        <v>8413.3096000000005</v>
      </c>
      <c r="N84" s="30">
        <v>8257.9004000000004</v>
      </c>
      <c r="O84" s="30">
        <v>8059.48</v>
      </c>
      <c r="P84" s="30">
        <v>8197.4004000000004</v>
      </c>
      <c r="Q84" s="30">
        <v>8145.29</v>
      </c>
      <c r="R84" s="30">
        <v>8104.1000999999997</v>
      </c>
      <c r="S84" s="30">
        <v>8063.8900999999996</v>
      </c>
      <c r="T84" s="30">
        <v>7943.23</v>
      </c>
      <c r="U84" s="30">
        <v>8004.98</v>
      </c>
      <c r="V84" s="30">
        <v>7769.4198999999999</v>
      </c>
      <c r="W84" s="30">
        <v>8501.7304999999997</v>
      </c>
      <c r="X84" s="30">
        <v>8193.9902000000002</v>
      </c>
      <c r="Y84" s="30">
        <v>8112.9701999999997</v>
      </c>
      <c r="Z84" s="30">
        <v>8688.1903999999995</v>
      </c>
      <c r="AA84" s="30">
        <v>8432.7196999999996</v>
      </c>
      <c r="AB84" s="30">
        <v>8070.02</v>
      </c>
      <c r="AC84" s="30">
        <v>8183.9902000000002</v>
      </c>
      <c r="AD84" s="30">
        <v>8004.5497999999998</v>
      </c>
      <c r="AE84" s="30">
        <v>8587.4199000000008</v>
      </c>
      <c r="AF84" s="30">
        <v>8589.4804999999997</v>
      </c>
      <c r="AG84" s="30">
        <v>8499.3300999999992</v>
      </c>
      <c r="AH84" s="30">
        <v>8724.0498000000007</v>
      </c>
      <c r="AI84" s="30">
        <v>8572.0897999999997</v>
      </c>
      <c r="AJ84" s="30">
        <v>8934.3096000000005</v>
      </c>
      <c r="AK84" s="30">
        <v>8713.8495999999996</v>
      </c>
      <c r="AL84" s="30">
        <v>8320.1602000000003</v>
      </c>
      <c r="AM84" s="30">
        <v>8370.4804999999997</v>
      </c>
      <c r="AN84" s="30">
        <v>8562.8701000000001</v>
      </c>
      <c r="AO84" s="30">
        <v>8520.6396000000004</v>
      </c>
      <c r="AP84" s="30">
        <v>8533.9403999999995</v>
      </c>
      <c r="AQ84" s="30">
        <v>8323.0800999999992</v>
      </c>
      <c r="AR84" s="30">
        <v>8655</v>
      </c>
      <c r="AS84" s="30">
        <v>8594.0897999999997</v>
      </c>
      <c r="AT84" s="30">
        <v>8445.7597999999998</v>
      </c>
      <c r="AU84" s="30">
        <v>8496.2099999999991</v>
      </c>
      <c r="AV84" s="30">
        <v>8956.0097999999998</v>
      </c>
      <c r="AW84" s="30">
        <v>8869.5303000000004</v>
      </c>
      <c r="AX84" s="30">
        <v>8508.1699000000008</v>
      </c>
      <c r="AY84" s="30">
        <v>8758.0800999999992</v>
      </c>
      <c r="AZ84" s="30">
        <v>9139.3300999999992</v>
      </c>
      <c r="BA84" s="30">
        <v>8259.4599999999991</v>
      </c>
      <c r="BB84" s="30">
        <v>8468.2998000000007</v>
      </c>
      <c r="BC84" s="30">
        <v>8461.7597999999998</v>
      </c>
      <c r="BD84" s="30">
        <v>8805.9403999999995</v>
      </c>
      <c r="BE84" s="30">
        <v>8822.2196999999996</v>
      </c>
      <c r="BF84" s="30">
        <v>8633.7099999999991</v>
      </c>
      <c r="BG84" s="30">
        <v>9105.6504000000004</v>
      </c>
      <c r="BH84" s="30">
        <v>8996.8798999999999</v>
      </c>
      <c r="BI84" s="30">
        <v>9008.9102000000003</v>
      </c>
      <c r="BJ84" s="30">
        <v>8701.1699000000008</v>
      </c>
      <c r="BK84" s="30">
        <v>9011.3603999999996</v>
      </c>
      <c r="BL84" s="30">
        <v>8605.2695000000003</v>
      </c>
      <c r="BM84" s="30">
        <v>9218.6699000000008</v>
      </c>
      <c r="BN84" s="30">
        <v>9082.2597999999998</v>
      </c>
      <c r="BO84" s="30">
        <v>9258.5195000000003</v>
      </c>
      <c r="BQ84" s="60">
        <f t="shared" si="2"/>
        <v>8563.754805999999</v>
      </c>
      <c r="BR84" s="30">
        <f t="shared" si="3"/>
        <v>2140.9387014999998</v>
      </c>
    </row>
    <row r="85" spans="1:70" x14ac:dyDescent="0.25">
      <c r="A85" s="14" t="s">
        <v>82</v>
      </c>
      <c r="B85" s="30">
        <v>3218.97</v>
      </c>
      <c r="C85" s="30">
        <v>2745.6698999999999</v>
      </c>
      <c r="D85" s="30">
        <v>3743.6298999999999</v>
      </c>
      <c r="E85" s="30">
        <v>3552.3798999999999</v>
      </c>
      <c r="F85" s="30">
        <v>3503.4099000000001</v>
      </c>
      <c r="G85" s="30">
        <v>3438.3</v>
      </c>
      <c r="H85" s="30">
        <v>3619.97</v>
      </c>
      <c r="I85" s="30">
        <v>2991.47</v>
      </c>
      <c r="J85" s="30">
        <v>2895.72</v>
      </c>
      <c r="K85" s="30">
        <v>3439.95</v>
      </c>
      <c r="L85" s="30">
        <v>3068.3400999999999</v>
      </c>
      <c r="M85" s="30">
        <v>2793.25</v>
      </c>
      <c r="N85" s="30">
        <v>2861.79</v>
      </c>
      <c r="O85" s="30">
        <v>2771.8998999999999</v>
      </c>
      <c r="P85" s="30">
        <v>3035.5700999999999</v>
      </c>
      <c r="Q85" s="30">
        <v>3048.03</v>
      </c>
      <c r="R85" s="30">
        <v>2624.28</v>
      </c>
      <c r="S85" s="30">
        <v>2530.5601000000001</v>
      </c>
      <c r="T85" s="30">
        <v>2820.21</v>
      </c>
      <c r="U85" s="30">
        <v>3120.9099000000001</v>
      </c>
      <c r="V85" s="30">
        <v>3116.24</v>
      </c>
      <c r="W85" s="30">
        <v>2863.1599000000001</v>
      </c>
      <c r="X85" s="30">
        <v>2957.95</v>
      </c>
      <c r="Y85" s="30">
        <v>2779.5601000000001</v>
      </c>
      <c r="Z85" s="30">
        <v>3260.6898999999999</v>
      </c>
      <c r="AA85" s="30">
        <v>2762.0700999999999</v>
      </c>
      <c r="AB85" s="30">
        <v>2699.8998999999999</v>
      </c>
      <c r="AC85" s="30">
        <v>3529.71</v>
      </c>
      <c r="AD85" s="30">
        <v>2347.6498999999999</v>
      </c>
      <c r="AE85" s="30">
        <v>2877.8101000000001</v>
      </c>
      <c r="AF85" s="30">
        <v>2445.6498999999999</v>
      </c>
      <c r="AG85" s="30">
        <v>3263.23</v>
      </c>
      <c r="AH85" s="30">
        <v>2590</v>
      </c>
      <c r="AI85" s="30">
        <v>3243.46</v>
      </c>
      <c r="AJ85" s="30">
        <v>3181.47</v>
      </c>
      <c r="AK85" s="30">
        <v>3211.5</v>
      </c>
      <c r="AL85" s="30">
        <v>2842.76</v>
      </c>
      <c r="AM85" s="30">
        <v>3087.03</v>
      </c>
      <c r="AN85" s="30">
        <v>3524.2</v>
      </c>
      <c r="AO85" s="30">
        <v>3233.8301000000001</v>
      </c>
      <c r="AP85" s="30">
        <v>3452.78</v>
      </c>
      <c r="AQ85" s="30">
        <v>3167.1298999999999</v>
      </c>
      <c r="AR85" s="30">
        <v>3133.8701000000001</v>
      </c>
      <c r="AS85" s="30">
        <v>3328.0700999999999</v>
      </c>
      <c r="AT85" s="30">
        <v>3145.8200999999999</v>
      </c>
      <c r="AU85" s="30">
        <v>2896.9299000000001</v>
      </c>
      <c r="AV85" s="30">
        <v>3692.0700999999999</v>
      </c>
      <c r="AW85" s="30">
        <v>3229.8899000000001</v>
      </c>
      <c r="AX85" s="30">
        <v>3015.6298999999999</v>
      </c>
      <c r="AY85" s="30">
        <v>2889.05</v>
      </c>
      <c r="AZ85" s="30">
        <v>3359.28</v>
      </c>
      <c r="BA85" s="30">
        <v>3784.8301000000001</v>
      </c>
      <c r="BB85" s="30">
        <v>3267.55</v>
      </c>
      <c r="BC85" s="30">
        <v>3514.6001000000001</v>
      </c>
      <c r="BD85" s="30">
        <v>3607.0900999999999</v>
      </c>
      <c r="BE85" s="30">
        <v>3450.3501000000001</v>
      </c>
      <c r="BF85" s="30">
        <v>3127.74</v>
      </c>
      <c r="BG85" s="30">
        <v>3518.78</v>
      </c>
      <c r="BH85" s="30">
        <v>3445.95</v>
      </c>
      <c r="BI85" s="30">
        <v>4033.29</v>
      </c>
      <c r="BJ85" s="30">
        <v>3528.0801000000001</v>
      </c>
      <c r="BK85" s="30">
        <v>3709.95</v>
      </c>
      <c r="BL85" s="30">
        <v>4080.55</v>
      </c>
      <c r="BM85" s="30">
        <v>3620.8400999999999</v>
      </c>
      <c r="BN85" s="30">
        <v>4492.3599000000004</v>
      </c>
      <c r="BO85" s="30">
        <v>3645.3301000000001</v>
      </c>
      <c r="BQ85" s="60">
        <f t="shared" si="2"/>
        <v>3221.0328100000002</v>
      </c>
      <c r="BR85" s="30">
        <f t="shared" si="3"/>
        <v>805.25820250000004</v>
      </c>
    </row>
    <row r="86" spans="1:70" x14ac:dyDescent="0.25">
      <c r="A86" s="14" t="s">
        <v>83</v>
      </c>
      <c r="B86" s="30">
        <v>1804.76</v>
      </c>
      <c r="C86" s="30">
        <v>1813.83</v>
      </c>
      <c r="D86" s="30">
        <v>2076.73</v>
      </c>
      <c r="E86" s="30">
        <v>1678.08</v>
      </c>
      <c r="F86" s="30">
        <v>1840.58</v>
      </c>
      <c r="G86" s="30">
        <v>1982.1</v>
      </c>
      <c r="H86" s="30">
        <v>2004.05</v>
      </c>
      <c r="I86" s="30">
        <v>1980.92</v>
      </c>
      <c r="J86" s="30">
        <v>1681.01</v>
      </c>
      <c r="K86" s="30">
        <v>1417.09</v>
      </c>
      <c r="L86" s="30">
        <v>1789.09</v>
      </c>
      <c r="M86" s="30">
        <v>1546.33</v>
      </c>
      <c r="N86" s="30">
        <v>1552.61</v>
      </c>
      <c r="O86" s="30">
        <v>1374.45</v>
      </c>
      <c r="P86" s="30">
        <v>1645.03</v>
      </c>
      <c r="Q86" s="30">
        <v>1703.54</v>
      </c>
      <c r="R86" s="30">
        <v>1656.65</v>
      </c>
      <c r="S86" s="30">
        <v>1506.3100999999999</v>
      </c>
      <c r="T86" s="30">
        <v>1388.13</v>
      </c>
      <c r="U86" s="30">
        <v>1588.15</v>
      </c>
      <c r="V86" s="30">
        <v>1598.3199</v>
      </c>
      <c r="W86" s="30">
        <v>1361.91</v>
      </c>
      <c r="X86" s="30">
        <v>1664.54</v>
      </c>
      <c r="Y86" s="30">
        <v>1391.33</v>
      </c>
      <c r="Z86" s="30">
        <v>1465.0600999999999</v>
      </c>
      <c r="AA86" s="30">
        <v>1351.01</v>
      </c>
      <c r="AB86" s="30">
        <v>1513.28</v>
      </c>
      <c r="AC86" s="30">
        <v>1454.15</v>
      </c>
      <c r="AD86" s="30">
        <v>1103.03</v>
      </c>
      <c r="AE86" s="30">
        <v>1415.83</v>
      </c>
      <c r="AF86" s="30">
        <v>1232.42</v>
      </c>
      <c r="AG86" s="30">
        <v>1314.9</v>
      </c>
      <c r="AH86" s="30">
        <v>1428.55</v>
      </c>
      <c r="AI86" s="30">
        <v>1320.09</v>
      </c>
      <c r="AJ86" s="30">
        <v>1303.3699999999999</v>
      </c>
      <c r="AK86" s="30">
        <v>1150.55</v>
      </c>
      <c r="AL86" s="30">
        <v>1137.53</v>
      </c>
      <c r="AM86" s="30">
        <v>1190.6400000000001</v>
      </c>
      <c r="AN86" s="30">
        <v>1389.58</v>
      </c>
      <c r="AO86" s="30">
        <v>1187.8499999999999</v>
      </c>
      <c r="AP86" s="30">
        <v>1432.5699</v>
      </c>
      <c r="AQ86" s="30">
        <v>1329.52</v>
      </c>
      <c r="AR86" s="30">
        <v>1202.4399000000001</v>
      </c>
      <c r="AS86" s="30">
        <v>1560.8199</v>
      </c>
      <c r="AT86" s="30">
        <v>1269.74</v>
      </c>
      <c r="AU86" s="30">
        <v>1124.23</v>
      </c>
      <c r="AV86" s="30">
        <v>1419.0699</v>
      </c>
      <c r="AW86" s="30">
        <v>1360.25</v>
      </c>
      <c r="AX86" s="30">
        <v>1382.16</v>
      </c>
      <c r="AY86" s="30">
        <v>1435.72</v>
      </c>
      <c r="AZ86" s="30">
        <v>1439.9399000000001</v>
      </c>
      <c r="BA86" s="30">
        <v>1658.63</v>
      </c>
      <c r="BB86" s="30">
        <v>1745.95</v>
      </c>
      <c r="BC86" s="30">
        <v>1686.12</v>
      </c>
      <c r="BD86" s="30">
        <v>1740.4</v>
      </c>
      <c r="BE86" s="30">
        <v>1311.59</v>
      </c>
      <c r="BF86" s="30">
        <v>1566.47</v>
      </c>
      <c r="BG86" s="30">
        <v>1554.03</v>
      </c>
      <c r="BH86" s="30">
        <v>1407.97</v>
      </c>
      <c r="BI86" s="30">
        <v>1796.73</v>
      </c>
      <c r="BJ86" s="30">
        <v>1510.33</v>
      </c>
      <c r="BK86" s="30">
        <v>1378.29</v>
      </c>
      <c r="BL86" s="30">
        <v>1689.58</v>
      </c>
      <c r="BM86" s="30">
        <v>1482.49</v>
      </c>
      <c r="BN86" s="30">
        <v>1488.24</v>
      </c>
      <c r="BO86" s="30">
        <v>1338.99</v>
      </c>
      <c r="BQ86" s="60">
        <f t="shared" si="2"/>
        <v>1428.5089920000005</v>
      </c>
      <c r="BR86" s="30">
        <f t="shared" si="3"/>
        <v>357.12724800000012</v>
      </c>
    </row>
    <row r="87" spans="1:70" x14ac:dyDescent="0.25">
      <c r="A87" s="14" t="s">
        <v>84</v>
      </c>
      <c r="B87" s="30">
        <v>2515.6100999999999</v>
      </c>
      <c r="C87" s="30">
        <v>2645.4299000000001</v>
      </c>
      <c r="D87" s="30">
        <v>3676.29</v>
      </c>
      <c r="E87" s="30">
        <v>3222.29</v>
      </c>
      <c r="F87" s="30">
        <v>3404.4398999999999</v>
      </c>
      <c r="G87" s="30">
        <v>3229.6201000000001</v>
      </c>
      <c r="H87" s="30">
        <v>2745.98</v>
      </c>
      <c r="I87" s="30">
        <v>2443.5700999999999</v>
      </c>
      <c r="J87" s="30">
        <v>2829.8701000000001</v>
      </c>
      <c r="K87" s="30">
        <v>2954.01</v>
      </c>
      <c r="L87" s="30">
        <v>3063.4198999999999</v>
      </c>
      <c r="M87" s="30">
        <v>2333.8798999999999</v>
      </c>
      <c r="N87" s="30">
        <v>2630.9299000000001</v>
      </c>
      <c r="O87" s="30">
        <v>2735.0700999999999</v>
      </c>
      <c r="P87" s="30">
        <v>3079.2</v>
      </c>
      <c r="Q87" s="30">
        <v>3095.6698999999999</v>
      </c>
      <c r="R87" s="30">
        <v>2577.1698999999999</v>
      </c>
      <c r="S87" s="30">
        <v>2642.98</v>
      </c>
      <c r="T87" s="30">
        <v>2809.27</v>
      </c>
      <c r="U87" s="30">
        <v>2840.3301000000001</v>
      </c>
      <c r="V87" s="30">
        <v>2612.3400999999999</v>
      </c>
      <c r="W87" s="30">
        <v>2551.1999999999998</v>
      </c>
      <c r="X87" s="30">
        <v>2625.99</v>
      </c>
      <c r="Y87" s="30">
        <v>2561.8200999999999</v>
      </c>
      <c r="Z87" s="30">
        <v>2409.1001000000001</v>
      </c>
      <c r="AA87" s="30">
        <v>2745.54</v>
      </c>
      <c r="AB87" s="30">
        <v>2372.4699999999998</v>
      </c>
      <c r="AC87" s="30">
        <v>2536.2600000000002</v>
      </c>
      <c r="AD87" s="30">
        <v>2064.5601000000001</v>
      </c>
      <c r="AE87" s="30">
        <v>2567.0100000000002</v>
      </c>
      <c r="AF87" s="30">
        <v>2103.1100999999999</v>
      </c>
      <c r="AG87" s="30">
        <v>2547.27</v>
      </c>
      <c r="AH87" s="30">
        <v>2239.1999999999998</v>
      </c>
      <c r="AI87" s="30">
        <v>2708.02</v>
      </c>
      <c r="AJ87" s="30">
        <v>3156.7</v>
      </c>
      <c r="AK87" s="30">
        <v>2828.24</v>
      </c>
      <c r="AL87" s="30">
        <v>2336.8101000000001</v>
      </c>
      <c r="AM87" s="30">
        <v>2714.0900999999999</v>
      </c>
      <c r="AN87" s="30">
        <v>2858.0900999999999</v>
      </c>
      <c r="AO87" s="30">
        <v>3145.2</v>
      </c>
      <c r="AP87" s="30">
        <v>3022.8798999999999</v>
      </c>
      <c r="AQ87" s="30">
        <v>2442.0801000000001</v>
      </c>
      <c r="AR87" s="30">
        <v>2687.8400999999999</v>
      </c>
      <c r="AS87" s="30">
        <v>2601.98</v>
      </c>
      <c r="AT87" s="30">
        <v>2925.4198999999999</v>
      </c>
      <c r="AU87" s="30">
        <v>3010.3899000000001</v>
      </c>
      <c r="AV87" s="30">
        <v>3267.71</v>
      </c>
      <c r="AW87" s="30">
        <v>2614.9198999999999</v>
      </c>
      <c r="AX87" s="30">
        <v>2411.2399999999998</v>
      </c>
      <c r="AY87" s="30">
        <v>2572.6100999999999</v>
      </c>
      <c r="AZ87" s="30">
        <v>3092.6001000000001</v>
      </c>
      <c r="BA87" s="30">
        <v>3080.0700999999999</v>
      </c>
      <c r="BB87" s="30">
        <v>3066.77</v>
      </c>
      <c r="BC87" s="30">
        <v>2986.27</v>
      </c>
      <c r="BD87" s="30">
        <v>3015.9398999999999</v>
      </c>
      <c r="BE87" s="30">
        <v>3622.24</v>
      </c>
      <c r="BF87" s="30">
        <v>2845.54</v>
      </c>
      <c r="BG87" s="30">
        <v>2838.22</v>
      </c>
      <c r="BH87" s="30">
        <v>3079.8501000000001</v>
      </c>
      <c r="BI87" s="30">
        <v>3336.6698999999999</v>
      </c>
      <c r="BJ87" s="30">
        <v>3175.96</v>
      </c>
      <c r="BK87" s="30">
        <v>3228.8798999999999</v>
      </c>
      <c r="BL87" s="30">
        <v>3053.5700999999999</v>
      </c>
      <c r="BM87" s="30">
        <v>3327.1100999999999</v>
      </c>
      <c r="BN87" s="30">
        <v>3861.73</v>
      </c>
      <c r="BO87" s="30">
        <v>3214.54</v>
      </c>
      <c r="BQ87" s="60">
        <f t="shared" si="2"/>
        <v>2818.7160180000001</v>
      </c>
      <c r="BR87" s="30">
        <f t="shared" si="3"/>
        <v>704.67900450000002</v>
      </c>
    </row>
    <row r="88" spans="1:70" x14ac:dyDescent="0.25">
      <c r="A88" s="14" t="s">
        <v>85</v>
      </c>
      <c r="B88" s="30">
        <v>5480.9198999999999</v>
      </c>
      <c r="C88" s="30">
        <v>5648.1099000000004</v>
      </c>
      <c r="D88" s="30">
        <v>5501.4902000000002</v>
      </c>
      <c r="E88" s="30">
        <v>5293.1698999999999</v>
      </c>
      <c r="F88" s="30">
        <v>5519.0698000000002</v>
      </c>
      <c r="G88" s="30">
        <v>5583.9701999999997</v>
      </c>
      <c r="H88" s="30">
        <v>5160.2201999999997</v>
      </c>
      <c r="I88" s="30">
        <v>5767.2798000000003</v>
      </c>
      <c r="J88" s="30">
        <v>4894.5097999999998</v>
      </c>
      <c r="K88" s="30">
        <v>5112.8900999999996</v>
      </c>
      <c r="L88" s="30">
        <v>5258.23</v>
      </c>
      <c r="M88" s="30">
        <v>4980.8198000000002</v>
      </c>
      <c r="N88" s="30">
        <v>5254.6698999999999</v>
      </c>
      <c r="O88" s="30">
        <v>5728.8701000000001</v>
      </c>
      <c r="P88" s="30">
        <v>5507.98</v>
      </c>
      <c r="Q88" s="30">
        <v>4979.5897999999997</v>
      </c>
      <c r="R88" s="30">
        <v>5843.1801999999998</v>
      </c>
      <c r="S88" s="30">
        <v>5529.1400999999996</v>
      </c>
      <c r="T88" s="30">
        <v>5829.5801000000001</v>
      </c>
      <c r="U88" s="30">
        <v>5451.3500999999997</v>
      </c>
      <c r="V88" s="30">
        <v>5683.3798999999999</v>
      </c>
      <c r="W88" s="30">
        <v>5387.9502000000002</v>
      </c>
      <c r="X88" s="30">
        <v>5616.2597999999998</v>
      </c>
      <c r="Y88" s="30">
        <v>4830.5600999999997</v>
      </c>
      <c r="Z88" s="30">
        <v>4449.0497999999998</v>
      </c>
      <c r="AA88" s="30">
        <v>5450.4301999999998</v>
      </c>
      <c r="AB88" s="30">
        <v>5094.7402000000002</v>
      </c>
      <c r="AC88" s="30">
        <v>4914.5298000000003</v>
      </c>
      <c r="AD88" s="30">
        <v>4930.5097999999998</v>
      </c>
      <c r="AE88" s="30">
        <v>5056.3900999999996</v>
      </c>
      <c r="AF88" s="30">
        <v>5282.1698999999999</v>
      </c>
      <c r="AG88" s="30">
        <v>5356.1801999999998</v>
      </c>
      <c r="AH88" s="30">
        <v>5766.46</v>
      </c>
      <c r="AI88" s="30">
        <v>5778.0801000000001</v>
      </c>
      <c r="AJ88" s="30">
        <v>5479.3301000000001</v>
      </c>
      <c r="AK88" s="30">
        <v>5950.1899000000003</v>
      </c>
      <c r="AL88" s="30">
        <v>5289.6499000000003</v>
      </c>
      <c r="AM88" s="30">
        <v>5858.2201999999997</v>
      </c>
      <c r="AN88" s="30">
        <v>5590.6201000000001</v>
      </c>
      <c r="AO88" s="30">
        <v>6013.7002000000002</v>
      </c>
      <c r="AP88" s="30">
        <v>5718.25</v>
      </c>
      <c r="AQ88" s="30">
        <v>5924.1499000000003</v>
      </c>
      <c r="AR88" s="30">
        <v>6119.3701000000001</v>
      </c>
      <c r="AS88" s="30">
        <v>5485.1602000000003</v>
      </c>
      <c r="AT88" s="30">
        <v>5139.0497999999998</v>
      </c>
      <c r="AU88" s="30">
        <v>4901.8599000000004</v>
      </c>
      <c r="AV88" s="30">
        <v>5572.25</v>
      </c>
      <c r="AW88" s="30">
        <v>5609.7402000000002</v>
      </c>
      <c r="AX88" s="30">
        <v>5323.8701000000001</v>
      </c>
      <c r="AY88" s="30">
        <v>5545.5097999999998</v>
      </c>
      <c r="AZ88" s="30">
        <v>5817.9502000000002</v>
      </c>
      <c r="BA88" s="30">
        <v>5493.2997999999998</v>
      </c>
      <c r="BB88" s="30">
        <v>5514.25</v>
      </c>
      <c r="BC88" s="30">
        <v>5831.04</v>
      </c>
      <c r="BD88" s="30">
        <v>5462.3500999999997</v>
      </c>
      <c r="BE88" s="30">
        <v>5983.4701999999997</v>
      </c>
      <c r="BF88" s="30">
        <v>5602.73</v>
      </c>
      <c r="BG88" s="30">
        <v>5796.9399000000003</v>
      </c>
      <c r="BH88" s="30">
        <v>6027.52</v>
      </c>
      <c r="BI88" s="30">
        <v>5331.0298000000003</v>
      </c>
      <c r="BJ88" s="30">
        <v>5349.02</v>
      </c>
      <c r="BK88" s="30">
        <v>5999.96</v>
      </c>
      <c r="BL88" s="30">
        <v>6047.52</v>
      </c>
      <c r="BM88" s="30">
        <v>5973.0897999999997</v>
      </c>
      <c r="BN88" s="30">
        <v>5899.3397999999997</v>
      </c>
      <c r="BO88" s="30">
        <v>5813.2997999999998</v>
      </c>
      <c r="BQ88" s="60">
        <f t="shared" si="2"/>
        <v>5554.273408</v>
      </c>
      <c r="BR88" s="30">
        <f t="shared" si="3"/>
        <v>1388.568352</v>
      </c>
    </row>
    <row r="89" spans="1:70" x14ac:dyDescent="0.25">
      <c r="A89" s="14" t="s">
        <v>86</v>
      </c>
      <c r="B89" s="30">
        <v>12031.37</v>
      </c>
      <c r="C89" s="30">
        <v>12469.2</v>
      </c>
      <c r="D89" s="30">
        <v>12386.73</v>
      </c>
      <c r="E89" s="30">
        <v>12562.47</v>
      </c>
      <c r="F89" s="30">
        <v>12950.16</v>
      </c>
      <c r="G89" s="30">
        <v>12933.23</v>
      </c>
      <c r="H89" s="30">
        <v>12272.54</v>
      </c>
      <c r="I89" s="30">
        <v>12091.71</v>
      </c>
      <c r="J89" s="30">
        <v>12518.31</v>
      </c>
      <c r="K89" s="30">
        <v>12879.04</v>
      </c>
      <c r="L89" s="30">
        <v>13008.84</v>
      </c>
      <c r="M89" s="30">
        <v>13180.84</v>
      </c>
      <c r="N89" s="30">
        <v>12744.71</v>
      </c>
      <c r="O89" s="30">
        <v>13052.59</v>
      </c>
      <c r="P89" s="30">
        <v>13158.73</v>
      </c>
      <c r="Q89" s="30">
        <v>12681.23</v>
      </c>
      <c r="R89" s="30">
        <v>12520.5</v>
      </c>
      <c r="S89" s="30">
        <v>12300.99</v>
      </c>
      <c r="T89" s="30">
        <v>12940.19</v>
      </c>
      <c r="U89" s="30">
        <v>12883.13</v>
      </c>
      <c r="V89" s="30">
        <v>12156.37</v>
      </c>
      <c r="W89" s="30">
        <v>13195.45</v>
      </c>
      <c r="X89" s="30">
        <v>12814.37</v>
      </c>
      <c r="Y89" s="30">
        <v>12316.1</v>
      </c>
      <c r="Z89" s="30">
        <v>12513.63</v>
      </c>
      <c r="AA89" s="30">
        <v>12657.46</v>
      </c>
      <c r="AB89" s="30">
        <v>12422.86</v>
      </c>
      <c r="AC89" s="30">
        <v>12391.11</v>
      </c>
      <c r="AD89" s="30">
        <v>12550.62</v>
      </c>
      <c r="AE89" s="30">
        <v>13163.53</v>
      </c>
      <c r="AF89" s="30">
        <v>13021.79</v>
      </c>
      <c r="AG89" s="30">
        <v>13100.63</v>
      </c>
      <c r="AH89" s="30">
        <v>13163.97</v>
      </c>
      <c r="AI89" s="30">
        <v>12416.79</v>
      </c>
      <c r="AJ89" s="30">
        <v>13067.27</v>
      </c>
      <c r="AK89" s="30">
        <v>13928.41</v>
      </c>
      <c r="AL89" s="30">
        <v>13082.32</v>
      </c>
      <c r="AM89" s="30">
        <v>13044.8</v>
      </c>
      <c r="AN89" s="30">
        <v>12895.75</v>
      </c>
      <c r="AO89" s="30">
        <v>13517.14</v>
      </c>
      <c r="AP89" s="30">
        <v>13393.94</v>
      </c>
      <c r="AQ89" s="30">
        <v>12789.24</v>
      </c>
      <c r="AR89" s="30">
        <v>12907.7</v>
      </c>
      <c r="AS89" s="30">
        <v>12901.9</v>
      </c>
      <c r="AT89" s="30">
        <v>13284.04</v>
      </c>
      <c r="AU89" s="30">
        <v>12866.06</v>
      </c>
      <c r="AV89" s="30">
        <v>12307.75</v>
      </c>
      <c r="AW89" s="30">
        <v>12865.53</v>
      </c>
      <c r="AX89" s="30">
        <v>12756.44</v>
      </c>
      <c r="AY89" s="30">
        <v>13148.34</v>
      </c>
      <c r="AZ89" s="30">
        <v>13717.11</v>
      </c>
      <c r="BA89" s="30">
        <v>12853.23</v>
      </c>
      <c r="BB89" s="30">
        <v>12952.32</v>
      </c>
      <c r="BC89" s="30">
        <v>13090.57</v>
      </c>
      <c r="BD89" s="30">
        <v>13006.75</v>
      </c>
      <c r="BE89" s="30">
        <v>13204.98</v>
      </c>
      <c r="BF89" s="30">
        <v>13300.31</v>
      </c>
      <c r="BG89" s="30">
        <v>13604.57</v>
      </c>
      <c r="BH89" s="30">
        <v>13366.45</v>
      </c>
      <c r="BI89" s="30">
        <v>13700.02</v>
      </c>
      <c r="BJ89" s="30">
        <v>13289.13</v>
      </c>
      <c r="BK89" s="30">
        <v>13533.38</v>
      </c>
      <c r="BL89" s="30">
        <v>14141.4</v>
      </c>
      <c r="BM89" s="30">
        <v>13529.75</v>
      </c>
      <c r="BN89" s="30">
        <v>13616.39</v>
      </c>
      <c r="BO89" s="30">
        <v>13296.28</v>
      </c>
      <c r="BQ89" s="60">
        <f t="shared" si="2"/>
        <v>13029.7752</v>
      </c>
      <c r="BR89" s="30">
        <f t="shared" si="3"/>
        <v>3257.4438</v>
      </c>
    </row>
    <row r="90" spans="1:70" x14ac:dyDescent="0.25">
      <c r="A90" s="14" t="s">
        <v>87</v>
      </c>
      <c r="B90" s="30">
        <v>13602.05</v>
      </c>
      <c r="C90" s="30">
        <v>13525.03</v>
      </c>
      <c r="D90" s="30">
        <v>13858.03</v>
      </c>
      <c r="E90" s="30">
        <v>13783.88</v>
      </c>
      <c r="F90" s="30">
        <v>14171.46</v>
      </c>
      <c r="G90" s="30">
        <v>13905.13</v>
      </c>
      <c r="H90" s="30">
        <v>13836.1</v>
      </c>
      <c r="I90" s="30">
        <v>13569</v>
      </c>
      <c r="J90" s="30">
        <v>13812.61</v>
      </c>
      <c r="K90" s="30">
        <v>14010.83</v>
      </c>
      <c r="L90" s="30">
        <v>14192.83</v>
      </c>
      <c r="M90" s="30">
        <v>14110.41</v>
      </c>
      <c r="N90" s="30">
        <v>14113.45</v>
      </c>
      <c r="O90" s="30">
        <v>13692.93</v>
      </c>
      <c r="P90" s="30">
        <v>13591.08</v>
      </c>
      <c r="Q90" s="30">
        <v>13410.98</v>
      </c>
      <c r="R90" s="30">
        <v>14208.82</v>
      </c>
      <c r="S90" s="30">
        <v>13965.19</v>
      </c>
      <c r="T90" s="30">
        <v>13956.98</v>
      </c>
      <c r="U90" s="30">
        <v>13411.01</v>
      </c>
      <c r="V90" s="30">
        <v>13666.45</v>
      </c>
      <c r="W90" s="30">
        <v>14007.97</v>
      </c>
      <c r="X90" s="30">
        <v>14131.54</v>
      </c>
      <c r="Y90" s="30">
        <v>13083.84</v>
      </c>
      <c r="Z90" s="30">
        <v>13749.26</v>
      </c>
      <c r="AA90" s="30">
        <v>14069.27</v>
      </c>
      <c r="AB90" s="30">
        <v>13466.59</v>
      </c>
      <c r="AC90" s="30">
        <v>13384.91</v>
      </c>
      <c r="AD90" s="30">
        <v>13263.74</v>
      </c>
      <c r="AE90" s="30">
        <v>13815.8</v>
      </c>
      <c r="AF90" s="30">
        <v>13501.18</v>
      </c>
      <c r="AG90" s="30">
        <v>14071.55</v>
      </c>
      <c r="AH90" s="30">
        <v>14255.59</v>
      </c>
      <c r="AI90" s="30">
        <v>13829.54</v>
      </c>
      <c r="AJ90" s="30">
        <v>13753.52</v>
      </c>
      <c r="AK90" s="30">
        <v>13963.59</v>
      </c>
      <c r="AL90" s="30">
        <v>13948.6</v>
      </c>
      <c r="AM90" s="30">
        <v>13907.39</v>
      </c>
      <c r="AN90" s="30">
        <v>13902.08</v>
      </c>
      <c r="AO90" s="30">
        <v>14442.71</v>
      </c>
      <c r="AP90" s="30">
        <v>14332.49</v>
      </c>
      <c r="AQ90" s="30">
        <v>13673.04</v>
      </c>
      <c r="AR90" s="30">
        <v>14097.57</v>
      </c>
      <c r="AS90" s="30">
        <v>14280.21</v>
      </c>
      <c r="AT90" s="30">
        <v>13393.96</v>
      </c>
      <c r="AU90" s="30">
        <v>13545.58</v>
      </c>
      <c r="AV90" s="30">
        <v>13773.6</v>
      </c>
      <c r="AW90" s="30">
        <v>14215.63</v>
      </c>
      <c r="AX90" s="30">
        <v>14317.58</v>
      </c>
      <c r="AY90" s="30">
        <v>13839.13</v>
      </c>
      <c r="AZ90" s="30">
        <v>14836</v>
      </c>
      <c r="BA90" s="30">
        <v>14685.49</v>
      </c>
      <c r="BB90" s="30">
        <v>14135.59</v>
      </c>
      <c r="BC90" s="30">
        <v>14343.77</v>
      </c>
      <c r="BD90" s="30">
        <v>14244.41</v>
      </c>
      <c r="BE90" s="30">
        <v>14182.5</v>
      </c>
      <c r="BF90" s="30">
        <v>13970.17</v>
      </c>
      <c r="BG90" s="30">
        <v>14855.35</v>
      </c>
      <c r="BH90" s="30">
        <v>14460.95</v>
      </c>
      <c r="BI90" s="30">
        <v>14203.67</v>
      </c>
      <c r="BJ90" s="30">
        <v>14111.43</v>
      </c>
      <c r="BK90" s="30">
        <v>14692.11</v>
      </c>
      <c r="BL90" s="30">
        <v>15058.08</v>
      </c>
      <c r="BM90" s="30">
        <v>14377.84</v>
      </c>
      <c r="BN90" s="30">
        <v>14690.84</v>
      </c>
      <c r="BO90" s="30">
        <v>14518.16</v>
      </c>
      <c r="BQ90" s="60">
        <f t="shared" si="2"/>
        <v>14051.8454</v>
      </c>
      <c r="BR90" s="30">
        <f t="shared" si="3"/>
        <v>3512.96135</v>
      </c>
    </row>
    <row r="91" spans="1:70" x14ac:dyDescent="0.25">
      <c r="A91" s="14" t="s">
        <v>88</v>
      </c>
      <c r="B91" s="30">
        <v>7711.5497999999998</v>
      </c>
      <c r="C91" s="30">
        <v>7767.0801000000001</v>
      </c>
      <c r="D91" s="30">
        <v>7953.4198999999999</v>
      </c>
      <c r="E91" s="30">
        <v>8111.1698999999999</v>
      </c>
      <c r="F91" s="30">
        <v>8287.3300999999992</v>
      </c>
      <c r="G91" s="30">
        <v>8059.1499000000003</v>
      </c>
      <c r="H91" s="30">
        <v>7862.6801999999998</v>
      </c>
      <c r="I91" s="30">
        <v>7615.4902000000002</v>
      </c>
      <c r="J91" s="30">
        <v>7697.5600999999997</v>
      </c>
      <c r="K91" s="30">
        <v>8404.9804999999997</v>
      </c>
      <c r="L91" s="30">
        <v>8187.4502000000002</v>
      </c>
      <c r="M91" s="30">
        <v>7990.3701000000001</v>
      </c>
      <c r="N91" s="30">
        <v>7574.7997999999998</v>
      </c>
      <c r="O91" s="30">
        <v>7583.6000999999997</v>
      </c>
      <c r="P91" s="30">
        <v>7270.9301999999998</v>
      </c>
      <c r="Q91" s="30">
        <v>7657.4502000000002</v>
      </c>
      <c r="R91" s="30">
        <v>7751.6801999999998</v>
      </c>
      <c r="S91" s="30">
        <v>7409.1899000000003</v>
      </c>
      <c r="T91" s="30">
        <v>7834.96</v>
      </c>
      <c r="U91" s="30">
        <v>7685.6298999999999</v>
      </c>
      <c r="V91" s="30">
        <v>7879.3701000000001</v>
      </c>
      <c r="W91" s="30">
        <v>8253.5702999999994</v>
      </c>
      <c r="X91" s="30">
        <v>7860.1602000000003</v>
      </c>
      <c r="Y91" s="30">
        <v>7614.9102000000003</v>
      </c>
      <c r="Z91" s="30">
        <v>7845.4399000000003</v>
      </c>
      <c r="AA91" s="30">
        <v>7906.02</v>
      </c>
      <c r="AB91" s="30">
        <v>7722.5497999999998</v>
      </c>
      <c r="AC91" s="30">
        <v>7901</v>
      </c>
      <c r="AD91" s="30">
        <v>7818.8999000000003</v>
      </c>
      <c r="AE91" s="30">
        <v>8032.7997999999998</v>
      </c>
      <c r="AF91" s="30">
        <v>7452.1099000000004</v>
      </c>
      <c r="AG91" s="30">
        <v>8379.1103999999996</v>
      </c>
      <c r="AH91" s="30">
        <v>7683.23</v>
      </c>
      <c r="AI91" s="30">
        <v>7044.3500999999997</v>
      </c>
      <c r="AJ91" s="30">
        <v>7657.8397999999997</v>
      </c>
      <c r="AK91" s="30">
        <v>7966.0801000000001</v>
      </c>
      <c r="AL91" s="30">
        <v>8110.9502000000002</v>
      </c>
      <c r="AM91" s="30">
        <v>7804.3198000000002</v>
      </c>
      <c r="AN91" s="30">
        <v>8230.8096000000005</v>
      </c>
      <c r="AO91" s="30">
        <v>8431.5303000000004</v>
      </c>
      <c r="AP91" s="30">
        <v>8465.2196999999996</v>
      </c>
      <c r="AQ91" s="30">
        <v>7851.2402000000002</v>
      </c>
      <c r="AR91" s="30">
        <v>8655.3495999999996</v>
      </c>
      <c r="AS91" s="30">
        <v>8621.5303000000004</v>
      </c>
      <c r="AT91" s="30">
        <v>8928.9804999999997</v>
      </c>
      <c r="AU91" s="30">
        <v>8955.25</v>
      </c>
      <c r="AV91" s="30">
        <v>8644.6602000000003</v>
      </c>
      <c r="AW91" s="30">
        <v>8698.2597999999998</v>
      </c>
      <c r="AX91" s="30">
        <v>8372.0195000000003</v>
      </c>
      <c r="AY91" s="30">
        <v>8622.8096000000005</v>
      </c>
      <c r="AZ91" s="30">
        <v>9241.2402000000002</v>
      </c>
      <c r="BA91" s="30">
        <v>8550.8603999999996</v>
      </c>
      <c r="BB91" s="30">
        <v>8002.79</v>
      </c>
      <c r="BC91" s="30">
        <v>8270.0702999999994</v>
      </c>
      <c r="BD91" s="30">
        <v>8366.6699000000008</v>
      </c>
      <c r="BE91" s="30">
        <v>8578.0303000000004</v>
      </c>
      <c r="BF91" s="30">
        <v>8662.0897999999997</v>
      </c>
      <c r="BG91" s="30">
        <v>8954.9004000000004</v>
      </c>
      <c r="BH91" s="30">
        <v>8367.8603999999996</v>
      </c>
      <c r="BI91" s="30">
        <v>8401.4297000000006</v>
      </c>
      <c r="BJ91" s="30">
        <v>8475.4599999999991</v>
      </c>
      <c r="BK91" s="30">
        <v>7914.3701000000001</v>
      </c>
      <c r="BL91" s="30">
        <v>8367.3798999999999</v>
      </c>
      <c r="BM91" s="30">
        <v>7808.3301000000001</v>
      </c>
      <c r="BN91" s="30">
        <v>7726.8999000000003</v>
      </c>
      <c r="BO91" s="30">
        <v>8008.8900999999996</v>
      </c>
      <c r="BQ91" s="60">
        <f t="shared" si="2"/>
        <v>8155.7820260000008</v>
      </c>
      <c r="BR91" s="30">
        <f t="shared" si="3"/>
        <v>2038.9455065000002</v>
      </c>
    </row>
    <row r="92" spans="1:70" x14ac:dyDescent="0.25">
      <c r="A92" s="14" t="s">
        <v>89</v>
      </c>
      <c r="B92" s="30">
        <v>6963.5801000000001</v>
      </c>
      <c r="C92" s="30">
        <v>7186.8999000000003</v>
      </c>
      <c r="D92" s="30">
        <v>6928.1400999999996</v>
      </c>
      <c r="E92" s="30">
        <v>6871.48</v>
      </c>
      <c r="F92" s="30">
        <v>7255.4502000000002</v>
      </c>
      <c r="G92" s="30">
        <v>7162.5097999999998</v>
      </c>
      <c r="H92" s="30">
        <v>7124.1499000000003</v>
      </c>
      <c r="I92" s="30">
        <v>6837.4102000000003</v>
      </c>
      <c r="J92" s="30">
        <v>7105.3500999999997</v>
      </c>
      <c r="K92" s="30">
        <v>6744.9701999999997</v>
      </c>
      <c r="L92" s="30">
        <v>7402.7997999999998</v>
      </c>
      <c r="M92" s="30">
        <v>7061.8198000000002</v>
      </c>
      <c r="N92" s="30">
        <v>6847.2201999999997</v>
      </c>
      <c r="O92" s="30">
        <v>6981.2597999999998</v>
      </c>
      <c r="P92" s="30">
        <v>6586.3599000000004</v>
      </c>
      <c r="Q92" s="30">
        <v>6578.6899000000003</v>
      </c>
      <c r="R92" s="30">
        <v>6853.52</v>
      </c>
      <c r="S92" s="30">
        <v>6431.3900999999996</v>
      </c>
      <c r="T92" s="30">
        <v>6745.9102000000003</v>
      </c>
      <c r="U92" s="30">
        <v>6390.6201000000001</v>
      </c>
      <c r="V92" s="30">
        <v>6576.1698999999999</v>
      </c>
      <c r="W92" s="30">
        <v>7043.48</v>
      </c>
      <c r="X92" s="30">
        <v>7105.8500999999997</v>
      </c>
      <c r="Y92" s="30">
        <v>6413.02</v>
      </c>
      <c r="Z92" s="30">
        <v>6342.9902000000002</v>
      </c>
      <c r="AA92" s="30">
        <v>6865.5298000000003</v>
      </c>
      <c r="AB92" s="30">
        <v>6424.04</v>
      </c>
      <c r="AC92" s="30">
        <v>6398.6099000000004</v>
      </c>
      <c r="AD92" s="30">
        <v>6101.5801000000001</v>
      </c>
      <c r="AE92" s="30">
        <v>6416.9198999999999</v>
      </c>
      <c r="AF92" s="30">
        <v>6507.2997999999998</v>
      </c>
      <c r="AG92" s="30">
        <v>6690.1400999999996</v>
      </c>
      <c r="AH92" s="30">
        <v>6750.3798999999999</v>
      </c>
      <c r="AI92" s="30">
        <v>6626.3100999999997</v>
      </c>
      <c r="AJ92" s="30">
        <v>6608.9102000000003</v>
      </c>
      <c r="AK92" s="30">
        <v>6528.3701000000001</v>
      </c>
      <c r="AL92" s="30">
        <v>6771.0897999999997</v>
      </c>
      <c r="AM92" s="30">
        <v>6705.2002000000002</v>
      </c>
      <c r="AN92" s="30">
        <v>6499.9198999999999</v>
      </c>
      <c r="AO92" s="30">
        <v>6841.2201999999997</v>
      </c>
      <c r="AP92" s="30">
        <v>6924.27</v>
      </c>
      <c r="AQ92" s="30">
        <v>6532.7002000000002</v>
      </c>
      <c r="AR92" s="30">
        <v>6817.77</v>
      </c>
      <c r="AS92" s="30">
        <v>6766.7201999999997</v>
      </c>
      <c r="AT92" s="30">
        <v>6302.48</v>
      </c>
      <c r="AU92" s="30">
        <v>6587.5097999999998</v>
      </c>
      <c r="AV92" s="30">
        <v>6546.3798999999999</v>
      </c>
      <c r="AW92" s="30">
        <v>6471.7597999999998</v>
      </c>
      <c r="AX92" s="30">
        <v>6605.8701000000001</v>
      </c>
      <c r="AY92" s="30">
        <v>6297.2798000000003</v>
      </c>
      <c r="AZ92" s="30">
        <v>7062.9301999999998</v>
      </c>
      <c r="BA92" s="30">
        <v>6769.04</v>
      </c>
      <c r="BB92" s="30">
        <v>6169.4502000000002</v>
      </c>
      <c r="BC92" s="30">
        <v>6798.73</v>
      </c>
      <c r="BD92" s="30">
        <v>6452.4701999999997</v>
      </c>
      <c r="BE92" s="30">
        <v>6456.2798000000003</v>
      </c>
      <c r="BF92" s="30">
        <v>6722.6499000000003</v>
      </c>
      <c r="BG92" s="30">
        <v>6576.4198999999999</v>
      </c>
      <c r="BH92" s="30">
        <v>6951.77</v>
      </c>
      <c r="BI92" s="30">
        <v>6804.0698000000002</v>
      </c>
      <c r="BJ92" s="30">
        <v>6896.5497999999998</v>
      </c>
      <c r="BK92" s="30">
        <v>6841.8900999999996</v>
      </c>
      <c r="BL92" s="30">
        <v>7336.0298000000003</v>
      </c>
      <c r="BM92" s="30">
        <v>6671.48</v>
      </c>
      <c r="BN92" s="30">
        <v>6975.4198999999999</v>
      </c>
      <c r="BO92" s="30">
        <v>7416.79</v>
      </c>
      <c r="BQ92" s="60">
        <f t="shared" si="2"/>
        <v>6667.8635999999997</v>
      </c>
      <c r="BR92" s="30">
        <f t="shared" si="3"/>
        <v>1666.9658999999999</v>
      </c>
    </row>
    <row r="93" spans="1:70" x14ac:dyDescent="0.25">
      <c r="A93" s="14" t="s">
        <v>90</v>
      </c>
      <c r="B93" s="30">
        <v>1252.4301</v>
      </c>
      <c r="C93" s="30">
        <v>1475.61</v>
      </c>
      <c r="D93" s="30">
        <v>1367.47</v>
      </c>
      <c r="E93" s="30">
        <v>1149.6400000000001</v>
      </c>
      <c r="F93" s="30">
        <v>976.40997000000004</v>
      </c>
      <c r="G93" s="30">
        <v>1192.03</v>
      </c>
      <c r="H93" s="30">
        <v>746.22997999999995</v>
      </c>
      <c r="I93" s="30">
        <v>1309.92</v>
      </c>
      <c r="J93" s="30">
        <v>835</v>
      </c>
      <c r="K93" s="30">
        <v>1105.6801</v>
      </c>
      <c r="L93" s="30">
        <v>1295.98</v>
      </c>
      <c r="M93" s="30">
        <v>1632.2</v>
      </c>
      <c r="N93" s="30">
        <v>1122.22</v>
      </c>
      <c r="O93" s="30">
        <v>1237.1099999999999</v>
      </c>
      <c r="P93" s="30">
        <v>731.22997999999995</v>
      </c>
      <c r="Q93" s="30">
        <v>872.17998999999998</v>
      </c>
      <c r="R93" s="30">
        <v>1198.73</v>
      </c>
      <c r="S93" s="30">
        <v>762.14000999999996</v>
      </c>
      <c r="T93" s="30">
        <v>1042.3800000000001</v>
      </c>
      <c r="U93" s="30">
        <v>1409.23</v>
      </c>
      <c r="V93" s="30">
        <v>1375.04</v>
      </c>
      <c r="W93" s="30">
        <v>1663.29</v>
      </c>
      <c r="X93" s="30">
        <v>1346.41</v>
      </c>
      <c r="Y93" s="30">
        <v>1318.98</v>
      </c>
      <c r="Z93" s="30">
        <v>990.46001999999999</v>
      </c>
      <c r="AA93" s="30">
        <v>1505.28</v>
      </c>
      <c r="AB93" s="30">
        <v>1036.1801</v>
      </c>
      <c r="AC93" s="30">
        <v>1584.0600999999999</v>
      </c>
      <c r="AD93" s="30">
        <v>1647.39</v>
      </c>
      <c r="AE93" s="30">
        <v>1073.8800000000001</v>
      </c>
      <c r="AF93" s="30">
        <v>990.94</v>
      </c>
      <c r="AG93" s="30">
        <v>1155.8900000000001</v>
      </c>
      <c r="AH93" s="30">
        <v>1229.7</v>
      </c>
      <c r="AI93" s="30">
        <v>1286.5</v>
      </c>
      <c r="AJ93" s="30">
        <v>1717.41</v>
      </c>
      <c r="AK93" s="30">
        <v>1676.85</v>
      </c>
      <c r="AL93" s="30">
        <v>1179.46</v>
      </c>
      <c r="AM93" s="30">
        <v>1219</v>
      </c>
      <c r="AN93" s="30">
        <v>1188</v>
      </c>
      <c r="AO93" s="30">
        <v>1203.03</v>
      </c>
      <c r="AP93" s="30">
        <v>1231.4000000000001</v>
      </c>
      <c r="AQ93" s="30">
        <v>1804.78</v>
      </c>
      <c r="AR93" s="30">
        <v>1491.65</v>
      </c>
      <c r="AS93" s="30">
        <v>1543.63</v>
      </c>
      <c r="AT93" s="30">
        <v>1811.61</v>
      </c>
      <c r="AU93" s="30">
        <v>1193.47</v>
      </c>
      <c r="AV93" s="30">
        <v>1704.4</v>
      </c>
      <c r="AW93" s="30">
        <v>1896.21</v>
      </c>
      <c r="AX93" s="30">
        <v>1120.8900000000001</v>
      </c>
      <c r="AY93" s="30">
        <v>1837.22</v>
      </c>
      <c r="AZ93" s="30">
        <v>1384.7</v>
      </c>
      <c r="BA93" s="30">
        <v>1866.3</v>
      </c>
      <c r="BB93" s="30">
        <v>1494.15</v>
      </c>
      <c r="BC93" s="30">
        <v>1636.67</v>
      </c>
      <c r="BD93" s="30">
        <v>1819.45</v>
      </c>
      <c r="BE93" s="30">
        <v>2026.66</v>
      </c>
      <c r="BF93" s="30">
        <v>1628.77</v>
      </c>
      <c r="BG93" s="30">
        <v>1714.29</v>
      </c>
      <c r="BH93" s="30">
        <v>2204.6999999999998</v>
      </c>
      <c r="BI93" s="30">
        <v>1580.08</v>
      </c>
      <c r="BJ93" s="30">
        <v>1696.38</v>
      </c>
      <c r="BK93" s="30">
        <v>1717.0699</v>
      </c>
      <c r="BL93" s="30">
        <v>1559.04</v>
      </c>
      <c r="BM93" s="30">
        <v>1564.6899000000001</v>
      </c>
      <c r="BN93" s="30">
        <v>1480.8199</v>
      </c>
      <c r="BO93" s="30">
        <v>1606.86</v>
      </c>
      <c r="BQ93" s="60">
        <f t="shared" si="2"/>
        <v>1468.3223985999998</v>
      </c>
      <c r="BR93" s="30">
        <f t="shared" si="3"/>
        <v>367.08059964999995</v>
      </c>
    </row>
    <row r="94" spans="1:70" x14ac:dyDescent="0.25">
      <c r="A94" s="14" t="s">
        <v>91</v>
      </c>
      <c r="B94" s="30">
        <v>1707.67</v>
      </c>
      <c r="C94" s="30">
        <v>1526.67</v>
      </c>
      <c r="D94" s="30">
        <v>1763.05</v>
      </c>
      <c r="E94" s="30">
        <v>1591.27</v>
      </c>
      <c r="F94" s="30">
        <v>1771.66</v>
      </c>
      <c r="G94" s="30">
        <v>1930.47</v>
      </c>
      <c r="H94" s="30">
        <v>2344.0900999999999</v>
      </c>
      <c r="I94" s="30">
        <v>2779.1399000000001</v>
      </c>
      <c r="J94" s="30">
        <v>2635.4299000000001</v>
      </c>
      <c r="K94" s="30">
        <v>2271.71</v>
      </c>
      <c r="L94" s="30">
        <v>2711.73</v>
      </c>
      <c r="M94" s="30">
        <v>2328.4899999999998</v>
      </c>
      <c r="N94" s="30">
        <v>2206.9299000000001</v>
      </c>
      <c r="O94" s="30">
        <v>2399.3701000000001</v>
      </c>
      <c r="P94" s="30">
        <v>2620.3798999999999</v>
      </c>
      <c r="Q94" s="30">
        <v>2020.52</v>
      </c>
      <c r="R94" s="30">
        <v>1910.38</v>
      </c>
      <c r="S94" s="30">
        <v>1939.46</v>
      </c>
      <c r="T94" s="30">
        <v>2096.46</v>
      </c>
      <c r="U94" s="30">
        <v>2085.6799000000001</v>
      </c>
      <c r="V94" s="30">
        <v>2045.1899000000001</v>
      </c>
      <c r="W94" s="30">
        <v>2091.8998999999999</v>
      </c>
      <c r="X94" s="30">
        <v>2482.7199999999998</v>
      </c>
      <c r="Y94" s="30">
        <v>2336.5801000000001</v>
      </c>
      <c r="Z94" s="30">
        <v>1986.01</v>
      </c>
      <c r="AA94" s="30">
        <v>2317.25</v>
      </c>
      <c r="AB94" s="30">
        <v>2404.1999999999998</v>
      </c>
      <c r="AC94" s="30">
        <v>2414.5900999999999</v>
      </c>
      <c r="AD94" s="30">
        <v>1713.26</v>
      </c>
      <c r="AE94" s="30">
        <v>1733.46</v>
      </c>
      <c r="AF94" s="30">
        <v>2264.9099000000001</v>
      </c>
      <c r="AG94" s="30">
        <v>2263.3200999999999</v>
      </c>
      <c r="AH94" s="30">
        <v>1896.4301</v>
      </c>
      <c r="AI94" s="30">
        <v>2553.25</v>
      </c>
      <c r="AJ94" s="30">
        <v>1946.8199</v>
      </c>
      <c r="AK94" s="30">
        <v>1742.4399000000001</v>
      </c>
      <c r="AL94" s="30">
        <v>2205.4899999999998</v>
      </c>
      <c r="AM94" s="30">
        <v>2282.6999999999998</v>
      </c>
      <c r="AN94" s="30">
        <v>2312.23</v>
      </c>
      <c r="AO94" s="30">
        <v>2001.95</v>
      </c>
      <c r="AP94" s="30">
        <v>2326.3501000000001</v>
      </c>
      <c r="AQ94" s="30">
        <v>2459.1201000000001</v>
      </c>
      <c r="AR94" s="30">
        <v>2689.03</v>
      </c>
      <c r="AS94" s="30">
        <v>1763.48</v>
      </c>
      <c r="AT94" s="30">
        <v>1589.78</v>
      </c>
      <c r="AU94" s="30">
        <v>1339.86</v>
      </c>
      <c r="AV94" s="30">
        <v>1951.36</v>
      </c>
      <c r="AW94" s="30">
        <v>2339.3600999999999</v>
      </c>
      <c r="AX94" s="30">
        <v>1975.23</v>
      </c>
      <c r="AY94" s="30">
        <v>1761.09</v>
      </c>
      <c r="AZ94" s="30">
        <v>2679.5700999999999</v>
      </c>
      <c r="BA94" s="30">
        <v>2583.9899999999998</v>
      </c>
      <c r="BB94" s="30">
        <v>2033.58</v>
      </c>
      <c r="BC94" s="30">
        <v>2391.6898999999999</v>
      </c>
      <c r="BD94" s="30">
        <v>1846.3199</v>
      </c>
      <c r="BE94" s="30">
        <v>2021.48</v>
      </c>
      <c r="BF94" s="30">
        <v>1702.87</v>
      </c>
      <c r="BG94" s="30">
        <v>2267.1698999999999</v>
      </c>
      <c r="BH94" s="30">
        <v>1892.2</v>
      </c>
      <c r="BI94" s="30">
        <v>2089.3101000000001</v>
      </c>
      <c r="BJ94" s="30">
        <v>2292.0900999999999</v>
      </c>
      <c r="BK94" s="30">
        <v>1911.85</v>
      </c>
      <c r="BL94" s="30">
        <v>2232.3200999999999</v>
      </c>
      <c r="BM94" s="30">
        <v>2200.9899999999998</v>
      </c>
      <c r="BN94" s="30">
        <v>1840.72</v>
      </c>
      <c r="BO94" s="30">
        <v>2376.6498999999999</v>
      </c>
      <c r="BQ94" s="60">
        <f t="shared" si="2"/>
        <v>2111.6828019999998</v>
      </c>
      <c r="BR94" s="30">
        <f t="shared" si="3"/>
        <v>527.92070049999995</v>
      </c>
    </row>
    <row r="95" spans="1:70" x14ac:dyDescent="0.25">
      <c r="A95" s="14" t="s">
        <v>92</v>
      </c>
      <c r="B95" s="30">
        <v>14890.07</v>
      </c>
      <c r="C95" s="30">
        <v>14597.98</v>
      </c>
      <c r="D95" s="30">
        <v>14020.49</v>
      </c>
      <c r="E95" s="30">
        <v>14845.1</v>
      </c>
      <c r="F95" s="30">
        <v>15081.21</v>
      </c>
      <c r="G95" s="30">
        <v>15229.56</v>
      </c>
      <c r="H95" s="30">
        <v>14618.7</v>
      </c>
      <c r="I95" s="30">
        <v>14515.56</v>
      </c>
      <c r="J95" s="30">
        <v>14278.94</v>
      </c>
      <c r="K95" s="30">
        <v>15297.19</v>
      </c>
      <c r="L95" s="30">
        <v>16052.01</v>
      </c>
      <c r="M95" s="30">
        <v>15341.09</v>
      </c>
      <c r="N95" s="30">
        <v>15269.52</v>
      </c>
      <c r="O95" s="30">
        <v>15078.13</v>
      </c>
      <c r="P95" s="30">
        <v>14971.49</v>
      </c>
      <c r="Q95" s="30">
        <v>15074.12</v>
      </c>
      <c r="R95" s="30">
        <v>15180.66</v>
      </c>
      <c r="S95" s="30">
        <v>15109.88</v>
      </c>
      <c r="T95" s="30">
        <v>15397.56</v>
      </c>
      <c r="U95" s="30">
        <v>14604.21</v>
      </c>
      <c r="V95" s="30">
        <v>14550.72</v>
      </c>
      <c r="W95" s="30">
        <v>15832.57</v>
      </c>
      <c r="X95" s="30">
        <v>15140.03</v>
      </c>
      <c r="Y95" s="30">
        <v>14543.16</v>
      </c>
      <c r="Z95" s="30">
        <v>15313.75</v>
      </c>
      <c r="AA95" s="30">
        <v>15492.02</v>
      </c>
      <c r="AB95" s="30">
        <v>14567.25</v>
      </c>
      <c r="AC95" s="30">
        <v>14603.24</v>
      </c>
      <c r="AD95" s="30">
        <v>14744.96</v>
      </c>
      <c r="AE95" s="30">
        <v>15369.16</v>
      </c>
      <c r="AF95" s="30">
        <v>15327.4</v>
      </c>
      <c r="AG95" s="30">
        <v>15549.98</v>
      </c>
      <c r="AH95" s="30">
        <v>15648.9</v>
      </c>
      <c r="AI95" s="30">
        <v>15268.75</v>
      </c>
      <c r="AJ95" s="30">
        <v>15588.66</v>
      </c>
      <c r="AK95" s="30">
        <v>16250.81</v>
      </c>
      <c r="AL95" s="30">
        <v>15058.77</v>
      </c>
      <c r="AM95" s="30">
        <v>14706.96</v>
      </c>
      <c r="AN95" s="30">
        <v>14854.73</v>
      </c>
      <c r="AO95" s="30">
        <v>15819.62</v>
      </c>
      <c r="AP95" s="30">
        <v>15445.81</v>
      </c>
      <c r="AQ95" s="30">
        <v>14570.66</v>
      </c>
      <c r="AR95" s="30">
        <v>15264.43</v>
      </c>
      <c r="AS95" s="30">
        <v>15196.5</v>
      </c>
      <c r="AT95" s="30">
        <v>15471.2</v>
      </c>
      <c r="AU95" s="30">
        <v>15178.06</v>
      </c>
      <c r="AV95" s="30">
        <v>14923.36</v>
      </c>
      <c r="AW95" s="30">
        <v>15433.99</v>
      </c>
      <c r="AX95" s="30">
        <v>14891.64</v>
      </c>
      <c r="AY95" s="30">
        <v>15602.23</v>
      </c>
      <c r="AZ95" s="30">
        <v>16247.81</v>
      </c>
      <c r="BA95" s="30">
        <v>14639.16</v>
      </c>
      <c r="BB95" s="30">
        <v>14525.22</v>
      </c>
      <c r="BC95" s="30">
        <v>14779.44</v>
      </c>
      <c r="BD95" s="30">
        <v>15245.86</v>
      </c>
      <c r="BE95" s="30">
        <v>15583.48</v>
      </c>
      <c r="BF95" s="30">
        <v>15296.31</v>
      </c>
      <c r="BG95" s="30">
        <v>15827.45</v>
      </c>
      <c r="BH95" s="30">
        <v>15651.54</v>
      </c>
      <c r="BI95" s="30">
        <v>15683.23</v>
      </c>
      <c r="BJ95" s="30">
        <v>15281.15</v>
      </c>
      <c r="BK95" s="30">
        <v>15359.59</v>
      </c>
      <c r="BL95" s="30">
        <v>15581.92</v>
      </c>
      <c r="BM95" s="30">
        <v>15389.96</v>
      </c>
      <c r="BN95" s="30">
        <v>15286.18</v>
      </c>
      <c r="BO95" s="30">
        <v>15616.99</v>
      </c>
      <c r="BQ95" s="60">
        <f t="shared" si="2"/>
        <v>15249.938399999999</v>
      </c>
      <c r="BR95" s="30">
        <f t="shared" si="3"/>
        <v>3812.4845999999998</v>
      </c>
    </row>
    <row r="96" spans="1:70" x14ac:dyDescent="0.25">
      <c r="A96" s="14" t="s">
        <v>93</v>
      </c>
      <c r="B96" s="30">
        <v>13457.14</v>
      </c>
      <c r="C96" s="30">
        <v>14083.38</v>
      </c>
      <c r="D96" s="30">
        <v>13926.03</v>
      </c>
      <c r="E96" s="30">
        <v>15302.02</v>
      </c>
      <c r="F96" s="30">
        <v>14702.83</v>
      </c>
      <c r="G96" s="30">
        <v>13293.82</v>
      </c>
      <c r="H96" s="30">
        <v>13113.7</v>
      </c>
      <c r="I96" s="30">
        <v>13574.88</v>
      </c>
      <c r="J96" s="30">
        <v>13391.61</v>
      </c>
      <c r="K96" s="30">
        <v>15908.32</v>
      </c>
      <c r="L96" s="30">
        <v>16635.73</v>
      </c>
      <c r="M96" s="30">
        <v>15615.78</v>
      </c>
      <c r="N96" s="30">
        <v>15957.82</v>
      </c>
      <c r="O96" s="30">
        <v>15225.48</v>
      </c>
      <c r="P96" s="30">
        <v>16013.36</v>
      </c>
      <c r="Q96" s="30">
        <v>16491.141</v>
      </c>
      <c r="R96" s="30">
        <v>16597.349999999999</v>
      </c>
      <c r="S96" s="30">
        <v>16209.06</v>
      </c>
      <c r="T96" s="30">
        <v>16800.789000000001</v>
      </c>
      <c r="U96" s="30">
        <v>13747.83</v>
      </c>
      <c r="V96" s="30">
        <v>13484.8</v>
      </c>
      <c r="W96" s="30">
        <v>14464.4</v>
      </c>
      <c r="X96" s="30">
        <v>13226.44</v>
      </c>
      <c r="Y96" s="30">
        <v>13404.29</v>
      </c>
      <c r="Z96" s="30">
        <v>13858.22</v>
      </c>
      <c r="AA96" s="30">
        <v>13524.45</v>
      </c>
      <c r="AB96" s="30">
        <v>13246.25</v>
      </c>
      <c r="AC96" s="30">
        <v>13177.2</v>
      </c>
      <c r="AD96" s="30">
        <v>13744.95</v>
      </c>
      <c r="AE96" s="30">
        <v>12457.59</v>
      </c>
      <c r="AF96" s="30">
        <v>13782.23</v>
      </c>
      <c r="AG96" s="30">
        <v>14430.91</v>
      </c>
      <c r="AH96" s="30">
        <v>14005.8</v>
      </c>
      <c r="AI96" s="30">
        <v>13331.77</v>
      </c>
      <c r="AJ96" s="30">
        <v>13610.89</v>
      </c>
      <c r="AK96" s="30">
        <v>13277.65</v>
      </c>
      <c r="AL96" s="30">
        <v>13355.74</v>
      </c>
      <c r="AM96" s="30">
        <v>13237.58</v>
      </c>
      <c r="AN96" s="30">
        <v>13266.62</v>
      </c>
      <c r="AO96" s="30">
        <v>13327.91</v>
      </c>
      <c r="AP96" s="30">
        <v>13252.1</v>
      </c>
      <c r="AQ96" s="30">
        <v>12576.08</v>
      </c>
      <c r="AR96" s="30">
        <v>13429.75</v>
      </c>
      <c r="AS96" s="30">
        <v>13673.57</v>
      </c>
      <c r="AT96" s="30">
        <v>12828.52</v>
      </c>
      <c r="AU96" s="30">
        <v>13227.2</v>
      </c>
      <c r="AV96" s="30">
        <v>13019.93</v>
      </c>
      <c r="AW96" s="30">
        <v>13420.16</v>
      </c>
      <c r="AX96" s="30">
        <v>13111.36</v>
      </c>
      <c r="AY96" s="30">
        <v>13698.12</v>
      </c>
      <c r="AZ96" s="30">
        <v>13982.42</v>
      </c>
      <c r="BA96" s="30">
        <v>13208.27</v>
      </c>
      <c r="BB96" s="30">
        <v>13349.11</v>
      </c>
      <c r="BC96" s="30">
        <v>13650.91</v>
      </c>
      <c r="BD96" s="30">
        <v>14261.86</v>
      </c>
      <c r="BE96" s="30">
        <v>14603.79</v>
      </c>
      <c r="BF96" s="30">
        <v>14282.32</v>
      </c>
      <c r="BG96" s="30">
        <v>14727.09</v>
      </c>
      <c r="BH96" s="30">
        <v>14512.73</v>
      </c>
      <c r="BI96" s="30">
        <v>14574.28</v>
      </c>
      <c r="BJ96" s="30">
        <v>14122.18</v>
      </c>
      <c r="BK96" s="30">
        <v>15087.05</v>
      </c>
      <c r="BL96" s="30">
        <v>15385.92</v>
      </c>
      <c r="BM96" s="30">
        <v>14340</v>
      </c>
      <c r="BN96" s="30">
        <v>14718.26</v>
      </c>
      <c r="BO96" s="30">
        <v>14917.8</v>
      </c>
      <c r="BQ96" s="60">
        <f t="shared" si="2"/>
        <v>13910.629980000003</v>
      </c>
      <c r="BR96" s="30">
        <f t="shared" si="3"/>
        <v>3477.6574950000008</v>
      </c>
    </row>
    <row r="97" spans="1:70" x14ac:dyDescent="0.25">
      <c r="A97" s="14" t="s">
        <v>94</v>
      </c>
      <c r="B97" s="30">
        <v>15192.42</v>
      </c>
      <c r="C97" s="30">
        <v>15405.76</v>
      </c>
      <c r="D97" s="30">
        <v>15190.87</v>
      </c>
      <c r="E97" s="30">
        <v>16002.47</v>
      </c>
      <c r="F97" s="30">
        <v>16159.87</v>
      </c>
      <c r="G97" s="30">
        <v>15439.56</v>
      </c>
      <c r="H97" s="30">
        <v>15375.23</v>
      </c>
      <c r="I97" s="30">
        <v>15281.96</v>
      </c>
      <c r="J97" s="30">
        <v>15135.25</v>
      </c>
      <c r="K97" s="30">
        <v>16177.75</v>
      </c>
      <c r="L97" s="30">
        <v>16635.109</v>
      </c>
      <c r="M97" s="30">
        <v>16509.550999999999</v>
      </c>
      <c r="N97" s="30">
        <v>16608.259999999998</v>
      </c>
      <c r="O97" s="30">
        <v>15942.86</v>
      </c>
      <c r="P97" s="30">
        <v>16360.29</v>
      </c>
      <c r="Q97" s="30">
        <v>16854.25</v>
      </c>
      <c r="R97" s="30">
        <v>16389.039000000001</v>
      </c>
      <c r="S97" s="30">
        <v>16439.509999999998</v>
      </c>
      <c r="T97" s="30">
        <v>16579.009999999998</v>
      </c>
      <c r="U97" s="30">
        <v>15590.2</v>
      </c>
      <c r="V97" s="30">
        <v>15755.84</v>
      </c>
      <c r="W97" s="30">
        <v>16358.95</v>
      </c>
      <c r="X97" s="30">
        <v>15573.64</v>
      </c>
      <c r="Y97" s="30">
        <v>15379.8</v>
      </c>
      <c r="Z97" s="30">
        <v>15744.72</v>
      </c>
      <c r="AA97" s="30">
        <v>16143.86</v>
      </c>
      <c r="AB97" s="30">
        <v>15275.7</v>
      </c>
      <c r="AC97" s="30">
        <v>15346.99</v>
      </c>
      <c r="AD97" s="30">
        <v>15365.33</v>
      </c>
      <c r="AE97" s="30">
        <v>14943.2</v>
      </c>
      <c r="AF97" s="30">
        <v>15365.27</v>
      </c>
      <c r="AG97" s="30">
        <v>16316.39</v>
      </c>
      <c r="AH97" s="30">
        <v>15992.51</v>
      </c>
      <c r="AI97" s="30">
        <v>15608.42</v>
      </c>
      <c r="AJ97" s="30">
        <v>15824.58</v>
      </c>
      <c r="AK97" s="30">
        <v>15529.06</v>
      </c>
      <c r="AL97" s="30">
        <v>15685.99</v>
      </c>
      <c r="AM97" s="30">
        <v>15582.54</v>
      </c>
      <c r="AN97" s="30">
        <v>15529.91</v>
      </c>
      <c r="AO97" s="30">
        <v>16137.22</v>
      </c>
      <c r="AP97" s="30">
        <v>15959.62</v>
      </c>
      <c r="AQ97" s="30">
        <v>15058.44</v>
      </c>
      <c r="AR97" s="30">
        <v>16150.88</v>
      </c>
      <c r="AS97" s="30">
        <v>15835.51</v>
      </c>
      <c r="AT97" s="30">
        <v>15232.52</v>
      </c>
      <c r="AU97" s="30">
        <v>15691.85</v>
      </c>
      <c r="AV97" s="30">
        <v>15292.78</v>
      </c>
      <c r="AW97" s="30">
        <v>15944.58</v>
      </c>
      <c r="AX97" s="30">
        <v>15821.32</v>
      </c>
      <c r="AY97" s="30">
        <v>15963.28</v>
      </c>
      <c r="AZ97" s="30">
        <v>16261.7</v>
      </c>
      <c r="BA97" s="30">
        <v>15802.16</v>
      </c>
      <c r="BB97" s="30">
        <v>15530.23</v>
      </c>
      <c r="BC97" s="30">
        <v>15820.57</v>
      </c>
      <c r="BD97" s="30">
        <v>16125.32</v>
      </c>
      <c r="BE97" s="30">
        <v>16422.34</v>
      </c>
      <c r="BF97" s="30">
        <v>16314.07</v>
      </c>
      <c r="BG97" s="30">
        <v>16799.359</v>
      </c>
      <c r="BH97" s="30">
        <v>16650.028999999999</v>
      </c>
      <c r="BI97" s="30">
        <v>16604.311000000002</v>
      </c>
      <c r="BJ97" s="30">
        <v>16497.419999999998</v>
      </c>
      <c r="BK97" s="30">
        <v>17062.68</v>
      </c>
      <c r="BL97" s="30">
        <v>17166.009999999998</v>
      </c>
      <c r="BM97" s="30">
        <v>16314.15</v>
      </c>
      <c r="BN97" s="30">
        <v>16436.52</v>
      </c>
      <c r="BO97" s="30">
        <v>16656.77</v>
      </c>
      <c r="BQ97" s="60">
        <f t="shared" si="2"/>
        <v>15957.441959999998</v>
      </c>
      <c r="BR97" s="30">
        <f t="shared" si="3"/>
        <v>3989.3604899999996</v>
      </c>
    </row>
    <row r="98" spans="1:70" x14ac:dyDescent="0.25">
      <c r="A98" s="14" t="s">
        <v>95</v>
      </c>
      <c r="B98" s="30">
        <v>244.83</v>
      </c>
      <c r="C98" s="30">
        <v>267.89999</v>
      </c>
      <c r="D98" s="30">
        <v>260.85001</v>
      </c>
      <c r="E98" s="30">
        <v>162.10001</v>
      </c>
      <c r="F98" s="30">
        <v>126.77</v>
      </c>
      <c r="G98" s="30">
        <v>398.26999000000001</v>
      </c>
      <c r="H98" s="30">
        <v>207.91</v>
      </c>
      <c r="I98" s="30">
        <v>473.57001000000002</v>
      </c>
      <c r="J98" s="30">
        <v>175.07001</v>
      </c>
      <c r="K98" s="30">
        <v>275.07999000000001</v>
      </c>
      <c r="L98" s="30">
        <v>253.5</v>
      </c>
      <c r="M98" s="30">
        <v>377.78</v>
      </c>
      <c r="N98" s="30">
        <v>337.78</v>
      </c>
      <c r="O98" s="30">
        <v>146.19</v>
      </c>
      <c r="P98" s="30">
        <v>68.709998999999996</v>
      </c>
      <c r="Q98" s="30">
        <v>251.97</v>
      </c>
      <c r="R98" s="30">
        <v>151.42999</v>
      </c>
      <c r="S98" s="30">
        <v>128.24001000000001</v>
      </c>
      <c r="T98" s="30">
        <v>237.89999</v>
      </c>
      <c r="U98" s="30">
        <v>185.84</v>
      </c>
      <c r="V98" s="30">
        <v>346.47</v>
      </c>
      <c r="W98" s="30">
        <v>526.65997000000004</v>
      </c>
      <c r="X98" s="30">
        <v>296.51999000000001</v>
      </c>
      <c r="Y98" s="30">
        <v>195.42999</v>
      </c>
      <c r="Z98" s="30">
        <v>305.20999</v>
      </c>
      <c r="AA98" s="30">
        <v>248.89999</v>
      </c>
      <c r="AB98" s="30">
        <v>148.52000000000001</v>
      </c>
      <c r="AC98" s="30">
        <v>314.20999</v>
      </c>
      <c r="AD98" s="30">
        <v>316.72000000000003</v>
      </c>
      <c r="AE98" s="30">
        <v>224.57001</v>
      </c>
      <c r="AF98" s="30">
        <v>223.24001000000001</v>
      </c>
      <c r="AG98" s="30">
        <v>161.36000000000001</v>
      </c>
      <c r="AH98" s="30">
        <v>298.14001000000002</v>
      </c>
      <c r="AI98" s="30">
        <v>154.13</v>
      </c>
      <c r="AJ98" s="30">
        <v>321.01001000000002</v>
      </c>
      <c r="AK98" s="30">
        <v>260.88</v>
      </c>
      <c r="AL98" s="30">
        <v>211.05</v>
      </c>
      <c r="AM98" s="30">
        <v>203.50998999999999</v>
      </c>
      <c r="AN98" s="30">
        <v>182.41</v>
      </c>
      <c r="AO98" s="30">
        <v>113.63</v>
      </c>
      <c r="AP98" s="30">
        <v>331.5</v>
      </c>
      <c r="AQ98" s="30">
        <v>205.92999</v>
      </c>
      <c r="AR98" s="30">
        <v>207.94</v>
      </c>
      <c r="AS98" s="30">
        <v>322.01001000000002</v>
      </c>
      <c r="AT98" s="30">
        <v>232.12</v>
      </c>
      <c r="AU98" s="30">
        <v>90.779999000000004</v>
      </c>
      <c r="AV98" s="30">
        <v>380.54998999999998</v>
      </c>
      <c r="AW98" s="30">
        <v>316.77999999999997</v>
      </c>
      <c r="AX98" s="30">
        <v>244.67999</v>
      </c>
      <c r="AY98" s="30">
        <v>625.95001000000002</v>
      </c>
      <c r="AZ98" s="30">
        <v>139.61000000000001</v>
      </c>
      <c r="BA98" s="30">
        <v>255.25998999999999</v>
      </c>
      <c r="BB98" s="30">
        <v>159.27000000000001</v>
      </c>
      <c r="BC98" s="30">
        <v>277.48998999999998</v>
      </c>
      <c r="BD98" s="30">
        <v>615.44000000000005</v>
      </c>
      <c r="BE98" s="30">
        <v>450.45999</v>
      </c>
      <c r="BF98" s="30">
        <v>361.60998999999998</v>
      </c>
      <c r="BG98" s="30">
        <v>313.39001000000002</v>
      </c>
      <c r="BH98" s="30">
        <v>559.59997999999996</v>
      </c>
      <c r="BI98" s="30">
        <v>318.20999</v>
      </c>
      <c r="BJ98" s="30">
        <v>412.62</v>
      </c>
      <c r="BK98" s="30">
        <v>331.13</v>
      </c>
      <c r="BL98" s="30">
        <v>320.22000000000003</v>
      </c>
      <c r="BM98" s="30">
        <v>395.37</v>
      </c>
      <c r="BN98" s="30">
        <v>223.8</v>
      </c>
      <c r="BO98" s="30">
        <v>356.92998999999998</v>
      </c>
      <c r="BQ98" s="60">
        <f t="shared" si="2"/>
        <v>284.09259717999998</v>
      </c>
      <c r="BR98" s="30">
        <f t="shared" si="3"/>
        <v>71.023149294999996</v>
      </c>
    </row>
    <row r="99" spans="1:70" x14ac:dyDescent="0.25">
      <c r="A99" s="14" t="s">
        <v>96</v>
      </c>
      <c r="B99" s="30">
        <v>13523.04</v>
      </c>
      <c r="C99" s="30">
        <v>13555.04</v>
      </c>
      <c r="D99" s="30">
        <v>13299.69</v>
      </c>
      <c r="E99" s="30">
        <v>14026.55</v>
      </c>
      <c r="F99" s="30">
        <v>13848.36</v>
      </c>
      <c r="G99" s="30">
        <v>14436.73</v>
      </c>
      <c r="H99" s="30">
        <v>13585.86</v>
      </c>
      <c r="I99" s="30">
        <v>13227.37</v>
      </c>
      <c r="J99" s="30">
        <v>13164.13</v>
      </c>
      <c r="K99" s="30">
        <v>13468.76</v>
      </c>
      <c r="L99" s="30">
        <v>13693.58</v>
      </c>
      <c r="M99" s="30">
        <v>13547.99</v>
      </c>
      <c r="N99" s="30">
        <v>13443.19</v>
      </c>
      <c r="O99" s="30">
        <v>12999.98</v>
      </c>
      <c r="P99" s="30">
        <v>12654.57</v>
      </c>
      <c r="Q99" s="30">
        <v>13474.63</v>
      </c>
      <c r="R99" s="30">
        <v>13191.52</v>
      </c>
      <c r="S99" s="30">
        <v>13627.36</v>
      </c>
      <c r="T99" s="30">
        <v>13663.9</v>
      </c>
      <c r="U99" s="30">
        <v>13714.66</v>
      </c>
      <c r="V99" s="30">
        <v>13358.89</v>
      </c>
      <c r="W99" s="30">
        <v>14170.86</v>
      </c>
      <c r="X99" s="30">
        <v>13842.16</v>
      </c>
      <c r="Y99" s="30">
        <v>13076.66</v>
      </c>
      <c r="Z99" s="30">
        <v>13357.03</v>
      </c>
      <c r="AA99" s="30">
        <v>13533.4</v>
      </c>
      <c r="AB99" s="30">
        <v>13186.06</v>
      </c>
      <c r="AC99" s="30">
        <v>13114.15</v>
      </c>
      <c r="AD99" s="30">
        <v>13802.91</v>
      </c>
      <c r="AE99" s="30">
        <v>14615.03</v>
      </c>
      <c r="AF99" s="30">
        <v>13615.09</v>
      </c>
      <c r="AG99" s="30">
        <v>13570.77</v>
      </c>
      <c r="AH99" s="30">
        <v>13872.34</v>
      </c>
      <c r="AI99" s="30">
        <v>13553.03</v>
      </c>
      <c r="AJ99" s="30">
        <v>13761.04</v>
      </c>
      <c r="AK99" s="30">
        <v>13401.12</v>
      </c>
      <c r="AL99" s="30">
        <v>13653.27</v>
      </c>
      <c r="AM99" s="30">
        <v>13987.85</v>
      </c>
      <c r="AN99" s="30">
        <v>13924.71</v>
      </c>
      <c r="AO99" s="30">
        <v>14138.8</v>
      </c>
      <c r="AP99" s="30">
        <v>14317.02</v>
      </c>
      <c r="AQ99" s="30">
        <v>13688.77</v>
      </c>
      <c r="AR99" s="30">
        <v>14713.78</v>
      </c>
      <c r="AS99" s="30">
        <v>14289.99</v>
      </c>
      <c r="AT99" s="30">
        <v>13437.78</v>
      </c>
      <c r="AU99" s="30">
        <v>13958.17</v>
      </c>
      <c r="AV99" s="30">
        <v>13945.13</v>
      </c>
      <c r="AW99" s="30">
        <v>13640.95</v>
      </c>
      <c r="AX99" s="30">
        <v>13784.34</v>
      </c>
      <c r="AY99" s="30">
        <v>14166.37</v>
      </c>
      <c r="AZ99" s="30">
        <v>14990.46</v>
      </c>
      <c r="BA99" s="30">
        <v>14435.21</v>
      </c>
      <c r="BB99" s="30">
        <v>14392.12</v>
      </c>
      <c r="BC99" s="30">
        <v>14097.38</v>
      </c>
      <c r="BD99" s="30">
        <v>14295.18</v>
      </c>
      <c r="BE99" s="30">
        <v>14378.06</v>
      </c>
      <c r="BF99" s="30">
        <v>14451.77</v>
      </c>
      <c r="BG99" s="30">
        <v>14421.49</v>
      </c>
      <c r="BH99" s="30">
        <v>14646.77</v>
      </c>
      <c r="BI99" s="30">
        <v>14611.72</v>
      </c>
      <c r="BJ99" s="30">
        <v>13995.85</v>
      </c>
      <c r="BK99" s="30">
        <v>14711.69</v>
      </c>
      <c r="BL99" s="30">
        <v>14916.4</v>
      </c>
      <c r="BM99" s="30">
        <v>14670.44</v>
      </c>
      <c r="BN99" s="30">
        <v>14764.28</v>
      </c>
      <c r="BO99" s="30">
        <v>14374.65</v>
      </c>
      <c r="BQ99" s="60">
        <f t="shared" si="2"/>
        <v>13996.567600000002</v>
      </c>
      <c r="BR99" s="30">
        <f t="shared" si="3"/>
        <v>3499.1419000000005</v>
      </c>
    </row>
    <row r="100" spans="1:70" x14ac:dyDescent="0.25">
      <c r="A100" s="14" t="s">
        <v>97</v>
      </c>
      <c r="B100" s="30">
        <v>10919.81</v>
      </c>
      <c r="C100" s="30">
        <v>11013.43</v>
      </c>
      <c r="D100" s="30">
        <v>10885.05</v>
      </c>
      <c r="E100" s="30">
        <v>11349.63</v>
      </c>
      <c r="F100" s="30">
        <v>11710.16</v>
      </c>
      <c r="G100" s="30">
        <v>11650.19</v>
      </c>
      <c r="H100" s="30">
        <v>11407.82</v>
      </c>
      <c r="I100" s="30">
        <v>11115.04</v>
      </c>
      <c r="J100" s="30">
        <v>11695.21</v>
      </c>
      <c r="K100" s="30">
        <v>10767.92</v>
      </c>
      <c r="L100" s="30">
        <v>12030.03</v>
      </c>
      <c r="M100" s="30">
        <v>11797.19</v>
      </c>
      <c r="N100" s="30">
        <v>10905.56</v>
      </c>
      <c r="O100" s="30">
        <v>11028.69</v>
      </c>
      <c r="P100" s="30">
        <v>10663.98</v>
      </c>
      <c r="Q100" s="30">
        <v>11192.03</v>
      </c>
      <c r="R100" s="30">
        <v>10745.12</v>
      </c>
      <c r="S100" s="30">
        <v>10771.94</v>
      </c>
      <c r="T100" s="30">
        <v>11142.45</v>
      </c>
      <c r="U100" s="30">
        <v>10564.19</v>
      </c>
      <c r="V100" s="30">
        <v>10568.75</v>
      </c>
      <c r="W100" s="30">
        <v>11225.76</v>
      </c>
      <c r="X100" s="30">
        <v>11252.4</v>
      </c>
      <c r="Y100" s="30">
        <v>10724.76</v>
      </c>
      <c r="Z100" s="30">
        <v>9732.0897999999997</v>
      </c>
      <c r="AA100" s="30">
        <v>10607.97</v>
      </c>
      <c r="AB100" s="30">
        <v>9730.4804999999997</v>
      </c>
      <c r="AC100" s="30">
        <v>9918</v>
      </c>
      <c r="AD100" s="30">
        <v>10579</v>
      </c>
      <c r="AE100" s="30">
        <v>11389.48</v>
      </c>
      <c r="AF100" s="30">
        <v>11007.58</v>
      </c>
      <c r="AG100" s="30">
        <v>10530.78</v>
      </c>
      <c r="AH100" s="30">
        <v>11176.28</v>
      </c>
      <c r="AI100" s="30">
        <v>10992.13</v>
      </c>
      <c r="AJ100" s="30">
        <v>10647.76</v>
      </c>
      <c r="AK100" s="30">
        <v>10819.99</v>
      </c>
      <c r="AL100" s="30">
        <v>10979.67</v>
      </c>
      <c r="AM100" s="30">
        <v>11136.02</v>
      </c>
      <c r="AN100" s="30">
        <v>10707.05</v>
      </c>
      <c r="AO100" s="30">
        <v>11104.95</v>
      </c>
      <c r="AP100" s="30">
        <v>11331.28</v>
      </c>
      <c r="AQ100" s="30">
        <v>10336.290000000001</v>
      </c>
      <c r="AR100" s="30">
        <v>11319.54</v>
      </c>
      <c r="AS100" s="30">
        <v>10756.83</v>
      </c>
      <c r="AT100" s="30">
        <v>10455.39</v>
      </c>
      <c r="AU100" s="30">
        <v>10851.67</v>
      </c>
      <c r="AV100" s="30">
        <v>10659.72</v>
      </c>
      <c r="AW100" s="30">
        <v>10402.219999999999</v>
      </c>
      <c r="AX100" s="30">
        <v>10489.89</v>
      </c>
      <c r="AY100" s="30">
        <v>10522.23</v>
      </c>
      <c r="AZ100" s="30">
        <v>11347.45</v>
      </c>
      <c r="BA100" s="30">
        <v>11150.21</v>
      </c>
      <c r="BB100" s="30">
        <v>10987.76</v>
      </c>
      <c r="BC100" s="30">
        <v>11355.18</v>
      </c>
      <c r="BD100" s="30">
        <v>11218.2</v>
      </c>
      <c r="BE100" s="30">
        <v>10931.1</v>
      </c>
      <c r="BF100" s="30">
        <v>11334.14</v>
      </c>
      <c r="BG100" s="30">
        <v>11090.77</v>
      </c>
      <c r="BH100" s="30">
        <v>11993.9</v>
      </c>
      <c r="BI100" s="30">
        <v>11787.66</v>
      </c>
      <c r="BJ100" s="30">
        <v>11840.26</v>
      </c>
      <c r="BK100" s="30">
        <v>11403.11</v>
      </c>
      <c r="BL100" s="30">
        <v>11987.51</v>
      </c>
      <c r="BM100" s="30">
        <v>11727.75</v>
      </c>
      <c r="BN100" s="30">
        <v>11163.41</v>
      </c>
      <c r="BO100" s="30">
        <v>11978.94</v>
      </c>
      <c r="BQ100" s="60">
        <f t="shared" si="2"/>
        <v>10969.540206</v>
      </c>
      <c r="BR100" s="30">
        <f t="shared" si="3"/>
        <v>2742.3850514999999</v>
      </c>
    </row>
    <row r="101" spans="1:70" x14ac:dyDescent="0.25">
      <c r="A101" s="14" t="s">
        <v>160</v>
      </c>
      <c r="B101" s="30">
        <v>7857.4399000000003</v>
      </c>
      <c r="C101" s="30">
        <v>7601.3397999999997</v>
      </c>
      <c r="D101" s="30">
        <v>9083.3096000000005</v>
      </c>
      <c r="E101" s="30">
        <v>8844.1504000000004</v>
      </c>
      <c r="F101" s="30">
        <v>9044.7196999999996</v>
      </c>
      <c r="G101" s="30">
        <v>8234.1602000000003</v>
      </c>
      <c r="H101" s="30">
        <v>8357.3701000000001</v>
      </c>
      <c r="I101" s="30">
        <v>8728.9902000000002</v>
      </c>
      <c r="J101" s="30">
        <v>8104.23</v>
      </c>
      <c r="K101" s="30">
        <v>8207.8096000000005</v>
      </c>
      <c r="L101" s="30">
        <v>7978.1099000000004</v>
      </c>
      <c r="M101" s="30">
        <v>7545.3500999999997</v>
      </c>
      <c r="N101" s="30">
        <v>8878.7695000000003</v>
      </c>
      <c r="O101" s="30">
        <v>7702.21</v>
      </c>
      <c r="P101" s="30">
        <v>8423.0897999999997</v>
      </c>
      <c r="Q101" s="30">
        <v>7624.4301999999998</v>
      </c>
      <c r="R101" s="30">
        <v>6844.02</v>
      </c>
      <c r="S101" s="30">
        <v>7304.5497999999998</v>
      </c>
      <c r="T101" s="30">
        <v>7705.0097999999998</v>
      </c>
      <c r="U101" s="30">
        <v>7578.23</v>
      </c>
      <c r="V101" s="30">
        <v>8184.6899000000003</v>
      </c>
      <c r="W101" s="30">
        <v>8229.8096000000005</v>
      </c>
      <c r="X101" s="30">
        <v>7631.7997999999998</v>
      </c>
      <c r="Y101" s="30">
        <v>7438.4198999999999</v>
      </c>
      <c r="Z101" s="30">
        <v>7612.5</v>
      </c>
      <c r="AA101" s="30">
        <v>7499.1801999999998</v>
      </c>
      <c r="AB101" s="30">
        <v>7721.5897999999997</v>
      </c>
      <c r="AC101" s="30">
        <v>7220.5097999999998</v>
      </c>
      <c r="AD101" s="30">
        <v>7843.0801000000001</v>
      </c>
      <c r="AE101" s="30">
        <v>8036.46</v>
      </c>
      <c r="AF101" s="30">
        <v>8080.3798999999999</v>
      </c>
      <c r="AG101" s="30">
        <v>8571.9501999999993</v>
      </c>
      <c r="AH101" s="30">
        <v>8283.0995999999996</v>
      </c>
      <c r="AI101" s="30">
        <v>8245.6201000000001</v>
      </c>
      <c r="AJ101" s="30">
        <v>7824.7997999999998</v>
      </c>
      <c r="AK101" s="30">
        <v>8067.8301000000001</v>
      </c>
      <c r="AL101" s="30">
        <v>8070.9399000000003</v>
      </c>
      <c r="AM101" s="30">
        <v>8683.6298999999999</v>
      </c>
      <c r="AN101" s="30">
        <v>8354.0702999999994</v>
      </c>
      <c r="AO101" s="30">
        <v>8200.2001999999993</v>
      </c>
      <c r="AP101" s="30">
        <v>8686.1201000000001</v>
      </c>
      <c r="AQ101" s="30">
        <v>8522.8896000000004</v>
      </c>
      <c r="AR101" s="30">
        <v>8680.9004000000004</v>
      </c>
      <c r="AS101" s="30">
        <v>8442.3397999999997</v>
      </c>
      <c r="AT101" s="30">
        <v>7773.3701000000001</v>
      </c>
      <c r="AU101" s="30">
        <v>8548.7196999999996</v>
      </c>
      <c r="AV101" s="30">
        <v>8891.4804999999997</v>
      </c>
      <c r="AW101" s="30">
        <v>8131.2597999999998</v>
      </c>
      <c r="AX101" s="30">
        <v>8325.0400000000009</v>
      </c>
      <c r="AY101" s="30">
        <v>8055.8599000000004</v>
      </c>
      <c r="AZ101" s="30">
        <v>8834.6504000000004</v>
      </c>
      <c r="BA101" s="30">
        <v>8897.1298999999999</v>
      </c>
      <c r="BB101" s="30">
        <v>8486.7803000000004</v>
      </c>
      <c r="BC101" s="30">
        <v>8734.9599999999991</v>
      </c>
      <c r="BD101" s="30">
        <v>8875.2900000000009</v>
      </c>
      <c r="BE101" s="30">
        <v>8659.1797000000006</v>
      </c>
      <c r="BF101" s="30">
        <v>8428.9696999999996</v>
      </c>
      <c r="BG101" s="30">
        <v>8401.0498000000007</v>
      </c>
      <c r="BH101" s="30">
        <v>8328.4004000000004</v>
      </c>
      <c r="BI101" s="30">
        <v>8629.8397999999997</v>
      </c>
      <c r="BJ101" s="30">
        <v>8937.5800999999992</v>
      </c>
      <c r="BK101" s="30">
        <v>8891.0097999999998</v>
      </c>
      <c r="BL101" s="30">
        <v>10057.719999999999</v>
      </c>
      <c r="BM101" s="30">
        <v>8143.5897999999997</v>
      </c>
      <c r="BN101" s="30">
        <v>9314.9501999999993</v>
      </c>
      <c r="BO101" s="30">
        <v>8873.5897999999997</v>
      </c>
      <c r="BQ101" s="60">
        <f t="shared" si="2"/>
        <v>8275.7007659999999</v>
      </c>
      <c r="BR101" s="30">
        <f t="shared" si="3"/>
        <v>2068.9251915</v>
      </c>
    </row>
    <row r="102" spans="1:70" x14ac:dyDescent="0.25">
      <c r="A102" s="14" t="s">
        <v>99</v>
      </c>
      <c r="B102" s="30">
        <v>19216.169999999998</v>
      </c>
      <c r="C102" s="30">
        <v>18930.150000000001</v>
      </c>
      <c r="D102" s="30">
        <v>18485.27</v>
      </c>
      <c r="E102" s="30">
        <v>19341.631000000001</v>
      </c>
      <c r="F102" s="30">
        <v>19373.438999999998</v>
      </c>
      <c r="G102" s="30">
        <v>19670.23</v>
      </c>
      <c r="H102" s="30">
        <v>18723.27</v>
      </c>
      <c r="I102" s="30">
        <v>18628.02</v>
      </c>
      <c r="J102" s="30">
        <v>18742.900000000001</v>
      </c>
      <c r="K102" s="30">
        <v>19895.471000000001</v>
      </c>
      <c r="L102" s="30">
        <v>20268.52</v>
      </c>
      <c r="M102" s="30">
        <v>19738.561000000002</v>
      </c>
      <c r="N102" s="30">
        <v>19512.07</v>
      </c>
      <c r="O102" s="30">
        <v>19251.98</v>
      </c>
      <c r="P102" s="30">
        <v>19021.188999999998</v>
      </c>
      <c r="Q102" s="30">
        <v>19229.400000000001</v>
      </c>
      <c r="R102" s="30">
        <v>18907.641</v>
      </c>
      <c r="S102" s="30">
        <v>19346.118999999999</v>
      </c>
      <c r="T102" s="30">
        <v>19435.721000000001</v>
      </c>
      <c r="U102" s="30">
        <v>18954.938999999998</v>
      </c>
      <c r="V102" s="30">
        <v>18903.98</v>
      </c>
      <c r="W102" s="30">
        <v>20023.84</v>
      </c>
      <c r="X102" s="30">
        <v>19223.188999999998</v>
      </c>
      <c r="Y102" s="30">
        <v>18622.02</v>
      </c>
      <c r="Z102" s="30">
        <v>19812.311000000002</v>
      </c>
      <c r="AA102" s="30">
        <v>19421.710999999999</v>
      </c>
      <c r="AB102" s="30">
        <v>18765.759999999998</v>
      </c>
      <c r="AC102" s="30">
        <v>18662.91</v>
      </c>
      <c r="AD102" s="30">
        <v>19381.561000000002</v>
      </c>
      <c r="AE102" s="30">
        <v>19686.960999999999</v>
      </c>
      <c r="AF102" s="30">
        <v>19477.039000000001</v>
      </c>
      <c r="AG102" s="30">
        <v>19603.27</v>
      </c>
      <c r="AH102" s="30">
        <v>19856.73</v>
      </c>
      <c r="AI102" s="30">
        <v>19383.141</v>
      </c>
      <c r="AJ102" s="30">
        <v>19899.061000000002</v>
      </c>
      <c r="AK102" s="30">
        <v>20605.66</v>
      </c>
      <c r="AL102" s="30">
        <v>19076.330000000002</v>
      </c>
      <c r="AM102" s="30">
        <v>18843.688999999998</v>
      </c>
      <c r="AN102" s="30">
        <v>19362.028999999999</v>
      </c>
      <c r="AO102" s="30">
        <v>20241.580000000002</v>
      </c>
      <c r="AP102" s="30">
        <v>19302.050999999999</v>
      </c>
      <c r="AQ102" s="30">
        <v>18835.349999999999</v>
      </c>
      <c r="AR102" s="30">
        <v>19413.868999999999</v>
      </c>
      <c r="AS102" s="30">
        <v>19517</v>
      </c>
      <c r="AT102" s="30">
        <v>19671.990000000002</v>
      </c>
      <c r="AU102" s="30">
        <v>19485.59</v>
      </c>
      <c r="AV102" s="30">
        <v>19331.91</v>
      </c>
      <c r="AW102" s="30">
        <v>19410.509999999998</v>
      </c>
      <c r="AX102" s="30">
        <v>19061.289000000001</v>
      </c>
      <c r="AY102" s="30">
        <v>20173.949000000001</v>
      </c>
      <c r="AZ102" s="30">
        <v>20502.278999999999</v>
      </c>
      <c r="BA102" s="30">
        <v>18823.800999999999</v>
      </c>
      <c r="BB102" s="30">
        <v>18829.419999999998</v>
      </c>
      <c r="BC102" s="30">
        <v>19209.789000000001</v>
      </c>
      <c r="BD102" s="30">
        <v>19690.84</v>
      </c>
      <c r="BE102" s="30">
        <v>19773.699000000001</v>
      </c>
      <c r="BF102" s="30">
        <v>19492.330000000002</v>
      </c>
      <c r="BG102" s="30">
        <v>19820.419999999998</v>
      </c>
      <c r="BH102" s="30">
        <v>19927.381000000001</v>
      </c>
      <c r="BI102" s="30">
        <v>19613.141</v>
      </c>
      <c r="BJ102" s="30">
        <v>19433.800999999999</v>
      </c>
      <c r="BK102" s="30">
        <v>19710.949000000001</v>
      </c>
      <c r="BL102" s="30">
        <v>19903.59</v>
      </c>
      <c r="BM102" s="30">
        <v>19400.539000000001</v>
      </c>
      <c r="BN102" s="30">
        <v>19541.561000000002</v>
      </c>
      <c r="BO102" s="30">
        <v>19587.07</v>
      </c>
      <c r="BQ102" s="60">
        <f t="shared" si="2"/>
        <v>19459.226199999997</v>
      </c>
      <c r="BR102" s="30">
        <f t="shared" si="3"/>
        <v>4864.8065499999993</v>
      </c>
    </row>
    <row r="103" spans="1:70" x14ac:dyDescent="0.25">
      <c r="A103" s="14" t="s">
        <v>100</v>
      </c>
      <c r="B103" s="30">
        <v>13617.01</v>
      </c>
      <c r="C103" s="30">
        <v>14109.35</v>
      </c>
      <c r="D103" s="30">
        <v>14341.6</v>
      </c>
      <c r="E103" s="30">
        <v>14422.31</v>
      </c>
      <c r="F103" s="30">
        <v>15088.16</v>
      </c>
      <c r="G103" s="30">
        <v>14588.07</v>
      </c>
      <c r="H103" s="30">
        <v>14429.05</v>
      </c>
      <c r="I103" s="30">
        <v>14594.94</v>
      </c>
      <c r="J103" s="30">
        <v>14704.3</v>
      </c>
      <c r="K103" s="30">
        <v>14756.2</v>
      </c>
      <c r="L103" s="30">
        <v>14997.55</v>
      </c>
      <c r="M103" s="30">
        <v>14490.64</v>
      </c>
      <c r="N103" s="30">
        <v>14807.5</v>
      </c>
      <c r="O103" s="30">
        <v>14374.9</v>
      </c>
      <c r="P103" s="30">
        <v>14430.52</v>
      </c>
      <c r="Q103" s="30">
        <v>14195.59</v>
      </c>
      <c r="R103" s="30">
        <v>14543.89</v>
      </c>
      <c r="S103" s="30">
        <v>13795.64</v>
      </c>
      <c r="T103" s="30">
        <v>14340.96</v>
      </c>
      <c r="U103" s="30">
        <v>14264.29</v>
      </c>
      <c r="V103" s="30">
        <v>14354.58</v>
      </c>
      <c r="W103" s="30">
        <v>14602.2</v>
      </c>
      <c r="X103" s="30">
        <v>14885.49</v>
      </c>
      <c r="Y103" s="30">
        <v>14429.15</v>
      </c>
      <c r="Z103" s="30">
        <v>13986.65</v>
      </c>
      <c r="AA103" s="30">
        <v>14945.12</v>
      </c>
      <c r="AB103" s="30">
        <v>14323.71</v>
      </c>
      <c r="AC103" s="30">
        <v>14462.08</v>
      </c>
      <c r="AD103" s="30">
        <v>14071.6</v>
      </c>
      <c r="AE103" s="30">
        <v>14570.84</v>
      </c>
      <c r="AF103" s="30">
        <v>14964.49</v>
      </c>
      <c r="AG103" s="30">
        <v>14864.68</v>
      </c>
      <c r="AH103" s="30">
        <v>14870.16</v>
      </c>
      <c r="AI103" s="30">
        <v>14954.14</v>
      </c>
      <c r="AJ103" s="30">
        <v>14344.45</v>
      </c>
      <c r="AK103" s="30">
        <v>15207.57</v>
      </c>
      <c r="AL103" s="30">
        <v>14849.76</v>
      </c>
      <c r="AM103" s="30">
        <v>14877</v>
      </c>
      <c r="AN103" s="30">
        <v>14896.1</v>
      </c>
      <c r="AO103" s="30">
        <v>14958.84</v>
      </c>
      <c r="AP103" s="30">
        <v>15510.37</v>
      </c>
      <c r="AQ103" s="30">
        <v>15142.09</v>
      </c>
      <c r="AR103" s="30">
        <v>15027.82</v>
      </c>
      <c r="AS103" s="30">
        <v>14777.53</v>
      </c>
      <c r="AT103" s="30">
        <v>14489.07</v>
      </c>
      <c r="AU103" s="30">
        <v>14322.41</v>
      </c>
      <c r="AV103" s="30">
        <v>14428.82</v>
      </c>
      <c r="AW103" s="30">
        <v>15095.69</v>
      </c>
      <c r="AX103" s="30">
        <v>15054.82</v>
      </c>
      <c r="AY103" s="30">
        <v>14099.02</v>
      </c>
      <c r="AZ103" s="30">
        <v>15817.22</v>
      </c>
      <c r="BA103" s="30">
        <v>14830.59</v>
      </c>
      <c r="BB103" s="30">
        <v>15161.81</v>
      </c>
      <c r="BC103" s="30">
        <v>15166.65</v>
      </c>
      <c r="BD103" s="30">
        <v>14875.83</v>
      </c>
      <c r="BE103" s="30">
        <v>15238.78</v>
      </c>
      <c r="BF103" s="30">
        <v>14909.93</v>
      </c>
      <c r="BG103" s="30">
        <v>15386.87</v>
      </c>
      <c r="BH103" s="30">
        <v>14969.9</v>
      </c>
      <c r="BI103" s="30">
        <v>15387.64</v>
      </c>
      <c r="BJ103" s="30">
        <v>15189.44</v>
      </c>
      <c r="BK103" s="30">
        <v>15280.92</v>
      </c>
      <c r="BL103" s="30">
        <v>15847.82</v>
      </c>
      <c r="BM103" s="30">
        <v>15154.55</v>
      </c>
      <c r="BN103" s="30">
        <v>15197.32</v>
      </c>
      <c r="BO103" s="30">
        <v>15408.86</v>
      </c>
      <c r="BQ103" s="60">
        <f t="shared" si="2"/>
        <v>14842.703200000004</v>
      </c>
      <c r="BR103" s="30">
        <f t="shared" si="3"/>
        <v>3710.6758000000009</v>
      </c>
    </row>
    <row r="104" spans="1:70" x14ac:dyDescent="0.25">
      <c r="A104" s="14" t="s">
        <v>101</v>
      </c>
      <c r="B104" s="30">
        <v>11301.04</v>
      </c>
      <c r="C104" s="30">
        <v>11835.3</v>
      </c>
      <c r="D104" s="30">
        <v>12800.6</v>
      </c>
      <c r="E104" s="30">
        <v>11418.02</v>
      </c>
      <c r="F104" s="30">
        <v>12748.57</v>
      </c>
      <c r="G104" s="30">
        <v>13204.49</v>
      </c>
      <c r="H104" s="30">
        <v>11960.86</v>
      </c>
      <c r="I104" s="30">
        <v>11413.44</v>
      </c>
      <c r="J104" s="30">
        <v>11178.33</v>
      </c>
      <c r="K104" s="30">
        <v>12518.19</v>
      </c>
      <c r="L104" s="30">
        <v>13368</v>
      </c>
      <c r="M104" s="30">
        <v>13640.62</v>
      </c>
      <c r="N104" s="30">
        <v>12012</v>
      </c>
      <c r="O104" s="30">
        <v>13549.07</v>
      </c>
      <c r="P104" s="30">
        <v>11303.75</v>
      </c>
      <c r="Q104" s="30">
        <v>12941.44</v>
      </c>
      <c r="R104" s="30">
        <v>11727.19</v>
      </c>
      <c r="S104" s="30">
        <v>12205.74</v>
      </c>
      <c r="T104" s="30">
        <v>12241.02</v>
      </c>
      <c r="U104" s="30">
        <v>13202.59</v>
      </c>
      <c r="V104" s="30">
        <v>12058.84</v>
      </c>
      <c r="W104" s="30">
        <v>12932.51</v>
      </c>
      <c r="X104" s="30">
        <v>12784.09</v>
      </c>
      <c r="Y104" s="30">
        <v>12258.92</v>
      </c>
      <c r="Z104" s="30">
        <v>13182.47</v>
      </c>
      <c r="AA104" s="30">
        <v>13294.94</v>
      </c>
      <c r="AB104" s="30">
        <v>12224.2</v>
      </c>
      <c r="AC104" s="30">
        <v>12545.61</v>
      </c>
      <c r="AD104" s="30">
        <v>11727.42</v>
      </c>
      <c r="AE104" s="30">
        <v>13891.55</v>
      </c>
      <c r="AF104" s="30">
        <v>12754.76</v>
      </c>
      <c r="AG104" s="30">
        <v>12826.92</v>
      </c>
      <c r="AH104" s="30">
        <v>13723.07</v>
      </c>
      <c r="AI104" s="30">
        <v>13517.48</v>
      </c>
      <c r="AJ104" s="30">
        <v>13537.65</v>
      </c>
      <c r="AK104" s="30">
        <v>13353.33</v>
      </c>
      <c r="AL104" s="30">
        <v>14115.53</v>
      </c>
      <c r="AM104" s="30">
        <v>14003.64</v>
      </c>
      <c r="AN104" s="30">
        <v>13969.21</v>
      </c>
      <c r="AO104" s="30">
        <v>13032.36</v>
      </c>
      <c r="AP104" s="30">
        <v>12597.29</v>
      </c>
      <c r="AQ104" s="30">
        <v>12589.33</v>
      </c>
      <c r="AR104" s="30">
        <v>13310.76</v>
      </c>
      <c r="AS104" s="30">
        <v>13440.34</v>
      </c>
      <c r="AT104" s="30">
        <v>12677.48</v>
      </c>
      <c r="AU104" s="30">
        <v>12729.02</v>
      </c>
      <c r="AV104" s="30">
        <v>13565.47</v>
      </c>
      <c r="AW104" s="30">
        <v>12891.98</v>
      </c>
      <c r="AX104" s="30">
        <v>12628.08</v>
      </c>
      <c r="AY104" s="30">
        <v>13614.11</v>
      </c>
      <c r="AZ104" s="30">
        <v>12962.88</v>
      </c>
      <c r="BA104" s="30">
        <v>12520.01</v>
      </c>
      <c r="BB104" s="30">
        <v>12831.43</v>
      </c>
      <c r="BC104" s="30">
        <v>13670.25</v>
      </c>
      <c r="BD104" s="30">
        <v>14154.9</v>
      </c>
      <c r="BE104" s="30">
        <v>12908.8</v>
      </c>
      <c r="BF104" s="30">
        <v>12481.12</v>
      </c>
      <c r="BG104" s="30">
        <v>13229.99</v>
      </c>
      <c r="BH104" s="30">
        <v>13423.39</v>
      </c>
      <c r="BI104" s="30">
        <v>13101.37</v>
      </c>
      <c r="BJ104" s="30">
        <v>12478.18</v>
      </c>
      <c r="BK104" s="30">
        <v>13505.77</v>
      </c>
      <c r="BL104" s="30">
        <v>12441.33</v>
      </c>
      <c r="BM104" s="30">
        <v>13058.48</v>
      </c>
      <c r="BN104" s="30">
        <v>13811.76</v>
      </c>
      <c r="BO104" s="30">
        <v>12891.54</v>
      </c>
      <c r="BQ104" s="60">
        <f t="shared" si="2"/>
        <v>13012.522000000003</v>
      </c>
      <c r="BR104" s="30">
        <f t="shared" si="3"/>
        <v>3253.1305000000007</v>
      </c>
    </row>
    <row r="105" spans="1:70" x14ac:dyDescent="0.25">
      <c r="A105" s="14" t="s">
        <v>102</v>
      </c>
      <c r="B105" s="30">
        <v>4293.5497999999998</v>
      </c>
      <c r="C105" s="30">
        <v>4305.46</v>
      </c>
      <c r="D105" s="30">
        <v>4239.2997999999998</v>
      </c>
      <c r="E105" s="30">
        <v>4609.0897999999997</v>
      </c>
      <c r="F105" s="30">
        <v>4668.0600999999997</v>
      </c>
      <c r="G105" s="30">
        <v>4739.7002000000002</v>
      </c>
      <c r="H105" s="30">
        <v>4341.8999000000003</v>
      </c>
      <c r="I105" s="30">
        <v>4316.5</v>
      </c>
      <c r="J105" s="30">
        <v>4374.8100999999997</v>
      </c>
      <c r="K105" s="30">
        <v>4793.1201000000001</v>
      </c>
      <c r="L105" s="30">
        <v>5249.5897999999997</v>
      </c>
      <c r="M105" s="30">
        <v>4823.5</v>
      </c>
      <c r="N105" s="30">
        <v>4719.5</v>
      </c>
      <c r="O105" s="30">
        <v>4576.0497999999998</v>
      </c>
      <c r="P105" s="30">
        <v>4406.7700000000004</v>
      </c>
      <c r="Q105" s="30">
        <v>4483.0897999999997</v>
      </c>
      <c r="R105" s="30">
        <v>4416.0097999999998</v>
      </c>
      <c r="S105" s="30">
        <v>4697.3900999999996</v>
      </c>
      <c r="T105" s="30">
        <v>4642.0097999999998</v>
      </c>
      <c r="U105" s="30">
        <v>4433.4198999999999</v>
      </c>
      <c r="V105" s="30">
        <v>4320.54</v>
      </c>
      <c r="W105" s="30">
        <v>4940.2002000000002</v>
      </c>
      <c r="X105" s="30">
        <v>4584.8999000000003</v>
      </c>
      <c r="Y105" s="30">
        <v>4281.0097999999998</v>
      </c>
      <c r="Z105" s="30">
        <v>4894.5600999999997</v>
      </c>
      <c r="AA105" s="30">
        <v>4858.1899000000003</v>
      </c>
      <c r="AB105" s="30">
        <v>4369.4198999999999</v>
      </c>
      <c r="AC105" s="30">
        <v>4444.0600999999997</v>
      </c>
      <c r="AD105" s="30">
        <v>4576.29</v>
      </c>
      <c r="AE105" s="30">
        <v>4674.0897999999997</v>
      </c>
      <c r="AF105" s="30">
        <v>4708.5600999999997</v>
      </c>
      <c r="AG105" s="30">
        <v>5068.2402000000002</v>
      </c>
      <c r="AH105" s="30">
        <v>4889.54</v>
      </c>
      <c r="AI105" s="30">
        <v>4801.7201999999997</v>
      </c>
      <c r="AJ105" s="30">
        <v>5173.4102000000003</v>
      </c>
      <c r="AK105" s="30">
        <v>5883.9102000000003</v>
      </c>
      <c r="AL105" s="30">
        <v>4849.3798999999999</v>
      </c>
      <c r="AM105" s="30">
        <v>4721.2597999999998</v>
      </c>
      <c r="AN105" s="30">
        <v>4716.2798000000003</v>
      </c>
      <c r="AO105" s="30">
        <v>5380.75</v>
      </c>
      <c r="AP105" s="30">
        <v>4922.5200000000004</v>
      </c>
      <c r="AQ105" s="30">
        <v>4704</v>
      </c>
      <c r="AR105" s="30">
        <v>4969.29</v>
      </c>
      <c r="AS105" s="30">
        <v>4985.6000999999997</v>
      </c>
      <c r="AT105" s="30">
        <v>5085.7997999999998</v>
      </c>
      <c r="AU105" s="30">
        <v>4825.2299999999996</v>
      </c>
      <c r="AV105" s="30">
        <v>4728.7798000000003</v>
      </c>
      <c r="AW105" s="30">
        <v>4928.5200000000004</v>
      </c>
      <c r="AX105" s="30">
        <v>4594.8701000000001</v>
      </c>
      <c r="AY105" s="30">
        <v>5151.21</v>
      </c>
      <c r="AZ105" s="30">
        <v>5522.2402000000002</v>
      </c>
      <c r="BA105" s="30">
        <v>4237.9502000000002</v>
      </c>
      <c r="BB105" s="30">
        <v>4189.6000999999997</v>
      </c>
      <c r="BC105" s="30">
        <v>4599.2002000000002</v>
      </c>
      <c r="BD105" s="30">
        <v>4805.54</v>
      </c>
      <c r="BE105" s="30">
        <v>4830.5801000000001</v>
      </c>
      <c r="BF105" s="30">
        <v>4722.1899000000003</v>
      </c>
      <c r="BG105" s="30">
        <v>4823.3301000000001</v>
      </c>
      <c r="BH105" s="30">
        <v>4779.8900999999996</v>
      </c>
      <c r="BI105" s="30">
        <v>4649.6899000000003</v>
      </c>
      <c r="BJ105" s="30">
        <v>4734.8798999999999</v>
      </c>
      <c r="BK105" s="30">
        <v>5103.71</v>
      </c>
      <c r="BL105" s="30">
        <v>5123.9399000000003</v>
      </c>
      <c r="BM105" s="30">
        <v>5007.3198000000002</v>
      </c>
      <c r="BN105" s="30">
        <v>5200.0801000000001</v>
      </c>
      <c r="BO105" s="30">
        <v>5345.5698000000002</v>
      </c>
      <c r="BQ105" s="60">
        <f t="shared" si="2"/>
        <v>4817.9333959999985</v>
      </c>
      <c r="BR105" s="30">
        <f t="shared" si="3"/>
        <v>1204.4833489999996</v>
      </c>
    </row>
    <row r="106" spans="1:70" x14ac:dyDescent="0.25">
      <c r="A106" s="14" t="s">
        <v>103</v>
      </c>
      <c r="B106" s="30">
        <v>19389.59</v>
      </c>
      <c r="C106" s="30">
        <v>19649.349999999999</v>
      </c>
      <c r="D106" s="30">
        <v>19885.080000000002</v>
      </c>
      <c r="E106" s="30">
        <v>20042.539000000001</v>
      </c>
      <c r="F106" s="30">
        <v>20324.830000000002</v>
      </c>
      <c r="G106" s="30">
        <v>20326.43</v>
      </c>
      <c r="H106" s="30">
        <v>19838.77</v>
      </c>
      <c r="I106" s="30">
        <v>19180.391</v>
      </c>
      <c r="J106" s="30">
        <v>19449.240000000002</v>
      </c>
      <c r="K106" s="30">
        <v>19438.419999999998</v>
      </c>
      <c r="L106" s="30">
        <v>19604.278999999999</v>
      </c>
      <c r="M106" s="30">
        <v>19513.669999999998</v>
      </c>
      <c r="N106" s="30">
        <v>19616.039000000001</v>
      </c>
      <c r="O106" s="30">
        <v>19038.09</v>
      </c>
      <c r="P106" s="30">
        <v>18755.669999999998</v>
      </c>
      <c r="Q106" s="30">
        <v>18422.550999999999</v>
      </c>
      <c r="R106" s="30">
        <v>19707.82</v>
      </c>
      <c r="S106" s="30">
        <v>19391.48</v>
      </c>
      <c r="T106" s="30">
        <v>19971.099999999999</v>
      </c>
      <c r="U106" s="30">
        <v>19216.699000000001</v>
      </c>
      <c r="V106" s="30">
        <v>19379.849999999999</v>
      </c>
      <c r="W106" s="30">
        <v>20044.650000000001</v>
      </c>
      <c r="X106" s="30">
        <v>20202.368999999999</v>
      </c>
      <c r="Y106" s="30">
        <v>19404.868999999999</v>
      </c>
      <c r="Z106" s="30">
        <v>19746.449000000001</v>
      </c>
      <c r="AA106" s="30">
        <v>20408.061000000002</v>
      </c>
      <c r="AB106" s="30">
        <v>19760.16</v>
      </c>
      <c r="AC106" s="30">
        <v>19985.381000000001</v>
      </c>
      <c r="AD106" s="30">
        <v>19704.949000000001</v>
      </c>
      <c r="AE106" s="30">
        <v>20145.561000000002</v>
      </c>
      <c r="AF106" s="30">
        <v>20334.618999999999</v>
      </c>
      <c r="AG106" s="30">
        <v>20313.509999999998</v>
      </c>
      <c r="AH106" s="30">
        <v>20387.641</v>
      </c>
      <c r="AI106" s="30">
        <v>20280.561000000002</v>
      </c>
      <c r="AJ106" s="30">
        <v>20139.34</v>
      </c>
      <c r="AK106" s="30">
        <v>20700.52</v>
      </c>
      <c r="AL106" s="30">
        <v>20488.221000000001</v>
      </c>
      <c r="AM106" s="30">
        <v>20493.32</v>
      </c>
      <c r="AN106" s="30">
        <v>20389.919999999998</v>
      </c>
      <c r="AO106" s="30">
        <v>20645.23</v>
      </c>
      <c r="AP106" s="30">
        <v>21174.5</v>
      </c>
      <c r="AQ106" s="30">
        <v>20424.631000000001</v>
      </c>
      <c r="AR106" s="30">
        <v>20459.131000000001</v>
      </c>
      <c r="AS106" s="30">
        <v>20306.859</v>
      </c>
      <c r="AT106" s="30">
        <v>20139.75</v>
      </c>
      <c r="AU106" s="30">
        <v>20120.849999999999</v>
      </c>
      <c r="AV106" s="30">
        <v>20217.23</v>
      </c>
      <c r="AW106" s="30">
        <v>20525.52</v>
      </c>
      <c r="AX106" s="30">
        <v>20632.528999999999</v>
      </c>
      <c r="AY106" s="30">
        <v>20512.471000000001</v>
      </c>
      <c r="AZ106" s="30">
        <v>21412.471000000001</v>
      </c>
      <c r="BA106" s="30">
        <v>20915.688999999998</v>
      </c>
      <c r="BB106" s="30">
        <v>21024.15</v>
      </c>
      <c r="BC106" s="30">
        <v>21027.528999999999</v>
      </c>
      <c r="BD106" s="30">
        <v>20664.93</v>
      </c>
      <c r="BE106" s="30">
        <v>20556.721000000001</v>
      </c>
      <c r="BF106" s="30">
        <v>20472.528999999999</v>
      </c>
      <c r="BG106" s="30">
        <v>20662.07</v>
      </c>
      <c r="BH106" s="30">
        <v>20855.460999999999</v>
      </c>
      <c r="BI106" s="30">
        <v>20793.669999999998</v>
      </c>
      <c r="BJ106" s="30">
        <v>20805.438999999998</v>
      </c>
      <c r="BK106" s="30">
        <v>20732.32</v>
      </c>
      <c r="BL106" s="30">
        <v>21138.85</v>
      </c>
      <c r="BM106" s="30">
        <v>20635.48</v>
      </c>
      <c r="BN106" s="30">
        <v>20925.528999999999</v>
      </c>
      <c r="BO106" s="30">
        <v>20961.98</v>
      </c>
      <c r="BQ106" s="60">
        <f t="shared" si="2"/>
        <v>20386.811379999999</v>
      </c>
      <c r="BR106" s="30">
        <f t="shared" si="3"/>
        <v>5096.7028449999998</v>
      </c>
    </row>
    <row r="107" spans="1:70" x14ac:dyDescent="0.25">
      <c r="A107" s="14" t="s">
        <v>104</v>
      </c>
      <c r="B107" s="30">
        <v>2255.6100999999999</v>
      </c>
      <c r="C107" s="30">
        <v>2168.5801000000001</v>
      </c>
      <c r="D107" s="30">
        <v>2420.2399999999998</v>
      </c>
      <c r="E107" s="30">
        <v>2398.4499999999998</v>
      </c>
      <c r="F107" s="30">
        <v>1940.87</v>
      </c>
      <c r="G107" s="30">
        <v>2308.1399000000001</v>
      </c>
      <c r="H107" s="30">
        <v>2085.7800000000002</v>
      </c>
      <c r="I107" s="30">
        <v>2105.7199999999998</v>
      </c>
      <c r="J107" s="30">
        <v>1801.37</v>
      </c>
      <c r="K107" s="30">
        <v>2030.34</v>
      </c>
      <c r="L107" s="30">
        <v>2041.73</v>
      </c>
      <c r="M107" s="30">
        <v>2166.8000000000002</v>
      </c>
      <c r="N107" s="30">
        <v>1793.95</v>
      </c>
      <c r="O107" s="30">
        <v>1838.48</v>
      </c>
      <c r="P107" s="30">
        <v>1548.3199</v>
      </c>
      <c r="Q107" s="30">
        <v>2338.1498999999999</v>
      </c>
      <c r="R107" s="30">
        <v>2175.79</v>
      </c>
      <c r="S107" s="30">
        <v>1572.24</v>
      </c>
      <c r="T107" s="30">
        <v>2100.52</v>
      </c>
      <c r="U107" s="30">
        <v>2448.52</v>
      </c>
      <c r="V107" s="30">
        <v>2149.0900999999999</v>
      </c>
      <c r="W107" s="30">
        <v>2136.75</v>
      </c>
      <c r="X107" s="30">
        <v>1874.64</v>
      </c>
      <c r="Y107" s="30">
        <v>2129.0100000000002</v>
      </c>
      <c r="Z107" s="30">
        <v>2179.8301000000001</v>
      </c>
      <c r="AA107" s="30">
        <v>2043.78</v>
      </c>
      <c r="AB107" s="30">
        <v>1579.65</v>
      </c>
      <c r="AC107" s="30">
        <v>2475.3899000000001</v>
      </c>
      <c r="AD107" s="30">
        <v>1704.0699</v>
      </c>
      <c r="AE107" s="30">
        <v>1917.8199</v>
      </c>
      <c r="AF107" s="30">
        <v>1441.14</v>
      </c>
      <c r="AG107" s="30">
        <v>2119.4198999999999</v>
      </c>
      <c r="AH107" s="30">
        <v>1546.28</v>
      </c>
      <c r="AI107" s="30">
        <v>2252.54</v>
      </c>
      <c r="AJ107" s="30">
        <v>2360.6298999999999</v>
      </c>
      <c r="AK107" s="30">
        <v>2542.1498999999999</v>
      </c>
      <c r="AL107" s="30">
        <v>1787.97</v>
      </c>
      <c r="AM107" s="30">
        <v>2140.6698999999999</v>
      </c>
      <c r="AN107" s="30">
        <v>2254.3101000000001</v>
      </c>
      <c r="AO107" s="30">
        <v>1842.64</v>
      </c>
      <c r="AP107" s="30">
        <v>2338.1898999999999</v>
      </c>
      <c r="AQ107" s="30">
        <v>2242.8400999999999</v>
      </c>
      <c r="AR107" s="30">
        <v>1943.45</v>
      </c>
      <c r="AS107" s="30">
        <v>2137.98</v>
      </c>
      <c r="AT107" s="30">
        <v>2501.3000000000002</v>
      </c>
      <c r="AU107" s="30">
        <v>1976.39</v>
      </c>
      <c r="AV107" s="30">
        <v>2394.6898999999999</v>
      </c>
      <c r="AW107" s="30">
        <v>2312.27</v>
      </c>
      <c r="AX107" s="30">
        <v>1952.99</v>
      </c>
      <c r="AY107" s="30">
        <v>2153.54</v>
      </c>
      <c r="AZ107" s="30">
        <v>2163.0801000000001</v>
      </c>
      <c r="BA107" s="30">
        <v>2564.1799000000001</v>
      </c>
      <c r="BB107" s="30">
        <v>2385.4099000000001</v>
      </c>
      <c r="BC107" s="30">
        <v>2418.6298999999999</v>
      </c>
      <c r="BD107" s="30">
        <v>2852.3400999999999</v>
      </c>
      <c r="BE107" s="30">
        <v>2573.5601000000001</v>
      </c>
      <c r="BF107" s="30">
        <v>2022.54</v>
      </c>
      <c r="BG107" s="30">
        <v>2341.9099000000001</v>
      </c>
      <c r="BH107" s="30">
        <v>2718.1298999999999</v>
      </c>
      <c r="BI107" s="30">
        <v>2645.73</v>
      </c>
      <c r="BJ107" s="30">
        <v>2341.0700999999999</v>
      </c>
      <c r="BK107" s="30">
        <v>2452.8899000000001</v>
      </c>
      <c r="BL107" s="30">
        <v>2590.1898999999999</v>
      </c>
      <c r="BM107" s="30">
        <v>2713.49</v>
      </c>
      <c r="BN107" s="30">
        <v>2769.8301000000001</v>
      </c>
      <c r="BO107" s="30">
        <v>2621.1100999999999</v>
      </c>
      <c r="BQ107" s="60">
        <f t="shared" si="2"/>
        <v>2218.0515880000003</v>
      </c>
      <c r="BR107" s="30">
        <f t="shared" si="3"/>
        <v>554.51289700000007</v>
      </c>
    </row>
    <row r="108" spans="1:70" x14ac:dyDescent="0.25">
      <c r="A108" s="14" t="s">
        <v>105</v>
      </c>
      <c r="B108" s="30">
        <v>4563.96</v>
      </c>
      <c r="C108" s="30">
        <v>4629.9198999999999</v>
      </c>
      <c r="D108" s="30">
        <v>4066.8301000000001</v>
      </c>
      <c r="E108" s="30">
        <v>3584.6599000000001</v>
      </c>
      <c r="F108" s="30">
        <v>3839.3600999999999</v>
      </c>
      <c r="G108" s="30">
        <v>4155.2997999999998</v>
      </c>
      <c r="H108" s="30">
        <v>3635.1201000000001</v>
      </c>
      <c r="I108" s="30">
        <v>4593.9701999999997</v>
      </c>
      <c r="J108" s="30">
        <v>3400.04</v>
      </c>
      <c r="K108" s="30">
        <v>3903.8798999999999</v>
      </c>
      <c r="L108" s="30">
        <v>3618.8701000000001</v>
      </c>
      <c r="M108" s="30">
        <v>4001.6399000000001</v>
      </c>
      <c r="N108" s="30">
        <v>3827.54</v>
      </c>
      <c r="O108" s="30">
        <v>4342.6298999999999</v>
      </c>
      <c r="P108" s="30">
        <v>3885.6001000000001</v>
      </c>
      <c r="Q108" s="30">
        <v>3584.6399000000001</v>
      </c>
      <c r="R108" s="30">
        <v>4126.8701000000001</v>
      </c>
      <c r="S108" s="30">
        <v>3594.8200999999999</v>
      </c>
      <c r="T108" s="30">
        <v>3763.24</v>
      </c>
      <c r="U108" s="30">
        <v>3885.79</v>
      </c>
      <c r="V108" s="30">
        <v>4215.4799999999996</v>
      </c>
      <c r="W108" s="30">
        <v>3901.8998999999999</v>
      </c>
      <c r="X108" s="30">
        <v>3860.99</v>
      </c>
      <c r="Y108" s="30">
        <v>3483.73</v>
      </c>
      <c r="Z108" s="30">
        <v>3048.3</v>
      </c>
      <c r="AA108" s="30">
        <v>3921.49</v>
      </c>
      <c r="AB108" s="30">
        <v>3259.28</v>
      </c>
      <c r="AC108" s="30">
        <v>3606.3200999999999</v>
      </c>
      <c r="AD108" s="30">
        <v>3724.8</v>
      </c>
      <c r="AE108" s="30">
        <v>3419.6898999999999</v>
      </c>
      <c r="AF108" s="30">
        <v>3709.78</v>
      </c>
      <c r="AG108" s="30">
        <v>3762.74</v>
      </c>
      <c r="AH108" s="30">
        <v>3844.6799000000001</v>
      </c>
      <c r="AI108" s="30">
        <v>4117.4102000000003</v>
      </c>
      <c r="AJ108" s="30">
        <v>3910.8</v>
      </c>
      <c r="AK108" s="30">
        <v>4169.8100999999997</v>
      </c>
      <c r="AL108" s="30">
        <v>3677.52</v>
      </c>
      <c r="AM108" s="30">
        <v>4378.8100999999997</v>
      </c>
      <c r="AN108" s="30">
        <v>3826.1399000000001</v>
      </c>
      <c r="AO108" s="30">
        <v>4483.7201999999997</v>
      </c>
      <c r="AP108" s="30">
        <v>3878.4299000000001</v>
      </c>
      <c r="AQ108" s="30">
        <v>4862.0801000000001</v>
      </c>
      <c r="AR108" s="30">
        <v>4659.1298999999999</v>
      </c>
      <c r="AS108" s="30">
        <v>3952.4198999999999</v>
      </c>
      <c r="AT108" s="30">
        <v>3778.5700999999999</v>
      </c>
      <c r="AU108" s="30">
        <v>3402.21</v>
      </c>
      <c r="AV108" s="30">
        <v>3885.6898999999999</v>
      </c>
      <c r="AW108" s="30">
        <v>4616.2597999999998</v>
      </c>
      <c r="AX108" s="30">
        <v>4015.3899000000001</v>
      </c>
      <c r="AY108" s="30">
        <v>4954.6201000000001</v>
      </c>
      <c r="AZ108" s="30">
        <v>4252.7798000000003</v>
      </c>
      <c r="BA108" s="30">
        <v>4086.75</v>
      </c>
      <c r="BB108" s="30">
        <v>3994.6898999999999</v>
      </c>
      <c r="BC108" s="30">
        <v>4108.0801000000001</v>
      </c>
      <c r="BD108" s="30">
        <v>3854.22</v>
      </c>
      <c r="BE108" s="30">
        <v>4342.0200000000004</v>
      </c>
      <c r="BF108" s="30">
        <v>4225.9301999999998</v>
      </c>
      <c r="BG108" s="30">
        <v>4223.2597999999998</v>
      </c>
      <c r="BH108" s="30">
        <v>5006.3100999999997</v>
      </c>
      <c r="BI108" s="30">
        <v>3904.72</v>
      </c>
      <c r="BJ108" s="30">
        <v>3767.53</v>
      </c>
      <c r="BK108" s="30">
        <v>4385.1400999999996</v>
      </c>
      <c r="BL108" s="30">
        <v>4297.3397999999997</v>
      </c>
      <c r="BM108" s="30">
        <v>4542.8999000000003</v>
      </c>
      <c r="BN108" s="30">
        <v>4010.1898999999999</v>
      </c>
      <c r="BO108" s="30">
        <v>3907.9198999999999</v>
      </c>
      <c r="BQ108" s="60">
        <f t="shared" si="2"/>
        <v>4012.1737919999987</v>
      </c>
      <c r="BR108" s="30">
        <f t="shared" si="3"/>
        <v>1003.0434479999997</v>
      </c>
    </row>
    <row r="109" spans="1:70" x14ac:dyDescent="0.25">
      <c r="A109" s="14" t="s">
        <v>161</v>
      </c>
      <c r="B109" s="30">
        <v>14726.81</v>
      </c>
      <c r="C109" s="30">
        <v>15082.13</v>
      </c>
      <c r="D109" s="30">
        <v>14872.91</v>
      </c>
      <c r="E109" s="30">
        <v>15386.47</v>
      </c>
      <c r="F109" s="30">
        <v>15601.74</v>
      </c>
      <c r="G109" s="30">
        <v>15953.69</v>
      </c>
      <c r="H109" s="30">
        <v>15345.41</v>
      </c>
      <c r="I109" s="30">
        <v>15205.71</v>
      </c>
      <c r="J109" s="30">
        <v>15054.8</v>
      </c>
      <c r="K109" s="30">
        <v>15211.83</v>
      </c>
      <c r="L109" s="30">
        <v>15366.15</v>
      </c>
      <c r="M109" s="30">
        <v>15518.01</v>
      </c>
      <c r="N109" s="30">
        <v>15466.29</v>
      </c>
      <c r="O109" s="30">
        <v>15096.12</v>
      </c>
      <c r="P109" s="30">
        <v>15319.19</v>
      </c>
      <c r="Q109" s="30">
        <v>15428.27</v>
      </c>
      <c r="R109" s="30">
        <v>14846.79</v>
      </c>
      <c r="S109" s="30">
        <v>14861.94</v>
      </c>
      <c r="T109" s="30">
        <v>15263.06</v>
      </c>
      <c r="U109" s="30">
        <v>15566.97</v>
      </c>
      <c r="V109" s="30">
        <v>15559.88</v>
      </c>
      <c r="W109" s="30">
        <v>16190.94</v>
      </c>
      <c r="X109" s="30">
        <v>16340.81</v>
      </c>
      <c r="Y109" s="30">
        <v>15561.95</v>
      </c>
      <c r="Z109" s="30">
        <v>15891.04</v>
      </c>
      <c r="AA109" s="30">
        <v>16064.45</v>
      </c>
      <c r="AB109" s="30">
        <v>14956.75</v>
      </c>
      <c r="AC109" s="30">
        <v>15479.92</v>
      </c>
      <c r="AD109" s="30">
        <v>15394.16</v>
      </c>
      <c r="AE109" s="30">
        <v>15659.85</v>
      </c>
      <c r="AF109" s="30">
        <v>15317.04</v>
      </c>
      <c r="AG109" s="30">
        <v>15886.88</v>
      </c>
      <c r="AH109" s="30">
        <v>15930.65</v>
      </c>
      <c r="AI109" s="30">
        <v>15691.24</v>
      </c>
      <c r="AJ109" s="30">
        <v>15869.04</v>
      </c>
      <c r="AK109" s="30">
        <v>15997.43</v>
      </c>
      <c r="AL109" s="30">
        <v>15685.62</v>
      </c>
      <c r="AM109" s="30">
        <v>15552.72</v>
      </c>
      <c r="AN109" s="30">
        <v>15534.58</v>
      </c>
      <c r="AO109" s="30">
        <v>16349.57</v>
      </c>
      <c r="AP109" s="30">
        <v>16279.43</v>
      </c>
      <c r="AQ109" s="30">
        <v>15693.7</v>
      </c>
      <c r="AR109" s="30">
        <v>16173.04</v>
      </c>
      <c r="AS109" s="30">
        <v>16149.17</v>
      </c>
      <c r="AT109" s="30">
        <v>15838.89</v>
      </c>
      <c r="AU109" s="30">
        <v>15934.56</v>
      </c>
      <c r="AV109" s="30">
        <v>15795.58</v>
      </c>
      <c r="AW109" s="30">
        <v>16240.49</v>
      </c>
      <c r="AX109" s="30">
        <v>15736.92</v>
      </c>
      <c r="AY109" s="30">
        <v>16311.67</v>
      </c>
      <c r="AZ109" s="30">
        <v>16946.381000000001</v>
      </c>
      <c r="BA109" s="30">
        <v>16097.96</v>
      </c>
      <c r="BB109" s="30">
        <v>16054.75</v>
      </c>
      <c r="BC109" s="30">
        <v>16080.15</v>
      </c>
      <c r="BD109" s="30">
        <v>16303.71</v>
      </c>
      <c r="BE109" s="30">
        <v>16407.43</v>
      </c>
      <c r="BF109" s="30">
        <v>16281.46</v>
      </c>
      <c r="BG109" s="30">
        <v>16661.490000000002</v>
      </c>
      <c r="BH109" s="30">
        <v>16697.028999999999</v>
      </c>
      <c r="BI109" s="30">
        <v>16723.609</v>
      </c>
      <c r="BJ109" s="30">
        <v>16779.73</v>
      </c>
      <c r="BK109" s="30">
        <v>16957.971000000001</v>
      </c>
      <c r="BL109" s="30">
        <v>17181.050999999999</v>
      </c>
      <c r="BM109" s="30">
        <v>16818.740000000002</v>
      </c>
      <c r="BN109" s="30">
        <v>16688.881000000001</v>
      </c>
      <c r="BO109" s="30">
        <v>16686.868999999999</v>
      </c>
      <c r="BQ109" s="60">
        <f t="shared" si="2"/>
        <v>16019.47882</v>
      </c>
      <c r="BR109" s="30">
        <f t="shared" si="3"/>
        <v>4004.8697050000001</v>
      </c>
    </row>
    <row r="110" spans="1:70" x14ac:dyDescent="0.25">
      <c r="A110" s="14" t="s">
        <v>107</v>
      </c>
      <c r="B110" s="30">
        <v>2624.3998999999999</v>
      </c>
      <c r="C110" s="30">
        <v>2305.8600999999999</v>
      </c>
      <c r="D110" s="30">
        <v>3460.6298999999999</v>
      </c>
      <c r="E110" s="30">
        <v>3171.53</v>
      </c>
      <c r="F110" s="30">
        <v>3158.52</v>
      </c>
      <c r="G110" s="30">
        <v>3116.2</v>
      </c>
      <c r="H110" s="30">
        <v>3020.4099000000001</v>
      </c>
      <c r="I110" s="30">
        <v>2472.75</v>
      </c>
      <c r="J110" s="30">
        <v>2620</v>
      </c>
      <c r="K110" s="30">
        <v>3022.3899000000001</v>
      </c>
      <c r="L110" s="30">
        <v>2801.51</v>
      </c>
      <c r="M110" s="30">
        <v>2411.6498999999999</v>
      </c>
      <c r="N110" s="30">
        <v>2446.3998999999999</v>
      </c>
      <c r="O110" s="30">
        <v>2467.1201000000001</v>
      </c>
      <c r="P110" s="30">
        <v>2753.8400999999999</v>
      </c>
      <c r="Q110" s="30">
        <v>2838.4398999999999</v>
      </c>
      <c r="R110" s="30">
        <v>2393.1001000000001</v>
      </c>
      <c r="S110" s="30">
        <v>2334.0900999999999</v>
      </c>
      <c r="T110" s="30">
        <v>2513.4198999999999</v>
      </c>
      <c r="U110" s="30">
        <v>2719.76</v>
      </c>
      <c r="V110" s="30">
        <v>2695.1599000000001</v>
      </c>
      <c r="W110" s="30">
        <v>2460.29</v>
      </c>
      <c r="X110" s="30">
        <v>2538.9398999999999</v>
      </c>
      <c r="Y110" s="30">
        <v>2421.1799000000001</v>
      </c>
      <c r="Z110" s="30">
        <v>2661.1100999999999</v>
      </c>
      <c r="AA110" s="30">
        <v>2460.0300000000002</v>
      </c>
      <c r="AB110" s="30">
        <v>2290.04</v>
      </c>
      <c r="AC110" s="30">
        <v>2898.77</v>
      </c>
      <c r="AD110" s="30">
        <v>2015.52</v>
      </c>
      <c r="AE110" s="30">
        <v>2431.6898999999999</v>
      </c>
      <c r="AF110" s="30">
        <v>1971.77</v>
      </c>
      <c r="AG110" s="30">
        <v>2697.6599000000001</v>
      </c>
      <c r="AH110" s="30">
        <v>2175.8200999999999</v>
      </c>
      <c r="AI110" s="30">
        <v>2739.4198999999999</v>
      </c>
      <c r="AJ110" s="30">
        <v>2869.8998999999999</v>
      </c>
      <c r="AK110" s="30">
        <v>2777.52</v>
      </c>
      <c r="AL110" s="30">
        <v>2365.71</v>
      </c>
      <c r="AM110" s="30">
        <v>2640.8</v>
      </c>
      <c r="AN110" s="30">
        <v>3022.6399000000001</v>
      </c>
      <c r="AO110" s="30">
        <v>2856.3998999999999</v>
      </c>
      <c r="AP110" s="30">
        <v>2941.77</v>
      </c>
      <c r="AQ110" s="30">
        <v>2619.5601000000001</v>
      </c>
      <c r="AR110" s="30">
        <v>2646.47</v>
      </c>
      <c r="AS110" s="30">
        <v>2711.6399000000001</v>
      </c>
      <c r="AT110" s="30">
        <v>2817.29</v>
      </c>
      <c r="AU110" s="30">
        <v>2576.79</v>
      </c>
      <c r="AV110" s="30">
        <v>3228.8701000000001</v>
      </c>
      <c r="AW110" s="30">
        <v>2644.4299000000001</v>
      </c>
      <c r="AX110" s="30">
        <v>2546.0601000000001</v>
      </c>
      <c r="AY110" s="30">
        <v>2372.4398999999999</v>
      </c>
      <c r="AZ110" s="30">
        <v>2799.73</v>
      </c>
      <c r="BA110" s="30">
        <v>3185.1698999999999</v>
      </c>
      <c r="BB110" s="30">
        <v>2926.6399000000001</v>
      </c>
      <c r="BC110" s="30">
        <v>2995.72</v>
      </c>
      <c r="BD110" s="30">
        <v>3077.22</v>
      </c>
      <c r="BE110" s="30">
        <v>3197.6498999999999</v>
      </c>
      <c r="BF110" s="30">
        <v>2678.47</v>
      </c>
      <c r="BG110" s="30">
        <v>2884.97</v>
      </c>
      <c r="BH110" s="30">
        <v>2944.2</v>
      </c>
      <c r="BI110" s="30">
        <v>3418.99</v>
      </c>
      <c r="BJ110" s="30">
        <v>3080.74</v>
      </c>
      <c r="BK110" s="30">
        <v>3262.1399000000001</v>
      </c>
      <c r="BL110" s="30">
        <v>3381.51</v>
      </c>
      <c r="BM110" s="30">
        <v>3181.1399000000001</v>
      </c>
      <c r="BN110" s="30">
        <v>3882.73</v>
      </c>
      <c r="BO110" s="30">
        <v>3159.22</v>
      </c>
      <c r="BQ110" s="60">
        <f t="shared" si="2"/>
        <v>2762.2459779999995</v>
      </c>
      <c r="BR110" s="30">
        <f t="shared" si="3"/>
        <v>690.56149449999987</v>
      </c>
    </row>
    <row r="111" spans="1:70" x14ac:dyDescent="0.25">
      <c r="A111" s="14" t="s">
        <v>108</v>
      </c>
      <c r="B111" s="30">
        <v>2517.8701000000001</v>
      </c>
      <c r="C111" s="30">
        <v>2231.5300000000002</v>
      </c>
      <c r="D111" s="30">
        <v>1995.49</v>
      </c>
      <c r="E111" s="30">
        <v>2431.5900999999999</v>
      </c>
      <c r="F111" s="30">
        <v>2496.3501000000001</v>
      </c>
      <c r="G111" s="30">
        <v>2514.8600999999999</v>
      </c>
      <c r="H111" s="30">
        <v>2642.8899000000001</v>
      </c>
      <c r="I111" s="30">
        <v>2108.4398999999999</v>
      </c>
      <c r="J111" s="30">
        <v>1891.14</v>
      </c>
      <c r="K111" s="30">
        <v>2438.1698999999999</v>
      </c>
      <c r="L111" s="30">
        <v>1859.73</v>
      </c>
      <c r="M111" s="30">
        <v>1947.79</v>
      </c>
      <c r="N111" s="30">
        <v>1954.08</v>
      </c>
      <c r="O111" s="30">
        <v>1908.24</v>
      </c>
      <c r="P111" s="30">
        <v>1747.45</v>
      </c>
      <c r="Q111" s="30">
        <v>1960.52</v>
      </c>
      <c r="R111" s="30">
        <v>1876.75</v>
      </c>
      <c r="S111" s="30">
        <v>1773.72</v>
      </c>
      <c r="T111" s="30">
        <v>2157.0801000000001</v>
      </c>
      <c r="U111" s="30">
        <v>2242.9299000000001</v>
      </c>
      <c r="V111" s="30">
        <v>1957.22</v>
      </c>
      <c r="W111" s="30">
        <v>1725.9</v>
      </c>
      <c r="X111" s="30">
        <v>1922.77</v>
      </c>
      <c r="Y111" s="30">
        <v>1946.85</v>
      </c>
      <c r="Z111" s="30">
        <v>2360.1201000000001</v>
      </c>
      <c r="AA111" s="30">
        <v>1876.91</v>
      </c>
      <c r="AB111" s="30">
        <v>1919.8</v>
      </c>
      <c r="AC111" s="30">
        <v>2259.9099000000001</v>
      </c>
      <c r="AD111" s="30">
        <v>1620.54</v>
      </c>
      <c r="AE111" s="30">
        <v>2242.3798999999999</v>
      </c>
      <c r="AF111" s="30">
        <v>1597.6801</v>
      </c>
      <c r="AG111" s="30">
        <v>2146.0300000000002</v>
      </c>
      <c r="AH111" s="30">
        <v>1864.8100999999999</v>
      </c>
      <c r="AI111" s="30">
        <v>2548.8998999999999</v>
      </c>
      <c r="AJ111" s="30">
        <v>1998.4</v>
      </c>
      <c r="AK111" s="30">
        <v>2114.9699999999998</v>
      </c>
      <c r="AL111" s="30">
        <v>2186.1799000000001</v>
      </c>
      <c r="AM111" s="30">
        <v>2070.9899999999998</v>
      </c>
      <c r="AN111" s="30">
        <v>2153.46</v>
      </c>
      <c r="AO111" s="30">
        <v>2044.33</v>
      </c>
      <c r="AP111" s="30">
        <v>2577.5300000000002</v>
      </c>
      <c r="AQ111" s="30">
        <v>2449.0500000000002</v>
      </c>
      <c r="AR111" s="30">
        <v>1871.59</v>
      </c>
      <c r="AS111" s="30">
        <v>2295.4299000000001</v>
      </c>
      <c r="AT111" s="30">
        <v>1894.14</v>
      </c>
      <c r="AU111" s="30">
        <v>1766.52</v>
      </c>
      <c r="AV111" s="30">
        <v>1862.55</v>
      </c>
      <c r="AW111" s="30">
        <v>2448.6399000000001</v>
      </c>
      <c r="AX111" s="30">
        <v>2127.8899000000001</v>
      </c>
      <c r="AY111" s="30">
        <v>2018.4</v>
      </c>
      <c r="AZ111" s="30">
        <v>2422.4099000000001</v>
      </c>
      <c r="BA111" s="30">
        <v>2394.3301000000001</v>
      </c>
      <c r="BB111" s="30">
        <v>2192.7399999999998</v>
      </c>
      <c r="BC111" s="30">
        <v>2267.29</v>
      </c>
      <c r="BD111" s="30">
        <v>2139.9099000000001</v>
      </c>
      <c r="BE111" s="30">
        <v>2143.21</v>
      </c>
      <c r="BF111" s="30">
        <v>2222</v>
      </c>
      <c r="BG111" s="30">
        <v>2420</v>
      </c>
      <c r="BH111" s="30">
        <v>2469.7800000000002</v>
      </c>
      <c r="BI111" s="30">
        <v>2677.5</v>
      </c>
      <c r="BJ111" s="30">
        <v>2275.9198999999999</v>
      </c>
      <c r="BK111" s="30">
        <v>2190.1999999999998</v>
      </c>
      <c r="BL111" s="30">
        <v>2984.47</v>
      </c>
      <c r="BM111" s="30">
        <v>2523.8200999999999</v>
      </c>
      <c r="BN111" s="30">
        <v>2782.1698999999999</v>
      </c>
      <c r="BO111" s="30">
        <v>2545.6001000000001</v>
      </c>
      <c r="BQ111" s="60">
        <f t="shared" si="2"/>
        <v>2171.4343899999994</v>
      </c>
      <c r="BR111" s="30">
        <f t="shared" si="3"/>
        <v>542.85859749999986</v>
      </c>
    </row>
    <row r="112" spans="1:70" x14ac:dyDescent="0.25">
      <c r="A112" s="14" t="s">
        <v>109</v>
      </c>
      <c r="B112" s="30">
        <v>7043.3500999999997</v>
      </c>
      <c r="C112" s="30">
        <v>7278.6602000000003</v>
      </c>
      <c r="D112" s="30">
        <v>7049.1298999999999</v>
      </c>
      <c r="E112" s="30">
        <v>7731.8999000000003</v>
      </c>
      <c r="F112" s="30">
        <v>7864.25</v>
      </c>
      <c r="G112" s="30">
        <v>7833.8301000000001</v>
      </c>
      <c r="H112" s="30">
        <v>7387.2997999999998</v>
      </c>
      <c r="I112" s="30">
        <v>7196.46</v>
      </c>
      <c r="J112" s="30">
        <v>7235.5897999999997</v>
      </c>
      <c r="K112" s="30">
        <v>7573.1801999999998</v>
      </c>
      <c r="L112" s="30">
        <v>7364.6899000000003</v>
      </c>
      <c r="M112" s="30">
        <v>7690.77</v>
      </c>
      <c r="N112" s="30">
        <v>7419.7402000000002</v>
      </c>
      <c r="O112" s="30">
        <v>7248.29</v>
      </c>
      <c r="P112" s="30">
        <v>7653.5097999999998</v>
      </c>
      <c r="Q112" s="30">
        <v>7396.7402000000002</v>
      </c>
      <c r="R112" s="30">
        <v>7143.1698999999999</v>
      </c>
      <c r="S112" s="30">
        <v>7235.0497999999998</v>
      </c>
      <c r="T112" s="30">
        <v>7730.3599000000004</v>
      </c>
      <c r="U112" s="30">
        <v>7206.3397999999997</v>
      </c>
      <c r="V112" s="30">
        <v>7341.6698999999999</v>
      </c>
      <c r="W112" s="30">
        <v>8031.5801000000001</v>
      </c>
      <c r="X112" s="30">
        <v>7941.1899000000003</v>
      </c>
      <c r="Y112" s="30">
        <v>7162.2997999999998</v>
      </c>
      <c r="Z112" s="30">
        <v>7732.23</v>
      </c>
      <c r="AA112" s="30">
        <v>7741.21</v>
      </c>
      <c r="AB112" s="30">
        <v>7260.3599000000004</v>
      </c>
      <c r="AC112" s="30">
        <v>7505.3198000000002</v>
      </c>
      <c r="AD112" s="30">
        <v>7571.8301000000001</v>
      </c>
      <c r="AE112" s="30">
        <v>8002.6602000000003</v>
      </c>
      <c r="AF112" s="30">
        <v>7834.9399000000003</v>
      </c>
      <c r="AG112" s="30">
        <v>8074.3100999999997</v>
      </c>
      <c r="AH112" s="30">
        <v>7914.9301999999998</v>
      </c>
      <c r="AI112" s="30">
        <v>7788.0497999999998</v>
      </c>
      <c r="AJ112" s="30">
        <v>8083.6801999999998</v>
      </c>
      <c r="AK112" s="30">
        <v>8294.8202999999994</v>
      </c>
      <c r="AL112" s="30">
        <v>7275.3999000000003</v>
      </c>
      <c r="AM112" s="30">
        <v>7454.2597999999998</v>
      </c>
      <c r="AN112" s="30">
        <v>7682.3397999999997</v>
      </c>
      <c r="AO112" s="30">
        <v>8454.5800999999992</v>
      </c>
      <c r="AP112" s="30">
        <v>7955.71</v>
      </c>
      <c r="AQ112" s="30">
        <v>7316.8500999999997</v>
      </c>
      <c r="AR112" s="30">
        <v>8006.9301999999998</v>
      </c>
      <c r="AS112" s="30">
        <v>7986.3900999999996</v>
      </c>
      <c r="AT112" s="30">
        <v>7742.8100999999997</v>
      </c>
      <c r="AU112" s="30">
        <v>7365.71</v>
      </c>
      <c r="AV112" s="30">
        <v>7466.75</v>
      </c>
      <c r="AW112" s="30">
        <v>7861.9902000000002</v>
      </c>
      <c r="AX112" s="30">
        <v>7373.27</v>
      </c>
      <c r="AY112" s="30">
        <v>8010.0897999999997</v>
      </c>
      <c r="AZ112" s="30">
        <v>8254.5897999999997</v>
      </c>
      <c r="BA112" s="30">
        <v>7447.4502000000002</v>
      </c>
      <c r="BB112" s="30">
        <v>7349.8900999999996</v>
      </c>
      <c r="BC112" s="30">
        <v>7916.8798999999999</v>
      </c>
      <c r="BD112" s="30">
        <v>8076.7002000000002</v>
      </c>
      <c r="BE112" s="30">
        <v>8155.3599000000004</v>
      </c>
      <c r="BF112" s="30">
        <v>8178.2798000000003</v>
      </c>
      <c r="BG112" s="30">
        <v>8523.2998000000007</v>
      </c>
      <c r="BH112" s="30">
        <v>8701.6298999999999</v>
      </c>
      <c r="BI112" s="30">
        <v>8712.5498000000007</v>
      </c>
      <c r="BJ112" s="30">
        <v>8437.5498000000007</v>
      </c>
      <c r="BK112" s="30">
        <v>8648.2001999999993</v>
      </c>
      <c r="BL112" s="30">
        <v>8952.4902000000002</v>
      </c>
      <c r="BM112" s="30">
        <v>8814.1504000000004</v>
      </c>
      <c r="BN112" s="30">
        <v>8756.1201000000001</v>
      </c>
      <c r="BO112" s="30">
        <v>8576.1504000000004</v>
      </c>
      <c r="BQ112" s="60">
        <f t="shared" si="2"/>
        <v>7901.007403999999</v>
      </c>
      <c r="BR112" s="30">
        <f t="shared" si="3"/>
        <v>1975.2518509999998</v>
      </c>
    </row>
    <row r="113" spans="1:70" x14ac:dyDescent="0.25">
      <c r="A113" s="14" t="s">
        <v>110</v>
      </c>
      <c r="B113" s="30">
        <v>9046.6201000000001</v>
      </c>
      <c r="C113" s="30">
        <v>9463.8495999999996</v>
      </c>
      <c r="D113" s="30">
        <v>10016.08</v>
      </c>
      <c r="E113" s="30">
        <v>10409.200000000001</v>
      </c>
      <c r="F113" s="30">
        <v>10443.66</v>
      </c>
      <c r="G113" s="30">
        <v>10506.88</v>
      </c>
      <c r="H113" s="30">
        <v>10443.629999999999</v>
      </c>
      <c r="I113" s="30">
        <v>10112.36</v>
      </c>
      <c r="J113" s="30">
        <v>9905.7900000000009</v>
      </c>
      <c r="K113" s="30">
        <v>10228.56</v>
      </c>
      <c r="L113" s="30">
        <v>10938.51</v>
      </c>
      <c r="M113" s="30">
        <v>10863.3</v>
      </c>
      <c r="N113" s="30">
        <v>11285.84</v>
      </c>
      <c r="O113" s="30">
        <v>10533.09</v>
      </c>
      <c r="P113" s="30">
        <v>10254.57</v>
      </c>
      <c r="Q113" s="30">
        <v>10653.5</v>
      </c>
      <c r="R113" s="30">
        <v>9694.5</v>
      </c>
      <c r="S113" s="30">
        <v>10316.82</v>
      </c>
      <c r="T113" s="30">
        <v>10406.39</v>
      </c>
      <c r="U113" s="30">
        <v>9704.6602000000003</v>
      </c>
      <c r="V113" s="30">
        <v>9624.3896000000004</v>
      </c>
      <c r="W113" s="30">
        <v>10459.1</v>
      </c>
      <c r="X113" s="30">
        <v>9668.5195000000003</v>
      </c>
      <c r="Y113" s="30">
        <v>8991.1903999999995</v>
      </c>
      <c r="Z113" s="30">
        <v>9629.0897999999997</v>
      </c>
      <c r="AA113" s="30">
        <v>9974.1396000000004</v>
      </c>
      <c r="AB113" s="30">
        <v>9761.0498000000007</v>
      </c>
      <c r="AC113" s="30">
        <v>9638.4004000000004</v>
      </c>
      <c r="AD113" s="30">
        <v>10016.49</v>
      </c>
      <c r="AE113" s="30">
        <v>10192.58</v>
      </c>
      <c r="AF113" s="30">
        <v>9904.9902000000002</v>
      </c>
      <c r="AG113" s="30">
        <v>10259.26</v>
      </c>
      <c r="AH113" s="30">
        <v>10319.73</v>
      </c>
      <c r="AI113" s="30">
        <v>10094.209999999999</v>
      </c>
      <c r="AJ113" s="30">
        <v>9940.6903999999995</v>
      </c>
      <c r="AK113" s="30">
        <v>9661.3603999999996</v>
      </c>
      <c r="AL113" s="30">
        <v>9957.6699000000008</v>
      </c>
      <c r="AM113" s="30">
        <v>10334.299999999999</v>
      </c>
      <c r="AN113" s="30">
        <v>10411.51</v>
      </c>
      <c r="AO113" s="30">
        <v>10542.54</v>
      </c>
      <c r="AP113" s="30">
        <v>10520.6</v>
      </c>
      <c r="AQ113" s="30">
        <v>9912.8896000000004</v>
      </c>
      <c r="AR113" s="30">
        <v>10311.469999999999</v>
      </c>
      <c r="AS113" s="30">
        <v>10556.77</v>
      </c>
      <c r="AT113" s="30">
        <v>9593.8896000000004</v>
      </c>
      <c r="AU113" s="30">
        <v>10089.209999999999</v>
      </c>
      <c r="AV113" s="30">
        <v>10217.4</v>
      </c>
      <c r="AW113" s="30">
        <v>10155.18</v>
      </c>
      <c r="AX113" s="30">
        <v>10480.43</v>
      </c>
      <c r="AY113" s="30">
        <v>10573.02</v>
      </c>
      <c r="AZ113" s="30">
        <v>11160.96</v>
      </c>
      <c r="BA113" s="30">
        <v>10875.95</v>
      </c>
      <c r="BB113" s="30">
        <v>10774.74</v>
      </c>
      <c r="BC113" s="30">
        <v>10416.99</v>
      </c>
      <c r="BD113" s="30">
        <v>10522.49</v>
      </c>
      <c r="BE113" s="30">
        <v>10871.99</v>
      </c>
      <c r="BF113" s="30">
        <v>10596.58</v>
      </c>
      <c r="BG113" s="30">
        <v>10795.02</v>
      </c>
      <c r="BH113" s="30">
        <v>11036.02</v>
      </c>
      <c r="BI113" s="30">
        <v>10862.54</v>
      </c>
      <c r="BJ113" s="30">
        <v>10550.88</v>
      </c>
      <c r="BK113" s="30">
        <v>10903.66</v>
      </c>
      <c r="BL113" s="30">
        <v>11176.58</v>
      </c>
      <c r="BM113" s="30">
        <v>10580.39</v>
      </c>
      <c r="BN113" s="30">
        <v>10978.24</v>
      </c>
      <c r="BO113" s="30">
        <v>10720.32</v>
      </c>
      <c r="BQ113" s="60">
        <f t="shared" si="2"/>
        <v>10294.755788000002</v>
      </c>
      <c r="BR113" s="30">
        <f t="shared" si="3"/>
        <v>2573.6889470000006</v>
      </c>
    </row>
    <row r="114" spans="1:70" x14ac:dyDescent="0.25">
      <c r="A114" s="14" t="s">
        <v>111</v>
      </c>
      <c r="B114" s="30">
        <v>15971.16</v>
      </c>
      <c r="C114" s="30">
        <v>15736.32</v>
      </c>
      <c r="D114" s="30">
        <v>15662.7</v>
      </c>
      <c r="E114" s="30">
        <v>15876.59</v>
      </c>
      <c r="F114" s="30">
        <v>15830.69</v>
      </c>
      <c r="G114" s="30">
        <v>16567.32</v>
      </c>
      <c r="H114" s="30">
        <v>15953.37</v>
      </c>
      <c r="I114" s="30">
        <v>16668.650000000001</v>
      </c>
      <c r="J114" s="30">
        <v>15641.2</v>
      </c>
      <c r="K114" s="30">
        <v>15686.19</v>
      </c>
      <c r="L114" s="30">
        <v>16582.550999999999</v>
      </c>
      <c r="M114" s="30">
        <v>15565.18</v>
      </c>
      <c r="N114" s="30">
        <v>15743.65</v>
      </c>
      <c r="O114" s="30">
        <v>15943.23</v>
      </c>
      <c r="P114" s="30">
        <v>15805.78</v>
      </c>
      <c r="Q114" s="30">
        <v>16018.15</v>
      </c>
      <c r="R114" s="30">
        <v>15814.98</v>
      </c>
      <c r="S114" s="30">
        <v>15308.22</v>
      </c>
      <c r="T114" s="30">
        <v>16051.6</v>
      </c>
      <c r="U114" s="30">
        <v>15781.97</v>
      </c>
      <c r="V114" s="30">
        <v>15989.1</v>
      </c>
      <c r="W114" s="30">
        <v>17274.789000000001</v>
      </c>
      <c r="X114" s="30">
        <v>16978.73</v>
      </c>
      <c r="Y114" s="30">
        <v>15660.96</v>
      </c>
      <c r="Z114" s="30">
        <v>15837.15</v>
      </c>
      <c r="AA114" s="30">
        <v>16232.37</v>
      </c>
      <c r="AB114" s="30">
        <v>15033.9</v>
      </c>
      <c r="AC114" s="30">
        <v>15294.38</v>
      </c>
      <c r="AD114" s="30">
        <v>15370.99</v>
      </c>
      <c r="AE114" s="30">
        <v>15764.48</v>
      </c>
      <c r="AF114" s="30">
        <v>15911.16</v>
      </c>
      <c r="AG114" s="30">
        <v>16615.460999999999</v>
      </c>
      <c r="AH114" s="30">
        <v>16235.54</v>
      </c>
      <c r="AI114" s="30">
        <v>16130.55</v>
      </c>
      <c r="AJ114" s="30">
        <v>15707.78</v>
      </c>
      <c r="AK114" s="30">
        <v>16757.25</v>
      </c>
      <c r="AL114" s="30">
        <v>15992.82</v>
      </c>
      <c r="AM114" s="30">
        <v>15268.68</v>
      </c>
      <c r="AN114" s="30">
        <v>15171.72</v>
      </c>
      <c r="AO114" s="30">
        <v>16702.77</v>
      </c>
      <c r="AP114" s="30">
        <v>15790.31</v>
      </c>
      <c r="AQ114" s="30">
        <v>16086.35</v>
      </c>
      <c r="AR114" s="30">
        <v>16167.56</v>
      </c>
      <c r="AS114" s="30">
        <v>15841.64</v>
      </c>
      <c r="AT114" s="30">
        <v>15916.93</v>
      </c>
      <c r="AU114" s="30">
        <v>15871.54</v>
      </c>
      <c r="AV114" s="30">
        <v>15553.08</v>
      </c>
      <c r="AW114" s="30">
        <v>16155.19</v>
      </c>
      <c r="AX114" s="30">
        <v>16447.710999999999</v>
      </c>
      <c r="AY114" s="30">
        <v>16657.938999999998</v>
      </c>
      <c r="AZ114" s="30">
        <v>17165.438999999998</v>
      </c>
      <c r="BA114" s="30">
        <v>16258.9</v>
      </c>
      <c r="BB114" s="30">
        <v>16570.778999999999</v>
      </c>
      <c r="BC114" s="30">
        <v>17115.699000000001</v>
      </c>
      <c r="BD114" s="30">
        <v>16665.25</v>
      </c>
      <c r="BE114" s="30">
        <v>16773.93</v>
      </c>
      <c r="BF114" s="30">
        <v>16867.41</v>
      </c>
      <c r="BG114" s="30">
        <v>17504.080000000002</v>
      </c>
      <c r="BH114" s="30">
        <v>16831.02</v>
      </c>
      <c r="BI114" s="30">
        <v>16500.330000000002</v>
      </c>
      <c r="BJ114" s="30">
        <v>17390.52</v>
      </c>
      <c r="BK114" s="30">
        <v>16557.75</v>
      </c>
      <c r="BL114" s="30">
        <v>17766.971000000001</v>
      </c>
      <c r="BM114" s="30">
        <v>16657.91</v>
      </c>
      <c r="BN114" s="30">
        <v>16551.650000000001</v>
      </c>
      <c r="BO114" s="30">
        <v>17002.900000000001</v>
      </c>
      <c r="BQ114" s="60">
        <f t="shared" si="2"/>
        <v>16271.122760000004</v>
      </c>
      <c r="BR114" s="30">
        <f t="shared" si="3"/>
        <v>4067.780690000001</v>
      </c>
    </row>
    <row r="115" spans="1:70" x14ac:dyDescent="0.25">
      <c r="A115" s="14" t="s">
        <v>112</v>
      </c>
      <c r="B115" s="30">
        <v>2452.8701000000001</v>
      </c>
      <c r="C115" s="30">
        <v>2448.8600999999999</v>
      </c>
      <c r="D115" s="30">
        <v>3645.3400999999999</v>
      </c>
      <c r="E115" s="30">
        <v>3197.28</v>
      </c>
      <c r="F115" s="30">
        <v>3257.8200999999999</v>
      </c>
      <c r="G115" s="30">
        <v>3182.71</v>
      </c>
      <c r="H115" s="30">
        <v>2738.5700999999999</v>
      </c>
      <c r="I115" s="30">
        <v>2387.6698999999999</v>
      </c>
      <c r="J115" s="30">
        <v>2753.3400999999999</v>
      </c>
      <c r="K115" s="30">
        <v>2954.0700999999999</v>
      </c>
      <c r="L115" s="30">
        <v>3001.3200999999999</v>
      </c>
      <c r="M115" s="30">
        <v>2308.8101000000001</v>
      </c>
      <c r="N115" s="30">
        <v>2516.8600999999999</v>
      </c>
      <c r="O115" s="30">
        <v>2631.6599000000001</v>
      </c>
      <c r="P115" s="30">
        <v>2947.75</v>
      </c>
      <c r="Q115" s="30">
        <v>3001.29</v>
      </c>
      <c r="R115" s="30">
        <v>2485.8101000000001</v>
      </c>
      <c r="S115" s="30">
        <v>2538.46</v>
      </c>
      <c r="T115" s="30">
        <v>2671.0900999999999</v>
      </c>
      <c r="U115" s="30">
        <v>2746.98</v>
      </c>
      <c r="V115" s="30">
        <v>2630.05</v>
      </c>
      <c r="W115" s="30">
        <v>2500.6599000000001</v>
      </c>
      <c r="X115" s="30">
        <v>2564.8301000000001</v>
      </c>
      <c r="Y115" s="30">
        <v>2496.9099000000001</v>
      </c>
      <c r="Z115" s="30">
        <v>2422.6399000000001</v>
      </c>
      <c r="AA115" s="30">
        <v>2588.6100999999999</v>
      </c>
      <c r="AB115" s="30">
        <v>2293.6599000000001</v>
      </c>
      <c r="AC115" s="30">
        <v>2574.8701000000001</v>
      </c>
      <c r="AD115" s="30">
        <v>2019.8100999999999</v>
      </c>
      <c r="AE115" s="30">
        <v>2514.6399000000001</v>
      </c>
      <c r="AF115" s="30">
        <v>2030.85</v>
      </c>
      <c r="AG115" s="30">
        <v>2496.54</v>
      </c>
      <c r="AH115" s="30">
        <v>2230</v>
      </c>
      <c r="AI115" s="30">
        <v>2696.55</v>
      </c>
      <c r="AJ115" s="30">
        <v>3031.3200999999999</v>
      </c>
      <c r="AK115" s="30">
        <v>2767.8701000000001</v>
      </c>
      <c r="AL115" s="30">
        <v>2384.5100000000002</v>
      </c>
      <c r="AM115" s="30">
        <v>2657.3998999999999</v>
      </c>
      <c r="AN115" s="30">
        <v>2815.99</v>
      </c>
      <c r="AO115" s="30">
        <v>2981.8501000000001</v>
      </c>
      <c r="AP115" s="30">
        <v>2928.1898999999999</v>
      </c>
      <c r="AQ115" s="30">
        <v>2412.8200999999999</v>
      </c>
      <c r="AR115" s="30">
        <v>2603.8101000000001</v>
      </c>
      <c r="AS115" s="30">
        <v>2547.46</v>
      </c>
      <c r="AT115" s="30">
        <v>2835.28</v>
      </c>
      <c r="AU115" s="30">
        <v>2785.72</v>
      </c>
      <c r="AV115" s="30">
        <v>3141.8</v>
      </c>
      <c r="AW115" s="30">
        <v>2483.1399000000001</v>
      </c>
      <c r="AX115" s="30">
        <v>2410.73</v>
      </c>
      <c r="AY115" s="30">
        <v>2420.4398999999999</v>
      </c>
      <c r="AZ115" s="30">
        <v>2875.3899000000001</v>
      </c>
      <c r="BA115" s="30">
        <v>2987.8998999999999</v>
      </c>
      <c r="BB115" s="30">
        <v>3010.54</v>
      </c>
      <c r="BC115" s="30">
        <v>2902.3200999999999</v>
      </c>
      <c r="BD115" s="30">
        <v>2947.71</v>
      </c>
      <c r="BE115" s="30">
        <v>3437.23</v>
      </c>
      <c r="BF115" s="30">
        <v>2694.97</v>
      </c>
      <c r="BG115" s="30">
        <v>2736.05</v>
      </c>
      <c r="BH115" s="30">
        <v>2919.3301000000001</v>
      </c>
      <c r="BI115" s="30">
        <v>3219.1599000000001</v>
      </c>
      <c r="BJ115" s="30">
        <v>3060.1498999999999</v>
      </c>
      <c r="BK115" s="30">
        <v>3170</v>
      </c>
      <c r="BL115" s="30">
        <v>3045.1100999999999</v>
      </c>
      <c r="BM115" s="30">
        <v>3151.3701000000001</v>
      </c>
      <c r="BN115" s="30">
        <v>3721.8</v>
      </c>
      <c r="BO115" s="30">
        <v>3095.9398999999999</v>
      </c>
      <c r="BQ115" s="60">
        <f t="shared" si="2"/>
        <v>2733.7252019999996</v>
      </c>
      <c r="BR115" s="30">
        <f t="shared" si="3"/>
        <v>683.43130049999991</v>
      </c>
    </row>
    <row r="116" spans="1:70" x14ac:dyDescent="0.25">
      <c r="A116" s="14" t="s">
        <v>113</v>
      </c>
      <c r="B116" s="30">
        <v>17893.84</v>
      </c>
      <c r="C116" s="30">
        <v>17976.699000000001</v>
      </c>
      <c r="D116" s="30">
        <v>17856.131000000001</v>
      </c>
      <c r="E116" s="30">
        <v>18192.18</v>
      </c>
      <c r="F116" s="30">
        <v>18441.618999999999</v>
      </c>
      <c r="G116" s="30">
        <v>18665.98</v>
      </c>
      <c r="H116" s="30">
        <v>18021.57</v>
      </c>
      <c r="I116" s="30">
        <v>18340.77</v>
      </c>
      <c r="J116" s="30">
        <v>18019.68</v>
      </c>
      <c r="K116" s="30">
        <v>18362.52</v>
      </c>
      <c r="L116" s="30">
        <v>18519.118999999999</v>
      </c>
      <c r="M116" s="30">
        <v>18771.490000000002</v>
      </c>
      <c r="N116" s="30">
        <v>18686.561000000002</v>
      </c>
      <c r="O116" s="30">
        <v>18625.118999999999</v>
      </c>
      <c r="P116" s="30">
        <v>18263.460999999999</v>
      </c>
      <c r="Q116" s="30">
        <v>18801.938999999998</v>
      </c>
      <c r="R116" s="30">
        <v>17791.789000000001</v>
      </c>
      <c r="S116" s="30">
        <v>17615.66</v>
      </c>
      <c r="T116" s="30">
        <v>18409.5</v>
      </c>
      <c r="U116" s="30">
        <v>18268.349999999999</v>
      </c>
      <c r="V116" s="30">
        <v>18768.169999999998</v>
      </c>
      <c r="W116" s="30">
        <v>19250.84</v>
      </c>
      <c r="X116" s="30">
        <v>19174.631000000001</v>
      </c>
      <c r="Y116" s="30">
        <v>18447.221000000001</v>
      </c>
      <c r="Z116" s="30">
        <v>18765.721000000001</v>
      </c>
      <c r="AA116" s="30">
        <v>19255.368999999999</v>
      </c>
      <c r="AB116" s="30">
        <v>18378.949000000001</v>
      </c>
      <c r="AC116" s="30">
        <v>18363.16</v>
      </c>
      <c r="AD116" s="30">
        <v>17729.48</v>
      </c>
      <c r="AE116" s="30">
        <v>18319.330000000002</v>
      </c>
      <c r="AF116" s="30">
        <v>18404.028999999999</v>
      </c>
      <c r="AG116" s="30">
        <v>19104.050999999999</v>
      </c>
      <c r="AH116" s="30">
        <v>18882.599999999999</v>
      </c>
      <c r="AI116" s="30">
        <v>18804.311000000002</v>
      </c>
      <c r="AJ116" s="30">
        <v>18683.599999999999</v>
      </c>
      <c r="AK116" s="30">
        <v>19095.830000000002</v>
      </c>
      <c r="AL116" s="30">
        <v>19005.919999999998</v>
      </c>
      <c r="AM116" s="30">
        <v>18461.91</v>
      </c>
      <c r="AN116" s="30">
        <v>18007.449000000001</v>
      </c>
      <c r="AO116" s="30">
        <v>19460.91</v>
      </c>
      <c r="AP116" s="30">
        <v>18851.740000000002</v>
      </c>
      <c r="AQ116" s="30">
        <v>18815.009999999998</v>
      </c>
      <c r="AR116" s="30">
        <v>18910.868999999999</v>
      </c>
      <c r="AS116" s="30">
        <v>19171.27</v>
      </c>
      <c r="AT116" s="30">
        <v>18598.039000000001</v>
      </c>
      <c r="AU116" s="30">
        <v>18814.199000000001</v>
      </c>
      <c r="AV116" s="30">
        <v>18724.868999999999</v>
      </c>
      <c r="AW116" s="30">
        <v>19021.141</v>
      </c>
      <c r="AX116" s="30">
        <v>19115.949000000001</v>
      </c>
      <c r="AY116" s="30">
        <v>19273.18</v>
      </c>
      <c r="AZ116" s="30">
        <v>20174.34</v>
      </c>
      <c r="BA116" s="30">
        <v>19233.900000000001</v>
      </c>
      <c r="BB116" s="30">
        <v>19389.278999999999</v>
      </c>
      <c r="BC116" s="30">
        <v>19470.609</v>
      </c>
      <c r="BD116" s="30">
        <v>19220.300999999999</v>
      </c>
      <c r="BE116" s="30">
        <v>19674.830000000002</v>
      </c>
      <c r="BF116" s="30">
        <v>19759.539000000001</v>
      </c>
      <c r="BG116" s="30">
        <v>19896.400000000001</v>
      </c>
      <c r="BH116" s="30">
        <v>19876.618999999999</v>
      </c>
      <c r="BI116" s="30">
        <v>19980.57</v>
      </c>
      <c r="BJ116" s="30">
        <v>20290.289000000001</v>
      </c>
      <c r="BK116" s="30">
        <v>19668.419999999998</v>
      </c>
      <c r="BL116" s="30">
        <v>20849.141</v>
      </c>
      <c r="BM116" s="30">
        <v>20221.23</v>
      </c>
      <c r="BN116" s="30">
        <v>19571.561000000002</v>
      </c>
      <c r="BO116" s="30">
        <v>19971.778999999999</v>
      </c>
      <c r="BQ116" s="60">
        <f t="shared" si="2"/>
        <v>19059.877059999992</v>
      </c>
      <c r="BR116" s="30">
        <f t="shared" si="3"/>
        <v>4764.9692649999979</v>
      </c>
    </row>
    <row r="117" spans="1:70" x14ac:dyDescent="0.25">
      <c r="A117" s="14" t="s">
        <v>114</v>
      </c>
      <c r="B117" s="30">
        <v>2294.5100000000002</v>
      </c>
      <c r="C117" s="30">
        <v>2291.3101000000001</v>
      </c>
      <c r="D117" s="30">
        <v>3146.3101000000001</v>
      </c>
      <c r="E117" s="30">
        <v>2764.0700999999999</v>
      </c>
      <c r="F117" s="30">
        <v>2584.1698999999999</v>
      </c>
      <c r="G117" s="30">
        <v>2662.0601000000001</v>
      </c>
      <c r="H117" s="30">
        <v>2353.77</v>
      </c>
      <c r="I117" s="30">
        <v>2242.1100999999999</v>
      </c>
      <c r="J117" s="30">
        <v>2344.6698999999999</v>
      </c>
      <c r="K117" s="30">
        <v>2480.0300000000002</v>
      </c>
      <c r="L117" s="30">
        <v>2580.1298999999999</v>
      </c>
      <c r="M117" s="30">
        <v>2329</v>
      </c>
      <c r="N117" s="30">
        <v>2114.1100999999999</v>
      </c>
      <c r="O117" s="30">
        <v>2355.6001000000001</v>
      </c>
      <c r="P117" s="30">
        <v>2168.8501000000001</v>
      </c>
      <c r="Q117" s="30">
        <v>2770.55</v>
      </c>
      <c r="R117" s="30">
        <v>2413</v>
      </c>
      <c r="S117" s="30">
        <v>1993.8</v>
      </c>
      <c r="T117" s="30">
        <v>2406.23</v>
      </c>
      <c r="U117" s="30">
        <v>2665.71</v>
      </c>
      <c r="V117" s="30">
        <v>2334.3899000000001</v>
      </c>
      <c r="W117" s="30">
        <v>2336.0900999999999</v>
      </c>
      <c r="X117" s="30">
        <v>2171.8998999999999</v>
      </c>
      <c r="Y117" s="30">
        <v>2215.1399000000001</v>
      </c>
      <c r="Z117" s="30">
        <v>2174.3600999999999</v>
      </c>
      <c r="AA117" s="30">
        <v>2213.5900999999999</v>
      </c>
      <c r="AB117" s="30">
        <v>1934.8</v>
      </c>
      <c r="AC117" s="30">
        <v>2489.6999999999998</v>
      </c>
      <c r="AD117" s="30">
        <v>1954.92</v>
      </c>
      <c r="AE117" s="30">
        <v>2094.6799000000001</v>
      </c>
      <c r="AF117" s="30">
        <v>1527.99</v>
      </c>
      <c r="AG117" s="30">
        <v>2272.04</v>
      </c>
      <c r="AH117" s="30">
        <v>1699.45</v>
      </c>
      <c r="AI117" s="30">
        <v>2412.4198999999999</v>
      </c>
      <c r="AJ117" s="30">
        <v>2767.3200999999999</v>
      </c>
      <c r="AK117" s="30">
        <v>2739.51</v>
      </c>
      <c r="AL117" s="30">
        <v>1928.88</v>
      </c>
      <c r="AM117" s="30">
        <v>2345.9899999999998</v>
      </c>
      <c r="AN117" s="30">
        <v>2637.8701000000001</v>
      </c>
      <c r="AO117" s="30">
        <v>2375.6100999999999</v>
      </c>
      <c r="AP117" s="30">
        <v>2467.3701000000001</v>
      </c>
      <c r="AQ117" s="30">
        <v>2333.5300000000002</v>
      </c>
      <c r="AR117" s="30">
        <v>2169.04</v>
      </c>
      <c r="AS117" s="30">
        <v>2424.5601000000001</v>
      </c>
      <c r="AT117" s="30">
        <v>2803.6201000000001</v>
      </c>
      <c r="AU117" s="30">
        <v>2408.6100999999999</v>
      </c>
      <c r="AV117" s="30">
        <v>2840.03</v>
      </c>
      <c r="AW117" s="30">
        <v>2393.5700999999999</v>
      </c>
      <c r="AX117" s="30">
        <v>2119.4398999999999</v>
      </c>
      <c r="AY117" s="30">
        <v>2249.5700999999999</v>
      </c>
      <c r="AZ117" s="30">
        <v>2517.0900999999999</v>
      </c>
      <c r="BA117" s="30">
        <v>2673.48</v>
      </c>
      <c r="BB117" s="30">
        <v>2794.6599000000001</v>
      </c>
      <c r="BC117" s="30">
        <v>2580.8301000000001</v>
      </c>
      <c r="BD117" s="30">
        <v>2886.6298999999999</v>
      </c>
      <c r="BE117" s="30">
        <v>3124.4099000000001</v>
      </c>
      <c r="BF117" s="30">
        <v>2320.21</v>
      </c>
      <c r="BG117" s="30">
        <v>2554.46</v>
      </c>
      <c r="BH117" s="30">
        <v>2727.03</v>
      </c>
      <c r="BI117" s="30">
        <v>2849.6799000000001</v>
      </c>
      <c r="BJ117" s="30">
        <v>2740.6599000000001</v>
      </c>
      <c r="BK117" s="30">
        <v>2806.96</v>
      </c>
      <c r="BL117" s="30">
        <v>2561.7600000000002</v>
      </c>
      <c r="BM117" s="30">
        <v>2937.54</v>
      </c>
      <c r="BN117" s="30">
        <v>3171.8899000000001</v>
      </c>
      <c r="BO117" s="30">
        <v>2753.3600999999999</v>
      </c>
      <c r="BQ117" s="60">
        <f t="shared" si="2"/>
        <v>2446.3076060000003</v>
      </c>
      <c r="BR117" s="30">
        <f t="shared" si="3"/>
        <v>611.57690150000008</v>
      </c>
    </row>
    <row r="118" spans="1:70" x14ac:dyDescent="0.25">
      <c r="A118" s="14" t="s">
        <v>115</v>
      </c>
      <c r="B118" s="30">
        <v>1730.3100999999999</v>
      </c>
      <c r="C118" s="30">
        <v>2145.5500000000002</v>
      </c>
      <c r="D118" s="30">
        <v>2886.4299000000001</v>
      </c>
      <c r="E118" s="30">
        <v>2363.52</v>
      </c>
      <c r="F118" s="30">
        <v>2406.5300000000002</v>
      </c>
      <c r="G118" s="30">
        <v>2259.1698999999999</v>
      </c>
      <c r="H118" s="30">
        <v>1877.12</v>
      </c>
      <c r="I118" s="30">
        <v>1717.4301</v>
      </c>
      <c r="J118" s="30">
        <v>1977.26</v>
      </c>
      <c r="K118" s="30">
        <v>2003.8100999999999</v>
      </c>
      <c r="L118" s="30">
        <v>2258.6100999999999</v>
      </c>
      <c r="M118" s="30">
        <v>1837.41</v>
      </c>
      <c r="N118" s="30">
        <v>1725.24</v>
      </c>
      <c r="O118" s="30">
        <v>2050.0500000000002</v>
      </c>
      <c r="P118" s="30">
        <v>1948.77</v>
      </c>
      <c r="Q118" s="30">
        <v>2104.8000000000002</v>
      </c>
      <c r="R118" s="30">
        <v>1962.97</v>
      </c>
      <c r="S118" s="30">
        <v>1732.8100999999999</v>
      </c>
      <c r="T118" s="30">
        <v>1945.2</v>
      </c>
      <c r="U118" s="30">
        <v>2081.6399000000001</v>
      </c>
      <c r="V118" s="30">
        <v>1695.71</v>
      </c>
      <c r="W118" s="30">
        <v>1839.33</v>
      </c>
      <c r="X118" s="30">
        <v>1905.8199</v>
      </c>
      <c r="Y118" s="30">
        <v>1821.1</v>
      </c>
      <c r="Z118" s="30">
        <v>1595.9399000000001</v>
      </c>
      <c r="AA118" s="30">
        <v>1826.35</v>
      </c>
      <c r="AB118" s="30">
        <v>1608.74</v>
      </c>
      <c r="AC118" s="30">
        <v>1829.34</v>
      </c>
      <c r="AD118" s="30">
        <v>1602.39</v>
      </c>
      <c r="AE118" s="30">
        <v>1630.8</v>
      </c>
      <c r="AF118" s="30">
        <v>1261.23</v>
      </c>
      <c r="AG118" s="30">
        <v>1726.6899000000001</v>
      </c>
      <c r="AH118" s="30">
        <v>1477.9301</v>
      </c>
      <c r="AI118" s="30">
        <v>1915.83</v>
      </c>
      <c r="AJ118" s="30">
        <v>2313.4198999999999</v>
      </c>
      <c r="AK118" s="30">
        <v>2216.1999999999998</v>
      </c>
      <c r="AL118" s="30">
        <v>1537.33</v>
      </c>
      <c r="AM118" s="30">
        <v>2030.48</v>
      </c>
      <c r="AN118" s="30">
        <v>2110.4099000000001</v>
      </c>
      <c r="AO118" s="30">
        <v>2162.5100000000002</v>
      </c>
      <c r="AP118" s="30">
        <v>2102.4099000000001</v>
      </c>
      <c r="AQ118" s="30">
        <v>1757.5699</v>
      </c>
      <c r="AR118" s="30">
        <v>1887</v>
      </c>
      <c r="AS118" s="30">
        <v>2014.96</v>
      </c>
      <c r="AT118" s="30">
        <v>2216.0900999999999</v>
      </c>
      <c r="AU118" s="30">
        <v>2037.1899000000001</v>
      </c>
      <c r="AV118" s="30">
        <v>2445.8998999999999</v>
      </c>
      <c r="AW118" s="30">
        <v>1880.28</v>
      </c>
      <c r="AX118" s="30">
        <v>1556.4399000000001</v>
      </c>
      <c r="AY118" s="30">
        <v>1888.85</v>
      </c>
      <c r="AZ118" s="30">
        <v>2206.7600000000002</v>
      </c>
      <c r="BA118" s="30">
        <v>2043.59</v>
      </c>
      <c r="BB118" s="30">
        <v>2249.3899000000001</v>
      </c>
      <c r="BC118" s="30">
        <v>2052.25</v>
      </c>
      <c r="BD118" s="30">
        <v>2100.8101000000001</v>
      </c>
      <c r="BE118" s="30">
        <v>2791.3798999999999</v>
      </c>
      <c r="BF118" s="30">
        <v>1885.53</v>
      </c>
      <c r="BG118" s="30">
        <v>1990.79</v>
      </c>
      <c r="BH118" s="30">
        <v>2119.9398999999999</v>
      </c>
      <c r="BI118" s="30">
        <v>2157.9899999999998</v>
      </c>
      <c r="BJ118" s="30">
        <v>2203.27</v>
      </c>
      <c r="BK118" s="30">
        <v>2274.1498999999999</v>
      </c>
      <c r="BL118" s="30">
        <v>1955.8199</v>
      </c>
      <c r="BM118" s="30">
        <v>2308.8400999999999</v>
      </c>
      <c r="BN118" s="30">
        <v>2522.96</v>
      </c>
      <c r="BO118" s="30">
        <v>2126.1001000000001</v>
      </c>
      <c r="BQ118" s="60">
        <f t="shared" si="2"/>
        <v>1972.1285800000001</v>
      </c>
      <c r="BR118" s="30">
        <f t="shared" si="3"/>
        <v>493.03214500000001</v>
      </c>
    </row>
    <row r="119" spans="1:70" x14ac:dyDescent="0.25">
      <c r="A119" s="14" t="s">
        <v>116</v>
      </c>
      <c r="B119" s="30">
        <v>15846.27</v>
      </c>
      <c r="C119" s="30">
        <v>15864.98</v>
      </c>
      <c r="D119" s="30">
        <v>15613.75</v>
      </c>
      <c r="E119" s="30">
        <v>16245.84</v>
      </c>
      <c r="F119" s="30">
        <v>16370.98</v>
      </c>
      <c r="G119" s="30">
        <v>16392.34</v>
      </c>
      <c r="H119" s="30">
        <v>15918.28</v>
      </c>
      <c r="I119" s="30">
        <v>15662.78</v>
      </c>
      <c r="J119" s="30">
        <v>15985.52</v>
      </c>
      <c r="K119" s="30">
        <v>16336.11</v>
      </c>
      <c r="L119" s="30">
        <v>16294.69</v>
      </c>
      <c r="M119" s="30">
        <v>16215.68</v>
      </c>
      <c r="N119" s="30">
        <v>15860.26</v>
      </c>
      <c r="O119" s="30">
        <v>16119.45</v>
      </c>
      <c r="P119" s="30">
        <v>16313.91</v>
      </c>
      <c r="Q119" s="30">
        <v>15925.75</v>
      </c>
      <c r="R119" s="30">
        <v>15917.63</v>
      </c>
      <c r="S119" s="30">
        <v>15631.99</v>
      </c>
      <c r="T119" s="30">
        <v>16182.39</v>
      </c>
      <c r="U119" s="30">
        <v>16026.17</v>
      </c>
      <c r="V119" s="30">
        <v>15953.82</v>
      </c>
      <c r="W119" s="30">
        <v>16461.669999999998</v>
      </c>
      <c r="X119" s="30">
        <v>16373.5</v>
      </c>
      <c r="Y119" s="30">
        <v>15336.87</v>
      </c>
      <c r="Z119" s="30">
        <v>16232.7</v>
      </c>
      <c r="AA119" s="30">
        <v>16092.68</v>
      </c>
      <c r="AB119" s="30">
        <v>15759.58</v>
      </c>
      <c r="AC119" s="30">
        <v>15855.2</v>
      </c>
      <c r="AD119" s="30">
        <v>16150.99</v>
      </c>
      <c r="AE119" s="30">
        <v>16773.919999999998</v>
      </c>
      <c r="AF119" s="30">
        <v>16462.91</v>
      </c>
      <c r="AG119" s="30">
        <v>16830.699000000001</v>
      </c>
      <c r="AH119" s="30">
        <v>16634.27</v>
      </c>
      <c r="AI119" s="30">
        <v>16595.278999999999</v>
      </c>
      <c r="AJ119" s="30">
        <v>16823.131000000001</v>
      </c>
      <c r="AK119" s="30">
        <v>16795.18</v>
      </c>
      <c r="AL119" s="30">
        <v>15733.19</v>
      </c>
      <c r="AM119" s="30">
        <v>16000.57</v>
      </c>
      <c r="AN119" s="30">
        <v>16053.45</v>
      </c>
      <c r="AO119" s="30">
        <v>16804.109</v>
      </c>
      <c r="AP119" s="30">
        <v>16509.721000000001</v>
      </c>
      <c r="AQ119" s="30">
        <v>16058.29</v>
      </c>
      <c r="AR119" s="30">
        <v>16617.43</v>
      </c>
      <c r="AS119" s="30">
        <v>16585.330000000002</v>
      </c>
      <c r="AT119" s="30">
        <v>16463.631000000001</v>
      </c>
      <c r="AU119" s="30">
        <v>16142.43</v>
      </c>
      <c r="AV119" s="30">
        <v>16017.96</v>
      </c>
      <c r="AW119" s="30">
        <v>16410</v>
      </c>
      <c r="AX119" s="30">
        <v>16219.33</v>
      </c>
      <c r="AY119" s="30">
        <v>16747.07</v>
      </c>
      <c r="AZ119" s="30">
        <v>17248.868999999999</v>
      </c>
      <c r="BA119" s="30">
        <v>16165.79</v>
      </c>
      <c r="BB119" s="30">
        <v>16149.31</v>
      </c>
      <c r="BC119" s="30">
        <v>16469.34</v>
      </c>
      <c r="BD119" s="30">
        <v>16537.75</v>
      </c>
      <c r="BE119" s="30">
        <v>16681.93</v>
      </c>
      <c r="BF119" s="30">
        <v>16466.800999999999</v>
      </c>
      <c r="BG119" s="30">
        <v>16505.59</v>
      </c>
      <c r="BH119" s="30">
        <v>17312.900000000001</v>
      </c>
      <c r="BI119" s="30">
        <v>17195.27</v>
      </c>
      <c r="BJ119" s="30">
        <v>16541.109</v>
      </c>
      <c r="BK119" s="30">
        <v>17140.900000000001</v>
      </c>
      <c r="BL119" s="30">
        <v>17089.830000000002</v>
      </c>
      <c r="BM119" s="30">
        <v>16904.868999999999</v>
      </c>
      <c r="BN119" s="30">
        <v>16957.721000000001</v>
      </c>
      <c r="BO119" s="30">
        <v>16845.618999999999</v>
      </c>
      <c r="BQ119" s="60">
        <f t="shared" si="2"/>
        <v>16429.333759999998</v>
      </c>
      <c r="BR119" s="30">
        <f t="shared" si="3"/>
        <v>4107.3334399999994</v>
      </c>
    </row>
    <row r="120" spans="1:70" x14ac:dyDescent="0.25">
      <c r="A120" s="14" t="s">
        <v>117</v>
      </c>
      <c r="B120" s="30">
        <v>5277.1899000000003</v>
      </c>
      <c r="C120" s="30">
        <v>5895.1899000000003</v>
      </c>
      <c r="D120" s="30">
        <v>5942.71</v>
      </c>
      <c r="E120" s="30">
        <v>5996.6499000000003</v>
      </c>
      <c r="F120" s="30">
        <v>6420.4701999999997</v>
      </c>
      <c r="G120" s="30">
        <v>6342.8900999999996</v>
      </c>
      <c r="H120" s="30">
        <v>5608.96</v>
      </c>
      <c r="I120" s="30">
        <v>5175.3999000000003</v>
      </c>
      <c r="J120" s="30">
        <v>5374.5497999999998</v>
      </c>
      <c r="K120" s="30">
        <v>6114.9701999999997</v>
      </c>
      <c r="L120" s="30">
        <v>6114.4102000000003</v>
      </c>
      <c r="M120" s="30">
        <v>5598.5497999999998</v>
      </c>
      <c r="N120" s="30">
        <v>5372.4198999999999</v>
      </c>
      <c r="O120" s="30">
        <v>5599.1000999999997</v>
      </c>
      <c r="P120" s="30">
        <v>5606.73</v>
      </c>
      <c r="Q120" s="30">
        <v>5411.1499000000003</v>
      </c>
      <c r="R120" s="30">
        <v>5347.1298999999999</v>
      </c>
      <c r="S120" s="30">
        <v>5331.27</v>
      </c>
      <c r="T120" s="30">
        <v>5654.6801999999998</v>
      </c>
      <c r="U120" s="30">
        <v>5488.6201000000001</v>
      </c>
      <c r="V120" s="30">
        <v>5197.7700000000004</v>
      </c>
      <c r="W120" s="30">
        <v>5880.3397999999997</v>
      </c>
      <c r="X120" s="30">
        <v>5586.6499000000003</v>
      </c>
      <c r="Y120" s="30">
        <v>5315.04</v>
      </c>
      <c r="Z120" s="30">
        <v>5578.9301999999998</v>
      </c>
      <c r="AA120" s="30">
        <v>5527.6899000000003</v>
      </c>
      <c r="AB120" s="30">
        <v>5662.3301000000001</v>
      </c>
      <c r="AC120" s="30">
        <v>5529.2597999999998</v>
      </c>
      <c r="AD120" s="30">
        <v>5502.2597999999998</v>
      </c>
      <c r="AE120" s="30">
        <v>6014.5698000000002</v>
      </c>
      <c r="AF120" s="30">
        <v>5640.73</v>
      </c>
      <c r="AG120" s="30">
        <v>5878.04</v>
      </c>
      <c r="AH120" s="30">
        <v>5627.4399000000003</v>
      </c>
      <c r="AI120" s="30">
        <v>5367.8701000000001</v>
      </c>
      <c r="AJ120" s="30">
        <v>5760.7402000000002</v>
      </c>
      <c r="AK120" s="30">
        <v>6085.1499000000003</v>
      </c>
      <c r="AL120" s="30">
        <v>5746.1698999999999</v>
      </c>
      <c r="AM120" s="30">
        <v>6026.8397999999997</v>
      </c>
      <c r="AN120" s="30">
        <v>5766.1400999999996</v>
      </c>
      <c r="AO120" s="30">
        <v>6272.77</v>
      </c>
      <c r="AP120" s="30">
        <v>5887.1602000000003</v>
      </c>
      <c r="AQ120" s="30">
        <v>5496.5698000000002</v>
      </c>
      <c r="AR120" s="30">
        <v>5616.4198999999999</v>
      </c>
      <c r="AS120" s="30">
        <v>5865.7597999999998</v>
      </c>
      <c r="AT120" s="30">
        <v>5945.48</v>
      </c>
      <c r="AU120" s="30">
        <v>5791.6201000000001</v>
      </c>
      <c r="AV120" s="30">
        <v>5351.9301999999998</v>
      </c>
      <c r="AW120" s="30">
        <v>5589.3798999999999</v>
      </c>
      <c r="AX120" s="30">
        <v>5493.8500999999997</v>
      </c>
      <c r="AY120" s="30">
        <v>5614.8999000000003</v>
      </c>
      <c r="AZ120" s="30">
        <v>6013.1099000000004</v>
      </c>
      <c r="BA120" s="30">
        <v>5963.6899000000003</v>
      </c>
      <c r="BB120" s="30">
        <v>5644.75</v>
      </c>
      <c r="BC120" s="30">
        <v>5753.6602000000003</v>
      </c>
      <c r="BD120" s="30">
        <v>5743.48</v>
      </c>
      <c r="BE120" s="30">
        <v>6048.3798999999999</v>
      </c>
      <c r="BF120" s="30">
        <v>6128.8100999999997</v>
      </c>
      <c r="BG120" s="30">
        <v>6144.3198000000002</v>
      </c>
      <c r="BH120" s="30">
        <v>5972.0600999999997</v>
      </c>
      <c r="BI120" s="30">
        <v>5975.0600999999997</v>
      </c>
      <c r="BJ120" s="30">
        <v>6071.3100999999997</v>
      </c>
      <c r="BK120" s="30">
        <v>5879.8198000000002</v>
      </c>
      <c r="BL120" s="30">
        <v>6427.8500999999997</v>
      </c>
      <c r="BM120" s="30">
        <v>5604.9301999999998</v>
      </c>
      <c r="BN120" s="30">
        <v>5894.5698000000002</v>
      </c>
      <c r="BO120" s="30">
        <v>5673.3798999999999</v>
      </c>
      <c r="BQ120" s="60">
        <f t="shared" si="2"/>
        <v>5747.6135840000015</v>
      </c>
      <c r="BR120" s="30">
        <f t="shared" si="3"/>
        <v>1436.9033960000004</v>
      </c>
    </row>
    <row r="121" spans="1:70" x14ac:dyDescent="0.25">
      <c r="A121" s="14" t="s">
        <v>118</v>
      </c>
      <c r="B121" s="30">
        <v>6111.3100999999997</v>
      </c>
      <c r="C121" s="30">
        <v>5737.0897999999997</v>
      </c>
      <c r="D121" s="30">
        <v>5737.7798000000003</v>
      </c>
      <c r="E121" s="30">
        <v>5410.2201999999997</v>
      </c>
      <c r="F121" s="30">
        <v>5606.1298999999999</v>
      </c>
      <c r="G121" s="30">
        <v>5300.5497999999998</v>
      </c>
      <c r="H121" s="30">
        <v>5187.6099000000004</v>
      </c>
      <c r="I121" s="30">
        <v>5662.1801999999998</v>
      </c>
      <c r="J121" s="30">
        <v>4691.2002000000002</v>
      </c>
      <c r="K121" s="30">
        <v>4081.1799000000001</v>
      </c>
      <c r="L121" s="30">
        <v>4908.2597999999998</v>
      </c>
      <c r="M121" s="30">
        <v>5201.7597999999998</v>
      </c>
      <c r="N121" s="30">
        <v>5417.29</v>
      </c>
      <c r="O121" s="30">
        <v>5748.7201999999997</v>
      </c>
      <c r="P121" s="30">
        <v>4917.5200000000004</v>
      </c>
      <c r="Q121" s="30">
        <v>4806.6298999999999</v>
      </c>
      <c r="R121" s="30">
        <v>5157.7201999999997</v>
      </c>
      <c r="S121" s="30">
        <v>4982.6000999999997</v>
      </c>
      <c r="T121" s="30">
        <v>5422.6698999999999</v>
      </c>
      <c r="U121" s="30">
        <v>5514.8500999999997</v>
      </c>
      <c r="V121" s="30">
        <v>4731.8701000000001</v>
      </c>
      <c r="W121" s="30">
        <v>4669.0698000000002</v>
      </c>
      <c r="X121" s="30">
        <v>5102.3798999999999</v>
      </c>
      <c r="Y121" s="30">
        <v>4984.2201999999997</v>
      </c>
      <c r="Z121" s="30">
        <v>4820.9701999999997</v>
      </c>
      <c r="AA121" s="30">
        <v>5252.6298999999999</v>
      </c>
      <c r="AB121" s="30">
        <v>4710.6298999999999</v>
      </c>
      <c r="AC121" s="30">
        <v>5642.8500999999997</v>
      </c>
      <c r="AD121" s="30">
        <v>4545.8397999999997</v>
      </c>
      <c r="AE121" s="30">
        <v>5031.5698000000002</v>
      </c>
      <c r="AF121" s="30">
        <v>5671.4902000000002</v>
      </c>
      <c r="AG121" s="30">
        <v>4907.8798999999999</v>
      </c>
      <c r="AH121" s="30">
        <v>4370.7402000000002</v>
      </c>
      <c r="AI121" s="30">
        <v>4700.5200000000004</v>
      </c>
      <c r="AJ121" s="30">
        <v>5184.5097999999998</v>
      </c>
      <c r="AK121" s="30">
        <v>5456.46</v>
      </c>
      <c r="AL121" s="30">
        <v>5353.8900999999996</v>
      </c>
      <c r="AM121" s="30">
        <v>5689.3397999999997</v>
      </c>
      <c r="AN121" s="30">
        <v>4627.8198000000002</v>
      </c>
      <c r="AO121" s="30">
        <v>5087.0897999999997</v>
      </c>
      <c r="AP121" s="30">
        <v>5295.98</v>
      </c>
      <c r="AQ121" s="30">
        <v>5056.6499000000003</v>
      </c>
      <c r="AR121" s="30">
        <v>5429.79</v>
      </c>
      <c r="AS121" s="30">
        <v>5037.75</v>
      </c>
      <c r="AT121" s="30">
        <v>4831.9102000000003</v>
      </c>
      <c r="AU121" s="30">
        <v>4555.96</v>
      </c>
      <c r="AV121" s="30">
        <v>5699.8599000000004</v>
      </c>
      <c r="AW121" s="30">
        <v>5000.0600999999997</v>
      </c>
      <c r="AX121" s="30">
        <v>5110.7798000000003</v>
      </c>
      <c r="AY121" s="30">
        <v>5410.6099000000004</v>
      </c>
      <c r="AZ121" s="30">
        <v>5906.1698999999999</v>
      </c>
      <c r="BA121" s="30">
        <v>5567.5801000000001</v>
      </c>
      <c r="BB121" s="30">
        <v>5479.3999000000003</v>
      </c>
      <c r="BC121" s="30">
        <v>5885.7997999999998</v>
      </c>
      <c r="BD121" s="30">
        <v>5019.3999000000003</v>
      </c>
      <c r="BE121" s="30">
        <v>5005.5897999999997</v>
      </c>
      <c r="BF121" s="30">
        <v>5450.73</v>
      </c>
      <c r="BG121" s="30">
        <v>5583.3198000000002</v>
      </c>
      <c r="BH121" s="30">
        <v>5478.9399000000003</v>
      </c>
      <c r="BI121" s="30">
        <v>5633.5097999999998</v>
      </c>
      <c r="BJ121" s="30">
        <v>5462.5298000000003</v>
      </c>
      <c r="BK121" s="30">
        <v>5137.3900999999996</v>
      </c>
      <c r="BL121" s="30">
        <v>5730.3798999999999</v>
      </c>
      <c r="BM121" s="30">
        <v>4967.2597999999998</v>
      </c>
      <c r="BN121" s="30">
        <v>5673.8397999999997</v>
      </c>
      <c r="BO121" s="30">
        <v>5905.3900999999996</v>
      </c>
      <c r="BQ121" s="60">
        <f t="shared" si="2"/>
        <v>5218.7237559999994</v>
      </c>
      <c r="BR121" s="30">
        <f t="shared" si="3"/>
        <v>1304.6809389999999</v>
      </c>
    </row>
    <row r="122" spans="1:70" x14ac:dyDescent="0.25">
      <c r="A122" s="14" t="s">
        <v>119</v>
      </c>
      <c r="B122" s="30">
        <v>14794.3</v>
      </c>
      <c r="C122" s="30">
        <v>15301.24</v>
      </c>
      <c r="D122" s="30">
        <v>15575.88</v>
      </c>
      <c r="E122" s="30">
        <v>16415.289000000001</v>
      </c>
      <c r="F122" s="30">
        <v>16629.27</v>
      </c>
      <c r="G122" s="30">
        <v>16265</v>
      </c>
      <c r="H122" s="30">
        <v>16095.65</v>
      </c>
      <c r="I122" s="30">
        <v>16029.74</v>
      </c>
      <c r="J122" s="30">
        <v>16182.15</v>
      </c>
      <c r="K122" s="30">
        <v>16115.91</v>
      </c>
      <c r="L122" s="30">
        <v>16644.07</v>
      </c>
      <c r="M122" s="30">
        <v>16656.23</v>
      </c>
      <c r="N122" s="30">
        <v>16942.221000000001</v>
      </c>
      <c r="O122" s="30">
        <v>16522.580000000002</v>
      </c>
      <c r="P122" s="30">
        <v>16789.73</v>
      </c>
      <c r="Q122" s="30">
        <v>16052.13</v>
      </c>
      <c r="R122" s="30">
        <v>14710.52</v>
      </c>
      <c r="S122" s="30">
        <v>14526.51</v>
      </c>
      <c r="T122" s="30">
        <v>15266.73</v>
      </c>
      <c r="U122" s="30">
        <v>15222.53</v>
      </c>
      <c r="V122" s="30">
        <v>15389.73</v>
      </c>
      <c r="W122" s="30">
        <v>16365.3</v>
      </c>
      <c r="X122" s="30">
        <v>16041.07</v>
      </c>
      <c r="Y122" s="30">
        <v>15060.54</v>
      </c>
      <c r="Z122" s="30">
        <v>15906.96</v>
      </c>
      <c r="AA122" s="30">
        <v>16010.09</v>
      </c>
      <c r="AB122" s="30">
        <v>14984.2</v>
      </c>
      <c r="AC122" s="30">
        <v>15730.49</v>
      </c>
      <c r="AD122" s="30">
        <v>15773.29</v>
      </c>
      <c r="AE122" s="30">
        <v>15935.94</v>
      </c>
      <c r="AF122" s="30">
        <v>15488.12</v>
      </c>
      <c r="AG122" s="30">
        <v>15867.19</v>
      </c>
      <c r="AH122" s="30">
        <v>15781.43</v>
      </c>
      <c r="AI122" s="30">
        <v>15845.56</v>
      </c>
      <c r="AJ122" s="30">
        <v>15703.19</v>
      </c>
      <c r="AK122" s="30">
        <v>15820.67</v>
      </c>
      <c r="AL122" s="30">
        <v>15253.76</v>
      </c>
      <c r="AM122" s="30">
        <v>15107.23</v>
      </c>
      <c r="AN122" s="30">
        <v>15503.69</v>
      </c>
      <c r="AO122" s="30">
        <v>16305.09</v>
      </c>
      <c r="AP122" s="30">
        <v>15749.41</v>
      </c>
      <c r="AQ122" s="30">
        <v>14783.95</v>
      </c>
      <c r="AR122" s="30">
        <v>15865.64</v>
      </c>
      <c r="AS122" s="30">
        <v>15692.9</v>
      </c>
      <c r="AT122" s="30">
        <v>15073.62</v>
      </c>
      <c r="AU122" s="30">
        <v>15172.15</v>
      </c>
      <c r="AV122" s="30">
        <v>14807.24</v>
      </c>
      <c r="AW122" s="30">
        <v>15610.87</v>
      </c>
      <c r="AX122" s="30">
        <v>15495.62</v>
      </c>
      <c r="AY122" s="30">
        <v>15585.32</v>
      </c>
      <c r="AZ122" s="30">
        <v>15810.51</v>
      </c>
      <c r="BA122" s="30">
        <v>15021.25</v>
      </c>
      <c r="BB122" s="30">
        <v>14680.25</v>
      </c>
      <c r="BC122" s="30">
        <v>15007.28</v>
      </c>
      <c r="BD122" s="30">
        <v>14797.77</v>
      </c>
      <c r="BE122" s="30">
        <v>15177.45</v>
      </c>
      <c r="BF122" s="30">
        <v>15371.19</v>
      </c>
      <c r="BG122" s="30">
        <v>15881.61</v>
      </c>
      <c r="BH122" s="30">
        <v>16016.98</v>
      </c>
      <c r="BI122" s="30">
        <v>15977.8</v>
      </c>
      <c r="BJ122" s="30">
        <v>16306.51</v>
      </c>
      <c r="BK122" s="30">
        <v>16877.93</v>
      </c>
      <c r="BL122" s="30">
        <v>17293.550999999999</v>
      </c>
      <c r="BM122" s="30">
        <v>16095.26</v>
      </c>
      <c r="BN122" s="30">
        <v>16353.09</v>
      </c>
      <c r="BO122" s="30">
        <v>16962.868999999999</v>
      </c>
      <c r="BQ122" s="60">
        <f t="shared" si="2"/>
        <v>15621.357</v>
      </c>
      <c r="BR122" s="30">
        <f t="shared" si="3"/>
        <v>3905.33925</v>
      </c>
    </row>
    <row r="123" spans="1:70" x14ac:dyDescent="0.25">
      <c r="A123" s="14" t="s">
        <v>120</v>
      </c>
      <c r="B123" s="30">
        <v>3352.3998999999999</v>
      </c>
      <c r="C123" s="30">
        <v>3721.8600999999999</v>
      </c>
      <c r="D123" s="30">
        <v>3842.79</v>
      </c>
      <c r="E123" s="30">
        <v>3183.9299000000001</v>
      </c>
      <c r="F123" s="30">
        <v>3370.9299000000001</v>
      </c>
      <c r="G123" s="30">
        <v>3398.25</v>
      </c>
      <c r="H123" s="30">
        <v>3176.47</v>
      </c>
      <c r="I123" s="30">
        <v>3524.4198999999999</v>
      </c>
      <c r="J123" s="30">
        <v>2933.6001000000001</v>
      </c>
      <c r="K123" s="30">
        <v>3228.25</v>
      </c>
      <c r="L123" s="30">
        <v>3353.5900999999999</v>
      </c>
      <c r="M123" s="30">
        <v>3249.6498999999999</v>
      </c>
      <c r="N123" s="30">
        <v>3270.7</v>
      </c>
      <c r="O123" s="30">
        <v>3678.97</v>
      </c>
      <c r="P123" s="30">
        <v>3614.1399000000001</v>
      </c>
      <c r="Q123" s="30">
        <v>3124.3600999999999</v>
      </c>
      <c r="R123" s="30">
        <v>3881.96</v>
      </c>
      <c r="S123" s="30">
        <v>3315</v>
      </c>
      <c r="T123" s="30">
        <v>3334.3600999999999</v>
      </c>
      <c r="U123" s="30">
        <v>3442.9299000000001</v>
      </c>
      <c r="V123" s="30">
        <v>3616.79</v>
      </c>
      <c r="W123" s="30">
        <v>3281.55</v>
      </c>
      <c r="X123" s="30">
        <v>3574.71</v>
      </c>
      <c r="Y123" s="30">
        <v>3047.6898999999999</v>
      </c>
      <c r="Z123" s="30">
        <v>2688.3600999999999</v>
      </c>
      <c r="AA123" s="30">
        <v>3360.5900999999999</v>
      </c>
      <c r="AB123" s="30">
        <v>3102.9299000000001</v>
      </c>
      <c r="AC123" s="30">
        <v>3182.1399000000001</v>
      </c>
      <c r="AD123" s="30">
        <v>3138.1001000000001</v>
      </c>
      <c r="AE123" s="30">
        <v>2918.6298999999999</v>
      </c>
      <c r="AF123" s="30">
        <v>3211.25</v>
      </c>
      <c r="AG123" s="30">
        <v>3330.73</v>
      </c>
      <c r="AH123" s="30">
        <v>3346.27</v>
      </c>
      <c r="AI123" s="30">
        <v>3585.47</v>
      </c>
      <c r="AJ123" s="30">
        <v>3529.6698999999999</v>
      </c>
      <c r="AK123" s="30">
        <v>3734.04</v>
      </c>
      <c r="AL123" s="30">
        <v>3119.1599000000001</v>
      </c>
      <c r="AM123" s="30">
        <v>3906.9299000000001</v>
      </c>
      <c r="AN123" s="30">
        <v>3688.1201000000001</v>
      </c>
      <c r="AO123" s="30">
        <v>3909.3200999999999</v>
      </c>
      <c r="AP123" s="30">
        <v>3533.1100999999999</v>
      </c>
      <c r="AQ123" s="30">
        <v>3924.98</v>
      </c>
      <c r="AR123" s="30">
        <v>3901.8998999999999</v>
      </c>
      <c r="AS123" s="30">
        <v>3565.4398999999999</v>
      </c>
      <c r="AT123" s="30">
        <v>3355.4099000000001</v>
      </c>
      <c r="AU123" s="30">
        <v>2986.3998999999999</v>
      </c>
      <c r="AV123" s="30">
        <v>3570.3501000000001</v>
      </c>
      <c r="AW123" s="30">
        <v>3570.76</v>
      </c>
      <c r="AX123" s="30">
        <v>3156.48</v>
      </c>
      <c r="AY123" s="30">
        <v>3688.75</v>
      </c>
      <c r="AZ123" s="30">
        <v>3542.3501000000001</v>
      </c>
      <c r="BA123" s="30">
        <v>3610.0601000000001</v>
      </c>
      <c r="BB123" s="30">
        <v>3429.53</v>
      </c>
      <c r="BC123" s="30">
        <v>3661.03</v>
      </c>
      <c r="BD123" s="30">
        <v>3442.96</v>
      </c>
      <c r="BE123" s="30">
        <v>3984.99</v>
      </c>
      <c r="BF123" s="30">
        <v>3711.51</v>
      </c>
      <c r="BG123" s="30">
        <v>3774.1100999999999</v>
      </c>
      <c r="BH123" s="30">
        <v>4148.8900999999996</v>
      </c>
      <c r="BI123" s="30">
        <v>3317.6599000000001</v>
      </c>
      <c r="BJ123" s="30">
        <v>3375.3701000000001</v>
      </c>
      <c r="BK123" s="30">
        <v>4071.6898999999999</v>
      </c>
      <c r="BL123" s="30">
        <v>3738.8701000000001</v>
      </c>
      <c r="BM123" s="30">
        <v>3986.79</v>
      </c>
      <c r="BN123" s="30">
        <v>3842.26</v>
      </c>
      <c r="BO123" s="30">
        <v>3690.72</v>
      </c>
      <c r="BQ123" s="60">
        <f t="shared" si="2"/>
        <v>3516.5813999999996</v>
      </c>
      <c r="BR123" s="30">
        <f t="shared" si="3"/>
        <v>879.14534999999989</v>
      </c>
    </row>
    <row r="124" spans="1:70" x14ac:dyDescent="0.25">
      <c r="A124" s="14" t="s">
        <v>162</v>
      </c>
      <c r="B124" s="30">
        <v>18638.080000000002</v>
      </c>
      <c r="C124" s="30">
        <v>18309.09</v>
      </c>
      <c r="D124" s="30">
        <v>18180</v>
      </c>
      <c r="E124" s="30">
        <v>18586.84</v>
      </c>
      <c r="F124" s="30">
        <v>18520.849999999999</v>
      </c>
      <c r="G124" s="30">
        <v>18659.131000000001</v>
      </c>
      <c r="H124" s="30">
        <v>18192.009999999998</v>
      </c>
      <c r="I124" s="30">
        <v>17903.330000000002</v>
      </c>
      <c r="J124" s="30">
        <v>17811.740000000002</v>
      </c>
      <c r="K124" s="30">
        <v>18454.740000000002</v>
      </c>
      <c r="L124" s="30">
        <v>18519.028999999999</v>
      </c>
      <c r="M124" s="30">
        <v>18640.75</v>
      </c>
      <c r="N124" s="30">
        <v>18221.449000000001</v>
      </c>
      <c r="O124" s="30">
        <v>18023.73</v>
      </c>
      <c r="P124" s="30">
        <v>17818.311000000002</v>
      </c>
      <c r="Q124" s="30">
        <v>18017.57</v>
      </c>
      <c r="R124" s="30">
        <v>18315.449000000001</v>
      </c>
      <c r="S124" s="30">
        <v>18541.438999999998</v>
      </c>
      <c r="T124" s="30">
        <v>19111.18</v>
      </c>
      <c r="U124" s="30">
        <v>18782.460999999999</v>
      </c>
      <c r="V124" s="30">
        <v>18673.23</v>
      </c>
      <c r="W124" s="30">
        <v>19200.800999999999</v>
      </c>
      <c r="X124" s="30">
        <v>19074.849999999999</v>
      </c>
      <c r="Y124" s="30">
        <v>18237.109</v>
      </c>
      <c r="Z124" s="30">
        <v>18746.25</v>
      </c>
      <c r="AA124" s="30">
        <v>19058.061000000002</v>
      </c>
      <c r="AB124" s="30">
        <v>18179.900000000001</v>
      </c>
      <c r="AC124" s="30">
        <v>18358.391</v>
      </c>
      <c r="AD124" s="30">
        <v>18702.259999999998</v>
      </c>
      <c r="AE124" s="30">
        <v>19435.16</v>
      </c>
      <c r="AF124" s="30">
        <v>19251.449000000001</v>
      </c>
      <c r="AG124" s="30">
        <v>19703.199000000001</v>
      </c>
      <c r="AH124" s="30">
        <v>19466.960999999999</v>
      </c>
      <c r="AI124" s="30">
        <v>19164.099999999999</v>
      </c>
      <c r="AJ124" s="30">
        <v>19415.240000000002</v>
      </c>
      <c r="AK124" s="30">
        <v>19869.16</v>
      </c>
      <c r="AL124" s="30">
        <v>19199.811000000002</v>
      </c>
      <c r="AM124" s="30">
        <v>19074.25</v>
      </c>
      <c r="AN124" s="30">
        <v>19174.490000000002</v>
      </c>
      <c r="AO124" s="30">
        <v>20006.099999999999</v>
      </c>
      <c r="AP124" s="30">
        <v>19759.32</v>
      </c>
      <c r="AQ124" s="30">
        <v>19031.028999999999</v>
      </c>
      <c r="AR124" s="30">
        <v>19647.66</v>
      </c>
      <c r="AS124" s="30">
        <v>19584.471000000001</v>
      </c>
      <c r="AT124" s="30">
        <v>19053</v>
      </c>
      <c r="AU124" s="30">
        <v>18971.971000000001</v>
      </c>
      <c r="AV124" s="30">
        <v>19180.960999999999</v>
      </c>
      <c r="AW124" s="30">
        <v>19435.391</v>
      </c>
      <c r="AX124" s="30">
        <v>19231.43</v>
      </c>
      <c r="AY124" s="30">
        <v>19746.5</v>
      </c>
      <c r="AZ124" s="30">
        <v>20238.641</v>
      </c>
      <c r="BA124" s="30">
        <v>19208.16</v>
      </c>
      <c r="BB124" s="30">
        <v>19465.25</v>
      </c>
      <c r="BC124" s="30">
        <v>19370.580000000002</v>
      </c>
      <c r="BD124" s="30">
        <v>19775.050999999999</v>
      </c>
      <c r="BE124" s="30">
        <v>19821.210999999999</v>
      </c>
      <c r="BF124" s="30">
        <v>19550.82</v>
      </c>
      <c r="BG124" s="30">
        <v>19796.221000000001</v>
      </c>
      <c r="BH124" s="30">
        <v>19756.91</v>
      </c>
      <c r="BI124" s="30">
        <v>19600.949000000001</v>
      </c>
      <c r="BJ124" s="30">
        <v>19627.490000000002</v>
      </c>
      <c r="BK124" s="30">
        <v>19668.449000000001</v>
      </c>
      <c r="BL124" s="30">
        <v>20005.859</v>
      </c>
      <c r="BM124" s="30">
        <v>19632.830000000002</v>
      </c>
      <c r="BN124" s="30">
        <v>19762.490000000002</v>
      </c>
      <c r="BO124" s="30">
        <v>19768.240000000002</v>
      </c>
      <c r="BQ124" s="60">
        <f t="shared" si="2"/>
        <v>19308.643700000001</v>
      </c>
      <c r="BR124" s="30">
        <f t="shared" si="3"/>
        <v>4827.1609250000001</v>
      </c>
    </row>
    <row r="125" spans="1:70" x14ac:dyDescent="0.25">
      <c r="A125" s="14" t="s">
        <v>122</v>
      </c>
      <c r="B125" s="30">
        <v>13580.48</v>
      </c>
      <c r="C125" s="30">
        <v>14697.79</v>
      </c>
      <c r="D125" s="30">
        <v>15110.46</v>
      </c>
      <c r="E125" s="30">
        <v>15814.49</v>
      </c>
      <c r="F125" s="30">
        <v>16138.07</v>
      </c>
      <c r="G125" s="30">
        <v>15051.47</v>
      </c>
      <c r="H125" s="30">
        <v>15241.08</v>
      </c>
      <c r="I125" s="30">
        <v>15253.99</v>
      </c>
      <c r="J125" s="30">
        <v>15752.84</v>
      </c>
      <c r="K125" s="30">
        <v>15068.95</v>
      </c>
      <c r="L125" s="30">
        <v>15998.24</v>
      </c>
      <c r="M125" s="30">
        <v>15658.31</v>
      </c>
      <c r="N125" s="30">
        <v>16342.99</v>
      </c>
      <c r="O125" s="30">
        <v>14883.09</v>
      </c>
      <c r="P125" s="30">
        <v>15827.53</v>
      </c>
      <c r="Q125" s="30">
        <v>14409</v>
      </c>
      <c r="R125" s="30">
        <v>12951.62</v>
      </c>
      <c r="S125" s="30">
        <v>12866.22</v>
      </c>
      <c r="T125" s="30">
        <v>14181.3</v>
      </c>
      <c r="U125" s="30">
        <v>14069.23</v>
      </c>
      <c r="V125" s="30">
        <v>14005.34</v>
      </c>
      <c r="W125" s="30">
        <v>15115.35</v>
      </c>
      <c r="X125" s="30">
        <v>14126.08</v>
      </c>
      <c r="Y125" s="30">
        <v>13771.46</v>
      </c>
      <c r="Z125" s="30">
        <v>14741.95</v>
      </c>
      <c r="AA125" s="30">
        <v>14984.92</v>
      </c>
      <c r="AB125" s="30">
        <v>13776.7</v>
      </c>
      <c r="AC125" s="30">
        <v>14551.49</v>
      </c>
      <c r="AD125" s="30">
        <v>14917.92</v>
      </c>
      <c r="AE125" s="30">
        <v>13884.5</v>
      </c>
      <c r="AF125" s="30">
        <v>14225.38</v>
      </c>
      <c r="AG125" s="30">
        <v>14527.29</v>
      </c>
      <c r="AH125" s="30">
        <v>14679.03</v>
      </c>
      <c r="AI125" s="30">
        <v>14462.17</v>
      </c>
      <c r="AJ125" s="30">
        <v>14328.29</v>
      </c>
      <c r="AK125" s="30">
        <v>14129.52</v>
      </c>
      <c r="AL125" s="30">
        <v>14599.65</v>
      </c>
      <c r="AM125" s="30">
        <v>14438.2</v>
      </c>
      <c r="AN125" s="30">
        <v>14148.26</v>
      </c>
      <c r="AO125" s="30">
        <v>15101.39</v>
      </c>
      <c r="AP125" s="30">
        <v>14677.79</v>
      </c>
      <c r="AQ125" s="30">
        <v>14179.63</v>
      </c>
      <c r="AR125" s="30">
        <v>14951.27</v>
      </c>
      <c r="AS125" s="30">
        <v>14838.19</v>
      </c>
      <c r="AT125" s="30">
        <v>13985.86</v>
      </c>
      <c r="AU125" s="30">
        <v>14182.96</v>
      </c>
      <c r="AV125" s="30">
        <v>13604.69</v>
      </c>
      <c r="AW125" s="30">
        <v>14285.46</v>
      </c>
      <c r="AX125" s="30">
        <v>14286.74</v>
      </c>
      <c r="AY125" s="30">
        <v>14115.92</v>
      </c>
      <c r="AZ125" s="30">
        <v>14397.06</v>
      </c>
      <c r="BA125" s="30">
        <v>14246.4</v>
      </c>
      <c r="BB125" s="30">
        <v>13820.58</v>
      </c>
      <c r="BC125" s="30">
        <v>13517.99</v>
      </c>
      <c r="BD125" s="30">
        <v>13551.97</v>
      </c>
      <c r="BE125" s="30">
        <v>13800.27</v>
      </c>
      <c r="BF125" s="30">
        <v>14257.64</v>
      </c>
      <c r="BG125" s="30">
        <v>14473.31</v>
      </c>
      <c r="BH125" s="30">
        <v>14314.7</v>
      </c>
      <c r="BI125" s="30">
        <v>14539.35</v>
      </c>
      <c r="BJ125" s="30">
        <v>15168.74</v>
      </c>
      <c r="BK125" s="30">
        <v>15685.69</v>
      </c>
      <c r="BL125" s="30">
        <v>15857.21</v>
      </c>
      <c r="BM125" s="30">
        <v>14653.93</v>
      </c>
      <c r="BN125" s="30">
        <v>14691.55</v>
      </c>
      <c r="BO125" s="30">
        <v>15288.39</v>
      </c>
      <c r="BQ125" s="60">
        <f t="shared" si="2"/>
        <v>14359.131000000003</v>
      </c>
      <c r="BR125" s="30">
        <f t="shared" si="3"/>
        <v>3589.7827500000008</v>
      </c>
    </row>
    <row r="126" spans="1:70" x14ac:dyDescent="0.25">
      <c r="A126" s="14" t="s">
        <v>123</v>
      </c>
      <c r="B126" s="30">
        <v>9243.4902000000002</v>
      </c>
      <c r="C126" s="30">
        <v>9862.2998000000007</v>
      </c>
      <c r="D126" s="30">
        <v>9528.8798999999999</v>
      </c>
      <c r="E126" s="30">
        <v>9776.8397999999997</v>
      </c>
      <c r="F126" s="30">
        <v>10066.11</v>
      </c>
      <c r="G126" s="30">
        <v>10021.07</v>
      </c>
      <c r="H126" s="30">
        <v>9368.2402000000002</v>
      </c>
      <c r="I126" s="30">
        <v>8842.1504000000004</v>
      </c>
      <c r="J126" s="30">
        <v>9349.6504000000004</v>
      </c>
      <c r="K126" s="30">
        <v>10144.32</v>
      </c>
      <c r="L126" s="30">
        <v>10424.89</v>
      </c>
      <c r="M126" s="30">
        <v>9519.2402000000002</v>
      </c>
      <c r="N126" s="30">
        <v>9400.5097999999998</v>
      </c>
      <c r="O126" s="30">
        <v>9676.0303000000004</v>
      </c>
      <c r="P126" s="30">
        <v>9708.8896000000004</v>
      </c>
      <c r="Q126" s="30">
        <v>9132.0800999999992</v>
      </c>
      <c r="R126" s="30">
        <v>9086.9199000000008</v>
      </c>
      <c r="S126" s="30">
        <v>8830.3798999999999</v>
      </c>
      <c r="T126" s="30">
        <v>9445.1797000000006</v>
      </c>
      <c r="U126" s="30">
        <v>9231.6504000000004</v>
      </c>
      <c r="V126" s="30">
        <v>8808.4696999999996</v>
      </c>
      <c r="W126" s="30">
        <v>9831.6103999999996</v>
      </c>
      <c r="X126" s="30">
        <v>9394.6797000000006</v>
      </c>
      <c r="Y126" s="30">
        <v>9087.2304999999997</v>
      </c>
      <c r="Z126" s="30">
        <v>9080.6396000000004</v>
      </c>
      <c r="AA126" s="30">
        <v>9008.0995999999996</v>
      </c>
      <c r="AB126" s="30">
        <v>9438.3701000000001</v>
      </c>
      <c r="AC126" s="30">
        <v>9145.4004000000004</v>
      </c>
      <c r="AD126" s="30">
        <v>9283.4403999999995</v>
      </c>
      <c r="AE126" s="30">
        <v>9599.5</v>
      </c>
      <c r="AF126" s="30">
        <v>9329.9599999999991</v>
      </c>
      <c r="AG126" s="30">
        <v>9567.6103999999996</v>
      </c>
      <c r="AH126" s="30">
        <v>9076.4199000000008</v>
      </c>
      <c r="AI126" s="30">
        <v>8709.1699000000008</v>
      </c>
      <c r="AJ126" s="30">
        <v>9280.1298999999999</v>
      </c>
      <c r="AK126" s="30">
        <v>9789.0303000000004</v>
      </c>
      <c r="AL126" s="30">
        <v>9232.0897999999997</v>
      </c>
      <c r="AM126" s="30">
        <v>9766.7196999999996</v>
      </c>
      <c r="AN126" s="30">
        <v>9448.2900000000009</v>
      </c>
      <c r="AO126" s="30">
        <v>10058.66</v>
      </c>
      <c r="AP126" s="30">
        <v>9641.6103999999996</v>
      </c>
      <c r="AQ126" s="30">
        <v>9402.6797000000006</v>
      </c>
      <c r="AR126" s="30">
        <v>9331.9804999999997</v>
      </c>
      <c r="AS126" s="30">
        <v>9562.6103999999996</v>
      </c>
      <c r="AT126" s="30">
        <v>9844.9902000000002</v>
      </c>
      <c r="AU126" s="30">
        <v>9278.9102000000003</v>
      </c>
      <c r="AV126" s="30">
        <v>8502.2695000000003</v>
      </c>
      <c r="AW126" s="30">
        <v>9240.8096000000005</v>
      </c>
      <c r="AX126" s="30">
        <v>9017.3798999999999</v>
      </c>
      <c r="AY126" s="30">
        <v>9251.4804999999997</v>
      </c>
      <c r="AZ126" s="30">
        <v>9850.9599999999991</v>
      </c>
      <c r="BA126" s="30">
        <v>9388.7998000000007</v>
      </c>
      <c r="BB126" s="30">
        <v>9326.25</v>
      </c>
      <c r="BC126" s="30">
        <v>9662.9199000000008</v>
      </c>
      <c r="BD126" s="30">
        <v>9443.9501999999993</v>
      </c>
      <c r="BE126" s="30">
        <v>9713.8300999999992</v>
      </c>
      <c r="BF126" s="30">
        <v>9839.6504000000004</v>
      </c>
      <c r="BG126" s="30">
        <v>10277.98</v>
      </c>
      <c r="BH126" s="30">
        <v>9899.4804999999997</v>
      </c>
      <c r="BI126" s="30">
        <v>9928.5596000000005</v>
      </c>
      <c r="BJ126" s="30">
        <v>9821.1797000000006</v>
      </c>
      <c r="BK126" s="30">
        <v>9865.5596000000005</v>
      </c>
      <c r="BL126" s="30">
        <v>10566.37</v>
      </c>
      <c r="BM126" s="30">
        <v>9400</v>
      </c>
      <c r="BN126" s="30">
        <v>9553.5303000000004</v>
      </c>
      <c r="BO126" s="30">
        <v>9104.8701000000001</v>
      </c>
      <c r="BQ126" s="60">
        <f t="shared" si="2"/>
        <v>9444.9652259999984</v>
      </c>
      <c r="BR126" s="30">
        <f t="shared" si="3"/>
        <v>2361.2413064999996</v>
      </c>
    </row>
    <row r="127" spans="1:70" x14ac:dyDescent="0.25">
      <c r="A127" s="14" t="s">
        <v>124</v>
      </c>
      <c r="B127" s="30">
        <v>1062.33</v>
      </c>
      <c r="C127" s="30">
        <v>1133.8499999999999</v>
      </c>
      <c r="D127" s="30">
        <v>972.09997999999996</v>
      </c>
      <c r="E127" s="30">
        <v>939.33001999999999</v>
      </c>
      <c r="F127" s="30">
        <v>629.27002000000005</v>
      </c>
      <c r="G127" s="30">
        <v>1156.24</v>
      </c>
      <c r="H127" s="30">
        <v>783.09002999999996</v>
      </c>
      <c r="I127" s="30">
        <v>1336.51</v>
      </c>
      <c r="J127" s="30">
        <v>649.62</v>
      </c>
      <c r="K127" s="30">
        <v>923.38</v>
      </c>
      <c r="L127" s="30">
        <v>820.71996999999999</v>
      </c>
      <c r="M127" s="30">
        <v>1259.3699999999999</v>
      </c>
      <c r="N127" s="30">
        <v>922.73999000000003</v>
      </c>
      <c r="O127" s="30">
        <v>776.45001000000002</v>
      </c>
      <c r="P127" s="30">
        <v>373.82999000000001</v>
      </c>
      <c r="Q127" s="30">
        <v>860.5</v>
      </c>
      <c r="R127" s="30">
        <v>775.82001000000002</v>
      </c>
      <c r="S127" s="30">
        <v>556.15997000000004</v>
      </c>
      <c r="T127" s="30">
        <v>888.10999000000004</v>
      </c>
      <c r="U127" s="30">
        <v>1094.7</v>
      </c>
      <c r="V127" s="30">
        <v>1212.8699999999999</v>
      </c>
      <c r="W127" s="30">
        <v>1391.0699</v>
      </c>
      <c r="X127" s="30">
        <v>1045.75</v>
      </c>
      <c r="Y127" s="30">
        <v>1022.72</v>
      </c>
      <c r="Z127" s="30">
        <v>1229.22</v>
      </c>
      <c r="AA127" s="30">
        <v>1247.9301</v>
      </c>
      <c r="AB127" s="30">
        <v>839.09997999999996</v>
      </c>
      <c r="AC127" s="30">
        <v>1337.16</v>
      </c>
      <c r="AD127" s="30">
        <v>1092.6199999999999</v>
      </c>
      <c r="AE127" s="30">
        <v>893.97997999999995</v>
      </c>
      <c r="AF127" s="30">
        <v>875.28998000000001</v>
      </c>
      <c r="AG127" s="30">
        <v>948.26000999999997</v>
      </c>
      <c r="AH127" s="30">
        <v>1052.49</v>
      </c>
      <c r="AI127" s="30">
        <v>990.76000999999997</v>
      </c>
      <c r="AJ127" s="30">
        <v>1201.0999999999999</v>
      </c>
      <c r="AK127" s="30">
        <v>1232.48</v>
      </c>
      <c r="AL127" s="30">
        <v>1048.8100999999999</v>
      </c>
      <c r="AM127" s="30">
        <v>973.70001000000002</v>
      </c>
      <c r="AN127" s="30">
        <v>973.25</v>
      </c>
      <c r="AO127" s="30">
        <v>576.72997999999995</v>
      </c>
      <c r="AP127" s="30">
        <v>1324.38</v>
      </c>
      <c r="AQ127" s="30">
        <v>1199.83</v>
      </c>
      <c r="AR127" s="30">
        <v>1119.1400000000001</v>
      </c>
      <c r="AS127" s="30">
        <v>1118.53</v>
      </c>
      <c r="AT127" s="30">
        <v>1266.75</v>
      </c>
      <c r="AU127" s="30">
        <v>725.15002000000004</v>
      </c>
      <c r="AV127" s="30">
        <v>1317.4301</v>
      </c>
      <c r="AW127" s="30">
        <v>1312.71</v>
      </c>
      <c r="AX127" s="30">
        <v>965.48999000000003</v>
      </c>
      <c r="AY127" s="30">
        <v>1767.34</v>
      </c>
      <c r="AZ127" s="30">
        <v>790.21996999999999</v>
      </c>
      <c r="BA127" s="30">
        <v>1434.46</v>
      </c>
      <c r="BB127" s="30">
        <v>1017.59</v>
      </c>
      <c r="BC127" s="30">
        <v>1318.15</v>
      </c>
      <c r="BD127" s="30">
        <v>1804.42</v>
      </c>
      <c r="BE127" s="30">
        <v>1568.73</v>
      </c>
      <c r="BF127" s="30">
        <v>1138.1600000000001</v>
      </c>
      <c r="BG127" s="30">
        <v>1361.49</v>
      </c>
      <c r="BH127" s="30">
        <v>2011.88</v>
      </c>
      <c r="BI127" s="30">
        <v>1299.8199</v>
      </c>
      <c r="BJ127" s="30">
        <v>1227.54</v>
      </c>
      <c r="BK127" s="30">
        <v>1327.11</v>
      </c>
      <c r="BL127" s="30">
        <v>1465.83</v>
      </c>
      <c r="BM127" s="30">
        <v>1526.6</v>
      </c>
      <c r="BN127" s="30">
        <v>1068.58</v>
      </c>
      <c r="BO127" s="30">
        <v>1454.0600999999999</v>
      </c>
      <c r="BQ127" s="60">
        <f t="shared" si="2"/>
        <v>1168.629402</v>
      </c>
      <c r="BR127" s="30">
        <f t="shared" si="3"/>
        <v>292.15735050000001</v>
      </c>
    </row>
    <row r="128" spans="1:70" x14ac:dyDescent="0.25">
      <c r="A128" s="14" t="s">
        <v>125</v>
      </c>
      <c r="B128" s="30">
        <v>813.79998999999998</v>
      </c>
      <c r="C128" s="30">
        <v>1372.64</v>
      </c>
      <c r="D128" s="30">
        <v>1596.29</v>
      </c>
      <c r="E128" s="30">
        <v>1181.74</v>
      </c>
      <c r="F128" s="30">
        <v>1369.14</v>
      </c>
      <c r="G128" s="30">
        <v>1256.1801</v>
      </c>
      <c r="H128" s="30">
        <v>885.56</v>
      </c>
      <c r="I128" s="30">
        <v>1028.17</v>
      </c>
      <c r="J128" s="30">
        <v>1002.06</v>
      </c>
      <c r="K128" s="30">
        <v>1056.0899999999999</v>
      </c>
      <c r="L128" s="30">
        <v>1321.9</v>
      </c>
      <c r="M128" s="30">
        <v>1184.53</v>
      </c>
      <c r="N128" s="30">
        <v>898.23999000000003</v>
      </c>
      <c r="O128" s="30">
        <v>1278.3800000000001</v>
      </c>
      <c r="P128" s="30">
        <v>1224.4399000000001</v>
      </c>
      <c r="Q128" s="30">
        <v>1025.78</v>
      </c>
      <c r="R128" s="30">
        <v>1247.5699</v>
      </c>
      <c r="S128" s="30">
        <v>885.26000999999997</v>
      </c>
      <c r="T128" s="30">
        <v>1028.9301</v>
      </c>
      <c r="U128" s="30">
        <v>1133.33</v>
      </c>
      <c r="V128" s="30">
        <v>820.04998999999998</v>
      </c>
      <c r="W128" s="30">
        <v>1056.6400000000001</v>
      </c>
      <c r="X128" s="30">
        <v>1093.1099999999999</v>
      </c>
      <c r="Y128" s="30">
        <v>1154.8699999999999</v>
      </c>
      <c r="Z128" s="30">
        <v>820.84997999999996</v>
      </c>
      <c r="AA128" s="30">
        <v>1106.54</v>
      </c>
      <c r="AB128" s="30">
        <v>929.15002000000004</v>
      </c>
      <c r="AC128" s="30">
        <v>975.32001000000002</v>
      </c>
      <c r="AD128" s="30">
        <v>981.03003000000001</v>
      </c>
      <c r="AE128" s="30">
        <v>776.20001000000002</v>
      </c>
      <c r="AF128" s="30">
        <v>717.73999000000003</v>
      </c>
      <c r="AG128" s="30">
        <v>1010.67</v>
      </c>
      <c r="AH128" s="30">
        <v>870.71996999999999</v>
      </c>
      <c r="AI128" s="30">
        <v>1025.72</v>
      </c>
      <c r="AJ128" s="30">
        <v>1278.83</v>
      </c>
      <c r="AK128" s="30">
        <v>1325.53</v>
      </c>
      <c r="AL128" s="30">
        <v>933.90002000000004</v>
      </c>
      <c r="AM128" s="30">
        <v>1231.5699</v>
      </c>
      <c r="AN128" s="30">
        <v>1246.2</v>
      </c>
      <c r="AO128" s="30">
        <v>1230.5699</v>
      </c>
      <c r="AP128" s="30">
        <v>1141.22</v>
      </c>
      <c r="AQ128" s="30">
        <v>1052.3599999999999</v>
      </c>
      <c r="AR128" s="30">
        <v>1090.1801</v>
      </c>
      <c r="AS128" s="30">
        <v>1344.7</v>
      </c>
      <c r="AT128" s="30">
        <v>1263.23</v>
      </c>
      <c r="AU128" s="30">
        <v>999.03003000000001</v>
      </c>
      <c r="AV128" s="30">
        <v>1497.49</v>
      </c>
      <c r="AW128" s="30">
        <v>1188.8399999999999</v>
      </c>
      <c r="AX128" s="30">
        <v>916.51000999999997</v>
      </c>
      <c r="AY128" s="30">
        <v>1214.53</v>
      </c>
      <c r="AZ128" s="30">
        <v>1328.51</v>
      </c>
      <c r="BA128" s="30">
        <v>851.51000999999997</v>
      </c>
      <c r="BB128" s="30">
        <v>966.02002000000005</v>
      </c>
      <c r="BC128" s="30">
        <v>909.90002000000004</v>
      </c>
      <c r="BD128" s="30">
        <v>1138.51</v>
      </c>
      <c r="BE128" s="30">
        <v>1506.3100999999999</v>
      </c>
      <c r="BF128" s="30">
        <v>1076.72</v>
      </c>
      <c r="BG128" s="30">
        <v>909.71996999999999</v>
      </c>
      <c r="BH128" s="30">
        <v>1197.73</v>
      </c>
      <c r="BI128" s="30">
        <v>1069.8</v>
      </c>
      <c r="BJ128" s="30">
        <v>1160.6899000000001</v>
      </c>
      <c r="BK128" s="30">
        <v>1272.3499999999999</v>
      </c>
      <c r="BL128" s="30">
        <v>1127.55</v>
      </c>
      <c r="BM128" s="30">
        <v>1343.66</v>
      </c>
      <c r="BN128" s="30">
        <v>1388.61</v>
      </c>
      <c r="BO128" s="30">
        <v>1230.1300000000001</v>
      </c>
      <c r="BQ128" s="60">
        <f t="shared" si="2"/>
        <v>1101.3221998000001</v>
      </c>
      <c r="BR128" s="30">
        <f t="shared" si="3"/>
        <v>275.33054995000003</v>
      </c>
    </row>
    <row r="129" spans="1:70" x14ac:dyDescent="0.25">
      <c r="A129" s="14" t="s">
        <v>126</v>
      </c>
      <c r="B129" s="30">
        <v>6543.5497999999998</v>
      </c>
      <c r="C129" s="30">
        <v>6792.8301000000001</v>
      </c>
      <c r="D129" s="30">
        <v>7468.6602000000003</v>
      </c>
      <c r="E129" s="30">
        <v>7326.21</v>
      </c>
      <c r="F129" s="30">
        <v>7507.7402000000002</v>
      </c>
      <c r="G129" s="30">
        <v>7134.1698999999999</v>
      </c>
      <c r="H129" s="30">
        <v>7377.8999000000003</v>
      </c>
      <c r="I129" s="30">
        <v>7518.3999000000003</v>
      </c>
      <c r="J129" s="30">
        <v>6786.2402000000002</v>
      </c>
      <c r="K129" s="30">
        <v>7188.0600999999997</v>
      </c>
      <c r="L129" s="30">
        <v>6915.8100999999997</v>
      </c>
      <c r="M129" s="30">
        <v>6611.5298000000003</v>
      </c>
      <c r="N129" s="30">
        <v>7316.4301999999998</v>
      </c>
      <c r="O129" s="30">
        <v>6881.21</v>
      </c>
      <c r="P129" s="30">
        <v>7289.9102000000003</v>
      </c>
      <c r="Q129" s="30">
        <v>7288.1698999999999</v>
      </c>
      <c r="R129" s="30">
        <v>6668.5497999999998</v>
      </c>
      <c r="S129" s="30">
        <v>6995.04</v>
      </c>
      <c r="T129" s="30">
        <v>7423.5698000000002</v>
      </c>
      <c r="U129" s="30">
        <v>6564.4301999999998</v>
      </c>
      <c r="V129" s="30">
        <v>6873.98</v>
      </c>
      <c r="W129" s="30">
        <v>6780.4399000000003</v>
      </c>
      <c r="X129" s="30">
        <v>6751.4198999999999</v>
      </c>
      <c r="Y129" s="30">
        <v>6497.98</v>
      </c>
      <c r="Z129" s="30">
        <v>6448.3999000000003</v>
      </c>
      <c r="AA129" s="30">
        <v>6377.9502000000002</v>
      </c>
      <c r="AB129" s="30">
        <v>6508.98</v>
      </c>
      <c r="AC129" s="30">
        <v>6585.75</v>
      </c>
      <c r="AD129" s="30">
        <v>6533.5897999999997</v>
      </c>
      <c r="AE129" s="30">
        <v>6818.7798000000003</v>
      </c>
      <c r="AF129" s="30">
        <v>6636.8798999999999</v>
      </c>
      <c r="AG129" s="30">
        <v>7255.4399000000003</v>
      </c>
      <c r="AH129" s="30">
        <v>6919.6899000000003</v>
      </c>
      <c r="AI129" s="30">
        <v>6969.3900999999996</v>
      </c>
      <c r="AJ129" s="30">
        <v>6930.02</v>
      </c>
      <c r="AK129" s="30">
        <v>6971.98</v>
      </c>
      <c r="AL129" s="30">
        <v>6679.2798000000003</v>
      </c>
      <c r="AM129" s="30">
        <v>7173.4502000000002</v>
      </c>
      <c r="AN129" s="30">
        <v>7277.1000999999997</v>
      </c>
      <c r="AO129" s="30">
        <v>6794.3100999999997</v>
      </c>
      <c r="AP129" s="30">
        <v>7098.6698999999999</v>
      </c>
      <c r="AQ129" s="30">
        <v>7347.1801999999998</v>
      </c>
      <c r="AR129" s="30">
        <v>7157.0497999999998</v>
      </c>
      <c r="AS129" s="30">
        <v>7259.9502000000002</v>
      </c>
      <c r="AT129" s="30">
        <v>6405.3900999999996</v>
      </c>
      <c r="AU129" s="30">
        <v>6873.8701000000001</v>
      </c>
      <c r="AV129" s="30">
        <v>7509.9399000000003</v>
      </c>
      <c r="AW129" s="30">
        <v>7004.1899000000003</v>
      </c>
      <c r="AX129" s="30">
        <v>7181.8198000000002</v>
      </c>
      <c r="AY129" s="30">
        <v>6888.0497999999998</v>
      </c>
      <c r="AZ129" s="30">
        <v>7702.7798000000003</v>
      </c>
      <c r="BA129" s="30">
        <v>7684.6400999999996</v>
      </c>
      <c r="BB129" s="30">
        <v>7234.6099000000004</v>
      </c>
      <c r="BC129" s="30">
        <v>7370.1602000000003</v>
      </c>
      <c r="BD129" s="30">
        <v>7173.9701999999997</v>
      </c>
      <c r="BE129" s="30">
        <v>7215.5298000000003</v>
      </c>
      <c r="BF129" s="30">
        <v>7085.6698999999999</v>
      </c>
      <c r="BG129" s="30">
        <v>7224.75</v>
      </c>
      <c r="BH129" s="30">
        <v>7384.6801999999998</v>
      </c>
      <c r="BI129" s="30">
        <v>7529.2002000000002</v>
      </c>
      <c r="BJ129" s="30">
        <v>7622.6801999999998</v>
      </c>
      <c r="BK129" s="30">
        <v>7313.73</v>
      </c>
      <c r="BL129" s="30">
        <v>8545.6103999999996</v>
      </c>
      <c r="BM129" s="30">
        <v>7233.1499000000003</v>
      </c>
      <c r="BN129" s="30">
        <v>7951.77</v>
      </c>
      <c r="BO129" s="30">
        <v>7467.25</v>
      </c>
      <c r="BQ129" s="60">
        <f t="shared" si="2"/>
        <v>7078.0537960000011</v>
      </c>
      <c r="BR129" s="30">
        <f t="shared" si="3"/>
        <v>1769.5134490000003</v>
      </c>
    </row>
    <row r="130" spans="1:70" x14ac:dyDescent="0.25">
      <c r="A130" s="14" t="s">
        <v>127</v>
      </c>
      <c r="B130" s="30">
        <v>1718.9</v>
      </c>
      <c r="C130" s="30">
        <v>1660.1899000000001</v>
      </c>
      <c r="D130" s="30">
        <v>1855.02</v>
      </c>
      <c r="E130" s="30">
        <v>1807</v>
      </c>
      <c r="F130" s="30">
        <v>2086.5801000000001</v>
      </c>
      <c r="G130" s="30">
        <v>1964.59</v>
      </c>
      <c r="H130" s="30">
        <v>1684.9</v>
      </c>
      <c r="I130" s="30">
        <v>1757.42</v>
      </c>
      <c r="J130" s="30">
        <v>2076.4198999999999</v>
      </c>
      <c r="K130" s="30">
        <v>1426.77</v>
      </c>
      <c r="L130" s="30">
        <v>1623.24</v>
      </c>
      <c r="M130" s="30">
        <v>1718.23</v>
      </c>
      <c r="N130" s="30">
        <v>1435.01</v>
      </c>
      <c r="O130" s="30">
        <v>1629.03</v>
      </c>
      <c r="P130" s="30">
        <v>1393.9301</v>
      </c>
      <c r="Q130" s="30">
        <v>1516.6801</v>
      </c>
      <c r="R130" s="30">
        <v>1385.7</v>
      </c>
      <c r="S130" s="30">
        <v>1669.17</v>
      </c>
      <c r="T130" s="30">
        <v>1776.6899000000001</v>
      </c>
      <c r="U130" s="30">
        <v>1420.78</v>
      </c>
      <c r="V130" s="30">
        <v>1479.87</v>
      </c>
      <c r="W130" s="30">
        <v>1380.52</v>
      </c>
      <c r="X130" s="30">
        <v>1469.9399000000001</v>
      </c>
      <c r="Y130" s="30">
        <v>1517.9301</v>
      </c>
      <c r="Z130" s="30">
        <v>1062.99</v>
      </c>
      <c r="AA130" s="30">
        <v>1579.63</v>
      </c>
      <c r="AB130" s="30">
        <v>1278.5600999999999</v>
      </c>
      <c r="AC130" s="30">
        <v>1525.86</v>
      </c>
      <c r="AD130" s="30">
        <v>1599.23</v>
      </c>
      <c r="AE130" s="30">
        <v>1756.42</v>
      </c>
      <c r="AF130" s="30">
        <v>1780.64</v>
      </c>
      <c r="AG130" s="30">
        <v>1594.9399000000001</v>
      </c>
      <c r="AH130" s="30">
        <v>1706.37</v>
      </c>
      <c r="AI130" s="30">
        <v>1566.2</v>
      </c>
      <c r="AJ130" s="30">
        <v>1565.9</v>
      </c>
      <c r="AK130" s="30">
        <v>1716.39</v>
      </c>
      <c r="AL130" s="30">
        <v>1841.9301</v>
      </c>
      <c r="AM130" s="30">
        <v>1654.66</v>
      </c>
      <c r="AN130" s="30">
        <v>1612.5699</v>
      </c>
      <c r="AO130" s="30">
        <v>1600.53</v>
      </c>
      <c r="AP130" s="30">
        <v>1751.1</v>
      </c>
      <c r="AQ130" s="30">
        <v>1470.05</v>
      </c>
      <c r="AR130" s="30">
        <v>1831.8</v>
      </c>
      <c r="AS130" s="30">
        <v>1529.45</v>
      </c>
      <c r="AT130" s="30">
        <v>1408</v>
      </c>
      <c r="AU130" s="30">
        <v>1516.8100999999999</v>
      </c>
      <c r="AV130" s="30">
        <v>1558.62</v>
      </c>
      <c r="AW130" s="30">
        <v>1473.29</v>
      </c>
      <c r="AX130" s="30">
        <v>1476.27</v>
      </c>
      <c r="AY130" s="30">
        <v>1790.3100999999999</v>
      </c>
      <c r="AZ130" s="30">
        <v>1649.0699</v>
      </c>
      <c r="BA130" s="30">
        <v>1519.66</v>
      </c>
      <c r="BB130" s="30">
        <v>1364.36</v>
      </c>
      <c r="BC130" s="30">
        <v>1332.63</v>
      </c>
      <c r="BD130" s="30">
        <v>1448.41</v>
      </c>
      <c r="BE130" s="30">
        <v>1184.3800000000001</v>
      </c>
      <c r="BF130" s="30">
        <v>1574.61</v>
      </c>
      <c r="BG130" s="30">
        <v>1666.87</v>
      </c>
      <c r="BH130" s="30">
        <v>1809.67</v>
      </c>
      <c r="BI130" s="30">
        <v>1753.96</v>
      </c>
      <c r="BJ130" s="30">
        <v>1879.54</v>
      </c>
      <c r="BK130" s="30">
        <v>1430.79</v>
      </c>
      <c r="BL130" s="30">
        <v>1707.0600999999999</v>
      </c>
      <c r="BM130" s="30">
        <v>1820.01</v>
      </c>
      <c r="BN130" s="30">
        <v>1687.62</v>
      </c>
      <c r="BO130" s="30">
        <v>1739</v>
      </c>
      <c r="BQ130" s="60">
        <f t="shared" si="2"/>
        <v>1578.3352020000002</v>
      </c>
      <c r="BR130" s="30">
        <f t="shared" si="3"/>
        <v>394.58380050000005</v>
      </c>
    </row>
    <row r="131" spans="1:70" x14ac:dyDescent="0.25">
      <c r="A131" s="14" t="s">
        <v>128</v>
      </c>
      <c r="B131" s="30">
        <v>8699.4403999999995</v>
      </c>
      <c r="C131" s="30">
        <v>8697.8701000000001</v>
      </c>
      <c r="D131" s="30">
        <v>8584.5303000000004</v>
      </c>
      <c r="E131" s="30">
        <v>8965.0800999999992</v>
      </c>
      <c r="F131" s="30">
        <v>9289.4403999999995</v>
      </c>
      <c r="G131" s="30">
        <v>9279.5995999999996</v>
      </c>
      <c r="H131" s="30">
        <v>8794.0400000000009</v>
      </c>
      <c r="I131" s="30">
        <v>8719.6602000000003</v>
      </c>
      <c r="J131" s="30">
        <v>8702.3896000000004</v>
      </c>
      <c r="K131" s="30">
        <v>9229.1602000000003</v>
      </c>
      <c r="L131" s="30">
        <v>8796.2998000000007</v>
      </c>
      <c r="M131" s="30">
        <v>8954.3202999999994</v>
      </c>
      <c r="N131" s="30">
        <v>8533.0303000000004</v>
      </c>
      <c r="O131" s="30">
        <v>8633.4501999999993</v>
      </c>
      <c r="P131" s="30">
        <v>9297.9902000000002</v>
      </c>
      <c r="Q131" s="30">
        <v>8843.0897999999997</v>
      </c>
      <c r="R131" s="30">
        <v>8844.7695000000003</v>
      </c>
      <c r="S131" s="30">
        <v>8930.6298999999999</v>
      </c>
      <c r="T131" s="30">
        <v>9350.2695000000003</v>
      </c>
      <c r="U131" s="30">
        <v>9054.3300999999992</v>
      </c>
      <c r="V131" s="30">
        <v>8925.4297000000006</v>
      </c>
      <c r="W131" s="30">
        <v>9491.9804999999997</v>
      </c>
      <c r="X131" s="30">
        <v>9370.9696999999996</v>
      </c>
      <c r="Y131" s="30">
        <v>8660.2099999999991</v>
      </c>
      <c r="Z131" s="30">
        <v>9084.3603999999996</v>
      </c>
      <c r="AA131" s="30">
        <v>9320.25</v>
      </c>
      <c r="AB131" s="30">
        <v>8958.7304999999997</v>
      </c>
      <c r="AC131" s="30">
        <v>9050.2304999999997</v>
      </c>
      <c r="AD131" s="30">
        <v>9129.7900000000009</v>
      </c>
      <c r="AE131" s="30">
        <v>9692.0195000000003</v>
      </c>
      <c r="AF131" s="30">
        <v>9629.5097999999998</v>
      </c>
      <c r="AG131" s="30">
        <v>9727.9804999999997</v>
      </c>
      <c r="AH131" s="30">
        <v>9613.0897999999997</v>
      </c>
      <c r="AI131" s="30">
        <v>9438.0303000000004</v>
      </c>
      <c r="AJ131" s="30">
        <v>9870.3603999999996</v>
      </c>
      <c r="AK131" s="30">
        <v>9921.5097999999998</v>
      </c>
      <c r="AL131" s="30">
        <v>8835.8202999999994</v>
      </c>
      <c r="AM131" s="30">
        <v>8941.4004000000004</v>
      </c>
      <c r="AN131" s="30">
        <v>9087.9004000000004</v>
      </c>
      <c r="AO131" s="30">
        <v>9987.2304999999997</v>
      </c>
      <c r="AP131" s="30">
        <v>9566.2695000000003</v>
      </c>
      <c r="AQ131" s="30">
        <v>8887.1201000000001</v>
      </c>
      <c r="AR131" s="30">
        <v>9331.0498000000007</v>
      </c>
      <c r="AS131" s="30">
        <v>9584.8798999999999</v>
      </c>
      <c r="AT131" s="30">
        <v>9219.0596000000005</v>
      </c>
      <c r="AU131" s="30">
        <v>8911.75</v>
      </c>
      <c r="AV131" s="30">
        <v>9098.5097999999998</v>
      </c>
      <c r="AW131" s="30">
        <v>9422.7900000000009</v>
      </c>
      <c r="AX131" s="30">
        <v>9036.4902000000002</v>
      </c>
      <c r="AY131" s="30">
        <v>9544.4599999999991</v>
      </c>
      <c r="AZ131" s="30">
        <v>9923.8202999999994</v>
      </c>
      <c r="BA131" s="30">
        <v>9069.5596000000005</v>
      </c>
      <c r="BB131" s="30">
        <v>9102.0800999999992</v>
      </c>
      <c r="BC131" s="30">
        <v>9505.8701000000001</v>
      </c>
      <c r="BD131" s="30">
        <v>9601.2695000000003</v>
      </c>
      <c r="BE131" s="30">
        <v>9826.2597999999998</v>
      </c>
      <c r="BF131" s="30">
        <v>9853.8096000000005</v>
      </c>
      <c r="BG131" s="30">
        <v>9966.1797000000006</v>
      </c>
      <c r="BH131" s="30">
        <v>10103.540000000001</v>
      </c>
      <c r="BI131" s="30">
        <v>10271.41</v>
      </c>
      <c r="BJ131" s="30">
        <v>9947.2597999999998</v>
      </c>
      <c r="BK131" s="30">
        <v>10099.19</v>
      </c>
      <c r="BL131" s="30">
        <v>10216.959999999999</v>
      </c>
      <c r="BM131" s="30">
        <v>10090.69</v>
      </c>
      <c r="BN131" s="30">
        <v>9919.4199000000008</v>
      </c>
      <c r="BO131" s="30">
        <v>9825.7998000000007</v>
      </c>
      <c r="BQ131" s="60">
        <f t="shared" ref="BQ131:BQ148" si="4">AVERAGE(R131:BO131)</f>
        <v>9456.8459819999989</v>
      </c>
      <c r="BR131" s="30">
        <f t="shared" ref="BR131:BR148" si="5">BQ131/4</f>
        <v>2364.2114954999997</v>
      </c>
    </row>
    <row r="132" spans="1:70" x14ac:dyDescent="0.25">
      <c r="A132" s="14" t="s">
        <v>129</v>
      </c>
      <c r="B132" s="30">
        <v>15992.44</v>
      </c>
      <c r="C132" s="30">
        <v>15811.3</v>
      </c>
      <c r="D132" s="30">
        <v>15896.93</v>
      </c>
      <c r="E132" s="30">
        <v>16383.53</v>
      </c>
      <c r="F132" s="30">
        <v>16795.028999999999</v>
      </c>
      <c r="G132" s="30">
        <v>16640.891</v>
      </c>
      <c r="H132" s="30">
        <v>16405</v>
      </c>
      <c r="I132" s="30">
        <v>16199.51</v>
      </c>
      <c r="J132" s="30">
        <v>16433.73</v>
      </c>
      <c r="K132" s="30">
        <v>17072.349999999999</v>
      </c>
      <c r="L132" s="30">
        <v>16882.099999999999</v>
      </c>
      <c r="M132" s="30">
        <v>17151.471000000001</v>
      </c>
      <c r="N132" s="30">
        <v>17128.881000000001</v>
      </c>
      <c r="O132" s="30">
        <v>16402.039000000001</v>
      </c>
      <c r="P132" s="30">
        <v>15907.74</v>
      </c>
      <c r="Q132" s="30">
        <v>15716.21</v>
      </c>
      <c r="R132" s="30">
        <v>16800.16</v>
      </c>
      <c r="S132" s="30">
        <v>17276.27</v>
      </c>
      <c r="T132" s="30">
        <v>17275.400000000001</v>
      </c>
      <c r="U132" s="30">
        <v>15898.62</v>
      </c>
      <c r="V132" s="30">
        <v>16748.57</v>
      </c>
      <c r="W132" s="30">
        <v>16978.580000000002</v>
      </c>
      <c r="X132" s="30">
        <v>16882.830000000002</v>
      </c>
      <c r="Y132" s="30">
        <v>15534.69</v>
      </c>
      <c r="Z132" s="30">
        <v>16573.221000000001</v>
      </c>
      <c r="AA132" s="30">
        <v>16724.471000000001</v>
      </c>
      <c r="AB132" s="30">
        <v>16248.38</v>
      </c>
      <c r="AC132" s="30">
        <v>16543.881000000001</v>
      </c>
      <c r="AD132" s="30">
        <v>16163.47</v>
      </c>
      <c r="AE132" s="30">
        <v>16481.199000000001</v>
      </c>
      <c r="AF132" s="30">
        <v>16839.66</v>
      </c>
      <c r="AG132" s="30">
        <v>17130.721000000001</v>
      </c>
      <c r="AH132" s="30">
        <v>17116.07</v>
      </c>
      <c r="AI132" s="30">
        <v>16506.09</v>
      </c>
      <c r="AJ132" s="30">
        <v>16762.789000000001</v>
      </c>
      <c r="AK132" s="30">
        <v>17038.580000000002</v>
      </c>
      <c r="AL132" s="30">
        <v>16806.449000000001</v>
      </c>
      <c r="AM132" s="30">
        <v>16896.43</v>
      </c>
      <c r="AN132" s="30">
        <v>16585.859</v>
      </c>
      <c r="AO132" s="30">
        <v>17207.118999999999</v>
      </c>
      <c r="AP132" s="30">
        <v>17235.41</v>
      </c>
      <c r="AQ132" s="30">
        <v>16841.118999999999</v>
      </c>
      <c r="AR132" s="30">
        <v>17116.740000000002</v>
      </c>
      <c r="AS132" s="30">
        <v>17097.93</v>
      </c>
      <c r="AT132" s="30">
        <v>16457.949000000001</v>
      </c>
      <c r="AU132" s="30">
        <v>16346.18</v>
      </c>
      <c r="AV132" s="30">
        <v>16792.778999999999</v>
      </c>
      <c r="AW132" s="30">
        <v>17173.27</v>
      </c>
      <c r="AX132" s="30">
        <v>17012.949000000001</v>
      </c>
      <c r="AY132" s="30">
        <v>17363.419999999998</v>
      </c>
      <c r="AZ132" s="30">
        <v>18375.16</v>
      </c>
      <c r="BA132" s="30">
        <v>17011.449000000001</v>
      </c>
      <c r="BB132" s="30">
        <v>17232.419999999998</v>
      </c>
      <c r="BC132" s="30">
        <v>17418.778999999999</v>
      </c>
      <c r="BD132" s="30">
        <v>17415.34</v>
      </c>
      <c r="BE132" s="30">
        <v>17222.419999999998</v>
      </c>
      <c r="BF132" s="30">
        <v>17011.859</v>
      </c>
      <c r="BG132" s="30">
        <v>17670.23</v>
      </c>
      <c r="BH132" s="30">
        <v>17724.099999999999</v>
      </c>
      <c r="BI132" s="30">
        <v>17353.300999999999</v>
      </c>
      <c r="BJ132" s="30">
        <v>16820.050999999999</v>
      </c>
      <c r="BK132" s="30">
        <v>17261.580000000002</v>
      </c>
      <c r="BL132" s="30">
        <v>18162.721000000001</v>
      </c>
      <c r="BM132" s="30">
        <v>16617.199000000001</v>
      </c>
      <c r="BN132" s="30">
        <v>17983.028999999999</v>
      </c>
      <c r="BO132" s="30">
        <v>17212.359</v>
      </c>
      <c r="BQ132" s="60">
        <f t="shared" si="4"/>
        <v>16978.985040000003</v>
      </c>
      <c r="BR132" s="30">
        <f t="shared" si="5"/>
        <v>4244.7462600000008</v>
      </c>
    </row>
    <row r="133" spans="1:70" x14ac:dyDescent="0.25">
      <c r="A133" s="14" t="s">
        <v>130</v>
      </c>
      <c r="B133" s="30">
        <v>16040.03</v>
      </c>
      <c r="C133" s="30">
        <v>16429.66</v>
      </c>
      <c r="D133" s="30">
        <v>16333.84</v>
      </c>
      <c r="E133" s="30">
        <v>17027.221000000001</v>
      </c>
      <c r="F133" s="30">
        <v>17171.25</v>
      </c>
      <c r="G133" s="30">
        <v>16739.039000000001</v>
      </c>
      <c r="H133" s="30">
        <v>16568.16</v>
      </c>
      <c r="I133" s="30">
        <v>16690.07</v>
      </c>
      <c r="J133" s="30">
        <v>16279.47</v>
      </c>
      <c r="K133" s="30">
        <v>16929.099999999999</v>
      </c>
      <c r="L133" s="30">
        <v>17173.061000000002</v>
      </c>
      <c r="M133" s="30">
        <v>17243.188999999998</v>
      </c>
      <c r="N133" s="30">
        <v>17012.688999999998</v>
      </c>
      <c r="O133" s="30">
        <v>16900.050999999999</v>
      </c>
      <c r="P133" s="30">
        <v>16907.438999999998</v>
      </c>
      <c r="Q133" s="30">
        <v>17534</v>
      </c>
      <c r="R133" s="30">
        <v>16921.528999999999</v>
      </c>
      <c r="S133" s="30">
        <v>17008.43</v>
      </c>
      <c r="T133" s="30">
        <v>17236.77</v>
      </c>
      <c r="U133" s="30">
        <v>16868.740000000002</v>
      </c>
      <c r="V133" s="30">
        <v>17279.18</v>
      </c>
      <c r="W133" s="30">
        <v>17595.75</v>
      </c>
      <c r="X133" s="30">
        <v>17336.599999999999</v>
      </c>
      <c r="Y133" s="30">
        <v>16968.82</v>
      </c>
      <c r="Z133" s="30">
        <v>17198.900000000001</v>
      </c>
      <c r="AA133" s="30">
        <v>17802.02</v>
      </c>
      <c r="AB133" s="30">
        <v>16633.550999999999</v>
      </c>
      <c r="AC133" s="30">
        <v>16640.240000000002</v>
      </c>
      <c r="AD133" s="30">
        <v>16324.4</v>
      </c>
      <c r="AE133" s="30">
        <v>16329.52</v>
      </c>
      <c r="AF133" s="30">
        <v>16572.68</v>
      </c>
      <c r="AG133" s="30">
        <v>17389.919999999998</v>
      </c>
      <c r="AH133" s="30">
        <v>17448.599999999999</v>
      </c>
      <c r="AI133" s="30">
        <v>17062.09</v>
      </c>
      <c r="AJ133" s="30">
        <v>17090.438999999998</v>
      </c>
      <c r="AK133" s="30">
        <v>17149.359</v>
      </c>
      <c r="AL133" s="30">
        <v>17283.400000000001</v>
      </c>
      <c r="AM133" s="30">
        <v>17046.27</v>
      </c>
      <c r="AN133" s="30">
        <v>16722.830000000002</v>
      </c>
      <c r="AO133" s="30">
        <v>17898.650000000001</v>
      </c>
      <c r="AP133" s="30">
        <v>17623.368999999999</v>
      </c>
      <c r="AQ133" s="30">
        <v>16682.849999999999</v>
      </c>
      <c r="AR133" s="30">
        <v>17815.471000000001</v>
      </c>
      <c r="AS133" s="30">
        <v>17580.16</v>
      </c>
      <c r="AT133" s="30">
        <v>16589.09</v>
      </c>
      <c r="AU133" s="30">
        <v>17232.59</v>
      </c>
      <c r="AV133" s="30">
        <v>16773.471000000001</v>
      </c>
      <c r="AW133" s="30">
        <v>17393.609</v>
      </c>
      <c r="AX133" s="30">
        <v>17453.278999999999</v>
      </c>
      <c r="AY133" s="30">
        <v>17274.949000000001</v>
      </c>
      <c r="AZ133" s="30">
        <v>17910.641</v>
      </c>
      <c r="BA133" s="30">
        <v>17583.641</v>
      </c>
      <c r="BB133" s="30">
        <v>17386.09</v>
      </c>
      <c r="BC133" s="30">
        <v>17780.34</v>
      </c>
      <c r="BD133" s="30">
        <v>17686.509999999998</v>
      </c>
      <c r="BE133" s="30">
        <v>18221.118999999999</v>
      </c>
      <c r="BF133" s="30">
        <v>18120.881000000001</v>
      </c>
      <c r="BG133" s="30">
        <v>18386.43</v>
      </c>
      <c r="BH133" s="30">
        <v>18418.789000000001</v>
      </c>
      <c r="BI133" s="30">
        <v>18032.91</v>
      </c>
      <c r="BJ133" s="30">
        <v>18020.539000000001</v>
      </c>
      <c r="BK133" s="30">
        <v>18646.391</v>
      </c>
      <c r="BL133" s="30">
        <v>18798.971000000001</v>
      </c>
      <c r="BM133" s="30">
        <v>18104.359</v>
      </c>
      <c r="BN133" s="30">
        <v>17968.009999999998</v>
      </c>
      <c r="BO133" s="30">
        <v>18032.381000000001</v>
      </c>
      <c r="BQ133" s="60">
        <f t="shared" si="4"/>
        <v>17426.510560000002</v>
      </c>
      <c r="BR133" s="30">
        <f t="shared" si="5"/>
        <v>4356.6276400000006</v>
      </c>
    </row>
    <row r="134" spans="1:70" x14ac:dyDescent="0.25">
      <c r="A134" s="14" t="s">
        <v>131</v>
      </c>
      <c r="B134" s="30">
        <v>7451.6602000000003</v>
      </c>
      <c r="C134" s="30">
        <v>7631.23</v>
      </c>
      <c r="D134" s="30">
        <v>7991.46</v>
      </c>
      <c r="E134" s="30">
        <v>7644.8500999999997</v>
      </c>
      <c r="F134" s="30">
        <v>8519.6396000000004</v>
      </c>
      <c r="G134" s="30">
        <v>7696.1400999999996</v>
      </c>
      <c r="H134" s="30">
        <v>6805.8397999999997</v>
      </c>
      <c r="I134" s="30">
        <v>7596.8500999999997</v>
      </c>
      <c r="J134" s="30">
        <v>6844.48</v>
      </c>
      <c r="K134" s="30">
        <v>7189.1201000000001</v>
      </c>
      <c r="L134" s="30">
        <v>7445.1000999999997</v>
      </c>
      <c r="M134" s="30">
        <v>7288.1499000000003</v>
      </c>
      <c r="N134" s="30">
        <v>7669.0097999999998</v>
      </c>
      <c r="O134" s="30">
        <v>7326.9502000000002</v>
      </c>
      <c r="P134" s="30">
        <v>7301.0801000000001</v>
      </c>
      <c r="Q134" s="30">
        <v>7373.8500999999997</v>
      </c>
      <c r="R134" s="30">
        <v>7415.6899000000003</v>
      </c>
      <c r="S134" s="30">
        <v>7310.0698000000002</v>
      </c>
      <c r="T134" s="30">
        <v>7295.6698999999999</v>
      </c>
      <c r="U134" s="30">
        <v>7590.7798000000003</v>
      </c>
      <c r="V134" s="30">
        <v>7493.96</v>
      </c>
      <c r="W134" s="30">
        <v>7515.04</v>
      </c>
      <c r="X134" s="30">
        <v>7400.8798999999999</v>
      </c>
      <c r="Y134" s="30">
        <v>7124.27</v>
      </c>
      <c r="Z134" s="30">
        <v>6903.2201999999997</v>
      </c>
      <c r="AA134" s="30">
        <v>7371.9102000000003</v>
      </c>
      <c r="AB134" s="30">
        <v>6695.29</v>
      </c>
      <c r="AC134" s="30">
        <v>7031.9399000000003</v>
      </c>
      <c r="AD134" s="30">
        <v>6785.8798999999999</v>
      </c>
      <c r="AE134" s="30">
        <v>7614.5298000000003</v>
      </c>
      <c r="AF134" s="30">
        <v>6973.0497999999998</v>
      </c>
      <c r="AG134" s="30">
        <v>7564.1602000000003</v>
      </c>
      <c r="AH134" s="30">
        <v>6979.3100999999997</v>
      </c>
      <c r="AI134" s="30">
        <v>7672.3798999999999</v>
      </c>
      <c r="AJ134" s="30">
        <v>8138.5600999999997</v>
      </c>
      <c r="AK134" s="30">
        <v>7846.5600999999997</v>
      </c>
      <c r="AL134" s="30">
        <v>7157.77</v>
      </c>
      <c r="AM134" s="30">
        <v>7811.4301999999998</v>
      </c>
      <c r="AN134" s="30">
        <v>7856.6201000000001</v>
      </c>
      <c r="AO134" s="30">
        <v>8054.8198000000002</v>
      </c>
      <c r="AP134" s="30">
        <v>8244.3096000000005</v>
      </c>
      <c r="AQ134" s="30">
        <v>7876.54</v>
      </c>
      <c r="AR134" s="30">
        <v>8256.75</v>
      </c>
      <c r="AS134" s="30">
        <v>7179.7798000000003</v>
      </c>
      <c r="AT134" s="30">
        <v>7318.6801999999998</v>
      </c>
      <c r="AU134" s="30">
        <v>7716.6801999999998</v>
      </c>
      <c r="AV134" s="30">
        <v>8215.5897999999997</v>
      </c>
      <c r="AW134" s="30">
        <v>7623.0298000000003</v>
      </c>
      <c r="AX134" s="30">
        <v>7049.9399000000003</v>
      </c>
      <c r="AY134" s="30">
        <v>7713.5298000000003</v>
      </c>
      <c r="AZ134" s="30">
        <v>7473.4399000000003</v>
      </c>
      <c r="BA134" s="30">
        <v>8457.7402000000002</v>
      </c>
      <c r="BB134" s="30">
        <v>7864.6801999999998</v>
      </c>
      <c r="BC134" s="30">
        <v>8174.0698000000002</v>
      </c>
      <c r="BD134" s="30">
        <v>7771.6000999999997</v>
      </c>
      <c r="BE134" s="30">
        <v>8467.7196999999996</v>
      </c>
      <c r="BF134" s="30">
        <v>7593.9198999999999</v>
      </c>
      <c r="BG134" s="30">
        <v>7771.1201000000001</v>
      </c>
      <c r="BH134" s="30">
        <v>8053.9701999999997</v>
      </c>
      <c r="BI134" s="30">
        <v>7929.5097999999998</v>
      </c>
      <c r="BJ134" s="30">
        <v>7890.7402000000002</v>
      </c>
      <c r="BK134" s="30">
        <v>7875.8701000000001</v>
      </c>
      <c r="BL134" s="30">
        <v>7863.79</v>
      </c>
      <c r="BM134" s="30">
        <v>7535.8301000000001</v>
      </c>
      <c r="BN134" s="30">
        <v>8533.7597999999998</v>
      </c>
      <c r="BO134" s="30">
        <v>8057.4301999999998</v>
      </c>
      <c r="BQ134" s="60">
        <f t="shared" si="4"/>
        <v>7642.276179999998</v>
      </c>
      <c r="BR134" s="30">
        <f t="shared" si="5"/>
        <v>1910.5690449999995</v>
      </c>
    </row>
    <row r="135" spans="1:70" x14ac:dyDescent="0.25">
      <c r="A135" s="14" t="s">
        <v>132</v>
      </c>
      <c r="B135" s="30">
        <v>3344.22</v>
      </c>
      <c r="C135" s="30">
        <v>3198.28</v>
      </c>
      <c r="D135" s="30">
        <v>3435.3600999999999</v>
      </c>
      <c r="E135" s="30">
        <v>3399.76</v>
      </c>
      <c r="F135" s="30">
        <v>3701.5601000000001</v>
      </c>
      <c r="G135" s="30">
        <v>3328.3501000000001</v>
      </c>
      <c r="H135" s="30">
        <v>3701.4099000000001</v>
      </c>
      <c r="I135" s="30">
        <v>3674.96</v>
      </c>
      <c r="J135" s="30">
        <v>3311.0801000000001</v>
      </c>
      <c r="K135" s="30">
        <v>3637.4398999999999</v>
      </c>
      <c r="L135" s="30">
        <v>3158.03</v>
      </c>
      <c r="M135" s="30">
        <v>2992.79</v>
      </c>
      <c r="N135" s="30">
        <v>3250.3998999999999</v>
      </c>
      <c r="O135" s="30">
        <v>3081.72</v>
      </c>
      <c r="P135" s="30">
        <v>3551.8998999999999</v>
      </c>
      <c r="Q135" s="30">
        <v>3327.6599000000001</v>
      </c>
      <c r="R135" s="30">
        <v>3057.9198999999999</v>
      </c>
      <c r="S135" s="30">
        <v>3272.6001000000001</v>
      </c>
      <c r="T135" s="30">
        <v>3460.29</v>
      </c>
      <c r="U135" s="30">
        <v>2977.52</v>
      </c>
      <c r="V135" s="30">
        <v>3252.45</v>
      </c>
      <c r="W135" s="30">
        <v>3286.78</v>
      </c>
      <c r="X135" s="30">
        <v>3179.3899000000001</v>
      </c>
      <c r="Y135" s="30">
        <v>3146.6698999999999</v>
      </c>
      <c r="Z135" s="30">
        <v>3197.4398999999999</v>
      </c>
      <c r="AA135" s="30">
        <v>3054.48</v>
      </c>
      <c r="AB135" s="30">
        <v>3051.8998999999999</v>
      </c>
      <c r="AC135" s="30">
        <v>3376.0900999999999</v>
      </c>
      <c r="AD135" s="30">
        <v>2967.0900999999999</v>
      </c>
      <c r="AE135" s="30">
        <v>3432.3200999999999</v>
      </c>
      <c r="AF135" s="30">
        <v>3248.3998999999999</v>
      </c>
      <c r="AG135" s="30">
        <v>3536.8301000000001</v>
      </c>
      <c r="AH135" s="30">
        <v>3413.5801000000001</v>
      </c>
      <c r="AI135" s="30">
        <v>3531</v>
      </c>
      <c r="AJ135" s="30">
        <v>3262.1898999999999</v>
      </c>
      <c r="AK135" s="30">
        <v>3207.3998999999999</v>
      </c>
      <c r="AL135" s="30">
        <v>3301.72</v>
      </c>
      <c r="AM135" s="30">
        <v>3483.6001000000001</v>
      </c>
      <c r="AN135" s="30">
        <v>3787.0700999999999</v>
      </c>
      <c r="AO135" s="30">
        <v>3448.8301000000001</v>
      </c>
      <c r="AP135" s="30">
        <v>3524.53</v>
      </c>
      <c r="AQ135" s="30">
        <v>3630</v>
      </c>
      <c r="AR135" s="30">
        <v>3530.3200999999999</v>
      </c>
      <c r="AS135" s="30">
        <v>3610.8101000000001</v>
      </c>
      <c r="AT135" s="30">
        <v>3203.9299000000001</v>
      </c>
      <c r="AU135" s="30">
        <v>3363.8200999999999</v>
      </c>
      <c r="AV135" s="30">
        <v>3865.95</v>
      </c>
      <c r="AW135" s="30">
        <v>3442.3</v>
      </c>
      <c r="AX135" s="30">
        <v>3486.3600999999999</v>
      </c>
      <c r="AY135" s="30">
        <v>3197.6100999999999</v>
      </c>
      <c r="AZ135" s="30">
        <v>3853.53</v>
      </c>
      <c r="BA135" s="30">
        <v>3844.55</v>
      </c>
      <c r="BB135" s="30">
        <v>3566.79</v>
      </c>
      <c r="BC135" s="30">
        <v>3825.23</v>
      </c>
      <c r="BD135" s="30">
        <v>3553.9099000000001</v>
      </c>
      <c r="BE135" s="30">
        <v>3505.8600999999999</v>
      </c>
      <c r="BF135" s="30">
        <v>3404.75</v>
      </c>
      <c r="BG135" s="30">
        <v>3616.79</v>
      </c>
      <c r="BH135" s="30">
        <v>3817.99</v>
      </c>
      <c r="BI135" s="30">
        <v>4052.1201000000001</v>
      </c>
      <c r="BJ135" s="30">
        <v>3837.8200999999999</v>
      </c>
      <c r="BK135" s="30">
        <v>3528.3998999999999</v>
      </c>
      <c r="BL135" s="30">
        <v>4402.6602000000003</v>
      </c>
      <c r="BM135" s="30">
        <v>3576.28</v>
      </c>
      <c r="BN135" s="30">
        <v>4140.9399000000003</v>
      </c>
      <c r="BO135" s="30">
        <v>3662.3200999999999</v>
      </c>
      <c r="BQ135" s="60">
        <f t="shared" si="4"/>
        <v>3479.5826160000001</v>
      </c>
      <c r="BR135" s="30">
        <f t="shared" si="5"/>
        <v>869.89565400000004</v>
      </c>
    </row>
    <row r="136" spans="1:70" x14ac:dyDescent="0.25">
      <c r="A136" s="14" t="s">
        <v>133</v>
      </c>
      <c r="B136" s="30">
        <v>5285.9198999999999</v>
      </c>
      <c r="C136" s="30">
        <v>4991.71</v>
      </c>
      <c r="D136" s="30">
        <v>5379.5497999999998</v>
      </c>
      <c r="E136" s="30">
        <v>5465.9701999999997</v>
      </c>
      <c r="F136" s="30">
        <v>5675.8798999999999</v>
      </c>
      <c r="G136" s="30">
        <v>5618.5497999999998</v>
      </c>
      <c r="H136" s="30">
        <v>5221.3900999999996</v>
      </c>
      <c r="I136" s="30">
        <v>5553.8900999999996</v>
      </c>
      <c r="J136" s="30">
        <v>5540.52</v>
      </c>
      <c r="K136" s="30">
        <v>4728.6099000000004</v>
      </c>
      <c r="L136" s="30">
        <v>4813.4902000000002</v>
      </c>
      <c r="M136" s="30">
        <v>5119.5497999999998</v>
      </c>
      <c r="N136" s="30">
        <v>4687</v>
      </c>
      <c r="O136" s="30">
        <v>5062.9399000000003</v>
      </c>
      <c r="P136" s="30">
        <v>4497.71</v>
      </c>
      <c r="Q136" s="30">
        <v>4924.6899000000003</v>
      </c>
      <c r="R136" s="30">
        <v>4860.3599000000004</v>
      </c>
      <c r="S136" s="30">
        <v>5097.3100999999997</v>
      </c>
      <c r="T136" s="30">
        <v>5076.1298999999999</v>
      </c>
      <c r="U136" s="30">
        <v>4765.7002000000002</v>
      </c>
      <c r="V136" s="30">
        <v>4620.7402000000002</v>
      </c>
      <c r="W136" s="30">
        <v>4798.9799999999996</v>
      </c>
      <c r="X136" s="30">
        <v>5174.7299999999996</v>
      </c>
      <c r="Y136" s="30">
        <v>4922.4502000000002</v>
      </c>
      <c r="Z136" s="30">
        <v>4564.2597999999998</v>
      </c>
      <c r="AA136" s="30">
        <v>5158.2002000000002</v>
      </c>
      <c r="AB136" s="30">
        <v>4915.71</v>
      </c>
      <c r="AC136" s="30">
        <v>5176.4799999999996</v>
      </c>
      <c r="AD136" s="30">
        <v>5365.6602000000003</v>
      </c>
      <c r="AE136" s="30">
        <v>5861.54</v>
      </c>
      <c r="AF136" s="30">
        <v>5454.4102000000003</v>
      </c>
      <c r="AG136" s="30">
        <v>5368.6400999999996</v>
      </c>
      <c r="AH136" s="30">
        <v>5699.4502000000002</v>
      </c>
      <c r="AI136" s="30">
        <v>5666.3198000000002</v>
      </c>
      <c r="AJ136" s="30">
        <v>5363.02</v>
      </c>
      <c r="AK136" s="30">
        <v>5889.04</v>
      </c>
      <c r="AL136" s="30">
        <v>5551.5298000000003</v>
      </c>
      <c r="AM136" s="30">
        <v>5597.54</v>
      </c>
      <c r="AN136" s="30">
        <v>5388.8500999999997</v>
      </c>
      <c r="AO136" s="30">
        <v>5443.6899000000003</v>
      </c>
      <c r="AP136" s="30">
        <v>5786.54</v>
      </c>
      <c r="AQ136" s="30">
        <v>5387.4198999999999</v>
      </c>
      <c r="AR136" s="30">
        <v>5925.0698000000002</v>
      </c>
      <c r="AS136" s="30">
        <v>5500.6698999999999</v>
      </c>
      <c r="AT136" s="30">
        <v>4939.5298000000003</v>
      </c>
      <c r="AU136" s="30">
        <v>5303.6698999999999</v>
      </c>
      <c r="AV136" s="30">
        <v>5485.0897999999997</v>
      </c>
      <c r="AW136" s="30">
        <v>5768.0497999999998</v>
      </c>
      <c r="AX136" s="30">
        <v>5346.02</v>
      </c>
      <c r="AY136" s="30">
        <v>5999.8397999999997</v>
      </c>
      <c r="AZ136" s="30">
        <v>5927.5097999999998</v>
      </c>
      <c r="BA136" s="30">
        <v>5377.8500999999997</v>
      </c>
      <c r="BB136" s="30">
        <v>5617.4502000000002</v>
      </c>
      <c r="BC136" s="30">
        <v>5817.1899000000003</v>
      </c>
      <c r="BD136" s="30">
        <v>5719.7402000000002</v>
      </c>
      <c r="BE136" s="30">
        <v>5504.4399000000003</v>
      </c>
      <c r="BF136" s="30">
        <v>5309.6602000000003</v>
      </c>
      <c r="BG136" s="30">
        <v>5757.1698999999999</v>
      </c>
      <c r="BH136" s="30">
        <v>5831.6000999999997</v>
      </c>
      <c r="BI136" s="30">
        <v>5376.0497999999998</v>
      </c>
      <c r="BJ136" s="30">
        <v>5924.4198999999999</v>
      </c>
      <c r="BK136" s="30">
        <v>5200.1400999999996</v>
      </c>
      <c r="BL136" s="30">
        <v>5697.96</v>
      </c>
      <c r="BM136" s="30">
        <v>5632.5698000000002</v>
      </c>
      <c r="BN136" s="30">
        <v>5821.77</v>
      </c>
      <c r="BO136" s="30">
        <v>5400.4701999999997</v>
      </c>
      <c r="BQ136" s="60">
        <f t="shared" si="4"/>
        <v>5422.7725919999993</v>
      </c>
      <c r="BR136" s="30">
        <f t="shared" si="5"/>
        <v>1355.6931479999998</v>
      </c>
    </row>
    <row r="137" spans="1:70" x14ac:dyDescent="0.25">
      <c r="A137" s="14" t="s">
        <v>134</v>
      </c>
      <c r="B137" s="30">
        <v>9009.7695000000003</v>
      </c>
      <c r="C137" s="30">
        <v>9239.2001999999993</v>
      </c>
      <c r="D137" s="30">
        <v>8997.7998000000007</v>
      </c>
      <c r="E137" s="30">
        <v>9558.3896000000004</v>
      </c>
      <c r="F137" s="30">
        <v>9661.4297000000006</v>
      </c>
      <c r="G137" s="30">
        <v>9599</v>
      </c>
      <c r="H137" s="30">
        <v>9219.8495999999996</v>
      </c>
      <c r="I137" s="30">
        <v>9064.1699000000008</v>
      </c>
      <c r="J137" s="30">
        <v>9117.5400000000009</v>
      </c>
      <c r="K137" s="30">
        <v>9494.9403999999995</v>
      </c>
      <c r="L137" s="30">
        <v>9594.8798999999999</v>
      </c>
      <c r="M137" s="30">
        <v>9470.8300999999992</v>
      </c>
      <c r="N137" s="30">
        <v>9264.9403999999995</v>
      </c>
      <c r="O137" s="30">
        <v>9163.3798999999999</v>
      </c>
      <c r="P137" s="30">
        <v>9438.6699000000008</v>
      </c>
      <c r="Q137" s="30">
        <v>9186.9297000000006</v>
      </c>
      <c r="R137" s="30">
        <v>9036.0400000000009</v>
      </c>
      <c r="S137" s="30">
        <v>9099.5800999999992</v>
      </c>
      <c r="T137" s="30">
        <v>9449.6699000000008</v>
      </c>
      <c r="U137" s="30">
        <v>9143.6699000000008</v>
      </c>
      <c r="V137" s="30">
        <v>9185.5596000000005</v>
      </c>
      <c r="W137" s="30">
        <v>9721.4403999999995</v>
      </c>
      <c r="X137" s="30">
        <v>9716.3300999999992</v>
      </c>
      <c r="Y137" s="30">
        <v>9084.2695000000003</v>
      </c>
      <c r="Z137" s="30">
        <v>9483.1298999999999</v>
      </c>
      <c r="AA137" s="30">
        <v>9508.1396000000004</v>
      </c>
      <c r="AB137" s="30">
        <v>9061.5596000000005</v>
      </c>
      <c r="AC137" s="30">
        <v>9262.7803000000004</v>
      </c>
      <c r="AD137" s="30">
        <v>9286.6797000000006</v>
      </c>
      <c r="AE137" s="30">
        <v>9629.9297000000006</v>
      </c>
      <c r="AF137" s="30">
        <v>9479.2597999999998</v>
      </c>
      <c r="AG137" s="30">
        <v>9420.5195000000003</v>
      </c>
      <c r="AH137" s="30">
        <v>9253.0800999999992</v>
      </c>
      <c r="AI137" s="30">
        <v>9097.5995999999996</v>
      </c>
      <c r="AJ137" s="30">
        <v>9727.0800999999992</v>
      </c>
      <c r="AK137" s="30">
        <v>10021.4</v>
      </c>
      <c r="AL137" s="30">
        <v>9154.3896000000004</v>
      </c>
      <c r="AM137" s="30">
        <v>9268.5995999999996</v>
      </c>
      <c r="AN137" s="30">
        <v>9445.3202999999994</v>
      </c>
      <c r="AO137" s="30">
        <v>10139.07</v>
      </c>
      <c r="AP137" s="30">
        <v>9913.0498000000007</v>
      </c>
      <c r="AQ137" s="30">
        <v>9248.8202999999994</v>
      </c>
      <c r="AR137" s="30">
        <v>9764.0498000000007</v>
      </c>
      <c r="AS137" s="30">
        <v>9839.3397999999997</v>
      </c>
      <c r="AT137" s="30">
        <v>9519.8300999999992</v>
      </c>
      <c r="AU137" s="30">
        <v>9356.4102000000003</v>
      </c>
      <c r="AV137" s="30">
        <v>9318.2196999999996</v>
      </c>
      <c r="AW137" s="30">
        <v>9742.1396000000004</v>
      </c>
      <c r="AX137" s="30">
        <v>9367.9004000000004</v>
      </c>
      <c r="AY137" s="30">
        <v>9817.0800999999992</v>
      </c>
      <c r="AZ137" s="30">
        <v>10371.08</v>
      </c>
      <c r="BA137" s="30">
        <v>9363.1699000000008</v>
      </c>
      <c r="BB137" s="30">
        <v>9475.3096000000005</v>
      </c>
      <c r="BC137" s="30">
        <v>9761.1699000000008</v>
      </c>
      <c r="BD137" s="30">
        <v>9812.9599999999991</v>
      </c>
      <c r="BE137" s="30">
        <v>9965.1201000000001</v>
      </c>
      <c r="BF137" s="30">
        <v>9941.4501999999993</v>
      </c>
      <c r="BG137" s="30">
        <v>10101.959999999999</v>
      </c>
      <c r="BH137" s="30">
        <v>10283.5</v>
      </c>
      <c r="BI137" s="30">
        <v>10398.879999999999</v>
      </c>
      <c r="BJ137" s="30">
        <v>10092.790000000001</v>
      </c>
      <c r="BK137" s="30">
        <v>10419.01</v>
      </c>
      <c r="BL137" s="30">
        <v>10664.04</v>
      </c>
      <c r="BM137" s="30">
        <v>10499.37</v>
      </c>
      <c r="BN137" s="30">
        <v>10427.450000000001</v>
      </c>
      <c r="BO137" s="30">
        <v>10373.25</v>
      </c>
      <c r="BQ137" s="60">
        <f t="shared" si="4"/>
        <v>9670.2489279999991</v>
      </c>
      <c r="BR137" s="30">
        <f t="shared" si="5"/>
        <v>2417.5622319999998</v>
      </c>
    </row>
    <row r="138" spans="1:70" x14ac:dyDescent="0.25">
      <c r="A138" s="14" t="s">
        <v>135</v>
      </c>
      <c r="B138" s="30">
        <v>3162.0700999999999</v>
      </c>
      <c r="C138" s="30">
        <v>2687.28</v>
      </c>
      <c r="D138" s="30">
        <v>3111.8798999999999</v>
      </c>
      <c r="E138" s="30">
        <v>3253.5900999999999</v>
      </c>
      <c r="F138" s="30">
        <v>3051.1399000000001</v>
      </c>
      <c r="G138" s="30">
        <v>3225.1498999999999</v>
      </c>
      <c r="H138" s="30">
        <v>3455.1599000000001</v>
      </c>
      <c r="I138" s="30">
        <v>2825.71</v>
      </c>
      <c r="J138" s="30">
        <v>2626.3101000000001</v>
      </c>
      <c r="K138" s="30">
        <v>3152.8899000000001</v>
      </c>
      <c r="L138" s="30">
        <v>2683.5</v>
      </c>
      <c r="M138" s="30">
        <v>2679.29</v>
      </c>
      <c r="N138" s="30">
        <v>2640.53</v>
      </c>
      <c r="O138" s="30">
        <v>2590.1498999999999</v>
      </c>
      <c r="P138" s="30">
        <v>2654.1399000000001</v>
      </c>
      <c r="Q138" s="30">
        <v>2935.3899000000001</v>
      </c>
      <c r="R138" s="30">
        <v>2556.9299000000001</v>
      </c>
      <c r="S138" s="30">
        <v>2281.23</v>
      </c>
      <c r="T138" s="30">
        <v>2734.54</v>
      </c>
      <c r="U138" s="30">
        <v>2969.75</v>
      </c>
      <c r="V138" s="30">
        <v>2893.22</v>
      </c>
      <c r="W138" s="30">
        <v>2575</v>
      </c>
      <c r="X138" s="30">
        <v>2734.0700999999999</v>
      </c>
      <c r="Y138" s="30">
        <v>2663.1298999999999</v>
      </c>
      <c r="Z138" s="30">
        <v>3233.6100999999999</v>
      </c>
      <c r="AA138" s="30">
        <v>2508.9299000000001</v>
      </c>
      <c r="AB138" s="30">
        <v>2472.7199999999998</v>
      </c>
      <c r="AC138" s="30">
        <v>3359.3998999999999</v>
      </c>
      <c r="AD138" s="30">
        <v>2103.6698999999999</v>
      </c>
      <c r="AE138" s="30">
        <v>2679.47</v>
      </c>
      <c r="AF138" s="30">
        <v>2159.1999999999998</v>
      </c>
      <c r="AG138" s="30">
        <v>3033.98</v>
      </c>
      <c r="AH138" s="30">
        <v>2380.7800000000002</v>
      </c>
      <c r="AI138" s="30">
        <v>3237.1599000000001</v>
      </c>
      <c r="AJ138" s="30">
        <v>2827.6201000000001</v>
      </c>
      <c r="AK138" s="30">
        <v>3028.4398999999999</v>
      </c>
      <c r="AL138" s="30">
        <v>2702.3200999999999</v>
      </c>
      <c r="AM138" s="30">
        <v>2896.74</v>
      </c>
      <c r="AN138" s="30">
        <v>3231.1599000000001</v>
      </c>
      <c r="AO138" s="30">
        <v>2720.8501000000001</v>
      </c>
      <c r="AP138" s="30">
        <v>3193.73</v>
      </c>
      <c r="AQ138" s="30">
        <v>3030.3600999999999</v>
      </c>
      <c r="AR138" s="30">
        <v>2689.98</v>
      </c>
      <c r="AS138" s="30">
        <v>3172.7</v>
      </c>
      <c r="AT138" s="30">
        <v>2832.8501000000001</v>
      </c>
      <c r="AU138" s="30">
        <v>2510.8600999999999</v>
      </c>
      <c r="AV138" s="30">
        <v>3090.9198999999999</v>
      </c>
      <c r="AW138" s="30">
        <v>3088.5900999999999</v>
      </c>
      <c r="AX138" s="30">
        <v>2892.25</v>
      </c>
      <c r="AY138" s="30">
        <v>2733.4299000000001</v>
      </c>
      <c r="AZ138" s="30">
        <v>3134.25</v>
      </c>
      <c r="BA138" s="30">
        <v>3487.6599000000001</v>
      </c>
      <c r="BB138" s="30">
        <v>2968.8</v>
      </c>
      <c r="BC138" s="30">
        <v>3209.4099000000001</v>
      </c>
      <c r="BD138" s="30">
        <v>3403.6599000000001</v>
      </c>
      <c r="BE138" s="30">
        <v>3039.8</v>
      </c>
      <c r="BF138" s="30">
        <v>2838.73</v>
      </c>
      <c r="BG138" s="30">
        <v>3357.3600999999999</v>
      </c>
      <c r="BH138" s="30">
        <v>3246.8998999999999</v>
      </c>
      <c r="BI138" s="30">
        <v>3843.5700999999999</v>
      </c>
      <c r="BJ138" s="30">
        <v>3209.54</v>
      </c>
      <c r="BK138" s="30">
        <v>3350.75</v>
      </c>
      <c r="BL138" s="30">
        <v>3974.1498999999999</v>
      </c>
      <c r="BM138" s="30">
        <v>3491.8798999999999</v>
      </c>
      <c r="BN138" s="30">
        <v>4112.3701000000001</v>
      </c>
      <c r="BO138" s="30">
        <v>3429.79</v>
      </c>
      <c r="BQ138" s="60">
        <f t="shared" si="4"/>
        <v>2986.3641919999995</v>
      </c>
      <c r="BR138" s="30">
        <f t="shared" si="5"/>
        <v>746.59104799999989</v>
      </c>
    </row>
    <row r="139" spans="1:70" x14ac:dyDescent="0.25">
      <c r="A139" s="14" t="s">
        <v>136</v>
      </c>
      <c r="B139" s="30">
        <v>13328.51</v>
      </c>
      <c r="C139" s="30">
        <v>13416.44</v>
      </c>
      <c r="D139" s="30">
        <v>13395.62</v>
      </c>
      <c r="E139" s="30">
        <v>13821.69</v>
      </c>
      <c r="F139" s="30">
        <v>13754.53</v>
      </c>
      <c r="G139" s="30">
        <v>14338.43</v>
      </c>
      <c r="H139" s="30">
        <v>13373.91</v>
      </c>
      <c r="I139" s="30">
        <v>13100.65</v>
      </c>
      <c r="J139" s="30">
        <v>13099.09</v>
      </c>
      <c r="K139" s="30">
        <v>13243.27</v>
      </c>
      <c r="L139" s="30">
        <v>13386.06</v>
      </c>
      <c r="M139" s="30">
        <v>13512.02</v>
      </c>
      <c r="N139" s="30">
        <v>13486.56</v>
      </c>
      <c r="O139" s="30">
        <v>13170.49</v>
      </c>
      <c r="P139" s="30">
        <v>12686.5</v>
      </c>
      <c r="Q139" s="30">
        <v>13538.46</v>
      </c>
      <c r="R139" s="30">
        <v>13456.95</v>
      </c>
      <c r="S139" s="30">
        <v>13734.37</v>
      </c>
      <c r="T139" s="30">
        <v>13753.65</v>
      </c>
      <c r="U139" s="30">
        <v>13737.05</v>
      </c>
      <c r="V139" s="30">
        <v>13119.77</v>
      </c>
      <c r="W139" s="30">
        <v>13879.6</v>
      </c>
      <c r="X139" s="30">
        <v>13441.72</v>
      </c>
      <c r="Y139" s="30">
        <v>12938.27</v>
      </c>
      <c r="Z139" s="30">
        <v>13008.87</v>
      </c>
      <c r="AA139" s="30">
        <v>13448.38</v>
      </c>
      <c r="AB139" s="30">
        <v>13201.43</v>
      </c>
      <c r="AC139" s="30">
        <v>13012.37</v>
      </c>
      <c r="AD139" s="30">
        <v>13624.7</v>
      </c>
      <c r="AE139" s="30">
        <v>14449.68</v>
      </c>
      <c r="AF139" s="30">
        <v>13484.41</v>
      </c>
      <c r="AG139" s="30">
        <v>13348.97</v>
      </c>
      <c r="AH139" s="30">
        <v>13632.35</v>
      </c>
      <c r="AI139" s="30">
        <v>13215.16</v>
      </c>
      <c r="AJ139" s="30">
        <v>13256.56</v>
      </c>
      <c r="AK139" s="30">
        <v>13094.06</v>
      </c>
      <c r="AL139" s="30">
        <v>13522.62</v>
      </c>
      <c r="AM139" s="30">
        <v>13676.26</v>
      </c>
      <c r="AN139" s="30">
        <v>13594.23</v>
      </c>
      <c r="AO139" s="30">
        <v>13795.42</v>
      </c>
      <c r="AP139" s="30">
        <v>14064.82</v>
      </c>
      <c r="AQ139" s="30">
        <v>13318.88</v>
      </c>
      <c r="AR139" s="30">
        <v>14207.47</v>
      </c>
      <c r="AS139" s="30">
        <v>13883.41</v>
      </c>
      <c r="AT139" s="30">
        <v>12923.32</v>
      </c>
      <c r="AU139" s="30">
        <v>13382.71</v>
      </c>
      <c r="AV139" s="30">
        <v>13477.42</v>
      </c>
      <c r="AW139" s="30">
        <v>13413.67</v>
      </c>
      <c r="AX139" s="30">
        <v>13565.61</v>
      </c>
      <c r="AY139" s="30">
        <v>13773.73</v>
      </c>
      <c r="AZ139" s="30">
        <v>14718.4</v>
      </c>
      <c r="BA139" s="30">
        <v>14156.47</v>
      </c>
      <c r="BB139" s="30">
        <v>13989.52</v>
      </c>
      <c r="BC139" s="30">
        <v>13837.92</v>
      </c>
      <c r="BD139" s="30">
        <v>13904.33</v>
      </c>
      <c r="BE139" s="30">
        <v>14059.07</v>
      </c>
      <c r="BF139" s="30">
        <v>14014.03</v>
      </c>
      <c r="BG139" s="30">
        <v>14057.36</v>
      </c>
      <c r="BH139" s="30">
        <v>14178.02</v>
      </c>
      <c r="BI139" s="30">
        <v>14210.94</v>
      </c>
      <c r="BJ139" s="30">
        <v>13766.55</v>
      </c>
      <c r="BK139" s="30">
        <v>14177.95</v>
      </c>
      <c r="BL139" s="30">
        <v>14573.93</v>
      </c>
      <c r="BM139" s="30">
        <v>14283.77</v>
      </c>
      <c r="BN139" s="30">
        <v>14329.11</v>
      </c>
      <c r="BO139" s="30">
        <v>14039.02</v>
      </c>
      <c r="BQ139" s="60">
        <f t="shared" si="4"/>
        <v>13714.685599999999</v>
      </c>
      <c r="BR139" s="30">
        <f t="shared" si="5"/>
        <v>3428.6713999999997</v>
      </c>
    </row>
    <row r="140" spans="1:70" x14ac:dyDescent="0.25">
      <c r="A140" s="14" t="s">
        <v>137</v>
      </c>
      <c r="B140" s="30">
        <v>976.40002000000004</v>
      </c>
      <c r="C140" s="30">
        <v>1550.0600999999999</v>
      </c>
      <c r="D140" s="30">
        <v>1059.54</v>
      </c>
      <c r="E140" s="30">
        <v>960.40002000000004</v>
      </c>
      <c r="F140" s="30">
        <v>983.23999000000003</v>
      </c>
      <c r="G140" s="30">
        <v>992.39000999999996</v>
      </c>
      <c r="H140" s="30">
        <v>621.83001999999999</v>
      </c>
      <c r="I140" s="30">
        <v>1340.62</v>
      </c>
      <c r="J140" s="30">
        <v>761.77002000000005</v>
      </c>
      <c r="K140" s="30">
        <v>1040.53</v>
      </c>
      <c r="L140" s="30">
        <v>1044.0999999999999</v>
      </c>
      <c r="M140" s="30">
        <v>1557.17</v>
      </c>
      <c r="N140" s="30">
        <v>993.79998999999998</v>
      </c>
      <c r="O140" s="30">
        <v>1038.79</v>
      </c>
      <c r="P140" s="30">
        <v>640.33001999999999</v>
      </c>
      <c r="Q140" s="30">
        <v>688.92998999999998</v>
      </c>
      <c r="R140" s="30">
        <v>1079.1801</v>
      </c>
      <c r="S140" s="30">
        <v>705.34002999999996</v>
      </c>
      <c r="T140" s="30">
        <v>924.33001999999999</v>
      </c>
      <c r="U140" s="30">
        <v>1125.9100000000001</v>
      </c>
      <c r="V140" s="30">
        <v>1086.67</v>
      </c>
      <c r="W140" s="30">
        <v>1355.87</v>
      </c>
      <c r="X140" s="30">
        <v>1202.08</v>
      </c>
      <c r="Y140" s="30">
        <v>1127.72</v>
      </c>
      <c r="Z140" s="30">
        <v>684.87</v>
      </c>
      <c r="AA140" s="30">
        <v>1276.3699999999999</v>
      </c>
      <c r="AB140" s="30">
        <v>774.39000999999996</v>
      </c>
      <c r="AC140" s="30">
        <v>1278.9000000000001</v>
      </c>
      <c r="AD140" s="30">
        <v>1401.29</v>
      </c>
      <c r="AE140" s="30">
        <v>874.53998000000001</v>
      </c>
      <c r="AF140" s="30">
        <v>927.03003000000001</v>
      </c>
      <c r="AG140" s="30">
        <v>964.96996999999999</v>
      </c>
      <c r="AH140" s="30">
        <v>983.72997999999995</v>
      </c>
      <c r="AI140" s="30">
        <v>1077.74</v>
      </c>
      <c r="AJ140" s="30">
        <v>1305</v>
      </c>
      <c r="AK140" s="30">
        <v>1470.35</v>
      </c>
      <c r="AL140" s="30">
        <v>1327.71</v>
      </c>
      <c r="AM140" s="30">
        <v>915.03998000000001</v>
      </c>
      <c r="AN140" s="30">
        <v>864.14000999999996</v>
      </c>
      <c r="AO140" s="30">
        <v>1086.9301</v>
      </c>
      <c r="AP140" s="30">
        <v>974.64000999999996</v>
      </c>
      <c r="AQ140" s="30">
        <v>1511.62</v>
      </c>
      <c r="AR140" s="30">
        <v>1345.63</v>
      </c>
      <c r="AS140" s="30">
        <v>1231.92</v>
      </c>
      <c r="AT140" s="30">
        <v>1222.8100999999999</v>
      </c>
      <c r="AU140" s="30">
        <v>858.64000999999996</v>
      </c>
      <c r="AV140" s="30">
        <v>1012.63</v>
      </c>
      <c r="AW140" s="30">
        <v>1564.11</v>
      </c>
      <c r="AX140" s="30">
        <v>991.23999000000003</v>
      </c>
      <c r="AY140" s="30">
        <v>1472.22</v>
      </c>
      <c r="AZ140" s="30">
        <v>1108.49</v>
      </c>
      <c r="BA140" s="30">
        <v>1363.25</v>
      </c>
      <c r="BB140" s="30">
        <v>1196.97</v>
      </c>
      <c r="BC140" s="30">
        <v>1305.33</v>
      </c>
      <c r="BD140" s="30">
        <v>1166.08</v>
      </c>
      <c r="BE140" s="30">
        <v>1552.95</v>
      </c>
      <c r="BF140" s="30">
        <v>1349.59</v>
      </c>
      <c r="BG140" s="30">
        <v>1485.08</v>
      </c>
      <c r="BH140" s="30">
        <v>1760.15</v>
      </c>
      <c r="BI140" s="30">
        <v>1126.5</v>
      </c>
      <c r="BJ140" s="30">
        <v>1149.26</v>
      </c>
      <c r="BK140" s="30">
        <v>1206.71</v>
      </c>
      <c r="BL140" s="30">
        <v>1220.79</v>
      </c>
      <c r="BM140" s="30">
        <v>1149.4100000000001</v>
      </c>
      <c r="BN140" s="30">
        <v>1040.5999999999999</v>
      </c>
      <c r="BO140" s="30">
        <v>1369.28</v>
      </c>
      <c r="BQ140" s="60">
        <f t="shared" si="4"/>
        <v>1171.1200064</v>
      </c>
      <c r="BR140" s="30">
        <f t="shared" si="5"/>
        <v>292.78000159999999</v>
      </c>
    </row>
    <row r="141" spans="1:70" x14ac:dyDescent="0.25">
      <c r="A141" s="14" t="s">
        <v>138</v>
      </c>
      <c r="B141" s="30">
        <v>5946.79</v>
      </c>
      <c r="C141" s="30">
        <v>6270.4198999999999</v>
      </c>
      <c r="D141" s="30">
        <v>5688.4102000000003</v>
      </c>
      <c r="E141" s="30">
        <v>5915.1499000000003</v>
      </c>
      <c r="F141" s="30">
        <v>5970.46</v>
      </c>
      <c r="G141" s="30">
        <v>6111.3100999999997</v>
      </c>
      <c r="H141" s="30">
        <v>6163.7798000000003</v>
      </c>
      <c r="I141" s="30">
        <v>6199.0600999999997</v>
      </c>
      <c r="J141" s="30">
        <v>5771.0298000000003</v>
      </c>
      <c r="K141" s="30">
        <v>5880.8701000000001</v>
      </c>
      <c r="L141" s="30">
        <v>5651.5497999999998</v>
      </c>
      <c r="M141" s="30">
        <v>6220.4902000000002</v>
      </c>
      <c r="N141" s="30">
        <v>5748.1099000000004</v>
      </c>
      <c r="O141" s="30">
        <v>5557.1400999999996</v>
      </c>
      <c r="P141" s="30">
        <v>5720.3798999999999</v>
      </c>
      <c r="Q141" s="30">
        <v>5583.2002000000002</v>
      </c>
      <c r="R141" s="30">
        <v>5583.3198000000002</v>
      </c>
      <c r="S141" s="30">
        <v>5589.2402000000002</v>
      </c>
      <c r="T141" s="30">
        <v>5362.4399000000003</v>
      </c>
      <c r="U141" s="30">
        <v>5269.1499000000003</v>
      </c>
      <c r="V141" s="30">
        <v>5444.7597999999998</v>
      </c>
      <c r="W141" s="30">
        <v>5586.9502000000002</v>
      </c>
      <c r="X141" s="30">
        <v>5826.1400999999996</v>
      </c>
      <c r="Y141" s="30">
        <v>5729.75</v>
      </c>
      <c r="Z141" s="30">
        <v>5547.8999000000003</v>
      </c>
      <c r="AA141" s="30">
        <v>5824.8798999999999</v>
      </c>
      <c r="AB141" s="30">
        <v>5420.7002000000002</v>
      </c>
      <c r="AC141" s="30">
        <v>5744.46</v>
      </c>
      <c r="AD141" s="30">
        <v>5098.6201000000001</v>
      </c>
      <c r="AE141" s="30">
        <v>5953.6400999999996</v>
      </c>
      <c r="AF141" s="30">
        <v>5642.8100999999997</v>
      </c>
      <c r="AG141" s="30">
        <v>5582.3397999999997</v>
      </c>
      <c r="AH141" s="30">
        <v>5787.3798999999999</v>
      </c>
      <c r="AI141" s="30">
        <v>5569.29</v>
      </c>
      <c r="AJ141" s="30">
        <v>5762.8500999999997</v>
      </c>
      <c r="AK141" s="30">
        <v>5721.4502000000002</v>
      </c>
      <c r="AL141" s="30">
        <v>5646.1400999999996</v>
      </c>
      <c r="AM141" s="30">
        <v>5901.5897999999997</v>
      </c>
      <c r="AN141" s="30">
        <v>6053.8100999999997</v>
      </c>
      <c r="AO141" s="30">
        <v>5926.7597999999998</v>
      </c>
      <c r="AP141" s="30">
        <v>5690.3798999999999</v>
      </c>
      <c r="AQ141" s="30">
        <v>5820.3999000000003</v>
      </c>
      <c r="AR141" s="30">
        <v>6067.9102000000003</v>
      </c>
      <c r="AS141" s="30">
        <v>6346.8999000000003</v>
      </c>
      <c r="AT141" s="30">
        <v>5376.6000999999997</v>
      </c>
      <c r="AU141" s="30">
        <v>5713.6000999999997</v>
      </c>
      <c r="AV141" s="30">
        <v>5773.0600999999997</v>
      </c>
      <c r="AW141" s="30">
        <v>5939.2997999999998</v>
      </c>
      <c r="AX141" s="30">
        <v>5644.1000999999997</v>
      </c>
      <c r="AY141" s="30">
        <v>5542.1499000000003</v>
      </c>
      <c r="AZ141" s="30">
        <v>6276.6899000000003</v>
      </c>
      <c r="BA141" s="30">
        <v>5836.52</v>
      </c>
      <c r="BB141" s="30">
        <v>5795.0298000000003</v>
      </c>
      <c r="BC141" s="30">
        <v>5892.2402000000002</v>
      </c>
      <c r="BD141" s="30">
        <v>6209.2201999999997</v>
      </c>
      <c r="BE141" s="30">
        <v>5835.5897999999997</v>
      </c>
      <c r="BF141" s="30">
        <v>5905.9198999999999</v>
      </c>
      <c r="BG141" s="30">
        <v>6226.1099000000004</v>
      </c>
      <c r="BH141" s="30">
        <v>6023.0801000000001</v>
      </c>
      <c r="BI141" s="30">
        <v>6405.8397999999997</v>
      </c>
      <c r="BJ141" s="30">
        <v>5784.6099000000004</v>
      </c>
      <c r="BK141" s="30">
        <v>5694.0897999999997</v>
      </c>
      <c r="BL141" s="30">
        <v>6308.1602000000003</v>
      </c>
      <c r="BM141" s="30">
        <v>6269.4301999999998</v>
      </c>
      <c r="BN141" s="30">
        <v>6389.6801999999998</v>
      </c>
      <c r="BO141" s="30">
        <v>5974.8500999999997</v>
      </c>
      <c r="BQ141" s="60">
        <f t="shared" si="4"/>
        <v>5806.3565999999992</v>
      </c>
      <c r="BR141" s="30">
        <f t="shared" si="5"/>
        <v>1451.5891499999998</v>
      </c>
    </row>
    <row r="142" spans="1:70" x14ac:dyDescent="0.25">
      <c r="A142" s="14" t="s">
        <v>139</v>
      </c>
      <c r="B142" s="30">
        <v>6322.4102000000003</v>
      </c>
      <c r="C142" s="30">
        <v>6269.48</v>
      </c>
      <c r="D142" s="30">
        <v>6280.0801000000001</v>
      </c>
      <c r="E142" s="30">
        <v>6009.5897999999997</v>
      </c>
      <c r="F142" s="30">
        <v>6643.2997999999998</v>
      </c>
      <c r="G142" s="30">
        <v>7338.3900999999996</v>
      </c>
      <c r="H142" s="30">
        <v>6386.9102000000003</v>
      </c>
      <c r="I142" s="30">
        <v>6298.48</v>
      </c>
      <c r="J142" s="30">
        <v>6119.1298999999999</v>
      </c>
      <c r="K142" s="30">
        <v>7277.8397999999997</v>
      </c>
      <c r="L142" s="30">
        <v>7443.4102000000003</v>
      </c>
      <c r="M142" s="30">
        <v>7284.02</v>
      </c>
      <c r="N142" s="30">
        <v>7186.1099000000004</v>
      </c>
      <c r="O142" s="30">
        <v>7643.96</v>
      </c>
      <c r="P142" s="30">
        <v>6398.0897999999997</v>
      </c>
      <c r="Q142" s="30">
        <v>7201.9902000000002</v>
      </c>
      <c r="R142" s="30">
        <v>6336.1298999999999</v>
      </c>
      <c r="S142" s="30">
        <v>6863.8999000000003</v>
      </c>
      <c r="T142" s="30">
        <v>6537.21</v>
      </c>
      <c r="U142" s="30">
        <v>7185.5897999999997</v>
      </c>
      <c r="V142" s="30">
        <v>6880.1499000000003</v>
      </c>
      <c r="W142" s="30">
        <v>7206.7597999999998</v>
      </c>
      <c r="X142" s="30">
        <v>7288.5801000000001</v>
      </c>
      <c r="Y142" s="30">
        <v>7021.77</v>
      </c>
      <c r="Z142" s="30">
        <v>7387.7002000000002</v>
      </c>
      <c r="AA142" s="30">
        <v>7232.1698999999999</v>
      </c>
      <c r="AB142" s="30">
        <v>6971.3599000000004</v>
      </c>
      <c r="AC142" s="30">
        <v>7197.2997999999998</v>
      </c>
      <c r="AD142" s="30">
        <v>6808.96</v>
      </c>
      <c r="AE142" s="30">
        <v>8269.7196999999996</v>
      </c>
      <c r="AF142" s="30">
        <v>7783.21</v>
      </c>
      <c r="AG142" s="30">
        <v>7215.25</v>
      </c>
      <c r="AH142" s="30">
        <v>8584.0800999999992</v>
      </c>
      <c r="AI142" s="30">
        <v>7848.5497999999998</v>
      </c>
      <c r="AJ142" s="30">
        <v>7628.1298999999999</v>
      </c>
      <c r="AK142" s="30">
        <v>7691.6698999999999</v>
      </c>
      <c r="AL142" s="30">
        <v>7727.0897999999997</v>
      </c>
      <c r="AM142" s="30">
        <v>8000.1698999999999</v>
      </c>
      <c r="AN142" s="30">
        <v>8113.3701000000001</v>
      </c>
      <c r="AO142" s="30">
        <v>7615.6099000000004</v>
      </c>
      <c r="AP142" s="30">
        <v>6930.5600999999997</v>
      </c>
      <c r="AQ142" s="30">
        <v>7707.4102000000003</v>
      </c>
      <c r="AR142" s="30">
        <v>7930.4502000000002</v>
      </c>
      <c r="AS142" s="30">
        <v>7786.6899000000003</v>
      </c>
      <c r="AT142" s="30">
        <v>7399.6899000000003</v>
      </c>
      <c r="AU142" s="30">
        <v>7488.1099000000004</v>
      </c>
      <c r="AV142" s="30">
        <v>7445.5097999999998</v>
      </c>
      <c r="AW142" s="30">
        <v>6908.8198000000002</v>
      </c>
      <c r="AX142" s="30">
        <v>7548.3198000000002</v>
      </c>
      <c r="AY142" s="30">
        <v>7932.4301999999998</v>
      </c>
      <c r="AZ142" s="30">
        <v>7073.96</v>
      </c>
      <c r="BA142" s="30">
        <v>6975.2002000000002</v>
      </c>
      <c r="BB142" s="30">
        <v>7335</v>
      </c>
      <c r="BC142" s="30">
        <v>8362.0995999999996</v>
      </c>
      <c r="BD142" s="30">
        <v>8033.6201000000001</v>
      </c>
      <c r="BE142" s="30">
        <v>7246.8397999999997</v>
      </c>
      <c r="BF142" s="30">
        <v>7417.6400999999996</v>
      </c>
      <c r="BG142" s="30">
        <v>7456.98</v>
      </c>
      <c r="BH142" s="30">
        <v>7590.96</v>
      </c>
      <c r="BI142" s="30">
        <v>7611.6099000000004</v>
      </c>
      <c r="BJ142" s="30">
        <v>7366.3701000000001</v>
      </c>
      <c r="BK142" s="30">
        <v>7463.6499000000003</v>
      </c>
      <c r="BL142" s="30">
        <v>7190.04</v>
      </c>
      <c r="BM142" s="30">
        <v>6789.8397999999997</v>
      </c>
      <c r="BN142" s="30">
        <v>7926.73</v>
      </c>
      <c r="BO142" s="30">
        <v>6975.29</v>
      </c>
      <c r="BQ142" s="60">
        <f t="shared" si="4"/>
        <v>7425.7649520000014</v>
      </c>
      <c r="BR142" s="30">
        <f t="shared" si="5"/>
        <v>1856.4412380000003</v>
      </c>
    </row>
    <row r="143" spans="1:70" x14ac:dyDescent="0.25">
      <c r="A143" s="14" t="s">
        <v>140</v>
      </c>
      <c r="B143" s="30">
        <v>3981.03</v>
      </c>
      <c r="C143" s="30">
        <v>3816.3101000000001</v>
      </c>
      <c r="D143" s="30">
        <v>4133.7201999999997</v>
      </c>
      <c r="E143" s="30">
        <v>4230.0698000000002</v>
      </c>
      <c r="F143" s="30">
        <v>4488.5600999999997</v>
      </c>
      <c r="G143" s="30">
        <v>4436.7798000000003</v>
      </c>
      <c r="H143" s="30">
        <v>3990.46</v>
      </c>
      <c r="I143" s="30">
        <v>4161.6000999999997</v>
      </c>
      <c r="J143" s="30">
        <v>4382.6602000000003</v>
      </c>
      <c r="K143" s="30">
        <v>3553.1100999999999</v>
      </c>
      <c r="L143" s="30">
        <v>3800.3501000000001</v>
      </c>
      <c r="M143" s="30">
        <v>3966.29</v>
      </c>
      <c r="N143" s="30">
        <v>3522.74</v>
      </c>
      <c r="O143" s="30">
        <v>3914.05</v>
      </c>
      <c r="P143" s="30">
        <v>3533.21</v>
      </c>
      <c r="Q143" s="30">
        <v>3849.1799000000001</v>
      </c>
      <c r="R143" s="30">
        <v>3611.53</v>
      </c>
      <c r="S143" s="30">
        <v>4021.5</v>
      </c>
      <c r="T143" s="30">
        <v>4149.2201999999997</v>
      </c>
      <c r="U143" s="30">
        <v>3627.8998999999999</v>
      </c>
      <c r="V143" s="30">
        <v>3517.3301000000001</v>
      </c>
      <c r="W143" s="30">
        <v>3616.5601000000001</v>
      </c>
      <c r="X143" s="30">
        <v>3903.3</v>
      </c>
      <c r="Y143" s="30">
        <v>3770.5</v>
      </c>
      <c r="Z143" s="30">
        <v>3238.95</v>
      </c>
      <c r="AA143" s="30">
        <v>4017.6100999999999</v>
      </c>
      <c r="AB143" s="30">
        <v>3604.0801000000001</v>
      </c>
      <c r="AC143" s="30">
        <v>3897.1001000000001</v>
      </c>
      <c r="AD143" s="30">
        <v>4069.3200999999999</v>
      </c>
      <c r="AE143" s="30">
        <v>4434</v>
      </c>
      <c r="AF143" s="30">
        <v>4237.6000999999997</v>
      </c>
      <c r="AG143" s="30">
        <v>4143.9301999999998</v>
      </c>
      <c r="AH143" s="30">
        <v>4301.8798999999999</v>
      </c>
      <c r="AI143" s="30">
        <v>4126.7002000000002</v>
      </c>
      <c r="AJ143" s="30">
        <v>4041.1399000000001</v>
      </c>
      <c r="AK143" s="30">
        <v>4356.8198000000002</v>
      </c>
      <c r="AL143" s="30">
        <v>4336.6499000000003</v>
      </c>
      <c r="AM143" s="30">
        <v>4181.2201999999997</v>
      </c>
      <c r="AN143" s="30">
        <v>4049.26</v>
      </c>
      <c r="AO143" s="30">
        <v>4039.01</v>
      </c>
      <c r="AP143" s="30">
        <v>4314.46</v>
      </c>
      <c r="AQ143" s="30">
        <v>3853.52</v>
      </c>
      <c r="AR143" s="30">
        <v>4496.04</v>
      </c>
      <c r="AS143" s="30">
        <v>4060.23</v>
      </c>
      <c r="AT143" s="30">
        <v>3720.6201000000001</v>
      </c>
      <c r="AU143" s="30">
        <v>3943.53</v>
      </c>
      <c r="AV143" s="30">
        <v>4044.3701000000001</v>
      </c>
      <c r="AW143" s="30">
        <v>4074.78</v>
      </c>
      <c r="AX143" s="30">
        <v>3850.0700999999999</v>
      </c>
      <c r="AY143" s="30">
        <v>4480.8198000000002</v>
      </c>
      <c r="AZ143" s="30">
        <v>4395.5497999999998</v>
      </c>
      <c r="BA143" s="30">
        <v>3970.6399000000001</v>
      </c>
      <c r="BB143" s="30">
        <v>3947.1201000000001</v>
      </c>
      <c r="BC143" s="30">
        <v>4105.2201999999997</v>
      </c>
      <c r="BD143" s="30">
        <v>4058.3101000000001</v>
      </c>
      <c r="BE143" s="30">
        <v>3848.6698999999999</v>
      </c>
      <c r="BF143" s="30">
        <v>4036.05</v>
      </c>
      <c r="BG143" s="30">
        <v>4207.4701999999997</v>
      </c>
      <c r="BH143" s="30">
        <v>4385</v>
      </c>
      <c r="BI143" s="30">
        <v>4078.3600999999999</v>
      </c>
      <c r="BJ143" s="30">
        <v>4373.4701999999997</v>
      </c>
      <c r="BK143" s="30">
        <v>3794.45</v>
      </c>
      <c r="BL143" s="30">
        <v>4261.6298999999999</v>
      </c>
      <c r="BM143" s="30">
        <v>4172.6400999999996</v>
      </c>
      <c r="BN143" s="30">
        <v>4278.6899000000003</v>
      </c>
      <c r="BO143" s="30">
        <v>4082.05</v>
      </c>
      <c r="BQ143" s="60">
        <f t="shared" si="4"/>
        <v>4042.5374280000001</v>
      </c>
      <c r="BR143" s="30">
        <f t="shared" si="5"/>
        <v>1010.634357</v>
      </c>
    </row>
    <row r="144" spans="1:70" x14ac:dyDescent="0.25">
      <c r="A144" s="14" t="s">
        <v>141</v>
      </c>
      <c r="B144" s="30">
        <v>16079.48</v>
      </c>
      <c r="C144" s="30">
        <v>15609.15</v>
      </c>
      <c r="D144" s="30">
        <v>15703.88</v>
      </c>
      <c r="E144" s="30">
        <v>16008.82</v>
      </c>
      <c r="F144" s="30">
        <v>16374.99</v>
      </c>
      <c r="G144" s="30">
        <v>16356.25</v>
      </c>
      <c r="H144" s="30">
        <v>15945.38</v>
      </c>
      <c r="I144" s="30">
        <v>16020.01</v>
      </c>
      <c r="J144" s="30">
        <v>16035.91</v>
      </c>
      <c r="K144" s="30">
        <v>16183.2</v>
      </c>
      <c r="L144" s="30">
        <v>17195.580000000002</v>
      </c>
      <c r="M144" s="30">
        <v>16443.669999999998</v>
      </c>
      <c r="N144" s="30">
        <v>16357.05</v>
      </c>
      <c r="O144" s="30">
        <v>16052.57</v>
      </c>
      <c r="P144" s="30">
        <v>16108.36</v>
      </c>
      <c r="Q144" s="30">
        <v>16204.96</v>
      </c>
      <c r="R144" s="30">
        <v>15994.76</v>
      </c>
      <c r="S144" s="30">
        <v>15970.12</v>
      </c>
      <c r="T144" s="30">
        <v>16287.29</v>
      </c>
      <c r="U144" s="30">
        <v>15813.54</v>
      </c>
      <c r="V144" s="30">
        <v>16219.4</v>
      </c>
      <c r="W144" s="30">
        <v>17270.91</v>
      </c>
      <c r="X144" s="30">
        <v>16857.009999999998</v>
      </c>
      <c r="Y144" s="30">
        <v>16016.96</v>
      </c>
      <c r="Z144" s="30">
        <v>16480.48</v>
      </c>
      <c r="AA144" s="30">
        <v>16893.368999999999</v>
      </c>
      <c r="AB144" s="30">
        <v>16078.84</v>
      </c>
      <c r="AC144" s="30">
        <v>15982.41</v>
      </c>
      <c r="AD144" s="30">
        <v>16063.87</v>
      </c>
      <c r="AE144" s="30">
        <v>16507.27</v>
      </c>
      <c r="AF144" s="30">
        <v>16665.028999999999</v>
      </c>
      <c r="AG144" s="30">
        <v>16982.349999999999</v>
      </c>
      <c r="AH144" s="30">
        <v>16926.23</v>
      </c>
      <c r="AI144" s="30">
        <v>16898.740000000002</v>
      </c>
      <c r="AJ144" s="30">
        <v>16840.539000000001</v>
      </c>
      <c r="AK144" s="30">
        <v>17395.48</v>
      </c>
      <c r="AL144" s="30">
        <v>16687.949000000001</v>
      </c>
      <c r="AM144" s="30">
        <v>16291.58</v>
      </c>
      <c r="AN144" s="30">
        <v>16650.5</v>
      </c>
      <c r="AO144" s="30">
        <v>17489.050999999999</v>
      </c>
      <c r="AP144" s="30">
        <v>17002.528999999999</v>
      </c>
      <c r="AQ144" s="30">
        <v>16396.52</v>
      </c>
      <c r="AR144" s="30">
        <v>16808.859</v>
      </c>
      <c r="AS144" s="30">
        <v>16691.188999999998</v>
      </c>
      <c r="AT144" s="30">
        <v>16753.109</v>
      </c>
      <c r="AU144" s="30">
        <v>16734.75</v>
      </c>
      <c r="AV144" s="30">
        <v>16543.800999999999</v>
      </c>
      <c r="AW144" s="30">
        <v>17104.778999999999</v>
      </c>
      <c r="AX144" s="30">
        <v>16765.509999999998</v>
      </c>
      <c r="AY144" s="30">
        <v>16959.199000000001</v>
      </c>
      <c r="AZ144" s="30">
        <v>17825.438999999998</v>
      </c>
      <c r="BA144" s="30">
        <v>16564.400000000001</v>
      </c>
      <c r="BB144" s="30">
        <v>16218.16</v>
      </c>
      <c r="BC144" s="30">
        <v>16676.460999999999</v>
      </c>
      <c r="BD144" s="30">
        <v>16751.669999999998</v>
      </c>
      <c r="BE144" s="30">
        <v>17145.32</v>
      </c>
      <c r="BF144" s="30">
        <v>16949.641</v>
      </c>
      <c r="BG144" s="30">
        <v>17669.859</v>
      </c>
      <c r="BH144" s="30">
        <v>17114.98</v>
      </c>
      <c r="BI144" s="30">
        <v>17110.330000000002</v>
      </c>
      <c r="BJ144" s="30">
        <v>16769.259999999998</v>
      </c>
      <c r="BK144" s="30">
        <v>17210.349999999999</v>
      </c>
      <c r="BL144" s="30">
        <v>17988.300999999999</v>
      </c>
      <c r="BM144" s="30">
        <v>17168.381000000001</v>
      </c>
      <c r="BN144" s="30">
        <v>17117.080000000002</v>
      </c>
      <c r="BO144" s="30">
        <v>17230.59</v>
      </c>
      <c r="BQ144" s="60">
        <f t="shared" si="4"/>
        <v>16770.68288</v>
      </c>
      <c r="BR144" s="30">
        <f t="shared" si="5"/>
        <v>4192.6707200000001</v>
      </c>
    </row>
    <row r="145" spans="1:70" x14ac:dyDescent="0.25">
      <c r="A145" s="14" t="s">
        <v>142</v>
      </c>
      <c r="B145" s="30">
        <v>14990.09</v>
      </c>
      <c r="C145" s="30">
        <v>14787.13</v>
      </c>
      <c r="D145" s="30">
        <v>14964.67</v>
      </c>
      <c r="E145" s="30">
        <v>15124.82</v>
      </c>
      <c r="F145" s="30">
        <v>15531.01</v>
      </c>
      <c r="G145" s="30">
        <v>15292.79</v>
      </c>
      <c r="H145" s="30">
        <v>15292.85</v>
      </c>
      <c r="I145" s="30">
        <v>14679.1</v>
      </c>
      <c r="J145" s="30">
        <v>14753.98</v>
      </c>
      <c r="K145" s="30">
        <v>15017.69</v>
      </c>
      <c r="L145" s="30">
        <v>15029.79</v>
      </c>
      <c r="M145" s="30">
        <v>15134.28</v>
      </c>
      <c r="N145" s="30">
        <v>15496.46</v>
      </c>
      <c r="O145" s="30">
        <v>15256.53</v>
      </c>
      <c r="P145" s="30">
        <v>14337.91</v>
      </c>
      <c r="Q145" s="30">
        <v>14336.7</v>
      </c>
      <c r="R145" s="30">
        <v>15148.9</v>
      </c>
      <c r="S145" s="30">
        <v>15553.95</v>
      </c>
      <c r="T145" s="30">
        <v>15999.48</v>
      </c>
      <c r="U145" s="30">
        <v>14770.34</v>
      </c>
      <c r="V145" s="30">
        <v>15265.49</v>
      </c>
      <c r="W145" s="30">
        <v>15661.86</v>
      </c>
      <c r="X145" s="30">
        <v>15417.68</v>
      </c>
      <c r="Y145" s="30">
        <v>14212.07</v>
      </c>
      <c r="Z145" s="30">
        <v>15296.24</v>
      </c>
      <c r="AA145" s="30">
        <v>15499.72</v>
      </c>
      <c r="AB145" s="30">
        <v>14803.13</v>
      </c>
      <c r="AC145" s="30">
        <v>15361.4</v>
      </c>
      <c r="AD145" s="30">
        <v>14812.23</v>
      </c>
      <c r="AE145" s="30">
        <v>14987</v>
      </c>
      <c r="AF145" s="30">
        <v>15402.09</v>
      </c>
      <c r="AG145" s="30">
        <v>15521</v>
      </c>
      <c r="AH145" s="30">
        <v>15746.98</v>
      </c>
      <c r="AI145" s="30">
        <v>15387.22</v>
      </c>
      <c r="AJ145" s="30">
        <v>15526.73</v>
      </c>
      <c r="AK145" s="30">
        <v>15369.57</v>
      </c>
      <c r="AL145" s="30">
        <v>15157.62</v>
      </c>
      <c r="AM145" s="30">
        <v>15207.53</v>
      </c>
      <c r="AN145" s="30">
        <v>15143.46</v>
      </c>
      <c r="AO145" s="30">
        <v>15919.53</v>
      </c>
      <c r="AP145" s="30">
        <v>15769.81</v>
      </c>
      <c r="AQ145" s="30">
        <v>15114.57</v>
      </c>
      <c r="AR145" s="30">
        <v>15651.37</v>
      </c>
      <c r="AS145" s="30">
        <v>15828.46</v>
      </c>
      <c r="AT145" s="30">
        <v>15115.95</v>
      </c>
      <c r="AU145" s="30">
        <v>15115.44</v>
      </c>
      <c r="AV145" s="30">
        <v>15489.65</v>
      </c>
      <c r="AW145" s="30">
        <v>15435.51</v>
      </c>
      <c r="AX145" s="30">
        <v>15220.47</v>
      </c>
      <c r="AY145" s="30">
        <v>15655.68</v>
      </c>
      <c r="AZ145" s="30">
        <v>16655.509999999998</v>
      </c>
      <c r="BA145" s="30">
        <v>15616.14</v>
      </c>
      <c r="BB145" s="30">
        <v>15519.57</v>
      </c>
      <c r="BC145" s="30">
        <v>15729.89</v>
      </c>
      <c r="BD145" s="30">
        <v>15732.45</v>
      </c>
      <c r="BE145" s="30">
        <v>15715.03</v>
      </c>
      <c r="BF145" s="30">
        <v>15260.34</v>
      </c>
      <c r="BG145" s="30">
        <v>15820.41</v>
      </c>
      <c r="BH145" s="30">
        <v>16042.7</v>
      </c>
      <c r="BI145" s="30">
        <v>15528.59</v>
      </c>
      <c r="BJ145" s="30">
        <v>15123.27</v>
      </c>
      <c r="BK145" s="30">
        <v>15856.94</v>
      </c>
      <c r="BL145" s="30">
        <v>16354.18</v>
      </c>
      <c r="BM145" s="30">
        <v>14732.72</v>
      </c>
      <c r="BN145" s="30">
        <v>16266.86</v>
      </c>
      <c r="BO145" s="30">
        <v>15586.92</v>
      </c>
      <c r="BQ145" s="60">
        <f t="shared" si="4"/>
        <v>15462.193000000001</v>
      </c>
      <c r="BR145" s="30">
        <f t="shared" si="5"/>
        <v>3865.5482500000003</v>
      </c>
    </row>
    <row r="146" spans="1:70" x14ac:dyDescent="0.25">
      <c r="A146" s="14" t="s">
        <v>143</v>
      </c>
      <c r="B146" s="30">
        <v>11281.45</v>
      </c>
      <c r="C146" s="30">
        <v>11522.79</v>
      </c>
      <c r="D146" s="30">
        <v>11649.4</v>
      </c>
      <c r="E146" s="30">
        <v>12611.54</v>
      </c>
      <c r="F146" s="30">
        <v>12392.24</v>
      </c>
      <c r="G146" s="30">
        <v>12593.46</v>
      </c>
      <c r="H146" s="30">
        <v>12431.99</v>
      </c>
      <c r="I146" s="30">
        <v>12275.89</v>
      </c>
      <c r="J146" s="30">
        <v>12153.72</v>
      </c>
      <c r="K146" s="30">
        <v>12530.21</v>
      </c>
      <c r="L146" s="30">
        <v>13403.13</v>
      </c>
      <c r="M146" s="30">
        <v>13378</v>
      </c>
      <c r="N146" s="30">
        <v>13210.41</v>
      </c>
      <c r="O146" s="30">
        <v>12992.38</v>
      </c>
      <c r="P146" s="30">
        <v>12266.44</v>
      </c>
      <c r="Q146" s="30">
        <v>12791.88</v>
      </c>
      <c r="R146" s="30">
        <v>12198.55</v>
      </c>
      <c r="S146" s="30">
        <v>11974.39</v>
      </c>
      <c r="T146" s="30">
        <v>12504.3</v>
      </c>
      <c r="U146" s="30">
        <v>12174.06</v>
      </c>
      <c r="V146" s="30">
        <v>11626.86</v>
      </c>
      <c r="W146" s="30">
        <v>12244.75</v>
      </c>
      <c r="X146" s="30">
        <v>12231.51</v>
      </c>
      <c r="Y146" s="30">
        <v>11154.14</v>
      </c>
      <c r="Z146" s="30">
        <v>11862.96</v>
      </c>
      <c r="AA146" s="30">
        <v>11725.65</v>
      </c>
      <c r="AB146" s="30">
        <v>11209.44</v>
      </c>
      <c r="AC146" s="30">
        <v>11683.51</v>
      </c>
      <c r="AD146" s="30">
        <v>11868.81</v>
      </c>
      <c r="AE146" s="30">
        <v>12652.91</v>
      </c>
      <c r="AF146" s="30">
        <v>12532.33</v>
      </c>
      <c r="AG146" s="30">
        <v>12593.28</v>
      </c>
      <c r="AH146" s="30">
        <v>12879.34</v>
      </c>
      <c r="AI146" s="30">
        <v>12843.59</v>
      </c>
      <c r="AJ146" s="30">
        <v>13085.38</v>
      </c>
      <c r="AK146" s="30">
        <v>13065.94</v>
      </c>
      <c r="AL146" s="30">
        <v>12217.63</v>
      </c>
      <c r="AM146" s="30">
        <v>12662.47</v>
      </c>
      <c r="AN146" s="30">
        <v>12574.85</v>
      </c>
      <c r="AO146" s="30">
        <v>12766.27</v>
      </c>
      <c r="AP146" s="30">
        <v>12908.79</v>
      </c>
      <c r="AQ146" s="30">
        <v>12261.64</v>
      </c>
      <c r="AR146" s="30">
        <v>13071.26</v>
      </c>
      <c r="AS146" s="30">
        <v>12869.56</v>
      </c>
      <c r="AT146" s="30">
        <v>12729.74</v>
      </c>
      <c r="AU146" s="30">
        <v>12409.63</v>
      </c>
      <c r="AV146" s="30">
        <v>12109.86</v>
      </c>
      <c r="AW146" s="30">
        <v>12491.25</v>
      </c>
      <c r="AX146" s="30">
        <v>12380.3</v>
      </c>
      <c r="AY146" s="30">
        <v>13180.23</v>
      </c>
      <c r="AZ146" s="30">
        <v>13597.86</v>
      </c>
      <c r="BA146" s="30">
        <v>12743.57</v>
      </c>
      <c r="BB146" s="30">
        <v>12809.11</v>
      </c>
      <c r="BC146" s="30">
        <v>12626.79</v>
      </c>
      <c r="BD146" s="30">
        <v>12992.99</v>
      </c>
      <c r="BE146" s="30">
        <v>13130.19</v>
      </c>
      <c r="BF146" s="30">
        <v>13108.27</v>
      </c>
      <c r="BG146" s="30">
        <v>13514.76</v>
      </c>
      <c r="BH146" s="30">
        <v>13587.7</v>
      </c>
      <c r="BI146" s="30">
        <v>13417.22</v>
      </c>
      <c r="BJ146" s="30">
        <v>12463.28</v>
      </c>
      <c r="BK146" s="30">
        <v>13701.73</v>
      </c>
      <c r="BL146" s="30">
        <v>13627.99</v>
      </c>
      <c r="BM146" s="30">
        <v>13303.07</v>
      </c>
      <c r="BN146" s="30">
        <v>13226.55</v>
      </c>
      <c r="BO146" s="30">
        <v>13601.52</v>
      </c>
      <c r="BQ146" s="60">
        <f t="shared" si="4"/>
        <v>12643.955599999996</v>
      </c>
      <c r="BR146" s="30">
        <f t="shared" si="5"/>
        <v>3160.9888999999989</v>
      </c>
    </row>
    <row r="147" spans="1:70" x14ac:dyDescent="0.25">
      <c r="A147" s="14" t="s">
        <v>144</v>
      </c>
      <c r="B147" s="30">
        <v>7778.04</v>
      </c>
      <c r="C147" s="30">
        <v>8007.5298000000003</v>
      </c>
      <c r="D147" s="30">
        <v>7946.3701000000001</v>
      </c>
      <c r="E147" s="30">
        <v>8257.1797000000006</v>
      </c>
      <c r="F147" s="30">
        <v>8510.7304999999997</v>
      </c>
      <c r="G147" s="30">
        <v>8556.3896000000004</v>
      </c>
      <c r="H147" s="30">
        <v>7879</v>
      </c>
      <c r="I147" s="30">
        <v>7859.2798000000003</v>
      </c>
      <c r="J147" s="30">
        <v>8046.3798999999999</v>
      </c>
      <c r="K147" s="30">
        <v>8942.3701000000001</v>
      </c>
      <c r="L147" s="30">
        <v>8772.8798999999999</v>
      </c>
      <c r="M147" s="30">
        <v>9279.0800999999992</v>
      </c>
      <c r="N147" s="30">
        <v>8649.0897999999997</v>
      </c>
      <c r="O147" s="30">
        <v>8431.6504000000004</v>
      </c>
      <c r="P147" s="30">
        <v>8373.8603999999996</v>
      </c>
      <c r="Q147" s="30">
        <v>8315.8202999999994</v>
      </c>
      <c r="R147" s="30">
        <v>8359.1201000000001</v>
      </c>
      <c r="S147" s="30">
        <v>8216.3896000000004</v>
      </c>
      <c r="T147" s="30">
        <v>8694.0800999999992</v>
      </c>
      <c r="U147" s="30">
        <v>8453.6602000000003</v>
      </c>
      <c r="V147" s="30">
        <v>8166.71</v>
      </c>
      <c r="W147" s="30">
        <v>8948.5303000000004</v>
      </c>
      <c r="X147" s="30">
        <v>8553.1396000000004</v>
      </c>
      <c r="Y147" s="30">
        <v>8040.9198999999999</v>
      </c>
      <c r="Z147" s="30">
        <v>8458.6699000000008</v>
      </c>
      <c r="AA147" s="30">
        <v>8616.1201000000001</v>
      </c>
      <c r="AB147" s="30">
        <v>8118.5</v>
      </c>
      <c r="AC147" s="30">
        <v>8322.4902000000002</v>
      </c>
      <c r="AD147" s="30">
        <v>8584.0995999999996</v>
      </c>
      <c r="AE147" s="30">
        <v>9177.0498000000007</v>
      </c>
      <c r="AF147" s="30">
        <v>9004.6797000000006</v>
      </c>
      <c r="AG147" s="30">
        <v>8999.8096000000005</v>
      </c>
      <c r="AH147" s="30">
        <v>9114.0498000000007</v>
      </c>
      <c r="AI147" s="30">
        <v>8515.3300999999992</v>
      </c>
      <c r="AJ147" s="30">
        <v>9137.0498000000007</v>
      </c>
      <c r="AK147" s="30">
        <v>9471.5702999999994</v>
      </c>
      <c r="AL147" s="30">
        <v>8707.8603999999996</v>
      </c>
      <c r="AM147" s="30">
        <v>8457.2597999999998</v>
      </c>
      <c r="AN147" s="30">
        <v>8601.6699000000008</v>
      </c>
      <c r="AO147" s="30">
        <v>9226.7402000000002</v>
      </c>
      <c r="AP147" s="30">
        <v>9059.3202999999994</v>
      </c>
      <c r="AQ147" s="30">
        <v>8528.75</v>
      </c>
      <c r="AR147" s="30">
        <v>8863.2803000000004</v>
      </c>
      <c r="AS147" s="30">
        <v>8964.0702999999994</v>
      </c>
      <c r="AT147" s="30">
        <v>9195.0498000000007</v>
      </c>
      <c r="AU147" s="30">
        <v>8842.7998000000007</v>
      </c>
      <c r="AV147" s="30">
        <v>8766.8896000000004</v>
      </c>
      <c r="AW147" s="30">
        <v>9007.1103999999996</v>
      </c>
      <c r="AX147" s="30">
        <v>8861.0995999999996</v>
      </c>
      <c r="AY147" s="30">
        <v>9180.8096000000005</v>
      </c>
      <c r="AZ147" s="30">
        <v>9712.2597999999998</v>
      </c>
      <c r="BA147" s="30">
        <v>8706.5</v>
      </c>
      <c r="BB147" s="30">
        <v>8765.3701000000001</v>
      </c>
      <c r="BC147" s="30">
        <v>9034.6602000000003</v>
      </c>
      <c r="BD147" s="30">
        <v>9029.9696999999996</v>
      </c>
      <c r="BE147" s="30">
        <v>9301.9004000000004</v>
      </c>
      <c r="BF147" s="30">
        <v>9208.7001999999993</v>
      </c>
      <c r="BG147" s="30">
        <v>9242.4102000000003</v>
      </c>
      <c r="BH147" s="30">
        <v>9337.4403999999995</v>
      </c>
      <c r="BI147" s="30">
        <v>9590.9102000000003</v>
      </c>
      <c r="BJ147" s="30">
        <v>9152.1396000000004</v>
      </c>
      <c r="BK147" s="30">
        <v>9300.7998000000007</v>
      </c>
      <c r="BL147" s="30">
        <v>9773.0702999999994</v>
      </c>
      <c r="BM147" s="30">
        <v>9306.6699000000008</v>
      </c>
      <c r="BN147" s="30">
        <v>9383.9403999999995</v>
      </c>
      <c r="BO147" s="30">
        <v>9248.8096000000005</v>
      </c>
      <c r="BQ147" s="60">
        <f t="shared" si="4"/>
        <v>8906.2045900000012</v>
      </c>
      <c r="BR147" s="30">
        <f t="shared" si="5"/>
        <v>2226.5511475000003</v>
      </c>
    </row>
    <row r="148" spans="1:70" x14ac:dyDescent="0.25">
      <c r="A148" s="14" t="s">
        <v>145</v>
      </c>
      <c r="B148" s="30">
        <v>7851.3301000000001</v>
      </c>
      <c r="C148" s="30">
        <v>8326.1103999999996</v>
      </c>
      <c r="D148" s="30">
        <v>8083.52</v>
      </c>
      <c r="E148" s="30">
        <v>8339.1602000000003</v>
      </c>
      <c r="F148" s="30">
        <v>8587.2695000000003</v>
      </c>
      <c r="G148" s="30">
        <v>8381.5596000000005</v>
      </c>
      <c r="H148" s="30">
        <v>7863.3999000000003</v>
      </c>
      <c r="I148" s="30">
        <v>7720.4102000000003</v>
      </c>
      <c r="J148" s="30">
        <v>8199.9297000000006</v>
      </c>
      <c r="K148" s="30">
        <v>8717.2803000000004</v>
      </c>
      <c r="L148" s="30">
        <v>8983.8096000000005</v>
      </c>
      <c r="M148" s="30">
        <v>8979.5800999999992</v>
      </c>
      <c r="N148" s="30">
        <v>8645.4102000000003</v>
      </c>
      <c r="O148" s="30">
        <v>8845.3202999999994</v>
      </c>
      <c r="P148" s="30">
        <v>8549.8202999999994</v>
      </c>
      <c r="Q148" s="30">
        <v>8352.7001999999993</v>
      </c>
      <c r="R148" s="30">
        <v>8337.5097999999998</v>
      </c>
      <c r="S148" s="30">
        <v>8042.6602000000003</v>
      </c>
      <c r="T148" s="30">
        <v>8585.0897999999997</v>
      </c>
      <c r="U148" s="30">
        <v>8315.2998000000007</v>
      </c>
      <c r="V148" s="30">
        <v>8059.7798000000003</v>
      </c>
      <c r="W148" s="30">
        <v>8854.3495999999996</v>
      </c>
      <c r="X148" s="30">
        <v>8472.2001999999993</v>
      </c>
      <c r="Y148" s="30">
        <v>8103.1000999999997</v>
      </c>
      <c r="Z148" s="30">
        <v>8084.23</v>
      </c>
      <c r="AA148" s="30">
        <v>8301.3397999999997</v>
      </c>
      <c r="AB148" s="30">
        <v>8065.5298000000003</v>
      </c>
      <c r="AC148" s="30">
        <v>8122.52</v>
      </c>
      <c r="AD148" s="30">
        <v>8251.75</v>
      </c>
      <c r="AE148" s="30">
        <v>8709</v>
      </c>
      <c r="AF148" s="30">
        <v>8388.7402000000002</v>
      </c>
      <c r="AG148" s="30">
        <v>8776.8300999999992</v>
      </c>
      <c r="AH148" s="30">
        <v>8566.1903999999995</v>
      </c>
      <c r="AI148" s="30">
        <v>8010.4701999999997</v>
      </c>
      <c r="AJ148" s="30">
        <v>8685.9804999999997</v>
      </c>
      <c r="AK148" s="30">
        <v>9365.0800999999992</v>
      </c>
      <c r="AL148" s="30">
        <v>8849.0897999999997</v>
      </c>
      <c r="AM148" s="30">
        <v>8602.9599999999991</v>
      </c>
      <c r="AN148" s="30">
        <v>8564.2900000000009</v>
      </c>
      <c r="AO148" s="30">
        <v>9172.9696999999996</v>
      </c>
      <c r="AP148" s="30">
        <v>8861.5400000000009</v>
      </c>
      <c r="AQ148" s="30">
        <v>8393.7099999999991</v>
      </c>
      <c r="AR148" s="30">
        <v>8700.7900000000009</v>
      </c>
      <c r="AS148" s="30">
        <v>8529.0897999999997</v>
      </c>
      <c r="AT148" s="30">
        <v>8970.1504000000004</v>
      </c>
      <c r="AU148" s="30">
        <v>8467.2001999999993</v>
      </c>
      <c r="AV148" s="30">
        <v>7927.8999000000003</v>
      </c>
      <c r="AW148" s="30">
        <v>8597.5195000000003</v>
      </c>
      <c r="AX148" s="30">
        <v>8328.6699000000008</v>
      </c>
      <c r="AY148" s="30">
        <v>8683.9902000000002</v>
      </c>
      <c r="AZ148" s="30">
        <v>9139.8495999999996</v>
      </c>
      <c r="BA148" s="30">
        <v>8084.8397999999997</v>
      </c>
      <c r="BB148" s="30">
        <v>8270.0800999999992</v>
      </c>
      <c r="BC148" s="30">
        <v>8735.0498000000007</v>
      </c>
      <c r="BD148" s="30">
        <v>8514.1504000000004</v>
      </c>
      <c r="BE148" s="30">
        <v>8668.1903999999995</v>
      </c>
      <c r="BF148" s="30">
        <v>8706.8096000000005</v>
      </c>
      <c r="BG148" s="30">
        <v>9047.0400000000009</v>
      </c>
      <c r="BH148" s="30">
        <v>8830.1699000000008</v>
      </c>
      <c r="BI148" s="30">
        <v>8759.5702999999994</v>
      </c>
      <c r="BJ148" s="30">
        <v>8800.1396000000004</v>
      </c>
      <c r="BK148" s="30">
        <v>8786.8701000000001</v>
      </c>
      <c r="BL148" s="30">
        <v>9323.7402000000002</v>
      </c>
      <c r="BM148" s="30">
        <v>8632.5</v>
      </c>
      <c r="BN148" s="30">
        <v>8635</v>
      </c>
      <c r="BO148" s="30">
        <v>8492.2803000000004</v>
      </c>
      <c r="BQ148" s="60">
        <f t="shared" si="4"/>
        <v>8563.4759979999981</v>
      </c>
      <c r="BR148" s="30">
        <f t="shared" si="5"/>
        <v>2140.8689994999995</v>
      </c>
    </row>
    <row r="150" spans="1:70" x14ac:dyDescent="0.25">
      <c r="A150" s="54" t="s">
        <v>150</v>
      </c>
      <c r="B150" s="21">
        <f t="shared" ref="B150:AG150" si="6">AVERAGE(B2:B148)</f>
        <v>8634.2350391156524</v>
      </c>
      <c r="C150" s="21">
        <f t="shared" si="6"/>
        <v>8716.6695229931938</v>
      </c>
      <c r="D150" s="21">
        <f t="shared" si="6"/>
        <v>8843.3545119727914</v>
      </c>
      <c r="E150" s="21">
        <f t="shared" si="6"/>
        <v>9002.3973072789158</v>
      </c>
      <c r="F150" s="21">
        <f t="shared" si="6"/>
        <v>9136.5323024489826</v>
      </c>
      <c r="G150" s="21">
        <f t="shared" si="6"/>
        <v>9097.0898050340111</v>
      </c>
      <c r="H150" s="21">
        <f t="shared" si="6"/>
        <v>8782.0560644897942</v>
      </c>
      <c r="I150" s="21">
        <f t="shared" si="6"/>
        <v>8795.3893340816321</v>
      </c>
      <c r="J150" s="21">
        <f t="shared" si="6"/>
        <v>8639.0438241496613</v>
      </c>
      <c r="K150" s="21">
        <f t="shared" si="6"/>
        <v>8973.9103198639423</v>
      </c>
      <c r="L150" s="21">
        <f t="shared" si="6"/>
        <v>9177.4495508843502</v>
      </c>
      <c r="M150" s="21">
        <f t="shared" si="6"/>
        <v>9040.3669878231303</v>
      </c>
      <c r="N150" s="21">
        <f t="shared" si="6"/>
        <v>8982.9698371428585</v>
      </c>
      <c r="O150" s="21">
        <f t="shared" si="6"/>
        <v>8886.5004280272115</v>
      </c>
      <c r="P150" s="21">
        <f t="shared" si="6"/>
        <v>8788.3112577482989</v>
      </c>
      <c r="Q150" s="21">
        <f t="shared" si="6"/>
        <v>8887.9305331292526</v>
      </c>
      <c r="R150" s="21">
        <f t="shared" si="6"/>
        <v>8768.6641870068015</v>
      </c>
      <c r="S150" s="21">
        <f t="shared" si="6"/>
        <v>8691.1067844897916</v>
      </c>
      <c r="T150" s="21">
        <f t="shared" si="6"/>
        <v>8987.5078461224512</v>
      </c>
      <c r="U150" s="21">
        <f t="shared" si="6"/>
        <v>8768.578509387753</v>
      </c>
      <c r="V150" s="21">
        <f t="shared" si="6"/>
        <v>8756.838759183669</v>
      </c>
      <c r="W150" s="21">
        <f t="shared" si="6"/>
        <v>9149.992546122452</v>
      </c>
      <c r="X150" s="21">
        <f t="shared" si="6"/>
        <v>8983.4296436054501</v>
      </c>
      <c r="Y150" s="21">
        <f t="shared" si="6"/>
        <v>8598.2221865986394</v>
      </c>
      <c r="Z150" s="21">
        <f t="shared" si="6"/>
        <v>8804.5369551700696</v>
      </c>
      <c r="AA150" s="21">
        <f t="shared" si="6"/>
        <v>9026.8987959183651</v>
      </c>
      <c r="AB150" s="21">
        <f t="shared" si="6"/>
        <v>8539.2982686394516</v>
      </c>
      <c r="AC150" s="21">
        <f t="shared" si="6"/>
        <v>8749.5864397959158</v>
      </c>
      <c r="AD150" s="21">
        <f t="shared" si="6"/>
        <v>8610.3701931972791</v>
      </c>
      <c r="AE150" s="21">
        <f t="shared" si="6"/>
        <v>8911.5151491836641</v>
      </c>
      <c r="AF150" s="21">
        <f t="shared" si="6"/>
        <v>8802.8614559863909</v>
      </c>
      <c r="AG150" s="21">
        <f t="shared" si="6"/>
        <v>9118.669261972791</v>
      </c>
      <c r="AH150" s="21">
        <f t="shared" ref="AH150:BO150" si="7">AVERAGE(AH2:AH148)</f>
        <v>9055.8438121768686</v>
      </c>
      <c r="AI150" s="21">
        <f t="shared" si="7"/>
        <v>8986.8438876190503</v>
      </c>
      <c r="AJ150" s="21">
        <f t="shared" si="7"/>
        <v>9079.0498754421806</v>
      </c>
      <c r="AK150" s="21">
        <f t="shared" si="7"/>
        <v>9280.4607882312939</v>
      </c>
      <c r="AL150" s="21">
        <f t="shared" si="7"/>
        <v>8906.7922631972779</v>
      </c>
      <c r="AM150" s="21">
        <f t="shared" si="7"/>
        <v>8961.7352970748325</v>
      </c>
      <c r="AN150" s="21">
        <f t="shared" si="7"/>
        <v>8957.2275374149594</v>
      </c>
      <c r="AO150" s="21">
        <f t="shared" si="7"/>
        <v>9307.3113477550942</v>
      </c>
      <c r="AP150" s="21">
        <f t="shared" si="7"/>
        <v>9234.7704925850339</v>
      </c>
      <c r="AQ150" s="21">
        <f t="shared" si="7"/>
        <v>8920.5833060544228</v>
      </c>
      <c r="AR150" s="21">
        <f t="shared" si="7"/>
        <v>9189.5112087755078</v>
      </c>
      <c r="AS150" s="21">
        <f t="shared" si="7"/>
        <v>9131.1537699319651</v>
      </c>
      <c r="AT150" s="21">
        <f t="shared" si="7"/>
        <v>8912.8768460544252</v>
      </c>
      <c r="AU150" s="21">
        <f t="shared" si="7"/>
        <v>8898.6328742789083</v>
      </c>
      <c r="AV150" s="21">
        <f t="shared" si="7"/>
        <v>9002.3030701360512</v>
      </c>
      <c r="AW150" s="21">
        <f t="shared" si="7"/>
        <v>9109.9805407482982</v>
      </c>
      <c r="AX150" s="21">
        <f t="shared" si="7"/>
        <v>8928.4490142176855</v>
      </c>
      <c r="AY150" s="21">
        <f t="shared" si="7"/>
        <v>9179.1291470068008</v>
      </c>
      <c r="AZ150" s="21">
        <f t="shared" si="7"/>
        <v>9572.430460544223</v>
      </c>
      <c r="BA150" s="21">
        <f t="shared" si="7"/>
        <v>9163.0859157823106</v>
      </c>
      <c r="BB150" s="21">
        <f t="shared" si="7"/>
        <v>9055.3767557142892</v>
      </c>
      <c r="BC150" s="21">
        <f t="shared" si="7"/>
        <v>9245.6398695918397</v>
      </c>
      <c r="BD150" s="21">
        <f t="shared" si="7"/>
        <v>9286.0971842176841</v>
      </c>
      <c r="BE150" s="21">
        <f t="shared" si="7"/>
        <v>9405.5315414285687</v>
      </c>
      <c r="BF150" s="21">
        <f t="shared" si="7"/>
        <v>9215.6341222449028</v>
      </c>
      <c r="BG150" s="21">
        <f t="shared" si="7"/>
        <v>9464.322087619048</v>
      </c>
      <c r="BH150" s="21">
        <f t="shared" si="7"/>
        <v>9518.7614371428554</v>
      </c>
      <c r="BI150" s="21">
        <f t="shared" si="7"/>
        <v>9469.0798813605415</v>
      </c>
      <c r="BJ150" s="21">
        <f t="shared" si="7"/>
        <v>9366.0408500000067</v>
      </c>
      <c r="BK150" s="21">
        <f t="shared" si="7"/>
        <v>9481.0501563265279</v>
      </c>
      <c r="BL150" s="21">
        <f t="shared" si="7"/>
        <v>9812.6696919047608</v>
      </c>
      <c r="BM150" s="21">
        <f t="shared" si="7"/>
        <v>9394.1583363945556</v>
      </c>
      <c r="BN150" s="21">
        <f t="shared" si="7"/>
        <v>9563.8443723129276</v>
      </c>
      <c r="BO150" s="21">
        <f t="shared" si="7"/>
        <v>9504.13630210884</v>
      </c>
    </row>
    <row r="151" spans="1:70" x14ac:dyDescent="0.25">
      <c r="A151" s="54" t="s">
        <v>149</v>
      </c>
      <c r="B151" s="21">
        <f t="shared" ref="B151:AG151" si="8">MEDIAN(B2:B148)</f>
        <v>7711.5497999999998</v>
      </c>
      <c r="C151" s="21">
        <f t="shared" si="8"/>
        <v>7688.71</v>
      </c>
      <c r="D151" s="21">
        <f t="shared" si="8"/>
        <v>7946.6298999999999</v>
      </c>
      <c r="E151" s="21">
        <f t="shared" si="8"/>
        <v>8257.1797000000006</v>
      </c>
      <c r="F151" s="21">
        <f t="shared" si="8"/>
        <v>8347.2001999999993</v>
      </c>
      <c r="G151" s="21">
        <f t="shared" si="8"/>
        <v>8059.1499000000003</v>
      </c>
      <c r="H151" s="21">
        <f t="shared" si="8"/>
        <v>7862.6801999999998</v>
      </c>
      <c r="I151" s="21">
        <f t="shared" si="8"/>
        <v>7720.4102000000003</v>
      </c>
      <c r="J151" s="21">
        <f t="shared" si="8"/>
        <v>7697.5600999999997</v>
      </c>
      <c r="K151" s="21">
        <f t="shared" si="8"/>
        <v>8207.8096000000005</v>
      </c>
      <c r="L151" s="21">
        <f t="shared" si="8"/>
        <v>8187.4502000000002</v>
      </c>
      <c r="M151" s="21">
        <f t="shared" si="8"/>
        <v>7885.0600999999997</v>
      </c>
      <c r="N151" s="21">
        <f t="shared" si="8"/>
        <v>8256.8798999999999</v>
      </c>
      <c r="O151" s="21">
        <f t="shared" si="8"/>
        <v>7702.21</v>
      </c>
      <c r="P151" s="21">
        <f t="shared" si="8"/>
        <v>7929.6099000000004</v>
      </c>
      <c r="Q151" s="21">
        <f t="shared" si="8"/>
        <v>7657.4502000000002</v>
      </c>
      <c r="R151" s="21">
        <f t="shared" si="8"/>
        <v>7553.2798000000003</v>
      </c>
      <c r="S151" s="21">
        <f t="shared" si="8"/>
        <v>7581.7002000000002</v>
      </c>
      <c r="T151" s="21">
        <f t="shared" si="8"/>
        <v>7943.23</v>
      </c>
      <c r="U151" s="21">
        <f t="shared" si="8"/>
        <v>7590.7798000000003</v>
      </c>
      <c r="V151" s="21">
        <f t="shared" si="8"/>
        <v>7602.0801000000001</v>
      </c>
      <c r="W151" s="21">
        <f t="shared" si="8"/>
        <v>8229.8096000000005</v>
      </c>
      <c r="X151" s="21">
        <f t="shared" si="8"/>
        <v>7860.1602000000003</v>
      </c>
      <c r="Y151" s="21">
        <f t="shared" si="8"/>
        <v>7438.4198999999999</v>
      </c>
      <c r="Z151" s="21">
        <f t="shared" si="8"/>
        <v>7732.23</v>
      </c>
      <c r="AA151" s="21">
        <f t="shared" si="8"/>
        <v>7741.21</v>
      </c>
      <c r="AB151" s="21">
        <f t="shared" si="8"/>
        <v>7705.2798000000003</v>
      </c>
      <c r="AC151" s="21">
        <f t="shared" si="8"/>
        <v>7777.4301999999998</v>
      </c>
      <c r="AD151" s="21">
        <f t="shared" si="8"/>
        <v>7732.8301000000001</v>
      </c>
      <c r="AE151" s="21">
        <f t="shared" si="8"/>
        <v>8036.46</v>
      </c>
      <c r="AF151" s="21">
        <f t="shared" si="8"/>
        <v>7828.4198999999999</v>
      </c>
      <c r="AG151" s="21">
        <f t="shared" si="8"/>
        <v>8379.1103999999996</v>
      </c>
      <c r="AH151" s="21">
        <f t="shared" ref="AH151:BO151" si="9">MEDIAN(AH2:AH148)</f>
        <v>8052</v>
      </c>
      <c r="AI151" s="21">
        <f t="shared" si="9"/>
        <v>7848.5497999999998</v>
      </c>
      <c r="AJ151" s="21">
        <f t="shared" si="9"/>
        <v>8083.6801999999998</v>
      </c>
      <c r="AK151" s="21">
        <f t="shared" si="9"/>
        <v>8067.8301000000001</v>
      </c>
      <c r="AL151" s="21">
        <f t="shared" si="9"/>
        <v>8070.9399000000003</v>
      </c>
      <c r="AM151" s="21">
        <f t="shared" si="9"/>
        <v>8093.9102000000003</v>
      </c>
      <c r="AN151" s="21">
        <f t="shared" si="9"/>
        <v>8230.8096000000005</v>
      </c>
      <c r="AO151" s="21">
        <f t="shared" si="9"/>
        <v>8364.4102000000003</v>
      </c>
      <c r="AP151" s="21">
        <f t="shared" si="9"/>
        <v>8406.0400000000009</v>
      </c>
      <c r="AQ151" s="21">
        <f t="shared" si="9"/>
        <v>8146.4102000000003</v>
      </c>
      <c r="AR151" s="21">
        <f t="shared" si="9"/>
        <v>8275.0195000000003</v>
      </c>
      <c r="AS151" s="21">
        <f t="shared" si="9"/>
        <v>8236.9004000000004</v>
      </c>
      <c r="AT151" s="21">
        <f t="shared" si="9"/>
        <v>7773.3701000000001</v>
      </c>
      <c r="AU151" s="21">
        <f t="shared" si="9"/>
        <v>8254.1504000000004</v>
      </c>
      <c r="AV151" s="21">
        <f t="shared" si="9"/>
        <v>8215.5897999999997</v>
      </c>
      <c r="AW151" s="21">
        <f t="shared" si="9"/>
        <v>8131.2597999999998</v>
      </c>
      <c r="AX151" s="21">
        <f t="shared" si="9"/>
        <v>8052.8798999999999</v>
      </c>
      <c r="AY151" s="21">
        <f t="shared" si="9"/>
        <v>8055.8599000000004</v>
      </c>
      <c r="AZ151" s="21">
        <f t="shared" si="9"/>
        <v>8801.9696999999996</v>
      </c>
      <c r="BA151" s="21">
        <f t="shared" si="9"/>
        <v>8259.4599999999991</v>
      </c>
      <c r="BB151" s="21">
        <f t="shared" si="9"/>
        <v>8011.73</v>
      </c>
      <c r="BC151" s="21">
        <f t="shared" si="9"/>
        <v>8362.0995999999996</v>
      </c>
      <c r="BD151" s="21">
        <f t="shared" si="9"/>
        <v>8260.7998000000007</v>
      </c>
      <c r="BE151" s="21">
        <f t="shared" si="9"/>
        <v>8467.7196999999996</v>
      </c>
      <c r="BF151" s="21">
        <f t="shared" si="9"/>
        <v>8416.9297000000006</v>
      </c>
      <c r="BG151" s="21">
        <f t="shared" si="9"/>
        <v>8523.2998000000007</v>
      </c>
      <c r="BH151" s="21">
        <f t="shared" si="9"/>
        <v>8367.8603999999996</v>
      </c>
      <c r="BI151" s="21">
        <f t="shared" si="9"/>
        <v>8401.4297000000006</v>
      </c>
      <c r="BJ151" s="21">
        <f t="shared" si="9"/>
        <v>8501.8397999999997</v>
      </c>
      <c r="BK151" s="21">
        <f t="shared" si="9"/>
        <v>8353.0702999999994</v>
      </c>
      <c r="BL151" s="21">
        <f t="shared" si="9"/>
        <v>8952.4902000000002</v>
      </c>
      <c r="BM151" s="21">
        <f t="shared" si="9"/>
        <v>8143.5897999999997</v>
      </c>
      <c r="BN151" s="21">
        <f t="shared" si="9"/>
        <v>8635</v>
      </c>
      <c r="BO151" s="21">
        <f t="shared" si="9"/>
        <v>8404.5702999999994</v>
      </c>
    </row>
    <row r="152" spans="1:70" x14ac:dyDescent="0.25">
      <c r="A152" s="54" t="s">
        <v>151</v>
      </c>
      <c r="B152" s="21">
        <f t="shared" ref="B152:AG152" si="10">_xlfn.STDEV.P(B2:B148)</f>
        <v>5813.5646114213851</v>
      </c>
      <c r="C152" s="21">
        <f t="shared" si="10"/>
        <v>5796.0783468579048</v>
      </c>
      <c r="D152" s="21">
        <f t="shared" si="10"/>
        <v>5693.166251489054</v>
      </c>
      <c r="E152" s="21">
        <f t="shared" si="10"/>
        <v>5954.2341925678038</v>
      </c>
      <c r="F152" s="21">
        <f t="shared" si="10"/>
        <v>6009.0682967624725</v>
      </c>
      <c r="G152" s="21">
        <f t="shared" si="10"/>
        <v>5980.1567975354856</v>
      </c>
      <c r="H152" s="21">
        <f t="shared" si="10"/>
        <v>5930.7463535004099</v>
      </c>
      <c r="I152" s="21">
        <f t="shared" si="10"/>
        <v>5892.1656629748504</v>
      </c>
      <c r="J152" s="21">
        <f t="shared" si="10"/>
        <v>5929.5927351581231</v>
      </c>
      <c r="K152" s="21">
        <f t="shared" si="10"/>
        <v>6058.9816616735943</v>
      </c>
      <c r="L152" s="21">
        <f t="shared" si="10"/>
        <v>6241.0485302135958</v>
      </c>
      <c r="M152" s="21">
        <f t="shared" si="10"/>
        <v>6150.8670854394186</v>
      </c>
      <c r="N152" s="21">
        <f t="shared" si="10"/>
        <v>6177.7409792895432</v>
      </c>
      <c r="O152" s="21">
        <f t="shared" si="10"/>
        <v>6027.5786549937757</v>
      </c>
      <c r="P152" s="21">
        <f t="shared" si="10"/>
        <v>6033.6299747733283</v>
      </c>
      <c r="Q152" s="21">
        <f t="shared" si="10"/>
        <v>6058.3661409901379</v>
      </c>
      <c r="R152" s="21">
        <f t="shared" si="10"/>
        <v>6050.9936432348513</v>
      </c>
      <c r="S152" s="21">
        <f t="shared" si="10"/>
        <v>6070.0755366290377</v>
      </c>
      <c r="T152" s="21">
        <f t="shared" si="10"/>
        <v>6141.1222270633889</v>
      </c>
      <c r="U152" s="21">
        <f t="shared" si="10"/>
        <v>5910.600195606643</v>
      </c>
      <c r="V152" s="21">
        <f t="shared" si="10"/>
        <v>6003.1658797272758</v>
      </c>
      <c r="W152" s="21">
        <f t="shared" si="10"/>
        <v>6274.7424496940203</v>
      </c>
      <c r="X152" s="21">
        <f t="shared" si="10"/>
        <v>6171.3085777041133</v>
      </c>
      <c r="Y152" s="21">
        <f t="shared" si="10"/>
        <v>5910.5633758512686</v>
      </c>
      <c r="Z152" s="21">
        <f t="shared" si="10"/>
        <v>6121.0769513707337</v>
      </c>
      <c r="AA152" s="21">
        <f t="shared" si="10"/>
        <v>6204.420255538359</v>
      </c>
      <c r="AB152" s="21">
        <f t="shared" si="10"/>
        <v>5968.7070195454871</v>
      </c>
      <c r="AC152" s="21">
        <f t="shared" si="10"/>
        <v>5875.9015314335793</v>
      </c>
      <c r="AD152" s="21">
        <f t="shared" si="10"/>
        <v>5971.2519892222645</v>
      </c>
      <c r="AE152" s="21">
        <f t="shared" si="10"/>
        <v>6052.3300608915188</v>
      </c>
      <c r="AF152" s="21">
        <f t="shared" si="10"/>
        <v>6177.7625741810343</v>
      </c>
      <c r="AG152" s="21">
        <f t="shared" si="10"/>
        <v>6197.403263800712</v>
      </c>
      <c r="AH152" s="21">
        <f t="shared" ref="AH152:BO152" si="11">_xlfn.STDEV.P(AH2:AH148)</f>
        <v>6271.3360284614128</v>
      </c>
      <c r="AI152" s="21">
        <f t="shared" si="11"/>
        <v>6048.9396530284175</v>
      </c>
      <c r="AJ152" s="21">
        <f t="shared" si="11"/>
        <v>6017.9843766486665</v>
      </c>
      <c r="AK152" s="21">
        <f t="shared" si="11"/>
        <v>6153.9980732147233</v>
      </c>
      <c r="AL152" s="21">
        <f t="shared" si="11"/>
        <v>6112.0362192372495</v>
      </c>
      <c r="AM152" s="21">
        <f t="shared" si="11"/>
        <v>5971.9829002017859</v>
      </c>
      <c r="AN152" s="21">
        <f t="shared" si="11"/>
        <v>5940.3458530731277</v>
      </c>
      <c r="AO152" s="21">
        <f t="shared" si="11"/>
        <v>6279.1250016243948</v>
      </c>
      <c r="AP152" s="21">
        <f t="shared" si="11"/>
        <v>6119.9741396591562</v>
      </c>
      <c r="AQ152" s="21">
        <f t="shared" si="11"/>
        <v>5933.9427702407565</v>
      </c>
      <c r="AR152" s="21">
        <f t="shared" si="11"/>
        <v>6156.3416195401405</v>
      </c>
      <c r="AS152" s="21">
        <f t="shared" si="11"/>
        <v>6119.2742624163566</v>
      </c>
      <c r="AT152" s="21">
        <f t="shared" si="11"/>
        <v>6002.2445380457784</v>
      </c>
      <c r="AU152" s="21">
        <f t="shared" si="11"/>
        <v>6095.2379352542657</v>
      </c>
      <c r="AV152" s="21">
        <f t="shared" si="11"/>
        <v>5895.3982138153106</v>
      </c>
      <c r="AW152" s="21">
        <f t="shared" si="11"/>
        <v>6105.5594648759588</v>
      </c>
      <c r="AX152" s="21">
        <f t="shared" si="11"/>
        <v>6163.7180890049667</v>
      </c>
      <c r="AY152" s="21">
        <f t="shared" si="11"/>
        <v>6165.8677199088752</v>
      </c>
      <c r="AZ152" s="21">
        <f t="shared" si="11"/>
        <v>6425.8374550416502</v>
      </c>
      <c r="BA152" s="21">
        <f t="shared" si="11"/>
        <v>6006.4772146822434</v>
      </c>
      <c r="BB152" s="21">
        <f t="shared" si="11"/>
        <v>6071.1227459640941</v>
      </c>
      <c r="BC152" s="21">
        <f t="shared" si="11"/>
        <v>6109.0812641074854</v>
      </c>
      <c r="BD152" s="21">
        <f t="shared" si="11"/>
        <v>6128.831125531854</v>
      </c>
      <c r="BE152" s="21">
        <f t="shared" si="11"/>
        <v>6147.6464542558288</v>
      </c>
      <c r="BF152" s="21">
        <f t="shared" si="11"/>
        <v>6212.4642489787666</v>
      </c>
      <c r="BG152" s="21">
        <f t="shared" si="11"/>
        <v>6322.4337136119329</v>
      </c>
      <c r="BH152" s="21">
        <f t="shared" si="11"/>
        <v>6200.7263101468006</v>
      </c>
      <c r="BI152" s="21">
        <f t="shared" si="11"/>
        <v>6218.1495911747797</v>
      </c>
      <c r="BJ152" s="21">
        <f t="shared" si="11"/>
        <v>6218.4174246470175</v>
      </c>
      <c r="BK152" s="21">
        <f t="shared" si="11"/>
        <v>6317.7569649907546</v>
      </c>
      <c r="BL152" s="21">
        <f t="shared" si="11"/>
        <v>6426.5515554792619</v>
      </c>
      <c r="BM152" s="21">
        <f t="shared" si="11"/>
        <v>6177.3792506116761</v>
      </c>
      <c r="BN152" s="21">
        <f t="shared" si="11"/>
        <v>6171.1910705875016</v>
      </c>
      <c r="BO152" s="21">
        <f t="shared" si="11"/>
        <v>6273.5496550794314</v>
      </c>
    </row>
    <row r="153" spans="1:70" x14ac:dyDescent="0.25">
      <c r="A153" s="54" t="s">
        <v>146</v>
      </c>
      <c r="B153" s="17">
        <f t="shared" ref="B153:AG153" si="12">KURT(B2:B148)</f>
        <v>-1.2981612434725689</v>
      </c>
      <c r="C153" s="17">
        <f t="shared" si="12"/>
        <v>-1.3504761928631646</v>
      </c>
      <c r="D153" s="17">
        <f t="shared" si="12"/>
        <v>-1.3181280083746192</v>
      </c>
      <c r="E153" s="17">
        <f t="shared" si="12"/>
        <v>-1.3778055606437742</v>
      </c>
      <c r="F153" s="17">
        <f t="shared" si="12"/>
        <v>-1.3589911520213118</v>
      </c>
      <c r="G153" s="17">
        <f t="shared" si="12"/>
        <v>-1.3593133582700854</v>
      </c>
      <c r="H153" s="17">
        <f t="shared" si="12"/>
        <v>-1.3422609541888553</v>
      </c>
      <c r="I153" s="17">
        <f t="shared" si="12"/>
        <v>-1.3617578426332169</v>
      </c>
      <c r="J153" s="17">
        <f t="shared" si="12"/>
        <v>-1.3549775732151306</v>
      </c>
      <c r="K153" s="17">
        <f t="shared" si="12"/>
        <v>-1.3815173497554294</v>
      </c>
      <c r="L153" s="17">
        <f t="shared" si="12"/>
        <v>-1.4047747076231629</v>
      </c>
      <c r="M153" s="17">
        <f t="shared" si="12"/>
        <v>-1.4108918366903624</v>
      </c>
      <c r="N153" s="17">
        <f t="shared" si="12"/>
        <v>-1.4000436101095073</v>
      </c>
      <c r="O153" s="17">
        <f t="shared" si="12"/>
        <v>-1.3944772740636466</v>
      </c>
      <c r="P153" s="17">
        <f t="shared" si="12"/>
        <v>-1.3913090444068721</v>
      </c>
      <c r="Q153" s="17">
        <f t="shared" si="12"/>
        <v>-1.4116183825435249</v>
      </c>
      <c r="R153" s="17">
        <f t="shared" si="12"/>
        <v>-1.3645473788094404</v>
      </c>
      <c r="S153" s="17">
        <f t="shared" si="12"/>
        <v>-1.3850509742358794</v>
      </c>
      <c r="T153" s="17">
        <f t="shared" si="12"/>
        <v>-1.3977204200995881</v>
      </c>
      <c r="U153" s="17">
        <f t="shared" si="12"/>
        <v>-1.3730972995258364</v>
      </c>
      <c r="V153" s="17">
        <f t="shared" si="12"/>
        <v>-1.3445007973895196</v>
      </c>
      <c r="W153" s="17">
        <f t="shared" si="12"/>
        <v>-1.4133346950902457</v>
      </c>
      <c r="X153" s="17">
        <f t="shared" si="12"/>
        <v>-1.3727014453716955</v>
      </c>
      <c r="Y153" s="17">
        <f t="shared" si="12"/>
        <v>-1.3459235251475261</v>
      </c>
      <c r="Z153" s="17">
        <f t="shared" si="12"/>
        <v>-1.3728511801450485</v>
      </c>
      <c r="AA153" s="17">
        <f t="shared" si="12"/>
        <v>-1.3514074319333094</v>
      </c>
      <c r="AB153" s="17">
        <f t="shared" si="12"/>
        <v>-1.3307473666357688</v>
      </c>
      <c r="AC153" s="17">
        <f t="shared" si="12"/>
        <v>-1.3265160928276933</v>
      </c>
      <c r="AD153" s="17">
        <f t="shared" si="12"/>
        <v>-1.3796955474195272</v>
      </c>
      <c r="AE153" s="17">
        <f t="shared" si="12"/>
        <v>-1.348351118336961</v>
      </c>
      <c r="AF153" s="17">
        <f t="shared" si="12"/>
        <v>-1.3370562631345113</v>
      </c>
      <c r="AG153" s="17">
        <f t="shared" si="12"/>
        <v>-1.3756959095362691</v>
      </c>
      <c r="AH153" s="17">
        <f t="shared" ref="AH153:BO153" si="13">KURT(AH2:AH148)</f>
        <v>-1.3871228323909008</v>
      </c>
      <c r="AI153" s="17">
        <f t="shared" si="13"/>
        <v>-1.3355342394324698</v>
      </c>
      <c r="AJ153" s="17">
        <f t="shared" si="13"/>
        <v>-1.3501719654818654</v>
      </c>
      <c r="AK153" s="17">
        <f t="shared" si="13"/>
        <v>-1.3226603155209968</v>
      </c>
      <c r="AL153" s="17">
        <f t="shared" si="13"/>
        <v>-1.350503269176125</v>
      </c>
      <c r="AM153" s="17">
        <f t="shared" si="13"/>
        <v>-1.3225075003996025</v>
      </c>
      <c r="AN153" s="17">
        <f t="shared" si="13"/>
        <v>-1.3172709115318413</v>
      </c>
      <c r="AO153" s="17">
        <f t="shared" si="13"/>
        <v>-1.3479742285530099</v>
      </c>
      <c r="AP153" s="17">
        <f t="shared" si="13"/>
        <v>-1.3252330595816986</v>
      </c>
      <c r="AQ153" s="17">
        <f t="shared" si="13"/>
        <v>-1.3065449980706634</v>
      </c>
      <c r="AR153" s="17">
        <f t="shared" si="13"/>
        <v>-1.3588657798372086</v>
      </c>
      <c r="AS153" s="17">
        <f t="shared" si="13"/>
        <v>-1.3687680059742025</v>
      </c>
      <c r="AT153" s="17">
        <f t="shared" si="13"/>
        <v>-1.3274912910956225</v>
      </c>
      <c r="AU153" s="17">
        <f t="shared" si="13"/>
        <v>-1.3470718674443258</v>
      </c>
      <c r="AV153" s="17">
        <f t="shared" si="13"/>
        <v>-1.2971843317756184</v>
      </c>
      <c r="AW153" s="17">
        <f t="shared" si="13"/>
        <v>-1.3456776275130244</v>
      </c>
      <c r="AX153" s="17">
        <f t="shared" si="13"/>
        <v>-1.3547003372295958</v>
      </c>
      <c r="AY153" s="17">
        <f t="shared" si="13"/>
        <v>-1.3608496596417945</v>
      </c>
      <c r="AZ153" s="17">
        <f t="shared" si="13"/>
        <v>-1.3490401188730325</v>
      </c>
      <c r="BA153" s="17">
        <f t="shared" si="13"/>
        <v>-1.3220320403053911</v>
      </c>
      <c r="BB153" s="17">
        <f t="shared" si="13"/>
        <v>-1.3124786646444562</v>
      </c>
      <c r="BC153" s="17">
        <f t="shared" si="13"/>
        <v>-1.3260090364582247</v>
      </c>
      <c r="BD153" s="17">
        <f t="shared" si="13"/>
        <v>-1.3441306233924211</v>
      </c>
      <c r="BE153" s="17">
        <f t="shared" si="13"/>
        <v>-1.3372310166115011</v>
      </c>
      <c r="BF153" s="17">
        <f t="shared" si="13"/>
        <v>-1.3696105496885904</v>
      </c>
      <c r="BG153" s="17">
        <f t="shared" si="13"/>
        <v>-1.393649171364894</v>
      </c>
      <c r="BH153" s="17">
        <f t="shared" si="13"/>
        <v>-1.3819581165763442</v>
      </c>
      <c r="BI153" s="17">
        <f t="shared" si="13"/>
        <v>-1.3685804219615134</v>
      </c>
      <c r="BJ153" s="17">
        <f t="shared" si="13"/>
        <v>-1.3537282523593486</v>
      </c>
      <c r="BK153" s="17">
        <f t="shared" si="13"/>
        <v>-1.409956032838138</v>
      </c>
      <c r="BL153" s="17">
        <f t="shared" si="13"/>
        <v>-1.3911799036314147</v>
      </c>
      <c r="BM153" s="17">
        <f t="shared" si="13"/>
        <v>-1.3681004036628674</v>
      </c>
      <c r="BN153" s="17">
        <f t="shared" si="13"/>
        <v>-1.3425276736104497</v>
      </c>
      <c r="BO153" s="17">
        <f t="shared" si="13"/>
        <v>-1.3647334187797908</v>
      </c>
    </row>
    <row r="154" spans="1:70" x14ac:dyDescent="0.25">
      <c r="A154" s="54" t="s">
        <v>147</v>
      </c>
      <c r="B154" s="17">
        <f t="shared" ref="B154:AG154" si="14">SKEW(B2:B148)</f>
        <v>0.27915882064080078</v>
      </c>
      <c r="C154" s="17">
        <f t="shared" si="14"/>
        <v>0.24709275036589873</v>
      </c>
      <c r="D154" s="17">
        <f t="shared" si="14"/>
        <v>0.21841873455675512</v>
      </c>
      <c r="E154" s="17">
        <f t="shared" si="14"/>
        <v>0.21099278956304005</v>
      </c>
      <c r="F154" s="17">
        <f t="shared" si="14"/>
        <v>0.18681500814996191</v>
      </c>
      <c r="G154" s="17">
        <f t="shared" si="14"/>
        <v>0.22182569051734269</v>
      </c>
      <c r="H154" s="17">
        <f t="shared" si="14"/>
        <v>0.23856305762446647</v>
      </c>
      <c r="I154" s="17">
        <f t="shared" si="14"/>
        <v>0.2484321547207278</v>
      </c>
      <c r="J154" s="17">
        <f t="shared" si="14"/>
        <v>0.24290216138470147</v>
      </c>
      <c r="K154" s="17">
        <f t="shared" si="14"/>
        <v>0.2279997883498677</v>
      </c>
      <c r="L154" s="17">
        <f t="shared" si="14"/>
        <v>0.22098700493865736</v>
      </c>
      <c r="M154" s="17">
        <f t="shared" si="14"/>
        <v>0.23416520974340596</v>
      </c>
      <c r="N154" s="17">
        <f t="shared" si="14"/>
        <v>0.22469222969783184</v>
      </c>
      <c r="O154" s="17">
        <f t="shared" si="14"/>
        <v>0.21943653488313697</v>
      </c>
      <c r="P154" s="17">
        <f t="shared" si="14"/>
        <v>0.19685870483233592</v>
      </c>
      <c r="Q154" s="17">
        <f t="shared" si="14"/>
        <v>0.22638611916888643</v>
      </c>
      <c r="R154" s="17">
        <f t="shared" si="14"/>
        <v>0.27007135088686707</v>
      </c>
      <c r="S154" s="17">
        <f t="shared" si="14"/>
        <v>0.23039168606860833</v>
      </c>
      <c r="T154" s="17">
        <f t="shared" si="14"/>
        <v>0.23150356091539451</v>
      </c>
      <c r="U154" s="17">
        <f t="shared" si="14"/>
        <v>0.25037589244541547</v>
      </c>
      <c r="V154" s="17">
        <f t="shared" si="14"/>
        <v>0.27777163149849643</v>
      </c>
      <c r="W154" s="17">
        <f t="shared" si="14"/>
        <v>0.23192154252947469</v>
      </c>
      <c r="X154" s="17">
        <f t="shared" si="14"/>
        <v>0.25744199660539424</v>
      </c>
      <c r="Y154" s="17">
        <f t="shared" si="14"/>
        <v>0.27824315605796823</v>
      </c>
      <c r="Z154" s="17">
        <f t="shared" si="14"/>
        <v>0.26398400116997467</v>
      </c>
      <c r="AA154" s="17">
        <f t="shared" si="14"/>
        <v>0.27806869870249273</v>
      </c>
      <c r="AB154" s="17">
        <f t="shared" si="14"/>
        <v>0.25908159122403612</v>
      </c>
      <c r="AC154" s="17">
        <f t="shared" si="14"/>
        <v>0.28083468133585859</v>
      </c>
      <c r="AD154" s="17">
        <f t="shared" si="14"/>
        <v>0.23654617052815591</v>
      </c>
      <c r="AE154" s="17">
        <f t="shared" si="14"/>
        <v>0.20697122886415889</v>
      </c>
      <c r="AF154" s="17">
        <f t="shared" si="14"/>
        <v>0.22740351183154925</v>
      </c>
      <c r="AG154" s="17">
        <f t="shared" si="14"/>
        <v>0.21995091398568051</v>
      </c>
      <c r="AH154" s="17">
        <f t="shared" ref="AH154:BO154" si="15">SKEW(AH2:AH148)</f>
        <v>0.21868171351310137</v>
      </c>
      <c r="AI154" s="17">
        <f t="shared" si="15"/>
        <v>0.25277546716939303</v>
      </c>
      <c r="AJ154" s="17">
        <f t="shared" si="15"/>
        <v>0.23087306100148478</v>
      </c>
      <c r="AK154" s="17">
        <f t="shared" si="15"/>
        <v>0.2495879138121026</v>
      </c>
      <c r="AL154" s="17">
        <f t="shared" si="15"/>
        <v>0.24974031021150628</v>
      </c>
      <c r="AM154" s="17">
        <f t="shared" si="15"/>
        <v>0.22663758381624827</v>
      </c>
      <c r="AN154" s="17">
        <f t="shared" si="15"/>
        <v>0.23529590787643284</v>
      </c>
      <c r="AO154" s="17">
        <f t="shared" si="15"/>
        <v>0.21087762958162271</v>
      </c>
      <c r="AP154" s="17">
        <f t="shared" si="15"/>
        <v>0.24277196633531556</v>
      </c>
      <c r="AQ154" s="17">
        <f t="shared" si="15"/>
        <v>0.26099146921416816</v>
      </c>
      <c r="AR154" s="17">
        <f t="shared" si="15"/>
        <v>0.2118929217990482</v>
      </c>
      <c r="AS154" s="17">
        <f t="shared" si="15"/>
        <v>0.22377496235213898</v>
      </c>
      <c r="AT154" s="17">
        <f t="shared" si="15"/>
        <v>0.26212133890871159</v>
      </c>
      <c r="AU154" s="17">
        <f t="shared" si="15"/>
        <v>0.22790141282906709</v>
      </c>
      <c r="AV154" s="17">
        <f t="shared" si="15"/>
        <v>0.24641867142264676</v>
      </c>
      <c r="AW154" s="17">
        <f t="shared" si="15"/>
        <v>0.26277324624952642</v>
      </c>
      <c r="AX154" s="17">
        <f t="shared" si="15"/>
        <v>0.24567640057971507</v>
      </c>
      <c r="AY154" s="17">
        <f t="shared" si="15"/>
        <v>0.24800831188074765</v>
      </c>
      <c r="AZ154" s="17">
        <f t="shared" si="15"/>
        <v>0.22206108277562053</v>
      </c>
      <c r="BA154" s="17">
        <f t="shared" si="15"/>
        <v>0.25694212403053002</v>
      </c>
      <c r="BB154" s="17">
        <f t="shared" si="15"/>
        <v>0.25810610475259427</v>
      </c>
      <c r="BC154" s="17">
        <f t="shared" si="15"/>
        <v>0.23931540138735347</v>
      </c>
      <c r="BD154" s="17">
        <f t="shared" si="15"/>
        <v>0.24889691115234247</v>
      </c>
      <c r="BE154" s="17">
        <f t="shared" si="15"/>
        <v>0.24937537127053019</v>
      </c>
      <c r="BF154" s="17">
        <f t="shared" si="15"/>
        <v>0.22634197995534652</v>
      </c>
      <c r="BG154" s="17">
        <f t="shared" si="15"/>
        <v>0.22854143536022295</v>
      </c>
      <c r="BH154" s="17">
        <f t="shared" si="15"/>
        <v>0.2365687779544787</v>
      </c>
      <c r="BI154" s="17">
        <f t="shared" si="15"/>
        <v>0.22285337359164073</v>
      </c>
      <c r="BJ154" s="17">
        <f t="shared" si="15"/>
        <v>0.23515558154640054</v>
      </c>
      <c r="BK154" s="17">
        <f t="shared" si="15"/>
        <v>0.20813846607165051</v>
      </c>
      <c r="BL154" s="17">
        <f t="shared" si="15"/>
        <v>0.20814105193097479</v>
      </c>
      <c r="BM154" s="17">
        <f t="shared" si="15"/>
        <v>0.24769682160579801</v>
      </c>
      <c r="BN154" s="17">
        <f t="shared" si="15"/>
        <v>0.20690083342399423</v>
      </c>
      <c r="BO154" s="17">
        <f t="shared" si="15"/>
        <v>0.24249915561560528</v>
      </c>
    </row>
    <row r="155" spans="1:70" x14ac:dyDescent="0.25">
      <c r="A155" s="54" t="s">
        <v>148</v>
      </c>
      <c r="B155" s="17">
        <f t="shared" ref="B155:BM155" si="16">B152/B150</f>
        <v>0.67331553809737732</v>
      </c>
      <c r="C155" s="17">
        <f t="shared" si="16"/>
        <v>0.66494184866923867</v>
      </c>
      <c r="D155" s="17">
        <f t="shared" si="16"/>
        <v>0.64377903699113515</v>
      </c>
      <c r="E155" s="17">
        <f t="shared" si="16"/>
        <v>0.66140540006532367</v>
      </c>
      <c r="F155" s="17">
        <f t="shared" si="16"/>
        <v>0.65769682608704672</v>
      </c>
      <c r="G155" s="17">
        <f t="shared" si="16"/>
        <v>0.65737031574935934</v>
      </c>
      <c r="H155" s="17">
        <f t="shared" si="16"/>
        <v>0.67532549438864975</v>
      </c>
      <c r="I155" s="17">
        <f t="shared" si="16"/>
        <v>0.66991527482962521</v>
      </c>
      <c r="J155" s="17">
        <f t="shared" si="16"/>
        <v>0.68637141515389533</v>
      </c>
      <c r="K155" s="17">
        <f t="shared" si="16"/>
        <v>0.67517742496957078</v>
      </c>
      <c r="L155" s="17">
        <f t="shared" si="16"/>
        <v>0.68004171481522346</v>
      </c>
      <c r="M155" s="17">
        <f t="shared" si="16"/>
        <v>0.6803780304189303</v>
      </c>
      <c r="N155" s="17">
        <f t="shared" si="16"/>
        <v>0.68771699018132826</v>
      </c>
      <c r="O155" s="17">
        <f t="shared" si="16"/>
        <v>0.67828485508011038</v>
      </c>
      <c r="P155" s="17">
        <f t="shared" si="16"/>
        <v>0.68655169324524323</v>
      </c>
      <c r="Q155" s="17">
        <f t="shared" si="16"/>
        <v>0.68163968185933999</v>
      </c>
      <c r="R155" s="17">
        <f t="shared" si="16"/>
        <v>0.69007017650431524</v>
      </c>
      <c r="S155" s="17">
        <f t="shared" si="16"/>
        <v>0.69842376663254624</v>
      </c>
      <c r="T155" s="17">
        <f t="shared" si="16"/>
        <v>0.68329533973234857</v>
      </c>
      <c r="U155" s="17">
        <f t="shared" si="16"/>
        <v>0.67406594914770712</v>
      </c>
      <c r="V155" s="17">
        <f t="shared" si="16"/>
        <v>0.68554030110826247</v>
      </c>
      <c r="W155" s="17">
        <f t="shared" si="16"/>
        <v>0.68576476079787696</v>
      </c>
      <c r="X155" s="17">
        <f t="shared" si="16"/>
        <v>0.68696576057641301</v>
      </c>
      <c r="Y155" s="17">
        <f t="shared" si="16"/>
        <v>0.68741691568096375</v>
      </c>
      <c r="Z155" s="17">
        <f t="shared" si="16"/>
        <v>0.69521849729716967</v>
      </c>
      <c r="AA155" s="17">
        <f t="shared" si="16"/>
        <v>0.68732577996152699</v>
      </c>
      <c r="AB155" s="17">
        <f t="shared" si="16"/>
        <v>0.6989692632549851</v>
      </c>
      <c r="AC155" s="17">
        <f t="shared" si="16"/>
        <v>0.67156334437798126</v>
      </c>
      <c r="AD155" s="17">
        <f t="shared" si="16"/>
        <v>0.69349538466301019</v>
      </c>
      <c r="AE155" s="17">
        <f t="shared" si="16"/>
        <v>0.67915836528044726</v>
      </c>
      <c r="AF155" s="17">
        <f t="shared" si="16"/>
        <v>0.70179027638562275</v>
      </c>
      <c r="AG155" s="17">
        <f t="shared" si="16"/>
        <v>0.6796390005771441</v>
      </c>
      <c r="AH155" s="17">
        <f t="shared" si="16"/>
        <v>0.69251813067145773</v>
      </c>
      <c r="AI155" s="17">
        <f t="shared" si="16"/>
        <v>0.67308831984517836</v>
      </c>
      <c r="AJ155" s="17">
        <f t="shared" si="16"/>
        <v>0.66284296916648122</v>
      </c>
      <c r="AK155" s="17">
        <f t="shared" si="16"/>
        <v>0.66311341792626399</v>
      </c>
      <c r="AL155" s="17">
        <f t="shared" si="16"/>
        <v>0.6862219347465961</v>
      </c>
      <c r="AM155" s="17">
        <f t="shared" si="16"/>
        <v>0.6663868885026184</v>
      </c>
      <c r="AN155" s="17">
        <f t="shared" si="16"/>
        <v>0.66319023696337864</v>
      </c>
      <c r="AO155" s="17">
        <f t="shared" si="16"/>
        <v>0.6746443486215713</v>
      </c>
      <c r="AP155" s="17">
        <f t="shared" si="16"/>
        <v>0.66270993356826002</v>
      </c>
      <c r="AQ155" s="17">
        <f t="shared" si="16"/>
        <v>0.66519672163291999</v>
      </c>
      <c r="AR155" s="17">
        <f t="shared" si="16"/>
        <v>0.66993134669242826</v>
      </c>
      <c r="AS155" s="17">
        <f t="shared" si="16"/>
        <v>0.67015345668217241</v>
      </c>
      <c r="AT155" s="17">
        <f t="shared" si="16"/>
        <v>0.67343514801316562</v>
      </c>
      <c r="AU155" s="17">
        <f t="shared" si="16"/>
        <v>0.68496341194974708</v>
      </c>
      <c r="AV155" s="17">
        <f t="shared" si="16"/>
        <v>0.65487666521387333</v>
      </c>
      <c r="AW155" s="17">
        <f t="shared" si="16"/>
        <v>0.6702055440806074</v>
      </c>
      <c r="AX155" s="17">
        <f t="shared" si="16"/>
        <v>0.69034589089211862</v>
      </c>
      <c r="AY155" s="17">
        <f t="shared" si="16"/>
        <v>0.67172687312276103</v>
      </c>
      <c r="AZ155" s="17">
        <f t="shared" si="16"/>
        <v>0.67128588518117283</v>
      </c>
      <c r="BA155" s="17">
        <f t="shared" si="16"/>
        <v>0.6555081191956097</v>
      </c>
      <c r="BB155" s="17">
        <f t="shared" si="16"/>
        <v>0.67044397044363546</v>
      </c>
      <c r="BC155" s="17">
        <f t="shared" si="16"/>
        <v>0.66075267372242763</v>
      </c>
      <c r="BD155" s="17">
        <f t="shared" si="16"/>
        <v>0.66000075208648412</v>
      </c>
      <c r="BE155" s="17">
        <f t="shared" si="16"/>
        <v>0.65362031132182963</v>
      </c>
      <c r="BF155" s="17">
        <f t="shared" si="16"/>
        <v>0.67412227596828977</v>
      </c>
      <c r="BG155" s="17">
        <f t="shared" si="16"/>
        <v>0.66802816462499282</v>
      </c>
      <c r="BH155" s="17">
        <f t="shared" si="16"/>
        <v>0.65142154797063667</v>
      </c>
      <c r="BI155" s="17">
        <f t="shared" si="16"/>
        <v>0.65667938903070489</v>
      </c>
      <c r="BJ155" s="17">
        <f t="shared" si="16"/>
        <v>0.66393234070156903</v>
      </c>
      <c r="BK155" s="17">
        <f t="shared" si="16"/>
        <v>0.6663562433297574</v>
      </c>
      <c r="BL155" s="17">
        <f t="shared" si="16"/>
        <v>0.65492386447910578</v>
      </c>
      <c r="BM155" s="17">
        <f t="shared" si="16"/>
        <v>0.65757665874966853</v>
      </c>
      <c r="BN155" s="17">
        <f t="shared" ref="BN155:BO155" si="17">BN152/BN150</f>
        <v>0.64526259842254796</v>
      </c>
      <c r="BO155" s="17">
        <f t="shared" si="17"/>
        <v>0.66008624620497236</v>
      </c>
    </row>
  </sheetData>
  <sheetProtection password="C71F" sheet="1" objects="1" scenarios="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R155"/>
  <sheetViews>
    <sheetView zoomScaleNormal="100" workbookViewId="0">
      <selection activeCell="E1" sqref="E1"/>
    </sheetView>
  </sheetViews>
  <sheetFormatPr defaultRowHeight="15" x14ac:dyDescent="0.25"/>
  <cols>
    <col min="1" max="1" width="23.5703125" style="31" customWidth="1"/>
    <col min="2" max="68" width="9.140625" style="31"/>
    <col min="69" max="69" width="9.28515625" style="31" customWidth="1"/>
    <col min="70" max="16384" width="9.140625" style="31"/>
  </cols>
  <sheetData>
    <row r="1" spans="1:70" ht="36" x14ac:dyDescent="0.25">
      <c r="A1" s="37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70" x14ac:dyDescent="0.25">
      <c r="A2" s="14" t="s">
        <v>0</v>
      </c>
      <c r="B2" s="30">
        <v>2070.73</v>
      </c>
      <c r="C2" s="30">
        <v>2143.4899999999998</v>
      </c>
      <c r="D2" s="30">
        <v>3123.1599000000001</v>
      </c>
      <c r="E2" s="30">
        <v>2721.8899000000001</v>
      </c>
      <c r="F2" s="30">
        <v>3026.27</v>
      </c>
      <c r="G2" s="30">
        <v>2685.5700999999999</v>
      </c>
      <c r="H2" s="30">
        <v>2402.0900999999999</v>
      </c>
      <c r="I2" s="30">
        <v>2043.02</v>
      </c>
      <c r="J2" s="30">
        <v>2330.1001000000001</v>
      </c>
      <c r="K2" s="30">
        <v>2348.8400999999999</v>
      </c>
      <c r="L2" s="30">
        <v>2450.29</v>
      </c>
      <c r="M2" s="30">
        <v>1864.74</v>
      </c>
      <c r="N2" s="30">
        <v>2182.6100999999999</v>
      </c>
      <c r="O2" s="30">
        <v>2213.3798999999999</v>
      </c>
      <c r="P2" s="30">
        <v>2570.3000000000002</v>
      </c>
      <c r="Q2" s="30">
        <v>2528.0300000000002</v>
      </c>
      <c r="R2" s="30">
        <v>2119.8101000000001</v>
      </c>
      <c r="S2" s="30">
        <v>2184.8701000000001</v>
      </c>
      <c r="T2" s="30">
        <v>2264.2800000000002</v>
      </c>
      <c r="U2" s="30">
        <v>2329.6100999999999</v>
      </c>
      <c r="V2" s="30">
        <v>2147.3899000000001</v>
      </c>
      <c r="W2" s="30">
        <v>2094.2600000000002</v>
      </c>
      <c r="X2" s="30">
        <v>2185</v>
      </c>
      <c r="Y2" s="30">
        <v>2141.3200999999999</v>
      </c>
      <c r="Z2" s="30">
        <v>1937.41</v>
      </c>
      <c r="AA2" s="30">
        <v>2339.71</v>
      </c>
      <c r="AB2" s="30">
        <v>1974.5600999999999</v>
      </c>
      <c r="AC2" s="30">
        <v>2130.2399999999998</v>
      </c>
      <c r="AD2" s="30">
        <v>1720.12</v>
      </c>
      <c r="AE2" s="30">
        <v>2180.9299000000001</v>
      </c>
      <c r="AF2" s="30">
        <v>1768.14</v>
      </c>
      <c r="AG2" s="30">
        <v>2238.1799000000001</v>
      </c>
      <c r="AH2" s="30">
        <v>1931.41</v>
      </c>
      <c r="AI2" s="30">
        <v>2346.6001000000001</v>
      </c>
      <c r="AJ2" s="30">
        <v>2727.1799000000001</v>
      </c>
      <c r="AK2" s="30">
        <v>2294.52</v>
      </c>
      <c r="AL2" s="30">
        <v>1962.63</v>
      </c>
      <c r="AM2" s="30">
        <v>2342.1399000000001</v>
      </c>
      <c r="AN2" s="30">
        <v>2490.3301000000001</v>
      </c>
      <c r="AO2" s="30">
        <v>2720.5900999999999</v>
      </c>
      <c r="AP2" s="30">
        <v>2706.3</v>
      </c>
      <c r="AQ2" s="30">
        <v>2025.5</v>
      </c>
      <c r="AR2" s="30">
        <v>2300.8701000000001</v>
      </c>
      <c r="AS2" s="30">
        <v>2188.8200999999999</v>
      </c>
      <c r="AT2" s="30">
        <v>2427.8200999999999</v>
      </c>
      <c r="AU2" s="30">
        <v>2619.3101000000001</v>
      </c>
      <c r="AV2" s="30">
        <v>2856.79</v>
      </c>
      <c r="AW2" s="30">
        <v>2251.48</v>
      </c>
      <c r="AX2" s="30">
        <v>2001.24</v>
      </c>
      <c r="AY2" s="30">
        <v>2198.1399000000001</v>
      </c>
      <c r="AZ2" s="30">
        <v>2610.0601000000001</v>
      </c>
      <c r="BA2" s="30">
        <v>2751.79</v>
      </c>
      <c r="BB2" s="30">
        <v>2606.48</v>
      </c>
      <c r="BC2" s="30">
        <v>2590.5801000000001</v>
      </c>
      <c r="BD2" s="30">
        <v>2528.7800000000002</v>
      </c>
      <c r="BE2" s="30">
        <v>3122.6698999999999</v>
      </c>
      <c r="BF2" s="30">
        <v>2494.1298999999999</v>
      </c>
      <c r="BG2" s="30">
        <v>2434.2800000000002</v>
      </c>
      <c r="BH2" s="30">
        <v>2673.76</v>
      </c>
      <c r="BI2" s="30">
        <v>2837.3501000000001</v>
      </c>
      <c r="BJ2" s="30">
        <v>2685.9099000000001</v>
      </c>
      <c r="BK2" s="30">
        <v>2777.73</v>
      </c>
      <c r="BL2" s="30">
        <v>2558.1399000000001</v>
      </c>
      <c r="BM2" s="30">
        <v>2894.5801000000001</v>
      </c>
      <c r="BN2" s="30">
        <v>3416.1698999999999</v>
      </c>
      <c r="BO2" s="30">
        <v>2811.54</v>
      </c>
      <c r="BQ2" s="60">
        <f>AVERAGE(R2:BO2)</f>
        <v>2398.829009999999</v>
      </c>
      <c r="BR2" s="30">
        <f>BQ2/4</f>
        <v>599.70725249999975</v>
      </c>
    </row>
    <row r="3" spans="1:70" x14ac:dyDescent="0.25">
      <c r="A3" s="14" t="s">
        <v>1</v>
      </c>
      <c r="B3" s="30">
        <v>3664.5</v>
      </c>
      <c r="C3" s="30">
        <v>3936.72</v>
      </c>
      <c r="D3" s="30">
        <v>4250.5497999999998</v>
      </c>
      <c r="E3" s="30">
        <v>3953.0801000000001</v>
      </c>
      <c r="F3" s="30">
        <v>4422.3397999999997</v>
      </c>
      <c r="G3" s="30">
        <v>3867.0700999999999</v>
      </c>
      <c r="H3" s="30">
        <v>3422.79</v>
      </c>
      <c r="I3" s="30">
        <v>3797.76</v>
      </c>
      <c r="J3" s="30">
        <v>3489.9299000000001</v>
      </c>
      <c r="K3" s="30">
        <v>3599.3200999999999</v>
      </c>
      <c r="L3" s="30">
        <v>3877.5700999999999</v>
      </c>
      <c r="M3" s="30">
        <v>3839.72</v>
      </c>
      <c r="N3" s="30">
        <v>3937.1399000000001</v>
      </c>
      <c r="O3" s="30">
        <v>3950.74</v>
      </c>
      <c r="P3" s="30">
        <v>3985.76</v>
      </c>
      <c r="Q3" s="30">
        <v>3676.99</v>
      </c>
      <c r="R3" s="30">
        <v>4066.3998999999999</v>
      </c>
      <c r="S3" s="30">
        <v>3959.0900999999999</v>
      </c>
      <c r="T3" s="30">
        <v>4046.01</v>
      </c>
      <c r="U3" s="30">
        <v>3890.3701000000001</v>
      </c>
      <c r="V3" s="30">
        <v>3852.0700999999999</v>
      </c>
      <c r="W3" s="30">
        <v>3673.99</v>
      </c>
      <c r="X3" s="30">
        <v>3774.8400999999999</v>
      </c>
      <c r="Y3" s="30">
        <v>3468.5700999999999</v>
      </c>
      <c r="Z3" s="30">
        <v>3318.52</v>
      </c>
      <c r="AA3" s="30">
        <v>3918.1498999999999</v>
      </c>
      <c r="AB3" s="30">
        <v>3458.1799000000001</v>
      </c>
      <c r="AC3" s="30">
        <v>3535.71</v>
      </c>
      <c r="AD3" s="30">
        <v>3440.3</v>
      </c>
      <c r="AE3" s="30">
        <v>3647.54</v>
      </c>
      <c r="AF3" s="30">
        <v>3500.97</v>
      </c>
      <c r="AG3" s="30">
        <v>3758.5700999999999</v>
      </c>
      <c r="AH3" s="30">
        <v>3749.73</v>
      </c>
      <c r="AI3" s="30">
        <v>4001.1599000000001</v>
      </c>
      <c r="AJ3" s="30">
        <v>4062</v>
      </c>
      <c r="AK3" s="30">
        <v>4300.3599000000004</v>
      </c>
      <c r="AL3" s="30">
        <v>3645.6201000000001</v>
      </c>
      <c r="AM3" s="30">
        <v>4247.3198000000002</v>
      </c>
      <c r="AN3" s="30">
        <v>4115.7201999999997</v>
      </c>
      <c r="AO3" s="30">
        <v>4456.8999000000003</v>
      </c>
      <c r="AP3" s="30">
        <v>4417.1298999999999</v>
      </c>
      <c r="AQ3" s="30">
        <v>4186.5801000000001</v>
      </c>
      <c r="AR3" s="30">
        <v>4286.1298999999999</v>
      </c>
      <c r="AS3" s="30">
        <v>3754.48</v>
      </c>
      <c r="AT3" s="30">
        <v>3503.97</v>
      </c>
      <c r="AU3" s="30">
        <v>3793.1898999999999</v>
      </c>
      <c r="AV3" s="30">
        <v>4065.97</v>
      </c>
      <c r="AW3" s="30">
        <v>3702.5900999999999</v>
      </c>
      <c r="AX3" s="30">
        <v>3438.0900999999999</v>
      </c>
      <c r="AY3" s="30">
        <v>3952.3400999999999</v>
      </c>
      <c r="AZ3" s="30">
        <v>3940.0900999999999</v>
      </c>
      <c r="BA3" s="30">
        <v>4381.96</v>
      </c>
      <c r="BB3" s="30">
        <v>4021.96</v>
      </c>
      <c r="BC3" s="30">
        <v>4285.04</v>
      </c>
      <c r="BD3" s="30">
        <v>3942.73</v>
      </c>
      <c r="BE3" s="30">
        <v>4364.9301999999998</v>
      </c>
      <c r="BF3" s="30">
        <v>3929.6298999999999</v>
      </c>
      <c r="BG3" s="30">
        <v>4269.1698999999999</v>
      </c>
      <c r="BH3" s="30">
        <v>4381.1602000000003</v>
      </c>
      <c r="BI3" s="30">
        <v>4021.3501000000001</v>
      </c>
      <c r="BJ3" s="30">
        <v>4089.8</v>
      </c>
      <c r="BK3" s="30">
        <v>4169.2201999999997</v>
      </c>
      <c r="BL3" s="30">
        <v>4136.6698999999999</v>
      </c>
      <c r="BM3" s="30">
        <v>4061.0700999999999</v>
      </c>
      <c r="BN3" s="30">
        <v>4409.7002000000002</v>
      </c>
      <c r="BO3" s="30">
        <v>4064.3501000000001</v>
      </c>
      <c r="BQ3" s="60">
        <f t="shared" ref="BQ3:BQ66" si="0">AVERAGE(R3:BO3)</f>
        <v>3949.1478220000013</v>
      </c>
      <c r="BR3" s="30">
        <f t="shared" ref="BR3:BR66" si="1">BQ3/4</f>
        <v>987.28695550000032</v>
      </c>
    </row>
    <row r="4" spans="1:70" x14ac:dyDescent="0.25">
      <c r="A4" s="14" t="s">
        <v>2</v>
      </c>
      <c r="B4" s="30">
        <v>7401.3701000000001</v>
      </c>
      <c r="C4" s="30">
        <v>7872.3798999999999</v>
      </c>
      <c r="D4" s="30">
        <v>7676.5698000000002</v>
      </c>
      <c r="E4" s="30">
        <v>7945</v>
      </c>
      <c r="F4" s="30">
        <v>8037.6099000000004</v>
      </c>
      <c r="G4" s="30">
        <v>8232.8300999999992</v>
      </c>
      <c r="H4" s="30">
        <v>7657.27</v>
      </c>
      <c r="I4" s="30">
        <v>7644.48</v>
      </c>
      <c r="J4" s="30">
        <v>7361.1298999999999</v>
      </c>
      <c r="K4" s="30">
        <v>7951.7002000000002</v>
      </c>
      <c r="L4" s="30">
        <v>7852.1298999999999</v>
      </c>
      <c r="M4" s="30">
        <v>8148.02</v>
      </c>
      <c r="N4" s="30">
        <v>7961.2201999999997</v>
      </c>
      <c r="O4" s="30">
        <v>7720.9902000000002</v>
      </c>
      <c r="P4" s="30">
        <v>7422.3999000000003</v>
      </c>
      <c r="Q4" s="30">
        <v>7832.54</v>
      </c>
      <c r="R4" s="30">
        <v>7588</v>
      </c>
      <c r="S4" s="30">
        <v>7411.4399000000003</v>
      </c>
      <c r="T4" s="30">
        <v>7882.9701999999997</v>
      </c>
      <c r="U4" s="30">
        <v>7515.7597999999998</v>
      </c>
      <c r="V4" s="30">
        <v>7463.02</v>
      </c>
      <c r="W4" s="30">
        <v>8060.9902000000002</v>
      </c>
      <c r="X4" s="30">
        <v>7938.2798000000003</v>
      </c>
      <c r="Y4" s="30">
        <v>7334.2201999999997</v>
      </c>
      <c r="Z4" s="30">
        <v>7732.3500999999997</v>
      </c>
      <c r="AA4" s="30">
        <v>8136.2002000000002</v>
      </c>
      <c r="AB4" s="30">
        <v>7475.98</v>
      </c>
      <c r="AC4" s="30">
        <v>7655.1602000000003</v>
      </c>
      <c r="AD4" s="30">
        <v>7684.75</v>
      </c>
      <c r="AE4" s="30">
        <v>8078.46</v>
      </c>
      <c r="AF4" s="30">
        <v>7493.8900999999996</v>
      </c>
      <c r="AG4" s="30">
        <v>8273.0800999999992</v>
      </c>
      <c r="AH4" s="30">
        <v>8123.0097999999998</v>
      </c>
      <c r="AI4" s="30">
        <v>7711.8100999999997</v>
      </c>
      <c r="AJ4" s="30">
        <v>7960.1298999999999</v>
      </c>
      <c r="AK4" s="30">
        <v>8252.1797000000006</v>
      </c>
      <c r="AL4" s="30">
        <v>8348.7304999999997</v>
      </c>
      <c r="AM4" s="30">
        <v>8036.2798000000003</v>
      </c>
      <c r="AN4" s="30">
        <v>8109.8500999999997</v>
      </c>
      <c r="AO4" s="30">
        <v>8612.3701000000001</v>
      </c>
      <c r="AP4" s="30">
        <v>8652.3603999999996</v>
      </c>
      <c r="AQ4" s="30">
        <v>8171.7997999999998</v>
      </c>
      <c r="AR4" s="30">
        <v>8639.9199000000008</v>
      </c>
      <c r="AS4" s="30">
        <v>8646.4199000000008</v>
      </c>
      <c r="AT4" s="30">
        <v>8489.1797000000006</v>
      </c>
      <c r="AU4" s="30">
        <v>8573.5097999999998</v>
      </c>
      <c r="AV4" s="30">
        <v>8398.2099999999991</v>
      </c>
      <c r="AW4" s="30">
        <v>8853.5897999999997</v>
      </c>
      <c r="AX4" s="30">
        <v>8263.3397999999997</v>
      </c>
      <c r="AY4" s="30">
        <v>8684.7900000000009</v>
      </c>
      <c r="AZ4" s="30">
        <v>9475.9804999999997</v>
      </c>
      <c r="BA4" s="30">
        <v>8604.8300999999992</v>
      </c>
      <c r="BB4" s="30">
        <v>8400.2402000000002</v>
      </c>
      <c r="BC4" s="30">
        <v>8512.2597999999998</v>
      </c>
      <c r="BD4" s="30">
        <v>8686.0498000000007</v>
      </c>
      <c r="BE4" s="30">
        <v>8957.3798999999999</v>
      </c>
      <c r="BF4" s="30">
        <v>8831.25</v>
      </c>
      <c r="BG4" s="30">
        <v>9126.25</v>
      </c>
      <c r="BH4" s="30">
        <v>8921.1201000000001</v>
      </c>
      <c r="BI4" s="30">
        <v>9346.6602000000003</v>
      </c>
      <c r="BJ4" s="30">
        <v>9019.3495999999996</v>
      </c>
      <c r="BK4" s="30">
        <v>8961.8096000000005</v>
      </c>
      <c r="BL4" s="30">
        <v>9172.2001999999993</v>
      </c>
      <c r="BM4" s="30">
        <v>8698.8495999999996</v>
      </c>
      <c r="BN4" s="30">
        <v>8601.1903999999995</v>
      </c>
      <c r="BO4" s="30">
        <v>8691.2803000000004</v>
      </c>
      <c r="BQ4" s="60">
        <f t="shared" si="0"/>
        <v>8325.1746040000016</v>
      </c>
      <c r="BR4" s="30">
        <f t="shared" si="1"/>
        <v>2081.2936510000004</v>
      </c>
    </row>
    <row r="5" spans="1:70" x14ac:dyDescent="0.25">
      <c r="A5" s="14" t="s">
        <v>3</v>
      </c>
      <c r="B5" s="30">
        <v>3678.6599000000001</v>
      </c>
      <c r="C5" s="30">
        <v>3657.21</v>
      </c>
      <c r="D5" s="30">
        <v>3637.4398999999999</v>
      </c>
      <c r="E5" s="30">
        <v>3555.02</v>
      </c>
      <c r="F5" s="30">
        <v>3930.99</v>
      </c>
      <c r="G5" s="30">
        <v>4239.8301000000001</v>
      </c>
      <c r="H5" s="30">
        <v>3585.8400999999999</v>
      </c>
      <c r="I5" s="30">
        <v>3734.3701000000001</v>
      </c>
      <c r="J5" s="30">
        <v>3477.1599000000001</v>
      </c>
      <c r="K5" s="30">
        <v>4272.3198000000002</v>
      </c>
      <c r="L5" s="30">
        <v>4598.0298000000003</v>
      </c>
      <c r="M5" s="30">
        <v>4330.6000999999997</v>
      </c>
      <c r="N5" s="30">
        <v>4454.1698999999999</v>
      </c>
      <c r="O5" s="30">
        <v>4648.5</v>
      </c>
      <c r="P5" s="30">
        <v>4107.3500999999997</v>
      </c>
      <c r="Q5" s="30">
        <v>4248.0698000000002</v>
      </c>
      <c r="R5" s="30">
        <v>3907.3301000000001</v>
      </c>
      <c r="S5" s="30">
        <v>4207.8198000000002</v>
      </c>
      <c r="T5" s="30">
        <v>3907.79</v>
      </c>
      <c r="U5" s="30">
        <v>4412.1400999999996</v>
      </c>
      <c r="V5" s="30">
        <v>4124.6499000000003</v>
      </c>
      <c r="W5" s="30">
        <v>4477.6801999999998</v>
      </c>
      <c r="X5" s="30">
        <v>4407.3397999999997</v>
      </c>
      <c r="Y5" s="30">
        <v>4298.6000999999997</v>
      </c>
      <c r="Z5" s="30">
        <v>4416.0298000000003</v>
      </c>
      <c r="AA5" s="30">
        <v>4364</v>
      </c>
      <c r="AB5" s="30">
        <v>4130.8500999999997</v>
      </c>
      <c r="AC5" s="30">
        <v>4270.6201000000001</v>
      </c>
      <c r="AD5" s="30">
        <v>4050.49</v>
      </c>
      <c r="AE5" s="30">
        <v>4885.6298999999999</v>
      </c>
      <c r="AF5" s="30">
        <v>4563.5698000000002</v>
      </c>
      <c r="AG5" s="30">
        <v>4376.9198999999999</v>
      </c>
      <c r="AH5" s="30">
        <v>5091.0497999999998</v>
      </c>
      <c r="AI5" s="30">
        <v>4707.5801000000001</v>
      </c>
      <c r="AJ5" s="30">
        <v>4608.8198000000002</v>
      </c>
      <c r="AK5" s="30">
        <v>4789.04</v>
      </c>
      <c r="AL5" s="30">
        <v>4723.2997999999998</v>
      </c>
      <c r="AM5" s="30">
        <v>4818.0497999999998</v>
      </c>
      <c r="AN5" s="30">
        <v>4733.7997999999998</v>
      </c>
      <c r="AO5" s="30">
        <v>4684.29</v>
      </c>
      <c r="AP5" s="30">
        <v>4363.3500999999997</v>
      </c>
      <c r="AQ5" s="30">
        <v>4772.8100999999997</v>
      </c>
      <c r="AR5" s="30">
        <v>4834.3198000000002</v>
      </c>
      <c r="AS5" s="30">
        <v>4689.5497999999998</v>
      </c>
      <c r="AT5" s="30">
        <v>4501.0801000000001</v>
      </c>
      <c r="AU5" s="30">
        <v>4524.3798999999999</v>
      </c>
      <c r="AV5" s="30">
        <v>4575.8397999999997</v>
      </c>
      <c r="AW5" s="30">
        <v>4152.3100999999997</v>
      </c>
      <c r="AX5" s="30">
        <v>4455.3301000000001</v>
      </c>
      <c r="AY5" s="30">
        <v>4710.7798000000003</v>
      </c>
      <c r="AZ5" s="30">
        <v>4073.45</v>
      </c>
      <c r="BA5" s="30">
        <v>4100.21</v>
      </c>
      <c r="BB5" s="30">
        <v>4196.6899000000003</v>
      </c>
      <c r="BC5" s="30">
        <v>4808.4198999999999</v>
      </c>
      <c r="BD5" s="30">
        <v>4558.2597999999998</v>
      </c>
      <c r="BE5" s="30">
        <v>4215.7201999999997</v>
      </c>
      <c r="BF5" s="30">
        <v>4302.8701000000001</v>
      </c>
      <c r="BG5" s="30">
        <v>4181.5097999999998</v>
      </c>
      <c r="BH5" s="30">
        <v>4394.5497999999998</v>
      </c>
      <c r="BI5" s="30">
        <v>4382.7002000000002</v>
      </c>
      <c r="BJ5" s="30">
        <v>4500.25</v>
      </c>
      <c r="BK5" s="30">
        <v>4517.4701999999997</v>
      </c>
      <c r="BL5" s="30">
        <v>4326.3301000000001</v>
      </c>
      <c r="BM5" s="30">
        <v>4112.3599000000004</v>
      </c>
      <c r="BN5" s="30">
        <v>4737.7402000000002</v>
      </c>
      <c r="BO5" s="30">
        <v>4371.96</v>
      </c>
      <c r="BQ5" s="60">
        <f t="shared" si="0"/>
        <v>4446.3525679999993</v>
      </c>
      <c r="BR5" s="30">
        <f t="shared" si="1"/>
        <v>1111.5881419999998</v>
      </c>
    </row>
    <row r="6" spans="1:70" x14ac:dyDescent="0.25">
      <c r="A6" s="14" t="s">
        <v>4</v>
      </c>
      <c r="B6" s="30">
        <v>1113.8800000000001</v>
      </c>
      <c r="C6" s="30">
        <v>1108.96</v>
      </c>
      <c r="D6" s="30">
        <v>808.40997000000004</v>
      </c>
      <c r="E6" s="30">
        <v>944.37</v>
      </c>
      <c r="F6" s="30">
        <v>993.67998999999998</v>
      </c>
      <c r="G6" s="30">
        <v>981.31</v>
      </c>
      <c r="H6" s="30">
        <v>1059.0699</v>
      </c>
      <c r="I6" s="30">
        <v>993.83001999999999</v>
      </c>
      <c r="J6" s="30">
        <v>859.71996999999999</v>
      </c>
      <c r="K6" s="30">
        <v>831.95001000000002</v>
      </c>
      <c r="L6" s="30">
        <v>661.82001000000002</v>
      </c>
      <c r="M6" s="30">
        <v>786.71001999999999</v>
      </c>
      <c r="N6" s="30">
        <v>799.28998000000001</v>
      </c>
      <c r="O6" s="30">
        <v>867.28003000000001</v>
      </c>
      <c r="P6" s="30">
        <v>833.17998999999998</v>
      </c>
      <c r="Q6" s="30">
        <v>559.91998000000001</v>
      </c>
      <c r="R6" s="30">
        <v>825.5</v>
      </c>
      <c r="S6" s="30">
        <v>753.12</v>
      </c>
      <c r="T6" s="30">
        <v>804.64000999999996</v>
      </c>
      <c r="U6" s="30">
        <v>508.34</v>
      </c>
      <c r="V6" s="30">
        <v>603.29998999999998</v>
      </c>
      <c r="W6" s="30">
        <v>717.13</v>
      </c>
      <c r="X6" s="30">
        <v>629.02002000000005</v>
      </c>
      <c r="Y6" s="30">
        <v>678.15002000000004</v>
      </c>
      <c r="Z6" s="30">
        <v>590.15997000000004</v>
      </c>
      <c r="AA6" s="30">
        <v>754.29998999999998</v>
      </c>
      <c r="AB6" s="30">
        <v>631.52002000000005</v>
      </c>
      <c r="AC6" s="30">
        <v>903.38</v>
      </c>
      <c r="AD6" s="30">
        <v>780.08001999999999</v>
      </c>
      <c r="AE6" s="30">
        <v>888.27002000000005</v>
      </c>
      <c r="AF6" s="30">
        <v>877.81</v>
      </c>
      <c r="AG6" s="30">
        <v>973.56</v>
      </c>
      <c r="AH6" s="30">
        <v>1098.95</v>
      </c>
      <c r="AI6" s="30">
        <v>801.52002000000005</v>
      </c>
      <c r="AJ6" s="30">
        <v>792.91998000000001</v>
      </c>
      <c r="AK6" s="30">
        <v>999.90002000000004</v>
      </c>
      <c r="AL6" s="30">
        <v>995.82001000000002</v>
      </c>
      <c r="AM6" s="30">
        <v>1002.68</v>
      </c>
      <c r="AN6" s="30">
        <v>1137.77</v>
      </c>
      <c r="AO6" s="30">
        <v>1170.48</v>
      </c>
      <c r="AP6" s="30">
        <v>886.98999000000003</v>
      </c>
      <c r="AQ6" s="30">
        <v>1205.74</v>
      </c>
      <c r="AR6" s="30">
        <v>1004.37</v>
      </c>
      <c r="AS6" s="30">
        <v>940.69</v>
      </c>
      <c r="AT6" s="30">
        <v>691.51000999999997</v>
      </c>
      <c r="AU6" s="30">
        <v>869.19</v>
      </c>
      <c r="AV6" s="30">
        <v>798.64000999999996</v>
      </c>
      <c r="AW6" s="30">
        <v>1090.1400000000001</v>
      </c>
      <c r="AX6" s="30">
        <v>1088.1899000000001</v>
      </c>
      <c r="AY6" s="30">
        <v>888.72997999999995</v>
      </c>
      <c r="AZ6" s="30">
        <v>1222.74</v>
      </c>
      <c r="BA6" s="30">
        <v>1039.8499999999999</v>
      </c>
      <c r="BB6" s="30">
        <v>1105.54</v>
      </c>
      <c r="BC6" s="30">
        <v>1036.23</v>
      </c>
      <c r="BD6" s="30">
        <v>1011.48</v>
      </c>
      <c r="BE6" s="30">
        <v>907.83001999999999</v>
      </c>
      <c r="BF6" s="30">
        <v>872.84997999999996</v>
      </c>
      <c r="BG6" s="30">
        <v>988.98999000000003</v>
      </c>
      <c r="BH6" s="30">
        <v>1187.6600000000001</v>
      </c>
      <c r="BI6" s="30">
        <v>1030.55</v>
      </c>
      <c r="BJ6" s="30">
        <v>1043.46</v>
      </c>
      <c r="BK6" s="30">
        <v>679.77002000000005</v>
      </c>
      <c r="BL6" s="30">
        <v>1142.1500000000001</v>
      </c>
      <c r="BM6" s="30">
        <v>924.71001999999999</v>
      </c>
      <c r="BN6" s="30">
        <v>964.37</v>
      </c>
      <c r="BO6" s="30">
        <v>817.28998000000001</v>
      </c>
      <c r="BQ6" s="60">
        <f t="shared" si="0"/>
        <v>907.15959980000025</v>
      </c>
      <c r="BR6" s="30">
        <f t="shared" si="1"/>
        <v>226.78989995000006</v>
      </c>
    </row>
    <row r="7" spans="1:70" x14ac:dyDescent="0.25">
      <c r="A7" s="14" t="s">
        <v>5</v>
      </c>
      <c r="B7" s="30">
        <v>3254.73</v>
      </c>
      <c r="C7" s="30">
        <v>3348.72</v>
      </c>
      <c r="D7" s="30">
        <v>3641.1399000000001</v>
      </c>
      <c r="E7" s="30">
        <v>3534.52</v>
      </c>
      <c r="F7" s="30">
        <v>3663</v>
      </c>
      <c r="G7" s="30">
        <v>3719.4198999999999</v>
      </c>
      <c r="H7" s="30">
        <v>3653.8899000000001</v>
      </c>
      <c r="I7" s="30">
        <v>3792.8</v>
      </c>
      <c r="J7" s="30">
        <v>3604.99</v>
      </c>
      <c r="K7" s="30">
        <v>3838.7</v>
      </c>
      <c r="L7" s="30">
        <v>3908.25</v>
      </c>
      <c r="M7" s="30">
        <v>3836.8701000000001</v>
      </c>
      <c r="N7" s="30">
        <v>3663.22</v>
      </c>
      <c r="O7" s="30">
        <v>3799.8400999999999</v>
      </c>
      <c r="P7" s="30">
        <v>3628.6599000000001</v>
      </c>
      <c r="Q7" s="30">
        <v>3744.04</v>
      </c>
      <c r="R7" s="30">
        <v>3689.21</v>
      </c>
      <c r="S7" s="30">
        <v>3626.6100999999999</v>
      </c>
      <c r="T7" s="30">
        <v>3604.6599000000001</v>
      </c>
      <c r="U7" s="30">
        <v>3642.8101000000001</v>
      </c>
      <c r="V7" s="30">
        <v>3955.02</v>
      </c>
      <c r="W7" s="30">
        <v>3874.6698999999999</v>
      </c>
      <c r="X7" s="30">
        <v>3739.8301000000001</v>
      </c>
      <c r="Y7" s="30">
        <v>3721.48</v>
      </c>
      <c r="Z7" s="30">
        <v>3590.8899000000001</v>
      </c>
      <c r="AA7" s="30">
        <v>4287.8798999999999</v>
      </c>
      <c r="AB7" s="30">
        <v>3727.8101000000001</v>
      </c>
      <c r="AC7" s="30">
        <v>3740.7</v>
      </c>
      <c r="AD7" s="30">
        <v>3724.3200999999999</v>
      </c>
      <c r="AE7" s="30">
        <v>3828.6298999999999</v>
      </c>
      <c r="AF7" s="30">
        <v>3783.52</v>
      </c>
      <c r="AG7" s="30">
        <v>4001.8998999999999</v>
      </c>
      <c r="AH7" s="30">
        <v>4058.03</v>
      </c>
      <c r="AI7" s="30">
        <v>4067.8600999999999</v>
      </c>
      <c r="AJ7" s="30">
        <v>3933.6698999999999</v>
      </c>
      <c r="AK7" s="30">
        <v>3946.46</v>
      </c>
      <c r="AL7" s="30">
        <v>3488.46</v>
      </c>
      <c r="AM7" s="30">
        <v>3691.8798999999999</v>
      </c>
      <c r="AN7" s="30">
        <v>3651.55</v>
      </c>
      <c r="AO7" s="30">
        <v>3767.2</v>
      </c>
      <c r="AP7" s="30">
        <v>4174.0698000000002</v>
      </c>
      <c r="AQ7" s="30">
        <v>3831.1298999999999</v>
      </c>
      <c r="AR7" s="30">
        <v>3995.8701000000001</v>
      </c>
      <c r="AS7" s="30">
        <v>3878.6599000000001</v>
      </c>
      <c r="AT7" s="30">
        <v>3536.71</v>
      </c>
      <c r="AU7" s="30">
        <v>3707.3501000000001</v>
      </c>
      <c r="AV7" s="30">
        <v>3484.6201000000001</v>
      </c>
      <c r="AW7" s="30">
        <v>3701.5801000000001</v>
      </c>
      <c r="AX7" s="30">
        <v>3605.6698999999999</v>
      </c>
      <c r="AY7" s="30">
        <v>4028.9099000000001</v>
      </c>
      <c r="AZ7" s="30">
        <v>4336.6899000000003</v>
      </c>
      <c r="BA7" s="30">
        <v>3913.49</v>
      </c>
      <c r="BB7" s="30">
        <v>3976.02</v>
      </c>
      <c r="BC7" s="30">
        <v>4031.8501000000001</v>
      </c>
      <c r="BD7" s="30">
        <v>3896.8101000000001</v>
      </c>
      <c r="BE7" s="30">
        <v>3863.8701000000001</v>
      </c>
      <c r="BF7" s="30">
        <v>3944.1898999999999</v>
      </c>
      <c r="BG7" s="30">
        <v>4081.49</v>
      </c>
      <c r="BH7" s="30">
        <v>3915.53</v>
      </c>
      <c r="BI7" s="30">
        <v>4181.1499000000003</v>
      </c>
      <c r="BJ7" s="30">
        <v>3808.51</v>
      </c>
      <c r="BK7" s="30">
        <v>4266.8500999999997</v>
      </c>
      <c r="BL7" s="30">
        <v>4376.6602000000003</v>
      </c>
      <c r="BM7" s="30">
        <v>3958.3501000000001</v>
      </c>
      <c r="BN7" s="30">
        <v>3950.76</v>
      </c>
      <c r="BO7" s="30">
        <v>4239.25</v>
      </c>
      <c r="BQ7" s="60">
        <f t="shared" si="0"/>
        <v>3876.6218000000003</v>
      </c>
      <c r="BR7" s="30">
        <f t="shared" si="1"/>
        <v>969.15545000000009</v>
      </c>
    </row>
    <row r="8" spans="1:70" x14ac:dyDescent="0.25">
      <c r="A8" s="14" t="s">
        <v>6</v>
      </c>
      <c r="B8" s="30">
        <v>794.08001999999999</v>
      </c>
      <c r="C8" s="30">
        <v>1049.67</v>
      </c>
      <c r="D8" s="30">
        <v>1526.39</v>
      </c>
      <c r="E8" s="30">
        <v>1201.5899999999999</v>
      </c>
      <c r="F8" s="30">
        <v>1222.5600999999999</v>
      </c>
      <c r="G8" s="30">
        <v>1120.3399999999999</v>
      </c>
      <c r="H8" s="30">
        <v>874.66998000000001</v>
      </c>
      <c r="I8" s="30">
        <v>805.25</v>
      </c>
      <c r="J8" s="30">
        <v>917.96001999999999</v>
      </c>
      <c r="K8" s="30">
        <v>998.98999000000003</v>
      </c>
      <c r="L8" s="30">
        <v>1125.22</v>
      </c>
      <c r="M8" s="30">
        <v>872.29998999999998</v>
      </c>
      <c r="N8" s="30">
        <v>770.12</v>
      </c>
      <c r="O8" s="30">
        <v>1003.08</v>
      </c>
      <c r="P8" s="30">
        <v>976.58001999999999</v>
      </c>
      <c r="Q8" s="30">
        <v>1000.83</v>
      </c>
      <c r="R8" s="30">
        <v>983.63</v>
      </c>
      <c r="S8" s="30">
        <v>797.96001999999999</v>
      </c>
      <c r="T8" s="30">
        <v>892.27002000000005</v>
      </c>
      <c r="U8" s="30">
        <v>1030.8699999999999</v>
      </c>
      <c r="V8" s="30">
        <v>751.65002000000004</v>
      </c>
      <c r="W8" s="30">
        <v>878.85999000000004</v>
      </c>
      <c r="X8" s="30">
        <v>919.81</v>
      </c>
      <c r="Y8" s="30">
        <v>897.25</v>
      </c>
      <c r="Z8" s="30">
        <v>778.17998999999998</v>
      </c>
      <c r="AA8" s="30">
        <v>880.21996999999999</v>
      </c>
      <c r="AB8" s="30">
        <v>773.59997999999996</v>
      </c>
      <c r="AC8" s="30">
        <v>883.27002000000005</v>
      </c>
      <c r="AD8" s="30">
        <v>728.12</v>
      </c>
      <c r="AE8" s="30">
        <v>718.88</v>
      </c>
      <c r="AF8" s="30">
        <v>550.64000999999996</v>
      </c>
      <c r="AG8" s="30">
        <v>838.46996999999999</v>
      </c>
      <c r="AH8" s="30">
        <v>688.39000999999996</v>
      </c>
      <c r="AI8" s="30">
        <v>910</v>
      </c>
      <c r="AJ8" s="30">
        <v>1156.8800000000001</v>
      </c>
      <c r="AK8" s="30">
        <v>1148.03</v>
      </c>
      <c r="AL8" s="30">
        <v>724.82001000000002</v>
      </c>
      <c r="AM8" s="30">
        <v>1007.54</v>
      </c>
      <c r="AN8" s="30">
        <v>1050.3</v>
      </c>
      <c r="AO8" s="30">
        <v>1038.47</v>
      </c>
      <c r="AP8" s="30">
        <v>1017.58</v>
      </c>
      <c r="AQ8" s="30">
        <v>855.79998999999998</v>
      </c>
      <c r="AR8" s="30">
        <v>888.63</v>
      </c>
      <c r="AS8" s="30">
        <v>1025.6400000000001</v>
      </c>
      <c r="AT8" s="30">
        <v>1143.47</v>
      </c>
      <c r="AU8" s="30">
        <v>961.92998999999998</v>
      </c>
      <c r="AV8" s="30">
        <v>1278.49</v>
      </c>
      <c r="AW8" s="30">
        <v>942.5</v>
      </c>
      <c r="AX8" s="30">
        <v>734.40997000000004</v>
      </c>
      <c r="AY8" s="30">
        <v>923.02002000000005</v>
      </c>
      <c r="AZ8" s="30">
        <v>1133.76</v>
      </c>
      <c r="BA8" s="30">
        <v>957.12</v>
      </c>
      <c r="BB8" s="30">
        <v>1097.0999999999999</v>
      </c>
      <c r="BC8" s="30">
        <v>967.83001999999999</v>
      </c>
      <c r="BD8" s="30">
        <v>1056.27</v>
      </c>
      <c r="BE8" s="30">
        <v>1506.55</v>
      </c>
      <c r="BF8" s="30">
        <v>904.67998999999998</v>
      </c>
      <c r="BG8" s="30">
        <v>978.29998999999998</v>
      </c>
      <c r="BH8" s="30">
        <v>1091.8499999999999</v>
      </c>
      <c r="BI8" s="30">
        <v>1082.8699999999999</v>
      </c>
      <c r="BJ8" s="30">
        <v>1113.54</v>
      </c>
      <c r="BK8" s="30">
        <v>1124.55</v>
      </c>
      <c r="BL8" s="30">
        <v>1029.1300000000001</v>
      </c>
      <c r="BM8" s="30">
        <v>1165.9100000000001</v>
      </c>
      <c r="BN8" s="30">
        <v>1312.36</v>
      </c>
      <c r="BO8" s="30">
        <v>1122.8599999999999</v>
      </c>
      <c r="BQ8" s="60">
        <f t="shared" si="0"/>
        <v>968.88519960000008</v>
      </c>
      <c r="BR8" s="30">
        <f t="shared" si="1"/>
        <v>242.22129990000002</v>
      </c>
    </row>
    <row r="9" spans="1:70" x14ac:dyDescent="0.25">
      <c r="A9" s="14" t="s">
        <v>7</v>
      </c>
      <c r="B9" s="30">
        <v>1931.98</v>
      </c>
      <c r="C9" s="30">
        <v>1871.79</v>
      </c>
      <c r="D9" s="30">
        <v>1618.59</v>
      </c>
      <c r="E9" s="30">
        <v>1695.6801</v>
      </c>
      <c r="F9" s="30">
        <v>1769.27</v>
      </c>
      <c r="G9" s="30">
        <v>1767.7</v>
      </c>
      <c r="H9" s="30">
        <v>1784.47</v>
      </c>
      <c r="I9" s="30">
        <v>1722.6899000000001</v>
      </c>
      <c r="J9" s="30">
        <v>1608.65</v>
      </c>
      <c r="K9" s="30">
        <v>1564.24</v>
      </c>
      <c r="L9" s="30">
        <v>1262.5899999999999</v>
      </c>
      <c r="M9" s="30">
        <v>1453.39</v>
      </c>
      <c r="N9" s="30">
        <v>1496.34</v>
      </c>
      <c r="O9" s="30">
        <v>1590.1801</v>
      </c>
      <c r="P9" s="30">
        <v>1463.22</v>
      </c>
      <c r="Q9" s="30">
        <v>1132.5699</v>
      </c>
      <c r="R9" s="30">
        <v>1520.4399000000001</v>
      </c>
      <c r="S9" s="30">
        <v>1421.2</v>
      </c>
      <c r="T9" s="30">
        <v>1447.71</v>
      </c>
      <c r="U9" s="30">
        <v>1147.42</v>
      </c>
      <c r="V9" s="30">
        <v>1285.2</v>
      </c>
      <c r="W9" s="30">
        <v>1365.14</v>
      </c>
      <c r="X9" s="30">
        <v>1331.48</v>
      </c>
      <c r="Y9" s="30">
        <v>1331.1801</v>
      </c>
      <c r="Z9" s="30">
        <v>1279.4301</v>
      </c>
      <c r="AA9" s="30">
        <v>1438.59</v>
      </c>
      <c r="AB9" s="30">
        <v>1378.33</v>
      </c>
      <c r="AC9" s="30">
        <v>1673.22</v>
      </c>
      <c r="AD9" s="30">
        <v>1501.97</v>
      </c>
      <c r="AE9" s="30">
        <v>1767.24</v>
      </c>
      <c r="AF9" s="30">
        <v>1637.25</v>
      </c>
      <c r="AG9" s="30">
        <v>1749.7</v>
      </c>
      <c r="AH9" s="30">
        <v>1873.6801</v>
      </c>
      <c r="AI9" s="30">
        <v>1635.05</v>
      </c>
      <c r="AJ9" s="30">
        <v>1656.15</v>
      </c>
      <c r="AK9" s="30">
        <v>1855.23</v>
      </c>
      <c r="AL9" s="30">
        <v>1815.86</v>
      </c>
      <c r="AM9" s="30">
        <v>1889.53</v>
      </c>
      <c r="AN9" s="30">
        <v>2029.3199</v>
      </c>
      <c r="AO9" s="30">
        <v>2013.51</v>
      </c>
      <c r="AP9" s="30">
        <v>1847.58</v>
      </c>
      <c r="AQ9" s="30">
        <v>2206.5100000000002</v>
      </c>
      <c r="AR9" s="30">
        <v>1826.0600999999999</v>
      </c>
      <c r="AS9" s="30">
        <v>1727.26</v>
      </c>
      <c r="AT9" s="30">
        <v>1409.23</v>
      </c>
      <c r="AU9" s="30">
        <v>1665.66</v>
      </c>
      <c r="AV9" s="30">
        <v>1571.12</v>
      </c>
      <c r="AW9" s="30">
        <v>1974.45</v>
      </c>
      <c r="AX9" s="30">
        <v>1902.22</v>
      </c>
      <c r="AY9" s="30">
        <v>1638.3100999999999</v>
      </c>
      <c r="AZ9" s="30">
        <v>2131.96</v>
      </c>
      <c r="BA9" s="30">
        <v>1829.79</v>
      </c>
      <c r="BB9" s="30">
        <v>1918.01</v>
      </c>
      <c r="BC9" s="30">
        <v>1906.39</v>
      </c>
      <c r="BD9" s="30">
        <v>1901.98</v>
      </c>
      <c r="BE9" s="30">
        <v>1699.49</v>
      </c>
      <c r="BF9" s="30">
        <v>1584.91</v>
      </c>
      <c r="BG9" s="30">
        <v>1777.64</v>
      </c>
      <c r="BH9" s="30">
        <v>2042.27</v>
      </c>
      <c r="BI9" s="30">
        <v>1775.96</v>
      </c>
      <c r="BJ9" s="30">
        <v>1823.75</v>
      </c>
      <c r="BK9" s="30">
        <v>1337.5600999999999</v>
      </c>
      <c r="BL9" s="30">
        <v>2004.63</v>
      </c>
      <c r="BM9" s="30">
        <v>1656.92</v>
      </c>
      <c r="BN9" s="30">
        <v>1898.03</v>
      </c>
      <c r="BO9" s="30">
        <v>1630.73</v>
      </c>
      <c r="BQ9" s="60">
        <f t="shared" si="0"/>
        <v>1694.6450080000009</v>
      </c>
      <c r="BR9" s="30">
        <f t="shared" si="1"/>
        <v>423.66125200000022</v>
      </c>
    </row>
    <row r="10" spans="1:70" x14ac:dyDescent="0.25">
      <c r="A10" s="14" t="s">
        <v>8</v>
      </c>
      <c r="B10" s="30">
        <v>14090.3</v>
      </c>
      <c r="C10" s="30">
        <v>14126.15</v>
      </c>
      <c r="D10" s="30">
        <v>14260.24</v>
      </c>
      <c r="E10" s="30">
        <v>13910.18</v>
      </c>
      <c r="F10" s="30">
        <v>14426.78</v>
      </c>
      <c r="G10" s="30">
        <v>14494.46</v>
      </c>
      <c r="H10" s="30">
        <v>14112.85</v>
      </c>
      <c r="I10" s="30">
        <v>13926.07</v>
      </c>
      <c r="J10" s="30">
        <v>14058.09</v>
      </c>
      <c r="K10" s="30">
        <v>14059.69</v>
      </c>
      <c r="L10" s="30">
        <v>14778.34</v>
      </c>
      <c r="M10" s="30">
        <v>14207.44</v>
      </c>
      <c r="N10" s="30">
        <v>13977.45</v>
      </c>
      <c r="O10" s="30">
        <v>13731.09</v>
      </c>
      <c r="P10" s="30">
        <v>13346.25</v>
      </c>
      <c r="Q10" s="30">
        <v>13280.54</v>
      </c>
      <c r="R10" s="30">
        <v>14383.37</v>
      </c>
      <c r="S10" s="30">
        <v>13892.82</v>
      </c>
      <c r="T10" s="30">
        <v>13961.03</v>
      </c>
      <c r="U10" s="30">
        <v>13740.7</v>
      </c>
      <c r="V10" s="30">
        <v>13796.35</v>
      </c>
      <c r="W10" s="30">
        <v>14189.3</v>
      </c>
      <c r="X10" s="30">
        <v>14266.82</v>
      </c>
      <c r="Y10" s="30">
        <v>13335.29</v>
      </c>
      <c r="Z10" s="30">
        <v>13826.94</v>
      </c>
      <c r="AA10" s="30">
        <v>14451.04</v>
      </c>
      <c r="AB10" s="30">
        <v>13768.04</v>
      </c>
      <c r="AC10" s="30">
        <v>13579.37</v>
      </c>
      <c r="AD10" s="30">
        <v>13648.68</v>
      </c>
      <c r="AE10" s="30">
        <v>13986.27</v>
      </c>
      <c r="AF10" s="30">
        <v>13761.59</v>
      </c>
      <c r="AG10" s="30">
        <v>13925.89</v>
      </c>
      <c r="AH10" s="30">
        <v>14175.16</v>
      </c>
      <c r="AI10" s="30">
        <v>13627.92</v>
      </c>
      <c r="AJ10" s="30">
        <v>13949.97</v>
      </c>
      <c r="AK10" s="30">
        <v>14074.95</v>
      </c>
      <c r="AL10" s="30">
        <v>13707.07</v>
      </c>
      <c r="AM10" s="30">
        <v>14040.99</v>
      </c>
      <c r="AN10" s="30">
        <v>13950.78</v>
      </c>
      <c r="AO10" s="30">
        <v>14305.7</v>
      </c>
      <c r="AP10" s="30">
        <v>14369.22</v>
      </c>
      <c r="AQ10" s="30">
        <v>13460.28</v>
      </c>
      <c r="AR10" s="30">
        <v>14047.98</v>
      </c>
      <c r="AS10" s="30">
        <v>14194.03</v>
      </c>
      <c r="AT10" s="30">
        <v>13425.88</v>
      </c>
      <c r="AU10" s="30">
        <v>13716.64</v>
      </c>
      <c r="AV10" s="30">
        <v>13733.86</v>
      </c>
      <c r="AW10" s="30">
        <v>14103.86</v>
      </c>
      <c r="AX10" s="30">
        <v>14292.86</v>
      </c>
      <c r="AY10" s="30">
        <v>13890.24</v>
      </c>
      <c r="AZ10" s="30">
        <v>14827.9</v>
      </c>
      <c r="BA10" s="30">
        <v>14117.22</v>
      </c>
      <c r="BB10" s="30">
        <v>13789.63</v>
      </c>
      <c r="BC10" s="30">
        <v>14317.27</v>
      </c>
      <c r="BD10" s="30">
        <v>14105.03</v>
      </c>
      <c r="BE10" s="30">
        <v>14054.64</v>
      </c>
      <c r="BF10" s="30">
        <v>13949.77</v>
      </c>
      <c r="BG10" s="30">
        <v>14545.22</v>
      </c>
      <c r="BH10" s="30">
        <v>14436.41</v>
      </c>
      <c r="BI10" s="30">
        <v>14177.44</v>
      </c>
      <c r="BJ10" s="30">
        <v>14045.32</v>
      </c>
      <c r="BK10" s="30">
        <v>14532.48</v>
      </c>
      <c r="BL10" s="30">
        <v>15090.58</v>
      </c>
      <c r="BM10" s="30">
        <v>14146.38</v>
      </c>
      <c r="BN10" s="30">
        <v>14370.86</v>
      </c>
      <c r="BO10" s="30">
        <v>14495.76</v>
      </c>
      <c r="BQ10" s="60">
        <f t="shared" si="0"/>
        <v>14051.655999999999</v>
      </c>
      <c r="BR10" s="30">
        <f t="shared" si="1"/>
        <v>3512.9139999999998</v>
      </c>
    </row>
    <row r="11" spans="1:70" x14ac:dyDescent="0.25">
      <c r="A11" s="14" t="s">
        <v>9</v>
      </c>
      <c r="B11" s="30">
        <v>1476.47</v>
      </c>
      <c r="C11" s="30">
        <v>1201.6099999999999</v>
      </c>
      <c r="D11" s="30">
        <v>1069.24</v>
      </c>
      <c r="E11" s="30">
        <v>1409.48</v>
      </c>
      <c r="F11" s="30">
        <v>1128.4100000000001</v>
      </c>
      <c r="G11" s="30">
        <v>1405.35</v>
      </c>
      <c r="H11" s="30">
        <v>1587.59</v>
      </c>
      <c r="I11" s="30">
        <v>1319.1801</v>
      </c>
      <c r="J11" s="30">
        <v>1039.47</v>
      </c>
      <c r="K11" s="30">
        <v>1221.98</v>
      </c>
      <c r="L11" s="30">
        <v>1080.54</v>
      </c>
      <c r="M11" s="30">
        <v>1388.27</v>
      </c>
      <c r="N11" s="30">
        <v>1161.67</v>
      </c>
      <c r="O11" s="30">
        <v>1015.6</v>
      </c>
      <c r="P11" s="30">
        <v>702.17998999999998</v>
      </c>
      <c r="Q11" s="30">
        <v>1505.0699</v>
      </c>
      <c r="R11" s="30">
        <v>1350.88</v>
      </c>
      <c r="S11" s="30">
        <v>772.04998999999998</v>
      </c>
      <c r="T11" s="30">
        <v>1228.01</v>
      </c>
      <c r="U11" s="30">
        <v>1368.86</v>
      </c>
      <c r="V11" s="30">
        <v>1219.48</v>
      </c>
      <c r="W11" s="30">
        <v>1033.73</v>
      </c>
      <c r="X11" s="30">
        <v>1142.51</v>
      </c>
      <c r="Y11" s="30">
        <v>1129.6500000000001</v>
      </c>
      <c r="Z11" s="30">
        <v>1664.92</v>
      </c>
      <c r="AA11" s="30">
        <v>1129.9301</v>
      </c>
      <c r="AB11" s="30">
        <v>798.64000999999996</v>
      </c>
      <c r="AC11" s="30">
        <v>1489.8199</v>
      </c>
      <c r="AD11" s="30">
        <v>784.52002000000005</v>
      </c>
      <c r="AE11" s="30">
        <v>1098.5600999999999</v>
      </c>
      <c r="AF11" s="30">
        <v>702.70001000000002</v>
      </c>
      <c r="AG11" s="30">
        <v>1242.52</v>
      </c>
      <c r="AH11" s="30">
        <v>924.45001000000002</v>
      </c>
      <c r="AI11" s="30">
        <v>1522.21</v>
      </c>
      <c r="AJ11" s="30">
        <v>1139.8100999999999</v>
      </c>
      <c r="AK11" s="30">
        <v>1475.64</v>
      </c>
      <c r="AL11" s="30">
        <v>971.39000999999996</v>
      </c>
      <c r="AM11" s="30">
        <v>1293.8</v>
      </c>
      <c r="AN11" s="30">
        <v>1485.62</v>
      </c>
      <c r="AO11" s="30">
        <v>994.67998999999998</v>
      </c>
      <c r="AP11" s="30">
        <v>1537.88</v>
      </c>
      <c r="AQ11" s="30">
        <v>1445.48</v>
      </c>
      <c r="AR11" s="30">
        <v>866.34997999999996</v>
      </c>
      <c r="AS11" s="30">
        <v>1316.86</v>
      </c>
      <c r="AT11" s="30">
        <v>1386.73</v>
      </c>
      <c r="AU11" s="30">
        <v>830.07001000000002</v>
      </c>
      <c r="AV11" s="30">
        <v>1286.21</v>
      </c>
      <c r="AW11" s="30">
        <v>1363.51</v>
      </c>
      <c r="AX11" s="30">
        <v>1165.24</v>
      </c>
      <c r="AY11" s="30">
        <v>1167.92</v>
      </c>
      <c r="AZ11" s="30">
        <v>1192.2</v>
      </c>
      <c r="BA11" s="30">
        <v>1787.8100999999999</v>
      </c>
      <c r="BB11" s="30">
        <v>1150.3399999999999</v>
      </c>
      <c r="BC11" s="30">
        <v>1643.9399000000001</v>
      </c>
      <c r="BD11" s="30">
        <v>1670.92</v>
      </c>
      <c r="BE11" s="30">
        <v>1293.26</v>
      </c>
      <c r="BF11" s="30">
        <v>1147.3100999999999</v>
      </c>
      <c r="BG11" s="30">
        <v>1365.22</v>
      </c>
      <c r="BH11" s="30">
        <v>1512.17</v>
      </c>
      <c r="BI11" s="30">
        <v>1761.6</v>
      </c>
      <c r="BJ11" s="30">
        <v>1336.67</v>
      </c>
      <c r="BK11" s="30">
        <v>1356.9399000000001</v>
      </c>
      <c r="BL11" s="30">
        <v>2224.9099000000001</v>
      </c>
      <c r="BM11" s="30">
        <v>1722.6899000000001</v>
      </c>
      <c r="BN11" s="30">
        <v>1625.63</v>
      </c>
      <c r="BO11" s="30">
        <v>1622.9</v>
      </c>
      <c r="BQ11" s="60">
        <f t="shared" si="0"/>
        <v>1294.9028005999996</v>
      </c>
      <c r="BR11" s="30">
        <f t="shared" si="1"/>
        <v>323.72570014999991</v>
      </c>
    </row>
    <row r="12" spans="1:70" x14ac:dyDescent="0.25">
      <c r="A12" s="14" t="s">
        <v>10</v>
      </c>
      <c r="B12" s="30">
        <v>1260.1300000000001</v>
      </c>
      <c r="C12" s="30">
        <v>1477.47</v>
      </c>
      <c r="D12" s="30">
        <v>1508.28</v>
      </c>
      <c r="E12" s="30">
        <v>1180.6400000000001</v>
      </c>
      <c r="F12" s="30">
        <v>1168.01</v>
      </c>
      <c r="G12" s="30">
        <v>1215.2</v>
      </c>
      <c r="H12" s="30">
        <v>811.09997999999996</v>
      </c>
      <c r="I12" s="30">
        <v>1214.29</v>
      </c>
      <c r="J12" s="30">
        <v>893.25</v>
      </c>
      <c r="K12" s="30">
        <v>1180.05</v>
      </c>
      <c r="L12" s="30">
        <v>1324.83</v>
      </c>
      <c r="M12" s="30">
        <v>1622.75</v>
      </c>
      <c r="N12" s="30">
        <v>1117.4100000000001</v>
      </c>
      <c r="O12" s="30">
        <v>1283.45</v>
      </c>
      <c r="P12" s="30">
        <v>853.09997999999996</v>
      </c>
      <c r="Q12" s="30">
        <v>931.33001999999999</v>
      </c>
      <c r="R12" s="30">
        <v>1376.6899000000001</v>
      </c>
      <c r="S12" s="30">
        <v>777.64000999999996</v>
      </c>
      <c r="T12" s="30">
        <v>1021.83</v>
      </c>
      <c r="U12" s="30">
        <v>1300.78</v>
      </c>
      <c r="V12" s="30">
        <v>1161.6199999999999</v>
      </c>
      <c r="W12" s="30">
        <v>1567.49</v>
      </c>
      <c r="X12" s="30">
        <v>1368.62</v>
      </c>
      <c r="Y12" s="30">
        <v>1341.87</v>
      </c>
      <c r="Z12" s="30">
        <v>930.51000999999997</v>
      </c>
      <c r="AA12" s="30">
        <v>1524.35</v>
      </c>
      <c r="AB12" s="30">
        <v>984.59997999999996</v>
      </c>
      <c r="AC12" s="30">
        <v>1481.03</v>
      </c>
      <c r="AD12" s="30">
        <v>1670.6</v>
      </c>
      <c r="AE12" s="30">
        <v>990.13</v>
      </c>
      <c r="AF12" s="30">
        <v>945.71996999999999</v>
      </c>
      <c r="AG12" s="30">
        <v>1217.8499999999999</v>
      </c>
      <c r="AH12" s="30">
        <v>1104.0699</v>
      </c>
      <c r="AI12" s="30">
        <v>1264.3399999999999</v>
      </c>
      <c r="AJ12" s="30">
        <v>1693.9399000000001</v>
      </c>
      <c r="AK12" s="30">
        <v>1743</v>
      </c>
      <c r="AL12" s="30">
        <v>1197.99</v>
      </c>
      <c r="AM12" s="30">
        <v>1239.3399999999999</v>
      </c>
      <c r="AN12" s="30">
        <v>1370.39</v>
      </c>
      <c r="AO12" s="30">
        <v>1301.3699999999999</v>
      </c>
      <c r="AP12" s="30">
        <v>1255.79</v>
      </c>
      <c r="AQ12" s="30">
        <v>1658.8</v>
      </c>
      <c r="AR12" s="30">
        <v>1424.74</v>
      </c>
      <c r="AS12" s="30">
        <v>1447.85</v>
      </c>
      <c r="AT12" s="30">
        <v>1634.05</v>
      </c>
      <c r="AU12" s="30">
        <v>1236.42</v>
      </c>
      <c r="AV12" s="30">
        <v>1685.23</v>
      </c>
      <c r="AW12" s="30">
        <v>1702.03</v>
      </c>
      <c r="AX12" s="30">
        <v>1027.4000000000001</v>
      </c>
      <c r="AY12" s="30">
        <v>1614.66</v>
      </c>
      <c r="AZ12" s="30">
        <v>1301.3399999999999</v>
      </c>
      <c r="BA12" s="30">
        <v>1600.38</v>
      </c>
      <c r="BB12" s="30">
        <v>1416.1801</v>
      </c>
      <c r="BC12" s="30">
        <v>1468.37</v>
      </c>
      <c r="BD12" s="30">
        <v>1480.52</v>
      </c>
      <c r="BE12" s="30">
        <v>1966.22</v>
      </c>
      <c r="BF12" s="30">
        <v>1443.39</v>
      </c>
      <c r="BG12" s="30">
        <v>1651.28</v>
      </c>
      <c r="BH12" s="30">
        <v>1991.78</v>
      </c>
      <c r="BI12" s="30">
        <v>1401.6</v>
      </c>
      <c r="BJ12" s="30">
        <v>1485.9399000000001</v>
      </c>
      <c r="BK12" s="30">
        <v>1549.99</v>
      </c>
      <c r="BL12" s="30">
        <v>1496.1</v>
      </c>
      <c r="BM12" s="30">
        <v>1502.63</v>
      </c>
      <c r="BN12" s="30">
        <v>1400.03</v>
      </c>
      <c r="BO12" s="30">
        <v>1598.72</v>
      </c>
      <c r="BQ12" s="60">
        <f t="shared" si="0"/>
        <v>1400.3441933999995</v>
      </c>
      <c r="BR12" s="30">
        <f t="shared" si="1"/>
        <v>350.08604834999988</v>
      </c>
    </row>
    <row r="13" spans="1:70" x14ac:dyDescent="0.25">
      <c r="A13" s="14" t="s">
        <v>11</v>
      </c>
      <c r="B13" s="30">
        <v>12540.63</v>
      </c>
      <c r="C13" s="30">
        <v>12922.98</v>
      </c>
      <c r="D13" s="30">
        <v>12760.67</v>
      </c>
      <c r="E13" s="30">
        <v>13618.78</v>
      </c>
      <c r="F13" s="30">
        <v>13671.35</v>
      </c>
      <c r="G13" s="30">
        <v>13051.14</v>
      </c>
      <c r="H13" s="30">
        <v>12905.59</v>
      </c>
      <c r="I13" s="30">
        <v>13024.64</v>
      </c>
      <c r="J13" s="30">
        <v>12702.58</v>
      </c>
      <c r="K13" s="30">
        <v>13766.89</v>
      </c>
      <c r="L13" s="30">
        <v>14039.97</v>
      </c>
      <c r="M13" s="30">
        <v>14021.5</v>
      </c>
      <c r="N13" s="30">
        <v>13820.89</v>
      </c>
      <c r="O13" s="30">
        <v>13521.94</v>
      </c>
      <c r="P13" s="30">
        <v>13637.36</v>
      </c>
      <c r="Q13" s="30">
        <v>14358</v>
      </c>
      <c r="R13" s="30">
        <v>13896.36</v>
      </c>
      <c r="S13" s="30">
        <v>13893.09</v>
      </c>
      <c r="T13" s="30">
        <v>14030.68</v>
      </c>
      <c r="U13" s="30">
        <v>13261.07</v>
      </c>
      <c r="V13" s="30">
        <v>13524.57</v>
      </c>
      <c r="W13" s="30">
        <v>13985.84</v>
      </c>
      <c r="X13" s="30">
        <v>13508.15</v>
      </c>
      <c r="Y13" s="30">
        <v>13300.87</v>
      </c>
      <c r="Z13" s="30">
        <v>13511.89</v>
      </c>
      <c r="AA13" s="30">
        <v>13956.43</v>
      </c>
      <c r="AB13" s="30">
        <v>12915.25</v>
      </c>
      <c r="AC13" s="30">
        <v>13050.67</v>
      </c>
      <c r="AD13" s="30">
        <v>12848.07</v>
      </c>
      <c r="AE13" s="30">
        <v>12532.99</v>
      </c>
      <c r="AF13" s="30">
        <v>13005.77</v>
      </c>
      <c r="AG13" s="30">
        <v>13711.53</v>
      </c>
      <c r="AH13" s="30">
        <v>13697.36</v>
      </c>
      <c r="AI13" s="30">
        <v>13293.63</v>
      </c>
      <c r="AJ13" s="30">
        <v>13473.99</v>
      </c>
      <c r="AK13" s="30">
        <v>13414.56</v>
      </c>
      <c r="AL13" s="30">
        <v>13528.59</v>
      </c>
      <c r="AM13" s="30">
        <v>13223.18</v>
      </c>
      <c r="AN13" s="30">
        <v>13150.9</v>
      </c>
      <c r="AO13" s="30">
        <v>13889.91</v>
      </c>
      <c r="AP13" s="30">
        <v>13686.62</v>
      </c>
      <c r="AQ13" s="30">
        <v>12889.44</v>
      </c>
      <c r="AR13" s="30">
        <v>13929.79</v>
      </c>
      <c r="AS13" s="30">
        <v>13724.74</v>
      </c>
      <c r="AT13" s="30">
        <v>12853.24</v>
      </c>
      <c r="AU13" s="30">
        <v>13436.93</v>
      </c>
      <c r="AV13" s="30">
        <v>13079.64</v>
      </c>
      <c r="AW13" s="30">
        <v>13615.74</v>
      </c>
      <c r="AX13" s="30">
        <v>13487.19</v>
      </c>
      <c r="AY13" s="30">
        <v>13637.56</v>
      </c>
      <c r="AZ13" s="30">
        <v>14120.69</v>
      </c>
      <c r="BA13" s="30">
        <v>13696.79</v>
      </c>
      <c r="BB13" s="30">
        <v>13565.41</v>
      </c>
      <c r="BC13" s="30">
        <v>13865.72</v>
      </c>
      <c r="BD13" s="30">
        <v>14024.62</v>
      </c>
      <c r="BE13" s="30">
        <v>14378.74</v>
      </c>
      <c r="BF13" s="30">
        <v>14304.24</v>
      </c>
      <c r="BG13" s="30">
        <v>14640.09</v>
      </c>
      <c r="BH13" s="30">
        <v>14617.79</v>
      </c>
      <c r="BI13" s="30">
        <v>14408.23</v>
      </c>
      <c r="BJ13" s="30">
        <v>14182.36</v>
      </c>
      <c r="BK13" s="30">
        <v>14920.5</v>
      </c>
      <c r="BL13" s="30">
        <v>15055.02</v>
      </c>
      <c r="BM13" s="30">
        <v>14357.08</v>
      </c>
      <c r="BN13" s="30">
        <v>14352.77</v>
      </c>
      <c r="BO13" s="30">
        <v>14532.93</v>
      </c>
      <c r="BQ13" s="60">
        <f t="shared" si="0"/>
        <v>13719.384399999997</v>
      </c>
      <c r="BR13" s="30">
        <f t="shared" si="1"/>
        <v>3429.8460999999993</v>
      </c>
    </row>
    <row r="14" spans="1:70" x14ac:dyDescent="0.25">
      <c r="A14" s="14" t="s">
        <v>12</v>
      </c>
      <c r="B14" s="30">
        <v>3191.5801000000001</v>
      </c>
      <c r="C14" s="30">
        <v>3306.1599000000001</v>
      </c>
      <c r="D14" s="30">
        <v>3476.97</v>
      </c>
      <c r="E14" s="30">
        <v>3304.5900999999999</v>
      </c>
      <c r="F14" s="30">
        <v>3540.3501000000001</v>
      </c>
      <c r="G14" s="30">
        <v>3737.3998999999999</v>
      </c>
      <c r="H14" s="30">
        <v>3290.0801000000001</v>
      </c>
      <c r="I14" s="30">
        <v>3169.71</v>
      </c>
      <c r="J14" s="30">
        <v>3083.2</v>
      </c>
      <c r="K14" s="30">
        <v>3472.6898999999999</v>
      </c>
      <c r="L14" s="30">
        <v>3937.5</v>
      </c>
      <c r="M14" s="30">
        <v>3749.2</v>
      </c>
      <c r="N14" s="30">
        <v>3510.1399000000001</v>
      </c>
      <c r="O14" s="30">
        <v>3761.47</v>
      </c>
      <c r="P14" s="30">
        <v>3363.98</v>
      </c>
      <c r="Q14" s="30">
        <v>3547.5601000000001</v>
      </c>
      <c r="R14" s="30">
        <v>3381.1201000000001</v>
      </c>
      <c r="S14" s="30">
        <v>3471.3998999999999</v>
      </c>
      <c r="T14" s="30">
        <v>3555.8301000000001</v>
      </c>
      <c r="U14" s="30">
        <v>3781.45</v>
      </c>
      <c r="V14" s="30">
        <v>3568.7</v>
      </c>
      <c r="W14" s="30">
        <v>3973.05</v>
      </c>
      <c r="X14" s="30">
        <v>3807.03</v>
      </c>
      <c r="Y14" s="30">
        <v>3481.6298999999999</v>
      </c>
      <c r="Z14" s="30">
        <v>3845.8101000000001</v>
      </c>
      <c r="AA14" s="30">
        <v>3954.9099000000001</v>
      </c>
      <c r="AB14" s="30">
        <v>3506.4198999999999</v>
      </c>
      <c r="AC14" s="30">
        <v>3620.49</v>
      </c>
      <c r="AD14" s="30">
        <v>3423.02</v>
      </c>
      <c r="AE14" s="30">
        <v>3735.4198999999999</v>
      </c>
      <c r="AF14" s="30">
        <v>3544.3899000000001</v>
      </c>
      <c r="AG14" s="30">
        <v>3652.3400999999999</v>
      </c>
      <c r="AH14" s="30">
        <v>3785.3798999999999</v>
      </c>
      <c r="AI14" s="30">
        <v>3738.76</v>
      </c>
      <c r="AJ14" s="30">
        <v>3772.73</v>
      </c>
      <c r="AK14" s="30">
        <v>3976.4099000000001</v>
      </c>
      <c r="AL14" s="30">
        <v>3847.27</v>
      </c>
      <c r="AM14" s="30">
        <v>3722.3400999999999</v>
      </c>
      <c r="AN14" s="30">
        <v>3550.0601000000001</v>
      </c>
      <c r="AO14" s="30">
        <v>3851</v>
      </c>
      <c r="AP14" s="30">
        <v>3828.0900999999999</v>
      </c>
      <c r="AQ14" s="30">
        <v>3516.5</v>
      </c>
      <c r="AR14" s="30">
        <v>3853.73</v>
      </c>
      <c r="AS14" s="30">
        <v>3889.9099000000001</v>
      </c>
      <c r="AT14" s="30">
        <v>3668.74</v>
      </c>
      <c r="AU14" s="30">
        <v>3634.3301000000001</v>
      </c>
      <c r="AV14" s="30">
        <v>3765.96</v>
      </c>
      <c r="AW14" s="30">
        <v>3761.97</v>
      </c>
      <c r="AX14" s="30">
        <v>3533.6898999999999</v>
      </c>
      <c r="AY14" s="30">
        <v>3836.1298999999999</v>
      </c>
      <c r="AZ14" s="30">
        <v>3883.8701000000001</v>
      </c>
      <c r="BA14" s="30">
        <v>3380.6100999999999</v>
      </c>
      <c r="BB14" s="30">
        <v>3485.4099000000001</v>
      </c>
      <c r="BC14" s="30">
        <v>3694.03</v>
      </c>
      <c r="BD14" s="30">
        <v>3867.25</v>
      </c>
      <c r="BE14" s="30">
        <v>3591.4198999999999</v>
      </c>
      <c r="BF14" s="30">
        <v>3538.4099000000001</v>
      </c>
      <c r="BG14" s="30">
        <v>3664.2</v>
      </c>
      <c r="BH14" s="30">
        <v>3681.1498999999999</v>
      </c>
      <c r="BI14" s="30">
        <v>3742.28</v>
      </c>
      <c r="BJ14" s="30">
        <v>3461.9398999999999</v>
      </c>
      <c r="BK14" s="30">
        <v>3838.49</v>
      </c>
      <c r="BL14" s="30">
        <v>3782.27</v>
      </c>
      <c r="BM14" s="30">
        <v>3726.1599000000001</v>
      </c>
      <c r="BN14" s="30">
        <v>3901.8798999999999</v>
      </c>
      <c r="BO14" s="30">
        <v>3829.6599000000001</v>
      </c>
      <c r="BQ14" s="60">
        <f t="shared" si="0"/>
        <v>3698.100782</v>
      </c>
      <c r="BR14" s="30">
        <f t="shared" si="1"/>
        <v>924.5251955</v>
      </c>
    </row>
    <row r="15" spans="1:70" x14ac:dyDescent="0.25">
      <c r="A15" s="14" t="s">
        <v>152</v>
      </c>
      <c r="B15" s="30">
        <v>1802.7</v>
      </c>
      <c r="C15" s="30">
        <v>2032.64</v>
      </c>
      <c r="D15" s="30">
        <v>2880.24</v>
      </c>
      <c r="E15" s="30">
        <v>2442.4198999999999</v>
      </c>
      <c r="F15" s="30">
        <v>2608.9299000000001</v>
      </c>
      <c r="G15" s="30">
        <v>2390.2800000000002</v>
      </c>
      <c r="H15" s="30">
        <v>2027.9</v>
      </c>
      <c r="I15" s="30">
        <v>1742.8100999999999</v>
      </c>
      <c r="J15" s="30">
        <v>2134.1201000000001</v>
      </c>
      <c r="K15" s="30">
        <v>2159.3101000000001</v>
      </c>
      <c r="L15" s="30">
        <v>2378.9398999999999</v>
      </c>
      <c r="M15" s="30">
        <v>1782.9</v>
      </c>
      <c r="N15" s="30">
        <v>1896.6801</v>
      </c>
      <c r="O15" s="30">
        <v>2030.87</v>
      </c>
      <c r="P15" s="30">
        <v>2259.5300000000002</v>
      </c>
      <c r="Q15" s="30">
        <v>2336.4499999999998</v>
      </c>
      <c r="R15" s="30">
        <v>1924.17</v>
      </c>
      <c r="S15" s="30">
        <v>1926.71</v>
      </c>
      <c r="T15" s="30">
        <v>2087.5700999999999</v>
      </c>
      <c r="U15" s="30">
        <v>2140.3501000000001</v>
      </c>
      <c r="V15" s="30">
        <v>1853.6</v>
      </c>
      <c r="W15" s="30">
        <v>1847.4399000000001</v>
      </c>
      <c r="X15" s="30">
        <v>2012.3100999999999</v>
      </c>
      <c r="Y15" s="30">
        <v>1922.45</v>
      </c>
      <c r="Z15" s="30">
        <v>1752.5</v>
      </c>
      <c r="AA15" s="30">
        <v>2020.25</v>
      </c>
      <c r="AB15" s="30">
        <v>1770.23</v>
      </c>
      <c r="AC15" s="30">
        <v>1871.24</v>
      </c>
      <c r="AD15" s="30">
        <v>1525.61</v>
      </c>
      <c r="AE15" s="30">
        <v>1819.37</v>
      </c>
      <c r="AF15" s="30">
        <v>1473.3</v>
      </c>
      <c r="AG15" s="30">
        <v>1878.78</v>
      </c>
      <c r="AH15" s="30">
        <v>1631.72</v>
      </c>
      <c r="AI15" s="30">
        <v>2025.01</v>
      </c>
      <c r="AJ15" s="30">
        <v>2465.4699999999998</v>
      </c>
      <c r="AK15" s="30">
        <v>2187.6201000000001</v>
      </c>
      <c r="AL15" s="30">
        <v>1676.27</v>
      </c>
      <c r="AM15" s="30">
        <v>2129.1898999999999</v>
      </c>
      <c r="AN15" s="30">
        <v>2210.8899000000001</v>
      </c>
      <c r="AO15" s="30">
        <v>2440.3200999999999</v>
      </c>
      <c r="AP15" s="30">
        <v>2322.0300000000002</v>
      </c>
      <c r="AQ15" s="30">
        <v>1829.35</v>
      </c>
      <c r="AR15" s="30">
        <v>2033.63</v>
      </c>
      <c r="AS15" s="30">
        <v>2010.01</v>
      </c>
      <c r="AT15" s="30">
        <v>2242.9699999999998</v>
      </c>
      <c r="AU15" s="30">
        <v>2260.5</v>
      </c>
      <c r="AV15" s="30">
        <v>2570.5900999999999</v>
      </c>
      <c r="AW15" s="30">
        <v>1956.2</v>
      </c>
      <c r="AX15" s="30">
        <v>1722.8</v>
      </c>
      <c r="AY15" s="30">
        <v>1971.46</v>
      </c>
      <c r="AZ15" s="30">
        <v>2349.6201000000001</v>
      </c>
      <c r="BA15" s="30">
        <v>2332.23</v>
      </c>
      <c r="BB15" s="30">
        <v>2380.9198999999999</v>
      </c>
      <c r="BC15" s="30">
        <v>2252.5801000000001</v>
      </c>
      <c r="BD15" s="30">
        <v>2234.04</v>
      </c>
      <c r="BE15" s="30">
        <v>2927.47</v>
      </c>
      <c r="BF15" s="30">
        <v>2173.4699999999998</v>
      </c>
      <c r="BG15" s="30">
        <v>2100.3101000000001</v>
      </c>
      <c r="BH15" s="30">
        <v>2328.4899999999998</v>
      </c>
      <c r="BI15" s="30">
        <v>2537.6399000000001</v>
      </c>
      <c r="BJ15" s="30">
        <v>2419.27</v>
      </c>
      <c r="BK15" s="30">
        <v>2510.48</v>
      </c>
      <c r="BL15" s="30">
        <v>2213.6298999999999</v>
      </c>
      <c r="BM15" s="30">
        <v>2577.3301000000001</v>
      </c>
      <c r="BN15" s="30">
        <v>3005.74</v>
      </c>
      <c r="BO15" s="30">
        <v>2362.5300000000002</v>
      </c>
      <c r="BQ15" s="60">
        <f t="shared" si="0"/>
        <v>2124.353208</v>
      </c>
      <c r="BR15" s="30">
        <f t="shared" si="1"/>
        <v>531.088302</v>
      </c>
    </row>
    <row r="16" spans="1:70" x14ac:dyDescent="0.25">
      <c r="A16" s="14" t="s">
        <v>14</v>
      </c>
      <c r="B16" s="30">
        <v>5521.8301000000001</v>
      </c>
      <c r="C16" s="30">
        <v>5691.2402000000002</v>
      </c>
      <c r="D16" s="30">
        <v>5621.02</v>
      </c>
      <c r="E16" s="30">
        <v>5756.5897999999997</v>
      </c>
      <c r="F16" s="30">
        <v>6008.3397999999997</v>
      </c>
      <c r="G16" s="30">
        <v>5736.7402000000002</v>
      </c>
      <c r="H16" s="30">
        <v>5388.0600999999997</v>
      </c>
      <c r="I16" s="30">
        <v>5237.6899000000003</v>
      </c>
      <c r="J16" s="30">
        <v>5537.1201000000001</v>
      </c>
      <c r="K16" s="30">
        <v>5985.3198000000002</v>
      </c>
      <c r="L16" s="30">
        <v>6334.5</v>
      </c>
      <c r="M16" s="30">
        <v>6042.9198999999999</v>
      </c>
      <c r="N16" s="30">
        <v>5815.73</v>
      </c>
      <c r="O16" s="30">
        <v>5892.73</v>
      </c>
      <c r="P16" s="30">
        <v>5796.8900999999996</v>
      </c>
      <c r="Q16" s="30">
        <v>5713.8198000000002</v>
      </c>
      <c r="R16" s="30">
        <v>5854.23</v>
      </c>
      <c r="S16" s="30">
        <v>5528.75</v>
      </c>
      <c r="T16" s="30">
        <v>5920.8198000000002</v>
      </c>
      <c r="U16" s="30">
        <v>5645.6400999999996</v>
      </c>
      <c r="V16" s="30">
        <v>5591.2997999999998</v>
      </c>
      <c r="W16" s="30">
        <v>6069.25</v>
      </c>
      <c r="X16" s="30">
        <v>5820.3500999999997</v>
      </c>
      <c r="Y16" s="30">
        <v>5493.4502000000002</v>
      </c>
      <c r="Z16" s="30">
        <v>5464.0298000000003</v>
      </c>
      <c r="AA16" s="30">
        <v>5781.1000999999997</v>
      </c>
      <c r="AB16" s="30">
        <v>5381.6899000000003</v>
      </c>
      <c r="AC16" s="30">
        <v>5488.5801000000001</v>
      </c>
      <c r="AD16" s="30">
        <v>5433.3397999999997</v>
      </c>
      <c r="AE16" s="30">
        <v>5953.1000999999997</v>
      </c>
      <c r="AF16" s="30">
        <v>5520.3100999999997</v>
      </c>
      <c r="AG16" s="30">
        <v>5856.1099000000004</v>
      </c>
      <c r="AH16" s="30">
        <v>5625.2002000000002</v>
      </c>
      <c r="AI16" s="30">
        <v>5181.1298999999999</v>
      </c>
      <c r="AJ16" s="30">
        <v>5975.96</v>
      </c>
      <c r="AK16" s="30">
        <v>6314.7201999999997</v>
      </c>
      <c r="AL16" s="30">
        <v>5969.3798999999999</v>
      </c>
      <c r="AM16" s="30">
        <v>5775.2597999999998</v>
      </c>
      <c r="AN16" s="30">
        <v>5830.1000999999997</v>
      </c>
      <c r="AO16" s="30">
        <v>6457.04</v>
      </c>
      <c r="AP16" s="30">
        <v>6019.5</v>
      </c>
      <c r="AQ16" s="30">
        <v>5526.3198000000002</v>
      </c>
      <c r="AR16" s="30">
        <v>5893.9102000000003</v>
      </c>
      <c r="AS16" s="30">
        <v>5873.7201999999997</v>
      </c>
      <c r="AT16" s="30">
        <v>6258.5497999999998</v>
      </c>
      <c r="AU16" s="30">
        <v>5821.6099000000004</v>
      </c>
      <c r="AV16" s="30">
        <v>5456.73</v>
      </c>
      <c r="AW16" s="30">
        <v>5903.4399000000003</v>
      </c>
      <c r="AX16" s="30">
        <v>5691.1201000000001</v>
      </c>
      <c r="AY16" s="30">
        <v>5978.4198999999999</v>
      </c>
      <c r="AZ16" s="30">
        <v>6412.6899000000003</v>
      </c>
      <c r="BA16" s="30">
        <v>5574.0698000000002</v>
      </c>
      <c r="BB16" s="30">
        <v>5618.77</v>
      </c>
      <c r="BC16" s="30">
        <v>6050.4902000000002</v>
      </c>
      <c r="BD16" s="30">
        <v>5877.4198999999999</v>
      </c>
      <c r="BE16" s="30">
        <v>6034.8500999999997</v>
      </c>
      <c r="BF16" s="30">
        <v>6046.8701000000001</v>
      </c>
      <c r="BG16" s="30">
        <v>6249.4502000000002</v>
      </c>
      <c r="BH16" s="30">
        <v>6006.5298000000003</v>
      </c>
      <c r="BI16" s="30">
        <v>5921.9902000000002</v>
      </c>
      <c r="BJ16" s="30">
        <v>6166.9198999999999</v>
      </c>
      <c r="BK16" s="30">
        <v>6002.6602000000003</v>
      </c>
      <c r="BL16" s="30">
        <v>6450.8100999999997</v>
      </c>
      <c r="BM16" s="30">
        <v>5758.8198000000002</v>
      </c>
      <c r="BN16" s="30">
        <v>5904.6298999999999</v>
      </c>
      <c r="BO16" s="30">
        <v>5918.3100999999997</v>
      </c>
      <c r="BQ16" s="60">
        <f t="shared" si="0"/>
        <v>5846.9887980000012</v>
      </c>
      <c r="BR16" s="30">
        <f t="shared" si="1"/>
        <v>1461.7471995000003</v>
      </c>
    </row>
    <row r="17" spans="1:70" x14ac:dyDescent="0.25">
      <c r="A17" s="14" t="s">
        <v>15</v>
      </c>
      <c r="B17" s="30">
        <v>8710.9501999999993</v>
      </c>
      <c r="C17" s="30">
        <v>8914.7402000000002</v>
      </c>
      <c r="D17" s="30">
        <v>9191.1504000000004</v>
      </c>
      <c r="E17" s="30">
        <v>9186.4102000000003</v>
      </c>
      <c r="F17" s="30">
        <v>9903.9804999999997</v>
      </c>
      <c r="G17" s="30">
        <v>10031.11</v>
      </c>
      <c r="H17" s="30">
        <v>9803.0596000000005</v>
      </c>
      <c r="I17" s="30">
        <v>9058.1298999999999</v>
      </c>
      <c r="J17" s="30">
        <v>8910.6201000000001</v>
      </c>
      <c r="K17" s="30">
        <v>9544.4902000000002</v>
      </c>
      <c r="L17" s="30">
        <v>9960.0400000000009</v>
      </c>
      <c r="M17" s="30">
        <v>10057.85</v>
      </c>
      <c r="N17" s="30">
        <v>9194.8603999999996</v>
      </c>
      <c r="O17" s="30">
        <v>9725.9199000000008</v>
      </c>
      <c r="P17" s="30">
        <v>9099.4297000000006</v>
      </c>
      <c r="Q17" s="30">
        <v>9536.7001999999993</v>
      </c>
      <c r="R17" s="30">
        <v>9244.1504000000004</v>
      </c>
      <c r="S17" s="30">
        <v>9460.6201000000001</v>
      </c>
      <c r="T17" s="30">
        <v>9598.2099999999991</v>
      </c>
      <c r="U17" s="30">
        <v>9764.9599999999991</v>
      </c>
      <c r="V17" s="30">
        <v>9077.9004000000004</v>
      </c>
      <c r="W17" s="30">
        <v>10050.15</v>
      </c>
      <c r="X17" s="30">
        <v>9813.9501999999993</v>
      </c>
      <c r="Y17" s="30">
        <v>9597.0195000000003</v>
      </c>
      <c r="Z17" s="30">
        <v>10152.83</v>
      </c>
      <c r="AA17" s="30">
        <v>10685.65</v>
      </c>
      <c r="AB17" s="30">
        <v>9893.3701000000001</v>
      </c>
      <c r="AC17" s="30">
        <v>9747.8798999999999</v>
      </c>
      <c r="AD17" s="30">
        <v>9682.5097999999998</v>
      </c>
      <c r="AE17" s="30">
        <v>10532.55</v>
      </c>
      <c r="AF17" s="30">
        <v>10059.790000000001</v>
      </c>
      <c r="AG17" s="30">
        <v>10164.530000000001</v>
      </c>
      <c r="AH17" s="30">
        <v>10569.8</v>
      </c>
      <c r="AI17" s="30">
        <v>10023.129999999999</v>
      </c>
      <c r="AJ17" s="30">
        <v>10189.799999999999</v>
      </c>
      <c r="AK17" s="30">
        <v>10778.86</v>
      </c>
      <c r="AL17" s="30">
        <v>10747.53</v>
      </c>
      <c r="AM17" s="30">
        <v>10390.52</v>
      </c>
      <c r="AN17" s="30">
        <v>10377.07</v>
      </c>
      <c r="AO17" s="30">
        <v>10701.73</v>
      </c>
      <c r="AP17" s="30">
        <v>10201.34</v>
      </c>
      <c r="AQ17" s="30">
        <v>9988.5400000000009</v>
      </c>
      <c r="AR17" s="30">
        <v>10432.85</v>
      </c>
      <c r="AS17" s="30">
        <v>10171.719999999999</v>
      </c>
      <c r="AT17" s="30">
        <v>10021.91</v>
      </c>
      <c r="AU17" s="30">
        <v>10221.67</v>
      </c>
      <c r="AV17" s="30">
        <v>10267.379999999999</v>
      </c>
      <c r="AW17" s="30">
        <v>10431.64</v>
      </c>
      <c r="AX17" s="30">
        <v>10224.709999999999</v>
      </c>
      <c r="AY17" s="30">
        <v>10502.73</v>
      </c>
      <c r="AZ17" s="30">
        <v>11060.64</v>
      </c>
      <c r="BA17" s="30">
        <v>10046.620000000001</v>
      </c>
      <c r="BB17" s="30">
        <v>10215.620000000001</v>
      </c>
      <c r="BC17" s="30">
        <v>10466.25</v>
      </c>
      <c r="BD17" s="30">
        <v>10798.4</v>
      </c>
      <c r="BE17" s="30">
        <v>10443.15</v>
      </c>
      <c r="BF17" s="30">
        <v>10174.41</v>
      </c>
      <c r="BG17" s="30">
        <v>10575.49</v>
      </c>
      <c r="BH17" s="30">
        <v>10478.57</v>
      </c>
      <c r="BI17" s="30">
        <v>10612.2</v>
      </c>
      <c r="BJ17" s="30">
        <v>10220.52</v>
      </c>
      <c r="BK17" s="30">
        <v>10988.12</v>
      </c>
      <c r="BL17" s="30">
        <v>10778.76</v>
      </c>
      <c r="BM17" s="30">
        <v>10373.09</v>
      </c>
      <c r="BN17" s="30">
        <v>10639.58</v>
      </c>
      <c r="BO17" s="30">
        <v>10680.63</v>
      </c>
      <c r="BQ17" s="60">
        <f t="shared" si="0"/>
        <v>10246.421008000001</v>
      </c>
      <c r="BR17" s="30">
        <f t="shared" si="1"/>
        <v>2561.6052520000003</v>
      </c>
    </row>
    <row r="18" spans="1:70" x14ac:dyDescent="0.25">
      <c r="A18" s="14" t="s">
        <v>16</v>
      </c>
      <c r="B18" s="30">
        <v>2239.8501000000001</v>
      </c>
      <c r="C18" s="30">
        <v>2013.45</v>
      </c>
      <c r="D18" s="30">
        <v>3003.04</v>
      </c>
      <c r="E18" s="30">
        <v>2686.8998999999999</v>
      </c>
      <c r="F18" s="30">
        <v>2822.6100999999999</v>
      </c>
      <c r="G18" s="30">
        <v>2597.3798999999999</v>
      </c>
      <c r="H18" s="30">
        <v>2780.74</v>
      </c>
      <c r="I18" s="30">
        <v>2262.25</v>
      </c>
      <c r="J18" s="30">
        <v>2215.6001000000001</v>
      </c>
      <c r="K18" s="30">
        <v>2522.6001000000001</v>
      </c>
      <c r="L18" s="30">
        <v>2319.7800000000002</v>
      </c>
      <c r="M18" s="30">
        <v>1903.45</v>
      </c>
      <c r="N18" s="30">
        <v>2196.4499999999998</v>
      </c>
      <c r="O18" s="30">
        <v>2037.41</v>
      </c>
      <c r="P18" s="30">
        <v>2362.27</v>
      </c>
      <c r="Q18" s="30">
        <v>2136.3101000000001</v>
      </c>
      <c r="R18" s="30">
        <v>1785.41</v>
      </c>
      <c r="S18" s="30">
        <v>2033.23</v>
      </c>
      <c r="T18" s="30">
        <v>2023</v>
      </c>
      <c r="U18" s="30">
        <v>2173.8798999999999</v>
      </c>
      <c r="V18" s="30">
        <v>2347.8000000000002</v>
      </c>
      <c r="W18" s="30">
        <v>2155.3798999999999</v>
      </c>
      <c r="X18" s="30">
        <v>2272.1898999999999</v>
      </c>
      <c r="Y18" s="30">
        <v>2138.5700999999999</v>
      </c>
      <c r="Z18" s="30">
        <v>2270.6799000000001</v>
      </c>
      <c r="AA18" s="30">
        <v>2152.6698999999999</v>
      </c>
      <c r="AB18" s="30">
        <v>2059.02</v>
      </c>
      <c r="AC18" s="30">
        <v>2360.6201000000001</v>
      </c>
      <c r="AD18" s="30">
        <v>1769.97</v>
      </c>
      <c r="AE18" s="30">
        <v>2321.9499999999998</v>
      </c>
      <c r="AF18" s="30">
        <v>2014.87</v>
      </c>
      <c r="AG18" s="30">
        <v>2333.3998999999999</v>
      </c>
      <c r="AH18" s="30">
        <v>2105.8600999999999</v>
      </c>
      <c r="AI18" s="30">
        <v>2367.5500000000002</v>
      </c>
      <c r="AJ18" s="30">
        <v>2465.8301000000001</v>
      </c>
      <c r="AK18" s="30">
        <v>2331.1298999999999</v>
      </c>
      <c r="AL18" s="30">
        <v>2264.6599000000001</v>
      </c>
      <c r="AM18" s="30">
        <v>2293.6298999999999</v>
      </c>
      <c r="AN18" s="30">
        <v>2551.4198999999999</v>
      </c>
      <c r="AO18" s="30">
        <v>2541.9198999999999</v>
      </c>
      <c r="AP18" s="30">
        <v>2762.47</v>
      </c>
      <c r="AQ18" s="30">
        <v>2205.9499999999998</v>
      </c>
      <c r="AR18" s="30">
        <v>2357.3000000000002</v>
      </c>
      <c r="AS18" s="30">
        <v>2355.8501000000001</v>
      </c>
      <c r="AT18" s="30">
        <v>2336.4899999999998</v>
      </c>
      <c r="AU18" s="30">
        <v>2312.6001000000001</v>
      </c>
      <c r="AV18" s="30">
        <v>2848</v>
      </c>
      <c r="AW18" s="30">
        <v>2289.23</v>
      </c>
      <c r="AX18" s="30">
        <v>2187.7199999999998</v>
      </c>
      <c r="AY18" s="30">
        <v>2076.1999999999998</v>
      </c>
      <c r="AZ18" s="30">
        <v>2488.8701000000001</v>
      </c>
      <c r="BA18" s="30">
        <v>2755.01</v>
      </c>
      <c r="BB18" s="30">
        <v>2499.48</v>
      </c>
      <c r="BC18" s="30">
        <v>2740.3701000000001</v>
      </c>
      <c r="BD18" s="30">
        <v>2634.28</v>
      </c>
      <c r="BE18" s="30">
        <v>2716.3200999999999</v>
      </c>
      <c r="BF18" s="30">
        <v>2368.5500000000002</v>
      </c>
      <c r="BG18" s="30">
        <v>2530.3200999999999</v>
      </c>
      <c r="BH18" s="30">
        <v>2641.6201000000001</v>
      </c>
      <c r="BI18" s="30">
        <v>2956.6100999999999</v>
      </c>
      <c r="BJ18" s="30">
        <v>2756.6698999999999</v>
      </c>
      <c r="BK18" s="30">
        <v>2711.3501000000001</v>
      </c>
      <c r="BL18" s="30">
        <v>3066.22</v>
      </c>
      <c r="BM18" s="30">
        <v>2712.73</v>
      </c>
      <c r="BN18" s="30">
        <v>3464.8200999999999</v>
      </c>
      <c r="BO18" s="30">
        <v>2875.9299000000001</v>
      </c>
      <c r="BQ18" s="60">
        <f t="shared" si="0"/>
        <v>2415.7120019999998</v>
      </c>
      <c r="BR18" s="30">
        <f t="shared" si="1"/>
        <v>603.92800049999994</v>
      </c>
    </row>
    <row r="19" spans="1:70" x14ac:dyDescent="0.25">
      <c r="A19" s="14" t="s">
        <v>17</v>
      </c>
      <c r="B19" s="30">
        <v>11202.81</v>
      </c>
      <c r="C19" s="30">
        <v>11862.42</v>
      </c>
      <c r="D19" s="30">
        <v>12283.03</v>
      </c>
      <c r="E19" s="30">
        <v>13653.35</v>
      </c>
      <c r="F19" s="30">
        <v>13022.01</v>
      </c>
      <c r="G19" s="30">
        <v>11991.63</v>
      </c>
      <c r="H19" s="30">
        <v>11446.8</v>
      </c>
      <c r="I19" s="30">
        <v>12199.01</v>
      </c>
      <c r="J19" s="30">
        <v>11783.32</v>
      </c>
      <c r="K19" s="30">
        <v>13523.42</v>
      </c>
      <c r="L19" s="30">
        <v>13806.54</v>
      </c>
      <c r="M19" s="30">
        <v>13756.84</v>
      </c>
      <c r="N19" s="30">
        <v>13476.29</v>
      </c>
      <c r="O19" s="30">
        <v>13294.57</v>
      </c>
      <c r="P19" s="30">
        <v>13283.14</v>
      </c>
      <c r="Q19" s="30">
        <v>14248.52</v>
      </c>
      <c r="R19" s="30">
        <v>13928.55</v>
      </c>
      <c r="S19" s="30">
        <v>13652.61</v>
      </c>
      <c r="T19" s="30">
        <v>14211.13</v>
      </c>
      <c r="U19" s="30">
        <v>12513.16</v>
      </c>
      <c r="V19" s="30">
        <v>12625.39</v>
      </c>
      <c r="W19" s="30">
        <v>12739.47</v>
      </c>
      <c r="X19" s="30">
        <v>12351.6</v>
      </c>
      <c r="Y19" s="30">
        <v>12360.95</v>
      </c>
      <c r="Z19" s="30">
        <v>12402.23</v>
      </c>
      <c r="AA19" s="30">
        <v>12497.73</v>
      </c>
      <c r="AB19" s="30">
        <v>11565.17</v>
      </c>
      <c r="AC19" s="30">
        <v>11629.77</v>
      </c>
      <c r="AD19" s="30">
        <v>11521.14</v>
      </c>
      <c r="AE19" s="30">
        <v>10965.25</v>
      </c>
      <c r="AF19" s="30">
        <v>11962.71</v>
      </c>
      <c r="AG19" s="30">
        <v>12419.24</v>
      </c>
      <c r="AH19" s="30">
        <v>12498.68</v>
      </c>
      <c r="AI19" s="30">
        <v>11918.54</v>
      </c>
      <c r="AJ19" s="30">
        <v>12132.24</v>
      </c>
      <c r="AK19" s="30">
        <v>12377.51</v>
      </c>
      <c r="AL19" s="30">
        <v>11958.07</v>
      </c>
      <c r="AM19" s="30">
        <v>11608.53</v>
      </c>
      <c r="AN19" s="30">
        <v>11463.69</v>
      </c>
      <c r="AO19" s="30">
        <v>12169.96</v>
      </c>
      <c r="AP19" s="30">
        <v>11761.45</v>
      </c>
      <c r="AQ19" s="30">
        <v>11466.75</v>
      </c>
      <c r="AR19" s="30">
        <v>12237.93</v>
      </c>
      <c r="AS19" s="30">
        <v>12145.79</v>
      </c>
      <c r="AT19" s="30">
        <v>11572.38</v>
      </c>
      <c r="AU19" s="30">
        <v>12177.69</v>
      </c>
      <c r="AV19" s="30">
        <v>11470.37</v>
      </c>
      <c r="AW19" s="30">
        <v>12091.78</v>
      </c>
      <c r="AX19" s="30">
        <v>11841.1</v>
      </c>
      <c r="AY19" s="30">
        <v>12206.67</v>
      </c>
      <c r="AZ19" s="30">
        <v>12651.3</v>
      </c>
      <c r="BA19" s="30">
        <v>12052.94</v>
      </c>
      <c r="BB19" s="30">
        <v>12268.22</v>
      </c>
      <c r="BC19" s="30">
        <v>12380.25</v>
      </c>
      <c r="BD19" s="30">
        <v>12726.03</v>
      </c>
      <c r="BE19" s="30">
        <v>13046.08</v>
      </c>
      <c r="BF19" s="30">
        <v>12948.97</v>
      </c>
      <c r="BG19" s="30">
        <v>13418.93</v>
      </c>
      <c r="BH19" s="30">
        <v>12995.72</v>
      </c>
      <c r="BI19" s="30">
        <v>13038.41</v>
      </c>
      <c r="BJ19" s="30">
        <v>12458.99</v>
      </c>
      <c r="BK19" s="30">
        <v>13366.16</v>
      </c>
      <c r="BL19" s="30">
        <v>13811.66</v>
      </c>
      <c r="BM19" s="30">
        <v>13066.84</v>
      </c>
      <c r="BN19" s="30">
        <v>12941.58</v>
      </c>
      <c r="BO19" s="30">
        <v>13382.12</v>
      </c>
      <c r="BQ19" s="60">
        <f t="shared" si="0"/>
        <v>12419.988599999999</v>
      </c>
      <c r="BR19" s="30">
        <f t="shared" si="1"/>
        <v>3104.9971499999997</v>
      </c>
    </row>
    <row r="20" spans="1:70" x14ac:dyDescent="0.25">
      <c r="A20" s="14" t="s">
        <v>18</v>
      </c>
      <c r="B20" s="30">
        <v>3852.3899000000001</v>
      </c>
      <c r="C20" s="30">
        <v>4002.3600999999999</v>
      </c>
      <c r="D20" s="30">
        <v>3847.1001000000001</v>
      </c>
      <c r="E20" s="30">
        <v>4369.2002000000002</v>
      </c>
      <c r="F20" s="30">
        <v>4486.4399000000003</v>
      </c>
      <c r="G20" s="30">
        <v>4431.6099000000004</v>
      </c>
      <c r="H20" s="30">
        <v>4099</v>
      </c>
      <c r="I20" s="30">
        <v>3950.9198999999999</v>
      </c>
      <c r="J20" s="30">
        <v>4032.72</v>
      </c>
      <c r="K20" s="30">
        <v>4280.7700000000004</v>
      </c>
      <c r="L20" s="30">
        <v>4221.71</v>
      </c>
      <c r="M20" s="30">
        <v>4415.8301000000001</v>
      </c>
      <c r="N20" s="30">
        <v>4205.04</v>
      </c>
      <c r="O20" s="30">
        <v>4023.55</v>
      </c>
      <c r="P20" s="30">
        <v>4334.8100999999997</v>
      </c>
      <c r="Q20" s="30">
        <v>4153.6899000000003</v>
      </c>
      <c r="R20" s="30">
        <v>3890.3200999999999</v>
      </c>
      <c r="S20" s="30">
        <v>4007.52</v>
      </c>
      <c r="T20" s="30">
        <v>4361.3798999999999</v>
      </c>
      <c r="U20" s="30">
        <v>4001.53</v>
      </c>
      <c r="V20" s="30">
        <v>4063.49</v>
      </c>
      <c r="W20" s="30">
        <v>4612.3198000000002</v>
      </c>
      <c r="X20" s="30">
        <v>4508.9301999999998</v>
      </c>
      <c r="Y20" s="30">
        <v>3960.45</v>
      </c>
      <c r="Z20" s="30">
        <v>4373.2201999999997</v>
      </c>
      <c r="AA20" s="30">
        <v>4415.8301000000001</v>
      </c>
      <c r="AB20" s="30">
        <v>4113.3397999999997</v>
      </c>
      <c r="AC20" s="30">
        <v>4174.2201999999997</v>
      </c>
      <c r="AD20" s="30">
        <v>4232.4902000000002</v>
      </c>
      <c r="AE20" s="30">
        <v>4601.5298000000003</v>
      </c>
      <c r="AF20" s="30">
        <v>4455.8397999999997</v>
      </c>
      <c r="AG20" s="30">
        <v>4708.5600999999997</v>
      </c>
      <c r="AH20" s="30">
        <v>4565.71</v>
      </c>
      <c r="AI20" s="30">
        <v>4485.3599000000004</v>
      </c>
      <c r="AJ20" s="30">
        <v>4663.5298000000003</v>
      </c>
      <c r="AK20" s="30">
        <v>4812.04</v>
      </c>
      <c r="AL20" s="30">
        <v>4078.8899000000001</v>
      </c>
      <c r="AM20" s="30">
        <v>4114.29</v>
      </c>
      <c r="AN20" s="30">
        <v>4332.8198000000002</v>
      </c>
      <c r="AO20" s="30">
        <v>5000.04</v>
      </c>
      <c r="AP20" s="30">
        <v>4568.3500999999997</v>
      </c>
      <c r="AQ20" s="30">
        <v>4107.9799999999996</v>
      </c>
      <c r="AR20" s="30">
        <v>4601.3100999999997</v>
      </c>
      <c r="AS20" s="30">
        <v>4609.3701000000001</v>
      </c>
      <c r="AT20" s="30">
        <v>4382.5200000000004</v>
      </c>
      <c r="AU20" s="30">
        <v>4180.3301000000001</v>
      </c>
      <c r="AV20" s="30">
        <v>4173.0298000000003</v>
      </c>
      <c r="AW20" s="30">
        <v>4475.7700000000004</v>
      </c>
      <c r="AX20" s="30">
        <v>4166.1698999999999</v>
      </c>
      <c r="AY20" s="30">
        <v>4576.3397999999997</v>
      </c>
      <c r="AZ20" s="30">
        <v>4844.3500999999997</v>
      </c>
      <c r="BA20" s="30">
        <v>4180.3599000000004</v>
      </c>
      <c r="BB20" s="30">
        <v>4128.0801000000001</v>
      </c>
      <c r="BC20" s="30">
        <v>4577.6298999999999</v>
      </c>
      <c r="BD20" s="30">
        <v>4708.71</v>
      </c>
      <c r="BE20" s="30">
        <v>4763.7402000000002</v>
      </c>
      <c r="BF20" s="30">
        <v>4828.5698000000002</v>
      </c>
      <c r="BG20" s="30">
        <v>5118.8500999999997</v>
      </c>
      <c r="BH20" s="30">
        <v>5215.2700000000004</v>
      </c>
      <c r="BI20" s="30">
        <v>5186.9502000000002</v>
      </c>
      <c r="BJ20" s="30">
        <v>5011.7299999999996</v>
      </c>
      <c r="BK20" s="30">
        <v>5193.8301000000001</v>
      </c>
      <c r="BL20" s="30">
        <v>5435.02</v>
      </c>
      <c r="BM20" s="30">
        <v>5265.1201000000001</v>
      </c>
      <c r="BN20" s="30">
        <v>5203.2597999999998</v>
      </c>
      <c r="BO20" s="30">
        <v>5093.2597999999998</v>
      </c>
      <c r="BQ20" s="60">
        <f t="shared" si="0"/>
        <v>4542.5909919999995</v>
      </c>
      <c r="BR20" s="30">
        <f t="shared" si="1"/>
        <v>1135.6477479999999</v>
      </c>
    </row>
    <row r="21" spans="1:70" x14ac:dyDescent="0.25">
      <c r="A21" s="14" t="s">
        <v>19</v>
      </c>
      <c r="B21" s="30">
        <v>14284.12</v>
      </c>
      <c r="C21" s="30">
        <v>13996.58</v>
      </c>
      <c r="D21" s="30">
        <v>14153.7</v>
      </c>
      <c r="E21" s="30">
        <v>14573.9</v>
      </c>
      <c r="F21" s="30">
        <v>14920.82</v>
      </c>
      <c r="G21" s="30">
        <v>14970.2</v>
      </c>
      <c r="H21" s="30">
        <v>14502.88</v>
      </c>
      <c r="I21" s="30">
        <v>14358.17</v>
      </c>
      <c r="J21" s="30">
        <v>14376.47</v>
      </c>
      <c r="K21" s="30">
        <v>14780.92</v>
      </c>
      <c r="L21" s="30">
        <v>14859.61</v>
      </c>
      <c r="M21" s="30">
        <v>14973.47</v>
      </c>
      <c r="N21" s="30">
        <v>14747.74</v>
      </c>
      <c r="O21" s="30">
        <v>14047.97</v>
      </c>
      <c r="P21" s="30">
        <v>13612.84</v>
      </c>
      <c r="Q21" s="30">
        <v>13402.39</v>
      </c>
      <c r="R21" s="30">
        <v>14586.59</v>
      </c>
      <c r="S21" s="30">
        <v>14914.6</v>
      </c>
      <c r="T21" s="30">
        <v>15483.63</v>
      </c>
      <c r="U21" s="30">
        <v>14231.74</v>
      </c>
      <c r="V21" s="30">
        <v>14810.64</v>
      </c>
      <c r="W21" s="30">
        <v>15219.91</v>
      </c>
      <c r="X21" s="30">
        <v>15226.75</v>
      </c>
      <c r="Y21" s="30">
        <v>13853.84</v>
      </c>
      <c r="Z21" s="30">
        <v>14742.22</v>
      </c>
      <c r="AA21" s="30">
        <v>15147.52</v>
      </c>
      <c r="AB21" s="30">
        <v>14434.47</v>
      </c>
      <c r="AC21" s="30">
        <v>14722.12</v>
      </c>
      <c r="AD21" s="30">
        <v>14413.61</v>
      </c>
      <c r="AE21" s="30">
        <v>14792.8</v>
      </c>
      <c r="AF21" s="30">
        <v>15183.08</v>
      </c>
      <c r="AG21" s="30">
        <v>15337.6</v>
      </c>
      <c r="AH21" s="30">
        <v>15370.19</v>
      </c>
      <c r="AI21" s="30">
        <v>15007.43</v>
      </c>
      <c r="AJ21" s="30">
        <v>15111.93</v>
      </c>
      <c r="AK21" s="30">
        <v>15630.36</v>
      </c>
      <c r="AL21" s="30">
        <v>15135.56</v>
      </c>
      <c r="AM21" s="30">
        <v>15250.68</v>
      </c>
      <c r="AN21" s="30">
        <v>15048.59</v>
      </c>
      <c r="AO21" s="30">
        <v>15621.94</v>
      </c>
      <c r="AP21" s="30">
        <v>15738.72</v>
      </c>
      <c r="AQ21" s="30">
        <v>15064.19</v>
      </c>
      <c r="AR21" s="30">
        <v>15404.21</v>
      </c>
      <c r="AS21" s="30">
        <v>15320.63</v>
      </c>
      <c r="AT21" s="30">
        <v>14890.5</v>
      </c>
      <c r="AU21" s="30">
        <v>14858.98</v>
      </c>
      <c r="AV21" s="30">
        <v>15079.55</v>
      </c>
      <c r="AW21" s="30">
        <v>15460.72</v>
      </c>
      <c r="AX21" s="30">
        <v>15345.92</v>
      </c>
      <c r="AY21" s="30">
        <v>15481.09</v>
      </c>
      <c r="AZ21" s="30">
        <v>16693.641</v>
      </c>
      <c r="BA21" s="30">
        <v>15274.67</v>
      </c>
      <c r="BB21" s="30">
        <v>15611.8</v>
      </c>
      <c r="BC21" s="30">
        <v>15599.26</v>
      </c>
      <c r="BD21" s="30">
        <v>15714.2</v>
      </c>
      <c r="BE21" s="30">
        <v>15531.22</v>
      </c>
      <c r="BF21" s="30">
        <v>15403.62</v>
      </c>
      <c r="BG21" s="30">
        <v>15989.68</v>
      </c>
      <c r="BH21" s="30">
        <v>16060.03</v>
      </c>
      <c r="BI21" s="30">
        <v>15801.52</v>
      </c>
      <c r="BJ21" s="30">
        <v>15418.9</v>
      </c>
      <c r="BK21" s="30">
        <v>15654.59</v>
      </c>
      <c r="BL21" s="30">
        <v>16499.028999999999</v>
      </c>
      <c r="BM21" s="30">
        <v>15193.25</v>
      </c>
      <c r="BN21" s="30">
        <v>16211.05</v>
      </c>
      <c r="BO21" s="30">
        <v>15609.44</v>
      </c>
      <c r="BQ21" s="60">
        <f t="shared" si="0"/>
        <v>15283.7642</v>
      </c>
      <c r="BR21" s="30">
        <f t="shared" si="1"/>
        <v>3820.9410499999999</v>
      </c>
    </row>
    <row r="22" spans="1:70" x14ac:dyDescent="0.25">
      <c r="A22" s="14" t="s">
        <v>20</v>
      </c>
      <c r="B22" s="30">
        <v>9652.3096000000005</v>
      </c>
      <c r="C22" s="30">
        <v>9581.8096000000005</v>
      </c>
      <c r="D22" s="30">
        <v>9527.5</v>
      </c>
      <c r="E22" s="30">
        <v>10105.870000000001</v>
      </c>
      <c r="F22" s="30">
        <v>10294.32</v>
      </c>
      <c r="G22" s="30">
        <v>10094.68</v>
      </c>
      <c r="H22" s="30">
        <v>9968.1504000000004</v>
      </c>
      <c r="I22" s="30">
        <v>9617.6602000000003</v>
      </c>
      <c r="J22" s="30">
        <v>9657.7998000000007</v>
      </c>
      <c r="K22" s="30">
        <v>9982.9102000000003</v>
      </c>
      <c r="L22" s="30">
        <v>10446.91</v>
      </c>
      <c r="M22" s="30">
        <v>10376.35</v>
      </c>
      <c r="N22" s="30">
        <v>10432.11</v>
      </c>
      <c r="O22" s="30">
        <v>9895.4599999999991</v>
      </c>
      <c r="P22" s="30">
        <v>10153.27</v>
      </c>
      <c r="Q22" s="30">
        <v>10513.7</v>
      </c>
      <c r="R22" s="30">
        <v>10060.799999999999</v>
      </c>
      <c r="S22" s="30">
        <v>10221.129999999999</v>
      </c>
      <c r="T22" s="30">
        <v>10423.26</v>
      </c>
      <c r="U22" s="30">
        <v>10360.209999999999</v>
      </c>
      <c r="V22" s="30">
        <v>10411.290000000001</v>
      </c>
      <c r="W22" s="30">
        <v>11003.68</v>
      </c>
      <c r="X22" s="30">
        <v>10750.64</v>
      </c>
      <c r="Y22" s="30">
        <v>10153.709999999999</v>
      </c>
      <c r="Z22" s="30">
        <v>10509.83</v>
      </c>
      <c r="AA22" s="30">
        <v>10937.11</v>
      </c>
      <c r="AB22" s="30">
        <v>9950.2304999999997</v>
      </c>
      <c r="AC22" s="30">
        <v>10108.5</v>
      </c>
      <c r="AD22" s="30">
        <v>9902.6797000000006</v>
      </c>
      <c r="AE22" s="30">
        <v>9921.9599999999991</v>
      </c>
      <c r="AF22" s="30">
        <v>9907.9804999999997</v>
      </c>
      <c r="AG22" s="30">
        <v>10703.74</v>
      </c>
      <c r="AH22" s="30">
        <v>10597.44</v>
      </c>
      <c r="AI22" s="30">
        <v>10378.57</v>
      </c>
      <c r="AJ22" s="30">
        <v>10384.26</v>
      </c>
      <c r="AK22" s="30">
        <v>10433.07</v>
      </c>
      <c r="AL22" s="30">
        <v>10256.620000000001</v>
      </c>
      <c r="AM22" s="30">
        <v>10227.9</v>
      </c>
      <c r="AN22" s="30">
        <v>10214.48</v>
      </c>
      <c r="AO22" s="30">
        <v>11041.65</v>
      </c>
      <c r="AP22" s="30">
        <v>10747.54</v>
      </c>
      <c r="AQ22" s="30">
        <v>10095.129999999999</v>
      </c>
      <c r="AR22" s="30">
        <v>10826.23</v>
      </c>
      <c r="AS22" s="30">
        <v>10548.2</v>
      </c>
      <c r="AT22" s="30">
        <v>10124.030000000001</v>
      </c>
      <c r="AU22" s="30">
        <v>10514.29</v>
      </c>
      <c r="AV22" s="30">
        <v>10121.51</v>
      </c>
      <c r="AW22" s="30">
        <v>10739.31</v>
      </c>
      <c r="AX22" s="30">
        <v>10460.370000000001</v>
      </c>
      <c r="AY22" s="30">
        <v>10666.39</v>
      </c>
      <c r="AZ22" s="30">
        <v>11205.81</v>
      </c>
      <c r="BA22" s="30">
        <v>10482.76</v>
      </c>
      <c r="BB22" s="30">
        <v>10180.51</v>
      </c>
      <c r="BC22" s="30">
        <v>10407.73</v>
      </c>
      <c r="BD22" s="30">
        <v>10511.11</v>
      </c>
      <c r="BE22" s="30">
        <v>10707.02</v>
      </c>
      <c r="BF22" s="30">
        <v>10656.8</v>
      </c>
      <c r="BG22" s="30">
        <v>11251.16</v>
      </c>
      <c r="BH22" s="30">
        <v>11062.91</v>
      </c>
      <c r="BI22" s="30">
        <v>11197.33</v>
      </c>
      <c r="BJ22" s="30">
        <v>11091.85</v>
      </c>
      <c r="BK22" s="30">
        <v>11347.82</v>
      </c>
      <c r="BL22" s="30">
        <v>11518.01</v>
      </c>
      <c r="BM22" s="30">
        <v>10940.52</v>
      </c>
      <c r="BN22" s="30">
        <v>10953.58</v>
      </c>
      <c r="BO22" s="30">
        <v>11076.74</v>
      </c>
      <c r="BQ22" s="60">
        <f t="shared" si="0"/>
        <v>10565.908014000001</v>
      </c>
      <c r="BR22" s="30">
        <f t="shared" si="1"/>
        <v>2641.4770035000001</v>
      </c>
    </row>
    <row r="23" spans="1:70" x14ac:dyDescent="0.25">
      <c r="A23" s="14" t="s">
        <v>21</v>
      </c>
      <c r="B23" s="30">
        <v>1252.5899999999999</v>
      </c>
      <c r="C23" s="30">
        <v>1510.91</v>
      </c>
      <c r="D23" s="30">
        <v>1151.46</v>
      </c>
      <c r="E23" s="30">
        <v>1171.8599999999999</v>
      </c>
      <c r="F23" s="30">
        <v>1289.6801</v>
      </c>
      <c r="G23" s="30">
        <v>1297.05</v>
      </c>
      <c r="H23" s="30">
        <v>1033.6899000000001</v>
      </c>
      <c r="I23" s="30">
        <v>1517.25</v>
      </c>
      <c r="J23" s="30">
        <v>1139.8100999999999</v>
      </c>
      <c r="K23" s="30">
        <v>1217.33</v>
      </c>
      <c r="L23" s="30">
        <v>1179.77</v>
      </c>
      <c r="M23" s="30">
        <v>1450.37</v>
      </c>
      <c r="N23" s="30">
        <v>1206.8399999999999</v>
      </c>
      <c r="O23" s="30">
        <v>1415.23</v>
      </c>
      <c r="P23" s="30">
        <v>1098.46</v>
      </c>
      <c r="Q23" s="30">
        <v>1185.83</v>
      </c>
      <c r="R23" s="30">
        <v>1040.3599999999999</v>
      </c>
      <c r="S23" s="30">
        <v>1097.92</v>
      </c>
      <c r="T23" s="30">
        <v>1068.9399000000001</v>
      </c>
      <c r="U23" s="30">
        <v>1207.8</v>
      </c>
      <c r="V23" s="30">
        <v>1059.4000000000001</v>
      </c>
      <c r="W23" s="30">
        <v>1167.8100999999999</v>
      </c>
      <c r="X23" s="30">
        <v>1352.25</v>
      </c>
      <c r="Y23" s="30">
        <v>1257.79</v>
      </c>
      <c r="Z23" s="30">
        <v>1138.03</v>
      </c>
      <c r="AA23" s="30">
        <v>1292.71</v>
      </c>
      <c r="AB23" s="30">
        <v>1026.49</v>
      </c>
      <c r="AC23" s="30">
        <v>1212.9100000000001</v>
      </c>
      <c r="AD23" s="30">
        <v>1088.9000000000001</v>
      </c>
      <c r="AE23" s="30">
        <v>1122.49</v>
      </c>
      <c r="AF23" s="30">
        <v>1136.33</v>
      </c>
      <c r="AG23" s="30">
        <v>1245.5999999999999</v>
      </c>
      <c r="AH23" s="30">
        <v>1141.4399000000001</v>
      </c>
      <c r="AI23" s="30">
        <v>1153.25</v>
      </c>
      <c r="AJ23" s="30">
        <v>1056.3399999999999</v>
      </c>
      <c r="AK23" s="30">
        <v>1321.49</v>
      </c>
      <c r="AL23" s="30">
        <v>1202.73</v>
      </c>
      <c r="AM23" s="30">
        <v>1051.8900000000001</v>
      </c>
      <c r="AN23" s="30">
        <v>1126.79</v>
      </c>
      <c r="AO23" s="30">
        <v>1294.3499999999999</v>
      </c>
      <c r="AP23" s="30">
        <v>1364.8199</v>
      </c>
      <c r="AQ23" s="30">
        <v>1270.8800000000001</v>
      </c>
      <c r="AR23" s="30">
        <v>1294.71</v>
      </c>
      <c r="AS23" s="30">
        <v>1386.46</v>
      </c>
      <c r="AT23" s="30">
        <v>988.21001999999999</v>
      </c>
      <c r="AU23" s="30">
        <v>1065.3</v>
      </c>
      <c r="AV23" s="30">
        <v>1260.33</v>
      </c>
      <c r="AW23" s="30">
        <v>1287.8800000000001</v>
      </c>
      <c r="AX23" s="30">
        <v>1118.01</v>
      </c>
      <c r="AY23" s="30">
        <v>1082.01</v>
      </c>
      <c r="AZ23" s="30">
        <v>1412.63</v>
      </c>
      <c r="BA23" s="30">
        <v>1326.08</v>
      </c>
      <c r="BB23" s="30">
        <v>1065.6801</v>
      </c>
      <c r="BC23" s="30">
        <v>1294.55</v>
      </c>
      <c r="BD23" s="30">
        <v>1411.08</v>
      </c>
      <c r="BE23" s="30">
        <v>1313.17</v>
      </c>
      <c r="BF23" s="30">
        <v>1174.5899999999999</v>
      </c>
      <c r="BG23" s="30">
        <v>1420.6</v>
      </c>
      <c r="BH23" s="30">
        <v>1387.41</v>
      </c>
      <c r="BI23" s="30">
        <v>1415.63</v>
      </c>
      <c r="BJ23" s="30">
        <v>1189.22</v>
      </c>
      <c r="BK23" s="30">
        <v>1142.24</v>
      </c>
      <c r="BL23" s="30">
        <v>1385.5600999999999</v>
      </c>
      <c r="BM23" s="30">
        <v>1359.0699</v>
      </c>
      <c r="BN23" s="30">
        <v>1514.3199</v>
      </c>
      <c r="BO23" s="30">
        <v>1443.38</v>
      </c>
      <c r="BQ23" s="60">
        <f t="shared" si="0"/>
        <v>1224.7565964</v>
      </c>
      <c r="BR23" s="30">
        <f t="shared" si="1"/>
        <v>306.18914910000001</v>
      </c>
    </row>
    <row r="24" spans="1:70" x14ac:dyDescent="0.25">
      <c r="A24" s="14" t="s">
        <v>153</v>
      </c>
      <c r="B24" s="30">
        <v>10654.77</v>
      </c>
      <c r="C24" s="30">
        <v>10843.26</v>
      </c>
      <c r="D24" s="30">
        <v>10870.11</v>
      </c>
      <c r="E24" s="30">
        <v>11455.59</v>
      </c>
      <c r="F24" s="30">
        <v>11610.52</v>
      </c>
      <c r="G24" s="30">
        <v>11433.22</v>
      </c>
      <c r="H24" s="30">
        <v>11348.52</v>
      </c>
      <c r="I24" s="30">
        <v>10963.16</v>
      </c>
      <c r="J24" s="30">
        <v>11038.76</v>
      </c>
      <c r="K24" s="30">
        <v>10992.24</v>
      </c>
      <c r="L24" s="30">
        <v>11471.24</v>
      </c>
      <c r="M24" s="30">
        <v>11376.89</v>
      </c>
      <c r="N24" s="30">
        <v>11469.28</v>
      </c>
      <c r="O24" s="30">
        <v>10992.97</v>
      </c>
      <c r="P24" s="30">
        <v>11320.16</v>
      </c>
      <c r="Q24" s="30">
        <v>11671.86</v>
      </c>
      <c r="R24" s="30">
        <v>11148.43</v>
      </c>
      <c r="S24" s="30">
        <v>11270.8</v>
      </c>
      <c r="T24" s="30">
        <v>11523.79</v>
      </c>
      <c r="U24" s="30">
        <v>11764.6</v>
      </c>
      <c r="V24" s="30">
        <v>11815.06</v>
      </c>
      <c r="W24" s="30">
        <v>12256.37</v>
      </c>
      <c r="X24" s="30">
        <v>12427.6</v>
      </c>
      <c r="Y24" s="30">
        <v>11548.58</v>
      </c>
      <c r="Z24" s="30">
        <v>12153.15</v>
      </c>
      <c r="AA24" s="30">
        <v>12378.2</v>
      </c>
      <c r="AB24" s="30">
        <v>11206.26</v>
      </c>
      <c r="AC24" s="30">
        <v>11658.45</v>
      </c>
      <c r="AD24" s="30">
        <v>11695.61</v>
      </c>
      <c r="AE24" s="30">
        <v>11315.53</v>
      </c>
      <c r="AF24" s="30">
        <v>11036.36</v>
      </c>
      <c r="AG24" s="30">
        <v>11545.38</v>
      </c>
      <c r="AH24" s="30">
        <v>11683.43</v>
      </c>
      <c r="AI24" s="30">
        <v>11490.78</v>
      </c>
      <c r="AJ24" s="30">
        <v>11525.51</v>
      </c>
      <c r="AK24" s="30">
        <v>11624.48</v>
      </c>
      <c r="AL24" s="30">
        <v>11198.48</v>
      </c>
      <c r="AM24" s="30">
        <v>11240.83</v>
      </c>
      <c r="AN24" s="30">
        <v>11467.53</v>
      </c>
      <c r="AO24" s="30">
        <v>12171.56</v>
      </c>
      <c r="AP24" s="30">
        <v>12009.86</v>
      </c>
      <c r="AQ24" s="30">
        <v>11022.4</v>
      </c>
      <c r="AR24" s="30">
        <v>12069.64</v>
      </c>
      <c r="AS24" s="30">
        <v>11780.02</v>
      </c>
      <c r="AT24" s="30">
        <v>11178.54</v>
      </c>
      <c r="AU24" s="30">
        <v>11471.2</v>
      </c>
      <c r="AV24" s="30">
        <v>11198.73</v>
      </c>
      <c r="AW24" s="30">
        <v>11849.14</v>
      </c>
      <c r="AX24" s="30">
        <v>11707.59</v>
      </c>
      <c r="AY24" s="30">
        <v>11849.14</v>
      </c>
      <c r="AZ24" s="30">
        <v>12148.94</v>
      </c>
      <c r="BA24" s="30">
        <v>11360.64</v>
      </c>
      <c r="BB24" s="30">
        <v>11136.84</v>
      </c>
      <c r="BC24" s="30">
        <v>11475.22</v>
      </c>
      <c r="BD24" s="30">
        <v>11585.75</v>
      </c>
      <c r="BE24" s="30">
        <v>11798.57</v>
      </c>
      <c r="BF24" s="30">
        <v>11675.09</v>
      </c>
      <c r="BG24" s="30">
        <v>12482.62</v>
      </c>
      <c r="BH24" s="30">
        <v>12522.54</v>
      </c>
      <c r="BI24" s="30">
        <v>12332.59</v>
      </c>
      <c r="BJ24" s="30">
        <v>12409.56</v>
      </c>
      <c r="BK24" s="30">
        <v>12955.84</v>
      </c>
      <c r="BL24" s="30">
        <v>13121.16</v>
      </c>
      <c r="BM24" s="30">
        <v>12436.56</v>
      </c>
      <c r="BN24" s="30">
        <v>12462.71</v>
      </c>
      <c r="BO24" s="30">
        <v>12609.22</v>
      </c>
      <c r="BQ24" s="60">
        <f t="shared" si="0"/>
        <v>11795.937600000005</v>
      </c>
      <c r="BR24" s="30">
        <f t="shared" si="1"/>
        <v>2948.9844000000012</v>
      </c>
    </row>
    <row r="25" spans="1:70" x14ac:dyDescent="0.25">
      <c r="A25" s="14" t="s">
        <v>23</v>
      </c>
      <c r="B25" s="30">
        <v>11186.27</v>
      </c>
      <c r="C25" s="30">
        <v>11416.94</v>
      </c>
      <c r="D25" s="30">
        <v>11704.82</v>
      </c>
      <c r="E25" s="30">
        <v>12292.73</v>
      </c>
      <c r="F25" s="30">
        <v>12624.77</v>
      </c>
      <c r="G25" s="30">
        <v>11498.72</v>
      </c>
      <c r="H25" s="30">
        <v>11594.82</v>
      </c>
      <c r="I25" s="30">
        <v>11193.54</v>
      </c>
      <c r="J25" s="30">
        <v>11666.55</v>
      </c>
      <c r="K25" s="30">
        <v>11794.93</v>
      </c>
      <c r="L25" s="30">
        <v>12433.28</v>
      </c>
      <c r="M25" s="30">
        <v>11996.93</v>
      </c>
      <c r="N25" s="30">
        <v>12674.41</v>
      </c>
      <c r="O25" s="30">
        <v>11368.62</v>
      </c>
      <c r="P25" s="30">
        <v>12441.87</v>
      </c>
      <c r="Q25" s="30">
        <v>12603.44</v>
      </c>
      <c r="R25" s="30">
        <v>12524.04</v>
      </c>
      <c r="S25" s="30">
        <v>12447.39</v>
      </c>
      <c r="T25" s="30">
        <v>12615.09</v>
      </c>
      <c r="U25" s="30">
        <v>11494.73</v>
      </c>
      <c r="V25" s="30">
        <v>11679.19</v>
      </c>
      <c r="W25" s="30">
        <v>12359.58</v>
      </c>
      <c r="X25" s="30">
        <v>11491.78</v>
      </c>
      <c r="Y25" s="30">
        <v>11561.92</v>
      </c>
      <c r="Z25" s="30">
        <v>11764.07</v>
      </c>
      <c r="AA25" s="30">
        <v>12213.18</v>
      </c>
      <c r="AB25" s="30">
        <v>11399.26</v>
      </c>
      <c r="AC25" s="30">
        <v>11688.17</v>
      </c>
      <c r="AD25" s="30">
        <v>11611.11</v>
      </c>
      <c r="AE25" s="30">
        <v>10872.28</v>
      </c>
      <c r="AF25" s="30">
        <v>11207.67</v>
      </c>
      <c r="AG25" s="30">
        <v>12035.63</v>
      </c>
      <c r="AH25" s="30">
        <v>11778.33</v>
      </c>
      <c r="AI25" s="30">
        <v>11434.68</v>
      </c>
      <c r="AJ25" s="30">
        <v>11435.07</v>
      </c>
      <c r="AK25" s="30">
        <v>11668.94</v>
      </c>
      <c r="AL25" s="30">
        <v>11527.54</v>
      </c>
      <c r="AM25" s="30">
        <v>11531.32</v>
      </c>
      <c r="AN25" s="30">
        <v>11576.87</v>
      </c>
      <c r="AO25" s="30">
        <v>11979.52</v>
      </c>
      <c r="AP25" s="30">
        <v>11766.13</v>
      </c>
      <c r="AQ25" s="30">
        <v>11092.97</v>
      </c>
      <c r="AR25" s="30">
        <v>12068.89</v>
      </c>
      <c r="AS25" s="30">
        <v>11819.83</v>
      </c>
      <c r="AT25" s="30">
        <v>11361.41</v>
      </c>
      <c r="AU25" s="30">
        <v>11866.16</v>
      </c>
      <c r="AV25" s="30">
        <v>10972.53</v>
      </c>
      <c r="AW25" s="30">
        <v>11839.25</v>
      </c>
      <c r="AX25" s="30">
        <v>11791.33</v>
      </c>
      <c r="AY25" s="30">
        <v>11871.53</v>
      </c>
      <c r="AZ25" s="30">
        <v>11508.76</v>
      </c>
      <c r="BA25" s="30">
        <v>10832.81</v>
      </c>
      <c r="BB25" s="30">
        <v>10760.93</v>
      </c>
      <c r="BC25" s="30">
        <v>10991.72</v>
      </c>
      <c r="BD25" s="30">
        <v>11045.82</v>
      </c>
      <c r="BE25" s="30">
        <v>11189.72</v>
      </c>
      <c r="BF25" s="30">
        <v>11137.75</v>
      </c>
      <c r="BG25" s="30">
        <v>12479.35</v>
      </c>
      <c r="BH25" s="30">
        <v>11934.87</v>
      </c>
      <c r="BI25" s="30">
        <v>12023.2</v>
      </c>
      <c r="BJ25" s="30">
        <v>12409.31</v>
      </c>
      <c r="BK25" s="30">
        <v>12844.53</v>
      </c>
      <c r="BL25" s="30">
        <v>12843.08</v>
      </c>
      <c r="BM25" s="30">
        <v>11906.14</v>
      </c>
      <c r="BN25" s="30">
        <v>11916.6</v>
      </c>
      <c r="BO25" s="30">
        <v>12424.95</v>
      </c>
      <c r="BQ25" s="60">
        <f t="shared" si="0"/>
        <v>11731.938599999999</v>
      </c>
      <c r="BR25" s="30">
        <f t="shared" si="1"/>
        <v>2932.9846499999999</v>
      </c>
    </row>
    <row r="26" spans="1:70" x14ac:dyDescent="0.25">
      <c r="A26" s="14" t="s">
        <v>24</v>
      </c>
      <c r="B26" s="30">
        <v>535.47997999999995</v>
      </c>
      <c r="C26" s="30">
        <v>513.13</v>
      </c>
      <c r="D26" s="30">
        <v>526.45001000000002</v>
      </c>
      <c r="E26" s="30">
        <v>655.73999000000003</v>
      </c>
      <c r="F26" s="30">
        <v>708.58001999999999</v>
      </c>
      <c r="G26" s="30">
        <v>588.03998000000001</v>
      </c>
      <c r="H26" s="30">
        <v>507.23998999999998</v>
      </c>
      <c r="I26" s="30">
        <v>538.58001999999999</v>
      </c>
      <c r="J26" s="30">
        <v>510.38</v>
      </c>
      <c r="K26" s="30">
        <v>751.41998000000001</v>
      </c>
      <c r="L26" s="30">
        <v>1009.69</v>
      </c>
      <c r="M26" s="30">
        <v>830.29998999999998</v>
      </c>
      <c r="N26" s="30">
        <v>946.15997000000004</v>
      </c>
      <c r="O26" s="30">
        <v>710.10999000000004</v>
      </c>
      <c r="P26" s="30">
        <v>857.5</v>
      </c>
      <c r="Q26" s="30">
        <v>718.59997999999996</v>
      </c>
      <c r="R26" s="30">
        <v>753.88</v>
      </c>
      <c r="S26" s="30">
        <v>730.63</v>
      </c>
      <c r="T26" s="30">
        <v>597.25</v>
      </c>
      <c r="U26" s="30">
        <v>933.97997999999995</v>
      </c>
      <c r="V26" s="30">
        <v>821.21001999999999</v>
      </c>
      <c r="W26" s="30">
        <v>914.59002999999996</v>
      </c>
      <c r="X26" s="30">
        <v>762.52002000000005</v>
      </c>
      <c r="Y26" s="30">
        <v>678.46001999999999</v>
      </c>
      <c r="Z26" s="30">
        <v>892.48999000000003</v>
      </c>
      <c r="AA26" s="30">
        <v>783.40997000000004</v>
      </c>
      <c r="AB26" s="30">
        <v>760.28998000000001</v>
      </c>
      <c r="AC26" s="30">
        <v>745.72997999999995</v>
      </c>
      <c r="AD26" s="30">
        <v>702.77002000000005</v>
      </c>
      <c r="AE26" s="30">
        <v>923.67998999999998</v>
      </c>
      <c r="AF26" s="30">
        <v>960.26000999999997</v>
      </c>
      <c r="AG26" s="30">
        <v>977.17998999999998</v>
      </c>
      <c r="AH26" s="30">
        <v>860.65002000000004</v>
      </c>
      <c r="AI26" s="30">
        <v>851.95001000000002</v>
      </c>
      <c r="AJ26" s="30">
        <v>1022.08</v>
      </c>
      <c r="AK26" s="30">
        <v>1152.0999999999999</v>
      </c>
      <c r="AL26" s="30">
        <v>875.20001000000002</v>
      </c>
      <c r="AM26" s="30">
        <v>928.96996999999999</v>
      </c>
      <c r="AN26" s="30">
        <v>837.40997000000004</v>
      </c>
      <c r="AO26" s="30">
        <v>977.66998000000001</v>
      </c>
      <c r="AP26" s="30">
        <v>794.87</v>
      </c>
      <c r="AQ26" s="30">
        <v>910.38</v>
      </c>
      <c r="AR26" s="30">
        <v>785.14000999999996</v>
      </c>
      <c r="AS26" s="30">
        <v>715.87</v>
      </c>
      <c r="AT26" s="30">
        <v>822.79998999999998</v>
      </c>
      <c r="AU26" s="30">
        <v>873.33001999999999</v>
      </c>
      <c r="AV26" s="30">
        <v>934.38</v>
      </c>
      <c r="AW26" s="30">
        <v>922.06</v>
      </c>
      <c r="AX26" s="30">
        <v>743.42998999999998</v>
      </c>
      <c r="AY26" s="30">
        <v>912.15997000000004</v>
      </c>
      <c r="AZ26" s="30">
        <v>870.65997000000004</v>
      </c>
      <c r="BA26" s="30">
        <v>825.42998999999998</v>
      </c>
      <c r="BB26" s="30">
        <v>669.84997999999996</v>
      </c>
      <c r="BC26" s="30">
        <v>901.32001000000002</v>
      </c>
      <c r="BD26" s="30">
        <v>644.63</v>
      </c>
      <c r="BE26" s="30">
        <v>657.53998000000001</v>
      </c>
      <c r="BF26" s="30">
        <v>840.78998000000001</v>
      </c>
      <c r="BG26" s="30">
        <v>759.09002999999996</v>
      </c>
      <c r="BH26" s="30">
        <v>675.29998999999998</v>
      </c>
      <c r="BI26" s="30">
        <v>597.98999000000003</v>
      </c>
      <c r="BJ26" s="30">
        <v>869.51000999999997</v>
      </c>
      <c r="BK26" s="30">
        <v>669.27002000000005</v>
      </c>
      <c r="BL26" s="30">
        <v>628.96996999999999</v>
      </c>
      <c r="BM26" s="30">
        <v>884.10999000000004</v>
      </c>
      <c r="BN26" s="30">
        <v>756.56</v>
      </c>
      <c r="BO26" s="30">
        <v>844.29998999999998</v>
      </c>
      <c r="BQ26" s="60">
        <f t="shared" si="0"/>
        <v>819.08199680000007</v>
      </c>
      <c r="BR26" s="30">
        <f t="shared" si="1"/>
        <v>204.77049920000002</v>
      </c>
    </row>
    <row r="27" spans="1:70" x14ac:dyDescent="0.25">
      <c r="A27" s="14" t="s">
        <v>25</v>
      </c>
      <c r="B27" s="30">
        <v>6030.4198999999999</v>
      </c>
      <c r="C27" s="30">
        <v>5866.8500999999997</v>
      </c>
      <c r="D27" s="30">
        <v>5782.4102000000003</v>
      </c>
      <c r="E27" s="30">
        <v>5739.3900999999996</v>
      </c>
      <c r="F27" s="30">
        <v>5863.0801000000001</v>
      </c>
      <c r="G27" s="30">
        <v>5736.3500999999997</v>
      </c>
      <c r="H27" s="30">
        <v>5559.1201000000001</v>
      </c>
      <c r="I27" s="30">
        <v>5564.0097999999998</v>
      </c>
      <c r="J27" s="30">
        <v>5326.5097999999998</v>
      </c>
      <c r="K27" s="30">
        <v>4808.5</v>
      </c>
      <c r="L27" s="30">
        <v>5119.8301000000001</v>
      </c>
      <c r="M27" s="30">
        <v>5173.1899000000003</v>
      </c>
      <c r="N27" s="30">
        <v>5146.3999000000003</v>
      </c>
      <c r="O27" s="30">
        <v>5392.73</v>
      </c>
      <c r="P27" s="30">
        <v>5023.8900999999996</v>
      </c>
      <c r="Q27" s="30">
        <v>5321.8999000000003</v>
      </c>
      <c r="R27" s="30">
        <v>5362.25</v>
      </c>
      <c r="S27" s="30">
        <v>5136.7299999999996</v>
      </c>
      <c r="T27" s="30">
        <v>5287.8397999999997</v>
      </c>
      <c r="U27" s="30">
        <v>5218.0698000000002</v>
      </c>
      <c r="V27" s="30">
        <v>4810.1400999999996</v>
      </c>
      <c r="W27" s="30">
        <v>5048.3999000000003</v>
      </c>
      <c r="X27" s="30">
        <v>4942.7700000000004</v>
      </c>
      <c r="Y27" s="30">
        <v>4853.9198999999999</v>
      </c>
      <c r="Z27" s="30">
        <v>4846.8599000000004</v>
      </c>
      <c r="AA27" s="30">
        <v>5112.1298999999999</v>
      </c>
      <c r="AB27" s="30">
        <v>4702.5600999999997</v>
      </c>
      <c r="AC27" s="30">
        <v>5174.1801999999998</v>
      </c>
      <c r="AD27" s="30">
        <v>4658.4701999999997</v>
      </c>
      <c r="AE27" s="30">
        <v>5035</v>
      </c>
      <c r="AF27" s="30">
        <v>5269.0600999999997</v>
      </c>
      <c r="AG27" s="30">
        <v>4980.4502000000002</v>
      </c>
      <c r="AH27" s="30">
        <v>4932.8397999999997</v>
      </c>
      <c r="AI27" s="30">
        <v>5039.6099000000004</v>
      </c>
      <c r="AJ27" s="30">
        <v>5010.96</v>
      </c>
      <c r="AK27" s="30">
        <v>5255.6801999999998</v>
      </c>
      <c r="AL27" s="30">
        <v>4989.1000999999997</v>
      </c>
      <c r="AM27" s="30">
        <v>5087.75</v>
      </c>
      <c r="AN27" s="30">
        <v>4884.3500999999997</v>
      </c>
      <c r="AO27" s="30">
        <v>5232.6801999999998</v>
      </c>
      <c r="AP27" s="30">
        <v>5157.1499000000003</v>
      </c>
      <c r="AQ27" s="30">
        <v>4883.6698999999999</v>
      </c>
      <c r="AR27" s="30">
        <v>5272.8900999999996</v>
      </c>
      <c r="AS27" s="30">
        <v>5114.7997999999998</v>
      </c>
      <c r="AT27" s="30">
        <v>4798.4102000000003</v>
      </c>
      <c r="AU27" s="30">
        <v>4973.6602000000003</v>
      </c>
      <c r="AV27" s="30">
        <v>5381.8100999999997</v>
      </c>
      <c r="AW27" s="30">
        <v>5129.4502000000002</v>
      </c>
      <c r="AX27" s="30">
        <v>4987.1201000000001</v>
      </c>
      <c r="AY27" s="30">
        <v>5078.6899000000003</v>
      </c>
      <c r="AZ27" s="30">
        <v>5692.1801999999998</v>
      </c>
      <c r="BA27" s="30">
        <v>5295.7798000000003</v>
      </c>
      <c r="BB27" s="30">
        <v>5324.02</v>
      </c>
      <c r="BC27" s="30">
        <v>5250.04</v>
      </c>
      <c r="BD27" s="30">
        <v>5214.3100999999997</v>
      </c>
      <c r="BE27" s="30">
        <v>5362.3100999999997</v>
      </c>
      <c r="BF27" s="30">
        <v>5081.8397999999997</v>
      </c>
      <c r="BG27" s="30">
        <v>5514.21</v>
      </c>
      <c r="BH27" s="30">
        <v>5522.2201999999997</v>
      </c>
      <c r="BI27" s="30">
        <v>5366.29</v>
      </c>
      <c r="BJ27" s="30">
        <v>5298.9502000000002</v>
      </c>
      <c r="BK27" s="30">
        <v>5336.2597999999998</v>
      </c>
      <c r="BL27" s="30">
        <v>5398.1099000000004</v>
      </c>
      <c r="BM27" s="30">
        <v>5065.6698999999999</v>
      </c>
      <c r="BN27" s="30">
        <v>5309.7002000000002</v>
      </c>
      <c r="BO27" s="30">
        <v>5555.9102000000003</v>
      </c>
      <c r="BQ27" s="60">
        <f t="shared" si="0"/>
        <v>5144.7450240000007</v>
      </c>
      <c r="BR27" s="30">
        <f t="shared" si="1"/>
        <v>1286.1862560000002</v>
      </c>
    </row>
    <row r="28" spans="1:70" x14ac:dyDescent="0.25">
      <c r="A28" s="14" t="s">
        <v>26</v>
      </c>
      <c r="B28" s="30">
        <v>6943.73</v>
      </c>
      <c r="C28" s="30">
        <v>6740.4198999999999</v>
      </c>
      <c r="D28" s="30">
        <v>7141.3599000000004</v>
      </c>
      <c r="E28" s="30">
        <v>7551.3500999999997</v>
      </c>
      <c r="F28" s="30">
        <v>7644.25</v>
      </c>
      <c r="G28" s="30">
        <v>7418.9301999999998</v>
      </c>
      <c r="H28" s="30">
        <v>6859.5</v>
      </c>
      <c r="I28" s="30">
        <v>6726.2201999999997</v>
      </c>
      <c r="J28" s="30">
        <v>6764.3397999999997</v>
      </c>
      <c r="K28" s="30">
        <v>6981.8500999999997</v>
      </c>
      <c r="L28" s="30">
        <v>7643.3900999999996</v>
      </c>
      <c r="M28" s="30">
        <v>7167.8100999999997</v>
      </c>
      <c r="N28" s="30">
        <v>6978.1801999999998</v>
      </c>
      <c r="O28" s="30">
        <v>6987.48</v>
      </c>
      <c r="P28" s="30">
        <v>6906.3798999999999</v>
      </c>
      <c r="Q28" s="30">
        <v>7041</v>
      </c>
      <c r="R28" s="30">
        <v>6886.6499000000003</v>
      </c>
      <c r="S28" s="30">
        <v>7029.0801000000001</v>
      </c>
      <c r="T28" s="30">
        <v>7290.3500999999997</v>
      </c>
      <c r="U28" s="30">
        <v>6887.3999000000003</v>
      </c>
      <c r="V28" s="30">
        <v>6787.98</v>
      </c>
      <c r="W28" s="30">
        <v>7650.3798999999999</v>
      </c>
      <c r="X28" s="30">
        <v>7462.04</v>
      </c>
      <c r="Y28" s="30">
        <v>7014.04</v>
      </c>
      <c r="Z28" s="30">
        <v>7505.1000999999997</v>
      </c>
      <c r="AA28" s="30">
        <v>7843.9701999999997</v>
      </c>
      <c r="AB28" s="30">
        <v>7032.0897999999997</v>
      </c>
      <c r="AC28" s="30">
        <v>7041.52</v>
      </c>
      <c r="AD28" s="30">
        <v>7095.5497999999998</v>
      </c>
      <c r="AE28" s="30">
        <v>7628.0497999999998</v>
      </c>
      <c r="AF28" s="30">
        <v>7583.5497999999998</v>
      </c>
      <c r="AG28" s="30">
        <v>7901.6400999999996</v>
      </c>
      <c r="AH28" s="30">
        <v>7812.6000999999997</v>
      </c>
      <c r="AI28" s="30">
        <v>7655.9102000000003</v>
      </c>
      <c r="AJ28" s="30">
        <v>7798</v>
      </c>
      <c r="AK28" s="30">
        <v>8255.6797000000006</v>
      </c>
      <c r="AL28" s="30">
        <v>7313.2798000000003</v>
      </c>
      <c r="AM28" s="30">
        <v>7243.2997999999998</v>
      </c>
      <c r="AN28" s="30">
        <v>7435.0801000000001</v>
      </c>
      <c r="AO28" s="30">
        <v>8318.3300999999992</v>
      </c>
      <c r="AP28" s="30">
        <v>7771.6201000000001</v>
      </c>
      <c r="AQ28" s="30">
        <v>7389.9301999999998</v>
      </c>
      <c r="AR28" s="30">
        <v>7828.5298000000003</v>
      </c>
      <c r="AS28" s="30">
        <v>7788.3798999999999</v>
      </c>
      <c r="AT28" s="30">
        <v>7615.29</v>
      </c>
      <c r="AU28" s="30">
        <v>7423.1000999999997</v>
      </c>
      <c r="AV28" s="30">
        <v>7362.5801000000001</v>
      </c>
      <c r="AW28" s="30">
        <v>7616.0298000000003</v>
      </c>
      <c r="AX28" s="30">
        <v>7323.6801999999998</v>
      </c>
      <c r="AY28" s="30">
        <v>7865.7798000000003</v>
      </c>
      <c r="AZ28" s="30">
        <v>8488.5097999999998</v>
      </c>
      <c r="BA28" s="30">
        <v>7166.4198999999999</v>
      </c>
      <c r="BB28" s="30">
        <v>7232.7201999999997</v>
      </c>
      <c r="BC28" s="30">
        <v>7616.27</v>
      </c>
      <c r="BD28" s="30">
        <v>7861.3100999999997</v>
      </c>
      <c r="BE28" s="30">
        <v>7956.6400999999996</v>
      </c>
      <c r="BF28" s="30">
        <v>7801.6000999999997</v>
      </c>
      <c r="BG28" s="30">
        <v>8119.6099000000004</v>
      </c>
      <c r="BH28" s="30">
        <v>7887.1698999999999</v>
      </c>
      <c r="BI28" s="30">
        <v>7903.3900999999996</v>
      </c>
      <c r="BJ28" s="30">
        <v>7629.8999000000003</v>
      </c>
      <c r="BK28" s="30">
        <v>8262.8300999999992</v>
      </c>
      <c r="BL28" s="30">
        <v>8460.7597999999998</v>
      </c>
      <c r="BM28" s="30">
        <v>7935.1000999999997</v>
      </c>
      <c r="BN28" s="30">
        <v>7966.5097999999998</v>
      </c>
      <c r="BO28" s="30">
        <v>8314.4403999999995</v>
      </c>
      <c r="BQ28" s="60">
        <f t="shared" si="0"/>
        <v>7621.1933899999995</v>
      </c>
      <c r="BR28" s="30">
        <f t="shared" si="1"/>
        <v>1905.2983474999999</v>
      </c>
    </row>
    <row r="29" spans="1:70" x14ac:dyDescent="0.25">
      <c r="A29" s="14" t="s">
        <v>27</v>
      </c>
      <c r="B29" s="30">
        <v>15755.59</v>
      </c>
      <c r="C29" s="30">
        <v>15580.77</v>
      </c>
      <c r="D29" s="30">
        <v>14915.59</v>
      </c>
      <c r="E29" s="30">
        <v>15799.78</v>
      </c>
      <c r="F29" s="30">
        <v>15966.22</v>
      </c>
      <c r="G29" s="30">
        <v>16232.67</v>
      </c>
      <c r="H29" s="30">
        <v>15483.22</v>
      </c>
      <c r="I29" s="30">
        <v>15368.23</v>
      </c>
      <c r="J29" s="30">
        <v>15334.72</v>
      </c>
      <c r="K29" s="30">
        <v>16415.221000000001</v>
      </c>
      <c r="L29" s="30">
        <v>16893.43</v>
      </c>
      <c r="M29" s="30">
        <v>16354.18</v>
      </c>
      <c r="N29" s="30">
        <v>16173.6</v>
      </c>
      <c r="O29" s="30">
        <v>15900.19</v>
      </c>
      <c r="P29" s="30">
        <v>15747.6</v>
      </c>
      <c r="Q29" s="30">
        <v>15985.05</v>
      </c>
      <c r="R29" s="30">
        <v>15644.59</v>
      </c>
      <c r="S29" s="30">
        <v>16081.29</v>
      </c>
      <c r="T29" s="30">
        <v>16109.79</v>
      </c>
      <c r="U29" s="30">
        <v>15570.16</v>
      </c>
      <c r="V29" s="30">
        <v>15594.37</v>
      </c>
      <c r="W29" s="30">
        <v>16711.419999999998</v>
      </c>
      <c r="X29" s="30">
        <v>15969.85</v>
      </c>
      <c r="Y29" s="30">
        <v>15257.99</v>
      </c>
      <c r="Z29" s="30">
        <v>16397.43</v>
      </c>
      <c r="AA29" s="30">
        <v>16233.27</v>
      </c>
      <c r="AB29" s="30">
        <v>15403.75</v>
      </c>
      <c r="AC29" s="30">
        <v>15353.48</v>
      </c>
      <c r="AD29" s="30">
        <v>15860.06</v>
      </c>
      <c r="AE29" s="30">
        <v>16231.24</v>
      </c>
      <c r="AF29" s="30">
        <v>16085.75</v>
      </c>
      <c r="AG29" s="30">
        <v>16299.28</v>
      </c>
      <c r="AH29" s="30">
        <v>16454.34</v>
      </c>
      <c r="AI29" s="30">
        <v>15990.95</v>
      </c>
      <c r="AJ29" s="30">
        <v>16494.98</v>
      </c>
      <c r="AK29" s="30">
        <v>17293.75</v>
      </c>
      <c r="AL29" s="30">
        <v>15760.6</v>
      </c>
      <c r="AM29" s="30">
        <v>15442.79</v>
      </c>
      <c r="AN29" s="30">
        <v>15959.08</v>
      </c>
      <c r="AO29" s="30">
        <v>16868.539000000001</v>
      </c>
      <c r="AP29" s="30">
        <v>16057.6</v>
      </c>
      <c r="AQ29" s="30">
        <v>15484.74</v>
      </c>
      <c r="AR29" s="30">
        <v>16100.28</v>
      </c>
      <c r="AS29" s="30">
        <v>16208.89</v>
      </c>
      <c r="AT29" s="30">
        <v>16400.5</v>
      </c>
      <c r="AU29" s="30">
        <v>16115.67</v>
      </c>
      <c r="AV29" s="30">
        <v>15927.22</v>
      </c>
      <c r="AW29" s="30">
        <v>16125.59</v>
      </c>
      <c r="AX29" s="30">
        <v>15741.92</v>
      </c>
      <c r="AY29" s="30">
        <v>16653.859</v>
      </c>
      <c r="AZ29" s="30">
        <v>17165.188999999998</v>
      </c>
      <c r="BA29" s="30">
        <v>15443.59</v>
      </c>
      <c r="BB29" s="30">
        <v>15535.77</v>
      </c>
      <c r="BC29" s="30">
        <v>15905.28</v>
      </c>
      <c r="BD29" s="30">
        <v>16455.868999999999</v>
      </c>
      <c r="BE29" s="30">
        <v>16464.59</v>
      </c>
      <c r="BF29" s="30">
        <v>16262.23</v>
      </c>
      <c r="BG29" s="30">
        <v>16519.210999999999</v>
      </c>
      <c r="BH29" s="30">
        <v>16626.09</v>
      </c>
      <c r="BI29" s="30">
        <v>16421.990000000002</v>
      </c>
      <c r="BJ29" s="30">
        <v>16218.79</v>
      </c>
      <c r="BK29" s="30">
        <v>16559.528999999999</v>
      </c>
      <c r="BL29" s="30">
        <v>16669.009999999998</v>
      </c>
      <c r="BM29" s="30">
        <v>16148.57</v>
      </c>
      <c r="BN29" s="30">
        <v>16390.099999999999</v>
      </c>
      <c r="BO29" s="30">
        <v>16424.289000000001</v>
      </c>
      <c r="BQ29" s="60">
        <f t="shared" si="0"/>
        <v>16141.902299999998</v>
      </c>
      <c r="BR29" s="30">
        <f t="shared" si="1"/>
        <v>4035.4755749999995</v>
      </c>
    </row>
    <row r="30" spans="1:70" x14ac:dyDescent="0.25">
      <c r="A30" s="14" t="s">
        <v>28</v>
      </c>
      <c r="B30" s="30">
        <v>13143.27</v>
      </c>
      <c r="C30" s="30">
        <v>13405.81</v>
      </c>
      <c r="D30" s="30">
        <v>13289.42</v>
      </c>
      <c r="E30" s="30">
        <v>13892.46</v>
      </c>
      <c r="F30" s="30">
        <v>14007.47</v>
      </c>
      <c r="G30" s="30">
        <v>14023.91</v>
      </c>
      <c r="H30" s="30">
        <v>13534.2</v>
      </c>
      <c r="I30" s="30">
        <v>13843.37</v>
      </c>
      <c r="J30" s="30">
        <v>13335.25</v>
      </c>
      <c r="K30" s="30">
        <v>13887.9</v>
      </c>
      <c r="L30" s="30">
        <v>13817.18</v>
      </c>
      <c r="M30" s="30">
        <v>14225.99</v>
      </c>
      <c r="N30" s="30">
        <v>14116.06</v>
      </c>
      <c r="O30" s="30">
        <v>13869.43</v>
      </c>
      <c r="P30" s="30">
        <v>13684.67</v>
      </c>
      <c r="Q30" s="30">
        <v>14360.63</v>
      </c>
      <c r="R30" s="30">
        <v>13551.59</v>
      </c>
      <c r="S30" s="30">
        <v>13609.12</v>
      </c>
      <c r="T30" s="30">
        <v>14139.66</v>
      </c>
      <c r="U30" s="30">
        <v>13904.47</v>
      </c>
      <c r="V30" s="30">
        <v>14416.05</v>
      </c>
      <c r="W30" s="30">
        <v>14730.72</v>
      </c>
      <c r="X30" s="30">
        <v>14572.16</v>
      </c>
      <c r="Y30" s="30">
        <v>14096.69</v>
      </c>
      <c r="Z30" s="30">
        <v>14351.69</v>
      </c>
      <c r="AA30" s="30">
        <v>14876.64</v>
      </c>
      <c r="AB30" s="30">
        <v>13940.85</v>
      </c>
      <c r="AC30" s="30">
        <v>13848.83</v>
      </c>
      <c r="AD30" s="30">
        <v>13384.59</v>
      </c>
      <c r="AE30" s="30">
        <v>13825.89</v>
      </c>
      <c r="AF30" s="30">
        <v>13872.79</v>
      </c>
      <c r="AG30" s="30">
        <v>14616.6</v>
      </c>
      <c r="AH30" s="30">
        <v>14456.25</v>
      </c>
      <c r="AI30" s="30">
        <v>14255.97</v>
      </c>
      <c r="AJ30" s="30">
        <v>14172.52</v>
      </c>
      <c r="AK30" s="30">
        <v>14441.23</v>
      </c>
      <c r="AL30" s="30">
        <v>14411.53</v>
      </c>
      <c r="AM30" s="30">
        <v>14008.87</v>
      </c>
      <c r="AN30" s="30">
        <v>13731.41</v>
      </c>
      <c r="AO30" s="30">
        <v>14996.49</v>
      </c>
      <c r="AP30" s="30">
        <v>14502.48</v>
      </c>
      <c r="AQ30" s="30">
        <v>14282.64</v>
      </c>
      <c r="AR30" s="30">
        <v>14618.43</v>
      </c>
      <c r="AS30" s="30">
        <v>14688.71</v>
      </c>
      <c r="AT30" s="30">
        <v>14098.63</v>
      </c>
      <c r="AU30" s="30">
        <v>14269.89</v>
      </c>
      <c r="AV30" s="30">
        <v>14171.35</v>
      </c>
      <c r="AW30" s="30">
        <v>14507.34</v>
      </c>
      <c r="AX30" s="30">
        <v>14620.41</v>
      </c>
      <c r="AY30" s="30">
        <v>14546.78</v>
      </c>
      <c r="AZ30" s="30">
        <v>15372.77</v>
      </c>
      <c r="BA30" s="30">
        <v>14753.86</v>
      </c>
      <c r="BB30" s="30">
        <v>14715.92</v>
      </c>
      <c r="BC30" s="30">
        <v>14989.79</v>
      </c>
      <c r="BD30" s="30">
        <v>14923.65</v>
      </c>
      <c r="BE30" s="30">
        <v>15289.77</v>
      </c>
      <c r="BF30" s="30">
        <v>15217.6</v>
      </c>
      <c r="BG30" s="30">
        <v>15330.64</v>
      </c>
      <c r="BH30" s="30">
        <v>15333.67</v>
      </c>
      <c r="BI30" s="30">
        <v>15107.48</v>
      </c>
      <c r="BJ30" s="30">
        <v>15213.33</v>
      </c>
      <c r="BK30" s="30">
        <v>15377.76</v>
      </c>
      <c r="BL30" s="30">
        <v>16121.15</v>
      </c>
      <c r="BM30" s="30">
        <v>15286.47</v>
      </c>
      <c r="BN30" s="30">
        <v>14996.12</v>
      </c>
      <c r="BO30" s="30">
        <v>15055.03</v>
      </c>
      <c r="BQ30" s="60">
        <f t="shared" si="0"/>
        <v>14552.085600000002</v>
      </c>
      <c r="BR30" s="30">
        <f t="shared" si="1"/>
        <v>3638.0214000000005</v>
      </c>
    </row>
    <row r="31" spans="1:70" x14ac:dyDescent="0.25">
      <c r="A31" s="14" t="s">
        <v>29</v>
      </c>
      <c r="B31" s="30">
        <v>1824.62</v>
      </c>
      <c r="C31" s="30">
        <v>2189.8200999999999</v>
      </c>
      <c r="D31" s="30">
        <v>2950.4198999999999</v>
      </c>
      <c r="E31" s="30">
        <v>2434.6799000000001</v>
      </c>
      <c r="F31" s="30">
        <v>2606.8101000000001</v>
      </c>
      <c r="G31" s="30">
        <v>2375.5100000000002</v>
      </c>
      <c r="H31" s="30">
        <v>2008.52</v>
      </c>
      <c r="I31" s="30">
        <v>1777.7</v>
      </c>
      <c r="J31" s="30">
        <v>2130.77</v>
      </c>
      <c r="K31" s="30">
        <v>2163.4198999999999</v>
      </c>
      <c r="L31" s="30">
        <v>2420</v>
      </c>
      <c r="M31" s="30">
        <v>1850.66</v>
      </c>
      <c r="N31" s="30">
        <v>1864.77</v>
      </c>
      <c r="O31" s="30">
        <v>2072.96</v>
      </c>
      <c r="P31" s="30">
        <v>2200.4899999999998</v>
      </c>
      <c r="Q31" s="30">
        <v>2261.9699999999998</v>
      </c>
      <c r="R31" s="30">
        <v>1987.45</v>
      </c>
      <c r="S31" s="30">
        <v>1904.64</v>
      </c>
      <c r="T31" s="30">
        <v>2077.4899999999998</v>
      </c>
      <c r="U31" s="30">
        <v>2177.4198999999999</v>
      </c>
      <c r="V31" s="30">
        <v>1829.27</v>
      </c>
      <c r="W31" s="30">
        <v>1866.86</v>
      </c>
      <c r="X31" s="30">
        <v>2065.3701000000001</v>
      </c>
      <c r="Y31" s="30">
        <v>1949.49</v>
      </c>
      <c r="Z31" s="30">
        <v>1732.04</v>
      </c>
      <c r="AA31" s="30">
        <v>1971.48</v>
      </c>
      <c r="AB31" s="30">
        <v>1751.08</v>
      </c>
      <c r="AC31" s="30">
        <v>1885.16</v>
      </c>
      <c r="AD31" s="30">
        <v>1591.53</v>
      </c>
      <c r="AE31" s="30">
        <v>1766.97</v>
      </c>
      <c r="AF31" s="30">
        <v>1441.35</v>
      </c>
      <c r="AG31" s="30">
        <v>1861.75</v>
      </c>
      <c r="AH31" s="30">
        <v>1619.16</v>
      </c>
      <c r="AI31" s="30">
        <v>2046.52</v>
      </c>
      <c r="AJ31" s="30">
        <v>2471.25</v>
      </c>
      <c r="AK31" s="30">
        <v>2310.8200999999999</v>
      </c>
      <c r="AL31" s="30">
        <v>1679.13</v>
      </c>
      <c r="AM31" s="30">
        <v>2219.9299000000001</v>
      </c>
      <c r="AN31" s="30">
        <v>2248.3501000000001</v>
      </c>
      <c r="AO31" s="30">
        <v>2401.9398999999999</v>
      </c>
      <c r="AP31" s="30">
        <v>2285.2800000000002</v>
      </c>
      <c r="AQ31" s="30">
        <v>1882.65</v>
      </c>
      <c r="AR31" s="30">
        <v>2066.4899999999998</v>
      </c>
      <c r="AS31" s="30">
        <v>2128.3101000000001</v>
      </c>
      <c r="AT31" s="30">
        <v>2290.0601000000001</v>
      </c>
      <c r="AU31" s="30">
        <v>2240.4499999999998</v>
      </c>
      <c r="AV31" s="30">
        <v>2580.7600000000002</v>
      </c>
      <c r="AW31" s="30">
        <v>1964.78</v>
      </c>
      <c r="AX31" s="30">
        <v>1711.03</v>
      </c>
      <c r="AY31" s="30">
        <v>2035.5600999999999</v>
      </c>
      <c r="AZ31" s="30">
        <v>2367.3899000000001</v>
      </c>
      <c r="BA31" s="30">
        <v>2299.8600999999999</v>
      </c>
      <c r="BB31" s="30">
        <v>2396.8899000000001</v>
      </c>
      <c r="BC31" s="30">
        <v>2295.98</v>
      </c>
      <c r="BD31" s="30">
        <v>2228.4398999999999</v>
      </c>
      <c r="BE31" s="30">
        <v>3002.22</v>
      </c>
      <c r="BF31" s="30">
        <v>2150</v>
      </c>
      <c r="BG31" s="30">
        <v>2129.1399000000001</v>
      </c>
      <c r="BH31" s="30">
        <v>2294.3600999999999</v>
      </c>
      <c r="BI31" s="30">
        <v>2449.3600999999999</v>
      </c>
      <c r="BJ31" s="30">
        <v>2447.3200999999999</v>
      </c>
      <c r="BK31" s="30">
        <v>2517.5</v>
      </c>
      <c r="BL31" s="30">
        <v>2171.0300000000002</v>
      </c>
      <c r="BM31" s="30">
        <v>2527.2600000000002</v>
      </c>
      <c r="BN31" s="30">
        <v>2875.2</v>
      </c>
      <c r="BO31" s="30">
        <v>2280.5300000000002</v>
      </c>
      <c r="BQ31" s="60">
        <f t="shared" si="0"/>
        <v>2129.4860059999996</v>
      </c>
      <c r="BR31" s="30">
        <f t="shared" si="1"/>
        <v>532.37150149999991</v>
      </c>
    </row>
    <row r="32" spans="1:70" x14ac:dyDescent="0.25">
      <c r="A32" s="14" t="s">
        <v>30</v>
      </c>
      <c r="B32" s="30">
        <v>16638.688999999998</v>
      </c>
      <c r="C32" s="30">
        <v>16093.72</v>
      </c>
      <c r="D32" s="30">
        <v>15775.98</v>
      </c>
      <c r="E32" s="30">
        <v>16262.53</v>
      </c>
      <c r="F32" s="30">
        <v>16637.938999999998</v>
      </c>
      <c r="G32" s="30">
        <v>16928.82</v>
      </c>
      <c r="H32" s="30">
        <v>16702.759999999998</v>
      </c>
      <c r="I32" s="30">
        <v>15981.6</v>
      </c>
      <c r="J32" s="30">
        <v>15864.2</v>
      </c>
      <c r="K32" s="30">
        <v>16457.77</v>
      </c>
      <c r="L32" s="30">
        <v>16733.169999999998</v>
      </c>
      <c r="M32" s="30">
        <v>16815.27</v>
      </c>
      <c r="N32" s="30">
        <v>16571.539000000001</v>
      </c>
      <c r="O32" s="30">
        <v>16465.48</v>
      </c>
      <c r="P32" s="30">
        <v>16111.16</v>
      </c>
      <c r="Q32" s="30">
        <v>16195.72</v>
      </c>
      <c r="R32" s="30">
        <v>16773.631000000001</v>
      </c>
      <c r="S32" s="30">
        <v>15963.86</v>
      </c>
      <c r="T32" s="30">
        <v>16059.97</v>
      </c>
      <c r="U32" s="30">
        <v>16082.2</v>
      </c>
      <c r="V32" s="30">
        <v>15790.68</v>
      </c>
      <c r="W32" s="30">
        <v>16439.109</v>
      </c>
      <c r="X32" s="30">
        <v>16093.08</v>
      </c>
      <c r="Y32" s="30">
        <v>15971.17</v>
      </c>
      <c r="Z32" s="30">
        <v>16588.118999999999</v>
      </c>
      <c r="AA32" s="30">
        <v>16541.278999999999</v>
      </c>
      <c r="AB32" s="30">
        <v>16044.33</v>
      </c>
      <c r="AC32" s="30">
        <v>16138.52</v>
      </c>
      <c r="AD32" s="30">
        <v>16100.65</v>
      </c>
      <c r="AE32" s="30">
        <v>16559.93</v>
      </c>
      <c r="AF32" s="30">
        <v>16614.891</v>
      </c>
      <c r="AG32" s="30">
        <v>16477.539000000001</v>
      </c>
      <c r="AH32" s="30">
        <v>16726.061000000002</v>
      </c>
      <c r="AI32" s="30">
        <v>15959.42</v>
      </c>
      <c r="AJ32" s="30">
        <v>16572.381000000001</v>
      </c>
      <c r="AK32" s="30">
        <v>16804.59</v>
      </c>
      <c r="AL32" s="30">
        <v>16237.64</v>
      </c>
      <c r="AM32" s="30">
        <v>16112.8</v>
      </c>
      <c r="AN32" s="30">
        <v>16199.04</v>
      </c>
      <c r="AO32" s="30">
        <v>16560.278999999999</v>
      </c>
      <c r="AP32" s="30">
        <v>16596.18</v>
      </c>
      <c r="AQ32" s="30">
        <v>16363.01</v>
      </c>
      <c r="AR32" s="30">
        <v>16801.77</v>
      </c>
      <c r="AS32" s="30">
        <v>16802.449000000001</v>
      </c>
      <c r="AT32" s="30">
        <v>16416.688999999998</v>
      </c>
      <c r="AU32" s="30">
        <v>16566.43</v>
      </c>
      <c r="AV32" s="30">
        <v>16727.688999999998</v>
      </c>
      <c r="AW32" s="30">
        <v>16743.150000000001</v>
      </c>
      <c r="AX32" s="30">
        <v>16128.22</v>
      </c>
      <c r="AY32" s="30">
        <v>17090.080000000002</v>
      </c>
      <c r="AZ32" s="30">
        <v>17098.91</v>
      </c>
      <c r="BA32" s="30">
        <v>16230.99</v>
      </c>
      <c r="BB32" s="30">
        <v>15946.94</v>
      </c>
      <c r="BC32" s="30">
        <v>16309.61</v>
      </c>
      <c r="BD32" s="30">
        <v>17056.300999999999</v>
      </c>
      <c r="BE32" s="30">
        <v>16910.449000000001</v>
      </c>
      <c r="BF32" s="30">
        <v>16258.6</v>
      </c>
      <c r="BG32" s="30">
        <v>16685.73</v>
      </c>
      <c r="BH32" s="30">
        <v>16828.5</v>
      </c>
      <c r="BI32" s="30">
        <v>17292.311000000002</v>
      </c>
      <c r="BJ32" s="30">
        <v>16988.82</v>
      </c>
      <c r="BK32" s="30">
        <v>16632.02</v>
      </c>
      <c r="BL32" s="30">
        <v>16424.240000000002</v>
      </c>
      <c r="BM32" s="30">
        <v>16799.650000000001</v>
      </c>
      <c r="BN32" s="30">
        <v>16909.400000000001</v>
      </c>
      <c r="BO32" s="30">
        <v>17315.050999999999</v>
      </c>
      <c r="BQ32" s="60">
        <f t="shared" si="0"/>
        <v>16506.687159999994</v>
      </c>
      <c r="BR32" s="30">
        <f t="shared" si="1"/>
        <v>4126.6717899999985</v>
      </c>
    </row>
    <row r="33" spans="1:70" x14ac:dyDescent="0.25">
      <c r="A33" s="14" t="s">
        <v>154</v>
      </c>
      <c r="B33" s="30">
        <v>1028.3699999999999</v>
      </c>
      <c r="C33" s="30">
        <v>1149.6500000000001</v>
      </c>
      <c r="D33" s="30">
        <v>1622.21</v>
      </c>
      <c r="E33" s="30">
        <v>1389.45</v>
      </c>
      <c r="F33" s="30">
        <v>1274.6300000000001</v>
      </c>
      <c r="G33" s="30">
        <v>1310.75</v>
      </c>
      <c r="H33" s="30">
        <v>1018.22</v>
      </c>
      <c r="I33" s="30">
        <v>975.83001999999999</v>
      </c>
      <c r="J33" s="30">
        <v>1004.1</v>
      </c>
      <c r="K33" s="30">
        <v>1159.1199999999999</v>
      </c>
      <c r="L33" s="30">
        <v>1198.5999999999999</v>
      </c>
      <c r="M33" s="30">
        <v>1073.1099999999999</v>
      </c>
      <c r="N33" s="30">
        <v>925.02002000000005</v>
      </c>
      <c r="O33" s="30">
        <v>1118.6600000000001</v>
      </c>
      <c r="P33" s="30">
        <v>1012.38</v>
      </c>
      <c r="Q33" s="30">
        <v>1218.8199</v>
      </c>
      <c r="R33" s="30">
        <v>1188.45</v>
      </c>
      <c r="S33" s="30">
        <v>861.65997000000004</v>
      </c>
      <c r="T33" s="30">
        <v>1060.1600000000001</v>
      </c>
      <c r="U33" s="30">
        <v>1290.3399999999999</v>
      </c>
      <c r="V33" s="30">
        <v>991.48999000000003</v>
      </c>
      <c r="W33" s="30">
        <v>1112.08</v>
      </c>
      <c r="X33" s="30">
        <v>1026.0600999999999</v>
      </c>
      <c r="Y33" s="30">
        <v>1082.8499999999999</v>
      </c>
      <c r="Z33" s="30">
        <v>983.14000999999996</v>
      </c>
      <c r="AA33" s="30">
        <v>1034.4000000000001</v>
      </c>
      <c r="AB33" s="30">
        <v>861.52002000000005</v>
      </c>
      <c r="AC33" s="30">
        <v>1129.3499999999999</v>
      </c>
      <c r="AD33" s="30">
        <v>917.38</v>
      </c>
      <c r="AE33" s="30">
        <v>893.21996999999999</v>
      </c>
      <c r="AF33" s="30">
        <v>621.03998000000001</v>
      </c>
      <c r="AG33" s="30">
        <v>1028.98</v>
      </c>
      <c r="AH33" s="30">
        <v>741.56</v>
      </c>
      <c r="AI33" s="30">
        <v>1095.3699999999999</v>
      </c>
      <c r="AJ33" s="30">
        <v>1376.42</v>
      </c>
      <c r="AK33" s="30">
        <v>1370.85</v>
      </c>
      <c r="AL33" s="30">
        <v>841.62</v>
      </c>
      <c r="AM33" s="30">
        <v>1118.28</v>
      </c>
      <c r="AN33" s="30">
        <v>1244.3599999999999</v>
      </c>
      <c r="AO33" s="30">
        <v>1076.24</v>
      </c>
      <c r="AP33" s="30">
        <v>1174.5999999999999</v>
      </c>
      <c r="AQ33" s="30">
        <v>1074.71</v>
      </c>
      <c r="AR33" s="30">
        <v>1022.33</v>
      </c>
      <c r="AS33" s="30">
        <v>1159.03</v>
      </c>
      <c r="AT33" s="30">
        <v>1462.7</v>
      </c>
      <c r="AU33" s="30">
        <v>1113.99</v>
      </c>
      <c r="AV33" s="30">
        <v>1479.29</v>
      </c>
      <c r="AW33" s="30">
        <v>1187.55</v>
      </c>
      <c r="AX33" s="30">
        <v>909.07001000000002</v>
      </c>
      <c r="AY33" s="30">
        <v>1098.42</v>
      </c>
      <c r="AZ33" s="30">
        <v>1255.3800000000001</v>
      </c>
      <c r="BA33" s="30">
        <v>1256.6199999999999</v>
      </c>
      <c r="BB33" s="30">
        <v>1360.79</v>
      </c>
      <c r="BC33" s="30">
        <v>1217.4100000000001</v>
      </c>
      <c r="BD33" s="30">
        <v>1428.5699</v>
      </c>
      <c r="BE33" s="30">
        <v>1722.21</v>
      </c>
      <c r="BF33" s="30">
        <v>1073.5999999999999</v>
      </c>
      <c r="BG33" s="30">
        <v>1240.4100000000001</v>
      </c>
      <c r="BH33" s="30">
        <v>1437.15</v>
      </c>
      <c r="BI33" s="30">
        <v>1372.7</v>
      </c>
      <c r="BJ33" s="30">
        <v>1336.55</v>
      </c>
      <c r="BK33" s="30">
        <v>1339.58</v>
      </c>
      <c r="BL33" s="30">
        <v>1288.53</v>
      </c>
      <c r="BM33" s="30">
        <v>1440.71</v>
      </c>
      <c r="BN33" s="30">
        <v>1580.36</v>
      </c>
      <c r="BO33" s="30">
        <v>1407.09</v>
      </c>
      <c r="BQ33" s="60">
        <f t="shared" si="0"/>
        <v>1167.7233990000002</v>
      </c>
      <c r="BR33" s="30">
        <f t="shared" si="1"/>
        <v>291.93084975000005</v>
      </c>
    </row>
    <row r="34" spans="1:70" x14ac:dyDescent="0.25">
      <c r="A34" s="14" t="s">
        <v>155</v>
      </c>
      <c r="B34" s="30">
        <v>8780.4199000000008</v>
      </c>
      <c r="C34" s="30">
        <v>9172.6797000000006</v>
      </c>
      <c r="D34" s="30">
        <v>8992.5195000000003</v>
      </c>
      <c r="E34" s="30">
        <v>9433.8798999999999</v>
      </c>
      <c r="F34" s="30">
        <v>9666.9004000000004</v>
      </c>
      <c r="G34" s="30">
        <v>9857.4902000000002</v>
      </c>
      <c r="H34" s="30">
        <v>9088.0498000000007</v>
      </c>
      <c r="I34" s="30">
        <v>8997.3603999999996</v>
      </c>
      <c r="J34" s="30">
        <v>8878.3495999999996</v>
      </c>
      <c r="K34" s="30">
        <v>9314.2001999999993</v>
      </c>
      <c r="L34" s="30">
        <v>9166.6903999999995</v>
      </c>
      <c r="M34" s="30">
        <v>9531.3495999999996</v>
      </c>
      <c r="N34" s="30">
        <v>9239.4004000000004</v>
      </c>
      <c r="O34" s="30">
        <v>8916.8300999999992</v>
      </c>
      <c r="P34" s="30">
        <v>9273.6797000000006</v>
      </c>
      <c r="Q34" s="30">
        <v>9343.2196999999996</v>
      </c>
      <c r="R34" s="30">
        <v>8991.5195000000003</v>
      </c>
      <c r="S34" s="30">
        <v>8925.0195000000003</v>
      </c>
      <c r="T34" s="30">
        <v>9472.9199000000008</v>
      </c>
      <c r="U34" s="30">
        <v>9278.7304999999997</v>
      </c>
      <c r="V34" s="30">
        <v>9271.9004000000004</v>
      </c>
      <c r="W34" s="30">
        <v>9978.0596000000005</v>
      </c>
      <c r="X34" s="30">
        <v>9855.9297000000006</v>
      </c>
      <c r="Y34" s="30">
        <v>9173.0097999999998</v>
      </c>
      <c r="Z34" s="30">
        <v>9636.7900000000009</v>
      </c>
      <c r="AA34" s="30">
        <v>9740.1699000000008</v>
      </c>
      <c r="AB34" s="30">
        <v>8973.6396000000004</v>
      </c>
      <c r="AC34" s="30">
        <v>9433.4403999999995</v>
      </c>
      <c r="AD34" s="30">
        <v>9467.0195000000003</v>
      </c>
      <c r="AE34" s="30">
        <v>9749.4102000000003</v>
      </c>
      <c r="AF34" s="30">
        <v>9388.6903999999995</v>
      </c>
      <c r="AG34" s="30">
        <v>9907.1903999999995</v>
      </c>
      <c r="AH34" s="30">
        <v>9916.2803000000004</v>
      </c>
      <c r="AI34" s="30">
        <v>9590.8701000000001</v>
      </c>
      <c r="AJ34" s="30">
        <v>9893.9501999999993</v>
      </c>
      <c r="AK34" s="30">
        <v>10172.34</v>
      </c>
      <c r="AL34" s="30">
        <v>9407.3896000000004</v>
      </c>
      <c r="AM34" s="30">
        <v>9369.3300999999992</v>
      </c>
      <c r="AN34" s="30">
        <v>9556.5097999999998</v>
      </c>
      <c r="AO34" s="30">
        <v>10246.41</v>
      </c>
      <c r="AP34" s="30">
        <v>10096.93</v>
      </c>
      <c r="AQ34" s="30">
        <v>9521.9403999999995</v>
      </c>
      <c r="AR34" s="30">
        <v>10102.1</v>
      </c>
      <c r="AS34" s="30">
        <v>10219.51</v>
      </c>
      <c r="AT34" s="30">
        <v>9989.9902000000002</v>
      </c>
      <c r="AU34" s="30">
        <v>9840.4102000000003</v>
      </c>
      <c r="AV34" s="30">
        <v>9708.8202999999994</v>
      </c>
      <c r="AW34" s="30">
        <v>10074.52</v>
      </c>
      <c r="AX34" s="30">
        <v>9569.1504000000004</v>
      </c>
      <c r="AY34" s="30">
        <v>10266.49</v>
      </c>
      <c r="AZ34" s="30">
        <v>10646.37</v>
      </c>
      <c r="BA34" s="30">
        <v>9978.9199000000008</v>
      </c>
      <c r="BB34" s="30">
        <v>9799.3603999999996</v>
      </c>
      <c r="BC34" s="30">
        <v>10136.84</v>
      </c>
      <c r="BD34" s="30">
        <v>10273.950000000001</v>
      </c>
      <c r="BE34" s="30">
        <v>10446.25</v>
      </c>
      <c r="BF34" s="30">
        <v>10323.68</v>
      </c>
      <c r="BG34" s="30">
        <v>10653.28</v>
      </c>
      <c r="BH34" s="30">
        <v>10748.94</v>
      </c>
      <c r="BI34" s="30">
        <v>10831.61</v>
      </c>
      <c r="BJ34" s="30">
        <v>10725.04</v>
      </c>
      <c r="BK34" s="30">
        <v>10847.88</v>
      </c>
      <c r="BL34" s="30">
        <v>11074.52</v>
      </c>
      <c r="BM34" s="30">
        <v>10725.52</v>
      </c>
      <c r="BN34" s="30">
        <v>10715.17</v>
      </c>
      <c r="BO34" s="30">
        <v>10566.45</v>
      </c>
      <c r="BQ34" s="60">
        <f t="shared" si="0"/>
        <v>9945.6032240000004</v>
      </c>
      <c r="BR34" s="30">
        <f t="shared" si="1"/>
        <v>2486.4008060000001</v>
      </c>
    </row>
    <row r="35" spans="1:70" x14ac:dyDescent="0.25">
      <c r="A35" s="14" t="s">
        <v>33</v>
      </c>
      <c r="B35" s="30">
        <v>661.09002999999996</v>
      </c>
      <c r="C35" s="30">
        <v>674.23999000000003</v>
      </c>
      <c r="D35" s="30">
        <v>597.20001000000002</v>
      </c>
      <c r="E35" s="30">
        <v>497.22</v>
      </c>
      <c r="F35" s="30">
        <v>270.35998999999998</v>
      </c>
      <c r="G35" s="30">
        <v>588.05999999999995</v>
      </c>
      <c r="H35" s="30">
        <v>299.37</v>
      </c>
      <c r="I35" s="30">
        <v>839.15002000000004</v>
      </c>
      <c r="J35" s="30">
        <v>263.79001</v>
      </c>
      <c r="K35" s="30">
        <v>471.42998999999998</v>
      </c>
      <c r="L35" s="30">
        <v>455.57001000000002</v>
      </c>
      <c r="M35" s="30">
        <v>774.83001999999999</v>
      </c>
      <c r="N35" s="30">
        <v>446.54998999999998</v>
      </c>
      <c r="O35" s="30">
        <v>351.41</v>
      </c>
      <c r="P35" s="30">
        <v>127.5</v>
      </c>
      <c r="Q35" s="30">
        <v>388.04998999999998</v>
      </c>
      <c r="R35" s="30">
        <v>354.70999</v>
      </c>
      <c r="S35" s="30">
        <v>213.75998999999999</v>
      </c>
      <c r="T35" s="30">
        <v>414.51999000000001</v>
      </c>
      <c r="U35" s="30">
        <v>622.37</v>
      </c>
      <c r="V35" s="30">
        <v>768.46996999999999</v>
      </c>
      <c r="W35" s="30">
        <v>892.96001999999999</v>
      </c>
      <c r="X35" s="30">
        <v>603.44000000000005</v>
      </c>
      <c r="Y35" s="30">
        <v>584.54998999999998</v>
      </c>
      <c r="Z35" s="30">
        <v>623.84002999999996</v>
      </c>
      <c r="AA35" s="30">
        <v>752.21996999999999</v>
      </c>
      <c r="AB35" s="30">
        <v>455.92998999999998</v>
      </c>
      <c r="AC35" s="30">
        <v>908.17998999999998</v>
      </c>
      <c r="AD35" s="30">
        <v>742.94</v>
      </c>
      <c r="AE35" s="30">
        <v>581.12</v>
      </c>
      <c r="AF35" s="30">
        <v>480.70999</v>
      </c>
      <c r="AG35" s="30">
        <v>451.35001</v>
      </c>
      <c r="AH35" s="30">
        <v>622.19000000000005</v>
      </c>
      <c r="AI35" s="30">
        <v>561.65002000000004</v>
      </c>
      <c r="AJ35" s="30">
        <v>902.46996999999999</v>
      </c>
      <c r="AK35" s="30">
        <v>758.39000999999996</v>
      </c>
      <c r="AL35" s="30">
        <v>623.58001999999999</v>
      </c>
      <c r="AM35" s="30">
        <v>488.5</v>
      </c>
      <c r="AN35" s="30">
        <v>520.65997000000004</v>
      </c>
      <c r="AO35" s="30">
        <v>333.39999</v>
      </c>
      <c r="AP35" s="30">
        <v>780.03003000000001</v>
      </c>
      <c r="AQ35" s="30">
        <v>787.53998000000001</v>
      </c>
      <c r="AR35" s="30">
        <v>682.23999000000003</v>
      </c>
      <c r="AS35" s="30">
        <v>713.15997000000004</v>
      </c>
      <c r="AT35" s="30">
        <v>895.09997999999996</v>
      </c>
      <c r="AU35" s="30">
        <v>350.87</v>
      </c>
      <c r="AV35" s="30">
        <v>1028.98</v>
      </c>
      <c r="AW35" s="30">
        <v>1021.17</v>
      </c>
      <c r="AX35" s="30">
        <v>579.91998000000001</v>
      </c>
      <c r="AY35" s="30">
        <v>1364.99</v>
      </c>
      <c r="AZ35" s="30">
        <v>414.79001</v>
      </c>
      <c r="BA35" s="30">
        <v>975.45001000000002</v>
      </c>
      <c r="BB35" s="30">
        <v>548.59002999999996</v>
      </c>
      <c r="BC35" s="30">
        <v>800.06</v>
      </c>
      <c r="BD35" s="30">
        <v>1310.79</v>
      </c>
      <c r="BE35" s="30">
        <v>1175.95</v>
      </c>
      <c r="BF35" s="30">
        <v>733.59997999999996</v>
      </c>
      <c r="BG35" s="30">
        <v>830.27002000000005</v>
      </c>
      <c r="BH35" s="30">
        <v>1431.41</v>
      </c>
      <c r="BI35" s="30">
        <v>783.44</v>
      </c>
      <c r="BJ35" s="30">
        <v>856.23999000000003</v>
      </c>
      <c r="BK35" s="30">
        <v>901.87</v>
      </c>
      <c r="BL35" s="30">
        <v>886.39000999999996</v>
      </c>
      <c r="BM35" s="30">
        <v>842.65997000000004</v>
      </c>
      <c r="BN35" s="30">
        <v>659.16998000000001</v>
      </c>
      <c r="BO35" s="30">
        <v>901.92998999999998</v>
      </c>
      <c r="BQ35" s="60">
        <f t="shared" si="0"/>
        <v>730.37039659999994</v>
      </c>
      <c r="BR35" s="30">
        <f t="shared" si="1"/>
        <v>182.59259914999998</v>
      </c>
    </row>
    <row r="36" spans="1:70" x14ac:dyDescent="0.25">
      <c r="A36" s="14" t="s">
        <v>156</v>
      </c>
      <c r="B36" s="30">
        <v>14856.41</v>
      </c>
      <c r="C36" s="30">
        <v>14440.22</v>
      </c>
      <c r="D36" s="30">
        <v>14043.31</v>
      </c>
      <c r="E36" s="30">
        <v>14499.14</v>
      </c>
      <c r="F36" s="30">
        <v>14962.06</v>
      </c>
      <c r="G36" s="30">
        <v>14912.51</v>
      </c>
      <c r="H36" s="30">
        <v>14610.36</v>
      </c>
      <c r="I36" s="30">
        <v>14452.76</v>
      </c>
      <c r="J36" s="30">
        <v>14398.38</v>
      </c>
      <c r="K36" s="30">
        <v>14843.72</v>
      </c>
      <c r="L36" s="30">
        <v>15729.28</v>
      </c>
      <c r="M36" s="30">
        <v>15307.73</v>
      </c>
      <c r="N36" s="30">
        <v>15465.37</v>
      </c>
      <c r="O36" s="30">
        <v>14902.68</v>
      </c>
      <c r="P36" s="30">
        <v>14871.67</v>
      </c>
      <c r="Q36" s="30">
        <v>15075.12</v>
      </c>
      <c r="R36" s="30">
        <v>14919.95</v>
      </c>
      <c r="S36" s="30">
        <v>14359.74</v>
      </c>
      <c r="T36" s="30">
        <v>14848.95</v>
      </c>
      <c r="U36" s="30">
        <v>14502.2</v>
      </c>
      <c r="V36" s="30">
        <v>14616.75</v>
      </c>
      <c r="W36" s="30">
        <v>15560.71</v>
      </c>
      <c r="X36" s="30">
        <v>15117.4</v>
      </c>
      <c r="Y36" s="30">
        <v>14391.73</v>
      </c>
      <c r="Z36" s="30">
        <v>14895.72</v>
      </c>
      <c r="AA36" s="30">
        <v>15189.19</v>
      </c>
      <c r="AB36" s="30">
        <v>14443.98</v>
      </c>
      <c r="AC36" s="30">
        <v>14295.57</v>
      </c>
      <c r="AD36" s="30">
        <v>14217.21</v>
      </c>
      <c r="AE36" s="30">
        <v>15054.55</v>
      </c>
      <c r="AF36" s="30">
        <v>15215.29</v>
      </c>
      <c r="AG36" s="30">
        <v>15061.77</v>
      </c>
      <c r="AH36" s="30">
        <v>15462.84</v>
      </c>
      <c r="AI36" s="30">
        <v>15351.41</v>
      </c>
      <c r="AJ36" s="30">
        <v>14942.49</v>
      </c>
      <c r="AK36" s="30">
        <v>15674.83</v>
      </c>
      <c r="AL36" s="30">
        <v>14876.36</v>
      </c>
      <c r="AM36" s="30">
        <v>14734.57</v>
      </c>
      <c r="AN36" s="30">
        <v>14725.23</v>
      </c>
      <c r="AO36" s="30">
        <v>15766.25</v>
      </c>
      <c r="AP36" s="30">
        <v>15468.27</v>
      </c>
      <c r="AQ36" s="30">
        <v>14730.71</v>
      </c>
      <c r="AR36" s="30">
        <v>15093.83</v>
      </c>
      <c r="AS36" s="30">
        <v>15007.12</v>
      </c>
      <c r="AT36" s="30">
        <v>15066.13</v>
      </c>
      <c r="AU36" s="30">
        <v>15145.81</v>
      </c>
      <c r="AV36" s="30">
        <v>15014.81</v>
      </c>
      <c r="AW36" s="30">
        <v>15456.56</v>
      </c>
      <c r="AX36" s="30">
        <v>14959.55</v>
      </c>
      <c r="AY36" s="30">
        <v>15516.07</v>
      </c>
      <c r="AZ36" s="30">
        <v>15943.56</v>
      </c>
      <c r="BA36" s="30">
        <v>15006.07</v>
      </c>
      <c r="BB36" s="30">
        <v>14585.49</v>
      </c>
      <c r="BC36" s="30">
        <v>15188.68</v>
      </c>
      <c r="BD36" s="30">
        <v>15478.47</v>
      </c>
      <c r="BE36" s="30">
        <v>15633.03</v>
      </c>
      <c r="BF36" s="30">
        <v>15203.69</v>
      </c>
      <c r="BG36" s="30">
        <v>15761.59</v>
      </c>
      <c r="BH36" s="30">
        <v>15669.99</v>
      </c>
      <c r="BI36" s="30">
        <v>15892.89</v>
      </c>
      <c r="BJ36" s="30">
        <v>15435.03</v>
      </c>
      <c r="BK36" s="30">
        <v>15497.95</v>
      </c>
      <c r="BL36" s="30">
        <v>16267.73</v>
      </c>
      <c r="BM36" s="30">
        <v>15669.93</v>
      </c>
      <c r="BN36" s="30">
        <v>15786.93</v>
      </c>
      <c r="BO36" s="30">
        <v>15957.1</v>
      </c>
      <c r="BQ36" s="60">
        <f t="shared" si="0"/>
        <v>15173.2336</v>
      </c>
      <c r="BR36" s="30">
        <f t="shared" si="1"/>
        <v>3793.3083999999999</v>
      </c>
    </row>
    <row r="37" spans="1:70" x14ac:dyDescent="0.25">
      <c r="A37" s="14" t="s">
        <v>35</v>
      </c>
      <c r="B37" s="30">
        <v>16051.37</v>
      </c>
      <c r="C37" s="30">
        <v>16404.75</v>
      </c>
      <c r="D37" s="30">
        <v>16803.490000000002</v>
      </c>
      <c r="E37" s="30">
        <v>16822.98</v>
      </c>
      <c r="F37" s="30">
        <v>16982.16</v>
      </c>
      <c r="G37" s="30">
        <v>16663.73</v>
      </c>
      <c r="H37" s="30">
        <v>16789.721000000001</v>
      </c>
      <c r="I37" s="30">
        <v>16934.419999999998</v>
      </c>
      <c r="J37" s="30">
        <v>17098.971000000001</v>
      </c>
      <c r="K37" s="30">
        <v>16651.650000000001</v>
      </c>
      <c r="L37" s="30">
        <v>17457.419999999998</v>
      </c>
      <c r="M37" s="30">
        <v>16692.618999999999</v>
      </c>
      <c r="N37" s="30">
        <v>16829.438999999998</v>
      </c>
      <c r="O37" s="30">
        <v>16643.75</v>
      </c>
      <c r="P37" s="30">
        <v>16256.03</v>
      </c>
      <c r="Q37" s="30">
        <v>15501.97</v>
      </c>
      <c r="R37" s="30">
        <v>16749.391</v>
      </c>
      <c r="S37" s="30">
        <v>15936.2</v>
      </c>
      <c r="T37" s="30">
        <v>16446.41</v>
      </c>
      <c r="U37" s="30">
        <v>16188.94</v>
      </c>
      <c r="V37" s="30">
        <v>16761.849999999999</v>
      </c>
      <c r="W37" s="30">
        <v>16650.91</v>
      </c>
      <c r="X37" s="30">
        <v>16923.43</v>
      </c>
      <c r="Y37" s="30">
        <v>16571.528999999999</v>
      </c>
      <c r="Z37" s="30">
        <v>16033.72</v>
      </c>
      <c r="AA37" s="30">
        <v>17740.278999999999</v>
      </c>
      <c r="AB37" s="30">
        <v>16653.849999999999</v>
      </c>
      <c r="AC37" s="30">
        <v>17136.48</v>
      </c>
      <c r="AD37" s="30">
        <v>15998.44</v>
      </c>
      <c r="AE37" s="30">
        <v>16170.27</v>
      </c>
      <c r="AF37" s="30">
        <v>17372.32</v>
      </c>
      <c r="AG37" s="30">
        <v>16797.400000000001</v>
      </c>
      <c r="AH37" s="30">
        <v>16972.141</v>
      </c>
      <c r="AI37" s="30">
        <v>17061.891</v>
      </c>
      <c r="AJ37" s="30">
        <v>15804.38</v>
      </c>
      <c r="AK37" s="30">
        <v>16979.41</v>
      </c>
      <c r="AL37" s="30">
        <v>16976.330000000002</v>
      </c>
      <c r="AM37" s="30">
        <v>16997.84</v>
      </c>
      <c r="AN37" s="30">
        <v>16922.759999999998</v>
      </c>
      <c r="AO37" s="30">
        <v>16931.240000000002</v>
      </c>
      <c r="AP37" s="30">
        <v>17391.18</v>
      </c>
      <c r="AQ37" s="30">
        <v>16758.141</v>
      </c>
      <c r="AR37" s="30">
        <v>16868.210999999999</v>
      </c>
      <c r="AS37" s="30">
        <v>16137.29</v>
      </c>
      <c r="AT37" s="30">
        <v>16561.759999999998</v>
      </c>
      <c r="AU37" s="30">
        <v>16197.71</v>
      </c>
      <c r="AV37" s="30">
        <v>15924.31</v>
      </c>
      <c r="AW37" s="30">
        <v>16848.800999999999</v>
      </c>
      <c r="AX37" s="30">
        <v>16913.5</v>
      </c>
      <c r="AY37" s="30">
        <v>16267.56</v>
      </c>
      <c r="AZ37" s="30">
        <v>18019.330000000002</v>
      </c>
      <c r="BA37" s="30">
        <v>17303.259999999998</v>
      </c>
      <c r="BB37" s="30">
        <v>17516.990000000002</v>
      </c>
      <c r="BC37" s="30">
        <v>17279.050999999999</v>
      </c>
      <c r="BD37" s="30">
        <v>16843.84</v>
      </c>
      <c r="BE37" s="30">
        <v>17315.93</v>
      </c>
      <c r="BF37" s="30">
        <v>16700.391</v>
      </c>
      <c r="BG37" s="30">
        <v>17162</v>
      </c>
      <c r="BH37" s="30">
        <v>16309.83</v>
      </c>
      <c r="BI37" s="30">
        <v>16922.359</v>
      </c>
      <c r="BJ37" s="30">
        <v>16623.699000000001</v>
      </c>
      <c r="BK37" s="30">
        <v>16812.5</v>
      </c>
      <c r="BL37" s="30">
        <v>17866.91</v>
      </c>
      <c r="BM37" s="30">
        <v>16976.118999999999</v>
      </c>
      <c r="BN37" s="30">
        <v>17095.080000000002</v>
      </c>
      <c r="BO37" s="30">
        <v>17819.349999999999</v>
      </c>
      <c r="BQ37" s="60">
        <f t="shared" si="0"/>
        <v>16824.250260000001</v>
      </c>
      <c r="BR37" s="30">
        <f t="shared" si="1"/>
        <v>4206.0625650000002</v>
      </c>
    </row>
    <row r="38" spans="1:70" x14ac:dyDescent="0.25">
      <c r="A38" s="14" t="s">
        <v>36</v>
      </c>
      <c r="B38" s="30">
        <v>4755.0298000000003</v>
      </c>
      <c r="C38" s="30">
        <v>4794.8798999999999</v>
      </c>
      <c r="D38" s="30">
        <v>4863.3900999999996</v>
      </c>
      <c r="E38" s="30">
        <v>5664.5801000000001</v>
      </c>
      <c r="F38" s="30">
        <v>5432.7997999999998</v>
      </c>
      <c r="G38" s="30">
        <v>5552.5600999999997</v>
      </c>
      <c r="H38" s="30">
        <v>4767.6099000000004</v>
      </c>
      <c r="I38" s="30">
        <v>4781.7201999999997</v>
      </c>
      <c r="J38" s="30">
        <v>4884.0298000000003</v>
      </c>
      <c r="K38" s="30">
        <v>5527.5698000000002</v>
      </c>
      <c r="L38" s="30">
        <v>6228.6899000000003</v>
      </c>
      <c r="M38" s="30">
        <v>5612.7798000000003</v>
      </c>
      <c r="N38" s="30">
        <v>5409.7002000000002</v>
      </c>
      <c r="O38" s="30">
        <v>4993.21</v>
      </c>
      <c r="P38" s="30">
        <v>4907.5600999999997</v>
      </c>
      <c r="Q38" s="30">
        <v>5086.1201000000001</v>
      </c>
      <c r="R38" s="30">
        <v>4844.0801000000001</v>
      </c>
      <c r="S38" s="30">
        <v>5271.9902000000002</v>
      </c>
      <c r="T38" s="30">
        <v>5193.1499000000003</v>
      </c>
      <c r="U38" s="30">
        <v>5000.5698000000002</v>
      </c>
      <c r="V38" s="30">
        <v>4895.9198999999999</v>
      </c>
      <c r="W38" s="30">
        <v>5747.9701999999997</v>
      </c>
      <c r="X38" s="30">
        <v>5142.5097999999998</v>
      </c>
      <c r="Y38" s="30">
        <v>5036.7402000000002</v>
      </c>
      <c r="Z38" s="30">
        <v>5727.6400999999996</v>
      </c>
      <c r="AA38" s="30">
        <v>5584.3301000000001</v>
      </c>
      <c r="AB38" s="30">
        <v>5092.5897999999997</v>
      </c>
      <c r="AC38" s="30">
        <v>5006.5200000000004</v>
      </c>
      <c r="AD38" s="30">
        <v>5305.5298000000003</v>
      </c>
      <c r="AE38" s="30">
        <v>5358.7798000000003</v>
      </c>
      <c r="AF38" s="30">
        <v>5358.1000999999997</v>
      </c>
      <c r="AG38" s="30">
        <v>6121.0298000000003</v>
      </c>
      <c r="AH38" s="30">
        <v>5674.2201999999997</v>
      </c>
      <c r="AI38" s="30">
        <v>5582.1400999999996</v>
      </c>
      <c r="AJ38" s="30">
        <v>6166.8999000000003</v>
      </c>
      <c r="AK38" s="30">
        <v>6883.1400999999996</v>
      </c>
      <c r="AL38" s="30">
        <v>5342.46</v>
      </c>
      <c r="AM38" s="30">
        <v>5141.6201000000001</v>
      </c>
      <c r="AN38" s="30">
        <v>5292.8198000000002</v>
      </c>
      <c r="AO38" s="30">
        <v>6179.1698999999999</v>
      </c>
      <c r="AP38" s="30">
        <v>5486.4102000000003</v>
      </c>
      <c r="AQ38" s="30">
        <v>5371.8500999999997</v>
      </c>
      <c r="AR38" s="30">
        <v>5692.79</v>
      </c>
      <c r="AS38" s="30">
        <v>5658.02</v>
      </c>
      <c r="AT38" s="30">
        <v>5670.7798000000003</v>
      </c>
      <c r="AU38" s="30">
        <v>5407.77</v>
      </c>
      <c r="AV38" s="30">
        <v>5225.21</v>
      </c>
      <c r="AW38" s="30">
        <v>5453.5</v>
      </c>
      <c r="AX38" s="30">
        <v>5080.3500999999997</v>
      </c>
      <c r="AY38" s="30">
        <v>6051.8798999999999</v>
      </c>
      <c r="AZ38" s="30">
        <v>6192.1602000000003</v>
      </c>
      <c r="BA38" s="30">
        <v>4761.3301000000001</v>
      </c>
      <c r="BB38" s="30">
        <v>5006.5497999999998</v>
      </c>
      <c r="BC38" s="30">
        <v>5303.9301999999998</v>
      </c>
      <c r="BD38" s="30">
        <v>5890.9399000000003</v>
      </c>
      <c r="BE38" s="30">
        <v>5742.6801999999998</v>
      </c>
      <c r="BF38" s="30">
        <v>5674.4102000000003</v>
      </c>
      <c r="BG38" s="30">
        <v>5823.3301000000001</v>
      </c>
      <c r="BH38" s="30">
        <v>5943.6400999999996</v>
      </c>
      <c r="BI38" s="30">
        <v>5645.3301000000001</v>
      </c>
      <c r="BJ38" s="30">
        <v>5511.9301999999998</v>
      </c>
      <c r="BK38" s="30">
        <v>6267.8397999999997</v>
      </c>
      <c r="BL38" s="30">
        <v>5920.25</v>
      </c>
      <c r="BM38" s="30">
        <v>5545.3500999999997</v>
      </c>
      <c r="BN38" s="30">
        <v>5766.3999000000003</v>
      </c>
      <c r="BO38" s="30">
        <v>6252.25</v>
      </c>
      <c r="BQ38" s="60">
        <f t="shared" si="0"/>
        <v>5545.9360140000008</v>
      </c>
      <c r="BR38" s="30">
        <f t="shared" si="1"/>
        <v>1386.4840035000002</v>
      </c>
    </row>
    <row r="39" spans="1:70" x14ac:dyDescent="0.25">
      <c r="A39" s="14" t="s">
        <v>37</v>
      </c>
      <c r="B39" s="30">
        <v>5806.8999000000003</v>
      </c>
      <c r="C39" s="30">
        <v>5764.6499000000003</v>
      </c>
      <c r="D39" s="30">
        <v>6818.23</v>
      </c>
      <c r="E39" s="30">
        <v>6682.8599000000004</v>
      </c>
      <c r="F39" s="30">
        <v>6840.6499000000003</v>
      </c>
      <c r="G39" s="30">
        <v>6169.3599000000004</v>
      </c>
      <c r="H39" s="30">
        <v>5976.5</v>
      </c>
      <c r="I39" s="30">
        <v>6435.1801999999998</v>
      </c>
      <c r="J39" s="30">
        <v>5766.04</v>
      </c>
      <c r="K39" s="30">
        <v>6033.7597999999998</v>
      </c>
      <c r="L39" s="30">
        <v>5826.2997999999998</v>
      </c>
      <c r="M39" s="30">
        <v>5517.7798000000003</v>
      </c>
      <c r="N39" s="30">
        <v>6424.8198000000002</v>
      </c>
      <c r="O39" s="30">
        <v>5431.2402000000002</v>
      </c>
      <c r="P39" s="30">
        <v>6126.6602000000003</v>
      </c>
      <c r="Q39" s="30">
        <v>5804.9502000000002</v>
      </c>
      <c r="R39" s="30">
        <v>5238.0698000000002</v>
      </c>
      <c r="S39" s="30">
        <v>5442.9399000000003</v>
      </c>
      <c r="T39" s="30">
        <v>5900.6099000000004</v>
      </c>
      <c r="U39" s="30">
        <v>5458.52</v>
      </c>
      <c r="V39" s="30">
        <v>6022.75</v>
      </c>
      <c r="W39" s="30">
        <v>6158.7997999999998</v>
      </c>
      <c r="X39" s="30">
        <v>5626.9502000000002</v>
      </c>
      <c r="Y39" s="30">
        <v>5482.77</v>
      </c>
      <c r="Z39" s="30">
        <v>5771.1099000000004</v>
      </c>
      <c r="AA39" s="30">
        <v>5708.4102000000003</v>
      </c>
      <c r="AB39" s="30">
        <v>5594.8100999999997</v>
      </c>
      <c r="AC39" s="30">
        <v>5511.4701999999997</v>
      </c>
      <c r="AD39" s="30">
        <v>5789.5897999999997</v>
      </c>
      <c r="AE39" s="30">
        <v>5995.4701999999997</v>
      </c>
      <c r="AF39" s="30">
        <v>6103.48</v>
      </c>
      <c r="AG39" s="30">
        <v>6480.3701000000001</v>
      </c>
      <c r="AH39" s="30">
        <v>6305.3999000000003</v>
      </c>
      <c r="AI39" s="30">
        <v>6264.9399000000003</v>
      </c>
      <c r="AJ39" s="30">
        <v>5962.2997999999998</v>
      </c>
      <c r="AK39" s="30">
        <v>5907.25</v>
      </c>
      <c r="AL39" s="30">
        <v>5935.73</v>
      </c>
      <c r="AM39" s="30">
        <v>6306.3999000000003</v>
      </c>
      <c r="AN39" s="30">
        <v>5999.8999000000003</v>
      </c>
      <c r="AO39" s="30">
        <v>6024.21</v>
      </c>
      <c r="AP39" s="30">
        <v>6491.0897999999997</v>
      </c>
      <c r="AQ39" s="30">
        <v>6230.27</v>
      </c>
      <c r="AR39" s="30">
        <v>6349.8100999999997</v>
      </c>
      <c r="AS39" s="30">
        <v>6304.0298000000003</v>
      </c>
      <c r="AT39" s="30">
        <v>5966.96</v>
      </c>
      <c r="AU39" s="30">
        <v>6392.6899000000003</v>
      </c>
      <c r="AV39" s="30">
        <v>6447.9198999999999</v>
      </c>
      <c r="AW39" s="30">
        <v>6288.9701999999997</v>
      </c>
      <c r="AX39" s="30">
        <v>6296.8999000000003</v>
      </c>
      <c r="AY39" s="30">
        <v>5890.04</v>
      </c>
      <c r="AZ39" s="30">
        <v>6389.9102000000003</v>
      </c>
      <c r="BA39" s="30">
        <v>6538.3999000000003</v>
      </c>
      <c r="BB39" s="30">
        <v>6302.98</v>
      </c>
      <c r="BC39" s="30">
        <v>6480.0897999999997</v>
      </c>
      <c r="BD39" s="30">
        <v>6667.9102000000003</v>
      </c>
      <c r="BE39" s="30">
        <v>6473.1099000000004</v>
      </c>
      <c r="BF39" s="30">
        <v>6279.3397999999997</v>
      </c>
      <c r="BG39" s="30">
        <v>6304.8798999999999</v>
      </c>
      <c r="BH39" s="30">
        <v>6197.9198999999999</v>
      </c>
      <c r="BI39" s="30">
        <v>6301.71</v>
      </c>
      <c r="BJ39" s="30">
        <v>6432.5600999999997</v>
      </c>
      <c r="BK39" s="30">
        <v>6243.7201999999997</v>
      </c>
      <c r="BL39" s="30">
        <v>7413.8798999999999</v>
      </c>
      <c r="BM39" s="30">
        <v>5951.3100999999997</v>
      </c>
      <c r="BN39" s="30">
        <v>6791.9902000000002</v>
      </c>
      <c r="BO39" s="30">
        <v>6402.7402000000002</v>
      </c>
      <c r="BQ39" s="60">
        <f t="shared" si="0"/>
        <v>6136.4675879999995</v>
      </c>
      <c r="BR39" s="30">
        <f t="shared" si="1"/>
        <v>1534.1168969999999</v>
      </c>
    </row>
    <row r="40" spans="1:70" x14ac:dyDescent="0.25">
      <c r="A40" s="14" t="s">
        <v>38</v>
      </c>
      <c r="B40" s="30">
        <v>10783.33</v>
      </c>
      <c r="C40" s="30">
        <v>10428.209999999999</v>
      </c>
      <c r="D40" s="30">
        <v>9965.1504000000004</v>
      </c>
      <c r="E40" s="30">
        <v>10770.92</v>
      </c>
      <c r="F40" s="30">
        <v>10827.47</v>
      </c>
      <c r="G40" s="30">
        <v>11102.14</v>
      </c>
      <c r="H40" s="30">
        <v>10341.549999999999</v>
      </c>
      <c r="I40" s="30">
        <v>10420.950000000001</v>
      </c>
      <c r="J40" s="30">
        <v>10271.84</v>
      </c>
      <c r="K40" s="30">
        <v>11126.67</v>
      </c>
      <c r="L40" s="30">
        <v>11859.98</v>
      </c>
      <c r="M40" s="30">
        <v>11138.49</v>
      </c>
      <c r="N40" s="30">
        <v>10899.27</v>
      </c>
      <c r="O40" s="30">
        <v>10856.87</v>
      </c>
      <c r="P40" s="30">
        <v>10597.32</v>
      </c>
      <c r="Q40" s="30">
        <v>10723.71</v>
      </c>
      <c r="R40" s="30">
        <v>10960.05</v>
      </c>
      <c r="S40" s="30">
        <v>10961.71</v>
      </c>
      <c r="T40" s="30">
        <v>11093.69</v>
      </c>
      <c r="U40" s="30">
        <v>10263.07</v>
      </c>
      <c r="V40" s="30">
        <v>10215.56</v>
      </c>
      <c r="W40" s="30">
        <v>11397.4</v>
      </c>
      <c r="X40" s="30">
        <v>10714.86</v>
      </c>
      <c r="Y40" s="30">
        <v>10261.59</v>
      </c>
      <c r="Z40" s="30">
        <v>10993.48</v>
      </c>
      <c r="AA40" s="30">
        <v>11135.38</v>
      </c>
      <c r="AB40" s="30">
        <v>10457.15</v>
      </c>
      <c r="AC40" s="30">
        <v>10500.31</v>
      </c>
      <c r="AD40" s="30">
        <v>10530.69</v>
      </c>
      <c r="AE40" s="30">
        <v>11122.09</v>
      </c>
      <c r="AF40" s="30">
        <v>11080.68</v>
      </c>
      <c r="AG40" s="30">
        <v>11289.09</v>
      </c>
      <c r="AH40" s="30">
        <v>11458.48</v>
      </c>
      <c r="AI40" s="30">
        <v>11153.04</v>
      </c>
      <c r="AJ40" s="30">
        <v>11430.27</v>
      </c>
      <c r="AK40" s="30">
        <v>11933.22</v>
      </c>
      <c r="AL40" s="30">
        <v>10918.41</v>
      </c>
      <c r="AM40" s="30">
        <v>10697.94</v>
      </c>
      <c r="AN40" s="30">
        <v>10748.23</v>
      </c>
      <c r="AO40" s="30">
        <v>11496.55</v>
      </c>
      <c r="AP40" s="30">
        <v>11147.75</v>
      </c>
      <c r="AQ40" s="30">
        <v>10405.61</v>
      </c>
      <c r="AR40" s="30">
        <v>11090.06</v>
      </c>
      <c r="AS40" s="30">
        <v>11035.08</v>
      </c>
      <c r="AT40" s="30">
        <v>11245.14</v>
      </c>
      <c r="AU40" s="30">
        <v>10912.97</v>
      </c>
      <c r="AV40" s="30">
        <v>10763.02</v>
      </c>
      <c r="AW40" s="30">
        <v>11142.26</v>
      </c>
      <c r="AX40" s="30">
        <v>10514.04</v>
      </c>
      <c r="AY40" s="30">
        <v>11324.74</v>
      </c>
      <c r="AZ40" s="30">
        <v>11818.35</v>
      </c>
      <c r="BA40" s="30">
        <v>10384.56</v>
      </c>
      <c r="BB40" s="30">
        <v>10307.790000000001</v>
      </c>
      <c r="BC40" s="30">
        <v>10452.44</v>
      </c>
      <c r="BD40" s="30">
        <v>10965.88</v>
      </c>
      <c r="BE40" s="30">
        <v>11220.55</v>
      </c>
      <c r="BF40" s="30">
        <v>10964.32</v>
      </c>
      <c r="BG40" s="30">
        <v>11355.49</v>
      </c>
      <c r="BH40" s="30">
        <v>11307.61</v>
      </c>
      <c r="BI40" s="30">
        <v>11384.07</v>
      </c>
      <c r="BJ40" s="30">
        <v>10814.95</v>
      </c>
      <c r="BK40" s="30">
        <v>11022.65</v>
      </c>
      <c r="BL40" s="30">
        <v>11016.67</v>
      </c>
      <c r="BM40" s="30">
        <v>11175.22</v>
      </c>
      <c r="BN40" s="30">
        <v>10968.01</v>
      </c>
      <c r="BO40" s="30">
        <v>11304.26</v>
      </c>
      <c r="BQ40" s="60">
        <f t="shared" si="0"/>
        <v>10977.128599999998</v>
      </c>
      <c r="BR40" s="30">
        <f t="shared" si="1"/>
        <v>2744.2821499999995</v>
      </c>
    </row>
    <row r="41" spans="1:70" x14ac:dyDescent="0.25">
      <c r="A41" s="14" t="s">
        <v>39</v>
      </c>
      <c r="B41" s="30">
        <v>10395.18</v>
      </c>
      <c r="C41" s="30">
        <v>10792.07</v>
      </c>
      <c r="D41" s="30">
        <v>10570.74</v>
      </c>
      <c r="E41" s="30">
        <v>11068.54</v>
      </c>
      <c r="F41" s="30">
        <v>11067.13</v>
      </c>
      <c r="G41" s="30">
        <v>11490.81</v>
      </c>
      <c r="H41" s="30">
        <v>10876.09</v>
      </c>
      <c r="I41" s="30">
        <v>11009.55</v>
      </c>
      <c r="J41" s="30">
        <v>10908.82</v>
      </c>
      <c r="K41" s="30">
        <v>11242.6</v>
      </c>
      <c r="L41" s="30">
        <v>11552.49</v>
      </c>
      <c r="M41" s="30">
        <v>11311.99</v>
      </c>
      <c r="N41" s="30">
        <v>11468.28</v>
      </c>
      <c r="O41" s="30">
        <v>11122.34</v>
      </c>
      <c r="P41" s="30">
        <v>11100.78</v>
      </c>
      <c r="Q41" s="30">
        <v>11382.18</v>
      </c>
      <c r="R41" s="30">
        <v>10710.02</v>
      </c>
      <c r="S41" s="30">
        <v>10793.53</v>
      </c>
      <c r="T41" s="30">
        <v>11035.19</v>
      </c>
      <c r="U41" s="30">
        <v>11246.98</v>
      </c>
      <c r="V41" s="30">
        <v>11220.26</v>
      </c>
      <c r="W41" s="30">
        <v>11977.13</v>
      </c>
      <c r="X41" s="30">
        <v>11992.22</v>
      </c>
      <c r="Y41" s="30">
        <v>11304.42</v>
      </c>
      <c r="Z41" s="30">
        <v>11535.09</v>
      </c>
      <c r="AA41" s="30">
        <v>11928.6</v>
      </c>
      <c r="AB41" s="30">
        <v>10847.04</v>
      </c>
      <c r="AC41" s="30">
        <v>11171.04</v>
      </c>
      <c r="AD41" s="30">
        <v>10812.61</v>
      </c>
      <c r="AE41" s="30">
        <v>11241.28</v>
      </c>
      <c r="AF41" s="30">
        <v>11077.64</v>
      </c>
      <c r="AG41" s="30">
        <v>11708.25</v>
      </c>
      <c r="AH41" s="30">
        <v>11699.03</v>
      </c>
      <c r="AI41" s="30">
        <v>11476.7</v>
      </c>
      <c r="AJ41" s="30">
        <v>11494.28</v>
      </c>
      <c r="AK41" s="30">
        <v>11745.97</v>
      </c>
      <c r="AL41" s="30">
        <v>11505.47</v>
      </c>
      <c r="AM41" s="30">
        <v>11373.27</v>
      </c>
      <c r="AN41" s="30">
        <v>11208.01</v>
      </c>
      <c r="AO41" s="30">
        <v>12082.14</v>
      </c>
      <c r="AP41" s="30">
        <v>11929.11</v>
      </c>
      <c r="AQ41" s="30">
        <v>11472.17</v>
      </c>
      <c r="AR41" s="30">
        <v>11784.62</v>
      </c>
      <c r="AS41" s="30">
        <v>11616.31</v>
      </c>
      <c r="AT41" s="30">
        <v>11487.63</v>
      </c>
      <c r="AU41" s="30">
        <v>11508.66</v>
      </c>
      <c r="AV41" s="30">
        <v>11503.91</v>
      </c>
      <c r="AW41" s="30">
        <v>11941.98</v>
      </c>
      <c r="AX41" s="30">
        <v>11588.21</v>
      </c>
      <c r="AY41" s="30">
        <v>12080.69</v>
      </c>
      <c r="AZ41" s="30">
        <v>12907.77</v>
      </c>
      <c r="BA41" s="30">
        <v>12007.97</v>
      </c>
      <c r="BB41" s="30">
        <v>11872.24</v>
      </c>
      <c r="BC41" s="30">
        <v>11792.43</v>
      </c>
      <c r="BD41" s="30">
        <v>12077.11</v>
      </c>
      <c r="BE41" s="30">
        <v>12068.34</v>
      </c>
      <c r="BF41" s="30">
        <v>11965.58</v>
      </c>
      <c r="BG41" s="30">
        <v>12264.88</v>
      </c>
      <c r="BH41" s="30">
        <v>12248.23</v>
      </c>
      <c r="BI41" s="30">
        <v>12327.35</v>
      </c>
      <c r="BJ41" s="30">
        <v>12571.18</v>
      </c>
      <c r="BK41" s="30">
        <v>12645.71</v>
      </c>
      <c r="BL41" s="30">
        <v>12792.25</v>
      </c>
      <c r="BM41" s="30">
        <v>12390.75</v>
      </c>
      <c r="BN41" s="30">
        <v>12323.1</v>
      </c>
      <c r="BO41" s="30">
        <v>12380.53</v>
      </c>
      <c r="BQ41" s="60">
        <f t="shared" si="0"/>
        <v>11734.697599999998</v>
      </c>
      <c r="BR41" s="30">
        <f t="shared" si="1"/>
        <v>2933.6743999999994</v>
      </c>
    </row>
    <row r="42" spans="1:70" x14ac:dyDescent="0.25">
      <c r="A42" s="14" t="s">
        <v>40</v>
      </c>
      <c r="B42" s="30">
        <v>10178.91</v>
      </c>
      <c r="C42" s="30">
        <v>10240.879999999999</v>
      </c>
      <c r="D42" s="30">
        <v>10323.66</v>
      </c>
      <c r="E42" s="30">
        <v>10997.17</v>
      </c>
      <c r="F42" s="30">
        <v>10753.34</v>
      </c>
      <c r="G42" s="30">
        <v>11065.35</v>
      </c>
      <c r="H42" s="30">
        <v>11112.19</v>
      </c>
      <c r="I42" s="30">
        <v>11240.62</v>
      </c>
      <c r="J42" s="30">
        <v>11160</v>
      </c>
      <c r="K42" s="30">
        <v>11570.36</v>
      </c>
      <c r="L42" s="30">
        <v>12047.51</v>
      </c>
      <c r="M42" s="30">
        <v>11806.11</v>
      </c>
      <c r="N42" s="30">
        <v>12130.98</v>
      </c>
      <c r="O42" s="30">
        <v>11714.14</v>
      </c>
      <c r="P42" s="30">
        <v>11598.19</v>
      </c>
      <c r="Q42" s="30">
        <v>11220.91</v>
      </c>
      <c r="R42" s="30">
        <v>10503.36</v>
      </c>
      <c r="S42" s="30">
        <v>10620.47</v>
      </c>
      <c r="T42" s="30">
        <v>10956.61</v>
      </c>
      <c r="U42" s="30">
        <v>10549.08</v>
      </c>
      <c r="V42" s="30">
        <v>10355.98</v>
      </c>
      <c r="W42" s="30">
        <v>11141.69</v>
      </c>
      <c r="X42" s="30">
        <v>10888.22</v>
      </c>
      <c r="Y42" s="30">
        <v>10217.75</v>
      </c>
      <c r="Z42" s="30">
        <v>10687.71</v>
      </c>
      <c r="AA42" s="30">
        <v>10927.83</v>
      </c>
      <c r="AB42" s="30">
        <v>10283.64</v>
      </c>
      <c r="AC42" s="30">
        <v>10446.18</v>
      </c>
      <c r="AD42" s="30">
        <v>10456.41</v>
      </c>
      <c r="AE42" s="30">
        <v>11033.11</v>
      </c>
      <c r="AF42" s="30">
        <v>11045.52</v>
      </c>
      <c r="AG42" s="30">
        <v>11457.87</v>
      </c>
      <c r="AH42" s="30">
        <v>11466.76</v>
      </c>
      <c r="AI42" s="30">
        <v>11239.11</v>
      </c>
      <c r="AJ42" s="30">
        <v>11198.5</v>
      </c>
      <c r="AK42" s="30">
        <v>10926.22</v>
      </c>
      <c r="AL42" s="30">
        <v>10811.22</v>
      </c>
      <c r="AM42" s="30">
        <v>10914.3</v>
      </c>
      <c r="AN42" s="30">
        <v>10966.53</v>
      </c>
      <c r="AO42" s="30">
        <v>11264.74</v>
      </c>
      <c r="AP42" s="30">
        <v>11395.73</v>
      </c>
      <c r="AQ42" s="30">
        <v>10910.44</v>
      </c>
      <c r="AR42" s="30">
        <v>11176.96</v>
      </c>
      <c r="AS42" s="30">
        <v>11134.62</v>
      </c>
      <c r="AT42" s="30">
        <v>10756.16</v>
      </c>
      <c r="AU42" s="30">
        <v>10782.09</v>
      </c>
      <c r="AV42" s="30">
        <v>10693.39</v>
      </c>
      <c r="AW42" s="30">
        <v>11265.85</v>
      </c>
      <c r="AX42" s="30">
        <v>11067.23</v>
      </c>
      <c r="AY42" s="30">
        <v>11346.83</v>
      </c>
      <c r="AZ42" s="30">
        <v>11893.92</v>
      </c>
      <c r="BA42" s="30">
        <v>11548.87</v>
      </c>
      <c r="BB42" s="30">
        <v>11539.17</v>
      </c>
      <c r="BC42" s="30">
        <v>11572.04</v>
      </c>
      <c r="BD42" s="30">
        <v>11508.33</v>
      </c>
      <c r="BE42" s="30">
        <v>11627.13</v>
      </c>
      <c r="BF42" s="30">
        <v>11531.29</v>
      </c>
      <c r="BG42" s="30">
        <v>11776.27</v>
      </c>
      <c r="BH42" s="30">
        <v>11982.96</v>
      </c>
      <c r="BI42" s="30">
        <v>11638.07</v>
      </c>
      <c r="BJ42" s="30">
        <v>11436.48</v>
      </c>
      <c r="BK42" s="30">
        <v>12385.31</v>
      </c>
      <c r="BL42" s="30">
        <v>12300.25</v>
      </c>
      <c r="BM42" s="30">
        <v>11836.15</v>
      </c>
      <c r="BN42" s="30">
        <v>12016.54</v>
      </c>
      <c r="BO42" s="30">
        <v>12386.03</v>
      </c>
      <c r="BQ42" s="60">
        <f t="shared" si="0"/>
        <v>11197.338400000001</v>
      </c>
      <c r="BR42" s="30">
        <f t="shared" si="1"/>
        <v>2799.3346000000001</v>
      </c>
    </row>
    <row r="43" spans="1:70" x14ac:dyDescent="0.25">
      <c r="A43" s="14" t="s">
        <v>41</v>
      </c>
      <c r="B43" s="30">
        <v>833.38</v>
      </c>
      <c r="C43" s="30">
        <v>669.16998000000001</v>
      </c>
      <c r="D43" s="30">
        <v>491.42000999999999</v>
      </c>
      <c r="E43" s="30">
        <v>679.89000999999996</v>
      </c>
      <c r="F43" s="30">
        <v>435.13</v>
      </c>
      <c r="G43" s="30">
        <v>746.53998000000001</v>
      </c>
      <c r="H43" s="30">
        <v>712.83001999999999</v>
      </c>
      <c r="I43" s="30">
        <v>784.66998000000001</v>
      </c>
      <c r="J43" s="30">
        <v>482.04998999999998</v>
      </c>
      <c r="K43" s="30">
        <v>648.28003000000001</v>
      </c>
      <c r="L43" s="30">
        <v>534.30999999999995</v>
      </c>
      <c r="M43" s="30">
        <v>903.85999000000004</v>
      </c>
      <c r="N43" s="30">
        <v>754.52002000000005</v>
      </c>
      <c r="O43" s="30">
        <v>602.09002999999996</v>
      </c>
      <c r="P43" s="30">
        <v>212.61</v>
      </c>
      <c r="Q43" s="30">
        <v>816.19</v>
      </c>
      <c r="R43" s="30">
        <v>571.38</v>
      </c>
      <c r="S43" s="30">
        <v>408.59</v>
      </c>
      <c r="T43" s="30">
        <v>737.15002000000004</v>
      </c>
      <c r="U43" s="30">
        <v>776.28003000000001</v>
      </c>
      <c r="V43" s="30">
        <v>802.76000999999997</v>
      </c>
      <c r="W43" s="30">
        <v>746.23999000000003</v>
      </c>
      <c r="X43" s="30">
        <v>732.14000999999996</v>
      </c>
      <c r="Y43" s="30">
        <v>723.03003000000001</v>
      </c>
      <c r="Z43" s="30">
        <v>1302.9000000000001</v>
      </c>
      <c r="AA43" s="30">
        <v>966.42998999999998</v>
      </c>
      <c r="AB43" s="30">
        <v>499.44</v>
      </c>
      <c r="AC43" s="30">
        <v>901.88</v>
      </c>
      <c r="AD43" s="30">
        <v>554.21996999999999</v>
      </c>
      <c r="AE43" s="30">
        <v>712.06</v>
      </c>
      <c r="AF43" s="30">
        <v>572.28998000000001</v>
      </c>
      <c r="AG43" s="30">
        <v>685.27002000000005</v>
      </c>
      <c r="AH43" s="30">
        <v>805.96001999999999</v>
      </c>
      <c r="AI43" s="30">
        <v>804.71001999999999</v>
      </c>
      <c r="AJ43" s="30">
        <v>647.57001000000002</v>
      </c>
      <c r="AK43" s="30">
        <v>921.26000999999997</v>
      </c>
      <c r="AL43" s="30">
        <v>709.54998999999998</v>
      </c>
      <c r="AM43" s="30">
        <v>793.42998999999998</v>
      </c>
      <c r="AN43" s="30">
        <v>803.65997000000004</v>
      </c>
      <c r="AO43" s="30">
        <v>374.51999000000001</v>
      </c>
      <c r="AP43" s="30">
        <v>1191.74</v>
      </c>
      <c r="AQ43" s="30">
        <v>867.72997999999995</v>
      </c>
      <c r="AR43" s="30">
        <v>576.69000000000005</v>
      </c>
      <c r="AS43" s="30">
        <v>742</v>
      </c>
      <c r="AT43" s="30">
        <v>815.33001999999999</v>
      </c>
      <c r="AU43" s="30">
        <v>472.39001000000002</v>
      </c>
      <c r="AV43" s="30">
        <v>788.5</v>
      </c>
      <c r="AW43" s="30">
        <v>901.15002000000004</v>
      </c>
      <c r="AX43" s="30">
        <v>599.02002000000005</v>
      </c>
      <c r="AY43" s="30">
        <v>1074.3199</v>
      </c>
      <c r="AZ43" s="30">
        <v>549.32001000000002</v>
      </c>
      <c r="BA43" s="30">
        <v>1095.3599999999999</v>
      </c>
      <c r="BB43" s="30">
        <v>564.66998000000001</v>
      </c>
      <c r="BC43" s="30">
        <v>1026.8800000000001</v>
      </c>
      <c r="BD43" s="30">
        <v>1125.45</v>
      </c>
      <c r="BE43" s="30">
        <v>936.65997000000004</v>
      </c>
      <c r="BF43" s="30">
        <v>707.29998999999998</v>
      </c>
      <c r="BG43" s="30">
        <v>806.53998000000001</v>
      </c>
      <c r="BH43" s="30">
        <v>1104.1099999999999</v>
      </c>
      <c r="BI43" s="30">
        <v>1004.65</v>
      </c>
      <c r="BJ43" s="30">
        <v>633.13</v>
      </c>
      <c r="BK43" s="30">
        <v>760.67998999999998</v>
      </c>
      <c r="BL43" s="30">
        <v>1580.5</v>
      </c>
      <c r="BM43" s="30">
        <v>1279.42</v>
      </c>
      <c r="BN43" s="30">
        <v>711.76000999999997</v>
      </c>
      <c r="BO43" s="30">
        <v>1198.48</v>
      </c>
      <c r="BQ43" s="60">
        <f t="shared" si="0"/>
        <v>813.32999859999995</v>
      </c>
      <c r="BR43" s="30">
        <f t="shared" si="1"/>
        <v>203.33249964999999</v>
      </c>
    </row>
    <row r="44" spans="1:70" x14ac:dyDescent="0.25">
      <c r="A44" s="14" t="s">
        <v>42</v>
      </c>
      <c r="B44" s="30">
        <v>4378.5497999999998</v>
      </c>
      <c r="C44" s="30">
        <v>4525.9799999999996</v>
      </c>
      <c r="D44" s="30">
        <v>4405.5298000000003</v>
      </c>
      <c r="E44" s="30">
        <v>4815.8397999999997</v>
      </c>
      <c r="F44" s="30">
        <v>4804.3301000000001</v>
      </c>
      <c r="G44" s="30">
        <v>4948.0698000000002</v>
      </c>
      <c r="H44" s="30">
        <v>4636.8701000000001</v>
      </c>
      <c r="I44" s="30">
        <v>4489.9399000000003</v>
      </c>
      <c r="J44" s="30">
        <v>4607.2798000000003</v>
      </c>
      <c r="K44" s="30">
        <v>4963.9502000000002</v>
      </c>
      <c r="L44" s="30">
        <v>5085.3599000000004</v>
      </c>
      <c r="M44" s="30">
        <v>4948.5801000000001</v>
      </c>
      <c r="N44" s="30">
        <v>4775.4198999999999</v>
      </c>
      <c r="O44" s="30">
        <v>4793.6899000000003</v>
      </c>
      <c r="P44" s="30">
        <v>4904.7201999999997</v>
      </c>
      <c r="Q44" s="30">
        <v>4532.6499000000003</v>
      </c>
      <c r="R44" s="30">
        <v>4397.1400999999996</v>
      </c>
      <c r="S44" s="30">
        <v>4343.5497999999998</v>
      </c>
      <c r="T44" s="30">
        <v>4688.3900999999996</v>
      </c>
      <c r="U44" s="30">
        <v>4497.5600999999997</v>
      </c>
      <c r="V44" s="30">
        <v>4399.3397999999997</v>
      </c>
      <c r="W44" s="30">
        <v>4842.1298999999999</v>
      </c>
      <c r="X44" s="30">
        <v>4722.7002000000002</v>
      </c>
      <c r="Y44" s="30">
        <v>4211.8999000000003</v>
      </c>
      <c r="Z44" s="30">
        <v>4595.79</v>
      </c>
      <c r="AA44" s="30">
        <v>4710.75</v>
      </c>
      <c r="AB44" s="30">
        <v>4358.8599000000004</v>
      </c>
      <c r="AC44" s="30">
        <v>4490.7700000000004</v>
      </c>
      <c r="AD44" s="30">
        <v>4541.5698000000002</v>
      </c>
      <c r="AE44" s="30">
        <v>4924.1099000000004</v>
      </c>
      <c r="AF44" s="30">
        <v>4726.1698999999999</v>
      </c>
      <c r="AG44" s="30">
        <v>5083.7798000000003</v>
      </c>
      <c r="AH44" s="30">
        <v>5085.4799999999996</v>
      </c>
      <c r="AI44" s="30">
        <v>5003.0298000000003</v>
      </c>
      <c r="AJ44" s="30">
        <v>5021.5298000000003</v>
      </c>
      <c r="AK44" s="30">
        <v>5166.96</v>
      </c>
      <c r="AL44" s="30">
        <v>4676.6602000000003</v>
      </c>
      <c r="AM44" s="30">
        <v>4646.71</v>
      </c>
      <c r="AN44" s="30">
        <v>4768.2798000000003</v>
      </c>
      <c r="AO44" s="30">
        <v>5184.79</v>
      </c>
      <c r="AP44" s="30">
        <v>4996.8397999999997</v>
      </c>
      <c r="AQ44" s="30">
        <v>4634.1298999999999</v>
      </c>
      <c r="AR44" s="30">
        <v>4999.2798000000003</v>
      </c>
      <c r="AS44" s="30">
        <v>5083.4301999999998</v>
      </c>
      <c r="AT44" s="30">
        <v>4794.8999000000003</v>
      </c>
      <c r="AU44" s="30">
        <v>4616.3798999999999</v>
      </c>
      <c r="AV44" s="30">
        <v>4627.2597999999998</v>
      </c>
      <c r="AW44" s="30">
        <v>4904.4502000000002</v>
      </c>
      <c r="AX44" s="30">
        <v>4765.3100999999997</v>
      </c>
      <c r="AY44" s="30">
        <v>5084.96</v>
      </c>
      <c r="AZ44" s="30">
        <v>5418.8198000000002</v>
      </c>
      <c r="BA44" s="30">
        <v>4808.75</v>
      </c>
      <c r="BB44" s="30">
        <v>4822.9198999999999</v>
      </c>
      <c r="BC44" s="30">
        <v>4952.29</v>
      </c>
      <c r="BD44" s="30">
        <v>5047.7402000000002</v>
      </c>
      <c r="BE44" s="30">
        <v>5077.9502000000002</v>
      </c>
      <c r="BF44" s="30">
        <v>5015.46</v>
      </c>
      <c r="BG44" s="30">
        <v>5218.6499000000003</v>
      </c>
      <c r="BH44" s="30">
        <v>5545.4399000000003</v>
      </c>
      <c r="BI44" s="30">
        <v>5336.3701000000001</v>
      </c>
      <c r="BJ44" s="30">
        <v>5143.21</v>
      </c>
      <c r="BK44" s="30">
        <v>5498.1499000000003</v>
      </c>
      <c r="BL44" s="30">
        <v>5440.7798000000003</v>
      </c>
      <c r="BM44" s="30">
        <v>5354.8500999999997</v>
      </c>
      <c r="BN44" s="30">
        <v>5368.79</v>
      </c>
      <c r="BO44" s="30">
        <v>5353.9701999999997</v>
      </c>
      <c r="BQ44" s="60">
        <f t="shared" si="0"/>
        <v>4899.9805679999999</v>
      </c>
      <c r="BR44" s="30">
        <f t="shared" si="1"/>
        <v>1224.995142</v>
      </c>
    </row>
    <row r="45" spans="1:70" x14ac:dyDescent="0.25">
      <c r="A45" s="14" t="s">
        <v>43</v>
      </c>
      <c r="B45" s="30">
        <v>444.48998999999998</v>
      </c>
      <c r="C45" s="30">
        <v>393.14001000000002</v>
      </c>
      <c r="D45" s="30">
        <v>404.5</v>
      </c>
      <c r="E45" s="30">
        <v>445.35001</v>
      </c>
      <c r="F45" s="30">
        <v>281.92000999999999</v>
      </c>
      <c r="G45" s="30">
        <v>579.65002000000004</v>
      </c>
      <c r="H45" s="30">
        <v>471.19</v>
      </c>
      <c r="I45" s="30">
        <v>591.13</v>
      </c>
      <c r="J45" s="30">
        <v>296.94</v>
      </c>
      <c r="K45" s="30">
        <v>525.48999000000003</v>
      </c>
      <c r="L45" s="30">
        <v>401.89999</v>
      </c>
      <c r="M45" s="30">
        <v>598.71001999999999</v>
      </c>
      <c r="N45" s="30">
        <v>643.97997999999995</v>
      </c>
      <c r="O45" s="30">
        <v>520.87</v>
      </c>
      <c r="P45" s="30">
        <v>112.05</v>
      </c>
      <c r="Q45" s="30">
        <v>496.39001000000002</v>
      </c>
      <c r="R45" s="30">
        <v>353.31</v>
      </c>
      <c r="S45" s="30">
        <v>294.66000000000003</v>
      </c>
      <c r="T45" s="30">
        <v>548.78998000000001</v>
      </c>
      <c r="U45" s="30">
        <v>549.05999999999995</v>
      </c>
      <c r="V45" s="30">
        <v>501.89001000000002</v>
      </c>
      <c r="W45" s="30">
        <v>555.75</v>
      </c>
      <c r="X45" s="30">
        <v>554.47997999999995</v>
      </c>
      <c r="Y45" s="30">
        <v>460.82001000000002</v>
      </c>
      <c r="Z45" s="30">
        <v>982.14000999999996</v>
      </c>
      <c r="AA45" s="30">
        <v>753.07001000000002</v>
      </c>
      <c r="AB45" s="30">
        <v>430.64001000000002</v>
      </c>
      <c r="AC45" s="30">
        <v>554.25</v>
      </c>
      <c r="AD45" s="30">
        <v>367.62</v>
      </c>
      <c r="AE45" s="30">
        <v>465.76999000000001</v>
      </c>
      <c r="AF45" s="30">
        <v>411.94</v>
      </c>
      <c r="AG45" s="30">
        <v>496.23998999999998</v>
      </c>
      <c r="AH45" s="30">
        <v>649.09997999999996</v>
      </c>
      <c r="AI45" s="30">
        <v>517.88</v>
      </c>
      <c r="AJ45" s="30">
        <v>420.88</v>
      </c>
      <c r="AK45" s="30">
        <v>605.96996999999999</v>
      </c>
      <c r="AL45" s="30">
        <v>547.15002000000004</v>
      </c>
      <c r="AM45" s="30">
        <v>515.35999000000004</v>
      </c>
      <c r="AN45" s="30">
        <v>562.05999999999995</v>
      </c>
      <c r="AO45" s="30">
        <v>235.5</v>
      </c>
      <c r="AP45" s="30">
        <v>924.65002000000004</v>
      </c>
      <c r="AQ45" s="30">
        <v>608.59997999999996</v>
      </c>
      <c r="AR45" s="30">
        <v>425.07999000000001</v>
      </c>
      <c r="AS45" s="30">
        <v>541.90997000000004</v>
      </c>
      <c r="AT45" s="30">
        <v>487.79998999999998</v>
      </c>
      <c r="AU45" s="30">
        <v>333.92000999999999</v>
      </c>
      <c r="AV45" s="30">
        <v>600.53003000000001</v>
      </c>
      <c r="AW45" s="30">
        <v>591.53003000000001</v>
      </c>
      <c r="AX45" s="30">
        <v>397.67000999999999</v>
      </c>
      <c r="AY45" s="30">
        <v>921.84997999999996</v>
      </c>
      <c r="AZ45" s="30">
        <v>379.29001</v>
      </c>
      <c r="BA45" s="30">
        <v>751.83001999999999</v>
      </c>
      <c r="BB45" s="30">
        <v>454.60998999999998</v>
      </c>
      <c r="BC45" s="30">
        <v>674.75</v>
      </c>
      <c r="BD45" s="30">
        <v>907.12</v>
      </c>
      <c r="BE45" s="30">
        <v>818.47997999999995</v>
      </c>
      <c r="BF45" s="30">
        <v>550.53998000000001</v>
      </c>
      <c r="BG45" s="30">
        <v>660.08001999999999</v>
      </c>
      <c r="BH45" s="30">
        <v>824.14000999999996</v>
      </c>
      <c r="BI45" s="30">
        <v>656.77002000000005</v>
      </c>
      <c r="BJ45" s="30">
        <v>377.06</v>
      </c>
      <c r="BK45" s="30">
        <v>604.12</v>
      </c>
      <c r="BL45" s="30">
        <v>1131.4399000000001</v>
      </c>
      <c r="BM45" s="30">
        <v>946.70001000000002</v>
      </c>
      <c r="BN45" s="30">
        <v>482.57999000000001</v>
      </c>
      <c r="BO45" s="30">
        <v>877.19</v>
      </c>
      <c r="BQ45" s="60">
        <f t="shared" si="0"/>
        <v>585.29139780000003</v>
      </c>
      <c r="BR45" s="30">
        <f t="shared" si="1"/>
        <v>146.32284945000001</v>
      </c>
    </row>
    <row r="46" spans="1:70" x14ac:dyDescent="0.25">
      <c r="A46" s="14" t="s">
        <v>44</v>
      </c>
      <c r="B46" s="30">
        <v>1220.3599999999999</v>
      </c>
      <c r="C46" s="30">
        <v>1714.67</v>
      </c>
      <c r="D46" s="30">
        <v>1681.97</v>
      </c>
      <c r="E46" s="30">
        <v>1275.6300000000001</v>
      </c>
      <c r="F46" s="30">
        <v>1373.59</v>
      </c>
      <c r="G46" s="30">
        <v>1324.73</v>
      </c>
      <c r="H46" s="30">
        <v>875.46996999999999</v>
      </c>
      <c r="I46" s="30">
        <v>1318.72</v>
      </c>
      <c r="J46" s="30">
        <v>1033.5699</v>
      </c>
      <c r="K46" s="30">
        <v>1298.1600000000001</v>
      </c>
      <c r="L46" s="30">
        <v>1410.23</v>
      </c>
      <c r="M46" s="30">
        <v>1685.84</v>
      </c>
      <c r="N46" s="30">
        <v>1165.97</v>
      </c>
      <c r="O46" s="30">
        <v>1473.17</v>
      </c>
      <c r="P46" s="30">
        <v>1196.54</v>
      </c>
      <c r="Q46" s="30">
        <v>1087.75</v>
      </c>
      <c r="R46" s="30">
        <v>1529.5699</v>
      </c>
      <c r="S46" s="30">
        <v>996.94</v>
      </c>
      <c r="T46" s="30">
        <v>1129</v>
      </c>
      <c r="U46" s="30">
        <v>1360.5</v>
      </c>
      <c r="V46" s="30">
        <v>1189.29</v>
      </c>
      <c r="W46" s="30">
        <v>1443.12</v>
      </c>
      <c r="X46" s="30">
        <v>1389.73</v>
      </c>
      <c r="Y46" s="30">
        <v>1420.66</v>
      </c>
      <c r="Z46" s="30">
        <v>923.67998999999998</v>
      </c>
      <c r="AA46" s="30">
        <v>1554.61</v>
      </c>
      <c r="AB46" s="30">
        <v>1103.1500000000001</v>
      </c>
      <c r="AC46" s="30">
        <v>1408.88</v>
      </c>
      <c r="AD46" s="30">
        <v>1579.61</v>
      </c>
      <c r="AE46" s="30">
        <v>958.29998999999998</v>
      </c>
      <c r="AF46" s="30">
        <v>1010.22</v>
      </c>
      <c r="AG46" s="30">
        <v>1276.6199999999999</v>
      </c>
      <c r="AH46" s="30">
        <v>1094.96</v>
      </c>
      <c r="AI46" s="30">
        <v>1323.54</v>
      </c>
      <c r="AJ46" s="30">
        <v>1612.48</v>
      </c>
      <c r="AK46" s="30">
        <v>1797.76</v>
      </c>
      <c r="AL46" s="30">
        <v>1227.92</v>
      </c>
      <c r="AM46" s="30">
        <v>1440.79</v>
      </c>
      <c r="AN46" s="30">
        <v>1548.63</v>
      </c>
      <c r="AO46" s="30">
        <v>1546.25</v>
      </c>
      <c r="AP46" s="30">
        <v>1388.45</v>
      </c>
      <c r="AQ46" s="30">
        <v>1680.76</v>
      </c>
      <c r="AR46" s="30">
        <v>1580.98</v>
      </c>
      <c r="AS46" s="30">
        <v>1555.8</v>
      </c>
      <c r="AT46" s="30">
        <v>1551.8</v>
      </c>
      <c r="AU46" s="30">
        <v>1246.4000000000001</v>
      </c>
      <c r="AV46" s="30">
        <v>1742.85</v>
      </c>
      <c r="AW46" s="30">
        <v>1594.02</v>
      </c>
      <c r="AX46" s="30">
        <v>1134.75</v>
      </c>
      <c r="AY46" s="30">
        <v>1696.33</v>
      </c>
      <c r="AZ46" s="30">
        <v>1383.76</v>
      </c>
      <c r="BA46" s="30">
        <v>1619.5699</v>
      </c>
      <c r="BB46" s="30">
        <v>1484.8</v>
      </c>
      <c r="BC46" s="30">
        <v>1526.27</v>
      </c>
      <c r="BD46" s="30">
        <v>1387.53</v>
      </c>
      <c r="BE46" s="30">
        <v>2242.5</v>
      </c>
      <c r="BF46" s="30">
        <v>1605.33</v>
      </c>
      <c r="BG46" s="30">
        <v>1739.09</v>
      </c>
      <c r="BH46" s="30">
        <v>2007.46</v>
      </c>
      <c r="BI46" s="30">
        <v>1429.27</v>
      </c>
      <c r="BJ46" s="30">
        <v>1387.1801</v>
      </c>
      <c r="BK46" s="30">
        <v>1726.5699</v>
      </c>
      <c r="BL46" s="30">
        <v>1556.41</v>
      </c>
      <c r="BM46" s="30">
        <v>1646.89</v>
      </c>
      <c r="BN46" s="30">
        <v>1609.1801</v>
      </c>
      <c r="BO46" s="30">
        <v>1670.71</v>
      </c>
      <c r="BQ46" s="60">
        <f t="shared" si="0"/>
        <v>1461.2173976000004</v>
      </c>
      <c r="BR46" s="30">
        <f t="shared" si="1"/>
        <v>365.30434940000009</v>
      </c>
    </row>
    <row r="47" spans="1:70" x14ac:dyDescent="0.25">
      <c r="A47" s="14" t="s">
        <v>45</v>
      </c>
      <c r="B47" s="30">
        <v>12044.29</v>
      </c>
      <c r="C47" s="30">
        <v>12380.07</v>
      </c>
      <c r="D47" s="30">
        <v>12003.42</v>
      </c>
      <c r="E47" s="30">
        <v>12524.5</v>
      </c>
      <c r="F47" s="30">
        <v>12516.94</v>
      </c>
      <c r="G47" s="30">
        <v>12840.6</v>
      </c>
      <c r="H47" s="30">
        <v>12218.76</v>
      </c>
      <c r="I47" s="30">
        <v>12474.06</v>
      </c>
      <c r="J47" s="30">
        <v>12206.17</v>
      </c>
      <c r="K47" s="30">
        <v>12667.66</v>
      </c>
      <c r="L47" s="30">
        <v>12830.07</v>
      </c>
      <c r="M47" s="30">
        <v>12768.45</v>
      </c>
      <c r="N47" s="30">
        <v>12836.76</v>
      </c>
      <c r="O47" s="30">
        <v>12416.95</v>
      </c>
      <c r="P47" s="30">
        <v>12361.64</v>
      </c>
      <c r="Q47" s="30">
        <v>12712.85</v>
      </c>
      <c r="R47" s="30">
        <v>11945.97</v>
      </c>
      <c r="S47" s="30">
        <v>12075.4</v>
      </c>
      <c r="T47" s="30">
        <v>12365.72</v>
      </c>
      <c r="U47" s="30">
        <v>12458.06</v>
      </c>
      <c r="V47" s="30">
        <v>12532.4</v>
      </c>
      <c r="W47" s="30">
        <v>13140.39</v>
      </c>
      <c r="X47" s="30">
        <v>13108.18</v>
      </c>
      <c r="Y47" s="30">
        <v>12512.2</v>
      </c>
      <c r="Z47" s="30">
        <v>12717.21</v>
      </c>
      <c r="AA47" s="30">
        <v>13323.41</v>
      </c>
      <c r="AB47" s="30">
        <v>12221.38</v>
      </c>
      <c r="AC47" s="30">
        <v>12588.88</v>
      </c>
      <c r="AD47" s="30">
        <v>12229.97</v>
      </c>
      <c r="AE47" s="30">
        <v>12844.96</v>
      </c>
      <c r="AF47" s="30">
        <v>12526.46</v>
      </c>
      <c r="AG47" s="30">
        <v>13205.84</v>
      </c>
      <c r="AH47" s="30">
        <v>13119.17</v>
      </c>
      <c r="AI47" s="30">
        <v>12892.13</v>
      </c>
      <c r="AJ47" s="30">
        <v>12836.73</v>
      </c>
      <c r="AK47" s="30">
        <v>12858.41</v>
      </c>
      <c r="AL47" s="30">
        <v>13147.16</v>
      </c>
      <c r="AM47" s="30">
        <v>12966.93</v>
      </c>
      <c r="AN47" s="30">
        <v>12740.15</v>
      </c>
      <c r="AO47" s="30">
        <v>13552.6</v>
      </c>
      <c r="AP47" s="30">
        <v>13549.76</v>
      </c>
      <c r="AQ47" s="30">
        <v>13035.03</v>
      </c>
      <c r="AR47" s="30">
        <v>13303.09</v>
      </c>
      <c r="AS47" s="30">
        <v>13127.13</v>
      </c>
      <c r="AT47" s="30">
        <v>12854.45</v>
      </c>
      <c r="AU47" s="30">
        <v>12924.14</v>
      </c>
      <c r="AV47" s="30">
        <v>12977.34</v>
      </c>
      <c r="AW47" s="30">
        <v>13574.58</v>
      </c>
      <c r="AX47" s="30">
        <v>13223.11</v>
      </c>
      <c r="AY47" s="30">
        <v>13420.61</v>
      </c>
      <c r="AZ47" s="30">
        <v>14448.27</v>
      </c>
      <c r="BA47" s="30">
        <v>13563.3</v>
      </c>
      <c r="BB47" s="30">
        <v>13346.7</v>
      </c>
      <c r="BC47" s="30">
        <v>13119.14</v>
      </c>
      <c r="BD47" s="30">
        <v>13571.8</v>
      </c>
      <c r="BE47" s="30">
        <v>13725.23</v>
      </c>
      <c r="BF47" s="30">
        <v>13520.4</v>
      </c>
      <c r="BG47" s="30">
        <v>13676.96</v>
      </c>
      <c r="BH47" s="30">
        <v>13766.04</v>
      </c>
      <c r="BI47" s="30">
        <v>13893.06</v>
      </c>
      <c r="BJ47" s="30">
        <v>13934.32</v>
      </c>
      <c r="BK47" s="30">
        <v>14092.06</v>
      </c>
      <c r="BL47" s="30">
        <v>14196.24</v>
      </c>
      <c r="BM47" s="30">
        <v>13724.94</v>
      </c>
      <c r="BN47" s="30">
        <v>13796.55</v>
      </c>
      <c r="BO47" s="30">
        <v>13782.78</v>
      </c>
      <c r="BQ47" s="60">
        <f t="shared" si="0"/>
        <v>13161.134800000005</v>
      </c>
      <c r="BR47" s="30">
        <f t="shared" si="1"/>
        <v>3290.2837000000013</v>
      </c>
    </row>
    <row r="48" spans="1:70" x14ac:dyDescent="0.25">
      <c r="A48" s="14" t="s">
        <v>46</v>
      </c>
      <c r="B48" s="30">
        <v>12900.88</v>
      </c>
      <c r="C48" s="30">
        <v>12591.26</v>
      </c>
      <c r="D48" s="30">
        <v>12480.44</v>
      </c>
      <c r="E48" s="30">
        <v>12603.39</v>
      </c>
      <c r="F48" s="30">
        <v>12610.56</v>
      </c>
      <c r="G48" s="30">
        <v>13336.07</v>
      </c>
      <c r="H48" s="30">
        <v>12820.93</v>
      </c>
      <c r="I48" s="30">
        <v>13486.86</v>
      </c>
      <c r="J48" s="30">
        <v>12423</v>
      </c>
      <c r="K48" s="30">
        <v>12342.17</v>
      </c>
      <c r="L48" s="30">
        <v>13348.9</v>
      </c>
      <c r="M48" s="30">
        <v>12256.37</v>
      </c>
      <c r="N48" s="30">
        <v>12433.06</v>
      </c>
      <c r="O48" s="30">
        <v>12684.57</v>
      </c>
      <c r="P48" s="30">
        <v>12579.45</v>
      </c>
      <c r="Q48" s="30">
        <v>12863.61</v>
      </c>
      <c r="R48" s="30">
        <v>12536.85</v>
      </c>
      <c r="S48" s="30">
        <v>12005.19</v>
      </c>
      <c r="T48" s="30">
        <v>12825.47</v>
      </c>
      <c r="U48" s="30">
        <v>12538.65</v>
      </c>
      <c r="V48" s="30">
        <v>12688.58</v>
      </c>
      <c r="W48" s="30">
        <v>14055.5</v>
      </c>
      <c r="X48" s="30">
        <v>13763.81</v>
      </c>
      <c r="Y48" s="30">
        <v>12341.1</v>
      </c>
      <c r="Z48" s="30">
        <v>12544.75</v>
      </c>
      <c r="AA48" s="30">
        <v>12969.74</v>
      </c>
      <c r="AB48" s="30">
        <v>11694.7</v>
      </c>
      <c r="AC48" s="30">
        <v>12091.86</v>
      </c>
      <c r="AD48" s="30">
        <v>12112.65</v>
      </c>
      <c r="AE48" s="30">
        <v>12597.69</v>
      </c>
      <c r="AF48" s="30">
        <v>12790.16</v>
      </c>
      <c r="AG48" s="30">
        <v>13367.58</v>
      </c>
      <c r="AH48" s="30">
        <v>13009.6</v>
      </c>
      <c r="AI48" s="30">
        <v>12966.79</v>
      </c>
      <c r="AJ48" s="30">
        <v>12519.1</v>
      </c>
      <c r="AK48" s="30">
        <v>13671.78</v>
      </c>
      <c r="AL48" s="30">
        <v>12819.94</v>
      </c>
      <c r="AM48" s="30">
        <v>12089.93</v>
      </c>
      <c r="AN48" s="30">
        <v>11974.19</v>
      </c>
      <c r="AO48" s="30">
        <v>13666.31</v>
      </c>
      <c r="AP48" s="30">
        <v>12655.38</v>
      </c>
      <c r="AQ48" s="30">
        <v>12799.37</v>
      </c>
      <c r="AR48" s="30">
        <v>12980.16</v>
      </c>
      <c r="AS48" s="30">
        <v>12582.43</v>
      </c>
      <c r="AT48" s="30">
        <v>12680.32</v>
      </c>
      <c r="AU48" s="30">
        <v>12605.22</v>
      </c>
      <c r="AV48" s="30">
        <v>12301.8</v>
      </c>
      <c r="AW48" s="30">
        <v>13029.14</v>
      </c>
      <c r="AX48" s="30">
        <v>13355.7</v>
      </c>
      <c r="AY48" s="30">
        <v>13511.71</v>
      </c>
      <c r="AZ48" s="30">
        <v>13907.7</v>
      </c>
      <c r="BA48" s="30">
        <v>12955.52</v>
      </c>
      <c r="BB48" s="30">
        <v>13277.44</v>
      </c>
      <c r="BC48" s="30">
        <v>14050.88</v>
      </c>
      <c r="BD48" s="30">
        <v>13452.74</v>
      </c>
      <c r="BE48" s="30">
        <v>13452.9</v>
      </c>
      <c r="BF48" s="30">
        <v>13630.54</v>
      </c>
      <c r="BG48" s="30">
        <v>14415.17</v>
      </c>
      <c r="BH48" s="30">
        <v>13593.27</v>
      </c>
      <c r="BI48" s="30">
        <v>13156.58</v>
      </c>
      <c r="BJ48" s="30">
        <v>14136.33</v>
      </c>
      <c r="BK48" s="30">
        <v>13226.33</v>
      </c>
      <c r="BL48" s="30">
        <v>14558.49</v>
      </c>
      <c r="BM48" s="30">
        <v>13388.33</v>
      </c>
      <c r="BN48" s="30">
        <v>13185.87</v>
      </c>
      <c r="BO48" s="30">
        <v>13944.72</v>
      </c>
      <c r="BQ48" s="60">
        <f t="shared" si="0"/>
        <v>13049.519199999997</v>
      </c>
      <c r="BR48" s="30">
        <f t="shared" si="1"/>
        <v>3262.3797999999992</v>
      </c>
    </row>
    <row r="49" spans="1:70" x14ac:dyDescent="0.25">
      <c r="A49" s="14" t="s">
        <v>47</v>
      </c>
      <c r="B49" s="30">
        <v>1153.4100000000001</v>
      </c>
      <c r="C49" s="30">
        <v>998.01000999999997</v>
      </c>
      <c r="D49" s="30">
        <v>794.32001000000002</v>
      </c>
      <c r="E49" s="30">
        <v>924.96996999999999</v>
      </c>
      <c r="F49" s="30">
        <v>978.07001000000002</v>
      </c>
      <c r="G49" s="30">
        <v>972.87</v>
      </c>
      <c r="H49" s="30">
        <v>1167.0999999999999</v>
      </c>
      <c r="I49" s="30">
        <v>944.97997999999995</v>
      </c>
      <c r="J49" s="30">
        <v>824.15002000000004</v>
      </c>
      <c r="K49" s="30">
        <v>1073.23</v>
      </c>
      <c r="L49" s="30">
        <v>711.87</v>
      </c>
      <c r="M49" s="30">
        <v>665.65002000000004</v>
      </c>
      <c r="N49" s="30">
        <v>712.67998999999998</v>
      </c>
      <c r="O49" s="30">
        <v>731.08001999999999</v>
      </c>
      <c r="P49" s="30">
        <v>928.75</v>
      </c>
      <c r="Q49" s="30">
        <v>623.27002000000005</v>
      </c>
      <c r="R49" s="30">
        <v>726.65997000000004</v>
      </c>
      <c r="S49" s="30">
        <v>725.83001999999999</v>
      </c>
      <c r="T49" s="30">
        <v>840.16998000000001</v>
      </c>
      <c r="U49" s="30">
        <v>544.25</v>
      </c>
      <c r="V49" s="30">
        <v>695.01000999999997</v>
      </c>
      <c r="W49" s="30">
        <v>809.23999000000003</v>
      </c>
      <c r="X49" s="30">
        <v>640.40002000000004</v>
      </c>
      <c r="Y49" s="30">
        <v>747.39000999999996</v>
      </c>
      <c r="Z49" s="30">
        <v>777.88</v>
      </c>
      <c r="AA49" s="30">
        <v>657.84997999999996</v>
      </c>
      <c r="AB49" s="30">
        <v>656.21996999999999</v>
      </c>
      <c r="AC49" s="30">
        <v>991.46996999999999</v>
      </c>
      <c r="AD49" s="30">
        <v>740.53998000000001</v>
      </c>
      <c r="AE49" s="30">
        <v>800.63</v>
      </c>
      <c r="AF49" s="30">
        <v>808.78998000000001</v>
      </c>
      <c r="AG49" s="30">
        <v>962.95001000000002</v>
      </c>
      <c r="AH49" s="30">
        <v>1059.99</v>
      </c>
      <c r="AI49" s="30">
        <v>874.5</v>
      </c>
      <c r="AJ49" s="30">
        <v>744.15002000000004</v>
      </c>
      <c r="AK49" s="30">
        <v>884.85999000000004</v>
      </c>
      <c r="AL49" s="30">
        <v>906.70001000000002</v>
      </c>
      <c r="AM49" s="30">
        <v>921.78003000000001</v>
      </c>
      <c r="AN49" s="30">
        <v>1164.98</v>
      </c>
      <c r="AO49" s="30">
        <v>1017.03</v>
      </c>
      <c r="AP49" s="30">
        <v>920.35999000000004</v>
      </c>
      <c r="AQ49" s="30">
        <v>1075.5</v>
      </c>
      <c r="AR49" s="30">
        <v>906.28998000000001</v>
      </c>
      <c r="AS49" s="30">
        <v>997.09002999999996</v>
      </c>
      <c r="AT49" s="30">
        <v>678.15997000000004</v>
      </c>
      <c r="AU49" s="30">
        <v>780.97997999999995</v>
      </c>
      <c r="AV49" s="30">
        <v>838.04998999999998</v>
      </c>
      <c r="AW49" s="30">
        <v>1047.98</v>
      </c>
      <c r="AX49" s="30">
        <v>992.95001000000002</v>
      </c>
      <c r="AY49" s="30">
        <v>834.39000999999996</v>
      </c>
      <c r="AZ49" s="30">
        <v>1274.4000000000001</v>
      </c>
      <c r="BA49" s="30">
        <v>1033.3</v>
      </c>
      <c r="BB49" s="30">
        <v>980.95001000000002</v>
      </c>
      <c r="BC49" s="30">
        <v>953.54998999999998</v>
      </c>
      <c r="BD49" s="30">
        <v>830.29998999999998</v>
      </c>
      <c r="BE49" s="30">
        <v>796.09002999999996</v>
      </c>
      <c r="BF49" s="30">
        <v>829.29998999999998</v>
      </c>
      <c r="BG49" s="30">
        <v>1055.2</v>
      </c>
      <c r="BH49" s="30">
        <v>1270.29</v>
      </c>
      <c r="BI49" s="30">
        <v>1265.83</v>
      </c>
      <c r="BJ49" s="30">
        <v>1001.36</v>
      </c>
      <c r="BK49" s="30">
        <v>760.92998999999998</v>
      </c>
      <c r="BL49" s="30">
        <v>1323.71</v>
      </c>
      <c r="BM49" s="30">
        <v>1000.66</v>
      </c>
      <c r="BN49" s="30">
        <v>1155.02</v>
      </c>
      <c r="BO49" s="30">
        <v>835.29998999999998</v>
      </c>
      <c r="BQ49" s="60">
        <f t="shared" si="0"/>
        <v>902.74419779999994</v>
      </c>
      <c r="BR49" s="30">
        <f t="shared" si="1"/>
        <v>225.68604944999998</v>
      </c>
    </row>
    <row r="50" spans="1:70" x14ac:dyDescent="0.25">
      <c r="A50" s="14" t="s">
        <v>48</v>
      </c>
      <c r="B50" s="30">
        <v>990.01000999999997</v>
      </c>
      <c r="C50" s="30">
        <v>1145.52</v>
      </c>
      <c r="D50" s="30">
        <v>1289.5699</v>
      </c>
      <c r="E50" s="30">
        <v>1091.8399999999999</v>
      </c>
      <c r="F50" s="30">
        <v>997.65997000000004</v>
      </c>
      <c r="G50" s="30">
        <v>1133.1801</v>
      </c>
      <c r="H50" s="30">
        <v>700.32001000000002</v>
      </c>
      <c r="I50" s="30">
        <v>925.19</v>
      </c>
      <c r="J50" s="30">
        <v>733.77002000000005</v>
      </c>
      <c r="K50" s="30">
        <v>937.53003000000001</v>
      </c>
      <c r="L50" s="30">
        <v>1020.66</v>
      </c>
      <c r="M50" s="30">
        <v>1168.8699999999999</v>
      </c>
      <c r="N50" s="30">
        <v>818.51000999999997</v>
      </c>
      <c r="O50" s="30">
        <v>977.64000999999996</v>
      </c>
      <c r="P50" s="30">
        <v>721.90002000000004</v>
      </c>
      <c r="Q50" s="30">
        <v>860.25</v>
      </c>
      <c r="R50" s="30">
        <v>1118.96</v>
      </c>
      <c r="S50" s="30">
        <v>636.26000999999997</v>
      </c>
      <c r="T50" s="30">
        <v>881.32001000000002</v>
      </c>
      <c r="U50" s="30">
        <v>1081.6899000000001</v>
      </c>
      <c r="V50" s="30">
        <v>906.94</v>
      </c>
      <c r="W50" s="30">
        <v>1198.78</v>
      </c>
      <c r="X50" s="30">
        <v>1015.9</v>
      </c>
      <c r="Y50" s="30">
        <v>1094.8800000000001</v>
      </c>
      <c r="Z50" s="30">
        <v>848.81</v>
      </c>
      <c r="AA50" s="30">
        <v>1117.53</v>
      </c>
      <c r="AB50" s="30">
        <v>758.70001000000002</v>
      </c>
      <c r="AC50" s="30">
        <v>1178.8100999999999</v>
      </c>
      <c r="AD50" s="30">
        <v>1105.3499999999999</v>
      </c>
      <c r="AE50" s="30">
        <v>819.63</v>
      </c>
      <c r="AF50" s="30">
        <v>690.77002000000005</v>
      </c>
      <c r="AG50" s="30">
        <v>955.92998999999998</v>
      </c>
      <c r="AH50" s="30">
        <v>806.34002999999996</v>
      </c>
      <c r="AI50" s="30">
        <v>1037.99</v>
      </c>
      <c r="AJ50" s="30">
        <v>1354.33</v>
      </c>
      <c r="AK50" s="30">
        <v>1352.9</v>
      </c>
      <c r="AL50" s="30">
        <v>873.71001999999999</v>
      </c>
      <c r="AM50" s="30">
        <v>1009.84</v>
      </c>
      <c r="AN50" s="30">
        <v>1092.51</v>
      </c>
      <c r="AO50" s="30">
        <v>927.02002000000005</v>
      </c>
      <c r="AP50" s="30">
        <v>1031.4399000000001</v>
      </c>
      <c r="AQ50" s="30">
        <v>1167.0899999999999</v>
      </c>
      <c r="AR50" s="30">
        <v>1043.3900000000001</v>
      </c>
      <c r="AS50" s="30">
        <v>1117.05</v>
      </c>
      <c r="AT50" s="30">
        <v>1366.3199</v>
      </c>
      <c r="AU50" s="30">
        <v>940.28003000000001</v>
      </c>
      <c r="AV50" s="30">
        <v>1404.36</v>
      </c>
      <c r="AW50" s="30">
        <v>1284.04</v>
      </c>
      <c r="AX50" s="30">
        <v>833.02002000000005</v>
      </c>
      <c r="AY50" s="30">
        <v>1235.27</v>
      </c>
      <c r="AZ50" s="30">
        <v>1053.08</v>
      </c>
      <c r="BA50" s="30">
        <v>1210.53</v>
      </c>
      <c r="BB50" s="30">
        <v>1134.1600000000001</v>
      </c>
      <c r="BC50" s="30">
        <v>1119.72</v>
      </c>
      <c r="BD50" s="30">
        <v>1323.98</v>
      </c>
      <c r="BE50" s="30">
        <v>1606.38</v>
      </c>
      <c r="BF50" s="30">
        <v>1035.46</v>
      </c>
      <c r="BG50" s="30">
        <v>1230.1199999999999</v>
      </c>
      <c r="BH50" s="30">
        <v>1512.28</v>
      </c>
      <c r="BI50" s="30">
        <v>1183.5699</v>
      </c>
      <c r="BJ50" s="30">
        <v>1194.26</v>
      </c>
      <c r="BK50" s="30">
        <v>1248.83</v>
      </c>
      <c r="BL50" s="30">
        <v>1220.29</v>
      </c>
      <c r="BM50" s="30">
        <v>1248.27</v>
      </c>
      <c r="BN50" s="30">
        <v>1207.48</v>
      </c>
      <c r="BO50" s="30">
        <v>1293.3800000000001</v>
      </c>
      <c r="BQ50" s="60">
        <f t="shared" si="0"/>
        <v>1102.1789972000001</v>
      </c>
      <c r="BR50" s="30">
        <f t="shared" si="1"/>
        <v>275.54474930000003</v>
      </c>
    </row>
    <row r="51" spans="1:70" x14ac:dyDescent="0.25">
      <c r="A51" s="14" t="s">
        <v>49</v>
      </c>
      <c r="B51" s="30">
        <v>13610.02</v>
      </c>
      <c r="C51" s="30">
        <v>14028.75</v>
      </c>
      <c r="D51" s="30">
        <v>13907.67</v>
      </c>
      <c r="E51" s="30">
        <v>14507.85</v>
      </c>
      <c r="F51" s="30">
        <v>14661.15</v>
      </c>
      <c r="G51" s="30">
        <v>14488.36</v>
      </c>
      <c r="H51" s="30">
        <v>14056.73</v>
      </c>
      <c r="I51" s="30">
        <v>14343.26</v>
      </c>
      <c r="J51" s="30">
        <v>13823.1</v>
      </c>
      <c r="K51" s="30">
        <v>14587.6</v>
      </c>
      <c r="L51" s="30">
        <v>14601.81</v>
      </c>
      <c r="M51" s="30">
        <v>14948.25</v>
      </c>
      <c r="N51" s="30">
        <v>14861.01</v>
      </c>
      <c r="O51" s="30">
        <v>14591.53</v>
      </c>
      <c r="P51" s="30">
        <v>14528.1</v>
      </c>
      <c r="Q51" s="30">
        <v>15217.56</v>
      </c>
      <c r="R51" s="30">
        <v>14351.58</v>
      </c>
      <c r="S51" s="30">
        <v>14357.53</v>
      </c>
      <c r="T51" s="30">
        <v>14816.66</v>
      </c>
      <c r="U51" s="30">
        <v>14435.42</v>
      </c>
      <c r="V51" s="30">
        <v>14909.55</v>
      </c>
      <c r="W51" s="30">
        <v>15207.64</v>
      </c>
      <c r="X51" s="30">
        <v>14977.95</v>
      </c>
      <c r="Y51" s="30">
        <v>14603.21</v>
      </c>
      <c r="Z51" s="30">
        <v>14740.93</v>
      </c>
      <c r="AA51" s="30">
        <v>15400.43</v>
      </c>
      <c r="AB51" s="30">
        <v>14304.15</v>
      </c>
      <c r="AC51" s="30">
        <v>14247.71</v>
      </c>
      <c r="AD51" s="30">
        <v>13808.78</v>
      </c>
      <c r="AE51" s="30">
        <v>14215.8</v>
      </c>
      <c r="AF51" s="30">
        <v>14227.73</v>
      </c>
      <c r="AG51" s="30">
        <v>14955.68</v>
      </c>
      <c r="AH51" s="30">
        <v>14904.96</v>
      </c>
      <c r="AI51" s="30">
        <v>14711.32</v>
      </c>
      <c r="AJ51" s="30">
        <v>14635.44</v>
      </c>
      <c r="AK51" s="30">
        <v>14814.13</v>
      </c>
      <c r="AL51" s="30">
        <v>14880.56</v>
      </c>
      <c r="AM51" s="30">
        <v>14537.06</v>
      </c>
      <c r="AN51" s="30">
        <v>14258.1</v>
      </c>
      <c r="AO51" s="30">
        <v>15454.75</v>
      </c>
      <c r="AP51" s="30">
        <v>15065.25</v>
      </c>
      <c r="AQ51" s="30">
        <v>14597.14</v>
      </c>
      <c r="AR51" s="30">
        <v>15112.09</v>
      </c>
      <c r="AS51" s="30">
        <v>15138.39</v>
      </c>
      <c r="AT51" s="30">
        <v>14451.99</v>
      </c>
      <c r="AU51" s="30">
        <v>14878.74</v>
      </c>
      <c r="AV51" s="30">
        <v>14654.66</v>
      </c>
      <c r="AW51" s="30">
        <v>15054.61</v>
      </c>
      <c r="AX51" s="30">
        <v>14940.95</v>
      </c>
      <c r="AY51" s="30">
        <v>14903.65</v>
      </c>
      <c r="AZ51" s="30">
        <v>15668.69</v>
      </c>
      <c r="BA51" s="30">
        <v>15212.54</v>
      </c>
      <c r="BB51" s="30">
        <v>15115.71</v>
      </c>
      <c r="BC51" s="30">
        <v>15344.52</v>
      </c>
      <c r="BD51" s="30">
        <v>15374.85</v>
      </c>
      <c r="BE51" s="30">
        <v>15739.63</v>
      </c>
      <c r="BF51" s="30">
        <v>15604.29</v>
      </c>
      <c r="BG51" s="30">
        <v>15757.3</v>
      </c>
      <c r="BH51" s="30">
        <v>15801.18</v>
      </c>
      <c r="BI51" s="30">
        <v>15619.06</v>
      </c>
      <c r="BJ51" s="30">
        <v>15629.28</v>
      </c>
      <c r="BK51" s="30">
        <v>15845.88</v>
      </c>
      <c r="BL51" s="30">
        <v>16449.528999999999</v>
      </c>
      <c r="BM51" s="30">
        <v>15701.1</v>
      </c>
      <c r="BN51" s="30">
        <v>15485.96</v>
      </c>
      <c r="BO51" s="30">
        <v>15540.23</v>
      </c>
      <c r="BQ51" s="60">
        <f t="shared" si="0"/>
        <v>15008.885780000002</v>
      </c>
      <c r="BR51" s="30">
        <f t="shared" si="1"/>
        <v>3752.2214450000006</v>
      </c>
    </row>
    <row r="52" spans="1:70" x14ac:dyDescent="0.25">
      <c r="A52" s="14" t="s">
        <v>50</v>
      </c>
      <c r="B52" s="30">
        <v>2783.71</v>
      </c>
      <c r="C52" s="30">
        <v>2664.54</v>
      </c>
      <c r="D52" s="30">
        <v>3757.46</v>
      </c>
      <c r="E52" s="30">
        <v>3364.75</v>
      </c>
      <c r="F52" s="30">
        <v>3689.8798999999999</v>
      </c>
      <c r="G52" s="30">
        <v>3204.1698999999999</v>
      </c>
      <c r="H52" s="30">
        <v>3240.96</v>
      </c>
      <c r="I52" s="30">
        <v>2938.49</v>
      </c>
      <c r="J52" s="30">
        <v>2866.1698999999999</v>
      </c>
      <c r="K52" s="30">
        <v>3082.53</v>
      </c>
      <c r="L52" s="30">
        <v>2952.1498999999999</v>
      </c>
      <c r="M52" s="30">
        <v>2420.1698999999999</v>
      </c>
      <c r="N52" s="30">
        <v>2881.5700999999999</v>
      </c>
      <c r="O52" s="30">
        <v>2725.48</v>
      </c>
      <c r="P52" s="30">
        <v>3100.1001000000001</v>
      </c>
      <c r="Q52" s="30">
        <v>2882.8200999999999</v>
      </c>
      <c r="R52" s="30">
        <v>2572.6201000000001</v>
      </c>
      <c r="S52" s="30">
        <v>2729.49</v>
      </c>
      <c r="T52" s="30">
        <v>2698.8400999999999</v>
      </c>
      <c r="U52" s="30">
        <v>2831.21</v>
      </c>
      <c r="V52" s="30">
        <v>2990.3501000000001</v>
      </c>
      <c r="W52" s="30">
        <v>2715.1898999999999</v>
      </c>
      <c r="X52" s="30">
        <v>2814.71</v>
      </c>
      <c r="Y52" s="30">
        <v>2709.77</v>
      </c>
      <c r="Z52" s="30">
        <v>2655.99</v>
      </c>
      <c r="AA52" s="30">
        <v>2892.96</v>
      </c>
      <c r="AB52" s="30">
        <v>2584.1999999999998</v>
      </c>
      <c r="AC52" s="30">
        <v>2864.0700999999999</v>
      </c>
      <c r="AD52" s="30">
        <v>2394.5</v>
      </c>
      <c r="AE52" s="30">
        <v>3025.25</v>
      </c>
      <c r="AF52" s="30">
        <v>2527.4299000000001</v>
      </c>
      <c r="AG52" s="30">
        <v>2939.1001000000001</v>
      </c>
      <c r="AH52" s="30">
        <v>2677.03</v>
      </c>
      <c r="AI52" s="30">
        <v>3040.1898999999999</v>
      </c>
      <c r="AJ52" s="30">
        <v>3191.9099000000001</v>
      </c>
      <c r="AK52" s="30">
        <v>2912.98</v>
      </c>
      <c r="AL52" s="30">
        <v>2796.4198999999999</v>
      </c>
      <c r="AM52" s="30">
        <v>2991.3</v>
      </c>
      <c r="AN52" s="30">
        <v>3146.5900999999999</v>
      </c>
      <c r="AO52" s="30">
        <v>3211.04</v>
      </c>
      <c r="AP52" s="30">
        <v>3381.02</v>
      </c>
      <c r="AQ52" s="30">
        <v>2729.22</v>
      </c>
      <c r="AR52" s="30">
        <v>3046.97</v>
      </c>
      <c r="AS52" s="30">
        <v>2865.73</v>
      </c>
      <c r="AT52" s="30">
        <v>2950.1001000000001</v>
      </c>
      <c r="AU52" s="30">
        <v>3089.21</v>
      </c>
      <c r="AV52" s="30">
        <v>3436.6201000000001</v>
      </c>
      <c r="AW52" s="30">
        <v>2924.73</v>
      </c>
      <c r="AX52" s="30">
        <v>2796.72</v>
      </c>
      <c r="AY52" s="30">
        <v>2791.28</v>
      </c>
      <c r="AZ52" s="30">
        <v>3215.8501000000001</v>
      </c>
      <c r="BA52" s="30">
        <v>3512.4299000000001</v>
      </c>
      <c r="BB52" s="30">
        <v>3211.4198999999999</v>
      </c>
      <c r="BC52" s="30">
        <v>3376.8101000000001</v>
      </c>
      <c r="BD52" s="30">
        <v>3270.28</v>
      </c>
      <c r="BE52" s="30">
        <v>3526.3899000000001</v>
      </c>
      <c r="BF52" s="30">
        <v>3062.8998999999999</v>
      </c>
      <c r="BG52" s="30">
        <v>3220.75</v>
      </c>
      <c r="BH52" s="30">
        <v>3306.02</v>
      </c>
      <c r="BI52" s="30">
        <v>3564.24</v>
      </c>
      <c r="BJ52" s="30">
        <v>3470.3701000000001</v>
      </c>
      <c r="BK52" s="30">
        <v>3333.79</v>
      </c>
      <c r="BL52" s="30">
        <v>3636.8301000000001</v>
      </c>
      <c r="BM52" s="30">
        <v>3323.48</v>
      </c>
      <c r="BN52" s="30">
        <v>4055.1799000000001</v>
      </c>
      <c r="BO52" s="30">
        <v>3533.02</v>
      </c>
      <c r="BQ52" s="60">
        <f t="shared" si="0"/>
        <v>3050.8900039999994</v>
      </c>
      <c r="BR52" s="30">
        <f t="shared" si="1"/>
        <v>762.72250099999985</v>
      </c>
    </row>
    <row r="53" spans="1:70" x14ac:dyDescent="0.25">
      <c r="A53" s="14" t="s">
        <v>51</v>
      </c>
      <c r="B53" s="30">
        <v>11298.72</v>
      </c>
      <c r="C53" s="30">
        <v>10983</v>
      </c>
      <c r="D53" s="30">
        <v>10455.959999999999</v>
      </c>
      <c r="E53" s="30">
        <v>11303.25</v>
      </c>
      <c r="F53" s="30">
        <v>11224.25</v>
      </c>
      <c r="G53" s="30">
        <v>11574.76</v>
      </c>
      <c r="H53" s="30">
        <v>10733.91</v>
      </c>
      <c r="I53" s="30">
        <v>10937.15</v>
      </c>
      <c r="J53" s="30">
        <v>10820.18</v>
      </c>
      <c r="K53" s="30">
        <v>11567.58</v>
      </c>
      <c r="L53" s="30">
        <v>12241.07</v>
      </c>
      <c r="M53" s="30">
        <v>11686.95</v>
      </c>
      <c r="N53" s="30">
        <v>11307.42</v>
      </c>
      <c r="O53" s="30">
        <v>11273.77</v>
      </c>
      <c r="P53" s="30">
        <v>11067.92</v>
      </c>
      <c r="Q53" s="30">
        <v>11290.79</v>
      </c>
      <c r="R53" s="30">
        <v>11423.62</v>
      </c>
      <c r="S53" s="30">
        <v>11400.75</v>
      </c>
      <c r="T53" s="30">
        <v>11416.95</v>
      </c>
      <c r="U53" s="30">
        <v>10893.63</v>
      </c>
      <c r="V53" s="30">
        <v>10750.57</v>
      </c>
      <c r="W53" s="30">
        <v>11873.38</v>
      </c>
      <c r="X53" s="30">
        <v>11250.36</v>
      </c>
      <c r="Y53" s="30">
        <v>10854.58</v>
      </c>
      <c r="Z53" s="30">
        <v>11604.52</v>
      </c>
      <c r="AA53" s="30">
        <v>11665.55</v>
      </c>
      <c r="AB53" s="30">
        <v>10980.42</v>
      </c>
      <c r="AC53" s="30">
        <v>11140.31</v>
      </c>
      <c r="AD53" s="30">
        <v>11113.42</v>
      </c>
      <c r="AE53" s="30">
        <v>11642.08</v>
      </c>
      <c r="AF53" s="30">
        <v>11571.16</v>
      </c>
      <c r="AG53" s="30">
        <v>11709.49</v>
      </c>
      <c r="AH53" s="30">
        <v>11970.89</v>
      </c>
      <c r="AI53" s="30">
        <v>11642.75</v>
      </c>
      <c r="AJ53" s="30">
        <v>11933.41</v>
      </c>
      <c r="AK53" s="30">
        <v>12320.25</v>
      </c>
      <c r="AL53" s="30">
        <v>11301.25</v>
      </c>
      <c r="AM53" s="30">
        <v>11153.29</v>
      </c>
      <c r="AN53" s="30">
        <v>11315.84</v>
      </c>
      <c r="AO53" s="30">
        <v>11894.65</v>
      </c>
      <c r="AP53" s="30">
        <v>11582.83</v>
      </c>
      <c r="AQ53" s="30">
        <v>10993.83</v>
      </c>
      <c r="AR53" s="30">
        <v>11586.3</v>
      </c>
      <c r="AS53" s="30">
        <v>11607.07</v>
      </c>
      <c r="AT53" s="30">
        <v>11756.63</v>
      </c>
      <c r="AU53" s="30">
        <v>11390.56</v>
      </c>
      <c r="AV53" s="30">
        <v>11463.62</v>
      </c>
      <c r="AW53" s="30">
        <v>11735.9</v>
      </c>
      <c r="AX53" s="30">
        <v>11077.14</v>
      </c>
      <c r="AY53" s="30">
        <v>11842.78</v>
      </c>
      <c r="AZ53" s="30">
        <v>12247.11</v>
      </c>
      <c r="BA53" s="30">
        <v>10888.38</v>
      </c>
      <c r="BB53" s="30">
        <v>10883.14</v>
      </c>
      <c r="BC53" s="30">
        <v>11076.1</v>
      </c>
      <c r="BD53" s="30">
        <v>11562.43</v>
      </c>
      <c r="BE53" s="30">
        <v>11663.95</v>
      </c>
      <c r="BF53" s="30">
        <v>11530.44</v>
      </c>
      <c r="BG53" s="30">
        <v>11833.78</v>
      </c>
      <c r="BH53" s="30">
        <v>11850.53</v>
      </c>
      <c r="BI53" s="30">
        <v>11926.24</v>
      </c>
      <c r="BJ53" s="30">
        <v>11325.75</v>
      </c>
      <c r="BK53" s="30">
        <v>11600</v>
      </c>
      <c r="BL53" s="30">
        <v>11464.97</v>
      </c>
      <c r="BM53" s="30">
        <v>11662.12</v>
      </c>
      <c r="BN53" s="30">
        <v>11637.78</v>
      </c>
      <c r="BO53" s="30">
        <v>11845.24</v>
      </c>
      <c r="BQ53" s="60">
        <f t="shared" si="0"/>
        <v>11497.154800000002</v>
      </c>
      <c r="BR53" s="30">
        <f t="shared" si="1"/>
        <v>2874.2887000000005</v>
      </c>
    </row>
    <row r="54" spans="1:70" x14ac:dyDescent="0.25">
      <c r="A54" s="14" t="s">
        <v>52</v>
      </c>
      <c r="B54" s="30">
        <v>11466.72</v>
      </c>
      <c r="C54" s="30">
        <v>11652.4</v>
      </c>
      <c r="D54" s="30">
        <v>11745.09</v>
      </c>
      <c r="E54" s="30">
        <v>12052.96</v>
      </c>
      <c r="F54" s="30">
        <v>12106.86</v>
      </c>
      <c r="G54" s="30">
        <v>12461.97</v>
      </c>
      <c r="H54" s="30">
        <v>11880.46</v>
      </c>
      <c r="I54" s="30">
        <v>12474.49</v>
      </c>
      <c r="J54" s="30">
        <v>11951</v>
      </c>
      <c r="K54" s="30">
        <v>12108.18</v>
      </c>
      <c r="L54" s="30">
        <v>12723.06</v>
      </c>
      <c r="M54" s="30">
        <v>12252.92</v>
      </c>
      <c r="N54" s="30">
        <v>12301.68</v>
      </c>
      <c r="O54" s="30">
        <v>12339.86</v>
      </c>
      <c r="P54" s="30">
        <v>11878.65</v>
      </c>
      <c r="Q54" s="30">
        <v>12581.6</v>
      </c>
      <c r="R54" s="30">
        <v>11857.83</v>
      </c>
      <c r="S54" s="30">
        <v>11560.92</v>
      </c>
      <c r="T54" s="30">
        <v>12111.01</v>
      </c>
      <c r="U54" s="30">
        <v>11935.62</v>
      </c>
      <c r="V54" s="30">
        <v>12528.23</v>
      </c>
      <c r="W54" s="30">
        <v>13150.25</v>
      </c>
      <c r="X54" s="30">
        <v>13201.39</v>
      </c>
      <c r="Y54" s="30">
        <v>12398.55</v>
      </c>
      <c r="Z54" s="30">
        <v>12521.94</v>
      </c>
      <c r="AA54" s="30">
        <v>12627.72</v>
      </c>
      <c r="AB54" s="30">
        <v>11691.31</v>
      </c>
      <c r="AC54" s="30">
        <v>11745.62</v>
      </c>
      <c r="AD54" s="30">
        <v>11396.11</v>
      </c>
      <c r="AE54" s="30">
        <v>11705.74</v>
      </c>
      <c r="AF54" s="30">
        <v>12041.71</v>
      </c>
      <c r="AG54" s="30">
        <v>12770.98</v>
      </c>
      <c r="AH54" s="30">
        <v>12568.75</v>
      </c>
      <c r="AI54" s="30">
        <v>12157.03</v>
      </c>
      <c r="AJ54" s="30">
        <v>12163.69</v>
      </c>
      <c r="AK54" s="30">
        <v>12784.46</v>
      </c>
      <c r="AL54" s="30">
        <v>12399.78</v>
      </c>
      <c r="AM54" s="30">
        <v>11836.34</v>
      </c>
      <c r="AN54" s="30">
        <v>11552.11</v>
      </c>
      <c r="AO54" s="30">
        <v>12995.09</v>
      </c>
      <c r="AP54" s="30">
        <v>12139.14</v>
      </c>
      <c r="AQ54" s="30">
        <v>12425.91</v>
      </c>
      <c r="AR54" s="30">
        <v>12472.92</v>
      </c>
      <c r="AS54" s="30">
        <v>12643.16</v>
      </c>
      <c r="AT54" s="30">
        <v>12133.46</v>
      </c>
      <c r="AU54" s="30">
        <v>12360.91</v>
      </c>
      <c r="AV54" s="30">
        <v>11896.12</v>
      </c>
      <c r="AW54" s="30">
        <v>12188.61</v>
      </c>
      <c r="AX54" s="30">
        <v>12613.14</v>
      </c>
      <c r="AY54" s="30">
        <v>12733.86</v>
      </c>
      <c r="AZ54" s="30">
        <v>13379.14</v>
      </c>
      <c r="BA54" s="30">
        <v>12615.99</v>
      </c>
      <c r="BB54" s="30">
        <v>12899.43</v>
      </c>
      <c r="BC54" s="30">
        <v>13098.77</v>
      </c>
      <c r="BD54" s="30">
        <v>12850.67</v>
      </c>
      <c r="BE54" s="30">
        <v>13207.68</v>
      </c>
      <c r="BF54" s="30">
        <v>13440.09</v>
      </c>
      <c r="BG54" s="30">
        <v>13581.83</v>
      </c>
      <c r="BH54" s="30">
        <v>13247.34</v>
      </c>
      <c r="BI54" s="30">
        <v>13139.83</v>
      </c>
      <c r="BJ54" s="30">
        <v>13523.85</v>
      </c>
      <c r="BK54" s="30">
        <v>13152.93</v>
      </c>
      <c r="BL54" s="30">
        <v>14124.89</v>
      </c>
      <c r="BM54" s="30">
        <v>13367.21</v>
      </c>
      <c r="BN54" s="30">
        <v>12887.13</v>
      </c>
      <c r="BO54" s="30">
        <v>13185.21</v>
      </c>
      <c r="BQ54" s="60">
        <f t="shared" si="0"/>
        <v>12580.227999999997</v>
      </c>
      <c r="BR54" s="30">
        <f t="shared" si="1"/>
        <v>3145.0569999999993</v>
      </c>
    </row>
    <row r="55" spans="1:70" x14ac:dyDescent="0.25">
      <c r="A55" s="14" t="s">
        <v>53</v>
      </c>
      <c r="B55" s="30">
        <v>12438.1</v>
      </c>
      <c r="C55" s="30">
        <v>12427.65</v>
      </c>
      <c r="D55" s="30">
        <v>12357.28</v>
      </c>
      <c r="E55" s="30">
        <v>12670.1</v>
      </c>
      <c r="F55" s="30">
        <v>12567.27</v>
      </c>
      <c r="G55" s="30">
        <v>13300.17</v>
      </c>
      <c r="H55" s="30">
        <v>12828.67</v>
      </c>
      <c r="I55" s="30">
        <v>13484.29</v>
      </c>
      <c r="J55" s="30">
        <v>12488.65</v>
      </c>
      <c r="K55" s="30">
        <v>12661.08</v>
      </c>
      <c r="L55" s="30">
        <v>13753.57</v>
      </c>
      <c r="M55" s="30">
        <v>12571.22</v>
      </c>
      <c r="N55" s="30">
        <v>12777.01</v>
      </c>
      <c r="O55" s="30">
        <v>12872.53</v>
      </c>
      <c r="P55" s="30">
        <v>12699</v>
      </c>
      <c r="Q55" s="30">
        <v>13173.1</v>
      </c>
      <c r="R55" s="30">
        <v>12709.82</v>
      </c>
      <c r="S55" s="30">
        <v>12157.83</v>
      </c>
      <c r="T55" s="30">
        <v>12806.28</v>
      </c>
      <c r="U55" s="30">
        <v>12602.01</v>
      </c>
      <c r="V55" s="30">
        <v>13105.78</v>
      </c>
      <c r="W55" s="30">
        <v>14145.58</v>
      </c>
      <c r="X55" s="30">
        <v>14131.92</v>
      </c>
      <c r="Y55" s="30">
        <v>12789.72</v>
      </c>
      <c r="Z55" s="30">
        <v>12988.03</v>
      </c>
      <c r="AA55" s="30">
        <v>13233.02</v>
      </c>
      <c r="AB55" s="30">
        <v>11979.6</v>
      </c>
      <c r="AC55" s="30">
        <v>12129.27</v>
      </c>
      <c r="AD55" s="30">
        <v>12168.35</v>
      </c>
      <c r="AE55" s="30">
        <v>12625.54</v>
      </c>
      <c r="AF55" s="30">
        <v>12647.56</v>
      </c>
      <c r="AG55" s="30">
        <v>13409.87</v>
      </c>
      <c r="AH55" s="30">
        <v>13132.29</v>
      </c>
      <c r="AI55" s="30">
        <v>12790.75</v>
      </c>
      <c r="AJ55" s="30">
        <v>12668.31</v>
      </c>
      <c r="AK55" s="30">
        <v>13679.87</v>
      </c>
      <c r="AL55" s="30">
        <v>13000.68</v>
      </c>
      <c r="AM55" s="30">
        <v>12236.23</v>
      </c>
      <c r="AN55" s="30">
        <v>12213.17</v>
      </c>
      <c r="AO55" s="30">
        <v>13750.37</v>
      </c>
      <c r="AP55" s="30">
        <v>12726.29</v>
      </c>
      <c r="AQ55" s="30">
        <v>12918</v>
      </c>
      <c r="AR55" s="30">
        <v>12973.1</v>
      </c>
      <c r="AS55" s="30">
        <v>12704.58</v>
      </c>
      <c r="AT55" s="30">
        <v>12804.21</v>
      </c>
      <c r="AU55" s="30">
        <v>12865.15</v>
      </c>
      <c r="AV55" s="30">
        <v>12334.49</v>
      </c>
      <c r="AW55" s="30">
        <v>12730.01</v>
      </c>
      <c r="AX55" s="30">
        <v>13165.95</v>
      </c>
      <c r="AY55" s="30">
        <v>13502.36</v>
      </c>
      <c r="AZ55" s="30">
        <v>13966.8</v>
      </c>
      <c r="BA55" s="30">
        <v>13200.15</v>
      </c>
      <c r="BB55" s="30">
        <v>13423.87</v>
      </c>
      <c r="BC55" s="30">
        <v>13889.4</v>
      </c>
      <c r="BD55" s="30">
        <v>13495.33</v>
      </c>
      <c r="BE55" s="30">
        <v>13674.3</v>
      </c>
      <c r="BF55" s="30">
        <v>13897.91</v>
      </c>
      <c r="BG55" s="30">
        <v>14403.17</v>
      </c>
      <c r="BH55" s="30">
        <v>13753.05</v>
      </c>
      <c r="BI55" s="30">
        <v>13446.2</v>
      </c>
      <c r="BJ55" s="30">
        <v>14455.63</v>
      </c>
      <c r="BK55" s="30">
        <v>13500.38</v>
      </c>
      <c r="BL55" s="30">
        <v>14585.61</v>
      </c>
      <c r="BM55" s="30">
        <v>13703.95</v>
      </c>
      <c r="BN55" s="30">
        <v>13554.34</v>
      </c>
      <c r="BO55" s="30">
        <v>13880.78</v>
      </c>
      <c r="BQ55" s="60">
        <f t="shared" si="0"/>
        <v>13173.137199999999</v>
      </c>
      <c r="BR55" s="30">
        <f t="shared" si="1"/>
        <v>3293.2842999999998</v>
      </c>
    </row>
    <row r="56" spans="1:70" x14ac:dyDescent="0.25">
      <c r="A56" s="14" t="s">
        <v>54</v>
      </c>
      <c r="B56" s="30">
        <v>15499.51</v>
      </c>
      <c r="C56" s="30">
        <v>15038.82</v>
      </c>
      <c r="D56" s="30">
        <v>14694.13</v>
      </c>
      <c r="E56" s="30">
        <v>15090.77</v>
      </c>
      <c r="F56" s="30">
        <v>15531.7</v>
      </c>
      <c r="G56" s="30">
        <v>15556.2</v>
      </c>
      <c r="H56" s="30">
        <v>15286.22</v>
      </c>
      <c r="I56" s="30">
        <v>15069.82</v>
      </c>
      <c r="J56" s="30">
        <v>15015.76</v>
      </c>
      <c r="K56" s="30">
        <v>15461.18</v>
      </c>
      <c r="L56" s="30">
        <v>16344.53</v>
      </c>
      <c r="M56" s="30">
        <v>15949.49</v>
      </c>
      <c r="N56" s="30">
        <v>16064.53</v>
      </c>
      <c r="O56" s="30">
        <v>15541.4</v>
      </c>
      <c r="P56" s="30">
        <v>15466.11</v>
      </c>
      <c r="Q56" s="30">
        <v>15620.01</v>
      </c>
      <c r="R56" s="30">
        <v>15589.68</v>
      </c>
      <c r="S56" s="30">
        <v>14996.83</v>
      </c>
      <c r="T56" s="30">
        <v>15423.23</v>
      </c>
      <c r="U56" s="30">
        <v>15144.86</v>
      </c>
      <c r="V56" s="30">
        <v>15185.2</v>
      </c>
      <c r="W56" s="30">
        <v>16091.47</v>
      </c>
      <c r="X56" s="30">
        <v>15676.75</v>
      </c>
      <c r="Y56" s="30">
        <v>14987.5</v>
      </c>
      <c r="Z56" s="30">
        <v>15544.46</v>
      </c>
      <c r="AA56" s="30">
        <v>15805.73</v>
      </c>
      <c r="AB56" s="30">
        <v>15106.38</v>
      </c>
      <c r="AC56" s="30">
        <v>14960.9</v>
      </c>
      <c r="AD56" s="30">
        <v>14913.22</v>
      </c>
      <c r="AE56" s="30">
        <v>15685.64</v>
      </c>
      <c r="AF56" s="30">
        <v>15858.88</v>
      </c>
      <c r="AG56" s="30">
        <v>15670.83</v>
      </c>
      <c r="AH56" s="30">
        <v>16048.17</v>
      </c>
      <c r="AI56" s="30">
        <v>15836.67</v>
      </c>
      <c r="AJ56" s="30">
        <v>15588.3</v>
      </c>
      <c r="AK56" s="30">
        <v>16275.62</v>
      </c>
      <c r="AL56" s="30">
        <v>15501.9</v>
      </c>
      <c r="AM56" s="30">
        <v>15351.75</v>
      </c>
      <c r="AN56" s="30">
        <v>15320.12</v>
      </c>
      <c r="AO56" s="30">
        <v>16295.49</v>
      </c>
      <c r="AP56" s="30">
        <v>16030.44</v>
      </c>
      <c r="AQ56" s="30">
        <v>15350.79</v>
      </c>
      <c r="AR56" s="30">
        <v>15779.02</v>
      </c>
      <c r="AS56" s="30">
        <v>15717.7</v>
      </c>
      <c r="AT56" s="30">
        <v>15719.49</v>
      </c>
      <c r="AU56" s="30">
        <v>15820.37</v>
      </c>
      <c r="AV56" s="30">
        <v>15749.87</v>
      </c>
      <c r="AW56" s="30">
        <v>16079.57</v>
      </c>
      <c r="AX56" s="30">
        <v>15607.98</v>
      </c>
      <c r="AY56" s="30">
        <v>16166.76</v>
      </c>
      <c r="AZ56" s="30">
        <v>16529.868999999999</v>
      </c>
      <c r="BA56" s="30">
        <v>15584.76</v>
      </c>
      <c r="BB56" s="30">
        <v>15217.89</v>
      </c>
      <c r="BC56" s="30">
        <v>15760.72</v>
      </c>
      <c r="BD56" s="30">
        <v>16158.35</v>
      </c>
      <c r="BE56" s="30">
        <v>16291.66</v>
      </c>
      <c r="BF56" s="30">
        <v>15833.02</v>
      </c>
      <c r="BG56" s="30">
        <v>16378.74</v>
      </c>
      <c r="BH56" s="30">
        <v>16332.37</v>
      </c>
      <c r="BI56" s="30">
        <v>16566.23</v>
      </c>
      <c r="BJ56" s="30">
        <v>16153.71</v>
      </c>
      <c r="BK56" s="30">
        <v>16105.34</v>
      </c>
      <c r="BL56" s="30">
        <v>16747.391</v>
      </c>
      <c r="BM56" s="30">
        <v>16264.67</v>
      </c>
      <c r="BN56" s="30">
        <v>16424.349999999999</v>
      </c>
      <c r="BO56" s="30">
        <v>16653.5</v>
      </c>
      <c r="BQ56" s="60">
        <f t="shared" si="0"/>
        <v>15797.682799999995</v>
      </c>
      <c r="BR56" s="30">
        <f t="shared" si="1"/>
        <v>3949.4206999999988</v>
      </c>
    </row>
    <row r="57" spans="1:70" x14ac:dyDescent="0.25">
      <c r="A57" s="14" t="s">
        <v>55</v>
      </c>
      <c r="B57" s="30">
        <v>11136.82</v>
      </c>
      <c r="C57" s="30">
        <v>10810.63</v>
      </c>
      <c r="D57" s="30">
        <v>10332.34</v>
      </c>
      <c r="E57" s="30">
        <v>11116.32</v>
      </c>
      <c r="F57" s="30">
        <v>11307.23</v>
      </c>
      <c r="G57" s="30">
        <v>11496.83</v>
      </c>
      <c r="H57" s="30">
        <v>10845.49</v>
      </c>
      <c r="I57" s="30">
        <v>10830.59</v>
      </c>
      <c r="J57" s="30">
        <v>10574.24</v>
      </c>
      <c r="K57" s="30">
        <v>11581.38</v>
      </c>
      <c r="L57" s="30">
        <v>12292.19</v>
      </c>
      <c r="M57" s="30">
        <v>11556.05</v>
      </c>
      <c r="N57" s="30">
        <v>11397.77</v>
      </c>
      <c r="O57" s="30">
        <v>11318.62</v>
      </c>
      <c r="P57" s="30">
        <v>11094.33</v>
      </c>
      <c r="Q57" s="30">
        <v>11157.09</v>
      </c>
      <c r="R57" s="30">
        <v>11404.78</v>
      </c>
      <c r="S57" s="30">
        <v>11340.09</v>
      </c>
      <c r="T57" s="30">
        <v>11566.25</v>
      </c>
      <c r="U57" s="30">
        <v>10661.67</v>
      </c>
      <c r="V57" s="30">
        <v>10654.79</v>
      </c>
      <c r="W57" s="30">
        <v>11915.97</v>
      </c>
      <c r="X57" s="30">
        <v>11197.13</v>
      </c>
      <c r="Y57" s="30">
        <v>10707.4</v>
      </c>
      <c r="Z57" s="30">
        <v>11389.8</v>
      </c>
      <c r="AA57" s="30">
        <v>11549.19</v>
      </c>
      <c r="AB57" s="30">
        <v>10788.17</v>
      </c>
      <c r="AC57" s="30">
        <v>10835.68</v>
      </c>
      <c r="AD57" s="30">
        <v>10930.99</v>
      </c>
      <c r="AE57" s="30">
        <v>11555.78</v>
      </c>
      <c r="AF57" s="30">
        <v>11519.46</v>
      </c>
      <c r="AG57" s="30">
        <v>11720.55</v>
      </c>
      <c r="AH57" s="30">
        <v>11906.28</v>
      </c>
      <c r="AI57" s="30">
        <v>11564.98</v>
      </c>
      <c r="AJ57" s="30">
        <v>11826.16</v>
      </c>
      <c r="AK57" s="30">
        <v>12383.49</v>
      </c>
      <c r="AL57" s="30">
        <v>11311.95</v>
      </c>
      <c r="AM57" s="30">
        <v>11004.61</v>
      </c>
      <c r="AN57" s="30">
        <v>11078.73</v>
      </c>
      <c r="AO57" s="30">
        <v>11854.47</v>
      </c>
      <c r="AP57" s="30">
        <v>11622.2</v>
      </c>
      <c r="AQ57" s="30">
        <v>10830.29</v>
      </c>
      <c r="AR57" s="30">
        <v>11472.28</v>
      </c>
      <c r="AS57" s="30">
        <v>11418.98</v>
      </c>
      <c r="AT57" s="30">
        <v>11605.05</v>
      </c>
      <c r="AU57" s="30">
        <v>11309.3</v>
      </c>
      <c r="AV57" s="30">
        <v>11147.48</v>
      </c>
      <c r="AW57" s="30">
        <v>11615.9</v>
      </c>
      <c r="AX57" s="30">
        <v>10985</v>
      </c>
      <c r="AY57" s="30">
        <v>11718.3</v>
      </c>
      <c r="AZ57" s="30">
        <v>12275.87</v>
      </c>
      <c r="BA57" s="30">
        <v>10862.51</v>
      </c>
      <c r="BB57" s="30">
        <v>10678.45</v>
      </c>
      <c r="BC57" s="30">
        <v>10809.7</v>
      </c>
      <c r="BD57" s="30">
        <v>11330.21</v>
      </c>
      <c r="BE57" s="30">
        <v>11680.9</v>
      </c>
      <c r="BF57" s="30">
        <v>11406.89</v>
      </c>
      <c r="BG57" s="30">
        <v>11866.14</v>
      </c>
      <c r="BH57" s="30">
        <v>11720.97</v>
      </c>
      <c r="BI57" s="30">
        <v>11838.87</v>
      </c>
      <c r="BJ57" s="30">
        <v>11347.59</v>
      </c>
      <c r="BK57" s="30">
        <v>11442.12</v>
      </c>
      <c r="BL57" s="30">
        <v>11465.34</v>
      </c>
      <c r="BM57" s="30">
        <v>11595.42</v>
      </c>
      <c r="BN57" s="30">
        <v>11408.02</v>
      </c>
      <c r="BO57" s="30">
        <v>11741.25</v>
      </c>
      <c r="BQ57" s="60">
        <f t="shared" si="0"/>
        <v>11397.268000000004</v>
      </c>
      <c r="BR57" s="30">
        <f t="shared" si="1"/>
        <v>2849.3170000000009</v>
      </c>
    </row>
    <row r="58" spans="1:70" x14ac:dyDescent="0.25">
      <c r="A58" s="14" t="s">
        <v>56</v>
      </c>
      <c r="B58" s="30">
        <v>1823.34</v>
      </c>
      <c r="C58" s="30">
        <v>1837.54</v>
      </c>
      <c r="D58" s="30">
        <v>2803.45</v>
      </c>
      <c r="E58" s="30">
        <v>2388.6498999999999</v>
      </c>
      <c r="F58" s="30">
        <v>2332.1498999999999</v>
      </c>
      <c r="G58" s="30">
        <v>2275.8798999999999</v>
      </c>
      <c r="H58" s="30">
        <v>1946.5</v>
      </c>
      <c r="I58" s="30">
        <v>1757.24</v>
      </c>
      <c r="J58" s="30">
        <v>2002.91</v>
      </c>
      <c r="K58" s="30">
        <v>2162.3101000000001</v>
      </c>
      <c r="L58" s="30">
        <v>2287.3400999999999</v>
      </c>
      <c r="M58" s="30">
        <v>1854.71</v>
      </c>
      <c r="N58" s="30">
        <v>1751.9</v>
      </c>
      <c r="O58" s="30">
        <v>1977.7</v>
      </c>
      <c r="P58" s="30">
        <v>1989.8</v>
      </c>
      <c r="Q58" s="30">
        <v>2332.1100999999999</v>
      </c>
      <c r="R58" s="30">
        <v>1955.65</v>
      </c>
      <c r="S58" s="30">
        <v>1744.03</v>
      </c>
      <c r="T58" s="30">
        <v>1975.49</v>
      </c>
      <c r="U58" s="30">
        <v>2107.1799000000001</v>
      </c>
      <c r="V58" s="30">
        <v>1881.39</v>
      </c>
      <c r="W58" s="30">
        <v>1840.73</v>
      </c>
      <c r="X58" s="30">
        <v>1864.5699</v>
      </c>
      <c r="Y58" s="30">
        <v>1808.3199</v>
      </c>
      <c r="Z58" s="30">
        <v>1800.53</v>
      </c>
      <c r="AA58" s="30">
        <v>1845.52</v>
      </c>
      <c r="AB58" s="30">
        <v>1664.14</v>
      </c>
      <c r="AC58" s="30">
        <v>1986.72</v>
      </c>
      <c r="AD58" s="30">
        <v>1555.75</v>
      </c>
      <c r="AE58" s="30">
        <v>1702.14</v>
      </c>
      <c r="AF58" s="30">
        <v>1265.9301</v>
      </c>
      <c r="AG58" s="30">
        <v>1828.5</v>
      </c>
      <c r="AH58" s="30">
        <v>1438.51</v>
      </c>
      <c r="AI58" s="30">
        <v>1975.26</v>
      </c>
      <c r="AJ58" s="30">
        <v>2348.0300000000002</v>
      </c>
      <c r="AK58" s="30">
        <v>2217.04</v>
      </c>
      <c r="AL58" s="30">
        <v>1607.42</v>
      </c>
      <c r="AM58" s="30">
        <v>1984.87</v>
      </c>
      <c r="AN58" s="30">
        <v>2205.9299000000001</v>
      </c>
      <c r="AO58" s="30">
        <v>2140.1298999999999</v>
      </c>
      <c r="AP58" s="30">
        <v>2087.9899999999998</v>
      </c>
      <c r="AQ58" s="30">
        <v>1863.0600999999999</v>
      </c>
      <c r="AR58" s="30">
        <v>1813.66</v>
      </c>
      <c r="AS58" s="30">
        <v>1996.85</v>
      </c>
      <c r="AT58" s="30">
        <v>2256.5601000000001</v>
      </c>
      <c r="AU58" s="30">
        <v>2002.0600999999999</v>
      </c>
      <c r="AV58" s="30">
        <v>2430.77</v>
      </c>
      <c r="AW58" s="30">
        <v>1922.16</v>
      </c>
      <c r="AX58" s="30">
        <v>1723.83</v>
      </c>
      <c r="AY58" s="30">
        <v>1767.08</v>
      </c>
      <c r="AZ58" s="30">
        <v>2127.79</v>
      </c>
      <c r="BA58" s="30">
        <v>2219.7800000000002</v>
      </c>
      <c r="BB58" s="30">
        <v>2340.1298999999999</v>
      </c>
      <c r="BC58" s="30">
        <v>2163.79</v>
      </c>
      <c r="BD58" s="30">
        <v>2303.9099000000001</v>
      </c>
      <c r="BE58" s="30">
        <v>2708.3101000000001</v>
      </c>
      <c r="BF58" s="30">
        <v>1922.28</v>
      </c>
      <c r="BG58" s="30">
        <v>2054.25</v>
      </c>
      <c r="BH58" s="30">
        <v>2183.6201000000001</v>
      </c>
      <c r="BI58" s="30">
        <v>2391.2199999999998</v>
      </c>
      <c r="BJ58" s="30">
        <v>2251.0601000000001</v>
      </c>
      <c r="BK58" s="30">
        <v>2391.1898999999999</v>
      </c>
      <c r="BL58" s="30">
        <v>2167.6201000000001</v>
      </c>
      <c r="BM58" s="30">
        <v>2398.8200999999999</v>
      </c>
      <c r="BN58" s="30">
        <v>2743.02</v>
      </c>
      <c r="BO58" s="30">
        <v>2251.5700999999999</v>
      </c>
      <c r="BQ58" s="60">
        <f t="shared" si="0"/>
        <v>2024.5232040000001</v>
      </c>
      <c r="BR58" s="30">
        <f t="shared" si="1"/>
        <v>506.13080100000002</v>
      </c>
    </row>
    <row r="59" spans="1:70" x14ac:dyDescent="0.25">
      <c r="A59" s="14" t="s">
        <v>57</v>
      </c>
      <c r="B59" s="30">
        <v>11353.52</v>
      </c>
      <c r="C59" s="30">
        <v>11554.17</v>
      </c>
      <c r="D59" s="30">
        <v>11291.05</v>
      </c>
      <c r="E59" s="30">
        <v>11257.06</v>
      </c>
      <c r="F59" s="30">
        <v>11443.85</v>
      </c>
      <c r="G59" s="30">
        <v>11435.57</v>
      </c>
      <c r="H59" s="30">
        <v>11318.27</v>
      </c>
      <c r="I59" s="30">
        <v>11154.23</v>
      </c>
      <c r="J59" s="30">
        <v>11516.9</v>
      </c>
      <c r="K59" s="30">
        <v>11607.44</v>
      </c>
      <c r="L59" s="30">
        <v>12231.49</v>
      </c>
      <c r="M59" s="30">
        <v>11771.79</v>
      </c>
      <c r="N59" s="30">
        <v>11201.91</v>
      </c>
      <c r="O59" s="30">
        <v>11384.8</v>
      </c>
      <c r="P59" s="30">
        <v>11016.97</v>
      </c>
      <c r="Q59" s="30">
        <v>11078.6</v>
      </c>
      <c r="R59" s="30">
        <v>11008.23</v>
      </c>
      <c r="S59" s="30">
        <v>10721.95</v>
      </c>
      <c r="T59" s="30">
        <v>11133.37</v>
      </c>
      <c r="U59" s="30">
        <v>10947.58</v>
      </c>
      <c r="V59" s="30">
        <v>10816.97</v>
      </c>
      <c r="W59" s="30">
        <v>11496.01</v>
      </c>
      <c r="X59" s="30">
        <v>11333.39</v>
      </c>
      <c r="Y59" s="30">
        <v>10675.8</v>
      </c>
      <c r="Z59" s="30">
        <v>10586.85</v>
      </c>
      <c r="AA59" s="30">
        <v>11310.33</v>
      </c>
      <c r="AB59" s="30">
        <v>10594.42</v>
      </c>
      <c r="AC59" s="30">
        <v>10652.73</v>
      </c>
      <c r="AD59" s="30">
        <v>10827.34</v>
      </c>
      <c r="AE59" s="30">
        <v>11349.9</v>
      </c>
      <c r="AF59" s="30">
        <v>11104.58</v>
      </c>
      <c r="AG59" s="30">
        <v>11301.1</v>
      </c>
      <c r="AH59" s="30">
        <v>11411.55</v>
      </c>
      <c r="AI59" s="30">
        <v>11281.75</v>
      </c>
      <c r="AJ59" s="30">
        <v>11353.34</v>
      </c>
      <c r="AK59" s="30">
        <v>11469.84</v>
      </c>
      <c r="AL59" s="30">
        <v>11170.2</v>
      </c>
      <c r="AM59" s="30">
        <v>11323.15</v>
      </c>
      <c r="AN59" s="30">
        <v>11211.16</v>
      </c>
      <c r="AO59" s="30">
        <v>11687.47</v>
      </c>
      <c r="AP59" s="30">
        <v>11785.76</v>
      </c>
      <c r="AQ59" s="30">
        <v>11011.09</v>
      </c>
      <c r="AR59" s="30">
        <v>11473.48</v>
      </c>
      <c r="AS59" s="30">
        <v>11366.48</v>
      </c>
      <c r="AT59" s="30">
        <v>10871.8</v>
      </c>
      <c r="AU59" s="30">
        <v>11162.54</v>
      </c>
      <c r="AV59" s="30">
        <v>10964.12</v>
      </c>
      <c r="AW59" s="30">
        <v>11018.4</v>
      </c>
      <c r="AX59" s="30">
        <v>11164.52</v>
      </c>
      <c r="AY59" s="30">
        <v>11142</v>
      </c>
      <c r="AZ59" s="30">
        <v>12013.09</v>
      </c>
      <c r="BA59" s="30">
        <v>11380.43</v>
      </c>
      <c r="BB59" s="30">
        <v>11284.44</v>
      </c>
      <c r="BC59" s="30">
        <v>11657.46</v>
      </c>
      <c r="BD59" s="30">
        <v>11458.99</v>
      </c>
      <c r="BE59" s="30">
        <v>11445.84</v>
      </c>
      <c r="BF59" s="30">
        <v>11543.79</v>
      </c>
      <c r="BG59" s="30">
        <v>11571.17</v>
      </c>
      <c r="BH59" s="30">
        <v>11859.87</v>
      </c>
      <c r="BI59" s="30">
        <v>11659.57</v>
      </c>
      <c r="BJ59" s="30">
        <v>11676.07</v>
      </c>
      <c r="BK59" s="30">
        <v>11835.64</v>
      </c>
      <c r="BL59" s="30">
        <v>12386.39</v>
      </c>
      <c r="BM59" s="30">
        <v>11679.01</v>
      </c>
      <c r="BN59" s="30">
        <v>11652.04</v>
      </c>
      <c r="BO59" s="30">
        <v>11945.64</v>
      </c>
      <c r="BQ59" s="60">
        <f t="shared" si="0"/>
        <v>11315.5728</v>
      </c>
      <c r="BR59" s="30">
        <f t="shared" si="1"/>
        <v>2828.8932</v>
      </c>
    </row>
    <row r="60" spans="1:70" x14ac:dyDescent="0.25">
      <c r="A60" s="14" t="s">
        <v>58</v>
      </c>
      <c r="B60" s="30">
        <v>14632.75</v>
      </c>
      <c r="C60" s="30">
        <v>14136.01</v>
      </c>
      <c r="D60" s="30">
        <v>14562.47</v>
      </c>
      <c r="E60" s="30">
        <v>14692.76</v>
      </c>
      <c r="F60" s="30">
        <v>14941.8</v>
      </c>
      <c r="G60" s="30">
        <v>14833.97</v>
      </c>
      <c r="H60" s="30">
        <v>15404.68</v>
      </c>
      <c r="I60" s="30">
        <v>15259.53</v>
      </c>
      <c r="J60" s="30">
        <v>15250.77</v>
      </c>
      <c r="K60" s="30">
        <v>15671.64</v>
      </c>
      <c r="L60" s="30">
        <v>15929.71</v>
      </c>
      <c r="M60" s="30">
        <v>15782.87</v>
      </c>
      <c r="N60" s="30">
        <v>15803.02</v>
      </c>
      <c r="O60" s="30">
        <v>15209.01</v>
      </c>
      <c r="P60" s="30">
        <v>15099.65</v>
      </c>
      <c r="Q60" s="30">
        <v>14947.43</v>
      </c>
      <c r="R60" s="30">
        <v>15578.93</v>
      </c>
      <c r="S60" s="30">
        <v>15333.28</v>
      </c>
      <c r="T60" s="30">
        <v>15720</v>
      </c>
      <c r="U60" s="30">
        <v>15306.12</v>
      </c>
      <c r="V60" s="30">
        <v>15604.96</v>
      </c>
      <c r="W60" s="30">
        <v>15870.42</v>
      </c>
      <c r="X60" s="30">
        <v>16000.97</v>
      </c>
      <c r="Y60" s="30">
        <v>15254.81</v>
      </c>
      <c r="Z60" s="30">
        <v>15479.53</v>
      </c>
      <c r="AA60" s="30">
        <v>16250.51</v>
      </c>
      <c r="AB60" s="30">
        <v>15428.74</v>
      </c>
      <c r="AC60" s="30">
        <v>15475.79</v>
      </c>
      <c r="AD60" s="30">
        <v>14969.28</v>
      </c>
      <c r="AE60" s="30">
        <v>15502.19</v>
      </c>
      <c r="AF60" s="30">
        <v>16078.26</v>
      </c>
      <c r="AG60" s="30">
        <v>16176.03</v>
      </c>
      <c r="AH60" s="30">
        <v>16081.47</v>
      </c>
      <c r="AI60" s="30">
        <v>15977.51</v>
      </c>
      <c r="AJ60" s="30">
        <v>15591.89</v>
      </c>
      <c r="AK60" s="30">
        <v>16397.400000000001</v>
      </c>
      <c r="AL60" s="30">
        <v>16071.05</v>
      </c>
      <c r="AM60" s="30">
        <v>16007.55</v>
      </c>
      <c r="AN60" s="30">
        <v>15991.31</v>
      </c>
      <c r="AO60" s="30">
        <v>16304.12</v>
      </c>
      <c r="AP60" s="30">
        <v>16388.300999999999</v>
      </c>
      <c r="AQ60" s="30">
        <v>16009.79</v>
      </c>
      <c r="AR60" s="30">
        <v>16300.79</v>
      </c>
      <c r="AS60" s="30">
        <v>15959.24</v>
      </c>
      <c r="AT60" s="30">
        <v>15894.48</v>
      </c>
      <c r="AU60" s="30">
        <v>15738.06</v>
      </c>
      <c r="AV60" s="30">
        <v>15550.98</v>
      </c>
      <c r="AW60" s="30">
        <v>16148.31</v>
      </c>
      <c r="AX60" s="30">
        <v>16020.86</v>
      </c>
      <c r="AY60" s="30">
        <v>15884.04</v>
      </c>
      <c r="AZ60" s="30">
        <v>17097.259999999998</v>
      </c>
      <c r="BA60" s="30">
        <v>16106.62</v>
      </c>
      <c r="BB60" s="30">
        <v>16246.35</v>
      </c>
      <c r="BC60" s="30">
        <v>16309.47</v>
      </c>
      <c r="BD60" s="30">
        <v>16280.29</v>
      </c>
      <c r="BE60" s="30">
        <v>16235.75</v>
      </c>
      <c r="BF60" s="30">
        <v>16189.22</v>
      </c>
      <c r="BG60" s="30">
        <v>16532.5</v>
      </c>
      <c r="BH60" s="30">
        <v>16181.73</v>
      </c>
      <c r="BI60" s="30">
        <v>16335.58</v>
      </c>
      <c r="BJ60" s="30">
        <v>16212.19</v>
      </c>
      <c r="BK60" s="30">
        <v>16514.91</v>
      </c>
      <c r="BL60" s="30">
        <v>17046.5</v>
      </c>
      <c r="BM60" s="30">
        <v>16300.86</v>
      </c>
      <c r="BN60" s="30">
        <v>16418.881000000001</v>
      </c>
      <c r="BO60" s="30">
        <v>16789.710999999999</v>
      </c>
      <c r="BQ60" s="60">
        <f t="shared" si="0"/>
        <v>16022.895859999997</v>
      </c>
      <c r="BR60" s="30">
        <f t="shared" si="1"/>
        <v>4005.7239649999992</v>
      </c>
    </row>
    <row r="61" spans="1:70" x14ac:dyDescent="0.25">
      <c r="A61" s="14" t="s">
        <v>59</v>
      </c>
      <c r="B61" s="30">
        <v>2945.96</v>
      </c>
      <c r="C61" s="30">
        <v>3074.51</v>
      </c>
      <c r="D61" s="30">
        <v>3282.01</v>
      </c>
      <c r="E61" s="30">
        <v>3369.1399000000001</v>
      </c>
      <c r="F61" s="30">
        <v>3315.77</v>
      </c>
      <c r="G61" s="30">
        <v>3330.05</v>
      </c>
      <c r="H61" s="30">
        <v>3121.8301000000001</v>
      </c>
      <c r="I61" s="30">
        <v>3221.29</v>
      </c>
      <c r="J61" s="30">
        <v>3019.21</v>
      </c>
      <c r="K61" s="30">
        <v>2774.5</v>
      </c>
      <c r="L61" s="30">
        <v>3163.6599000000001</v>
      </c>
      <c r="M61" s="30">
        <v>3236.1298999999999</v>
      </c>
      <c r="N61" s="30">
        <v>3117.4099000000001</v>
      </c>
      <c r="O61" s="30">
        <v>3009.97</v>
      </c>
      <c r="P61" s="30">
        <v>2791.71</v>
      </c>
      <c r="Q61" s="30">
        <v>3054.8899000000001</v>
      </c>
      <c r="R61" s="30">
        <v>3282.71</v>
      </c>
      <c r="S61" s="30">
        <v>3314.78</v>
      </c>
      <c r="T61" s="30">
        <v>3315.0900999999999</v>
      </c>
      <c r="U61" s="30">
        <v>2869.6298999999999</v>
      </c>
      <c r="V61" s="30">
        <v>2850.8600999999999</v>
      </c>
      <c r="W61" s="30">
        <v>3070.8200999999999</v>
      </c>
      <c r="X61" s="30">
        <v>3196.0801000000001</v>
      </c>
      <c r="Y61" s="30">
        <v>2973.95</v>
      </c>
      <c r="Z61" s="30">
        <v>2735.3899000000001</v>
      </c>
      <c r="AA61" s="30">
        <v>3027.3400999999999</v>
      </c>
      <c r="AB61" s="30">
        <v>2855.3899000000001</v>
      </c>
      <c r="AC61" s="30">
        <v>3028.52</v>
      </c>
      <c r="AD61" s="30">
        <v>2992.6100999999999</v>
      </c>
      <c r="AE61" s="30">
        <v>3344.8501000000001</v>
      </c>
      <c r="AF61" s="30">
        <v>3001.3701000000001</v>
      </c>
      <c r="AG61" s="30">
        <v>3212.8101000000001</v>
      </c>
      <c r="AH61" s="30">
        <v>3356.51</v>
      </c>
      <c r="AI61" s="30">
        <v>3124.6001000000001</v>
      </c>
      <c r="AJ61" s="30">
        <v>3216.22</v>
      </c>
      <c r="AK61" s="30">
        <v>3411.05</v>
      </c>
      <c r="AL61" s="30">
        <v>3093.6498999999999</v>
      </c>
      <c r="AM61" s="30">
        <v>3277.4398999999999</v>
      </c>
      <c r="AN61" s="30">
        <v>3238.4099000000001</v>
      </c>
      <c r="AO61" s="30">
        <v>3470.26</v>
      </c>
      <c r="AP61" s="30">
        <v>3468.6498999999999</v>
      </c>
      <c r="AQ61" s="30">
        <v>3437.78</v>
      </c>
      <c r="AR61" s="30">
        <v>3435.3200999999999</v>
      </c>
      <c r="AS61" s="30">
        <v>3273.5601000000001</v>
      </c>
      <c r="AT61" s="30">
        <v>2797.6599000000001</v>
      </c>
      <c r="AU61" s="30">
        <v>3116.79</v>
      </c>
      <c r="AV61" s="30">
        <v>3182.8701000000001</v>
      </c>
      <c r="AW61" s="30">
        <v>3256.98</v>
      </c>
      <c r="AX61" s="30">
        <v>3223</v>
      </c>
      <c r="AY61" s="30">
        <v>3320.25</v>
      </c>
      <c r="AZ61" s="30">
        <v>3602.4198999999999</v>
      </c>
      <c r="BA61" s="30">
        <v>3442.73</v>
      </c>
      <c r="BB61" s="30">
        <v>3389.99</v>
      </c>
      <c r="BC61" s="30">
        <v>3464.6599000000001</v>
      </c>
      <c r="BD61" s="30">
        <v>3356.5900999999999</v>
      </c>
      <c r="BE61" s="30">
        <v>3334.5</v>
      </c>
      <c r="BF61" s="30">
        <v>3218.8998999999999</v>
      </c>
      <c r="BG61" s="30">
        <v>3392.1698999999999</v>
      </c>
      <c r="BH61" s="30">
        <v>3576.9099000000001</v>
      </c>
      <c r="BI61" s="30">
        <v>3370.0601000000001</v>
      </c>
      <c r="BJ61" s="30">
        <v>3549.96</v>
      </c>
      <c r="BK61" s="30">
        <v>3208.3899000000001</v>
      </c>
      <c r="BL61" s="30">
        <v>3680.6898999999999</v>
      </c>
      <c r="BM61" s="30">
        <v>3456.29</v>
      </c>
      <c r="BN61" s="30">
        <v>3344.28</v>
      </c>
      <c r="BO61" s="30">
        <v>3263.3101000000001</v>
      </c>
      <c r="BQ61" s="60">
        <f t="shared" si="0"/>
        <v>3248.501002</v>
      </c>
      <c r="BR61" s="30">
        <f t="shared" si="1"/>
        <v>812.12525049999999</v>
      </c>
    </row>
    <row r="62" spans="1:70" x14ac:dyDescent="0.25">
      <c r="A62" s="14" t="s">
        <v>60</v>
      </c>
      <c r="B62" s="30">
        <v>5589.3198000000002</v>
      </c>
      <c r="C62" s="30">
        <v>5924.9198999999999</v>
      </c>
      <c r="D62" s="30">
        <v>6284.6201000000001</v>
      </c>
      <c r="E62" s="30">
        <v>6274.2201999999997</v>
      </c>
      <c r="F62" s="30">
        <v>6271.52</v>
      </c>
      <c r="G62" s="30">
        <v>6093.27</v>
      </c>
      <c r="H62" s="30">
        <v>6200.29</v>
      </c>
      <c r="I62" s="30">
        <v>6084.0497999999998</v>
      </c>
      <c r="J62" s="30">
        <v>5571.1899000000003</v>
      </c>
      <c r="K62" s="30">
        <v>6062.5497999999998</v>
      </c>
      <c r="L62" s="30">
        <v>6293.6201000000001</v>
      </c>
      <c r="M62" s="30">
        <v>5892.0600999999997</v>
      </c>
      <c r="N62" s="30">
        <v>6153.2402000000002</v>
      </c>
      <c r="O62" s="30">
        <v>5790.2798000000003</v>
      </c>
      <c r="P62" s="30">
        <v>6221.7997999999998</v>
      </c>
      <c r="Q62" s="30">
        <v>6497.6899000000003</v>
      </c>
      <c r="R62" s="30">
        <v>6162.4399000000003</v>
      </c>
      <c r="S62" s="30">
        <v>6349.23</v>
      </c>
      <c r="T62" s="30">
        <v>6476.48</v>
      </c>
      <c r="U62" s="30">
        <v>5511.3599000000004</v>
      </c>
      <c r="V62" s="30">
        <v>5668.5600999999997</v>
      </c>
      <c r="W62" s="30">
        <v>5887.9502000000002</v>
      </c>
      <c r="X62" s="30">
        <v>5660.6899000000003</v>
      </c>
      <c r="Y62" s="30">
        <v>5481.6298999999999</v>
      </c>
      <c r="Z62" s="30">
        <v>5371.5497999999998</v>
      </c>
      <c r="AA62" s="30">
        <v>5401.27</v>
      </c>
      <c r="AB62" s="30">
        <v>5590.7798000000003</v>
      </c>
      <c r="AC62" s="30">
        <v>5878.8999000000003</v>
      </c>
      <c r="AD62" s="30">
        <v>5636.1899000000003</v>
      </c>
      <c r="AE62" s="30">
        <v>5837.8301000000001</v>
      </c>
      <c r="AF62" s="30">
        <v>5612.5600999999997</v>
      </c>
      <c r="AG62" s="30">
        <v>6331.4198999999999</v>
      </c>
      <c r="AH62" s="30">
        <v>6076.6499000000003</v>
      </c>
      <c r="AI62" s="30">
        <v>6109.7997999999998</v>
      </c>
      <c r="AJ62" s="30">
        <v>5957.4399000000003</v>
      </c>
      <c r="AK62" s="30">
        <v>6088.8100999999997</v>
      </c>
      <c r="AL62" s="30">
        <v>5671.9301999999998</v>
      </c>
      <c r="AM62" s="30">
        <v>6089.4399000000003</v>
      </c>
      <c r="AN62" s="30">
        <v>6345.0298000000003</v>
      </c>
      <c r="AO62" s="30">
        <v>6198.04</v>
      </c>
      <c r="AP62" s="30">
        <v>6224.1801999999998</v>
      </c>
      <c r="AQ62" s="30">
        <v>6246.4198999999999</v>
      </c>
      <c r="AR62" s="30">
        <v>6099.7402000000002</v>
      </c>
      <c r="AS62" s="30">
        <v>6245.75</v>
      </c>
      <c r="AT62" s="30">
        <v>5337.6801999999998</v>
      </c>
      <c r="AU62" s="30">
        <v>5911.75</v>
      </c>
      <c r="AV62" s="30">
        <v>6268.73</v>
      </c>
      <c r="AW62" s="30">
        <v>5967.1698999999999</v>
      </c>
      <c r="AX62" s="30">
        <v>6223.6499000000003</v>
      </c>
      <c r="AY62" s="30">
        <v>5929.1499000000003</v>
      </c>
      <c r="AZ62" s="30">
        <v>6632.5298000000003</v>
      </c>
      <c r="BA62" s="30">
        <v>6537.1801999999998</v>
      </c>
      <c r="BB62" s="30">
        <v>6264.9399000000003</v>
      </c>
      <c r="BC62" s="30">
        <v>6214.3500999999997</v>
      </c>
      <c r="BD62" s="30">
        <v>5961.98</v>
      </c>
      <c r="BE62" s="30">
        <v>6130.8701000000001</v>
      </c>
      <c r="BF62" s="30">
        <v>6014.5600999999997</v>
      </c>
      <c r="BG62" s="30">
        <v>6256.1000999999997</v>
      </c>
      <c r="BH62" s="30">
        <v>6476.0497999999998</v>
      </c>
      <c r="BI62" s="30">
        <v>6405.1099000000004</v>
      </c>
      <c r="BJ62" s="30">
        <v>6377.9301999999998</v>
      </c>
      <c r="BK62" s="30">
        <v>6002.6499000000003</v>
      </c>
      <c r="BL62" s="30">
        <v>7086.3198000000002</v>
      </c>
      <c r="BM62" s="30">
        <v>6205.0600999999997</v>
      </c>
      <c r="BN62" s="30">
        <v>6574.7798000000003</v>
      </c>
      <c r="BO62" s="30">
        <v>5958.54</v>
      </c>
      <c r="BQ62" s="60">
        <f t="shared" si="0"/>
        <v>6058.9829800000016</v>
      </c>
      <c r="BR62" s="30">
        <f t="shared" si="1"/>
        <v>1514.7457450000004</v>
      </c>
    </row>
    <row r="63" spans="1:70" x14ac:dyDescent="0.25">
      <c r="A63" s="14" t="s">
        <v>61</v>
      </c>
      <c r="B63" s="30">
        <v>141.39999</v>
      </c>
      <c r="C63" s="30">
        <v>358.73998999999998</v>
      </c>
      <c r="D63" s="30">
        <v>124.4</v>
      </c>
      <c r="E63" s="30">
        <v>132.47</v>
      </c>
      <c r="F63" s="30">
        <v>176.64</v>
      </c>
      <c r="G63" s="30">
        <v>175.63</v>
      </c>
      <c r="H63" s="30">
        <v>44.099997999999999</v>
      </c>
      <c r="I63" s="30">
        <v>456.85001</v>
      </c>
      <c r="J63" s="30">
        <v>91.080001999999993</v>
      </c>
      <c r="K63" s="30">
        <v>236.99001000000001</v>
      </c>
      <c r="L63" s="30">
        <v>159.72999999999999</v>
      </c>
      <c r="M63" s="30">
        <v>403.04001</v>
      </c>
      <c r="N63" s="30">
        <v>148.78</v>
      </c>
      <c r="O63" s="30">
        <v>146.47</v>
      </c>
      <c r="P63" s="30">
        <v>66.839995999999999</v>
      </c>
      <c r="Q63" s="30">
        <v>78.010002</v>
      </c>
      <c r="R63" s="30">
        <v>172.32001</v>
      </c>
      <c r="S63" s="30">
        <v>74.730002999999996</v>
      </c>
      <c r="T63" s="30">
        <v>132.86000000000001</v>
      </c>
      <c r="U63" s="30">
        <v>157.33000000000001</v>
      </c>
      <c r="V63" s="30">
        <v>220.82001</v>
      </c>
      <c r="W63" s="30">
        <v>232.81</v>
      </c>
      <c r="X63" s="30">
        <v>211.33</v>
      </c>
      <c r="Y63" s="30">
        <v>177.34</v>
      </c>
      <c r="Z63" s="30">
        <v>108.52</v>
      </c>
      <c r="AA63" s="30">
        <v>272.89999</v>
      </c>
      <c r="AB63" s="30">
        <v>97.699996999999996</v>
      </c>
      <c r="AC63" s="30">
        <v>298.64999</v>
      </c>
      <c r="AD63" s="30">
        <v>347.14999</v>
      </c>
      <c r="AE63" s="30">
        <v>145.88999999999999</v>
      </c>
      <c r="AF63" s="30">
        <v>111.77</v>
      </c>
      <c r="AG63" s="30">
        <v>109.95</v>
      </c>
      <c r="AH63" s="30">
        <v>116.38</v>
      </c>
      <c r="AI63" s="30">
        <v>209.34</v>
      </c>
      <c r="AJ63" s="30">
        <v>262.64001000000002</v>
      </c>
      <c r="AK63" s="30">
        <v>441.51001000000002</v>
      </c>
      <c r="AL63" s="30">
        <v>415.56</v>
      </c>
      <c r="AM63" s="30">
        <v>89.599997999999999</v>
      </c>
      <c r="AN63" s="30">
        <v>103.15</v>
      </c>
      <c r="AO63" s="30">
        <v>202.89</v>
      </c>
      <c r="AP63" s="30">
        <v>105.3</v>
      </c>
      <c r="AQ63" s="30">
        <v>358.79998999999998</v>
      </c>
      <c r="AR63" s="30">
        <v>324.38</v>
      </c>
      <c r="AS63" s="30">
        <v>308.16000000000003</v>
      </c>
      <c r="AT63" s="30">
        <v>187.53</v>
      </c>
      <c r="AU63" s="30">
        <v>119.92</v>
      </c>
      <c r="AV63" s="30">
        <v>123.4</v>
      </c>
      <c r="AW63" s="30">
        <v>564.10999000000004</v>
      </c>
      <c r="AX63" s="30">
        <v>187.45</v>
      </c>
      <c r="AY63" s="30">
        <v>355.14001000000002</v>
      </c>
      <c r="AZ63" s="30">
        <v>183.11</v>
      </c>
      <c r="BA63" s="30">
        <v>317.76001000000002</v>
      </c>
      <c r="BB63" s="30">
        <v>276.29001</v>
      </c>
      <c r="BC63" s="30">
        <v>221.99001000000001</v>
      </c>
      <c r="BD63" s="30">
        <v>209.5</v>
      </c>
      <c r="BE63" s="30">
        <v>397.98998999999998</v>
      </c>
      <c r="BF63" s="30">
        <v>267.26001000000002</v>
      </c>
      <c r="BG63" s="30">
        <v>344.26999000000001</v>
      </c>
      <c r="BH63" s="30">
        <v>408.73000999999999</v>
      </c>
      <c r="BI63" s="30">
        <v>202.71001000000001</v>
      </c>
      <c r="BJ63" s="30">
        <v>164.88</v>
      </c>
      <c r="BK63" s="30">
        <v>201.35001</v>
      </c>
      <c r="BL63" s="30">
        <v>235.56</v>
      </c>
      <c r="BM63" s="30">
        <v>133.58000000000001</v>
      </c>
      <c r="BN63" s="30">
        <v>170.72</v>
      </c>
      <c r="BO63" s="30">
        <v>393.34</v>
      </c>
      <c r="BQ63" s="60">
        <f t="shared" si="0"/>
        <v>229.52740095999994</v>
      </c>
      <c r="BR63" s="30">
        <f t="shared" si="1"/>
        <v>57.381850239999984</v>
      </c>
    </row>
    <row r="64" spans="1:70" x14ac:dyDescent="0.25">
      <c r="A64" s="14" t="s">
        <v>62</v>
      </c>
      <c r="B64" s="30">
        <v>1987.61</v>
      </c>
      <c r="C64" s="30">
        <v>2568.23</v>
      </c>
      <c r="D64" s="30">
        <v>2886.9198999999999</v>
      </c>
      <c r="E64" s="30">
        <v>2344.0500000000002</v>
      </c>
      <c r="F64" s="30">
        <v>2748.6799000000001</v>
      </c>
      <c r="G64" s="30">
        <v>2416.96</v>
      </c>
      <c r="H64" s="30">
        <v>2015.13</v>
      </c>
      <c r="I64" s="30">
        <v>2068.52</v>
      </c>
      <c r="J64" s="30">
        <v>2068.3798999999999</v>
      </c>
      <c r="K64" s="30">
        <v>2144.3400999999999</v>
      </c>
      <c r="L64" s="30">
        <v>2375.8501000000001</v>
      </c>
      <c r="M64" s="30">
        <v>2138.9099000000001</v>
      </c>
      <c r="N64" s="30">
        <v>2066.6898999999999</v>
      </c>
      <c r="O64" s="30">
        <v>2370.3400999999999</v>
      </c>
      <c r="P64" s="30">
        <v>2378.7399999999998</v>
      </c>
      <c r="Q64" s="30">
        <v>2248.6100999999999</v>
      </c>
      <c r="R64" s="30">
        <v>2333.98</v>
      </c>
      <c r="S64" s="30">
        <v>2017.86</v>
      </c>
      <c r="T64" s="30">
        <v>2163.1999999999998</v>
      </c>
      <c r="U64" s="30">
        <v>2395.9699999999998</v>
      </c>
      <c r="V64" s="30">
        <v>2041.35</v>
      </c>
      <c r="W64" s="30">
        <v>2096.4099000000001</v>
      </c>
      <c r="X64" s="30">
        <v>2228.2600000000002</v>
      </c>
      <c r="Y64" s="30">
        <v>2175.8000000000002</v>
      </c>
      <c r="Z64" s="30">
        <v>1749.47</v>
      </c>
      <c r="AA64" s="30">
        <v>2329.54</v>
      </c>
      <c r="AB64" s="30">
        <v>1916.45</v>
      </c>
      <c r="AC64" s="30">
        <v>2064.9198999999999</v>
      </c>
      <c r="AD64" s="30">
        <v>1877.46</v>
      </c>
      <c r="AE64" s="30">
        <v>1884.8199</v>
      </c>
      <c r="AF64" s="30">
        <v>1762.86</v>
      </c>
      <c r="AG64" s="30">
        <v>2157.8400999999999</v>
      </c>
      <c r="AH64" s="30">
        <v>1856.12</v>
      </c>
      <c r="AI64" s="30">
        <v>2190.9899999999998</v>
      </c>
      <c r="AJ64" s="30">
        <v>2658.47</v>
      </c>
      <c r="AK64" s="30">
        <v>2443.48</v>
      </c>
      <c r="AL64" s="30">
        <v>1917.47</v>
      </c>
      <c r="AM64" s="30">
        <v>2512.1201000000001</v>
      </c>
      <c r="AN64" s="30">
        <v>2540.6399000000001</v>
      </c>
      <c r="AO64" s="30">
        <v>2656.3701000000001</v>
      </c>
      <c r="AP64" s="30">
        <v>2534.0700999999999</v>
      </c>
      <c r="AQ64" s="30">
        <v>2234.5300000000002</v>
      </c>
      <c r="AR64" s="30">
        <v>2481.1898999999999</v>
      </c>
      <c r="AS64" s="30">
        <v>2436.7600000000002</v>
      </c>
      <c r="AT64" s="30">
        <v>2504.5700999999999</v>
      </c>
      <c r="AU64" s="30">
        <v>2499.5300000000002</v>
      </c>
      <c r="AV64" s="30">
        <v>2823.48</v>
      </c>
      <c r="AW64" s="30">
        <v>2222.5801000000001</v>
      </c>
      <c r="AX64" s="30">
        <v>1993.99</v>
      </c>
      <c r="AY64" s="30">
        <v>2509.0801000000001</v>
      </c>
      <c r="AZ64" s="30">
        <v>2544.5900999999999</v>
      </c>
      <c r="BA64" s="30">
        <v>2583.4398999999999</v>
      </c>
      <c r="BB64" s="30">
        <v>2540.0700999999999</v>
      </c>
      <c r="BC64" s="30">
        <v>2537.6100999999999</v>
      </c>
      <c r="BD64" s="30">
        <v>2429.4299000000001</v>
      </c>
      <c r="BE64" s="30">
        <v>3393.3600999999999</v>
      </c>
      <c r="BF64" s="30">
        <v>2527.0601000000001</v>
      </c>
      <c r="BG64" s="30">
        <v>2487.7199999999998</v>
      </c>
      <c r="BH64" s="30">
        <v>2698.3501000000001</v>
      </c>
      <c r="BI64" s="30">
        <v>2558.52</v>
      </c>
      <c r="BJ64" s="30">
        <v>2628.8101000000001</v>
      </c>
      <c r="BK64" s="30">
        <v>2826.1100999999999</v>
      </c>
      <c r="BL64" s="30">
        <v>2454.0500000000002</v>
      </c>
      <c r="BM64" s="30">
        <v>2769.1698999999999</v>
      </c>
      <c r="BN64" s="30">
        <v>3037.98</v>
      </c>
      <c r="BO64" s="30">
        <v>2632.5900999999999</v>
      </c>
      <c r="BQ64" s="60">
        <f t="shared" si="0"/>
        <v>2377.2098160000005</v>
      </c>
      <c r="BR64" s="30">
        <f t="shared" si="1"/>
        <v>594.30245400000013</v>
      </c>
    </row>
    <row r="65" spans="1:70" x14ac:dyDescent="0.25">
      <c r="A65" s="14" t="s">
        <v>63</v>
      </c>
      <c r="B65" s="30">
        <v>4923.5600999999997</v>
      </c>
      <c r="C65" s="30">
        <v>4535.9799999999996</v>
      </c>
      <c r="D65" s="30">
        <v>4747.6899000000003</v>
      </c>
      <c r="E65" s="30">
        <v>4400.4399000000003</v>
      </c>
      <c r="F65" s="30">
        <v>4613.1801999999998</v>
      </c>
      <c r="G65" s="30">
        <v>4405.9902000000002</v>
      </c>
      <c r="H65" s="30">
        <v>4444.6298999999999</v>
      </c>
      <c r="I65" s="30">
        <v>4915.9902000000002</v>
      </c>
      <c r="J65" s="30">
        <v>4580.75</v>
      </c>
      <c r="K65" s="30">
        <v>4023.8</v>
      </c>
      <c r="L65" s="30">
        <v>4492.7299999999996</v>
      </c>
      <c r="M65" s="30">
        <v>4711.9198999999999</v>
      </c>
      <c r="N65" s="30">
        <v>4553.2997999999998</v>
      </c>
      <c r="O65" s="30">
        <v>5136.7700000000004</v>
      </c>
      <c r="P65" s="30">
        <v>4387.75</v>
      </c>
      <c r="Q65" s="30">
        <v>4540.8301000000001</v>
      </c>
      <c r="R65" s="30">
        <v>4838.1298999999999</v>
      </c>
      <c r="S65" s="30">
        <v>4168</v>
      </c>
      <c r="T65" s="30">
        <v>4513.7402000000002</v>
      </c>
      <c r="U65" s="30">
        <v>4630.8900999999996</v>
      </c>
      <c r="V65" s="30">
        <v>4029.1498999999999</v>
      </c>
      <c r="W65" s="30">
        <v>4181.5897999999997</v>
      </c>
      <c r="X65" s="30">
        <v>4451.5200000000004</v>
      </c>
      <c r="Y65" s="30">
        <v>4197.2597999999998</v>
      </c>
      <c r="Z65" s="30">
        <v>4138.5600999999997</v>
      </c>
      <c r="AA65" s="30">
        <v>4443.3999000000003</v>
      </c>
      <c r="AB65" s="30">
        <v>4317.8500999999997</v>
      </c>
      <c r="AC65" s="30">
        <v>4648.5</v>
      </c>
      <c r="AD65" s="30">
        <v>4022.45</v>
      </c>
      <c r="AE65" s="30">
        <v>4624.8999000000003</v>
      </c>
      <c r="AF65" s="30">
        <v>4835.2597999999998</v>
      </c>
      <c r="AG65" s="30">
        <v>4542.1801999999998</v>
      </c>
      <c r="AH65" s="30">
        <v>4287.21</v>
      </c>
      <c r="AI65" s="30">
        <v>4102.5298000000003</v>
      </c>
      <c r="AJ65" s="30">
        <v>4100.2997999999998</v>
      </c>
      <c r="AK65" s="30">
        <v>4393.4502000000002</v>
      </c>
      <c r="AL65" s="30">
        <v>4592.7597999999998</v>
      </c>
      <c r="AM65" s="30">
        <v>4679.3100999999997</v>
      </c>
      <c r="AN65" s="30">
        <v>4133.2002000000002</v>
      </c>
      <c r="AO65" s="30">
        <v>4587.1400999999996</v>
      </c>
      <c r="AP65" s="30">
        <v>4326.9502000000002</v>
      </c>
      <c r="AQ65" s="30">
        <v>4321.7597999999998</v>
      </c>
      <c r="AR65" s="30">
        <v>4952.1698999999999</v>
      </c>
      <c r="AS65" s="30">
        <v>4812.9102000000003</v>
      </c>
      <c r="AT65" s="30">
        <v>4070.74</v>
      </c>
      <c r="AU65" s="30">
        <v>3799.9398999999999</v>
      </c>
      <c r="AV65" s="30">
        <v>4976.7201999999997</v>
      </c>
      <c r="AW65" s="30">
        <v>4234.75</v>
      </c>
      <c r="AX65" s="30">
        <v>4211.1801999999998</v>
      </c>
      <c r="AY65" s="30">
        <v>4296.6400999999996</v>
      </c>
      <c r="AZ65" s="30">
        <v>5308.71</v>
      </c>
      <c r="BA65" s="30">
        <v>4893.8900999999996</v>
      </c>
      <c r="BB65" s="30">
        <v>4845.7002000000002</v>
      </c>
      <c r="BC65" s="30">
        <v>4746.8397999999997</v>
      </c>
      <c r="BD65" s="30">
        <v>4570.1201000000001</v>
      </c>
      <c r="BE65" s="30">
        <v>4452.4701999999997</v>
      </c>
      <c r="BF65" s="30">
        <v>5031.46</v>
      </c>
      <c r="BG65" s="30">
        <v>4821.6899000000003</v>
      </c>
      <c r="BH65" s="30">
        <v>4738.0298000000003</v>
      </c>
      <c r="BI65" s="30">
        <v>4682.46</v>
      </c>
      <c r="BJ65" s="30">
        <v>4672.4799999999996</v>
      </c>
      <c r="BK65" s="30">
        <v>4310.7402000000002</v>
      </c>
      <c r="BL65" s="30">
        <v>5126.1499000000003</v>
      </c>
      <c r="BM65" s="30">
        <v>4826.3397999999997</v>
      </c>
      <c r="BN65" s="30">
        <v>4630.4198999999999</v>
      </c>
      <c r="BO65" s="30">
        <v>4949.4198999999999</v>
      </c>
      <c r="BQ65" s="60">
        <f t="shared" si="0"/>
        <v>4521.3991999999998</v>
      </c>
      <c r="BR65" s="30">
        <f t="shared" si="1"/>
        <v>1130.3498</v>
      </c>
    </row>
    <row r="66" spans="1:70" x14ac:dyDescent="0.25">
      <c r="A66" s="14" t="s">
        <v>64</v>
      </c>
      <c r="B66" s="30">
        <v>4068.8701000000001</v>
      </c>
      <c r="C66" s="30">
        <v>4002.71</v>
      </c>
      <c r="D66" s="30">
        <v>4779.4502000000002</v>
      </c>
      <c r="E66" s="30">
        <v>4733.1400999999996</v>
      </c>
      <c r="F66" s="30">
        <v>4899.9198999999999</v>
      </c>
      <c r="G66" s="30">
        <v>4578.6602000000003</v>
      </c>
      <c r="H66" s="30">
        <v>4673.0600999999997</v>
      </c>
      <c r="I66" s="30">
        <v>4816.1099000000004</v>
      </c>
      <c r="J66" s="30">
        <v>4490.1099000000004</v>
      </c>
      <c r="K66" s="30">
        <v>4716.6400999999996</v>
      </c>
      <c r="L66" s="30">
        <v>4308.7798000000003</v>
      </c>
      <c r="M66" s="30">
        <v>4326.9502000000002</v>
      </c>
      <c r="N66" s="30">
        <v>4825.8301000000001</v>
      </c>
      <c r="O66" s="30">
        <v>4276.6000999999997</v>
      </c>
      <c r="P66" s="30">
        <v>4568.5600999999997</v>
      </c>
      <c r="Q66" s="30">
        <v>3943.3400999999999</v>
      </c>
      <c r="R66" s="30">
        <v>3443.54</v>
      </c>
      <c r="S66" s="30">
        <v>3766.5900999999999</v>
      </c>
      <c r="T66" s="30">
        <v>3712.23</v>
      </c>
      <c r="U66" s="30">
        <v>3755.79</v>
      </c>
      <c r="V66" s="30">
        <v>4238.9198999999999</v>
      </c>
      <c r="W66" s="30">
        <v>4396.46</v>
      </c>
      <c r="X66" s="30">
        <v>3985.25</v>
      </c>
      <c r="Y66" s="30">
        <v>3918.45</v>
      </c>
      <c r="Z66" s="30">
        <v>3880.51</v>
      </c>
      <c r="AA66" s="30">
        <v>3883.8301000000001</v>
      </c>
      <c r="AB66" s="30">
        <v>4026.9099000000001</v>
      </c>
      <c r="AC66" s="30">
        <v>3915.1298999999999</v>
      </c>
      <c r="AD66" s="30">
        <v>4155.0200000000004</v>
      </c>
      <c r="AE66" s="30">
        <v>4448.21</v>
      </c>
      <c r="AF66" s="30">
        <v>4473.2700000000004</v>
      </c>
      <c r="AG66" s="30">
        <v>4686.0897999999997</v>
      </c>
      <c r="AH66" s="30">
        <v>4569.2700000000004</v>
      </c>
      <c r="AI66" s="30">
        <v>4581.6698999999999</v>
      </c>
      <c r="AJ66" s="30">
        <v>4313.4902000000002</v>
      </c>
      <c r="AK66" s="30">
        <v>4425.75</v>
      </c>
      <c r="AL66" s="30">
        <v>4446.2402000000002</v>
      </c>
      <c r="AM66" s="30">
        <v>4884.9301999999998</v>
      </c>
      <c r="AN66" s="30">
        <v>4558.1201000000001</v>
      </c>
      <c r="AO66" s="30">
        <v>4742.2002000000002</v>
      </c>
      <c r="AP66" s="30">
        <v>4932.9301999999998</v>
      </c>
      <c r="AQ66" s="30">
        <v>4845.4799999999996</v>
      </c>
      <c r="AR66" s="30">
        <v>4738.4198999999999</v>
      </c>
      <c r="AS66" s="30">
        <v>4593.5200000000004</v>
      </c>
      <c r="AT66" s="30">
        <v>4217.54</v>
      </c>
      <c r="AU66" s="30">
        <v>4566.1000999999997</v>
      </c>
      <c r="AV66" s="30">
        <v>4866.9399000000003</v>
      </c>
      <c r="AW66" s="30">
        <v>4530.1899000000003</v>
      </c>
      <c r="AX66" s="30">
        <v>4663.3301000000001</v>
      </c>
      <c r="AY66" s="30">
        <v>4363.9198999999999</v>
      </c>
      <c r="AZ66" s="30">
        <v>5081.79</v>
      </c>
      <c r="BA66" s="30">
        <v>4950.6298999999999</v>
      </c>
      <c r="BB66" s="30">
        <v>4814.7299999999996</v>
      </c>
      <c r="BC66" s="30">
        <v>4730.04</v>
      </c>
      <c r="BD66" s="30">
        <v>4762.6698999999999</v>
      </c>
      <c r="BE66" s="30">
        <v>4781.3500999999997</v>
      </c>
      <c r="BF66" s="30">
        <v>4664.9102000000003</v>
      </c>
      <c r="BG66" s="30">
        <v>4640.7402000000002</v>
      </c>
      <c r="BH66" s="30">
        <v>4670.1698999999999</v>
      </c>
      <c r="BI66" s="30">
        <v>4961.79</v>
      </c>
      <c r="BJ66" s="30">
        <v>4984.6201000000001</v>
      </c>
      <c r="BK66" s="30">
        <v>4742.2798000000003</v>
      </c>
      <c r="BL66" s="30">
        <v>5745.3301000000001</v>
      </c>
      <c r="BM66" s="30">
        <v>4547.04</v>
      </c>
      <c r="BN66" s="30">
        <v>5233.6099000000004</v>
      </c>
      <c r="BO66" s="30">
        <v>4701.6698999999999</v>
      </c>
      <c r="BQ66" s="60">
        <f t="shared" si="0"/>
        <v>4510.7922100000014</v>
      </c>
      <c r="BR66" s="30">
        <f t="shared" si="1"/>
        <v>1127.6980525000004</v>
      </c>
    </row>
    <row r="67" spans="1:70" x14ac:dyDescent="0.25">
      <c r="A67" s="14" t="s">
        <v>65</v>
      </c>
      <c r="B67" s="30">
        <v>1821.99</v>
      </c>
      <c r="C67" s="30">
        <v>1702.1801</v>
      </c>
      <c r="D67" s="30">
        <v>1721.99</v>
      </c>
      <c r="E67" s="30">
        <v>1962.59</v>
      </c>
      <c r="F67" s="30">
        <v>2177.04</v>
      </c>
      <c r="G67" s="30">
        <v>1952.39</v>
      </c>
      <c r="H67" s="30">
        <v>1715.14</v>
      </c>
      <c r="I67" s="30">
        <v>1831.42</v>
      </c>
      <c r="J67" s="30">
        <v>1576.38</v>
      </c>
      <c r="K67" s="30">
        <v>1727.73</v>
      </c>
      <c r="L67" s="30">
        <v>1354.62</v>
      </c>
      <c r="M67" s="30">
        <v>1385.88</v>
      </c>
      <c r="N67" s="30">
        <v>1238.96</v>
      </c>
      <c r="O67" s="30">
        <v>1404.38</v>
      </c>
      <c r="P67" s="30">
        <v>1510.61</v>
      </c>
      <c r="Q67" s="30">
        <v>1231.3900000000001</v>
      </c>
      <c r="R67" s="30">
        <v>1315.72</v>
      </c>
      <c r="S67" s="30">
        <v>1624.76</v>
      </c>
      <c r="T67" s="30">
        <v>1697.1801</v>
      </c>
      <c r="U67" s="30">
        <v>1619.76</v>
      </c>
      <c r="V67" s="30">
        <v>1474.67</v>
      </c>
      <c r="W67" s="30">
        <v>1421.83</v>
      </c>
      <c r="X67" s="30">
        <v>1372.61</v>
      </c>
      <c r="Y67" s="30">
        <v>1483.97</v>
      </c>
      <c r="Z67" s="30">
        <v>1264.52</v>
      </c>
      <c r="AA67" s="30">
        <v>1437.78</v>
      </c>
      <c r="AB67" s="30">
        <v>1581.28</v>
      </c>
      <c r="AC67" s="30">
        <v>1553.5699</v>
      </c>
      <c r="AD67" s="30">
        <v>1531.58</v>
      </c>
      <c r="AE67" s="30">
        <v>1744.25</v>
      </c>
      <c r="AF67" s="30">
        <v>1505.88</v>
      </c>
      <c r="AG67" s="30">
        <v>1559.3</v>
      </c>
      <c r="AH67" s="30">
        <v>1586.47</v>
      </c>
      <c r="AI67" s="30">
        <v>1865.83</v>
      </c>
      <c r="AJ67" s="30">
        <v>1739.97</v>
      </c>
      <c r="AK67" s="30">
        <v>1742.9399000000001</v>
      </c>
      <c r="AL67" s="30">
        <v>1773.21</v>
      </c>
      <c r="AM67" s="30">
        <v>1566.52</v>
      </c>
      <c r="AN67" s="30">
        <v>1563.0600999999999</v>
      </c>
      <c r="AO67" s="30">
        <v>1810.3100999999999</v>
      </c>
      <c r="AP67" s="30">
        <v>1939.74</v>
      </c>
      <c r="AQ67" s="30">
        <v>1799.28</v>
      </c>
      <c r="AR67" s="30">
        <v>1669.42</v>
      </c>
      <c r="AS67" s="30">
        <v>1758.39</v>
      </c>
      <c r="AT67" s="30">
        <v>1322.75</v>
      </c>
      <c r="AU67" s="30">
        <v>1454.23</v>
      </c>
      <c r="AV67" s="30">
        <v>1454.5699</v>
      </c>
      <c r="AW67" s="30">
        <v>1707.6899000000001</v>
      </c>
      <c r="AX67" s="30">
        <v>1605.96</v>
      </c>
      <c r="AY67" s="30">
        <v>1621.1</v>
      </c>
      <c r="AZ67" s="30">
        <v>2068.2600000000002</v>
      </c>
      <c r="BA67" s="30">
        <v>1650.8199</v>
      </c>
      <c r="BB67" s="30">
        <v>1696.48</v>
      </c>
      <c r="BC67" s="30">
        <v>1522.28</v>
      </c>
      <c r="BD67" s="30">
        <v>1494.02</v>
      </c>
      <c r="BE67" s="30">
        <v>1701.27</v>
      </c>
      <c r="BF67" s="30">
        <v>1755.0699</v>
      </c>
      <c r="BG67" s="30">
        <v>1870.21</v>
      </c>
      <c r="BH67" s="30">
        <v>1802.59</v>
      </c>
      <c r="BI67" s="30">
        <v>1877.2</v>
      </c>
      <c r="BJ67" s="30">
        <v>1939.66</v>
      </c>
      <c r="BK67" s="30">
        <v>1466.2</v>
      </c>
      <c r="BL67" s="30">
        <v>1898.98</v>
      </c>
      <c r="BM67" s="30">
        <v>1739.5</v>
      </c>
      <c r="BN67" s="30">
        <v>2156.3998999999999</v>
      </c>
      <c r="BO67" s="30">
        <v>1679.17</v>
      </c>
      <c r="BQ67" s="60">
        <f t="shared" ref="BQ67:BQ130" si="2">AVERAGE(R67:BO67)</f>
        <v>1649.7641920000001</v>
      </c>
      <c r="BR67" s="30">
        <f t="shared" ref="BR67:BR130" si="3">BQ67/4</f>
        <v>412.44104800000002</v>
      </c>
    </row>
    <row r="68" spans="1:70" x14ac:dyDescent="0.25">
      <c r="A68" s="14" t="s">
        <v>66</v>
      </c>
      <c r="B68" s="30">
        <v>5336.3900999999996</v>
      </c>
      <c r="C68" s="30">
        <v>5336.8798999999999</v>
      </c>
      <c r="D68" s="30">
        <v>5086</v>
      </c>
      <c r="E68" s="30">
        <v>5524.5698000000002</v>
      </c>
      <c r="F68" s="30">
        <v>5744.3500999999997</v>
      </c>
      <c r="G68" s="30">
        <v>5580.6899000000003</v>
      </c>
      <c r="H68" s="30">
        <v>5447.2597999999998</v>
      </c>
      <c r="I68" s="30">
        <v>5283.9198999999999</v>
      </c>
      <c r="J68" s="30">
        <v>5408.1400999999996</v>
      </c>
      <c r="K68" s="30">
        <v>5694.8397999999997</v>
      </c>
      <c r="L68" s="30">
        <v>5704.5097999999998</v>
      </c>
      <c r="M68" s="30">
        <v>5518.6801999999998</v>
      </c>
      <c r="N68" s="30">
        <v>5256.6499000000003</v>
      </c>
      <c r="O68" s="30">
        <v>5223.8900999999996</v>
      </c>
      <c r="P68" s="30">
        <v>5750.1698999999999</v>
      </c>
      <c r="Q68" s="30">
        <v>5319.5097999999998</v>
      </c>
      <c r="R68" s="30">
        <v>5260.1000999999997</v>
      </c>
      <c r="S68" s="30">
        <v>5407.0097999999998</v>
      </c>
      <c r="T68" s="30">
        <v>5740.9399000000003</v>
      </c>
      <c r="U68" s="30">
        <v>5401.0698000000002</v>
      </c>
      <c r="V68" s="30">
        <v>5357.8798999999999</v>
      </c>
      <c r="W68" s="30">
        <v>5861.23</v>
      </c>
      <c r="X68" s="30">
        <v>5772.5497999999998</v>
      </c>
      <c r="Y68" s="30">
        <v>5246.3701000000001</v>
      </c>
      <c r="Z68" s="30">
        <v>5523.5</v>
      </c>
      <c r="AA68" s="30">
        <v>5571.0897999999997</v>
      </c>
      <c r="AB68" s="30">
        <v>5358.5801000000001</v>
      </c>
      <c r="AC68" s="30">
        <v>5330.9701999999997</v>
      </c>
      <c r="AD68" s="30">
        <v>5489.7002000000002</v>
      </c>
      <c r="AE68" s="30">
        <v>5864.5097999999998</v>
      </c>
      <c r="AF68" s="30">
        <v>5787.75</v>
      </c>
      <c r="AG68" s="30">
        <v>5963.1201000000001</v>
      </c>
      <c r="AH68" s="30">
        <v>5804.5801000000001</v>
      </c>
      <c r="AI68" s="30">
        <v>5661.6602000000003</v>
      </c>
      <c r="AJ68" s="30">
        <v>6052.5600999999997</v>
      </c>
      <c r="AK68" s="30">
        <v>6219.9198999999999</v>
      </c>
      <c r="AL68" s="30">
        <v>5324.9502000000002</v>
      </c>
      <c r="AM68" s="30">
        <v>5438.4198999999999</v>
      </c>
      <c r="AN68" s="30">
        <v>5538.0801000000001</v>
      </c>
      <c r="AO68" s="30">
        <v>6300.46</v>
      </c>
      <c r="AP68" s="30">
        <v>5989.0897999999997</v>
      </c>
      <c r="AQ68" s="30">
        <v>5431.5698000000002</v>
      </c>
      <c r="AR68" s="30">
        <v>5905.7798000000003</v>
      </c>
      <c r="AS68" s="30">
        <v>6154.3500999999997</v>
      </c>
      <c r="AT68" s="30">
        <v>5716.1099000000004</v>
      </c>
      <c r="AU68" s="30">
        <v>5503.1201000000001</v>
      </c>
      <c r="AV68" s="30">
        <v>5638.2997999999998</v>
      </c>
      <c r="AW68" s="30">
        <v>5941.8599000000004</v>
      </c>
      <c r="AX68" s="30">
        <v>5666.0298000000003</v>
      </c>
      <c r="AY68" s="30">
        <v>5995.52</v>
      </c>
      <c r="AZ68" s="30">
        <v>6528.3301000000001</v>
      </c>
      <c r="BA68" s="30">
        <v>5641.4502000000002</v>
      </c>
      <c r="BB68" s="30">
        <v>5645.8397999999997</v>
      </c>
      <c r="BC68" s="30">
        <v>5962.8701000000001</v>
      </c>
      <c r="BD68" s="30">
        <v>6100.8599000000004</v>
      </c>
      <c r="BE68" s="30">
        <v>6225.2002000000002</v>
      </c>
      <c r="BF68" s="30">
        <v>6240.4399000000003</v>
      </c>
      <c r="BG68" s="30">
        <v>6198.5698000000002</v>
      </c>
      <c r="BH68" s="30">
        <v>6373.0698000000002</v>
      </c>
      <c r="BI68" s="30">
        <v>6501.3900999999996</v>
      </c>
      <c r="BJ68" s="30">
        <v>6187.7402000000002</v>
      </c>
      <c r="BK68" s="30">
        <v>6517</v>
      </c>
      <c r="BL68" s="30">
        <v>6583.52</v>
      </c>
      <c r="BM68" s="30">
        <v>6426.2002000000002</v>
      </c>
      <c r="BN68" s="30">
        <v>6332.6000999999997</v>
      </c>
      <c r="BO68" s="30">
        <v>6330.54</v>
      </c>
      <c r="BQ68" s="60">
        <f t="shared" si="2"/>
        <v>5860.2869899999987</v>
      </c>
      <c r="BR68" s="30">
        <f t="shared" si="3"/>
        <v>1465.0717474999997</v>
      </c>
    </row>
    <row r="69" spans="1:70" x14ac:dyDescent="0.25">
      <c r="A69" s="14" t="s">
        <v>67</v>
      </c>
      <c r="B69" s="30">
        <v>8212.6103999999996</v>
      </c>
      <c r="C69" s="30">
        <v>8644.25</v>
      </c>
      <c r="D69" s="30">
        <v>8946.1298999999999</v>
      </c>
      <c r="E69" s="30">
        <v>9268.5</v>
      </c>
      <c r="F69" s="30">
        <v>9142.4297000000006</v>
      </c>
      <c r="G69" s="30">
        <v>9056.2001999999993</v>
      </c>
      <c r="H69" s="30">
        <v>9224.5097999999998</v>
      </c>
      <c r="I69" s="30">
        <v>8661.5498000000007</v>
      </c>
      <c r="J69" s="30">
        <v>8274.5800999999992</v>
      </c>
      <c r="K69" s="30">
        <v>8797.2304999999997</v>
      </c>
      <c r="L69" s="30">
        <v>9135.7597999999998</v>
      </c>
      <c r="M69" s="30">
        <v>8946.0097999999998</v>
      </c>
      <c r="N69" s="30">
        <v>9328.0702999999994</v>
      </c>
      <c r="O69" s="30">
        <v>8555.8495999999996</v>
      </c>
      <c r="P69" s="30">
        <v>9277.4501999999993</v>
      </c>
      <c r="Q69" s="30">
        <v>9736.5</v>
      </c>
      <c r="R69" s="30">
        <v>8847.1504000000004</v>
      </c>
      <c r="S69" s="30">
        <v>9506.5097999999998</v>
      </c>
      <c r="T69" s="30">
        <v>9508.6201000000001</v>
      </c>
      <c r="U69" s="30">
        <v>8329.6797000000006</v>
      </c>
      <c r="V69" s="30">
        <v>8283.7099999999991</v>
      </c>
      <c r="W69" s="30">
        <v>9055.2803000000004</v>
      </c>
      <c r="X69" s="30">
        <v>8232.6504000000004</v>
      </c>
      <c r="Y69" s="30">
        <v>7855.5897999999997</v>
      </c>
      <c r="Z69" s="30">
        <v>8015.2597999999998</v>
      </c>
      <c r="AA69" s="30">
        <v>8298.3397999999997</v>
      </c>
      <c r="AB69" s="30">
        <v>8805.8202999999994</v>
      </c>
      <c r="AC69" s="30">
        <v>8658.5596000000005</v>
      </c>
      <c r="AD69" s="30">
        <v>8629.3798999999999</v>
      </c>
      <c r="AE69" s="30">
        <v>8748.1103999999996</v>
      </c>
      <c r="AF69" s="30">
        <v>8412.0195000000003</v>
      </c>
      <c r="AG69" s="30">
        <v>9142.4599999999991</v>
      </c>
      <c r="AH69" s="30">
        <v>8837.4102000000003</v>
      </c>
      <c r="AI69" s="30">
        <v>8563.7304999999997</v>
      </c>
      <c r="AJ69" s="30">
        <v>8460.9403999999995</v>
      </c>
      <c r="AK69" s="30">
        <v>8643.0995999999996</v>
      </c>
      <c r="AL69" s="30">
        <v>8370.5195000000003</v>
      </c>
      <c r="AM69" s="30">
        <v>8659.5897999999997</v>
      </c>
      <c r="AN69" s="30">
        <v>9155.9102000000003</v>
      </c>
      <c r="AO69" s="30">
        <v>9290.2099999999991</v>
      </c>
      <c r="AP69" s="30">
        <v>9030.6504000000004</v>
      </c>
      <c r="AQ69" s="30">
        <v>8786.2803000000004</v>
      </c>
      <c r="AR69" s="30">
        <v>8656.5400000000009</v>
      </c>
      <c r="AS69" s="30">
        <v>8860.2597999999998</v>
      </c>
      <c r="AT69" s="30">
        <v>7852.9102000000003</v>
      </c>
      <c r="AU69" s="30">
        <v>8659.3397999999997</v>
      </c>
      <c r="AV69" s="30">
        <v>8847.25</v>
      </c>
      <c r="AW69" s="30">
        <v>8417.8701000000001</v>
      </c>
      <c r="AX69" s="30">
        <v>9061.0800999999992</v>
      </c>
      <c r="AY69" s="30">
        <v>8633.0400000000009</v>
      </c>
      <c r="AZ69" s="30">
        <v>9555.4902000000002</v>
      </c>
      <c r="BA69" s="30">
        <v>9472.4004000000004</v>
      </c>
      <c r="BB69" s="30">
        <v>9071.9403999999995</v>
      </c>
      <c r="BC69" s="30">
        <v>9210.4599999999991</v>
      </c>
      <c r="BD69" s="30">
        <v>9017.5400000000009</v>
      </c>
      <c r="BE69" s="30">
        <v>8895.7998000000007</v>
      </c>
      <c r="BF69" s="30">
        <v>8756.9902000000002</v>
      </c>
      <c r="BG69" s="30">
        <v>8776.8701000000001</v>
      </c>
      <c r="BH69" s="30">
        <v>9316.4297000000006</v>
      </c>
      <c r="BI69" s="30">
        <v>9188.5498000000007</v>
      </c>
      <c r="BJ69" s="30">
        <v>9107.8096000000005</v>
      </c>
      <c r="BK69" s="30">
        <v>8878.9297000000006</v>
      </c>
      <c r="BL69" s="30">
        <v>9938.2304999999997</v>
      </c>
      <c r="BM69" s="30">
        <v>8919.9102000000003</v>
      </c>
      <c r="BN69" s="30">
        <v>9476.4102000000003</v>
      </c>
      <c r="BO69" s="30">
        <v>8611.1396000000004</v>
      </c>
      <c r="BQ69" s="60">
        <f t="shared" si="2"/>
        <v>8826.2134219999971</v>
      </c>
      <c r="BR69" s="30">
        <f t="shared" si="3"/>
        <v>2206.5533554999993</v>
      </c>
    </row>
    <row r="70" spans="1:70" x14ac:dyDescent="0.25">
      <c r="A70" s="14" t="s">
        <v>157</v>
      </c>
      <c r="B70" s="30">
        <v>314.38</v>
      </c>
      <c r="C70" s="30">
        <v>281.31</v>
      </c>
      <c r="D70" s="30">
        <v>395.39001000000002</v>
      </c>
      <c r="E70" s="30">
        <v>283.35001</v>
      </c>
      <c r="F70" s="30">
        <v>448.62</v>
      </c>
      <c r="G70" s="30">
        <v>390.37</v>
      </c>
      <c r="H70" s="30">
        <v>271.88</v>
      </c>
      <c r="I70" s="30">
        <v>330.53</v>
      </c>
      <c r="J70" s="30">
        <v>442.81</v>
      </c>
      <c r="K70" s="30">
        <v>214.37</v>
      </c>
      <c r="L70" s="30">
        <v>251.81</v>
      </c>
      <c r="M70" s="30">
        <v>222.42</v>
      </c>
      <c r="N70" s="30">
        <v>185.09</v>
      </c>
      <c r="O70" s="30">
        <v>196.12</v>
      </c>
      <c r="P70" s="30">
        <v>213.48</v>
      </c>
      <c r="Q70" s="30">
        <v>172.24001000000001</v>
      </c>
      <c r="R70" s="30">
        <v>185.57001</v>
      </c>
      <c r="S70" s="30">
        <v>273.95999</v>
      </c>
      <c r="T70" s="30">
        <v>308</v>
      </c>
      <c r="U70" s="30">
        <v>226.35001</v>
      </c>
      <c r="V70" s="30">
        <v>254.05</v>
      </c>
      <c r="W70" s="30">
        <v>187.44</v>
      </c>
      <c r="X70" s="30">
        <v>179.82001</v>
      </c>
      <c r="Y70" s="30">
        <v>156.14999</v>
      </c>
      <c r="Z70" s="30">
        <v>96.129997000000003</v>
      </c>
      <c r="AA70" s="30">
        <v>258.67000999999999</v>
      </c>
      <c r="AB70" s="30">
        <v>191.03</v>
      </c>
      <c r="AC70" s="30">
        <v>266.60001</v>
      </c>
      <c r="AD70" s="30">
        <v>194.14</v>
      </c>
      <c r="AE70" s="30">
        <v>205.47</v>
      </c>
      <c r="AF70" s="30">
        <v>203.62</v>
      </c>
      <c r="AG70" s="30">
        <v>280.82999000000001</v>
      </c>
      <c r="AH70" s="30">
        <v>299.41000000000003</v>
      </c>
      <c r="AI70" s="30">
        <v>217.03998999999999</v>
      </c>
      <c r="AJ70" s="30">
        <v>257.97000000000003</v>
      </c>
      <c r="AK70" s="30">
        <v>320.81</v>
      </c>
      <c r="AL70" s="30">
        <v>387.42000999999999</v>
      </c>
      <c r="AM70" s="30">
        <v>302.10001</v>
      </c>
      <c r="AN70" s="30">
        <v>292.10001</v>
      </c>
      <c r="AO70" s="30">
        <v>295.32001000000002</v>
      </c>
      <c r="AP70" s="30">
        <v>332.54998999999998</v>
      </c>
      <c r="AQ70" s="30">
        <v>226.81</v>
      </c>
      <c r="AR70" s="30">
        <v>331.17998999999998</v>
      </c>
      <c r="AS70" s="30">
        <v>258.66000000000003</v>
      </c>
      <c r="AT70" s="30">
        <v>206.00998999999999</v>
      </c>
      <c r="AU70" s="30">
        <v>184.95</v>
      </c>
      <c r="AV70" s="30">
        <v>271.67998999999998</v>
      </c>
      <c r="AW70" s="30">
        <v>144.44999999999999</v>
      </c>
      <c r="AX70" s="30">
        <v>170.35001</v>
      </c>
      <c r="AY70" s="30">
        <v>318.08999999999997</v>
      </c>
      <c r="AZ70" s="30">
        <v>215.23</v>
      </c>
      <c r="BA70" s="30">
        <v>239.35001</v>
      </c>
      <c r="BB70" s="30">
        <v>232.61</v>
      </c>
      <c r="BC70" s="30">
        <v>229.23</v>
      </c>
      <c r="BD70" s="30">
        <v>251.25998999999999</v>
      </c>
      <c r="BE70" s="30">
        <v>187.36</v>
      </c>
      <c r="BF70" s="30">
        <v>250.11</v>
      </c>
      <c r="BG70" s="30">
        <v>267.88</v>
      </c>
      <c r="BH70" s="30">
        <v>355.88</v>
      </c>
      <c r="BI70" s="30">
        <v>336.98000999999999</v>
      </c>
      <c r="BJ70" s="30">
        <v>378.62</v>
      </c>
      <c r="BK70" s="30">
        <v>225.98</v>
      </c>
      <c r="BL70" s="30">
        <v>310.79998999999998</v>
      </c>
      <c r="BM70" s="30">
        <v>355.03</v>
      </c>
      <c r="BN70" s="30">
        <v>313.67000999999999</v>
      </c>
      <c r="BO70" s="30">
        <v>323.51999000000001</v>
      </c>
      <c r="BQ70" s="60">
        <f t="shared" si="2"/>
        <v>255.16480034</v>
      </c>
      <c r="BR70" s="30">
        <f t="shared" si="3"/>
        <v>63.791200085</v>
      </c>
    </row>
    <row r="71" spans="1:70" x14ac:dyDescent="0.25">
      <c r="A71" s="14" t="s">
        <v>158</v>
      </c>
      <c r="B71" s="30">
        <v>10194.75</v>
      </c>
      <c r="C71" s="30">
        <v>10230.299999999999</v>
      </c>
      <c r="D71" s="30">
        <v>10444.33</v>
      </c>
      <c r="E71" s="30">
        <v>10740.27</v>
      </c>
      <c r="F71" s="30">
        <v>11160.4</v>
      </c>
      <c r="G71" s="30">
        <v>10895.45</v>
      </c>
      <c r="H71" s="30">
        <v>10669.67</v>
      </c>
      <c r="I71" s="30">
        <v>10313.66</v>
      </c>
      <c r="J71" s="30">
        <v>10473.790000000001</v>
      </c>
      <c r="K71" s="30">
        <v>10699.25</v>
      </c>
      <c r="L71" s="30">
        <v>10615.83</v>
      </c>
      <c r="M71" s="30">
        <v>10726.31</v>
      </c>
      <c r="N71" s="30">
        <v>11135.76</v>
      </c>
      <c r="O71" s="30">
        <v>10743.09</v>
      </c>
      <c r="P71" s="30">
        <v>10081.219999999999</v>
      </c>
      <c r="Q71" s="30">
        <v>9918.3096000000005</v>
      </c>
      <c r="R71" s="30">
        <v>10742.45</v>
      </c>
      <c r="S71" s="30">
        <v>11232.16</v>
      </c>
      <c r="T71" s="30">
        <v>11161.69</v>
      </c>
      <c r="U71" s="30">
        <v>10036.42</v>
      </c>
      <c r="V71" s="30">
        <v>10662.1</v>
      </c>
      <c r="W71" s="30">
        <v>11025.51</v>
      </c>
      <c r="X71" s="30">
        <v>10761.54</v>
      </c>
      <c r="Y71" s="30">
        <v>9570.9102000000003</v>
      </c>
      <c r="Z71" s="30">
        <v>10609.93</v>
      </c>
      <c r="AA71" s="30">
        <v>10832.58</v>
      </c>
      <c r="AB71" s="30">
        <v>10172.209999999999</v>
      </c>
      <c r="AC71" s="30">
        <v>10715.34</v>
      </c>
      <c r="AD71" s="30">
        <v>10181.950000000001</v>
      </c>
      <c r="AE71" s="30">
        <v>10282.370000000001</v>
      </c>
      <c r="AF71" s="30">
        <v>10635.53</v>
      </c>
      <c r="AG71" s="30">
        <v>10910.44</v>
      </c>
      <c r="AH71" s="30">
        <v>11003.94</v>
      </c>
      <c r="AI71" s="30">
        <v>10590.09</v>
      </c>
      <c r="AJ71" s="30">
        <v>10734.72</v>
      </c>
      <c r="AK71" s="30">
        <v>10696.86</v>
      </c>
      <c r="AL71" s="30">
        <v>10565.48</v>
      </c>
      <c r="AM71" s="30">
        <v>10534.8</v>
      </c>
      <c r="AN71" s="30">
        <v>10463.18</v>
      </c>
      <c r="AO71" s="30">
        <v>11118.91</v>
      </c>
      <c r="AP71" s="30">
        <v>11044.34</v>
      </c>
      <c r="AQ71" s="30">
        <v>10536.16</v>
      </c>
      <c r="AR71" s="30">
        <v>10871.66</v>
      </c>
      <c r="AS71" s="30">
        <v>10981.1</v>
      </c>
      <c r="AT71" s="30">
        <v>10359.51</v>
      </c>
      <c r="AU71" s="30">
        <v>10242.39</v>
      </c>
      <c r="AV71" s="30">
        <v>10689.72</v>
      </c>
      <c r="AW71" s="30">
        <v>10854.1</v>
      </c>
      <c r="AX71" s="30">
        <v>10630.78</v>
      </c>
      <c r="AY71" s="30">
        <v>10982.14</v>
      </c>
      <c r="AZ71" s="30">
        <v>11986.98</v>
      </c>
      <c r="BA71" s="30">
        <v>10959.68</v>
      </c>
      <c r="BB71" s="30">
        <v>10881.66</v>
      </c>
      <c r="BC71" s="30">
        <v>11118.82</v>
      </c>
      <c r="BD71" s="30">
        <v>11034.62</v>
      </c>
      <c r="BE71" s="30">
        <v>11043.49</v>
      </c>
      <c r="BF71" s="30">
        <v>10684</v>
      </c>
      <c r="BG71" s="30">
        <v>11286.9</v>
      </c>
      <c r="BH71" s="30">
        <v>11437.99</v>
      </c>
      <c r="BI71" s="30">
        <v>11004.91</v>
      </c>
      <c r="BJ71" s="30">
        <v>10511.47</v>
      </c>
      <c r="BK71" s="30">
        <v>11234.2</v>
      </c>
      <c r="BL71" s="30">
        <v>11749.94</v>
      </c>
      <c r="BM71" s="30">
        <v>10169.57</v>
      </c>
      <c r="BN71" s="30">
        <v>11607.55</v>
      </c>
      <c r="BO71" s="30">
        <v>10956.03</v>
      </c>
      <c r="BQ71" s="60">
        <f t="shared" si="2"/>
        <v>10802.016404</v>
      </c>
      <c r="BR71" s="30">
        <f t="shared" si="3"/>
        <v>2700.504101</v>
      </c>
    </row>
    <row r="72" spans="1:70" x14ac:dyDescent="0.25">
      <c r="A72" s="14" t="s">
        <v>70</v>
      </c>
      <c r="B72" s="30">
        <v>981.46996999999999</v>
      </c>
      <c r="C72" s="30">
        <v>864.20001000000002</v>
      </c>
      <c r="D72" s="30">
        <v>615.66998000000001</v>
      </c>
      <c r="E72" s="30">
        <v>850.78003000000001</v>
      </c>
      <c r="F72" s="30">
        <v>574.79998999999998</v>
      </c>
      <c r="G72" s="30">
        <v>842.59997999999996</v>
      </c>
      <c r="H72" s="30">
        <v>888.45001000000002</v>
      </c>
      <c r="I72" s="30">
        <v>902.21001999999999</v>
      </c>
      <c r="J72" s="30">
        <v>570.23999000000003</v>
      </c>
      <c r="K72" s="30">
        <v>726.40002000000004</v>
      </c>
      <c r="L72" s="30">
        <v>628.84997999999996</v>
      </c>
      <c r="M72" s="30">
        <v>1036.28</v>
      </c>
      <c r="N72" s="30">
        <v>781.71001999999999</v>
      </c>
      <c r="O72" s="30">
        <v>580.58001999999999</v>
      </c>
      <c r="P72" s="30">
        <v>270.27999999999997</v>
      </c>
      <c r="Q72" s="30">
        <v>978.15002000000004</v>
      </c>
      <c r="R72" s="30">
        <v>799.65997000000004</v>
      </c>
      <c r="S72" s="30">
        <v>466.04001</v>
      </c>
      <c r="T72" s="30">
        <v>835.13</v>
      </c>
      <c r="U72" s="30">
        <v>920.21996999999999</v>
      </c>
      <c r="V72" s="30">
        <v>903.40002000000004</v>
      </c>
      <c r="W72" s="30">
        <v>789.13</v>
      </c>
      <c r="X72" s="30">
        <v>785.52002000000005</v>
      </c>
      <c r="Y72" s="30">
        <v>869.14000999999996</v>
      </c>
      <c r="Z72" s="30">
        <v>1362.8199</v>
      </c>
      <c r="AA72" s="30">
        <v>981.82001000000002</v>
      </c>
      <c r="AB72" s="30">
        <v>533.46996999999999</v>
      </c>
      <c r="AC72" s="30">
        <v>1072.3699999999999</v>
      </c>
      <c r="AD72" s="30">
        <v>623.20001000000002</v>
      </c>
      <c r="AE72" s="30">
        <v>788.89000999999996</v>
      </c>
      <c r="AF72" s="30">
        <v>585.39000999999996</v>
      </c>
      <c r="AG72" s="30">
        <v>777.35999000000004</v>
      </c>
      <c r="AH72" s="30">
        <v>760.25</v>
      </c>
      <c r="AI72" s="30">
        <v>964.67998999999998</v>
      </c>
      <c r="AJ72" s="30">
        <v>782.10999000000004</v>
      </c>
      <c r="AK72" s="30">
        <v>1065.2</v>
      </c>
      <c r="AL72" s="30">
        <v>759.39000999999996</v>
      </c>
      <c r="AM72" s="30">
        <v>913.15002000000004</v>
      </c>
      <c r="AN72" s="30">
        <v>948.06</v>
      </c>
      <c r="AO72" s="30">
        <v>488.98000999999999</v>
      </c>
      <c r="AP72" s="30">
        <v>1203.1300000000001</v>
      </c>
      <c r="AQ72" s="30">
        <v>997.27002000000005</v>
      </c>
      <c r="AR72" s="30">
        <v>621.04998999999998</v>
      </c>
      <c r="AS72" s="30">
        <v>838.56</v>
      </c>
      <c r="AT72" s="30">
        <v>999.58001999999999</v>
      </c>
      <c r="AU72" s="30">
        <v>519.03998000000001</v>
      </c>
      <c r="AV72" s="30">
        <v>913.63</v>
      </c>
      <c r="AW72" s="30">
        <v>1004.59</v>
      </c>
      <c r="AX72" s="30">
        <v>745.47997999999995</v>
      </c>
      <c r="AY72" s="30">
        <v>1058.99</v>
      </c>
      <c r="AZ72" s="30">
        <v>686.83001999999999</v>
      </c>
      <c r="BA72" s="30">
        <v>1308.5</v>
      </c>
      <c r="BB72" s="30">
        <v>661.40002000000004</v>
      </c>
      <c r="BC72" s="30">
        <v>1220.8199</v>
      </c>
      <c r="BD72" s="30">
        <v>1286.1899000000001</v>
      </c>
      <c r="BE72" s="30">
        <v>983.31</v>
      </c>
      <c r="BF72" s="30">
        <v>776.48999000000003</v>
      </c>
      <c r="BG72" s="30">
        <v>905.91998000000001</v>
      </c>
      <c r="BH72" s="30">
        <v>1284.6300000000001</v>
      </c>
      <c r="BI72" s="30">
        <v>1158.53</v>
      </c>
      <c r="BJ72" s="30">
        <v>816.96996999999999</v>
      </c>
      <c r="BK72" s="30">
        <v>881.38</v>
      </c>
      <c r="BL72" s="30">
        <v>1746.97</v>
      </c>
      <c r="BM72" s="30">
        <v>1350.39</v>
      </c>
      <c r="BN72" s="30">
        <v>891.26000999999997</v>
      </c>
      <c r="BO72" s="30">
        <v>1312.55</v>
      </c>
      <c r="BQ72" s="60">
        <f t="shared" si="2"/>
        <v>918.97679400000004</v>
      </c>
      <c r="BR72" s="30">
        <f t="shared" si="3"/>
        <v>229.74419850000001</v>
      </c>
    </row>
    <row r="73" spans="1:70" x14ac:dyDescent="0.25">
      <c r="A73" s="14" t="s">
        <v>71</v>
      </c>
      <c r="B73" s="30">
        <v>5175.2798000000003</v>
      </c>
      <c r="C73" s="30">
        <v>5177.2997999999998</v>
      </c>
      <c r="D73" s="30">
        <v>6261.9102000000003</v>
      </c>
      <c r="E73" s="30">
        <v>6054.0698000000002</v>
      </c>
      <c r="F73" s="30">
        <v>6223.6602000000003</v>
      </c>
      <c r="G73" s="30">
        <v>5852.5698000000002</v>
      </c>
      <c r="H73" s="30">
        <v>5968.5097999999998</v>
      </c>
      <c r="I73" s="30">
        <v>6123.6099000000004</v>
      </c>
      <c r="J73" s="30">
        <v>5600.8500999999997</v>
      </c>
      <c r="K73" s="30">
        <v>5730.6899000000003</v>
      </c>
      <c r="L73" s="30">
        <v>5263.48</v>
      </c>
      <c r="M73" s="30">
        <v>5188.8500999999997</v>
      </c>
      <c r="N73" s="30">
        <v>5916.2402000000002</v>
      </c>
      <c r="O73" s="30">
        <v>5346.21</v>
      </c>
      <c r="P73" s="30">
        <v>5656.04</v>
      </c>
      <c r="Q73" s="30">
        <v>5056.0801000000001</v>
      </c>
      <c r="R73" s="30">
        <v>4347.8599000000004</v>
      </c>
      <c r="S73" s="30">
        <v>4815.7700000000004</v>
      </c>
      <c r="T73" s="30">
        <v>4916.7201999999997</v>
      </c>
      <c r="U73" s="30">
        <v>5130.2700000000004</v>
      </c>
      <c r="V73" s="30">
        <v>5336.2201999999997</v>
      </c>
      <c r="W73" s="30">
        <v>5319.0698000000002</v>
      </c>
      <c r="X73" s="30">
        <v>5142.6201000000001</v>
      </c>
      <c r="Y73" s="30">
        <v>4948.7402000000002</v>
      </c>
      <c r="Z73" s="30">
        <v>4904.8701000000001</v>
      </c>
      <c r="AA73" s="30">
        <v>4966.1801999999998</v>
      </c>
      <c r="AB73" s="30">
        <v>5032.25</v>
      </c>
      <c r="AC73" s="30">
        <v>4938.7299999999996</v>
      </c>
      <c r="AD73" s="30">
        <v>5189.6801999999998</v>
      </c>
      <c r="AE73" s="30">
        <v>5416.6298999999999</v>
      </c>
      <c r="AF73" s="30">
        <v>5390.0801000000001</v>
      </c>
      <c r="AG73" s="30">
        <v>5732.77</v>
      </c>
      <c r="AH73" s="30">
        <v>5567.9301999999998</v>
      </c>
      <c r="AI73" s="30">
        <v>5638.6698999999999</v>
      </c>
      <c r="AJ73" s="30">
        <v>5543.2798000000003</v>
      </c>
      <c r="AK73" s="30">
        <v>5542.3397999999997</v>
      </c>
      <c r="AL73" s="30">
        <v>5494.0897999999997</v>
      </c>
      <c r="AM73" s="30">
        <v>5976.2402000000002</v>
      </c>
      <c r="AN73" s="30">
        <v>5853.2402000000002</v>
      </c>
      <c r="AO73" s="30">
        <v>5737.04</v>
      </c>
      <c r="AP73" s="30">
        <v>6099.73</v>
      </c>
      <c r="AQ73" s="30">
        <v>5962.52</v>
      </c>
      <c r="AR73" s="30">
        <v>5941.1499000000003</v>
      </c>
      <c r="AS73" s="30">
        <v>5810.3798999999999</v>
      </c>
      <c r="AT73" s="30">
        <v>5278.48</v>
      </c>
      <c r="AU73" s="30">
        <v>5733.46</v>
      </c>
      <c r="AV73" s="30">
        <v>6243.2201999999997</v>
      </c>
      <c r="AW73" s="30">
        <v>5707.3301000000001</v>
      </c>
      <c r="AX73" s="30">
        <v>5810.1099000000004</v>
      </c>
      <c r="AY73" s="30">
        <v>5593.0097999999998</v>
      </c>
      <c r="AZ73" s="30">
        <v>6359.0897999999997</v>
      </c>
      <c r="BA73" s="30">
        <v>6329.8798999999999</v>
      </c>
      <c r="BB73" s="30">
        <v>6033.4102000000003</v>
      </c>
      <c r="BC73" s="30">
        <v>6085.4198999999999</v>
      </c>
      <c r="BD73" s="30">
        <v>6011.4399000000003</v>
      </c>
      <c r="BE73" s="30">
        <v>6026.96</v>
      </c>
      <c r="BF73" s="30">
        <v>5866.6201000000001</v>
      </c>
      <c r="BG73" s="30">
        <v>5727.77</v>
      </c>
      <c r="BH73" s="30">
        <v>5924.6499000000003</v>
      </c>
      <c r="BI73" s="30">
        <v>6157.4198999999999</v>
      </c>
      <c r="BJ73" s="30">
        <v>6271.2798000000003</v>
      </c>
      <c r="BK73" s="30">
        <v>6137.98</v>
      </c>
      <c r="BL73" s="30">
        <v>6966.5298000000003</v>
      </c>
      <c r="BM73" s="30">
        <v>5800.3798999999999</v>
      </c>
      <c r="BN73" s="30">
        <v>6611.8999000000003</v>
      </c>
      <c r="BO73" s="30">
        <v>6103.6298999999999</v>
      </c>
      <c r="BQ73" s="60">
        <f t="shared" si="2"/>
        <v>5669.5007900000001</v>
      </c>
      <c r="BR73" s="30">
        <f t="shared" si="3"/>
        <v>1417.3751975</v>
      </c>
    </row>
    <row r="74" spans="1:70" x14ac:dyDescent="0.25">
      <c r="A74" s="14" t="s">
        <v>159</v>
      </c>
      <c r="B74" s="30">
        <v>1746.59</v>
      </c>
      <c r="C74" s="30">
        <v>2128.48</v>
      </c>
      <c r="D74" s="30">
        <v>2223.6201000000001</v>
      </c>
      <c r="E74" s="30">
        <v>2211.3998999999999</v>
      </c>
      <c r="F74" s="30">
        <v>2450.6001000000001</v>
      </c>
      <c r="G74" s="30">
        <v>2388.5500000000002</v>
      </c>
      <c r="H74" s="30">
        <v>1954.66</v>
      </c>
      <c r="I74" s="30">
        <v>1595.59</v>
      </c>
      <c r="J74" s="30">
        <v>1662.72</v>
      </c>
      <c r="K74" s="30">
        <v>2089.5601000000001</v>
      </c>
      <c r="L74" s="30">
        <v>1957.39</v>
      </c>
      <c r="M74" s="30">
        <v>1867.91</v>
      </c>
      <c r="N74" s="30">
        <v>1693.36</v>
      </c>
      <c r="O74" s="30">
        <v>1798.9399000000001</v>
      </c>
      <c r="P74" s="30">
        <v>1764.17</v>
      </c>
      <c r="Q74" s="30">
        <v>1694.54</v>
      </c>
      <c r="R74" s="30">
        <v>1733.34</v>
      </c>
      <c r="S74" s="30">
        <v>1914.91</v>
      </c>
      <c r="T74" s="30">
        <v>2078.4398999999999</v>
      </c>
      <c r="U74" s="30">
        <v>1846.28</v>
      </c>
      <c r="V74" s="30">
        <v>1755.64</v>
      </c>
      <c r="W74" s="30">
        <v>2132.3798999999999</v>
      </c>
      <c r="X74" s="30">
        <v>1978.0699</v>
      </c>
      <c r="Y74" s="30">
        <v>1672.25</v>
      </c>
      <c r="Z74" s="30">
        <v>2008.6801</v>
      </c>
      <c r="AA74" s="30">
        <v>1903.53</v>
      </c>
      <c r="AB74" s="30">
        <v>1858.3100999999999</v>
      </c>
      <c r="AC74" s="30">
        <v>1797.15</v>
      </c>
      <c r="AD74" s="30">
        <v>1765.75</v>
      </c>
      <c r="AE74" s="30">
        <v>2295.3400999999999</v>
      </c>
      <c r="AF74" s="30">
        <v>1979.24</v>
      </c>
      <c r="AG74" s="30">
        <v>2258.3899000000001</v>
      </c>
      <c r="AH74" s="30">
        <v>2125.0601000000001</v>
      </c>
      <c r="AI74" s="30">
        <v>2134.4899999999998</v>
      </c>
      <c r="AJ74" s="30">
        <v>2251.0601000000001</v>
      </c>
      <c r="AK74" s="30">
        <v>2493.8701000000001</v>
      </c>
      <c r="AL74" s="30">
        <v>2313.3101000000001</v>
      </c>
      <c r="AM74" s="30">
        <v>2277.5500000000002</v>
      </c>
      <c r="AN74" s="30">
        <v>1930.4301</v>
      </c>
      <c r="AO74" s="30">
        <v>2398.0601000000001</v>
      </c>
      <c r="AP74" s="30">
        <v>2061.5801000000001</v>
      </c>
      <c r="AQ74" s="30">
        <v>1783</v>
      </c>
      <c r="AR74" s="30">
        <v>2024.24</v>
      </c>
      <c r="AS74" s="30">
        <v>2110.8998999999999</v>
      </c>
      <c r="AT74" s="30">
        <v>2160.25</v>
      </c>
      <c r="AU74" s="30">
        <v>2096.71</v>
      </c>
      <c r="AV74" s="30">
        <v>1941.79</v>
      </c>
      <c r="AW74" s="30">
        <v>2042.4</v>
      </c>
      <c r="AX74" s="30">
        <v>1963.74</v>
      </c>
      <c r="AY74" s="30">
        <v>1959.6801</v>
      </c>
      <c r="AZ74" s="30">
        <v>2088.6001000000001</v>
      </c>
      <c r="BA74" s="30">
        <v>2096.4398999999999</v>
      </c>
      <c r="BB74" s="30">
        <v>1765.21</v>
      </c>
      <c r="BC74" s="30">
        <v>1764.92</v>
      </c>
      <c r="BD74" s="30">
        <v>2021.35</v>
      </c>
      <c r="BE74" s="30">
        <v>2223.8600999999999</v>
      </c>
      <c r="BF74" s="30">
        <v>2237.9699999999998</v>
      </c>
      <c r="BG74" s="30">
        <v>2050.6799000000001</v>
      </c>
      <c r="BH74" s="30">
        <v>2099.5900999999999</v>
      </c>
      <c r="BI74" s="30">
        <v>2123.8600999999999</v>
      </c>
      <c r="BJ74" s="30">
        <v>2174.9899999999998</v>
      </c>
      <c r="BK74" s="30">
        <v>2100.6599000000001</v>
      </c>
      <c r="BL74" s="30">
        <v>2268.1599000000001</v>
      </c>
      <c r="BM74" s="30">
        <v>1831.74</v>
      </c>
      <c r="BN74" s="30">
        <v>2125.71</v>
      </c>
      <c r="BO74" s="30">
        <v>1946.5600999999999</v>
      </c>
      <c r="BQ74" s="60">
        <f t="shared" si="2"/>
        <v>2039.3224140000009</v>
      </c>
      <c r="BR74" s="30">
        <f t="shared" si="3"/>
        <v>509.83060350000022</v>
      </c>
    </row>
    <row r="75" spans="1:70" x14ac:dyDescent="0.25">
      <c r="A75" s="14" t="s">
        <v>72</v>
      </c>
      <c r="B75" s="30">
        <v>14211.11</v>
      </c>
      <c r="C75" s="30">
        <v>14334.53</v>
      </c>
      <c r="D75" s="30">
        <v>14036.22</v>
      </c>
      <c r="E75" s="30">
        <v>14539.39</v>
      </c>
      <c r="F75" s="30">
        <v>14766.82</v>
      </c>
      <c r="G75" s="30">
        <v>14881.38</v>
      </c>
      <c r="H75" s="30">
        <v>14304.24</v>
      </c>
      <c r="I75" s="30">
        <v>14479.14</v>
      </c>
      <c r="J75" s="30">
        <v>14067.13</v>
      </c>
      <c r="K75" s="30">
        <v>14675.33</v>
      </c>
      <c r="L75" s="30">
        <v>14518.6</v>
      </c>
      <c r="M75" s="30">
        <v>15012.72</v>
      </c>
      <c r="N75" s="30">
        <v>14947.54</v>
      </c>
      <c r="O75" s="30">
        <v>14794.76</v>
      </c>
      <c r="P75" s="30">
        <v>14570.8</v>
      </c>
      <c r="Q75" s="30">
        <v>15086.68</v>
      </c>
      <c r="R75" s="30">
        <v>14168.94</v>
      </c>
      <c r="S75" s="30">
        <v>14170.57</v>
      </c>
      <c r="T75" s="30">
        <v>14725.96</v>
      </c>
      <c r="U75" s="30">
        <v>14663.05</v>
      </c>
      <c r="V75" s="30">
        <v>15240.37</v>
      </c>
      <c r="W75" s="30">
        <v>15466.3</v>
      </c>
      <c r="X75" s="30">
        <v>15325.22</v>
      </c>
      <c r="Y75" s="30">
        <v>14751.63</v>
      </c>
      <c r="Z75" s="30">
        <v>15176.67</v>
      </c>
      <c r="AA75" s="30">
        <v>15840.5</v>
      </c>
      <c r="AB75" s="30">
        <v>15042.89</v>
      </c>
      <c r="AC75" s="30">
        <v>14847.9</v>
      </c>
      <c r="AD75" s="30">
        <v>14311.85</v>
      </c>
      <c r="AE75" s="30">
        <v>14955.08</v>
      </c>
      <c r="AF75" s="30">
        <v>14748.35</v>
      </c>
      <c r="AG75" s="30">
        <v>15443.52</v>
      </c>
      <c r="AH75" s="30">
        <v>15223.97</v>
      </c>
      <c r="AI75" s="30">
        <v>15324.42</v>
      </c>
      <c r="AJ75" s="30">
        <v>15222.91</v>
      </c>
      <c r="AK75" s="30">
        <v>15423.86</v>
      </c>
      <c r="AL75" s="30">
        <v>15402.82</v>
      </c>
      <c r="AM75" s="30">
        <v>15052.65</v>
      </c>
      <c r="AN75" s="30">
        <v>14761.49</v>
      </c>
      <c r="AO75" s="30">
        <v>15907.04</v>
      </c>
      <c r="AP75" s="30">
        <v>15533.26</v>
      </c>
      <c r="AQ75" s="30">
        <v>15184.09</v>
      </c>
      <c r="AR75" s="30">
        <v>15376.71</v>
      </c>
      <c r="AS75" s="30">
        <v>15486.58</v>
      </c>
      <c r="AT75" s="30">
        <v>15083.01</v>
      </c>
      <c r="AU75" s="30">
        <v>15139.24</v>
      </c>
      <c r="AV75" s="30">
        <v>15243.19</v>
      </c>
      <c r="AW75" s="30">
        <v>15672.83</v>
      </c>
      <c r="AX75" s="30">
        <v>15486.54</v>
      </c>
      <c r="AY75" s="30">
        <v>15655.3</v>
      </c>
      <c r="AZ75" s="30">
        <v>16605.650000000001</v>
      </c>
      <c r="BA75" s="30">
        <v>15775.64</v>
      </c>
      <c r="BB75" s="30">
        <v>15658.05</v>
      </c>
      <c r="BC75" s="30">
        <v>15821.3</v>
      </c>
      <c r="BD75" s="30">
        <v>15697.9</v>
      </c>
      <c r="BE75" s="30">
        <v>16077.74</v>
      </c>
      <c r="BF75" s="30">
        <v>16003.7</v>
      </c>
      <c r="BG75" s="30">
        <v>16193.94</v>
      </c>
      <c r="BH75" s="30">
        <v>16213.99</v>
      </c>
      <c r="BI75" s="30">
        <v>16221.88</v>
      </c>
      <c r="BJ75" s="30">
        <v>16528.98</v>
      </c>
      <c r="BK75" s="30">
        <v>16319.34</v>
      </c>
      <c r="BL75" s="30">
        <v>17168.41</v>
      </c>
      <c r="BM75" s="30">
        <v>16521.221000000001</v>
      </c>
      <c r="BN75" s="30">
        <v>16187.14</v>
      </c>
      <c r="BO75" s="30">
        <v>16329.98</v>
      </c>
      <c r="BQ75" s="60">
        <f t="shared" si="2"/>
        <v>15487.671420000001</v>
      </c>
      <c r="BR75" s="30">
        <f t="shared" si="3"/>
        <v>3871.9178550000001</v>
      </c>
    </row>
    <row r="76" spans="1:70" x14ac:dyDescent="0.25">
      <c r="A76" s="14" t="s">
        <v>73</v>
      </c>
      <c r="B76" s="30">
        <v>5203.0298000000003</v>
      </c>
      <c r="C76" s="30">
        <v>5196.6801999999998</v>
      </c>
      <c r="D76" s="30">
        <v>5556.6099000000004</v>
      </c>
      <c r="E76" s="30">
        <v>5795.8999000000003</v>
      </c>
      <c r="F76" s="30">
        <v>6043.6099000000004</v>
      </c>
      <c r="G76" s="30">
        <v>5669.8599000000004</v>
      </c>
      <c r="H76" s="30">
        <v>4999.1899000000003</v>
      </c>
      <c r="I76" s="30">
        <v>5742.6400999999996</v>
      </c>
      <c r="J76" s="30">
        <v>4968.3397999999997</v>
      </c>
      <c r="K76" s="30">
        <v>5260</v>
      </c>
      <c r="L76" s="30">
        <v>5343.4902000000002</v>
      </c>
      <c r="M76" s="30">
        <v>5269.1099000000004</v>
      </c>
      <c r="N76" s="30">
        <v>5592.8100999999997</v>
      </c>
      <c r="O76" s="30">
        <v>4846.1899000000003</v>
      </c>
      <c r="P76" s="30">
        <v>5349.7002000000002</v>
      </c>
      <c r="Q76" s="30">
        <v>5376.54</v>
      </c>
      <c r="R76" s="30">
        <v>5203.8198000000002</v>
      </c>
      <c r="S76" s="30">
        <v>5445.6899000000003</v>
      </c>
      <c r="T76" s="30">
        <v>5701.6298999999999</v>
      </c>
      <c r="U76" s="30">
        <v>5079.0600999999997</v>
      </c>
      <c r="V76" s="30">
        <v>5315.4301999999998</v>
      </c>
      <c r="W76" s="30">
        <v>5557.3198000000002</v>
      </c>
      <c r="X76" s="30">
        <v>5058.2402000000002</v>
      </c>
      <c r="Y76" s="30">
        <v>5022.0897999999997</v>
      </c>
      <c r="Z76" s="30">
        <v>5200.04</v>
      </c>
      <c r="AA76" s="30">
        <v>5141.8301000000001</v>
      </c>
      <c r="AB76" s="30">
        <v>4962.46</v>
      </c>
      <c r="AC76" s="30">
        <v>5031.9198999999999</v>
      </c>
      <c r="AD76" s="30">
        <v>5050.3100999999997</v>
      </c>
      <c r="AE76" s="30">
        <v>5610.1698999999999</v>
      </c>
      <c r="AF76" s="30">
        <v>5108</v>
      </c>
      <c r="AG76" s="30">
        <v>5491.4301999999998</v>
      </c>
      <c r="AH76" s="30">
        <v>5229.7597999999998</v>
      </c>
      <c r="AI76" s="30">
        <v>5671.27</v>
      </c>
      <c r="AJ76" s="30">
        <v>5539.7798000000003</v>
      </c>
      <c r="AK76" s="30">
        <v>5387.5801000000001</v>
      </c>
      <c r="AL76" s="30">
        <v>5070.9701999999997</v>
      </c>
      <c r="AM76" s="30">
        <v>5463.1499000000003</v>
      </c>
      <c r="AN76" s="30">
        <v>5373.8599000000004</v>
      </c>
      <c r="AO76" s="30">
        <v>5536.2002000000002</v>
      </c>
      <c r="AP76" s="30">
        <v>5808.8900999999996</v>
      </c>
      <c r="AQ76" s="30">
        <v>5391.7002000000002</v>
      </c>
      <c r="AR76" s="30">
        <v>5581.1801999999998</v>
      </c>
      <c r="AS76" s="30">
        <v>5199.7201999999997</v>
      </c>
      <c r="AT76" s="30">
        <v>4847.6000999999997</v>
      </c>
      <c r="AU76" s="30">
        <v>5323.0801000000001</v>
      </c>
      <c r="AV76" s="30">
        <v>5527.3100999999997</v>
      </c>
      <c r="AW76" s="30">
        <v>5442.5497999999998</v>
      </c>
      <c r="AX76" s="30">
        <v>4996.29</v>
      </c>
      <c r="AY76" s="30">
        <v>5197.29</v>
      </c>
      <c r="AZ76" s="30">
        <v>5458.8599000000004</v>
      </c>
      <c r="BA76" s="30">
        <v>5959.54</v>
      </c>
      <c r="BB76" s="30">
        <v>5372.8100999999997</v>
      </c>
      <c r="BC76" s="30">
        <v>5735.6298999999999</v>
      </c>
      <c r="BD76" s="30">
        <v>5754.4399000000003</v>
      </c>
      <c r="BE76" s="30">
        <v>6002.1801999999998</v>
      </c>
      <c r="BF76" s="30">
        <v>5385.1602000000003</v>
      </c>
      <c r="BG76" s="30">
        <v>5676.9399000000003</v>
      </c>
      <c r="BH76" s="30">
        <v>5679.73</v>
      </c>
      <c r="BI76" s="30">
        <v>5698.3900999999996</v>
      </c>
      <c r="BJ76" s="30">
        <v>5852.6801999999998</v>
      </c>
      <c r="BK76" s="30">
        <v>5576.7002000000002</v>
      </c>
      <c r="BL76" s="30">
        <v>6072.8500999999997</v>
      </c>
      <c r="BM76" s="30">
        <v>5341.1499000000003</v>
      </c>
      <c r="BN76" s="30">
        <v>5987.8599000000004</v>
      </c>
      <c r="BO76" s="30">
        <v>5942.5698000000002</v>
      </c>
      <c r="BQ76" s="60">
        <f t="shared" si="2"/>
        <v>5441.3022180000016</v>
      </c>
      <c r="BR76" s="30">
        <f t="shared" si="3"/>
        <v>1360.3255545000004</v>
      </c>
    </row>
    <row r="77" spans="1:70" x14ac:dyDescent="0.25">
      <c r="A77" s="14" t="s">
        <v>74</v>
      </c>
      <c r="B77" s="30">
        <v>1039.92</v>
      </c>
      <c r="C77" s="30">
        <v>976.02002000000005</v>
      </c>
      <c r="D77" s="30">
        <v>746</v>
      </c>
      <c r="E77" s="30">
        <v>987.26000999999997</v>
      </c>
      <c r="F77" s="30">
        <v>664.46001999999999</v>
      </c>
      <c r="G77" s="30">
        <v>944.08001999999999</v>
      </c>
      <c r="H77" s="30">
        <v>974.06</v>
      </c>
      <c r="I77" s="30">
        <v>996.41998000000001</v>
      </c>
      <c r="J77" s="30">
        <v>642.55999999999995</v>
      </c>
      <c r="K77" s="30">
        <v>799.64000999999996</v>
      </c>
      <c r="L77" s="30">
        <v>731.58001999999999</v>
      </c>
      <c r="M77" s="30">
        <v>1108.9399000000001</v>
      </c>
      <c r="N77" s="30">
        <v>811.39000999999996</v>
      </c>
      <c r="O77" s="30">
        <v>613.42998999999998</v>
      </c>
      <c r="P77" s="30">
        <v>357.03</v>
      </c>
      <c r="Q77" s="30">
        <v>1095.0600999999999</v>
      </c>
      <c r="R77" s="30">
        <v>936.78003000000001</v>
      </c>
      <c r="S77" s="30">
        <v>532.70001000000002</v>
      </c>
      <c r="T77" s="30">
        <v>899.77002000000005</v>
      </c>
      <c r="U77" s="30">
        <v>1028.03</v>
      </c>
      <c r="V77" s="30">
        <v>989.92998999999998</v>
      </c>
      <c r="W77" s="30">
        <v>856.71996999999999</v>
      </c>
      <c r="X77" s="30">
        <v>835.26000999999997</v>
      </c>
      <c r="Y77" s="30">
        <v>967.98999000000003</v>
      </c>
      <c r="Z77" s="30">
        <v>1367.99</v>
      </c>
      <c r="AA77" s="30">
        <v>1000.39</v>
      </c>
      <c r="AB77" s="30">
        <v>570.53003000000001</v>
      </c>
      <c r="AC77" s="30">
        <v>1191.1801</v>
      </c>
      <c r="AD77" s="30">
        <v>679.5</v>
      </c>
      <c r="AE77" s="30">
        <v>829.58001999999999</v>
      </c>
      <c r="AF77" s="30">
        <v>606.84997999999996</v>
      </c>
      <c r="AG77" s="30">
        <v>868.19</v>
      </c>
      <c r="AH77" s="30">
        <v>740.70001000000002</v>
      </c>
      <c r="AI77" s="30">
        <v>1055.04</v>
      </c>
      <c r="AJ77" s="30">
        <v>908.57001000000002</v>
      </c>
      <c r="AK77" s="30">
        <v>1174.52</v>
      </c>
      <c r="AL77" s="30">
        <v>799.14000999999996</v>
      </c>
      <c r="AM77" s="30">
        <v>1000.8</v>
      </c>
      <c r="AN77" s="30">
        <v>1023.82</v>
      </c>
      <c r="AO77" s="30">
        <v>598.29998999999998</v>
      </c>
      <c r="AP77" s="30">
        <v>1213.8900000000001</v>
      </c>
      <c r="AQ77" s="30">
        <v>1065.6300000000001</v>
      </c>
      <c r="AR77" s="30">
        <v>686.21996999999999</v>
      </c>
      <c r="AS77" s="30">
        <v>922.39000999999996</v>
      </c>
      <c r="AT77" s="30">
        <v>1103.8499999999999</v>
      </c>
      <c r="AU77" s="30">
        <v>612.34002999999996</v>
      </c>
      <c r="AV77" s="30">
        <v>1042.1899000000001</v>
      </c>
      <c r="AW77" s="30">
        <v>1084.46</v>
      </c>
      <c r="AX77" s="30">
        <v>833.45001000000002</v>
      </c>
      <c r="AY77" s="30">
        <v>1075.6899000000001</v>
      </c>
      <c r="AZ77" s="30">
        <v>801.41998000000001</v>
      </c>
      <c r="BA77" s="30">
        <v>1402.83</v>
      </c>
      <c r="BB77" s="30">
        <v>789.66998000000001</v>
      </c>
      <c r="BC77" s="30">
        <v>1308.3100999999999</v>
      </c>
      <c r="BD77" s="30">
        <v>1428.76</v>
      </c>
      <c r="BE77" s="30">
        <v>1075.8199</v>
      </c>
      <c r="BF77" s="30">
        <v>826.96996999999999</v>
      </c>
      <c r="BG77" s="30">
        <v>981.17998999999998</v>
      </c>
      <c r="BH77" s="30">
        <v>1390.4</v>
      </c>
      <c r="BI77" s="30">
        <v>1279.1099999999999</v>
      </c>
      <c r="BJ77" s="30">
        <v>943.90002000000004</v>
      </c>
      <c r="BK77" s="30">
        <v>994.96001999999999</v>
      </c>
      <c r="BL77" s="30">
        <v>1780.04</v>
      </c>
      <c r="BM77" s="30">
        <v>1394.16</v>
      </c>
      <c r="BN77" s="30">
        <v>1077.9399000000001</v>
      </c>
      <c r="BO77" s="30">
        <v>1379.99</v>
      </c>
      <c r="BQ77" s="60">
        <f t="shared" si="2"/>
        <v>999.15699699999982</v>
      </c>
      <c r="BR77" s="30">
        <f t="shared" si="3"/>
        <v>249.78924924999995</v>
      </c>
    </row>
    <row r="78" spans="1:70" x14ac:dyDescent="0.25">
      <c r="A78" s="14" t="s">
        <v>75</v>
      </c>
      <c r="B78" s="30">
        <v>1726.65</v>
      </c>
      <c r="C78" s="30">
        <v>1736.0600999999999</v>
      </c>
      <c r="D78" s="30">
        <v>2753.8701000000001</v>
      </c>
      <c r="E78" s="30">
        <v>2377.0700999999999</v>
      </c>
      <c r="F78" s="30">
        <v>2590.2399999999998</v>
      </c>
      <c r="G78" s="30">
        <v>2327.2800000000002</v>
      </c>
      <c r="H78" s="30">
        <v>2126.1201000000001</v>
      </c>
      <c r="I78" s="30">
        <v>1763.62</v>
      </c>
      <c r="J78" s="30">
        <v>1999.98</v>
      </c>
      <c r="K78" s="30">
        <v>2086.77</v>
      </c>
      <c r="L78" s="30">
        <v>2092.5500000000002</v>
      </c>
      <c r="M78" s="30">
        <v>1480.98</v>
      </c>
      <c r="N78" s="30">
        <v>1848.48</v>
      </c>
      <c r="O78" s="30">
        <v>1823.09</v>
      </c>
      <c r="P78" s="30">
        <v>2240.8101000000001</v>
      </c>
      <c r="Q78" s="30">
        <v>2049.1001000000001</v>
      </c>
      <c r="R78" s="30">
        <v>1705.36</v>
      </c>
      <c r="S78" s="30">
        <v>1911.58</v>
      </c>
      <c r="T78" s="30">
        <v>1794.85</v>
      </c>
      <c r="U78" s="30">
        <v>1906.77</v>
      </c>
      <c r="V78" s="30">
        <v>1885.15</v>
      </c>
      <c r="W78" s="30">
        <v>1797.62</v>
      </c>
      <c r="X78" s="30">
        <v>1876.45</v>
      </c>
      <c r="Y78" s="30">
        <v>1819.76</v>
      </c>
      <c r="Z78" s="30">
        <v>1704.4301</v>
      </c>
      <c r="AA78" s="30">
        <v>1921.59</v>
      </c>
      <c r="AB78" s="30">
        <v>1643.4399000000001</v>
      </c>
      <c r="AC78" s="30">
        <v>1815.4301</v>
      </c>
      <c r="AD78" s="30">
        <v>1408.27</v>
      </c>
      <c r="AE78" s="30">
        <v>1944.71</v>
      </c>
      <c r="AF78" s="30">
        <v>1563.46</v>
      </c>
      <c r="AG78" s="30">
        <v>1886.47</v>
      </c>
      <c r="AH78" s="30">
        <v>1701.26</v>
      </c>
      <c r="AI78" s="30">
        <v>2023.1</v>
      </c>
      <c r="AJ78" s="30">
        <v>2244.8200999999999</v>
      </c>
      <c r="AK78" s="30">
        <v>1975.99</v>
      </c>
      <c r="AL78" s="30">
        <v>1778.62</v>
      </c>
      <c r="AM78" s="30">
        <v>2017.15</v>
      </c>
      <c r="AN78" s="30">
        <v>2058.2600000000002</v>
      </c>
      <c r="AO78" s="30">
        <v>2257.8998999999999</v>
      </c>
      <c r="AP78" s="30">
        <v>2351.6298999999999</v>
      </c>
      <c r="AQ78" s="30">
        <v>1704.6801</v>
      </c>
      <c r="AR78" s="30">
        <v>1954.27</v>
      </c>
      <c r="AS78" s="30">
        <v>1913.51</v>
      </c>
      <c r="AT78" s="30">
        <v>1992.58</v>
      </c>
      <c r="AU78" s="30">
        <v>2182.8899000000001</v>
      </c>
      <c r="AV78" s="30">
        <v>2372.4198999999999</v>
      </c>
      <c r="AW78" s="30">
        <v>1912.35</v>
      </c>
      <c r="AX78" s="30">
        <v>1804.47</v>
      </c>
      <c r="AY78" s="30">
        <v>1881.05</v>
      </c>
      <c r="AZ78" s="30">
        <v>2231.2800000000002</v>
      </c>
      <c r="BA78" s="30">
        <v>2321.8600999999999</v>
      </c>
      <c r="BB78" s="30">
        <v>2182.2600000000002</v>
      </c>
      <c r="BC78" s="30">
        <v>2289.4099000000001</v>
      </c>
      <c r="BD78" s="30">
        <v>2179.2399999999998</v>
      </c>
      <c r="BE78" s="30">
        <v>2607.6698999999999</v>
      </c>
      <c r="BF78" s="30">
        <v>2054.3000000000002</v>
      </c>
      <c r="BG78" s="30">
        <v>2145.3701000000001</v>
      </c>
      <c r="BH78" s="30">
        <v>2267.1399000000001</v>
      </c>
      <c r="BI78" s="30">
        <v>2487.0900999999999</v>
      </c>
      <c r="BJ78" s="30">
        <v>2380.2199999999998</v>
      </c>
      <c r="BK78" s="30">
        <v>2316.04</v>
      </c>
      <c r="BL78" s="30">
        <v>2389.0300000000002</v>
      </c>
      <c r="BM78" s="30">
        <v>2352.0700999999999</v>
      </c>
      <c r="BN78" s="30">
        <v>2886.8899000000001</v>
      </c>
      <c r="BO78" s="30">
        <v>2417.6999999999998</v>
      </c>
      <c r="BQ78" s="60">
        <f t="shared" si="2"/>
        <v>2044.3971979999997</v>
      </c>
      <c r="BR78" s="30">
        <f t="shared" si="3"/>
        <v>511.09929949999992</v>
      </c>
    </row>
    <row r="79" spans="1:70" x14ac:dyDescent="0.25">
      <c r="A79" s="14" t="s">
        <v>76</v>
      </c>
      <c r="B79" s="30">
        <v>7201.9102000000003</v>
      </c>
      <c r="C79" s="30">
        <v>7513.4301999999998</v>
      </c>
      <c r="D79" s="30">
        <v>6983.71</v>
      </c>
      <c r="E79" s="30">
        <v>7625.7798000000003</v>
      </c>
      <c r="F79" s="30">
        <v>7965.79</v>
      </c>
      <c r="G79" s="30">
        <v>7948.79</v>
      </c>
      <c r="H79" s="30">
        <v>7540.7798000000003</v>
      </c>
      <c r="I79" s="30">
        <v>7189.2201999999997</v>
      </c>
      <c r="J79" s="30">
        <v>7506.54</v>
      </c>
      <c r="K79" s="30">
        <v>7835</v>
      </c>
      <c r="L79" s="30">
        <v>7912.2597999999998</v>
      </c>
      <c r="M79" s="30">
        <v>7764.9102000000003</v>
      </c>
      <c r="N79" s="30">
        <v>7428.0497999999998</v>
      </c>
      <c r="O79" s="30">
        <v>8361.4501999999993</v>
      </c>
      <c r="P79" s="30">
        <v>7862.8301000000001</v>
      </c>
      <c r="Q79" s="30">
        <v>7517.52</v>
      </c>
      <c r="R79" s="30">
        <v>6850.79</v>
      </c>
      <c r="S79" s="30">
        <v>6795.04</v>
      </c>
      <c r="T79" s="30">
        <v>7638.7002000000002</v>
      </c>
      <c r="U79" s="30">
        <v>7851.0897999999997</v>
      </c>
      <c r="V79" s="30">
        <v>7188.0097999999998</v>
      </c>
      <c r="W79" s="30">
        <v>8445.6797000000006</v>
      </c>
      <c r="X79" s="30">
        <v>7719.27</v>
      </c>
      <c r="Y79" s="30">
        <v>7343.0897999999997</v>
      </c>
      <c r="Z79" s="30">
        <v>7844.6602000000003</v>
      </c>
      <c r="AA79" s="30">
        <v>7882.9102000000003</v>
      </c>
      <c r="AB79" s="30">
        <v>7455.4301999999998</v>
      </c>
      <c r="AC79" s="30">
        <v>7476.6400999999996</v>
      </c>
      <c r="AD79" s="30">
        <v>7749.8798999999999</v>
      </c>
      <c r="AE79" s="30">
        <v>8136.5698000000002</v>
      </c>
      <c r="AF79" s="30">
        <v>8209.7597999999998</v>
      </c>
      <c r="AG79" s="30">
        <v>8076.29</v>
      </c>
      <c r="AH79" s="30">
        <v>8260.0596000000005</v>
      </c>
      <c r="AI79" s="30">
        <v>7930.2402000000002</v>
      </c>
      <c r="AJ79" s="30">
        <v>8092.1499000000003</v>
      </c>
      <c r="AK79" s="30">
        <v>8502.5</v>
      </c>
      <c r="AL79" s="30">
        <v>7997.5897999999997</v>
      </c>
      <c r="AM79" s="30">
        <v>7865.3397999999997</v>
      </c>
      <c r="AN79" s="30">
        <v>7913.1201000000001</v>
      </c>
      <c r="AO79" s="30">
        <v>8636.6903999999995</v>
      </c>
      <c r="AP79" s="30">
        <v>8347.0498000000007</v>
      </c>
      <c r="AQ79" s="30">
        <v>7949.25</v>
      </c>
      <c r="AR79" s="30">
        <v>8143.4701999999997</v>
      </c>
      <c r="AS79" s="30">
        <v>8353.2803000000004</v>
      </c>
      <c r="AT79" s="30">
        <v>7841.3798999999999</v>
      </c>
      <c r="AU79" s="30">
        <v>7756.52</v>
      </c>
      <c r="AV79" s="30">
        <v>8142.6298999999999</v>
      </c>
      <c r="AW79" s="30">
        <v>8334.0498000000007</v>
      </c>
      <c r="AX79" s="30">
        <v>8279.7099999999991</v>
      </c>
      <c r="AY79" s="30">
        <v>8511.7803000000004</v>
      </c>
      <c r="AZ79" s="30">
        <v>8891.4004000000004</v>
      </c>
      <c r="BA79" s="30">
        <v>7945</v>
      </c>
      <c r="BB79" s="30">
        <v>8044.48</v>
      </c>
      <c r="BC79" s="30">
        <v>8460.7196999999996</v>
      </c>
      <c r="BD79" s="30">
        <v>8379.25</v>
      </c>
      <c r="BE79" s="30">
        <v>8684.75</v>
      </c>
      <c r="BF79" s="30">
        <v>8494.3896000000004</v>
      </c>
      <c r="BG79" s="30">
        <v>8577.1504000000004</v>
      </c>
      <c r="BH79" s="30">
        <v>8632.9804999999997</v>
      </c>
      <c r="BI79" s="30">
        <v>8864.6797000000006</v>
      </c>
      <c r="BJ79" s="30">
        <v>8568.5995999999996</v>
      </c>
      <c r="BK79" s="30">
        <v>9061.5195000000003</v>
      </c>
      <c r="BL79" s="30">
        <v>9331.1903999999995</v>
      </c>
      <c r="BM79" s="30">
        <v>9174.3495999999996</v>
      </c>
      <c r="BN79" s="30">
        <v>9029.1396000000004</v>
      </c>
      <c r="BO79" s="30">
        <v>8681.7597999999998</v>
      </c>
      <c r="BQ79" s="60">
        <f t="shared" si="2"/>
        <v>8166.8395659999987</v>
      </c>
      <c r="BR79" s="30">
        <f t="shared" si="3"/>
        <v>2041.7098914999997</v>
      </c>
    </row>
    <row r="80" spans="1:70" x14ac:dyDescent="0.25">
      <c r="A80" s="14" t="s">
        <v>77</v>
      </c>
      <c r="B80" s="30">
        <v>6760.5801000000001</v>
      </c>
      <c r="C80" s="30">
        <v>6983.0600999999997</v>
      </c>
      <c r="D80" s="30">
        <v>6986.96</v>
      </c>
      <c r="E80" s="30">
        <v>7180.8198000000002</v>
      </c>
      <c r="F80" s="30">
        <v>7400.1499000000003</v>
      </c>
      <c r="G80" s="30">
        <v>7477.1499000000003</v>
      </c>
      <c r="H80" s="30">
        <v>6939.6298999999999</v>
      </c>
      <c r="I80" s="30">
        <v>6789.0097999999998</v>
      </c>
      <c r="J80" s="30">
        <v>7039.0298000000003</v>
      </c>
      <c r="K80" s="30">
        <v>7274.75</v>
      </c>
      <c r="L80" s="30">
        <v>7503.5497999999998</v>
      </c>
      <c r="M80" s="30">
        <v>7837.6099000000004</v>
      </c>
      <c r="N80" s="30">
        <v>7379.96</v>
      </c>
      <c r="O80" s="30">
        <v>7577.2201999999997</v>
      </c>
      <c r="P80" s="30">
        <v>7556.3301000000001</v>
      </c>
      <c r="Q80" s="30">
        <v>7404.3999000000003</v>
      </c>
      <c r="R80" s="30">
        <v>7231.6801999999998</v>
      </c>
      <c r="S80" s="30">
        <v>7137.1000999999997</v>
      </c>
      <c r="T80" s="30">
        <v>7529.8900999999996</v>
      </c>
      <c r="U80" s="30">
        <v>7412.9198999999999</v>
      </c>
      <c r="V80" s="30">
        <v>6926.8999000000003</v>
      </c>
      <c r="W80" s="30">
        <v>7708.2997999999998</v>
      </c>
      <c r="X80" s="30">
        <v>7248.8397999999997</v>
      </c>
      <c r="Y80" s="30">
        <v>6896.77</v>
      </c>
      <c r="Z80" s="30">
        <v>7255.8397999999997</v>
      </c>
      <c r="AA80" s="30">
        <v>7314.52</v>
      </c>
      <c r="AB80" s="30">
        <v>7015.9701999999997</v>
      </c>
      <c r="AC80" s="30">
        <v>7029.3599000000004</v>
      </c>
      <c r="AD80" s="30">
        <v>7315.7597999999998</v>
      </c>
      <c r="AE80" s="30">
        <v>7870.6099000000004</v>
      </c>
      <c r="AF80" s="30">
        <v>7825.3100999999997</v>
      </c>
      <c r="AG80" s="30">
        <v>7791.6899000000003</v>
      </c>
      <c r="AH80" s="30">
        <v>7907.8798999999999</v>
      </c>
      <c r="AI80" s="30">
        <v>7374.25</v>
      </c>
      <c r="AJ80" s="30">
        <v>7802.9399000000003</v>
      </c>
      <c r="AK80" s="30">
        <v>8499.9599999999991</v>
      </c>
      <c r="AL80" s="30">
        <v>7669.9198999999999</v>
      </c>
      <c r="AM80" s="30">
        <v>7600.75</v>
      </c>
      <c r="AN80" s="30">
        <v>7569.1000999999997</v>
      </c>
      <c r="AO80" s="30">
        <v>8141.9902000000002</v>
      </c>
      <c r="AP80" s="30">
        <v>7958.8198000000002</v>
      </c>
      <c r="AQ80" s="30">
        <v>7419.3999000000003</v>
      </c>
      <c r="AR80" s="30">
        <v>7529.5497999999998</v>
      </c>
      <c r="AS80" s="30">
        <v>7589.1899000000003</v>
      </c>
      <c r="AT80" s="30">
        <v>7898.1499000000003</v>
      </c>
      <c r="AU80" s="30">
        <v>7573.4701999999997</v>
      </c>
      <c r="AV80" s="30">
        <v>7244.7201999999997</v>
      </c>
      <c r="AW80" s="30">
        <v>7466.6000999999997</v>
      </c>
      <c r="AX80" s="30">
        <v>7497.6201000000001</v>
      </c>
      <c r="AY80" s="30">
        <v>7859.6099000000004</v>
      </c>
      <c r="AZ80" s="30">
        <v>8401.0995999999996</v>
      </c>
      <c r="BA80" s="30">
        <v>7426.8198000000002</v>
      </c>
      <c r="BB80" s="30">
        <v>7523.9301999999998</v>
      </c>
      <c r="BC80" s="30">
        <v>7694.0801000000001</v>
      </c>
      <c r="BD80" s="30">
        <v>7670.0698000000002</v>
      </c>
      <c r="BE80" s="30">
        <v>7879.23</v>
      </c>
      <c r="BF80" s="30">
        <v>7938.7597999999998</v>
      </c>
      <c r="BG80" s="30">
        <v>8101.5600999999997</v>
      </c>
      <c r="BH80" s="30">
        <v>8023.6298999999999</v>
      </c>
      <c r="BI80" s="30">
        <v>8304.2402000000002</v>
      </c>
      <c r="BJ80" s="30">
        <v>7808.2997999999998</v>
      </c>
      <c r="BK80" s="30">
        <v>8113.8900999999996</v>
      </c>
      <c r="BL80" s="30">
        <v>8652.5097999999998</v>
      </c>
      <c r="BM80" s="30">
        <v>8256.25</v>
      </c>
      <c r="BN80" s="30">
        <v>8285.4599999999991</v>
      </c>
      <c r="BO80" s="30">
        <v>8085.8500999999997</v>
      </c>
      <c r="BQ80" s="60">
        <f t="shared" si="2"/>
        <v>7685.6211700000013</v>
      </c>
      <c r="BR80" s="30">
        <f t="shared" si="3"/>
        <v>1921.4052925000003</v>
      </c>
    </row>
    <row r="81" spans="1:70" x14ac:dyDescent="0.25">
      <c r="A81" s="14" t="s">
        <v>78</v>
      </c>
      <c r="B81" s="30">
        <v>13353.63</v>
      </c>
      <c r="C81" s="30">
        <v>11721.64</v>
      </c>
      <c r="D81" s="30">
        <v>12448.25</v>
      </c>
      <c r="E81" s="30">
        <v>12493.11</v>
      </c>
      <c r="F81" s="30">
        <v>12591.6</v>
      </c>
      <c r="G81" s="30">
        <v>12784.81</v>
      </c>
      <c r="H81" s="30">
        <v>14078.8</v>
      </c>
      <c r="I81" s="30">
        <v>13866.08</v>
      </c>
      <c r="J81" s="30">
        <v>13886.54</v>
      </c>
      <c r="K81" s="30">
        <v>14302.06</v>
      </c>
      <c r="L81" s="30">
        <v>14448.72</v>
      </c>
      <c r="M81" s="30">
        <v>14315.6</v>
      </c>
      <c r="N81" s="30">
        <v>14276.01</v>
      </c>
      <c r="O81" s="30">
        <v>13787.85</v>
      </c>
      <c r="P81" s="30">
        <v>13585.67</v>
      </c>
      <c r="Q81" s="30">
        <v>13668.68</v>
      </c>
      <c r="R81" s="30">
        <v>14238.06</v>
      </c>
      <c r="S81" s="30">
        <v>14160.37</v>
      </c>
      <c r="T81" s="30">
        <v>14783.5</v>
      </c>
      <c r="U81" s="30">
        <v>14209.33</v>
      </c>
      <c r="V81" s="30">
        <v>14423.67</v>
      </c>
      <c r="W81" s="30">
        <v>14950.18</v>
      </c>
      <c r="X81" s="30">
        <v>14980.27</v>
      </c>
      <c r="Y81" s="30">
        <v>14101.3</v>
      </c>
      <c r="Z81" s="30">
        <v>14526.69</v>
      </c>
      <c r="AA81" s="30">
        <v>15052.96</v>
      </c>
      <c r="AB81" s="30">
        <v>14276.04</v>
      </c>
      <c r="AC81" s="30">
        <v>14489.44</v>
      </c>
      <c r="AD81" s="30">
        <v>14260.22</v>
      </c>
      <c r="AE81" s="30">
        <v>14884.87</v>
      </c>
      <c r="AF81" s="30">
        <v>15171.89</v>
      </c>
      <c r="AG81" s="30">
        <v>15398.59</v>
      </c>
      <c r="AH81" s="30">
        <v>15289.24</v>
      </c>
      <c r="AI81" s="30">
        <v>15139.52</v>
      </c>
      <c r="AJ81" s="30">
        <v>15116.03</v>
      </c>
      <c r="AK81" s="30">
        <v>15697.89</v>
      </c>
      <c r="AL81" s="30">
        <v>15195.78</v>
      </c>
      <c r="AM81" s="30">
        <v>15221.17</v>
      </c>
      <c r="AN81" s="30">
        <v>15260.23</v>
      </c>
      <c r="AO81" s="30">
        <v>15679.31</v>
      </c>
      <c r="AP81" s="30">
        <v>15819.92</v>
      </c>
      <c r="AQ81" s="30">
        <v>15175.16</v>
      </c>
      <c r="AR81" s="30">
        <v>15432.74</v>
      </c>
      <c r="AS81" s="30">
        <v>15346.83</v>
      </c>
      <c r="AT81" s="30">
        <v>15019.32</v>
      </c>
      <c r="AU81" s="30">
        <v>14986.93</v>
      </c>
      <c r="AV81" s="30">
        <v>14889.83</v>
      </c>
      <c r="AW81" s="30">
        <v>15247.64</v>
      </c>
      <c r="AX81" s="30">
        <v>15057.06</v>
      </c>
      <c r="AY81" s="30">
        <v>15269.26</v>
      </c>
      <c r="AZ81" s="30">
        <v>16212.05</v>
      </c>
      <c r="BA81" s="30">
        <v>15220.87</v>
      </c>
      <c r="BB81" s="30">
        <v>15271.92</v>
      </c>
      <c r="BC81" s="30">
        <v>15420.12</v>
      </c>
      <c r="BD81" s="30">
        <v>15299.98</v>
      </c>
      <c r="BE81" s="30">
        <v>15380.46</v>
      </c>
      <c r="BF81" s="30">
        <v>15285.01</v>
      </c>
      <c r="BG81" s="30">
        <v>15594.31</v>
      </c>
      <c r="BH81" s="30">
        <v>15700.13</v>
      </c>
      <c r="BI81" s="30">
        <v>15601.99</v>
      </c>
      <c r="BJ81" s="30">
        <v>15506.42</v>
      </c>
      <c r="BK81" s="30">
        <v>15631.07</v>
      </c>
      <c r="BL81" s="30">
        <v>16069.32</v>
      </c>
      <c r="BM81" s="30">
        <v>15400.07</v>
      </c>
      <c r="BN81" s="30">
        <v>15754.94</v>
      </c>
      <c r="BO81" s="30">
        <v>15784.06</v>
      </c>
      <c r="BQ81" s="60">
        <f t="shared" si="2"/>
        <v>15157.679199999999</v>
      </c>
      <c r="BR81" s="30">
        <f t="shared" si="3"/>
        <v>3789.4197999999997</v>
      </c>
    </row>
    <row r="82" spans="1:70" x14ac:dyDescent="0.25">
      <c r="A82" s="14" t="s">
        <v>79</v>
      </c>
      <c r="B82" s="30">
        <v>10474.709999999999</v>
      </c>
      <c r="C82" s="30">
        <v>10913.75</v>
      </c>
      <c r="D82" s="30">
        <v>11233.73</v>
      </c>
      <c r="E82" s="30">
        <v>12127.39</v>
      </c>
      <c r="F82" s="30">
        <v>11746.88</v>
      </c>
      <c r="G82" s="30">
        <v>11334.69</v>
      </c>
      <c r="H82" s="30">
        <v>10586.22</v>
      </c>
      <c r="I82" s="30">
        <v>11503</v>
      </c>
      <c r="J82" s="30">
        <v>10730.34</v>
      </c>
      <c r="K82" s="30">
        <v>11990.8</v>
      </c>
      <c r="L82" s="30">
        <v>12593.32</v>
      </c>
      <c r="M82" s="30">
        <v>11969.03</v>
      </c>
      <c r="N82" s="30">
        <v>11995.67</v>
      </c>
      <c r="O82" s="30">
        <v>12234.59</v>
      </c>
      <c r="P82" s="30">
        <v>11851.41</v>
      </c>
      <c r="Q82" s="30">
        <v>12342.94</v>
      </c>
      <c r="R82" s="30">
        <v>12253</v>
      </c>
      <c r="S82" s="30">
        <v>11996.75</v>
      </c>
      <c r="T82" s="30">
        <v>12464.89</v>
      </c>
      <c r="U82" s="30">
        <v>11596.93</v>
      </c>
      <c r="V82" s="30">
        <v>11756.4</v>
      </c>
      <c r="W82" s="30">
        <v>11968.1</v>
      </c>
      <c r="X82" s="30">
        <v>11795.57</v>
      </c>
      <c r="Y82" s="30">
        <v>11546.13</v>
      </c>
      <c r="Z82" s="30">
        <v>11641.56</v>
      </c>
      <c r="AA82" s="30">
        <v>11595.14</v>
      </c>
      <c r="AB82" s="30">
        <v>10681.64</v>
      </c>
      <c r="AC82" s="30">
        <v>10791.37</v>
      </c>
      <c r="AD82" s="30">
        <v>10684.07</v>
      </c>
      <c r="AE82" s="30">
        <v>10609.94</v>
      </c>
      <c r="AF82" s="30">
        <v>11035.51</v>
      </c>
      <c r="AG82" s="30">
        <v>11749.19</v>
      </c>
      <c r="AH82" s="30">
        <v>11661.3</v>
      </c>
      <c r="AI82" s="30">
        <v>11079.42</v>
      </c>
      <c r="AJ82" s="30">
        <v>11155.86</v>
      </c>
      <c r="AK82" s="30">
        <v>11556.87</v>
      </c>
      <c r="AL82" s="30">
        <v>11041.35</v>
      </c>
      <c r="AM82" s="30">
        <v>10700.34</v>
      </c>
      <c r="AN82" s="30">
        <v>10485.620000000001</v>
      </c>
      <c r="AO82" s="30">
        <v>11443.4</v>
      </c>
      <c r="AP82" s="30">
        <v>10863.95</v>
      </c>
      <c r="AQ82" s="30">
        <v>10853.17</v>
      </c>
      <c r="AR82" s="30">
        <v>11309.18</v>
      </c>
      <c r="AS82" s="30">
        <v>11288.99</v>
      </c>
      <c r="AT82" s="30">
        <v>10852.76</v>
      </c>
      <c r="AU82" s="30">
        <v>11393.66</v>
      </c>
      <c r="AV82" s="30">
        <v>10704.05</v>
      </c>
      <c r="AW82" s="30">
        <v>11082.68</v>
      </c>
      <c r="AX82" s="30">
        <v>11136.28</v>
      </c>
      <c r="AY82" s="30">
        <v>11271.95</v>
      </c>
      <c r="AZ82" s="30">
        <v>11878.85</v>
      </c>
      <c r="BA82" s="30">
        <v>11305.24</v>
      </c>
      <c r="BB82" s="30">
        <v>11561.73</v>
      </c>
      <c r="BC82" s="30">
        <v>11693.25</v>
      </c>
      <c r="BD82" s="30">
        <v>11776.08</v>
      </c>
      <c r="BE82" s="30">
        <v>12131.51</v>
      </c>
      <c r="BF82" s="30">
        <v>12053.27</v>
      </c>
      <c r="BG82" s="30">
        <v>12316.7</v>
      </c>
      <c r="BH82" s="30">
        <v>11935.41</v>
      </c>
      <c r="BI82" s="30">
        <v>11880.79</v>
      </c>
      <c r="BJ82" s="30">
        <v>11861.18</v>
      </c>
      <c r="BK82" s="30">
        <v>12148.38</v>
      </c>
      <c r="BL82" s="30">
        <v>12882.77</v>
      </c>
      <c r="BM82" s="30">
        <v>12113.41</v>
      </c>
      <c r="BN82" s="30">
        <v>11952.29</v>
      </c>
      <c r="BO82" s="30">
        <v>12101.55</v>
      </c>
      <c r="BQ82" s="60">
        <f t="shared" si="2"/>
        <v>11512.788600000002</v>
      </c>
      <c r="BR82" s="30">
        <f t="shared" si="3"/>
        <v>2878.1971500000004</v>
      </c>
    </row>
    <row r="83" spans="1:70" x14ac:dyDescent="0.25">
      <c r="A83" s="14" t="s">
        <v>80</v>
      </c>
      <c r="B83" s="30">
        <v>9910.4297000000006</v>
      </c>
      <c r="C83" s="30">
        <v>9951.5897999999997</v>
      </c>
      <c r="D83" s="30">
        <v>10020.969999999999</v>
      </c>
      <c r="E83" s="30">
        <v>10328.59</v>
      </c>
      <c r="F83" s="30">
        <v>10163.27</v>
      </c>
      <c r="G83" s="30">
        <v>10713.05</v>
      </c>
      <c r="H83" s="30">
        <v>9808.0995999999996</v>
      </c>
      <c r="I83" s="30">
        <v>10620.32</v>
      </c>
      <c r="J83" s="30">
        <v>9654.4501999999993</v>
      </c>
      <c r="K83" s="30">
        <v>9985.1699000000008</v>
      </c>
      <c r="L83" s="30">
        <v>10384.209999999999</v>
      </c>
      <c r="M83" s="30">
        <v>9864.4696999999996</v>
      </c>
      <c r="N83" s="30">
        <v>9902.3495999999996</v>
      </c>
      <c r="O83" s="30">
        <v>10099.540000000001</v>
      </c>
      <c r="P83" s="30">
        <v>10014.43</v>
      </c>
      <c r="Q83" s="30">
        <v>9785.1602000000003</v>
      </c>
      <c r="R83" s="30">
        <v>10252.01</v>
      </c>
      <c r="S83" s="30">
        <v>10080.75</v>
      </c>
      <c r="T83" s="30">
        <v>10341.120000000001</v>
      </c>
      <c r="U83" s="30">
        <v>10135.81</v>
      </c>
      <c r="V83" s="30">
        <v>10306.15</v>
      </c>
      <c r="W83" s="30">
        <v>11237.81</v>
      </c>
      <c r="X83" s="30">
        <v>10881.07</v>
      </c>
      <c r="Y83" s="30">
        <v>9875.4902000000002</v>
      </c>
      <c r="Z83" s="30">
        <v>9848.6699000000008</v>
      </c>
      <c r="AA83" s="30">
        <v>10153.200000000001</v>
      </c>
      <c r="AB83" s="30">
        <v>9489.9696999999996</v>
      </c>
      <c r="AC83" s="30">
        <v>9655.1699000000008</v>
      </c>
      <c r="AD83" s="30">
        <v>9636.3397999999997</v>
      </c>
      <c r="AE83" s="30">
        <v>9824.0800999999992</v>
      </c>
      <c r="AF83" s="30">
        <v>9951.3896000000004</v>
      </c>
      <c r="AG83" s="30">
        <v>10772.29</v>
      </c>
      <c r="AH83" s="30">
        <v>10331.67</v>
      </c>
      <c r="AI83" s="30">
        <v>10172.1</v>
      </c>
      <c r="AJ83" s="30">
        <v>9839.5596000000005</v>
      </c>
      <c r="AK83" s="30">
        <v>10432.94</v>
      </c>
      <c r="AL83" s="30">
        <v>9809.0498000000007</v>
      </c>
      <c r="AM83" s="30">
        <v>9773</v>
      </c>
      <c r="AN83" s="30">
        <v>9481.9501999999993</v>
      </c>
      <c r="AO83" s="30">
        <v>10481.530000000001</v>
      </c>
      <c r="AP83" s="30">
        <v>9840.8096000000005</v>
      </c>
      <c r="AQ83" s="30">
        <v>10228.57</v>
      </c>
      <c r="AR83" s="30">
        <v>10398.209999999999</v>
      </c>
      <c r="AS83" s="30">
        <v>10103.26</v>
      </c>
      <c r="AT83" s="30">
        <v>9866.7900000000009</v>
      </c>
      <c r="AU83" s="30">
        <v>9949.3495999999996</v>
      </c>
      <c r="AV83" s="30">
        <v>9961</v>
      </c>
      <c r="AW83" s="30">
        <v>10133.64</v>
      </c>
      <c r="AX83" s="30">
        <v>10416.700000000001</v>
      </c>
      <c r="AY83" s="30">
        <v>10462.040000000001</v>
      </c>
      <c r="AZ83" s="30">
        <v>11033.19</v>
      </c>
      <c r="BA83" s="30">
        <v>10507.87</v>
      </c>
      <c r="BB83" s="30">
        <v>10441.33</v>
      </c>
      <c r="BC83" s="30">
        <v>10930.51</v>
      </c>
      <c r="BD83" s="30">
        <v>10480.61</v>
      </c>
      <c r="BE83" s="30">
        <v>11058.08</v>
      </c>
      <c r="BF83" s="30">
        <v>10552.95</v>
      </c>
      <c r="BG83" s="30">
        <v>11018.86</v>
      </c>
      <c r="BH83" s="30">
        <v>10787.77</v>
      </c>
      <c r="BI83" s="30">
        <v>10602.88</v>
      </c>
      <c r="BJ83" s="30">
        <v>11058.27</v>
      </c>
      <c r="BK83" s="30">
        <v>10909.47</v>
      </c>
      <c r="BL83" s="30">
        <v>11891.68</v>
      </c>
      <c r="BM83" s="30">
        <v>10511.17</v>
      </c>
      <c r="BN83" s="30">
        <v>10692.91</v>
      </c>
      <c r="BO83" s="30">
        <v>10696.25</v>
      </c>
      <c r="BQ83" s="60">
        <f t="shared" si="2"/>
        <v>10345.945760000001</v>
      </c>
      <c r="BR83" s="30">
        <f t="shared" si="3"/>
        <v>2586.4864400000001</v>
      </c>
    </row>
    <row r="84" spans="1:70" x14ac:dyDescent="0.25">
      <c r="A84" s="14" t="s">
        <v>81</v>
      </c>
      <c r="B84" s="30">
        <v>5911.6000999999997</v>
      </c>
      <c r="C84" s="30">
        <v>5788.9902000000002</v>
      </c>
      <c r="D84" s="30">
        <v>5599.0298000000003</v>
      </c>
      <c r="E84" s="30">
        <v>5983.9502000000002</v>
      </c>
      <c r="F84" s="30">
        <v>5738.8798999999999</v>
      </c>
      <c r="G84" s="30">
        <v>5780.1000999999997</v>
      </c>
      <c r="H84" s="30">
        <v>5528.0097999999998</v>
      </c>
      <c r="I84" s="30">
        <v>5725.6602000000003</v>
      </c>
      <c r="J84" s="30">
        <v>5353.7002000000002</v>
      </c>
      <c r="K84" s="30">
        <v>5874.5600999999997</v>
      </c>
      <c r="L84" s="30">
        <v>6063.2201999999997</v>
      </c>
      <c r="M84" s="30">
        <v>5871.46</v>
      </c>
      <c r="N84" s="30">
        <v>5761.8301000000001</v>
      </c>
      <c r="O84" s="30">
        <v>5597.3798999999999</v>
      </c>
      <c r="P84" s="30">
        <v>5722.0600999999997</v>
      </c>
      <c r="Q84" s="30">
        <v>5659.73</v>
      </c>
      <c r="R84" s="30">
        <v>5634.3599000000004</v>
      </c>
      <c r="S84" s="30">
        <v>5603.25</v>
      </c>
      <c r="T84" s="30">
        <v>5522.8397999999997</v>
      </c>
      <c r="U84" s="30">
        <v>5542.27</v>
      </c>
      <c r="V84" s="30">
        <v>5340.73</v>
      </c>
      <c r="W84" s="30">
        <v>5964.5497999999998</v>
      </c>
      <c r="X84" s="30">
        <v>5722.98</v>
      </c>
      <c r="Y84" s="30">
        <v>5633.0897999999997</v>
      </c>
      <c r="Z84" s="30">
        <v>6099.2798000000003</v>
      </c>
      <c r="AA84" s="30">
        <v>5915.2002000000002</v>
      </c>
      <c r="AB84" s="30">
        <v>5579.8100999999997</v>
      </c>
      <c r="AC84" s="30">
        <v>5709.7597999999998</v>
      </c>
      <c r="AD84" s="30">
        <v>5533.7597999999998</v>
      </c>
      <c r="AE84" s="30">
        <v>6042.21</v>
      </c>
      <c r="AF84" s="30">
        <v>6030.0298000000003</v>
      </c>
      <c r="AG84" s="30">
        <v>5982.75</v>
      </c>
      <c r="AH84" s="30">
        <v>6184.0897999999997</v>
      </c>
      <c r="AI84" s="30">
        <v>6029.6298999999999</v>
      </c>
      <c r="AJ84" s="30">
        <v>6369.3798999999999</v>
      </c>
      <c r="AK84" s="30">
        <v>6195.3301000000001</v>
      </c>
      <c r="AL84" s="30">
        <v>5813.52</v>
      </c>
      <c r="AM84" s="30">
        <v>5882.7597999999998</v>
      </c>
      <c r="AN84" s="30">
        <v>6034.3500999999997</v>
      </c>
      <c r="AO84" s="30">
        <v>6003.2402000000002</v>
      </c>
      <c r="AP84" s="30">
        <v>6030.8900999999996</v>
      </c>
      <c r="AQ84" s="30">
        <v>5863.6698999999999</v>
      </c>
      <c r="AR84" s="30">
        <v>6104.3301000000001</v>
      </c>
      <c r="AS84" s="30">
        <v>6080.77</v>
      </c>
      <c r="AT84" s="30">
        <v>5925.23</v>
      </c>
      <c r="AU84" s="30">
        <v>5989.5097999999998</v>
      </c>
      <c r="AV84" s="30">
        <v>6374.77</v>
      </c>
      <c r="AW84" s="30">
        <v>6311.9399000000003</v>
      </c>
      <c r="AX84" s="30">
        <v>6001.6602000000003</v>
      </c>
      <c r="AY84" s="30">
        <v>6204.4701999999997</v>
      </c>
      <c r="AZ84" s="30">
        <v>6539.6000999999997</v>
      </c>
      <c r="BA84" s="30">
        <v>5806.0497999999998</v>
      </c>
      <c r="BB84" s="30">
        <v>5969.0698000000002</v>
      </c>
      <c r="BC84" s="30">
        <v>5940.4198999999999</v>
      </c>
      <c r="BD84" s="30">
        <v>6246.21</v>
      </c>
      <c r="BE84" s="30">
        <v>6279.21</v>
      </c>
      <c r="BF84" s="30">
        <v>6092.3198000000002</v>
      </c>
      <c r="BG84" s="30">
        <v>6512.23</v>
      </c>
      <c r="BH84" s="30">
        <v>6415.7798000000003</v>
      </c>
      <c r="BI84" s="30">
        <v>6420.02</v>
      </c>
      <c r="BJ84" s="30">
        <v>6155.46</v>
      </c>
      <c r="BK84" s="30">
        <v>6431.5801000000001</v>
      </c>
      <c r="BL84" s="30">
        <v>6116.5600999999997</v>
      </c>
      <c r="BM84" s="30">
        <v>6612.2798000000003</v>
      </c>
      <c r="BN84" s="30">
        <v>6448.73</v>
      </c>
      <c r="BO84" s="30">
        <v>6610.4502000000002</v>
      </c>
      <c r="BQ84" s="60">
        <f t="shared" si="2"/>
        <v>6037.0475640000022</v>
      </c>
      <c r="BR84" s="30">
        <f t="shared" si="3"/>
        <v>1509.2618910000006</v>
      </c>
    </row>
    <row r="85" spans="1:70" x14ac:dyDescent="0.25">
      <c r="A85" s="14" t="s">
        <v>82</v>
      </c>
      <c r="B85" s="30">
        <v>2007.65</v>
      </c>
      <c r="C85" s="30">
        <v>1652.8199</v>
      </c>
      <c r="D85" s="30">
        <v>2451.1898999999999</v>
      </c>
      <c r="E85" s="30">
        <v>2338.21</v>
      </c>
      <c r="F85" s="30">
        <v>2268.1599000000001</v>
      </c>
      <c r="G85" s="30">
        <v>2250.73</v>
      </c>
      <c r="H85" s="30">
        <v>2388.6599000000001</v>
      </c>
      <c r="I85" s="30">
        <v>1828.16</v>
      </c>
      <c r="J85" s="30">
        <v>1775.51</v>
      </c>
      <c r="K85" s="30">
        <v>2229.8998999999999</v>
      </c>
      <c r="L85" s="30">
        <v>1970.02</v>
      </c>
      <c r="M85" s="30">
        <v>1747.49</v>
      </c>
      <c r="N85" s="30">
        <v>1727.4301</v>
      </c>
      <c r="O85" s="30">
        <v>1678.1801</v>
      </c>
      <c r="P85" s="30">
        <v>1895.6</v>
      </c>
      <c r="Q85" s="30">
        <v>1912.91</v>
      </c>
      <c r="R85" s="30">
        <v>1589.28</v>
      </c>
      <c r="S85" s="30">
        <v>1521.91</v>
      </c>
      <c r="T85" s="30">
        <v>1696.73</v>
      </c>
      <c r="U85" s="30">
        <v>1945.86</v>
      </c>
      <c r="V85" s="30">
        <v>1917.0600999999999</v>
      </c>
      <c r="W85" s="30">
        <v>1763.01</v>
      </c>
      <c r="X85" s="30">
        <v>1854.97</v>
      </c>
      <c r="Y85" s="30">
        <v>1725.88</v>
      </c>
      <c r="Z85" s="30">
        <v>2126.1498999999999</v>
      </c>
      <c r="AA85" s="30">
        <v>1676.47</v>
      </c>
      <c r="AB85" s="30">
        <v>1639.59</v>
      </c>
      <c r="AC85" s="30">
        <v>2265.4699999999998</v>
      </c>
      <c r="AD85" s="30">
        <v>1329.22</v>
      </c>
      <c r="AE85" s="30">
        <v>1793.11</v>
      </c>
      <c r="AF85" s="30">
        <v>1416.26</v>
      </c>
      <c r="AG85" s="30">
        <v>2073.25</v>
      </c>
      <c r="AH85" s="30">
        <v>1577.04</v>
      </c>
      <c r="AI85" s="30">
        <v>2079.6399000000001</v>
      </c>
      <c r="AJ85" s="30">
        <v>2010.78</v>
      </c>
      <c r="AK85" s="30">
        <v>1996.47</v>
      </c>
      <c r="AL85" s="30">
        <v>1698.71</v>
      </c>
      <c r="AM85" s="30">
        <v>1954.25</v>
      </c>
      <c r="AN85" s="30">
        <v>2343.5100000000002</v>
      </c>
      <c r="AO85" s="30">
        <v>2132.1898999999999</v>
      </c>
      <c r="AP85" s="30">
        <v>2295.6898999999999</v>
      </c>
      <c r="AQ85" s="30">
        <v>1980.92</v>
      </c>
      <c r="AR85" s="30">
        <v>1988.9399000000001</v>
      </c>
      <c r="AS85" s="30">
        <v>2176.71</v>
      </c>
      <c r="AT85" s="30">
        <v>2047.5600999999999</v>
      </c>
      <c r="AU85" s="30">
        <v>1813.5699</v>
      </c>
      <c r="AV85" s="30">
        <v>2423.1799000000001</v>
      </c>
      <c r="AW85" s="30">
        <v>2085.1698999999999</v>
      </c>
      <c r="AX85" s="30">
        <v>1903.83</v>
      </c>
      <c r="AY85" s="30">
        <v>1813.84</v>
      </c>
      <c r="AZ85" s="30">
        <v>2184.6100999999999</v>
      </c>
      <c r="BA85" s="30">
        <v>2566.3101000000001</v>
      </c>
      <c r="BB85" s="30">
        <v>2100.98</v>
      </c>
      <c r="BC85" s="30">
        <v>2314.1498999999999</v>
      </c>
      <c r="BD85" s="30">
        <v>2416.1799000000001</v>
      </c>
      <c r="BE85" s="30">
        <v>2282.4499999999998</v>
      </c>
      <c r="BF85" s="30">
        <v>1970.77</v>
      </c>
      <c r="BG85" s="30">
        <v>2306.77</v>
      </c>
      <c r="BH85" s="30">
        <v>2255.5</v>
      </c>
      <c r="BI85" s="30">
        <v>2794.8501000000001</v>
      </c>
      <c r="BJ85" s="30">
        <v>2327.2199999999998</v>
      </c>
      <c r="BK85" s="30">
        <v>2451.1001000000001</v>
      </c>
      <c r="BL85" s="30">
        <v>2816.3899000000001</v>
      </c>
      <c r="BM85" s="30">
        <v>2427.3798999999999</v>
      </c>
      <c r="BN85" s="30">
        <v>3088.8701000000001</v>
      </c>
      <c r="BO85" s="30">
        <v>2374.6298999999999</v>
      </c>
      <c r="BQ85" s="60">
        <f t="shared" si="2"/>
        <v>2066.6875880000002</v>
      </c>
      <c r="BR85" s="30">
        <f t="shared" si="3"/>
        <v>516.67189700000006</v>
      </c>
    </row>
    <row r="86" spans="1:70" x14ac:dyDescent="0.25">
      <c r="A86" s="14" t="s">
        <v>83</v>
      </c>
      <c r="B86" s="30">
        <v>1157.4100000000001</v>
      </c>
      <c r="C86" s="30">
        <v>1183.01</v>
      </c>
      <c r="D86" s="30">
        <v>1367.66</v>
      </c>
      <c r="E86" s="30">
        <v>1046.1801</v>
      </c>
      <c r="F86" s="30">
        <v>1171.5</v>
      </c>
      <c r="G86" s="30">
        <v>1281.1600000000001</v>
      </c>
      <c r="H86" s="30">
        <v>1310.99</v>
      </c>
      <c r="I86" s="30">
        <v>1296.28</v>
      </c>
      <c r="J86" s="30">
        <v>1044.0999999999999</v>
      </c>
      <c r="K86" s="30">
        <v>856.84997999999996</v>
      </c>
      <c r="L86" s="30">
        <v>1135.0600999999999</v>
      </c>
      <c r="M86" s="30">
        <v>923.27002000000005</v>
      </c>
      <c r="N86" s="30">
        <v>959.87</v>
      </c>
      <c r="O86" s="30">
        <v>805.40002000000004</v>
      </c>
      <c r="P86" s="30">
        <v>1018.57</v>
      </c>
      <c r="Q86" s="30">
        <v>1076.47</v>
      </c>
      <c r="R86" s="30">
        <v>1009.08</v>
      </c>
      <c r="S86" s="30">
        <v>900.89000999999996</v>
      </c>
      <c r="T86" s="30">
        <v>806.70001000000002</v>
      </c>
      <c r="U86" s="30">
        <v>955.26000999999997</v>
      </c>
      <c r="V86" s="30">
        <v>986.09997999999996</v>
      </c>
      <c r="W86" s="30">
        <v>797.21001999999999</v>
      </c>
      <c r="X86" s="30">
        <v>1032.48</v>
      </c>
      <c r="Y86" s="30">
        <v>814.40997000000004</v>
      </c>
      <c r="Z86" s="30">
        <v>882.82001000000002</v>
      </c>
      <c r="AA86" s="30">
        <v>789.38</v>
      </c>
      <c r="AB86" s="30">
        <v>922.70001000000002</v>
      </c>
      <c r="AC86" s="30">
        <v>868.72997999999995</v>
      </c>
      <c r="AD86" s="30">
        <v>611.5</v>
      </c>
      <c r="AE86" s="30">
        <v>834.42998999999998</v>
      </c>
      <c r="AF86" s="30">
        <v>695.28003000000001</v>
      </c>
      <c r="AG86" s="30">
        <v>763.27002000000005</v>
      </c>
      <c r="AH86" s="30">
        <v>852.28998000000001</v>
      </c>
      <c r="AI86" s="30">
        <v>767.63</v>
      </c>
      <c r="AJ86" s="30">
        <v>758.26000999999997</v>
      </c>
      <c r="AK86" s="30">
        <v>636.70001000000002</v>
      </c>
      <c r="AL86" s="30">
        <v>623.52002000000005</v>
      </c>
      <c r="AM86" s="30">
        <v>674.42998999999998</v>
      </c>
      <c r="AN86" s="30">
        <v>804.67998999999998</v>
      </c>
      <c r="AO86" s="30">
        <v>665.03003000000001</v>
      </c>
      <c r="AP86" s="30">
        <v>866.76000999999997</v>
      </c>
      <c r="AQ86" s="30">
        <v>779.21996999999999</v>
      </c>
      <c r="AR86" s="30">
        <v>670.16998000000001</v>
      </c>
      <c r="AS86" s="30">
        <v>956.58001999999999</v>
      </c>
      <c r="AT86" s="30">
        <v>730.96001999999999</v>
      </c>
      <c r="AU86" s="30">
        <v>598.20001000000002</v>
      </c>
      <c r="AV86" s="30">
        <v>834.98999000000003</v>
      </c>
      <c r="AW86" s="30">
        <v>801.37</v>
      </c>
      <c r="AX86" s="30">
        <v>796.95001000000002</v>
      </c>
      <c r="AY86" s="30">
        <v>861.78998000000001</v>
      </c>
      <c r="AZ86" s="30">
        <v>824.46996999999999</v>
      </c>
      <c r="BA86" s="30">
        <v>1033.95</v>
      </c>
      <c r="BB86" s="30">
        <v>1076.8699999999999</v>
      </c>
      <c r="BC86" s="30">
        <v>1033.26</v>
      </c>
      <c r="BD86" s="30">
        <v>1082.72</v>
      </c>
      <c r="BE86" s="30">
        <v>756.45001000000002</v>
      </c>
      <c r="BF86" s="30">
        <v>949.96996999999999</v>
      </c>
      <c r="BG86" s="30">
        <v>952.64000999999996</v>
      </c>
      <c r="BH86" s="30">
        <v>844.53998000000001</v>
      </c>
      <c r="BI86" s="30">
        <v>1118.9399000000001</v>
      </c>
      <c r="BJ86" s="30">
        <v>925.34002999999996</v>
      </c>
      <c r="BK86" s="30">
        <v>815.66998000000001</v>
      </c>
      <c r="BL86" s="30">
        <v>1062.48</v>
      </c>
      <c r="BM86" s="30">
        <v>892.53003000000001</v>
      </c>
      <c r="BN86" s="30">
        <v>889.16998000000001</v>
      </c>
      <c r="BO86" s="30">
        <v>765.45001000000002</v>
      </c>
      <c r="BQ86" s="60">
        <f t="shared" si="2"/>
        <v>847.48439859999996</v>
      </c>
      <c r="BR86" s="30">
        <f t="shared" si="3"/>
        <v>211.87109964999999</v>
      </c>
    </row>
    <row r="87" spans="1:70" x14ac:dyDescent="0.25">
      <c r="A87" s="14" t="s">
        <v>84</v>
      </c>
      <c r="B87" s="30">
        <v>1428.91</v>
      </c>
      <c r="C87" s="30">
        <v>1543.15</v>
      </c>
      <c r="D87" s="30">
        <v>2409.1698999999999</v>
      </c>
      <c r="E87" s="30">
        <v>2043.61</v>
      </c>
      <c r="F87" s="30">
        <v>2181.3400999999999</v>
      </c>
      <c r="G87" s="30">
        <v>2001.75</v>
      </c>
      <c r="H87" s="30">
        <v>1662.5</v>
      </c>
      <c r="I87" s="30">
        <v>1373.54</v>
      </c>
      <c r="J87" s="30">
        <v>1751.79</v>
      </c>
      <c r="K87" s="30">
        <v>1796.6801</v>
      </c>
      <c r="L87" s="30">
        <v>1932.4</v>
      </c>
      <c r="M87" s="30">
        <v>1340.03</v>
      </c>
      <c r="N87" s="30">
        <v>1526.95</v>
      </c>
      <c r="O87" s="30">
        <v>1617.28</v>
      </c>
      <c r="P87" s="30">
        <v>1965.51</v>
      </c>
      <c r="Q87" s="30">
        <v>1915.71</v>
      </c>
      <c r="R87" s="30">
        <v>1489.6801</v>
      </c>
      <c r="S87" s="30">
        <v>1608.42</v>
      </c>
      <c r="T87" s="30">
        <v>1642.42</v>
      </c>
      <c r="U87" s="30">
        <v>1715.39</v>
      </c>
      <c r="V87" s="30">
        <v>1475.16</v>
      </c>
      <c r="W87" s="30">
        <v>1475.49</v>
      </c>
      <c r="X87" s="30">
        <v>1602.21</v>
      </c>
      <c r="Y87" s="30">
        <v>1541.22</v>
      </c>
      <c r="Z87" s="30">
        <v>1432.8</v>
      </c>
      <c r="AA87" s="30">
        <v>1626.97</v>
      </c>
      <c r="AB87" s="30">
        <v>1421.86</v>
      </c>
      <c r="AC87" s="30">
        <v>1462.99</v>
      </c>
      <c r="AD87" s="30">
        <v>1133.71</v>
      </c>
      <c r="AE87" s="30">
        <v>1493.48</v>
      </c>
      <c r="AF87" s="30">
        <v>1199.99</v>
      </c>
      <c r="AG87" s="30">
        <v>1510.62</v>
      </c>
      <c r="AH87" s="30">
        <v>1309.1899000000001</v>
      </c>
      <c r="AI87" s="30">
        <v>1608.25</v>
      </c>
      <c r="AJ87" s="30">
        <v>1958.96</v>
      </c>
      <c r="AK87" s="30">
        <v>1730.65</v>
      </c>
      <c r="AL87" s="30">
        <v>1356.14</v>
      </c>
      <c r="AM87" s="30">
        <v>1666.04</v>
      </c>
      <c r="AN87" s="30">
        <v>1719.6899000000001</v>
      </c>
      <c r="AO87" s="30">
        <v>1996.03</v>
      </c>
      <c r="AP87" s="30">
        <v>1918.39</v>
      </c>
      <c r="AQ87" s="30">
        <v>1445.86</v>
      </c>
      <c r="AR87" s="30">
        <v>1603.39</v>
      </c>
      <c r="AS87" s="30">
        <v>1594.52</v>
      </c>
      <c r="AT87" s="30">
        <v>1776.75</v>
      </c>
      <c r="AU87" s="30">
        <v>1844.1</v>
      </c>
      <c r="AV87" s="30">
        <v>2078.9899999999998</v>
      </c>
      <c r="AW87" s="30">
        <v>1578.12</v>
      </c>
      <c r="AX87" s="30">
        <v>1410.28</v>
      </c>
      <c r="AY87" s="30">
        <v>1564.98</v>
      </c>
      <c r="AZ87" s="30">
        <v>1973.9</v>
      </c>
      <c r="BA87" s="30">
        <v>1891.64</v>
      </c>
      <c r="BB87" s="30">
        <v>1884.66</v>
      </c>
      <c r="BC87" s="30">
        <v>1857.24</v>
      </c>
      <c r="BD87" s="30">
        <v>1811.63</v>
      </c>
      <c r="BE87" s="30">
        <v>2420.2600000000002</v>
      </c>
      <c r="BF87" s="30">
        <v>1763.12</v>
      </c>
      <c r="BG87" s="30">
        <v>1747.45</v>
      </c>
      <c r="BH87" s="30">
        <v>1961.3</v>
      </c>
      <c r="BI87" s="30">
        <v>2180.6599000000001</v>
      </c>
      <c r="BJ87" s="30">
        <v>2026.1801</v>
      </c>
      <c r="BK87" s="30">
        <v>2028.08</v>
      </c>
      <c r="BL87" s="30">
        <v>1929.52</v>
      </c>
      <c r="BM87" s="30">
        <v>2124.6100999999999</v>
      </c>
      <c r="BN87" s="30">
        <v>2581.1201000000001</v>
      </c>
      <c r="BO87" s="30">
        <v>2026.52</v>
      </c>
      <c r="BQ87" s="60">
        <f t="shared" si="2"/>
        <v>1724.0126019999998</v>
      </c>
      <c r="BR87" s="30">
        <f t="shared" si="3"/>
        <v>431.00315049999995</v>
      </c>
    </row>
    <row r="88" spans="1:70" x14ac:dyDescent="0.25">
      <c r="A88" s="14" t="s">
        <v>85</v>
      </c>
      <c r="B88" s="30">
        <v>3685.8200999999999</v>
      </c>
      <c r="C88" s="30">
        <v>3898.5</v>
      </c>
      <c r="D88" s="30">
        <v>3769.24</v>
      </c>
      <c r="E88" s="30">
        <v>3605.76</v>
      </c>
      <c r="F88" s="30">
        <v>3769.8600999999999</v>
      </c>
      <c r="G88" s="30">
        <v>3836.1001000000001</v>
      </c>
      <c r="H88" s="30">
        <v>3557.1498999999999</v>
      </c>
      <c r="I88" s="30">
        <v>3967.03</v>
      </c>
      <c r="J88" s="30">
        <v>3376.7</v>
      </c>
      <c r="K88" s="30">
        <v>3491.8701000000001</v>
      </c>
      <c r="L88" s="30">
        <v>3578.95</v>
      </c>
      <c r="M88" s="30">
        <v>3372.3101000000001</v>
      </c>
      <c r="N88" s="30">
        <v>3556.73</v>
      </c>
      <c r="O88" s="30">
        <v>3913.0700999999999</v>
      </c>
      <c r="P88" s="30">
        <v>3820.1298999999999</v>
      </c>
      <c r="Q88" s="30">
        <v>3343.51</v>
      </c>
      <c r="R88" s="30">
        <v>4094.3301000000001</v>
      </c>
      <c r="S88" s="30">
        <v>3748.05</v>
      </c>
      <c r="T88" s="30">
        <v>3971.3701000000001</v>
      </c>
      <c r="U88" s="30">
        <v>3733.6100999999999</v>
      </c>
      <c r="V88" s="30">
        <v>3925.99</v>
      </c>
      <c r="W88" s="30">
        <v>3648.49</v>
      </c>
      <c r="X88" s="30">
        <v>3850.5</v>
      </c>
      <c r="Y88" s="30">
        <v>3244.6399000000001</v>
      </c>
      <c r="Z88" s="30">
        <v>2920.26</v>
      </c>
      <c r="AA88" s="30">
        <v>3744.3501000000001</v>
      </c>
      <c r="AB88" s="30">
        <v>3475.49</v>
      </c>
      <c r="AC88" s="30">
        <v>3336.4099000000001</v>
      </c>
      <c r="AD88" s="30">
        <v>3314.98</v>
      </c>
      <c r="AE88" s="30">
        <v>3330.5801000000001</v>
      </c>
      <c r="AF88" s="30">
        <v>3559.72</v>
      </c>
      <c r="AG88" s="30">
        <v>3620.8501000000001</v>
      </c>
      <c r="AH88" s="30">
        <v>3991.77</v>
      </c>
      <c r="AI88" s="30">
        <v>3960.51</v>
      </c>
      <c r="AJ88" s="30">
        <v>3750.9099000000001</v>
      </c>
      <c r="AK88" s="30">
        <v>4042.0601000000001</v>
      </c>
      <c r="AL88" s="30">
        <v>3623.4299000000001</v>
      </c>
      <c r="AM88" s="30">
        <v>4050.45</v>
      </c>
      <c r="AN88" s="30">
        <v>3849.95</v>
      </c>
      <c r="AO88" s="30">
        <v>4129.5897999999997</v>
      </c>
      <c r="AP88" s="30">
        <v>3946.8899000000001</v>
      </c>
      <c r="AQ88" s="30">
        <v>4091.05</v>
      </c>
      <c r="AR88" s="30">
        <v>4239.6099000000004</v>
      </c>
      <c r="AS88" s="30">
        <v>3788.3998999999999</v>
      </c>
      <c r="AT88" s="30">
        <v>3436.1698999999999</v>
      </c>
      <c r="AU88" s="30">
        <v>3282.1001000000001</v>
      </c>
      <c r="AV88" s="30">
        <v>3814.4198999999999</v>
      </c>
      <c r="AW88" s="30">
        <v>3784.9299000000001</v>
      </c>
      <c r="AX88" s="30">
        <v>3612.6001000000001</v>
      </c>
      <c r="AY88" s="30">
        <v>3694.5801000000001</v>
      </c>
      <c r="AZ88" s="30">
        <v>3993.9099000000001</v>
      </c>
      <c r="BA88" s="30">
        <v>3836.6898999999999</v>
      </c>
      <c r="BB88" s="30">
        <v>3777.95</v>
      </c>
      <c r="BC88" s="30">
        <v>4021.8600999999999</v>
      </c>
      <c r="BD88" s="30">
        <v>3730.04</v>
      </c>
      <c r="BE88" s="30">
        <v>4188.3798999999999</v>
      </c>
      <c r="BF88" s="30">
        <v>3893.95</v>
      </c>
      <c r="BG88" s="30">
        <v>4097.4102000000003</v>
      </c>
      <c r="BH88" s="30">
        <v>4260.5801000000001</v>
      </c>
      <c r="BI88" s="30">
        <v>3622.8501000000001</v>
      </c>
      <c r="BJ88" s="30">
        <v>3657.03</v>
      </c>
      <c r="BK88" s="30">
        <v>4170.3500999999997</v>
      </c>
      <c r="BL88" s="30">
        <v>4188.0497999999998</v>
      </c>
      <c r="BM88" s="30">
        <v>4194.9502000000002</v>
      </c>
      <c r="BN88" s="30">
        <v>4141.2997999999998</v>
      </c>
      <c r="BO88" s="30">
        <v>4059.9198999999999</v>
      </c>
      <c r="BQ88" s="60">
        <f t="shared" si="2"/>
        <v>3808.8851960000011</v>
      </c>
      <c r="BR88" s="30">
        <f t="shared" si="3"/>
        <v>952.22129900000027</v>
      </c>
    </row>
    <row r="89" spans="1:70" x14ac:dyDescent="0.25">
      <c r="A89" s="14" t="s">
        <v>86</v>
      </c>
      <c r="B89" s="30">
        <v>9004.0097999999998</v>
      </c>
      <c r="C89" s="30">
        <v>9385.6602000000003</v>
      </c>
      <c r="D89" s="30">
        <v>9293.3603999999996</v>
      </c>
      <c r="E89" s="30">
        <v>9451.0897999999997</v>
      </c>
      <c r="F89" s="30">
        <v>9813.9696999999996</v>
      </c>
      <c r="G89" s="30">
        <v>9821.7099999999991</v>
      </c>
      <c r="H89" s="30">
        <v>9206.9902000000002</v>
      </c>
      <c r="I89" s="30">
        <v>9009.4599999999991</v>
      </c>
      <c r="J89" s="30">
        <v>9393</v>
      </c>
      <c r="K89" s="30">
        <v>9729.5800999999992</v>
      </c>
      <c r="L89" s="30">
        <v>9900.3701000000001</v>
      </c>
      <c r="M89" s="30">
        <v>10044.219999999999</v>
      </c>
      <c r="N89" s="30">
        <v>9646.9902000000002</v>
      </c>
      <c r="O89" s="30">
        <v>9956.7196999999996</v>
      </c>
      <c r="P89" s="30">
        <v>10027.629999999999</v>
      </c>
      <c r="Q89" s="30">
        <v>9626.1396000000004</v>
      </c>
      <c r="R89" s="30">
        <v>9445.1504000000004</v>
      </c>
      <c r="S89" s="30">
        <v>9252.0800999999992</v>
      </c>
      <c r="T89" s="30">
        <v>9820.8798999999999</v>
      </c>
      <c r="U89" s="30">
        <v>9750.9599999999991</v>
      </c>
      <c r="V89" s="30">
        <v>9093.0995999999996</v>
      </c>
      <c r="W89" s="30">
        <v>10065.99</v>
      </c>
      <c r="X89" s="30">
        <v>9669.5596000000005</v>
      </c>
      <c r="Y89" s="30">
        <v>9217.7695000000003</v>
      </c>
      <c r="Z89" s="30">
        <v>9457.0800999999992</v>
      </c>
      <c r="AA89" s="30">
        <v>9569.6797000000006</v>
      </c>
      <c r="AB89" s="30">
        <v>9337.4902000000002</v>
      </c>
      <c r="AC89" s="30">
        <v>9303.3798999999999</v>
      </c>
      <c r="AD89" s="30">
        <v>9497.9501999999993</v>
      </c>
      <c r="AE89" s="30">
        <v>10047.09</v>
      </c>
      <c r="AF89" s="30">
        <v>9930.2099999999991</v>
      </c>
      <c r="AG89" s="30">
        <v>9980.1699000000008</v>
      </c>
      <c r="AH89" s="30">
        <v>10061.15</v>
      </c>
      <c r="AI89" s="30">
        <v>9398.5195000000003</v>
      </c>
      <c r="AJ89" s="30">
        <v>9939.7196999999996</v>
      </c>
      <c r="AK89" s="30">
        <v>10749.02</v>
      </c>
      <c r="AL89" s="30">
        <v>9944</v>
      </c>
      <c r="AM89" s="30">
        <v>9929.0995999999996</v>
      </c>
      <c r="AN89" s="30">
        <v>9794.5303000000004</v>
      </c>
      <c r="AO89" s="30">
        <v>10402.51</v>
      </c>
      <c r="AP89" s="30">
        <v>10252.879999999999</v>
      </c>
      <c r="AQ89" s="30">
        <v>9680.7803000000004</v>
      </c>
      <c r="AR89" s="30">
        <v>9809.2803000000004</v>
      </c>
      <c r="AS89" s="30">
        <v>9819.1699000000008</v>
      </c>
      <c r="AT89" s="30">
        <v>10145.85</v>
      </c>
      <c r="AU89" s="30">
        <v>9751.1396000000004</v>
      </c>
      <c r="AV89" s="30">
        <v>9249.2900000000009</v>
      </c>
      <c r="AW89" s="30">
        <v>9755.5702999999994</v>
      </c>
      <c r="AX89" s="30">
        <v>9672.3300999999992</v>
      </c>
      <c r="AY89" s="30">
        <v>10045.08</v>
      </c>
      <c r="AZ89" s="30">
        <v>10607.17</v>
      </c>
      <c r="BA89" s="30">
        <v>9750.4696999999996</v>
      </c>
      <c r="BB89" s="30">
        <v>9847.7001999999993</v>
      </c>
      <c r="BC89" s="30">
        <v>10003.469999999999</v>
      </c>
      <c r="BD89" s="30">
        <v>9883.7001999999993</v>
      </c>
      <c r="BE89" s="30">
        <v>10127.82</v>
      </c>
      <c r="BF89" s="30">
        <v>10196.290000000001</v>
      </c>
      <c r="BG89" s="30">
        <v>10460.790000000001</v>
      </c>
      <c r="BH89" s="30">
        <v>10281.790000000001</v>
      </c>
      <c r="BI89" s="30">
        <v>10567.71</v>
      </c>
      <c r="BJ89" s="30">
        <v>10160.799999999999</v>
      </c>
      <c r="BK89" s="30">
        <v>10403.950000000001</v>
      </c>
      <c r="BL89" s="30">
        <v>10967.44</v>
      </c>
      <c r="BM89" s="30">
        <v>10407.33</v>
      </c>
      <c r="BN89" s="30">
        <v>10460.26</v>
      </c>
      <c r="BO89" s="30">
        <v>10190.81</v>
      </c>
      <c r="BQ89" s="60">
        <f t="shared" si="2"/>
        <v>9923.1191760000002</v>
      </c>
      <c r="BR89" s="30">
        <f t="shared" si="3"/>
        <v>2480.779794</v>
      </c>
    </row>
    <row r="90" spans="1:70" x14ac:dyDescent="0.25">
      <c r="A90" s="14" t="s">
        <v>87</v>
      </c>
      <c r="B90" s="30">
        <v>10632.69</v>
      </c>
      <c r="C90" s="30">
        <v>10562.28</v>
      </c>
      <c r="D90" s="30">
        <v>10869.74</v>
      </c>
      <c r="E90" s="30">
        <v>10789.98</v>
      </c>
      <c r="F90" s="30">
        <v>11144.24</v>
      </c>
      <c r="G90" s="30">
        <v>10917.56</v>
      </c>
      <c r="H90" s="30">
        <v>10864.42</v>
      </c>
      <c r="I90" s="30">
        <v>10613.68</v>
      </c>
      <c r="J90" s="30">
        <v>10814.21</v>
      </c>
      <c r="K90" s="30">
        <v>11037.77</v>
      </c>
      <c r="L90" s="30">
        <v>11215.03</v>
      </c>
      <c r="M90" s="30">
        <v>11112.96</v>
      </c>
      <c r="N90" s="30">
        <v>11140.25</v>
      </c>
      <c r="O90" s="30">
        <v>10709.32</v>
      </c>
      <c r="P90" s="30">
        <v>10627.38</v>
      </c>
      <c r="Q90" s="30">
        <v>10476.08</v>
      </c>
      <c r="R90" s="30">
        <v>11225.79</v>
      </c>
      <c r="S90" s="30">
        <v>11012.03</v>
      </c>
      <c r="T90" s="30">
        <v>10978.63</v>
      </c>
      <c r="U90" s="30">
        <v>10477.76</v>
      </c>
      <c r="V90" s="30">
        <v>10714.34</v>
      </c>
      <c r="W90" s="30">
        <v>11047.18</v>
      </c>
      <c r="X90" s="30">
        <v>11135.76</v>
      </c>
      <c r="Y90" s="30">
        <v>10171.73</v>
      </c>
      <c r="Z90" s="30">
        <v>10804.3</v>
      </c>
      <c r="AA90" s="30">
        <v>11108.14</v>
      </c>
      <c r="AB90" s="30">
        <v>10565.5</v>
      </c>
      <c r="AC90" s="30">
        <v>10499.85</v>
      </c>
      <c r="AD90" s="30">
        <v>10353.89</v>
      </c>
      <c r="AE90" s="30">
        <v>10859.96</v>
      </c>
      <c r="AF90" s="30">
        <v>10616.62</v>
      </c>
      <c r="AG90" s="30">
        <v>11148.87</v>
      </c>
      <c r="AH90" s="30">
        <v>11312.31</v>
      </c>
      <c r="AI90" s="30">
        <v>10874.92</v>
      </c>
      <c r="AJ90" s="30">
        <v>10847.31</v>
      </c>
      <c r="AK90" s="30">
        <v>11050.55</v>
      </c>
      <c r="AL90" s="30">
        <v>10980.54</v>
      </c>
      <c r="AM90" s="30">
        <v>10957.35</v>
      </c>
      <c r="AN90" s="30">
        <v>10946.61</v>
      </c>
      <c r="AO90" s="30">
        <v>11450.35</v>
      </c>
      <c r="AP90" s="30">
        <v>11326.66</v>
      </c>
      <c r="AQ90" s="30">
        <v>10780.81</v>
      </c>
      <c r="AR90" s="30">
        <v>11117.81</v>
      </c>
      <c r="AS90" s="30">
        <v>11308.06</v>
      </c>
      <c r="AT90" s="30">
        <v>10490</v>
      </c>
      <c r="AU90" s="30">
        <v>10619.38</v>
      </c>
      <c r="AV90" s="30">
        <v>10821.58</v>
      </c>
      <c r="AW90" s="30">
        <v>11250.84</v>
      </c>
      <c r="AX90" s="30">
        <v>11319.73</v>
      </c>
      <c r="AY90" s="30">
        <v>10897.91</v>
      </c>
      <c r="AZ90" s="30">
        <v>11824.13</v>
      </c>
      <c r="BA90" s="30">
        <v>11654.82</v>
      </c>
      <c r="BB90" s="30">
        <v>11151.54</v>
      </c>
      <c r="BC90" s="30">
        <v>11353.21</v>
      </c>
      <c r="BD90" s="30">
        <v>11261.19</v>
      </c>
      <c r="BE90" s="30">
        <v>11221.97</v>
      </c>
      <c r="BF90" s="30">
        <v>11010.73</v>
      </c>
      <c r="BG90" s="30">
        <v>11809.34</v>
      </c>
      <c r="BH90" s="30">
        <v>11474.58</v>
      </c>
      <c r="BI90" s="30">
        <v>11255.55</v>
      </c>
      <c r="BJ90" s="30">
        <v>11130.14</v>
      </c>
      <c r="BK90" s="30">
        <v>11686.25</v>
      </c>
      <c r="BL90" s="30">
        <v>12021.28</v>
      </c>
      <c r="BM90" s="30">
        <v>11352.04</v>
      </c>
      <c r="BN90" s="30">
        <v>11657.07</v>
      </c>
      <c r="BO90" s="30">
        <v>11495.28</v>
      </c>
      <c r="BQ90" s="60">
        <f t="shared" si="2"/>
        <v>11088.643800000002</v>
      </c>
      <c r="BR90" s="30">
        <f t="shared" si="3"/>
        <v>2772.1609500000004</v>
      </c>
    </row>
    <row r="91" spans="1:70" x14ac:dyDescent="0.25">
      <c r="A91" s="14" t="s">
        <v>88</v>
      </c>
      <c r="B91" s="30">
        <v>5513.8900999999996</v>
      </c>
      <c r="C91" s="30">
        <v>5547.3500999999997</v>
      </c>
      <c r="D91" s="30">
        <v>5700.5698000000002</v>
      </c>
      <c r="E91" s="30">
        <v>5797.6099000000004</v>
      </c>
      <c r="F91" s="30">
        <v>5985.6400999999996</v>
      </c>
      <c r="G91" s="30">
        <v>5734.4198999999999</v>
      </c>
      <c r="H91" s="30">
        <v>5575.3599000000004</v>
      </c>
      <c r="I91" s="30">
        <v>5355.4502000000002</v>
      </c>
      <c r="J91" s="30">
        <v>5405.46</v>
      </c>
      <c r="K91" s="30">
        <v>5941.4399000000003</v>
      </c>
      <c r="L91" s="30">
        <v>5848.9502000000002</v>
      </c>
      <c r="M91" s="30">
        <v>5695.1698999999999</v>
      </c>
      <c r="N91" s="30">
        <v>5342.6499000000003</v>
      </c>
      <c r="O91" s="30">
        <v>5381.02</v>
      </c>
      <c r="P91" s="30">
        <v>5165.8900999999996</v>
      </c>
      <c r="Q91" s="30">
        <v>5448.21</v>
      </c>
      <c r="R91" s="30">
        <v>5543.4102000000003</v>
      </c>
      <c r="S91" s="30">
        <v>5234.2597999999998</v>
      </c>
      <c r="T91" s="30">
        <v>5593.1499000000003</v>
      </c>
      <c r="U91" s="30">
        <v>5411.8397999999997</v>
      </c>
      <c r="V91" s="30">
        <v>5590.5801000000001</v>
      </c>
      <c r="W91" s="30">
        <v>5912.6499000000003</v>
      </c>
      <c r="X91" s="30">
        <v>5652.1000999999997</v>
      </c>
      <c r="Y91" s="30">
        <v>5409.6400999999996</v>
      </c>
      <c r="Z91" s="30">
        <v>5581.1801999999998</v>
      </c>
      <c r="AA91" s="30">
        <v>5670.2798000000003</v>
      </c>
      <c r="AB91" s="30">
        <v>5428.9902000000002</v>
      </c>
      <c r="AC91" s="30">
        <v>5647.8701000000001</v>
      </c>
      <c r="AD91" s="30">
        <v>5560.4902000000002</v>
      </c>
      <c r="AE91" s="30">
        <v>5762.1698999999999</v>
      </c>
      <c r="AF91" s="30">
        <v>5267.4102000000003</v>
      </c>
      <c r="AG91" s="30">
        <v>6039.9902000000002</v>
      </c>
      <c r="AH91" s="30">
        <v>5543.8999000000003</v>
      </c>
      <c r="AI91" s="30">
        <v>5065.6298999999999</v>
      </c>
      <c r="AJ91" s="30">
        <v>5546.6899000000003</v>
      </c>
      <c r="AK91" s="30">
        <v>5813.8301000000001</v>
      </c>
      <c r="AL91" s="30">
        <v>5856.0897999999997</v>
      </c>
      <c r="AM91" s="30">
        <v>5624.1698999999999</v>
      </c>
      <c r="AN91" s="30">
        <v>5915.9102000000003</v>
      </c>
      <c r="AO91" s="30">
        <v>6126.6698999999999</v>
      </c>
      <c r="AP91" s="30">
        <v>6097.5801000000001</v>
      </c>
      <c r="AQ91" s="30">
        <v>5559.75</v>
      </c>
      <c r="AR91" s="30">
        <v>6246.7201999999997</v>
      </c>
      <c r="AS91" s="30">
        <v>6204.04</v>
      </c>
      <c r="AT91" s="30">
        <v>6487.4701999999997</v>
      </c>
      <c r="AU91" s="30">
        <v>6448.2597999999998</v>
      </c>
      <c r="AV91" s="30">
        <v>6196.77</v>
      </c>
      <c r="AW91" s="30">
        <v>6238.25</v>
      </c>
      <c r="AX91" s="30">
        <v>5975.4301999999998</v>
      </c>
      <c r="AY91" s="30">
        <v>6132.9399000000003</v>
      </c>
      <c r="AZ91" s="30">
        <v>6633.8900999999996</v>
      </c>
      <c r="BA91" s="30">
        <v>6104.6698999999999</v>
      </c>
      <c r="BB91" s="30">
        <v>5659.8798999999999</v>
      </c>
      <c r="BC91" s="30">
        <v>5893.0698000000002</v>
      </c>
      <c r="BD91" s="30">
        <v>5991.21</v>
      </c>
      <c r="BE91" s="30">
        <v>6191.9701999999997</v>
      </c>
      <c r="BF91" s="30">
        <v>6262.3397999999997</v>
      </c>
      <c r="BG91" s="30">
        <v>6496.5698000000002</v>
      </c>
      <c r="BH91" s="30">
        <v>5990.9102000000003</v>
      </c>
      <c r="BI91" s="30">
        <v>6089.77</v>
      </c>
      <c r="BJ91" s="30">
        <v>6127</v>
      </c>
      <c r="BK91" s="30">
        <v>5683.7798000000003</v>
      </c>
      <c r="BL91" s="30">
        <v>6049.9198999999999</v>
      </c>
      <c r="BM91" s="30">
        <v>5574.27</v>
      </c>
      <c r="BN91" s="30">
        <v>5531.4102000000003</v>
      </c>
      <c r="BO91" s="30">
        <v>5812.8798999999999</v>
      </c>
      <c r="BQ91" s="60">
        <f t="shared" si="2"/>
        <v>5849.5930039999994</v>
      </c>
      <c r="BR91" s="30">
        <f t="shared" si="3"/>
        <v>1462.3982509999998</v>
      </c>
    </row>
    <row r="92" spans="1:70" x14ac:dyDescent="0.25">
      <c r="A92" s="14" t="s">
        <v>89</v>
      </c>
      <c r="B92" s="30">
        <v>5092.8999000000003</v>
      </c>
      <c r="C92" s="30">
        <v>5264.4301999999998</v>
      </c>
      <c r="D92" s="30">
        <v>5028.8100999999997</v>
      </c>
      <c r="E92" s="30">
        <v>4948.2798000000003</v>
      </c>
      <c r="F92" s="30">
        <v>5293.5298000000003</v>
      </c>
      <c r="G92" s="30">
        <v>5201.4799999999996</v>
      </c>
      <c r="H92" s="30">
        <v>5203.5698000000002</v>
      </c>
      <c r="I92" s="30">
        <v>4947.6899000000003</v>
      </c>
      <c r="J92" s="30">
        <v>5186.3301000000001</v>
      </c>
      <c r="K92" s="30">
        <v>4881.0600999999997</v>
      </c>
      <c r="L92" s="30">
        <v>5416.9502000000002</v>
      </c>
      <c r="M92" s="30">
        <v>5150.3798999999999</v>
      </c>
      <c r="N92" s="30">
        <v>4994.2201999999997</v>
      </c>
      <c r="O92" s="30">
        <v>5103.71</v>
      </c>
      <c r="P92" s="30">
        <v>4763.1602000000003</v>
      </c>
      <c r="Q92" s="30">
        <v>4752.1499000000003</v>
      </c>
      <c r="R92" s="30">
        <v>4952.2201999999997</v>
      </c>
      <c r="S92" s="30">
        <v>4638.8397999999997</v>
      </c>
      <c r="T92" s="30">
        <v>4863.8301000000001</v>
      </c>
      <c r="U92" s="30">
        <v>4660.2402000000002</v>
      </c>
      <c r="V92" s="30">
        <v>4775.1602000000003</v>
      </c>
      <c r="W92" s="30">
        <v>5109.9799999999996</v>
      </c>
      <c r="X92" s="30">
        <v>5203.3900999999996</v>
      </c>
      <c r="Y92" s="30">
        <v>4614.54</v>
      </c>
      <c r="Z92" s="30">
        <v>4563.0097999999998</v>
      </c>
      <c r="AA92" s="30">
        <v>5006.3900999999996</v>
      </c>
      <c r="AB92" s="30">
        <v>4633.1298999999999</v>
      </c>
      <c r="AC92" s="30">
        <v>4626.8798999999999</v>
      </c>
      <c r="AD92" s="30">
        <v>4381.9902000000002</v>
      </c>
      <c r="AE92" s="30">
        <v>4622.5497999999998</v>
      </c>
      <c r="AF92" s="30">
        <v>4738.7597999999998</v>
      </c>
      <c r="AG92" s="30">
        <v>4861.3900999999996</v>
      </c>
      <c r="AH92" s="30">
        <v>4930.4399000000003</v>
      </c>
      <c r="AI92" s="30">
        <v>4842.25</v>
      </c>
      <c r="AJ92" s="30">
        <v>4792.7299999999996</v>
      </c>
      <c r="AK92" s="30">
        <v>4768.2201999999997</v>
      </c>
      <c r="AL92" s="30">
        <v>4927.9198999999999</v>
      </c>
      <c r="AM92" s="30">
        <v>4883.6099000000004</v>
      </c>
      <c r="AN92" s="30">
        <v>4723.5801000000001</v>
      </c>
      <c r="AO92" s="30">
        <v>4985.1899000000003</v>
      </c>
      <c r="AP92" s="30">
        <v>5073.3500999999997</v>
      </c>
      <c r="AQ92" s="30">
        <v>4758.4902000000002</v>
      </c>
      <c r="AR92" s="30">
        <v>4997.8798999999999</v>
      </c>
      <c r="AS92" s="30">
        <v>4956.3397999999997</v>
      </c>
      <c r="AT92" s="30">
        <v>4547.8301000000001</v>
      </c>
      <c r="AU92" s="30">
        <v>4814.5298000000003</v>
      </c>
      <c r="AV92" s="30">
        <v>4770.5600999999997</v>
      </c>
      <c r="AW92" s="30">
        <v>4694.5097999999998</v>
      </c>
      <c r="AX92" s="30">
        <v>4804.29</v>
      </c>
      <c r="AY92" s="30">
        <v>4547.5200000000004</v>
      </c>
      <c r="AZ92" s="30">
        <v>5204.8397999999997</v>
      </c>
      <c r="BA92" s="30">
        <v>4913.2597999999998</v>
      </c>
      <c r="BB92" s="30">
        <v>4440.8397999999997</v>
      </c>
      <c r="BC92" s="30">
        <v>4955.3701000000001</v>
      </c>
      <c r="BD92" s="30">
        <v>4664.9301999999998</v>
      </c>
      <c r="BE92" s="30">
        <v>4668.8301000000001</v>
      </c>
      <c r="BF92" s="30">
        <v>4887.4301999999998</v>
      </c>
      <c r="BG92" s="30">
        <v>4759.9198999999999</v>
      </c>
      <c r="BH92" s="30">
        <v>5066.5497999999998</v>
      </c>
      <c r="BI92" s="30">
        <v>4949.5497999999998</v>
      </c>
      <c r="BJ92" s="30">
        <v>4982.9902000000002</v>
      </c>
      <c r="BK92" s="30">
        <v>4974.6499000000003</v>
      </c>
      <c r="BL92" s="30">
        <v>5388.0097999999998</v>
      </c>
      <c r="BM92" s="30">
        <v>4832.9399000000003</v>
      </c>
      <c r="BN92" s="30">
        <v>5118.4902000000002</v>
      </c>
      <c r="BO92" s="30">
        <v>5462.7201999999997</v>
      </c>
      <c r="BQ92" s="60">
        <f t="shared" si="2"/>
        <v>4846.8571919999986</v>
      </c>
      <c r="BR92" s="30">
        <f t="shared" si="3"/>
        <v>1211.7142979999996</v>
      </c>
    </row>
    <row r="93" spans="1:70" x14ac:dyDescent="0.25">
      <c r="A93" s="14" t="s">
        <v>90</v>
      </c>
      <c r="B93" s="30">
        <v>556.91998000000001</v>
      </c>
      <c r="C93" s="30">
        <v>671.10999000000004</v>
      </c>
      <c r="D93" s="30">
        <v>618.39000999999996</v>
      </c>
      <c r="E93" s="30">
        <v>471.09</v>
      </c>
      <c r="F93" s="30">
        <v>390.67998999999998</v>
      </c>
      <c r="G93" s="30">
        <v>474.89001000000002</v>
      </c>
      <c r="H93" s="30">
        <v>240.74001000000001</v>
      </c>
      <c r="I93" s="30">
        <v>607.35999000000004</v>
      </c>
      <c r="J93" s="30">
        <v>277.32999000000001</v>
      </c>
      <c r="K93" s="30">
        <v>473.67000999999999</v>
      </c>
      <c r="L93" s="30">
        <v>569.09002999999996</v>
      </c>
      <c r="M93" s="30">
        <v>772.73999000000003</v>
      </c>
      <c r="N93" s="30">
        <v>429.60001</v>
      </c>
      <c r="O93" s="30">
        <v>504.51001000000002</v>
      </c>
      <c r="P93" s="30">
        <v>240.33</v>
      </c>
      <c r="Q93" s="30">
        <v>310.73000999999999</v>
      </c>
      <c r="R93" s="30">
        <v>534.20001000000002</v>
      </c>
      <c r="S93" s="30">
        <v>249.33</v>
      </c>
      <c r="T93" s="30">
        <v>399.82999000000001</v>
      </c>
      <c r="U93" s="30">
        <v>619.28003000000001</v>
      </c>
      <c r="V93" s="30">
        <v>580.25</v>
      </c>
      <c r="W93" s="30">
        <v>813.42998999999998</v>
      </c>
      <c r="X93" s="30">
        <v>594.14000999999996</v>
      </c>
      <c r="Y93" s="30">
        <v>568.38</v>
      </c>
      <c r="Z93" s="30">
        <v>422.41</v>
      </c>
      <c r="AA93" s="30">
        <v>709.5</v>
      </c>
      <c r="AB93" s="30">
        <v>416.31</v>
      </c>
      <c r="AC93" s="30">
        <v>805.20001000000002</v>
      </c>
      <c r="AD93" s="30">
        <v>799.17998999999998</v>
      </c>
      <c r="AE93" s="30">
        <v>399.89001000000002</v>
      </c>
      <c r="AF93" s="30">
        <v>379.26001000000002</v>
      </c>
      <c r="AG93" s="30">
        <v>458.67000999999999</v>
      </c>
      <c r="AH93" s="30">
        <v>548.71001999999999</v>
      </c>
      <c r="AI93" s="30">
        <v>551.80999999999995</v>
      </c>
      <c r="AJ93" s="30">
        <v>854.39000999999996</v>
      </c>
      <c r="AK93" s="30">
        <v>868.27002000000005</v>
      </c>
      <c r="AL93" s="30">
        <v>533.60999000000004</v>
      </c>
      <c r="AM93" s="30">
        <v>499.17000999999999</v>
      </c>
      <c r="AN93" s="30">
        <v>526.04998999999998</v>
      </c>
      <c r="AO93" s="30">
        <v>521.60999000000004</v>
      </c>
      <c r="AP93" s="30">
        <v>498.56</v>
      </c>
      <c r="AQ93" s="30">
        <v>886.59002999999996</v>
      </c>
      <c r="AR93" s="30">
        <v>699.72997999999995</v>
      </c>
      <c r="AS93" s="30">
        <v>766.84997999999996</v>
      </c>
      <c r="AT93" s="30">
        <v>896.90002000000004</v>
      </c>
      <c r="AU93" s="30">
        <v>468.34</v>
      </c>
      <c r="AV93" s="30">
        <v>903.02002000000005</v>
      </c>
      <c r="AW93" s="30">
        <v>993.59997999999996</v>
      </c>
      <c r="AX93" s="30">
        <v>490.89999</v>
      </c>
      <c r="AY93" s="30">
        <v>944.83001999999999</v>
      </c>
      <c r="AZ93" s="30">
        <v>582.15002000000004</v>
      </c>
      <c r="BA93" s="30">
        <v>930.5</v>
      </c>
      <c r="BB93" s="30">
        <v>659.71001999999999</v>
      </c>
      <c r="BC93" s="30">
        <v>780.56</v>
      </c>
      <c r="BD93" s="30">
        <v>904.13</v>
      </c>
      <c r="BE93" s="30">
        <v>1081.74</v>
      </c>
      <c r="BF93" s="30">
        <v>774.78003000000001</v>
      </c>
      <c r="BG93" s="30">
        <v>796.06</v>
      </c>
      <c r="BH93" s="30">
        <v>1154.1801</v>
      </c>
      <c r="BI93" s="30">
        <v>685.81</v>
      </c>
      <c r="BJ93" s="30">
        <v>793.35999000000004</v>
      </c>
      <c r="BK93" s="30">
        <v>810.27002000000005</v>
      </c>
      <c r="BL93" s="30">
        <v>735.98999000000003</v>
      </c>
      <c r="BM93" s="30">
        <v>676.65002000000004</v>
      </c>
      <c r="BN93" s="30">
        <v>692.20001000000002</v>
      </c>
      <c r="BO93" s="30">
        <v>806.01000999999997</v>
      </c>
      <c r="BQ93" s="60">
        <f t="shared" si="2"/>
        <v>681.32600640000021</v>
      </c>
      <c r="BR93" s="30">
        <f t="shared" si="3"/>
        <v>170.33150160000005</v>
      </c>
    </row>
    <row r="94" spans="1:70" x14ac:dyDescent="0.25">
      <c r="A94" s="14" t="s">
        <v>91</v>
      </c>
      <c r="B94" s="30">
        <v>705.69</v>
      </c>
      <c r="C94" s="30">
        <v>619.63</v>
      </c>
      <c r="D94" s="30">
        <v>744.03998000000001</v>
      </c>
      <c r="E94" s="30">
        <v>684.91998000000001</v>
      </c>
      <c r="F94" s="30">
        <v>728.42998999999998</v>
      </c>
      <c r="G94" s="30">
        <v>826.47997999999995</v>
      </c>
      <c r="H94" s="30">
        <v>1113.99</v>
      </c>
      <c r="I94" s="30">
        <v>1416.09</v>
      </c>
      <c r="J94" s="30">
        <v>1281.7</v>
      </c>
      <c r="K94" s="30">
        <v>1089.3100999999999</v>
      </c>
      <c r="L94" s="30">
        <v>1395.51</v>
      </c>
      <c r="M94" s="30">
        <v>1162.0999999999999</v>
      </c>
      <c r="N94" s="30">
        <v>1050.3199</v>
      </c>
      <c r="O94" s="30">
        <v>1154.05</v>
      </c>
      <c r="P94" s="30">
        <v>1266.74</v>
      </c>
      <c r="Q94" s="30">
        <v>898.84002999999996</v>
      </c>
      <c r="R94" s="30">
        <v>820.20001000000002</v>
      </c>
      <c r="S94" s="30">
        <v>845.59002999999996</v>
      </c>
      <c r="T94" s="30">
        <v>966.81</v>
      </c>
      <c r="U94" s="30">
        <v>883.71996999999999</v>
      </c>
      <c r="V94" s="30">
        <v>924.28998000000001</v>
      </c>
      <c r="W94" s="30">
        <v>918.84002999999996</v>
      </c>
      <c r="X94" s="30">
        <v>1204.71</v>
      </c>
      <c r="Y94" s="30">
        <v>1065.29</v>
      </c>
      <c r="Z94" s="30">
        <v>844.90002000000004</v>
      </c>
      <c r="AA94" s="30">
        <v>1060.96</v>
      </c>
      <c r="AB94" s="30">
        <v>1164.05</v>
      </c>
      <c r="AC94" s="30">
        <v>1163.0999999999999</v>
      </c>
      <c r="AD94" s="30">
        <v>717.66998000000001</v>
      </c>
      <c r="AE94" s="30">
        <v>737.20001000000002</v>
      </c>
      <c r="AF94" s="30">
        <v>1057.04</v>
      </c>
      <c r="AG94" s="30">
        <v>1029.8499999999999</v>
      </c>
      <c r="AH94" s="30">
        <v>821.65002000000004</v>
      </c>
      <c r="AI94" s="30">
        <v>1232.03</v>
      </c>
      <c r="AJ94" s="30">
        <v>913.21001999999999</v>
      </c>
      <c r="AK94" s="30">
        <v>694.53003000000001</v>
      </c>
      <c r="AL94" s="30">
        <v>969</v>
      </c>
      <c r="AM94" s="30">
        <v>1091.95</v>
      </c>
      <c r="AN94" s="30">
        <v>1096.3599999999999</v>
      </c>
      <c r="AO94" s="30">
        <v>871.03003000000001</v>
      </c>
      <c r="AP94" s="30">
        <v>1062.99</v>
      </c>
      <c r="AQ94" s="30">
        <v>1097.0699</v>
      </c>
      <c r="AR94" s="30">
        <v>1370.88</v>
      </c>
      <c r="AS94" s="30">
        <v>785.60999000000004</v>
      </c>
      <c r="AT94" s="30">
        <v>674.84997999999996</v>
      </c>
      <c r="AU94" s="30">
        <v>511.47</v>
      </c>
      <c r="AV94" s="30">
        <v>895.63</v>
      </c>
      <c r="AW94" s="30">
        <v>1069.92</v>
      </c>
      <c r="AX94" s="30">
        <v>873.75</v>
      </c>
      <c r="AY94" s="30">
        <v>746.48999000000003</v>
      </c>
      <c r="AZ94" s="30">
        <v>1336.22</v>
      </c>
      <c r="BA94" s="30">
        <v>1221.23</v>
      </c>
      <c r="BB94" s="30">
        <v>881.78003000000001</v>
      </c>
      <c r="BC94" s="30">
        <v>1058.3399999999999</v>
      </c>
      <c r="BD94" s="30">
        <v>774.84997999999996</v>
      </c>
      <c r="BE94" s="30">
        <v>869.69</v>
      </c>
      <c r="BF94" s="30">
        <v>717.75</v>
      </c>
      <c r="BG94" s="30">
        <v>1013.53</v>
      </c>
      <c r="BH94" s="30">
        <v>821.17998999999998</v>
      </c>
      <c r="BI94" s="30">
        <v>926.85999000000004</v>
      </c>
      <c r="BJ94" s="30">
        <v>1056.72</v>
      </c>
      <c r="BK94" s="30">
        <v>909.73999000000003</v>
      </c>
      <c r="BL94" s="30">
        <v>1012.68</v>
      </c>
      <c r="BM94" s="30">
        <v>1016.04</v>
      </c>
      <c r="BN94" s="30">
        <v>770.97997999999995</v>
      </c>
      <c r="BO94" s="30">
        <v>1036.23</v>
      </c>
      <c r="BQ94" s="60">
        <f t="shared" si="2"/>
        <v>952.1291990000002</v>
      </c>
      <c r="BR94" s="30">
        <f t="shared" si="3"/>
        <v>238.03229975000005</v>
      </c>
    </row>
    <row r="95" spans="1:70" x14ac:dyDescent="0.25">
      <c r="A95" s="14" t="s">
        <v>92</v>
      </c>
      <c r="B95" s="30">
        <v>11523.01</v>
      </c>
      <c r="C95" s="30">
        <v>11240.77</v>
      </c>
      <c r="D95" s="30">
        <v>10662.96</v>
      </c>
      <c r="E95" s="30">
        <v>11487.72</v>
      </c>
      <c r="F95" s="30">
        <v>11714.41</v>
      </c>
      <c r="G95" s="30">
        <v>11873.88</v>
      </c>
      <c r="H95" s="30">
        <v>11261.27</v>
      </c>
      <c r="I95" s="30">
        <v>11157.55</v>
      </c>
      <c r="J95" s="30">
        <v>10921.21</v>
      </c>
      <c r="K95" s="30">
        <v>11939.2</v>
      </c>
      <c r="L95" s="30">
        <v>12694</v>
      </c>
      <c r="M95" s="30">
        <v>11983.08</v>
      </c>
      <c r="N95" s="30">
        <v>11904.72</v>
      </c>
      <c r="O95" s="30">
        <v>11720.13</v>
      </c>
      <c r="P95" s="30">
        <v>11613.48</v>
      </c>
      <c r="Q95" s="30">
        <v>11718.03</v>
      </c>
      <c r="R95" s="30">
        <v>11813.78</v>
      </c>
      <c r="S95" s="30">
        <v>11752.2</v>
      </c>
      <c r="T95" s="30">
        <v>12039.57</v>
      </c>
      <c r="U95" s="30">
        <v>11246.22</v>
      </c>
      <c r="V95" s="30">
        <v>11187.85</v>
      </c>
      <c r="W95" s="30">
        <v>12474.57</v>
      </c>
      <c r="X95" s="30">
        <v>11783.01</v>
      </c>
      <c r="Y95" s="30">
        <v>11185.27</v>
      </c>
      <c r="Z95" s="30">
        <v>11946.56</v>
      </c>
      <c r="AA95" s="30">
        <v>12134.2</v>
      </c>
      <c r="AB95" s="30">
        <v>11209.25</v>
      </c>
      <c r="AC95" s="30">
        <v>11245.41</v>
      </c>
      <c r="AD95" s="30">
        <v>11377.9</v>
      </c>
      <c r="AE95" s="30">
        <v>12011.71</v>
      </c>
      <c r="AF95" s="30">
        <v>11969.87</v>
      </c>
      <c r="AG95" s="30">
        <v>12192.49</v>
      </c>
      <c r="AH95" s="30">
        <v>12281.74</v>
      </c>
      <c r="AI95" s="30">
        <v>11911.79</v>
      </c>
      <c r="AJ95" s="30">
        <v>12230.65</v>
      </c>
      <c r="AK95" s="30">
        <v>12892.81</v>
      </c>
      <c r="AL95" s="30">
        <v>11692.55</v>
      </c>
      <c r="AM95" s="30">
        <v>11349.02</v>
      </c>
      <c r="AN95" s="30">
        <v>11497.81</v>
      </c>
      <c r="AO95" s="30">
        <v>12463.38</v>
      </c>
      <c r="AP95" s="30">
        <v>12078.6</v>
      </c>
      <c r="AQ95" s="30">
        <v>11224.34</v>
      </c>
      <c r="AR95" s="30">
        <v>11906.46</v>
      </c>
      <c r="AS95" s="30">
        <v>11838.5</v>
      </c>
      <c r="AT95" s="30">
        <v>12104.01</v>
      </c>
      <c r="AU95" s="30">
        <v>11820.93</v>
      </c>
      <c r="AV95" s="30">
        <v>11565.42</v>
      </c>
      <c r="AW95" s="30">
        <v>12075.99</v>
      </c>
      <c r="AX95" s="30">
        <v>11530.17</v>
      </c>
      <c r="AY95" s="30">
        <v>12245.62</v>
      </c>
      <c r="AZ95" s="30">
        <v>12890.05</v>
      </c>
      <c r="BA95" s="30">
        <v>11283.98</v>
      </c>
      <c r="BB95" s="30">
        <v>11161.39</v>
      </c>
      <c r="BC95" s="30">
        <v>11422.97</v>
      </c>
      <c r="BD95" s="30">
        <v>11888.65</v>
      </c>
      <c r="BE95" s="30">
        <v>12225.72</v>
      </c>
      <c r="BF95" s="30">
        <v>11929.6</v>
      </c>
      <c r="BG95" s="30">
        <v>12471.25</v>
      </c>
      <c r="BH95" s="30">
        <v>12295.74</v>
      </c>
      <c r="BI95" s="30">
        <v>12325.72</v>
      </c>
      <c r="BJ95" s="30">
        <v>11914.07</v>
      </c>
      <c r="BK95" s="30">
        <v>12003.62</v>
      </c>
      <c r="BL95" s="30">
        <v>12231.69</v>
      </c>
      <c r="BM95" s="30">
        <v>12034.27</v>
      </c>
      <c r="BN95" s="30">
        <v>11919.12</v>
      </c>
      <c r="BO95" s="30">
        <v>12260.15</v>
      </c>
      <c r="BQ95" s="60">
        <f t="shared" si="2"/>
        <v>11890.752799999995</v>
      </c>
      <c r="BR95" s="30">
        <f t="shared" si="3"/>
        <v>2972.6881999999987</v>
      </c>
    </row>
    <row r="96" spans="1:70" x14ac:dyDescent="0.25">
      <c r="A96" s="14" t="s">
        <v>93</v>
      </c>
      <c r="B96" s="30">
        <v>10728.72</v>
      </c>
      <c r="C96" s="30">
        <v>11168.75</v>
      </c>
      <c r="D96" s="30">
        <v>11005.34</v>
      </c>
      <c r="E96" s="30">
        <v>12310.13</v>
      </c>
      <c r="F96" s="30">
        <v>11756.51</v>
      </c>
      <c r="G96" s="30">
        <v>10579.65</v>
      </c>
      <c r="H96" s="30">
        <v>10426.82</v>
      </c>
      <c r="I96" s="30">
        <v>10850.8</v>
      </c>
      <c r="J96" s="30">
        <v>10669.16</v>
      </c>
      <c r="K96" s="30">
        <v>12933.85</v>
      </c>
      <c r="L96" s="30">
        <v>13595.76</v>
      </c>
      <c r="M96" s="30">
        <v>12648.14</v>
      </c>
      <c r="N96" s="30">
        <v>12951.03</v>
      </c>
      <c r="O96" s="30">
        <v>12272.51</v>
      </c>
      <c r="P96" s="30">
        <v>12992.56</v>
      </c>
      <c r="Q96" s="30">
        <v>13421.23</v>
      </c>
      <c r="R96" s="30">
        <v>13463.96</v>
      </c>
      <c r="S96" s="30">
        <v>13137.69</v>
      </c>
      <c r="T96" s="30">
        <v>13731.52</v>
      </c>
      <c r="U96" s="30">
        <v>10986.79</v>
      </c>
      <c r="V96" s="30">
        <v>10785.99</v>
      </c>
      <c r="W96" s="30">
        <v>11674.19</v>
      </c>
      <c r="X96" s="30">
        <v>10586.4</v>
      </c>
      <c r="Y96" s="30">
        <v>10677.78</v>
      </c>
      <c r="Z96" s="30">
        <v>11127.6</v>
      </c>
      <c r="AA96" s="30">
        <v>10784.14</v>
      </c>
      <c r="AB96" s="30">
        <v>10535</v>
      </c>
      <c r="AC96" s="30">
        <v>10508.61</v>
      </c>
      <c r="AD96" s="30">
        <v>11004.63</v>
      </c>
      <c r="AE96" s="30">
        <v>9896.6103999999996</v>
      </c>
      <c r="AF96" s="30">
        <v>11039.68</v>
      </c>
      <c r="AG96" s="30">
        <v>11632.97</v>
      </c>
      <c r="AH96" s="30">
        <v>11264.03</v>
      </c>
      <c r="AI96" s="30">
        <v>10680.02</v>
      </c>
      <c r="AJ96" s="30">
        <v>10881.84</v>
      </c>
      <c r="AK96" s="30">
        <v>10628.31</v>
      </c>
      <c r="AL96" s="30">
        <v>10663.82</v>
      </c>
      <c r="AM96" s="30">
        <v>10546.62</v>
      </c>
      <c r="AN96" s="30">
        <v>10574.05</v>
      </c>
      <c r="AO96" s="30">
        <v>10673.36</v>
      </c>
      <c r="AP96" s="30">
        <v>10574.81</v>
      </c>
      <c r="AQ96" s="30">
        <v>9973.3202999999994</v>
      </c>
      <c r="AR96" s="30">
        <v>10715.23</v>
      </c>
      <c r="AS96" s="30">
        <v>10951.85</v>
      </c>
      <c r="AT96" s="30">
        <v>10145.719999999999</v>
      </c>
      <c r="AU96" s="30">
        <v>10540.97</v>
      </c>
      <c r="AV96" s="30">
        <v>10358.07</v>
      </c>
      <c r="AW96" s="30">
        <v>10732.08</v>
      </c>
      <c r="AX96" s="30">
        <v>10491.93</v>
      </c>
      <c r="AY96" s="30">
        <v>11000.66</v>
      </c>
      <c r="AZ96" s="30">
        <v>11271.6</v>
      </c>
      <c r="BA96" s="30">
        <v>10565.76</v>
      </c>
      <c r="BB96" s="30">
        <v>10694</v>
      </c>
      <c r="BC96" s="30">
        <v>11011.29</v>
      </c>
      <c r="BD96" s="30">
        <v>11491.86</v>
      </c>
      <c r="BE96" s="30">
        <v>11845.31</v>
      </c>
      <c r="BF96" s="30">
        <v>11512.23</v>
      </c>
      <c r="BG96" s="30">
        <v>11885.22</v>
      </c>
      <c r="BH96" s="30">
        <v>11752.78</v>
      </c>
      <c r="BI96" s="30">
        <v>11765.2</v>
      </c>
      <c r="BJ96" s="30">
        <v>11400.87</v>
      </c>
      <c r="BK96" s="30">
        <v>12237</v>
      </c>
      <c r="BL96" s="30">
        <v>12552.84</v>
      </c>
      <c r="BM96" s="30">
        <v>11565.4</v>
      </c>
      <c r="BN96" s="30">
        <v>11864.23</v>
      </c>
      <c r="BO96" s="30">
        <v>12095.33</v>
      </c>
      <c r="BQ96" s="60">
        <f t="shared" si="2"/>
        <v>11169.623413999996</v>
      </c>
      <c r="BR96" s="30">
        <f t="shared" si="3"/>
        <v>2792.405853499999</v>
      </c>
    </row>
    <row r="97" spans="1:70" x14ac:dyDescent="0.25">
      <c r="A97" s="14" t="s">
        <v>94</v>
      </c>
      <c r="B97" s="30">
        <v>12052.24</v>
      </c>
      <c r="C97" s="30">
        <v>12221.87</v>
      </c>
      <c r="D97" s="30">
        <v>11940.43</v>
      </c>
      <c r="E97" s="30">
        <v>12759.95</v>
      </c>
      <c r="F97" s="30">
        <v>12911.9</v>
      </c>
      <c r="G97" s="30">
        <v>12355.87</v>
      </c>
      <c r="H97" s="30">
        <v>12266.58</v>
      </c>
      <c r="I97" s="30">
        <v>12180.49</v>
      </c>
      <c r="J97" s="30">
        <v>12030.76</v>
      </c>
      <c r="K97" s="30">
        <v>12977.17</v>
      </c>
      <c r="L97" s="30">
        <v>13360.28</v>
      </c>
      <c r="M97" s="30">
        <v>13248.02</v>
      </c>
      <c r="N97" s="30">
        <v>13312.99</v>
      </c>
      <c r="O97" s="30">
        <v>12676.84</v>
      </c>
      <c r="P97" s="30">
        <v>13080.14</v>
      </c>
      <c r="Q97" s="30">
        <v>13544.57</v>
      </c>
      <c r="R97" s="30">
        <v>13064.86</v>
      </c>
      <c r="S97" s="30">
        <v>13122.08</v>
      </c>
      <c r="T97" s="30">
        <v>13298.86</v>
      </c>
      <c r="U97" s="30">
        <v>12484.83</v>
      </c>
      <c r="V97" s="30">
        <v>12646.42</v>
      </c>
      <c r="W97" s="30">
        <v>13249.52</v>
      </c>
      <c r="X97" s="30">
        <v>12527.65</v>
      </c>
      <c r="Y97" s="30">
        <v>12296.5</v>
      </c>
      <c r="Z97" s="30">
        <v>12657.9</v>
      </c>
      <c r="AA97" s="30">
        <v>13024.93</v>
      </c>
      <c r="AB97" s="30">
        <v>12182.6</v>
      </c>
      <c r="AC97" s="30">
        <v>12250.32</v>
      </c>
      <c r="AD97" s="30">
        <v>12247.5</v>
      </c>
      <c r="AE97" s="30">
        <v>11949.19</v>
      </c>
      <c r="AF97" s="30">
        <v>12289.78</v>
      </c>
      <c r="AG97" s="30">
        <v>13164.68</v>
      </c>
      <c r="AH97" s="30">
        <v>12882.12</v>
      </c>
      <c r="AI97" s="30">
        <v>12553.54</v>
      </c>
      <c r="AJ97" s="30">
        <v>12731.51</v>
      </c>
      <c r="AK97" s="30">
        <v>12483.63</v>
      </c>
      <c r="AL97" s="30">
        <v>12600.32</v>
      </c>
      <c r="AM97" s="30">
        <v>12476.82</v>
      </c>
      <c r="AN97" s="30">
        <v>12440.65</v>
      </c>
      <c r="AO97" s="30">
        <v>13048.19</v>
      </c>
      <c r="AP97" s="30">
        <v>12854.9</v>
      </c>
      <c r="AQ97" s="30">
        <v>12059.28</v>
      </c>
      <c r="AR97" s="30">
        <v>13002.09</v>
      </c>
      <c r="AS97" s="30">
        <v>12755.54</v>
      </c>
      <c r="AT97" s="30">
        <v>12177.22</v>
      </c>
      <c r="AU97" s="30">
        <v>12603.8</v>
      </c>
      <c r="AV97" s="30">
        <v>12260.19</v>
      </c>
      <c r="AW97" s="30">
        <v>12872.39</v>
      </c>
      <c r="AX97" s="30">
        <v>12744.76</v>
      </c>
      <c r="AY97" s="30">
        <v>12888.76</v>
      </c>
      <c r="AZ97" s="30">
        <v>13192.18</v>
      </c>
      <c r="BA97" s="30">
        <v>12738.22</v>
      </c>
      <c r="BB97" s="30">
        <v>12487</v>
      </c>
      <c r="BC97" s="30">
        <v>12792.39</v>
      </c>
      <c r="BD97" s="30">
        <v>13020.6</v>
      </c>
      <c r="BE97" s="30">
        <v>13329.4</v>
      </c>
      <c r="BF97" s="30">
        <v>13209.34</v>
      </c>
      <c r="BG97" s="30">
        <v>13625.17</v>
      </c>
      <c r="BH97" s="30">
        <v>13526.1</v>
      </c>
      <c r="BI97" s="30">
        <v>13495.06</v>
      </c>
      <c r="BJ97" s="30">
        <v>13374.5</v>
      </c>
      <c r="BK97" s="30">
        <v>13897.15</v>
      </c>
      <c r="BL97" s="30">
        <v>14025.54</v>
      </c>
      <c r="BM97" s="30">
        <v>13215.59</v>
      </c>
      <c r="BN97" s="30">
        <v>13294.96</v>
      </c>
      <c r="BO97" s="30">
        <v>13503.81</v>
      </c>
      <c r="BQ97" s="60">
        <f t="shared" si="2"/>
        <v>12852.406800000004</v>
      </c>
      <c r="BR97" s="30">
        <f t="shared" si="3"/>
        <v>3213.1017000000011</v>
      </c>
    </row>
    <row r="98" spans="1:70" x14ac:dyDescent="0.25">
      <c r="A98" s="14" t="s">
        <v>95</v>
      </c>
      <c r="B98" s="30">
        <v>83.110000999999997</v>
      </c>
      <c r="C98" s="30">
        <v>72.730002999999996</v>
      </c>
      <c r="D98" s="30">
        <v>63.130001</v>
      </c>
      <c r="E98" s="30">
        <v>34.599997999999999</v>
      </c>
      <c r="F98" s="30">
        <v>38.240001999999997</v>
      </c>
      <c r="G98" s="30">
        <v>167.27</v>
      </c>
      <c r="H98" s="30">
        <v>62.400002000000001</v>
      </c>
      <c r="I98" s="30">
        <v>208.61</v>
      </c>
      <c r="J98" s="30">
        <v>63.990001999999997</v>
      </c>
      <c r="K98" s="30">
        <v>96.559997999999993</v>
      </c>
      <c r="L98" s="30">
        <v>88.379997000000003</v>
      </c>
      <c r="M98" s="30">
        <v>145.83000000000001</v>
      </c>
      <c r="N98" s="30">
        <v>120.75</v>
      </c>
      <c r="O98" s="30">
        <v>35.130001</v>
      </c>
      <c r="P98" s="30">
        <v>12.46</v>
      </c>
      <c r="Q98" s="30">
        <v>91.07</v>
      </c>
      <c r="R98" s="30">
        <v>44.119999</v>
      </c>
      <c r="S98" s="30">
        <v>39.25</v>
      </c>
      <c r="T98" s="30">
        <v>95.279999000000004</v>
      </c>
      <c r="U98" s="30">
        <v>47.759998000000003</v>
      </c>
      <c r="V98" s="30">
        <v>124.24</v>
      </c>
      <c r="W98" s="30">
        <v>245.25</v>
      </c>
      <c r="X98" s="30">
        <v>121.31</v>
      </c>
      <c r="Y98" s="30">
        <v>62.240001999999997</v>
      </c>
      <c r="Z98" s="30">
        <v>127.8</v>
      </c>
      <c r="AA98" s="30">
        <v>96.529999000000004</v>
      </c>
      <c r="AB98" s="30">
        <v>37.349997999999999</v>
      </c>
      <c r="AC98" s="30">
        <v>134.25</v>
      </c>
      <c r="AD98" s="30">
        <v>119.17</v>
      </c>
      <c r="AE98" s="30">
        <v>89.449996999999996</v>
      </c>
      <c r="AF98" s="30">
        <v>77.830001999999993</v>
      </c>
      <c r="AG98" s="30">
        <v>43.43</v>
      </c>
      <c r="AH98" s="30">
        <v>108.57</v>
      </c>
      <c r="AI98" s="30">
        <v>43.09</v>
      </c>
      <c r="AJ98" s="30">
        <v>160.77000000000001</v>
      </c>
      <c r="AK98" s="30">
        <v>115.47</v>
      </c>
      <c r="AL98" s="30">
        <v>60.610000999999997</v>
      </c>
      <c r="AM98" s="30">
        <v>59.73</v>
      </c>
      <c r="AN98" s="30">
        <v>63.240001999999997</v>
      </c>
      <c r="AO98" s="30">
        <v>33.5</v>
      </c>
      <c r="AP98" s="30">
        <v>124.55</v>
      </c>
      <c r="AQ98" s="30">
        <v>74.989998</v>
      </c>
      <c r="AR98" s="30">
        <v>65.099997999999999</v>
      </c>
      <c r="AS98" s="30">
        <v>138.22</v>
      </c>
      <c r="AT98" s="30">
        <v>80.099997999999999</v>
      </c>
      <c r="AU98" s="30">
        <v>17.510000000000002</v>
      </c>
      <c r="AV98" s="30">
        <v>173.89999</v>
      </c>
      <c r="AW98" s="30">
        <v>129.83000000000001</v>
      </c>
      <c r="AX98" s="30">
        <v>81.489998</v>
      </c>
      <c r="AY98" s="30">
        <v>284.04998999999998</v>
      </c>
      <c r="AZ98" s="30">
        <v>27.09</v>
      </c>
      <c r="BA98" s="30">
        <v>86.410004000000001</v>
      </c>
      <c r="BB98" s="30">
        <v>43.02</v>
      </c>
      <c r="BC98" s="30">
        <v>100.07</v>
      </c>
      <c r="BD98" s="30">
        <v>284.83999999999997</v>
      </c>
      <c r="BE98" s="30">
        <v>186.58</v>
      </c>
      <c r="BF98" s="30">
        <v>158.80000000000001</v>
      </c>
      <c r="BG98" s="30">
        <v>114.84</v>
      </c>
      <c r="BH98" s="30">
        <v>234.62</v>
      </c>
      <c r="BI98" s="30">
        <v>122.91</v>
      </c>
      <c r="BJ98" s="30">
        <v>178.62</v>
      </c>
      <c r="BK98" s="30">
        <v>135.69</v>
      </c>
      <c r="BL98" s="30">
        <v>107.61</v>
      </c>
      <c r="BM98" s="30">
        <v>138.96001000000001</v>
      </c>
      <c r="BN98" s="30">
        <v>69.400002000000001</v>
      </c>
      <c r="BO98" s="30">
        <v>123.77</v>
      </c>
      <c r="BQ98" s="60">
        <f t="shared" si="2"/>
        <v>108.66419969999998</v>
      </c>
      <c r="BR98" s="30">
        <f t="shared" si="3"/>
        <v>27.166049924999996</v>
      </c>
    </row>
    <row r="99" spans="1:70" x14ac:dyDescent="0.25">
      <c r="A99" s="14" t="s">
        <v>96</v>
      </c>
      <c r="B99" s="30">
        <v>10536.93</v>
      </c>
      <c r="C99" s="30">
        <v>10624.37</v>
      </c>
      <c r="D99" s="30">
        <v>10383.33</v>
      </c>
      <c r="E99" s="30">
        <v>11012.34</v>
      </c>
      <c r="F99" s="30">
        <v>10815.11</v>
      </c>
      <c r="G99" s="30">
        <v>11347.58</v>
      </c>
      <c r="H99" s="30">
        <v>10593.84</v>
      </c>
      <c r="I99" s="30">
        <v>10271.67</v>
      </c>
      <c r="J99" s="30">
        <v>10175.780000000001</v>
      </c>
      <c r="K99" s="30">
        <v>10420.93</v>
      </c>
      <c r="L99" s="30">
        <v>10646.83</v>
      </c>
      <c r="M99" s="30">
        <v>10583.12</v>
      </c>
      <c r="N99" s="30">
        <v>10490.56</v>
      </c>
      <c r="O99" s="30">
        <v>10048.14</v>
      </c>
      <c r="P99" s="30">
        <v>9769.7001999999993</v>
      </c>
      <c r="Q99" s="30">
        <v>10490.17</v>
      </c>
      <c r="R99" s="30">
        <v>10269.01</v>
      </c>
      <c r="S99" s="30">
        <v>10589.45</v>
      </c>
      <c r="T99" s="30">
        <v>10660.43</v>
      </c>
      <c r="U99" s="30">
        <v>10696.21</v>
      </c>
      <c r="V99" s="30">
        <v>10336.450000000001</v>
      </c>
      <c r="W99" s="30">
        <v>11105.86</v>
      </c>
      <c r="X99" s="30">
        <v>10848.23</v>
      </c>
      <c r="Y99" s="30">
        <v>10147.36</v>
      </c>
      <c r="Z99" s="30">
        <v>10307.15</v>
      </c>
      <c r="AA99" s="30">
        <v>10596.47</v>
      </c>
      <c r="AB99" s="30">
        <v>10231.36</v>
      </c>
      <c r="AC99" s="30">
        <v>10141</v>
      </c>
      <c r="AD99" s="30">
        <v>10736.02</v>
      </c>
      <c r="AE99" s="30">
        <v>11533.2</v>
      </c>
      <c r="AF99" s="30">
        <v>10617.41</v>
      </c>
      <c r="AG99" s="30">
        <v>10613.08</v>
      </c>
      <c r="AH99" s="30">
        <v>10887.06</v>
      </c>
      <c r="AI99" s="30">
        <v>10601.31</v>
      </c>
      <c r="AJ99" s="30">
        <v>10741.28</v>
      </c>
      <c r="AK99" s="30">
        <v>10494.48</v>
      </c>
      <c r="AL99" s="30">
        <v>10694.31</v>
      </c>
      <c r="AM99" s="30">
        <v>10995.96</v>
      </c>
      <c r="AN99" s="30">
        <v>10945.77</v>
      </c>
      <c r="AO99" s="30">
        <v>11204.1</v>
      </c>
      <c r="AP99" s="30">
        <v>11315.5</v>
      </c>
      <c r="AQ99" s="30">
        <v>10744.98</v>
      </c>
      <c r="AR99" s="30">
        <v>11661.59</v>
      </c>
      <c r="AS99" s="30">
        <v>11258.47</v>
      </c>
      <c r="AT99" s="30">
        <v>10475.209999999999</v>
      </c>
      <c r="AU99" s="30">
        <v>11013.73</v>
      </c>
      <c r="AV99" s="30">
        <v>10983.98</v>
      </c>
      <c r="AW99" s="30">
        <v>10667.19</v>
      </c>
      <c r="AX99" s="30">
        <v>10807.69</v>
      </c>
      <c r="AY99" s="30">
        <v>11112.99</v>
      </c>
      <c r="AZ99" s="30">
        <v>11920.87</v>
      </c>
      <c r="BA99" s="30">
        <v>11392.18</v>
      </c>
      <c r="BB99" s="30">
        <v>11394.46</v>
      </c>
      <c r="BC99" s="30">
        <v>11146.69</v>
      </c>
      <c r="BD99" s="30">
        <v>11283.88</v>
      </c>
      <c r="BE99" s="30">
        <v>11362.73</v>
      </c>
      <c r="BF99" s="30">
        <v>11422.18</v>
      </c>
      <c r="BG99" s="30">
        <v>11368.88</v>
      </c>
      <c r="BH99" s="30">
        <v>11593.72</v>
      </c>
      <c r="BI99" s="30">
        <v>11602.32</v>
      </c>
      <c r="BJ99" s="30">
        <v>11074.98</v>
      </c>
      <c r="BK99" s="30">
        <v>11673.93</v>
      </c>
      <c r="BL99" s="30">
        <v>11930.88</v>
      </c>
      <c r="BM99" s="30">
        <v>11665.2</v>
      </c>
      <c r="BN99" s="30">
        <v>11719.14</v>
      </c>
      <c r="BO99" s="30">
        <v>11358.1</v>
      </c>
      <c r="BQ99" s="60">
        <f t="shared" si="2"/>
        <v>10998.888599999997</v>
      </c>
      <c r="BR99" s="30">
        <f t="shared" si="3"/>
        <v>2749.7221499999991</v>
      </c>
    </row>
    <row r="100" spans="1:70" x14ac:dyDescent="0.25">
      <c r="A100" s="14" t="s">
        <v>97</v>
      </c>
      <c r="B100" s="30">
        <v>8626.7900000000009</v>
      </c>
      <c r="C100" s="30">
        <v>8691.4599999999991</v>
      </c>
      <c r="D100" s="30">
        <v>8599.1298999999999</v>
      </c>
      <c r="E100" s="30">
        <v>8945.8300999999992</v>
      </c>
      <c r="F100" s="30">
        <v>9274.9199000000008</v>
      </c>
      <c r="G100" s="30">
        <v>9217.1699000000008</v>
      </c>
      <c r="H100" s="30">
        <v>9043.8495999999996</v>
      </c>
      <c r="I100" s="30">
        <v>8796.6699000000008</v>
      </c>
      <c r="J100" s="30">
        <v>9302.4403999999995</v>
      </c>
      <c r="K100" s="30">
        <v>8435.0897999999997</v>
      </c>
      <c r="L100" s="30">
        <v>9565.0097999999998</v>
      </c>
      <c r="M100" s="30">
        <v>9382.9599999999991</v>
      </c>
      <c r="N100" s="30">
        <v>8585.0800999999992</v>
      </c>
      <c r="O100" s="30">
        <v>8741.6201000000001</v>
      </c>
      <c r="P100" s="30">
        <v>8370.0702999999994</v>
      </c>
      <c r="Q100" s="30">
        <v>8805.5702999999994</v>
      </c>
      <c r="R100" s="30">
        <v>8460.0897999999997</v>
      </c>
      <c r="S100" s="30">
        <v>8412.0498000000007</v>
      </c>
      <c r="T100" s="30">
        <v>8747.7803000000004</v>
      </c>
      <c r="U100" s="30">
        <v>8304.1797000000006</v>
      </c>
      <c r="V100" s="30">
        <v>8305.3300999999992</v>
      </c>
      <c r="W100" s="30">
        <v>8852.0596000000005</v>
      </c>
      <c r="X100" s="30">
        <v>8921.9902000000002</v>
      </c>
      <c r="Y100" s="30">
        <v>8460.3300999999992</v>
      </c>
      <c r="Z100" s="30">
        <v>7541.7402000000002</v>
      </c>
      <c r="AA100" s="30">
        <v>8373.6103999999996</v>
      </c>
      <c r="AB100" s="30">
        <v>7588.71</v>
      </c>
      <c r="AC100" s="30">
        <v>7761.96</v>
      </c>
      <c r="AD100" s="30">
        <v>8312.0800999999992</v>
      </c>
      <c r="AE100" s="30">
        <v>9027.4501999999993</v>
      </c>
      <c r="AF100" s="30">
        <v>8729.6699000000008</v>
      </c>
      <c r="AG100" s="30">
        <v>8256.2304999999997</v>
      </c>
      <c r="AH100" s="30">
        <v>8851.5596000000005</v>
      </c>
      <c r="AI100" s="30">
        <v>8685.0097999999998</v>
      </c>
      <c r="AJ100" s="30">
        <v>8363.2900000000009</v>
      </c>
      <c r="AK100" s="30">
        <v>8561.3096000000005</v>
      </c>
      <c r="AL100" s="30">
        <v>8708.9902000000002</v>
      </c>
      <c r="AM100" s="30">
        <v>8788.9902000000002</v>
      </c>
      <c r="AN100" s="30">
        <v>8420.6797000000006</v>
      </c>
      <c r="AO100" s="30">
        <v>8758.4004000000004</v>
      </c>
      <c r="AP100" s="30">
        <v>9001.0995999999996</v>
      </c>
      <c r="AQ100" s="30">
        <v>8112.98</v>
      </c>
      <c r="AR100" s="30">
        <v>9002.3798999999999</v>
      </c>
      <c r="AS100" s="30">
        <v>8481.4804999999997</v>
      </c>
      <c r="AT100" s="30">
        <v>8195.1504000000004</v>
      </c>
      <c r="AU100" s="30">
        <v>8577.5702999999994</v>
      </c>
      <c r="AV100" s="30">
        <v>8413.0303000000004</v>
      </c>
      <c r="AW100" s="30">
        <v>8182.2597999999998</v>
      </c>
      <c r="AX100" s="30">
        <v>8245.5897999999997</v>
      </c>
      <c r="AY100" s="30">
        <v>8269.1103999999996</v>
      </c>
      <c r="AZ100" s="30">
        <v>9016.4403999999995</v>
      </c>
      <c r="BA100" s="30">
        <v>8837.0995999999996</v>
      </c>
      <c r="BB100" s="30">
        <v>8719.2402000000002</v>
      </c>
      <c r="BC100" s="30">
        <v>9021.1903999999995</v>
      </c>
      <c r="BD100" s="30">
        <v>8860.4902000000002</v>
      </c>
      <c r="BE100" s="30">
        <v>8634.1298999999999</v>
      </c>
      <c r="BF100" s="30">
        <v>8950.2001999999993</v>
      </c>
      <c r="BG100" s="30">
        <v>8783.0303000000004</v>
      </c>
      <c r="BH100" s="30">
        <v>9542.75</v>
      </c>
      <c r="BI100" s="30">
        <v>9424.6103999999996</v>
      </c>
      <c r="BJ100" s="30">
        <v>9461.0195000000003</v>
      </c>
      <c r="BK100" s="30">
        <v>9037.3397999999997</v>
      </c>
      <c r="BL100" s="30">
        <v>9559.3300999999992</v>
      </c>
      <c r="BM100" s="30">
        <v>9359.6504000000004</v>
      </c>
      <c r="BN100" s="30">
        <v>8879.7695000000003</v>
      </c>
      <c r="BO100" s="30">
        <v>9587.2998000000007</v>
      </c>
      <c r="BQ100" s="60">
        <f t="shared" si="2"/>
        <v>8666.9546420000024</v>
      </c>
      <c r="BR100" s="30">
        <f t="shared" si="3"/>
        <v>2166.7386605000006</v>
      </c>
    </row>
    <row r="101" spans="1:70" x14ac:dyDescent="0.25">
      <c r="A101" s="14" t="s">
        <v>160</v>
      </c>
      <c r="B101" s="30">
        <v>5420.8500999999997</v>
      </c>
      <c r="C101" s="30">
        <v>5177.2700000000004</v>
      </c>
      <c r="D101" s="30">
        <v>6391.46</v>
      </c>
      <c r="E101" s="30">
        <v>6145.8100999999997</v>
      </c>
      <c r="F101" s="30">
        <v>6370.1801999999998</v>
      </c>
      <c r="G101" s="30">
        <v>5812.8999000000003</v>
      </c>
      <c r="H101" s="30">
        <v>5878.0497999999998</v>
      </c>
      <c r="I101" s="30">
        <v>6070.6099000000004</v>
      </c>
      <c r="J101" s="30">
        <v>5626.1899000000003</v>
      </c>
      <c r="K101" s="30">
        <v>5726.7597999999998</v>
      </c>
      <c r="L101" s="30">
        <v>5409.4502000000002</v>
      </c>
      <c r="M101" s="30">
        <v>5110.0497999999998</v>
      </c>
      <c r="N101" s="30">
        <v>6187.6298999999999</v>
      </c>
      <c r="O101" s="30">
        <v>5263.1801999999998</v>
      </c>
      <c r="P101" s="30">
        <v>5806.4102000000003</v>
      </c>
      <c r="Q101" s="30">
        <v>5118.4799999999996</v>
      </c>
      <c r="R101" s="30">
        <v>4525.2798000000003</v>
      </c>
      <c r="S101" s="30">
        <v>4866.3999000000003</v>
      </c>
      <c r="T101" s="30">
        <v>5201.0097999999998</v>
      </c>
      <c r="U101" s="30">
        <v>5236.9301999999998</v>
      </c>
      <c r="V101" s="30">
        <v>5665.1000999999997</v>
      </c>
      <c r="W101" s="30">
        <v>5650.1099000000004</v>
      </c>
      <c r="X101" s="30">
        <v>5161.1698999999999</v>
      </c>
      <c r="Y101" s="30">
        <v>5056.4198999999999</v>
      </c>
      <c r="Z101" s="30">
        <v>5235.4198999999999</v>
      </c>
      <c r="AA101" s="30">
        <v>5136.8900999999996</v>
      </c>
      <c r="AB101" s="30">
        <v>5335.23</v>
      </c>
      <c r="AC101" s="30">
        <v>4861.4701999999997</v>
      </c>
      <c r="AD101" s="30">
        <v>5357.48</v>
      </c>
      <c r="AE101" s="30">
        <v>5551.9701999999997</v>
      </c>
      <c r="AF101" s="30">
        <v>5540.73</v>
      </c>
      <c r="AG101" s="30">
        <v>5965.8701000000001</v>
      </c>
      <c r="AH101" s="30">
        <v>5780.7201999999997</v>
      </c>
      <c r="AI101" s="30">
        <v>5744.9198999999999</v>
      </c>
      <c r="AJ101" s="30">
        <v>5435.29</v>
      </c>
      <c r="AK101" s="30">
        <v>5651.25</v>
      </c>
      <c r="AL101" s="30">
        <v>5546.0497999999998</v>
      </c>
      <c r="AM101" s="30">
        <v>6045.4301999999998</v>
      </c>
      <c r="AN101" s="30">
        <v>5812.8798999999999</v>
      </c>
      <c r="AO101" s="30">
        <v>5733.1899000000003</v>
      </c>
      <c r="AP101" s="30">
        <v>6209.96</v>
      </c>
      <c r="AQ101" s="30">
        <v>6024.1602000000003</v>
      </c>
      <c r="AR101" s="30">
        <v>6140.7798000000003</v>
      </c>
      <c r="AS101" s="30">
        <v>5893.7798000000003</v>
      </c>
      <c r="AT101" s="30">
        <v>5515.5497999999998</v>
      </c>
      <c r="AU101" s="30">
        <v>6064.6899000000003</v>
      </c>
      <c r="AV101" s="30">
        <v>6418.2402000000002</v>
      </c>
      <c r="AW101" s="30">
        <v>5751.8500999999997</v>
      </c>
      <c r="AX101" s="30">
        <v>5771.5</v>
      </c>
      <c r="AY101" s="30">
        <v>5608.96</v>
      </c>
      <c r="AZ101" s="30">
        <v>6297.5801000000001</v>
      </c>
      <c r="BA101" s="30">
        <v>6323.27</v>
      </c>
      <c r="BB101" s="30">
        <v>6046.25</v>
      </c>
      <c r="BC101" s="30">
        <v>6121.6602000000003</v>
      </c>
      <c r="BD101" s="30">
        <v>6324.3999000000003</v>
      </c>
      <c r="BE101" s="30">
        <v>6150.0801000000001</v>
      </c>
      <c r="BF101" s="30">
        <v>5960.8397999999997</v>
      </c>
      <c r="BG101" s="30">
        <v>5894.27</v>
      </c>
      <c r="BH101" s="30">
        <v>5882.1499000000003</v>
      </c>
      <c r="BI101" s="30">
        <v>6157.29</v>
      </c>
      <c r="BJ101" s="30">
        <v>6351.8198000000002</v>
      </c>
      <c r="BK101" s="30">
        <v>6299.7002000000002</v>
      </c>
      <c r="BL101" s="30">
        <v>7198.6099000000004</v>
      </c>
      <c r="BM101" s="30">
        <v>5675.52</v>
      </c>
      <c r="BN101" s="30">
        <v>6818.3301000000001</v>
      </c>
      <c r="BO101" s="30">
        <v>6229.8500999999997</v>
      </c>
      <c r="BQ101" s="60">
        <f t="shared" si="2"/>
        <v>5784.5659959999984</v>
      </c>
      <c r="BR101" s="30">
        <f t="shared" si="3"/>
        <v>1446.1414989999996</v>
      </c>
    </row>
    <row r="102" spans="1:70" x14ac:dyDescent="0.25">
      <c r="A102" s="14" t="s">
        <v>99</v>
      </c>
      <c r="B102" s="30">
        <v>15848.98</v>
      </c>
      <c r="C102" s="30">
        <v>15572.14</v>
      </c>
      <c r="D102" s="30">
        <v>15127.27</v>
      </c>
      <c r="E102" s="30">
        <v>15983.64</v>
      </c>
      <c r="F102" s="30">
        <v>16006.23</v>
      </c>
      <c r="G102" s="30">
        <v>16312.22</v>
      </c>
      <c r="H102" s="30">
        <v>15365.27</v>
      </c>
      <c r="I102" s="30">
        <v>15270.03</v>
      </c>
      <c r="J102" s="30">
        <v>15375.7</v>
      </c>
      <c r="K102" s="30">
        <v>16537.5</v>
      </c>
      <c r="L102" s="30">
        <v>16910.52</v>
      </c>
      <c r="M102" s="30">
        <v>16380.56</v>
      </c>
      <c r="N102" s="30">
        <v>16144.87</v>
      </c>
      <c r="O102" s="30">
        <v>15893.98</v>
      </c>
      <c r="P102" s="30">
        <v>15663.19</v>
      </c>
      <c r="Q102" s="30">
        <v>15871.4</v>
      </c>
      <c r="R102" s="30">
        <v>15540.43</v>
      </c>
      <c r="S102" s="30">
        <v>15988.12</v>
      </c>
      <c r="T102" s="30">
        <v>16077.71</v>
      </c>
      <c r="U102" s="30">
        <v>15596.93</v>
      </c>
      <c r="V102" s="30">
        <v>15536.78</v>
      </c>
      <c r="W102" s="30">
        <v>16665.849999999999</v>
      </c>
      <c r="X102" s="30">
        <v>15865.18</v>
      </c>
      <c r="Y102" s="30">
        <v>15264.02</v>
      </c>
      <c r="Z102" s="30">
        <v>16445.118999999999</v>
      </c>
      <c r="AA102" s="30">
        <v>16063.71</v>
      </c>
      <c r="AB102" s="30">
        <v>15407.77</v>
      </c>
      <c r="AC102" s="30">
        <v>15304.9</v>
      </c>
      <c r="AD102" s="30">
        <v>16014.37</v>
      </c>
      <c r="AE102" s="30">
        <v>16328.95</v>
      </c>
      <c r="AF102" s="30">
        <v>16119.05</v>
      </c>
      <c r="AG102" s="30">
        <v>16245.28</v>
      </c>
      <c r="AH102" s="30">
        <v>16489.528999999999</v>
      </c>
      <c r="AI102" s="30">
        <v>16025.14</v>
      </c>
      <c r="AJ102" s="30">
        <v>16541.050999999999</v>
      </c>
      <c r="AK102" s="30">
        <v>17247.669999999998</v>
      </c>
      <c r="AL102" s="30">
        <v>15709.13</v>
      </c>
      <c r="AM102" s="30">
        <v>15485.67</v>
      </c>
      <c r="AN102" s="30">
        <v>16004.01</v>
      </c>
      <c r="AO102" s="30">
        <v>16883.57</v>
      </c>
      <c r="AP102" s="30">
        <v>15934.85</v>
      </c>
      <c r="AQ102" s="30">
        <v>15477.36</v>
      </c>
      <c r="AR102" s="30">
        <v>16055.87</v>
      </c>
      <c r="AS102" s="30">
        <v>16159.01</v>
      </c>
      <c r="AT102" s="30">
        <v>16304.78</v>
      </c>
      <c r="AU102" s="30">
        <v>16127.59</v>
      </c>
      <c r="AV102" s="30">
        <v>15973.9</v>
      </c>
      <c r="AW102" s="30">
        <v>16052.51</v>
      </c>
      <c r="AX102" s="30">
        <v>15694.1</v>
      </c>
      <c r="AY102" s="30">
        <v>16815.938999999998</v>
      </c>
      <c r="AZ102" s="30">
        <v>17144.289000000001</v>
      </c>
      <c r="BA102" s="30">
        <v>15465.79</v>
      </c>
      <c r="BB102" s="30">
        <v>15462.21</v>
      </c>
      <c r="BC102" s="30">
        <v>15851.78</v>
      </c>
      <c r="BD102" s="30">
        <v>16332.84</v>
      </c>
      <c r="BE102" s="30">
        <v>16415.699000000001</v>
      </c>
      <c r="BF102" s="30">
        <v>16125.13</v>
      </c>
      <c r="BG102" s="30">
        <v>16462.419999999998</v>
      </c>
      <c r="BH102" s="30">
        <v>16569.381000000001</v>
      </c>
      <c r="BI102" s="30">
        <v>16255.15</v>
      </c>
      <c r="BJ102" s="30">
        <v>16066.6</v>
      </c>
      <c r="BK102" s="30">
        <v>16352.96</v>
      </c>
      <c r="BL102" s="30">
        <v>16545.59</v>
      </c>
      <c r="BM102" s="30">
        <v>16042.53</v>
      </c>
      <c r="BN102" s="30">
        <v>16174.38</v>
      </c>
      <c r="BO102" s="30">
        <v>16229.08</v>
      </c>
      <c r="BQ102" s="60">
        <f t="shared" si="2"/>
        <v>16098.83354</v>
      </c>
      <c r="BR102" s="30">
        <f t="shared" si="3"/>
        <v>4024.7083849999999</v>
      </c>
    </row>
    <row r="103" spans="1:70" x14ac:dyDescent="0.25">
      <c r="A103" s="14" t="s">
        <v>100</v>
      </c>
      <c r="B103" s="30">
        <v>10254.48</v>
      </c>
      <c r="C103" s="30">
        <v>10754.64</v>
      </c>
      <c r="D103" s="30">
        <v>10984.94</v>
      </c>
      <c r="E103" s="30">
        <v>11067.46</v>
      </c>
      <c r="F103" s="30">
        <v>11721.18</v>
      </c>
      <c r="G103" s="30">
        <v>11234.95</v>
      </c>
      <c r="H103" s="30">
        <v>11074.05</v>
      </c>
      <c r="I103" s="30">
        <v>11240.03</v>
      </c>
      <c r="J103" s="30">
        <v>11342.83</v>
      </c>
      <c r="K103" s="30">
        <v>11398.21</v>
      </c>
      <c r="L103" s="30">
        <v>11641.49</v>
      </c>
      <c r="M103" s="30">
        <v>11133.68</v>
      </c>
      <c r="N103" s="30">
        <v>11440.66</v>
      </c>
      <c r="O103" s="30">
        <v>11017.94</v>
      </c>
      <c r="P103" s="30">
        <v>11073.55</v>
      </c>
      <c r="Q103" s="30">
        <v>10840.24</v>
      </c>
      <c r="R103" s="30">
        <v>11179.88</v>
      </c>
      <c r="S103" s="30">
        <v>10440.26</v>
      </c>
      <c r="T103" s="30">
        <v>10983.77</v>
      </c>
      <c r="U103" s="30">
        <v>10907.95</v>
      </c>
      <c r="V103" s="30">
        <v>10989.15</v>
      </c>
      <c r="W103" s="30">
        <v>11244.42</v>
      </c>
      <c r="X103" s="30">
        <v>11527.76</v>
      </c>
      <c r="Y103" s="30">
        <v>11071.62</v>
      </c>
      <c r="Z103" s="30">
        <v>10622.72</v>
      </c>
      <c r="AA103" s="30">
        <v>11589.72</v>
      </c>
      <c r="AB103" s="30">
        <v>10968.89</v>
      </c>
      <c r="AC103" s="30">
        <v>11106.96</v>
      </c>
      <c r="AD103" s="30">
        <v>10709.88</v>
      </c>
      <c r="AE103" s="30">
        <v>11212.96</v>
      </c>
      <c r="AF103" s="30">
        <v>11608.14</v>
      </c>
      <c r="AG103" s="30">
        <v>11507.18</v>
      </c>
      <c r="AH103" s="30">
        <v>11503.79</v>
      </c>
      <c r="AI103" s="30">
        <v>11598.67</v>
      </c>
      <c r="AJ103" s="30">
        <v>10989.51</v>
      </c>
      <c r="AK103" s="30">
        <v>11850.13</v>
      </c>
      <c r="AL103" s="30">
        <v>11485.29</v>
      </c>
      <c r="AM103" s="30">
        <v>11522.02</v>
      </c>
      <c r="AN103" s="30">
        <v>11540.46</v>
      </c>
      <c r="AO103" s="30">
        <v>11604.53</v>
      </c>
      <c r="AP103" s="30">
        <v>12143.17</v>
      </c>
      <c r="AQ103" s="30">
        <v>11784.66</v>
      </c>
      <c r="AR103" s="30">
        <v>11673.83</v>
      </c>
      <c r="AS103" s="30">
        <v>11422.26</v>
      </c>
      <c r="AT103" s="30">
        <v>11124.95</v>
      </c>
      <c r="AU103" s="30">
        <v>10967.07</v>
      </c>
      <c r="AV103" s="30">
        <v>11072.94</v>
      </c>
      <c r="AW103" s="30">
        <v>11738.41</v>
      </c>
      <c r="AX103" s="30">
        <v>11690.54</v>
      </c>
      <c r="AY103" s="30">
        <v>10754.32</v>
      </c>
      <c r="AZ103" s="30">
        <v>12459.52</v>
      </c>
      <c r="BA103" s="30">
        <v>11476.41</v>
      </c>
      <c r="BB103" s="30">
        <v>11796.25</v>
      </c>
      <c r="BC103" s="30">
        <v>11810.24</v>
      </c>
      <c r="BD103" s="30">
        <v>11520.28</v>
      </c>
      <c r="BE103" s="30">
        <v>11882.3</v>
      </c>
      <c r="BF103" s="30">
        <v>11547.14</v>
      </c>
      <c r="BG103" s="30">
        <v>12028.93</v>
      </c>
      <c r="BH103" s="30">
        <v>11615.35</v>
      </c>
      <c r="BI103" s="30">
        <v>12029.81</v>
      </c>
      <c r="BJ103" s="30">
        <v>11822.24</v>
      </c>
      <c r="BK103" s="30">
        <v>11923.03</v>
      </c>
      <c r="BL103" s="30">
        <v>12490.04</v>
      </c>
      <c r="BM103" s="30">
        <v>11797.38</v>
      </c>
      <c r="BN103" s="30">
        <v>11830.15</v>
      </c>
      <c r="BO103" s="30">
        <v>12051.82</v>
      </c>
      <c r="BQ103" s="60">
        <f t="shared" si="2"/>
        <v>11484.374</v>
      </c>
      <c r="BR103" s="30">
        <f t="shared" si="3"/>
        <v>2871.0934999999999</v>
      </c>
    </row>
    <row r="104" spans="1:70" x14ac:dyDescent="0.25">
      <c r="A104" s="14" t="s">
        <v>101</v>
      </c>
      <c r="B104" s="30">
        <v>8373.6201000000001</v>
      </c>
      <c r="C104" s="30">
        <v>8879.6797000000006</v>
      </c>
      <c r="D104" s="30">
        <v>9651.4297000000006</v>
      </c>
      <c r="E104" s="30">
        <v>8512.3202999999994</v>
      </c>
      <c r="F104" s="30">
        <v>9723.4804999999997</v>
      </c>
      <c r="G104" s="30">
        <v>10132.39</v>
      </c>
      <c r="H104" s="30">
        <v>9031.0596000000005</v>
      </c>
      <c r="I104" s="30">
        <v>8594.9902000000002</v>
      </c>
      <c r="J104" s="30">
        <v>8350.3300999999992</v>
      </c>
      <c r="K104" s="30">
        <v>9515.2304999999997</v>
      </c>
      <c r="L104" s="30">
        <v>10316.379999999999</v>
      </c>
      <c r="M104" s="30">
        <v>10618.56</v>
      </c>
      <c r="N104" s="30">
        <v>9050.0498000000007</v>
      </c>
      <c r="O104" s="30">
        <v>10457.870000000001</v>
      </c>
      <c r="P104" s="30">
        <v>8563.75</v>
      </c>
      <c r="Q104" s="30">
        <v>9919.8096000000005</v>
      </c>
      <c r="R104" s="30">
        <v>8892.7900000000009</v>
      </c>
      <c r="S104" s="30">
        <v>9233.0596000000005</v>
      </c>
      <c r="T104" s="30">
        <v>9325.6396000000004</v>
      </c>
      <c r="U104" s="30">
        <v>10121.94</v>
      </c>
      <c r="V104" s="30">
        <v>9136.9199000000008</v>
      </c>
      <c r="W104" s="30">
        <v>9951.7402000000002</v>
      </c>
      <c r="X104" s="30">
        <v>9792.6903999999995</v>
      </c>
      <c r="Y104" s="30">
        <v>9363.8798999999999</v>
      </c>
      <c r="Z104" s="30">
        <v>10159.370000000001</v>
      </c>
      <c r="AA104" s="30">
        <v>10365.11</v>
      </c>
      <c r="AB104" s="30">
        <v>9313.5195000000003</v>
      </c>
      <c r="AC104" s="30">
        <v>9541.3603999999996</v>
      </c>
      <c r="AD104" s="30">
        <v>8910.3397999999997</v>
      </c>
      <c r="AE104" s="30">
        <v>10833.84</v>
      </c>
      <c r="AF104" s="30">
        <v>9791.3397999999997</v>
      </c>
      <c r="AG104" s="30">
        <v>9885.5</v>
      </c>
      <c r="AH104" s="30">
        <v>10714.48</v>
      </c>
      <c r="AI104" s="30">
        <v>10526.35</v>
      </c>
      <c r="AJ104" s="30">
        <v>10468.68</v>
      </c>
      <c r="AK104" s="30">
        <v>10436.74</v>
      </c>
      <c r="AL104" s="30">
        <v>11134.81</v>
      </c>
      <c r="AM104" s="30">
        <v>10988.36</v>
      </c>
      <c r="AN104" s="30">
        <v>10935.14</v>
      </c>
      <c r="AO104" s="30">
        <v>10149.34</v>
      </c>
      <c r="AP104" s="30">
        <v>9721.0702999999994</v>
      </c>
      <c r="AQ104" s="30">
        <v>9696.8603999999996</v>
      </c>
      <c r="AR104" s="30">
        <v>10433.4</v>
      </c>
      <c r="AS104" s="30">
        <v>10425.76</v>
      </c>
      <c r="AT104" s="30">
        <v>9722.0195000000003</v>
      </c>
      <c r="AU104" s="30">
        <v>9817.9599999999991</v>
      </c>
      <c r="AV104" s="30">
        <v>10530.64</v>
      </c>
      <c r="AW104" s="30">
        <v>9928.1699000000008</v>
      </c>
      <c r="AX104" s="30">
        <v>9744.9599999999991</v>
      </c>
      <c r="AY104" s="30">
        <v>10608.24</v>
      </c>
      <c r="AZ104" s="30">
        <v>9976.75</v>
      </c>
      <c r="BA104" s="30">
        <v>9652.7402000000002</v>
      </c>
      <c r="BB104" s="30">
        <v>9950.6103999999996</v>
      </c>
      <c r="BC104" s="30">
        <v>10658.66</v>
      </c>
      <c r="BD104" s="30">
        <v>11143.51</v>
      </c>
      <c r="BE104" s="30">
        <v>9986.3495999999996</v>
      </c>
      <c r="BF104" s="30">
        <v>9576.3495999999996</v>
      </c>
      <c r="BG104" s="30">
        <v>10292.5</v>
      </c>
      <c r="BH104" s="30">
        <v>10505.65</v>
      </c>
      <c r="BI104" s="30">
        <v>10314.870000000001</v>
      </c>
      <c r="BJ104" s="30">
        <v>9567.4199000000008</v>
      </c>
      <c r="BK104" s="30">
        <v>10613.92</v>
      </c>
      <c r="BL104" s="30">
        <v>9593.8495999999996</v>
      </c>
      <c r="BM104" s="30">
        <v>10117.02</v>
      </c>
      <c r="BN104" s="30">
        <v>10831.88</v>
      </c>
      <c r="BO104" s="30">
        <v>9997.3495999999996</v>
      </c>
      <c r="BQ104" s="60">
        <f t="shared" si="2"/>
        <v>10067.628962000003</v>
      </c>
      <c r="BR104" s="30">
        <f t="shared" si="3"/>
        <v>2516.9072405000006</v>
      </c>
    </row>
    <row r="105" spans="1:70" x14ac:dyDescent="0.25">
      <c r="A105" s="14" t="s">
        <v>102</v>
      </c>
      <c r="B105" s="30">
        <v>2785.98</v>
      </c>
      <c r="C105" s="30">
        <v>2829.9398999999999</v>
      </c>
      <c r="D105" s="30">
        <v>2811.9198999999999</v>
      </c>
      <c r="E105" s="30">
        <v>3099.27</v>
      </c>
      <c r="F105" s="30">
        <v>3109.0801000000001</v>
      </c>
      <c r="G105" s="30">
        <v>3164.1799000000001</v>
      </c>
      <c r="H105" s="30">
        <v>2870.6898999999999</v>
      </c>
      <c r="I105" s="30">
        <v>2849.0900999999999</v>
      </c>
      <c r="J105" s="30">
        <v>2887.8701000000001</v>
      </c>
      <c r="K105" s="30">
        <v>3173.3101000000001</v>
      </c>
      <c r="L105" s="30">
        <v>3509.8400999999999</v>
      </c>
      <c r="M105" s="30">
        <v>3220.1799000000001</v>
      </c>
      <c r="N105" s="30">
        <v>3126.8400999999999</v>
      </c>
      <c r="O105" s="30">
        <v>3026.3501000000001</v>
      </c>
      <c r="P105" s="30">
        <v>2915.8101000000001</v>
      </c>
      <c r="Q105" s="30">
        <v>2954.04</v>
      </c>
      <c r="R105" s="30">
        <v>2895.8400999999999</v>
      </c>
      <c r="S105" s="30">
        <v>3094.49</v>
      </c>
      <c r="T105" s="30">
        <v>3074.1399000000001</v>
      </c>
      <c r="U105" s="30">
        <v>2914.74</v>
      </c>
      <c r="V105" s="30">
        <v>2860.49</v>
      </c>
      <c r="W105" s="30">
        <v>3313.51</v>
      </c>
      <c r="X105" s="30">
        <v>3054.73</v>
      </c>
      <c r="Y105" s="30">
        <v>2844.98</v>
      </c>
      <c r="Z105" s="30">
        <v>3272.71</v>
      </c>
      <c r="AA105" s="30">
        <v>3205.8798999999999</v>
      </c>
      <c r="AB105" s="30">
        <v>2874.3200999999999</v>
      </c>
      <c r="AC105" s="30">
        <v>2900.8400999999999</v>
      </c>
      <c r="AD105" s="30">
        <v>3028.53</v>
      </c>
      <c r="AE105" s="30">
        <v>3107.6698999999999</v>
      </c>
      <c r="AF105" s="30">
        <v>3123.96</v>
      </c>
      <c r="AG105" s="30">
        <v>3354</v>
      </c>
      <c r="AH105" s="30">
        <v>3255.73</v>
      </c>
      <c r="AI105" s="30">
        <v>3194.49</v>
      </c>
      <c r="AJ105" s="30">
        <v>3419.52</v>
      </c>
      <c r="AK105" s="30">
        <v>3930.55</v>
      </c>
      <c r="AL105" s="30">
        <v>3172.24</v>
      </c>
      <c r="AM105" s="30">
        <v>3093.3798999999999</v>
      </c>
      <c r="AN105" s="30">
        <v>3096.6298999999999</v>
      </c>
      <c r="AO105" s="30">
        <v>3572.1799000000001</v>
      </c>
      <c r="AP105" s="30">
        <v>3247.5</v>
      </c>
      <c r="AQ105" s="30">
        <v>3090.3998999999999</v>
      </c>
      <c r="AR105" s="30">
        <v>3282.4099000000001</v>
      </c>
      <c r="AS105" s="30">
        <v>3314.75</v>
      </c>
      <c r="AT105" s="30">
        <v>3362.45</v>
      </c>
      <c r="AU105" s="30">
        <v>3182.3600999999999</v>
      </c>
      <c r="AV105" s="30">
        <v>3123.3</v>
      </c>
      <c r="AW105" s="30">
        <v>3261.3400999999999</v>
      </c>
      <c r="AX105" s="30">
        <v>3034.8301000000001</v>
      </c>
      <c r="AY105" s="30">
        <v>3425.2</v>
      </c>
      <c r="AZ105" s="30">
        <v>3696.71</v>
      </c>
      <c r="BA105" s="30">
        <v>2742.1100999999999</v>
      </c>
      <c r="BB105" s="30">
        <v>2754.73</v>
      </c>
      <c r="BC105" s="30">
        <v>3029.9299000000001</v>
      </c>
      <c r="BD105" s="30">
        <v>3225.6201000000001</v>
      </c>
      <c r="BE105" s="30">
        <v>3240.47</v>
      </c>
      <c r="BF105" s="30">
        <v>3169.3798999999999</v>
      </c>
      <c r="BG105" s="30">
        <v>3257.74</v>
      </c>
      <c r="BH105" s="30">
        <v>3229.8200999999999</v>
      </c>
      <c r="BI105" s="30">
        <v>3145.03</v>
      </c>
      <c r="BJ105" s="30">
        <v>3193.3600999999999</v>
      </c>
      <c r="BK105" s="30">
        <v>3466.8101000000001</v>
      </c>
      <c r="BL105" s="30">
        <v>3482.22</v>
      </c>
      <c r="BM105" s="30">
        <v>3329.6001000000001</v>
      </c>
      <c r="BN105" s="30">
        <v>3431.8101000000001</v>
      </c>
      <c r="BO105" s="30">
        <v>3576.8</v>
      </c>
      <c r="BQ105" s="60">
        <f t="shared" si="2"/>
        <v>3199.0446060000004</v>
      </c>
      <c r="BR105" s="30">
        <f t="shared" si="3"/>
        <v>799.7611515000001</v>
      </c>
    </row>
    <row r="106" spans="1:70" x14ac:dyDescent="0.25">
      <c r="A106" s="14" t="s">
        <v>103</v>
      </c>
      <c r="B106" s="30">
        <v>16022.38</v>
      </c>
      <c r="C106" s="30">
        <v>16291.35</v>
      </c>
      <c r="D106" s="30">
        <v>16527.080000000002</v>
      </c>
      <c r="E106" s="30">
        <v>16684.539000000001</v>
      </c>
      <c r="F106" s="30">
        <v>16957.618999999999</v>
      </c>
      <c r="G106" s="30">
        <v>16968.43</v>
      </c>
      <c r="H106" s="30">
        <v>16480.77</v>
      </c>
      <c r="I106" s="30">
        <v>15822.4</v>
      </c>
      <c r="J106" s="30">
        <v>16082.05</v>
      </c>
      <c r="K106" s="30">
        <v>16080.43</v>
      </c>
      <c r="L106" s="30">
        <v>16246.27</v>
      </c>
      <c r="M106" s="30">
        <v>16155.67</v>
      </c>
      <c r="N106" s="30">
        <v>16248.83</v>
      </c>
      <c r="O106" s="30">
        <v>15680.08</v>
      </c>
      <c r="P106" s="30">
        <v>15397.68</v>
      </c>
      <c r="Q106" s="30">
        <v>15064.55</v>
      </c>
      <c r="R106" s="30">
        <v>16340.61</v>
      </c>
      <c r="S106" s="30">
        <v>16033.48</v>
      </c>
      <c r="T106" s="30">
        <v>16613.099999999999</v>
      </c>
      <c r="U106" s="30">
        <v>15858.7</v>
      </c>
      <c r="V106" s="30">
        <v>16012.65</v>
      </c>
      <c r="W106" s="30">
        <v>16686.650000000001</v>
      </c>
      <c r="X106" s="30">
        <v>16844.359</v>
      </c>
      <c r="Y106" s="30">
        <v>16046.88</v>
      </c>
      <c r="Z106" s="30">
        <v>16379.25</v>
      </c>
      <c r="AA106" s="30">
        <v>17050.061000000002</v>
      </c>
      <c r="AB106" s="30">
        <v>16402.16</v>
      </c>
      <c r="AC106" s="30">
        <v>16627.368999999999</v>
      </c>
      <c r="AD106" s="30">
        <v>16337.76</v>
      </c>
      <c r="AE106" s="30">
        <v>16787.57</v>
      </c>
      <c r="AF106" s="30">
        <v>16976.609</v>
      </c>
      <c r="AG106" s="30">
        <v>16955.509999999998</v>
      </c>
      <c r="AH106" s="30">
        <v>17020.438999999998</v>
      </c>
      <c r="AI106" s="30">
        <v>16922.561000000002</v>
      </c>
      <c r="AJ106" s="30">
        <v>16781.34</v>
      </c>
      <c r="AK106" s="30">
        <v>17342.509999999998</v>
      </c>
      <c r="AL106" s="30">
        <v>17121.02</v>
      </c>
      <c r="AM106" s="30">
        <v>17135.32</v>
      </c>
      <c r="AN106" s="30">
        <v>17031.91</v>
      </c>
      <c r="AO106" s="30">
        <v>17287.23</v>
      </c>
      <c r="AP106" s="30">
        <v>17807.300999999999</v>
      </c>
      <c r="AQ106" s="30">
        <v>17066.631000000001</v>
      </c>
      <c r="AR106" s="30">
        <v>17101.131000000001</v>
      </c>
      <c r="AS106" s="30">
        <v>16948.868999999999</v>
      </c>
      <c r="AT106" s="30">
        <v>16772.561000000002</v>
      </c>
      <c r="AU106" s="30">
        <v>16762.849999999999</v>
      </c>
      <c r="AV106" s="30">
        <v>16859.240000000002</v>
      </c>
      <c r="AW106" s="30">
        <v>17167.528999999999</v>
      </c>
      <c r="AX106" s="30">
        <v>17265.330000000002</v>
      </c>
      <c r="AY106" s="30">
        <v>17154.471000000001</v>
      </c>
      <c r="AZ106" s="30">
        <v>18054.471000000001</v>
      </c>
      <c r="BA106" s="30">
        <v>17557.68</v>
      </c>
      <c r="BB106" s="30">
        <v>17656.949000000001</v>
      </c>
      <c r="BC106" s="30">
        <v>17669.528999999999</v>
      </c>
      <c r="BD106" s="30">
        <v>17306.93</v>
      </c>
      <c r="BE106" s="30">
        <v>17198.73</v>
      </c>
      <c r="BF106" s="30">
        <v>17105.330000000002</v>
      </c>
      <c r="BG106" s="30">
        <v>17304.080000000002</v>
      </c>
      <c r="BH106" s="30">
        <v>17497.471000000001</v>
      </c>
      <c r="BI106" s="30">
        <v>17435.669999999998</v>
      </c>
      <c r="BJ106" s="30">
        <v>17438.240000000002</v>
      </c>
      <c r="BK106" s="30">
        <v>17374.330000000002</v>
      </c>
      <c r="BL106" s="30">
        <v>17780.849999999999</v>
      </c>
      <c r="BM106" s="30">
        <v>17277.48</v>
      </c>
      <c r="BN106" s="30">
        <v>17558.330000000002</v>
      </c>
      <c r="BO106" s="30">
        <v>17603.98</v>
      </c>
      <c r="BQ106" s="60">
        <f t="shared" si="2"/>
        <v>17026.420219999996</v>
      </c>
      <c r="BR106" s="30">
        <f t="shared" si="3"/>
        <v>4256.6050549999991</v>
      </c>
    </row>
    <row r="107" spans="1:70" x14ac:dyDescent="0.25">
      <c r="A107" s="14" t="s">
        <v>104</v>
      </c>
      <c r="B107" s="30">
        <v>1301.58</v>
      </c>
      <c r="C107" s="30">
        <v>1243.5899999999999</v>
      </c>
      <c r="D107" s="30">
        <v>1443.66</v>
      </c>
      <c r="E107" s="30">
        <v>1474.3</v>
      </c>
      <c r="F107" s="30">
        <v>1147.21</v>
      </c>
      <c r="G107" s="30">
        <v>1384.05</v>
      </c>
      <c r="H107" s="30">
        <v>1203.21</v>
      </c>
      <c r="I107" s="30">
        <v>1208.3199</v>
      </c>
      <c r="J107" s="30">
        <v>1000.94</v>
      </c>
      <c r="K107" s="30">
        <v>1204.6500000000001</v>
      </c>
      <c r="L107" s="30">
        <v>1173.3499999999999</v>
      </c>
      <c r="M107" s="30">
        <v>1285.3599999999999</v>
      </c>
      <c r="N107" s="30">
        <v>985.13</v>
      </c>
      <c r="O107" s="30">
        <v>1010.31</v>
      </c>
      <c r="P107" s="30">
        <v>873.48999000000003</v>
      </c>
      <c r="Q107" s="30">
        <v>1396.35</v>
      </c>
      <c r="R107" s="30">
        <v>1319.6</v>
      </c>
      <c r="S107" s="30">
        <v>866.85999000000004</v>
      </c>
      <c r="T107" s="30">
        <v>1182.6500000000001</v>
      </c>
      <c r="U107" s="30">
        <v>1467.99</v>
      </c>
      <c r="V107" s="30">
        <v>1256.72</v>
      </c>
      <c r="W107" s="30">
        <v>1254.77</v>
      </c>
      <c r="X107" s="30">
        <v>1079.8800000000001</v>
      </c>
      <c r="Y107" s="30">
        <v>1280.6500000000001</v>
      </c>
      <c r="Z107" s="30">
        <v>1339.0600999999999</v>
      </c>
      <c r="AA107" s="30">
        <v>1184.98</v>
      </c>
      <c r="AB107" s="30">
        <v>851.84002999999996</v>
      </c>
      <c r="AC107" s="30">
        <v>1480.74</v>
      </c>
      <c r="AD107" s="30">
        <v>947.60999000000004</v>
      </c>
      <c r="AE107" s="30">
        <v>1087.8699999999999</v>
      </c>
      <c r="AF107" s="30">
        <v>767.22997999999995</v>
      </c>
      <c r="AG107" s="30">
        <v>1247.28</v>
      </c>
      <c r="AH107" s="30">
        <v>814.63</v>
      </c>
      <c r="AI107" s="30">
        <v>1332.39</v>
      </c>
      <c r="AJ107" s="30">
        <v>1418.85</v>
      </c>
      <c r="AK107" s="30">
        <v>1530.78</v>
      </c>
      <c r="AL107" s="30">
        <v>984.15997000000004</v>
      </c>
      <c r="AM107" s="30">
        <v>1265.46</v>
      </c>
      <c r="AN107" s="30">
        <v>1372.92</v>
      </c>
      <c r="AO107" s="30">
        <v>1054.75</v>
      </c>
      <c r="AP107" s="30">
        <v>1390.14</v>
      </c>
      <c r="AQ107" s="30">
        <v>1313.3199</v>
      </c>
      <c r="AR107" s="30">
        <v>1113.3599999999999</v>
      </c>
      <c r="AS107" s="30">
        <v>1278.9000000000001</v>
      </c>
      <c r="AT107" s="30">
        <v>1569.63</v>
      </c>
      <c r="AU107" s="30">
        <v>1128.79</v>
      </c>
      <c r="AV107" s="30">
        <v>1503.6801</v>
      </c>
      <c r="AW107" s="30">
        <v>1406.41</v>
      </c>
      <c r="AX107" s="30">
        <v>1124.5</v>
      </c>
      <c r="AY107" s="30">
        <v>1265.33</v>
      </c>
      <c r="AZ107" s="30">
        <v>1296.72</v>
      </c>
      <c r="BA107" s="30">
        <v>1566.39</v>
      </c>
      <c r="BB107" s="30">
        <v>1414.84</v>
      </c>
      <c r="BC107" s="30">
        <v>1482.74</v>
      </c>
      <c r="BD107" s="30">
        <v>1808.4</v>
      </c>
      <c r="BE107" s="30">
        <v>1607.02</v>
      </c>
      <c r="BF107" s="30">
        <v>1149.03</v>
      </c>
      <c r="BG107" s="30">
        <v>1410.01</v>
      </c>
      <c r="BH107" s="30">
        <v>1713.28</v>
      </c>
      <c r="BI107" s="30">
        <v>1667.8</v>
      </c>
      <c r="BJ107" s="30">
        <v>1397.45</v>
      </c>
      <c r="BK107" s="30">
        <v>1492.27</v>
      </c>
      <c r="BL107" s="30">
        <v>1673.52</v>
      </c>
      <c r="BM107" s="30">
        <v>1679.3</v>
      </c>
      <c r="BN107" s="30">
        <v>1769.01</v>
      </c>
      <c r="BO107" s="30">
        <v>1629.83</v>
      </c>
      <c r="BQ107" s="60">
        <f t="shared" si="2"/>
        <v>1324.8268011999999</v>
      </c>
      <c r="BR107" s="30">
        <f t="shared" si="3"/>
        <v>331.20670029999997</v>
      </c>
    </row>
    <row r="108" spans="1:70" x14ac:dyDescent="0.25">
      <c r="A108" s="14" t="s">
        <v>105</v>
      </c>
      <c r="B108" s="30">
        <v>2553.4899999999998</v>
      </c>
      <c r="C108" s="30">
        <v>2753.8200999999999</v>
      </c>
      <c r="D108" s="30">
        <v>2275.2199999999998</v>
      </c>
      <c r="E108" s="30">
        <v>2002.15</v>
      </c>
      <c r="F108" s="30">
        <v>2109.1201000000001</v>
      </c>
      <c r="G108" s="30">
        <v>2340.77</v>
      </c>
      <c r="H108" s="30">
        <v>1936.9</v>
      </c>
      <c r="I108" s="30">
        <v>2635.54</v>
      </c>
      <c r="J108" s="30">
        <v>1827.15</v>
      </c>
      <c r="K108" s="30">
        <v>2182.6599000000001</v>
      </c>
      <c r="L108" s="30">
        <v>1911.7</v>
      </c>
      <c r="M108" s="30">
        <v>2296.1999999999998</v>
      </c>
      <c r="N108" s="30">
        <v>2064.23</v>
      </c>
      <c r="O108" s="30">
        <v>2400.73</v>
      </c>
      <c r="P108" s="30">
        <v>2231.6100999999999</v>
      </c>
      <c r="Q108" s="30">
        <v>1907.6899000000001</v>
      </c>
      <c r="R108" s="30">
        <v>2404.1399000000001</v>
      </c>
      <c r="S108" s="30">
        <v>1913.99</v>
      </c>
      <c r="T108" s="30">
        <v>2117.02</v>
      </c>
      <c r="U108" s="30">
        <v>2197.27</v>
      </c>
      <c r="V108" s="30">
        <v>2447.4299000000001</v>
      </c>
      <c r="W108" s="30">
        <v>2210.1201000000001</v>
      </c>
      <c r="X108" s="30">
        <v>2187.5100000000002</v>
      </c>
      <c r="Y108" s="30">
        <v>1928.41</v>
      </c>
      <c r="Z108" s="30">
        <v>1564.15</v>
      </c>
      <c r="AA108" s="30">
        <v>2225.8200999999999</v>
      </c>
      <c r="AB108" s="30">
        <v>1761.4301</v>
      </c>
      <c r="AC108" s="30">
        <v>2020.36</v>
      </c>
      <c r="AD108" s="30">
        <v>2168.0900999999999</v>
      </c>
      <c r="AE108" s="30">
        <v>1746.61</v>
      </c>
      <c r="AF108" s="30">
        <v>2043.45</v>
      </c>
      <c r="AG108" s="30">
        <v>2100.5700999999999</v>
      </c>
      <c r="AH108" s="30">
        <v>2115.6100999999999</v>
      </c>
      <c r="AI108" s="30">
        <v>2328.4198999999999</v>
      </c>
      <c r="AJ108" s="30">
        <v>2130.5500000000002</v>
      </c>
      <c r="AK108" s="30">
        <v>2345.9099000000001</v>
      </c>
      <c r="AL108" s="30">
        <v>2030.6</v>
      </c>
      <c r="AM108" s="30">
        <v>2586.6100999999999</v>
      </c>
      <c r="AN108" s="30">
        <v>2188.8899000000001</v>
      </c>
      <c r="AO108" s="30">
        <v>2591.8200999999999</v>
      </c>
      <c r="AP108" s="30">
        <v>2108.8998999999999</v>
      </c>
      <c r="AQ108" s="30">
        <v>2913.1399000000001</v>
      </c>
      <c r="AR108" s="30">
        <v>2786.7</v>
      </c>
      <c r="AS108" s="30">
        <v>2336.3998999999999</v>
      </c>
      <c r="AT108" s="30">
        <v>2063.5</v>
      </c>
      <c r="AU108" s="30">
        <v>1848.14</v>
      </c>
      <c r="AV108" s="30">
        <v>2118.2199999999998</v>
      </c>
      <c r="AW108" s="30">
        <v>2593.8600999999999</v>
      </c>
      <c r="AX108" s="30">
        <v>2249.7600000000002</v>
      </c>
      <c r="AY108" s="30">
        <v>2816.1898999999999</v>
      </c>
      <c r="AZ108" s="30">
        <v>2365.3899000000001</v>
      </c>
      <c r="BA108" s="30">
        <v>2371.6001000000001</v>
      </c>
      <c r="BB108" s="30">
        <v>2256.1799000000001</v>
      </c>
      <c r="BC108" s="30">
        <v>2359.1498999999999</v>
      </c>
      <c r="BD108" s="30">
        <v>2057.5601000000001</v>
      </c>
      <c r="BE108" s="30">
        <v>2595.98</v>
      </c>
      <c r="BF108" s="30">
        <v>2534.0601000000001</v>
      </c>
      <c r="BG108" s="30">
        <v>2494.0300000000002</v>
      </c>
      <c r="BH108" s="30">
        <v>3058.99</v>
      </c>
      <c r="BI108" s="30">
        <v>2136.6999999999998</v>
      </c>
      <c r="BJ108" s="30">
        <v>2082.6498999999999</v>
      </c>
      <c r="BK108" s="30">
        <v>2539.4198999999999</v>
      </c>
      <c r="BL108" s="30">
        <v>2496.77</v>
      </c>
      <c r="BM108" s="30">
        <v>2605.3899000000001</v>
      </c>
      <c r="BN108" s="30">
        <v>2322.6201000000001</v>
      </c>
      <c r="BO108" s="30">
        <v>2264.52</v>
      </c>
      <c r="BQ108" s="60">
        <f t="shared" si="2"/>
        <v>2274.6119960000001</v>
      </c>
      <c r="BR108" s="30">
        <f t="shared" si="3"/>
        <v>568.65299900000002</v>
      </c>
    </row>
    <row r="109" spans="1:70" x14ac:dyDescent="0.25">
      <c r="A109" s="14" t="s">
        <v>161</v>
      </c>
      <c r="B109" s="30">
        <v>11364.73</v>
      </c>
      <c r="C109" s="30">
        <v>11725.08</v>
      </c>
      <c r="D109" s="30">
        <v>11516.28</v>
      </c>
      <c r="E109" s="30">
        <v>12032.93</v>
      </c>
      <c r="F109" s="30">
        <v>12236.84</v>
      </c>
      <c r="G109" s="30">
        <v>12596</v>
      </c>
      <c r="H109" s="30">
        <v>11991.49</v>
      </c>
      <c r="I109" s="30">
        <v>11848.15</v>
      </c>
      <c r="J109" s="30">
        <v>11692.09</v>
      </c>
      <c r="K109" s="30">
        <v>11856.73</v>
      </c>
      <c r="L109" s="30">
        <v>12021.36</v>
      </c>
      <c r="M109" s="30">
        <v>12160.24</v>
      </c>
      <c r="N109" s="30">
        <v>12101.73</v>
      </c>
      <c r="O109" s="30">
        <v>11747.03</v>
      </c>
      <c r="P109" s="30">
        <v>11964.66</v>
      </c>
      <c r="Q109" s="30">
        <v>12072.64</v>
      </c>
      <c r="R109" s="30">
        <v>11483.11</v>
      </c>
      <c r="S109" s="30">
        <v>11507.58</v>
      </c>
      <c r="T109" s="30">
        <v>11906.89</v>
      </c>
      <c r="U109" s="30">
        <v>12211.68</v>
      </c>
      <c r="V109" s="30">
        <v>12198.35</v>
      </c>
      <c r="W109" s="30">
        <v>12836.69</v>
      </c>
      <c r="X109" s="30">
        <v>12984.25</v>
      </c>
      <c r="Y109" s="30">
        <v>12205.57</v>
      </c>
      <c r="Z109" s="30">
        <v>12528.43</v>
      </c>
      <c r="AA109" s="30">
        <v>12710.69</v>
      </c>
      <c r="AB109" s="30">
        <v>11605.46</v>
      </c>
      <c r="AC109" s="30">
        <v>12124.11</v>
      </c>
      <c r="AD109" s="30">
        <v>12029</v>
      </c>
      <c r="AE109" s="30">
        <v>12301.85</v>
      </c>
      <c r="AF109" s="30">
        <v>11966.77</v>
      </c>
      <c r="AG109" s="30">
        <v>12530.17</v>
      </c>
      <c r="AH109" s="30">
        <v>12564.61</v>
      </c>
      <c r="AI109" s="30">
        <v>12341.02</v>
      </c>
      <c r="AJ109" s="30">
        <v>12515.21</v>
      </c>
      <c r="AK109" s="30">
        <v>12642.59</v>
      </c>
      <c r="AL109" s="30">
        <v>12319.37</v>
      </c>
      <c r="AM109" s="30">
        <v>12198.91</v>
      </c>
      <c r="AN109" s="30">
        <v>12179.12</v>
      </c>
      <c r="AO109" s="30">
        <v>12992.31</v>
      </c>
      <c r="AP109" s="30">
        <v>12912.78</v>
      </c>
      <c r="AQ109" s="30">
        <v>12339.36</v>
      </c>
      <c r="AR109" s="30">
        <v>12815.5</v>
      </c>
      <c r="AS109" s="30">
        <v>12792.23</v>
      </c>
      <c r="AT109" s="30">
        <v>12475.62</v>
      </c>
      <c r="AU109" s="30">
        <v>12577.02</v>
      </c>
      <c r="AV109" s="30">
        <v>12438.9</v>
      </c>
      <c r="AW109" s="30">
        <v>12882.52</v>
      </c>
      <c r="AX109" s="30">
        <v>12369.97</v>
      </c>
      <c r="AY109" s="30">
        <v>12953.67</v>
      </c>
      <c r="AZ109" s="30">
        <v>13588.78</v>
      </c>
      <c r="BA109" s="30">
        <v>12739.99</v>
      </c>
      <c r="BB109" s="30">
        <v>12687.64</v>
      </c>
      <c r="BC109" s="30">
        <v>12722.74</v>
      </c>
      <c r="BD109" s="30">
        <v>12946.64</v>
      </c>
      <c r="BE109" s="30">
        <v>13049.44</v>
      </c>
      <c r="BF109" s="30">
        <v>12914.75</v>
      </c>
      <c r="BG109" s="30">
        <v>13305.28</v>
      </c>
      <c r="BH109" s="30">
        <v>13339.04</v>
      </c>
      <c r="BI109" s="30">
        <v>13365.9</v>
      </c>
      <c r="BJ109" s="30">
        <v>13413.06</v>
      </c>
      <c r="BK109" s="30">
        <v>13600.42</v>
      </c>
      <c r="BL109" s="30">
        <v>13823.11</v>
      </c>
      <c r="BM109" s="30">
        <v>13461.32</v>
      </c>
      <c r="BN109" s="30">
        <v>13322.03</v>
      </c>
      <c r="BO109" s="30">
        <v>13330.8</v>
      </c>
      <c r="BQ109" s="60">
        <f t="shared" si="2"/>
        <v>12661.045000000006</v>
      </c>
      <c r="BR109" s="30">
        <f t="shared" si="3"/>
        <v>3165.2612500000014</v>
      </c>
    </row>
    <row r="110" spans="1:70" x14ac:dyDescent="0.25">
      <c r="A110" s="14" t="s">
        <v>107</v>
      </c>
      <c r="B110" s="30">
        <v>1562.48</v>
      </c>
      <c r="C110" s="30">
        <v>1334.1</v>
      </c>
      <c r="D110" s="30">
        <v>2240.0700999999999</v>
      </c>
      <c r="E110" s="30">
        <v>2021.39</v>
      </c>
      <c r="F110" s="30">
        <v>2022.6899000000001</v>
      </c>
      <c r="G110" s="30">
        <v>1982.08</v>
      </c>
      <c r="H110" s="30">
        <v>1918.42</v>
      </c>
      <c r="I110" s="30">
        <v>1436.66</v>
      </c>
      <c r="J110" s="30">
        <v>1586.9301</v>
      </c>
      <c r="K110" s="30">
        <v>1911.21</v>
      </c>
      <c r="L110" s="30">
        <v>1760.77</v>
      </c>
      <c r="M110" s="30">
        <v>1448.59</v>
      </c>
      <c r="N110" s="30">
        <v>1438.7</v>
      </c>
      <c r="O110" s="30">
        <v>1459.33</v>
      </c>
      <c r="P110" s="30">
        <v>1721.34</v>
      </c>
      <c r="Q110" s="30">
        <v>1765.1899000000001</v>
      </c>
      <c r="R110" s="30">
        <v>1428.17</v>
      </c>
      <c r="S110" s="30">
        <v>1410.3199</v>
      </c>
      <c r="T110" s="30">
        <v>1472.0600999999999</v>
      </c>
      <c r="U110" s="30">
        <v>1652.45</v>
      </c>
      <c r="V110" s="30">
        <v>1615.38</v>
      </c>
      <c r="W110" s="30">
        <v>1463.88</v>
      </c>
      <c r="X110" s="30">
        <v>1559.78</v>
      </c>
      <c r="Y110" s="30">
        <v>1467.08</v>
      </c>
      <c r="Z110" s="30">
        <v>1648.66</v>
      </c>
      <c r="AA110" s="30">
        <v>1459.5600999999999</v>
      </c>
      <c r="AB110" s="30">
        <v>1366.25</v>
      </c>
      <c r="AC110" s="30">
        <v>1761.67</v>
      </c>
      <c r="AD110" s="30">
        <v>1120.6500000000001</v>
      </c>
      <c r="AE110" s="30">
        <v>1444.88</v>
      </c>
      <c r="AF110" s="30">
        <v>1105.03</v>
      </c>
      <c r="AG110" s="30">
        <v>1641.39</v>
      </c>
      <c r="AH110" s="30">
        <v>1284.22</v>
      </c>
      <c r="AI110" s="30">
        <v>1696.84</v>
      </c>
      <c r="AJ110" s="30">
        <v>1767.58</v>
      </c>
      <c r="AK110" s="30">
        <v>1675.63</v>
      </c>
      <c r="AL110" s="30">
        <v>1381.91</v>
      </c>
      <c r="AM110" s="30">
        <v>1619.52</v>
      </c>
      <c r="AN110" s="30">
        <v>1922.45</v>
      </c>
      <c r="AO110" s="30">
        <v>1846.38</v>
      </c>
      <c r="AP110" s="30">
        <v>1895.0600999999999</v>
      </c>
      <c r="AQ110" s="30">
        <v>1570.38</v>
      </c>
      <c r="AR110" s="30">
        <v>1620.4</v>
      </c>
      <c r="AS110" s="30">
        <v>1703.99</v>
      </c>
      <c r="AT110" s="30">
        <v>1774.86</v>
      </c>
      <c r="AU110" s="30">
        <v>1577.01</v>
      </c>
      <c r="AV110" s="30">
        <v>2070.5300000000002</v>
      </c>
      <c r="AW110" s="30">
        <v>1643.02</v>
      </c>
      <c r="AX110" s="30">
        <v>1569.02</v>
      </c>
      <c r="AY110" s="30">
        <v>1432.23</v>
      </c>
      <c r="AZ110" s="30">
        <v>1779.17</v>
      </c>
      <c r="BA110" s="30">
        <v>2070.9398999999999</v>
      </c>
      <c r="BB110" s="30">
        <v>1862.23</v>
      </c>
      <c r="BC110" s="30">
        <v>1893.91</v>
      </c>
      <c r="BD110" s="30">
        <v>1976.14</v>
      </c>
      <c r="BE110" s="30">
        <v>2094.2199999999998</v>
      </c>
      <c r="BF110" s="30">
        <v>1639.05</v>
      </c>
      <c r="BG110" s="30">
        <v>1812.1</v>
      </c>
      <c r="BH110" s="30">
        <v>1877.83</v>
      </c>
      <c r="BI110" s="30">
        <v>2276.3000000000002</v>
      </c>
      <c r="BJ110" s="30">
        <v>1970.23</v>
      </c>
      <c r="BK110" s="30">
        <v>2097.9899999999998</v>
      </c>
      <c r="BL110" s="30">
        <v>2250.4499999999998</v>
      </c>
      <c r="BM110" s="30">
        <v>2075.1298999999999</v>
      </c>
      <c r="BN110" s="30">
        <v>2609.6100999999999</v>
      </c>
      <c r="BO110" s="30">
        <v>2011.9</v>
      </c>
      <c r="BQ110" s="60">
        <f t="shared" si="2"/>
        <v>1719.3088020000002</v>
      </c>
      <c r="BR110" s="30">
        <f t="shared" si="3"/>
        <v>429.82720050000006</v>
      </c>
    </row>
    <row r="111" spans="1:70" x14ac:dyDescent="0.25">
      <c r="A111" s="14" t="s">
        <v>108</v>
      </c>
      <c r="B111" s="30">
        <v>1623.88</v>
      </c>
      <c r="C111" s="30">
        <v>1396.39</v>
      </c>
      <c r="D111" s="30">
        <v>1171.3699999999999</v>
      </c>
      <c r="E111" s="30">
        <v>1557.36</v>
      </c>
      <c r="F111" s="30">
        <v>1605.9301</v>
      </c>
      <c r="G111" s="30">
        <v>1629.22</v>
      </c>
      <c r="H111" s="30">
        <v>1740.72</v>
      </c>
      <c r="I111" s="30">
        <v>1297.5899999999999</v>
      </c>
      <c r="J111" s="30">
        <v>1149.3900000000001</v>
      </c>
      <c r="K111" s="30">
        <v>1528.3</v>
      </c>
      <c r="L111" s="30">
        <v>1148.77</v>
      </c>
      <c r="M111" s="30">
        <v>1205.8100999999999</v>
      </c>
      <c r="N111" s="30">
        <v>1210.04</v>
      </c>
      <c r="O111" s="30">
        <v>1166.3</v>
      </c>
      <c r="P111" s="30">
        <v>1030.1500000000001</v>
      </c>
      <c r="Q111" s="30">
        <v>1176.58</v>
      </c>
      <c r="R111" s="30">
        <v>1129.1199999999999</v>
      </c>
      <c r="S111" s="30">
        <v>1055.79</v>
      </c>
      <c r="T111" s="30">
        <v>1354.6801</v>
      </c>
      <c r="U111" s="30">
        <v>1387.15</v>
      </c>
      <c r="V111" s="30">
        <v>1190.5699</v>
      </c>
      <c r="W111" s="30">
        <v>1039.97</v>
      </c>
      <c r="X111" s="30">
        <v>1162.1801</v>
      </c>
      <c r="Y111" s="30">
        <v>1190.1400000000001</v>
      </c>
      <c r="Z111" s="30">
        <v>1544.41</v>
      </c>
      <c r="AA111" s="30">
        <v>1128.1099999999999</v>
      </c>
      <c r="AB111" s="30">
        <v>1154.22</v>
      </c>
      <c r="AC111" s="30">
        <v>1397.4</v>
      </c>
      <c r="AD111" s="30">
        <v>932.02002000000005</v>
      </c>
      <c r="AE111" s="30">
        <v>1420.25</v>
      </c>
      <c r="AF111" s="30">
        <v>931.26000999999997</v>
      </c>
      <c r="AG111" s="30">
        <v>1319.7</v>
      </c>
      <c r="AH111" s="30">
        <v>1118.5999999999999</v>
      </c>
      <c r="AI111" s="30">
        <v>1684.23</v>
      </c>
      <c r="AJ111" s="30">
        <v>1208.8699999999999</v>
      </c>
      <c r="AK111" s="30">
        <v>1307.74</v>
      </c>
      <c r="AL111" s="30">
        <v>1343.49</v>
      </c>
      <c r="AM111" s="30">
        <v>1263.83</v>
      </c>
      <c r="AN111" s="30">
        <v>1348.76</v>
      </c>
      <c r="AO111" s="30">
        <v>1279.5999999999999</v>
      </c>
      <c r="AP111" s="30">
        <v>1701.3</v>
      </c>
      <c r="AQ111" s="30">
        <v>1581.96</v>
      </c>
      <c r="AR111" s="30">
        <v>1132.2</v>
      </c>
      <c r="AS111" s="30">
        <v>1448.37</v>
      </c>
      <c r="AT111" s="30">
        <v>1167.52</v>
      </c>
      <c r="AU111" s="30">
        <v>1052.92</v>
      </c>
      <c r="AV111" s="30">
        <v>1102.1400000000001</v>
      </c>
      <c r="AW111" s="30">
        <v>1567.73</v>
      </c>
      <c r="AX111" s="30">
        <v>1334.88</v>
      </c>
      <c r="AY111" s="30">
        <v>1259.8900000000001</v>
      </c>
      <c r="AZ111" s="30">
        <v>1593.8199</v>
      </c>
      <c r="BA111" s="30">
        <v>1568.51</v>
      </c>
      <c r="BB111" s="30">
        <v>1382.84</v>
      </c>
      <c r="BC111" s="30">
        <v>1447.49</v>
      </c>
      <c r="BD111" s="30">
        <v>1357.01</v>
      </c>
      <c r="BE111" s="30">
        <v>1326.49</v>
      </c>
      <c r="BF111" s="30">
        <v>1393.13</v>
      </c>
      <c r="BG111" s="30">
        <v>1537.28</v>
      </c>
      <c r="BH111" s="30">
        <v>1603.73</v>
      </c>
      <c r="BI111" s="30">
        <v>1797.22</v>
      </c>
      <c r="BJ111" s="30">
        <v>1453.67</v>
      </c>
      <c r="BK111" s="30">
        <v>1360.89</v>
      </c>
      <c r="BL111" s="30">
        <v>2053.9299000000001</v>
      </c>
      <c r="BM111" s="30">
        <v>1651.1899000000001</v>
      </c>
      <c r="BN111" s="30">
        <v>1815.38</v>
      </c>
      <c r="BO111" s="30">
        <v>1645.83</v>
      </c>
      <c r="BQ111" s="60">
        <f t="shared" si="2"/>
        <v>1364.5881965999997</v>
      </c>
      <c r="BR111" s="30">
        <f t="shared" si="3"/>
        <v>341.14704914999993</v>
      </c>
    </row>
    <row r="112" spans="1:70" x14ac:dyDescent="0.25">
      <c r="A112" s="14" t="s">
        <v>109</v>
      </c>
      <c r="B112" s="30">
        <v>4120.1201000000001</v>
      </c>
      <c r="C112" s="30">
        <v>4315.46</v>
      </c>
      <c r="D112" s="30">
        <v>4140.7201999999997</v>
      </c>
      <c r="E112" s="30">
        <v>4720.8500999999997</v>
      </c>
      <c r="F112" s="30">
        <v>4809.9902000000002</v>
      </c>
      <c r="G112" s="30">
        <v>4766.79</v>
      </c>
      <c r="H112" s="30">
        <v>4429.4198999999999</v>
      </c>
      <c r="I112" s="30">
        <v>4288.6698999999999</v>
      </c>
      <c r="J112" s="30">
        <v>4336.5097999999998</v>
      </c>
      <c r="K112" s="30">
        <v>4611.2201999999997</v>
      </c>
      <c r="L112" s="30">
        <v>4560.7700000000004</v>
      </c>
      <c r="M112" s="30">
        <v>4732.9301999999998</v>
      </c>
      <c r="N112" s="30">
        <v>4556.7002000000002</v>
      </c>
      <c r="O112" s="30">
        <v>4371.46</v>
      </c>
      <c r="P112" s="30">
        <v>4637.7299999999996</v>
      </c>
      <c r="Q112" s="30">
        <v>4477.9799999999996</v>
      </c>
      <c r="R112" s="30">
        <v>4189.4701999999997</v>
      </c>
      <c r="S112" s="30">
        <v>4304.5097999999998</v>
      </c>
      <c r="T112" s="30">
        <v>4650.0698000000002</v>
      </c>
      <c r="U112" s="30">
        <v>4293.1298999999999</v>
      </c>
      <c r="V112" s="30">
        <v>4368.1899000000003</v>
      </c>
      <c r="W112" s="30">
        <v>4928.4701999999997</v>
      </c>
      <c r="X112" s="30">
        <v>4859.71</v>
      </c>
      <c r="Y112" s="30">
        <v>4255.3798999999999</v>
      </c>
      <c r="Z112" s="30">
        <v>4693.0097999999998</v>
      </c>
      <c r="AA112" s="30">
        <v>4720.5097999999998</v>
      </c>
      <c r="AB112" s="30">
        <v>4339.0600999999997</v>
      </c>
      <c r="AC112" s="30">
        <v>4481.9102000000003</v>
      </c>
      <c r="AD112" s="30">
        <v>4525.21</v>
      </c>
      <c r="AE112" s="30">
        <v>4876.9701999999997</v>
      </c>
      <c r="AF112" s="30">
        <v>4738.1499000000003</v>
      </c>
      <c r="AG112" s="30">
        <v>4958.0200000000004</v>
      </c>
      <c r="AH112" s="30">
        <v>4800.2402000000002</v>
      </c>
      <c r="AI112" s="30">
        <v>4709.6698999999999</v>
      </c>
      <c r="AJ112" s="30">
        <v>4955.8198000000002</v>
      </c>
      <c r="AK112" s="30">
        <v>5126.2299999999996</v>
      </c>
      <c r="AL112" s="30">
        <v>4342.9198999999999</v>
      </c>
      <c r="AM112" s="30">
        <v>4453.8100999999997</v>
      </c>
      <c r="AN112" s="30">
        <v>4653.29</v>
      </c>
      <c r="AO112" s="30">
        <v>5285.6099000000004</v>
      </c>
      <c r="AP112" s="30">
        <v>4872.6899000000003</v>
      </c>
      <c r="AQ112" s="30">
        <v>4394.9799999999996</v>
      </c>
      <c r="AR112" s="30">
        <v>4942.6698999999999</v>
      </c>
      <c r="AS112" s="30">
        <v>4893.3999000000003</v>
      </c>
      <c r="AT112" s="30">
        <v>4693.4399000000003</v>
      </c>
      <c r="AU112" s="30">
        <v>4451.04</v>
      </c>
      <c r="AV112" s="30">
        <v>4472.3900999999996</v>
      </c>
      <c r="AW112" s="30">
        <v>4766.2997999999998</v>
      </c>
      <c r="AX112" s="30">
        <v>4454.5</v>
      </c>
      <c r="AY112" s="30">
        <v>4895.79</v>
      </c>
      <c r="AZ112" s="30">
        <v>5173.5097999999998</v>
      </c>
      <c r="BA112" s="30">
        <v>4467.0801000000001</v>
      </c>
      <c r="BB112" s="30">
        <v>4421.71</v>
      </c>
      <c r="BC112" s="30">
        <v>4843.0600999999997</v>
      </c>
      <c r="BD112" s="30">
        <v>4975.1899000000003</v>
      </c>
      <c r="BE112" s="30">
        <v>5033.6201000000001</v>
      </c>
      <c r="BF112" s="30">
        <v>5074.3999000000003</v>
      </c>
      <c r="BG112" s="30">
        <v>5386.5801000000001</v>
      </c>
      <c r="BH112" s="30">
        <v>5526.2402000000002</v>
      </c>
      <c r="BI112" s="30">
        <v>5509.1499000000003</v>
      </c>
      <c r="BJ112" s="30">
        <v>5301.0897999999997</v>
      </c>
      <c r="BK112" s="30">
        <v>5511.48</v>
      </c>
      <c r="BL112" s="30">
        <v>5788.1801999999998</v>
      </c>
      <c r="BM112" s="30">
        <v>5608.6801999999998</v>
      </c>
      <c r="BN112" s="30">
        <v>5560.4502000000002</v>
      </c>
      <c r="BO112" s="30">
        <v>5480.1801999999998</v>
      </c>
      <c r="BQ112" s="60">
        <f t="shared" si="2"/>
        <v>4840.1431939999984</v>
      </c>
      <c r="BR112" s="30">
        <f t="shared" si="3"/>
        <v>1210.0357984999996</v>
      </c>
    </row>
    <row r="113" spans="1:70" x14ac:dyDescent="0.25">
      <c r="A113" s="14" t="s">
        <v>110</v>
      </c>
      <c r="B113" s="30">
        <v>6695.5497999999998</v>
      </c>
      <c r="C113" s="30">
        <v>7038.2798000000003</v>
      </c>
      <c r="D113" s="30">
        <v>7490.3100999999997</v>
      </c>
      <c r="E113" s="30">
        <v>7795.9902000000002</v>
      </c>
      <c r="F113" s="30">
        <v>7804.4399000000003</v>
      </c>
      <c r="G113" s="30">
        <v>7839.4198999999999</v>
      </c>
      <c r="H113" s="30">
        <v>7799.3301000000001</v>
      </c>
      <c r="I113" s="30">
        <v>7558.2798000000003</v>
      </c>
      <c r="J113" s="30">
        <v>7392.7798000000003</v>
      </c>
      <c r="K113" s="30">
        <v>7624.5298000000003</v>
      </c>
      <c r="L113" s="30">
        <v>8199.4199000000008</v>
      </c>
      <c r="M113" s="30">
        <v>8196.1602000000003</v>
      </c>
      <c r="N113" s="30">
        <v>8496.4599999999991</v>
      </c>
      <c r="O113" s="30">
        <v>7811.21</v>
      </c>
      <c r="P113" s="30">
        <v>7653.0897999999997</v>
      </c>
      <c r="Q113" s="30">
        <v>7929.9399000000003</v>
      </c>
      <c r="R113" s="30">
        <v>7216.0600999999997</v>
      </c>
      <c r="S113" s="30">
        <v>7625.6801999999998</v>
      </c>
      <c r="T113" s="30">
        <v>7754.02</v>
      </c>
      <c r="U113" s="30">
        <v>7176.6698999999999</v>
      </c>
      <c r="V113" s="30">
        <v>7134.02</v>
      </c>
      <c r="W113" s="30">
        <v>7824.4701999999997</v>
      </c>
      <c r="X113" s="30">
        <v>7196.6201000000001</v>
      </c>
      <c r="Y113" s="30">
        <v>6620.9701999999997</v>
      </c>
      <c r="Z113" s="30">
        <v>7099.2597999999998</v>
      </c>
      <c r="AA113" s="30">
        <v>7487.6698999999999</v>
      </c>
      <c r="AB113" s="30">
        <v>7271.6698999999999</v>
      </c>
      <c r="AC113" s="30">
        <v>7147.0801000000001</v>
      </c>
      <c r="AD113" s="30">
        <v>7419.3397999999997</v>
      </c>
      <c r="AE113" s="30">
        <v>7613.4902000000002</v>
      </c>
      <c r="AF113" s="30">
        <v>7391.1499000000003</v>
      </c>
      <c r="AG113" s="30">
        <v>7716.6000999999997</v>
      </c>
      <c r="AH113" s="30">
        <v>7753.5600999999997</v>
      </c>
      <c r="AI113" s="30">
        <v>7575.4701999999997</v>
      </c>
      <c r="AJ113" s="30">
        <v>7430.5897999999997</v>
      </c>
      <c r="AK113" s="30">
        <v>7265.8701000000001</v>
      </c>
      <c r="AL113" s="30">
        <v>7403.4502000000002</v>
      </c>
      <c r="AM113" s="30">
        <v>7729.3198000000002</v>
      </c>
      <c r="AN113" s="30">
        <v>7811.6000999999997</v>
      </c>
      <c r="AO113" s="30">
        <v>7997.9198999999999</v>
      </c>
      <c r="AP113" s="30">
        <v>7981.25</v>
      </c>
      <c r="AQ113" s="30">
        <v>7439.1602000000003</v>
      </c>
      <c r="AR113" s="30">
        <v>7785.8599000000004</v>
      </c>
      <c r="AS113" s="30">
        <v>7965.0897999999997</v>
      </c>
      <c r="AT113" s="30">
        <v>7146.1400999999996</v>
      </c>
      <c r="AU113" s="30">
        <v>7559.6298999999999</v>
      </c>
      <c r="AV113" s="30">
        <v>7653.8500999999997</v>
      </c>
      <c r="AW113" s="30">
        <v>7620.5497999999998</v>
      </c>
      <c r="AX113" s="30">
        <v>7927.9902000000002</v>
      </c>
      <c r="AY113" s="30">
        <v>7929.2798000000003</v>
      </c>
      <c r="AZ113" s="30">
        <v>8583.5498000000007</v>
      </c>
      <c r="BA113" s="30">
        <v>8253.0303000000004</v>
      </c>
      <c r="BB113" s="30">
        <v>8169.2002000000002</v>
      </c>
      <c r="BC113" s="30">
        <v>7861.7201999999997</v>
      </c>
      <c r="BD113" s="30">
        <v>7928.1899000000003</v>
      </c>
      <c r="BE113" s="30">
        <v>8240.6797000000006</v>
      </c>
      <c r="BF113" s="30">
        <v>7971.9701999999997</v>
      </c>
      <c r="BG113" s="30">
        <v>8182.5801000000001</v>
      </c>
      <c r="BH113" s="30">
        <v>8370.0303000000004</v>
      </c>
      <c r="BI113" s="30">
        <v>8282.8300999999992</v>
      </c>
      <c r="BJ113" s="30">
        <v>8017.6201000000001</v>
      </c>
      <c r="BK113" s="30">
        <v>8279.0897999999997</v>
      </c>
      <c r="BL113" s="30">
        <v>8615.2900000000009</v>
      </c>
      <c r="BM113" s="30">
        <v>8035.6201000000001</v>
      </c>
      <c r="BN113" s="30">
        <v>8373.3701000000001</v>
      </c>
      <c r="BO113" s="30">
        <v>8143.46</v>
      </c>
      <c r="BQ113" s="60">
        <f t="shared" si="2"/>
        <v>7739.5916259999995</v>
      </c>
      <c r="BR113" s="30">
        <f t="shared" si="3"/>
        <v>1934.8979064999999</v>
      </c>
    </row>
    <row r="114" spans="1:70" x14ac:dyDescent="0.25">
      <c r="A114" s="14" t="s">
        <v>111</v>
      </c>
      <c r="B114" s="30">
        <v>12764.81</v>
      </c>
      <c r="C114" s="30">
        <v>12478.7</v>
      </c>
      <c r="D114" s="30">
        <v>12432.5</v>
      </c>
      <c r="E114" s="30">
        <v>12651.32</v>
      </c>
      <c r="F114" s="30">
        <v>12609.85</v>
      </c>
      <c r="G114" s="30">
        <v>13336.89</v>
      </c>
      <c r="H114" s="30">
        <v>12731.93</v>
      </c>
      <c r="I114" s="30">
        <v>13449.01</v>
      </c>
      <c r="J114" s="30">
        <v>12406.4</v>
      </c>
      <c r="K114" s="30">
        <v>12439.66</v>
      </c>
      <c r="L114" s="30">
        <v>13324.52</v>
      </c>
      <c r="M114" s="30">
        <v>12369.94</v>
      </c>
      <c r="N114" s="30">
        <v>12512.18</v>
      </c>
      <c r="O114" s="30">
        <v>12714.32</v>
      </c>
      <c r="P114" s="30">
        <v>12556.59</v>
      </c>
      <c r="Q114" s="30">
        <v>12777.33</v>
      </c>
      <c r="R114" s="30">
        <v>12563.53</v>
      </c>
      <c r="S114" s="30">
        <v>12088.57</v>
      </c>
      <c r="T114" s="30">
        <v>12811.89</v>
      </c>
      <c r="U114" s="30">
        <v>12578.34</v>
      </c>
      <c r="V114" s="30">
        <v>12741.2</v>
      </c>
      <c r="W114" s="30">
        <v>14006.76</v>
      </c>
      <c r="X114" s="30">
        <v>13714.38</v>
      </c>
      <c r="Y114" s="30">
        <v>12432.8</v>
      </c>
      <c r="Z114" s="30">
        <v>12598.58</v>
      </c>
      <c r="AA114" s="30">
        <v>13017.79</v>
      </c>
      <c r="AB114" s="30">
        <v>11834.61</v>
      </c>
      <c r="AC114" s="30">
        <v>12109.18</v>
      </c>
      <c r="AD114" s="30">
        <v>12138.34</v>
      </c>
      <c r="AE114" s="30">
        <v>12585.59</v>
      </c>
      <c r="AF114" s="30">
        <v>12703.27</v>
      </c>
      <c r="AG114" s="30">
        <v>13384.01</v>
      </c>
      <c r="AH114" s="30">
        <v>12997.88</v>
      </c>
      <c r="AI114" s="30">
        <v>12935.67</v>
      </c>
      <c r="AJ114" s="30">
        <v>12529.38</v>
      </c>
      <c r="AK114" s="30">
        <v>13562.94</v>
      </c>
      <c r="AL114" s="30">
        <v>12801.26</v>
      </c>
      <c r="AM114" s="30">
        <v>12086.37</v>
      </c>
      <c r="AN114" s="30">
        <v>12032.47</v>
      </c>
      <c r="AO114" s="30">
        <v>13525.74</v>
      </c>
      <c r="AP114" s="30">
        <v>12614.31</v>
      </c>
      <c r="AQ114" s="30">
        <v>12876.99</v>
      </c>
      <c r="AR114" s="30">
        <v>12938.86</v>
      </c>
      <c r="AS114" s="30">
        <v>12613.8</v>
      </c>
      <c r="AT114" s="30">
        <v>12700.13</v>
      </c>
      <c r="AU114" s="30">
        <v>12676.96</v>
      </c>
      <c r="AV114" s="30">
        <v>12390.64</v>
      </c>
      <c r="AW114" s="30">
        <v>12956.78</v>
      </c>
      <c r="AX114" s="30">
        <v>13236.4</v>
      </c>
      <c r="AY114" s="30">
        <v>13442.42</v>
      </c>
      <c r="AZ114" s="30">
        <v>13931.32</v>
      </c>
      <c r="BA114" s="30">
        <v>13041.77</v>
      </c>
      <c r="BB114" s="30">
        <v>13352.28</v>
      </c>
      <c r="BC114" s="30">
        <v>13916.81</v>
      </c>
      <c r="BD114" s="30">
        <v>13435.55</v>
      </c>
      <c r="BE114" s="30">
        <v>13547.27</v>
      </c>
      <c r="BF114" s="30">
        <v>13628.55</v>
      </c>
      <c r="BG114" s="30">
        <v>14263.72</v>
      </c>
      <c r="BH114" s="30">
        <v>13633.05</v>
      </c>
      <c r="BI114" s="30">
        <v>13300.81</v>
      </c>
      <c r="BJ114" s="30">
        <v>14151.88</v>
      </c>
      <c r="BK114" s="30">
        <v>13334.37</v>
      </c>
      <c r="BL114" s="30">
        <v>14539.19</v>
      </c>
      <c r="BM114" s="30">
        <v>13449.52</v>
      </c>
      <c r="BN114" s="30">
        <v>13322.68</v>
      </c>
      <c r="BO114" s="30">
        <v>13780.11</v>
      </c>
      <c r="BQ114" s="60">
        <f t="shared" si="2"/>
        <v>13057.134400000004</v>
      </c>
      <c r="BR114" s="30">
        <f t="shared" si="3"/>
        <v>3264.2836000000011</v>
      </c>
    </row>
    <row r="115" spans="1:70" x14ac:dyDescent="0.25">
      <c r="A115" s="14" t="s">
        <v>112</v>
      </c>
      <c r="B115" s="30">
        <v>1435.2</v>
      </c>
      <c r="C115" s="30">
        <v>1432.01</v>
      </c>
      <c r="D115" s="30">
        <v>2408.73</v>
      </c>
      <c r="E115" s="30">
        <v>2046.26</v>
      </c>
      <c r="F115" s="30">
        <v>2101.6100999999999</v>
      </c>
      <c r="G115" s="30">
        <v>2021.36</v>
      </c>
      <c r="H115" s="30">
        <v>1713.49</v>
      </c>
      <c r="I115" s="30">
        <v>1387.53</v>
      </c>
      <c r="J115" s="30">
        <v>1732.38</v>
      </c>
      <c r="K115" s="30">
        <v>1860.3100999999999</v>
      </c>
      <c r="L115" s="30">
        <v>1925.92</v>
      </c>
      <c r="M115" s="30">
        <v>1365.4301</v>
      </c>
      <c r="N115" s="30">
        <v>1498.4301</v>
      </c>
      <c r="O115" s="30">
        <v>1596.02</v>
      </c>
      <c r="P115" s="30">
        <v>1904.85</v>
      </c>
      <c r="Q115" s="30">
        <v>1893.52</v>
      </c>
      <c r="R115" s="30">
        <v>1486.77</v>
      </c>
      <c r="S115" s="30">
        <v>1589.64</v>
      </c>
      <c r="T115" s="30">
        <v>1605.33</v>
      </c>
      <c r="U115" s="30">
        <v>1700.15</v>
      </c>
      <c r="V115" s="30">
        <v>1561.12</v>
      </c>
      <c r="W115" s="30">
        <v>1502.47</v>
      </c>
      <c r="X115" s="30">
        <v>1598.92</v>
      </c>
      <c r="Y115" s="30">
        <v>1533.2</v>
      </c>
      <c r="Z115" s="30">
        <v>1472.66</v>
      </c>
      <c r="AA115" s="30">
        <v>1571.61</v>
      </c>
      <c r="AB115" s="30">
        <v>1413.09</v>
      </c>
      <c r="AC115" s="30">
        <v>1536.16</v>
      </c>
      <c r="AD115" s="30">
        <v>1148.46</v>
      </c>
      <c r="AE115" s="30">
        <v>1497.92</v>
      </c>
      <c r="AF115" s="30">
        <v>1184.6600000000001</v>
      </c>
      <c r="AG115" s="30">
        <v>1527.36</v>
      </c>
      <c r="AH115" s="30">
        <v>1350.63</v>
      </c>
      <c r="AI115" s="30">
        <v>1659.1899000000001</v>
      </c>
      <c r="AJ115" s="30">
        <v>1909.13</v>
      </c>
      <c r="AK115" s="30">
        <v>1721.9301</v>
      </c>
      <c r="AL115" s="30">
        <v>1440.09</v>
      </c>
      <c r="AM115" s="30">
        <v>1671.15</v>
      </c>
      <c r="AN115" s="30">
        <v>1742.23</v>
      </c>
      <c r="AO115" s="30">
        <v>1925.97</v>
      </c>
      <c r="AP115" s="30">
        <v>1893.49</v>
      </c>
      <c r="AQ115" s="30">
        <v>1436.71</v>
      </c>
      <c r="AR115" s="30">
        <v>1595.49</v>
      </c>
      <c r="AS115" s="30">
        <v>1596.71</v>
      </c>
      <c r="AT115" s="30">
        <v>1769.5600999999999</v>
      </c>
      <c r="AU115" s="30">
        <v>1737.42</v>
      </c>
      <c r="AV115" s="30">
        <v>2032.35</v>
      </c>
      <c r="AW115" s="30">
        <v>1532.17</v>
      </c>
      <c r="AX115" s="30">
        <v>1462.29</v>
      </c>
      <c r="AY115" s="30">
        <v>1482.11</v>
      </c>
      <c r="AZ115" s="30">
        <v>1849.75</v>
      </c>
      <c r="BA115" s="30">
        <v>1890.28</v>
      </c>
      <c r="BB115" s="30">
        <v>1913.64</v>
      </c>
      <c r="BC115" s="30">
        <v>1832.02</v>
      </c>
      <c r="BD115" s="30">
        <v>1829.1</v>
      </c>
      <c r="BE115" s="30">
        <v>2294.1498999999999</v>
      </c>
      <c r="BF115" s="30">
        <v>1683.92</v>
      </c>
      <c r="BG115" s="30">
        <v>1709.85</v>
      </c>
      <c r="BH115" s="30">
        <v>1877.8100999999999</v>
      </c>
      <c r="BI115" s="30">
        <v>2121.46</v>
      </c>
      <c r="BJ115" s="30">
        <v>1967.38</v>
      </c>
      <c r="BK115" s="30">
        <v>2038.33</v>
      </c>
      <c r="BL115" s="30">
        <v>1964.3199</v>
      </c>
      <c r="BM115" s="30">
        <v>2042.01</v>
      </c>
      <c r="BN115" s="30">
        <v>2513.6999999999998</v>
      </c>
      <c r="BO115" s="30">
        <v>1978.59</v>
      </c>
      <c r="BQ115" s="60">
        <f t="shared" si="2"/>
        <v>1707.8890000000001</v>
      </c>
      <c r="BR115" s="30">
        <f t="shared" si="3"/>
        <v>426.97225000000003</v>
      </c>
    </row>
    <row r="116" spans="1:70" x14ac:dyDescent="0.25">
      <c r="A116" s="14" t="s">
        <v>113</v>
      </c>
      <c r="B116" s="30">
        <v>14530.94</v>
      </c>
      <c r="C116" s="30">
        <v>14622.41</v>
      </c>
      <c r="D116" s="30">
        <v>14498.87</v>
      </c>
      <c r="E116" s="30">
        <v>14836.58</v>
      </c>
      <c r="F116" s="30">
        <v>15075.62</v>
      </c>
      <c r="G116" s="30">
        <v>15312.58</v>
      </c>
      <c r="H116" s="30">
        <v>14667.09</v>
      </c>
      <c r="I116" s="30">
        <v>14984.66</v>
      </c>
      <c r="J116" s="30">
        <v>14653.81</v>
      </c>
      <c r="K116" s="30">
        <v>15010.82</v>
      </c>
      <c r="L116" s="30">
        <v>15161.61</v>
      </c>
      <c r="M116" s="30">
        <v>15414.47</v>
      </c>
      <c r="N116" s="30">
        <v>15322.4</v>
      </c>
      <c r="O116" s="30">
        <v>15267.85</v>
      </c>
      <c r="P116" s="30">
        <v>14906.5</v>
      </c>
      <c r="Q116" s="30">
        <v>15443.94</v>
      </c>
      <c r="R116" s="30">
        <v>14425.03</v>
      </c>
      <c r="S116" s="30">
        <v>14266.33</v>
      </c>
      <c r="T116" s="30">
        <v>15055.48</v>
      </c>
      <c r="U116" s="30">
        <v>14917.97</v>
      </c>
      <c r="V116" s="30">
        <v>15407.92</v>
      </c>
      <c r="W116" s="30">
        <v>15896.96</v>
      </c>
      <c r="X116" s="30">
        <v>15818.89</v>
      </c>
      <c r="Y116" s="30">
        <v>15093.05</v>
      </c>
      <c r="Z116" s="30">
        <v>15401.24</v>
      </c>
      <c r="AA116" s="30">
        <v>15907.68</v>
      </c>
      <c r="AB116" s="30">
        <v>15032.96</v>
      </c>
      <c r="AC116" s="30">
        <v>15018.87</v>
      </c>
      <c r="AD116" s="30">
        <v>14374.69</v>
      </c>
      <c r="AE116" s="30">
        <v>14985.34</v>
      </c>
      <c r="AF116" s="30">
        <v>15049</v>
      </c>
      <c r="AG116" s="30">
        <v>15750.23</v>
      </c>
      <c r="AH116" s="30">
        <v>15521.03</v>
      </c>
      <c r="AI116" s="30">
        <v>15461.6</v>
      </c>
      <c r="AJ116" s="30">
        <v>15342.78</v>
      </c>
      <c r="AK116" s="30">
        <v>15758.5</v>
      </c>
      <c r="AL116" s="30">
        <v>15650.9</v>
      </c>
      <c r="AM116" s="30">
        <v>15124.26</v>
      </c>
      <c r="AN116" s="30">
        <v>14682.92</v>
      </c>
      <c r="AO116" s="30">
        <v>16111.61</v>
      </c>
      <c r="AP116" s="30">
        <v>15508.11</v>
      </c>
      <c r="AQ116" s="30">
        <v>15468.37</v>
      </c>
      <c r="AR116" s="30">
        <v>15563.01</v>
      </c>
      <c r="AS116" s="30">
        <v>15816.38</v>
      </c>
      <c r="AT116" s="30">
        <v>15237.66</v>
      </c>
      <c r="AU116" s="30">
        <v>15465.58</v>
      </c>
      <c r="AV116" s="30">
        <v>15379.49</v>
      </c>
      <c r="AW116" s="30">
        <v>15691.35</v>
      </c>
      <c r="AX116" s="30">
        <v>15751.08</v>
      </c>
      <c r="AY116" s="30">
        <v>15921.89</v>
      </c>
      <c r="AZ116" s="30">
        <v>16823.938999999998</v>
      </c>
      <c r="BA116" s="30">
        <v>15881.57</v>
      </c>
      <c r="BB116" s="30">
        <v>16029.25</v>
      </c>
      <c r="BC116" s="30">
        <v>16121.16</v>
      </c>
      <c r="BD116" s="30">
        <v>15869.84</v>
      </c>
      <c r="BE116" s="30">
        <v>16319.65</v>
      </c>
      <c r="BF116" s="30">
        <v>16395.52</v>
      </c>
      <c r="BG116" s="30">
        <v>16542.34</v>
      </c>
      <c r="BH116" s="30">
        <v>16523.68</v>
      </c>
      <c r="BI116" s="30">
        <v>16632.460999999999</v>
      </c>
      <c r="BJ116" s="30">
        <v>16939.391</v>
      </c>
      <c r="BK116" s="30">
        <v>16317.98</v>
      </c>
      <c r="BL116" s="30">
        <v>17493.740000000002</v>
      </c>
      <c r="BM116" s="30">
        <v>16866.109</v>
      </c>
      <c r="BN116" s="30">
        <v>16214.01</v>
      </c>
      <c r="BO116" s="30">
        <v>16624.84</v>
      </c>
      <c r="BQ116" s="60">
        <f t="shared" si="2"/>
        <v>15709.072799999998</v>
      </c>
      <c r="BR116" s="30">
        <f t="shared" si="3"/>
        <v>3927.2681999999995</v>
      </c>
    </row>
    <row r="117" spans="1:70" x14ac:dyDescent="0.25">
      <c r="A117" s="14" t="s">
        <v>114</v>
      </c>
      <c r="B117" s="30">
        <v>1353.29</v>
      </c>
      <c r="C117" s="30">
        <v>1333.66</v>
      </c>
      <c r="D117" s="30">
        <v>2015.72</v>
      </c>
      <c r="E117" s="30">
        <v>1730.8</v>
      </c>
      <c r="F117" s="30">
        <v>1620.6</v>
      </c>
      <c r="G117" s="30">
        <v>1637.8</v>
      </c>
      <c r="H117" s="30">
        <v>1415.86</v>
      </c>
      <c r="I117" s="30">
        <v>1301.42</v>
      </c>
      <c r="J117" s="30">
        <v>1394.26</v>
      </c>
      <c r="K117" s="30">
        <v>1563.08</v>
      </c>
      <c r="L117" s="30">
        <v>1592.5699</v>
      </c>
      <c r="M117" s="30">
        <v>1383.86</v>
      </c>
      <c r="N117" s="30">
        <v>1212.54</v>
      </c>
      <c r="O117" s="30">
        <v>1403.27</v>
      </c>
      <c r="P117" s="30">
        <v>1330.38</v>
      </c>
      <c r="Q117" s="30">
        <v>1699.35</v>
      </c>
      <c r="R117" s="30">
        <v>1473.09</v>
      </c>
      <c r="S117" s="30">
        <v>1170.6500000000001</v>
      </c>
      <c r="T117" s="30">
        <v>1384.0600999999999</v>
      </c>
      <c r="U117" s="30">
        <v>1639.3</v>
      </c>
      <c r="V117" s="30">
        <v>1363.13</v>
      </c>
      <c r="W117" s="30">
        <v>1390.78</v>
      </c>
      <c r="X117" s="30">
        <v>1305.3499999999999</v>
      </c>
      <c r="Y117" s="30">
        <v>1335.59</v>
      </c>
      <c r="Z117" s="30">
        <v>1313.87</v>
      </c>
      <c r="AA117" s="30">
        <v>1300.1600000000001</v>
      </c>
      <c r="AB117" s="30">
        <v>1144.78</v>
      </c>
      <c r="AC117" s="30">
        <v>1466.41</v>
      </c>
      <c r="AD117" s="30">
        <v>1133.5600999999999</v>
      </c>
      <c r="AE117" s="30">
        <v>1196.77</v>
      </c>
      <c r="AF117" s="30">
        <v>808.54998999999998</v>
      </c>
      <c r="AG117" s="30">
        <v>1362.3100999999999</v>
      </c>
      <c r="AH117" s="30">
        <v>938.08001999999999</v>
      </c>
      <c r="AI117" s="30">
        <v>1445.5699</v>
      </c>
      <c r="AJ117" s="30">
        <v>1725.46</v>
      </c>
      <c r="AK117" s="30">
        <v>1688.52</v>
      </c>
      <c r="AL117" s="30">
        <v>1103.79</v>
      </c>
      <c r="AM117" s="30">
        <v>1434.13</v>
      </c>
      <c r="AN117" s="30">
        <v>1638.51</v>
      </c>
      <c r="AO117" s="30">
        <v>1442.3100999999999</v>
      </c>
      <c r="AP117" s="30">
        <v>1517.14</v>
      </c>
      <c r="AQ117" s="30">
        <v>1382.98</v>
      </c>
      <c r="AR117" s="30">
        <v>1273.1300000000001</v>
      </c>
      <c r="AS117" s="30">
        <v>1511.03</v>
      </c>
      <c r="AT117" s="30">
        <v>1801.74</v>
      </c>
      <c r="AU117" s="30">
        <v>1444.01</v>
      </c>
      <c r="AV117" s="30">
        <v>1842.1899000000001</v>
      </c>
      <c r="AW117" s="30">
        <v>1472.67</v>
      </c>
      <c r="AX117" s="30">
        <v>1248.9100000000001</v>
      </c>
      <c r="AY117" s="30">
        <v>1321.0699</v>
      </c>
      <c r="AZ117" s="30">
        <v>1587.16</v>
      </c>
      <c r="BA117" s="30">
        <v>1643.96</v>
      </c>
      <c r="BB117" s="30">
        <v>1750.09</v>
      </c>
      <c r="BC117" s="30">
        <v>1599.71</v>
      </c>
      <c r="BD117" s="30">
        <v>1829.79</v>
      </c>
      <c r="BE117" s="30">
        <v>2057.1298999999999</v>
      </c>
      <c r="BF117" s="30">
        <v>1379.23</v>
      </c>
      <c r="BG117" s="30">
        <v>1572.75</v>
      </c>
      <c r="BH117" s="30">
        <v>1738.47</v>
      </c>
      <c r="BI117" s="30">
        <v>1828.72</v>
      </c>
      <c r="BJ117" s="30">
        <v>1710.9399000000001</v>
      </c>
      <c r="BK117" s="30">
        <v>1748.52</v>
      </c>
      <c r="BL117" s="30">
        <v>1643.3</v>
      </c>
      <c r="BM117" s="30">
        <v>1877.73</v>
      </c>
      <c r="BN117" s="30">
        <v>2098.5100000000002</v>
      </c>
      <c r="BO117" s="30">
        <v>1766.79</v>
      </c>
      <c r="BQ117" s="60">
        <f t="shared" si="2"/>
        <v>1497.0479981999999</v>
      </c>
      <c r="BR117" s="30">
        <f t="shared" si="3"/>
        <v>374.26199954999998</v>
      </c>
    </row>
    <row r="118" spans="1:70" x14ac:dyDescent="0.25">
      <c r="A118" s="14" t="s">
        <v>115</v>
      </c>
      <c r="B118" s="30">
        <v>951.15997000000004</v>
      </c>
      <c r="C118" s="30">
        <v>1244.4399000000001</v>
      </c>
      <c r="D118" s="30">
        <v>1826.01</v>
      </c>
      <c r="E118" s="30">
        <v>1433.6899000000001</v>
      </c>
      <c r="F118" s="30">
        <v>1464.9399000000001</v>
      </c>
      <c r="G118" s="30">
        <v>1319.3199</v>
      </c>
      <c r="H118" s="30">
        <v>1076.92</v>
      </c>
      <c r="I118" s="30">
        <v>956.91998000000001</v>
      </c>
      <c r="J118" s="30">
        <v>1139.1500000000001</v>
      </c>
      <c r="K118" s="30">
        <v>1200.51</v>
      </c>
      <c r="L118" s="30">
        <v>1354.28</v>
      </c>
      <c r="M118" s="30">
        <v>1027.8800000000001</v>
      </c>
      <c r="N118" s="30">
        <v>929.84002999999996</v>
      </c>
      <c r="O118" s="30">
        <v>1176.99</v>
      </c>
      <c r="P118" s="30">
        <v>1145.4000000000001</v>
      </c>
      <c r="Q118" s="30">
        <v>1207.08</v>
      </c>
      <c r="R118" s="30">
        <v>1134.5699</v>
      </c>
      <c r="S118" s="30">
        <v>988.48999000000003</v>
      </c>
      <c r="T118" s="30">
        <v>1064.27</v>
      </c>
      <c r="U118" s="30">
        <v>1224.53</v>
      </c>
      <c r="V118" s="30">
        <v>899.06</v>
      </c>
      <c r="W118" s="30">
        <v>1031.6801</v>
      </c>
      <c r="X118" s="30">
        <v>1120.27</v>
      </c>
      <c r="Y118" s="30">
        <v>1047.01</v>
      </c>
      <c r="Z118" s="30">
        <v>918.81</v>
      </c>
      <c r="AA118" s="30">
        <v>1041.8100999999999</v>
      </c>
      <c r="AB118" s="30">
        <v>929.77002000000005</v>
      </c>
      <c r="AC118" s="30">
        <v>1030.99</v>
      </c>
      <c r="AD118" s="30">
        <v>879.35999000000004</v>
      </c>
      <c r="AE118" s="30">
        <v>870.63</v>
      </c>
      <c r="AF118" s="30">
        <v>661.90002000000004</v>
      </c>
      <c r="AG118" s="30">
        <v>988.23999000000003</v>
      </c>
      <c r="AH118" s="30">
        <v>823.47997999999995</v>
      </c>
      <c r="AI118" s="30">
        <v>1096.76</v>
      </c>
      <c r="AJ118" s="30">
        <v>1377.92</v>
      </c>
      <c r="AK118" s="30">
        <v>1328.7</v>
      </c>
      <c r="AL118" s="30">
        <v>857.51000999999997</v>
      </c>
      <c r="AM118" s="30">
        <v>1212.3499999999999</v>
      </c>
      <c r="AN118" s="30">
        <v>1223.6500000000001</v>
      </c>
      <c r="AO118" s="30">
        <v>1287.47</v>
      </c>
      <c r="AP118" s="30">
        <v>1251.5</v>
      </c>
      <c r="AQ118" s="30">
        <v>986.64000999999996</v>
      </c>
      <c r="AR118" s="30">
        <v>1092.8699999999999</v>
      </c>
      <c r="AS118" s="30">
        <v>1214.52</v>
      </c>
      <c r="AT118" s="30">
        <v>1346.71</v>
      </c>
      <c r="AU118" s="30">
        <v>1190.28</v>
      </c>
      <c r="AV118" s="30">
        <v>1530.02</v>
      </c>
      <c r="AW118" s="30">
        <v>1100.4000000000001</v>
      </c>
      <c r="AX118" s="30">
        <v>854.14000999999996</v>
      </c>
      <c r="AY118" s="30">
        <v>1086.9000000000001</v>
      </c>
      <c r="AZ118" s="30">
        <v>1356.66</v>
      </c>
      <c r="BA118" s="30">
        <v>1170.6600000000001</v>
      </c>
      <c r="BB118" s="30">
        <v>1348.6</v>
      </c>
      <c r="BC118" s="30">
        <v>1203.6099999999999</v>
      </c>
      <c r="BD118" s="30">
        <v>1231.71</v>
      </c>
      <c r="BE118" s="30">
        <v>1809.48</v>
      </c>
      <c r="BF118" s="30">
        <v>1103.4399000000001</v>
      </c>
      <c r="BG118" s="30">
        <v>1196.54</v>
      </c>
      <c r="BH118" s="30">
        <v>1294.6899000000001</v>
      </c>
      <c r="BI118" s="30">
        <v>1283.0600999999999</v>
      </c>
      <c r="BJ118" s="30">
        <v>1336.58</v>
      </c>
      <c r="BK118" s="30">
        <v>1343.8100999999999</v>
      </c>
      <c r="BL118" s="30">
        <v>1203.4000000000001</v>
      </c>
      <c r="BM118" s="30">
        <v>1408.49</v>
      </c>
      <c r="BN118" s="30">
        <v>1586.92</v>
      </c>
      <c r="BO118" s="30">
        <v>1312.25</v>
      </c>
      <c r="BQ118" s="60">
        <f t="shared" si="2"/>
        <v>1157.6622024000003</v>
      </c>
      <c r="BR118" s="30">
        <f t="shared" si="3"/>
        <v>289.41555060000007</v>
      </c>
    </row>
    <row r="119" spans="1:70" x14ac:dyDescent="0.25">
      <c r="A119" s="14" t="s">
        <v>116</v>
      </c>
      <c r="B119" s="30">
        <v>12508.78</v>
      </c>
      <c r="C119" s="30">
        <v>12536.92</v>
      </c>
      <c r="D119" s="30">
        <v>12284.07</v>
      </c>
      <c r="E119" s="30">
        <v>12902.51</v>
      </c>
      <c r="F119" s="30">
        <v>13017.24</v>
      </c>
      <c r="G119" s="30">
        <v>13041.3</v>
      </c>
      <c r="H119" s="30">
        <v>12577.97</v>
      </c>
      <c r="I119" s="30">
        <v>12331.43</v>
      </c>
      <c r="J119" s="30">
        <v>12635.41</v>
      </c>
      <c r="K119" s="30">
        <v>12986</v>
      </c>
      <c r="L119" s="30">
        <v>12939.85</v>
      </c>
      <c r="M119" s="30">
        <v>12861.54</v>
      </c>
      <c r="N119" s="30">
        <v>12499.62</v>
      </c>
      <c r="O119" s="30">
        <v>12765.96</v>
      </c>
      <c r="P119" s="30">
        <v>12971.02</v>
      </c>
      <c r="Q119" s="30">
        <v>12580.81</v>
      </c>
      <c r="R119" s="30">
        <v>12573.63</v>
      </c>
      <c r="S119" s="30">
        <v>12306.81</v>
      </c>
      <c r="T119" s="30">
        <v>12852.5</v>
      </c>
      <c r="U119" s="30">
        <v>12691.84</v>
      </c>
      <c r="V119" s="30">
        <v>12606.04</v>
      </c>
      <c r="W119" s="30">
        <v>13117.38</v>
      </c>
      <c r="X119" s="30">
        <v>13034.73</v>
      </c>
      <c r="Y119" s="30">
        <v>12019.96</v>
      </c>
      <c r="Z119" s="30">
        <v>12879.09</v>
      </c>
      <c r="AA119" s="30">
        <v>12768.47</v>
      </c>
      <c r="AB119" s="30">
        <v>12430.92</v>
      </c>
      <c r="AC119" s="30">
        <v>12530.41</v>
      </c>
      <c r="AD119" s="30">
        <v>12804.13</v>
      </c>
      <c r="AE119" s="30">
        <v>13428.72</v>
      </c>
      <c r="AF119" s="30">
        <v>13124.1</v>
      </c>
      <c r="AG119" s="30">
        <v>13485.05</v>
      </c>
      <c r="AH119" s="30">
        <v>13285.72</v>
      </c>
      <c r="AI119" s="30">
        <v>13246.91</v>
      </c>
      <c r="AJ119" s="30">
        <v>13471.27</v>
      </c>
      <c r="AK119" s="30">
        <v>13454.02</v>
      </c>
      <c r="AL119" s="30">
        <v>12397.09</v>
      </c>
      <c r="AM119" s="30">
        <v>12661.48</v>
      </c>
      <c r="AN119" s="30">
        <v>12716.64</v>
      </c>
      <c r="AO119" s="30">
        <v>13468.3</v>
      </c>
      <c r="AP119" s="30">
        <v>13163.64</v>
      </c>
      <c r="AQ119" s="30">
        <v>12716.32</v>
      </c>
      <c r="AR119" s="30">
        <v>13270.91</v>
      </c>
      <c r="AS119" s="30">
        <v>13244.55</v>
      </c>
      <c r="AT119" s="30">
        <v>13102.9</v>
      </c>
      <c r="AU119" s="30">
        <v>12800.54</v>
      </c>
      <c r="AV119" s="30">
        <v>12685.13</v>
      </c>
      <c r="AW119" s="30">
        <v>13073.93</v>
      </c>
      <c r="AX119" s="30">
        <v>12876.91</v>
      </c>
      <c r="AY119" s="30">
        <v>13406.17</v>
      </c>
      <c r="AZ119" s="30">
        <v>13902.16</v>
      </c>
      <c r="BA119" s="30">
        <v>12822.96</v>
      </c>
      <c r="BB119" s="30">
        <v>12803.49</v>
      </c>
      <c r="BC119" s="30">
        <v>13128.08</v>
      </c>
      <c r="BD119" s="30">
        <v>13191.92</v>
      </c>
      <c r="BE119" s="30">
        <v>13339.32</v>
      </c>
      <c r="BF119" s="30">
        <v>13111.32</v>
      </c>
      <c r="BG119" s="30">
        <v>13165.62</v>
      </c>
      <c r="BH119" s="30">
        <v>13960.82</v>
      </c>
      <c r="BI119" s="30">
        <v>13853.87</v>
      </c>
      <c r="BJ119" s="30">
        <v>13204.85</v>
      </c>
      <c r="BK119" s="30">
        <v>13792.59</v>
      </c>
      <c r="BL119" s="30">
        <v>13748.09</v>
      </c>
      <c r="BM119" s="30">
        <v>13564.34</v>
      </c>
      <c r="BN119" s="30">
        <v>13605.54</v>
      </c>
      <c r="BO119" s="30">
        <v>13498.65</v>
      </c>
      <c r="BQ119" s="60">
        <f t="shared" si="2"/>
        <v>13087.796599999994</v>
      </c>
      <c r="BR119" s="30">
        <f t="shared" si="3"/>
        <v>3271.9491499999986</v>
      </c>
    </row>
    <row r="120" spans="1:70" x14ac:dyDescent="0.25">
      <c r="A120" s="14" t="s">
        <v>117</v>
      </c>
      <c r="B120" s="30">
        <v>3308.6298999999999</v>
      </c>
      <c r="C120" s="30">
        <v>3788.4398999999999</v>
      </c>
      <c r="D120" s="30">
        <v>3824.1100999999999</v>
      </c>
      <c r="E120" s="30">
        <v>3841.4398999999999</v>
      </c>
      <c r="F120" s="30">
        <v>4196.0600999999997</v>
      </c>
      <c r="G120" s="30">
        <v>4168.3599000000004</v>
      </c>
      <c r="H120" s="30">
        <v>3577.6898999999999</v>
      </c>
      <c r="I120" s="30">
        <v>3224.8798999999999</v>
      </c>
      <c r="J120" s="30">
        <v>3358.7</v>
      </c>
      <c r="K120" s="30">
        <v>3939.9398999999999</v>
      </c>
      <c r="L120" s="30">
        <v>3946.55</v>
      </c>
      <c r="M120" s="30">
        <v>3542.6298999999999</v>
      </c>
      <c r="N120" s="30">
        <v>3363.02</v>
      </c>
      <c r="O120" s="30">
        <v>3535.71</v>
      </c>
      <c r="P120" s="30">
        <v>3552.1201000000001</v>
      </c>
      <c r="Q120" s="30">
        <v>3409.8200999999999</v>
      </c>
      <c r="R120" s="30">
        <v>3377.29</v>
      </c>
      <c r="S120" s="30">
        <v>3402.5601000000001</v>
      </c>
      <c r="T120" s="30">
        <v>3616.21</v>
      </c>
      <c r="U120" s="30">
        <v>3478.77</v>
      </c>
      <c r="V120" s="30">
        <v>3277.3600999999999</v>
      </c>
      <c r="W120" s="30">
        <v>3805.1698999999999</v>
      </c>
      <c r="X120" s="30">
        <v>3584.29</v>
      </c>
      <c r="Y120" s="30">
        <v>3339.1498999999999</v>
      </c>
      <c r="Z120" s="30">
        <v>3568.3501000000001</v>
      </c>
      <c r="AA120" s="30">
        <v>3548.5900999999999</v>
      </c>
      <c r="AB120" s="30">
        <v>3619.51</v>
      </c>
      <c r="AC120" s="30">
        <v>3489.01</v>
      </c>
      <c r="AD120" s="30">
        <v>3514.6001000000001</v>
      </c>
      <c r="AE120" s="30">
        <v>3921.77</v>
      </c>
      <c r="AF120" s="30">
        <v>3619.03</v>
      </c>
      <c r="AG120" s="30">
        <v>3823.3501000000001</v>
      </c>
      <c r="AH120" s="30">
        <v>3646.53</v>
      </c>
      <c r="AI120" s="30">
        <v>3473.47</v>
      </c>
      <c r="AJ120" s="30">
        <v>3751.78</v>
      </c>
      <c r="AK120" s="30">
        <v>4023.6498999999999</v>
      </c>
      <c r="AL120" s="30">
        <v>3731.6001000000001</v>
      </c>
      <c r="AM120" s="30">
        <v>3921.78</v>
      </c>
      <c r="AN120" s="30">
        <v>3696.45</v>
      </c>
      <c r="AO120" s="30">
        <v>4131.6698999999999</v>
      </c>
      <c r="AP120" s="30">
        <v>3819.99</v>
      </c>
      <c r="AQ120" s="30">
        <v>3513.9099000000001</v>
      </c>
      <c r="AR120" s="30">
        <v>3605.22</v>
      </c>
      <c r="AS120" s="30">
        <v>3816.8798999999999</v>
      </c>
      <c r="AT120" s="30">
        <v>3886.21</v>
      </c>
      <c r="AU120" s="30">
        <v>3722.6799000000001</v>
      </c>
      <c r="AV120" s="30">
        <v>3422.8301000000001</v>
      </c>
      <c r="AW120" s="30">
        <v>3582.22</v>
      </c>
      <c r="AX120" s="30">
        <v>3526.51</v>
      </c>
      <c r="AY120" s="30">
        <v>3603.04</v>
      </c>
      <c r="AZ120" s="30">
        <v>3911.75</v>
      </c>
      <c r="BA120" s="30">
        <v>3875.5900999999999</v>
      </c>
      <c r="BB120" s="30">
        <v>3605.8400999999999</v>
      </c>
      <c r="BC120" s="30">
        <v>3667.29</v>
      </c>
      <c r="BD120" s="30">
        <v>3721.3101000000001</v>
      </c>
      <c r="BE120" s="30">
        <v>3985.1201000000001</v>
      </c>
      <c r="BF120" s="30">
        <v>4022.3400999999999</v>
      </c>
      <c r="BG120" s="30">
        <v>3998.5</v>
      </c>
      <c r="BH120" s="30">
        <v>3915.6898999999999</v>
      </c>
      <c r="BI120" s="30">
        <v>3927.51</v>
      </c>
      <c r="BJ120" s="30">
        <v>3954.3301000000001</v>
      </c>
      <c r="BK120" s="30">
        <v>3836.3</v>
      </c>
      <c r="BL120" s="30">
        <v>4236.3701000000001</v>
      </c>
      <c r="BM120" s="30">
        <v>3646.95</v>
      </c>
      <c r="BN120" s="30">
        <v>3849.96</v>
      </c>
      <c r="BO120" s="30">
        <v>3667.05</v>
      </c>
      <c r="BQ120" s="60">
        <f t="shared" si="2"/>
        <v>3713.6666139999998</v>
      </c>
      <c r="BR120" s="30">
        <f t="shared" si="3"/>
        <v>928.41665349999994</v>
      </c>
    </row>
    <row r="121" spans="1:70" x14ac:dyDescent="0.25">
      <c r="A121" s="14" t="s">
        <v>118</v>
      </c>
      <c r="B121" s="30">
        <v>4536.1801999999998</v>
      </c>
      <c r="C121" s="30">
        <v>4191.7002000000002</v>
      </c>
      <c r="D121" s="30">
        <v>4155.8701000000001</v>
      </c>
      <c r="E121" s="30">
        <v>3899.45</v>
      </c>
      <c r="F121" s="30">
        <v>4093.9398999999999</v>
      </c>
      <c r="G121" s="30">
        <v>3791.8600999999999</v>
      </c>
      <c r="H121" s="30">
        <v>3686.77</v>
      </c>
      <c r="I121" s="30">
        <v>4216.6400999999996</v>
      </c>
      <c r="J121" s="30">
        <v>3335.3301000000001</v>
      </c>
      <c r="K121" s="30">
        <v>2771</v>
      </c>
      <c r="L121" s="30">
        <v>3527.6898999999999</v>
      </c>
      <c r="M121" s="30">
        <v>3737.3101000000001</v>
      </c>
      <c r="N121" s="30">
        <v>3925.8101000000001</v>
      </c>
      <c r="O121" s="30">
        <v>4232.25</v>
      </c>
      <c r="P121" s="30">
        <v>3512.4398999999999</v>
      </c>
      <c r="Q121" s="30">
        <v>3404.98</v>
      </c>
      <c r="R121" s="30">
        <v>3691.6399000000001</v>
      </c>
      <c r="S121" s="30">
        <v>3524.8400999999999</v>
      </c>
      <c r="T121" s="30">
        <v>3927.0801000000001</v>
      </c>
      <c r="U121" s="30">
        <v>4022.3200999999999</v>
      </c>
      <c r="V121" s="30">
        <v>3342.6399000000001</v>
      </c>
      <c r="W121" s="30">
        <v>3298.73</v>
      </c>
      <c r="X121" s="30">
        <v>3649.1799000000001</v>
      </c>
      <c r="Y121" s="30">
        <v>3598.3101000000001</v>
      </c>
      <c r="Z121" s="30">
        <v>3359.9198999999999</v>
      </c>
      <c r="AA121" s="30">
        <v>3816.3899000000001</v>
      </c>
      <c r="AB121" s="30">
        <v>3317.77</v>
      </c>
      <c r="AC121" s="30">
        <v>4144.9198999999999</v>
      </c>
      <c r="AD121" s="30">
        <v>3144.95</v>
      </c>
      <c r="AE121" s="30">
        <v>3551.9398999999999</v>
      </c>
      <c r="AF121" s="30">
        <v>4214.1000999999997</v>
      </c>
      <c r="AG121" s="30">
        <v>3438.8301000000001</v>
      </c>
      <c r="AH121" s="30">
        <v>2999.04</v>
      </c>
      <c r="AI121" s="30">
        <v>3354.05</v>
      </c>
      <c r="AJ121" s="30">
        <v>3667.22</v>
      </c>
      <c r="AK121" s="30">
        <v>3961.3899000000001</v>
      </c>
      <c r="AL121" s="30">
        <v>3890.8899000000001</v>
      </c>
      <c r="AM121" s="30">
        <v>4213.6099000000004</v>
      </c>
      <c r="AN121" s="30">
        <v>3265.97</v>
      </c>
      <c r="AO121" s="30">
        <v>3637.24</v>
      </c>
      <c r="AP121" s="30">
        <v>3841.3400999999999</v>
      </c>
      <c r="AQ121" s="30">
        <v>3559.78</v>
      </c>
      <c r="AR121" s="30">
        <v>3957.45</v>
      </c>
      <c r="AS121" s="30">
        <v>3616.0801000000001</v>
      </c>
      <c r="AT121" s="30">
        <v>3434.7</v>
      </c>
      <c r="AU121" s="30">
        <v>3121.0801000000001</v>
      </c>
      <c r="AV121" s="30">
        <v>4218.9799999999996</v>
      </c>
      <c r="AW121" s="30">
        <v>3592</v>
      </c>
      <c r="AX121" s="30">
        <v>3657.9099000000001</v>
      </c>
      <c r="AY121" s="30">
        <v>3953.6001000000001</v>
      </c>
      <c r="AZ121" s="30">
        <v>4240.2700000000004</v>
      </c>
      <c r="BA121" s="30">
        <v>4064.04</v>
      </c>
      <c r="BB121" s="30">
        <v>4059</v>
      </c>
      <c r="BC121" s="30">
        <v>4322.71</v>
      </c>
      <c r="BD121" s="30">
        <v>3580.21</v>
      </c>
      <c r="BE121" s="30">
        <v>3491.8798999999999</v>
      </c>
      <c r="BF121" s="30">
        <v>3970.26</v>
      </c>
      <c r="BG121" s="30">
        <v>4094.72</v>
      </c>
      <c r="BH121" s="30">
        <v>3947.2</v>
      </c>
      <c r="BI121" s="30">
        <v>4141.9701999999997</v>
      </c>
      <c r="BJ121" s="30">
        <v>3978.29</v>
      </c>
      <c r="BK121" s="30">
        <v>3591.03</v>
      </c>
      <c r="BL121" s="30">
        <v>4321.8198000000002</v>
      </c>
      <c r="BM121" s="30">
        <v>3518.5601000000001</v>
      </c>
      <c r="BN121" s="30">
        <v>4168.2201999999997</v>
      </c>
      <c r="BO121" s="30">
        <v>4440.6000999999997</v>
      </c>
      <c r="BQ121" s="60">
        <f t="shared" si="2"/>
        <v>3758.3334040000004</v>
      </c>
      <c r="BR121" s="30">
        <f t="shared" si="3"/>
        <v>939.58335100000011</v>
      </c>
    </row>
    <row r="122" spans="1:70" x14ac:dyDescent="0.25">
      <c r="A122" s="14" t="s">
        <v>119</v>
      </c>
      <c r="B122" s="30">
        <v>11454.47</v>
      </c>
      <c r="C122" s="30">
        <v>11960.75</v>
      </c>
      <c r="D122" s="30">
        <v>12218.83</v>
      </c>
      <c r="E122" s="30">
        <v>13057.89</v>
      </c>
      <c r="F122" s="30">
        <v>13262.07</v>
      </c>
      <c r="G122" s="30">
        <v>12925.17</v>
      </c>
      <c r="H122" s="30">
        <v>12754.3</v>
      </c>
      <c r="I122" s="30">
        <v>12687.32</v>
      </c>
      <c r="J122" s="30">
        <v>12832.01</v>
      </c>
      <c r="K122" s="30">
        <v>12800.03</v>
      </c>
      <c r="L122" s="30">
        <v>13331.5</v>
      </c>
      <c r="M122" s="30">
        <v>13319.88</v>
      </c>
      <c r="N122" s="30">
        <v>13577.44</v>
      </c>
      <c r="O122" s="30">
        <v>13172.19</v>
      </c>
      <c r="P122" s="30">
        <v>13440.48</v>
      </c>
      <c r="Q122" s="30">
        <v>12715.96</v>
      </c>
      <c r="R122" s="30">
        <v>11390.52</v>
      </c>
      <c r="S122" s="30">
        <v>11238.94</v>
      </c>
      <c r="T122" s="30">
        <v>11953.33</v>
      </c>
      <c r="U122" s="30">
        <v>11901.24</v>
      </c>
      <c r="V122" s="30">
        <v>12075.71</v>
      </c>
      <c r="W122" s="30">
        <v>13021.45</v>
      </c>
      <c r="X122" s="30">
        <v>12715.61</v>
      </c>
      <c r="Y122" s="30">
        <v>11787.05</v>
      </c>
      <c r="Z122" s="30">
        <v>12571.15</v>
      </c>
      <c r="AA122" s="30">
        <v>12674.98</v>
      </c>
      <c r="AB122" s="30">
        <v>11661.49</v>
      </c>
      <c r="AC122" s="30">
        <v>12394.42</v>
      </c>
      <c r="AD122" s="30">
        <v>12415.94</v>
      </c>
      <c r="AE122" s="30">
        <v>12592.76</v>
      </c>
      <c r="AF122" s="30">
        <v>12153.61</v>
      </c>
      <c r="AG122" s="30">
        <v>12558.66</v>
      </c>
      <c r="AH122" s="30">
        <v>12446.76</v>
      </c>
      <c r="AI122" s="30">
        <v>12500.13</v>
      </c>
      <c r="AJ122" s="30">
        <v>12398.93</v>
      </c>
      <c r="AK122" s="30">
        <v>12518.61</v>
      </c>
      <c r="AL122" s="30">
        <v>11936.09</v>
      </c>
      <c r="AM122" s="30">
        <v>11793.93</v>
      </c>
      <c r="AN122" s="30">
        <v>12182.06</v>
      </c>
      <c r="AO122" s="30">
        <v>12981.22</v>
      </c>
      <c r="AP122" s="30">
        <v>12422.05</v>
      </c>
      <c r="AQ122" s="30">
        <v>11520.05</v>
      </c>
      <c r="AR122" s="30">
        <v>12532.65</v>
      </c>
      <c r="AS122" s="30">
        <v>12374.59</v>
      </c>
      <c r="AT122" s="30">
        <v>11804.81</v>
      </c>
      <c r="AU122" s="30">
        <v>11896.87</v>
      </c>
      <c r="AV122" s="30">
        <v>11529.63</v>
      </c>
      <c r="AW122" s="30">
        <v>12290.52</v>
      </c>
      <c r="AX122" s="30">
        <v>12168.44</v>
      </c>
      <c r="AY122" s="30">
        <v>12290.24</v>
      </c>
      <c r="AZ122" s="30">
        <v>12526.65</v>
      </c>
      <c r="BA122" s="30">
        <v>11737.74</v>
      </c>
      <c r="BB122" s="30">
        <v>11400.04</v>
      </c>
      <c r="BC122" s="30">
        <v>11794.7</v>
      </c>
      <c r="BD122" s="30">
        <v>11584.61</v>
      </c>
      <c r="BE122" s="30">
        <v>11914.18</v>
      </c>
      <c r="BF122" s="30">
        <v>12089.5</v>
      </c>
      <c r="BG122" s="30">
        <v>12583.14</v>
      </c>
      <c r="BH122" s="30">
        <v>12735.54</v>
      </c>
      <c r="BI122" s="30">
        <v>12700.86</v>
      </c>
      <c r="BJ122" s="30">
        <v>12960.96</v>
      </c>
      <c r="BK122" s="30">
        <v>13539.2</v>
      </c>
      <c r="BL122" s="30">
        <v>13953.03</v>
      </c>
      <c r="BM122" s="30">
        <v>12814.76</v>
      </c>
      <c r="BN122" s="30">
        <v>13036.88</v>
      </c>
      <c r="BO122" s="30">
        <v>13634.23</v>
      </c>
      <c r="BQ122" s="60">
        <f t="shared" si="2"/>
        <v>12314.009199999999</v>
      </c>
      <c r="BR122" s="30">
        <f t="shared" si="3"/>
        <v>3078.5022999999997</v>
      </c>
    </row>
    <row r="123" spans="1:70" x14ac:dyDescent="0.25">
      <c r="A123" s="14" t="s">
        <v>120</v>
      </c>
      <c r="B123" s="30">
        <v>2147.8301000000001</v>
      </c>
      <c r="C123" s="30">
        <v>2445.6999999999998</v>
      </c>
      <c r="D123" s="30">
        <v>2551.04</v>
      </c>
      <c r="E123" s="30">
        <v>2072.4299000000001</v>
      </c>
      <c r="F123" s="30">
        <v>2148.4499999999998</v>
      </c>
      <c r="G123" s="30">
        <v>2228.3000000000002</v>
      </c>
      <c r="H123" s="30">
        <v>2034.6899000000001</v>
      </c>
      <c r="I123" s="30">
        <v>2268.25</v>
      </c>
      <c r="J123" s="30">
        <v>1883.6899000000001</v>
      </c>
      <c r="K123" s="30">
        <v>2080.9299000000001</v>
      </c>
      <c r="L123" s="30">
        <v>2192.6999999999998</v>
      </c>
      <c r="M123" s="30">
        <v>2088.5500000000002</v>
      </c>
      <c r="N123" s="30">
        <v>2123.8501000000001</v>
      </c>
      <c r="O123" s="30">
        <v>2392</v>
      </c>
      <c r="P123" s="30">
        <v>2426.0601000000001</v>
      </c>
      <c r="Q123" s="30">
        <v>1980.34</v>
      </c>
      <c r="R123" s="30">
        <v>2616.6399000000001</v>
      </c>
      <c r="S123" s="30">
        <v>2156.4699999999998</v>
      </c>
      <c r="T123" s="30">
        <v>2181.7600000000002</v>
      </c>
      <c r="U123" s="30">
        <v>2250.4299000000001</v>
      </c>
      <c r="V123" s="30">
        <v>2377.9899999999998</v>
      </c>
      <c r="W123" s="30">
        <v>2097.4198999999999</v>
      </c>
      <c r="X123" s="30">
        <v>2369.1898999999999</v>
      </c>
      <c r="Y123" s="30">
        <v>1958.1</v>
      </c>
      <c r="Z123" s="30">
        <v>1667.22</v>
      </c>
      <c r="AA123" s="30">
        <v>2203.2399999999998</v>
      </c>
      <c r="AB123" s="30">
        <v>2041.04</v>
      </c>
      <c r="AC123" s="30">
        <v>2084.98</v>
      </c>
      <c r="AD123" s="30">
        <v>2025.45</v>
      </c>
      <c r="AE123" s="30">
        <v>1796.35</v>
      </c>
      <c r="AF123" s="30">
        <v>2105.5801000000001</v>
      </c>
      <c r="AG123" s="30">
        <v>2189.8701000000001</v>
      </c>
      <c r="AH123" s="30">
        <v>2222.54</v>
      </c>
      <c r="AI123" s="30">
        <v>2322.5100000000002</v>
      </c>
      <c r="AJ123" s="30">
        <v>2323.1001000000001</v>
      </c>
      <c r="AK123" s="30">
        <v>2452.6599000000001</v>
      </c>
      <c r="AL123" s="30">
        <v>2025.84</v>
      </c>
      <c r="AM123" s="30">
        <v>2623.8101000000001</v>
      </c>
      <c r="AN123" s="30">
        <v>2481.8000000000002</v>
      </c>
      <c r="AO123" s="30">
        <v>2586.1399000000001</v>
      </c>
      <c r="AP123" s="30">
        <v>2307.25</v>
      </c>
      <c r="AQ123" s="30">
        <v>2614.1001000000001</v>
      </c>
      <c r="AR123" s="30">
        <v>2615.77</v>
      </c>
      <c r="AS123" s="30">
        <v>2449.3000000000002</v>
      </c>
      <c r="AT123" s="30">
        <v>2228.0900999999999</v>
      </c>
      <c r="AU123" s="30">
        <v>1945.04</v>
      </c>
      <c r="AV123" s="30">
        <v>2381.9899999999998</v>
      </c>
      <c r="AW123" s="30">
        <v>2291.0300000000002</v>
      </c>
      <c r="AX123" s="30">
        <v>2025.38</v>
      </c>
      <c r="AY123" s="30">
        <v>2343.71</v>
      </c>
      <c r="AZ123" s="30">
        <v>2337.2800000000002</v>
      </c>
      <c r="BA123" s="30">
        <v>2406.3501000000001</v>
      </c>
      <c r="BB123" s="30">
        <v>2289.6599000000001</v>
      </c>
      <c r="BC123" s="30">
        <v>2434.9099000000001</v>
      </c>
      <c r="BD123" s="30">
        <v>2262.75</v>
      </c>
      <c r="BE123" s="30">
        <v>2733.3301000000001</v>
      </c>
      <c r="BF123" s="30">
        <v>2537.04</v>
      </c>
      <c r="BG123" s="30">
        <v>2529.79</v>
      </c>
      <c r="BH123" s="30">
        <v>2766.8600999999999</v>
      </c>
      <c r="BI123" s="30">
        <v>2166.52</v>
      </c>
      <c r="BJ123" s="30">
        <v>2204.8000000000002</v>
      </c>
      <c r="BK123" s="30">
        <v>2745.8798999999999</v>
      </c>
      <c r="BL123" s="30">
        <v>2525.6999999999998</v>
      </c>
      <c r="BM123" s="30">
        <v>2682.98</v>
      </c>
      <c r="BN123" s="30">
        <v>2621.54</v>
      </c>
      <c r="BO123" s="30">
        <v>2471.9398999999999</v>
      </c>
      <c r="BQ123" s="60">
        <f t="shared" si="2"/>
        <v>2321.582398</v>
      </c>
      <c r="BR123" s="30">
        <f t="shared" si="3"/>
        <v>580.3955995</v>
      </c>
    </row>
    <row r="124" spans="1:70" x14ac:dyDescent="0.25">
      <c r="A124" s="14" t="s">
        <v>162</v>
      </c>
      <c r="B124" s="30">
        <v>15270.87</v>
      </c>
      <c r="C124" s="30">
        <v>14951.1</v>
      </c>
      <c r="D124" s="30">
        <v>14822.01</v>
      </c>
      <c r="E124" s="30">
        <v>15228.84</v>
      </c>
      <c r="F124" s="30">
        <v>15153.65</v>
      </c>
      <c r="G124" s="30">
        <v>15301.13</v>
      </c>
      <c r="H124" s="30">
        <v>14834.02</v>
      </c>
      <c r="I124" s="30">
        <v>14545.33</v>
      </c>
      <c r="J124" s="30">
        <v>14444.54</v>
      </c>
      <c r="K124" s="30">
        <v>15096.76</v>
      </c>
      <c r="L124" s="30">
        <v>15161.02</v>
      </c>
      <c r="M124" s="30">
        <v>15282.76</v>
      </c>
      <c r="N124" s="30">
        <v>14854.24</v>
      </c>
      <c r="O124" s="30">
        <v>14666.82</v>
      </c>
      <c r="P124" s="30">
        <v>14460.32</v>
      </c>
      <c r="Q124" s="30">
        <v>14659.56</v>
      </c>
      <c r="R124" s="30">
        <v>14948.57</v>
      </c>
      <c r="S124" s="30">
        <v>15183.45</v>
      </c>
      <c r="T124" s="30">
        <v>15753.19</v>
      </c>
      <c r="U124" s="30">
        <v>15424.47</v>
      </c>
      <c r="V124" s="30">
        <v>15306.04</v>
      </c>
      <c r="W124" s="30">
        <v>15842.8</v>
      </c>
      <c r="X124" s="30">
        <v>15716.84</v>
      </c>
      <c r="Y124" s="30">
        <v>14879.11</v>
      </c>
      <c r="Z124" s="30">
        <v>15379.04</v>
      </c>
      <c r="AA124" s="30">
        <v>15700.08</v>
      </c>
      <c r="AB124" s="30">
        <v>14821.9</v>
      </c>
      <c r="AC124" s="30">
        <v>15000.51</v>
      </c>
      <c r="AD124" s="30">
        <v>15335.08</v>
      </c>
      <c r="AE124" s="30">
        <v>16077.17</v>
      </c>
      <c r="AF124" s="30">
        <v>15893.47</v>
      </c>
      <c r="AG124" s="30">
        <v>16345.22</v>
      </c>
      <c r="AH124" s="30">
        <v>16099.77</v>
      </c>
      <c r="AI124" s="30">
        <v>15806.07</v>
      </c>
      <c r="AJ124" s="30">
        <v>16057.26</v>
      </c>
      <c r="AK124" s="30">
        <v>16511.150000000001</v>
      </c>
      <c r="AL124" s="30">
        <v>15832.63</v>
      </c>
      <c r="AM124" s="30">
        <v>15716.28</v>
      </c>
      <c r="AN124" s="30">
        <v>15816.51</v>
      </c>
      <c r="AO124" s="30">
        <v>16648.118999999999</v>
      </c>
      <c r="AP124" s="30">
        <v>16392.131000000001</v>
      </c>
      <c r="AQ124" s="30">
        <v>15673.03</v>
      </c>
      <c r="AR124" s="30">
        <v>16289.66</v>
      </c>
      <c r="AS124" s="30">
        <v>16226.47</v>
      </c>
      <c r="AT124" s="30">
        <v>15685.8</v>
      </c>
      <c r="AU124" s="30">
        <v>15613.97</v>
      </c>
      <c r="AV124" s="30">
        <v>15822.98</v>
      </c>
      <c r="AW124" s="30">
        <v>16077.4</v>
      </c>
      <c r="AX124" s="30">
        <v>15864.23</v>
      </c>
      <c r="AY124" s="30">
        <v>16388.509999999998</v>
      </c>
      <c r="AZ124" s="30">
        <v>16880.650000000001</v>
      </c>
      <c r="BA124" s="30">
        <v>15850.13</v>
      </c>
      <c r="BB124" s="30">
        <v>16098.09</v>
      </c>
      <c r="BC124" s="30">
        <v>16012.58</v>
      </c>
      <c r="BD124" s="30">
        <v>16417.050999999999</v>
      </c>
      <c r="BE124" s="30">
        <v>16463.188999999998</v>
      </c>
      <c r="BF124" s="30">
        <v>16183.62</v>
      </c>
      <c r="BG124" s="30">
        <v>16438.210999999999</v>
      </c>
      <c r="BH124" s="30">
        <v>16398.91</v>
      </c>
      <c r="BI124" s="30">
        <v>16242.99</v>
      </c>
      <c r="BJ124" s="30">
        <v>16260.28</v>
      </c>
      <c r="BK124" s="30">
        <v>16310.46</v>
      </c>
      <c r="BL124" s="30">
        <v>16647.859</v>
      </c>
      <c r="BM124" s="30">
        <v>16274.84</v>
      </c>
      <c r="BN124" s="30">
        <v>16395.289000000001</v>
      </c>
      <c r="BO124" s="30">
        <v>16410.25</v>
      </c>
      <c r="BQ124" s="60">
        <f t="shared" si="2"/>
        <v>15948.266180000001</v>
      </c>
      <c r="BR124" s="30">
        <f t="shared" si="3"/>
        <v>3987.0665450000001</v>
      </c>
    </row>
    <row r="125" spans="1:70" x14ac:dyDescent="0.25">
      <c r="A125" s="14" t="s">
        <v>122</v>
      </c>
      <c r="B125" s="30">
        <v>10446.18</v>
      </c>
      <c r="C125" s="30">
        <v>11494.82</v>
      </c>
      <c r="D125" s="30">
        <v>11807.57</v>
      </c>
      <c r="E125" s="30">
        <v>12523.73</v>
      </c>
      <c r="F125" s="30">
        <v>12794.5</v>
      </c>
      <c r="G125" s="30">
        <v>11884.45</v>
      </c>
      <c r="H125" s="30">
        <v>12043.6</v>
      </c>
      <c r="I125" s="30">
        <v>12084.42</v>
      </c>
      <c r="J125" s="30">
        <v>12522.74</v>
      </c>
      <c r="K125" s="30">
        <v>11937.76</v>
      </c>
      <c r="L125" s="30">
        <v>12817.04</v>
      </c>
      <c r="M125" s="30">
        <v>12485.09</v>
      </c>
      <c r="N125" s="30">
        <v>13066.67</v>
      </c>
      <c r="O125" s="30">
        <v>11705.98</v>
      </c>
      <c r="P125" s="30">
        <v>12614.86</v>
      </c>
      <c r="Q125" s="30">
        <v>11270.59</v>
      </c>
      <c r="R125" s="30">
        <v>9949.0702999999994</v>
      </c>
      <c r="S125" s="30">
        <v>9911.75</v>
      </c>
      <c r="T125" s="30">
        <v>11076.48</v>
      </c>
      <c r="U125" s="30">
        <v>10979.58</v>
      </c>
      <c r="V125" s="30">
        <v>10929.37</v>
      </c>
      <c r="W125" s="30">
        <v>11946.88</v>
      </c>
      <c r="X125" s="30">
        <v>11052.35</v>
      </c>
      <c r="Y125" s="30">
        <v>10699.05</v>
      </c>
      <c r="Z125" s="30">
        <v>11612.28</v>
      </c>
      <c r="AA125" s="30">
        <v>11829.83</v>
      </c>
      <c r="AB125" s="30">
        <v>10688.72</v>
      </c>
      <c r="AC125" s="30">
        <v>11387.42</v>
      </c>
      <c r="AD125" s="30">
        <v>11707.28</v>
      </c>
      <c r="AE125" s="30">
        <v>10802.23</v>
      </c>
      <c r="AF125" s="30">
        <v>11114.51</v>
      </c>
      <c r="AG125" s="30">
        <v>11454.28</v>
      </c>
      <c r="AH125" s="30">
        <v>11569.61</v>
      </c>
      <c r="AI125" s="30">
        <v>11336.92</v>
      </c>
      <c r="AJ125" s="30">
        <v>11271.03</v>
      </c>
      <c r="AK125" s="30">
        <v>11078.44</v>
      </c>
      <c r="AL125" s="30">
        <v>11459.72</v>
      </c>
      <c r="AM125" s="30">
        <v>11311.4</v>
      </c>
      <c r="AN125" s="30">
        <v>11067.26</v>
      </c>
      <c r="AO125" s="30">
        <v>11971.43</v>
      </c>
      <c r="AP125" s="30">
        <v>11569.61</v>
      </c>
      <c r="AQ125" s="30">
        <v>11163.97</v>
      </c>
      <c r="AR125" s="30">
        <v>11816.6</v>
      </c>
      <c r="AS125" s="30">
        <v>11736.1</v>
      </c>
      <c r="AT125" s="30">
        <v>10997.16</v>
      </c>
      <c r="AU125" s="30">
        <v>11130.22</v>
      </c>
      <c r="AV125" s="30">
        <v>10589.65</v>
      </c>
      <c r="AW125" s="30">
        <v>11216.46</v>
      </c>
      <c r="AX125" s="30">
        <v>11209.49</v>
      </c>
      <c r="AY125" s="30">
        <v>11104.92</v>
      </c>
      <c r="AZ125" s="30">
        <v>11383.21</v>
      </c>
      <c r="BA125" s="30">
        <v>11156.58</v>
      </c>
      <c r="BB125" s="30">
        <v>10770.18</v>
      </c>
      <c r="BC125" s="30">
        <v>10519.69</v>
      </c>
      <c r="BD125" s="30">
        <v>10567.29</v>
      </c>
      <c r="BE125" s="30">
        <v>10781.8</v>
      </c>
      <c r="BF125" s="30">
        <v>11212.97</v>
      </c>
      <c r="BG125" s="30">
        <v>11402.63</v>
      </c>
      <c r="BH125" s="30">
        <v>11289.53</v>
      </c>
      <c r="BI125" s="30">
        <v>11488.81</v>
      </c>
      <c r="BJ125" s="30">
        <v>11991.69</v>
      </c>
      <c r="BK125" s="30">
        <v>12547.25</v>
      </c>
      <c r="BL125" s="30">
        <v>12673.54</v>
      </c>
      <c r="BM125" s="30">
        <v>11584.6</v>
      </c>
      <c r="BN125" s="30">
        <v>11601.09</v>
      </c>
      <c r="BO125" s="30">
        <v>12125.32</v>
      </c>
      <c r="BQ125" s="60">
        <f t="shared" si="2"/>
        <v>11276.745005999997</v>
      </c>
      <c r="BR125" s="30">
        <f t="shared" si="3"/>
        <v>2819.1862514999993</v>
      </c>
    </row>
    <row r="126" spans="1:70" x14ac:dyDescent="0.25">
      <c r="A126" s="14" t="s">
        <v>123</v>
      </c>
      <c r="B126" s="30">
        <v>6547.1698999999999</v>
      </c>
      <c r="C126" s="30">
        <v>7133.8301000000001</v>
      </c>
      <c r="D126" s="30">
        <v>6812.3999000000003</v>
      </c>
      <c r="E126" s="30">
        <v>6958.71</v>
      </c>
      <c r="F126" s="30">
        <v>7319.4102000000003</v>
      </c>
      <c r="G126" s="30">
        <v>7327.25</v>
      </c>
      <c r="H126" s="30">
        <v>6694.1201000000001</v>
      </c>
      <c r="I126" s="30">
        <v>6198.7997999999998</v>
      </c>
      <c r="J126" s="30">
        <v>6613.1099000000004</v>
      </c>
      <c r="K126" s="30">
        <v>7365.02</v>
      </c>
      <c r="L126" s="30">
        <v>7591.48</v>
      </c>
      <c r="M126" s="30">
        <v>6778.2997999999998</v>
      </c>
      <c r="N126" s="30">
        <v>6676.7597999999998</v>
      </c>
      <c r="O126" s="30">
        <v>6821.1499000000003</v>
      </c>
      <c r="P126" s="30">
        <v>6934.8701000000001</v>
      </c>
      <c r="Q126" s="30">
        <v>6456.5497999999998</v>
      </c>
      <c r="R126" s="30">
        <v>6470.48</v>
      </c>
      <c r="S126" s="30">
        <v>6232.52</v>
      </c>
      <c r="T126" s="30">
        <v>6718.3999000000003</v>
      </c>
      <c r="U126" s="30">
        <v>6558.6298999999999</v>
      </c>
      <c r="V126" s="30">
        <v>6210.8701000000001</v>
      </c>
      <c r="W126" s="30">
        <v>7119.1400999999996</v>
      </c>
      <c r="X126" s="30">
        <v>6709.8301000000001</v>
      </c>
      <c r="Y126" s="30">
        <v>6456.0097999999998</v>
      </c>
      <c r="Z126" s="30">
        <v>6472.1000999999997</v>
      </c>
      <c r="AA126" s="30">
        <v>6424.73</v>
      </c>
      <c r="AB126" s="30">
        <v>6799.8100999999997</v>
      </c>
      <c r="AC126" s="30">
        <v>6475.2997999999998</v>
      </c>
      <c r="AD126" s="30">
        <v>6651.9701999999997</v>
      </c>
      <c r="AE126" s="30">
        <v>6936.6400999999996</v>
      </c>
      <c r="AF126" s="30">
        <v>6667.0897999999997</v>
      </c>
      <c r="AG126" s="30">
        <v>6871.6899000000003</v>
      </c>
      <c r="AH126" s="30">
        <v>6486.5600999999997</v>
      </c>
      <c r="AI126" s="30">
        <v>6182.6099000000004</v>
      </c>
      <c r="AJ126" s="30">
        <v>6644.9301999999998</v>
      </c>
      <c r="AK126" s="30">
        <v>7066.96</v>
      </c>
      <c r="AL126" s="30">
        <v>6571.98</v>
      </c>
      <c r="AM126" s="30">
        <v>7077.23</v>
      </c>
      <c r="AN126" s="30">
        <v>6761.4502000000002</v>
      </c>
      <c r="AO126" s="30">
        <v>7354.3397999999997</v>
      </c>
      <c r="AP126" s="30">
        <v>6946.73</v>
      </c>
      <c r="AQ126" s="30">
        <v>6632.9301999999998</v>
      </c>
      <c r="AR126" s="30">
        <v>6669.6400999999996</v>
      </c>
      <c r="AS126" s="30">
        <v>6915.96</v>
      </c>
      <c r="AT126" s="30">
        <v>7180.71</v>
      </c>
      <c r="AU126" s="30">
        <v>6602.1201000000001</v>
      </c>
      <c r="AV126" s="30">
        <v>6014.0600999999997</v>
      </c>
      <c r="AW126" s="30">
        <v>6554.4502000000002</v>
      </c>
      <c r="AX126" s="30">
        <v>6385.9701999999997</v>
      </c>
      <c r="AY126" s="30">
        <v>6571.04</v>
      </c>
      <c r="AZ126" s="30">
        <v>7205.6499000000003</v>
      </c>
      <c r="BA126" s="30">
        <v>6715.3397999999997</v>
      </c>
      <c r="BB126" s="30">
        <v>6656.8198000000002</v>
      </c>
      <c r="BC126" s="30">
        <v>6929.0298000000003</v>
      </c>
      <c r="BD126" s="30">
        <v>6722.6801999999998</v>
      </c>
      <c r="BE126" s="30">
        <v>7069.3100999999997</v>
      </c>
      <c r="BF126" s="30">
        <v>7159.4902000000002</v>
      </c>
      <c r="BG126" s="30">
        <v>7441.79</v>
      </c>
      <c r="BH126" s="30">
        <v>7264.7798000000003</v>
      </c>
      <c r="BI126" s="30">
        <v>7202.8100999999997</v>
      </c>
      <c r="BJ126" s="30">
        <v>7056.8397999999997</v>
      </c>
      <c r="BK126" s="30">
        <v>7159.6298999999999</v>
      </c>
      <c r="BL126" s="30">
        <v>7768.8397999999997</v>
      </c>
      <c r="BM126" s="30">
        <v>6771.1201000000001</v>
      </c>
      <c r="BN126" s="30">
        <v>6861.6000999999997</v>
      </c>
      <c r="BO126" s="30">
        <v>6494.5801000000001</v>
      </c>
      <c r="BQ126" s="60">
        <f t="shared" si="2"/>
        <v>6777.5038099999992</v>
      </c>
      <c r="BR126" s="30">
        <f t="shared" si="3"/>
        <v>1694.3759524999998</v>
      </c>
    </row>
    <row r="127" spans="1:70" x14ac:dyDescent="0.25">
      <c r="A127" s="14" t="s">
        <v>124</v>
      </c>
      <c r="B127" s="30">
        <v>460.13</v>
      </c>
      <c r="C127" s="30">
        <v>487.01001000000002</v>
      </c>
      <c r="D127" s="30">
        <v>398.13</v>
      </c>
      <c r="E127" s="30">
        <v>389.47</v>
      </c>
      <c r="F127" s="30">
        <v>232.25</v>
      </c>
      <c r="G127" s="30">
        <v>530.25</v>
      </c>
      <c r="H127" s="30">
        <v>288.32999000000001</v>
      </c>
      <c r="I127" s="30">
        <v>695.12</v>
      </c>
      <c r="J127" s="30">
        <v>240.78</v>
      </c>
      <c r="K127" s="30">
        <v>420.45999</v>
      </c>
      <c r="L127" s="30">
        <v>320.64999</v>
      </c>
      <c r="M127" s="30">
        <v>621.85999000000004</v>
      </c>
      <c r="N127" s="30">
        <v>358.64001000000002</v>
      </c>
      <c r="O127" s="30">
        <v>284.56</v>
      </c>
      <c r="P127" s="30">
        <v>99.599997999999999</v>
      </c>
      <c r="Q127" s="30">
        <v>355.44</v>
      </c>
      <c r="R127" s="30">
        <v>303.07001000000002</v>
      </c>
      <c r="S127" s="30">
        <v>178.33</v>
      </c>
      <c r="T127" s="30">
        <v>368.66</v>
      </c>
      <c r="U127" s="30">
        <v>485.95999</v>
      </c>
      <c r="V127" s="30">
        <v>593.75</v>
      </c>
      <c r="W127" s="30">
        <v>708.71996999999999</v>
      </c>
      <c r="X127" s="30">
        <v>466.17998999999998</v>
      </c>
      <c r="Y127" s="30">
        <v>480.92000999999999</v>
      </c>
      <c r="Z127" s="30">
        <v>625.40997000000004</v>
      </c>
      <c r="AA127" s="30">
        <v>639.40002000000004</v>
      </c>
      <c r="AB127" s="30">
        <v>327.91</v>
      </c>
      <c r="AC127" s="30">
        <v>693.53998000000001</v>
      </c>
      <c r="AD127" s="30">
        <v>527.32001000000002</v>
      </c>
      <c r="AE127" s="30">
        <v>401.67998999999998</v>
      </c>
      <c r="AF127" s="30">
        <v>407.32001000000002</v>
      </c>
      <c r="AG127" s="30">
        <v>403.51999000000001</v>
      </c>
      <c r="AH127" s="30">
        <v>479.63</v>
      </c>
      <c r="AI127" s="30">
        <v>434.76001000000002</v>
      </c>
      <c r="AJ127" s="30">
        <v>648.40002000000004</v>
      </c>
      <c r="AK127" s="30">
        <v>631.53003000000001</v>
      </c>
      <c r="AL127" s="30">
        <v>488.32999000000001</v>
      </c>
      <c r="AM127" s="30">
        <v>435.01999000000001</v>
      </c>
      <c r="AN127" s="30">
        <v>464.82999000000001</v>
      </c>
      <c r="AO127" s="30">
        <v>221.39999</v>
      </c>
      <c r="AP127" s="30">
        <v>654</v>
      </c>
      <c r="AQ127" s="30">
        <v>596.08001999999999</v>
      </c>
      <c r="AR127" s="30">
        <v>508.91</v>
      </c>
      <c r="AS127" s="30">
        <v>567.88</v>
      </c>
      <c r="AT127" s="30">
        <v>619.92998999999998</v>
      </c>
      <c r="AU127" s="30">
        <v>278.54998999999998</v>
      </c>
      <c r="AV127" s="30">
        <v>736.17998999999998</v>
      </c>
      <c r="AW127" s="30">
        <v>671.62</v>
      </c>
      <c r="AX127" s="30">
        <v>465.17998999999998</v>
      </c>
      <c r="AY127" s="30">
        <v>1027.04</v>
      </c>
      <c r="AZ127" s="30">
        <v>286.25</v>
      </c>
      <c r="BA127" s="30">
        <v>716.46001999999999</v>
      </c>
      <c r="BB127" s="30">
        <v>421.25</v>
      </c>
      <c r="BC127" s="30">
        <v>670.92998999999998</v>
      </c>
      <c r="BD127" s="30">
        <v>1008.03</v>
      </c>
      <c r="BE127" s="30">
        <v>848.58001999999999</v>
      </c>
      <c r="BF127" s="30">
        <v>544.59002999999996</v>
      </c>
      <c r="BG127" s="30">
        <v>657.41998000000001</v>
      </c>
      <c r="BH127" s="30">
        <v>1131.99</v>
      </c>
      <c r="BI127" s="30">
        <v>627.78998000000001</v>
      </c>
      <c r="BJ127" s="30">
        <v>578.26000999999997</v>
      </c>
      <c r="BK127" s="30">
        <v>650.85999000000004</v>
      </c>
      <c r="BL127" s="30">
        <v>812.26000999999997</v>
      </c>
      <c r="BM127" s="30">
        <v>757.32001000000002</v>
      </c>
      <c r="BN127" s="30">
        <v>483.04001</v>
      </c>
      <c r="BO127" s="30">
        <v>716.63</v>
      </c>
      <c r="BQ127" s="60">
        <f t="shared" si="2"/>
        <v>569.0523998000001</v>
      </c>
      <c r="BR127" s="30">
        <f t="shared" si="3"/>
        <v>142.26309995000003</v>
      </c>
    </row>
    <row r="128" spans="1:70" x14ac:dyDescent="0.25">
      <c r="A128" s="14" t="s">
        <v>125</v>
      </c>
      <c r="B128" s="30">
        <v>391.14999</v>
      </c>
      <c r="C128" s="30">
        <v>748.46996999999999</v>
      </c>
      <c r="D128" s="30">
        <v>934.38</v>
      </c>
      <c r="E128" s="30">
        <v>646.79998999999998</v>
      </c>
      <c r="F128" s="30">
        <v>793.92998999999998</v>
      </c>
      <c r="G128" s="30">
        <v>686.81</v>
      </c>
      <c r="H128" s="30">
        <v>439.79998999999998</v>
      </c>
      <c r="I128" s="30">
        <v>513.73999000000003</v>
      </c>
      <c r="J128" s="30">
        <v>495.81</v>
      </c>
      <c r="K128" s="30">
        <v>576.83001999999999</v>
      </c>
      <c r="L128" s="30">
        <v>729.84997999999996</v>
      </c>
      <c r="M128" s="30">
        <v>618.26000999999997</v>
      </c>
      <c r="N128" s="30">
        <v>411.17998999999998</v>
      </c>
      <c r="O128" s="30">
        <v>698.25</v>
      </c>
      <c r="P128" s="30">
        <v>705.46996999999999</v>
      </c>
      <c r="Q128" s="30">
        <v>512.15997000000004</v>
      </c>
      <c r="R128" s="30">
        <v>676.19</v>
      </c>
      <c r="S128" s="30">
        <v>446.98000999999999</v>
      </c>
      <c r="T128" s="30">
        <v>511.79998999999998</v>
      </c>
      <c r="U128" s="30">
        <v>594.78998000000001</v>
      </c>
      <c r="V128" s="30">
        <v>363.82001000000002</v>
      </c>
      <c r="W128" s="30">
        <v>532.44000000000005</v>
      </c>
      <c r="X128" s="30">
        <v>568.15002000000004</v>
      </c>
      <c r="Y128" s="30">
        <v>630.65002000000004</v>
      </c>
      <c r="Z128" s="30">
        <v>418.51001000000002</v>
      </c>
      <c r="AA128" s="30">
        <v>595.15997000000004</v>
      </c>
      <c r="AB128" s="30">
        <v>489.45999</v>
      </c>
      <c r="AC128" s="30">
        <v>515.53003000000001</v>
      </c>
      <c r="AD128" s="30">
        <v>496.51001000000002</v>
      </c>
      <c r="AE128" s="30">
        <v>351.67000999999999</v>
      </c>
      <c r="AF128" s="30">
        <v>346.98998999999998</v>
      </c>
      <c r="AG128" s="30">
        <v>527.80999999999995</v>
      </c>
      <c r="AH128" s="30">
        <v>460.25</v>
      </c>
      <c r="AI128" s="30">
        <v>544.84997999999996</v>
      </c>
      <c r="AJ128" s="30">
        <v>694.72997999999995</v>
      </c>
      <c r="AK128" s="30">
        <v>777.14000999999996</v>
      </c>
      <c r="AL128" s="30">
        <v>510.45001000000002</v>
      </c>
      <c r="AM128" s="30">
        <v>692.09997999999996</v>
      </c>
      <c r="AN128" s="30">
        <v>698.31</v>
      </c>
      <c r="AO128" s="30">
        <v>685.60999000000004</v>
      </c>
      <c r="AP128" s="30">
        <v>609.28003000000001</v>
      </c>
      <c r="AQ128" s="30">
        <v>569.51000999999997</v>
      </c>
      <c r="AR128" s="30">
        <v>593.14000999999996</v>
      </c>
      <c r="AS128" s="30">
        <v>794.76000999999997</v>
      </c>
      <c r="AT128" s="30">
        <v>698.51000999999997</v>
      </c>
      <c r="AU128" s="30">
        <v>560.09002999999996</v>
      </c>
      <c r="AV128" s="30">
        <v>899.15002000000004</v>
      </c>
      <c r="AW128" s="30">
        <v>678.90997000000004</v>
      </c>
      <c r="AX128" s="30">
        <v>489.35001</v>
      </c>
      <c r="AY128" s="30">
        <v>679.21996999999999</v>
      </c>
      <c r="AZ128" s="30">
        <v>785.62</v>
      </c>
      <c r="BA128" s="30">
        <v>444.91</v>
      </c>
      <c r="BB128" s="30">
        <v>542.51000999999997</v>
      </c>
      <c r="BC128" s="30">
        <v>522.16998000000001</v>
      </c>
      <c r="BD128" s="30">
        <v>623.27002000000005</v>
      </c>
      <c r="BE128" s="30">
        <v>941.15002000000004</v>
      </c>
      <c r="BF128" s="30">
        <v>582.23999000000003</v>
      </c>
      <c r="BG128" s="30">
        <v>491.38</v>
      </c>
      <c r="BH128" s="30">
        <v>692.47997999999995</v>
      </c>
      <c r="BI128" s="30">
        <v>574.80999999999995</v>
      </c>
      <c r="BJ128" s="30">
        <v>646.71001999999999</v>
      </c>
      <c r="BK128" s="30">
        <v>698.53998000000001</v>
      </c>
      <c r="BL128" s="30">
        <v>633.30999999999995</v>
      </c>
      <c r="BM128" s="30">
        <v>723.15002000000004</v>
      </c>
      <c r="BN128" s="30">
        <v>801.35999000000004</v>
      </c>
      <c r="BO128" s="30">
        <v>711.77002000000005</v>
      </c>
      <c r="BQ128" s="60">
        <f t="shared" si="2"/>
        <v>602.3440018</v>
      </c>
      <c r="BR128" s="30">
        <f t="shared" si="3"/>
        <v>150.58600045</v>
      </c>
    </row>
    <row r="129" spans="1:70" x14ac:dyDescent="0.25">
      <c r="A129" s="14" t="s">
        <v>126</v>
      </c>
      <c r="B129" s="30">
        <v>4749.8900999999996</v>
      </c>
      <c r="C129" s="30">
        <v>4907.9198999999999</v>
      </c>
      <c r="D129" s="30">
        <v>5422.04</v>
      </c>
      <c r="E129" s="30">
        <v>5304.9701999999997</v>
      </c>
      <c r="F129" s="30">
        <v>5503.6000999999997</v>
      </c>
      <c r="G129" s="30">
        <v>5268.2798000000003</v>
      </c>
      <c r="H129" s="30">
        <v>5442.3500999999997</v>
      </c>
      <c r="I129" s="30">
        <v>5495.1000999999997</v>
      </c>
      <c r="J129" s="30">
        <v>4963.4198999999999</v>
      </c>
      <c r="K129" s="30">
        <v>5242.2002000000002</v>
      </c>
      <c r="L129" s="30">
        <v>4978.5801000000001</v>
      </c>
      <c r="M129" s="30">
        <v>4745.8100999999997</v>
      </c>
      <c r="N129" s="30">
        <v>5281</v>
      </c>
      <c r="O129" s="30">
        <v>4979.7299999999996</v>
      </c>
      <c r="P129" s="30">
        <v>5307.9301999999998</v>
      </c>
      <c r="Q129" s="30">
        <v>5270.2997999999998</v>
      </c>
      <c r="R129" s="30">
        <v>4805.3900999999996</v>
      </c>
      <c r="S129" s="30">
        <v>5101.9502000000002</v>
      </c>
      <c r="T129" s="30">
        <v>5355.3198000000002</v>
      </c>
      <c r="U129" s="30">
        <v>4731.4399000000003</v>
      </c>
      <c r="V129" s="30">
        <v>4947.6899000000003</v>
      </c>
      <c r="W129" s="30">
        <v>4899.0097999999998</v>
      </c>
      <c r="X129" s="30">
        <v>4864.1000999999997</v>
      </c>
      <c r="Y129" s="30">
        <v>4701.9198999999999</v>
      </c>
      <c r="Z129" s="30">
        <v>4646.2299999999996</v>
      </c>
      <c r="AA129" s="30">
        <v>4605.4799999999996</v>
      </c>
      <c r="AB129" s="30">
        <v>4674.5497999999998</v>
      </c>
      <c r="AC129" s="30">
        <v>4777.6499000000003</v>
      </c>
      <c r="AD129" s="30">
        <v>4687.5897999999997</v>
      </c>
      <c r="AE129" s="30">
        <v>4946.25</v>
      </c>
      <c r="AF129" s="30">
        <v>4786.9102000000003</v>
      </c>
      <c r="AG129" s="30">
        <v>5272.1201000000001</v>
      </c>
      <c r="AH129" s="30">
        <v>5060.3301000000001</v>
      </c>
      <c r="AI129" s="30">
        <v>5124.71</v>
      </c>
      <c r="AJ129" s="30">
        <v>5064.3798999999999</v>
      </c>
      <c r="AK129" s="30">
        <v>5082.9902000000002</v>
      </c>
      <c r="AL129" s="30">
        <v>4853.71</v>
      </c>
      <c r="AM129" s="30">
        <v>5261.2798000000003</v>
      </c>
      <c r="AN129" s="30">
        <v>5362.2997999999998</v>
      </c>
      <c r="AO129" s="30">
        <v>5005.3100999999997</v>
      </c>
      <c r="AP129" s="30">
        <v>5266.3301000000001</v>
      </c>
      <c r="AQ129" s="30">
        <v>5416.8999000000003</v>
      </c>
      <c r="AR129" s="30">
        <v>5260.5497999999998</v>
      </c>
      <c r="AS129" s="30">
        <v>5333.5298000000003</v>
      </c>
      <c r="AT129" s="30">
        <v>4686.04</v>
      </c>
      <c r="AU129" s="30">
        <v>5058.1201000000001</v>
      </c>
      <c r="AV129" s="30">
        <v>5572.54</v>
      </c>
      <c r="AW129" s="30">
        <v>5192.3397999999997</v>
      </c>
      <c r="AX129" s="30">
        <v>5286.1602000000003</v>
      </c>
      <c r="AY129" s="30">
        <v>5036.8397999999997</v>
      </c>
      <c r="AZ129" s="30">
        <v>5745.29</v>
      </c>
      <c r="BA129" s="30">
        <v>5694.27</v>
      </c>
      <c r="BB129" s="30">
        <v>5339.48</v>
      </c>
      <c r="BC129" s="30">
        <v>5412.9102000000003</v>
      </c>
      <c r="BD129" s="30">
        <v>5245.2002000000002</v>
      </c>
      <c r="BE129" s="30">
        <v>5334.1499000000003</v>
      </c>
      <c r="BF129" s="30">
        <v>5190.6801999999998</v>
      </c>
      <c r="BG129" s="30">
        <v>5308.5801000000001</v>
      </c>
      <c r="BH129" s="30">
        <v>5479.9701999999997</v>
      </c>
      <c r="BI129" s="30">
        <v>5617.8900999999996</v>
      </c>
      <c r="BJ129" s="30">
        <v>5658.4701999999997</v>
      </c>
      <c r="BK129" s="30">
        <v>5369.2402000000002</v>
      </c>
      <c r="BL129" s="30">
        <v>6376.5897999999997</v>
      </c>
      <c r="BM129" s="30">
        <v>5392.0497999999998</v>
      </c>
      <c r="BN129" s="30">
        <v>5984.6499000000003</v>
      </c>
      <c r="BO129" s="30">
        <v>5494.0897999999997</v>
      </c>
      <c r="BQ129" s="60">
        <f t="shared" si="2"/>
        <v>5187.4293900000002</v>
      </c>
      <c r="BR129" s="30">
        <f t="shared" si="3"/>
        <v>1296.8573475000001</v>
      </c>
    </row>
    <row r="130" spans="1:70" x14ac:dyDescent="0.25">
      <c r="A130" s="14" t="s">
        <v>127</v>
      </c>
      <c r="B130" s="30">
        <v>1067.9399000000001</v>
      </c>
      <c r="C130" s="30">
        <v>1022.95</v>
      </c>
      <c r="D130" s="30">
        <v>1185.0699</v>
      </c>
      <c r="E130" s="30">
        <v>1121.72</v>
      </c>
      <c r="F130" s="30">
        <v>1345.28</v>
      </c>
      <c r="G130" s="30">
        <v>1259.79</v>
      </c>
      <c r="H130" s="30">
        <v>1019.84</v>
      </c>
      <c r="I130" s="30">
        <v>1107.75</v>
      </c>
      <c r="J130" s="30">
        <v>1336.45</v>
      </c>
      <c r="K130" s="30">
        <v>835.22997999999995</v>
      </c>
      <c r="L130" s="30">
        <v>997.5</v>
      </c>
      <c r="M130" s="30">
        <v>1054.7</v>
      </c>
      <c r="N130" s="30">
        <v>875.67998999999998</v>
      </c>
      <c r="O130" s="30">
        <v>1003.05</v>
      </c>
      <c r="P130" s="30">
        <v>836.29998999999998</v>
      </c>
      <c r="Q130" s="30">
        <v>900.19</v>
      </c>
      <c r="R130" s="30">
        <v>830.94</v>
      </c>
      <c r="S130" s="30">
        <v>1035.46</v>
      </c>
      <c r="T130" s="30">
        <v>1103.5</v>
      </c>
      <c r="U130" s="30">
        <v>877.67998999999998</v>
      </c>
      <c r="V130" s="30">
        <v>905.12</v>
      </c>
      <c r="W130" s="30">
        <v>828.38</v>
      </c>
      <c r="X130" s="30">
        <v>891.60999000000004</v>
      </c>
      <c r="Y130" s="30">
        <v>936.88</v>
      </c>
      <c r="Z130" s="30">
        <v>622</v>
      </c>
      <c r="AA130" s="30">
        <v>1001.3</v>
      </c>
      <c r="AB130" s="30">
        <v>776.19</v>
      </c>
      <c r="AC130" s="30">
        <v>956.94</v>
      </c>
      <c r="AD130" s="30">
        <v>1007.79</v>
      </c>
      <c r="AE130" s="30">
        <v>1094.21</v>
      </c>
      <c r="AF130" s="30">
        <v>1124.6400000000001</v>
      </c>
      <c r="AG130" s="30">
        <v>998.15997000000004</v>
      </c>
      <c r="AH130" s="30">
        <v>1061.0699</v>
      </c>
      <c r="AI130" s="30">
        <v>977.65002000000004</v>
      </c>
      <c r="AJ130" s="30">
        <v>985.52002000000005</v>
      </c>
      <c r="AK130" s="30">
        <v>1115.5600999999999</v>
      </c>
      <c r="AL130" s="30">
        <v>1211.02</v>
      </c>
      <c r="AM130" s="30">
        <v>1052.8399999999999</v>
      </c>
      <c r="AN130" s="30">
        <v>1011.32</v>
      </c>
      <c r="AO130" s="30">
        <v>1017.61</v>
      </c>
      <c r="AP130" s="30">
        <v>1129.78</v>
      </c>
      <c r="AQ130" s="30">
        <v>923.31</v>
      </c>
      <c r="AR130" s="30">
        <v>1185.78</v>
      </c>
      <c r="AS130" s="30">
        <v>956.27002000000005</v>
      </c>
      <c r="AT130" s="30">
        <v>862.47997999999995</v>
      </c>
      <c r="AU130" s="30">
        <v>948.07001000000002</v>
      </c>
      <c r="AV130" s="30">
        <v>994.21001999999999</v>
      </c>
      <c r="AW130" s="30">
        <v>910.79998999999998</v>
      </c>
      <c r="AX130" s="30">
        <v>922.79998999999998</v>
      </c>
      <c r="AY130" s="30">
        <v>1123.5</v>
      </c>
      <c r="AZ130" s="30">
        <v>1033.9100000000001</v>
      </c>
      <c r="BA130" s="30">
        <v>964.01000999999997</v>
      </c>
      <c r="BB130" s="30">
        <v>854.62</v>
      </c>
      <c r="BC130" s="30">
        <v>827.12</v>
      </c>
      <c r="BD130" s="30">
        <v>895.40002000000004</v>
      </c>
      <c r="BE130" s="30">
        <v>746.44</v>
      </c>
      <c r="BF130" s="30">
        <v>979.72997999999995</v>
      </c>
      <c r="BG130" s="30">
        <v>1056.1099999999999</v>
      </c>
      <c r="BH130" s="30">
        <v>1117.24</v>
      </c>
      <c r="BI130" s="30">
        <v>1113.42</v>
      </c>
      <c r="BJ130" s="30">
        <v>1196.04</v>
      </c>
      <c r="BK130" s="30">
        <v>869.45001000000002</v>
      </c>
      <c r="BL130" s="30">
        <v>1058.97</v>
      </c>
      <c r="BM130" s="30">
        <v>1146.48</v>
      </c>
      <c r="BN130" s="30">
        <v>1059.42</v>
      </c>
      <c r="BO130" s="30">
        <v>1101.1801</v>
      </c>
      <c r="BQ130" s="60">
        <f t="shared" si="2"/>
        <v>987.9986024000001</v>
      </c>
      <c r="BR130" s="30">
        <f t="shared" si="3"/>
        <v>246.99965060000002</v>
      </c>
    </row>
    <row r="131" spans="1:70" x14ac:dyDescent="0.25">
      <c r="A131" s="14" t="s">
        <v>128</v>
      </c>
      <c r="B131" s="30">
        <v>5696.9198999999999</v>
      </c>
      <c r="C131" s="30">
        <v>5672.8500999999997</v>
      </c>
      <c r="D131" s="30">
        <v>5572.3397999999997</v>
      </c>
      <c r="E131" s="30">
        <v>5962.4902000000002</v>
      </c>
      <c r="F131" s="30">
        <v>6210.52</v>
      </c>
      <c r="G131" s="30">
        <v>6179.48</v>
      </c>
      <c r="H131" s="30">
        <v>5785.4502000000002</v>
      </c>
      <c r="I131" s="30">
        <v>5727.1899000000003</v>
      </c>
      <c r="J131" s="30">
        <v>5713.9102000000003</v>
      </c>
      <c r="K131" s="30">
        <v>6217.1899000000003</v>
      </c>
      <c r="L131" s="30">
        <v>5921.3397999999997</v>
      </c>
      <c r="M131" s="30">
        <v>6002.6099000000004</v>
      </c>
      <c r="N131" s="30">
        <v>5631.8198000000002</v>
      </c>
      <c r="O131" s="30">
        <v>5665.1899000000003</v>
      </c>
      <c r="P131" s="30">
        <v>6204.6499000000003</v>
      </c>
      <c r="Q131" s="30">
        <v>5865.6099000000004</v>
      </c>
      <c r="R131" s="30">
        <v>5806.6400999999996</v>
      </c>
      <c r="S131" s="30">
        <v>5910.9502000000002</v>
      </c>
      <c r="T131" s="30">
        <v>6230.46</v>
      </c>
      <c r="U131" s="30">
        <v>5983.1400999999996</v>
      </c>
      <c r="V131" s="30">
        <v>5892.9198999999999</v>
      </c>
      <c r="W131" s="30">
        <v>6369.4102000000003</v>
      </c>
      <c r="X131" s="30">
        <v>6272.3397999999997</v>
      </c>
      <c r="Y131" s="30">
        <v>5678.7002000000002</v>
      </c>
      <c r="Z131" s="30">
        <v>6009.0600999999997</v>
      </c>
      <c r="AA131" s="30">
        <v>6250.02</v>
      </c>
      <c r="AB131" s="30">
        <v>5889.9399000000003</v>
      </c>
      <c r="AC131" s="30">
        <v>5959.5600999999997</v>
      </c>
      <c r="AD131" s="30">
        <v>6031.9301999999998</v>
      </c>
      <c r="AE131" s="30">
        <v>6535.9198999999999</v>
      </c>
      <c r="AF131" s="30">
        <v>6464.29</v>
      </c>
      <c r="AG131" s="30">
        <v>6560.6400999999996</v>
      </c>
      <c r="AH131" s="30">
        <v>6442</v>
      </c>
      <c r="AI131" s="30">
        <v>6281.8900999999996</v>
      </c>
      <c r="AJ131" s="30">
        <v>6675.1698999999999</v>
      </c>
      <c r="AK131" s="30">
        <v>6740.5801000000001</v>
      </c>
      <c r="AL131" s="30">
        <v>5831.5497999999998</v>
      </c>
      <c r="AM131" s="30">
        <v>5910.52</v>
      </c>
      <c r="AN131" s="30">
        <v>6046.21</v>
      </c>
      <c r="AO131" s="30">
        <v>6832.9399000000003</v>
      </c>
      <c r="AP131" s="30">
        <v>6452.6602000000003</v>
      </c>
      <c r="AQ131" s="30">
        <v>5900.7002000000002</v>
      </c>
      <c r="AR131" s="30">
        <v>6278.46</v>
      </c>
      <c r="AS131" s="30">
        <v>6478.9902000000002</v>
      </c>
      <c r="AT131" s="30">
        <v>6158.0897999999997</v>
      </c>
      <c r="AU131" s="30">
        <v>5923.1499000000003</v>
      </c>
      <c r="AV131" s="30">
        <v>6046.0298000000003</v>
      </c>
      <c r="AW131" s="30">
        <v>6323.1801999999998</v>
      </c>
      <c r="AX131" s="30">
        <v>6023.2597999999998</v>
      </c>
      <c r="AY131" s="30">
        <v>6450.3701000000001</v>
      </c>
      <c r="AZ131" s="30">
        <v>6866.1099000000004</v>
      </c>
      <c r="BA131" s="30">
        <v>6050.5</v>
      </c>
      <c r="BB131" s="30">
        <v>6119.52</v>
      </c>
      <c r="BC131" s="30">
        <v>6429.8397999999997</v>
      </c>
      <c r="BD131" s="30">
        <v>6518.8397999999997</v>
      </c>
      <c r="BE131" s="30">
        <v>6713.9198999999999</v>
      </c>
      <c r="BF131" s="30">
        <v>6749.0698000000002</v>
      </c>
      <c r="BG131" s="30">
        <v>6862.7402000000002</v>
      </c>
      <c r="BH131" s="30">
        <v>6954.5897999999997</v>
      </c>
      <c r="BI131" s="30">
        <v>7111.4701999999997</v>
      </c>
      <c r="BJ131" s="30">
        <v>6805.0298000000003</v>
      </c>
      <c r="BK131" s="30">
        <v>6986.75</v>
      </c>
      <c r="BL131" s="30">
        <v>7103.23</v>
      </c>
      <c r="BM131" s="30">
        <v>6972.6000999999997</v>
      </c>
      <c r="BN131" s="30">
        <v>6835.77</v>
      </c>
      <c r="BO131" s="30">
        <v>6795.2597999999998</v>
      </c>
      <c r="BQ131" s="60">
        <f t="shared" ref="BQ131:BQ148" si="4">AVERAGE(R131:BO131)</f>
        <v>6370.3381979999986</v>
      </c>
      <c r="BR131" s="30">
        <f t="shared" ref="BR131:BR148" si="5">BQ131/4</f>
        <v>1592.5845494999996</v>
      </c>
    </row>
    <row r="132" spans="1:70" x14ac:dyDescent="0.25">
      <c r="A132" s="14" t="s">
        <v>129</v>
      </c>
      <c r="B132" s="30">
        <v>12710.69</v>
      </c>
      <c r="C132" s="30">
        <v>12567.69</v>
      </c>
      <c r="D132" s="30">
        <v>12659.67</v>
      </c>
      <c r="E132" s="30">
        <v>13110.64</v>
      </c>
      <c r="F132" s="30">
        <v>13504.11</v>
      </c>
      <c r="G132" s="30">
        <v>13369.35</v>
      </c>
      <c r="H132" s="30">
        <v>13129.19</v>
      </c>
      <c r="I132" s="30">
        <v>12963.2</v>
      </c>
      <c r="J132" s="30">
        <v>13155.19</v>
      </c>
      <c r="K132" s="30">
        <v>13745.16</v>
      </c>
      <c r="L132" s="30">
        <v>13600.47</v>
      </c>
      <c r="M132" s="30">
        <v>13827.35</v>
      </c>
      <c r="N132" s="30">
        <v>13809.39</v>
      </c>
      <c r="O132" s="30">
        <v>13096.27</v>
      </c>
      <c r="P132" s="30">
        <v>12651.45</v>
      </c>
      <c r="Q132" s="30">
        <v>12492.96</v>
      </c>
      <c r="R132" s="30">
        <v>13483.14</v>
      </c>
      <c r="S132" s="30">
        <v>13961.82</v>
      </c>
      <c r="T132" s="30">
        <v>13943.64</v>
      </c>
      <c r="U132" s="30">
        <v>12666.94</v>
      </c>
      <c r="V132" s="30">
        <v>13452</v>
      </c>
      <c r="W132" s="30">
        <v>13717.92</v>
      </c>
      <c r="X132" s="30">
        <v>13580.82</v>
      </c>
      <c r="Y132" s="30">
        <v>12304.51</v>
      </c>
      <c r="Z132" s="30">
        <v>13314.32</v>
      </c>
      <c r="AA132" s="30">
        <v>13476.6</v>
      </c>
      <c r="AB132" s="30">
        <v>12983.21</v>
      </c>
      <c r="AC132" s="30">
        <v>13303.36</v>
      </c>
      <c r="AD132" s="30">
        <v>12908.89</v>
      </c>
      <c r="AE132" s="30">
        <v>13200.82</v>
      </c>
      <c r="AF132" s="30">
        <v>13540.09</v>
      </c>
      <c r="AG132" s="30">
        <v>13841.3</v>
      </c>
      <c r="AH132" s="30">
        <v>13802.41</v>
      </c>
      <c r="AI132" s="30">
        <v>13256.34</v>
      </c>
      <c r="AJ132" s="30">
        <v>13514.71</v>
      </c>
      <c r="AK132" s="30">
        <v>13775.34</v>
      </c>
      <c r="AL132" s="30">
        <v>13512.16</v>
      </c>
      <c r="AM132" s="30">
        <v>13588.27</v>
      </c>
      <c r="AN132" s="30">
        <v>13318.18</v>
      </c>
      <c r="AO132" s="30">
        <v>13933.2</v>
      </c>
      <c r="AP132" s="30">
        <v>13932.62</v>
      </c>
      <c r="AQ132" s="30">
        <v>13542.56</v>
      </c>
      <c r="AR132" s="30">
        <v>13799.48</v>
      </c>
      <c r="AS132" s="30">
        <v>13780.12</v>
      </c>
      <c r="AT132" s="30">
        <v>13190.05</v>
      </c>
      <c r="AU132" s="30">
        <v>13099.97</v>
      </c>
      <c r="AV132" s="30">
        <v>13483.06</v>
      </c>
      <c r="AW132" s="30">
        <v>13901.48</v>
      </c>
      <c r="AX132" s="30">
        <v>13731.12</v>
      </c>
      <c r="AY132" s="30">
        <v>14058.37</v>
      </c>
      <c r="AZ132" s="30">
        <v>15056.68</v>
      </c>
      <c r="BA132" s="30">
        <v>13743.51</v>
      </c>
      <c r="BB132" s="30">
        <v>13937.3</v>
      </c>
      <c r="BC132" s="30">
        <v>14123.37</v>
      </c>
      <c r="BD132" s="30">
        <v>14100.33</v>
      </c>
      <c r="BE132" s="30">
        <v>13963.66</v>
      </c>
      <c r="BF132" s="30">
        <v>13726.03</v>
      </c>
      <c r="BG132" s="30">
        <v>14383.28</v>
      </c>
      <c r="BH132" s="30">
        <v>14431.11</v>
      </c>
      <c r="BI132" s="30">
        <v>14095.48</v>
      </c>
      <c r="BJ132" s="30">
        <v>13572.49</v>
      </c>
      <c r="BK132" s="30">
        <v>14011.67</v>
      </c>
      <c r="BL132" s="30">
        <v>14854.29</v>
      </c>
      <c r="BM132" s="30">
        <v>13356.3</v>
      </c>
      <c r="BN132" s="30">
        <v>14646.7</v>
      </c>
      <c r="BO132" s="30">
        <v>13947.88</v>
      </c>
      <c r="BQ132" s="60">
        <f t="shared" si="4"/>
        <v>13696.978000000001</v>
      </c>
      <c r="BR132" s="30">
        <f t="shared" si="5"/>
        <v>3424.2445000000002</v>
      </c>
    </row>
    <row r="133" spans="1:70" x14ac:dyDescent="0.25">
      <c r="A133" s="14" t="s">
        <v>130</v>
      </c>
      <c r="B133" s="30">
        <v>12771.86</v>
      </c>
      <c r="C133" s="30">
        <v>13132.26</v>
      </c>
      <c r="D133" s="30">
        <v>12984.92</v>
      </c>
      <c r="E133" s="30">
        <v>13673.55</v>
      </c>
      <c r="F133" s="30">
        <v>13811.37</v>
      </c>
      <c r="G133" s="30">
        <v>13473.58</v>
      </c>
      <c r="H133" s="30">
        <v>13278.92</v>
      </c>
      <c r="I133" s="30">
        <v>13386.7</v>
      </c>
      <c r="J133" s="30">
        <v>13007.53</v>
      </c>
      <c r="K133" s="30">
        <v>13623.91</v>
      </c>
      <c r="L133" s="30">
        <v>13830.78</v>
      </c>
      <c r="M133" s="30">
        <v>13903.8</v>
      </c>
      <c r="N133" s="30">
        <v>13660.82</v>
      </c>
      <c r="O133" s="30">
        <v>13550.23</v>
      </c>
      <c r="P133" s="30">
        <v>13558.71</v>
      </c>
      <c r="Q133" s="30">
        <v>14177.03</v>
      </c>
      <c r="R133" s="30">
        <v>13558.15</v>
      </c>
      <c r="S133" s="30">
        <v>13652.82</v>
      </c>
      <c r="T133" s="30">
        <v>13884.58</v>
      </c>
      <c r="U133" s="30">
        <v>13571.3</v>
      </c>
      <c r="V133" s="30">
        <v>13976.32</v>
      </c>
      <c r="W133" s="30">
        <v>14339.07</v>
      </c>
      <c r="X133" s="30">
        <v>14075</v>
      </c>
      <c r="Y133" s="30">
        <v>13720.28</v>
      </c>
      <c r="Z133" s="30">
        <v>13913.04</v>
      </c>
      <c r="AA133" s="30">
        <v>14491.74</v>
      </c>
      <c r="AB133" s="30">
        <v>13355.41</v>
      </c>
      <c r="AC133" s="30">
        <v>13384.48</v>
      </c>
      <c r="AD133" s="30">
        <v>13061.36</v>
      </c>
      <c r="AE133" s="30">
        <v>13143.22</v>
      </c>
      <c r="AF133" s="30">
        <v>13319.77</v>
      </c>
      <c r="AG133" s="30">
        <v>14106.12</v>
      </c>
      <c r="AH133" s="30">
        <v>14161.57</v>
      </c>
      <c r="AI133" s="30">
        <v>13831.59</v>
      </c>
      <c r="AJ133" s="30">
        <v>13850.7</v>
      </c>
      <c r="AK133" s="30">
        <v>13946.32</v>
      </c>
      <c r="AL133" s="30">
        <v>14017.99</v>
      </c>
      <c r="AM133" s="30">
        <v>13794.78</v>
      </c>
      <c r="AN133" s="30">
        <v>13496.41</v>
      </c>
      <c r="AO133" s="30">
        <v>14633.61</v>
      </c>
      <c r="AP133" s="30">
        <v>14333.48</v>
      </c>
      <c r="AQ133" s="30">
        <v>13502.46</v>
      </c>
      <c r="AR133" s="30">
        <v>14519.35</v>
      </c>
      <c r="AS133" s="30">
        <v>14297.04</v>
      </c>
      <c r="AT133" s="30">
        <v>13380.95</v>
      </c>
      <c r="AU133" s="30">
        <v>13984.15</v>
      </c>
      <c r="AV133" s="30">
        <v>13568.09</v>
      </c>
      <c r="AW133" s="30">
        <v>14157.6</v>
      </c>
      <c r="AX133" s="30">
        <v>14139.73</v>
      </c>
      <c r="AY133" s="30">
        <v>14045.67</v>
      </c>
      <c r="AZ133" s="30">
        <v>14678.66</v>
      </c>
      <c r="BA133" s="30">
        <v>14315.34</v>
      </c>
      <c r="BB133" s="30">
        <v>14137.67</v>
      </c>
      <c r="BC133" s="30">
        <v>14507.74</v>
      </c>
      <c r="BD133" s="30">
        <v>14431.06</v>
      </c>
      <c r="BE133" s="30">
        <v>14918.77</v>
      </c>
      <c r="BF133" s="30">
        <v>14808.09</v>
      </c>
      <c r="BG133" s="30">
        <v>15077</v>
      </c>
      <c r="BH133" s="30">
        <v>15089</v>
      </c>
      <c r="BI133" s="30">
        <v>14774.55</v>
      </c>
      <c r="BJ133" s="30">
        <v>14733.52</v>
      </c>
      <c r="BK133" s="30">
        <v>15304.64</v>
      </c>
      <c r="BL133" s="30">
        <v>15475.66</v>
      </c>
      <c r="BM133" s="30">
        <v>14809.72</v>
      </c>
      <c r="BN133" s="30">
        <v>14660.52</v>
      </c>
      <c r="BO133" s="30">
        <v>14734.45</v>
      </c>
      <c r="BQ133" s="60">
        <f t="shared" si="4"/>
        <v>14153.410800000001</v>
      </c>
      <c r="BR133" s="30">
        <f t="shared" si="5"/>
        <v>3538.3527000000004</v>
      </c>
    </row>
    <row r="134" spans="1:70" x14ac:dyDescent="0.25">
      <c r="A134" s="14" t="s">
        <v>131</v>
      </c>
      <c r="B134" s="30">
        <v>5181.8999000000003</v>
      </c>
      <c r="C134" s="30">
        <v>5424.6801999999998</v>
      </c>
      <c r="D134" s="30">
        <v>5814.8798999999999</v>
      </c>
      <c r="E134" s="30">
        <v>5435.2002000000002</v>
      </c>
      <c r="F134" s="30">
        <v>6317.2002000000002</v>
      </c>
      <c r="G134" s="30">
        <v>5532.3198000000002</v>
      </c>
      <c r="H134" s="30">
        <v>4717.9102000000003</v>
      </c>
      <c r="I134" s="30">
        <v>5315.21</v>
      </c>
      <c r="J134" s="30">
        <v>4813.9902000000002</v>
      </c>
      <c r="K134" s="30">
        <v>5025.7798000000003</v>
      </c>
      <c r="L134" s="30">
        <v>5253.8397999999997</v>
      </c>
      <c r="M134" s="30">
        <v>5160.1698999999999</v>
      </c>
      <c r="N134" s="30">
        <v>5412.23</v>
      </c>
      <c r="O134" s="30">
        <v>5127.5298000000003</v>
      </c>
      <c r="P134" s="30">
        <v>5159.3500999999997</v>
      </c>
      <c r="Q134" s="30">
        <v>5162.7402000000002</v>
      </c>
      <c r="R134" s="30">
        <v>5248.9198999999999</v>
      </c>
      <c r="S134" s="30">
        <v>5181.0897999999997</v>
      </c>
      <c r="T134" s="30">
        <v>5143.9902000000002</v>
      </c>
      <c r="U134" s="30">
        <v>5401.8100999999997</v>
      </c>
      <c r="V134" s="30">
        <v>5275.7201999999997</v>
      </c>
      <c r="W134" s="30">
        <v>5270.1801999999998</v>
      </c>
      <c r="X134" s="30">
        <v>5172.3397999999997</v>
      </c>
      <c r="Y134" s="30">
        <v>5030.7201999999997</v>
      </c>
      <c r="Z134" s="30">
        <v>4747.5897999999997</v>
      </c>
      <c r="AA134" s="30">
        <v>5357.1801999999998</v>
      </c>
      <c r="AB134" s="30">
        <v>4634.6000999999997</v>
      </c>
      <c r="AC134" s="30">
        <v>4950.9102000000003</v>
      </c>
      <c r="AD134" s="30">
        <v>4743.96</v>
      </c>
      <c r="AE134" s="30">
        <v>5326.1099000000004</v>
      </c>
      <c r="AF134" s="30">
        <v>4783.54</v>
      </c>
      <c r="AG134" s="30">
        <v>5320.0298000000003</v>
      </c>
      <c r="AH134" s="30">
        <v>4903.2402000000002</v>
      </c>
      <c r="AI134" s="30">
        <v>5470.5801000000001</v>
      </c>
      <c r="AJ134" s="30">
        <v>5924.8798999999999</v>
      </c>
      <c r="AK134" s="30">
        <v>5616.46</v>
      </c>
      <c r="AL134" s="30">
        <v>4973.0200000000004</v>
      </c>
      <c r="AM134" s="30">
        <v>5557.0497999999998</v>
      </c>
      <c r="AN134" s="30">
        <v>5653.1298999999999</v>
      </c>
      <c r="AO134" s="30">
        <v>5855.1801999999998</v>
      </c>
      <c r="AP134" s="30">
        <v>5953.0097999999998</v>
      </c>
      <c r="AQ134" s="30">
        <v>5567.96</v>
      </c>
      <c r="AR134" s="30">
        <v>5953.2798000000003</v>
      </c>
      <c r="AS134" s="30">
        <v>5078.5897999999997</v>
      </c>
      <c r="AT134" s="30">
        <v>5162.6499000000003</v>
      </c>
      <c r="AU134" s="30">
        <v>5551.2597999999998</v>
      </c>
      <c r="AV134" s="30">
        <v>5951.6201000000001</v>
      </c>
      <c r="AW134" s="30">
        <v>5384.3900999999996</v>
      </c>
      <c r="AX134" s="30">
        <v>4850.3198000000002</v>
      </c>
      <c r="AY134" s="30">
        <v>5495.8500999999997</v>
      </c>
      <c r="AZ134" s="30">
        <v>5340.02</v>
      </c>
      <c r="BA134" s="30">
        <v>6247.98</v>
      </c>
      <c r="BB134" s="30">
        <v>5621.0897999999997</v>
      </c>
      <c r="BC134" s="30">
        <v>5907.71</v>
      </c>
      <c r="BD134" s="30">
        <v>5518.96</v>
      </c>
      <c r="BE134" s="30">
        <v>6242.4399000000003</v>
      </c>
      <c r="BF134" s="30">
        <v>5366.8100999999997</v>
      </c>
      <c r="BG134" s="30">
        <v>5668.2798000000003</v>
      </c>
      <c r="BH134" s="30">
        <v>5830.6899000000003</v>
      </c>
      <c r="BI134" s="30">
        <v>5642.8500999999997</v>
      </c>
      <c r="BJ134" s="30">
        <v>5685.48</v>
      </c>
      <c r="BK134" s="30">
        <v>5665.9399000000003</v>
      </c>
      <c r="BL134" s="30">
        <v>5579.4102000000003</v>
      </c>
      <c r="BM134" s="30">
        <v>5332.1602000000003</v>
      </c>
      <c r="BN134" s="30">
        <v>6330.5600999999997</v>
      </c>
      <c r="BO134" s="30">
        <v>5807.5497999999998</v>
      </c>
      <c r="BQ134" s="60">
        <f t="shared" si="4"/>
        <v>5445.5817899999993</v>
      </c>
      <c r="BR134" s="30">
        <f t="shared" si="5"/>
        <v>1361.3954474999998</v>
      </c>
    </row>
    <row r="135" spans="1:70" x14ac:dyDescent="0.25">
      <c r="A135" s="14" t="s">
        <v>132</v>
      </c>
      <c r="B135" s="30">
        <v>2189.7199999999998</v>
      </c>
      <c r="C135" s="30">
        <v>2044.01</v>
      </c>
      <c r="D135" s="30">
        <v>2225.3301000000001</v>
      </c>
      <c r="E135" s="30">
        <v>2214.4499999999998</v>
      </c>
      <c r="F135" s="30">
        <v>2461.8400999999999</v>
      </c>
      <c r="G135" s="30">
        <v>2180.46</v>
      </c>
      <c r="H135" s="30">
        <v>2502.46</v>
      </c>
      <c r="I135" s="30">
        <v>2418.27</v>
      </c>
      <c r="J135" s="30">
        <v>2206.6599000000001</v>
      </c>
      <c r="K135" s="30">
        <v>2414.9699999999998</v>
      </c>
      <c r="L135" s="30">
        <v>2054.1399000000001</v>
      </c>
      <c r="M135" s="30">
        <v>1923.53</v>
      </c>
      <c r="N135" s="30">
        <v>2082.6201000000001</v>
      </c>
      <c r="O135" s="30">
        <v>1963.11</v>
      </c>
      <c r="P135" s="30">
        <v>2345.2199999999998</v>
      </c>
      <c r="Q135" s="30">
        <v>2152.3200999999999</v>
      </c>
      <c r="R135" s="30">
        <v>1947.12</v>
      </c>
      <c r="S135" s="30">
        <v>2149.4499999999998</v>
      </c>
      <c r="T135" s="30">
        <v>2219.1001000000001</v>
      </c>
      <c r="U135" s="30">
        <v>1888.41</v>
      </c>
      <c r="V135" s="30">
        <v>2085.8701000000001</v>
      </c>
      <c r="W135" s="30">
        <v>2160.1498999999999</v>
      </c>
      <c r="X135" s="30">
        <v>2059.3798999999999</v>
      </c>
      <c r="Y135" s="30">
        <v>2040.02</v>
      </c>
      <c r="Z135" s="30">
        <v>2062.29</v>
      </c>
      <c r="AA135" s="30">
        <v>1980.38</v>
      </c>
      <c r="AB135" s="30">
        <v>1946.5600999999999</v>
      </c>
      <c r="AC135" s="30">
        <v>2225.3101000000001</v>
      </c>
      <c r="AD135" s="30">
        <v>1866.97</v>
      </c>
      <c r="AE135" s="30">
        <v>2267.52</v>
      </c>
      <c r="AF135" s="30">
        <v>2144.0801000000001</v>
      </c>
      <c r="AG135" s="30">
        <v>2308.5100000000002</v>
      </c>
      <c r="AH135" s="30">
        <v>2278.0801000000001</v>
      </c>
      <c r="AI135" s="30">
        <v>2358.0300000000002</v>
      </c>
      <c r="AJ135" s="30">
        <v>2115.8301000000001</v>
      </c>
      <c r="AK135" s="30">
        <v>2059.8798999999999</v>
      </c>
      <c r="AL135" s="30">
        <v>2169.1498999999999</v>
      </c>
      <c r="AM135" s="30">
        <v>2294.6298999999999</v>
      </c>
      <c r="AN135" s="30">
        <v>2565.6599000000001</v>
      </c>
      <c r="AO135" s="30">
        <v>2329.3400999999999</v>
      </c>
      <c r="AP135" s="30">
        <v>2377.71</v>
      </c>
      <c r="AQ135" s="30">
        <v>2400.8101000000001</v>
      </c>
      <c r="AR135" s="30">
        <v>2345.02</v>
      </c>
      <c r="AS135" s="30">
        <v>2416.52</v>
      </c>
      <c r="AT135" s="30">
        <v>2087.3101000000001</v>
      </c>
      <c r="AU135" s="30">
        <v>2238.4299000000001</v>
      </c>
      <c r="AV135" s="30">
        <v>2592.3998999999999</v>
      </c>
      <c r="AW135" s="30">
        <v>2285.1298999999999</v>
      </c>
      <c r="AX135" s="30">
        <v>2329.9099000000001</v>
      </c>
      <c r="AY135" s="30">
        <v>2092.71</v>
      </c>
      <c r="AZ135" s="30">
        <v>2606.46</v>
      </c>
      <c r="BA135" s="30">
        <v>2592.1298999999999</v>
      </c>
      <c r="BB135" s="30">
        <v>2406.6999999999998</v>
      </c>
      <c r="BC135" s="30">
        <v>2605.6001000000001</v>
      </c>
      <c r="BD135" s="30">
        <v>2368.9899999999998</v>
      </c>
      <c r="BE135" s="30">
        <v>2341.3798999999999</v>
      </c>
      <c r="BF135" s="30">
        <v>2239.8600999999999</v>
      </c>
      <c r="BG135" s="30">
        <v>2431.3000000000002</v>
      </c>
      <c r="BH135" s="30">
        <v>2593.9699999999998</v>
      </c>
      <c r="BI135" s="30">
        <v>2794.6799000000001</v>
      </c>
      <c r="BJ135" s="30">
        <v>2586.1898999999999</v>
      </c>
      <c r="BK135" s="30">
        <v>2342.3301000000001</v>
      </c>
      <c r="BL135" s="30">
        <v>3013.9099000000001</v>
      </c>
      <c r="BM135" s="30">
        <v>2417.3301000000001</v>
      </c>
      <c r="BN135" s="30">
        <v>2823.52</v>
      </c>
      <c r="BO135" s="30">
        <v>2428.1898999999999</v>
      </c>
      <c r="BQ135" s="60">
        <f t="shared" si="4"/>
        <v>2305.6041960000007</v>
      </c>
      <c r="BR135" s="30">
        <f t="shared" si="5"/>
        <v>576.40104900000017</v>
      </c>
    </row>
    <row r="136" spans="1:70" x14ac:dyDescent="0.25">
      <c r="A136" s="14" t="s">
        <v>133</v>
      </c>
      <c r="B136" s="30">
        <v>3850.55</v>
      </c>
      <c r="C136" s="30">
        <v>3635.3200999999999</v>
      </c>
      <c r="D136" s="30">
        <v>3898.05</v>
      </c>
      <c r="E136" s="30">
        <v>3931.3899000000001</v>
      </c>
      <c r="F136" s="30">
        <v>4127.3701000000001</v>
      </c>
      <c r="G136" s="30">
        <v>4090.48</v>
      </c>
      <c r="H136" s="30">
        <v>3733.23</v>
      </c>
      <c r="I136" s="30">
        <v>4022.0700999999999</v>
      </c>
      <c r="J136" s="30">
        <v>4013.6599000000001</v>
      </c>
      <c r="K136" s="30">
        <v>3368.6298999999999</v>
      </c>
      <c r="L136" s="30">
        <v>3415.53</v>
      </c>
      <c r="M136" s="30">
        <v>3695.1298999999999</v>
      </c>
      <c r="N136" s="30">
        <v>3330</v>
      </c>
      <c r="O136" s="30">
        <v>3646.46</v>
      </c>
      <c r="P136" s="30">
        <v>3157.01</v>
      </c>
      <c r="Q136" s="30">
        <v>3435.6298999999999</v>
      </c>
      <c r="R136" s="30">
        <v>3481.3</v>
      </c>
      <c r="S136" s="30">
        <v>3656.8200999999999</v>
      </c>
      <c r="T136" s="30">
        <v>3638.0900999999999</v>
      </c>
      <c r="U136" s="30">
        <v>3387.79</v>
      </c>
      <c r="V136" s="30">
        <v>3276.3301000000001</v>
      </c>
      <c r="W136" s="30">
        <v>3412.8600999999999</v>
      </c>
      <c r="X136" s="30">
        <v>3715.22</v>
      </c>
      <c r="Y136" s="30">
        <v>3472.28</v>
      </c>
      <c r="Z136" s="30">
        <v>3218.8998999999999</v>
      </c>
      <c r="AA136" s="30">
        <v>3716.8</v>
      </c>
      <c r="AB136" s="30">
        <v>3525.3701000000001</v>
      </c>
      <c r="AC136" s="30">
        <v>3771.6898999999999</v>
      </c>
      <c r="AD136" s="30">
        <v>3931.54</v>
      </c>
      <c r="AE136" s="30">
        <v>4310.6201000000001</v>
      </c>
      <c r="AF136" s="30">
        <v>3955.47</v>
      </c>
      <c r="AG136" s="30">
        <v>3859.26</v>
      </c>
      <c r="AH136" s="30">
        <v>4172.2201999999997</v>
      </c>
      <c r="AI136" s="30">
        <v>4117.6801999999998</v>
      </c>
      <c r="AJ136" s="30">
        <v>3923.9198999999999</v>
      </c>
      <c r="AK136" s="30">
        <v>4329.8198000000002</v>
      </c>
      <c r="AL136" s="30">
        <v>4087.8301000000001</v>
      </c>
      <c r="AM136" s="30">
        <v>4111.3301000000001</v>
      </c>
      <c r="AN136" s="30">
        <v>3948.8200999999999</v>
      </c>
      <c r="AO136" s="30">
        <v>3990.8</v>
      </c>
      <c r="AP136" s="30">
        <v>4259.8798999999999</v>
      </c>
      <c r="AQ136" s="30">
        <v>3956.01</v>
      </c>
      <c r="AR136" s="30">
        <v>4357.2597999999998</v>
      </c>
      <c r="AS136" s="30">
        <v>4001.8101000000001</v>
      </c>
      <c r="AT136" s="30">
        <v>3538.3998999999999</v>
      </c>
      <c r="AU136" s="30">
        <v>3883.3899000000001</v>
      </c>
      <c r="AV136" s="30">
        <v>3984.04</v>
      </c>
      <c r="AW136" s="30">
        <v>4211.5097999999998</v>
      </c>
      <c r="AX136" s="30">
        <v>3910.29</v>
      </c>
      <c r="AY136" s="30">
        <v>4417.9502000000002</v>
      </c>
      <c r="AZ136" s="30">
        <v>4370.4502000000002</v>
      </c>
      <c r="BA136" s="30">
        <v>3910.01</v>
      </c>
      <c r="BB136" s="30">
        <v>4126.5497999999998</v>
      </c>
      <c r="BC136" s="30">
        <v>4229.2997999999998</v>
      </c>
      <c r="BD136" s="30">
        <v>4129.7402000000002</v>
      </c>
      <c r="BE136" s="30">
        <v>4004.7</v>
      </c>
      <c r="BF136" s="30">
        <v>3828.4299000000001</v>
      </c>
      <c r="BG136" s="30">
        <v>4223.9198999999999</v>
      </c>
      <c r="BH136" s="30">
        <v>4250.8599000000004</v>
      </c>
      <c r="BI136" s="30">
        <v>3924.04</v>
      </c>
      <c r="BJ136" s="30">
        <v>4340.1602000000003</v>
      </c>
      <c r="BK136" s="30">
        <v>3730.1100999999999</v>
      </c>
      <c r="BL136" s="30">
        <v>4139.3100999999997</v>
      </c>
      <c r="BM136" s="30">
        <v>4163.3198000000002</v>
      </c>
      <c r="BN136" s="30">
        <v>4274.6602000000003</v>
      </c>
      <c r="BO136" s="30">
        <v>3912.23</v>
      </c>
      <c r="BQ136" s="60">
        <f t="shared" si="4"/>
        <v>3941.8218100000008</v>
      </c>
      <c r="BR136" s="30">
        <f t="shared" si="5"/>
        <v>985.45545250000021</v>
      </c>
    </row>
    <row r="137" spans="1:70" x14ac:dyDescent="0.25">
      <c r="A137" s="14" t="s">
        <v>134</v>
      </c>
      <c r="B137" s="30">
        <v>5731.8599000000004</v>
      </c>
      <c r="C137" s="30">
        <v>5943.8397999999997</v>
      </c>
      <c r="D137" s="30">
        <v>5716.27</v>
      </c>
      <c r="E137" s="30">
        <v>6250.5</v>
      </c>
      <c r="F137" s="30">
        <v>6344.0497999999998</v>
      </c>
      <c r="G137" s="30">
        <v>6290.4502000000002</v>
      </c>
      <c r="H137" s="30">
        <v>5943.54</v>
      </c>
      <c r="I137" s="30">
        <v>5801.5298000000003</v>
      </c>
      <c r="J137" s="30">
        <v>5841.54</v>
      </c>
      <c r="K137" s="30">
        <v>6211.0097999999998</v>
      </c>
      <c r="L137" s="30">
        <v>6311.4301999999998</v>
      </c>
      <c r="M137" s="30">
        <v>6184.5897999999997</v>
      </c>
      <c r="N137" s="30">
        <v>5983.4502000000002</v>
      </c>
      <c r="O137" s="30">
        <v>5886.6298999999999</v>
      </c>
      <c r="P137" s="30">
        <v>6139.6201000000001</v>
      </c>
      <c r="Q137" s="30">
        <v>5913.4502000000002</v>
      </c>
      <c r="R137" s="30">
        <v>5761.3999000000003</v>
      </c>
      <c r="S137" s="30">
        <v>5828.9198999999999</v>
      </c>
      <c r="T137" s="30">
        <v>6145.8701000000001</v>
      </c>
      <c r="U137" s="30">
        <v>5883.3198000000002</v>
      </c>
      <c r="V137" s="30">
        <v>5904.3701000000001</v>
      </c>
      <c r="W137" s="30">
        <v>6418.4102000000003</v>
      </c>
      <c r="X137" s="30">
        <v>6406.6000999999997</v>
      </c>
      <c r="Y137" s="30">
        <v>5828.21</v>
      </c>
      <c r="Z137" s="30">
        <v>6170.4198999999999</v>
      </c>
      <c r="AA137" s="30">
        <v>6223.27</v>
      </c>
      <c r="AB137" s="30">
        <v>5799.7402000000002</v>
      </c>
      <c r="AC137" s="30">
        <v>5971.5497999999998</v>
      </c>
      <c r="AD137" s="30">
        <v>5993.96</v>
      </c>
      <c r="AE137" s="30">
        <v>6321.9301999999998</v>
      </c>
      <c r="AF137" s="30">
        <v>6188.6400999999996</v>
      </c>
      <c r="AG137" s="30">
        <v>6111.0497999999998</v>
      </c>
      <c r="AH137" s="30">
        <v>5948.8798999999999</v>
      </c>
      <c r="AI137" s="30">
        <v>5800.3198000000002</v>
      </c>
      <c r="AJ137" s="30">
        <v>6420.5600999999997</v>
      </c>
      <c r="AK137" s="30">
        <v>6701.1801999999998</v>
      </c>
      <c r="AL137" s="30">
        <v>5871.1899000000003</v>
      </c>
      <c r="AM137" s="30">
        <v>5990.9198999999999</v>
      </c>
      <c r="AN137" s="30">
        <v>6147.5600999999997</v>
      </c>
      <c r="AO137" s="30">
        <v>6828.2997999999998</v>
      </c>
      <c r="AP137" s="30">
        <v>6601.4102000000003</v>
      </c>
      <c r="AQ137" s="30">
        <v>5966.1000999999997</v>
      </c>
      <c r="AR137" s="30">
        <v>6462.2201999999997</v>
      </c>
      <c r="AS137" s="30">
        <v>6535.5897999999997</v>
      </c>
      <c r="AT137" s="30">
        <v>6212.7997999999998</v>
      </c>
      <c r="AU137" s="30">
        <v>6086.4502000000002</v>
      </c>
      <c r="AV137" s="30">
        <v>6036.0298000000003</v>
      </c>
      <c r="AW137" s="30">
        <v>6442.3198000000002</v>
      </c>
      <c r="AX137" s="30">
        <v>6079.7201999999997</v>
      </c>
      <c r="AY137" s="30">
        <v>6508.8599000000004</v>
      </c>
      <c r="AZ137" s="30">
        <v>7051.6899000000003</v>
      </c>
      <c r="BA137" s="30">
        <v>6077.71</v>
      </c>
      <c r="BB137" s="30">
        <v>6187.3999000000003</v>
      </c>
      <c r="BC137" s="30">
        <v>6453.2597999999998</v>
      </c>
      <c r="BD137" s="30">
        <v>6507.9502000000002</v>
      </c>
      <c r="BE137" s="30">
        <v>6654.2402000000002</v>
      </c>
      <c r="BF137" s="30">
        <v>6625.29</v>
      </c>
      <c r="BG137" s="30">
        <v>6806.54</v>
      </c>
      <c r="BH137" s="30">
        <v>6961.2798000000003</v>
      </c>
      <c r="BI137" s="30">
        <v>7075.5600999999997</v>
      </c>
      <c r="BJ137" s="30">
        <v>6771.6499000000003</v>
      </c>
      <c r="BK137" s="30">
        <v>7097.71</v>
      </c>
      <c r="BL137" s="30">
        <v>7337.77</v>
      </c>
      <c r="BM137" s="30">
        <v>7161.1298999999999</v>
      </c>
      <c r="BN137" s="30">
        <v>7086.29</v>
      </c>
      <c r="BO137" s="30">
        <v>7055.1400999999996</v>
      </c>
      <c r="BQ137" s="60">
        <f t="shared" si="4"/>
        <v>6370.1735920000019</v>
      </c>
      <c r="BR137" s="30">
        <f t="shared" si="5"/>
        <v>1592.5433980000005</v>
      </c>
    </row>
    <row r="138" spans="1:70" x14ac:dyDescent="0.25">
      <c r="A138" s="14" t="s">
        <v>135</v>
      </c>
      <c r="B138" s="30">
        <v>2026.83</v>
      </c>
      <c r="C138" s="30">
        <v>1648.67</v>
      </c>
      <c r="D138" s="30">
        <v>1955.58</v>
      </c>
      <c r="E138" s="30">
        <v>2134.29</v>
      </c>
      <c r="F138" s="30">
        <v>1945.05</v>
      </c>
      <c r="G138" s="30">
        <v>2130.4398999999999</v>
      </c>
      <c r="H138" s="30">
        <v>2283.8101000000001</v>
      </c>
      <c r="I138" s="30">
        <v>1749.3100999999999</v>
      </c>
      <c r="J138" s="30">
        <v>1624.03</v>
      </c>
      <c r="K138" s="30">
        <v>2040.22</v>
      </c>
      <c r="L138" s="30">
        <v>1691.17</v>
      </c>
      <c r="M138" s="30">
        <v>1718.8</v>
      </c>
      <c r="N138" s="30">
        <v>1622.54</v>
      </c>
      <c r="O138" s="30">
        <v>1612.53</v>
      </c>
      <c r="P138" s="30">
        <v>1641.34</v>
      </c>
      <c r="Q138" s="30">
        <v>1834.3199</v>
      </c>
      <c r="R138" s="30">
        <v>1587.72</v>
      </c>
      <c r="S138" s="30">
        <v>1374.8</v>
      </c>
      <c r="T138" s="30">
        <v>1699.17</v>
      </c>
      <c r="U138" s="30">
        <v>1842.6899000000001</v>
      </c>
      <c r="V138" s="30">
        <v>1785.79</v>
      </c>
      <c r="W138" s="30">
        <v>1584</v>
      </c>
      <c r="X138" s="30">
        <v>1706.25</v>
      </c>
      <c r="Y138" s="30">
        <v>1666.33</v>
      </c>
      <c r="Z138" s="30">
        <v>2142.9198999999999</v>
      </c>
      <c r="AA138" s="30">
        <v>1510.77</v>
      </c>
      <c r="AB138" s="30">
        <v>1486.55</v>
      </c>
      <c r="AC138" s="30">
        <v>2173.3701000000001</v>
      </c>
      <c r="AD138" s="30">
        <v>1191.73</v>
      </c>
      <c r="AE138" s="30">
        <v>1672.33</v>
      </c>
      <c r="AF138" s="30">
        <v>1246.3800000000001</v>
      </c>
      <c r="AG138" s="30">
        <v>1929.54</v>
      </c>
      <c r="AH138" s="30">
        <v>1448.73</v>
      </c>
      <c r="AI138" s="30">
        <v>2138.9299000000001</v>
      </c>
      <c r="AJ138" s="30">
        <v>1753.74</v>
      </c>
      <c r="AK138" s="30">
        <v>1898.45</v>
      </c>
      <c r="AL138" s="30">
        <v>1629.6801</v>
      </c>
      <c r="AM138" s="30">
        <v>1827.08</v>
      </c>
      <c r="AN138" s="30">
        <v>2130.6698999999999</v>
      </c>
      <c r="AO138" s="30">
        <v>1750.46</v>
      </c>
      <c r="AP138" s="30">
        <v>2104.5</v>
      </c>
      <c r="AQ138" s="30">
        <v>1924.39</v>
      </c>
      <c r="AR138" s="30">
        <v>1664.59</v>
      </c>
      <c r="AS138" s="30">
        <v>2086.0300000000002</v>
      </c>
      <c r="AT138" s="30">
        <v>1830.33</v>
      </c>
      <c r="AU138" s="30">
        <v>1526.45</v>
      </c>
      <c r="AV138" s="30">
        <v>1973.09</v>
      </c>
      <c r="AW138" s="30">
        <v>2012.75</v>
      </c>
      <c r="AX138" s="30">
        <v>1844.4301</v>
      </c>
      <c r="AY138" s="30">
        <v>1722.89</v>
      </c>
      <c r="AZ138" s="30">
        <v>2052.2199999999998</v>
      </c>
      <c r="BA138" s="30">
        <v>2370.79</v>
      </c>
      <c r="BB138" s="30">
        <v>1905.9</v>
      </c>
      <c r="BC138" s="30">
        <v>2123.9198999999999</v>
      </c>
      <c r="BD138" s="30">
        <v>2269.9299000000001</v>
      </c>
      <c r="BE138" s="30">
        <v>1959.99</v>
      </c>
      <c r="BF138" s="30">
        <v>1789.17</v>
      </c>
      <c r="BG138" s="30">
        <v>2223.1001000000001</v>
      </c>
      <c r="BH138" s="30">
        <v>2135.8701000000001</v>
      </c>
      <c r="BI138" s="30">
        <v>2676.47</v>
      </c>
      <c r="BJ138" s="30">
        <v>2110.3400999999999</v>
      </c>
      <c r="BK138" s="30">
        <v>2208.5900999999999</v>
      </c>
      <c r="BL138" s="30">
        <v>2779.8998999999999</v>
      </c>
      <c r="BM138" s="30">
        <v>2357.6898999999999</v>
      </c>
      <c r="BN138" s="30">
        <v>2812.46</v>
      </c>
      <c r="BO138" s="30">
        <v>2265.79</v>
      </c>
      <c r="BQ138" s="60">
        <f t="shared" si="4"/>
        <v>1918.1931979999997</v>
      </c>
      <c r="BR138" s="30">
        <f t="shared" si="5"/>
        <v>479.54829949999993</v>
      </c>
    </row>
    <row r="139" spans="1:70" x14ac:dyDescent="0.25">
      <c r="A139" s="14" t="s">
        <v>136</v>
      </c>
      <c r="B139" s="30">
        <v>10389.07</v>
      </c>
      <c r="C139" s="30">
        <v>10524</v>
      </c>
      <c r="D139" s="30">
        <v>10527.35</v>
      </c>
      <c r="E139" s="30">
        <v>10840.19</v>
      </c>
      <c r="F139" s="30">
        <v>10760.89</v>
      </c>
      <c r="G139" s="30">
        <v>11282.65</v>
      </c>
      <c r="H139" s="30">
        <v>10430.16</v>
      </c>
      <c r="I139" s="30">
        <v>10193.19</v>
      </c>
      <c r="J139" s="30">
        <v>10143.65</v>
      </c>
      <c r="K139" s="30">
        <v>10221.049999999999</v>
      </c>
      <c r="L139" s="30">
        <v>10406.32</v>
      </c>
      <c r="M139" s="30">
        <v>10576.8</v>
      </c>
      <c r="N139" s="30">
        <v>10517.12</v>
      </c>
      <c r="O139" s="30">
        <v>10188.469999999999</v>
      </c>
      <c r="P139" s="30">
        <v>9773.8798999999999</v>
      </c>
      <c r="Q139" s="30">
        <v>10563.12</v>
      </c>
      <c r="R139" s="30">
        <v>10555.18</v>
      </c>
      <c r="S139" s="30">
        <v>10691.88</v>
      </c>
      <c r="T139" s="30">
        <v>10774.94</v>
      </c>
      <c r="U139" s="30">
        <v>10736.01</v>
      </c>
      <c r="V139" s="30">
        <v>10174.61</v>
      </c>
      <c r="W139" s="30">
        <v>10861.73</v>
      </c>
      <c r="X139" s="30">
        <v>10539.39</v>
      </c>
      <c r="Y139" s="30">
        <v>10023.98</v>
      </c>
      <c r="Z139" s="30">
        <v>10036.73</v>
      </c>
      <c r="AA139" s="30">
        <v>10530.92</v>
      </c>
      <c r="AB139" s="30">
        <v>10259.14</v>
      </c>
      <c r="AC139" s="30">
        <v>10074.83</v>
      </c>
      <c r="AD139" s="30">
        <v>10599.5</v>
      </c>
      <c r="AE139" s="30">
        <v>11397</v>
      </c>
      <c r="AF139" s="30">
        <v>10521.71</v>
      </c>
      <c r="AG139" s="30">
        <v>10470.290000000001</v>
      </c>
      <c r="AH139" s="30">
        <v>10698.74</v>
      </c>
      <c r="AI139" s="30">
        <v>10336.870000000001</v>
      </c>
      <c r="AJ139" s="30">
        <v>10313.99</v>
      </c>
      <c r="AK139" s="30">
        <v>10257.200000000001</v>
      </c>
      <c r="AL139" s="30">
        <v>10615.67</v>
      </c>
      <c r="AM139" s="30">
        <v>10712.76</v>
      </c>
      <c r="AN139" s="30">
        <v>10678.54</v>
      </c>
      <c r="AO139" s="30">
        <v>10915</v>
      </c>
      <c r="AP139" s="30">
        <v>11099.97</v>
      </c>
      <c r="AQ139" s="30">
        <v>10443.92</v>
      </c>
      <c r="AR139" s="30">
        <v>11209.22</v>
      </c>
      <c r="AS139" s="30">
        <v>10894.86</v>
      </c>
      <c r="AT139" s="30">
        <v>10052.98</v>
      </c>
      <c r="AU139" s="30">
        <v>10522.27</v>
      </c>
      <c r="AV139" s="30">
        <v>10560.54</v>
      </c>
      <c r="AW139" s="30">
        <v>10479.35</v>
      </c>
      <c r="AX139" s="30">
        <v>10638.78</v>
      </c>
      <c r="AY139" s="30">
        <v>10767.69</v>
      </c>
      <c r="AZ139" s="30">
        <v>11687.59</v>
      </c>
      <c r="BA139" s="30">
        <v>11178.59</v>
      </c>
      <c r="BB139" s="30">
        <v>11036.52</v>
      </c>
      <c r="BC139" s="30">
        <v>10928.05</v>
      </c>
      <c r="BD139" s="30">
        <v>10950.06</v>
      </c>
      <c r="BE139" s="30">
        <v>11097.01</v>
      </c>
      <c r="BF139" s="30">
        <v>11046.25</v>
      </c>
      <c r="BG139" s="30">
        <v>11075.11</v>
      </c>
      <c r="BH139" s="30">
        <v>11213.74</v>
      </c>
      <c r="BI139" s="30">
        <v>11290.72</v>
      </c>
      <c r="BJ139" s="30">
        <v>10903.75</v>
      </c>
      <c r="BK139" s="30">
        <v>11227.35</v>
      </c>
      <c r="BL139" s="30">
        <v>11632.33</v>
      </c>
      <c r="BM139" s="30">
        <v>11331.49</v>
      </c>
      <c r="BN139" s="30">
        <v>11368.62</v>
      </c>
      <c r="BO139" s="30">
        <v>11086.35</v>
      </c>
      <c r="BQ139" s="60">
        <f t="shared" si="4"/>
        <v>10769.9944</v>
      </c>
      <c r="BR139" s="30">
        <f t="shared" si="5"/>
        <v>2692.4985999999999</v>
      </c>
    </row>
    <row r="140" spans="1:70" x14ac:dyDescent="0.25">
      <c r="A140" s="14" t="s">
        <v>137</v>
      </c>
      <c r="B140" s="30">
        <v>397.98000999999999</v>
      </c>
      <c r="C140" s="30">
        <v>764.40997000000004</v>
      </c>
      <c r="D140" s="30">
        <v>464.5</v>
      </c>
      <c r="E140" s="30">
        <v>384.35001</v>
      </c>
      <c r="F140" s="30">
        <v>445.60001</v>
      </c>
      <c r="G140" s="30">
        <v>412.10001</v>
      </c>
      <c r="H140" s="30">
        <v>181.89999</v>
      </c>
      <c r="I140" s="30">
        <v>678.67998999999998</v>
      </c>
      <c r="J140" s="30">
        <v>263.32999000000001</v>
      </c>
      <c r="K140" s="30">
        <v>438.84</v>
      </c>
      <c r="L140" s="30">
        <v>430.85001</v>
      </c>
      <c r="M140" s="30">
        <v>742.16998000000001</v>
      </c>
      <c r="N140" s="30">
        <v>371.75</v>
      </c>
      <c r="O140" s="30">
        <v>412.67998999999998</v>
      </c>
      <c r="P140" s="30">
        <v>197.87</v>
      </c>
      <c r="Q140" s="30">
        <v>245.14</v>
      </c>
      <c r="R140" s="30">
        <v>468.76999000000001</v>
      </c>
      <c r="S140" s="30">
        <v>236.06</v>
      </c>
      <c r="T140" s="30">
        <v>339.95999</v>
      </c>
      <c r="U140" s="30">
        <v>480.75</v>
      </c>
      <c r="V140" s="30">
        <v>443.98998999999998</v>
      </c>
      <c r="W140" s="30">
        <v>619.03003000000001</v>
      </c>
      <c r="X140" s="30">
        <v>536.72997999999995</v>
      </c>
      <c r="Y140" s="30">
        <v>470.88</v>
      </c>
      <c r="Z140" s="30">
        <v>265.35001</v>
      </c>
      <c r="AA140" s="30">
        <v>604.37</v>
      </c>
      <c r="AB140" s="30">
        <v>276.89999</v>
      </c>
      <c r="AC140" s="30">
        <v>657.78003000000001</v>
      </c>
      <c r="AD140" s="30">
        <v>719.65997000000004</v>
      </c>
      <c r="AE140" s="30">
        <v>343.17000999999999</v>
      </c>
      <c r="AF140" s="30">
        <v>353.66</v>
      </c>
      <c r="AG140" s="30">
        <v>389.26999000000001</v>
      </c>
      <c r="AH140" s="30">
        <v>375.47</v>
      </c>
      <c r="AI140" s="30">
        <v>464.79998999999998</v>
      </c>
      <c r="AJ140" s="30">
        <v>630.30999999999995</v>
      </c>
      <c r="AK140" s="30">
        <v>794.21996999999999</v>
      </c>
      <c r="AL140" s="30">
        <v>675.95001000000002</v>
      </c>
      <c r="AM140" s="30">
        <v>350.29001</v>
      </c>
      <c r="AN140" s="30">
        <v>361.25</v>
      </c>
      <c r="AO140" s="30">
        <v>453.79001</v>
      </c>
      <c r="AP140" s="30">
        <v>358.16</v>
      </c>
      <c r="AQ140" s="30">
        <v>741.34997999999996</v>
      </c>
      <c r="AR140" s="30">
        <v>625.63</v>
      </c>
      <c r="AS140" s="30">
        <v>592.84997999999996</v>
      </c>
      <c r="AT140" s="30">
        <v>583.27002000000005</v>
      </c>
      <c r="AU140" s="30">
        <v>335</v>
      </c>
      <c r="AV140" s="30">
        <v>460.5</v>
      </c>
      <c r="AW140" s="30">
        <v>802.21996999999999</v>
      </c>
      <c r="AX140" s="30">
        <v>425.20001000000002</v>
      </c>
      <c r="AY140" s="30">
        <v>720.89000999999996</v>
      </c>
      <c r="AZ140" s="30">
        <v>443.42998999999998</v>
      </c>
      <c r="BA140" s="30">
        <v>644.66998000000001</v>
      </c>
      <c r="BB140" s="30">
        <v>529.20001000000002</v>
      </c>
      <c r="BC140" s="30">
        <v>598.33001999999999</v>
      </c>
      <c r="BD140" s="30">
        <v>506.07999000000001</v>
      </c>
      <c r="BE140" s="30">
        <v>796.34997999999996</v>
      </c>
      <c r="BF140" s="30">
        <v>607.53998000000001</v>
      </c>
      <c r="BG140" s="30">
        <v>703.51000999999997</v>
      </c>
      <c r="BH140" s="30">
        <v>878.79998999999998</v>
      </c>
      <c r="BI140" s="30">
        <v>436.04001</v>
      </c>
      <c r="BJ140" s="30">
        <v>464</v>
      </c>
      <c r="BK140" s="30">
        <v>520.95001000000002</v>
      </c>
      <c r="BL140" s="30">
        <v>532.02002000000005</v>
      </c>
      <c r="BM140" s="30">
        <v>446.48998999999998</v>
      </c>
      <c r="BN140" s="30">
        <v>458.59</v>
      </c>
      <c r="BO140" s="30">
        <v>669.13</v>
      </c>
      <c r="BQ140" s="60">
        <f t="shared" si="4"/>
        <v>523.85219840000002</v>
      </c>
      <c r="BR140" s="30">
        <f t="shared" si="5"/>
        <v>130.96304960000001</v>
      </c>
    </row>
    <row r="141" spans="1:70" x14ac:dyDescent="0.25">
      <c r="A141" s="14" t="s">
        <v>138</v>
      </c>
      <c r="B141" s="30">
        <v>4352.4799999999996</v>
      </c>
      <c r="C141" s="30">
        <v>4633.1801999999998</v>
      </c>
      <c r="D141" s="30">
        <v>4095.55</v>
      </c>
      <c r="E141" s="30">
        <v>4350.3900999999996</v>
      </c>
      <c r="F141" s="30">
        <v>4437.3599000000004</v>
      </c>
      <c r="G141" s="30">
        <v>4535.5097999999998</v>
      </c>
      <c r="H141" s="30">
        <v>4579.7997999999998</v>
      </c>
      <c r="I141" s="30">
        <v>4597.4198999999999</v>
      </c>
      <c r="J141" s="30">
        <v>4221.71</v>
      </c>
      <c r="K141" s="30">
        <v>4311.0497999999998</v>
      </c>
      <c r="L141" s="30">
        <v>4155.9399000000003</v>
      </c>
      <c r="M141" s="30">
        <v>4629.3599000000004</v>
      </c>
      <c r="N141" s="30">
        <v>4209.25</v>
      </c>
      <c r="O141" s="30">
        <v>4045.8501000000001</v>
      </c>
      <c r="P141" s="30">
        <v>4191.1698999999999</v>
      </c>
      <c r="Q141" s="30">
        <v>4051.1100999999999</v>
      </c>
      <c r="R141" s="30">
        <v>4072.73</v>
      </c>
      <c r="S141" s="30">
        <v>4060.54</v>
      </c>
      <c r="T141" s="30">
        <v>3884.3200999999999</v>
      </c>
      <c r="U141" s="30">
        <v>3772.8998999999999</v>
      </c>
      <c r="V141" s="30">
        <v>3947.71</v>
      </c>
      <c r="W141" s="30">
        <v>4087.3600999999999</v>
      </c>
      <c r="X141" s="30">
        <v>4274.6201000000001</v>
      </c>
      <c r="Y141" s="30">
        <v>4163.8500999999997</v>
      </c>
      <c r="Z141" s="30">
        <v>4012.71</v>
      </c>
      <c r="AA141" s="30">
        <v>4262.5897999999997</v>
      </c>
      <c r="AB141" s="30">
        <v>3897.8501000000001</v>
      </c>
      <c r="AC141" s="30">
        <v>4197.5600999999997</v>
      </c>
      <c r="AD141" s="30">
        <v>3639.74</v>
      </c>
      <c r="AE141" s="30">
        <v>4378.0298000000003</v>
      </c>
      <c r="AF141" s="30">
        <v>4161.8397999999997</v>
      </c>
      <c r="AG141" s="30">
        <v>4057.26</v>
      </c>
      <c r="AH141" s="30">
        <v>4309.29</v>
      </c>
      <c r="AI141" s="30">
        <v>4071.8798999999999</v>
      </c>
      <c r="AJ141" s="30">
        <v>4189.1000999999997</v>
      </c>
      <c r="AK141" s="30">
        <v>4225.3900999999996</v>
      </c>
      <c r="AL141" s="30">
        <v>4117.0497999999998</v>
      </c>
      <c r="AM141" s="30">
        <v>4292.6499000000003</v>
      </c>
      <c r="AN141" s="30">
        <v>4463.4799999999996</v>
      </c>
      <c r="AO141" s="30">
        <v>4399.0600999999997</v>
      </c>
      <c r="AP141" s="30">
        <v>4207.6000999999997</v>
      </c>
      <c r="AQ141" s="30">
        <v>4274.2597999999998</v>
      </c>
      <c r="AR141" s="30">
        <v>4449.04</v>
      </c>
      <c r="AS141" s="30">
        <v>4724.4902000000002</v>
      </c>
      <c r="AT141" s="30">
        <v>3874.6001000000001</v>
      </c>
      <c r="AU141" s="30">
        <v>4226.5298000000003</v>
      </c>
      <c r="AV141" s="30">
        <v>4221.6099000000004</v>
      </c>
      <c r="AW141" s="30">
        <v>4401.2597999999998</v>
      </c>
      <c r="AX141" s="30">
        <v>4123.3599000000004</v>
      </c>
      <c r="AY141" s="30">
        <v>4048.74</v>
      </c>
      <c r="AZ141" s="30">
        <v>4663.1298999999999</v>
      </c>
      <c r="BA141" s="30">
        <v>4287.75</v>
      </c>
      <c r="BB141" s="30">
        <v>4237.7798000000003</v>
      </c>
      <c r="BC141" s="30">
        <v>4315.6298999999999</v>
      </c>
      <c r="BD141" s="30">
        <v>4647.2299999999996</v>
      </c>
      <c r="BE141" s="30">
        <v>4276.9102000000003</v>
      </c>
      <c r="BF141" s="30">
        <v>4306.9198999999999</v>
      </c>
      <c r="BG141" s="30">
        <v>4651.2997999999998</v>
      </c>
      <c r="BH141" s="30">
        <v>4454.2997999999998</v>
      </c>
      <c r="BI141" s="30">
        <v>4757.8999000000003</v>
      </c>
      <c r="BJ141" s="30">
        <v>4237.0298000000003</v>
      </c>
      <c r="BK141" s="30">
        <v>4157.5</v>
      </c>
      <c r="BL141" s="30">
        <v>4760.3198000000002</v>
      </c>
      <c r="BM141" s="30">
        <v>4696.1698999999999</v>
      </c>
      <c r="BN141" s="30">
        <v>4735.0801000000001</v>
      </c>
      <c r="BO141" s="30">
        <v>4410.3301000000001</v>
      </c>
      <c r="BQ141" s="60">
        <f t="shared" si="4"/>
        <v>4261.7255660000001</v>
      </c>
      <c r="BR141" s="30">
        <f t="shared" si="5"/>
        <v>1065.4313915</v>
      </c>
    </row>
    <row r="142" spans="1:70" x14ac:dyDescent="0.25">
      <c r="A142" s="14" t="s">
        <v>139</v>
      </c>
      <c r="B142" s="30">
        <v>4210.1602000000003</v>
      </c>
      <c r="C142" s="30">
        <v>4284.3701000000001</v>
      </c>
      <c r="D142" s="30">
        <v>4249.5097999999998</v>
      </c>
      <c r="E142" s="30">
        <v>3911.4198999999999</v>
      </c>
      <c r="F142" s="30">
        <v>4551.2700000000004</v>
      </c>
      <c r="G142" s="30">
        <v>5091</v>
      </c>
      <c r="H142" s="30">
        <v>4361.7997999999998</v>
      </c>
      <c r="I142" s="30">
        <v>4355.5</v>
      </c>
      <c r="J142" s="30">
        <v>4086.01</v>
      </c>
      <c r="K142" s="30">
        <v>5040.5801000000001</v>
      </c>
      <c r="L142" s="30">
        <v>5107.7201999999997</v>
      </c>
      <c r="M142" s="30">
        <v>5079.6400999999996</v>
      </c>
      <c r="N142" s="30">
        <v>4970.8701000000001</v>
      </c>
      <c r="O142" s="30">
        <v>5309.7002000000002</v>
      </c>
      <c r="P142" s="30">
        <v>4405.8599000000004</v>
      </c>
      <c r="Q142" s="30">
        <v>4968.1899000000003</v>
      </c>
      <c r="R142" s="30">
        <v>4281.4399000000003</v>
      </c>
      <c r="S142" s="30">
        <v>4692</v>
      </c>
      <c r="T142" s="30">
        <v>4428.5600999999997</v>
      </c>
      <c r="U142" s="30">
        <v>4927.3198000000002</v>
      </c>
      <c r="V142" s="30">
        <v>4741.4198999999999</v>
      </c>
      <c r="W142" s="30">
        <v>4994.1099000000004</v>
      </c>
      <c r="X142" s="30">
        <v>5080.8900999999996</v>
      </c>
      <c r="Y142" s="30">
        <v>4923.3999000000003</v>
      </c>
      <c r="Z142" s="30">
        <v>5081.9701999999997</v>
      </c>
      <c r="AA142" s="30">
        <v>5089.46</v>
      </c>
      <c r="AB142" s="30">
        <v>4770.5298000000003</v>
      </c>
      <c r="AC142" s="30">
        <v>4952.1801999999998</v>
      </c>
      <c r="AD142" s="30">
        <v>4721.8397999999997</v>
      </c>
      <c r="AE142" s="30">
        <v>5926.9902000000002</v>
      </c>
      <c r="AF142" s="30">
        <v>5471.6201000000001</v>
      </c>
      <c r="AG142" s="30">
        <v>5010.4399000000003</v>
      </c>
      <c r="AH142" s="30">
        <v>6245.1499000000003</v>
      </c>
      <c r="AI142" s="30">
        <v>5526.6201000000001</v>
      </c>
      <c r="AJ142" s="30">
        <v>5330.5698000000002</v>
      </c>
      <c r="AK142" s="30">
        <v>5510.9902000000002</v>
      </c>
      <c r="AL142" s="30">
        <v>5584.6602000000003</v>
      </c>
      <c r="AM142" s="30">
        <v>5706.6698999999999</v>
      </c>
      <c r="AN142" s="30">
        <v>5776.8397999999997</v>
      </c>
      <c r="AO142" s="30">
        <v>5437.73</v>
      </c>
      <c r="AP142" s="30">
        <v>4931.4198999999999</v>
      </c>
      <c r="AQ142" s="30">
        <v>5481.9502000000002</v>
      </c>
      <c r="AR142" s="30">
        <v>5685.3301000000001</v>
      </c>
      <c r="AS142" s="30">
        <v>5459.7597999999998</v>
      </c>
      <c r="AT142" s="30">
        <v>5220.0298000000003</v>
      </c>
      <c r="AU142" s="30">
        <v>5317.4902000000002</v>
      </c>
      <c r="AV142" s="30">
        <v>5210.8198000000002</v>
      </c>
      <c r="AW142" s="30">
        <v>4790.9102000000003</v>
      </c>
      <c r="AX142" s="30">
        <v>5336.8999000000003</v>
      </c>
      <c r="AY142" s="30">
        <v>5596.1698999999999</v>
      </c>
      <c r="AZ142" s="30">
        <v>4818.5897999999997</v>
      </c>
      <c r="BA142" s="30">
        <v>4848.3100999999997</v>
      </c>
      <c r="BB142" s="30">
        <v>5126.3500999999997</v>
      </c>
      <c r="BC142" s="30">
        <v>5942.6400999999996</v>
      </c>
      <c r="BD142" s="30">
        <v>5743.4701999999997</v>
      </c>
      <c r="BE142" s="30">
        <v>5079.4701999999997</v>
      </c>
      <c r="BF142" s="30">
        <v>5165.6899000000003</v>
      </c>
      <c r="BG142" s="30">
        <v>5193.7597999999998</v>
      </c>
      <c r="BH142" s="30">
        <v>5355.1499000000003</v>
      </c>
      <c r="BI142" s="30">
        <v>5481.25</v>
      </c>
      <c r="BJ142" s="30">
        <v>5157.4399000000003</v>
      </c>
      <c r="BK142" s="30">
        <v>5287.5600999999997</v>
      </c>
      <c r="BL142" s="30">
        <v>5040.5097999999998</v>
      </c>
      <c r="BM142" s="30">
        <v>4681.4301999999998</v>
      </c>
      <c r="BN142" s="30">
        <v>5618.8500999999997</v>
      </c>
      <c r="BO142" s="30">
        <v>4885.54</v>
      </c>
      <c r="BQ142" s="60">
        <f t="shared" si="4"/>
        <v>5213.4037939999998</v>
      </c>
      <c r="BR142" s="30">
        <f t="shared" si="5"/>
        <v>1303.3509485</v>
      </c>
    </row>
    <row r="143" spans="1:70" x14ac:dyDescent="0.25">
      <c r="A143" s="14" t="s">
        <v>140</v>
      </c>
      <c r="B143" s="30">
        <v>2827.71</v>
      </c>
      <c r="C143" s="30">
        <v>2698.24</v>
      </c>
      <c r="D143" s="30">
        <v>2940.95</v>
      </c>
      <c r="E143" s="30">
        <v>2987.3701000000001</v>
      </c>
      <c r="F143" s="30">
        <v>3209.45</v>
      </c>
      <c r="G143" s="30">
        <v>3165.8400999999999</v>
      </c>
      <c r="H143" s="30">
        <v>2783.0801000000001</v>
      </c>
      <c r="I143" s="30">
        <v>2951.9198999999999</v>
      </c>
      <c r="J143" s="30">
        <v>3131.1799000000001</v>
      </c>
      <c r="K143" s="30">
        <v>2463.54</v>
      </c>
      <c r="L143" s="30">
        <v>2640.7</v>
      </c>
      <c r="M143" s="30">
        <v>2795.99</v>
      </c>
      <c r="N143" s="30">
        <v>2442.2399999999998</v>
      </c>
      <c r="O143" s="30">
        <v>2755.95</v>
      </c>
      <c r="P143" s="30">
        <v>2427.9899999999998</v>
      </c>
      <c r="Q143" s="30">
        <v>2642.6001000000001</v>
      </c>
      <c r="R143" s="30">
        <v>2514.8200999999999</v>
      </c>
      <c r="S143" s="30">
        <v>2826.7</v>
      </c>
      <c r="T143" s="30">
        <v>2929.1898999999999</v>
      </c>
      <c r="U143" s="30">
        <v>2530.8101000000001</v>
      </c>
      <c r="V143" s="30">
        <v>2441.8000000000002</v>
      </c>
      <c r="W143" s="30">
        <v>2509.02</v>
      </c>
      <c r="X143" s="30">
        <v>2735.0801000000001</v>
      </c>
      <c r="Y143" s="30">
        <v>2614.6698999999999</v>
      </c>
      <c r="Z143" s="30">
        <v>2215.5300000000002</v>
      </c>
      <c r="AA143" s="30">
        <v>2863.0700999999999</v>
      </c>
      <c r="AB143" s="30">
        <v>2530.8798999999999</v>
      </c>
      <c r="AC143" s="30">
        <v>2790.53</v>
      </c>
      <c r="AD143" s="30">
        <v>2932.01</v>
      </c>
      <c r="AE143" s="30">
        <v>3165.01</v>
      </c>
      <c r="AF143" s="30">
        <v>3018.46</v>
      </c>
      <c r="AG143" s="30">
        <v>2947.3998999999999</v>
      </c>
      <c r="AH143" s="30">
        <v>3083.0700999999999</v>
      </c>
      <c r="AI143" s="30">
        <v>2921.3501000000001</v>
      </c>
      <c r="AJ143" s="30">
        <v>2904.1599000000001</v>
      </c>
      <c r="AK143" s="30">
        <v>3137.1898999999999</v>
      </c>
      <c r="AL143" s="30">
        <v>3146.55</v>
      </c>
      <c r="AM143" s="30">
        <v>3015.6298999999999</v>
      </c>
      <c r="AN143" s="30">
        <v>2917</v>
      </c>
      <c r="AO143" s="30">
        <v>2897.8600999999999</v>
      </c>
      <c r="AP143" s="30">
        <v>3108.79</v>
      </c>
      <c r="AQ143" s="30">
        <v>2767.8</v>
      </c>
      <c r="AR143" s="30">
        <v>3266.52</v>
      </c>
      <c r="AS143" s="30">
        <v>2888.24</v>
      </c>
      <c r="AT143" s="30">
        <v>2600.29</v>
      </c>
      <c r="AU143" s="30">
        <v>2816.75</v>
      </c>
      <c r="AV143" s="30">
        <v>2867.6599000000001</v>
      </c>
      <c r="AW143" s="30">
        <v>2894.23</v>
      </c>
      <c r="AX143" s="30">
        <v>2733.8200999999999</v>
      </c>
      <c r="AY143" s="30">
        <v>3201.3400999999999</v>
      </c>
      <c r="AZ143" s="30">
        <v>3148.04</v>
      </c>
      <c r="BA143" s="30">
        <v>2821.4299000000001</v>
      </c>
      <c r="BB143" s="30">
        <v>2831.6698999999999</v>
      </c>
      <c r="BC143" s="30">
        <v>2912.98</v>
      </c>
      <c r="BD143" s="30">
        <v>2852.1201000000001</v>
      </c>
      <c r="BE143" s="30">
        <v>2719.51</v>
      </c>
      <c r="BF143" s="30">
        <v>2851.5</v>
      </c>
      <c r="BG143" s="30">
        <v>3009.3101000000001</v>
      </c>
      <c r="BH143" s="30">
        <v>3103.78</v>
      </c>
      <c r="BI143" s="30">
        <v>2917.28</v>
      </c>
      <c r="BJ143" s="30">
        <v>3133.55</v>
      </c>
      <c r="BK143" s="30">
        <v>2642.1498999999999</v>
      </c>
      <c r="BL143" s="30">
        <v>3022.76</v>
      </c>
      <c r="BM143" s="30">
        <v>3009.3899000000001</v>
      </c>
      <c r="BN143" s="30">
        <v>3054.97</v>
      </c>
      <c r="BO143" s="30">
        <v>2908.8200999999999</v>
      </c>
      <c r="BQ143" s="60">
        <f t="shared" si="4"/>
        <v>2873.4497999999999</v>
      </c>
      <c r="BR143" s="30">
        <f t="shared" si="5"/>
        <v>718.36244999999997</v>
      </c>
    </row>
    <row r="144" spans="1:70" x14ac:dyDescent="0.25">
      <c r="A144" s="14" t="s">
        <v>141</v>
      </c>
      <c r="B144" s="30">
        <v>12712.46</v>
      </c>
      <c r="C144" s="30">
        <v>12251.3</v>
      </c>
      <c r="D144" s="30">
        <v>12346.38</v>
      </c>
      <c r="E144" s="30">
        <v>12651.44</v>
      </c>
      <c r="F144" s="30">
        <v>13008.05</v>
      </c>
      <c r="G144" s="30">
        <v>12998.41</v>
      </c>
      <c r="H144" s="30">
        <v>12587.78</v>
      </c>
      <c r="I144" s="30">
        <v>12663.5</v>
      </c>
      <c r="J144" s="30">
        <v>12668.93</v>
      </c>
      <c r="K144" s="30">
        <v>12825.47</v>
      </c>
      <c r="L144" s="30">
        <v>13837.6</v>
      </c>
      <c r="M144" s="30">
        <v>13085.78</v>
      </c>
      <c r="N144" s="30">
        <v>12990.26</v>
      </c>
      <c r="O144" s="30">
        <v>12694.77</v>
      </c>
      <c r="P144" s="30">
        <v>12750.71</v>
      </c>
      <c r="Q144" s="30">
        <v>12847.1</v>
      </c>
      <c r="R144" s="30">
        <v>12628.4</v>
      </c>
      <c r="S144" s="30">
        <v>12612.4</v>
      </c>
      <c r="T144" s="30">
        <v>12929.41</v>
      </c>
      <c r="U144" s="30">
        <v>12455.72</v>
      </c>
      <c r="V144" s="30">
        <v>12852.33</v>
      </c>
      <c r="W144" s="30">
        <v>13912.93</v>
      </c>
      <c r="X144" s="30">
        <v>13499.06</v>
      </c>
      <c r="Y144" s="30">
        <v>12659.06</v>
      </c>
      <c r="Z144" s="30">
        <v>13113.32</v>
      </c>
      <c r="AA144" s="30">
        <v>13535.48</v>
      </c>
      <c r="AB144" s="30">
        <v>12720.88</v>
      </c>
      <c r="AC144" s="30">
        <v>12624.6</v>
      </c>
      <c r="AD144" s="30">
        <v>12696.69</v>
      </c>
      <c r="AE144" s="30">
        <v>13149.29</v>
      </c>
      <c r="AF144" s="30">
        <v>13307.03</v>
      </c>
      <c r="AG144" s="30">
        <v>13624.52</v>
      </c>
      <c r="AH144" s="30">
        <v>13559.11</v>
      </c>
      <c r="AI144" s="30">
        <v>13540.79</v>
      </c>
      <c r="AJ144" s="30">
        <v>13482.54</v>
      </c>
      <c r="AK144" s="30">
        <v>14037.52</v>
      </c>
      <c r="AL144" s="30">
        <v>13320.78</v>
      </c>
      <c r="AM144" s="30">
        <v>12933.67</v>
      </c>
      <c r="AN144" s="30">
        <v>13292.53</v>
      </c>
      <c r="AO144" s="30">
        <v>14131.07</v>
      </c>
      <c r="AP144" s="30">
        <v>13635.38</v>
      </c>
      <c r="AQ144" s="30">
        <v>13038.75</v>
      </c>
      <c r="AR144" s="30">
        <v>13450.86</v>
      </c>
      <c r="AS144" s="30">
        <v>13333.19</v>
      </c>
      <c r="AT144" s="30">
        <v>13385.98</v>
      </c>
      <c r="AU144" s="30">
        <v>13376.77</v>
      </c>
      <c r="AV144" s="30">
        <v>13185.81</v>
      </c>
      <c r="AW144" s="30">
        <v>13746.84</v>
      </c>
      <c r="AX144" s="30">
        <v>13398.49</v>
      </c>
      <c r="AY144" s="30">
        <v>13601.47</v>
      </c>
      <c r="AZ144" s="30">
        <v>14467.48</v>
      </c>
      <c r="BA144" s="30">
        <v>13206.7</v>
      </c>
      <c r="BB144" s="30">
        <v>12851.55</v>
      </c>
      <c r="BC144" s="30">
        <v>13318.5</v>
      </c>
      <c r="BD144" s="30">
        <v>13393.68</v>
      </c>
      <c r="BE144" s="30">
        <v>13787.6</v>
      </c>
      <c r="BF144" s="30">
        <v>13582.45</v>
      </c>
      <c r="BG144" s="30">
        <v>14311.87</v>
      </c>
      <c r="BH144" s="30">
        <v>13757.02</v>
      </c>
      <c r="BI144" s="30">
        <v>13752.53</v>
      </c>
      <c r="BJ144" s="30">
        <v>13402.11</v>
      </c>
      <c r="BK144" s="30">
        <v>13852.36</v>
      </c>
      <c r="BL144" s="30">
        <v>14630.41</v>
      </c>
      <c r="BM144" s="30">
        <v>13810.51</v>
      </c>
      <c r="BN144" s="30">
        <v>13749.9</v>
      </c>
      <c r="BO144" s="30">
        <v>13872.69</v>
      </c>
      <c r="BQ144" s="60">
        <f t="shared" si="4"/>
        <v>13410.400600000001</v>
      </c>
      <c r="BR144" s="30">
        <f t="shared" si="5"/>
        <v>3352.6001500000002</v>
      </c>
    </row>
    <row r="145" spans="1:70" x14ac:dyDescent="0.25">
      <c r="A145" s="14" t="s">
        <v>142</v>
      </c>
      <c r="B145" s="30">
        <v>11848.97</v>
      </c>
      <c r="C145" s="30">
        <v>11683.42</v>
      </c>
      <c r="D145" s="30">
        <v>11893.73</v>
      </c>
      <c r="E145" s="30">
        <v>12034.39</v>
      </c>
      <c r="F145" s="30">
        <v>12407.34</v>
      </c>
      <c r="G145" s="30">
        <v>12221.64</v>
      </c>
      <c r="H145" s="30">
        <v>12141.35</v>
      </c>
      <c r="I145" s="30">
        <v>11613.05</v>
      </c>
      <c r="J145" s="30">
        <v>11647.87</v>
      </c>
      <c r="K145" s="30">
        <v>11844.9</v>
      </c>
      <c r="L145" s="30">
        <v>11937.57</v>
      </c>
      <c r="M145" s="30">
        <v>12002.62</v>
      </c>
      <c r="N145" s="30">
        <v>12313.79</v>
      </c>
      <c r="O145" s="30">
        <v>12050.48</v>
      </c>
      <c r="P145" s="30">
        <v>11267.66</v>
      </c>
      <c r="Q145" s="30">
        <v>11236.31</v>
      </c>
      <c r="R145" s="30">
        <v>11966.34</v>
      </c>
      <c r="S145" s="30">
        <v>12359.21</v>
      </c>
      <c r="T145" s="30">
        <v>12777.47</v>
      </c>
      <c r="U145" s="30">
        <v>11717.35</v>
      </c>
      <c r="V145" s="30">
        <v>12076.32</v>
      </c>
      <c r="W145" s="30">
        <v>12523.73</v>
      </c>
      <c r="X145" s="30">
        <v>12259.19</v>
      </c>
      <c r="Y145" s="30">
        <v>11155.79</v>
      </c>
      <c r="Z145" s="30">
        <v>12155.25</v>
      </c>
      <c r="AA145" s="30">
        <v>12367.46</v>
      </c>
      <c r="AB145" s="30">
        <v>11674.69</v>
      </c>
      <c r="AC145" s="30">
        <v>12254.82</v>
      </c>
      <c r="AD145" s="30">
        <v>11717.52</v>
      </c>
      <c r="AE145" s="30">
        <v>11914.64</v>
      </c>
      <c r="AF145" s="30">
        <v>12259.85</v>
      </c>
      <c r="AG145" s="30">
        <v>12363.04</v>
      </c>
      <c r="AH145" s="30">
        <v>12566.89</v>
      </c>
      <c r="AI145" s="30">
        <v>12282.18</v>
      </c>
      <c r="AJ145" s="30">
        <v>12402.14</v>
      </c>
      <c r="AK145" s="30">
        <v>12306.13</v>
      </c>
      <c r="AL145" s="30">
        <v>12061.89</v>
      </c>
      <c r="AM145" s="30">
        <v>12062.86</v>
      </c>
      <c r="AN145" s="30">
        <v>12037.29</v>
      </c>
      <c r="AO145" s="30">
        <v>12789.12</v>
      </c>
      <c r="AP145" s="30">
        <v>12612.02</v>
      </c>
      <c r="AQ145" s="30">
        <v>11999.79</v>
      </c>
      <c r="AR145" s="30">
        <v>12485.43</v>
      </c>
      <c r="AS145" s="30">
        <v>12630.41</v>
      </c>
      <c r="AT145" s="30">
        <v>12018.29</v>
      </c>
      <c r="AU145" s="30">
        <v>12046.38</v>
      </c>
      <c r="AV145" s="30">
        <v>12332.67</v>
      </c>
      <c r="AW145" s="30">
        <v>12346.54</v>
      </c>
      <c r="AX145" s="30">
        <v>12119.09</v>
      </c>
      <c r="AY145" s="30">
        <v>12504.6</v>
      </c>
      <c r="AZ145" s="30">
        <v>13468.13</v>
      </c>
      <c r="BA145" s="30">
        <v>12516</v>
      </c>
      <c r="BB145" s="30">
        <v>12408.99</v>
      </c>
      <c r="BC145" s="30">
        <v>12603.51</v>
      </c>
      <c r="BD145" s="30">
        <v>12591.1</v>
      </c>
      <c r="BE145" s="30">
        <v>12602.79</v>
      </c>
      <c r="BF145" s="30">
        <v>12139.54</v>
      </c>
      <c r="BG145" s="30">
        <v>12730.3</v>
      </c>
      <c r="BH145" s="30">
        <v>12887.33</v>
      </c>
      <c r="BI145" s="30">
        <v>12418.53</v>
      </c>
      <c r="BJ145" s="30">
        <v>12108.07</v>
      </c>
      <c r="BK145" s="30">
        <v>12742.61</v>
      </c>
      <c r="BL145" s="30">
        <v>13196.54</v>
      </c>
      <c r="BM145" s="30">
        <v>11716.57</v>
      </c>
      <c r="BN145" s="30">
        <v>13085.44</v>
      </c>
      <c r="BO145" s="30">
        <v>12483.16</v>
      </c>
      <c r="BQ145" s="60">
        <f t="shared" si="4"/>
        <v>12336.899999999996</v>
      </c>
      <c r="BR145" s="30">
        <f t="shared" si="5"/>
        <v>3084.224999999999</v>
      </c>
    </row>
    <row r="146" spans="1:70" x14ac:dyDescent="0.25">
      <c r="A146" s="14" t="s">
        <v>143</v>
      </c>
      <c r="B146" s="30">
        <v>8406.9501999999993</v>
      </c>
      <c r="C146" s="30">
        <v>8591.4102000000003</v>
      </c>
      <c r="D146" s="30">
        <v>8692.3495999999996</v>
      </c>
      <c r="E146" s="30">
        <v>9537.6103999999996</v>
      </c>
      <c r="F146" s="30">
        <v>9330.3798999999999</v>
      </c>
      <c r="G146" s="30">
        <v>9481.7998000000007</v>
      </c>
      <c r="H146" s="30">
        <v>9374.5702999999994</v>
      </c>
      <c r="I146" s="30">
        <v>9206.4902000000002</v>
      </c>
      <c r="J146" s="30">
        <v>9109.2402000000002</v>
      </c>
      <c r="K146" s="30">
        <v>9412.4902000000002</v>
      </c>
      <c r="L146" s="30">
        <v>10177.709999999999</v>
      </c>
      <c r="M146" s="30">
        <v>10177.35</v>
      </c>
      <c r="N146" s="30">
        <v>10038.35</v>
      </c>
      <c r="O146" s="30">
        <v>9832.3202999999994</v>
      </c>
      <c r="P146" s="30">
        <v>9222.0897999999997</v>
      </c>
      <c r="Q146" s="30">
        <v>9671.2597999999998</v>
      </c>
      <c r="R146" s="30">
        <v>9125.0303000000004</v>
      </c>
      <c r="S146" s="30">
        <v>8865.0303000000004</v>
      </c>
      <c r="T146" s="30">
        <v>9388.9902000000002</v>
      </c>
      <c r="U146" s="30">
        <v>9122.8202999999994</v>
      </c>
      <c r="V146" s="30">
        <v>8617.3096000000005</v>
      </c>
      <c r="W146" s="30">
        <v>9198.2597999999998</v>
      </c>
      <c r="X146" s="30">
        <v>9192.5897999999997</v>
      </c>
      <c r="Y146" s="30">
        <v>8228.1298999999999</v>
      </c>
      <c r="Z146" s="30">
        <v>8777.8603999999996</v>
      </c>
      <c r="AA146" s="30">
        <v>8756.75</v>
      </c>
      <c r="AB146" s="30">
        <v>8270.0702999999994</v>
      </c>
      <c r="AC146" s="30">
        <v>8678.1504000000004</v>
      </c>
      <c r="AD146" s="30">
        <v>8794.25</v>
      </c>
      <c r="AE146" s="30">
        <v>9542.6396000000004</v>
      </c>
      <c r="AF146" s="30">
        <v>9427.4599999999991</v>
      </c>
      <c r="AG146" s="30">
        <v>9515.3495999999996</v>
      </c>
      <c r="AH146" s="30">
        <v>9768.8603999999996</v>
      </c>
      <c r="AI146" s="30">
        <v>9764.0800999999992</v>
      </c>
      <c r="AJ146" s="30">
        <v>9906.6103999999996</v>
      </c>
      <c r="AK146" s="30">
        <v>9944.6903999999995</v>
      </c>
      <c r="AL146" s="30">
        <v>9181.2196999999996</v>
      </c>
      <c r="AM146" s="30">
        <v>9573.6602000000003</v>
      </c>
      <c r="AN146" s="30">
        <v>9472.9804999999997</v>
      </c>
      <c r="AO146" s="30">
        <v>9703.9902000000002</v>
      </c>
      <c r="AP146" s="30">
        <v>9836.2196999999996</v>
      </c>
      <c r="AQ146" s="30">
        <v>9203.4199000000008</v>
      </c>
      <c r="AR146" s="30">
        <v>9953.9599999999991</v>
      </c>
      <c r="AS146" s="30">
        <v>9771.4199000000008</v>
      </c>
      <c r="AT146" s="30">
        <v>9556.75</v>
      </c>
      <c r="AU146" s="30">
        <v>9339.7597999999998</v>
      </c>
      <c r="AV146" s="30">
        <v>9088.5097999999998</v>
      </c>
      <c r="AW146" s="30">
        <v>9395.6602000000003</v>
      </c>
      <c r="AX146" s="30">
        <v>9315.7001999999993</v>
      </c>
      <c r="AY146" s="30">
        <v>10025.91</v>
      </c>
      <c r="AZ146" s="30">
        <v>10469.44</v>
      </c>
      <c r="BA146" s="30">
        <v>9665.1103999999996</v>
      </c>
      <c r="BB146" s="30">
        <v>9713.5897999999997</v>
      </c>
      <c r="BC146" s="30">
        <v>9568.4102000000003</v>
      </c>
      <c r="BD146" s="30">
        <v>9855.3896000000004</v>
      </c>
      <c r="BE146" s="30">
        <v>10023.629999999999</v>
      </c>
      <c r="BF146" s="30">
        <v>9967.8603999999996</v>
      </c>
      <c r="BG146" s="30">
        <v>10373.719999999999</v>
      </c>
      <c r="BH146" s="30">
        <v>10392.58</v>
      </c>
      <c r="BI146" s="30">
        <v>10296.030000000001</v>
      </c>
      <c r="BJ146" s="30">
        <v>9469.1797000000006</v>
      </c>
      <c r="BK146" s="30">
        <v>10533.02</v>
      </c>
      <c r="BL146" s="30">
        <v>10535.89</v>
      </c>
      <c r="BM146" s="30">
        <v>10215.48</v>
      </c>
      <c r="BN146" s="30">
        <v>10108.450000000001</v>
      </c>
      <c r="BO146" s="30">
        <v>10466.85</v>
      </c>
      <c r="BQ146" s="60">
        <f t="shared" si="4"/>
        <v>9559.1744399999989</v>
      </c>
      <c r="BR146" s="30">
        <f t="shared" si="5"/>
        <v>2389.7936099999997</v>
      </c>
    </row>
    <row r="147" spans="1:70" x14ac:dyDescent="0.25">
      <c r="A147" s="14" t="s">
        <v>144</v>
      </c>
      <c r="B147" s="30">
        <v>5258.73</v>
      </c>
      <c r="C147" s="30">
        <v>5386.8999000000003</v>
      </c>
      <c r="D147" s="30">
        <v>5318.1499000000003</v>
      </c>
      <c r="E147" s="30">
        <v>5596.8900999999996</v>
      </c>
      <c r="F147" s="30">
        <v>5813.5</v>
      </c>
      <c r="G147" s="30">
        <v>5850.79</v>
      </c>
      <c r="H147" s="30">
        <v>5287.98</v>
      </c>
      <c r="I147" s="30">
        <v>5247.0698000000002</v>
      </c>
      <c r="J147" s="30">
        <v>5392.1298999999999</v>
      </c>
      <c r="K147" s="30">
        <v>6067.0497999999998</v>
      </c>
      <c r="L147" s="30">
        <v>6081.9399000000003</v>
      </c>
      <c r="M147" s="30">
        <v>6430.0497999999998</v>
      </c>
      <c r="N147" s="30">
        <v>5904.1099000000004</v>
      </c>
      <c r="O147" s="30">
        <v>5798.3798999999999</v>
      </c>
      <c r="P147" s="30">
        <v>5710.52</v>
      </c>
      <c r="Q147" s="30">
        <v>5693.7002000000002</v>
      </c>
      <c r="R147" s="30">
        <v>5688.0600999999997</v>
      </c>
      <c r="S147" s="30">
        <v>5582.1201000000001</v>
      </c>
      <c r="T147" s="30">
        <v>5945.4399000000003</v>
      </c>
      <c r="U147" s="30">
        <v>5715.2597999999998</v>
      </c>
      <c r="V147" s="30">
        <v>5496.2201999999997</v>
      </c>
      <c r="W147" s="30">
        <v>6175.5600999999997</v>
      </c>
      <c r="X147" s="30">
        <v>5818.8900999999996</v>
      </c>
      <c r="Y147" s="30">
        <v>5389.5097999999998</v>
      </c>
      <c r="Z147" s="30">
        <v>5768.7201999999997</v>
      </c>
      <c r="AA147" s="30">
        <v>5944.2402000000002</v>
      </c>
      <c r="AB147" s="30">
        <v>5470.3900999999996</v>
      </c>
      <c r="AC147" s="30">
        <v>5622.25</v>
      </c>
      <c r="AD147" s="30">
        <v>5912.1400999999996</v>
      </c>
      <c r="AE147" s="30">
        <v>6388.7002000000002</v>
      </c>
      <c r="AF147" s="30">
        <v>6222.02</v>
      </c>
      <c r="AG147" s="30">
        <v>6215.52</v>
      </c>
      <c r="AH147" s="30">
        <v>6347.6099000000004</v>
      </c>
      <c r="AI147" s="30">
        <v>5904.98</v>
      </c>
      <c r="AJ147" s="30">
        <v>6349.3900999999996</v>
      </c>
      <c r="AK147" s="30">
        <v>6640.3701000000001</v>
      </c>
      <c r="AL147" s="30">
        <v>5987.6201000000001</v>
      </c>
      <c r="AM147" s="30">
        <v>5811.2002000000002</v>
      </c>
      <c r="AN147" s="30">
        <v>5914.1602000000003</v>
      </c>
      <c r="AO147" s="30">
        <v>6490.4301999999998</v>
      </c>
      <c r="AP147" s="30">
        <v>6312.5</v>
      </c>
      <c r="AQ147" s="30">
        <v>5855.0497999999998</v>
      </c>
      <c r="AR147" s="30">
        <v>6148.9301999999998</v>
      </c>
      <c r="AS147" s="30">
        <v>6237.8100999999997</v>
      </c>
      <c r="AT147" s="30">
        <v>6403.1801999999998</v>
      </c>
      <c r="AU147" s="30">
        <v>6109.4701999999997</v>
      </c>
      <c r="AV147" s="30">
        <v>6036.6298999999999</v>
      </c>
      <c r="AW147" s="30">
        <v>6240.9701999999997</v>
      </c>
      <c r="AX147" s="30">
        <v>6124.1201000000001</v>
      </c>
      <c r="AY147" s="30">
        <v>6386.8500999999997</v>
      </c>
      <c r="AZ147" s="30">
        <v>6922.0497999999998</v>
      </c>
      <c r="BA147" s="30">
        <v>5964.0097999999998</v>
      </c>
      <c r="BB147" s="30">
        <v>6010.3599000000004</v>
      </c>
      <c r="BC147" s="30">
        <v>6312.4198999999999</v>
      </c>
      <c r="BD147" s="30">
        <v>6252.8798999999999</v>
      </c>
      <c r="BE147" s="30">
        <v>6524.3198000000002</v>
      </c>
      <c r="BF147" s="30">
        <v>6446.8397999999997</v>
      </c>
      <c r="BG147" s="30">
        <v>6503.96</v>
      </c>
      <c r="BH147" s="30">
        <v>6558.6801999999998</v>
      </c>
      <c r="BI147" s="30">
        <v>6760.71</v>
      </c>
      <c r="BJ147" s="30">
        <v>6401.4102000000003</v>
      </c>
      <c r="BK147" s="30">
        <v>6523.3198000000002</v>
      </c>
      <c r="BL147" s="30">
        <v>6925.1801999999998</v>
      </c>
      <c r="BM147" s="30">
        <v>6513.21</v>
      </c>
      <c r="BN147" s="30">
        <v>6622.6099000000004</v>
      </c>
      <c r="BO147" s="30">
        <v>6528.5698000000002</v>
      </c>
      <c r="BQ147" s="60">
        <f t="shared" si="4"/>
        <v>6168.5368300000018</v>
      </c>
      <c r="BR147" s="30">
        <f t="shared" si="5"/>
        <v>1542.1342075000005</v>
      </c>
    </row>
    <row r="148" spans="1:70" x14ac:dyDescent="0.25">
      <c r="A148" s="14" t="s">
        <v>145</v>
      </c>
      <c r="B148" s="30">
        <v>5482.75</v>
      </c>
      <c r="C148" s="30">
        <v>5888.8500999999997</v>
      </c>
      <c r="D148" s="30">
        <v>5666.6698999999999</v>
      </c>
      <c r="E148" s="30">
        <v>5832.3999000000003</v>
      </c>
      <c r="F148" s="30">
        <v>6093.5298000000003</v>
      </c>
      <c r="G148" s="30">
        <v>5936.0897999999997</v>
      </c>
      <c r="H148" s="30">
        <v>5450.6400999999996</v>
      </c>
      <c r="I148" s="30">
        <v>5331.9102000000003</v>
      </c>
      <c r="J148" s="30">
        <v>5685.6000999999997</v>
      </c>
      <c r="K148" s="30">
        <v>6058.0097999999998</v>
      </c>
      <c r="L148" s="30">
        <v>6407.7997999999998</v>
      </c>
      <c r="M148" s="30">
        <v>6376.2402000000002</v>
      </c>
      <c r="N148" s="30">
        <v>6063.0600999999997</v>
      </c>
      <c r="O148" s="30">
        <v>6302</v>
      </c>
      <c r="P148" s="30">
        <v>6076.6201000000001</v>
      </c>
      <c r="Q148" s="30">
        <v>5908.75</v>
      </c>
      <c r="R148" s="30">
        <v>5885.8798999999999</v>
      </c>
      <c r="S148" s="30">
        <v>5633.5497999999998</v>
      </c>
      <c r="T148" s="30">
        <v>6062.8500999999997</v>
      </c>
      <c r="U148" s="30">
        <v>5784.54</v>
      </c>
      <c r="V148" s="30">
        <v>5603.3500999999997</v>
      </c>
      <c r="W148" s="30">
        <v>6302.98</v>
      </c>
      <c r="X148" s="30">
        <v>5955.3397999999997</v>
      </c>
      <c r="Y148" s="30">
        <v>5618.2002000000002</v>
      </c>
      <c r="Z148" s="30">
        <v>5639.5897999999997</v>
      </c>
      <c r="AA148" s="30">
        <v>5853.3701000000001</v>
      </c>
      <c r="AB148" s="30">
        <v>5618.02</v>
      </c>
      <c r="AC148" s="30">
        <v>5669.48</v>
      </c>
      <c r="AD148" s="30">
        <v>5794.5600999999997</v>
      </c>
      <c r="AE148" s="30">
        <v>6197.4301999999998</v>
      </c>
      <c r="AF148" s="30">
        <v>5899.5</v>
      </c>
      <c r="AG148" s="30">
        <v>6207.8397999999997</v>
      </c>
      <c r="AH148" s="30">
        <v>6118.8599000000004</v>
      </c>
      <c r="AI148" s="30">
        <v>5701.27</v>
      </c>
      <c r="AJ148" s="30">
        <v>6198.6298999999999</v>
      </c>
      <c r="AK148" s="30">
        <v>6732.2201999999997</v>
      </c>
      <c r="AL148" s="30">
        <v>6272.1298999999999</v>
      </c>
      <c r="AM148" s="30">
        <v>6089.75</v>
      </c>
      <c r="AN148" s="30">
        <v>6063.3198000000002</v>
      </c>
      <c r="AO148" s="30">
        <v>6639.9198999999999</v>
      </c>
      <c r="AP148" s="30">
        <v>6321.1499000000003</v>
      </c>
      <c r="AQ148" s="30">
        <v>5894.5698000000002</v>
      </c>
      <c r="AR148" s="30">
        <v>6158.0600999999997</v>
      </c>
      <c r="AS148" s="30">
        <v>6083.7597999999998</v>
      </c>
      <c r="AT148" s="30">
        <v>6428.23</v>
      </c>
      <c r="AU148" s="30">
        <v>5908.8999000000003</v>
      </c>
      <c r="AV148" s="30">
        <v>5534.21</v>
      </c>
      <c r="AW148" s="30">
        <v>6053.7798000000003</v>
      </c>
      <c r="AX148" s="30">
        <v>5880.6602000000003</v>
      </c>
      <c r="AY148" s="30">
        <v>6190.2798000000003</v>
      </c>
      <c r="AZ148" s="30">
        <v>6648.7798000000003</v>
      </c>
      <c r="BA148" s="30">
        <v>5659.6698999999999</v>
      </c>
      <c r="BB148" s="30">
        <v>5804.4701999999997</v>
      </c>
      <c r="BC148" s="30">
        <v>6222.8701000000001</v>
      </c>
      <c r="BD148" s="30">
        <v>5992.2402000000002</v>
      </c>
      <c r="BE148" s="30">
        <v>6226.3900999999996</v>
      </c>
      <c r="BF148" s="30">
        <v>6217.3999000000003</v>
      </c>
      <c r="BG148" s="30">
        <v>6491.2201999999997</v>
      </c>
      <c r="BH148" s="30">
        <v>6360.8301000000001</v>
      </c>
      <c r="BI148" s="30">
        <v>6256.4502000000002</v>
      </c>
      <c r="BJ148" s="30">
        <v>6302.02</v>
      </c>
      <c r="BK148" s="30">
        <v>6286.6899000000003</v>
      </c>
      <c r="BL148" s="30">
        <v>6733.7597999999998</v>
      </c>
      <c r="BM148" s="30">
        <v>6156.4701999999997</v>
      </c>
      <c r="BN148" s="30">
        <v>6155.6602000000003</v>
      </c>
      <c r="BO148" s="30">
        <v>6069.3397999999997</v>
      </c>
      <c r="BQ148" s="60">
        <f t="shared" si="4"/>
        <v>6071.6087879999995</v>
      </c>
      <c r="BR148" s="30">
        <f t="shared" si="5"/>
        <v>1517.9021969999999</v>
      </c>
    </row>
    <row r="150" spans="1:70" x14ac:dyDescent="0.25">
      <c r="A150" s="54" t="s">
        <v>150</v>
      </c>
      <c r="B150" s="21">
        <f t="shared" ref="B150:AG150" si="6">AVERAGE(B2:B148)</f>
        <v>6472.6380179659845</v>
      </c>
      <c r="C150" s="21">
        <f t="shared" si="6"/>
        <v>6536.4308867551008</v>
      </c>
      <c r="D150" s="21">
        <f t="shared" si="6"/>
        <v>6636.01121490476</v>
      </c>
      <c r="E150" s="21">
        <f t="shared" si="6"/>
        <v>6799.5736014149634</v>
      </c>
      <c r="F150" s="21">
        <f t="shared" si="6"/>
        <v>6924.6452304897966</v>
      </c>
      <c r="G150" s="21">
        <f t="shared" si="6"/>
        <v>6895.5903352380974</v>
      </c>
      <c r="H150" s="21">
        <f t="shared" si="6"/>
        <v>6621.7389029931974</v>
      </c>
      <c r="I150" s="21">
        <f t="shared" si="6"/>
        <v>6621.7170081632685</v>
      </c>
      <c r="J150" s="21">
        <f t="shared" si="6"/>
        <v>6498.2955109115637</v>
      </c>
      <c r="K150" s="21">
        <f t="shared" si="6"/>
        <v>6783.0420512789133</v>
      </c>
      <c r="L150" s="21">
        <f t="shared" si="6"/>
        <v>6981.9442137210854</v>
      </c>
      <c r="M150" s="21">
        <f t="shared" si="6"/>
        <v>6854.3706649659871</v>
      </c>
      <c r="N150" s="21">
        <f t="shared" si="6"/>
        <v>6793.6838069387768</v>
      </c>
      <c r="O150" s="21">
        <f t="shared" si="6"/>
        <v>6700.7493238843517</v>
      </c>
      <c r="P150" s="21">
        <f t="shared" si="6"/>
        <v>6638.1860656054396</v>
      </c>
      <c r="Q150" s="21">
        <f t="shared" si="6"/>
        <v>6707.0314873605421</v>
      </c>
      <c r="R150" s="21">
        <f t="shared" si="6"/>
        <v>6606.8632870680276</v>
      </c>
      <c r="S150" s="21">
        <f t="shared" si="6"/>
        <v>6548.7928486598621</v>
      </c>
      <c r="T150" s="21">
        <f t="shared" si="6"/>
        <v>6791.3502755714289</v>
      </c>
      <c r="U150" s="21">
        <f t="shared" si="6"/>
        <v>6600.0045486938761</v>
      </c>
      <c r="V150" s="21">
        <f t="shared" si="6"/>
        <v>6593.7826557823146</v>
      </c>
      <c r="W150" s="21">
        <f t="shared" si="6"/>
        <v>6964.5456308163257</v>
      </c>
      <c r="X150" s="21">
        <f t="shared" si="6"/>
        <v>6819.7814944217662</v>
      </c>
      <c r="Y150" s="21">
        <f t="shared" si="6"/>
        <v>6468.9816195374151</v>
      </c>
      <c r="Z150" s="21">
        <f t="shared" si="6"/>
        <v>6661.4716837891165</v>
      </c>
      <c r="AA150" s="21">
        <f t="shared" si="6"/>
        <v>6867.9142189047598</v>
      </c>
      <c r="AB150" s="21">
        <f t="shared" si="6"/>
        <v>6422.3105476530618</v>
      </c>
      <c r="AC150" s="21">
        <f t="shared" si="6"/>
        <v>6588.4764012925179</v>
      </c>
      <c r="AD150" s="21">
        <f t="shared" si="6"/>
        <v>6471.6895848299273</v>
      </c>
      <c r="AE150" s="21">
        <f t="shared" si="6"/>
        <v>6749.1352408639405</v>
      </c>
      <c r="AF150" s="21">
        <f t="shared" si="6"/>
        <v>6670.2705386530606</v>
      </c>
      <c r="AG150" s="21">
        <f t="shared" si="6"/>
        <v>6933.9013600680291</v>
      </c>
      <c r="AH150" s="21">
        <f t="shared" ref="AH150:BO150" si="7">AVERAGE(AH2:AH148)</f>
        <v>6896.0249680272136</v>
      </c>
      <c r="AI150" s="21">
        <f t="shared" si="7"/>
        <v>6820.6390568027236</v>
      </c>
      <c r="AJ150" s="21">
        <f t="shared" si="7"/>
        <v>6894.0408840136079</v>
      </c>
      <c r="AK150" s="21">
        <f t="shared" si="7"/>
        <v>7089.6328617687077</v>
      </c>
      <c r="AL150" s="21">
        <f t="shared" si="7"/>
        <v>6754.1500573537433</v>
      </c>
      <c r="AM150" s="21">
        <f t="shared" si="7"/>
        <v>6787.7064461768705</v>
      </c>
      <c r="AN150" s="21">
        <f t="shared" si="7"/>
        <v>6787.5383713741512</v>
      </c>
      <c r="AO150" s="21">
        <f t="shared" si="7"/>
        <v>7134.7552280272084</v>
      </c>
      <c r="AP150" s="21">
        <f t="shared" si="7"/>
        <v>7045.0451221768753</v>
      </c>
      <c r="AQ150" s="21">
        <f t="shared" si="7"/>
        <v>6749.753560258504</v>
      </c>
      <c r="AR150" s="21">
        <f t="shared" si="7"/>
        <v>6996.1440242721055</v>
      </c>
      <c r="AS150" s="21">
        <f t="shared" si="7"/>
        <v>6953.8117495238084</v>
      </c>
      <c r="AT150" s="21">
        <f t="shared" si="7"/>
        <v>6751.8420408707461</v>
      </c>
      <c r="AU150" s="21">
        <f t="shared" si="7"/>
        <v>6752.4656408163264</v>
      </c>
      <c r="AV150" s="21">
        <f t="shared" si="7"/>
        <v>6828.468972448979</v>
      </c>
      <c r="AW150" s="21">
        <f t="shared" si="7"/>
        <v>6931.3398595238114</v>
      </c>
      <c r="AX150" s="21">
        <f t="shared" si="7"/>
        <v>6778.7661348163265</v>
      </c>
      <c r="AY150" s="21">
        <f t="shared" si="7"/>
        <v>6992.9888314966001</v>
      </c>
      <c r="AZ150" s="21">
        <f t="shared" si="7"/>
        <v>7370.3186944217678</v>
      </c>
      <c r="BA150" s="21">
        <f t="shared" si="7"/>
        <v>6966.7659820000008</v>
      </c>
      <c r="BB150" s="21">
        <f t="shared" si="7"/>
        <v>6881.8410174829914</v>
      </c>
      <c r="BC150" s="21">
        <f t="shared" si="7"/>
        <v>7051.8827872108823</v>
      </c>
      <c r="BD150" s="21">
        <f t="shared" si="7"/>
        <v>7080.6754502721069</v>
      </c>
      <c r="BE150" s="21">
        <f t="shared" si="7"/>
        <v>7204.5679482993173</v>
      </c>
      <c r="BF150" s="21">
        <f t="shared" si="7"/>
        <v>7028.6525853061221</v>
      </c>
      <c r="BG150" s="21">
        <f t="shared" si="7"/>
        <v>7258.0107665986434</v>
      </c>
      <c r="BH150" s="21">
        <f t="shared" si="7"/>
        <v>7298.0949751700682</v>
      </c>
      <c r="BI150" s="21">
        <f t="shared" si="7"/>
        <v>7267.3894102721142</v>
      </c>
      <c r="BJ150" s="21">
        <f t="shared" si="7"/>
        <v>7166.6054315646243</v>
      </c>
      <c r="BK150" s="21">
        <f t="shared" si="7"/>
        <v>7270.7032532653056</v>
      </c>
      <c r="BL150" s="21">
        <f t="shared" si="7"/>
        <v>7583.0781380272101</v>
      </c>
      <c r="BM150" s="21">
        <f t="shared" si="7"/>
        <v>7190.5658453741507</v>
      </c>
      <c r="BN150" s="21">
        <f t="shared" si="7"/>
        <v>7335.973610693879</v>
      </c>
      <c r="BO150" s="21">
        <f t="shared" si="7"/>
        <v>7290.4647665306111</v>
      </c>
    </row>
    <row r="151" spans="1:70" x14ac:dyDescent="0.25">
      <c r="A151" s="54" t="s">
        <v>149</v>
      </c>
      <c r="B151" s="21">
        <f t="shared" ref="B151:AG151" si="8">MEDIAN(B2:B148)</f>
        <v>5336.3900999999996</v>
      </c>
      <c r="C151" s="21">
        <f t="shared" si="8"/>
        <v>5386.8999000000003</v>
      </c>
      <c r="D151" s="21">
        <f t="shared" si="8"/>
        <v>5599.0298000000003</v>
      </c>
      <c r="E151" s="21">
        <f t="shared" si="8"/>
        <v>5756.5897999999997</v>
      </c>
      <c r="F151" s="21">
        <f t="shared" si="8"/>
        <v>5985.6400999999996</v>
      </c>
      <c r="G151" s="21">
        <f t="shared" si="8"/>
        <v>5736.3500999999997</v>
      </c>
      <c r="H151" s="21">
        <f t="shared" si="8"/>
        <v>5447.2597999999998</v>
      </c>
      <c r="I151" s="21">
        <f t="shared" si="8"/>
        <v>5355.4502000000002</v>
      </c>
      <c r="J151" s="21">
        <f t="shared" si="8"/>
        <v>5392.1298999999999</v>
      </c>
      <c r="K151" s="21">
        <f t="shared" si="8"/>
        <v>5726.7597999999998</v>
      </c>
      <c r="L151" s="21">
        <f t="shared" si="8"/>
        <v>5704.5097999999998</v>
      </c>
      <c r="M151" s="21">
        <f t="shared" si="8"/>
        <v>5517.7798000000003</v>
      </c>
      <c r="N151" s="21">
        <f t="shared" si="8"/>
        <v>5592.8100999999997</v>
      </c>
      <c r="O151" s="21">
        <f t="shared" si="8"/>
        <v>5346.21</v>
      </c>
      <c r="P151" s="21">
        <f t="shared" si="8"/>
        <v>5656.04</v>
      </c>
      <c r="Q151" s="21">
        <f t="shared" si="8"/>
        <v>5321.8999000000003</v>
      </c>
      <c r="R151" s="21">
        <f t="shared" si="8"/>
        <v>5248.9198999999999</v>
      </c>
      <c r="S151" s="21">
        <f t="shared" si="8"/>
        <v>5271.9902000000002</v>
      </c>
      <c r="T151" s="21">
        <f t="shared" si="8"/>
        <v>5522.8397999999997</v>
      </c>
      <c r="U151" s="21">
        <f t="shared" si="8"/>
        <v>5401.0698000000002</v>
      </c>
      <c r="V151" s="21">
        <f t="shared" si="8"/>
        <v>5340.73</v>
      </c>
      <c r="W151" s="21">
        <f t="shared" si="8"/>
        <v>5747.9701999999997</v>
      </c>
      <c r="X151" s="21">
        <f t="shared" si="8"/>
        <v>5203.3900999999996</v>
      </c>
      <c r="Y151" s="21">
        <f t="shared" si="8"/>
        <v>5056.4198999999999</v>
      </c>
      <c r="Z151" s="21">
        <f t="shared" si="8"/>
        <v>5371.5497999999998</v>
      </c>
      <c r="AA151" s="21">
        <f t="shared" si="8"/>
        <v>5401.27</v>
      </c>
      <c r="AB151" s="21">
        <f t="shared" si="8"/>
        <v>5335.23</v>
      </c>
      <c r="AC151" s="21">
        <f t="shared" si="8"/>
        <v>5174.1801999999998</v>
      </c>
      <c r="AD151" s="21">
        <f t="shared" si="8"/>
        <v>5357.48</v>
      </c>
      <c r="AE151" s="21">
        <f t="shared" si="8"/>
        <v>5762.1698999999999</v>
      </c>
      <c r="AF151" s="21">
        <f t="shared" si="8"/>
        <v>5471.6201000000001</v>
      </c>
      <c r="AG151" s="21">
        <f t="shared" si="8"/>
        <v>5963.1201000000001</v>
      </c>
      <c r="AH151" s="21">
        <f t="shared" ref="AH151:BO151" si="9">MEDIAN(AH2:AH148)</f>
        <v>5674.2201999999997</v>
      </c>
      <c r="AI151" s="21">
        <f t="shared" si="9"/>
        <v>5638.6698999999999</v>
      </c>
      <c r="AJ151" s="21">
        <f t="shared" si="9"/>
        <v>5924.8798999999999</v>
      </c>
      <c r="AK151" s="21">
        <f t="shared" si="9"/>
        <v>5813.8301000000001</v>
      </c>
      <c r="AL151" s="21">
        <f t="shared" si="9"/>
        <v>5546.0497999999998</v>
      </c>
      <c r="AM151" s="21">
        <f t="shared" si="9"/>
        <v>5706.6698999999999</v>
      </c>
      <c r="AN151" s="21">
        <f t="shared" si="9"/>
        <v>5812.8798999999999</v>
      </c>
      <c r="AO151" s="21">
        <f t="shared" si="9"/>
        <v>6003.2402000000002</v>
      </c>
      <c r="AP151" s="21">
        <f t="shared" si="9"/>
        <v>6019.5</v>
      </c>
      <c r="AQ151" s="21">
        <f t="shared" si="9"/>
        <v>5559.75</v>
      </c>
      <c r="AR151" s="21">
        <f t="shared" si="9"/>
        <v>5941.1499000000003</v>
      </c>
      <c r="AS151" s="21">
        <f t="shared" si="9"/>
        <v>5873.7201999999997</v>
      </c>
      <c r="AT151" s="21">
        <f t="shared" si="9"/>
        <v>5515.5497999999998</v>
      </c>
      <c r="AU151" s="21">
        <f t="shared" si="9"/>
        <v>5733.46</v>
      </c>
      <c r="AV151" s="21">
        <f t="shared" si="9"/>
        <v>5638.2997999999998</v>
      </c>
      <c r="AW151" s="21">
        <f t="shared" si="9"/>
        <v>5751.8500999999997</v>
      </c>
      <c r="AX151" s="21">
        <f t="shared" si="9"/>
        <v>5691.1201000000001</v>
      </c>
      <c r="AY151" s="21">
        <f t="shared" si="9"/>
        <v>5890.04</v>
      </c>
      <c r="AZ151" s="21">
        <f t="shared" si="9"/>
        <v>6359.0897999999997</v>
      </c>
      <c r="BA151" s="21">
        <f t="shared" si="9"/>
        <v>5806.0497999999998</v>
      </c>
      <c r="BB151" s="21">
        <f t="shared" si="9"/>
        <v>5645.8397999999997</v>
      </c>
      <c r="BC151" s="21">
        <f t="shared" si="9"/>
        <v>5942.6400999999996</v>
      </c>
      <c r="BD151" s="21">
        <f t="shared" si="9"/>
        <v>5961.98</v>
      </c>
      <c r="BE151" s="21">
        <f t="shared" si="9"/>
        <v>6130.8701000000001</v>
      </c>
      <c r="BF151" s="21">
        <f t="shared" si="9"/>
        <v>5960.8397999999997</v>
      </c>
      <c r="BG151" s="21">
        <f t="shared" si="9"/>
        <v>5894.27</v>
      </c>
      <c r="BH151" s="21">
        <f t="shared" si="9"/>
        <v>5943.6400999999996</v>
      </c>
      <c r="BI151" s="21">
        <f t="shared" si="9"/>
        <v>6089.77</v>
      </c>
      <c r="BJ151" s="21">
        <f t="shared" si="9"/>
        <v>6155.46</v>
      </c>
      <c r="BK151" s="21">
        <f t="shared" si="9"/>
        <v>6002.6602000000003</v>
      </c>
      <c r="BL151" s="21">
        <f t="shared" si="9"/>
        <v>6376.5897999999997</v>
      </c>
      <c r="BM151" s="21">
        <f t="shared" si="9"/>
        <v>5675.52</v>
      </c>
      <c r="BN151" s="21">
        <f t="shared" si="9"/>
        <v>6155.6602000000003</v>
      </c>
      <c r="BO151" s="21">
        <f t="shared" si="9"/>
        <v>5958.54</v>
      </c>
    </row>
    <row r="152" spans="1:70" x14ac:dyDescent="0.25">
      <c r="A152" s="54" t="s">
        <v>151</v>
      </c>
      <c r="B152" s="21">
        <f t="shared" ref="B152:AG152" si="10">_xlfn.STDEV.P(B2:B148)</f>
        <v>4856.8892548217109</v>
      </c>
      <c r="C152" s="21">
        <f t="shared" si="10"/>
        <v>4836.7885811365886</v>
      </c>
      <c r="D152" s="21">
        <f t="shared" si="10"/>
        <v>4741.6253316933962</v>
      </c>
      <c r="E152" s="21">
        <f t="shared" si="10"/>
        <v>4978.435724706881</v>
      </c>
      <c r="F152" s="21">
        <f t="shared" si="10"/>
        <v>5024.515141238011</v>
      </c>
      <c r="G152" s="21">
        <f t="shared" si="10"/>
        <v>5027.5313681366033</v>
      </c>
      <c r="H152" s="21">
        <f t="shared" si="10"/>
        <v>4953.0725340881463</v>
      </c>
      <c r="I152" s="21">
        <f t="shared" si="10"/>
        <v>4935.0665257019855</v>
      </c>
      <c r="J152" s="21">
        <f t="shared" si="10"/>
        <v>4931.4947161257478</v>
      </c>
      <c r="K152" s="21">
        <f t="shared" si="10"/>
        <v>5076.6824139116461</v>
      </c>
      <c r="L152" s="21">
        <f t="shared" si="10"/>
        <v>5254.1814236420269</v>
      </c>
      <c r="M152" s="21">
        <f t="shared" si="10"/>
        <v>5168.1710146884507</v>
      </c>
      <c r="N152" s="21">
        <f t="shared" si="10"/>
        <v>5185.1423732891972</v>
      </c>
      <c r="O152" s="21">
        <f t="shared" si="10"/>
        <v>5044.9144912134179</v>
      </c>
      <c r="P152" s="21">
        <f t="shared" si="10"/>
        <v>5014.5906845385698</v>
      </c>
      <c r="Q152" s="21">
        <f t="shared" si="10"/>
        <v>5069.6025725938907</v>
      </c>
      <c r="R152" s="21">
        <f t="shared" si="10"/>
        <v>5057.5388320128177</v>
      </c>
      <c r="S152" s="21">
        <f t="shared" si="10"/>
        <v>5051.4789664014133</v>
      </c>
      <c r="T152" s="21">
        <f t="shared" si="10"/>
        <v>5160.4262725296776</v>
      </c>
      <c r="U152" s="21">
        <f t="shared" si="10"/>
        <v>4946.5285607341884</v>
      </c>
      <c r="V152" s="21">
        <f t="shared" si="10"/>
        <v>5034.8099787831197</v>
      </c>
      <c r="W152" s="21">
        <f t="shared" si="10"/>
        <v>5297.6302352681805</v>
      </c>
      <c r="X152" s="21">
        <f t="shared" si="10"/>
        <v>5192.2333551460752</v>
      </c>
      <c r="Y152" s="21">
        <f t="shared" si="10"/>
        <v>4930.1458273834323</v>
      </c>
      <c r="Z152" s="21">
        <f t="shared" si="10"/>
        <v>5119.1171018943251</v>
      </c>
      <c r="AA152" s="21">
        <f t="shared" si="10"/>
        <v>5230.2154627736172</v>
      </c>
      <c r="AB152" s="21">
        <f t="shared" si="10"/>
        <v>4964.1975682258035</v>
      </c>
      <c r="AC152" s="21">
        <f t="shared" si="10"/>
        <v>4920.676249963205</v>
      </c>
      <c r="AD152" s="21">
        <f t="shared" si="10"/>
        <v>4966.8322599965504</v>
      </c>
      <c r="AE152" s="21">
        <f t="shared" si="10"/>
        <v>5069.7871678647516</v>
      </c>
      <c r="AF152" s="21">
        <f t="shared" si="10"/>
        <v>5163.2829853791045</v>
      </c>
      <c r="AG152" s="21">
        <f t="shared" si="10"/>
        <v>5217.5713216723407</v>
      </c>
      <c r="AH152" s="21">
        <f t="shared" ref="AH152:BO152" si="11">_xlfn.STDEV.P(AH2:AH148)</f>
        <v>5265.4720214462714</v>
      </c>
      <c r="AI152" s="21">
        <f t="shared" si="11"/>
        <v>5088.9544360202281</v>
      </c>
      <c r="AJ152" s="21">
        <f t="shared" si="11"/>
        <v>5057.6382716314538</v>
      </c>
      <c r="AK152" s="21">
        <f t="shared" si="11"/>
        <v>5205.1026701232558</v>
      </c>
      <c r="AL152" s="21">
        <f t="shared" si="11"/>
        <v>5130.7040310556113</v>
      </c>
      <c r="AM152" s="21">
        <f t="shared" si="11"/>
        <v>5004.8499725251786</v>
      </c>
      <c r="AN152" s="21">
        <f t="shared" si="11"/>
        <v>4977.4010790606208</v>
      </c>
      <c r="AO152" s="21">
        <f t="shared" si="11"/>
        <v>5296.8488915949674</v>
      </c>
      <c r="AP152" s="21">
        <f t="shared" si="11"/>
        <v>5159.7554935011167</v>
      </c>
      <c r="AQ152" s="21">
        <f t="shared" si="11"/>
        <v>4989.2533401450837</v>
      </c>
      <c r="AR152" s="21">
        <f t="shared" si="11"/>
        <v>5185.681609680476</v>
      </c>
      <c r="AS152" s="21">
        <f t="shared" si="11"/>
        <v>5138.5877357873624</v>
      </c>
      <c r="AT152" s="21">
        <f t="shared" si="11"/>
        <v>5030.4861827074146</v>
      </c>
      <c r="AU152" s="21">
        <f t="shared" si="11"/>
        <v>5109.1594403450727</v>
      </c>
      <c r="AV152" s="21">
        <f t="shared" si="11"/>
        <v>4943.2008004249983</v>
      </c>
      <c r="AW152" s="21">
        <f t="shared" si="11"/>
        <v>5149.9904937150022</v>
      </c>
      <c r="AX152" s="21">
        <f t="shared" si="11"/>
        <v>5171.4294849995731</v>
      </c>
      <c r="AY152" s="21">
        <f t="shared" si="11"/>
        <v>5204.0556358363574</v>
      </c>
      <c r="AZ152" s="21">
        <f t="shared" si="11"/>
        <v>5462.9574191670172</v>
      </c>
      <c r="BA152" s="21">
        <f t="shared" si="11"/>
        <v>5068.3451119968613</v>
      </c>
      <c r="BB152" s="21">
        <f t="shared" si="11"/>
        <v>5114.7067272041922</v>
      </c>
      <c r="BC152" s="21">
        <f t="shared" si="11"/>
        <v>5162.4023116950366</v>
      </c>
      <c r="BD152" s="21">
        <f t="shared" si="11"/>
        <v>5183.2245509558006</v>
      </c>
      <c r="BE152" s="21">
        <f t="shared" si="11"/>
        <v>5200.5645028986564</v>
      </c>
      <c r="BF152" s="21">
        <f t="shared" si="11"/>
        <v>5237.2217824296986</v>
      </c>
      <c r="BG152" s="21">
        <f t="shared" si="11"/>
        <v>5361.0101520237631</v>
      </c>
      <c r="BH152" s="21">
        <f t="shared" si="11"/>
        <v>5262.5050986718043</v>
      </c>
      <c r="BI152" s="21">
        <f t="shared" si="11"/>
        <v>5269.4322825319659</v>
      </c>
      <c r="BJ152" s="21">
        <f t="shared" si="11"/>
        <v>5264.6257535198465</v>
      </c>
      <c r="BK152" s="21">
        <f t="shared" si="11"/>
        <v>5353.6983755323299</v>
      </c>
      <c r="BL152" s="21">
        <f t="shared" si="11"/>
        <v>5472.6606177775184</v>
      </c>
      <c r="BM152" s="21">
        <f t="shared" si="11"/>
        <v>5234.2923011681542</v>
      </c>
      <c r="BN152" s="21">
        <f t="shared" si="11"/>
        <v>5223.0219784840247</v>
      </c>
      <c r="BO152" s="21">
        <f t="shared" si="11"/>
        <v>5328.0118284687687</v>
      </c>
    </row>
    <row r="153" spans="1:70" x14ac:dyDescent="0.25">
      <c r="A153" s="54" t="s">
        <v>146</v>
      </c>
      <c r="B153" s="17">
        <f t="shared" ref="B153:AG153" si="12">KURT(B2:B148)</f>
        <v>-1.1859658724817221</v>
      </c>
      <c r="C153" s="17">
        <f t="shared" si="12"/>
        <v>-1.2445371136964118</v>
      </c>
      <c r="D153" s="17">
        <f t="shared" si="12"/>
        <v>-1.2189654859492256</v>
      </c>
      <c r="E153" s="17">
        <f t="shared" si="12"/>
        <v>-1.2903424375401258</v>
      </c>
      <c r="F153" s="17">
        <f t="shared" si="12"/>
        <v>-1.27298547088235</v>
      </c>
      <c r="G153" s="17">
        <f t="shared" si="12"/>
        <v>-1.2698151435285281</v>
      </c>
      <c r="H153" s="17">
        <f t="shared" si="12"/>
        <v>-1.2460270118704646</v>
      </c>
      <c r="I153" s="17">
        <f t="shared" si="12"/>
        <v>-1.2751376461200472</v>
      </c>
      <c r="J153" s="17">
        <f t="shared" si="12"/>
        <v>-1.2563288770405061</v>
      </c>
      <c r="K153" s="17">
        <f t="shared" si="12"/>
        <v>-1.2886891172736032</v>
      </c>
      <c r="L153" s="17">
        <f t="shared" si="12"/>
        <v>-1.3232186865253015</v>
      </c>
      <c r="M153" s="17">
        <f t="shared" si="12"/>
        <v>-1.3209886850433779</v>
      </c>
      <c r="N153" s="17">
        <f t="shared" si="12"/>
        <v>-1.3158884668248247</v>
      </c>
      <c r="O153" s="17">
        <f t="shared" si="12"/>
        <v>-1.3131113741011946</v>
      </c>
      <c r="P153" s="17">
        <f t="shared" si="12"/>
        <v>-1.3166131139161796</v>
      </c>
      <c r="Q153" s="17">
        <f t="shared" si="12"/>
        <v>-1.3388983963113774</v>
      </c>
      <c r="R153" s="17">
        <f t="shared" si="12"/>
        <v>-1.2664934145959006</v>
      </c>
      <c r="S153" s="17">
        <f t="shared" si="12"/>
        <v>-1.295432557981826</v>
      </c>
      <c r="T153" s="17">
        <f t="shared" si="12"/>
        <v>-1.3139366763404268</v>
      </c>
      <c r="U153" s="17">
        <f t="shared" si="12"/>
        <v>-1.2839655999854305</v>
      </c>
      <c r="V153" s="17">
        <f t="shared" si="12"/>
        <v>-1.249323089901043</v>
      </c>
      <c r="W153" s="17">
        <f t="shared" si="12"/>
        <v>-1.3352890045262238</v>
      </c>
      <c r="X153" s="17">
        <f t="shared" si="12"/>
        <v>-1.2858541698298573</v>
      </c>
      <c r="Y153" s="17">
        <f t="shared" si="12"/>
        <v>-1.2433327937517085</v>
      </c>
      <c r="Z153" s="17">
        <f t="shared" si="12"/>
        <v>-1.275042452798381</v>
      </c>
      <c r="AA153" s="17">
        <f t="shared" si="12"/>
        <v>-1.2534779111801848</v>
      </c>
      <c r="AB153" s="17">
        <f t="shared" si="12"/>
        <v>-1.2148454788484695</v>
      </c>
      <c r="AC153" s="17">
        <f t="shared" si="12"/>
        <v>-1.2179424053935803</v>
      </c>
      <c r="AD153" s="17">
        <f t="shared" si="12"/>
        <v>-1.2762056363651972</v>
      </c>
      <c r="AE153" s="17">
        <f t="shared" si="12"/>
        <v>-1.2523743435843744</v>
      </c>
      <c r="AF153" s="17">
        <f t="shared" si="12"/>
        <v>-1.2249630886539586</v>
      </c>
      <c r="AG153" s="17">
        <f t="shared" si="12"/>
        <v>-1.2898844137622441</v>
      </c>
      <c r="AH153" s="17">
        <f t="shared" ref="AH153:BO153" si="13">KURT(AH2:AH148)</f>
        <v>-1.2967142698438403</v>
      </c>
      <c r="AI153" s="17">
        <f t="shared" si="13"/>
        <v>-1.24388189952394</v>
      </c>
      <c r="AJ153" s="17">
        <f t="shared" si="13"/>
        <v>-1.2580409454971013</v>
      </c>
      <c r="AK153" s="17">
        <f t="shared" si="13"/>
        <v>-1.2212016634545377</v>
      </c>
      <c r="AL153" s="17">
        <f t="shared" si="13"/>
        <v>-1.2532558590891181</v>
      </c>
      <c r="AM153" s="17">
        <f t="shared" si="13"/>
        <v>-1.2221606653802164</v>
      </c>
      <c r="AN153" s="17">
        <f t="shared" si="13"/>
        <v>-1.21337659274248</v>
      </c>
      <c r="AO153" s="17">
        <f t="shared" si="13"/>
        <v>-1.2660856836540146</v>
      </c>
      <c r="AP153" s="17">
        <f t="shared" si="13"/>
        <v>-1.2235990791379949</v>
      </c>
      <c r="AQ153" s="17">
        <f t="shared" si="13"/>
        <v>-1.2037000945389194</v>
      </c>
      <c r="AR153" s="17">
        <f t="shared" si="13"/>
        <v>-1.2743217122838901</v>
      </c>
      <c r="AS153" s="17">
        <f t="shared" si="13"/>
        <v>-1.2741581283894006</v>
      </c>
      <c r="AT153" s="17">
        <f t="shared" si="13"/>
        <v>-1.2186796933171957</v>
      </c>
      <c r="AU153" s="17">
        <f t="shared" si="13"/>
        <v>-1.2561354473269146</v>
      </c>
      <c r="AV153" s="17">
        <f t="shared" si="13"/>
        <v>-1.1946249459763203</v>
      </c>
      <c r="AW153" s="17">
        <f t="shared" si="13"/>
        <v>-1.2473042875361415</v>
      </c>
      <c r="AX153" s="17">
        <f t="shared" si="13"/>
        <v>-1.2603044123160025</v>
      </c>
      <c r="AY153" s="17">
        <f t="shared" si="13"/>
        <v>-1.2634858138186871</v>
      </c>
      <c r="AZ153" s="17">
        <f t="shared" si="13"/>
        <v>-1.2647983145577211</v>
      </c>
      <c r="BA153" s="17">
        <f t="shared" si="13"/>
        <v>-1.2255117323051667</v>
      </c>
      <c r="BB153" s="17">
        <f t="shared" si="13"/>
        <v>-1.2121132841582638</v>
      </c>
      <c r="BC153" s="17">
        <f t="shared" si="13"/>
        <v>-1.2340436712104415</v>
      </c>
      <c r="BD153" s="17">
        <f t="shared" si="13"/>
        <v>-1.2474340033261804</v>
      </c>
      <c r="BE153" s="17">
        <f t="shared" si="13"/>
        <v>-1.2461065566416218</v>
      </c>
      <c r="BF153" s="17">
        <f t="shared" si="13"/>
        <v>-1.2831717879026956</v>
      </c>
      <c r="BG153" s="17">
        <f t="shared" si="13"/>
        <v>-1.3149603332444024</v>
      </c>
      <c r="BH153" s="17">
        <f t="shared" si="13"/>
        <v>-1.3010274689052976</v>
      </c>
      <c r="BI153" s="17">
        <f t="shared" si="13"/>
        <v>-1.2852073351661839</v>
      </c>
      <c r="BJ153" s="17">
        <f t="shared" si="13"/>
        <v>-1.2695234778637545</v>
      </c>
      <c r="BK153" s="17">
        <f t="shared" si="13"/>
        <v>-1.3416200019581288</v>
      </c>
      <c r="BL153" s="17">
        <f t="shared" si="13"/>
        <v>-1.3186759524976792</v>
      </c>
      <c r="BM153" s="17">
        <f t="shared" si="13"/>
        <v>-1.2815121963050866</v>
      </c>
      <c r="BN153" s="17">
        <f t="shared" si="13"/>
        <v>-1.2640518821918205</v>
      </c>
      <c r="BO153" s="17">
        <f t="shared" si="13"/>
        <v>-1.2778367228645486</v>
      </c>
    </row>
    <row r="154" spans="1:70" x14ac:dyDescent="0.25">
      <c r="A154" s="54" t="s">
        <v>147</v>
      </c>
      <c r="B154" s="17">
        <f t="shared" ref="B154:AG154" si="14">SKEW(B2:B148)</f>
        <v>0.40965167582398859</v>
      </c>
      <c r="C154" s="17">
        <f t="shared" si="14"/>
        <v>0.37293895920087494</v>
      </c>
      <c r="D154" s="17">
        <f t="shared" si="14"/>
        <v>0.35154380973811616</v>
      </c>
      <c r="E154" s="17">
        <f t="shared" si="14"/>
        <v>0.34046387996171146</v>
      </c>
      <c r="F154" s="17">
        <f t="shared" si="14"/>
        <v>0.31909718502625151</v>
      </c>
      <c r="G154" s="17">
        <f t="shared" si="14"/>
        <v>0.34636453480955315</v>
      </c>
      <c r="H154" s="17">
        <f t="shared" si="14"/>
        <v>0.36857806896018319</v>
      </c>
      <c r="I154" s="17">
        <f t="shared" si="14"/>
        <v>0.37320207416233958</v>
      </c>
      <c r="J154" s="17">
        <f t="shared" si="14"/>
        <v>0.3733321431025427</v>
      </c>
      <c r="K154" s="17">
        <f t="shared" si="14"/>
        <v>0.35991297883254336</v>
      </c>
      <c r="L154" s="17">
        <f t="shared" si="14"/>
        <v>0.34541649269038999</v>
      </c>
      <c r="M154" s="17">
        <f t="shared" si="14"/>
        <v>0.35557135346935798</v>
      </c>
      <c r="N154" s="17">
        <f t="shared" si="14"/>
        <v>0.34968838563785054</v>
      </c>
      <c r="O154" s="17">
        <f t="shared" si="14"/>
        <v>0.34351968753320961</v>
      </c>
      <c r="P154" s="17">
        <f t="shared" si="14"/>
        <v>0.32829694289642303</v>
      </c>
      <c r="Q154" s="17">
        <f t="shared" si="14"/>
        <v>0.34936244739286504</v>
      </c>
      <c r="R154" s="17">
        <f t="shared" si="14"/>
        <v>0.39710102545512066</v>
      </c>
      <c r="S154" s="17">
        <f t="shared" si="14"/>
        <v>0.36189212350225985</v>
      </c>
      <c r="T154" s="17">
        <f t="shared" si="14"/>
        <v>0.35858021939366141</v>
      </c>
      <c r="U154" s="17">
        <f t="shared" si="14"/>
        <v>0.37369838388857601</v>
      </c>
      <c r="V154" s="17">
        <f t="shared" si="14"/>
        <v>0.40466828766479923</v>
      </c>
      <c r="W154" s="17">
        <f t="shared" si="14"/>
        <v>0.35320331539865751</v>
      </c>
      <c r="X154" s="17">
        <f t="shared" si="14"/>
        <v>0.38265619394155881</v>
      </c>
      <c r="Y154" s="17">
        <f t="shared" si="14"/>
        <v>0.40557535486727897</v>
      </c>
      <c r="Z154" s="17">
        <f t="shared" si="14"/>
        <v>0.39389983254959032</v>
      </c>
      <c r="AA154" s="17">
        <f t="shared" si="14"/>
        <v>0.40108805925976609</v>
      </c>
      <c r="AB154" s="17">
        <f t="shared" si="14"/>
        <v>0.39468504623634632</v>
      </c>
      <c r="AC154" s="17">
        <f t="shared" si="14"/>
        <v>0.40938663452053287</v>
      </c>
      <c r="AD154" s="17">
        <f t="shared" si="14"/>
        <v>0.36467997665540292</v>
      </c>
      <c r="AE154" s="17">
        <f t="shared" si="14"/>
        <v>0.33672191573644361</v>
      </c>
      <c r="AF154" s="17">
        <f t="shared" si="14"/>
        <v>0.36368341234702689</v>
      </c>
      <c r="AG154" s="17">
        <f t="shared" si="14"/>
        <v>0.34827422565583432</v>
      </c>
      <c r="AH154" s="17">
        <f t="shared" ref="AH154:BO154" si="15">SKEW(AH2:AH148)</f>
        <v>0.34280925111470928</v>
      </c>
      <c r="AI154" s="17">
        <f t="shared" si="15"/>
        <v>0.3781838546867396</v>
      </c>
      <c r="AJ154" s="17">
        <f t="shared" si="15"/>
        <v>0.35890470998956775</v>
      </c>
      <c r="AK154" s="17">
        <f t="shared" si="15"/>
        <v>0.37650329398022386</v>
      </c>
      <c r="AL154" s="17">
        <f t="shared" si="15"/>
        <v>0.37515050410668943</v>
      </c>
      <c r="AM154" s="17">
        <f t="shared" si="15"/>
        <v>0.3589598218340101</v>
      </c>
      <c r="AN154" s="17">
        <f t="shared" si="15"/>
        <v>0.36861103894801439</v>
      </c>
      <c r="AO154" s="17">
        <f t="shared" si="15"/>
        <v>0.33859448688118776</v>
      </c>
      <c r="AP154" s="17">
        <f t="shared" si="15"/>
        <v>0.36848712632613229</v>
      </c>
      <c r="AQ154" s="17">
        <f t="shared" si="15"/>
        <v>0.38919518452206259</v>
      </c>
      <c r="AR154" s="17">
        <f t="shared" si="15"/>
        <v>0.33738396781097263</v>
      </c>
      <c r="AS154" s="17">
        <f t="shared" si="15"/>
        <v>0.35074702221249654</v>
      </c>
      <c r="AT154" s="17">
        <f t="shared" si="15"/>
        <v>0.39053023580705448</v>
      </c>
      <c r="AU154" s="17">
        <f t="shared" si="15"/>
        <v>0.35577937341147187</v>
      </c>
      <c r="AV154" s="17">
        <f t="shared" si="15"/>
        <v>0.37990548999907886</v>
      </c>
      <c r="AW154" s="17">
        <f t="shared" si="15"/>
        <v>0.38875803854301366</v>
      </c>
      <c r="AX154" s="17">
        <f t="shared" si="15"/>
        <v>0.37283038759290077</v>
      </c>
      <c r="AY154" s="17">
        <f t="shared" si="15"/>
        <v>0.37351707776292525</v>
      </c>
      <c r="AZ154" s="17">
        <f t="shared" si="15"/>
        <v>0.34516260325445447</v>
      </c>
      <c r="BA154" s="17">
        <f t="shared" si="15"/>
        <v>0.38348431658379667</v>
      </c>
      <c r="BB154" s="17">
        <f t="shared" si="15"/>
        <v>0.38469911517183675</v>
      </c>
      <c r="BC154" s="17">
        <f t="shared" si="15"/>
        <v>0.3693695694833331</v>
      </c>
      <c r="BD154" s="17">
        <f t="shared" si="15"/>
        <v>0.37559486248292923</v>
      </c>
      <c r="BE154" s="17">
        <f t="shared" si="15"/>
        <v>0.37423907221827224</v>
      </c>
      <c r="BF154" s="17">
        <f t="shared" si="15"/>
        <v>0.35044668936166823</v>
      </c>
      <c r="BG154" s="17">
        <f t="shared" si="15"/>
        <v>0.34488839747914452</v>
      </c>
      <c r="BH154" s="17">
        <f t="shared" si="15"/>
        <v>0.35279786242712324</v>
      </c>
      <c r="BI154" s="17">
        <f t="shared" si="15"/>
        <v>0.34057973549666087</v>
      </c>
      <c r="BJ154" s="17">
        <f t="shared" si="15"/>
        <v>0.35623825533733672</v>
      </c>
      <c r="BK154" s="17">
        <f t="shared" si="15"/>
        <v>0.32433804158301388</v>
      </c>
      <c r="BL154" s="17">
        <f t="shared" si="15"/>
        <v>0.32841685449673347</v>
      </c>
      <c r="BM154" s="17">
        <f t="shared" si="15"/>
        <v>0.36476101438553737</v>
      </c>
      <c r="BN154" s="17">
        <f t="shared" si="15"/>
        <v>0.32969595446128053</v>
      </c>
      <c r="BO154" s="17">
        <f t="shared" si="15"/>
        <v>0.3617408354150799</v>
      </c>
    </row>
    <row r="155" spans="1:70" x14ac:dyDescent="0.25">
      <c r="A155" s="54" t="s">
        <v>148</v>
      </c>
      <c r="B155" s="17">
        <f t="shared" ref="B155:BM155" si="16">B152/B150</f>
        <v>0.75037245113051754</v>
      </c>
      <c r="C155" s="17">
        <f t="shared" si="16"/>
        <v>0.73997394984126108</v>
      </c>
      <c r="D155" s="17">
        <f t="shared" si="16"/>
        <v>0.71452943313952011</v>
      </c>
      <c r="E155" s="17">
        <f t="shared" si="16"/>
        <v>0.73216881183121385</v>
      </c>
      <c r="F155" s="17">
        <f t="shared" si="16"/>
        <v>0.7255989258647717</v>
      </c>
      <c r="G155" s="17">
        <f t="shared" si="16"/>
        <v>0.72909368505329109</v>
      </c>
      <c r="H155" s="17">
        <f t="shared" si="16"/>
        <v>0.74800178724190247</v>
      </c>
      <c r="I155" s="17">
        <f t="shared" si="16"/>
        <v>0.74528502495923998</v>
      </c>
      <c r="J155" s="17">
        <f t="shared" si="16"/>
        <v>0.75889049795366581</v>
      </c>
      <c r="K155" s="17">
        <f t="shared" si="16"/>
        <v>0.74843740839767603</v>
      </c>
      <c r="L155" s="17">
        <f t="shared" si="16"/>
        <v>0.75253844241785584</v>
      </c>
      <c r="M155" s="17">
        <f t="shared" si="16"/>
        <v>0.75399643049710918</v>
      </c>
      <c r="N155" s="17">
        <f t="shared" si="16"/>
        <v>0.76322986477429455</v>
      </c>
      <c r="O155" s="17">
        <f t="shared" si="16"/>
        <v>0.75288810957771146</v>
      </c>
      <c r="P155" s="17">
        <f t="shared" si="16"/>
        <v>0.75541580711645984</v>
      </c>
      <c r="Q155" s="17">
        <f t="shared" si="16"/>
        <v>0.7558638396357017</v>
      </c>
      <c r="R155" s="17">
        <f t="shared" si="16"/>
        <v>0.76549772747866796</v>
      </c>
      <c r="S155" s="17">
        <f t="shared" si="16"/>
        <v>0.77136032290823531</v>
      </c>
      <c r="T155" s="17">
        <f t="shared" si="16"/>
        <v>0.75985276316725925</v>
      </c>
      <c r="U155" s="17">
        <f t="shared" si="16"/>
        <v>0.74947350781948985</v>
      </c>
      <c r="V155" s="17">
        <f t="shared" si="16"/>
        <v>0.76356929574679289</v>
      </c>
      <c r="W155" s="17">
        <f t="shared" si="16"/>
        <v>0.76065697837164381</v>
      </c>
      <c r="X155" s="17">
        <f t="shared" si="16"/>
        <v>0.76134893169129503</v>
      </c>
      <c r="Y155" s="17">
        <f t="shared" si="16"/>
        <v>0.76212085879075009</v>
      </c>
      <c r="Z155" s="17">
        <f t="shared" si="16"/>
        <v>0.7684663907454331</v>
      </c>
      <c r="AA155" s="17">
        <f t="shared" si="16"/>
        <v>0.7615435044859501</v>
      </c>
      <c r="AB155" s="17">
        <f t="shared" si="16"/>
        <v>0.77296130907900362</v>
      </c>
      <c r="AC155" s="17">
        <f t="shared" si="16"/>
        <v>0.74686102677667232</v>
      </c>
      <c r="AD155" s="17">
        <f t="shared" si="16"/>
        <v>0.76747071918269028</v>
      </c>
      <c r="AE155" s="17">
        <f t="shared" si="16"/>
        <v>0.75117581540946876</v>
      </c>
      <c r="AF155" s="17">
        <f t="shared" si="16"/>
        <v>0.77407399826720302</v>
      </c>
      <c r="AG155" s="17">
        <f t="shared" si="16"/>
        <v>0.75247267746265578</v>
      </c>
      <c r="AH155" s="17">
        <f t="shared" si="16"/>
        <v>0.76355176291546922</v>
      </c>
      <c r="AI155" s="17">
        <f t="shared" si="16"/>
        <v>0.74611108924531644</v>
      </c>
      <c r="AJ155" s="17">
        <f t="shared" si="16"/>
        <v>0.73362464144352046</v>
      </c>
      <c r="AK155" s="17">
        <f t="shared" si="16"/>
        <v>0.73418508004724758</v>
      </c>
      <c r="AL155" s="17">
        <f t="shared" si="16"/>
        <v>0.75963725820237493</v>
      </c>
      <c r="AM155" s="17">
        <f t="shared" si="16"/>
        <v>0.73734036853407625</v>
      </c>
      <c r="AN155" s="17">
        <f t="shared" si="16"/>
        <v>0.73331461374161422</v>
      </c>
      <c r="AO155" s="17">
        <f t="shared" si="16"/>
        <v>0.74240092649395206</v>
      </c>
      <c r="AP155" s="17">
        <f t="shared" si="16"/>
        <v>0.73239495333520077</v>
      </c>
      <c r="AQ155" s="17">
        <f t="shared" si="16"/>
        <v>0.73917562998463071</v>
      </c>
      <c r="AR155" s="17">
        <f t="shared" si="16"/>
        <v>0.7412199622662865</v>
      </c>
      <c r="AS155" s="17">
        <f t="shared" si="16"/>
        <v>0.73895985696467104</v>
      </c>
      <c r="AT155" s="17">
        <f t="shared" si="16"/>
        <v>0.74505389081327822</v>
      </c>
      <c r="AU155" s="17">
        <f t="shared" si="16"/>
        <v>0.75663612554530679</v>
      </c>
      <c r="AV155" s="17">
        <f t="shared" si="16"/>
        <v>0.72391056038615298</v>
      </c>
      <c r="AW155" s="17">
        <f t="shared" si="16"/>
        <v>0.74300071820007552</v>
      </c>
      <c r="AX155" s="17">
        <f t="shared" si="16"/>
        <v>0.762886546334541</v>
      </c>
      <c r="AY155" s="17">
        <f t="shared" si="16"/>
        <v>0.74418188863639512</v>
      </c>
      <c r="AZ155" s="17">
        <f t="shared" si="16"/>
        <v>0.74121047483355929</v>
      </c>
      <c r="BA155" s="17">
        <f t="shared" si="16"/>
        <v>0.72750328130612107</v>
      </c>
      <c r="BB155" s="17">
        <f t="shared" si="16"/>
        <v>0.74321779800063992</v>
      </c>
      <c r="BC155" s="17">
        <f t="shared" si="16"/>
        <v>0.7320601415918937</v>
      </c>
      <c r="BD155" s="17">
        <f t="shared" si="16"/>
        <v>0.73202402614804385</v>
      </c>
      <c r="BE155" s="17">
        <f t="shared" si="16"/>
        <v>0.72184266151952692</v>
      </c>
      <c r="BF155" s="17">
        <f t="shared" si="16"/>
        <v>0.745124576704569</v>
      </c>
      <c r="BG155" s="17">
        <f t="shared" si="16"/>
        <v>0.7386335353338308</v>
      </c>
      <c r="BH155" s="17">
        <f t="shared" si="16"/>
        <v>0.72107928391945486</v>
      </c>
      <c r="BI155" s="17">
        <f t="shared" si="16"/>
        <v>0.72507911507863754</v>
      </c>
      <c r="BJ155" s="17">
        <f t="shared" si="16"/>
        <v>0.73460521913656762</v>
      </c>
      <c r="BK155" s="17">
        <f t="shared" si="16"/>
        <v>0.73633845159723166</v>
      </c>
      <c r="BL155" s="17">
        <f t="shared" si="16"/>
        <v>0.72169381854757841</v>
      </c>
      <c r="BM155" s="17">
        <f t="shared" si="16"/>
        <v>0.72793885957326843</v>
      </c>
      <c r="BN155" s="17">
        <f t="shared" ref="BN155:BO155" si="17">BN152/BN150</f>
        <v>0.7119739322494647</v>
      </c>
      <c r="BO155" s="17">
        <f t="shared" si="17"/>
        <v>0.73081922745568184</v>
      </c>
    </row>
  </sheetData>
  <sheetProtection password="C71F" sheet="1" objects="1" scenarios="1"/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R155"/>
  <sheetViews>
    <sheetView workbookViewId="0"/>
  </sheetViews>
  <sheetFormatPr defaultRowHeight="15" x14ac:dyDescent="0.25"/>
  <cols>
    <col min="1" max="1" width="22.42578125" style="31" customWidth="1"/>
    <col min="2" max="68" width="9.140625" style="31"/>
    <col min="69" max="69" width="9.28515625" style="31" customWidth="1"/>
    <col min="70" max="16384" width="9.140625" style="31"/>
  </cols>
  <sheetData>
    <row r="1" spans="1:70" s="51" customFormat="1" ht="36" x14ac:dyDescent="0.25">
      <c r="A1" s="53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70" x14ac:dyDescent="0.25">
      <c r="A2" s="14" t="s">
        <v>0</v>
      </c>
      <c r="B2" s="30">
        <v>1030.78</v>
      </c>
      <c r="C2" s="30">
        <v>1111.28</v>
      </c>
      <c r="D2" s="30">
        <v>1922.33</v>
      </c>
      <c r="E2" s="30">
        <v>1636.0699</v>
      </c>
      <c r="F2" s="30">
        <v>1847.8199</v>
      </c>
      <c r="G2" s="30">
        <v>1572.9399000000001</v>
      </c>
      <c r="H2" s="30">
        <v>1356.14</v>
      </c>
      <c r="I2" s="30">
        <v>1026.3499999999999</v>
      </c>
      <c r="J2" s="30">
        <v>1323.84</v>
      </c>
      <c r="K2" s="30">
        <v>1275.0999999999999</v>
      </c>
      <c r="L2" s="30">
        <v>1374.12</v>
      </c>
      <c r="M2" s="30">
        <v>978.41998000000001</v>
      </c>
      <c r="N2" s="30">
        <v>1140.1099999999999</v>
      </c>
      <c r="O2" s="30">
        <v>1214.47</v>
      </c>
      <c r="P2" s="30">
        <v>1516.33</v>
      </c>
      <c r="Q2" s="30">
        <v>1481.75</v>
      </c>
      <c r="R2" s="30">
        <v>1119.49</v>
      </c>
      <c r="S2" s="30">
        <v>1193.97</v>
      </c>
      <c r="T2" s="30">
        <v>1178.27</v>
      </c>
      <c r="U2" s="30">
        <v>1283.8499999999999</v>
      </c>
      <c r="V2" s="30">
        <v>1077.7</v>
      </c>
      <c r="W2" s="30">
        <v>1097.54</v>
      </c>
      <c r="X2" s="30">
        <v>1234.7</v>
      </c>
      <c r="Y2" s="30">
        <v>1165.29</v>
      </c>
      <c r="Z2" s="30">
        <v>1017.96</v>
      </c>
      <c r="AA2" s="30">
        <v>1262.6801</v>
      </c>
      <c r="AB2" s="30">
        <v>1072.03</v>
      </c>
      <c r="AC2" s="30">
        <v>1110.22</v>
      </c>
      <c r="AD2" s="30">
        <v>829.03003000000001</v>
      </c>
      <c r="AE2" s="30">
        <v>1184.3599999999999</v>
      </c>
      <c r="AF2" s="30">
        <v>891.53998000000001</v>
      </c>
      <c r="AG2" s="30">
        <v>1197.25</v>
      </c>
      <c r="AH2" s="30">
        <v>1027.0999999999999</v>
      </c>
      <c r="AI2" s="30">
        <v>1265.48</v>
      </c>
      <c r="AJ2" s="30">
        <v>1601.54</v>
      </c>
      <c r="AK2" s="30">
        <v>1258.58</v>
      </c>
      <c r="AL2" s="30">
        <v>990.62</v>
      </c>
      <c r="AM2" s="30">
        <v>1310.28</v>
      </c>
      <c r="AN2" s="30">
        <v>1379.42</v>
      </c>
      <c r="AO2" s="30">
        <v>1660.59</v>
      </c>
      <c r="AP2" s="30">
        <v>1628.0699</v>
      </c>
      <c r="AQ2" s="30">
        <v>1100.3</v>
      </c>
      <c r="AR2" s="30">
        <v>1230.28</v>
      </c>
      <c r="AS2" s="30">
        <v>1216.96</v>
      </c>
      <c r="AT2" s="30">
        <v>1350.29</v>
      </c>
      <c r="AU2" s="30">
        <v>1488.95</v>
      </c>
      <c r="AV2" s="30">
        <v>1750.6801</v>
      </c>
      <c r="AW2" s="30">
        <v>1271.1500000000001</v>
      </c>
      <c r="AX2" s="30">
        <v>1069.45</v>
      </c>
      <c r="AY2" s="30">
        <v>1208.6300000000001</v>
      </c>
      <c r="AZ2" s="30">
        <v>1553.15</v>
      </c>
      <c r="BA2" s="30">
        <v>1584.67</v>
      </c>
      <c r="BB2" s="30">
        <v>1464.64</v>
      </c>
      <c r="BC2" s="30">
        <v>1484</v>
      </c>
      <c r="BD2" s="30">
        <v>1447.3100999999999</v>
      </c>
      <c r="BE2" s="30">
        <v>1946.29</v>
      </c>
      <c r="BF2" s="30">
        <v>1412.85</v>
      </c>
      <c r="BG2" s="30">
        <v>1367.63</v>
      </c>
      <c r="BH2" s="30">
        <v>1588.6</v>
      </c>
      <c r="BI2" s="30">
        <v>1713.34</v>
      </c>
      <c r="BJ2" s="30">
        <v>1605.1</v>
      </c>
      <c r="BK2" s="30">
        <v>1622.54</v>
      </c>
      <c r="BL2" s="30">
        <v>1465.35</v>
      </c>
      <c r="BM2" s="30">
        <v>1767.34</v>
      </c>
      <c r="BN2" s="30">
        <v>2156.4099000000001</v>
      </c>
      <c r="BO2" s="30">
        <v>1614.28</v>
      </c>
      <c r="BQ2" s="60">
        <f>AVERAGE(R2:BO2)</f>
        <v>1350.3550021999995</v>
      </c>
      <c r="BR2" s="30">
        <f>BQ2/4</f>
        <v>337.58875054999987</v>
      </c>
    </row>
    <row r="3" spans="1:70" x14ac:dyDescent="0.25">
      <c r="A3" s="14" t="s">
        <v>1</v>
      </c>
      <c r="B3" s="30">
        <v>2368.9299000000001</v>
      </c>
      <c r="C3" s="30">
        <v>2640.46</v>
      </c>
      <c r="D3" s="30">
        <v>2851.73</v>
      </c>
      <c r="E3" s="30">
        <v>2620.0500000000002</v>
      </c>
      <c r="F3" s="30">
        <v>2989</v>
      </c>
      <c r="G3" s="30">
        <v>2578.73</v>
      </c>
      <c r="H3" s="30">
        <v>2270.6001000000001</v>
      </c>
      <c r="I3" s="30">
        <v>2504.6498999999999</v>
      </c>
      <c r="J3" s="30">
        <v>2342.6599000000001</v>
      </c>
      <c r="K3" s="30">
        <v>2357.8400999999999</v>
      </c>
      <c r="L3" s="30">
        <v>2604.0700999999999</v>
      </c>
      <c r="M3" s="30">
        <v>2547.71</v>
      </c>
      <c r="N3" s="30">
        <v>2626.47</v>
      </c>
      <c r="O3" s="30">
        <v>2604.1100999999999</v>
      </c>
      <c r="P3" s="30">
        <v>2700.1698999999999</v>
      </c>
      <c r="Q3" s="30">
        <v>2379.6498999999999</v>
      </c>
      <c r="R3" s="30">
        <v>2718.99</v>
      </c>
      <c r="S3" s="30">
        <v>2591.4398999999999</v>
      </c>
      <c r="T3" s="30">
        <v>2652.6399000000001</v>
      </c>
      <c r="U3" s="30">
        <v>2577.6399000000001</v>
      </c>
      <c r="V3" s="30">
        <v>2507.7600000000002</v>
      </c>
      <c r="W3" s="30">
        <v>2371.3899000000001</v>
      </c>
      <c r="X3" s="30">
        <v>2512.3600999999999</v>
      </c>
      <c r="Y3" s="30">
        <v>2272.4499999999998</v>
      </c>
      <c r="Z3" s="30">
        <v>2124.5700999999999</v>
      </c>
      <c r="AA3" s="30">
        <v>2614.3899000000001</v>
      </c>
      <c r="AB3" s="30">
        <v>2302.8301000000001</v>
      </c>
      <c r="AC3" s="30">
        <v>2344.8998999999999</v>
      </c>
      <c r="AD3" s="30">
        <v>2233.4899999999998</v>
      </c>
      <c r="AE3" s="30">
        <v>2339.1898999999999</v>
      </c>
      <c r="AF3" s="30">
        <v>2307.1999999999998</v>
      </c>
      <c r="AG3" s="30">
        <v>2465.1999999999998</v>
      </c>
      <c r="AH3" s="30">
        <v>2481.9299000000001</v>
      </c>
      <c r="AI3" s="30">
        <v>2644</v>
      </c>
      <c r="AJ3" s="30">
        <v>2760.0900999999999</v>
      </c>
      <c r="AK3" s="30">
        <v>2890.48</v>
      </c>
      <c r="AL3" s="30">
        <v>2425.21</v>
      </c>
      <c r="AM3" s="30">
        <v>2839.8200999999999</v>
      </c>
      <c r="AN3" s="30">
        <v>2780.23</v>
      </c>
      <c r="AO3" s="30">
        <v>3013</v>
      </c>
      <c r="AP3" s="30">
        <v>2991.0601000000001</v>
      </c>
      <c r="AQ3" s="30">
        <v>2792.8101000000001</v>
      </c>
      <c r="AR3" s="30">
        <v>2874.24</v>
      </c>
      <c r="AS3" s="30">
        <v>2530.5900999999999</v>
      </c>
      <c r="AT3" s="30">
        <v>2311.5100000000002</v>
      </c>
      <c r="AU3" s="30">
        <v>2524.02</v>
      </c>
      <c r="AV3" s="30">
        <v>2771.76</v>
      </c>
      <c r="AW3" s="30">
        <v>2452.6100999999999</v>
      </c>
      <c r="AX3" s="30">
        <v>2235.1298999999999</v>
      </c>
      <c r="AY3" s="30">
        <v>2618.29</v>
      </c>
      <c r="AZ3" s="30">
        <v>2646.1898999999999</v>
      </c>
      <c r="BA3" s="30">
        <v>3016.3701000000001</v>
      </c>
      <c r="BB3" s="30">
        <v>2719.0801000000001</v>
      </c>
      <c r="BC3" s="30">
        <v>2900.98</v>
      </c>
      <c r="BD3" s="30">
        <v>2652.1001000000001</v>
      </c>
      <c r="BE3" s="30">
        <v>2988.47</v>
      </c>
      <c r="BF3" s="30">
        <v>2626.05</v>
      </c>
      <c r="BG3" s="30">
        <v>2918.3998999999999</v>
      </c>
      <c r="BH3" s="30">
        <v>2972.3600999999999</v>
      </c>
      <c r="BI3" s="30">
        <v>2701.3301000000001</v>
      </c>
      <c r="BJ3" s="30">
        <v>2762.78</v>
      </c>
      <c r="BK3" s="30">
        <v>2819.3301000000001</v>
      </c>
      <c r="BL3" s="30">
        <v>2758.8400999999999</v>
      </c>
      <c r="BM3" s="30">
        <v>2727.3301000000001</v>
      </c>
      <c r="BN3" s="30">
        <v>3025.45</v>
      </c>
      <c r="BO3" s="30">
        <v>2699.46</v>
      </c>
      <c r="BQ3" s="60">
        <f t="shared" ref="BQ3:BQ66" si="0">AVERAGE(R3:BO3)</f>
        <v>2636.1548120000002</v>
      </c>
      <c r="BR3" s="30">
        <f t="shared" ref="BR3:BR66" si="1">BQ3/4</f>
        <v>659.03870300000005</v>
      </c>
    </row>
    <row r="4" spans="1:70" x14ac:dyDescent="0.25">
      <c r="A4" s="14" t="s">
        <v>2</v>
      </c>
      <c r="B4" s="30">
        <v>4950.2002000000002</v>
      </c>
      <c r="C4" s="30">
        <v>5317.3500999999997</v>
      </c>
      <c r="D4" s="30">
        <v>5135.6602000000003</v>
      </c>
      <c r="E4" s="30">
        <v>5378.5897999999997</v>
      </c>
      <c r="F4" s="30">
        <v>5467.6801999999998</v>
      </c>
      <c r="G4" s="30">
        <v>5614.0698000000002</v>
      </c>
      <c r="H4" s="30">
        <v>5154.9102000000003</v>
      </c>
      <c r="I4" s="30">
        <v>5116.3999000000003</v>
      </c>
      <c r="J4" s="30">
        <v>4892.5</v>
      </c>
      <c r="K4" s="30">
        <v>5282.9502000000002</v>
      </c>
      <c r="L4" s="30">
        <v>5299.0698000000002</v>
      </c>
      <c r="M4" s="30">
        <v>5478.04</v>
      </c>
      <c r="N4" s="30">
        <v>5351.8599000000004</v>
      </c>
      <c r="O4" s="30">
        <v>5221.2798000000003</v>
      </c>
      <c r="P4" s="30">
        <v>4954.6698999999999</v>
      </c>
      <c r="Q4" s="30">
        <v>5279.2597999999998</v>
      </c>
      <c r="R4" s="30">
        <v>5036.0600999999997</v>
      </c>
      <c r="S4" s="30">
        <v>4913.6298999999999</v>
      </c>
      <c r="T4" s="30">
        <v>5308.54</v>
      </c>
      <c r="U4" s="30">
        <v>4991.6602000000003</v>
      </c>
      <c r="V4" s="30">
        <v>4964.4799999999996</v>
      </c>
      <c r="W4" s="30">
        <v>5454.3701000000001</v>
      </c>
      <c r="X4" s="30">
        <v>5366.8198000000002</v>
      </c>
      <c r="Y4" s="30">
        <v>4862.9301999999998</v>
      </c>
      <c r="Z4" s="30">
        <v>5200.9198999999999</v>
      </c>
      <c r="AA4" s="30">
        <v>5570.6298999999999</v>
      </c>
      <c r="AB4" s="30">
        <v>4989.4399000000003</v>
      </c>
      <c r="AC4" s="30">
        <v>5124.6298999999999</v>
      </c>
      <c r="AD4" s="30">
        <v>5122.3701000000001</v>
      </c>
      <c r="AE4" s="30">
        <v>5441.5698000000002</v>
      </c>
      <c r="AF4" s="30">
        <v>4978.5097999999998</v>
      </c>
      <c r="AG4" s="30">
        <v>5637.3599000000004</v>
      </c>
      <c r="AH4" s="30">
        <v>5520.8900999999996</v>
      </c>
      <c r="AI4" s="30">
        <v>5213.7299999999996</v>
      </c>
      <c r="AJ4" s="30">
        <v>5373.6298999999999</v>
      </c>
      <c r="AK4" s="30">
        <v>5648.5</v>
      </c>
      <c r="AL4" s="30">
        <v>5721.1899000000003</v>
      </c>
      <c r="AM4" s="30">
        <v>5511.98</v>
      </c>
      <c r="AN4" s="30">
        <v>5504.1000999999997</v>
      </c>
      <c r="AO4" s="30">
        <v>5951.21</v>
      </c>
      <c r="AP4" s="30">
        <v>5930.0298000000003</v>
      </c>
      <c r="AQ4" s="30">
        <v>5553.52</v>
      </c>
      <c r="AR4" s="30">
        <v>5933.04</v>
      </c>
      <c r="AS4" s="30">
        <v>5886.79</v>
      </c>
      <c r="AT4" s="30">
        <v>5762.2002000000002</v>
      </c>
      <c r="AU4" s="30">
        <v>5849.04</v>
      </c>
      <c r="AV4" s="30">
        <v>5688.4502000000002</v>
      </c>
      <c r="AW4" s="30">
        <v>6068.9102000000003</v>
      </c>
      <c r="AX4" s="30">
        <v>5577.4399000000003</v>
      </c>
      <c r="AY4" s="30">
        <v>5906.1000999999997</v>
      </c>
      <c r="AZ4" s="30">
        <v>6624.2798000000003</v>
      </c>
      <c r="BA4" s="30">
        <v>5880.0097999999998</v>
      </c>
      <c r="BB4" s="30">
        <v>5731.6698999999999</v>
      </c>
      <c r="BC4" s="30">
        <v>5807.96</v>
      </c>
      <c r="BD4" s="30">
        <v>5966.4502000000002</v>
      </c>
      <c r="BE4" s="30">
        <v>6184.8599000000004</v>
      </c>
      <c r="BF4" s="30">
        <v>6078.3397999999997</v>
      </c>
      <c r="BG4" s="30">
        <v>6357.8599000000004</v>
      </c>
      <c r="BH4" s="30">
        <v>6172.0298000000003</v>
      </c>
      <c r="BI4" s="30">
        <v>6535.0801000000001</v>
      </c>
      <c r="BJ4" s="30">
        <v>6272.21</v>
      </c>
      <c r="BK4" s="30">
        <v>6268.79</v>
      </c>
      <c r="BL4" s="30">
        <v>6431.27</v>
      </c>
      <c r="BM4" s="30">
        <v>6053.98</v>
      </c>
      <c r="BN4" s="30">
        <v>5959.5698000000002</v>
      </c>
      <c r="BO4" s="30">
        <v>6058.5</v>
      </c>
      <c r="BQ4" s="60">
        <f t="shared" si="0"/>
        <v>5678.950578</v>
      </c>
      <c r="BR4" s="30">
        <f t="shared" si="1"/>
        <v>1419.7376445</v>
      </c>
    </row>
    <row r="5" spans="1:70" x14ac:dyDescent="0.25">
      <c r="A5" s="14" t="s">
        <v>3</v>
      </c>
      <c r="B5" s="30">
        <v>2272.5</v>
      </c>
      <c r="C5" s="30">
        <v>2305.9499999999998</v>
      </c>
      <c r="D5" s="30">
        <v>2263.3200999999999</v>
      </c>
      <c r="E5" s="30">
        <v>2156.2600000000002</v>
      </c>
      <c r="F5" s="30">
        <v>2487.79</v>
      </c>
      <c r="G5" s="30">
        <v>2697.0700999999999</v>
      </c>
      <c r="H5" s="30">
        <v>2232.4499999999998</v>
      </c>
      <c r="I5" s="30">
        <v>2384.3400999999999</v>
      </c>
      <c r="J5" s="30">
        <v>2136.9499999999998</v>
      </c>
      <c r="K5" s="30">
        <v>2720.8600999999999</v>
      </c>
      <c r="L5" s="30">
        <v>2937.5801000000001</v>
      </c>
      <c r="M5" s="30">
        <v>2824.79</v>
      </c>
      <c r="N5" s="30">
        <v>2871.71</v>
      </c>
      <c r="O5" s="30">
        <v>3026.51</v>
      </c>
      <c r="P5" s="30">
        <v>2635.97</v>
      </c>
      <c r="Q5" s="30">
        <v>2735.8400999999999</v>
      </c>
      <c r="R5" s="30">
        <v>2472.6599000000001</v>
      </c>
      <c r="S5" s="30">
        <v>2691.9299000000001</v>
      </c>
      <c r="T5" s="30">
        <v>2458.2600000000002</v>
      </c>
      <c r="U5" s="30">
        <v>2834.71</v>
      </c>
      <c r="V5" s="30">
        <v>2632.1799000000001</v>
      </c>
      <c r="W5" s="30">
        <v>2910.77</v>
      </c>
      <c r="X5" s="30">
        <v>2849.52</v>
      </c>
      <c r="Y5" s="30">
        <v>2814.6498999999999</v>
      </c>
      <c r="Z5" s="30">
        <v>2847.8101000000001</v>
      </c>
      <c r="AA5" s="30">
        <v>2857.1001000000001</v>
      </c>
      <c r="AB5" s="30">
        <v>2635.6100999999999</v>
      </c>
      <c r="AC5" s="30">
        <v>2741.5700999999999</v>
      </c>
      <c r="AD5" s="30">
        <v>2595.3701000000001</v>
      </c>
      <c r="AE5" s="30">
        <v>3251.3301000000001</v>
      </c>
      <c r="AF5" s="30">
        <v>2933.3798999999999</v>
      </c>
      <c r="AG5" s="30">
        <v>2849.25</v>
      </c>
      <c r="AH5" s="30">
        <v>3420.3400999999999</v>
      </c>
      <c r="AI5" s="30">
        <v>3086.9198999999999</v>
      </c>
      <c r="AJ5" s="30">
        <v>2983.8899000000001</v>
      </c>
      <c r="AK5" s="30">
        <v>3214.0801000000001</v>
      </c>
      <c r="AL5" s="30">
        <v>3185.3400999999999</v>
      </c>
      <c r="AM5" s="30">
        <v>3202.3301000000001</v>
      </c>
      <c r="AN5" s="30">
        <v>3125.9099000000001</v>
      </c>
      <c r="AO5" s="30">
        <v>3131.78</v>
      </c>
      <c r="AP5" s="30">
        <v>2914.1201000000001</v>
      </c>
      <c r="AQ5" s="30">
        <v>3194.6001000000001</v>
      </c>
      <c r="AR5" s="30">
        <v>3227.6698999999999</v>
      </c>
      <c r="AS5" s="30">
        <v>3050.4198999999999</v>
      </c>
      <c r="AT5" s="30">
        <v>2941.26</v>
      </c>
      <c r="AU5" s="30">
        <v>2987.8400999999999</v>
      </c>
      <c r="AV5" s="30">
        <v>2999.24</v>
      </c>
      <c r="AW5" s="30">
        <v>2689.4099000000001</v>
      </c>
      <c r="AX5" s="30">
        <v>2894.1799000000001</v>
      </c>
      <c r="AY5" s="30">
        <v>3067.96</v>
      </c>
      <c r="AZ5" s="30">
        <v>2561.3501000000001</v>
      </c>
      <c r="BA5" s="30">
        <v>2656.79</v>
      </c>
      <c r="BB5" s="30">
        <v>2730.6599000000001</v>
      </c>
      <c r="BC5" s="30">
        <v>3219.3</v>
      </c>
      <c r="BD5" s="30">
        <v>3011.9099000000001</v>
      </c>
      <c r="BE5" s="30">
        <v>2768.8701000000001</v>
      </c>
      <c r="BF5" s="30">
        <v>2789.28</v>
      </c>
      <c r="BG5" s="30">
        <v>2731.3301000000001</v>
      </c>
      <c r="BH5" s="30">
        <v>2891.6898999999999</v>
      </c>
      <c r="BI5" s="30">
        <v>2912.76</v>
      </c>
      <c r="BJ5" s="30">
        <v>2947.28</v>
      </c>
      <c r="BK5" s="30">
        <v>2989.3600999999999</v>
      </c>
      <c r="BL5" s="30">
        <v>2878.45</v>
      </c>
      <c r="BM5" s="30">
        <v>2647.4099000000001</v>
      </c>
      <c r="BN5" s="30">
        <v>3147.6201000000001</v>
      </c>
      <c r="BO5" s="30">
        <v>2886.8701000000001</v>
      </c>
      <c r="BQ5" s="60">
        <f t="shared" si="0"/>
        <v>2909.2864059999997</v>
      </c>
      <c r="BR5" s="30">
        <f t="shared" si="1"/>
        <v>727.32160149999993</v>
      </c>
    </row>
    <row r="6" spans="1:70" x14ac:dyDescent="0.25">
      <c r="A6" s="14" t="s">
        <v>4</v>
      </c>
      <c r="B6" s="30">
        <v>606.64000999999996</v>
      </c>
      <c r="C6" s="30">
        <v>622.21001999999999</v>
      </c>
      <c r="D6" s="30">
        <v>384.92998999999998</v>
      </c>
      <c r="E6" s="30">
        <v>497.29998999999998</v>
      </c>
      <c r="F6" s="30">
        <v>510.38</v>
      </c>
      <c r="G6" s="30">
        <v>508.60001</v>
      </c>
      <c r="H6" s="30">
        <v>556.65997000000004</v>
      </c>
      <c r="I6" s="30">
        <v>525.27002000000005</v>
      </c>
      <c r="J6" s="30">
        <v>443.69</v>
      </c>
      <c r="K6" s="30">
        <v>393.07001000000002</v>
      </c>
      <c r="L6" s="30">
        <v>316.60001</v>
      </c>
      <c r="M6" s="30">
        <v>392.04998999999998</v>
      </c>
      <c r="N6" s="30">
        <v>387.17000999999999</v>
      </c>
      <c r="O6" s="30">
        <v>449.39001000000002</v>
      </c>
      <c r="P6" s="30">
        <v>420.34</v>
      </c>
      <c r="Q6" s="30">
        <v>248.74001000000001</v>
      </c>
      <c r="R6" s="30">
        <v>411.76999000000001</v>
      </c>
      <c r="S6" s="30">
        <v>386.76001000000002</v>
      </c>
      <c r="T6" s="30">
        <v>416.51001000000002</v>
      </c>
      <c r="U6" s="30">
        <v>213.50998999999999</v>
      </c>
      <c r="V6" s="30">
        <v>272.22000000000003</v>
      </c>
      <c r="W6" s="30">
        <v>340.51999000000001</v>
      </c>
      <c r="X6" s="30">
        <v>280</v>
      </c>
      <c r="Y6" s="30">
        <v>308.02999999999997</v>
      </c>
      <c r="Z6" s="30">
        <v>248.53</v>
      </c>
      <c r="AA6" s="30">
        <v>388.04001</v>
      </c>
      <c r="AB6" s="30">
        <v>305.98000999999999</v>
      </c>
      <c r="AC6" s="30">
        <v>481</v>
      </c>
      <c r="AD6" s="30">
        <v>404.70999</v>
      </c>
      <c r="AE6" s="30">
        <v>457.89999</v>
      </c>
      <c r="AF6" s="30">
        <v>476.10001</v>
      </c>
      <c r="AG6" s="30">
        <v>516.76000999999997</v>
      </c>
      <c r="AH6" s="30">
        <v>600.76000999999997</v>
      </c>
      <c r="AI6" s="30">
        <v>382.45001000000002</v>
      </c>
      <c r="AJ6" s="30">
        <v>393.26999000000001</v>
      </c>
      <c r="AK6" s="30">
        <v>545.33001999999999</v>
      </c>
      <c r="AL6" s="30">
        <v>533.85999000000004</v>
      </c>
      <c r="AM6" s="30">
        <v>512.33001999999999</v>
      </c>
      <c r="AN6" s="30">
        <v>623.57001000000002</v>
      </c>
      <c r="AO6" s="30">
        <v>643.40002000000004</v>
      </c>
      <c r="AP6" s="30">
        <v>453.89001000000002</v>
      </c>
      <c r="AQ6" s="30">
        <v>670.09002999999996</v>
      </c>
      <c r="AR6" s="30">
        <v>529.15002000000004</v>
      </c>
      <c r="AS6" s="30">
        <v>485.92000999999999</v>
      </c>
      <c r="AT6" s="30">
        <v>345.45001000000002</v>
      </c>
      <c r="AU6" s="30">
        <v>456.97</v>
      </c>
      <c r="AV6" s="30">
        <v>383.56</v>
      </c>
      <c r="AW6" s="30">
        <v>588.53998000000001</v>
      </c>
      <c r="AX6" s="30">
        <v>580.75</v>
      </c>
      <c r="AY6" s="30">
        <v>472.54001</v>
      </c>
      <c r="AZ6" s="30">
        <v>669.77002000000005</v>
      </c>
      <c r="BA6" s="30">
        <v>555.30999999999995</v>
      </c>
      <c r="BB6" s="30">
        <v>606.40002000000004</v>
      </c>
      <c r="BC6" s="30">
        <v>547.76000999999997</v>
      </c>
      <c r="BD6" s="30">
        <v>544.91998000000001</v>
      </c>
      <c r="BE6" s="30">
        <v>472.32001000000002</v>
      </c>
      <c r="BF6" s="30">
        <v>440.38</v>
      </c>
      <c r="BG6" s="30">
        <v>518.17998999999998</v>
      </c>
      <c r="BH6" s="30">
        <v>639.94000000000005</v>
      </c>
      <c r="BI6" s="30">
        <v>524</v>
      </c>
      <c r="BJ6" s="30">
        <v>546.65997000000004</v>
      </c>
      <c r="BK6" s="30">
        <v>314.56</v>
      </c>
      <c r="BL6" s="30">
        <v>609.73999000000003</v>
      </c>
      <c r="BM6" s="30">
        <v>482.98998999999998</v>
      </c>
      <c r="BN6" s="30">
        <v>486.84</v>
      </c>
      <c r="BO6" s="30">
        <v>394.35001</v>
      </c>
      <c r="BQ6" s="60">
        <f t="shared" si="0"/>
        <v>469.28580279999989</v>
      </c>
      <c r="BR6" s="30">
        <f t="shared" si="1"/>
        <v>117.32145069999997</v>
      </c>
    </row>
    <row r="7" spans="1:70" x14ac:dyDescent="0.25">
      <c r="A7" s="14" t="s">
        <v>5</v>
      </c>
      <c r="B7" s="30">
        <v>1959.66</v>
      </c>
      <c r="C7" s="30">
        <v>2032.28</v>
      </c>
      <c r="D7" s="30">
        <v>2190.4099000000001</v>
      </c>
      <c r="E7" s="30">
        <v>2117.0601000000001</v>
      </c>
      <c r="F7" s="30">
        <v>2261.0500000000002</v>
      </c>
      <c r="G7" s="30">
        <v>2281.7600000000002</v>
      </c>
      <c r="H7" s="30">
        <v>2207.6799000000001</v>
      </c>
      <c r="I7" s="30">
        <v>2333.6898999999999</v>
      </c>
      <c r="J7" s="30">
        <v>2245.8000000000002</v>
      </c>
      <c r="K7" s="30">
        <v>2393.1999999999998</v>
      </c>
      <c r="L7" s="30">
        <v>2410.3998999999999</v>
      </c>
      <c r="M7" s="30">
        <v>2305.8899000000001</v>
      </c>
      <c r="N7" s="30">
        <v>2233.6001000000001</v>
      </c>
      <c r="O7" s="30">
        <v>2250.1201000000001</v>
      </c>
      <c r="P7" s="30">
        <v>2165.3000000000002</v>
      </c>
      <c r="Q7" s="30">
        <v>2238.5801000000001</v>
      </c>
      <c r="R7" s="30">
        <v>2263.1298999999999</v>
      </c>
      <c r="S7" s="30">
        <v>2177.9198999999999</v>
      </c>
      <c r="T7" s="30">
        <v>2166.02</v>
      </c>
      <c r="U7" s="30">
        <v>2178.1201000000001</v>
      </c>
      <c r="V7" s="30">
        <v>2448.6298999999999</v>
      </c>
      <c r="W7" s="30">
        <v>2359.27</v>
      </c>
      <c r="X7" s="30">
        <v>2293.8798999999999</v>
      </c>
      <c r="Y7" s="30">
        <v>2243.21</v>
      </c>
      <c r="Z7" s="30">
        <v>2119.25</v>
      </c>
      <c r="AA7" s="30">
        <v>2673.3501000000001</v>
      </c>
      <c r="AB7" s="30">
        <v>2245.6599000000001</v>
      </c>
      <c r="AC7" s="30">
        <v>2262.1799000000001</v>
      </c>
      <c r="AD7" s="30">
        <v>2278.7600000000002</v>
      </c>
      <c r="AE7" s="30">
        <v>2348.7199999999998</v>
      </c>
      <c r="AF7" s="30">
        <v>2312.54</v>
      </c>
      <c r="AG7" s="30">
        <v>2466.75</v>
      </c>
      <c r="AH7" s="30">
        <v>2495.9398999999999</v>
      </c>
      <c r="AI7" s="30">
        <v>2518.1001000000001</v>
      </c>
      <c r="AJ7" s="30">
        <v>2427.0300000000002</v>
      </c>
      <c r="AK7" s="30">
        <v>2432.4299000000001</v>
      </c>
      <c r="AL7" s="30">
        <v>2084.5</v>
      </c>
      <c r="AM7" s="30">
        <v>2224.6399000000001</v>
      </c>
      <c r="AN7" s="30">
        <v>2222.75</v>
      </c>
      <c r="AO7" s="30">
        <v>2317.2199999999998</v>
      </c>
      <c r="AP7" s="30">
        <v>2540.6001000000001</v>
      </c>
      <c r="AQ7" s="30">
        <v>2287.1999999999998</v>
      </c>
      <c r="AR7" s="30">
        <v>2447.46</v>
      </c>
      <c r="AS7" s="30">
        <v>2393.6001000000001</v>
      </c>
      <c r="AT7" s="30">
        <v>2129.3400999999999</v>
      </c>
      <c r="AU7" s="30">
        <v>2207.52</v>
      </c>
      <c r="AV7" s="30">
        <v>2107.6599000000001</v>
      </c>
      <c r="AW7" s="30">
        <v>2270.1201000000001</v>
      </c>
      <c r="AX7" s="30">
        <v>2211.1498999999999</v>
      </c>
      <c r="AY7" s="30">
        <v>2492.48</v>
      </c>
      <c r="AZ7" s="30">
        <v>2757.1201000000001</v>
      </c>
      <c r="BA7" s="30">
        <v>2356.98</v>
      </c>
      <c r="BB7" s="30">
        <v>2403.4198999999999</v>
      </c>
      <c r="BC7" s="30">
        <v>2508.9699999999998</v>
      </c>
      <c r="BD7" s="30">
        <v>2409.46</v>
      </c>
      <c r="BE7" s="30">
        <v>2359.3301000000001</v>
      </c>
      <c r="BF7" s="30">
        <v>2499.0900999999999</v>
      </c>
      <c r="BG7" s="30">
        <v>2531.4899999999998</v>
      </c>
      <c r="BH7" s="30">
        <v>2410.29</v>
      </c>
      <c r="BI7" s="30">
        <v>2551.7600000000002</v>
      </c>
      <c r="BJ7" s="30">
        <v>2309.2399999999998</v>
      </c>
      <c r="BK7" s="30">
        <v>2670.46</v>
      </c>
      <c r="BL7" s="30">
        <v>2717.5601000000001</v>
      </c>
      <c r="BM7" s="30">
        <v>2435.8301000000001</v>
      </c>
      <c r="BN7" s="30">
        <v>2401.48</v>
      </c>
      <c r="BO7" s="30">
        <v>2604.73</v>
      </c>
      <c r="BQ7" s="60">
        <f t="shared" si="0"/>
        <v>2371.4868000000006</v>
      </c>
      <c r="BR7" s="30">
        <f t="shared" si="1"/>
        <v>592.87170000000015</v>
      </c>
    </row>
    <row r="8" spans="1:70" x14ac:dyDescent="0.25">
      <c r="A8" s="14" t="s">
        <v>6</v>
      </c>
      <c r="B8" s="30">
        <v>377.22</v>
      </c>
      <c r="C8" s="30">
        <v>532.66998000000001</v>
      </c>
      <c r="D8" s="30">
        <v>859.09002999999996</v>
      </c>
      <c r="E8" s="30">
        <v>639.20001000000002</v>
      </c>
      <c r="F8" s="30">
        <v>668.29998999999998</v>
      </c>
      <c r="G8" s="30">
        <v>576.57001000000002</v>
      </c>
      <c r="H8" s="30">
        <v>428.45999</v>
      </c>
      <c r="I8" s="30">
        <v>361.07999000000001</v>
      </c>
      <c r="J8" s="30">
        <v>446.35001</v>
      </c>
      <c r="K8" s="30">
        <v>538</v>
      </c>
      <c r="L8" s="30">
        <v>572.70001000000002</v>
      </c>
      <c r="M8" s="30">
        <v>416.42998999999998</v>
      </c>
      <c r="N8" s="30">
        <v>348.98998999999998</v>
      </c>
      <c r="O8" s="30">
        <v>510.95999</v>
      </c>
      <c r="P8" s="30">
        <v>514.21001999999999</v>
      </c>
      <c r="Q8" s="30">
        <v>498.76001000000002</v>
      </c>
      <c r="R8" s="30">
        <v>488.07999000000001</v>
      </c>
      <c r="S8" s="30">
        <v>395.14001000000002</v>
      </c>
      <c r="T8" s="30">
        <v>405.26001000000002</v>
      </c>
      <c r="U8" s="30">
        <v>524.14000999999996</v>
      </c>
      <c r="V8" s="30">
        <v>342.06</v>
      </c>
      <c r="W8" s="30">
        <v>427.23998999999998</v>
      </c>
      <c r="X8" s="30">
        <v>460.85001</v>
      </c>
      <c r="Y8" s="30">
        <v>454.20001000000002</v>
      </c>
      <c r="Z8" s="30">
        <v>394.85998999999998</v>
      </c>
      <c r="AA8" s="30">
        <v>421.14999</v>
      </c>
      <c r="AB8" s="30">
        <v>390.47</v>
      </c>
      <c r="AC8" s="30">
        <v>413.88</v>
      </c>
      <c r="AD8" s="30">
        <v>329.34</v>
      </c>
      <c r="AE8" s="30">
        <v>321.92998999999998</v>
      </c>
      <c r="AF8" s="30">
        <v>240.94</v>
      </c>
      <c r="AG8" s="30">
        <v>404.12</v>
      </c>
      <c r="AH8" s="30">
        <v>331.82999000000001</v>
      </c>
      <c r="AI8" s="30">
        <v>452.78</v>
      </c>
      <c r="AJ8" s="30">
        <v>587.22997999999995</v>
      </c>
      <c r="AK8" s="30">
        <v>620.53998000000001</v>
      </c>
      <c r="AL8" s="30">
        <v>359.20999</v>
      </c>
      <c r="AM8" s="30">
        <v>519.90002000000004</v>
      </c>
      <c r="AN8" s="30">
        <v>530.08001999999999</v>
      </c>
      <c r="AO8" s="30">
        <v>539.67998999999998</v>
      </c>
      <c r="AP8" s="30">
        <v>530.85999000000004</v>
      </c>
      <c r="AQ8" s="30">
        <v>421.17000999999999</v>
      </c>
      <c r="AR8" s="30">
        <v>445.64001000000002</v>
      </c>
      <c r="AS8" s="30">
        <v>542.16998000000001</v>
      </c>
      <c r="AT8" s="30">
        <v>614.01000999999997</v>
      </c>
      <c r="AU8" s="30">
        <v>487.38</v>
      </c>
      <c r="AV8" s="30">
        <v>719.67998999999998</v>
      </c>
      <c r="AW8" s="30">
        <v>485.95999</v>
      </c>
      <c r="AX8" s="30">
        <v>353.04001</v>
      </c>
      <c r="AY8" s="30">
        <v>451.35001</v>
      </c>
      <c r="AZ8" s="30">
        <v>632.64000999999996</v>
      </c>
      <c r="BA8" s="30">
        <v>471.42000999999999</v>
      </c>
      <c r="BB8" s="30">
        <v>579.84002999999996</v>
      </c>
      <c r="BC8" s="30">
        <v>507.20999</v>
      </c>
      <c r="BD8" s="30">
        <v>541.34002999999996</v>
      </c>
      <c r="BE8" s="30">
        <v>879.21996999999999</v>
      </c>
      <c r="BF8" s="30">
        <v>458.54001</v>
      </c>
      <c r="BG8" s="30">
        <v>515.46996999999999</v>
      </c>
      <c r="BH8" s="30">
        <v>601.02002000000005</v>
      </c>
      <c r="BI8" s="30">
        <v>566.27002000000005</v>
      </c>
      <c r="BJ8" s="30">
        <v>583.40002000000004</v>
      </c>
      <c r="BK8" s="30">
        <v>589.08001999999999</v>
      </c>
      <c r="BL8" s="30">
        <v>565.87</v>
      </c>
      <c r="BM8" s="30">
        <v>610.51000999999997</v>
      </c>
      <c r="BN8" s="30">
        <v>736.04998999999998</v>
      </c>
      <c r="BO8" s="30">
        <v>623.01000999999997</v>
      </c>
      <c r="BQ8" s="60">
        <f t="shared" si="0"/>
        <v>497.34120159999992</v>
      </c>
      <c r="BR8" s="30">
        <f t="shared" si="1"/>
        <v>124.33530039999998</v>
      </c>
    </row>
    <row r="9" spans="1:70" x14ac:dyDescent="0.25">
      <c r="A9" s="14" t="s">
        <v>7</v>
      </c>
      <c r="B9" s="30">
        <v>1146.72</v>
      </c>
      <c r="C9" s="30">
        <v>1123.47</v>
      </c>
      <c r="D9" s="30">
        <v>884.04998999999998</v>
      </c>
      <c r="E9" s="30">
        <v>967.46996999999999</v>
      </c>
      <c r="F9" s="30">
        <v>1002.28</v>
      </c>
      <c r="G9" s="30">
        <v>1012.32</v>
      </c>
      <c r="H9" s="30">
        <v>1015.92</v>
      </c>
      <c r="I9" s="30">
        <v>976.38</v>
      </c>
      <c r="J9" s="30">
        <v>906.67998999999998</v>
      </c>
      <c r="K9" s="30">
        <v>852.88</v>
      </c>
      <c r="L9" s="30">
        <v>672.96996999999999</v>
      </c>
      <c r="M9" s="30">
        <v>789.83001999999999</v>
      </c>
      <c r="N9" s="30">
        <v>799.96001999999999</v>
      </c>
      <c r="O9" s="30">
        <v>877.06</v>
      </c>
      <c r="P9" s="30">
        <v>795.84002999999996</v>
      </c>
      <c r="Q9" s="30">
        <v>548.73999000000003</v>
      </c>
      <c r="R9" s="30">
        <v>821.94</v>
      </c>
      <c r="S9" s="30">
        <v>774.15997000000004</v>
      </c>
      <c r="T9" s="30">
        <v>794.92998999999998</v>
      </c>
      <c r="U9" s="30">
        <v>566.23999000000003</v>
      </c>
      <c r="V9" s="30">
        <v>670.69</v>
      </c>
      <c r="W9" s="30">
        <v>728.76000999999997</v>
      </c>
      <c r="X9" s="30">
        <v>681.92998999999998</v>
      </c>
      <c r="Y9" s="30">
        <v>690.94</v>
      </c>
      <c r="Z9" s="30">
        <v>650.60999000000004</v>
      </c>
      <c r="AA9" s="30">
        <v>799.96996999999999</v>
      </c>
      <c r="AB9" s="30">
        <v>737.64000999999996</v>
      </c>
      <c r="AC9" s="30">
        <v>953.5</v>
      </c>
      <c r="AD9" s="30">
        <v>840.20001000000002</v>
      </c>
      <c r="AE9" s="30">
        <v>1027.51</v>
      </c>
      <c r="AF9" s="30">
        <v>953.78003000000001</v>
      </c>
      <c r="AG9" s="30">
        <v>994.5</v>
      </c>
      <c r="AH9" s="30">
        <v>1103.9399000000001</v>
      </c>
      <c r="AI9" s="30">
        <v>914.09002999999996</v>
      </c>
      <c r="AJ9" s="30">
        <v>933.02002000000005</v>
      </c>
      <c r="AK9" s="30">
        <v>1099.01</v>
      </c>
      <c r="AL9" s="30">
        <v>1070.8</v>
      </c>
      <c r="AM9" s="30">
        <v>1096.4100000000001</v>
      </c>
      <c r="AN9" s="30">
        <v>1228.3900000000001</v>
      </c>
      <c r="AO9" s="30">
        <v>1220.0699</v>
      </c>
      <c r="AP9" s="30">
        <v>1083.52</v>
      </c>
      <c r="AQ9" s="30">
        <v>1345.37</v>
      </c>
      <c r="AR9" s="30">
        <v>1062.79</v>
      </c>
      <c r="AS9" s="30">
        <v>982.35999000000004</v>
      </c>
      <c r="AT9" s="30">
        <v>786.64000999999996</v>
      </c>
      <c r="AU9" s="30">
        <v>958.87</v>
      </c>
      <c r="AV9" s="30">
        <v>851.40002000000004</v>
      </c>
      <c r="AW9" s="30">
        <v>1152.9100000000001</v>
      </c>
      <c r="AX9" s="30">
        <v>1122.25</v>
      </c>
      <c r="AY9" s="30">
        <v>931.97997999999995</v>
      </c>
      <c r="AZ9" s="30">
        <v>1285.0699</v>
      </c>
      <c r="BA9" s="30">
        <v>1072.4100000000001</v>
      </c>
      <c r="BB9" s="30">
        <v>1157.46</v>
      </c>
      <c r="BC9" s="30">
        <v>1107.8399999999999</v>
      </c>
      <c r="BD9" s="30">
        <v>1127.9399000000001</v>
      </c>
      <c r="BE9" s="30">
        <v>953.07001000000002</v>
      </c>
      <c r="BF9" s="30">
        <v>864.13</v>
      </c>
      <c r="BG9" s="30">
        <v>1002.17</v>
      </c>
      <c r="BH9" s="30">
        <v>1199.77</v>
      </c>
      <c r="BI9" s="30">
        <v>1009.22</v>
      </c>
      <c r="BJ9" s="30">
        <v>1040.21</v>
      </c>
      <c r="BK9" s="30">
        <v>698.88</v>
      </c>
      <c r="BL9" s="30">
        <v>1182.47</v>
      </c>
      <c r="BM9" s="30">
        <v>943.33001999999999</v>
      </c>
      <c r="BN9" s="30">
        <v>1068.49</v>
      </c>
      <c r="BO9" s="30">
        <v>885.40997000000004</v>
      </c>
      <c r="BQ9" s="60">
        <f t="shared" si="0"/>
        <v>964.57979219999982</v>
      </c>
      <c r="BR9" s="30">
        <f t="shared" si="1"/>
        <v>241.14494804999995</v>
      </c>
    </row>
    <row r="10" spans="1:70" x14ac:dyDescent="0.25">
      <c r="A10" s="14" t="s">
        <v>8</v>
      </c>
      <c r="B10" s="30">
        <v>11095.03</v>
      </c>
      <c r="C10" s="30">
        <v>11129.05</v>
      </c>
      <c r="D10" s="30">
        <v>11217.54</v>
      </c>
      <c r="E10" s="30">
        <v>10884.3</v>
      </c>
      <c r="F10" s="30">
        <v>11395.05</v>
      </c>
      <c r="G10" s="30">
        <v>11470.73</v>
      </c>
      <c r="H10" s="30">
        <v>11128.2</v>
      </c>
      <c r="I10" s="30">
        <v>10950.11</v>
      </c>
      <c r="J10" s="30">
        <v>11055.37</v>
      </c>
      <c r="K10" s="30">
        <v>11081.11</v>
      </c>
      <c r="L10" s="30">
        <v>11732.69</v>
      </c>
      <c r="M10" s="30">
        <v>11221.92</v>
      </c>
      <c r="N10" s="30">
        <v>11013.06</v>
      </c>
      <c r="O10" s="30">
        <v>10760.19</v>
      </c>
      <c r="P10" s="30">
        <v>10416.61</v>
      </c>
      <c r="Q10" s="30">
        <v>10370.58</v>
      </c>
      <c r="R10" s="30">
        <v>11392.08</v>
      </c>
      <c r="S10" s="30">
        <v>10942.25</v>
      </c>
      <c r="T10" s="30">
        <v>10971.33</v>
      </c>
      <c r="U10" s="30">
        <v>10784.07</v>
      </c>
      <c r="V10" s="30">
        <v>10845.03</v>
      </c>
      <c r="W10" s="30">
        <v>11194.95</v>
      </c>
      <c r="X10" s="30">
        <v>11269.89</v>
      </c>
      <c r="Y10" s="30">
        <v>10403.16</v>
      </c>
      <c r="Z10" s="30">
        <v>10850.86</v>
      </c>
      <c r="AA10" s="30">
        <v>11437.32</v>
      </c>
      <c r="AB10" s="30">
        <v>10833.61</v>
      </c>
      <c r="AC10" s="30">
        <v>10690.58</v>
      </c>
      <c r="AD10" s="30">
        <v>10683.14</v>
      </c>
      <c r="AE10" s="30">
        <v>11018.3</v>
      </c>
      <c r="AF10" s="30">
        <v>10842</v>
      </c>
      <c r="AG10" s="30">
        <v>10963.73</v>
      </c>
      <c r="AH10" s="30">
        <v>11219.47</v>
      </c>
      <c r="AI10" s="30">
        <v>10695.58</v>
      </c>
      <c r="AJ10" s="30">
        <v>10993.74</v>
      </c>
      <c r="AK10" s="30">
        <v>11126.14</v>
      </c>
      <c r="AL10" s="30">
        <v>10779.1</v>
      </c>
      <c r="AM10" s="30">
        <v>11068.5</v>
      </c>
      <c r="AN10" s="30">
        <v>10980.9</v>
      </c>
      <c r="AO10" s="30">
        <v>11331.59</v>
      </c>
      <c r="AP10" s="30">
        <v>11364.06</v>
      </c>
      <c r="AQ10" s="30">
        <v>10566.52</v>
      </c>
      <c r="AR10" s="30">
        <v>11064.11</v>
      </c>
      <c r="AS10" s="30">
        <v>11233.31</v>
      </c>
      <c r="AT10" s="30">
        <v>10506.61</v>
      </c>
      <c r="AU10" s="30">
        <v>10752.95</v>
      </c>
      <c r="AV10" s="30">
        <v>10780.71</v>
      </c>
      <c r="AW10" s="30">
        <v>11152.73</v>
      </c>
      <c r="AX10" s="30">
        <v>11300.74</v>
      </c>
      <c r="AY10" s="30">
        <v>10924.97</v>
      </c>
      <c r="AZ10" s="30">
        <v>11817.57</v>
      </c>
      <c r="BA10" s="30">
        <v>11169.3</v>
      </c>
      <c r="BB10" s="30">
        <v>10843.38</v>
      </c>
      <c r="BC10" s="30">
        <v>11344.62</v>
      </c>
      <c r="BD10" s="30">
        <v>11135.31</v>
      </c>
      <c r="BE10" s="30">
        <v>11113.19</v>
      </c>
      <c r="BF10" s="30">
        <v>11010.3</v>
      </c>
      <c r="BG10" s="30">
        <v>11534.54</v>
      </c>
      <c r="BH10" s="30">
        <v>11462.92</v>
      </c>
      <c r="BI10" s="30">
        <v>11240</v>
      </c>
      <c r="BJ10" s="30">
        <v>11051.83</v>
      </c>
      <c r="BK10" s="30">
        <v>11568.5</v>
      </c>
      <c r="BL10" s="30">
        <v>12069.2</v>
      </c>
      <c r="BM10" s="30">
        <v>11180.1</v>
      </c>
      <c r="BN10" s="30">
        <v>11421.66</v>
      </c>
      <c r="BO10" s="30">
        <v>11518.29</v>
      </c>
      <c r="BQ10" s="60">
        <f t="shared" si="0"/>
        <v>11088.8948</v>
      </c>
      <c r="BR10" s="30">
        <f t="shared" si="1"/>
        <v>2772.2237</v>
      </c>
    </row>
    <row r="11" spans="1:70" x14ac:dyDescent="0.25">
      <c r="A11" s="14" t="s">
        <v>9</v>
      </c>
      <c r="B11" s="30">
        <v>762.62</v>
      </c>
      <c r="C11" s="30">
        <v>584.29998999999998</v>
      </c>
      <c r="D11" s="30">
        <v>486.57999000000001</v>
      </c>
      <c r="E11" s="30">
        <v>775.81</v>
      </c>
      <c r="F11" s="30">
        <v>572.63</v>
      </c>
      <c r="G11" s="30">
        <v>752.20001000000002</v>
      </c>
      <c r="H11" s="30">
        <v>848.97997999999995</v>
      </c>
      <c r="I11" s="30">
        <v>687.63</v>
      </c>
      <c r="J11" s="30">
        <v>525.83001999999999</v>
      </c>
      <c r="K11" s="30">
        <v>606.98999000000003</v>
      </c>
      <c r="L11" s="30">
        <v>527.27002000000005</v>
      </c>
      <c r="M11" s="30">
        <v>777.72997999999995</v>
      </c>
      <c r="N11" s="30">
        <v>606.37</v>
      </c>
      <c r="O11" s="30">
        <v>492.66</v>
      </c>
      <c r="P11" s="30">
        <v>309.14001000000002</v>
      </c>
      <c r="Q11" s="30">
        <v>809.16998000000001</v>
      </c>
      <c r="R11" s="30">
        <v>746.58001999999999</v>
      </c>
      <c r="S11" s="30">
        <v>347.70001000000002</v>
      </c>
      <c r="T11" s="30">
        <v>605.07001000000002</v>
      </c>
      <c r="U11" s="30">
        <v>683.78003000000001</v>
      </c>
      <c r="V11" s="30">
        <v>620.17998999999998</v>
      </c>
      <c r="W11" s="30">
        <v>498.37</v>
      </c>
      <c r="X11" s="30">
        <v>558.17998999999998</v>
      </c>
      <c r="Y11" s="30">
        <v>575.54998999999998</v>
      </c>
      <c r="Z11" s="30">
        <v>938.15997000000004</v>
      </c>
      <c r="AA11" s="30">
        <v>562.59997999999996</v>
      </c>
      <c r="AB11" s="30">
        <v>352.92000999999999</v>
      </c>
      <c r="AC11" s="30">
        <v>768.78998000000001</v>
      </c>
      <c r="AD11" s="30">
        <v>356.26001000000002</v>
      </c>
      <c r="AE11" s="30">
        <v>542.72997999999995</v>
      </c>
      <c r="AF11" s="30">
        <v>324.31</v>
      </c>
      <c r="AG11" s="30">
        <v>644.96001999999999</v>
      </c>
      <c r="AH11" s="30">
        <v>431.54001</v>
      </c>
      <c r="AI11" s="30">
        <v>841.23999000000003</v>
      </c>
      <c r="AJ11" s="30">
        <v>574.87</v>
      </c>
      <c r="AK11" s="30">
        <v>764.20001000000002</v>
      </c>
      <c r="AL11" s="30">
        <v>437.63</v>
      </c>
      <c r="AM11" s="30">
        <v>677.22997999999995</v>
      </c>
      <c r="AN11" s="30">
        <v>837.15997000000004</v>
      </c>
      <c r="AO11" s="30">
        <v>495.84</v>
      </c>
      <c r="AP11" s="30">
        <v>830.09002999999996</v>
      </c>
      <c r="AQ11" s="30">
        <v>758.60999000000004</v>
      </c>
      <c r="AR11" s="30">
        <v>410.32999000000001</v>
      </c>
      <c r="AS11" s="30">
        <v>709.29998999999998</v>
      </c>
      <c r="AT11" s="30">
        <v>762.10999000000004</v>
      </c>
      <c r="AU11" s="30">
        <v>371.57999000000001</v>
      </c>
      <c r="AV11" s="30">
        <v>701.08001999999999</v>
      </c>
      <c r="AW11" s="30">
        <v>705.32001000000002</v>
      </c>
      <c r="AX11" s="30">
        <v>589.97997999999995</v>
      </c>
      <c r="AY11" s="30">
        <v>595.84997999999996</v>
      </c>
      <c r="AZ11" s="30">
        <v>636.84002999999996</v>
      </c>
      <c r="BA11" s="30">
        <v>1056.22</v>
      </c>
      <c r="BB11" s="30">
        <v>564.09002999999996</v>
      </c>
      <c r="BC11" s="30">
        <v>980.97997999999995</v>
      </c>
      <c r="BD11" s="30">
        <v>967.90997000000004</v>
      </c>
      <c r="BE11" s="30">
        <v>672.56</v>
      </c>
      <c r="BF11" s="30">
        <v>594.92998999999998</v>
      </c>
      <c r="BG11" s="30">
        <v>719.53998000000001</v>
      </c>
      <c r="BH11" s="30">
        <v>853.83001999999999</v>
      </c>
      <c r="BI11" s="30">
        <v>1015.76</v>
      </c>
      <c r="BJ11" s="30">
        <v>703.88</v>
      </c>
      <c r="BK11" s="30">
        <v>724.45001000000002</v>
      </c>
      <c r="BL11" s="30">
        <v>1410.51</v>
      </c>
      <c r="BM11" s="30">
        <v>969.59002999999996</v>
      </c>
      <c r="BN11" s="30">
        <v>916.38</v>
      </c>
      <c r="BO11" s="30">
        <v>886.34002999999996</v>
      </c>
      <c r="BQ11" s="60">
        <f t="shared" si="0"/>
        <v>685.87819979999995</v>
      </c>
      <c r="BR11" s="30">
        <f t="shared" si="1"/>
        <v>171.46954994999999</v>
      </c>
    </row>
    <row r="12" spans="1:70" x14ac:dyDescent="0.25">
      <c r="A12" s="14" t="s">
        <v>10</v>
      </c>
      <c r="B12" s="30">
        <v>648.67998999999998</v>
      </c>
      <c r="C12" s="30">
        <v>765.90997000000004</v>
      </c>
      <c r="D12" s="30">
        <v>811.46996999999999</v>
      </c>
      <c r="E12" s="30">
        <v>569.26000999999997</v>
      </c>
      <c r="F12" s="30">
        <v>584.28003000000001</v>
      </c>
      <c r="G12" s="30">
        <v>580.54998999999998</v>
      </c>
      <c r="H12" s="30">
        <v>366.23998999999998</v>
      </c>
      <c r="I12" s="30">
        <v>617.22997999999995</v>
      </c>
      <c r="J12" s="30">
        <v>375.5</v>
      </c>
      <c r="K12" s="30">
        <v>608.25</v>
      </c>
      <c r="L12" s="30">
        <v>658.44</v>
      </c>
      <c r="M12" s="30">
        <v>860.15997000000004</v>
      </c>
      <c r="N12" s="30">
        <v>510.35998999999998</v>
      </c>
      <c r="O12" s="30">
        <v>642.65002000000004</v>
      </c>
      <c r="P12" s="30">
        <v>384.88</v>
      </c>
      <c r="Q12" s="30">
        <v>422.07999000000001</v>
      </c>
      <c r="R12" s="30">
        <v>739.97997999999995</v>
      </c>
      <c r="S12" s="30">
        <v>323.89001000000002</v>
      </c>
      <c r="T12" s="30">
        <v>488.34</v>
      </c>
      <c r="U12" s="30">
        <v>677.70001000000002</v>
      </c>
      <c r="V12" s="30">
        <v>540.14000999999996</v>
      </c>
      <c r="W12" s="30">
        <v>856.92998999999998</v>
      </c>
      <c r="X12" s="30">
        <v>682.58001999999999</v>
      </c>
      <c r="Y12" s="30">
        <v>669.09997999999996</v>
      </c>
      <c r="Z12" s="30">
        <v>446.23998999999998</v>
      </c>
      <c r="AA12" s="30">
        <v>825.76000999999997</v>
      </c>
      <c r="AB12" s="30">
        <v>469.89999</v>
      </c>
      <c r="AC12" s="30">
        <v>813.42998999999998</v>
      </c>
      <c r="AD12" s="30">
        <v>940.59002999999996</v>
      </c>
      <c r="AE12" s="30">
        <v>441.28</v>
      </c>
      <c r="AF12" s="30">
        <v>427.76001000000002</v>
      </c>
      <c r="AG12" s="30">
        <v>597.41998000000001</v>
      </c>
      <c r="AH12" s="30">
        <v>544.04998999999998</v>
      </c>
      <c r="AI12" s="30">
        <v>627.13</v>
      </c>
      <c r="AJ12" s="30">
        <v>948.14000999999996</v>
      </c>
      <c r="AK12" s="30">
        <v>1022.39</v>
      </c>
      <c r="AL12" s="30">
        <v>619.57001000000002</v>
      </c>
      <c r="AM12" s="30">
        <v>613.96996999999999</v>
      </c>
      <c r="AN12" s="30">
        <v>730.94</v>
      </c>
      <c r="AO12" s="30">
        <v>655.35999000000004</v>
      </c>
      <c r="AP12" s="30">
        <v>600.90002000000004</v>
      </c>
      <c r="AQ12" s="30">
        <v>926</v>
      </c>
      <c r="AR12" s="30">
        <v>754.65997000000004</v>
      </c>
      <c r="AS12" s="30">
        <v>789.64000999999996</v>
      </c>
      <c r="AT12" s="30">
        <v>903.72997999999995</v>
      </c>
      <c r="AU12" s="30">
        <v>592</v>
      </c>
      <c r="AV12" s="30">
        <v>951.84002999999996</v>
      </c>
      <c r="AW12" s="30">
        <v>970.04998999999998</v>
      </c>
      <c r="AX12" s="30">
        <v>520.47997999999995</v>
      </c>
      <c r="AY12" s="30">
        <v>892.23999000000003</v>
      </c>
      <c r="AZ12" s="30">
        <v>652.41998000000001</v>
      </c>
      <c r="BA12" s="30">
        <v>838.5</v>
      </c>
      <c r="BB12" s="30">
        <v>737.23999000000003</v>
      </c>
      <c r="BC12" s="30">
        <v>785.65002000000004</v>
      </c>
      <c r="BD12" s="30">
        <v>759.45001000000002</v>
      </c>
      <c r="BE12" s="30">
        <v>1147.53</v>
      </c>
      <c r="BF12" s="30">
        <v>750.64000999999996</v>
      </c>
      <c r="BG12" s="30">
        <v>902.63</v>
      </c>
      <c r="BH12" s="30">
        <v>1116.73</v>
      </c>
      <c r="BI12" s="30">
        <v>702.09002999999996</v>
      </c>
      <c r="BJ12" s="30">
        <v>780.27002000000005</v>
      </c>
      <c r="BK12" s="30">
        <v>792.32001000000002</v>
      </c>
      <c r="BL12" s="30">
        <v>797.95001000000002</v>
      </c>
      <c r="BM12" s="30">
        <v>749.06</v>
      </c>
      <c r="BN12" s="30">
        <v>737.21996999999999</v>
      </c>
      <c r="BO12" s="30">
        <v>882.38</v>
      </c>
      <c r="BQ12" s="60">
        <f t="shared" si="0"/>
        <v>734.72419979999995</v>
      </c>
      <c r="BR12" s="30">
        <f t="shared" si="1"/>
        <v>183.68104994999999</v>
      </c>
    </row>
    <row r="13" spans="1:70" x14ac:dyDescent="0.25">
      <c r="A13" s="14" t="s">
        <v>11</v>
      </c>
      <c r="B13" s="30">
        <v>9476.2099999999991</v>
      </c>
      <c r="C13" s="30">
        <v>9772.3495999999996</v>
      </c>
      <c r="D13" s="30">
        <v>9534.5800999999992</v>
      </c>
      <c r="E13" s="30">
        <v>10347.52</v>
      </c>
      <c r="F13" s="30">
        <v>10423.4</v>
      </c>
      <c r="G13" s="30">
        <v>9978.6298999999999</v>
      </c>
      <c r="H13" s="30">
        <v>9818.2402000000002</v>
      </c>
      <c r="I13" s="30">
        <v>9911.4004000000004</v>
      </c>
      <c r="J13" s="30">
        <v>9630.6103999999996</v>
      </c>
      <c r="K13" s="30">
        <v>10546.18</v>
      </c>
      <c r="L13" s="30">
        <v>10776.64</v>
      </c>
      <c r="M13" s="30">
        <v>10755.4</v>
      </c>
      <c r="N13" s="30">
        <v>10541</v>
      </c>
      <c r="O13" s="30">
        <v>10267.41</v>
      </c>
      <c r="P13" s="30">
        <v>10367.11</v>
      </c>
      <c r="Q13" s="30">
        <v>11037.56</v>
      </c>
      <c r="R13" s="30">
        <v>10569.52</v>
      </c>
      <c r="S13" s="30">
        <v>10575.59</v>
      </c>
      <c r="T13" s="30">
        <v>10746.42</v>
      </c>
      <c r="U13" s="30">
        <v>10140.219999999999</v>
      </c>
      <c r="V13" s="30">
        <v>10409.81</v>
      </c>
      <c r="W13" s="30">
        <v>10900.24</v>
      </c>
      <c r="X13" s="30">
        <v>10465.33</v>
      </c>
      <c r="Y13" s="30">
        <v>10215.040000000001</v>
      </c>
      <c r="Z13" s="30">
        <v>10427.52</v>
      </c>
      <c r="AA13" s="30">
        <v>10842.24</v>
      </c>
      <c r="AB13" s="30">
        <v>9851.0596000000005</v>
      </c>
      <c r="AC13" s="30">
        <v>9968.4902000000002</v>
      </c>
      <c r="AD13" s="30">
        <v>9769.8701000000001</v>
      </c>
      <c r="AE13" s="30">
        <v>9579.6903999999995</v>
      </c>
      <c r="AF13" s="30">
        <v>9936.4004000000004</v>
      </c>
      <c r="AG13" s="30">
        <v>10612.9</v>
      </c>
      <c r="AH13" s="30">
        <v>10602.94</v>
      </c>
      <c r="AI13" s="30">
        <v>10282.17</v>
      </c>
      <c r="AJ13" s="30">
        <v>10411.700000000001</v>
      </c>
      <c r="AK13" s="30">
        <v>10407.83</v>
      </c>
      <c r="AL13" s="30">
        <v>10450.42</v>
      </c>
      <c r="AM13" s="30">
        <v>10174.33</v>
      </c>
      <c r="AN13" s="30">
        <v>10104.4</v>
      </c>
      <c r="AO13" s="30">
        <v>10852.67</v>
      </c>
      <c r="AP13" s="30">
        <v>10614.39</v>
      </c>
      <c r="AQ13" s="30">
        <v>9911.7402000000002</v>
      </c>
      <c r="AR13" s="30">
        <v>10841.77</v>
      </c>
      <c r="AS13" s="30">
        <v>10643.79</v>
      </c>
      <c r="AT13" s="30">
        <v>9848.5800999999992</v>
      </c>
      <c r="AU13" s="30">
        <v>10372.200000000001</v>
      </c>
      <c r="AV13" s="30">
        <v>10068.75</v>
      </c>
      <c r="AW13" s="30">
        <v>10586.51</v>
      </c>
      <c r="AX13" s="30">
        <v>10422.07</v>
      </c>
      <c r="AY13" s="30">
        <v>10587.01</v>
      </c>
      <c r="AZ13" s="30">
        <v>11084.7</v>
      </c>
      <c r="BA13" s="30">
        <v>10642.69</v>
      </c>
      <c r="BB13" s="30">
        <v>10533.26</v>
      </c>
      <c r="BC13" s="30">
        <v>10803.53</v>
      </c>
      <c r="BD13" s="30">
        <v>10923.28</v>
      </c>
      <c r="BE13" s="30">
        <v>11259.83</v>
      </c>
      <c r="BF13" s="30">
        <v>11166.95</v>
      </c>
      <c r="BG13" s="30">
        <v>11462.34</v>
      </c>
      <c r="BH13" s="30">
        <v>11466.59</v>
      </c>
      <c r="BI13" s="30">
        <v>11295.29</v>
      </c>
      <c r="BJ13" s="30">
        <v>11080.05</v>
      </c>
      <c r="BK13" s="30">
        <v>11724.6</v>
      </c>
      <c r="BL13" s="30">
        <v>11885.17</v>
      </c>
      <c r="BM13" s="30">
        <v>11227.49</v>
      </c>
      <c r="BN13" s="30">
        <v>11184.33</v>
      </c>
      <c r="BO13" s="30">
        <v>11359.08</v>
      </c>
      <c r="BQ13" s="60">
        <f t="shared" si="0"/>
        <v>10625.855820000004</v>
      </c>
      <c r="BR13" s="30">
        <f t="shared" si="1"/>
        <v>2656.4639550000011</v>
      </c>
    </row>
    <row r="14" spans="1:70" x14ac:dyDescent="0.25">
      <c r="A14" s="14" t="s">
        <v>12</v>
      </c>
      <c r="B14" s="30">
        <v>2028.04</v>
      </c>
      <c r="C14" s="30">
        <v>2126.48</v>
      </c>
      <c r="D14" s="30">
        <v>2252.6100999999999</v>
      </c>
      <c r="E14" s="30">
        <v>2143.8400999999999</v>
      </c>
      <c r="F14" s="30">
        <v>2322.6898999999999</v>
      </c>
      <c r="G14" s="30">
        <v>2461.5700999999999</v>
      </c>
      <c r="H14" s="30">
        <v>2124.0900999999999</v>
      </c>
      <c r="I14" s="30">
        <v>2027.96</v>
      </c>
      <c r="J14" s="30">
        <v>1972.04</v>
      </c>
      <c r="K14" s="30">
        <v>2261.8400999999999</v>
      </c>
      <c r="L14" s="30">
        <v>2615.0100000000002</v>
      </c>
      <c r="M14" s="30">
        <v>2489.4299000000001</v>
      </c>
      <c r="N14" s="30">
        <v>2305.73</v>
      </c>
      <c r="O14" s="30">
        <v>2483.3798999999999</v>
      </c>
      <c r="P14" s="30">
        <v>2205.7399999999998</v>
      </c>
      <c r="Q14" s="30">
        <v>2322.3701000000001</v>
      </c>
      <c r="R14" s="30">
        <v>2193.6898999999999</v>
      </c>
      <c r="S14" s="30">
        <v>2257.8600999999999</v>
      </c>
      <c r="T14" s="30">
        <v>2323.5300000000002</v>
      </c>
      <c r="U14" s="30">
        <v>2484.5700999999999</v>
      </c>
      <c r="V14" s="30">
        <v>2335.21</v>
      </c>
      <c r="W14" s="30">
        <v>2648.8200999999999</v>
      </c>
      <c r="X14" s="30">
        <v>2510.4398999999999</v>
      </c>
      <c r="Y14" s="30">
        <v>2269.3101000000001</v>
      </c>
      <c r="Z14" s="30">
        <v>2549.6498999999999</v>
      </c>
      <c r="AA14" s="30">
        <v>2651</v>
      </c>
      <c r="AB14" s="30">
        <v>2294</v>
      </c>
      <c r="AC14" s="30">
        <v>2380.0100000000002</v>
      </c>
      <c r="AD14" s="30">
        <v>2227.9398999999999</v>
      </c>
      <c r="AE14" s="30">
        <v>2476.2199999999998</v>
      </c>
      <c r="AF14" s="30">
        <v>2328.0601000000001</v>
      </c>
      <c r="AG14" s="30">
        <v>2406.52</v>
      </c>
      <c r="AH14" s="30">
        <v>2504.52</v>
      </c>
      <c r="AI14" s="30">
        <v>2489.2600000000002</v>
      </c>
      <c r="AJ14" s="30">
        <v>2492.27</v>
      </c>
      <c r="AK14" s="30">
        <v>2668.48</v>
      </c>
      <c r="AL14" s="30">
        <v>2557.73</v>
      </c>
      <c r="AM14" s="30">
        <v>2465.6698999999999</v>
      </c>
      <c r="AN14" s="30">
        <v>2323.1201000000001</v>
      </c>
      <c r="AO14" s="30">
        <v>2570.73</v>
      </c>
      <c r="AP14" s="30">
        <v>2544.3000000000002</v>
      </c>
      <c r="AQ14" s="30">
        <v>2304.8798999999999</v>
      </c>
      <c r="AR14" s="30">
        <v>2568.9899999999998</v>
      </c>
      <c r="AS14" s="30">
        <v>2575.4198999999999</v>
      </c>
      <c r="AT14" s="30">
        <v>2413.3899000000001</v>
      </c>
      <c r="AU14" s="30">
        <v>2393.6898999999999</v>
      </c>
      <c r="AV14" s="30">
        <v>2489.8000000000002</v>
      </c>
      <c r="AW14" s="30">
        <v>2489.2600000000002</v>
      </c>
      <c r="AX14" s="30">
        <v>2319.6100999999999</v>
      </c>
      <c r="AY14" s="30">
        <v>2556.1799000000001</v>
      </c>
      <c r="AZ14" s="30">
        <v>2588.3101000000001</v>
      </c>
      <c r="BA14" s="30">
        <v>2218.4099000000001</v>
      </c>
      <c r="BB14" s="30">
        <v>2288.6599000000001</v>
      </c>
      <c r="BC14" s="30">
        <v>2450.1498999999999</v>
      </c>
      <c r="BD14" s="30">
        <v>2604.3400999999999</v>
      </c>
      <c r="BE14" s="30">
        <v>2395.1298999999999</v>
      </c>
      <c r="BF14" s="30">
        <v>2366.0100000000002</v>
      </c>
      <c r="BG14" s="30">
        <v>2480.6001000000001</v>
      </c>
      <c r="BH14" s="30">
        <v>2510.6001000000001</v>
      </c>
      <c r="BI14" s="30">
        <v>2546.9699999999998</v>
      </c>
      <c r="BJ14" s="30">
        <v>2342.98</v>
      </c>
      <c r="BK14" s="30">
        <v>2649.1498999999999</v>
      </c>
      <c r="BL14" s="30">
        <v>2585.8200999999999</v>
      </c>
      <c r="BM14" s="30">
        <v>2506.0900999999999</v>
      </c>
      <c r="BN14" s="30">
        <v>2613.0500000000002</v>
      </c>
      <c r="BO14" s="30">
        <v>2573.3998999999999</v>
      </c>
      <c r="BQ14" s="60">
        <f t="shared" si="0"/>
        <v>2455.6759940000002</v>
      </c>
      <c r="BR14" s="30">
        <f t="shared" si="1"/>
        <v>613.91899850000004</v>
      </c>
    </row>
    <row r="15" spans="1:70" x14ac:dyDescent="0.25">
      <c r="A15" s="14" t="s">
        <v>152</v>
      </c>
      <c r="B15" s="30">
        <v>918.16998000000001</v>
      </c>
      <c r="C15" s="30">
        <v>1074.48</v>
      </c>
      <c r="D15" s="30">
        <v>1746.63</v>
      </c>
      <c r="E15" s="30">
        <v>1431.02</v>
      </c>
      <c r="F15" s="30">
        <v>1553.1</v>
      </c>
      <c r="G15" s="30">
        <v>1357.41</v>
      </c>
      <c r="H15" s="30">
        <v>1127.3800000000001</v>
      </c>
      <c r="I15" s="30">
        <v>890.82001000000002</v>
      </c>
      <c r="J15" s="30">
        <v>1212.6199999999999</v>
      </c>
      <c r="K15" s="30">
        <v>1201.5600999999999</v>
      </c>
      <c r="L15" s="30">
        <v>1372.6</v>
      </c>
      <c r="M15" s="30">
        <v>946.76000999999997</v>
      </c>
      <c r="N15" s="30">
        <v>985.83001999999999</v>
      </c>
      <c r="O15" s="30">
        <v>1115.9399000000001</v>
      </c>
      <c r="P15" s="30">
        <v>1311.09</v>
      </c>
      <c r="Q15" s="30">
        <v>1342.02</v>
      </c>
      <c r="R15" s="30">
        <v>1007.72</v>
      </c>
      <c r="S15" s="30">
        <v>1074.8100999999999</v>
      </c>
      <c r="T15" s="30">
        <v>1091.3599999999999</v>
      </c>
      <c r="U15" s="30">
        <v>1202.0699</v>
      </c>
      <c r="V15" s="30">
        <v>931.64000999999996</v>
      </c>
      <c r="W15" s="30">
        <v>969.16998000000001</v>
      </c>
      <c r="X15" s="30">
        <v>1143.1899000000001</v>
      </c>
      <c r="Y15" s="30">
        <v>1059.96</v>
      </c>
      <c r="Z15" s="30">
        <v>947.64000999999996</v>
      </c>
      <c r="AA15" s="30">
        <v>1079.8399999999999</v>
      </c>
      <c r="AB15" s="30">
        <v>991.40997000000004</v>
      </c>
      <c r="AC15" s="30">
        <v>976.13</v>
      </c>
      <c r="AD15" s="30">
        <v>753.35999000000004</v>
      </c>
      <c r="AE15" s="30">
        <v>960.31</v>
      </c>
      <c r="AF15" s="30">
        <v>745.03003000000001</v>
      </c>
      <c r="AG15" s="30">
        <v>1005.98</v>
      </c>
      <c r="AH15" s="30">
        <v>863.97997999999995</v>
      </c>
      <c r="AI15" s="30">
        <v>1092.3900000000001</v>
      </c>
      <c r="AJ15" s="30">
        <v>1421.96</v>
      </c>
      <c r="AK15" s="30">
        <v>1238.8199</v>
      </c>
      <c r="AL15" s="30">
        <v>876.51000999999997</v>
      </c>
      <c r="AM15" s="30">
        <v>1226.1300000000001</v>
      </c>
      <c r="AN15" s="30">
        <v>1234.76</v>
      </c>
      <c r="AO15" s="30">
        <v>1455.05</v>
      </c>
      <c r="AP15" s="30">
        <v>1372.65</v>
      </c>
      <c r="AQ15" s="30">
        <v>994.19</v>
      </c>
      <c r="AR15" s="30">
        <v>1122.51</v>
      </c>
      <c r="AS15" s="30">
        <v>1141.4100000000001</v>
      </c>
      <c r="AT15" s="30">
        <v>1275.46</v>
      </c>
      <c r="AU15" s="30">
        <v>1269.3100999999999</v>
      </c>
      <c r="AV15" s="30">
        <v>1560.41</v>
      </c>
      <c r="AW15" s="30">
        <v>1086.55</v>
      </c>
      <c r="AX15" s="30">
        <v>913.10999000000004</v>
      </c>
      <c r="AY15" s="30">
        <v>1083.1199999999999</v>
      </c>
      <c r="AZ15" s="30">
        <v>1421.4301</v>
      </c>
      <c r="BA15" s="30">
        <v>1308.6500000000001</v>
      </c>
      <c r="BB15" s="30">
        <v>1358.53</v>
      </c>
      <c r="BC15" s="30">
        <v>1287.6199999999999</v>
      </c>
      <c r="BD15" s="30">
        <v>1256.9100000000001</v>
      </c>
      <c r="BE15" s="30">
        <v>1843.05</v>
      </c>
      <c r="BF15" s="30">
        <v>1240.2</v>
      </c>
      <c r="BG15" s="30">
        <v>1178.95</v>
      </c>
      <c r="BH15" s="30">
        <v>1367.61</v>
      </c>
      <c r="BI15" s="30">
        <v>1530.24</v>
      </c>
      <c r="BJ15" s="30">
        <v>1450.25</v>
      </c>
      <c r="BK15" s="30">
        <v>1461.38</v>
      </c>
      <c r="BL15" s="30">
        <v>1298.2</v>
      </c>
      <c r="BM15" s="30">
        <v>1532.87</v>
      </c>
      <c r="BN15" s="30">
        <v>1884.85</v>
      </c>
      <c r="BO15" s="30">
        <v>1370.41</v>
      </c>
      <c r="BQ15" s="60">
        <f t="shared" si="0"/>
        <v>1199.1817993999998</v>
      </c>
      <c r="BR15" s="30">
        <f t="shared" si="1"/>
        <v>299.79544984999995</v>
      </c>
    </row>
    <row r="16" spans="1:70" x14ac:dyDescent="0.25">
      <c r="A16" s="14" t="s">
        <v>14</v>
      </c>
      <c r="B16" s="30">
        <v>3553.21</v>
      </c>
      <c r="C16" s="30">
        <v>3744.1100999999999</v>
      </c>
      <c r="D16" s="30">
        <v>3618.8101000000001</v>
      </c>
      <c r="E16" s="30">
        <v>3740.8899000000001</v>
      </c>
      <c r="F16" s="30">
        <v>3941.51</v>
      </c>
      <c r="G16" s="30">
        <v>3712.0601000000001</v>
      </c>
      <c r="H16" s="30">
        <v>3437.6399000000001</v>
      </c>
      <c r="I16" s="30">
        <v>3290.6298999999999</v>
      </c>
      <c r="J16" s="30">
        <v>3482.0801000000001</v>
      </c>
      <c r="K16" s="30">
        <v>3783.04</v>
      </c>
      <c r="L16" s="30">
        <v>4131.7997999999998</v>
      </c>
      <c r="M16" s="30">
        <v>3922.0601000000001</v>
      </c>
      <c r="N16" s="30">
        <v>3701.8200999999999</v>
      </c>
      <c r="O16" s="30">
        <v>3830.75</v>
      </c>
      <c r="P16" s="30">
        <v>3775.1799000000001</v>
      </c>
      <c r="Q16" s="30">
        <v>3677.48</v>
      </c>
      <c r="R16" s="30">
        <v>3796.9398999999999</v>
      </c>
      <c r="S16" s="30">
        <v>3579.9299000000001</v>
      </c>
      <c r="T16" s="30">
        <v>3869.27</v>
      </c>
      <c r="U16" s="30">
        <v>3590.1698999999999</v>
      </c>
      <c r="V16" s="30">
        <v>3603.71</v>
      </c>
      <c r="W16" s="30">
        <v>3965.99</v>
      </c>
      <c r="X16" s="30">
        <v>3808.0900999999999</v>
      </c>
      <c r="Y16" s="30">
        <v>3464.2</v>
      </c>
      <c r="Z16" s="30">
        <v>3506.3200999999999</v>
      </c>
      <c r="AA16" s="30">
        <v>3760.52</v>
      </c>
      <c r="AB16" s="30">
        <v>3409.47</v>
      </c>
      <c r="AC16" s="30">
        <v>3506.6001000000001</v>
      </c>
      <c r="AD16" s="30">
        <v>3446.25</v>
      </c>
      <c r="AE16" s="30">
        <v>3906.5601000000001</v>
      </c>
      <c r="AF16" s="30">
        <v>3534.46</v>
      </c>
      <c r="AG16" s="30">
        <v>3825.9299000000001</v>
      </c>
      <c r="AH16" s="30">
        <v>3716.8501000000001</v>
      </c>
      <c r="AI16" s="30">
        <v>3403.73</v>
      </c>
      <c r="AJ16" s="30">
        <v>3988.0900999999999</v>
      </c>
      <c r="AK16" s="30">
        <v>4238.96</v>
      </c>
      <c r="AL16" s="30">
        <v>3959.2</v>
      </c>
      <c r="AM16" s="30">
        <v>3774.3</v>
      </c>
      <c r="AN16" s="30">
        <v>3777.0900999999999</v>
      </c>
      <c r="AO16" s="30">
        <v>4335.5497999999998</v>
      </c>
      <c r="AP16" s="30">
        <v>3932.6298999999999</v>
      </c>
      <c r="AQ16" s="30">
        <v>3557.1298999999999</v>
      </c>
      <c r="AR16" s="30">
        <v>3845.47</v>
      </c>
      <c r="AS16" s="30">
        <v>3851.0601000000001</v>
      </c>
      <c r="AT16" s="30">
        <v>4153.0698000000002</v>
      </c>
      <c r="AU16" s="30">
        <v>3730.3600999999999</v>
      </c>
      <c r="AV16" s="30">
        <v>3513.6799000000001</v>
      </c>
      <c r="AW16" s="30">
        <v>3793.3501000000001</v>
      </c>
      <c r="AX16" s="30">
        <v>3657.8301000000001</v>
      </c>
      <c r="AY16" s="30">
        <v>3904.5900999999999</v>
      </c>
      <c r="AZ16" s="30">
        <v>4232.5</v>
      </c>
      <c r="BA16" s="30">
        <v>3542.0601000000001</v>
      </c>
      <c r="BB16" s="30">
        <v>3577.4198999999999</v>
      </c>
      <c r="BC16" s="30">
        <v>3923.99</v>
      </c>
      <c r="BD16" s="30">
        <v>3831.97</v>
      </c>
      <c r="BE16" s="30">
        <v>3989.1498999999999</v>
      </c>
      <c r="BF16" s="30">
        <v>3968.6201000000001</v>
      </c>
      <c r="BG16" s="30">
        <v>4119.4102000000003</v>
      </c>
      <c r="BH16" s="30">
        <v>3958.8301000000001</v>
      </c>
      <c r="BI16" s="30">
        <v>3891.1298999999999</v>
      </c>
      <c r="BJ16" s="30">
        <v>4076.7</v>
      </c>
      <c r="BK16" s="30">
        <v>3993.23</v>
      </c>
      <c r="BL16" s="30">
        <v>4278.6499000000003</v>
      </c>
      <c r="BM16" s="30">
        <v>3755.5601000000001</v>
      </c>
      <c r="BN16" s="30">
        <v>3891.8501000000001</v>
      </c>
      <c r="BO16" s="30">
        <v>3912.46</v>
      </c>
      <c r="BQ16" s="60">
        <f t="shared" si="0"/>
        <v>3813.017608000001</v>
      </c>
      <c r="BR16" s="30">
        <f t="shared" si="1"/>
        <v>953.25440200000025</v>
      </c>
    </row>
    <row r="17" spans="1:70" x14ac:dyDescent="0.25">
      <c r="A17" s="14" t="s">
        <v>15</v>
      </c>
      <c r="B17" s="30">
        <v>5968.98</v>
      </c>
      <c r="C17" s="30">
        <v>6091.7002000000002</v>
      </c>
      <c r="D17" s="30">
        <v>6284.6201000000001</v>
      </c>
      <c r="E17" s="30">
        <v>6330.8599000000004</v>
      </c>
      <c r="F17" s="30">
        <v>6904.1298999999999</v>
      </c>
      <c r="G17" s="30">
        <v>7044.6201000000001</v>
      </c>
      <c r="H17" s="30">
        <v>6827.5801000000001</v>
      </c>
      <c r="I17" s="30">
        <v>6250.1602000000003</v>
      </c>
      <c r="J17" s="30">
        <v>6142.9502000000002</v>
      </c>
      <c r="K17" s="30">
        <v>6665.21</v>
      </c>
      <c r="L17" s="30">
        <v>7004.0897999999997</v>
      </c>
      <c r="M17" s="30">
        <v>7086.7201999999997</v>
      </c>
      <c r="N17" s="30">
        <v>6374.1000999999997</v>
      </c>
      <c r="O17" s="30">
        <v>6800.7201999999997</v>
      </c>
      <c r="P17" s="30">
        <v>6339.6698999999999</v>
      </c>
      <c r="Q17" s="30">
        <v>6669.8701000000001</v>
      </c>
      <c r="R17" s="30">
        <v>6419.9198999999999</v>
      </c>
      <c r="S17" s="30">
        <v>6563.8701000000001</v>
      </c>
      <c r="T17" s="30">
        <v>6718.96</v>
      </c>
      <c r="U17" s="30">
        <v>6805.79</v>
      </c>
      <c r="V17" s="30">
        <v>6311.1499000000003</v>
      </c>
      <c r="W17" s="30">
        <v>7143.5698000000002</v>
      </c>
      <c r="X17" s="30">
        <v>6923.25</v>
      </c>
      <c r="Y17" s="30">
        <v>6751.75</v>
      </c>
      <c r="Z17" s="30">
        <v>7209.0097999999998</v>
      </c>
      <c r="AA17" s="30">
        <v>7716.9502000000002</v>
      </c>
      <c r="AB17" s="30">
        <v>6995.6499000000003</v>
      </c>
      <c r="AC17" s="30">
        <v>6864.3500999999997</v>
      </c>
      <c r="AD17" s="30">
        <v>6794.1801999999998</v>
      </c>
      <c r="AE17" s="30">
        <v>7512.3599000000004</v>
      </c>
      <c r="AF17" s="30">
        <v>7167.2798000000003</v>
      </c>
      <c r="AG17" s="30">
        <v>7262.2201999999997</v>
      </c>
      <c r="AH17" s="30">
        <v>7576.3999000000003</v>
      </c>
      <c r="AI17" s="30">
        <v>7125.1400999999996</v>
      </c>
      <c r="AJ17" s="30">
        <v>7201.1499000000003</v>
      </c>
      <c r="AK17" s="30">
        <v>7761.8100999999997</v>
      </c>
      <c r="AL17" s="30">
        <v>7728.3500999999997</v>
      </c>
      <c r="AM17" s="30">
        <v>7439.2402000000002</v>
      </c>
      <c r="AN17" s="30">
        <v>7413.0801000000001</v>
      </c>
      <c r="AO17" s="30">
        <v>7736.9399000000003</v>
      </c>
      <c r="AP17" s="30">
        <v>7337.6499000000003</v>
      </c>
      <c r="AQ17" s="30">
        <v>7105.3900999999996</v>
      </c>
      <c r="AR17" s="30">
        <v>7497.1400999999996</v>
      </c>
      <c r="AS17" s="30">
        <v>7228.79</v>
      </c>
      <c r="AT17" s="30">
        <v>7066.8301000000001</v>
      </c>
      <c r="AU17" s="30">
        <v>7274.9502000000002</v>
      </c>
      <c r="AV17" s="30">
        <v>7310.1400999999996</v>
      </c>
      <c r="AW17" s="30">
        <v>7464.4399000000003</v>
      </c>
      <c r="AX17" s="30">
        <v>7317.7798000000003</v>
      </c>
      <c r="AY17" s="30">
        <v>7551.9399000000003</v>
      </c>
      <c r="AZ17" s="30">
        <v>8077.3198000000002</v>
      </c>
      <c r="BA17" s="30">
        <v>7164.75</v>
      </c>
      <c r="BB17" s="30">
        <v>7295.3599000000004</v>
      </c>
      <c r="BC17" s="30">
        <v>7490.1400999999996</v>
      </c>
      <c r="BD17" s="30">
        <v>7771.2201999999997</v>
      </c>
      <c r="BE17" s="30">
        <v>7534.2798000000003</v>
      </c>
      <c r="BF17" s="30">
        <v>7271.9902000000002</v>
      </c>
      <c r="BG17" s="30">
        <v>7622.1899000000003</v>
      </c>
      <c r="BH17" s="30">
        <v>7576.6400999999996</v>
      </c>
      <c r="BI17" s="30">
        <v>7674.4198999999999</v>
      </c>
      <c r="BJ17" s="30">
        <v>7304.6099000000004</v>
      </c>
      <c r="BK17" s="30">
        <v>7986.5298000000003</v>
      </c>
      <c r="BL17" s="30">
        <v>7862.3198000000002</v>
      </c>
      <c r="BM17" s="30">
        <v>7462.6400999999996</v>
      </c>
      <c r="BN17" s="30">
        <v>7650.3798999999999</v>
      </c>
      <c r="BO17" s="30">
        <v>7719.4701999999997</v>
      </c>
      <c r="BQ17" s="60">
        <f t="shared" si="0"/>
        <v>7315.2335959999982</v>
      </c>
      <c r="BR17" s="30">
        <f t="shared" si="1"/>
        <v>1828.8083989999996</v>
      </c>
    </row>
    <row r="18" spans="1:70" x14ac:dyDescent="0.25">
      <c r="A18" s="14" t="s">
        <v>16</v>
      </c>
      <c r="B18" s="30">
        <v>1256.9100000000001</v>
      </c>
      <c r="C18" s="30">
        <v>1099.3499999999999</v>
      </c>
      <c r="D18" s="30">
        <v>1842.26</v>
      </c>
      <c r="E18" s="30">
        <v>1626.8199</v>
      </c>
      <c r="F18" s="30">
        <v>1709.26</v>
      </c>
      <c r="G18" s="30">
        <v>1560.91</v>
      </c>
      <c r="H18" s="30">
        <v>1714.63</v>
      </c>
      <c r="I18" s="30">
        <v>1257.3900000000001</v>
      </c>
      <c r="J18" s="30">
        <v>1290</v>
      </c>
      <c r="K18" s="30">
        <v>1490.73</v>
      </c>
      <c r="L18" s="30">
        <v>1383.27</v>
      </c>
      <c r="M18" s="30">
        <v>1064.74</v>
      </c>
      <c r="N18" s="30">
        <v>1241.28</v>
      </c>
      <c r="O18" s="30">
        <v>1121.6199999999999</v>
      </c>
      <c r="P18" s="30">
        <v>1399.16</v>
      </c>
      <c r="Q18" s="30">
        <v>1223.92</v>
      </c>
      <c r="R18" s="30">
        <v>949.60999000000004</v>
      </c>
      <c r="S18" s="30">
        <v>1165.0699</v>
      </c>
      <c r="T18" s="30">
        <v>1114.33</v>
      </c>
      <c r="U18" s="30">
        <v>1217.54</v>
      </c>
      <c r="V18" s="30">
        <v>1345.9301</v>
      </c>
      <c r="W18" s="30">
        <v>1224.6400000000001</v>
      </c>
      <c r="X18" s="30">
        <v>1341.55</v>
      </c>
      <c r="Y18" s="30">
        <v>1223.6099999999999</v>
      </c>
      <c r="Z18" s="30">
        <v>1326.47</v>
      </c>
      <c r="AA18" s="30">
        <v>1212.45</v>
      </c>
      <c r="AB18" s="30">
        <v>1161.97</v>
      </c>
      <c r="AC18" s="30">
        <v>1355.26</v>
      </c>
      <c r="AD18" s="30">
        <v>928.53998000000001</v>
      </c>
      <c r="AE18" s="30">
        <v>1352.85</v>
      </c>
      <c r="AF18" s="30">
        <v>1132.6400000000001</v>
      </c>
      <c r="AG18" s="30">
        <v>1343.17</v>
      </c>
      <c r="AH18" s="30">
        <v>1229.04</v>
      </c>
      <c r="AI18" s="30">
        <v>1383.1899000000001</v>
      </c>
      <c r="AJ18" s="30">
        <v>1446.87</v>
      </c>
      <c r="AK18" s="30">
        <v>1313.55</v>
      </c>
      <c r="AL18" s="30">
        <v>1300.8</v>
      </c>
      <c r="AM18" s="30">
        <v>1333.5</v>
      </c>
      <c r="AN18" s="30">
        <v>1522.17</v>
      </c>
      <c r="AO18" s="30">
        <v>1567.87</v>
      </c>
      <c r="AP18" s="30">
        <v>1749.01</v>
      </c>
      <c r="AQ18" s="30">
        <v>1241.46</v>
      </c>
      <c r="AR18" s="30">
        <v>1376.97</v>
      </c>
      <c r="AS18" s="30">
        <v>1407.49</v>
      </c>
      <c r="AT18" s="30">
        <v>1364.11</v>
      </c>
      <c r="AU18" s="30">
        <v>1368.4301</v>
      </c>
      <c r="AV18" s="30">
        <v>1740.71</v>
      </c>
      <c r="AW18" s="30">
        <v>1333.67</v>
      </c>
      <c r="AX18" s="30">
        <v>1281.83</v>
      </c>
      <c r="AY18" s="30">
        <v>1208.49</v>
      </c>
      <c r="AZ18" s="30">
        <v>1508.59</v>
      </c>
      <c r="BA18" s="30">
        <v>1699.1</v>
      </c>
      <c r="BB18" s="30">
        <v>1500.73</v>
      </c>
      <c r="BC18" s="30">
        <v>1676.14</v>
      </c>
      <c r="BD18" s="30">
        <v>1595.22</v>
      </c>
      <c r="BE18" s="30">
        <v>1689.5</v>
      </c>
      <c r="BF18" s="30">
        <v>1381.0699</v>
      </c>
      <c r="BG18" s="30">
        <v>1509.97</v>
      </c>
      <c r="BH18" s="30">
        <v>1625.58</v>
      </c>
      <c r="BI18" s="30">
        <v>1875.55</v>
      </c>
      <c r="BJ18" s="30">
        <v>1694.39</v>
      </c>
      <c r="BK18" s="30">
        <v>1638.61</v>
      </c>
      <c r="BL18" s="30">
        <v>1950.85</v>
      </c>
      <c r="BM18" s="30">
        <v>1689.8100999999999</v>
      </c>
      <c r="BN18" s="30">
        <v>2226.6298999999999</v>
      </c>
      <c r="BO18" s="30">
        <v>1761.97</v>
      </c>
      <c r="BQ18" s="60">
        <f t="shared" si="0"/>
        <v>1431.7699974</v>
      </c>
      <c r="BR18" s="30">
        <f t="shared" si="1"/>
        <v>357.94249934999999</v>
      </c>
    </row>
    <row r="19" spans="1:70" x14ac:dyDescent="0.25">
      <c r="A19" s="14" t="s">
        <v>17</v>
      </c>
      <c r="B19" s="30">
        <v>8479.5995999999996</v>
      </c>
      <c r="C19" s="30">
        <v>8942.5498000000007</v>
      </c>
      <c r="D19" s="30">
        <v>9280.2695000000003</v>
      </c>
      <c r="E19" s="30">
        <v>10520.6</v>
      </c>
      <c r="F19" s="30">
        <v>9969.4403999999995</v>
      </c>
      <c r="G19" s="30">
        <v>9203.7803000000004</v>
      </c>
      <c r="H19" s="30">
        <v>8694.9599999999991</v>
      </c>
      <c r="I19" s="30">
        <v>9366.4199000000008</v>
      </c>
      <c r="J19" s="30">
        <v>9000.3300999999992</v>
      </c>
      <c r="K19" s="30">
        <v>10468.76</v>
      </c>
      <c r="L19" s="30">
        <v>10742.28</v>
      </c>
      <c r="M19" s="30">
        <v>10706.56</v>
      </c>
      <c r="N19" s="30">
        <v>10433.1</v>
      </c>
      <c r="O19" s="30">
        <v>10273.67</v>
      </c>
      <c r="P19" s="30">
        <v>10271.44</v>
      </c>
      <c r="Q19" s="30">
        <v>11084.08</v>
      </c>
      <c r="R19" s="30">
        <v>10752.78</v>
      </c>
      <c r="S19" s="30">
        <v>10533.38</v>
      </c>
      <c r="T19" s="30">
        <v>11097.65</v>
      </c>
      <c r="U19" s="30">
        <v>9635.4696999999996</v>
      </c>
      <c r="V19" s="30">
        <v>9758.1298999999999</v>
      </c>
      <c r="W19" s="30">
        <v>9915.5897999999997</v>
      </c>
      <c r="X19" s="30">
        <v>9575.5596000000005</v>
      </c>
      <c r="Y19" s="30">
        <v>9498.2304999999997</v>
      </c>
      <c r="Z19" s="30">
        <v>9601.7803000000004</v>
      </c>
      <c r="AA19" s="30">
        <v>9672.9599999999991</v>
      </c>
      <c r="AB19" s="30">
        <v>8788.5596000000005</v>
      </c>
      <c r="AC19" s="30">
        <v>8882.8701000000001</v>
      </c>
      <c r="AD19" s="30">
        <v>8721.4599999999991</v>
      </c>
      <c r="AE19" s="30">
        <v>8315.3701000000001</v>
      </c>
      <c r="AF19" s="30">
        <v>9173.1797000000006</v>
      </c>
      <c r="AG19" s="30">
        <v>9592.5498000000007</v>
      </c>
      <c r="AH19" s="30">
        <v>9672.4004000000004</v>
      </c>
      <c r="AI19" s="30">
        <v>9185.6602000000003</v>
      </c>
      <c r="AJ19" s="30">
        <v>9351.7402000000002</v>
      </c>
      <c r="AK19" s="30">
        <v>9628.8202999999994</v>
      </c>
      <c r="AL19" s="30">
        <v>9192.2196999999996</v>
      </c>
      <c r="AM19" s="30">
        <v>8892.4004000000004</v>
      </c>
      <c r="AN19" s="30">
        <v>8723.2998000000007</v>
      </c>
      <c r="AO19" s="30">
        <v>9477.3603999999996</v>
      </c>
      <c r="AP19" s="30">
        <v>9011.0498000000007</v>
      </c>
      <c r="AQ19" s="30">
        <v>8756.5596000000005</v>
      </c>
      <c r="AR19" s="30">
        <v>9478.6797000000006</v>
      </c>
      <c r="AS19" s="30">
        <v>9363.0995999999996</v>
      </c>
      <c r="AT19" s="30">
        <v>8832.9902000000002</v>
      </c>
      <c r="AU19" s="30">
        <v>9374.6699000000008</v>
      </c>
      <c r="AV19" s="30">
        <v>8744.5303000000004</v>
      </c>
      <c r="AW19" s="30">
        <v>9329.9902000000002</v>
      </c>
      <c r="AX19" s="30">
        <v>9123.8397999999997</v>
      </c>
      <c r="AY19" s="30">
        <v>9456.8096000000005</v>
      </c>
      <c r="AZ19" s="30">
        <v>9893.9004000000004</v>
      </c>
      <c r="BA19" s="30">
        <v>9272.7998000000007</v>
      </c>
      <c r="BB19" s="30">
        <v>9517.6396000000004</v>
      </c>
      <c r="BC19" s="30">
        <v>9624.0097999999998</v>
      </c>
      <c r="BD19" s="30">
        <v>9902.0995999999996</v>
      </c>
      <c r="BE19" s="30">
        <v>10191.49</v>
      </c>
      <c r="BF19" s="30">
        <v>10088.51</v>
      </c>
      <c r="BG19" s="30">
        <v>10479.9</v>
      </c>
      <c r="BH19" s="30">
        <v>10165.950000000001</v>
      </c>
      <c r="BI19" s="30">
        <v>10170.93</v>
      </c>
      <c r="BJ19" s="30">
        <v>9688.3300999999992</v>
      </c>
      <c r="BK19" s="30">
        <v>10486.97</v>
      </c>
      <c r="BL19" s="30">
        <v>10921.61</v>
      </c>
      <c r="BM19" s="30">
        <v>10222.299999999999</v>
      </c>
      <c r="BN19" s="30">
        <v>10052.56</v>
      </c>
      <c r="BO19" s="30">
        <v>10487.29</v>
      </c>
      <c r="BQ19" s="60">
        <f t="shared" si="0"/>
        <v>9605.5585699999992</v>
      </c>
      <c r="BR19" s="30">
        <f t="shared" si="1"/>
        <v>2401.3896424999998</v>
      </c>
    </row>
    <row r="20" spans="1:70" x14ac:dyDescent="0.25">
      <c r="A20" s="14" t="s">
        <v>18</v>
      </c>
      <c r="B20" s="30">
        <v>1756.0600999999999</v>
      </c>
      <c r="C20" s="30">
        <v>1862.9</v>
      </c>
      <c r="D20" s="30">
        <v>1779.4</v>
      </c>
      <c r="E20" s="30">
        <v>2173.6298999999999</v>
      </c>
      <c r="F20" s="30">
        <v>2250.6698999999999</v>
      </c>
      <c r="G20" s="30">
        <v>2162.5500000000002</v>
      </c>
      <c r="H20" s="30">
        <v>1983.45</v>
      </c>
      <c r="I20" s="30">
        <v>1869.14</v>
      </c>
      <c r="J20" s="30">
        <v>1909.0600999999999</v>
      </c>
      <c r="K20" s="30">
        <v>2162.0900999999999</v>
      </c>
      <c r="L20" s="30">
        <v>2205.46</v>
      </c>
      <c r="M20" s="30">
        <v>2218.7199999999998</v>
      </c>
      <c r="N20" s="30">
        <v>2096.5801000000001</v>
      </c>
      <c r="O20" s="30">
        <v>1936.37</v>
      </c>
      <c r="P20" s="30">
        <v>2046.39</v>
      </c>
      <c r="Q20" s="30">
        <v>1983.8100999999999</v>
      </c>
      <c r="R20" s="30">
        <v>1798.0699</v>
      </c>
      <c r="S20" s="30">
        <v>1907.42</v>
      </c>
      <c r="T20" s="30">
        <v>2098.3301000000001</v>
      </c>
      <c r="U20" s="30">
        <v>1868.38</v>
      </c>
      <c r="V20" s="30">
        <v>1929.1899000000001</v>
      </c>
      <c r="W20" s="30">
        <v>2285.25</v>
      </c>
      <c r="X20" s="30">
        <v>2200.3101000000001</v>
      </c>
      <c r="Y20" s="30">
        <v>1861.5600999999999</v>
      </c>
      <c r="Z20" s="30">
        <v>2103.2399999999998</v>
      </c>
      <c r="AA20" s="30">
        <v>2173</v>
      </c>
      <c r="AB20" s="30">
        <v>1919.1801</v>
      </c>
      <c r="AC20" s="30">
        <v>1941.8</v>
      </c>
      <c r="AD20" s="30">
        <v>1967.27</v>
      </c>
      <c r="AE20" s="30">
        <v>2227.4699999999998</v>
      </c>
      <c r="AF20" s="30">
        <v>2126.5300000000002</v>
      </c>
      <c r="AG20" s="30">
        <v>2340.2800000000002</v>
      </c>
      <c r="AH20" s="30">
        <v>2223.3600999999999</v>
      </c>
      <c r="AI20" s="30">
        <v>2163.4099000000001</v>
      </c>
      <c r="AJ20" s="30">
        <v>2287</v>
      </c>
      <c r="AK20" s="30">
        <v>2411.8600999999999</v>
      </c>
      <c r="AL20" s="30">
        <v>1966.79</v>
      </c>
      <c r="AM20" s="30">
        <v>1969</v>
      </c>
      <c r="AN20" s="30">
        <v>2088.1001000000001</v>
      </c>
      <c r="AO20" s="30">
        <v>2563.8101000000001</v>
      </c>
      <c r="AP20" s="30">
        <v>2266.0900999999999</v>
      </c>
      <c r="AQ20" s="30">
        <v>2026.13</v>
      </c>
      <c r="AR20" s="30">
        <v>2319.5900999999999</v>
      </c>
      <c r="AS20" s="30">
        <v>2267.4899999999998</v>
      </c>
      <c r="AT20" s="30">
        <v>2141.5900999999999</v>
      </c>
      <c r="AU20" s="30">
        <v>2020.61</v>
      </c>
      <c r="AV20" s="30">
        <v>1975.14</v>
      </c>
      <c r="AW20" s="30">
        <v>2159.6999999999998</v>
      </c>
      <c r="AX20" s="30">
        <v>2021.71</v>
      </c>
      <c r="AY20" s="30">
        <v>2265.9899999999998</v>
      </c>
      <c r="AZ20" s="30">
        <v>2539.3301000000001</v>
      </c>
      <c r="BA20" s="30">
        <v>2040.85</v>
      </c>
      <c r="BB20" s="30">
        <v>2080.3000000000002</v>
      </c>
      <c r="BC20" s="30">
        <v>2271.6298999999999</v>
      </c>
      <c r="BD20" s="30">
        <v>2376.6201000000001</v>
      </c>
      <c r="BE20" s="30">
        <v>2425.9099000000001</v>
      </c>
      <c r="BF20" s="30">
        <v>2470.0601000000001</v>
      </c>
      <c r="BG20" s="30">
        <v>2697.1898999999999</v>
      </c>
      <c r="BH20" s="30">
        <v>2762.0801000000001</v>
      </c>
      <c r="BI20" s="30">
        <v>2720.98</v>
      </c>
      <c r="BJ20" s="30">
        <v>2607.5900999999999</v>
      </c>
      <c r="BK20" s="30">
        <v>2771.6399000000001</v>
      </c>
      <c r="BL20" s="30">
        <v>2955.79</v>
      </c>
      <c r="BM20" s="30">
        <v>2757.4099000000001</v>
      </c>
      <c r="BN20" s="30">
        <v>2734</v>
      </c>
      <c r="BO20" s="30">
        <v>2752.9198999999999</v>
      </c>
      <c r="BQ20" s="60">
        <f t="shared" si="0"/>
        <v>2256.9790140000005</v>
      </c>
      <c r="BR20" s="30">
        <f t="shared" si="1"/>
        <v>564.24475350000012</v>
      </c>
    </row>
    <row r="21" spans="1:70" x14ac:dyDescent="0.25">
      <c r="A21" s="14" t="s">
        <v>19</v>
      </c>
      <c r="B21" s="30">
        <v>10962.21</v>
      </c>
      <c r="C21" s="30">
        <v>10690.71</v>
      </c>
      <c r="D21" s="30">
        <v>10836.79</v>
      </c>
      <c r="E21" s="30">
        <v>11242.68</v>
      </c>
      <c r="F21" s="30">
        <v>11577.62</v>
      </c>
      <c r="G21" s="30">
        <v>11639.05</v>
      </c>
      <c r="H21" s="30">
        <v>11185.64</v>
      </c>
      <c r="I21" s="30">
        <v>11067.67</v>
      </c>
      <c r="J21" s="30">
        <v>11063.54</v>
      </c>
      <c r="K21" s="30">
        <v>11453.88</v>
      </c>
      <c r="L21" s="30">
        <v>11545.63</v>
      </c>
      <c r="M21" s="30">
        <v>11633.73</v>
      </c>
      <c r="N21" s="30">
        <v>11416.91</v>
      </c>
      <c r="O21" s="30">
        <v>10730.86</v>
      </c>
      <c r="P21" s="30">
        <v>10343.6</v>
      </c>
      <c r="Q21" s="30">
        <v>10176.98</v>
      </c>
      <c r="R21" s="30">
        <v>11253.45</v>
      </c>
      <c r="S21" s="30">
        <v>11597.34</v>
      </c>
      <c r="T21" s="30">
        <v>12131.66</v>
      </c>
      <c r="U21" s="30">
        <v>10958.88</v>
      </c>
      <c r="V21" s="30">
        <v>11483.17</v>
      </c>
      <c r="W21" s="30">
        <v>11909.13</v>
      </c>
      <c r="X21" s="30">
        <v>11902.48</v>
      </c>
      <c r="Y21" s="30">
        <v>10592.15</v>
      </c>
      <c r="Z21" s="30">
        <v>11445.23</v>
      </c>
      <c r="AA21" s="30">
        <v>11853.03</v>
      </c>
      <c r="AB21" s="30">
        <v>11135.07</v>
      </c>
      <c r="AC21" s="30">
        <v>11431.97</v>
      </c>
      <c r="AD21" s="30">
        <v>11117.47</v>
      </c>
      <c r="AE21" s="30">
        <v>11487.38</v>
      </c>
      <c r="AF21" s="30">
        <v>11853.32</v>
      </c>
      <c r="AG21" s="30">
        <v>12013.97</v>
      </c>
      <c r="AH21" s="30">
        <v>12036.52</v>
      </c>
      <c r="AI21" s="30">
        <v>11717.16</v>
      </c>
      <c r="AJ21" s="30">
        <v>11823.73</v>
      </c>
      <c r="AK21" s="30">
        <v>12315.58</v>
      </c>
      <c r="AL21" s="30">
        <v>11806.53</v>
      </c>
      <c r="AM21" s="30">
        <v>11919.58</v>
      </c>
      <c r="AN21" s="30">
        <v>11753.88</v>
      </c>
      <c r="AO21" s="30">
        <v>12314.38</v>
      </c>
      <c r="AP21" s="30">
        <v>12408.38</v>
      </c>
      <c r="AQ21" s="30">
        <v>11752.66</v>
      </c>
      <c r="AR21" s="30">
        <v>12074.02</v>
      </c>
      <c r="AS21" s="30">
        <v>11985.02</v>
      </c>
      <c r="AT21" s="30">
        <v>11579.72</v>
      </c>
      <c r="AU21" s="30">
        <v>11574.9</v>
      </c>
      <c r="AV21" s="30">
        <v>11745.24</v>
      </c>
      <c r="AW21" s="30">
        <v>12151.44</v>
      </c>
      <c r="AX21" s="30">
        <v>12020.63</v>
      </c>
      <c r="AY21" s="30">
        <v>12156.68</v>
      </c>
      <c r="AZ21" s="30">
        <v>13341.62</v>
      </c>
      <c r="BA21" s="30">
        <v>11966</v>
      </c>
      <c r="BB21" s="30">
        <v>12273.3</v>
      </c>
      <c r="BC21" s="30">
        <v>12274.51</v>
      </c>
      <c r="BD21" s="30">
        <v>12372.85</v>
      </c>
      <c r="BE21" s="30">
        <v>12224.99</v>
      </c>
      <c r="BF21" s="30">
        <v>12083.5</v>
      </c>
      <c r="BG21" s="30">
        <v>12665.68</v>
      </c>
      <c r="BH21" s="30">
        <v>12731.3</v>
      </c>
      <c r="BI21" s="30">
        <v>12489.39</v>
      </c>
      <c r="BJ21" s="30">
        <v>12102.68</v>
      </c>
      <c r="BK21" s="30">
        <v>12350.45</v>
      </c>
      <c r="BL21" s="30">
        <v>13161.83</v>
      </c>
      <c r="BM21" s="30">
        <v>11882.96</v>
      </c>
      <c r="BN21" s="30">
        <v>12852.38</v>
      </c>
      <c r="BO21" s="30">
        <v>12305.76</v>
      </c>
      <c r="BQ21" s="60">
        <f t="shared" si="0"/>
        <v>11967.618999999997</v>
      </c>
      <c r="BR21" s="30">
        <f t="shared" si="1"/>
        <v>2991.9047499999992</v>
      </c>
    </row>
    <row r="22" spans="1:70" x14ac:dyDescent="0.25">
      <c r="A22" s="14" t="s">
        <v>20</v>
      </c>
      <c r="B22" s="30">
        <v>6444.8100999999997</v>
      </c>
      <c r="C22" s="30">
        <v>6346.6099000000004</v>
      </c>
      <c r="D22" s="30">
        <v>6255.2002000000002</v>
      </c>
      <c r="E22" s="30">
        <v>6817.3900999999996</v>
      </c>
      <c r="F22" s="30">
        <v>6998.0801000000001</v>
      </c>
      <c r="G22" s="30">
        <v>6949.1400999999996</v>
      </c>
      <c r="H22" s="30">
        <v>6771.5897999999997</v>
      </c>
      <c r="I22" s="30">
        <v>6449.4902000000002</v>
      </c>
      <c r="J22" s="30">
        <v>6488.3599000000004</v>
      </c>
      <c r="K22" s="30">
        <v>6782.25</v>
      </c>
      <c r="L22" s="30">
        <v>7151.27</v>
      </c>
      <c r="M22" s="30">
        <v>7096.2997999999998</v>
      </c>
      <c r="N22" s="30">
        <v>7117.8301000000001</v>
      </c>
      <c r="O22" s="30">
        <v>6622.4102000000003</v>
      </c>
      <c r="P22" s="30">
        <v>6864.5497999999998</v>
      </c>
      <c r="Q22" s="30">
        <v>7193.46</v>
      </c>
      <c r="R22" s="30">
        <v>6753.48</v>
      </c>
      <c r="S22" s="30">
        <v>6911.04</v>
      </c>
      <c r="T22" s="30">
        <v>7131.1602000000003</v>
      </c>
      <c r="U22" s="30">
        <v>7168.6602000000003</v>
      </c>
      <c r="V22" s="30">
        <v>7179.9902000000002</v>
      </c>
      <c r="W22" s="30">
        <v>7793.5497999999998</v>
      </c>
      <c r="X22" s="30">
        <v>7593.3798999999999</v>
      </c>
      <c r="Y22" s="30">
        <v>6998.4102000000003</v>
      </c>
      <c r="Z22" s="30">
        <v>7323.5897999999997</v>
      </c>
      <c r="AA22" s="30">
        <v>7711.5897999999997</v>
      </c>
      <c r="AB22" s="30">
        <v>6775.1400999999996</v>
      </c>
      <c r="AC22" s="30">
        <v>6924.3599000000004</v>
      </c>
      <c r="AD22" s="30">
        <v>6716.1499000000003</v>
      </c>
      <c r="AE22" s="30">
        <v>6818.7597999999998</v>
      </c>
      <c r="AF22" s="30">
        <v>6780.6602000000003</v>
      </c>
      <c r="AG22" s="30">
        <v>7484.96</v>
      </c>
      <c r="AH22" s="30">
        <v>7394.7402000000002</v>
      </c>
      <c r="AI22" s="30">
        <v>7214.3599000000004</v>
      </c>
      <c r="AJ22" s="30">
        <v>7218.7201999999997</v>
      </c>
      <c r="AK22" s="30">
        <v>7314.2997999999998</v>
      </c>
      <c r="AL22" s="30">
        <v>7103.96</v>
      </c>
      <c r="AM22" s="30">
        <v>7048.3900999999996</v>
      </c>
      <c r="AN22" s="30">
        <v>7036.3798999999999</v>
      </c>
      <c r="AO22" s="30">
        <v>7842.27</v>
      </c>
      <c r="AP22" s="30">
        <v>7536.3397999999997</v>
      </c>
      <c r="AQ22" s="30">
        <v>7000.96</v>
      </c>
      <c r="AR22" s="30">
        <v>7598.9102000000003</v>
      </c>
      <c r="AS22" s="30">
        <v>7370.1298999999999</v>
      </c>
      <c r="AT22" s="30">
        <v>7003.23</v>
      </c>
      <c r="AU22" s="30">
        <v>7334.8198000000002</v>
      </c>
      <c r="AV22" s="30">
        <v>7012.3999000000003</v>
      </c>
      <c r="AW22" s="30">
        <v>7559.1801999999998</v>
      </c>
      <c r="AX22" s="30">
        <v>7279.21</v>
      </c>
      <c r="AY22" s="30">
        <v>7523.8900999999996</v>
      </c>
      <c r="AZ22" s="30">
        <v>8069.8999000000003</v>
      </c>
      <c r="BA22" s="30">
        <v>7331.9399000000003</v>
      </c>
      <c r="BB22" s="30">
        <v>7093.6099000000004</v>
      </c>
      <c r="BC22" s="30">
        <v>7296.9701999999997</v>
      </c>
      <c r="BD22" s="30">
        <v>7361.54</v>
      </c>
      <c r="BE22" s="30">
        <v>7562.0698000000002</v>
      </c>
      <c r="BF22" s="30">
        <v>7507.3599000000004</v>
      </c>
      <c r="BG22" s="30">
        <v>8026.3198000000002</v>
      </c>
      <c r="BH22" s="30">
        <v>7859.7201999999997</v>
      </c>
      <c r="BI22" s="30">
        <v>8038.1499000000003</v>
      </c>
      <c r="BJ22" s="30">
        <v>7879.6602000000003</v>
      </c>
      <c r="BK22" s="30">
        <v>8114.7201999999997</v>
      </c>
      <c r="BL22" s="30">
        <v>8309.9501999999993</v>
      </c>
      <c r="BM22" s="30">
        <v>7770.52</v>
      </c>
      <c r="BN22" s="30">
        <v>7776.1698999999999</v>
      </c>
      <c r="BO22" s="30">
        <v>7875.5801000000001</v>
      </c>
      <c r="BQ22" s="60">
        <f t="shared" si="0"/>
        <v>7386.6250019999979</v>
      </c>
      <c r="BR22" s="30">
        <f t="shared" si="1"/>
        <v>1846.6562504999995</v>
      </c>
    </row>
    <row r="23" spans="1:70" x14ac:dyDescent="0.25">
      <c r="A23" s="14" t="s">
        <v>21</v>
      </c>
      <c r="B23" s="30">
        <v>711.40002000000004</v>
      </c>
      <c r="C23" s="30">
        <v>918.53998000000001</v>
      </c>
      <c r="D23" s="30">
        <v>623.02002000000005</v>
      </c>
      <c r="E23" s="30">
        <v>643.55999999999995</v>
      </c>
      <c r="F23" s="30">
        <v>758.26000999999997</v>
      </c>
      <c r="G23" s="30">
        <v>760.79998999999998</v>
      </c>
      <c r="H23" s="30">
        <v>559.95001000000002</v>
      </c>
      <c r="I23" s="30">
        <v>931.48999000000003</v>
      </c>
      <c r="J23" s="30">
        <v>626.07001000000002</v>
      </c>
      <c r="K23" s="30">
        <v>673.46001999999999</v>
      </c>
      <c r="L23" s="30">
        <v>640.13</v>
      </c>
      <c r="M23" s="30">
        <v>873.67998999999998</v>
      </c>
      <c r="N23" s="30">
        <v>670.52002000000005</v>
      </c>
      <c r="O23" s="30">
        <v>811.28998000000001</v>
      </c>
      <c r="P23" s="30">
        <v>608.35999000000004</v>
      </c>
      <c r="Q23" s="30">
        <v>660.28003000000001</v>
      </c>
      <c r="R23" s="30">
        <v>585.03003000000001</v>
      </c>
      <c r="S23" s="30">
        <v>610.23999000000003</v>
      </c>
      <c r="T23" s="30">
        <v>596.58001999999999</v>
      </c>
      <c r="U23" s="30">
        <v>667.48999000000003</v>
      </c>
      <c r="V23" s="30">
        <v>598.09002999999996</v>
      </c>
      <c r="W23" s="30">
        <v>657.35999000000004</v>
      </c>
      <c r="X23" s="30">
        <v>780.34997999999996</v>
      </c>
      <c r="Y23" s="30">
        <v>723.32001000000002</v>
      </c>
      <c r="Z23" s="30">
        <v>630.37</v>
      </c>
      <c r="AA23" s="30">
        <v>755.46996999999999</v>
      </c>
      <c r="AB23" s="30">
        <v>567.46996999999999</v>
      </c>
      <c r="AC23" s="30">
        <v>703.34997999999996</v>
      </c>
      <c r="AD23" s="30">
        <v>601.72997999999995</v>
      </c>
      <c r="AE23" s="30">
        <v>635.90997000000004</v>
      </c>
      <c r="AF23" s="30">
        <v>658.98999000000003</v>
      </c>
      <c r="AG23" s="30">
        <v>705.94</v>
      </c>
      <c r="AH23" s="30">
        <v>650.21996999999999</v>
      </c>
      <c r="AI23" s="30">
        <v>650.64000999999996</v>
      </c>
      <c r="AJ23" s="30">
        <v>573.26000999999997</v>
      </c>
      <c r="AK23" s="30">
        <v>793.53003000000001</v>
      </c>
      <c r="AL23" s="30">
        <v>691.54998999999998</v>
      </c>
      <c r="AM23" s="30">
        <v>565.40002000000004</v>
      </c>
      <c r="AN23" s="30">
        <v>626.63</v>
      </c>
      <c r="AO23" s="30">
        <v>759.69</v>
      </c>
      <c r="AP23" s="30">
        <v>821.96996999999999</v>
      </c>
      <c r="AQ23" s="30">
        <v>737.71001999999999</v>
      </c>
      <c r="AR23" s="30">
        <v>732.03003000000001</v>
      </c>
      <c r="AS23" s="30">
        <v>815.83001999999999</v>
      </c>
      <c r="AT23" s="30">
        <v>520.91998000000001</v>
      </c>
      <c r="AU23" s="30">
        <v>609.87</v>
      </c>
      <c r="AV23" s="30">
        <v>721.03998000000001</v>
      </c>
      <c r="AW23" s="30">
        <v>755.02002000000005</v>
      </c>
      <c r="AX23" s="30">
        <v>629.26000999999997</v>
      </c>
      <c r="AY23" s="30">
        <v>604.39000999999996</v>
      </c>
      <c r="AZ23" s="30">
        <v>812.75</v>
      </c>
      <c r="BA23" s="30">
        <v>785.85999000000004</v>
      </c>
      <c r="BB23" s="30">
        <v>587.09002999999996</v>
      </c>
      <c r="BC23" s="30">
        <v>746.08001999999999</v>
      </c>
      <c r="BD23" s="30">
        <v>862.84997999999996</v>
      </c>
      <c r="BE23" s="30">
        <v>754.46001999999999</v>
      </c>
      <c r="BF23" s="30">
        <v>649.96996999999999</v>
      </c>
      <c r="BG23" s="30">
        <v>867.54998999999998</v>
      </c>
      <c r="BH23" s="30">
        <v>813.51000999999997</v>
      </c>
      <c r="BI23" s="30">
        <v>845.45001000000002</v>
      </c>
      <c r="BJ23" s="30">
        <v>676.06</v>
      </c>
      <c r="BK23" s="30">
        <v>630.05999999999995</v>
      </c>
      <c r="BL23" s="30">
        <v>825.23999000000003</v>
      </c>
      <c r="BM23" s="30">
        <v>796.04998999999998</v>
      </c>
      <c r="BN23" s="30">
        <v>904.21996999999999</v>
      </c>
      <c r="BO23" s="30">
        <v>837.71996999999999</v>
      </c>
      <c r="BQ23" s="60">
        <f t="shared" si="0"/>
        <v>702.63139819999981</v>
      </c>
      <c r="BR23" s="30">
        <f t="shared" si="1"/>
        <v>175.65784954999995</v>
      </c>
    </row>
    <row r="24" spans="1:70" x14ac:dyDescent="0.25">
      <c r="A24" s="14" t="s">
        <v>153</v>
      </c>
      <c r="B24" s="30">
        <v>7364.8900999999996</v>
      </c>
      <c r="C24" s="30">
        <v>7532.9701999999997</v>
      </c>
      <c r="D24" s="30">
        <v>7529.5698000000002</v>
      </c>
      <c r="E24" s="30">
        <v>8115.77</v>
      </c>
      <c r="F24" s="30">
        <v>8274.1201000000001</v>
      </c>
      <c r="G24" s="30">
        <v>8226.0303000000004</v>
      </c>
      <c r="H24" s="30">
        <v>8072.6602000000003</v>
      </c>
      <c r="I24" s="30">
        <v>7713.2201999999997</v>
      </c>
      <c r="J24" s="30">
        <v>7792.4502000000002</v>
      </c>
      <c r="K24" s="30">
        <v>7790.2997999999998</v>
      </c>
      <c r="L24" s="30">
        <v>8184.4502000000002</v>
      </c>
      <c r="M24" s="30">
        <v>8082.5897999999997</v>
      </c>
      <c r="N24" s="30">
        <v>8136.1801999999998</v>
      </c>
      <c r="O24" s="30">
        <v>7662.9102000000003</v>
      </c>
      <c r="P24" s="30">
        <v>8018.5897999999997</v>
      </c>
      <c r="Q24" s="30">
        <v>8326.3397999999997</v>
      </c>
      <c r="R24" s="30">
        <v>7810.2402000000002</v>
      </c>
      <c r="S24" s="30">
        <v>7948.9198999999999</v>
      </c>
      <c r="T24" s="30">
        <v>8206.4297000000006</v>
      </c>
      <c r="U24" s="30">
        <v>8508.1201000000001</v>
      </c>
      <c r="V24" s="30">
        <v>8537.5303000000004</v>
      </c>
      <c r="W24" s="30">
        <v>8997.7001999999993</v>
      </c>
      <c r="X24" s="30">
        <v>9170.9696999999996</v>
      </c>
      <c r="Y24" s="30">
        <v>8339.1504000000004</v>
      </c>
      <c r="Z24" s="30">
        <v>8876.7402000000002</v>
      </c>
      <c r="AA24" s="30">
        <v>9070.7998000000007</v>
      </c>
      <c r="AB24" s="30">
        <v>7944.2997999999998</v>
      </c>
      <c r="AC24" s="30">
        <v>8399.0800999999992</v>
      </c>
      <c r="AD24" s="30">
        <v>8392.3300999999992</v>
      </c>
      <c r="AE24" s="30">
        <v>8089.9902000000002</v>
      </c>
      <c r="AF24" s="30">
        <v>7839.77</v>
      </c>
      <c r="AG24" s="30">
        <v>8300.9004000000004</v>
      </c>
      <c r="AH24" s="30">
        <v>8427.4297000000006</v>
      </c>
      <c r="AI24" s="30">
        <v>8272.6699000000008</v>
      </c>
      <c r="AJ24" s="30">
        <v>8322.3495999999996</v>
      </c>
      <c r="AK24" s="30">
        <v>8464.9804999999997</v>
      </c>
      <c r="AL24" s="30">
        <v>8007.1698999999999</v>
      </c>
      <c r="AM24" s="30">
        <v>8004</v>
      </c>
      <c r="AN24" s="30">
        <v>8221.9403999999995</v>
      </c>
      <c r="AO24" s="30">
        <v>8923.7803000000004</v>
      </c>
      <c r="AP24" s="30">
        <v>8716.1396000000004</v>
      </c>
      <c r="AQ24" s="30">
        <v>7900.27</v>
      </c>
      <c r="AR24" s="30">
        <v>8789.2803000000004</v>
      </c>
      <c r="AS24" s="30">
        <v>8562.5</v>
      </c>
      <c r="AT24" s="30">
        <v>8045.8999000000003</v>
      </c>
      <c r="AU24" s="30">
        <v>8287.4102000000003</v>
      </c>
      <c r="AV24" s="30">
        <v>8028.2402000000002</v>
      </c>
      <c r="AW24" s="30">
        <v>8610.3896000000004</v>
      </c>
      <c r="AX24" s="30">
        <v>8419.9004000000004</v>
      </c>
      <c r="AY24" s="30">
        <v>8666.2695000000003</v>
      </c>
      <c r="AZ24" s="30">
        <v>8979.6699000000008</v>
      </c>
      <c r="BA24" s="30">
        <v>8157.73</v>
      </c>
      <c r="BB24" s="30">
        <v>8021.75</v>
      </c>
      <c r="BC24" s="30">
        <v>8331.9199000000008</v>
      </c>
      <c r="BD24" s="30">
        <v>8418.0800999999992</v>
      </c>
      <c r="BE24" s="30">
        <v>8588.7597999999998</v>
      </c>
      <c r="BF24" s="30">
        <v>8500</v>
      </c>
      <c r="BG24" s="30">
        <v>9239.6903999999995</v>
      </c>
      <c r="BH24" s="30">
        <v>9249.1797000000006</v>
      </c>
      <c r="BI24" s="30">
        <v>9138.7304999999997</v>
      </c>
      <c r="BJ24" s="30">
        <v>9170.0400000000009</v>
      </c>
      <c r="BK24" s="30">
        <v>9630.9599999999991</v>
      </c>
      <c r="BL24" s="30">
        <v>9803.9599999999991</v>
      </c>
      <c r="BM24" s="30">
        <v>9205.6504000000004</v>
      </c>
      <c r="BN24" s="30">
        <v>9210.8701000000001</v>
      </c>
      <c r="BO24" s="30">
        <v>9341.3798999999999</v>
      </c>
      <c r="BQ24" s="60">
        <f t="shared" si="0"/>
        <v>8561.8392359999998</v>
      </c>
      <c r="BR24" s="30">
        <f t="shared" si="1"/>
        <v>2140.459809</v>
      </c>
    </row>
    <row r="25" spans="1:70" x14ac:dyDescent="0.25">
      <c r="A25" s="14" t="s">
        <v>23</v>
      </c>
      <c r="B25" s="30">
        <v>8240.0400000000009</v>
      </c>
      <c r="C25" s="30">
        <v>8354.8798999999999</v>
      </c>
      <c r="D25" s="30">
        <v>8459.0897999999997</v>
      </c>
      <c r="E25" s="30">
        <v>9103.0995999999996</v>
      </c>
      <c r="F25" s="30">
        <v>9413.9199000000008</v>
      </c>
      <c r="G25" s="30">
        <v>8602.9004000000004</v>
      </c>
      <c r="H25" s="30">
        <v>8629.9004000000004</v>
      </c>
      <c r="I25" s="30">
        <v>8260.7597999999998</v>
      </c>
      <c r="J25" s="30">
        <v>8634.9297000000006</v>
      </c>
      <c r="K25" s="30">
        <v>8806.3896000000004</v>
      </c>
      <c r="L25" s="30">
        <v>9300.2196999999996</v>
      </c>
      <c r="M25" s="30">
        <v>8953.1103999999996</v>
      </c>
      <c r="N25" s="30">
        <v>9501.0195000000003</v>
      </c>
      <c r="O25" s="30">
        <v>8313.9599999999991</v>
      </c>
      <c r="P25" s="30">
        <v>9321.0596000000005</v>
      </c>
      <c r="Q25" s="30">
        <v>9436.3603999999996</v>
      </c>
      <c r="R25" s="30">
        <v>9320.3798999999999</v>
      </c>
      <c r="S25" s="30">
        <v>9313.8202999999994</v>
      </c>
      <c r="T25" s="30">
        <v>9478.4902000000002</v>
      </c>
      <c r="U25" s="30">
        <v>8611.1797000000006</v>
      </c>
      <c r="V25" s="30">
        <v>8747.4501999999993</v>
      </c>
      <c r="W25" s="30">
        <v>9406.8896000000004</v>
      </c>
      <c r="X25" s="30">
        <v>8670.8495999999996</v>
      </c>
      <c r="Y25" s="30">
        <v>8663.9403999999995</v>
      </c>
      <c r="Z25" s="30">
        <v>8881.1298999999999</v>
      </c>
      <c r="AA25" s="30">
        <v>9253.5897999999997</v>
      </c>
      <c r="AB25" s="30">
        <v>8466.8300999999992</v>
      </c>
      <c r="AC25" s="30">
        <v>8757.2803000000004</v>
      </c>
      <c r="AD25" s="30">
        <v>8688.6699000000008</v>
      </c>
      <c r="AE25" s="30">
        <v>8104.5897999999997</v>
      </c>
      <c r="AF25" s="30">
        <v>8361.2597999999998</v>
      </c>
      <c r="AG25" s="30">
        <v>9085.9599999999991</v>
      </c>
      <c r="AH25" s="30">
        <v>8886.6201000000001</v>
      </c>
      <c r="AI25" s="30">
        <v>8578.2402000000002</v>
      </c>
      <c r="AJ25" s="30">
        <v>8600.6699000000008</v>
      </c>
      <c r="AK25" s="30">
        <v>8816.7803000000004</v>
      </c>
      <c r="AL25" s="30">
        <v>8636.6602000000003</v>
      </c>
      <c r="AM25" s="30">
        <v>8609.8300999999992</v>
      </c>
      <c r="AN25" s="30">
        <v>8694.0498000000007</v>
      </c>
      <c r="AO25" s="30">
        <v>9087.4102000000003</v>
      </c>
      <c r="AP25" s="30">
        <v>8885.1103999999996</v>
      </c>
      <c r="AQ25" s="30">
        <v>8292.2304999999997</v>
      </c>
      <c r="AR25" s="30">
        <v>9107.1903999999995</v>
      </c>
      <c r="AS25" s="30">
        <v>8951.7402000000002</v>
      </c>
      <c r="AT25" s="30">
        <v>8546.1298999999999</v>
      </c>
      <c r="AU25" s="30">
        <v>8971.3701000000001</v>
      </c>
      <c r="AV25" s="30">
        <v>8200.3300999999992</v>
      </c>
      <c r="AW25" s="30">
        <v>8970.7196999999996</v>
      </c>
      <c r="AX25" s="30">
        <v>8915.9102000000003</v>
      </c>
      <c r="AY25" s="30">
        <v>8997.1103999999996</v>
      </c>
      <c r="AZ25" s="30">
        <v>8728.6699000000008</v>
      </c>
      <c r="BA25" s="30">
        <v>8077.7002000000002</v>
      </c>
      <c r="BB25" s="30">
        <v>8036.3999000000003</v>
      </c>
      <c r="BC25" s="30">
        <v>8262.5596000000005</v>
      </c>
      <c r="BD25" s="30">
        <v>8264.4102000000003</v>
      </c>
      <c r="BE25" s="30">
        <v>8442.8896000000004</v>
      </c>
      <c r="BF25" s="30">
        <v>8381.6797000000006</v>
      </c>
      <c r="BG25" s="30">
        <v>9530.4599999999991</v>
      </c>
      <c r="BH25" s="30">
        <v>9052.3603999999996</v>
      </c>
      <c r="BI25" s="30">
        <v>9149.2304999999997</v>
      </c>
      <c r="BJ25" s="30">
        <v>9445.1396000000004</v>
      </c>
      <c r="BK25" s="30">
        <v>9837.8701000000001</v>
      </c>
      <c r="BL25" s="30">
        <v>9863.1903999999995</v>
      </c>
      <c r="BM25" s="30">
        <v>9039.4501999999993</v>
      </c>
      <c r="BN25" s="30">
        <v>9031.1396000000004</v>
      </c>
      <c r="BO25" s="30">
        <v>9454.0897999999997</v>
      </c>
      <c r="BQ25" s="60">
        <f t="shared" si="0"/>
        <v>8843.1530380000022</v>
      </c>
      <c r="BR25" s="30">
        <f t="shared" si="1"/>
        <v>2210.7882595000005</v>
      </c>
    </row>
    <row r="26" spans="1:70" x14ac:dyDescent="0.25">
      <c r="A26" s="14" t="s">
        <v>24</v>
      </c>
      <c r="B26" s="30">
        <v>204.47</v>
      </c>
      <c r="C26" s="30">
        <v>189.94</v>
      </c>
      <c r="D26" s="30">
        <v>209.44</v>
      </c>
      <c r="E26" s="30">
        <v>277.33999999999997</v>
      </c>
      <c r="F26" s="30">
        <v>313.45001000000002</v>
      </c>
      <c r="G26" s="30">
        <v>246.17</v>
      </c>
      <c r="H26" s="30">
        <v>202.75</v>
      </c>
      <c r="I26" s="30">
        <v>210.27</v>
      </c>
      <c r="J26" s="30">
        <v>200.35001</v>
      </c>
      <c r="K26" s="30">
        <v>330.69</v>
      </c>
      <c r="L26" s="30">
        <v>481.66</v>
      </c>
      <c r="M26" s="30">
        <v>390.73000999999999</v>
      </c>
      <c r="N26" s="30">
        <v>453.97</v>
      </c>
      <c r="O26" s="30">
        <v>311.82999000000001</v>
      </c>
      <c r="P26" s="30">
        <v>397.82999000000001</v>
      </c>
      <c r="Q26" s="30">
        <v>326.82999000000001</v>
      </c>
      <c r="R26" s="30">
        <v>327.87</v>
      </c>
      <c r="S26" s="30">
        <v>320.89001000000002</v>
      </c>
      <c r="T26" s="30">
        <v>243.5</v>
      </c>
      <c r="U26" s="30">
        <v>456</v>
      </c>
      <c r="V26" s="30">
        <v>386.37</v>
      </c>
      <c r="W26" s="30">
        <v>455.98000999999999</v>
      </c>
      <c r="X26" s="30">
        <v>342.39001000000002</v>
      </c>
      <c r="Y26" s="30">
        <v>292.76001000000002</v>
      </c>
      <c r="Z26" s="30">
        <v>425.54998999999998</v>
      </c>
      <c r="AA26" s="30">
        <v>359.44</v>
      </c>
      <c r="AB26" s="30">
        <v>319.98998999999998</v>
      </c>
      <c r="AC26" s="30">
        <v>332.5</v>
      </c>
      <c r="AD26" s="30">
        <v>299.57999000000001</v>
      </c>
      <c r="AE26" s="30">
        <v>435.67998999999998</v>
      </c>
      <c r="AF26" s="30">
        <v>447.59</v>
      </c>
      <c r="AG26" s="30">
        <v>476.23998999999998</v>
      </c>
      <c r="AH26" s="30">
        <v>395.75</v>
      </c>
      <c r="AI26" s="30">
        <v>385.25</v>
      </c>
      <c r="AJ26" s="30">
        <v>495.82001000000002</v>
      </c>
      <c r="AK26" s="30">
        <v>583.63</v>
      </c>
      <c r="AL26" s="30">
        <v>405.10001</v>
      </c>
      <c r="AM26" s="30">
        <v>452.29001</v>
      </c>
      <c r="AN26" s="30">
        <v>389.23000999999999</v>
      </c>
      <c r="AO26" s="30">
        <v>485.10998999999998</v>
      </c>
      <c r="AP26" s="30">
        <v>351.85001</v>
      </c>
      <c r="AQ26" s="30">
        <v>417.84</v>
      </c>
      <c r="AR26" s="30">
        <v>359.03</v>
      </c>
      <c r="AS26" s="30">
        <v>299.17000999999999</v>
      </c>
      <c r="AT26" s="30">
        <v>372.84</v>
      </c>
      <c r="AU26" s="30">
        <v>406.35998999999998</v>
      </c>
      <c r="AV26" s="30">
        <v>431.59</v>
      </c>
      <c r="AW26" s="30">
        <v>430.56</v>
      </c>
      <c r="AX26" s="30">
        <v>311.60001</v>
      </c>
      <c r="AY26" s="30">
        <v>428.94</v>
      </c>
      <c r="AZ26" s="30">
        <v>400.64999</v>
      </c>
      <c r="BA26" s="30">
        <v>384.91</v>
      </c>
      <c r="BB26" s="30">
        <v>287.44</v>
      </c>
      <c r="BC26" s="30">
        <v>450.07999000000001</v>
      </c>
      <c r="BD26" s="30">
        <v>290.89999</v>
      </c>
      <c r="BE26" s="30">
        <v>289.16000000000003</v>
      </c>
      <c r="BF26" s="30">
        <v>407.53</v>
      </c>
      <c r="BG26" s="30">
        <v>366.67000999999999</v>
      </c>
      <c r="BH26" s="30">
        <v>307</v>
      </c>
      <c r="BI26" s="30">
        <v>285.76999000000001</v>
      </c>
      <c r="BJ26" s="30">
        <v>438.54998999999998</v>
      </c>
      <c r="BK26" s="30">
        <v>316.64001000000002</v>
      </c>
      <c r="BL26" s="30">
        <v>292.27999999999997</v>
      </c>
      <c r="BM26" s="30">
        <v>449.20001000000002</v>
      </c>
      <c r="BN26" s="30">
        <v>368.26999000000001</v>
      </c>
      <c r="BO26" s="30">
        <v>441.95999</v>
      </c>
      <c r="BQ26" s="60">
        <f t="shared" si="0"/>
        <v>382.02600000000007</v>
      </c>
      <c r="BR26" s="30">
        <f t="shared" si="1"/>
        <v>95.506500000000017</v>
      </c>
    </row>
    <row r="27" spans="1:70" x14ac:dyDescent="0.25">
      <c r="A27" s="14" t="s">
        <v>25</v>
      </c>
      <c r="B27" s="30">
        <v>4334.3100999999997</v>
      </c>
      <c r="C27" s="30">
        <v>4232.3301000000001</v>
      </c>
      <c r="D27" s="30">
        <v>4129.7201999999997</v>
      </c>
      <c r="E27" s="30">
        <v>4115.8198000000002</v>
      </c>
      <c r="F27" s="30">
        <v>4215.8301000000001</v>
      </c>
      <c r="G27" s="30">
        <v>4143.4301999999998</v>
      </c>
      <c r="H27" s="30">
        <v>3952.04</v>
      </c>
      <c r="I27" s="30">
        <v>3987.3400999999999</v>
      </c>
      <c r="J27" s="30">
        <v>3786.47</v>
      </c>
      <c r="K27" s="30">
        <v>3333.25</v>
      </c>
      <c r="L27" s="30">
        <v>3612.3701000000001</v>
      </c>
      <c r="M27" s="30">
        <v>3646.6599000000001</v>
      </c>
      <c r="N27" s="30">
        <v>3611.4198999999999</v>
      </c>
      <c r="O27" s="30">
        <v>3819.3701000000001</v>
      </c>
      <c r="P27" s="30">
        <v>3512.02</v>
      </c>
      <c r="Q27" s="30">
        <v>3748.5801000000001</v>
      </c>
      <c r="R27" s="30">
        <v>3784.1799000000001</v>
      </c>
      <c r="S27" s="30">
        <v>3582.3400999999999</v>
      </c>
      <c r="T27" s="30">
        <v>3718.3701000000001</v>
      </c>
      <c r="U27" s="30">
        <v>3760.8200999999999</v>
      </c>
      <c r="V27" s="30">
        <v>3337.1100999999999</v>
      </c>
      <c r="W27" s="30">
        <v>3544.28</v>
      </c>
      <c r="X27" s="30">
        <v>3469.8301000000001</v>
      </c>
      <c r="Y27" s="30">
        <v>3414.3101000000001</v>
      </c>
      <c r="Z27" s="30">
        <v>3372.8101000000001</v>
      </c>
      <c r="AA27" s="30">
        <v>3592.98</v>
      </c>
      <c r="AB27" s="30">
        <v>3249.6898999999999</v>
      </c>
      <c r="AC27" s="30">
        <v>3668.71</v>
      </c>
      <c r="AD27" s="30">
        <v>3236.29</v>
      </c>
      <c r="AE27" s="30">
        <v>3550.9099000000001</v>
      </c>
      <c r="AF27" s="30">
        <v>3774.3301000000001</v>
      </c>
      <c r="AG27" s="30">
        <v>3526.6498999999999</v>
      </c>
      <c r="AH27" s="30">
        <v>3467.3701000000001</v>
      </c>
      <c r="AI27" s="30">
        <v>3581.1698999999999</v>
      </c>
      <c r="AJ27" s="30">
        <v>3505.3798999999999</v>
      </c>
      <c r="AK27" s="30">
        <v>3744.1799000000001</v>
      </c>
      <c r="AL27" s="30">
        <v>3521.6399000000001</v>
      </c>
      <c r="AM27" s="30">
        <v>3611.8200999999999</v>
      </c>
      <c r="AN27" s="30">
        <v>3437</v>
      </c>
      <c r="AO27" s="30">
        <v>3691.54</v>
      </c>
      <c r="AP27" s="30">
        <v>3687.8899000000001</v>
      </c>
      <c r="AQ27" s="30">
        <v>3417.6001000000001</v>
      </c>
      <c r="AR27" s="30">
        <v>3747.74</v>
      </c>
      <c r="AS27" s="30">
        <v>3636.1001000000001</v>
      </c>
      <c r="AT27" s="30">
        <v>3367.22</v>
      </c>
      <c r="AU27" s="30">
        <v>3495.5801000000001</v>
      </c>
      <c r="AV27" s="30">
        <v>3864.1698999999999</v>
      </c>
      <c r="AW27" s="30">
        <v>3661.6298999999999</v>
      </c>
      <c r="AX27" s="30">
        <v>3526.46</v>
      </c>
      <c r="AY27" s="30">
        <v>3598.1100999999999</v>
      </c>
      <c r="AZ27" s="30">
        <v>4075.4398999999999</v>
      </c>
      <c r="BA27" s="30">
        <v>3747</v>
      </c>
      <c r="BB27" s="30">
        <v>3798.1001000000001</v>
      </c>
      <c r="BC27" s="30">
        <v>3713.1599000000001</v>
      </c>
      <c r="BD27" s="30">
        <v>3691.5601000000001</v>
      </c>
      <c r="BE27" s="30">
        <v>3830.54</v>
      </c>
      <c r="BF27" s="30">
        <v>3588.98</v>
      </c>
      <c r="BG27" s="30">
        <v>3965.8400999999999</v>
      </c>
      <c r="BH27" s="30">
        <v>3953.76</v>
      </c>
      <c r="BI27" s="30">
        <v>3841.28</v>
      </c>
      <c r="BJ27" s="30">
        <v>3778.21</v>
      </c>
      <c r="BK27" s="30">
        <v>3812.03</v>
      </c>
      <c r="BL27" s="30">
        <v>3889.8</v>
      </c>
      <c r="BM27" s="30">
        <v>3616.23</v>
      </c>
      <c r="BN27" s="30">
        <v>3790.6100999999999</v>
      </c>
      <c r="BO27" s="30">
        <v>4021.2</v>
      </c>
      <c r="BQ27" s="60">
        <f t="shared" si="0"/>
        <v>3645.1990100000003</v>
      </c>
      <c r="BR27" s="30">
        <f t="shared" si="1"/>
        <v>911.29975250000007</v>
      </c>
    </row>
    <row r="28" spans="1:70" x14ac:dyDescent="0.25">
      <c r="A28" s="14" t="s">
        <v>26</v>
      </c>
      <c r="B28" s="30">
        <v>4319.2597999999998</v>
      </c>
      <c r="C28" s="30">
        <v>4172.2002000000002</v>
      </c>
      <c r="D28" s="30">
        <v>4454.6499000000003</v>
      </c>
      <c r="E28" s="30">
        <v>4796.21</v>
      </c>
      <c r="F28" s="30">
        <v>4854.4102000000003</v>
      </c>
      <c r="G28" s="30">
        <v>4718.79</v>
      </c>
      <c r="H28" s="30">
        <v>4270.8500999999997</v>
      </c>
      <c r="I28" s="30">
        <v>4161.7402000000002</v>
      </c>
      <c r="J28" s="30">
        <v>4190.3198000000002</v>
      </c>
      <c r="K28" s="30">
        <v>4427.6698999999999</v>
      </c>
      <c r="L28" s="30">
        <v>4963.1000999999997</v>
      </c>
      <c r="M28" s="30">
        <v>4594.3100999999997</v>
      </c>
      <c r="N28" s="30">
        <v>4426.3900999999996</v>
      </c>
      <c r="O28" s="30">
        <v>4401.3198000000002</v>
      </c>
      <c r="P28" s="30">
        <v>4337.8100999999997</v>
      </c>
      <c r="Q28" s="30">
        <v>4454.6899000000003</v>
      </c>
      <c r="R28" s="30">
        <v>4323.6698999999999</v>
      </c>
      <c r="S28" s="30">
        <v>4445.9399000000003</v>
      </c>
      <c r="T28" s="30">
        <v>4632.1499000000003</v>
      </c>
      <c r="U28" s="30">
        <v>4324.0698000000002</v>
      </c>
      <c r="V28" s="30">
        <v>4256.1400999999996</v>
      </c>
      <c r="W28" s="30">
        <v>4903.5497999999998</v>
      </c>
      <c r="X28" s="30">
        <v>4731.6099000000004</v>
      </c>
      <c r="Y28" s="30">
        <v>4392.3999000000003</v>
      </c>
      <c r="Z28" s="30">
        <v>4794.7402000000002</v>
      </c>
      <c r="AA28" s="30">
        <v>5026.3198000000002</v>
      </c>
      <c r="AB28" s="30">
        <v>4420.29</v>
      </c>
      <c r="AC28" s="30">
        <v>4414.8900999999996</v>
      </c>
      <c r="AD28" s="30">
        <v>4482.2402000000002</v>
      </c>
      <c r="AE28" s="30">
        <v>4875.6099000000004</v>
      </c>
      <c r="AF28" s="30">
        <v>4829.3198000000002</v>
      </c>
      <c r="AG28" s="30">
        <v>5068.8599000000004</v>
      </c>
      <c r="AH28" s="30">
        <v>5013.5200000000004</v>
      </c>
      <c r="AI28" s="30">
        <v>4892.5298000000003</v>
      </c>
      <c r="AJ28" s="30">
        <v>5019.6201000000001</v>
      </c>
      <c r="AK28" s="30">
        <v>5426.6602000000003</v>
      </c>
      <c r="AL28" s="30">
        <v>4651.3301000000001</v>
      </c>
      <c r="AM28" s="30">
        <v>4583.1201000000001</v>
      </c>
      <c r="AN28" s="30">
        <v>4737.79</v>
      </c>
      <c r="AO28" s="30">
        <v>5421.6499000000003</v>
      </c>
      <c r="AP28" s="30">
        <v>4972.8798999999999</v>
      </c>
      <c r="AQ28" s="30">
        <v>4708.9301999999998</v>
      </c>
      <c r="AR28" s="30">
        <v>5022.8500999999997</v>
      </c>
      <c r="AS28" s="30">
        <v>5009.2597999999998</v>
      </c>
      <c r="AT28" s="30">
        <v>4888.1602000000003</v>
      </c>
      <c r="AU28" s="30">
        <v>4743.6899000000003</v>
      </c>
      <c r="AV28" s="30">
        <v>4697.46</v>
      </c>
      <c r="AW28" s="30">
        <v>4885.5801000000001</v>
      </c>
      <c r="AX28" s="30">
        <v>4665.46</v>
      </c>
      <c r="AY28" s="30">
        <v>5094.7201999999997</v>
      </c>
      <c r="AZ28" s="30">
        <v>5565.6499000000003</v>
      </c>
      <c r="BA28" s="30">
        <v>4515.8900999999996</v>
      </c>
      <c r="BB28" s="30">
        <v>4601.6000999999997</v>
      </c>
      <c r="BC28" s="30">
        <v>4902.21</v>
      </c>
      <c r="BD28" s="30">
        <v>5094.1099000000004</v>
      </c>
      <c r="BE28" s="30">
        <v>5138.4399000000003</v>
      </c>
      <c r="BF28" s="30">
        <v>5022.9701999999997</v>
      </c>
      <c r="BG28" s="30">
        <v>5299.5897999999997</v>
      </c>
      <c r="BH28" s="30">
        <v>5130.8999000000003</v>
      </c>
      <c r="BI28" s="30">
        <v>5151.8599000000004</v>
      </c>
      <c r="BJ28" s="30">
        <v>4944.3999000000003</v>
      </c>
      <c r="BK28" s="30">
        <v>5451.1298999999999</v>
      </c>
      <c r="BL28" s="30">
        <v>5561.0497999999998</v>
      </c>
      <c r="BM28" s="30">
        <v>5151.0698000000002</v>
      </c>
      <c r="BN28" s="30">
        <v>5209.3900999999996</v>
      </c>
      <c r="BO28" s="30">
        <v>5488.75</v>
      </c>
      <c r="BQ28" s="60">
        <f t="shared" si="0"/>
        <v>4891.720378</v>
      </c>
      <c r="BR28" s="30">
        <f t="shared" si="1"/>
        <v>1222.9300945</v>
      </c>
    </row>
    <row r="29" spans="1:70" x14ac:dyDescent="0.25">
      <c r="A29" s="14" t="s">
        <v>27</v>
      </c>
      <c r="B29" s="30">
        <v>12388.39</v>
      </c>
      <c r="C29" s="30">
        <v>12222.75</v>
      </c>
      <c r="D29" s="30">
        <v>11557.6</v>
      </c>
      <c r="E29" s="30">
        <v>12441.94</v>
      </c>
      <c r="F29" s="30">
        <v>12599.01</v>
      </c>
      <c r="G29" s="30">
        <v>12874.66</v>
      </c>
      <c r="H29" s="30">
        <v>12125.22</v>
      </c>
      <c r="I29" s="30">
        <v>12010.22</v>
      </c>
      <c r="J29" s="30">
        <v>11967.52</v>
      </c>
      <c r="K29" s="30">
        <v>13057.24</v>
      </c>
      <c r="L29" s="30">
        <v>13535.42</v>
      </c>
      <c r="M29" s="30">
        <v>12996.19</v>
      </c>
      <c r="N29" s="30">
        <v>12806.4</v>
      </c>
      <c r="O29" s="30">
        <v>12542.18</v>
      </c>
      <c r="P29" s="30">
        <v>12389.59</v>
      </c>
      <c r="Q29" s="30">
        <v>12627.12</v>
      </c>
      <c r="R29" s="30">
        <v>12277.38</v>
      </c>
      <c r="S29" s="30">
        <v>12723.3</v>
      </c>
      <c r="T29" s="30">
        <v>12751.79</v>
      </c>
      <c r="U29" s="30">
        <v>12212.15</v>
      </c>
      <c r="V29" s="30">
        <v>12227.16</v>
      </c>
      <c r="W29" s="30">
        <v>13353.41</v>
      </c>
      <c r="X29" s="30">
        <v>12611.85</v>
      </c>
      <c r="Y29" s="30">
        <v>11899.98</v>
      </c>
      <c r="Z29" s="30">
        <v>13030.45</v>
      </c>
      <c r="AA29" s="30">
        <v>12875.27</v>
      </c>
      <c r="AB29" s="30">
        <v>12045.76</v>
      </c>
      <c r="AC29" s="30">
        <v>11995.48</v>
      </c>
      <c r="AD29" s="30">
        <v>12492.85</v>
      </c>
      <c r="AE29" s="30">
        <v>12873.23</v>
      </c>
      <c r="AF29" s="30">
        <v>12727.75</v>
      </c>
      <c r="AG29" s="30">
        <v>12941.28</v>
      </c>
      <c r="AH29" s="30">
        <v>13087.19</v>
      </c>
      <c r="AI29" s="30">
        <v>12632.95</v>
      </c>
      <c r="AJ29" s="30">
        <v>13136.98</v>
      </c>
      <c r="AK29" s="30">
        <v>13935.74</v>
      </c>
      <c r="AL29" s="30">
        <v>12393.4</v>
      </c>
      <c r="AM29" s="30">
        <v>12084.8</v>
      </c>
      <c r="AN29" s="30">
        <v>12601.08</v>
      </c>
      <c r="AO29" s="30">
        <v>13510.53</v>
      </c>
      <c r="AP29" s="30">
        <v>12690.4</v>
      </c>
      <c r="AQ29" s="30">
        <v>12126.74</v>
      </c>
      <c r="AR29" s="30">
        <v>12742.28</v>
      </c>
      <c r="AS29" s="30">
        <v>12850.88</v>
      </c>
      <c r="AT29" s="30">
        <v>13033.32</v>
      </c>
      <c r="AU29" s="30">
        <v>12757.67</v>
      </c>
      <c r="AV29" s="30">
        <v>12569.23</v>
      </c>
      <c r="AW29" s="30">
        <v>12767.6</v>
      </c>
      <c r="AX29" s="30">
        <v>12374.73</v>
      </c>
      <c r="AY29" s="30">
        <v>13295.86</v>
      </c>
      <c r="AZ29" s="30">
        <v>13807.19</v>
      </c>
      <c r="BA29" s="30">
        <v>12085.65</v>
      </c>
      <c r="BB29" s="30">
        <v>12168.56</v>
      </c>
      <c r="BC29" s="30">
        <v>12547.28</v>
      </c>
      <c r="BD29" s="30">
        <v>13097.86</v>
      </c>
      <c r="BE29" s="30">
        <v>13106.57</v>
      </c>
      <c r="BF29" s="30">
        <v>12895.03</v>
      </c>
      <c r="BG29" s="30">
        <v>13161.2</v>
      </c>
      <c r="BH29" s="30">
        <v>13268.09</v>
      </c>
      <c r="BI29" s="30">
        <v>13063.98</v>
      </c>
      <c r="BJ29" s="30">
        <v>12851.59</v>
      </c>
      <c r="BK29" s="30">
        <v>13201.53</v>
      </c>
      <c r="BL29" s="30">
        <v>13311.02</v>
      </c>
      <c r="BM29" s="30">
        <v>12790.57</v>
      </c>
      <c r="BN29" s="30">
        <v>13022.9</v>
      </c>
      <c r="BO29" s="30">
        <v>13066.29</v>
      </c>
      <c r="BQ29" s="60">
        <f t="shared" si="0"/>
        <v>12781.515600000001</v>
      </c>
      <c r="BR29" s="30">
        <f t="shared" si="1"/>
        <v>3195.3789000000002</v>
      </c>
    </row>
    <row r="30" spans="1:70" x14ac:dyDescent="0.25">
      <c r="A30" s="14" t="s">
        <v>28</v>
      </c>
      <c r="B30" s="30">
        <v>9870.5897999999997</v>
      </c>
      <c r="C30" s="30">
        <v>10101.09</v>
      </c>
      <c r="D30" s="30">
        <v>9943.8096000000005</v>
      </c>
      <c r="E30" s="30">
        <v>10543.54</v>
      </c>
      <c r="F30" s="30">
        <v>10651.46</v>
      </c>
      <c r="G30" s="30">
        <v>10725.73</v>
      </c>
      <c r="H30" s="30">
        <v>10231.42</v>
      </c>
      <c r="I30" s="30">
        <v>10514.87</v>
      </c>
      <c r="J30" s="30">
        <v>10008.42</v>
      </c>
      <c r="K30" s="30">
        <v>10560.8</v>
      </c>
      <c r="L30" s="30">
        <v>10469.35</v>
      </c>
      <c r="M30" s="30">
        <v>10887.07</v>
      </c>
      <c r="N30" s="30">
        <v>10767.03</v>
      </c>
      <c r="O30" s="30">
        <v>10524.65</v>
      </c>
      <c r="P30" s="30">
        <v>10341.83</v>
      </c>
      <c r="Q30" s="30">
        <v>11006.29</v>
      </c>
      <c r="R30" s="30">
        <v>10191.64</v>
      </c>
      <c r="S30" s="30">
        <v>10272.700000000001</v>
      </c>
      <c r="T30" s="30">
        <v>10792.16</v>
      </c>
      <c r="U30" s="30">
        <v>10592.49</v>
      </c>
      <c r="V30" s="30">
        <v>11095.01</v>
      </c>
      <c r="W30" s="30">
        <v>11414.98</v>
      </c>
      <c r="X30" s="30">
        <v>11258.67</v>
      </c>
      <c r="Y30" s="30">
        <v>10795.3</v>
      </c>
      <c r="Z30" s="30">
        <v>11029.49</v>
      </c>
      <c r="AA30" s="30">
        <v>11580.08</v>
      </c>
      <c r="AB30" s="30">
        <v>10659.39</v>
      </c>
      <c r="AC30" s="30">
        <v>10566.23</v>
      </c>
      <c r="AD30" s="30">
        <v>10118.69</v>
      </c>
      <c r="AE30" s="30">
        <v>10590.31</v>
      </c>
      <c r="AF30" s="30">
        <v>10570.21</v>
      </c>
      <c r="AG30" s="30">
        <v>11313.24</v>
      </c>
      <c r="AH30" s="30">
        <v>11138.54</v>
      </c>
      <c r="AI30" s="30">
        <v>10988.86</v>
      </c>
      <c r="AJ30" s="30">
        <v>10922.24</v>
      </c>
      <c r="AK30" s="30">
        <v>11196.06</v>
      </c>
      <c r="AL30" s="30">
        <v>11122.52</v>
      </c>
      <c r="AM30" s="30">
        <v>10749.78</v>
      </c>
      <c r="AN30" s="30">
        <v>10497.35</v>
      </c>
      <c r="AO30" s="30">
        <v>11702.38</v>
      </c>
      <c r="AP30" s="30">
        <v>11247.69</v>
      </c>
      <c r="AQ30" s="30">
        <v>11018.57</v>
      </c>
      <c r="AR30" s="30">
        <v>11320.78</v>
      </c>
      <c r="AS30" s="30">
        <v>11384.96</v>
      </c>
      <c r="AT30" s="30">
        <v>10825.28</v>
      </c>
      <c r="AU30" s="30">
        <v>11000.83</v>
      </c>
      <c r="AV30" s="30">
        <v>10913.13</v>
      </c>
      <c r="AW30" s="30">
        <v>11262.15</v>
      </c>
      <c r="AX30" s="30">
        <v>11289.04</v>
      </c>
      <c r="AY30" s="30">
        <v>11274.73</v>
      </c>
      <c r="AZ30" s="30">
        <v>12097.99</v>
      </c>
      <c r="BA30" s="30">
        <v>11472.26</v>
      </c>
      <c r="BB30" s="30">
        <v>11434.38</v>
      </c>
      <c r="BC30" s="30">
        <v>11687.59</v>
      </c>
      <c r="BD30" s="30">
        <v>11634.01</v>
      </c>
      <c r="BE30" s="30">
        <v>11966.2</v>
      </c>
      <c r="BF30" s="30">
        <v>11881.79</v>
      </c>
      <c r="BG30" s="30">
        <v>12016.3</v>
      </c>
      <c r="BH30" s="30">
        <v>12021.78</v>
      </c>
      <c r="BI30" s="30">
        <v>11835.28</v>
      </c>
      <c r="BJ30" s="30">
        <v>11944.91</v>
      </c>
      <c r="BK30" s="30">
        <v>12068.71</v>
      </c>
      <c r="BL30" s="30">
        <v>12800.59</v>
      </c>
      <c r="BM30" s="30">
        <v>11993.4</v>
      </c>
      <c r="BN30" s="30">
        <v>11696.73</v>
      </c>
      <c r="BO30" s="30">
        <v>11786.09</v>
      </c>
      <c r="BQ30" s="60">
        <f t="shared" si="0"/>
        <v>11260.669800000001</v>
      </c>
      <c r="BR30" s="30">
        <f t="shared" si="1"/>
        <v>2815.1674500000004</v>
      </c>
    </row>
    <row r="31" spans="1:70" x14ac:dyDescent="0.25">
      <c r="A31" s="14" t="s">
        <v>29</v>
      </c>
      <c r="B31" s="30">
        <v>974.31</v>
      </c>
      <c r="C31" s="30">
        <v>1212.5</v>
      </c>
      <c r="D31" s="30">
        <v>1824.8100999999999</v>
      </c>
      <c r="E31" s="30">
        <v>1447.5699</v>
      </c>
      <c r="F31" s="30">
        <v>1568.21</v>
      </c>
      <c r="G31" s="30">
        <v>1360.38</v>
      </c>
      <c r="H31" s="30">
        <v>1136.3800000000001</v>
      </c>
      <c r="I31" s="30">
        <v>948.65997000000004</v>
      </c>
      <c r="J31" s="30">
        <v>1230.3499999999999</v>
      </c>
      <c r="K31" s="30">
        <v>1257.05</v>
      </c>
      <c r="L31" s="30">
        <v>1439.15</v>
      </c>
      <c r="M31" s="30">
        <v>1007.76</v>
      </c>
      <c r="N31" s="30">
        <v>985.34002999999996</v>
      </c>
      <c r="O31" s="30">
        <v>1160.05</v>
      </c>
      <c r="P31" s="30">
        <v>1289.3499999999999</v>
      </c>
      <c r="Q31" s="30">
        <v>1292.29</v>
      </c>
      <c r="R31" s="30">
        <v>1091.76</v>
      </c>
      <c r="S31" s="30">
        <v>1088.21</v>
      </c>
      <c r="T31" s="30">
        <v>1114.33</v>
      </c>
      <c r="U31" s="30">
        <v>1262.3800000000001</v>
      </c>
      <c r="V31" s="30">
        <v>948.73999000000003</v>
      </c>
      <c r="W31" s="30">
        <v>1015.9</v>
      </c>
      <c r="X31" s="30">
        <v>1199.8599999999999</v>
      </c>
      <c r="Y31" s="30">
        <v>1112.05</v>
      </c>
      <c r="Z31" s="30">
        <v>968.25</v>
      </c>
      <c r="AA31" s="30">
        <v>1090.99</v>
      </c>
      <c r="AB31" s="30">
        <v>997.88</v>
      </c>
      <c r="AC31" s="30">
        <v>1032</v>
      </c>
      <c r="AD31" s="30">
        <v>824.75</v>
      </c>
      <c r="AE31" s="30">
        <v>938.35999000000004</v>
      </c>
      <c r="AF31" s="30">
        <v>762.54998999999998</v>
      </c>
      <c r="AG31" s="30">
        <v>1042.95</v>
      </c>
      <c r="AH31" s="30">
        <v>889.15997000000004</v>
      </c>
      <c r="AI31" s="30">
        <v>1137.8900000000001</v>
      </c>
      <c r="AJ31" s="30">
        <v>1449.66</v>
      </c>
      <c r="AK31" s="30">
        <v>1357.86</v>
      </c>
      <c r="AL31" s="30">
        <v>917.04998999999998</v>
      </c>
      <c r="AM31" s="30">
        <v>1327.59</v>
      </c>
      <c r="AN31" s="30">
        <v>1302.6199999999999</v>
      </c>
      <c r="AO31" s="30">
        <v>1424.9399000000001</v>
      </c>
      <c r="AP31" s="30">
        <v>1359.1</v>
      </c>
      <c r="AQ31" s="30">
        <v>1041.97</v>
      </c>
      <c r="AR31" s="30">
        <v>1173.74</v>
      </c>
      <c r="AS31" s="30">
        <v>1259.6099999999999</v>
      </c>
      <c r="AT31" s="30">
        <v>1347.42</v>
      </c>
      <c r="AU31" s="30">
        <v>1275.8900000000001</v>
      </c>
      <c r="AV31" s="30">
        <v>1582.42</v>
      </c>
      <c r="AW31" s="30">
        <v>1110.4399000000001</v>
      </c>
      <c r="AX31" s="30">
        <v>918.84997999999996</v>
      </c>
      <c r="AY31" s="30">
        <v>1156.8</v>
      </c>
      <c r="AZ31" s="30">
        <v>1454.09</v>
      </c>
      <c r="BA31" s="30">
        <v>1299.23</v>
      </c>
      <c r="BB31" s="30">
        <v>1396.37</v>
      </c>
      <c r="BC31" s="30">
        <v>1342.49</v>
      </c>
      <c r="BD31" s="30">
        <v>1269.0899999999999</v>
      </c>
      <c r="BE31" s="30">
        <v>1936.3100999999999</v>
      </c>
      <c r="BF31" s="30">
        <v>1254.6600000000001</v>
      </c>
      <c r="BG31" s="30">
        <v>1234.26</v>
      </c>
      <c r="BH31" s="30">
        <v>1368.6801</v>
      </c>
      <c r="BI31" s="30">
        <v>1466.47</v>
      </c>
      <c r="BJ31" s="30">
        <v>1489.98</v>
      </c>
      <c r="BK31" s="30">
        <v>1489.78</v>
      </c>
      <c r="BL31" s="30">
        <v>1303.76</v>
      </c>
      <c r="BM31" s="30">
        <v>1506.01</v>
      </c>
      <c r="BN31" s="30">
        <v>1805.25</v>
      </c>
      <c r="BO31" s="30">
        <v>1353.41</v>
      </c>
      <c r="BQ31" s="60">
        <f t="shared" si="0"/>
        <v>1229.8761982000003</v>
      </c>
      <c r="BR31" s="30">
        <f t="shared" si="1"/>
        <v>307.46904955000008</v>
      </c>
    </row>
    <row r="32" spans="1:70" x14ac:dyDescent="0.25">
      <c r="A32" s="14" t="s">
        <v>30</v>
      </c>
      <c r="B32" s="30">
        <v>13271.7</v>
      </c>
      <c r="C32" s="30">
        <v>12735.72</v>
      </c>
      <c r="D32" s="30">
        <v>12417.99</v>
      </c>
      <c r="E32" s="30">
        <v>12904.53</v>
      </c>
      <c r="F32" s="30">
        <v>13270.73</v>
      </c>
      <c r="G32" s="30">
        <v>13570.83</v>
      </c>
      <c r="H32" s="30">
        <v>13344.76</v>
      </c>
      <c r="I32" s="30">
        <v>12623.61</v>
      </c>
      <c r="J32" s="30">
        <v>12498.01</v>
      </c>
      <c r="K32" s="30">
        <v>13099.76</v>
      </c>
      <c r="L32" s="30">
        <v>13375.36</v>
      </c>
      <c r="M32" s="30">
        <v>13457.26</v>
      </c>
      <c r="N32" s="30">
        <v>13204.34</v>
      </c>
      <c r="O32" s="30">
        <v>13107.48</v>
      </c>
      <c r="P32" s="30">
        <v>12753.16</v>
      </c>
      <c r="Q32" s="30">
        <v>12837.73</v>
      </c>
      <c r="R32" s="30">
        <v>13406.42</v>
      </c>
      <c r="S32" s="30">
        <v>12605.86</v>
      </c>
      <c r="T32" s="30">
        <v>12701.99</v>
      </c>
      <c r="U32" s="30">
        <v>12724.19</v>
      </c>
      <c r="V32" s="30">
        <v>12424.35</v>
      </c>
      <c r="W32" s="30">
        <v>13081.11</v>
      </c>
      <c r="X32" s="30">
        <v>12736.15</v>
      </c>
      <c r="Y32" s="30">
        <v>12613.17</v>
      </c>
      <c r="Z32" s="30">
        <v>13220.92</v>
      </c>
      <c r="AA32" s="30">
        <v>13183.28</v>
      </c>
      <c r="AB32" s="30">
        <v>12686.33</v>
      </c>
      <c r="AC32" s="30">
        <v>12780.51</v>
      </c>
      <c r="AD32" s="30">
        <v>12733.49</v>
      </c>
      <c r="AE32" s="30">
        <v>13205.04</v>
      </c>
      <c r="AF32" s="30">
        <v>13257.75</v>
      </c>
      <c r="AG32" s="30">
        <v>13119.53</v>
      </c>
      <c r="AH32" s="30">
        <v>13359.01</v>
      </c>
      <c r="AI32" s="30">
        <v>12602.37</v>
      </c>
      <c r="AJ32" s="30">
        <v>13214.38</v>
      </c>
      <c r="AK32" s="30">
        <v>13446.65</v>
      </c>
      <c r="AL32" s="30">
        <v>12870.43</v>
      </c>
      <c r="AM32" s="30">
        <v>12757.77</v>
      </c>
      <c r="AN32" s="30">
        <v>12842.2</v>
      </c>
      <c r="AO32" s="30">
        <v>13202.28</v>
      </c>
      <c r="AP32" s="30">
        <v>13228.97</v>
      </c>
      <c r="AQ32" s="30">
        <v>13009.86</v>
      </c>
      <c r="AR32" s="30">
        <v>13443.77</v>
      </c>
      <c r="AS32" s="30">
        <v>13444.45</v>
      </c>
      <c r="AT32" s="30">
        <v>13049.5</v>
      </c>
      <c r="AU32" s="30">
        <v>13208.44</v>
      </c>
      <c r="AV32" s="30">
        <v>13369.69</v>
      </c>
      <c r="AW32" s="30">
        <v>13385.47</v>
      </c>
      <c r="AX32" s="30">
        <v>12765.03</v>
      </c>
      <c r="AY32" s="30">
        <v>13732.07</v>
      </c>
      <c r="AZ32" s="30">
        <v>13740.9</v>
      </c>
      <c r="BA32" s="30">
        <v>12873.1</v>
      </c>
      <c r="BB32" s="30">
        <v>12580.33</v>
      </c>
      <c r="BC32" s="30">
        <v>12953.77</v>
      </c>
      <c r="BD32" s="30">
        <v>13699.01</v>
      </c>
      <c r="BE32" s="30">
        <v>13552.46</v>
      </c>
      <c r="BF32" s="30">
        <v>12891.4</v>
      </c>
      <c r="BG32" s="30">
        <v>13329.34</v>
      </c>
      <c r="BH32" s="30">
        <v>13471.79</v>
      </c>
      <c r="BI32" s="30">
        <v>13934.31</v>
      </c>
      <c r="BJ32" s="30">
        <v>13621.62</v>
      </c>
      <c r="BK32" s="30">
        <v>13274.88</v>
      </c>
      <c r="BL32" s="30">
        <v>13070.95</v>
      </c>
      <c r="BM32" s="30">
        <v>13441.65</v>
      </c>
      <c r="BN32" s="30">
        <v>13542.25</v>
      </c>
      <c r="BO32" s="30">
        <v>13957.05</v>
      </c>
      <c r="BQ32" s="60">
        <f t="shared" si="0"/>
        <v>13146.944800000005</v>
      </c>
      <c r="BR32" s="30">
        <f t="shared" si="1"/>
        <v>3286.7362000000012</v>
      </c>
    </row>
    <row r="33" spans="1:70" x14ac:dyDescent="0.25">
      <c r="A33" s="14" t="s">
        <v>154</v>
      </c>
      <c r="B33" s="30">
        <v>518.01000999999997</v>
      </c>
      <c r="C33" s="30">
        <v>590.53003000000001</v>
      </c>
      <c r="D33" s="30">
        <v>895.90002000000004</v>
      </c>
      <c r="E33" s="30">
        <v>739.57001000000002</v>
      </c>
      <c r="F33" s="30">
        <v>689.33001999999999</v>
      </c>
      <c r="G33" s="30">
        <v>683.28998000000001</v>
      </c>
      <c r="H33" s="30">
        <v>504.62</v>
      </c>
      <c r="I33" s="30">
        <v>461.14001000000002</v>
      </c>
      <c r="J33" s="30">
        <v>490.26001000000002</v>
      </c>
      <c r="K33" s="30">
        <v>630.28998000000001</v>
      </c>
      <c r="L33" s="30">
        <v>607.90997000000004</v>
      </c>
      <c r="M33" s="30">
        <v>530.67998999999998</v>
      </c>
      <c r="N33" s="30">
        <v>431.28</v>
      </c>
      <c r="O33" s="30">
        <v>573.35999000000004</v>
      </c>
      <c r="P33" s="30">
        <v>527.75</v>
      </c>
      <c r="Q33" s="30">
        <v>621.21001999999999</v>
      </c>
      <c r="R33" s="30">
        <v>618.27002000000005</v>
      </c>
      <c r="S33" s="30">
        <v>421.20999</v>
      </c>
      <c r="T33" s="30">
        <v>504.89999</v>
      </c>
      <c r="U33" s="30">
        <v>676.38</v>
      </c>
      <c r="V33" s="30">
        <v>476.73998999999998</v>
      </c>
      <c r="W33" s="30">
        <v>568.48999000000003</v>
      </c>
      <c r="X33" s="30">
        <v>518.69000000000005</v>
      </c>
      <c r="Y33" s="30">
        <v>564.63</v>
      </c>
      <c r="Z33" s="30">
        <v>513.65002000000004</v>
      </c>
      <c r="AA33" s="30">
        <v>513.89000999999996</v>
      </c>
      <c r="AB33" s="30">
        <v>426.29001</v>
      </c>
      <c r="AC33" s="30">
        <v>551.21001999999999</v>
      </c>
      <c r="AD33" s="30">
        <v>435.17000999999999</v>
      </c>
      <c r="AE33" s="30">
        <v>408.91</v>
      </c>
      <c r="AF33" s="30">
        <v>272.57999000000001</v>
      </c>
      <c r="AG33" s="30">
        <v>508.85001</v>
      </c>
      <c r="AH33" s="30">
        <v>343.59</v>
      </c>
      <c r="AI33" s="30">
        <v>545.75</v>
      </c>
      <c r="AJ33" s="30">
        <v>713.21996999999999</v>
      </c>
      <c r="AK33" s="30">
        <v>750.66998000000001</v>
      </c>
      <c r="AL33" s="30">
        <v>421.23998999999998</v>
      </c>
      <c r="AM33" s="30">
        <v>569.77002000000005</v>
      </c>
      <c r="AN33" s="30">
        <v>652.59002999999996</v>
      </c>
      <c r="AO33" s="30">
        <v>546.73999000000003</v>
      </c>
      <c r="AP33" s="30">
        <v>602.08001999999999</v>
      </c>
      <c r="AQ33" s="30">
        <v>534.70001000000002</v>
      </c>
      <c r="AR33" s="30">
        <v>511</v>
      </c>
      <c r="AS33" s="30">
        <v>607.70001000000002</v>
      </c>
      <c r="AT33" s="30">
        <v>809.71996999999999</v>
      </c>
      <c r="AU33" s="30">
        <v>565.13</v>
      </c>
      <c r="AV33" s="30">
        <v>850.54998999999998</v>
      </c>
      <c r="AW33" s="30">
        <v>636.76000999999997</v>
      </c>
      <c r="AX33" s="30">
        <v>451.79998999999998</v>
      </c>
      <c r="AY33" s="30">
        <v>564.51000999999997</v>
      </c>
      <c r="AZ33" s="30">
        <v>687.73999000000003</v>
      </c>
      <c r="BA33" s="30">
        <v>641.46996999999999</v>
      </c>
      <c r="BB33" s="30">
        <v>737.81</v>
      </c>
      <c r="BC33" s="30">
        <v>638.10999000000004</v>
      </c>
      <c r="BD33" s="30">
        <v>773.77002000000005</v>
      </c>
      <c r="BE33" s="30">
        <v>993.21996999999999</v>
      </c>
      <c r="BF33" s="30">
        <v>540.19000000000005</v>
      </c>
      <c r="BG33" s="30">
        <v>668.15997000000004</v>
      </c>
      <c r="BH33" s="30">
        <v>804.25</v>
      </c>
      <c r="BI33" s="30">
        <v>740.5</v>
      </c>
      <c r="BJ33" s="30">
        <v>712.03003000000001</v>
      </c>
      <c r="BK33" s="30">
        <v>700.88</v>
      </c>
      <c r="BL33" s="30">
        <v>726.21001999999999</v>
      </c>
      <c r="BM33" s="30">
        <v>780.98999000000003</v>
      </c>
      <c r="BN33" s="30">
        <v>897.67998999999998</v>
      </c>
      <c r="BO33" s="30">
        <v>801.53998000000001</v>
      </c>
      <c r="BQ33" s="60">
        <f t="shared" si="0"/>
        <v>610.03859919999991</v>
      </c>
      <c r="BR33" s="30">
        <f t="shared" si="1"/>
        <v>152.50964979999998</v>
      </c>
    </row>
    <row r="34" spans="1:70" x14ac:dyDescent="0.25">
      <c r="A34" s="14" t="s">
        <v>155</v>
      </c>
      <c r="B34" s="30">
        <v>5842.4399000000003</v>
      </c>
      <c r="C34" s="30">
        <v>6148.8500999999997</v>
      </c>
      <c r="D34" s="30">
        <v>5973.9502000000002</v>
      </c>
      <c r="E34" s="30">
        <v>6427.8198000000002</v>
      </c>
      <c r="F34" s="30">
        <v>6609.8301000000001</v>
      </c>
      <c r="G34" s="30">
        <v>6774.3599000000004</v>
      </c>
      <c r="H34" s="30">
        <v>6144.2201999999997</v>
      </c>
      <c r="I34" s="30">
        <v>6031.7402000000002</v>
      </c>
      <c r="J34" s="30">
        <v>5937.8599000000004</v>
      </c>
      <c r="K34" s="30">
        <v>6248.5</v>
      </c>
      <c r="L34" s="30">
        <v>6260.4399000000003</v>
      </c>
      <c r="M34" s="30">
        <v>6443.3500999999997</v>
      </c>
      <c r="N34" s="30">
        <v>6229.2997999999998</v>
      </c>
      <c r="O34" s="30">
        <v>5998.02</v>
      </c>
      <c r="P34" s="30">
        <v>6267.8301000000001</v>
      </c>
      <c r="Q34" s="30">
        <v>6333.7402000000002</v>
      </c>
      <c r="R34" s="30">
        <v>6015.1099000000004</v>
      </c>
      <c r="S34" s="30">
        <v>5981.3900999999996</v>
      </c>
      <c r="T34" s="30">
        <v>6421.0600999999997</v>
      </c>
      <c r="U34" s="30">
        <v>6276.9902000000002</v>
      </c>
      <c r="V34" s="30">
        <v>6277.2597999999998</v>
      </c>
      <c r="W34" s="30">
        <v>6907.8397999999997</v>
      </c>
      <c r="X34" s="30">
        <v>6807.8198000000002</v>
      </c>
      <c r="Y34" s="30">
        <v>6204.7201999999997</v>
      </c>
      <c r="Z34" s="30">
        <v>6612.8999000000003</v>
      </c>
      <c r="AA34" s="30">
        <v>6741.2402000000002</v>
      </c>
      <c r="AB34" s="30">
        <v>6029.7402000000002</v>
      </c>
      <c r="AC34" s="30">
        <v>6400.7798000000003</v>
      </c>
      <c r="AD34" s="30">
        <v>6412.5</v>
      </c>
      <c r="AE34" s="30">
        <v>6638.21</v>
      </c>
      <c r="AF34" s="30">
        <v>6344.9399000000003</v>
      </c>
      <c r="AG34" s="30">
        <v>6812.6698999999999</v>
      </c>
      <c r="AH34" s="30">
        <v>6810.1801999999998</v>
      </c>
      <c r="AI34" s="30">
        <v>6564.6801999999998</v>
      </c>
      <c r="AJ34" s="30">
        <v>6812.2798000000003</v>
      </c>
      <c r="AK34" s="30">
        <v>7058.23</v>
      </c>
      <c r="AL34" s="30">
        <v>6409.9102000000003</v>
      </c>
      <c r="AM34" s="30">
        <v>6389.6000999999997</v>
      </c>
      <c r="AN34" s="30">
        <v>6526.8701000000001</v>
      </c>
      <c r="AO34" s="30">
        <v>7148.8301000000001</v>
      </c>
      <c r="AP34" s="30">
        <v>6998.8599000000004</v>
      </c>
      <c r="AQ34" s="30">
        <v>6501.6801999999998</v>
      </c>
      <c r="AR34" s="30">
        <v>7023.8900999999996</v>
      </c>
      <c r="AS34" s="30">
        <v>7102.8599000000004</v>
      </c>
      <c r="AT34" s="30">
        <v>6889.7798000000003</v>
      </c>
      <c r="AU34" s="30">
        <v>6781.0298000000003</v>
      </c>
      <c r="AV34" s="30">
        <v>6627.5600999999997</v>
      </c>
      <c r="AW34" s="30">
        <v>6964.29</v>
      </c>
      <c r="AX34" s="30">
        <v>6519.98</v>
      </c>
      <c r="AY34" s="30">
        <v>7124.2798000000003</v>
      </c>
      <c r="AZ34" s="30">
        <v>7538.8301000000001</v>
      </c>
      <c r="BA34" s="30">
        <v>6892.0600999999997</v>
      </c>
      <c r="BB34" s="30">
        <v>6738.6801999999998</v>
      </c>
      <c r="BC34" s="30">
        <v>7028.54</v>
      </c>
      <c r="BD34" s="30">
        <v>7155.4502000000002</v>
      </c>
      <c r="BE34" s="30">
        <v>7305.6201000000001</v>
      </c>
      <c r="BF34" s="30">
        <v>7205.6400999999996</v>
      </c>
      <c r="BG34" s="30">
        <v>7539.6899000000003</v>
      </c>
      <c r="BH34" s="30">
        <v>7595.02</v>
      </c>
      <c r="BI34" s="30">
        <v>7663.0497999999998</v>
      </c>
      <c r="BJ34" s="30">
        <v>7577.6801999999998</v>
      </c>
      <c r="BK34" s="30">
        <v>7710.5298000000003</v>
      </c>
      <c r="BL34" s="30">
        <v>7913.7798000000003</v>
      </c>
      <c r="BM34" s="30">
        <v>7581.73</v>
      </c>
      <c r="BN34" s="30">
        <v>7569.3100999999997</v>
      </c>
      <c r="BO34" s="30">
        <v>7488.6499000000003</v>
      </c>
      <c r="BQ34" s="60">
        <f t="shared" si="0"/>
        <v>6872.8844080000017</v>
      </c>
      <c r="BR34" s="30">
        <f t="shared" si="1"/>
        <v>1718.2211020000004</v>
      </c>
    </row>
    <row r="35" spans="1:70" x14ac:dyDescent="0.25">
      <c r="A35" s="14" t="s">
        <v>33</v>
      </c>
      <c r="B35" s="30">
        <v>229.28998999999999</v>
      </c>
      <c r="C35" s="30">
        <v>193.71001000000001</v>
      </c>
      <c r="D35" s="30">
        <v>179.25</v>
      </c>
      <c r="E35" s="30">
        <v>125.3</v>
      </c>
      <c r="F35" s="30">
        <v>57.470001000000003</v>
      </c>
      <c r="G35" s="30">
        <v>200.03</v>
      </c>
      <c r="H35" s="30">
        <v>69.319999999999993</v>
      </c>
      <c r="I35" s="30">
        <v>320.39001000000002</v>
      </c>
      <c r="J35" s="30">
        <v>66.019997000000004</v>
      </c>
      <c r="K35" s="30">
        <v>138.99001000000001</v>
      </c>
      <c r="L35" s="30">
        <v>118.24</v>
      </c>
      <c r="M35" s="30">
        <v>265.57999000000001</v>
      </c>
      <c r="N35" s="30">
        <v>110.26</v>
      </c>
      <c r="O35" s="30">
        <v>70.769997000000004</v>
      </c>
      <c r="P35" s="30">
        <v>10.69</v>
      </c>
      <c r="Q35" s="30">
        <v>117.36</v>
      </c>
      <c r="R35" s="30">
        <v>83.080001999999993</v>
      </c>
      <c r="S35" s="30">
        <v>32.470001000000003</v>
      </c>
      <c r="T35" s="30">
        <v>118.9</v>
      </c>
      <c r="U35" s="30">
        <v>181.36</v>
      </c>
      <c r="V35" s="30">
        <v>281.83999999999997</v>
      </c>
      <c r="W35" s="30">
        <v>366.92000999999999</v>
      </c>
      <c r="X35" s="30">
        <v>202.73</v>
      </c>
      <c r="Y35" s="30">
        <v>197.36</v>
      </c>
      <c r="Z35" s="30">
        <v>220.62</v>
      </c>
      <c r="AA35" s="30">
        <v>266.14001000000002</v>
      </c>
      <c r="AB35" s="30">
        <v>106.55</v>
      </c>
      <c r="AC35" s="30">
        <v>370.64999</v>
      </c>
      <c r="AD35" s="30">
        <v>276.35998999999998</v>
      </c>
      <c r="AE35" s="30">
        <v>189.07001</v>
      </c>
      <c r="AF35" s="30">
        <v>160.47</v>
      </c>
      <c r="AG35" s="30">
        <v>118.64</v>
      </c>
      <c r="AH35" s="30">
        <v>212.17</v>
      </c>
      <c r="AI35" s="30">
        <v>161.50998999999999</v>
      </c>
      <c r="AJ35" s="30">
        <v>403.89999</v>
      </c>
      <c r="AK35" s="30">
        <v>307.41000000000003</v>
      </c>
      <c r="AL35" s="30">
        <v>212.14999</v>
      </c>
      <c r="AM35" s="30">
        <v>139.11000000000001</v>
      </c>
      <c r="AN35" s="30">
        <v>177.34</v>
      </c>
      <c r="AO35" s="30">
        <v>89.559997999999993</v>
      </c>
      <c r="AP35" s="30">
        <v>255.71001000000001</v>
      </c>
      <c r="AQ35" s="30">
        <v>296.92998999999998</v>
      </c>
      <c r="AR35" s="30">
        <v>223.22</v>
      </c>
      <c r="AS35" s="30">
        <v>272.57001000000002</v>
      </c>
      <c r="AT35" s="30">
        <v>341.64999</v>
      </c>
      <c r="AU35" s="30">
        <v>80.730002999999996</v>
      </c>
      <c r="AV35" s="30">
        <v>518</v>
      </c>
      <c r="AW35" s="30">
        <v>450.70001000000002</v>
      </c>
      <c r="AX35" s="30">
        <v>212.47</v>
      </c>
      <c r="AY35" s="30">
        <v>687.94</v>
      </c>
      <c r="AZ35" s="30">
        <v>98.260002</v>
      </c>
      <c r="BA35" s="30">
        <v>373.28</v>
      </c>
      <c r="BB35" s="30">
        <v>161.64999</v>
      </c>
      <c r="BC35" s="30">
        <v>328.63</v>
      </c>
      <c r="BD35" s="30">
        <v>610.47997999999995</v>
      </c>
      <c r="BE35" s="30">
        <v>504.38</v>
      </c>
      <c r="BF35" s="30">
        <v>297.63</v>
      </c>
      <c r="BG35" s="30">
        <v>295.60001</v>
      </c>
      <c r="BH35" s="30">
        <v>634.32001000000002</v>
      </c>
      <c r="BI35" s="30">
        <v>278.20001000000002</v>
      </c>
      <c r="BJ35" s="30">
        <v>308</v>
      </c>
      <c r="BK35" s="30">
        <v>351.31</v>
      </c>
      <c r="BL35" s="30">
        <v>371.32001000000002</v>
      </c>
      <c r="BM35" s="30">
        <v>292.37</v>
      </c>
      <c r="BN35" s="30">
        <v>234.23</v>
      </c>
      <c r="BO35" s="30">
        <v>352.17998999999998</v>
      </c>
      <c r="BQ35" s="60">
        <f t="shared" si="0"/>
        <v>274.16139991999995</v>
      </c>
      <c r="BR35" s="30">
        <f t="shared" si="1"/>
        <v>68.540349979999988</v>
      </c>
    </row>
    <row r="36" spans="1:70" x14ac:dyDescent="0.25">
      <c r="A36" s="14" t="s">
        <v>156</v>
      </c>
      <c r="B36" s="30">
        <v>11489.2</v>
      </c>
      <c r="C36" s="30">
        <v>11082.22</v>
      </c>
      <c r="D36" s="30">
        <v>10685.3</v>
      </c>
      <c r="E36" s="30">
        <v>11141.13</v>
      </c>
      <c r="F36" s="30">
        <v>11594.86</v>
      </c>
      <c r="G36" s="30">
        <v>11554.52</v>
      </c>
      <c r="H36" s="30">
        <v>11252.37</v>
      </c>
      <c r="I36" s="30">
        <v>11094.76</v>
      </c>
      <c r="J36" s="30">
        <v>11031.15</v>
      </c>
      <c r="K36" s="30">
        <v>11485.71</v>
      </c>
      <c r="L36" s="30">
        <v>12371.29</v>
      </c>
      <c r="M36" s="30">
        <v>11949.73</v>
      </c>
      <c r="N36" s="30">
        <v>12098.17</v>
      </c>
      <c r="O36" s="30">
        <v>11544.69</v>
      </c>
      <c r="P36" s="30">
        <v>11513.65</v>
      </c>
      <c r="Q36" s="30">
        <v>11717.14</v>
      </c>
      <c r="R36" s="30">
        <v>11552.74</v>
      </c>
      <c r="S36" s="30">
        <v>11001.75</v>
      </c>
      <c r="T36" s="30">
        <v>11490.95</v>
      </c>
      <c r="U36" s="30">
        <v>11144.19</v>
      </c>
      <c r="V36" s="30">
        <v>11249.55</v>
      </c>
      <c r="W36" s="30">
        <v>12202.74</v>
      </c>
      <c r="X36" s="30">
        <v>11759.41</v>
      </c>
      <c r="Y36" s="30">
        <v>11033.75</v>
      </c>
      <c r="Z36" s="30">
        <v>11528.52</v>
      </c>
      <c r="AA36" s="30">
        <v>11831.18</v>
      </c>
      <c r="AB36" s="30">
        <v>11085.98</v>
      </c>
      <c r="AC36" s="30">
        <v>10937.56</v>
      </c>
      <c r="AD36" s="30">
        <v>10850.02</v>
      </c>
      <c r="AE36" s="30">
        <v>11696.55</v>
      </c>
      <c r="AF36" s="30">
        <v>11857.29</v>
      </c>
      <c r="AG36" s="30">
        <v>11703.76</v>
      </c>
      <c r="AH36" s="30">
        <v>12095.64</v>
      </c>
      <c r="AI36" s="30">
        <v>11993.41</v>
      </c>
      <c r="AJ36" s="30">
        <v>11584.5</v>
      </c>
      <c r="AK36" s="30">
        <v>12316.85</v>
      </c>
      <c r="AL36" s="30">
        <v>11509.16</v>
      </c>
      <c r="AM36" s="30">
        <v>11376.58</v>
      </c>
      <c r="AN36" s="30">
        <v>11367.23</v>
      </c>
      <c r="AO36" s="30">
        <v>12408.25</v>
      </c>
      <c r="AP36" s="30">
        <v>12101.08</v>
      </c>
      <c r="AQ36" s="30">
        <v>11372.71</v>
      </c>
      <c r="AR36" s="30">
        <v>11735.82</v>
      </c>
      <c r="AS36" s="30">
        <v>11649.1</v>
      </c>
      <c r="AT36" s="30">
        <v>11698.91</v>
      </c>
      <c r="AU36" s="30">
        <v>11787.81</v>
      </c>
      <c r="AV36" s="30">
        <v>11656.79</v>
      </c>
      <c r="AW36" s="30">
        <v>12098.57</v>
      </c>
      <c r="AX36" s="30">
        <v>11592.35</v>
      </c>
      <c r="AY36" s="30">
        <v>12158.07</v>
      </c>
      <c r="AZ36" s="30">
        <v>12585.56</v>
      </c>
      <c r="BA36" s="30">
        <v>11648.06</v>
      </c>
      <c r="BB36" s="30">
        <v>11218.28</v>
      </c>
      <c r="BC36" s="30">
        <v>11830.69</v>
      </c>
      <c r="BD36" s="30">
        <v>12120.45</v>
      </c>
      <c r="BE36" s="30">
        <v>12275.03</v>
      </c>
      <c r="BF36" s="30">
        <v>11836.5</v>
      </c>
      <c r="BG36" s="30">
        <v>12403.58</v>
      </c>
      <c r="BH36" s="30">
        <v>12311.99</v>
      </c>
      <c r="BI36" s="30">
        <v>12534.89</v>
      </c>
      <c r="BJ36" s="30">
        <v>12067.83</v>
      </c>
      <c r="BK36" s="30">
        <v>12139.96</v>
      </c>
      <c r="BL36" s="30">
        <v>12909.74</v>
      </c>
      <c r="BM36" s="30">
        <v>12311.92</v>
      </c>
      <c r="BN36" s="30">
        <v>12419.73</v>
      </c>
      <c r="BO36" s="30">
        <v>12599.09</v>
      </c>
      <c r="BQ36" s="60">
        <f t="shared" si="0"/>
        <v>11812.841399999999</v>
      </c>
      <c r="BR36" s="30">
        <f t="shared" si="1"/>
        <v>2953.2103499999998</v>
      </c>
    </row>
    <row r="37" spans="1:70" x14ac:dyDescent="0.25">
      <c r="A37" s="14" t="s">
        <v>35</v>
      </c>
      <c r="B37" s="30">
        <v>12684.16</v>
      </c>
      <c r="C37" s="30">
        <v>13046.76</v>
      </c>
      <c r="D37" s="30">
        <v>13445.49</v>
      </c>
      <c r="E37" s="30">
        <v>13464.98</v>
      </c>
      <c r="F37" s="30">
        <v>13614.96</v>
      </c>
      <c r="G37" s="30">
        <v>13305.73</v>
      </c>
      <c r="H37" s="30">
        <v>13431.72</v>
      </c>
      <c r="I37" s="30">
        <v>13576.42</v>
      </c>
      <c r="J37" s="30">
        <v>13731.75</v>
      </c>
      <c r="K37" s="30">
        <v>13293.65</v>
      </c>
      <c r="L37" s="30">
        <v>14099.42</v>
      </c>
      <c r="M37" s="30">
        <v>13334.62</v>
      </c>
      <c r="N37" s="30">
        <v>13462.24</v>
      </c>
      <c r="O37" s="30">
        <v>13285.77</v>
      </c>
      <c r="P37" s="30">
        <v>12898.02</v>
      </c>
      <c r="Q37" s="30">
        <v>12143.97</v>
      </c>
      <c r="R37" s="30">
        <v>13382.19</v>
      </c>
      <c r="S37" s="30">
        <v>12578.19</v>
      </c>
      <c r="T37" s="30">
        <v>13088.42</v>
      </c>
      <c r="U37" s="30">
        <v>12830.95</v>
      </c>
      <c r="V37" s="30">
        <v>13394.66</v>
      </c>
      <c r="W37" s="30">
        <v>13292.9</v>
      </c>
      <c r="X37" s="30">
        <v>13565.42</v>
      </c>
      <c r="Y37" s="30">
        <v>13213.53</v>
      </c>
      <c r="Z37" s="30">
        <v>12666.51</v>
      </c>
      <c r="AA37" s="30">
        <v>14382.29</v>
      </c>
      <c r="AB37" s="30">
        <v>13295.85</v>
      </c>
      <c r="AC37" s="30">
        <v>13778.46</v>
      </c>
      <c r="AD37" s="30">
        <v>12631.26</v>
      </c>
      <c r="AE37" s="30">
        <v>12812.26</v>
      </c>
      <c r="AF37" s="30">
        <v>14014.34</v>
      </c>
      <c r="AG37" s="30">
        <v>13439.4</v>
      </c>
      <c r="AH37" s="30">
        <v>13604.93</v>
      </c>
      <c r="AI37" s="30">
        <v>13703.88</v>
      </c>
      <c r="AJ37" s="30">
        <v>12446.38</v>
      </c>
      <c r="AK37" s="30">
        <v>13621.43</v>
      </c>
      <c r="AL37" s="30">
        <v>13609.11</v>
      </c>
      <c r="AM37" s="30">
        <v>13639.84</v>
      </c>
      <c r="AN37" s="30">
        <v>13564.76</v>
      </c>
      <c r="AO37" s="30">
        <v>13573.23</v>
      </c>
      <c r="AP37" s="30">
        <v>14023.97</v>
      </c>
      <c r="AQ37" s="30">
        <v>13400.15</v>
      </c>
      <c r="AR37" s="30">
        <v>13510.2</v>
      </c>
      <c r="AS37" s="30">
        <v>12779.29</v>
      </c>
      <c r="AT37" s="30">
        <v>13194.54</v>
      </c>
      <c r="AU37" s="30">
        <v>12839.7</v>
      </c>
      <c r="AV37" s="30">
        <v>12566.32</v>
      </c>
      <c r="AW37" s="30">
        <v>13490.8</v>
      </c>
      <c r="AX37" s="30">
        <v>13546.29</v>
      </c>
      <c r="AY37" s="30">
        <v>12909.55</v>
      </c>
      <c r="AZ37" s="30">
        <v>14661.34</v>
      </c>
      <c r="BA37" s="30">
        <v>13945.26</v>
      </c>
      <c r="BB37" s="30">
        <v>14149.78</v>
      </c>
      <c r="BC37" s="30">
        <v>13921.03</v>
      </c>
      <c r="BD37" s="30">
        <v>13485.83</v>
      </c>
      <c r="BE37" s="30">
        <v>13957.93</v>
      </c>
      <c r="BF37" s="30">
        <v>13333.19</v>
      </c>
      <c r="BG37" s="30">
        <v>13803.99</v>
      </c>
      <c r="BH37" s="30">
        <v>12951.81</v>
      </c>
      <c r="BI37" s="30">
        <v>13564.35</v>
      </c>
      <c r="BJ37" s="30">
        <v>13256.51</v>
      </c>
      <c r="BK37" s="30">
        <v>13454.49</v>
      </c>
      <c r="BL37" s="30">
        <v>14508.92</v>
      </c>
      <c r="BM37" s="30">
        <v>13618.11</v>
      </c>
      <c r="BN37" s="30">
        <v>13727.87</v>
      </c>
      <c r="BO37" s="30">
        <v>14461.35</v>
      </c>
      <c r="BQ37" s="60">
        <f t="shared" si="0"/>
        <v>13463.8552</v>
      </c>
      <c r="BR37" s="30">
        <f t="shared" si="1"/>
        <v>3365.9638</v>
      </c>
    </row>
    <row r="38" spans="1:70" x14ac:dyDescent="0.25">
      <c r="A38" s="14" t="s">
        <v>36</v>
      </c>
      <c r="B38" s="30">
        <v>2683.51</v>
      </c>
      <c r="C38" s="30">
        <v>2733.55</v>
      </c>
      <c r="D38" s="30">
        <v>2769.8200999999999</v>
      </c>
      <c r="E38" s="30">
        <v>3408.3400999999999</v>
      </c>
      <c r="F38" s="30">
        <v>3232.3899000000001</v>
      </c>
      <c r="G38" s="30">
        <v>3321.01</v>
      </c>
      <c r="H38" s="30">
        <v>2730.9299000000001</v>
      </c>
      <c r="I38" s="30">
        <v>2714.76</v>
      </c>
      <c r="J38" s="30">
        <v>2796.8301000000001</v>
      </c>
      <c r="K38" s="30">
        <v>3343.6100999999999</v>
      </c>
      <c r="L38" s="30">
        <v>3895.9398999999999</v>
      </c>
      <c r="M38" s="30">
        <v>3452.9099000000001</v>
      </c>
      <c r="N38" s="30">
        <v>3275.76</v>
      </c>
      <c r="O38" s="30">
        <v>2926.78</v>
      </c>
      <c r="P38" s="30">
        <v>2856.46</v>
      </c>
      <c r="Q38" s="30">
        <v>2992.47</v>
      </c>
      <c r="R38" s="30">
        <v>2783.53</v>
      </c>
      <c r="S38" s="30">
        <v>3126.27</v>
      </c>
      <c r="T38" s="30">
        <v>3065.6399000000001</v>
      </c>
      <c r="U38" s="30">
        <v>2930.6001000000001</v>
      </c>
      <c r="V38" s="30">
        <v>2852.6799000000001</v>
      </c>
      <c r="W38" s="30">
        <v>3546.8798999999999</v>
      </c>
      <c r="X38" s="30">
        <v>3034.49</v>
      </c>
      <c r="Y38" s="30">
        <v>2961.1498999999999</v>
      </c>
      <c r="Z38" s="30">
        <v>3472.03</v>
      </c>
      <c r="AA38" s="30">
        <v>3312.6201000000001</v>
      </c>
      <c r="AB38" s="30">
        <v>2999.6100999999999</v>
      </c>
      <c r="AC38" s="30">
        <v>2895.1298999999999</v>
      </c>
      <c r="AD38" s="30">
        <v>3133.74</v>
      </c>
      <c r="AE38" s="30">
        <v>3190.1698999999999</v>
      </c>
      <c r="AF38" s="30">
        <v>3165.03</v>
      </c>
      <c r="AG38" s="30">
        <v>3740.77</v>
      </c>
      <c r="AH38" s="30">
        <v>3396.6698999999999</v>
      </c>
      <c r="AI38" s="30">
        <v>3298.95</v>
      </c>
      <c r="AJ38" s="30">
        <v>3771.3200999999999</v>
      </c>
      <c r="AK38" s="30">
        <v>4332.2402000000002</v>
      </c>
      <c r="AL38" s="30">
        <v>3136.48</v>
      </c>
      <c r="AM38" s="30">
        <v>3004.3400999999999</v>
      </c>
      <c r="AN38" s="30">
        <v>3115.0900999999999</v>
      </c>
      <c r="AO38" s="30">
        <v>3744.1599000000001</v>
      </c>
      <c r="AP38" s="30">
        <v>3231.8798999999999</v>
      </c>
      <c r="AQ38" s="30">
        <v>3171.4299000000001</v>
      </c>
      <c r="AR38" s="30">
        <v>3403.8501000000001</v>
      </c>
      <c r="AS38" s="30">
        <v>3403.54</v>
      </c>
      <c r="AT38" s="30">
        <v>3429.5</v>
      </c>
      <c r="AU38" s="30">
        <v>3237.6100999999999</v>
      </c>
      <c r="AV38" s="30">
        <v>3068.1698999999999</v>
      </c>
      <c r="AW38" s="30">
        <v>3229.0900999999999</v>
      </c>
      <c r="AX38" s="30">
        <v>2920.8899000000001</v>
      </c>
      <c r="AY38" s="30">
        <v>3675.47</v>
      </c>
      <c r="AZ38" s="30">
        <v>3739.3501000000001</v>
      </c>
      <c r="BA38" s="30">
        <v>2652.8501000000001</v>
      </c>
      <c r="BB38" s="30">
        <v>2892.8101000000001</v>
      </c>
      <c r="BC38" s="30">
        <v>3121.8</v>
      </c>
      <c r="BD38" s="30">
        <v>3522.03</v>
      </c>
      <c r="BE38" s="30">
        <v>3402.96</v>
      </c>
      <c r="BF38" s="30">
        <v>3357.6298999999999</v>
      </c>
      <c r="BG38" s="30">
        <v>3472.6599000000001</v>
      </c>
      <c r="BH38" s="30">
        <v>3557.47</v>
      </c>
      <c r="BI38" s="30">
        <v>3384.74</v>
      </c>
      <c r="BJ38" s="30">
        <v>3245.01</v>
      </c>
      <c r="BK38" s="30">
        <v>3856.51</v>
      </c>
      <c r="BL38" s="30">
        <v>3543.6599000000001</v>
      </c>
      <c r="BM38" s="30">
        <v>3229.8400999999999</v>
      </c>
      <c r="BN38" s="30">
        <v>3416.26</v>
      </c>
      <c r="BO38" s="30">
        <v>3752.8998999999999</v>
      </c>
      <c r="BQ38" s="60">
        <f t="shared" si="0"/>
        <v>3298.5899979999999</v>
      </c>
      <c r="BR38" s="30">
        <f t="shared" si="1"/>
        <v>824.64749949999998</v>
      </c>
    </row>
    <row r="39" spans="1:70" x14ac:dyDescent="0.25">
      <c r="A39" s="14" t="s">
        <v>37</v>
      </c>
      <c r="B39" s="30">
        <v>3822.02</v>
      </c>
      <c r="C39" s="30">
        <v>3730.6799000000001</v>
      </c>
      <c r="D39" s="30">
        <v>4594.9198999999999</v>
      </c>
      <c r="E39" s="30">
        <v>4502.7402000000002</v>
      </c>
      <c r="F39" s="30">
        <v>4624.8301000000001</v>
      </c>
      <c r="G39" s="30">
        <v>4153.9701999999997</v>
      </c>
      <c r="H39" s="30">
        <v>3996.8400999999999</v>
      </c>
      <c r="I39" s="30">
        <v>4294.4502000000002</v>
      </c>
      <c r="J39" s="30">
        <v>3824.4198999999999</v>
      </c>
      <c r="K39" s="30">
        <v>3998.78</v>
      </c>
      <c r="L39" s="30">
        <v>3773.74</v>
      </c>
      <c r="M39" s="30">
        <v>3551.3301000000001</v>
      </c>
      <c r="N39" s="30">
        <v>4214.8701000000001</v>
      </c>
      <c r="O39" s="30">
        <v>3538.73</v>
      </c>
      <c r="P39" s="30">
        <v>4051.8600999999999</v>
      </c>
      <c r="Q39" s="30">
        <v>3780.7</v>
      </c>
      <c r="R39" s="30">
        <v>3365.8200999999999</v>
      </c>
      <c r="S39" s="30">
        <v>3533.27</v>
      </c>
      <c r="T39" s="30">
        <v>3810.95</v>
      </c>
      <c r="U39" s="30">
        <v>3576.8101000000001</v>
      </c>
      <c r="V39" s="30">
        <v>4030.29</v>
      </c>
      <c r="W39" s="30">
        <v>4072.9299000000001</v>
      </c>
      <c r="X39" s="30">
        <v>3684.04</v>
      </c>
      <c r="Y39" s="30">
        <v>3579.6898999999999</v>
      </c>
      <c r="Z39" s="30">
        <v>3795.9398999999999</v>
      </c>
      <c r="AA39" s="30">
        <v>3762.53</v>
      </c>
      <c r="AB39" s="30">
        <v>3679.54</v>
      </c>
      <c r="AC39" s="30">
        <v>3616.8998999999999</v>
      </c>
      <c r="AD39" s="30">
        <v>3788.73</v>
      </c>
      <c r="AE39" s="30">
        <v>4038.2</v>
      </c>
      <c r="AF39" s="30">
        <v>4065.0900999999999</v>
      </c>
      <c r="AG39" s="30">
        <v>4358.1899000000003</v>
      </c>
      <c r="AH39" s="30">
        <v>4227.4502000000002</v>
      </c>
      <c r="AI39" s="30">
        <v>4195.2997999999998</v>
      </c>
      <c r="AJ39" s="30">
        <v>3970.1698999999999</v>
      </c>
      <c r="AK39" s="30">
        <v>3952.8301000000001</v>
      </c>
      <c r="AL39" s="30">
        <v>3930.53</v>
      </c>
      <c r="AM39" s="30">
        <v>4216.7700000000004</v>
      </c>
      <c r="AN39" s="30">
        <v>4010.0601000000001</v>
      </c>
      <c r="AO39" s="30">
        <v>4080.2</v>
      </c>
      <c r="AP39" s="30">
        <v>4474.6000999999997</v>
      </c>
      <c r="AQ39" s="30">
        <v>4196.0801000000001</v>
      </c>
      <c r="AR39" s="30">
        <v>4248.9502000000002</v>
      </c>
      <c r="AS39" s="30">
        <v>4218.9799999999996</v>
      </c>
      <c r="AT39" s="30">
        <v>4009.1799000000001</v>
      </c>
      <c r="AU39" s="30">
        <v>4316.1099000000004</v>
      </c>
      <c r="AV39" s="30">
        <v>4390.2997999999998</v>
      </c>
      <c r="AW39" s="30">
        <v>4290.1298999999999</v>
      </c>
      <c r="AX39" s="30">
        <v>4216.0497999999998</v>
      </c>
      <c r="AY39" s="30">
        <v>3929.21</v>
      </c>
      <c r="AZ39" s="30">
        <v>4346.4502000000002</v>
      </c>
      <c r="BA39" s="30">
        <v>4442.3500999999997</v>
      </c>
      <c r="BB39" s="30">
        <v>4296.2700000000004</v>
      </c>
      <c r="BC39" s="30">
        <v>4381.3301000000001</v>
      </c>
      <c r="BD39" s="30">
        <v>4591.9799999999996</v>
      </c>
      <c r="BE39" s="30">
        <v>4417.6499000000003</v>
      </c>
      <c r="BF39" s="30">
        <v>4252</v>
      </c>
      <c r="BG39" s="30">
        <v>4306.29</v>
      </c>
      <c r="BH39" s="30">
        <v>4213.6400999999996</v>
      </c>
      <c r="BI39" s="30">
        <v>4300.2201999999997</v>
      </c>
      <c r="BJ39" s="30">
        <v>4405.1099000000004</v>
      </c>
      <c r="BK39" s="30">
        <v>4228.5897999999997</v>
      </c>
      <c r="BL39" s="30">
        <v>5140.0801000000001</v>
      </c>
      <c r="BM39" s="30">
        <v>3992.4398999999999</v>
      </c>
      <c r="BN39" s="30">
        <v>4733.3100999999997</v>
      </c>
      <c r="BO39" s="30">
        <v>4334.54</v>
      </c>
      <c r="BQ39" s="60">
        <f t="shared" si="0"/>
        <v>4120.2813999999998</v>
      </c>
      <c r="BR39" s="30">
        <f t="shared" si="1"/>
        <v>1030.07035</v>
      </c>
    </row>
    <row r="40" spans="1:70" x14ac:dyDescent="0.25">
      <c r="A40" s="14" t="s">
        <v>38</v>
      </c>
      <c r="B40" s="30">
        <v>7445.1801999999998</v>
      </c>
      <c r="C40" s="30">
        <v>7088.9701999999997</v>
      </c>
      <c r="D40" s="30">
        <v>6698.2997999999998</v>
      </c>
      <c r="E40" s="30">
        <v>7470.1602000000003</v>
      </c>
      <c r="F40" s="30">
        <v>7519.9301999999998</v>
      </c>
      <c r="G40" s="30">
        <v>7798.6000999999997</v>
      </c>
      <c r="H40" s="30">
        <v>7059.6602000000003</v>
      </c>
      <c r="I40" s="30">
        <v>7104.5497999999998</v>
      </c>
      <c r="J40" s="30">
        <v>6990.6298999999999</v>
      </c>
      <c r="K40" s="30">
        <v>7792.6298999999999</v>
      </c>
      <c r="L40" s="30">
        <v>8520.9902000000002</v>
      </c>
      <c r="M40" s="30">
        <v>7810.7597999999998</v>
      </c>
      <c r="N40" s="30">
        <v>7592.3301000000001</v>
      </c>
      <c r="O40" s="30">
        <v>7518.0298000000003</v>
      </c>
      <c r="P40" s="30">
        <v>7284.1400999999996</v>
      </c>
      <c r="Q40" s="30">
        <v>7409.9102000000003</v>
      </c>
      <c r="R40" s="30">
        <v>7615.5497999999998</v>
      </c>
      <c r="S40" s="30">
        <v>7634.5</v>
      </c>
      <c r="T40" s="30">
        <v>7783.6099000000004</v>
      </c>
      <c r="U40" s="30">
        <v>6948.5097999999998</v>
      </c>
      <c r="V40" s="30">
        <v>6911.1499000000003</v>
      </c>
      <c r="W40" s="30">
        <v>8061.7002000000002</v>
      </c>
      <c r="X40" s="30">
        <v>7418.6602000000003</v>
      </c>
      <c r="Y40" s="30">
        <v>6962.8198000000002</v>
      </c>
      <c r="Z40" s="30">
        <v>7656.6698999999999</v>
      </c>
      <c r="AA40" s="30">
        <v>7834.27</v>
      </c>
      <c r="AB40" s="30">
        <v>7122.25</v>
      </c>
      <c r="AC40" s="30">
        <v>7172.4902000000002</v>
      </c>
      <c r="AD40" s="30">
        <v>7212.7402000000002</v>
      </c>
      <c r="AE40" s="30">
        <v>7790.7997999999998</v>
      </c>
      <c r="AF40" s="30">
        <v>7766.3397999999997</v>
      </c>
      <c r="AG40" s="30">
        <v>7945.4902000000002</v>
      </c>
      <c r="AH40" s="30">
        <v>8119.2402000000002</v>
      </c>
      <c r="AI40" s="30">
        <v>7827.4102000000003</v>
      </c>
      <c r="AJ40" s="30">
        <v>8079.25</v>
      </c>
      <c r="AK40" s="30">
        <v>8599.6504000000004</v>
      </c>
      <c r="AL40" s="30">
        <v>7593.4701999999997</v>
      </c>
      <c r="AM40" s="30">
        <v>7375.8397999999997</v>
      </c>
      <c r="AN40" s="30">
        <v>7451.9102000000003</v>
      </c>
      <c r="AO40" s="30">
        <v>8186.3701000000001</v>
      </c>
      <c r="AP40" s="30">
        <v>7806.9502000000002</v>
      </c>
      <c r="AQ40" s="30">
        <v>7137.54</v>
      </c>
      <c r="AR40" s="30">
        <v>7747.7201999999997</v>
      </c>
      <c r="AS40" s="30">
        <v>7697.8198000000002</v>
      </c>
      <c r="AT40" s="30">
        <v>7883.5298000000003</v>
      </c>
      <c r="AU40" s="30">
        <v>7584.2201999999997</v>
      </c>
      <c r="AV40" s="30">
        <v>7447.7997999999998</v>
      </c>
      <c r="AW40" s="30">
        <v>7808.5497999999998</v>
      </c>
      <c r="AX40" s="30">
        <v>7238.8100999999997</v>
      </c>
      <c r="AY40" s="30">
        <v>8002.5698000000002</v>
      </c>
      <c r="AZ40" s="30">
        <v>8481.9501999999993</v>
      </c>
      <c r="BA40" s="30">
        <v>7101.2201999999997</v>
      </c>
      <c r="BB40" s="30">
        <v>7012.0698000000002</v>
      </c>
      <c r="BC40" s="30">
        <v>7155.6602000000003</v>
      </c>
      <c r="BD40" s="30">
        <v>7649.2002000000002</v>
      </c>
      <c r="BE40" s="30">
        <v>7925.2597999999998</v>
      </c>
      <c r="BF40" s="30">
        <v>7637.4198999999999</v>
      </c>
      <c r="BG40" s="30">
        <v>8056.0600999999997</v>
      </c>
      <c r="BH40" s="30">
        <v>8005.3701000000001</v>
      </c>
      <c r="BI40" s="30">
        <v>8041.5</v>
      </c>
      <c r="BJ40" s="30">
        <v>7509.7201999999997</v>
      </c>
      <c r="BK40" s="30">
        <v>7730.6499000000003</v>
      </c>
      <c r="BL40" s="30">
        <v>7769.6298999999999</v>
      </c>
      <c r="BM40" s="30">
        <v>7850.3999000000003</v>
      </c>
      <c r="BN40" s="30">
        <v>7632.5600999999997</v>
      </c>
      <c r="BO40" s="30">
        <v>7981.3198000000002</v>
      </c>
      <c r="BQ40" s="60">
        <f t="shared" si="0"/>
        <v>7659.323816000001</v>
      </c>
      <c r="BR40" s="30">
        <f t="shared" si="1"/>
        <v>1914.8309540000002</v>
      </c>
    </row>
    <row r="41" spans="1:70" x14ac:dyDescent="0.25">
      <c r="A41" s="14" t="s">
        <v>39</v>
      </c>
      <c r="B41" s="30">
        <v>7042.0801000000001</v>
      </c>
      <c r="C41" s="30">
        <v>7439.48</v>
      </c>
      <c r="D41" s="30">
        <v>7231.0801000000001</v>
      </c>
      <c r="E41" s="30">
        <v>7712.71</v>
      </c>
      <c r="F41" s="30">
        <v>7701.2002000000002</v>
      </c>
      <c r="G41" s="30">
        <v>8134.25</v>
      </c>
      <c r="H41" s="30">
        <v>7519.9902000000002</v>
      </c>
      <c r="I41" s="30">
        <v>7652.8397999999997</v>
      </c>
      <c r="J41" s="30">
        <v>7551.2201999999997</v>
      </c>
      <c r="K41" s="30">
        <v>7889.4902000000002</v>
      </c>
      <c r="L41" s="30">
        <v>8195.5800999999992</v>
      </c>
      <c r="M41" s="30">
        <v>7961.4902000000002</v>
      </c>
      <c r="N41" s="30">
        <v>8106.7798000000003</v>
      </c>
      <c r="O41" s="30">
        <v>7768.1400999999996</v>
      </c>
      <c r="P41" s="30">
        <v>7748.02</v>
      </c>
      <c r="Q41" s="30">
        <v>8027.48</v>
      </c>
      <c r="R41" s="30">
        <v>7352.9902000000002</v>
      </c>
      <c r="S41" s="30">
        <v>7442.1000999999997</v>
      </c>
      <c r="T41" s="30">
        <v>7679.8500999999997</v>
      </c>
      <c r="U41" s="30">
        <v>7893.25</v>
      </c>
      <c r="V41" s="30">
        <v>7856.9198999999999</v>
      </c>
      <c r="W41" s="30">
        <v>8619.1201000000001</v>
      </c>
      <c r="X41" s="30">
        <v>8634.2196999999996</v>
      </c>
      <c r="Y41" s="30">
        <v>7948.3397999999997</v>
      </c>
      <c r="Z41" s="30">
        <v>8168.4102000000003</v>
      </c>
      <c r="AA41" s="30">
        <v>8570.6504000000004</v>
      </c>
      <c r="AB41" s="30">
        <v>7521.1400999999996</v>
      </c>
      <c r="AC41" s="30">
        <v>7815.8798999999999</v>
      </c>
      <c r="AD41" s="30">
        <v>7454.4399000000003</v>
      </c>
      <c r="AE41" s="30">
        <v>7892.1400999999996</v>
      </c>
      <c r="AF41" s="30">
        <v>7728.2201999999997</v>
      </c>
      <c r="AG41" s="30">
        <v>8353.3300999999992</v>
      </c>
      <c r="AH41" s="30">
        <v>8333.2695000000003</v>
      </c>
      <c r="AI41" s="30">
        <v>8125.52</v>
      </c>
      <c r="AJ41" s="30">
        <v>8138.1099000000004</v>
      </c>
      <c r="AK41" s="30">
        <v>8388.0596000000005</v>
      </c>
      <c r="AL41" s="30">
        <v>8144.4102000000003</v>
      </c>
      <c r="AM41" s="30">
        <v>8023.0600999999997</v>
      </c>
      <c r="AN41" s="30">
        <v>7852.8301000000001</v>
      </c>
      <c r="AO41" s="30">
        <v>8728.6699000000008</v>
      </c>
      <c r="AP41" s="30">
        <v>8563.1396000000004</v>
      </c>
      <c r="AQ41" s="30">
        <v>8120.7997999999998</v>
      </c>
      <c r="AR41" s="30">
        <v>8431.5400000000009</v>
      </c>
      <c r="AS41" s="30">
        <v>8259.25</v>
      </c>
      <c r="AT41" s="30">
        <v>8122.3100999999997</v>
      </c>
      <c r="AU41" s="30">
        <v>8151.5497999999998</v>
      </c>
      <c r="AV41" s="30">
        <v>8148.0801000000001</v>
      </c>
      <c r="AW41" s="30">
        <v>8585.2196999999996</v>
      </c>
      <c r="AX41" s="30">
        <v>8224.3495999999996</v>
      </c>
      <c r="AY41" s="30">
        <v>8723.8096000000005</v>
      </c>
      <c r="AZ41" s="30">
        <v>9549.9403999999995</v>
      </c>
      <c r="BA41" s="30">
        <v>8650.75</v>
      </c>
      <c r="BB41" s="30">
        <v>8508.9902000000002</v>
      </c>
      <c r="BC41" s="30">
        <v>8435.8701000000001</v>
      </c>
      <c r="BD41" s="30">
        <v>8722.5995999999996</v>
      </c>
      <c r="BE41" s="30">
        <v>8712.8096000000005</v>
      </c>
      <c r="BF41" s="30">
        <v>8600.0995999999996</v>
      </c>
      <c r="BG41" s="30">
        <v>8911</v>
      </c>
      <c r="BH41" s="30">
        <v>8893.1298999999999</v>
      </c>
      <c r="BI41" s="30">
        <v>8970.5303000000004</v>
      </c>
      <c r="BJ41" s="30">
        <v>9204.9599999999991</v>
      </c>
      <c r="BK41" s="30">
        <v>9288.2402000000002</v>
      </c>
      <c r="BL41" s="30">
        <v>9435.2803000000004</v>
      </c>
      <c r="BM41" s="30">
        <v>9034.2402000000002</v>
      </c>
      <c r="BN41" s="30">
        <v>8957.2196999999996</v>
      </c>
      <c r="BO41" s="30">
        <v>9025.5897999999997</v>
      </c>
      <c r="BQ41" s="60">
        <f t="shared" si="0"/>
        <v>8377.9245660000015</v>
      </c>
      <c r="BR41" s="30">
        <f t="shared" si="1"/>
        <v>2094.4811415000004</v>
      </c>
    </row>
    <row r="42" spans="1:70" x14ac:dyDescent="0.25">
      <c r="A42" s="14" t="s">
        <v>40</v>
      </c>
      <c r="B42" s="30">
        <v>7318.46</v>
      </c>
      <c r="C42" s="30">
        <v>7321.7798000000003</v>
      </c>
      <c r="D42" s="30">
        <v>7353.71</v>
      </c>
      <c r="E42" s="30">
        <v>7943.04</v>
      </c>
      <c r="F42" s="30">
        <v>7703.3500999999997</v>
      </c>
      <c r="G42" s="30">
        <v>7978.1000999999997</v>
      </c>
      <c r="H42" s="30">
        <v>8032.04</v>
      </c>
      <c r="I42" s="30">
        <v>8130.8900999999996</v>
      </c>
      <c r="J42" s="30">
        <v>8047.1099000000004</v>
      </c>
      <c r="K42" s="30">
        <v>8394.7099999999991</v>
      </c>
      <c r="L42" s="30">
        <v>8823.9199000000008</v>
      </c>
      <c r="M42" s="30">
        <v>8591.6797000000006</v>
      </c>
      <c r="N42" s="30">
        <v>8898.3701000000001</v>
      </c>
      <c r="O42" s="30">
        <v>8501.7597999999998</v>
      </c>
      <c r="P42" s="30">
        <v>8475.5097999999998</v>
      </c>
      <c r="Q42" s="30">
        <v>8072.0097999999998</v>
      </c>
      <c r="R42" s="30">
        <v>7468.6201000000001</v>
      </c>
      <c r="S42" s="30">
        <v>7604.0600999999997</v>
      </c>
      <c r="T42" s="30">
        <v>7913.9198999999999</v>
      </c>
      <c r="U42" s="30">
        <v>7572.6400999999996</v>
      </c>
      <c r="V42" s="30">
        <v>7406.1899000000003</v>
      </c>
      <c r="W42" s="30">
        <v>8135.5897999999997</v>
      </c>
      <c r="X42" s="30">
        <v>7902.1499000000003</v>
      </c>
      <c r="Y42" s="30">
        <v>7323</v>
      </c>
      <c r="Z42" s="30">
        <v>7667.1698999999999</v>
      </c>
      <c r="AA42" s="30">
        <v>7970.9102000000003</v>
      </c>
      <c r="AB42" s="30">
        <v>7386.3798999999999</v>
      </c>
      <c r="AC42" s="30">
        <v>7509.1499000000003</v>
      </c>
      <c r="AD42" s="30">
        <v>7463.8301000000001</v>
      </c>
      <c r="AE42" s="30">
        <v>7963.9301999999998</v>
      </c>
      <c r="AF42" s="30">
        <v>8006.7402000000002</v>
      </c>
      <c r="AG42" s="30">
        <v>8360.2695000000003</v>
      </c>
      <c r="AH42" s="30">
        <v>8386.7998000000007</v>
      </c>
      <c r="AI42" s="30">
        <v>8204.8096000000005</v>
      </c>
      <c r="AJ42" s="30">
        <v>8107.8198000000002</v>
      </c>
      <c r="AK42" s="30">
        <v>7904</v>
      </c>
      <c r="AL42" s="30">
        <v>7842.3999000000003</v>
      </c>
      <c r="AM42" s="30">
        <v>7924.71</v>
      </c>
      <c r="AN42" s="30">
        <v>7935.3198000000002</v>
      </c>
      <c r="AO42" s="30">
        <v>8219.4004000000004</v>
      </c>
      <c r="AP42" s="30">
        <v>8364.0897999999997</v>
      </c>
      <c r="AQ42" s="30">
        <v>7889.71</v>
      </c>
      <c r="AR42" s="30">
        <v>8147.52</v>
      </c>
      <c r="AS42" s="30">
        <v>8110.4701999999997</v>
      </c>
      <c r="AT42" s="30">
        <v>7718.3100999999997</v>
      </c>
      <c r="AU42" s="30">
        <v>7801.5801000000001</v>
      </c>
      <c r="AV42" s="30">
        <v>7750.5</v>
      </c>
      <c r="AW42" s="30">
        <v>8238.5498000000007</v>
      </c>
      <c r="AX42" s="30">
        <v>8044.3301000000001</v>
      </c>
      <c r="AY42" s="30">
        <v>8312.2998000000007</v>
      </c>
      <c r="AZ42" s="30">
        <v>8808.5195000000003</v>
      </c>
      <c r="BA42" s="30">
        <v>8508.5596000000005</v>
      </c>
      <c r="BB42" s="30">
        <v>8481.4004000000004</v>
      </c>
      <c r="BC42" s="30">
        <v>8522</v>
      </c>
      <c r="BD42" s="30">
        <v>8442.5498000000007</v>
      </c>
      <c r="BE42" s="30">
        <v>8572.3495999999996</v>
      </c>
      <c r="BF42" s="30">
        <v>8457.6396000000004</v>
      </c>
      <c r="BG42" s="30">
        <v>8726.6201000000001</v>
      </c>
      <c r="BH42" s="30">
        <v>8829.8701000000001</v>
      </c>
      <c r="BI42" s="30">
        <v>8564.7304999999997</v>
      </c>
      <c r="BJ42" s="30">
        <v>8415.3300999999992</v>
      </c>
      <c r="BK42" s="30">
        <v>9235.0800999999992</v>
      </c>
      <c r="BL42" s="30">
        <v>9168.5303000000004</v>
      </c>
      <c r="BM42" s="30">
        <v>8726.8495999999996</v>
      </c>
      <c r="BN42" s="30">
        <v>8910.5303000000004</v>
      </c>
      <c r="BO42" s="30">
        <v>9233.9102000000003</v>
      </c>
      <c r="BQ42" s="60">
        <f t="shared" si="0"/>
        <v>8163.2327739999992</v>
      </c>
      <c r="BR42" s="30">
        <f t="shared" si="1"/>
        <v>2040.8081934999998</v>
      </c>
    </row>
    <row r="43" spans="1:70" x14ac:dyDescent="0.25">
      <c r="A43" s="14" t="s">
        <v>41</v>
      </c>
      <c r="B43" s="30">
        <v>335.37</v>
      </c>
      <c r="C43" s="30">
        <v>262.95001000000002</v>
      </c>
      <c r="D43" s="30">
        <v>164.50998999999999</v>
      </c>
      <c r="E43" s="30">
        <v>288.23000999999999</v>
      </c>
      <c r="F43" s="30">
        <v>159.35001</v>
      </c>
      <c r="G43" s="30">
        <v>319.67000999999999</v>
      </c>
      <c r="H43" s="30">
        <v>302.51001000000002</v>
      </c>
      <c r="I43" s="30">
        <v>360.67000999999999</v>
      </c>
      <c r="J43" s="30">
        <v>214.64999</v>
      </c>
      <c r="K43" s="30">
        <v>284.04001</v>
      </c>
      <c r="L43" s="30">
        <v>208.69</v>
      </c>
      <c r="M43" s="30">
        <v>442.70001000000002</v>
      </c>
      <c r="N43" s="30">
        <v>337.42000999999999</v>
      </c>
      <c r="O43" s="30">
        <v>257.37</v>
      </c>
      <c r="P43" s="30">
        <v>51.43</v>
      </c>
      <c r="Q43" s="30">
        <v>350.14001000000002</v>
      </c>
      <c r="R43" s="30">
        <v>216.75998999999999</v>
      </c>
      <c r="S43" s="30">
        <v>150.57001</v>
      </c>
      <c r="T43" s="30">
        <v>324.01001000000002</v>
      </c>
      <c r="U43" s="30">
        <v>329.54001</v>
      </c>
      <c r="V43" s="30">
        <v>375.76999000000001</v>
      </c>
      <c r="W43" s="30">
        <v>332.14001000000002</v>
      </c>
      <c r="X43" s="30">
        <v>310.33999999999997</v>
      </c>
      <c r="Y43" s="30">
        <v>336.39001000000002</v>
      </c>
      <c r="Z43" s="30">
        <v>709.41998000000001</v>
      </c>
      <c r="AA43" s="30">
        <v>478.76001000000002</v>
      </c>
      <c r="AB43" s="30">
        <v>175.5</v>
      </c>
      <c r="AC43" s="30">
        <v>412.57999000000001</v>
      </c>
      <c r="AD43" s="30">
        <v>237.8</v>
      </c>
      <c r="AE43" s="30">
        <v>339.35998999999998</v>
      </c>
      <c r="AF43" s="30">
        <v>251.21001000000001</v>
      </c>
      <c r="AG43" s="30">
        <v>289.5</v>
      </c>
      <c r="AH43" s="30">
        <v>379.04001</v>
      </c>
      <c r="AI43" s="30">
        <v>378.5</v>
      </c>
      <c r="AJ43" s="30">
        <v>297.98998999999998</v>
      </c>
      <c r="AK43" s="30">
        <v>428.01999000000001</v>
      </c>
      <c r="AL43" s="30">
        <v>320.39999</v>
      </c>
      <c r="AM43" s="30">
        <v>364.34</v>
      </c>
      <c r="AN43" s="30">
        <v>369.89999</v>
      </c>
      <c r="AO43" s="30">
        <v>129.41</v>
      </c>
      <c r="AP43" s="30">
        <v>642.82001000000002</v>
      </c>
      <c r="AQ43" s="30">
        <v>403.88</v>
      </c>
      <c r="AR43" s="30">
        <v>228.86</v>
      </c>
      <c r="AS43" s="30">
        <v>341.60998999999998</v>
      </c>
      <c r="AT43" s="30">
        <v>367.12</v>
      </c>
      <c r="AU43" s="30">
        <v>172.69</v>
      </c>
      <c r="AV43" s="30">
        <v>419.92000999999999</v>
      </c>
      <c r="AW43" s="30">
        <v>427.32001000000002</v>
      </c>
      <c r="AX43" s="30">
        <v>252.53</v>
      </c>
      <c r="AY43" s="30">
        <v>555.65002000000004</v>
      </c>
      <c r="AZ43" s="30">
        <v>211.86</v>
      </c>
      <c r="BA43" s="30">
        <v>559.34002999999996</v>
      </c>
      <c r="BB43" s="30">
        <v>210.59</v>
      </c>
      <c r="BC43" s="30">
        <v>529.13</v>
      </c>
      <c r="BD43" s="30">
        <v>554.65997000000004</v>
      </c>
      <c r="BE43" s="30">
        <v>489.38</v>
      </c>
      <c r="BF43" s="30">
        <v>300.19</v>
      </c>
      <c r="BG43" s="30">
        <v>348.26999000000001</v>
      </c>
      <c r="BH43" s="30">
        <v>550.79998999999998</v>
      </c>
      <c r="BI43" s="30">
        <v>487.62</v>
      </c>
      <c r="BJ43" s="30">
        <v>239.53</v>
      </c>
      <c r="BK43" s="30">
        <v>328.10998999999998</v>
      </c>
      <c r="BL43" s="30">
        <v>957.78998000000001</v>
      </c>
      <c r="BM43" s="30">
        <v>697.44</v>
      </c>
      <c r="BN43" s="30">
        <v>314.67998999999998</v>
      </c>
      <c r="BO43" s="30">
        <v>587.30999999999995</v>
      </c>
      <c r="BQ43" s="60">
        <f t="shared" si="0"/>
        <v>382.32699920000005</v>
      </c>
      <c r="BR43" s="30">
        <f t="shared" si="1"/>
        <v>95.581749800000011</v>
      </c>
    </row>
    <row r="44" spans="1:70" x14ac:dyDescent="0.25">
      <c r="A44" s="14" t="s">
        <v>42</v>
      </c>
      <c r="B44" s="30">
        <v>2555.9398999999999</v>
      </c>
      <c r="C44" s="30">
        <v>2639.24</v>
      </c>
      <c r="D44" s="30">
        <v>2539.9899999999998</v>
      </c>
      <c r="E44" s="30">
        <v>2827.78</v>
      </c>
      <c r="F44" s="30">
        <v>2799.8200999999999</v>
      </c>
      <c r="G44" s="30">
        <v>2920.8501000000001</v>
      </c>
      <c r="H44" s="30">
        <v>2702.97</v>
      </c>
      <c r="I44" s="30">
        <v>2609.3101000000001</v>
      </c>
      <c r="J44" s="30">
        <v>2671.0900999999999</v>
      </c>
      <c r="K44" s="30">
        <v>2933.8600999999999</v>
      </c>
      <c r="L44" s="30">
        <v>3016.6001000000001</v>
      </c>
      <c r="M44" s="30">
        <v>2915.75</v>
      </c>
      <c r="N44" s="30">
        <v>2788.5601000000001</v>
      </c>
      <c r="O44" s="30">
        <v>2798.26</v>
      </c>
      <c r="P44" s="30">
        <v>2891.3998999999999</v>
      </c>
      <c r="Q44" s="30">
        <v>2610.96</v>
      </c>
      <c r="R44" s="30">
        <v>2552.21</v>
      </c>
      <c r="S44" s="30">
        <v>2555.1201000000001</v>
      </c>
      <c r="T44" s="30">
        <v>2785.3798999999999</v>
      </c>
      <c r="U44" s="30">
        <v>2636.22</v>
      </c>
      <c r="V44" s="30">
        <v>2559.5700999999999</v>
      </c>
      <c r="W44" s="30">
        <v>2880.8701000000001</v>
      </c>
      <c r="X44" s="30">
        <v>2804.6898999999999</v>
      </c>
      <c r="Y44" s="30">
        <v>2437.6698999999999</v>
      </c>
      <c r="Z44" s="30">
        <v>2700.98</v>
      </c>
      <c r="AA44" s="30">
        <v>2804.8899000000001</v>
      </c>
      <c r="AB44" s="30">
        <v>2554.1100999999999</v>
      </c>
      <c r="AC44" s="30">
        <v>2641.1100999999999</v>
      </c>
      <c r="AD44" s="30">
        <v>2661.76</v>
      </c>
      <c r="AE44" s="30">
        <v>2919.21</v>
      </c>
      <c r="AF44" s="30">
        <v>2799.6498999999999</v>
      </c>
      <c r="AG44" s="30">
        <v>3048.24</v>
      </c>
      <c r="AH44" s="30">
        <v>3060.6399000000001</v>
      </c>
      <c r="AI44" s="30">
        <v>2993.2</v>
      </c>
      <c r="AJ44" s="30">
        <v>3005.54</v>
      </c>
      <c r="AK44" s="30">
        <v>3114.54</v>
      </c>
      <c r="AL44" s="30">
        <v>2789.3600999999999</v>
      </c>
      <c r="AM44" s="30">
        <v>2742.46</v>
      </c>
      <c r="AN44" s="30">
        <v>2831.6799000000001</v>
      </c>
      <c r="AO44" s="30">
        <v>3148.6298999999999</v>
      </c>
      <c r="AP44" s="30">
        <v>3005.6599000000001</v>
      </c>
      <c r="AQ44" s="30">
        <v>2748.6599000000001</v>
      </c>
      <c r="AR44" s="30">
        <v>3012.4299000000001</v>
      </c>
      <c r="AS44" s="30">
        <v>3074.9099000000001</v>
      </c>
      <c r="AT44" s="30">
        <v>2839.72</v>
      </c>
      <c r="AU44" s="30">
        <v>2747.46</v>
      </c>
      <c r="AV44" s="30">
        <v>2760.8101000000001</v>
      </c>
      <c r="AW44" s="30">
        <v>2955.1399000000001</v>
      </c>
      <c r="AX44" s="30">
        <v>2845.04</v>
      </c>
      <c r="AY44" s="30">
        <v>3104.3798999999999</v>
      </c>
      <c r="AZ44" s="30">
        <v>3312.95</v>
      </c>
      <c r="BA44" s="30">
        <v>2900.1898999999999</v>
      </c>
      <c r="BB44" s="30">
        <v>2919.4299000000001</v>
      </c>
      <c r="BC44" s="30">
        <v>2999.4398999999999</v>
      </c>
      <c r="BD44" s="30">
        <v>3070.6799000000001</v>
      </c>
      <c r="BE44" s="30">
        <v>3091.6001000000001</v>
      </c>
      <c r="BF44" s="30">
        <v>3041.3600999999999</v>
      </c>
      <c r="BG44" s="30">
        <v>3195.6799000000001</v>
      </c>
      <c r="BH44" s="30">
        <v>3404.98</v>
      </c>
      <c r="BI44" s="30">
        <v>3268.4198999999999</v>
      </c>
      <c r="BJ44" s="30">
        <v>3156.28</v>
      </c>
      <c r="BK44" s="30">
        <v>3380.3301000000001</v>
      </c>
      <c r="BL44" s="30">
        <v>3317.3701000000001</v>
      </c>
      <c r="BM44" s="30">
        <v>3263.99</v>
      </c>
      <c r="BN44" s="30">
        <v>3277.5601000000001</v>
      </c>
      <c r="BO44" s="30">
        <v>3268.0801000000001</v>
      </c>
      <c r="BQ44" s="60">
        <f t="shared" si="0"/>
        <v>2939.8055859999995</v>
      </c>
      <c r="BR44" s="30">
        <f t="shared" si="1"/>
        <v>734.95139649999987</v>
      </c>
    </row>
    <row r="45" spans="1:70" x14ac:dyDescent="0.25">
      <c r="A45" s="14" t="s">
        <v>43</v>
      </c>
      <c r="B45" s="30">
        <v>147.17999</v>
      </c>
      <c r="C45" s="30">
        <v>135.96001000000001</v>
      </c>
      <c r="D45" s="30">
        <v>145.94</v>
      </c>
      <c r="E45" s="30">
        <v>161.78998999999999</v>
      </c>
      <c r="F45" s="30">
        <v>93.470000999999996</v>
      </c>
      <c r="G45" s="30">
        <v>231.03</v>
      </c>
      <c r="H45" s="30">
        <v>178.99001000000001</v>
      </c>
      <c r="I45" s="30">
        <v>247.39</v>
      </c>
      <c r="J45" s="30">
        <v>114.67</v>
      </c>
      <c r="K45" s="30">
        <v>246.66</v>
      </c>
      <c r="L45" s="30">
        <v>161.21001000000001</v>
      </c>
      <c r="M45" s="30">
        <v>254.73</v>
      </c>
      <c r="N45" s="30">
        <v>271.26999000000001</v>
      </c>
      <c r="O45" s="30">
        <v>224.25</v>
      </c>
      <c r="P45" s="30">
        <v>17.860001</v>
      </c>
      <c r="Q45" s="30">
        <v>181.81</v>
      </c>
      <c r="R45" s="30">
        <v>123.68</v>
      </c>
      <c r="S45" s="30">
        <v>101.56</v>
      </c>
      <c r="T45" s="30">
        <v>229.8</v>
      </c>
      <c r="U45" s="30">
        <v>207.74001000000001</v>
      </c>
      <c r="V45" s="30">
        <v>199.91</v>
      </c>
      <c r="W45" s="30">
        <v>227.27</v>
      </c>
      <c r="X45" s="30">
        <v>225.53998999999999</v>
      </c>
      <c r="Y45" s="30">
        <v>185.86</v>
      </c>
      <c r="Z45" s="30">
        <v>518.37</v>
      </c>
      <c r="AA45" s="30">
        <v>357.28</v>
      </c>
      <c r="AB45" s="30">
        <v>154.82001</v>
      </c>
      <c r="AC45" s="30">
        <v>235.52</v>
      </c>
      <c r="AD45" s="30">
        <v>136.13</v>
      </c>
      <c r="AE45" s="30">
        <v>206.22</v>
      </c>
      <c r="AF45" s="30">
        <v>167.08</v>
      </c>
      <c r="AG45" s="30">
        <v>184.89999</v>
      </c>
      <c r="AH45" s="30">
        <v>297.94</v>
      </c>
      <c r="AI45" s="30">
        <v>215.96001000000001</v>
      </c>
      <c r="AJ45" s="30">
        <v>174.59</v>
      </c>
      <c r="AK45" s="30">
        <v>265.10001</v>
      </c>
      <c r="AL45" s="30">
        <v>226.27</v>
      </c>
      <c r="AM45" s="30">
        <v>211.42</v>
      </c>
      <c r="AN45" s="30">
        <v>245.46001000000001</v>
      </c>
      <c r="AO45" s="30">
        <v>73.790001000000004</v>
      </c>
      <c r="AP45" s="30">
        <v>489.67000999999999</v>
      </c>
      <c r="AQ45" s="30">
        <v>257.66000000000003</v>
      </c>
      <c r="AR45" s="30">
        <v>153.28</v>
      </c>
      <c r="AS45" s="30">
        <v>219.8</v>
      </c>
      <c r="AT45" s="30">
        <v>188.07001</v>
      </c>
      <c r="AU45" s="30">
        <v>110.89</v>
      </c>
      <c r="AV45" s="30">
        <v>288.45999</v>
      </c>
      <c r="AW45" s="30">
        <v>258.72000000000003</v>
      </c>
      <c r="AX45" s="30">
        <v>143.09</v>
      </c>
      <c r="AY45" s="30">
        <v>454.57999000000001</v>
      </c>
      <c r="AZ45" s="30">
        <v>139.72999999999999</v>
      </c>
      <c r="BA45" s="30">
        <v>348.95001000000002</v>
      </c>
      <c r="BB45" s="30">
        <v>174.41</v>
      </c>
      <c r="BC45" s="30">
        <v>305.07999000000001</v>
      </c>
      <c r="BD45" s="30">
        <v>413.54001</v>
      </c>
      <c r="BE45" s="30">
        <v>440.94</v>
      </c>
      <c r="BF45" s="30">
        <v>215.50998999999999</v>
      </c>
      <c r="BG45" s="30">
        <v>279.06</v>
      </c>
      <c r="BH45" s="30">
        <v>362.66</v>
      </c>
      <c r="BI45" s="30">
        <v>280.73000999999999</v>
      </c>
      <c r="BJ45" s="30">
        <v>116.01</v>
      </c>
      <c r="BK45" s="30">
        <v>247.60001</v>
      </c>
      <c r="BL45" s="30">
        <v>637.35999000000004</v>
      </c>
      <c r="BM45" s="30">
        <v>486.60001</v>
      </c>
      <c r="BN45" s="30">
        <v>184.61</v>
      </c>
      <c r="BO45" s="30">
        <v>393.20999</v>
      </c>
      <c r="BQ45" s="60">
        <f t="shared" si="0"/>
        <v>255.24860082000006</v>
      </c>
      <c r="BR45" s="30">
        <f t="shared" si="1"/>
        <v>63.812150205000016</v>
      </c>
    </row>
    <row r="46" spans="1:70" x14ac:dyDescent="0.25">
      <c r="A46" s="14" t="s">
        <v>44</v>
      </c>
      <c r="B46" s="30">
        <v>607.03998000000001</v>
      </c>
      <c r="C46" s="30">
        <v>930.12</v>
      </c>
      <c r="D46" s="30">
        <v>932.02002000000005</v>
      </c>
      <c r="E46" s="30">
        <v>648.88</v>
      </c>
      <c r="F46" s="30">
        <v>726.77002000000005</v>
      </c>
      <c r="G46" s="30">
        <v>666.64000999999996</v>
      </c>
      <c r="H46" s="30">
        <v>384.28</v>
      </c>
      <c r="I46" s="30">
        <v>689.03998000000001</v>
      </c>
      <c r="J46" s="30">
        <v>463.89001000000002</v>
      </c>
      <c r="K46" s="30">
        <v>665.48999000000003</v>
      </c>
      <c r="L46" s="30">
        <v>725.78998000000001</v>
      </c>
      <c r="M46" s="30">
        <v>897.82001000000002</v>
      </c>
      <c r="N46" s="30">
        <v>540.32001000000002</v>
      </c>
      <c r="O46" s="30">
        <v>764.19</v>
      </c>
      <c r="P46" s="30">
        <v>607.17998999999998</v>
      </c>
      <c r="Q46" s="30">
        <v>520.80999999999995</v>
      </c>
      <c r="R46" s="30">
        <v>817.46001999999999</v>
      </c>
      <c r="S46" s="30">
        <v>469.10998999999998</v>
      </c>
      <c r="T46" s="30">
        <v>521.30999999999995</v>
      </c>
      <c r="U46" s="30">
        <v>721.65002000000004</v>
      </c>
      <c r="V46" s="30">
        <v>557.77002000000005</v>
      </c>
      <c r="W46" s="30">
        <v>761.72997999999995</v>
      </c>
      <c r="X46" s="30">
        <v>711.77002000000005</v>
      </c>
      <c r="Y46" s="30">
        <v>737.62</v>
      </c>
      <c r="Z46" s="30">
        <v>435.47</v>
      </c>
      <c r="AA46" s="30">
        <v>853.94</v>
      </c>
      <c r="AB46" s="30">
        <v>565.65002000000004</v>
      </c>
      <c r="AC46" s="30">
        <v>758.69</v>
      </c>
      <c r="AD46" s="30">
        <v>880.57001000000002</v>
      </c>
      <c r="AE46" s="30">
        <v>409.89999</v>
      </c>
      <c r="AF46" s="30">
        <v>483.06</v>
      </c>
      <c r="AG46" s="30">
        <v>651.09002999999996</v>
      </c>
      <c r="AH46" s="30">
        <v>541.28998000000001</v>
      </c>
      <c r="AI46" s="30">
        <v>674.67998999999998</v>
      </c>
      <c r="AJ46" s="30">
        <v>885.17998999999998</v>
      </c>
      <c r="AK46" s="30">
        <v>1055.83</v>
      </c>
      <c r="AL46" s="30">
        <v>656.65997000000004</v>
      </c>
      <c r="AM46" s="30">
        <v>771.03998000000001</v>
      </c>
      <c r="AN46" s="30">
        <v>846.32001000000002</v>
      </c>
      <c r="AO46" s="30">
        <v>846.57001000000002</v>
      </c>
      <c r="AP46" s="30">
        <v>713.08001999999999</v>
      </c>
      <c r="AQ46" s="30">
        <v>935.52002000000005</v>
      </c>
      <c r="AR46" s="30">
        <v>844.70001000000002</v>
      </c>
      <c r="AS46" s="30">
        <v>890.01000999999997</v>
      </c>
      <c r="AT46" s="30">
        <v>862.19</v>
      </c>
      <c r="AU46" s="30">
        <v>646.90997000000004</v>
      </c>
      <c r="AV46" s="30">
        <v>1012.02</v>
      </c>
      <c r="AW46" s="30">
        <v>893.04998999999998</v>
      </c>
      <c r="AX46" s="30">
        <v>589.71996999999999</v>
      </c>
      <c r="AY46" s="30">
        <v>940.01000999999997</v>
      </c>
      <c r="AZ46" s="30">
        <v>732.54998999999998</v>
      </c>
      <c r="BA46" s="30">
        <v>865.35999000000004</v>
      </c>
      <c r="BB46" s="30">
        <v>800.84002999999996</v>
      </c>
      <c r="BC46" s="30">
        <v>827.94</v>
      </c>
      <c r="BD46" s="30">
        <v>725.65997000000004</v>
      </c>
      <c r="BE46" s="30">
        <v>1373.37</v>
      </c>
      <c r="BF46" s="30">
        <v>862.28003000000001</v>
      </c>
      <c r="BG46" s="30">
        <v>949.77002000000005</v>
      </c>
      <c r="BH46" s="30">
        <v>1135.21</v>
      </c>
      <c r="BI46" s="30">
        <v>717.22997999999995</v>
      </c>
      <c r="BJ46" s="30">
        <v>716.90002000000004</v>
      </c>
      <c r="BK46" s="30">
        <v>938.34997999999996</v>
      </c>
      <c r="BL46" s="30">
        <v>849.69</v>
      </c>
      <c r="BM46" s="30">
        <v>849.58001999999999</v>
      </c>
      <c r="BN46" s="30">
        <v>879.90002000000004</v>
      </c>
      <c r="BO46" s="30">
        <v>935.23999000000003</v>
      </c>
      <c r="BQ46" s="60">
        <f t="shared" si="0"/>
        <v>782.02880139999991</v>
      </c>
      <c r="BR46" s="30">
        <f t="shared" si="1"/>
        <v>195.50720034999998</v>
      </c>
    </row>
    <row r="47" spans="1:70" x14ac:dyDescent="0.25">
      <c r="A47" s="14" t="s">
        <v>45</v>
      </c>
      <c r="B47" s="30">
        <v>8686.4902000000002</v>
      </c>
      <c r="C47" s="30">
        <v>9026.8603999999996</v>
      </c>
      <c r="D47" s="30">
        <v>8660.25</v>
      </c>
      <c r="E47" s="30">
        <v>9169.9199000000008</v>
      </c>
      <c r="F47" s="30">
        <v>9153.5303000000004</v>
      </c>
      <c r="G47" s="30">
        <v>9485.6298999999999</v>
      </c>
      <c r="H47" s="30">
        <v>8868.4599999999991</v>
      </c>
      <c r="I47" s="30">
        <v>9118.4403999999995</v>
      </c>
      <c r="J47" s="30">
        <v>8851.5995999999996</v>
      </c>
      <c r="K47" s="30">
        <v>9313.3701000000001</v>
      </c>
      <c r="L47" s="30">
        <v>9479.4599999999991</v>
      </c>
      <c r="M47" s="30">
        <v>9414.5498000000007</v>
      </c>
      <c r="N47" s="30">
        <v>9472.8495999999996</v>
      </c>
      <c r="O47" s="30">
        <v>9065.75</v>
      </c>
      <c r="P47" s="30">
        <v>9011.8798999999999</v>
      </c>
      <c r="Q47" s="30">
        <v>9359.7099999999991</v>
      </c>
      <c r="R47" s="30">
        <v>8591.6298999999999</v>
      </c>
      <c r="S47" s="30">
        <v>8725.4297000000006</v>
      </c>
      <c r="T47" s="30">
        <v>9010.7099999999991</v>
      </c>
      <c r="U47" s="30">
        <v>9107.3202999999994</v>
      </c>
      <c r="V47" s="30">
        <v>9170.1103999999996</v>
      </c>
      <c r="W47" s="30">
        <v>9786.6298999999999</v>
      </c>
      <c r="X47" s="30">
        <v>9751.9199000000008</v>
      </c>
      <c r="Y47" s="30">
        <v>9159.9696999999996</v>
      </c>
      <c r="Z47" s="30">
        <v>9355.3701000000001</v>
      </c>
      <c r="AA47" s="30">
        <v>9969.6201000000001</v>
      </c>
      <c r="AB47" s="30">
        <v>8890.1504000000004</v>
      </c>
      <c r="AC47" s="30">
        <v>9234.7597999999998</v>
      </c>
      <c r="AD47" s="30">
        <v>8870.8896000000004</v>
      </c>
      <c r="AE47" s="30">
        <v>9490.8397999999997</v>
      </c>
      <c r="AF47" s="30">
        <v>9173.3300999999992</v>
      </c>
      <c r="AG47" s="30">
        <v>9850.7196999999996</v>
      </c>
      <c r="AH47" s="30">
        <v>9754</v>
      </c>
      <c r="AI47" s="30">
        <v>9542.8701000000001</v>
      </c>
      <c r="AJ47" s="30">
        <v>9481.9902000000002</v>
      </c>
      <c r="AK47" s="30">
        <v>9508.9297000000006</v>
      </c>
      <c r="AL47" s="30">
        <v>9782.7803000000004</v>
      </c>
      <c r="AM47" s="30">
        <v>9615.3603999999996</v>
      </c>
      <c r="AN47" s="30">
        <v>9387.4102000000003</v>
      </c>
      <c r="AO47" s="30">
        <v>10197.06</v>
      </c>
      <c r="AP47" s="30">
        <v>10184</v>
      </c>
      <c r="AQ47" s="30">
        <v>9681.3397999999997</v>
      </c>
      <c r="AR47" s="30">
        <v>9948.2099999999991</v>
      </c>
      <c r="AS47" s="30">
        <v>9769.8202999999994</v>
      </c>
      <c r="AT47" s="30">
        <v>9489.5897999999997</v>
      </c>
      <c r="AU47" s="30">
        <v>9567.2597999999998</v>
      </c>
      <c r="AV47" s="30">
        <v>9622.4804999999997</v>
      </c>
      <c r="AW47" s="30">
        <v>10217.32</v>
      </c>
      <c r="AX47" s="30">
        <v>9858.0400000000009</v>
      </c>
      <c r="AY47" s="30">
        <v>10063.6</v>
      </c>
      <c r="AZ47" s="30">
        <v>11090.38</v>
      </c>
      <c r="BA47" s="30">
        <v>10206.15</v>
      </c>
      <c r="BB47" s="30">
        <v>9982.0097999999998</v>
      </c>
      <c r="BC47" s="30">
        <v>9762.8397999999997</v>
      </c>
      <c r="BD47" s="30">
        <v>10215.030000000001</v>
      </c>
      <c r="BE47" s="30">
        <v>10368.08</v>
      </c>
      <c r="BF47" s="30">
        <v>10155.58</v>
      </c>
      <c r="BG47" s="30">
        <v>10322.01</v>
      </c>
      <c r="BH47" s="30">
        <v>10409.15</v>
      </c>
      <c r="BI47" s="30">
        <v>10535.92</v>
      </c>
      <c r="BJ47" s="30">
        <v>10568.89</v>
      </c>
      <c r="BK47" s="30">
        <v>10734.56</v>
      </c>
      <c r="BL47" s="30">
        <v>10838.7</v>
      </c>
      <c r="BM47" s="30">
        <v>10369.790000000001</v>
      </c>
      <c r="BN47" s="30">
        <v>10430.25</v>
      </c>
      <c r="BO47" s="30">
        <v>10427.700000000001</v>
      </c>
      <c r="BQ47" s="60">
        <f t="shared" si="0"/>
        <v>9804.5700020000022</v>
      </c>
      <c r="BR47" s="30">
        <f t="shared" si="1"/>
        <v>2451.1425005000006</v>
      </c>
    </row>
    <row r="48" spans="1:70" x14ac:dyDescent="0.25">
      <c r="A48" s="14" t="s">
        <v>46</v>
      </c>
      <c r="B48" s="30">
        <v>9662.6602000000003</v>
      </c>
      <c r="C48" s="30">
        <v>9314.3202999999994</v>
      </c>
      <c r="D48" s="30">
        <v>9227.9403999999995</v>
      </c>
      <c r="E48" s="30">
        <v>9351.6903999999995</v>
      </c>
      <c r="F48" s="30">
        <v>9357.4403999999995</v>
      </c>
      <c r="G48" s="30">
        <v>10074</v>
      </c>
      <c r="H48" s="30">
        <v>9571.1797000000006</v>
      </c>
      <c r="I48" s="30">
        <v>10235.01</v>
      </c>
      <c r="J48" s="30">
        <v>9178.5400000000009</v>
      </c>
      <c r="K48" s="30">
        <v>9076.2099999999991</v>
      </c>
      <c r="L48" s="30">
        <v>10057.75</v>
      </c>
      <c r="M48" s="30">
        <v>9013.1797000000006</v>
      </c>
      <c r="N48" s="30">
        <v>9170.1504000000004</v>
      </c>
      <c r="O48" s="30">
        <v>9421.1504000000004</v>
      </c>
      <c r="P48" s="30">
        <v>9302.0303000000004</v>
      </c>
      <c r="Q48" s="30">
        <v>9583.9599999999991</v>
      </c>
      <c r="R48" s="30">
        <v>9257.8202999999994</v>
      </c>
      <c r="S48" s="30">
        <v>8768.2998000000007</v>
      </c>
      <c r="T48" s="30">
        <v>9552.7196999999996</v>
      </c>
      <c r="U48" s="30">
        <v>9305.1103999999996</v>
      </c>
      <c r="V48" s="30">
        <v>9411.5498000000007</v>
      </c>
      <c r="W48" s="30">
        <v>10763.25</v>
      </c>
      <c r="X48" s="30">
        <v>10469.709999999999</v>
      </c>
      <c r="Y48" s="30">
        <v>9082.0195000000003</v>
      </c>
      <c r="Z48" s="30">
        <v>9286.6298999999999</v>
      </c>
      <c r="AA48" s="30">
        <v>9736.4403999999995</v>
      </c>
      <c r="AB48" s="30">
        <v>8489.5702999999994</v>
      </c>
      <c r="AC48" s="30">
        <v>8870.1797000000006</v>
      </c>
      <c r="AD48" s="30">
        <v>8863.3397999999997</v>
      </c>
      <c r="AE48" s="30">
        <v>9375.7803000000004</v>
      </c>
      <c r="AF48" s="30">
        <v>9547.7998000000007</v>
      </c>
      <c r="AG48" s="30">
        <v>10109.02</v>
      </c>
      <c r="AH48" s="30">
        <v>9742.5097999999998</v>
      </c>
      <c r="AI48" s="30">
        <v>9743.1201000000001</v>
      </c>
      <c r="AJ48" s="30">
        <v>9311.6103999999996</v>
      </c>
      <c r="AK48" s="30">
        <v>10438.1</v>
      </c>
      <c r="AL48" s="30">
        <v>9599.9501999999993</v>
      </c>
      <c r="AM48" s="30">
        <v>8879.9102000000003</v>
      </c>
      <c r="AN48" s="30">
        <v>8813.5498000000007</v>
      </c>
      <c r="AO48" s="30">
        <v>10437.4</v>
      </c>
      <c r="AP48" s="30">
        <v>9431.2402000000002</v>
      </c>
      <c r="AQ48" s="30">
        <v>9562.6396000000004</v>
      </c>
      <c r="AR48" s="30">
        <v>9729.7402000000002</v>
      </c>
      <c r="AS48" s="30">
        <v>9334.8096000000005</v>
      </c>
      <c r="AT48" s="30">
        <v>9427.0702999999994</v>
      </c>
      <c r="AU48" s="30">
        <v>9376.9102000000003</v>
      </c>
      <c r="AV48" s="30">
        <v>9115.7304999999997</v>
      </c>
      <c r="AW48" s="30">
        <v>9808.9501999999993</v>
      </c>
      <c r="AX48" s="30">
        <v>10101.39</v>
      </c>
      <c r="AY48" s="30">
        <v>10264.77</v>
      </c>
      <c r="AZ48" s="30">
        <v>10643.09</v>
      </c>
      <c r="BA48" s="30">
        <v>9723.6602000000003</v>
      </c>
      <c r="BB48" s="30">
        <v>10028.9</v>
      </c>
      <c r="BC48" s="30">
        <v>10812.72</v>
      </c>
      <c r="BD48" s="30">
        <v>10204.25</v>
      </c>
      <c r="BE48" s="30">
        <v>10202.84</v>
      </c>
      <c r="BF48" s="30">
        <v>10355.549999999999</v>
      </c>
      <c r="BG48" s="30">
        <v>11148.44</v>
      </c>
      <c r="BH48" s="30">
        <v>10365.459999999999</v>
      </c>
      <c r="BI48" s="30">
        <v>9920.0498000000007</v>
      </c>
      <c r="BJ48" s="30">
        <v>10864.67</v>
      </c>
      <c r="BK48" s="30">
        <v>10002.18</v>
      </c>
      <c r="BL48" s="30">
        <v>11288.4</v>
      </c>
      <c r="BM48" s="30">
        <v>10141.32</v>
      </c>
      <c r="BN48" s="30">
        <v>9941.4599999999991</v>
      </c>
      <c r="BO48" s="30">
        <v>10676.76</v>
      </c>
      <c r="BQ48" s="60">
        <f t="shared" si="0"/>
        <v>9806.567820000002</v>
      </c>
      <c r="BR48" s="30">
        <f t="shared" si="1"/>
        <v>2451.6419550000005</v>
      </c>
    </row>
    <row r="49" spans="1:70" x14ac:dyDescent="0.25">
      <c r="A49" s="14" t="s">
        <v>47</v>
      </c>
      <c r="B49" s="30">
        <v>624.14000999999996</v>
      </c>
      <c r="C49" s="30">
        <v>513.59002999999996</v>
      </c>
      <c r="D49" s="30">
        <v>366.54998999999998</v>
      </c>
      <c r="E49" s="30">
        <v>465.88</v>
      </c>
      <c r="F49" s="30">
        <v>499.01999000000001</v>
      </c>
      <c r="G49" s="30">
        <v>467.44</v>
      </c>
      <c r="H49" s="30">
        <v>622.03003000000001</v>
      </c>
      <c r="I49" s="30">
        <v>463.42000999999999</v>
      </c>
      <c r="J49" s="30">
        <v>412.92998999999998</v>
      </c>
      <c r="K49" s="30">
        <v>547.33001999999999</v>
      </c>
      <c r="L49" s="30">
        <v>334.85001</v>
      </c>
      <c r="M49" s="30">
        <v>297.35998999999998</v>
      </c>
      <c r="N49" s="30">
        <v>326.17998999999998</v>
      </c>
      <c r="O49" s="30">
        <v>346.89001000000002</v>
      </c>
      <c r="P49" s="30">
        <v>463.98998999999998</v>
      </c>
      <c r="Q49" s="30">
        <v>272.02999999999997</v>
      </c>
      <c r="R49" s="30">
        <v>332.10001</v>
      </c>
      <c r="S49" s="30">
        <v>355.56</v>
      </c>
      <c r="T49" s="30">
        <v>419.35001</v>
      </c>
      <c r="U49" s="30">
        <v>223.78998999999999</v>
      </c>
      <c r="V49" s="30">
        <v>317.79998999999998</v>
      </c>
      <c r="W49" s="30">
        <v>405.42000999999999</v>
      </c>
      <c r="X49" s="30">
        <v>277.44</v>
      </c>
      <c r="Y49" s="30">
        <v>353.88</v>
      </c>
      <c r="Z49" s="30">
        <v>359.78</v>
      </c>
      <c r="AA49" s="30">
        <v>308.27999999999997</v>
      </c>
      <c r="AB49" s="30">
        <v>305.92000999999999</v>
      </c>
      <c r="AC49" s="30">
        <v>507.45001000000002</v>
      </c>
      <c r="AD49" s="30">
        <v>364.29001</v>
      </c>
      <c r="AE49" s="30">
        <v>379.66</v>
      </c>
      <c r="AF49" s="30">
        <v>422.38</v>
      </c>
      <c r="AG49" s="30">
        <v>487.26999000000001</v>
      </c>
      <c r="AH49" s="30">
        <v>575.94000000000005</v>
      </c>
      <c r="AI49" s="30">
        <v>433.38</v>
      </c>
      <c r="AJ49" s="30">
        <v>339.12</v>
      </c>
      <c r="AK49" s="30">
        <v>450.42000999999999</v>
      </c>
      <c r="AL49" s="30">
        <v>460.70999</v>
      </c>
      <c r="AM49" s="30">
        <v>458.09</v>
      </c>
      <c r="AN49" s="30">
        <v>642.78003000000001</v>
      </c>
      <c r="AO49" s="30">
        <v>543.71996999999999</v>
      </c>
      <c r="AP49" s="30">
        <v>472.01999000000001</v>
      </c>
      <c r="AQ49" s="30">
        <v>562.09997999999996</v>
      </c>
      <c r="AR49" s="30">
        <v>457.57001000000002</v>
      </c>
      <c r="AS49" s="30">
        <v>531.87</v>
      </c>
      <c r="AT49" s="30">
        <v>321.76001000000002</v>
      </c>
      <c r="AU49" s="30">
        <v>394.20001000000002</v>
      </c>
      <c r="AV49" s="30">
        <v>410.95999</v>
      </c>
      <c r="AW49" s="30">
        <v>540.32001000000002</v>
      </c>
      <c r="AX49" s="30">
        <v>511.04001</v>
      </c>
      <c r="AY49" s="30">
        <v>418.67000999999999</v>
      </c>
      <c r="AZ49" s="30">
        <v>709.25</v>
      </c>
      <c r="BA49" s="30">
        <v>562.82001000000002</v>
      </c>
      <c r="BB49" s="30">
        <v>545.17998999999998</v>
      </c>
      <c r="BC49" s="30">
        <v>521.02002000000005</v>
      </c>
      <c r="BD49" s="30">
        <v>432.17998999999998</v>
      </c>
      <c r="BE49" s="30">
        <v>392.56</v>
      </c>
      <c r="BF49" s="30">
        <v>425.97</v>
      </c>
      <c r="BG49" s="30">
        <v>561.14000999999996</v>
      </c>
      <c r="BH49" s="30">
        <v>707.22997999999995</v>
      </c>
      <c r="BI49" s="30">
        <v>705.42998999999998</v>
      </c>
      <c r="BJ49" s="30">
        <v>523.34997999999996</v>
      </c>
      <c r="BK49" s="30">
        <v>357.94</v>
      </c>
      <c r="BL49" s="30">
        <v>737.81</v>
      </c>
      <c r="BM49" s="30">
        <v>526.48999000000003</v>
      </c>
      <c r="BN49" s="30">
        <v>600.16998000000001</v>
      </c>
      <c r="BO49" s="30">
        <v>396.22</v>
      </c>
      <c r="BQ49" s="60">
        <f t="shared" si="0"/>
        <v>460.99599979999999</v>
      </c>
      <c r="BR49" s="30">
        <f t="shared" si="1"/>
        <v>115.24899995</v>
      </c>
    </row>
    <row r="50" spans="1:70" x14ac:dyDescent="0.25">
      <c r="A50" s="14" t="s">
        <v>48</v>
      </c>
      <c r="B50" s="30">
        <v>495.23998999999998</v>
      </c>
      <c r="C50" s="30">
        <v>574.76000999999997</v>
      </c>
      <c r="D50" s="30">
        <v>689.52002000000005</v>
      </c>
      <c r="E50" s="30">
        <v>555.25</v>
      </c>
      <c r="F50" s="30">
        <v>506.32001000000002</v>
      </c>
      <c r="G50" s="30">
        <v>568.92998999999998</v>
      </c>
      <c r="H50" s="30">
        <v>312.92998999999998</v>
      </c>
      <c r="I50" s="30">
        <v>445.14999</v>
      </c>
      <c r="J50" s="30">
        <v>316.02999999999997</v>
      </c>
      <c r="K50" s="30">
        <v>494.69</v>
      </c>
      <c r="L50" s="30">
        <v>493.76001000000002</v>
      </c>
      <c r="M50" s="30">
        <v>595.64000999999996</v>
      </c>
      <c r="N50" s="30">
        <v>361.04998999999998</v>
      </c>
      <c r="O50" s="30">
        <v>490.07001000000002</v>
      </c>
      <c r="P50" s="30">
        <v>338.75</v>
      </c>
      <c r="Q50" s="30">
        <v>405.23998999999998</v>
      </c>
      <c r="R50" s="30">
        <v>588.41998000000001</v>
      </c>
      <c r="S50" s="30">
        <v>270.10998999999998</v>
      </c>
      <c r="T50" s="30">
        <v>419.23998999999998</v>
      </c>
      <c r="U50" s="30">
        <v>544.51000999999997</v>
      </c>
      <c r="V50" s="30">
        <v>425.73000999999999</v>
      </c>
      <c r="W50" s="30">
        <v>643.58001999999999</v>
      </c>
      <c r="X50" s="30">
        <v>508.53</v>
      </c>
      <c r="Y50" s="30">
        <v>562.95001000000002</v>
      </c>
      <c r="Z50" s="30">
        <v>430.16</v>
      </c>
      <c r="AA50" s="30">
        <v>578.69000000000005</v>
      </c>
      <c r="AB50" s="30">
        <v>346.82999000000001</v>
      </c>
      <c r="AC50" s="30">
        <v>613.33001999999999</v>
      </c>
      <c r="AD50" s="30">
        <v>577.97997999999995</v>
      </c>
      <c r="AE50" s="30">
        <v>372.88</v>
      </c>
      <c r="AF50" s="30">
        <v>314.91000000000003</v>
      </c>
      <c r="AG50" s="30">
        <v>455.10998999999998</v>
      </c>
      <c r="AH50" s="30">
        <v>393.16</v>
      </c>
      <c r="AI50" s="30">
        <v>501.76001000000002</v>
      </c>
      <c r="AJ50" s="30">
        <v>730.78998000000001</v>
      </c>
      <c r="AK50" s="30">
        <v>767.90002000000004</v>
      </c>
      <c r="AL50" s="30">
        <v>440.26999000000001</v>
      </c>
      <c r="AM50" s="30">
        <v>494.39999</v>
      </c>
      <c r="AN50" s="30">
        <v>585.94000000000005</v>
      </c>
      <c r="AO50" s="30">
        <v>453.84</v>
      </c>
      <c r="AP50" s="30">
        <v>499.01001000000002</v>
      </c>
      <c r="AQ50" s="30">
        <v>607.65002000000004</v>
      </c>
      <c r="AR50" s="30">
        <v>531.03998000000001</v>
      </c>
      <c r="AS50" s="30">
        <v>589.28003000000001</v>
      </c>
      <c r="AT50" s="30">
        <v>746.19</v>
      </c>
      <c r="AU50" s="30">
        <v>457.01001000000002</v>
      </c>
      <c r="AV50" s="30">
        <v>808.27002000000005</v>
      </c>
      <c r="AW50" s="30">
        <v>710.71001999999999</v>
      </c>
      <c r="AX50" s="30">
        <v>413.85001</v>
      </c>
      <c r="AY50" s="30">
        <v>655.69</v>
      </c>
      <c r="AZ50" s="30">
        <v>536.22997999999995</v>
      </c>
      <c r="BA50" s="30">
        <v>624.58001999999999</v>
      </c>
      <c r="BB50" s="30">
        <v>578.03003000000001</v>
      </c>
      <c r="BC50" s="30">
        <v>585.78998000000001</v>
      </c>
      <c r="BD50" s="30">
        <v>700.58001999999999</v>
      </c>
      <c r="BE50" s="30">
        <v>922.53003000000001</v>
      </c>
      <c r="BF50" s="30">
        <v>519.73999000000003</v>
      </c>
      <c r="BG50" s="30">
        <v>660.46996999999999</v>
      </c>
      <c r="BH50" s="30">
        <v>850.95001000000002</v>
      </c>
      <c r="BI50" s="30">
        <v>610.45001000000002</v>
      </c>
      <c r="BJ50" s="30">
        <v>614.33001999999999</v>
      </c>
      <c r="BK50" s="30">
        <v>633.40002000000004</v>
      </c>
      <c r="BL50" s="30">
        <v>669.81</v>
      </c>
      <c r="BM50" s="30">
        <v>633.28003000000001</v>
      </c>
      <c r="BN50" s="30">
        <v>636.04998999999998</v>
      </c>
      <c r="BO50" s="30">
        <v>718.96996999999999</v>
      </c>
      <c r="BQ50" s="60">
        <f t="shared" si="0"/>
        <v>570.69820300000015</v>
      </c>
      <c r="BR50" s="30">
        <f t="shared" si="1"/>
        <v>142.67455075000004</v>
      </c>
    </row>
    <row r="51" spans="1:70" x14ac:dyDescent="0.25">
      <c r="A51" s="14" t="s">
        <v>49</v>
      </c>
      <c r="B51" s="30">
        <v>10366.99</v>
      </c>
      <c r="C51" s="30">
        <v>10735.81</v>
      </c>
      <c r="D51" s="30">
        <v>10564.99</v>
      </c>
      <c r="E51" s="30">
        <v>11158.09</v>
      </c>
      <c r="F51" s="30">
        <v>11309.18</v>
      </c>
      <c r="G51" s="30">
        <v>11221.84</v>
      </c>
      <c r="H51" s="30">
        <v>10777.37</v>
      </c>
      <c r="I51" s="30">
        <v>11043.12</v>
      </c>
      <c r="J51" s="30">
        <v>10539.03</v>
      </c>
      <c r="K51" s="30">
        <v>11271.55</v>
      </c>
      <c r="L51" s="30">
        <v>11261.81</v>
      </c>
      <c r="M51" s="30">
        <v>11617.31</v>
      </c>
      <c r="N51" s="30">
        <v>11514.92</v>
      </c>
      <c r="O51" s="30">
        <v>11251.91</v>
      </c>
      <c r="P51" s="30">
        <v>11188.15</v>
      </c>
      <c r="Q51" s="30">
        <v>11863.57</v>
      </c>
      <c r="R51" s="30">
        <v>10992.35</v>
      </c>
      <c r="S51" s="30">
        <v>11013.14</v>
      </c>
      <c r="T51" s="30">
        <v>11470.19</v>
      </c>
      <c r="U51" s="30">
        <v>11143.15</v>
      </c>
      <c r="V51" s="30">
        <v>11608.19</v>
      </c>
      <c r="W51" s="30">
        <v>11931.93</v>
      </c>
      <c r="X51" s="30">
        <v>11706.85</v>
      </c>
      <c r="Y51" s="30">
        <v>11330.13</v>
      </c>
      <c r="Z51" s="30">
        <v>11459.81</v>
      </c>
      <c r="AA51" s="30">
        <v>12117.18</v>
      </c>
      <c r="AB51" s="30">
        <v>11045.13</v>
      </c>
      <c r="AC51" s="30">
        <v>10991.17</v>
      </c>
      <c r="AD51" s="30">
        <v>10558.97</v>
      </c>
      <c r="AE51" s="30">
        <v>11018.84</v>
      </c>
      <c r="AF51" s="30">
        <v>10963.79</v>
      </c>
      <c r="AG51" s="30">
        <v>11675.96</v>
      </c>
      <c r="AH51" s="30">
        <v>11615.59</v>
      </c>
      <c r="AI51" s="30">
        <v>11472.08</v>
      </c>
      <c r="AJ51" s="30">
        <v>11401.48</v>
      </c>
      <c r="AK51" s="30">
        <v>11593.23</v>
      </c>
      <c r="AL51" s="30">
        <v>11611.28</v>
      </c>
      <c r="AM51" s="30">
        <v>11288.03</v>
      </c>
      <c r="AN51" s="30">
        <v>11034.54</v>
      </c>
      <c r="AO51" s="30">
        <v>12192.46</v>
      </c>
      <c r="AP51" s="30">
        <v>11805.42</v>
      </c>
      <c r="AQ51" s="30">
        <v>11379.01</v>
      </c>
      <c r="AR51" s="30">
        <v>11833.58</v>
      </c>
      <c r="AS51" s="30">
        <v>11863.68</v>
      </c>
      <c r="AT51" s="30">
        <v>11227.83</v>
      </c>
      <c r="AU51" s="30">
        <v>11627.46</v>
      </c>
      <c r="AV51" s="30">
        <v>11438.23</v>
      </c>
      <c r="AW51" s="30">
        <v>11827.81</v>
      </c>
      <c r="AX51" s="30">
        <v>11642.4</v>
      </c>
      <c r="AY51" s="30">
        <v>11665.96</v>
      </c>
      <c r="AZ51" s="30">
        <v>12431</v>
      </c>
      <c r="BA51" s="30">
        <v>11957.25</v>
      </c>
      <c r="BB51" s="30">
        <v>11867.31</v>
      </c>
      <c r="BC51" s="30">
        <v>12074.31</v>
      </c>
      <c r="BD51" s="30">
        <v>12110.4</v>
      </c>
      <c r="BE51" s="30">
        <v>12440.36</v>
      </c>
      <c r="BF51" s="30">
        <v>12290.32</v>
      </c>
      <c r="BG51" s="30">
        <v>12452.72</v>
      </c>
      <c r="BH51" s="30">
        <v>12496.35</v>
      </c>
      <c r="BI51" s="30">
        <v>12359.84</v>
      </c>
      <c r="BJ51" s="30">
        <v>12362.48</v>
      </c>
      <c r="BK51" s="30">
        <v>12530.6</v>
      </c>
      <c r="BL51" s="30">
        <v>13141.09</v>
      </c>
      <c r="BM51" s="30">
        <v>12420.09</v>
      </c>
      <c r="BN51" s="30">
        <v>12197.88</v>
      </c>
      <c r="BO51" s="30">
        <v>12266.73</v>
      </c>
      <c r="BQ51" s="60">
        <f t="shared" si="0"/>
        <v>11738.911599999999</v>
      </c>
      <c r="BR51" s="30">
        <f t="shared" si="1"/>
        <v>2934.7278999999999</v>
      </c>
    </row>
    <row r="52" spans="1:70" x14ac:dyDescent="0.25">
      <c r="A52" s="14" t="s">
        <v>50</v>
      </c>
      <c r="B52" s="30">
        <v>1645.02</v>
      </c>
      <c r="C52" s="30">
        <v>1564.87</v>
      </c>
      <c r="D52" s="30">
        <v>2444.8998999999999</v>
      </c>
      <c r="E52" s="30">
        <v>2147.79</v>
      </c>
      <c r="F52" s="30">
        <v>2382.1399000000001</v>
      </c>
      <c r="G52" s="30">
        <v>2014.13</v>
      </c>
      <c r="H52" s="30">
        <v>2064.79</v>
      </c>
      <c r="I52" s="30">
        <v>1739.01</v>
      </c>
      <c r="J52" s="30">
        <v>1782.5699</v>
      </c>
      <c r="K52" s="30">
        <v>1895.55</v>
      </c>
      <c r="L52" s="30">
        <v>1831.48</v>
      </c>
      <c r="M52" s="30">
        <v>1417.9</v>
      </c>
      <c r="N52" s="30">
        <v>1730.09</v>
      </c>
      <c r="O52" s="30">
        <v>1617.65</v>
      </c>
      <c r="P52" s="30">
        <v>1945.29</v>
      </c>
      <c r="Q52" s="30">
        <v>1771.26</v>
      </c>
      <c r="R52" s="30">
        <v>1505.01</v>
      </c>
      <c r="S52" s="30">
        <v>1690</v>
      </c>
      <c r="T52" s="30">
        <v>1582.14</v>
      </c>
      <c r="U52" s="30">
        <v>1689.9399000000001</v>
      </c>
      <c r="V52" s="30">
        <v>1803.63</v>
      </c>
      <c r="W52" s="30">
        <v>1635.45</v>
      </c>
      <c r="X52" s="30">
        <v>1739.66</v>
      </c>
      <c r="Y52" s="30">
        <v>1636.58</v>
      </c>
      <c r="Z52" s="30">
        <v>1597.59</v>
      </c>
      <c r="AA52" s="30">
        <v>1761.86</v>
      </c>
      <c r="AB52" s="30">
        <v>1547.6801</v>
      </c>
      <c r="AC52" s="30">
        <v>1722.3</v>
      </c>
      <c r="AD52" s="30">
        <v>1359.9301</v>
      </c>
      <c r="AE52" s="30">
        <v>1862.1801</v>
      </c>
      <c r="AF52" s="30">
        <v>1521.45</v>
      </c>
      <c r="AG52" s="30">
        <v>1798.03</v>
      </c>
      <c r="AH52" s="30">
        <v>1640.53</v>
      </c>
      <c r="AI52" s="30">
        <v>1870.67</v>
      </c>
      <c r="AJ52" s="30">
        <v>2015.42</v>
      </c>
      <c r="AK52" s="30">
        <v>1761.7</v>
      </c>
      <c r="AL52" s="30">
        <v>1688.34</v>
      </c>
      <c r="AM52" s="30">
        <v>1870.61</v>
      </c>
      <c r="AN52" s="30">
        <v>1956.8100999999999</v>
      </c>
      <c r="AO52" s="30">
        <v>2064.02</v>
      </c>
      <c r="AP52" s="30">
        <v>2207.9198999999999</v>
      </c>
      <c r="AQ52" s="30">
        <v>1614.4399000000001</v>
      </c>
      <c r="AR52" s="30">
        <v>1858.09</v>
      </c>
      <c r="AS52" s="30">
        <v>1767.33</v>
      </c>
      <c r="AT52" s="30">
        <v>1794.62</v>
      </c>
      <c r="AU52" s="30">
        <v>1947.2</v>
      </c>
      <c r="AV52" s="30">
        <v>2182.52</v>
      </c>
      <c r="AW52" s="30">
        <v>1805.15</v>
      </c>
      <c r="AX52" s="30">
        <v>1720.76</v>
      </c>
      <c r="AY52" s="30">
        <v>1747.4301</v>
      </c>
      <c r="AZ52" s="30">
        <v>2040.8199</v>
      </c>
      <c r="BA52" s="30">
        <v>2233.79</v>
      </c>
      <c r="BB52" s="30">
        <v>2013.36</v>
      </c>
      <c r="BC52" s="30">
        <v>2151.9899999999998</v>
      </c>
      <c r="BD52" s="30">
        <v>2040.95</v>
      </c>
      <c r="BE52" s="30">
        <v>2291.9699999999998</v>
      </c>
      <c r="BF52" s="30">
        <v>1894.33</v>
      </c>
      <c r="BG52" s="30">
        <v>2014.99</v>
      </c>
      <c r="BH52" s="30">
        <v>2110.1898999999999</v>
      </c>
      <c r="BI52" s="30">
        <v>2323.8000000000002</v>
      </c>
      <c r="BJ52" s="30">
        <v>2227.1599000000001</v>
      </c>
      <c r="BK52" s="30">
        <v>2080.6599000000001</v>
      </c>
      <c r="BL52" s="30">
        <v>2312.0500000000002</v>
      </c>
      <c r="BM52" s="30">
        <v>2137.1201000000001</v>
      </c>
      <c r="BN52" s="30">
        <v>2673.1201000000001</v>
      </c>
      <c r="BO52" s="30">
        <v>2240.7399999999998</v>
      </c>
      <c r="BQ52" s="60">
        <f t="shared" si="0"/>
        <v>1895.0806</v>
      </c>
      <c r="BR52" s="30">
        <f t="shared" si="1"/>
        <v>473.77015</v>
      </c>
    </row>
    <row r="53" spans="1:70" x14ac:dyDescent="0.25">
      <c r="A53" s="14" t="s">
        <v>51</v>
      </c>
      <c r="B53" s="30">
        <v>7988.7002000000002</v>
      </c>
      <c r="C53" s="30">
        <v>7680.3900999999996</v>
      </c>
      <c r="D53" s="30">
        <v>7216.6400999999996</v>
      </c>
      <c r="E53" s="30">
        <v>8024.4102000000003</v>
      </c>
      <c r="F53" s="30">
        <v>7936.2997999999998</v>
      </c>
      <c r="G53" s="30">
        <v>8288.0596000000005</v>
      </c>
      <c r="H53" s="30">
        <v>7483.6000999999997</v>
      </c>
      <c r="I53" s="30">
        <v>7648.8301000000001</v>
      </c>
      <c r="J53" s="30">
        <v>7549.7002000000002</v>
      </c>
      <c r="K53" s="30">
        <v>8259.9804999999997</v>
      </c>
      <c r="L53" s="30">
        <v>8926.9902000000002</v>
      </c>
      <c r="M53" s="30">
        <v>8387.6201000000001</v>
      </c>
      <c r="N53" s="30">
        <v>8020.52</v>
      </c>
      <c r="O53" s="30">
        <v>7964.23</v>
      </c>
      <c r="P53" s="30">
        <v>7791.46</v>
      </c>
      <c r="Q53" s="30">
        <v>7999.6499000000003</v>
      </c>
      <c r="R53" s="30">
        <v>8102.4301999999998</v>
      </c>
      <c r="S53" s="30">
        <v>8094.7201999999997</v>
      </c>
      <c r="T53" s="30">
        <v>8138.2002000000002</v>
      </c>
      <c r="U53" s="30">
        <v>7606.5298000000003</v>
      </c>
      <c r="V53" s="30">
        <v>7469.6000999999997</v>
      </c>
      <c r="W53" s="30">
        <v>8563.4599999999991</v>
      </c>
      <c r="X53" s="30">
        <v>7974.3100999999997</v>
      </c>
      <c r="Y53" s="30">
        <v>7574.98</v>
      </c>
      <c r="Z53" s="30">
        <v>8285.7099999999991</v>
      </c>
      <c r="AA53" s="30">
        <v>8376.2695000000003</v>
      </c>
      <c r="AB53" s="30">
        <v>7670.7002000000002</v>
      </c>
      <c r="AC53" s="30">
        <v>7836.3500999999997</v>
      </c>
      <c r="AD53" s="30">
        <v>7814.6400999999996</v>
      </c>
      <c r="AE53" s="30">
        <v>8331.8300999999992</v>
      </c>
      <c r="AF53" s="30">
        <v>8275.8300999999992</v>
      </c>
      <c r="AG53" s="30">
        <v>8390.3603999999996</v>
      </c>
      <c r="AH53" s="30">
        <v>8657.4403999999995</v>
      </c>
      <c r="AI53" s="30">
        <v>8339.1699000000008</v>
      </c>
      <c r="AJ53" s="30">
        <v>8604.9297000000006</v>
      </c>
      <c r="AK53" s="30">
        <v>9003.1103999999996</v>
      </c>
      <c r="AL53" s="30">
        <v>8001.7597999999998</v>
      </c>
      <c r="AM53" s="30">
        <v>7862.4701999999997</v>
      </c>
      <c r="AN53" s="30">
        <v>8027.2597999999998</v>
      </c>
      <c r="AO53" s="30">
        <v>8603.4403999999995</v>
      </c>
      <c r="AP53" s="30">
        <v>8269.4297000000006</v>
      </c>
      <c r="AQ53" s="30">
        <v>7730.71</v>
      </c>
      <c r="AR53" s="30">
        <v>8268.8798999999999</v>
      </c>
      <c r="AS53" s="30">
        <v>8294.6298999999999</v>
      </c>
      <c r="AT53" s="30">
        <v>8422.4501999999993</v>
      </c>
      <c r="AU53" s="30">
        <v>8096.5897999999997</v>
      </c>
      <c r="AV53" s="30">
        <v>8169.1000999999997</v>
      </c>
      <c r="AW53" s="30">
        <v>8428.2998000000007</v>
      </c>
      <c r="AX53" s="30">
        <v>7818.25</v>
      </c>
      <c r="AY53" s="30">
        <v>8540.2099999999991</v>
      </c>
      <c r="AZ53" s="30">
        <v>8937.7803000000004</v>
      </c>
      <c r="BA53" s="30">
        <v>7633.0497999999998</v>
      </c>
      <c r="BB53" s="30">
        <v>7610.8397999999997</v>
      </c>
      <c r="BC53" s="30">
        <v>7808.1801999999998</v>
      </c>
      <c r="BD53" s="30">
        <v>8270.8397999999997</v>
      </c>
      <c r="BE53" s="30">
        <v>8396.8798999999999</v>
      </c>
      <c r="BF53" s="30">
        <v>8236.2998000000007</v>
      </c>
      <c r="BG53" s="30">
        <v>8551.7998000000007</v>
      </c>
      <c r="BH53" s="30">
        <v>8566.8202999999994</v>
      </c>
      <c r="BI53" s="30">
        <v>8613.4297000000006</v>
      </c>
      <c r="BJ53" s="30">
        <v>8050.79</v>
      </c>
      <c r="BK53" s="30">
        <v>8323.1396000000004</v>
      </c>
      <c r="BL53" s="30">
        <v>8229.4297000000006</v>
      </c>
      <c r="BM53" s="30">
        <v>8363.4102000000003</v>
      </c>
      <c r="BN53" s="30">
        <v>8330.0303000000004</v>
      </c>
      <c r="BO53" s="30">
        <v>8546.1201000000001</v>
      </c>
      <c r="BQ53" s="60">
        <f t="shared" si="0"/>
        <v>8202.2578079999985</v>
      </c>
      <c r="BR53" s="30">
        <f t="shared" si="1"/>
        <v>2050.5644519999996</v>
      </c>
    </row>
    <row r="54" spans="1:70" x14ac:dyDescent="0.25">
      <c r="A54" s="14" t="s">
        <v>52</v>
      </c>
      <c r="B54" s="30">
        <v>8441.3701000000001</v>
      </c>
      <c r="C54" s="30">
        <v>8509.4902000000002</v>
      </c>
      <c r="D54" s="30">
        <v>8580.1504000000004</v>
      </c>
      <c r="E54" s="30">
        <v>8902.4599999999991</v>
      </c>
      <c r="F54" s="30">
        <v>8935.1602000000003</v>
      </c>
      <c r="G54" s="30">
        <v>9351.6797000000006</v>
      </c>
      <c r="H54" s="30">
        <v>8792.9199000000008</v>
      </c>
      <c r="I54" s="30">
        <v>9293.7900000000009</v>
      </c>
      <c r="J54" s="30">
        <v>8796.3300999999992</v>
      </c>
      <c r="K54" s="30">
        <v>8939.1103999999996</v>
      </c>
      <c r="L54" s="30">
        <v>9466.5400000000009</v>
      </c>
      <c r="M54" s="30">
        <v>9105.1396000000004</v>
      </c>
      <c r="N54" s="30">
        <v>9120.6103999999996</v>
      </c>
      <c r="O54" s="30">
        <v>9153.4199000000008</v>
      </c>
      <c r="P54" s="30">
        <v>8690.3603999999996</v>
      </c>
      <c r="Q54" s="30">
        <v>9334.7695000000003</v>
      </c>
      <c r="R54" s="30">
        <v>8646.7695000000003</v>
      </c>
      <c r="S54" s="30">
        <v>8430.9297000000006</v>
      </c>
      <c r="T54" s="30">
        <v>8954.5303000000004</v>
      </c>
      <c r="U54" s="30">
        <v>8849.5995999999996</v>
      </c>
      <c r="V54" s="30">
        <v>9388.3096000000005</v>
      </c>
      <c r="W54" s="30">
        <v>9994.2998000000007</v>
      </c>
      <c r="X54" s="30">
        <v>10011.549999999999</v>
      </c>
      <c r="Y54" s="30">
        <v>9237.2001999999993</v>
      </c>
      <c r="Z54" s="30">
        <v>9385.4199000000008</v>
      </c>
      <c r="AA54" s="30">
        <v>9571.5995999999996</v>
      </c>
      <c r="AB54" s="30">
        <v>8657.0702999999994</v>
      </c>
      <c r="AC54" s="30">
        <v>8716.8096000000005</v>
      </c>
      <c r="AD54" s="30">
        <v>8362.3397999999997</v>
      </c>
      <c r="AE54" s="30">
        <v>8749.6797000000006</v>
      </c>
      <c r="AF54" s="30">
        <v>8956.8202999999994</v>
      </c>
      <c r="AG54" s="30">
        <v>9644.7998000000007</v>
      </c>
      <c r="AH54" s="30">
        <v>9426.4804999999997</v>
      </c>
      <c r="AI54" s="30">
        <v>9138.75</v>
      </c>
      <c r="AJ54" s="30">
        <v>9135.4004000000004</v>
      </c>
      <c r="AK54" s="30">
        <v>9737.0498000000007</v>
      </c>
      <c r="AL54" s="30">
        <v>9358.5897999999997</v>
      </c>
      <c r="AM54" s="30">
        <v>8823.8896000000004</v>
      </c>
      <c r="AN54" s="30">
        <v>8608.5</v>
      </c>
      <c r="AO54" s="30">
        <v>9948.0800999999992</v>
      </c>
      <c r="AP54" s="30">
        <v>9115.8701000000001</v>
      </c>
      <c r="AQ54" s="30">
        <v>9354.0498000000007</v>
      </c>
      <c r="AR54" s="30">
        <v>9394.1903999999995</v>
      </c>
      <c r="AS54" s="30">
        <v>9545.6103999999996</v>
      </c>
      <c r="AT54" s="30">
        <v>9054.9804999999997</v>
      </c>
      <c r="AU54" s="30">
        <v>9289.8495999999996</v>
      </c>
      <c r="AV54" s="30">
        <v>8890.8603999999996</v>
      </c>
      <c r="AW54" s="30">
        <v>9179.0400000000009</v>
      </c>
      <c r="AX54" s="30">
        <v>9498.7402000000002</v>
      </c>
      <c r="AY54" s="30">
        <v>9636.3603999999996</v>
      </c>
      <c r="AZ54" s="30">
        <v>10274.36</v>
      </c>
      <c r="BA54" s="30">
        <v>9518.7695000000003</v>
      </c>
      <c r="BB54" s="30">
        <v>9780.9599999999991</v>
      </c>
      <c r="BC54" s="30">
        <v>9981.2402000000002</v>
      </c>
      <c r="BD54" s="30">
        <v>9728.0498000000007</v>
      </c>
      <c r="BE54" s="30">
        <v>10039.120000000001</v>
      </c>
      <c r="BF54" s="30">
        <v>10248.049999999999</v>
      </c>
      <c r="BG54" s="30">
        <v>10412.58</v>
      </c>
      <c r="BH54" s="30">
        <v>10140.540000000001</v>
      </c>
      <c r="BI54" s="30">
        <v>10060.64</v>
      </c>
      <c r="BJ54" s="30">
        <v>10403.77</v>
      </c>
      <c r="BK54" s="30">
        <v>10035.030000000001</v>
      </c>
      <c r="BL54" s="30">
        <v>10961.1</v>
      </c>
      <c r="BM54" s="30">
        <v>10250.66</v>
      </c>
      <c r="BN54" s="30">
        <v>9792.8397999999997</v>
      </c>
      <c r="BO54" s="30">
        <v>10085.969999999999</v>
      </c>
      <c r="BQ54" s="60">
        <f t="shared" si="0"/>
        <v>9488.1539799999991</v>
      </c>
      <c r="BR54" s="30">
        <f t="shared" si="1"/>
        <v>2372.0384949999998</v>
      </c>
    </row>
    <row r="55" spans="1:70" x14ac:dyDescent="0.25">
      <c r="A55" s="14" t="s">
        <v>53</v>
      </c>
      <c r="B55" s="30">
        <v>9336.6504000000004</v>
      </c>
      <c r="C55" s="30">
        <v>9222.3096000000005</v>
      </c>
      <c r="D55" s="30">
        <v>9201.8495999999996</v>
      </c>
      <c r="E55" s="30">
        <v>9503.3798999999999</v>
      </c>
      <c r="F55" s="30">
        <v>9415.2099999999991</v>
      </c>
      <c r="G55" s="30">
        <v>10124.370000000001</v>
      </c>
      <c r="H55" s="30">
        <v>9689.9501999999993</v>
      </c>
      <c r="I55" s="30">
        <v>10321.59</v>
      </c>
      <c r="J55" s="30">
        <v>9355.3701000000001</v>
      </c>
      <c r="K55" s="30">
        <v>9482.3798999999999</v>
      </c>
      <c r="L55" s="30">
        <v>10491.06</v>
      </c>
      <c r="M55" s="30">
        <v>9427.4297000000006</v>
      </c>
      <c r="N55" s="30">
        <v>9578.2597999999998</v>
      </c>
      <c r="O55" s="30">
        <v>9717.4403999999995</v>
      </c>
      <c r="P55" s="30">
        <v>9485.2900000000009</v>
      </c>
      <c r="Q55" s="30">
        <v>9913.0995999999996</v>
      </c>
      <c r="R55" s="30">
        <v>9469.1298999999999</v>
      </c>
      <c r="S55" s="30">
        <v>9001.9696999999996</v>
      </c>
      <c r="T55" s="30">
        <v>9598.7597999999998</v>
      </c>
      <c r="U55" s="30">
        <v>9489.5596000000005</v>
      </c>
      <c r="V55" s="30">
        <v>9905.7900000000009</v>
      </c>
      <c r="W55" s="30">
        <v>10892.16</v>
      </c>
      <c r="X55" s="30">
        <v>10869.92</v>
      </c>
      <c r="Y55" s="30">
        <v>9621.4501999999993</v>
      </c>
      <c r="Z55" s="30">
        <v>9819.0195000000003</v>
      </c>
      <c r="AA55" s="30">
        <v>10123.620000000001</v>
      </c>
      <c r="AB55" s="30">
        <v>8887.1602000000003</v>
      </c>
      <c r="AC55" s="30">
        <v>9023.1504000000004</v>
      </c>
      <c r="AD55" s="30">
        <v>9036.0303000000004</v>
      </c>
      <c r="AE55" s="30">
        <v>9550.7803000000004</v>
      </c>
      <c r="AF55" s="30">
        <v>9454.1504000000004</v>
      </c>
      <c r="AG55" s="30">
        <v>10236.67</v>
      </c>
      <c r="AH55" s="30">
        <v>9908.6903999999995</v>
      </c>
      <c r="AI55" s="30">
        <v>9694.2695000000003</v>
      </c>
      <c r="AJ55" s="30">
        <v>9586.6103999999996</v>
      </c>
      <c r="AK55" s="30">
        <v>10542.64</v>
      </c>
      <c r="AL55" s="30">
        <v>9906.2304999999997</v>
      </c>
      <c r="AM55" s="30">
        <v>9158.7695000000003</v>
      </c>
      <c r="AN55" s="30">
        <v>9236.8300999999992</v>
      </c>
      <c r="AO55" s="30">
        <v>10646.29</v>
      </c>
      <c r="AP55" s="30">
        <v>9612.0995999999996</v>
      </c>
      <c r="AQ55" s="30">
        <v>9791.6903999999995</v>
      </c>
      <c r="AR55" s="30">
        <v>9802.0303000000004</v>
      </c>
      <c r="AS55" s="30">
        <v>9564.8495999999996</v>
      </c>
      <c r="AT55" s="30">
        <v>9648.4199000000008</v>
      </c>
      <c r="AU55" s="30">
        <v>9765.75</v>
      </c>
      <c r="AV55" s="30">
        <v>9294.0195000000003</v>
      </c>
      <c r="AW55" s="30">
        <v>9604.9599999999991</v>
      </c>
      <c r="AX55" s="30">
        <v>10011.65</v>
      </c>
      <c r="AY55" s="30">
        <v>10329.51</v>
      </c>
      <c r="AZ55" s="30">
        <v>10771.83</v>
      </c>
      <c r="BA55" s="30">
        <v>10055.41</v>
      </c>
      <c r="BB55" s="30">
        <v>10248.1</v>
      </c>
      <c r="BC55" s="30">
        <v>10771.31</v>
      </c>
      <c r="BD55" s="30">
        <v>10356.98</v>
      </c>
      <c r="BE55" s="30">
        <v>10482.64</v>
      </c>
      <c r="BF55" s="30">
        <v>10679.65</v>
      </c>
      <c r="BG55" s="30">
        <v>11167.29</v>
      </c>
      <c r="BH55" s="30">
        <v>10628.35</v>
      </c>
      <c r="BI55" s="30">
        <v>10323.06</v>
      </c>
      <c r="BJ55" s="30">
        <v>11251.09</v>
      </c>
      <c r="BK55" s="30">
        <v>10351.32</v>
      </c>
      <c r="BL55" s="30">
        <v>11367.94</v>
      </c>
      <c r="BM55" s="30">
        <v>10537.79</v>
      </c>
      <c r="BN55" s="30">
        <v>10425.469999999999</v>
      </c>
      <c r="BO55" s="30">
        <v>10669.71</v>
      </c>
      <c r="BQ55" s="60">
        <f t="shared" si="0"/>
        <v>10023.451399999998</v>
      </c>
      <c r="BR55" s="30">
        <f t="shared" si="1"/>
        <v>2505.8628499999995</v>
      </c>
    </row>
    <row r="56" spans="1:70" x14ac:dyDescent="0.25">
      <c r="A56" s="14" t="s">
        <v>54</v>
      </c>
      <c r="B56" s="30">
        <v>12132.3</v>
      </c>
      <c r="C56" s="30">
        <v>11680.83</v>
      </c>
      <c r="D56" s="30">
        <v>11336.12</v>
      </c>
      <c r="E56" s="30">
        <v>11732.78</v>
      </c>
      <c r="F56" s="30">
        <v>12164.51</v>
      </c>
      <c r="G56" s="30">
        <v>12198.22</v>
      </c>
      <c r="H56" s="30">
        <v>11928.22</v>
      </c>
      <c r="I56" s="30">
        <v>11711.81</v>
      </c>
      <c r="J56" s="30">
        <v>11648.56</v>
      </c>
      <c r="K56" s="30">
        <v>12103.18</v>
      </c>
      <c r="L56" s="30">
        <v>12986.54</v>
      </c>
      <c r="M56" s="30">
        <v>12591.5</v>
      </c>
      <c r="N56" s="30">
        <v>12697.31</v>
      </c>
      <c r="O56" s="30">
        <v>12183.39</v>
      </c>
      <c r="P56" s="30">
        <v>12108.12</v>
      </c>
      <c r="Q56" s="30">
        <v>12262.02</v>
      </c>
      <c r="R56" s="30">
        <v>12222.46</v>
      </c>
      <c r="S56" s="30">
        <v>11638.84</v>
      </c>
      <c r="T56" s="30">
        <v>12065.21</v>
      </c>
      <c r="U56" s="30">
        <v>11786.85</v>
      </c>
      <c r="V56" s="30">
        <v>11818.01</v>
      </c>
      <c r="W56" s="30">
        <v>12733.48</v>
      </c>
      <c r="X56" s="30">
        <v>12318.75</v>
      </c>
      <c r="Y56" s="30">
        <v>11629.51</v>
      </c>
      <c r="Z56" s="30">
        <v>12177.27</v>
      </c>
      <c r="AA56" s="30">
        <v>12447.73</v>
      </c>
      <c r="AB56" s="30">
        <v>11748.38</v>
      </c>
      <c r="AC56" s="30">
        <v>11602.9</v>
      </c>
      <c r="AD56" s="30">
        <v>11546</v>
      </c>
      <c r="AE56" s="30">
        <v>12327.64</v>
      </c>
      <c r="AF56" s="30">
        <v>12500.89</v>
      </c>
      <c r="AG56" s="30">
        <v>12312.83</v>
      </c>
      <c r="AH56" s="30">
        <v>12680.95</v>
      </c>
      <c r="AI56" s="30">
        <v>12478.67</v>
      </c>
      <c r="AJ56" s="30">
        <v>12230.32</v>
      </c>
      <c r="AK56" s="30">
        <v>12917.62</v>
      </c>
      <c r="AL56" s="30">
        <v>12134.69</v>
      </c>
      <c r="AM56" s="30">
        <v>11993.73</v>
      </c>
      <c r="AN56" s="30">
        <v>11962.12</v>
      </c>
      <c r="AO56" s="30">
        <v>12937.51</v>
      </c>
      <c r="AP56" s="30">
        <v>12663.23</v>
      </c>
      <c r="AQ56" s="30">
        <v>11992.77</v>
      </c>
      <c r="AR56" s="30">
        <v>12421.01</v>
      </c>
      <c r="AS56" s="30">
        <v>12359.69</v>
      </c>
      <c r="AT56" s="30">
        <v>12352.29</v>
      </c>
      <c r="AU56" s="30">
        <v>12462.38</v>
      </c>
      <c r="AV56" s="30">
        <v>12391.85</v>
      </c>
      <c r="AW56" s="30">
        <v>12721.56</v>
      </c>
      <c r="AX56" s="30">
        <v>12240.8</v>
      </c>
      <c r="AY56" s="30">
        <v>12808.74</v>
      </c>
      <c r="AZ56" s="30">
        <v>13171.86</v>
      </c>
      <c r="BA56" s="30">
        <v>12226.76</v>
      </c>
      <c r="BB56" s="30">
        <v>11850.67</v>
      </c>
      <c r="BC56" s="30">
        <v>12402.7</v>
      </c>
      <c r="BD56" s="30">
        <v>12800.34</v>
      </c>
      <c r="BE56" s="30">
        <v>12933.65</v>
      </c>
      <c r="BF56" s="30">
        <v>12465.83</v>
      </c>
      <c r="BG56" s="30">
        <v>13020.76</v>
      </c>
      <c r="BH56" s="30">
        <v>12974.36</v>
      </c>
      <c r="BI56" s="30">
        <v>13208.23</v>
      </c>
      <c r="BJ56" s="30">
        <v>12786.5</v>
      </c>
      <c r="BK56" s="30">
        <v>12747.34</v>
      </c>
      <c r="BL56" s="30">
        <v>13389.39</v>
      </c>
      <c r="BM56" s="30">
        <v>12906.66</v>
      </c>
      <c r="BN56" s="30">
        <v>13057.15</v>
      </c>
      <c r="BO56" s="30">
        <v>13295.5</v>
      </c>
      <c r="BQ56" s="60">
        <f t="shared" si="0"/>
        <v>12437.2876</v>
      </c>
      <c r="BR56" s="30">
        <f t="shared" si="1"/>
        <v>3109.3218999999999</v>
      </c>
    </row>
    <row r="57" spans="1:70" x14ac:dyDescent="0.25">
      <c r="A57" s="14" t="s">
        <v>55</v>
      </c>
      <c r="B57" s="30">
        <v>7782.1298999999999</v>
      </c>
      <c r="C57" s="30">
        <v>7457.3100999999997</v>
      </c>
      <c r="D57" s="30">
        <v>7021.3397999999997</v>
      </c>
      <c r="E57" s="30">
        <v>7792.54</v>
      </c>
      <c r="F57" s="30">
        <v>7967.2997999999998</v>
      </c>
      <c r="G57" s="30">
        <v>8170.4102000000003</v>
      </c>
      <c r="H57" s="30">
        <v>7527.1499000000003</v>
      </c>
      <c r="I57" s="30">
        <v>7489.8301000000001</v>
      </c>
      <c r="J57" s="30">
        <v>7268.3798999999999</v>
      </c>
      <c r="K57" s="30">
        <v>8237.0498000000007</v>
      </c>
      <c r="L57" s="30">
        <v>8948.0195000000003</v>
      </c>
      <c r="M57" s="30">
        <v>8207.5195000000003</v>
      </c>
      <c r="N57" s="30">
        <v>8058.8301000000001</v>
      </c>
      <c r="O57" s="30">
        <v>7966.9301999999998</v>
      </c>
      <c r="P57" s="30">
        <v>7751.1000999999997</v>
      </c>
      <c r="Q57" s="30">
        <v>7831.5698000000002</v>
      </c>
      <c r="R57" s="30">
        <v>8052.1298999999999</v>
      </c>
      <c r="S57" s="30">
        <v>8006.7798000000003</v>
      </c>
      <c r="T57" s="30">
        <v>8231.7998000000007</v>
      </c>
      <c r="U57" s="30">
        <v>7325.4902000000002</v>
      </c>
      <c r="V57" s="30">
        <v>7346.1801999999998</v>
      </c>
      <c r="W57" s="30">
        <v>8567.9403999999995</v>
      </c>
      <c r="X57" s="30">
        <v>7886.6298999999999</v>
      </c>
      <c r="Y57" s="30">
        <v>7386.7997999999998</v>
      </c>
      <c r="Z57" s="30">
        <v>8045.5897999999997</v>
      </c>
      <c r="AA57" s="30">
        <v>8232.1103999999996</v>
      </c>
      <c r="AB57" s="30">
        <v>7445.46</v>
      </c>
      <c r="AC57" s="30">
        <v>7495.3999000000003</v>
      </c>
      <c r="AD57" s="30">
        <v>7601.6899000000003</v>
      </c>
      <c r="AE57" s="30">
        <v>8218.3397999999997</v>
      </c>
      <c r="AF57" s="30">
        <v>8191.8198000000002</v>
      </c>
      <c r="AG57" s="30">
        <v>8366.25</v>
      </c>
      <c r="AH57" s="30">
        <v>8558.3300999999992</v>
      </c>
      <c r="AI57" s="30">
        <v>8238.3495999999996</v>
      </c>
      <c r="AJ57" s="30">
        <v>8469.9403999999995</v>
      </c>
      <c r="AK57" s="30">
        <v>9043.1298999999999</v>
      </c>
      <c r="AL57" s="30">
        <v>7973.2997999999998</v>
      </c>
      <c r="AM57" s="30">
        <v>7672.1298999999999</v>
      </c>
      <c r="AN57" s="30">
        <v>7764.6499000000003</v>
      </c>
      <c r="AO57" s="30">
        <v>8531.6903999999995</v>
      </c>
      <c r="AP57" s="30">
        <v>8272.7803000000004</v>
      </c>
      <c r="AQ57" s="30">
        <v>7543.8701000000001</v>
      </c>
      <c r="AR57" s="30">
        <v>8121.6400999999996</v>
      </c>
      <c r="AS57" s="30">
        <v>8073.3701000000001</v>
      </c>
      <c r="AT57" s="30">
        <v>8239.9004000000004</v>
      </c>
      <c r="AU57" s="30">
        <v>7973.5897999999997</v>
      </c>
      <c r="AV57" s="30">
        <v>7815.0298000000003</v>
      </c>
      <c r="AW57" s="30">
        <v>8269.5800999999992</v>
      </c>
      <c r="AX57" s="30">
        <v>7689.9399000000003</v>
      </c>
      <c r="AY57" s="30">
        <v>8386.0195000000003</v>
      </c>
      <c r="AZ57" s="30">
        <v>8931.8495999999996</v>
      </c>
      <c r="BA57" s="30">
        <v>7552.1698999999999</v>
      </c>
      <c r="BB57" s="30">
        <v>7371</v>
      </c>
      <c r="BC57" s="30">
        <v>7501.8100999999997</v>
      </c>
      <c r="BD57" s="30">
        <v>8004.3100999999997</v>
      </c>
      <c r="BE57" s="30">
        <v>8364.1504000000004</v>
      </c>
      <c r="BF57" s="30">
        <v>8060.1099000000004</v>
      </c>
      <c r="BG57" s="30">
        <v>8546.1504000000004</v>
      </c>
      <c r="BH57" s="30">
        <v>8406.1602000000003</v>
      </c>
      <c r="BI57" s="30">
        <v>8486.4804999999997</v>
      </c>
      <c r="BJ57" s="30">
        <v>8011.0698000000002</v>
      </c>
      <c r="BK57" s="30">
        <v>8137.46</v>
      </c>
      <c r="BL57" s="30">
        <v>8204.2099999999991</v>
      </c>
      <c r="BM57" s="30">
        <v>8263.2998000000007</v>
      </c>
      <c r="BN57" s="30">
        <v>8062.0897999999997</v>
      </c>
      <c r="BO57" s="30">
        <v>8402.0995999999996</v>
      </c>
      <c r="BQ57" s="60">
        <f t="shared" si="0"/>
        <v>8066.8413959999989</v>
      </c>
      <c r="BR57" s="30">
        <f t="shared" si="1"/>
        <v>2016.7103489999997</v>
      </c>
    </row>
    <row r="58" spans="1:70" x14ac:dyDescent="0.25">
      <c r="A58" s="14" t="s">
        <v>56</v>
      </c>
      <c r="B58" s="30">
        <v>1000.89</v>
      </c>
      <c r="C58" s="30">
        <v>1005.59</v>
      </c>
      <c r="D58" s="30">
        <v>1739.16</v>
      </c>
      <c r="E58" s="30">
        <v>1421.95</v>
      </c>
      <c r="F58" s="30">
        <v>1390.37</v>
      </c>
      <c r="G58" s="30">
        <v>1331.99</v>
      </c>
      <c r="H58" s="30">
        <v>1104.23</v>
      </c>
      <c r="I58" s="30">
        <v>956.33001999999999</v>
      </c>
      <c r="J58" s="30">
        <v>1143.24</v>
      </c>
      <c r="K58" s="30">
        <v>1306.8</v>
      </c>
      <c r="L58" s="30">
        <v>1361.65</v>
      </c>
      <c r="M58" s="30">
        <v>1037.99</v>
      </c>
      <c r="N58" s="30">
        <v>956.16998000000001</v>
      </c>
      <c r="O58" s="30">
        <v>1131.01</v>
      </c>
      <c r="P58" s="30">
        <v>1166.99</v>
      </c>
      <c r="Q58" s="30">
        <v>1364.39</v>
      </c>
      <c r="R58" s="30">
        <v>1105.9000000000001</v>
      </c>
      <c r="S58" s="30">
        <v>1000.04</v>
      </c>
      <c r="T58" s="30">
        <v>1079.5699</v>
      </c>
      <c r="U58" s="30">
        <v>1223.0899999999999</v>
      </c>
      <c r="V58" s="30">
        <v>1027.67</v>
      </c>
      <c r="W58" s="30">
        <v>1016.95</v>
      </c>
      <c r="X58" s="30">
        <v>1073.1300000000001</v>
      </c>
      <c r="Y58" s="30">
        <v>1038.26</v>
      </c>
      <c r="Z58" s="30">
        <v>1029.53</v>
      </c>
      <c r="AA58" s="30">
        <v>1035.1801</v>
      </c>
      <c r="AB58" s="30">
        <v>953.95001000000002</v>
      </c>
      <c r="AC58" s="30">
        <v>1109.74</v>
      </c>
      <c r="AD58" s="30">
        <v>828.89000999999996</v>
      </c>
      <c r="AE58" s="30">
        <v>922.07001000000002</v>
      </c>
      <c r="AF58" s="30">
        <v>651.08001999999999</v>
      </c>
      <c r="AG58" s="30">
        <v>1035.33</v>
      </c>
      <c r="AH58" s="30">
        <v>762.07001000000002</v>
      </c>
      <c r="AI58" s="30">
        <v>1121.9399000000001</v>
      </c>
      <c r="AJ58" s="30">
        <v>1385.13</v>
      </c>
      <c r="AK58" s="30">
        <v>1290.5699</v>
      </c>
      <c r="AL58" s="30">
        <v>881.32001000000002</v>
      </c>
      <c r="AM58" s="30">
        <v>1174</v>
      </c>
      <c r="AN58" s="30">
        <v>1283.0600999999999</v>
      </c>
      <c r="AO58" s="30">
        <v>1274.02</v>
      </c>
      <c r="AP58" s="30">
        <v>1238.8399999999999</v>
      </c>
      <c r="AQ58" s="30">
        <v>1037.6099999999999</v>
      </c>
      <c r="AR58" s="30">
        <v>1021.93</v>
      </c>
      <c r="AS58" s="30">
        <v>1180.78</v>
      </c>
      <c r="AT58" s="30">
        <v>1348.2</v>
      </c>
      <c r="AU58" s="30">
        <v>1140</v>
      </c>
      <c r="AV58" s="30">
        <v>1494.22</v>
      </c>
      <c r="AW58" s="30">
        <v>1108.4100000000001</v>
      </c>
      <c r="AX58" s="30">
        <v>958.03003000000001</v>
      </c>
      <c r="AY58" s="30">
        <v>994.72997999999995</v>
      </c>
      <c r="AZ58" s="30">
        <v>1289.5</v>
      </c>
      <c r="BA58" s="30">
        <v>1294.8599999999999</v>
      </c>
      <c r="BB58" s="30">
        <v>1397.17</v>
      </c>
      <c r="BC58" s="30">
        <v>1267.71</v>
      </c>
      <c r="BD58" s="30">
        <v>1379.66</v>
      </c>
      <c r="BE58" s="30">
        <v>1717.3</v>
      </c>
      <c r="BF58" s="30">
        <v>1097.5999999999999</v>
      </c>
      <c r="BG58" s="30">
        <v>1214.8900000000001</v>
      </c>
      <c r="BH58" s="30">
        <v>1315.89</v>
      </c>
      <c r="BI58" s="30">
        <v>1467.7</v>
      </c>
      <c r="BJ58" s="30">
        <v>1352.74</v>
      </c>
      <c r="BK58" s="30">
        <v>1421.4301</v>
      </c>
      <c r="BL58" s="30">
        <v>1329.22</v>
      </c>
      <c r="BM58" s="30">
        <v>1455.6</v>
      </c>
      <c r="BN58" s="30">
        <v>1749.01</v>
      </c>
      <c r="BO58" s="30">
        <v>1377.17</v>
      </c>
      <c r="BQ58" s="60">
        <f t="shared" si="0"/>
        <v>1179.0538015999998</v>
      </c>
      <c r="BR58" s="30">
        <f t="shared" si="1"/>
        <v>294.76345039999995</v>
      </c>
    </row>
    <row r="59" spans="1:70" x14ac:dyDescent="0.25">
      <c r="A59" s="14" t="s">
        <v>57</v>
      </c>
      <c r="B59" s="30">
        <v>8647.0702999999994</v>
      </c>
      <c r="C59" s="30">
        <v>8845.5800999999992</v>
      </c>
      <c r="D59" s="30">
        <v>8600.6396000000004</v>
      </c>
      <c r="E59" s="30">
        <v>8528.0995999999996</v>
      </c>
      <c r="F59" s="30">
        <v>8719.6797000000006</v>
      </c>
      <c r="G59" s="30">
        <v>8719.4902000000002</v>
      </c>
      <c r="H59" s="30">
        <v>8627.7196999999996</v>
      </c>
      <c r="I59" s="30">
        <v>8457.2099999999991</v>
      </c>
      <c r="J59" s="30">
        <v>8761.2998000000007</v>
      </c>
      <c r="K59" s="30">
        <v>8822.1201000000001</v>
      </c>
      <c r="L59" s="30">
        <v>9380.1797000000006</v>
      </c>
      <c r="M59" s="30">
        <v>8991.1201000000001</v>
      </c>
      <c r="N59" s="30">
        <v>8512.6103999999996</v>
      </c>
      <c r="O59" s="30">
        <v>8671.2695000000003</v>
      </c>
      <c r="P59" s="30">
        <v>8316.1396000000004</v>
      </c>
      <c r="Q59" s="30">
        <v>8342.9902000000002</v>
      </c>
      <c r="R59" s="30">
        <v>8354.9599999999991</v>
      </c>
      <c r="S59" s="30">
        <v>8051.9502000000002</v>
      </c>
      <c r="T59" s="30">
        <v>8430.2402000000002</v>
      </c>
      <c r="U59" s="30">
        <v>8275.1103999999996</v>
      </c>
      <c r="V59" s="30">
        <v>8191.04</v>
      </c>
      <c r="W59" s="30">
        <v>8779.8896000000004</v>
      </c>
      <c r="X59" s="30">
        <v>8646.9004000000004</v>
      </c>
      <c r="Y59" s="30">
        <v>8026.2597999999998</v>
      </c>
      <c r="Z59" s="30">
        <v>7965.3301000000001</v>
      </c>
      <c r="AA59" s="30">
        <v>8632.5</v>
      </c>
      <c r="AB59" s="30">
        <v>8011.4902000000002</v>
      </c>
      <c r="AC59" s="30">
        <v>8060.7402000000002</v>
      </c>
      <c r="AD59" s="30">
        <v>8170.3900999999996</v>
      </c>
      <c r="AE59" s="30">
        <v>8644.0195000000003</v>
      </c>
      <c r="AF59" s="30">
        <v>8443.0498000000007</v>
      </c>
      <c r="AG59" s="30">
        <v>8614.9902000000002</v>
      </c>
      <c r="AH59" s="30">
        <v>8726.9501999999993</v>
      </c>
      <c r="AI59" s="30">
        <v>8610.3397999999997</v>
      </c>
      <c r="AJ59" s="30">
        <v>8633.1298999999999</v>
      </c>
      <c r="AK59" s="30">
        <v>8793.9102000000003</v>
      </c>
      <c r="AL59" s="30">
        <v>8500.4297000000006</v>
      </c>
      <c r="AM59" s="30">
        <v>8640.2803000000004</v>
      </c>
      <c r="AN59" s="30">
        <v>8505.8096000000005</v>
      </c>
      <c r="AO59" s="30">
        <v>8959.1504000000004</v>
      </c>
      <c r="AP59" s="30">
        <v>9071.6903999999995</v>
      </c>
      <c r="AQ59" s="30">
        <v>8411.8798999999999</v>
      </c>
      <c r="AR59" s="30">
        <v>8768.0800999999992</v>
      </c>
      <c r="AS59" s="30">
        <v>8719.4199000000008</v>
      </c>
      <c r="AT59" s="30">
        <v>8250.5303000000004</v>
      </c>
      <c r="AU59" s="30">
        <v>8526.5995999999996</v>
      </c>
      <c r="AV59" s="30">
        <v>8340.8798999999999</v>
      </c>
      <c r="AW59" s="30">
        <v>8391.5498000000007</v>
      </c>
      <c r="AX59" s="30">
        <v>8510.1699000000008</v>
      </c>
      <c r="AY59" s="30">
        <v>8467.75</v>
      </c>
      <c r="AZ59" s="30">
        <v>9278.1504000000004</v>
      </c>
      <c r="BA59" s="30">
        <v>8726.0195000000003</v>
      </c>
      <c r="BB59" s="30">
        <v>8624.9297000000006</v>
      </c>
      <c r="BC59" s="30">
        <v>8945.2803000000004</v>
      </c>
      <c r="BD59" s="30">
        <v>8779.8896000000004</v>
      </c>
      <c r="BE59" s="30">
        <v>8770.9102000000003</v>
      </c>
      <c r="BF59" s="30">
        <v>8863.4403999999995</v>
      </c>
      <c r="BG59" s="30">
        <v>8865.8701000000001</v>
      </c>
      <c r="BH59" s="30">
        <v>9132.5400000000009</v>
      </c>
      <c r="BI59" s="30">
        <v>8970</v>
      </c>
      <c r="BJ59" s="30">
        <v>8967.3603999999996</v>
      </c>
      <c r="BK59" s="30">
        <v>9122.9599999999991</v>
      </c>
      <c r="BL59" s="30">
        <v>9594.7099999999991</v>
      </c>
      <c r="BM59" s="30">
        <v>8998.0303000000004</v>
      </c>
      <c r="BN59" s="30">
        <v>8964.8300999999992</v>
      </c>
      <c r="BO59" s="30">
        <v>9228.3603999999996</v>
      </c>
      <c r="BQ59" s="60">
        <f t="shared" si="0"/>
        <v>8639.2138400000003</v>
      </c>
      <c r="BR59" s="30">
        <f t="shared" si="1"/>
        <v>2159.8034600000001</v>
      </c>
    </row>
    <row r="60" spans="1:70" x14ac:dyDescent="0.25">
      <c r="A60" s="14" t="s">
        <v>58</v>
      </c>
      <c r="B60" s="30">
        <v>11266.1</v>
      </c>
      <c r="C60" s="30">
        <v>10780.28</v>
      </c>
      <c r="D60" s="30">
        <v>11205.43</v>
      </c>
      <c r="E60" s="30">
        <v>11336.22</v>
      </c>
      <c r="F60" s="30">
        <v>11575.16</v>
      </c>
      <c r="G60" s="30">
        <v>11476.4</v>
      </c>
      <c r="H60" s="30">
        <v>12046.79</v>
      </c>
      <c r="I60" s="30">
        <v>11901.71</v>
      </c>
      <c r="J60" s="30">
        <v>11883.84</v>
      </c>
      <c r="K60" s="30">
        <v>12313.73</v>
      </c>
      <c r="L60" s="30">
        <v>12571.75</v>
      </c>
      <c r="M60" s="30">
        <v>12424.94</v>
      </c>
      <c r="N60" s="30">
        <v>12435.85</v>
      </c>
      <c r="O60" s="30">
        <v>11851.09</v>
      </c>
      <c r="P60" s="30">
        <v>11741.81</v>
      </c>
      <c r="Q60" s="30">
        <v>11589.64</v>
      </c>
      <c r="R60" s="30">
        <v>12211.95</v>
      </c>
      <c r="S60" s="30">
        <v>11975.53</v>
      </c>
      <c r="T60" s="30">
        <v>12362.08</v>
      </c>
      <c r="U60" s="30">
        <v>11948.46</v>
      </c>
      <c r="V60" s="30">
        <v>12238.07</v>
      </c>
      <c r="W60" s="30">
        <v>12512.51</v>
      </c>
      <c r="X60" s="30">
        <v>12643.05</v>
      </c>
      <c r="Y60" s="30">
        <v>11897.04</v>
      </c>
      <c r="Z60" s="30">
        <v>12112.74</v>
      </c>
      <c r="AA60" s="30">
        <v>12892.62</v>
      </c>
      <c r="AB60" s="30">
        <v>12070.97</v>
      </c>
      <c r="AC60" s="30">
        <v>12118.07</v>
      </c>
      <c r="AD60" s="30">
        <v>11602.44</v>
      </c>
      <c r="AE60" s="30">
        <v>12144.25</v>
      </c>
      <c r="AF60" s="30">
        <v>12720.36</v>
      </c>
      <c r="AG60" s="30">
        <v>12818.15</v>
      </c>
      <c r="AH60" s="30">
        <v>12714.36</v>
      </c>
      <c r="AI60" s="30">
        <v>12619.66</v>
      </c>
      <c r="AJ60" s="30">
        <v>12234.31</v>
      </c>
      <c r="AK60" s="30">
        <v>13039.46</v>
      </c>
      <c r="AL60" s="30">
        <v>12704.08</v>
      </c>
      <c r="AM60" s="30">
        <v>12649.72</v>
      </c>
      <c r="AN60" s="30">
        <v>12633.62</v>
      </c>
      <c r="AO60" s="30">
        <v>12946.19</v>
      </c>
      <c r="AP60" s="30">
        <v>13021.15</v>
      </c>
      <c r="AQ60" s="30">
        <v>12651.97</v>
      </c>
      <c r="AR60" s="30">
        <v>12942.89</v>
      </c>
      <c r="AS60" s="30">
        <v>12601.42</v>
      </c>
      <c r="AT60" s="30">
        <v>12527.48</v>
      </c>
      <c r="AU60" s="30">
        <v>12380.23</v>
      </c>
      <c r="AV60" s="30">
        <v>12193.14</v>
      </c>
      <c r="AW60" s="30">
        <v>12790.35</v>
      </c>
      <c r="AX60" s="30">
        <v>12653.78</v>
      </c>
      <c r="AY60" s="30">
        <v>12526.32</v>
      </c>
      <c r="AZ60" s="30">
        <v>13739.29</v>
      </c>
      <c r="BA60" s="30">
        <v>12748.73</v>
      </c>
      <c r="BB60" s="30">
        <v>12879.26</v>
      </c>
      <c r="BC60" s="30">
        <v>12951.58</v>
      </c>
      <c r="BD60" s="30">
        <v>12922.42</v>
      </c>
      <c r="BE60" s="30">
        <v>12877.84</v>
      </c>
      <c r="BF60" s="30">
        <v>12822.2</v>
      </c>
      <c r="BG60" s="30">
        <v>13174.5</v>
      </c>
      <c r="BH60" s="30">
        <v>12823.9</v>
      </c>
      <c r="BI60" s="30">
        <v>12977.59</v>
      </c>
      <c r="BJ60" s="30">
        <v>12845.01</v>
      </c>
      <c r="BK60" s="30">
        <v>13156.93</v>
      </c>
      <c r="BL60" s="30">
        <v>13688.51</v>
      </c>
      <c r="BM60" s="30">
        <v>12942.87</v>
      </c>
      <c r="BN60" s="30">
        <v>13051.7</v>
      </c>
      <c r="BO60" s="30">
        <v>13431.73</v>
      </c>
      <c r="BQ60" s="60">
        <f t="shared" si="0"/>
        <v>12662.649599999999</v>
      </c>
      <c r="BR60" s="30">
        <f t="shared" si="1"/>
        <v>3165.6623999999997</v>
      </c>
    </row>
    <row r="61" spans="1:70" x14ac:dyDescent="0.25">
      <c r="A61" s="14" t="s">
        <v>59</v>
      </c>
      <c r="B61" s="30">
        <v>1926.26</v>
      </c>
      <c r="C61" s="30">
        <v>2027.8</v>
      </c>
      <c r="D61" s="30">
        <v>2178.0500000000002</v>
      </c>
      <c r="E61" s="30">
        <v>2237.29</v>
      </c>
      <c r="F61" s="30">
        <v>2183.3200999999999</v>
      </c>
      <c r="G61" s="30">
        <v>2206.0500000000002</v>
      </c>
      <c r="H61" s="30">
        <v>2042.24</v>
      </c>
      <c r="I61" s="30">
        <v>2137.1100999999999</v>
      </c>
      <c r="J61" s="30">
        <v>1983.86</v>
      </c>
      <c r="K61" s="30">
        <v>1777.55</v>
      </c>
      <c r="L61" s="30">
        <v>2068.0300000000002</v>
      </c>
      <c r="M61" s="30">
        <v>2136.1001000000001</v>
      </c>
      <c r="N61" s="30">
        <v>2038.9</v>
      </c>
      <c r="O61" s="30">
        <v>1972.95</v>
      </c>
      <c r="P61" s="30">
        <v>1791.4</v>
      </c>
      <c r="Q61" s="30">
        <v>1988.52</v>
      </c>
      <c r="R61" s="30">
        <v>2193.1599000000001</v>
      </c>
      <c r="S61" s="30">
        <v>2188.8400999999999</v>
      </c>
      <c r="T61" s="30">
        <v>2199.54</v>
      </c>
      <c r="U61" s="30">
        <v>1865.15</v>
      </c>
      <c r="V61" s="30">
        <v>1839.85</v>
      </c>
      <c r="W61" s="30">
        <v>2003.7</v>
      </c>
      <c r="X61" s="30">
        <v>2106.7600000000002</v>
      </c>
      <c r="Y61" s="30">
        <v>1937.3</v>
      </c>
      <c r="Z61" s="30">
        <v>1757.23</v>
      </c>
      <c r="AA61" s="30">
        <v>1997.45</v>
      </c>
      <c r="AB61" s="30">
        <v>1845.55</v>
      </c>
      <c r="AC61" s="30">
        <v>2000.9</v>
      </c>
      <c r="AD61" s="30">
        <v>1969.87</v>
      </c>
      <c r="AE61" s="30">
        <v>2231.2399999999998</v>
      </c>
      <c r="AF61" s="30">
        <v>1974.9</v>
      </c>
      <c r="AG61" s="30">
        <v>2103.6599000000001</v>
      </c>
      <c r="AH61" s="30">
        <v>2243.0100000000002</v>
      </c>
      <c r="AI61" s="30">
        <v>2048.0700999999999</v>
      </c>
      <c r="AJ61" s="30">
        <v>2126.8899000000001</v>
      </c>
      <c r="AK61" s="30">
        <v>2308.8600999999999</v>
      </c>
      <c r="AL61" s="30">
        <v>2040.21</v>
      </c>
      <c r="AM61" s="30">
        <v>2163.6201000000001</v>
      </c>
      <c r="AN61" s="30">
        <v>2144.0100000000002</v>
      </c>
      <c r="AO61" s="30">
        <v>2333.1599000000001</v>
      </c>
      <c r="AP61" s="30">
        <v>2318.4499999999998</v>
      </c>
      <c r="AQ61" s="30">
        <v>2318.1898999999999</v>
      </c>
      <c r="AR61" s="30">
        <v>2316.25</v>
      </c>
      <c r="AS61" s="30">
        <v>2186.4398999999999</v>
      </c>
      <c r="AT61" s="30">
        <v>1833.4301</v>
      </c>
      <c r="AU61" s="30">
        <v>2066.0500000000002</v>
      </c>
      <c r="AV61" s="30">
        <v>2108.5100000000002</v>
      </c>
      <c r="AW61" s="30">
        <v>2165.4499999999998</v>
      </c>
      <c r="AX61" s="30">
        <v>2138.9899999999998</v>
      </c>
      <c r="AY61" s="30">
        <v>2223.5</v>
      </c>
      <c r="AZ61" s="30">
        <v>2419.6698999999999</v>
      </c>
      <c r="BA61" s="30">
        <v>2316.2600000000002</v>
      </c>
      <c r="BB61" s="30">
        <v>2277.4198999999999</v>
      </c>
      <c r="BC61" s="30">
        <v>2316.46</v>
      </c>
      <c r="BD61" s="30">
        <v>2246.02</v>
      </c>
      <c r="BE61" s="30">
        <v>2226.8400999999999</v>
      </c>
      <c r="BF61" s="30">
        <v>2128.1298999999999</v>
      </c>
      <c r="BG61" s="30">
        <v>2264.1298999999999</v>
      </c>
      <c r="BH61" s="30">
        <v>2396.5300000000002</v>
      </c>
      <c r="BI61" s="30">
        <v>2247.1698999999999</v>
      </c>
      <c r="BJ61" s="30">
        <v>2379.3600999999999</v>
      </c>
      <c r="BK61" s="30">
        <v>2134.8301000000001</v>
      </c>
      <c r="BL61" s="30">
        <v>2476.1201000000001</v>
      </c>
      <c r="BM61" s="30">
        <v>2344.1201000000001</v>
      </c>
      <c r="BN61" s="30">
        <v>2219.5700999999999</v>
      </c>
      <c r="BO61" s="30">
        <v>2170.23</v>
      </c>
      <c r="BQ61" s="60">
        <f t="shared" si="0"/>
        <v>2157.2209999999995</v>
      </c>
      <c r="BR61" s="30">
        <f t="shared" si="1"/>
        <v>539.30524999999989</v>
      </c>
    </row>
    <row r="62" spans="1:70" x14ac:dyDescent="0.25">
      <c r="A62" s="14" t="s">
        <v>60</v>
      </c>
      <c r="B62" s="30">
        <v>4021.54</v>
      </c>
      <c r="C62" s="30">
        <v>4274.8701000000001</v>
      </c>
      <c r="D62" s="30">
        <v>4515.5801000000001</v>
      </c>
      <c r="E62" s="30">
        <v>4540.71</v>
      </c>
      <c r="F62" s="30">
        <v>4525.4902000000002</v>
      </c>
      <c r="G62" s="30">
        <v>4410.6899000000003</v>
      </c>
      <c r="H62" s="30">
        <v>4486.0097999999998</v>
      </c>
      <c r="I62" s="30">
        <v>4393.79</v>
      </c>
      <c r="J62" s="30">
        <v>4004.73</v>
      </c>
      <c r="K62" s="30">
        <v>4343.2597999999998</v>
      </c>
      <c r="L62" s="30">
        <v>4536.2299999999996</v>
      </c>
      <c r="M62" s="30">
        <v>4196.1400999999996</v>
      </c>
      <c r="N62" s="30">
        <v>4373.1000999999997</v>
      </c>
      <c r="O62" s="30">
        <v>4150.6298999999999</v>
      </c>
      <c r="P62" s="30">
        <v>4494.3900999999996</v>
      </c>
      <c r="Q62" s="30">
        <v>4657.8701000000001</v>
      </c>
      <c r="R62" s="30">
        <v>4482.25</v>
      </c>
      <c r="S62" s="30">
        <v>4601.6298999999999</v>
      </c>
      <c r="T62" s="30">
        <v>4659.2201999999997</v>
      </c>
      <c r="U62" s="30">
        <v>3915.6399000000001</v>
      </c>
      <c r="V62" s="30">
        <v>4011.28</v>
      </c>
      <c r="W62" s="30">
        <v>4200.75</v>
      </c>
      <c r="X62" s="30">
        <v>4025.53</v>
      </c>
      <c r="Y62" s="30">
        <v>3903.1399000000001</v>
      </c>
      <c r="Z62" s="30">
        <v>3795.1698999999999</v>
      </c>
      <c r="AA62" s="30">
        <v>3879.3899000000001</v>
      </c>
      <c r="AB62" s="30">
        <v>3983.3200999999999</v>
      </c>
      <c r="AC62" s="30">
        <v>4253.8798999999999</v>
      </c>
      <c r="AD62" s="30">
        <v>3999.8200999999999</v>
      </c>
      <c r="AE62" s="30">
        <v>4182.4502000000002</v>
      </c>
      <c r="AF62" s="30">
        <v>3999.79</v>
      </c>
      <c r="AG62" s="30">
        <v>4552.6099000000004</v>
      </c>
      <c r="AH62" s="30">
        <v>4394.2597999999998</v>
      </c>
      <c r="AI62" s="30">
        <v>4443.25</v>
      </c>
      <c r="AJ62" s="30">
        <v>4294.9701999999997</v>
      </c>
      <c r="AK62" s="30">
        <v>4426.21</v>
      </c>
      <c r="AL62" s="30">
        <v>4042.23</v>
      </c>
      <c r="AM62" s="30">
        <v>4398.0097999999998</v>
      </c>
      <c r="AN62" s="30">
        <v>4617.1499000000003</v>
      </c>
      <c r="AO62" s="30">
        <v>4508.54</v>
      </c>
      <c r="AP62" s="30">
        <v>4523.5698000000002</v>
      </c>
      <c r="AQ62" s="30">
        <v>4559.4902000000002</v>
      </c>
      <c r="AR62" s="30">
        <v>4440.46</v>
      </c>
      <c r="AS62" s="30">
        <v>4541.1400999999996</v>
      </c>
      <c r="AT62" s="30">
        <v>3836.73</v>
      </c>
      <c r="AU62" s="30">
        <v>4258.6499000000003</v>
      </c>
      <c r="AV62" s="30">
        <v>4525.1000999999997</v>
      </c>
      <c r="AW62" s="30">
        <v>4331.75</v>
      </c>
      <c r="AX62" s="30">
        <v>4526.7997999999998</v>
      </c>
      <c r="AY62" s="30">
        <v>4293.9902000000002</v>
      </c>
      <c r="AZ62" s="30">
        <v>4907.3500999999997</v>
      </c>
      <c r="BA62" s="30">
        <v>4807.2201999999997</v>
      </c>
      <c r="BB62" s="30">
        <v>4598.6899000000003</v>
      </c>
      <c r="BC62" s="30">
        <v>4515.8798999999999</v>
      </c>
      <c r="BD62" s="30">
        <v>4286.3198000000002</v>
      </c>
      <c r="BE62" s="30">
        <v>4465.6201000000001</v>
      </c>
      <c r="BF62" s="30">
        <v>4356.8397999999997</v>
      </c>
      <c r="BG62" s="30">
        <v>4577.4102000000003</v>
      </c>
      <c r="BH62" s="30">
        <v>4743.3999000000003</v>
      </c>
      <c r="BI62" s="30">
        <v>4719.8701000000001</v>
      </c>
      <c r="BJ62" s="30">
        <v>4679.29</v>
      </c>
      <c r="BK62" s="30">
        <v>4349.9701999999997</v>
      </c>
      <c r="BL62" s="30">
        <v>5209</v>
      </c>
      <c r="BM62" s="30">
        <v>4570.2201999999997</v>
      </c>
      <c r="BN62" s="30">
        <v>4848.2402000000002</v>
      </c>
      <c r="BO62" s="30">
        <v>4305.3500999999997</v>
      </c>
      <c r="BQ62" s="60">
        <f t="shared" si="0"/>
        <v>4386.9768080000013</v>
      </c>
      <c r="BR62" s="30">
        <f t="shared" si="1"/>
        <v>1096.7442020000003</v>
      </c>
    </row>
    <row r="63" spans="1:70" x14ac:dyDescent="0.25">
      <c r="A63" s="14" t="s">
        <v>61</v>
      </c>
      <c r="B63" s="30">
        <v>32.659999999999997</v>
      </c>
      <c r="C63" s="30">
        <v>73.980002999999996</v>
      </c>
      <c r="D63" s="30">
        <v>16.57</v>
      </c>
      <c r="E63" s="30">
        <v>19.170000000000002</v>
      </c>
      <c r="F63" s="30">
        <v>33.5</v>
      </c>
      <c r="G63" s="30">
        <v>34.5</v>
      </c>
      <c r="H63" s="30">
        <v>3.46</v>
      </c>
      <c r="I63" s="30">
        <v>129.13</v>
      </c>
      <c r="J63" s="30">
        <v>13.68</v>
      </c>
      <c r="K63" s="30">
        <v>45.630001</v>
      </c>
      <c r="L63" s="30">
        <v>17.030000999999999</v>
      </c>
      <c r="M63" s="30">
        <v>75.919998000000007</v>
      </c>
      <c r="N63" s="30">
        <v>22.16</v>
      </c>
      <c r="O63" s="30">
        <v>14.4</v>
      </c>
      <c r="P63" s="30">
        <v>5.3600000999999997</v>
      </c>
      <c r="Q63" s="30">
        <v>15.6</v>
      </c>
      <c r="R63" s="30">
        <v>24.440000999999999</v>
      </c>
      <c r="S63" s="30">
        <v>8.1400003000000005</v>
      </c>
      <c r="T63" s="30">
        <v>13.4</v>
      </c>
      <c r="U63" s="30">
        <v>16.329999999999998</v>
      </c>
      <c r="V63" s="30">
        <v>39.270000000000003</v>
      </c>
      <c r="W63" s="30">
        <v>34.720001000000003</v>
      </c>
      <c r="X63" s="30">
        <v>44.720001000000003</v>
      </c>
      <c r="Y63" s="30">
        <v>19.02</v>
      </c>
      <c r="Z63" s="30">
        <v>22.17</v>
      </c>
      <c r="AA63" s="30">
        <v>50.43</v>
      </c>
      <c r="AB63" s="30">
        <v>9.7700005000000001</v>
      </c>
      <c r="AC63" s="30">
        <v>65.470000999999996</v>
      </c>
      <c r="AD63" s="30">
        <v>85.040001000000004</v>
      </c>
      <c r="AE63" s="30">
        <v>27.49</v>
      </c>
      <c r="AF63" s="30">
        <v>12.48</v>
      </c>
      <c r="AG63" s="30">
        <v>13.91</v>
      </c>
      <c r="AH63" s="30">
        <v>11.07</v>
      </c>
      <c r="AI63" s="30">
        <v>35.409999999999997</v>
      </c>
      <c r="AJ63" s="30">
        <v>56.740001999999997</v>
      </c>
      <c r="AK63" s="30">
        <v>134.07001</v>
      </c>
      <c r="AL63" s="30">
        <v>103.93</v>
      </c>
      <c r="AM63" s="30">
        <v>10.7</v>
      </c>
      <c r="AN63" s="30">
        <v>20.92</v>
      </c>
      <c r="AO63" s="30">
        <v>28.549999</v>
      </c>
      <c r="AP63" s="30">
        <v>17.23</v>
      </c>
      <c r="AQ63" s="30">
        <v>90.980002999999996</v>
      </c>
      <c r="AR63" s="30">
        <v>78.199996999999996</v>
      </c>
      <c r="AS63" s="30">
        <v>60.119999</v>
      </c>
      <c r="AT63" s="30">
        <v>24.110001</v>
      </c>
      <c r="AU63" s="30">
        <v>13.24</v>
      </c>
      <c r="AV63" s="30">
        <v>13.64</v>
      </c>
      <c r="AW63" s="30">
        <v>187.75</v>
      </c>
      <c r="AX63" s="30">
        <v>29.540001</v>
      </c>
      <c r="AY63" s="30">
        <v>80.019997000000004</v>
      </c>
      <c r="AZ63" s="30">
        <v>17.190000999999999</v>
      </c>
      <c r="BA63" s="30">
        <v>64.889999000000003</v>
      </c>
      <c r="BB63" s="30">
        <v>47.330002</v>
      </c>
      <c r="BC63" s="30">
        <v>30.67</v>
      </c>
      <c r="BD63" s="30">
        <v>29.34</v>
      </c>
      <c r="BE63" s="30">
        <v>88.07</v>
      </c>
      <c r="BF63" s="30">
        <v>41.779998999999997</v>
      </c>
      <c r="BG63" s="30">
        <v>60.25</v>
      </c>
      <c r="BH63" s="30">
        <v>90.489998</v>
      </c>
      <c r="BI63" s="30">
        <v>21.139999</v>
      </c>
      <c r="BJ63" s="30">
        <v>22.540001</v>
      </c>
      <c r="BK63" s="30">
        <v>33.610000999999997</v>
      </c>
      <c r="BL63" s="30">
        <v>25.190000999999999</v>
      </c>
      <c r="BM63" s="30">
        <v>9.8699998999999998</v>
      </c>
      <c r="BN63" s="30">
        <v>23.59</v>
      </c>
      <c r="BO63" s="30">
        <v>93.040001000000004</v>
      </c>
      <c r="BQ63" s="60">
        <f t="shared" si="0"/>
        <v>43.640200334000014</v>
      </c>
      <c r="BR63" s="30">
        <f t="shared" si="1"/>
        <v>10.910050083500003</v>
      </c>
    </row>
    <row r="64" spans="1:70" x14ac:dyDescent="0.25">
      <c r="A64" s="14" t="s">
        <v>62</v>
      </c>
      <c r="B64" s="30">
        <v>1100.6500000000001</v>
      </c>
      <c r="C64" s="30">
        <v>1542.48</v>
      </c>
      <c r="D64" s="30">
        <v>1819.99</v>
      </c>
      <c r="E64" s="30">
        <v>1416.21</v>
      </c>
      <c r="F64" s="30">
        <v>1736.5699</v>
      </c>
      <c r="G64" s="30">
        <v>1430.96</v>
      </c>
      <c r="H64" s="30">
        <v>1144.29</v>
      </c>
      <c r="I64" s="30">
        <v>1167.8599999999999</v>
      </c>
      <c r="J64" s="30">
        <v>1184.5600999999999</v>
      </c>
      <c r="K64" s="30">
        <v>1221.21</v>
      </c>
      <c r="L64" s="30">
        <v>1386.36</v>
      </c>
      <c r="M64" s="30">
        <v>1244.1300000000001</v>
      </c>
      <c r="N64" s="30">
        <v>1140.3</v>
      </c>
      <c r="O64" s="30">
        <v>1370.97</v>
      </c>
      <c r="P64" s="30">
        <v>1456.89</v>
      </c>
      <c r="Q64" s="30">
        <v>1305.04</v>
      </c>
      <c r="R64" s="30">
        <v>1368.67</v>
      </c>
      <c r="S64" s="30">
        <v>1147.9301</v>
      </c>
      <c r="T64" s="30">
        <v>1212.4399000000001</v>
      </c>
      <c r="U64" s="30">
        <v>1432.9301</v>
      </c>
      <c r="V64" s="30">
        <v>1119.0600999999999</v>
      </c>
      <c r="W64" s="30">
        <v>1170.6199999999999</v>
      </c>
      <c r="X64" s="30">
        <v>1322.64</v>
      </c>
      <c r="Y64" s="30">
        <v>1294.1899000000001</v>
      </c>
      <c r="Z64" s="30">
        <v>974.64000999999996</v>
      </c>
      <c r="AA64" s="30">
        <v>1392.7</v>
      </c>
      <c r="AB64" s="30">
        <v>1121.83</v>
      </c>
      <c r="AC64" s="30">
        <v>1199.3900000000001</v>
      </c>
      <c r="AD64" s="30">
        <v>1042.28</v>
      </c>
      <c r="AE64" s="30">
        <v>1032.5</v>
      </c>
      <c r="AF64" s="30">
        <v>982.13</v>
      </c>
      <c r="AG64" s="30">
        <v>1268.95</v>
      </c>
      <c r="AH64" s="30">
        <v>1048.6801</v>
      </c>
      <c r="AI64" s="30">
        <v>1271.1400000000001</v>
      </c>
      <c r="AJ64" s="30">
        <v>1647.73</v>
      </c>
      <c r="AK64" s="30">
        <v>1491.21</v>
      </c>
      <c r="AL64" s="30">
        <v>1100.24</v>
      </c>
      <c r="AM64" s="30">
        <v>1536.1</v>
      </c>
      <c r="AN64" s="30">
        <v>1546.13</v>
      </c>
      <c r="AO64" s="30">
        <v>1670.0600999999999</v>
      </c>
      <c r="AP64" s="30">
        <v>1564.86</v>
      </c>
      <c r="AQ64" s="30">
        <v>1322.2</v>
      </c>
      <c r="AR64" s="30">
        <v>1485.35</v>
      </c>
      <c r="AS64" s="30">
        <v>1531.54</v>
      </c>
      <c r="AT64" s="30">
        <v>1519.38</v>
      </c>
      <c r="AU64" s="30">
        <v>1537.2</v>
      </c>
      <c r="AV64" s="30">
        <v>1807.2</v>
      </c>
      <c r="AW64" s="30">
        <v>1337.8100999999999</v>
      </c>
      <c r="AX64" s="30">
        <v>1141.5699</v>
      </c>
      <c r="AY64" s="30">
        <v>1525.83</v>
      </c>
      <c r="AZ64" s="30">
        <v>1596.79</v>
      </c>
      <c r="BA64" s="30">
        <v>1577.64</v>
      </c>
      <c r="BB64" s="30">
        <v>1520.47</v>
      </c>
      <c r="BC64" s="30">
        <v>1565.16</v>
      </c>
      <c r="BD64" s="30">
        <v>1451.21</v>
      </c>
      <c r="BE64" s="30">
        <v>2251.1898999999999</v>
      </c>
      <c r="BF64" s="30">
        <v>1551.04</v>
      </c>
      <c r="BG64" s="30">
        <v>1523</v>
      </c>
      <c r="BH64" s="30">
        <v>1674.01</v>
      </c>
      <c r="BI64" s="30">
        <v>1550.77</v>
      </c>
      <c r="BJ64" s="30">
        <v>1634.9399000000001</v>
      </c>
      <c r="BK64" s="30">
        <v>1773.01</v>
      </c>
      <c r="BL64" s="30">
        <v>1492.79</v>
      </c>
      <c r="BM64" s="30">
        <v>1709.9</v>
      </c>
      <c r="BN64" s="30">
        <v>1953.76</v>
      </c>
      <c r="BO64" s="30">
        <v>1625.59</v>
      </c>
      <c r="BQ64" s="60">
        <f t="shared" si="0"/>
        <v>1432.3680021999999</v>
      </c>
      <c r="BR64" s="30">
        <f t="shared" si="1"/>
        <v>358.09200054999997</v>
      </c>
    </row>
    <row r="65" spans="1:70" x14ac:dyDescent="0.25">
      <c r="A65" s="14" t="s">
        <v>63</v>
      </c>
      <c r="B65" s="30">
        <v>3406.97</v>
      </c>
      <c r="C65" s="30">
        <v>3108.8701000000001</v>
      </c>
      <c r="D65" s="30">
        <v>3279.8600999999999</v>
      </c>
      <c r="E65" s="30">
        <v>2991.23</v>
      </c>
      <c r="F65" s="30">
        <v>3154.3998999999999</v>
      </c>
      <c r="G65" s="30">
        <v>2985.1001000000001</v>
      </c>
      <c r="H65" s="30">
        <v>3032.25</v>
      </c>
      <c r="I65" s="30">
        <v>3434.0700999999999</v>
      </c>
      <c r="J65" s="30">
        <v>3113.74</v>
      </c>
      <c r="K65" s="30">
        <v>2666.9398999999999</v>
      </c>
      <c r="L65" s="30">
        <v>3068.3400999999999</v>
      </c>
      <c r="M65" s="30">
        <v>3232.6599000000001</v>
      </c>
      <c r="N65" s="30">
        <v>3143.4398999999999</v>
      </c>
      <c r="O65" s="30">
        <v>3634.8899000000001</v>
      </c>
      <c r="P65" s="30">
        <v>3022.8798999999999</v>
      </c>
      <c r="Q65" s="30">
        <v>3106.27</v>
      </c>
      <c r="R65" s="30">
        <v>3358.72</v>
      </c>
      <c r="S65" s="30">
        <v>2806.75</v>
      </c>
      <c r="T65" s="30">
        <v>3099.3798999999999</v>
      </c>
      <c r="U65" s="30">
        <v>3205.03</v>
      </c>
      <c r="V65" s="30">
        <v>2679.01</v>
      </c>
      <c r="W65" s="30">
        <v>2825.1201000000001</v>
      </c>
      <c r="X65" s="30">
        <v>3050.29</v>
      </c>
      <c r="Y65" s="30">
        <v>2870.76</v>
      </c>
      <c r="Z65" s="30">
        <v>2740.3798999999999</v>
      </c>
      <c r="AA65" s="30">
        <v>3054.1001000000001</v>
      </c>
      <c r="AB65" s="30">
        <v>2920.3998999999999</v>
      </c>
      <c r="AC65" s="30">
        <v>3211.6201000000001</v>
      </c>
      <c r="AD65" s="30">
        <v>2661.6298999999999</v>
      </c>
      <c r="AE65" s="30">
        <v>3143.48</v>
      </c>
      <c r="AF65" s="30">
        <v>3419.3</v>
      </c>
      <c r="AG65" s="30">
        <v>3100.1599000000001</v>
      </c>
      <c r="AH65" s="30">
        <v>2880.1799000000001</v>
      </c>
      <c r="AI65" s="30">
        <v>2807.6100999999999</v>
      </c>
      <c r="AJ65" s="30">
        <v>2674.3</v>
      </c>
      <c r="AK65" s="30">
        <v>3000.3</v>
      </c>
      <c r="AL65" s="30">
        <v>3222.6100999999999</v>
      </c>
      <c r="AM65" s="30">
        <v>3255.3798999999999</v>
      </c>
      <c r="AN65" s="30">
        <v>2806.8998999999999</v>
      </c>
      <c r="AO65" s="30">
        <v>3134.79</v>
      </c>
      <c r="AP65" s="30">
        <v>2961.6599000000001</v>
      </c>
      <c r="AQ65" s="30">
        <v>2914.6498999999999</v>
      </c>
      <c r="AR65" s="30">
        <v>3477.8600999999999</v>
      </c>
      <c r="AS65" s="30">
        <v>3329.8200999999999</v>
      </c>
      <c r="AT65" s="30">
        <v>2731.1399000000001</v>
      </c>
      <c r="AU65" s="30">
        <v>2466.8301000000001</v>
      </c>
      <c r="AV65" s="30">
        <v>3461.95</v>
      </c>
      <c r="AW65" s="30">
        <v>2888.3400999999999</v>
      </c>
      <c r="AX65" s="30">
        <v>2837.97</v>
      </c>
      <c r="AY65" s="30">
        <v>2894.2</v>
      </c>
      <c r="AZ65" s="30">
        <v>3671.79</v>
      </c>
      <c r="BA65" s="30">
        <v>3422.8600999999999</v>
      </c>
      <c r="BB65" s="30">
        <v>3364.6698999999999</v>
      </c>
      <c r="BC65" s="30">
        <v>3290.71</v>
      </c>
      <c r="BD65" s="30">
        <v>3149.4099000000001</v>
      </c>
      <c r="BE65" s="30">
        <v>2991.1100999999999</v>
      </c>
      <c r="BF65" s="30">
        <v>3483.1599000000001</v>
      </c>
      <c r="BG65" s="30">
        <v>3374.8301000000001</v>
      </c>
      <c r="BH65" s="30">
        <v>3267.1898999999999</v>
      </c>
      <c r="BI65" s="30">
        <v>3258.8501000000001</v>
      </c>
      <c r="BJ65" s="30">
        <v>3250.8400999999999</v>
      </c>
      <c r="BK65" s="30">
        <v>2873.5900999999999</v>
      </c>
      <c r="BL65" s="30">
        <v>3674.9099000000001</v>
      </c>
      <c r="BM65" s="30">
        <v>3399.0900999999999</v>
      </c>
      <c r="BN65" s="30">
        <v>3225.8899000000001</v>
      </c>
      <c r="BO65" s="30">
        <v>3490.74</v>
      </c>
      <c r="BQ65" s="60">
        <f t="shared" si="0"/>
        <v>3101.6451980000006</v>
      </c>
      <c r="BR65" s="30">
        <f t="shared" si="1"/>
        <v>775.41129950000015</v>
      </c>
    </row>
    <row r="66" spans="1:70" x14ac:dyDescent="0.25">
      <c r="A66" s="14" t="s">
        <v>64</v>
      </c>
      <c r="B66" s="30">
        <v>2636.01</v>
      </c>
      <c r="C66" s="30">
        <v>2530.8000000000002</v>
      </c>
      <c r="D66" s="30">
        <v>3107.05</v>
      </c>
      <c r="E66" s="30">
        <v>3090.46</v>
      </c>
      <c r="F66" s="30">
        <v>3239.2</v>
      </c>
      <c r="G66" s="30">
        <v>3034.6399000000001</v>
      </c>
      <c r="H66" s="30">
        <v>3110.96</v>
      </c>
      <c r="I66" s="30">
        <v>3155.4398999999999</v>
      </c>
      <c r="J66" s="30">
        <v>2995.73</v>
      </c>
      <c r="K66" s="30">
        <v>3088.99</v>
      </c>
      <c r="L66" s="30">
        <v>2749.98</v>
      </c>
      <c r="M66" s="30">
        <v>2786.4198999999999</v>
      </c>
      <c r="N66" s="30">
        <v>3112.1100999999999</v>
      </c>
      <c r="O66" s="30">
        <v>2793.6799000000001</v>
      </c>
      <c r="P66" s="30">
        <v>3009.8101000000001</v>
      </c>
      <c r="Q66" s="30">
        <v>2454.1100999999999</v>
      </c>
      <c r="R66" s="30">
        <v>2102.2800000000002</v>
      </c>
      <c r="S66" s="30">
        <v>2374.1498999999999</v>
      </c>
      <c r="T66" s="30">
        <v>2229.77</v>
      </c>
      <c r="U66" s="30">
        <v>2356.3101000000001</v>
      </c>
      <c r="V66" s="30">
        <v>2726.1298999999999</v>
      </c>
      <c r="W66" s="30">
        <v>2850.3400999999999</v>
      </c>
      <c r="X66" s="30">
        <v>2574.3798999999999</v>
      </c>
      <c r="Y66" s="30">
        <v>2504.4299000000001</v>
      </c>
      <c r="Z66" s="30">
        <v>2455.8000000000002</v>
      </c>
      <c r="AA66" s="30">
        <v>2489.6599000000001</v>
      </c>
      <c r="AB66" s="30">
        <v>2559.6799000000001</v>
      </c>
      <c r="AC66" s="30">
        <v>2508.79</v>
      </c>
      <c r="AD66" s="30">
        <v>2649.1399000000001</v>
      </c>
      <c r="AE66" s="30">
        <v>2952.1898999999999</v>
      </c>
      <c r="AF66" s="30">
        <v>2934.21</v>
      </c>
      <c r="AG66" s="30">
        <v>3081.48</v>
      </c>
      <c r="AH66" s="30">
        <v>3046.4299000000001</v>
      </c>
      <c r="AI66" s="30">
        <v>3023.96</v>
      </c>
      <c r="AJ66" s="30">
        <v>2838.1201000000001</v>
      </c>
      <c r="AK66" s="30">
        <v>2897.55</v>
      </c>
      <c r="AL66" s="30">
        <v>2934.74</v>
      </c>
      <c r="AM66" s="30">
        <v>3260.1599000000001</v>
      </c>
      <c r="AN66" s="30">
        <v>2990.25</v>
      </c>
      <c r="AO66" s="30">
        <v>3206.1898999999999</v>
      </c>
      <c r="AP66" s="30">
        <v>3339.24</v>
      </c>
      <c r="AQ66" s="30">
        <v>3251.3701000000001</v>
      </c>
      <c r="AR66" s="30">
        <v>3152.22</v>
      </c>
      <c r="AS66" s="30">
        <v>3027.3899000000001</v>
      </c>
      <c r="AT66" s="30">
        <v>2797.46</v>
      </c>
      <c r="AU66" s="30">
        <v>3016.1898999999999</v>
      </c>
      <c r="AV66" s="30">
        <v>3261.05</v>
      </c>
      <c r="AW66" s="30">
        <v>3020.1599000000001</v>
      </c>
      <c r="AX66" s="30">
        <v>3092.0801000000001</v>
      </c>
      <c r="AY66" s="30">
        <v>2847.9198999999999</v>
      </c>
      <c r="AZ66" s="30">
        <v>3475.4299000000001</v>
      </c>
      <c r="BA66" s="30">
        <v>3279.24</v>
      </c>
      <c r="BB66" s="30">
        <v>3251.29</v>
      </c>
      <c r="BC66" s="30">
        <v>3183.1498999999999</v>
      </c>
      <c r="BD66" s="30">
        <v>3154.28</v>
      </c>
      <c r="BE66" s="30">
        <v>3190.1399000000001</v>
      </c>
      <c r="BF66" s="30">
        <v>3099.1498999999999</v>
      </c>
      <c r="BG66" s="30">
        <v>3083.01</v>
      </c>
      <c r="BH66" s="30">
        <v>3116</v>
      </c>
      <c r="BI66" s="30">
        <v>3325.71</v>
      </c>
      <c r="BJ66" s="30">
        <v>3380.5900999999999</v>
      </c>
      <c r="BK66" s="30">
        <v>3186.24</v>
      </c>
      <c r="BL66" s="30">
        <v>3930.47</v>
      </c>
      <c r="BM66" s="30">
        <v>3058.5601000000001</v>
      </c>
      <c r="BN66" s="30">
        <v>3571</v>
      </c>
      <c r="BO66" s="30">
        <v>3152.1399000000001</v>
      </c>
      <c r="BQ66" s="60">
        <f t="shared" si="0"/>
        <v>2975.7523740000006</v>
      </c>
      <c r="BR66" s="30">
        <f t="shared" si="1"/>
        <v>743.93809350000015</v>
      </c>
    </row>
    <row r="67" spans="1:70" x14ac:dyDescent="0.25">
      <c r="A67" s="14" t="s">
        <v>65</v>
      </c>
      <c r="B67" s="30">
        <v>1115.1400000000001</v>
      </c>
      <c r="C67" s="30">
        <v>1054.5</v>
      </c>
      <c r="D67" s="30">
        <v>1011.35</v>
      </c>
      <c r="E67" s="30">
        <v>1201.26</v>
      </c>
      <c r="F67" s="30">
        <v>1390.59</v>
      </c>
      <c r="G67" s="30">
        <v>1194.45</v>
      </c>
      <c r="H67" s="30">
        <v>1038.6099999999999</v>
      </c>
      <c r="I67" s="30">
        <v>1124.1500000000001</v>
      </c>
      <c r="J67" s="30">
        <v>936.19</v>
      </c>
      <c r="K67" s="30">
        <v>1014.28</v>
      </c>
      <c r="L67" s="30">
        <v>790.23999000000003</v>
      </c>
      <c r="M67" s="30">
        <v>773.69</v>
      </c>
      <c r="N67" s="30">
        <v>713.44</v>
      </c>
      <c r="O67" s="30">
        <v>801.21996999999999</v>
      </c>
      <c r="P67" s="30">
        <v>876.40997000000004</v>
      </c>
      <c r="Q67" s="30">
        <v>693.34002999999996</v>
      </c>
      <c r="R67" s="30">
        <v>729.40997000000004</v>
      </c>
      <c r="S67" s="30">
        <v>972.69</v>
      </c>
      <c r="T67" s="30">
        <v>1028.1801</v>
      </c>
      <c r="U67" s="30">
        <v>953.76000999999997</v>
      </c>
      <c r="V67" s="30">
        <v>865.83001999999999</v>
      </c>
      <c r="W67" s="30">
        <v>834.84997999999996</v>
      </c>
      <c r="X67" s="30">
        <v>776.52002000000005</v>
      </c>
      <c r="Y67" s="30">
        <v>874.96996999999999</v>
      </c>
      <c r="Z67" s="30">
        <v>717.45001000000002</v>
      </c>
      <c r="AA67" s="30">
        <v>827.31</v>
      </c>
      <c r="AB67" s="30">
        <v>944.71996999999999</v>
      </c>
      <c r="AC67" s="30">
        <v>921.35999000000004</v>
      </c>
      <c r="AD67" s="30">
        <v>889.96001999999999</v>
      </c>
      <c r="AE67" s="30">
        <v>1044.33</v>
      </c>
      <c r="AF67" s="30">
        <v>884.40002000000004</v>
      </c>
      <c r="AG67" s="30">
        <v>926.21996999999999</v>
      </c>
      <c r="AH67" s="30">
        <v>933.82001000000002</v>
      </c>
      <c r="AI67" s="30">
        <v>1143.4100000000001</v>
      </c>
      <c r="AJ67" s="30">
        <v>1034.01</v>
      </c>
      <c r="AK67" s="30">
        <v>1079.4301</v>
      </c>
      <c r="AL67" s="30">
        <v>1086.8</v>
      </c>
      <c r="AM67" s="30">
        <v>928.87</v>
      </c>
      <c r="AN67" s="30">
        <v>920.54998999999998</v>
      </c>
      <c r="AO67" s="30">
        <v>1129.3199</v>
      </c>
      <c r="AP67" s="30">
        <v>1205.73</v>
      </c>
      <c r="AQ67" s="30">
        <v>1116.1099999999999</v>
      </c>
      <c r="AR67" s="30">
        <v>982.63</v>
      </c>
      <c r="AS67" s="30">
        <v>1051.78</v>
      </c>
      <c r="AT67" s="30">
        <v>762.38</v>
      </c>
      <c r="AU67" s="30">
        <v>855.10999000000004</v>
      </c>
      <c r="AV67" s="30">
        <v>836.28998000000001</v>
      </c>
      <c r="AW67" s="30">
        <v>1030.98</v>
      </c>
      <c r="AX67" s="30">
        <v>973.73999000000003</v>
      </c>
      <c r="AY67" s="30">
        <v>946.27002000000005</v>
      </c>
      <c r="AZ67" s="30">
        <v>1336.05</v>
      </c>
      <c r="BA67" s="30">
        <v>984.42998999999998</v>
      </c>
      <c r="BB67" s="30">
        <v>1031.6500000000001</v>
      </c>
      <c r="BC67" s="30">
        <v>878.63</v>
      </c>
      <c r="BD67" s="30">
        <v>876.03003000000001</v>
      </c>
      <c r="BE67" s="30">
        <v>1017.34</v>
      </c>
      <c r="BF67" s="30">
        <v>1039.4301</v>
      </c>
      <c r="BG67" s="30">
        <v>1136.9000000000001</v>
      </c>
      <c r="BH67" s="30">
        <v>1090.76</v>
      </c>
      <c r="BI67" s="30">
        <v>1170.27</v>
      </c>
      <c r="BJ67" s="30">
        <v>1205.3800000000001</v>
      </c>
      <c r="BK67" s="30">
        <v>834.56</v>
      </c>
      <c r="BL67" s="30">
        <v>1189.46</v>
      </c>
      <c r="BM67" s="30">
        <v>1049.22</v>
      </c>
      <c r="BN67" s="30">
        <v>1352.3100999999999</v>
      </c>
      <c r="BO67" s="30">
        <v>996.48999000000003</v>
      </c>
      <c r="BQ67" s="60">
        <f t="shared" ref="BQ67:BQ130" si="2">AVERAGE(R67:BO67)</f>
        <v>987.96200479999982</v>
      </c>
      <c r="BR67" s="30">
        <f t="shared" ref="BR67:BR130" si="3">BQ67/4</f>
        <v>246.99050119999995</v>
      </c>
    </row>
    <row r="68" spans="1:70" x14ac:dyDescent="0.25">
      <c r="A68" s="14" t="s">
        <v>66</v>
      </c>
      <c r="B68" s="30">
        <v>3049.72</v>
      </c>
      <c r="C68" s="30">
        <v>3051.4398999999999</v>
      </c>
      <c r="D68" s="30">
        <v>2876.6698999999999</v>
      </c>
      <c r="E68" s="30">
        <v>3164.29</v>
      </c>
      <c r="F68" s="30">
        <v>3326.0601000000001</v>
      </c>
      <c r="G68" s="30">
        <v>3208.1799000000001</v>
      </c>
      <c r="H68" s="30">
        <v>3136.26</v>
      </c>
      <c r="I68" s="30">
        <v>3014.6498999999999</v>
      </c>
      <c r="J68" s="30">
        <v>3079.1399000000001</v>
      </c>
      <c r="K68" s="30">
        <v>3301.0700999999999</v>
      </c>
      <c r="L68" s="30">
        <v>3340.3798999999999</v>
      </c>
      <c r="M68" s="30">
        <v>3215.29</v>
      </c>
      <c r="N68" s="30">
        <v>3003.4198999999999</v>
      </c>
      <c r="O68" s="30">
        <v>2967.9198999999999</v>
      </c>
      <c r="P68" s="30">
        <v>3295.1698999999999</v>
      </c>
      <c r="Q68" s="30">
        <v>3026.6201000000001</v>
      </c>
      <c r="R68" s="30">
        <v>2985.8101000000001</v>
      </c>
      <c r="S68" s="30">
        <v>3097.1001000000001</v>
      </c>
      <c r="T68" s="30">
        <v>3306.6399000000001</v>
      </c>
      <c r="U68" s="30">
        <v>3074.3101000000001</v>
      </c>
      <c r="V68" s="30">
        <v>3036.9398999999999</v>
      </c>
      <c r="W68" s="30">
        <v>3406.96</v>
      </c>
      <c r="X68" s="30">
        <v>3335.75</v>
      </c>
      <c r="Y68" s="30">
        <v>2984.1898999999999</v>
      </c>
      <c r="Z68" s="30">
        <v>3151.8301000000001</v>
      </c>
      <c r="AA68" s="30">
        <v>3203.1100999999999</v>
      </c>
      <c r="AB68" s="30">
        <v>3041.46</v>
      </c>
      <c r="AC68" s="30">
        <v>3006.5700999999999</v>
      </c>
      <c r="AD68" s="30">
        <v>3105.3301000000001</v>
      </c>
      <c r="AE68" s="30">
        <v>3354.51</v>
      </c>
      <c r="AF68" s="30">
        <v>3321.8899000000001</v>
      </c>
      <c r="AG68" s="30">
        <v>3420.5</v>
      </c>
      <c r="AH68" s="30">
        <v>3320.04</v>
      </c>
      <c r="AI68" s="30">
        <v>3203.1799000000001</v>
      </c>
      <c r="AJ68" s="30">
        <v>3515.6799000000001</v>
      </c>
      <c r="AK68" s="30">
        <v>3643.0801000000001</v>
      </c>
      <c r="AL68" s="30">
        <v>3029.28</v>
      </c>
      <c r="AM68" s="30">
        <v>3100.74</v>
      </c>
      <c r="AN68" s="30">
        <v>3148.6201000000001</v>
      </c>
      <c r="AO68" s="30">
        <v>3711.4398999999999</v>
      </c>
      <c r="AP68" s="30">
        <v>3510.8400999999999</v>
      </c>
      <c r="AQ68" s="30">
        <v>3124</v>
      </c>
      <c r="AR68" s="30">
        <v>3465.3101000000001</v>
      </c>
      <c r="AS68" s="30">
        <v>3644.47</v>
      </c>
      <c r="AT68" s="30">
        <v>3304.8</v>
      </c>
      <c r="AU68" s="30">
        <v>3191.6799000000001</v>
      </c>
      <c r="AV68" s="30">
        <v>3256.3301000000001</v>
      </c>
      <c r="AW68" s="30">
        <v>3461.8</v>
      </c>
      <c r="AX68" s="30">
        <v>3307.04</v>
      </c>
      <c r="AY68" s="30">
        <v>3517.01</v>
      </c>
      <c r="AZ68" s="30">
        <v>3952.26</v>
      </c>
      <c r="BA68" s="30">
        <v>3299.5601000000001</v>
      </c>
      <c r="BB68" s="30">
        <v>3340.55</v>
      </c>
      <c r="BC68" s="30">
        <v>3495.71</v>
      </c>
      <c r="BD68" s="30">
        <v>3603.0601000000001</v>
      </c>
      <c r="BE68" s="30">
        <v>3703</v>
      </c>
      <c r="BF68" s="30">
        <v>3710.95</v>
      </c>
      <c r="BG68" s="30">
        <v>3709.79</v>
      </c>
      <c r="BH68" s="30">
        <v>3811.1100999999999</v>
      </c>
      <c r="BI68" s="30">
        <v>3895.03</v>
      </c>
      <c r="BJ68" s="30">
        <v>3661.4398999999999</v>
      </c>
      <c r="BK68" s="30">
        <v>3931.01</v>
      </c>
      <c r="BL68" s="30">
        <v>3987.95</v>
      </c>
      <c r="BM68" s="30">
        <v>3840.3899000000001</v>
      </c>
      <c r="BN68" s="30">
        <v>3772.8998999999999</v>
      </c>
      <c r="BO68" s="30">
        <v>3795.27</v>
      </c>
      <c r="BQ68" s="60">
        <f t="shared" si="2"/>
        <v>3415.9644080000012</v>
      </c>
      <c r="BR68" s="30">
        <f t="shared" si="3"/>
        <v>853.9911020000003</v>
      </c>
    </row>
    <row r="69" spans="1:70" x14ac:dyDescent="0.25">
      <c r="A69" s="14" t="s">
        <v>67</v>
      </c>
      <c r="B69" s="30">
        <v>6047.7997999999998</v>
      </c>
      <c r="C69" s="30">
        <v>6348.4399000000003</v>
      </c>
      <c r="D69" s="30">
        <v>6565.1400999999996</v>
      </c>
      <c r="E69" s="30">
        <v>6884.7002000000002</v>
      </c>
      <c r="F69" s="30">
        <v>6640.6698999999999</v>
      </c>
      <c r="G69" s="30">
        <v>6633.5097999999998</v>
      </c>
      <c r="H69" s="30">
        <v>6714.2201999999997</v>
      </c>
      <c r="I69" s="30">
        <v>6329.6801999999998</v>
      </c>
      <c r="J69" s="30">
        <v>6015.8500999999997</v>
      </c>
      <c r="K69" s="30">
        <v>6456.2201999999997</v>
      </c>
      <c r="L69" s="30">
        <v>6707.8701000000001</v>
      </c>
      <c r="M69" s="30">
        <v>6590.7002000000002</v>
      </c>
      <c r="N69" s="30">
        <v>6808.77</v>
      </c>
      <c r="O69" s="30">
        <v>6199.96</v>
      </c>
      <c r="P69" s="30">
        <v>6808.1298999999999</v>
      </c>
      <c r="Q69" s="30">
        <v>7179.46</v>
      </c>
      <c r="R69" s="30">
        <v>6560.7997999999998</v>
      </c>
      <c r="S69" s="30">
        <v>7035.1698999999999</v>
      </c>
      <c r="T69" s="30">
        <v>7067.9102000000003</v>
      </c>
      <c r="U69" s="30">
        <v>6092.3100999999997</v>
      </c>
      <c r="V69" s="30">
        <v>6005.9102000000003</v>
      </c>
      <c r="W69" s="30">
        <v>6650.9701999999997</v>
      </c>
      <c r="X69" s="30">
        <v>5962.29</v>
      </c>
      <c r="Y69" s="30">
        <v>5664.9502000000002</v>
      </c>
      <c r="Z69" s="30">
        <v>5828.5</v>
      </c>
      <c r="AA69" s="30">
        <v>6106.4902000000002</v>
      </c>
      <c r="AB69" s="30">
        <v>6463.8397999999997</v>
      </c>
      <c r="AC69" s="30">
        <v>6377.8599000000004</v>
      </c>
      <c r="AD69" s="30">
        <v>6276.1000999999997</v>
      </c>
      <c r="AE69" s="30">
        <v>6423.1298999999999</v>
      </c>
      <c r="AF69" s="30">
        <v>6132.3198000000002</v>
      </c>
      <c r="AG69" s="30">
        <v>6780.8900999999996</v>
      </c>
      <c r="AH69" s="30">
        <v>6535.46</v>
      </c>
      <c r="AI69" s="30">
        <v>6320.6899000000003</v>
      </c>
      <c r="AJ69" s="30">
        <v>6291.1298999999999</v>
      </c>
      <c r="AK69" s="30">
        <v>6415.7597999999998</v>
      </c>
      <c r="AL69" s="30">
        <v>6083.48</v>
      </c>
      <c r="AM69" s="30">
        <v>6368.3798999999999</v>
      </c>
      <c r="AN69" s="30">
        <v>6853.0298000000003</v>
      </c>
      <c r="AO69" s="30">
        <v>6926.0897999999997</v>
      </c>
      <c r="AP69" s="30">
        <v>6734.8500999999997</v>
      </c>
      <c r="AQ69" s="30">
        <v>6522.52</v>
      </c>
      <c r="AR69" s="30">
        <v>6424.3701000000001</v>
      </c>
      <c r="AS69" s="30">
        <v>6516.6602000000003</v>
      </c>
      <c r="AT69" s="30">
        <v>5761.0600999999997</v>
      </c>
      <c r="AU69" s="30">
        <v>6386.2597999999998</v>
      </c>
      <c r="AV69" s="30">
        <v>6514.2597999999998</v>
      </c>
      <c r="AW69" s="30">
        <v>6227.0298000000003</v>
      </c>
      <c r="AX69" s="30">
        <v>6755.7402000000002</v>
      </c>
      <c r="AY69" s="30">
        <v>6413.3599000000004</v>
      </c>
      <c r="AZ69" s="30">
        <v>7269.2798000000003</v>
      </c>
      <c r="BA69" s="30">
        <v>7140.0497999999998</v>
      </c>
      <c r="BB69" s="30">
        <v>6832.8301000000001</v>
      </c>
      <c r="BC69" s="30">
        <v>6845.0097999999998</v>
      </c>
      <c r="BD69" s="30">
        <v>6702.77</v>
      </c>
      <c r="BE69" s="30">
        <v>6615.25</v>
      </c>
      <c r="BF69" s="30">
        <v>6494.8500999999997</v>
      </c>
      <c r="BG69" s="30">
        <v>6574.8301000000001</v>
      </c>
      <c r="BH69" s="30">
        <v>7043.25</v>
      </c>
      <c r="BI69" s="30">
        <v>6915.4902000000002</v>
      </c>
      <c r="BJ69" s="30">
        <v>6880.27</v>
      </c>
      <c r="BK69" s="30">
        <v>6593.3198000000002</v>
      </c>
      <c r="BL69" s="30">
        <v>7559.3701000000001</v>
      </c>
      <c r="BM69" s="30">
        <v>6736.96</v>
      </c>
      <c r="BN69" s="30">
        <v>7147.9502000000002</v>
      </c>
      <c r="BO69" s="30">
        <v>6353.1602000000003</v>
      </c>
      <c r="BQ69" s="60">
        <f t="shared" si="2"/>
        <v>6543.6841940000004</v>
      </c>
      <c r="BR69" s="30">
        <f t="shared" si="3"/>
        <v>1635.9210485000001</v>
      </c>
    </row>
    <row r="70" spans="1:70" x14ac:dyDescent="0.25">
      <c r="A70" s="14" t="s">
        <v>157</v>
      </c>
      <c r="B70" s="30">
        <v>129.94999999999999</v>
      </c>
      <c r="C70" s="30">
        <v>116.68</v>
      </c>
      <c r="D70" s="30">
        <v>165.37</v>
      </c>
      <c r="E70" s="30">
        <v>105.68</v>
      </c>
      <c r="F70" s="30">
        <v>211.45</v>
      </c>
      <c r="G70" s="30">
        <v>161.31</v>
      </c>
      <c r="H70" s="30">
        <v>105.82</v>
      </c>
      <c r="I70" s="30">
        <v>140.00998999999999</v>
      </c>
      <c r="J70" s="30">
        <v>193.91</v>
      </c>
      <c r="K70" s="30">
        <v>72.150002000000001</v>
      </c>
      <c r="L70" s="30">
        <v>89.769997000000004</v>
      </c>
      <c r="M70" s="30">
        <v>70.870002999999997</v>
      </c>
      <c r="N70" s="30">
        <v>63.259998000000003</v>
      </c>
      <c r="O70" s="30">
        <v>54.279998999999997</v>
      </c>
      <c r="P70" s="30">
        <v>72.75</v>
      </c>
      <c r="Q70" s="30">
        <v>52.400002000000001</v>
      </c>
      <c r="R70" s="30">
        <v>62.889999000000003</v>
      </c>
      <c r="S70" s="30">
        <v>108.36</v>
      </c>
      <c r="T70" s="30">
        <v>123.23</v>
      </c>
      <c r="U70" s="30">
        <v>81.849997999999999</v>
      </c>
      <c r="V70" s="30">
        <v>106.39</v>
      </c>
      <c r="W70" s="30">
        <v>63.84</v>
      </c>
      <c r="X70" s="30">
        <v>59.84</v>
      </c>
      <c r="Y70" s="30">
        <v>59.389999000000003</v>
      </c>
      <c r="Z70" s="30">
        <v>31.1</v>
      </c>
      <c r="AA70" s="30">
        <v>105.13</v>
      </c>
      <c r="AB70" s="30">
        <v>71.050003000000004</v>
      </c>
      <c r="AC70" s="30">
        <v>113.61</v>
      </c>
      <c r="AD70" s="30">
        <v>76.839995999999999</v>
      </c>
      <c r="AE70" s="30">
        <v>78.900002000000001</v>
      </c>
      <c r="AF70" s="30">
        <v>80.199996999999996</v>
      </c>
      <c r="AG70" s="30">
        <v>121.35</v>
      </c>
      <c r="AH70" s="30">
        <v>118.25</v>
      </c>
      <c r="AI70" s="30">
        <v>85.970000999999996</v>
      </c>
      <c r="AJ70" s="30">
        <v>107.77</v>
      </c>
      <c r="AK70" s="30">
        <v>148.03</v>
      </c>
      <c r="AL70" s="30">
        <v>177.38</v>
      </c>
      <c r="AM70" s="30">
        <v>125.26</v>
      </c>
      <c r="AN70" s="30">
        <v>122.13</v>
      </c>
      <c r="AO70" s="30">
        <v>127.92</v>
      </c>
      <c r="AP70" s="30">
        <v>144.69999999999999</v>
      </c>
      <c r="AQ70" s="30">
        <v>84.900002000000001</v>
      </c>
      <c r="AR70" s="30">
        <v>133.81</v>
      </c>
      <c r="AS70" s="30">
        <v>99.139999000000003</v>
      </c>
      <c r="AT70" s="30">
        <v>74.900002000000001</v>
      </c>
      <c r="AU70" s="30">
        <v>65.269997000000004</v>
      </c>
      <c r="AV70" s="30">
        <v>104.73</v>
      </c>
      <c r="AW70" s="30">
        <v>51.560001</v>
      </c>
      <c r="AX70" s="30">
        <v>69.639999000000003</v>
      </c>
      <c r="AY70" s="30">
        <v>128.86000000000001</v>
      </c>
      <c r="AZ70" s="30">
        <v>81.449996999999996</v>
      </c>
      <c r="BA70" s="30">
        <v>90.139999000000003</v>
      </c>
      <c r="BB70" s="30">
        <v>85.889999000000003</v>
      </c>
      <c r="BC70" s="30">
        <v>82.470000999999996</v>
      </c>
      <c r="BD70" s="30">
        <v>100.93</v>
      </c>
      <c r="BE70" s="30">
        <v>62.43</v>
      </c>
      <c r="BF70" s="30">
        <v>94.949996999999996</v>
      </c>
      <c r="BG70" s="30">
        <v>107.45</v>
      </c>
      <c r="BH70" s="30">
        <v>143.74001000000001</v>
      </c>
      <c r="BI70" s="30">
        <v>129</v>
      </c>
      <c r="BJ70" s="30">
        <v>150.72999999999999</v>
      </c>
      <c r="BK70" s="30">
        <v>77.430000000000007</v>
      </c>
      <c r="BL70" s="30">
        <v>123.69</v>
      </c>
      <c r="BM70" s="30">
        <v>143.52000000000001</v>
      </c>
      <c r="BN70" s="30">
        <v>124.83</v>
      </c>
      <c r="BO70" s="30">
        <v>125.24</v>
      </c>
      <c r="BQ70" s="60">
        <f t="shared" si="2"/>
        <v>100.76159995999998</v>
      </c>
      <c r="BR70" s="30">
        <f t="shared" si="3"/>
        <v>25.190399989999996</v>
      </c>
    </row>
    <row r="71" spans="1:70" x14ac:dyDescent="0.25">
      <c r="A71" s="14" t="s">
        <v>158</v>
      </c>
      <c r="B71" s="30">
        <v>7287.1499000000003</v>
      </c>
      <c r="C71" s="30">
        <v>7339.71</v>
      </c>
      <c r="D71" s="30">
        <v>7568.77</v>
      </c>
      <c r="E71" s="30">
        <v>7810.2402000000002</v>
      </c>
      <c r="F71" s="30">
        <v>8157.96</v>
      </c>
      <c r="G71" s="30">
        <v>7952.25</v>
      </c>
      <c r="H71" s="30">
        <v>7703.8798999999999</v>
      </c>
      <c r="I71" s="30">
        <v>7439.75</v>
      </c>
      <c r="J71" s="30">
        <v>7524.3100999999997</v>
      </c>
      <c r="K71" s="30">
        <v>7682.3301000000001</v>
      </c>
      <c r="L71" s="30">
        <v>7701.3599000000004</v>
      </c>
      <c r="M71" s="30">
        <v>7722.6201000000001</v>
      </c>
      <c r="N71" s="30">
        <v>8096.3900999999996</v>
      </c>
      <c r="O71" s="30">
        <v>7688.0801000000001</v>
      </c>
      <c r="P71" s="30">
        <v>7204.4399000000003</v>
      </c>
      <c r="Q71" s="30">
        <v>7060.5801000000001</v>
      </c>
      <c r="R71" s="30">
        <v>7724.4301999999998</v>
      </c>
      <c r="S71" s="30">
        <v>8167.3301000000001</v>
      </c>
      <c r="T71" s="30">
        <v>8078.7997999999998</v>
      </c>
      <c r="U71" s="30">
        <v>7217.0698000000002</v>
      </c>
      <c r="V71" s="30">
        <v>7668.9399000000003</v>
      </c>
      <c r="W71" s="30">
        <v>8062.1298999999999</v>
      </c>
      <c r="X71" s="30">
        <v>7790.52</v>
      </c>
      <c r="Y71" s="30">
        <v>6765.98</v>
      </c>
      <c r="Z71" s="30">
        <v>7642.4399000000003</v>
      </c>
      <c r="AA71" s="30">
        <v>7901.2201999999997</v>
      </c>
      <c r="AB71" s="30">
        <v>7246.5801000000001</v>
      </c>
      <c r="AC71" s="30">
        <v>7786.1602000000003</v>
      </c>
      <c r="AD71" s="30">
        <v>7286.27</v>
      </c>
      <c r="AE71" s="30">
        <v>7415.98</v>
      </c>
      <c r="AF71" s="30">
        <v>7675.27</v>
      </c>
      <c r="AG71" s="30">
        <v>7947.8798999999999</v>
      </c>
      <c r="AH71" s="30">
        <v>7993.3500999999997</v>
      </c>
      <c r="AI71" s="30">
        <v>7699.8599000000004</v>
      </c>
      <c r="AJ71" s="30">
        <v>7818.79</v>
      </c>
      <c r="AK71" s="30">
        <v>7819.5497999999998</v>
      </c>
      <c r="AL71" s="30">
        <v>7641.25</v>
      </c>
      <c r="AM71" s="30">
        <v>7547.0600999999997</v>
      </c>
      <c r="AN71" s="30">
        <v>7575.23</v>
      </c>
      <c r="AO71" s="30">
        <v>8176.6801999999998</v>
      </c>
      <c r="AP71" s="30">
        <v>8061.6499000000003</v>
      </c>
      <c r="AQ71" s="30">
        <v>7591.1298999999999</v>
      </c>
      <c r="AR71" s="30">
        <v>7865.8397999999997</v>
      </c>
      <c r="AS71" s="30">
        <v>7960.0698000000002</v>
      </c>
      <c r="AT71" s="30">
        <v>7481.8798999999999</v>
      </c>
      <c r="AU71" s="30">
        <v>7403.6400999999996</v>
      </c>
      <c r="AV71" s="30">
        <v>7713.2597999999998</v>
      </c>
      <c r="AW71" s="30">
        <v>7932.2201999999997</v>
      </c>
      <c r="AX71" s="30">
        <v>7698.6000999999997</v>
      </c>
      <c r="AY71" s="30">
        <v>8004.2002000000002</v>
      </c>
      <c r="AZ71" s="30">
        <v>8923.7597999999998</v>
      </c>
      <c r="BA71" s="30">
        <v>8021.5801000000001</v>
      </c>
      <c r="BB71" s="30">
        <v>7931.21</v>
      </c>
      <c r="BC71" s="30">
        <v>8129.6400999999996</v>
      </c>
      <c r="BD71" s="30">
        <v>8048.0097999999998</v>
      </c>
      <c r="BE71" s="30">
        <v>8113.77</v>
      </c>
      <c r="BF71" s="30">
        <v>7751.5298000000003</v>
      </c>
      <c r="BG71" s="30">
        <v>8340.7001999999993</v>
      </c>
      <c r="BH71" s="30">
        <v>8427.7803000000004</v>
      </c>
      <c r="BI71" s="30">
        <v>8079.21</v>
      </c>
      <c r="BJ71" s="30">
        <v>7664.4502000000002</v>
      </c>
      <c r="BK71" s="30">
        <v>8298.9403999999995</v>
      </c>
      <c r="BL71" s="30">
        <v>8733.4696999999996</v>
      </c>
      <c r="BM71" s="30">
        <v>7355.4198999999999</v>
      </c>
      <c r="BN71" s="30">
        <v>8542.1797000000006</v>
      </c>
      <c r="BO71" s="30">
        <v>8028.1000999999997</v>
      </c>
      <c r="BQ71" s="60">
        <f t="shared" si="2"/>
        <v>7855.020198000002</v>
      </c>
      <c r="BR71" s="30">
        <f t="shared" si="3"/>
        <v>1963.7550495000005</v>
      </c>
    </row>
    <row r="72" spans="1:70" x14ac:dyDescent="0.25">
      <c r="A72" s="14" t="s">
        <v>70</v>
      </c>
      <c r="B72" s="30">
        <v>424.20001000000002</v>
      </c>
      <c r="C72" s="30">
        <v>377.47</v>
      </c>
      <c r="D72" s="30">
        <v>221.92999</v>
      </c>
      <c r="E72" s="30">
        <v>405.57999000000001</v>
      </c>
      <c r="F72" s="30">
        <v>237.39</v>
      </c>
      <c r="G72" s="30">
        <v>377.54001</v>
      </c>
      <c r="H72" s="30">
        <v>405.60001</v>
      </c>
      <c r="I72" s="30">
        <v>420.91</v>
      </c>
      <c r="J72" s="30">
        <v>263.26999000000001</v>
      </c>
      <c r="K72" s="30">
        <v>309.04998999999998</v>
      </c>
      <c r="L72" s="30">
        <v>256.45999</v>
      </c>
      <c r="M72" s="30">
        <v>531.48999000000003</v>
      </c>
      <c r="N72" s="30">
        <v>366.73000999999999</v>
      </c>
      <c r="O72" s="30">
        <v>235.67</v>
      </c>
      <c r="P72" s="30">
        <v>81.050003000000004</v>
      </c>
      <c r="Q72" s="30">
        <v>460.87</v>
      </c>
      <c r="R72" s="30">
        <v>359.51001000000002</v>
      </c>
      <c r="S72" s="30">
        <v>179.24001000000001</v>
      </c>
      <c r="T72" s="30">
        <v>369.45001000000002</v>
      </c>
      <c r="U72" s="30">
        <v>405.5</v>
      </c>
      <c r="V72" s="30">
        <v>444.72</v>
      </c>
      <c r="W72" s="30">
        <v>355.60998999999998</v>
      </c>
      <c r="X72" s="30">
        <v>333.28</v>
      </c>
      <c r="Y72" s="30">
        <v>425.42998999999998</v>
      </c>
      <c r="Z72" s="30">
        <v>745.67998999999998</v>
      </c>
      <c r="AA72" s="30">
        <v>483.48000999999999</v>
      </c>
      <c r="AB72" s="30">
        <v>196.69</v>
      </c>
      <c r="AC72" s="30">
        <v>502.60998999999998</v>
      </c>
      <c r="AD72" s="30">
        <v>271.57999000000001</v>
      </c>
      <c r="AE72" s="30">
        <v>365.04998999999998</v>
      </c>
      <c r="AF72" s="30">
        <v>263.51999000000001</v>
      </c>
      <c r="AG72" s="30">
        <v>353.76001000000002</v>
      </c>
      <c r="AH72" s="30">
        <v>339.23998999999998</v>
      </c>
      <c r="AI72" s="30">
        <v>467.39001000000002</v>
      </c>
      <c r="AJ72" s="30">
        <v>380.12</v>
      </c>
      <c r="AK72" s="30">
        <v>508.64999</v>
      </c>
      <c r="AL72" s="30">
        <v>340.34</v>
      </c>
      <c r="AM72" s="30">
        <v>437.51001000000002</v>
      </c>
      <c r="AN72" s="30">
        <v>471.03</v>
      </c>
      <c r="AO72" s="30">
        <v>193.58</v>
      </c>
      <c r="AP72" s="30">
        <v>619.88</v>
      </c>
      <c r="AQ72" s="30">
        <v>477.01999000000001</v>
      </c>
      <c r="AR72" s="30">
        <v>245.58</v>
      </c>
      <c r="AS72" s="30">
        <v>400.28</v>
      </c>
      <c r="AT72" s="30">
        <v>486.42998999999998</v>
      </c>
      <c r="AU72" s="30">
        <v>191.3</v>
      </c>
      <c r="AV72" s="30">
        <v>486.87</v>
      </c>
      <c r="AW72" s="30">
        <v>477.60001</v>
      </c>
      <c r="AX72" s="30">
        <v>336.37</v>
      </c>
      <c r="AY72" s="30">
        <v>529.19000000000005</v>
      </c>
      <c r="AZ72" s="30">
        <v>296.64001000000002</v>
      </c>
      <c r="BA72" s="30">
        <v>703.29998999999998</v>
      </c>
      <c r="BB72" s="30">
        <v>258.45001000000002</v>
      </c>
      <c r="BC72" s="30">
        <v>663.12</v>
      </c>
      <c r="BD72" s="30">
        <v>673.25</v>
      </c>
      <c r="BE72" s="30">
        <v>500.19</v>
      </c>
      <c r="BF72" s="30">
        <v>350.63</v>
      </c>
      <c r="BG72" s="30">
        <v>403.29001</v>
      </c>
      <c r="BH72" s="30">
        <v>671.03003000000001</v>
      </c>
      <c r="BI72" s="30">
        <v>582.04998999999998</v>
      </c>
      <c r="BJ72" s="30">
        <v>347.56</v>
      </c>
      <c r="BK72" s="30">
        <v>397.01999000000001</v>
      </c>
      <c r="BL72" s="30">
        <v>1072.5999999999999</v>
      </c>
      <c r="BM72" s="30">
        <v>713.20001000000002</v>
      </c>
      <c r="BN72" s="30">
        <v>425.16</v>
      </c>
      <c r="BO72" s="30">
        <v>658.44</v>
      </c>
      <c r="BQ72" s="60">
        <f t="shared" si="2"/>
        <v>443.1884002000001</v>
      </c>
      <c r="BR72" s="30">
        <f t="shared" si="3"/>
        <v>110.79710005000003</v>
      </c>
    </row>
    <row r="73" spans="1:70" x14ac:dyDescent="0.25">
      <c r="A73" s="14" t="s">
        <v>71</v>
      </c>
      <c r="B73" s="30">
        <v>3447.96</v>
      </c>
      <c r="C73" s="30">
        <v>3352.54</v>
      </c>
      <c r="D73" s="30">
        <v>4269.7798000000003</v>
      </c>
      <c r="E73" s="30">
        <v>4101.9502000000002</v>
      </c>
      <c r="F73" s="30">
        <v>4275</v>
      </c>
      <c r="G73" s="30">
        <v>4040.3600999999999</v>
      </c>
      <c r="H73" s="30">
        <v>4105.2002000000002</v>
      </c>
      <c r="I73" s="30">
        <v>4186.6298999999999</v>
      </c>
      <c r="J73" s="30">
        <v>3829.05</v>
      </c>
      <c r="K73" s="30">
        <v>3863.1898999999999</v>
      </c>
      <c r="L73" s="30">
        <v>3415.8998999999999</v>
      </c>
      <c r="M73" s="30">
        <v>3410.28</v>
      </c>
      <c r="N73" s="30">
        <v>3930.98</v>
      </c>
      <c r="O73" s="30">
        <v>3552.3200999999999</v>
      </c>
      <c r="P73" s="30">
        <v>3779.8501000000001</v>
      </c>
      <c r="Q73" s="30">
        <v>3254.8998999999999</v>
      </c>
      <c r="R73" s="30">
        <v>2677.3701000000001</v>
      </c>
      <c r="S73" s="30">
        <v>3111.3701000000001</v>
      </c>
      <c r="T73" s="30">
        <v>3028.6898999999999</v>
      </c>
      <c r="U73" s="30">
        <v>3379.76</v>
      </c>
      <c r="V73" s="30">
        <v>3557.3301000000001</v>
      </c>
      <c r="W73" s="30">
        <v>3530.2</v>
      </c>
      <c r="X73" s="30">
        <v>3377.99</v>
      </c>
      <c r="Y73" s="30">
        <v>3266.3600999999999</v>
      </c>
      <c r="Z73" s="30">
        <v>3231.4198999999999</v>
      </c>
      <c r="AA73" s="30">
        <v>3266.3501000000001</v>
      </c>
      <c r="AB73" s="30">
        <v>3282.01</v>
      </c>
      <c r="AC73" s="30">
        <v>3237.03</v>
      </c>
      <c r="AD73" s="30">
        <v>3407.1201000000001</v>
      </c>
      <c r="AE73" s="30">
        <v>3674.4198999999999</v>
      </c>
      <c r="AF73" s="30">
        <v>3618.8200999999999</v>
      </c>
      <c r="AG73" s="30">
        <v>3842.3899000000001</v>
      </c>
      <c r="AH73" s="30">
        <v>3730.8998999999999</v>
      </c>
      <c r="AI73" s="30">
        <v>3816.3798999999999</v>
      </c>
      <c r="AJ73" s="30">
        <v>3784.25</v>
      </c>
      <c r="AK73" s="30">
        <v>3724.5601000000001</v>
      </c>
      <c r="AL73" s="30">
        <v>3736.03</v>
      </c>
      <c r="AM73" s="30">
        <v>4080.8798999999999</v>
      </c>
      <c r="AN73" s="30">
        <v>3979.7</v>
      </c>
      <c r="AO73" s="30">
        <v>4007.8400999999999</v>
      </c>
      <c r="AP73" s="30">
        <v>4287.4399000000003</v>
      </c>
      <c r="AQ73" s="30">
        <v>4100.9399000000003</v>
      </c>
      <c r="AR73" s="30">
        <v>4069.2</v>
      </c>
      <c r="AS73" s="30">
        <v>3929.2</v>
      </c>
      <c r="AT73" s="30">
        <v>3576.55</v>
      </c>
      <c r="AU73" s="30">
        <v>3923.0900999999999</v>
      </c>
      <c r="AV73" s="30">
        <v>4363.1298999999999</v>
      </c>
      <c r="AW73" s="30">
        <v>3948.24</v>
      </c>
      <c r="AX73" s="30">
        <v>3978.3701000000001</v>
      </c>
      <c r="AY73" s="30">
        <v>3804.4299000000001</v>
      </c>
      <c r="AZ73" s="30">
        <v>4431.7402000000002</v>
      </c>
      <c r="BA73" s="30">
        <v>4349.8301000000001</v>
      </c>
      <c r="BB73" s="30">
        <v>4211.4799999999996</v>
      </c>
      <c r="BC73" s="30">
        <v>4188.3999000000003</v>
      </c>
      <c r="BD73" s="30">
        <v>4134.3500999999997</v>
      </c>
      <c r="BE73" s="30">
        <v>4169.2402000000002</v>
      </c>
      <c r="BF73" s="30">
        <v>4008.1001000000001</v>
      </c>
      <c r="BG73" s="30">
        <v>3924.0700999999999</v>
      </c>
      <c r="BH73" s="30">
        <v>4082.21</v>
      </c>
      <c r="BI73" s="30">
        <v>4288.9502000000002</v>
      </c>
      <c r="BJ73" s="30">
        <v>4394.2798000000003</v>
      </c>
      <c r="BK73" s="30">
        <v>4273.9198999999999</v>
      </c>
      <c r="BL73" s="30">
        <v>4908.6801999999998</v>
      </c>
      <c r="BM73" s="30">
        <v>4054.1799000000001</v>
      </c>
      <c r="BN73" s="30">
        <v>4692.71</v>
      </c>
      <c r="BO73" s="30">
        <v>4192.9502000000002</v>
      </c>
      <c r="BQ73" s="60">
        <f t="shared" si="2"/>
        <v>3852.6970179999998</v>
      </c>
      <c r="BR73" s="30">
        <f t="shared" si="3"/>
        <v>963.17425449999996</v>
      </c>
    </row>
    <row r="74" spans="1:70" x14ac:dyDescent="0.25">
      <c r="A74" s="14" t="s">
        <v>159</v>
      </c>
      <c r="B74" s="30">
        <v>913.35999000000004</v>
      </c>
      <c r="C74" s="30">
        <v>1152.3900000000001</v>
      </c>
      <c r="D74" s="30">
        <v>1220.9301</v>
      </c>
      <c r="E74" s="30">
        <v>1205.3499999999999</v>
      </c>
      <c r="F74" s="30">
        <v>1330.23</v>
      </c>
      <c r="G74" s="30">
        <v>1307.05</v>
      </c>
      <c r="H74" s="30">
        <v>1024.3599999999999</v>
      </c>
      <c r="I74" s="30">
        <v>792.84997999999996</v>
      </c>
      <c r="J74" s="30">
        <v>855.15002000000004</v>
      </c>
      <c r="K74" s="30">
        <v>1083.5899999999999</v>
      </c>
      <c r="L74" s="30">
        <v>999.53998000000001</v>
      </c>
      <c r="M74" s="30">
        <v>984.45001000000002</v>
      </c>
      <c r="N74" s="30">
        <v>868.03003000000001</v>
      </c>
      <c r="O74" s="30">
        <v>941.37</v>
      </c>
      <c r="P74" s="30">
        <v>927.57001000000002</v>
      </c>
      <c r="Q74" s="30">
        <v>887.72997999999995</v>
      </c>
      <c r="R74" s="30">
        <v>903.67998999999998</v>
      </c>
      <c r="S74" s="30">
        <v>1053.6099999999999</v>
      </c>
      <c r="T74" s="30">
        <v>1108.1199999999999</v>
      </c>
      <c r="U74" s="30">
        <v>946.15997000000004</v>
      </c>
      <c r="V74" s="30">
        <v>920.16998000000001</v>
      </c>
      <c r="W74" s="30">
        <v>1145.99</v>
      </c>
      <c r="X74" s="30">
        <v>1074.22</v>
      </c>
      <c r="Y74" s="30">
        <v>846.95001000000002</v>
      </c>
      <c r="Z74" s="30">
        <v>1084.0699</v>
      </c>
      <c r="AA74" s="30">
        <v>1006.28</v>
      </c>
      <c r="AB74" s="30">
        <v>973.63</v>
      </c>
      <c r="AC74" s="30">
        <v>914.75</v>
      </c>
      <c r="AD74" s="30">
        <v>932.38</v>
      </c>
      <c r="AE74" s="30">
        <v>1275.49</v>
      </c>
      <c r="AF74" s="30">
        <v>1077.48</v>
      </c>
      <c r="AG74" s="30">
        <v>1283.6199999999999</v>
      </c>
      <c r="AH74" s="30">
        <v>1220.96</v>
      </c>
      <c r="AI74" s="30">
        <v>1220.24</v>
      </c>
      <c r="AJ74" s="30">
        <v>1317.72</v>
      </c>
      <c r="AK74" s="30">
        <v>1494.04</v>
      </c>
      <c r="AL74" s="30">
        <v>1356.53</v>
      </c>
      <c r="AM74" s="30">
        <v>1264.3399999999999</v>
      </c>
      <c r="AN74" s="30">
        <v>1021.09</v>
      </c>
      <c r="AO74" s="30">
        <v>1321.59</v>
      </c>
      <c r="AP74" s="30">
        <v>1089.42</v>
      </c>
      <c r="AQ74" s="30">
        <v>939.66998000000001</v>
      </c>
      <c r="AR74" s="30">
        <v>1118.45</v>
      </c>
      <c r="AS74" s="30">
        <v>1131.71</v>
      </c>
      <c r="AT74" s="30">
        <v>1218.95</v>
      </c>
      <c r="AU74" s="30">
        <v>1148.0899999999999</v>
      </c>
      <c r="AV74" s="30">
        <v>1070.46</v>
      </c>
      <c r="AW74" s="30">
        <v>1142.96</v>
      </c>
      <c r="AX74" s="30">
        <v>1056.5699</v>
      </c>
      <c r="AY74" s="30">
        <v>1071.08</v>
      </c>
      <c r="AZ74" s="30">
        <v>1127.8800000000001</v>
      </c>
      <c r="BA74" s="30">
        <v>1133.0999999999999</v>
      </c>
      <c r="BB74" s="30">
        <v>912.01000999999997</v>
      </c>
      <c r="BC74" s="30">
        <v>914.64000999999996</v>
      </c>
      <c r="BD74" s="30">
        <v>1099.1099999999999</v>
      </c>
      <c r="BE74" s="30">
        <v>1224.9000000000001</v>
      </c>
      <c r="BF74" s="30">
        <v>1195.27</v>
      </c>
      <c r="BG74" s="30">
        <v>1094.21</v>
      </c>
      <c r="BH74" s="30">
        <v>1126.0600999999999</v>
      </c>
      <c r="BI74" s="30">
        <v>1170.0999999999999</v>
      </c>
      <c r="BJ74" s="30">
        <v>1173.5</v>
      </c>
      <c r="BK74" s="30">
        <v>1139.0699</v>
      </c>
      <c r="BL74" s="30">
        <v>1231.6500000000001</v>
      </c>
      <c r="BM74" s="30">
        <v>984.16998000000001</v>
      </c>
      <c r="BN74" s="30">
        <v>1159.0699</v>
      </c>
      <c r="BO74" s="30">
        <v>1065.3499999999999</v>
      </c>
      <c r="BQ74" s="60">
        <f t="shared" si="2"/>
        <v>1110.0111926</v>
      </c>
      <c r="BR74" s="30">
        <f t="shared" si="3"/>
        <v>277.50279814999999</v>
      </c>
    </row>
    <row r="75" spans="1:70" x14ac:dyDescent="0.25">
      <c r="A75" s="14" t="s">
        <v>72</v>
      </c>
      <c r="B75" s="30">
        <v>10847.88</v>
      </c>
      <c r="C75" s="30">
        <v>10977.93</v>
      </c>
      <c r="D75" s="30">
        <v>10678.61</v>
      </c>
      <c r="E75" s="30">
        <v>11181.39</v>
      </c>
      <c r="F75" s="30">
        <v>11399.97</v>
      </c>
      <c r="G75" s="30">
        <v>11529.22</v>
      </c>
      <c r="H75" s="30">
        <v>10948.77</v>
      </c>
      <c r="I75" s="30">
        <v>11124.07</v>
      </c>
      <c r="J75" s="30">
        <v>10700.95</v>
      </c>
      <c r="K75" s="30">
        <v>11319.81</v>
      </c>
      <c r="L75" s="30">
        <v>11161.28</v>
      </c>
      <c r="M75" s="30">
        <v>11654.72</v>
      </c>
      <c r="N75" s="30">
        <v>11582.17</v>
      </c>
      <c r="O75" s="30">
        <v>11437.01</v>
      </c>
      <c r="P75" s="30">
        <v>11213.19</v>
      </c>
      <c r="Q75" s="30">
        <v>11728.68</v>
      </c>
      <c r="R75" s="30">
        <v>10802.79</v>
      </c>
      <c r="S75" s="30">
        <v>10817.74</v>
      </c>
      <c r="T75" s="30">
        <v>11369.06</v>
      </c>
      <c r="U75" s="30">
        <v>11309.17</v>
      </c>
      <c r="V75" s="30">
        <v>11874.98</v>
      </c>
      <c r="W75" s="30">
        <v>12108.29</v>
      </c>
      <c r="X75" s="30">
        <v>11969.09</v>
      </c>
      <c r="Y75" s="30">
        <v>11398.38</v>
      </c>
      <c r="Z75" s="30">
        <v>11811.78</v>
      </c>
      <c r="AA75" s="30">
        <v>12486.58</v>
      </c>
      <c r="AB75" s="30">
        <v>11691.88</v>
      </c>
      <c r="AC75" s="30">
        <v>11496.8</v>
      </c>
      <c r="AD75" s="30">
        <v>10954.35</v>
      </c>
      <c r="AE75" s="30">
        <v>11604.14</v>
      </c>
      <c r="AF75" s="30">
        <v>11391.41</v>
      </c>
      <c r="AG75" s="30">
        <v>12091.01</v>
      </c>
      <c r="AH75" s="30">
        <v>11863.16</v>
      </c>
      <c r="AI75" s="30">
        <v>11974.16</v>
      </c>
      <c r="AJ75" s="30">
        <v>11876.68</v>
      </c>
      <c r="AK75" s="30">
        <v>12083.28</v>
      </c>
      <c r="AL75" s="30">
        <v>12042.57</v>
      </c>
      <c r="AM75" s="30">
        <v>11710.34</v>
      </c>
      <c r="AN75" s="30">
        <v>11424.39</v>
      </c>
      <c r="AO75" s="30">
        <v>12550.58</v>
      </c>
      <c r="AP75" s="30">
        <v>12186.73</v>
      </c>
      <c r="AQ75" s="30">
        <v>11835.42</v>
      </c>
      <c r="AR75" s="30">
        <v>12025.14</v>
      </c>
      <c r="AS75" s="30">
        <v>12129.61</v>
      </c>
      <c r="AT75" s="30">
        <v>11723.09</v>
      </c>
      <c r="AU75" s="30">
        <v>11790.87</v>
      </c>
      <c r="AV75" s="30">
        <v>11893.38</v>
      </c>
      <c r="AW75" s="30">
        <v>12328.66</v>
      </c>
      <c r="AX75" s="30">
        <v>12119.32</v>
      </c>
      <c r="AY75" s="30">
        <v>12301.53</v>
      </c>
      <c r="AZ75" s="30">
        <v>13254.04</v>
      </c>
      <c r="BA75" s="30">
        <v>12424.27</v>
      </c>
      <c r="BB75" s="30">
        <v>12298.32</v>
      </c>
      <c r="BC75" s="30">
        <v>12466.18</v>
      </c>
      <c r="BD75" s="30">
        <v>12347.08</v>
      </c>
      <c r="BE75" s="30">
        <v>12721.57</v>
      </c>
      <c r="BF75" s="30">
        <v>12637.86</v>
      </c>
      <c r="BG75" s="30">
        <v>12840.4</v>
      </c>
      <c r="BH75" s="30">
        <v>12859.31</v>
      </c>
      <c r="BI75" s="30">
        <v>12872.68</v>
      </c>
      <c r="BJ75" s="30">
        <v>13178.24</v>
      </c>
      <c r="BK75" s="30">
        <v>12965.81</v>
      </c>
      <c r="BL75" s="30">
        <v>13810.88</v>
      </c>
      <c r="BM75" s="30">
        <v>13166.25</v>
      </c>
      <c r="BN75" s="30">
        <v>12824.85</v>
      </c>
      <c r="BO75" s="30">
        <v>12984.72</v>
      </c>
      <c r="BQ75" s="60">
        <f t="shared" si="2"/>
        <v>12133.776400000001</v>
      </c>
      <c r="BR75" s="30">
        <f t="shared" si="3"/>
        <v>3033.4441000000002</v>
      </c>
    </row>
    <row r="76" spans="1:70" x14ac:dyDescent="0.25">
      <c r="A76" s="14" t="s">
        <v>73</v>
      </c>
      <c r="B76" s="30">
        <v>3421.9299000000001</v>
      </c>
      <c r="C76" s="30">
        <v>3409.5900999999999</v>
      </c>
      <c r="D76" s="30">
        <v>3739.23</v>
      </c>
      <c r="E76" s="30">
        <v>3935.24</v>
      </c>
      <c r="F76" s="30">
        <v>4197.1899000000003</v>
      </c>
      <c r="G76" s="30">
        <v>3904.27</v>
      </c>
      <c r="H76" s="30">
        <v>3307.3501000000001</v>
      </c>
      <c r="I76" s="30">
        <v>3861.3301000000001</v>
      </c>
      <c r="J76" s="30">
        <v>3294.4099000000001</v>
      </c>
      <c r="K76" s="30">
        <v>3469.3798999999999</v>
      </c>
      <c r="L76" s="30">
        <v>3508.3400999999999</v>
      </c>
      <c r="M76" s="30">
        <v>3492.8899000000001</v>
      </c>
      <c r="N76" s="30">
        <v>3689.53</v>
      </c>
      <c r="O76" s="30">
        <v>3162.04</v>
      </c>
      <c r="P76" s="30">
        <v>3491.3798999999999</v>
      </c>
      <c r="Q76" s="30">
        <v>3554.51</v>
      </c>
      <c r="R76" s="30">
        <v>3408.3701000000001</v>
      </c>
      <c r="S76" s="30">
        <v>3614.73</v>
      </c>
      <c r="T76" s="30">
        <v>3780.9099000000001</v>
      </c>
      <c r="U76" s="30">
        <v>3370.4398999999999</v>
      </c>
      <c r="V76" s="30">
        <v>3535.97</v>
      </c>
      <c r="W76" s="30">
        <v>3693.22</v>
      </c>
      <c r="X76" s="30">
        <v>3319.3101000000001</v>
      </c>
      <c r="Y76" s="30">
        <v>3286.6298999999999</v>
      </c>
      <c r="Z76" s="30">
        <v>3414.1399000000001</v>
      </c>
      <c r="AA76" s="30">
        <v>3458.8501000000001</v>
      </c>
      <c r="AB76" s="30">
        <v>3261.8798999999999</v>
      </c>
      <c r="AC76" s="30">
        <v>3334.0601000000001</v>
      </c>
      <c r="AD76" s="30">
        <v>3345.1201000000001</v>
      </c>
      <c r="AE76" s="30">
        <v>3806.51</v>
      </c>
      <c r="AF76" s="30">
        <v>3345.47</v>
      </c>
      <c r="AG76" s="30">
        <v>3635.0801000000001</v>
      </c>
      <c r="AH76" s="30">
        <v>3467.96</v>
      </c>
      <c r="AI76" s="30">
        <v>3840.27</v>
      </c>
      <c r="AJ76" s="30">
        <v>3777.55</v>
      </c>
      <c r="AK76" s="30">
        <v>3673.79</v>
      </c>
      <c r="AL76" s="30">
        <v>3392.97</v>
      </c>
      <c r="AM76" s="30">
        <v>3651.25</v>
      </c>
      <c r="AN76" s="30">
        <v>3607.22</v>
      </c>
      <c r="AO76" s="30">
        <v>3754.1898999999999</v>
      </c>
      <c r="AP76" s="30">
        <v>4003.3200999999999</v>
      </c>
      <c r="AQ76" s="30">
        <v>3608.98</v>
      </c>
      <c r="AR76" s="30">
        <v>3742.3101000000001</v>
      </c>
      <c r="AS76" s="30">
        <v>3456.78</v>
      </c>
      <c r="AT76" s="30">
        <v>3176.1898999999999</v>
      </c>
      <c r="AU76" s="30">
        <v>3591.5801000000001</v>
      </c>
      <c r="AV76" s="30">
        <v>3724.3200999999999</v>
      </c>
      <c r="AW76" s="30">
        <v>3667.3400999999999</v>
      </c>
      <c r="AX76" s="30">
        <v>3294.3200999999999</v>
      </c>
      <c r="AY76" s="30">
        <v>3504.4299000000001</v>
      </c>
      <c r="AZ76" s="30">
        <v>3699.6498999999999</v>
      </c>
      <c r="BA76" s="30">
        <v>4113.7997999999998</v>
      </c>
      <c r="BB76" s="30">
        <v>3583.3798999999999</v>
      </c>
      <c r="BC76" s="30">
        <v>3895.49</v>
      </c>
      <c r="BD76" s="30">
        <v>3914.1498999999999</v>
      </c>
      <c r="BE76" s="30">
        <v>4148.4902000000002</v>
      </c>
      <c r="BF76" s="30">
        <v>3585.6399000000001</v>
      </c>
      <c r="BG76" s="30">
        <v>3870.8501000000001</v>
      </c>
      <c r="BH76" s="30">
        <v>3876.6898999999999</v>
      </c>
      <c r="BI76" s="30">
        <v>3867.27</v>
      </c>
      <c r="BJ76" s="30">
        <v>4015.6298999999999</v>
      </c>
      <c r="BK76" s="30">
        <v>3767.48</v>
      </c>
      <c r="BL76" s="30">
        <v>4121.1298999999999</v>
      </c>
      <c r="BM76" s="30">
        <v>3591.3600999999999</v>
      </c>
      <c r="BN76" s="30">
        <v>4155.6400999999996</v>
      </c>
      <c r="BO76" s="30">
        <v>4050.73</v>
      </c>
      <c r="BQ76" s="60">
        <f t="shared" si="2"/>
        <v>3656.0567999999994</v>
      </c>
      <c r="BR76" s="30">
        <f t="shared" si="3"/>
        <v>914.01419999999985</v>
      </c>
    </row>
    <row r="77" spans="1:70" x14ac:dyDescent="0.25">
      <c r="A77" s="14" t="s">
        <v>74</v>
      </c>
      <c r="B77" s="30">
        <v>461.64001000000002</v>
      </c>
      <c r="C77" s="30">
        <v>451.19</v>
      </c>
      <c r="D77" s="30">
        <v>302.14999</v>
      </c>
      <c r="E77" s="30">
        <v>500.01999000000001</v>
      </c>
      <c r="F77" s="30">
        <v>291.29998999999998</v>
      </c>
      <c r="G77" s="30">
        <v>446.28</v>
      </c>
      <c r="H77" s="30">
        <v>457.48998999999998</v>
      </c>
      <c r="I77" s="30">
        <v>477.39001000000002</v>
      </c>
      <c r="J77" s="30">
        <v>296.89001000000002</v>
      </c>
      <c r="K77" s="30">
        <v>348.54001</v>
      </c>
      <c r="L77" s="30">
        <v>313.14999</v>
      </c>
      <c r="M77" s="30">
        <v>583.88</v>
      </c>
      <c r="N77" s="30">
        <v>382.20001000000002</v>
      </c>
      <c r="O77" s="30">
        <v>251.72</v>
      </c>
      <c r="P77" s="30">
        <v>127.07</v>
      </c>
      <c r="Q77" s="30">
        <v>545.35999000000004</v>
      </c>
      <c r="R77" s="30">
        <v>455.70999</v>
      </c>
      <c r="S77" s="30">
        <v>215.84</v>
      </c>
      <c r="T77" s="30">
        <v>406.10001</v>
      </c>
      <c r="U77" s="30">
        <v>472.66</v>
      </c>
      <c r="V77" s="30">
        <v>492.97</v>
      </c>
      <c r="W77" s="30">
        <v>390.19</v>
      </c>
      <c r="X77" s="30">
        <v>363.60001</v>
      </c>
      <c r="Y77" s="30">
        <v>492.01999000000001</v>
      </c>
      <c r="Z77" s="30">
        <v>748.15997000000004</v>
      </c>
      <c r="AA77" s="30">
        <v>490.98000999999999</v>
      </c>
      <c r="AB77" s="30">
        <v>219.13</v>
      </c>
      <c r="AC77" s="30">
        <v>580.21996999999999</v>
      </c>
      <c r="AD77" s="30">
        <v>302.35001</v>
      </c>
      <c r="AE77" s="30">
        <v>384.85998999999998</v>
      </c>
      <c r="AF77" s="30">
        <v>274.91000000000003</v>
      </c>
      <c r="AG77" s="30">
        <v>416.72</v>
      </c>
      <c r="AH77" s="30">
        <v>320.72000000000003</v>
      </c>
      <c r="AI77" s="30">
        <v>524</v>
      </c>
      <c r="AJ77" s="30">
        <v>458.70999</v>
      </c>
      <c r="AK77" s="30">
        <v>576.78998000000001</v>
      </c>
      <c r="AL77" s="30">
        <v>359.56</v>
      </c>
      <c r="AM77" s="30">
        <v>495.62</v>
      </c>
      <c r="AN77" s="30">
        <v>525.46001999999999</v>
      </c>
      <c r="AO77" s="30">
        <v>257</v>
      </c>
      <c r="AP77" s="30">
        <v>607.27002000000005</v>
      </c>
      <c r="AQ77" s="30">
        <v>520.84002999999996</v>
      </c>
      <c r="AR77" s="30">
        <v>281.48998999999998</v>
      </c>
      <c r="AS77" s="30">
        <v>454.04001</v>
      </c>
      <c r="AT77" s="30">
        <v>556.09002999999996</v>
      </c>
      <c r="AU77" s="30">
        <v>241.69</v>
      </c>
      <c r="AV77" s="30">
        <v>563.34002999999996</v>
      </c>
      <c r="AW77" s="30">
        <v>524.65997000000004</v>
      </c>
      <c r="AX77" s="30">
        <v>388.67000999999999</v>
      </c>
      <c r="AY77" s="30">
        <v>532.55999999999995</v>
      </c>
      <c r="AZ77" s="30">
        <v>368.12</v>
      </c>
      <c r="BA77" s="30">
        <v>768.54998999999998</v>
      </c>
      <c r="BB77" s="30">
        <v>338.91</v>
      </c>
      <c r="BC77" s="30">
        <v>727.03998000000001</v>
      </c>
      <c r="BD77" s="30">
        <v>775.70001000000002</v>
      </c>
      <c r="BE77" s="30">
        <v>548.83001999999999</v>
      </c>
      <c r="BF77" s="30">
        <v>384.60998999999998</v>
      </c>
      <c r="BG77" s="30">
        <v>456.89001000000002</v>
      </c>
      <c r="BH77" s="30">
        <v>748.22997999999995</v>
      </c>
      <c r="BI77" s="30">
        <v>665.48999000000003</v>
      </c>
      <c r="BJ77" s="30">
        <v>432.14999</v>
      </c>
      <c r="BK77" s="30">
        <v>473.78</v>
      </c>
      <c r="BL77" s="30">
        <v>1090.3</v>
      </c>
      <c r="BM77" s="30">
        <v>728.76000999999997</v>
      </c>
      <c r="BN77" s="30">
        <v>549</v>
      </c>
      <c r="BO77" s="30">
        <v>701.17998999999998</v>
      </c>
      <c r="BQ77" s="60">
        <f t="shared" si="2"/>
        <v>493.0493998</v>
      </c>
      <c r="BR77" s="30">
        <f t="shared" si="3"/>
        <v>123.26234995</v>
      </c>
    </row>
    <row r="78" spans="1:70" x14ac:dyDescent="0.25">
      <c r="A78" s="14" t="s">
        <v>75</v>
      </c>
      <c r="B78" s="30">
        <v>936.37</v>
      </c>
      <c r="C78" s="30">
        <v>926.45001000000002</v>
      </c>
      <c r="D78" s="30">
        <v>1690.47</v>
      </c>
      <c r="E78" s="30">
        <v>1420.92</v>
      </c>
      <c r="F78" s="30">
        <v>1539.61</v>
      </c>
      <c r="G78" s="30">
        <v>1374.36</v>
      </c>
      <c r="H78" s="30">
        <v>1246.5699</v>
      </c>
      <c r="I78" s="30">
        <v>922.15002000000004</v>
      </c>
      <c r="J78" s="30">
        <v>1166</v>
      </c>
      <c r="K78" s="30">
        <v>1196.7</v>
      </c>
      <c r="L78" s="30">
        <v>1202.1199999999999</v>
      </c>
      <c r="M78" s="30">
        <v>768.21001999999999</v>
      </c>
      <c r="N78" s="30">
        <v>1006.29</v>
      </c>
      <c r="O78" s="30">
        <v>1033.0699</v>
      </c>
      <c r="P78" s="30">
        <v>1340.84</v>
      </c>
      <c r="Q78" s="30">
        <v>1180.75</v>
      </c>
      <c r="R78" s="30">
        <v>908.95001000000002</v>
      </c>
      <c r="S78" s="30">
        <v>1098.17</v>
      </c>
      <c r="T78" s="30">
        <v>946.97997999999995</v>
      </c>
      <c r="U78" s="30">
        <v>1070.73</v>
      </c>
      <c r="V78" s="30">
        <v>1013.1</v>
      </c>
      <c r="W78" s="30">
        <v>999.06</v>
      </c>
      <c r="X78" s="30">
        <v>1082.3699999999999</v>
      </c>
      <c r="Y78" s="30">
        <v>1011.91</v>
      </c>
      <c r="Z78" s="30">
        <v>942.13</v>
      </c>
      <c r="AA78" s="30">
        <v>1059.3499999999999</v>
      </c>
      <c r="AB78" s="30">
        <v>926.71001999999999</v>
      </c>
      <c r="AC78" s="30">
        <v>994.34002999999996</v>
      </c>
      <c r="AD78" s="30">
        <v>713.62</v>
      </c>
      <c r="AE78" s="30">
        <v>1091.6199999999999</v>
      </c>
      <c r="AF78" s="30">
        <v>868.84002999999996</v>
      </c>
      <c r="AG78" s="30">
        <v>1075.8</v>
      </c>
      <c r="AH78" s="30">
        <v>977.10999000000004</v>
      </c>
      <c r="AI78" s="30">
        <v>1159.73</v>
      </c>
      <c r="AJ78" s="30">
        <v>1320.61</v>
      </c>
      <c r="AK78" s="30">
        <v>1112.58</v>
      </c>
      <c r="AL78" s="30">
        <v>991.84002999999996</v>
      </c>
      <c r="AM78" s="30">
        <v>1196.3800000000001</v>
      </c>
      <c r="AN78" s="30">
        <v>1172.6099999999999</v>
      </c>
      <c r="AO78" s="30">
        <v>1374.3199</v>
      </c>
      <c r="AP78" s="30">
        <v>1445.91</v>
      </c>
      <c r="AQ78" s="30">
        <v>921.71996999999999</v>
      </c>
      <c r="AR78" s="30">
        <v>1096.8399999999999</v>
      </c>
      <c r="AS78" s="30">
        <v>1124.24</v>
      </c>
      <c r="AT78" s="30">
        <v>1126</v>
      </c>
      <c r="AU78" s="30">
        <v>1290.8</v>
      </c>
      <c r="AV78" s="30">
        <v>1429.36</v>
      </c>
      <c r="AW78" s="30">
        <v>1074.6099999999999</v>
      </c>
      <c r="AX78" s="30">
        <v>1027.4100000000001</v>
      </c>
      <c r="AY78" s="30">
        <v>1095.9301</v>
      </c>
      <c r="AZ78" s="30">
        <v>1332.59</v>
      </c>
      <c r="BA78" s="30">
        <v>1381.25</v>
      </c>
      <c r="BB78" s="30">
        <v>1280.98</v>
      </c>
      <c r="BC78" s="30">
        <v>1358.58</v>
      </c>
      <c r="BD78" s="30">
        <v>1258.48</v>
      </c>
      <c r="BE78" s="30">
        <v>1621.4301</v>
      </c>
      <c r="BF78" s="30">
        <v>1191</v>
      </c>
      <c r="BG78" s="30">
        <v>1247.2</v>
      </c>
      <c r="BH78" s="30">
        <v>1369.83</v>
      </c>
      <c r="BI78" s="30">
        <v>1528.0600999999999</v>
      </c>
      <c r="BJ78" s="30">
        <v>1437.72</v>
      </c>
      <c r="BK78" s="30">
        <v>1371.85</v>
      </c>
      <c r="BL78" s="30">
        <v>1430.2</v>
      </c>
      <c r="BM78" s="30">
        <v>1418.8</v>
      </c>
      <c r="BN78" s="30">
        <v>1818.11</v>
      </c>
      <c r="BO78" s="30">
        <v>1434.9301</v>
      </c>
      <c r="BQ78" s="60">
        <f t="shared" si="2"/>
        <v>1184.4538072</v>
      </c>
      <c r="BR78" s="30">
        <f t="shared" si="3"/>
        <v>296.11345180000001</v>
      </c>
    </row>
    <row r="79" spans="1:70" x14ac:dyDescent="0.25">
      <c r="A79" s="14" t="s">
        <v>76</v>
      </c>
      <c r="B79" s="30">
        <v>4576.7997999999998</v>
      </c>
      <c r="C79" s="30">
        <v>4807.4502000000002</v>
      </c>
      <c r="D79" s="30">
        <v>4406.0600999999997</v>
      </c>
      <c r="E79" s="30">
        <v>4930.5600999999997</v>
      </c>
      <c r="F79" s="30">
        <v>5204.4301999999998</v>
      </c>
      <c r="G79" s="30">
        <v>5188.9902000000002</v>
      </c>
      <c r="H79" s="30">
        <v>4839.0698000000002</v>
      </c>
      <c r="I79" s="30">
        <v>4555.5801000000001</v>
      </c>
      <c r="J79" s="30">
        <v>4791.4399000000003</v>
      </c>
      <c r="K79" s="30">
        <v>5091.7997999999998</v>
      </c>
      <c r="L79" s="30">
        <v>5180.6000999999997</v>
      </c>
      <c r="M79" s="30">
        <v>5054.3798999999999</v>
      </c>
      <c r="N79" s="30">
        <v>4759.79</v>
      </c>
      <c r="O79" s="30">
        <v>5552.2597999999998</v>
      </c>
      <c r="P79" s="30">
        <v>5139.75</v>
      </c>
      <c r="Q79" s="30">
        <v>4826.8701000000001</v>
      </c>
      <c r="R79" s="30">
        <v>4334.21</v>
      </c>
      <c r="S79" s="30">
        <v>4202.5</v>
      </c>
      <c r="T79" s="30">
        <v>4890.5097999999998</v>
      </c>
      <c r="U79" s="30">
        <v>5047.1400999999996</v>
      </c>
      <c r="V79" s="30">
        <v>4559.3599000000004</v>
      </c>
      <c r="W79" s="30">
        <v>5632.8301000000001</v>
      </c>
      <c r="X79" s="30">
        <v>4989.1201000000001</v>
      </c>
      <c r="Y79" s="30">
        <v>4669.0298000000003</v>
      </c>
      <c r="Z79" s="30">
        <v>5023.7700000000004</v>
      </c>
      <c r="AA79" s="30">
        <v>5117.2299999999996</v>
      </c>
      <c r="AB79" s="30">
        <v>4700.8798999999999</v>
      </c>
      <c r="AC79" s="30">
        <v>4766.1499000000003</v>
      </c>
      <c r="AD79" s="30">
        <v>4965.1698999999999</v>
      </c>
      <c r="AE79" s="30">
        <v>5298.46</v>
      </c>
      <c r="AF79" s="30">
        <v>5361.4902000000002</v>
      </c>
      <c r="AG79" s="30">
        <v>5248.4902000000002</v>
      </c>
      <c r="AH79" s="30">
        <v>5420.0298000000003</v>
      </c>
      <c r="AI79" s="30">
        <v>5164.0897999999997</v>
      </c>
      <c r="AJ79" s="30">
        <v>5272.8301000000001</v>
      </c>
      <c r="AK79" s="30">
        <v>5644.5698000000002</v>
      </c>
      <c r="AL79" s="30">
        <v>5220.5801000000001</v>
      </c>
      <c r="AM79" s="30">
        <v>5083.6201000000001</v>
      </c>
      <c r="AN79" s="30">
        <v>5179.8599000000004</v>
      </c>
      <c r="AO79" s="30">
        <v>5770.2597999999998</v>
      </c>
      <c r="AP79" s="30">
        <v>5510.3701000000001</v>
      </c>
      <c r="AQ79" s="30">
        <v>5150.75</v>
      </c>
      <c r="AR79" s="30">
        <v>5346.0698000000002</v>
      </c>
      <c r="AS79" s="30">
        <v>5507.29</v>
      </c>
      <c r="AT79" s="30">
        <v>5091.5698000000002</v>
      </c>
      <c r="AU79" s="30">
        <v>5041.2700000000004</v>
      </c>
      <c r="AV79" s="30">
        <v>5321.3397999999997</v>
      </c>
      <c r="AW79" s="30">
        <v>5487.6298999999999</v>
      </c>
      <c r="AX79" s="30">
        <v>5446.6000999999997</v>
      </c>
      <c r="AY79" s="30">
        <v>5611.7402000000002</v>
      </c>
      <c r="AZ79" s="30">
        <v>6031.0801000000001</v>
      </c>
      <c r="BA79" s="30">
        <v>5196.2402000000002</v>
      </c>
      <c r="BB79" s="30">
        <v>5240.5897999999997</v>
      </c>
      <c r="BC79" s="30">
        <v>5634.8198000000002</v>
      </c>
      <c r="BD79" s="30">
        <v>5537.02</v>
      </c>
      <c r="BE79" s="30">
        <v>5858.6298999999999</v>
      </c>
      <c r="BF79" s="30">
        <v>5640.0801000000001</v>
      </c>
      <c r="BG79" s="30">
        <v>5739.3701000000001</v>
      </c>
      <c r="BH79" s="30">
        <v>5807.9399000000003</v>
      </c>
      <c r="BI79" s="30">
        <v>5984.8198000000002</v>
      </c>
      <c r="BJ79" s="30">
        <v>5733.0801000000001</v>
      </c>
      <c r="BK79" s="30">
        <v>6134.71</v>
      </c>
      <c r="BL79" s="30">
        <v>6412.48</v>
      </c>
      <c r="BM79" s="30">
        <v>6201.21</v>
      </c>
      <c r="BN79" s="30">
        <v>6068.9198999999999</v>
      </c>
      <c r="BO79" s="30">
        <v>5859.46</v>
      </c>
      <c r="BQ79" s="60">
        <f t="shared" si="2"/>
        <v>5363.1451739999993</v>
      </c>
      <c r="BR79" s="30">
        <f t="shared" si="3"/>
        <v>1340.7862934999998</v>
      </c>
    </row>
    <row r="80" spans="1:70" x14ac:dyDescent="0.25">
      <c r="A80" s="14" t="s">
        <v>77</v>
      </c>
      <c r="B80" s="30">
        <v>4347.6801999999998</v>
      </c>
      <c r="C80" s="30">
        <v>4486.3500999999997</v>
      </c>
      <c r="D80" s="30">
        <v>4473.54</v>
      </c>
      <c r="E80" s="30">
        <v>4626.1899000000003</v>
      </c>
      <c r="F80" s="30">
        <v>4788.0200000000004</v>
      </c>
      <c r="G80" s="30">
        <v>4880.8100999999997</v>
      </c>
      <c r="H80" s="30">
        <v>4415.3999000000003</v>
      </c>
      <c r="I80" s="30">
        <v>4294.6698999999999</v>
      </c>
      <c r="J80" s="30">
        <v>4477.5097999999998</v>
      </c>
      <c r="K80" s="30">
        <v>4621.1298999999999</v>
      </c>
      <c r="L80" s="30">
        <v>4956.8100999999997</v>
      </c>
      <c r="M80" s="30">
        <v>5228.4902000000002</v>
      </c>
      <c r="N80" s="30">
        <v>4852.8599000000004</v>
      </c>
      <c r="O80" s="30">
        <v>5056.4399000000003</v>
      </c>
      <c r="P80" s="30">
        <v>4962.2700000000004</v>
      </c>
      <c r="Q80" s="30">
        <v>4913.7798000000003</v>
      </c>
      <c r="R80" s="30">
        <v>4702.4502000000002</v>
      </c>
      <c r="S80" s="30">
        <v>4635.7402000000002</v>
      </c>
      <c r="T80" s="30">
        <v>4923.5600999999997</v>
      </c>
      <c r="U80" s="30">
        <v>4783.4301999999998</v>
      </c>
      <c r="V80" s="30">
        <v>4442.0497999999998</v>
      </c>
      <c r="W80" s="30">
        <v>5076.5600999999997</v>
      </c>
      <c r="X80" s="30">
        <v>4646.0097999999998</v>
      </c>
      <c r="Y80" s="30">
        <v>4380.0200000000004</v>
      </c>
      <c r="Z80" s="30">
        <v>4716.54</v>
      </c>
      <c r="AA80" s="30">
        <v>4775.3198000000002</v>
      </c>
      <c r="AB80" s="30">
        <v>4515.9399000000003</v>
      </c>
      <c r="AC80" s="30">
        <v>4493.9902000000002</v>
      </c>
      <c r="AD80" s="30">
        <v>4784.6400999999996</v>
      </c>
      <c r="AE80" s="30">
        <v>5222.2597999999998</v>
      </c>
      <c r="AF80" s="30">
        <v>5173.3397999999997</v>
      </c>
      <c r="AG80" s="30">
        <v>5132.7700000000004</v>
      </c>
      <c r="AH80" s="30">
        <v>5262.1801999999998</v>
      </c>
      <c r="AI80" s="30">
        <v>4883.9701999999997</v>
      </c>
      <c r="AJ80" s="30">
        <v>5163.6801999999998</v>
      </c>
      <c r="AK80" s="30">
        <v>5736.5600999999997</v>
      </c>
      <c r="AL80" s="30">
        <v>5056.2798000000003</v>
      </c>
      <c r="AM80" s="30">
        <v>4988.21</v>
      </c>
      <c r="AN80" s="30">
        <v>4993.9701999999997</v>
      </c>
      <c r="AO80" s="30">
        <v>5513.0097999999998</v>
      </c>
      <c r="AP80" s="30">
        <v>5306.46</v>
      </c>
      <c r="AQ80" s="30">
        <v>4880.2402000000002</v>
      </c>
      <c r="AR80" s="30">
        <v>4967.2997999999998</v>
      </c>
      <c r="AS80" s="30">
        <v>5049.2597999999998</v>
      </c>
      <c r="AT80" s="30">
        <v>5242.9198999999999</v>
      </c>
      <c r="AU80" s="30">
        <v>4979.4198999999999</v>
      </c>
      <c r="AV80" s="30">
        <v>4724.4399000000003</v>
      </c>
      <c r="AW80" s="30">
        <v>4892.3301000000001</v>
      </c>
      <c r="AX80" s="30">
        <v>4955.3500999999997</v>
      </c>
      <c r="AY80" s="30">
        <v>5261.3100999999997</v>
      </c>
      <c r="AZ80" s="30">
        <v>5736.5497999999998</v>
      </c>
      <c r="BA80" s="30">
        <v>4876.04</v>
      </c>
      <c r="BB80" s="30">
        <v>4950.9399000000003</v>
      </c>
      <c r="BC80" s="30">
        <v>5170.3397999999997</v>
      </c>
      <c r="BD80" s="30">
        <v>5065.6698999999999</v>
      </c>
      <c r="BE80" s="30">
        <v>5309.3599000000004</v>
      </c>
      <c r="BF80" s="30">
        <v>5332.29</v>
      </c>
      <c r="BG80" s="30">
        <v>5474.4102000000003</v>
      </c>
      <c r="BH80" s="30">
        <v>5405.2997999999998</v>
      </c>
      <c r="BI80" s="30">
        <v>5598.21</v>
      </c>
      <c r="BJ80" s="30">
        <v>5222.3798999999999</v>
      </c>
      <c r="BK80" s="30">
        <v>5451.2798000000003</v>
      </c>
      <c r="BL80" s="30">
        <v>5875.6899000000003</v>
      </c>
      <c r="BM80" s="30">
        <v>5552.4502000000002</v>
      </c>
      <c r="BN80" s="30">
        <v>5587.4701999999997</v>
      </c>
      <c r="BO80" s="30">
        <v>5461.0600999999997</v>
      </c>
      <c r="BQ80" s="60">
        <f t="shared" si="2"/>
        <v>5086.6189940000013</v>
      </c>
      <c r="BR80" s="30">
        <f t="shared" si="3"/>
        <v>1271.6547485000003</v>
      </c>
    </row>
    <row r="81" spans="1:70" x14ac:dyDescent="0.25">
      <c r="A81" s="14" t="s">
        <v>78</v>
      </c>
      <c r="B81" s="30">
        <v>9987.5195000000003</v>
      </c>
      <c r="C81" s="30">
        <v>8388.2803000000004</v>
      </c>
      <c r="D81" s="30">
        <v>9105.3495999999996</v>
      </c>
      <c r="E81" s="30">
        <v>9144.3096000000005</v>
      </c>
      <c r="F81" s="30">
        <v>9229.4804999999997</v>
      </c>
      <c r="G81" s="30">
        <v>9430.0303000000004</v>
      </c>
      <c r="H81" s="30">
        <v>10720.83</v>
      </c>
      <c r="I81" s="30">
        <v>10508.11</v>
      </c>
      <c r="J81" s="30">
        <v>10519.39</v>
      </c>
      <c r="K81" s="30">
        <v>10944.13</v>
      </c>
      <c r="L81" s="30">
        <v>11091.23</v>
      </c>
      <c r="M81" s="30">
        <v>10957.87</v>
      </c>
      <c r="N81" s="30">
        <v>10908.84</v>
      </c>
      <c r="O81" s="30">
        <v>10430.86</v>
      </c>
      <c r="P81" s="30">
        <v>10227.719999999999</v>
      </c>
      <c r="Q81" s="30">
        <v>10311.620000000001</v>
      </c>
      <c r="R81" s="30">
        <v>10870.87</v>
      </c>
      <c r="S81" s="30">
        <v>10802.44</v>
      </c>
      <c r="T81" s="30">
        <v>11425.6</v>
      </c>
      <c r="U81" s="30">
        <v>10851.61</v>
      </c>
      <c r="V81" s="30">
        <v>11056.65</v>
      </c>
      <c r="W81" s="30">
        <v>11592.6</v>
      </c>
      <c r="X81" s="30">
        <v>11622.33</v>
      </c>
      <c r="Y81" s="30">
        <v>10743.4</v>
      </c>
      <c r="Z81" s="30">
        <v>11159.65</v>
      </c>
      <c r="AA81" s="30">
        <v>11694.96</v>
      </c>
      <c r="AB81" s="30">
        <v>10918.31</v>
      </c>
      <c r="AC81" s="30">
        <v>11131.62</v>
      </c>
      <c r="AD81" s="30">
        <v>10893.16</v>
      </c>
      <c r="AE81" s="30">
        <v>11526.86</v>
      </c>
      <c r="AF81" s="30">
        <v>11813.89</v>
      </c>
      <c r="AG81" s="30">
        <v>12040.6</v>
      </c>
      <c r="AH81" s="30">
        <v>11922.04</v>
      </c>
      <c r="AI81" s="30">
        <v>11781.55</v>
      </c>
      <c r="AJ81" s="30">
        <v>11758.39</v>
      </c>
      <c r="AK81" s="30">
        <v>12339.9</v>
      </c>
      <c r="AL81" s="30">
        <v>11828.6</v>
      </c>
      <c r="AM81" s="30">
        <v>11863.19</v>
      </c>
      <c r="AN81" s="30">
        <v>11902.26</v>
      </c>
      <c r="AO81" s="30">
        <v>12321.32</v>
      </c>
      <c r="AP81" s="30">
        <v>12452.73</v>
      </c>
      <c r="AQ81" s="30">
        <v>11817.18</v>
      </c>
      <c r="AR81" s="30">
        <v>12074.79</v>
      </c>
      <c r="AS81" s="30">
        <v>11988.85</v>
      </c>
      <c r="AT81" s="30">
        <v>11652.17</v>
      </c>
      <c r="AU81" s="30">
        <v>11631.05</v>
      </c>
      <c r="AV81" s="30">
        <v>11532.12</v>
      </c>
      <c r="AW81" s="30">
        <v>11889.65</v>
      </c>
      <c r="AX81" s="30">
        <v>11690.6</v>
      </c>
      <c r="AY81" s="30">
        <v>11911.32</v>
      </c>
      <c r="AZ81" s="30">
        <v>12854.05</v>
      </c>
      <c r="BA81" s="30">
        <v>11862.89</v>
      </c>
      <c r="BB81" s="30">
        <v>11904.81</v>
      </c>
      <c r="BC81" s="30">
        <v>12062.15</v>
      </c>
      <c r="BD81" s="30">
        <v>11942.15</v>
      </c>
      <c r="BE81" s="30">
        <v>12022.58</v>
      </c>
      <c r="BF81" s="30">
        <v>11918.09</v>
      </c>
      <c r="BG81" s="30">
        <v>12236.53</v>
      </c>
      <c r="BH81" s="30">
        <v>12342.13</v>
      </c>
      <c r="BI81" s="30">
        <v>12244.12</v>
      </c>
      <c r="BJ81" s="30">
        <v>12139.23</v>
      </c>
      <c r="BK81" s="30">
        <v>12273.08</v>
      </c>
      <c r="BL81" s="30">
        <v>12711.32</v>
      </c>
      <c r="BM81" s="30">
        <v>12042.15</v>
      </c>
      <c r="BN81" s="30">
        <v>12387.73</v>
      </c>
      <c r="BO81" s="30">
        <v>12426.05</v>
      </c>
      <c r="BQ81" s="60">
        <f t="shared" si="2"/>
        <v>11797.426400000002</v>
      </c>
      <c r="BR81" s="30">
        <f t="shared" si="3"/>
        <v>2949.3566000000005</v>
      </c>
    </row>
    <row r="82" spans="1:70" x14ac:dyDescent="0.25">
      <c r="A82" s="14" t="s">
        <v>79</v>
      </c>
      <c r="B82" s="30">
        <v>7835.6698999999999</v>
      </c>
      <c r="C82" s="30">
        <v>8099.1298999999999</v>
      </c>
      <c r="D82" s="30">
        <v>8416.8896000000004</v>
      </c>
      <c r="E82" s="30">
        <v>9197.3202999999994</v>
      </c>
      <c r="F82" s="30">
        <v>8853.6699000000008</v>
      </c>
      <c r="G82" s="30">
        <v>8611.2196999999996</v>
      </c>
      <c r="H82" s="30">
        <v>7930.4102000000003</v>
      </c>
      <c r="I82" s="30">
        <v>8739.6504000000004</v>
      </c>
      <c r="J82" s="30">
        <v>8044.8999000000003</v>
      </c>
      <c r="K82" s="30">
        <v>9108.0995999999996</v>
      </c>
      <c r="L82" s="30">
        <v>9644.6903999999995</v>
      </c>
      <c r="M82" s="30">
        <v>9114.0995999999996</v>
      </c>
      <c r="N82" s="30">
        <v>9166.3202999999994</v>
      </c>
      <c r="O82" s="30">
        <v>9330.0195000000003</v>
      </c>
      <c r="P82" s="30">
        <v>8983.1699000000008</v>
      </c>
      <c r="Q82" s="30">
        <v>9399.3701000000001</v>
      </c>
      <c r="R82" s="30">
        <v>9290.8701000000001</v>
      </c>
      <c r="S82" s="30">
        <v>9093.9199000000008</v>
      </c>
      <c r="T82" s="30">
        <v>9542.9199000000008</v>
      </c>
      <c r="U82" s="30">
        <v>8812.7304999999997</v>
      </c>
      <c r="V82" s="30">
        <v>8963.0702999999994</v>
      </c>
      <c r="W82" s="30">
        <v>9195.7402000000002</v>
      </c>
      <c r="X82" s="30">
        <v>9030.8701000000001</v>
      </c>
      <c r="Y82" s="30">
        <v>8748.9102000000003</v>
      </c>
      <c r="Z82" s="30">
        <v>8881.0897999999997</v>
      </c>
      <c r="AA82" s="30">
        <v>8854.2196999999996</v>
      </c>
      <c r="AB82" s="30">
        <v>7989.1801999999998</v>
      </c>
      <c r="AC82" s="30">
        <v>8130.6801999999998</v>
      </c>
      <c r="AD82" s="30">
        <v>7945.96</v>
      </c>
      <c r="AE82" s="30">
        <v>7984.75</v>
      </c>
      <c r="AF82" s="30">
        <v>8347.2099999999991</v>
      </c>
      <c r="AG82" s="30">
        <v>8970.4297000000006</v>
      </c>
      <c r="AH82" s="30">
        <v>8874.9599999999991</v>
      </c>
      <c r="AI82" s="30">
        <v>8405.0498000000007</v>
      </c>
      <c r="AJ82" s="30">
        <v>8460.7803000000004</v>
      </c>
      <c r="AK82" s="30">
        <v>8861.6201000000001</v>
      </c>
      <c r="AL82" s="30">
        <v>8368.6602000000003</v>
      </c>
      <c r="AM82" s="30">
        <v>8078.9701999999997</v>
      </c>
      <c r="AN82" s="30">
        <v>7856.7997999999998</v>
      </c>
      <c r="AO82" s="30">
        <v>8799.7695000000003</v>
      </c>
      <c r="AP82" s="30">
        <v>8217.2900000000009</v>
      </c>
      <c r="AQ82" s="30">
        <v>8218.0400000000009</v>
      </c>
      <c r="AR82" s="30">
        <v>8627.0995999999996</v>
      </c>
      <c r="AS82" s="30">
        <v>8595.7597999999998</v>
      </c>
      <c r="AT82" s="30">
        <v>8158.4701999999997</v>
      </c>
      <c r="AU82" s="30">
        <v>8658.8096000000005</v>
      </c>
      <c r="AV82" s="30">
        <v>8034.6698999999999</v>
      </c>
      <c r="AW82" s="30">
        <v>8399.5702999999994</v>
      </c>
      <c r="AX82" s="30">
        <v>8464.1504000000004</v>
      </c>
      <c r="AY82" s="30">
        <v>8576.3701000000001</v>
      </c>
      <c r="AZ82" s="30">
        <v>9177.3798999999999</v>
      </c>
      <c r="BA82" s="30">
        <v>8577.3896000000004</v>
      </c>
      <c r="BB82" s="30">
        <v>8847.1396000000004</v>
      </c>
      <c r="BC82" s="30">
        <v>8990.2998000000007</v>
      </c>
      <c r="BD82" s="30">
        <v>9022.6201000000001</v>
      </c>
      <c r="BE82" s="30">
        <v>9342.6797000000006</v>
      </c>
      <c r="BF82" s="30">
        <v>9274.8202999999994</v>
      </c>
      <c r="BG82" s="30">
        <v>9509.5702999999994</v>
      </c>
      <c r="BH82" s="30">
        <v>9182.3495999999996</v>
      </c>
      <c r="BI82" s="30">
        <v>9133.4804999999997</v>
      </c>
      <c r="BJ82" s="30">
        <v>9145.0097999999998</v>
      </c>
      <c r="BK82" s="30">
        <v>9381.4804999999997</v>
      </c>
      <c r="BL82" s="30">
        <v>10063.629999999999</v>
      </c>
      <c r="BM82" s="30">
        <v>9350.1103999999996</v>
      </c>
      <c r="BN82" s="30">
        <v>9158.2196999999996</v>
      </c>
      <c r="BO82" s="30">
        <v>9335.2304999999997</v>
      </c>
      <c r="BQ82" s="60">
        <f t="shared" si="2"/>
        <v>8778.6160180000024</v>
      </c>
      <c r="BR82" s="30">
        <f t="shared" si="3"/>
        <v>2194.6540045000006</v>
      </c>
    </row>
    <row r="83" spans="1:70" x14ac:dyDescent="0.25">
      <c r="A83" s="14" t="s">
        <v>80</v>
      </c>
      <c r="B83" s="30">
        <v>7313.1698999999999</v>
      </c>
      <c r="C83" s="30">
        <v>7302.5698000000002</v>
      </c>
      <c r="D83" s="30">
        <v>7404.1602000000003</v>
      </c>
      <c r="E83" s="30">
        <v>7661.0097999999998</v>
      </c>
      <c r="F83" s="30">
        <v>7548.3100999999997</v>
      </c>
      <c r="G83" s="30">
        <v>8052.1499000000003</v>
      </c>
      <c r="H83" s="30">
        <v>7255.5497999999998</v>
      </c>
      <c r="I83" s="30">
        <v>7998.7997999999998</v>
      </c>
      <c r="J83" s="30">
        <v>7100.8701000000001</v>
      </c>
      <c r="K83" s="30">
        <v>7363.0698000000002</v>
      </c>
      <c r="L83" s="30">
        <v>7698.6099000000004</v>
      </c>
      <c r="M83" s="30">
        <v>7264.0801000000001</v>
      </c>
      <c r="N83" s="30">
        <v>7289.8701000000001</v>
      </c>
      <c r="O83" s="30">
        <v>7437.0298000000003</v>
      </c>
      <c r="P83" s="30">
        <v>7339.4701999999997</v>
      </c>
      <c r="Q83" s="30">
        <v>7159.2402000000002</v>
      </c>
      <c r="R83" s="30">
        <v>7590.9198999999999</v>
      </c>
      <c r="S83" s="30">
        <v>7420.9399000000003</v>
      </c>
      <c r="T83" s="30">
        <v>7618.3900999999996</v>
      </c>
      <c r="U83" s="30">
        <v>7520.27</v>
      </c>
      <c r="V83" s="30">
        <v>7690.1000999999997</v>
      </c>
      <c r="W83" s="30">
        <v>8448.3896000000004</v>
      </c>
      <c r="X83" s="30">
        <v>8147.2798000000003</v>
      </c>
      <c r="Y83" s="30">
        <v>7261.9301999999998</v>
      </c>
      <c r="Z83" s="30">
        <v>7264.23</v>
      </c>
      <c r="AA83" s="30">
        <v>7562.9102000000003</v>
      </c>
      <c r="AB83" s="30">
        <v>6989.0298000000003</v>
      </c>
      <c r="AC83" s="30">
        <v>7130.2201999999997</v>
      </c>
      <c r="AD83" s="30">
        <v>7050.0497999999998</v>
      </c>
      <c r="AE83" s="30">
        <v>7284.8798999999999</v>
      </c>
      <c r="AF83" s="30">
        <v>7385.3701000000001</v>
      </c>
      <c r="AG83" s="30">
        <v>8073.2997999999998</v>
      </c>
      <c r="AH83" s="30">
        <v>7706.3798999999999</v>
      </c>
      <c r="AI83" s="30">
        <v>7607.7997999999998</v>
      </c>
      <c r="AJ83" s="30">
        <v>7312.4902000000002</v>
      </c>
      <c r="AK83" s="30">
        <v>7839.8500999999997</v>
      </c>
      <c r="AL83" s="30">
        <v>7280.6000999999997</v>
      </c>
      <c r="AM83" s="30">
        <v>7279.8701000000001</v>
      </c>
      <c r="AN83" s="30">
        <v>7014.6298999999999</v>
      </c>
      <c r="AO83" s="30">
        <v>7907.3301000000001</v>
      </c>
      <c r="AP83" s="30">
        <v>7343.98</v>
      </c>
      <c r="AQ83" s="30">
        <v>7669.8798999999999</v>
      </c>
      <c r="AR83" s="30">
        <v>7783.3500999999997</v>
      </c>
      <c r="AS83" s="30">
        <v>7515.0298000000003</v>
      </c>
      <c r="AT83" s="30">
        <v>7277</v>
      </c>
      <c r="AU83" s="30">
        <v>7371.79</v>
      </c>
      <c r="AV83" s="30">
        <v>7397.4502000000002</v>
      </c>
      <c r="AW83" s="30">
        <v>7575.8198000000002</v>
      </c>
      <c r="AX83" s="30">
        <v>7781.4701999999997</v>
      </c>
      <c r="AY83" s="30">
        <v>7842.4399000000003</v>
      </c>
      <c r="AZ83" s="30">
        <v>8344.5995999999996</v>
      </c>
      <c r="BA83" s="30">
        <v>7925.4198999999999</v>
      </c>
      <c r="BB83" s="30">
        <v>7819.0600999999997</v>
      </c>
      <c r="BC83" s="30">
        <v>8306.1396000000004</v>
      </c>
      <c r="BD83" s="30">
        <v>7871.4301999999998</v>
      </c>
      <c r="BE83" s="30">
        <v>8409.6504000000004</v>
      </c>
      <c r="BF83" s="30">
        <v>7930.8397999999997</v>
      </c>
      <c r="BG83" s="30">
        <v>8375.9696999999996</v>
      </c>
      <c r="BH83" s="30">
        <v>8193.9902000000002</v>
      </c>
      <c r="BI83" s="30">
        <v>7995.3500999999997</v>
      </c>
      <c r="BJ83" s="30">
        <v>8378.7803000000004</v>
      </c>
      <c r="BK83" s="30">
        <v>8275.4902000000002</v>
      </c>
      <c r="BL83" s="30">
        <v>9125.7900000000009</v>
      </c>
      <c r="BM83" s="30">
        <v>7906.8198000000002</v>
      </c>
      <c r="BN83" s="30">
        <v>8033.9301999999998</v>
      </c>
      <c r="BO83" s="30">
        <v>8084.6000999999997</v>
      </c>
      <c r="BQ83" s="60">
        <f t="shared" si="2"/>
        <v>7738.4645939999982</v>
      </c>
      <c r="BR83" s="30">
        <f t="shared" si="3"/>
        <v>1934.6161484999996</v>
      </c>
    </row>
    <row r="84" spans="1:70" x14ac:dyDescent="0.25">
      <c r="A84" s="14" t="s">
        <v>81</v>
      </c>
      <c r="B84" s="30">
        <v>3816.6898999999999</v>
      </c>
      <c r="C84" s="30">
        <v>3710.51</v>
      </c>
      <c r="D84" s="30">
        <v>3552.77</v>
      </c>
      <c r="E84" s="30">
        <v>3861.54</v>
      </c>
      <c r="F84" s="30">
        <v>3657.3200999999999</v>
      </c>
      <c r="G84" s="30">
        <v>3741.3798999999999</v>
      </c>
      <c r="H84" s="30">
        <v>3511.5</v>
      </c>
      <c r="I84" s="30">
        <v>3685.3101000000001</v>
      </c>
      <c r="J84" s="30">
        <v>3367.0801000000001</v>
      </c>
      <c r="K84" s="30">
        <v>3769.4299000000001</v>
      </c>
      <c r="L84" s="30">
        <v>3949.28</v>
      </c>
      <c r="M84" s="30">
        <v>3778.9198999999999</v>
      </c>
      <c r="N84" s="30">
        <v>3700.23</v>
      </c>
      <c r="O84" s="30">
        <v>3576.6001000000001</v>
      </c>
      <c r="P84" s="30">
        <v>3675.6898999999999</v>
      </c>
      <c r="Q84" s="30">
        <v>3621.25</v>
      </c>
      <c r="R84" s="30">
        <v>3608</v>
      </c>
      <c r="S84" s="30">
        <v>3585.6100999999999</v>
      </c>
      <c r="T84" s="30">
        <v>3556.6599000000001</v>
      </c>
      <c r="U84" s="30">
        <v>3517.8798999999999</v>
      </c>
      <c r="V84" s="30">
        <v>3362.9099000000001</v>
      </c>
      <c r="W84" s="30">
        <v>3858.4398999999999</v>
      </c>
      <c r="X84" s="30">
        <v>3678.8</v>
      </c>
      <c r="Y84" s="30">
        <v>3576.29</v>
      </c>
      <c r="Z84" s="30">
        <v>3937.1298999999999</v>
      </c>
      <c r="AA84" s="30">
        <v>3824.4099000000001</v>
      </c>
      <c r="AB84" s="30">
        <v>3511.3899000000001</v>
      </c>
      <c r="AC84" s="30">
        <v>3661.8600999999999</v>
      </c>
      <c r="AD84" s="30">
        <v>3510.6698999999999</v>
      </c>
      <c r="AE84" s="30">
        <v>3933.49</v>
      </c>
      <c r="AF84" s="30">
        <v>3907.0900999999999</v>
      </c>
      <c r="AG84" s="30">
        <v>3883.75</v>
      </c>
      <c r="AH84" s="30">
        <v>4068.5801000000001</v>
      </c>
      <c r="AI84" s="30">
        <v>3911.04</v>
      </c>
      <c r="AJ84" s="30">
        <v>4197.2997999999998</v>
      </c>
      <c r="AK84" s="30">
        <v>4074.6898999999999</v>
      </c>
      <c r="AL84" s="30">
        <v>3727.23</v>
      </c>
      <c r="AM84" s="30">
        <v>3806.1498999999999</v>
      </c>
      <c r="AN84" s="30">
        <v>3926.74</v>
      </c>
      <c r="AO84" s="30">
        <v>3902.1399000000001</v>
      </c>
      <c r="AP84" s="30">
        <v>3936.4398999999999</v>
      </c>
      <c r="AQ84" s="30">
        <v>3804.51</v>
      </c>
      <c r="AR84" s="30">
        <v>3976.0601000000001</v>
      </c>
      <c r="AS84" s="30">
        <v>3979.6201000000001</v>
      </c>
      <c r="AT84" s="30">
        <v>3838.55</v>
      </c>
      <c r="AU84" s="30">
        <v>3880.04</v>
      </c>
      <c r="AV84" s="30">
        <v>4200.3198000000002</v>
      </c>
      <c r="AW84" s="30">
        <v>4150.5497999999998</v>
      </c>
      <c r="AX84" s="30">
        <v>3913.4398999999999</v>
      </c>
      <c r="AY84" s="30">
        <v>4067.6001000000001</v>
      </c>
      <c r="AZ84" s="30">
        <v>4329.9502000000002</v>
      </c>
      <c r="BA84" s="30">
        <v>3773.03</v>
      </c>
      <c r="BB84" s="30">
        <v>3883.3400999999999</v>
      </c>
      <c r="BC84" s="30">
        <v>3844.03</v>
      </c>
      <c r="BD84" s="30">
        <v>4105.7997999999998</v>
      </c>
      <c r="BE84" s="30">
        <v>4153.8198000000002</v>
      </c>
      <c r="BF84" s="30">
        <v>3986.4198999999999</v>
      </c>
      <c r="BG84" s="30">
        <v>4318.8100999999997</v>
      </c>
      <c r="BH84" s="30">
        <v>4241.8599000000004</v>
      </c>
      <c r="BI84" s="30">
        <v>4243.1400999999996</v>
      </c>
      <c r="BJ84" s="30">
        <v>4012.8101000000001</v>
      </c>
      <c r="BK84" s="30">
        <v>4258.0897999999997</v>
      </c>
      <c r="BL84" s="30">
        <v>4018.8998999999999</v>
      </c>
      <c r="BM84" s="30">
        <v>4376.25</v>
      </c>
      <c r="BN84" s="30">
        <v>4226.5497999999998</v>
      </c>
      <c r="BO84" s="30">
        <v>4365.9902000000002</v>
      </c>
      <c r="BQ84" s="60">
        <f t="shared" si="2"/>
        <v>3928.2833699999992</v>
      </c>
      <c r="BR84" s="30">
        <f t="shared" si="3"/>
        <v>982.0708424999998</v>
      </c>
    </row>
    <row r="85" spans="1:70" x14ac:dyDescent="0.25">
      <c r="A85" s="14" t="s">
        <v>82</v>
      </c>
      <c r="B85" s="30">
        <v>1104.0699</v>
      </c>
      <c r="C85" s="30">
        <v>855.75</v>
      </c>
      <c r="D85" s="30">
        <v>1435.85</v>
      </c>
      <c r="E85" s="30">
        <v>1381.49</v>
      </c>
      <c r="F85" s="30">
        <v>1307.3699999999999</v>
      </c>
      <c r="G85" s="30">
        <v>1304.5600999999999</v>
      </c>
      <c r="H85" s="30">
        <v>1401.73</v>
      </c>
      <c r="I85" s="30">
        <v>964.32001000000002</v>
      </c>
      <c r="J85" s="30">
        <v>955.09997999999996</v>
      </c>
      <c r="K85" s="30">
        <v>1304.26</v>
      </c>
      <c r="L85" s="30">
        <v>1118.6600000000001</v>
      </c>
      <c r="M85" s="30">
        <v>964.07001000000002</v>
      </c>
      <c r="N85" s="30">
        <v>910.78003000000001</v>
      </c>
      <c r="O85" s="30">
        <v>879.32001000000002</v>
      </c>
      <c r="P85" s="30">
        <v>1060.6600000000001</v>
      </c>
      <c r="Q85" s="30">
        <v>1050.1300000000001</v>
      </c>
      <c r="R85" s="30">
        <v>838.54998999999998</v>
      </c>
      <c r="S85" s="30">
        <v>784.82001000000002</v>
      </c>
      <c r="T85" s="30">
        <v>892.69</v>
      </c>
      <c r="U85" s="30">
        <v>1076.9000000000001</v>
      </c>
      <c r="V85" s="30">
        <v>1014.52</v>
      </c>
      <c r="W85" s="30">
        <v>952.04998999999998</v>
      </c>
      <c r="X85" s="30">
        <v>1029.3</v>
      </c>
      <c r="Y85" s="30">
        <v>945.83001999999999</v>
      </c>
      <c r="Z85" s="30">
        <v>1229.95</v>
      </c>
      <c r="AA85" s="30">
        <v>882.57001000000002</v>
      </c>
      <c r="AB85" s="30">
        <v>867.08001999999999</v>
      </c>
      <c r="AC85" s="30">
        <v>1286.46</v>
      </c>
      <c r="AD85" s="30">
        <v>633.34997999999996</v>
      </c>
      <c r="AE85" s="30">
        <v>975.53003000000001</v>
      </c>
      <c r="AF85" s="30">
        <v>695.94</v>
      </c>
      <c r="AG85" s="30">
        <v>1154.0999999999999</v>
      </c>
      <c r="AH85" s="30">
        <v>830.10999000000004</v>
      </c>
      <c r="AI85" s="30">
        <v>1195.76</v>
      </c>
      <c r="AJ85" s="30">
        <v>1101.3100999999999</v>
      </c>
      <c r="AK85" s="30">
        <v>1074.4000000000001</v>
      </c>
      <c r="AL85" s="30">
        <v>869.48999000000003</v>
      </c>
      <c r="AM85" s="30">
        <v>1086</v>
      </c>
      <c r="AN85" s="30">
        <v>1384.6</v>
      </c>
      <c r="AO85" s="30">
        <v>1292.4100000000001</v>
      </c>
      <c r="AP85" s="30">
        <v>1382.23</v>
      </c>
      <c r="AQ85" s="30">
        <v>1095</v>
      </c>
      <c r="AR85" s="30">
        <v>1121.1099999999999</v>
      </c>
      <c r="AS85" s="30">
        <v>1281.83</v>
      </c>
      <c r="AT85" s="30">
        <v>1193.8</v>
      </c>
      <c r="AU85" s="30">
        <v>989.56</v>
      </c>
      <c r="AV85" s="30">
        <v>1420.2</v>
      </c>
      <c r="AW85" s="30">
        <v>1188.8199</v>
      </c>
      <c r="AX85" s="30">
        <v>1082.96</v>
      </c>
      <c r="AY85" s="30">
        <v>1000.87</v>
      </c>
      <c r="AZ85" s="30">
        <v>1298.67</v>
      </c>
      <c r="BA85" s="30">
        <v>1581.8100999999999</v>
      </c>
      <c r="BB85" s="30">
        <v>1231.45</v>
      </c>
      <c r="BC85" s="30">
        <v>1384.67</v>
      </c>
      <c r="BD85" s="30">
        <v>1471.4301</v>
      </c>
      <c r="BE85" s="30">
        <v>1353.1801</v>
      </c>
      <c r="BF85" s="30">
        <v>1101.8800000000001</v>
      </c>
      <c r="BG85" s="30">
        <v>1360.21</v>
      </c>
      <c r="BH85" s="30">
        <v>1344.21</v>
      </c>
      <c r="BI85" s="30">
        <v>1762.59</v>
      </c>
      <c r="BJ85" s="30">
        <v>1381.65</v>
      </c>
      <c r="BK85" s="30">
        <v>1461.6899000000001</v>
      </c>
      <c r="BL85" s="30">
        <v>1802.0699</v>
      </c>
      <c r="BM85" s="30">
        <v>1482.11</v>
      </c>
      <c r="BN85" s="30">
        <v>1952.08</v>
      </c>
      <c r="BO85" s="30">
        <v>1380.75</v>
      </c>
      <c r="BQ85" s="60">
        <f t="shared" si="2"/>
        <v>1184.0110025999998</v>
      </c>
      <c r="BR85" s="30">
        <f t="shared" si="3"/>
        <v>296.00275064999994</v>
      </c>
    </row>
    <row r="86" spans="1:70" x14ac:dyDescent="0.25">
      <c r="A86" s="14" t="s">
        <v>83</v>
      </c>
      <c r="B86" s="30">
        <v>677.41998000000001</v>
      </c>
      <c r="C86" s="30">
        <v>715.59002999999996</v>
      </c>
      <c r="D86" s="30">
        <v>828.45001000000002</v>
      </c>
      <c r="E86" s="30">
        <v>586.27002000000005</v>
      </c>
      <c r="F86" s="30">
        <v>683.92998999999998</v>
      </c>
      <c r="G86" s="30">
        <v>751.17998999999998</v>
      </c>
      <c r="H86" s="30">
        <v>776.81</v>
      </c>
      <c r="I86" s="30">
        <v>778.70001000000002</v>
      </c>
      <c r="J86" s="30">
        <v>584.90002000000004</v>
      </c>
      <c r="K86" s="30">
        <v>460.79998999999998</v>
      </c>
      <c r="L86" s="30">
        <v>653.77002000000005</v>
      </c>
      <c r="M86" s="30">
        <v>486.22</v>
      </c>
      <c r="N86" s="30">
        <v>532.90002000000004</v>
      </c>
      <c r="O86" s="30">
        <v>416.85998999999998</v>
      </c>
      <c r="P86" s="30">
        <v>565.09997999999996</v>
      </c>
      <c r="Q86" s="30">
        <v>614.20001000000002</v>
      </c>
      <c r="R86" s="30">
        <v>553.53998000000001</v>
      </c>
      <c r="S86" s="30">
        <v>473.03</v>
      </c>
      <c r="T86" s="30">
        <v>399.97</v>
      </c>
      <c r="U86" s="30">
        <v>508.72</v>
      </c>
      <c r="V86" s="30">
        <v>540.51000999999997</v>
      </c>
      <c r="W86" s="30">
        <v>403.45999</v>
      </c>
      <c r="X86" s="30">
        <v>573.28003000000001</v>
      </c>
      <c r="Y86" s="30">
        <v>413.60998999999998</v>
      </c>
      <c r="Z86" s="30">
        <v>472.34</v>
      </c>
      <c r="AA86" s="30">
        <v>403.73998999999998</v>
      </c>
      <c r="AB86" s="30">
        <v>501.48000999999999</v>
      </c>
      <c r="AC86" s="30">
        <v>462.20001000000002</v>
      </c>
      <c r="AD86" s="30">
        <v>293.04998999999998</v>
      </c>
      <c r="AE86" s="30">
        <v>431.26999000000001</v>
      </c>
      <c r="AF86" s="30">
        <v>335.69</v>
      </c>
      <c r="AG86" s="30">
        <v>377.70001000000002</v>
      </c>
      <c r="AH86" s="30">
        <v>445.62</v>
      </c>
      <c r="AI86" s="30">
        <v>388.01999000000001</v>
      </c>
      <c r="AJ86" s="30">
        <v>385.29001</v>
      </c>
      <c r="AK86" s="30">
        <v>297.08999999999997</v>
      </c>
      <c r="AL86" s="30">
        <v>285.92000999999999</v>
      </c>
      <c r="AM86" s="30">
        <v>319.73998999999998</v>
      </c>
      <c r="AN86" s="30">
        <v>401.59</v>
      </c>
      <c r="AO86" s="30">
        <v>311.62</v>
      </c>
      <c r="AP86" s="30">
        <v>466.48000999999999</v>
      </c>
      <c r="AQ86" s="30">
        <v>399.63</v>
      </c>
      <c r="AR86" s="30">
        <v>317.12</v>
      </c>
      <c r="AS86" s="30">
        <v>529.17998999999998</v>
      </c>
      <c r="AT86" s="30">
        <v>356.79001</v>
      </c>
      <c r="AU86" s="30">
        <v>254.21001000000001</v>
      </c>
      <c r="AV86" s="30">
        <v>421.17998999999998</v>
      </c>
      <c r="AW86" s="30">
        <v>406.44</v>
      </c>
      <c r="AX86" s="30">
        <v>400.04001</v>
      </c>
      <c r="AY86" s="30">
        <v>451.42998999999998</v>
      </c>
      <c r="AZ86" s="30">
        <v>401.89999</v>
      </c>
      <c r="BA86" s="30">
        <v>570.04998999999998</v>
      </c>
      <c r="BB86" s="30">
        <v>591.33001999999999</v>
      </c>
      <c r="BC86" s="30">
        <v>550.82001000000002</v>
      </c>
      <c r="BD86" s="30">
        <v>603.19000000000005</v>
      </c>
      <c r="BE86" s="30">
        <v>380.22</v>
      </c>
      <c r="BF86" s="30">
        <v>509.38</v>
      </c>
      <c r="BG86" s="30">
        <v>517.96001999999999</v>
      </c>
      <c r="BH86" s="30">
        <v>439.35001</v>
      </c>
      <c r="BI86" s="30">
        <v>622.05999999999995</v>
      </c>
      <c r="BJ86" s="30">
        <v>504.17998999999998</v>
      </c>
      <c r="BK86" s="30">
        <v>418.59</v>
      </c>
      <c r="BL86" s="30">
        <v>604.34997999999996</v>
      </c>
      <c r="BM86" s="30">
        <v>473.14999</v>
      </c>
      <c r="BN86" s="30">
        <v>464.07001000000002</v>
      </c>
      <c r="BO86" s="30">
        <v>369.92998999999998</v>
      </c>
      <c r="BQ86" s="60">
        <f t="shared" si="2"/>
        <v>440.03020020000002</v>
      </c>
      <c r="BR86" s="30">
        <f t="shared" si="3"/>
        <v>110.00755005000001</v>
      </c>
    </row>
    <row r="87" spans="1:70" x14ac:dyDescent="0.25">
      <c r="A87" s="14" t="s">
        <v>84</v>
      </c>
      <c r="B87" s="30">
        <v>707.53003000000001</v>
      </c>
      <c r="C87" s="30">
        <v>764.53003000000001</v>
      </c>
      <c r="D87" s="30">
        <v>1397.8100999999999</v>
      </c>
      <c r="E87" s="30">
        <v>1145.02</v>
      </c>
      <c r="F87" s="30">
        <v>1227.5899999999999</v>
      </c>
      <c r="G87" s="30">
        <v>1103.0699</v>
      </c>
      <c r="H87" s="30">
        <v>895.16998000000001</v>
      </c>
      <c r="I87" s="30">
        <v>650.91998000000001</v>
      </c>
      <c r="J87" s="30">
        <v>967.14000999999996</v>
      </c>
      <c r="K87" s="30">
        <v>963.92998999999998</v>
      </c>
      <c r="L87" s="30">
        <v>1065.55</v>
      </c>
      <c r="M87" s="30">
        <v>664.03998000000001</v>
      </c>
      <c r="N87" s="30">
        <v>764.15997000000004</v>
      </c>
      <c r="O87" s="30">
        <v>870.10999000000004</v>
      </c>
      <c r="P87" s="30">
        <v>1103.21</v>
      </c>
      <c r="Q87" s="30">
        <v>1062.3199</v>
      </c>
      <c r="R87" s="30">
        <v>735.19</v>
      </c>
      <c r="S87" s="30">
        <v>864.46996999999999</v>
      </c>
      <c r="T87" s="30">
        <v>810.34997999999996</v>
      </c>
      <c r="U87" s="30">
        <v>934.59997999999996</v>
      </c>
      <c r="V87" s="30">
        <v>719.47997999999995</v>
      </c>
      <c r="W87" s="30">
        <v>754.02002000000005</v>
      </c>
      <c r="X87" s="30">
        <v>875.03998000000001</v>
      </c>
      <c r="Y87" s="30">
        <v>803.82001000000002</v>
      </c>
      <c r="Z87" s="30">
        <v>745.14000999999996</v>
      </c>
      <c r="AA87" s="30">
        <v>831.14000999999996</v>
      </c>
      <c r="AB87" s="30">
        <v>784.54998999999998</v>
      </c>
      <c r="AC87" s="30">
        <v>735.66998000000001</v>
      </c>
      <c r="AD87" s="30">
        <v>537.07001000000002</v>
      </c>
      <c r="AE87" s="30">
        <v>768.60999000000004</v>
      </c>
      <c r="AF87" s="30">
        <v>600.19000000000005</v>
      </c>
      <c r="AG87" s="30">
        <v>784.87</v>
      </c>
      <c r="AH87" s="30">
        <v>683.89000999999996</v>
      </c>
      <c r="AI87" s="30">
        <v>857.27002000000005</v>
      </c>
      <c r="AJ87" s="30">
        <v>1066.8499999999999</v>
      </c>
      <c r="AK87" s="30">
        <v>935.71996999999999</v>
      </c>
      <c r="AL87" s="30">
        <v>692.5</v>
      </c>
      <c r="AM87" s="30">
        <v>928.65997000000004</v>
      </c>
      <c r="AN87" s="30">
        <v>904.12</v>
      </c>
      <c r="AO87" s="30">
        <v>1144.23</v>
      </c>
      <c r="AP87" s="30">
        <v>1110.79</v>
      </c>
      <c r="AQ87" s="30">
        <v>751.95001000000002</v>
      </c>
      <c r="AR87" s="30">
        <v>864.65997000000004</v>
      </c>
      <c r="AS87" s="30">
        <v>875.71001999999999</v>
      </c>
      <c r="AT87" s="30">
        <v>961.15997000000004</v>
      </c>
      <c r="AU87" s="30">
        <v>1012.23</v>
      </c>
      <c r="AV87" s="30">
        <v>1208.6899000000001</v>
      </c>
      <c r="AW87" s="30">
        <v>827.29998999999998</v>
      </c>
      <c r="AX87" s="30">
        <v>735.88</v>
      </c>
      <c r="AY87" s="30">
        <v>822.19</v>
      </c>
      <c r="AZ87" s="30">
        <v>1151.9100000000001</v>
      </c>
      <c r="BA87" s="30">
        <v>1032.3100999999999</v>
      </c>
      <c r="BB87" s="30">
        <v>1038.45</v>
      </c>
      <c r="BC87" s="30">
        <v>1035.3399999999999</v>
      </c>
      <c r="BD87" s="30">
        <v>976.71996999999999</v>
      </c>
      <c r="BE87" s="30">
        <v>1455.55</v>
      </c>
      <c r="BF87" s="30">
        <v>969.19</v>
      </c>
      <c r="BG87" s="30">
        <v>962.54998999999998</v>
      </c>
      <c r="BH87" s="30">
        <v>1131.75</v>
      </c>
      <c r="BI87" s="30">
        <v>1297.6099999999999</v>
      </c>
      <c r="BJ87" s="30">
        <v>1167.3199</v>
      </c>
      <c r="BK87" s="30">
        <v>1152.8100999999999</v>
      </c>
      <c r="BL87" s="30">
        <v>1104.8900000000001</v>
      </c>
      <c r="BM87" s="30">
        <v>1219.8900000000001</v>
      </c>
      <c r="BN87" s="30">
        <v>1569.28</v>
      </c>
      <c r="BO87" s="30">
        <v>1141.5600999999999</v>
      </c>
      <c r="BQ87" s="60">
        <f t="shared" si="2"/>
        <v>941.50279800000021</v>
      </c>
      <c r="BR87" s="30">
        <f t="shared" si="3"/>
        <v>235.37569950000005</v>
      </c>
    </row>
    <row r="88" spans="1:70" x14ac:dyDescent="0.25">
      <c r="A88" s="14" t="s">
        <v>85</v>
      </c>
      <c r="B88" s="30">
        <v>2316.3000000000002</v>
      </c>
      <c r="C88" s="30">
        <v>2542.3200999999999</v>
      </c>
      <c r="D88" s="30">
        <v>2414.3798999999999</v>
      </c>
      <c r="E88" s="30">
        <v>2305.98</v>
      </c>
      <c r="F88" s="30">
        <v>2406.5801000000001</v>
      </c>
      <c r="G88" s="30">
        <v>2477.5100000000002</v>
      </c>
      <c r="H88" s="30">
        <v>2332.5801000000001</v>
      </c>
      <c r="I88" s="30">
        <v>2576</v>
      </c>
      <c r="J88" s="30">
        <v>2199.7600000000002</v>
      </c>
      <c r="K88" s="30">
        <v>2251.8101000000001</v>
      </c>
      <c r="L88" s="30">
        <v>2295.8998999999999</v>
      </c>
      <c r="M88" s="30">
        <v>2149.5601000000001</v>
      </c>
      <c r="N88" s="30">
        <v>2237.0601000000001</v>
      </c>
      <c r="O88" s="30">
        <v>2505.04</v>
      </c>
      <c r="P88" s="30">
        <v>2499.3101000000001</v>
      </c>
      <c r="Q88" s="30">
        <v>2078.2800000000002</v>
      </c>
      <c r="R88" s="30">
        <v>2700.8899000000001</v>
      </c>
      <c r="S88" s="30">
        <v>2360.3899000000001</v>
      </c>
      <c r="T88" s="30">
        <v>2525.2600000000002</v>
      </c>
      <c r="U88" s="30">
        <v>2399.6201000000001</v>
      </c>
      <c r="V88" s="30">
        <v>2565.1999999999998</v>
      </c>
      <c r="W88" s="30">
        <v>2313.5300000000002</v>
      </c>
      <c r="X88" s="30">
        <v>2516.73</v>
      </c>
      <c r="Y88" s="30">
        <v>2061.3301000000001</v>
      </c>
      <c r="Z88" s="30">
        <v>1790.67</v>
      </c>
      <c r="AA88" s="30">
        <v>2409.0801000000001</v>
      </c>
      <c r="AB88" s="30">
        <v>2268.73</v>
      </c>
      <c r="AC88" s="30">
        <v>2142.8301000000001</v>
      </c>
      <c r="AD88" s="30">
        <v>2117.5100000000002</v>
      </c>
      <c r="AE88" s="30">
        <v>2009.4399000000001</v>
      </c>
      <c r="AF88" s="30">
        <v>2252.1799000000001</v>
      </c>
      <c r="AG88" s="30">
        <v>2298.73</v>
      </c>
      <c r="AH88" s="30">
        <v>2605.2600000000002</v>
      </c>
      <c r="AI88" s="30">
        <v>2538.4099000000001</v>
      </c>
      <c r="AJ88" s="30">
        <v>2429.2399999999998</v>
      </c>
      <c r="AK88" s="30">
        <v>2552.8200999999999</v>
      </c>
      <c r="AL88" s="30">
        <v>2356.9299000000001</v>
      </c>
      <c r="AM88" s="30">
        <v>2645.48</v>
      </c>
      <c r="AN88" s="30">
        <v>2504.0300000000002</v>
      </c>
      <c r="AO88" s="30">
        <v>2651.7</v>
      </c>
      <c r="AP88" s="30">
        <v>2563.23</v>
      </c>
      <c r="AQ88" s="30">
        <v>2653</v>
      </c>
      <c r="AR88" s="30">
        <v>2746.6100999999999</v>
      </c>
      <c r="AS88" s="30">
        <v>2502.5700999999999</v>
      </c>
      <c r="AT88" s="30">
        <v>2142.3200999999999</v>
      </c>
      <c r="AU88" s="30">
        <v>2066.79</v>
      </c>
      <c r="AV88" s="30">
        <v>2459.8899000000001</v>
      </c>
      <c r="AW88" s="30">
        <v>2376.48</v>
      </c>
      <c r="AX88" s="30">
        <v>2280.6698999999999</v>
      </c>
      <c r="AY88" s="30">
        <v>2258.8501000000001</v>
      </c>
      <c r="AZ88" s="30">
        <v>2562.1799000000001</v>
      </c>
      <c r="BA88" s="30">
        <v>2516.6498999999999</v>
      </c>
      <c r="BB88" s="30">
        <v>2454.3000000000002</v>
      </c>
      <c r="BC88" s="30">
        <v>2613.7399999999998</v>
      </c>
      <c r="BD88" s="30">
        <v>2398.3000000000002</v>
      </c>
      <c r="BE88" s="30">
        <v>2769.8798999999999</v>
      </c>
      <c r="BF88" s="30">
        <v>2579.6399000000001</v>
      </c>
      <c r="BG88" s="30">
        <v>2713.6001000000001</v>
      </c>
      <c r="BH88" s="30">
        <v>2830.02</v>
      </c>
      <c r="BI88" s="30">
        <v>2312.4398999999999</v>
      </c>
      <c r="BJ88" s="30">
        <v>2365.3301000000001</v>
      </c>
      <c r="BK88" s="30">
        <v>2720.96</v>
      </c>
      <c r="BL88" s="30">
        <v>2734.3400999999999</v>
      </c>
      <c r="BM88" s="30">
        <v>2797.0700999999999</v>
      </c>
      <c r="BN88" s="30">
        <v>2770.9299000000001</v>
      </c>
      <c r="BO88" s="30">
        <v>2673.22</v>
      </c>
      <c r="BQ88" s="60">
        <f t="shared" si="2"/>
        <v>2457.5799979999997</v>
      </c>
      <c r="BR88" s="30">
        <f t="shared" si="3"/>
        <v>614.39499949999993</v>
      </c>
    </row>
    <row r="89" spans="1:70" x14ac:dyDescent="0.25">
      <c r="A89" s="14" t="s">
        <v>86</v>
      </c>
      <c r="B89" s="30">
        <v>6216.1400999999996</v>
      </c>
      <c r="C89" s="30">
        <v>6529.1099000000004</v>
      </c>
      <c r="D89" s="30">
        <v>6438.71</v>
      </c>
      <c r="E89" s="30">
        <v>6569.8599000000004</v>
      </c>
      <c r="F89" s="30">
        <v>6886.3301000000001</v>
      </c>
      <c r="G89" s="30">
        <v>6924.0097999999998</v>
      </c>
      <c r="H89" s="30">
        <v>6371.5097999999998</v>
      </c>
      <c r="I89" s="30">
        <v>6177.1499000000003</v>
      </c>
      <c r="J89" s="30">
        <v>6500.25</v>
      </c>
      <c r="K89" s="30">
        <v>6783.0497999999998</v>
      </c>
      <c r="L89" s="30">
        <v>7007.4701999999997</v>
      </c>
      <c r="M89" s="30">
        <v>7127.9301999999998</v>
      </c>
      <c r="N89" s="30">
        <v>6769.3999000000003</v>
      </c>
      <c r="O89" s="30">
        <v>7070.77</v>
      </c>
      <c r="P89" s="30">
        <v>7110.71</v>
      </c>
      <c r="Q89" s="30">
        <v>6794.9502000000002</v>
      </c>
      <c r="R89" s="30">
        <v>6607.6000999999997</v>
      </c>
      <c r="S89" s="30">
        <v>6437.0097999999998</v>
      </c>
      <c r="T89" s="30">
        <v>6922.5897999999997</v>
      </c>
      <c r="U89" s="30">
        <v>6830.1602000000003</v>
      </c>
      <c r="V89" s="30">
        <v>6282.0801000000001</v>
      </c>
      <c r="W89" s="30">
        <v>7145.2402000000002</v>
      </c>
      <c r="X89" s="30">
        <v>6751.0801000000001</v>
      </c>
      <c r="Y89" s="30">
        <v>6349.1000999999997</v>
      </c>
      <c r="Z89" s="30">
        <v>6618.3397999999997</v>
      </c>
      <c r="AA89" s="30">
        <v>6714.2402000000002</v>
      </c>
      <c r="AB89" s="30">
        <v>6493.9502000000002</v>
      </c>
      <c r="AC89" s="30">
        <v>6451.0698000000002</v>
      </c>
      <c r="AD89" s="30">
        <v>6663.3599000000004</v>
      </c>
      <c r="AE89" s="30">
        <v>7136.5897999999997</v>
      </c>
      <c r="AF89" s="30">
        <v>7032.1099000000004</v>
      </c>
      <c r="AG89" s="30">
        <v>7059.1801999999998</v>
      </c>
      <c r="AH89" s="30">
        <v>7157.4502000000002</v>
      </c>
      <c r="AI89" s="30">
        <v>6613.3500999999997</v>
      </c>
      <c r="AJ89" s="30">
        <v>7034.0298000000003</v>
      </c>
      <c r="AK89" s="30">
        <v>7749.6899000000003</v>
      </c>
      <c r="AL89" s="30">
        <v>7022.96</v>
      </c>
      <c r="AM89" s="30">
        <v>7020.1602000000003</v>
      </c>
      <c r="AN89" s="30">
        <v>6906.5497999999998</v>
      </c>
      <c r="AO89" s="30">
        <v>7487.29</v>
      </c>
      <c r="AP89" s="30">
        <v>7312.5497999999998</v>
      </c>
      <c r="AQ89" s="30">
        <v>6803.21</v>
      </c>
      <c r="AR89" s="30">
        <v>6926.6201000000001</v>
      </c>
      <c r="AS89" s="30">
        <v>6957.3198000000002</v>
      </c>
      <c r="AT89" s="30">
        <v>7215.54</v>
      </c>
      <c r="AU89" s="30">
        <v>6853.4902000000002</v>
      </c>
      <c r="AV89" s="30">
        <v>6433.75</v>
      </c>
      <c r="AW89" s="30">
        <v>6861.0097999999998</v>
      </c>
      <c r="AX89" s="30">
        <v>6810.3599000000004</v>
      </c>
      <c r="AY89" s="30">
        <v>7153.6400999999996</v>
      </c>
      <c r="AZ89" s="30">
        <v>7688.7798000000003</v>
      </c>
      <c r="BA89" s="30">
        <v>6874.5</v>
      </c>
      <c r="BB89" s="30">
        <v>6965.7597999999998</v>
      </c>
      <c r="BC89" s="30">
        <v>7129.1201000000001</v>
      </c>
      <c r="BD89" s="30">
        <v>6973.8301000000001</v>
      </c>
      <c r="BE89" s="30">
        <v>7261.3100999999997</v>
      </c>
      <c r="BF89" s="30">
        <v>7292.3100999999997</v>
      </c>
      <c r="BG89" s="30">
        <v>7518.0298000000003</v>
      </c>
      <c r="BH89" s="30">
        <v>7398.5897999999997</v>
      </c>
      <c r="BI89" s="30">
        <v>7616.8397999999997</v>
      </c>
      <c r="BJ89" s="30">
        <v>7246.9701999999997</v>
      </c>
      <c r="BK89" s="30">
        <v>7475.3198000000002</v>
      </c>
      <c r="BL89" s="30">
        <v>7966.54</v>
      </c>
      <c r="BM89" s="30">
        <v>7474.29</v>
      </c>
      <c r="BN89" s="30">
        <v>7503.1298999999999</v>
      </c>
      <c r="BO89" s="30">
        <v>7294.9902000000002</v>
      </c>
      <c r="BQ89" s="60">
        <f t="shared" si="2"/>
        <v>7029.8595880000012</v>
      </c>
      <c r="BR89" s="30">
        <f t="shared" si="3"/>
        <v>1757.4648970000003</v>
      </c>
    </row>
    <row r="90" spans="1:70" x14ac:dyDescent="0.25">
      <c r="A90" s="14" t="s">
        <v>87</v>
      </c>
      <c r="B90" s="30">
        <v>7844.3198000000002</v>
      </c>
      <c r="C90" s="30">
        <v>7755.0600999999997</v>
      </c>
      <c r="D90" s="30">
        <v>8025.27</v>
      </c>
      <c r="E90" s="30">
        <v>7956.6400999999996</v>
      </c>
      <c r="F90" s="30">
        <v>8258.6103999999996</v>
      </c>
      <c r="G90" s="30">
        <v>8082.71</v>
      </c>
      <c r="H90" s="30">
        <v>8044.1000999999997</v>
      </c>
      <c r="I90" s="30">
        <v>7815.3701000000001</v>
      </c>
      <c r="J90" s="30">
        <v>7974.75</v>
      </c>
      <c r="K90" s="30">
        <v>8221.0195000000003</v>
      </c>
      <c r="L90" s="30">
        <v>8386.2402000000002</v>
      </c>
      <c r="M90" s="30">
        <v>8269.2196999999996</v>
      </c>
      <c r="N90" s="30">
        <v>8315.4696999999996</v>
      </c>
      <c r="O90" s="30">
        <v>7884.6499000000003</v>
      </c>
      <c r="P90" s="30">
        <v>7822.1000999999997</v>
      </c>
      <c r="Q90" s="30">
        <v>7710.4102000000003</v>
      </c>
      <c r="R90" s="30">
        <v>8384.4501999999993</v>
      </c>
      <c r="S90" s="30">
        <v>8210.3202999999994</v>
      </c>
      <c r="T90" s="30">
        <v>8155.1298999999999</v>
      </c>
      <c r="U90" s="30">
        <v>7717.4701999999997</v>
      </c>
      <c r="V90" s="30">
        <v>7924.1099000000004</v>
      </c>
      <c r="W90" s="30">
        <v>8246.2597999999998</v>
      </c>
      <c r="X90" s="30">
        <v>8291.0498000000007</v>
      </c>
      <c r="Y90" s="30">
        <v>7435.7201999999997</v>
      </c>
      <c r="Z90" s="30">
        <v>8026.3100999999997</v>
      </c>
      <c r="AA90" s="30">
        <v>8297.6903999999995</v>
      </c>
      <c r="AB90" s="30">
        <v>7816.2002000000002</v>
      </c>
      <c r="AC90" s="30">
        <v>7774.4301999999998</v>
      </c>
      <c r="AD90" s="30">
        <v>7627.8599000000004</v>
      </c>
      <c r="AE90" s="30">
        <v>8081.3397999999997</v>
      </c>
      <c r="AF90" s="30">
        <v>7899.3397999999997</v>
      </c>
      <c r="AG90" s="30">
        <v>8401.7597999999998</v>
      </c>
      <c r="AH90" s="30">
        <v>8526.7695000000003</v>
      </c>
      <c r="AI90" s="30">
        <v>8093.29</v>
      </c>
      <c r="AJ90" s="30">
        <v>8114.73</v>
      </c>
      <c r="AK90" s="30">
        <v>8303.8798999999999</v>
      </c>
      <c r="AL90" s="30">
        <v>8177.8798999999999</v>
      </c>
      <c r="AM90" s="30">
        <v>8170.9399000000003</v>
      </c>
      <c r="AN90" s="30">
        <v>8154.7997999999998</v>
      </c>
      <c r="AO90" s="30">
        <v>8621.3603999999996</v>
      </c>
      <c r="AP90" s="30">
        <v>8482.5800999999992</v>
      </c>
      <c r="AQ90" s="30">
        <v>8047.4198999999999</v>
      </c>
      <c r="AR90" s="30">
        <v>8306.5995999999996</v>
      </c>
      <c r="AS90" s="30">
        <v>8496.0195000000003</v>
      </c>
      <c r="AT90" s="30">
        <v>7782.3798999999999</v>
      </c>
      <c r="AU90" s="30">
        <v>7873.8599000000004</v>
      </c>
      <c r="AV90" s="30">
        <v>8042.6000999999997</v>
      </c>
      <c r="AW90" s="30">
        <v>8447.1504000000004</v>
      </c>
      <c r="AX90" s="30">
        <v>8473.1396000000004</v>
      </c>
      <c r="AY90" s="30">
        <v>8134.3198000000002</v>
      </c>
      <c r="AZ90" s="30">
        <v>8962.1602000000003</v>
      </c>
      <c r="BA90" s="30">
        <v>8753.2803000000004</v>
      </c>
      <c r="BB90" s="30">
        <v>8323.4102000000003</v>
      </c>
      <c r="BC90" s="30">
        <v>8507.5195000000003</v>
      </c>
      <c r="BD90" s="30">
        <v>8433.1699000000008</v>
      </c>
      <c r="BE90" s="30">
        <v>8416.9804999999997</v>
      </c>
      <c r="BF90" s="30">
        <v>8219.7099999999991</v>
      </c>
      <c r="BG90" s="30">
        <v>8918.1602000000003</v>
      </c>
      <c r="BH90" s="30">
        <v>8634.7304999999997</v>
      </c>
      <c r="BI90" s="30">
        <v>8458.2196999999996</v>
      </c>
      <c r="BJ90" s="30">
        <v>8311.7099999999991</v>
      </c>
      <c r="BK90" s="30">
        <v>8828.1103999999996</v>
      </c>
      <c r="BL90" s="30">
        <v>9117.3701000000001</v>
      </c>
      <c r="BM90" s="30">
        <v>8479.8397999999997</v>
      </c>
      <c r="BN90" s="30">
        <v>8763.8397999999997</v>
      </c>
      <c r="BO90" s="30">
        <v>8628.4696999999996</v>
      </c>
      <c r="BQ90" s="60">
        <f t="shared" si="2"/>
        <v>8285.9167900000011</v>
      </c>
      <c r="BR90" s="30">
        <f t="shared" si="3"/>
        <v>2071.4791975000003</v>
      </c>
    </row>
    <row r="91" spans="1:70" x14ac:dyDescent="0.25">
      <c r="A91" s="14" t="s">
        <v>88</v>
      </c>
      <c r="B91" s="30">
        <v>3626.6898999999999</v>
      </c>
      <c r="C91" s="30">
        <v>3666.1298999999999</v>
      </c>
      <c r="D91" s="30">
        <v>3750.5801000000001</v>
      </c>
      <c r="E91" s="30">
        <v>3852.3101000000001</v>
      </c>
      <c r="F91" s="30">
        <v>3994.95</v>
      </c>
      <c r="G91" s="30">
        <v>3753.9299000000001</v>
      </c>
      <c r="H91" s="30">
        <v>3640.3798999999999</v>
      </c>
      <c r="I91" s="30">
        <v>3455.1898999999999</v>
      </c>
      <c r="J91" s="30">
        <v>3498</v>
      </c>
      <c r="K91" s="30">
        <v>3871.21</v>
      </c>
      <c r="L91" s="30">
        <v>3849.8998999999999</v>
      </c>
      <c r="M91" s="30">
        <v>3762.6399000000001</v>
      </c>
      <c r="N91" s="30">
        <v>3487.04</v>
      </c>
      <c r="O91" s="30">
        <v>3554.8301000000001</v>
      </c>
      <c r="P91" s="30">
        <v>3422.8501000000001</v>
      </c>
      <c r="Q91" s="30">
        <v>3583.5801000000001</v>
      </c>
      <c r="R91" s="30">
        <v>3679.51</v>
      </c>
      <c r="S91" s="30">
        <v>3434.3798999999999</v>
      </c>
      <c r="T91" s="30">
        <v>3707.1698999999999</v>
      </c>
      <c r="U91" s="30">
        <v>3513.6298999999999</v>
      </c>
      <c r="V91" s="30">
        <v>3643.21</v>
      </c>
      <c r="W91" s="30">
        <v>3899.8998999999999</v>
      </c>
      <c r="X91" s="30">
        <v>3770.48</v>
      </c>
      <c r="Y91" s="30">
        <v>3549.0700999999999</v>
      </c>
      <c r="Z91" s="30">
        <v>3678.52</v>
      </c>
      <c r="AA91" s="30">
        <v>3783.79</v>
      </c>
      <c r="AB91" s="30">
        <v>3495.27</v>
      </c>
      <c r="AC91" s="30">
        <v>3739.1799000000001</v>
      </c>
      <c r="AD91" s="30">
        <v>3627.3899000000001</v>
      </c>
      <c r="AE91" s="30">
        <v>3852.72</v>
      </c>
      <c r="AF91" s="30">
        <v>3451.79</v>
      </c>
      <c r="AG91" s="30">
        <v>4037.98</v>
      </c>
      <c r="AH91" s="30">
        <v>3729.27</v>
      </c>
      <c r="AI91" s="30">
        <v>3397.8899000000001</v>
      </c>
      <c r="AJ91" s="30">
        <v>3770.05</v>
      </c>
      <c r="AK91" s="30">
        <v>3989.22</v>
      </c>
      <c r="AL91" s="30">
        <v>3940.46</v>
      </c>
      <c r="AM91" s="30">
        <v>3769.77</v>
      </c>
      <c r="AN91" s="30">
        <v>3932.5900999999999</v>
      </c>
      <c r="AO91" s="30">
        <v>4154.7002000000002</v>
      </c>
      <c r="AP91" s="30">
        <v>4063.3501000000001</v>
      </c>
      <c r="AQ91" s="30">
        <v>3670.5601000000001</v>
      </c>
      <c r="AR91" s="30">
        <v>4186.3701000000001</v>
      </c>
      <c r="AS91" s="30">
        <v>4126.6602000000003</v>
      </c>
      <c r="AT91" s="30">
        <v>4384.5200000000004</v>
      </c>
      <c r="AU91" s="30">
        <v>4274.7299999999996</v>
      </c>
      <c r="AV91" s="30">
        <v>4106.8701000000001</v>
      </c>
      <c r="AW91" s="30">
        <v>4152.6899000000003</v>
      </c>
      <c r="AX91" s="30">
        <v>3948.76</v>
      </c>
      <c r="AY91" s="30">
        <v>4024.27</v>
      </c>
      <c r="AZ91" s="30">
        <v>4403.2002000000002</v>
      </c>
      <c r="BA91" s="30">
        <v>4006.0900999999999</v>
      </c>
      <c r="BB91" s="30">
        <v>3729.4099000000001</v>
      </c>
      <c r="BC91" s="30">
        <v>3895.8600999999999</v>
      </c>
      <c r="BD91" s="30">
        <v>3976.6298999999999</v>
      </c>
      <c r="BE91" s="30">
        <v>4158.3798999999999</v>
      </c>
      <c r="BF91" s="30">
        <v>4195.29</v>
      </c>
      <c r="BG91" s="30">
        <v>4368.1000999999997</v>
      </c>
      <c r="BH91" s="30">
        <v>3943.6001000000001</v>
      </c>
      <c r="BI91" s="30">
        <v>4106.4301999999998</v>
      </c>
      <c r="BJ91" s="30">
        <v>4100.5</v>
      </c>
      <c r="BK91" s="30">
        <v>3790.6698999999999</v>
      </c>
      <c r="BL91" s="30">
        <v>4056.49</v>
      </c>
      <c r="BM91" s="30">
        <v>3660.8600999999999</v>
      </c>
      <c r="BN91" s="30">
        <v>3695.97</v>
      </c>
      <c r="BO91" s="30">
        <v>3926.01</v>
      </c>
      <c r="BQ91" s="60">
        <f t="shared" si="2"/>
        <v>3890.0042140000005</v>
      </c>
      <c r="BR91" s="30">
        <f t="shared" si="3"/>
        <v>972.50105350000013</v>
      </c>
    </row>
    <row r="92" spans="1:70" x14ac:dyDescent="0.25">
      <c r="A92" s="14" t="s">
        <v>89</v>
      </c>
      <c r="B92" s="30">
        <v>3526.1298999999999</v>
      </c>
      <c r="C92" s="30">
        <v>3624.53</v>
      </c>
      <c r="D92" s="30">
        <v>3442.3101000000001</v>
      </c>
      <c r="E92" s="30">
        <v>3376.9299000000001</v>
      </c>
      <c r="F92" s="30">
        <v>3643.0900999999999</v>
      </c>
      <c r="G92" s="30">
        <v>3570.79</v>
      </c>
      <c r="H92" s="30">
        <v>3602.03</v>
      </c>
      <c r="I92" s="30">
        <v>3380.0700999999999</v>
      </c>
      <c r="J92" s="30">
        <v>3575.5801000000001</v>
      </c>
      <c r="K92" s="30">
        <v>3336.5801000000001</v>
      </c>
      <c r="L92" s="30">
        <v>3734.5700999999999</v>
      </c>
      <c r="M92" s="30">
        <v>3556.1201000000001</v>
      </c>
      <c r="N92" s="30">
        <v>3438.6799000000001</v>
      </c>
      <c r="O92" s="30">
        <v>3524.2</v>
      </c>
      <c r="P92" s="30">
        <v>3272.79</v>
      </c>
      <c r="Q92" s="30">
        <v>3233.25</v>
      </c>
      <c r="R92" s="30">
        <v>3363.5</v>
      </c>
      <c r="S92" s="30">
        <v>3154.21</v>
      </c>
      <c r="T92" s="30">
        <v>3313.1298999999999</v>
      </c>
      <c r="U92" s="30">
        <v>3191.5601000000001</v>
      </c>
      <c r="V92" s="30">
        <v>3280.78</v>
      </c>
      <c r="W92" s="30">
        <v>3514.3600999999999</v>
      </c>
      <c r="X92" s="30">
        <v>3582.78</v>
      </c>
      <c r="Y92" s="30">
        <v>3107.1698999999999</v>
      </c>
      <c r="Z92" s="30">
        <v>3101.71</v>
      </c>
      <c r="AA92" s="30">
        <v>3441.6001000000001</v>
      </c>
      <c r="AB92" s="30">
        <v>3140.27</v>
      </c>
      <c r="AC92" s="30">
        <v>3156.3701000000001</v>
      </c>
      <c r="AD92" s="30">
        <v>2952.6399000000001</v>
      </c>
      <c r="AE92" s="30">
        <v>3138.72</v>
      </c>
      <c r="AF92" s="30">
        <v>3269.4299000000001</v>
      </c>
      <c r="AG92" s="30">
        <v>3328.99</v>
      </c>
      <c r="AH92" s="30">
        <v>3406.3501000000001</v>
      </c>
      <c r="AI92" s="30">
        <v>3334.73</v>
      </c>
      <c r="AJ92" s="30">
        <v>3291.8200999999999</v>
      </c>
      <c r="AK92" s="30">
        <v>3316.1100999999999</v>
      </c>
      <c r="AL92" s="30">
        <v>3360.3998999999999</v>
      </c>
      <c r="AM92" s="30">
        <v>3337.6698999999999</v>
      </c>
      <c r="AN92" s="30">
        <v>3227.1799000000001</v>
      </c>
      <c r="AO92" s="30">
        <v>3447.3600999999999</v>
      </c>
      <c r="AP92" s="30">
        <v>3498.9398999999999</v>
      </c>
      <c r="AQ92" s="30">
        <v>3281.8600999999999</v>
      </c>
      <c r="AR92" s="30">
        <v>3456.6399000000001</v>
      </c>
      <c r="AS92" s="30">
        <v>3448.0700999999999</v>
      </c>
      <c r="AT92" s="30">
        <v>3073.05</v>
      </c>
      <c r="AU92" s="30">
        <v>3333.46</v>
      </c>
      <c r="AV92" s="30">
        <v>3281.5801000000001</v>
      </c>
      <c r="AW92" s="30">
        <v>3221.3899000000001</v>
      </c>
      <c r="AX92" s="30">
        <v>3303.3798999999999</v>
      </c>
      <c r="AY92" s="30">
        <v>3115.3400999999999</v>
      </c>
      <c r="AZ92" s="30">
        <v>3613.7</v>
      </c>
      <c r="BA92" s="30">
        <v>3373.1599000000001</v>
      </c>
      <c r="BB92" s="30">
        <v>3011.5801000000001</v>
      </c>
      <c r="BC92" s="30">
        <v>3431.3301000000001</v>
      </c>
      <c r="BD92" s="30">
        <v>3184.48</v>
      </c>
      <c r="BE92" s="30">
        <v>3180.99</v>
      </c>
      <c r="BF92" s="30">
        <v>3338.24</v>
      </c>
      <c r="BG92" s="30">
        <v>3256.79</v>
      </c>
      <c r="BH92" s="30">
        <v>3515.8600999999999</v>
      </c>
      <c r="BI92" s="30">
        <v>3392.1799000000001</v>
      </c>
      <c r="BJ92" s="30">
        <v>3405.1698999999999</v>
      </c>
      <c r="BK92" s="30">
        <v>3435.6100999999999</v>
      </c>
      <c r="BL92" s="30">
        <v>3734.3798999999999</v>
      </c>
      <c r="BM92" s="30">
        <v>3319.3998999999999</v>
      </c>
      <c r="BN92" s="30">
        <v>3578.29</v>
      </c>
      <c r="BO92" s="30">
        <v>3823.8400999999999</v>
      </c>
      <c r="BQ92" s="60">
        <f t="shared" si="2"/>
        <v>3327.3510019999999</v>
      </c>
      <c r="BR92" s="30">
        <f t="shared" si="3"/>
        <v>831.83775049999997</v>
      </c>
    </row>
    <row r="93" spans="1:70" x14ac:dyDescent="0.25">
      <c r="A93" s="14" t="s">
        <v>90</v>
      </c>
      <c r="B93" s="30">
        <v>218.66</v>
      </c>
      <c r="C93" s="30">
        <v>223.75</v>
      </c>
      <c r="D93" s="30">
        <v>207.83</v>
      </c>
      <c r="E93" s="30">
        <v>142.50998999999999</v>
      </c>
      <c r="F93" s="30">
        <v>113.1</v>
      </c>
      <c r="G93" s="30">
        <v>150.37</v>
      </c>
      <c r="H93" s="30">
        <v>69.980002999999996</v>
      </c>
      <c r="I93" s="30">
        <v>209.13</v>
      </c>
      <c r="J93" s="30">
        <v>70.599997999999999</v>
      </c>
      <c r="K93" s="30">
        <v>161.63</v>
      </c>
      <c r="L93" s="30">
        <v>187.71001000000001</v>
      </c>
      <c r="M93" s="30">
        <v>290.73000999999999</v>
      </c>
      <c r="N93" s="30">
        <v>116.26</v>
      </c>
      <c r="O93" s="30">
        <v>169.45</v>
      </c>
      <c r="P93" s="30">
        <v>57.220001000000003</v>
      </c>
      <c r="Q93" s="30">
        <v>84.919998000000007</v>
      </c>
      <c r="R93" s="30">
        <v>196.7</v>
      </c>
      <c r="S93" s="30">
        <v>56.25</v>
      </c>
      <c r="T93" s="30">
        <v>129.66</v>
      </c>
      <c r="U93" s="30">
        <v>209.71001000000001</v>
      </c>
      <c r="V93" s="30">
        <v>179.47</v>
      </c>
      <c r="W93" s="30">
        <v>340.29998999999998</v>
      </c>
      <c r="X93" s="30">
        <v>198.28998999999999</v>
      </c>
      <c r="Y93" s="30">
        <v>177.64999</v>
      </c>
      <c r="Z93" s="30">
        <v>135.36000000000001</v>
      </c>
      <c r="AA93" s="30">
        <v>267.04998999999998</v>
      </c>
      <c r="AB93" s="30">
        <v>112.97</v>
      </c>
      <c r="AC93" s="30">
        <v>333.03</v>
      </c>
      <c r="AD93" s="30">
        <v>322.16000000000003</v>
      </c>
      <c r="AE93" s="30">
        <v>108.01</v>
      </c>
      <c r="AF93" s="30">
        <v>124.82</v>
      </c>
      <c r="AG93" s="30">
        <v>142.02000000000001</v>
      </c>
      <c r="AH93" s="30">
        <v>196.75998999999999</v>
      </c>
      <c r="AI93" s="30">
        <v>187.02</v>
      </c>
      <c r="AJ93" s="30">
        <v>346.39999</v>
      </c>
      <c r="AK93" s="30">
        <v>381.57999000000001</v>
      </c>
      <c r="AL93" s="30">
        <v>198.67999</v>
      </c>
      <c r="AM93" s="30">
        <v>150.55000000000001</v>
      </c>
      <c r="AN93" s="30">
        <v>196.67</v>
      </c>
      <c r="AO93" s="30">
        <v>166.03998999999999</v>
      </c>
      <c r="AP93" s="30">
        <v>145.67999</v>
      </c>
      <c r="AQ93" s="30">
        <v>338.14999</v>
      </c>
      <c r="AR93" s="30">
        <v>287.17000999999999</v>
      </c>
      <c r="AS93" s="30">
        <v>289.01001000000002</v>
      </c>
      <c r="AT93" s="30">
        <v>343.20001000000002</v>
      </c>
      <c r="AU93" s="30">
        <v>132.12</v>
      </c>
      <c r="AV93" s="30">
        <v>412.97</v>
      </c>
      <c r="AW93" s="30">
        <v>432.62</v>
      </c>
      <c r="AX93" s="30">
        <v>179.21001000000001</v>
      </c>
      <c r="AY93" s="30">
        <v>404.17998999999998</v>
      </c>
      <c r="AZ93" s="30">
        <v>183.99001000000001</v>
      </c>
      <c r="BA93" s="30">
        <v>374.85998999999998</v>
      </c>
      <c r="BB93" s="30">
        <v>227.16</v>
      </c>
      <c r="BC93" s="30">
        <v>312.17998999999998</v>
      </c>
      <c r="BD93" s="30">
        <v>357.79998999999998</v>
      </c>
      <c r="BE93" s="30">
        <v>464.97</v>
      </c>
      <c r="BF93" s="30">
        <v>312.38</v>
      </c>
      <c r="BG93" s="30">
        <v>290.20001000000002</v>
      </c>
      <c r="BH93" s="30">
        <v>488.97</v>
      </c>
      <c r="BI93" s="30">
        <v>222.8</v>
      </c>
      <c r="BJ93" s="30">
        <v>295.42998999999998</v>
      </c>
      <c r="BK93" s="30">
        <v>296.01999000000001</v>
      </c>
      <c r="BL93" s="30">
        <v>271.89001000000002</v>
      </c>
      <c r="BM93" s="30">
        <v>225.32001</v>
      </c>
      <c r="BN93" s="30">
        <v>263.89001000000002</v>
      </c>
      <c r="BO93" s="30">
        <v>331.12</v>
      </c>
      <c r="BQ93" s="60">
        <f t="shared" si="2"/>
        <v>254.80879859999996</v>
      </c>
      <c r="BR93" s="30">
        <f t="shared" si="3"/>
        <v>63.70219964999999</v>
      </c>
    </row>
    <row r="94" spans="1:70" x14ac:dyDescent="0.25">
      <c r="A94" s="14" t="s">
        <v>91</v>
      </c>
      <c r="B94" s="30">
        <v>206</v>
      </c>
      <c r="C94" s="30">
        <v>188.82001</v>
      </c>
      <c r="D94" s="30">
        <v>221.03</v>
      </c>
      <c r="E94" s="30">
        <v>222.27</v>
      </c>
      <c r="F94" s="30">
        <v>212.39</v>
      </c>
      <c r="G94" s="30">
        <v>259.14999</v>
      </c>
      <c r="H94" s="30">
        <v>409.89999</v>
      </c>
      <c r="I94" s="30">
        <v>568.03003000000001</v>
      </c>
      <c r="J94" s="30">
        <v>466.94</v>
      </c>
      <c r="K94" s="30">
        <v>401.47</v>
      </c>
      <c r="L94" s="30">
        <v>580.47997999999995</v>
      </c>
      <c r="M94" s="30">
        <v>452.12</v>
      </c>
      <c r="N94" s="30">
        <v>414.41</v>
      </c>
      <c r="O94" s="30">
        <v>420.39001000000002</v>
      </c>
      <c r="P94" s="30">
        <v>479.16</v>
      </c>
      <c r="Q94" s="30">
        <v>290.48998999999998</v>
      </c>
      <c r="R94" s="30">
        <v>252.2</v>
      </c>
      <c r="S94" s="30">
        <v>258.87</v>
      </c>
      <c r="T94" s="30">
        <v>340.31</v>
      </c>
      <c r="U94" s="30">
        <v>266.91000000000003</v>
      </c>
      <c r="V94" s="30">
        <v>319.98998999999998</v>
      </c>
      <c r="W94" s="30">
        <v>291.32001000000002</v>
      </c>
      <c r="X94" s="30">
        <v>456.67000999999999</v>
      </c>
      <c r="Y94" s="30">
        <v>370.72</v>
      </c>
      <c r="Z94" s="30">
        <v>255.64999</v>
      </c>
      <c r="AA94" s="30">
        <v>374</v>
      </c>
      <c r="AB94" s="30">
        <v>451.92000999999999</v>
      </c>
      <c r="AC94" s="30">
        <v>423.82999000000001</v>
      </c>
      <c r="AD94" s="30">
        <v>224.16</v>
      </c>
      <c r="AE94" s="30">
        <v>228.74001000000001</v>
      </c>
      <c r="AF94" s="30">
        <v>377.51001000000002</v>
      </c>
      <c r="AG94" s="30">
        <v>352.59</v>
      </c>
      <c r="AH94" s="30">
        <v>269.06</v>
      </c>
      <c r="AI94" s="30">
        <v>460.01999000000001</v>
      </c>
      <c r="AJ94" s="30">
        <v>327.92998999999998</v>
      </c>
      <c r="AK94" s="30">
        <v>189.39999</v>
      </c>
      <c r="AL94" s="30">
        <v>310.26001000000002</v>
      </c>
      <c r="AM94" s="30">
        <v>391.92998999999998</v>
      </c>
      <c r="AN94" s="30">
        <v>390.84</v>
      </c>
      <c r="AO94" s="30">
        <v>286.69</v>
      </c>
      <c r="AP94" s="30">
        <v>358.66</v>
      </c>
      <c r="AQ94" s="30">
        <v>352.26999000000001</v>
      </c>
      <c r="AR94" s="30">
        <v>561.92998999999998</v>
      </c>
      <c r="AS94" s="30">
        <v>262.57001000000002</v>
      </c>
      <c r="AT94" s="30">
        <v>197.33</v>
      </c>
      <c r="AU94" s="30">
        <v>142.17999</v>
      </c>
      <c r="AV94" s="30">
        <v>311.98998999999998</v>
      </c>
      <c r="AW94" s="30">
        <v>355</v>
      </c>
      <c r="AX94" s="30">
        <v>294.37</v>
      </c>
      <c r="AY94" s="30">
        <v>231.25</v>
      </c>
      <c r="AZ94" s="30">
        <v>537.01000999999997</v>
      </c>
      <c r="BA94" s="30">
        <v>439.51999000000001</v>
      </c>
      <c r="BB94" s="30">
        <v>285.10001</v>
      </c>
      <c r="BC94" s="30">
        <v>340.67998999999998</v>
      </c>
      <c r="BD94" s="30">
        <v>236.60001</v>
      </c>
      <c r="BE94" s="30">
        <v>274.54001</v>
      </c>
      <c r="BF94" s="30">
        <v>229.91</v>
      </c>
      <c r="BG94" s="30">
        <v>329.53</v>
      </c>
      <c r="BH94" s="30">
        <v>269.95999</v>
      </c>
      <c r="BI94" s="30">
        <v>306.23998999999998</v>
      </c>
      <c r="BJ94" s="30">
        <v>353</v>
      </c>
      <c r="BK94" s="30">
        <v>339.5</v>
      </c>
      <c r="BL94" s="30">
        <v>352.47</v>
      </c>
      <c r="BM94" s="30">
        <v>371.37</v>
      </c>
      <c r="BN94" s="30">
        <v>227.53</v>
      </c>
      <c r="BO94" s="30">
        <v>315.06</v>
      </c>
      <c r="BQ94" s="60">
        <f t="shared" si="2"/>
        <v>322.94179920000005</v>
      </c>
      <c r="BR94" s="30">
        <f t="shared" si="3"/>
        <v>80.735449800000012</v>
      </c>
    </row>
    <row r="95" spans="1:70" x14ac:dyDescent="0.25">
      <c r="A95" s="14" t="s">
        <v>92</v>
      </c>
      <c r="B95" s="30">
        <v>8168.5</v>
      </c>
      <c r="C95" s="30">
        <v>7894.1298999999999</v>
      </c>
      <c r="D95" s="30">
        <v>7340.5497999999998</v>
      </c>
      <c r="E95" s="30">
        <v>8160.8198000000002</v>
      </c>
      <c r="F95" s="30">
        <v>8365.7001999999993</v>
      </c>
      <c r="G95" s="30">
        <v>8538.7099999999991</v>
      </c>
      <c r="H95" s="30">
        <v>7926.4102000000003</v>
      </c>
      <c r="I95" s="30">
        <v>7814.02</v>
      </c>
      <c r="J95" s="30">
        <v>7608.1298999999999</v>
      </c>
      <c r="K95" s="30">
        <v>8589.8096000000005</v>
      </c>
      <c r="L95" s="30">
        <v>9343.2900000000009</v>
      </c>
      <c r="M95" s="30">
        <v>8629.1699000000008</v>
      </c>
      <c r="N95" s="30">
        <v>8556.5702999999994</v>
      </c>
      <c r="O95" s="30">
        <v>8364.7304999999997</v>
      </c>
      <c r="P95" s="30">
        <v>8261.5897999999997</v>
      </c>
      <c r="Q95" s="30">
        <v>8385.0897999999997</v>
      </c>
      <c r="R95" s="30">
        <v>8457.5995999999996</v>
      </c>
      <c r="S95" s="30">
        <v>8405.3603999999996</v>
      </c>
      <c r="T95" s="30">
        <v>8690.5097999999998</v>
      </c>
      <c r="U95" s="30">
        <v>7898.8999000000003</v>
      </c>
      <c r="V95" s="30">
        <v>7867.3500999999997</v>
      </c>
      <c r="W95" s="30">
        <v>9120.5097999999998</v>
      </c>
      <c r="X95" s="30">
        <v>8454.9501999999993</v>
      </c>
      <c r="Y95" s="30">
        <v>7846.04</v>
      </c>
      <c r="Z95" s="30">
        <v>8594.8798999999999</v>
      </c>
      <c r="AA95" s="30">
        <v>8794.25</v>
      </c>
      <c r="AB95" s="30">
        <v>7861.2798000000003</v>
      </c>
      <c r="AC95" s="30">
        <v>7898.79</v>
      </c>
      <c r="AD95" s="30">
        <v>8035.21</v>
      </c>
      <c r="AE95" s="30">
        <v>8666.1504000000004</v>
      </c>
      <c r="AF95" s="30">
        <v>8627.4102000000003</v>
      </c>
      <c r="AG95" s="30">
        <v>8840.4501999999993</v>
      </c>
      <c r="AH95" s="30">
        <v>8925.9599999999991</v>
      </c>
      <c r="AI95" s="30">
        <v>8578.7803000000004</v>
      </c>
      <c r="AJ95" s="30">
        <v>8873.5498000000007</v>
      </c>
      <c r="AK95" s="30">
        <v>9541.3202999999994</v>
      </c>
      <c r="AL95" s="30">
        <v>8340.4297000000006</v>
      </c>
      <c r="AM95" s="30">
        <v>8004.7997999999998</v>
      </c>
      <c r="AN95" s="30">
        <v>8173.1099000000004</v>
      </c>
      <c r="AO95" s="30">
        <v>9125.4199000000008</v>
      </c>
      <c r="AP95" s="30">
        <v>8717.2900000000009</v>
      </c>
      <c r="AQ95" s="30">
        <v>7924.0298000000003</v>
      </c>
      <c r="AR95" s="30">
        <v>8551.9804999999997</v>
      </c>
      <c r="AS95" s="30">
        <v>8488.1699000000008</v>
      </c>
      <c r="AT95" s="30">
        <v>8737.5400000000009</v>
      </c>
      <c r="AU95" s="30">
        <v>8477.9403999999995</v>
      </c>
      <c r="AV95" s="30">
        <v>8224.6396000000004</v>
      </c>
      <c r="AW95" s="30">
        <v>8724.5596000000005</v>
      </c>
      <c r="AX95" s="30">
        <v>8210.4804999999997</v>
      </c>
      <c r="AY95" s="30">
        <v>8904.9403999999995</v>
      </c>
      <c r="AZ95" s="30">
        <v>9538.4902000000002</v>
      </c>
      <c r="BA95" s="30">
        <v>7962.6698999999999</v>
      </c>
      <c r="BB95" s="30">
        <v>7841.75</v>
      </c>
      <c r="BC95" s="30">
        <v>8091.9301999999998</v>
      </c>
      <c r="BD95" s="30">
        <v>8544.5195000000003</v>
      </c>
      <c r="BE95" s="30">
        <v>8882.5097999999998</v>
      </c>
      <c r="BF95" s="30">
        <v>8574.4403999999995</v>
      </c>
      <c r="BG95" s="30">
        <v>9138.1699000000008</v>
      </c>
      <c r="BH95" s="30">
        <v>8961.1602000000003</v>
      </c>
      <c r="BI95" s="30">
        <v>8972.6699000000008</v>
      </c>
      <c r="BJ95" s="30">
        <v>8556.6201000000001</v>
      </c>
      <c r="BK95" s="30">
        <v>8679.0702999999994</v>
      </c>
      <c r="BL95" s="30">
        <v>8942.9599999999991</v>
      </c>
      <c r="BM95" s="30">
        <v>8697.8798999999999</v>
      </c>
      <c r="BN95" s="30">
        <v>8568.2196999999996</v>
      </c>
      <c r="BO95" s="30">
        <v>8911.9297000000006</v>
      </c>
      <c r="BQ95" s="60">
        <f t="shared" si="2"/>
        <v>8548.9914079999999</v>
      </c>
      <c r="BR95" s="30">
        <f t="shared" si="3"/>
        <v>2137.247852</v>
      </c>
    </row>
    <row r="96" spans="1:70" x14ac:dyDescent="0.25">
      <c r="A96" s="14" t="s">
        <v>93</v>
      </c>
      <c r="B96" s="30">
        <v>8171.54</v>
      </c>
      <c r="C96" s="30">
        <v>8451.3397999999997</v>
      </c>
      <c r="D96" s="30">
        <v>8278.1298999999999</v>
      </c>
      <c r="E96" s="30">
        <v>9473.8495999999996</v>
      </c>
      <c r="F96" s="30">
        <v>8985.4102000000003</v>
      </c>
      <c r="G96" s="30">
        <v>8041.25</v>
      </c>
      <c r="H96" s="30">
        <v>7924.8100999999997</v>
      </c>
      <c r="I96" s="30">
        <v>8282.7402000000002</v>
      </c>
      <c r="J96" s="30">
        <v>8151.5</v>
      </c>
      <c r="K96" s="30">
        <v>10093.91</v>
      </c>
      <c r="L96" s="30">
        <v>10662.62</v>
      </c>
      <c r="M96" s="30">
        <v>9813.0097999999998</v>
      </c>
      <c r="N96" s="30">
        <v>10076.129999999999</v>
      </c>
      <c r="O96" s="30">
        <v>9451.8603999999996</v>
      </c>
      <c r="P96" s="30">
        <v>10080.07</v>
      </c>
      <c r="Q96" s="30">
        <v>10484.86</v>
      </c>
      <c r="R96" s="30">
        <v>10446.9</v>
      </c>
      <c r="S96" s="30">
        <v>10207.299999999999</v>
      </c>
      <c r="T96" s="30">
        <v>10749.88</v>
      </c>
      <c r="U96" s="30">
        <v>8403</v>
      </c>
      <c r="V96" s="30">
        <v>8264.0702999999994</v>
      </c>
      <c r="W96" s="30">
        <v>9048.4599999999991</v>
      </c>
      <c r="X96" s="30">
        <v>8138.5</v>
      </c>
      <c r="Y96" s="30">
        <v>8168.71</v>
      </c>
      <c r="Z96" s="30">
        <v>8567.0303000000004</v>
      </c>
      <c r="AA96" s="30">
        <v>8287</v>
      </c>
      <c r="AB96" s="30">
        <v>8017.5801000000001</v>
      </c>
      <c r="AC96" s="30">
        <v>8028.6602000000003</v>
      </c>
      <c r="AD96" s="30">
        <v>8414.4599999999991</v>
      </c>
      <c r="AE96" s="30">
        <v>7473.5</v>
      </c>
      <c r="AF96" s="30">
        <v>8431.7402000000002</v>
      </c>
      <c r="AG96" s="30">
        <v>8999.8701000000001</v>
      </c>
      <c r="AH96" s="30">
        <v>8694.8096000000005</v>
      </c>
      <c r="AI96" s="30">
        <v>8199.3202999999994</v>
      </c>
      <c r="AJ96" s="30">
        <v>8314.0702999999994</v>
      </c>
      <c r="AK96" s="30">
        <v>8182.04</v>
      </c>
      <c r="AL96" s="30">
        <v>8153.8900999999996</v>
      </c>
      <c r="AM96" s="30">
        <v>8035.6698999999999</v>
      </c>
      <c r="AN96" s="30">
        <v>8061.7402000000002</v>
      </c>
      <c r="AO96" s="30">
        <v>8210.6903999999995</v>
      </c>
      <c r="AP96" s="30">
        <v>8073.3599000000004</v>
      </c>
      <c r="AQ96" s="30">
        <v>7545.0600999999997</v>
      </c>
      <c r="AR96" s="30">
        <v>8225.7001999999993</v>
      </c>
      <c r="AS96" s="30">
        <v>8414.9902000000002</v>
      </c>
      <c r="AT96" s="30">
        <v>7658.4701999999997</v>
      </c>
      <c r="AU96" s="30">
        <v>8052.5698000000002</v>
      </c>
      <c r="AV96" s="30">
        <v>7874.9502000000002</v>
      </c>
      <c r="AW96" s="30">
        <v>8212.3300999999992</v>
      </c>
      <c r="AX96" s="30">
        <v>8028.21</v>
      </c>
      <c r="AY96" s="30">
        <v>8443.7998000000007</v>
      </c>
      <c r="AZ96" s="30">
        <v>8723.7402000000002</v>
      </c>
      <c r="BA96" s="30">
        <v>8120.0698000000002</v>
      </c>
      <c r="BB96" s="30">
        <v>8208.3495999999996</v>
      </c>
      <c r="BC96" s="30">
        <v>8501.7998000000007</v>
      </c>
      <c r="BD96" s="30">
        <v>8895.9102000000003</v>
      </c>
      <c r="BE96" s="30">
        <v>9227.5897999999997</v>
      </c>
      <c r="BF96" s="30">
        <v>8894.7001999999993</v>
      </c>
      <c r="BG96" s="30">
        <v>9244.4501999999993</v>
      </c>
      <c r="BH96" s="30">
        <v>9164.5995999999996</v>
      </c>
      <c r="BI96" s="30">
        <v>9119.4004000000004</v>
      </c>
      <c r="BJ96" s="30">
        <v>8848.0498000000007</v>
      </c>
      <c r="BK96" s="30">
        <v>9563.75</v>
      </c>
      <c r="BL96" s="30">
        <v>9852.9102000000003</v>
      </c>
      <c r="BM96" s="30">
        <v>8976.5</v>
      </c>
      <c r="BN96" s="30">
        <v>9180.2196999999996</v>
      </c>
      <c r="BO96" s="30">
        <v>9423.6298999999999</v>
      </c>
      <c r="BQ96" s="60">
        <f t="shared" si="2"/>
        <v>8599.4800380000015</v>
      </c>
      <c r="BR96" s="30">
        <f t="shared" si="3"/>
        <v>2149.8700095000004</v>
      </c>
    </row>
    <row r="97" spans="1:70" x14ac:dyDescent="0.25">
      <c r="A97" s="14" t="s">
        <v>94</v>
      </c>
      <c r="B97" s="30">
        <v>8999.7695000000003</v>
      </c>
      <c r="C97" s="30">
        <v>9107.4199000000008</v>
      </c>
      <c r="D97" s="30">
        <v>8749.1201000000001</v>
      </c>
      <c r="E97" s="30">
        <v>9568.2402000000002</v>
      </c>
      <c r="F97" s="30">
        <v>9718.2099999999991</v>
      </c>
      <c r="G97" s="30">
        <v>9343.5303000000004</v>
      </c>
      <c r="H97" s="30">
        <v>9224.8701000000001</v>
      </c>
      <c r="I97" s="30">
        <v>9136.2196999999996</v>
      </c>
      <c r="J97" s="30">
        <v>9005</v>
      </c>
      <c r="K97" s="30">
        <v>9817.75</v>
      </c>
      <c r="L97" s="30">
        <v>10114.35</v>
      </c>
      <c r="M97" s="30">
        <v>10023.040000000001</v>
      </c>
      <c r="N97" s="30">
        <v>10050.82</v>
      </c>
      <c r="O97" s="30">
        <v>9448.9501999999993</v>
      </c>
      <c r="P97" s="30">
        <v>9826.4501999999993</v>
      </c>
      <c r="Q97" s="30">
        <v>10272.290000000001</v>
      </c>
      <c r="R97" s="30">
        <v>9774.7304999999997</v>
      </c>
      <c r="S97" s="30">
        <v>9838.4696999999996</v>
      </c>
      <c r="T97" s="30">
        <v>10047.17</v>
      </c>
      <c r="U97" s="30">
        <v>9451.0498000000007</v>
      </c>
      <c r="V97" s="30">
        <v>9614.7196999999996</v>
      </c>
      <c r="W97" s="30">
        <v>10198.77</v>
      </c>
      <c r="X97" s="30">
        <v>9578.3096000000005</v>
      </c>
      <c r="Y97" s="30">
        <v>9304.8701000000001</v>
      </c>
      <c r="Z97" s="30">
        <v>9648.0596000000005</v>
      </c>
      <c r="AA97" s="30">
        <v>9998.9004000000004</v>
      </c>
      <c r="AB97" s="30">
        <v>9177.5</v>
      </c>
      <c r="AC97" s="30">
        <v>9234.8701000000001</v>
      </c>
      <c r="AD97" s="30">
        <v>9200.3495999999996</v>
      </c>
      <c r="AE97" s="30">
        <v>9030.4696999999996</v>
      </c>
      <c r="AF97" s="30">
        <v>9272.3096000000005</v>
      </c>
      <c r="AG97" s="30">
        <v>10078.530000000001</v>
      </c>
      <c r="AH97" s="30">
        <v>9851.7695000000003</v>
      </c>
      <c r="AI97" s="30">
        <v>9582.7695000000003</v>
      </c>
      <c r="AJ97" s="30">
        <v>9702.4696999999996</v>
      </c>
      <c r="AK97" s="30">
        <v>9543.5498000000007</v>
      </c>
      <c r="AL97" s="30">
        <v>9585.9102000000003</v>
      </c>
      <c r="AM97" s="30">
        <v>9453.7695000000003</v>
      </c>
      <c r="AN97" s="30">
        <v>9425.6797000000006</v>
      </c>
      <c r="AO97" s="30">
        <v>10045.219999999999</v>
      </c>
      <c r="AP97" s="30">
        <v>9835.8896000000004</v>
      </c>
      <c r="AQ97" s="30">
        <v>9143.8300999999992</v>
      </c>
      <c r="AR97" s="30">
        <v>9961.25</v>
      </c>
      <c r="AS97" s="30">
        <v>9757.5</v>
      </c>
      <c r="AT97" s="30">
        <v>9205.0897999999997</v>
      </c>
      <c r="AU97" s="30">
        <v>9595.2597999999998</v>
      </c>
      <c r="AV97" s="30">
        <v>9311.3495999999996</v>
      </c>
      <c r="AW97" s="30">
        <v>9881.2402000000002</v>
      </c>
      <c r="AX97" s="30">
        <v>9742.0195000000003</v>
      </c>
      <c r="AY97" s="30">
        <v>9884.5400000000009</v>
      </c>
      <c r="AZ97" s="30">
        <v>10229.84</v>
      </c>
      <c r="BA97" s="30">
        <v>9775.5</v>
      </c>
      <c r="BB97" s="30">
        <v>9540.6797000000006</v>
      </c>
      <c r="BC97" s="30">
        <v>9829.9696999999996</v>
      </c>
      <c r="BD97" s="30">
        <v>9996.0195000000003</v>
      </c>
      <c r="BE97" s="30">
        <v>10305.959999999999</v>
      </c>
      <c r="BF97" s="30">
        <v>10167.69</v>
      </c>
      <c r="BG97" s="30">
        <v>10541.06</v>
      </c>
      <c r="BH97" s="30">
        <v>10478.33</v>
      </c>
      <c r="BI97" s="30">
        <v>10453.01</v>
      </c>
      <c r="BJ97" s="30">
        <v>10328.08</v>
      </c>
      <c r="BK97" s="30">
        <v>10799.64</v>
      </c>
      <c r="BL97" s="30">
        <v>10947.01</v>
      </c>
      <c r="BM97" s="30">
        <v>10199.969999999999</v>
      </c>
      <c r="BN97" s="30">
        <v>10229.799999999999</v>
      </c>
      <c r="BO97" s="30">
        <v>10426.61</v>
      </c>
      <c r="BQ97" s="60">
        <f t="shared" si="2"/>
        <v>9824.1470760000011</v>
      </c>
      <c r="BR97" s="30">
        <f t="shared" si="3"/>
        <v>2456.0367690000003</v>
      </c>
    </row>
    <row r="98" spans="1:70" x14ac:dyDescent="0.25">
      <c r="A98" s="14" t="s">
        <v>95</v>
      </c>
      <c r="B98" s="30">
        <v>30.299999</v>
      </c>
      <c r="C98" s="30">
        <v>13.61</v>
      </c>
      <c r="D98" s="30">
        <v>5.6999997999999996</v>
      </c>
      <c r="E98" s="30">
        <v>2.96</v>
      </c>
      <c r="F98" s="30">
        <v>13.13</v>
      </c>
      <c r="G98" s="30">
        <v>59.900002000000001</v>
      </c>
      <c r="H98" s="30">
        <v>19.23</v>
      </c>
      <c r="I98" s="30">
        <v>74.099997999999999</v>
      </c>
      <c r="J98" s="30">
        <v>16.870000999999998</v>
      </c>
      <c r="K98" s="30">
        <v>25.33</v>
      </c>
      <c r="L98" s="30">
        <v>34.200001</v>
      </c>
      <c r="M98" s="30">
        <v>36.529998999999997</v>
      </c>
      <c r="N98" s="30">
        <v>38.159999999999997</v>
      </c>
      <c r="O98" s="30">
        <v>5.5999999000000003</v>
      </c>
      <c r="P98" s="30">
        <v>1.49</v>
      </c>
      <c r="Q98" s="30">
        <v>20.77</v>
      </c>
      <c r="R98" s="30">
        <v>8.8100003999999998</v>
      </c>
      <c r="S98" s="30">
        <v>7.6799998</v>
      </c>
      <c r="T98" s="30">
        <v>32.759998000000003</v>
      </c>
      <c r="U98" s="30">
        <v>6.8800001000000002</v>
      </c>
      <c r="V98" s="30">
        <v>33.43</v>
      </c>
      <c r="W98" s="30">
        <v>90.68</v>
      </c>
      <c r="X98" s="30">
        <v>38.540000999999997</v>
      </c>
      <c r="Y98" s="30">
        <v>15.21</v>
      </c>
      <c r="Z98" s="30">
        <v>42.599997999999999</v>
      </c>
      <c r="AA98" s="30">
        <v>27.26</v>
      </c>
      <c r="AB98" s="30">
        <v>7.2199998000000001</v>
      </c>
      <c r="AC98" s="30">
        <v>52.700001</v>
      </c>
      <c r="AD98" s="30">
        <v>24.110001</v>
      </c>
      <c r="AE98" s="30">
        <v>27.65</v>
      </c>
      <c r="AF98" s="30">
        <v>25.5</v>
      </c>
      <c r="AG98" s="30">
        <v>7.79</v>
      </c>
      <c r="AH98" s="30">
        <v>32.650002000000001</v>
      </c>
      <c r="AI98" s="30">
        <v>8.4399996000000002</v>
      </c>
      <c r="AJ98" s="30">
        <v>76.459998999999996</v>
      </c>
      <c r="AK98" s="30">
        <v>46.439999</v>
      </c>
      <c r="AL98" s="30">
        <v>9.3999995999999992</v>
      </c>
      <c r="AM98" s="30">
        <v>10.89</v>
      </c>
      <c r="AN98" s="30">
        <v>18.809999000000001</v>
      </c>
      <c r="AO98" s="30">
        <v>9.3199997000000003</v>
      </c>
      <c r="AP98" s="30">
        <v>37.759998000000003</v>
      </c>
      <c r="AQ98" s="30">
        <v>21.82</v>
      </c>
      <c r="AR98" s="30">
        <v>13.18</v>
      </c>
      <c r="AS98" s="30">
        <v>58.68</v>
      </c>
      <c r="AT98" s="30">
        <v>18.899999999999999</v>
      </c>
      <c r="AU98" s="30">
        <v>2.72</v>
      </c>
      <c r="AV98" s="30">
        <v>65.419998000000007</v>
      </c>
      <c r="AW98" s="30">
        <v>43.959999000000003</v>
      </c>
      <c r="AX98" s="30">
        <v>14.09</v>
      </c>
      <c r="AY98" s="30">
        <v>91.589995999999999</v>
      </c>
      <c r="AZ98" s="30">
        <v>2.79</v>
      </c>
      <c r="BA98" s="30">
        <v>23.139999</v>
      </c>
      <c r="BB98" s="30">
        <v>8.0200005000000001</v>
      </c>
      <c r="BC98" s="30">
        <v>29.110001</v>
      </c>
      <c r="BD98" s="30">
        <v>97.160004000000001</v>
      </c>
      <c r="BE98" s="30">
        <v>68.319999999999993</v>
      </c>
      <c r="BF98" s="30">
        <v>64.160004000000001</v>
      </c>
      <c r="BG98" s="30">
        <v>31.65</v>
      </c>
      <c r="BH98" s="30">
        <v>69.139999000000003</v>
      </c>
      <c r="BI98" s="30">
        <v>40.479999999999997</v>
      </c>
      <c r="BJ98" s="30">
        <v>77.319999999999993</v>
      </c>
      <c r="BK98" s="30">
        <v>51.990001999999997</v>
      </c>
      <c r="BL98" s="30">
        <v>20.02</v>
      </c>
      <c r="BM98" s="30">
        <v>36.950001</v>
      </c>
      <c r="BN98" s="30">
        <v>12.14</v>
      </c>
      <c r="BO98" s="30">
        <v>32.950001</v>
      </c>
      <c r="BQ98" s="60">
        <f t="shared" si="2"/>
        <v>33.893799989999998</v>
      </c>
      <c r="BR98" s="30">
        <f t="shared" si="3"/>
        <v>8.4734499974999995</v>
      </c>
    </row>
    <row r="99" spans="1:70" x14ac:dyDescent="0.25">
      <c r="A99" s="14" t="s">
        <v>96</v>
      </c>
      <c r="B99" s="30">
        <v>7783.1499000000003</v>
      </c>
      <c r="C99" s="30">
        <v>7937.0298000000003</v>
      </c>
      <c r="D99" s="30">
        <v>7706.4102000000003</v>
      </c>
      <c r="E99" s="30">
        <v>8210.3603999999996</v>
      </c>
      <c r="F99" s="30">
        <v>8029.5097999999998</v>
      </c>
      <c r="G99" s="30">
        <v>8491.0702999999994</v>
      </c>
      <c r="H99" s="30">
        <v>7826.6201000000001</v>
      </c>
      <c r="I99" s="30">
        <v>7537.4399000000003</v>
      </c>
      <c r="J99" s="30">
        <v>7441.4502000000002</v>
      </c>
      <c r="K99" s="30">
        <v>7603.54</v>
      </c>
      <c r="L99" s="30">
        <v>7852.7597999999998</v>
      </c>
      <c r="M99" s="30">
        <v>7823.4902000000002</v>
      </c>
      <c r="N99" s="30">
        <v>7772.6602000000003</v>
      </c>
      <c r="O99" s="30">
        <v>7367.54</v>
      </c>
      <c r="P99" s="30">
        <v>7145.9502000000002</v>
      </c>
      <c r="Q99" s="30">
        <v>7716.5497999999998</v>
      </c>
      <c r="R99" s="30">
        <v>7624.7002000000002</v>
      </c>
      <c r="S99" s="30">
        <v>7786.0298000000003</v>
      </c>
      <c r="T99" s="30">
        <v>7868.8701000000001</v>
      </c>
      <c r="U99" s="30">
        <v>7904.1000999999997</v>
      </c>
      <c r="V99" s="30">
        <v>7594.79</v>
      </c>
      <c r="W99" s="30">
        <v>8260.5097999999998</v>
      </c>
      <c r="X99" s="30">
        <v>8088.1801999999998</v>
      </c>
      <c r="Y99" s="30">
        <v>7484.3798999999999</v>
      </c>
      <c r="Z99" s="30">
        <v>7500.0497999999998</v>
      </c>
      <c r="AA99" s="30">
        <v>7907.79</v>
      </c>
      <c r="AB99" s="30">
        <v>7536.5600999999997</v>
      </c>
      <c r="AC99" s="30">
        <v>7445.7597999999998</v>
      </c>
      <c r="AD99" s="30">
        <v>7902.23</v>
      </c>
      <c r="AE99" s="30">
        <v>8656.7196999999996</v>
      </c>
      <c r="AF99" s="30">
        <v>7845.8798999999999</v>
      </c>
      <c r="AG99" s="30">
        <v>7879.0497999999998</v>
      </c>
      <c r="AH99" s="30">
        <v>8127.5</v>
      </c>
      <c r="AI99" s="30">
        <v>7876.9502000000002</v>
      </c>
      <c r="AJ99" s="30">
        <v>7950.1698999999999</v>
      </c>
      <c r="AK99" s="30">
        <v>7820.8798999999999</v>
      </c>
      <c r="AL99" s="30">
        <v>7970</v>
      </c>
      <c r="AM99" s="30">
        <v>8239.6797000000006</v>
      </c>
      <c r="AN99" s="30">
        <v>8184.5698000000002</v>
      </c>
      <c r="AO99" s="30">
        <v>8465.2099999999991</v>
      </c>
      <c r="AP99" s="30">
        <v>8546.0800999999992</v>
      </c>
      <c r="AQ99" s="30">
        <v>8030.3999000000003</v>
      </c>
      <c r="AR99" s="30">
        <v>8827.6504000000004</v>
      </c>
      <c r="AS99" s="30">
        <v>8452.7196999999996</v>
      </c>
      <c r="AT99" s="30">
        <v>7776.5600999999997</v>
      </c>
      <c r="AU99" s="30">
        <v>8297.7597999999998</v>
      </c>
      <c r="AV99" s="30">
        <v>8224.0596000000005</v>
      </c>
      <c r="AW99" s="30">
        <v>7918.3999000000003</v>
      </c>
      <c r="AX99" s="30">
        <v>8055.1801999999998</v>
      </c>
      <c r="AY99" s="30">
        <v>8272.5995999999996</v>
      </c>
      <c r="AZ99" s="30">
        <v>9058.1797000000006</v>
      </c>
      <c r="BA99" s="30">
        <v>8564.0596000000005</v>
      </c>
      <c r="BB99" s="30">
        <v>8611.0498000000007</v>
      </c>
      <c r="BC99" s="30">
        <v>8435.2998000000007</v>
      </c>
      <c r="BD99" s="30">
        <v>8502.9696999999996</v>
      </c>
      <c r="BE99" s="30">
        <v>8554.5800999999992</v>
      </c>
      <c r="BF99" s="30">
        <v>8610.1797000000006</v>
      </c>
      <c r="BG99" s="30">
        <v>8535</v>
      </c>
      <c r="BH99" s="30">
        <v>8751.5702999999994</v>
      </c>
      <c r="BI99" s="30">
        <v>8812.5897999999997</v>
      </c>
      <c r="BJ99" s="30">
        <v>8366.4403999999995</v>
      </c>
      <c r="BK99" s="30">
        <v>8840.25</v>
      </c>
      <c r="BL99" s="30">
        <v>9114.5897999999997</v>
      </c>
      <c r="BM99" s="30">
        <v>8848.3397999999997</v>
      </c>
      <c r="BN99" s="30">
        <v>8880.8798999999999</v>
      </c>
      <c r="BO99" s="30">
        <v>8525.8096000000005</v>
      </c>
      <c r="BQ99" s="60">
        <f t="shared" si="2"/>
        <v>8226.6751199999999</v>
      </c>
      <c r="BR99" s="30">
        <f t="shared" si="3"/>
        <v>2056.66878</v>
      </c>
    </row>
    <row r="100" spans="1:70" x14ac:dyDescent="0.25">
      <c r="A100" s="14" t="s">
        <v>97</v>
      </c>
      <c r="B100" s="30">
        <v>6570.0097999999998</v>
      </c>
      <c r="C100" s="30">
        <v>6606.54</v>
      </c>
      <c r="D100" s="30">
        <v>6566.3500999999997</v>
      </c>
      <c r="E100" s="30">
        <v>6794.0801000000001</v>
      </c>
      <c r="F100" s="30">
        <v>7090.0801000000001</v>
      </c>
      <c r="G100" s="30">
        <v>7020.6499000000003</v>
      </c>
      <c r="H100" s="30">
        <v>6913.75</v>
      </c>
      <c r="I100" s="30">
        <v>6709.7201999999997</v>
      </c>
      <c r="J100" s="30">
        <v>7145.1201000000001</v>
      </c>
      <c r="K100" s="30">
        <v>6365.7201999999997</v>
      </c>
      <c r="L100" s="30">
        <v>7325.6201000000001</v>
      </c>
      <c r="M100" s="30">
        <v>7199.71</v>
      </c>
      <c r="N100" s="30">
        <v>6519.54</v>
      </c>
      <c r="O100" s="30">
        <v>6690.4902000000002</v>
      </c>
      <c r="P100" s="30">
        <v>6329.1099000000004</v>
      </c>
      <c r="Q100" s="30">
        <v>6658.3999000000003</v>
      </c>
      <c r="R100" s="30">
        <v>6412.6602000000003</v>
      </c>
      <c r="S100" s="30">
        <v>6299.8599000000004</v>
      </c>
      <c r="T100" s="30">
        <v>6597.9902000000002</v>
      </c>
      <c r="U100" s="30">
        <v>6291.0698000000002</v>
      </c>
      <c r="V100" s="30">
        <v>6291.1602000000003</v>
      </c>
      <c r="W100" s="30">
        <v>6720.2997999999998</v>
      </c>
      <c r="X100" s="30">
        <v>6827.6602000000003</v>
      </c>
      <c r="Y100" s="30">
        <v>6424.54</v>
      </c>
      <c r="Z100" s="30">
        <v>5625.98</v>
      </c>
      <c r="AA100" s="30">
        <v>6385.3798999999999</v>
      </c>
      <c r="AB100" s="30">
        <v>5703.6298999999999</v>
      </c>
      <c r="AC100" s="30">
        <v>5847.71</v>
      </c>
      <c r="AD100" s="30">
        <v>6287.73</v>
      </c>
      <c r="AE100" s="30">
        <v>6895.3701000000001</v>
      </c>
      <c r="AF100" s="30">
        <v>6689.4902000000002</v>
      </c>
      <c r="AG100" s="30">
        <v>6236.5097999999998</v>
      </c>
      <c r="AH100" s="30">
        <v>6765.46</v>
      </c>
      <c r="AI100" s="30">
        <v>6613.8599000000004</v>
      </c>
      <c r="AJ100" s="30">
        <v>6318.5097999999998</v>
      </c>
      <c r="AK100" s="30">
        <v>6548.6801999999998</v>
      </c>
      <c r="AL100" s="30">
        <v>6683.5698000000002</v>
      </c>
      <c r="AM100" s="30">
        <v>6684.46</v>
      </c>
      <c r="AN100" s="30">
        <v>6379.8500999999997</v>
      </c>
      <c r="AO100" s="30">
        <v>6656.4198999999999</v>
      </c>
      <c r="AP100" s="30">
        <v>6908.1899000000003</v>
      </c>
      <c r="AQ100" s="30">
        <v>6138.21</v>
      </c>
      <c r="AR100" s="30">
        <v>6913.3198000000002</v>
      </c>
      <c r="AS100" s="30">
        <v>6449.5097999999998</v>
      </c>
      <c r="AT100" s="30">
        <v>6181.5097999999998</v>
      </c>
      <c r="AU100" s="30">
        <v>6549.04</v>
      </c>
      <c r="AV100" s="30">
        <v>6420.5600999999997</v>
      </c>
      <c r="AW100" s="30">
        <v>6208.1201000000001</v>
      </c>
      <c r="AX100" s="30">
        <v>6245.7597999999998</v>
      </c>
      <c r="AY100" s="30">
        <v>6273.3397999999997</v>
      </c>
      <c r="AZ100" s="30">
        <v>6917.6400999999996</v>
      </c>
      <c r="BA100" s="30">
        <v>6761.9502000000002</v>
      </c>
      <c r="BB100" s="30">
        <v>6678.52</v>
      </c>
      <c r="BC100" s="30">
        <v>6924.75</v>
      </c>
      <c r="BD100" s="30">
        <v>6745.6400999999996</v>
      </c>
      <c r="BE100" s="30">
        <v>6578.9301999999998</v>
      </c>
      <c r="BF100" s="30">
        <v>6822.0600999999997</v>
      </c>
      <c r="BG100" s="30">
        <v>6727.3397999999997</v>
      </c>
      <c r="BH100" s="30">
        <v>7340.2002000000002</v>
      </c>
      <c r="BI100" s="30">
        <v>7282.46</v>
      </c>
      <c r="BJ100" s="30">
        <v>7300.6400999999996</v>
      </c>
      <c r="BK100" s="30">
        <v>6910.8900999999996</v>
      </c>
      <c r="BL100" s="30">
        <v>7366.9902000000002</v>
      </c>
      <c r="BM100" s="30">
        <v>7220.3599000000004</v>
      </c>
      <c r="BN100" s="30">
        <v>6835.8599000000004</v>
      </c>
      <c r="BO100" s="30">
        <v>7420.3198000000002</v>
      </c>
      <c r="BQ100" s="60">
        <f t="shared" si="2"/>
        <v>6606.1991939999998</v>
      </c>
      <c r="BR100" s="30">
        <f t="shared" si="3"/>
        <v>1651.5497985</v>
      </c>
    </row>
    <row r="101" spans="1:70" x14ac:dyDescent="0.25">
      <c r="A101" s="14" t="s">
        <v>160</v>
      </c>
      <c r="B101" s="30">
        <v>3424.51</v>
      </c>
      <c r="C101" s="30">
        <v>3137.3301000000001</v>
      </c>
      <c r="D101" s="30">
        <v>4129.8198000000002</v>
      </c>
      <c r="E101" s="30">
        <v>3962.6001000000001</v>
      </c>
      <c r="F101" s="30">
        <v>4173.5897999999997</v>
      </c>
      <c r="G101" s="30">
        <v>3795.8200999999999</v>
      </c>
      <c r="H101" s="30">
        <v>3857.26</v>
      </c>
      <c r="I101" s="30">
        <v>3921.02</v>
      </c>
      <c r="J101" s="30">
        <v>3626.21</v>
      </c>
      <c r="K101" s="30">
        <v>3680.9198999999999</v>
      </c>
      <c r="L101" s="30">
        <v>3285.3101000000001</v>
      </c>
      <c r="M101" s="30">
        <v>3113.4198999999999</v>
      </c>
      <c r="N101" s="30">
        <v>3902.0801000000001</v>
      </c>
      <c r="O101" s="30">
        <v>3305.23</v>
      </c>
      <c r="P101" s="30">
        <v>3662.52</v>
      </c>
      <c r="Q101" s="30">
        <v>3130.0801000000001</v>
      </c>
      <c r="R101" s="30">
        <v>2654.3101000000001</v>
      </c>
      <c r="S101" s="30">
        <v>2945.76</v>
      </c>
      <c r="T101" s="30">
        <v>3114.46</v>
      </c>
      <c r="U101" s="30">
        <v>3317.52</v>
      </c>
      <c r="V101" s="30">
        <v>3596.3899000000001</v>
      </c>
      <c r="W101" s="30">
        <v>3544.4198999999999</v>
      </c>
      <c r="X101" s="30">
        <v>3200.8798999999999</v>
      </c>
      <c r="Y101" s="30">
        <v>3135.27</v>
      </c>
      <c r="Z101" s="30">
        <v>3288.46</v>
      </c>
      <c r="AA101" s="30">
        <v>3229.6100999999999</v>
      </c>
      <c r="AB101" s="30">
        <v>3361.3</v>
      </c>
      <c r="AC101" s="30">
        <v>2967.26</v>
      </c>
      <c r="AD101" s="30">
        <v>3305.97</v>
      </c>
      <c r="AE101" s="30">
        <v>3559.3998999999999</v>
      </c>
      <c r="AF101" s="30">
        <v>3517.6799000000001</v>
      </c>
      <c r="AG101" s="30">
        <v>3816.6100999999999</v>
      </c>
      <c r="AH101" s="30">
        <v>3680.01</v>
      </c>
      <c r="AI101" s="30">
        <v>3711.6001000000001</v>
      </c>
      <c r="AJ101" s="30">
        <v>3507.1898999999999</v>
      </c>
      <c r="AK101" s="30">
        <v>3611.4398999999999</v>
      </c>
      <c r="AL101" s="30">
        <v>3513.1599000000001</v>
      </c>
      <c r="AM101" s="30">
        <v>3873.8798999999999</v>
      </c>
      <c r="AN101" s="30">
        <v>3762.7</v>
      </c>
      <c r="AO101" s="30">
        <v>3762.3200999999999</v>
      </c>
      <c r="AP101" s="30">
        <v>4202.0897999999997</v>
      </c>
      <c r="AQ101" s="30">
        <v>3903.24</v>
      </c>
      <c r="AR101" s="30">
        <v>4004.8998999999999</v>
      </c>
      <c r="AS101" s="30">
        <v>3770.9398999999999</v>
      </c>
      <c r="AT101" s="30">
        <v>3605</v>
      </c>
      <c r="AU101" s="30">
        <v>4000.28</v>
      </c>
      <c r="AV101" s="30">
        <v>4361.54</v>
      </c>
      <c r="AW101" s="30">
        <v>3816.3200999999999</v>
      </c>
      <c r="AX101" s="30">
        <v>3708.8301000000001</v>
      </c>
      <c r="AY101" s="30">
        <v>3593.3600999999999</v>
      </c>
      <c r="AZ101" s="30">
        <v>4173.8599000000004</v>
      </c>
      <c r="BA101" s="30">
        <v>4184.2201999999997</v>
      </c>
      <c r="BB101" s="30">
        <v>4048.04</v>
      </c>
      <c r="BC101" s="30">
        <v>3982.8501000000001</v>
      </c>
      <c r="BD101" s="30">
        <v>4224</v>
      </c>
      <c r="BE101" s="30">
        <v>4069.8701000000001</v>
      </c>
      <c r="BF101" s="30">
        <v>3928.0900999999999</v>
      </c>
      <c r="BG101" s="30">
        <v>3850.7</v>
      </c>
      <c r="BH101" s="30">
        <v>3886.8998999999999</v>
      </c>
      <c r="BI101" s="30">
        <v>4113.2299999999996</v>
      </c>
      <c r="BJ101" s="30">
        <v>4187.1298999999999</v>
      </c>
      <c r="BK101" s="30">
        <v>4220.4102000000003</v>
      </c>
      <c r="BL101" s="30">
        <v>4802.8599000000004</v>
      </c>
      <c r="BM101" s="30">
        <v>3743.03</v>
      </c>
      <c r="BN101" s="30">
        <v>4715.2700000000004</v>
      </c>
      <c r="BO101" s="30">
        <v>4012.04</v>
      </c>
      <c r="BQ101" s="60">
        <f t="shared" si="2"/>
        <v>3741.7319960000009</v>
      </c>
      <c r="BR101" s="30">
        <f t="shared" si="3"/>
        <v>935.43299900000022</v>
      </c>
    </row>
    <row r="102" spans="1:70" x14ac:dyDescent="0.25">
      <c r="A102" s="14" t="s">
        <v>99</v>
      </c>
      <c r="B102" s="30">
        <v>12481.77</v>
      </c>
      <c r="C102" s="30">
        <v>12214.15</v>
      </c>
      <c r="D102" s="30">
        <v>11769.27</v>
      </c>
      <c r="E102" s="30">
        <v>12625.64</v>
      </c>
      <c r="F102" s="30">
        <v>12639.04</v>
      </c>
      <c r="G102" s="30">
        <v>12954.21</v>
      </c>
      <c r="H102" s="30">
        <v>12007.26</v>
      </c>
      <c r="I102" s="30">
        <v>11912.03</v>
      </c>
      <c r="J102" s="30">
        <v>12008.5</v>
      </c>
      <c r="K102" s="30">
        <v>13179.49</v>
      </c>
      <c r="L102" s="30">
        <v>13552.52</v>
      </c>
      <c r="M102" s="30">
        <v>13022.56</v>
      </c>
      <c r="N102" s="30">
        <v>12777.68</v>
      </c>
      <c r="O102" s="30">
        <v>12535.98</v>
      </c>
      <c r="P102" s="30">
        <v>12305.18</v>
      </c>
      <c r="Q102" s="30">
        <v>12513.4</v>
      </c>
      <c r="R102" s="30">
        <v>12173.24</v>
      </c>
      <c r="S102" s="30">
        <v>12630.12</v>
      </c>
      <c r="T102" s="30">
        <v>12719.72</v>
      </c>
      <c r="U102" s="30">
        <v>12238.93</v>
      </c>
      <c r="V102" s="30">
        <v>12169.58</v>
      </c>
      <c r="W102" s="30">
        <v>13307.84</v>
      </c>
      <c r="X102" s="30">
        <v>12507.19</v>
      </c>
      <c r="Y102" s="30">
        <v>11906.03</v>
      </c>
      <c r="Z102" s="30">
        <v>13077.91</v>
      </c>
      <c r="AA102" s="30">
        <v>12705.71</v>
      </c>
      <c r="AB102" s="30">
        <v>12049.77</v>
      </c>
      <c r="AC102" s="30">
        <v>11946.9</v>
      </c>
      <c r="AD102" s="30">
        <v>12647.16</v>
      </c>
      <c r="AE102" s="30">
        <v>12970.96</v>
      </c>
      <c r="AF102" s="30">
        <v>12761.05</v>
      </c>
      <c r="AG102" s="30">
        <v>12887.27</v>
      </c>
      <c r="AH102" s="30">
        <v>13122.33</v>
      </c>
      <c r="AI102" s="30">
        <v>12667.13</v>
      </c>
      <c r="AJ102" s="30">
        <v>13183.06</v>
      </c>
      <c r="AK102" s="30">
        <v>13889.65</v>
      </c>
      <c r="AL102" s="30">
        <v>12341.92</v>
      </c>
      <c r="AM102" s="30">
        <v>12127.67</v>
      </c>
      <c r="AN102" s="30">
        <v>12646.01</v>
      </c>
      <c r="AO102" s="30">
        <v>13525.55</v>
      </c>
      <c r="AP102" s="30">
        <v>12567.65</v>
      </c>
      <c r="AQ102" s="30">
        <v>12119.37</v>
      </c>
      <c r="AR102" s="30">
        <v>12697.87</v>
      </c>
      <c r="AS102" s="30">
        <v>12801.01</v>
      </c>
      <c r="AT102" s="30">
        <v>12937.58</v>
      </c>
      <c r="AU102" s="30">
        <v>12769.59</v>
      </c>
      <c r="AV102" s="30">
        <v>12615.9</v>
      </c>
      <c r="AW102" s="30">
        <v>12694.5</v>
      </c>
      <c r="AX102" s="30">
        <v>12326.91</v>
      </c>
      <c r="AY102" s="30">
        <v>13457.95</v>
      </c>
      <c r="AZ102" s="30">
        <v>13786.29</v>
      </c>
      <c r="BA102" s="30">
        <v>12107.79</v>
      </c>
      <c r="BB102" s="30">
        <v>12095.02</v>
      </c>
      <c r="BC102" s="30">
        <v>12493.79</v>
      </c>
      <c r="BD102" s="30">
        <v>12974.85</v>
      </c>
      <c r="BE102" s="30">
        <v>13057.69</v>
      </c>
      <c r="BF102" s="30">
        <v>12757.93</v>
      </c>
      <c r="BG102" s="30">
        <v>13104.43</v>
      </c>
      <c r="BH102" s="30">
        <v>13211.39</v>
      </c>
      <c r="BI102" s="30">
        <v>12897.15</v>
      </c>
      <c r="BJ102" s="30">
        <v>12699.4</v>
      </c>
      <c r="BK102" s="30">
        <v>12994.96</v>
      </c>
      <c r="BL102" s="30">
        <v>13187.59</v>
      </c>
      <c r="BM102" s="30">
        <v>12684.53</v>
      </c>
      <c r="BN102" s="30">
        <v>12807.16</v>
      </c>
      <c r="BO102" s="30">
        <v>12871.08</v>
      </c>
      <c r="BQ102" s="60">
        <f t="shared" si="2"/>
        <v>12738.441599999998</v>
      </c>
      <c r="BR102" s="30">
        <f t="shared" si="3"/>
        <v>3184.6103999999996</v>
      </c>
    </row>
    <row r="103" spans="1:70" x14ac:dyDescent="0.25">
      <c r="A103" s="14" t="s">
        <v>100</v>
      </c>
      <c r="B103" s="30">
        <v>6956.54</v>
      </c>
      <c r="C103" s="30">
        <v>7441.1698999999999</v>
      </c>
      <c r="D103" s="30">
        <v>7666.6298999999999</v>
      </c>
      <c r="E103" s="30">
        <v>7760.5097999999998</v>
      </c>
      <c r="F103" s="30">
        <v>8376.8397999999997</v>
      </c>
      <c r="G103" s="30">
        <v>7928.3301000000001</v>
      </c>
      <c r="H103" s="30">
        <v>7753.48</v>
      </c>
      <c r="I103" s="30">
        <v>7924.02</v>
      </c>
      <c r="J103" s="30">
        <v>8021.5698000000002</v>
      </c>
      <c r="K103" s="30">
        <v>8062.6201000000001</v>
      </c>
      <c r="L103" s="30">
        <v>8308.2597999999998</v>
      </c>
      <c r="M103" s="30">
        <v>7824.02</v>
      </c>
      <c r="N103" s="30">
        <v>8106.0600999999997</v>
      </c>
      <c r="O103" s="30">
        <v>7713.79</v>
      </c>
      <c r="P103" s="30">
        <v>7773.8100999999997</v>
      </c>
      <c r="Q103" s="30">
        <v>7534.6698999999999</v>
      </c>
      <c r="R103" s="30">
        <v>7880.7002000000002</v>
      </c>
      <c r="S103" s="30">
        <v>7166.54</v>
      </c>
      <c r="T103" s="30">
        <v>7671.25</v>
      </c>
      <c r="U103" s="30">
        <v>7609.25</v>
      </c>
      <c r="V103" s="30">
        <v>7669.73</v>
      </c>
      <c r="W103" s="30">
        <v>7911.9902000000002</v>
      </c>
      <c r="X103" s="30">
        <v>8190.0801000000001</v>
      </c>
      <c r="Y103" s="30">
        <v>7767.8301000000001</v>
      </c>
      <c r="Z103" s="30">
        <v>7324.3701000000001</v>
      </c>
      <c r="AA103" s="30">
        <v>8273.8701000000001</v>
      </c>
      <c r="AB103" s="30">
        <v>7694.7997999999998</v>
      </c>
      <c r="AC103" s="30">
        <v>7815.7798000000003</v>
      </c>
      <c r="AD103" s="30">
        <v>7426.25</v>
      </c>
      <c r="AE103" s="30">
        <v>7888.0600999999997</v>
      </c>
      <c r="AF103" s="30">
        <v>8279.6103999999996</v>
      </c>
      <c r="AG103" s="30">
        <v>8181.7798000000003</v>
      </c>
      <c r="AH103" s="30">
        <v>8170.7002000000002</v>
      </c>
      <c r="AI103" s="30">
        <v>8286.8798999999999</v>
      </c>
      <c r="AJ103" s="30">
        <v>7705.6499000000003</v>
      </c>
      <c r="AK103" s="30">
        <v>8531.3300999999992</v>
      </c>
      <c r="AL103" s="30">
        <v>8179.02</v>
      </c>
      <c r="AM103" s="30">
        <v>8227.9004000000004</v>
      </c>
      <c r="AN103" s="30">
        <v>8236.8202999999994</v>
      </c>
      <c r="AO103" s="30">
        <v>8285.2001999999993</v>
      </c>
      <c r="AP103" s="30">
        <v>8805.6298999999999</v>
      </c>
      <c r="AQ103" s="30">
        <v>8470.9501999999993</v>
      </c>
      <c r="AR103" s="30">
        <v>8356.1103999999996</v>
      </c>
      <c r="AS103" s="30">
        <v>8105.6000999999997</v>
      </c>
      <c r="AT103" s="30">
        <v>7821.3100999999997</v>
      </c>
      <c r="AU103" s="30">
        <v>7664.1400999999996</v>
      </c>
      <c r="AV103" s="30">
        <v>7768.6099000000004</v>
      </c>
      <c r="AW103" s="30">
        <v>8412.9403999999995</v>
      </c>
      <c r="AX103" s="30">
        <v>8375.5400000000009</v>
      </c>
      <c r="AY103" s="30">
        <v>7500.48</v>
      </c>
      <c r="AZ103" s="30">
        <v>9127.9902000000002</v>
      </c>
      <c r="BA103" s="30">
        <v>8176.71</v>
      </c>
      <c r="BB103" s="30">
        <v>8464.2196999999996</v>
      </c>
      <c r="BC103" s="30">
        <v>8481.5097999999998</v>
      </c>
      <c r="BD103" s="30">
        <v>8208.8495999999996</v>
      </c>
      <c r="BE103" s="30">
        <v>8545.5303000000004</v>
      </c>
      <c r="BF103" s="30">
        <v>8229.2304999999997</v>
      </c>
      <c r="BG103" s="30">
        <v>8681.2402000000002</v>
      </c>
      <c r="BH103" s="30">
        <v>8298.3701000000001</v>
      </c>
      <c r="BI103" s="30">
        <v>8691.25</v>
      </c>
      <c r="BJ103" s="30">
        <v>8472.7998000000007</v>
      </c>
      <c r="BK103" s="30">
        <v>8579.9696999999996</v>
      </c>
      <c r="BL103" s="30">
        <v>9150.6201000000001</v>
      </c>
      <c r="BM103" s="30">
        <v>8468.2803000000004</v>
      </c>
      <c r="BN103" s="30">
        <v>8487.1103999999996</v>
      </c>
      <c r="BO103" s="30">
        <v>8713.5</v>
      </c>
      <c r="BQ103" s="60">
        <f t="shared" si="2"/>
        <v>8168.67767</v>
      </c>
      <c r="BR103" s="30">
        <f t="shared" si="3"/>
        <v>2042.1694175</v>
      </c>
    </row>
    <row r="104" spans="1:70" x14ac:dyDescent="0.25">
      <c r="A104" s="14" t="s">
        <v>101</v>
      </c>
      <c r="B104" s="30">
        <v>5748.3701000000001</v>
      </c>
      <c r="C104" s="30">
        <v>6169.77</v>
      </c>
      <c r="D104" s="30">
        <v>6732.27</v>
      </c>
      <c r="E104" s="30">
        <v>5894.0497999999998</v>
      </c>
      <c r="F104" s="30">
        <v>6908.7402000000002</v>
      </c>
      <c r="G104" s="30">
        <v>7262.7201999999997</v>
      </c>
      <c r="H104" s="30">
        <v>6378.3798999999999</v>
      </c>
      <c r="I104" s="30">
        <v>6024.0698000000002</v>
      </c>
      <c r="J104" s="30">
        <v>5779.6099000000004</v>
      </c>
      <c r="K104" s="30">
        <v>6734.6400999999996</v>
      </c>
      <c r="L104" s="30">
        <v>7452.9902000000002</v>
      </c>
      <c r="M104" s="30">
        <v>7775.71</v>
      </c>
      <c r="N104" s="30">
        <v>6367.6499000000003</v>
      </c>
      <c r="O104" s="30">
        <v>7571.3301000000001</v>
      </c>
      <c r="P104" s="30">
        <v>6105.9301999999998</v>
      </c>
      <c r="Q104" s="30">
        <v>7161.0497999999998</v>
      </c>
      <c r="R104" s="30">
        <v>6312.0298000000003</v>
      </c>
      <c r="S104" s="30">
        <v>6541.48</v>
      </c>
      <c r="T104" s="30">
        <v>6661.25</v>
      </c>
      <c r="U104" s="30">
        <v>7209.5097999999998</v>
      </c>
      <c r="V104" s="30">
        <v>6524.25</v>
      </c>
      <c r="W104" s="30">
        <v>7170.7597999999998</v>
      </c>
      <c r="X104" s="30">
        <v>7021.8798999999999</v>
      </c>
      <c r="Y104" s="30">
        <v>6702.8701000000001</v>
      </c>
      <c r="Z104" s="30">
        <v>7313.8500999999997</v>
      </c>
      <c r="AA104" s="30">
        <v>7626.7597999999998</v>
      </c>
      <c r="AB104" s="30">
        <v>6681.8500999999997</v>
      </c>
      <c r="AC104" s="30">
        <v>6805.3198000000002</v>
      </c>
      <c r="AD104" s="30">
        <v>6367.1099000000004</v>
      </c>
      <c r="AE104" s="30">
        <v>7965.5801000000001</v>
      </c>
      <c r="AF104" s="30">
        <v>7104.3599000000004</v>
      </c>
      <c r="AG104" s="30">
        <v>7171.7402000000002</v>
      </c>
      <c r="AH104" s="30">
        <v>7886.6000999999997</v>
      </c>
      <c r="AI104" s="30">
        <v>7731.1499000000003</v>
      </c>
      <c r="AJ104" s="30">
        <v>7582.4502000000002</v>
      </c>
      <c r="AK104" s="30">
        <v>7717.7798000000003</v>
      </c>
      <c r="AL104" s="30">
        <v>8338.0195000000003</v>
      </c>
      <c r="AM104" s="30">
        <v>8177.73</v>
      </c>
      <c r="AN104" s="30">
        <v>8109.98</v>
      </c>
      <c r="AO104" s="30">
        <v>7464.0897999999997</v>
      </c>
      <c r="AP104" s="30">
        <v>7119.0497999999998</v>
      </c>
      <c r="AQ104" s="30">
        <v>7045.9399000000003</v>
      </c>
      <c r="AR104" s="30">
        <v>7762.71</v>
      </c>
      <c r="AS104" s="30">
        <v>7614.6698999999999</v>
      </c>
      <c r="AT104" s="30">
        <v>7000.9399000000003</v>
      </c>
      <c r="AU104" s="30">
        <v>7136.8100999999997</v>
      </c>
      <c r="AV104" s="30">
        <v>7650.6400999999996</v>
      </c>
      <c r="AW104" s="30">
        <v>7160.8198000000002</v>
      </c>
      <c r="AX104" s="30">
        <v>7083.23</v>
      </c>
      <c r="AY104" s="30">
        <v>7802.1899000000003</v>
      </c>
      <c r="AZ104" s="30">
        <v>7228.27</v>
      </c>
      <c r="BA104" s="30">
        <v>7011.6801999999998</v>
      </c>
      <c r="BB104" s="30">
        <v>7287.0497999999998</v>
      </c>
      <c r="BC104" s="30">
        <v>7819.0600999999997</v>
      </c>
      <c r="BD104" s="30">
        <v>8304.9804999999997</v>
      </c>
      <c r="BE104" s="30">
        <v>7295.8798999999999</v>
      </c>
      <c r="BF104" s="30">
        <v>6908.8900999999996</v>
      </c>
      <c r="BG104" s="30">
        <v>7555.6400999999996</v>
      </c>
      <c r="BH104" s="30">
        <v>7793.7201999999997</v>
      </c>
      <c r="BI104" s="30">
        <v>7690.3100999999997</v>
      </c>
      <c r="BJ104" s="30">
        <v>6907.3900999999996</v>
      </c>
      <c r="BK104" s="30">
        <v>7914.5497999999998</v>
      </c>
      <c r="BL104" s="30">
        <v>6994.9301999999998</v>
      </c>
      <c r="BM104" s="30">
        <v>7394.1400999999996</v>
      </c>
      <c r="BN104" s="30">
        <v>8043.3599000000004</v>
      </c>
      <c r="BO104" s="30">
        <v>7320.73</v>
      </c>
      <c r="BQ104" s="60">
        <f t="shared" si="2"/>
        <v>7340.7195819999997</v>
      </c>
      <c r="BR104" s="30">
        <f t="shared" si="3"/>
        <v>1835.1798954999999</v>
      </c>
    </row>
    <row r="105" spans="1:70" x14ac:dyDescent="0.25">
      <c r="A105" s="14" t="s">
        <v>102</v>
      </c>
      <c r="B105" s="30">
        <v>1627.73</v>
      </c>
      <c r="C105" s="30">
        <v>1684.27</v>
      </c>
      <c r="D105" s="30">
        <v>1689.38</v>
      </c>
      <c r="E105" s="30">
        <v>1904.85</v>
      </c>
      <c r="F105" s="30">
        <v>1902.38</v>
      </c>
      <c r="G105" s="30">
        <v>1945.37</v>
      </c>
      <c r="H105" s="30">
        <v>1722.16</v>
      </c>
      <c r="I105" s="30">
        <v>1690.8100999999999</v>
      </c>
      <c r="J105" s="30">
        <v>1718.22</v>
      </c>
      <c r="K105" s="30">
        <v>1937.62</v>
      </c>
      <c r="L105" s="30">
        <v>2200.9398999999999</v>
      </c>
      <c r="M105" s="30">
        <v>1988</v>
      </c>
      <c r="N105" s="30">
        <v>1901.09</v>
      </c>
      <c r="O105" s="30">
        <v>1830.5699</v>
      </c>
      <c r="P105" s="30">
        <v>1741.02</v>
      </c>
      <c r="Q105" s="30">
        <v>1767.22</v>
      </c>
      <c r="R105" s="30">
        <v>1715.5699</v>
      </c>
      <c r="S105" s="30">
        <v>1871.85</v>
      </c>
      <c r="T105" s="30">
        <v>1862.17</v>
      </c>
      <c r="U105" s="30">
        <v>1734.25</v>
      </c>
      <c r="V105" s="30">
        <v>1696.12</v>
      </c>
      <c r="W105" s="30">
        <v>2061.6100999999999</v>
      </c>
      <c r="X105" s="30">
        <v>1859.17</v>
      </c>
      <c r="Y105" s="30">
        <v>1689.48</v>
      </c>
      <c r="Z105" s="30">
        <v>2021.21</v>
      </c>
      <c r="AA105" s="30">
        <v>1965.54</v>
      </c>
      <c r="AB105" s="30">
        <v>1695.75</v>
      </c>
      <c r="AC105" s="30">
        <v>1724.2</v>
      </c>
      <c r="AD105" s="30">
        <v>1823.86</v>
      </c>
      <c r="AE105" s="30">
        <v>1892.92</v>
      </c>
      <c r="AF105" s="30">
        <v>1914.63</v>
      </c>
      <c r="AG105" s="30">
        <v>2080.9299000000001</v>
      </c>
      <c r="AH105" s="30">
        <v>2012.54</v>
      </c>
      <c r="AI105" s="30">
        <v>1964.27</v>
      </c>
      <c r="AJ105" s="30">
        <v>2128.25</v>
      </c>
      <c r="AK105" s="30">
        <v>2451.1298999999999</v>
      </c>
      <c r="AL105" s="30">
        <v>1926.9</v>
      </c>
      <c r="AM105" s="30">
        <v>1876.39</v>
      </c>
      <c r="AN105" s="30">
        <v>1875.71</v>
      </c>
      <c r="AO105" s="30">
        <v>2235.48</v>
      </c>
      <c r="AP105" s="30">
        <v>1998.72</v>
      </c>
      <c r="AQ105" s="30">
        <v>1874.71</v>
      </c>
      <c r="AR105" s="30">
        <v>2034.87</v>
      </c>
      <c r="AS105" s="30">
        <v>2060.4099000000001</v>
      </c>
      <c r="AT105" s="30">
        <v>2069.6599000000001</v>
      </c>
      <c r="AU105" s="30">
        <v>1943.35</v>
      </c>
      <c r="AV105" s="30">
        <v>1902.0600999999999</v>
      </c>
      <c r="AW105" s="30">
        <v>2004.5699</v>
      </c>
      <c r="AX105" s="30">
        <v>1838.37</v>
      </c>
      <c r="AY105" s="30">
        <v>2146.4699999999998</v>
      </c>
      <c r="AZ105" s="30">
        <v>2287.0900999999999</v>
      </c>
      <c r="BA105" s="30">
        <v>1624.08</v>
      </c>
      <c r="BB105" s="30">
        <v>1652.13</v>
      </c>
      <c r="BC105" s="30">
        <v>1860.96</v>
      </c>
      <c r="BD105" s="30">
        <v>2030.13</v>
      </c>
      <c r="BE105" s="30">
        <v>2027.89</v>
      </c>
      <c r="BF105" s="30">
        <v>1989.91</v>
      </c>
      <c r="BG105" s="30">
        <v>2060.8701000000001</v>
      </c>
      <c r="BH105" s="30">
        <v>2049.1399000000001</v>
      </c>
      <c r="BI105" s="30">
        <v>1999.33</v>
      </c>
      <c r="BJ105" s="30">
        <v>2015.48</v>
      </c>
      <c r="BK105" s="30">
        <v>2229.3798999999999</v>
      </c>
      <c r="BL105" s="30">
        <v>2223.71</v>
      </c>
      <c r="BM105" s="30">
        <v>2079.0601000000001</v>
      </c>
      <c r="BN105" s="30">
        <v>2134.5500000000002</v>
      </c>
      <c r="BO105" s="30">
        <v>2250.27</v>
      </c>
      <c r="BQ105" s="60">
        <f t="shared" si="2"/>
        <v>1969.3419940000008</v>
      </c>
      <c r="BR105" s="30">
        <f t="shared" si="3"/>
        <v>492.3354985000002</v>
      </c>
    </row>
    <row r="106" spans="1:70" x14ac:dyDescent="0.25">
      <c r="A106" s="14" t="s">
        <v>103</v>
      </c>
      <c r="B106" s="30">
        <v>12655.19</v>
      </c>
      <c r="C106" s="30">
        <v>12933.35</v>
      </c>
      <c r="D106" s="30">
        <v>13169.08</v>
      </c>
      <c r="E106" s="30">
        <v>13326.53</v>
      </c>
      <c r="F106" s="30">
        <v>13590.43</v>
      </c>
      <c r="G106" s="30">
        <v>13610.44</v>
      </c>
      <c r="H106" s="30">
        <v>13122.77</v>
      </c>
      <c r="I106" s="30">
        <v>12464.39</v>
      </c>
      <c r="J106" s="30">
        <v>12714.86</v>
      </c>
      <c r="K106" s="30">
        <v>12722.42</v>
      </c>
      <c r="L106" s="30">
        <v>12888.26</v>
      </c>
      <c r="M106" s="30">
        <v>12797.67</v>
      </c>
      <c r="N106" s="30">
        <v>12881.64</v>
      </c>
      <c r="O106" s="30">
        <v>12322.08</v>
      </c>
      <c r="P106" s="30">
        <v>12039.68</v>
      </c>
      <c r="Q106" s="30">
        <v>11706.54</v>
      </c>
      <c r="R106" s="30">
        <v>12973.41</v>
      </c>
      <c r="S106" s="30">
        <v>12675.48</v>
      </c>
      <c r="T106" s="30">
        <v>13255.1</v>
      </c>
      <c r="U106" s="30">
        <v>12500.69</v>
      </c>
      <c r="V106" s="30">
        <v>12645.45</v>
      </c>
      <c r="W106" s="30">
        <v>13328.64</v>
      </c>
      <c r="X106" s="30">
        <v>13486.36</v>
      </c>
      <c r="Y106" s="30">
        <v>12688.88</v>
      </c>
      <c r="Z106" s="30">
        <v>13012.06</v>
      </c>
      <c r="AA106" s="30">
        <v>13692.06</v>
      </c>
      <c r="AB106" s="30">
        <v>13044.15</v>
      </c>
      <c r="AC106" s="30">
        <v>13269.38</v>
      </c>
      <c r="AD106" s="30">
        <v>12970.55</v>
      </c>
      <c r="AE106" s="30">
        <v>13429.56</v>
      </c>
      <c r="AF106" s="30">
        <v>13618.61</v>
      </c>
      <c r="AG106" s="30">
        <v>13597.51</v>
      </c>
      <c r="AH106" s="30">
        <v>13653.25</v>
      </c>
      <c r="AI106" s="30">
        <v>13564.56</v>
      </c>
      <c r="AJ106" s="30">
        <v>13423.34</v>
      </c>
      <c r="AK106" s="30">
        <v>13984.52</v>
      </c>
      <c r="AL106" s="30">
        <v>13753.83</v>
      </c>
      <c r="AM106" s="30">
        <v>13777.32</v>
      </c>
      <c r="AN106" s="30">
        <v>13673.92</v>
      </c>
      <c r="AO106" s="30">
        <v>13929.23</v>
      </c>
      <c r="AP106" s="30">
        <v>14440.1</v>
      </c>
      <c r="AQ106" s="30">
        <v>13708.63</v>
      </c>
      <c r="AR106" s="30">
        <v>13743.12</v>
      </c>
      <c r="AS106" s="30">
        <v>13590.86</v>
      </c>
      <c r="AT106" s="30">
        <v>13405.36</v>
      </c>
      <c r="AU106" s="30">
        <v>13404.84</v>
      </c>
      <c r="AV106" s="30">
        <v>13501.23</v>
      </c>
      <c r="AW106" s="30">
        <v>13809.53</v>
      </c>
      <c r="AX106" s="30">
        <v>13898.13</v>
      </c>
      <c r="AY106" s="30">
        <v>13796.48</v>
      </c>
      <c r="AZ106" s="30">
        <v>14696.47</v>
      </c>
      <c r="BA106" s="30">
        <v>14199.68</v>
      </c>
      <c r="BB106" s="30">
        <v>14289.75</v>
      </c>
      <c r="BC106" s="30">
        <v>14311.53</v>
      </c>
      <c r="BD106" s="30">
        <v>13948.93</v>
      </c>
      <c r="BE106" s="30">
        <v>13840.72</v>
      </c>
      <c r="BF106" s="30">
        <v>13738.13</v>
      </c>
      <c r="BG106" s="30">
        <v>13946.07</v>
      </c>
      <c r="BH106" s="30">
        <v>14139.47</v>
      </c>
      <c r="BI106" s="30">
        <v>14077.67</v>
      </c>
      <c r="BJ106" s="30">
        <v>14071.04</v>
      </c>
      <c r="BK106" s="30">
        <v>14016.33</v>
      </c>
      <c r="BL106" s="30">
        <v>14422.85</v>
      </c>
      <c r="BM106" s="30">
        <v>13919.48</v>
      </c>
      <c r="BN106" s="30">
        <v>14191.13</v>
      </c>
      <c r="BO106" s="30">
        <v>14245.98</v>
      </c>
      <c r="BQ106" s="60">
        <f t="shared" si="2"/>
        <v>13666.027399999997</v>
      </c>
      <c r="BR106" s="30">
        <f t="shared" si="3"/>
        <v>3416.5068499999993</v>
      </c>
    </row>
    <row r="107" spans="1:70" x14ac:dyDescent="0.25">
      <c r="A107" s="14" t="s">
        <v>104</v>
      </c>
      <c r="B107" s="30">
        <v>652.91998000000001</v>
      </c>
      <c r="C107" s="30">
        <v>620.89000999999996</v>
      </c>
      <c r="D107" s="30">
        <v>742.35999000000004</v>
      </c>
      <c r="E107" s="30">
        <v>800.70001000000002</v>
      </c>
      <c r="F107" s="30">
        <v>593.04998999999998</v>
      </c>
      <c r="G107" s="30">
        <v>721.45001000000002</v>
      </c>
      <c r="H107" s="30">
        <v>591.85999000000004</v>
      </c>
      <c r="I107" s="30">
        <v>598.09002999999996</v>
      </c>
      <c r="J107" s="30">
        <v>471.5</v>
      </c>
      <c r="K107" s="30">
        <v>623.05999999999995</v>
      </c>
      <c r="L107" s="30">
        <v>574.65002000000004</v>
      </c>
      <c r="M107" s="30">
        <v>670.75</v>
      </c>
      <c r="N107" s="30">
        <v>449.07999000000001</v>
      </c>
      <c r="O107" s="30">
        <v>493.38</v>
      </c>
      <c r="P107" s="30">
        <v>427.76999000000001</v>
      </c>
      <c r="Q107" s="30">
        <v>729.56</v>
      </c>
      <c r="R107" s="30">
        <v>700.87</v>
      </c>
      <c r="S107" s="30">
        <v>423.73998999999998</v>
      </c>
      <c r="T107" s="30">
        <v>580.12</v>
      </c>
      <c r="U107" s="30">
        <v>772.76000999999997</v>
      </c>
      <c r="V107" s="30">
        <v>647.88</v>
      </c>
      <c r="W107" s="30">
        <v>638.26000999999997</v>
      </c>
      <c r="X107" s="30">
        <v>532.95001000000002</v>
      </c>
      <c r="Y107" s="30">
        <v>697.69</v>
      </c>
      <c r="Z107" s="30">
        <v>732.44</v>
      </c>
      <c r="AA107" s="30">
        <v>591.88</v>
      </c>
      <c r="AB107" s="30">
        <v>394.67000999999999</v>
      </c>
      <c r="AC107" s="30">
        <v>768.90002000000004</v>
      </c>
      <c r="AD107" s="30">
        <v>455.42000999999999</v>
      </c>
      <c r="AE107" s="30">
        <v>522.97997999999995</v>
      </c>
      <c r="AF107" s="30">
        <v>349.54998999999998</v>
      </c>
      <c r="AG107" s="30">
        <v>641.07001000000002</v>
      </c>
      <c r="AH107" s="30">
        <v>355.76999000000001</v>
      </c>
      <c r="AI107" s="30">
        <v>679.40002000000004</v>
      </c>
      <c r="AJ107" s="30">
        <v>748.87</v>
      </c>
      <c r="AK107" s="30">
        <v>812.84997999999996</v>
      </c>
      <c r="AL107" s="30">
        <v>479.29998999999998</v>
      </c>
      <c r="AM107" s="30">
        <v>654.88</v>
      </c>
      <c r="AN107" s="30">
        <v>746.26000999999997</v>
      </c>
      <c r="AO107" s="30">
        <v>528.03998000000001</v>
      </c>
      <c r="AP107" s="30">
        <v>720.98999000000003</v>
      </c>
      <c r="AQ107" s="30">
        <v>680.13</v>
      </c>
      <c r="AR107" s="30">
        <v>547.87</v>
      </c>
      <c r="AS107" s="30">
        <v>675.89000999999996</v>
      </c>
      <c r="AT107" s="30">
        <v>875.12</v>
      </c>
      <c r="AU107" s="30">
        <v>545.89000999999996</v>
      </c>
      <c r="AV107" s="30">
        <v>854</v>
      </c>
      <c r="AW107" s="30">
        <v>757.72997999999995</v>
      </c>
      <c r="AX107" s="30">
        <v>569.52002000000005</v>
      </c>
      <c r="AY107" s="30">
        <v>651.52002000000005</v>
      </c>
      <c r="AZ107" s="30">
        <v>688.51000999999997</v>
      </c>
      <c r="BA107" s="30">
        <v>852.03003000000001</v>
      </c>
      <c r="BB107" s="30">
        <v>746.65002000000004</v>
      </c>
      <c r="BC107" s="30">
        <v>802.27002000000005</v>
      </c>
      <c r="BD107" s="30">
        <v>1028.2</v>
      </c>
      <c r="BE107" s="30">
        <v>882.65002000000004</v>
      </c>
      <c r="BF107" s="30">
        <v>562.41998000000001</v>
      </c>
      <c r="BG107" s="30">
        <v>756.45001000000002</v>
      </c>
      <c r="BH107" s="30">
        <v>978.51000999999997</v>
      </c>
      <c r="BI107" s="30">
        <v>929.17998999999998</v>
      </c>
      <c r="BJ107" s="30">
        <v>725.15997000000004</v>
      </c>
      <c r="BK107" s="30">
        <v>787.66998000000001</v>
      </c>
      <c r="BL107" s="30">
        <v>993.60999000000004</v>
      </c>
      <c r="BM107" s="30">
        <v>915.98999000000003</v>
      </c>
      <c r="BN107" s="30">
        <v>1019.49</v>
      </c>
      <c r="BO107" s="30">
        <v>908.85999000000004</v>
      </c>
      <c r="BQ107" s="60">
        <f t="shared" si="2"/>
        <v>698.2572009999999</v>
      </c>
      <c r="BR107" s="30">
        <f t="shared" si="3"/>
        <v>174.56430024999997</v>
      </c>
    </row>
    <row r="108" spans="1:70" x14ac:dyDescent="0.25">
      <c r="A108" s="14" t="s">
        <v>105</v>
      </c>
      <c r="B108" s="30">
        <v>1215.54</v>
      </c>
      <c r="C108" s="30">
        <v>1405.6</v>
      </c>
      <c r="D108" s="30">
        <v>1056.3399999999999</v>
      </c>
      <c r="E108" s="30">
        <v>929.19</v>
      </c>
      <c r="F108" s="30">
        <v>927.59002999999996</v>
      </c>
      <c r="G108" s="30">
        <v>1121.5699</v>
      </c>
      <c r="H108" s="30">
        <v>810.48999000000003</v>
      </c>
      <c r="I108" s="30">
        <v>1291.4399000000001</v>
      </c>
      <c r="J108" s="30">
        <v>770.15002000000004</v>
      </c>
      <c r="K108" s="30">
        <v>1025.1801</v>
      </c>
      <c r="L108" s="30">
        <v>814.58001999999999</v>
      </c>
      <c r="M108" s="30">
        <v>1087.3900000000001</v>
      </c>
      <c r="N108" s="30">
        <v>917.09002999999996</v>
      </c>
      <c r="O108" s="30">
        <v>1131.73</v>
      </c>
      <c r="P108" s="30">
        <v>1060.9399000000001</v>
      </c>
      <c r="Q108" s="30">
        <v>805.78003000000001</v>
      </c>
      <c r="R108" s="30">
        <v>1172.79</v>
      </c>
      <c r="S108" s="30">
        <v>813.03003000000001</v>
      </c>
      <c r="T108" s="30">
        <v>983.13</v>
      </c>
      <c r="U108" s="30">
        <v>1017.38</v>
      </c>
      <c r="V108" s="30">
        <v>1176.05</v>
      </c>
      <c r="W108" s="30">
        <v>1043.98</v>
      </c>
      <c r="X108" s="30">
        <v>1011.11</v>
      </c>
      <c r="Y108" s="30">
        <v>858.65997000000004</v>
      </c>
      <c r="Z108" s="30">
        <v>630.34002999999996</v>
      </c>
      <c r="AA108" s="30">
        <v>1043.25</v>
      </c>
      <c r="AB108" s="30">
        <v>795.33001999999999</v>
      </c>
      <c r="AC108" s="30">
        <v>923.29998999999998</v>
      </c>
      <c r="AD108" s="30">
        <v>1057.21</v>
      </c>
      <c r="AE108" s="30">
        <v>714.96001999999999</v>
      </c>
      <c r="AF108" s="30">
        <v>955.58001999999999</v>
      </c>
      <c r="AG108" s="30">
        <v>976.09002999999996</v>
      </c>
      <c r="AH108" s="30">
        <v>974.96996999999999</v>
      </c>
      <c r="AI108" s="30">
        <v>1107.3399999999999</v>
      </c>
      <c r="AJ108" s="30">
        <v>943.71996999999999</v>
      </c>
      <c r="AK108" s="30">
        <v>1062.5699</v>
      </c>
      <c r="AL108" s="30">
        <v>935.08001999999999</v>
      </c>
      <c r="AM108" s="30">
        <v>1284</v>
      </c>
      <c r="AN108" s="30">
        <v>1035.8900000000001</v>
      </c>
      <c r="AO108" s="30">
        <v>1295.8199</v>
      </c>
      <c r="AP108" s="30">
        <v>961.65997000000004</v>
      </c>
      <c r="AQ108" s="30">
        <v>1521.2</v>
      </c>
      <c r="AR108" s="30">
        <v>1447.42</v>
      </c>
      <c r="AS108" s="30">
        <v>1204.24</v>
      </c>
      <c r="AT108" s="30">
        <v>957.88</v>
      </c>
      <c r="AU108" s="30">
        <v>860.22997999999995</v>
      </c>
      <c r="AV108" s="30">
        <v>944.59997999999996</v>
      </c>
      <c r="AW108" s="30">
        <v>1179.8800000000001</v>
      </c>
      <c r="AX108" s="30">
        <v>1049.1300000000001</v>
      </c>
      <c r="AY108" s="30">
        <v>1313.23</v>
      </c>
      <c r="AZ108" s="30">
        <v>1113.97</v>
      </c>
      <c r="BA108" s="30">
        <v>1164.95</v>
      </c>
      <c r="BB108" s="30">
        <v>1072.3599999999999</v>
      </c>
      <c r="BC108" s="30">
        <v>1130.8199</v>
      </c>
      <c r="BD108" s="30">
        <v>876.14000999999996</v>
      </c>
      <c r="BE108" s="30">
        <v>1356.9301</v>
      </c>
      <c r="BF108" s="30">
        <v>1303.8900000000001</v>
      </c>
      <c r="BG108" s="30">
        <v>1240.25</v>
      </c>
      <c r="BH108" s="30">
        <v>1566.23</v>
      </c>
      <c r="BI108" s="30">
        <v>962.97997999999995</v>
      </c>
      <c r="BJ108" s="30">
        <v>962.39000999999996</v>
      </c>
      <c r="BK108" s="30">
        <v>1227.27</v>
      </c>
      <c r="BL108" s="30">
        <v>1244.6600000000001</v>
      </c>
      <c r="BM108" s="30">
        <v>1222.8100999999999</v>
      </c>
      <c r="BN108" s="30">
        <v>1135.17</v>
      </c>
      <c r="BO108" s="30">
        <v>1114.96</v>
      </c>
      <c r="BQ108" s="60">
        <f t="shared" si="2"/>
        <v>1078.936598</v>
      </c>
      <c r="BR108" s="30">
        <f t="shared" si="3"/>
        <v>269.7341495</v>
      </c>
    </row>
    <row r="109" spans="1:70" x14ac:dyDescent="0.25">
      <c r="A109" s="14" t="s">
        <v>161</v>
      </c>
      <c r="B109" s="30">
        <v>8024.29</v>
      </c>
      <c r="C109" s="30">
        <v>8374.0897999999997</v>
      </c>
      <c r="D109" s="30">
        <v>8174.2997999999998</v>
      </c>
      <c r="E109" s="30">
        <v>8692.6699000000008</v>
      </c>
      <c r="F109" s="30">
        <v>8881.0702999999994</v>
      </c>
      <c r="G109" s="30">
        <v>9245.7099999999991</v>
      </c>
      <c r="H109" s="30">
        <v>8663.0400000000009</v>
      </c>
      <c r="I109" s="30">
        <v>8499.4102000000003</v>
      </c>
      <c r="J109" s="30">
        <v>8360.8202999999994</v>
      </c>
      <c r="K109" s="30">
        <v>8510.6903999999995</v>
      </c>
      <c r="L109" s="30">
        <v>8712.9297000000006</v>
      </c>
      <c r="M109" s="30">
        <v>8808.9102000000003</v>
      </c>
      <c r="N109" s="30">
        <v>8747</v>
      </c>
      <c r="O109" s="30">
        <v>8424.9696999999996</v>
      </c>
      <c r="P109" s="30">
        <v>8634.6797000000006</v>
      </c>
      <c r="Q109" s="30">
        <v>8731.4199000000008</v>
      </c>
      <c r="R109" s="30">
        <v>8150.3397999999997</v>
      </c>
      <c r="S109" s="30">
        <v>8176.0600999999997</v>
      </c>
      <c r="T109" s="30">
        <v>8563.7099999999991</v>
      </c>
      <c r="U109" s="30">
        <v>8872.2597999999998</v>
      </c>
      <c r="V109" s="30">
        <v>8861.4599999999991</v>
      </c>
      <c r="W109" s="30">
        <v>9497.0897999999997</v>
      </c>
      <c r="X109" s="30">
        <v>9642.7695000000003</v>
      </c>
      <c r="Y109" s="30">
        <v>8870.9199000000008</v>
      </c>
      <c r="Z109" s="30">
        <v>9191.9804999999997</v>
      </c>
      <c r="AA109" s="30">
        <v>9376.4102000000003</v>
      </c>
      <c r="AB109" s="30">
        <v>8292.1298999999999</v>
      </c>
      <c r="AC109" s="30">
        <v>8787.2803000000004</v>
      </c>
      <c r="AD109" s="30">
        <v>8683.4004000000004</v>
      </c>
      <c r="AE109" s="30">
        <v>8946.5897999999997</v>
      </c>
      <c r="AF109" s="30">
        <v>8631.6903999999995</v>
      </c>
      <c r="AG109" s="30">
        <v>9178.3397999999997</v>
      </c>
      <c r="AH109" s="30">
        <v>9207.2196999999996</v>
      </c>
      <c r="AI109" s="30">
        <v>9013.7402000000002</v>
      </c>
      <c r="AJ109" s="30">
        <v>9172.9403999999995</v>
      </c>
      <c r="AK109" s="30">
        <v>9308.6797000000006</v>
      </c>
      <c r="AL109" s="30">
        <v>8958.4297000000006</v>
      </c>
      <c r="AM109" s="30">
        <v>8860.1396000000004</v>
      </c>
      <c r="AN109" s="30">
        <v>8833.6504000000004</v>
      </c>
      <c r="AO109" s="30">
        <v>9640.8896000000004</v>
      </c>
      <c r="AP109" s="30">
        <v>9549.1103999999996</v>
      </c>
      <c r="AQ109" s="30">
        <v>9003.8495999999996</v>
      </c>
      <c r="AR109" s="30">
        <v>9463.4004000000004</v>
      </c>
      <c r="AS109" s="30">
        <v>9439.1298999999999</v>
      </c>
      <c r="AT109" s="30">
        <v>9127.9403999999995</v>
      </c>
      <c r="AU109" s="30">
        <v>9227.8202999999994</v>
      </c>
      <c r="AV109" s="30">
        <v>9090.4403999999995</v>
      </c>
      <c r="AW109" s="30">
        <v>9525.3096000000005</v>
      </c>
      <c r="AX109" s="30">
        <v>9006.8603999999996</v>
      </c>
      <c r="AY109" s="30">
        <v>9597.8096000000005</v>
      </c>
      <c r="AZ109" s="30">
        <v>10233.700000000001</v>
      </c>
      <c r="BA109" s="30">
        <v>9384.9403999999995</v>
      </c>
      <c r="BB109" s="30">
        <v>9324.2803000000004</v>
      </c>
      <c r="BC109" s="30">
        <v>9374.0097999999998</v>
      </c>
      <c r="BD109" s="30">
        <v>9594.4403999999995</v>
      </c>
      <c r="BE109" s="30">
        <v>9692.6396000000004</v>
      </c>
      <c r="BF109" s="30">
        <v>9556.5596000000005</v>
      </c>
      <c r="BG109" s="30">
        <v>9960.8896000000004</v>
      </c>
      <c r="BH109" s="30">
        <v>9983.1504000000004</v>
      </c>
      <c r="BI109" s="30">
        <v>10014.629999999999</v>
      </c>
      <c r="BJ109" s="30">
        <v>10054.469999999999</v>
      </c>
      <c r="BK109" s="30">
        <v>10245</v>
      </c>
      <c r="BL109" s="30">
        <v>10466.82</v>
      </c>
      <c r="BM109" s="30">
        <v>10109.49</v>
      </c>
      <c r="BN109" s="30">
        <v>9958.7695000000003</v>
      </c>
      <c r="BO109" s="30">
        <v>9990.8096000000005</v>
      </c>
      <c r="BQ109" s="60">
        <f t="shared" si="2"/>
        <v>9313.8877939999984</v>
      </c>
      <c r="BR109" s="30">
        <f t="shared" si="3"/>
        <v>2328.4719484999996</v>
      </c>
    </row>
    <row r="110" spans="1:70" x14ac:dyDescent="0.25">
      <c r="A110" s="14" t="s">
        <v>107</v>
      </c>
      <c r="B110" s="30">
        <v>818.15002000000004</v>
      </c>
      <c r="C110" s="30">
        <v>664.94</v>
      </c>
      <c r="D110" s="30">
        <v>1300.6600000000001</v>
      </c>
      <c r="E110" s="30">
        <v>1162.02</v>
      </c>
      <c r="F110" s="30">
        <v>1154.6801</v>
      </c>
      <c r="G110" s="30">
        <v>1118.04</v>
      </c>
      <c r="H110" s="30">
        <v>1085.4301</v>
      </c>
      <c r="I110" s="30">
        <v>712.14000999999996</v>
      </c>
      <c r="J110" s="30">
        <v>847.89000999999996</v>
      </c>
      <c r="K110" s="30">
        <v>1104.92</v>
      </c>
      <c r="L110" s="30">
        <v>984.03003000000001</v>
      </c>
      <c r="M110" s="30">
        <v>771.38</v>
      </c>
      <c r="N110" s="30">
        <v>735.89000999999996</v>
      </c>
      <c r="O110" s="30">
        <v>761.12</v>
      </c>
      <c r="P110" s="30">
        <v>964.78998000000001</v>
      </c>
      <c r="Q110" s="30">
        <v>969.77002000000005</v>
      </c>
      <c r="R110" s="30">
        <v>743.39000999999996</v>
      </c>
      <c r="S110" s="30">
        <v>748.27002000000005</v>
      </c>
      <c r="T110" s="30">
        <v>746.71996999999999</v>
      </c>
      <c r="U110" s="30">
        <v>893.38</v>
      </c>
      <c r="V110" s="30">
        <v>838.25</v>
      </c>
      <c r="W110" s="30">
        <v>755.58001999999999</v>
      </c>
      <c r="X110" s="30">
        <v>843.46996999999999</v>
      </c>
      <c r="Y110" s="30">
        <v>779.89000999999996</v>
      </c>
      <c r="Z110" s="30">
        <v>905.53998000000001</v>
      </c>
      <c r="AA110" s="30">
        <v>747.52002000000005</v>
      </c>
      <c r="AB110" s="30">
        <v>724.94</v>
      </c>
      <c r="AC110" s="30">
        <v>926.26000999999997</v>
      </c>
      <c r="AD110" s="30">
        <v>529.33001999999999</v>
      </c>
      <c r="AE110" s="30">
        <v>744.73999000000003</v>
      </c>
      <c r="AF110" s="30">
        <v>526.03998000000001</v>
      </c>
      <c r="AG110" s="30">
        <v>878.09997999999996</v>
      </c>
      <c r="AH110" s="30">
        <v>662.90002000000004</v>
      </c>
      <c r="AI110" s="30">
        <v>933.78998000000001</v>
      </c>
      <c r="AJ110" s="30">
        <v>945.77002000000005</v>
      </c>
      <c r="AK110" s="30">
        <v>869.94</v>
      </c>
      <c r="AL110" s="30">
        <v>705.59002999999996</v>
      </c>
      <c r="AM110" s="30">
        <v>878.75</v>
      </c>
      <c r="AN110" s="30">
        <v>1073.6500000000001</v>
      </c>
      <c r="AO110" s="30">
        <v>1098.54</v>
      </c>
      <c r="AP110" s="30">
        <v>1104.6400000000001</v>
      </c>
      <c r="AQ110" s="30">
        <v>834.29998999999998</v>
      </c>
      <c r="AR110" s="30">
        <v>887.91998000000001</v>
      </c>
      <c r="AS110" s="30">
        <v>959.69</v>
      </c>
      <c r="AT110" s="30">
        <v>1003.88</v>
      </c>
      <c r="AU110" s="30">
        <v>860.15002000000004</v>
      </c>
      <c r="AV110" s="30">
        <v>1201.98</v>
      </c>
      <c r="AW110" s="30">
        <v>890.40997000000004</v>
      </c>
      <c r="AX110" s="30">
        <v>870.44</v>
      </c>
      <c r="AY110" s="30">
        <v>768.23999000000003</v>
      </c>
      <c r="AZ110" s="30">
        <v>1029.8399999999999</v>
      </c>
      <c r="BA110" s="30">
        <v>1213.47</v>
      </c>
      <c r="BB110" s="30">
        <v>1078.22</v>
      </c>
      <c r="BC110" s="30">
        <v>1077.1899000000001</v>
      </c>
      <c r="BD110" s="30">
        <v>1150.27</v>
      </c>
      <c r="BE110" s="30">
        <v>1234.0899999999999</v>
      </c>
      <c r="BF110" s="30">
        <v>884.63</v>
      </c>
      <c r="BG110" s="30">
        <v>1022.2</v>
      </c>
      <c r="BH110" s="30">
        <v>1089.8399999999999</v>
      </c>
      <c r="BI110" s="30">
        <v>1371.58</v>
      </c>
      <c r="BJ110" s="30">
        <v>1136.6600000000001</v>
      </c>
      <c r="BK110" s="30">
        <v>1207.48</v>
      </c>
      <c r="BL110" s="30">
        <v>1374.2</v>
      </c>
      <c r="BM110" s="30">
        <v>1223.3399999999999</v>
      </c>
      <c r="BN110" s="30">
        <v>1613.59</v>
      </c>
      <c r="BO110" s="30">
        <v>1144.9000000000001</v>
      </c>
      <c r="BQ110" s="60">
        <f t="shared" si="2"/>
        <v>954.66999759999976</v>
      </c>
      <c r="BR110" s="30">
        <f t="shared" si="3"/>
        <v>238.66749939999994</v>
      </c>
    </row>
    <row r="111" spans="1:70" x14ac:dyDescent="0.25">
      <c r="A111" s="14" t="s">
        <v>108</v>
      </c>
      <c r="B111" s="30">
        <v>941.83001999999999</v>
      </c>
      <c r="C111" s="30">
        <v>768.85999000000004</v>
      </c>
      <c r="D111" s="30">
        <v>598.60999000000004</v>
      </c>
      <c r="E111" s="30">
        <v>899.37</v>
      </c>
      <c r="F111" s="30">
        <v>926.97997999999995</v>
      </c>
      <c r="G111" s="30">
        <v>944.53003000000001</v>
      </c>
      <c r="H111" s="30">
        <v>1041.3</v>
      </c>
      <c r="I111" s="30">
        <v>714.58001999999999</v>
      </c>
      <c r="J111" s="30">
        <v>627.03998000000001</v>
      </c>
      <c r="K111" s="30">
        <v>846.20001000000002</v>
      </c>
      <c r="L111" s="30">
        <v>627.28998000000001</v>
      </c>
      <c r="M111" s="30">
        <v>661.54998999999998</v>
      </c>
      <c r="N111" s="30">
        <v>668.04998999999998</v>
      </c>
      <c r="O111" s="30">
        <v>628.5</v>
      </c>
      <c r="P111" s="30">
        <v>541.69000000000005</v>
      </c>
      <c r="Q111" s="30">
        <v>616.97997999999995</v>
      </c>
      <c r="R111" s="30">
        <v>594.94000000000005</v>
      </c>
      <c r="S111" s="30">
        <v>553.10999000000004</v>
      </c>
      <c r="T111" s="30">
        <v>759.32001000000002</v>
      </c>
      <c r="U111" s="30">
        <v>752.73999000000003</v>
      </c>
      <c r="V111" s="30">
        <v>633.53998000000001</v>
      </c>
      <c r="W111" s="30">
        <v>554.90002000000004</v>
      </c>
      <c r="X111" s="30">
        <v>613.62</v>
      </c>
      <c r="Y111" s="30">
        <v>641.59002999999996</v>
      </c>
      <c r="Z111" s="30">
        <v>911.60999000000004</v>
      </c>
      <c r="AA111" s="30">
        <v>586.34997999999996</v>
      </c>
      <c r="AB111" s="30">
        <v>612</v>
      </c>
      <c r="AC111" s="30">
        <v>763.47997999999995</v>
      </c>
      <c r="AD111" s="30">
        <v>457.12</v>
      </c>
      <c r="AE111" s="30">
        <v>795.35999000000004</v>
      </c>
      <c r="AF111" s="30">
        <v>475.67998999999998</v>
      </c>
      <c r="AG111" s="30">
        <v>712.60999000000004</v>
      </c>
      <c r="AH111" s="30">
        <v>592.44000000000005</v>
      </c>
      <c r="AI111" s="30">
        <v>1006.97</v>
      </c>
      <c r="AJ111" s="30">
        <v>641.72997999999995</v>
      </c>
      <c r="AK111" s="30">
        <v>720.46996999999999</v>
      </c>
      <c r="AL111" s="30">
        <v>723.79998999999998</v>
      </c>
      <c r="AM111" s="30">
        <v>673.87</v>
      </c>
      <c r="AN111" s="30">
        <v>751.66998000000001</v>
      </c>
      <c r="AO111" s="30">
        <v>717.67998999999998</v>
      </c>
      <c r="AP111" s="30">
        <v>1015.79</v>
      </c>
      <c r="AQ111" s="30">
        <v>918.31</v>
      </c>
      <c r="AR111" s="30">
        <v>606.40002000000004</v>
      </c>
      <c r="AS111" s="30">
        <v>827.45001000000002</v>
      </c>
      <c r="AT111" s="30">
        <v>633.90997000000004</v>
      </c>
      <c r="AU111" s="30">
        <v>541.79998999999998</v>
      </c>
      <c r="AV111" s="30">
        <v>574.23999000000003</v>
      </c>
      <c r="AW111" s="30">
        <v>898.67998999999998</v>
      </c>
      <c r="AX111" s="30">
        <v>747.70001000000002</v>
      </c>
      <c r="AY111" s="30">
        <v>701.77002000000005</v>
      </c>
      <c r="AZ111" s="30">
        <v>963.21001999999999</v>
      </c>
      <c r="BA111" s="30">
        <v>935.62</v>
      </c>
      <c r="BB111" s="30">
        <v>776.45001000000002</v>
      </c>
      <c r="BC111" s="30">
        <v>839.62</v>
      </c>
      <c r="BD111" s="30">
        <v>783.44</v>
      </c>
      <c r="BE111" s="30">
        <v>731.53003000000001</v>
      </c>
      <c r="BF111" s="30">
        <v>776.27002000000005</v>
      </c>
      <c r="BG111" s="30">
        <v>873.57001000000002</v>
      </c>
      <c r="BH111" s="30">
        <v>948.87</v>
      </c>
      <c r="BI111" s="30">
        <v>1098.72</v>
      </c>
      <c r="BJ111" s="30">
        <v>836.87</v>
      </c>
      <c r="BK111" s="30">
        <v>754.31</v>
      </c>
      <c r="BL111" s="30">
        <v>1303.6300000000001</v>
      </c>
      <c r="BM111" s="30">
        <v>975.90997000000004</v>
      </c>
      <c r="BN111" s="30">
        <v>1068.53</v>
      </c>
      <c r="BO111" s="30">
        <v>946.85999000000004</v>
      </c>
      <c r="BQ111" s="60">
        <f t="shared" si="2"/>
        <v>766.52119800000003</v>
      </c>
      <c r="BR111" s="30">
        <f t="shared" si="3"/>
        <v>191.63029950000001</v>
      </c>
    </row>
    <row r="112" spans="1:70" x14ac:dyDescent="0.25">
      <c r="A112" s="14" t="s">
        <v>109</v>
      </c>
      <c r="B112" s="30">
        <v>1894.27</v>
      </c>
      <c r="C112" s="30">
        <v>2028.7</v>
      </c>
      <c r="D112" s="30">
        <v>1918.95</v>
      </c>
      <c r="E112" s="30">
        <v>2368.73</v>
      </c>
      <c r="F112" s="30">
        <v>2434.46</v>
      </c>
      <c r="G112" s="30">
        <v>2374.3400999999999</v>
      </c>
      <c r="H112" s="30">
        <v>2170.27</v>
      </c>
      <c r="I112" s="30">
        <v>2057.5500000000002</v>
      </c>
      <c r="J112" s="30">
        <v>2074.5900999999999</v>
      </c>
      <c r="K112" s="30">
        <v>2337.4099000000001</v>
      </c>
      <c r="L112" s="30">
        <v>2380.27</v>
      </c>
      <c r="M112" s="30">
        <v>2410.3101000000001</v>
      </c>
      <c r="N112" s="30">
        <v>2300.71</v>
      </c>
      <c r="O112" s="30">
        <v>2136.1599000000001</v>
      </c>
      <c r="P112" s="30">
        <v>2256.6298999999999</v>
      </c>
      <c r="Q112" s="30">
        <v>2175.0100000000002</v>
      </c>
      <c r="R112" s="30">
        <v>1956.63</v>
      </c>
      <c r="S112" s="30">
        <v>2066.0300000000002</v>
      </c>
      <c r="T112" s="30">
        <v>2270.1201000000001</v>
      </c>
      <c r="U112" s="30">
        <v>2027.99</v>
      </c>
      <c r="V112" s="30">
        <v>2092.1898999999999</v>
      </c>
      <c r="W112" s="30">
        <v>2486.5700999999999</v>
      </c>
      <c r="X112" s="30">
        <v>2427.1498999999999</v>
      </c>
      <c r="Y112" s="30">
        <v>2014.12</v>
      </c>
      <c r="Z112" s="30">
        <v>2305.0900999999999</v>
      </c>
      <c r="AA112" s="30">
        <v>2359.54</v>
      </c>
      <c r="AB112" s="30">
        <v>2061.0700999999999</v>
      </c>
      <c r="AC112" s="30">
        <v>2140.9099000000001</v>
      </c>
      <c r="AD112" s="30">
        <v>2154.3000000000002</v>
      </c>
      <c r="AE112" s="30">
        <v>2422.9899999999998</v>
      </c>
      <c r="AF112" s="30">
        <v>2312.27</v>
      </c>
      <c r="AG112" s="30">
        <v>2515.54</v>
      </c>
      <c r="AH112" s="30">
        <v>2380.6898999999999</v>
      </c>
      <c r="AI112" s="30">
        <v>2313.8301000000001</v>
      </c>
      <c r="AJ112" s="30">
        <v>2497.2399999999998</v>
      </c>
      <c r="AK112" s="30">
        <v>2625.5601000000001</v>
      </c>
      <c r="AL112" s="30">
        <v>2105.23</v>
      </c>
      <c r="AM112" s="30">
        <v>2163.8200999999999</v>
      </c>
      <c r="AN112" s="30">
        <v>2297.1698999999999</v>
      </c>
      <c r="AO112" s="30">
        <v>2765.2</v>
      </c>
      <c r="AP112" s="30">
        <v>2463.4099000000001</v>
      </c>
      <c r="AQ112" s="30">
        <v>2164.23</v>
      </c>
      <c r="AR112" s="30">
        <v>2542.2600000000002</v>
      </c>
      <c r="AS112" s="30">
        <v>2459.0700999999999</v>
      </c>
      <c r="AT112" s="30">
        <v>2331.6001000000001</v>
      </c>
      <c r="AU112" s="30">
        <v>2177.9099000000001</v>
      </c>
      <c r="AV112" s="30">
        <v>2151.1201000000001</v>
      </c>
      <c r="AW112" s="30">
        <v>2354.9398999999999</v>
      </c>
      <c r="AX112" s="30">
        <v>2182.1399000000001</v>
      </c>
      <c r="AY112" s="30">
        <v>2458.3899000000001</v>
      </c>
      <c r="AZ112" s="30">
        <v>2720.01</v>
      </c>
      <c r="BA112" s="30">
        <v>2194.1399000000001</v>
      </c>
      <c r="BB112" s="30">
        <v>2221.3200999999999</v>
      </c>
      <c r="BC112" s="30">
        <v>2441.9699999999998</v>
      </c>
      <c r="BD112" s="30">
        <v>2532.0100000000002</v>
      </c>
      <c r="BE112" s="30">
        <v>2591.4299000000001</v>
      </c>
      <c r="BF112" s="30">
        <v>2619.9699999999998</v>
      </c>
      <c r="BG112" s="30">
        <v>2878.6399000000001</v>
      </c>
      <c r="BH112" s="30">
        <v>2972.98</v>
      </c>
      <c r="BI112" s="30">
        <v>2945.3400999999999</v>
      </c>
      <c r="BJ112" s="30">
        <v>2801.04</v>
      </c>
      <c r="BK112" s="30">
        <v>2992.1201000000001</v>
      </c>
      <c r="BL112" s="30">
        <v>3199.2</v>
      </c>
      <c r="BM112" s="30">
        <v>3011.2</v>
      </c>
      <c r="BN112" s="30">
        <v>2967.5801000000001</v>
      </c>
      <c r="BO112" s="30">
        <v>2982.29</v>
      </c>
      <c r="BQ112" s="60">
        <f t="shared" si="2"/>
        <v>2442.3512019999989</v>
      </c>
      <c r="BR112" s="30">
        <f t="shared" si="3"/>
        <v>610.58780049999973</v>
      </c>
    </row>
    <row r="113" spans="1:70" x14ac:dyDescent="0.25">
      <c r="A113" s="14" t="s">
        <v>110</v>
      </c>
      <c r="B113" s="30">
        <v>4686.9301999999998</v>
      </c>
      <c r="C113" s="30">
        <v>4960.7997999999998</v>
      </c>
      <c r="D113" s="30">
        <v>5293.3701000000001</v>
      </c>
      <c r="E113" s="30">
        <v>5537</v>
      </c>
      <c r="F113" s="30">
        <v>5527.6801999999998</v>
      </c>
      <c r="G113" s="30">
        <v>5538.6298999999999</v>
      </c>
      <c r="H113" s="30">
        <v>5504.5897999999997</v>
      </c>
      <c r="I113" s="30">
        <v>5365.4198999999999</v>
      </c>
      <c r="J113" s="30">
        <v>5237.6298999999999</v>
      </c>
      <c r="K113" s="30">
        <v>5369.8100999999997</v>
      </c>
      <c r="L113" s="30">
        <v>5808.2201999999997</v>
      </c>
      <c r="M113" s="30">
        <v>5847.3100999999997</v>
      </c>
      <c r="N113" s="30">
        <v>6068.5298000000003</v>
      </c>
      <c r="O113" s="30">
        <v>5491.73</v>
      </c>
      <c r="P113" s="30">
        <v>5427.3999000000003</v>
      </c>
      <c r="Q113" s="30">
        <v>5553.6000999999997</v>
      </c>
      <c r="R113" s="30">
        <v>5064.8999000000003</v>
      </c>
      <c r="S113" s="30">
        <v>5314.98</v>
      </c>
      <c r="T113" s="30">
        <v>5449.8100999999997</v>
      </c>
      <c r="U113" s="30">
        <v>5014.21</v>
      </c>
      <c r="V113" s="30">
        <v>5003.8301000000001</v>
      </c>
      <c r="W113" s="30">
        <v>5536.2997999999998</v>
      </c>
      <c r="X113" s="30">
        <v>5082.29</v>
      </c>
      <c r="Y113" s="30">
        <v>4609.96</v>
      </c>
      <c r="Z113" s="30">
        <v>4929.0600999999997</v>
      </c>
      <c r="AA113" s="30">
        <v>5336.0698000000002</v>
      </c>
      <c r="AB113" s="30">
        <v>5121.8798999999999</v>
      </c>
      <c r="AC113" s="30">
        <v>5034.0801000000001</v>
      </c>
      <c r="AD113" s="30">
        <v>5189.8798999999999</v>
      </c>
      <c r="AE113" s="30">
        <v>5381.1000999999997</v>
      </c>
      <c r="AF113" s="30">
        <v>5243.9502000000002</v>
      </c>
      <c r="AG113" s="30">
        <v>5505.21</v>
      </c>
      <c r="AH113" s="30">
        <v>5542.3701000000001</v>
      </c>
      <c r="AI113" s="30">
        <v>5410.48</v>
      </c>
      <c r="AJ113" s="30">
        <v>5266.27</v>
      </c>
      <c r="AK113" s="30">
        <v>5206.71</v>
      </c>
      <c r="AL113" s="30">
        <v>5218.5801000000001</v>
      </c>
      <c r="AM113" s="30">
        <v>5489.6899000000003</v>
      </c>
      <c r="AN113" s="30">
        <v>5553.6000999999997</v>
      </c>
      <c r="AO113" s="30">
        <v>5771.1899000000003</v>
      </c>
      <c r="AP113" s="30">
        <v>5762.5097999999998</v>
      </c>
      <c r="AQ113" s="30">
        <v>5321.5097999999998</v>
      </c>
      <c r="AR113" s="30">
        <v>5594.02</v>
      </c>
      <c r="AS113" s="30">
        <v>5712.6499000000003</v>
      </c>
      <c r="AT113" s="30">
        <v>5052.6899000000003</v>
      </c>
      <c r="AU113" s="30">
        <v>5373.1201000000001</v>
      </c>
      <c r="AV113" s="30">
        <v>5429.9102000000003</v>
      </c>
      <c r="AW113" s="30">
        <v>5432.3999000000003</v>
      </c>
      <c r="AX113" s="30">
        <v>5700.7402000000002</v>
      </c>
      <c r="AY113" s="30">
        <v>5617.5600999999997</v>
      </c>
      <c r="AZ113" s="30">
        <v>6294.3198000000002</v>
      </c>
      <c r="BA113" s="30">
        <v>5968.7997999999998</v>
      </c>
      <c r="BB113" s="30">
        <v>5899.8100999999997</v>
      </c>
      <c r="BC113" s="30">
        <v>5657.23</v>
      </c>
      <c r="BD113" s="30">
        <v>5688.77</v>
      </c>
      <c r="BE113" s="30">
        <v>5950.1099000000004</v>
      </c>
      <c r="BF113" s="30">
        <v>5713.1899000000003</v>
      </c>
      <c r="BG113" s="30">
        <v>5894.4102000000003</v>
      </c>
      <c r="BH113" s="30">
        <v>6031.1899000000003</v>
      </c>
      <c r="BI113" s="30">
        <v>6016.3301000000001</v>
      </c>
      <c r="BJ113" s="30">
        <v>5804.2597999999998</v>
      </c>
      <c r="BK113" s="30">
        <v>5987.25</v>
      </c>
      <c r="BL113" s="30">
        <v>6332.4198999999999</v>
      </c>
      <c r="BM113" s="30">
        <v>5812.7597999999998</v>
      </c>
      <c r="BN113" s="30">
        <v>6087.6698999999999</v>
      </c>
      <c r="BO113" s="30">
        <v>5881.5801000000001</v>
      </c>
      <c r="BQ113" s="60">
        <f t="shared" si="2"/>
        <v>5525.8721839999998</v>
      </c>
      <c r="BR113" s="30">
        <f t="shared" si="3"/>
        <v>1381.468046</v>
      </c>
    </row>
    <row r="114" spans="1:70" x14ac:dyDescent="0.25">
      <c r="A114" s="14" t="s">
        <v>111</v>
      </c>
      <c r="B114" s="30">
        <v>9663.0995999999996</v>
      </c>
      <c r="C114" s="30">
        <v>9320.5702999999994</v>
      </c>
      <c r="D114" s="30">
        <v>9310.1903999999995</v>
      </c>
      <c r="E114" s="30">
        <v>9518.9403999999995</v>
      </c>
      <c r="F114" s="30">
        <v>9484.5800999999992</v>
      </c>
      <c r="G114" s="30">
        <v>10202.41</v>
      </c>
      <c r="H114" s="30">
        <v>9619.6504000000004</v>
      </c>
      <c r="I114" s="30">
        <v>10315.43</v>
      </c>
      <c r="J114" s="30">
        <v>9292.3300999999992</v>
      </c>
      <c r="K114" s="30">
        <v>9294.3096000000005</v>
      </c>
      <c r="L114" s="30">
        <v>10147.459999999999</v>
      </c>
      <c r="M114" s="30">
        <v>9264.5303000000004</v>
      </c>
      <c r="N114" s="30">
        <v>9381.3202999999994</v>
      </c>
      <c r="O114" s="30">
        <v>9572.0596000000005</v>
      </c>
      <c r="P114" s="30">
        <v>9395.7803000000004</v>
      </c>
      <c r="Q114" s="30">
        <v>9630.2695000000003</v>
      </c>
      <c r="R114" s="30">
        <v>9410.8397999999997</v>
      </c>
      <c r="S114" s="30">
        <v>8968.1903999999995</v>
      </c>
      <c r="T114" s="30">
        <v>9658.3397999999997</v>
      </c>
      <c r="U114" s="30">
        <v>9471.2099999999991</v>
      </c>
      <c r="V114" s="30">
        <v>9593.9004000000004</v>
      </c>
      <c r="W114" s="30">
        <v>10825.96</v>
      </c>
      <c r="X114" s="30">
        <v>10539.54</v>
      </c>
      <c r="Y114" s="30">
        <v>9302.6602000000003</v>
      </c>
      <c r="Z114" s="30">
        <v>9476.6699000000008</v>
      </c>
      <c r="AA114" s="30">
        <v>9911.8603999999996</v>
      </c>
      <c r="AB114" s="30">
        <v>8768.3495999999996</v>
      </c>
      <c r="AC114" s="30">
        <v>9040.8495999999996</v>
      </c>
      <c r="AD114" s="30">
        <v>9022.7803000000004</v>
      </c>
      <c r="AE114" s="30">
        <v>9514.7402000000002</v>
      </c>
      <c r="AF114" s="30">
        <v>9613.1903999999995</v>
      </c>
      <c r="AG114" s="30">
        <v>10247.629999999999</v>
      </c>
      <c r="AH114" s="30">
        <v>9863.5</v>
      </c>
      <c r="AI114" s="30">
        <v>9850.4403999999995</v>
      </c>
      <c r="AJ114" s="30">
        <v>9457.25</v>
      </c>
      <c r="AK114" s="30">
        <v>10466.530000000001</v>
      </c>
      <c r="AL114" s="30">
        <v>9721.2597999999998</v>
      </c>
      <c r="AM114" s="30">
        <v>9033.3300999999992</v>
      </c>
      <c r="AN114" s="30">
        <v>9004.6298999999999</v>
      </c>
      <c r="AO114" s="30">
        <v>10443.6</v>
      </c>
      <c r="AP114" s="30">
        <v>9544.9696999999996</v>
      </c>
      <c r="AQ114" s="30">
        <v>9778.8096000000005</v>
      </c>
      <c r="AR114" s="30">
        <v>9818.7998000000007</v>
      </c>
      <c r="AS114" s="30">
        <v>9506.6602000000003</v>
      </c>
      <c r="AT114" s="30">
        <v>9584.7900000000009</v>
      </c>
      <c r="AU114" s="30">
        <v>9577.8495999999996</v>
      </c>
      <c r="AV114" s="30">
        <v>9331.2998000000007</v>
      </c>
      <c r="AW114" s="30">
        <v>9872.9297000000006</v>
      </c>
      <c r="AX114" s="30">
        <v>10128.32</v>
      </c>
      <c r="AY114" s="30">
        <v>10328.76</v>
      </c>
      <c r="AZ114" s="30">
        <v>10789.95</v>
      </c>
      <c r="BA114" s="30">
        <v>9931.1298999999999</v>
      </c>
      <c r="BB114" s="30">
        <v>10227.4</v>
      </c>
      <c r="BC114" s="30">
        <v>10807.22</v>
      </c>
      <c r="BD114" s="30">
        <v>10319.24</v>
      </c>
      <c r="BE114" s="30">
        <v>10421.549999999999</v>
      </c>
      <c r="BF114" s="30">
        <v>10482.84</v>
      </c>
      <c r="BG114" s="30">
        <v>11126.92</v>
      </c>
      <c r="BH114" s="30">
        <v>10527.24</v>
      </c>
      <c r="BI114" s="30">
        <v>10200.11</v>
      </c>
      <c r="BJ114" s="30">
        <v>11009.23</v>
      </c>
      <c r="BK114" s="30">
        <v>10225.41</v>
      </c>
      <c r="BL114" s="30">
        <v>11390.58</v>
      </c>
      <c r="BM114" s="30">
        <v>10337.709999999999</v>
      </c>
      <c r="BN114" s="30">
        <v>10183.6</v>
      </c>
      <c r="BO114" s="30">
        <v>10654.54</v>
      </c>
      <c r="BQ114" s="60">
        <f t="shared" si="2"/>
        <v>9946.3021899999967</v>
      </c>
      <c r="BR114" s="30">
        <f t="shared" si="3"/>
        <v>2486.5755474999992</v>
      </c>
    </row>
    <row r="115" spans="1:70" x14ac:dyDescent="0.25">
      <c r="A115" s="14" t="s">
        <v>112</v>
      </c>
      <c r="B115" s="30">
        <v>742.97997999999995</v>
      </c>
      <c r="C115" s="30">
        <v>741.48999000000003</v>
      </c>
      <c r="D115" s="30">
        <v>1442.73</v>
      </c>
      <c r="E115" s="30">
        <v>1191.27</v>
      </c>
      <c r="F115" s="30">
        <v>1218.53</v>
      </c>
      <c r="G115" s="30">
        <v>1165.3199</v>
      </c>
      <c r="H115" s="30">
        <v>970.78998000000001</v>
      </c>
      <c r="I115" s="30">
        <v>701.57001000000002</v>
      </c>
      <c r="J115" s="30">
        <v>993.21996999999999</v>
      </c>
      <c r="K115" s="30">
        <v>1072.6300000000001</v>
      </c>
      <c r="L115" s="30">
        <v>1118.9301</v>
      </c>
      <c r="M115" s="30">
        <v>722.12</v>
      </c>
      <c r="N115" s="30">
        <v>800.21996999999999</v>
      </c>
      <c r="O115" s="30">
        <v>882.16998000000001</v>
      </c>
      <c r="P115" s="30">
        <v>1116.22</v>
      </c>
      <c r="Q115" s="30">
        <v>1082.78</v>
      </c>
      <c r="R115" s="30">
        <v>778.71996999999999</v>
      </c>
      <c r="S115" s="30">
        <v>907.92998999999998</v>
      </c>
      <c r="T115" s="30">
        <v>842.53003000000001</v>
      </c>
      <c r="U115" s="30">
        <v>955.83001999999999</v>
      </c>
      <c r="V115" s="30">
        <v>816.84997999999996</v>
      </c>
      <c r="W115" s="30">
        <v>803.56</v>
      </c>
      <c r="X115" s="30">
        <v>904.33001999999999</v>
      </c>
      <c r="Y115" s="30">
        <v>839.34997999999996</v>
      </c>
      <c r="Z115" s="30">
        <v>800.20001000000002</v>
      </c>
      <c r="AA115" s="30">
        <v>836.90002000000004</v>
      </c>
      <c r="AB115" s="30">
        <v>798.83001999999999</v>
      </c>
      <c r="AC115" s="30">
        <v>809.19</v>
      </c>
      <c r="AD115" s="30">
        <v>568.14000999999996</v>
      </c>
      <c r="AE115" s="30">
        <v>799.10999000000004</v>
      </c>
      <c r="AF115" s="30">
        <v>613.97997999999995</v>
      </c>
      <c r="AG115" s="30">
        <v>829.69</v>
      </c>
      <c r="AH115" s="30">
        <v>740.10999000000004</v>
      </c>
      <c r="AI115" s="30">
        <v>923.59997999999996</v>
      </c>
      <c r="AJ115" s="30">
        <v>1074.5</v>
      </c>
      <c r="AK115" s="30">
        <v>957.22997999999995</v>
      </c>
      <c r="AL115" s="30">
        <v>773.31</v>
      </c>
      <c r="AM115" s="30">
        <v>964.08001999999999</v>
      </c>
      <c r="AN115" s="30">
        <v>960.78998000000001</v>
      </c>
      <c r="AO115" s="30">
        <v>1141.26</v>
      </c>
      <c r="AP115" s="30">
        <v>1126.1600000000001</v>
      </c>
      <c r="AQ115" s="30">
        <v>761.53003000000001</v>
      </c>
      <c r="AR115" s="30">
        <v>893.15002000000004</v>
      </c>
      <c r="AS115" s="30">
        <v>906.82001000000002</v>
      </c>
      <c r="AT115" s="30">
        <v>996.54998999999998</v>
      </c>
      <c r="AU115" s="30">
        <v>978.28003000000001</v>
      </c>
      <c r="AV115" s="30">
        <v>1215.3499999999999</v>
      </c>
      <c r="AW115" s="30">
        <v>844.71996999999999</v>
      </c>
      <c r="AX115" s="30">
        <v>800.48999000000003</v>
      </c>
      <c r="AY115" s="30">
        <v>805.31</v>
      </c>
      <c r="AZ115" s="30">
        <v>1094.6300000000001</v>
      </c>
      <c r="BA115" s="30">
        <v>1076.5600999999999</v>
      </c>
      <c r="BB115" s="30">
        <v>1109.1801</v>
      </c>
      <c r="BC115" s="30">
        <v>1042.8499999999999</v>
      </c>
      <c r="BD115" s="30">
        <v>1038.78</v>
      </c>
      <c r="BE115" s="30">
        <v>1406.11</v>
      </c>
      <c r="BF115" s="30">
        <v>942.52002000000005</v>
      </c>
      <c r="BG115" s="30">
        <v>971.16998000000001</v>
      </c>
      <c r="BH115" s="30">
        <v>1107.3399999999999</v>
      </c>
      <c r="BI115" s="30">
        <v>1274.8</v>
      </c>
      <c r="BJ115" s="30">
        <v>1160</v>
      </c>
      <c r="BK115" s="30">
        <v>1186.6199999999999</v>
      </c>
      <c r="BL115" s="30">
        <v>1172.6500000000001</v>
      </c>
      <c r="BM115" s="30">
        <v>1209.8399999999999</v>
      </c>
      <c r="BN115" s="30">
        <v>1568.5600999999999</v>
      </c>
      <c r="BO115" s="30">
        <v>1162.47</v>
      </c>
      <c r="BQ115" s="60">
        <f t="shared" si="2"/>
        <v>965.84920620000014</v>
      </c>
      <c r="BR115" s="30">
        <f t="shared" si="3"/>
        <v>241.46230155000003</v>
      </c>
    </row>
    <row r="116" spans="1:70" x14ac:dyDescent="0.25">
      <c r="A116" s="14" t="s">
        <v>113</v>
      </c>
      <c r="B116" s="30">
        <v>11187.39</v>
      </c>
      <c r="C116" s="30">
        <v>11276.74</v>
      </c>
      <c r="D116" s="30">
        <v>11144.76</v>
      </c>
      <c r="E116" s="30">
        <v>11486.12</v>
      </c>
      <c r="F116" s="30">
        <v>11713.41</v>
      </c>
      <c r="G116" s="30">
        <v>11966.5</v>
      </c>
      <c r="H116" s="30">
        <v>11321.26</v>
      </c>
      <c r="I116" s="30">
        <v>11633.08</v>
      </c>
      <c r="J116" s="30">
        <v>11292.62</v>
      </c>
      <c r="K116" s="30">
        <v>11665.79</v>
      </c>
      <c r="L116" s="30">
        <v>11806.24</v>
      </c>
      <c r="M116" s="30">
        <v>12060.82</v>
      </c>
      <c r="N116" s="30">
        <v>11961.3</v>
      </c>
      <c r="O116" s="30">
        <v>11913</v>
      </c>
      <c r="P116" s="30">
        <v>11553.81</v>
      </c>
      <c r="Q116" s="30">
        <v>12086.6</v>
      </c>
      <c r="R116" s="30">
        <v>11061.93</v>
      </c>
      <c r="S116" s="30">
        <v>10933.74</v>
      </c>
      <c r="T116" s="30">
        <v>11709.23</v>
      </c>
      <c r="U116" s="30">
        <v>11581.79</v>
      </c>
      <c r="V116" s="30">
        <v>12055.42</v>
      </c>
      <c r="W116" s="30">
        <v>12549.23</v>
      </c>
      <c r="X116" s="30">
        <v>12467.71</v>
      </c>
      <c r="Y116" s="30">
        <v>11743.77</v>
      </c>
      <c r="Z116" s="30">
        <v>12044.61</v>
      </c>
      <c r="AA116" s="30">
        <v>12576.89</v>
      </c>
      <c r="AB116" s="30">
        <v>11709.12</v>
      </c>
      <c r="AC116" s="30">
        <v>11693.64</v>
      </c>
      <c r="AD116" s="30">
        <v>11043.29</v>
      </c>
      <c r="AE116" s="30">
        <v>11677.09</v>
      </c>
      <c r="AF116" s="30">
        <v>11701.1</v>
      </c>
      <c r="AG116" s="30">
        <v>12406.21</v>
      </c>
      <c r="AH116" s="30">
        <v>12172.65</v>
      </c>
      <c r="AI116" s="30">
        <v>12139.23</v>
      </c>
      <c r="AJ116" s="30">
        <v>12022.38</v>
      </c>
      <c r="AK116" s="30">
        <v>12440.24</v>
      </c>
      <c r="AL116" s="30">
        <v>12311.66</v>
      </c>
      <c r="AM116" s="30">
        <v>11808.04</v>
      </c>
      <c r="AN116" s="30">
        <v>11391.57</v>
      </c>
      <c r="AO116" s="30">
        <v>12775.99</v>
      </c>
      <c r="AP116" s="30">
        <v>12183.85</v>
      </c>
      <c r="AQ116" s="30">
        <v>12135.85</v>
      </c>
      <c r="AR116" s="30">
        <v>12229.97</v>
      </c>
      <c r="AS116" s="30">
        <v>12469.88</v>
      </c>
      <c r="AT116" s="30">
        <v>11889.11</v>
      </c>
      <c r="AU116" s="30">
        <v>12132.77</v>
      </c>
      <c r="AV116" s="30">
        <v>12054.74</v>
      </c>
      <c r="AW116" s="30">
        <v>12387.34</v>
      </c>
      <c r="AX116" s="30">
        <v>12390.96</v>
      </c>
      <c r="AY116" s="30">
        <v>12575.96</v>
      </c>
      <c r="AZ116" s="30">
        <v>13482.69</v>
      </c>
      <c r="BA116" s="30">
        <v>12542.5</v>
      </c>
      <c r="BB116" s="30">
        <v>12678.47</v>
      </c>
      <c r="BC116" s="30">
        <v>12778.08</v>
      </c>
      <c r="BD116" s="30">
        <v>12530.84</v>
      </c>
      <c r="BE116" s="30">
        <v>12969.22</v>
      </c>
      <c r="BF116" s="30">
        <v>13036.78</v>
      </c>
      <c r="BG116" s="30">
        <v>13193.97</v>
      </c>
      <c r="BH116" s="30">
        <v>13180.26</v>
      </c>
      <c r="BI116" s="30">
        <v>13297.17</v>
      </c>
      <c r="BJ116" s="30">
        <v>13601.59</v>
      </c>
      <c r="BK116" s="30">
        <v>12977.35</v>
      </c>
      <c r="BL116" s="30">
        <v>14141.62</v>
      </c>
      <c r="BM116" s="30">
        <v>13520.84</v>
      </c>
      <c r="BN116" s="30">
        <v>12870.06</v>
      </c>
      <c r="BO116" s="30">
        <v>13293.46</v>
      </c>
      <c r="BQ116" s="60">
        <f t="shared" si="2"/>
        <v>12371.237199999998</v>
      </c>
      <c r="BR116" s="30">
        <f t="shared" si="3"/>
        <v>3092.8092999999994</v>
      </c>
    </row>
    <row r="117" spans="1:70" x14ac:dyDescent="0.25">
      <c r="A117" s="14" t="s">
        <v>114</v>
      </c>
      <c r="B117" s="30">
        <v>710.44</v>
      </c>
      <c r="C117" s="30">
        <v>683.98999000000003</v>
      </c>
      <c r="D117" s="30">
        <v>1148.1199999999999</v>
      </c>
      <c r="E117" s="30">
        <v>949.77002000000005</v>
      </c>
      <c r="F117" s="30">
        <v>902.85999000000004</v>
      </c>
      <c r="G117" s="30">
        <v>890.39000999999996</v>
      </c>
      <c r="H117" s="30">
        <v>740.92998999999998</v>
      </c>
      <c r="I117" s="30">
        <v>657.98999000000003</v>
      </c>
      <c r="J117" s="30">
        <v>727.71001999999999</v>
      </c>
      <c r="K117" s="30">
        <v>886.22997999999995</v>
      </c>
      <c r="L117" s="30">
        <v>862.32001000000002</v>
      </c>
      <c r="M117" s="30">
        <v>716.27002000000005</v>
      </c>
      <c r="N117" s="30">
        <v>594.5</v>
      </c>
      <c r="O117" s="30">
        <v>748.28998000000001</v>
      </c>
      <c r="P117" s="30">
        <v>719.63</v>
      </c>
      <c r="Q117" s="30">
        <v>923.60999000000004</v>
      </c>
      <c r="R117" s="30">
        <v>790.63</v>
      </c>
      <c r="S117" s="30">
        <v>607.89000999999996</v>
      </c>
      <c r="T117" s="30">
        <v>689.25</v>
      </c>
      <c r="U117" s="30">
        <v>907.19</v>
      </c>
      <c r="V117" s="30">
        <v>700.52002000000005</v>
      </c>
      <c r="W117" s="30">
        <v>728.96001999999999</v>
      </c>
      <c r="X117" s="30">
        <v>685.39000999999996</v>
      </c>
      <c r="Y117" s="30">
        <v>730.98999000000003</v>
      </c>
      <c r="Z117" s="30">
        <v>698.98999000000003</v>
      </c>
      <c r="AA117" s="30">
        <v>663.17998999999998</v>
      </c>
      <c r="AB117" s="30">
        <v>605.01000999999997</v>
      </c>
      <c r="AC117" s="30">
        <v>756.29998999999998</v>
      </c>
      <c r="AD117" s="30">
        <v>560.48999000000003</v>
      </c>
      <c r="AE117" s="30">
        <v>580.66998000000001</v>
      </c>
      <c r="AF117" s="30">
        <v>366.42000999999999</v>
      </c>
      <c r="AG117" s="30">
        <v>710.21001999999999</v>
      </c>
      <c r="AH117" s="30">
        <v>438.57999000000001</v>
      </c>
      <c r="AI117" s="30">
        <v>755.77002000000005</v>
      </c>
      <c r="AJ117" s="30">
        <v>934.34002999999996</v>
      </c>
      <c r="AK117" s="30">
        <v>940.64000999999996</v>
      </c>
      <c r="AL117" s="30">
        <v>570.60999000000004</v>
      </c>
      <c r="AM117" s="30">
        <v>769.35999000000004</v>
      </c>
      <c r="AN117" s="30">
        <v>896.40002000000004</v>
      </c>
      <c r="AO117" s="30">
        <v>773.34997999999996</v>
      </c>
      <c r="AP117" s="30">
        <v>820.84002999999996</v>
      </c>
      <c r="AQ117" s="30">
        <v>724.29998999999998</v>
      </c>
      <c r="AR117" s="30">
        <v>664.37</v>
      </c>
      <c r="AS117" s="30">
        <v>832.04998999999998</v>
      </c>
      <c r="AT117" s="30">
        <v>1036.5999999999999</v>
      </c>
      <c r="AU117" s="30">
        <v>767.32001000000002</v>
      </c>
      <c r="AV117" s="30">
        <v>1079.6801</v>
      </c>
      <c r="AW117" s="30">
        <v>807.27002000000005</v>
      </c>
      <c r="AX117" s="30">
        <v>649.44000000000005</v>
      </c>
      <c r="AY117" s="30">
        <v>705.90002000000004</v>
      </c>
      <c r="AZ117" s="30">
        <v>906.20001000000002</v>
      </c>
      <c r="BA117" s="30">
        <v>887.20001000000002</v>
      </c>
      <c r="BB117" s="30">
        <v>991.16998000000001</v>
      </c>
      <c r="BC117" s="30">
        <v>875.57001000000002</v>
      </c>
      <c r="BD117" s="30">
        <v>1047.1500000000001</v>
      </c>
      <c r="BE117" s="30">
        <v>1214.67</v>
      </c>
      <c r="BF117" s="30">
        <v>721.41998000000001</v>
      </c>
      <c r="BG117" s="30">
        <v>873.45001000000002</v>
      </c>
      <c r="BH117" s="30">
        <v>996.72997999999995</v>
      </c>
      <c r="BI117" s="30">
        <v>1044.0999999999999</v>
      </c>
      <c r="BJ117" s="30">
        <v>956.69</v>
      </c>
      <c r="BK117" s="30">
        <v>956.10999000000004</v>
      </c>
      <c r="BL117" s="30">
        <v>953.45001000000002</v>
      </c>
      <c r="BM117" s="30">
        <v>1072.3699999999999</v>
      </c>
      <c r="BN117" s="30">
        <v>1262.71</v>
      </c>
      <c r="BO117" s="30">
        <v>1027.9100000000001</v>
      </c>
      <c r="BQ117" s="60">
        <f t="shared" si="2"/>
        <v>814.71620399999995</v>
      </c>
      <c r="BR117" s="30">
        <f t="shared" si="3"/>
        <v>203.67905099999999</v>
      </c>
    </row>
    <row r="118" spans="1:70" x14ac:dyDescent="0.25">
      <c r="A118" s="14" t="s">
        <v>115</v>
      </c>
      <c r="B118" s="30">
        <v>467.16</v>
      </c>
      <c r="C118" s="30">
        <v>647.27002000000005</v>
      </c>
      <c r="D118" s="30">
        <v>1057.6099999999999</v>
      </c>
      <c r="E118" s="30">
        <v>764.95001000000002</v>
      </c>
      <c r="F118" s="30">
        <v>801.09997999999996</v>
      </c>
      <c r="G118" s="30">
        <v>690.46996999999999</v>
      </c>
      <c r="H118" s="30">
        <v>545.04998999999998</v>
      </c>
      <c r="I118" s="30">
        <v>441.67000999999999</v>
      </c>
      <c r="J118" s="30">
        <v>567.40997000000004</v>
      </c>
      <c r="K118" s="30">
        <v>654.03998000000001</v>
      </c>
      <c r="L118" s="30">
        <v>706.45001000000002</v>
      </c>
      <c r="M118" s="30">
        <v>511.85998999999998</v>
      </c>
      <c r="N118" s="30">
        <v>417.75</v>
      </c>
      <c r="O118" s="30">
        <v>588.38</v>
      </c>
      <c r="P118" s="30">
        <v>615.95001000000002</v>
      </c>
      <c r="Q118" s="30">
        <v>607.04998999999998</v>
      </c>
      <c r="R118" s="30">
        <v>573.59002999999996</v>
      </c>
      <c r="S118" s="30">
        <v>491.64001000000002</v>
      </c>
      <c r="T118" s="30">
        <v>487.91</v>
      </c>
      <c r="U118" s="30">
        <v>626.62</v>
      </c>
      <c r="V118" s="30">
        <v>401.75</v>
      </c>
      <c r="W118" s="30">
        <v>515.38</v>
      </c>
      <c r="X118" s="30">
        <v>584.02002000000005</v>
      </c>
      <c r="Y118" s="30">
        <v>524.01000999999997</v>
      </c>
      <c r="Z118" s="30">
        <v>463.79001</v>
      </c>
      <c r="AA118" s="30">
        <v>503.41</v>
      </c>
      <c r="AB118" s="30">
        <v>471.98000999999999</v>
      </c>
      <c r="AC118" s="30">
        <v>493.03</v>
      </c>
      <c r="AD118" s="30">
        <v>397.94</v>
      </c>
      <c r="AE118" s="30">
        <v>401.69</v>
      </c>
      <c r="AF118" s="30">
        <v>306.38</v>
      </c>
      <c r="AG118" s="30">
        <v>489.31</v>
      </c>
      <c r="AH118" s="30">
        <v>407.35998999999998</v>
      </c>
      <c r="AI118" s="30">
        <v>559.71001999999999</v>
      </c>
      <c r="AJ118" s="30">
        <v>731.89000999999996</v>
      </c>
      <c r="AK118" s="30">
        <v>739.75</v>
      </c>
      <c r="AL118" s="30">
        <v>430.29001</v>
      </c>
      <c r="AM118" s="30">
        <v>636.14000999999996</v>
      </c>
      <c r="AN118" s="30">
        <v>624.25</v>
      </c>
      <c r="AO118" s="30">
        <v>691.23999000000003</v>
      </c>
      <c r="AP118" s="30">
        <v>668.60999000000004</v>
      </c>
      <c r="AQ118" s="30">
        <v>490.72</v>
      </c>
      <c r="AR118" s="30">
        <v>557.59002999999996</v>
      </c>
      <c r="AS118" s="30">
        <v>659.33001999999999</v>
      </c>
      <c r="AT118" s="30">
        <v>733.41998000000001</v>
      </c>
      <c r="AU118" s="30">
        <v>629.71001999999999</v>
      </c>
      <c r="AV118" s="30">
        <v>868.12</v>
      </c>
      <c r="AW118" s="30">
        <v>568.96996999999999</v>
      </c>
      <c r="AX118" s="30">
        <v>422.20001000000002</v>
      </c>
      <c r="AY118" s="30">
        <v>556.69000000000005</v>
      </c>
      <c r="AZ118" s="30">
        <v>767.37</v>
      </c>
      <c r="BA118" s="30">
        <v>586.53003000000001</v>
      </c>
      <c r="BB118" s="30">
        <v>721.78003000000001</v>
      </c>
      <c r="BC118" s="30">
        <v>635.58001999999999</v>
      </c>
      <c r="BD118" s="30">
        <v>635.53998000000001</v>
      </c>
      <c r="BE118" s="30">
        <v>1067.01</v>
      </c>
      <c r="BF118" s="30">
        <v>582.39000999999996</v>
      </c>
      <c r="BG118" s="30">
        <v>637.21996999999999</v>
      </c>
      <c r="BH118" s="30">
        <v>709.41998000000001</v>
      </c>
      <c r="BI118" s="30">
        <v>682.53003000000001</v>
      </c>
      <c r="BJ118" s="30">
        <v>726.40997000000004</v>
      </c>
      <c r="BK118" s="30">
        <v>720.53003000000001</v>
      </c>
      <c r="BL118" s="30">
        <v>677.91998000000001</v>
      </c>
      <c r="BM118" s="30">
        <v>754.97997999999995</v>
      </c>
      <c r="BN118" s="30">
        <v>904.98999000000003</v>
      </c>
      <c r="BO118" s="30">
        <v>742.78003000000001</v>
      </c>
      <c r="BQ118" s="60">
        <f t="shared" si="2"/>
        <v>605.22840339999993</v>
      </c>
      <c r="BR118" s="30">
        <f t="shared" si="3"/>
        <v>151.30710084999998</v>
      </c>
    </row>
    <row r="119" spans="1:70" x14ac:dyDescent="0.25">
      <c r="A119" s="14" t="s">
        <v>116</v>
      </c>
      <c r="B119" s="30">
        <v>9230.2695000000003</v>
      </c>
      <c r="C119" s="30">
        <v>9266.4501999999993</v>
      </c>
      <c r="D119" s="30">
        <v>9010.7001999999993</v>
      </c>
      <c r="E119" s="30">
        <v>9601.5097999999998</v>
      </c>
      <c r="F119" s="30">
        <v>9707.0702999999994</v>
      </c>
      <c r="G119" s="30">
        <v>9721.3202999999994</v>
      </c>
      <c r="H119" s="30">
        <v>9280.4297000000006</v>
      </c>
      <c r="I119" s="30">
        <v>9052.0498000000007</v>
      </c>
      <c r="J119" s="30">
        <v>9329.1103999999996</v>
      </c>
      <c r="K119" s="30">
        <v>9665.2001999999993</v>
      </c>
      <c r="L119" s="30">
        <v>9608.2304999999997</v>
      </c>
      <c r="M119" s="30">
        <v>9530.0400000000009</v>
      </c>
      <c r="N119" s="30">
        <v>9167.7001999999993</v>
      </c>
      <c r="O119" s="30">
        <v>9439.1797000000006</v>
      </c>
      <c r="P119" s="30">
        <v>9672.4403999999995</v>
      </c>
      <c r="Q119" s="30">
        <v>9278.7998000000007</v>
      </c>
      <c r="R119" s="30">
        <v>9285.4004000000004</v>
      </c>
      <c r="S119" s="30">
        <v>9043.2998000000007</v>
      </c>
      <c r="T119" s="30">
        <v>9574.5303000000004</v>
      </c>
      <c r="U119" s="30">
        <v>9404.2998000000007</v>
      </c>
      <c r="V119" s="30">
        <v>9305.8603999999996</v>
      </c>
      <c r="W119" s="30">
        <v>9811.0400000000009</v>
      </c>
      <c r="X119" s="30">
        <v>9736.5596000000005</v>
      </c>
      <c r="Y119" s="30">
        <v>8768</v>
      </c>
      <c r="Z119" s="30">
        <v>9571.0097999999998</v>
      </c>
      <c r="AA119" s="30">
        <v>9498.0195000000003</v>
      </c>
      <c r="AB119" s="30">
        <v>9165.3798999999999</v>
      </c>
      <c r="AC119" s="30">
        <v>9266.0702999999994</v>
      </c>
      <c r="AD119" s="30">
        <v>9504.2001999999993</v>
      </c>
      <c r="AE119" s="30">
        <v>10118.26</v>
      </c>
      <c r="AF119" s="30">
        <v>9829.2998000000007</v>
      </c>
      <c r="AG119" s="30">
        <v>10170.73</v>
      </c>
      <c r="AH119" s="30">
        <v>9979.5995999999996</v>
      </c>
      <c r="AI119" s="30">
        <v>9928.9599999999991</v>
      </c>
      <c r="AJ119" s="30">
        <v>10148.1</v>
      </c>
      <c r="AK119" s="30">
        <v>10150.42</v>
      </c>
      <c r="AL119" s="30">
        <v>9114.1504000000004</v>
      </c>
      <c r="AM119" s="30">
        <v>9369.6699000000008</v>
      </c>
      <c r="AN119" s="30">
        <v>9426.1103999999996</v>
      </c>
      <c r="AO119" s="30">
        <v>10173.33</v>
      </c>
      <c r="AP119" s="30">
        <v>9859.8096000000005</v>
      </c>
      <c r="AQ119" s="30">
        <v>9414.1504000000004</v>
      </c>
      <c r="AR119" s="30">
        <v>9958.6602000000003</v>
      </c>
      <c r="AS119" s="30">
        <v>9938.0498000000007</v>
      </c>
      <c r="AT119" s="30">
        <v>9773.5702999999994</v>
      </c>
      <c r="AU119" s="30">
        <v>9498.5800999999992</v>
      </c>
      <c r="AV119" s="30">
        <v>9403.7001999999993</v>
      </c>
      <c r="AW119" s="30">
        <v>9781.8495999999996</v>
      </c>
      <c r="AX119" s="30">
        <v>9579.6396000000004</v>
      </c>
      <c r="AY119" s="30">
        <v>10100.49</v>
      </c>
      <c r="AZ119" s="30">
        <v>10581.88</v>
      </c>
      <c r="BA119" s="30">
        <v>9522.2196999999996</v>
      </c>
      <c r="BB119" s="30">
        <v>9503.5</v>
      </c>
      <c r="BC119" s="30">
        <v>9827.6396000000004</v>
      </c>
      <c r="BD119" s="30">
        <v>9882.1103999999996</v>
      </c>
      <c r="BE119" s="30">
        <v>10034.200000000001</v>
      </c>
      <c r="BF119" s="30">
        <v>9793.8603999999996</v>
      </c>
      <c r="BG119" s="30">
        <v>9860.8300999999992</v>
      </c>
      <c r="BH119" s="30">
        <v>10630.81</v>
      </c>
      <c r="BI119" s="30">
        <v>10546.47</v>
      </c>
      <c r="BJ119" s="30">
        <v>9917.8397999999997</v>
      </c>
      <c r="BK119" s="30">
        <v>10469.69</v>
      </c>
      <c r="BL119" s="30">
        <v>10441.700000000001</v>
      </c>
      <c r="BM119" s="30">
        <v>10260.48</v>
      </c>
      <c r="BN119" s="30">
        <v>10284.780000000001</v>
      </c>
      <c r="BO119" s="30">
        <v>10177.82</v>
      </c>
      <c r="BQ119" s="60">
        <f t="shared" si="2"/>
        <v>9787.7325980000041</v>
      </c>
      <c r="BR119" s="30">
        <f t="shared" si="3"/>
        <v>2446.933149500001</v>
      </c>
    </row>
    <row r="120" spans="1:70" x14ac:dyDescent="0.25">
      <c r="A120" s="14" t="s">
        <v>117</v>
      </c>
      <c r="B120" s="30">
        <v>1843.76</v>
      </c>
      <c r="C120" s="30">
        <v>2182.4699999999998</v>
      </c>
      <c r="D120" s="30">
        <v>2199.2399999999998</v>
      </c>
      <c r="E120" s="30">
        <v>2195.5300000000002</v>
      </c>
      <c r="F120" s="30">
        <v>2452.29</v>
      </c>
      <c r="G120" s="30">
        <v>2450.5</v>
      </c>
      <c r="H120" s="30">
        <v>2033.24</v>
      </c>
      <c r="I120" s="30">
        <v>1774.71</v>
      </c>
      <c r="J120" s="30">
        <v>1863.54</v>
      </c>
      <c r="K120" s="30">
        <v>2249.0801000000001</v>
      </c>
      <c r="L120" s="30">
        <v>2263.52</v>
      </c>
      <c r="M120" s="30">
        <v>1993.3100999999999</v>
      </c>
      <c r="N120" s="30">
        <v>1859.74</v>
      </c>
      <c r="O120" s="30">
        <v>1989.22</v>
      </c>
      <c r="P120" s="30">
        <v>1995.15</v>
      </c>
      <c r="Q120" s="30">
        <v>1909.6801</v>
      </c>
      <c r="R120" s="30">
        <v>1891.99</v>
      </c>
      <c r="S120" s="30">
        <v>1943.73</v>
      </c>
      <c r="T120" s="30">
        <v>2066</v>
      </c>
      <c r="U120" s="30">
        <v>1946.9399000000001</v>
      </c>
      <c r="V120" s="30">
        <v>1841.83</v>
      </c>
      <c r="W120" s="30">
        <v>2206.96</v>
      </c>
      <c r="X120" s="30">
        <v>2058.46</v>
      </c>
      <c r="Y120" s="30">
        <v>1859.5699</v>
      </c>
      <c r="Z120" s="30">
        <v>2042.72</v>
      </c>
      <c r="AA120" s="30">
        <v>2036.16</v>
      </c>
      <c r="AB120" s="30">
        <v>2057.3101000000001</v>
      </c>
      <c r="AC120" s="30">
        <v>1944.72</v>
      </c>
      <c r="AD120" s="30">
        <v>2002.48</v>
      </c>
      <c r="AE120" s="30">
        <v>2298.6999999999998</v>
      </c>
      <c r="AF120" s="30">
        <v>2072.1698999999999</v>
      </c>
      <c r="AG120" s="30">
        <v>2234.9699999999998</v>
      </c>
      <c r="AH120" s="30">
        <v>2140.29</v>
      </c>
      <c r="AI120" s="30">
        <v>2032.71</v>
      </c>
      <c r="AJ120" s="30">
        <v>2207.6698999999999</v>
      </c>
      <c r="AK120" s="30">
        <v>2423.5100000000002</v>
      </c>
      <c r="AL120" s="30">
        <v>2194.3101000000001</v>
      </c>
      <c r="AM120" s="30">
        <v>2293.4198999999999</v>
      </c>
      <c r="AN120" s="30">
        <v>2106.6999999999998</v>
      </c>
      <c r="AO120" s="30">
        <v>2447.1698999999999</v>
      </c>
      <c r="AP120" s="30">
        <v>2212.79</v>
      </c>
      <c r="AQ120" s="30">
        <v>2002.21</v>
      </c>
      <c r="AR120" s="30">
        <v>2071.6100999999999</v>
      </c>
      <c r="AS120" s="30">
        <v>2231.04</v>
      </c>
      <c r="AT120" s="30">
        <v>2299.4899999999998</v>
      </c>
      <c r="AU120" s="30">
        <v>2142.0100000000002</v>
      </c>
      <c r="AV120" s="30">
        <v>1960.74</v>
      </c>
      <c r="AW120" s="30">
        <v>2056.8200999999999</v>
      </c>
      <c r="AX120" s="30">
        <v>2022.1801</v>
      </c>
      <c r="AY120" s="30">
        <v>2071.8501000000001</v>
      </c>
      <c r="AZ120" s="30">
        <v>2276.7600000000002</v>
      </c>
      <c r="BA120" s="30">
        <v>2264.9398999999999</v>
      </c>
      <c r="BB120" s="30">
        <v>2060.6001000000001</v>
      </c>
      <c r="BC120" s="30">
        <v>2074.3600999999999</v>
      </c>
      <c r="BD120" s="30">
        <v>2169.4499999999998</v>
      </c>
      <c r="BE120" s="30">
        <v>2381.25</v>
      </c>
      <c r="BF120" s="30">
        <v>2363.98</v>
      </c>
      <c r="BG120" s="30">
        <v>2336.23</v>
      </c>
      <c r="BH120" s="30">
        <v>2313.52</v>
      </c>
      <c r="BI120" s="30">
        <v>2329.52</v>
      </c>
      <c r="BJ120" s="30">
        <v>2299.7600000000002</v>
      </c>
      <c r="BK120" s="30">
        <v>2254.5801000000001</v>
      </c>
      <c r="BL120" s="30">
        <v>2510.48</v>
      </c>
      <c r="BM120" s="30">
        <v>2138.3000000000002</v>
      </c>
      <c r="BN120" s="30">
        <v>2266.6698999999999</v>
      </c>
      <c r="BO120" s="30">
        <v>2135.7600000000002</v>
      </c>
      <c r="BQ120" s="60">
        <f t="shared" si="2"/>
        <v>2151.9478019999997</v>
      </c>
      <c r="BR120" s="30">
        <f t="shared" si="3"/>
        <v>537.98695049999992</v>
      </c>
    </row>
    <row r="121" spans="1:70" x14ac:dyDescent="0.25">
      <c r="A121" s="14" t="s">
        <v>118</v>
      </c>
      <c r="B121" s="30">
        <v>3169.3899000000001</v>
      </c>
      <c r="C121" s="30">
        <v>2855.8200999999999</v>
      </c>
      <c r="D121" s="30">
        <v>2817</v>
      </c>
      <c r="E121" s="30">
        <v>2617.4699999999998</v>
      </c>
      <c r="F121" s="30">
        <v>2817.5</v>
      </c>
      <c r="G121" s="30">
        <v>2521.5100000000002</v>
      </c>
      <c r="H121" s="30">
        <v>2462.2600000000002</v>
      </c>
      <c r="I121" s="30">
        <v>2977.21</v>
      </c>
      <c r="J121" s="30">
        <v>2176.7600000000002</v>
      </c>
      <c r="K121" s="30">
        <v>1730.71</v>
      </c>
      <c r="L121" s="30">
        <v>2362.4099000000001</v>
      </c>
      <c r="M121" s="30">
        <v>2518.4398999999999</v>
      </c>
      <c r="N121" s="30">
        <v>2694.24</v>
      </c>
      <c r="O121" s="30">
        <v>2945.23</v>
      </c>
      <c r="P121" s="30">
        <v>2336.1599000000001</v>
      </c>
      <c r="Q121" s="30">
        <v>2251.3998999999999</v>
      </c>
      <c r="R121" s="30">
        <v>2487.2399999999998</v>
      </c>
      <c r="S121" s="30">
        <v>2312.1498999999999</v>
      </c>
      <c r="T121" s="30">
        <v>2688.47</v>
      </c>
      <c r="U121" s="30">
        <v>2779.3</v>
      </c>
      <c r="V121" s="30">
        <v>2210.5601000000001</v>
      </c>
      <c r="W121" s="30">
        <v>2188.75</v>
      </c>
      <c r="X121" s="30">
        <v>2429.5</v>
      </c>
      <c r="Y121" s="30">
        <v>2432.1201000000001</v>
      </c>
      <c r="Z121" s="30">
        <v>2166.5900999999999</v>
      </c>
      <c r="AA121" s="30">
        <v>2613.0900999999999</v>
      </c>
      <c r="AB121" s="30">
        <v>2175.4198999999999</v>
      </c>
      <c r="AC121" s="30">
        <v>2886.29</v>
      </c>
      <c r="AD121" s="30">
        <v>1978.74</v>
      </c>
      <c r="AE121" s="30">
        <v>2312.8200999999999</v>
      </c>
      <c r="AF121" s="30">
        <v>2972.3101000000001</v>
      </c>
      <c r="AG121" s="30">
        <v>2208.6001000000001</v>
      </c>
      <c r="AH121" s="30">
        <v>1845.91</v>
      </c>
      <c r="AI121" s="30">
        <v>2228.48</v>
      </c>
      <c r="AJ121" s="30">
        <v>2382.0100000000002</v>
      </c>
      <c r="AK121" s="30">
        <v>2682.45</v>
      </c>
      <c r="AL121" s="30">
        <v>2645.51</v>
      </c>
      <c r="AM121" s="30">
        <v>2959.8701000000001</v>
      </c>
      <c r="AN121" s="30">
        <v>2129.48</v>
      </c>
      <c r="AO121" s="30">
        <v>2390.4398999999999</v>
      </c>
      <c r="AP121" s="30">
        <v>2591.75</v>
      </c>
      <c r="AQ121" s="30">
        <v>2333.9899999999998</v>
      </c>
      <c r="AR121" s="30">
        <v>2731.98</v>
      </c>
      <c r="AS121" s="30">
        <v>2404.9398999999999</v>
      </c>
      <c r="AT121" s="30">
        <v>2288.1898999999999</v>
      </c>
      <c r="AU121" s="30">
        <v>1931.17</v>
      </c>
      <c r="AV121" s="30">
        <v>2978.95</v>
      </c>
      <c r="AW121" s="30">
        <v>2434.3400999999999</v>
      </c>
      <c r="AX121" s="30">
        <v>2395.1599000000001</v>
      </c>
      <c r="AY121" s="30">
        <v>2734.53</v>
      </c>
      <c r="AZ121" s="30">
        <v>2854.8501000000001</v>
      </c>
      <c r="BA121" s="30">
        <v>2786.6001000000001</v>
      </c>
      <c r="BB121" s="30">
        <v>2828.1698999999999</v>
      </c>
      <c r="BC121" s="30">
        <v>2957.5601000000001</v>
      </c>
      <c r="BD121" s="30">
        <v>2348.9198999999999</v>
      </c>
      <c r="BE121" s="30">
        <v>2196.71</v>
      </c>
      <c r="BF121" s="30">
        <v>2706.1698999999999</v>
      </c>
      <c r="BG121" s="30">
        <v>2817.3301000000001</v>
      </c>
      <c r="BH121" s="30">
        <v>2635.96</v>
      </c>
      <c r="BI121" s="30">
        <v>2865.1100999999999</v>
      </c>
      <c r="BJ121" s="30">
        <v>2706.05</v>
      </c>
      <c r="BK121" s="30">
        <v>2298.4699999999998</v>
      </c>
      <c r="BL121" s="30">
        <v>3112.46</v>
      </c>
      <c r="BM121" s="30">
        <v>2331.5601000000001</v>
      </c>
      <c r="BN121" s="30">
        <v>2868.5700999999999</v>
      </c>
      <c r="BO121" s="30">
        <v>3160.73</v>
      </c>
      <c r="BQ121" s="60">
        <f t="shared" si="2"/>
        <v>2528.1264140000003</v>
      </c>
      <c r="BR121" s="30">
        <f t="shared" si="3"/>
        <v>632.03160350000007</v>
      </c>
    </row>
    <row r="122" spans="1:70" x14ac:dyDescent="0.25">
      <c r="A122" s="14" t="s">
        <v>119</v>
      </c>
      <c r="B122" s="30">
        <v>8192.2597999999998</v>
      </c>
      <c r="C122" s="30">
        <v>8669.8202999999994</v>
      </c>
      <c r="D122" s="30">
        <v>8871.6201000000001</v>
      </c>
      <c r="E122" s="30">
        <v>9705.0596000000005</v>
      </c>
      <c r="F122" s="30">
        <v>9896.9902000000002</v>
      </c>
      <c r="G122" s="30">
        <v>9615.4297000000006</v>
      </c>
      <c r="H122" s="30">
        <v>9447.7001999999993</v>
      </c>
      <c r="I122" s="30">
        <v>9371.0097999999998</v>
      </c>
      <c r="J122" s="30">
        <v>9501.0702999999994</v>
      </c>
      <c r="K122" s="30">
        <v>9520.9102000000003</v>
      </c>
      <c r="L122" s="30">
        <v>10054.31</v>
      </c>
      <c r="M122" s="30">
        <v>10012.469999999999</v>
      </c>
      <c r="N122" s="30">
        <v>10220.700000000001</v>
      </c>
      <c r="O122" s="30">
        <v>9840.7998000000007</v>
      </c>
      <c r="P122" s="30">
        <v>10110.26</v>
      </c>
      <c r="Q122" s="30">
        <v>9420.5498000000007</v>
      </c>
      <c r="R122" s="30">
        <v>8159.8599000000004</v>
      </c>
      <c r="S122" s="30">
        <v>8063.9399000000003</v>
      </c>
      <c r="T122" s="30">
        <v>8714.3300999999992</v>
      </c>
      <c r="U122" s="30">
        <v>8664.9501999999993</v>
      </c>
      <c r="V122" s="30">
        <v>8838.1699000000008</v>
      </c>
      <c r="W122" s="30">
        <v>9720.4297000000006</v>
      </c>
      <c r="X122" s="30">
        <v>9464.1504000000004</v>
      </c>
      <c r="Y122" s="30">
        <v>8603.1396000000004</v>
      </c>
      <c r="Z122" s="30">
        <v>9289.6699000000008</v>
      </c>
      <c r="AA122" s="30">
        <v>9398.9599999999991</v>
      </c>
      <c r="AB122" s="30">
        <v>8412.4199000000008</v>
      </c>
      <c r="AC122" s="30">
        <v>9103.4696999999996</v>
      </c>
      <c r="AD122" s="30">
        <v>9096.0195000000003</v>
      </c>
      <c r="AE122" s="30">
        <v>9287.0897999999997</v>
      </c>
      <c r="AF122" s="30">
        <v>8876.6201000000001</v>
      </c>
      <c r="AG122" s="30">
        <v>9327.1797000000006</v>
      </c>
      <c r="AH122" s="30">
        <v>9178.4804999999997</v>
      </c>
      <c r="AI122" s="30">
        <v>9202.8300999999992</v>
      </c>
      <c r="AJ122" s="30">
        <v>9153.5195000000003</v>
      </c>
      <c r="AK122" s="30">
        <v>9287.7099999999991</v>
      </c>
      <c r="AL122" s="30">
        <v>8699.5</v>
      </c>
      <c r="AM122" s="30">
        <v>8552.3202999999994</v>
      </c>
      <c r="AN122" s="30">
        <v>8941.3202999999994</v>
      </c>
      <c r="AO122" s="30">
        <v>9716.2304999999997</v>
      </c>
      <c r="AP122" s="30">
        <v>9165</v>
      </c>
      <c r="AQ122" s="30">
        <v>8371.2803000000004</v>
      </c>
      <c r="AR122" s="30">
        <v>9265.7001999999993</v>
      </c>
      <c r="AS122" s="30">
        <v>9132.9902000000002</v>
      </c>
      <c r="AT122" s="30">
        <v>8637.8202999999994</v>
      </c>
      <c r="AU122" s="30">
        <v>8704.3896000000004</v>
      </c>
      <c r="AV122" s="30">
        <v>8374.6797000000006</v>
      </c>
      <c r="AW122" s="30">
        <v>9043.5498000000007</v>
      </c>
      <c r="AX122" s="30">
        <v>8909.6903999999995</v>
      </c>
      <c r="AY122" s="30">
        <v>9091.0195000000003</v>
      </c>
      <c r="AZ122" s="30">
        <v>9340.2196999999996</v>
      </c>
      <c r="BA122" s="30">
        <v>8553.2196999999996</v>
      </c>
      <c r="BB122" s="30">
        <v>8254.4804999999997</v>
      </c>
      <c r="BC122" s="30">
        <v>8702.0097999999998</v>
      </c>
      <c r="BD122" s="30">
        <v>8499.8896000000004</v>
      </c>
      <c r="BE122" s="30">
        <v>8762.3300999999992</v>
      </c>
      <c r="BF122" s="30">
        <v>8906.1396000000004</v>
      </c>
      <c r="BG122" s="30">
        <v>9370.4102000000003</v>
      </c>
      <c r="BH122" s="30">
        <v>9543.5800999999992</v>
      </c>
      <c r="BI122" s="30">
        <v>9512.8096000000005</v>
      </c>
      <c r="BJ122" s="30">
        <v>9683.3896000000004</v>
      </c>
      <c r="BK122" s="30">
        <v>10249.6</v>
      </c>
      <c r="BL122" s="30">
        <v>10646.6</v>
      </c>
      <c r="BM122" s="30">
        <v>9624.9102000000003</v>
      </c>
      <c r="BN122" s="30">
        <v>9796.9804999999997</v>
      </c>
      <c r="BO122" s="30">
        <v>10345.780000000001</v>
      </c>
      <c r="BQ122" s="60">
        <f t="shared" si="2"/>
        <v>9084.8155740000002</v>
      </c>
      <c r="BR122" s="30">
        <f t="shared" si="3"/>
        <v>2271.2038935</v>
      </c>
    </row>
    <row r="123" spans="1:70" x14ac:dyDescent="0.25">
      <c r="A123" s="14" t="s">
        <v>120</v>
      </c>
      <c r="B123" s="30">
        <v>1283.5899999999999</v>
      </c>
      <c r="C123" s="30">
        <v>1488.35</v>
      </c>
      <c r="D123" s="30">
        <v>1575.87</v>
      </c>
      <c r="E123" s="30">
        <v>1259.8699999999999</v>
      </c>
      <c r="F123" s="30">
        <v>1251.6199999999999</v>
      </c>
      <c r="G123" s="30">
        <v>1384.64</v>
      </c>
      <c r="H123" s="30">
        <v>1205.3800000000001</v>
      </c>
      <c r="I123" s="30">
        <v>1355.58</v>
      </c>
      <c r="J123" s="30">
        <v>1100.83</v>
      </c>
      <c r="K123" s="30">
        <v>1258.58</v>
      </c>
      <c r="L123" s="30">
        <v>1333.96</v>
      </c>
      <c r="M123" s="30">
        <v>1254.1801</v>
      </c>
      <c r="N123" s="30">
        <v>1287.83</v>
      </c>
      <c r="O123" s="30">
        <v>1465.61</v>
      </c>
      <c r="P123" s="30">
        <v>1542.78</v>
      </c>
      <c r="Q123" s="30">
        <v>1148.8599999999999</v>
      </c>
      <c r="R123" s="30">
        <v>1641.49</v>
      </c>
      <c r="S123" s="30">
        <v>1316.8</v>
      </c>
      <c r="T123" s="30">
        <v>1313.91</v>
      </c>
      <c r="U123" s="30">
        <v>1374.95</v>
      </c>
      <c r="V123" s="30">
        <v>1436.88</v>
      </c>
      <c r="W123" s="30">
        <v>1236.29</v>
      </c>
      <c r="X123" s="30">
        <v>1463.04</v>
      </c>
      <c r="Y123" s="30">
        <v>1171.03</v>
      </c>
      <c r="Z123" s="30">
        <v>956.53998000000001</v>
      </c>
      <c r="AA123" s="30">
        <v>1347.83</v>
      </c>
      <c r="AB123" s="30">
        <v>1254.42</v>
      </c>
      <c r="AC123" s="30">
        <v>1284.99</v>
      </c>
      <c r="AD123" s="30">
        <v>1205.27</v>
      </c>
      <c r="AE123" s="30">
        <v>1013.77</v>
      </c>
      <c r="AF123" s="30">
        <v>1305.47</v>
      </c>
      <c r="AG123" s="30">
        <v>1341.24</v>
      </c>
      <c r="AH123" s="30">
        <v>1390.34</v>
      </c>
      <c r="AI123" s="30">
        <v>1400.0699</v>
      </c>
      <c r="AJ123" s="30">
        <v>1430.86</v>
      </c>
      <c r="AK123" s="30">
        <v>1509.72</v>
      </c>
      <c r="AL123" s="30">
        <v>1251.8800000000001</v>
      </c>
      <c r="AM123" s="30">
        <v>1643.76</v>
      </c>
      <c r="AN123" s="30">
        <v>1566.0699</v>
      </c>
      <c r="AO123" s="30">
        <v>1599.3199</v>
      </c>
      <c r="AP123" s="30">
        <v>1418.84</v>
      </c>
      <c r="AQ123" s="30">
        <v>1633.36</v>
      </c>
      <c r="AR123" s="30">
        <v>1641.66</v>
      </c>
      <c r="AS123" s="30">
        <v>1606.16</v>
      </c>
      <c r="AT123" s="30">
        <v>1391.34</v>
      </c>
      <c r="AU123" s="30">
        <v>1189.1899000000001</v>
      </c>
      <c r="AV123" s="30">
        <v>1526.0600999999999</v>
      </c>
      <c r="AW123" s="30">
        <v>1348.55</v>
      </c>
      <c r="AX123" s="30">
        <v>1226.01</v>
      </c>
      <c r="AY123" s="30">
        <v>1363.08</v>
      </c>
      <c r="AZ123" s="30">
        <v>1461.41</v>
      </c>
      <c r="BA123" s="30">
        <v>1505.64</v>
      </c>
      <c r="BB123" s="30">
        <v>1447.16</v>
      </c>
      <c r="BC123" s="30">
        <v>1523.1801</v>
      </c>
      <c r="BD123" s="30">
        <v>1389.24</v>
      </c>
      <c r="BE123" s="30">
        <v>1779.8</v>
      </c>
      <c r="BF123" s="30">
        <v>1620.16</v>
      </c>
      <c r="BG123" s="30">
        <v>1580.83</v>
      </c>
      <c r="BH123" s="30">
        <v>1729.2</v>
      </c>
      <c r="BI123" s="30">
        <v>1309.3199</v>
      </c>
      <c r="BJ123" s="30">
        <v>1358.33</v>
      </c>
      <c r="BK123" s="30">
        <v>1730.02</v>
      </c>
      <c r="BL123" s="30">
        <v>1605.88</v>
      </c>
      <c r="BM123" s="30">
        <v>1683.4</v>
      </c>
      <c r="BN123" s="30">
        <v>1710.08</v>
      </c>
      <c r="BO123" s="30">
        <v>1550.29</v>
      </c>
      <c r="BQ123" s="60">
        <f t="shared" si="2"/>
        <v>1435.6825936000002</v>
      </c>
      <c r="BR123" s="30">
        <f t="shared" si="3"/>
        <v>358.92064840000006</v>
      </c>
    </row>
    <row r="124" spans="1:70" x14ac:dyDescent="0.25">
      <c r="A124" s="14" t="s">
        <v>162</v>
      </c>
      <c r="B124" s="30">
        <v>11903.64</v>
      </c>
      <c r="C124" s="30">
        <v>11593.63</v>
      </c>
      <c r="D124" s="30">
        <v>11463.99</v>
      </c>
      <c r="E124" s="30">
        <v>11870.84</v>
      </c>
      <c r="F124" s="30">
        <v>11786.44</v>
      </c>
      <c r="G124" s="30">
        <v>11943.13</v>
      </c>
      <c r="H124" s="30">
        <v>11476.03</v>
      </c>
      <c r="I124" s="30">
        <v>11187.34</v>
      </c>
      <c r="J124" s="30">
        <v>11077.35</v>
      </c>
      <c r="K124" s="30">
        <v>11740.11</v>
      </c>
      <c r="L124" s="30">
        <v>11803.02</v>
      </c>
      <c r="M124" s="30">
        <v>11924.76</v>
      </c>
      <c r="N124" s="30">
        <v>11487.04</v>
      </c>
      <c r="O124" s="30">
        <v>11311.36</v>
      </c>
      <c r="P124" s="30">
        <v>11102.31</v>
      </c>
      <c r="Q124" s="30">
        <v>11301.57</v>
      </c>
      <c r="R124" s="30">
        <v>11583.48</v>
      </c>
      <c r="S124" s="30">
        <v>11825.45</v>
      </c>
      <c r="T124" s="30">
        <v>12395.25</v>
      </c>
      <c r="U124" s="30">
        <v>12066.64</v>
      </c>
      <c r="V124" s="30">
        <v>11938.84</v>
      </c>
      <c r="W124" s="30">
        <v>12484.79</v>
      </c>
      <c r="X124" s="30">
        <v>12358.85</v>
      </c>
      <c r="Y124" s="30">
        <v>11521.12</v>
      </c>
      <c r="Z124" s="30">
        <v>12013.06</v>
      </c>
      <c r="AA124" s="30">
        <v>12342.08</v>
      </c>
      <c r="AB124" s="30">
        <v>11463.9</v>
      </c>
      <c r="AC124" s="30">
        <v>11647.54</v>
      </c>
      <c r="AD124" s="30">
        <v>11968.78</v>
      </c>
      <c r="AE124" s="30">
        <v>12719.17</v>
      </c>
      <c r="AF124" s="30">
        <v>12535.49</v>
      </c>
      <c r="AG124" s="30">
        <v>12987.22</v>
      </c>
      <c r="AH124" s="30">
        <v>12732.57</v>
      </c>
      <c r="AI124" s="30">
        <v>12449.24</v>
      </c>
      <c r="AJ124" s="30">
        <v>12699.26</v>
      </c>
      <c r="AK124" s="30">
        <v>13153.13</v>
      </c>
      <c r="AL124" s="30">
        <v>12465.42</v>
      </c>
      <c r="AM124" s="30">
        <v>12358.25</v>
      </c>
      <c r="AN124" s="30">
        <v>12458.5</v>
      </c>
      <c r="AO124" s="30">
        <v>13290.1</v>
      </c>
      <c r="AP124" s="30">
        <v>13024.94</v>
      </c>
      <c r="AQ124" s="30">
        <v>12315.03</v>
      </c>
      <c r="AR124" s="30">
        <v>12931.65</v>
      </c>
      <c r="AS124" s="30">
        <v>12868.47</v>
      </c>
      <c r="AT124" s="30">
        <v>12319</v>
      </c>
      <c r="AU124" s="30">
        <v>12255.98</v>
      </c>
      <c r="AV124" s="30">
        <v>12466.73</v>
      </c>
      <c r="AW124" s="30">
        <v>12719.4</v>
      </c>
      <c r="AX124" s="30">
        <v>12497.03</v>
      </c>
      <c r="AY124" s="30">
        <v>13030.5</v>
      </c>
      <c r="AZ124" s="30">
        <v>13522.65</v>
      </c>
      <c r="BA124" s="30">
        <v>12492.12</v>
      </c>
      <c r="BB124" s="30">
        <v>12730.86</v>
      </c>
      <c r="BC124" s="30">
        <v>12655.16</v>
      </c>
      <c r="BD124" s="30">
        <v>13059.06</v>
      </c>
      <c r="BE124" s="30">
        <v>13105.2</v>
      </c>
      <c r="BF124" s="30">
        <v>12816.41</v>
      </c>
      <c r="BG124" s="30">
        <v>13080.21</v>
      </c>
      <c r="BH124" s="30">
        <v>13040.94</v>
      </c>
      <c r="BI124" s="30">
        <v>12885.13</v>
      </c>
      <c r="BJ124" s="30">
        <v>12893.09</v>
      </c>
      <c r="BK124" s="30">
        <v>12952.45</v>
      </c>
      <c r="BL124" s="30">
        <v>13289.85</v>
      </c>
      <c r="BM124" s="30">
        <v>12916.85</v>
      </c>
      <c r="BN124" s="30">
        <v>13028.08</v>
      </c>
      <c r="BO124" s="30">
        <v>13052.23</v>
      </c>
      <c r="BQ124" s="60">
        <f t="shared" si="2"/>
        <v>12588.142999999996</v>
      </c>
      <c r="BR124" s="30">
        <f t="shared" si="3"/>
        <v>3147.0357499999991</v>
      </c>
    </row>
    <row r="125" spans="1:70" x14ac:dyDescent="0.25">
      <c r="A125" s="14" t="s">
        <v>122</v>
      </c>
      <c r="B125" s="30">
        <v>7546.0600999999997</v>
      </c>
      <c r="C125" s="30">
        <v>8414.5897999999997</v>
      </c>
      <c r="D125" s="30">
        <v>8581.4102000000003</v>
      </c>
      <c r="E125" s="30">
        <v>9307.7304999999997</v>
      </c>
      <c r="F125" s="30">
        <v>9493.5303000000004</v>
      </c>
      <c r="G125" s="30">
        <v>8860.8603999999996</v>
      </c>
      <c r="H125" s="30">
        <v>8994.6602000000003</v>
      </c>
      <c r="I125" s="30">
        <v>9055.6903999999995</v>
      </c>
      <c r="J125" s="30">
        <v>9393.2695000000003</v>
      </c>
      <c r="K125" s="30">
        <v>8938.4902000000002</v>
      </c>
      <c r="L125" s="30">
        <v>9750.4599999999991</v>
      </c>
      <c r="M125" s="30">
        <v>9438.7998000000007</v>
      </c>
      <c r="N125" s="30">
        <v>9887.7597999999998</v>
      </c>
      <c r="O125" s="30">
        <v>8685.3202999999994</v>
      </c>
      <c r="P125" s="30">
        <v>9516.6903999999995</v>
      </c>
      <c r="Q125" s="30">
        <v>8293.6504000000004</v>
      </c>
      <c r="R125" s="30">
        <v>7137.52</v>
      </c>
      <c r="S125" s="30">
        <v>7179.3798999999999</v>
      </c>
      <c r="T125" s="30">
        <v>8148.75</v>
      </c>
      <c r="U125" s="30">
        <v>8077.6698999999999</v>
      </c>
      <c r="V125" s="30">
        <v>8057.54</v>
      </c>
      <c r="W125" s="30">
        <v>8952.6103999999996</v>
      </c>
      <c r="X125" s="30">
        <v>8205.2998000000007</v>
      </c>
      <c r="Y125" s="30">
        <v>7822.1499000000003</v>
      </c>
      <c r="Z125" s="30">
        <v>8653.7597999999998</v>
      </c>
      <c r="AA125" s="30">
        <v>8856.5</v>
      </c>
      <c r="AB125" s="30">
        <v>7795.46</v>
      </c>
      <c r="AC125" s="30">
        <v>8398.6103999999996</v>
      </c>
      <c r="AD125" s="30">
        <v>8644.5800999999992</v>
      </c>
      <c r="AE125" s="30">
        <v>7928.3900999999996</v>
      </c>
      <c r="AF125" s="30">
        <v>8194.4599999999991</v>
      </c>
      <c r="AG125" s="30">
        <v>8575.5303000000004</v>
      </c>
      <c r="AH125" s="30">
        <v>8636.9902000000002</v>
      </c>
      <c r="AI125" s="30">
        <v>8395.6504000000004</v>
      </c>
      <c r="AJ125" s="30">
        <v>8385.8798999999999</v>
      </c>
      <c r="AK125" s="30">
        <v>8226.3603999999996</v>
      </c>
      <c r="AL125" s="30">
        <v>8503.3701000000001</v>
      </c>
      <c r="AM125" s="30">
        <v>8349.3495999999996</v>
      </c>
      <c r="AN125" s="30">
        <v>8195.4696999999996</v>
      </c>
      <c r="AO125" s="30">
        <v>9009.6602000000003</v>
      </c>
      <c r="AP125" s="30">
        <v>8641.2998000000007</v>
      </c>
      <c r="AQ125" s="30">
        <v>8327.6504000000004</v>
      </c>
      <c r="AR125" s="30">
        <v>8864.4004000000004</v>
      </c>
      <c r="AS125" s="30">
        <v>8798.7402000000002</v>
      </c>
      <c r="AT125" s="30">
        <v>8182.0600999999997</v>
      </c>
      <c r="AU125" s="30">
        <v>8274.9804999999997</v>
      </c>
      <c r="AV125" s="30">
        <v>7799.79</v>
      </c>
      <c r="AW125" s="30">
        <v>8349.0498000000007</v>
      </c>
      <c r="AX125" s="30">
        <v>8337.1699000000008</v>
      </c>
      <c r="AY125" s="30">
        <v>8295.1699000000008</v>
      </c>
      <c r="AZ125" s="30">
        <v>8571.4804999999997</v>
      </c>
      <c r="BA125" s="30">
        <v>8268.3603999999996</v>
      </c>
      <c r="BB125" s="30">
        <v>7930.9301999999998</v>
      </c>
      <c r="BC125" s="30">
        <v>7759.02</v>
      </c>
      <c r="BD125" s="30">
        <v>7820.0600999999997</v>
      </c>
      <c r="BE125" s="30">
        <v>7994.1298999999999</v>
      </c>
      <c r="BF125" s="30">
        <v>8354.3096000000005</v>
      </c>
      <c r="BG125" s="30">
        <v>8543.7900000000009</v>
      </c>
      <c r="BH125" s="30">
        <v>8477</v>
      </c>
      <c r="BI125" s="30">
        <v>8615.5303000000004</v>
      </c>
      <c r="BJ125" s="30">
        <v>9000.2196999999996</v>
      </c>
      <c r="BK125" s="30">
        <v>9585.5897999999997</v>
      </c>
      <c r="BL125" s="30">
        <v>9638.2402000000002</v>
      </c>
      <c r="BM125" s="30">
        <v>8717.5498000000007</v>
      </c>
      <c r="BN125" s="30">
        <v>8707.4696999999996</v>
      </c>
      <c r="BO125" s="30">
        <v>9133.2900000000009</v>
      </c>
      <c r="BQ125" s="60">
        <f t="shared" si="2"/>
        <v>8386.3644459999996</v>
      </c>
      <c r="BR125" s="30">
        <f t="shared" si="3"/>
        <v>2096.5911114999999</v>
      </c>
    </row>
    <row r="126" spans="1:70" x14ac:dyDescent="0.25">
      <c r="A126" s="14" t="s">
        <v>123</v>
      </c>
      <c r="B126" s="30">
        <v>4170.6099000000004</v>
      </c>
      <c r="C126" s="30">
        <v>4700.1801999999998</v>
      </c>
      <c r="D126" s="30">
        <v>4445.1801999999998</v>
      </c>
      <c r="E126" s="30">
        <v>4534.8798999999999</v>
      </c>
      <c r="F126" s="30">
        <v>4871.8599000000004</v>
      </c>
      <c r="G126" s="30">
        <v>4925.8198000000002</v>
      </c>
      <c r="H126" s="30">
        <v>4337.0698000000002</v>
      </c>
      <c r="I126" s="30">
        <v>3918.8400999999999</v>
      </c>
      <c r="J126" s="30">
        <v>4233.71</v>
      </c>
      <c r="K126" s="30">
        <v>4878.1400999999996</v>
      </c>
      <c r="L126" s="30">
        <v>5065.3397999999997</v>
      </c>
      <c r="M126" s="30">
        <v>4403.9399000000003</v>
      </c>
      <c r="N126" s="30">
        <v>4258.4902000000002</v>
      </c>
      <c r="O126" s="30">
        <v>4338.8100999999997</v>
      </c>
      <c r="P126" s="30">
        <v>4498.6801999999998</v>
      </c>
      <c r="Q126" s="30">
        <v>4126.54</v>
      </c>
      <c r="R126" s="30">
        <v>4181.71</v>
      </c>
      <c r="S126" s="30">
        <v>3998.4198999999999</v>
      </c>
      <c r="T126" s="30">
        <v>4386.2402000000002</v>
      </c>
      <c r="U126" s="30">
        <v>4221.8500999999997</v>
      </c>
      <c r="V126" s="30">
        <v>4006.5900999999999</v>
      </c>
      <c r="W126" s="30">
        <v>4759.6602000000003</v>
      </c>
      <c r="X126" s="30">
        <v>4398.3198000000002</v>
      </c>
      <c r="Y126" s="30">
        <v>4114.8999000000003</v>
      </c>
      <c r="Z126" s="30">
        <v>4180.1499000000003</v>
      </c>
      <c r="AA126" s="30">
        <v>4217.96</v>
      </c>
      <c r="AB126" s="30">
        <v>4492.0497999999998</v>
      </c>
      <c r="AC126" s="30">
        <v>4160.0600999999997</v>
      </c>
      <c r="AD126" s="30">
        <v>4365.96</v>
      </c>
      <c r="AE126" s="30">
        <v>4582.8100999999997</v>
      </c>
      <c r="AF126" s="30">
        <v>4338.9701999999997</v>
      </c>
      <c r="AG126" s="30">
        <v>4492.7002000000002</v>
      </c>
      <c r="AH126" s="30">
        <v>4232.6201000000001</v>
      </c>
      <c r="AI126" s="30">
        <v>4012.1201000000001</v>
      </c>
      <c r="AJ126" s="30">
        <v>4359.2700000000004</v>
      </c>
      <c r="AK126" s="30">
        <v>4683.25</v>
      </c>
      <c r="AL126" s="30">
        <v>4265.7002000000002</v>
      </c>
      <c r="AM126" s="30">
        <v>4705.6000999999997</v>
      </c>
      <c r="AN126" s="30">
        <v>4404.75</v>
      </c>
      <c r="AO126" s="30">
        <v>4954.5698000000002</v>
      </c>
      <c r="AP126" s="30">
        <v>4602.25</v>
      </c>
      <c r="AQ126" s="30">
        <v>4254.0497999999998</v>
      </c>
      <c r="AR126" s="30">
        <v>4354</v>
      </c>
      <c r="AS126" s="30">
        <v>4582.54</v>
      </c>
      <c r="AT126" s="30">
        <v>4803.1602000000003</v>
      </c>
      <c r="AU126" s="30">
        <v>4275.8301000000001</v>
      </c>
      <c r="AV126" s="30">
        <v>3840.3600999999999</v>
      </c>
      <c r="AW126" s="30">
        <v>4218.8500999999997</v>
      </c>
      <c r="AX126" s="30">
        <v>4107.7597999999998</v>
      </c>
      <c r="AY126" s="30">
        <v>4258.3198000000002</v>
      </c>
      <c r="AZ126" s="30">
        <v>4853.6400999999996</v>
      </c>
      <c r="BA126" s="30">
        <v>4414.2299999999996</v>
      </c>
      <c r="BB126" s="30">
        <v>4363.7798000000003</v>
      </c>
      <c r="BC126" s="30">
        <v>4506.7201999999997</v>
      </c>
      <c r="BD126" s="30">
        <v>4359.2798000000003</v>
      </c>
      <c r="BE126" s="30">
        <v>4745.2002000000002</v>
      </c>
      <c r="BF126" s="30">
        <v>4776.1899000000003</v>
      </c>
      <c r="BG126" s="30">
        <v>4946.5801000000001</v>
      </c>
      <c r="BH126" s="30">
        <v>4952.3999000000003</v>
      </c>
      <c r="BI126" s="30">
        <v>4781.3397999999997</v>
      </c>
      <c r="BJ126" s="30">
        <v>4665.8301000000001</v>
      </c>
      <c r="BK126" s="30">
        <v>4804.5600999999997</v>
      </c>
      <c r="BL126" s="30">
        <v>5242.6801999999998</v>
      </c>
      <c r="BM126" s="30">
        <v>4445.1298999999999</v>
      </c>
      <c r="BN126" s="30">
        <v>4530.5200000000004</v>
      </c>
      <c r="BO126" s="30">
        <v>4234.5298000000003</v>
      </c>
      <c r="BQ126" s="60">
        <f t="shared" si="2"/>
        <v>4448.7192119999991</v>
      </c>
      <c r="BR126" s="30">
        <f t="shared" si="3"/>
        <v>1112.1798029999998</v>
      </c>
    </row>
    <row r="127" spans="1:70" x14ac:dyDescent="0.25">
      <c r="A127" s="14" t="s">
        <v>124</v>
      </c>
      <c r="B127" s="30">
        <v>159.60001</v>
      </c>
      <c r="C127" s="30">
        <v>149.58000000000001</v>
      </c>
      <c r="D127" s="30">
        <v>109.82</v>
      </c>
      <c r="E127" s="30">
        <v>111.23</v>
      </c>
      <c r="F127" s="30">
        <v>61.09</v>
      </c>
      <c r="G127" s="30">
        <v>203.44</v>
      </c>
      <c r="H127" s="30">
        <v>75.379997000000003</v>
      </c>
      <c r="I127" s="30">
        <v>288.60001</v>
      </c>
      <c r="J127" s="30">
        <v>72.510002</v>
      </c>
      <c r="K127" s="30">
        <v>146.78</v>
      </c>
      <c r="L127" s="30">
        <v>95.169998000000007</v>
      </c>
      <c r="M127" s="30">
        <v>230.39</v>
      </c>
      <c r="N127" s="30">
        <v>103.58</v>
      </c>
      <c r="O127" s="30">
        <v>80.410004000000001</v>
      </c>
      <c r="P127" s="30">
        <v>14.79</v>
      </c>
      <c r="Q127" s="30">
        <v>120.04</v>
      </c>
      <c r="R127" s="30">
        <v>88.870002999999997</v>
      </c>
      <c r="S127" s="30">
        <v>37.450001</v>
      </c>
      <c r="T127" s="30">
        <v>126.05</v>
      </c>
      <c r="U127" s="30">
        <v>153.83000000000001</v>
      </c>
      <c r="V127" s="30">
        <v>249.17</v>
      </c>
      <c r="W127" s="30">
        <v>293.23998999999998</v>
      </c>
      <c r="X127" s="30">
        <v>164.34</v>
      </c>
      <c r="Y127" s="30">
        <v>186.06</v>
      </c>
      <c r="Z127" s="30">
        <v>258.32001000000002</v>
      </c>
      <c r="AA127" s="30">
        <v>263.17000999999999</v>
      </c>
      <c r="AB127" s="30">
        <v>79.779999000000004</v>
      </c>
      <c r="AC127" s="30">
        <v>298.76999000000001</v>
      </c>
      <c r="AD127" s="30">
        <v>201.83</v>
      </c>
      <c r="AE127" s="30">
        <v>151.69999999999999</v>
      </c>
      <c r="AF127" s="30">
        <v>156.61000000000001</v>
      </c>
      <c r="AG127" s="30">
        <v>133.87</v>
      </c>
      <c r="AH127" s="30">
        <v>182.28998999999999</v>
      </c>
      <c r="AI127" s="30">
        <v>148.02000000000001</v>
      </c>
      <c r="AJ127" s="30">
        <v>315.26001000000002</v>
      </c>
      <c r="AK127" s="30">
        <v>278.64001000000002</v>
      </c>
      <c r="AL127" s="30">
        <v>177.03</v>
      </c>
      <c r="AM127" s="30">
        <v>149.49001000000001</v>
      </c>
      <c r="AN127" s="30">
        <v>179.39</v>
      </c>
      <c r="AO127" s="30">
        <v>68.830001999999993</v>
      </c>
      <c r="AP127" s="30">
        <v>255.74001000000001</v>
      </c>
      <c r="AQ127" s="30">
        <v>253.14</v>
      </c>
      <c r="AR127" s="30">
        <v>177.27</v>
      </c>
      <c r="AS127" s="30">
        <v>240.8</v>
      </c>
      <c r="AT127" s="30">
        <v>231.17</v>
      </c>
      <c r="AU127" s="30">
        <v>76.610000999999997</v>
      </c>
      <c r="AV127" s="30">
        <v>363.10998999999998</v>
      </c>
      <c r="AW127" s="30">
        <v>292.51001000000002</v>
      </c>
      <c r="AX127" s="30">
        <v>171.19</v>
      </c>
      <c r="AY127" s="30">
        <v>496.72</v>
      </c>
      <c r="AZ127" s="30">
        <v>67.800003000000004</v>
      </c>
      <c r="BA127" s="30">
        <v>285.91000000000003</v>
      </c>
      <c r="BB127" s="30">
        <v>135.63999999999999</v>
      </c>
      <c r="BC127" s="30">
        <v>282.14999</v>
      </c>
      <c r="BD127" s="30">
        <v>461.84</v>
      </c>
      <c r="BE127" s="30">
        <v>385.17998999999998</v>
      </c>
      <c r="BF127" s="30">
        <v>212.74001000000001</v>
      </c>
      <c r="BG127" s="30">
        <v>246.22</v>
      </c>
      <c r="BH127" s="30">
        <v>523.08001999999999</v>
      </c>
      <c r="BI127" s="30">
        <v>245.47</v>
      </c>
      <c r="BJ127" s="30">
        <v>221.47</v>
      </c>
      <c r="BK127" s="30">
        <v>252.03</v>
      </c>
      <c r="BL127" s="30">
        <v>371.09</v>
      </c>
      <c r="BM127" s="30">
        <v>299.35001</v>
      </c>
      <c r="BN127" s="30">
        <v>168.81</v>
      </c>
      <c r="BO127" s="30">
        <v>266.06</v>
      </c>
      <c r="BQ127" s="60">
        <f t="shared" si="2"/>
        <v>226.50220117999999</v>
      </c>
      <c r="BR127" s="30">
        <f t="shared" si="3"/>
        <v>56.625550294999996</v>
      </c>
    </row>
    <row r="128" spans="1:70" x14ac:dyDescent="0.25">
      <c r="A128" s="14" t="s">
        <v>125</v>
      </c>
      <c r="B128" s="30">
        <v>142.24001000000001</v>
      </c>
      <c r="C128" s="30">
        <v>340.54001</v>
      </c>
      <c r="D128" s="30">
        <v>465.5</v>
      </c>
      <c r="E128" s="30">
        <v>307.79001</v>
      </c>
      <c r="F128" s="30">
        <v>413.20001000000002</v>
      </c>
      <c r="G128" s="30">
        <v>310.16000000000003</v>
      </c>
      <c r="H128" s="30">
        <v>173.2</v>
      </c>
      <c r="I128" s="30">
        <v>193.50998999999999</v>
      </c>
      <c r="J128" s="30">
        <v>196.88</v>
      </c>
      <c r="K128" s="30">
        <v>294.08999999999997</v>
      </c>
      <c r="L128" s="30">
        <v>331.32999000000001</v>
      </c>
      <c r="M128" s="30">
        <v>265.47000000000003</v>
      </c>
      <c r="N128" s="30">
        <v>150.14999</v>
      </c>
      <c r="O128" s="30">
        <v>351.51001000000002</v>
      </c>
      <c r="P128" s="30">
        <v>341.67000999999999</v>
      </c>
      <c r="Q128" s="30">
        <v>213.84</v>
      </c>
      <c r="R128" s="30">
        <v>302.29998999999998</v>
      </c>
      <c r="S128" s="30">
        <v>193.60001</v>
      </c>
      <c r="T128" s="30">
        <v>197.42</v>
      </c>
      <c r="U128" s="30">
        <v>262.02999999999997</v>
      </c>
      <c r="V128" s="30">
        <v>137.71001000000001</v>
      </c>
      <c r="W128" s="30">
        <v>221.72</v>
      </c>
      <c r="X128" s="30">
        <v>236.71001000000001</v>
      </c>
      <c r="Y128" s="30">
        <v>300.14999</v>
      </c>
      <c r="Z128" s="30">
        <v>186.09</v>
      </c>
      <c r="AA128" s="30">
        <v>265.31</v>
      </c>
      <c r="AB128" s="30">
        <v>223.86</v>
      </c>
      <c r="AC128" s="30">
        <v>213.41</v>
      </c>
      <c r="AD128" s="30">
        <v>207.13</v>
      </c>
      <c r="AE128" s="30">
        <v>122.16</v>
      </c>
      <c r="AF128" s="30">
        <v>126.11</v>
      </c>
      <c r="AG128" s="30">
        <v>214.67</v>
      </c>
      <c r="AH128" s="30">
        <v>206.8</v>
      </c>
      <c r="AI128" s="30">
        <v>241.28</v>
      </c>
      <c r="AJ128" s="30">
        <v>308.20001000000002</v>
      </c>
      <c r="AK128" s="30">
        <v>399.60001</v>
      </c>
      <c r="AL128" s="30">
        <v>245.73</v>
      </c>
      <c r="AM128" s="30">
        <v>330.57001000000002</v>
      </c>
      <c r="AN128" s="30">
        <v>337.17998999999998</v>
      </c>
      <c r="AO128" s="30">
        <v>337.31</v>
      </c>
      <c r="AP128" s="30">
        <v>284.51999000000001</v>
      </c>
      <c r="AQ128" s="30">
        <v>258.23000999999999</v>
      </c>
      <c r="AR128" s="30">
        <v>295.35998999999998</v>
      </c>
      <c r="AS128" s="30">
        <v>416</v>
      </c>
      <c r="AT128" s="30">
        <v>355.64001000000002</v>
      </c>
      <c r="AU128" s="30">
        <v>263.26001000000002</v>
      </c>
      <c r="AV128" s="30">
        <v>493.95001000000002</v>
      </c>
      <c r="AW128" s="30">
        <v>346.16</v>
      </c>
      <c r="AX128" s="30">
        <v>213.49001000000001</v>
      </c>
      <c r="AY128" s="30">
        <v>303.64999</v>
      </c>
      <c r="AZ128" s="30">
        <v>410.41</v>
      </c>
      <c r="BA128" s="30">
        <v>184.97</v>
      </c>
      <c r="BB128" s="30">
        <v>260.77999999999997</v>
      </c>
      <c r="BC128" s="30">
        <v>263.29001</v>
      </c>
      <c r="BD128" s="30">
        <v>277.35001</v>
      </c>
      <c r="BE128" s="30">
        <v>552.60999000000004</v>
      </c>
      <c r="BF128" s="30">
        <v>269.51001000000002</v>
      </c>
      <c r="BG128" s="30">
        <v>227.67</v>
      </c>
      <c r="BH128" s="30">
        <v>372.39999</v>
      </c>
      <c r="BI128" s="30">
        <v>264.26001000000002</v>
      </c>
      <c r="BJ128" s="30">
        <v>300.52999999999997</v>
      </c>
      <c r="BK128" s="30">
        <v>331.29001</v>
      </c>
      <c r="BL128" s="30">
        <v>317.26001000000002</v>
      </c>
      <c r="BM128" s="30">
        <v>325.54001</v>
      </c>
      <c r="BN128" s="30">
        <v>409.17998999999998</v>
      </c>
      <c r="BO128" s="30">
        <v>360.23000999999999</v>
      </c>
      <c r="BQ128" s="60">
        <f t="shared" si="2"/>
        <v>283.49180200000006</v>
      </c>
      <c r="BR128" s="30">
        <f t="shared" si="3"/>
        <v>70.872950500000016</v>
      </c>
    </row>
    <row r="129" spans="1:70" x14ac:dyDescent="0.25">
      <c r="A129" s="14" t="s">
        <v>126</v>
      </c>
      <c r="B129" s="30">
        <v>3246.23</v>
      </c>
      <c r="C129" s="30">
        <v>3313.6201000000001</v>
      </c>
      <c r="D129" s="30">
        <v>3692.98</v>
      </c>
      <c r="E129" s="30">
        <v>3618.5700999999999</v>
      </c>
      <c r="F129" s="30">
        <v>3825.8301000000001</v>
      </c>
      <c r="G129" s="30">
        <v>3672.6001000000001</v>
      </c>
      <c r="H129" s="30">
        <v>3822.9299000000001</v>
      </c>
      <c r="I129" s="30">
        <v>3799.01</v>
      </c>
      <c r="J129" s="30">
        <v>3446.1298999999999</v>
      </c>
      <c r="K129" s="30">
        <v>3604.75</v>
      </c>
      <c r="L129" s="30">
        <v>3375.77</v>
      </c>
      <c r="M129" s="30">
        <v>3192.1201000000001</v>
      </c>
      <c r="N129" s="30">
        <v>3587.8798999999999</v>
      </c>
      <c r="O129" s="30">
        <v>3392.3</v>
      </c>
      <c r="P129" s="30">
        <v>3666</v>
      </c>
      <c r="Q129" s="30">
        <v>3597.9398999999999</v>
      </c>
      <c r="R129" s="30">
        <v>3248.21</v>
      </c>
      <c r="S129" s="30">
        <v>3528.29</v>
      </c>
      <c r="T129" s="30">
        <v>3616.01</v>
      </c>
      <c r="U129" s="30">
        <v>3192.71</v>
      </c>
      <c r="V129" s="30">
        <v>3325.2</v>
      </c>
      <c r="W129" s="30">
        <v>3329.4099000000001</v>
      </c>
      <c r="X129" s="30">
        <v>3281.99</v>
      </c>
      <c r="Y129" s="30">
        <v>3194.8798999999999</v>
      </c>
      <c r="Z129" s="30">
        <v>3128.6698999999999</v>
      </c>
      <c r="AA129" s="30">
        <v>3130.5700999999999</v>
      </c>
      <c r="AB129" s="30">
        <v>3151.77</v>
      </c>
      <c r="AC129" s="30">
        <v>3249.3200999999999</v>
      </c>
      <c r="AD129" s="30">
        <v>3125.98</v>
      </c>
      <c r="AE129" s="30">
        <v>3383.3798999999999</v>
      </c>
      <c r="AF129" s="30">
        <v>3262.55</v>
      </c>
      <c r="AG129" s="30">
        <v>3615.3600999999999</v>
      </c>
      <c r="AH129" s="30">
        <v>3482.8200999999999</v>
      </c>
      <c r="AI129" s="30">
        <v>3573.1799000000001</v>
      </c>
      <c r="AJ129" s="30">
        <v>3481.72</v>
      </c>
      <c r="AK129" s="30">
        <v>3466.4198999999999</v>
      </c>
      <c r="AL129" s="30">
        <v>3336.3798999999999</v>
      </c>
      <c r="AM129" s="30">
        <v>3639.24</v>
      </c>
      <c r="AN129" s="30">
        <v>3747.48</v>
      </c>
      <c r="AO129" s="30">
        <v>3513.23</v>
      </c>
      <c r="AP129" s="30">
        <v>3702.51</v>
      </c>
      <c r="AQ129" s="30">
        <v>3763.1599000000001</v>
      </c>
      <c r="AR129" s="30">
        <v>3658.3501000000001</v>
      </c>
      <c r="AS129" s="30">
        <v>3696.78</v>
      </c>
      <c r="AT129" s="30">
        <v>3213.0900999999999</v>
      </c>
      <c r="AU129" s="30">
        <v>3541.8501000000001</v>
      </c>
      <c r="AV129" s="30">
        <v>3918.27</v>
      </c>
      <c r="AW129" s="30">
        <v>3646.0900999999999</v>
      </c>
      <c r="AX129" s="30">
        <v>3690.1799000000001</v>
      </c>
      <c r="AY129" s="30">
        <v>3469.28</v>
      </c>
      <c r="AZ129" s="30">
        <v>4057.29</v>
      </c>
      <c r="BA129" s="30">
        <v>4001.8798999999999</v>
      </c>
      <c r="BB129" s="30">
        <v>3749.3101000000001</v>
      </c>
      <c r="BC129" s="30">
        <v>3788.6001000000001</v>
      </c>
      <c r="BD129" s="30">
        <v>3622.05</v>
      </c>
      <c r="BE129" s="30">
        <v>3751.9198999999999</v>
      </c>
      <c r="BF129" s="30">
        <v>3588.8600999999999</v>
      </c>
      <c r="BG129" s="30">
        <v>3694.8400999999999</v>
      </c>
      <c r="BH129" s="30">
        <v>3870.52</v>
      </c>
      <c r="BI129" s="30">
        <v>3978.3600999999999</v>
      </c>
      <c r="BJ129" s="30">
        <v>3971.96</v>
      </c>
      <c r="BK129" s="30">
        <v>3774.3701000000001</v>
      </c>
      <c r="BL129" s="30">
        <v>4527.0200000000004</v>
      </c>
      <c r="BM129" s="30">
        <v>3836.74</v>
      </c>
      <c r="BN129" s="30">
        <v>4272.9902000000002</v>
      </c>
      <c r="BO129" s="30">
        <v>3821.8701000000001</v>
      </c>
      <c r="BQ129" s="60">
        <f t="shared" si="2"/>
        <v>3592.2582119999984</v>
      </c>
      <c r="BR129" s="30">
        <f t="shared" si="3"/>
        <v>898.06455299999959</v>
      </c>
    </row>
    <row r="130" spans="1:70" x14ac:dyDescent="0.25">
      <c r="A130" s="14" t="s">
        <v>127</v>
      </c>
      <c r="B130" s="30">
        <v>592.48999000000003</v>
      </c>
      <c r="C130" s="30">
        <v>553.40002000000004</v>
      </c>
      <c r="D130" s="30">
        <v>683.95001000000002</v>
      </c>
      <c r="E130" s="30">
        <v>630.29998999999998</v>
      </c>
      <c r="F130" s="30">
        <v>800.20001000000002</v>
      </c>
      <c r="G130" s="30">
        <v>741.70001000000002</v>
      </c>
      <c r="H130" s="30">
        <v>554.55999999999995</v>
      </c>
      <c r="I130" s="30">
        <v>627.89000999999996</v>
      </c>
      <c r="J130" s="30">
        <v>768.32001000000002</v>
      </c>
      <c r="K130" s="30">
        <v>430.04998999999998</v>
      </c>
      <c r="L130" s="30">
        <v>561.76000999999997</v>
      </c>
      <c r="M130" s="30">
        <v>575.40002000000004</v>
      </c>
      <c r="N130" s="30">
        <v>467.85001</v>
      </c>
      <c r="O130" s="30">
        <v>550.21001999999999</v>
      </c>
      <c r="P130" s="30">
        <v>445.13</v>
      </c>
      <c r="Q130" s="30">
        <v>471.39001000000002</v>
      </c>
      <c r="R130" s="30">
        <v>441.20999</v>
      </c>
      <c r="S130" s="30">
        <v>562.66998000000001</v>
      </c>
      <c r="T130" s="30">
        <v>631.19000000000005</v>
      </c>
      <c r="U130" s="30">
        <v>478.23998999999998</v>
      </c>
      <c r="V130" s="30">
        <v>498.39001000000002</v>
      </c>
      <c r="W130" s="30">
        <v>442.76001000000002</v>
      </c>
      <c r="X130" s="30">
        <v>482.39001000000002</v>
      </c>
      <c r="Y130" s="30">
        <v>513.32001000000002</v>
      </c>
      <c r="Z130" s="30">
        <v>303.83999999999997</v>
      </c>
      <c r="AA130" s="30">
        <v>576.76000999999997</v>
      </c>
      <c r="AB130" s="30">
        <v>420.51001000000002</v>
      </c>
      <c r="AC130" s="30">
        <v>541.03003000000001</v>
      </c>
      <c r="AD130" s="30">
        <v>572.16998000000001</v>
      </c>
      <c r="AE130" s="30">
        <v>620.01000999999997</v>
      </c>
      <c r="AF130" s="30">
        <v>643.02002000000005</v>
      </c>
      <c r="AG130" s="30">
        <v>570.28998000000001</v>
      </c>
      <c r="AH130" s="30">
        <v>614.35999000000004</v>
      </c>
      <c r="AI130" s="30">
        <v>549.58001999999999</v>
      </c>
      <c r="AJ130" s="30">
        <v>550.07001000000002</v>
      </c>
      <c r="AK130" s="30">
        <v>664.39000999999996</v>
      </c>
      <c r="AL130" s="30">
        <v>735.42998999999998</v>
      </c>
      <c r="AM130" s="30">
        <v>605.94000000000005</v>
      </c>
      <c r="AN130" s="30">
        <v>571.48999000000003</v>
      </c>
      <c r="AO130" s="30">
        <v>596.02002000000005</v>
      </c>
      <c r="AP130" s="30">
        <v>669.90002000000004</v>
      </c>
      <c r="AQ130" s="30">
        <v>523.91998000000001</v>
      </c>
      <c r="AR130" s="30">
        <v>703.12</v>
      </c>
      <c r="AS130" s="30">
        <v>545.51000999999997</v>
      </c>
      <c r="AT130" s="30">
        <v>476.25</v>
      </c>
      <c r="AU130" s="30">
        <v>529.07001000000002</v>
      </c>
      <c r="AV130" s="30">
        <v>585.22997999999995</v>
      </c>
      <c r="AW130" s="30">
        <v>495.35001</v>
      </c>
      <c r="AX130" s="30">
        <v>513.5</v>
      </c>
      <c r="AY130" s="30">
        <v>646.34002999999996</v>
      </c>
      <c r="AZ130" s="30">
        <v>587.88</v>
      </c>
      <c r="BA130" s="30">
        <v>550</v>
      </c>
      <c r="BB130" s="30">
        <v>476.73000999999999</v>
      </c>
      <c r="BC130" s="30">
        <v>458.32001000000002</v>
      </c>
      <c r="BD130" s="30">
        <v>493.32001000000002</v>
      </c>
      <c r="BE130" s="30">
        <v>424.63</v>
      </c>
      <c r="BF130" s="30">
        <v>551.92998999999998</v>
      </c>
      <c r="BG130" s="30">
        <v>606.62</v>
      </c>
      <c r="BH130" s="30">
        <v>628.21996999999999</v>
      </c>
      <c r="BI130" s="30">
        <v>632.96996999999999</v>
      </c>
      <c r="BJ130" s="30">
        <v>705.53003000000001</v>
      </c>
      <c r="BK130" s="30">
        <v>470.01999000000001</v>
      </c>
      <c r="BL130" s="30">
        <v>603.96001999999999</v>
      </c>
      <c r="BM130" s="30">
        <v>665.63</v>
      </c>
      <c r="BN130" s="30">
        <v>608.96001999999999</v>
      </c>
      <c r="BO130" s="30">
        <v>616.52002000000005</v>
      </c>
      <c r="BQ130" s="60">
        <f t="shared" si="2"/>
        <v>559.09020299999997</v>
      </c>
      <c r="BR130" s="30">
        <f t="shared" si="3"/>
        <v>139.77255074999999</v>
      </c>
    </row>
    <row r="131" spans="1:70" x14ac:dyDescent="0.25">
      <c r="A131" s="14" t="s">
        <v>128</v>
      </c>
      <c r="B131" s="30">
        <v>3274.04</v>
      </c>
      <c r="C131" s="30">
        <v>3246.21</v>
      </c>
      <c r="D131" s="30">
        <v>3170.1898999999999</v>
      </c>
      <c r="E131" s="30">
        <v>3482.1599000000001</v>
      </c>
      <c r="F131" s="30">
        <v>3645.0900999999999</v>
      </c>
      <c r="G131" s="30">
        <v>3600.6698999999999</v>
      </c>
      <c r="H131" s="30">
        <v>3336.6799000000001</v>
      </c>
      <c r="I131" s="30">
        <v>3305.71</v>
      </c>
      <c r="J131" s="30">
        <v>3293.95</v>
      </c>
      <c r="K131" s="30">
        <v>3667.8200999999999</v>
      </c>
      <c r="L131" s="30">
        <v>3552.6201000000001</v>
      </c>
      <c r="M131" s="30">
        <v>3561.24</v>
      </c>
      <c r="N131" s="30">
        <v>3277.6399000000001</v>
      </c>
      <c r="O131" s="30">
        <v>3275.95</v>
      </c>
      <c r="P131" s="30">
        <v>3625.3</v>
      </c>
      <c r="Q131" s="30">
        <v>3427.5</v>
      </c>
      <c r="R131" s="30">
        <v>3336.9198999999999</v>
      </c>
      <c r="S131" s="30">
        <v>3423.3600999999999</v>
      </c>
      <c r="T131" s="30">
        <v>3632.3701000000001</v>
      </c>
      <c r="U131" s="30">
        <v>3468.8998999999999</v>
      </c>
      <c r="V131" s="30">
        <v>3396.5900999999999</v>
      </c>
      <c r="W131" s="30">
        <v>3751.5801000000001</v>
      </c>
      <c r="X131" s="30">
        <v>3683.6599000000001</v>
      </c>
      <c r="Y131" s="30">
        <v>3272.1100999999999</v>
      </c>
      <c r="Z131" s="30">
        <v>3482.96</v>
      </c>
      <c r="AA131" s="30">
        <v>3686.6201000000001</v>
      </c>
      <c r="AB131" s="30">
        <v>3389.02</v>
      </c>
      <c r="AC131" s="30">
        <v>3420.97</v>
      </c>
      <c r="AD131" s="30">
        <v>3475.5900999999999</v>
      </c>
      <c r="AE131" s="30">
        <v>3845.8501000000001</v>
      </c>
      <c r="AF131" s="30">
        <v>3780.78</v>
      </c>
      <c r="AG131" s="30">
        <v>3850.8600999999999</v>
      </c>
      <c r="AH131" s="30">
        <v>3767.27</v>
      </c>
      <c r="AI131" s="30">
        <v>3627.9099000000001</v>
      </c>
      <c r="AJ131" s="30">
        <v>3949.6201000000001</v>
      </c>
      <c r="AK131" s="30">
        <v>4034.9398999999999</v>
      </c>
      <c r="AL131" s="30">
        <v>3392.6201000000001</v>
      </c>
      <c r="AM131" s="30">
        <v>3438.46</v>
      </c>
      <c r="AN131" s="30">
        <v>3528.8600999999999</v>
      </c>
      <c r="AO131" s="30">
        <v>4120.9799999999996</v>
      </c>
      <c r="AP131" s="30">
        <v>3838.6201000000001</v>
      </c>
      <c r="AQ131" s="30">
        <v>3461.6298999999999</v>
      </c>
      <c r="AR131" s="30">
        <v>3731.97</v>
      </c>
      <c r="AS131" s="30">
        <v>3860.8301000000001</v>
      </c>
      <c r="AT131" s="30">
        <v>3629.6498999999999</v>
      </c>
      <c r="AU131" s="30">
        <v>3475.3899000000001</v>
      </c>
      <c r="AV131" s="30">
        <v>3529.6399000000001</v>
      </c>
      <c r="AW131" s="30">
        <v>3734.28</v>
      </c>
      <c r="AX131" s="30">
        <v>3555.3798999999999</v>
      </c>
      <c r="AY131" s="30">
        <v>3841.1399000000001</v>
      </c>
      <c r="AZ131" s="30">
        <v>4232.8900999999996</v>
      </c>
      <c r="BA131" s="30">
        <v>3586.6799000000001</v>
      </c>
      <c r="BB131" s="30">
        <v>3672.49</v>
      </c>
      <c r="BC131" s="30">
        <v>3846.8301000000001</v>
      </c>
      <c r="BD131" s="30">
        <v>3919.51</v>
      </c>
      <c r="BE131" s="30">
        <v>4065.5900999999999</v>
      </c>
      <c r="BF131" s="30">
        <v>4100.0600999999997</v>
      </c>
      <c r="BG131" s="30">
        <v>4207.7201999999997</v>
      </c>
      <c r="BH131" s="30">
        <v>4243.3999000000003</v>
      </c>
      <c r="BI131" s="30">
        <v>4363.8900999999996</v>
      </c>
      <c r="BJ131" s="30">
        <v>4125.2597999999998</v>
      </c>
      <c r="BK131" s="30">
        <v>4295.4902000000002</v>
      </c>
      <c r="BL131" s="30">
        <v>4396.2299999999996</v>
      </c>
      <c r="BM131" s="30">
        <v>4268.0897999999997</v>
      </c>
      <c r="BN131" s="30">
        <v>4180.1698999999999</v>
      </c>
      <c r="BO131" s="30">
        <v>4189.5698000000002</v>
      </c>
      <c r="BQ131" s="60">
        <f t="shared" ref="BQ131:BQ148" si="4">AVERAGE(R131:BO131)</f>
        <v>3782.2240059999999</v>
      </c>
      <c r="BR131" s="30">
        <f t="shared" ref="BR131:BR148" si="5">BQ131/4</f>
        <v>945.55600149999998</v>
      </c>
    </row>
    <row r="132" spans="1:70" x14ac:dyDescent="0.25">
      <c r="A132" s="14" t="s">
        <v>129</v>
      </c>
      <c r="B132" s="30">
        <v>9541.1504000000004</v>
      </c>
      <c r="C132" s="30">
        <v>9426.4102000000003</v>
      </c>
      <c r="D132" s="30">
        <v>9528.9102000000003</v>
      </c>
      <c r="E132" s="30">
        <v>9922.9004000000004</v>
      </c>
      <c r="F132" s="30">
        <v>10283.14</v>
      </c>
      <c r="G132" s="30">
        <v>10172.93</v>
      </c>
      <c r="H132" s="30">
        <v>9931.6504000000004</v>
      </c>
      <c r="I132" s="30">
        <v>9815.0897999999997</v>
      </c>
      <c r="J132" s="30">
        <v>9960.7304999999997</v>
      </c>
      <c r="K132" s="30">
        <v>10473.700000000001</v>
      </c>
      <c r="L132" s="30">
        <v>10410.99</v>
      </c>
      <c r="M132" s="30">
        <v>10558.37</v>
      </c>
      <c r="N132" s="30">
        <v>10560.88</v>
      </c>
      <c r="O132" s="30">
        <v>9853.0596000000005</v>
      </c>
      <c r="P132" s="30">
        <v>9503.75</v>
      </c>
      <c r="Q132" s="30">
        <v>9363.0800999999992</v>
      </c>
      <c r="R132" s="30">
        <v>10234.61</v>
      </c>
      <c r="S132" s="30">
        <v>10701.88</v>
      </c>
      <c r="T132" s="30">
        <v>10659.04</v>
      </c>
      <c r="U132" s="30">
        <v>9558.5596000000005</v>
      </c>
      <c r="V132" s="30">
        <v>10235.11</v>
      </c>
      <c r="W132" s="30">
        <v>10542.12</v>
      </c>
      <c r="X132" s="30">
        <v>10367.64</v>
      </c>
      <c r="Y132" s="30">
        <v>9209.9403999999995</v>
      </c>
      <c r="Z132" s="30">
        <v>10132.030000000001</v>
      </c>
      <c r="AA132" s="30">
        <v>10328.700000000001</v>
      </c>
      <c r="AB132" s="30">
        <v>9810.3397999999997</v>
      </c>
      <c r="AC132" s="30">
        <v>10144.24</v>
      </c>
      <c r="AD132" s="30">
        <v>9763.1699000000008</v>
      </c>
      <c r="AE132" s="30">
        <v>10034.52</v>
      </c>
      <c r="AF132" s="30">
        <v>10320.629999999999</v>
      </c>
      <c r="AG132" s="30">
        <v>10634.63</v>
      </c>
      <c r="AH132" s="30">
        <v>10578.47</v>
      </c>
      <c r="AI132" s="30">
        <v>10108.52</v>
      </c>
      <c r="AJ132" s="30">
        <v>10358.959999999999</v>
      </c>
      <c r="AK132" s="30">
        <v>10610.22</v>
      </c>
      <c r="AL132" s="30">
        <v>10304.73</v>
      </c>
      <c r="AM132" s="30">
        <v>10351.700000000001</v>
      </c>
      <c r="AN132" s="30">
        <v>10159.299999999999</v>
      </c>
      <c r="AO132" s="30">
        <v>10756.12</v>
      </c>
      <c r="AP132" s="30">
        <v>10728.24</v>
      </c>
      <c r="AQ132" s="30">
        <v>10333.16</v>
      </c>
      <c r="AR132" s="30">
        <v>10558.14</v>
      </c>
      <c r="AS132" s="30">
        <v>10550.86</v>
      </c>
      <c r="AT132" s="30">
        <v>10027.93</v>
      </c>
      <c r="AU132" s="30">
        <v>9958.9599999999991</v>
      </c>
      <c r="AV132" s="30">
        <v>10257.27</v>
      </c>
      <c r="AW132" s="30">
        <v>10715.04</v>
      </c>
      <c r="AX132" s="30">
        <v>10538.08</v>
      </c>
      <c r="AY132" s="30">
        <v>10824.5</v>
      </c>
      <c r="AZ132" s="30">
        <v>11789.9</v>
      </c>
      <c r="BA132" s="30">
        <v>10557.5</v>
      </c>
      <c r="BB132" s="30">
        <v>10719.51</v>
      </c>
      <c r="BC132" s="30">
        <v>10903.85</v>
      </c>
      <c r="BD132" s="30">
        <v>10857.84</v>
      </c>
      <c r="BE132" s="30">
        <v>10795.82</v>
      </c>
      <c r="BF132" s="30">
        <v>10542.64</v>
      </c>
      <c r="BG132" s="30">
        <v>11172.09</v>
      </c>
      <c r="BH132" s="30">
        <v>11205.72</v>
      </c>
      <c r="BI132" s="30">
        <v>10918.58</v>
      </c>
      <c r="BJ132" s="30">
        <v>10439.43</v>
      </c>
      <c r="BK132" s="30">
        <v>10861.53</v>
      </c>
      <c r="BL132" s="30">
        <v>11610.8</v>
      </c>
      <c r="BM132" s="30">
        <v>10205.61</v>
      </c>
      <c r="BN132" s="30">
        <v>11357.12</v>
      </c>
      <c r="BO132" s="30">
        <v>10763.38</v>
      </c>
      <c r="BQ132" s="60">
        <f t="shared" si="4"/>
        <v>10501.973593999999</v>
      </c>
      <c r="BR132" s="30">
        <f t="shared" si="5"/>
        <v>2625.4933984999998</v>
      </c>
    </row>
    <row r="133" spans="1:70" x14ac:dyDescent="0.25">
      <c r="A133" s="14" t="s">
        <v>130</v>
      </c>
      <c r="B133" s="30">
        <v>9587.2900000000009</v>
      </c>
      <c r="C133" s="30">
        <v>9874.9297000000006</v>
      </c>
      <c r="D133" s="30">
        <v>9650.7304999999997</v>
      </c>
      <c r="E133" s="30">
        <v>10325.6</v>
      </c>
      <c r="F133" s="30">
        <v>10465.39</v>
      </c>
      <c r="G133" s="30">
        <v>10268.19</v>
      </c>
      <c r="H133" s="30">
        <v>10036.629999999999</v>
      </c>
      <c r="I133" s="30">
        <v>10119.56</v>
      </c>
      <c r="J133" s="30">
        <v>9782.6396000000004</v>
      </c>
      <c r="K133" s="30">
        <v>10336.02</v>
      </c>
      <c r="L133" s="30">
        <v>10501.73</v>
      </c>
      <c r="M133" s="30">
        <v>10578.63</v>
      </c>
      <c r="N133" s="30">
        <v>10318.73</v>
      </c>
      <c r="O133" s="30">
        <v>10209.59</v>
      </c>
      <c r="P133" s="30">
        <v>10219.41</v>
      </c>
      <c r="Q133" s="30">
        <v>10821.83</v>
      </c>
      <c r="R133" s="30">
        <v>10200.620000000001</v>
      </c>
      <c r="S133" s="30">
        <v>10303.43</v>
      </c>
      <c r="T133" s="30">
        <v>10543.14</v>
      </c>
      <c r="U133" s="30">
        <v>10322.26</v>
      </c>
      <c r="V133" s="30">
        <v>10710.76</v>
      </c>
      <c r="W133" s="30">
        <v>11133.35</v>
      </c>
      <c r="X133" s="30">
        <v>10878.68</v>
      </c>
      <c r="Y133" s="30">
        <v>10511.42</v>
      </c>
      <c r="Z133" s="30">
        <v>10687.64</v>
      </c>
      <c r="AA133" s="30">
        <v>11229.48</v>
      </c>
      <c r="AB133" s="30">
        <v>10150.33</v>
      </c>
      <c r="AC133" s="30">
        <v>10181.92</v>
      </c>
      <c r="AD133" s="30">
        <v>9858.5596000000005</v>
      </c>
      <c r="AE133" s="30">
        <v>10043.219999999999</v>
      </c>
      <c r="AF133" s="30">
        <v>10123.35</v>
      </c>
      <c r="AG133" s="30">
        <v>10873.08</v>
      </c>
      <c r="AH133" s="30">
        <v>10919.67</v>
      </c>
      <c r="AI133" s="30">
        <v>10670.03</v>
      </c>
      <c r="AJ133" s="30">
        <v>10669.89</v>
      </c>
      <c r="AK133" s="30">
        <v>10806.03</v>
      </c>
      <c r="AL133" s="30">
        <v>10805.62</v>
      </c>
      <c r="AM133" s="30">
        <v>10597.1</v>
      </c>
      <c r="AN133" s="30">
        <v>10335.77</v>
      </c>
      <c r="AO133" s="30">
        <v>11423.06</v>
      </c>
      <c r="AP133" s="30">
        <v>11102.3</v>
      </c>
      <c r="AQ133" s="30">
        <v>10382.1</v>
      </c>
      <c r="AR133" s="30">
        <v>11270.69</v>
      </c>
      <c r="AS133" s="30">
        <v>11064.84</v>
      </c>
      <c r="AT133" s="30">
        <v>10262.48</v>
      </c>
      <c r="AU133" s="30">
        <v>10794.71</v>
      </c>
      <c r="AV133" s="30">
        <v>10446.27</v>
      </c>
      <c r="AW133" s="30">
        <v>10997.36</v>
      </c>
      <c r="AX133" s="30">
        <v>10881.71</v>
      </c>
      <c r="AY133" s="30">
        <v>10871.76</v>
      </c>
      <c r="AZ133" s="30">
        <v>11517.36</v>
      </c>
      <c r="BA133" s="30">
        <v>11117.73</v>
      </c>
      <c r="BB133" s="30">
        <v>10966.55</v>
      </c>
      <c r="BC133" s="30">
        <v>11291.27</v>
      </c>
      <c r="BD133" s="30">
        <v>11230.44</v>
      </c>
      <c r="BE133" s="30">
        <v>11652.8</v>
      </c>
      <c r="BF133" s="30">
        <v>11530.99</v>
      </c>
      <c r="BG133" s="30">
        <v>11798.65</v>
      </c>
      <c r="BH133" s="30">
        <v>11793.27</v>
      </c>
      <c r="BI133" s="30">
        <v>11566.68</v>
      </c>
      <c r="BJ133" s="30">
        <v>11503.35</v>
      </c>
      <c r="BK133" s="30">
        <v>11983.2</v>
      </c>
      <c r="BL133" s="30">
        <v>12184.38</v>
      </c>
      <c r="BM133" s="30">
        <v>11559.99</v>
      </c>
      <c r="BN133" s="30">
        <v>11399.92</v>
      </c>
      <c r="BO133" s="30">
        <v>11481.8</v>
      </c>
      <c r="BQ133" s="60">
        <f t="shared" si="4"/>
        <v>10932.620192000002</v>
      </c>
      <c r="BR133" s="30">
        <f t="shared" si="5"/>
        <v>2733.1550480000005</v>
      </c>
    </row>
    <row r="134" spans="1:70" x14ac:dyDescent="0.25">
      <c r="A134" s="14" t="s">
        <v>131</v>
      </c>
      <c r="B134" s="30">
        <v>3355.8899000000001</v>
      </c>
      <c r="C134" s="30">
        <v>3640.75</v>
      </c>
      <c r="D134" s="30">
        <v>3991.9398999999999</v>
      </c>
      <c r="E134" s="30">
        <v>3657.3798999999999</v>
      </c>
      <c r="F134" s="30">
        <v>4448.9102000000003</v>
      </c>
      <c r="G134" s="30">
        <v>3758.24</v>
      </c>
      <c r="H134" s="30">
        <v>3055.48</v>
      </c>
      <c r="I134" s="30">
        <v>3503.3501000000001</v>
      </c>
      <c r="J134" s="30">
        <v>3199.54</v>
      </c>
      <c r="K134" s="30">
        <v>3275.8400999999999</v>
      </c>
      <c r="L134" s="30">
        <v>3470.5601000000001</v>
      </c>
      <c r="M134" s="30">
        <v>3458.9299000000001</v>
      </c>
      <c r="N134" s="30">
        <v>3569.99</v>
      </c>
      <c r="O134" s="30">
        <v>3322.24</v>
      </c>
      <c r="P134" s="30">
        <v>3415.52</v>
      </c>
      <c r="Q134" s="30">
        <v>3394.01</v>
      </c>
      <c r="R134" s="30">
        <v>3480.55</v>
      </c>
      <c r="S134" s="30">
        <v>3431.8798999999999</v>
      </c>
      <c r="T134" s="30">
        <v>3405.9299000000001</v>
      </c>
      <c r="U134" s="30">
        <v>3583.6399000000001</v>
      </c>
      <c r="V134" s="30">
        <v>3456.6298999999999</v>
      </c>
      <c r="W134" s="30">
        <v>3421.3400999999999</v>
      </c>
      <c r="X134" s="30">
        <v>3416.4299000000001</v>
      </c>
      <c r="Y134" s="30">
        <v>3342.5900999999999</v>
      </c>
      <c r="Z134" s="30">
        <v>3036.76</v>
      </c>
      <c r="AA134" s="30">
        <v>3675.73</v>
      </c>
      <c r="AB134" s="30">
        <v>2992.27</v>
      </c>
      <c r="AC134" s="30">
        <v>3283.8998999999999</v>
      </c>
      <c r="AD134" s="30">
        <v>3106.72</v>
      </c>
      <c r="AE134" s="30">
        <v>3471.6698999999999</v>
      </c>
      <c r="AF134" s="30">
        <v>3067.4299000000001</v>
      </c>
      <c r="AG134" s="30">
        <v>3518.9198999999999</v>
      </c>
      <c r="AH134" s="30">
        <v>3215.4099000000001</v>
      </c>
      <c r="AI134" s="30">
        <v>3643.21</v>
      </c>
      <c r="AJ134" s="30">
        <v>4124.8500999999997</v>
      </c>
      <c r="AK134" s="30">
        <v>3794.8701000000001</v>
      </c>
      <c r="AL134" s="30">
        <v>3238.28</v>
      </c>
      <c r="AM134" s="30">
        <v>3727.03</v>
      </c>
      <c r="AN134" s="30">
        <v>3843.74</v>
      </c>
      <c r="AO134" s="30">
        <v>4066.05</v>
      </c>
      <c r="AP134" s="30">
        <v>4052.8200999999999</v>
      </c>
      <c r="AQ134" s="30">
        <v>3702.6599000000001</v>
      </c>
      <c r="AR134" s="30">
        <v>4067.29</v>
      </c>
      <c r="AS134" s="30">
        <v>3395.6201000000001</v>
      </c>
      <c r="AT134" s="30">
        <v>3408.9198999999999</v>
      </c>
      <c r="AU134" s="30">
        <v>3760.9198999999999</v>
      </c>
      <c r="AV134" s="30">
        <v>4094.8101000000001</v>
      </c>
      <c r="AW134" s="30">
        <v>3595.6498999999999</v>
      </c>
      <c r="AX134" s="30">
        <v>3132.8200999999999</v>
      </c>
      <c r="AY134" s="30">
        <v>3734.9398999999999</v>
      </c>
      <c r="AZ134" s="30">
        <v>3588.1001000000001</v>
      </c>
      <c r="BA134" s="30">
        <v>4385.7798000000003</v>
      </c>
      <c r="BB134" s="30">
        <v>3736.8301000000001</v>
      </c>
      <c r="BC134" s="30">
        <v>4035.2</v>
      </c>
      <c r="BD134" s="30">
        <v>3694.8998999999999</v>
      </c>
      <c r="BE134" s="30">
        <v>4374.3100999999997</v>
      </c>
      <c r="BF134" s="30">
        <v>3577.03</v>
      </c>
      <c r="BG134" s="30">
        <v>3875.49</v>
      </c>
      <c r="BH134" s="30">
        <v>3971.8301000000001</v>
      </c>
      <c r="BI134" s="30">
        <v>3809.4299000000001</v>
      </c>
      <c r="BJ134" s="30">
        <v>3874.53</v>
      </c>
      <c r="BK134" s="30">
        <v>3868.6898999999999</v>
      </c>
      <c r="BL134" s="30">
        <v>3699.8400999999999</v>
      </c>
      <c r="BM134" s="30">
        <v>3547.5700999999999</v>
      </c>
      <c r="BN134" s="30">
        <v>4455.0897999999997</v>
      </c>
      <c r="BO134" s="30">
        <v>3961.99</v>
      </c>
      <c r="BQ134" s="60">
        <f t="shared" si="4"/>
        <v>3654.9777839999988</v>
      </c>
      <c r="BR134" s="30">
        <f t="shared" si="5"/>
        <v>913.7444459999997</v>
      </c>
    </row>
    <row r="135" spans="1:70" x14ac:dyDescent="0.25">
      <c r="A135" s="14" t="s">
        <v>132</v>
      </c>
      <c r="B135" s="30">
        <v>1306.3199</v>
      </c>
      <c r="C135" s="30">
        <v>1185.73</v>
      </c>
      <c r="D135" s="30">
        <v>1340.25</v>
      </c>
      <c r="E135" s="30">
        <v>1331.03</v>
      </c>
      <c r="F135" s="30">
        <v>1509.83</v>
      </c>
      <c r="G135" s="30">
        <v>1312.3</v>
      </c>
      <c r="H135" s="30">
        <v>1571.66</v>
      </c>
      <c r="I135" s="30">
        <v>1457.03</v>
      </c>
      <c r="J135" s="30">
        <v>1359.39</v>
      </c>
      <c r="K135" s="30">
        <v>1479.13</v>
      </c>
      <c r="L135" s="30">
        <v>1224.76</v>
      </c>
      <c r="M135" s="30">
        <v>1130.55</v>
      </c>
      <c r="N135" s="30">
        <v>1222.8199</v>
      </c>
      <c r="O135" s="30">
        <v>1142.5699</v>
      </c>
      <c r="P135" s="30">
        <v>1430.91</v>
      </c>
      <c r="Q135" s="30">
        <v>1274.47</v>
      </c>
      <c r="R135" s="30">
        <v>1128.3399999999999</v>
      </c>
      <c r="S135" s="30">
        <v>1298.1400000000001</v>
      </c>
      <c r="T135" s="30">
        <v>1300.78</v>
      </c>
      <c r="U135" s="30">
        <v>1086.01</v>
      </c>
      <c r="V135" s="30">
        <v>1221.28</v>
      </c>
      <c r="W135" s="30">
        <v>1302</v>
      </c>
      <c r="X135" s="30">
        <v>1229.3</v>
      </c>
      <c r="Y135" s="30">
        <v>1211.96</v>
      </c>
      <c r="Z135" s="30">
        <v>1212.46</v>
      </c>
      <c r="AA135" s="30">
        <v>1181.4399000000001</v>
      </c>
      <c r="AB135" s="30">
        <v>1132.3499999999999</v>
      </c>
      <c r="AC135" s="30">
        <v>1341.63</v>
      </c>
      <c r="AD135" s="30">
        <v>1072.6400000000001</v>
      </c>
      <c r="AE135" s="30">
        <v>1379.27</v>
      </c>
      <c r="AF135" s="30">
        <v>1308.4100000000001</v>
      </c>
      <c r="AG135" s="30">
        <v>1388.33</v>
      </c>
      <c r="AH135" s="30">
        <v>1407.26</v>
      </c>
      <c r="AI135" s="30">
        <v>1452.58</v>
      </c>
      <c r="AJ135" s="30">
        <v>1252.71</v>
      </c>
      <c r="AK135" s="30">
        <v>1196.08</v>
      </c>
      <c r="AL135" s="30">
        <v>1310.3599999999999</v>
      </c>
      <c r="AM135" s="30">
        <v>1388.26</v>
      </c>
      <c r="AN135" s="30">
        <v>1603.38</v>
      </c>
      <c r="AO135" s="30">
        <v>1463.04</v>
      </c>
      <c r="AP135" s="30">
        <v>1474.91</v>
      </c>
      <c r="AQ135" s="30">
        <v>1447.49</v>
      </c>
      <c r="AR135" s="30">
        <v>1440.09</v>
      </c>
      <c r="AS135" s="30">
        <v>1500.28</v>
      </c>
      <c r="AT135" s="30">
        <v>1235.4100000000001</v>
      </c>
      <c r="AU135" s="30">
        <v>1378.02</v>
      </c>
      <c r="AV135" s="30">
        <v>1601.98</v>
      </c>
      <c r="AW135" s="30">
        <v>1383.2</v>
      </c>
      <c r="AX135" s="30">
        <v>1434.39</v>
      </c>
      <c r="AY135" s="30">
        <v>1249.99</v>
      </c>
      <c r="AZ135" s="30">
        <v>1637.14</v>
      </c>
      <c r="BA135" s="30">
        <v>1607.76</v>
      </c>
      <c r="BB135" s="30">
        <v>1505.04</v>
      </c>
      <c r="BC135" s="30">
        <v>1647.53</v>
      </c>
      <c r="BD135" s="30">
        <v>1453.89</v>
      </c>
      <c r="BE135" s="30">
        <v>1445.4301</v>
      </c>
      <c r="BF135" s="30">
        <v>1352.83</v>
      </c>
      <c r="BG135" s="30">
        <v>1508.8</v>
      </c>
      <c r="BH135" s="30">
        <v>1634.1899000000001</v>
      </c>
      <c r="BI135" s="30">
        <v>1786.9301</v>
      </c>
      <c r="BJ135" s="30">
        <v>1616.79</v>
      </c>
      <c r="BK135" s="30">
        <v>1426.1</v>
      </c>
      <c r="BL135" s="30">
        <v>1915.6</v>
      </c>
      <c r="BM135" s="30">
        <v>1510.33</v>
      </c>
      <c r="BN135" s="30">
        <v>1792.04</v>
      </c>
      <c r="BO135" s="30">
        <v>1472.29</v>
      </c>
      <c r="BQ135" s="60">
        <f t="shared" si="4"/>
        <v>1406.5291999999995</v>
      </c>
      <c r="BR135" s="30">
        <f t="shared" si="5"/>
        <v>351.63229999999987</v>
      </c>
    </row>
    <row r="136" spans="1:70" x14ac:dyDescent="0.25">
      <c r="A136" s="14" t="s">
        <v>133</v>
      </c>
      <c r="B136" s="30">
        <v>2664.3101000000001</v>
      </c>
      <c r="C136" s="30">
        <v>2498.7399999999998</v>
      </c>
      <c r="D136" s="30">
        <v>2673.3899000000001</v>
      </c>
      <c r="E136" s="30">
        <v>2664.6698999999999</v>
      </c>
      <c r="F136" s="30">
        <v>2841.4299000000001</v>
      </c>
      <c r="G136" s="30">
        <v>2823.4099000000001</v>
      </c>
      <c r="H136" s="30">
        <v>2512.5700999999999</v>
      </c>
      <c r="I136" s="30">
        <v>2779.8701000000001</v>
      </c>
      <c r="J136" s="30">
        <v>2759.48</v>
      </c>
      <c r="K136" s="30">
        <v>2246.6298999999999</v>
      </c>
      <c r="L136" s="30">
        <v>2290.1399000000001</v>
      </c>
      <c r="M136" s="30">
        <v>2507.6698999999999</v>
      </c>
      <c r="N136" s="30">
        <v>2232.48</v>
      </c>
      <c r="O136" s="30">
        <v>2489.5801000000001</v>
      </c>
      <c r="P136" s="30">
        <v>2089.2800000000002</v>
      </c>
      <c r="Q136" s="30">
        <v>2232.8000000000002</v>
      </c>
      <c r="R136" s="30">
        <v>2364.0900999999999</v>
      </c>
      <c r="S136" s="30">
        <v>2483.1698999999999</v>
      </c>
      <c r="T136" s="30">
        <v>2471.6698999999999</v>
      </c>
      <c r="U136" s="30">
        <v>2283.1698999999999</v>
      </c>
      <c r="V136" s="30">
        <v>2198.96</v>
      </c>
      <c r="W136" s="30">
        <v>2286.4299000000001</v>
      </c>
      <c r="X136" s="30">
        <v>2513.4899999999998</v>
      </c>
      <c r="Y136" s="30">
        <v>2314.5300000000002</v>
      </c>
      <c r="Z136" s="30">
        <v>2124.6498999999999</v>
      </c>
      <c r="AA136" s="30">
        <v>2540.5500000000002</v>
      </c>
      <c r="AB136" s="30">
        <v>2386.9198999999999</v>
      </c>
      <c r="AC136" s="30">
        <v>2611.3000000000002</v>
      </c>
      <c r="AD136" s="30">
        <v>2728.6898999999999</v>
      </c>
      <c r="AE136" s="30">
        <v>3028.8101000000001</v>
      </c>
      <c r="AF136" s="30">
        <v>2719.52</v>
      </c>
      <c r="AG136" s="30">
        <v>2625.1498999999999</v>
      </c>
      <c r="AH136" s="30">
        <v>2906.9099000000001</v>
      </c>
      <c r="AI136" s="30">
        <v>2854.46</v>
      </c>
      <c r="AJ136" s="30">
        <v>2722.97</v>
      </c>
      <c r="AK136" s="30">
        <v>3049.04</v>
      </c>
      <c r="AL136" s="30">
        <v>2877.5900999999999</v>
      </c>
      <c r="AM136" s="30">
        <v>2880.78</v>
      </c>
      <c r="AN136" s="30">
        <v>2748.8798999999999</v>
      </c>
      <c r="AO136" s="30">
        <v>2799.8101000000001</v>
      </c>
      <c r="AP136" s="30">
        <v>3002.1599000000001</v>
      </c>
      <c r="AQ136" s="30">
        <v>2772.4398999999999</v>
      </c>
      <c r="AR136" s="30">
        <v>3049.6201000000001</v>
      </c>
      <c r="AS136" s="30">
        <v>2765.9099000000001</v>
      </c>
      <c r="AT136" s="30">
        <v>2398.9499999999998</v>
      </c>
      <c r="AU136" s="30">
        <v>2704.4299000000001</v>
      </c>
      <c r="AV136" s="30">
        <v>2736.0601000000001</v>
      </c>
      <c r="AW136" s="30">
        <v>2927.29</v>
      </c>
      <c r="AX136" s="30">
        <v>2726.28</v>
      </c>
      <c r="AY136" s="30">
        <v>3096.46</v>
      </c>
      <c r="AZ136" s="30">
        <v>3070.1399000000001</v>
      </c>
      <c r="BA136" s="30">
        <v>2703.27</v>
      </c>
      <c r="BB136" s="30">
        <v>2890.8701000000001</v>
      </c>
      <c r="BC136" s="30">
        <v>2928.6399000000001</v>
      </c>
      <c r="BD136" s="30">
        <v>2831.5700999999999</v>
      </c>
      <c r="BE136" s="30">
        <v>2758.24</v>
      </c>
      <c r="BF136" s="30">
        <v>2620.73</v>
      </c>
      <c r="BG136" s="30">
        <v>2950.4299000000001</v>
      </c>
      <c r="BH136" s="30">
        <v>2932.3600999999999</v>
      </c>
      <c r="BI136" s="30">
        <v>2738.8899000000001</v>
      </c>
      <c r="BJ136" s="30">
        <v>3020.53</v>
      </c>
      <c r="BK136" s="30">
        <v>2537.1498999999999</v>
      </c>
      <c r="BL136" s="30">
        <v>2871.04</v>
      </c>
      <c r="BM136" s="30">
        <v>2927.8400999999999</v>
      </c>
      <c r="BN136" s="30">
        <v>2968.5700999999999</v>
      </c>
      <c r="BO136" s="30">
        <v>2712</v>
      </c>
      <c r="BQ136" s="60">
        <f t="shared" si="4"/>
        <v>2723.268184</v>
      </c>
      <c r="BR136" s="30">
        <f t="shared" si="5"/>
        <v>680.817046</v>
      </c>
    </row>
    <row r="137" spans="1:70" x14ac:dyDescent="0.25">
      <c r="A137" s="14" t="s">
        <v>134</v>
      </c>
      <c r="B137" s="30">
        <v>2843.7</v>
      </c>
      <c r="C137" s="30">
        <v>3012.5</v>
      </c>
      <c r="D137" s="30">
        <v>2834.53</v>
      </c>
      <c r="E137" s="30">
        <v>3249.3600999999999</v>
      </c>
      <c r="F137" s="30">
        <v>3347.6001000000001</v>
      </c>
      <c r="G137" s="30">
        <v>3286.3</v>
      </c>
      <c r="H137" s="30">
        <v>3042.8400999999999</v>
      </c>
      <c r="I137" s="30">
        <v>2903.1298999999999</v>
      </c>
      <c r="J137" s="30">
        <v>2934.1298999999999</v>
      </c>
      <c r="K137" s="30">
        <v>3253.05</v>
      </c>
      <c r="L137" s="30">
        <v>3357.3501000000001</v>
      </c>
      <c r="M137" s="30">
        <v>3242.1201000000001</v>
      </c>
      <c r="N137" s="30">
        <v>3073.6100999999999</v>
      </c>
      <c r="O137" s="30">
        <v>2982.46</v>
      </c>
      <c r="P137" s="30">
        <v>3147.24</v>
      </c>
      <c r="Q137" s="30">
        <v>3008.01</v>
      </c>
      <c r="R137" s="30">
        <v>2897.8899000000001</v>
      </c>
      <c r="S137" s="30">
        <v>2962.54</v>
      </c>
      <c r="T137" s="30">
        <v>3185.22</v>
      </c>
      <c r="U137" s="30">
        <v>2989.95</v>
      </c>
      <c r="V137" s="30">
        <v>2992.52</v>
      </c>
      <c r="W137" s="30">
        <v>3410.46</v>
      </c>
      <c r="X137" s="30">
        <v>3395.1498999999999</v>
      </c>
      <c r="Y137" s="30">
        <v>2944.51</v>
      </c>
      <c r="Z137" s="30">
        <v>3181.71</v>
      </c>
      <c r="AA137" s="30">
        <v>3271.8899000000001</v>
      </c>
      <c r="AB137" s="30">
        <v>2928.98</v>
      </c>
      <c r="AC137" s="30">
        <v>3032.72</v>
      </c>
      <c r="AD137" s="30">
        <v>3053.6898999999999</v>
      </c>
      <c r="AE137" s="30">
        <v>3318.96</v>
      </c>
      <c r="AF137" s="30">
        <v>3216.5</v>
      </c>
      <c r="AG137" s="30">
        <v>3117.8501000000001</v>
      </c>
      <c r="AH137" s="30">
        <v>2982.6100999999999</v>
      </c>
      <c r="AI137" s="30">
        <v>2863.8501000000001</v>
      </c>
      <c r="AJ137" s="30">
        <v>3416.6498999999999</v>
      </c>
      <c r="AK137" s="30">
        <v>3641.3301000000001</v>
      </c>
      <c r="AL137" s="30">
        <v>2976.9299000000001</v>
      </c>
      <c r="AM137" s="30">
        <v>3075.46</v>
      </c>
      <c r="AN137" s="30">
        <v>3193.8998999999999</v>
      </c>
      <c r="AO137" s="30">
        <v>3762.5601000000001</v>
      </c>
      <c r="AP137" s="30">
        <v>3581.1698999999999</v>
      </c>
      <c r="AQ137" s="30">
        <v>3049.01</v>
      </c>
      <c r="AR137" s="30">
        <v>3475.5900999999999</v>
      </c>
      <c r="AS137" s="30">
        <v>3535.3400999999999</v>
      </c>
      <c r="AT137" s="30">
        <v>3240.3200999999999</v>
      </c>
      <c r="AU137" s="30">
        <v>3161.27</v>
      </c>
      <c r="AV137" s="30">
        <v>3090.77</v>
      </c>
      <c r="AW137" s="30">
        <v>3431.22</v>
      </c>
      <c r="AX137" s="30">
        <v>3141.0801000000001</v>
      </c>
      <c r="AY137" s="30">
        <v>3482.28</v>
      </c>
      <c r="AZ137" s="30">
        <v>3971.1298999999999</v>
      </c>
      <c r="BA137" s="30">
        <v>3153.5601000000001</v>
      </c>
      <c r="BB137" s="30">
        <v>3260.47</v>
      </c>
      <c r="BC137" s="30">
        <v>3439.6201000000001</v>
      </c>
      <c r="BD137" s="30">
        <v>3489.6201000000001</v>
      </c>
      <c r="BE137" s="30">
        <v>3624.4099000000001</v>
      </c>
      <c r="BF137" s="30">
        <v>3600.7</v>
      </c>
      <c r="BG137" s="30">
        <v>3781.4299000000001</v>
      </c>
      <c r="BH137" s="30">
        <v>3870.72</v>
      </c>
      <c r="BI137" s="30">
        <v>3979.98</v>
      </c>
      <c r="BJ137" s="30">
        <v>3707.1001000000001</v>
      </c>
      <c r="BK137" s="30">
        <v>3999.9398999999999</v>
      </c>
      <c r="BL137" s="30">
        <v>4215.5497999999998</v>
      </c>
      <c r="BM137" s="30">
        <v>4031.47</v>
      </c>
      <c r="BN137" s="30">
        <v>3954.53</v>
      </c>
      <c r="BO137" s="30">
        <v>3967.4099000000001</v>
      </c>
      <c r="BQ137" s="60">
        <f t="shared" si="4"/>
        <v>3380.9903960000006</v>
      </c>
      <c r="BR137" s="30">
        <f t="shared" si="5"/>
        <v>845.24759900000015</v>
      </c>
    </row>
    <row r="138" spans="1:70" x14ac:dyDescent="0.25">
      <c r="A138" s="14" t="s">
        <v>135</v>
      </c>
      <c r="B138" s="30">
        <v>1159.0699</v>
      </c>
      <c r="C138" s="30">
        <v>876.81</v>
      </c>
      <c r="D138" s="30">
        <v>1080.29</v>
      </c>
      <c r="E138" s="30">
        <v>1259.97</v>
      </c>
      <c r="F138" s="30">
        <v>1101.0699</v>
      </c>
      <c r="G138" s="30">
        <v>1257.54</v>
      </c>
      <c r="H138" s="30">
        <v>1360.6801</v>
      </c>
      <c r="I138" s="30">
        <v>950.51000999999997</v>
      </c>
      <c r="J138" s="30">
        <v>886.13</v>
      </c>
      <c r="K138" s="30">
        <v>1184.77</v>
      </c>
      <c r="L138" s="30">
        <v>939.77002000000005</v>
      </c>
      <c r="M138" s="30">
        <v>985.82001000000002</v>
      </c>
      <c r="N138" s="30">
        <v>883.95001000000002</v>
      </c>
      <c r="O138" s="30">
        <v>882.40997000000004</v>
      </c>
      <c r="P138" s="30">
        <v>906.67998999999998</v>
      </c>
      <c r="Q138" s="30">
        <v>1008.45</v>
      </c>
      <c r="R138" s="30">
        <v>874.28998000000001</v>
      </c>
      <c r="S138" s="30">
        <v>718.09997999999996</v>
      </c>
      <c r="T138" s="30">
        <v>942.52002000000005</v>
      </c>
      <c r="U138" s="30">
        <v>1010.04</v>
      </c>
      <c r="V138" s="30">
        <v>958.91998000000001</v>
      </c>
      <c r="W138" s="30">
        <v>853.66998000000001</v>
      </c>
      <c r="X138" s="30">
        <v>950.70001000000002</v>
      </c>
      <c r="Y138" s="30">
        <v>923.87</v>
      </c>
      <c r="Z138" s="30">
        <v>1274.29</v>
      </c>
      <c r="AA138" s="30">
        <v>797.34002999999996</v>
      </c>
      <c r="AB138" s="30">
        <v>780.64000999999996</v>
      </c>
      <c r="AC138" s="30">
        <v>1254.3100999999999</v>
      </c>
      <c r="AD138" s="30">
        <v>570.63</v>
      </c>
      <c r="AE138" s="30">
        <v>913.15997000000004</v>
      </c>
      <c r="AF138" s="30">
        <v>617.60999000000004</v>
      </c>
      <c r="AG138" s="30">
        <v>1082.5</v>
      </c>
      <c r="AH138" s="30">
        <v>774.57001000000002</v>
      </c>
      <c r="AI138" s="30">
        <v>1280.08</v>
      </c>
      <c r="AJ138" s="30">
        <v>939.58001999999999</v>
      </c>
      <c r="AK138" s="30">
        <v>1044.4301</v>
      </c>
      <c r="AL138" s="30">
        <v>851.20001000000002</v>
      </c>
      <c r="AM138" s="30">
        <v>1009.71</v>
      </c>
      <c r="AN138" s="30">
        <v>1266.5699</v>
      </c>
      <c r="AO138" s="30">
        <v>1020.86</v>
      </c>
      <c r="AP138" s="30">
        <v>1253.05</v>
      </c>
      <c r="AQ138" s="30">
        <v>1086.3900000000001</v>
      </c>
      <c r="AR138" s="30">
        <v>917.65002000000004</v>
      </c>
      <c r="AS138" s="30">
        <v>1252.9399000000001</v>
      </c>
      <c r="AT138" s="30">
        <v>1062.5</v>
      </c>
      <c r="AU138" s="30">
        <v>811.28998000000001</v>
      </c>
      <c r="AV138" s="30">
        <v>1119.76</v>
      </c>
      <c r="AW138" s="30">
        <v>1175.25</v>
      </c>
      <c r="AX138" s="30">
        <v>1054.8100999999999</v>
      </c>
      <c r="AY138" s="30">
        <v>953.17998999999998</v>
      </c>
      <c r="AZ138" s="30">
        <v>1228.8</v>
      </c>
      <c r="BA138" s="30">
        <v>1478.16</v>
      </c>
      <c r="BB138" s="30">
        <v>1108.73</v>
      </c>
      <c r="BC138" s="30">
        <v>1296.96</v>
      </c>
      <c r="BD138" s="30">
        <v>1386.46</v>
      </c>
      <c r="BE138" s="30">
        <v>1109.72</v>
      </c>
      <c r="BF138" s="30">
        <v>1001.95</v>
      </c>
      <c r="BG138" s="30">
        <v>1328.87</v>
      </c>
      <c r="BH138" s="30">
        <v>1274.42</v>
      </c>
      <c r="BI138" s="30">
        <v>1710.66</v>
      </c>
      <c r="BJ138" s="30">
        <v>1257.9301</v>
      </c>
      <c r="BK138" s="30">
        <v>1321.09</v>
      </c>
      <c r="BL138" s="30">
        <v>1806.9</v>
      </c>
      <c r="BM138" s="30">
        <v>1439.55</v>
      </c>
      <c r="BN138" s="30">
        <v>1756.75</v>
      </c>
      <c r="BO138" s="30">
        <v>1346.6801</v>
      </c>
      <c r="BQ138" s="60">
        <f t="shared" si="4"/>
        <v>1105.0008055999999</v>
      </c>
      <c r="BR138" s="30">
        <f t="shared" si="5"/>
        <v>276.25020139999998</v>
      </c>
    </row>
    <row r="139" spans="1:70" x14ac:dyDescent="0.25">
      <c r="A139" s="14" t="s">
        <v>136</v>
      </c>
      <c r="B139" s="30">
        <v>7709.8599000000004</v>
      </c>
      <c r="C139" s="30">
        <v>7889.79</v>
      </c>
      <c r="D139" s="30">
        <v>7893.2002000000002</v>
      </c>
      <c r="E139" s="30">
        <v>8109.2002000000002</v>
      </c>
      <c r="F139" s="30">
        <v>8040.6602000000003</v>
      </c>
      <c r="G139" s="30">
        <v>8470.7099999999991</v>
      </c>
      <c r="H139" s="30">
        <v>7723.1801999999998</v>
      </c>
      <c r="I139" s="30">
        <v>7529.48</v>
      </c>
      <c r="J139" s="30">
        <v>7440.6801999999998</v>
      </c>
      <c r="K139" s="30">
        <v>7472.4301999999998</v>
      </c>
      <c r="L139" s="30">
        <v>7711.6602000000003</v>
      </c>
      <c r="M139" s="30">
        <v>7874.7597999999998</v>
      </c>
      <c r="N139" s="30">
        <v>7808.1801999999998</v>
      </c>
      <c r="O139" s="30">
        <v>7489.98</v>
      </c>
      <c r="P139" s="30">
        <v>7131.4399000000003</v>
      </c>
      <c r="Q139" s="30">
        <v>7815.1201000000001</v>
      </c>
      <c r="R139" s="30">
        <v>7928.1602000000003</v>
      </c>
      <c r="S139" s="30">
        <v>7909.29</v>
      </c>
      <c r="T139" s="30">
        <v>8045.5600999999997</v>
      </c>
      <c r="U139" s="30">
        <v>7980.1099000000004</v>
      </c>
      <c r="V139" s="30">
        <v>7526.9399000000003</v>
      </c>
      <c r="W139" s="30">
        <v>8090.5497999999998</v>
      </c>
      <c r="X139" s="30">
        <v>7888.1899000000003</v>
      </c>
      <c r="Y139" s="30">
        <v>7407.46</v>
      </c>
      <c r="Z139" s="30">
        <v>7341.2997999999998</v>
      </c>
      <c r="AA139" s="30">
        <v>7889.9502000000002</v>
      </c>
      <c r="AB139" s="30">
        <v>7587.6698999999999</v>
      </c>
      <c r="AC139" s="30">
        <v>7428.3301000000001</v>
      </c>
      <c r="AD139" s="30">
        <v>7848.27</v>
      </c>
      <c r="AE139" s="30">
        <v>8582.5303000000004</v>
      </c>
      <c r="AF139" s="30">
        <v>7804.7402000000002</v>
      </c>
      <c r="AG139" s="30">
        <v>7826.77</v>
      </c>
      <c r="AH139" s="30">
        <v>8039.79</v>
      </c>
      <c r="AI139" s="30">
        <v>7700.21</v>
      </c>
      <c r="AJ139" s="30">
        <v>7640.75</v>
      </c>
      <c r="AK139" s="30">
        <v>7662.48</v>
      </c>
      <c r="AL139" s="30">
        <v>7930.6801999999998</v>
      </c>
      <c r="AM139" s="30">
        <v>8026.5</v>
      </c>
      <c r="AN139" s="30">
        <v>7999.1801999999998</v>
      </c>
      <c r="AO139" s="30">
        <v>8254.5</v>
      </c>
      <c r="AP139" s="30">
        <v>8386.8495999999996</v>
      </c>
      <c r="AQ139" s="30">
        <v>7842.23</v>
      </c>
      <c r="AR139" s="30">
        <v>8485.1298999999999</v>
      </c>
      <c r="AS139" s="30">
        <v>8176.46</v>
      </c>
      <c r="AT139" s="30">
        <v>7472.9399000000003</v>
      </c>
      <c r="AU139" s="30">
        <v>7919.6698999999999</v>
      </c>
      <c r="AV139" s="30">
        <v>7890.3701000000001</v>
      </c>
      <c r="AW139" s="30">
        <v>7788.71</v>
      </c>
      <c r="AX139" s="30">
        <v>7943.1400999999996</v>
      </c>
      <c r="AY139" s="30">
        <v>8015.6801999999998</v>
      </c>
      <c r="AZ139" s="30">
        <v>8909.0195000000003</v>
      </c>
      <c r="BA139" s="30">
        <v>8440.9403999999995</v>
      </c>
      <c r="BB139" s="30">
        <v>8318.3096000000005</v>
      </c>
      <c r="BC139" s="30">
        <v>8287.75</v>
      </c>
      <c r="BD139" s="30">
        <v>8250.9501999999993</v>
      </c>
      <c r="BE139" s="30">
        <v>8335.2803000000004</v>
      </c>
      <c r="BF139" s="30">
        <v>8306.0400000000009</v>
      </c>
      <c r="BG139" s="30">
        <v>8355.8096000000005</v>
      </c>
      <c r="BH139" s="30">
        <v>8484.7001999999993</v>
      </c>
      <c r="BI139" s="30">
        <v>8613.5596000000005</v>
      </c>
      <c r="BJ139" s="30">
        <v>8277.3096000000005</v>
      </c>
      <c r="BK139" s="30">
        <v>8521.0702999999994</v>
      </c>
      <c r="BL139" s="30">
        <v>8870.9696999999996</v>
      </c>
      <c r="BM139" s="30">
        <v>8604.5596000000005</v>
      </c>
      <c r="BN139" s="30">
        <v>8644.0400000000009</v>
      </c>
      <c r="BO139" s="30">
        <v>8337.0498000000007</v>
      </c>
      <c r="BQ139" s="60">
        <f t="shared" si="4"/>
        <v>8076.3689759999979</v>
      </c>
      <c r="BR139" s="30">
        <f t="shared" si="5"/>
        <v>2019.0922439999995</v>
      </c>
    </row>
    <row r="140" spans="1:70" x14ac:dyDescent="0.25">
      <c r="A140" s="14" t="s">
        <v>137</v>
      </c>
      <c r="B140" s="30">
        <v>147.13</v>
      </c>
      <c r="C140" s="30">
        <v>311.58999999999997</v>
      </c>
      <c r="D140" s="30">
        <v>151.53998999999999</v>
      </c>
      <c r="E140" s="30">
        <v>111.29</v>
      </c>
      <c r="F140" s="30">
        <v>158.94999999999999</v>
      </c>
      <c r="G140" s="30">
        <v>136.31</v>
      </c>
      <c r="H140" s="30">
        <v>27.68</v>
      </c>
      <c r="I140" s="30">
        <v>288.25</v>
      </c>
      <c r="J140" s="30">
        <v>57.880001</v>
      </c>
      <c r="K140" s="30">
        <v>154.12</v>
      </c>
      <c r="L140" s="30">
        <v>112.15</v>
      </c>
      <c r="M140" s="30">
        <v>281.76999000000001</v>
      </c>
      <c r="N140" s="30">
        <v>98.029999000000004</v>
      </c>
      <c r="O140" s="30">
        <v>116.38</v>
      </c>
      <c r="P140" s="30">
        <v>22.4</v>
      </c>
      <c r="Q140" s="30">
        <v>75.819999999999993</v>
      </c>
      <c r="R140" s="30">
        <v>152.94999999999999</v>
      </c>
      <c r="S140" s="30">
        <v>44.630001</v>
      </c>
      <c r="T140" s="30">
        <v>79.849997999999999</v>
      </c>
      <c r="U140" s="30">
        <v>139.31</v>
      </c>
      <c r="V140" s="30">
        <v>116.44</v>
      </c>
      <c r="W140" s="30">
        <v>230.28</v>
      </c>
      <c r="X140" s="30">
        <v>181.39999</v>
      </c>
      <c r="Y140" s="30">
        <v>143.19999999999999</v>
      </c>
      <c r="Z140" s="30">
        <v>69.629997000000003</v>
      </c>
      <c r="AA140" s="30">
        <v>217.32001</v>
      </c>
      <c r="AB140" s="30">
        <v>55.110000999999997</v>
      </c>
      <c r="AC140" s="30">
        <v>283.87</v>
      </c>
      <c r="AD140" s="30">
        <v>312.17000999999999</v>
      </c>
      <c r="AE140" s="30">
        <v>101.75</v>
      </c>
      <c r="AF140" s="30">
        <v>89.470000999999996</v>
      </c>
      <c r="AG140" s="30">
        <v>110.11</v>
      </c>
      <c r="AH140" s="30">
        <v>104.55</v>
      </c>
      <c r="AI140" s="30">
        <v>151.06</v>
      </c>
      <c r="AJ140" s="30">
        <v>255.89</v>
      </c>
      <c r="AK140" s="30">
        <v>375.89999</v>
      </c>
      <c r="AL140" s="30">
        <v>292.39001000000002</v>
      </c>
      <c r="AM140" s="30">
        <v>94.43</v>
      </c>
      <c r="AN140" s="30">
        <v>126.42</v>
      </c>
      <c r="AO140" s="30">
        <v>139.63</v>
      </c>
      <c r="AP140" s="30">
        <v>100.55</v>
      </c>
      <c r="AQ140" s="30">
        <v>299.44</v>
      </c>
      <c r="AR140" s="30">
        <v>260.26999000000001</v>
      </c>
      <c r="AS140" s="30">
        <v>215.84</v>
      </c>
      <c r="AT140" s="30">
        <v>202.92999</v>
      </c>
      <c r="AU140" s="30">
        <v>83.360000999999997</v>
      </c>
      <c r="AV140" s="30">
        <v>175.21001000000001</v>
      </c>
      <c r="AW140" s="30">
        <v>368.38</v>
      </c>
      <c r="AX140" s="30">
        <v>155.12</v>
      </c>
      <c r="AY140" s="30">
        <v>290.07999000000001</v>
      </c>
      <c r="AZ140" s="30">
        <v>118.9</v>
      </c>
      <c r="BA140" s="30">
        <v>273.29001</v>
      </c>
      <c r="BB140" s="30">
        <v>167.7</v>
      </c>
      <c r="BC140" s="30">
        <v>232.44</v>
      </c>
      <c r="BD140" s="30">
        <v>170.49001000000001</v>
      </c>
      <c r="BE140" s="30">
        <v>321.35998999999998</v>
      </c>
      <c r="BF140" s="30">
        <v>226.14999</v>
      </c>
      <c r="BG140" s="30">
        <v>266.04001</v>
      </c>
      <c r="BH140" s="30">
        <v>376.47</v>
      </c>
      <c r="BI140" s="30">
        <v>112.06</v>
      </c>
      <c r="BJ140" s="30">
        <v>149.75998999999999</v>
      </c>
      <c r="BK140" s="30">
        <v>173.75</v>
      </c>
      <c r="BL140" s="30">
        <v>169.98</v>
      </c>
      <c r="BM140" s="30">
        <v>137.80000000000001</v>
      </c>
      <c r="BN140" s="30">
        <v>166.13</v>
      </c>
      <c r="BO140" s="30">
        <v>281.97000000000003</v>
      </c>
      <c r="BQ140" s="60">
        <f t="shared" si="4"/>
        <v>187.26459977999991</v>
      </c>
      <c r="BR140" s="30">
        <f t="shared" si="5"/>
        <v>46.816149944999978</v>
      </c>
    </row>
    <row r="141" spans="1:70" x14ac:dyDescent="0.25">
      <c r="A141" s="14" t="s">
        <v>138</v>
      </c>
      <c r="B141" s="30">
        <v>2996.9198999999999</v>
      </c>
      <c r="C141" s="30">
        <v>3226.97</v>
      </c>
      <c r="D141" s="30">
        <v>2750.75</v>
      </c>
      <c r="E141" s="30">
        <v>3019.8501000000001</v>
      </c>
      <c r="F141" s="30">
        <v>3133.25</v>
      </c>
      <c r="G141" s="30">
        <v>3191.3501000000001</v>
      </c>
      <c r="H141" s="30">
        <v>3220.26</v>
      </c>
      <c r="I141" s="30">
        <v>3218.6698999999999</v>
      </c>
      <c r="J141" s="30">
        <v>2902.47</v>
      </c>
      <c r="K141" s="30">
        <v>2969.8501000000001</v>
      </c>
      <c r="L141" s="30">
        <v>2875.0601000000001</v>
      </c>
      <c r="M141" s="30">
        <v>3243.96</v>
      </c>
      <c r="N141" s="30">
        <v>2892.1498999999999</v>
      </c>
      <c r="O141" s="30">
        <v>2754.79</v>
      </c>
      <c r="P141" s="30">
        <v>2880.1201000000001</v>
      </c>
      <c r="Q141" s="30">
        <v>2763.4099000000001</v>
      </c>
      <c r="R141" s="30">
        <v>2794.0700999999999</v>
      </c>
      <c r="S141" s="30">
        <v>2760.48</v>
      </c>
      <c r="T141" s="30">
        <v>2645.03</v>
      </c>
      <c r="U141" s="30">
        <v>2516.0900999999999</v>
      </c>
      <c r="V141" s="30">
        <v>2691.04</v>
      </c>
      <c r="W141" s="30">
        <v>2816.52</v>
      </c>
      <c r="X141" s="30">
        <v>2945.75</v>
      </c>
      <c r="Y141" s="30">
        <v>2830.77</v>
      </c>
      <c r="Z141" s="30">
        <v>2713.5</v>
      </c>
      <c r="AA141" s="30">
        <v>2927.73</v>
      </c>
      <c r="AB141" s="30">
        <v>2613.5500000000002</v>
      </c>
      <c r="AC141" s="30">
        <v>2874.04</v>
      </c>
      <c r="AD141" s="30">
        <v>2422.71</v>
      </c>
      <c r="AE141" s="30">
        <v>3032.47</v>
      </c>
      <c r="AF141" s="30">
        <v>2891.1399000000001</v>
      </c>
      <c r="AG141" s="30">
        <v>2767.74</v>
      </c>
      <c r="AH141" s="30">
        <v>3039.4398999999999</v>
      </c>
      <c r="AI141" s="30">
        <v>2800.72</v>
      </c>
      <c r="AJ141" s="30">
        <v>2859.46</v>
      </c>
      <c r="AK141" s="30">
        <v>2949.1100999999999</v>
      </c>
      <c r="AL141" s="30">
        <v>2811.4198999999999</v>
      </c>
      <c r="AM141" s="30">
        <v>2925.3701000000001</v>
      </c>
      <c r="AN141" s="30">
        <v>3092.95</v>
      </c>
      <c r="AO141" s="30">
        <v>3082.6001000000001</v>
      </c>
      <c r="AP141" s="30">
        <v>2944.75</v>
      </c>
      <c r="AQ141" s="30">
        <v>2947.5801000000001</v>
      </c>
      <c r="AR141" s="30">
        <v>3071.99</v>
      </c>
      <c r="AS141" s="30">
        <v>3317.76</v>
      </c>
      <c r="AT141" s="30">
        <v>2611.2600000000002</v>
      </c>
      <c r="AU141" s="30">
        <v>2960.77</v>
      </c>
      <c r="AV141" s="30">
        <v>2901.03</v>
      </c>
      <c r="AW141" s="30">
        <v>3081.75</v>
      </c>
      <c r="AX141" s="30">
        <v>2828.49</v>
      </c>
      <c r="AY141" s="30">
        <v>2788.96</v>
      </c>
      <c r="AZ141" s="30">
        <v>3286.6599000000001</v>
      </c>
      <c r="BA141" s="30">
        <v>2976.6498999999999</v>
      </c>
      <c r="BB141" s="30">
        <v>2912.3501000000001</v>
      </c>
      <c r="BC141" s="30">
        <v>2972.95</v>
      </c>
      <c r="BD141" s="30">
        <v>3280.02</v>
      </c>
      <c r="BE141" s="30">
        <v>2948.8400999999999</v>
      </c>
      <c r="BF141" s="30">
        <v>2935.3798999999999</v>
      </c>
      <c r="BG141" s="30">
        <v>3291.05</v>
      </c>
      <c r="BH141" s="30">
        <v>3122.8501000000001</v>
      </c>
      <c r="BI141" s="30">
        <v>3326.95</v>
      </c>
      <c r="BJ141" s="30">
        <v>2922.29</v>
      </c>
      <c r="BK141" s="30">
        <v>2853.6799000000001</v>
      </c>
      <c r="BL141" s="30">
        <v>3418.25</v>
      </c>
      <c r="BM141" s="30">
        <v>3341.3301000000001</v>
      </c>
      <c r="BN141" s="30">
        <v>3315</v>
      </c>
      <c r="BO141" s="30">
        <v>3061.3998999999999</v>
      </c>
      <c r="BQ141" s="60">
        <f t="shared" si="4"/>
        <v>2944.4738039999997</v>
      </c>
      <c r="BR141" s="30">
        <f t="shared" si="5"/>
        <v>736.11845099999994</v>
      </c>
    </row>
    <row r="142" spans="1:70" x14ac:dyDescent="0.25">
      <c r="A142" s="14" t="s">
        <v>139</v>
      </c>
      <c r="B142" s="30">
        <v>2532.02</v>
      </c>
      <c r="C142" s="30">
        <v>2690.52</v>
      </c>
      <c r="D142" s="30">
        <v>2626.3998999999999</v>
      </c>
      <c r="E142" s="30">
        <v>2320.1698999999999</v>
      </c>
      <c r="F142" s="30">
        <v>2846.5</v>
      </c>
      <c r="G142" s="30">
        <v>3238.8798999999999</v>
      </c>
      <c r="H142" s="30">
        <v>2713.29</v>
      </c>
      <c r="I142" s="30">
        <v>2779.04</v>
      </c>
      <c r="J142" s="30">
        <v>2475.3998999999999</v>
      </c>
      <c r="K142" s="30">
        <v>3185.54</v>
      </c>
      <c r="L142" s="30">
        <v>3206.1698999999999</v>
      </c>
      <c r="M142" s="30">
        <v>3269.74</v>
      </c>
      <c r="N142" s="30">
        <v>3143.3899000000001</v>
      </c>
      <c r="O142" s="30">
        <v>3391.3200999999999</v>
      </c>
      <c r="P142" s="30">
        <v>2766.01</v>
      </c>
      <c r="Q142" s="30">
        <v>3153</v>
      </c>
      <c r="R142" s="30">
        <v>2668.55</v>
      </c>
      <c r="S142" s="30">
        <v>2965.8101000000001</v>
      </c>
      <c r="T142" s="30">
        <v>2737.2</v>
      </c>
      <c r="U142" s="30">
        <v>3064.96</v>
      </c>
      <c r="V142" s="30">
        <v>3006.1399000000001</v>
      </c>
      <c r="W142" s="30">
        <v>3182.3200999999999</v>
      </c>
      <c r="X142" s="30">
        <v>3264.01</v>
      </c>
      <c r="Y142" s="30">
        <v>3207.9099000000001</v>
      </c>
      <c r="Z142" s="30">
        <v>3199.79</v>
      </c>
      <c r="AA142" s="30">
        <v>3324.1898999999999</v>
      </c>
      <c r="AB142" s="30">
        <v>3006.8</v>
      </c>
      <c r="AC142" s="30">
        <v>3142.99</v>
      </c>
      <c r="AD142" s="30">
        <v>3048.9299000000001</v>
      </c>
      <c r="AE142" s="30">
        <v>3955.5700999999999</v>
      </c>
      <c r="AF142" s="30">
        <v>3552.03</v>
      </c>
      <c r="AG142" s="30">
        <v>3224.98</v>
      </c>
      <c r="AH142" s="30">
        <v>4210.6801999999998</v>
      </c>
      <c r="AI142" s="30">
        <v>3581.1599000000001</v>
      </c>
      <c r="AJ142" s="30">
        <v>3404.3101000000001</v>
      </c>
      <c r="AK142" s="30">
        <v>3666.6799000000001</v>
      </c>
      <c r="AL142" s="30">
        <v>3788.8798999999999</v>
      </c>
      <c r="AM142" s="30">
        <v>3760.6799000000001</v>
      </c>
      <c r="AN142" s="30">
        <v>3805.97</v>
      </c>
      <c r="AO142" s="30">
        <v>3612.3200999999999</v>
      </c>
      <c r="AP142" s="30">
        <v>3289.6298999999999</v>
      </c>
      <c r="AQ142" s="30">
        <v>3633.9099000000001</v>
      </c>
      <c r="AR142" s="30">
        <v>3790.02</v>
      </c>
      <c r="AS142" s="30">
        <v>3510.6298999999999</v>
      </c>
      <c r="AT142" s="30">
        <v>3406.74</v>
      </c>
      <c r="AU142" s="30">
        <v>3490.01</v>
      </c>
      <c r="AV142" s="30">
        <v>3371.73</v>
      </c>
      <c r="AW142" s="30">
        <v>3055.3101000000001</v>
      </c>
      <c r="AX142" s="30">
        <v>3461.1298999999999</v>
      </c>
      <c r="AY142" s="30">
        <v>3647.6399000000001</v>
      </c>
      <c r="AZ142" s="30">
        <v>3001.1399000000001</v>
      </c>
      <c r="BA142" s="30">
        <v>3102.6599000000001</v>
      </c>
      <c r="BB142" s="30">
        <v>3301.03</v>
      </c>
      <c r="BC142" s="30">
        <v>3928.76</v>
      </c>
      <c r="BD142" s="30">
        <v>3777.46</v>
      </c>
      <c r="BE142" s="30">
        <v>3309.1599000000001</v>
      </c>
      <c r="BF142" s="30">
        <v>3304.1498999999999</v>
      </c>
      <c r="BG142" s="30">
        <v>3334.8</v>
      </c>
      <c r="BH142" s="30">
        <v>3496.75</v>
      </c>
      <c r="BI142" s="30">
        <v>3655.3</v>
      </c>
      <c r="BJ142" s="30">
        <v>3308.1799000000001</v>
      </c>
      <c r="BK142" s="30">
        <v>3459.6201000000001</v>
      </c>
      <c r="BL142" s="30">
        <v>3313.7</v>
      </c>
      <c r="BM142" s="30">
        <v>2954.6298999999999</v>
      </c>
      <c r="BN142" s="30">
        <v>3701.4299000000001</v>
      </c>
      <c r="BO142" s="30">
        <v>3186.95</v>
      </c>
      <c r="BQ142" s="60">
        <f t="shared" si="4"/>
        <v>3383.5065779999991</v>
      </c>
      <c r="BR142" s="30">
        <f t="shared" si="5"/>
        <v>845.87664449999977</v>
      </c>
    </row>
    <row r="143" spans="1:70" x14ac:dyDescent="0.25">
      <c r="A143" s="14" t="s">
        <v>140</v>
      </c>
      <c r="B143" s="30">
        <v>1894.0699</v>
      </c>
      <c r="C143" s="30">
        <v>1789.9301</v>
      </c>
      <c r="D143" s="30">
        <v>1980.38</v>
      </c>
      <c r="E143" s="30">
        <v>1982.97</v>
      </c>
      <c r="F143" s="30">
        <v>2181.9299000000001</v>
      </c>
      <c r="G143" s="30">
        <v>2148.46</v>
      </c>
      <c r="H143" s="30">
        <v>1832.37</v>
      </c>
      <c r="I143" s="30">
        <v>2006.15</v>
      </c>
      <c r="J143" s="30">
        <v>2123.4198999999999</v>
      </c>
      <c r="K143" s="30">
        <v>1592.9301</v>
      </c>
      <c r="L143" s="30">
        <v>1744.4301</v>
      </c>
      <c r="M143" s="30">
        <v>1857.97</v>
      </c>
      <c r="N143" s="30">
        <v>1610.53</v>
      </c>
      <c r="O143" s="30">
        <v>1834.85</v>
      </c>
      <c r="P143" s="30">
        <v>1562.77</v>
      </c>
      <c r="Q143" s="30">
        <v>1700</v>
      </c>
      <c r="R143" s="30">
        <v>1657.64</v>
      </c>
      <c r="S143" s="30">
        <v>1880.48</v>
      </c>
      <c r="T143" s="30">
        <v>1962.12</v>
      </c>
      <c r="U143" s="30">
        <v>1675.71</v>
      </c>
      <c r="V143" s="30">
        <v>1601.72</v>
      </c>
      <c r="W143" s="30">
        <v>1638.0699</v>
      </c>
      <c r="X143" s="30">
        <v>1819.1801</v>
      </c>
      <c r="Y143" s="30">
        <v>1714.24</v>
      </c>
      <c r="Z143" s="30">
        <v>1421.78</v>
      </c>
      <c r="AA143" s="30">
        <v>1931.3100999999999</v>
      </c>
      <c r="AB143" s="30">
        <v>1673.3</v>
      </c>
      <c r="AC143" s="30">
        <v>1886.76</v>
      </c>
      <c r="AD143" s="30">
        <v>2010.39</v>
      </c>
      <c r="AE143" s="30">
        <v>2141.1898999999999</v>
      </c>
      <c r="AF143" s="30">
        <v>2042.73</v>
      </c>
      <c r="AG143" s="30">
        <v>1970.97</v>
      </c>
      <c r="AH143" s="30">
        <v>2103.4499999999998</v>
      </c>
      <c r="AI143" s="30">
        <v>1979.39</v>
      </c>
      <c r="AJ143" s="30">
        <v>1968.85</v>
      </c>
      <c r="AK143" s="30">
        <v>2170.02</v>
      </c>
      <c r="AL143" s="30">
        <v>2174.5801000000001</v>
      </c>
      <c r="AM143" s="30">
        <v>2066.5801000000001</v>
      </c>
      <c r="AN143" s="30">
        <v>1986.8100999999999</v>
      </c>
      <c r="AO143" s="30">
        <v>1987.7</v>
      </c>
      <c r="AP143" s="30">
        <v>2154.3301000000001</v>
      </c>
      <c r="AQ143" s="30">
        <v>1888.97</v>
      </c>
      <c r="AR143" s="30">
        <v>2259.6298999999999</v>
      </c>
      <c r="AS143" s="30">
        <v>1948.04</v>
      </c>
      <c r="AT143" s="30">
        <v>1716.39</v>
      </c>
      <c r="AU143" s="30">
        <v>1917.42</v>
      </c>
      <c r="AV143" s="30">
        <v>1931.9399000000001</v>
      </c>
      <c r="AW143" s="30">
        <v>1957.55</v>
      </c>
      <c r="AX143" s="30">
        <v>1849.3199</v>
      </c>
      <c r="AY143" s="30">
        <v>2177.1898999999999</v>
      </c>
      <c r="AZ143" s="30">
        <v>2152.1799000000001</v>
      </c>
      <c r="BA143" s="30">
        <v>1902.22</v>
      </c>
      <c r="BB143" s="30">
        <v>1932.8199</v>
      </c>
      <c r="BC143" s="30">
        <v>1970.3</v>
      </c>
      <c r="BD143" s="30">
        <v>1903.41</v>
      </c>
      <c r="BE143" s="30">
        <v>1827.24</v>
      </c>
      <c r="BF143" s="30">
        <v>1906.7</v>
      </c>
      <c r="BG143" s="30">
        <v>2032.36</v>
      </c>
      <c r="BH143" s="30">
        <v>2075.9398999999999</v>
      </c>
      <c r="BI143" s="30">
        <v>1991.96</v>
      </c>
      <c r="BJ143" s="30">
        <v>2135.3101000000001</v>
      </c>
      <c r="BK143" s="30">
        <v>1740.1801</v>
      </c>
      <c r="BL143" s="30">
        <v>2029.64</v>
      </c>
      <c r="BM143" s="30">
        <v>2065.5</v>
      </c>
      <c r="BN143" s="30">
        <v>2064.3400999999999</v>
      </c>
      <c r="BO143" s="30">
        <v>1977.0600999999999</v>
      </c>
      <c r="BQ143" s="60">
        <f t="shared" si="4"/>
        <v>1939.4582020000003</v>
      </c>
      <c r="BR143" s="30">
        <f t="shared" si="5"/>
        <v>484.86455050000006</v>
      </c>
    </row>
    <row r="144" spans="1:70" x14ac:dyDescent="0.25">
      <c r="A144" s="14" t="s">
        <v>141</v>
      </c>
      <c r="B144" s="30">
        <v>9349.3300999999992</v>
      </c>
      <c r="C144" s="30">
        <v>8903.9102000000003</v>
      </c>
      <c r="D144" s="30">
        <v>8996.4102000000003</v>
      </c>
      <c r="E144" s="30">
        <v>9299.7597999999998</v>
      </c>
      <c r="F144" s="30">
        <v>9646.4501999999993</v>
      </c>
      <c r="G144" s="30">
        <v>9645.3896000000004</v>
      </c>
      <c r="H144" s="30">
        <v>9236.7998000000007</v>
      </c>
      <c r="I144" s="30">
        <v>9315.9599999999991</v>
      </c>
      <c r="J144" s="30">
        <v>9310.6903999999995</v>
      </c>
      <c r="K144" s="30">
        <v>9474.5596000000005</v>
      </c>
      <c r="L144" s="30">
        <v>10482.379999999999</v>
      </c>
      <c r="M144" s="30">
        <v>9734.0097999999998</v>
      </c>
      <c r="N144" s="30">
        <v>9631.2001999999993</v>
      </c>
      <c r="O144" s="30">
        <v>9346.5303000000004</v>
      </c>
      <c r="P144" s="30">
        <v>9402.3701000000001</v>
      </c>
      <c r="Q144" s="30">
        <v>9496.2196999999996</v>
      </c>
      <c r="R144" s="30">
        <v>9273.4696999999996</v>
      </c>
      <c r="S144" s="30">
        <v>9262.8397999999997</v>
      </c>
      <c r="T144" s="30">
        <v>9575.5097999999998</v>
      </c>
      <c r="U144" s="30">
        <v>9108.2001999999993</v>
      </c>
      <c r="V144" s="30">
        <v>9492.7900000000009</v>
      </c>
      <c r="W144" s="30">
        <v>10556.92</v>
      </c>
      <c r="X144" s="30">
        <v>10143.709999999999</v>
      </c>
      <c r="Y144" s="30">
        <v>9307.4199000000008</v>
      </c>
      <c r="Z144" s="30">
        <v>9750.3096000000005</v>
      </c>
      <c r="AA144" s="30">
        <v>10180.94</v>
      </c>
      <c r="AB144" s="30">
        <v>9367.7900000000009</v>
      </c>
      <c r="AC144" s="30">
        <v>9273.0702999999994</v>
      </c>
      <c r="AD144" s="30">
        <v>9335.1298999999999</v>
      </c>
      <c r="AE144" s="30">
        <v>9794.2402000000002</v>
      </c>
      <c r="AF144" s="30">
        <v>9951.2803000000004</v>
      </c>
      <c r="AG144" s="30">
        <v>10271.15</v>
      </c>
      <c r="AH144" s="30">
        <v>10193.549999999999</v>
      </c>
      <c r="AI144" s="30">
        <v>10184.68</v>
      </c>
      <c r="AJ144" s="30">
        <v>10126.66</v>
      </c>
      <c r="AK144" s="30">
        <v>10682.14</v>
      </c>
      <c r="AL144" s="30">
        <v>9957.7900000000009</v>
      </c>
      <c r="AM144" s="30">
        <v>9580.8603999999996</v>
      </c>
      <c r="AN144" s="30">
        <v>9937.2196999999996</v>
      </c>
      <c r="AO144" s="30">
        <v>10774.47</v>
      </c>
      <c r="AP144" s="30">
        <v>10271.18</v>
      </c>
      <c r="AQ144" s="30">
        <v>9686.8798999999999</v>
      </c>
      <c r="AR144" s="30">
        <v>10094.82</v>
      </c>
      <c r="AS144" s="30">
        <v>9977.2998000000007</v>
      </c>
      <c r="AT144" s="30">
        <v>10022.27</v>
      </c>
      <c r="AU144" s="30">
        <v>10021.540000000001</v>
      </c>
      <c r="AV144" s="30">
        <v>9830.8096000000005</v>
      </c>
      <c r="AW144" s="30">
        <v>10392.11</v>
      </c>
      <c r="AX144" s="30">
        <v>10035.879999999999</v>
      </c>
      <c r="AY144" s="30">
        <v>10245.56</v>
      </c>
      <c r="AZ144" s="30">
        <v>11111.04</v>
      </c>
      <c r="BA144" s="30">
        <v>9852.6903999999995</v>
      </c>
      <c r="BB144" s="30">
        <v>9492.1903999999995</v>
      </c>
      <c r="BC144" s="30">
        <v>9963</v>
      </c>
      <c r="BD144" s="30">
        <v>10038.07</v>
      </c>
      <c r="BE144" s="30">
        <v>10432.549999999999</v>
      </c>
      <c r="BF144" s="30">
        <v>10218.14</v>
      </c>
      <c r="BG144" s="30">
        <v>10955.28</v>
      </c>
      <c r="BH144" s="30">
        <v>10401.790000000001</v>
      </c>
      <c r="BI144" s="30">
        <v>10398.370000000001</v>
      </c>
      <c r="BJ144" s="30">
        <v>10039.67</v>
      </c>
      <c r="BK144" s="30">
        <v>10496.08</v>
      </c>
      <c r="BL144" s="30">
        <v>11274.68</v>
      </c>
      <c r="BM144" s="30">
        <v>10456.73</v>
      </c>
      <c r="BN144" s="30">
        <v>10386.379999999999</v>
      </c>
      <c r="BO144" s="30">
        <v>10518.24</v>
      </c>
      <c r="BQ144" s="60">
        <f t="shared" si="4"/>
        <v>10053.907797999998</v>
      </c>
      <c r="BR144" s="30">
        <f t="shared" si="5"/>
        <v>2513.4769494999996</v>
      </c>
    </row>
    <row r="145" spans="1:70" x14ac:dyDescent="0.25">
      <c r="A145" s="14" t="s">
        <v>142</v>
      </c>
      <c r="B145" s="30">
        <v>8852.5498000000007</v>
      </c>
      <c r="C145" s="30">
        <v>8717.5596000000005</v>
      </c>
      <c r="D145" s="30">
        <v>8951.0702999999994</v>
      </c>
      <c r="E145" s="30">
        <v>9070.4902000000002</v>
      </c>
      <c r="F145" s="30">
        <v>9396.6797000000006</v>
      </c>
      <c r="G145" s="30">
        <v>9277.2001999999993</v>
      </c>
      <c r="H145" s="30">
        <v>9116.9696999999996</v>
      </c>
      <c r="I145" s="30">
        <v>8679.2695000000003</v>
      </c>
      <c r="J145" s="30">
        <v>8680.2597999999998</v>
      </c>
      <c r="K145" s="30">
        <v>8823.0800999999992</v>
      </c>
      <c r="L145" s="30">
        <v>9000.7900000000009</v>
      </c>
      <c r="M145" s="30">
        <v>8999.5400000000009</v>
      </c>
      <c r="N145" s="30">
        <v>9257.0498000000007</v>
      </c>
      <c r="O145" s="30">
        <v>8959.7998000000007</v>
      </c>
      <c r="P145" s="30">
        <v>8357.3603999999996</v>
      </c>
      <c r="Q145" s="30">
        <v>8310.1103999999996</v>
      </c>
      <c r="R145" s="30">
        <v>8937.8300999999992</v>
      </c>
      <c r="S145" s="30">
        <v>9287.6602000000003</v>
      </c>
      <c r="T145" s="30">
        <v>9664.1797000000006</v>
      </c>
      <c r="U145" s="30">
        <v>8818.0702999999994</v>
      </c>
      <c r="V145" s="30">
        <v>9027.8096000000005</v>
      </c>
      <c r="W145" s="30">
        <v>9513.1103999999996</v>
      </c>
      <c r="X145" s="30">
        <v>9258.8300999999992</v>
      </c>
      <c r="Y145" s="30">
        <v>8284.7900000000009</v>
      </c>
      <c r="Z145" s="30">
        <v>9143.3202999999994</v>
      </c>
      <c r="AA145" s="30">
        <v>9384.8300999999992</v>
      </c>
      <c r="AB145" s="30">
        <v>8706.0995999999996</v>
      </c>
      <c r="AC145" s="30">
        <v>9270.8397999999997</v>
      </c>
      <c r="AD145" s="30">
        <v>8770.1298999999999</v>
      </c>
      <c r="AE145" s="30">
        <v>9002.6201000000001</v>
      </c>
      <c r="AF145" s="30">
        <v>9260.2900000000009</v>
      </c>
      <c r="AG145" s="30">
        <v>9343.8300999999992</v>
      </c>
      <c r="AH145" s="30">
        <v>9517.5498000000007</v>
      </c>
      <c r="AI145" s="30">
        <v>9323.9403999999995</v>
      </c>
      <c r="AJ145" s="30">
        <v>9409.1797000000006</v>
      </c>
      <c r="AK145" s="30">
        <v>9400.9004000000004</v>
      </c>
      <c r="AL145" s="30">
        <v>9116.4501999999993</v>
      </c>
      <c r="AM145" s="30">
        <v>9067.7803000000004</v>
      </c>
      <c r="AN145" s="30">
        <v>9086.1602000000003</v>
      </c>
      <c r="AO145" s="30">
        <v>9782.6201000000001</v>
      </c>
      <c r="AP145" s="30">
        <v>9602.1201000000001</v>
      </c>
      <c r="AQ145" s="30">
        <v>9032.4599999999991</v>
      </c>
      <c r="AR145" s="30">
        <v>9467.9199000000008</v>
      </c>
      <c r="AS145" s="30">
        <v>9566.5303000000004</v>
      </c>
      <c r="AT145" s="30">
        <v>9086</v>
      </c>
      <c r="AU145" s="30">
        <v>9129.6903999999995</v>
      </c>
      <c r="AV145" s="30">
        <v>9322.6504000000004</v>
      </c>
      <c r="AW145" s="30">
        <v>9402.4902000000002</v>
      </c>
      <c r="AX145" s="30">
        <v>9162.2304999999997</v>
      </c>
      <c r="AY145" s="30">
        <v>9502.1797000000006</v>
      </c>
      <c r="AZ145" s="30">
        <v>10402.950000000001</v>
      </c>
      <c r="BA145" s="30">
        <v>9545.7099999999991</v>
      </c>
      <c r="BB145" s="30">
        <v>9429.2304999999997</v>
      </c>
      <c r="BC145" s="30">
        <v>9611.9902000000002</v>
      </c>
      <c r="BD145" s="30">
        <v>9594.8096000000005</v>
      </c>
      <c r="BE145" s="30">
        <v>9624.4696999999996</v>
      </c>
      <c r="BF145" s="30">
        <v>9168.5596000000005</v>
      </c>
      <c r="BG145" s="30">
        <v>9774.7304999999997</v>
      </c>
      <c r="BH145" s="30">
        <v>9863.0097999999998</v>
      </c>
      <c r="BI145" s="30">
        <v>9462.8495999999996</v>
      </c>
      <c r="BJ145" s="30">
        <v>9246.8798999999999</v>
      </c>
      <c r="BK145" s="30">
        <v>9752.7695000000003</v>
      </c>
      <c r="BL145" s="30">
        <v>10162.959999999999</v>
      </c>
      <c r="BM145" s="30">
        <v>8872.8300999999992</v>
      </c>
      <c r="BN145" s="30">
        <v>10028.6</v>
      </c>
      <c r="BO145" s="30">
        <v>9526.8096000000005</v>
      </c>
      <c r="BQ145" s="60">
        <f t="shared" si="4"/>
        <v>9354.4450300000008</v>
      </c>
      <c r="BR145" s="30">
        <f t="shared" si="5"/>
        <v>2338.6112575000002</v>
      </c>
    </row>
    <row r="146" spans="1:70" x14ac:dyDescent="0.25">
      <c r="A146" s="14" t="s">
        <v>143</v>
      </c>
      <c r="B146" s="30">
        <v>5854.5097999999998</v>
      </c>
      <c r="C146" s="30">
        <v>5977.3500999999997</v>
      </c>
      <c r="D146" s="30">
        <v>6049.1899000000003</v>
      </c>
      <c r="E146" s="30">
        <v>6721.5801000000001</v>
      </c>
      <c r="F146" s="30">
        <v>6560.4399000000003</v>
      </c>
      <c r="G146" s="30">
        <v>6661.6099000000004</v>
      </c>
      <c r="H146" s="30">
        <v>6594.5897999999997</v>
      </c>
      <c r="I146" s="30">
        <v>6442.7402000000002</v>
      </c>
      <c r="J146" s="30">
        <v>6368.5897999999997</v>
      </c>
      <c r="K146" s="30">
        <v>6572.2997999999998</v>
      </c>
      <c r="L146" s="30">
        <v>7188.8599000000004</v>
      </c>
      <c r="M146" s="30">
        <v>7215.3500999999997</v>
      </c>
      <c r="N146" s="30">
        <v>7139.1400999999996</v>
      </c>
      <c r="O146" s="30">
        <v>6942.75</v>
      </c>
      <c r="P146" s="30">
        <v>6513.9102000000003</v>
      </c>
      <c r="Q146" s="30">
        <v>6806.1899000000003</v>
      </c>
      <c r="R146" s="30">
        <v>6340.5600999999997</v>
      </c>
      <c r="S146" s="30">
        <v>6064.25</v>
      </c>
      <c r="T146" s="30">
        <v>6550.77</v>
      </c>
      <c r="U146" s="30">
        <v>6350.21</v>
      </c>
      <c r="V146" s="30">
        <v>5937.9902000000002</v>
      </c>
      <c r="W146" s="30">
        <v>6469.23</v>
      </c>
      <c r="X146" s="30">
        <v>6438.8798999999999</v>
      </c>
      <c r="Y146" s="30">
        <v>5649.1298999999999</v>
      </c>
      <c r="Z146" s="30">
        <v>6021.3301000000001</v>
      </c>
      <c r="AA146" s="30">
        <v>6103.9198999999999</v>
      </c>
      <c r="AB146" s="30">
        <v>5673.7201999999997</v>
      </c>
      <c r="AC146" s="30">
        <v>6002.6801999999998</v>
      </c>
      <c r="AD146" s="30">
        <v>6060.4301999999998</v>
      </c>
      <c r="AE146" s="30">
        <v>6688.5897999999997</v>
      </c>
      <c r="AF146" s="30">
        <v>6595.3798999999999</v>
      </c>
      <c r="AG146" s="30">
        <v>6717.8900999999996</v>
      </c>
      <c r="AH146" s="30">
        <v>6941.75</v>
      </c>
      <c r="AI146" s="30">
        <v>6957.7597999999998</v>
      </c>
      <c r="AJ146" s="30">
        <v>6995.2597999999998</v>
      </c>
      <c r="AK146" s="30">
        <v>7079.6298999999999</v>
      </c>
      <c r="AL146" s="30">
        <v>6464.0698000000002</v>
      </c>
      <c r="AM146" s="30">
        <v>6767.8798999999999</v>
      </c>
      <c r="AN146" s="30">
        <v>6644.3701000000001</v>
      </c>
      <c r="AO146" s="30">
        <v>6913.6499000000003</v>
      </c>
      <c r="AP146" s="30">
        <v>7040.2402000000002</v>
      </c>
      <c r="AQ146" s="30">
        <v>6460.75</v>
      </c>
      <c r="AR146" s="30">
        <v>7103.8599000000004</v>
      </c>
      <c r="AS146" s="30">
        <v>6939.2002000000002</v>
      </c>
      <c r="AT146" s="30">
        <v>6663.3198000000002</v>
      </c>
      <c r="AU146" s="30">
        <v>6558.2798000000003</v>
      </c>
      <c r="AV146" s="30">
        <v>6377.6298999999999</v>
      </c>
      <c r="AW146" s="30">
        <v>6607.9502000000002</v>
      </c>
      <c r="AX146" s="30">
        <v>6572.7997999999998</v>
      </c>
      <c r="AY146" s="30">
        <v>7122.5497999999998</v>
      </c>
      <c r="AZ146" s="30">
        <v>7564.4902000000002</v>
      </c>
      <c r="BA146" s="30">
        <v>6851.3798999999999</v>
      </c>
      <c r="BB146" s="30">
        <v>6890.7597999999998</v>
      </c>
      <c r="BC146" s="30">
        <v>6784.5600999999997</v>
      </c>
      <c r="BD146" s="30">
        <v>6985.3100999999997</v>
      </c>
      <c r="BE146" s="30">
        <v>7164.2201999999997</v>
      </c>
      <c r="BF146" s="30">
        <v>7095.75</v>
      </c>
      <c r="BG146" s="30">
        <v>7472.6000999999997</v>
      </c>
      <c r="BH146" s="30">
        <v>7435.3798999999999</v>
      </c>
      <c r="BI146" s="30">
        <v>7430.1201000000001</v>
      </c>
      <c r="BJ146" s="30">
        <v>6769.98</v>
      </c>
      <c r="BK146" s="30">
        <v>7612.04</v>
      </c>
      <c r="BL146" s="30">
        <v>7668.75</v>
      </c>
      <c r="BM146" s="30">
        <v>7376.8701000000001</v>
      </c>
      <c r="BN146" s="30">
        <v>7253.3500999999997</v>
      </c>
      <c r="BO146" s="30">
        <v>7547.1801999999998</v>
      </c>
      <c r="BQ146" s="60">
        <f t="shared" si="4"/>
        <v>6755.5730019999983</v>
      </c>
      <c r="BR146" s="30">
        <f t="shared" si="5"/>
        <v>1688.8932504999996</v>
      </c>
    </row>
    <row r="147" spans="1:70" x14ac:dyDescent="0.25">
      <c r="A147" s="14" t="s">
        <v>144</v>
      </c>
      <c r="B147" s="30">
        <v>3192.3400999999999</v>
      </c>
      <c r="C147" s="30">
        <v>3276.9198999999999</v>
      </c>
      <c r="D147" s="30">
        <v>3186.4198999999999</v>
      </c>
      <c r="E147" s="30">
        <v>3414.3701000000001</v>
      </c>
      <c r="F147" s="30">
        <v>3563.1799000000001</v>
      </c>
      <c r="G147" s="30">
        <v>3576.4299000000001</v>
      </c>
      <c r="H147" s="30">
        <v>3156.3798999999999</v>
      </c>
      <c r="I147" s="30">
        <v>3132.5601000000001</v>
      </c>
      <c r="J147" s="30">
        <v>3223.3301000000001</v>
      </c>
      <c r="K147" s="30">
        <v>3636.0601000000001</v>
      </c>
      <c r="L147" s="30">
        <v>3780.75</v>
      </c>
      <c r="M147" s="30">
        <v>3979.95</v>
      </c>
      <c r="N147" s="30">
        <v>3592.4299000000001</v>
      </c>
      <c r="O147" s="30">
        <v>3588.24</v>
      </c>
      <c r="P147" s="30">
        <v>3480.3798999999999</v>
      </c>
      <c r="Q147" s="30">
        <v>3491.76</v>
      </c>
      <c r="R147" s="30">
        <v>3457.9099000000001</v>
      </c>
      <c r="S147" s="30">
        <v>3387.55</v>
      </c>
      <c r="T147" s="30">
        <v>3630.54</v>
      </c>
      <c r="U147" s="30">
        <v>3446.25</v>
      </c>
      <c r="V147" s="30">
        <v>3299.21</v>
      </c>
      <c r="W147" s="30">
        <v>3820.49</v>
      </c>
      <c r="X147" s="30">
        <v>3552.53</v>
      </c>
      <c r="Y147" s="30">
        <v>3227.6698999999999</v>
      </c>
      <c r="Z147" s="30">
        <v>3524.8600999999999</v>
      </c>
      <c r="AA147" s="30">
        <v>3666.5</v>
      </c>
      <c r="AB147" s="30">
        <v>3329.6100999999999</v>
      </c>
      <c r="AC147" s="30">
        <v>3394.51</v>
      </c>
      <c r="AD147" s="30">
        <v>3616.24</v>
      </c>
      <c r="AE147" s="30">
        <v>3991.3998999999999</v>
      </c>
      <c r="AF147" s="30">
        <v>3808.9099000000001</v>
      </c>
      <c r="AG147" s="30">
        <v>3844.6001000000001</v>
      </c>
      <c r="AH147" s="30">
        <v>3965.1001000000001</v>
      </c>
      <c r="AI147" s="30">
        <v>3678.49</v>
      </c>
      <c r="AJ147" s="30">
        <v>3973.72</v>
      </c>
      <c r="AK147" s="30">
        <v>4236.8599000000004</v>
      </c>
      <c r="AL147" s="30">
        <v>3719.22</v>
      </c>
      <c r="AM147" s="30">
        <v>3591.29</v>
      </c>
      <c r="AN147" s="30">
        <v>3643.8899000000001</v>
      </c>
      <c r="AO147" s="30">
        <v>4155.1400999999996</v>
      </c>
      <c r="AP147" s="30">
        <v>3974.0900999999999</v>
      </c>
      <c r="AQ147" s="30">
        <v>3623.49</v>
      </c>
      <c r="AR147" s="30">
        <v>3847.48</v>
      </c>
      <c r="AS147" s="30">
        <v>3916.99</v>
      </c>
      <c r="AT147" s="30">
        <v>4020.72</v>
      </c>
      <c r="AU147" s="30">
        <v>3775.4099000000001</v>
      </c>
      <c r="AV147" s="30">
        <v>3729.8</v>
      </c>
      <c r="AW147" s="30">
        <v>3874.78</v>
      </c>
      <c r="AX147" s="30">
        <v>3812.4398999999999</v>
      </c>
      <c r="AY147" s="30">
        <v>3973.3301000000001</v>
      </c>
      <c r="AZ147" s="30">
        <v>4460.0698000000002</v>
      </c>
      <c r="BA147" s="30">
        <v>3670.02</v>
      </c>
      <c r="BB147" s="30">
        <v>3708.02</v>
      </c>
      <c r="BC147" s="30">
        <v>3991.03</v>
      </c>
      <c r="BD147" s="30">
        <v>3894.5900999999999</v>
      </c>
      <c r="BE147" s="30">
        <v>4140.2997999999998</v>
      </c>
      <c r="BF147" s="30">
        <v>4064.3301000000001</v>
      </c>
      <c r="BG147" s="30">
        <v>4165.3301000000001</v>
      </c>
      <c r="BH147" s="30">
        <v>4153.1602000000003</v>
      </c>
      <c r="BI147" s="30">
        <v>4294.6899000000003</v>
      </c>
      <c r="BJ147" s="30">
        <v>4075.27</v>
      </c>
      <c r="BK147" s="30">
        <v>4149.8198000000002</v>
      </c>
      <c r="BL147" s="30">
        <v>4431.9799999999996</v>
      </c>
      <c r="BM147" s="30">
        <v>4118.5801000000001</v>
      </c>
      <c r="BN147" s="30">
        <v>4263.5600999999997</v>
      </c>
      <c r="BO147" s="30">
        <v>4193.3798999999999</v>
      </c>
      <c r="BQ147" s="60">
        <f t="shared" si="4"/>
        <v>3845.7029959999995</v>
      </c>
      <c r="BR147" s="30">
        <f t="shared" si="5"/>
        <v>961.42574899999988</v>
      </c>
    </row>
    <row r="148" spans="1:70" x14ac:dyDescent="0.25">
      <c r="A148" s="14" t="s">
        <v>145</v>
      </c>
      <c r="B148" s="30">
        <v>3471</v>
      </c>
      <c r="C148" s="30">
        <v>3823.79</v>
      </c>
      <c r="D148" s="30">
        <v>3587.3998999999999</v>
      </c>
      <c r="E148" s="30">
        <v>3731.71</v>
      </c>
      <c r="F148" s="30">
        <v>3935.1898999999999</v>
      </c>
      <c r="G148" s="30">
        <v>3813.1399000000001</v>
      </c>
      <c r="H148" s="30">
        <v>3420.01</v>
      </c>
      <c r="I148" s="30">
        <v>3324.21</v>
      </c>
      <c r="J148" s="30">
        <v>3558.8701000000001</v>
      </c>
      <c r="K148" s="30">
        <v>3794</v>
      </c>
      <c r="L148" s="30">
        <v>4150.9701999999997</v>
      </c>
      <c r="M148" s="30">
        <v>4101.4399000000003</v>
      </c>
      <c r="N148" s="30">
        <v>3824.8899000000001</v>
      </c>
      <c r="O148" s="30">
        <v>4092.1498999999999</v>
      </c>
      <c r="P148" s="30">
        <v>3921.3101000000001</v>
      </c>
      <c r="Q148" s="30">
        <v>3750.3101000000001</v>
      </c>
      <c r="R148" s="30">
        <v>3735.28</v>
      </c>
      <c r="S148" s="30">
        <v>3574.3</v>
      </c>
      <c r="T148" s="30">
        <v>3884.8701000000001</v>
      </c>
      <c r="U148" s="30">
        <v>3627.3301000000001</v>
      </c>
      <c r="V148" s="30">
        <v>3545.3701000000001</v>
      </c>
      <c r="W148" s="30">
        <v>4075.1498999999999</v>
      </c>
      <c r="X148" s="30">
        <v>3815.21</v>
      </c>
      <c r="Y148" s="30">
        <v>3496.7</v>
      </c>
      <c r="Z148" s="30">
        <v>3563.53</v>
      </c>
      <c r="AA148" s="30">
        <v>3738.8400999999999</v>
      </c>
      <c r="AB148" s="30">
        <v>3537.73</v>
      </c>
      <c r="AC148" s="30">
        <v>3580.8501000000001</v>
      </c>
      <c r="AD148" s="30">
        <v>3658.29</v>
      </c>
      <c r="AE148" s="30">
        <v>4012.76</v>
      </c>
      <c r="AF148" s="30">
        <v>3724.0801000000001</v>
      </c>
      <c r="AG148" s="30">
        <v>3994.73</v>
      </c>
      <c r="AH148" s="30">
        <v>3989.6698999999999</v>
      </c>
      <c r="AI148" s="30">
        <v>3697.97</v>
      </c>
      <c r="AJ148" s="30">
        <v>4042.3101000000001</v>
      </c>
      <c r="AK148" s="30">
        <v>4448.2402000000002</v>
      </c>
      <c r="AL148" s="30">
        <v>4066.6298999999999</v>
      </c>
      <c r="AM148" s="30">
        <v>3920.0900999999999</v>
      </c>
      <c r="AN148" s="30">
        <v>3899.25</v>
      </c>
      <c r="AO148" s="30">
        <v>4407.9799999999996</v>
      </c>
      <c r="AP148" s="30">
        <v>4105.6899000000003</v>
      </c>
      <c r="AQ148" s="30">
        <v>3758</v>
      </c>
      <c r="AR148" s="30">
        <v>3970.02</v>
      </c>
      <c r="AS148" s="30">
        <v>3943.96</v>
      </c>
      <c r="AT148" s="30">
        <v>4204.79</v>
      </c>
      <c r="AU148" s="30">
        <v>3726.6201000000001</v>
      </c>
      <c r="AV148" s="30">
        <v>3505.29</v>
      </c>
      <c r="AW148" s="30">
        <v>3853.23</v>
      </c>
      <c r="AX148" s="30">
        <v>3775.0601000000001</v>
      </c>
      <c r="AY148" s="30">
        <v>4017.8501000000001</v>
      </c>
      <c r="AZ148" s="30">
        <v>4397.29</v>
      </c>
      <c r="BA148" s="30">
        <v>3592.01</v>
      </c>
      <c r="BB148" s="30">
        <v>3697.6201000000001</v>
      </c>
      <c r="BC148" s="30">
        <v>4027.6100999999999</v>
      </c>
      <c r="BD148" s="30">
        <v>3832.51</v>
      </c>
      <c r="BE148" s="30">
        <v>4093.76</v>
      </c>
      <c r="BF148" s="30">
        <v>4029.74</v>
      </c>
      <c r="BG148" s="30">
        <v>4265.79</v>
      </c>
      <c r="BH148" s="30">
        <v>4188.2700000000004</v>
      </c>
      <c r="BI148" s="30">
        <v>4081.3400999999999</v>
      </c>
      <c r="BJ148" s="30">
        <v>4140.6201000000001</v>
      </c>
      <c r="BK148" s="30">
        <v>4140.1298999999999</v>
      </c>
      <c r="BL148" s="30">
        <v>4430.1801999999998</v>
      </c>
      <c r="BM148" s="30">
        <v>3986.45</v>
      </c>
      <c r="BN148" s="30">
        <v>4010.3701000000001</v>
      </c>
      <c r="BO148" s="30">
        <v>3962.6201000000001</v>
      </c>
      <c r="BQ148" s="60">
        <f t="shared" si="4"/>
        <v>3915.4796320000005</v>
      </c>
      <c r="BR148" s="30">
        <f t="shared" si="5"/>
        <v>978.86990800000012</v>
      </c>
    </row>
    <row r="150" spans="1:70" x14ac:dyDescent="0.25">
      <c r="A150" s="54" t="s">
        <v>150</v>
      </c>
      <c r="B150" s="21">
        <f t="shared" ref="B150:AG150" si="6">AVERAGE(B2:B148)</f>
        <v>4563.9467176802718</v>
      </c>
      <c r="C150" s="21">
        <f t="shared" si="6"/>
        <v>4602.7605527414971</v>
      </c>
      <c r="D150" s="21">
        <f t="shared" si="6"/>
        <v>4667.7081013591805</v>
      </c>
      <c r="E150" s="21">
        <f t="shared" si="6"/>
        <v>4833.6822457142844</v>
      </c>
      <c r="F150" s="21">
        <f t="shared" si="6"/>
        <v>4942.3256766122468</v>
      </c>
      <c r="G150" s="21">
        <f t="shared" si="6"/>
        <v>4931.6580348435382</v>
      </c>
      <c r="H150" s="21">
        <f t="shared" si="6"/>
        <v>4702.2427291836748</v>
      </c>
      <c r="I150" s="21">
        <f t="shared" si="6"/>
        <v>4691.0131408707512</v>
      </c>
      <c r="J150" s="21">
        <f t="shared" si="6"/>
        <v>4597.0289840068017</v>
      </c>
      <c r="K150" s="21">
        <f t="shared" si="6"/>
        <v>4828.8294583197276</v>
      </c>
      <c r="L150" s="21">
        <f t="shared" si="6"/>
        <v>5015.5886437891149</v>
      </c>
      <c r="M150" s="21">
        <f t="shared" si="6"/>
        <v>4900.8618923809536</v>
      </c>
      <c r="N150" s="21">
        <f t="shared" si="6"/>
        <v>4845.4805545374111</v>
      </c>
      <c r="O150" s="21">
        <f t="shared" si="6"/>
        <v>4761.0554369380943</v>
      </c>
      <c r="P150" s="21">
        <f t="shared" si="6"/>
        <v>4717.933475953062</v>
      </c>
      <c r="Q150" s="21">
        <f t="shared" si="6"/>
        <v>4764.5699961904784</v>
      </c>
      <c r="R150" s="21">
        <f t="shared" si="6"/>
        <v>4682.7993879959186</v>
      </c>
      <c r="S150" s="21">
        <f t="shared" si="6"/>
        <v>4644.1591108374159</v>
      </c>
      <c r="T150" s="21">
        <f t="shared" si="6"/>
        <v>4836.9017635782302</v>
      </c>
      <c r="U150" s="21">
        <f t="shared" si="6"/>
        <v>4676.2553771299308</v>
      </c>
      <c r="V150" s="21">
        <f t="shared" si="6"/>
        <v>4679.2647006122461</v>
      </c>
      <c r="W150" s="21">
        <f t="shared" si="6"/>
        <v>5016.7643421836738</v>
      </c>
      <c r="X150" s="21">
        <f t="shared" si="6"/>
        <v>4894.9778707619062</v>
      </c>
      <c r="Y150" s="21">
        <f t="shared" si="6"/>
        <v>4580.2561270680262</v>
      </c>
      <c r="Z150" s="21">
        <f t="shared" si="6"/>
        <v>4750.7266538435388</v>
      </c>
      <c r="AA150" s="21">
        <f t="shared" si="6"/>
        <v>4944.7821227891154</v>
      </c>
      <c r="AB150" s="21">
        <f t="shared" si="6"/>
        <v>4547.6727177775529</v>
      </c>
      <c r="AC150" s="21">
        <f t="shared" si="6"/>
        <v>4669.9849098775521</v>
      </c>
      <c r="AD150" s="21">
        <f t="shared" si="6"/>
        <v>4573.3744846122427</v>
      </c>
      <c r="AE150" s="21">
        <f t="shared" si="6"/>
        <v>4823.8115574285703</v>
      </c>
      <c r="AF150" s="21">
        <f t="shared" si="6"/>
        <v>4772.5920488979573</v>
      </c>
      <c r="AG150" s="21">
        <f t="shared" si="6"/>
        <v>4984.528364013604</v>
      </c>
      <c r="AH150" s="21">
        <f t="shared" ref="AH150:BO150" si="7">AVERAGE(AH2:AH148)</f>
        <v>4968.5130635510222</v>
      </c>
      <c r="AI150" s="21">
        <f t="shared" si="7"/>
        <v>4892.5935999360527</v>
      </c>
      <c r="AJ150" s="21">
        <f t="shared" si="7"/>
        <v>4942.1827910272077</v>
      </c>
      <c r="AK150" s="21">
        <f t="shared" si="7"/>
        <v>5131.2221887006799</v>
      </c>
      <c r="AL150" s="21">
        <f t="shared" si="7"/>
        <v>4843.7695931265316</v>
      </c>
      <c r="AM150" s="21">
        <f t="shared" si="7"/>
        <v>4852.2572157142822</v>
      </c>
      <c r="AN150" s="21">
        <f t="shared" si="7"/>
        <v>4851.4863942789107</v>
      </c>
      <c r="AO150" s="21">
        <f t="shared" si="7"/>
        <v>5188.501236120409</v>
      </c>
      <c r="AP150" s="21">
        <f t="shared" si="7"/>
        <v>5088.5774613469375</v>
      </c>
      <c r="AQ150" s="21">
        <f t="shared" si="7"/>
        <v>4824.3650315306104</v>
      </c>
      <c r="AR150" s="21">
        <f t="shared" si="7"/>
        <v>5042.6976457619039</v>
      </c>
      <c r="AS150" s="21">
        <f t="shared" si="7"/>
        <v>5005.3889697142858</v>
      </c>
      <c r="AT150" s="21">
        <f t="shared" si="7"/>
        <v>4826.4061361428567</v>
      </c>
      <c r="AU150" s="21">
        <f t="shared" si="7"/>
        <v>4842.0884266802695</v>
      </c>
      <c r="AV150" s="21">
        <f t="shared" si="7"/>
        <v>4889.1224522993225</v>
      </c>
      <c r="AW150" s="21">
        <f t="shared" si="7"/>
        <v>4988.2827763945588</v>
      </c>
      <c r="AX150" s="21">
        <f t="shared" si="7"/>
        <v>4866.3670770748267</v>
      </c>
      <c r="AY150" s="21">
        <f t="shared" si="7"/>
        <v>5040.0048125374142</v>
      </c>
      <c r="AZ150" s="21">
        <f t="shared" si="7"/>
        <v>5396.712446619048</v>
      </c>
      <c r="BA150" s="21">
        <f t="shared" si="7"/>
        <v>5009.0272731088426</v>
      </c>
      <c r="BB150" s="21">
        <f t="shared" si="7"/>
        <v>4950.632168989795</v>
      </c>
      <c r="BC150" s="21">
        <f t="shared" si="7"/>
        <v>5093.429103619048</v>
      </c>
      <c r="BD150" s="21">
        <f t="shared" si="7"/>
        <v>5111.1995132925167</v>
      </c>
      <c r="BE150" s="21">
        <f t="shared" si="7"/>
        <v>5227.5675459863942</v>
      </c>
      <c r="BF150" s="21">
        <f t="shared" si="7"/>
        <v>5074.4256366666659</v>
      </c>
      <c r="BG150" s="21">
        <f t="shared" si="7"/>
        <v>5282.9681798639467</v>
      </c>
      <c r="BH150" s="21">
        <f t="shared" si="7"/>
        <v>5305.6828707959157</v>
      </c>
      <c r="BI150" s="21">
        <f t="shared" si="7"/>
        <v>5289.493480265307</v>
      </c>
      <c r="BJ150" s="21">
        <f t="shared" si="7"/>
        <v>5200.9627169455798</v>
      </c>
      <c r="BK150" s="21">
        <f t="shared" si="7"/>
        <v>5290.9991845782324</v>
      </c>
      <c r="BL150" s="21">
        <f t="shared" si="7"/>
        <v>5570.7338822516967</v>
      </c>
      <c r="BM150" s="21">
        <f t="shared" si="7"/>
        <v>5217.14640442789</v>
      </c>
      <c r="BN150" s="21">
        <f t="shared" si="7"/>
        <v>5335.428496666671</v>
      </c>
      <c r="BO150" s="21">
        <f t="shared" si="7"/>
        <v>5305.365572870749</v>
      </c>
    </row>
    <row r="151" spans="1:70" x14ac:dyDescent="0.25">
      <c r="A151" s="54" t="s">
        <v>149</v>
      </c>
      <c r="B151" s="21">
        <f t="shared" ref="B151:AG151" si="8">MEDIAN(B2:B148)</f>
        <v>3421.9299000000001</v>
      </c>
      <c r="C151" s="21">
        <f t="shared" si="8"/>
        <v>3352.54</v>
      </c>
      <c r="D151" s="21">
        <f t="shared" si="8"/>
        <v>3587.3998999999999</v>
      </c>
      <c r="E151" s="21">
        <f t="shared" si="8"/>
        <v>3657.3798999999999</v>
      </c>
      <c r="F151" s="21">
        <f t="shared" si="8"/>
        <v>3825.8301000000001</v>
      </c>
      <c r="G151" s="21">
        <f t="shared" si="8"/>
        <v>3712.0601000000001</v>
      </c>
      <c r="H151" s="21">
        <f t="shared" si="8"/>
        <v>3420.01</v>
      </c>
      <c r="I151" s="21">
        <f t="shared" si="8"/>
        <v>3434.0700999999999</v>
      </c>
      <c r="J151" s="21">
        <f t="shared" si="8"/>
        <v>3367.0801000000001</v>
      </c>
      <c r="K151" s="21">
        <f t="shared" si="8"/>
        <v>3604.75</v>
      </c>
      <c r="L151" s="21">
        <f t="shared" si="8"/>
        <v>3552.6201000000001</v>
      </c>
      <c r="M151" s="21">
        <f t="shared" si="8"/>
        <v>3492.8899000000001</v>
      </c>
      <c r="N151" s="21">
        <f t="shared" si="8"/>
        <v>3587.8798999999999</v>
      </c>
      <c r="O151" s="21">
        <f t="shared" si="8"/>
        <v>3524.2</v>
      </c>
      <c r="P151" s="21">
        <f t="shared" si="8"/>
        <v>3491.3798999999999</v>
      </c>
      <c r="Q151" s="21">
        <f t="shared" si="8"/>
        <v>3427.5</v>
      </c>
      <c r="R151" s="21">
        <f t="shared" si="8"/>
        <v>3363.5</v>
      </c>
      <c r="S151" s="21">
        <f t="shared" si="8"/>
        <v>3423.3600999999999</v>
      </c>
      <c r="T151" s="21">
        <f t="shared" si="8"/>
        <v>3556.6599000000001</v>
      </c>
      <c r="U151" s="21">
        <f t="shared" si="8"/>
        <v>3379.76</v>
      </c>
      <c r="V151" s="21">
        <f t="shared" si="8"/>
        <v>3362.9099000000001</v>
      </c>
      <c r="W151" s="21">
        <f t="shared" si="8"/>
        <v>3544.4198999999999</v>
      </c>
      <c r="X151" s="21">
        <f t="shared" si="8"/>
        <v>3416.4299000000001</v>
      </c>
      <c r="Y151" s="21">
        <f t="shared" si="8"/>
        <v>3266.3600999999999</v>
      </c>
      <c r="Z151" s="21">
        <f t="shared" si="8"/>
        <v>3372.8101000000001</v>
      </c>
      <c r="AA151" s="21">
        <f t="shared" si="8"/>
        <v>3458.8501000000001</v>
      </c>
      <c r="AB151" s="21">
        <f t="shared" si="8"/>
        <v>3261.8798999999999</v>
      </c>
      <c r="AC151" s="21">
        <f t="shared" si="8"/>
        <v>3283.8998999999999</v>
      </c>
      <c r="AD151" s="21">
        <f t="shared" si="8"/>
        <v>3305.97</v>
      </c>
      <c r="AE151" s="21">
        <f t="shared" si="8"/>
        <v>3674.4198999999999</v>
      </c>
      <c r="AF151" s="21">
        <f t="shared" si="8"/>
        <v>3517.6799000000001</v>
      </c>
      <c r="AG151" s="21">
        <f t="shared" si="8"/>
        <v>3740.77</v>
      </c>
      <c r="AH151" s="21">
        <f t="shared" ref="AH151:BO151" si="9">MEDIAN(AH2:AH148)</f>
        <v>3680.01</v>
      </c>
      <c r="AI151" s="21">
        <f t="shared" si="9"/>
        <v>3581.1698999999999</v>
      </c>
      <c r="AJ151" s="21">
        <f t="shared" si="9"/>
        <v>3771.3200999999999</v>
      </c>
      <c r="AK151" s="21">
        <f t="shared" si="9"/>
        <v>3744.1799000000001</v>
      </c>
      <c r="AL151" s="21">
        <f t="shared" si="9"/>
        <v>3513.1599000000001</v>
      </c>
      <c r="AM151" s="21">
        <f t="shared" si="9"/>
        <v>3651.25</v>
      </c>
      <c r="AN151" s="21">
        <f t="shared" si="9"/>
        <v>3747.48</v>
      </c>
      <c r="AO151" s="21">
        <f t="shared" si="9"/>
        <v>3762.5601000000001</v>
      </c>
      <c r="AP151" s="21">
        <f t="shared" si="9"/>
        <v>3932.6298999999999</v>
      </c>
      <c r="AQ151" s="21">
        <f t="shared" si="9"/>
        <v>3623.49</v>
      </c>
      <c r="AR151" s="21">
        <f t="shared" si="9"/>
        <v>3790.02</v>
      </c>
      <c r="AS151" s="21">
        <f t="shared" si="9"/>
        <v>3696.78</v>
      </c>
      <c r="AT151" s="21">
        <f t="shared" si="9"/>
        <v>3429.5</v>
      </c>
      <c r="AU151" s="21">
        <f t="shared" si="9"/>
        <v>3591.5801000000001</v>
      </c>
      <c r="AV151" s="21">
        <f t="shared" si="9"/>
        <v>3724.3200999999999</v>
      </c>
      <c r="AW151" s="21">
        <f t="shared" si="9"/>
        <v>3667.3400999999999</v>
      </c>
      <c r="AX151" s="21">
        <f t="shared" si="9"/>
        <v>3555.3798999999999</v>
      </c>
      <c r="AY151" s="21">
        <f t="shared" si="9"/>
        <v>3675.47</v>
      </c>
      <c r="AZ151" s="21">
        <f t="shared" si="9"/>
        <v>4075.4398999999999</v>
      </c>
      <c r="BA151" s="21">
        <f t="shared" si="9"/>
        <v>3670.02</v>
      </c>
      <c r="BB151" s="21">
        <f t="shared" si="9"/>
        <v>3697.6201000000001</v>
      </c>
      <c r="BC151" s="21">
        <f t="shared" si="9"/>
        <v>3895.49</v>
      </c>
      <c r="BD151" s="21">
        <f t="shared" si="9"/>
        <v>3831.97</v>
      </c>
      <c r="BE151" s="21">
        <f t="shared" si="9"/>
        <v>4065.5900999999999</v>
      </c>
      <c r="BF151" s="21">
        <f t="shared" si="9"/>
        <v>3710.95</v>
      </c>
      <c r="BG151" s="21">
        <f t="shared" si="9"/>
        <v>3875.49</v>
      </c>
      <c r="BH151" s="21">
        <f t="shared" si="9"/>
        <v>3943.6001000000001</v>
      </c>
      <c r="BI151" s="21">
        <f t="shared" si="9"/>
        <v>3978.3600999999999</v>
      </c>
      <c r="BJ151" s="21">
        <f t="shared" si="9"/>
        <v>4012.8101000000001</v>
      </c>
      <c r="BK151" s="21">
        <f t="shared" si="9"/>
        <v>3931.01</v>
      </c>
      <c r="BL151" s="21">
        <f t="shared" si="9"/>
        <v>4121.1298999999999</v>
      </c>
      <c r="BM151" s="21">
        <f t="shared" si="9"/>
        <v>3755.5601000000001</v>
      </c>
      <c r="BN151" s="21">
        <f t="shared" si="9"/>
        <v>4010.3701000000001</v>
      </c>
      <c r="BO151" s="21">
        <f t="shared" si="9"/>
        <v>3962.6201000000001</v>
      </c>
    </row>
    <row r="152" spans="1:70" x14ac:dyDescent="0.25">
      <c r="A152" s="54" t="s">
        <v>151</v>
      </c>
      <c r="B152" s="21">
        <f t="shared" ref="B152:AG152" si="10">_xlfn.STDEV.P(B2:B148)</f>
        <v>3822.4769052326496</v>
      </c>
      <c r="C152" s="21">
        <f t="shared" si="10"/>
        <v>3796.839067565787</v>
      </c>
      <c r="D152" s="21">
        <f t="shared" si="10"/>
        <v>3715.4916175384315</v>
      </c>
      <c r="E152" s="21">
        <f t="shared" si="10"/>
        <v>3926.3448932377937</v>
      </c>
      <c r="F152" s="21">
        <f t="shared" si="10"/>
        <v>3968.1343589213361</v>
      </c>
      <c r="G152" s="21">
        <f t="shared" si="10"/>
        <v>3996.3089274040267</v>
      </c>
      <c r="H152" s="21">
        <f t="shared" si="10"/>
        <v>3901.996977296249</v>
      </c>
      <c r="I152" s="21">
        <f t="shared" si="10"/>
        <v>3899.8054456657401</v>
      </c>
      <c r="J152" s="21">
        <f t="shared" si="10"/>
        <v>3865.416703810391</v>
      </c>
      <c r="K152" s="21">
        <f t="shared" si="10"/>
        <v>4016.7207118381302</v>
      </c>
      <c r="L152" s="21">
        <f t="shared" si="10"/>
        <v>4187.5018827433769</v>
      </c>
      <c r="M152" s="21">
        <f t="shared" si="10"/>
        <v>4105.4009271923333</v>
      </c>
      <c r="N152" s="21">
        <f t="shared" si="10"/>
        <v>4107.8775238956468</v>
      </c>
      <c r="O152" s="21">
        <f t="shared" si="10"/>
        <v>3973.3859027507792</v>
      </c>
      <c r="P152" s="21">
        <f t="shared" si="10"/>
        <v>3928.9306641195121</v>
      </c>
      <c r="Q152" s="21">
        <f t="shared" si="10"/>
        <v>3999.0530149719007</v>
      </c>
      <c r="R152" s="21">
        <f t="shared" si="10"/>
        <v>3987.1273345490536</v>
      </c>
      <c r="S152" s="21">
        <f t="shared" si="10"/>
        <v>3961.2079388911661</v>
      </c>
      <c r="T152" s="21">
        <f t="shared" si="10"/>
        <v>4094.594847792634</v>
      </c>
      <c r="U152" s="21">
        <f t="shared" si="10"/>
        <v>3904.5654354607659</v>
      </c>
      <c r="V152" s="21">
        <f t="shared" si="10"/>
        <v>3986.9934394715719</v>
      </c>
      <c r="W152" s="21">
        <f t="shared" si="10"/>
        <v>4240.2339699562417</v>
      </c>
      <c r="X152" s="21">
        <f t="shared" si="10"/>
        <v>4140.4385280503029</v>
      </c>
      <c r="Y152" s="21">
        <f t="shared" si="10"/>
        <v>3880.3038613869062</v>
      </c>
      <c r="Z152" s="21">
        <f t="shared" si="10"/>
        <v>4053.1368633527441</v>
      </c>
      <c r="AA152" s="21">
        <f t="shared" si="10"/>
        <v>4187.0249042877012</v>
      </c>
      <c r="AB152" s="21">
        <f t="shared" si="10"/>
        <v>3896.1955748113032</v>
      </c>
      <c r="AC152" s="21">
        <f t="shared" si="10"/>
        <v>3893.5016411551587</v>
      </c>
      <c r="AD152" s="21">
        <f t="shared" si="10"/>
        <v>3894.8651981503899</v>
      </c>
      <c r="AE152" s="21">
        <f t="shared" si="10"/>
        <v>4016.459831140025</v>
      </c>
      <c r="AF152" s="21">
        <f t="shared" si="10"/>
        <v>4082.5481552834722</v>
      </c>
      <c r="AG152" s="21">
        <f t="shared" si="10"/>
        <v>4164.4096998969071</v>
      </c>
      <c r="AH152" s="21">
        <f t="shared" ref="AH152:BO152" si="11">_xlfn.STDEV.P(AH2:AH148)</f>
        <v>4190.2354170655444</v>
      </c>
      <c r="AI152" s="21">
        <f t="shared" si="11"/>
        <v>4057.0004314335115</v>
      </c>
      <c r="AJ152" s="21">
        <f t="shared" si="11"/>
        <v>4027.6273057835751</v>
      </c>
      <c r="AK152" s="21">
        <f t="shared" si="11"/>
        <v>4185.8108508859232</v>
      </c>
      <c r="AL152" s="21">
        <f t="shared" si="11"/>
        <v>4075.2855756786239</v>
      </c>
      <c r="AM152" s="21">
        <f t="shared" si="11"/>
        <v>3969.6620536061969</v>
      </c>
      <c r="AN152" s="21">
        <f t="shared" si="11"/>
        <v>3951.6912318816489</v>
      </c>
      <c r="AO152" s="21">
        <f t="shared" si="11"/>
        <v>4248.4699264098381</v>
      </c>
      <c r="AP152" s="21">
        <f t="shared" si="11"/>
        <v>4129.17415388881</v>
      </c>
      <c r="AQ152" s="21">
        <f t="shared" si="11"/>
        <v>3970.2215851345891</v>
      </c>
      <c r="AR152" s="21">
        <f t="shared" si="11"/>
        <v>4140.3906480076485</v>
      </c>
      <c r="AS152" s="21">
        <f t="shared" si="11"/>
        <v>4093.1012136058812</v>
      </c>
      <c r="AT152" s="21">
        <f t="shared" si="11"/>
        <v>3990.8015422129351</v>
      </c>
      <c r="AU152" s="21">
        <f t="shared" si="11"/>
        <v>4053.2778699709688</v>
      </c>
      <c r="AV152" s="21">
        <f t="shared" si="11"/>
        <v>3925.5490570897109</v>
      </c>
      <c r="AW152" s="21">
        <f t="shared" si="11"/>
        <v>4123.2179950521131</v>
      </c>
      <c r="AX152" s="21">
        <f t="shared" si="11"/>
        <v>4109.6965826328924</v>
      </c>
      <c r="AY152" s="21">
        <f t="shared" si="11"/>
        <v>4170.5980340163596</v>
      </c>
      <c r="AZ152" s="21">
        <f t="shared" si="11"/>
        <v>4423.5268834974577</v>
      </c>
      <c r="BA152" s="21">
        <f t="shared" si="11"/>
        <v>4060.0760865184425</v>
      </c>
      <c r="BB152" s="21">
        <f t="shared" si="11"/>
        <v>4083.4196092899415</v>
      </c>
      <c r="BC152" s="21">
        <f t="shared" si="11"/>
        <v>4143.291015197522</v>
      </c>
      <c r="BD152" s="21">
        <f t="shared" si="11"/>
        <v>4164.3044743925357</v>
      </c>
      <c r="BE152" s="21">
        <f t="shared" si="11"/>
        <v>4186.4848100243416</v>
      </c>
      <c r="BF152" s="21">
        <f t="shared" si="11"/>
        <v>4189.1684961268202</v>
      </c>
      <c r="BG152" s="21">
        <f t="shared" si="11"/>
        <v>4323.1322385602607</v>
      </c>
      <c r="BH152" s="21">
        <f t="shared" si="11"/>
        <v>4248.9222305873891</v>
      </c>
      <c r="BI152" s="21">
        <f t="shared" si="11"/>
        <v>4246.8764857687956</v>
      </c>
      <c r="BJ152" s="21">
        <f t="shared" si="11"/>
        <v>4236.2749045828205</v>
      </c>
      <c r="BK152" s="21">
        <f t="shared" si="11"/>
        <v>4313.9182767720513</v>
      </c>
      <c r="BL152" s="21">
        <f t="shared" si="11"/>
        <v>4445.9756296699015</v>
      </c>
      <c r="BM152" s="21">
        <f t="shared" si="11"/>
        <v>4215.6387351429785</v>
      </c>
      <c r="BN152" s="21">
        <f t="shared" si="11"/>
        <v>4200.4575000381528</v>
      </c>
      <c r="BO152" s="21">
        <f t="shared" si="11"/>
        <v>4304.8352320854819</v>
      </c>
    </row>
    <row r="153" spans="1:70" x14ac:dyDescent="0.25">
      <c r="A153" s="54" t="s">
        <v>146</v>
      </c>
      <c r="B153" s="17">
        <f t="shared" ref="B153:AG153" si="12">KURT(B2:B148)</f>
        <v>-0.9842211441137132</v>
      </c>
      <c r="C153" s="17">
        <f t="shared" si="12"/>
        <v>-1.048166739381537</v>
      </c>
      <c r="D153" s="17">
        <f t="shared" si="12"/>
        <v>-1.0219050117649973</v>
      </c>
      <c r="E153" s="17">
        <f t="shared" si="12"/>
        <v>-1.1240065795819674</v>
      </c>
      <c r="F153" s="17">
        <f t="shared" si="12"/>
        <v>-1.1037120329705403</v>
      </c>
      <c r="G153" s="17">
        <f t="shared" si="12"/>
        <v>-1.1054917461667493</v>
      </c>
      <c r="H153" s="17">
        <f t="shared" si="12"/>
        <v>-1.0667918442909288</v>
      </c>
      <c r="I153" s="17">
        <f t="shared" si="12"/>
        <v>-1.1192629006687393</v>
      </c>
      <c r="J153" s="17">
        <f t="shared" si="12"/>
        <v>-1.0778705052000841</v>
      </c>
      <c r="K153" s="17">
        <f t="shared" si="12"/>
        <v>-1.1148863810180318</v>
      </c>
      <c r="L153" s="17">
        <f t="shared" si="12"/>
        <v>-1.1677932989569904</v>
      </c>
      <c r="M153" s="17">
        <f t="shared" si="12"/>
        <v>-1.1585133248085335</v>
      </c>
      <c r="N153" s="17">
        <f t="shared" si="12"/>
        <v>-1.1603995225811898</v>
      </c>
      <c r="O153" s="17">
        <f t="shared" si="12"/>
        <v>-1.1534926556631562</v>
      </c>
      <c r="P153" s="17">
        <f t="shared" si="12"/>
        <v>-1.1743837708542606</v>
      </c>
      <c r="Q153" s="17">
        <f t="shared" si="12"/>
        <v>-1.2019231338997483</v>
      </c>
      <c r="R153" s="17">
        <f t="shared" si="12"/>
        <v>-1.0838967188259534</v>
      </c>
      <c r="S153" s="17">
        <f t="shared" si="12"/>
        <v>-1.1275968634071609</v>
      </c>
      <c r="T153" s="17">
        <f t="shared" si="12"/>
        <v>-1.1591063247932771</v>
      </c>
      <c r="U153" s="17">
        <f t="shared" si="12"/>
        <v>-1.1257500379844616</v>
      </c>
      <c r="V153" s="17">
        <f t="shared" si="12"/>
        <v>-1.0873938705492368</v>
      </c>
      <c r="W153" s="17">
        <f t="shared" si="12"/>
        <v>-1.201538529658049</v>
      </c>
      <c r="X153" s="17">
        <f t="shared" si="12"/>
        <v>-1.1419563964343644</v>
      </c>
      <c r="Y153" s="17">
        <f t="shared" si="12"/>
        <v>-1.0699734518449937</v>
      </c>
      <c r="Z153" s="17">
        <f t="shared" si="12"/>
        <v>-1.1073624235976567</v>
      </c>
      <c r="AA153" s="17">
        <f t="shared" si="12"/>
        <v>-1.0902505342889699</v>
      </c>
      <c r="AB153" s="17">
        <f t="shared" si="12"/>
        <v>-1.0136117329803596</v>
      </c>
      <c r="AC153" s="17">
        <f t="shared" si="12"/>
        <v>-1.0285650018438117</v>
      </c>
      <c r="AD153" s="17">
        <f t="shared" si="12"/>
        <v>-1.0943438382932238</v>
      </c>
      <c r="AE153" s="17">
        <f t="shared" si="12"/>
        <v>-1.0799476792301059</v>
      </c>
      <c r="AF153" s="17">
        <f t="shared" si="12"/>
        <v>-1.0250605173202558</v>
      </c>
      <c r="AG153" s="17">
        <f t="shared" si="12"/>
        <v>-1.1405067683231926</v>
      </c>
      <c r="AH153" s="17">
        <f t="shared" ref="AH153:BO153" si="13">KURT(AH2:AH148)</f>
        <v>-1.1411108956113036</v>
      </c>
      <c r="AI153" s="17">
        <f t="shared" si="13"/>
        <v>-1.0864019495207162</v>
      </c>
      <c r="AJ153" s="17">
        <f t="shared" si="13"/>
        <v>-1.0967584535221275</v>
      </c>
      <c r="AK153" s="17">
        <f t="shared" si="13"/>
        <v>-1.0507039867541677</v>
      </c>
      <c r="AL153" s="17">
        <f t="shared" si="13"/>
        <v>-1.084702387645605</v>
      </c>
      <c r="AM153" s="17">
        <f t="shared" si="13"/>
        <v>-1.042115594228771</v>
      </c>
      <c r="AN153" s="17">
        <f t="shared" si="13"/>
        <v>-1.0296084164956083</v>
      </c>
      <c r="AO153" s="17">
        <f t="shared" si="13"/>
        <v>-1.1230490283453345</v>
      </c>
      <c r="AP153" s="17">
        <f t="shared" si="13"/>
        <v>-1.0493940403725901</v>
      </c>
      <c r="AQ153" s="17">
        <f t="shared" si="13"/>
        <v>-1.0280389823190732</v>
      </c>
      <c r="AR153" s="17">
        <f t="shared" si="13"/>
        <v>-1.1247177934055477</v>
      </c>
      <c r="AS153" s="17">
        <f t="shared" si="13"/>
        <v>-1.1137439918795713</v>
      </c>
      <c r="AT153" s="17">
        <f t="shared" si="13"/>
        <v>-1.0328416758234966</v>
      </c>
      <c r="AU153" s="17">
        <f t="shared" si="13"/>
        <v>-1.0964341075464896</v>
      </c>
      <c r="AV153" s="17">
        <f t="shared" si="13"/>
        <v>-1.0142427978745676</v>
      </c>
      <c r="AW153" s="17">
        <f t="shared" si="13"/>
        <v>-1.0813243362865577</v>
      </c>
      <c r="AX153" s="17">
        <f t="shared" si="13"/>
        <v>-1.0986409539589961</v>
      </c>
      <c r="AY153" s="17">
        <f t="shared" si="13"/>
        <v>-1.1009845989996376</v>
      </c>
      <c r="AZ153" s="17">
        <f t="shared" si="13"/>
        <v>-1.1182527171717558</v>
      </c>
      <c r="BA153" s="17">
        <f t="shared" si="13"/>
        <v>-1.0598901866599948</v>
      </c>
      <c r="BB153" s="17">
        <f t="shared" si="13"/>
        <v>-1.0372925133099193</v>
      </c>
      <c r="BC153" s="17">
        <f t="shared" si="13"/>
        <v>-1.0754938018075064</v>
      </c>
      <c r="BD153" s="17">
        <f t="shared" si="13"/>
        <v>-1.0847660300585953</v>
      </c>
      <c r="BE153" s="17">
        <f t="shared" si="13"/>
        <v>-1.093899459606082</v>
      </c>
      <c r="BF153" s="17">
        <f t="shared" si="13"/>
        <v>-1.1378670862799434</v>
      </c>
      <c r="BG153" s="17">
        <f t="shared" si="13"/>
        <v>-1.1859652606762781</v>
      </c>
      <c r="BH153" s="17">
        <f t="shared" si="13"/>
        <v>-1.1694301645727432</v>
      </c>
      <c r="BI153" s="17">
        <f t="shared" si="13"/>
        <v>-1.1458369467221259</v>
      </c>
      <c r="BJ153" s="17">
        <f t="shared" si="13"/>
        <v>-1.1303564635541847</v>
      </c>
      <c r="BK153" s="17">
        <f t="shared" si="13"/>
        <v>-1.2249085190733549</v>
      </c>
      <c r="BL153" s="17">
        <f t="shared" si="13"/>
        <v>-1.1948662615655734</v>
      </c>
      <c r="BM153" s="17">
        <f t="shared" si="13"/>
        <v>-1.1394505941675133</v>
      </c>
      <c r="BN153" s="17">
        <f t="shared" si="13"/>
        <v>-1.1261637358395726</v>
      </c>
      <c r="BO153" s="17">
        <f t="shared" si="13"/>
        <v>-1.1284554795059651</v>
      </c>
    </row>
    <row r="154" spans="1:70" x14ac:dyDescent="0.25">
      <c r="A154" s="54" t="s">
        <v>147</v>
      </c>
      <c r="B154" s="17">
        <f t="shared" ref="B154:AG154" si="14">SKEW(B2:B148)</f>
        <v>0.56544109170705925</v>
      </c>
      <c r="C154" s="17">
        <f t="shared" si="14"/>
        <v>0.52605088135615563</v>
      </c>
      <c r="D154" s="17">
        <f t="shared" si="14"/>
        <v>0.51241542884250024</v>
      </c>
      <c r="E154" s="17">
        <f t="shared" si="14"/>
        <v>0.49198298033602278</v>
      </c>
      <c r="F154" s="17">
        <f t="shared" si="14"/>
        <v>0.47567584372901683</v>
      </c>
      <c r="G154" s="17">
        <f t="shared" si="14"/>
        <v>0.49349427659905237</v>
      </c>
      <c r="H154" s="17">
        <f t="shared" si="14"/>
        <v>0.52148603206926269</v>
      </c>
      <c r="I154" s="17">
        <f t="shared" si="14"/>
        <v>0.51435775968573594</v>
      </c>
      <c r="J154" s="17">
        <f t="shared" si="14"/>
        <v>0.52560481390004676</v>
      </c>
      <c r="K154" s="17">
        <f t="shared" si="14"/>
        <v>0.5165058673489844</v>
      </c>
      <c r="L154" s="17">
        <f t="shared" si="14"/>
        <v>0.49135662292327165</v>
      </c>
      <c r="M154" s="17">
        <f t="shared" si="14"/>
        <v>0.49875403298603288</v>
      </c>
      <c r="N154" s="17">
        <f t="shared" si="14"/>
        <v>0.49704277784040585</v>
      </c>
      <c r="O154" s="17">
        <f t="shared" si="14"/>
        <v>0.48968689816039784</v>
      </c>
      <c r="P154" s="17">
        <f t="shared" si="14"/>
        <v>0.47879507225155998</v>
      </c>
      <c r="Q154" s="17">
        <f t="shared" si="14"/>
        <v>0.49134797699708171</v>
      </c>
      <c r="R154" s="17">
        <f t="shared" si="14"/>
        <v>0.5467099405370629</v>
      </c>
      <c r="S154" s="17">
        <f t="shared" si="14"/>
        <v>0.51626629585502171</v>
      </c>
      <c r="T154" s="17">
        <f t="shared" si="14"/>
        <v>0.50767746096026412</v>
      </c>
      <c r="U154" s="17">
        <f t="shared" si="14"/>
        <v>0.51819033343289411</v>
      </c>
      <c r="V154" s="17">
        <f t="shared" si="14"/>
        <v>0.55107332934843567</v>
      </c>
      <c r="W154" s="17">
        <f t="shared" si="14"/>
        <v>0.49196585056735387</v>
      </c>
      <c r="X154" s="17">
        <f t="shared" si="14"/>
        <v>0.52414296205847044</v>
      </c>
      <c r="Y154" s="17">
        <f t="shared" si="14"/>
        <v>0.55276563717937766</v>
      </c>
      <c r="Z154" s="17">
        <f t="shared" si="14"/>
        <v>0.54304855142718411</v>
      </c>
      <c r="AA154" s="17">
        <f t="shared" si="14"/>
        <v>0.54143896514074275</v>
      </c>
      <c r="AB154" s="17">
        <f t="shared" si="14"/>
        <v>0.55548607946017292</v>
      </c>
      <c r="AC154" s="17">
        <f t="shared" si="14"/>
        <v>0.55728353778320316</v>
      </c>
      <c r="AD154" s="17">
        <f t="shared" si="14"/>
        <v>0.51642966146188607</v>
      </c>
      <c r="AE154" s="17">
        <f t="shared" si="14"/>
        <v>0.4911897939624878</v>
      </c>
      <c r="AF154" s="17">
        <f t="shared" si="14"/>
        <v>0.52683111075208877</v>
      </c>
      <c r="AG154" s="17">
        <f t="shared" si="14"/>
        <v>0.49705097152336714</v>
      </c>
      <c r="AH154" s="17">
        <f t="shared" ref="AH154:BO154" si="15">SKEW(AH2:AH148)</f>
        <v>0.48828060231587328</v>
      </c>
      <c r="AI154" s="17">
        <f t="shared" si="15"/>
        <v>0.52175197635086334</v>
      </c>
      <c r="AJ154" s="17">
        <f t="shared" si="15"/>
        <v>0.5065317953057451</v>
      </c>
      <c r="AK154" s="17">
        <f t="shared" si="15"/>
        <v>0.52382180472664952</v>
      </c>
      <c r="AL154" s="17">
        <f t="shared" si="15"/>
        <v>0.51928558683741599</v>
      </c>
      <c r="AM154" s="17">
        <f t="shared" si="15"/>
        <v>0.51254622606241129</v>
      </c>
      <c r="AN154" s="17">
        <f t="shared" si="15"/>
        <v>0.52305543212834515</v>
      </c>
      <c r="AO154" s="17">
        <f t="shared" si="15"/>
        <v>0.485901023827636</v>
      </c>
      <c r="AP154" s="17">
        <f t="shared" si="15"/>
        <v>0.51550901607525701</v>
      </c>
      <c r="AQ154" s="17">
        <f t="shared" si="15"/>
        <v>0.53631996708093221</v>
      </c>
      <c r="AR154" s="17">
        <f t="shared" si="15"/>
        <v>0.4825191464761599</v>
      </c>
      <c r="AS154" s="17">
        <f t="shared" si="15"/>
        <v>0.4985348273874261</v>
      </c>
      <c r="AT154" s="17">
        <f t="shared" si="15"/>
        <v>0.540340779645472</v>
      </c>
      <c r="AU154" s="17">
        <f t="shared" si="15"/>
        <v>0.50529737981152911</v>
      </c>
      <c r="AV154" s="17">
        <f t="shared" si="15"/>
        <v>0.53299820180531166</v>
      </c>
      <c r="AW154" s="17">
        <f t="shared" si="15"/>
        <v>0.53245256969337873</v>
      </c>
      <c r="AX154" s="17">
        <f t="shared" si="15"/>
        <v>0.51946784463549467</v>
      </c>
      <c r="AY154" s="17">
        <f t="shared" si="15"/>
        <v>0.51765268438084189</v>
      </c>
      <c r="AZ154" s="17">
        <f t="shared" si="15"/>
        <v>0.49035259375775736</v>
      </c>
      <c r="BA154" s="17">
        <f t="shared" si="15"/>
        <v>0.52757939433288736</v>
      </c>
      <c r="BB154" s="17">
        <f t="shared" si="15"/>
        <v>0.53274012184977426</v>
      </c>
      <c r="BC154" s="17">
        <f t="shared" si="15"/>
        <v>0.51880320617083042</v>
      </c>
      <c r="BD154" s="17">
        <f t="shared" si="15"/>
        <v>0.5218045054890682</v>
      </c>
      <c r="BE154" s="17">
        <f t="shared" si="15"/>
        <v>0.51704512390329471</v>
      </c>
      <c r="BF154" s="17">
        <f t="shared" si="15"/>
        <v>0.49474200743912994</v>
      </c>
      <c r="BG154" s="17">
        <f t="shared" si="15"/>
        <v>0.4792009312762161</v>
      </c>
      <c r="BH154" s="17">
        <f t="shared" si="15"/>
        <v>0.48693872318251685</v>
      </c>
      <c r="BI154" s="17">
        <f t="shared" si="15"/>
        <v>0.47909622231471094</v>
      </c>
      <c r="BJ154" s="17">
        <f t="shared" si="15"/>
        <v>0.49631029021457018</v>
      </c>
      <c r="BK154" s="17">
        <f t="shared" si="15"/>
        <v>0.45676953566920553</v>
      </c>
      <c r="BL154" s="17">
        <f t="shared" si="15"/>
        <v>0.46779195367453702</v>
      </c>
      <c r="BM154" s="17">
        <f t="shared" si="15"/>
        <v>0.50142990619190975</v>
      </c>
      <c r="BN154" s="17">
        <f t="shared" si="15"/>
        <v>0.47367614643574402</v>
      </c>
      <c r="BO154" s="17">
        <f t="shared" si="15"/>
        <v>0.50105254786841358</v>
      </c>
    </row>
    <row r="155" spans="1:70" x14ac:dyDescent="0.25">
      <c r="A155" s="54" t="s">
        <v>148</v>
      </c>
      <c r="B155" s="17">
        <f t="shared" ref="B155:BM155" si="16">B152/B150</f>
        <v>0.83753758351839591</v>
      </c>
      <c r="C155" s="17">
        <f t="shared" si="16"/>
        <v>0.82490475532217578</v>
      </c>
      <c r="D155" s="17">
        <f t="shared" si="16"/>
        <v>0.79599913637627107</v>
      </c>
      <c r="E155" s="17">
        <f t="shared" si="16"/>
        <v>0.81228858117825842</v>
      </c>
      <c r="F155" s="17">
        <f t="shared" si="16"/>
        <v>0.80288807710489096</v>
      </c>
      <c r="G155" s="17">
        <f t="shared" si="16"/>
        <v>0.81033780103344366</v>
      </c>
      <c r="H155" s="17">
        <f t="shared" si="16"/>
        <v>0.82981615412559717</v>
      </c>
      <c r="I155" s="17">
        <f t="shared" si="16"/>
        <v>0.83133543406400556</v>
      </c>
      <c r="J155" s="17">
        <f t="shared" si="16"/>
        <v>0.84085106212257721</v>
      </c>
      <c r="K155" s="17">
        <f t="shared" si="16"/>
        <v>0.83182078524591663</v>
      </c>
      <c r="L155" s="17">
        <f t="shared" si="16"/>
        <v>0.83489739293688459</v>
      </c>
      <c r="M155" s="17">
        <f t="shared" si="16"/>
        <v>0.83768957733225025</v>
      </c>
      <c r="N155" s="17">
        <f t="shared" si="16"/>
        <v>0.84777505092842498</v>
      </c>
      <c r="O155" s="17">
        <f t="shared" si="16"/>
        <v>0.83455989021336052</v>
      </c>
      <c r="P155" s="17">
        <f t="shared" si="16"/>
        <v>0.83276516808576562</v>
      </c>
      <c r="Q155" s="17">
        <f t="shared" si="16"/>
        <v>0.83933136005334197</v>
      </c>
      <c r="R155" s="17">
        <f t="shared" si="16"/>
        <v>0.85144098736533969</v>
      </c>
      <c r="S155" s="17">
        <f t="shared" si="16"/>
        <v>0.85294406249937826</v>
      </c>
      <c r="T155" s="17">
        <f t="shared" si="16"/>
        <v>0.84653256318431935</v>
      </c>
      <c r="U155" s="17">
        <f t="shared" si="16"/>
        <v>0.83497694641673048</v>
      </c>
      <c r="V155" s="17">
        <f t="shared" si="16"/>
        <v>0.85205554602412303</v>
      </c>
      <c r="W155" s="17">
        <f t="shared" si="16"/>
        <v>0.84521290631534274</v>
      </c>
      <c r="X155" s="17">
        <f t="shared" si="16"/>
        <v>0.8458543914532225</v>
      </c>
      <c r="Y155" s="17">
        <f t="shared" si="16"/>
        <v>0.84718054050632696</v>
      </c>
      <c r="Z155" s="17">
        <f t="shared" si="16"/>
        <v>0.85316145480051664</v>
      </c>
      <c r="AA155" s="17">
        <f t="shared" si="16"/>
        <v>0.84675619679800984</v>
      </c>
      <c r="AB155" s="17">
        <f t="shared" si="16"/>
        <v>0.85674493671905516</v>
      </c>
      <c r="AC155" s="17">
        <f t="shared" si="16"/>
        <v>0.83372895550903336</v>
      </c>
      <c r="AD155" s="17">
        <f t="shared" si="16"/>
        <v>0.85163924608737118</v>
      </c>
      <c r="AE155" s="17">
        <f t="shared" si="16"/>
        <v>0.83263199304598867</v>
      </c>
      <c r="AF155" s="17">
        <f t="shared" si="16"/>
        <v>0.85541527820844787</v>
      </c>
      <c r="AG155" s="17">
        <f t="shared" si="16"/>
        <v>0.83546714870003724</v>
      </c>
      <c r="AH155" s="17">
        <f t="shared" si="16"/>
        <v>0.84335803558716238</v>
      </c>
      <c r="AI155" s="17">
        <f t="shared" si="16"/>
        <v>0.82921263509124021</v>
      </c>
      <c r="AJ155" s="17">
        <f t="shared" si="16"/>
        <v>0.81494907737851052</v>
      </c>
      <c r="AK155" s="17">
        <f t="shared" si="16"/>
        <v>0.81575318646371997</v>
      </c>
      <c r="AL155" s="17">
        <f t="shared" si="16"/>
        <v>0.84134587686862483</v>
      </c>
      <c r="AM155" s="17">
        <f t="shared" si="16"/>
        <v>0.81810627036634498</v>
      </c>
      <c r="AN155" s="17">
        <f t="shared" si="16"/>
        <v>0.81453206517113186</v>
      </c>
      <c r="AO155" s="17">
        <f t="shared" si="16"/>
        <v>0.8188241137601695</v>
      </c>
      <c r="AP155" s="17">
        <f t="shared" si="16"/>
        <v>0.81145942756186806</v>
      </c>
      <c r="AQ155" s="17">
        <f t="shared" si="16"/>
        <v>0.8229521520835188</v>
      </c>
      <c r="AR155" s="17">
        <f t="shared" si="16"/>
        <v>0.82106660737183157</v>
      </c>
      <c r="AS155" s="17">
        <f t="shared" si="16"/>
        <v>0.81773888870009648</v>
      </c>
      <c r="AT155" s="17">
        <f t="shared" si="16"/>
        <v>0.8268681560649358</v>
      </c>
      <c r="AU155" s="17">
        <f t="shared" si="16"/>
        <v>0.83709290553991222</v>
      </c>
      <c r="AV155" s="17">
        <f t="shared" si="16"/>
        <v>0.80291485750035796</v>
      </c>
      <c r="AW155" s="17">
        <f t="shared" si="16"/>
        <v>0.82658064505964135</v>
      </c>
      <c r="AX155" s="17">
        <f t="shared" si="16"/>
        <v>0.84451018954024959</v>
      </c>
      <c r="AY155" s="17">
        <f t="shared" si="16"/>
        <v>0.82749881977129547</v>
      </c>
      <c r="AZ155" s="17">
        <f t="shared" si="16"/>
        <v>0.81967066566029934</v>
      </c>
      <c r="BA155" s="17">
        <f t="shared" si="16"/>
        <v>0.81055180280513117</v>
      </c>
      <c r="BB155" s="17">
        <f t="shared" si="16"/>
        <v>0.82482791488085583</v>
      </c>
      <c r="BC155" s="17">
        <f t="shared" si="16"/>
        <v>0.81345807135188708</v>
      </c>
      <c r="BD155" s="17">
        <f t="shared" si="16"/>
        <v>0.8147411314237637</v>
      </c>
      <c r="BE155" s="17">
        <f t="shared" si="16"/>
        <v>0.80084757838062337</v>
      </c>
      <c r="BF155" s="17">
        <f t="shared" si="16"/>
        <v>0.8255453515481288</v>
      </c>
      <c r="BG155" s="17">
        <f t="shared" si="16"/>
        <v>0.81831502507206</v>
      </c>
      <c r="BH155" s="17">
        <f t="shared" si="16"/>
        <v>0.80082476357091426</v>
      </c>
      <c r="BI155" s="17">
        <f t="shared" si="16"/>
        <v>0.80288906709377084</v>
      </c>
      <c r="BJ155" s="17">
        <f t="shared" si="16"/>
        <v>0.81451745285163268</v>
      </c>
      <c r="BK155" s="17">
        <f t="shared" si="16"/>
        <v>0.81533149529599325</v>
      </c>
      <c r="BL155" s="17">
        <f t="shared" si="16"/>
        <v>0.79809513856598613</v>
      </c>
      <c r="BM155" s="17">
        <f t="shared" si="16"/>
        <v>0.80803535272943205</v>
      </c>
      <c r="BN155" s="17">
        <f t="shared" ref="BN155:BO155" si="17">BN152/BN150</f>
        <v>0.78727650509465252</v>
      </c>
      <c r="BO155" s="17">
        <f t="shared" si="17"/>
        <v>0.81141161206655976</v>
      </c>
    </row>
  </sheetData>
  <sheetProtection password="C71F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R157"/>
  <sheetViews>
    <sheetView workbookViewId="0">
      <selection activeCell="A5" sqref="A5"/>
    </sheetView>
  </sheetViews>
  <sheetFormatPr defaultRowHeight="15" x14ac:dyDescent="0.25"/>
  <cols>
    <col min="1" max="1" width="23.28515625" style="42" customWidth="1"/>
    <col min="2" max="67" width="10.5703125" bestFit="1" customWidth="1"/>
    <col min="69" max="69" width="12.7109375" customWidth="1"/>
  </cols>
  <sheetData>
    <row r="1" spans="1:70" ht="20.25" customHeight="1" x14ac:dyDescent="0.25">
      <c r="A1" s="45" t="s">
        <v>163</v>
      </c>
      <c r="B1" s="3">
        <v>1948</v>
      </c>
      <c r="C1" s="3">
        <v>1949</v>
      </c>
      <c r="D1" s="3">
        <v>1950</v>
      </c>
      <c r="E1" s="3">
        <v>1951</v>
      </c>
      <c r="F1" s="3">
        <v>1952</v>
      </c>
      <c r="G1" s="3">
        <v>1953</v>
      </c>
      <c r="H1" s="3">
        <v>1954</v>
      </c>
      <c r="I1" s="3">
        <v>1955</v>
      </c>
      <c r="J1" s="3">
        <v>1956</v>
      </c>
      <c r="K1" s="3">
        <v>1957</v>
      </c>
      <c r="L1" s="3">
        <v>1958</v>
      </c>
      <c r="M1" s="3">
        <v>1959</v>
      </c>
      <c r="N1" s="3">
        <v>1960</v>
      </c>
      <c r="O1" s="3">
        <v>1961</v>
      </c>
      <c r="P1" s="3">
        <v>1962</v>
      </c>
      <c r="Q1" s="3">
        <v>1963</v>
      </c>
      <c r="R1" s="3">
        <v>1964</v>
      </c>
      <c r="S1" s="3">
        <v>1965</v>
      </c>
      <c r="T1" s="3">
        <v>1966</v>
      </c>
      <c r="U1" s="3">
        <v>1967</v>
      </c>
      <c r="V1" s="3">
        <v>1968</v>
      </c>
      <c r="W1" s="3">
        <v>1969</v>
      </c>
      <c r="X1" s="3">
        <v>1970</v>
      </c>
      <c r="Y1" s="3">
        <v>1971</v>
      </c>
      <c r="Z1" s="3">
        <v>1972</v>
      </c>
      <c r="AA1" s="3">
        <v>1973</v>
      </c>
      <c r="AB1" s="3">
        <v>1974</v>
      </c>
      <c r="AC1" s="3">
        <v>1975</v>
      </c>
      <c r="AD1" s="3">
        <v>1976</v>
      </c>
      <c r="AE1" s="3">
        <v>1977</v>
      </c>
      <c r="AF1" s="3">
        <v>1978</v>
      </c>
      <c r="AG1" s="3">
        <v>1979</v>
      </c>
      <c r="AH1" s="3">
        <v>1980</v>
      </c>
      <c r="AI1" s="3">
        <v>1981</v>
      </c>
      <c r="AJ1" s="3">
        <v>1982</v>
      </c>
      <c r="AK1" s="3">
        <v>1983</v>
      </c>
      <c r="AL1" s="3">
        <v>1984</v>
      </c>
      <c r="AM1" s="3">
        <v>1985</v>
      </c>
      <c r="AN1" s="3">
        <v>1986</v>
      </c>
      <c r="AO1" s="3">
        <v>1987</v>
      </c>
      <c r="AP1" s="3">
        <v>1988</v>
      </c>
      <c r="AQ1" s="3">
        <v>1989</v>
      </c>
      <c r="AR1" s="3">
        <v>1990</v>
      </c>
      <c r="AS1" s="3">
        <v>1991</v>
      </c>
      <c r="AT1" s="3">
        <v>1992</v>
      </c>
      <c r="AU1" s="3">
        <v>1993</v>
      </c>
      <c r="AV1" s="3">
        <v>1994</v>
      </c>
      <c r="AW1" s="3">
        <v>1995</v>
      </c>
      <c r="AX1" s="3">
        <v>1996</v>
      </c>
      <c r="AY1" s="3">
        <v>1997</v>
      </c>
      <c r="AZ1" s="3">
        <v>1998</v>
      </c>
      <c r="BA1" s="3">
        <v>1999</v>
      </c>
      <c r="BB1" s="3">
        <v>2000</v>
      </c>
      <c r="BC1" s="3">
        <v>2001</v>
      </c>
      <c r="BD1" s="3">
        <v>2002</v>
      </c>
      <c r="BE1" s="3">
        <v>2003</v>
      </c>
      <c r="BF1" s="3">
        <v>2004</v>
      </c>
      <c r="BG1" s="3">
        <v>2005</v>
      </c>
      <c r="BH1" s="3">
        <v>2006</v>
      </c>
      <c r="BI1" s="3">
        <v>2007</v>
      </c>
      <c r="BJ1" s="3">
        <v>2008</v>
      </c>
      <c r="BK1" s="3">
        <v>2009</v>
      </c>
      <c r="BL1" s="3">
        <v>2010</v>
      </c>
      <c r="BM1" s="3">
        <v>2011</v>
      </c>
      <c r="BN1" s="3">
        <v>2012</v>
      </c>
      <c r="BO1" s="3">
        <v>2013</v>
      </c>
      <c r="BP1" s="11"/>
      <c r="BQ1" s="56" t="s">
        <v>258</v>
      </c>
      <c r="BR1" s="56" t="s">
        <v>259</v>
      </c>
    </row>
    <row r="2" spans="1:70" x14ac:dyDescent="0.25">
      <c r="A2" s="54" t="s">
        <v>0</v>
      </c>
      <c r="B2" s="30">
        <v>9099.2304999999997</v>
      </c>
      <c r="C2" s="30">
        <v>8640.9599999999991</v>
      </c>
      <c r="D2" s="30">
        <v>7945.2997999999998</v>
      </c>
      <c r="E2" s="30">
        <v>8168.2997999999998</v>
      </c>
      <c r="F2" s="30">
        <v>8223.8896000000004</v>
      </c>
      <c r="G2" s="30">
        <v>9166.4501999999993</v>
      </c>
      <c r="H2" s="30">
        <v>8951.9501999999993</v>
      </c>
      <c r="I2" s="30">
        <v>8350.9599999999991</v>
      </c>
      <c r="J2" s="30">
        <v>9920.6298999999999</v>
      </c>
      <c r="K2" s="30">
        <v>9071.3701000000001</v>
      </c>
      <c r="L2" s="30">
        <v>8883.4297000000006</v>
      </c>
      <c r="M2" s="30">
        <v>9392.2803000000004</v>
      </c>
      <c r="N2" s="30">
        <v>8418.6602000000003</v>
      </c>
      <c r="O2" s="30">
        <v>8791.1103999999996</v>
      </c>
      <c r="P2" s="30">
        <v>9006.6797000000006</v>
      </c>
      <c r="Q2" s="30">
        <v>9307.6396000000004</v>
      </c>
      <c r="R2" s="30">
        <v>9421.6699000000008</v>
      </c>
      <c r="S2" s="30">
        <v>9490.0995999999996</v>
      </c>
      <c r="T2" s="30">
        <v>8808.9199000000008</v>
      </c>
      <c r="U2" s="30">
        <v>9256.0702999999994</v>
      </c>
      <c r="V2" s="30">
        <v>9090.6504000000004</v>
      </c>
      <c r="W2" s="30">
        <v>9013.3202999999994</v>
      </c>
      <c r="X2" s="30">
        <v>9335.6797000000006</v>
      </c>
      <c r="Y2" s="30">
        <v>9541.5702999999994</v>
      </c>
      <c r="Z2" s="30">
        <v>9628.3495999999996</v>
      </c>
      <c r="AA2" s="30">
        <v>9766.3300999999992</v>
      </c>
      <c r="AB2" s="30">
        <v>9830.7695000000003</v>
      </c>
      <c r="AC2" s="30">
        <v>9679.6504000000004</v>
      </c>
      <c r="AD2" s="30">
        <v>9690.7695000000003</v>
      </c>
      <c r="AE2" s="30">
        <v>8747.3202999999994</v>
      </c>
      <c r="AF2" s="30">
        <v>9694.1201000000001</v>
      </c>
      <c r="AG2" s="30">
        <v>8887.9696999999996</v>
      </c>
      <c r="AH2" s="30">
        <v>10026.26</v>
      </c>
      <c r="AI2" s="30">
        <v>9379.1201000000001</v>
      </c>
      <c r="AJ2" s="30">
        <v>8989.25</v>
      </c>
      <c r="AK2" s="30">
        <v>9212.7695000000003</v>
      </c>
      <c r="AL2" s="30">
        <v>9066.7304999999997</v>
      </c>
      <c r="AM2" s="30">
        <v>9066</v>
      </c>
      <c r="AN2" s="30">
        <v>8945.9599999999991</v>
      </c>
      <c r="AO2" s="30">
        <v>9283.7597999999998</v>
      </c>
      <c r="AP2" s="30">
        <v>9230.6298999999999</v>
      </c>
      <c r="AQ2" s="30">
        <v>9361.1103999999996</v>
      </c>
      <c r="AR2" s="30">
        <v>8604.2196999999996</v>
      </c>
      <c r="AS2" s="30">
        <v>10161.57</v>
      </c>
      <c r="AT2" s="30">
        <v>9382.2001999999993</v>
      </c>
      <c r="AU2" s="30">
        <v>9180.8896000000004</v>
      </c>
      <c r="AV2" s="30">
        <v>8408.2196999999996</v>
      </c>
      <c r="AW2" s="30">
        <v>9548.0303000000004</v>
      </c>
      <c r="AX2" s="30">
        <v>9890.9501999999993</v>
      </c>
      <c r="AY2" s="30">
        <v>9852.2304999999997</v>
      </c>
      <c r="AZ2" s="30">
        <v>9646.4696999999996</v>
      </c>
      <c r="BA2" s="30">
        <v>9871.3202999999994</v>
      </c>
      <c r="BB2" s="30">
        <v>10020.209999999999</v>
      </c>
      <c r="BC2" s="30">
        <v>9439.8603999999996</v>
      </c>
      <c r="BD2" s="30">
        <v>8751.7402000000002</v>
      </c>
      <c r="BE2" s="30">
        <v>9754.3701000000001</v>
      </c>
      <c r="BF2" s="30">
        <v>9425.7597999999998</v>
      </c>
      <c r="BG2" s="30">
        <v>9953.1396000000004</v>
      </c>
      <c r="BH2" s="30">
        <v>9865.3096000000005</v>
      </c>
      <c r="BI2" s="30">
        <v>8751.5897999999997</v>
      </c>
      <c r="BJ2" s="30">
        <v>8966.3096000000005</v>
      </c>
      <c r="BK2" s="30">
        <v>8879.0596000000005</v>
      </c>
      <c r="BL2" s="30">
        <v>9001.5995999999996</v>
      </c>
      <c r="BM2" s="30">
        <v>9297.9902000000002</v>
      </c>
      <c r="BN2" s="30">
        <v>9405.8798999999999</v>
      </c>
      <c r="BO2" s="30">
        <v>8255.2695000000003</v>
      </c>
      <c r="BQ2" s="20">
        <f>AVERAGE(R2:BO2)</f>
        <v>9335.1807580000004</v>
      </c>
      <c r="BR2" s="20">
        <f>BQ2/4</f>
        <v>2333.7951895000001</v>
      </c>
    </row>
    <row r="3" spans="1:70" x14ac:dyDescent="0.25">
      <c r="A3" s="54" t="s">
        <v>1</v>
      </c>
      <c r="B3" s="30">
        <v>6173.7997999999998</v>
      </c>
      <c r="C3" s="30">
        <v>6533.9701999999997</v>
      </c>
      <c r="D3" s="30">
        <v>6610.8397999999997</v>
      </c>
      <c r="E3" s="30">
        <v>6307.6099000000004</v>
      </c>
      <c r="F3" s="30">
        <v>6373.2002000000002</v>
      </c>
      <c r="G3" s="30">
        <v>7077.29</v>
      </c>
      <c r="H3" s="30">
        <v>7422.7201999999997</v>
      </c>
      <c r="I3" s="30">
        <v>6088.3301000000001</v>
      </c>
      <c r="J3" s="30">
        <v>7831.5897999999997</v>
      </c>
      <c r="K3" s="30">
        <v>7024.3397999999997</v>
      </c>
      <c r="L3" s="30">
        <v>6746.6000999999997</v>
      </c>
      <c r="M3" s="30">
        <v>6642.9198999999999</v>
      </c>
      <c r="N3" s="30">
        <v>6613.7402000000002</v>
      </c>
      <c r="O3" s="30">
        <v>6327.5897999999997</v>
      </c>
      <c r="P3" s="30">
        <v>6779.9701999999997</v>
      </c>
      <c r="Q3" s="30">
        <v>6503.4301999999998</v>
      </c>
      <c r="R3" s="30">
        <v>6689.7597999999998</v>
      </c>
      <c r="S3" s="30">
        <v>6391.8999000000003</v>
      </c>
      <c r="T3" s="30">
        <v>6354.3100999999997</v>
      </c>
      <c r="U3" s="30">
        <v>6655.9502000000002</v>
      </c>
      <c r="V3" s="30">
        <v>6479.25</v>
      </c>
      <c r="W3" s="30">
        <v>6206.5497999999998</v>
      </c>
      <c r="X3" s="30">
        <v>6336</v>
      </c>
      <c r="Y3" s="30">
        <v>7139.8198000000002</v>
      </c>
      <c r="Z3" s="30">
        <v>7027.52</v>
      </c>
      <c r="AA3" s="30">
        <v>7345.5897999999997</v>
      </c>
      <c r="AB3" s="30">
        <v>7453.4301999999998</v>
      </c>
      <c r="AC3" s="30">
        <v>7185.8701000000001</v>
      </c>
      <c r="AD3" s="30">
        <v>7257.3397999999997</v>
      </c>
      <c r="AE3" s="30">
        <v>5846.52</v>
      </c>
      <c r="AF3" s="30">
        <v>6722.1698999999999</v>
      </c>
      <c r="AG3" s="30">
        <v>6265.8599000000004</v>
      </c>
      <c r="AH3" s="30">
        <v>6942.52</v>
      </c>
      <c r="AI3" s="30">
        <v>6256.5497999999998</v>
      </c>
      <c r="AJ3" s="30">
        <v>6589.3599000000004</v>
      </c>
      <c r="AK3" s="30">
        <v>6285.52</v>
      </c>
      <c r="AL3" s="30">
        <v>6776.48</v>
      </c>
      <c r="AM3" s="30">
        <v>6145.4102000000003</v>
      </c>
      <c r="AN3" s="30">
        <v>6609.6298999999999</v>
      </c>
      <c r="AO3" s="30">
        <v>5888.7597999999998</v>
      </c>
      <c r="AP3" s="30">
        <v>6189.8701000000001</v>
      </c>
      <c r="AQ3" s="30">
        <v>6035.3701000000001</v>
      </c>
      <c r="AR3" s="30">
        <v>6176.4301999999998</v>
      </c>
      <c r="AS3" s="30">
        <v>7344.5097999999998</v>
      </c>
      <c r="AT3" s="30">
        <v>7267.5298000000003</v>
      </c>
      <c r="AU3" s="30">
        <v>7184.46</v>
      </c>
      <c r="AV3" s="30">
        <v>6476.04</v>
      </c>
      <c r="AW3" s="30">
        <v>6378.5497999999998</v>
      </c>
      <c r="AX3" s="30">
        <v>6629.0897999999997</v>
      </c>
      <c r="AY3" s="30">
        <v>6096.7997999999998</v>
      </c>
      <c r="AZ3" s="30">
        <v>6692.79</v>
      </c>
      <c r="BA3" s="30">
        <v>6674.8397999999997</v>
      </c>
      <c r="BB3" s="30">
        <v>6928.6602000000003</v>
      </c>
      <c r="BC3" s="30">
        <v>6292</v>
      </c>
      <c r="BD3" s="30">
        <v>6605.4399000000003</v>
      </c>
      <c r="BE3" s="30">
        <v>6402.46</v>
      </c>
      <c r="BF3" s="30">
        <v>6799.02</v>
      </c>
      <c r="BG3" s="30">
        <v>7353.8701000000001</v>
      </c>
      <c r="BH3" s="30">
        <v>6472.5298000000003</v>
      </c>
      <c r="BI3" s="30">
        <v>6530.7997999999998</v>
      </c>
      <c r="BJ3" s="30">
        <v>6751.1298999999999</v>
      </c>
      <c r="BK3" s="30">
        <v>6431.5600999999997</v>
      </c>
      <c r="BL3" s="30">
        <v>5693.1099000000004</v>
      </c>
      <c r="BM3" s="30">
        <v>6477.5897999999997</v>
      </c>
      <c r="BN3" s="30">
        <v>6897.1602000000003</v>
      </c>
      <c r="BO3" s="30">
        <v>6420.5897999999997</v>
      </c>
      <c r="BQ3" s="20">
        <f t="shared" ref="BQ3:BQ66" si="0">AVERAGE(R3:BO3)</f>
        <v>6601.0853520000001</v>
      </c>
      <c r="BR3" s="20">
        <f t="shared" ref="BR3:BR66" si="1">BQ3/4</f>
        <v>1650.271338</v>
      </c>
    </row>
    <row r="4" spans="1:70" x14ac:dyDescent="0.25">
      <c r="A4" s="54" t="s">
        <v>2</v>
      </c>
      <c r="B4" s="30">
        <v>2213.7199999999998</v>
      </c>
      <c r="C4" s="30">
        <v>1640.47</v>
      </c>
      <c r="D4" s="30">
        <v>1553.35</v>
      </c>
      <c r="E4" s="30">
        <v>1494.41</v>
      </c>
      <c r="F4" s="30">
        <v>1578.34</v>
      </c>
      <c r="G4" s="30">
        <v>1379.89</v>
      </c>
      <c r="H4" s="30">
        <v>1933.7</v>
      </c>
      <c r="I4" s="30">
        <v>1563.91</v>
      </c>
      <c r="J4" s="30">
        <v>1932.17</v>
      </c>
      <c r="K4" s="30">
        <v>1099.6500000000001</v>
      </c>
      <c r="L4" s="30">
        <v>1698.16</v>
      </c>
      <c r="M4" s="30">
        <v>1019.83</v>
      </c>
      <c r="N4" s="30">
        <v>1343.13</v>
      </c>
      <c r="O4" s="30">
        <v>1833.46</v>
      </c>
      <c r="P4" s="30">
        <v>2010.64</v>
      </c>
      <c r="Q4" s="30">
        <v>1854.03</v>
      </c>
      <c r="R4" s="30">
        <v>1721.66</v>
      </c>
      <c r="S4" s="30">
        <v>1919.39</v>
      </c>
      <c r="T4" s="30">
        <v>1595.73</v>
      </c>
      <c r="U4" s="30">
        <v>1729.8100999999999</v>
      </c>
      <c r="V4" s="30">
        <v>1921.22</v>
      </c>
      <c r="W4" s="30">
        <v>1406.21</v>
      </c>
      <c r="X4" s="30">
        <v>1607.96</v>
      </c>
      <c r="Y4" s="30">
        <v>1767.65</v>
      </c>
      <c r="Z4" s="30">
        <v>1821.1801</v>
      </c>
      <c r="AA4" s="30">
        <v>1739.47</v>
      </c>
      <c r="AB4" s="30">
        <v>1791.46</v>
      </c>
      <c r="AC4" s="30">
        <v>1655.74</v>
      </c>
      <c r="AD4" s="30">
        <v>1643.53</v>
      </c>
      <c r="AE4" s="30">
        <v>1332.77</v>
      </c>
      <c r="AF4" s="30">
        <v>1990.8100999999999</v>
      </c>
      <c r="AG4" s="30">
        <v>1313.1899000000001</v>
      </c>
      <c r="AH4" s="30">
        <v>1568.49</v>
      </c>
      <c r="AI4" s="30">
        <v>2151.1100999999999</v>
      </c>
      <c r="AJ4" s="30">
        <v>1663.28</v>
      </c>
      <c r="AK4" s="30">
        <v>1620.3199</v>
      </c>
      <c r="AL4" s="30">
        <v>1545.67</v>
      </c>
      <c r="AM4" s="30">
        <v>1847.1</v>
      </c>
      <c r="AN4" s="30">
        <v>1563.73</v>
      </c>
      <c r="AO4" s="30">
        <v>1424.08</v>
      </c>
      <c r="AP4" s="30">
        <v>1196.6600000000001</v>
      </c>
      <c r="AQ4" s="30">
        <v>1245.6099999999999</v>
      </c>
      <c r="AR4" s="30">
        <v>1115.6801</v>
      </c>
      <c r="AS4" s="30">
        <v>917.77002000000005</v>
      </c>
      <c r="AT4" s="30">
        <v>938.39000999999996</v>
      </c>
      <c r="AU4" s="30">
        <v>1009.82</v>
      </c>
      <c r="AV4" s="30">
        <v>998.90997000000004</v>
      </c>
      <c r="AW4" s="30">
        <v>798.64000999999996</v>
      </c>
      <c r="AX4" s="30">
        <v>1067.0699</v>
      </c>
      <c r="AY4" s="30">
        <v>799.15997000000004</v>
      </c>
      <c r="AZ4" s="30">
        <v>760.20001000000002</v>
      </c>
      <c r="BA4" s="30">
        <v>908.58001999999999</v>
      </c>
      <c r="BB4" s="30">
        <v>1123.79</v>
      </c>
      <c r="BC4" s="30">
        <v>909.66998000000001</v>
      </c>
      <c r="BD4" s="30">
        <v>1030.3399999999999</v>
      </c>
      <c r="BE4" s="30">
        <v>958.91998000000001</v>
      </c>
      <c r="BF4" s="30">
        <v>1037.54</v>
      </c>
      <c r="BG4" s="30">
        <v>980.27002000000005</v>
      </c>
      <c r="BH4" s="30">
        <v>1125.4000000000001</v>
      </c>
      <c r="BI4" s="30">
        <v>931.35999000000004</v>
      </c>
      <c r="BJ4" s="30">
        <v>1077.8199</v>
      </c>
      <c r="BK4" s="30">
        <v>1257</v>
      </c>
      <c r="BL4" s="30">
        <v>1146.5999999999999</v>
      </c>
      <c r="BM4" s="30">
        <v>1494.75</v>
      </c>
      <c r="BN4" s="30">
        <v>1578.54</v>
      </c>
      <c r="BO4" s="30">
        <v>1509.09</v>
      </c>
      <c r="BQ4" s="20">
        <f t="shared" si="0"/>
        <v>1365.1828016000002</v>
      </c>
      <c r="BR4" s="20">
        <f t="shared" si="1"/>
        <v>341.29570040000004</v>
      </c>
    </row>
    <row r="5" spans="1:70" x14ac:dyDescent="0.25">
      <c r="A5" s="54" t="s">
        <v>3</v>
      </c>
      <c r="B5" s="30">
        <v>6978.4102000000003</v>
      </c>
      <c r="C5" s="30">
        <v>7028.0600999999997</v>
      </c>
      <c r="D5" s="30">
        <v>6963.1602000000003</v>
      </c>
      <c r="E5" s="30">
        <v>6385.02</v>
      </c>
      <c r="F5" s="30">
        <v>7066.23</v>
      </c>
      <c r="G5" s="30">
        <v>5976.6201000000001</v>
      </c>
      <c r="H5" s="30">
        <v>7014.3599000000004</v>
      </c>
      <c r="I5" s="30">
        <v>7509.3900999999996</v>
      </c>
      <c r="J5" s="30">
        <v>7244.2997999999998</v>
      </c>
      <c r="K5" s="30">
        <v>6120.5097999999998</v>
      </c>
      <c r="L5" s="30">
        <v>5543.6698999999999</v>
      </c>
      <c r="M5" s="30">
        <v>6224.6099000000004</v>
      </c>
      <c r="N5" s="30">
        <v>6019.7402000000002</v>
      </c>
      <c r="O5" s="30">
        <v>5744.1298999999999</v>
      </c>
      <c r="P5" s="30">
        <v>6759.6099000000004</v>
      </c>
      <c r="Q5" s="30">
        <v>6157.96</v>
      </c>
      <c r="R5" s="30">
        <v>6837.0497999999998</v>
      </c>
      <c r="S5" s="30">
        <v>6114.1400999999996</v>
      </c>
      <c r="T5" s="30">
        <v>6594.6899000000003</v>
      </c>
      <c r="U5" s="30">
        <v>6460.04</v>
      </c>
      <c r="V5" s="30">
        <v>6162.3301000000001</v>
      </c>
      <c r="W5" s="30">
        <v>6054.8599000000004</v>
      </c>
      <c r="X5" s="30">
        <v>6248.6298999999999</v>
      </c>
      <c r="Y5" s="30">
        <v>6611.5698000000002</v>
      </c>
      <c r="Z5" s="30">
        <v>6023.3701000000001</v>
      </c>
      <c r="AA5" s="30">
        <v>6370.5897999999997</v>
      </c>
      <c r="AB5" s="30">
        <v>6396.9198999999999</v>
      </c>
      <c r="AC5" s="30">
        <v>6165.25</v>
      </c>
      <c r="AD5" s="30">
        <v>6683.8999000000003</v>
      </c>
      <c r="AE5" s="30">
        <v>5671.79</v>
      </c>
      <c r="AF5" s="30">
        <v>5721.1298999999999</v>
      </c>
      <c r="AG5" s="30">
        <v>5934.2597999999998</v>
      </c>
      <c r="AH5" s="30">
        <v>5903.1801999999998</v>
      </c>
      <c r="AI5" s="30">
        <v>5838.9399000000003</v>
      </c>
      <c r="AJ5" s="30">
        <v>5596.6499000000003</v>
      </c>
      <c r="AK5" s="30">
        <v>6538.7201999999997</v>
      </c>
      <c r="AL5" s="30">
        <v>6518</v>
      </c>
      <c r="AM5" s="30">
        <v>5810.4502000000002</v>
      </c>
      <c r="AN5" s="30">
        <v>5671.7201999999997</v>
      </c>
      <c r="AO5" s="30">
        <v>6146.2201999999997</v>
      </c>
      <c r="AP5" s="30">
        <v>7106.0497999999998</v>
      </c>
      <c r="AQ5" s="30">
        <v>5928.9102000000003</v>
      </c>
      <c r="AR5" s="30">
        <v>6123.8301000000001</v>
      </c>
      <c r="AS5" s="30">
        <v>5931.3798999999999</v>
      </c>
      <c r="AT5" s="30">
        <v>6418.52</v>
      </c>
      <c r="AU5" s="30">
        <v>6685.5897999999997</v>
      </c>
      <c r="AV5" s="30">
        <v>6037.0600999999997</v>
      </c>
      <c r="AW5" s="30">
        <v>6688.7402000000002</v>
      </c>
      <c r="AX5" s="30">
        <v>6532.9301999999998</v>
      </c>
      <c r="AY5" s="30">
        <v>5485.7798000000003</v>
      </c>
      <c r="AZ5" s="30">
        <v>5991.4102000000003</v>
      </c>
      <c r="BA5" s="30">
        <v>6864.79</v>
      </c>
      <c r="BB5" s="30">
        <v>7094.23</v>
      </c>
      <c r="BC5" s="30">
        <v>6414.3701000000001</v>
      </c>
      <c r="BD5" s="30">
        <v>6979.21</v>
      </c>
      <c r="BE5" s="30">
        <v>6964.9102000000003</v>
      </c>
      <c r="BF5" s="30">
        <v>6761.8198000000002</v>
      </c>
      <c r="BG5" s="30">
        <v>6933.04</v>
      </c>
      <c r="BH5" s="30">
        <v>6740.77</v>
      </c>
      <c r="BI5" s="30">
        <v>7833.8900999999996</v>
      </c>
      <c r="BJ5" s="30">
        <v>6938.3701000000001</v>
      </c>
      <c r="BK5" s="30">
        <v>7003.5</v>
      </c>
      <c r="BL5" s="30">
        <v>7366.0897999999997</v>
      </c>
      <c r="BM5" s="30">
        <v>7144.9102000000003</v>
      </c>
      <c r="BN5" s="30">
        <v>6474</v>
      </c>
      <c r="BO5" s="30">
        <v>6949.7402000000002</v>
      </c>
      <c r="BQ5" s="20">
        <f t="shared" si="0"/>
        <v>6429.3648100000019</v>
      </c>
      <c r="BR5" s="20">
        <f t="shared" si="1"/>
        <v>1607.3412025000005</v>
      </c>
    </row>
    <row r="6" spans="1:70" x14ac:dyDescent="0.25">
      <c r="A6" s="54" t="s">
        <v>4</v>
      </c>
      <c r="B6" s="30">
        <v>17611.23</v>
      </c>
      <c r="C6" s="30">
        <v>17527.93</v>
      </c>
      <c r="D6" s="30">
        <v>17715.169999999998</v>
      </c>
      <c r="E6" s="30">
        <v>16907.971000000001</v>
      </c>
      <c r="F6" s="30">
        <v>17079.25</v>
      </c>
      <c r="G6" s="30">
        <v>18125.141</v>
      </c>
      <c r="H6" s="30">
        <v>17797.27</v>
      </c>
      <c r="I6" s="30">
        <v>16504.971000000001</v>
      </c>
      <c r="J6" s="30">
        <v>18670.688999999998</v>
      </c>
      <c r="K6" s="30">
        <v>18255.25</v>
      </c>
      <c r="L6" s="30">
        <v>19111.080000000002</v>
      </c>
      <c r="M6" s="30">
        <v>18894.188999999998</v>
      </c>
      <c r="N6" s="30">
        <v>17084.118999999999</v>
      </c>
      <c r="O6" s="30">
        <v>17868.82</v>
      </c>
      <c r="P6" s="30">
        <v>17004.34</v>
      </c>
      <c r="Q6" s="30">
        <v>16890.278999999999</v>
      </c>
      <c r="R6" s="30">
        <v>18264.460999999999</v>
      </c>
      <c r="S6" s="30">
        <v>18382.118999999999</v>
      </c>
      <c r="T6" s="30">
        <v>15664.84</v>
      </c>
      <c r="U6" s="30">
        <v>19209.900000000001</v>
      </c>
      <c r="V6" s="30">
        <v>18933.699000000001</v>
      </c>
      <c r="W6" s="30">
        <v>19183.150000000001</v>
      </c>
      <c r="X6" s="30">
        <v>17830.699000000001</v>
      </c>
      <c r="Y6" s="30">
        <v>19091.699000000001</v>
      </c>
      <c r="Z6" s="30">
        <v>20930.550999999999</v>
      </c>
      <c r="AA6" s="30">
        <v>21069.98</v>
      </c>
      <c r="AB6" s="30">
        <v>20586.050999999999</v>
      </c>
      <c r="AC6" s="30">
        <v>20584.188999999998</v>
      </c>
      <c r="AD6" s="30">
        <v>20728.419999999998</v>
      </c>
      <c r="AE6" s="30">
        <v>20475.061000000002</v>
      </c>
      <c r="AF6" s="30">
        <v>19425.960999999999</v>
      </c>
      <c r="AG6" s="30">
        <v>19315.641</v>
      </c>
      <c r="AH6" s="30">
        <v>19986.02</v>
      </c>
      <c r="AI6" s="30">
        <v>19729.330000000002</v>
      </c>
      <c r="AJ6" s="30">
        <v>21134.74</v>
      </c>
      <c r="AK6" s="30">
        <v>20237.330000000002</v>
      </c>
      <c r="AL6" s="30">
        <v>20811.580000000002</v>
      </c>
      <c r="AM6" s="30">
        <v>20067.960999999999</v>
      </c>
      <c r="AN6" s="30">
        <v>20042.099999999999</v>
      </c>
      <c r="AO6" s="30">
        <v>19688.278999999999</v>
      </c>
      <c r="AP6" s="30">
        <v>20235.52</v>
      </c>
      <c r="AQ6" s="30">
        <v>20229.25</v>
      </c>
      <c r="AR6" s="30">
        <v>20648.099999999999</v>
      </c>
      <c r="AS6" s="30">
        <v>20500.811000000002</v>
      </c>
      <c r="AT6" s="30">
        <v>22663.98</v>
      </c>
      <c r="AU6" s="30">
        <v>21281.02</v>
      </c>
      <c r="AV6" s="30">
        <v>19953.688999999998</v>
      </c>
      <c r="AW6" s="30">
        <v>18804.199000000001</v>
      </c>
      <c r="AX6" s="30">
        <v>18557.539000000001</v>
      </c>
      <c r="AY6" s="30">
        <v>20335.009999999998</v>
      </c>
      <c r="AZ6" s="30">
        <v>18121.48</v>
      </c>
      <c r="BA6" s="30">
        <v>17830.5</v>
      </c>
      <c r="BB6" s="30">
        <v>18916.131000000001</v>
      </c>
      <c r="BC6" s="30">
        <v>17650.368999999999</v>
      </c>
      <c r="BD6" s="30">
        <v>18671.131000000001</v>
      </c>
      <c r="BE6" s="30">
        <v>18612.449000000001</v>
      </c>
      <c r="BF6" s="30">
        <v>18803.48</v>
      </c>
      <c r="BG6" s="30">
        <v>18048.75</v>
      </c>
      <c r="BH6" s="30">
        <v>17753.118999999999</v>
      </c>
      <c r="BI6" s="30">
        <v>18374.971000000001</v>
      </c>
      <c r="BJ6" s="30">
        <v>18465.27</v>
      </c>
      <c r="BK6" s="30">
        <v>18081.07</v>
      </c>
      <c r="BL6" s="30">
        <v>15981.96</v>
      </c>
      <c r="BM6" s="30">
        <v>19794.740000000002</v>
      </c>
      <c r="BN6" s="30">
        <v>18185.391</v>
      </c>
      <c r="BO6" s="30">
        <v>18065.609</v>
      </c>
      <c r="BQ6" s="20">
        <f t="shared" si="0"/>
        <v>19318.785980000001</v>
      </c>
      <c r="BR6" s="20">
        <f t="shared" si="1"/>
        <v>4829.6964950000001</v>
      </c>
    </row>
    <row r="7" spans="1:70" x14ac:dyDescent="0.25">
      <c r="A7" s="54" t="s">
        <v>5</v>
      </c>
      <c r="B7" s="30">
        <v>5280.1698999999999</v>
      </c>
      <c r="C7" s="30">
        <v>4996.21</v>
      </c>
      <c r="D7" s="30">
        <v>4422.8198000000002</v>
      </c>
      <c r="E7" s="30">
        <v>4627.8999000000003</v>
      </c>
      <c r="F7" s="30">
        <v>4681.9198999999999</v>
      </c>
      <c r="G7" s="30">
        <v>4595.6201000000001</v>
      </c>
      <c r="H7" s="30">
        <v>4442.5600999999997</v>
      </c>
      <c r="I7" s="30">
        <v>4486.3999000000003</v>
      </c>
      <c r="J7" s="30">
        <v>5038.3500999999997</v>
      </c>
      <c r="K7" s="30">
        <v>4421.2002000000002</v>
      </c>
      <c r="L7" s="30">
        <v>4394.9102000000003</v>
      </c>
      <c r="M7" s="30">
        <v>4175.5600999999997</v>
      </c>
      <c r="N7" s="30">
        <v>4764.0497999999998</v>
      </c>
      <c r="O7" s="30">
        <v>4141.8798999999999</v>
      </c>
      <c r="P7" s="30">
        <v>4410.3301000000001</v>
      </c>
      <c r="Q7" s="30">
        <v>4310.96</v>
      </c>
      <c r="R7" s="30">
        <v>4535.9799999999996</v>
      </c>
      <c r="S7" s="30">
        <v>4436.21</v>
      </c>
      <c r="T7" s="30">
        <v>4606.5801000000001</v>
      </c>
      <c r="U7" s="30">
        <v>4288.4502000000002</v>
      </c>
      <c r="V7" s="30">
        <v>4382.8999000000003</v>
      </c>
      <c r="W7" s="30">
        <v>4321.6602000000003</v>
      </c>
      <c r="X7" s="30">
        <v>4547.7002000000002</v>
      </c>
      <c r="Y7" s="30">
        <v>4505.0200000000004</v>
      </c>
      <c r="Z7" s="30">
        <v>4280.4799999999996</v>
      </c>
      <c r="AA7" s="30">
        <v>3941.5601000000001</v>
      </c>
      <c r="AB7" s="30">
        <v>4451.1801999999998</v>
      </c>
      <c r="AC7" s="30">
        <v>4178.8100999999997</v>
      </c>
      <c r="AD7" s="30">
        <v>4593.9399000000003</v>
      </c>
      <c r="AE7" s="30">
        <v>4553.2700000000004</v>
      </c>
      <c r="AF7" s="30">
        <v>4476.4301999999998</v>
      </c>
      <c r="AG7" s="30">
        <v>4152.9301999999998</v>
      </c>
      <c r="AH7" s="30">
        <v>4026.1698999999999</v>
      </c>
      <c r="AI7" s="30">
        <v>4230.9198999999999</v>
      </c>
      <c r="AJ7" s="30">
        <v>4391.25</v>
      </c>
      <c r="AK7" s="30">
        <v>4431.5698000000002</v>
      </c>
      <c r="AL7" s="30">
        <v>4639.79</v>
      </c>
      <c r="AM7" s="30">
        <v>4504.9102000000003</v>
      </c>
      <c r="AN7" s="30">
        <v>4694.5097999999998</v>
      </c>
      <c r="AO7" s="30">
        <v>4527.6499000000003</v>
      </c>
      <c r="AP7" s="30">
        <v>3747.0601000000001</v>
      </c>
      <c r="AQ7" s="30">
        <v>4345.4198999999999</v>
      </c>
      <c r="AR7" s="30">
        <v>4285.8999000000003</v>
      </c>
      <c r="AS7" s="30">
        <v>4338.1400999999996</v>
      </c>
      <c r="AT7" s="30">
        <v>4921.1499000000003</v>
      </c>
      <c r="AU7" s="30">
        <v>4362.0600999999997</v>
      </c>
      <c r="AV7" s="30">
        <v>4936.2002000000002</v>
      </c>
      <c r="AW7" s="30">
        <v>4774.2700000000004</v>
      </c>
      <c r="AX7" s="30">
        <v>4766.2201999999997</v>
      </c>
      <c r="AY7" s="30">
        <v>4368.3500999999997</v>
      </c>
      <c r="AZ7" s="30">
        <v>4257.4799999999996</v>
      </c>
      <c r="BA7" s="30">
        <v>4110.1000999999997</v>
      </c>
      <c r="BB7" s="30">
        <v>4219.9399000000003</v>
      </c>
      <c r="BC7" s="30">
        <v>4185.2997999999998</v>
      </c>
      <c r="BD7" s="30">
        <v>4275.6899000000003</v>
      </c>
      <c r="BE7" s="30">
        <v>4539.04</v>
      </c>
      <c r="BF7" s="30">
        <v>4706.4102000000003</v>
      </c>
      <c r="BG7" s="30">
        <v>4027.45</v>
      </c>
      <c r="BH7" s="30">
        <v>4510.2798000000003</v>
      </c>
      <c r="BI7" s="30">
        <v>3998.5601000000001</v>
      </c>
      <c r="BJ7" s="30">
        <v>4369.9399000000003</v>
      </c>
      <c r="BK7" s="30">
        <v>3959.8301000000001</v>
      </c>
      <c r="BL7" s="30">
        <v>4076.02</v>
      </c>
      <c r="BM7" s="30">
        <v>4194.3198000000002</v>
      </c>
      <c r="BN7" s="30">
        <v>4307.8198000000002</v>
      </c>
      <c r="BO7" s="30">
        <v>3727.3200999999999</v>
      </c>
      <c r="BQ7" s="20">
        <f t="shared" si="0"/>
        <v>4360.2028160000009</v>
      </c>
      <c r="BR7" s="20">
        <f t="shared" si="1"/>
        <v>1090.0507040000002</v>
      </c>
    </row>
    <row r="8" spans="1:70" x14ac:dyDescent="0.25">
      <c r="A8" s="54" t="s">
        <v>6</v>
      </c>
      <c r="B8" s="30">
        <v>16159.42</v>
      </c>
      <c r="C8" s="30">
        <v>16018.57</v>
      </c>
      <c r="D8" s="30">
        <v>15547.76</v>
      </c>
      <c r="E8" s="30">
        <v>15198.04</v>
      </c>
      <c r="F8" s="30">
        <v>16847.419999999998</v>
      </c>
      <c r="G8" s="30">
        <v>16341.95</v>
      </c>
      <c r="H8" s="30">
        <v>17441.759999999998</v>
      </c>
      <c r="I8" s="30">
        <v>17098.650000000001</v>
      </c>
      <c r="J8" s="30">
        <v>18539.16</v>
      </c>
      <c r="K8" s="30">
        <v>16155.85</v>
      </c>
      <c r="L8" s="30">
        <v>16345.41</v>
      </c>
      <c r="M8" s="30">
        <v>16137.91</v>
      </c>
      <c r="N8" s="30">
        <v>16255.95</v>
      </c>
      <c r="O8" s="30">
        <v>15371.41</v>
      </c>
      <c r="P8" s="30">
        <v>18278.82</v>
      </c>
      <c r="Q8" s="30">
        <v>18286.278999999999</v>
      </c>
      <c r="R8" s="30">
        <v>17220.800999999999</v>
      </c>
      <c r="S8" s="30">
        <v>17715.721000000001</v>
      </c>
      <c r="T8" s="30">
        <v>16100.17</v>
      </c>
      <c r="U8" s="30">
        <v>16792.490000000002</v>
      </c>
      <c r="V8" s="30">
        <v>17638.349999999999</v>
      </c>
      <c r="W8" s="30">
        <v>17704.330000000002</v>
      </c>
      <c r="X8" s="30">
        <v>17847.141</v>
      </c>
      <c r="Y8" s="30">
        <v>17736.91</v>
      </c>
      <c r="Z8" s="30">
        <v>17641.41</v>
      </c>
      <c r="AA8" s="30">
        <v>18716.039000000001</v>
      </c>
      <c r="AB8" s="30">
        <v>17719.91</v>
      </c>
      <c r="AC8" s="30">
        <v>17650.349999999999</v>
      </c>
      <c r="AD8" s="30">
        <v>18010</v>
      </c>
      <c r="AE8" s="30">
        <v>16679.300999999999</v>
      </c>
      <c r="AF8" s="30">
        <v>18464.91</v>
      </c>
      <c r="AG8" s="30">
        <v>18259.710999999999</v>
      </c>
      <c r="AH8" s="30">
        <v>19480.028999999999</v>
      </c>
      <c r="AI8" s="30">
        <v>17905.41</v>
      </c>
      <c r="AJ8" s="30">
        <v>17845.23</v>
      </c>
      <c r="AK8" s="30">
        <v>17838.48</v>
      </c>
      <c r="AL8" s="30">
        <v>18927.868999999999</v>
      </c>
      <c r="AM8" s="30">
        <v>18602.859</v>
      </c>
      <c r="AN8" s="30">
        <v>18230.539000000001</v>
      </c>
      <c r="AO8" s="30">
        <v>18458.52</v>
      </c>
      <c r="AP8" s="30">
        <v>17691.59</v>
      </c>
      <c r="AQ8" s="30">
        <v>18053.16</v>
      </c>
      <c r="AR8" s="30">
        <v>17748.971000000001</v>
      </c>
      <c r="AS8" s="30">
        <v>19240.07</v>
      </c>
      <c r="AT8" s="30">
        <v>17772.800999999999</v>
      </c>
      <c r="AU8" s="30">
        <v>18487.550999999999</v>
      </c>
      <c r="AV8" s="30">
        <v>17147.91</v>
      </c>
      <c r="AW8" s="30">
        <v>17895.859</v>
      </c>
      <c r="AX8" s="30">
        <v>19388.631000000001</v>
      </c>
      <c r="AY8" s="30">
        <v>17883.259999999998</v>
      </c>
      <c r="AZ8" s="30">
        <v>17748.27</v>
      </c>
      <c r="BA8" s="30">
        <v>18944.561000000002</v>
      </c>
      <c r="BB8" s="30">
        <v>16984.830000000002</v>
      </c>
      <c r="BC8" s="30">
        <v>19019.960999999999</v>
      </c>
      <c r="BD8" s="30">
        <v>17160.028999999999</v>
      </c>
      <c r="BE8" s="30">
        <v>19740.02</v>
      </c>
      <c r="BF8" s="30">
        <v>19424.48</v>
      </c>
      <c r="BG8" s="30">
        <v>19843.609</v>
      </c>
      <c r="BH8" s="30">
        <v>19421.699000000001</v>
      </c>
      <c r="BI8" s="30">
        <v>17791.59</v>
      </c>
      <c r="BJ8" s="30">
        <v>17669.881000000001</v>
      </c>
      <c r="BK8" s="30">
        <v>18496.061000000002</v>
      </c>
      <c r="BL8" s="30">
        <v>20021.641</v>
      </c>
      <c r="BM8" s="30">
        <v>17943.830000000002</v>
      </c>
      <c r="BN8" s="30">
        <v>18717.539000000001</v>
      </c>
      <c r="BO8" s="30">
        <v>18606.438999999998</v>
      </c>
      <c r="BQ8" s="20">
        <f t="shared" si="0"/>
        <v>18160.614460000001</v>
      </c>
      <c r="BR8" s="20">
        <f t="shared" si="1"/>
        <v>4540.1536150000002</v>
      </c>
    </row>
    <row r="9" spans="1:70" x14ac:dyDescent="0.25">
      <c r="A9" s="54" t="s">
        <v>7</v>
      </c>
      <c r="B9" s="30">
        <v>14084.86</v>
      </c>
      <c r="C9" s="30">
        <v>14228.52</v>
      </c>
      <c r="D9" s="30">
        <v>14238.52</v>
      </c>
      <c r="E9" s="30">
        <v>13571.69</v>
      </c>
      <c r="F9" s="30">
        <v>13751.13</v>
      </c>
      <c r="G9" s="30">
        <v>14704.72</v>
      </c>
      <c r="H9" s="30">
        <v>14670.87</v>
      </c>
      <c r="I9" s="30">
        <v>13155.94</v>
      </c>
      <c r="J9" s="30">
        <v>14986.35</v>
      </c>
      <c r="K9" s="30">
        <v>14851.53</v>
      </c>
      <c r="L9" s="30">
        <v>15697.1</v>
      </c>
      <c r="M9" s="30">
        <v>15216.62</v>
      </c>
      <c r="N9" s="30">
        <v>13610.88</v>
      </c>
      <c r="O9" s="30">
        <v>14244.4</v>
      </c>
      <c r="P9" s="30">
        <v>13660.29</v>
      </c>
      <c r="Q9" s="30">
        <v>13449.73</v>
      </c>
      <c r="R9" s="30">
        <v>14750.1</v>
      </c>
      <c r="S9" s="30">
        <v>14909.06</v>
      </c>
      <c r="T9" s="30">
        <v>12742.29</v>
      </c>
      <c r="U9" s="30">
        <v>15277.08</v>
      </c>
      <c r="V9" s="30">
        <v>15152.18</v>
      </c>
      <c r="W9" s="30">
        <v>15520.11</v>
      </c>
      <c r="X9" s="30">
        <v>14078.75</v>
      </c>
      <c r="Y9" s="30">
        <v>15346.63</v>
      </c>
      <c r="Z9" s="30">
        <v>16951.330000000002</v>
      </c>
      <c r="AA9" s="30">
        <v>16982.93</v>
      </c>
      <c r="AB9" s="30">
        <v>16581.471000000001</v>
      </c>
      <c r="AC9" s="30">
        <v>16632.359</v>
      </c>
      <c r="AD9" s="30">
        <v>16610.789000000001</v>
      </c>
      <c r="AE9" s="30">
        <v>16063.22</v>
      </c>
      <c r="AF9" s="30">
        <v>15600.43</v>
      </c>
      <c r="AG9" s="30">
        <v>15567.87</v>
      </c>
      <c r="AH9" s="30">
        <v>16130.02</v>
      </c>
      <c r="AI9" s="30">
        <v>15808.47</v>
      </c>
      <c r="AJ9" s="30">
        <v>17018.550999999999</v>
      </c>
      <c r="AK9" s="30">
        <v>16083.69</v>
      </c>
      <c r="AL9" s="30">
        <v>16925.528999999999</v>
      </c>
      <c r="AM9" s="30">
        <v>16217.45</v>
      </c>
      <c r="AN9" s="30">
        <v>16439.528999999999</v>
      </c>
      <c r="AO9" s="30">
        <v>16137.79</v>
      </c>
      <c r="AP9" s="30">
        <v>16226.61</v>
      </c>
      <c r="AQ9" s="30">
        <v>16170.47</v>
      </c>
      <c r="AR9" s="30">
        <v>16631.740000000002</v>
      </c>
      <c r="AS9" s="30">
        <v>16616.009999999998</v>
      </c>
      <c r="AT9" s="30">
        <v>18399.109</v>
      </c>
      <c r="AU9" s="30">
        <v>17255.789000000001</v>
      </c>
      <c r="AV9" s="30">
        <v>16280.3</v>
      </c>
      <c r="AW9" s="30">
        <v>14563.7</v>
      </c>
      <c r="AX9" s="30">
        <v>14835.07</v>
      </c>
      <c r="AY9" s="30">
        <v>16088.46</v>
      </c>
      <c r="AZ9" s="30">
        <v>14416.86</v>
      </c>
      <c r="BA9" s="30">
        <v>14123.94</v>
      </c>
      <c r="BB9" s="30">
        <v>15399.21</v>
      </c>
      <c r="BC9" s="30">
        <v>13917.53</v>
      </c>
      <c r="BD9" s="30">
        <v>14707.66</v>
      </c>
      <c r="BE9" s="30">
        <v>15017.93</v>
      </c>
      <c r="BF9" s="30">
        <v>14910.46</v>
      </c>
      <c r="BG9" s="30">
        <v>14471.42</v>
      </c>
      <c r="BH9" s="30">
        <v>14405.66</v>
      </c>
      <c r="BI9" s="30">
        <v>14990.38</v>
      </c>
      <c r="BJ9" s="30">
        <v>14944.67</v>
      </c>
      <c r="BK9" s="30">
        <v>14461.06</v>
      </c>
      <c r="BL9" s="30">
        <v>12821.17</v>
      </c>
      <c r="BM9" s="30">
        <v>16143.83</v>
      </c>
      <c r="BN9" s="30">
        <v>14563.32</v>
      </c>
      <c r="BO9" s="30">
        <v>14346.08</v>
      </c>
      <c r="BQ9" s="20">
        <f t="shared" si="0"/>
        <v>15524.721319999995</v>
      </c>
      <c r="BR9" s="20">
        <f t="shared" si="1"/>
        <v>3881.1803299999988</v>
      </c>
    </row>
    <row r="10" spans="1:70" x14ac:dyDescent="0.25">
      <c r="A10" s="54" t="s">
        <v>8</v>
      </c>
      <c r="B10" s="30">
        <v>773.48999000000003</v>
      </c>
      <c r="C10" s="30">
        <v>759.09002999999996</v>
      </c>
      <c r="D10" s="30">
        <v>596.40997000000004</v>
      </c>
      <c r="E10" s="30">
        <v>579.79998999999998</v>
      </c>
      <c r="F10" s="30">
        <v>589.79998999999998</v>
      </c>
      <c r="G10" s="30">
        <v>667.19</v>
      </c>
      <c r="H10" s="30">
        <v>754.25</v>
      </c>
      <c r="I10" s="30">
        <v>806.28003000000001</v>
      </c>
      <c r="J10" s="30">
        <v>764.32001000000002</v>
      </c>
      <c r="K10" s="30">
        <v>687.22997999999995</v>
      </c>
      <c r="L10" s="30">
        <v>599.59002999999996</v>
      </c>
      <c r="M10" s="30">
        <v>727</v>
      </c>
      <c r="N10" s="30">
        <v>836.72997999999995</v>
      </c>
      <c r="O10" s="30">
        <v>892.84997999999996</v>
      </c>
      <c r="P10" s="30">
        <v>899.71996999999999</v>
      </c>
      <c r="Q10" s="30">
        <v>944.69</v>
      </c>
      <c r="R10" s="30">
        <v>825.69</v>
      </c>
      <c r="S10" s="30">
        <v>797.91998000000001</v>
      </c>
      <c r="T10" s="30">
        <v>704.47997999999995</v>
      </c>
      <c r="U10" s="30">
        <v>737.34997999999996</v>
      </c>
      <c r="V10" s="30">
        <v>908.63</v>
      </c>
      <c r="W10" s="30">
        <v>858.62</v>
      </c>
      <c r="X10" s="30">
        <v>823.04998999999998</v>
      </c>
      <c r="Y10" s="30">
        <v>915.53003000000001</v>
      </c>
      <c r="Z10" s="30">
        <v>893.46001999999999</v>
      </c>
      <c r="AA10" s="30">
        <v>652.40002000000004</v>
      </c>
      <c r="AB10" s="30">
        <v>1019.73</v>
      </c>
      <c r="AC10" s="30">
        <v>1047.26</v>
      </c>
      <c r="AD10" s="30">
        <v>803.98999000000003</v>
      </c>
      <c r="AE10" s="30">
        <v>827.78003000000001</v>
      </c>
      <c r="AF10" s="30">
        <v>960.58001999999999</v>
      </c>
      <c r="AG10" s="30">
        <v>829.23999000000003</v>
      </c>
      <c r="AH10" s="30">
        <v>811.19</v>
      </c>
      <c r="AI10" s="30">
        <v>845.02002000000005</v>
      </c>
      <c r="AJ10" s="30">
        <v>785.90002000000004</v>
      </c>
      <c r="AK10" s="30">
        <v>831.76000999999997</v>
      </c>
      <c r="AL10" s="30">
        <v>875.82001000000002</v>
      </c>
      <c r="AM10" s="30">
        <v>749.59002999999996</v>
      </c>
      <c r="AN10" s="30">
        <v>718.40002000000004</v>
      </c>
      <c r="AO10" s="30">
        <v>697.60999000000004</v>
      </c>
      <c r="AP10" s="30">
        <v>739.77002000000005</v>
      </c>
      <c r="AQ10" s="30">
        <v>1000.42</v>
      </c>
      <c r="AR10" s="30">
        <v>693.90997000000004</v>
      </c>
      <c r="AS10" s="30">
        <v>773.59002999999996</v>
      </c>
      <c r="AT10" s="30">
        <v>961.52002000000005</v>
      </c>
      <c r="AU10" s="30">
        <v>811.79998999999998</v>
      </c>
      <c r="AV10" s="30">
        <v>872.96996999999999</v>
      </c>
      <c r="AW10" s="30">
        <v>829.91998000000001</v>
      </c>
      <c r="AX10" s="30">
        <v>793.84002999999996</v>
      </c>
      <c r="AY10" s="30">
        <v>866.09002999999996</v>
      </c>
      <c r="AZ10" s="30">
        <v>677.02002000000005</v>
      </c>
      <c r="BA10" s="30">
        <v>711.51000999999997</v>
      </c>
      <c r="BB10" s="30">
        <v>844.35999000000004</v>
      </c>
      <c r="BC10" s="30">
        <v>784.88</v>
      </c>
      <c r="BD10" s="30">
        <v>745.64000999999996</v>
      </c>
      <c r="BE10" s="30">
        <v>816.89000999999996</v>
      </c>
      <c r="BF10" s="30">
        <v>852.34997999999996</v>
      </c>
      <c r="BG10" s="30">
        <v>652.25</v>
      </c>
      <c r="BH10" s="30">
        <v>729.23999000000003</v>
      </c>
      <c r="BI10" s="30">
        <v>882.57001000000002</v>
      </c>
      <c r="BJ10" s="30">
        <v>693.23999000000003</v>
      </c>
      <c r="BK10" s="30">
        <v>759.27002000000005</v>
      </c>
      <c r="BL10" s="30">
        <v>692.04998999999998</v>
      </c>
      <c r="BM10" s="30">
        <v>862.15997000000004</v>
      </c>
      <c r="BN10" s="30">
        <v>886.53998000000001</v>
      </c>
      <c r="BO10" s="30">
        <v>805.53003000000001</v>
      </c>
      <c r="BQ10" s="20">
        <f t="shared" si="0"/>
        <v>813.20660340000018</v>
      </c>
      <c r="BR10" s="20">
        <f t="shared" si="1"/>
        <v>203.30165085000004</v>
      </c>
    </row>
    <row r="11" spans="1:70" x14ac:dyDescent="0.25">
      <c r="A11" s="54" t="s">
        <v>9</v>
      </c>
      <c r="B11" s="30">
        <v>17134.52</v>
      </c>
      <c r="C11" s="30">
        <v>16225.25</v>
      </c>
      <c r="D11" s="30">
        <v>17359.41</v>
      </c>
      <c r="E11" s="30">
        <v>16866.16</v>
      </c>
      <c r="F11" s="30">
        <v>18691.59</v>
      </c>
      <c r="G11" s="30">
        <v>18541.141</v>
      </c>
      <c r="H11" s="30">
        <v>19051.109</v>
      </c>
      <c r="I11" s="30">
        <v>18643.960999999999</v>
      </c>
      <c r="J11" s="30">
        <v>20584.990000000002</v>
      </c>
      <c r="K11" s="30">
        <v>17450.25</v>
      </c>
      <c r="L11" s="30">
        <v>18176.07</v>
      </c>
      <c r="M11" s="30">
        <v>18523.949000000001</v>
      </c>
      <c r="N11" s="30">
        <v>18825.199000000001</v>
      </c>
      <c r="O11" s="30">
        <v>18175.59</v>
      </c>
      <c r="P11" s="30">
        <v>19364.789000000001</v>
      </c>
      <c r="Q11" s="30">
        <v>20944.141</v>
      </c>
      <c r="R11" s="30">
        <v>19638.550999999999</v>
      </c>
      <c r="S11" s="30">
        <v>20318.32</v>
      </c>
      <c r="T11" s="30">
        <v>18214.34</v>
      </c>
      <c r="U11" s="30">
        <v>17786.16</v>
      </c>
      <c r="V11" s="30">
        <v>20068.210999999999</v>
      </c>
      <c r="W11" s="30">
        <v>20651.960999999999</v>
      </c>
      <c r="X11" s="30">
        <v>19354.800999999999</v>
      </c>
      <c r="Y11" s="30">
        <v>18780.669999999998</v>
      </c>
      <c r="Z11" s="30">
        <v>18705.188999999998</v>
      </c>
      <c r="AA11" s="30">
        <v>18500.349999999999</v>
      </c>
      <c r="AB11" s="30">
        <v>18282.391</v>
      </c>
      <c r="AC11" s="30">
        <v>16676.419999999998</v>
      </c>
      <c r="AD11" s="30">
        <v>20237.381000000001</v>
      </c>
      <c r="AE11" s="30">
        <v>18578.759999999998</v>
      </c>
      <c r="AF11" s="30">
        <v>20224.169999999998</v>
      </c>
      <c r="AG11" s="30">
        <v>19405.631000000001</v>
      </c>
      <c r="AH11" s="30">
        <v>20502.471000000001</v>
      </c>
      <c r="AI11" s="30">
        <v>18564.32</v>
      </c>
      <c r="AJ11" s="30">
        <v>18318.618999999999</v>
      </c>
      <c r="AK11" s="30">
        <v>16907.400000000001</v>
      </c>
      <c r="AL11" s="30">
        <v>18794.028999999999</v>
      </c>
      <c r="AM11" s="30">
        <v>20722.07</v>
      </c>
      <c r="AN11" s="30">
        <v>19051.57</v>
      </c>
      <c r="AO11" s="30">
        <v>21128.028999999999</v>
      </c>
      <c r="AP11" s="30">
        <v>18710.359</v>
      </c>
      <c r="AQ11" s="30">
        <v>16450</v>
      </c>
      <c r="AR11" s="30">
        <v>17078.099999999999</v>
      </c>
      <c r="AS11" s="30">
        <v>18462.93</v>
      </c>
      <c r="AT11" s="30">
        <v>18293.240000000002</v>
      </c>
      <c r="AU11" s="30">
        <v>19139.759999999998</v>
      </c>
      <c r="AV11" s="30">
        <v>18707.650000000001</v>
      </c>
      <c r="AW11" s="30">
        <v>18385.57</v>
      </c>
      <c r="AX11" s="30">
        <v>19954.830000000002</v>
      </c>
      <c r="AY11" s="30">
        <v>19148.919999999998</v>
      </c>
      <c r="AZ11" s="30">
        <v>18735.25</v>
      </c>
      <c r="BA11" s="30">
        <v>17526.18</v>
      </c>
      <c r="BB11" s="30">
        <v>16798.57</v>
      </c>
      <c r="BC11" s="30">
        <v>18676</v>
      </c>
      <c r="BD11" s="30">
        <v>17638.150000000001</v>
      </c>
      <c r="BE11" s="30">
        <v>18939.368999999999</v>
      </c>
      <c r="BF11" s="30">
        <v>18320.368999999999</v>
      </c>
      <c r="BG11" s="30">
        <v>18519.641</v>
      </c>
      <c r="BH11" s="30">
        <v>18238.580000000002</v>
      </c>
      <c r="BI11" s="30">
        <v>17176.789000000001</v>
      </c>
      <c r="BJ11" s="30">
        <v>16109.39</v>
      </c>
      <c r="BK11" s="30">
        <v>17875.240000000002</v>
      </c>
      <c r="BL11" s="30">
        <v>18375.938999999998</v>
      </c>
      <c r="BM11" s="30">
        <v>17691.859</v>
      </c>
      <c r="BN11" s="30">
        <v>18485.141</v>
      </c>
      <c r="BO11" s="30">
        <v>17900.550999999999</v>
      </c>
      <c r="BQ11" s="20">
        <f t="shared" si="0"/>
        <v>18615.003819999994</v>
      </c>
      <c r="BR11" s="20">
        <f t="shared" si="1"/>
        <v>4653.7509549999986</v>
      </c>
    </row>
    <row r="12" spans="1:70" x14ac:dyDescent="0.25">
      <c r="A12" s="54" t="s">
        <v>10</v>
      </c>
      <c r="B12" s="30">
        <v>11547.7</v>
      </c>
      <c r="C12" s="30">
        <v>11734.26</v>
      </c>
      <c r="D12" s="30">
        <v>12469.95</v>
      </c>
      <c r="E12" s="30">
        <v>11941.3</v>
      </c>
      <c r="F12" s="30">
        <v>13188.45</v>
      </c>
      <c r="G12" s="30">
        <v>12206.24</v>
      </c>
      <c r="H12" s="30">
        <v>13139.58</v>
      </c>
      <c r="I12" s="30">
        <v>13510.88</v>
      </c>
      <c r="J12" s="30">
        <v>13877.92</v>
      </c>
      <c r="K12" s="30">
        <v>12023.96</v>
      </c>
      <c r="L12" s="30">
        <v>12533.87</v>
      </c>
      <c r="M12" s="30">
        <v>11326.05</v>
      </c>
      <c r="N12" s="30">
        <v>12019.04</v>
      </c>
      <c r="O12" s="30">
        <v>11535.22</v>
      </c>
      <c r="P12" s="30">
        <v>14014.01</v>
      </c>
      <c r="Q12" s="30">
        <v>14505.95</v>
      </c>
      <c r="R12" s="30">
        <v>13266.85</v>
      </c>
      <c r="S12" s="30">
        <v>13219.1</v>
      </c>
      <c r="T12" s="30">
        <v>12326.14</v>
      </c>
      <c r="U12" s="30">
        <v>12097.26</v>
      </c>
      <c r="V12" s="30">
        <v>13265.1</v>
      </c>
      <c r="W12" s="30">
        <v>12541.72</v>
      </c>
      <c r="X12" s="30">
        <v>12791.4</v>
      </c>
      <c r="Y12" s="30">
        <v>12432.13</v>
      </c>
      <c r="Z12" s="30">
        <v>12805.02</v>
      </c>
      <c r="AA12" s="30">
        <v>12644.25</v>
      </c>
      <c r="AB12" s="30">
        <v>11727.75</v>
      </c>
      <c r="AC12" s="30">
        <v>12422.45</v>
      </c>
      <c r="AD12" s="30">
        <v>12353.28</v>
      </c>
      <c r="AE12" s="30">
        <v>11964.94</v>
      </c>
      <c r="AF12" s="30">
        <v>12794.66</v>
      </c>
      <c r="AG12" s="30">
        <v>13062.22</v>
      </c>
      <c r="AH12" s="30">
        <v>12864.58</v>
      </c>
      <c r="AI12" s="30">
        <v>12291.27</v>
      </c>
      <c r="AJ12" s="30">
        <v>11874.64</v>
      </c>
      <c r="AK12" s="30">
        <v>11910.01</v>
      </c>
      <c r="AL12" s="30">
        <v>12341.39</v>
      </c>
      <c r="AM12" s="30">
        <v>13769.68</v>
      </c>
      <c r="AN12" s="30">
        <v>13135.54</v>
      </c>
      <c r="AO12" s="30">
        <v>13630.44</v>
      </c>
      <c r="AP12" s="30">
        <v>11459.08</v>
      </c>
      <c r="AQ12" s="30">
        <v>11420.53</v>
      </c>
      <c r="AR12" s="30">
        <v>11123</v>
      </c>
      <c r="AS12" s="30">
        <v>12830.21</v>
      </c>
      <c r="AT12" s="30">
        <v>11997.96</v>
      </c>
      <c r="AU12" s="30">
        <v>12446.76</v>
      </c>
      <c r="AV12" s="30">
        <v>11321.17</v>
      </c>
      <c r="AW12" s="30">
        <v>11627.35</v>
      </c>
      <c r="AX12" s="30">
        <v>14016.27</v>
      </c>
      <c r="AY12" s="30">
        <v>12021.68</v>
      </c>
      <c r="AZ12" s="30">
        <v>11773.04</v>
      </c>
      <c r="BA12" s="30">
        <v>11144.42</v>
      </c>
      <c r="BB12" s="30">
        <v>10789.71</v>
      </c>
      <c r="BC12" s="30">
        <v>11834</v>
      </c>
      <c r="BD12" s="30">
        <v>10794.56</v>
      </c>
      <c r="BE12" s="30">
        <v>11866.96</v>
      </c>
      <c r="BF12" s="30">
        <v>11962.09</v>
      </c>
      <c r="BG12" s="30">
        <v>11607.34</v>
      </c>
      <c r="BH12" s="30">
        <v>11282.44</v>
      </c>
      <c r="BI12" s="30">
        <v>10773.67</v>
      </c>
      <c r="BJ12" s="30">
        <v>11582.54</v>
      </c>
      <c r="BK12" s="30">
        <v>11582.5</v>
      </c>
      <c r="BL12" s="30">
        <v>13573.75</v>
      </c>
      <c r="BM12" s="30">
        <v>10565.1</v>
      </c>
      <c r="BN12" s="30">
        <v>11778.34</v>
      </c>
      <c r="BO12" s="30">
        <v>12789.61</v>
      </c>
      <c r="BQ12" s="20">
        <f t="shared" si="0"/>
        <v>12189.918000000003</v>
      </c>
      <c r="BR12" s="20">
        <f t="shared" si="1"/>
        <v>3047.4795000000008</v>
      </c>
    </row>
    <row r="13" spans="1:70" x14ac:dyDescent="0.25">
      <c r="A13" s="54" t="s">
        <v>11</v>
      </c>
      <c r="B13" s="30">
        <v>264.94</v>
      </c>
      <c r="C13" s="30">
        <v>174.11</v>
      </c>
      <c r="D13" s="30">
        <v>107.47</v>
      </c>
      <c r="E13" s="30">
        <v>62.139999000000003</v>
      </c>
      <c r="F13" s="30">
        <v>112.48</v>
      </c>
      <c r="G13" s="30">
        <v>368.94</v>
      </c>
      <c r="H13" s="30">
        <v>398.79998999999998</v>
      </c>
      <c r="I13" s="30">
        <v>316.73000999999999</v>
      </c>
      <c r="J13" s="30">
        <v>357.37</v>
      </c>
      <c r="K13" s="30">
        <v>176.02</v>
      </c>
      <c r="L13" s="30">
        <v>99.870002999999997</v>
      </c>
      <c r="M13" s="30">
        <v>112.82</v>
      </c>
      <c r="N13" s="30">
        <v>114.68</v>
      </c>
      <c r="O13" s="30">
        <v>112.46</v>
      </c>
      <c r="P13" s="30">
        <v>107.49</v>
      </c>
      <c r="Q13" s="30">
        <v>37.279998999999997</v>
      </c>
      <c r="R13" s="30">
        <v>29.870000999999998</v>
      </c>
      <c r="S13" s="30">
        <v>34.770000000000003</v>
      </c>
      <c r="T13" s="30">
        <v>96.110000999999997</v>
      </c>
      <c r="U13" s="30">
        <v>211.46001000000001</v>
      </c>
      <c r="V13" s="30">
        <v>270.17000999999999</v>
      </c>
      <c r="W13" s="30">
        <v>353.59</v>
      </c>
      <c r="X13" s="30">
        <v>300.58999999999997</v>
      </c>
      <c r="Y13" s="30">
        <v>297.48998999999998</v>
      </c>
      <c r="Z13" s="30">
        <v>289.91000000000003</v>
      </c>
      <c r="AA13" s="30">
        <v>183.14999</v>
      </c>
      <c r="AB13" s="30">
        <v>245.67</v>
      </c>
      <c r="AC13" s="30">
        <v>304.12</v>
      </c>
      <c r="AD13" s="30">
        <v>362.79998999999998</v>
      </c>
      <c r="AE13" s="30">
        <v>477.79998999999998</v>
      </c>
      <c r="AF13" s="30">
        <v>339.62</v>
      </c>
      <c r="AG13" s="30">
        <v>247.95</v>
      </c>
      <c r="AH13" s="30">
        <v>300.82999000000001</v>
      </c>
      <c r="AI13" s="30">
        <v>385.07001000000002</v>
      </c>
      <c r="AJ13" s="30">
        <v>307.19</v>
      </c>
      <c r="AK13" s="30">
        <v>316.70001000000002</v>
      </c>
      <c r="AL13" s="30">
        <v>355.60001</v>
      </c>
      <c r="AM13" s="30">
        <v>281.72000000000003</v>
      </c>
      <c r="AN13" s="30">
        <v>357.70999</v>
      </c>
      <c r="AO13" s="30">
        <v>287.29001</v>
      </c>
      <c r="AP13" s="30">
        <v>217.39</v>
      </c>
      <c r="AQ13" s="30">
        <v>431.95001000000002</v>
      </c>
      <c r="AR13" s="30">
        <v>164.02</v>
      </c>
      <c r="AS13" s="30">
        <v>230.77</v>
      </c>
      <c r="AT13" s="30">
        <v>318</v>
      </c>
      <c r="AU13" s="30">
        <v>234.89999</v>
      </c>
      <c r="AV13" s="30">
        <v>365.48000999999999</v>
      </c>
      <c r="AW13" s="30">
        <v>312.98000999999999</v>
      </c>
      <c r="AX13" s="30">
        <v>353.70999</v>
      </c>
      <c r="AY13" s="30">
        <v>300.57999000000001</v>
      </c>
      <c r="AZ13" s="30">
        <v>272.17000999999999</v>
      </c>
      <c r="BA13" s="30">
        <v>297.64999</v>
      </c>
      <c r="BB13" s="30">
        <v>259.42000999999999</v>
      </c>
      <c r="BC13" s="30">
        <v>297.95999</v>
      </c>
      <c r="BD13" s="30">
        <v>206.19</v>
      </c>
      <c r="BE13" s="30">
        <v>252.25998999999999</v>
      </c>
      <c r="BF13" s="30">
        <v>205.78998999999999</v>
      </c>
      <c r="BG13" s="30">
        <v>147.13</v>
      </c>
      <c r="BH13" s="30">
        <v>214.66</v>
      </c>
      <c r="BI13" s="30">
        <v>249.86</v>
      </c>
      <c r="BJ13" s="30">
        <v>203.77</v>
      </c>
      <c r="BK13" s="30">
        <v>122.37</v>
      </c>
      <c r="BL13" s="30">
        <v>187.39</v>
      </c>
      <c r="BM13" s="30">
        <v>288.01999000000001</v>
      </c>
      <c r="BN13" s="30">
        <v>183.03998999999999</v>
      </c>
      <c r="BO13" s="30">
        <v>169.50998999999999</v>
      </c>
      <c r="BQ13" s="20">
        <f t="shared" si="0"/>
        <v>262.48299903999998</v>
      </c>
      <c r="BR13" s="20">
        <f t="shared" si="1"/>
        <v>65.620749759999995</v>
      </c>
    </row>
    <row r="14" spans="1:70" x14ac:dyDescent="0.25">
      <c r="A14" s="54" t="s">
        <v>12</v>
      </c>
      <c r="B14" s="30">
        <v>9476.5702999999994</v>
      </c>
      <c r="C14" s="30">
        <v>9531.9599999999991</v>
      </c>
      <c r="D14" s="30">
        <v>9053.4102000000003</v>
      </c>
      <c r="E14" s="30">
        <v>9662.7695000000003</v>
      </c>
      <c r="F14" s="30">
        <v>9188.2597999999998</v>
      </c>
      <c r="G14" s="30">
        <v>8935.9599999999991</v>
      </c>
      <c r="H14" s="30">
        <v>9890.9403999999995</v>
      </c>
      <c r="I14" s="30">
        <v>9961.8096000000005</v>
      </c>
      <c r="J14" s="30">
        <v>10071.58</v>
      </c>
      <c r="K14" s="30">
        <v>9212.0400000000009</v>
      </c>
      <c r="L14" s="30">
        <v>8571.7695000000003</v>
      </c>
      <c r="M14" s="30">
        <v>8823.6298999999999</v>
      </c>
      <c r="N14" s="30">
        <v>8838.2803000000004</v>
      </c>
      <c r="O14" s="30">
        <v>8704.6201000000001</v>
      </c>
      <c r="P14" s="30">
        <v>9585.7695000000003</v>
      </c>
      <c r="Q14" s="30">
        <v>8691.3603999999996</v>
      </c>
      <c r="R14" s="30">
        <v>9140.3202999999994</v>
      </c>
      <c r="S14" s="30">
        <v>9192.6103999999996</v>
      </c>
      <c r="T14" s="30">
        <v>9025.4004000000004</v>
      </c>
      <c r="U14" s="30">
        <v>8650.4501999999993</v>
      </c>
      <c r="V14" s="30">
        <v>9103.2998000000007</v>
      </c>
      <c r="W14" s="30">
        <v>8769.8096000000005</v>
      </c>
      <c r="X14" s="30">
        <v>9306.3096000000005</v>
      </c>
      <c r="Y14" s="30">
        <v>9429.2803000000004</v>
      </c>
      <c r="Z14" s="30">
        <v>8493.2900000000009</v>
      </c>
      <c r="AA14" s="30">
        <v>8518</v>
      </c>
      <c r="AB14" s="30">
        <v>9304.1504000000004</v>
      </c>
      <c r="AC14" s="30">
        <v>8824.6699000000008</v>
      </c>
      <c r="AD14" s="30">
        <v>9180.0400000000009</v>
      </c>
      <c r="AE14" s="30">
        <v>8531.5702999999994</v>
      </c>
      <c r="AF14" s="30">
        <v>8971.7304999999997</v>
      </c>
      <c r="AG14" s="30">
        <v>8493</v>
      </c>
      <c r="AH14" s="30">
        <v>8716.4297000000006</v>
      </c>
      <c r="AI14" s="30">
        <v>8951.6201000000001</v>
      </c>
      <c r="AJ14" s="30">
        <v>8502.7001999999993</v>
      </c>
      <c r="AK14" s="30">
        <v>8222.4599999999991</v>
      </c>
      <c r="AL14" s="30">
        <v>8389.3701000000001</v>
      </c>
      <c r="AM14" s="30">
        <v>8596.7402000000002</v>
      </c>
      <c r="AN14" s="30">
        <v>8810.8896000000004</v>
      </c>
      <c r="AO14" s="30">
        <v>8547.9696999999996</v>
      </c>
      <c r="AP14" s="30">
        <v>8465.0897999999997</v>
      </c>
      <c r="AQ14" s="30">
        <v>8941.1602000000003</v>
      </c>
      <c r="AR14" s="30">
        <v>8605.4804999999997</v>
      </c>
      <c r="AS14" s="30">
        <v>8288.1396000000004</v>
      </c>
      <c r="AT14" s="30">
        <v>8967.0400000000009</v>
      </c>
      <c r="AU14" s="30">
        <v>8712.6903999999995</v>
      </c>
      <c r="AV14" s="30">
        <v>8415.7001999999993</v>
      </c>
      <c r="AW14" s="30">
        <v>8343.7900000000009</v>
      </c>
      <c r="AX14" s="30">
        <v>9062.0897999999997</v>
      </c>
      <c r="AY14" s="30">
        <v>8422.7304999999997</v>
      </c>
      <c r="AZ14" s="30">
        <v>8151.8198000000002</v>
      </c>
      <c r="BA14" s="30">
        <v>9426.8896000000004</v>
      </c>
      <c r="BB14" s="30">
        <v>9707.4902000000002</v>
      </c>
      <c r="BC14" s="30">
        <v>9207.6504000000004</v>
      </c>
      <c r="BD14" s="30">
        <v>9035.4004000000004</v>
      </c>
      <c r="BE14" s="30">
        <v>9174.5400000000009</v>
      </c>
      <c r="BF14" s="30">
        <v>9354.4297000000006</v>
      </c>
      <c r="BG14" s="30">
        <v>9511.4102000000003</v>
      </c>
      <c r="BH14" s="30">
        <v>11067.74</v>
      </c>
      <c r="BI14" s="30">
        <v>10763.88</v>
      </c>
      <c r="BJ14" s="30">
        <v>11923.74</v>
      </c>
      <c r="BK14" s="30">
        <v>11593.4</v>
      </c>
      <c r="BL14" s="30">
        <v>10323.450000000001</v>
      </c>
      <c r="BM14" s="30">
        <v>9545.8096000000005</v>
      </c>
      <c r="BN14" s="30">
        <v>8037.9902000000002</v>
      </c>
      <c r="BO14" s="30">
        <v>8362.75</v>
      </c>
      <c r="BQ14" s="20">
        <f t="shared" si="0"/>
        <v>9061.6882479999986</v>
      </c>
      <c r="BR14" s="20">
        <f t="shared" si="1"/>
        <v>2265.4220619999996</v>
      </c>
    </row>
    <row r="15" spans="1:70" x14ac:dyDescent="0.25">
      <c r="A15" s="54" t="s">
        <v>13</v>
      </c>
      <c r="B15" s="30">
        <v>9961.5303000000004</v>
      </c>
      <c r="C15" s="30">
        <v>9745.8202999999994</v>
      </c>
      <c r="D15" s="30">
        <v>9176.7803000000004</v>
      </c>
      <c r="E15" s="30">
        <v>8999.6903999999995</v>
      </c>
      <c r="F15" s="30">
        <v>9894.4599999999991</v>
      </c>
      <c r="G15" s="30">
        <v>10417.129999999999</v>
      </c>
      <c r="H15" s="30">
        <v>10862.54</v>
      </c>
      <c r="I15" s="30">
        <v>10316.200000000001</v>
      </c>
      <c r="J15" s="30">
        <v>11803.48</v>
      </c>
      <c r="K15" s="30">
        <v>10319.92</v>
      </c>
      <c r="L15" s="30">
        <v>10237.23</v>
      </c>
      <c r="M15" s="30">
        <v>10554.01</v>
      </c>
      <c r="N15" s="30">
        <v>9810.2304999999997</v>
      </c>
      <c r="O15" s="30">
        <v>10011.56</v>
      </c>
      <c r="P15" s="30">
        <v>11053.97</v>
      </c>
      <c r="Q15" s="30">
        <v>11258.64</v>
      </c>
      <c r="R15" s="30">
        <v>10837.98</v>
      </c>
      <c r="S15" s="30">
        <v>10963.25</v>
      </c>
      <c r="T15" s="30">
        <v>10242.9</v>
      </c>
      <c r="U15" s="30">
        <v>10890.2</v>
      </c>
      <c r="V15" s="30">
        <v>10894.27</v>
      </c>
      <c r="W15" s="30">
        <v>10806.63</v>
      </c>
      <c r="X15" s="30">
        <v>11180.5</v>
      </c>
      <c r="Y15" s="30">
        <v>11226.29</v>
      </c>
      <c r="Z15" s="30">
        <v>11088.91</v>
      </c>
      <c r="AA15" s="30">
        <v>11974.58</v>
      </c>
      <c r="AB15" s="30">
        <v>11546.49</v>
      </c>
      <c r="AC15" s="30">
        <v>11499.88</v>
      </c>
      <c r="AD15" s="30">
        <v>11589.04</v>
      </c>
      <c r="AE15" s="30">
        <v>10341.19</v>
      </c>
      <c r="AF15" s="30">
        <v>11829.18</v>
      </c>
      <c r="AG15" s="30">
        <v>11128.61</v>
      </c>
      <c r="AH15" s="30">
        <v>12407.97</v>
      </c>
      <c r="AI15" s="30">
        <v>11556</v>
      </c>
      <c r="AJ15" s="30">
        <v>11160.28</v>
      </c>
      <c r="AK15" s="30">
        <v>11358.17</v>
      </c>
      <c r="AL15" s="30">
        <v>11486.8</v>
      </c>
      <c r="AM15" s="30">
        <v>11672.17</v>
      </c>
      <c r="AN15" s="30">
        <v>11182.89</v>
      </c>
      <c r="AO15" s="30">
        <v>11466.88</v>
      </c>
      <c r="AP15" s="30">
        <v>11396.93</v>
      </c>
      <c r="AQ15" s="30">
        <v>11374.42</v>
      </c>
      <c r="AR15" s="30">
        <v>10814.81</v>
      </c>
      <c r="AS15" s="30">
        <v>12455.04</v>
      </c>
      <c r="AT15" s="30">
        <v>11223.63</v>
      </c>
      <c r="AU15" s="30">
        <v>11481.27</v>
      </c>
      <c r="AV15" s="30">
        <v>10490.69</v>
      </c>
      <c r="AW15" s="30">
        <v>11550.55</v>
      </c>
      <c r="AX15" s="30">
        <v>12323.45</v>
      </c>
      <c r="AY15" s="30">
        <v>11986.76</v>
      </c>
      <c r="AZ15" s="30">
        <v>11831.03</v>
      </c>
      <c r="BA15" s="30">
        <v>11327.43</v>
      </c>
      <c r="BB15" s="30">
        <v>10297.52</v>
      </c>
      <c r="BC15" s="30">
        <v>11439.37</v>
      </c>
      <c r="BD15" s="30">
        <v>10053.959999999999</v>
      </c>
      <c r="BE15" s="30">
        <v>11772.77</v>
      </c>
      <c r="BF15" s="30">
        <v>11260.09</v>
      </c>
      <c r="BG15" s="30">
        <v>12378.17</v>
      </c>
      <c r="BH15" s="30">
        <v>11514.17</v>
      </c>
      <c r="BI15" s="30">
        <v>10661.21</v>
      </c>
      <c r="BJ15" s="30">
        <v>10426.39</v>
      </c>
      <c r="BK15" s="30">
        <v>10818.16</v>
      </c>
      <c r="BL15" s="30">
        <v>11664.82</v>
      </c>
      <c r="BM15" s="30">
        <v>11170.97</v>
      </c>
      <c r="BN15" s="30">
        <v>11148.52</v>
      </c>
      <c r="BO15" s="30">
        <v>10563.25</v>
      </c>
      <c r="BQ15" s="20">
        <f t="shared" si="0"/>
        <v>11275.1288</v>
      </c>
      <c r="BR15" s="20">
        <f t="shared" si="1"/>
        <v>2818.7822000000001</v>
      </c>
    </row>
    <row r="16" spans="1:70" x14ac:dyDescent="0.25">
      <c r="A16" s="54" t="s">
        <v>14</v>
      </c>
      <c r="B16" s="30">
        <v>4238.0698000000002</v>
      </c>
      <c r="C16" s="30">
        <v>3790.5700999999999</v>
      </c>
      <c r="D16" s="30">
        <v>3759.1399000000001</v>
      </c>
      <c r="E16" s="30">
        <v>3189.79</v>
      </c>
      <c r="F16" s="30">
        <v>3701.48</v>
      </c>
      <c r="G16" s="30">
        <v>3520.8798999999999</v>
      </c>
      <c r="H16" s="30">
        <v>3886.8200999999999</v>
      </c>
      <c r="I16" s="30">
        <v>3435.3798999999999</v>
      </c>
      <c r="J16" s="30">
        <v>3144.46</v>
      </c>
      <c r="K16" s="30">
        <v>2461.6698999999999</v>
      </c>
      <c r="L16" s="30">
        <v>2945.5</v>
      </c>
      <c r="M16" s="30">
        <v>3030.3899000000001</v>
      </c>
      <c r="N16" s="30">
        <v>3166.8301000000001</v>
      </c>
      <c r="O16" s="30">
        <v>3105.3400999999999</v>
      </c>
      <c r="P16" s="30">
        <v>3737.73</v>
      </c>
      <c r="Q16" s="30">
        <v>3655.6201000000001</v>
      </c>
      <c r="R16" s="30">
        <v>3692.4099000000001</v>
      </c>
      <c r="S16" s="30">
        <v>3854.54</v>
      </c>
      <c r="T16" s="30">
        <v>3317.3101000000001</v>
      </c>
      <c r="U16" s="30">
        <v>3389.54</v>
      </c>
      <c r="V16" s="30">
        <v>3579.6799000000001</v>
      </c>
      <c r="W16" s="30">
        <v>3093.51</v>
      </c>
      <c r="X16" s="30">
        <v>3497.8400999999999</v>
      </c>
      <c r="Y16" s="30">
        <v>3580.5</v>
      </c>
      <c r="Z16" s="30">
        <v>4081.51</v>
      </c>
      <c r="AA16" s="30">
        <v>3493.3998999999999</v>
      </c>
      <c r="AB16" s="30">
        <v>3614.53</v>
      </c>
      <c r="AC16" s="30">
        <v>3604.48</v>
      </c>
      <c r="AD16" s="30">
        <v>3908.6498999999999</v>
      </c>
      <c r="AE16" s="30">
        <v>3665.73</v>
      </c>
      <c r="AF16" s="30">
        <v>4187.3999000000003</v>
      </c>
      <c r="AG16" s="30">
        <v>3510.45</v>
      </c>
      <c r="AH16" s="30">
        <v>4525.7997999999998</v>
      </c>
      <c r="AI16" s="30">
        <v>5251.1000999999997</v>
      </c>
      <c r="AJ16" s="30">
        <v>3929.6399000000001</v>
      </c>
      <c r="AK16" s="30">
        <v>3633.6599000000001</v>
      </c>
      <c r="AL16" s="30">
        <v>3752.02</v>
      </c>
      <c r="AM16" s="30">
        <v>3825.24</v>
      </c>
      <c r="AN16" s="30">
        <v>3609.6399000000001</v>
      </c>
      <c r="AO16" s="30">
        <v>3575.5601000000001</v>
      </c>
      <c r="AP16" s="30">
        <v>3659.1298999999999</v>
      </c>
      <c r="AQ16" s="30">
        <v>3515.29</v>
      </c>
      <c r="AR16" s="30">
        <v>3357.8899000000001</v>
      </c>
      <c r="AS16" s="30">
        <v>3648.1698999999999</v>
      </c>
      <c r="AT16" s="30">
        <v>3392.28</v>
      </c>
      <c r="AU16" s="30">
        <v>3286.6399000000001</v>
      </c>
      <c r="AV16" s="30">
        <v>4148.0600999999997</v>
      </c>
      <c r="AW16" s="30">
        <v>3327.8101000000001</v>
      </c>
      <c r="AX16" s="30">
        <v>3686.25</v>
      </c>
      <c r="AY16" s="30">
        <v>3418.04</v>
      </c>
      <c r="AZ16" s="30">
        <v>3390.01</v>
      </c>
      <c r="BA16" s="30">
        <v>3254.8701000000001</v>
      </c>
      <c r="BB16" s="30">
        <v>3295.6498999999999</v>
      </c>
      <c r="BC16" s="30">
        <v>3128.2</v>
      </c>
      <c r="BD16" s="30">
        <v>3387.9198999999999</v>
      </c>
      <c r="BE16" s="30">
        <v>3499</v>
      </c>
      <c r="BF16" s="30">
        <v>3734.97</v>
      </c>
      <c r="BG16" s="30">
        <v>3011.4198999999999</v>
      </c>
      <c r="BH16" s="30">
        <v>3884.6298999999999</v>
      </c>
      <c r="BI16" s="30">
        <v>3610.73</v>
      </c>
      <c r="BJ16" s="30">
        <v>3245.6001000000001</v>
      </c>
      <c r="BK16" s="30">
        <v>3561.0601000000001</v>
      </c>
      <c r="BL16" s="30">
        <v>3207.0601000000001</v>
      </c>
      <c r="BM16" s="30">
        <v>3885.5900999999999</v>
      </c>
      <c r="BN16" s="30">
        <v>3946.53</v>
      </c>
      <c r="BO16" s="30">
        <v>3688.8</v>
      </c>
      <c r="BQ16" s="20">
        <f t="shared" si="0"/>
        <v>3626.9147860000003</v>
      </c>
      <c r="BR16" s="20">
        <f t="shared" si="1"/>
        <v>906.72869650000007</v>
      </c>
    </row>
    <row r="17" spans="1:70" x14ac:dyDescent="0.25">
      <c r="A17" s="54" t="s">
        <v>15</v>
      </c>
      <c r="B17" s="30">
        <v>1039.3100999999999</v>
      </c>
      <c r="C17" s="30">
        <v>833.84002999999996</v>
      </c>
      <c r="D17" s="30">
        <v>654.30999999999995</v>
      </c>
      <c r="E17" s="30">
        <v>882.96996999999999</v>
      </c>
      <c r="F17" s="30">
        <v>612.66998000000001</v>
      </c>
      <c r="G17" s="30">
        <v>632.84997999999996</v>
      </c>
      <c r="H17" s="30">
        <v>662.97997999999995</v>
      </c>
      <c r="I17" s="30">
        <v>1027.49</v>
      </c>
      <c r="J17" s="30">
        <v>1116.3800000000001</v>
      </c>
      <c r="K17" s="30">
        <v>789.67998999999998</v>
      </c>
      <c r="L17" s="30">
        <v>658.40997000000004</v>
      </c>
      <c r="M17" s="30">
        <v>656.78998000000001</v>
      </c>
      <c r="N17" s="30">
        <v>962.28998000000001</v>
      </c>
      <c r="O17" s="30">
        <v>680.27002000000005</v>
      </c>
      <c r="P17" s="30">
        <v>1181.5699</v>
      </c>
      <c r="Q17" s="30">
        <v>838.25</v>
      </c>
      <c r="R17" s="30">
        <v>1023.99</v>
      </c>
      <c r="S17" s="30">
        <v>795.15002000000004</v>
      </c>
      <c r="T17" s="30">
        <v>839.33001999999999</v>
      </c>
      <c r="U17" s="30">
        <v>626.72997999999995</v>
      </c>
      <c r="V17" s="30">
        <v>1048.9301</v>
      </c>
      <c r="W17" s="30">
        <v>785.60999000000004</v>
      </c>
      <c r="X17" s="30">
        <v>797.40997000000004</v>
      </c>
      <c r="Y17" s="30">
        <v>913.32001000000002</v>
      </c>
      <c r="Z17" s="30">
        <v>753.03003000000001</v>
      </c>
      <c r="AA17" s="30">
        <v>732.85999000000004</v>
      </c>
      <c r="AB17" s="30">
        <v>847.46001999999999</v>
      </c>
      <c r="AC17" s="30">
        <v>852.94</v>
      </c>
      <c r="AD17" s="30">
        <v>910.52002000000005</v>
      </c>
      <c r="AE17" s="30">
        <v>571.84997999999996</v>
      </c>
      <c r="AF17" s="30">
        <v>873.90997000000004</v>
      </c>
      <c r="AG17" s="30">
        <v>888.07001000000002</v>
      </c>
      <c r="AH17" s="30">
        <v>689.10999000000004</v>
      </c>
      <c r="AI17" s="30">
        <v>841.67998999999998</v>
      </c>
      <c r="AJ17" s="30">
        <v>644.12</v>
      </c>
      <c r="AK17" s="30">
        <v>652.97997999999995</v>
      </c>
      <c r="AL17" s="30">
        <v>646.46001999999999</v>
      </c>
      <c r="AM17" s="30">
        <v>749.75</v>
      </c>
      <c r="AN17" s="30">
        <v>658.02002000000005</v>
      </c>
      <c r="AO17" s="30">
        <v>798.38</v>
      </c>
      <c r="AP17" s="30">
        <v>1018.81</v>
      </c>
      <c r="AQ17" s="30">
        <v>925.59002999999996</v>
      </c>
      <c r="AR17" s="30">
        <v>870.51000999999997</v>
      </c>
      <c r="AS17" s="30">
        <v>704.71996999999999</v>
      </c>
      <c r="AT17" s="30">
        <v>737.31</v>
      </c>
      <c r="AU17" s="30">
        <v>771.21001999999999</v>
      </c>
      <c r="AV17" s="30">
        <v>741.21001999999999</v>
      </c>
      <c r="AW17" s="30">
        <v>678.34997999999996</v>
      </c>
      <c r="AX17" s="30">
        <v>890.5</v>
      </c>
      <c r="AY17" s="30">
        <v>711.78998000000001</v>
      </c>
      <c r="AZ17" s="30">
        <v>654.60999000000004</v>
      </c>
      <c r="BA17" s="30">
        <v>871.52002000000005</v>
      </c>
      <c r="BB17" s="30">
        <v>886.28998000000001</v>
      </c>
      <c r="BC17" s="30">
        <v>666.65002000000004</v>
      </c>
      <c r="BD17" s="30">
        <v>566.48999000000003</v>
      </c>
      <c r="BE17" s="30">
        <v>823.26000999999997</v>
      </c>
      <c r="BF17" s="30">
        <v>846.92998999999998</v>
      </c>
      <c r="BG17" s="30">
        <v>696.46996999999999</v>
      </c>
      <c r="BH17" s="30">
        <v>804.04998999999998</v>
      </c>
      <c r="BI17" s="30">
        <v>801.51000999999997</v>
      </c>
      <c r="BJ17" s="30">
        <v>804.76000999999997</v>
      </c>
      <c r="BK17" s="30">
        <v>689.62</v>
      </c>
      <c r="BL17" s="30">
        <v>809.27002000000005</v>
      </c>
      <c r="BM17" s="30">
        <v>847.94</v>
      </c>
      <c r="BN17" s="30">
        <v>661.25</v>
      </c>
      <c r="BO17" s="30">
        <v>755.48999000000003</v>
      </c>
      <c r="BQ17" s="20">
        <f t="shared" si="0"/>
        <v>783.55440220000014</v>
      </c>
      <c r="BR17" s="20">
        <f t="shared" si="1"/>
        <v>195.88860055000004</v>
      </c>
    </row>
    <row r="18" spans="1:70" x14ac:dyDescent="0.25">
      <c r="A18" s="54" t="s">
        <v>16</v>
      </c>
      <c r="B18" s="30">
        <v>11355.37</v>
      </c>
      <c r="C18" s="30">
        <v>10833.71</v>
      </c>
      <c r="D18" s="30">
        <v>9720.0303000000004</v>
      </c>
      <c r="E18" s="30">
        <v>9705.8798999999999</v>
      </c>
      <c r="F18" s="30">
        <v>9662.5195000000003</v>
      </c>
      <c r="G18" s="30">
        <v>11356.43</v>
      </c>
      <c r="H18" s="30">
        <v>11242.98</v>
      </c>
      <c r="I18" s="30">
        <v>10195.959999999999</v>
      </c>
      <c r="J18" s="30">
        <v>12224.37</v>
      </c>
      <c r="K18" s="30">
        <v>11280.24</v>
      </c>
      <c r="L18" s="30">
        <v>11010.17</v>
      </c>
      <c r="M18" s="30">
        <v>11889.2</v>
      </c>
      <c r="N18" s="30">
        <v>10442.83</v>
      </c>
      <c r="O18" s="30">
        <v>11209.66</v>
      </c>
      <c r="P18" s="30">
        <v>10961.02</v>
      </c>
      <c r="Q18" s="30">
        <v>12562.37</v>
      </c>
      <c r="R18" s="30">
        <v>12572.76</v>
      </c>
      <c r="S18" s="30">
        <v>12271.32</v>
      </c>
      <c r="T18" s="30">
        <v>11102.02</v>
      </c>
      <c r="U18" s="30">
        <v>12143.64</v>
      </c>
      <c r="V18" s="30">
        <v>11829.48</v>
      </c>
      <c r="W18" s="30">
        <v>11960.24</v>
      </c>
      <c r="X18" s="30">
        <v>11632.09</v>
      </c>
      <c r="Y18" s="30">
        <v>11938.05</v>
      </c>
      <c r="Z18" s="30">
        <v>12367.38</v>
      </c>
      <c r="AA18" s="30">
        <v>12952.41</v>
      </c>
      <c r="AB18" s="30">
        <v>12787.69</v>
      </c>
      <c r="AC18" s="30">
        <v>12391.37</v>
      </c>
      <c r="AD18" s="30">
        <v>12437.05</v>
      </c>
      <c r="AE18" s="30">
        <v>11351.02</v>
      </c>
      <c r="AF18" s="30">
        <v>11753.62</v>
      </c>
      <c r="AG18" s="30">
        <v>11492.61</v>
      </c>
      <c r="AH18" s="30">
        <v>12733.21</v>
      </c>
      <c r="AI18" s="30">
        <v>11670.41</v>
      </c>
      <c r="AJ18" s="30">
        <v>12178.15</v>
      </c>
      <c r="AK18" s="30">
        <v>11911.7</v>
      </c>
      <c r="AL18" s="30">
        <v>12044.18</v>
      </c>
      <c r="AM18" s="30">
        <v>12554.93</v>
      </c>
      <c r="AN18" s="30">
        <v>12122.9</v>
      </c>
      <c r="AO18" s="30">
        <v>12537.51</v>
      </c>
      <c r="AP18" s="30">
        <v>12208.6</v>
      </c>
      <c r="AQ18" s="30">
        <v>11890.75</v>
      </c>
      <c r="AR18" s="30">
        <v>11367.92</v>
      </c>
      <c r="AS18" s="30">
        <v>12911.93</v>
      </c>
      <c r="AT18" s="30">
        <v>12568.66</v>
      </c>
      <c r="AU18" s="30">
        <v>12556.32</v>
      </c>
      <c r="AV18" s="30">
        <v>11136.69</v>
      </c>
      <c r="AW18" s="30">
        <v>12034.41</v>
      </c>
      <c r="AX18" s="30">
        <v>12943.6</v>
      </c>
      <c r="AY18" s="30">
        <v>13142.93</v>
      </c>
      <c r="AZ18" s="30">
        <v>12206.13</v>
      </c>
      <c r="BA18" s="30">
        <v>11671.74</v>
      </c>
      <c r="BB18" s="30">
        <v>12104.79</v>
      </c>
      <c r="BC18" s="30">
        <v>11662.66</v>
      </c>
      <c r="BD18" s="30">
        <v>11213.86</v>
      </c>
      <c r="BE18" s="30">
        <v>13047.31</v>
      </c>
      <c r="BF18" s="30">
        <v>11887.9</v>
      </c>
      <c r="BG18" s="30">
        <v>12304.25</v>
      </c>
      <c r="BH18" s="30">
        <v>12260.21</v>
      </c>
      <c r="BI18" s="30">
        <v>10837.45</v>
      </c>
      <c r="BJ18" s="30">
        <v>11195.61</v>
      </c>
      <c r="BK18" s="30">
        <v>10847.39</v>
      </c>
      <c r="BL18" s="30">
        <v>11027.16</v>
      </c>
      <c r="BM18" s="30">
        <v>12767.12</v>
      </c>
      <c r="BN18" s="30">
        <v>11898.38</v>
      </c>
      <c r="BO18" s="30">
        <v>10833.06</v>
      </c>
      <c r="BQ18" s="20">
        <f t="shared" si="0"/>
        <v>12025.251399999999</v>
      </c>
      <c r="BR18" s="20">
        <f t="shared" si="1"/>
        <v>3006.3128499999998</v>
      </c>
    </row>
    <row r="19" spans="1:70" x14ac:dyDescent="0.25">
      <c r="A19" s="54" t="s">
        <v>17</v>
      </c>
      <c r="B19" s="30">
        <v>543.60999000000004</v>
      </c>
      <c r="C19" s="30">
        <v>196.09</v>
      </c>
      <c r="D19" s="30">
        <v>213.23</v>
      </c>
      <c r="E19" s="30">
        <v>149.30000000000001</v>
      </c>
      <c r="F19" s="30">
        <v>227.57001</v>
      </c>
      <c r="G19" s="30">
        <v>644.33001999999999</v>
      </c>
      <c r="H19" s="30">
        <v>700.15002000000004</v>
      </c>
      <c r="I19" s="30">
        <v>513.09002999999996</v>
      </c>
      <c r="J19" s="30">
        <v>529.71996999999999</v>
      </c>
      <c r="K19" s="30">
        <v>264.79998999999998</v>
      </c>
      <c r="L19" s="30">
        <v>302.79001</v>
      </c>
      <c r="M19" s="30">
        <v>351.85998999999998</v>
      </c>
      <c r="N19" s="30">
        <v>396.28</v>
      </c>
      <c r="O19" s="30">
        <v>354.84</v>
      </c>
      <c r="P19" s="30">
        <v>402.17998999999998</v>
      </c>
      <c r="Q19" s="30">
        <v>209.05</v>
      </c>
      <c r="R19" s="30">
        <v>135.67999</v>
      </c>
      <c r="S19" s="30">
        <v>186.77</v>
      </c>
      <c r="T19" s="30">
        <v>273.66000000000003</v>
      </c>
      <c r="U19" s="30">
        <v>483.42998999999998</v>
      </c>
      <c r="V19" s="30">
        <v>520.12</v>
      </c>
      <c r="W19" s="30">
        <v>550.98999000000003</v>
      </c>
      <c r="X19" s="30">
        <v>549.22997999999995</v>
      </c>
      <c r="Y19" s="30">
        <v>597.58001999999999</v>
      </c>
      <c r="Z19" s="30">
        <v>487.42000999999999</v>
      </c>
      <c r="AA19" s="30">
        <v>302.23998999999998</v>
      </c>
      <c r="AB19" s="30">
        <v>475.14001000000002</v>
      </c>
      <c r="AC19" s="30">
        <v>585.83001999999999</v>
      </c>
      <c r="AD19" s="30">
        <v>609.40002000000004</v>
      </c>
      <c r="AE19" s="30">
        <v>908.96001999999999</v>
      </c>
      <c r="AF19" s="30">
        <v>531.97997999999995</v>
      </c>
      <c r="AG19" s="30">
        <v>438.04001</v>
      </c>
      <c r="AH19" s="30">
        <v>464.70001000000002</v>
      </c>
      <c r="AI19" s="30">
        <v>601.94000000000005</v>
      </c>
      <c r="AJ19" s="30">
        <v>667.47997999999995</v>
      </c>
      <c r="AK19" s="30">
        <v>563.42998999999998</v>
      </c>
      <c r="AL19" s="30">
        <v>616.67998999999998</v>
      </c>
      <c r="AM19" s="30">
        <v>606.40002000000004</v>
      </c>
      <c r="AN19" s="30">
        <v>688.84997999999996</v>
      </c>
      <c r="AO19" s="30">
        <v>545.26000999999997</v>
      </c>
      <c r="AP19" s="30">
        <v>550.28998000000001</v>
      </c>
      <c r="AQ19" s="30">
        <v>641.32001000000002</v>
      </c>
      <c r="AR19" s="30">
        <v>308.14001000000002</v>
      </c>
      <c r="AS19" s="30">
        <v>373.14001000000002</v>
      </c>
      <c r="AT19" s="30">
        <v>591</v>
      </c>
      <c r="AU19" s="30">
        <v>473.32999000000001</v>
      </c>
      <c r="AV19" s="30">
        <v>705.45001000000002</v>
      </c>
      <c r="AW19" s="30">
        <v>572.34997999999996</v>
      </c>
      <c r="AX19" s="30">
        <v>719.17998999999998</v>
      </c>
      <c r="AY19" s="30">
        <v>552.57001000000002</v>
      </c>
      <c r="AZ19" s="30">
        <v>539.78003000000001</v>
      </c>
      <c r="BA19" s="30">
        <v>551.94000000000005</v>
      </c>
      <c r="BB19" s="30">
        <v>520.32001000000002</v>
      </c>
      <c r="BC19" s="30">
        <v>628.08001999999999</v>
      </c>
      <c r="BD19" s="30">
        <v>444.94</v>
      </c>
      <c r="BE19" s="30">
        <v>457.78</v>
      </c>
      <c r="BF19" s="30">
        <v>415.04998999999998</v>
      </c>
      <c r="BG19" s="30">
        <v>314.85998999999998</v>
      </c>
      <c r="BH19" s="30">
        <v>488.66</v>
      </c>
      <c r="BI19" s="30">
        <v>455.60001</v>
      </c>
      <c r="BJ19" s="30">
        <v>558.78998000000001</v>
      </c>
      <c r="BK19" s="30">
        <v>309.01001000000002</v>
      </c>
      <c r="BL19" s="30">
        <v>449.16</v>
      </c>
      <c r="BM19" s="30">
        <v>683.37</v>
      </c>
      <c r="BN19" s="30">
        <v>401.20999</v>
      </c>
      <c r="BO19" s="30">
        <v>496.98998999999998</v>
      </c>
      <c r="BQ19" s="20">
        <f t="shared" si="0"/>
        <v>511.87040039999994</v>
      </c>
      <c r="BR19" s="20">
        <f t="shared" si="1"/>
        <v>127.96760009999998</v>
      </c>
    </row>
    <row r="20" spans="1:70" x14ac:dyDescent="0.25">
      <c r="A20" s="54" t="s">
        <v>18</v>
      </c>
      <c r="B20" s="30">
        <v>1658.99</v>
      </c>
      <c r="C20" s="30">
        <v>1515.34</v>
      </c>
      <c r="D20" s="30">
        <v>1550.1899000000001</v>
      </c>
      <c r="E20" s="30">
        <v>1326.09</v>
      </c>
      <c r="F20" s="30">
        <v>1209.5999999999999</v>
      </c>
      <c r="G20" s="30">
        <v>1229.79</v>
      </c>
      <c r="H20" s="30">
        <v>1359.14</v>
      </c>
      <c r="I20" s="30">
        <v>1618.54</v>
      </c>
      <c r="J20" s="30">
        <v>1645.49</v>
      </c>
      <c r="K20" s="30">
        <v>1479.29</v>
      </c>
      <c r="L20" s="30">
        <v>1681.54</v>
      </c>
      <c r="M20" s="30">
        <v>1388.79</v>
      </c>
      <c r="N20" s="30">
        <v>1586.59</v>
      </c>
      <c r="O20" s="30">
        <v>1543.6899000000001</v>
      </c>
      <c r="P20" s="30">
        <v>1332.89</v>
      </c>
      <c r="Q20" s="30">
        <v>1501.24</v>
      </c>
      <c r="R20" s="30">
        <v>1629.29</v>
      </c>
      <c r="S20" s="30">
        <v>1540.34</v>
      </c>
      <c r="T20" s="30">
        <v>1292.49</v>
      </c>
      <c r="U20" s="30">
        <v>1542.74</v>
      </c>
      <c r="V20" s="30">
        <v>1508.54</v>
      </c>
      <c r="W20" s="30">
        <v>1059.29</v>
      </c>
      <c r="X20" s="30">
        <v>1098.99</v>
      </c>
      <c r="Y20" s="30">
        <v>1560.1899000000001</v>
      </c>
      <c r="Z20" s="30">
        <v>1311.74</v>
      </c>
      <c r="AA20" s="30">
        <v>1279.75</v>
      </c>
      <c r="AB20" s="30">
        <v>1642.39</v>
      </c>
      <c r="AC20" s="30">
        <v>1434.84</v>
      </c>
      <c r="AD20" s="30">
        <v>1463.6899000000001</v>
      </c>
      <c r="AE20" s="30">
        <v>1146.24</v>
      </c>
      <c r="AF20" s="30">
        <v>1315.99</v>
      </c>
      <c r="AG20" s="30">
        <v>1123.24</v>
      </c>
      <c r="AH20" s="30">
        <v>1263.0899999999999</v>
      </c>
      <c r="AI20" s="30">
        <v>1365.6899000000001</v>
      </c>
      <c r="AJ20" s="30">
        <v>1198.8399999999999</v>
      </c>
      <c r="AK20" s="30">
        <v>1081.49</v>
      </c>
      <c r="AL20" s="30">
        <v>1536.49</v>
      </c>
      <c r="AM20" s="30">
        <v>1434.04</v>
      </c>
      <c r="AN20" s="30">
        <v>1401.14</v>
      </c>
      <c r="AO20" s="30">
        <v>983.34002999999996</v>
      </c>
      <c r="AP20" s="30">
        <v>1200.49</v>
      </c>
      <c r="AQ20" s="30">
        <v>1592.39</v>
      </c>
      <c r="AR20" s="30">
        <v>1188.3399999999999</v>
      </c>
      <c r="AS20" s="30">
        <v>1207.54</v>
      </c>
      <c r="AT20" s="30">
        <v>1304.8900000000001</v>
      </c>
      <c r="AU20" s="30">
        <v>1403.1899000000001</v>
      </c>
      <c r="AV20" s="30">
        <v>1505.99</v>
      </c>
      <c r="AW20" s="30">
        <v>1241.99</v>
      </c>
      <c r="AX20" s="30">
        <v>1561.79</v>
      </c>
      <c r="AY20" s="30">
        <v>1177.04</v>
      </c>
      <c r="AZ20" s="30">
        <v>1120.75</v>
      </c>
      <c r="BA20" s="30">
        <v>1360.1899000000001</v>
      </c>
      <c r="BB20" s="30">
        <v>1444.49</v>
      </c>
      <c r="BC20" s="30">
        <v>1231.54</v>
      </c>
      <c r="BD20" s="30">
        <v>1080.0899999999999</v>
      </c>
      <c r="BE20" s="30">
        <v>1124.8599999999999</v>
      </c>
      <c r="BF20" s="30">
        <v>1079.6099999999999</v>
      </c>
      <c r="BG20" s="30">
        <v>897.45001000000002</v>
      </c>
      <c r="BH20" s="30">
        <v>887.59997999999996</v>
      </c>
      <c r="BI20" s="30">
        <v>955</v>
      </c>
      <c r="BJ20" s="30">
        <v>1095.92</v>
      </c>
      <c r="BK20" s="30">
        <v>945.56</v>
      </c>
      <c r="BL20" s="30">
        <v>803.04998999999998</v>
      </c>
      <c r="BM20" s="30">
        <v>855.54998999999998</v>
      </c>
      <c r="BN20" s="30">
        <v>945</v>
      </c>
      <c r="BO20" s="30">
        <v>1047.3</v>
      </c>
      <c r="BQ20" s="20">
        <f t="shared" si="0"/>
        <v>1249.4295899999997</v>
      </c>
      <c r="BR20" s="20">
        <f t="shared" si="1"/>
        <v>312.35739749999993</v>
      </c>
    </row>
    <row r="21" spans="1:70" x14ac:dyDescent="0.25">
      <c r="A21" s="54" t="s">
        <v>19</v>
      </c>
      <c r="B21" s="30">
        <v>52.490001999999997</v>
      </c>
      <c r="C21" s="30">
        <v>58.509998000000003</v>
      </c>
      <c r="D21" s="30">
        <v>41.919998</v>
      </c>
      <c r="E21" s="30">
        <v>32.580002</v>
      </c>
      <c r="F21" s="30">
        <v>28.66</v>
      </c>
      <c r="G21" s="30">
        <v>41.82</v>
      </c>
      <c r="H21" s="30">
        <v>47.5</v>
      </c>
      <c r="I21" s="30">
        <v>97.519997000000004</v>
      </c>
      <c r="J21" s="30">
        <v>72.150002000000001</v>
      </c>
      <c r="K21" s="30">
        <v>41.099997999999999</v>
      </c>
      <c r="L21" s="30">
        <v>56.220001000000003</v>
      </c>
      <c r="M21" s="30">
        <v>21.450001</v>
      </c>
      <c r="N21" s="30">
        <v>59</v>
      </c>
      <c r="O21" s="30">
        <v>56.119999</v>
      </c>
      <c r="P21" s="30">
        <v>111.75</v>
      </c>
      <c r="Q21" s="30">
        <v>190.22</v>
      </c>
      <c r="R21" s="30">
        <v>45.27</v>
      </c>
      <c r="S21" s="30">
        <v>41.98</v>
      </c>
      <c r="T21" s="30">
        <v>9.7299994999999999</v>
      </c>
      <c r="U21" s="30">
        <v>102.39</v>
      </c>
      <c r="V21" s="30">
        <v>38.43</v>
      </c>
      <c r="W21" s="30">
        <v>55.779998999999997</v>
      </c>
      <c r="X21" s="30">
        <v>36.669998</v>
      </c>
      <c r="Y21" s="30">
        <v>114.18</v>
      </c>
      <c r="Z21" s="30">
        <v>84.32</v>
      </c>
      <c r="AA21" s="30">
        <v>87.040001000000004</v>
      </c>
      <c r="AB21" s="30">
        <v>71.209998999999996</v>
      </c>
      <c r="AC21" s="30">
        <v>99.910004000000001</v>
      </c>
      <c r="AD21" s="30">
        <v>91.059997999999993</v>
      </c>
      <c r="AE21" s="30">
        <v>52.290000999999997</v>
      </c>
      <c r="AF21" s="30">
        <v>33.639999000000003</v>
      </c>
      <c r="AG21" s="30">
        <v>42.310001</v>
      </c>
      <c r="AH21" s="30">
        <v>34.580002</v>
      </c>
      <c r="AI21" s="30">
        <v>78.980002999999996</v>
      </c>
      <c r="AJ21" s="30">
        <v>87.400002000000001</v>
      </c>
      <c r="AK21" s="30">
        <v>55.650002000000001</v>
      </c>
      <c r="AL21" s="30">
        <v>47.830002</v>
      </c>
      <c r="AM21" s="30">
        <v>33.330002</v>
      </c>
      <c r="AN21" s="30">
        <v>72.629997000000003</v>
      </c>
      <c r="AO21" s="30">
        <v>57.389999000000003</v>
      </c>
      <c r="AP21" s="30">
        <v>46.360000999999997</v>
      </c>
      <c r="AQ21" s="30">
        <v>55.18</v>
      </c>
      <c r="AR21" s="30">
        <v>31.08</v>
      </c>
      <c r="AS21" s="30">
        <v>29.01</v>
      </c>
      <c r="AT21" s="30">
        <v>70.690002000000007</v>
      </c>
      <c r="AU21" s="30">
        <v>91.120002999999997</v>
      </c>
      <c r="AV21" s="30">
        <v>28.4</v>
      </c>
      <c r="AW21" s="30">
        <v>61.02</v>
      </c>
      <c r="AX21" s="30">
        <v>53.25</v>
      </c>
      <c r="AY21" s="30">
        <v>37</v>
      </c>
      <c r="AZ21" s="30">
        <v>7.52</v>
      </c>
      <c r="BA21" s="30">
        <v>78.580001999999993</v>
      </c>
      <c r="BB21" s="30">
        <v>31.049999</v>
      </c>
      <c r="BC21" s="30">
        <v>42.279998999999997</v>
      </c>
      <c r="BD21" s="30">
        <v>18.75</v>
      </c>
      <c r="BE21" s="30">
        <v>63.950001</v>
      </c>
      <c r="BF21" s="30">
        <v>49.490001999999997</v>
      </c>
      <c r="BG21" s="30">
        <v>40.959999000000003</v>
      </c>
      <c r="BH21" s="30">
        <v>35.32</v>
      </c>
      <c r="BI21" s="30">
        <v>57.32</v>
      </c>
      <c r="BJ21" s="30">
        <v>54</v>
      </c>
      <c r="BK21" s="30">
        <v>67.300003000000004</v>
      </c>
      <c r="BL21" s="30">
        <v>25.66</v>
      </c>
      <c r="BM21" s="30">
        <v>52.709999000000003</v>
      </c>
      <c r="BN21" s="30">
        <v>8.2100000000000009</v>
      </c>
      <c r="BO21" s="30">
        <v>76.559997999999993</v>
      </c>
      <c r="BQ21" s="20">
        <f t="shared" si="0"/>
        <v>53.735400330000004</v>
      </c>
      <c r="BR21" s="20">
        <f t="shared" si="1"/>
        <v>13.433850082500001</v>
      </c>
    </row>
    <row r="22" spans="1:70" x14ac:dyDescent="0.25">
      <c r="A22" s="54" t="s">
        <v>20</v>
      </c>
      <c r="B22" s="30">
        <v>166.7</v>
      </c>
      <c r="C22" s="30">
        <v>145.62</v>
      </c>
      <c r="D22" s="30">
        <v>110.15</v>
      </c>
      <c r="E22" s="30">
        <v>80.830001999999993</v>
      </c>
      <c r="F22" s="30">
        <v>78.190002000000007</v>
      </c>
      <c r="G22" s="30">
        <v>371.92998999999998</v>
      </c>
      <c r="H22" s="30">
        <v>237.99001000000001</v>
      </c>
      <c r="I22" s="30">
        <v>326.57999000000001</v>
      </c>
      <c r="J22" s="30">
        <v>356.26999000000001</v>
      </c>
      <c r="K22" s="30">
        <v>276.44</v>
      </c>
      <c r="L22" s="30">
        <v>100.71</v>
      </c>
      <c r="M22" s="30">
        <v>95.620002999999997</v>
      </c>
      <c r="N22" s="30">
        <v>73.970000999999996</v>
      </c>
      <c r="O22" s="30">
        <v>98.650002000000001</v>
      </c>
      <c r="P22" s="30">
        <v>113.22</v>
      </c>
      <c r="Q22" s="30">
        <v>45.580002</v>
      </c>
      <c r="R22" s="30">
        <v>98.959998999999996</v>
      </c>
      <c r="S22" s="30">
        <v>78.680000000000007</v>
      </c>
      <c r="T22" s="30">
        <v>89.800003000000004</v>
      </c>
      <c r="U22" s="30">
        <v>195.78998999999999</v>
      </c>
      <c r="V22" s="30">
        <v>170.62</v>
      </c>
      <c r="W22" s="30">
        <v>214.78</v>
      </c>
      <c r="X22" s="30">
        <v>240.42999</v>
      </c>
      <c r="Y22" s="30">
        <v>360.04001</v>
      </c>
      <c r="Z22" s="30">
        <v>182.24001000000001</v>
      </c>
      <c r="AA22" s="30">
        <v>116.32</v>
      </c>
      <c r="AB22" s="30">
        <v>200.77</v>
      </c>
      <c r="AC22" s="30">
        <v>212.69</v>
      </c>
      <c r="AD22" s="30">
        <v>221.67</v>
      </c>
      <c r="AE22" s="30">
        <v>376.85998999999998</v>
      </c>
      <c r="AF22" s="30">
        <v>389.45001000000002</v>
      </c>
      <c r="AG22" s="30">
        <v>225.66</v>
      </c>
      <c r="AH22" s="30">
        <v>212.07001</v>
      </c>
      <c r="AI22" s="30">
        <v>255.83</v>
      </c>
      <c r="AJ22" s="30">
        <v>288.73998999999998</v>
      </c>
      <c r="AK22" s="30">
        <v>356.32999000000001</v>
      </c>
      <c r="AL22" s="30">
        <v>340.23998999999998</v>
      </c>
      <c r="AM22" s="30">
        <v>231.60001</v>
      </c>
      <c r="AN22" s="30">
        <v>223.83</v>
      </c>
      <c r="AO22" s="30">
        <v>242.16</v>
      </c>
      <c r="AP22" s="30">
        <v>177.03998999999999</v>
      </c>
      <c r="AQ22" s="30">
        <v>394.28</v>
      </c>
      <c r="AR22" s="30">
        <v>135.89999</v>
      </c>
      <c r="AS22" s="30">
        <v>248.52</v>
      </c>
      <c r="AT22" s="30">
        <v>367.76001000000002</v>
      </c>
      <c r="AU22" s="30">
        <v>270.51999000000001</v>
      </c>
      <c r="AV22" s="30">
        <v>360</v>
      </c>
      <c r="AW22" s="30">
        <v>218.72</v>
      </c>
      <c r="AX22" s="30">
        <v>266.51999000000001</v>
      </c>
      <c r="AY22" s="30">
        <v>303.85998999999998</v>
      </c>
      <c r="AZ22" s="30">
        <v>264.08999999999997</v>
      </c>
      <c r="BA22" s="30">
        <v>271.04001</v>
      </c>
      <c r="BB22" s="30">
        <v>370.10998999999998</v>
      </c>
      <c r="BC22" s="30">
        <v>421.44</v>
      </c>
      <c r="BD22" s="30">
        <v>288.10998999999998</v>
      </c>
      <c r="BE22" s="30">
        <v>262.79001</v>
      </c>
      <c r="BF22" s="30">
        <v>306.04998999999998</v>
      </c>
      <c r="BG22" s="30">
        <v>184.11</v>
      </c>
      <c r="BH22" s="30">
        <v>189.55</v>
      </c>
      <c r="BI22" s="30">
        <v>278.39999</v>
      </c>
      <c r="BJ22" s="30">
        <v>200.94</v>
      </c>
      <c r="BK22" s="30">
        <v>130.35001</v>
      </c>
      <c r="BL22" s="30">
        <v>186.23</v>
      </c>
      <c r="BM22" s="30">
        <v>271.92998999999998</v>
      </c>
      <c r="BN22" s="30">
        <v>233.83</v>
      </c>
      <c r="BO22" s="30">
        <v>196.16</v>
      </c>
      <c r="BQ22" s="20">
        <f t="shared" si="0"/>
        <v>246.47619864000006</v>
      </c>
      <c r="BR22" s="20">
        <f t="shared" si="1"/>
        <v>61.619049660000016</v>
      </c>
    </row>
    <row r="23" spans="1:70" x14ac:dyDescent="0.25">
      <c r="A23" s="54" t="s">
        <v>21</v>
      </c>
      <c r="B23" s="30">
        <v>20665.580000000002</v>
      </c>
      <c r="C23" s="30">
        <v>19883.32</v>
      </c>
      <c r="D23" s="30">
        <v>21099.109</v>
      </c>
      <c r="E23" s="30">
        <v>20818.061000000002</v>
      </c>
      <c r="F23" s="30">
        <v>19561.75</v>
      </c>
      <c r="G23" s="30">
        <v>18651.289000000001</v>
      </c>
      <c r="H23" s="30">
        <v>20453.830000000002</v>
      </c>
      <c r="I23" s="30">
        <v>21419.859</v>
      </c>
      <c r="J23" s="30">
        <v>20773.98</v>
      </c>
      <c r="K23" s="30">
        <v>20345.009999999998</v>
      </c>
      <c r="L23" s="30">
        <v>19996.169999999998</v>
      </c>
      <c r="M23" s="30">
        <v>21241.5</v>
      </c>
      <c r="N23" s="30">
        <v>20765.400000000001</v>
      </c>
      <c r="O23" s="30">
        <v>20512.641</v>
      </c>
      <c r="P23" s="30">
        <v>21271.561000000002</v>
      </c>
      <c r="Q23" s="30">
        <v>20969.59</v>
      </c>
      <c r="R23" s="30">
        <v>21185.528999999999</v>
      </c>
      <c r="S23" s="30">
        <v>21374.93</v>
      </c>
      <c r="T23" s="30">
        <v>21109.57</v>
      </c>
      <c r="U23" s="30">
        <v>21058.881000000001</v>
      </c>
      <c r="V23" s="30">
        <v>21516.41</v>
      </c>
      <c r="W23" s="30">
        <v>21108.028999999999</v>
      </c>
      <c r="X23" s="30">
        <v>21396.300999999999</v>
      </c>
      <c r="Y23" s="30">
        <v>21283.868999999999</v>
      </c>
      <c r="Z23" s="30">
        <v>22352.109</v>
      </c>
      <c r="AA23" s="30">
        <v>20771.131000000001</v>
      </c>
      <c r="AB23" s="30">
        <v>21460.9</v>
      </c>
      <c r="AC23" s="30">
        <v>21491.25</v>
      </c>
      <c r="AD23" s="30">
        <v>21315.618999999999</v>
      </c>
      <c r="AE23" s="30">
        <v>21108.449000000001</v>
      </c>
      <c r="AF23" s="30">
        <v>22509.08</v>
      </c>
      <c r="AG23" s="30">
        <v>21215.061000000002</v>
      </c>
      <c r="AH23" s="30">
        <v>21773.52</v>
      </c>
      <c r="AI23" s="30">
        <v>20661.23</v>
      </c>
      <c r="AJ23" s="30">
        <v>21888.868999999999</v>
      </c>
      <c r="AK23" s="30">
        <v>21095.73</v>
      </c>
      <c r="AL23" s="30">
        <v>21191.811000000002</v>
      </c>
      <c r="AM23" s="30">
        <v>21920.221000000001</v>
      </c>
      <c r="AN23" s="30">
        <v>20722.050999999999</v>
      </c>
      <c r="AO23" s="30">
        <v>19926.150000000001</v>
      </c>
      <c r="AP23" s="30">
        <v>20880.859</v>
      </c>
      <c r="AQ23" s="30">
        <v>21804.84</v>
      </c>
      <c r="AR23" s="30">
        <v>20218.34</v>
      </c>
      <c r="AS23" s="30">
        <v>20286.82</v>
      </c>
      <c r="AT23" s="30">
        <v>21020.938999999998</v>
      </c>
      <c r="AU23" s="30">
        <v>21424.289000000001</v>
      </c>
      <c r="AV23" s="30">
        <v>21098.061000000002</v>
      </c>
      <c r="AW23" s="30">
        <v>21155.381000000001</v>
      </c>
      <c r="AX23" s="30">
        <v>22753.67</v>
      </c>
      <c r="AY23" s="30">
        <v>21324.16</v>
      </c>
      <c r="AZ23" s="30">
        <v>19248.609</v>
      </c>
      <c r="BA23" s="30">
        <v>20117.27</v>
      </c>
      <c r="BB23" s="30">
        <v>21554.85</v>
      </c>
      <c r="BC23" s="30">
        <v>20125.710999999999</v>
      </c>
      <c r="BD23" s="30">
        <v>21433.02</v>
      </c>
      <c r="BE23" s="30">
        <v>21294.891</v>
      </c>
      <c r="BF23" s="30">
        <v>20886.449000000001</v>
      </c>
      <c r="BG23" s="30">
        <v>20601.18</v>
      </c>
      <c r="BH23" s="30">
        <v>19381.48</v>
      </c>
      <c r="BI23" s="30">
        <v>20635.080000000002</v>
      </c>
      <c r="BJ23" s="30">
        <v>21295.09</v>
      </c>
      <c r="BK23" s="30">
        <v>21449.561000000002</v>
      </c>
      <c r="BL23" s="30">
        <v>20061.59</v>
      </c>
      <c r="BM23" s="30">
        <v>20555.349999999999</v>
      </c>
      <c r="BN23" s="30">
        <v>19559.669999999998</v>
      </c>
      <c r="BO23" s="30">
        <v>20774.5</v>
      </c>
      <c r="BQ23" s="20">
        <f t="shared" si="0"/>
        <v>21047.567199999998</v>
      </c>
      <c r="BR23" s="20">
        <f t="shared" si="1"/>
        <v>5261.8917999999994</v>
      </c>
    </row>
    <row r="24" spans="1:70" x14ac:dyDescent="0.25">
      <c r="A24" s="54" t="s">
        <v>22</v>
      </c>
      <c r="B24" s="30">
        <v>55.75</v>
      </c>
      <c r="C24" s="30">
        <v>33.919998</v>
      </c>
      <c r="D24" s="30">
        <v>19.780000999999999</v>
      </c>
      <c r="E24" s="30">
        <v>16.350000000000001</v>
      </c>
      <c r="F24" s="30">
        <v>32.520000000000003</v>
      </c>
      <c r="G24" s="30">
        <v>198.33</v>
      </c>
      <c r="H24" s="30">
        <v>86.18</v>
      </c>
      <c r="I24" s="30">
        <v>141.67999</v>
      </c>
      <c r="J24" s="30">
        <v>172</v>
      </c>
      <c r="K24" s="30">
        <v>205.86</v>
      </c>
      <c r="L24" s="30">
        <v>73.889999000000003</v>
      </c>
      <c r="M24" s="30">
        <v>55.970001000000003</v>
      </c>
      <c r="N24" s="30">
        <v>28.07</v>
      </c>
      <c r="O24" s="30">
        <v>18.129999000000002</v>
      </c>
      <c r="P24" s="30">
        <v>49.439999</v>
      </c>
      <c r="Q24" s="30">
        <v>9.6800002999999997</v>
      </c>
      <c r="R24" s="30">
        <v>29</v>
      </c>
      <c r="S24" s="30">
        <v>33</v>
      </c>
      <c r="T24" s="30">
        <v>39.82</v>
      </c>
      <c r="U24" s="30">
        <v>71.459998999999996</v>
      </c>
      <c r="V24" s="30">
        <v>87.900002000000001</v>
      </c>
      <c r="W24" s="30">
        <v>106.64</v>
      </c>
      <c r="X24" s="30">
        <v>87.43</v>
      </c>
      <c r="Y24" s="30">
        <v>211.75</v>
      </c>
      <c r="Z24" s="30">
        <v>91.790001000000004</v>
      </c>
      <c r="AA24" s="30">
        <v>33.790000999999997</v>
      </c>
      <c r="AB24" s="30">
        <v>95.919998000000007</v>
      </c>
      <c r="AC24" s="30">
        <v>98.260002</v>
      </c>
      <c r="AD24" s="30">
        <v>57.139999000000003</v>
      </c>
      <c r="AE24" s="30">
        <v>127.68</v>
      </c>
      <c r="AF24" s="30">
        <v>186.09</v>
      </c>
      <c r="AG24" s="30">
        <v>97.019997000000004</v>
      </c>
      <c r="AH24" s="30">
        <v>98.330001999999993</v>
      </c>
      <c r="AI24" s="30">
        <v>142.25998999999999</v>
      </c>
      <c r="AJ24" s="30">
        <v>153.28</v>
      </c>
      <c r="AK24" s="30">
        <v>186.39999</v>
      </c>
      <c r="AL24" s="30">
        <v>219.37</v>
      </c>
      <c r="AM24" s="30">
        <v>154.56</v>
      </c>
      <c r="AN24" s="30">
        <v>118.57</v>
      </c>
      <c r="AO24" s="30">
        <v>129.38999999999999</v>
      </c>
      <c r="AP24" s="30">
        <v>54.360000999999997</v>
      </c>
      <c r="AQ24" s="30">
        <v>311.38</v>
      </c>
      <c r="AR24" s="30">
        <v>52.290000999999997</v>
      </c>
      <c r="AS24" s="30">
        <v>122.86</v>
      </c>
      <c r="AT24" s="30">
        <v>266.95001000000002</v>
      </c>
      <c r="AU24" s="30">
        <v>199.35001</v>
      </c>
      <c r="AV24" s="30">
        <v>189.97</v>
      </c>
      <c r="AW24" s="30">
        <v>128.03</v>
      </c>
      <c r="AX24" s="30">
        <v>77.650002000000001</v>
      </c>
      <c r="AY24" s="30">
        <v>150.75998999999999</v>
      </c>
      <c r="AZ24" s="30">
        <v>181.59</v>
      </c>
      <c r="BA24" s="30">
        <v>157.75998999999999</v>
      </c>
      <c r="BB24" s="30">
        <v>232.99001000000001</v>
      </c>
      <c r="BC24" s="30">
        <v>305.72000000000003</v>
      </c>
      <c r="BD24" s="30">
        <v>175.53998999999999</v>
      </c>
      <c r="BE24" s="30">
        <v>140.81</v>
      </c>
      <c r="BF24" s="30">
        <v>220.85001</v>
      </c>
      <c r="BG24" s="30">
        <v>129.05000000000001</v>
      </c>
      <c r="BH24" s="30">
        <v>76.139999000000003</v>
      </c>
      <c r="BI24" s="30">
        <v>163.69</v>
      </c>
      <c r="BJ24" s="30">
        <v>91.389999000000003</v>
      </c>
      <c r="BK24" s="30">
        <v>19.870000999999998</v>
      </c>
      <c r="BL24" s="30">
        <v>32.849997999999999</v>
      </c>
      <c r="BM24" s="30">
        <v>121.31</v>
      </c>
      <c r="BN24" s="30">
        <v>113.1</v>
      </c>
      <c r="BO24" s="30">
        <v>90.230002999999996</v>
      </c>
      <c r="BQ24" s="20">
        <f t="shared" si="0"/>
        <v>129.26679990000002</v>
      </c>
      <c r="BR24" s="20">
        <f t="shared" si="1"/>
        <v>32.316699975000006</v>
      </c>
    </row>
    <row r="25" spans="1:70" x14ac:dyDescent="0.25">
      <c r="A25" s="54" t="s">
        <v>23</v>
      </c>
      <c r="B25" s="30">
        <v>286.51001000000002</v>
      </c>
      <c r="C25" s="30">
        <v>229.53998999999999</v>
      </c>
      <c r="D25" s="30">
        <v>50.759998000000003</v>
      </c>
      <c r="E25" s="30">
        <v>104.15</v>
      </c>
      <c r="F25" s="30">
        <v>88.510002</v>
      </c>
      <c r="G25" s="30">
        <v>619.03998000000001</v>
      </c>
      <c r="H25" s="30">
        <v>351.42000999999999</v>
      </c>
      <c r="I25" s="30">
        <v>521.73999000000003</v>
      </c>
      <c r="J25" s="30">
        <v>342.89999</v>
      </c>
      <c r="K25" s="30">
        <v>445.44</v>
      </c>
      <c r="L25" s="30">
        <v>220.03</v>
      </c>
      <c r="M25" s="30">
        <v>245.48</v>
      </c>
      <c r="N25" s="30">
        <v>138.19</v>
      </c>
      <c r="O25" s="30">
        <v>247.08</v>
      </c>
      <c r="P25" s="30">
        <v>274.64001000000002</v>
      </c>
      <c r="Q25" s="30">
        <v>140.80000000000001</v>
      </c>
      <c r="R25" s="30">
        <v>132.91</v>
      </c>
      <c r="S25" s="30">
        <v>213.73</v>
      </c>
      <c r="T25" s="30">
        <v>209.53998999999999</v>
      </c>
      <c r="U25" s="30">
        <v>407.01999000000001</v>
      </c>
      <c r="V25" s="30">
        <v>382.78</v>
      </c>
      <c r="W25" s="30">
        <v>458.98998999999998</v>
      </c>
      <c r="X25" s="30">
        <v>434.79998999999998</v>
      </c>
      <c r="Y25" s="30">
        <v>536</v>
      </c>
      <c r="Z25" s="30">
        <v>364.95999</v>
      </c>
      <c r="AA25" s="30">
        <v>253.61</v>
      </c>
      <c r="AB25" s="30">
        <v>301.20999</v>
      </c>
      <c r="AC25" s="30">
        <v>345.79001</v>
      </c>
      <c r="AD25" s="30">
        <v>350.34</v>
      </c>
      <c r="AE25" s="30">
        <v>644.39000999999996</v>
      </c>
      <c r="AF25" s="30">
        <v>575.67998999999998</v>
      </c>
      <c r="AG25" s="30">
        <v>457.59</v>
      </c>
      <c r="AH25" s="30">
        <v>411.66</v>
      </c>
      <c r="AI25" s="30">
        <v>456.01001000000002</v>
      </c>
      <c r="AJ25" s="30">
        <v>546.96996999999999</v>
      </c>
      <c r="AK25" s="30">
        <v>525.92998999999998</v>
      </c>
      <c r="AL25" s="30">
        <v>498.07001000000002</v>
      </c>
      <c r="AM25" s="30">
        <v>347.14999</v>
      </c>
      <c r="AN25" s="30">
        <v>380.48998999999998</v>
      </c>
      <c r="AO25" s="30">
        <v>441.32999000000001</v>
      </c>
      <c r="AP25" s="30">
        <v>371.92998999999998</v>
      </c>
      <c r="AQ25" s="30">
        <v>592.28998000000001</v>
      </c>
      <c r="AR25" s="30">
        <v>228.89999</v>
      </c>
      <c r="AS25" s="30">
        <v>429.51001000000002</v>
      </c>
      <c r="AT25" s="30">
        <v>625.97997999999995</v>
      </c>
      <c r="AU25" s="30">
        <v>522.08001999999999</v>
      </c>
      <c r="AV25" s="30">
        <v>587.90002000000004</v>
      </c>
      <c r="AW25" s="30">
        <v>380.95001000000002</v>
      </c>
      <c r="AX25" s="30">
        <v>517.47997999999995</v>
      </c>
      <c r="AY25" s="30">
        <v>372.69</v>
      </c>
      <c r="AZ25" s="30">
        <v>480.09</v>
      </c>
      <c r="BA25" s="30">
        <v>552.66998000000001</v>
      </c>
      <c r="BB25" s="30">
        <v>556.80999999999995</v>
      </c>
      <c r="BC25" s="30">
        <v>760.97997999999995</v>
      </c>
      <c r="BD25" s="30">
        <v>569.58001999999999</v>
      </c>
      <c r="BE25" s="30">
        <v>599.58001999999999</v>
      </c>
      <c r="BF25" s="30">
        <v>596.73999000000003</v>
      </c>
      <c r="BG25" s="30">
        <v>332.75</v>
      </c>
      <c r="BH25" s="30">
        <v>413.17998999999998</v>
      </c>
      <c r="BI25" s="30">
        <v>407.88</v>
      </c>
      <c r="BJ25" s="30">
        <v>271.45999</v>
      </c>
      <c r="BK25" s="30">
        <v>259.60001</v>
      </c>
      <c r="BL25" s="30">
        <v>312.85998999999998</v>
      </c>
      <c r="BM25" s="30">
        <v>532.32001000000002</v>
      </c>
      <c r="BN25" s="30">
        <v>394.84</v>
      </c>
      <c r="BO25" s="30">
        <v>293.70001000000002</v>
      </c>
      <c r="BQ25" s="20">
        <f t="shared" si="0"/>
        <v>432.83399739999999</v>
      </c>
      <c r="BR25" s="20">
        <f t="shared" si="1"/>
        <v>108.20849935</v>
      </c>
    </row>
    <row r="26" spans="1:70" x14ac:dyDescent="0.25">
      <c r="A26" s="54" t="s">
        <v>24</v>
      </c>
      <c r="B26" s="30">
        <v>14082.94</v>
      </c>
      <c r="C26" s="30">
        <v>13988.52</v>
      </c>
      <c r="D26" s="30">
        <v>14353.52</v>
      </c>
      <c r="E26" s="30">
        <v>13022.36</v>
      </c>
      <c r="F26" s="30">
        <v>13658.28</v>
      </c>
      <c r="G26" s="30">
        <v>13618.72</v>
      </c>
      <c r="H26" s="30">
        <v>14286.82</v>
      </c>
      <c r="I26" s="30">
        <v>14155.56</v>
      </c>
      <c r="J26" s="30">
        <v>14452.77</v>
      </c>
      <c r="K26" s="30">
        <v>12446.73</v>
      </c>
      <c r="L26" s="30">
        <v>11872.53</v>
      </c>
      <c r="M26" s="30">
        <v>12654.68</v>
      </c>
      <c r="N26" s="30">
        <v>12064.72</v>
      </c>
      <c r="O26" s="30">
        <v>12765</v>
      </c>
      <c r="P26" s="30">
        <v>12736.46</v>
      </c>
      <c r="Q26" s="30">
        <v>13080.61</v>
      </c>
      <c r="R26" s="30">
        <v>13094.66</v>
      </c>
      <c r="S26" s="30">
        <v>12976.13</v>
      </c>
      <c r="T26" s="30">
        <v>13749.03</v>
      </c>
      <c r="U26" s="30">
        <v>13168.36</v>
      </c>
      <c r="V26" s="30">
        <v>12515.43</v>
      </c>
      <c r="W26" s="30">
        <v>12373.35</v>
      </c>
      <c r="X26" s="30">
        <v>12875.09</v>
      </c>
      <c r="Y26" s="30">
        <v>13274.69</v>
      </c>
      <c r="Z26" s="30">
        <v>12607.66</v>
      </c>
      <c r="AA26" s="30">
        <v>13150.3</v>
      </c>
      <c r="AB26" s="30">
        <v>13012.08</v>
      </c>
      <c r="AC26" s="30">
        <v>13058.06</v>
      </c>
      <c r="AD26" s="30">
        <v>13055.43</v>
      </c>
      <c r="AE26" s="30">
        <v>11985.14</v>
      </c>
      <c r="AF26" s="30">
        <v>11870.93</v>
      </c>
      <c r="AG26" s="30">
        <v>11942.13</v>
      </c>
      <c r="AH26" s="30">
        <v>12315.05</v>
      </c>
      <c r="AI26" s="30">
        <v>12277.2</v>
      </c>
      <c r="AJ26" s="30">
        <v>11528.65</v>
      </c>
      <c r="AK26" s="30">
        <v>12071.39</v>
      </c>
      <c r="AL26" s="30">
        <v>12800.07</v>
      </c>
      <c r="AM26" s="30">
        <v>12093.94</v>
      </c>
      <c r="AN26" s="30">
        <v>12068.32</v>
      </c>
      <c r="AO26" s="30">
        <v>12055.18</v>
      </c>
      <c r="AP26" s="30">
        <v>13276.22</v>
      </c>
      <c r="AQ26" s="30">
        <v>12234.17</v>
      </c>
      <c r="AR26" s="30">
        <v>12753.24</v>
      </c>
      <c r="AS26" s="30">
        <v>12395.27</v>
      </c>
      <c r="AT26" s="30">
        <v>12631.76</v>
      </c>
      <c r="AU26" s="30">
        <v>12612.02</v>
      </c>
      <c r="AV26" s="30">
        <v>11913.11</v>
      </c>
      <c r="AW26" s="30">
        <v>12440.11</v>
      </c>
      <c r="AX26" s="30">
        <v>12538.97</v>
      </c>
      <c r="AY26" s="30">
        <v>11771.35</v>
      </c>
      <c r="AZ26" s="30">
        <v>12217.13</v>
      </c>
      <c r="BA26" s="30">
        <v>13697.77</v>
      </c>
      <c r="BB26" s="30">
        <v>14226.95</v>
      </c>
      <c r="BC26" s="30">
        <v>13802.14</v>
      </c>
      <c r="BD26" s="30">
        <v>14662.37</v>
      </c>
      <c r="BE26" s="30">
        <v>14223.32</v>
      </c>
      <c r="BF26" s="30">
        <v>13888.46</v>
      </c>
      <c r="BG26" s="30">
        <v>14358</v>
      </c>
      <c r="BH26" s="30">
        <v>14486.67</v>
      </c>
      <c r="BI26" s="30">
        <v>17707.41</v>
      </c>
      <c r="BJ26" s="30">
        <v>15487.93</v>
      </c>
      <c r="BK26" s="30">
        <v>16029.45</v>
      </c>
      <c r="BL26" s="30">
        <v>15768.11</v>
      </c>
      <c r="BM26" s="30">
        <v>14573.49</v>
      </c>
      <c r="BN26" s="30">
        <v>15613.35</v>
      </c>
      <c r="BO26" s="30">
        <v>16341.21</v>
      </c>
      <c r="BQ26" s="20">
        <f t="shared" si="0"/>
        <v>13271.364999999998</v>
      </c>
      <c r="BR26" s="20">
        <f t="shared" si="1"/>
        <v>3317.8412499999995</v>
      </c>
    </row>
    <row r="27" spans="1:70" x14ac:dyDescent="0.25">
      <c r="A27" s="54" t="s">
        <v>25</v>
      </c>
      <c r="B27" s="30">
        <v>9808.6903999999995</v>
      </c>
      <c r="C27" s="30">
        <v>10709.52</v>
      </c>
      <c r="D27" s="30">
        <v>10702.6</v>
      </c>
      <c r="E27" s="30">
        <v>10689.36</v>
      </c>
      <c r="F27" s="30">
        <v>10879.3</v>
      </c>
      <c r="G27" s="30">
        <v>10955.35</v>
      </c>
      <c r="H27" s="30">
        <v>10697.79</v>
      </c>
      <c r="I27" s="30">
        <v>11206.26</v>
      </c>
      <c r="J27" s="30">
        <v>11786.76</v>
      </c>
      <c r="K27" s="30">
        <v>10779.66</v>
      </c>
      <c r="L27" s="30">
        <v>10628.32</v>
      </c>
      <c r="M27" s="30">
        <v>10281.24</v>
      </c>
      <c r="N27" s="30">
        <v>10224.61</v>
      </c>
      <c r="O27" s="30">
        <v>9954.4696999999996</v>
      </c>
      <c r="P27" s="30">
        <v>10686.18</v>
      </c>
      <c r="Q27" s="30">
        <v>10454.73</v>
      </c>
      <c r="R27" s="30">
        <v>10448.469999999999</v>
      </c>
      <c r="S27" s="30">
        <v>10393.76</v>
      </c>
      <c r="T27" s="30">
        <v>10097.790000000001</v>
      </c>
      <c r="U27" s="30">
        <v>11606.75</v>
      </c>
      <c r="V27" s="30">
        <v>10616.34</v>
      </c>
      <c r="W27" s="30">
        <v>11308.38</v>
      </c>
      <c r="X27" s="30">
        <v>10932.6</v>
      </c>
      <c r="Y27" s="30">
        <v>11228.18</v>
      </c>
      <c r="Z27" s="30">
        <v>10948.6</v>
      </c>
      <c r="AA27" s="30">
        <v>10333.219999999999</v>
      </c>
      <c r="AB27" s="30">
        <v>11080.4</v>
      </c>
      <c r="AC27" s="30">
        <v>10582.09</v>
      </c>
      <c r="AD27" s="30">
        <v>11214.15</v>
      </c>
      <c r="AE27" s="30">
        <v>10702.86</v>
      </c>
      <c r="AF27" s="30">
        <v>10743.89</v>
      </c>
      <c r="AG27" s="30">
        <v>10359.49</v>
      </c>
      <c r="AH27" s="30">
        <v>11014.55</v>
      </c>
      <c r="AI27" s="30">
        <v>11004.96</v>
      </c>
      <c r="AJ27" s="30">
        <v>10450.129999999999</v>
      </c>
      <c r="AK27" s="30">
        <v>10824.89</v>
      </c>
      <c r="AL27" s="30">
        <v>11480.02</v>
      </c>
      <c r="AM27" s="30">
        <v>11107.89</v>
      </c>
      <c r="AN27" s="30">
        <v>10924.39</v>
      </c>
      <c r="AO27" s="30">
        <v>10261.969999999999</v>
      </c>
      <c r="AP27" s="30">
        <v>10931.82</v>
      </c>
      <c r="AQ27" s="30">
        <v>10461.99</v>
      </c>
      <c r="AR27" s="30">
        <v>10011.879999999999</v>
      </c>
      <c r="AS27" s="30">
        <v>10558.56</v>
      </c>
      <c r="AT27" s="30">
        <v>10730.35</v>
      </c>
      <c r="AU27" s="30">
        <v>10735.1</v>
      </c>
      <c r="AV27" s="30">
        <v>10143.879999999999</v>
      </c>
      <c r="AW27" s="30">
        <v>10655.94</v>
      </c>
      <c r="AX27" s="30">
        <v>10928.94</v>
      </c>
      <c r="AY27" s="30">
        <v>10208.469999999999</v>
      </c>
      <c r="AZ27" s="30">
        <v>9502.4297000000006</v>
      </c>
      <c r="BA27" s="30">
        <v>9813.7099999999991</v>
      </c>
      <c r="BB27" s="30">
        <v>10526.77</v>
      </c>
      <c r="BC27" s="30">
        <v>10233.33</v>
      </c>
      <c r="BD27" s="30">
        <v>9795.1699000000008</v>
      </c>
      <c r="BE27" s="30">
        <v>10266.040000000001</v>
      </c>
      <c r="BF27" s="30">
        <v>10131.75</v>
      </c>
      <c r="BG27" s="30">
        <v>10905.67</v>
      </c>
      <c r="BH27" s="30">
        <v>10011.26</v>
      </c>
      <c r="BI27" s="30">
        <v>9998.0897999999997</v>
      </c>
      <c r="BJ27" s="30">
        <v>10968.76</v>
      </c>
      <c r="BK27" s="30">
        <v>10523.54</v>
      </c>
      <c r="BL27" s="30">
        <v>10834.8</v>
      </c>
      <c r="BM27" s="30">
        <v>11417.9</v>
      </c>
      <c r="BN27" s="30">
        <v>11228.92</v>
      </c>
      <c r="BO27" s="30">
        <v>10607.52</v>
      </c>
      <c r="BQ27" s="20">
        <f t="shared" si="0"/>
        <v>10635.967187999997</v>
      </c>
      <c r="BR27" s="20">
        <f t="shared" si="1"/>
        <v>2658.9917969999992</v>
      </c>
    </row>
    <row r="28" spans="1:70" x14ac:dyDescent="0.25">
      <c r="A28" s="54" t="s">
        <v>26</v>
      </c>
      <c r="B28" s="30">
        <v>1073.79</v>
      </c>
      <c r="C28" s="30">
        <v>1153.29</v>
      </c>
      <c r="D28" s="30">
        <v>933.72997999999995</v>
      </c>
      <c r="E28" s="30">
        <v>851.13</v>
      </c>
      <c r="F28" s="30">
        <v>790.20001000000002</v>
      </c>
      <c r="G28" s="30">
        <v>950.06</v>
      </c>
      <c r="H28" s="30">
        <v>1125.77</v>
      </c>
      <c r="I28" s="30">
        <v>1158.0699</v>
      </c>
      <c r="J28" s="30">
        <v>1166.6300000000001</v>
      </c>
      <c r="K28" s="30">
        <v>1182.7</v>
      </c>
      <c r="L28" s="30">
        <v>969.60999000000004</v>
      </c>
      <c r="M28" s="30">
        <v>1145.73</v>
      </c>
      <c r="N28" s="30">
        <v>1202.1600000000001</v>
      </c>
      <c r="O28" s="30">
        <v>1116.21</v>
      </c>
      <c r="P28" s="30">
        <v>1132.74</v>
      </c>
      <c r="Q28" s="30">
        <v>1103.6801</v>
      </c>
      <c r="R28" s="30">
        <v>1166.9399000000001</v>
      </c>
      <c r="S28" s="30">
        <v>1115.6500000000001</v>
      </c>
      <c r="T28" s="30">
        <v>969.46001999999999</v>
      </c>
      <c r="U28" s="30">
        <v>1156.3399999999999</v>
      </c>
      <c r="V28" s="30">
        <v>1219.1899000000001</v>
      </c>
      <c r="W28" s="30">
        <v>863.21001999999999</v>
      </c>
      <c r="X28" s="30">
        <v>884.46001999999999</v>
      </c>
      <c r="Y28" s="30">
        <v>1044.1801</v>
      </c>
      <c r="Z28" s="30">
        <v>922.58001999999999</v>
      </c>
      <c r="AA28" s="30">
        <v>754.79998999999998</v>
      </c>
      <c r="AB28" s="30">
        <v>1048.3599999999999</v>
      </c>
      <c r="AC28" s="30">
        <v>1040.24</v>
      </c>
      <c r="AD28" s="30">
        <v>1080.1600000000001</v>
      </c>
      <c r="AE28" s="30">
        <v>841.56</v>
      </c>
      <c r="AF28" s="30">
        <v>852.02002000000005</v>
      </c>
      <c r="AG28" s="30">
        <v>730.63</v>
      </c>
      <c r="AH28" s="30">
        <v>791.78003000000001</v>
      </c>
      <c r="AI28" s="30">
        <v>833.32001000000002</v>
      </c>
      <c r="AJ28" s="30">
        <v>811</v>
      </c>
      <c r="AK28" s="30">
        <v>745.45001000000002</v>
      </c>
      <c r="AL28" s="30">
        <v>1000.64</v>
      </c>
      <c r="AM28" s="30">
        <v>1000.02</v>
      </c>
      <c r="AN28" s="30">
        <v>936.70001000000002</v>
      </c>
      <c r="AO28" s="30">
        <v>637.07001000000002</v>
      </c>
      <c r="AP28" s="30">
        <v>787.13</v>
      </c>
      <c r="AQ28" s="30">
        <v>957.51000999999997</v>
      </c>
      <c r="AR28" s="30">
        <v>762.97997999999995</v>
      </c>
      <c r="AS28" s="30">
        <v>809.40997000000004</v>
      </c>
      <c r="AT28" s="30">
        <v>907.92998999999998</v>
      </c>
      <c r="AU28" s="30">
        <v>958.46996999999999</v>
      </c>
      <c r="AV28" s="30">
        <v>981.66998000000001</v>
      </c>
      <c r="AW28" s="30">
        <v>871.08001999999999</v>
      </c>
      <c r="AX28" s="30">
        <v>997.59997999999996</v>
      </c>
      <c r="AY28" s="30">
        <v>817.21001999999999</v>
      </c>
      <c r="AZ28" s="30">
        <v>593.62</v>
      </c>
      <c r="BA28" s="30">
        <v>999.78998000000001</v>
      </c>
      <c r="BB28" s="30">
        <v>1050.23</v>
      </c>
      <c r="BC28" s="30">
        <v>895.03998000000001</v>
      </c>
      <c r="BD28" s="30">
        <v>827.89000999999996</v>
      </c>
      <c r="BE28" s="30">
        <v>751.22997999999995</v>
      </c>
      <c r="BF28" s="30">
        <v>827.90002000000004</v>
      </c>
      <c r="BG28" s="30">
        <v>752.69</v>
      </c>
      <c r="BH28" s="30">
        <v>835.13</v>
      </c>
      <c r="BI28" s="30">
        <v>848.01000999999997</v>
      </c>
      <c r="BJ28" s="30">
        <v>942.07001000000002</v>
      </c>
      <c r="BK28" s="30">
        <v>741.29998999999998</v>
      </c>
      <c r="BL28" s="30">
        <v>638.66998000000001</v>
      </c>
      <c r="BM28" s="30">
        <v>793.92998999999998</v>
      </c>
      <c r="BN28" s="30">
        <v>839.54998999999998</v>
      </c>
      <c r="BO28" s="30">
        <v>734.77002000000005</v>
      </c>
      <c r="BQ28" s="20">
        <f t="shared" si="0"/>
        <v>887.37139879999984</v>
      </c>
      <c r="BR28" s="20">
        <f t="shared" si="1"/>
        <v>221.84284969999996</v>
      </c>
    </row>
    <row r="29" spans="1:70" x14ac:dyDescent="0.25">
      <c r="A29" s="54" t="s">
        <v>27</v>
      </c>
      <c r="B29" s="30">
        <v>0</v>
      </c>
      <c r="C29" s="30">
        <v>0</v>
      </c>
      <c r="D29" s="30">
        <v>0</v>
      </c>
      <c r="E29" s="30">
        <v>0.14000000000000001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9.0000003600000003E-2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0.22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3.9999999100000003E-2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3.9999999100000003E-2</v>
      </c>
      <c r="AX29" s="30">
        <v>0</v>
      </c>
      <c r="AY29" s="30">
        <v>0</v>
      </c>
      <c r="AZ29" s="30">
        <v>0</v>
      </c>
      <c r="BA29" s="30">
        <v>0.1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  <c r="BJ29" s="30">
        <v>0</v>
      </c>
      <c r="BK29" s="30">
        <v>0</v>
      </c>
      <c r="BL29" s="30">
        <v>1.9999999599999999E-2</v>
      </c>
      <c r="BM29" s="30">
        <v>0</v>
      </c>
      <c r="BN29" s="30">
        <v>0</v>
      </c>
      <c r="BO29" s="30">
        <v>0</v>
      </c>
      <c r="BQ29" s="20">
        <f t="shared" si="0"/>
        <v>8.3999999559999997E-3</v>
      </c>
      <c r="BR29" s="20">
        <f t="shared" si="1"/>
        <v>2.0999999889999999E-3</v>
      </c>
    </row>
    <row r="30" spans="1:70" x14ac:dyDescent="0.25">
      <c r="A30" s="54" t="s">
        <v>28</v>
      </c>
      <c r="B30" s="30">
        <v>62.25</v>
      </c>
      <c r="C30" s="30">
        <v>33.18</v>
      </c>
      <c r="D30" s="30">
        <v>9</v>
      </c>
      <c r="E30" s="30">
        <v>6.96</v>
      </c>
      <c r="F30" s="30">
        <v>8.2700005000000001</v>
      </c>
      <c r="G30" s="30">
        <v>58.029998999999997</v>
      </c>
      <c r="H30" s="30">
        <v>53.380001</v>
      </c>
      <c r="I30" s="30">
        <v>29.559999000000001</v>
      </c>
      <c r="J30" s="30">
        <v>38.400002000000001</v>
      </c>
      <c r="K30" s="30">
        <v>38.099997999999999</v>
      </c>
      <c r="L30" s="30">
        <v>10.64</v>
      </c>
      <c r="M30" s="30">
        <v>18.360001</v>
      </c>
      <c r="N30" s="30">
        <v>26.209999</v>
      </c>
      <c r="O30" s="30">
        <v>14.84</v>
      </c>
      <c r="P30" s="30">
        <v>15.46</v>
      </c>
      <c r="Q30" s="30">
        <v>3.4000001000000002</v>
      </c>
      <c r="R30" s="30">
        <v>4.4200001000000002</v>
      </c>
      <c r="S30" s="30">
        <v>14.2</v>
      </c>
      <c r="T30" s="30">
        <v>8.5100002000000003</v>
      </c>
      <c r="U30" s="30">
        <v>39.340000000000003</v>
      </c>
      <c r="V30" s="30">
        <v>62.560001</v>
      </c>
      <c r="W30" s="30">
        <v>48.82</v>
      </c>
      <c r="X30" s="30">
        <v>51.650002000000001</v>
      </c>
      <c r="Y30" s="30">
        <v>76.379997000000003</v>
      </c>
      <c r="Z30" s="30">
        <v>42.639999000000003</v>
      </c>
      <c r="AA30" s="30">
        <v>44.169998</v>
      </c>
      <c r="AB30" s="30">
        <v>59.48</v>
      </c>
      <c r="AC30" s="30">
        <v>85.650002000000001</v>
      </c>
      <c r="AD30" s="30">
        <v>101.65</v>
      </c>
      <c r="AE30" s="30">
        <v>144.38</v>
      </c>
      <c r="AF30" s="30">
        <v>56.369999</v>
      </c>
      <c r="AG30" s="30">
        <v>45.110000999999997</v>
      </c>
      <c r="AH30" s="30">
        <v>44.82</v>
      </c>
      <c r="AI30" s="30">
        <v>93.620002999999997</v>
      </c>
      <c r="AJ30" s="30">
        <v>134.56</v>
      </c>
      <c r="AK30" s="30">
        <v>174.57001</v>
      </c>
      <c r="AL30" s="30">
        <v>111.49</v>
      </c>
      <c r="AM30" s="30">
        <v>135.06</v>
      </c>
      <c r="AN30" s="30">
        <v>158.39999</v>
      </c>
      <c r="AO30" s="30">
        <v>68.599997999999999</v>
      </c>
      <c r="AP30" s="30">
        <v>126.81</v>
      </c>
      <c r="AQ30" s="30">
        <v>138.25</v>
      </c>
      <c r="AR30" s="30">
        <v>44.77</v>
      </c>
      <c r="AS30" s="30">
        <v>46.779998999999997</v>
      </c>
      <c r="AT30" s="30">
        <v>100.81</v>
      </c>
      <c r="AU30" s="30">
        <v>103.99</v>
      </c>
      <c r="AV30" s="30">
        <v>108.7</v>
      </c>
      <c r="AW30" s="30">
        <v>142.05000000000001</v>
      </c>
      <c r="AX30" s="30">
        <v>37.630001</v>
      </c>
      <c r="AY30" s="30">
        <v>92.059997999999993</v>
      </c>
      <c r="AZ30" s="30">
        <v>79.160004000000001</v>
      </c>
      <c r="BA30" s="30">
        <v>69.760002</v>
      </c>
      <c r="BB30" s="30">
        <v>86.760002</v>
      </c>
      <c r="BC30" s="30">
        <v>67.160004000000001</v>
      </c>
      <c r="BD30" s="30">
        <v>62.68</v>
      </c>
      <c r="BE30" s="30">
        <v>32.650002000000001</v>
      </c>
      <c r="BF30" s="30">
        <v>24.610001</v>
      </c>
      <c r="BG30" s="30">
        <v>40.959999000000003</v>
      </c>
      <c r="BH30" s="30">
        <v>44.389999000000003</v>
      </c>
      <c r="BI30" s="30">
        <v>83.610000999999997</v>
      </c>
      <c r="BJ30" s="30">
        <v>115.5</v>
      </c>
      <c r="BK30" s="30">
        <v>27.17</v>
      </c>
      <c r="BL30" s="30">
        <v>35.75</v>
      </c>
      <c r="BM30" s="30">
        <v>71.199996999999996</v>
      </c>
      <c r="BN30" s="30">
        <v>58.490001999999997</v>
      </c>
      <c r="BO30" s="30">
        <v>88.440002000000007</v>
      </c>
      <c r="BQ30" s="20">
        <f t="shared" si="0"/>
        <v>74.731800265999979</v>
      </c>
      <c r="BR30" s="20">
        <f t="shared" si="1"/>
        <v>18.682950066499995</v>
      </c>
    </row>
    <row r="31" spans="1:70" x14ac:dyDescent="0.25">
      <c r="A31" s="54" t="s">
        <v>29</v>
      </c>
      <c r="B31" s="30">
        <v>10485.39</v>
      </c>
      <c r="C31" s="30">
        <v>10392.85</v>
      </c>
      <c r="D31" s="30">
        <v>9965.0995999999996</v>
      </c>
      <c r="E31" s="30">
        <v>9645.9902000000002</v>
      </c>
      <c r="F31" s="30">
        <v>10772.47</v>
      </c>
      <c r="G31" s="30">
        <v>11022.07</v>
      </c>
      <c r="H31" s="30">
        <v>11828.43</v>
      </c>
      <c r="I31" s="30">
        <v>11238.51</v>
      </c>
      <c r="J31" s="30">
        <v>12853.89</v>
      </c>
      <c r="K31" s="30">
        <v>10835.06</v>
      </c>
      <c r="L31" s="30">
        <v>10895.73</v>
      </c>
      <c r="M31" s="30">
        <v>11092.24</v>
      </c>
      <c r="N31" s="30">
        <v>10587.3</v>
      </c>
      <c r="O31" s="30">
        <v>10528.97</v>
      </c>
      <c r="P31" s="30">
        <v>12199.49</v>
      </c>
      <c r="Q31" s="30">
        <v>12309.69</v>
      </c>
      <c r="R31" s="30">
        <v>11588.48</v>
      </c>
      <c r="S31" s="30">
        <v>11785.46</v>
      </c>
      <c r="T31" s="30">
        <v>10886.95</v>
      </c>
      <c r="U31" s="30">
        <v>11601.63</v>
      </c>
      <c r="V31" s="30">
        <v>11767.25</v>
      </c>
      <c r="W31" s="30">
        <v>11844.55</v>
      </c>
      <c r="X31" s="30">
        <v>12010.16</v>
      </c>
      <c r="Y31" s="30">
        <v>12026.09</v>
      </c>
      <c r="Z31" s="30">
        <v>11775.85</v>
      </c>
      <c r="AA31" s="30">
        <v>12792.8</v>
      </c>
      <c r="AB31" s="30">
        <v>12119.45</v>
      </c>
      <c r="AC31" s="30">
        <v>11980.31</v>
      </c>
      <c r="AD31" s="30">
        <v>12381.66</v>
      </c>
      <c r="AE31" s="30">
        <v>11061.74</v>
      </c>
      <c r="AF31" s="30">
        <v>12769.76</v>
      </c>
      <c r="AG31" s="30">
        <v>12042.15</v>
      </c>
      <c r="AH31" s="30">
        <v>13203.02</v>
      </c>
      <c r="AI31" s="30">
        <v>12123.11</v>
      </c>
      <c r="AJ31" s="30">
        <v>11911.74</v>
      </c>
      <c r="AK31" s="30">
        <v>11956.15</v>
      </c>
      <c r="AL31" s="30">
        <v>12402.51</v>
      </c>
      <c r="AM31" s="30">
        <v>12465.51</v>
      </c>
      <c r="AN31" s="30">
        <v>12133.36</v>
      </c>
      <c r="AO31" s="30">
        <v>12292.89</v>
      </c>
      <c r="AP31" s="30">
        <v>12050.41</v>
      </c>
      <c r="AQ31" s="30">
        <v>12042.97</v>
      </c>
      <c r="AR31" s="30">
        <v>11544.52</v>
      </c>
      <c r="AS31" s="30">
        <v>13101.95</v>
      </c>
      <c r="AT31" s="30">
        <v>11780.92</v>
      </c>
      <c r="AU31" s="30">
        <v>12185.3</v>
      </c>
      <c r="AV31" s="30">
        <v>11173.76</v>
      </c>
      <c r="AW31" s="30">
        <v>12102.78</v>
      </c>
      <c r="AX31" s="30">
        <v>12962.74</v>
      </c>
      <c r="AY31" s="30">
        <v>12364.38</v>
      </c>
      <c r="AZ31" s="30">
        <v>12502.2</v>
      </c>
      <c r="BA31" s="30">
        <v>12248.37</v>
      </c>
      <c r="BB31" s="30">
        <v>10604.72</v>
      </c>
      <c r="BC31" s="30">
        <v>11907.28</v>
      </c>
      <c r="BD31" s="30">
        <v>10545.1</v>
      </c>
      <c r="BE31" s="30">
        <v>12600.57</v>
      </c>
      <c r="BF31" s="30">
        <v>12127.86</v>
      </c>
      <c r="BG31" s="30">
        <v>13287.35</v>
      </c>
      <c r="BH31" s="30">
        <v>12317.94</v>
      </c>
      <c r="BI31" s="30">
        <v>11557.43</v>
      </c>
      <c r="BJ31" s="30">
        <v>11181.91</v>
      </c>
      <c r="BK31" s="30">
        <v>11527.67</v>
      </c>
      <c r="BL31" s="30">
        <v>13342.48</v>
      </c>
      <c r="BM31" s="30">
        <v>11955.1</v>
      </c>
      <c r="BN31" s="30">
        <v>11996.39</v>
      </c>
      <c r="BO31" s="30">
        <v>11876.24</v>
      </c>
      <c r="BQ31" s="20">
        <f t="shared" si="0"/>
        <v>12036.218399999998</v>
      </c>
      <c r="BR31" s="20">
        <f t="shared" si="1"/>
        <v>3009.0545999999995</v>
      </c>
    </row>
    <row r="32" spans="1:70" x14ac:dyDescent="0.25">
      <c r="A32" s="54" t="s">
        <v>30</v>
      </c>
      <c r="B32" s="30">
        <v>1.9999999599999999E-2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0.47999998999999999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1.67</v>
      </c>
      <c r="AF32" s="30">
        <v>0</v>
      </c>
      <c r="AG32" s="30">
        <v>0</v>
      </c>
      <c r="AH32" s="30">
        <v>0.23</v>
      </c>
      <c r="AI32" s="30">
        <v>0.31</v>
      </c>
      <c r="AJ32" s="30">
        <v>0</v>
      </c>
      <c r="AK32" s="30">
        <v>0</v>
      </c>
      <c r="AL32" s="30">
        <v>0</v>
      </c>
      <c r="AM32" s="30">
        <v>1.01</v>
      </c>
      <c r="AN32" s="30">
        <v>0</v>
      </c>
      <c r="AO32" s="30">
        <v>0</v>
      </c>
      <c r="AP32" s="30">
        <v>0</v>
      </c>
      <c r="AQ32" s="30">
        <v>2.1300001000000002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0.91000002999999996</v>
      </c>
      <c r="AY32" s="30">
        <v>0</v>
      </c>
      <c r="AZ32" s="30">
        <v>0</v>
      </c>
      <c r="BA32" s="30">
        <v>0</v>
      </c>
      <c r="BB32" s="30">
        <v>0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5.0000000699999998E-2</v>
      </c>
      <c r="BI32" s="30">
        <v>0</v>
      </c>
      <c r="BJ32" s="30">
        <v>0</v>
      </c>
      <c r="BK32" s="30">
        <v>1.9999999599999999E-2</v>
      </c>
      <c r="BL32" s="30">
        <v>0.60000001999999997</v>
      </c>
      <c r="BM32" s="30">
        <v>0</v>
      </c>
      <c r="BN32" s="30">
        <v>0</v>
      </c>
      <c r="BO32" s="30">
        <v>0</v>
      </c>
      <c r="BQ32" s="20">
        <f t="shared" si="0"/>
        <v>0.14820000280600001</v>
      </c>
      <c r="BR32" s="20">
        <f t="shared" si="1"/>
        <v>3.7050000701500004E-2</v>
      </c>
    </row>
    <row r="33" spans="1:70" x14ac:dyDescent="0.25">
      <c r="A33" s="54" t="s">
        <v>31</v>
      </c>
      <c r="B33" s="30">
        <v>15394.39</v>
      </c>
      <c r="C33" s="30">
        <v>15137.77</v>
      </c>
      <c r="D33" s="30">
        <v>15084.11</v>
      </c>
      <c r="E33" s="30">
        <v>14354.23</v>
      </c>
      <c r="F33" s="30">
        <v>16728.868999999999</v>
      </c>
      <c r="G33" s="30">
        <v>15722.51</v>
      </c>
      <c r="H33" s="30">
        <v>17107.919999999998</v>
      </c>
      <c r="I33" s="30">
        <v>17131.43</v>
      </c>
      <c r="J33" s="30">
        <v>18115.561000000002</v>
      </c>
      <c r="K33" s="30">
        <v>15722.64</v>
      </c>
      <c r="L33" s="30">
        <v>16141.1</v>
      </c>
      <c r="M33" s="30">
        <v>15568.15</v>
      </c>
      <c r="N33" s="30">
        <v>15901.33</v>
      </c>
      <c r="O33" s="30">
        <v>15181.51</v>
      </c>
      <c r="P33" s="30">
        <v>18042.23</v>
      </c>
      <c r="Q33" s="30">
        <v>18224.650000000001</v>
      </c>
      <c r="R33" s="30">
        <v>17112.09</v>
      </c>
      <c r="S33" s="30">
        <v>17312</v>
      </c>
      <c r="T33" s="30">
        <v>15553.27</v>
      </c>
      <c r="U33" s="30">
        <v>16242.27</v>
      </c>
      <c r="V33" s="30">
        <v>17388.609</v>
      </c>
      <c r="W33" s="30">
        <v>17400.789000000001</v>
      </c>
      <c r="X33" s="30">
        <v>17477.59</v>
      </c>
      <c r="Y33" s="30">
        <v>16932.650000000001</v>
      </c>
      <c r="Z33" s="30">
        <v>17258.221000000001</v>
      </c>
      <c r="AA33" s="30">
        <v>17509.68</v>
      </c>
      <c r="AB33" s="30">
        <v>16574.18</v>
      </c>
      <c r="AC33" s="30">
        <v>16488.699000000001</v>
      </c>
      <c r="AD33" s="30">
        <v>17418.43</v>
      </c>
      <c r="AE33" s="30">
        <v>15950.66</v>
      </c>
      <c r="AF33" s="30">
        <v>17702.490000000002</v>
      </c>
      <c r="AG33" s="30">
        <v>17213.09</v>
      </c>
      <c r="AH33" s="30">
        <v>18572.57</v>
      </c>
      <c r="AI33" s="30">
        <v>16584.210999999999</v>
      </c>
      <c r="AJ33" s="30">
        <v>16628.59</v>
      </c>
      <c r="AK33" s="30">
        <v>16290.02</v>
      </c>
      <c r="AL33" s="30">
        <v>17494.471000000001</v>
      </c>
      <c r="AM33" s="30">
        <v>18012.300999999999</v>
      </c>
      <c r="AN33" s="30">
        <v>17322.300999999999</v>
      </c>
      <c r="AO33" s="30">
        <v>17937.93</v>
      </c>
      <c r="AP33" s="30">
        <v>16268.63</v>
      </c>
      <c r="AQ33" s="30">
        <v>15999.58</v>
      </c>
      <c r="AR33" s="30">
        <v>15970.63</v>
      </c>
      <c r="AS33" s="30">
        <v>17717.881000000001</v>
      </c>
      <c r="AT33" s="30">
        <v>16737.330000000002</v>
      </c>
      <c r="AU33" s="30">
        <v>17468.971000000001</v>
      </c>
      <c r="AV33" s="30">
        <v>16231.42</v>
      </c>
      <c r="AW33" s="30">
        <v>17292.169999999998</v>
      </c>
      <c r="AX33" s="30">
        <v>19756.990000000002</v>
      </c>
      <c r="AY33" s="30">
        <v>17747.960999999999</v>
      </c>
      <c r="AZ33" s="30">
        <v>16589.48</v>
      </c>
      <c r="BA33" s="30">
        <v>16334.34</v>
      </c>
      <c r="BB33" s="30">
        <v>15090.9</v>
      </c>
      <c r="BC33" s="30">
        <v>17008.34</v>
      </c>
      <c r="BD33" s="30">
        <v>15746.29</v>
      </c>
      <c r="BE33" s="30">
        <v>17590.881000000001</v>
      </c>
      <c r="BF33" s="30">
        <v>17329.93</v>
      </c>
      <c r="BG33" s="30">
        <v>17573.240000000002</v>
      </c>
      <c r="BH33" s="30">
        <v>17118.169999999998</v>
      </c>
      <c r="BI33" s="30">
        <v>15650.99</v>
      </c>
      <c r="BJ33" s="30">
        <v>15428.21</v>
      </c>
      <c r="BK33" s="30">
        <v>16464.699000000001</v>
      </c>
      <c r="BL33" s="30">
        <v>18383.75</v>
      </c>
      <c r="BM33" s="30">
        <v>16200.75</v>
      </c>
      <c r="BN33" s="30">
        <v>16817.91</v>
      </c>
      <c r="BO33" s="30">
        <v>17131.490000000002</v>
      </c>
      <c r="BQ33" s="20">
        <f t="shared" si="0"/>
        <v>16960.560900000004</v>
      </c>
      <c r="BR33" s="20">
        <f t="shared" si="1"/>
        <v>4240.140225000001</v>
      </c>
    </row>
    <row r="34" spans="1:70" x14ac:dyDescent="0.25">
      <c r="A34" s="54" t="s">
        <v>155</v>
      </c>
      <c r="B34" s="30">
        <v>592.72997999999995</v>
      </c>
      <c r="C34" s="30">
        <v>374.32001000000002</v>
      </c>
      <c r="D34" s="30">
        <v>366.48000999999999</v>
      </c>
      <c r="E34" s="30">
        <v>375.94</v>
      </c>
      <c r="F34" s="30">
        <v>319.89999</v>
      </c>
      <c r="G34" s="30">
        <v>300.07999000000001</v>
      </c>
      <c r="H34" s="30">
        <v>540.98999000000003</v>
      </c>
      <c r="I34" s="30">
        <v>511.01999000000001</v>
      </c>
      <c r="J34" s="30">
        <v>530.52002000000005</v>
      </c>
      <c r="K34" s="30">
        <v>336.5</v>
      </c>
      <c r="L34" s="30">
        <v>586.65997000000004</v>
      </c>
      <c r="M34" s="30">
        <v>297.04001</v>
      </c>
      <c r="N34" s="30">
        <v>438.70001000000002</v>
      </c>
      <c r="O34" s="30">
        <v>522.33001999999999</v>
      </c>
      <c r="P34" s="30">
        <v>437.73998999999998</v>
      </c>
      <c r="Q34" s="30">
        <v>417.98998999999998</v>
      </c>
      <c r="R34" s="30">
        <v>481.26001000000002</v>
      </c>
      <c r="S34" s="30">
        <v>535.55999999999995</v>
      </c>
      <c r="T34" s="30">
        <v>345.5</v>
      </c>
      <c r="U34" s="30">
        <v>410.54998999999998</v>
      </c>
      <c r="V34" s="30">
        <v>432.69</v>
      </c>
      <c r="W34" s="30">
        <v>283.85998999999998</v>
      </c>
      <c r="X34" s="30">
        <v>336.03</v>
      </c>
      <c r="Y34" s="30">
        <v>457.92998999999998</v>
      </c>
      <c r="Z34" s="30">
        <v>390.78</v>
      </c>
      <c r="AA34" s="30">
        <v>412.75</v>
      </c>
      <c r="AB34" s="30">
        <v>543.96001999999999</v>
      </c>
      <c r="AC34" s="30">
        <v>373.62</v>
      </c>
      <c r="AD34" s="30">
        <v>378.17998999999998</v>
      </c>
      <c r="AE34" s="30">
        <v>282.10998999999998</v>
      </c>
      <c r="AF34" s="30">
        <v>404.95001000000002</v>
      </c>
      <c r="AG34" s="30">
        <v>300.35998999999998</v>
      </c>
      <c r="AH34" s="30">
        <v>296.83999999999997</v>
      </c>
      <c r="AI34" s="30">
        <v>403.38</v>
      </c>
      <c r="AJ34" s="30">
        <v>318.57001000000002</v>
      </c>
      <c r="AK34" s="30">
        <v>247.85001</v>
      </c>
      <c r="AL34" s="30">
        <v>439.45001000000002</v>
      </c>
      <c r="AM34" s="30">
        <v>487.56</v>
      </c>
      <c r="AN34" s="30">
        <v>413.92998999999998</v>
      </c>
      <c r="AO34" s="30">
        <v>290.91000000000003</v>
      </c>
      <c r="AP34" s="30">
        <v>291.48998999999998</v>
      </c>
      <c r="AQ34" s="30">
        <v>403.70001000000002</v>
      </c>
      <c r="AR34" s="30">
        <v>314.01999000000001</v>
      </c>
      <c r="AS34" s="30">
        <v>271.85001</v>
      </c>
      <c r="AT34" s="30">
        <v>299.23998999999998</v>
      </c>
      <c r="AU34" s="30">
        <v>355.10998999999998</v>
      </c>
      <c r="AV34" s="30">
        <v>328.03</v>
      </c>
      <c r="AW34" s="30">
        <v>282.26001000000002</v>
      </c>
      <c r="AX34" s="30">
        <v>397.92000999999999</v>
      </c>
      <c r="AY34" s="30">
        <v>232.5</v>
      </c>
      <c r="AZ34" s="30">
        <v>299.25</v>
      </c>
      <c r="BA34" s="30">
        <v>297.31</v>
      </c>
      <c r="BB34" s="30">
        <v>338.41</v>
      </c>
      <c r="BC34" s="30">
        <v>277.17998999999998</v>
      </c>
      <c r="BD34" s="30">
        <v>259.88</v>
      </c>
      <c r="BE34" s="30">
        <v>233.22</v>
      </c>
      <c r="BF34" s="30">
        <v>282.41000000000003</v>
      </c>
      <c r="BG34" s="30">
        <v>258.17000999999999</v>
      </c>
      <c r="BH34" s="30">
        <v>199.69</v>
      </c>
      <c r="BI34" s="30">
        <v>188.63</v>
      </c>
      <c r="BJ34" s="30">
        <v>225.78998999999999</v>
      </c>
      <c r="BK34" s="30">
        <v>228.06</v>
      </c>
      <c r="BL34" s="30">
        <v>177.75</v>
      </c>
      <c r="BM34" s="30">
        <v>224.71001000000001</v>
      </c>
      <c r="BN34" s="30">
        <v>237.58</v>
      </c>
      <c r="BO34" s="30">
        <v>307</v>
      </c>
      <c r="BQ34" s="20">
        <f t="shared" si="0"/>
        <v>329.59479999999996</v>
      </c>
      <c r="BR34" s="20">
        <f t="shared" si="1"/>
        <v>82.398699999999991</v>
      </c>
    </row>
    <row r="35" spans="1:70" x14ac:dyDescent="0.25">
      <c r="A35" s="54" t="s">
        <v>33</v>
      </c>
      <c r="B35" s="30">
        <v>12133.31</v>
      </c>
      <c r="C35" s="30">
        <v>11602.23</v>
      </c>
      <c r="D35" s="30">
        <v>13029.85</v>
      </c>
      <c r="E35" s="30">
        <v>12965.35</v>
      </c>
      <c r="F35" s="30">
        <v>14180.95</v>
      </c>
      <c r="G35" s="30">
        <v>12105.31</v>
      </c>
      <c r="H35" s="30">
        <v>13753.8</v>
      </c>
      <c r="I35" s="30">
        <v>13874.86</v>
      </c>
      <c r="J35" s="30">
        <v>14601.19</v>
      </c>
      <c r="K35" s="30">
        <v>12982.61</v>
      </c>
      <c r="L35" s="30">
        <v>13661</v>
      </c>
      <c r="M35" s="30">
        <v>12086.06</v>
      </c>
      <c r="N35" s="30">
        <v>13413.88</v>
      </c>
      <c r="O35" s="30">
        <v>12331.03</v>
      </c>
      <c r="P35" s="30">
        <v>14473.81</v>
      </c>
      <c r="Q35" s="30">
        <v>14763.36</v>
      </c>
      <c r="R35" s="30">
        <v>13994.73</v>
      </c>
      <c r="S35" s="30">
        <v>14383.08</v>
      </c>
      <c r="T35" s="30">
        <v>14290.87</v>
      </c>
      <c r="U35" s="30">
        <v>12462.04</v>
      </c>
      <c r="V35" s="30">
        <v>13157.34</v>
      </c>
      <c r="W35" s="30">
        <v>13720.93</v>
      </c>
      <c r="X35" s="30">
        <v>14042.06</v>
      </c>
      <c r="Y35" s="30">
        <v>12599.33</v>
      </c>
      <c r="Z35" s="30">
        <v>13110.79</v>
      </c>
      <c r="AA35" s="30">
        <v>12562.09</v>
      </c>
      <c r="AB35" s="30">
        <v>12135.67</v>
      </c>
      <c r="AC35" s="30">
        <v>12094.58</v>
      </c>
      <c r="AD35" s="30">
        <v>13378.87</v>
      </c>
      <c r="AE35" s="30">
        <v>12736.81</v>
      </c>
      <c r="AF35" s="30">
        <v>13451.66</v>
      </c>
      <c r="AG35" s="30">
        <v>13976.34</v>
      </c>
      <c r="AH35" s="30">
        <v>13539.99</v>
      </c>
      <c r="AI35" s="30">
        <v>13437.38</v>
      </c>
      <c r="AJ35" s="30">
        <v>12641.35</v>
      </c>
      <c r="AK35" s="30">
        <v>12153.34</v>
      </c>
      <c r="AL35" s="30">
        <v>12641.97</v>
      </c>
      <c r="AM35" s="30">
        <v>14317.3</v>
      </c>
      <c r="AN35" s="30">
        <v>13977.64</v>
      </c>
      <c r="AO35" s="30">
        <v>14315.43</v>
      </c>
      <c r="AP35" s="30">
        <v>12182.04</v>
      </c>
      <c r="AQ35" s="30">
        <v>11134.26</v>
      </c>
      <c r="AR35" s="30">
        <v>10969.85</v>
      </c>
      <c r="AS35" s="30">
        <v>12513.63</v>
      </c>
      <c r="AT35" s="30">
        <v>11842.57</v>
      </c>
      <c r="AU35" s="30">
        <v>13216.62</v>
      </c>
      <c r="AV35" s="30">
        <v>12326.62</v>
      </c>
      <c r="AW35" s="30">
        <v>12483.95</v>
      </c>
      <c r="AX35" s="30">
        <v>14557.48</v>
      </c>
      <c r="AY35" s="30">
        <v>12467.64</v>
      </c>
      <c r="AZ35" s="30">
        <v>12366.7</v>
      </c>
      <c r="BA35" s="30">
        <v>11811.89</v>
      </c>
      <c r="BB35" s="30">
        <v>10980.39</v>
      </c>
      <c r="BC35" s="30">
        <v>12776.23</v>
      </c>
      <c r="BD35" s="30">
        <v>11786.33</v>
      </c>
      <c r="BE35" s="30">
        <v>12491.61</v>
      </c>
      <c r="BF35" s="30">
        <v>12284.81</v>
      </c>
      <c r="BG35" s="30">
        <v>11869.93</v>
      </c>
      <c r="BH35" s="30">
        <v>11605.51</v>
      </c>
      <c r="BI35" s="30">
        <v>11041.52</v>
      </c>
      <c r="BJ35" s="30">
        <v>11179.65</v>
      </c>
      <c r="BK35" s="30">
        <v>12047.59</v>
      </c>
      <c r="BL35" s="30">
        <v>14411.28</v>
      </c>
      <c r="BM35" s="30">
        <v>11905.23</v>
      </c>
      <c r="BN35" s="30">
        <v>12724.67</v>
      </c>
      <c r="BO35" s="30">
        <v>12496.06</v>
      </c>
      <c r="BQ35" s="20">
        <f t="shared" si="0"/>
        <v>12731.913000000002</v>
      </c>
      <c r="BR35" s="20">
        <f t="shared" si="1"/>
        <v>3182.9782500000006</v>
      </c>
    </row>
    <row r="36" spans="1:70" x14ac:dyDescent="0.25">
      <c r="A36" s="54" t="s">
        <v>34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Q36" s="20">
        <f t="shared" si="0"/>
        <v>0</v>
      </c>
      <c r="BR36" s="20">
        <f t="shared" si="1"/>
        <v>0</v>
      </c>
    </row>
    <row r="37" spans="1:70" x14ac:dyDescent="0.25">
      <c r="A37" s="54" t="s">
        <v>35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Q37" s="20">
        <f t="shared" si="0"/>
        <v>0</v>
      </c>
      <c r="BR37" s="20">
        <f t="shared" si="1"/>
        <v>0</v>
      </c>
    </row>
    <row r="38" spans="1:70" x14ac:dyDescent="0.25">
      <c r="A38" s="54" t="s">
        <v>36</v>
      </c>
      <c r="B38" s="30">
        <v>2020.6899000000001</v>
      </c>
      <c r="C38" s="30">
        <v>1988.55</v>
      </c>
      <c r="D38" s="30">
        <v>2014.74</v>
      </c>
      <c r="E38" s="30">
        <v>1580.84</v>
      </c>
      <c r="F38" s="30">
        <v>1714.9301</v>
      </c>
      <c r="G38" s="30">
        <v>1576.9301</v>
      </c>
      <c r="H38" s="30">
        <v>2134.9299000000001</v>
      </c>
      <c r="I38" s="30">
        <v>2048.8400999999999</v>
      </c>
      <c r="J38" s="30">
        <v>2010.3</v>
      </c>
      <c r="K38" s="30">
        <v>1582.4399000000001</v>
      </c>
      <c r="L38" s="30">
        <v>1425.9301</v>
      </c>
      <c r="M38" s="30">
        <v>1717.39</v>
      </c>
      <c r="N38" s="30">
        <v>1776.45</v>
      </c>
      <c r="O38" s="30">
        <v>1897.38</v>
      </c>
      <c r="P38" s="30">
        <v>1982.5600999999999</v>
      </c>
      <c r="Q38" s="30">
        <v>1874.5600999999999</v>
      </c>
      <c r="R38" s="30">
        <v>2047.78</v>
      </c>
      <c r="S38" s="30">
        <v>1709.4399000000001</v>
      </c>
      <c r="T38" s="30">
        <v>1841.5699</v>
      </c>
      <c r="U38" s="30">
        <v>2006.04</v>
      </c>
      <c r="V38" s="30">
        <v>2194.4499999999998</v>
      </c>
      <c r="W38" s="30">
        <v>1598.72</v>
      </c>
      <c r="X38" s="30">
        <v>1846.65</v>
      </c>
      <c r="Y38" s="30">
        <v>2071.2800000000002</v>
      </c>
      <c r="Z38" s="30">
        <v>1546.25</v>
      </c>
      <c r="AA38" s="30">
        <v>1480.24</v>
      </c>
      <c r="AB38" s="30">
        <v>1919.33</v>
      </c>
      <c r="AC38" s="30">
        <v>1862.87</v>
      </c>
      <c r="AD38" s="30">
        <v>1682.3199</v>
      </c>
      <c r="AE38" s="30">
        <v>1770.96</v>
      </c>
      <c r="AF38" s="30">
        <v>1711.02</v>
      </c>
      <c r="AG38" s="30">
        <v>1298.8900000000001</v>
      </c>
      <c r="AH38" s="30">
        <v>1446</v>
      </c>
      <c r="AI38" s="30">
        <v>1498.14</v>
      </c>
      <c r="AJ38" s="30">
        <v>1250.5999999999999</v>
      </c>
      <c r="AK38" s="30">
        <v>1022.94</v>
      </c>
      <c r="AL38" s="30">
        <v>1590.35</v>
      </c>
      <c r="AM38" s="30">
        <v>1671.75</v>
      </c>
      <c r="AN38" s="30">
        <v>1581.02</v>
      </c>
      <c r="AO38" s="30">
        <v>1192.27</v>
      </c>
      <c r="AP38" s="30">
        <v>1495.71</v>
      </c>
      <c r="AQ38" s="30">
        <v>1626.25</v>
      </c>
      <c r="AR38" s="30">
        <v>1438.3100999999999</v>
      </c>
      <c r="AS38" s="30">
        <v>1493.48</v>
      </c>
      <c r="AT38" s="30">
        <v>1541.5</v>
      </c>
      <c r="AU38" s="30">
        <v>1656.4399000000001</v>
      </c>
      <c r="AV38" s="30">
        <v>1713.88</v>
      </c>
      <c r="AW38" s="30">
        <v>1567.85</v>
      </c>
      <c r="AX38" s="30">
        <v>1772.14</v>
      </c>
      <c r="AY38" s="30">
        <v>1302.1300000000001</v>
      </c>
      <c r="AZ38" s="30">
        <v>1245.83</v>
      </c>
      <c r="BA38" s="30">
        <v>1959.27</v>
      </c>
      <c r="BB38" s="30">
        <v>1911.45</v>
      </c>
      <c r="BC38" s="30">
        <v>1683.36</v>
      </c>
      <c r="BD38" s="30">
        <v>1322.05</v>
      </c>
      <c r="BE38" s="30">
        <v>1393.3100999999999</v>
      </c>
      <c r="BF38" s="30">
        <v>1426.9</v>
      </c>
      <c r="BG38" s="30">
        <v>1372.67</v>
      </c>
      <c r="BH38" s="30">
        <v>1317.0699</v>
      </c>
      <c r="BI38" s="30">
        <v>1531.8</v>
      </c>
      <c r="BJ38" s="30">
        <v>1510.74</v>
      </c>
      <c r="BK38" s="30">
        <v>1246.6300000000001</v>
      </c>
      <c r="BL38" s="30">
        <v>1369.17</v>
      </c>
      <c r="BM38" s="30">
        <v>1407.8</v>
      </c>
      <c r="BN38" s="30">
        <v>1400.8199</v>
      </c>
      <c r="BO38" s="30">
        <v>1164.9000000000001</v>
      </c>
      <c r="BQ38" s="20">
        <f t="shared" si="0"/>
        <v>1574.2467919999999</v>
      </c>
      <c r="BR38" s="20">
        <f t="shared" si="1"/>
        <v>393.56169799999998</v>
      </c>
    </row>
    <row r="39" spans="1:70" x14ac:dyDescent="0.25">
      <c r="A39" s="54" t="s">
        <v>37</v>
      </c>
      <c r="B39" s="30">
        <v>3216.27</v>
      </c>
      <c r="C39" s="30">
        <v>3060.9398999999999</v>
      </c>
      <c r="D39" s="30">
        <v>2360.4699999999998</v>
      </c>
      <c r="E39" s="30">
        <v>2451.6498999999999</v>
      </c>
      <c r="F39" s="30">
        <v>2304.52</v>
      </c>
      <c r="G39" s="30">
        <v>3095.27</v>
      </c>
      <c r="H39" s="30">
        <v>3285.6100999999999</v>
      </c>
      <c r="I39" s="30">
        <v>2831.5900999999999</v>
      </c>
      <c r="J39" s="30">
        <v>3135.23</v>
      </c>
      <c r="K39" s="30">
        <v>3239.73</v>
      </c>
      <c r="L39" s="30">
        <v>2844.2</v>
      </c>
      <c r="M39" s="30">
        <v>3342.2</v>
      </c>
      <c r="N39" s="30">
        <v>2513.3200999999999</v>
      </c>
      <c r="O39" s="30">
        <v>3487.3101000000001</v>
      </c>
      <c r="P39" s="30">
        <v>2863.4099000000001</v>
      </c>
      <c r="Q39" s="30">
        <v>3328.9299000000001</v>
      </c>
      <c r="R39" s="30">
        <v>3694.8998999999999</v>
      </c>
      <c r="S39" s="30">
        <v>3408.4198999999999</v>
      </c>
      <c r="T39" s="30">
        <v>3158.52</v>
      </c>
      <c r="U39" s="30">
        <v>3906.8899000000001</v>
      </c>
      <c r="V39" s="30">
        <v>3502.4299000000001</v>
      </c>
      <c r="W39" s="30">
        <v>2946.48</v>
      </c>
      <c r="X39" s="30">
        <v>3284.4099000000001</v>
      </c>
      <c r="Y39" s="30">
        <v>3360.4099000000001</v>
      </c>
      <c r="Z39" s="30">
        <v>3480.5900999999999</v>
      </c>
      <c r="AA39" s="30">
        <v>3328.8899000000001</v>
      </c>
      <c r="AB39" s="30">
        <v>3596.77</v>
      </c>
      <c r="AC39" s="30">
        <v>3442.1001000000001</v>
      </c>
      <c r="AD39" s="30">
        <v>3343.3798999999999</v>
      </c>
      <c r="AE39" s="30">
        <v>3386.02</v>
      </c>
      <c r="AF39" s="30">
        <v>3093.1799000000001</v>
      </c>
      <c r="AG39" s="30">
        <v>2787.9398999999999</v>
      </c>
      <c r="AH39" s="30">
        <v>3013.3101000000001</v>
      </c>
      <c r="AI39" s="30">
        <v>3286.4299000000001</v>
      </c>
      <c r="AJ39" s="30">
        <v>3317.6298999999999</v>
      </c>
      <c r="AK39" s="30">
        <v>3783.5601000000001</v>
      </c>
      <c r="AL39" s="30">
        <v>3052.97</v>
      </c>
      <c r="AM39" s="30">
        <v>2717.79</v>
      </c>
      <c r="AN39" s="30">
        <v>3188.9299000000001</v>
      </c>
      <c r="AO39" s="30">
        <v>3306.26</v>
      </c>
      <c r="AP39" s="30">
        <v>3159.79</v>
      </c>
      <c r="AQ39" s="30">
        <v>3425.8400999999999</v>
      </c>
      <c r="AR39" s="30">
        <v>2670.9099000000001</v>
      </c>
      <c r="AS39" s="30">
        <v>2920.1799000000001</v>
      </c>
      <c r="AT39" s="30">
        <v>3569.9099000000001</v>
      </c>
      <c r="AU39" s="30">
        <v>3112.05</v>
      </c>
      <c r="AV39" s="30">
        <v>3119.8501000000001</v>
      </c>
      <c r="AW39" s="30">
        <v>3384.5</v>
      </c>
      <c r="AX39" s="30">
        <v>3145.9299000000001</v>
      </c>
      <c r="AY39" s="30">
        <v>3568.05</v>
      </c>
      <c r="AZ39" s="30">
        <v>3320.55</v>
      </c>
      <c r="BA39" s="30">
        <v>3138.3798999999999</v>
      </c>
      <c r="BB39" s="30">
        <v>3452.3600999999999</v>
      </c>
      <c r="BC39" s="30">
        <v>3094.3899000000001</v>
      </c>
      <c r="BD39" s="30">
        <v>3032.6001000000001</v>
      </c>
      <c r="BE39" s="30">
        <v>3364.6898999999999</v>
      </c>
      <c r="BF39" s="30">
        <v>3238.71</v>
      </c>
      <c r="BG39" s="30">
        <v>3345.2</v>
      </c>
      <c r="BH39" s="30">
        <v>3382.79</v>
      </c>
      <c r="BI39" s="30">
        <v>3427.29</v>
      </c>
      <c r="BJ39" s="30">
        <v>3232.8600999999999</v>
      </c>
      <c r="BK39" s="30">
        <v>3375.4099000000001</v>
      </c>
      <c r="BL39" s="30">
        <v>2227.5700999999999</v>
      </c>
      <c r="BM39" s="30">
        <v>3359.1201000000001</v>
      </c>
      <c r="BN39" s="30">
        <v>3249.21</v>
      </c>
      <c r="BO39" s="30">
        <v>2927.1298999999999</v>
      </c>
      <c r="BQ39" s="20">
        <f t="shared" si="0"/>
        <v>3252.6695780000005</v>
      </c>
      <c r="BR39" s="20">
        <f t="shared" si="1"/>
        <v>813.16739450000011</v>
      </c>
    </row>
    <row r="40" spans="1:70" x14ac:dyDescent="0.25">
      <c r="A40" s="54" t="s">
        <v>38</v>
      </c>
      <c r="B40" s="30">
        <v>27.35</v>
      </c>
      <c r="C40" s="30">
        <v>14.8</v>
      </c>
      <c r="D40" s="30">
        <v>90.160004000000001</v>
      </c>
      <c r="E40" s="30">
        <v>50.650002000000001</v>
      </c>
      <c r="F40" s="30">
        <v>52.389999000000003</v>
      </c>
      <c r="G40" s="30">
        <v>46.34</v>
      </c>
      <c r="H40" s="30">
        <v>62.34</v>
      </c>
      <c r="I40" s="30">
        <v>35.939999</v>
      </c>
      <c r="J40" s="30">
        <v>89.260002</v>
      </c>
      <c r="K40" s="30">
        <v>21.049999</v>
      </c>
      <c r="L40" s="30">
        <v>14.63</v>
      </c>
      <c r="M40" s="30">
        <v>26.469999000000001</v>
      </c>
      <c r="N40" s="30">
        <v>53.610000999999997</v>
      </c>
      <c r="O40" s="30">
        <v>15.58</v>
      </c>
      <c r="P40" s="30">
        <v>42.400002000000001</v>
      </c>
      <c r="Q40" s="30">
        <v>39.32</v>
      </c>
      <c r="R40" s="30">
        <v>20.68</v>
      </c>
      <c r="S40" s="30">
        <v>23.84</v>
      </c>
      <c r="T40" s="30">
        <v>38.619999</v>
      </c>
      <c r="U40" s="30">
        <v>31.559999000000001</v>
      </c>
      <c r="V40" s="30">
        <v>43.27</v>
      </c>
      <c r="W40" s="30">
        <v>18.209999</v>
      </c>
      <c r="X40" s="30">
        <v>47.709999000000003</v>
      </c>
      <c r="Y40" s="30">
        <v>43.049999</v>
      </c>
      <c r="Z40" s="30">
        <v>19.379999000000002</v>
      </c>
      <c r="AA40" s="30">
        <v>43</v>
      </c>
      <c r="AB40" s="30">
        <v>15.01</v>
      </c>
      <c r="AC40" s="30">
        <v>27.26</v>
      </c>
      <c r="AD40" s="30">
        <v>32.119999</v>
      </c>
      <c r="AE40" s="30">
        <v>16.41</v>
      </c>
      <c r="AF40" s="30">
        <v>33.57</v>
      </c>
      <c r="AG40" s="30">
        <v>9.8100003999999998</v>
      </c>
      <c r="AH40" s="30">
        <v>18.209999</v>
      </c>
      <c r="AI40" s="30">
        <v>25.07</v>
      </c>
      <c r="AJ40" s="30">
        <v>4.25</v>
      </c>
      <c r="AK40" s="30">
        <v>16.370000999999998</v>
      </c>
      <c r="AL40" s="30">
        <v>34.770000000000003</v>
      </c>
      <c r="AM40" s="30">
        <v>23.379999000000002</v>
      </c>
      <c r="AN40" s="30">
        <v>42.740001999999997</v>
      </c>
      <c r="AO40" s="30">
        <v>36.110000999999997</v>
      </c>
      <c r="AP40" s="30">
        <v>17.73</v>
      </c>
      <c r="AQ40" s="30">
        <v>90.589995999999999</v>
      </c>
      <c r="AR40" s="30">
        <v>10.29</v>
      </c>
      <c r="AS40" s="30">
        <v>16.719999000000001</v>
      </c>
      <c r="AT40" s="30">
        <v>4.0999999000000003</v>
      </c>
      <c r="AU40" s="30">
        <v>23.860001</v>
      </c>
      <c r="AV40" s="30">
        <v>34.889999000000003</v>
      </c>
      <c r="AW40" s="30">
        <v>21.91</v>
      </c>
      <c r="AX40" s="30">
        <v>82.059997999999993</v>
      </c>
      <c r="AY40" s="30">
        <v>28.33</v>
      </c>
      <c r="AZ40" s="30">
        <v>14.4</v>
      </c>
      <c r="BA40" s="30">
        <v>56.73</v>
      </c>
      <c r="BB40" s="30">
        <v>44.84</v>
      </c>
      <c r="BC40" s="30">
        <v>39.509998000000003</v>
      </c>
      <c r="BD40" s="30">
        <v>34.229999999999997</v>
      </c>
      <c r="BE40" s="30">
        <v>45.349997999999999</v>
      </c>
      <c r="BF40" s="30">
        <v>26.08</v>
      </c>
      <c r="BG40" s="30">
        <v>44.25</v>
      </c>
      <c r="BH40" s="30">
        <v>52.060001</v>
      </c>
      <c r="BI40" s="30">
        <v>11.7</v>
      </c>
      <c r="BJ40" s="30">
        <v>47.450001</v>
      </c>
      <c r="BK40" s="30">
        <v>46.830002</v>
      </c>
      <c r="BL40" s="30">
        <v>98.07</v>
      </c>
      <c r="BM40" s="30">
        <v>25.4</v>
      </c>
      <c r="BN40" s="30">
        <v>23.23</v>
      </c>
      <c r="BO40" s="30">
        <v>24.82</v>
      </c>
      <c r="BQ40" s="20">
        <f t="shared" si="0"/>
        <v>32.59659976599999</v>
      </c>
      <c r="BR40" s="20">
        <f t="shared" si="1"/>
        <v>8.1491499414999975</v>
      </c>
    </row>
    <row r="41" spans="1:70" x14ac:dyDescent="0.25">
      <c r="A41" s="54" t="s">
        <v>39</v>
      </c>
      <c r="B41" s="30">
        <v>29.799999</v>
      </c>
      <c r="C41" s="30">
        <v>14.3</v>
      </c>
      <c r="D41" s="30">
        <v>27.950001</v>
      </c>
      <c r="E41" s="30">
        <v>5.6500000999999997</v>
      </c>
      <c r="F41" s="30">
        <v>4.75</v>
      </c>
      <c r="G41" s="30">
        <v>4.8499999000000003</v>
      </c>
      <c r="H41" s="30">
        <v>12.05</v>
      </c>
      <c r="I41" s="30">
        <v>5.9000000999999997</v>
      </c>
      <c r="J41" s="30">
        <v>22.6</v>
      </c>
      <c r="K41" s="30">
        <v>11.8</v>
      </c>
      <c r="L41" s="30">
        <v>7.3499999000000003</v>
      </c>
      <c r="M41" s="30">
        <v>18</v>
      </c>
      <c r="N41" s="30">
        <v>11.35</v>
      </c>
      <c r="O41" s="30">
        <v>10.4</v>
      </c>
      <c r="P41" s="30">
        <v>16.75</v>
      </c>
      <c r="Q41" s="30">
        <v>7.25</v>
      </c>
      <c r="R41" s="30">
        <v>21.4</v>
      </c>
      <c r="S41" s="30">
        <v>17.75</v>
      </c>
      <c r="T41" s="30">
        <v>10.199999999999999</v>
      </c>
      <c r="U41" s="30">
        <v>7.0500002000000004</v>
      </c>
      <c r="V41" s="30">
        <v>12.5</v>
      </c>
      <c r="W41" s="30">
        <v>0.25</v>
      </c>
      <c r="X41" s="30">
        <v>0</v>
      </c>
      <c r="Y41" s="30">
        <v>5.3499999000000003</v>
      </c>
      <c r="Z41" s="30">
        <v>2.5999998999999998</v>
      </c>
      <c r="AA41" s="30">
        <v>2.2000000000000002</v>
      </c>
      <c r="AB41" s="30">
        <v>55.650002000000001</v>
      </c>
      <c r="AC41" s="30">
        <v>8.3000001999999995</v>
      </c>
      <c r="AD41" s="30">
        <v>19.149999999999999</v>
      </c>
      <c r="AE41" s="30">
        <v>18.200001</v>
      </c>
      <c r="AF41" s="30">
        <v>18.299999</v>
      </c>
      <c r="AG41" s="30">
        <v>9.8999995999999992</v>
      </c>
      <c r="AH41" s="30">
        <v>7.3499999000000003</v>
      </c>
      <c r="AI41" s="30">
        <v>18.399999999999999</v>
      </c>
      <c r="AJ41" s="30">
        <v>9.4499998000000005</v>
      </c>
      <c r="AK41" s="30">
        <v>4.4499997999999996</v>
      </c>
      <c r="AL41" s="30">
        <v>13.45</v>
      </c>
      <c r="AM41" s="30">
        <v>19.700001</v>
      </c>
      <c r="AN41" s="30">
        <v>12.8</v>
      </c>
      <c r="AO41" s="30">
        <v>8.3500004000000008</v>
      </c>
      <c r="AP41" s="30">
        <v>2.8</v>
      </c>
      <c r="AQ41" s="30">
        <v>14</v>
      </c>
      <c r="AR41" s="30">
        <v>10.8</v>
      </c>
      <c r="AS41" s="30">
        <v>5.3499999000000003</v>
      </c>
      <c r="AT41" s="30">
        <v>7.8499999000000003</v>
      </c>
      <c r="AU41" s="30">
        <v>3.3</v>
      </c>
      <c r="AV41" s="30">
        <v>7.8499999000000003</v>
      </c>
      <c r="AW41" s="30">
        <v>5.0500002000000004</v>
      </c>
      <c r="AX41" s="30">
        <v>10.95</v>
      </c>
      <c r="AY41" s="30">
        <v>3.0999998999999998</v>
      </c>
      <c r="AZ41" s="30">
        <v>1.1000000000000001</v>
      </c>
      <c r="BA41" s="30">
        <v>2.9000001000000002</v>
      </c>
      <c r="BB41" s="30">
        <v>9.3000001999999995</v>
      </c>
      <c r="BC41" s="30">
        <v>6.3499999000000003</v>
      </c>
      <c r="BD41" s="30">
        <v>7.1999997999999996</v>
      </c>
      <c r="BE41" s="30">
        <v>8.1000004000000008</v>
      </c>
      <c r="BF41" s="30">
        <v>7.4699998000000001</v>
      </c>
      <c r="BG41" s="30">
        <v>7.6500000999999997</v>
      </c>
      <c r="BH41" s="30">
        <v>6.25</v>
      </c>
      <c r="BI41" s="30">
        <v>5.6300001000000002</v>
      </c>
      <c r="BJ41" s="30">
        <v>4.4899997999999997</v>
      </c>
      <c r="BK41" s="30">
        <v>3.45</v>
      </c>
      <c r="BL41" s="30">
        <v>4.3000002000000004</v>
      </c>
      <c r="BM41" s="30">
        <v>7.0500002000000004</v>
      </c>
      <c r="BN41" s="30">
        <v>4.4000000999999997</v>
      </c>
      <c r="BO41" s="30">
        <v>8.4499998000000005</v>
      </c>
      <c r="BQ41" s="20">
        <f t="shared" si="0"/>
        <v>9.3578000600000024</v>
      </c>
      <c r="BR41" s="20">
        <f t="shared" si="1"/>
        <v>2.3394500150000006</v>
      </c>
    </row>
    <row r="42" spans="1:70" x14ac:dyDescent="0.25">
      <c r="A42" s="54" t="s">
        <v>40</v>
      </c>
      <c r="B42" s="30">
        <v>480.56</v>
      </c>
      <c r="C42" s="30">
        <v>351.94</v>
      </c>
      <c r="D42" s="30">
        <v>235.89</v>
      </c>
      <c r="E42" s="30">
        <v>167.13</v>
      </c>
      <c r="F42" s="30">
        <v>137.69999999999999</v>
      </c>
      <c r="G42" s="30">
        <v>122.25</v>
      </c>
      <c r="H42" s="30">
        <v>153.37</v>
      </c>
      <c r="I42" s="30">
        <v>102.98</v>
      </c>
      <c r="J42" s="30">
        <v>120.1</v>
      </c>
      <c r="K42" s="30">
        <v>107.99</v>
      </c>
      <c r="L42" s="30">
        <v>80.190002000000007</v>
      </c>
      <c r="M42" s="30">
        <v>93.540001000000004</v>
      </c>
      <c r="N42" s="30">
        <v>68.160004000000001</v>
      </c>
      <c r="O42" s="30">
        <v>76.180000000000007</v>
      </c>
      <c r="P42" s="30">
        <v>92.620002999999997</v>
      </c>
      <c r="Q42" s="30">
        <v>99.650002000000001</v>
      </c>
      <c r="R42" s="30">
        <v>246.89</v>
      </c>
      <c r="S42" s="30">
        <v>160.44</v>
      </c>
      <c r="T42" s="30">
        <v>183.39</v>
      </c>
      <c r="U42" s="30">
        <v>302.73998999999998</v>
      </c>
      <c r="V42" s="30">
        <v>314.26999000000001</v>
      </c>
      <c r="W42" s="30">
        <v>204.99001000000001</v>
      </c>
      <c r="X42" s="30">
        <v>283.83999999999997</v>
      </c>
      <c r="Y42" s="30">
        <v>386.14001000000002</v>
      </c>
      <c r="Z42" s="30">
        <v>167.7</v>
      </c>
      <c r="AA42" s="30">
        <v>274.98000999999999</v>
      </c>
      <c r="AB42" s="30">
        <v>328.78</v>
      </c>
      <c r="AC42" s="30">
        <v>310.32999000000001</v>
      </c>
      <c r="AD42" s="30">
        <v>227.42999</v>
      </c>
      <c r="AE42" s="30">
        <v>184.06</v>
      </c>
      <c r="AF42" s="30">
        <v>183.23</v>
      </c>
      <c r="AG42" s="30">
        <v>152.52000000000001</v>
      </c>
      <c r="AH42" s="30">
        <v>185.45</v>
      </c>
      <c r="AI42" s="30">
        <v>203.19</v>
      </c>
      <c r="AJ42" s="30">
        <v>173.28</v>
      </c>
      <c r="AK42" s="30">
        <v>285.81</v>
      </c>
      <c r="AL42" s="30">
        <v>276.19</v>
      </c>
      <c r="AM42" s="30">
        <v>239.98</v>
      </c>
      <c r="AN42" s="30">
        <v>240.62</v>
      </c>
      <c r="AO42" s="30">
        <v>186.96001000000001</v>
      </c>
      <c r="AP42" s="30">
        <v>216.69</v>
      </c>
      <c r="AQ42" s="30">
        <v>253.53</v>
      </c>
      <c r="AR42" s="30">
        <v>209.7</v>
      </c>
      <c r="AS42" s="30">
        <v>232.87</v>
      </c>
      <c r="AT42" s="30">
        <v>274.31</v>
      </c>
      <c r="AU42" s="30">
        <v>304.06</v>
      </c>
      <c r="AV42" s="30">
        <v>316.23000999999999</v>
      </c>
      <c r="AW42" s="30">
        <v>214.8</v>
      </c>
      <c r="AX42" s="30">
        <v>194.64999</v>
      </c>
      <c r="AY42" s="30">
        <v>260.95999</v>
      </c>
      <c r="AZ42" s="30">
        <v>186.31</v>
      </c>
      <c r="BA42" s="30">
        <v>172.55</v>
      </c>
      <c r="BB42" s="30">
        <v>161.67999</v>
      </c>
      <c r="BC42" s="30">
        <v>171.88</v>
      </c>
      <c r="BD42" s="30">
        <v>175.00998999999999</v>
      </c>
      <c r="BE42" s="30">
        <v>180.05</v>
      </c>
      <c r="BF42" s="30">
        <v>140.82001</v>
      </c>
      <c r="BG42" s="30">
        <v>212.56</v>
      </c>
      <c r="BH42" s="30">
        <v>108.42</v>
      </c>
      <c r="BI42" s="30">
        <v>183.57001</v>
      </c>
      <c r="BJ42" s="30">
        <v>235.56</v>
      </c>
      <c r="BK42" s="30">
        <v>135.47</v>
      </c>
      <c r="BL42" s="30">
        <v>145.16999999999999</v>
      </c>
      <c r="BM42" s="30">
        <v>178.63</v>
      </c>
      <c r="BN42" s="30">
        <v>196.12</v>
      </c>
      <c r="BO42" s="30">
        <v>131.80000000000001</v>
      </c>
      <c r="BQ42" s="20">
        <f t="shared" si="0"/>
        <v>217.93219979999986</v>
      </c>
      <c r="BR42" s="20">
        <f t="shared" si="1"/>
        <v>54.483049949999966</v>
      </c>
    </row>
    <row r="43" spans="1:70" x14ac:dyDescent="0.25">
      <c r="A43" s="54" t="s">
        <v>41</v>
      </c>
      <c r="B43" s="30">
        <v>18273.609</v>
      </c>
      <c r="C43" s="30">
        <v>17565.300999999999</v>
      </c>
      <c r="D43" s="30">
        <v>19338.528999999999</v>
      </c>
      <c r="E43" s="30">
        <v>19521.891</v>
      </c>
      <c r="F43" s="30">
        <v>20746.84</v>
      </c>
      <c r="G43" s="30">
        <v>18954.811000000002</v>
      </c>
      <c r="H43" s="30">
        <v>19893.91</v>
      </c>
      <c r="I43" s="30">
        <v>21261.93</v>
      </c>
      <c r="J43" s="30">
        <v>22006.240000000002</v>
      </c>
      <c r="K43" s="30">
        <v>19272.349999999999</v>
      </c>
      <c r="L43" s="30">
        <v>21377.800999999999</v>
      </c>
      <c r="M43" s="30">
        <v>19500.599999999999</v>
      </c>
      <c r="N43" s="30">
        <v>21351.83</v>
      </c>
      <c r="O43" s="30">
        <v>18912.669999999998</v>
      </c>
      <c r="P43" s="30">
        <v>21042.68</v>
      </c>
      <c r="Q43" s="30">
        <v>21375.43</v>
      </c>
      <c r="R43" s="30">
        <v>20527.02</v>
      </c>
      <c r="S43" s="30">
        <v>21292.859</v>
      </c>
      <c r="T43" s="30">
        <v>21677.778999999999</v>
      </c>
      <c r="U43" s="30">
        <v>19471.811000000002</v>
      </c>
      <c r="V43" s="30">
        <v>21040.631000000001</v>
      </c>
      <c r="W43" s="30">
        <v>21845.01</v>
      </c>
      <c r="X43" s="30">
        <v>21157.01</v>
      </c>
      <c r="Y43" s="30">
        <v>19709.91</v>
      </c>
      <c r="Z43" s="30">
        <v>19652.811000000002</v>
      </c>
      <c r="AA43" s="30">
        <v>19739.471000000001</v>
      </c>
      <c r="AB43" s="30">
        <v>18755.641</v>
      </c>
      <c r="AC43" s="30">
        <v>17677.849999999999</v>
      </c>
      <c r="AD43" s="30">
        <v>22010.881000000001</v>
      </c>
      <c r="AE43" s="30">
        <v>20813.800999999999</v>
      </c>
      <c r="AF43" s="30">
        <v>22110.800999999999</v>
      </c>
      <c r="AG43" s="30">
        <v>20973.221000000001</v>
      </c>
      <c r="AH43" s="30">
        <v>21294.92</v>
      </c>
      <c r="AI43" s="30">
        <v>20226.900000000001</v>
      </c>
      <c r="AJ43" s="30">
        <v>19475.25</v>
      </c>
      <c r="AK43" s="30">
        <v>18260.199000000001</v>
      </c>
      <c r="AL43" s="30">
        <v>19356.811000000002</v>
      </c>
      <c r="AM43" s="30">
        <v>22179.039000000001</v>
      </c>
      <c r="AN43" s="30">
        <v>20654.778999999999</v>
      </c>
      <c r="AO43" s="30">
        <v>22646.48</v>
      </c>
      <c r="AP43" s="30">
        <v>19485.09</v>
      </c>
      <c r="AQ43" s="30">
        <v>17124.5</v>
      </c>
      <c r="AR43" s="30">
        <v>18189.080000000002</v>
      </c>
      <c r="AS43" s="30">
        <v>18745.688999999998</v>
      </c>
      <c r="AT43" s="30">
        <v>18758</v>
      </c>
      <c r="AU43" s="30">
        <v>20367.93</v>
      </c>
      <c r="AV43" s="30">
        <v>20488.631000000001</v>
      </c>
      <c r="AW43" s="30">
        <v>18798.73</v>
      </c>
      <c r="AX43" s="30">
        <v>21377.01</v>
      </c>
      <c r="AY43" s="30">
        <v>19540.09</v>
      </c>
      <c r="AZ43" s="30">
        <v>20137.561000000002</v>
      </c>
      <c r="BA43" s="30">
        <v>18548.599999999999</v>
      </c>
      <c r="BB43" s="30">
        <v>17678.419999999998</v>
      </c>
      <c r="BC43" s="30">
        <v>19679.18</v>
      </c>
      <c r="BD43" s="30">
        <v>19505</v>
      </c>
      <c r="BE43" s="30">
        <v>19784.75</v>
      </c>
      <c r="BF43" s="30">
        <v>19472.811000000002</v>
      </c>
      <c r="BG43" s="30">
        <v>18948.23</v>
      </c>
      <c r="BH43" s="30">
        <v>18388.061000000002</v>
      </c>
      <c r="BI43" s="30">
        <v>18011.141</v>
      </c>
      <c r="BJ43" s="30">
        <v>17077.509999999998</v>
      </c>
      <c r="BK43" s="30">
        <v>19258.84</v>
      </c>
      <c r="BL43" s="30">
        <v>20807.990000000002</v>
      </c>
      <c r="BM43" s="30">
        <v>17939.131000000001</v>
      </c>
      <c r="BN43" s="30">
        <v>19798.311000000002</v>
      </c>
      <c r="BO43" s="30">
        <v>18423.16</v>
      </c>
      <c r="BQ43" s="20">
        <f t="shared" si="0"/>
        <v>19777.68662</v>
      </c>
      <c r="BR43" s="20">
        <f t="shared" si="1"/>
        <v>4944.4216550000001</v>
      </c>
    </row>
    <row r="44" spans="1:70" x14ac:dyDescent="0.25">
      <c r="A44" s="54" t="s">
        <v>42</v>
      </c>
      <c r="B44" s="30">
        <v>2627.1698999999999</v>
      </c>
      <c r="C44" s="30">
        <v>2445.79</v>
      </c>
      <c r="D44" s="30">
        <v>2515.1100999999999</v>
      </c>
      <c r="E44" s="30">
        <v>2192.8998999999999</v>
      </c>
      <c r="F44" s="30">
        <v>2248.6498999999999</v>
      </c>
      <c r="G44" s="30">
        <v>2116.6498999999999</v>
      </c>
      <c r="H44" s="30">
        <v>2432.3998999999999</v>
      </c>
      <c r="I44" s="30">
        <v>2432.1799000000001</v>
      </c>
      <c r="J44" s="30">
        <v>2365.25</v>
      </c>
      <c r="K44" s="30">
        <v>2149.1599000000001</v>
      </c>
      <c r="L44" s="30">
        <v>2007.17</v>
      </c>
      <c r="M44" s="30">
        <v>2152.6399000000001</v>
      </c>
      <c r="N44" s="30">
        <v>2264.23</v>
      </c>
      <c r="O44" s="30">
        <v>2244.98</v>
      </c>
      <c r="P44" s="30">
        <v>2187.8998999999999</v>
      </c>
      <c r="Q44" s="30">
        <v>2426.9198999999999</v>
      </c>
      <c r="R44" s="30">
        <v>2560.5300000000002</v>
      </c>
      <c r="S44" s="30">
        <v>2592.4499999999998</v>
      </c>
      <c r="T44" s="30">
        <v>2375.2199999999998</v>
      </c>
      <c r="U44" s="30">
        <v>2636.3400999999999</v>
      </c>
      <c r="V44" s="30">
        <v>2642.3798999999999</v>
      </c>
      <c r="W44" s="30">
        <v>2296.1498999999999</v>
      </c>
      <c r="X44" s="30">
        <v>2459.3101000000001</v>
      </c>
      <c r="Y44" s="30">
        <v>2776.71</v>
      </c>
      <c r="Z44" s="30">
        <v>2397.8899000000001</v>
      </c>
      <c r="AA44" s="30">
        <v>2461.5500000000002</v>
      </c>
      <c r="AB44" s="30">
        <v>2691.6898999999999</v>
      </c>
      <c r="AC44" s="30">
        <v>2605.3899000000001</v>
      </c>
      <c r="AD44" s="30">
        <v>2487.5</v>
      </c>
      <c r="AE44" s="30">
        <v>2181.4398999999999</v>
      </c>
      <c r="AF44" s="30">
        <v>2404.9398999999999</v>
      </c>
      <c r="AG44" s="30">
        <v>2182.27</v>
      </c>
      <c r="AH44" s="30">
        <v>2099.6100999999999</v>
      </c>
      <c r="AI44" s="30">
        <v>2200.2399999999998</v>
      </c>
      <c r="AJ44" s="30">
        <v>2128.46</v>
      </c>
      <c r="AK44" s="30">
        <v>2105.4198999999999</v>
      </c>
      <c r="AL44" s="30">
        <v>2526.9699999999998</v>
      </c>
      <c r="AM44" s="30">
        <v>2410.4899999999998</v>
      </c>
      <c r="AN44" s="30">
        <v>2322.27</v>
      </c>
      <c r="AO44" s="30">
        <v>2080.75</v>
      </c>
      <c r="AP44" s="30">
        <v>2242.0801000000001</v>
      </c>
      <c r="AQ44" s="30">
        <v>2437.71</v>
      </c>
      <c r="AR44" s="30">
        <v>2297.1298999999999</v>
      </c>
      <c r="AS44" s="30">
        <v>2185.54</v>
      </c>
      <c r="AT44" s="30">
        <v>2378.9899999999998</v>
      </c>
      <c r="AU44" s="30">
        <v>2581.8600999999999</v>
      </c>
      <c r="AV44" s="30">
        <v>2518.8798999999999</v>
      </c>
      <c r="AW44" s="30">
        <v>2262.1999999999998</v>
      </c>
      <c r="AX44" s="30">
        <v>2323.9198999999999</v>
      </c>
      <c r="AY44" s="30">
        <v>2159.0100000000002</v>
      </c>
      <c r="AZ44" s="30">
        <v>2005.28</v>
      </c>
      <c r="BA44" s="30">
        <v>2325.1399000000001</v>
      </c>
      <c r="BB44" s="30">
        <v>2302.2800000000002</v>
      </c>
      <c r="BC44" s="30">
        <v>2246.6498999999999</v>
      </c>
      <c r="BD44" s="30">
        <v>2109.6799000000001</v>
      </c>
      <c r="BE44" s="30">
        <v>2171.8400999999999</v>
      </c>
      <c r="BF44" s="30">
        <v>2148.8998999999999</v>
      </c>
      <c r="BG44" s="30">
        <v>2149.0100000000002</v>
      </c>
      <c r="BH44" s="30">
        <v>1843.53</v>
      </c>
      <c r="BI44" s="30">
        <v>2102.0500000000002</v>
      </c>
      <c r="BJ44" s="30">
        <v>2179.5300000000002</v>
      </c>
      <c r="BK44" s="30">
        <v>1847.75</v>
      </c>
      <c r="BL44" s="30">
        <v>1946.96</v>
      </c>
      <c r="BM44" s="30">
        <v>1910.01</v>
      </c>
      <c r="BN44" s="30">
        <v>1929</v>
      </c>
      <c r="BO44" s="30">
        <v>1970.62</v>
      </c>
      <c r="BQ44" s="20">
        <f t="shared" si="0"/>
        <v>2284.0303819999995</v>
      </c>
      <c r="BR44" s="20">
        <f t="shared" si="1"/>
        <v>571.00759549999987</v>
      </c>
    </row>
    <row r="45" spans="1:70" x14ac:dyDescent="0.25">
      <c r="A45" s="54" t="s">
        <v>43</v>
      </c>
      <c r="B45" s="30">
        <v>20275.490000000002</v>
      </c>
      <c r="C45" s="30">
        <v>19685.550999999999</v>
      </c>
      <c r="D45" s="30">
        <v>21578.16</v>
      </c>
      <c r="E45" s="30">
        <v>21500.528999999999</v>
      </c>
      <c r="F45" s="30">
        <v>22696.391</v>
      </c>
      <c r="G45" s="30">
        <v>20304.52</v>
      </c>
      <c r="H45" s="30">
        <v>21517.26</v>
      </c>
      <c r="I45" s="30">
        <v>23507.460999999999</v>
      </c>
      <c r="J45" s="30">
        <v>23923.1</v>
      </c>
      <c r="K45" s="30">
        <v>21405.74</v>
      </c>
      <c r="L45" s="30">
        <v>23624.41</v>
      </c>
      <c r="M45" s="30">
        <v>21416.438999999998</v>
      </c>
      <c r="N45" s="30">
        <v>22791.381000000001</v>
      </c>
      <c r="O45" s="30">
        <v>20711.82</v>
      </c>
      <c r="P45" s="30">
        <v>23088.960999999999</v>
      </c>
      <c r="Q45" s="30">
        <v>22903.438999999998</v>
      </c>
      <c r="R45" s="30">
        <v>22363.58</v>
      </c>
      <c r="S45" s="30">
        <v>22989.17</v>
      </c>
      <c r="T45" s="30">
        <v>24384.51</v>
      </c>
      <c r="U45" s="30">
        <v>21391.15</v>
      </c>
      <c r="V45" s="30">
        <v>22993.528999999999</v>
      </c>
      <c r="W45" s="30">
        <v>23570.240000000002</v>
      </c>
      <c r="X45" s="30">
        <v>23018.641</v>
      </c>
      <c r="Y45" s="30">
        <v>22632.35</v>
      </c>
      <c r="Z45" s="30">
        <v>21288.949000000001</v>
      </c>
      <c r="AA45" s="30">
        <v>22022.27</v>
      </c>
      <c r="AB45" s="30">
        <v>20478.199000000001</v>
      </c>
      <c r="AC45" s="30">
        <v>20000.109</v>
      </c>
      <c r="AD45" s="30">
        <v>24082.74</v>
      </c>
      <c r="AE45" s="30">
        <v>23114.881000000001</v>
      </c>
      <c r="AF45" s="30">
        <v>24530.93</v>
      </c>
      <c r="AG45" s="30">
        <v>22860.550999999999</v>
      </c>
      <c r="AH45" s="30">
        <v>23466.5</v>
      </c>
      <c r="AI45" s="30">
        <v>22852.528999999999</v>
      </c>
      <c r="AJ45" s="30">
        <v>21820.460999999999</v>
      </c>
      <c r="AK45" s="30">
        <v>21200.631000000001</v>
      </c>
      <c r="AL45" s="30">
        <v>21629.599999999999</v>
      </c>
      <c r="AM45" s="30">
        <v>25022.131000000001</v>
      </c>
      <c r="AN45" s="30">
        <v>23494.42</v>
      </c>
      <c r="AO45" s="30">
        <v>25249.688999999998</v>
      </c>
      <c r="AP45" s="30">
        <v>21909.561000000002</v>
      </c>
      <c r="AQ45" s="30">
        <v>19482.400000000001</v>
      </c>
      <c r="AR45" s="30">
        <v>20775.949000000001</v>
      </c>
      <c r="AS45" s="30">
        <v>21212.210999999999</v>
      </c>
      <c r="AT45" s="30">
        <v>21200.18</v>
      </c>
      <c r="AU45" s="30">
        <v>22685.919999999998</v>
      </c>
      <c r="AV45" s="30">
        <v>22860.938999999998</v>
      </c>
      <c r="AW45" s="30">
        <v>21101.938999999998</v>
      </c>
      <c r="AX45" s="30">
        <v>23174.289000000001</v>
      </c>
      <c r="AY45" s="30">
        <v>21877.811000000002</v>
      </c>
      <c r="AZ45" s="30">
        <v>22629.67</v>
      </c>
      <c r="BA45" s="30">
        <v>21264.5</v>
      </c>
      <c r="BB45" s="30">
        <v>19926.131000000001</v>
      </c>
      <c r="BC45" s="30">
        <v>21790.98</v>
      </c>
      <c r="BD45" s="30">
        <v>22249.778999999999</v>
      </c>
      <c r="BE45" s="30">
        <v>22094.26</v>
      </c>
      <c r="BF45" s="30">
        <v>21655.16</v>
      </c>
      <c r="BG45" s="30">
        <v>20711.109</v>
      </c>
      <c r="BH45" s="30">
        <v>20828.5</v>
      </c>
      <c r="BI45" s="30">
        <v>20416.188999999998</v>
      </c>
      <c r="BJ45" s="30">
        <v>19981.449000000001</v>
      </c>
      <c r="BK45" s="30">
        <v>21689.82</v>
      </c>
      <c r="BL45" s="30">
        <v>23337.82</v>
      </c>
      <c r="BM45" s="30">
        <v>19984.68</v>
      </c>
      <c r="BN45" s="30">
        <v>22259.631000000001</v>
      </c>
      <c r="BO45" s="30">
        <v>20013.868999999999</v>
      </c>
      <c r="BQ45" s="20">
        <f t="shared" si="0"/>
        <v>22071.450120000001</v>
      </c>
      <c r="BR45" s="20">
        <f t="shared" si="1"/>
        <v>5517.8625300000003</v>
      </c>
    </row>
    <row r="46" spans="1:70" x14ac:dyDescent="0.25">
      <c r="A46" s="54" t="s">
        <v>44</v>
      </c>
      <c r="B46" s="30">
        <v>11273.99</v>
      </c>
      <c r="C46" s="30">
        <v>11604.92</v>
      </c>
      <c r="D46" s="30">
        <v>12130.14</v>
      </c>
      <c r="E46" s="30">
        <v>12047.61</v>
      </c>
      <c r="F46" s="30">
        <v>12930.03</v>
      </c>
      <c r="G46" s="30">
        <v>12708.15</v>
      </c>
      <c r="H46" s="30">
        <v>13271.17</v>
      </c>
      <c r="I46" s="30">
        <v>12843.39</v>
      </c>
      <c r="J46" s="30">
        <v>14050.73</v>
      </c>
      <c r="K46" s="30">
        <v>11995.98</v>
      </c>
      <c r="L46" s="30">
        <v>12191.89</v>
      </c>
      <c r="M46" s="30">
        <v>11058.47</v>
      </c>
      <c r="N46" s="30">
        <v>12148.68</v>
      </c>
      <c r="O46" s="30">
        <v>11123.11</v>
      </c>
      <c r="P46" s="30">
        <v>13532.35</v>
      </c>
      <c r="Q46" s="30">
        <v>13912.64</v>
      </c>
      <c r="R46" s="30">
        <v>13052.43</v>
      </c>
      <c r="S46" s="30">
        <v>12976.36</v>
      </c>
      <c r="T46" s="30">
        <v>12169.15</v>
      </c>
      <c r="U46" s="30">
        <v>12484.89</v>
      </c>
      <c r="V46" s="30">
        <v>12594.13</v>
      </c>
      <c r="W46" s="30">
        <v>12565.93</v>
      </c>
      <c r="X46" s="30">
        <v>12641.51</v>
      </c>
      <c r="Y46" s="30">
        <v>12792.09</v>
      </c>
      <c r="Z46" s="30">
        <v>12636.16</v>
      </c>
      <c r="AA46" s="30">
        <v>13213.64</v>
      </c>
      <c r="AB46" s="30">
        <v>12487.16</v>
      </c>
      <c r="AC46" s="30">
        <v>12956.03</v>
      </c>
      <c r="AD46" s="30">
        <v>12543.01</v>
      </c>
      <c r="AE46" s="30">
        <v>12122.1</v>
      </c>
      <c r="AF46" s="30">
        <v>12660.66</v>
      </c>
      <c r="AG46" s="30">
        <v>12921.75</v>
      </c>
      <c r="AH46" s="30">
        <v>13423.86</v>
      </c>
      <c r="AI46" s="30">
        <v>12564.56</v>
      </c>
      <c r="AJ46" s="30">
        <v>11769.96</v>
      </c>
      <c r="AK46" s="30">
        <v>12265.44</v>
      </c>
      <c r="AL46" s="30">
        <v>12900.61</v>
      </c>
      <c r="AM46" s="30">
        <v>13644.84</v>
      </c>
      <c r="AN46" s="30">
        <v>12930.61</v>
      </c>
      <c r="AO46" s="30">
        <v>13204.58</v>
      </c>
      <c r="AP46" s="30">
        <v>11809.47</v>
      </c>
      <c r="AQ46" s="30">
        <v>11672.18</v>
      </c>
      <c r="AR46" s="30">
        <v>11720.27</v>
      </c>
      <c r="AS46" s="30">
        <v>13130.37</v>
      </c>
      <c r="AT46" s="30">
        <v>12547.61</v>
      </c>
      <c r="AU46" s="30">
        <v>12925.16</v>
      </c>
      <c r="AV46" s="30">
        <v>11537.16</v>
      </c>
      <c r="AW46" s="30">
        <v>12029.39</v>
      </c>
      <c r="AX46" s="30">
        <v>13194.65</v>
      </c>
      <c r="AY46" s="30">
        <v>11682.42</v>
      </c>
      <c r="AZ46" s="30">
        <v>12461.83</v>
      </c>
      <c r="BA46" s="30">
        <v>11937.86</v>
      </c>
      <c r="BB46" s="30">
        <v>11607.4</v>
      </c>
      <c r="BC46" s="30">
        <v>12381.31</v>
      </c>
      <c r="BD46" s="30">
        <v>10915.54</v>
      </c>
      <c r="BE46" s="30">
        <v>12003.03</v>
      </c>
      <c r="BF46" s="30">
        <v>12444.01</v>
      </c>
      <c r="BG46" s="30">
        <v>12671.38</v>
      </c>
      <c r="BH46" s="30">
        <v>11667.45</v>
      </c>
      <c r="BI46" s="30">
        <v>11730.21</v>
      </c>
      <c r="BJ46" s="30">
        <v>12309.79</v>
      </c>
      <c r="BK46" s="30">
        <v>11999.9</v>
      </c>
      <c r="BL46" s="30">
        <v>13710.84</v>
      </c>
      <c r="BM46" s="30">
        <v>10644.17</v>
      </c>
      <c r="BN46" s="30">
        <v>12235.66</v>
      </c>
      <c r="BO46" s="30">
        <v>12873.47</v>
      </c>
      <c r="BQ46" s="20">
        <f t="shared" si="0"/>
        <v>12427.2798</v>
      </c>
      <c r="BR46" s="20">
        <f t="shared" si="1"/>
        <v>3106.8199500000001</v>
      </c>
    </row>
    <row r="47" spans="1:70" x14ac:dyDescent="0.25">
      <c r="A47" s="54" t="s">
        <v>45</v>
      </c>
      <c r="B47" s="30">
        <v>19.489999999999998</v>
      </c>
      <c r="C47" s="30">
        <v>10.94</v>
      </c>
      <c r="D47" s="30">
        <v>23</v>
      </c>
      <c r="E47" s="30">
        <v>7.0999999000000003</v>
      </c>
      <c r="F47" s="30">
        <v>6.6999997999999996</v>
      </c>
      <c r="G47" s="30">
        <v>6.4000000999999997</v>
      </c>
      <c r="H47" s="30">
        <v>14.88</v>
      </c>
      <c r="I47" s="30">
        <v>7.5500002000000004</v>
      </c>
      <c r="J47" s="30">
        <v>22.41</v>
      </c>
      <c r="K47" s="30">
        <v>8.1700000999999993</v>
      </c>
      <c r="L47" s="30">
        <v>13.32</v>
      </c>
      <c r="M47" s="30">
        <v>8.9399996000000002</v>
      </c>
      <c r="N47" s="30">
        <v>6.6199998999999998</v>
      </c>
      <c r="O47" s="30">
        <v>12.91</v>
      </c>
      <c r="P47" s="30">
        <v>15.69</v>
      </c>
      <c r="Q47" s="30">
        <v>8.0500001999999995</v>
      </c>
      <c r="R47" s="30">
        <v>20.629999000000002</v>
      </c>
      <c r="S47" s="30">
        <v>16.379999000000002</v>
      </c>
      <c r="T47" s="30">
        <v>7.6500000999999997</v>
      </c>
      <c r="U47" s="30">
        <v>11.48</v>
      </c>
      <c r="V47" s="30">
        <v>10.220000000000001</v>
      </c>
      <c r="W47" s="30">
        <v>7.3000002000000004</v>
      </c>
      <c r="X47" s="30">
        <v>3.6199998999999998</v>
      </c>
      <c r="Y47" s="30">
        <v>8.5399999999999991</v>
      </c>
      <c r="Z47" s="30">
        <v>9.5</v>
      </c>
      <c r="AA47" s="30">
        <v>7.5900002000000004</v>
      </c>
      <c r="AB47" s="30">
        <v>41.950001</v>
      </c>
      <c r="AC47" s="30">
        <v>8.2200003000000006</v>
      </c>
      <c r="AD47" s="30">
        <v>14.76</v>
      </c>
      <c r="AE47" s="30">
        <v>8.2899999999999991</v>
      </c>
      <c r="AF47" s="30">
        <v>10.92</v>
      </c>
      <c r="AG47" s="30">
        <v>7.73</v>
      </c>
      <c r="AH47" s="30">
        <v>5.5500002000000004</v>
      </c>
      <c r="AI47" s="30">
        <v>17.43</v>
      </c>
      <c r="AJ47" s="30">
        <v>8.4399996000000002</v>
      </c>
      <c r="AK47" s="30">
        <v>13.93</v>
      </c>
      <c r="AL47" s="30">
        <v>7.6399999000000003</v>
      </c>
      <c r="AM47" s="30">
        <v>14.66</v>
      </c>
      <c r="AN47" s="30">
        <v>11.65</v>
      </c>
      <c r="AO47" s="30">
        <v>5.3499999000000003</v>
      </c>
      <c r="AP47" s="30">
        <v>3.3499998999999998</v>
      </c>
      <c r="AQ47" s="30">
        <v>8.5100002000000003</v>
      </c>
      <c r="AR47" s="30">
        <v>6.9000000999999997</v>
      </c>
      <c r="AS47" s="30">
        <v>3.03</v>
      </c>
      <c r="AT47" s="30">
        <v>6.4400000999999998</v>
      </c>
      <c r="AU47" s="30">
        <v>3.25</v>
      </c>
      <c r="AV47" s="30">
        <v>7.48</v>
      </c>
      <c r="AW47" s="30">
        <v>2.5</v>
      </c>
      <c r="AX47" s="30">
        <v>6.1900000999999998</v>
      </c>
      <c r="AY47" s="30">
        <v>2.48</v>
      </c>
      <c r="AZ47" s="30">
        <v>0.66000002999999996</v>
      </c>
      <c r="BA47" s="30">
        <v>2.54</v>
      </c>
      <c r="BB47" s="30">
        <v>5.9299998</v>
      </c>
      <c r="BC47" s="30">
        <v>4.4099997999999996</v>
      </c>
      <c r="BD47" s="30">
        <v>3.03</v>
      </c>
      <c r="BE47" s="30">
        <v>3.0599999000000002</v>
      </c>
      <c r="BF47" s="30">
        <v>6.5500002000000004</v>
      </c>
      <c r="BG47" s="30">
        <v>6.7800001999999999</v>
      </c>
      <c r="BH47" s="30">
        <v>2.96</v>
      </c>
      <c r="BI47" s="30">
        <v>3.5799998999999998</v>
      </c>
      <c r="BJ47" s="30">
        <v>4.21</v>
      </c>
      <c r="BK47" s="30">
        <v>1.99</v>
      </c>
      <c r="BL47" s="30">
        <v>2.1400001</v>
      </c>
      <c r="BM47" s="30">
        <v>6.4899997999999997</v>
      </c>
      <c r="BN47" s="30">
        <v>2.77</v>
      </c>
      <c r="BO47" s="30">
        <v>6.6399999000000003</v>
      </c>
      <c r="BQ47" s="20">
        <f t="shared" si="0"/>
        <v>7.8659999865999994</v>
      </c>
      <c r="BR47" s="20">
        <f t="shared" si="1"/>
        <v>1.9664999966499999</v>
      </c>
    </row>
    <row r="48" spans="1:70" x14ac:dyDescent="0.25">
      <c r="A48" s="54" t="s">
        <v>46</v>
      </c>
      <c r="B48" s="30">
        <v>57.740001999999997</v>
      </c>
      <c r="C48" s="30">
        <v>34.290000999999997</v>
      </c>
      <c r="D48" s="30">
        <v>26.02</v>
      </c>
      <c r="E48" s="30">
        <v>47.669998</v>
      </c>
      <c r="F48" s="30">
        <v>64.419998000000007</v>
      </c>
      <c r="G48" s="30">
        <v>60.91</v>
      </c>
      <c r="H48" s="30">
        <v>52.529998999999997</v>
      </c>
      <c r="I48" s="30">
        <v>57.57</v>
      </c>
      <c r="J48" s="30">
        <v>52.360000999999997</v>
      </c>
      <c r="K48" s="30">
        <v>24.52</v>
      </c>
      <c r="L48" s="30">
        <v>28.530000999999999</v>
      </c>
      <c r="M48" s="30">
        <v>53.93</v>
      </c>
      <c r="N48" s="30">
        <v>34.540000999999997</v>
      </c>
      <c r="O48" s="30">
        <v>22.940000999999999</v>
      </c>
      <c r="P48" s="30">
        <v>19.66</v>
      </c>
      <c r="Q48" s="30">
        <v>29.540001</v>
      </c>
      <c r="R48" s="30">
        <v>25.76</v>
      </c>
      <c r="S48" s="30">
        <v>50.150002000000001</v>
      </c>
      <c r="T48" s="30">
        <v>30.65</v>
      </c>
      <c r="U48" s="30">
        <v>63.619999</v>
      </c>
      <c r="V48" s="30">
        <v>41.48</v>
      </c>
      <c r="W48" s="30">
        <v>28.49</v>
      </c>
      <c r="X48" s="30">
        <v>16.100000000000001</v>
      </c>
      <c r="Y48" s="30">
        <v>38.909999999999997</v>
      </c>
      <c r="Z48" s="30">
        <v>38.619999</v>
      </c>
      <c r="AA48" s="30">
        <v>45.48</v>
      </c>
      <c r="AB48" s="30">
        <v>37.970001000000003</v>
      </c>
      <c r="AC48" s="30">
        <v>56.549999</v>
      </c>
      <c r="AD48" s="30">
        <v>49.080002</v>
      </c>
      <c r="AE48" s="30">
        <v>63.290000999999997</v>
      </c>
      <c r="AF48" s="30">
        <v>28.190000999999999</v>
      </c>
      <c r="AG48" s="30">
        <v>26.959999</v>
      </c>
      <c r="AH48" s="30">
        <v>47.939999</v>
      </c>
      <c r="AI48" s="30">
        <v>53.73</v>
      </c>
      <c r="AJ48" s="30">
        <v>77.639999000000003</v>
      </c>
      <c r="AK48" s="30">
        <v>57.549999</v>
      </c>
      <c r="AL48" s="30">
        <v>65.300003000000004</v>
      </c>
      <c r="AM48" s="30">
        <v>63.18</v>
      </c>
      <c r="AN48" s="30">
        <v>82.93</v>
      </c>
      <c r="AO48" s="30">
        <v>83.199996999999996</v>
      </c>
      <c r="AP48" s="30">
        <v>77.440002000000007</v>
      </c>
      <c r="AQ48" s="30">
        <v>45.790000999999997</v>
      </c>
      <c r="AR48" s="30">
        <v>44.959999000000003</v>
      </c>
      <c r="AS48" s="30">
        <v>32.279998999999997</v>
      </c>
      <c r="AT48" s="30">
        <v>60</v>
      </c>
      <c r="AU48" s="30">
        <v>56.25</v>
      </c>
      <c r="AV48" s="30">
        <v>65.129997000000003</v>
      </c>
      <c r="AW48" s="30">
        <v>65.529999000000004</v>
      </c>
      <c r="AX48" s="30">
        <v>55.869999</v>
      </c>
      <c r="AY48" s="30">
        <v>40.93</v>
      </c>
      <c r="AZ48" s="30">
        <v>33.360000999999997</v>
      </c>
      <c r="BA48" s="30">
        <v>35.869999</v>
      </c>
      <c r="BB48" s="30">
        <v>56.330002</v>
      </c>
      <c r="BC48" s="30">
        <v>81.709998999999996</v>
      </c>
      <c r="BD48" s="30">
        <v>42.330002</v>
      </c>
      <c r="BE48" s="30">
        <v>43</v>
      </c>
      <c r="BF48" s="30">
        <v>37.919998</v>
      </c>
      <c r="BG48" s="30">
        <v>29.860001</v>
      </c>
      <c r="BH48" s="30">
        <v>79.419998000000007</v>
      </c>
      <c r="BI48" s="30">
        <v>47.41</v>
      </c>
      <c r="BJ48" s="30">
        <v>33.810001</v>
      </c>
      <c r="BK48" s="30">
        <v>42.330002</v>
      </c>
      <c r="BL48" s="30">
        <v>48.330002</v>
      </c>
      <c r="BM48" s="30">
        <v>25.24</v>
      </c>
      <c r="BN48" s="30">
        <v>36.830002</v>
      </c>
      <c r="BO48" s="30">
        <v>32.279998999999997</v>
      </c>
      <c r="BQ48" s="20">
        <f t="shared" si="0"/>
        <v>48.459600039999984</v>
      </c>
      <c r="BR48" s="20">
        <f t="shared" si="1"/>
        <v>12.114900009999996</v>
      </c>
    </row>
    <row r="49" spans="1:70" x14ac:dyDescent="0.25">
      <c r="A49" s="54" t="s">
        <v>47</v>
      </c>
      <c r="B49" s="30">
        <v>17424.368999999999</v>
      </c>
      <c r="C49" s="30">
        <v>17494.949000000001</v>
      </c>
      <c r="D49" s="30">
        <v>17463.59</v>
      </c>
      <c r="E49" s="30">
        <v>16645.919999999998</v>
      </c>
      <c r="F49" s="30">
        <v>16651.240000000002</v>
      </c>
      <c r="G49" s="30">
        <v>17966.259999999998</v>
      </c>
      <c r="H49" s="30">
        <v>17225.400000000001</v>
      </c>
      <c r="I49" s="30">
        <v>16228.4</v>
      </c>
      <c r="J49" s="30">
        <v>18580.27</v>
      </c>
      <c r="K49" s="30">
        <v>17120.48</v>
      </c>
      <c r="L49" s="30">
        <v>18601.43</v>
      </c>
      <c r="M49" s="30">
        <v>19472.830000000002</v>
      </c>
      <c r="N49" s="30">
        <v>17482.278999999999</v>
      </c>
      <c r="O49" s="30">
        <v>18161.43</v>
      </c>
      <c r="P49" s="30">
        <v>16598.669999999998</v>
      </c>
      <c r="Q49" s="30">
        <v>16954.77</v>
      </c>
      <c r="R49" s="30">
        <v>18420.368999999999</v>
      </c>
      <c r="S49" s="30">
        <v>18412.990000000002</v>
      </c>
      <c r="T49" s="30">
        <v>15324.05</v>
      </c>
      <c r="U49" s="30">
        <v>18999.57</v>
      </c>
      <c r="V49" s="30">
        <v>18750.449000000001</v>
      </c>
      <c r="W49" s="30">
        <v>19280.509999999998</v>
      </c>
      <c r="X49" s="30">
        <v>17909.881000000001</v>
      </c>
      <c r="Y49" s="30">
        <v>19249.599999999999</v>
      </c>
      <c r="Z49" s="30">
        <v>20877.580000000002</v>
      </c>
      <c r="AA49" s="30">
        <v>21098.02</v>
      </c>
      <c r="AB49" s="30">
        <v>20284.868999999999</v>
      </c>
      <c r="AC49" s="30">
        <v>20052.528999999999</v>
      </c>
      <c r="AD49" s="30">
        <v>20488.460999999999</v>
      </c>
      <c r="AE49" s="30">
        <v>20405.23</v>
      </c>
      <c r="AF49" s="30">
        <v>19397.550999999999</v>
      </c>
      <c r="AG49" s="30">
        <v>19008.34</v>
      </c>
      <c r="AH49" s="30">
        <v>20075.080000000002</v>
      </c>
      <c r="AI49" s="30">
        <v>19229.419999999998</v>
      </c>
      <c r="AJ49" s="30">
        <v>20958.539000000001</v>
      </c>
      <c r="AK49" s="30">
        <v>20102.75</v>
      </c>
      <c r="AL49" s="30">
        <v>20491.650000000001</v>
      </c>
      <c r="AM49" s="30">
        <v>20169.061000000002</v>
      </c>
      <c r="AN49" s="30">
        <v>19807.528999999999</v>
      </c>
      <c r="AO49" s="30">
        <v>19872.16</v>
      </c>
      <c r="AP49" s="30">
        <v>19983.539000000001</v>
      </c>
      <c r="AQ49" s="30">
        <v>19976.34</v>
      </c>
      <c r="AR49" s="30">
        <v>20321.449000000001</v>
      </c>
      <c r="AS49" s="30">
        <v>20318.91</v>
      </c>
      <c r="AT49" s="30">
        <v>21987.43</v>
      </c>
      <c r="AU49" s="30">
        <v>21197.73</v>
      </c>
      <c r="AV49" s="30">
        <v>19614.650000000001</v>
      </c>
      <c r="AW49" s="30">
        <v>18689.278999999999</v>
      </c>
      <c r="AX49" s="30">
        <v>18030.109</v>
      </c>
      <c r="AY49" s="30">
        <v>20001.688999999998</v>
      </c>
      <c r="AZ49" s="30">
        <v>18174.330000000002</v>
      </c>
      <c r="BA49" s="30">
        <v>18575.48</v>
      </c>
      <c r="BB49" s="30">
        <v>20057.93</v>
      </c>
      <c r="BC49" s="30">
        <v>18802.919999999998</v>
      </c>
      <c r="BD49" s="30">
        <v>19969.080000000002</v>
      </c>
      <c r="BE49" s="30">
        <v>19753.349999999999</v>
      </c>
      <c r="BF49" s="30">
        <v>19779.859</v>
      </c>
      <c r="BG49" s="30">
        <v>18714.75</v>
      </c>
      <c r="BH49" s="30">
        <v>18528.759999999998</v>
      </c>
      <c r="BI49" s="30">
        <v>18785.259999999998</v>
      </c>
      <c r="BJ49" s="30">
        <v>18910.368999999999</v>
      </c>
      <c r="BK49" s="30">
        <v>18482.278999999999</v>
      </c>
      <c r="BL49" s="30">
        <v>16455.91</v>
      </c>
      <c r="BM49" s="30">
        <v>20199.07</v>
      </c>
      <c r="BN49" s="30">
        <v>18203.891</v>
      </c>
      <c r="BO49" s="30">
        <v>18255.359</v>
      </c>
      <c r="BQ49" s="20">
        <f t="shared" si="0"/>
        <v>19408.718199999999</v>
      </c>
      <c r="BR49" s="20">
        <f t="shared" si="1"/>
        <v>4852.1795499999998</v>
      </c>
    </row>
    <row r="50" spans="1:70" x14ac:dyDescent="0.25">
      <c r="A50" s="54" t="s">
        <v>48</v>
      </c>
      <c r="B50" s="30">
        <v>14609.82</v>
      </c>
      <c r="C50" s="30">
        <v>14625.97</v>
      </c>
      <c r="D50" s="30">
        <v>15256.54</v>
      </c>
      <c r="E50" s="30">
        <v>14468.51</v>
      </c>
      <c r="F50" s="30">
        <v>16426.169999999998</v>
      </c>
      <c r="G50" s="30">
        <v>14941.95</v>
      </c>
      <c r="H50" s="30">
        <v>16271.26</v>
      </c>
      <c r="I50" s="30">
        <v>16453.141</v>
      </c>
      <c r="J50" s="30">
        <v>17162.438999999998</v>
      </c>
      <c r="K50" s="30">
        <v>15164.76</v>
      </c>
      <c r="L50" s="30">
        <v>15602.36</v>
      </c>
      <c r="M50" s="30">
        <v>14437.85</v>
      </c>
      <c r="N50" s="30">
        <v>15121.96</v>
      </c>
      <c r="O50" s="30">
        <v>14462.61</v>
      </c>
      <c r="P50" s="30">
        <v>17262.16</v>
      </c>
      <c r="Q50" s="30">
        <v>17491.650000000001</v>
      </c>
      <c r="R50" s="30">
        <v>16215.59</v>
      </c>
      <c r="S50" s="30">
        <v>16439.381000000001</v>
      </c>
      <c r="T50" s="30">
        <v>15218.96</v>
      </c>
      <c r="U50" s="30">
        <v>14986.35</v>
      </c>
      <c r="V50" s="30">
        <v>16455.960999999999</v>
      </c>
      <c r="W50" s="30">
        <v>16306.12</v>
      </c>
      <c r="X50" s="30">
        <v>16307.06</v>
      </c>
      <c r="Y50" s="30">
        <v>15651.8</v>
      </c>
      <c r="Z50" s="30">
        <v>16214.71</v>
      </c>
      <c r="AA50" s="30">
        <v>15997.14</v>
      </c>
      <c r="AB50" s="30">
        <v>15017.32</v>
      </c>
      <c r="AC50" s="30">
        <v>15429.92</v>
      </c>
      <c r="AD50" s="30">
        <v>15843.16</v>
      </c>
      <c r="AE50" s="30">
        <v>14961.62</v>
      </c>
      <c r="AF50" s="30">
        <v>16128.61</v>
      </c>
      <c r="AG50" s="30">
        <v>16265.02</v>
      </c>
      <c r="AH50" s="30">
        <v>16660.73</v>
      </c>
      <c r="AI50" s="30">
        <v>15632.56</v>
      </c>
      <c r="AJ50" s="30">
        <v>15069.27</v>
      </c>
      <c r="AK50" s="30">
        <v>14988.07</v>
      </c>
      <c r="AL50" s="30">
        <v>15962.2</v>
      </c>
      <c r="AM50" s="30">
        <v>16880.868999999999</v>
      </c>
      <c r="AN50" s="30">
        <v>16236.63</v>
      </c>
      <c r="AO50" s="30">
        <v>16848.27</v>
      </c>
      <c r="AP50" s="30">
        <v>14666.5</v>
      </c>
      <c r="AQ50" s="30">
        <v>14484.4</v>
      </c>
      <c r="AR50" s="30">
        <v>14511.36</v>
      </c>
      <c r="AS50" s="30">
        <v>16110.09</v>
      </c>
      <c r="AT50" s="30">
        <v>15172.46</v>
      </c>
      <c r="AU50" s="30">
        <v>15963.98</v>
      </c>
      <c r="AV50" s="30">
        <v>14752.86</v>
      </c>
      <c r="AW50" s="30">
        <v>15436.94</v>
      </c>
      <c r="AX50" s="30">
        <v>17849.039000000001</v>
      </c>
      <c r="AY50" s="30">
        <v>15593.78</v>
      </c>
      <c r="AZ50" s="30">
        <v>15185.99</v>
      </c>
      <c r="BA50" s="30">
        <v>14798.36</v>
      </c>
      <c r="BB50" s="30">
        <v>13998.23</v>
      </c>
      <c r="BC50" s="30">
        <v>15499.4</v>
      </c>
      <c r="BD50" s="30">
        <v>14521.32</v>
      </c>
      <c r="BE50" s="30">
        <v>15826.7</v>
      </c>
      <c r="BF50" s="30">
        <v>15650.25</v>
      </c>
      <c r="BG50" s="30">
        <v>15523.09</v>
      </c>
      <c r="BH50" s="30">
        <v>15139.54</v>
      </c>
      <c r="BI50" s="30">
        <v>14157.97</v>
      </c>
      <c r="BJ50" s="30">
        <v>14685.5</v>
      </c>
      <c r="BK50" s="30">
        <v>15072.37</v>
      </c>
      <c r="BL50" s="30">
        <v>17304.599999999999</v>
      </c>
      <c r="BM50" s="30">
        <v>14307.5</v>
      </c>
      <c r="BN50" s="30">
        <v>15376.89</v>
      </c>
      <c r="BO50" s="30">
        <v>16139.09</v>
      </c>
      <c r="BQ50" s="20">
        <f t="shared" si="0"/>
        <v>15588.910599999997</v>
      </c>
      <c r="BR50" s="20">
        <f t="shared" si="1"/>
        <v>3897.2276499999994</v>
      </c>
    </row>
    <row r="51" spans="1:70" x14ac:dyDescent="0.25">
      <c r="A51" s="54" t="s">
        <v>49</v>
      </c>
      <c r="B51" s="30">
        <v>88.18</v>
      </c>
      <c r="C51" s="30">
        <v>48.84</v>
      </c>
      <c r="D51" s="30">
        <v>10.050000000000001</v>
      </c>
      <c r="E51" s="30">
        <v>7.75</v>
      </c>
      <c r="F51" s="30">
        <v>11</v>
      </c>
      <c r="G51" s="30">
        <v>88.720000999999996</v>
      </c>
      <c r="H51" s="30">
        <v>100.71</v>
      </c>
      <c r="I51" s="30">
        <v>65.139999000000003</v>
      </c>
      <c r="J51" s="30">
        <v>89.089995999999999</v>
      </c>
      <c r="K51" s="30">
        <v>54.630001</v>
      </c>
      <c r="L51" s="30">
        <v>19.41</v>
      </c>
      <c r="M51" s="30">
        <v>31.83</v>
      </c>
      <c r="N51" s="30">
        <v>31.950001</v>
      </c>
      <c r="O51" s="30">
        <v>15.33</v>
      </c>
      <c r="P51" s="30">
        <v>18.059999000000001</v>
      </c>
      <c r="Q51" s="30">
        <v>4.4899997999999997</v>
      </c>
      <c r="R51" s="30">
        <v>4.7399997999999997</v>
      </c>
      <c r="S51" s="30">
        <v>8.1199998999999998</v>
      </c>
      <c r="T51" s="30">
        <v>8.2100000000000009</v>
      </c>
      <c r="U51" s="30">
        <v>61.580002</v>
      </c>
      <c r="V51" s="30">
        <v>87.779999000000004</v>
      </c>
      <c r="W51" s="30">
        <v>113.72</v>
      </c>
      <c r="X51" s="30">
        <v>98.529999000000004</v>
      </c>
      <c r="Y51" s="30">
        <v>102.76</v>
      </c>
      <c r="Z51" s="30">
        <v>89.139999000000003</v>
      </c>
      <c r="AA51" s="30">
        <v>53.349997999999999</v>
      </c>
      <c r="AB51" s="30">
        <v>75.330001999999993</v>
      </c>
      <c r="AC51" s="30">
        <v>105.28</v>
      </c>
      <c r="AD51" s="30">
        <v>128.33000000000001</v>
      </c>
      <c r="AE51" s="30">
        <v>177.46001000000001</v>
      </c>
      <c r="AF51" s="30">
        <v>104.79</v>
      </c>
      <c r="AG51" s="30">
        <v>69.029999000000004</v>
      </c>
      <c r="AH51" s="30">
        <v>79.839995999999999</v>
      </c>
      <c r="AI51" s="30">
        <v>123.26</v>
      </c>
      <c r="AJ51" s="30">
        <v>136.46001000000001</v>
      </c>
      <c r="AK51" s="30">
        <v>177.59</v>
      </c>
      <c r="AL51" s="30">
        <v>128.44999999999999</v>
      </c>
      <c r="AM51" s="30">
        <v>126.82</v>
      </c>
      <c r="AN51" s="30">
        <v>157.53</v>
      </c>
      <c r="AO51" s="30">
        <v>100.95</v>
      </c>
      <c r="AP51" s="30">
        <v>92.370002999999997</v>
      </c>
      <c r="AQ51" s="30">
        <v>191.58</v>
      </c>
      <c r="AR51" s="30">
        <v>57.529998999999997</v>
      </c>
      <c r="AS51" s="30">
        <v>76.819999999999993</v>
      </c>
      <c r="AT51" s="30">
        <v>147.32001</v>
      </c>
      <c r="AU51" s="30">
        <v>95.970000999999996</v>
      </c>
      <c r="AV51" s="30">
        <v>143.28</v>
      </c>
      <c r="AW51" s="30">
        <v>130.60001</v>
      </c>
      <c r="AX51" s="30">
        <v>81.699996999999996</v>
      </c>
      <c r="AY51" s="30">
        <v>121.4</v>
      </c>
      <c r="AZ51" s="30">
        <v>106.9</v>
      </c>
      <c r="BA51" s="30">
        <v>84.739998</v>
      </c>
      <c r="BB51" s="30">
        <v>101.58</v>
      </c>
      <c r="BC51" s="30">
        <v>90.599997999999999</v>
      </c>
      <c r="BD51" s="30">
        <v>87.400002000000001</v>
      </c>
      <c r="BE51" s="30">
        <v>61.48</v>
      </c>
      <c r="BF51" s="30">
        <v>41.18</v>
      </c>
      <c r="BG51" s="30">
        <v>46.169998</v>
      </c>
      <c r="BH51" s="30">
        <v>47.52</v>
      </c>
      <c r="BI51" s="30">
        <v>95.279999000000004</v>
      </c>
      <c r="BJ51" s="30">
        <v>78.949996999999996</v>
      </c>
      <c r="BK51" s="30">
        <v>18.170000000000002</v>
      </c>
      <c r="BL51" s="30">
        <v>50.91</v>
      </c>
      <c r="BM51" s="30">
        <v>75.760002</v>
      </c>
      <c r="BN51" s="30">
        <v>65.419998000000007</v>
      </c>
      <c r="BO51" s="30">
        <v>74.480002999999996</v>
      </c>
      <c r="BQ51" s="20">
        <f t="shared" si="0"/>
        <v>91.683200573999997</v>
      </c>
      <c r="BR51" s="20">
        <f t="shared" si="1"/>
        <v>22.920800143499999</v>
      </c>
    </row>
    <row r="52" spans="1:70" x14ac:dyDescent="0.25">
      <c r="A52" s="54" t="s">
        <v>50</v>
      </c>
      <c r="B52" s="30">
        <v>9003.0195000000003</v>
      </c>
      <c r="C52" s="30">
        <v>8606.9102000000003</v>
      </c>
      <c r="D52" s="30">
        <v>7586.4102000000003</v>
      </c>
      <c r="E52" s="30">
        <v>7797.7201999999997</v>
      </c>
      <c r="F52" s="30">
        <v>7656.1298999999999</v>
      </c>
      <c r="G52" s="30">
        <v>9149.9199000000008</v>
      </c>
      <c r="H52" s="30">
        <v>8729.0800999999992</v>
      </c>
      <c r="I52" s="30">
        <v>7750.1099000000004</v>
      </c>
      <c r="J52" s="30">
        <v>9588.2597999999998</v>
      </c>
      <c r="K52" s="30">
        <v>8947</v>
      </c>
      <c r="L52" s="30">
        <v>8610.2998000000007</v>
      </c>
      <c r="M52" s="30">
        <v>9321.7803000000004</v>
      </c>
      <c r="N52" s="30">
        <v>8132.4102000000003</v>
      </c>
      <c r="O52" s="30">
        <v>8693.0800999999992</v>
      </c>
      <c r="P52" s="30">
        <v>8530.3798999999999</v>
      </c>
      <c r="Q52" s="30">
        <v>9286.4599999999991</v>
      </c>
      <c r="R52" s="30">
        <v>9579.2695000000003</v>
      </c>
      <c r="S52" s="30">
        <v>9527.7402000000002</v>
      </c>
      <c r="T52" s="30">
        <v>8583.7196999999996</v>
      </c>
      <c r="U52" s="30">
        <v>9233.1903999999995</v>
      </c>
      <c r="V52" s="30">
        <v>9033.75</v>
      </c>
      <c r="W52" s="30">
        <v>9009.9804999999997</v>
      </c>
      <c r="X52" s="30">
        <v>8976.75</v>
      </c>
      <c r="Y52" s="30">
        <v>9461.2695000000003</v>
      </c>
      <c r="Z52" s="30">
        <v>9715.9804999999997</v>
      </c>
      <c r="AA52" s="30">
        <v>9664.5702999999994</v>
      </c>
      <c r="AB52" s="30">
        <v>9764.3397999999997</v>
      </c>
      <c r="AC52" s="30">
        <v>9581.2803000000004</v>
      </c>
      <c r="AD52" s="30">
        <v>9552.2304999999997</v>
      </c>
      <c r="AE52" s="30">
        <v>8504.1201000000001</v>
      </c>
      <c r="AF52" s="30">
        <v>9159.2099999999991</v>
      </c>
      <c r="AG52" s="30">
        <v>8593.9599999999991</v>
      </c>
      <c r="AH52" s="30">
        <v>9715.5400000000009</v>
      </c>
      <c r="AI52" s="30">
        <v>8918.6504000000004</v>
      </c>
      <c r="AJ52" s="30">
        <v>9137.9501999999993</v>
      </c>
      <c r="AK52" s="30">
        <v>9069.4403999999995</v>
      </c>
      <c r="AL52" s="30">
        <v>8920.2304999999997</v>
      </c>
      <c r="AM52" s="30">
        <v>8935.5897999999997</v>
      </c>
      <c r="AN52" s="30">
        <v>8939.8202999999994</v>
      </c>
      <c r="AO52" s="30">
        <v>9225.6903999999995</v>
      </c>
      <c r="AP52" s="30">
        <v>9185.0702999999994</v>
      </c>
      <c r="AQ52" s="30">
        <v>9149.7099999999991</v>
      </c>
      <c r="AR52" s="30">
        <v>8430.7099999999991</v>
      </c>
      <c r="AS52" s="30">
        <v>9785.4102000000003</v>
      </c>
      <c r="AT52" s="30">
        <v>9524.9004000000004</v>
      </c>
      <c r="AU52" s="30">
        <v>9403.8495999999996</v>
      </c>
      <c r="AV52" s="30">
        <v>8347.2597999999998</v>
      </c>
      <c r="AW52" s="30">
        <v>9188.3397999999997</v>
      </c>
      <c r="AX52" s="30">
        <v>9605.4297000000006</v>
      </c>
      <c r="AY52" s="30">
        <v>9790.7001999999993</v>
      </c>
      <c r="AZ52" s="30">
        <v>9148.4297000000006</v>
      </c>
      <c r="BA52" s="30">
        <v>8845.6298999999999</v>
      </c>
      <c r="BB52" s="30">
        <v>9520.4297000000006</v>
      </c>
      <c r="BC52" s="30">
        <v>9072.0995999999996</v>
      </c>
      <c r="BD52" s="30">
        <v>8544.9599999999991</v>
      </c>
      <c r="BE52" s="30">
        <v>9725.2001999999993</v>
      </c>
      <c r="BF52" s="30">
        <v>9151.1602000000003</v>
      </c>
      <c r="BG52" s="30">
        <v>9575.9102000000003</v>
      </c>
      <c r="BH52" s="30">
        <v>9550.2695000000003</v>
      </c>
      <c r="BI52" s="30">
        <v>8386.1903999999995</v>
      </c>
      <c r="BJ52" s="30">
        <v>8480.8300999999992</v>
      </c>
      <c r="BK52" s="30">
        <v>8180.5</v>
      </c>
      <c r="BL52" s="30">
        <v>7919.4399000000003</v>
      </c>
      <c r="BM52" s="30">
        <v>9401.7695000000003</v>
      </c>
      <c r="BN52" s="30">
        <v>8947.4102000000003</v>
      </c>
      <c r="BO52" s="30">
        <v>7978.04</v>
      </c>
      <c r="BQ52" s="20">
        <f t="shared" si="0"/>
        <v>9112.8784479999995</v>
      </c>
      <c r="BR52" s="20">
        <f t="shared" si="1"/>
        <v>2278.2196119999999</v>
      </c>
    </row>
    <row r="53" spans="1:70" x14ac:dyDescent="0.25">
      <c r="A53" s="54" t="s">
        <v>51</v>
      </c>
      <c r="B53" s="30">
        <v>61.689999</v>
      </c>
      <c r="C53" s="30">
        <v>56.75</v>
      </c>
      <c r="D53" s="30">
        <v>137.49001000000001</v>
      </c>
      <c r="E53" s="30">
        <v>92.559997999999993</v>
      </c>
      <c r="F53" s="30">
        <v>86.959998999999996</v>
      </c>
      <c r="G53" s="30">
        <v>80.489998</v>
      </c>
      <c r="H53" s="30">
        <v>119.3</v>
      </c>
      <c r="I53" s="30">
        <v>74.150002000000001</v>
      </c>
      <c r="J53" s="30">
        <v>111.64</v>
      </c>
      <c r="K53" s="30">
        <v>56.130001</v>
      </c>
      <c r="L53" s="30">
        <v>47.310001</v>
      </c>
      <c r="M53" s="30">
        <v>66.910004000000001</v>
      </c>
      <c r="N53" s="30">
        <v>87.830001999999993</v>
      </c>
      <c r="O53" s="30">
        <v>50.220001000000003</v>
      </c>
      <c r="P53" s="30">
        <v>91.029999000000004</v>
      </c>
      <c r="Q53" s="30">
        <v>76.959998999999996</v>
      </c>
      <c r="R53" s="30">
        <v>51.150002000000001</v>
      </c>
      <c r="S53" s="30">
        <v>55.299999</v>
      </c>
      <c r="T53" s="30">
        <v>92.879997000000003</v>
      </c>
      <c r="U53" s="30">
        <v>71.260002</v>
      </c>
      <c r="V53" s="30">
        <v>85.400002000000001</v>
      </c>
      <c r="W53" s="30">
        <v>49.889999000000003</v>
      </c>
      <c r="X53" s="30">
        <v>87.489998</v>
      </c>
      <c r="Y53" s="30">
        <v>75.879997000000003</v>
      </c>
      <c r="Z53" s="30">
        <v>45.849997999999999</v>
      </c>
      <c r="AA53" s="30">
        <v>78.220000999999996</v>
      </c>
      <c r="AB53" s="30">
        <v>48.84</v>
      </c>
      <c r="AC53" s="30">
        <v>57.32</v>
      </c>
      <c r="AD53" s="30">
        <v>69</v>
      </c>
      <c r="AE53" s="30">
        <v>50.860000999999997</v>
      </c>
      <c r="AF53" s="30">
        <v>69.139999000000003</v>
      </c>
      <c r="AG53" s="30">
        <v>41.310001</v>
      </c>
      <c r="AH53" s="30">
        <v>57.880001</v>
      </c>
      <c r="AI53" s="30">
        <v>54.16</v>
      </c>
      <c r="AJ53" s="30">
        <v>31.24</v>
      </c>
      <c r="AK53" s="30">
        <v>43.419998</v>
      </c>
      <c r="AL53" s="30">
        <v>77.739998</v>
      </c>
      <c r="AM53" s="30">
        <v>69.779999000000004</v>
      </c>
      <c r="AN53" s="30">
        <v>71.290001000000004</v>
      </c>
      <c r="AO53" s="30">
        <v>77.309997999999993</v>
      </c>
      <c r="AP53" s="30">
        <v>60.23</v>
      </c>
      <c r="AQ53" s="30">
        <v>111.73</v>
      </c>
      <c r="AR53" s="30">
        <v>43.380001</v>
      </c>
      <c r="AS53" s="30">
        <v>46.119999</v>
      </c>
      <c r="AT53" s="30">
        <v>33.450001</v>
      </c>
      <c r="AU53" s="30">
        <v>67.830001999999993</v>
      </c>
      <c r="AV53" s="30">
        <v>71.730002999999996</v>
      </c>
      <c r="AW53" s="30">
        <v>53.040000999999997</v>
      </c>
      <c r="AX53" s="30">
        <v>124.84</v>
      </c>
      <c r="AY53" s="30">
        <v>62.970001000000003</v>
      </c>
      <c r="AZ53" s="30">
        <v>53.540000999999997</v>
      </c>
      <c r="BA53" s="30">
        <v>112</v>
      </c>
      <c r="BB53" s="30">
        <v>97.529999000000004</v>
      </c>
      <c r="BC53" s="30">
        <v>92.080001999999993</v>
      </c>
      <c r="BD53" s="30">
        <v>78.650002000000001</v>
      </c>
      <c r="BE53" s="30">
        <v>107.24</v>
      </c>
      <c r="BF53" s="30">
        <v>75.709998999999996</v>
      </c>
      <c r="BG53" s="30">
        <v>84.059997999999993</v>
      </c>
      <c r="BH53" s="30">
        <v>88.620002999999997</v>
      </c>
      <c r="BI53" s="30">
        <v>49.110000999999997</v>
      </c>
      <c r="BJ53" s="30">
        <v>106.86</v>
      </c>
      <c r="BK53" s="30">
        <v>85.779999000000004</v>
      </c>
      <c r="BL53" s="30">
        <v>146.53</v>
      </c>
      <c r="BM53" s="30">
        <v>63.849997999999999</v>
      </c>
      <c r="BN53" s="30">
        <v>58.75</v>
      </c>
      <c r="BO53" s="30">
        <v>62.869999</v>
      </c>
      <c r="BQ53" s="20">
        <f t="shared" si="0"/>
        <v>71.022200000000012</v>
      </c>
      <c r="BR53" s="20">
        <f t="shared" si="1"/>
        <v>17.755550000000003</v>
      </c>
    </row>
    <row r="54" spans="1:70" x14ac:dyDescent="0.25">
      <c r="A54" s="54" t="s">
        <v>52</v>
      </c>
      <c r="B54" s="30">
        <v>280.98998999999998</v>
      </c>
      <c r="C54" s="30">
        <v>130.06</v>
      </c>
      <c r="D54" s="30">
        <v>156.03998999999999</v>
      </c>
      <c r="E54" s="30">
        <v>214.32001</v>
      </c>
      <c r="F54" s="30">
        <v>193.13</v>
      </c>
      <c r="G54" s="30">
        <v>297.31</v>
      </c>
      <c r="H54" s="30">
        <v>291.64999</v>
      </c>
      <c r="I54" s="30">
        <v>216.78998999999999</v>
      </c>
      <c r="J54" s="30">
        <v>190.94</v>
      </c>
      <c r="K54" s="30">
        <v>199.92999</v>
      </c>
      <c r="L54" s="30">
        <v>115.66</v>
      </c>
      <c r="M54" s="30">
        <v>212.75</v>
      </c>
      <c r="N54" s="30">
        <v>225.2</v>
      </c>
      <c r="O54" s="30">
        <v>194.09</v>
      </c>
      <c r="P54" s="30">
        <v>162.12</v>
      </c>
      <c r="Q54" s="30">
        <v>115.55</v>
      </c>
      <c r="R54" s="30">
        <v>127.75</v>
      </c>
      <c r="S54" s="30">
        <v>236.39</v>
      </c>
      <c r="T54" s="30">
        <v>217.24001000000001</v>
      </c>
      <c r="U54" s="30">
        <v>293.70999</v>
      </c>
      <c r="V54" s="30">
        <v>266.07999000000001</v>
      </c>
      <c r="W54" s="30">
        <v>219.5</v>
      </c>
      <c r="X54" s="30">
        <v>179.66</v>
      </c>
      <c r="Y54" s="30">
        <v>244.5</v>
      </c>
      <c r="Z54" s="30">
        <v>221.85001</v>
      </c>
      <c r="AA54" s="30">
        <v>259.88</v>
      </c>
      <c r="AB54" s="30">
        <v>296.57999000000001</v>
      </c>
      <c r="AC54" s="30">
        <v>376.78</v>
      </c>
      <c r="AD54" s="30">
        <v>332.20999</v>
      </c>
      <c r="AE54" s="30">
        <v>547.95001000000002</v>
      </c>
      <c r="AF54" s="30">
        <v>264.39001000000002</v>
      </c>
      <c r="AG54" s="30">
        <v>221.64</v>
      </c>
      <c r="AH54" s="30">
        <v>178.56</v>
      </c>
      <c r="AI54" s="30">
        <v>392.09</v>
      </c>
      <c r="AJ54" s="30">
        <v>406.39001000000002</v>
      </c>
      <c r="AK54" s="30">
        <v>345.54998999999998</v>
      </c>
      <c r="AL54" s="30">
        <v>389.31</v>
      </c>
      <c r="AM54" s="30">
        <v>403.73998999999998</v>
      </c>
      <c r="AN54" s="30">
        <v>586.92998999999998</v>
      </c>
      <c r="AO54" s="30">
        <v>377.39001000000002</v>
      </c>
      <c r="AP54" s="30">
        <v>441.04001</v>
      </c>
      <c r="AQ54" s="30">
        <v>423.14001000000002</v>
      </c>
      <c r="AR54" s="30">
        <v>275.42000999999999</v>
      </c>
      <c r="AS54" s="30">
        <v>219.53998999999999</v>
      </c>
      <c r="AT54" s="30">
        <v>319.17998999999998</v>
      </c>
      <c r="AU54" s="30">
        <v>333.23998999999998</v>
      </c>
      <c r="AV54" s="30">
        <v>420.98998999999998</v>
      </c>
      <c r="AW54" s="30">
        <v>436.23998999999998</v>
      </c>
      <c r="AX54" s="30">
        <v>269.35998999999998</v>
      </c>
      <c r="AY54" s="30">
        <v>315.75</v>
      </c>
      <c r="AZ54" s="30">
        <v>241.33</v>
      </c>
      <c r="BA54" s="30">
        <v>242.22</v>
      </c>
      <c r="BB54" s="30">
        <v>282.20999</v>
      </c>
      <c r="BC54" s="30">
        <v>381.75</v>
      </c>
      <c r="BD54" s="30">
        <v>237.96001000000001</v>
      </c>
      <c r="BE54" s="30">
        <v>153.71001000000001</v>
      </c>
      <c r="BF54" s="30">
        <v>152.24001000000001</v>
      </c>
      <c r="BG54" s="30">
        <v>182.74001000000001</v>
      </c>
      <c r="BH54" s="30">
        <v>290.52999999999997</v>
      </c>
      <c r="BI54" s="30">
        <v>366.10001</v>
      </c>
      <c r="BJ54" s="30">
        <v>327.17000999999999</v>
      </c>
      <c r="BK54" s="30">
        <v>252.64</v>
      </c>
      <c r="BL54" s="30">
        <v>217.17999</v>
      </c>
      <c r="BM54" s="30">
        <v>255.2</v>
      </c>
      <c r="BN54" s="30">
        <v>266.67998999999998</v>
      </c>
      <c r="BO54" s="30">
        <v>298.17000999999999</v>
      </c>
      <c r="BQ54" s="20">
        <f t="shared" si="0"/>
        <v>299.75600000000003</v>
      </c>
      <c r="BR54" s="20">
        <f t="shared" si="1"/>
        <v>74.939000000000007</v>
      </c>
    </row>
    <row r="55" spans="1:70" x14ac:dyDescent="0.25">
      <c r="A55" s="54" t="s">
        <v>53</v>
      </c>
      <c r="B55" s="30">
        <v>89.099997999999999</v>
      </c>
      <c r="C55" s="30">
        <v>27.15</v>
      </c>
      <c r="D55" s="30">
        <v>60.099997999999999</v>
      </c>
      <c r="E55" s="30">
        <v>46.75</v>
      </c>
      <c r="F55" s="30">
        <v>98.400002000000001</v>
      </c>
      <c r="G55" s="30">
        <v>95</v>
      </c>
      <c r="H55" s="30">
        <v>100.25</v>
      </c>
      <c r="I55" s="30">
        <v>145.80000000000001</v>
      </c>
      <c r="J55" s="30">
        <v>157.89999</v>
      </c>
      <c r="K55" s="30">
        <v>99.099997999999999</v>
      </c>
      <c r="L55" s="30">
        <v>41.599997999999999</v>
      </c>
      <c r="M55" s="30">
        <v>58.200001</v>
      </c>
      <c r="N55" s="30">
        <v>77.349997999999999</v>
      </c>
      <c r="O55" s="30">
        <v>94.25</v>
      </c>
      <c r="P55" s="30">
        <v>42.450001</v>
      </c>
      <c r="Q55" s="30">
        <v>46.549999</v>
      </c>
      <c r="R55" s="30">
        <v>30.15</v>
      </c>
      <c r="S55" s="30">
        <v>75.300003000000004</v>
      </c>
      <c r="T55" s="30">
        <v>57.150002000000001</v>
      </c>
      <c r="U55" s="30">
        <v>91.5</v>
      </c>
      <c r="V55" s="30">
        <v>87.75</v>
      </c>
      <c r="W55" s="30">
        <v>68</v>
      </c>
      <c r="X55" s="30">
        <v>42.099997999999999</v>
      </c>
      <c r="Y55" s="30">
        <v>108.25</v>
      </c>
      <c r="Z55" s="30">
        <v>65.050003000000004</v>
      </c>
      <c r="AA55" s="30">
        <v>75.849997999999999</v>
      </c>
      <c r="AB55" s="30">
        <v>52.25</v>
      </c>
      <c r="AC55" s="30">
        <v>119.9</v>
      </c>
      <c r="AD55" s="30">
        <v>86.099997999999999</v>
      </c>
      <c r="AE55" s="30">
        <v>143.39999</v>
      </c>
      <c r="AF55" s="30">
        <v>30.5</v>
      </c>
      <c r="AG55" s="30">
        <v>60.650002000000001</v>
      </c>
      <c r="AH55" s="30">
        <v>40.299999</v>
      </c>
      <c r="AI55" s="30">
        <v>93.400002000000001</v>
      </c>
      <c r="AJ55" s="30">
        <v>113.8</v>
      </c>
      <c r="AK55" s="30">
        <v>95.75</v>
      </c>
      <c r="AL55" s="30">
        <v>110.75</v>
      </c>
      <c r="AM55" s="30">
        <v>151.89999</v>
      </c>
      <c r="AN55" s="30">
        <v>175.45</v>
      </c>
      <c r="AO55" s="30">
        <v>126.3</v>
      </c>
      <c r="AP55" s="30">
        <v>74.849997999999999</v>
      </c>
      <c r="AQ55" s="30">
        <v>84.050003000000004</v>
      </c>
      <c r="AR55" s="30">
        <v>73.150002000000001</v>
      </c>
      <c r="AS55" s="30">
        <v>64</v>
      </c>
      <c r="AT55" s="30">
        <v>101.55</v>
      </c>
      <c r="AU55" s="30">
        <v>108.65</v>
      </c>
      <c r="AV55" s="30">
        <v>83.550003000000004</v>
      </c>
      <c r="AW55" s="30">
        <v>96.449996999999996</v>
      </c>
      <c r="AX55" s="30">
        <v>96.099997999999999</v>
      </c>
      <c r="AY55" s="30">
        <v>125.5</v>
      </c>
      <c r="AZ55" s="30">
        <v>80.150002000000001</v>
      </c>
      <c r="BA55" s="30">
        <v>67.900002000000001</v>
      </c>
      <c r="BB55" s="30">
        <v>102.95</v>
      </c>
      <c r="BC55" s="30">
        <v>210.25</v>
      </c>
      <c r="BD55" s="30">
        <v>149.14999</v>
      </c>
      <c r="BE55" s="30">
        <v>77.550003000000004</v>
      </c>
      <c r="BF55" s="30">
        <v>66.540001000000004</v>
      </c>
      <c r="BG55" s="30">
        <v>47.560001</v>
      </c>
      <c r="BH55" s="30">
        <v>109.45</v>
      </c>
      <c r="BI55" s="30">
        <v>171.31</v>
      </c>
      <c r="BJ55" s="30">
        <v>118.43</v>
      </c>
      <c r="BK55" s="30">
        <v>97.690002000000007</v>
      </c>
      <c r="BL55" s="30">
        <v>95.25</v>
      </c>
      <c r="BM55" s="30">
        <v>48.849997999999999</v>
      </c>
      <c r="BN55" s="30">
        <v>89.150002000000001</v>
      </c>
      <c r="BO55" s="30">
        <v>41.900002000000001</v>
      </c>
      <c r="BQ55" s="20">
        <f t="shared" si="0"/>
        <v>91.669599779999984</v>
      </c>
      <c r="BR55" s="20">
        <f t="shared" si="1"/>
        <v>22.917399944999996</v>
      </c>
    </row>
    <row r="56" spans="1:70" x14ac:dyDescent="0.25">
      <c r="A56" s="54" t="s">
        <v>54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0</v>
      </c>
      <c r="BC56" s="30">
        <v>0</v>
      </c>
      <c r="BD56" s="30">
        <v>0</v>
      </c>
      <c r="BE56" s="30">
        <v>0</v>
      </c>
      <c r="BF56" s="30">
        <v>0</v>
      </c>
      <c r="BG56" s="30">
        <v>0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Q56" s="20">
        <f t="shared" si="0"/>
        <v>0</v>
      </c>
      <c r="BR56" s="20">
        <f t="shared" si="1"/>
        <v>0</v>
      </c>
    </row>
    <row r="57" spans="1:70" x14ac:dyDescent="0.25">
      <c r="A57" s="54" t="s">
        <v>55</v>
      </c>
      <c r="B57" s="30">
        <v>11.67</v>
      </c>
      <c r="C57" s="30">
        <v>4.2600002000000003</v>
      </c>
      <c r="D57" s="30">
        <v>42.25</v>
      </c>
      <c r="E57" s="30">
        <v>30.120000999999998</v>
      </c>
      <c r="F57" s="30">
        <v>23.48</v>
      </c>
      <c r="G57" s="30">
        <v>28.9</v>
      </c>
      <c r="H57" s="30">
        <v>34.770000000000003</v>
      </c>
      <c r="I57" s="30">
        <v>17.399999999999999</v>
      </c>
      <c r="J57" s="30">
        <v>65.559997999999993</v>
      </c>
      <c r="K57" s="30">
        <v>12.25</v>
      </c>
      <c r="L57" s="30">
        <v>11.4</v>
      </c>
      <c r="M57" s="30">
        <v>8.5900002000000004</v>
      </c>
      <c r="N57" s="30">
        <v>22.610001</v>
      </c>
      <c r="O57" s="30">
        <v>5.1100000999999997</v>
      </c>
      <c r="P57" s="30">
        <v>14.61</v>
      </c>
      <c r="Q57" s="30">
        <v>30.35</v>
      </c>
      <c r="R57" s="30">
        <v>12.37</v>
      </c>
      <c r="S57" s="30">
        <v>20.799999</v>
      </c>
      <c r="T57" s="30">
        <v>21.370000999999998</v>
      </c>
      <c r="U57" s="30">
        <v>15.63</v>
      </c>
      <c r="V57" s="30">
        <v>45.139999000000003</v>
      </c>
      <c r="W57" s="30">
        <v>9.4300002999999997</v>
      </c>
      <c r="X57" s="30">
        <v>38.889999000000003</v>
      </c>
      <c r="Y57" s="30">
        <v>29.26</v>
      </c>
      <c r="Z57" s="30">
        <v>15.95</v>
      </c>
      <c r="AA57" s="30">
        <v>33.590000000000003</v>
      </c>
      <c r="AB57" s="30">
        <v>8.8199997000000003</v>
      </c>
      <c r="AC57" s="30">
        <v>17.420000000000002</v>
      </c>
      <c r="AD57" s="30">
        <v>26.940000999999999</v>
      </c>
      <c r="AE57" s="30">
        <v>14.61</v>
      </c>
      <c r="AF57" s="30">
        <v>25.48</v>
      </c>
      <c r="AG57" s="30">
        <v>2.8800001000000002</v>
      </c>
      <c r="AH57" s="30">
        <v>13.92</v>
      </c>
      <c r="AI57" s="30">
        <v>25.139999</v>
      </c>
      <c r="AJ57" s="30">
        <v>1.1599999999999999</v>
      </c>
      <c r="AK57" s="30">
        <v>12.48</v>
      </c>
      <c r="AL57" s="30">
        <v>24.030000999999999</v>
      </c>
      <c r="AM57" s="30">
        <v>17.399999999999999</v>
      </c>
      <c r="AN57" s="30">
        <v>30.92</v>
      </c>
      <c r="AO57" s="30">
        <v>26.360001</v>
      </c>
      <c r="AP57" s="30">
        <v>11.98</v>
      </c>
      <c r="AQ57" s="30">
        <v>73.330001999999993</v>
      </c>
      <c r="AR57" s="30">
        <v>5.5100002000000003</v>
      </c>
      <c r="AS57" s="30">
        <v>8.5100002000000003</v>
      </c>
      <c r="AT57" s="30">
        <v>1.52</v>
      </c>
      <c r="AU57" s="30">
        <v>17.670000000000002</v>
      </c>
      <c r="AV57" s="30">
        <v>19.170000000000002</v>
      </c>
      <c r="AW57" s="30">
        <v>7.96</v>
      </c>
      <c r="AX57" s="30">
        <v>63.599997999999999</v>
      </c>
      <c r="AY57" s="30">
        <v>21.15</v>
      </c>
      <c r="AZ57" s="30">
        <v>10.56</v>
      </c>
      <c r="BA57" s="30">
        <v>38.599997999999999</v>
      </c>
      <c r="BB57" s="30">
        <v>45.400002000000001</v>
      </c>
      <c r="BC57" s="30">
        <v>34.979999999999997</v>
      </c>
      <c r="BD57" s="30">
        <v>26.209999</v>
      </c>
      <c r="BE57" s="30">
        <v>31.620000999999998</v>
      </c>
      <c r="BF57" s="30">
        <v>12.61</v>
      </c>
      <c r="BG57" s="30">
        <v>30.549999</v>
      </c>
      <c r="BH57" s="30">
        <v>38.630001</v>
      </c>
      <c r="BI57" s="30">
        <v>4.0799998999999998</v>
      </c>
      <c r="BJ57" s="30">
        <v>23.030000999999999</v>
      </c>
      <c r="BK57" s="30">
        <v>38.169998</v>
      </c>
      <c r="BL57" s="30">
        <v>89.300003000000004</v>
      </c>
      <c r="BM57" s="30">
        <v>21.139999</v>
      </c>
      <c r="BN57" s="30">
        <v>15.26</v>
      </c>
      <c r="BO57" s="30">
        <v>13.47</v>
      </c>
      <c r="BQ57" s="20">
        <f t="shared" si="0"/>
        <v>23.880000028000005</v>
      </c>
      <c r="BR57" s="20">
        <f t="shared" si="1"/>
        <v>5.9700000070000012</v>
      </c>
    </row>
    <row r="58" spans="1:70" x14ac:dyDescent="0.25">
      <c r="A58" s="54" t="s">
        <v>56</v>
      </c>
      <c r="B58" s="30">
        <v>12100.27</v>
      </c>
      <c r="C58" s="30">
        <v>11799.81</v>
      </c>
      <c r="D58" s="30">
        <v>11434.51</v>
      </c>
      <c r="E58" s="30">
        <v>10709.19</v>
      </c>
      <c r="F58" s="30">
        <v>12466.38</v>
      </c>
      <c r="G58" s="30">
        <v>13023.37</v>
      </c>
      <c r="H58" s="30">
        <v>13976.53</v>
      </c>
      <c r="I58" s="30">
        <v>13394.54</v>
      </c>
      <c r="J58" s="30">
        <v>15023.4</v>
      </c>
      <c r="K58" s="30">
        <v>13173.83</v>
      </c>
      <c r="L58" s="30">
        <v>12610.4</v>
      </c>
      <c r="M58" s="30">
        <v>12849.64</v>
      </c>
      <c r="N58" s="30">
        <v>12537.73</v>
      </c>
      <c r="O58" s="30">
        <v>12369.2</v>
      </c>
      <c r="P58" s="30">
        <v>14338.91</v>
      </c>
      <c r="Q58" s="30">
        <v>14837.95</v>
      </c>
      <c r="R58" s="30">
        <v>14107.58</v>
      </c>
      <c r="S58" s="30">
        <v>13841.06</v>
      </c>
      <c r="T58" s="30">
        <v>12552.69</v>
      </c>
      <c r="U58" s="30">
        <v>13916.75</v>
      </c>
      <c r="V58" s="30">
        <v>14351</v>
      </c>
      <c r="W58" s="30">
        <v>13898.48</v>
      </c>
      <c r="X58" s="30">
        <v>14243.18</v>
      </c>
      <c r="Y58" s="30">
        <v>14085.26</v>
      </c>
      <c r="Z58" s="30">
        <v>14087.09</v>
      </c>
      <c r="AA58" s="30">
        <v>15279.42</v>
      </c>
      <c r="AB58" s="30">
        <v>14403.97</v>
      </c>
      <c r="AC58" s="30">
        <v>14246.75</v>
      </c>
      <c r="AD58" s="30">
        <v>14913.01</v>
      </c>
      <c r="AE58" s="30">
        <v>13374.67</v>
      </c>
      <c r="AF58" s="30">
        <v>15538.78</v>
      </c>
      <c r="AG58" s="30">
        <v>14541.57</v>
      </c>
      <c r="AH58" s="30">
        <v>15927.53</v>
      </c>
      <c r="AI58" s="30">
        <v>14372.01</v>
      </c>
      <c r="AJ58" s="30">
        <v>14740.05</v>
      </c>
      <c r="AK58" s="30">
        <v>14285.06</v>
      </c>
      <c r="AL58" s="30">
        <v>14785.74</v>
      </c>
      <c r="AM58" s="30">
        <v>15328.56</v>
      </c>
      <c r="AN58" s="30">
        <v>14734.23</v>
      </c>
      <c r="AO58" s="30">
        <v>15308.76</v>
      </c>
      <c r="AP58" s="30">
        <v>14501.98</v>
      </c>
      <c r="AQ58" s="30">
        <v>14224.33</v>
      </c>
      <c r="AR58" s="30">
        <v>14041.46</v>
      </c>
      <c r="AS58" s="30">
        <v>15702.29</v>
      </c>
      <c r="AT58" s="30">
        <v>14651.77</v>
      </c>
      <c r="AU58" s="30">
        <v>14950.47</v>
      </c>
      <c r="AV58" s="30">
        <v>13747.69</v>
      </c>
      <c r="AW58" s="30">
        <v>14565.84</v>
      </c>
      <c r="AX58" s="30">
        <v>16201.98</v>
      </c>
      <c r="AY58" s="30">
        <v>15426.93</v>
      </c>
      <c r="AZ58" s="30">
        <v>14350.07</v>
      </c>
      <c r="BA58" s="30">
        <v>13955.53</v>
      </c>
      <c r="BB58" s="30">
        <v>12402.1</v>
      </c>
      <c r="BC58" s="30">
        <v>13790.92</v>
      </c>
      <c r="BD58" s="30">
        <v>12732.49</v>
      </c>
      <c r="BE58" s="30">
        <v>15043.92</v>
      </c>
      <c r="BF58" s="30">
        <v>14243.21</v>
      </c>
      <c r="BG58" s="30">
        <v>15110.17</v>
      </c>
      <c r="BH58" s="30">
        <v>14350.92</v>
      </c>
      <c r="BI58" s="30">
        <v>13091.84</v>
      </c>
      <c r="BJ58" s="30">
        <v>12786.55</v>
      </c>
      <c r="BK58" s="30">
        <v>13336.2</v>
      </c>
      <c r="BL58" s="30">
        <v>14762.63</v>
      </c>
      <c r="BM58" s="30">
        <v>14097.82</v>
      </c>
      <c r="BN58" s="30">
        <v>13940.74</v>
      </c>
      <c r="BO58" s="30">
        <v>13750.42</v>
      </c>
      <c r="BQ58" s="20">
        <f t="shared" si="0"/>
        <v>14332.469400000002</v>
      </c>
      <c r="BR58" s="20">
        <f t="shared" si="1"/>
        <v>3583.1173500000004</v>
      </c>
    </row>
    <row r="59" spans="1:70" x14ac:dyDescent="0.25">
      <c r="A59" s="54" t="s">
        <v>57</v>
      </c>
      <c r="B59" s="30">
        <v>1638.63</v>
      </c>
      <c r="C59" s="30">
        <v>1538.53</v>
      </c>
      <c r="D59" s="30">
        <v>1531.1</v>
      </c>
      <c r="E59" s="30">
        <v>1416.8100999999999</v>
      </c>
      <c r="F59" s="30">
        <v>1458.0699</v>
      </c>
      <c r="G59" s="30">
        <v>1502.41</v>
      </c>
      <c r="H59" s="30">
        <v>1679.89</v>
      </c>
      <c r="I59" s="30">
        <v>1731.66</v>
      </c>
      <c r="J59" s="30">
        <v>1503.9301</v>
      </c>
      <c r="K59" s="30">
        <v>1307.8</v>
      </c>
      <c r="L59" s="30">
        <v>1164.8499999999999</v>
      </c>
      <c r="M59" s="30">
        <v>1410.96</v>
      </c>
      <c r="N59" s="30">
        <v>1667.72</v>
      </c>
      <c r="O59" s="30">
        <v>1699.73</v>
      </c>
      <c r="P59" s="30">
        <v>1637.91</v>
      </c>
      <c r="Q59" s="30">
        <v>1589.08</v>
      </c>
      <c r="R59" s="30">
        <v>1879.11</v>
      </c>
      <c r="S59" s="30">
        <v>1702.67</v>
      </c>
      <c r="T59" s="30">
        <v>1578.2</v>
      </c>
      <c r="U59" s="30">
        <v>1630.41</v>
      </c>
      <c r="V59" s="30">
        <v>1964.79</v>
      </c>
      <c r="W59" s="30">
        <v>1636.77</v>
      </c>
      <c r="X59" s="30">
        <v>1872.9301</v>
      </c>
      <c r="Y59" s="30">
        <v>2064.3701000000001</v>
      </c>
      <c r="Z59" s="30">
        <v>1921.87</v>
      </c>
      <c r="AA59" s="30">
        <v>1757.87</v>
      </c>
      <c r="AB59" s="30">
        <v>2303.0700999999999</v>
      </c>
      <c r="AC59" s="30">
        <v>2310.7800000000002</v>
      </c>
      <c r="AD59" s="30">
        <v>1783.51</v>
      </c>
      <c r="AE59" s="30">
        <v>1710.17</v>
      </c>
      <c r="AF59" s="30">
        <v>1939.8100999999999</v>
      </c>
      <c r="AG59" s="30">
        <v>1667.58</v>
      </c>
      <c r="AH59" s="30">
        <v>1809.04</v>
      </c>
      <c r="AI59" s="30">
        <v>1825.72</v>
      </c>
      <c r="AJ59" s="30">
        <v>1607.09</v>
      </c>
      <c r="AK59" s="30">
        <v>1841.13</v>
      </c>
      <c r="AL59" s="30">
        <v>1820.71</v>
      </c>
      <c r="AM59" s="30">
        <v>1746.62</v>
      </c>
      <c r="AN59" s="30">
        <v>1640.33</v>
      </c>
      <c r="AO59" s="30">
        <v>1532.86</v>
      </c>
      <c r="AP59" s="30">
        <v>1751.22</v>
      </c>
      <c r="AQ59" s="30">
        <v>2102.8600999999999</v>
      </c>
      <c r="AR59" s="30">
        <v>1684.8199</v>
      </c>
      <c r="AS59" s="30">
        <v>1819.9399000000001</v>
      </c>
      <c r="AT59" s="30">
        <v>2031.62</v>
      </c>
      <c r="AU59" s="30">
        <v>1968.65</v>
      </c>
      <c r="AV59" s="30">
        <v>2014.64</v>
      </c>
      <c r="AW59" s="30">
        <v>1950.46</v>
      </c>
      <c r="AX59" s="30">
        <v>1936.6801</v>
      </c>
      <c r="AY59" s="30">
        <v>1846.5699</v>
      </c>
      <c r="AZ59" s="30">
        <v>1697.4301</v>
      </c>
      <c r="BA59" s="30">
        <v>1827.24</v>
      </c>
      <c r="BB59" s="30">
        <v>1976.47</v>
      </c>
      <c r="BC59" s="30">
        <v>1805.77</v>
      </c>
      <c r="BD59" s="30">
        <v>1682.22</v>
      </c>
      <c r="BE59" s="30">
        <v>1739.09</v>
      </c>
      <c r="BF59" s="30">
        <v>1718.49</v>
      </c>
      <c r="BG59" s="30">
        <v>1626.72</v>
      </c>
      <c r="BH59" s="30">
        <v>1534.86</v>
      </c>
      <c r="BI59" s="30">
        <v>1716.08</v>
      </c>
      <c r="BJ59" s="30">
        <v>1664.5</v>
      </c>
      <c r="BK59" s="30">
        <v>1530.78</v>
      </c>
      <c r="BL59" s="30">
        <v>1481.14</v>
      </c>
      <c r="BM59" s="30">
        <v>1871.72</v>
      </c>
      <c r="BN59" s="30">
        <v>1778.62</v>
      </c>
      <c r="BO59" s="30">
        <v>1670.59</v>
      </c>
      <c r="BQ59" s="20">
        <f t="shared" si="0"/>
        <v>1799.531808</v>
      </c>
      <c r="BR59" s="20">
        <f t="shared" si="1"/>
        <v>449.88295199999999</v>
      </c>
    </row>
    <row r="60" spans="1:70" x14ac:dyDescent="0.25">
      <c r="A60" s="54" t="s">
        <v>58</v>
      </c>
      <c r="B60" s="30">
        <v>0.89999998000000003</v>
      </c>
      <c r="C60" s="30">
        <v>3.1700001000000002</v>
      </c>
      <c r="D60" s="30">
        <v>1.3099999</v>
      </c>
      <c r="E60" s="30">
        <v>1.83</v>
      </c>
      <c r="F60" s="30">
        <v>1.1299999999999999</v>
      </c>
      <c r="G60" s="30">
        <v>0.93000000999999999</v>
      </c>
      <c r="H60" s="30">
        <v>0.12</v>
      </c>
      <c r="I60" s="30">
        <v>0.18000000999999999</v>
      </c>
      <c r="J60" s="30">
        <v>0.31</v>
      </c>
      <c r="K60" s="30">
        <v>0.1</v>
      </c>
      <c r="L60" s="30">
        <v>5.9999998700000001E-2</v>
      </c>
      <c r="M60" s="30">
        <v>7.9999998200000005E-2</v>
      </c>
      <c r="N60" s="30">
        <v>2.99999993E-2</v>
      </c>
      <c r="O60" s="30">
        <v>0.1</v>
      </c>
      <c r="P60" s="30">
        <v>0.22</v>
      </c>
      <c r="Q60" s="30">
        <v>0.25</v>
      </c>
      <c r="R60" s="30">
        <v>0.23999999</v>
      </c>
      <c r="S60" s="30">
        <v>0.31</v>
      </c>
      <c r="T60" s="30">
        <v>9.0000003600000003E-2</v>
      </c>
      <c r="U60" s="30">
        <v>0.34</v>
      </c>
      <c r="V60" s="30">
        <v>0.31999999000000001</v>
      </c>
      <c r="W60" s="30">
        <v>0.13</v>
      </c>
      <c r="X60" s="30">
        <v>9.0000003600000003E-2</v>
      </c>
      <c r="Y60" s="30">
        <v>0.25999999000000001</v>
      </c>
      <c r="Z60" s="30">
        <v>0.41999998999999999</v>
      </c>
      <c r="AA60" s="30">
        <v>0.12</v>
      </c>
      <c r="AB60" s="30">
        <v>0.25999999000000001</v>
      </c>
      <c r="AC60" s="30">
        <v>0.33000001000000001</v>
      </c>
      <c r="AD60" s="30">
        <v>0.40000001000000002</v>
      </c>
      <c r="AE60" s="30">
        <v>7.9999998200000005E-2</v>
      </c>
      <c r="AF60" s="30">
        <v>0.11</v>
      </c>
      <c r="AG60" s="30">
        <v>0.13</v>
      </c>
      <c r="AH60" s="30">
        <v>0.1</v>
      </c>
      <c r="AI60" s="30">
        <v>0.17</v>
      </c>
      <c r="AJ60" s="30">
        <v>0.44999999000000002</v>
      </c>
      <c r="AK60" s="30">
        <v>7.0000000300000004E-2</v>
      </c>
      <c r="AL60" s="30">
        <v>0.23999999</v>
      </c>
      <c r="AM60" s="30">
        <v>0.18000000999999999</v>
      </c>
      <c r="AN60" s="30">
        <v>0.31</v>
      </c>
      <c r="AO60" s="30">
        <v>7.9999998200000005E-2</v>
      </c>
      <c r="AP60" s="30">
        <v>5.0000000699999998E-2</v>
      </c>
      <c r="AQ60" s="30">
        <v>0.19</v>
      </c>
      <c r="AR60" s="30">
        <v>0.11</v>
      </c>
      <c r="AS60" s="30">
        <v>0.18000000999999999</v>
      </c>
      <c r="AT60" s="30">
        <v>0.2</v>
      </c>
      <c r="AU60" s="30">
        <v>0.17</v>
      </c>
      <c r="AV60" s="30">
        <v>0.18000000999999999</v>
      </c>
      <c r="AW60" s="30">
        <v>5.0000000699999998E-2</v>
      </c>
      <c r="AX60" s="30">
        <v>0.12</v>
      </c>
      <c r="AY60" s="30">
        <v>0.28999998999999999</v>
      </c>
      <c r="AZ60" s="30">
        <v>2.99999993E-2</v>
      </c>
      <c r="BA60" s="30">
        <v>0.11</v>
      </c>
      <c r="BB60" s="30">
        <v>0.14000000000000001</v>
      </c>
      <c r="BC60" s="30">
        <v>0.12</v>
      </c>
      <c r="BD60" s="30">
        <v>0.14000000000000001</v>
      </c>
      <c r="BE60" s="30">
        <v>0.1</v>
      </c>
      <c r="BF60" s="30">
        <v>0.2</v>
      </c>
      <c r="BG60" s="30">
        <v>1.9999999599999999E-2</v>
      </c>
      <c r="BH60" s="30">
        <v>0.2</v>
      </c>
      <c r="BI60" s="30">
        <v>1.9999999599999999E-2</v>
      </c>
      <c r="BJ60" s="30">
        <v>1.9999999599999999E-2</v>
      </c>
      <c r="BK60" s="30">
        <v>2.99999993E-2</v>
      </c>
      <c r="BL60" s="30">
        <v>1.9999999599999999E-2</v>
      </c>
      <c r="BM60" s="30">
        <v>9.9999997799999994E-3</v>
      </c>
      <c r="BN60" s="30">
        <v>9.9999997799999994E-3</v>
      </c>
      <c r="BO60" s="30">
        <v>9.9999997799999994E-3</v>
      </c>
      <c r="BQ60" s="20">
        <f t="shared" si="0"/>
        <v>0.15899999943280002</v>
      </c>
      <c r="BR60" s="20">
        <f t="shared" si="1"/>
        <v>3.9749999858200005E-2</v>
      </c>
    </row>
    <row r="61" spans="1:70" x14ac:dyDescent="0.25">
      <c r="A61" s="54" t="s">
        <v>59</v>
      </c>
      <c r="B61" s="30">
        <v>10762.72</v>
      </c>
      <c r="C61" s="30">
        <v>10512.07</v>
      </c>
      <c r="D61" s="30">
        <v>10344.01</v>
      </c>
      <c r="E61" s="30">
        <v>9709.2196999999996</v>
      </c>
      <c r="F61" s="30">
        <v>9741.25</v>
      </c>
      <c r="G61" s="30">
        <v>10068.9</v>
      </c>
      <c r="H61" s="30">
        <v>10079.799999999999</v>
      </c>
      <c r="I61" s="30">
        <v>9585.9902000000002</v>
      </c>
      <c r="J61" s="30">
        <v>10777.62</v>
      </c>
      <c r="K61" s="30">
        <v>10966.14</v>
      </c>
      <c r="L61" s="30">
        <v>9911.7099999999991</v>
      </c>
      <c r="M61" s="30">
        <v>10431.9</v>
      </c>
      <c r="N61" s="30">
        <v>9691.4696999999996</v>
      </c>
      <c r="O61" s="30">
        <v>10560.36</v>
      </c>
      <c r="P61" s="30">
        <v>10142.790000000001</v>
      </c>
      <c r="Q61" s="30">
        <v>9575.0097999999998</v>
      </c>
      <c r="R61" s="30">
        <v>11077.9</v>
      </c>
      <c r="S61" s="30">
        <v>10067.780000000001</v>
      </c>
      <c r="T61" s="30">
        <v>9196.1797000000006</v>
      </c>
      <c r="U61" s="30">
        <v>11359.87</v>
      </c>
      <c r="V61" s="30">
        <v>11204.07</v>
      </c>
      <c r="W61" s="30">
        <v>10465.299999999999</v>
      </c>
      <c r="X61" s="30">
        <v>10149.040000000001</v>
      </c>
      <c r="Y61" s="30">
        <v>11080.16</v>
      </c>
      <c r="Z61" s="30">
        <v>13466.88</v>
      </c>
      <c r="AA61" s="30">
        <v>12200.95</v>
      </c>
      <c r="AB61" s="30">
        <v>12009.85</v>
      </c>
      <c r="AC61" s="30">
        <v>12118.38</v>
      </c>
      <c r="AD61" s="30">
        <v>12132.02</v>
      </c>
      <c r="AE61" s="30">
        <v>11221.87</v>
      </c>
      <c r="AF61" s="30">
        <v>11547.35</v>
      </c>
      <c r="AG61" s="30">
        <v>10823.94</v>
      </c>
      <c r="AH61" s="30">
        <v>11187.34</v>
      </c>
      <c r="AI61" s="30">
        <v>10866.17</v>
      </c>
      <c r="AJ61" s="30">
        <v>12127.57</v>
      </c>
      <c r="AK61" s="30">
        <v>11630.31</v>
      </c>
      <c r="AL61" s="30">
        <v>11956.64</v>
      </c>
      <c r="AM61" s="30">
        <v>11142.64</v>
      </c>
      <c r="AN61" s="30">
        <v>11656.98</v>
      </c>
      <c r="AO61" s="30">
        <v>10926.75</v>
      </c>
      <c r="AP61" s="30">
        <v>11175.57</v>
      </c>
      <c r="AQ61" s="30">
        <v>11910.78</v>
      </c>
      <c r="AR61" s="30">
        <v>11582.25</v>
      </c>
      <c r="AS61" s="30">
        <v>11725.44</v>
      </c>
      <c r="AT61" s="30">
        <v>13289.29</v>
      </c>
      <c r="AU61" s="30">
        <v>12073.37</v>
      </c>
      <c r="AV61" s="30">
        <v>11575.93</v>
      </c>
      <c r="AW61" s="30">
        <v>10978.65</v>
      </c>
      <c r="AX61" s="30">
        <v>11186.81</v>
      </c>
      <c r="AY61" s="30">
        <v>11373.98</v>
      </c>
      <c r="AZ61" s="30">
        <v>10658.7</v>
      </c>
      <c r="BA61" s="30">
        <v>10638.39</v>
      </c>
      <c r="BB61" s="30">
        <v>11530.78</v>
      </c>
      <c r="BC61" s="30">
        <v>10648.34</v>
      </c>
      <c r="BD61" s="30">
        <v>10923.84</v>
      </c>
      <c r="BE61" s="30">
        <v>10988.02</v>
      </c>
      <c r="BF61" s="30">
        <v>10797.96</v>
      </c>
      <c r="BG61" s="30">
        <v>11015.43</v>
      </c>
      <c r="BH61" s="30">
        <v>10813.25</v>
      </c>
      <c r="BI61" s="30">
        <v>11174.02</v>
      </c>
      <c r="BJ61" s="30">
        <v>11371.13</v>
      </c>
      <c r="BK61" s="30">
        <v>10453.469999999999</v>
      </c>
      <c r="BL61" s="30">
        <v>9116.5596000000005</v>
      </c>
      <c r="BM61" s="30">
        <v>11642.96</v>
      </c>
      <c r="BN61" s="30">
        <v>11099.48</v>
      </c>
      <c r="BO61" s="30">
        <v>10374.549999999999</v>
      </c>
      <c r="BQ61" s="20">
        <f t="shared" si="0"/>
        <v>11234.697786000002</v>
      </c>
      <c r="BR61" s="20">
        <f t="shared" si="1"/>
        <v>2808.6744465000006</v>
      </c>
    </row>
    <row r="62" spans="1:70" x14ac:dyDescent="0.25">
      <c r="A62" s="54" t="s">
        <v>60</v>
      </c>
      <c r="B62" s="30">
        <v>6445.1201000000001</v>
      </c>
      <c r="C62" s="30">
        <v>6055.27</v>
      </c>
      <c r="D62" s="30">
        <v>5782.2798000000003</v>
      </c>
      <c r="E62" s="30">
        <v>5322.1602000000003</v>
      </c>
      <c r="F62" s="30">
        <v>5245.4902000000002</v>
      </c>
      <c r="G62" s="30">
        <v>6202.1201000000001</v>
      </c>
      <c r="H62" s="30">
        <v>5382.2997999999998</v>
      </c>
      <c r="I62" s="30">
        <v>5309.48</v>
      </c>
      <c r="J62" s="30">
        <v>6325.2002000000002</v>
      </c>
      <c r="K62" s="30">
        <v>6031.5698000000002</v>
      </c>
      <c r="L62" s="30">
        <v>5496.4701999999997</v>
      </c>
      <c r="M62" s="30">
        <v>5975.6801999999998</v>
      </c>
      <c r="N62" s="30">
        <v>4819.9399000000003</v>
      </c>
      <c r="O62" s="30">
        <v>5829.3798999999999</v>
      </c>
      <c r="P62" s="30">
        <v>4998.2201999999997</v>
      </c>
      <c r="Q62" s="30">
        <v>4748.79</v>
      </c>
      <c r="R62" s="30">
        <v>6281.2402000000002</v>
      </c>
      <c r="S62" s="30">
        <v>5547.0897999999997</v>
      </c>
      <c r="T62" s="30">
        <v>4739.5200000000004</v>
      </c>
      <c r="U62" s="30">
        <v>7174.3198000000002</v>
      </c>
      <c r="V62" s="30">
        <v>6597.1201000000001</v>
      </c>
      <c r="W62" s="30">
        <v>6080.3301000000001</v>
      </c>
      <c r="X62" s="30">
        <v>5991.8999000000003</v>
      </c>
      <c r="Y62" s="30">
        <v>6929.6099000000004</v>
      </c>
      <c r="Z62" s="30">
        <v>8243.4102000000003</v>
      </c>
      <c r="AA62" s="30">
        <v>7606.6099000000004</v>
      </c>
      <c r="AB62" s="30">
        <v>6651.75</v>
      </c>
      <c r="AC62" s="30">
        <v>6716.77</v>
      </c>
      <c r="AD62" s="30">
        <v>6344.6400999999996</v>
      </c>
      <c r="AE62" s="30">
        <v>6506.25</v>
      </c>
      <c r="AF62" s="30">
        <v>6065.79</v>
      </c>
      <c r="AG62" s="30">
        <v>5542.2002000000002</v>
      </c>
      <c r="AH62" s="30">
        <v>6281.5600999999997</v>
      </c>
      <c r="AI62" s="30">
        <v>6041.77</v>
      </c>
      <c r="AJ62" s="30">
        <v>7191.6602000000003</v>
      </c>
      <c r="AK62" s="30">
        <v>6553.3798999999999</v>
      </c>
      <c r="AL62" s="30">
        <v>6687.23</v>
      </c>
      <c r="AM62" s="30">
        <v>6383.3999000000003</v>
      </c>
      <c r="AN62" s="30">
        <v>6329.3999000000003</v>
      </c>
      <c r="AO62" s="30">
        <v>5978.5600999999997</v>
      </c>
      <c r="AP62" s="30">
        <v>6590.1602000000003</v>
      </c>
      <c r="AQ62" s="30">
        <v>7038.6801999999998</v>
      </c>
      <c r="AR62" s="30">
        <v>6576.27</v>
      </c>
      <c r="AS62" s="30">
        <v>6508.2002000000002</v>
      </c>
      <c r="AT62" s="30">
        <v>7992.3500999999997</v>
      </c>
      <c r="AU62" s="30">
        <v>6797.5801000000001</v>
      </c>
      <c r="AV62" s="30">
        <v>6273.3999000000003</v>
      </c>
      <c r="AW62" s="30">
        <v>6509.8701000000001</v>
      </c>
      <c r="AX62" s="30">
        <v>5618.4198999999999</v>
      </c>
      <c r="AY62" s="30">
        <v>6982.7798000000003</v>
      </c>
      <c r="AZ62" s="30">
        <v>6063.1698999999999</v>
      </c>
      <c r="BA62" s="30">
        <v>5621.3198000000002</v>
      </c>
      <c r="BB62" s="30">
        <v>6562.75</v>
      </c>
      <c r="BC62" s="30">
        <v>5844.0897999999997</v>
      </c>
      <c r="BD62" s="30">
        <v>6220.3999000000003</v>
      </c>
      <c r="BE62" s="30">
        <v>6146.4902000000002</v>
      </c>
      <c r="BF62" s="30">
        <v>6300.3701000000001</v>
      </c>
      <c r="BG62" s="30">
        <v>6390.6400999999996</v>
      </c>
      <c r="BH62" s="30">
        <v>6537.8599000000004</v>
      </c>
      <c r="BI62" s="30">
        <v>6818.0097999999998</v>
      </c>
      <c r="BJ62" s="30">
        <v>6708.9198999999999</v>
      </c>
      <c r="BK62" s="30">
        <v>6197.25</v>
      </c>
      <c r="BL62" s="30">
        <v>4883.0097999999998</v>
      </c>
      <c r="BM62" s="30">
        <v>7041.4198999999999</v>
      </c>
      <c r="BN62" s="30">
        <v>6416.2002000000002</v>
      </c>
      <c r="BO62" s="30">
        <v>6004.1602000000003</v>
      </c>
      <c r="BQ62" s="20">
        <f t="shared" si="0"/>
        <v>6422.1856059999982</v>
      </c>
      <c r="BR62" s="20">
        <f t="shared" si="1"/>
        <v>1605.5464014999995</v>
      </c>
    </row>
    <row r="63" spans="1:70" x14ac:dyDescent="0.25">
      <c r="A63" s="54" t="s">
        <v>61</v>
      </c>
      <c r="B63" s="30">
        <v>11236.97</v>
      </c>
      <c r="C63" s="30">
        <v>10604.16</v>
      </c>
      <c r="D63" s="30">
        <v>12091.91</v>
      </c>
      <c r="E63" s="30">
        <v>12133.35</v>
      </c>
      <c r="F63" s="30">
        <v>12116.28</v>
      </c>
      <c r="G63" s="30">
        <v>11017.49</v>
      </c>
      <c r="H63" s="30">
        <v>11913.47</v>
      </c>
      <c r="I63" s="30">
        <v>11414.86</v>
      </c>
      <c r="J63" s="30">
        <v>11926.31</v>
      </c>
      <c r="K63" s="30">
        <v>10625.75</v>
      </c>
      <c r="L63" s="30">
        <v>11446.35</v>
      </c>
      <c r="M63" s="30">
        <v>10103.24</v>
      </c>
      <c r="N63" s="30">
        <v>11250.73</v>
      </c>
      <c r="O63" s="30">
        <v>11015.69</v>
      </c>
      <c r="P63" s="30">
        <v>12332.33</v>
      </c>
      <c r="Q63" s="30">
        <v>12815.56</v>
      </c>
      <c r="R63" s="30">
        <v>11620.53</v>
      </c>
      <c r="S63" s="30">
        <v>12289.33</v>
      </c>
      <c r="T63" s="30">
        <v>11696.83</v>
      </c>
      <c r="U63" s="30">
        <v>11655.26</v>
      </c>
      <c r="V63" s="30">
        <v>11522.53</v>
      </c>
      <c r="W63" s="30">
        <v>11627.09</v>
      </c>
      <c r="X63" s="30">
        <v>11723.79</v>
      </c>
      <c r="Y63" s="30">
        <v>11170.59</v>
      </c>
      <c r="Z63" s="30">
        <v>12159.97</v>
      </c>
      <c r="AA63" s="30">
        <v>11198.91</v>
      </c>
      <c r="AB63" s="30">
        <v>11801.25</v>
      </c>
      <c r="AC63" s="30">
        <v>11273.41</v>
      </c>
      <c r="AD63" s="30">
        <v>11636.87</v>
      </c>
      <c r="AE63" s="30">
        <v>11933.94</v>
      </c>
      <c r="AF63" s="30">
        <v>11719.91</v>
      </c>
      <c r="AG63" s="30">
        <v>12632.03</v>
      </c>
      <c r="AH63" s="30">
        <v>11788.83</v>
      </c>
      <c r="AI63" s="30">
        <v>11748.85</v>
      </c>
      <c r="AJ63" s="30">
        <v>11483.33</v>
      </c>
      <c r="AK63" s="30">
        <v>11515.67</v>
      </c>
      <c r="AL63" s="30">
        <v>11477.46</v>
      </c>
      <c r="AM63" s="30">
        <v>12539.79</v>
      </c>
      <c r="AN63" s="30">
        <v>13062.85</v>
      </c>
      <c r="AO63" s="30">
        <v>12164.69</v>
      </c>
      <c r="AP63" s="30">
        <v>11682.15</v>
      </c>
      <c r="AQ63" s="30">
        <v>10809.12</v>
      </c>
      <c r="AR63" s="30">
        <v>10893.13</v>
      </c>
      <c r="AS63" s="30">
        <v>11712.52</v>
      </c>
      <c r="AT63" s="30">
        <v>11696.96</v>
      </c>
      <c r="AU63" s="30">
        <v>12105.58</v>
      </c>
      <c r="AV63" s="30">
        <v>11606.96</v>
      </c>
      <c r="AW63" s="30">
        <v>10772.16</v>
      </c>
      <c r="AX63" s="30">
        <v>12116.76</v>
      </c>
      <c r="AY63" s="30">
        <v>10552.04</v>
      </c>
      <c r="AZ63" s="30">
        <v>10786.04</v>
      </c>
      <c r="BA63" s="30">
        <v>10783.27</v>
      </c>
      <c r="BB63" s="30">
        <v>11321.12</v>
      </c>
      <c r="BC63" s="30">
        <v>11352.77</v>
      </c>
      <c r="BD63" s="30">
        <v>10841.64</v>
      </c>
      <c r="BE63" s="30">
        <v>10711.28</v>
      </c>
      <c r="BF63" s="30">
        <v>10950.34</v>
      </c>
      <c r="BG63" s="30">
        <v>10698.64</v>
      </c>
      <c r="BH63" s="30">
        <v>10620.11</v>
      </c>
      <c r="BI63" s="30">
        <v>10309.43</v>
      </c>
      <c r="BJ63" s="30">
        <v>11388.08</v>
      </c>
      <c r="BK63" s="30">
        <v>11331.64</v>
      </c>
      <c r="BL63" s="30">
        <v>12365.04</v>
      </c>
      <c r="BM63" s="30">
        <v>10916.64</v>
      </c>
      <c r="BN63" s="30">
        <v>11538.2</v>
      </c>
      <c r="BO63" s="30">
        <v>11618.17</v>
      </c>
      <c r="BQ63" s="20">
        <f t="shared" si="0"/>
        <v>11498.470000000005</v>
      </c>
      <c r="BR63" s="20">
        <f t="shared" si="1"/>
        <v>2874.6175000000012</v>
      </c>
    </row>
    <row r="64" spans="1:70" x14ac:dyDescent="0.25">
      <c r="A64" s="54" t="s">
        <v>62</v>
      </c>
      <c r="B64" s="30">
        <v>10183.959999999999</v>
      </c>
      <c r="C64" s="30">
        <v>10151.41</v>
      </c>
      <c r="D64" s="30">
        <v>10049.84</v>
      </c>
      <c r="E64" s="30">
        <v>10078.799999999999</v>
      </c>
      <c r="F64" s="30">
        <v>10718.77</v>
      </c>
      <c r="G64" s="30">
        <v>10420.549999999999</v>
      </c>
      <c r="H64" s="30">
        <v>10881.99</v>
      </c>
      <c r="I64" s="30">
        <v>10190.08</v>
      </c>
      <c r="J64" s="30">
        <v>11755.02</v>
      </c>
      <c r="K64" s="30">
        <v>9968.3495999999996</v>
      </c>
      <c r="L64" s="30">
        <v>10169.93</v>
      </c>
      <c r="M64" s="30">
        <v>10133.84</v>
      </c>
      <c r="N64" s="30">
        <v>10128.57</v>
      </c>
      <c r="O64" s="30">
        <v>9639.2998000000007</v>
      </c>
      <c r="P64" s="30">
        <v>11213.36</v>
      </c>
      <c r="Q64" s="30">
        <v>11140.62</v>
      </c>
      <c r="R64" s="30">
        <v>10414.120000000001</v>
      </c>
      <c r="S64" s="30">
        <v>11130.42</v>
      </c>
      <c r="T64" s="30">
        <v>10362.17</v>
      </c>
      <c r="U64" s="30">
        <v>10439.18</v>
      </c>
      <c r="V64" s="30">
        <v>10583.26</v>
      </c>
      <c r="W64" s="30">
        <v>10853.57</v>
      </c>
      <c r="X64" s="30">
        <v>10875.81</v>
      </c>
      <c r="Y64" s="30">
        <v>11204.3</v>
      </c>
      <c r="Z64" s="30">
        <v>10683.42</v>
      </c>
      <c r="AA64" s="30">
        <v>11430.26</v>
      </c>
      <c r="AB64" s="30">
        <v>11158.99</v>
      </c>
      <c r="AC64" s="30">
        <v>10924.48</v>
      </c>
      <c r="AD64" s="30">
        <v>11157.49</v>
      </c>
      <c r="AE64" s="30">
        <v>10416.01</v>
      </c>
      <c r="AF64" s="30">
        <v>11239.83</v>
      </c>
      <c r="AG64" s="30">
        <v>11091.99</v>
      </c>
      <c r="AH64" s="30">
        <v>11865.75</v>
      </c>
      <c r="AI64" s="30">
        <v>11343.99</v>
      </c>
      <c r="AJ64" s="30">
        <v>10498.26</v>
      </c>
      <c r="AK64" s="30">
        <v>10886.5</v>
      </c>
      <c r="AL64" s="30">
        <v>11533.68</v>
      </c>
      <c r="AM64" s="30">
        <v>10877.26</v>
      </c>
      <c r="AN64" s="30">
        <v>10854.39</v>
      </c>
      <c r="AO64" s="30">
        <v>10828.52</v>
      </c>
      <c r="AP64" s="30">
        <v>10726.5</v>
      </c>
      <c r="AQ64" s="30">
        <v>10763.27</v>
      </c>
      <c r="AR64" s="30">
        <v>10411.219999999999</v>
      </c>
      <c r="AS64" s="30">
        <v>11575.05</v>
      </c>
      <c r="AT64" s="30">
        <v>10591.56</v>
      </c>
      <c r="AU64" s="30">
        <v>10988.57</v>
      </c>
      <c r="AV64" s="30">
        <v>10037.5</v>
      </c>
      <c r="AW64" s="30">
        <v>10987.82</v>
      </c>
      <c r="AX64" s="30">
        <v>11012.02</v>
      </c>
      <c r="AY64" s="30">
        <v>10105.82</v>
      </c>
      <c r="AZ64" s="30">
        <v>11012.34</v>
      </c>
      <c r="BA64" s="30">
        <v>11449.37</v>
      </c>
      <c r="BB64" s="30">
        <v>10455.66</v>
      </c>
      <c r="BC64" s="30">
        <v>11055.76</v>
      </c>
      <c r="BD64" s="30">
        <v>10237.98</v>
      </c>
      <c r="BE64" s="30">
        <v>11102.08</v>
      </c>
      <c r="BF64" s="30">
        <v>11483.33</v>
      </c>
      <c r="BG64" s="30">
        <v>12344.39</v>
      </c>
      <c r="BH64" s="30">
        <v>11295.76</v>
      </c>
      <c r="BI64" s="30">
        <v>10422.34</v>
      </c>
      <c r="BJ64" s="30">
        <v>10710.62</v>
      </c>
      <c r="BK64" s="30">
        <v>11088.64</v>
      </c>
      <c r="BL64" s="30">
        <v>11907.39</v>
      </c>
      <c r="BM64" s="30">
        <v>10640.15</v>
      </c>
      <c r="BN64" s="30">
        <v>11227.01</v>
      </c>
      <c r="BO64" s="30">
        <v>11203.68</v>
      </c>
      <c r="BQ64" s="20">
        <f t="shared" si="0"/>
        <v>10949.789600000004</v>
      </c>
      <c r="BR64" s="20">
        <f t="shared" si="1"/>
        <v>2737.4474000000009</v>
      </c>
    </row>
    <row r="65" spans="1:70" x14ac:dyDescent="0.25">
      <c r="A65" s="54" t="s">
        <v>63</v>
      </c>
      <c r="B65" s="30">
        <v>7597.29</v>
      </c>
      <c r="C65" s="30">
        <v>8069.25</v>
      </c>
      <c r="D65" s="30">
        <v>8105.2997999999998</v>
      </c>
      <c r="E65" s="30">
        <v>8225.5995999999996</v>
      </c>
      <c r="F65" s="30">
        <v>8450.1504000000004</v>
      </c>
      <c r="G65" s="30">
        <v>8492.8096000000005</v>
      </c>
      <c r="H65" s="30">
        <v>7901.3999000000003</v>
      </c>
      <c r="I65" s="30">
        <v>7974.0097999999998</v>
      </c>
      <c r="J65" s="30">
        <v>8828.4102000000003</v>
      </c>
      <c r="K65" s="30">
        <v>8656.5097999999998</v>
      </c>
      <c r="L65" s="30">
        <v>8246.4004000000004</v>
      </c>
      <c r="M65" s="30">
        <v>7753.54</v>
      </c>
      <c r="N65" s="30">
        <v>8507.4696999999996</v>
      </c>
      <c r="O65" s="30">
        <v>8522.1797000000006</v>
      </c>
      <c r="P65" s="30">
        <v>8765.1298999999999</v>
      </c>
      <c r="Q65" s="30">
        <v>8828</v>
      </c>
      <c r="R65" s="30">
        <v>8292.7597999999998</v>
      </c>
      <c r="S65" s="30">
        <v>9137.9102000000003</v>
      </c>
      <c r="T65" s="30">
        <v>8421.2304999999997</v>
      </c>
      <c r="U65" s="30">
        <v>8783.8096000000005</v>
      </c>
      <c r="V65" s="30">
        <v>8726.8603999999996</v>
      </c>
      <c r="W65" s="30">
        <v>8907.0995999999996</v>
      </c>
      <c r="X65" s="30">
        <v>9285.0702999999994</v>
      </c>
      <c r="Y65" s="30">
        <v>9019.0400000000009</v>
      </c>
      <c r="Z65" s="30">
        <v>8274.8701000000001</v>
      </c>
      <c r="AA65" s="30">
        <v>8753.75</v>
      </c>
      <c r="AB65" s="30">
        <v>9069.6103999999996</v>
      </c>
      <c r="AC65" s="30">
        <v>8695.25</v>
      </c>
      <c r="AD65" s="30">
        <v>8895.0800999999992</v>
      </c>
      <c r="AE65" s="30">
        <v>8497.9297000000006</v>
      </c>
      <c r="AF65" s="30">
        <v>8631.8397999999997</v>
      </c>
      <c r="AG65" s="30">
        <v>7878.3100999999997</v>
      </c>
      <c r="AH65" s="30">
        <v>9048.4696999999996</v>
      </c>
      <c r="AI65" s="30">
        <v>9369.9804999999997</v>
      </c>
      <c r="AJ65" s="30">
        <v>8384.7196999999996</v>
      </c>
      <c r="AK65" s="30">
        <v>8907.0195000000003</v>
      </c>
      <c r="AL65" s="30">
        <v>9867.6201000000001</v>
      </c>
      <c r="AM65" s="30">
        <v>8859.9902000000002</v>
      </c>
      <c r="AN65" s="30">
        <v>9319.7001999999993</v>
      </c>
      <c r="AO65" s="30">
        <v>8370.5702999999994</v>
      </c>
      <c r="AP65" s="30">
        <v>9081.6699000000008</v>
      </c>
      <c r="AQ65" s="30">
        <v>7813.5497999999998</v>
      </c>
      <c r="AR65" s="30">
        <v>7615.4701999999997</v>
      </c>
      <c r="AS65" s="30">
        <v>8072.9902000000002</v>
      </c>
      <c r="AT65" s="30">
        <v>8184.8198000000002</v>
      </c>
      <c r="AU65" s="30">
        <v>8470.1903999999995</v>
      </c>
      <c r="AV65" s="30">
        <v>8212.25</v>
      </c>
      <c r="AW65" s="30">
        <v>9028.7900000000009</v>
      </c>
      <c r="AX65" s="30">
        <v>9186.2001999999993</v>
      </c>
      <c r="AY65" s="30">
        <v>8271.9004000000004</v>
      </c>
      <c r="AZ65" s="30">
        <v>7502.9198999999999</v>
      </c>
      <c r="BA65" s="30">
        <v>8382.8798999999999</v>
      </c>
      <c r="BB65" s="30">
        <v>8514.5498000000007</v>
      </c>
      <c r="BC65" s="30">
        <v>8769.9902000000002</v>
      </c>
      <c r="BD65" s="30">
        <v>8403.3798999999999</v>
      </c>
      <c r="BE65" s="30">
        <v>8486.9102000000003</v>
      </c>
      <c r="BF65" s="30">
        <v>7951.5600999999997</v>
      </c>
      <c r="BG65" s="30">
        <v>9208.1602000000003</v>
      </c>
      <c r="BH65" s="30">
        <v>8465.5</v>
      </c>
      <c r="BI65" s="30">
        <v>8202.2597999999998</v>
      </c>
      <c r="BJ65" s="30">
        <v>8675.5596000000005</v>
      </c>
      <c r="BK65" s="30">
        <v>8198.1699000000008</v>
      </c>
      <c r="BL65" s="30">
        <v>8558.2597999999998</v>
      </c>
      <c r="BM65" s="30">
        <v>9413.8701000000001</v>
      </c>
      <c r="BN65" s="30">
        <v>9512.7001999999993</v>
      </c>
      <c r="BO65" s="30">
        <v>9095.4696999999996</v>
      </c>
      <c r="BQ65" s="20">
        <f t="shared" si="0"/>
        <v>8653.5692199999976</v>
      </c>
      <c r="BR65" s="20">
        <f t="shared" si="1"/>
        <v>2163.3923049999994</v>
      </c>
    </row>
    <row r="66" spans="1:70" x14ac:dyDescent="0.25">
      <c r="A66" s="54" t="s">
        <v>64</v>
      </c>
      <c r="B66" s="30">
        <v>6034.46</v>
      </c>
      <c r="C66" s="30">
        <v>5808.2798000000003</v>
      </c>
      <c r="D66" s="30">
        <v>4974.6899000000003</v>
      </c>
      <c r="E66" s="30">
        <v>4749.8599000000004</v>
      </c>
      <c r="F66" s="30">
        <v>4700.8397999999997</v>
      </c>
      <c r="G66" s="30">
        <v>5721.0097999999998</v>
      </c>
      <c r="H66" s="30">
        <v>5197.7201999999997</v>
      </c>
      <c r="I66" s="30">
        <v>4805.0897999999997</v>
      </c>
      <c r="J66" s="30">
        <v>5531.21</v>
      </c>
      <c r="K66" s="30">
        <v>5622.73</v>
      </c>
      <c r="L66" s="30">
        <v>5087.0698000000002</v>
      </c>
      <c r="M66" s="30">
        <v>5737.1899000000003</v>
      </c>
      <c r="N66" s="30">
        <v>4389.46</v>
      </c>
      <c r="O66" s="30">
        <v>5640.4701999999997</v>
      </c>
      <c r="P66" s="30">
        <v>4769.5801000000001</v>
      </c>
      <c r="Q66" s="30">
        <v>5553.0298000000003</v>
      </c>
      <c r="R66" s="30">
        <v>6288.0298000000003</v>
      </c>
      <c r="S66" s="30">
        <v>5680.6499000000003</v>
      </c>
      <c r="T66" s="30">
        <v>5160.5698000000002</v>
      </c>
      <c r="U66" s="30">
        <v>6464.8301000000001</v>
      </c>
      <c r="V66" s="30">
        <v>5640.8599000000004</v>
      </c>
      <c r="W66" s="30">
        <v>5096.04</v>
      </c>
      <c r="X66" s="30">
        <v>5842.5801000000001</v>
      </c>
      <c r="Y66" s="30">
        <v>6194.46</v>
      </c>
      <c r="Z66" s="30">
        <v>6425.5698000000002</v>
      </c>
      <c r="AA66" s="30">
        <v>6285.1298999999999</v>
      </c>
      <c r="AB66" s="30">
        <v>6172.96</v>
      </c>
      <c r="AC66" s="30">
        <v>6187.2997999999998</v>
      </c>
      <c r="AD66" s="30">
        <v>5664.9102000000003</v>
      </c>
      <c r="AE66" s="30">
        <v>5767.2402000000002</v>
      </c>
      <c r="AF66" s="30">
        <v>5283.7597999999998</v>
      </c>
      <c r="AG66" s="30">
        <v>5068.1899000000003</v>
      </c>
      <c r="AH66" s="30">
        <v>5466.9701999999997</v>
      </c>
      <c r="AI66" s="30">
        <v>5490.7002000000002</v>
      </c>
      <c r="AJ66" s="30">
        <v>6250.6298999999999</v>
      </c>
      <c r="AK66" s="30">
        <v>6133.52</v>
      </c>
      <c r="AL66" s="30">
        <v>5632.6298999999999</v>
      </c>
      <c r="AM66" s="30">
        <v>5068.4701999999997</v>
      </c>
      <c r="AN66" s="30">
        <v>5379.98</v>
      </c>
      <c r="AO66" s="30">
        <v>5479.6801999999998</v>
      </c>
      <c r="AP66" s="30">
        <v>5584.8701000000001</v>
      </c>
      <c r="AQ66" s="30">
        <v>5878.9198999999999</v>
      </c>
      <c r="AR66" s="30">
        <v>5255.5698000000002</v>
      </c>
      <c r="AS66" s="30">
        <v>5314.6899000000003</v>
      </c>
      <c r="AT66" s="30">
        <v>6830.48</v>
      </c>
      <c r="AU66" s="30">
        <v>5868.0600999999997</v>
      </c>
      <c r="AV66" s="30">
        <v>5429.3701000000001</v>
      </c>
      <c r="AW66" s="30">
        <v>6078.3999000000003</v>
      </c>
      <c r="AX66" s="30">
        <v>5393.4102000000003</v>
      </c>
      <c r="AY66" s="30">
        <v>6098.8900999999996</v>
      </c>
      <c r="AZ66" s="30">
        <v>5249.8500999999997</v>
      </c>
      <c r="BA66" s="30">
        <v>5285.5298000000003</v>
      </c>
      <c r="BB66" s="30">
        <v>5907.2997999999998</v>
      </c>
      <c r="BC66" s="30">
        <v>5339.3198000000002</v>
      </c>
      <c r="BD66" s="30">
        <v>5307.02</v>
      </c>
      <c r="BE66" s="30">
        <v>5399.4701999999997</v>
      </c>
      <c r="BF66" s="30">
        <v>5594.3701000000001</v>
      </c>
      <c r="BG66" s="30">
        <v>5787.4102000000003</v>
      </c>
      <c r="BH66" s="30">
        <v>6177.3701000000001</v>
      </c>
      <c r="BI66" s="30">
        <v>5627.7002000000002</v>
      </c>
      <c r="BJ66" s="30">
        <v>5803.3198000000002</v>
      </c>
      <c r="BK66" s="30">
        <v>5510.8599000000004</v>
      </c>
      <c r="BL66" s="30">
        <v>4304.1298999999999</v>
      </c>
      <c r="BM66" s="30">
        <v>5988.5</v>
      </c>
      <c r="BN66" s="30">
        <v>5511.7798000000003</v>
      </c>
      <c r="BO66" s="30">
        <v>5250.1400999999996</v>
      </c>
      <c r="BQ66" s="20">
        <f t="shared" si="0"/>
        <v>5678.047794000001</v>
      </c>
      <c r="BR66" s="20">
        <f t="shared" si="1"/>
        <v>1419.5119485000002</v>
      </c>
    </row>
    <row r="67" spans="1:70" x14ac:dyDescent="0.25">
      <c r="A67" s="54" t="s">
        <v>65</v>
      </c>
      <c r="B67" s="30">
        <v>20683.400000000001</v>
      </c>
      <c r="C67" s="30">
        <v>21747.118999999999</v>
      </c>
      <c r="D67" s="30">
        <v>21822.460999999999</v>
      </c>
      <c r="E67" s="30">
        <v>21175.15</v>
      </c>
      <c r="F67" s="30">
        <v>21565.300999999999</v>
      </c>
      <c r="G67" s="30">
        <v>20760.580000000002</v>
      </c>
      <c r="H67" s="30">
        <v>22595.131000000001</v>
      </c>
      <c r="I67" s="30">
        <v>21074.09</v>
      </c>
      <c r="J67" s="30">
        <v>21865.118999999999</v>
      </c>
      <c r="K67" s="30">
        <v>21436.050999999999</v>
      </c>
      <c r="L67" s="30">
        <v>22501.34</v>
      </c>
      <c r="M67" s="30">
        <v>23031.221000000001</v>
      </c>
      <c r="N67" s="30">
        <v>23862.15</v>
      </c>
      <c r="O67" s="30">
        <v>21956.868999999999</v>
      </c>
      <c r="P67" s="30">
        <v>21993.278999999999</v>
      </c>
      <c r="Q67" s="30">
        <v>21795.199000000001</v>
      </c>
      <c r="R67" s="30">
        <v>22962.77</v>
      </c>
      <c r="S67" s="30">
        <v>21784.67</v>
      </c>
      <c r="T67" s="30">
        <v>22980.859</v>
      </c>
      <c r="U67" s="30">
        <v>22102.35</v>
      </c>
      <c r="V67" s="30">
        <v>23421.08</v>
      </c>
      <c r="W67" s="30">
        <v>25287.881000000001</v>
      </c>
      <c r="X67" s="30">
        <v>22725.109</v>
      </c>
      <c r="Y67" s="30">
        <v>22219.58</v>
      </c>
      <c r="Z67" s="30">
        <v>24533.919999999998</v>
      </c>
      <c r="AA67" s="30">
        <v>22000.631000000001</v>
      </c>
      <c r="AB67" s="30">
        <v>23697.24</v>
      </c>
      <c r="AC67" s="30">
        <v>21643.23</v>
      </c>
      <c r="AD67" s="30">
        <v>24517.85</v>
      </c>
      <c r="AE67" s="30">
        <v>21977.438999999998</v>
      </c>
      <c r="AF67" s="30">
        <v>21842.43</v>
      </c>
      <c r="AG67" s="30">
        <v>22102.539000000001</v>
      </c>
      <c r="AH67" s="30">
        <v>22605.68</v>
      </c>
      <c r="AI67" s="30">
        <v>21254</v>
      </c>
      <c r="AJ67" s="30">
        <v>21230.09</v>
      </c>
      <c r="AK67" s="30">
        <v>19831.891</v>
      </c>
      <c r="AL67" s="30">
        <v>23916.811000000002</v>
      </c>
      <c r="AM67" s="30">
        <v>22311.42</v>
      </c>
      <c r="AN67" s="30">
        <v>22115.65</v>
      </c>
      <c r="AO67" s="30">
        <v>22573.24</v>
      </c>
      <c r="AP67" s="30">
        <v>21499.09</v>
      </c>
      <c r="AQ67" s="30">
        <v>21214.33</v>
      </c>
      <c r="AR67" s="30">
        <v>21047.5</v>
      </c>
      <c r="AS67" s="30">
        <v>21516.039000000001</v>
      </c>
      <c r="AT67" s="30">
        <v>22070.6</v>
      </c>
      <c r="AU67" s="30">
        <v>23298.710999999999</v>
      </c>
      <c r="AV67" s="30">
        <v>22334.438999999998</v>
      </c>
      <c r="AW67" s="30">
        <v>20546.669999999998</v>
      </c>
      <c r="AX67" s="30">
        <v>23955.359</v>
      </c>
      <c r="AY67" s="30">
        <v>20343.84</v>
      </c>
      <c r="AZ67" s="30">
        <v>22040.09</v>
      </c>
      <c r="BA67" s="30">
        <v>20983.65</v>
      </c>
      <c r="BB67" s="30">
        <v>21460.039000000001</v>
      </c>
      <c r="BC67" s="30">
        <v>21036.449000000001</v>
      </c>
      <c r="BD67" s="30">
        <v>20396.75</v>
      </c>
      <c r="BE67" s="30">
        <v>21638.41</v>
      </c>
      <c r="BF67" s="30">
        <v>20543.859</v>
      </c>
      <c r="BG67" s="30">
        <v>21300.25</v>
      </c>
      <c r="BH67" s="30">
        <v>21004.67</v>
      </c>
      <c r="BI67" s="30">
        <v>20975.42</v>
      </c>
      <c r="BJ67" s="30">
        <v>20886.66</v>
      </c>
      <c r="BK67" s="30">
        <v>21498.48</v>
      </c>
      <c r="BL67" s="30">
        <v>22094.91</v>
      </c>
      <c r="BM67" s="30">
        <v>22683.35</v>
      </c>
      <c r="BN67" s="30">
        <v>22471.75</v>
      </c>
      <c r="BO67" s="30">
        <v>19936.57</v>
      </c>
      <c r="BQ67" s="20">
        <f t="shared" ref="BQ67:BQ130" si="2">AVERAGE(R67:BO67)</f>
        <v>22008.324900000007</v>
      </c>
      <c r="BR67" s="20">
        <f t="shared" ref="BR67:BR130" si="3">BQ67/4</f>
        <v>5502.0812250000017</v>
      </c>
    </row>
    <row r="68" spans="1:70" x14ac:dyDescent="0.25">
      <c r="A68" s="54" t="s">
        <v>66</v>
      </c>
      <c r="B68" s="30">
        <v>1245.1500000000001</v>
      </c>
      <c r="C68" s="30">
        <v>1223.3599999999999</v>
      </c>
      <c r="D68" s="30">
        <v>1314.79</v>
      </c>
      <c r="E68" s="30">
        <v>1180.1099999999999</v>
      </c>
      <c r="F68" s="30">
        <v>1118.0699</v>
      </c>
      <c r="G68" s="30">
        <v>1199.8900000000001</v>
      </c>
      <c r="H68" s="30">
        <v>1265.7</v>
      </c>
      <c r="I68" s="30">
        <v>1404.91</v>
      </c>
      <c r="J68" s="30">
        <v>1382.95</v>
      </c>
      <c r="K68" s="30">
        <v>1363.11</v>
      </c>
      <c r="L68" s="30">
        <v>1184.45</v>
      </c>
      <c r="M68" s="30">
        <v>1421.27</v>
      </c>
      <c r="N68" s="30">
        <v>1505.13</v>
      </c>
      <c r="O68" s="30">
        <v>1508.33</v>
      </c>
      <c r="P68" s="30">
        <v>1267.8100999999999</v>
      </c>
      <c r="Q68" s="30">
        <v>1476.8100999999999</v>
      </c>
      <c r="R68" s="30">
        <v>1449.74</v>
      </c>
      <c r="S68" s="30">
        <v>1263.4100000000001</v>
      </c>
      <c r="T68" s="30">
        <v>1054.4000000000001</v>
      </c>
      <c r="U68" s="30">
        <v>1222.73</v>
      </c>
      <c r="V68" s="30">
        <v>1314.37</v>
      </c>
      <c r="W68" s="30">
        <v>1001.74</v>
      </c>
      <c r="X68" s="30">
        <v>1091.1899000000001</v>
      </c>
      <c r="Y68" s="30">
        <v>1300.6801</v>
      </c>
      <c r="Z68" s="30">
        <v>1175.9301</v>
      </c>
      <c r="AA68" s="30">
        <v>1138.98</v>
      </c>
      <c r="AB68" s="30">
        <v>1277.33</v>
      </c>
      <c r="AC68" s="30">
        <v>1296.8199</v>
      </c>
      <c r="AD68" s="30">
        <v>1296.42</v>
      </c>
      <c r="AE68" s="30">
        <v>1206.79</v>
      </c>
      <c r="AF68" s="30">
        <v>1245.6300000000001</v>
      </c>
      <c r="AG68" s="30">
        <v>1080.92</v>
      </c>
      <c r="AH68" s="30">
        <v>1145.03</v>
      </c>
      <c r="AI68" s="30">
        <v>1259.0999999999999</v>
      </c>
      <c r="AJ68" s="30">
        <v>1107.5899999999999</v>
      </c>
      <c r="AK68" s="30">
        <v>1022.24</v>
      </c>
      <c r="AL68" s="30">
        <v>1405.2</v>
      </c>
      <c r="AM68" s="30">
        <v>1318.98</v>
      </c>
      <c r="AN68" s="30">
        <v>1295.3100999999999</v>
      </c>
      <c r="AO68" s="30">
        <v>939.04998999999998</v>
      </c>
      <c r="AP68" s="30">
        <v>1089.2</v>
      </c>
      <c r="AQ68" s="30">
        <v>1357.65</v>
      </c>
      <c r="AR68" s="30">
        <v>1174.0699</v>
      </c>
      <c r="AS68" s="30">
        <v>1023.32</v>
      </c>
      <c r="AT68" s="30">
        <v>1118.5999999999999</v>
      </c>
      <c r="AU68" s="30">
        <v>1203.77</v>
      </c>
      <c r="AV68" s="30">
        <v>1160.33</v>
      </c>
      <c r="AW68" s="30">
        <v>1057.1199999999999</v>
      </c>
      <c r="AX68" s="30">
        <v>1262.1099999999999</v>
      </c>
      <c r="AY68" s="30">
        <v>988.04998999999998</v>
      </c>
      <c r="AZ68" s="30">
        <v>910.98999000000003</v>
      </c>
      <c r="BA68" s="30">
        <v>1169.67</v>
      </c>
      <c r="BB68" s="30">
        <v>1213.21</v>
      </c>
      <c r="BC68" s="30">
        <v>1096.6801</v>
      </c>
      <c r="BD68" s="30">
        <v>973.56</v>
      </c>
      <c r="BE68" s="30">
        <v>927.09002999999996</v>
      </c>
      <c r="BF68" s="30">
        <v>965.08001999999999</v>
      </c>
      <c r="BG68" s="30">
        <v>921.02002000000005</v>
      </c>
      <c r="BH68" s="30">
        <v>966.84997999999996</v>
      </c>
      <c r="BI68" s="30">
        <v>976.03998000000001</v>
      </c>
      <c r="BJ68" s="30">
        <v>1037.5999999999999</v>
      </c>
      <c r="BK68" s="30">
        <v>884.51000999999997</v>
      </c>
      <c r="BL68" s="30">
        <v>908.85999000000004</v>
      </c>
      <c r="BM68" s="30">
        <v>974.40997000000004</v>
      </c>
      <c r="BN68" s="30">
        <v>1001.04</v>
      </c>
      <c r="BO68" s="30">
        <v>1043.3900000000001</v>
      </c>
      <c r="BQ68" s="20">
        <f t="shared" si="2"/>
        <v>1126.2760014</v>
      </c>
      <c r="BR68" s="20">
        <f t="shared" si="3"/>
        <v>281.56900035000001</v>
      </c>
    </row>
    <row r="69" spans="1:70" x14ac:dyDescent="0.25">
      <c r="A69" s="54" t="s">
        <v>67</v>
      </c>
      <c r="B69" s="30">
        <v>2574.6498999999999</v>
      </c>
      <c r="C69" s="30">
        <v>2861.8998999999999</v>
      </c>
      <c r="D69" s="30">
        <v>2523</v>
      </c>
      <c r="E69" s="30">
        <v>1865.6</v>
      </c>
      <c r="F69" s="30">
        <v>1495.75</v>
      </c>
      <c r="G69" s="30">
        <v>1994.7</v>
      </c>
      <c r="H69" s="30">
        <v>1573.65</v>
      </c>
      <c r="I69" s="30">
        <v>1968.95</v>
      </c>
      <c r="J69" s="30">
        <v>2509</v>
      </c>
      <c r="K69" s="30">
        <v>2493.6498999999999</v>
      </c>
      <c r="L69" s="30">
        <v>1913.85</v>
      </c>
      <c r="M69" s="30">
        <v>2323.1498999999999</v>
      </c>
      <c r="N69" s="30">
        <v>1345</v>
      </c>
      <c r="O69" s="30">
        <v>2004.2</v>
      </c>
      <c r="P69" s="30">
        <v>1509.5</v>
      </c>
      <c r="Q69" s="30">
        <v>1575.5</v>
      </c>
      <c r="R69" s="30">
        <v>2796.55</v>
      </c>
      <c r="S69" s="30">
        <v>1889.5</v>
      </c>
      <c r="T69" s="30">
        <v>1887.7</v>
      </c>
      <c r="U69" s="30">
        <v>2828.75</v>
      </c>
      <c r="V69" s="30">
        <v>2797.1498999999999</v>
      </c>
      <c r="W69" s="30">
        <v>2153.1999999999998</v>
      </c>
      <c r="X69" s="30">
        <v>2459.8000000000002</v>
      </c>
      <c r="Y69" s="30">
        <v>2971.3998999999999</v>
      </c>
      <c r="Z69" s="30">
        <v>3394.3501000000001</v>
      </c>
      <c r="AA69" s="30">
        <v>2951.8</v>
      </c>
      <c r="AB69" s="30">
        <v>2351.5</v>
      </c>
      <c r="AC69" s="30">
        <v>2418.1498999999999</v>
      </c>
      <c r="AD69" s="30">
        <v>2137</v>
      </c>
      <c r="AE69" s="30">
        <v>2333.1498999999999</v>
      </c>
      <c r="AF69" s="30">
        <v>2211.3000000000002</v>
      </c>
      <c r="AG69" s="30">
        <v>2190.6001000000001</v>
      </c>
      <c r="AH69" s="30">
        <v>2468.8000000000002</v>
      </c>
      <c r="AI69" s="30">
        <v>2232.5500000000002</v>
      </c>
      <c r="AJ69" s="30">
        <v>3377.1001000000001</v>
      </c>
      <c r="AK69" s="30">
        <v>2980.8</v>
      </c>
      <c r="AL69" s="30">
        <v>2451.75</v>
      </c>
      <c r="AM69" s="30">
        <v>2687.1001000000001</v>
      </c>
      <c r="AN69" s="30">
        <v>2641.1498999999999</v>
      </c>
      <c r="AO69" s="30">
        <v>2360.75</v>
      </c>
      <c r="AP69" s="30">
        <v>2734.1001000000001</v>
      </c>
      <c r="AQ69" s="30">
        <v>3359.1001000000001</v>
      </c>
      <c r="AR69" s="30">
        <v>2927.95</v>
      </c>
      <c r="AS69" s="30">
        <v>2225.6001000000001</v>
      </c>
      <c r="AT69" s="30">
        <v>3686.3</v>
      </c>
      <c r="AU69" s="30">
        <v>2709.1498999999999</v>
      </c>
      <c r="AV69" s="30">
        <v>2717.45</v>
      </c>
      <c r="AW69" s="30">
        <v>2911.3</v>
      </c>
      <c r="AX69" s="30">
        <v>1924.8</v>
      </c>
      <c r="AY69" s="30">
        <v>2984.45</v>
      </c>
      <c r="AZ69" s="30">
        <v>2434.8000000000002</v>
      </c>
      <c r="BA69" s="30">
        <v>2225</v>
      </c>
      <c r="BB69" s="30">
        <v>2773.8</v>
      </c>
      <c r="BC69" s="30">
        <v>2319.1498999999999</v>
      </c>
      <c r="BD69" s="30">
        <v>2741.25</v>
      </c>
      <c r="BE69" s="30">
        <v>2465.4198999999999</v>
      </c>
      <c r="BF69" s="30">
        <v>2590.9398999999999</v>
      </c>
      <c r="BG69" s="30">
        <v>2642.29</v>
      </c>
      <c r="BH69" s="30">
        <v>2847.4398999999999</v>
      </c>
      <c r="BI69" s="30">
        <v>2843.1799000000001</v>
      </c>
      <c r="BJ69" s="30">
        <v>3088.26</v>
      </c>
      <c r="BK69" s="30">
        <v>2755.1599000000001</v>
      </c>
      <c r="BL69" s="30">
        <v>2147.8998999999999</v>
      </c>
      <c r="BM69" s="30">
        <v>3268.95</v>
      </c>
      <c r="BN69" s="30">
        <v>2792.5</v>
      </c>
      <c r="BO69" s="30">
        <v>2439.1498999999999</v>
      </c>
      <c r="BQ69" s="20">
        <f t="shared" si="2"/>
        <v>2630.5457860000001</v>
      </c>
      <c r="BR69" s="20">
        <f t="shared" si="3"/>
        <v>657.63644650000003</v>
      </c>
    </row>
    <row r="70" spans="1:70" x14ac:dyDescent="0.25">
      <c r="A70" s="54" t="s">
        <v>68</v>
      </c>
      <c r="B70" s="30">
        <v>29155.800999999999</v>
      </c>
      <c r="C70" s="30">
        <v>28795.061000000002</v>
      </c>
      <c r="D70" s="30">
        <v>29250.67</v>
      </c>
      <c r="E70" s="30">
        <v>27526.82</v>
      </c>
      <c r="F70" s="30">
        <v>26370.15</v>
      </c>
      <c r="G70" s="30">
        <v>26795.759999999998</v>
      </c>
      <c r="H70" s="30">
        <v>28315.84</v>
      </c>
      <c r="I70" s="30">
        <v>27803.641</v>
      </c>
      <c r="J70" s="30">
        <v>26880.438999999998</v>
      </c>
      <c r="K70" s="30">
        <v>29898.618999999999</v>
      </c>
      <c r="L70" s="30">
        <v>27656.778999999999</v>
      </c>
      <c r="M70" s="30">
        <v>28737.73</v>
      </c>
      <c r="N70" s="30">
        <v>29525.618999999999</v>
      </c>
      <c r="O70" s="30">
        <v>30477.460999999999</v>
      </c>
      <c r="P70" s="30">
        <v>30307.131000000001</v>
      </c>
      <c r="Q70" s="30">
        <v>28393.51</v>
      </c>
      <c r="R70" s="30">
        <v>30038.33</v>
      </c>
      <c r="S70" s="30">
        <v>27968.868999999999</v>
      </c>
      <c r="T70" s="30">
        <v>27692.938999999998</v>
      </c>
      <c r="U70" s="30">
        <v>30308.17</v>
      </c>
      <c r="V70" s="30">
        <v>30176.118999999999</v>
      </c>
      <c r="W70" s="30">
        <v>30475.539000000001</v>
      </c>
      <c r="X70" s="30">
        <v>31116.18</v>
      </c>
      <c r="Y70" s="30">
        <v>32216.789000000001</v>
      </c>
      <c r="Z70" s="30">
        <v>34663.288999999997</v>
      </c>
      <c r="AA70" s="30">
        <v>31286.18</v>
      </c>
      <c r="AB70" s="30">
        <v>33025.281000000003</v>
      </c>
      <c r="AC70" s="30">
        <v>32117.359</v>
      </c>
      <c r="AD70" s="30">
        <v>32382.199000000001</v>
      </c>
      <c r="AE70" s="30">
        <v>30575.778999999999</v>
      </c>
      <c r="AF70" s="30">
        <v>31171.949000000001</v>
      </c>
      <c r="AG70" s="30">
        <v>30568.311000000002</v>
      </c>
      <c r="AH70" s="30">
        <v>30037.641</v>
      </c>
      <c r="AI70" s="30">
        <v>30614</v>
      </c>
      <c r="AJ70" s="30">
        <v>31428.721000000001</v>
      </c>
      <c r="AK70" s="30">
        <v>30861.641</v>
      </c>
      <c r="AL70" s="30">
        <v>31950.688999999998</v>
      </c>
      <c r="AM70" s="30">
        <v>30408.221000000001</v>
      </c>
      <c r="AN70" s="30">
        <v>30925.85</v>
      </c>
      <c r="AO70" s="30">
        <v>29476.449000000001</v>
      </c>
      <c r="AP70" s="30">
        <v>29607.881000000001</v>
      </c>
      <c r="AQ70" s="30">
        <v>31753.539000000001</v>
      </c>
      <c r="AR70" s="30">
        <v>30134.359</v>
      </c>
      <c r="AS70" s="30">
        <v>30774.75</v>
      </c>
      <c r="AT70" s="30">
        <v>30880.800999999999</v>
      </c>
      <c r="AU70" s="30">
        <v>30882.75</v>
      </c>
      <c r="AV70" s="30">
        <v>31269.199000000001</v>
      </c>
      <c r="AW70" s="30">
        <v>33544.57</v>
      </c>
      <c r="AX70" s="30">
        <v>32834.468999999997</v>
      </c>
      <c r="AY70" s="30">
        <v>28705.9</v>
      </c>
      <c r="AZ70" s="30">
        <v>29380.09</v>
      </c>
      <c r="BA70" s="30">
        <v>30428.699000000001</v>
      </c>
      <c r="BB70" s="30">
        <v>31060.5</v>
      </c>
      <c r="BC70" s="30">
        <v>30639.960999999999</v>
      </c>
      <c r="BD70" s="30">
        <v>30483.721000000001</v>
      </c>
      <c r="BE70" s="30">
        <v>31495.75</v>
      </c>
      <c r="BF70" s="30">
        <v>28324.381000000001</v>
      </c>
      <c r="BG70" s="30">
        <v>30406.16</v>
      </c>
      <c r="BH70" s="30">
        <v>27308.18</v>
      </c>
      <c r="BI70" s="30">
        <v>27780.74</v>
      </c>
      <c r="BJ70" s="30">
        <v>28360.938999999998</v>
      </c>
      <c r="BK70" s="30">
        <v>28946.859</v>
      </c>
      <c r="BL70" s="30">
        <v>28464.688999999998</v>
      </c>
      <c r="BM70" s="30">
        <v>28517.66</v>
      </c>
      <c r="BN70" s="30">
        <v>30341.73</v>
      </c>
      <c r="BO70" s="30">
        <v>28654.48</v>
      </c>
      <c r="BQ70" s="20">
        <f t="shared" si="2"/>
        <v>30449.385019999994</v>
      </c>
      <c r="BR70" s="20">
        <f t="shared" si="3"/>
        <v>7612.3462549999986</v>
      </c>
    </row>
    <row r="71" spans="1:70" x14ac:dyDescent="0.25">
      <c r="A71" s="54" t="s">
        <v>69</v>
      </c>
      <c r="B71" s="30">
        <v>840.71996999999999</v>
      </c>
      <c r="C71" s="30">
        <v>937.46001999999999</v>
      </c>
      <c r="D71" s="30">
        <v>1015.62</v>
      </c>
      <c r="E71" s="30">
        <v>840.14000999999996</v>
      </c>
      <c r="F71" s="30">
        <v>739.89000999999996</v>
      </c>
      <c r="G71" s="30">
        <v>846.62</v>
      </c>
      <c r="H71" s="30">
        <v>742.67998999999998</v>
      </c>
      <c r="I71" s="30">
        <v>1086.5600999999999</v>
      </c>
      <c r="J71" s="30">
        <v>829.56</v>
      </c>
      <c r="K71" s="30">
        <v>592.95001000000002</v>
      </c>
      <c r="L71" s="30">
        <v>858.33001999999999</v>
      </c>
      <c r="M71" s="30">
        <v>635.15002000000004</v>
      </c>
      <c r="N71" s="30">
        <v>604.51000999999997</v>
      </c>
      <c r="O71" s="30">
        <v>546.72997999999995</v>
      </c>
      <c r="P71" s="30">
        <v>934.40997000000004</v>
      </c>
      <c r="Q71" s="30">
        <v>970.90002000000004</v>
      </c>
      <c r="R71" s="30">
        <v>636.40997000000004</v>
      </c>
      <c r="S71" s="30">
        <v>516.12</v>
      </c>
      <c r="T71" s="30">
        <v>479.42000999999999</v>
      </c>
      <c r="U71" s="30">
        <v>1076.9100000000001</v>
      </c>
      <c r="V71" s="30">
        <v>728.65002000000004</v>
      </c>
      <c r="W71" s="30">
        <v>808.91998000000001</v>
      </c>
      <c r="X71" s="30">
        <v>651.96996999999999</v>
      </c>
      <c r="Y71" s="30">
        <v>1066.4399000000001</v>
      </c>
      <c r="Z71" s="30">
        <v>780.54998999999998</v>
      </c>
      <c r="AA71" s="30">
        <v>879.69</v>
      </c>
      <c r="AB71" s="30">
        <v>842.16998000000001</v>
      </c>
      <c r="AC71" s="30">
        <v>1008.2</v>
      </c>
      <c r="AD71" s="30">
        <v>959.29998999999998</v>
      </c>
      <c r="AE71" s="30">
        <v>873.01000999999997</v>
      </c>
      <c r="AF71" s="30">
        <v>766.25</v>
      </c>
      <c r="AG71" s="30">
        <v>720.64000999999996</v>
      </c>
      <c r="AH71" s="30">
        <v>605.21001999999999</v>
      </c>
      <c r="AI71" s="30">
        <v>970.53003000000001</v>
      </c>
      <c r="AJ71" s="30">
        <v>912.91998000000001</v>
      </c>
      <c r="AK71" s="30">
        <v>1004.98</v>
      </c>
      <c r="AL71" s="30">
        <v>856.77002000000005</v>
      </c>
      <c r="AM71" s="30">
        <v>670.63</v>
      </c>
      <c r="AN71" s="30">
        <v>898.53003000000001</v>
      </c>
      <c r="AO71" s="30">
        <v>847.66998000000001</v>
      </c>
      <c r="AP71" s="30">
        <v>709.31</v>
      </c>
      <c r="AQ71" s="30">
        <v>752.03003000000001</v>
      </c>
      <c r="AR71" s="30">
        <v>643.12</v>
      </c>
      <c r="AS71" s="30">
        <v>571.01000999999997</v>
      </c>
      <c r="AT71" s="30">
        <v>954.63</v>
      </c>
      <c r="AU71" s="30">
        <v>1038.9301</v>
      </c>
      <c r="AV71" s="30">
        <v>680.97997999999995</v>
      </c>
      <c r="AW71" s="30">
        <v>901.20001000000002</v>
      </c>
      <c r="AX71" s="30">
        <v>861.13</v>
      </c>
      <c r="AY71" s="30">
        <v>664.84997999999996</v>
      </c>
      <c r="AZ71" s="30">
        <v>504.95999</v>
      </c>
      <c r="BA71" s="30">
        <v>870.64000999999996</v>
      </c>
      <c r="BB71" s="30">
        <v>826.03998000000001</v>
      </c>
      <c r="BC71" s="30">
        <v>710.15997000000004</v>
      </c>
      <c r="BD71" s="30">
        <v>680.85999000000004</v>
      </c>
      <c r="BE71" s="30">
        <v>838.67998999999998</v>
      </c>
      <c r="BF71" s="30">
        <v>825.25</v>
      </c>
      <c r="BG71" s="30">
        <v>791.04998999999998</v>
      </c>
      <c r="BH71" s="30">
        <v>658.10999000000004</v>
      </c>
      <c r="BI71" s="30">
        <v>812.28998000000001</v>
      </c>
      <c r="BJ71" s="30">
        <v>1084.95</v>
      </c>
      <c r="BK71" s="30">
        <v>870.06</v>
      </c>
      <c r="BL71" s="30">
        <v>624.01000999999997</v>
      </c>
      <c r="BM71" s="30">
        <v>1052.21</v>
      </c>
      <c r="BN71" s="30">
        <v>499.04998999999998</v>
      </c>
      <c r="BO71" s="30">
        <v>873.15002000000004</v>
      </c>
      <c r="BQ71" s="20">
        <f t="shared" si="2"/>
        <v>797.21099820000006</v>
      </c>
      <c r="BR71" s="20">
        <f t="shared" si="3"/>
        <v>199.30274955000002</v>
      </c>
    </row>
    <row r="72" spans="1:70" x14ac:dyDescent="0.25">
      <c r="A72" s="54" t="s">
        <v>70</v>
      </c>
      <c r="B72" s="30">
        <v>17280.971000000001</v>
      </c>
      <c r="C72" s="30">
        <v>16548.109</v>
      </c>
      <c r="D72" s="30">
        <v>18123.59</v>
      </c>
      <c r="E72" s="30">
        <v>18190.490000000002</v>
      </c>
      <c r="F72" s="30">
        <v>19652.43</v>
      </c>
      <c r="G72" s="30">
        <v>18419.721000000001</v>
      </c>
      <c r="H72" s="30">
        <v>19169.039000000001</v>
      </c>
      <c r="I72" s="30">
        <v>19551.740000000002</v>
      </c>
      <c r="J72" s="30">
        <v>21055.050999999999</v>
      </c>
      <c r="K72" s="30">
        <v>18082.66</v>
      </c>
      <c r="L72" s="30">
        <v>19564.400000000001</v>
      </c>
      <c r="M72" s="30">
        <v>18630.539000000001</v>
      </c>
      <c r="N72" s="30">
        <v>19905.188999999998</v>
      </c>
      <c r="O72" s="30">
        <v>17992.73</v>
      </c>
      <c r="P72" s="30">
        <v>19997.631000000001</v>
      </c>
      <c r="Q72" s="30">
        <v>20658.609</v>
      </c>
      <c r="R72" s="30">
        <v>19692.960999999999</v>
      </c>
      <c r="S72" s="30">
        <v>20355.849999999999</v>
      </c>
      <c r="T72" s="30">
        <v>20110.859</v>
      </c>
      <c r="U72" s="30">
        <v>18373.740000000002</v>
      </c>
      <c r="V72" s="30">
        <v>20283.77</v>
      </c>
      <c r="W72" s="30">
        <v>21169.561000000002</v>
      </c>
      <c r="X72" s="30">
        <v>20279.080000000002</v>
      </c>
      <c r="Y72" s="30">
        <v>18663.561000000002</v>
      </c>
      <c r="Z72" s="30">
        <v>18938.68</v>
      </c>
      <c r="AA72" s="30">
        <v>18540.740000000002</v>
      </c>
      <c r="AB72" s="30">
        <v>18248.109</v>
      </c>
      <c r="AC72" s="30">
        <v>16647.75</v>
      </c>
      <c r="AD72" s="30">
        <v>20858.349999999999</v>
      </c>
      <c r="AE72" s="30">
        <v>19482.93</v>
      </c>
      <c r="AF72" s="30">
        <v>20798.550999999999</v>
      </c>
      <c r="AG72" s="30">
        <v>20029.641</v>
      </c>
      <c r="AH72" s="30">
        <v>20354.82</v>
      </c>
      <c r="AI72" s="30">
        <v>18959.509999999998</v>
      </c>
      <c r="AJ72" s="30">
        <v>18395.881000000001</v>
      </c>
      <c r="AK72" s="30">
        <v>17075.599999999999</v>
      </c>
      <c r="AL72" s="30">
        <v>18475.811000000002</v>
      </c>
      <c r="AM72" s="30">
        <v>20892.618999999999</v>
      </c>
      <c r="AN72" s="30">
        <v>19223.561000000002</v>
      </c>
      <c r="AO72" s="30">
        <v>21365.039000000001</v>
      </c>
      <c r="AP72" s="30">
        <v>18456.460999999999</v>
      </c>
      <c r="AQ72" s="30">
        <v>16326.26</v>
      </c>
      <c r="AR72" s="30">
        <v>16994.080000000002</v>
      </c>
      <c r="AS72" s="30">
        <v>17920.710999999999</v>
      </c>
      <c r="AT72" s="30">
        <v>17752.311000000002</v>
      </c>
      <c r="AU72" s="30">
        <v>19181.02</v>
      </c>
      <c r="AV72" s="30">
        <v>19147.5</v>
      </c>
      <c r="AW72" s="30">
        <v>17880.759999999998</v>
      </c>
      <c r="AX72" s="30">
        <v>20495.91</v>
      </c>
      <c r="AY72" s="30">
        <v>18609.289000000001</v>
      </c>
      <c r="AZ72" s="30">
        <v>18986.490000000002</v>
      </c>
      <c r="BA72" s="30">
        <v>17818.881000000001</v>
      </c>
      <c r="BB72" s="30">
        <v>16924.789000000001</v>
      </c>
      <c r="BC72" s="30">
        <v>18941.259999999998</v>
      </c>
      <c r="BD72" s="30">
        <v>18153.221000000001</v>
      </c>
      <c r="BE72" s="30">
        <v>18955.061000000002</v>
      </c>
      <c r="BF72" s="30">
        <v>18768.48</v>
      </c>
      <c r="BG72" s="30">
        <v>18678.471000000001</v>
      </c>
      <c r="BH72" s="30">
        <v>17761.02</v>
      </c>
      <c r="BI72" s="30">
        <v>17291.82</v>
      </c>
      <c r="BJ72" s="30">
        <v>16331.34</v>
      </c>
      <c r="BK72" s="30">
        <v>18365.938999999998</v>
      </c>
      <c r="BL72" s="30">
        <v>19803.830000000002</v>
      </c>
      <c r="BM72" s="30">
        <v>17631.91</v>
      </c>
      <c r="BN72" s="30">
        <v>18924.98</v>
      </c>
      <c r="BO72" s="30">
        <v>18358.66</v>
      </c>
      <c r="BQ72" s="20">
        <f t="shared" si="2"/>
        <v>18833.548559999999</v>
      </c>
      <c r="BR72" s="20">
        <f t="shared" si="3"/>
        <v>4708.3871399999998</v>
      </c>
    </row>
    <row r="73" spans="1:70" x14ac:dyDescent="0.25">
      <c r="A73" s="54" t="s">
        <v>71</v>
      </c>
      <c r="B73" s="30">
        <v>4521.25</v>
      </c>
      <c r="C73" s="30">
        <v>4279.5497999999998</v>
      </c>
      <c r="D73" s="30">
        <v>3816.2</v>
      </c>
      <c r="E73" s="30">
        <v>3397.6001000000001</v>
      </c>
      <c r="F73" s="30">
        <v>3528.8501000000001</v>
      </c>
      <c r="G73" s="30">
        <v>4367.1000999999997</v>
      </c>
      <c r="H73" s="30">
        <v>3743.5</v>
      </c>
      <c r="I73" s="30">
        <v>3318.1001000000001</v>
      </c>
      <c r="J73" s="30">
        <v>4110.6000999999997</v>
      </c>
      <c r="K73" s="30">
        <v>4154.75</v>
      </c>
      <c r="L73" s="30">
        <v>3768</v>
      </c>
      <c r="M73" s="30">
        <v>4440.2002000000002</v>
      </c>
      <c r="N73" s="30">
        <v>3268.3</v>
      </c>
      <c r="O73" s="30">
        <v>4104.1499000000003</v>
      </c>
      <c r="P73" s="30">
        <v>3347.95</v>
      </c>
      <c r="Q73" s="30">
        <v>3934.95</v>
      </c>
      <c r="R73" s="30">
        <v>4732.7997999999998</v>
      </c>
      <c r="S73" s="30">
        <v>4194.6899000000003</v>
      </c>
      <c r="T73" s="30">
        <v>3684.95</v>
      </c>
      <c r="U73" s="30">
        <v>4767.2002000000002</v>
      </c>
      <c r="V73" s="30">
        <v>4255.8999000000003</v>
      </c>
      <c r="W73" s="30">
        <v>3963.8998999999999</v>
      </c>
      <c r="X73" s="30">
        <v>4256.3500999999997</v>
      </c>
      <c r="Y73" s="30">
        <v>4705.6400999999996</v>
      </c>
      <c r="Z73" s="30">
        <v>5155.2002000000002</v>
      </c>
      <c r="AA73" s="30">
        <v>4796.6499000000003</v>
      </c>
      <c r="AB73" s="30">
        <v>4661.7002000000002</v>
      </c>
      <c r="AC73" s="30">
        <v>4662.4502000000002</v>
      </c>
      <c r="AD73" s="30">
        <v>4263.8500999999997</v>
      </c>
      <c r="AE73" s="30">
        <v>4241.9399000000003</v>
      </c>
      <c r="AF73" s="30">
        <v>3897.45</v>
      </c>
      <c r="AG73" s="30">
        <v>3566.3998999999999</v>
      </c>
      <c r="AH73" s="30">
        <v>4127.25</v>
      </c>
      <c r="AI73" s="30">
        <v>3964.95</v>
      </c>
      <c r="AJ73" s="30">
        <v>4545.75</v>
      </c>
      <c r="AK73" s="30">
        <v>4475.25</v>
      </c>
      <c r="AL73" s="30">
        <v>4082.45</v>
      </c>
      <c r="AM73" s="30">
        <v>3799.49</v>
      </c>
      <c r="AN73" s="30">
        <v>3849.1498999999999</v>
      </c>
      <c r="AO73" s="30">
        <v>4127.0497999999998</v>
      </c>
      <c r="AP73" s="30">
        <v>4221.75</v>
      </c>
      <c r="AQ73" s="30">
        <v>4330.75</v>
      </c>
      <c r="AR73" s="30">
        <v>3976.2</v>
      </c>
      <c r="AS73" s="30">
        <v>3928.8501000000001</v>
      </c>
      <c r="AT73" s="30">
        <v>5311.8999000000003</v>
      </c>
      <c r="AU73" s="30">
        <v>4402.5</v>
      </c>
      <c r="AV73" s="30">
        <v>3976.2</v>
      </c>
      <c r="AW73" s="30">
        <v>4265</v>
      </c>
      <c r="AX73" s="30">
        <v>3825.6498999999999</v>
      </c>
      <c r="AY73" s="30">
        <v>4452.8999000000003</v>
      </c>
      <c r="AZ73" s="30">
        <v>3601.1001000000001</v>
      </c>
      <c r="BA73" s="30">
        <v>3350.1001000000001</v>
      </c>
      <c r="BB73" s="30">
        <v>4231.6000999999997</v>
      </c>
      <c r="BC73" s="30">
        <v>3576.25</v>
      </c>
      <c r="BD73" s="30">
        <v>3826.45</v>
      </c>
      <c r="BE73" s="30">
        <v>3900.4299000000001</v>
      </c>
      <c r="BF73" s="30">
        <v>4060.4099000000001</v>
      </c>
      <c r="BG73" s="30">
        <v>3957.8501000000001</v>
      </c>
      <c r="BH73" s="30">
        <v>4132.9799999999996</v>
      </c>
      <c r="BI73" s="30">
        <v>3948.6498999999999</v>
      </c>
      <c r="BJ73" s="30">
        <v>3990.55</v>
      </c>
      <c r="BK73" s="30">
        <v>3580.5700999999999</v>
      </c>
      <c r="BL73" s="30">
        <v>2871.1898999999999</v>
      </c>
      <c r="BM73" s="30">
        <v>4178.2997999999998</v>
      </c>
      <c r="BN73" s="30">
        <v>4046.55</v>
      </c>
      <c r="BO73" s="30">
        <v>3416.8</v>
      </c>
      <c r="BQ73" s="20">
        <f t="shared" si="2"/>
        <v>4122.7977940000001</v>
      </c>
      <c r="BR73" s="20">
        <f t="shared" si="3"/>
        <v>1030.6994485</v>
      </c>
    </row>
    <row r="74" spans="1:70" x14ac:dyDescent="0.25">
      <c r="A74" s="54" t="s">
        <v>250</v>
      </c>
      <c r="B74" s="30">
        <v>9608.6396000000004</v>
      </c>
      <c r="C74" s="30">
        <v>8462.5995999999996</v>
      </c>
      <c r="D74" s="30">
        <v>8066.0497999999998</v>
      </c>
      <c r="E74" s="30">
        <v>7512.8500999999997</v>
      </c>
      <c r="F74" s="30">
        <v>7526.5</v>
      </c>
      <c r="G74" s="30">
        <v>7284.5497999999998</v>
      </c>
      <c r="H74" s="30">
        <v>8998.7900000000009</v>
      </c>
      <c r="I74" s="30">
        <v>9058.1396000000004</v>
      </c>
      <c r="J74" s="30">
        <v>8662.4004000000004</v>
      </c>
      <c r="K74" s="30">
        <v>7610.7402000000002</v>
      </c>
      <c r="L74" s="30">
        <v>8137.5497999999998</v>
      </c>
      <c r="M74" s="30">
        <v>8984.9004000000004</v>
      </c>
      <c r="N74" s="30">
        <v>9626.3495999999996</v>
      </c>
      <c r="O74" s="30">
        <v>8709.5498000000007</v>
      </c>
      <c r="P74" s="30">
        <v>8901.0897999999997</v>
      </c>
      <c r="Q74" s="30">
        <v>9365.0097999999998</v>
      </c>
      <c r="R74" s="30">
        <v>9908.2900000000009</v>
      </c>
      <c r="S74" s="30">
        <v>9530.0995999999996</v>
      </c>
      <c r="T74" s="30">
        <v>9021.8397999999997</v>
      </c>
      <c r="U74" s="30">
        <v>9454.0498000000007</v>
      </c>
      <c r="V74" s="30">
        <v>9809.6504000000004</v>
      </c>
      <c r="W74" s="30">
        <v>8612.2998000000007</v>
      </c>
      <c r="X74" s="30">
        <v>9402.0596000000005</v>
      </c>
      <c r="Y74" s="30">
        <v>9468.8495999999996</v>
      </c>
      <c r="Z74" s="30">
        <v>9665.4403999999995</v>
      </c>
      <c r="AA74" s="30">
        <v>9453.8896000000004</v>
      </c>
      <c r="AB74" s="30">
        <v>8905.5</v>
      </c>
      <c r="AC74" s="30">
        <v>8751.6396000000004</v>
      </c>
      <c r="AD74" s="30">
        <v>9450.7001999999993</v>
      </c>
      <c r="AE74" s="30">
        <v>8971.2998000000007</v>
      </c>
      <c r="AF74" s="30">
        <v>9801.25</v>
      </c>
      <c r="AG74" s="30">
        <v>9011.5</v>
      </c>
      <c r="AH74" s="30">
        <v>9824.0995999999996</v>
      </c>
      <c r="AI74" s="30">
        <v>10044.65</v>
      </c>
      <c r="AJ74" s="30">
        <v>9612.9902000000002</v>
      </c>
      <c r="AK74" s="30">
        <v>9240.5400000000009</v>
      </c>
      <c r="AL74" s="30">
        <v>9880.1504000000004</v>
      </c>
      <c r="AM74" s="30">
        <v>8887.9004000000004</v>
      </c>
      <c r="AN74" s="30">
        <v>9045.5897999999997</v>
      </c>
      <c r="AO74" s="30">
        <v>8669.0498000000007</v>
      </c>
      <c r="AP74" s="30">
        <v>9258.2998000000007</v>
      </c>
      <c r="AQ74" s="30">
        <v>9564.8896000000004</v>
      </c>
      <c r="AR74" s="30">
        <v>9236.0995999999996</v>
      </c>
      <c r="AS74" s="30">
        <v>9160.4004000000004</v>
      </c>
      <c r="AT74" s="30">
        <v>9448.5</v>
      </c>
      <c r="AU74" s="30">
        <v>9209.5498000000007</v>
      </c>
      <c r="AV74" s="30">
        <v>9763.3495999999996</v>
      </c>
      <c r="AW74" s="30">
        <v>9601.1903999999995</v>
      </c>
      <c r="AX74" s="30">
        <v>9472.4804999999997</v>
      </c>
      <c r="AY74" s="30">
        <v>9392.4501999999993</v>
      </c>
      <c r="AZ74" s="30">
        <v>8870.4403999999995</v>
      </c>
      <c r="BA74" s="30">
        <v>8589.0995999999996</v>
      </c>
      <c r="BB74" s="30">
        <v>9475.4501999999993</v>
      </c>
      <c r="BC74" s="30">
        <v>9116.4501999999993</v>
      </c>
      <c r="BD74" s="30">
        <v>8690.0995999999996</v>
      </c>
      <c r="BE74" s="30">
        <v>8893.0995999999996</v>
      </c>
      <c r="BF74" s="30">
        <v>8918.8495999999996</v>
      </c>
      <c r="BG74" s="30">
        <v>8390.4804999999997</v>
      </c>
      <c r="BH74" s="30">
        <v>9671.1201000000001</v>
      </c>
      <c r="BI74" s="30">
        <v>9793.2402000000002</v>
      </c>
      <c r="BJ74" s="30">
        <v>8935.9199000000008</v>
      </c>
      <c r="BK74" s="30">
        <v>9704.1797000000006</v>
      </c>
      <c r="BL74" s="30">
        <v>8409</v>
      </c>
      <c r="BM74" s="30">
        <v>10789.44</v>
      </c>
      <c r="BN74" s="30">
        <v>8860.4004000000004</v>
      </c>
      <c r="BO74" s="30">
        <v>9465.0400000000009</v>
      </c>
      <c r="BQ74" s="20">
        <f t="shared" si="2"/>
        <v>9302.0569660000019</v>
      </c>
      <c r="BR74" s="20">
        <f t="shared" si="3"/>
        <v>2325.5142415000005</v>
      </c>
    </row>
    <row r="75" spans="1:70" x14ac:dyDescent="0.25">
      <c r="A75" s="54" t="s">
        <v>72</v>
      </c>
      <c r="B75" s="30">
        <v>3.5699999</v>
      </c>
      <c r="C75" s="30">
        <v>0.61000001000000004</v>
      </c>
      <c r="D75" s="30">
        <v>0.46000001000000001</v>
      </c>
      <c r="E75" s="30">
        <v>0</v>
      </c>
      <c r="F75" s="30">
        <v>0.33000001000000001</v>
      </c>
      <c r="G75" s="30">
        <v>6.6799998</v>
      </c>
      <c r="H75" s="30">
        <v>4.5500002000000004</v>
      </c>
      <c r="I75" s="30">
        <v>3.0899999</v>
      </c>
      <c r="J75" s="30">
        <v>1.04</v>
      </c>
      <c r="K75" s="30">
        <v>3.3699998999999998</v>
      </c>
      <c r="L75" s="30">
        <v>0.69999999000000002</v>
      </c>
      <c r="M75" s="30">
        <v>0</v>
      </c>
      <c r="N75" s="30">
        <v>2.0899999</v>
      </c>
      <c r="O75" s="30">
        <v>0.23999999</v>
      </c>
      <c r="P75" s="30">
        <v>0.36000000999999998</v>
      </c>
      <c r="Q75" s="30">
        <v>9.9999997799999994E-3</v>
      </c>
      <c r="R75" s="30">
        <v>1.1100000000000001</v>
      </c>
      <c r="S75" s="30">
        <v>4.1900000999999998</v>
      </c>
      <c r="T75" s="30">
        <v>1.1799999000000001</v>
      </c>
      <c r="U75" s="30">
        <v>4.1799998</v>
      </c>
      <c r="V75" s="30">
        <v>2.8699998999999998</v>
      </c>
      <c r="W75" s="30">
        <v>0</v>
      </c>
      <c r="X75" s="30">
        <v>2.2799999999999998</v>
      </c>
      <c r="Y75" s="30">
        <v>5.77</v>
      </c>
      <c r="Z75" s="30">
        <v>2.74</v>
      </c>
      <c r="AA75" s="30">
        <v>3.8099999000000002</v>
      </c>
      <c r="AB75" s="30">
        <v>7.3200002</v>
      </c>
      <c r="AC75" s="30">
        <v>11.83</v>
      </c>
      <c r="AD75" s="30">
        <v>11.35</v>
      </c>
      <c r="AE75" s="30">
        <v>7.9699998000000001</v>
      </c>
      <c r="AF75" s="30">
        <v>1.1399999999999999</v>
      </c>
      <c r="AG75" s="30">
        <v>7.77</v>
      </c>
      <c r="AH75" s="30">
        <v>7.0999999000000003</v>
      </c>
      <c r="AI75" s="30">
        <v>7.6900000999999998</v>
      </c>
      <c r="AJ75" s="30">
        <v>13.5</v>
      </c>
      <c r="AK75" s="30">
        <v>29.85</v>
      </c>
      <c r="AL75" s="30">
        <v>8.1199998999999998</v>
      </c>
      <c r="AM75" s="30">
        <v>21.75</v>
      </c>
      <c r="AN75" s="30">
        <v>30.860001</v>
      </c>
      <c r="AO75" s="30">
        <v>1.01</v>
      </c>
      <c r="AP75" s="30">
        <v>22.6</v>
      </c>
      <c r="AQ75" s="30">
        <v>11.07</v>
      </c>
      <c r="AR75" s="30">
        <v>6.8099999000000002</v>
      </c>
      <c r="AS75" s="30">
        <v>1.01</v>
      </c>
      <c r="AT75" s="30">
        <v>10.28</v>
      </c>
      <c r="AU75" s="30">
        <v>11.39</v>
      </c>
      <c r="AV75" s="30">
        <v>7.9899997999999997</v>
      </c>
      <c r="AW75" s="30">
        <v>17.010000000000002</v>
      </c>
      <c r="AX75" s="30">
        <v>9.9999997799999994E-3</v>
      </c>
      <c r="AY75" s="30">
        <v>4.4099997999999996</v>
      </c>
      <c r="AZ75" s="30">
        <v>8.8400002000000004</v>
      </c>
      <c r="BA75" s="30">
        <v>7.75</v>
      </c>
      <c r="BB75" s="30">
        <v>9.4300002999999997</v>
      </c>
      <c r="BC75" s="30">
        <v>4.1700001000000002</v>
      </c>
      <c r="BD75" s="30">
        <v>7.7600002000000003</v>
      </c>
      <c r="BE75" s="30">
        <v>1.85</v>
      </c>
      <c r="BF75" s="30">
        <v>1.3200000999999999</v>
      </c>
      <c r="BG75" s="30">
        <v>5.0799998999999998</v>
      </c>
      <c r="BH75" s="30">
        <v>4.1199998999999998</v>
      </c>
      <c r="BI75" s="30">
        <v>6.6599997999999996</v>
      </c>
      <c r="BJ75" s="30">
        <v>21.959999</v>
      </c>
      <c r="BK75" s="30">
        <v>2.21</v>
      </c>
      <c r="BL75" s="30">
        <v>0.46000001000000001</v>
      </c>
      <c r="BM75" s="30">
        <v>3.71</v>
      </c>
      <c r="BN75" s="30">
        <v>4.2800001999999999</v>
      </c>
      <c r="BO75" s="30">
        <v>14.69</v>
      </c>
      <c r="BQ75" s="20">
        <f t="shared" si="2"/>
        <v>7.8451999941955988</v>
      </c>
      <c r="BR75" s="20">
        <f t="shared" si="3"/>
        <v>1.9612999985488997</v>
      </c>
    </row>
    <row r="76" spans="1:70" x14ac:dyDescent="0.25">
      <c r="A76" s="54" t="s">
        <v>73</v>
      </c>
      <c r="B76" s="30">
        <v>3994.1001000000001</v>
      </c>
      <c r="C76" s="30">
        <v>3838.6698999999999</v>
      </c>
      <c r="D76" s="30">
        <v>4283.5600999999997</v>
      </c>
      <c r="E76" s="30">
        <v>4087.76</v>
      </c>
      <c r="F76" s="30">
        <v>4225.6899000000003</v>
      </c>
      <c r="G76" s="30">
        <v>4451.5200000000004</v>
      </c>
      <c r="H76" s="30">
        <v>4739.5</v>
      </c>
      <c r="I76" s="30">
        <v>3645.8101000000001</v>
      </c>
      <c r="J76" s="30">
        <v>4701.0097999999998</v>
      </c>
      <c r="K76" s="30">
        <v>4219.4399000000003</v>
      </c>
      <c r="L76" s="30">
        <v>3991.3899000000001</v>
      </c>
      <c r="M76" s="30">
        <v>4144.4799999999996</v>
      </c>
      <c r="N76" s="30">
        <v>3898.1898999999999</v>
      </c>
      <c r="O76" s="30">
        <v>4367.21</v>
      </c>
      <c r="P76" s="30">
        <v>3760.76</v>
      </c>
      <c r="Q76" s="30">
        <v>3930.47</v>
      </c>
      <c r="R76" s="30">
        <v>3938.78</v>
      </c>
      <c r="S76" s="30">
        <v>4197.1099000000004</v>
      </c>
      <c r="T76" s="30">
        <v>3966.53</v>
      </c>
      <c r="U76" s="30">
        <v>4608.2798000000003</v>
      </c>
      <c r="V76" s="30">
        <v>4096.1000999999997</v>
      </c>
      <c r="W76" s="30">
        <v>3623.46</v>
      </c>
      <c r="X76" s="30">
        <v>3987.1799000000001</v>
      </c>
      <c r="Y76" s="30">
        <v>3979.0801000000001</v>
      </c>
      <c r="Z76" s="30">
        <v>3798.9398999999999</v>
      </c>
      <c r="AA76" s="30">
        <v>4314.1899000000003</v>
      </c>
      <c r="AB76" s="30">
        <v>4570.3397999999997</v>
      </c>
      <c r="AC76" s="30">
        <v>4244.5801000000001</v>
      </c>
      <c r="AD76" s="30">
        <v>3979.76</v>
      </c>
      <c r="AE76" s="30">
        <v>4116.9502000000002</v>
      </c>
      <c r="AF76" s="30">
        <v>3772.4099000000001</v>
      </c>
      <c r="AG76" s="30">
        <v>3726.51</v>
      </c>
      <c r="AH76" s="30">
        <v>4254.5897999999997</v>
      </c>
      <c r="AI76" s="30">
        <v>4284.29</v>
      </c>
      <c r="AJ76" s="30">
        <v>4169.6602000000003</v>
      </c>
      <c r="AK76" s="30">
        <v>4730.8798999999999</v>
      </c>
      <c r="AL76" s="30">
        <v>4600.75</v>
      </c>
      <c r="AM76" s="30">
        <v>3714.4099000000001</v>
      </c>
      <c r="AN76" s="30">
        <v>4137.3301000000001</v>
      </c>
      <c r="AO76" s="30">
        <v>3951.3400999999999</v>
      </c>
      <c r="AP76" s="30">
        <v>4029.9198999999999</v>
      </c>
      <c r="AQ76" s="30">
        <v>4253.0897999999997</v>
      </c>
      <c r="AR76" s="30">
        <v>3701.5801000000001</v>
      </c>
      <c r="AS76" s="30">
        <v>4374.7002000000002</v>
      </c>
      <c r="AT76" s="30">
        <v>4357.29</v>
      </c>
      <c r="AU76" s="30">
        <v>4395.7798000000003</v>
      </c>
      <c r="AV76" s="30">
        <v>3909.5601000000001</v>
      </c>
      <c r="AW76" s="30">
        <v>4196.6099000000004</v>
      </c>
      <c r="AX76" s="30">
        <v>4122.3500999999997</v>
      </c>
      <c r="AY76" s="30">
        <v>4518.9198999999999</v>
      </c>
      <c r="AZ76" s="30">
        <v>4437.4102000000003</v>
      </c>
      <c r="BA76" s="30">
        <v>3820.6898999999999</v>
      </c>
      <c r="BB76" s="30">
        <v>4452.9701999999997</v>
      </c>
      <c r="BC76" s="30">
        <v>3877.52</v>
      </c>
      <c r="BD76" s="30">
        <v>3887.9099000000001</v>
      </c>
      <c r="BE76" s="30">
        <v>3831.51</v>
      </c>
      <c r="BF76" s="30">
        <v>3741.9198999999999</v>
      </c>
      <c r="BG76" s="30">
        <v>4045</v>
      </c>
      <c r="BH76" s="30">
        <v>4083.54</v>
      </c>
      <c r="BI76" s="30">
        <v>3858.51</v>
      </c>
      <c r="BJ76" s="30">
        <v>3893.6001000000001</v>
      </c>
      <c r="BK76" s="30">
        <v>3810.55</v>
      </c>
      <c r="BL76" s="30">
        <v>3248.6799000000001</v>
      </c>
      <c r="BM76" s="30">
        <v>4289.7402000000002</v>
      </c>
      <c r="BN76" s="30">
        <v>4031.27</v>
      </c>
      <c r="BO76" s="30">
        <v>3505.77</v>
      </c>
      <c r="BQ76" s="20">
        <f t="shared" si="2"/>
        <v>4068.7967940000008</v>
      </c>
      <c r="BR76" s="20">
        <f t="shared" si="3"/>
        <v>1017.1991985000002</v>
      </c>
    </row>
    <row r="77" spans="1:70" x14ac:dyDescent="0.25">
      <c r="A77" s="54" t="s">
        <v>74</v>
      </c>
      <c r="B77" s="30">
        <v>16568.73</v>
      </c>
      <c r="C77" s="30">
        <v>15806.68</v>
      </c>
      <c r="D77" s="30">
        <v>17335.849999999999</v>
      </c>
      <c r="E77" s="30">
        <v>17113.210999999999</v>
      </c>
      <c r="F77" s="30">
        <v>18883.381000000001</v>
      </c>
      <c r="G77" s="30">
        <v>17806.141</v>
      </c>
      <c r="H77" s="30">
        <v>18699.73</v>
      </c>
      <c r="I77" s="30">
        <v>18684.48</v>
      </c>
      <c r="J77" s="30">
        <v>20364.789000000001</v>
      </c>
      <c r="K77" s="30">
        <v>17377.34</v>
      </c>
      <c r="L77" s="30">
        <v>18499.32</v>
      </c>
      <c r="M77" s="30">
        <v>17991.82</v>
      </c>
      <c r="N77" s="30">
        <v>18923.449000000001</v>
      </c>
      <c r="O77" s="30">
        <v>17428.990000000002</v>
      </c>
      <c r="P77" s="30">
        <v>19513.07</v>
      </c>
      <c r="Q77" s="30">
        <v>20118.900000000001</v>
      </c>
      <c r="R77" s="30">
        <v>19257.109</v>
      </c>
      <c r="S77" s="30">
        <v>19838.721000000001</v>
      </c>
      <c r="T77" s="30">
        <v>19186.438999999998</v>
      </c>
      <c r="U77" s="30">
        <v>17564.778999999999</v>
      </c>
      <c r="V77" s="30">
        <v>19606.5</v>
      </c>
      <c r="W77" s="30">
        <v>20493.631000000001</v>
      </c>
      <c r="X77" s="30">
        <v>19644.631000000001</v>
      </c>
      <c r="Y77" s="30">
        <v>18079.990000000002</v>
      </c>
      <c r="Z77" s="30">
        <v>18380.381000000001</v>
      </c>
      <c r="AA77" s="30">
        <v>17831</v>
      </c>
      <c r="AB77" s="30">
        <v>17747.131000000001</v>
      </c>
      <c r="AC77" s="30">
        <v>16106.55</v>
      </c>
      <c r="AD77" s="30">
        <v>19979.34</v>
      </c>
      <c r="AE77" s="30">
        <v>18456.580000000002</v>
      </c>
      <c r="AF77" s="30">
        <v>19989.41</v>
      </c>
      <c r="AG77" s="30">
        <v>19302.48</v>
      </c>
      <c r="AH77" s="30">
        <v>19708.740000000002</v>
      </c>
      <c r="AI77" s="30">
        <v>18213.609</v>
      </c>
      <c r="AJ77" s="30">
        <v>17750.471000000001</v>
      </c>
      <c r="AK77" s="30">
        <v>16359.95</v>
      </c>
      <c r="AL77" s="30">
        <v>17858.48</v>
      </c>
      <c r="AM77" s="30">
        <v>20003.609</v>
      </c>
      <c r="AN77" s="30">
        <v>18434.57</v>
      </c>
      <c r="AO77" s="30">
        <v>20506.669999999998</v>
      </c>
      <c r="AP77" s="30">
        <v>17847.400000000001</v>
      </c>
      <c r="AQ77" s="30">
        <v>15765.77</v>
      </c>
      <c r="AR77" s="30">
        <v>16269.1</v>
      </c>
      <c r="AS77" s="30">
        <v>17523.07</v>
      </c>
      <c r="AT77" s="30">
        <v>17262.960999999999</v>
      </c>
      <c r="AU77" s="30">
        <v>18412.300999999999</v>
      </c>
      <c r="AV77" s="30">
        <v>18225.830000000002</v>
      </c>
      <c r="AW77" s="30">
        <v>17506.080000000002</v>
      </c>
      <c r="AX77" s="30">
        <v>20019.381000000001</v>
      </c>
      <c r="AY77" s="30">
        <v>18116.859</v>
      </c>
      <c r="AZ77" s="30">
        <v>18218.789000000001</v>
      </c>
      <c r="BA77" s="30">
        <v>17220.471000000001</v>
      </c>
      <c r="BB77" s="30">
        <v>16221.68</v>
      </c>
      <c r="BC77" s="30">
        <v>18382.710999999999</v>
      </c>
      <c r="BD77" s="30">
        <v>17284.490000000002</v>
      </c>
      <c r="BE77" s="30">
        <v>18355.080000000002</v>
      </c>
      <c r="BF77" s="30">
        <v>18164.900000000001</v>
      </c>
      <c r="BG77" s="30">
        <v>18266.82</v>
      </c>
      <c r="BH77" s="30">
        <v>17328.650000000001</v>
      </c>
      <c r="BI77" s="30">
        <v>16733.528999999999</v>
      </c>
      <c r="BJ77" s="30">
        <v>15801.94</v>
      </c>
      <c r="BK77" s="30">
        <v>17818.710999999999</v>
      </c>
      <c r="BL77" s="30">
        <v>19037.811000000002</v>
      </c>
      <c r="BM77" s="30">
        <v>17213.381000000001</v>
      </c>
      <c r="BN77" s="30">
        <v>18223.080000000002</v>
      </c>
      <c r="BO77" s="30">
        <v>17833</v>
      </c>
      <c r="BQ77" s="20">
        <f t="shared" si="2"/>
        <v>18187.091319999996</v>
      </c>
      <c r="BR77" s="20">
        <f t="shared" si="3"/>
        <v>4546.772829999999</v>
      </c>
    </row>
    <row r="78" spans="1:70" x14ac:dyDescent="0.25">
      <c r="A78" s="54" t="s">
        <v>75</v>
      </c>
      <c r="B78" s="30">
        <v>11443.26</v>
      </c>
      <c r="C78" s="30">
        <v>10928.14</v>
      </c>
      <c r="D78" s="30">
        <v>9795.6396000000004</v>
      </c>
      <c r="E78" s="30">
        <v>10014.719999999999</v>
      </c>
      <c r="F78" s="30">
        <v>9998.3397999999997</v>
      </c>
      <c r="G78" s="30">
        <v>11379.09</v>
      </c>
      <c r="H78" s="30">
        <v>10989.17</v>
      </c>
      <c r="I78" s="30">
        <v>10372.85</v>
      </c>
      <c r="J78" s="30">
        <v>12361.05</v>
      </c>
      <c r="K78" s="30">
        <v>11426.67</v>
      </c>
      <c r="L78" s="30">
        <v>10972.68</v>
      </c>
      <c r="M78" s="30">
        <v>11871.25</v>
      </c>
      <c r="N78" s="30">
        <v>10508.29</v>
      </c>
      <c r="O78" s="30">
        <v>11133.36</v>
      </c>
      <c r="P78" s="30">
        <v>11073.01</v>
      </c>
      <c r="Q78" s="30">
        <v>11683.92</v>
      </c>
      <c r="R78" s="30">
        <v>11874.98</v>
      </c>
      <c r="S78" s="30">
        <v>11903.12</v>
      </c>
      <c r="T78" s="30">
        <v>10973.74</v>
      </c>
      <c r="U78" s="30">
        <v>11730.96</v>
      </c>
      <c r="V78" s="30">
        <v>11509.61</v>
      </c>
      <c r="W78" s="30">
        <v>11332.38</v>
      </c>
      <c r="X78" s="30">
        <v>11586.07</v>
      </c>
      <c r="Y78" s="30">
        <v>11915.1</v>
      </c>
      <c r="Z78" s="30">
        <v>12200.76</v>
      </c>
      <c r="AA78" s="30">
        <v>12195.93</v>
      </c>
      <c r="AB78" s="30">
        <v>12364.78</v>
      </c>
      <c r="AC78" s="30">
        <v>12228.69</v>
      </c>
      <c r="AD78" s="30">
        <v>12174.42</v>
      </c>
      <c r="AE78" s="30">
        <v>10997.92</v>
      </c>
      <c r="AF78" s="30">
        <v>12015.01</v>
      </c>
      <c r="AG78" s="30">
        <v>11185.63</v>
      </c>
      <c r="AH78" s="30">
        <v>12466.46</v>
      </c>
      <c r="AI78" s="30">
        <v>11702.57</v>
      </c>
      <c r="AJ78" s="30">
        <v>11445.72</v>
      </c>
      <c r="AK78" s="30">
        <v>11657.97</v>
      </c>
      <c r="AL78" s="30">
        <v>11446</v>
      </c>
      <c r="AM78" s="30">
        <v>11507.47</v>
      </c>
      <c r="AN78" s="30">
        <v>11501.5</v>
      </c>
      <c r="AO78" s="30">
        <v>11504.54</v>
      </c>
      <c r="AP78" s="30">
        <v>11667</v>
      </c>
      <c r="AQ78" s="30">
        <v>11861.91</v>
      </c>
      <c r="AR78" s="30">
        <v>11051.89</v>
      </c>
      <c r="AS78" s="30">
        <v>12587</v>
      </c>
      <c r="AT78" s="30">
        <v>11949.26</v>
      </c>
      <c r="AU78" s="30">
        <v>11761.82</v>
      </c>
      <c r="AV78" s="30">
        <v>10699.37</v>
      </c>
      <c r="AW78" s="30">
        <v>11951.05</v>
      </c>
      <c r="AX78" s="30">
        <v>12406.09</v>
      </c>
      <c r="AY78" s="30">
        <v>12534.51</v>
      </c>
      <c r="AZ78" s="30">
        <v>12174.3</v>
      </c>
      <c r="BA78" s="30">
        <v>13098.14</v>
      </c>
      <c r="BB78" s="30">
        <v>13479.15</v>
      </c>
      <c r="BC78" s="30">
        <v>12207.73</v>
      </c>
      <c r="BD78" s="30">
        <v>11346.72</v>
      </c>
      <c r="BE78" s="30">
        <v>12646.78</v>
      </c>
      <c r="BF78" s="30">
        <v>12167.78</v>
      </c>
      <c r="BG78" s="30">
        <v>12790.5</v>
      </c>
      <c r="BH78" s="30">
        <v>12657.48</v>
      </c>
      <c r="BI78" s="30">
        <v>11117.59</v>
      </c>
      <c r="BJ78" s="30">
        <v>11395.09</v>
      </c>
      <c r="BK78" s="30">
        <v>11186.49</v>
      </c>
      <c r="BL78" s="30">
        <v>11311.75</v>
      </c>
      <c r="BM78" s="30">
        <v>12154.48</v>
      </c>
      <c r="BN78" s="30">
        <v>12274.25</v>
      </c>
      <c r="BO78" s="30">
        <v>10635.94</v>
      </c>
      <c r="BQ78" s="20">
        <f t="shared" si="2"/>
        <v>11850.708000000001</v>
      </c>
      <c r="BR78" s="20">
        <f t="shared" si="3"/>
        <v>2962.6770000000001</v>
      </c>
    </row>
    <row r="79" spans="1:70" x14ac:dyDescent="0.25">
      <c r="A79" s="54" t="s">
        <v>76</v>
      </c>
      <c r="B79" s="30">
        <v>1096.4301</v>
      </c>
      <c r="C79" s="30">
        <v>926.75</v>
      </c>
      <c r="D79" s="30">
        <v>1138.9000000000001</v>
      </c>
      <c r="E79" s="30">
        <v>930.89000999999996</v>
      </c>
      <c r="F79" s="30">
        <v>836.37</v>
      </c>
      <c r="G79" s="30">
        <v>809.09002999999996</v>
      </c>
      <c r="H79" s="30">
        <v>905.39000999999996</v>
      </c>
      <c r="I79" s="30">
        <v>996.07001000000002</v>
      </c>
      <c r="J79" s="30">
        <v>894.71996999999999</v>
      </c>
      <c r="K79" s="30">
        <v>851.57001000000002</v>
      </c>
      <c r="L79" s="30">
        <v>903.70001000000002</v>
      </c>
      <c r="M79" s="30">
        <v>893.01000999999997</v>
      </c>
      <c r="N79" s="30">
        <v>981.60999000000004</v>
      </c>
      <c r="O79" s="30">
        <v>712.16998000000001</v>
      </c>
      <c r="P79" s="30">
        <v>891.28998000000001</v>
      </c>
      <c r="Q79" s="30">
        <v>912.33001999999999</v>
      </c>
      <c r="R79" s="30">
        <v>1250.2</v>
      </c>
      <c r="S79" s="30">
        <v>1141.51</v>
      </c>
      <c r="T79" s="30">
        <v>803.21996999999999</v>
      </c>
      <c r="U79" s="30">
        <v>700.53998000000001</v>
      </c>
      <c r="V79" s="30">
        <v>1079.8800000000001</v>
      </c>
      <c r="W79" s="30">
        <v>751.64000999999996</v>
      </c>
      <c r="X79" s="30">
        <v>801.21996999999999</v>
      </c>
      <c r="Y79" s="30">
        <v>929.19</v>
      </c>
      <c r="Z79" s="30">
        <v>722.94</v>
      </c>
      <c r="AA79" s="30">
        <v>783.48999000000003</v>
      </c>
      <c r="AB79" s="30">
        <v>830.34002999999996</v>
      </c>
      <c r="AC79" s="30">
        <v>872.62</v>
      </c>
      <c r="AD79" s="30">
        <v>790.39000999999996</v>
      </c>
      <c r="AE79" s="30">
        <v>690.09002999999996</v>
      </c>
      <c r="AF79" s="30">
        <v>653.84002999999996</v>
      </c>
      <c r="AG79" s="30">
        <v>733.34002999999996</v>
      </c>
      <c r="AH79" s="30">
        <v>684.54998999999998</v>
      </c>
      <c r="AI79" s="30">
        <v>834.95001000000002</v>
      </c>
      <c r="AJ79" s="30">
        <v>707.72997999999995</v>
      </c>
      <c r="AK79" s="30">
        <v>608.73999000000003</v>
      </c>
      <c r="AL79" s="30">
        <v>784.88</v>
      </c>
      <c r="AM79" s="30">
        <v>731.81</v>
      </c>
      <c r="AN79" s="30">
        <v>913.89000999999996</v>
      </c>
      <c r="AO79" s="30">
        <v>646.83001999999999</v>
      </c>
      <c r="AP79" s="30">
        <v>639.40002000000004</v>
      </c>
      <c r="AQ79" s="30">
        <v>690.04998999999998</v>
      </c>
      <c r="AR79" s="30">
        <v>721.84997999999996</v>
      </c>
      <c r="AS79" s="30">
        <v>695.34002999999996</v>
      </c>
      <c r="AT79" s="30">
        <v>843.34002999999996</v>
      </c>
      <c r="AU79" s="30">
        <v>925.75</v>
      </c>
      <c r="AV79" s="30">
        <v>734.39000999999996</v>
      </c>
      <c r="AW79" s="30">
        <v>672.23999000000003</v>
      </c>
      <c r="AX79" s="30">
        <v>734.34002999999996</v>
      </c>
      <c r="AY79" s="30">
        <v>573.13</v>
      </c>
      <c r="AZ79" s="30">
        <v>639.80999999999995</v>
      </c>
      <c r="BA79" s="30">
        <v>834.92998999999998</v>
      </c>
      <c r="BB79" s="30">
        <v>728</v>
      </c>
      <c r="BC79" s="30">
        <v>735.40002000000004</v>
      </c>
      <c r="BD79" s="30">
        <v>658.95001000000002</v>
      </c>
      <c r="BE79" s="30">
        <v>751.73999000000003</v>
      </c>
      <c r="BF79" s="30">
        <v>674.71001999999999</v>
      </c>
      <c r="BG79" s="30">
        <v>660.90997000000004</v>
      </c>
      <c r="BH79" s="30">
        <v>699.02002000000005</v>
      </c>
      <c r="BI79" s="30">
        <v>617.92998999999998</v>
      </c>
      <c r="BJ79" s="30">
        <v>724.60999000000004</v>
      </c>
      <c r="BK79" s="30">
        <v>571.21001999999999</v>
      </c>
      <c r="BL79" s="30">
        <v>586.33001999999999</v>
      </c>
      <c r="BM79" s="30">
        <v>492.95999</v>
      </c>
      <c r="BN79" s="30">
        <v>514.28998000000001</v>
      </c>
      <c r="BO79" s="30">
        <v>774.97997999999995</v>
      </c>
      <c r="BQ79" s="20">
        <f t="shared" si="2"/>
        <v>746.86880239999994</v>
      </c>
      <c r="BR79" s="20">
        <f t="shared" si="3"/>
        <v>186.71720059999998</v>
      </c>
    </row>
    <row r="80" spans="1:70" x14ac:dyDescent="0.25">
      <c r="A80" s="54" t="s">
        <v>77</v>
      </c>
      <c r="B80" s="30">
        <v>1502.41</v>
      </c>
      <c r="C80" s="30">
        <v>1194.0699</v>
      </c>
      <c r="D80" s="30">
        <v>1009.91</v>
      </c>
      <c r="E80" s="30">
        <v>1047.1099999999999</v>
      </c>
      <c r="F80" s="30">
        <v>955.20001000000002</v>
      </c>
      <c r="G80" s="30">
        <v>954.06</v>
      </c>
      <c r="H80" s="30">
        <v>1121.95</v>
      </c>
      <c r="I80" s="30">
        <v>1103.29</v>
      </c>
      <c r="J80" s="30">
        <v>950.09997999999996</v>
      </c>
      <c r="K80" s="30">
        <v>835.23999000000003</v>
      </c>
      <c r="L80" s="30">
        <v>1117</v>
      </c>
      <c r="M80" s="30">
        <v>853.21001999999999</v>
      </c>
      <c r="N80" s="30">
        <v>1127.71</v>
      </c>
      <c r="O80" s="30">
        <v>1140.92</v>
      </c>
      <c r="P80" s="30">
        <v>902.59002999999996</v>
      </c>
      <c r="Q80" s="30">
        <v>1263.83</v>
      </c>
      <c r="R80" s="30">
        <v>1118.96</v>
      </c>
      <c r="S80" s="30">
        <v>1204.9301</v>
      </c>
      <c r="T80" s="30">
        <v>965.82001000000002</v>
      </c>
      <c r="U80" s="30">
        <v>871.27002000000005</v>
      </c>
      <c r="V80" s="30">
        <v>1223.17</v>
      </c>
      <c r="W80" s="30">
        <v>932.81</v>
      </c>
      <c r="X80" s="30">
        <v>857.92998999999998</v>
      </c>
      <c r="Y80" s="30">
        <v>1038.1199999999999</v>
      </c>
      <c r="Z80" s="30">
        <v>1328.5600999999999</v>
      </c>
      <c r="AA80" s="30">
        <v>1110.8800000000001</v>
      </c>
      <c r="AB80" s="30">
        <v>1154.54</v>
      </c>
      <c r="AC80" s="30">
        <v>1089.3499999999999</v>
      </c>
      <c r="AD80" s="30">
        <v>1323.66</v>
      </c>
      <c r="AE80" s="30">
        <v>898.64000999999996</v>
      </c>
      <c r="AF80" s="30">
        <v>1087.02</v>
      </c>
      <c r="AG80" s="30">
        <v>983.82001000000002</v>
      </c>
      <c r="AH80" s="30">
        <v>1009.95</v>
      </c>
      <c r="AI80" s="30">
        <v>1438</v>
      </c>
      <c r="AJ80" s="30">
        <v>877.26000999999997</v>
      </c>
      <c r="AK80" s="30">
        <v>654.62</v>
      </c>
      <c r="AL80" s="30">
        <v>909.04998999999998</v>
      </c>
      <c r="AM80" s="30">
        <v>1018.52</v>
      </c>
      <c r="AN80" s="30">
        <v>1051.9000000000001</v>
      </c>
      <c r="AO80" s="30">
        <v>983.88</v>
      </c>
      <c r="AP80" s="30">
        <v>856.33001999999999</v>
      </c>
      <c r="AQ80" s="30">
        <v>1062.6400000000001</v>
      </c>
      <c r="AR80" s="30">
        <v>1094.6500000000001</v>
      </c>
      <c r="AS80" s="30">
        <v>1196.1600000000001</v>
      </c>
      <c r="AT80" s="30">
        <v>876.45001000000002</v>
      </c>
      <c r="AU80" s="30">
        <v>1016.23</v>
      </c>
      <c r="AV80" s="30">
        <v>1152.1099999999999</v>
      </c>
      <c r="AW80" s="30">
        <v>1099.6300000000001</v>
      </c>
      <c r="AX80" s="30">
        <v>1239.9399000000001</v>
      </c>
      <c r="AY80" s="30">
        <v>993.10999000000004</v>
      </c>
      <c r="AZ80" s="30">
        <v>974.10999000000004</v>
      </c>
      <c r="BA80" s="30">
        <v>1038.78</v>
      </c>
      <c r="BB80" s="30">
        <v>1108.3599999999999</v>
      </c>
      <c r="BC80" s="30">
        <v>1163.3100999999999</v>
      </c>
      <c r="BD80" s="30">
        <v>1012.78</v>
      </c>
      <c r="BE80" s="30">
        <v>1120.0999999999999</v>
      </c>
      <c r="BF80" s="30">
        <v>1073.67</v>
      </c>
      <c r="BG80" s="30">
        <v>919.51000999999997</v>
      </c>
      <c r="BH80" s="30">
        <v>997.09002999999996</v>
      </c>
      <c r="BI80" s="30">
        <v>855.16998000000001</v>
      </c>
      <c r="BJ80" s="30">
        <v>1006.23</v>
      </c>
      <c r="BK80" s="30">
        <v>897.20001000000002</v>
      </c>
      <c r="BL80" s="30">
        <v>709.34997999999996</v>
      </c>
      <c r="BM80" s="30">
        <v>859.16998000000001</v>
      </c>
      <c r="BN80" s="30">
        <v>846.63</v>
      </c>
      <c r="BO80" s="30">
        <v>999.71001999999999</v>
      </c>
      <c r="BQ80" s="20">
        <f t="shared" si="2"/>
        <v>1026.0216051999998</v>
      </c>
      <c r="BR80" s="20">
        <f t="shared" si="3"/>
        <v>256.50540129999996</v>
      </c>
    </row>
    <row r="81" spans="1:70" x14ac:dyDescent="0.25">
      <c r="A81" s="54" t="s">
        <v>78</v>
      </c>
      <c r="B81" s="30">
        <v>2.8699998999999998</v>
      </c>
      <c r="C81" s="30">
        <v>34.959999000000003</v>
      </c>
      <c r="D81" s="30">
        <v>23.26</v>
      </c>
      <c r="E81" s="30">
        <v>14.12</v>
      </c>
      <c r="F81" s="30">
        <v>7.3200002</v>
      </c>
      <c r="G81" s="30">
        <v>5.3600000999999997</v>
      </c>
      <c r="H81" s="30">
        <v>5.0000000699999998E-2</v>
      </c>
      <c r="I81" s="30">
        <v>0.16</v>
      </c>
      <c r="J81" s="30">
        <v>0.16</v>
      </c>
      <c r="K81" s="30">
        <v>0.36000000999999998</v>
      </c>
      <c r="L81" s="30">
        <v>0.69999999000000002</v>
      </c>
      <c r="M81" s="30">
        <v>0.44999999000000002</v>
      </c>
      <c r="N81" s="30">
        <v>5.9999998700000001E-2</v>
      </c>
      <c r="O81" s="30">
        <v>1.4400001</v>
      </c>
      <c r="P81" s="30">
        <v>0.2</v>
      </c>
      <c r="Q81" s="30">
        <v>1.4400001</v>
      </c>
      <c r="R81" s="30">
        <v>3.9999999100000003E-2</v>
      </c>
      <c r="S81" s="30">
        <v>0.1</v>
      </c>
      <c r="T81" s="30">
        <v>0.13</v>
      </c>
      <c r="U81" s="30">
        <v>0.34</v>
      </c>
      <c r="V81" s="30">
        <v>0.31</v>
      </c>
      <c r="W81" s="30">
        <v>0.81</v>
      </c>
      <c r="X81" s="30">
        <v>7.0000000300000004E-2</v>
      </c>
      <c r="Y81" s="30">
        <v>0.20999999</v>
      </c>
      <c r="Z81" s="30">
        <v>0.34999998999999998</v>
      </c>
      <c r="AA81" s="30">
        <v>9.9999997799999994E-3</v>
      </c>
      <c r="AB81" s="30">
        <v>0.28000000000000003</v>
      </c>
      <c r="AC81" s="30">
        <v>0.23999999</v>
      </c>
      <c r="AD81" s="30">
        <v>0.20999999</v>
      </c>
      <c r="AE81" s="30">
        <v>0.23999999</v>
      </c>
      <c r="AF81" s="30">
        <v>0.11</v>
      </c>
      <c r="AG81" s="30">
        <v>9.9999997799999994E-3</v>
      </c>
      <c r="AH81" s="30">
        <v>0.22</v>
      </c>
      <c r="AI81" s="30">
        <v>2.99999993E-2</v>
      </c>
      <c r="AJ81" s="30">
        <v>0.56000000000000005</v>
      </c>
      <c r="AK81" s="30">
        <v>1.9999999599999999E-2</v>
      </c>
      <c r="AL81" s="30">
        <v>1.9999999599999999E-2</v>
      </c>
      <c r="AM81" s="30">
        <v>0.11</v>
      </c>
      <c r="AN81" s="30">
        <v>7.9999998200000005E-2</v>
      </c>
      <c r="AO81" s="30">
        <v>2.99999993E-2</v>
      </c>
      <c r="AP81" s="30">
        <v>0</v>
      </c>
      <c r="AQ81" s="30">
        <v>1.9999999599999999E-2</v>
      </c>
      <c r="AR81" s="30">
        <v>5.9999998700000001E-2</v>
      </c>
      <c r="AS81" s="30">
        <v>1.9999999599999999E-2</v>
      </c>
      <c r="AT81" s="30">
        <v>7.9999998200000005E-2</v>
      </c>
      <c r="AU81" s="30">
        <v>3.1900000999999998</v>
      </c>
      <c r="AV81" s="30">
        <v>0.91000002999999996</v>
      </c>
      <c r="AW81" s="30">
        <v>0.37</v>
      </c>
      <c r="AX81" s="30">
        <v>1.3099999</v>
      </c>
      <c r="AY81" s="30">
        <v>0.1</v>
      </c>
      <c r="AZ81" s="30">
        <v>0</v>
      </c>
      <c r="BA81" s="30">
        <v>1.9999999599999999E-2</v>
      </c>
      <c r="BB81" s="30">
        <v>0.28000000000000003</v>
      </c>
      <c r="BC81" s="30">
        <v>5.9999998700000001E-2</v>
      </c>
      <c r="BD81" s="30">
        <v>0.19</v>
      </c>
      <c r="BE81" s="30">
        <v>0.13</v>
      </c>
      <c r="BF81" s="30">
        <v>0.37</v>
      </c>
      <c r="BG81" s="30">
        <v>1</v>
      </c>
      <c r="BH81" s="30">
        <v>1.9999999599999999E-2</v>
      </c>
      <c r="BI81" s="30">
        <v>0.31999999000000001</v>
      </c>
      <c r="BJ81" s="30">
        <v>0</v>
      </c>
      <c r="BK81" s="30">
        <v>1.9999999599999999E-2</v>
      </c>
      <c r="BL81" s="30">
        <v>0</v>
      </c>
      <c r="BM81" s="30">
        <v>0.22</v>
      </c>
      <c r="BN81" s="30">
        <v>1.9999999599999999E-2</v>
      </c>
      <c r="BO81" s="30">
        <v>0</v>
      </c>
      <c r="BQ81" s="20">
        <f t="shared" si="2"/>
        <v>0.26479999916319996</v>
      </c>
      <c r="BR81" s="20">
        <f t="shared" si="3"/>
        <v>6.619999979079999E-2</v>
      </c>
    </row>
    <row r="82" spans="1:70" x14ac:dyDescent="0.25">
      <c r="A82" s="54" t="s">
        <v>79</v>
      </c>
      <c r="B82" s="30">
        <v>753.67998999999998</v>
      </c>
      <c r="C82" s="30">
        <v>307.17998999999998</v>
      </c>
      <c r="D82" s="30">
        <v>368.79001</v>
      </c>
      <c r="E82" s="30">
        <v>351.44</v>
      </c>
      <c r="F82" s="30">
        <v>408.23000999999999</v>
      </c>
      <c r="G82" s="30">
        <v>748.33001999999999</v>
      </c>
      <c r="H82" s="30">
        <v>760.90002000000004</v>
      </c>
      <c r="I82" s="30">
        <v>621.78003000000001</v>
      </c>
      <c r="J82" s="30">
        <v>646.95001000000002</v>
      </c>
      <c r="K82" s="30">
        <v>395.06</v>
      </c>
      <c r="L82" s="30">
        <v>451.60998999999998</v>
      </c>
      <c r="M82" s="30">
        <v>563.85999000000004</v>
      </c>
      <c r="N82" s="30">
        <v>579.71001999999999</v>
      </c>
      <c r="O82" s="30">
        <v>435.45999</v>
      </c>
      <c r="P82" s="30">
        <v>542.42998999999998</v>
      </c>
      <c r="Q82" s="30">
        <v>364.44</v>
      </c>
      <c r="R82" s="30">
        <v>258.48000999999999</v>
      </c>
      <c r="S82" s="30">
        <v>390.89999</v>
      </c>
      <c r="T82" s="30">
        <v>429.56</v>
      </c>
      <c r="U82" s="30">
        <v>680.59997999999996</v>
      </c>
      <c r="V82" s="30">
        <v>581.48999000000003</v>
      </c>
      <c r="W82" s="30">
        <v>526.37</v>
      </c>
      <c r="X82" s="30">
        <v>500.12</v>
      </c>
      <c r="Y82" s="30">
        <v>625.38</v>
      </c>
      <c r="Z82" s="30">
        <v>573.54998999999998</v>
      </c>
      <c r="AA82" s="30">
        <v>515.46996999999999</v>
      </c>
      <c r="AB82" s="30">
        <v>606.71996999999999</v>
      </c>
      <c r="AC82" s="30">
        <v>764.89000999999996</v>
      </c>
      <c r="AD82" s="30">
        <v>694.31</v>
      </c>
      <c r="AE82" s="30">
        <v>1006.41</v>
      </c>
      <c r="AF82" s="30">
        <v>615.69000000000005</v>
      </c>
      <c r="AG82" s="30">
        <v>550.91998000000001</v>
      </c>
      <c r="AH82" s="30">
        <v>488.98998999999998</v>
      </c>
      <c r="AI82" s="30">
        <v>771.46001999999999</v>
      </c>
      <c r="AJ82" s="30">
        <v>836.35999000000004</v>
      </c>
      <c r="AK82" s="30">
        <v>661.88</v>
      </c>
      <c r="AL82" s="30">
        <v>858.28003000000001</v>
      </c>
      <c r="AM82" s="30">
        <v>805.08001999999999</v>
      </c>
      <c r="AN82" s="30">
        <v>950.52002000000005</v>
      </c>
      <c r="AO82" s="30">
        <v>753.31</v>
      </c>
      <c r="AP82" s="30">
        <v>885.10999000000004</v>
      </c>
      <c r="AQ82" s="30">
        <v>784.20001000000002</v>
      </c>
      <c r="AR82" s="30">
        <v>522.47997999999995</v>
      </c>
      <c r="AS82" s="30">
        <v>536.30999999999995</v>
      </c>
      <c r="AT82" s="30">
        <v>753.29998999999998</v>
      </c>
      <c r="AU82" s="30">
        <v>685.41998000000001</v>
      </c>
      <c r="AV82" s="30">
        <v>897.71996999999999</v>
      </c>
      <c r="AW82" s="30">
        <v>780</v>
      </c>
      <c r="AX82" s="30">
        <v>841.28998000000001</v>
      </c>
      <c r="AY82" s="30">
        <v>681.95001000000002</v>
      </c>
      <c r="AZ82" s="30">
        <v>660.60999000000004</v>
      </c>
      <c r="BA82" s="30">
        <v>695.12</v>
      </c>
      <c r="BB82" s="30">
        <v>715.81</v>
      </c>
      <c r="BC82" s="30">
        <v>821.34002999999996</v>
      </c>
      <c r="BD82" s="30">
        <v>603.21996999999999</v>
      </c>
      <c r="BE82" s="30">
        <v>599.44000000000005</v>
      </c>
      <c r="BF82" s="30">
        <v>560</v>
      </c>
      <c r="BG82" s="30">
        <v>469.78</v>
      </c>
      <c r="BH82" s="30">
        <v>764.14000999999996</v>
      </c>
      <c r="BI82" s="30">
        <v>738.53998000000001</v>
      </c>
      <c r="BJ82" s="30">
        <v>797.77002000000005</v>
      </c>
      <c r="BK82" s="30">
        <v>670.95001000000002</v>
      </c>
      <c r="BL82" s="30">
        <v>695.96001999999999</v>
      </c>
      <c r="BM82" s="30">
        <v>900.28003000000001</v>
      </c>
      <c r="BN82" s="30">
        <v>646.07001000000002</v>
      </c>
      <c r="BO82" s="30">
        <v>740.91998000000001</v>
      </c>
      <c r="BQ82" s="20">
        <f t="shared" si="2"/>
        <v>677.88939839999989</v>
      </c>
      <c r="BR82" s="20">
        <f t="shared" si="3"/>
        <v>169.47234959999997</v>
      </c>
    </row>
    <row r="83" spans="1:70" x14ac:dyDescent="0.25">
      <c r="A83" s="54" t="s">
        <v>80</v>
      </c>
      <c r="B83" s="30">
        <v>847.09002999999996</v>
      </c>
      <c r="C83" s="30">
        <v>556.33001999999999</v>
      </c>
      <c r="D83" s="30">
        <v>617.47997999999995</v>
      </c>
      <c r="E83" s="30">
        <v>647.76000999999997</v>
      </c>
      <c r="F83" s="30">
        <v>801.57001000000002</v>
      </c>
      <c r="G83" s="30">
        <v>654.57001000000002</v>
      </c>
      <c r="H83" s="30">
        <v>755.31</v>
      </c>
      <c r="I83" s="30">
        <v>718.14000999999996</v>
      </c>
      <c r="J83" s="30">
        <v>760.87</v>
      </c>
      <c r="K83" s="30">
        <v>668.47997999999995</v>
      </c>
      <c r="L83" s="30">
        <v>614.98999000000003</v>
      </c>
      <c r="M83" s="30">
        <v>866.34997999999996</v>
      </c>
      <c r="N83" s="30">
        <v>763.60999000000004</v>
      </c>
      <c r="O83" s="30">
        <v>673.65997000000004</v>
      </c>
      <c r="P83" s="30">
        <v>606.37</v>
      </c>
      <c r="Q83" s="30">
        <v>598.59002999999996</v>
      </c>
      <c r="R83" s="30">
        <v>643.19000000000005</v>
      </c>
      <c r="S83" s="30">
        <v>721.22997999999995</v>
      </c>
      <c r="T83" s="30">
        <v>558.76000999999997</v>
      </c>
      <c r="U83" s="30">
        <v>833.21996999999999</v>
      </c>
      <c r="V83" s="30">
        <v>741.31</v>
      </c>
      <c r="W83" s="30">
        <v>426.89999</v>
      </c>
      <c r="X83" s="30">
        <v>443.82999000000001</v>
      </c>
      <c r="Y83" s="30">
        <v>670.95001000000002</v>
      </c>
      <c r="Z83" s="30">
        <v>750.39000999999996</v>
      </c>
      <c r="AA83" s="30">
        <v>720.66998000000001</v>
      </c>
      <c r="AB83" s="30">
        <v>797.78003000000001</v>
      </c>
      <c r="AC83" s="30">
        <v>841.96996999999999</v>
      </c>
      <c r="AD83" s="30">
        <v>816.01000999999997</v>
      </c>
      <c r="AE83" s="30">
        <v>851.90002000000004</v>
      </c>
      <c r="AF83" s="30">
        <v>690.37</v>
      </c>
      <c r="AG83" s="30">
        <v>572.12</v>
      </c>
      <c r="AH83" s="30">
        <v>757.58001999999999</v>
      </c>
      <c r="AI83" s="30">
        <v>699.82001000000002</v>
      </c>
      <c r="AJ83" s="30">
        <v>919.79998999999998</v>
      </c>
      <c r="AK83" s="30">
        <v>661.96001999999999</v>
      </c>
      <c r="AL83" s="30">
        <v>854.37</v>
      </c>
      <c r="AM83" s="30">
        <v>817.19</v>
      </c>
      <c r="AN83" s="30">
        <v>980.10999000000004</v>
      </c>
      <c r="AO83" s="30">
        <v>826.59002999999996</v>
      </c>
      <c r="AP83" s="30">
        <v>977.42998999999998</v>
      </c>
      <c r="AQ83" s="30">
        <v>708.07001000000002</v>
      </c>
      <c r="AR83" s="30">
        <v>577.28998000000001</v>
      </c>
      <c r="AS83" s="30">
        <v>613.84002999999996</v>
      </c>
      <c r="AT83" s="30">
        <v>713.5</v>
      </c>
      <c r="AU83" s="30">
        <v>751.56</v>
      </c>
      <c r="AV83" s="30">
        <v>888.27002000000005</v>
      </c>
      <c r="AW83" s="30">
        <v>756.03003000000001</v>
      </c>
      <c r="AX83" s="30">
        <v>713.33001999999999</v>
      </c>
      <c r="AY83" s="30">
        <v>681.85999000000004</v>
      </c>
      <c r="AZ83" s="30">
        <v>546.97997999999995</v>
      </c>
      <c r="BA83" s="30">
        <v>732.17998999999998</v>
      </c>
      <c r="BB83" s="30">
        <v>693.40997000000004</v>
      </c>
      <c r="BC83" s="30">
        <v>744.22997999999995</v>
      </c>
      <c r="BD83" s="30">
        <v>619.04998999999998</v>
      </c>
      <c r="BE83" s="30">
        <v>737.07001000000002</v>
      </c>
      <c r="BF83" s="30">
        <v>754.79998999999998</v>
      </c>
      <c r="BG83" s="30">
        <v>556.92998999999998</v>
      </c>
      <c r="BH83" s="30">
        <v>752.89000999999996</v>
      </c>
      <c r="BI83" s="30">
        <v>689.32001000000002</v>
      </c>
      <c r="BJ83" s="30">
        <v>629.77002000000005</v>
      </c>
      <c r="BK83" s="30">
        <v>811.15997000000004</v>
      </c>
      <c r="BL83" s="30">
        <v>658.89000999999996</v>
      </c>
      <c r="BM83" s="30">
        <v>834.60999000000004</v>
      </c>
      <c r="BN83" s="30">
        <v>706.62</v>
      </c>
      <c r="BO83" s="30">
        <v>749.53998000000001</v>
      </c>
      <c r="BQ83" s="20">
        <f t="shared" si="2"/>
        <v>723.93299980000029</v>
      </c>
      <c r="BR83" s="20">
        <f t="shared" si="3"/>
        <v>180.98324995000007</v>
      </c>
    </row>
    <row r="84" spans="1:70" x14ac:dyDescent="0.25">
      <c r="A84" s="54" t="s">
        <v>81</v>
      </c>
      <c r="B84" s="30">
        <v>2952.78</v>
      </c>
      <c r="C84" s="30">
        <v>2934.3798999999999</v>
      </c>
      <c r="D84" s="30">
        <v>2918.5</v>
      </c>
      <c r="E84" s="30">
        <v>2795.3501000000001</v>
      </c>
      <c r="F84" s="30">
        <v>2954.3600999999999</v>
      </c>
      <c r="G84" s="30">
        <v>3068.3600999999999</v>
      </c>
      <c r="H84" s="30">
        <v>3042.77</v>
      </c>
      <c r="I84" s="30">
        <v>3069.6898999999999</v>
      </c>
      <c r="J84" s="30">
        <v>3201.8701000000001</v>
      </c>
      <c r="K84" s="30">
        <v>2760</v>
      </c>
      <c r="L84" s="30">
        <v>2833.4299000000001</v>
      </c>
      <c r="M84" s="30">
        <v>2808.4299000000001</v>
      </c>
      <c r="N84" s="30">
        <v>2986.3501000000001</v>
      </c>
      <c r="O84" s="30">
        <v>3050.9398999999999</v>
      </c>
      <c r="P84" s="30">
        <v>2993.75</v>
      </c>
      <c r="Q84" s="30">
        <v>3047.8998999999999</v>
      </c>
      <c r="R84" s="30">
        <v>3075.5</v>
      </c>
      <c r="S84" s="30">
        <v>3059.3600999999999</v>
      </c>
      <c r="T84" s="30">
        <v>3366.95</v>
      </c>
      <c r="U84" s="30">
        <v>3122.9299000000001</v>
      </c>
      <c r="V84" s="30">
        <v>3219.75</v>
      </c>
      <c r="W84" s="30">
        <v>2825.75</v>
      </c>
      <c r="X84" s="30">
        <v>3131.79</v>
      </c>
      <c r="Y84" s="30">
        <v>3028.1498999999999</v>
      </c>
      <c r="Z84" s="30">
        <v>2722.2</v>
      </c>
      <c r="AA84" s="30">
        <v>2972.9398999999999</v>
      </c>
      <c r="AB84" s="30">
        <v>2929.99</v>
      </c>
      <c r="AC84" s="30">
        <v>3061.01</v>
      </c>
      <c r="AD84" s="30">
        <v>3141.5</v>
      </c>
      <c r="AE84" s="30">
        <v>2779.6599000000001</v>
      </c>
      <c r="AF84" s="30">
        <v>2731.75</v>
      </c>
      <c r="AG84" s="30">
        <v>2872.6698999999999</v>
      </c>
      <c r="AH84" s="30">
        <v>2814.6100999999999</v>
      </c>
      <c r="AI84" s="30">
        <v>2768.22</v>
      </c>
      <c r="AJ84" s="30">
        <v>2702.3200999999999</v>
      </c>
      <c r="AK84" s="30">
        <v>2970.24</v>
      </c>
      <c r="AL84" s="30">
        <v>2929.74</v>
      </c>
      <c r="AM84" s="30">
        <v>2895.6100999999999</v>
      </c>
      <c r="AN84" s="30">
        <v>2879.45</v>
      </c>
      <c r="AO84" s="30">
        <v>2936.6498999999999</v>
      </c>
      <c r="AP84" s="30">
        <v>2921.3400999999999</v>
      </c>
      <c r="AQ84" s="30">
        <v>3050.5601000000001</v>
      </c>
      <c r="AR84" s="30">
        <v>2751.8798999999999</v>
      </c>
      <c r="AS84" s="30">
        <v>2809.78</v>
      </c>
      <c r="AT84" s="30">
        <v>2898.3200999999999</v>
      </c>
      <c r="AU84" s="30">
        <v>2842.0900999999999</v>
      </c>
      <c r="AV84" s="30">
        <v>2543.1298999999999</v>
      </c>
      <c r="AW84" s="30">
        <v>2745.8501000000001</v>
      </c>
      <c r="AX84" s="30">
        <v>3046.1298999999999</v>
      </c>
      <c r="AY84" s="30">
        <v>2867.96</v>
      </c>
      <c r="AZ84" s="30">
        <v>2727.1698999999999</v>
      </c>
      <c r="BA84" s="30">
        <v>3223.51</v>
      </c>
      <c r="BB84" s="30">
        <v>3041.28</v>
      </c>
      <c r="BC84" s="30">
        <v>2894.96</v>
      </c>
      <c r="BD84" s="30">
        <v>2811.23</v>
      </c>
      <c r="BE84" s="30">
        <v>2877.78</v>
      </c>
      <c r="BF84" s="30">
        <v>2888.3600999999999</v>
      </c>
      <c r="BG84" s="30">
        <v>2574.3000000000002</v>
      </c>
      <c r="BH84" s="30">
        <v>2735.29</v>
      </c>
      <c r="BI84" s="30">
        <v>2650.6599000000001</v>
      </c>
      <c r="BJ84" s="30">
        <v>2846.3600999999999</v>
      </c>
      <c r="BK84" s="30">
        <v>2725.1799000000001</v>
      </c>
      <c r="BL84" s="30">
        <v>3140.8</v>
      </c>
      <c r="BM84" s="30">
        <v>2709.47</v>
      </c>
      <c r="BN84" s="30">
        <v>2483.6498999999999</v>
      </c>
      <c r="BO84" s="30">
        <v>2535.5300000000002</v>
      </c>
      <c r="BQ84" s="20">
        <f t="shared" si="2"/>
        <v>2885.6261959999993</v>
      </c>
      <c r="BR84" s="20">
        <f t="shared" si="3"/>
        <v>721.40654899999981</v>
      </c>
    </row>
    <row r="85" spans="1:70" x14ac:dyDescent="0.25">
      <c r="A85" s="54" t="s">
        <v>82</v>
      </c>
      <c r="B85" s="30">
        <v>13146.67</v>
      </c>
      <c r="C85" s="30">
        <v>12582.23</v>
      </c>
      <c r="D85" s="30">
        <v>12366.4</v>
      </c>
      <c r="E85" s="30">
        <v>12425.62</v>
      </c>
      <c r="F85" s="30">
        <v>12110.19</v>
      </c>
      <c r="G85" s="30">
        <v>14136</v>
      </c>
      <c r="H85" s="30">
        <v>14727.41</v>
      </c>
      <c r="I85" s="30">
        <v>13121.89</v>
      </c>
      <c r="J85" s="30">
        <v>15180.05</v>
      </c>
      <c r="K85" s="30">
        <v>13136.29</v>
      </c>
      <c r="L85" s="30">
        <v>12998.35</v>
      </c>
      <c r="M85" s="30">
        <v>14258.22</v>
      </c>
      <c r="N85" s="30">
        <v>12871.94</v>
      </c>
      <c r="O85" s="30">
        <v>13765.11</v>
      </c>
      <c r="P85" s="30">
        <v>13516.35</v>
      </c>
      <c r="Q85" s="30">
        <v>15966.86</v>
      </c>
      <c r="R85" s="30">
        <v>15077.87</v>
      </c>
      <c r="S85" s="30">
        <v>14839.05</v>
      </c>
      <c r="T85" s="30">
        <v>13046.21</v>
      </c>
      <c r="U85" s="30">
        <v>14263.31</v>
      </c>
      <c r="V85" s="30">
        <v>14571.57</v>
      </c>
      <c r="W85" s="30">
        <v>15285.59</v>
      </c>
      <c r="X85" s="30">
        <v>13773.9</v>
      </c>
      <c r="Y85" s="30">
        <v>14180.63</v>
      </c>
      <c r="Z85" s="30">
        <v>14769.12</v>
      </c>
      <c r="AA85" s="30">
        <v>15374.87</v>
      </c>
      <c r="AB85" s="30">
        <v>15297.79</v>
      </c>
      <c r="AC85" s="30">
        <v>14213.18</v>
      </c>
      <c r="AD85" s="30">
        <v>15589.45</v>
      </c>
      <c r="AE85" s="30">
        <v>13988.85</v>
      </c>
      <c r="AF85" s="30">
        <v>15212.53</v>
      </c>
      <c r="AG85" s="30">
        <v>14600.85</v>
      </c>
      <c r="AH85" s="30">
        <v>15843.89</v>
      </c>
      <c r="AI85" s="30">
        <v>14242.87</v>
      </c>
      <c r="AJ85" s="30">
        <v>14972.94</v>
      </c>
      <c r="AK85" s="30">
        <v>14268.01</v>
      </c>
      <c r="AL85" s="30">
        <v>15035.13</v>
      </c>
      <c r="AM85" s="30">
        <v>16295.69</v>
      </c>
      <c r="AN85" s="30">
        <v>15024.5</v>
      </c>
      <c r="AO85" s="30">
        <v>16246.38</v>
      </c>
      <c r="AP85" s="30">
        <v>15286.25</v>
      </c>
      <c r="AQ85" s="30">
        <v>13440.73</v>
      </c>
      <c r="AR85" s="30">
        <v>13621</v>
      </c>
      <c r="AS85" s="30">
        <v>15132.63</v>
      </c>
      <c r="AT85" s="30">
        <v>15055.15</v>
      </c>
      <c r="AU85" s="30">
        <v>15373.62</v>
      </c>
      <c r="AV85" s="30">
        <v>13937.14</v>
      </c>
      <c r="AW85" s="30">
        <v>14351.24</v>
      </c>
      <c r="AX85" s="30">
        <v>15326.08</v>
      </c>
      <c r="AY85" s="30">
        <v>15269.03</v>
      </c>
      <c r="AZ85" s="30">
        <v>14468.2</v>
      </c>
      <c r="BA85" s="30">
        <v>13494.99</v>
      </c>
      <c r="BB85" s="30">
        <v>13682.68</v>
      </c>
      <c r="BC85" s="30">
        <v>13922.21</v>
      </c>
      <c r="BD85" s="30">
        <v>13728.61</v>
      </c>
      <c r="BE85" s="30">
        <v>15546.3</v>
      </c>
      <c r="BF85" s="30">
        <v>14100.9</v>
      </c>
      <c r="BG85" s="30">
        <v>14170.93</v>
      </c>
      <c r="BH85" s="30">
        <v>14599.29</v>
      </c>
      <c r="BI85" s="30">
        <v>12947.33</v>
      </c>
      <c r="BJ85" s="30">
        <v>13017.51</v>
      </c>
      <c r="BK85" s="30">
        <v>13008.48</v>
      </c>
      <c r="BL85" s="30">
        <v>13580.62</v>
      </c>
      <c r="BM85" s="30">
        <v>14864.4</v>
      </c>
      <c r="BN85" s="30">
        <v>14193.48</v>
      </c>
      <c r="BO85" s="30">
        <v>13498.11</v>
      </c>
      <c r="BQ85" s="20">
        <f t="shared" si="2"/>
        <v>14512.621800000004</v>
      </c>
      <c r="BR85" s="20">
        <f t="shared" si="3"/>
        <v>3628.1554500000011</v>
      </c>
    </row>
    <row r="86" spans="1:70" x14ac:dyDescent="0.25">
      <c r="A86" s="54" t="s">
        <v>83</v>
      </c>
      <c r="B86" s="30">
        <v>27653.74</v>
      </c>
      <c r="C86" s="30">
        <v>29166.539000000001</v>
      </c>
      <c r="D86" s="30">
        <v>28140.07</v>
      </c>
      <c r="E86" s="30">
        <v>28010.449000000001</v>
      </c>
      <c r="F86" s="30">
        <v>28995.75</v>
      </c>
      <c r="G86" s="30">
        <v>27367.278999999999</v>
      </c>
      <c r="H86" s="30">
        <v>29059.91</v>
      </c>
      <c r="I86" s="30">
        <v>27600.35</v>
      </c>
      <c r="J86" s="30">
        <v>30265.561000000002</v>
      </c>
      <c r="K86" s="30">
        <v>30777.02</v>
      </c>
      <c r="L86" s="30">
        <v>29379.77</v>
      </c>
      <c r="M86" s="30">
        <v>29679.859</v>
      </c>
      <c r="N86" s="30">
        <v>29491.23</v>
      </c>
      <c r="O86" s="30">
        <v>29297.43</v>
      </c>
      <c r="P86" s="30">
        <v>29704.789000000001</v>
      </c>
      <c r="Q86" s="30">
        <v>28797.23</v>
      </c>
      <c r="R86" s="30">
        <v>29486.800999999999</v>
      </c>
      <c r="S86" s="30">
        <v>28210.721000000001</v>
      </c>
      <c r="T86" s="30">
        <v>29362.449000000001</v>
      </c>
      <c r="U86" s="30">
        <v>29086.868999999999</v>
      </c>
      <c r="V86" s="30">
        <v>29406.868999999999</v>
      </c>
      <c r="W86" s="30">
        <v>31155.919999999998</v>
      </c>
      <c r="X86" s="30">
        <v>30043.289000000001</v>
      </c>
      <c r="Y86" s="30">
        <v>29345.75</v>
      </c>
      <c r="Z86" s="30">
        <v>29434.868999999999</v>
      </c>
      <c r="AA86" s="30">
        <v>28812.1</v>
      </c>
      <c r="AB86" s="30">
        <v>31090.141</v>
      </c>
      <c r="AC86" s="30">
        <v>28647.631000000001</v>
      </c>
      <c r="AD86" s="30">
        <v>29983.118999999999</v>
      </c>
      <c r="AE86" s="30">
        <v>28711.641</v>
      </c>
      <c r="AF86" s="30">
        <v>28456.07</v>
      </c>
      <c r="AG86" s="30">
        <v>28782.16</v>
      </c>
      <c r="AH86" s="30">
        <v>30053.710999999999</v>
      </c>
      <c r="AI86" s="30">
        <v>29168.789000000001</v>
      </c>
      <c r="AJ86" s="30">
        <v>28414.83</v>
      </c>
      <c r="AK86" s="30">
        <v>28930.02</v>
      </c>
      <c r="AL86" s="30">
        <v>30971.471000000001</v>
      </c>
      <c r="AM86" s="30">
        <v>30475.460999999999</v>
      </c>
      <c r="AN86" s="30">
        <v>28982.859</v>
      </c>
      <c r="AO86" s="30">
        <v>28481.550999999999</v>
      </c>
      <c r="AP86" s="30">
        <v>29367.17</v>
      </c>
      <c r="AQ86" s="30">
        <v>28277</v>
      </c>
      <c r="AR86" s="30">
        <v>28271.91</v>
      </c>
      <c r="AS86" s="30">
        <v>28815.359</v>
      </c>
      <c r="AT86" s="30">
        <v>28386.938999999998</v>
      </c>
      <c r="AU86" s="30">
        <v>29027.66</v>
      </c>
      <c r="AV86" s="30">
        <v>28288.778999999999</v>
      </c>
      <c r="AW86" s="30">
        <v>28268.1</v>
      </c>
      <c r="AX86" s="30">
        <v>29632.6</v>
      </c>
      <c r="AY86" s="30">
        <v>27723.5</v>
      </c>
      <c r="AZ86" s="30">
        <v>27263.91</v>
      </c>
      <c r="BA86" s="30">
        <v>28164.240000000002</v>
      </c>
      <c r="BB86" s="30">
        <v>29628.618999999999</v>
      </c>
      <c r="BC86" s="30">
        <v>28491</v>
      </c>
      <c r="BD86" s="30">
        <v>28167.82</v>
      </c>
      <c r="BE86" s="30">
        <v>28770.98</v>
      </c>
      <c r="BF86" s="30">
        <v>27820.460999999999</v>
      </c>
      <c r="BG86" s="30">
        <v>29292.51</v>
      </c>
      <c r="BH86" s="30">
        <v>27990.02</v>
      </c>
      <c r="BI86" s="30">
        <v>26800.32</v>
      </c>
      <c r="BJ86" s="30">
        <v>28167.01</v>
      </c>
      <c r="BK86" s="30">
        <v>28955.721000000001</v>
      </c>
      <c r="BL86" s="30">
        <v>30208.82</v>
      </c>
      <c r="BM86" s="30">
        <v>29747.33</v>
      </c>
      <c r="BN86" s="30">
        <v>30706.539000000001</v>
      </c>
      <c r="BO86" s="30">
        <v>28643.82</v>
      </c>
      <c r="BQ86" s="20">
        <f t="shared" si="2"/>
        <v>29007.464560000008</v>
      </c>
      <c r="BR86" s="20">
        <f t="shared" si="3"/>
        <v>7251.8661400000019</v>
      </c>
    </row>
    <row r="87" spans="1:70" x14ac:dyDescent="0.25">
      <c r="A87" s="54" t="s">
        <v>84</v>
      </c>
      <c r="B87" s="30">
        <v>11263.45</v>
      </c>
      <c r="C87" s="30">
        <v>10939.5</v>
      </c>
      <c r="D87" s="30">
        <v>10102.19</v>
      </c>
      <c r="E87" s="30">
        <v>10055.1</v>
      </c>
      <c r="F87" s="30">
        <v>10690.99</v>
      </c>
      <c r="G87" s="30">
        <v>11430.25</v>
      </c>
      <c r="H87" s="30">
        <v>11555.3</v>
      </c>
      <c r="I87" s="30">
        <v>11146.95</v>
      </c>
      <c r="J87" s="30">
        <v>12705.84</v>
      </c>
      <c r="K87" s="30">
        <v>11504.5</v>
      </c>
      <c r="L87" s="30">
        <v>11224.6</v>
      </c>
      <c r="M87" s="30">
        <v>11844.8</v>
      </c>
      <c r="N87" s="30">
        <v>10768.45</v>
      </c>
      <c r="O87" s="30">
        <v>11160.69</v>
      </c>
      <c r="P87" s="30">
        <v>11698.74</v>
      </c>
      <c r="Q87" s="30">
        <v>12009.95</v>
      </c>
      <c r="R87" s="30">
        <v>11960.99</v>
      </c>
      <c r="S87" s="30">
        <v>11978.31</v>
      </c>
      <c r="T87" s="30">
        <v>11291.59</v>
      </c>
      <c r="U87" s="30">
        <v>11882.9</v>
      </c>
      <c r="V87" s="30">
        <v>11832.2</v>
      </c>
      <c r="W87" s="30">
        <v>11656.65</v>
      </c>
      <c r="X87" s="30">
        <v>12135.19</v>
      </c>
      <c r="Y87" s="30">
        <v>12248.44</v>
      </c>
      <c r="Z87" s="30">
        <v>12188.79</v>
      </c>
      <c r="AA87" s="30">
        <v>12554.05</v>
      </c>
      <c r="AB87" s="30">
        <v>12363.2</v>
      </c>
      <c r="AC87" s="30">
        <v>12420.75</v>
      </c>
      <c r="AD87" s="30">
        <v>12639.34</v>
      </c>
      <c r="AE87" s="30">
        <v>11324.24</v>
      </c>
      <c r="AF87" s="30">
        <v>12659.6</v>
      </c>
      <c r="AG87" s="30">
        <v>11695.45</v>
      </c>
      <c r="AH87" s="30">
        <v>13133.19</v>
      </c>
      <c r="AI87" s="30">
        <v>12525.71</v>
      </c>
      <c r="AJ87" s="30">
        <v>11689.65</v>
      </c>
      <c r="AK87" s="30">
        <v>12203.23</v>
      </c>
      <c r="AL87" s="30">
        <v>12114.65</v>
      </c>
      <c r="AM87" s="30">
        <v>12209.6</v>
      </c>
      <c r="AN87" s="30">
        <v>11829.04</v>
      </c>
      <c r="AO87" s="30">
        <v>11969.49</v>
      </c>
      <c r="AP87" s="30">
        <v>12133.35</v>
      </c>
      <c r="AQ87" s="30">
        <v>12293.3</v>
      </c>
      <c r="AR87" s="30">
        <v>11532.8</v>
      </c>
      <c r="AS87" s="30">
        <v>13236.55</v>
      </c>
      <c r="AT87" s="30">
        <v>12093.19</v>
      </c>
      <c r="AU87" s="30">
        <v>12201.39</v>
      </c>
      <c r="AV87" s="30">
        <v>11107.95</v>
      </c>
      <c r="AW87" s="30">
        <v>12480.64</v>
      </c>
      <c r="AX87" s="30">
        <v>13230.16</v>
      </c>
      <c r="AY87" s="30">
        <v>12877.65</v>
      </c>
      <c r="AZ87" s="30">
        <v>12766.95</v>
      </c>
      <c r="BA87" s="30">
        <v>12038.3</v>
      </c>
      <c r="BB87" s="30">
        <v>12135.7</v>
      </c>
      <c r="BC87" s="30">
        <v>12719.94</v>
      </c>
      <c r="BD87" s="30">
        <v>11371.55</v>
      </c>
      <c r="BE87" s="30">
        <v>12812.12</v>
      </c>
      <c r="BF87" s="30">
        <v>12574.82</v>
      </c>
      <c r="BG87" s="30">
        <v>14067.95</v>
      </c>
      <c r="BH87" s="30">
        <v>13121.8</v>
      </c>
      <c r="BI87" s="30">
        <v>12109.49</v>
      </c>
      <c r="BJ87" s="30">
        <v>11714.45</v>
      </c>
      <c r="BK87" s="30">
        <v>12359.22</v>
      </c>
      <c r="BL87" s="30">
        <v>12638.6</v>
      </c>
      <c r="BM87" s="30">
        <v>12577.1</v>
      </c>
      <c r="BN87" s="30">
        <v>12739.15</v>
      </c>
      <c r="BO87" s="30">
        <v>11574.26</v>
      </c>
      <c r="BQ87" s="20">
        <f t="shared" si="2"/>
        <v>12260.292599999997</v>
      </c>
      <c r="BR87" s="20">
        <f t="shared" si="3"/>
        <v>3065.0731499999993</v>
      </c>
    </row>
    <row r="88" spans="1:70" x14ac:dyDescent="0.25">
      <c r="A88" s="54" t="s">
        <v>85</v>
      </c>
      <c r="B88" s="30">
        <v>5881.7798000000003</v>
      </c>
      <c r="C88" s="30">
        <v>6091.1602000000003</v>
      </c>
      <c r="D88" s="30">
        <v>6401.96</v>
      </c>
      <c r="E88" s="30">
        <v>6486.4102000000003</v>
      </c>
      <c r="F88" s="30">
        <v>6301.1099000000004</v>
      </c>
      <c r="G88" s="30">
        <v>6169.4701999999997</v>
      </c>
      <c r="H88" s="30">
        <v>7054.0298000000003</v>
      </c>
      <c r="I88" s="30">
        <v>5571.27</v>
      </c>
      <c r="J88" s="30">
        <v>7536.25</v>
      </c>
      <c r="K88" s="30">
        <v>7192.7002000000002</v>
      </c>
      <c r="L88" s="30">
        <v>6281.1298999999999</v>
      </c>
      <c r="M88" s="30">
        <v>6785.8900999999996</v>
      </c>
      <c r="N88" s="30">
        <v>6703.5</v>
      </c>
      <c r="O88" s="30">
        <v>5960.8198000000002</v>
      </c>
      <c r="P88" s="30">
        <v>6487.2201999999997</v>
      </c>
      <c r="Q88" s="30">
        <v>6502.2201999999997</v>
      </c>
      <c r="R88" s="30">
        <v>6545.75</v>
      </c>
      <c r="S88" s="30">
        <v>6060.3198000000002</v>
      </c>
      <c r="T88" s="30">
        <v>5603.0897999999997</v>
      </c>
      <c r="U88" s="30">
        <v>6408.3500999999997</v>
      </c>
      <c r="V88" s="30">
        <v>6087.0097999999998</v>
      </c>
      <c r="W88" s="30">
        <v>5952.3397999999997</v>
      </c>
      <c r="X88" s="30">
        <v>5735.2201999999997</v>
      </c>
      <c r="Y88" s="30">
        <v>6855.96</v>
      </c>
      <c r="Z88" s="30">
        <v>7133.6602000000003</v>
      </c>
      <c r="AA88" s="30">
        <v>6473.3301000000001</v>
      </c>
      <c r="AB88" s="30">
        <v>6934.7201999999997</v>
      </c>
      <c r="AC88" s="30">
        <v>6881.8900999999996</v>
      </c>
      <c r="AD88" s="30">
        <v>6839.1201000000001</v>
      </c>
      <c r="AE88" s="30">
        <v>5973.8798999999999</v>
      </c>
      <c r="AF88" s="30">
        <v>6157.9198999999999</v>
      </c>
      <c r="AG88" s="30">
        <v>6054.8100999999997</v>
      </c>
      <c r="AH88" s="30">
        <v>6198.6899000000003</v>
      </c>
      <c r="AI88" s="30">
        <v>5844.8999000000003</v>
      </c>
      <c r="AJ88" s="30">
        <v>6356.5897999999997</v>
      </c>
      <c r="AK88" s="30">
        <v>5337.96</v>
      </c>
      <c r="AL88" s="30">
        <v>6378.29</v>
      </c>
      <c r="AM88" s="30">
        <v>5792.9502000000002</v>
      </c>
      <c r="AN88" s="30">
        <v>6258.48</v>
      </c>
      <c r="AO88" s="30">
        <v>5309.4399000000003</v>
      </c>
      <c r="AP88" s="30">
        <v>6027.9502000000002</v>
      </c>
      <c r="AQ88" s="30">
        <v>5450.9399000000003</v>
      </c>
      <c r="AR88" s="30">
        <v>5599.2201999999997</v>
      </c>
      <c r="AS88" s="30">
        <v>6498.7798000000003</v>
      </c>
      <c r="AT88" s="30">
        <v>6277.0298000000003</v>
      </c>
      <c r="AU88" s="30">
        <v>6870.2201999999997</v>
      </c>
      <c r="AV88" s="30">
        <v>6183.1698999999999</v>
      </c>
      <c r="AW88" s="30">
        <v>5608.1899000000003</v>
      </c>
      <c r="AX88" s="30">
        <v>6116</v>
      </c>
      <c r="AY88" s="30">
        <v>5438.3999000000003</v>
      </c>
      <c r="AZ88" s="30">
        <v>5938.1499000000003</v>
      </c>
      <c r="BA88" s="30">
        <v>6991.0801000000001</v>
      </c>
      <c r="BB88" s="30">
        <v>6497.52</v>
      </c>
      <c r="BC88" s="30">
        <v>5685.4399000000003</v>
      </c>
      <c r="BD88" s="30">
        <v>5924.4301999999998</v>
      </c>
      <c r="BE88" s="30">
        <v>5913.6698999999999</v>
      </c>
      <c r="BF88" s="30">
        <v>6512.3798999999999</v>
      </c>
      <c r="BG88" s="30">
        <v>6672.1698999999999</v>
      </c>
      <c r="BH88" s="30">
        <v>6538.6602000000003</v>
      </c>
      <c r="BI88" s="30">
        <v>6492.27</v>
      </c>
      <c r="BJ88" s="30">
        <v>6534.29</v>
      </c>
      <c r="BK88" s="30">
        <v>5708.1801999999998</v>
      </c>
      <c r="BL88" s="30">
        <v>5206</v>
      </c>
      <c r="BM88" s="30">
        <v>6248.3397999999997</v>
      </c>
      <c r="BN88" s="30">
        <v>6608.0298000000003</v>
      </c>
      <c r="BO88" s="30">
        <v>6095.0497999999998</v>
      </c>
      <c r="BQ88" s="20">
        <f t="shared" si="2"/>
        <v>6176.2045840000001</v>
      </c>
      <c r="BR88" s="20">
        <f t="shared" si="3"/>
        <v>1544.051146</v>
      </c>
    </row>
    <row r="89" spans="1:70" x14ac:dyDescent="0.25">
      <c r="A89" s="54" t="s">
        <v>86</v>
      </c>
      <c r="B89" s="30">
        <v>978.82001000000002</v>
      </c>
      <c r="C89" s="30">
        <v>787.12</v>
      </c>
      <c r="D89" s="30">
        <v>718.91998000000001</v>
      </c>
      <c r="E89" s="30">
        <v>699.94</v>
      </c>
      <c r="F89" s="30">
        <v>663.16998000000001</v>
      </c>
      <c r="G89" s="30">
        <v>690.96001999999999</v>
      </c>
      <c r="H89" s="30">
        <v>821.58001999999999</v>
      </c>
      <c r="I89" s="30">
        <v>790.89000999999996</v>
      </c>
      <c r="J89" s="30">
        <v>647.72997999999995</v>
      </c>
      <c r="K89" s="30">
        <v>575.38</v>
      </c>
      <c r="L89" s="30">
        <v>693.94</v>
      </c>
      <c r="M89" s="30">
        <v>571.28998000000001</v>
      </c>
      <c r="N89" s="30">
        <v>717.84997999999996</v>
      </c>
      <c r="O89" s="30">
        <v>682.27002000000005</v>
      </c>
      <c r="P89" s="30">
        <v>627.28003000000001</v>
      </c>
      <c r="Q89" s="30">
        <v>827.53003000000001</v>
      </c>
      <c r="R89" s="30">
        <v>818.26000999999997</v>
      </c>
      <c r="S89" s="30">
        <v>863.79998999999998</v>
      </c>
      <c r="T89" s="30">
        <v>680.66998000000001</v>
      </c>
      <c r="U89" s="30">
        <v>654.08001999999999</v>
      </c>
      <c r="V89" s="30">
        <v>882.35999000000004</v>
      </c>
      <c r="W89" s="30">
        <v>648.83001999999999</v>
      </c>
      <c r="X89" s="30">
        <v>619.98999000000003</v>
      </c>
      <c r="Y89" s="30">
        <v>721.89000999999996</v>
      </c>
      <c r="Z89" s="30">
        <v>937.22997999999995</v>
      </c>
      <c r="AA89" s="30">
        <v>785.33001999999999</v>
      </c>
      <c r="AB89" s="30">
        <v>801.62</v>
      </c>
      <c r="AC89" s="30">
        <v>797.21996999999999</v>
      </c>
      <c r="AD89" s="30">
        <v>914.91998000000001</v>
      </c>
      <c r="AE89" s="30">
        <v>711.34002999999996</v>
      </c>
      <c r="AF89" s="30">
        <v>798.5</v>
      </c>
      <c r="AG89" s="30">
        <v>714.15002000000004</v>
      </c>
      <c r="AH89" s="30">
        <v>794.45001000000002</v>
      </c>
      <c r="AI89" s="30">
        <v>1035.0899999999999</v>
      </c>
      <c r="AJ89" s="30">
        <v>685.15002000000004</v>
      </c>
      <c r="AK89" s="30">
        <v>511.59</v>
      </c>
      <c r="AL89" s="30">
        <v>650.23999000000003</v>
      </c>
      <c r="AM89" s="30">
        <v>698.56</v>
      </c>
      <c r="AN89" s="30">
        <v>722.37</v>
      </c>
      <c r="AO89" s="30">
        <v>698.31</v>
      </c>
      <c r="AP89" s="30">
        <v>642.28003000000001</v>
      </c>
      <c r="AQ89" s="30">
        <v>703.53998000000001</v>
      </c>
      <c r="AR89" s="30">
        <v>728.90002000000004</v>
      </c>
      <c r="AS89" s="30">
        <v>802.57001000000002</v>
      </c>
      <c r="AT89" s="30">
        <v>662.45001000000002</v>
      </c>
      <c r="AU89" s="30">
        <v>698.95001000000002</v>
      </c>
      <c r="AV89" s="30">
        <v>906.54998999999998</v>
      </c>
      <c r="AW89" s="30">
        <v>750.44</v>
      </c>
      <c r="AX89" s="30">
        <v>839.42998999999998</v>
      </c>
      <c r="AY89" s="30">
        <v>718.40997000000004</v>
      </c>
      <c r="AZ89" s="30">
        <v>729</v>
      </c>
      <c r="BA89" s="30">
        <v>726.32001000000002</v>
      </c>
      <c r="BB89" s="30">
        <v>759.81</v>
      </c>
      <c r="BC89" s="30">
        <v>770.19</v>
      </c>
      <c r="BD89" s="30">
        <v>693.10999000000004</v>
      </c>
      <c r="BE89" s="30">
        <v>800.85999000000004</v>
      </c>
      <c r="BF89" s="30">
        <v>775.81</v>
      </c>
      <c r="BG89" s="30">
        <v>598.02002000000005</v>
      </c>
      <c r="BH89" s="30">
        <v>764.40997000000004</v>
      </c>
      <c r="BI89" s="30">
        <v>645</v>
      </c>
      <c r="BJ89" s="30">
        <v>655.82001000000002</v>
      </c>
      <c r="BK89" s="30">
        <v>637.37</v>
      </c>
      <c r="BL89" s="30">
        <v>546.28998000000001</v>
      </c>
      <c r="BM89" s="30">
        <v>693.81</v>
      </c>
      <c r="BN89" s="30">
        <v>651.94000000000005</v>
      </c>
      <c r="BO89" s="30">
        <v>753.59997999999996</v>
      </c>
      <c r="BQ89" s="20">
        <f t="shared" si="2"/>
        <v>736.01659980000022</v>
      </c>
      <c r="BR89" s="20">
        <f t="shared" si="3"/>
        <v>184.00414995000006</v>
      </c>
    </row>
    <row r="90" spans="1:70" x14ac:dyDescent="0.25">
      <c r="A90" s="54" t="s">
        <v>87</v>
      </c>
      <c r="B90" s="30">
        <v>1288.3199</v>
      </c>
      <c r="C90" s="30">
        <v>1367.4</v>
      </c>
      <c r="D90" s="30">
        <v>1248.6099999999999</v>
      </c>
      <c r="E90" s="30">
        <v>1185.9000000000001</v>
      </c>
      <c r="F90" s="30">
        <v>1111.72</v>
      </c>
      <c r="G90" s="30">
        <v>1262.1899000000001</v>
      </c>
      <c r="H90" s="30">
        <v>1366.73</v>
      </c>
      <c r="I90" s="30">
        <v>1422.16</v>
      </c>
      <c r="J90" s="30">
        <v>1249.83</v>
      </c>
      <c r="K90" s="30">
        <v>1307.96</v>
      </c>
      <c r="L90" s="30">
        <v>1298.1099999999999</v>
      </c>
      <c r="M90" s="30">
        <v>1228.1600000000001</v>
      </c>
      <c r="N90" s="30">
        <v>1358.67</v>
      </c>
      <c r="O90" s="30">
        <v>1349.4</v>
      </c>
      <c r="P90" s="30">
        <v>1356.91</v>
      </c>
      <c r="Q90" s="30">
        <v>1506.7</v>
      </c>
      <c r="R90" s="30">
        <v>1437.28</v>
      </c>
      <c r="S90" s="30">
        <v>1406.73</v>
      </c>
      <c r="T90" s="30">
        <v>1353.29</v>
      </c>
      <c r="U90" s="30">
        <v>1441.74</v>
      </c>
      <c r="V90" s="30">
        <v>1527.4301</v>
      </c>
      <c r="W90" s="30">
        <v>1517.7</v>
      </c>
      <c r="X90" s="30">
        <v>1394.3</v>
      </c>
      <c r="Y90" s="30">
        <v>1664.42</v>
      </c>
      <c r="Z90" s="30">
        <v>1576.78</v>
      </c>
      <c r="AA90" s="30">
        <v>1446.55</v>
      </c>
      <c r="AB90" s="30">
        <v>1909.71</v>
      </c>
      <c r="AC90" s="30">
        <v>1814</v>
      </c>
      <c r="AD90" s="30">
        <v>1686.5699</v>
      </c>
      <c r="AE90" s="30">
        <v>1487.03</v>
      </c>
      <c r="AF90" s="30">
        <v>1736.77</v>
      </c>
      <c r="AG90" s="30">
        <v>1636.54</v>
      </c>
      <c r="AH90" s="30">
        <v>1587.63</v>
      </c>
      <c r="AI90" s="30">
        <v>1476.9301</v>
      </c>
      <c r="AJ90" s="30">
        <v>1639.04</v>
      </c>
      <c r="AK90" s="30">
        <v>1607.34</v>
      </c>
      <c r="AL90" s="30">
        <v>1449.85</v>
      </c>
      <c r="AM90" s="30">
        <v>1515.53</v>
      </c>
      <c r="AN90" s="30">
        <v>1371.42</v>
      </c>
      <c r="AO90" s="30">
        <v>1258.5999999999999</v>
      </c>
      <c r="AP90" s="30">
        <v>1327.65</v>
      </c>
      <c r="AQ90" s="30">
        <v>1750.49</v>
      </c>
      <c r="AR90" s="30">
        <v>1356.8199</v>
      </c>
      <c r="AS90" s="30">
        <v>1361.3199</v>
      </c>
      <c r="AT90" s="30">
        <v>1715.2</v>
      </c>
      <c r="AU90" s="30">
        <v>1502.84</v>
      </c>
      <c r="AV90" s="30">
        <v>1517.36</v>
      </c>
      <c r="AW90" s="30">
        <v>1291.8399999999999</v>
      </c>
      <c r="AX90" s="30">
        <v>1283.8599999999999</v>
      </c>
      <c r="AY90" s="30">
        <v>1569.96</v>
      </c>
      <c r="AZ90" s="30">
        <v>1178.79</v>
      </c>
      <c r="BA90" s="30">
        <v>1092.22</v>
      </c>
      <c r="BB90" s="30">
        <v>1297.8100999999999</v>
      </c>
      <c r="BC90" s="30">
        <v>1271.49</v>
      </c>
      <c r="BD90" s="30">
        <v>1294.5899999999999</v>
      </c>
      <c r="BE90" s="30">
        <v>1304.5699</v>
      </c>
      <c r="BF90" s="30">
        <v>1401.04</v>
      </c>
      <c r="BG90" s="30">
        <v>1016.73</v>
      </c>
      <c r="BH90" s="30">
        <v>1249.29</v>
      </c>
      <c r="BI90" s="30">
        <v>1470.89</v>
      </c>
      <c r="BJ90" s="30">
        <v>1250.42</v>
      </c>
      <c r="BK90" s="30">
        <v>1236.9399000000001</v>
      </c>
      <c r="BL90" s="30">
        <v>1207.21</v>
      </c>
      <c r="BM90" s="30">
        <v>1136.3</v>
      </c>
      <c r="BN90" s="30">
        <v>1195.8699999999999</v>
      </c>
      <c r="BO90" s="30">
        <v>1194.49</v>
      </c>
      <c r="BQ90" s="20">
        <f t="shared" si="2"/>
        <v>1428.3833960000002</v>
      </c>
      <c r="BR90" s="20">
        <f t="shared" si="3"/>
        <v>357.09584900000004</v>
      </c>
    </row>
    <row r="91" spans="1:70" x14ac:dyDescent="0.25">
      <c r="A91" s="54" t="s">
        <v>88</v>
      </c>
      <c r="B91" s="30">
        <v>4560.6099000000004</v>
      </c>
      <c r="C91" s="30">
        <v>3821.1799000000001</v>
      </c>
      <c r="D91" s="30">
        <v>3775.99</v>
      </c>
      <c r="E91" s="30">
        <v>3265.8701000000001</v>
      </c>
      <c r="F91" s="30">
        <v>3755.1898999999999</v>
      </c>
      <c r="G91" s="30">
        <v>3447.71</v>
      </c>
      <c r="H91" s="30">
        <v>3810.95</v>
      </c>
      <c r="I91" s="30">
        <v>3544.73</v>
      </c>
      <c r="J91" s="30">
        <v>3991.3101000000001</v>
      </c>
      <c r="K91" s="30">
        <v>2802.3101000000001</v>
      </c>
      <c r="L91" s="30">
        <v>3362.6698999999999</v>
      </c>
      <c r="M91" s="30">
        <v>3381.1498999999999</v>
      </c>
      <c r="N91" s="30">
        <v>3748.25</v>
      </c>
      <c r="O91" s="30">
        <v>3916.8998999999999</v>
      </c>
      <c r="P91" s="30">
        <v>4566.2997999999998</v>
      </c>
      <c r="Q91" s="30">
        <v>4324.6801999999998</v>
      </c>
      <c r="R91" s="30">
        <v>4065.6898999999999</v>
      </c>
      <c r="S91" s="30">
        <v>4111.4701999999997</v>
      </c>
      <c r="T91" s="30">
        <v>3673.0700999999999</v>
      </c>
      <c r="U91" s="30">
        <v>3636.3101000000001</v>
      </c>
      <c r="V91" s="30">
        <v>3865.8301000000001</v>
      </c>
      <c r="W91" s="30">
        <v>3217.4299000000001</v>
      </c>
      <c r="X91" s="30">
        <v>4022.03</v>
      </c>
      <c r="Y91" s="30">
        <v>3888.4398999999999</v>
      </c>
      <c r="Z91" s="30">
        <v>3920.76</v>
      </c>
      <c r="AA91" s="30">
        <v>3718.0801000000001</v>
      </c>
      <c r="AB91" s="30">
        <v>3599.4299000000001</v>
      </c>
      <c r="AC91" s="30">
        <v>3538.8600999999999</v>
      </c>
      <c r="AD91" s="30">
        <v>3928.8798999999999</v>
      </c>
      <c r="AE91" s="30">
        <v>3640.0700999999999</v>
      </c>
      <c r="AF91" s="30">
        <v>4478</v>
      </c>
      <c r="AG91" s="30">
        <v>3125.3</v>
      </c>
      <c r="AH91" s="30">
        <v>4258.7798000000003</v>
      </c>
      <c r="AI91" s="30">
        <v>5390.2997999999998</v>
      </c>
      <c r="AJ91" s="30">
        <v>4481.9502000000002</v>
      </c>
      <c r="AK91" s="30">
        <v>4382.6499000000003</v>
      </c>
      <c r="AL91" s="30">
        <v>3775</v>
      </c>
      <c r="AM91" s="30">
        <v>4184.0600999999997</v>
      </c>
      <c r="AN91" s="30">
        <v>3448.0601000000001</v>
      </c>
      <c r="AO91" s="30">
        <v>3371.1599000000001</v>
      </c>
      <c r="AP91" s="30">
        <v>3441.1201000000001</v>
      </c>
      <c r="AQ91" s="30">
        <v>3334.45</v>
      </c>
      <c r="AR91" s="30">
        <v>2889.1001000000001</v>
      </c>
      <c r="AS91" s="30">
        <v>2817.6898999999999</v>
      </c>
      <c r="AT91" s="30">
        <v>2681.73</v>
      </c>
      <c r="AU91" s="30">
        <v>2435.8101000000001</v>
      </c>
      <c r="AV91" s="30">
        <v>2867.01</v>
      </c>
      <c r="AW91" s="30">
        <v>2654.29</v>
      </c>
      <c r="AX91" s="30">
        <v>3145.0601000000001</v>
      </c>
      <c r="AY91" s="30">
        <v>2542.5300000000002</v>
      </c>
      <c r="AZ91" s="30">
        <v>2156.6001000000001</v>
      </c>
      <c r="BA91" s="30">
        <v>2778.73</v>
      </c>
      <c r="BB91" s="30">
        <v>3103.3400999999999</v>
      </c>
      <c r="BC91" s="30">
        <v>3033.3301000000001</v>
      </c>
      <c r="BD91" s="30">
        <v>3148.0900999999999</v>
      </c>
      <c r="BE91" s="30">
        <v>2954.4398999999999</v>
      </c>
      <c r="BF91" s="30">
        <v>2963.47</v>
      </c>
      <c r="BG91" s="30">
        <v>2506.5700999999999</v>
      </c>
      <c r="BH91" s="30">
        <v>3418.21</v>
      </c>
      <c r="BI91" s="30">
        <v>3220.1399000000001</v>
      </c>
      <c r="BJ91" s="30">
        <v>3143.72</v>
      </c>
      <c r="BK91" s="30">
        <v>3775.26</v>
      </c>
      <c r="BL91" s="30">
        <v>3493.1201000000001</v>
      </c>
      <c r="BM91" s="30">
        <v>4202.21</v>
      </c>
      <c r="BN91" s="30">
        <v>4371.6201000000001</v>
      </c>
      <c r="BO91" s="30">
        <v>3995.8701000000001</v>
      </c>
      <c r="BQ91" s="20">
        <f t="shared" si="2"/>
        <v>3495.9024199999999</v>
      </c>
      <c r="BR91" s="20">
        <f t="shared" si="3"/>
        <v>873.97560499999997</v>
      </c>
    </row>
    <row r="92" spans="1:70" x14ac:dyDescent="0.25">
      <c r="A92" s="54" t="s">
        <v>89</v>
      </c>
      <c r="B92" s="30">
        <v>6670.8999000000003</v>
      </c>
      <c r="C92" s="30">
        <v>5951.7597999999998</v>
      </c>
      <c r="D92" s="30">
        <v>5836.4902000000002</v>
      </c>
      <c r="E92" s="30">
        <v>5886.3900999999996</v>
      </c>
      <c r="F92" s="30">
        <v>5432.48</v>
      </c>
      <c r="G92" s="30">
        <v>5613.5600999999997</v>
      </c>
      <c r="H92" s="30">
        <v>6325.54</v>
      </c>
      <c r="I92" s="30">
        <v>6599.3798999999999</v>
      </c>
      <c r="J92" s="30">
        <v>6397.21</v>
      </c>
      <c r="K92" s="30">
        <v>6278.5497999999998</v>
      </c>
      <c r="L92" s="30">
        <v>5560.5600999999997</v>
      </c>
      <c r="M92" s="30">
        <v>6086.9399000000003</v>
      </c>
      <c r="N92" s="30">
        <v>6226.8500999999997</v>
      </c>
      <c r="O92" s="30">
        <v>6761.3301000000001</v>
      </c>
      <c r="P92" s="30">
        <v>6851.1099000000004</v>
      </c>
      <c r="Q92" s="30">
        <v>6703.6298999999999</v>
      </c>
      <c r="R92" s="30">
        <v>5998.29</v>
      </c>
      <c r="S92" s="30">
        <v>6533.3100999999997</v>
      </c>
      <c r="T92" s="30">
        <v>6012.3900999999996</v>
      </c>
      <c r="U92" s="30">
        <v>8346.7803000000004</v>
      </c>
      <c r="V92" s="30">
        <v>7809.2002000000002</v>
      </c>
      <c r="W92" s="30">
        <v>6075.6801999999998</v>
      </c>
      <c r="X92" s="30">
        <v>6448.23</v>
      </c>
      <c r="Y92" s="30">
        <v>7355.52</v>
      </c>
      <c r="Z92" s="30">
        <v>7478.3999000000003</v>
      </c>
      <c r="AA92" s="30">
        <v>7334.54</v>
      </c>
      <c r="AB92" s="30">
        <v>8102.02</v>
      </c>
      <c r="AC92" s="30">
        <v>8265.6903999999995</v>
      </c>
      <c r="AD92" s="30">
        <v>7949.1099000000004</v>
      </c>
      <c r="AE92" s="30">
        <v>7660.6801999999998</v>
      </c>
      <c r="AF92" s="30">
        <v>7650.2201999999997</v>
      </c>
      <c r="AG92" s="30">
        <v>7708.4198999999999</v>
      </c>
      <c r="AH92" s="30">
        <v>7964.5698000000002</v>
      </c>
      <c r="AI92" s="30">
        <v>8111.5600999999997</v>
      </c>
      <c r="AJ92" s="30">
        <v>8029.04</v>
      </c>
      <c r="AK92" s="30">
        <v>8342.7304999999997</v>
      </c>
      <c r="AL92" s="30">
        <v>7861.5897999999997</v>
      </c>
      <c r="AM92" s="30">
        <v>7877.5801000000001</v>
      </c>
      <c r="AN92" s="30">
        <v>8079.8900999999996</v>
      </c>
      <c r="AO92" s="30">
        <v>7442.29</v>
      </c>
      <c r="AP92" s="30">
        <v>7482.1499000000003</v>
      </c>
      <c r="AQ92" s="30">
        <v>8251.2402000000002</v>
      </c>
      <c r="AR92" s="30">
        <v>7801.98</v>
      </c>
      <c r="AS92" s="30">
        <v>7912.8599000000004</v>
      </c>
      <c r="AT92" s="30">
        <v>8373.8397999999997</v>
      </c>
      <c r="AU92" s="30">
        <v>8174.1099000000004</v>
      </c>
      <c r="AV92" s="30">
        <v>8225.7196999999996</v>
      </c>
      <c r="AW92" s="30">
        <v>7807.6099000000004</v>
      </c>
      <c r="AX92" s="30">
        <v>7350.6400999999996</v>
      </c>
      <c r="AY92" s="30">
        <v>7759.8100999999997</v>
      </c>
      <c r="AZ92" s="30">
        <v>6987.2402000000002</v>
      </c>
      <c r="BA92" s="30">
        <v>6747.4902000000002</v>
      </c>
      <c r="BB92" s="30">
        <v>7920.0801000000001</v>
      </c>
      <c r="BC92" s="30">
        <v>6658.2002000000002</v>
      </c>
      <c r="BD92" s="30">
        <v>7053.1201000000001</v>
      </c>
      <c r="BE92" s="30">
        <v>7160.3198000000002</v>
      </c>
      <c r="BF92" s="30">
        <v>6758.1801999999998</v>
      </c>
      <c r="BG92" s="30">
        <v>6835.9198999999999</v>
      </c>
      <c r="BH92" s="30">
        <v>6482.54</v>
      </c>
      <c r="BI92" s="30">
        <v>6880.3301000000001</v>
      </c>
      <c r="BJ92" s="30">
        <v>6538.1099000000004</v>
      </c>
      <c r="BK92" s="30">
        <v>6261.96</v>
      </c>
      <c r="BL92" s="30">
        <v>5979.3397999999997</v>
      </c>
      <c r="BM92" s="30">
        <v>7106.2597999999998</v>
      </c>
      <c r="BN92" s="30">
        <v>6880.77</v>
      </c>
      <c r="BO92" s="30">
        <v>6129.98</v>
      </c>
      <c r="BQ92" s="20">
        <f t="shared" si="2"/>
        <v>7359.1506319999999</v>
      </c>
      <c r="BR92" s="20">
        <f t="shared" si="3"/>
        <v>1839.787658</v>
      </c>
    </row>
    <row r="93" spans="1:70" x14ac:dyDescent="0.25">
      <c r="A93" s="54" t="s">
        <v>90</v>
      </c>
      <c r="B93" s="30">
        <v>12265.84</v>
      </c>
      <c r="C93" s="30">
        <v>12163.35</v>
      </c>
      <c r="D93" s="30">
        <v>13009.26</v>
      </c>
      <c r="E93" s="30">
        <v>12751.8</v>
      </c>
      <c r="F93" s="30">
        <v>13700.47</v>
      </c>
      <c r="G93" s="30">
        <v>12361.22</v>
      </c>
      <c r="H93" s="30">
        <v>13590.19</v>
      </c>
      <c r="I93" s="30">
        <v>13625.98</v>
      </c>
      <c r="J93" s="30">
        <v>14211.78</v>
      </c>
      <c r="K93" s="30">
        <v>12472</v>
      </c>
      <c r="L93" s="30">
        <v>12945.82</v>
      </c>
      <c r="M93" s="30">
        <v>11711.26</v>
      </c>
      <c r="N93" s="30">
        <v>12542.69</v>
      </c>
      <c r="O93" s="30">
        <v>12176.77</v>
      </c>
      <c r="P93" s="30">
        <v>14381.33</v>
      </c>
      <c r="Q93" s="30">
        <v>14771.49</v>
      </c>
      <c r="R93" s="30">
        <v>13495.4</v>
      </c>
      <c r="S93" s="30">
        <v>13811.44</v>
      </c>
      <c r="T93" s="30">
        <v>13232.67</v>
      </c>
      <c r="U93" s="30">
        <v>12199.77</v>
      </c>
      <c r="V93" s="30">
        <v>13289.78</v>
      </c>
      <c r="W93" s="30">
        <v>13080.69</v>
      </c>
      <c r="X93" s="30">
        <v>13204</v>
      </c>
      <c r="Y93" s="30">
        <v>12533.82</v>
      </c>
      <c r="Z93" s="30">
        <v>13166.98</v>
      </c>
      <c r="AA93" s="30">
        <v>12570</v>
      </c>
      <c r="AB93" s="30">
        <v>12393.14</v>
      </c>
      <c r="AC93" s="30">
        <v>12503.3</v>
      </c>
      <c r="AD93" s="30">
        <v>12651.45</v>
      </c>
      <c r="AE93" s="30">
        <v>12466.5</v>
      </c>
      <c r="AF93" s="30">
        <v>13108.5</v>
      </c>
      <c r="AG93" s="30">
        <v>13747.28</v>
      </c>
      <c r="AH93" s="30">
        <v>13168.42</v>
      </c>
      <c r="AI93" s="30">
        <v>13071.21</v>
      </c>
      <c r="AJ93" s="30">
        <v>12399.5</v>
      </c>
      <c r="AK93" s="30">
        <v>12205.29</v>
      </c>
      <c r="AL93" s="30">
        <v>12909.5</v>
      </c>
      <c r="AM93" s="30">
        <v>14003.31</v>
      </c>
      <c r="AN93" s="30">
        <v>13702.77</v>
      </c>
      <c r="AO93" s="30">
        <v>13938.1</v>
      </c>
      <c r="AP93" s="30">
        <v>11902.16</v>
      </c>
      <c r="AQ93" s="30">
        <v>11265.38</v>
      </c>
      <c r="AR93" s="30">
        <v>11359.6</v>
      </c>
      <c r="AS93" s="30">
        <v>12883.74</v>
      </c>
      <c r="AT93" s="30">
        <v>12081.51</v>
      </c>
      <c r="AU93" s="30">
        <v>12788.52</v>
      </c>
      <c r="AV93" s="30">
        <v>11837.2</v>
      </c>
      <c r="AW93" s="30">
        <v>11871.89</v>
      </c>
      <c r="AX93" s="30">
        <v>14451.31</v>
      </c>
      <c r="AY93" s="30">
        <v>12256.87</v>
      </c>
      <c r="AZ93" s="30">
        <v>11824.36</v>
      </c>
      <c r="BA93" s="30">
        <v>11173.61</v>
      </c>
      <c r="BB93" s="30">
        <v>11212.56</v>
      </c>
      <c r="BC93" s="30">
        <v>11907.95</v>
      </c>
      <c r="BD93" s="30">
        <v>11176.94</v>
      </c>
      <c r="BE93" s="30">
        <v>11774.36</v>
      </c>
      <c r="BF93" s="30">
        <v>11738.99</v>
      </c>
      <c r="BG93" s="30">
        <v>11444.74</v>
      </c>
      <c r="BH93" s="30">
        <v>11360.09</v>
      </c>
      <c r="BI93" s="30">
        <v>10609.41</v>
      </c>
      <c r="BJ93" s="30">
        <v>11487.88</v>
      </c>
      <c r="BK93" s="30">
        <v>11647.43</v>
      </c>
      <c r="BL93" s="30">
        <v>13658.17</v>
      </c>
      <c r="BM93" s="30">
        <v>11211.97</v>
      </c>
      <c r="BN93" s="30">
        <v>12186.58</v>
      </c>
      <c r="BO93" s="30">
        <v>12979.15</v>
      </c>
      <c r="BQ93" s="20">
        <f t="shared" si="2"/>
        <v>12458.903800000002</v>
      </c>
      <c r="BR93" s="20">
        <f t="shared" si="3"/>
        <v>3114.7259500000005</v>
      </c>
    </row>
    <row r="94" spans="1:70" x14ac:dyDescent="0.25">
      <c r="A94" s="54" t="s">
        <v>91</v>
      </c>
      <c r="B94" s="30">
        <v>8235.5</v>
      </c>
      <c r="C94" s="30">
        <v>8617.4501999999993</v>
      </c>
      <c r="D94" s="30">
        <v>8257.2998000000007</v>
      </c>
      <c r="E94" s="30">
        <v>9151.6797000000006</v>
      </c>
      <c r="F94" s="30">
        <v>8051.77</v>
      </c>
      <c r="G94" s="30">
        <v>7815.77</v>
      </c>
      <c r="H94" s="30">
        <v>7498.7597999999998</v>
      </c>
      <c r="I94" s="30">
        <v>6946.0097999999998</v>
      </c>
      <c r="J94" s="30">
        <v>6776.8500999999997</v>
      </c>
      <c r="K94" s="30">
        <v>7386.3500999999997</v>
      </c>
      <c r="L94" s="30">
        <v>6909.3798999999999</v>
      </c>
      <c r="M94" s="30">
        <v>7391.23</v>
      </c>
      <c r="N94" s="30">
        <v>7429.6201000000001</v>
      </c>
      <c r="O94" s="30">
        <v>7164.4399000000003</v>
      </c>
      <c r="P94" s="30">
        <v>6635.8999000000003</v>
      </c>
      <c r="Q94" s="30">
        <v>7485.9902000000002</v>
      </c>
      <c r="R94" s="30">
        <v>7368.2798000000003</v>
      </c>
      <c r="S94" s="30">
        <v>7791.0497999999998</v>
      </c>
      <c r="T94" s="30">
        <v>7685.0801000000001</v>
      </c>
      <c r="U94" s="30">
        <v>7292.73</v>
      </c>
      <c r="V94" s="30">
        <v>7508.2002000000002</v>
      </c>
      <c r="W94" s="30">
        <v>7543.25</v>
      </c>
      <c r="X94" s="30">
        <v>6753.0497999999998</v>
      </c>
      <c r="Y94" s="30">
        <v>6776.02</v>
      </c>
      <c r="Z94" s="30">
        <v>7478.71</v>
      </c>
      <c r="AA94" s="30">
        <v>6885.3701000000001</v>
      </c>
      <c r="AB94" s="30">
        <v>7045.6499000000003</v>
      </c>
      <c r="AC94" s="30">
        <v>7080.6899000000003</v>
      </c>
      <c r="AD94" s="30">
        <v>8091.04</v>
      </c>
      <c r="AE94" s="30">
        <v>8131.4301999999998</v>
      </c>
      <c r="AF94" s="30">
        <v>7332.77</v>
      </c>
      <c r="AG94" s="30">
        <v>7094.7002000000002</v>
      </c>
      <c r="AH94" s="30">
        <v>7475.2002000000002</v>
      </c>
      <c r="AI94" s="30">
        <v>6912.7402000000002</v>
      </c>
      <c r="AJ94" s="30">
        <v>7893.4102000000003</v>
      </c>
      <c r="AK94" s="30">
        <v>7634.3701000000001</v>
      </c>
      <c r="AL94" s="30">
        <v>6986.23</v>
      </c>
      <c r="AM94" s="30">
        <v>7022.98</v>
      </c>
      <c r="AN94" s="30">
        <v>7295.0897999999997</v>
      </c>
      <c r="AO94" s="30">
        <v>7173.48</v>
      </c>
      <c r="AP94" s="30">
        <v>6812.1298999999999</v>
      </c>
      <c r="AQ94" s="30">
        <v>6669.8397999999997</v>
      </c>
      <c r="AR94" s="30">
        <v>6638.9198999999999</v>
      </c>
      <c r="AS94" s="30">
        <v>7844.27</v>
      </c>
      <c r="AT94" s="30">
        <v>8543.0097999999998</v>
      </c>
      <c r="AU94" s="30">
        <v>8422.7695000000003</v>
      </c>
      <c r="AV94" s="30">
        <v>7895.25</v>
      </c>
      <c r="AW94" s="30">
        <v>7342.9502000000002</v>
      </c>
      <c r="AX94" s="30">
        <v>7608.8999000000003</v>
      </c>
      <c r="AY94" s="30">
        <v>7804.9701999999997</v>
      </c>
      <c r="AZ94" s="30">
        <v>6539</v>
      </c>
      <c r="BA94" s="30">
        <v>6641.8900999999996</v>
      </c>
      <c r="BB94" s="30">
        <v>7177.6602000000003</v>
      </c>
      <c r="BC94" s="30">
        <v>6891.71</v>
      </c>
      <c r="BD94" s="30">
        <v>7496.8397999999997</v>
      </c>
      <c r="BE94" s="30">
        <v>7279.8397999999997</v>
      </c>
      <c r="BF94" s="30">
        <v>8184.3397999999997</v>
      </c>
      <c r="BG94" s="30">
        <v>6868.8301000000001</v>
      </c>
      <c r="BH94" s="30">
        <v>7696.1000999999997</v>
      </c>
      <c r="BI94" s="30">
        <v>7407.0097999999998</v>
      </c>
      <c r="BJ94" s="30">
        <v>7072.02</v>
      </c>
      <c r="BK94" s="30">
        <v>8114.5497999999998</v>
      </c>
      <c r="BL94" s="30">
        <v>7078.21</v>
      </c>
      <c r="BM94" s="30">
        <v>7196.8500999999997</v>
      </c>
      <c r="BN94" s="30">
        <v>7561.1000999999997</v>
      </c>
      <c r="BO94" s="30">
        <v>6673.48</v>
      </c>
      <c r="BQ94" s="20">
        <f t="shared" si="2"/>
        <v>7354.2791880000013</v>
      </c>
      <c r="BR94" s="20">
        <f t="shared" si="3"/>
        <v>1838.5697970000003</v>
      </c>
    </row>
    <row r="95" spans="1:70" x14ac:dyDescent="0.25">
      <c r="A95" s="54" t="s">
        <v>92</v>
      </c>
      <c r="B95" s="30">
        <v>11.16</v>
      </c>
      <c r="C95" s="30">
        <v>11.05</v>
      </c>
      <c r="D95" s="30">
        <v>33.049999</v>
      </c>
      <c r="E95" s="30">
        <v>26.120000999999998</v>
      </c>
      <c r="F95" s="30">
        <v>15.2</v>
      </c>
      <c r="G95" s="30">
        <v>21.57</v>
      </c>
      <c r="H95" s="30">
        <v>20.049999</v>
      </c>
      <c r="I95" s="30">
        <v>14.11</v>
      </c>
      <c r="J95" s="30">
        <v>55.669998</v>
      </c>
      <c r="K95" s="30">
        <v>8.3000001999999995</v>
      </c>
      <c r="L95" s="30">
        <v>6</v>
      </c>
      <c r="M95" s="30">
        <v>4.6199998999999998</v>
      </c>
      <c r="N95" s="30">
        <v>18.950001</v>
      </c>
      <c r="O95" s="30">
        <v>2.1900000999999998</v>
      </c>
      <c r="P95" s="30">
        <v>6.8899999000000003</v>
      </c>
      <c r="Q95" s="30">
        <v>23.360001</v>
      </c>
      <c r="R95" s="30">
        <v>10.49</v>
      </c>
      <c r="S95" s="30">
        <v>9.3800001000000002</v>
      </c>
      <c r="T95" s="30">
        <v>8.7200003000000006</v>
      </c>
      <c r="U95" s="30">
        <v>7.98</v>
      </c>
      <c r="V95" s="30">
        <v>35.880001</v>
      </c>
      <c r="W95" s="30">
        <v>4.2399997999999997</v>
      </c>
      <c r="X95" s="30">
        <v>24.25</v>
      </c>
      <c r="Y95" s="30">
        <v>17.290001</v>
      </c>
      <c r="Z95" s="30">
        <v>11.63</v>
      </c>
      <c r="AA95" s="30">
        <v>14.29</v>
      </c>
      <c r="AB95" s="30">
        <v>6.5599999000000002</v>
      </c>
      <c r="AC95" s="30">
        <v>10.27</v>
      </c>
      <c r="AD95" s="30">
        <v>16.760000000000002</v>
      </c>
      <c r="AE95" s="30">
        <v>9.5100002000000003</v>
      </c>
      <c r="AF95" s="30">
        <v>12.25</v>
      </c>
      <c r="AG95" s="30">
        <v>5.7399997999999997</v>
      </c>
      <c r="AH95" s="30">
        <v>9.3000001999999995</v>
      </c>
      <c r="AI95" s="30">
        <v>20.389999</v>
      </c>
      <c r="AJ95" s="30">
        <v>1.0900000000000001</v>
      </c>
      <c r="AK95" s="30">
        <v>4.9099997999999996</v>
      </c>
      <c r="AL95" s="30">
        <v>13.27</v>
      </c>
      <c r="AM95" s="30">
        <v>11.14</v>
      </c>
      <c r="AN95" s="30">
        <v>22.83</v>
      </c>
      <c r="AO95" s="30">
        <v>17.48</v>
      </c>
      <c r="AP95" s="30">
        <v>3.95</v>
      </c>
      <c r="AQ95" s="30">
        <v>50.380001</v>
      </c>
      <c r="AR95" s="30">
        <v>2.72</v>
      </c>
      <c r="AS95" s="30">
        <v>5.4499997999999996</v>
      </c>
      <c r="AT95" s="30">
        <v>0.92000002000000003</v>
      </c>
      <c r="AU95" s="30">
        <v>11.96</v>
      </c>
      <c r="AV95" s="30">
        <v>14.52</v>
      </c>
      <c r="AW95" s="30">
        <v>4.8299998999999998</v>
      </c>
      <c r="AX95" s="30">
        <v>38.939999</v>
      </c>
      <c r="AY95" s="30">
        <v>16.559999000000001</v>
      </c>
      <c r="AZ95" s="30">
        <v>5.1300001000000002</v>
      </c>
      <c r="BA95" s="30">
        <v>33.240001999999997</v>
      </c>
      <c r="BB95" s="30">
        <v>41.810001</v>
      </c>
      <c r="BC95" s="30">
        <v>20.52</v>
      </c>
      <c r="BD95" s="30">
        <v>10.34</v>
      </c>
      <c r="BE95" s="30">
        <v>10.56</v>
      </c>
      <c r="BF95" s="30">
        <v>9.5299996999999994</v>
      </c>
      <c r="BG95" s="30">
        <v>20.030000999999999</v>
      </c>
      <c r="BH95" s="30">
        <v>19.969999000000001</v>
      </c>
      <c r="BI95" s="30">
        <v>3.5</v>
      </c>
      <c r="BJ95" s="30">
        <v>7.9499997999999996</v>
      </c>
      <c r="BK95" s="30">
        <v>18.940000999999999</v>
      </c>
      <c r="BL95" s="30">
        <v>59.23</v>
      </c>
      <c r="BM95" s="30">
        <v>19.469999000000001</v>
      </c>
      <c r="BN95" s="30">
        <v>13.2</v>
      </c>
      <c r="BO95" s="30">
        <v>6.5999999000000003</v>
      </c>
      <c r="BQ95" s="20">
        <f t="shared" si="2"/>
        <v>15.118000046400002</v>
      </c>
      <c r="BR95" s="20">
        <f t="shared" si="3"/>
        <v>3.7795000116000006</v>
      </c>
    </row>
    <row r="96" spans="1:70" x14ac:dyDescent="0.25">
      <c r="A96" s="54" t="s">
        <v>93</v>
      </c>
      <c r="B96" s="30">
        <v>877.88</v>
      </c>
      <c r="C96" s="30">
        <v>496.23000999999999</v>
      </c>
      <c r="D96" s="30">
        <v>538.30999999999995</v>
      </c>
      <c r="E96" s="30">
        <v>553.12</v>
      </c>
      <c r="F96" s="30">
        <v>567.19000000000005</v>
      </c>
      <c r="G96" s="30">
        <v>1134.97</v>
      </c>
      <c r="H96" s="30">
        <v>1225.4000000000001</v>
      </c>
      <c r="I96" s="30">
        <v>1044.79</v>
      </c>
      <c r="J96" s="30">
        <v>964.19</v>
      </c>
      <c r="K96" s="30">
        <v>620.90002000000004</v>
      </c>
      <c r="L96" s="30">
        <v>489.01001000000002</v>
      </c>
      <c r="M96" s="30">
        <v>674.84002999999996</v>
      </c>
      <c r="N96" s="30">
        <v>550.97997999999995</v>
      </c>
      <c r="O96" s="30">
        <v>685.58001999999999</v>
      </c>
      <c r="P96" s="30">
        <v>647.53998000000001</v>
      </c>
      <c r="Q96" s="30">
        <v>422.14001000000002</v>
      </c>
      <c r="R96" s="30">
        <v>318.92998999999998</v>
      </c>
      <c r="S96" s="30">
        <v>473.03</v>
      </c>
      <c r="T96" s="30">
        <v>503.91</v>
      </c>
      <c r="U96" s="30">
        <v>1040.75</v>
      </c>
      <c r="V96" s="30">
        <v>1027.76</v>
      </c>
      <c r="W96" s="30">
        <v>937.90002000000004</v>
      </c>
      <c r="X96" s="30">
        <v>1008.93</v>
      </c>
      <c r="Y96" s="30">
        <v>1023.06</v>
      </c>
      <c r="Z96" s="30">
        <v>979.88</v>
      </c>
      <c r="AA96" s="30">
        <v>832.09002999999996</v>
      </c>
      <c r="AB96" s="30">
        <v>977.20001000000002</v>
      </c>
      <c r="AC96" s="30">
        <v>1161.55</v>
      </c>
      <c r="AD96" s="30">
        <v>1101.03</v>
      </c>
      <c r="AE96" s="30">
        <v>1408.85</v>
      </c>
      <c r="AF96" s="30">
        <v>968.46996999999999</v>
      </c>
      <c r="AG96" s="30">
        <v>790.35999000000004</v>
      </c>
      <c r="AH96" s="30">
        <v>892.77002000000005</v>
      </c>
      <c r="AI96" s="30">
        <v>1073.95</v>
      </c>
      <c r="AJ96" s="30">
        <v>1112.25</v>
      </c>
      <c r="AK96" s="30">
        <v>1070.1600000000001</v>
      </c>
      <c r="AL96" s="30">
        <v>1087.5999999999999</v>
      </c>
      <c r="AM96" s="30">
        <v>926.02002000000005</v>
      </c>
      <c r="AN96" s="30">
        <v>1044.71</v>
      </c>
      <c r="AO96" s="30">
        <v>1021.63</v>
      </c>
      <c r="AP96" s="30">
        <v>989.59997999999996</v>
      </c>
      <c r="AQ96" s="30">
        <v>1154.8199</v>
      </c>
      <c r="AR96" s="30">
        <v>705.85999000000004</v>
      </c>
      <c r="AS96" s="30">
        <v>838.03003000000001</v>
      </c>
      <c r="AT96" s="30">
        <v>972.01000999999997</v>
      </c>
      <c r="AU96" s="30">
        <v>987.65002000000004</v>
      </c>
      <c r="AV96" s="30">
        <v>1177.08</v>
      </c>
      <c r="AW96" s="30">
        <v>1033.99</v>
      </c>
      <c r="AX96" s="30">
        <v>1304.24</v>
      </c>
      <c r="AY96" s="30">
        <v>1070.71</v>
      </c>
      <c r="AZ96" s="30">
        <v>1032.3100999999999</v>
      </c>
      <c r="BA96" s="30">
        <v>1170.8599999999999</v>
      </c>
      <c r="BB96" s="30">
        <v>1073.53</v>
      </c>
      <c r="BC96" s="30">
        <v>1263.5699</v>
      </c>
      <c r="BD96" s="30">
        <v>941.77002000000005</v>
      </c>
      <c r="BE96" s="30">
        <v>1025.83</v>
      </c>
      <c r="BF96" s="30">
        <v>1024.28</v>
      </c>
      <c r="BG96" s="30">
        <v>689.72997999999995</v>
      </c>
      <c r="BH96" s="30">
        <v>906.12</v>
      </c>
      <c r="BI96" s="30">
        <v>827.44</v>
      </c>
      <c r="BJ96" s="30">
        <v>945.83001999999999</v>
      </c>
      <c r="BK96" s="30">
        <v>777.34002999999996</v>
      </c>
      <c r="BL96" s="30">
        <v>879.71996999999999</v>
      </c>
      <c r="BM96" s="30">
        <v>1108.74</v>
      </c>
      <c r="BN96" s="30">
        <v>854.39000999999996</v>
      </c>
      <c r="BO96" s="30">
        <v>936</v>
      </c>
      <c r="BQ96" s="20">
        <f t="shared" si="2"/>
        <v>969.48480020000034</v>
      </c>
      <c r="BR96" s="20">
        <f t="shared" si="3"/>
        <v>242.37120005000008</v>
      </c>
    </row>
    <row r="97" spans="1:70" x14ac:dyDescent="0.25">
      <c r="A97" s="54" t="s">
        <v>94</v>
      </c>
      <c r="B97" s="30">
        <v>349.04001</v>
      </c>
      <c r="C97" s="30">
        <v>282.12</v>
      </c>
      <c r="D97" s="30">
        <v>173.32001</v>
      </c>
      <c r="E97" s="30">
        <v>192.85001</v>
      </c>
      <c r="F97" s="30">
        <v>221.48</v>
      </c>
      <c r="G97" s="30">
        <v>591.84997999999996</v>
      </c>
      <c r="H97" s="30">
        <v>531.47997999999995</v>
      </c>
      <c r="I97" s="30">
        <v>541.26000999999997</v>
      </c>
      <c r="J97" s="30">
        <v>556.53998000000001</v>
      </c>
      <c r="K97" s="30">
        <v>335.44</v>
      </c>
      <c r="L97" s="30">
        <v>147.03</v>
      </c>
      <c r="M97" s="30">
        <v>189.11</v>
      </c>
      <c r="N97" s="30">
        <v>152.57001</v>
      </c>
      <c r="O97" s="30">
        <v>167.48</v>
      </c>
      <c r="P97" s="30">
        <v>171.21001000000001</v>
      </c>
      <c r="Q97" s="30">
        <v>92.690002000000007</v>
      </c>
      <c r="R97" s="30">
        <v>84.099997999999999</v>
      </c>
      <c r="S97" s="30">
        <v>95.389999000000003</v>
      </c>
      <c r="T97" s="30">
        <v>167.34</v>
      </c>
      <c r="U97" s="30">
        <v>458.89999</v>
      </c>
      <c r="V97" s="30">
        <v>471.62</v>
      </c>
      <c r="W97" s="30">
        <v>481.82999000000001</v>
      </c>
      <c r="X97" s="30">
        <v>510.20001000000002</v>
      </c>
      <c r="Y97" s="30">
        <v>554.94000000000005</v>
      </c>
      <c r="Z97" s="30">
        <v>488.81</v>
      </c>
      <c r="AA97" s="30">
        <v>397.62</v>
      </c>
      <c r="AB97" s="30">
        <v>425.67998999999998</v>
      </c>
      <c r="AC97" s="30">
        <v>460.25</v>
      </c>
      <c r="AD97" s="30">
        <v>496.20001000000002</v>
      </c>
      <c r="AE97" s="30">
        <v>685.25</v>
      </c>
      <c r="AF97" s="30">
        <v>561.01000999999997</v>
      </c>
      <c r="AG97" s="30">
        <v>369.22</v>
      </c>
      <c r="AH97" s="30">
        <v>455.04001</v>
      </c>
      <c r="AI97" s="30">
        <v>509.01999000000001</v>
      </c>
      <c r="AJ97" s="30">
        <v>477.67998999999998</v>
      </c>
      <c r="AK97" s="30">
        <v>489.76999000000001</v>
      </c>
      <c r="AL97" s="30">
        <v>553.40002000000004</v>
      </c>
      <c r="AM97" s="30">
        <v>380.44</v>
      </c>
      <c r="AN97" s="30">
        <v>464.54998999999998</v>
      </c>
      <c r="AO97" s="30">
        <v>439.35001</v>
      </c>
      <c r="AP97" s="30">
        <v>397.22</v>
      </c>
      <c r="AQ97" s="30">
        <v>573.78998000000001</v>
      </c>
      <c r="AR97" s="30">
        <v>239.48</v>
      </c>
      <c r="AS97" s="30">
        <v>435.39001000000002</v>
      </c>
      <c r="AT97" s="30">
        <v>464.73000999999999</v>
      </c>
      <c r="AU97" s="30">
        <v>409.95999</v>
      </c>
      <c r="AV97" s="30">
        <v>579.77002000000005</v>
      </c>
      <c r="AW97" s="30">
        <v>468.72</v>
      </c>
      <c r="AX97" s="30">
        <v>595.05999999999995</v>
      </c>
      <c r="AY97" s="30">
        <v>467.45999</v>
      </c>
      <c r="AZ97" s="30">
        <v>451.92000999999999</v>
      </c>
      <c r="BA97" s="30">
        <v>539.88</v>
      </c>
      <c r="BB97" s="30">
        <v>498.92998999999998</v>
      </c>
      <c r="BC97" s="30">
        <v>582.95001000000002</v>
      </c>
      <c r="BD97" s="30">
        <v>398.07001000000002</v>
      </c>
      <c r="BE97" s="30">
        <v>466.98000999999999</v>
      </c>
      <c r="BF97" s="30">
        <v>428.60998999999998</v>
      </c>
      <c r="BG97" s="30">
        <v>285.57999000000001</v>
      </c>
      <c r="BH97" s="30">
        <v>448.60998999999998</v>
      </c>
      <c r="BI97" s="30">
        <v>406.94</v>
      </c>
      <c r="BJ97" s="30">
        <v>362.87</v>
      </c>
      <c r="BK97" s="30">
        <v>342.35998999999998</v>
      </c>
      <c r="BL97" s="30">
        <v>414.10998999999998</v>
      </c>
      <c r="BM97" s="30">
        <v>532.71001999999999</v>
      </c>
      <c r="BN97" s="30">
        <v>400.53</v>
      </c>
      <c r="BO97" s="30">
        <v>369.32999000000001</v>
      </c>
      <c r="BQ97" s="20">
        <f t="shared" si="2"/>
        <v>440.79139973999975</v>
      </c>
      <c r="BR97" s="20">
        <f t="shared" si="3"/>
        <v>110.19784993499994</v>
      </c>
    </row>
    <row r="98" spans="1:70" x14ac:dyDescent="0.25">
      <c r="A98" s="54" t="s">
        <v>95</v>
      </c>
      <c r="B98" s="30">
        <v>20973.52</v>
      </c>
      <c r="C98" s="30">
        <v>20571.278999999999</v>
      </c>
      <c r="D98" s="30">
        <v>21942.539000000001</v>
      </c>
      <c r="E98" s="30">
        <v>22041.99</v>
      </c>
      <c r="F98" s="30">
        <v>23322.109</v>
      </c>
      <c r="G98" s="30">
        <v>19988.859</v>
      </c>
      <c r="H98" s="30">
        <v>22193.381000000001</v>
      </c>
      <c r="I98" s="30">
        <v>22526.34</v>
      </c>
      <c r="J98" s="30">
        <v>23147.859</v>
      </c>
      <c r="K98" s="30">
        <v>21605.17</v>
      </c>
      <c r="L98" s="30">
        <v>22918.52</v>
      </c>
      <c r="M98" s="30">
        <v>20814.150000000001</v>
      </c>
      <c r="N98" s="30">
        <v>22780.73</v>
      </c>
      <c r="O98" s="30">
        <v>21399.08</v>
      </c>
      <c r="P98" s="30">
        <v>23610.868999999999</v>
      </c>
      <c r="Q98" s="30">
        <v>23105.210999999999</v>
      </c>
      <c r="R98" s="30">
        <v>22404.631000000001</v>
      </c>
      <c r="S98" s="30">
        <v>23367.721000000001</v>
      </c>
      <c r="T98" s="30">
        <v>23819.960999999999</v>
      </c>
      <c r="U98" s="30">
        <v>22370.49</v>
      </c>
      <c r="V98" s="30">
        <v>23021.609</v>
      </c>
      <c r="W98" s="30">
        <v>23202.710999999999</v>
      </c>
      <c r="X98" s="30">
        <v>23403.699000000001</v>
      </c>
      <c r="Y98" s="30">
        <v>22573.438999999998</v>
      </c>
      <c r="Z98" s="30">
        <v>22490.73</v>
      </c>
      <c r="AA98" s="30">
        <v>22738.9</v>
      </c>
      <c r="AB98" s="30">
        <v>22475.77</v>
      </c>
      <c r="AC98" s="30">
        <v>21978.800999999999</v>
      </c>
      <c r="AD98" s="30">
        <v>23416.27</v>
      </c>
      <c r="AE98" s="30">
        <v>23438.02</v>
      </c>
      <c r="AF98" s="30">
        <v>24340.699000000001</v>
      </c>
      <c r="AG98" s="30">
        <v>24829.83</v>
      </c>
      <c r="AH98" s="30">
        <v>24058.868999999999</v>
      </c>
      <c r="AI98" s="30">
        <v>24752.539000000001</v>
      </c>
      <c r="AJ98" s="30">
        <v>22775.539000000001</v>
      </c>
      <c r="AK98" s="30">
        <v>22636.82</v>
      </c>
      <c r="AL98" s="30">
        <v>23182.561000000002</v>
      </c>
      <c r="AM98" s="30">
        <v>24651.938999999998</v>
      </c>
      <c r="AN98" s="30">
        <v>24135.811000000002</v>
      </c>
      <c r="AO98" s="30">
        <v>24292.561000000002</v>
      </c>
      <c r="AP98" s="30">
        <v>22649.061000000002</v>
      </c>
      <c r="AQ98" s="30">
        <v>21680.74</v>
      </c>
      <c r="AR98" s="30">
        <v>21570.41</v>
      </c>
      <c r="AS98" s="30">
        <v>22502.688999999998</v>
      </c>
      <c r="AT98" s="30">
        <v>22274.25</v>
      </c>
      <c r="AU98" s="30">
        <v>23932.48</v>
      </c>
      <c r="AV98" s="30">
        <v>23470.1</v>
      </c>
      <c r="AW98" s="30">
        <v>23117.891</v>
      </c>
      <c r="AX98" s="30">
        <v>24471.99</v>
      </c>
      <c r="AY98" s="30">
        <v>22278.52</v>
      </c>
      <c r="AZ98" s="30">
        <v>22735.26</v>
      </c>
      <c r="BA98" s="30">
        <v>22896.080000000002</v>
      </c>
      <c r="BB98" s="30">
        <v>21777.368999999999</v>
      </c>
      <c r="BC98" s="30">
        <v>23544.68</v>
      </c>
      <c r="BD98" s="30">
        <v>22514.460999999999</v>
      </c>
      <c r="BE98" s="30">
        <v>22394</v>
      </c>
      <c r="BF98" s="30">
        <v>22205.710999999999</v>
      </c>
      <c r="BG98" s="30">
        <v>21984.641</v>
      </c>
      <c r="BH98" s="30">
        <v>21206.75</v>
      </c>
      <c r="BI98" s="30">
        <v>22064.57</v>
      </c>
      <c r="BJ98" s="30">
        <v>21709.5</v>
      </c>
      <c r="BK98" s="30">
        <v>22964.07</v>
      </c>
      <c r="BL98" s="30">
        <v>25691.800999999999</v>
      </c>
      <c r="BM98" s="30">
        <v>20884.82</v>
      </c>
      <c r="BN98" s="30">
        <v>23515.23</v>
      </c>
      <c r="BO98" s="30">
        <v>23004.300999999999</v>
      </c>
      <c r="BQ98" s="20">
        <f t="shared" si="2"/>
        <v>22988.025899999997</v>
      </c>
      <c r="BR98" s="20">
        <f t="shared" si="3"/>
        <v>5747.0064749999992</v>
      </c>
    </row>
    <row r="99" spans="1:70" x14ac:dyDescent="0.25">
      <c r="A99" s="54" t="s">
        <v>96</v>
      </c>
      <c r="B99" s="30">
        <v>1001.96</v>
      </c>
      <c r="C99" s="30">
        <v>1121.54</v>
      </c>
      <c r="D99" s="30">
        <v>1183.6199999999999</v>
      </c>
      <c r="E99" s="30">
        <v>866.58001999999999</v>
      </c>
      <c r="F99" s="30">
        <v>832.51000999999997</v>
      </c>
      <c r="G99" s="30">
        <v>652.46996999999999</v>
      </c>
      <c r="H99" s="30">
        <v>946.29998999999998</v>
      </c>
      <c r="I99" s="30">
        <v>1050.01</v>
      </c>
      <c r="J99" s="30">
        <v>988.48999000000003</v>
      </c>
      <c r="K99" s="30">
        <v>829.98999000000003</v>
      </c>
      <c r="L99" s="30">
        <v>808.26000999999997</v>
      </c>
      <c r="M99" s="30">
        <v>1092.71</v>
      </c>
      <c r="N99" s="30">
        <v>1088.23</v>
      </c>
      <c r="O99" s="30">
        <v>1025.9000000000001</v>
      </c>
      <c r="P99" s="30">
        <v>1256.3699999999999</v>
      </c>
      <c r="Q99" s="30">
        <v>1010.88</v>
      </c>
      <c r="R99" s="30">
        <v>1131.8699999999999</v>
      </c>
      <c r="S99" s="30">
        <v>788.57001000000002</v>
      </c>
      <c r="T99" s="30">
        <v>933.17998999999998</v>
      </c>
      <c r="U99" s="30">
        <v>902.09002999999996</v>
      </c>
      <c r="V99" s="30">
        <v>873.94</v>
      </c>
      <c r="W99" s="30">
        <v>759.90997000000004</v>
      </c>
      <c r="X99" s="30">
        <v>933.76000999999997</v>
      </c>
      <c r="Y99" s="30">
        <v>1146.28</v>
      </c>
      <c r="Z99" s="30">
        <v>762.62</v>
      </c>
      <c r="AA99" s="30">
        <v>1130.9399000000001</v>
      </c>
      <c r="AB99" s="30">
        <v>1025.0600999999999</v>
      </c>
      <c r="AC99" s="30">
        <v>959.33001999999999</v>
      </c>
      <c r="AD99" s="30">
        <v>768.96001999999999</v>
      </c>
      <c r="AE99" s="30">
        <v>677.03003000000001</v>
      </c>
      <c r="AF99" s="30">
        <v>1017.19</v>
      </c>
      <c r="AG99" s="30">
        <v>1097.9000000000001</v>
      </c>
      <c r="AH99" s="30">
        <v>1042.9301</v>
      </c>
      <c r="AI99" s="30">
        <v>1061.24</v>
      </c>
      <c r="AJ99" s="30">
        <v>922.22997999999995</v>
      </c>
      <c r="AK99" s="30">
        <v>1173.1801</v>
      </c>
      <c r="AL99" s="30">
        <v>1119.6899000000001</v>
      </c>
      <c r="AM99" s="30">
        <v>1006.28</v>
      </c>
      <c r="AN99" s="30">
        <v>1051.51</v>
      </c>
      <c r="AO99" s="30">
        <v>1192.24</v>
      </c>
      <c r="AP99" s="30">
        <v>952.45001000000002</v>
      </c>
      <c r="AQ99" s="30">
        <v>1127.8900000000001</v>
      </c>
      <c r="AR99" s="30">
        <v>769.08001999999999</v>
      </c>
      <c r="AS99" s="30">
        <v>888.21996999999999</v>
      </c>
      <c r="AT99" s="30">
        <v>1071.9399000000001</v>
      </c>
      <c r="AU99" s="30">
        <v>1132.0600999999999</v>
      </c>
      <c r="AV99" s="30">
        <v>1134.8399999999999</v>
      </c>
      <c r="AW99" s="30">
        <v>1008.73</v>
      </c>
      <c r="AX99" s="30">
        <v>1086.3699999999999</v>
      </c>
      <c r="AY99" s="30">
        <v>826.96996999999999</v>
      </c>
      <c r="AZ99" s="30">
        <v>721.67998999999998</v>
      </c>
      <c r="BA99" s="30">
        <v>831.03998000000001</v>
      </c>
      <c r="BB99" s="30">
        <v>991.14000999999996</v>
      </c>
      <c r="BC99" s="30">
        <v>1158.8900000000001</v>
      </c>
      <c r="BD99" s="30">
        <v>942.41998000000001</v>
      </c>
      <c r="BE99" s="30">
        <v>974.87</v>
      </c>
      <c r="BF99" s="30">
        <v>893.26000999999997</v>
      </c>
      <c r="BG99" s="30">
        <v>769.21001999999999</v>
      </c>
      <c r="BH99" s="30">
        <v>749.53998000000001</v>
      </c>
      <c r="BI99" s="30">
        <v>925.03998000000001</v>
      </c>
      <c r="BJ99" s="30">
        <v>1239.0899999999999</v>
      </c>
      <c r="BK99" s="30">
        <v>858.79998999999998</v>
      </c>
      <c r="BL99" s="30">
        <v>977.25</v>
      </c>
      <c r="BM99" s="30">
        <v>989.81</v>
      </c>
      <c r="BN99" s="30">
        <v>881.71001999999999</v>
      </c>
      <c r="BO99" s="30">
        <v>948.98999000000003</v>
      </c>
      <c r="BQ99" s="20">
        <f t="shared" si="2"/>
        <v>966.58440159999986</v>
      </c>
      <c r="BR99" s="20">
        <f t="shared" si="3"/>
        <v>241.64610039999997</v>
      </c>
    </row>
    <row r="100" spans="1:70" x14ac:dyDescent="0.25">
      <c r="A100" s="54" t="s">
        <v>97</v>
      </c>
      <c r="B100" s="30">
        <v>4700.3701000000001</v>
      </c>
      <c r="C100" s="30">
        <v>4341.75</v>
      </c>
      <c r="D100" s="30">
        <v>4566.3798999999999</v>
      </c>
      <c r="E100" s="30">
        <v>4054.99</v>
      </c>
      <c r="F100" s="30">
        <v>3769.26</v>
      </c>
      <c r="G100" s="30">
        <v>3746.6599000000001</v>
      </c>
      <c r="H100" s="30">
        <v>4302.3301000000001</v>
      </c>
      <c r="I100" s="30">
        <v>4561.5200000000004</v>
      </c>
      <c r="J100" s="30">
        <v>4209.9902000000002</v>
      </c>
      <c r="K100" s="30">
        <v>4372.9799999999996</v>
      </c>
      <c r="L100" s="30">
        <v>3700.6799000000001</v>
      </c>
      <c r="M100" s="30">
        <v>4099.8599000000004</v>
      </c>
      <c r="N100" s="30">
        <v>4485.2402000000002</v>
      </c>
      <c r="O100" s="30">
        <v>4857.5801000000001</v>
      </c>
      <c r="P100" s="30">
        <v>4781.29</v>
      </c>
      <c r="Q100" s="30">
        <v>4274.6698999999999</v>
      </c>
      <c r="R100" s="30">
        <v>4808.8301000000001</v>
      </c>
      <c r="S100" s="30">
        <v>4213.46</v>
      </c>
      <c r="T100" s="30">
        <v>4097.2002000000002</v>
      </c>
      <c r="U100" s="30">
        <v>4992.0801000000001</v>
      </c>
      <c r="V100" s="30">
        <v>4993.4102000000003</v>
      </c>
      <c r="W100" s="30">
        <v>4336.5298000000003</v>
      </c>
      <c r="X100" s="30">
        <v>4549.5200000000004</v>
      </c>
      <c r="Y100" s="30">
        <v>4993.2997999999998</v>
      </c>
      <c r="Z100" s="30">
        <v>5452.6298999999999</v>
      </c>
      <c r="AA100" s="30">
        <v>5186.5801000000001</v>
      </c>
      <c r="AB100" s="30">
        <v>5853.5497999999998</v>
      </c>
      <c r="AC100" s="30">
        <v>5747.1602000000003</v>
      </c>
      <c r="AD100" s="30">
        <v>4960.7201999999997</v>
      </c>
      <c r="AE100" s="30">
        <v>4549.2002000000002</v>
      </c>
      <c r="AF100" s="30">
        <v>5003.3701000000001</v>
      </c>
      <c r="AG100" s="30">
        <v>4925.4399000000003</v>
      </c>
      <c r="AH100" s="30">
        <v>4818.3198000000002</v>
      </c>
      <c r="AI100" s="30">
        <v>4775.3900999999996</v>
      </c>
      <c r="AJ100" s="30">
        <v>4958.3798999999999</v>
      </c>
      <c r="AK100" s="30">
        <v>5127.6400999999996</v>
      </c>
      <c r="AL100" s="30">
        <v>5143.9198999999999</v>
      </c>
      <c r="AM100" s="30">
        <v>4548.9902000000002</v>
      </c>
      <c r="AN100" s="30">
        <v>4982.1801999999998</v>
      </c>
      <c r="AO100" s="30">
        <v>4455.54</v>
      </c>
      <c r="AP100" s="30">
        <v>4636.2798000000003</v>
      </c>
      <c r="AQ100" s="30">
        <v>5263.4701999999997</v>
      </c>
      <c r="AR100" s="30">
        <v>4724.46</v>
      </c>
      <c r="AS100" s="30">
        <v>4912.6099000000004</v>
      </c>
      <c r="AT100" s="30">
        <v>4977.7002000000002</v>
      </c>
      <c r="AU100" s="30">
        <v>5024.6099000000004</v>
      </c>
      <c r="AV100" s="30">
        <v>5113.1099000000004</v>
      </c>
      <c r="AW100" s="30">
        <v>5331.1099000000004</v>
      </c>
      <c r="AX100" s="30">
        <v>5164.4198999999999</v>
      </c>
      <c r="AY100" s="30">
        <v>5113.7597999999998</v>
      </c>
      <c r="AZ100" s="30">
        <v>4486.7597999999998</v>
      </c>
      <c r="BA100" s="30">
        <v>4514.3397999999997</v>
      </c>
      <c r="BB100" s="30">
        <v>4973.1099000000004</v>
      </c>
      <c r="BC100" s="30">
        <v>4586.8999000000003</v>
      </c>
      <c r="BD100" s="30">
        <v>4467.2402000000002</v>
      </c>
      <c r="BE100" s="30">
        <v>4819.9701999999997</v>
      </c>
      <c r="BF100" s="30">
        <v>4277.4799999999996</v>
      </c>
      <c r="BG100" s="30">
        <v>4818.0698000000002</v>
      </c>
      <c r="BH100" s="30">
        <v>4037.0700999999999</v>
      </c>
      <c r="BI100" s="30">
        <v>4365.7201999999997</v>
      </c>
      <c r="BJ100" s="30">
        <v>4529.2201999999997</v>
      </c>
      <c r="BK100" s="30">
        <v>4290.5698000000002</v>
      </c>
      <c r="BL100" s="30">
        <v>4113.6899000000003</v>
      </c>
      <c r="BM100" s="30">
        <v>4506.7002000000002</v>
      </c>
      <c r="BN100" s="30">
        <v>4965.9301999999998</v>
      </c>
      <c r="BO100" s="30">
        <v>4324.1602000000003</v>
      </c>
      <c r="BQ100" s="20">
        <f t="shared" si="2"/>
        <v>4796.2360140000019</v>
      </c>
      <c r="BR100" s="20">
        <f t="shared" si="3"/>
        <v>1199.0590035000005</v>
      </c>
    </row>
    <row r="101" spans="1:70" x14ac:dyDescent="0.25">
      <c r="A101" s="54" t="s">
        <v>98</v>
      </c>
      <c r="B101" s="30">
        <v>2361.9899999999998</v>
      </c>
      <c r="C101" s="30">
        <v>2499.3501000000001</v>
      </c>
      <c r="D101" s="30">
        <v>1878.24</v>
      </c>
      <c r="E101" s="30">
        <v>1738.09</v>
      </c>
      <c r="F101" s="30">
        <v>1814.85</v>
      </c>
      <c r="G101" s="30">
        <v>2477.54</v>
      </c>
      <c r="H101" s="30">
        <v>2200.75</v>
      </c>
      <c r="I101" s="30">
        <v>1748.09</v>
      </c>
      <c r="J101" s="30">
        <v>2337.6498999999999</v>
      </c>
      <c r="K101" s="30">
        <v>2363.3998999999999</v>
      </c>
      <c r="L101" s="30">
        <v>2018.59</v>
      </c>
      <c r="M101" s="30">
        <v>2650.2</v>
      </c>
      <c r="N101" s="30">
        <v>1849.75</v>
      </c>
      <c r="O101" s="30">
        <v>2466.7399999999998</v>
      </c>
      <c r="P101" s="30">
        <v>1936.64</v>
      </c>
      <c r="Q101" s="30">
        <v>2415.0500000000002</v>
      </c>
      <c r="R101" s="30">
        <v>2960.1399000000001</v>
      </c>
      <c r="S101" s="30">
        <v>2452.8998999999999</v>
      </c>
      <c r="T101" s="30">
        <v>2253.2399999999998</v>
      </c>
      <c r="U101" s="30">
        <v>2793.1498999999999</v>
      </c>
      <c r="V101" s="30">
        <v>2218.8899000000001</v>
      </c>
      <c r="W101" s="30">
        <v>1992.4399000000001</v>
      </c>
      <c r="X101" s="30">
        <v>2355.3000000000002</v>
      </c>
      <c r="Y101" s="30">
        <v>2584.3400999999999</v>
      </c>
      <c r="Z101" s="30">
        <v>2771</v>
      </c>
      <c r="AA101" s="30">
        <v>2594.54</v>
      </c>
      <c r="AB101" s="30">
        <v>2714.8998999999999</v>
      </c>
      <c r="AC101" s="30">
        <v>2700.2</v>
      </c>
      <c r="AD101" s="30">
        <v>2433.8000000000002</v>
      </c>
      <c r="AE101" s="30">
        <v>2313.29</v>
      </c>
      <c r="AF101" s="30">
        <v>2039.95</v>
      </c>
      <c r="AG101" s="30">
        <v>1940.14</v>
      </c>
      <c r="AH101" s="30">
        <v>2215.79</v>
      </c>
      <c r="AI101" s="30">
        <v>2105.0500000000002</v>
      </c>
      <c r="AJ101" s="30">
        <v>2546.9899999999998</v>
      </c>
      <c r="AK101" s="30">
        <v>2719.95</v>
      </c>
      <c r="AL101" s="30">
        <v>2188.8501000000001</v>
      </c>
      <c r="AM101" s="30">
        <v>1931.7</v>
      </c>
      <c r="AN101" s="30">
        <v>2047.84</v>
      </c>
      <c r="AO101" s="30">
        <v>2376.3501000000001</v>
      </c>
      <c r="AP101" s="30">
        <v>2318.6001000000001</v>
      </c>
      <c r="AQ101" s="30">
        <v>2498.1999999999998</v>
      </c>
      <c r="AR101" s="30">
        <v>2121.79</v>
      </c>
      <c r="AS101" s="30">
        <v>2107.6898999999999</v>
      </c>
      <c r="AT101" s="30">
        <v>3233.75</v>
      </c>
      <c r="AU101" s="30">
        <v>2559.1001000000001</v>
      </c>
      <c r="AV101" s="30">
        <v>2293.3998999999999</v>
      </c>
      <c r="AW101" s="30">
        <v>2535.8501000000001</v>
      </c>
      <c r="AX101" s="30">
        <v>2156.54</v>
      </c>
      <c r="AY101" s="30">
        <v>2517.3501000000001</v>
      </c>
      <c r="AZ101" s="30">
        <v>2170.5</v>
      </c>
      <c r="BA101" s="30">
        <v>1950.1</v>
      </c>
      <c r="BB101" s="30">
        <v>2609.8000000000002</v>
      </c>
      <c r="BC101" s="30">
        <v>1885.3</v>
      </c>
      <c r="BD101" s="30">
        <v>2162.3000000000002</v>
      </c>
      <c r="BE101" s="30">
        <v>2178.54</v>
      </c>
      <c r="BF101" s="30">
        <v>2334.8101000000001</v>
      </c>
      <c r="BG101" s="30">
        <v>2232.9398999999999</v>
      </c>
      <c r="BH101" s="30">
        <v>2321.3798999999999</v>
      </c>
      <c r="BI101" s="30">
        <v>2289.1298999999999</v>
      </c>
      <c r="BJ101" s="30">
        <v>2135.3899000000001</v>
      </c>
      <c r="BK101" s="30">
        <v>1950.0600999999999</v>
      </c>
      <c r="BL101" s="30">
        <v>1271.7</v>
      </c>
      <c r="BM101" s="30">
        <v>2216.3899000000001</v>
      </c>
      <c r="BN101" s="30">
        <v>2339</v>
      </c>
      <c r="BO101" s="30">
        <v>1873.55</v>
      </c>
      <c r="BQ101" s="20">
        <f t="shared" si="2"/>
        <v>2310.2779919999998</v>
      </c>
      <c r="BR101" s="20">
        <f t="shared" si="3"/>
        <v>577.56949799999995</v>
      </c>
    </row>
    <row r="102" spans="1:70" x14ac:dyDescent="0.25">
      <c r="A102" s="54" t="s">
        <v>99</v>
      </c>
      <c r="B102" s="30">
        <v>0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</v>
      </c>
      <c r="AM102" s="30">
        <v>0</v>
      </c>
      <c r="AN102" s="30">
        <v>0</v>
      </c>
      <c r="AO102" s="30">
        <v>0</v>
      </c>
      <c r="AP102" s="30">
        <v>0</v>
      </c>
      <c r="AQ102" s="30">
        <v>0</v>
      </c>
      <c r="AR102" s="30">
        <v>0</v>
      </c>
      <c r="AS102" s="30">
        <v>0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0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Q102" s="20">
        <f t="shared" si="2"/>
        <v>0</v>
      </c>
      <c r="BR102" s="20">
        <f t="shared" si="3"/>
        <v>0</v>
      </c>
    </row>
    <row r="103" spans="1:70" x14ac:dyDescent="0.25">
      <c r="A103" s="54" t="s">
        <v>100</v>
      </c>
      <c r="B103" s="30">
        <v>72.930000000000007</v>
      </c>
      <c r="C103" s="30">
        <v>48.009998000000003</v>
      </c>
      <c r="D103" s="30">
        <v>40.540000999999997</v>
      </c>
      <c r="E103" s="30">
        <v>53.389999000000003</v>
      </c>
      <c r="F103" s="30">
        <v>23.280000999999999</v>
      </c>
      <c r="G103" s="30">
        <v>53.790000999999997</v>
      </c>
      <c r="H103" s="30">
        <v>39.93</v>
      </c>
      <c r="I103" s="30">
        <v>43.869999</v>
      </c>
      <c r="J103" s="30">
        <v>51.009998000000003</v>
      </c>
      <c r="K103" s="30">
        <v>22.73</v>
      </c>
      <c r="L103" s="30">
        <v>26.120000999999998</v>
      </c>
      <c r="M103" s="30">
        <v>48.419998</v>
      </c>
      <c r="N103" s="30">
        <v>32.450001</v>
      </c>
      <c r="O103" s="30">
        <v>54.5</v>
      </c>
      <c r="P103" s="30">
        <v>58.619999</v>
      </c>
      <c r="Q103" s="30">
        <v>55.529998999999997</v>
      </c>
      <c r="R103" s="30">
        <v>69.330001999999993</v>
      </c>
      <c r="S103" s="30">
        <v>83.989998</v>
      </c>
      <c r="T103" s="30">
        <v>45.529998999999997</v>
      </c>
      <c r="U103" s="30">
        <v>59.66</v>
      </c>
      <c r="V103" s="30">
        <v>49.52</v>
      </c>
      <c r="W103" s="30">
        <v>25.66</v>
      </c>
      <c r="X103" s="30">
        <v>21.040001</v>
      </c>
      <c r="Y103" s="30">
        <v>53.439999</v>
      </c>
      <c r="Z103" s="30">
        <v>71.599997999999999</v>
      </c>
      <c r="AA103" s="30">
        <v>43.990001999999997</v>
      </c>
      <c r="AB103" s="30">
        <v>84.190002000000007</v>
      </c>
      <c r="AC103" s="30">
        <v>68.599997999999999</v>
      </c>
      <c r="AD103" s="30">
        <v>88.160004000000001</v>
      </c>
      <c r="AE103" s="30">
        <v>32.599997999999999</v>
      </c>
      <c r="AF103" s="30">
        <v>30.48</v>
      </c>
      <c r="AG103" s="30">
        <v>32.209999000000003</v>
      </c>
      <c r="AH103" s="30">
        <v>35.349997999999999</v>
      </c>
      <c r="AI103" s="30">
        <v>48.330002</v>
      </c>
      <c r="AJ103" s="30">
        <v>73.290001000000004</v>
      </c>
      <c r="AK103" s="30">
        <v>38.389999000000003</v>
      </c>
      <c r="AL103" s="30">
        <v>61.459999000000003</v>
      </c>
      <c r="AM103" s="30">
        <v>64.110000999999997</v>
      </c>
      <c r="AN103" s="30">
        <v>54.470001000000003</v>
      </c>
      <c r="AO103" s="30">
        <v>41.43</v>
      </c>
      <c r="AP103" s="30">
        <v>29.959999</v>
      </c>
      <c r="AQ103" s="30">
        <v>44.369999</v>
      </c>
      <c r="AR103" s="30">
        <v>42.720001000000003</v>
      </c>
      <c r="AS103" s="30">
        <v>42.400002000000001</v>
      </c>
      <c r="AT103" s="30">
        <v>63.900002000000001</v>
      </c>
      <c r="AU103" s="30">
        <v>55.169998</v>
      </c>
      <c r="AV103" s="30">
        <v>52.459999000000003</v>
      </c>
      <c r="AW103" s="30">
        <v>33.099997999999999</v>
      </c>
      <c r="AX103" s="30">
        <v>52.919998</v>
      </c>
      <c r="AY103" s="30">
        <v>101.37</v>
      </c>
      <c r="AZ103" s="30">
        <v>26.209999</v>
      </c>
      <c r="BA103" s="30">
        <v>59.849997999999999</v>
      </c>
      <c r="BB103" s="30">
        <v>36.330002</v>
      </c>
      <c r="BC103" s="30">
        <v>28.42</v>
      </c>
      <c r="BD103" s="30">
        <v>41.549999</v>
      </c>
      <c r="BE103" s="30">
        <v>21.33</v>
      </c>
      <c r="BF103" s="30">
        <v>45.18</v>
      </c>
      <c r="BG103" s="30">
        <v>10.1</v>
      </c>
      <c r="BH103" s="30">
        <v>38.360000999999997</v>
      </c>
      <c r="BI103" s="30">
        <v>19.379999000000002</v>
      </c>
      <c r="BJ103" s="30">
        <v>18.09</v>
      </c>
      <c r="BK103" s="30">
        <v>15.04</v>
      </c>
      <c r="BL103" s="30">
        <v>19.02</v>
      </c>
      <c r="BM103" s="30">
        <v>27.49</v>
      </c>
      <c r="BN103" s="30">
        <v>23.57</v>
      </c>
      <c r="BO103" s="30">
        <v>18.77</v>
      </c>
      <c r="BQ103" s="20">
        <f t="shared" si="2"/>
        <v>44.877799899999999</v>
      </c>
      <c r="BR103" s="20">
        <f t="shared" si="3"/>
        <v>11.219449975</v>
      </c>
    </row>
    <row r="104" spans="1:70" x14ac:dyDescent="0.25">
      <c r="A104" s="54" t="s">
        <v>101</v>
      </c>
      <c r="B104" s="30">
        <v>1494.96</v>
      </c>
      <c r="C104" s="30">
        <v>1489.55</v>
      </c>
      <c r="D104" s="30">
        <v>757.59002999999996</v>
      </c>
      <c r="E104" s="30">
        <v>1626.7</v>
      </c>
      <c r="F104" s="30">
        <v>1287.1801</v>
      </c>
      <c r="G104" s="30">
        <v>1163.3499999999999</v>
      </c>
      <c r="H104" s="30">
        <v>1566.73</v>
      </c>
      <c r="I104" s="30">
        <v>2111.77</v>
      </c>
      <c r="J104" s="30">
        <v>1939.47</v>
      </c>
      <c r="K104" s="30">
        <v>1345.8100999999999</v>
      </c>
      <c r="L104" s="30">
        <v>1160.5999999999999</v>
      </c>
      <c r="M104" s="30">
        <v>1185</v>
      </c>
      <c r="N104" s="30">
        <v>1558.7</v>
      </c>
      <c r="O104" s="30">
        <v>934.5</v>
      </c>
      <c r="P104" s="30">
        <v>2276.8000000000002</v>
      </c>
      <c r="Q104" s="30">
        <v>1247.0899999999999</v>
      </c>
      <c r="R104" s="30">
        <v>1851.8199</v>
      </c>
      <c r="S104" s="30">
        <v>1457.89</v>
      </c>
      <c r="T104" s="30">
        <v>1616.28</v>
      </c>
      <c r="U104" s="30">
        <v>1107.5899999999999</v>
      </c>
      <c r="V104" s="30">
        <v>1477.33</v>
      </c>
      <c r="W104" s="30">
        <v>1403.9</v>
      </c>
      <c r="X104" s="30">
        <v>1326.51</v>
      </c>
      <c r="Y104" s="30">
        <v>1686.5600999999999</v>
      </c>
      <c r="Z104" s="30">
        <v>1250.9100000000001</v>
      </c>
      <c r="AA104" s="30">
        <v>1530.1899000000001</v>
      </c>
      <c r="AB104" s="30">
        <v>1625.3</v>
      </c>
      <c r="AC104" s="30">
        <v>1371.89</v>
      </c>
      <c r="AD104" s="30">
        <v>1995.16</v>
      </c>
      <c r="AE104" s="30">
        <v>1133.3800000000001</v>
      </c>
      <c r="AF104" s="30">
        <v>1469</v>
      </c>
      <c r="AG104" s="30">
        <v>1567.83</v>
      </c>
      <c r="AH104" s="30">
        <v>1310.75</v>
      </c>
      <c r="AI104" s="30">
        <v>1379.59</v>
      </c>
      <c r="AJ104" s="30">
        <v>1075.24</v>
      </c>
      <c r="AK104" s="30">
        <v>1596.72</v>
      </c>
      <c r="AL104" s="30">
        <v>1449</v>
      </c>
      <c r="AM104" s="30">
        <v>1286.4301</v>
      </c>
      <c r="AN104" s="30">
        <v>1143.8199</v>
      </c>
      <c r="AO104" s="30">
        <v>1747.73</v>
      </c>
      <c r="AP104" s="30">
        <v>1888.52</v>
      </c>
      <c r="AQ104" s="30">
        <v>1611.87</v>
      </c>
      <c r="AR104" s="30">
        <v>1841.35</v>
      </c>
      <c r="AS104" s="30">
        <v>1318.72</v>
      </c>
      <c r="AT104" s="30">
        <v>1536.9</v>
      </c>
      <c r="AU104" s="30">
        <v>1757.78</v>
      </c>
      <c r="AV104" s="30">
        <v>1322.5600999999999</v>
      </c>
      <c r="AW104" s="30">
        <v>1396.14</v>
      </c>
      <c r="AX104" s="30">
        <v>1819.24</v>
      </c>
      <c r="AY104" s="30">
        <v>1255.22</v>
      </c>
      <c r="AZ104" s="30">
        <v>1304.96</v>
      </c>
      <c r="BA104" s="30">
        <v>1831.86</v>
      </c>
      <c r="BB104" s="30">
        <v>1949.63</v>
      </c>
      <c r="BC104" s="30">
        <v>1348.42</v>
      </c>
      <c r="BD104" s="30">
        <v>1321.17</v>
      </c>
      <c r="BE104" s="30">
        <v>1594</v>
      </c>
      <c r="BF104" s="30">
        <v>1666.61</v>
      </c>
      <c r="BG104" s="30">
        <v>1546.5600999999999</v>
      </c>
      <c r="BH104" s="30">
        <v>1568.1899000000001</v>
      </c>
      <c r="BI104" s="30">
        <v>2238.7199999999998</v>
      </c>
      <c r="BJ104" s="30">
        <v>1712.87</v>
      </c>
      <c r="BK104" s="30">
        <v>1763.02</v>
      </c>
      <c r="BL104" s="30">
        <v>1900.9</v>
      </c>
      <c r="BM104" s="30">
        <v>1624.3100999999999</v>
      </c>
      <c r="BN104" s="30">
        <v>1485.5600999999999</v>
      </c>
      <c r="BO104" s="30">
        <v>1828.53</v>
      </c>
      <c r="BQ104" s="20">
        <f t="shared" si="2"/>
        <v>1545.888604</v>
      </c>
      <c r="BR104" s="20">
        <f t="shared" si="3"/>
        <v>386.472151</v>
      </c>
    </row>
    <row r="105" spans="1:70" x14ac:dyDescent="0.25">
      <c r="A105" s="54" t="s">
        <v>102</v>
      </c>
      <c r="B105" s="30">
        <v>7404.6099000000004</v>
      </c>
      <c r="C105" s="30">
        <v>7703.48</v>
      </c>
      <c r="D105" s="30">
        <v>7869.2002000000002</v>
      </c>
      <c r="E105" s="30">
        <v>7429.1298999999999</v>
      </c>
      <c r="F105" s="30">
        <v>7315.1000999999997</v>
      </c>
      <c r="G105" s="30">
        <v>7230.71</v>
      </c>
      <c r="H105" s="30">
        <v>7810.8999000000003</v>
      </c>
      <c r="I105" s="30">
        <v>7578.0600999999997</v>
      </c>
      <c r="J105" s="30">
        <v>7476.6099000000004</v>
      </c>
      <c r="K105" s="30">
        <v>6875.5298000000003</v>
      </c>
      <c r="L105" s="30">
        <v>6491.3198000000002</v>
      </c>
      <c r="M105" s="30">
        <v>6796.2798000000003</v>
      </c>
      <c r="N105" s="30">
        <v>6817.29</v>
      </c>
      <c r="O105" s="30">
        <v>6988.5</v>
      </c>
      <c r="P105" s="30">
        <v>7290.4198999999999</v>
      </c>
      <c r="Q105" s="30">
        <v>7041.0698000000002</v>
      </c>
      <c r="R105" s="30">
        <v>7186.3900999999996</v>
      </c>
      <c r="S105" s="30">
        <v>6983.3397999999997</v>
      </c>
      <c r="T105" s="30">
        <v>7067.3701000000001</v>
      </c>
      <c r="U105" s="30">
        <v>7210.2002000000002</v>
      </c>
      <c r="V105" s="30">
        <v>7594.3999000000003</v>
      </c>
      <c r="W105" s="30">
        <v>6878.7402000000002</v>
      </c>
      <c r="X105" s="30">
        <v>7447.6698999999999</v>
      </c>
      <c r="Y105" s="30">
        <v>7673.1099000000004</v>
      </c>
      <c r="Z105" s="30">
        <v>6746.2597999999998</v>
      </c>
      <c r="AA105" s="30">
        <v>6727.54</v>
      </c>
      <c r="AB105" s="30">
        <v>7412.9701999999997</v>
      </c>
      <c r="AC105" s="30">
        <v>7048.9301999999998</v>
      </c>
      <c r="AD105" s="30">
        <v>7104.3701000000001</v>
      </c>
      <c r="AE105" s="30">
        <v>7011.3500999999997</v>
      </c>
      <c r="AF105" s="30">
        <v>7027.8301000000001</v>
      </c>
      <c r="AG105" s="30">
        <v>6366.9198999999999</v>
      </c>
      <c r="AH105" s="30">
        <v>6885.77</v>
      </c>
      <c r="AI105" s="30">
        <v>6931.1899000000003</v>
      </c>
      <c r="AJ105" s="30">
        <v>6303.1602000000003</v>
      </c>
      <c r="AK105" s="30">
        <v>5643.3999000000003</v>
      </c>
      <c r="AL105" s="30">
        <v>6552.1099000000004</v>
      </c>
      <c r="AM105" s="30">
        <v>6723.1298999999999</v>
      </c>
      <c r="AN105" s="30">
        <v>6840.21</v>
      </c>
      <c r="AO105" s="30">
        <v>6157.98</v>
      </c>
      <c r="AP105" s="30">
        <v>6672.4502000000002</v>
      </c>
      <c r="AQ105" s="30">
        <v>6864.4902000000002</v>
      </c>
      <c r="AR105" s="30">
        <v>6498.6499000000003</v>
      </c>
      <c r="AS105" s="30">
        <v>6550.4301999999998</v>
      </c>
      <c r="AT105" s="30">
        <v>6591.3198000000002</v>
      </c>
      <c r="AU105" s="30">
        <v>6618.3500999999997</v>
      </c>
      <c r="AV105" s="30">
        <v>6774.7002000000002</v>
      </c>
      <c r="AW105" s="30">
        <v>6573.4102000000003</v>
      </c>
      <c r="AX105" s="30">
        <v>7259.1298999999999</v>
      </c>
      <c r="AY105" s="30">
        <v>6417.3999000000003</v>
      </c>
      <c r="AZ105" s="30">
        <v>6052.54</v>
      </c>
      <c r="BA105" s="30">
        <v>7917.4502000000002</v>
      </c>
      <c r="BB105" s="30">
        <v>8731.9004000000004</v>
      </c>
      <c r="BC105" s="30">
        <v>8117.0897999999997</v>
      </c>
      <c r="BD105" s="30">
        <v>8480.6201000000001</v>
      </c>
      <c r="BE105" s="30">
        <v>8568.9902000000002</v>
      </c>
      <c r="BF105" s="30">
        <v>8688.75</v>
      </c>
      <c r="BG105" s="30">
        <v>8490.9004000000004</v>
      </c>
      <c r="BH105" s="30">
        <v>9404.7900000000009</v>
      </c>
      <c r="BI105" s="30">
        <v>9620.9004000000004</v>
      </c>
      <c r="BJ105" s="30">
        <v>9399.2597999999998</v>
      </c>
      <c r="BK105" s="30">
        <v>8701.5800999999992</v>
      </c>
      <c r="BL105" s="30">
        <v>8551.3603999999996</v>
      </c>
      <c r="BM105" s="30">
        <v>7274.9502000000002</v>
      </c>
      <c r="BN105" s="30">
        <v>6036.4399000000003</v>
      </c>
      <c r="BO105" s="30">
        <v>6189.6201000000001</v>
      </c>
      <c r="BQ105" s="20">
        <f t="shared" si="2"/>
        <v>7251.4362580000006</v>
      </c>
      <c r="BR105" s="20">
        <f t="shared" si="3"/>
        <v>1812.8590645000002</v>
      </c>
    </row>
    <row r="106" spans="1:70" x14ac:dyDescent="0.25">
      <c r="A106" s="54" t="s">
        <v>103</v>
      </c>
      <c r="B106" s="30">
        <v>0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0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Q106" s="20">
        <f t="shared" si="2"/>
        <v>0</v>
      </c>
      <c r="BR106" s="20">
        <f t="shared" si="3"/>
        <v>0</v>
      </c>
    </row>
    <row r="107" spans="1:70" x14ac:dyDescent="0.25">
      <c r="A107" s="54" t="s">
        <v>104</v>
      </c>
      <c r="B107" s="30">
        <v>14622.26</v>
      </c>
      <c r="C107" s="30">
        <v>14147.98</v>
      </c>
      <c r="D107" s="30">
        <v>14671.17</v>
      </c>
      <c r="E107" s="30">
        <v>13983.62</v>
      </c>
      <c r="F107" s="30">
        <v>16627.050999999999</v>
      </c>
      <c r="G107" s="30">
        <v>15495.93</v>
      </c>
      <c r="H107" s="30">
        <v>16892.009999999998</v>
      </c>
      <c r="I107" s="30">
        <v>16956.16</v>
      </c>
      <c r="J107" s="30">
        <v>17821.759999999998</v>
      </c>
      <c r="K107" s="30">
        <v>15325.34</v>
      </c>
      <c r="L107" s="30">
        <v>15975.41</v>
      </c>
      <c r="M107" s="30">
        <v>15422.16</v>
      </c>
      <c r="N107" s="30">
        <v>16152.14</v>
      </c>
      <c r="O107" s="30">
        <v>15650.8</v>
      </c>
      <c r="P107" s="30">
        <v>17737.240000000002</v>
      </c>
      <c r="Q107" s="30">
        <v>18099.039000000001</v>
      </c>
      <c r="R107" s="30">
        <v>17149.039000000001</v>
      </c>
      <c r="S107" s="30">
        <v>17385.891</v>
      </c>
      <c r="T107" s="30">
        <v>15874.97</v>
      </c>
      <c r="U107" s="30">
        <v>15585.17</v>
      </c>
      <c r="V107" s="30">
        <v>17259.460999999999</v>
      </c>
      <c r="W107" s="30">
        <v>17670.938999999998</v>
      </c>
      <c r="X107" s="30">
        <v>17326.449000000001</v>
      </c>
      <c r="Y107" s="30">
        <v>16157.35</v>
      </c>
      <c r="Z107" s="30">
        <v>16713.59</v>
      </c>
      <c r="AA107" s="30">
        <v>16303.5</v>
      </c>
      <c r="AB107" s="30">
        <v>15996.54</v>
      </c>
      <c r="AC107" s="30">
        <v>15246.5</v>
      </c>
      <c r="AD107" s="30">
        <v>17328.210999999999</v>
      </c>
      <c r="AE107" s="30">
        <v>15584.9</v>
      </c>
      <c r="AF107" s="30">
        <v>17410.68</v>
      </c>
      <c r="AG107" s="30">
        <v>17031.25</v>
      </c>
      <c r="AH107" s="30">
        <v>18184.061000000002</v>
      </c>
      <c r="AI107" s="30">
        <v>16221.82</v>
      </c>
      <c r="AJ107" s="30">
        <v>16114.17</v>
      </c>
      <c r="AK107" s="30">
        <v>14946.85</v>
      </c>
      <c r="AL107" s="30">
        <v>16509.5</v>
      </c>
      <c r="AM107" s="30">
        <v>17576.210999999999</v>
      </c>
      <c r="AN107" s="30">
        <v>16591.868999999999</v>
      </c>
      <c r="AO107" s="30">
        <v>17816.061000000002</v>
      </c>
      <c r="AP107" s="30">
        <v>15729.32</v>
      </c>
      <c r="AQ107" s="30">
        <v>14550.9</v>
      </c>
      <c r="AR107" s="30">
        <v>14810.25</v>
      </c>
      <c r="AS107" s="30">
        <v>16506.48</v>
      </c>
      <c r="AT107" s="30">
        <v>16086.59</v>
      </c>
      <c r="AU107" s="30">
        <v>16740.419999999998</v>
      </c>
      <c r="AV107" s="30">
        <v>15905.39</v>
      </c>
      <c r="AW107" s="30">
        <v>16692.900000000001</v>
      </c>
      <c r="AX107" s="30">
        <v>18948.971000000001</v>
      </c>
      <c r="AY107" s="30">
        <v>17242.131000000001</v>
      </c>
      <c r="AZ107" s="30">
        <v>16168.26</v>
      </c>
      <c r="BA107" s="30">
        <v>15153.64</v>
      </c>
      <c r="BB107" s="30">
        <v>14045.93</v>
      </c>
      <c r="BC107" s="30">
        <v>16357.72</v>
      </c>
      <c r="BD107" s="30">
        <v>15256.45</v>
      </c>
      <c r="BE107" s="30">
        <v>16560.789000000001</v>
      </c>
      <c r="BF107" s="30">
        <v>16120.17</v>
      </c>
      <c r="BG107" s="30">
        <v>16267.51</v>
      </c>
      <c r="BH107" s="30">
        <v>15908.86</v>
      </c>
      <c r="BI107" s="30">
        <v>14671.36</v>
      </c>
      <c r="BJ107" s="30">
        <v>14186.47</v>
      </c>
      <c r="BK107" s="30">
        <v>15812.23</v>
      </c>
      <c r="BL107" s="30">
        <v>17256.48</v>
      </c>
      <c r="BM107" s="30">
        <v>15392.37</v>
      </c>
      <c r="BN107" s="30">
        <v>15998</v>
      </c>
      <c r="BO107" s="30">
        <v>16152.06</v>
      </c>
      <c r="BQ107" s="20">
        <f t="shared" si="2"/>
        <v>16290.132660000001</v>
      </c>
      <c r="BR107" s="20">
        <f t="shared" si="3"/>
        <v>4072.5331650000003</v>
      </c>
    </row>
    <row r="108" spans="1:70" x14ac:dyDescent="0.25">
      <c r="A108" s="54" t="s">
        <v>105</v>
      </c>
      <c r="B108" s="30">
        <v>4416.46</v>
      </c>
      <c r="C108" s="30">
        <v>4881.2402000000002</v>
      </c>
      <c r="D108" s="30">
        <v>5252.3301000000001</v>
      </c>
      <c r="E108" s="30">
        <v>5871.1298999999999</v>
      </c>
      <c r="F108" s="30">
        <v>5583.4701999999997</v>
      </c>
      <c r="G108" s="30">
        <v>5177.04</v>
      </c>
      <c r="H108" s="30">
        <v>5765.2798000000003</v>
      </c>
      <c r="I108" s="30">
        <v>4632.7997999999998</v>
      </c>
      <c r="J108" s="30">
        <v>6212.98</v>
      </c>
      <c r="K108" s="30">
        <v>5428.6801999999998</v>
      </c>
      <c r="L108" s="30">
        <v>5410.2997999999998</v>
      </c>
      <c r="M108" s="30">
        <v>5236.2299999999996</v>
      </c>
      <c r="N108" s="30">
        <v>5403.1099000000004</v>
      </c>
      <c r="O108" s="30">
        <v>4660.2299999999996</v>
      </c>
      <c r="P108" s="30">
        <v>5727.0097999999998</v>
      </c>
      <c r="Q108" s="30">
        <v>5705.2997999999998</v>
      </c>
      <c r="R108" s="30">
        <v>5557.1499000000003</v>
      </c>
      <c r="S108" s="30">
        <v>5746.8798999999999</v>
      </c>
      <c r="T108" s="30">
        <v>5389.7997999999998</v>
      </c>
      <c r="U108" s="30">
        <v>5576.1801999999998</v>
      </c>
      <c r="V108" s="30">
        <v>5225.3701000000001</v>
      </c>
      <c r="W108" s="30">
        <v>5620.9301999999998</v>
      </c>
      <c r="X108" s="30">
        <v>5703.8301000000001</v>
      </c>
      <c r="Y108" s="30">
        <v>6011.1201000000001</v>
      </c>
      <c r="Z108" s="30">
        <v>6276.9399000000003</v>
      </c>
      <c r="AA108" s="30">
        <v>5627.3301000000001</v>
      </c>
      <c r="AB108" s="30">
        <v>6043.21</v>
      </c>
      <c r="AC108" s="30">
        <v>5997.9301999999998</v>
      </c>
      <c r="AD108" s="30">
        <v>5989.7997999999998</v>
      </c>
      <c r="AE108" s="30">
        <v>5585.2201999999997</v>
      </c>
      <c r="AF108" s="30">
        <v>5550.23</v>
      </c>
      <c r="AG108" s="30">
        <v>5586.5</v>
      </c>
      <c r="AH108" s="30">
        <v>5470.9902000000002</v>
      </c>
      <c r="AI108" s="30">
        <v>5164.25</v>
      </c>
      <c r="AJ108" s="30">
        <v>5153.7997999999998</v>
      </c>
      <c r="AK108" s="30">
        <v>5222.6801999999998</v>
      </c>
      <c r="AL108" s="30">
        <v>5705.02</v>
      </c>
      <c r="AM108" s="30">
        <v>5228.2597999999998</v>
      </c>
      <c r="AN108" s="30">
        <v>5688.2201999999997</v>
      </c>
      <c r="AO108" s="30">
        <v>4877.8900999999996</v>
      </c>
      <c r="AP108" s="30">
        <v>5339.6298999999999</v>
      </c>
      <c r="AQ108" s="30">
        <v>4478.1499000000003</v>
      </c>
      <c r="AR108" s="30">
        <v>4949.25</v>
      </c>
      <c r="AS108" s="30">
        <v>5768.1400999999996</v>
      </c>
      <c r="AT108" s="30">
        <v>5568.5698000000002</v>
      </c>
      <c r="AU108" s="30">
        <v>5904.46</v>
      </c>
      <c r="AV108" s="30">
        <v>5335.2997999999998</v>
      </c>
      <c r="AW108" s="30">
        <v>4494.6000999999997</v>
      </c>
      <c r="AX108" s="30">
        <v>5297.3500999999997</v>
      </c>
      <c r="AY108" s="30">
        <v>4111.8301000000001</v>
      </c>
      <c r="AZ108" s="30">
        <v>4902.29</v>
      </c>
      <c r="BA108" s="30">
        <v>5556.5698000000002</v>
      </c>
      <c r="BB108" s="30">
        <v>5450.5097999999998</v>
      </c>
      <c r="BC108" s="30">
        <v>5388.8900999999996</v>
      </c>
      <c r="BD108" s="30">
        <v>5081.4902000000002</v>
      </c>
      <c r="BE108" s="30">
        <v>5314.6298999999999</v>
      </c>
      <c r="BF108" s="30">
        <v>5459.8500999999997</v>
      </c>
      <c r="BG108" s="30">
        <v>5722.4399000000003</v>
      </c>
      <c r="BH108" s="30">
        <v>4932.6000999999997</v>
      </c>
      <c r="BI108" s="30">
        <v>5325.2798000000003</v>
      </c>
      <c r="BJ108" s="30">
        <v>5469.3100999999997</v>
      </c>
      <c r="BK108" s="30">
        <v>5229.7402000000002</v>
      </c>
      <c r="BL108" s="30">
        <v>5423.8100999999997</v>
      </c>
      <c r="BM108" s="30">
        <v>4779.96</v>
      </c>
      <c r="BN108" s="30">
        <v>5640.0897999999997</v>
      </c>
      <c r="BO108" s="30">
        <v>5628.46</v>
      </c>
      <c r="BQ108" s="20">
        <f t="shared" si="2"/>
        <v>5411.0546100000001</v>
      </c>
      <c r="BR108" s="20">
        <f t="shared" si="3"/>
        <v>1352.7636525</v>
      </c>
    </row>
    <row r="109" spans="1:70" x14ac:dyDescent="0.25">
      <c r="A109" s="54" t="s">
        <v>106</v>
      </c>
      <c r="B109" s="30">
        <v>33.689999</v>
      </c>
      <c r="C109" s="30">
        <v>9.4600000000000009</v>
      </c>
      <c r="D109" s="30">
        <v>18.850000000000001</v>
      </c>
      <c r="E109" s="30">
        <v>20</v>
      </c>
      <c r="F109" s="30">
        <v>13.55</v>
      </c>
      <c r="G109" s="30">
        <v>10.74</v>
      </c>
      <c r="H109" s="30">
        <v>34.450001</v>
      </c>
      <c r="I109" s="30">
        <v>12.91</v>
      </c>
      <c r="J109" s="30">
        <v>39.25</v>
      </c>
      <c r="K109" s="30">
        <v>12.77</v>
      </c>
      <c r="L109" s="30">
        <v>54.009998000000003</v>
      </c>
      <c r="M109" s="30">
        <v>9.0500001999999995</v>
      </c>
      <c r="N109" s="30">
        <v>14.86</v>
      </c>
      <c r="O109" s="30">
        <v>38.590000000000003</v>
      </c>
      <c r="P109" s="30">
        <v>30.549999</v>
      </c>
      <c r="Q109" s="30">
        <v>18.110001</v>
      </c>
      <c r="R109" s="30">
        <v>33.169998</v>
      </c>
      <c r="S109" s="30">
        <v>31.02</v>
      </c>
      <c r="T109" s="30">
        <v>15.81</v>
      </c>
      <c r="U109" s="30">
        <v>22.299999</v>
      </c>
      <c r="V109" s="30">
        <v>33.459999000000003</v>
      </c>
      <c r="W109" s="30">
        <v>21.790001</v>
      </c>
      <c r="X109" s="30">
        <v>20.73</v>
      </c>
      <c r="Y109" s="30">
        <v>23.889999</v>
      </c>
      <c r="Z109" s="30">
        <v>31.889999</v>
      </c>
      <c r="AA109" s="30">
        <v>25.83</v>
      </c>
      <c r="AB109" s="30">
        <v>53.209999000000003</v>
      </c>
      <c r="AC109" s="30">
        <v>21.68</v>
      </c>
      <c r="AD109" s="30">
        <v>22.93</v>
      </c>
      <c r="AE109" s="30">
        <v>4.96</v>
      </c>
      <c r="AF109" s="30">
        <v>30.940000999999999</v>
      </c>
      <c r="AG109" s="30">
        <v>9.9499998000000005</v>
      </c>
      <c r="AH109" s="30">
        <v>11.84</v>
      </c>
      <c r="AI109" s="30">
        <v>37</v>
      </c>
      <c r="AJ109" s="30">
        <v>20.91</v>
      </c>
      <c r="AK109" s="30">
        <v>21.629999000000002</v>
      </c>
      <c r="AL109" s="30">
        <v>9.1499995999999992</v>
      </c>
      <c r="AM109" s="30">
        <v>26.120000999999998</v>
      </c>
      <c r="AN109" s="30">
        <v>17.030000999999999</v>
      </c>
      <c r="AO109" s="30">
        <v>8.3100003999999998</v>
      </c>
      <c r="AP109" s="30">
        <v>4.8499999000000003</v>
      </c>
      <c r="AQ109" s="30">
        <v>24.76</v>
      </c>
      <c r="AR109" s="30">
        <v>7.1300001000000002</v>
      </c>
      <c r="AS109" s="30">
        <v>5.9699998000000001</v>
      </c>
      <c r="AT109" s="30">
        <v>21.27</v>
      </c>
      <c r="AU109" s="30">
        <v>7.2600002000000003</v>
      </c>
      <c r="AV109" s="30">
        <v>10.27</v>
      </c>
      <c r="AW109" s="30">
        <v>1.42</v>
      </c>
      <c r="AX109" s="30">
        <v>6.1599997999999996</v>
      </c>
      <c r="AY109" s="30">
        <v>3.6500001000000002</v>
      </c>
      <c r="AZ109" s="30">
        <v>4.2399997999999997</v>
      </c>
      <c r="BA109" s="30">
        <v>3.8099999000000002</v>
      </c>
      <c r="BB109" s="30">
        <v>5.73</v>
      </c>
      <c r="BC109" s="30">
        <v>10.02</v>
      </c>
      <c r="BD109" s="30">
        <v>6.9400000999999998</v>
      </c>
      <c r="BE109" s="30">
        <v>2.0599999000000002</v>
      </c>
      <c r="BF109" s="30">
        <v>10.32</v>
      </c>
      <c r="BG109" s="30">
        <v>13.69</v>
      </c>
      <c r="BH109" s="30">
        <v>2.5699999</v>
      </c>
      <c r="BI109" s="30">
        <v>6.52</v>
      </c>
      <c r="BJ109" s="30">
        <v>8.8699998999999998</v>
      </c>
      <c r="BK109" s="30">
        <v>3.8399999</v>
      </c>
      <c r="BL109" s="30">
        <v>2.6199998999999998</v>
      </c>
      <c r="BM109" s="30">
        <v>8.8500004000000008</v>
      </c>
      <c r="BN109" s="30">
        <v>6.98</v>
      </c>
      <c r="BO109" s="30">
        <v>22.59</v>
      </c>
      <c r="BQ109" s="20">
        <f t="shared" si="2"/>
        <v>15.358799907999998</v>
      </c>
      <c r="BR109" s="20">
        <f t="shared" si="3"/>
        <v>3.8396999769999995</v>
      </c>
    </row>
    <row r="110" spans="1:70" x14ac:dyDescent="0.25">
      <c r="A110" s="54" t="s">
        <v>107</v>
      </c>
      <c r="B110" s="30">
        <v>13833.6</v>
      </c>
      <c r="C110" s="30">
        <v>13346.41</v>
      </c>
      <c r="D110" s="30">
        <v>12678.57</v>
      </c>
      <c r="E110" s="30">
        <v>12331.59</v>
      </c>
      <c r="F110" s="30">
        <v>12829.19</v>
      </c>
      <c r="G110" s="30">
        <v>14476.68</v>
      </c>
      <c r="H110" s="30">
        <v>15099.35</v>
      </c>
      <c r="I110" s="30">
        <v>13856.06</v>
      </c>
      <c r="J110" s="30">
        <v>15705.7</v>
      </c>
      <c r="K110" s="30">
        <v>13934.76</v>
      </c>
      <c r="L110" s="30">
        <v>13636.6</v>
      </c>
      <c r="M110" s="30">
        <v>14639.02</v>
      </c>
      <c r="N110" s="30">
        <v>13448.86</v>
      </c>
      <c r="O110" s="30">
        <v>14257.14</v>
      </c>
      <c r="P110" s="30">
        <v>14340.73</v>
      </c>
      <c r="Q110" s="30">
        <v>16186.34</v>
      </c>
      <c r="R110" s="30">
        <v>15494.77</v>
      </c>
      <c r="S110" s="30">
        <v>15204.95</v>
      </c>
      <c r="T110" s="30">
        <v>13750.31</v>
      </c>
      <c r="U110" s="30">
        <v>15096.47</v>
      </c>
      <c r="V110" s="30">
        <v>15326.17</v>
      </c>
      <c r="W110" s="30">
        <v>15676.09</v>
      </c>
      <c r="X110" s="30">
        <v>14904.35</v>
      </c>
      <c r="Y110" s="30">
        <v>15130.39</v>
      </c>
      <c r="Z110" s="30">
        <v>15539.39</v>
      </c>
      <c r="AA110" s="30">
        <v>16393.868999999999</v>
      </c>
      <c r="AB110" s="30">
        <v>16134.06</v>
      </c>
      <c r="AC110" s="30">
        <v>15354.19</v>
      </c>
      <c r="AD110" s="30">
        <v>16307.29</v>
      </c>
      <c r="AE110" s="30">
        <v>14842.57</v>
      </c>
      <c r="AF110" s="30">
        <v>16310.08</v>
      </c>
      <c r="AG110" s="30">
        <v>15482.91</v>
      </c>
      <c r="AH110" s="30">
        <v>16789.210999999999</v>
      </c>
      <c r="AI110" s="30">
        <v>15495.81</v>
      </c>
      <c r="AJ110" s="30">
        <v>15968.15</v>
      </c>
      <c r="AK110" s="30">
        <v>15263.85</v>
      </c>
      <c r="AL110" s="30">
        <v>15974.66</v>
      </c>
      <c r="AM110" s="30">
        <v>16771.778999999999</v>
      </c>
      <c r="AN110" s="30">
        <v>15764.46</v>
      </c>
      <c r="AO110" s="30">
        <v>16663.669999999998</v>
      </c>
      <c r="AP110" s="30">
        <v>15907.07</v>
      </c>
      <c r="AQ110" s="30">
        <v>14837.85</v>
      </c>
      <c r="AR110" s="30">
        <v>14804.53</v>
      </c>
      <c r="AS110" s="30">
        <v>16463.93</v>
      </c>
      <c r="AT110" s="30">
        <v>16005.49</v>
      </c>
      <c r="AU110" s="30">
        <v>16287.14</v>
      </c>
      <c r="AV110" s="30">
        <v>14607.05</v>
      </c>
      <c r="AW110" s="30">
        <v>15989.01</v>
      </c>
      <c r="AX110" s="30">
        <v>16942.27</v>
      </c>
      <c r="AY110" s="30">
        <v>16803.419999999998</v>
      </c>
      <c r="AZ110" s="30">
        <v>15867.46</v>
      </c>
      <c r="BA110" s="30">
        <v>14921.87</v>
      </c>
      <c r="BB110" s="30">
        <v>14912.7</v>
      </c>
      <c r="BC110" s="30">
        <v>15085.22</v>
      </c>
      <c r="BD110" s="30">
        <v>14570.75</v>
      </c>
      <c r="BE110" s="30">
        <v>16649.080000000002</v>
      </c>
      <c r="BF110" s="30">
        <v>15185.61</v>
      </c>
      <c r="BG110" s="30">
        <v>15739.14</v>
      </c>
      <c r="BH110" s="30">
        <v>15658.81</v>
      </c>
      <c r="BI110" s="30">
        <v>13901.21</v>
      </c>
      <c r="BJ110" s="30">
        <v>14010.6</v>
      </c>
      <c r="BK110" s="30">
        <v>14042.41</v>
      </c>
      <c r="BL110" s="30">
        <v>14820.85</v>
      </c>
      <c r="BM110" s="30">
        <v>15949.08</v>
      </c>
      <c r="BN110" s="30">
        <v>15262.21</v>
      </c>
      <c r="BO110" s="30">
        <v>14408.94</v>
      </c>
      <c r="BQ110" s="20">
        <f t="shared" si="2"/>
        <v>15505.462979999995</v>
      </c>
      <c r="BR110" s="20">
        <f t="shared" si="3"/>
        <v>3876.3657449999987</v>
      </c>
    </row>
    <row r="111" spans="1:70" x14ac:dyDescent="0.25">
      <c r="A111" s="54" t="s">
        <v>108</v>
      </c>
      <c r="B111" s="30">
        <v>20975.050999999999</v>
      </c>
      <c r="C111" s="30">
        <v>20846.289000000001</v>
      </c>
      <c r="D111" s="30">
        <v>21270.609</v>
      </c>
      <c r="E111" s="30">
        <v>21170.49</v>
      </c>
      <c r="F111" s="30">
        <v>21259.599999999999</v>
      </c>
      <c r="G111" s="30">
        <v>21668.67</v>
      </c>
      <c r="H111" s="30">
        <v>22199.109</v>
      </c>
      <c r="I111" s="30">
        <v>21457.18</v>
      </c>
      <c r="J111" s="30">
        <v>23307.65</v>
      </c>
      <c r="K111" s="30">
        <v>20694.391</v>
      </c>
      <c r="L111" s="30">
        <v>22471.73</v>
      </c>
      <c r="M111" s="30">
        <v>22902.278999999999</v>
      </c>
      <c r="N111" s="30">
        <v>22861.98</v>
      </c>
      <c r="O111" s="30">
        <v>21813.210999999999</v>
      </c>
      <c r="P111" s="30">
        <v>21605.41</v>
      </c>
      <c r="Q111" s="30">
        <v>23227.77</v>
      </c>
      <c r="R111" s="30">
        <v>22668.028999999999</v>
      </c>
      <c r="S111" s="30">
        <v>22995.368999999999</v>
      </c>
      <c r="T111" s="30">
        <v>22265.99</v>
      </c>
      <c r="U111" s="30">
        <v>21631.289000000001</v>
      </c>
      <c r="V111" s="30">
        <v>23294.9</v>
      </c>
      <c r="W111" s="30">
        <v>25063.641</v>
      </c>
      <c r="X111" s="30">
        <v>22426.210999999999</v>
      </c>
      <c r="Y111" s="30">
        <v>22371.971000000001</v>
      </c>
      <c r="Z111" s="30">
        <v>23210.99</v>
      </c>
      <c r="AA111" s="30">
        <v>22073.33</v>
      </c>
      <c r="AB111" s="30">
        <v>22375.300999999999</v>
      </c>
      <c r="AC111" s="30">
        <v>20915.278999999999</v>
      </c>
      <c r="AD111" s="30">
        <v>24486.221000000001</v>
      </c>
      <c r="AE111" s="30">
        <v>22453.57</v>
      </c>
      <c r="AF111" s="30">
        <v>22934.368999999999</v>
      </c>
      <c r="AG111" s="30">
        <v>22274.859</v>
      </c>
      <c r="AH111" s="30">
        <v>23069.49</v>
      </c>
      <c r="AI111" s="30">
        <v>21229.278999999999</v>
      </c>
      <c r="AJ111" s="30">
        <v>21680.141</v>
      </c>
      <c r="AK111" s="30">
        <v>20554.84</v>
      </c>
      <c r="AL111" s="30">
        <v>22859.188999999998</v>
      </c>
      <c r="AM111" s="30">
        <v>23000.971000000001</v>
      </c>
      <c r="AN111" s="30">
        <v>22512.34</v>
      </c>
      <c r="AO111" s="30">
        <v>23878.561000000002</v>
      </c>
      <c r="AP111" s="30">
        <v>21888.641</v>
      </c>
      <c r="AQ111" s="30">
        <v>20505.830000000002</v>
      </c>
      <c r="AR111" s="30">
        <v>21010.41</v>
      </c>
      <c r="AS111" s="30">
        <v>21524.73</v>
      </c>
      <c r="AT111" s="30">
        <v>22056.118999999999</v>
      </c>
      <c r="AU111" s="30">
        <v>23221.93</v>
      </c>
      <c r="AV111" s="30">
        <v>22642.59</v>
      </c>
      <c r="AW111" s="30">
        <v>20527.641</v>
      </c>
      <c r="AX111" s="30">
        <v>22993.09</v>
      </c>
      <c r="AY111" s="30">
        <v>21966.400000000001</v>
      </c>
      <c r="AZ111" s="30">
        <v>22317.24</v>
      </c>
      <c r="BA111" s="30">
        <v>21284.631000000001</v>
      </c>
      <c r="BB111" s="30">
        <v>21314.699000000001</v>
      </c>
      <c r="BC111" s="30">
        <v>21466.528999999999</v>
      </c>
      <c r="BD111" s="30">
        <v>21473.061000000002</v>
      </c>
      <c r="BE111" s="30">
        <v>21808.41</v>
      </c>
      <c r="BF111" s="30">
        <v>21252.65</v>
      </c>
      <c r="BG111" s="30">
        <v>21079.550999999999</v>
      </c>
      <c r="BH111" s="30">
        <v>21825.688999999998</v>
      </c>
      <c r="BI111" s="30">
        <v>20510.41</v>
      </c>
      <c r="BJ111" s="30">
        <v>20338.41</v>
      </c>
      <c r="BK111" s="30">
        <v>21439.631000000001</v>
      </c>
      <c r="BL111" s="30">
        <v>21701.438999999998</v>
      </c>
      <c r="BM111" s="30">
        <v>21845.050999999999</v>
      </c>
      <c r="BN111" s="30">
        <v>21692.6</v>
      </c>
      <c r="BO111" s="30">
        <v>20589.84</v>
      </c>
      <c r="BQ111" s="20">
        <f t="shared" si="2"/>
        <v>22050.067040000009</v>
      </c>
      <c r="BR111" s="20">
        <f t="shared" si="3"/>
        <v>5512.5167600000023</v>
      </c>
    </row>
    <row r="112" spans="1:70" x14ac:dyDescent="0.25">
      <c r="A112" s="54" t="s">
        <v>109</v>
      </c>
      <c r="B112" s="30">
        <v>1558.24</v>
      </c>
      <c r="C112" s="30">
        <v>1388.15</v>
      </c>
      <c r="D112" s="30">
        <v>1464.3199</v>
      </c>
      <c r="E112" s="30">
        <v>1164.75</v>
      </c>
      <c r="F112" s="30">
        <v>1111.4301</v>
      </c>
      <c r="G112" s="30">
        <v>1135.73</v>
      </c>
      <c r="H112" s="30">
        <v>1285.0699</v>
      </c>
      <c r="I112" s="30">
        <v>1474.27</v>
      </c>
      <c r="J112" s="30">
        <v>1504.53</v>
      </c>
      <c r="K112" s="30">
        <v>1308.05</v>
      </c>
      <c r="L112" s="30">
        <v>1434.42</v>
      </c>
      <c r="M112" s="30">
        <v>1251.95</v>
      </c>
      <c r="N112" s="30">
        <v>1415.0699</v>
      </c>
      <c r="O112" s="30">
        <v>1412.36</v>
      </c>
      <c r="P112" s="30">
        <v>1241</v>
      </c>
      <c r="Q112" s="30">
        <v>1346.24</v>
      </c>
      <c r="R112" s="30">
        <v>1499.02</v>
      </c>
      <c r="S112" s="30">
        <v>1412.83</v>
      </c>
      <c r="T112" s="30">
        <v>1181.01</v>
      </c>
      <c r="U112" s="30">
        <v>1440.8100999999999</v>
      </c>
      <c r="V112" s="30">
        <v>1384.1</v>
      </c>
      <c r="W112" s="30">
        <v>1007.98</v>
      </c>
      <c r="X112" s="30">
        <v>1027.55</v>
      </c>
      <c r="Y112" s="30">
        <v>1461.1801</v>
      </c>
      <c r="Z112" s="30">
        <v>1198.5699</v>
      </c>
      <c r="AA112" s="30">
        <v>1194.1199999999999</v>
      </c>
      <c r="AB112" s="30">
        <v>1537.6801</v>
      </c>
      <c r="AC112" s="30">
        <v>1312.95</v>
      </c>
      <c r="AD112" s="30">
        <v>1344.3</v>
      </c>
      <c r="AE112" s="30">
        <v>1087.2</v>
      </c>
      <c r="AF112" s="30">
        <v>1224.0999999999999</v>
      </c>
      <c r="AG112" s="30">
        <v>1076.79</v>
      </c>
      <c r="AH112" s="30">
        <v>1200.95</v>
      </c>
      <c r="AI112" s="30">
        <v>1287.0999999999999</v>
      </c>
      <c r="AJ112" s="30">
        <v>1115.4399000000001</v>
      </c>
      <c r="AK112" s="30">
        <v>1006.07</v>
      </c>
      <c r="AL112" s="30">
        <v>1467.6899000000001</v>
      </c>
      <c r="AM112" s="30">
        <v>1324.34</v>
      </c>
      <c r="AN112" s="30">
        <v>1286.58</v>
      </c>
      <c r="AO112" s="30">
        <v>923.45001000000002</v>
      </c>
      <c r="AP112" s="30">
        <v>1140.76</v>
      </c>
      <c r="AQ112" s="30">
        <v>1454.58</v>
      </c>
      <c r="AR112" s="30">
        <v>1112.3</v>
      </c>
      <c r="AS112" s="30">
        <v>1137.52</v>
      </c>
      <c r="AT112" s="30">
        <v>1225.0600999999999</v>
      </c>
      <c r="AU112" s="30">
        <v>1351.65</v>
      </c>
      <c r="AV112" s="30">
        <v>1387.4301</v>
      </c>
      <c r="AW112" s="30">
        <v>1162.76</v>
      </c>
      <c r="AX112" s="30">
        <v>1432.52</v>
      </c>
      <c r="AY112" s="30">
        <v>1050.6400000000001</v>
      </c>
      <c r="AZ112" s="30">
        <v>992.28003000000001</v>
      </c>
      <c r="BA112" s="30">
        <v>1297.8</v>
      </c>
      <c r="BB112" s="30">
        <v>1328.13</v>
      </c>
      <c r="BC112" s="30">
        <v>1161.6500000000001</v>
      </c>
      <c r="BD112" s="30">
        <v>1022.1</v>
      </c>
      <c r="BE112" s="30">
        <v>1035.98</v>
      </c>
      <c r="BF112" s="30">
        <v>1026.1099999999999</v>
      </c>
      <c r="BG112" s="30">
        <v>850.83001999999999</v>
      </c>
      <c r="BH112" s="30">
        <v>829.32001000000002</v>
      </c>
      <c r="BI112" s="30">
        <v>853.70001000000002</v>
      </c>
      <c r="BJ112" s="30">
        <v>1012.3</v>
      </c>
      <c r="BK112" s="30">
        <v>872.70001000000002</v>
      </c>
      <c r="BL112" s="30">
        <v>734.75</v>
      </c>
      <c r="BM112" s="30">
        <v>770.53003000000001</v>
      </c>
      <c r="BN112" s="30">
        <v>827.92998999999998</v>
      </c>
      <c r="BO112" s="30">
        <v>899.88</v>
      </c>
      <c r="BQ112" s="20">
        <f t="shared" si="2"/>
        <v>1159.4604062000001</v>
      </c>
      <c r="BR112" s="20">
        <f t="shared" si="3"/>
        <v>289.86510155000002</v>
      </c>
    </row>
    <row r="113" spans="1:70" x14ac:dyDescent="0.25">
      <c r="A113" s="54" t="s">
        <v>110</v>
      </c>
      <c r="B113" s="30">
        <v>2791.6599000000001</v>
      </c>
      <c r="C113" s="30">
        <v>2698.3</v>
      </c>
      <c r="D113" s="30">
        <v>2215.25</v>
      </c>
      <c r="E113" s="30">
        <v>1800.9301</v>
      </c>
      <c r="F113" s="30">
        <v>1749.3100999999999</v>
      </c>
      <c r="G113" s="30">
        <v>1672.62</v>
      </c>
      <c r="H113" s="30">
        <v>1747.04</v>
      </c>
      <c r="I113" s="30">
        <v>1874.41</v>
      </c>
      <c r="J113" s="30">
        <v>2137.3899000000001</v>
      </c>
      <c r="K113" s="30">
        <v>2084.1999999999998</v>
      </c>
      <c r="L113" s="30">
        <v>1557.6899000000001</v>
      </c>
      <c r="M113" s="30">
        <v>1829.0699</v>
      </c>
      <c r="N113" s="30">
        <v>1261.9100000000001</v>
      </c>
      <c r="O113" s="30">
        <v>1446.36</v>
      </c>
      <c r="P113" s="30">
        <v>1588.42</v>
      </c>
      <c r="Q113" s="30">
        <v>1663.3199</v>
      </c>
      <c r="R113" s="30">
        <v>2648.49</v>
      </c>
      <c r="S113" s="30">
        <v>1694.39</v>
      </c>
      <c r="T113" s="30">
        <v>1788.1</v>
      </c>
      <c r="U113" s="30">
        <v>2386.0700999999999</v>
      </c>
      <c r="V113" s="30">
        <v>2485.0601000000001</v>
      </c>
      <c r="W113" s="30">
        <v>1903.3199</v>
      </c>
      <c r="X113" s="30">
        <v>2308.52</v>
      </c>
      <c r="Y113" s="30">
        <v>2877.1799000000001</v>
      </c>
      <c r="Z113" s="30">
        <v>2453.9099000000001</v>
      </c>
      <c r="AA113" s="30">
        <v>2413.46</v>
      </c>
      <c r="AB113" s="30">
        <v>2382.04</v>
      </c>
      <c r="AC113" s="30">
        <v>2260.48</v>
      </c>
      <c r="AD113" s="30">
        <v>1943.08</v>
      </c>
      <c r="AE113" s="30">
        <v>2153.54</v>
      </c>
      <c r="AF113" s="30">
        <v>2091.3701000000001</v>
      </c>
      <c r="AG113" s="30">
        <v>2107.1498999999999</v>
      </c>
      <c r="AH113" s="30">
        <v>2168.3000000000002</v>
      </c>
      <c r="AI113" s="30">
        <v>2131.4299000000001</v>
      </c>
      <c r="AJ113" s="30">
        <v>2619.4499999999998</v>
      </c>
      <c r="AK113" s="30">
        <v>2915.21</v>
      </c>
      <c r="AL113" s="30">
        <v>2114.6898999999999</v>
      </c>
      <c r="AM113" s="30">
        <v>1984.2</v>
      </c>
      <c r="AN113" s="30">
        <v>2155.6698999999999</v>
      </c>
      <c r="AO113" s="30">
        <v>2171.1599000000001</v>
      </c>
      <c r="AP113" s="30">
        <v>2318.8000000000002</v>
      </c>
      <c r="AQ113" s="30">
        <v>2704.6298999999999</v>
      </c>
      <c r="AR113" s="30">
        <v>2288.9299000000001</v>
      </c>
      <c r="AS113" s="30">
        <v>2065.9198999999999</v>
      </c>
      <c r="AT113" s="30">
        <v>2775.22</v>
      </c>
      <c r="AU113" s="30">
        <v>2287.7800000000002</v>
      </c>
      <c r="AV113" s="30">
        <v>2234.3200999999999</v>
      </c>
      <c r="AW113" s="30">
        <v>2206.4499999999998</v>
      </c>
      <c r="AX113" s="30">
        <v>2090.3899000000001</v>
      </c>
      <c r="AY113" s="30">
        <v>2042.88</v>
      </c>
      <c r="AZ113" s="30">
        <v>2175.4299000000001</v>
      </c>
      <c r="BA113" s="30">
        <v>1950.59</v>
      </c>
      <c r="BB113" s="30">
        <v>2053.9398999999999</v>
      </c>
      <c r="BC113" s="30">
        <v>2125.1999999999998</v>
      </c>
      <c r="BD113" s="30">
        <v>2034.74</v>
      </c>
      <c r="BE113" s="30">
        <v>1869.86</v>
      </c>
      <c r="BF113" s="30">
        <v>1863.58</v>
      </c>
      <c r="BG113" s="30">
        <v>2013.9</v>
      </c>
      <c r="BH113" s="30">
        <v>2001.79</v>
      </c>
      <c r="BI113" s="30">
        <v>2139.9899999999998</v>
      </c>
      <c r="BJ113" s="30">
        <v>2524.5900999999999</v>
      </c>
      <c r="BK113" s="30">
        <v>1986.1801</v>
      </c>
      <c r="BL113" s="30">
        <v>2219.0300000000002</v>
      </c>
      <c r="BM113" s="30">
        <v>2391.1298999999999</v>
      </c>
      <c r="BN113" s="30">
        <v>2177.3701000000001</v>
      </c>
      <c r="BO113" s="30">
        <v>2087.0500000000002</v>
      </c>
      <c r="BQ113" s="20">
        <f t="shared" si="2"/>
        <v>2215.7191839999996</v>
      </c>
      <c r="BR113" s="20">
        <f t="shared" si="3"/>
        <v>553.9297959999999</v>
      </c>
    </row>
    <row r="114" spans="1:70" x14ac:dyDescent="0.25">
      <c r="A114" s="54" t="s">
        <v>111</v>
      </c>
      <c r="B114" s="30">
        <v>190.11</v>
      </c>
      <c r="C114" s="30">
        <v>117.83</v>
      </c>
      <c r="D114" s="30">
        <v>119.01</v>
      </c>
      <c r="E114" s="30">
        <v>160.81</v>
      </c>
      <c r="F114" s="30">
        <v>190.58</v>
      </c>
      <c r="G114" s="30">
        <v>172.07001</v>
      </c>
      <c r="H114" s="30">
        <v>170.00998999999999</v>
      </c>
      <c r="I114" s="30">
        <v>169.7</v>
      </c>
      <c r="J114" s="30">
        <v>152.63999999999999</v>
      </c>
      <c r="K114" s="30">
        <v>105.36</v>
      </c>
      <c r="L114" s="30">
        <v>119.46</v>
      </c>
      <c r="M114" s="30">
        <v>224.25</v>
      </c>
      <c r="N114" s="30">
        <v>164.98</v>
      </c>
      <c r="O114" s="30">
        <v>118.22</v>
      </c>
      <c r="P114" s="30">
        <v>112.15</v>
      </c>
      <c r="Q114" s="30">
        <v>136.41</v>
      </c>
      <c r="R114" s="30">
        <v>125.22</v>
      </c>
      <c r="S114" s="30">
        <v>193.42999</v>
      </c>
      <c r="T114" s="30">
        <v>139.75998999999999</v>
      </c>
      <c r="U114" s="30">
        <v>215.37</v>
      </c>
      <c r="V114" s="30">
        <v>143.81</v>
      </c>
      <c r="W114" s="30">
        <v>109.74</v>
      </c>
      <c r="X114" s="30">
        <v>81.970000999999996</v>
      </c>
      <c r="Y114" s="30">
        <v>147.02000000000001</v>
      </c>
      <c r="Z114" s="30">
        <v>133.75998999999999</v>
      </c>
      <c r="AA114" s="30">
        <v>152.36000000000001</v>
      </c>
      <c r="AB114" s="30">
        <v>141.36000000000001</v>
      </c>
      <c r="AC114" s="30">
        <v>193.3</v>
      </c>
      <c r="AD114" s="30">
        <v>163.13999999999999</v>
      </c>
      <c r="AE114" s="30">
        <v>204.92999</v>
      </c>
      <c r="AF114" s="30">
        <v>157.05000000000001</v>
      </c>
      <c r="AG114" s="30">
        <v>123.15</v>
      </c>
      <c r="AH114" s="30">
        <v>166.82001</v>
      </c>
      <c r="AI114" s="30">
        <v>189.39</v>
      </c>
      <c r="AJ114" s="30">
        <v>233.42</v>
      </c>
      <c r="AK114" s="30">
        <v>170.60001</v>
      </c>
      <c r="AL114" s="30">
        <v>220.25998999999999</v>
      </c>
      <c r="AM114" s="30">
        <v>209.86</v>
      </c>
      <c r="AN114" s="30">
        <v>263.73000999999999</v>
      </c>
      <c r="AO114" s="30">
        <v>241.67</v>
      </c>
      <c r="AP114" s="30">
        <v>265.07999000000001</v>
      </c>
      <c r="AQ114" s="30">
        <v>183.7</v>
      </c>
      <c r="AR114" s="30">
        <v>141.78</v>
      </c>
      <c r="AS114" s="30">
        <v>120.35</v>
      </c>
      <c r="AT114" s="30">
        <v>206.28998999999999</v>
      </c>
      <c r="AU114" s="30">
        <v>192.28</v>
      </c>
      <c r="AV114" s="30">
        <v>250.78</v>
      </c>
      <c r="AW114" s="30">
        <v>190.33</v>
      </c>
      <c r="AX114" s="30">
        <v>215.33</v>
      </c>
      <c r="AY114" s="30">
        <v>141.69999999999999</v>
      </c>
      <c r="AZ114" s="30">
        <v>126.49</v>
      </c>
      <c r="BA114" s="30">
        <v>135.30000000000001</v>
      </c>
      <c r="BB114" s="30">
        <v>180.35001</v>
      </c>
      <c r="BC114" s="30">
        <v>215.10001</v>
      </c>
      <c r="BD114" s="30">
        <v>128.44</v>
      </c>
      <c r="BE114" s="30">
        <v>145.69</v>
      </c>
      <c r="BF114" s="30">
        <v>134.81</v>
      </c>
      <c r="BG114" s="30">
        <v>124.64</v>
      </c>
      <c r="BH114" s="30">
        <v>197.88</v>
      </c>
      <c r="BI114" s="30">
        <v>174.89999</v>
      </c>
      <c r="BJ114" s="30">
        <v>140.71001000000001</v>
      </c>
      <c r="BK114" s="30">
        <v>173</v>
      </c>
      <c r="BL114" s="30">
        <v>186.03</v>
      </c>
      <c r="BM114" s="30">
        <v>148.97</v>
      </c>
      <c r="BN114" s="30">
        <v>133.82001</v>
      </c>
      <c r="BO114" s="30">
        <v>158.38999999999999</v>
      </c>
      <c r="BQ114" s="20">
        <f t="shared" si="2"/>
        <v>170.66519981999997</v>
      </c>
      <c r="BR114" s="20">
        <f t="shared" si="3"/>
        <v>42.666299954999992</v>
      </c>
    </row>
    <row r="115" spans="1:70" x14ac:dyDescent="0.25">
      <c r="A115" s="54" t="s">
        <v>112</v>
      </c>
      <c r="B115" s="30">
        <v>12878.46</v>
      </c>
      <c r="C115" s="30">
        <v>12378.84</v>
      </c>
      <c r="D115" s="30">
        <v>11287.76</v>
      </c>
      <c r="E115" s="30">
        <v>11056.31</v>
      </c>
      <c r="F115" s="30">
        <v>11924.33</v>
      </c>
      <c r="G115" s="30">
        <v>13194.48</v>
      </c>
      <c r="H115" s="30">
        <v>13411.58</v>
      </c>
      <c r="I115" s="30">
        <v>12779.93</v>
      </c>
      <c r="J115" s="30">
        <v>14472</v>
      </c>
      <c r="K115" s="30">
        <v>13132.42</v>
      </c>
      <c r="L115" s="30">
        <v>12698.93</v>
      </c>
      <c r="M115" s="30">
        <v>13453.2</v>
      </c>
      <c r="N115" s="30">
        <v>12285.71</v>
      </c>
      <c r="O115" s="30">
        <v>12736.06</v>
      </c>
      <c r="P115" s="30">
        <v>13471.48</v>
      </c>
      <c r="Q115" s="30">
        <v>14303.75</v>
      </c>
      <c r="R115" s="30">
        <v>13902.47</v>
      </c>
      <c r="S115" s="30">
        <v>13771.92</v>
      </c>
      <c r="T115" s="30">
        <v>12938.11</v>
      </c>
      <c r="U115" s="30">
        <v>14050.83</v>
      </c>
      <c r="V115" s="30">
        <v>14014.03</v>
      </c>
      <c r="W115" s="30">
        <v>13591.82</v>
      </c>
      <c r="X115" s="30">
        <v>14049.88</v>
      </c>
      <c r="Y115" s="30">
        <v>14046.18</v>
      </c>
      <c r="Z115" s="30">
        <v>14254.45</v>
      </c>
      <c r="AA115" s="30">
        <v>15185.55</v>
      </c>
      <c r="AB115" s="30">
        <v>14726.28</v>
      </c>
      <c r="AC115" s="30">
        <v>14753.47</v>
      </c>
      <c r="AD115" s="30">
        <v>14819.57</v>
      </c>
      <c r="AE115" s="30">
        <v>13365.35</v>
      </c>
      <c r="AF115" s="30">
        <v>14878.55</v>
      </c>
      <c r="AG115" s="30">
        <v>14179.37</v>
      </c>
      <c r="AH115" s="30">
        <v>15554.94</v>
      </c>
      <c r="AI115" s="30">
        <v>14693.2</v>
      </c>
      <c r="AJ115" s="30">
        <v>14469.51</v>
      </c>
      <c r="AK115" s="30">
        <v>14504.45</v>
      </c>
      <c r="AL115" s="30">
        <v>14525.31</v>
      </c>
      <c r="AM115" s="30">
        <v>14913.44</v>
      </c>
      <c r="AN115" s="30">
        <v>14321.64</v>
      </c>
      <c r="AO115" s="30">
        <v>14549.29</v>
      </c>
      <c r="AP115" s="30">
        <v>14551.18</v>
      </c>
      <c r="AQ115" s="30">
        <v>14649.71</v>
      </c>
      <c r="AR115" s="30">
        <v>14003.7</v>
      </c>
      <c r="AS115" s="30">
        <v>15904.94</v>
      </c>
      <c r="AT115" s="30">
        <v>14602.13</v>
      </c>
      <c r="AU115" s="30">
        <v>14855.53</v>
      </c>
      <c r="AV115" s="30">
        <v>13422.75</v>
      </c>
      <c r="AW115" s="30">
        <v>15225.53</v>
      </c>
      <c r="AX115" s="30">
        <v>16037.73</v>
      </c>
      <c r="AY115" s="30">
        <v>15750.3</v>
      </c>
      <c r="AZ115" s="30">
        <v>15030.68</v>
      </c>
      <c r="BA115" s="30">
        <v>14617.18</v>
      </c>
      <c r="BB115" s="30">
        <v>14033.19</v>
      </c>
      <c r="BC115" s="30">
        <v>14517.32</v>
      </c>
      <c r="BD115" s="30">
        <v>13227.55</v>
      </c>
      <c r="BE115" s="30">
        <v>15409.09</v>
      </c>
      <c r="BF115" s="30">
        <v>14490.21</v>
      </c>
      <c r="BG115" s="30">
        <v>15563.53</v>
      </c>
      <c r="BH115" s="30">
        <v>14889.83</v>
      </c>
      <c r="BI115" s="30">
        <v>13661.81</v>
      </c>
      <c r="BJ115" s="30">
        <v>13496.15</v>
      </c>
      <c r="BK115" s="30">
        <v>13780.21</v>
      </c>
      <c r="BL115" s="30">
        <v>14230.79</v>
      </c>
      <c r="BM115" s="30">
        <v>14857.91</v>
      </c>
      <c r="BN115" s="30">
        <v>14332.77</v>
      </c>
      <c r="BO115" s="30">
        <v>13351.02</v>
      </c>
      <c r="BQ115" s="20">
        <f t="shared" si="2"/>
        <v>14451.047000000002</v>
      </c>
      <c r="BR115" s="20">
        <f t="shared" si="3"/>
        <v>3612.7617500000006</v>
      </c>
    </row>
    <row r="116" spans="1:70" x14ac:dyDescent="0.25">
      <c r="A116" s="54" t="s">
        <v>113</v>
      </c>
      <c r="B116" s="30">
        <v>16.389999</v>
      </c>
      <c r="C116" s="30">
        <v>6.9699998000000001</v>
      </c>
      <c r="D116" s="30">
        <v>3.9200001000000002</v>
      </c>
      <c r="E116" s="30">
        <v>8.5699997000000003</v>
      </c>
      <c r="F116" s="30">
        <v>5.1900000999999998</v>
      </c>
      <c r="G116" s="30">
        <v>12.32</v>
      </c>
      <c r="H116" s="30">
        <v>12.01</v>
      </c>
      <c r="I116" s="30">
        <v>6.9400000999999998</v>
      </c>
      <c r="J116" s="30">
        <v>5.8000002000000004</v>
      </c>
      <c r="K116" s="30">
        <v>15.46</v>
      </c>
      <c r="L116" s="30">
        <v>2.6099999</v>
      </c>
      <c r="M116" s="30">
        <v>3.9100001</v>
      </c>
      <c r="N116" s="30">
        <v>7.79</v>
      </c>
      <c r="O116" s="30">
        <v>3.4000001000000002</v>
      </c>
      <c r="P116" s="30">
        <v>4.8600000999999997</v>
      </c>
      <c r="Q116" s="30">
        <v>0.56000000000000005</v>
      </c>
      <c r="R116" s="30">
        <v>3.2</v>
      </c>
      <c r="S116" s="30">
        <v>23.68</v>
      </c>
      <c r="T116" s="30">
        <v>11.57</v>
      </c>
      <c r="U116" s="30">
        <v>20.790001</v>
      </c>
      <c r="V116" s="30">
        <v>20.5</v>
      </c>
      <c r="W116" s="30">
        <v>12.72</v>
      </c>
      <c r="X116" s="30">
        <v>6.79</v>
      </c>
      <c r="Y116" s="30">
        <v>10.26</v>
      </c>
      <c r="Z116" s="30">
        <v>10.17</v>
      </c>
      <c r="AA116" s="30">
        <v>25.67</v>
      </c>
      <c r="AB116" s="30">
        <v>33.68</v>
      </c>
      <c r="AC116" s="30">
        <v>39.029998999999997</v>
      </c>
      <c r="AD116" s="30">
        <v>37.040000999999997</v>
      </c>
      <c r="AE116" s="30">
        <v>70.739998</v>
      </c>
      <c r="AF116" s="30">
        <v>9.9399996000000002</v>
      </c>
      <c r="AG116" s="30">
        <v>13.78</v>
      </c>
      <c r="AH116" s="30">
        <v>13.66</v>
      </c>
      <c r="AI116" s="30">
        <v>40</v>
      </c>
      <c r="AJ116" s="30">
        <v>47.439999</v>
      </c>
      <c r="AK116" s="30">
        <v>54.380001</v>
      </c>
      <c r="AL116" s="30">
        <v>36.700001</v>
      </c>
      <c r="AM116" s="30">
        <v>60.130001</v>
      </c>
      <c r="AN116" s="30">
        <v>88.370002999999997</v>
      </c>
      <c r="AO116" s="30">
        <v>26.15</v>
      </c>
      <c r="AP116" s="30">
        <v>54.48</v>
      </c>
      <c r="AQ116" s="30">
        <v>31.48</v>
      </c>
      <c r="AR116" s="30">
        <v>23.860001</v>
      </c>
      <c r="AS116" s="30">
        <v>11.82</v>
      </c>
      <c r="AT116" s="30">
        <v>18.549999</v>
      </c>
      <c r="AU116" s="30">
        <v>25.16</v>
      </c>
      <c r="AV116" s="30">
        <v>36.169998</v>
      </c>
      <c r="AW116" s="30">
        <v>77.889999000000003</v>
      </c>
      <c r="AX116" s="30">
        <v>7.9200001000000002</v>
      </c>
      <c r="AY116" s="30">
        <v>15.57</v>
      </c>
      <c r="AZ116" s="30">
        <v>20.629999000000002</v>
      </c>
      <c r="BA116" s="30">
        <v>16.379999000000002</v>
      </c>
      <c r="BB116" s="30">
        <v>20.6</v>
      </c>
      <c r="BC116" s="30">
        <v>21.84</v>
      </c>
      <c r="BD116" s="30">
        <v>18.48</v>
      </c>
      <c r="BE116" s="30">
        <v>7.4200001000000002</v>
      </c>
      <c r="BF116" s="30">
        <v>7.4899997999999997</v>
      </c>
      <c r="BG116" s="30">
        <v>8.5799999000000007</v>
      </c>
      <c r="BH116" s="30">
        <v>14.8</v>
      </c>
      <c r="BI116" s="30">
        <v>23.360001</v>
      </c>
      <c r="BJ116" s="30">
        <v>37.270000000000003</v>
      </c>
      <c r="BK116" s="30">
        <v>15.67</v>
      </c>
      <c r="BL116" s="30">
        <v>7.9499997999999996</v>
      </c>
      <c r="BM116" s="30">
        <v>9.9600000000000009</v>
      </c>
      <c r="BN116" s="30">
        <v>23.48</v>
      </c>
      <c r="BO116" s="30">
        <v>28.93</v>
      </c>
      <c r="BQ116" s="20">
        <f t="shared" si="2"/>
        <v>26.042599985999999</v>
      </c>
      <c r="BR116" s="20">
        <f t="shared" si="3"/>
        <v>6.5106499964999998</v>
      </c>
    </row>
    <row r="117" spans="1:70" x14ac:dyDescent="0.25">
      <c r="A117" s="54" t="s">
        <v>114</v>
      </c>
      <c r="B117" s="30">
        <v>14192.83</v>
      </c>
      <c r="C117" s="30">
        <v>13837.85</v>
      </c>
      <c r="D117" s="30">
        <v>13667.61</v>
      </c>
      <c r="E117" s="30">
        <v>12924.83</v>
      </c>
      <c r="F117" s="30">
        <v>15368.59</v>
      </c>
      <c r="G117" s="30">
        <v>15052.83</v>
      </c>
      <c r="H117" s="30">
        <v>16150.79</v>
      </c>
      <c r="I117" s="30">
        <v>15980.36</v>
      </c>
      <c r="J117" s="30">
        <v>17186.73</v>
      </c>
      <c r="K117" s="30">
        <v>14878.25</v>
      </c>
      <c r="L117" s="30">
        <v>14997.04</v>
      </c>
      <c r="M117" s="30">
        <v>14742.13</v>
      </c>
      <c r="N117" s="30">
        <v>15053.37</v>
      </c>
      <c r="O117" s="30">
        <v>14630.41</v>
      </c>
      <c r="P117" s="30">
        <v>16878.740000000002</v>
      </c>
      <c r="Q117" s="30">
        <v>17219.891</v>
      </c>
      <c r="R117" s="30">
        <v>16320.63</v>
      </c>
      <c r="S117" s="30">
        <v>16325.49</v>
      </c>
      <c r="T117" s="30">
        <v>14476.23</v>
      </c>
      <c r="U117" s="30">
        <v>15728.29</v>
      </c>
      <c r="V117" s="30">
        <v>16497.990000000002</v>
      </c>
      <c r="W117" s="30">
        <v>16290.37</v>
      </c>
      <c r="X117" s="30">
        <v>16448.009999999998</v>
      </c>
      <c r="Y117" s="30">
        <v>16098.27</v>
      </c>
      <c r="Z117" s="30">
        <v>16321.84</v>
      </c>
      <c r="AA117" s="30">
        <v>16785.311000000002</v>
      </c>
      <c r="AB117" s="30">
        <v>15993.64</v>
      </c>
      <c r="AC117" s="30">
        <v>15695.64</v>
      </c>
      <c r="AD117" s="30">
        <v>16880.57</v>
      </c>
      <c r="AE117" s="30">
        <v>15232.24</v>
      </c>
      <c r="AF117" s="30">
        <v>17361.391</v>
      </c>
      <c r="AG117" s="30">
        <v>16492.580000000002</v>
      </c>
      <c r="AH117" s="30">
        <v>18008.641</v>
      </c>
      <c r="AI117" s="30">
        <v>15994.08</v>
      </c>
      <c r="AJ117" s="30">
        <v>16223.94</v>
      </c>
      <c r="AK117" s="30">
        <v>15747.93</v>
      </c>
      <c r="AL117" s="30">
        <v>16659.960999999999</v>
      </c>
      <c r="AM117" s="30">
        <v>17308.641</v>
      </c>
      <c r="AN117" s="30">
        <v>16589.52</v>
      </c>
      <c r="AO117" s="30">
        <v>17351.43</v>
      </c>
      <c r="AP117" s="30">
        <v>15861.68</v>
      </c>
      <c r="AQ117" s="30">
        <v>15495.38</v>
      </c>
      <c r="AR117" s="30">
        <v>15363.64</v>
      </c>
      <c r="AS117" s="30">
        <v>17130.91</v>
      </c>
      <c r="AT117" s="30">
        <v>16332.77</v>
      </c>
      <c r="AU117" s="30">
        <v>16799.43</v>
      </c>
      <c r="AV117" s="30">
        <v>15607.1</v>
      </c>
      <c r="AW117" s="30">
        <v>16678.759999999998</v>
      </c>
      <c r="AX117" s="30">
        <v>18707.759999999998</v>
      </c>
      <c r="AY117" s="30">
        <v>17434.650000000001</v>
      </c>
      <c r="AZ117" s="30">
        <v>16022.35</v>
      </c>
      <c r="BA117" s="30">
        <v>15651.14</v>
      </c>
      <c r="BB117" s="30">
        <v>14384.6</v>
      </c>
      <c r="BC117" s="30">
        <v>16101.51</v>
      </c>
      <c r="BD117" s="30">
        <v>14981.89</v>
      </c>
      <c r="BE117" s="30">
        <v>16535.16</v>
      </c>
      <c r="BF117" s="30">
        <v>16352.55</v>
      </c>
      <c r="BG117" s="30">
        <v>16974.859</v>
      </c>
      <c r="BH117" s="30">
        <v>16422.141</v>
      </c>
      <c r="BI117" s="30">
        <v>14791.36</v>
      </c>
      <c r="BJ117" s="30">
        <v>14356.82</v>
      </c>
      <c r="BK117" s="30">
        <v>15518.45</v>
      </c>
      <c r="BL117" s="30">
        <v>17007.990000000002</v>
      </c>
      <c r="BM117" s="30">
        <v>15649.08</v>
      </c>
      <c r="BN117" s="30">
        <v>16019.92</v>
      </c>
      <c r="BO117" s="30">
        <v>16071.1</v>
      </c>
      <c r="BQ117" s="20">
        <f t="shared" si="2"/>
        <v>16221.7127</v>
      </c>
      <c r="BR117" s="20">
        <f t="shared" si="3"/>
        <v>4055.428175</v>
      </c>
    </row>
    <row r="118" spans="1:70" x14ac:dyDescent="0.25">
      <c r="A118" s="54" t="s">
        <v>115</v>
      </c>
      <c r="B118" s="30">
        <v>14718.3</v>
      </c>
      <c r="C118" s="30">
        <v>14621.65</v>
      </c>
      <c r="D118" s="30">
        <v>14090.8</v>
      </c>
      <c r="E118" s="30">
        <v>13621.26</v>
      </c>
      <c r="F118" s="30">
        <v>15383.35</v>
      </c>
      <c r="G118" s="30">
        <v>14947.26</v>
      </c>
      <c r="H118" s="30">
        <v>16100.6</v>
      </c>
      <c r="I118" s="30">
        <v>15925.5</v>
      </c>
      <c r="J118" s="30">
        <v>17132.349999999999</v>
      </c>
      <c r="K118" s="30">
        <v>14862.69</v>
      </c>
      <c r="L118" s="30">
        <v>15058.51</v>
      </c>
      <c r="M118" s="30">
        <v>15081.71</v>
      </c>
      <c r="N118" s="30">
        <v>14931.54</v>
      </c>
      <c r="O118" s="30">
        <v>14234.12</v>
      </c>
      <c r="P118" s="30">
        <v>16871.710999999999</v>
      </c>
      <c r="Q118" s="30">
        <v>16833.460999999999</v>
      </c>
      <c r="R118" s="30">
        <v>16198.69</v>
      </c>
      <c r="S118" s="30">
        <v>16277.14</v>
      </c>
      <c r="T118" s="30">
        <v>14784.65</v>
      </c>
      <c r="U118" s="30">
        <v>15478.68</v>
      </c>
      <c r="V118" s="30">
        <v>16246.75</v>
      </c>
      <c r="W118" s="30">
        <v>16539.150000000001</v>
      </c>
      <c r="X118" s="30">
        <v>16629.050999999999</v>
      </c>
      <c r="Y118" s="30">
        <v>16323.99</v>
      </c>
      <c r="Z118" s="30">
        <v>16551.509999999998</v>
      </c>
      <c r="AA118" s="30">
        <v>17272.359</v>
      </c>
      <c r="AB118" s="30">
        <v>16415.740000000002</v>
      </c>
      <c r="AC118" s="30">
        <v>16084.11</v>
      </c>
      <c r="AD118" s="30">
        <v>16815.300999999999</v>
      </c>
      <c r="AE118" s="30">
        <v>15364.05</v>
      </c>
      <c r="AF118" s="30">
        <v>17536.039000000001</v>
      </c>
      <c r="AG118" s="30">
        <v>16833.27</v>
      </c>
      <c r="AH118" s="30">
        <v>18048.800999999999</v>
      </c>
      <c r="AI118" s="30">
        <v>16344.15</v>
      </c>
      <c r="AJ118" s="30">
        <v>16587.75</v>
      </c>
      <c r="AK118" s="30">
        <v>16234.55</v>
      </c>
      <c r="AL118" s="30">
        <v>17364.84</v>
      </c>
      <c r="AM118" s="30">
        <v>17160.891</v>
      </c>
      <c r="AN118" s="30">
        <v>16803.141</v>
      </c>
      <c r="AO118" s="30">
        <v>16974.599999999999</v>
      </c>
      <c r="AP118" s="30">
        <v>16239.8</v>
      </c>
      <c r="AQ118" s="30">
        <v>16632.688999999998</v>
      </c>
      <c r="AR118" s="30">
        <v>16270.55</v>
      </c>
      <c r="AS118" s="30">
        <v>17721</v>
      </c>
      <c r="AT118" s="30">
        <v>16178.4</v>
      </c>
      <c r="AU118" s="30">
        <v>16889.460999999999</v>
      </c>
      <c r="AV118" s="30">
        <v>15681.11</v>
      </c>
      <c r="AW118" s="30">
        <v>16506.460999999999</v>
      </c>
      <c r="AX118" s="30">
        <v>18116.210999999999</v>
      </c>
      <c r="AY118" s="30">
        <v>16890.609</v>
      </c>
      <c r="AZ118" s="30">
        <v>16355.01</v>
      </c>
      <c r="BA118" s="30">
        <v>16766.990000000002</v>
      </c>
      <c r="BB118" s="30">
        <v>14763</v>
      </c>
      <c r="BC118" s="30">
        <v>16506.599999999999</v>
      </c>
      <c r="BD118" s="30">
        <v>15012.76</v>
      </c>
      <c r="BE118" s="30">
        <v>17566.41</v>
      </c>
      <c r="BF118" s="30">
        <v>17099.528999999999</v>
      </c>
      <c r="BG118" s="30">
        <v>17836.118999999999</v>
      </c>
      <c r="BH118" s="30">
        <v>17197.599999999999</v>
      </c>
      <c r="BI118" s="30">
        <v>16003.59</v>
      </c>
      <c r="BJ118" s="30">
        <v>15895.85</v>
      </c>
      <c r="BK118" s="30">
        <v>16288.76</v>
      </c>
      <c r="BL118" s="30">
        <v>18117.509999999998</v>
      </c>
      <c r="BM118" s="30">
        <v>16430.490000000002</v>
      </c>
      <c r="BN118" s="30">
        <v>16711.009999999998</v>
      </c>
      <c r="BO118" s="30">
        <v>16843.509999999998</v>
      </c>
      <c r="BQ118" s="20">
        <f t="shared" si="2"/>
        <v>16587.804639999998</v>
      </c>
      <c r="BR118" s="20">
        <f t="shared" si="3"/>
        <v>4146.9511599999996</v>
      </c>
    </row>
    <row r="119" spans="1:70" x14ac:dyDescent="0.25">
      <c r="A119" s="54" t="s">
        <v>116</v>
      </c>
      <c r="B119" s="30">
        <v>61.880001</v>
      </c>
      <c r="C119" s="30">
        <v>65.120002999999997</v>
      </c>
      <c r="D119" s="30">
        <v>60.740001999999997</v>
      </c>
      <c r="E119" s="30">
        <v>34.279998999999997</v>
      </c>
      <c r="F119" s="30">
        <v>31.32</v>
      </c>
      <c r="G119" s="30">
        <v>19.889999</v>
      </c>
      <c r="H119" s="30">
        <v>41.25</v>
      </c>
      <c r="I119" s="30">
        <v>53.700001</v>
      </c>
      <c r="J119" s="30">
        <v>36.580002</v>
      </c>
      <c r="K119" s="30">
        <v>20.6</v>
      </c>
      <c r="L119" s="30">
        <v>10.49</v>
      </c>
      <c r="M119" s="30">
        <v>12.21</v>
      </c>
      <c r="N119" s="30">
        <v>20.83</v>
      </c>
      <c r="O119" s="30">
        <v>17.049999</v>
      </c>
      <c r="P119" s="30">
        <v>39.130001</v>
      </c>
      <c r="Q119" s="30">
        <v>28.110001</v>
      </c>
      <c r="R119" s="30">
        <v>48.790000999999997</v>
      </c>
      <c r="S119" s="30">
        <v>60.59</v>
      </c>
      <c r="T119" s="30">
        <v>56.029998999999997</v>
      </c>
      <c r="U119" s="30">
        <v>49.380001</v>
      </c>
      <c r="V119" s="30">
        <v>42.32</v>
      </c>
      <c r="W119" s="30">
        <v>25.83</v>
      </c>
      <c r="X119" s="30">
        <v>36.470001000000003</v>
      </c>
      <c r="Y119" s="30">
        <v>77.529999000000004</v>
      </c>
      <c r="Z119" s="30">
        <v>29.02</v>
      </c>
      <c r="AA119" s="30">
        <v>63.610000999999997</v>
      </c>
      <c r="AB119" s="30">
        <v>54.400002000000001</v>
      </c>
      <c r="AC119" s="30">
        <v>64.089995999999999</v>
      </c>
      <c r="AD119" s="30">
        <v>40</v>
      </c>
      <c r="AE119" s="30">
        <v>23.77</v>
      </c>
      <c r="AF119" s="30">
        <v>37.549999</v>
      </c>
      <c r="AG119" s="30">
        <v>25.02</v>
      </c>
      <c r="AH119" s="30">
        <v>36.950001</v>
      </c>
      <c r="AI119" s="30">
        <v>22.32</v>
      </c>
      <c r="AJ119" s="30">
        <v>14.38</v>
      </c>
      <c r="AK119" s="30">
        <v>35.25</v>
      </c>
      <c r="AL119" s="30">
        <v>65.209998999999996</v>
      </c>
      <c r="AM119" s="30">
        <v>38.07</v>
      </c>
      <c r="AN119" s="30">
        <v>43.02</v>
      </c>
      <c r="AO119" s="30">
        <v>43.459999000000003</v>
      </c>
      <c r="AP119" s="30">
        <v>41.09</v>
      </c>
      <c r="AQ119" s="30">
        <v>33.349997999999999</v>
      </c>
      <c r="AR119" s="30">
        <v>23.26</v>
      </c>
      <c r="AS119" s="30">
        <v>31.42</v>
      </c>
      <c r="AT119" s="30">
        <v>15.35</v>
      </c>
      <c r="AU119" s="30">
        <v>32.560001</v>
      </c>
      <c r="AV119" s="30">
        <v>58.169998</v>
      </c>
      <c r="AW119" s="30">
        <v>42.43</v>
      </c>
      <c r="AX119" s="30">
        <v>50.73</v>
      </c>
      <c r="AY119" s="30">
        <v>37.099997999999999</v>
      </c>
      <c r="AZ119" s="30">
        <v>23.219999000000001</v>
      </c>
      <c r="BA119" s="30">
        <v>32.200001</v>
      </c>
      <c r="BB119" s="30">
        <v>41.32</v>
      </c>
      <c r="BC119" s="30">
        <v>36.900002000000001</v>
      </c>
      <c r="BD119" s="30">
        <v>25.48</v>
      </c>
      <c r="BE119" s="30">
        <v>32.340000000000003</v>
      </c>
      <c r="BF119" s="30">
        <v>22.98</v>
      </c>
      <c r="BG119" s="30">
        <v>37.009998000000003</v>
      </c>
      <c r="BH119" s="30">
        <v>11.76</v>
      </c>
      <c r="BI119" s="30">
        <v>33.369999</v>
      </c>
      <c r="BJ119" s="30">
        <v>60.27</v>
      </c>
      <c r="BK119" s="30">
        <v>20.82</v>
      </c>
      <c r="BL119" s="30">
        <v>34.849997999999999</v>
      </c>
      <c r="BM119" s="30">
        <v>38.979999999999997</v>
      </c>
      <c r="BN119" s="30">
        <v>33.759998000000003</v>
      </c>
      <c r="BO119" s="30">
        <v>23.790001</v>
      </c>
      <c r="BQ119" s="20">
        <f t="shared" si="2"/>
        <v>38.151399779999998</v>
      </c>
      <c r="BR119" s="20">
        <f t="shared" si="3"/>
        <v>9.5378499449999996</v>
      </c>
    </row>
    <row r="120" spans="1:70" x14ac:dyDescent="0.25">
      <c r="A120" s="54" t="s">
        <v>117</v>
      </c>
      <c r="B120" s="30">
        <v>5678.3198000000002</v>
      </c>
      <c r="C120" s="30">
        <v>5007.0801000000001</v>
      </c>
      <c r="D120" s="30">
        <v>4946.2201999999997</v>
      </c>
      <c r="E120" s="30">
        <v>4436.5801000000001</v>
      </c>
      <c r="F120" s="30">
        <v>4700.3701000000001</v>
      </c>
      <c r="G120" s="30">
        <v>4631.9799999999996</v>
      </c>
      <c r="H120" s="30">
        <v>5476.8100999999997</v>
      </c>
      <c r="I120" s="30">
        <v>5462.0897999999997</v>
      </c>
      <c r="J120" s="30">
        <v>4937.6400999999996</v>
      </c>
      <c r="K120" s="30">
        <v>4449.0600999999997</v>
      </c>
      <c r="L120" s="30">
        <v>4662.6000999999997</v>
      </c>
      <c r="M120" s="30">
        <v>5258.8500999999997</v>
      </c>
      <c r="N120" s="30">
        <v>5615.2997999999998</v>
      </c>
      <c r="O120" s="30">
        <v>5053.2597999999998</v>
      </c>
      <c r="P120" s="30">
        <v>5206.3798999999999</v>
      </c>
      <c r="Q120" s="30">
        <v>5411.1099000000004</v>
      </c>
      <c r="R120" s="30">
        <v>6089.6000999999997</v>
      </c>
      <c r="S120" s="30">
        <v>5994.7402000000002</v>
      </c>
      <c r="T120" s="30">
        <v>5402.98</v>
      </c>
      <c r="U120" s="30">
        <v>5699.2798000000003</v>
      </c>
      <c r="V120" s="30">
        <v>5923.1602000000003</v>
      </c>
      <c r="W120" s="30">
        <v>5237.0200000000004</v>
      </c>
      <c r="X120" s="30">
        <v>5609.5698000000002</v>
      </c>
      <c r="Y120" s="30">
        <v>5673.21</v>
      </c>
      <c r="Z120" s="30">
        <v>5857.48</v>
      </c>
      <c r="AA120" s="30">
        <v>5830.98</v>
      </c>
      <c r="AB120" s="30">
        <v>5467.6801999999998</v>
      </c>
      <c r="AC120" s="30">
        <v>5309.0298000000003</v>
      </c>
      <c r="AD120" s="30">
        <v>5683.9198999999999</v>
      </c>
      <c r="AE120" s="30">
        <v>5438.29</v>
      </c>
      <c r="AF120" s="30">
        <v>5817.2402000000002</v>
      </c>
      <c r="AG120" s="30">
        <v>5415.1899000000003</v>
      </c>
      <c r="AH120" s="30">
        <v>6086.1499000000003</v>
      </c>
      <c r="AI120" s="30">
        <v>6325.9198999999999</v>
      </c>
      <c r="AJ120" s="30">
        <v>5813.1801999999998</v>
      </c>
      <c r="AK120" s="30">
        <v>5513.7597999999998</v>
      </c>
      <c r="AL120" s="30">
        <v>5882.8701000000001</v>
      </c>
      <c r="AM120" s="30">
        <v>5417.3500999999997</v>
      </c>
      <c r="AN120" s="30">
        <v>5309.1698999999999</v>
      </c>
      <c r="AO120" s="30">
        <v>5300.0897999999997</v>
      </c>
      <c r="AP120" s="30">
        <v>5594.5097999999998</v>
      </c>
      <c r="AQ120" s="30">
        <v>5526.8900999999996</v>
      </c>
      <c r="AR120" s="30">
        <v>5585.8301000000001</v>
      </c>
      <c r="AS120" s="30">
        <v>5562.1602000000003</v>
      </c>
      <c r="AT120" s="30">
        <v>5602.5897999999997</v>
      </c>
      <c r="AU120" s="30">
        <v>5483.9902000000002</v>
      </c>
      <c r="AV120" s="30">
        <v>6219.98</v>
      </c>
      <c r="AW120" s="30">
        <v>5699.2002000000002</v>
      </c>
      <c r="AX120" s="30">
        <v>5768.8798999999999</v>
      </c>
      <c r="AY120" s="30">
        <v>5555.5298000000003</v>
      </c>
      <c r="AZ120" s="30">
        <v>5323.46</v>
      </c>
      <c r="BA120" s="30">
        <v>5205.2402000000002</v>
      </c>
      <c r="BB120" s="30">
        <v>5672.54</v>
      </c>
      <c r="BC120" s="30">
        <v>5262.4701999999997</v>
      </c>
      <c r="BD120" s="30">
        <v>5318.8301000000001</v>
      </c>
      <c r="BE120" s="30">
        <v>5416.52</v>
      </c>
      <c r="BF120" s="30">
        <v>5405.3100999999997</v>
      </c>
      <c r="BG120" s="30">
        <v>4807.5600999999997</v>
      </c>
      <c r="BH120" s="30">
        <v>5668.4102000000003</v>
      </c>
      <c r="BI120" s="30">
        <v>5577.3599000000004</v>
      </c>
      <c r="BJ120" s="30">
        <v>5079.25</v>
      </c>
      <c r="BK120" s="30">
        <v>5535.8701000000001</v>
      </c>
      <c r="BL120" s="30">
        <v>4845.6499000000003</v>
      </c>
      <c r="BM120" s="30">
        <v>5999.0298000000003</v>
      </c>
      <c r="BN120" s="30">
        <v>5461.5298000000003</v>
      </c>
      <c r="BO120" s="30">
        <v>5686.1602000000003</v>
      </c>
      <c r="BQ120" s="20">
        <f t="shared" si="2"/>
        <v>5579.2522099999987</v>
      </c>
      <c r="BR120" s="20">
        <f t="shared" si="3"/>
        <v>1394.8130524999997</v>
      </c>
    </row>
    <row r="121" spans="1:70" x14ac:dyDescent="0.25">
      <c r="A121" s="54" t="s">
        <v>118</v>
      </c>
      <c r="B121" s="30">
        <v>9324.9199000000008</v>
      </c>
      <c r="C121" s="30">
        <v>9844.5097999999998</v>
      </c>
      <c r="D121" s="30">
        <v>9714.6396000000004</v>
      </c>
      <c r="E121" s="30">
        <v>9942.8495999999996</v>
      </c>
      <c r="F121" s="30">
        <v>10377.39</v>
      </c>
      <c r="G121" s="30">
        <v>10496.5</v>
      </c>
      <c r="H121" s="30">
        <v>9798.6903999999995</v>
      </c>
      <c r="I121" s="30">
        <v>10431.35</v>
      </c>
      <c r="J121" s="30">
        <v>11848.57</v>
      </c>
      <c r="K121" s="30">
        <v>11471.51</v>
      </c>
      <c r="L121" s="30">
        <v>10512.88</v>
      </c>
      <c r="M121" s="30">
        <v>9946.3896000000004</v>
      </c>
      <c r="N121" s="30">
        <v>9870.8896000000004</v>
      </c>
      <c r="O121" s="30">
        <v>9873.6504000000004</v>
      </c>
      <c r="P121" s="30">
        <v>10630.26</v>
      </c>
      <c r="Q121" s="30">
        <v>11126.93</v>
      </c>
      <c r="R121" s="30">
        <v>10318.83</v>
      </c>
      <c r="S121" s="30">
        <v>10996.03</v>
      </c>
      <c r="T121" s="30">
        <v>10315.35</v>
      </c>
      <c r="U121" s="30">
        <v>11088.7</v>
      </c>
      <c r="V121" s="30">
        <v>10991.17</v>
      </c>
      <c r="W121" s="30">
        <v>11445.79</v>
      </c>
      <c r="X121" s="30">
        <v>11467.46</v>
      </c>
      <c r="Y121" s="30">
        <v>11102.34</v>
      </c>
      <c r="Z121" s="30">
        <v>10183.6</v>
      </c>
      <c r="AA121" s="30">
        <v>10544.25</v>
      </c>
      <c r="AB121" s="30">
        <v>11174.91</v>
      </c>
      <c r="AC121" s="30">
        <v>10419.36</v>
      </c>
      <c r="AD121" s="30">
        <v>11080.4</v>
      </c>
      <c r="AE121" s="30">
        <v>10625.07</v>
      </c>
      <c r="AF121" s="30">
        <v>10482.43</v>
      </c>
      <c r="AG121" s="30">
        <v>10032.620000000001</v>
      </c>
      <c r="AH121" s="30">
        <v>11465.29</v>
      </c>
      <c r="AI121" s="30">
        <v>11505.84</v>
      </c>
      <c r="AJ121" s="30">
        <v>10311.76</v>
      </c>
      <c r="AK121" s="30">
        <v>10422.969999999999</v>
      </c>
      <c r="AL121" s="30">
        <v>11545.01</v>
      </c>
      <c r="AM121" s="30">
        <v>11254.07</v>
      </c>
      <c r="AN121" s="30">
        <v>11478.68</v>
      </c>
      <c r="AO121" s="30">
        <v>10695.17</v>
      </c>
      <c r="AP121" s="30">
        <v>10910.97</v>
      </c>
      <c r="AQ121" s="30">
        <v>9627.2998000000007</v>
      </c>
      <c r="AR121" s="30">
        <v>9792.2304999999997</v>
      </c>
      <c r="AS121" s="30">
        <v>10549.31</v>
      </c>
      <c r="AT121" s="30">
        <v>10093.5</v>
      </c>
      <c r="AU121" s="30">
        <v>10531.83</v>
      </c>
      <c r="AV121" s="30">
        <v>10129.57</v>
      </c>
      <c r="AW121" s="30">
        <v>10670.04</v>
      </c>
      <c r="AX121" s="30">
        <v>10841.77</v>
      </c>
      <c r="AY121" s="30">
        <v>10062.92</v>
      </c>
      <c r="AZ121" s="30">
        <v>8882.5195000000003</v>
      </c>
      <c r="BA121" s="30">
        <v>9921.1504000000004</v>
      </c>
      <c r="BB121" s="30">
        <v>10863.42</v>
      </c>
      <c r="BC121" s="30">
        <v>10352.44</v>
      </c>
      <c r="BD121" s="30">
        <v>10152.74</v>
      </c>
      <c r="BE121" s="30">
        <v>10058.59</v>
      </c>
      <c r="BF121" s="30">
        <v>10040.66</v>
      </c>
      <c r="BG121" s="30">
        <v>11056.12</v>
      </c>
      <c r="BH121" s="30">
        <v>10131.94</v>
      </c>
      <c r="BI121" s="30">
        <v>9599.5097999999998</v>
      </c>
      <c r="BJ121" s="30">
        <v>10207.68</v>
      </c>
      <c r="BK121" s="30">
        <v>9864.9902000000002</v>
      </c>
      <c r="BL121" s="30">
        <v>11141.84</v>
      </c>
      <c r="BM121" s="30">
        <v>11242.69</v>
      </c>
      <c r="BN121" s="30">
        <v>11313.68</v>
      </c>
      <c r="BO121" s="30">
        <v>11002.69</v>
      </c>
      <c r="BQ121" s="20">
        <f t="shared" si="2"/>
        <v>10599.784003999999</v>
      </c>
      <c r="BR121" s="20">
        <f t="shared" si="3"/>
        <v>2649.9460009999998</v>
      </c>
    </row>
    <row r="122" spans="1:70" x14ac:dyDescent="0.25">
      <c r="A122" s="54" t="s">
        <v>119</v>
      </c>
      <c r="B122" s="30">
        <v>43.529998999999997</v>
      </c>
      <c r="C122" s="30">
        <v>15.78</v>
      </c>
      <c r="D122" s="30">
        <v>4.8600000999999997</v>
      </c>
      <c r="E122" s="30">
        <v>2.1900000999999998</v>
      </c>
      <c r="F122" s="30">
        <v>1.21</v>
      </c>
      <c r="G122" s="30">
        <v>29.5</v>
      </c>
      <c r="H122" s="30">
        <v>23.190000999999999</v>
      </c>
      <c r="I122" s="30">
        <v>17.639999</v>
      </c>
      <c r="J122" s="30">
        <v>21.68</v>
      </c>
      <c r="K122" s="30">
        <v>68.150002000000001</v>
      </c>
      <c r="L122" s="30">
        <v>39.340000000000003</v>
      </c>
      <c r="M122" s="30">
        <v>29.17</v>
      </c>
      <c r="N122" s="30">
        <v>3.72</v>
      </c>
      <c r="O122" s="30">
        <v>9.3400002000000004</v>
      </c>
      <c r="P122" s="30">
        <v>10.82</v>
      </c>
      <c r="Q122" s="30">
        <v>39.57</v>
      </c>
      <c r="R122" s="30">
        <v>57.75</v>
      </c>
      <c r="S122" s="30">
        <v>64.410004000000001</v>
      </c>
      <c r="T122" s="30">
        <v>43.439999</v>
      </c>
      <c r="U122" s="30">
        <v>29.059999000000001</v>
      </c>
      <c r="V122" s="30">
        <v>39.25</v>
      </c>
      <c r="W122" s="30">
        <v>13.84</v>
      </c>
      <c r="X122" s="30">
        <v>26.059999000000001</v>
      </c>
      <c r="Y122" s="30">
        <v>94.480002999999996</v>
      </c>
      <c r="Z122" s="30">
        <v>26.889999</v>
      </c>
      <c r="AA122" s="30">
        <v>27.16</v>
      </c>
      <c r="AB122" s="30">
        <v>39.400002000000001</v>
      </c>
      <c r="AC122" s="30">
        <v>20.799999</v>
      </c>
      <c r="AD122" s="30">
        <v>13.77</v>
      </c>
      <c r="AE122" s="30">
        <v>17.790001</v>
      </c>
      <c r="AF122" s="30">
        <v>32.740001999999997</v>
      </c>
      <c r="AG122" s="30">
        <v>43.509998000000003</v>
      </c>
      <c r="AH122" s="30">
        <v>25.280000999999999</v>
      </c>
      <c r="AI122" s="30">
        <v>12.68</v>
      </c>
      <c r="AJ122" s="30">
        <v>39.200001</v>
      </c>
      <c r="AK122" s="30">
        <v>46.470001000000003</v>
      </c>
      <c r="AL122" s="30">
        <v>48.84</v>
      </c>
      <c r="AM122" s="30">
        <v>30.15</v>
      </c>
      <c r="AN122" s="30">
        <v>37.849997999999999</v>
      </c>
      <c r="AO122" s="30">
        <v>29.389999</v>
      </c>
      <c r="AP122" s="30">
        <v>30.719999000000001</v>
      </c>
      <c r="AQ122" s="30">
        <v>61.560001</v>
      </c>
      <c r="AR122" s="30">
        <v>12.84</v>
      </c>
      <c r="AS122" s="30">
        <v>25.790001</v>
      </c>
      <c r="AT122" s="30">
        <v>68.970000999999996</v>
      </c>
      <c r="AU122" s="30">
        <v>65.370002999999997</v>
      </c>
      <c r="AV122" s="30">
        <v>60.919998</v>
      </c>
      <c r="AW122" s="30">
        <v>32.990001999999997</v>
      </c>
      <c r="AX122" s="30">
        <v>38.889999000000003</v>
      </c>
      <c r="AY122" s="30">
        <v>30.540001</v>
      </c>
      <c r="AZ122" s="30">
        <v>43.790000999999997</v>
      </c>
      <c r="BA122" s="30">
        <v>73.709998999999996</v>
      </c>
      <c r="BB122" s="30">
        <v>72.5</v>
      </c>
      <c r="BC122" s="30">
        <v>136.87</v>
      </c>
      <c r="BD122" s="30">
        <v>118.02</v>
      </c>
      <c r="BE122" s="30">
        <v>92.540001000000004</v>
      </c>
      <c r="BF122" s="30">
        <v>59.93</v>
      </c>
      <c r="BG122" s="30">
        <v>49.77</v>
      </c>
      <c r="BH122" s="30">
        <v>67.370002999999997</v>
      </c>
      <c r="BI122" s="30">
        <v>53.68</v>
      </c>
      <c r="BJ122" s="30">
        <v>11.12</v>
      </c>
      <c r="BK122" s="30">
        <v>13.3</v>
      </c>
      <c r="BL122" s="30">
        <v>6.9400000999999998</v>
      </c>
      <c r="BM122" s="30">
        <v>76.400002000000001</v>
      </c>
      <c r="BN122" s="30">
        <v>31.74</v>
      </c>
      <c r="BO122" s="30">
        <v>33.369999</v>
      </c>
      <c r="BQ122" s="20">
        <f t="shared" si="2"/>
        <v>44.597000301999998</v>
      </c>
      <c r="BR122" s="20">
        <f t="shared" si="3"/>
        <v>11.149250075499999</v>
      </c>
    </row>
    <row r="123" spans="1:70" x14ac:dyDescent="0.25">
      <c r="A123" s="54" t="s">
        <v>120</v>
      </c>
      <c r="B123" s="30">
        <v>9095.4599999999991</v>
      </c>
      <c r="C123" s="30">
        <v>9615.5995999999996</v>
      </c>
      <c r="D123" s="30">
        <v>9644.5</v>
      </c>
      <c r="E123" s="30">
        <v>10305.77</v>
      </c>
      <c r="F123" s="30">
        <v>10177.86</v>
      </c>
      <c r="G123" s="30">
        <v>10312.68</v>
      </c>
      <c r="H123" s="30">
        <v>10531.79</v>
      </c>
      <c r="I123" s="30">
        <v>9390.9501999999993</v>
      </c>
      <c r="J123" s="30">
        <v>11625.36</v>
      </c>
      <c r="K123" s="30">
        <v>10254.76</v>
      </c>
      <c r="L123" s="30">
        <v>9870.9501999999993</v>
      </c>
      <c r="M123" s="30">
        <v>9734.3798999999999</v>
      </c>
      <c r="N123" s="30">
        <v>10047.719999999999</v>
      </c>
      <c r="O123" s="30">
        <v>9068.9004000000004</v>
      </c>
      <c r="P123" s="30">
        <v>10458</v>
      </c>
      <c r="Q123" s="30">
        <v>10513.87</v>
      </c>
      <c r="R123" s="30">
        <v>10186.48</v>
      </c>
      <c r="S123" s="30">
        <v>10409.780000000001</v>
      </c>
      <c r="T123" s="30">
        <v>9954.2402000000002</v>
      </c>
      <c r="U123" s="30">
        <v>10141.700000000001</v>
      </c>
      <c r="V123" s="30">
        <v>9545.5596000000005</v>
      </c>
      <c r="W123" s="30">
        <v>10207.129999999999</v>
      </c>
      <c r="X123" s="30">
        <v>10127.040000000001</v>
      </c>
      <c r="Y123" s="30">
        <v>11043.89</v>
      </c>
      <c r="Z123" s="30">
        <v>10939.26</v>
      </c>
      <c r="AA123" s="30">
        <v>10754.81</v>
      </c>
      <c r="AB123" s="30">
        <v>10607.29</v>
      </c>
      <c r="AC123" s="30">
        <v>10885.19</v>
      </c>
      <c r="AD123" s="30">
        <v>10716.38</v>
      </c>
      <c r="AE123" s="30">
        <v>9690.6903999999995</v>
      </c>
      <c r="AF123" s="30">
        <v>10095.93</v>
      </c>
      <c r="AG123" s="30">
        <v>10213.64</v>
      </c>
      <c r="AH123" s="30">
        <v>10625.82</v>
      </c>
      <c r="AI123" s="30">
        <v>9636.5</v>
      </c>
      <c r="AJ123" s="30">
        <v>9697.5400000000009</v>
      </c>
      <c r="AK123" s="30">
        <v>9561.6201000000001</v>
      </c>
      <c r="AL123" s="30">
        <v>10616.51</v>
      </c>
      <c r="AM123" s="30">
        <v>9999.3202999999994</v>
      </c>
      <c r="AN123" s="30">
        <v>10219.94</v>
      </c>
      <c r="AO123" s="30">
        <v>9421.8603999999996</v>
      </c>
      <c r="AP123" s="30">
        <v>9972.2998000000007</v>
      </c>
      <c r="AQ123" s="30">
        <v>8914.4297000000006</v>
      </c>
      <c r="AR123" s="30">
        <v>9670.1396000000004</v>
      </c>
      <c r="AS123" s="30">
        <v>10797.2</v>
      </c>
      <c r="AT123" s="30">
        <v>10616.71</v>
      </c>
      <c r="AU123" s="30">
        <v>11174.02</v>
      </c>
      <c r="AV123" s="30">
        <v>9948.6298999999999</v>
      </c>
      <c r="AW123" s="30">
        <v>9247.75</v>
      </c>
      <c r="AX123" s="30">
        <v>10283.620000000001</v>
      </c>
      <c r="AY123" s="30">
        <v>8829.0097999999998</v>
      </c>
      <c r="AZ123" s="30">
        <v>10019.73</v>
      </c>
      <c r="BA123" s="30">
        <v>10906.13</v>
      </c>
      <c r="BB123" s="30">
        <v>10531.29</v>
      </c>
      <c r="BC123" s="30">
        <v>10357.959999999999</v>
      </c>
      <c r="BD123" s="30">
        <v>9596.9004000000004</v>
      </c>
      <c r="BE123" s="30">
        <v>9969.25</v>
      </c>
      <c r="BF123" s="30">
        <v>10575.3</v>
      </c>
      <c r="BG123" s="30">
        <v>11010.67</v>
      </c>
      <c r="BH123" s="30">
        <v>9585.0400000000009</v>
      </c>
      <c r="BI123" s="30">
        <v>10475.33</v>
      </c>
      <c r="BJ123" s="30">
        <v>10327.219999999999</v>
      </c>
      <c r="BK123" s="30">
        <v>9633.7695000000003</v>
      </c>
      <c r="BL123" s="30">
        <v>10733.46</v>
      </c>
      <c r="BM123" s="30">
        <v>9490.8397999999997</v>
      </c>
      <c r="BN123" s="30">
        <v>10402.209999999999</v>
      </c>
      <c r="BO123" s="30">
        <v>10376.74</v>
      </c>
      <c r="BQ123" s="20">
        <f t="shared" si="2"/>
        <v>10174.875390000001</v>
      </c>
      <c r="BR123" s="20">
        <f t="shared" si="3"/>
        <v>2543.7188475000003</v>
      </c>
    </row>
    <row r="124" spans="1:70" x14ac:dyDescent="0.25">
      <c r="A124" s="54" t="s">
        <v>121</v>
      </c>
      <c r="B124" s="30">
        <v>0</v>
      </c>
      <c r="C124" s="30">
        <v>0.63999998999999996</v>
      </c>
      <c r="D124" s="30">
        <v>0</v>
      </c>
      <c r="E124" s="30">
        <v>0</v>
      </c>
      <c r="F124" s="30">
        <v>0</v>
      </c>
      <c r="G124" s="30">
        <v>0</v>
      </c>
      <c r="H124" s="30">
        <v>5.0000000699999998E-2</v>
      </c>
      <c r="I124" s="30">
        <v>0</v>
      </c>
      <c r="J124" s="30">
        <v>0</v>
      </c>
      <c r="K124" s="30">
        <v>1.29</v>
      </c>
      <c r="L124" s="30">
        <v>0</v>
      </c>
      <c r="M124" s="30">
        <v>0</v>
      </c>
      <c r="N124" s="30">
        <v>0</v>
      </c>
      <c r="O124" s="30">
        <v>2.9400000999999998</v>
      </c>
      <c r="P124" s="30">
        <v>0</v>
      </c>
      <c r="Q124" s="30">
        <v>0</v>
      </c>
      <c r="R124" s="30">
        <v>2.1600001</v>
      </c>
      <c r="S124" s="30">
        <v>0</v>
      </c>
      <c r="T124" s="30">
        <v>0.14000000000000001</v>
      </c>
      <c r="U124" s="30">
        <v>0.23</v>
      </c>
      <c r="V124" s="30">
        <v>0</v>
      </c>
      <c r="W124" s="30">
        <v>0</v>
      </c>
      <c r="X124" s="30">
        <v>0</v>
      </c>
      <c r="Y124" s="30">
        <v>0</v>
      </c>
      <c r="Z124" s="30">
        <v>1.24</v>
      </c>
      <c r="AA124" s="30">
        <v>0</v>
      </c>
      <c r="AB124" s="30">
        <v>0</v>
      </c>
      <c r="AC124" s="30">
        <v>4</v>
      </c>
      <c r="AD124" s="30">
        <v>0.87</v>
      </c>
      <c r="AE124" s="30">
        <v>0</v>
      </c>
      <c r="AF124" s="30">
        <v>0</v>
      </c>
      <c r="AG124" s="30">
        <v>0</v>
      </c>
      <c r="AH124" s="30">
        <v>0</v>
      </c>
      <c r="AI124" s="30">
        <v>1.0900000000000001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0.55000000999999998</v>
      </c>
      <c r="AU124" s="30">
        <v>0</v>
      </c>
      <c r="AV124" s="30">
        <v>1.61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0.63999998999999996</v>
      </c>
      <c r="BD124" s="30">
        <v>0</v>
      </c>
      <c r="BE124" s="30">
        <v>0</v>
      </c>
      <c r="BF124" s="30">
        <v>0</v>
      </c>
      <c r="BG124" s="30">
        <v>0</v>
      </c>
      <c r="BH124" s="30">
        <v>9.9999997799999994E-3</v>
      </c>
      <c r="BI124" s="30">
        <v>0.23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Q124" s="20">
        <f t="shared" si="2"/>
        <v>0.25540000199559998</v>
      </c>
      <c r="BR124" s="20">
        <f t="shared" si="3"/>
        <v>6.3850000498899995E-2</v>
      </c>
    </row>
    <row r="125" spans="1:70" x14ac:dyDescent="0.25">
      <c r="A125" s="54" t="s">
        <v>122</v>
      </c>
      <c r="B125" s="30">
        <v>323.22000000000003</v>
      </c>
      <c r="C125" s="30">
        <v>230.92</v>
      </c>
      <c r="D125" s="30">
        <v>73.970000999999996</v>
      </c>
      <c r="E125" s="30">
        <v>113.37</v>
      </c>
      <c r="F125" s="30">
        <v>35.590000000000003</v>
      </c>
      <c r="G125" s="30">
        <v>311.51001000000002</v>
      </c>
      <c r="H125" s="30">
        <v>235.05</v>
      </c>
      <c r="I125" s="30">
        <v>277.23998999999998</v>
      </c>
      <c r="J125" s="30">
        <v>227.87</v>
      </c>
      <c r="K125" s="30">
        <v>377.57001000000002</v>
      </c>
      <c r="L125" s="30">
        <v>255.78</v>
      </c>
      <c r="M125" s="30">
        <v>268.31</v>
      </c>
      <c r="N125" s="30">
        <v>114.71</v>
      </c>
      <c r="O125" s="30">
        <v>257.67998999999998</v>
      </c>
      <c r="P125" s="30">
        <v>214.45</v>
      </c>
      <c r="Q125" s="30">
        <v>324.48000999999999</v>
      </c>
      <c r="R125" s="30">
        <v>559.40997000000004</v>
      </c>
      <c r="S125" s="30">
        <v>585.58001999999999</v>
      </c>
      <c r="T125" s="30">
        <v>342.23000999999999</v>
      </c>
      <c r="U125" s="30">
        <v>378.70999</v>
      </c>
      <c r="V125" s="30">
        <v>379.07999000000001</v>
      </c>
      <c r="W125" s="30">
        <v>254.53998999999999</v>
      </c>
      <c r="X125" s="30">
        <v>385.09</v>
      </c>
      <c r="Y125" s="30">
        <v>493.76999000000001</v>
      </c>
      <c r="Z125" s="30">
        <v>332.19</v>
      </c>
      <c r="AA125" s="30">
        <v>264.45001000000002</v>
      </c>
      <c r="AB125" s="30">
        <v>363.51001000000002</v>
      </c>
      <c r="AC125" s="30">
        <v>290.76001000000002</v>
      </c>
      <c r="AD125" s="30">
        <v>209.97</v>
      </c>
      <c r="AE125" s="30">
        <v>389.01001000000002</v>
      </c>
      <c r="AF125" s="30">
        <v>348.14999</v>
      </c>
      <c r="AG125" s="30">
        <v>418.89999</v>
      </c>
      <c r="AH125" s="30">
        <v>349.19</v>
      </c>
      <c r="AI125" s="30">
        <v>314.88</v>
      </c>
      <c r="AJ125" s="30">
        <v>488.04001</v>
      </c>
      <c r="AK125" s="30">
        <v>471.97</v>
      </c>
      <c r="AL125" s="30">
        <v>366.45999</v>
      </c>
      <c r="AM125" s="30">
        <v>297.17998999999998</v>
      </c>
      <c r="AN125" s="30">
        <v>358.03</v>
      </c>
      <c r="AO125" s="30">
        <v>333.23998999999998</v>
      </c>
      <c r="AP125" s="30">
        <v>324.95999</v>
      </c>
      <c r="AQ125" s="30">
        <v>507.07001000000002</v>
      </c>
      <c r="AR125" s="30">
        <v>242.22</v>
      </c>
      <c r="AS125" s="30">
        <v>340.12</v>
      </c>
      <c r="AT125" s="30">
        <v>644.47997999999995</v>
      </c>
      <c r="AU125" s="30">
        <v>478.57001000000002</v>
      </c>
      <c r="AV125" s="30">
        <v>458.98000999999999</v>
      </c>
      <c r="AW125" s="30">
        <v>367.94</v>
      </c>
      <c r="AX125" s="30">
        <v>446.66</v>
      </c>
      <c r="AY125" s="30">
        <v>448.54001</v>
      </c>
      <c r="AZ125" s="30">
        <v>480.92998999999998</v>
      </c>
      <c r="BA125" s="30">
        <v>345.39001000000002</v>
      </c>
      <c r="BB125" s="30">
        <v>438.89999</v>
      </c>
      <c r="BC125" s="30">
        <v>495.17998999999998</v>
      </c>
      <c r="BD125" s="30">
        <v>556.07001000000002</v>
      </c>
      <c r="BE125" s="30">
        <v>421.42000999999999</v>
      </c>
      <c r="BF125" s="30">
        <v>442.94</v>
      </c>
      <c r="BG125" s="30">
        <v>343.98000999999999</v>
      </c>
      <c r="BH125" s="30">
        <v>425.67998999999998</v>
      </c>
      <c r="BI125" s="30">
        <v>433.5</v>
      </c>
      <c r="BJ125" s="30">
        <v>213.60001</v>
      </c>
      <c r="BK125" s="30">
        <v>237.16</v>
      </c>
      <c r="BL125" s="30">
        <v>196.03</v>
      </c>
      <c r="BM125" s="30">
        <v>440.32001000000002</v>
      </c>
      <c r="BN125" s="30">
        <v>371.89999</v>
      </c>
      <c r="BO125" s="30">
        <v>284.89001000000002</v>
      </c>
      <c r="BQ125" s="20">
        <f t="shared" si="2"/>
        <v>387.23539979999993</v>
      </c>
      <c r="BR125" s="20">
        <f t="shared" si="3"/>
        <v>96.808849949999981</v>
      </c>
    </row>
    <row r="126" spans="1:70" x14ac:dyDescent="0.25">
      <c r="A126" s="54" t="s">
        <v>123</v>
      </c>
      <c r="B126" s="30">
        <v>2025.65</v>
      </c>
      <c r="C126" s="30">
        <v>2033.4</v>
      </c>
      <c r="D126" s="30">
        <v>1885.4</v>
      </c>
      <c r="E126" s="30">
        <v>1711</v>
      </c>
      <c r="F126" s="30">
        <v>1887.2</v>
      </c>
      <c r="G126" s="30">
        <v>2047.5</v>
      </c>
      <c r="H126" s="30">
        <v>2204.0500000000002</v>
      </c>
      <c r="I126" s="30">
        <v>2277.6498999999999</v>
      </c>
      <c r="J126" s="30">
        <v>1671.4</v>
      </c>
      <c r="K126" s="30">
        <v>1684.1</v>
      </c>
      <c r="L126" s="30">
        <v>1697.25</v>
      </c>
      <c r="M126" s="30">
        <v>1820.55</v>
      </c>
      <c r="N126" s="30">
        <v>2099.6498999999999</v>
      </c>
      <c r="O126" s="30">
        <v>1588.55</v>
      </c>
      <c r="P126" s="30">
        <v>1828.3</v>
      </c>
      <c r="Q126" s="30">
        <v>2026.14</v>
      </c>
      <c r="R126" s="30">
        <v>2489.0500000000002</v>
      </c>
      <c r="S126" s="30">
        <v>2415.4499999999998</v>
      </c>
      <c r="T126" s="30">
        <v>2025.45</v>
      </c>
      <c r="U126" s="30">
        <v>2286.8998999999999</v>
      </c>
      <c r="V126" s="30">
        <v>2487.5</v>
      </c>
      <c r="W126" s="30">
        <v>2043.2</v>
      </c>
      <c r="X126" s="30">
        <v>2090.8998999999999</v>
      </c>
      <c r="Y126" s="30">
        <v>2276.6498999999999</v>
      </c>
      <c r="Z126" s="30">
        <v>2512.6001000000001</v>
      </c>
      <c r="AA126" s="30">
        <v>2455.5500000000002</v>
      </c>
      <c r="AB126" s="30">
        <v>2248.8501000000001</v>
      </c>
      <c r="AC126" s="30">
        <v>2275.8501000000001</v>
      </c>
      <c r="AD126" s="30">
        <v>2396.75</v>
      </c>
      <c r="AE126" s="30">
        <v>2277.25</v>
      </c>
      <c r="AF126" s="30">
        <v>2206.8501000000001</v>
      </c>
      <c r="AG126" s="30">
        <v>2234.8000000000002</v>
      </c>
      <c r="AH126" s="30">
        <v>2670.8501000000001</v>
      </c>
      <c r="AI126" s="30">
        <v>2751.5</v>
      </c>
      <c r="AJ126" s="30">
        <v>2280.9499999999998</v>
      </c>
      <c r="AK126" s="30">
        <v>1993.7</v>
      </c>
      <c r="AL126" s="30">
        <v>2287.75</v>
      </c>
      <c r="AM126" s="30">
        <v>2116.6999999999998</v>
      </c>
      <c r="AN126" s="30">
        <v>2082.5</v>
      </c>
      <c r="AO126" s="30">
        <v>2152.8000000000002</v>
      </c>
      <c r="AP126" s="30">
        <v>2187.0500000000002</v>
      </c>
      <c r="AQ126" s="30">
        <v>1894.1</v>
      </c>
      <c r="AR126" s="30">
        <v>2171.6498999999999</v>
      </c>
      <c r="AS126" s="30">
        <v>2279.6498999999999</v>
      </c>
      <c r="AT126" s="30">
        <v>2257.5500000000002</v>
      </c>
      <c r="AU126" s="30">
        <v>2232.5</v>
      </c>
      <c r="AV126" s="30">
        <v>3017.75</v>
      </c>
      <c r="AW126" s="30">
        <v>2223.1001000000001</v>
      </c>
      <c r="AX126" s="30">
        <v>2306.8501000000001</v>
      </c>
      <c r="AY126" s="30">
        <v>2188.6498999999999</v>
      </c>
      <c r="AZ126" s="30">
        <v>2281.3998999999999</v>
      </c>
      <c r="BA126" s="30">
        <v>2124.1999999999998</v>
      </c>
      <c r="BB126" s="30">
        <v>2224.6999999999998</v>
      </c>
      <c r="BC126" s="30">
        <v>2055.9899999999998</v>
      </c>
      <c r="BD126" s="30">
        <v>2077.8000000000002</v>
      </c>
      <c r="BE126" s="30">
        <v>2249.9499999999998</v>
      </c>
      <c r="BF126" s="30">
        <v>2318.9099000000001</v>
      </c>
      <c r="BG126" s="30">
        <v>1618.5699</v>
      </c>
      <c r="BH126" s="30">
        <v>2253.02</v>
      </c>
      <c r="BI126" s="30">
        <v>2089.8400999999999</v>
      </c>
      <c r="BJ126" s="30">
        <v>1873.77</v>
      </c>
      <c r="BK126" s="30">
        <v>2092.8798999999999</v>
      </c>
      <c r="BL126" s="30">
        <v>1840.05</v>
      </c>
      <c r="BM126" s="30">
        <v>2416.75</v>
      </c>
      <c r="BN126" s="30">
        <v>2249.3000000000002</v>
      </c>
      <c r="BO126" s="30">
        <v>2414.3000000000002</v>
      </c>
      <c r="BQ126" s="20">
        <f t="shared" si="2"/>
        <v>2240.012596</v>
      </c>
      <c r="BR126" s="20">
        <f t="shared" si="3"/>
        <v>560.00314900000001</v>
      </c>
    </row>
    <row r="127" spans="1:70" x14ac:dyDescent="0.25">
      <c r="A127" s="54" t="s">
        <v>124</v>
      </c>
      <c r="B127" s="30">
        <v>16401.800999999999</v>
      </c>
      <c r="C127" s="30">
        <v>15750.58</v>
      </c>
      <c r="D127" s="30">
        <v>17115.550999999999</v>
      </c>
      <c r="E127" s="30">
        <v>17190.599999999999</v>
      </c>
      <c r="F127" s="30">
        <v>18551.09</v>
      </c>
      <c r="G127" s="30">
        <v>15899.17</v>
      </c>
      <c r="H127" s="30">
        <v>17788.34</v>
      </c>
      <c r="I127" s="30">
        <v>18221.990000000002</v>
      </c>
      <c r="J127" s="30">
        <v>18868.57</v>
      </c>
      <c r="K127" s="30">
        <v>17454.080000000002</v>
      </c>
      <c r="L127" s="30">
        <v>18259.789000000001</v>
      </c>
      <c r="M127" s="30">
        <v>16189.04</v>
      </c>
      <c r="N127" s="30">
        <v>17937.631000000001</v>
      </c>
      <c r="O127" s="30">
        <v>16665.43</v>
      </c>
      <c r="P127" s="30">
        <v>19206.641</v>
      </c>
      <c r="Q127" s="30">
        <v>18863.028999999999</v>
      </c>
      <c r="R127" s="30">
        <v>17953.080000000002</v>
      </c>
      <c r="S127" s="30">
        <v>18901.118999999999</v>
      </c>
      <c r="T127" s="30">
        <v>18983.68</v>
      </c>
      <c r="U127" s="30">
        <v>17208.66</v>
      </c>
      <c r="V127" s="30">
        <v>18071.881000000001</v>
      </c>
      <c r="W127" s="30">
        <v>18365.641</v>
      </c>
      <c r="X127" s="30">
        <v>18883.57</v>
      </c>
      <c r="Y127" s="30">
        <v>17664.759999999998</v>
      </c>
      <c r="Z127" s="30">
        <v>17395.188999999998</v>
      </c>
      <c r="AA127" s="30">
        <v>17395.609</v>
      </c>
      <c r="AB127" s="30">
        <v>17008.311000000002</v>
      </c>
      <c r="AC127" s="30">
        <v>16623.5</v>
      </c>
      <c r="AD127" s="30">
        <v>18535.66</v>
      </c>
      <c r="AE127" s="30">
        <v>18243.311000000002</v>
      </c>
      <c r="AF127" s="30">
        <v>19018.109</v>
      </c>
      <c r="AG127" s="30">
        <v>18990.509999999998</v>
      </c>
      <c r="AH127" s="30">
        <v>18965.59</v>
      </c>
      <c r="AI127" s="30">
        <v>18805.18</v>
      </c>
      <c r="AJ127" s="30">
        <v>17647.061000000002</v>
      </c>
      <c r="AK127" s="30">
        <v>17032.52</v>
      </c>
      <c r="AL127" s="30">
        <v>17428.471000000001</v>
      </c>
      <c r="AM127" s="30">
        <v>19844.18</v>
      </c>
      <c r="AN127" s="30">
        <v>18720.199000000001</v>
      </c>
      <c r="AO127" s="30">
        <v>20044.868999999999</v>
      </c>
      <c r="AP127" s="30">
        <v>17584.919999999998</v>
      </c>
      <c r="AQ127" s="30">
        <v>16103.77</v>
      </c>
      <c r="AR127" s="30">
        <v>15938.89</v>
      </c>
      <c r="AS127" s="30">
        <v>17328.5</v>
      </c>
      <c r="AT127" s="30">
        <v>16955.75</v>
      </c>
      <c r="AU127" s="30">
        <v>18133.009999999998</v>
      </c>
      <c r="AV127" s="30">
        <v>17885.061000000002</v>
      </c>
      <c r="AW127" s="30">
        <v>17545.740000000002</v>
      </c>
      <c r="AX127" s="30">
        <v>19161.34</v>
      </c>
      <c r="AY127" s="30">
        <v>17318.938999999998</v>
      </c>
      <c r="AZ127" s="30">
        <v>17675.349999999999</v>
      </c>
      <c r="BA127" s="30">
        <v>16797.289000000001</v>
      </c>
      <c r="BB127" s="30">
        <v>15754.97</v>
      </c>
      <c r="BC127" s="30">
        <v>17388.900000000001</v>
      </c>
      <c r="BD127" s="30">
        <v>16869.599999999999</v>
      </c>
      <c r="BE127" s="30">
        <v>17340.77</v>
      </c>
      <c r="BF127" s="30">
        <v>17210.900000000001</v>
      </c>
      <c r="BG127" s="30">
        <v>16570.849999999999</v>
      </c>
      <c r="BH127" s="30">
        <v>16028.59</v>
      </c>
      <c r="BI127" s="30">
        <v>16266.28</v>
      </c>
      <c r="BJ127" s="30">
        <v>16080.93</v>
      </c>
      <c r="BK127" s="30">
        <v>17311.599999999999</v>
      </c>
      <c r="BL127" s="30">
        <v>19305.57</v>
      </c>
      <c r="BM127" s="30">
        <v>16192.35</v>
      </c>
      <c r="BN127" s="30">
        <v>17502.34</v>
      </c>
      <c r="BO127" s="30">
        <v>17051.5</v>
      </c>
      <c r="BQ127" s="20">
        <f t="shared" si="2"/>
        <v>17660.687379999999</v>
      </c>
      <c r="BR127" s="20">
        <f t="shared" si="3"/>
        <v>4415.1718449999998</v>
      </c>
    </row>
    <row r="128" spans="1:70" x14ac:dyDescent="0.25">
      <c r="A128" s="54" t="s">
        <v>125</v>
      </c>
      <c r="B128" s="30">
        <v>17789.050999999999</v>
      </c>
      <c r="C128" s="30">
        <v>17789.789000000001</v>
      </c>
      <c r="D128" s="30">
        <v>17690.77</v>
      </c>
      <c r="E128" s="30">
        <v>17553.02</v>
      </c>
      <c r="F128" s="30">
        <v>19044.900000000001</v>
      </c>
      <c r="G128" s="30">
        <v>18393.039000000001</v>
      </c>
      <c r="H128" s="30">
        <v>19188.891</v>
      </c>
      <c r="I128" s="30">
        <v>18434.528999999999</v>
      </c>
      <c r="J128" s="30">
        <v>20288.34</v>
      </c>
      <c r="K128" s="30">
        <v>17901.109</v>
      </c>
      <c r="L128" s="30">
        <v>17959.330000000002</v>
      </c>
      <c r="M128" s="30">
        <v>17248.23</v>
      </c>
      <c r="N128" s="30">
        <v>17953.561000000002</v>
      </c>
      <c r="O128" s="30">
        <v>16895.169999999998</v>
      </c>
      <c r="P128" s="30">
        <v>19688.509999999998</v>
      </c>
      <c r="Q128" s="30">
        <v>19506.609</v>
      </c>
      <c r="R128" s="30">
        <v>18348.438999999998</v>
      </c>
      <c r="S128" s="30">
        <v>19368.391</v>
      </c>
      <c r="T128" s="30">
        <v>17954.59</v>
      </c>
      <c r="U128" s="30">
        <v>18559.18</v>
      </c>
      <c r="V128" s="30">
        <v>19179.131000000001</v>
      </c>
      <c r="W128" s="30">
        <v>19048.43</v>
      </c>
      <c r="X128" s="30">
        <v>19311.381000000001</v>
      </c>
      <c r="Y128" s="30">
        <v>19922.09</v>
      </c>
      <c r="Z128" s="30">
        <v>19264.150000000001</v>
      </c>
      <c r="AA128" s="30">
        <v>20477.18</v>
      </c>
      <c r="AB128" s="30">
        <v>19598.949000000001</v>
      </c>
      <c r="AC128" s="30">
        <v>19882.381000000001</v>
      </c>
      <c r="AD128" s="30">
        <v>19369.41</v>
      </c>
      <c r="AE128" s="30">
        <v>18329.919999999998</v>
      </c>
      <c r="AF128" s="30">
        <v>19481.210999999999</v>
      </c>
      <c r="AG128" s="30">
        <v>20057.118999999999</v>
      </c>
      <c r="AH128" s="30">
        <v>20942.900000000001</v>
      </c>
      <c r="AI128" s="30">
        <v>20259.278999999999</v>
      </c>
      <c r="AJ128" s="30">
        <v>19391.84</v>
      </c>
      <c r="AK128" s="30">
        <v>19685.68</v>
      </c>
      <c r="AL128" s="30">
        <v>20605.721000000001</v>
      </c>
      <c r="AM128" s="30">
        <v>20301.75</v>
      </c>
      <c r="AN128" s="30">
        <v>19895.830000000002</v>
      </c>
      <c r="AO128" s="30">
        <v>19830.330000000002</v>
      </c>
      <c r="AP128" s="30">
        <v>19327.188999999998</v>
      </c>
      <c r="AQ128" s="30">
        <v>19727.938999999998</v>
      </c>
      <c r="AR128" s="30">
        <v>19529.800999999999</v>
      </c>
      <c r="AS128" s="30">
        <v>20628.710999999999</v>
      </c>
      <c r="AT128" s="30">
        <v>19483.141</v>
      </c>
      <c r="AU128" s="30">
        <v>20345.580000000002</v>
      </c>
      <c r="AV128" s="30">
        <v>18762</v>
      </c>
      <c r="AW128" s="30">
        <v>19082.050999999999</v>
      </c>
      <c r="AX128" s="30">
        <v>20151.07</v>
      </c>
      <c r="AY128" s="30">
        <v>18586.971000000001</v>
      </c>
      <c r="AZ128" s="30">
        <v>19619.561000000002</v>
      </c>
      <c r="BA128" s="30">
        <v>23182.92</v>
      </c>
      <c r="BB128" s="30">
        <v>21444.528999999999</v>
      </c>
      <c r="BC128" s="30">
        <v>22395.561000000002</v>
      </c>
      <c r="BD128" s="30">
        <v>19947.669999999998</v>
      </c>
      <c r="BE128" s="30">
        <v>22608.42</v>
      </c>
      <c r="BF128" s="30">
        <v>21832.381000000001</v>
      </c>
      <c r="BG128" s="30">
        <v>23290.93</v>
      </c>
      <c r="BH128" s="30">
        <v>21996.6</v>
      </c>
      <c r="BI128" s="30">
        <v>20889.330000000002</v>
      </c>
      <c r="BJ128" s="30">
        <v>21125.18</v>
      </c>
      <c r="BK128" s="30">
        <v>21295.01</v>
      </c>
      <c r="BL128" s="30">
        <v>22689.919999999998</v>
      </c>
      <c r="BM128" s="30">
        <v>19448.48</v>
      </c>
      <c r="BN128" s="30">
        <v>21241.449000000001</v>
      </c>
      <c r="BO128" s="30">
        <v>21221.93</v>
      </c>
      <c r="BQ128" s="20">
        <f t="shared" si="2"/>
        <v>20178.392120000004</v>
      </c>
      <c r="BR128" s="20">
        <f t="shared" si="3"/>
        <v>5044.598030000001</v>
      </c>
    </row>
    <row r="129" spans="1:70" x14ac:dyDescent="0.25">
      <c r="A129" s="54" t="s">
        <v>126</v>
      </c>
      <c r="B129" s="30">
        <v>6687.3999000000003</v>
      </c>
      <c r="C129" s="30">
        <v>6172.1602000000003</v>
      </c>
      <c r="D129" s="30">
        <v>5774.4198999999999</v>
      </c>
      <c r="E129" s="30">
        <v>5364.02</v>
      </c>
      <c r="F129" s="30">
        <v>5484.6201000000001</v>
      </c>
      <c r="G129" s="30">
        <v>6639.4902000000002</v>
      </c>
      <c r="H129" s="30">
        <v>5796.1099000000004</v>
      </c>
      <c r="I129" s="30">
        <v>5151.2002000000002</v>
      </c>
      <c r="J129" s="30">
        <v>6521.3798999999999</v>
      </c>
      <c r="K129" s="30">
        <v>6131.3397999999997</v>
      </c>
      <c r="L129" s="30">
        <v>5829.98</v>
      </c>
      <c r="M129" s="30">
        <v>6421.3301000000001</v>
      </c>
      <c r="N129" s="30">
        <v>5253.04</v>
      </c>
      <c r="O129" s="30">
        <v>6029.1499000000003</v>
      </c>
      <c r="P129" s="30">
        <v>5323.0298000000003</v>
      </c>
      <c r="Q129" s="30">
        <v>5445.7402000000002</v>
      </c>
      <c r="R129" s="30">
        <v>6455.1499000000003</v>
      </c>
      <c r="S129" s="30">
        <v>5926.9102000000003</v>
      </c>
      <c r="T129" s="30">
        <v>4907.2002000000002</v>
      </c>
      <c r="U129" s="30">
        <v>7052.6899000000003</v>
      </c>
      <c r="V129" s="30">
        <v>6324.6201000000001</v>
      </c>
      <c r="W129" s="30">
        <v>6048.4102000000003</v>
      </c>
      <c r="X129" s="30">
        <v>6036.4902000000002</v>
      </c>
      <c r="Y129" s="30">
        <v>6983.6000999999997</v>
      </c>
      <c r="Z129" s="30">
        <v>7916.5</v>
      </c>
      <c r="AA129" s="30">
        <v>7389.8100999999997</v>
      </c>
      <c r="AB129" s="30">
        <v>6717.27</v>
      </c>
      <c r="AC129" s="30">
        <v>7061.98</v>
      </c>
      <c r="AD129" s="30">
        <v>6708.48</v>
      </c>
      <c r="AE129" s="30">
        <v>6700.96</v>
      </c>
      <c r="AF129" s="30">
        <v>6128.8198000000002</v>
      </c>
      <c r="AG129" s="30">
        <v>5718.8900999999996</v>
      </c>
      <c r="AH129" s="30">
        <v>6744.8198000000002</v>
      </c>
      <c r="AI129" s="30">
        <v>6358.52</v>
      </c>
      <c r="AJ129" s="30">
        <v>7153.98</v>
      </c>
      <c r="AK129" s="30">
        <v>6819.7798000000003</v>
      </c>
      <c r="AL129" s="30">
        <v>6910.46</v>
      </c>
      <c r="AM129" s="30">
        <v>6547.9399000000003</v>
      </c>
      <c r="AN129" s="30">
        <v>6406.3599000000004</v>
      </c>
      <c r="AO129" s="30">
        <v>6597.1400999999996</v>
      </c>
      <c r="AP129" s="30">
        <v>6939.3599000000004</v>
      </c>
      <c r="AQ129" s="30">
        <v>6994.9102000000003</v>
      </c>
      <c r="AR129" s="30">
        <v>6798.8100999999997</v>
      </c>
      <c r="AS129" s="30">
        <v>6672.0497999999998</v>
      </c>
      <c r="AT129" s="30">
        <v>8260.5498000000007</v>
      </c>
      <c r="AU129" s="30">
        <v>7162.79</v>
      </c>
      <c r="AV129" s="30">
        <v>6324.2201999999997</v>
      </c>
      <c r="AW129" s="30">
        <v>6821.9701999999997</v>
      </c>
      <c r="AX129" s="30">
        <v>5976.8397999999997</v>
      </c>
      <c r="AY129" s="30">
        <v>6877.7597999999998</v>
      </c>
      <c r="AZ129" s="30">
        <v>5987.0497999999998</v>
      </c>
      <c r="BA129" s="30">
        <v>5464.6298999999999</v>
      </c>
      <c r="BB129" s="30">
        <v>6523.1099000000004</v>
      </c>
      <c r="BC129" s="30">
        <v>5752.5600999999997</v>
      </c>
      <c r="BD129" s="30">
        <v>6339.6899000000003</v>
      </c>
      <c r="BE129" s="30">
        <v>6313.3701000000001</v>
      </c>
      <c r="BF129" s="30">
        <v>6534.5698000000002</v>
      </c>
      <c r="BG129" s="30">
        <v>6260.9902000000002</v>
      </c>
      <c r="BH129" s="30">
        <v>6565.6000999999997</v>
      </c>
      <c r="BI129" s="30">
        <v>6646.04</v>
      </c>
      <c r="BJ129" s="30">
        <v>6601.4502000000002</v>
      </c>
      <c r="BK129" s="30">
        <v>5857.1602000000003</v>
      </c>
      <c r="BL129" s="30">
        <v>4869.7700000000004</v>
      </c>
      <c r="BM129" s="30">
        <v>6962.1400999999996</v>
      </c>
      <c r="BN129" s="30">
        <v>6298.6201000000001</v>
      </c>
      <c r="BO129" s="30">
        <v>5921</v>
      </c>
      <c r="BQ129" s="20">
        <f t="shared" si="2"/>
        <v>6506.8758100000014</v>
      </c>
      <c r="BR129" s="20">
        <f t="shared" si="3"/>
        <v>1626.7189525000003</v>
      </c>
    </row>
    <row r="130" spans="1:70" x14ac:dyDescent="0.25">
      <c r="A130" s="54" t="s">
        <v>127</v>
      </c>
      <c r="B130" s="30">
        <v>20604.75</v>
      </c>
      <c r="C130" s="30">
        <v>20128.91</v>
      </c>
      <c r="D130" s="30">
        <v>20384.849999999999</v>
      </c>
      <c r="E130" s="30">
        <v>18704.330000000002</v>
      </c>
      <c r="F130" s="30">
        <v>17883.028999999999</v>
      </c>
      <c r="G130" s="30">
        <v>18550.471000000001</v>
      </c>
      <c r="H130" s="30">
        <v>19380.759999999998</v>
      </c>
      <c r="I130" s="30">
        <v>18580.618999999999</v>
      </c>
      <c r="J130" s="30">
        <v>18254.490000000002</v>
      </c>
      <c r="K130" s="30">
        <v>20656.109</v>
      </c>
      <c r="L130" s="30">
        <v>18721.5</v>
      </c>
      <c r="M130" s="30">
        <v>19911.09</v>
      </c>
      <c r="N130" s="30">
        <v>20838.131000000001</v>
      </c>
      <c r="O130" s="30">
        <v>21135.83</v>
      </c>
      <c r="P130" s="30">
        <v>21568.52</v>
      </c>
      <c r="Q130" s="30">
        <v>19097.34</v>
      </c>
      <c r="R130" s="30">
        <v>21091.27</v>
      </c>
      <c r="S130" s="30">
        <v>19030.039000000001</v>
      </c>
      <c r="T130" s="30">
        <v>18266.919999999998</v>
      </c>
      <c r="U130" s="30">
        <v>20969.118999999999</v>
      </c>
      <c r="V130" s="30">
        <v>20682.419999999998</v>
      </c>
      <c r="W130" s="30">
        <v>20697.490000000002</v>
      </c>
      <c r="X130" s="30">
        <v>20225.34</v>
      </c>
      <c r="Y130" s="30">
        <v>20486.050999999999</v>
      </c>
      <c r="Z130" s="30">
        <v>23952.51</v>
      </c>
      <c r="AA130" s="30">
        <v>21411.221000000001</v>
      </c>
      <c r="AB130" s="30">
        <v>23010.131000000001</v>
      </c>
      <c r="AC130" s="30">
        <v>22126.74</v>
      </c>
      <c r="AD130" s="30">
        <v>21558.15</v>
      </c>
      <c r="AE130" s="30">
        <v>19354.66</v>
      </c>
      <c r="AF130" s="30">
        <v>20199.278999999999</v>
      </c>
      <c r="AG130" s="30">
        <v>20311.949000000001</v>
      </c>
      <c r="AH130" s="30">
        <v>19946.949000000001</v>
      </c>
      <c r="AI130" s="30">
        <v>20254.881000000001</v>
      </c>
      <c r="AJ130" s="30">
        <v>21298.528999999999</v>
      </c>
      <c r="AK130" s="30">
        <v>20645.561000000002</v>
      </c>
      <c r="AL130" s="30">
        <v>22069.74</v>
      </c>
      <c r="AM130" s="30">
        <v>20472.721000000001</v>
      </c>
      <c r="AN130" s="30">
        <v>20994.028999999999</v>
      </c>
      <c r="AO130" s="30">
        <v>19967.471000000001</v>
      </c>
      <c r="AP130" s="30">
        <v>19812.759999999998</v>
      </c>
      <c r="AQ130" s="30">
        <v>21556.17</v>
      </c>
      <c r="AR130" s="30">
        <v>20231.868999999999</v>
      </c>
      <c r="AS130" s="30">
        <v>20665.93</v>
      </c>
      <c r="AT130" s="30">
        <v>20544.18</v>
      </c>
      <c r="AU130" s="30">
        <v>20897.259999999998</v>
      </c>
      <c r="AV130" s="30">
        <v>21033.4</v>
      </c>
      <c r="AW130" s="30">
        <v>21640.359</v>
      </c>
      <c r="AX130" s="30">
        <v>21674.57</v>
      </c>
      <c r="AY130" s="30">
        <v>19445.210999999999</v>
      </c>
      <c r="AZ130" s="30">
        <v>19722.240000000002</v>
      </c>
      <c r="BA130" s="30">
        <v>20854.34</v>
      </c>
      <c r="BB130" s="30">
        <v>22374.368999999999</v>
      </c>
      <c r="BC130" s="30">
        <v>21506.91</v>
      </c>
      <c r="BD130" s="30">
        <v>21047.58</v>
      </c>
      <c r="BE130" s="30">
        <v>22298.43</v>
      </c>
      <c r="BF130" s="30">
        <v>19763.59</v>
      </c>
      <c r="BG130" s="30">
        <v>20568.900000000001</v>
      </c>
      <c r="BH130" s="30">
        <v>19599.710999999999</v>
      </c>
      <c r="BI130" s="30">
        <v>19774.061000000002</v>
      </c>
      <c r="BJ130" s="30">
        <v>20284.699000000001</v>
      </c>
      <c r="BK130" s="30">
        <v>20170.061000000002</v>
      </c>
      <c r="BL130" s="30">
        <v>19206.960999999999</v>
      </c>
      <c r="BM130" s="30">
        <v>20098.48</v>
      </c>
      <c r="BN130" s="30">
        <v>21532.59</v>
      </c>
      <c r="BO130" s="30">
        <v>20215.449000000001</v>
      </c>
      <c r="BQ130" s="20">
        <f t="shared" si="2"/>
        <v>20710.865000000002</v>
      </c>
      <c r="BR130" s="20">
        <f t="shared" si="3"/>
        <v>5177.7162500000004</v>
      </c>
    </row>
    <row r="131" spans="1:70" x14ac:dyDescent="0.25">
      <c r="A131" s="54" t="s">
        <v>128</v>
      </c>
      <c r="B131" s="30">
        <v>1031.05</v>
      </c>
      <c r="C131" s="30">
        <v>952.84997999999996</v>
      </c>
      <c r="D131" s="30">
        <v>958.59002999999996</v>
      </c>
      <c r="E131" s="30">
        <v>959.38</v>
      </c>
      <c r="F131" s="30">
        <v>830.28003000000001</v>
      </c>
      <c r="G131" s="30">
        <v>787</v>
      </c>
      <c r="H131" s="30">
        <v>982.58001999999999</v>
      </c>
      <c r="I131" s="30">
        <v>1049.8800000000001</v>
      </c>
      <c r="J131" s="30">
        <v>1098.52</v>
      </c>
      <c r="K131" s="30">
        <v>975.04998999999998</v>
      </c>
      <c r="L131" s="30">
        <v>1248.4399000000001</v>
      </c>
      <c r="M131" s="30">
        <v>1110.1199999999999</v>
      </c>
      <c r="N131" s="30">
        <v>1277.6899000000001</v>
      </c>
      <c r="O131" s="30">
        <v>1101.9100000000001</v>
      </c>
      <c r="P131" s="30">
        <v>865.72997999999995</v>
      </c>
      <c r="Q131" s="30">
        <v>1118.6801</v>
      </c>
      <c r="R131" s="30">
        <v>993.54998999999998</v>
      </c>
      <c r="S131" s="30">
        <v>1018.82</v>
      </c>
      <c r="T131" s="30">
        <v>764.72997999999995</v>
      </c>
      <c r="U131" s="30">
        <v>896.62</v>
      </c>
      <c r="V131" s="30">
        <v>984.46001999999999</v>
      </c>
      <c r="W131" s="30">
        <v>711.27002000000005</v>
      </c>
      <c r="X131" s="30">
        <v>760.77002000000005</v>
      </c>
      <c r="Y131" s="30">
        <v>1057.05</v>
      </c>
      <c r="Z131" s="30">
        <v>918.35999000000004</v>
      </c>
      <c r="AA131" s="30">
        <v>842.73999000000003</v>
      </c>
      <c r="AB131" s="30">
        <v>947.98999000000003</v>
      </c>
      <c r="AC131" s="30">
        <v>861.67998999999998</v>
      </c>
      <c r="AD131" s="30">
        <v>896.14000999999996</v>
      </c>
      <c r="AE131" s="30">
        <v>696.96001999999999</v>
      </c>
      <c r="AF131" s="30">
        <v>724.53998000000001</v>
      </c>
      <c r="AG131" s="30">
        <v>691.64000999999996</v>
      </c>
      <c r="AH131" s="30">
        <v>713.37</v>
      </c>
      <c r="AI131" s="30">
        <v>789.92998999999998</v>
      </c>
      <c r="AJ131" s="30">
        <v>657.85999000000004</v>
      </c>
      <c r="AK131" s="30">
        <v>610.53998000000001</v>
      </c>
      <c r="AL131" s="30">
        <v>1049.0600999999999</v>
      </c>
      <c r="AM131" s="30">
        <v>946.08001999999999</v>
      </c>
      <c r="AN131" s="30">
        <v>942.07001000000002</v>
      </c>
      <c r="AO131" s="30">
        <v>640.90002000000004</v>
      </c>
      <c r="AP131" s="30">
        <v>734.15002000000004</v>
      </c>
      <c r="AQ131" s="30">
        <v>1070.5600999999999</v>
      </c>
      <c r="AR131" s="30">
        <v>892.73999000000003</v>
      </c>
      <c r="AS131" s="30">
        <v>765.53003000000001</v>
      </c>
      <c r="AT131" s="30">
        <v>853.40997000000004</v>
      </c>
      <c r="AU131" s="30">
        <v>993.64000999999996</v>
      </c>
      <c r="AV131" s="30">
        <v>928.65002000000004</v>
      </c>
      <c r="AW131" s="30">
        <v>794.72997999999995</v>
      </c>
      <c r="AX131" s="30">
        <v>1026.05</v>
      </c>
      <c r="AY131" s="30">
        <v>760.28998000000001</v>
      </c>
      <c r="AZ131" s="30">
        <v>794.45001000000002</v>
      </c>
      <c r="BA131" s="30">
        <v>920.75</v>
      </c>
      <c r="BB131" s="30">
        <v>996.90002000000004</v>
      </c>
      <c r="BC131" s="30">
        <v>811.15997000000004</v>
      </c>
      <c r="BD131" s="30">
        <v>764.40997000000004</v>
      </c>
      <c r="BE131" s="30">
        <v>701.70001000000002</v>
      </c>
      <c r="BF131" s="30">
        <v>732.75</v>
      </c>
      <c r="BG131" s="30">
        <v>649.21001999999999</v>
      </c>
      <c r="BH131" s="30">
        <v>625.46996999999999</v>
      </c>
      <c r="BI131" s="30">
        <v>621.30999999999995</v>
      </c>
      <c r="BJ131" s="30">
        <v>709.65002000000004</v>
      </c>
      <c r="BK131" s="30">
        <v>682.02002000000005</v>
      </c>
      <c r="BL131" s="30">
        <v>627.65002000000004</v>
      </c>
      <c r="BM131" s="30">
        <v>712.35999000000004</v>
      </c>
      <c r="BN131" s="30">
        <v>790.91998000000001</v>
      </c>
      <c r="BO131" s="30">
        <v>869.46001999999999</v>
      </c>
      <c r="BQ131" s="20">
        <f t="shared" ref="BQ131:BQ148" si="4">AVERAGE(R131:BO131)</f>
        <v>818.94100479999997</v>
      </c>
      <c r="BR131" s="20">
        <f t="shared" ref="BR131:BR148" si="5">BQ131/4</f>
        <v>204.73525119999999</v>
      </c>
    </row>
    <row r="132" spans="1:70" x14ac:dyDescent="0.25">
      <c r="A132" s="54" t="s">
        <v>129</v>
      </c>
      <c r="B132" s="30">
        <v>229.78</v>
      </c>
      <c r="C132" s="30">
        <v>300.41000000000003</v>
      </c>
      <c r="D132" s="30">
        <v>318.62</v>
      </c>
      <c r="E132" s="30">
        <v>212.60001</v>
      </c>
      <c r="F132" s="30">
        <v>208.11</v>
      </c>
      <c r="G132" s="30">
        <v>249.13</v>
      </c>
      <c r="H132" s="30">
        <v>215.82001</v>
      </c>
      <c r="I132" s="30">
        <v>350.03</v>
      </c>
      <c r="J132" s="30">
        <v>250.84</v>
      </c>
      <c r="K132" s="30">
        <v>97.639999000000003</v>
      </c>
      <c r="L132" s="30">
        <v>225.08</v>
      </c>
      <c r="M132" s="30">
        <v>97.519997000000004</v>
      </c>
      <c r="N132" s="30">
        <v>163.59</v>
      </c>
      <c r="O132" s="30">
        <v>161.67999</v>
      </c>
      <c r="P132" s="30">
        <v>291.39999</v>
      </c>
      <c r="Q132" s="30">
        <v>379.69</v>
      </c>
      <c r="R132" s="30">
        <v>169.38</v>
      </c>
      <c r="S132" s="30">
        <v>112.86</v>
      </c>
      <c r="T132" s="30">
        <v>91.190002000000007</v>
      </c>
      <c r="U132" s="30">
        <v>343.37</v>
      </c>
      <c r="V132" s="30">
        <v>201.67</v>
      </c>
      <c r="W132" s="30">
        <v>278.92998999999998</v>
      </c>
      <c r="X132" s="30">
        <v>163.87</v>
      </c>
      <c r="Y132" s="30">
        <v>374.29998999999998</v>
      </c>
      <c r="Z132" s="30">
        <v>273.23000999999999</v>
      </c>
      <c r="AA132" s="30">
        <v>322.67998999999998</v>
      </c>
      <c r="AB132" s="30">
        <v>273.38</v>
      </c>
      <c r="AC132" s="30">
        <v>360.73000999999999</v>
      </c>
      <c r="AD132" s="30">
        <v>325.32001000000002</v>
      </c>
      <c r="AE132" s="30">
        <v>218.42999</v>
      </c>
      <c r="AF132" s="30">
        <v>185.35001</v>
      </c>
      <c r="AG132" s="30">
        <v>194.64999</v>
      </c>
      <c r="AH132" s="30">
        <v>161</v>
      </c>
      <c r="AI132" s="30">
        <v>309.26999000000001</v>
      </c>
      <c r="AJ132" s="30">
        <v>320.57999000000001</v>
      </c>
      <c r="AK132" s="30">
        <v>289.41000000000003</v>
      </c>
      <c r="AL132" s="30">
        <v>218.44</v>
      </c>
      <c r="AM132" s="30">
        <v>156.88</v>
      </c>
      <c r="AN132" s="30">
        <v>265.23998999999998</v>
      </c>
      <c r="AO132" s="30">
        <v>253.14</v>
      </c>
      <c r="AP132" s="30">
        <v>211.61</v>
      </c>
      <c r="AQ132" s="30">
        <v>190.97</v>
      </c>
      <c r="AR132" s="30">
        <v>141.17999</v>
      </c>
      <c r="AS132" s="30">
        <v>137.59</v>
      </c>
      <c r="AT132" s="30">
        <v>286.29001</v>
      </c>
      <c r="AU132" s="30">
        <v>324.42998999999998</v>
      </c>
      <c r="AV132" s="30">
        <v>158.39999</v>
      </c>
      <c r="AW132" s="30">
        <v>251.28998999999999</v>
      </c>
      <c r="AX132" s="30">
        <v>243.92</v>
      </c>
      <c r="AY132" s="30">
        <v>156.53998999999999</v>
      </c>
      <c r="AZ132" s="30">
        <v>113.78</v>
      </c>
      <c r="BA132" s="30">
        <v>278.73000999999999</v>
      </c>
      <c r="BB132" s="30">
        <v>196.19</v>
      </c>
      <c r="BC132" s="30">
        <v>194.25</v>
      </c>
      <c r="BD132" s="30">
        <v>132.91999999999999</v>
      </c>
      <c r="BE132" s="30">
        <v>269.01001000000002</v>
      </c>
      <c r="BF132" s="30">
        <v>221.94</v>
      </c>
      <c r="BG132" s="30">
        <v>196.85001</v>
      </c>
      <c r="BH132" s="30">
        <v>182.67</v>
      </c>
      <c r="BI132" s="30">
        <v>266.16000000000003</v>
      </c>
      <c r="BJ132" s="30">
        <v>324.83999999999997</v>
      </c>
      <c r="BK132" s="30">
        <v>317.58999999999997</v>
      </c>
      <c r="BL132" s="30">
        <v>150.16</v>
      </c>
      <c r="BM132" s="30">
        <v>266.98000999999999</v>
      </c>
      <c r="BN132" s="30">
        <v>82.82</v>
      </c>
      <c r="BO132" s="30">
        <v>293.26001000000002</v>
      </c>
      <c r="BQ132" s="20">
        <f t="shared" si="4"/>
        <v>229.07339944</v>
      </c>
      <c r="BR132" s="20">
        <f t="shared" si="5"/>
        <v>57.268349860000001</v>
      </c>
    </row>
    <row r="133" spans="1:70" x14ac:dyDescent="0.25">
      <c r="A133" s="54" t="s">
        <v>130</v>
      </c>
      <c r="B133" s="30">
        <v>134.35001</v>
      </c>
      <c r="C133" s="30">
        <v>103.26</v>
      </c>
      <c r="D133" s="30">
        <v>15.9</v>
      </c>
      <c r="E133" s="30">
        <v>8.5600003999999998</v>
      </c>
      <c r="F133" s="30">
        <v>16.760000000000002</v>
      </c>
      <c r="G133" s="30">
        <v>162.88</v>
      </c>
      <c r="H133" s="30">
        <v>154.67999</v>
      </c>
      <c r="I133" s="30">
        <v>113.35</v>
      </c>
      <c r="J133" s="30">
        <v>169.95</v>
      </c>
      <c r="K133" s="30">
        <v>95.209998999999996</v>
      </c>
      <c r="L133" s="30">
        <v>29.129999000000002</v>
      </c>
      <c r="M133" s="30">
        <v>36.349997999999999</v>
      </c>
      <c r="N133" s="30">
        <v>36.029998999999997</v>
      </c>
      <c r="O133" s="30">
        <v>16.260000000000002</v>
      </c>
      <c r="P133" s="30">
        <v>20.209999</v>
      </c>
      <c r="Q133" s="30">
        <v>2.3199999</v>
      </c>
      <c r="R133" s="30">
        <v>7.6500000999999997</v>
      </c>
      <c r="S133" s="30">
        <v>5.2199998000000001</v>
      </c>
      <c r="T133" s="30">
        <v>15.18</v>
      </c>
      <c r="U133" s="30">
        <v>105.42</v>
      </c>
      <c r="V133" s="30">
        <v>127.4</v>
      </c>
      <c r="W133" s="30">
        <v>225.84</v>
      </c>
      <c r="X133" s="30">
        <v>182.64999</v>
      </c>
      <c r="Y133" s="30">
        <v>184.32001</v>
      </c>
      <c r="Z133" s="30">
        <v>159.91</v>
      </c>
      <c r="AA133" s="30">
        <v>72.230002999999996</v>
      </c>
      <c r="AB133" s="30">
        <v>133.63999999999999</v>
      </c>
      <c r="AC133" s="30">
        <v>171.67999</v>
      </c>
      <c r="AD133" s="30">
        <v>190.24001000000001</v>
      </c>
      <c r="AE133" s="30">
        <v>311.77999999999997</v>
      </c>
      <c r="AF133" s="30">
        <v>203.06</v>
      </c>
      <c r="AG133" s="30">
        <v>124.83</v>
      </c>
      <c r="AH133" s="30">
        <v>148.00998999999999</v>
      </c>
      <c r="AI133" s="30">
        <v>227.75</v>
      </c>
      <c r="AJ133" s="30">
        <v>195.82001</v>
      </c>
      <c r="AK133" s="30">
        <v>228.64999</v>
      </c>
      <c r="AL133" s="30">
        <v>205.42999</v>
      </c>
      <c r="AM133" s="30">
        <v>190.78998999999999</v>
      </c>
      <c r="AN133" s="30">
        <v>241.24001000000001</v>
      </c>
      <c r="AO133" s="30">
        <v>161.91999999999999</v>
      </c>
      <c r="AP133" s="30">
        <v>105.94</v>
      </c>
      <c r="AQ133" s="30">
        <v>381.76001000000002</v>
      </c>
      <c r="AR133" s="30">
        <v>88.199996999999996</v>
      </c>
      <c r="AS133" s="30">
        <v>124.49</v>
      </c>
      <c r="AT133" s="30">
        <v>276.89999</v>
      </c>
      <c r="AU133" s="30">
        <v>150.53998999999999</v>
      </c>
      <c r="AV133" s="30">
        <v>231.5</v>
      </c>
      <c r="AW133" s="30">
        <v>186.85001</v>
      </c>
      <c r="AX133" s="30">
        <v>118.17</v>
      </c>
      <c r="AY133" s="30">
        <v>211.71001000000001</v>
      </c>
      <c r="AZ133" s="30">
        <v>166.73</v>
      </c>
      <c r="BA133" s="30">
        <v>143</v>
      </c>
      <c r="BB133" s="30">
        <v>152.47</v>
      </c>
      <c r="BC133" s="30">
        <v>161.11000000000001</v>
      </c>
      <c r="BD133" s="30">
        <v>142.62</v>
      </c>
      <c r="BE133" s="30">
        <v>108.39</v>
      </c>
      <c r="BF133" s="30">
        <v>80.150002000000001</v>
      </c>
      <c r="BG133" s="30">
        <v>68.239998</v>
      </c>
      <c r="BH133" s="30">
        <v>60.529998999999997</v>
      </c>
      <c r="BI133" s="30">
        <v>176.69</v>
      </c>
      <c r="BJ133" s="30">
        <v>102.81</v>
      </c>
      <c r="BK133" s="30">
        <v>17.73</v>
      </c>
      <c r="BL133" s="30">
        <v>68.139999000000003</v>
      </c>
      <c r="BM133" s="30">
        <v>111.59</v>
      </c>
      <c r="BN133" s="30">
        <v>89.779999000000004</v>
      </c>
      <c r="BO133" s="30">
        <v>93.129997000000003</v>
      </c>
      <c r="BQ133" s="20">
        <f t="shared" si="4"/>
        <v>148.79659967800001</v>
      </c>
      <c r="BR133" s="20">
        <f t="shared" si="5"/>
        <v>37.199149919500002</v>
      </c>
    </row>
    <row r="134" spans="1:70" x14ac:dyDescent="0.25">
      <c r="A134" s="54" t="s">
        <v>131</v>
      </c>
      <c r="B134" s="30">
        <v>3307.78</v>
      </c>
      <c r="C134" s="30">
        <v>3503.75</v>
      </c>
      <c r="D134" s="30">
        <v>3755.04</v>
      </c>
      <c r="E134" s="30">
        <v>3488.8998999999999</v>
      </c>
      <c r="F134" s="30">
        <v>3646.73</v>
      </c>
      <c r="G134" s="30">
        <v>4017.77</v>
      </c>
      <c r="H134" s="30">
        <v>4047.95</v>
      </c>
      <c r="I134" s="30">
        <v>3097.1799000000001</v>
      </c>
      <c r="J134" s="30">
        <v>4435.2002000000002</v>
      </c>
      <c r="K134" s="30">
        <v>3801.8</v>
      </c>
      <c r="L134" s="30">
        <v>3717.0900999999999</v>
      </c>
      <c r="M134" s="30">
        <v>3759.76</v>
      </c>
      <c r="N134" s="30">
        <v>3449.77</v>
      </c>
      <c r="O134" s="30">
        <v>3553.9398999999999</v>
      </c>
      <c r="P134" s="30">
        <v>3805.76</v>
      </c>
      <c r="Q134" s="30">
        <v>3498.03</v>
      </c>
      <c r="R134" s="30">
        <v>3688.8501000000001</v>
      </c>
      <c r="S134" s="30">
        <v>3863.7</v>
      </c>
      <c r="T134" s="30">
        <v>3737.5601000000001</v>
      </c>
      <c r="U134" s="30">
        <v>3785.99</v>
      </c>
      <c r="V134" s="30">
        <v>3506.3899000000001</v>
      </c>
      <c r="W134" s="30">
        <v>3371.3998999999999</v>
      </c>
      <c r="X134" s="30">
        <v>3412.03</v>
      </c>
      <c r="Y134" s="30">
        <v>3980.49</v>
      </c>
      <c r="Z134" s="30">
        <v>3683.1100999999999</v>
      </c>
      <c r="AA134" s="30">
        <v>4316.6499000000003</v>
      </c>
      <c r="AB134" s="30">
        <v>3988.55</v>
      </c>
      <c r="AC134" s="30">
        <v>3862.5</v>
      </c>
      <c r="AD134" s="30">
        <v>4014.1399000000001</v>
      </c>
      <c r="AE134" s="30">
        <v>3105.24</v>
      </c>
      <c r="AF134" s="30">
        <v>3550.3701000000001</v>
      </c>
      <c r="AG134" s="30">
        <v>3381.54</v>
      </c>
      <c r="AH134" s="30">
        <v>4073.3400999999999</v>
      </c>
      <c r="AI134" s="30">
        <v>3741.53</v>
      </c>
      <c r="AJ134" s="30">
        <v>3523.76</v>
      </c>
      <c r="AK134" s="30">
        <v>3574.5</v>
      </c>
      <c r="AL134" s="30">
        <v>3758.52</v>
      </c>
      <c r="AM134" s="30">
        <v>3401.6100999999999</v>
      </c>
      <c r="AN134" s="30">
        <v>3593.04</v>
      </c>
      <c r="AO134" s="30">
        <v>3515.27</v>
      </c>
      <c r="AP134" s="30">
        <v>3348.9198999999999</v>
      </c>
      <c r="AQ134" s="30">
        <v>3334.9398999999999</v>
      </c>
      <c r="AR134" s="30">
        <v>3246.02</v>
      </c>
      <c r="AS134" s="30">
        <v>4113.2997999999998</v>
      </c>
      <c r="AT134" s="30">
        <v>3855.46</v>
      </c>
      <c r="AU134" s="30">
        <v>3903.26</v>
      </c>
      <c r="AV134" s="30">
        <v>3459.78</v>
      </c>
      <c r="AW134" s="30">
        <v>3539.01</v>
      </c>
      <c r="AX134" s="30">
        <v>3470.9299000000001</v>
      </c>
      <c r="AY134" s="30">
        <v>3552.74</v>
      </c>
      <c r="AZ134" s="30">
        <v>3936.1201000000001</v>
      </c>
      <c r="BA134" s="30">
        <v>3710.8200999999999</v>
      </c>
      <c r="BB134" s="30">
        <v>3782.45</v>
      </c>
      <c r="BC134" s="30">
        <v>3356.97</v>
      </c>
      <c r="BD134" s="30">
        <v>3512.1399000000001</v>
      </c>
      <c r="BE134" s="30">
        <v>3578.51</v>
      </c>
      <c r="BF134" s="30">
        <v>3577.0900999999999</v>
      </c>
      <c r="BG134" s="30">
        <v>4249.8599000000004</v>
      </c>
      <c r="BH134" s="30">
        <v>3729.78</v>
      </c>
      <c r="BI134" s="30">
        <v>3344.51</v>
      </c>
      <c r="BJ134" s="30">
        <v>3757.46</v>
      </c>
      <c r="BK134" s="30">
        <v>3500.99</v>
      </c>
      <c r="BL134" s="30">
        <v>3023.3301000000001</v>
      </c>
      <c r="BM134" s="30">
        <v>3734.1399000000001</v>
      </c>
      <c r="BN134" s="30">
        <v>3834.71</v>
      </c>
      <c r="BO134" s="30">
        <v>3333.6001000000001</v>
      </c>
      <c r="BQ134" s="20">
        <f t="shared" si="4"/>
        <v>3644.3383980000008</v>
      </c>
      <c r="BR134" s="20">
        <f t="shared" si="5"/>
        <v>911.08459950000019</v>
      </c>
    </row>
    <row r="135" spans="1:70" x14ac:dyDescent="0.25">
      <c r="A135" s="54" t="s">
        <v>132</v>
      </c>
      <c r="B135" s="30">
        <v>12683.98</v>
      </c>
      <c r="C135" s="30">
        <v>11874.88</v>
      </c>
      <c r="D135" s="30">
        <v>11444.42</v>
      </c>
      <c r="E135" s="30">
        <v>11235.4</v>
      </c>
      <c r="F135" s="30">
        <v>11021.89</v>
      </c>
      <c r="G135" s="30">
        <v>12963.43</v>
      </c>
      <c r="H135" s="30">
        <v>11702.53</v>
      </c>
      <c r="I135" s="30">
        <v>10520.03</v>
      </c>
      <c r="J135" s="30">
        <v>13104.17</v>
      </c>
      <c r="K135" s="30">
        <v>11800.57</v>
      </c>
      <c r="L135" s="30">
        <v>11852.73</v>
      </c>
      <c r="M135" s="30">
        <v>12857.21</v>
      </c>
      <c r="N135" s="30">
        <v>11267.47</v>
      </c>
      <c r="O135" s="30">
        <v>12092.67</v>
      </c>
      <c r="P135" s="30">
        <v>10887.33</v>
      </c>
      <c r="Q135" s="30">
        <v>11513.35</v>
      </c>
      <c r="R135" s="30">
        <v>12691.02</v>
      </c>
      <c r="S135" s="30">
        <v>12209.04</v>
      </c>
      <c r="T135" s="30">
        <v>10433.629999999999</v>
      </c>
      <c r="U135" s="30">
        <v>13145.55</v>
      </c>
      <c r="V135" s="30">
        <v>12427.92</v>
      </c>
      <c r="W135" s="30">
        <v>12146.89</v>
      </c>
      <c r="X135" s="30">
        <v>11825.25</v>
      </c>
      <c r="Y135" s="30">
        <v>12819.32</v>
      </c>
      <c r="Z135" s="30">
        <v>13984.04</v>
      </c>
      <c r="AA135" s="30">
        <v>13672.15</v>
      </c>
      <c r="AB135" s="30">
        <v>13122.18</v>
      </c>
      <c r="AC135" s="30">
        <v>13072.92</v>
      </c>
      <c r="AD135" s="30">
        <v>13338.04</v>
      </c>
      <c r="AE135" s="30">
        <v>12933.39</v>
      </c>
      <c r="AF135" s="30">
        <v>12411.65</v>
      </c>
      <c r="AG135" s="30">
        <v>11730.62</v>
      </c>
      <c r="AH135" s="30">
        <v>13023.97</v>
      </c>
      <c r="AI135" s="30">
        <v>12248.41</v>
      </c>
      <c r="AJ135" s="30">
        <v>13515.08</v>
      </c>
      <c r="AK135" s="30">
        <v>12950.82</v>
      </c>
      <c r="AL135" s="30">
        <v>12917.76</v>
      </c>
      <c r="AM135" s="30">
        <v>12703.59</v>
      </c>
      <c r="AN135" s="30">
        <v>12425.22</v>
      </c>
      <c r="AO135" s="30">
        <v>13043.48</v>
      </c>
      <c r="AP135" s="30">
        <v>13044.85</v>
      </c>
      <c r="AQ135" s="30">
        <v>12864.15</v>
      </c>
      <c r="AR135" s="30">
        <v>12982.04</v>
      </c>
      <c r="AS135" s="30">
        <v>12966.13</v>
      </c>
      <c r="AT135" s="30">
        <v>14617.16</v>
      </c>
      <c r="AU135" s="30">
        <v>13415.47</v>
      </c>
      <c r="AV135" s="30">
        <v>11984.81</v>
      </c>
      <c r="AW135" s="30">
        <v>13371.59</v>
      </c>
      <c r="AX135" s="30">
        <v>12684.79</v>
      </c>
      <c r="AY135" s="30">
        <v>13834.08</v>
      </c>
      <c r="AZ135" s="30">
        <v>12417.77</v>
      </c>
      <c r="BA135" s="30">
        <v>11823.76</v>
      </c>
      <c r="BB135" s="30">
        <v>13864.91</v>
      </c>
      <c r="BC135" s="30">
        <v>12142.43</v>
      </c>
      <c r="BD135" s="30">
        <v>13399.95</v>
      </c>
      <c r="BE135" s="30">
        <v>13555.76</v>
      </c>
      <c r="BF135" s="30">
        <v>13475.78</v>
      </c>
      <c r="BG135" s="30">
        <v>12678.55</v>
      </c>
      <c r="BH135" s="30">
        <v>13111.11</v>
      </c>
      <c r="BI135" s="30">
        <v>12827.06</v>
      </c>
      <c r="BJ135" s="30">
        <v>12833.11</v>
      </c>
      <c r="BK135" s="30">
        <v>11881.57</v>
      </c>
      <c r="BL135" s="30">
        <v>10294.530000000001</v>
      </c>
      <c r="BM135" s="30">
        <v>13729.4</v>
      </c>
      <c r="BN135" s="30">
        <v>12818.73</v>
      </c>
      <c r="BO135" s="30">
        <v>12300.11</v>
      </c>
      <c r="BQ135" s="20">
        <f t="shared" si="4"/>
        <v>12794.230800000001</v>
      </c>
      <c r="BR135" s="20">
        <f t="shared" si="5"/>
        <v>3198.5577000000003</v>
      </c>
    </row>
    <row r="136" spans="1:70" x14ac:dyDescent="0.25">
      <c r="A136" s="54" t="s">
        <v>133</v>
      </c>
      <c r="B136" s="30">
        <v>10696.59</v>
      </c>
      <c r="C136" s="30">
        <v>11129.35</v>
      </c>
      <c r="D136" s="30">
        <v>11484.12</v>
      </c>
      <c r="E136" s="30">
        <v>10080.73</v>
      </c>
      <c r="F136" s="30">
        <v>9780.2803000000004</v>
      </c>
      <c r="G136" s="30">
        <v>9469.7304999999997</v>
      </c>
      <c r="H136" s="30">
        <v>10637.18</v>
      </c>
      <c r="I136" s="30">
        <v>8439.4501999999993</v>
      </c>
      <c r="J136" s="30">
        <v>10026.52</v>
      </c>
      <c r="K136" s="30">
        <v>10864.46</v>
      </c>
      <c r="L136" s="30">
        <v>10342.799999999999</v>
      </c>
      <c r="M136" s="30">
        <v>11626.66</v>
      </c>
      <c r="N136" s="30">
        <v>11241.95</v>
      </c>
      <c r="O136" s="30">
        <v>10861.22</v>
      </c>
      <c r="P136" s="30">
        <v>11906.57</v>
      </c>
      <c r="Q136" s="30">
        <v>9706.6602000000003</v>
      </c>
      <c r="R136" s="30">
        <v>11818.28</v>
      </c>
      <c r="S136" s="30">
        <v>10392.25</v>
      </c>
      <c r="T136" s="30">
        <v>9861.9403999999995</v>
      </c>
      <c r="U136" s="30">
        <v>10523.86</v>
      </c>
      <c r="V136" s="30">
        <v>10865.64</v>
      </c>
      <c r="W136" s="30">
        <v>12743.33</v>
      </c>
      <c r="X136" s="30">
        <v>10587.03</v>
      </c>
      <c r="Y136" s="30">
        <v>9890.5195000000003</v>
      </c>
      <c r="Z136" s="30">
        <v>13823.14</v>
      </c>
      <c r="AA136" s="30">
        <v>11079.78</v>
      </c>
      <c r="AB136" s="30">
        <v>12437.38</v>
      </c>
      <c r="AC136" s="30">
        <v>11457.58</v>
      </c>
      <c r="AD136" s="30">
        <v>12207.61</v>
      </c>
      <c r="AE136" s="30">
        <v>10773.54</v>
      </c>
      <c r="AF136" s="30">
        <v>10202.23</v>
      </c>
      <c r="AG136" s="30">
        <v>10123.129999999999</v>
      </c>
      <c r="AH136" s="30">
        <v>10327.11</v>
      </c>
      <c r="AI136" s="30">
        <v>9277.4902000000002</v>
      </c>
      <c r="AJ136" s="30">
        <v>11156.9</v>
      </c>
      <c r="AK136" s="30">
        <v>9509.5800999999992</v>
      </c>
      <c r="AL136" s="30">
        <v>12743.77</v>
      </c>
      <c r="AM136" s="30">
        <v>10363.42</v>
      </c>
      <c r="AN136" s="30">
        <v>10474.77</v>
      </c>
      <c r="AO136" s="30">
        <v>10079.549999999999</v>
      </c>
      <c r="AP136" s="30">
        <v>9473.3202999999994</v>
      </c>
      <c r="AQ136" s="30">
        <v>10518.33</v>
      </c>
      <c r="AR136" s="30">
        <v>9879.8495999999996</v>
      </c>
      <c r="AS136" s="30">
        <v>10524.69</v>
      </c>
      <c r="AT136" s="30">
        <v>10439.469999999999</v>
      </c>
      <c r="AU136" s="30">
        <v>11339.42</v>
      </c>
      <c r="AV136" s="30">
        <v>9983.6699000000008</v>
      </c>
      <c r="AW136" s="30">
        <v>9200.3701000000001</v>
      </c>
      <c r="AX136" s="30">
        <v>10598.36</v>
      </c>
      <c r="AY136" s="30">
        <v>9300.0498000000007</v>
      </c>
      <c r="AZ136" s="30">
        <v>9970.0800999999992</v>
      </c>
      <c r="BA136" s="30">
        <v>9078.8096000000005</v>
      </c>
      <c r="BB136" s="30">
        <v>9591.1903999999995</v>
      </c>
      <c r="BC136" s="30">
        <v>9438.1298999999999</v>
      </c>
      <c r="BD136" s="30">
        <v>9160.9297000000006</v>
      </c>
      <c r="BE136" s="30">
        <v>9766.4403999999995</v>
      </c>
      <c r="BF136" s="30">
        <v>9415.9599999999991</v>
      </c>
      <c r="BG136" s="30">
        <v>10354.129999999999</v>
      </c>
      <c r="BH136" s="30">
        <v>10582.09</v>
      </c>
      <c r="BI136" s="30">
        <v>10199.700000000001</v>
      </c>
      <c r="BJ136" s="30">
        <v>11431.67</v>
      </c>
      <c r="BK136" s="30">
        <v>9436.3096000000005</v>
      </c>
      <c r="BL136" s="30">
        <v>9412.5303000000004</v>
      </c>
      <c r="BM136" s="30">
        <v>12007.46</v>
      </c>
      <c r="BN136" s="30">
        <v>11658.61</v>
      </c>
      <c r="BO136" s="30">
        <v>9435.9102000000003</v>
      </c>
      <c r="BQ136" s="20">
        <f t="shared" si="4"/>
        <v>10498.346202000001</v>
      </c>
      <c r="BR136" s="20">
        <f t="shared" si="5"/>
        <v>2624.5865505000002</v>
      </c>
    </row>
    <row r="137" spans="1:70" x14ac:dyDescent="0.25">
      <c r="A137" s="54" t="s">
        <v>134</v>
      </c>
      <c r="B137" s="30">
        <v>522.52002000000005</v>
      </c>
      <c r="C137" s="30">
        <v>422.45001000000002</v>
      </c>
      <c r="D137" s="30">
        <v>461.51999000000001</v>
      </c>
      <c r="E137" s="30">
        <v>342.23000999999999</v>
      </c>
      <c r="F137" s="30">
        <v>355.70001000000002</v>
      </c>
      <c r="G137" s="30">
        <v>360.60001</v>
      </c>
      <c r="H137" s="30">
        <v>482.64001000000002</v>
      </c>
      <c r="I137" s="30">
        <v>505.45999</v>
      </c>
      <c r="J137" s="30">
        <v>523.35999000000004</v>
      </c>
      <c r="K137" s="30">
        <v>418.85998999999998</v>
      </c>
      <c r="L137" s="30">
        <v>353.81</v>
      </c>
      <c r="M137" s="30">
        <v>403.26999000000001</v>
      </c>
      <c r="N137" s="30">
        <v>467.63</v>
      </c>
      <c r="O137" s="30">
        <v>497.64999</v>
      </c>
      <c r="P137" s="30">
        <v>409.97</v>
      </c>
      <c r="Q137" s="30">
        <v>488.28</v>
      </c>
      <c r="R137" s="30">
        <v>555.52002000000005</v>
      </c>
      <c r="S137" s="30">
        <v>498.41</v>
      </c>
      <c r="T137" s="30">
        <v>384.79001</v>
      </c>
      <c r="U137" s="30">
        <v>497.48000999999999</v>
      </c>
      <c r="V137" s="30">
        <v>475.75</v>
      </c>
      <c r="W137" s="30">
        <v>354.16</v>
      </c>
      <c r="X137" s="30">
        <v>348.98998999999998</v>
      </c>
      <c r="Y137" s="30">
        <v>512.23999000000003</v>
      </c>
      <c r="Z137" s="30">
        <v>383.63</v>
      </c>
      <c r="AA137" s="30">
        <v>403.97</v>
      </c>
      <c r="AB137" s="30">
        <v>543.82001000000002</v>
      </c>
      <c r="AC137" s="30">
        <v>447.17000999999999</v>
      </c>
      <c r="AD137" s="30">
        <v>479.12</v>
      </c>
      <c r="AE137" s="30">
        <v>399.63</v>
      </c>
      <c r="AF137" s="30">
        <v>449.39001000000002</v>
      </c>
      <c r="AG137" s="30">
        <v>406.85998999999998</v>
      </c>
      <c r="AH137" s="30">
        <v>465.45999</v>
      </c>
      <c r="AI137" s="30">
        <v>506.45999</v>
      </c>
      <c r="AJ137" s="30">
        <v>400.76999000000001</v>
      </c>
      <c r="AK137" s="30">
        <v>322.57999000000001</v>
      </c>
      <c r="AL137" s="30">
        <v>510.26999000000001</v>
      </c>
      <c r="AM137" s="30">
        <v>486.67000999999999</v>
      </c>
      <c r="AN137" s="30">
        <v>446.17998999999998</v>
      </c>
      <c r="AO137" s="30">
        <v>307.5</v>
      </c>
      <c r="AP137" s="30">
        <v>368.45999</v>
      </c>
      <c r="AQ137" s="30">
        <v>462.54001</v>
      </c>
      <c r="AR137" s="30">
        <v>390.98998999999998</v>
      </c>
      <c r="AS137" s="30">
        <v>390.16</v>
      </c>
      <c r="AT137" s="30">
        <v>414.13</v>
      </c>
      <c r="AU137" s="30">
        <v>427.48000999999999</v>
      </c>
      <c r="AV137" s="30">
        <v>447.84</v>
      </c>
      <c r="AW137" s="30">
        <v>366.70999</v>
      </c>
      <c r="AX137" s="30">
        <v>441.66</v>
      </c>
      <c r="AY137" s="30">
        <v>299.69</v>
      </c>
      <c r="AZ137" s="30">
        <v>253.5</v>
      </c>
      <c r="BA137" s="30">
        <v>420.89001000000002</v>
      </c>
      <c r="BB137" s="30">
        <v>357.06</v>
      </c>
      <c r="BC137" s="30">
        <v>354.29001</v>
      </c>
      <c r="BD137" s="30">
        <v>321.07999000000001</v>
      </c>
      <c r="BE137" s="30">
        <v>319.82001000000002</v>
      </c>
      <c r="BF137" s="30">
        <v>326.51999000000001</v>
      </c>
      <c r="BG137" s="30">
        <v>285.87</v>
      </c>
      <c r="BH137" s="30">
        <v>253.5</v>
      </c>
      <c r="BI137" s="30">
        <v>257.41000000000003</v>
      </c>
      <c r="BJ137" s="30">
        <v>296.81</v>
      </c>
      <c r="BK137" s="30">
        <v>241.57001</v>
      </c>
      <c r="BL137" s="30">
        <v>218.12</v>
      </c>
      <c r="BM137" s="30">
        <v>211.42999</v>
      </c>
      <c r="BN137" s="30">
        <v>226.2</v>
      </c>
      <c r="BO137" s="30">
        <v>257.95999</v>
      </c>
      <c r="BQ137" s="20">
        <f t="shared" si="4"/>
        <v>383.9701996</v>
      </c>
      <c r="BR137" s="20">
        <f t="shared" si="5"/>
        <v>95.9925499</v>
      </c>
    </row>
    <row r="138" spans="1:70" x14ac:dyDescent="0.25">
      <c r="A138" s="54" t="s">
        <v>135</v>
      </c>
      <c r="B138" s="30">
        <v>14628.87</v>
      </c>
      <c r="C138" s="30">
        <v>13872.8</v>
      </c>
      <c r="D138" s="30">
        <v>14150.78</v>
      </c>
      <c r="E138" s="30">
        <v>13948.99</v>
      </c>
      <c r="F138" s="30">
        <v>14036.08</v>
      </c>
      <c r="G138" s="30">
        <v>16071.3</v>
      </c>
      <c r="H138" s="30">
        <v>16063.28</v>
      </c>
      <c r="I138" s="30">
        <v>14895.27</v>
      </c>
      <c r="J138" s="30">
        <v>17044.349999999999</v>
      </c>
      <c r="K138" s="30">
        <v>14388.7</v>
      </c>
      <c r="L138" s="30">
        <v>14757.55</v>
      </c>
      <c r="M138" s="30">
        <v>16021.01</v>
      </c>
      <c r="N138" s="30">
        <v>14871.82</v>
      </c>
      <c r="O138" s="30">
        <v>15325.01</v>
      </c>
      <c r="P138" s="30">
        <v>15243.52</v>
      </c>
      <c r="Q138" s="30">
        <v>17505.23</v>
      </c>
      <c r="R138" s="30">
        <v>16594.02</v>
      </c>
      <c r="S138" s="30">
        <v>16776.449000000001</v>
      </c>
      <c r="T138" s="30">
        <v>14259.92</v>
      </c>
      <c r="U138" s="30">
        <v>15361.83</v>
      </c>
      <c r="V138" s="30">
        <v>16166.32</v>
      </c>
      <c r="W138" s="30">
        <v>16871.438999999998</v>
      </c>
      <c r="X138" s="30">
        <v>15355</v>
      </c>
      <c r="Y138" s="30">
        <v>15821.74</v>
      </c>
      <c r="Z138" s="30">
        <v>16347.17</v>
      </c>
      <c r="AA138" s="30">
        <v>16240.9</v>
      </c>
      <c r="AB138" s="30">
        <v>16008.26</v>
      </c>
      <c r="AC138" s="30">
        <v>14957.6</v>
      </c>
      <c r="AD138" s="30">
        <v>17315.971000000001</v>
      </c>
      <c r="AE138" s="30">
        <v>15553.64</v>
      </c>
      <c r="AF138" s="30">
        <v>16666.460999999999</v>
      </c>
      <c r="AG138" s="30">
        <v>16062.81</v>
      </c>
      <c r="AH138" s="30">
        <v>17302.359</v>
      </c>
      <c r="AI138" s="30">
        <v>15317.94</v>
      </c>
      <c r="AJ138" s="30">
        <v>15948.72</v>
      </c>
      <c r="AK138" s="30">
        <v>15063.61</v>
      </c>
      <c r="AL138" s="30">
        <v>16135.39</v>
      </c>
      <c r="AM138" s="30">
        <v>17463.490000000002</v>
      </c>
      <c r="AN138" s="30">
        <v>16217.5</v>
      </c>
      <c r="AO138" s="30">
        <v>17800.669999999998</v>
      </c>
      <c r="AP138" s="30">
        <v>16311.57</v>
      </c>
      <c r="AQ138" s="30">
        <v>14342.26</v>
      </c>
      <c r="AR138" s="30">
        <v>14570.5</v>
      </c>
      <c r="AS138" s="30">
        <v>16113.26</v>
      </c>
      <c r="AT138" s="30">
        <v>16364.85</v>
      </c>
      <c r="AU138" s="30">
        <v>16746.278999999999</v>
      </c>
      <c r="AV138" s="30">
        <v>15589.2</v>
      </c>
      <c r="AW138" s="30">
        <v>15660.09</v>
      </c>
      <c r="AX138" s="30">
        <v>16618.811000000002</v>
      </c>
      <c r="AY138" s="30">
        <v>16603.528999999999</v>
      </c>
      <c r="AZ138" s="30">
        <v>15677.55</v>
      </c>
      <c r="BA138" s="30">
        <v>14690.7</v>
      </c>
      <c r="BB138" s="30">
        <v>14973.28</v>
      </c>
      <c r="BC138" s="30">
        <v>15593.5</v>
      </c>
      <c r="BD138" s="30">
        <v>15023.55</v>
      </c>
      <c r="BE138" s="30">
        <v>16649.300999999999</v>
      </c>
      <c r="BF138" s="30">
        <v>15381.78</v>
      </c>
      <c r="BG138" s="30">
        <v>15446.93</v>
      </c>
      <c r="BH138" s="30">
        <v>16015.03</v>
      </c>
      <c r="BI138" s="30">
        <v>14429.45</v>
      </c>
      <c r="BJ138" s="30">
        <v>14322.58</v>
      </c>
      <c r="BK138" s="30">
        <v>14516.92</v>
      </c>
      <c r="BL138" s="30">
        <v>14814.77</v>
      </c>
      <c r="BM138" s="30">
        <v>15910.97</v>
      </c>
      <c r="BN138" s="30">
        <v>15316.87</v>
      </c>
      <c r="BO138" s="30">
        <v>14762.98</v>
      </c>
      <c r="BQ138" s="20">
        <f t="shared" si="4"/>
        <v>15801.114380000001</v>
      </c>
      <c r="BR138" s="20">
        <f t="shared" si="5"/>
        <v>3950.2785950000002</v>
      </c>
    </row>
    <row r="139" spans="1:70" x14ac:dyDescent="0.25">
      <c r="A139" s="54" t="s">
        <v>136</v>
      </c>
      <c r="B139" s="30">
        <v>1103.3499999999999</v>
      </c>
      <c r="C139" s="30">
        <v>1218.8</v>
      </c>
      <c r="D139" s="30">
        <v>1313.59</v>
      </c>
      <c r="E139" s="30">
        <v>882.57001000000002</v>
      </c>
      <c r="F139" s="30">
        <v>920.64000999999996</v>
      </c>
      <c r="G139" s="30">
        <v>746.41998000000001</v>
      </c>
      <c r="H139" s="30">
        <v>1046.26</v>
      </c>
      <c r="I139" s="30">
        <v>1212.08</v>
      </c>
      <c r="J139" s="30">
        <v>1071.78</v>
      </c>
      <c r="K139" s="30">
        <v>880.21001999999999</v>
      </c>
      <c r="L139" s="30">
        <v>1021.91</v>
      </c>
      <c r="M139" s="30">
        <v>1190.22</v>
      </c>
      <c r="N139" s="30">
        <v>1067.58</v>
      </c>
      <c r="O139" s="30">
        <v>947.62</v>
      </c>
      <c r="P139" s="30">
        <v>1230.75</v>
      </c>
      <c r="Q139" s="30">
        <v>1085.01</v>
      </c>
      <c r="R139" s="30">
        <v>1209.17</v>
      </c>
      <c r="S139" s="30">
        <v>779.58001999999999</v>
      </c>
      <c r="T139" s="30">
        <v>1035.28</v>
      </c>
      <c r="U139" s="30">
        <v>1008.92</v>
      </c>
      <c r="V139" s="30">
        <v>1104.74</v>
      </c>
      <c r="W139" s="30">
        <v>903.73999000000003</v>
      </c>
      <c r="X139" s="30">
        <v>1241.3800000000001</v>
      </c>
      <c r="Y139" s="30">
        <v>1288.71</v>
      </c>
      <c r="Z139" s="30">
        <v>982.71996999999999</v>
      </c>
      <c r="AA139" s="30">
        <v>1263.54</v>
      </c>
      <c r="AB139" s="30">
        <v>1053.98</v>
      </c>
      <c r="AC139" s="30">
        <v>1064.96</v>
      </c>
      <c r="AD139" s="30">
        <v>913.40997000000004</v>
      </c>
      <c r="AE139" s="30">
        <v>748.47997999999995</v>
      </c>
      <c r="AF139" s="30">
        <v>1199.8100999999999</v>
      </c>
      <c r="AG139" s="30">
        <v>1359.5600999999999</v>
      </c>
      <c r="AH139" s="30">
        <v>1241.46</v>
      </c>
      <c r="AI139" s="30">
        <v>1307.17</v>
      </c>
      <c r="AJ139" s="30">
        <v>1216.48</v>
      </c>
      <c r="AK139" s="30">
        <v>1386.39</v>
      </c>
      <c r="AL139" s="30">
        <v>1293.67</v>
      </c>
      <c r="AM139" s="30">
        <v>1133.3900000000001</v>
      </c>
      <c r="AN139" s="30">
        <v>1314.09</v>
      </c>
      <c r="AO139" s="30">
        <v>1400.74</v>
      </c>
      <c r="AP139" s="30">
        <v>1077.92</v>
      </c>
      <c r="AQ139" s="30">
        <v>1388.5699</v>
      </c>
      <c r="AR139" s="30">
        <v>918.16998000000001</v>
      </c>
      <c r="AS139" s="30">
        <v>1023.54</v>
      </c>
      <c r="AT139" s="30">
        <v>1289.76</v>
      </c>
      <c r="AU139" s="30">
        <v>1379.5699</v>
      </c>
      <c r="AV139" s="30">
        <v>1282.26</v>
      </c>
      <c r="AW139" s="30">
        <v>1142.8399999999999</v>
      </c>
      <c r="AX139" s="30">
        <v>1263.27</v>
      </c>
      <c r="AY139" s="30">
        <v>961.02002000000005</v>
      </c>
      <c r="AZ139" s="30">
        <v>862.41998000000001</v>
      </c>
      <c r="BA139" s="30">
        <v>1038.17</v>
      </c>
      <c r="BB139" s="30">
        <v>1169.9301</v>
      </c>
      <c r="BC139" s="30">
        <v>1343.61</v>
      </c>
      <c r="BD139" s="30">
        <v>1148.97</v>
      </c>
      <c r="BE139" s="30">
        <v>1187.1899000000001</v>
      </c>
      <c r="BF139" s="30">
        <v>1037.6600000000001</v>
      </c>
      <c r="BG139" s="30">
        <v>951.59997999999996</v>
      </c>
      <c r="BH139" s="30">
        <v>965.32001000000002</v>
      </c>
      <c r="BI139" s="30">
        <v>1203.1199999999999</v>
      </c>
      <c r="BJ139" s="30">
        <v>1466.28</v>
      </c>
      <c r="BK139" s="30">
        <v>1123.0699</v>
      </c>
      <c r="BL139" s="30">
        <v>1208.03</v>
      </c>
      <c r="BM139" s="30">
        <v>1247.49</v>
      </c>
      <c r="BN139" s="30">
        <v>1150.8199</v>
      </c>
      <c r="BO139" s="30">
        <v>1187.3900000000001</v>
      </c>
      <c r="BQ139" s="20">
        <f t="shared" si="4"/>
        <v>1149.3871939999999</v>
      </c>
      <c r="BR139" s="20">
        <f t="shared" si="5"/>
        <v>287.34679849999998</v>
      </c>
    </row>
    <row r="140" spans="1:70" x14ac:dyDescent="0.25">
      <c r="A140" s="54" t="s">
        <v>137</v>
      </c>
      <c r="B140" s="30">
        <v>11805.78</v>
      </c>
      <c r="C140" s="30">
        <v>11328.83</v>
      </c>
      <c r="D140" s="30">
        <v>12698.27</v>
      </c>
      <c r="E140" s="30">
        <v>12826.27</v>
      </c>
      <c r="F140" s="30">
        <v>13123.75</v>
      </c>
      <c r="G140" s="30">
        <v>12072.42</v>
      </c>
      <c r="H140" s="30">
        <v>12886.42</v>
      </c>
      <c r="I140" s="30">
        <v>12586.66</v>
      </c>
      <c r="J140" s="30">
        <v>13040.33</v>
      </c>
      <c r="K140" s="30">
        <v>11525.86</v>
      </c>
      <c r="L140" s="30">
        <v>12351.16</v>
      </c>
      <c r="M140" s="30">
        <v>10887.87</v>
      </c>
      <c r="N140" s="30">
        <v>11954.01</v>
      </c>
      <c r="O140" s="30">
        <v>11509.24</v>
      </c>
      <c r="P140" s="30">
        <v>13450.81</v>
      </c>
      <c r="Q140" s="30">
        <v>13700.17</v>
      </c>
      <c r="R140" s="30">
        <v>12562.9</v>
      </c>
      <c r="S140" s="30">
        <v>13095.8</v>
      </c>
      <c r="T140" s="30">
        <v>12556.55</v>
      </c>
      <c r="U140" s="30">
        <v>12046.83</v>
      </c>
      <c r="V140" s="30">
        <v>12369.27</v>
      </c>
      <c r="W140" s="30">
        <v>12325.87</v>
      </c>
      <c r="X140" s="30">
        <v>12382.46</v>
      </c>
      <c r="Y140" s="30">
        <v>12004.92</v>
      </c>
      <c r="Z140" s="30">
        <v>12704.55</v>
      </c>
      <c r="AA140" s="30">
        <v>12149.86</v>
      </c>
      <c r="AB140" s="30">
        <v>12396.44</v>
      </c>
      <c r="AC140" s="30">
        <v>12121.65</v>
      </c>
      <c r="AD140" s="30">
        <v>12418.36</v>
      </c>
      <c r="AE140" s="30">
        <v>12480.72</v>
      </c>
      <c r="AF140" s="30">
        <v>12393.62</v>
      </c>
      <c r="AG140" s="30">
        <v>13151.31</v>
      </c>
      <c r="AH140" s="30">
        <v>12488.38</v>
      </c>
      <c r="AI140" s="30">
        <v>12594.38</v>
      </c>
      <c r="AJ140" s="30">
        <v>12027.27</v>
      </c>
      <c r="AK140" s="30">
        <v>12165.97</v>
      </c>
      <c r="AL140" s="30">
        <v>12202.01</v>
      </c>
      <c r="AM140" s="30">
        <v>13146.51</v>
      </c>
      <c r="AN140" s="30">
        <v>13412.34</v>
      </c>
      <c r="AO140" s="30">
        <v>12941.69</v>
      </c>
      <c r="AP140" s="30">
        <v>12119.41</v>
      </c>
      <c r="AQ140" s="30">
        <v>11185.23</v>
      </c>
      <c r="AR140" s="30">
        <v>11172.09</v>
      </c>
      <c r="AS140" s="30">
        <v>12476.89</v>
      </c>
      <c r="AT140" s="30">
        <v>12316.99</v>
      </c>
      <c r="AU140" s="30">
        <v>12694.86</v>
      </c>
      <c r="AV140" s="30">
        <v>11972.33</v>
      </c>
      <c r="AW140" s="30">
        <v>11487.25</v>
      </c>
      <c r="AX140" s="30">
        <v>13212.25</v>
      </c>
      <c r="AY140" s="30">
        <v>11295.09</v>
      </c>
      <c r="AZ140" s="30">
        <v>11409.53</v>
      </c>
      <c r="BA140" s="30">
        <v>11384.01</v>
      </c>
      <c r="BB140" s="30">
        <v>11800.43</v>
      </c>
      <c r="BC140" s="30">
        <v>12068.6</v>
      </c>
      <c r="BD140" s="30">
        <v>11147.39</v>
      </c>
      <c r="BE140" s="30">
        <v>11215.69</v>
      </c>
      <c r="BF140" s="30">
        <v>11425.65</v>
      </c>
      <c r="BG140" s="30">
        <v>11310.58</v>
      </c>
      <c r="BH140" s="30">
        <v>11204.65</v>
      </c>
      <c r="BI140" s="30">
        <v>10866.48</v>
      </c>
      <c r="BJ140" s="30">
        <v>11832.6</v>
      </c>
      <c r="BK140" s="30">
        <v>11733.15</v>
      </c>
      <c r="BL140" s="30">
        <v>13324.62</v>
      </c>
      <c r="BM140" s="30">
        <v>10842.24</v>
      </c>
      <c r="BN140" s="30">
        <v>12376.93</v>
      </c>
      <c r="BO140" s="30">
        <v>12563.64</v>
      </c>
      <c r="BQ140" s="20">
        <f t="shared" si="4"/>
        <v>12131.564800000002</v>
      </c>
      <c r="BR140" s="20">
        <f t="shared" si="5"/>
        <v>3032.8912000000005</v>
      </c>
    </row>
    <row r="141" spans="1:70" x14ac:dyDescent="0.25">
      <c r="A141" s="54" t="s">
        <v>138</v>
      </c>
      <c r="B141" s="30">
        <v>11106.12</v>
      </c>
      <c r="C141" s="30">
        <v>10300.91</v>
      </c>
      <c r="D141" s="30">
        <v>11000</v>
      </c>
      <c r="E141" s="30">
        <v>11165.24</v>
      </c>
      <c r="F141" s="30">
        <v>10804.26</v>
      </c>
      <c r="G141" s="30">
        <v>10205.98</v>
      </c>
      <c r="H141" s="30">
        <v>10652.79</v>
      </c>
      <c r="I141" s="30">
        <v>11282.29</v>
      </c>
      <c r="J141" s="30">
        <v>10954.71</v>
      </c>
      <c r="K141" s="30">
        <v>10891.07</v>
      </c>
      <c r="L141" s="30">
        <v>11929.4</v>
      </c>
      <c r="M141" s="30">
        <v>11203.81</v>
      </c>
      <c r="N141" s="30">
        <v>11909.07</v>
      </c>
      <c r="O141" s="30">
        <v>11570.44</v>
      </c>
      <c r="P141" s="30">
        <v>11865.18</v>
      </c>
      <c r="Q141" s="30">
        <v>12006.85</v>
      </c>
      <c r="R141" s="30">
        <v>11389.35</v>
      </c>
      <c r="S141" s="30">
        <v>11301.88</v>
      </c>
      <c r="T141" s="30">
        <v>11862.96</v>
      </c>
      <c r="U141" s="30">
        <v>11641.91</v>
      </c>
      <c r="V141" s="30">
        <v>11906.05</v>
      </c>
      <c r="W141" s="30">
        <v>11895.8</v>
      </c>
      <c r="X141" s="30">
        <v>11618.6</v>
      </c>
      <c r="Y141" s="30">
        <v>11324.92</v>
      </c>
      <c r="Z141" s="30">
        <v>11673.35</v>
      </c>
      <c r="AA141" s="30">
        <v>11020.86</v>
      </c>
      <c r="AB141" s="30">
        <v>11290.31</v>
      </c>
      <c r="AC141" s="30">
        <v>11477.76</v>
      </c>
      <c r="AD141" s="30">
        <v>12243.71</v>
      </c>
      <c r="AE141" s="30">
        <v>11892.85</v>
      </c>
      <c r="AF141" s="30">
        <v>12869.41</v>
      </c>
      <c r="AG141" s="30">
        <v>11981.89</v>
      </c>
      <c r="AH141" s="30">
        <v>12191.34</v>
      </c>
      <c r="AI141" s="30">
        <v>11820.19</v>
      </c>
      <c r="AJ141" s="30">
        <v>11559.81</v>
      </c>
      <c r="AK141" s="30">
        <v>11718.34</v>
      </c>
      <c r="AL141" s="30">
        <v>11484.89</v>
      </c>
      <c r="AM141" s="30">
        <v>11696.08</v>
      </c>
      <c r="AN141" s="30">
        <v>11101.15</v>
      </c>
      <c r="AO141" s="30">
        <v>11249.22</v>
      </c>
      <c r="AP141" s="30">
        <v>12092.54</v>
      </c>
      <c r="AQ141" s="30">
        <v>12141.33</v>
      </c>
      <c r="AR141" s="30">
        <v>10431.61</v>
      </c>
      <c r="AS141" s="30">
        <v>10819.19</v>
      </c>
      <c r="AT141" s="30">
        <v>11324.88</v>
      </c>
      <c r="AU141" s="30">
        <v>11779.97</v>
      </c>
      <c r="AV141" s="30">
        <v>11310.07</v>
      </c>
      <c r="AW141" s="30">
        <v>11675.85</v>
      </c>
      <c r="AX141" s="30">
        <v>12111.48</v>
      </c>
      <c r="AY141" s="30">
        <v>11650.63</v>
      </c>
      <c r="AZ141" s="30">
        <v>10186.42</v>
      </c>
      <c r="BA141" s="30">
        <v>10864.58</v>
      </c>
      <c r="BB141" s="30">
        <v>11611.86</v>
      </c>
      <c r="BC141" s="30">
        <v>10892.58</v>
      </c>
      <c r="BD141" s="30">
        <v>11252.66</v>
      </c>
      <c r="BE141" s="30">
        <v>11615.19</v>
      </c>
      <c r="BF141" s="30">
        <v>11197.65</v>
      </c>
      <c r="BG141" s="30">
        <v>11284.32</v>
      </c>
      <c r="BH141" s="30">
        <v>10496.17</v>
      </c>
      <c r="BI141" s="30">
        <v>11129.62</v>
      </c>
      <c r="BJ141" s="30">
        <v>11798.26</v>
      </c>
      <c r="BK141" s="30">
        <v>11603.88</v>
      </c>
      <c r="BL141" s="30">
        <v>11839.78</v>
      </c>
      <c r="BM141" s="30">
        <v>11258.11</v>
      </c>
      <c r="BN141" s="30">
        <v>9999.9199000000008</v>
      </c>
      <c r="BO141" s="30">
        <v>11765.45</v>
      </c>
      <c r="BQ141" s="20">
        <f t="shared" si="4"/>
        <v>11486.932597999996</v>
      </c>
      <c r="BR141" s="20">
        <f t="shared" si="5"/>
        <v>2871.7331494999989</v>
      </c>
    </row>
    <row r="142" spans="1:70" x14ac:dyDescent="0.25">
      <c r="A142" s="54" t="s">
        <v>139</v>
      </c>
      <c r="B142" s="30">
        <v>4682.79</v>
      </c>
      <c r="C142" s="30">
        <v>4857.7402000000002</v>
      </c>
      <c r="D142" s="30">
        <v>4727.9902000000002</v>
      </c>
      <c r="E142" s="30">
        <v>4496.9198999999999</v>
      </c>
      <c r="F142" s="30">
        <v>4698.0897999999997</v>
      </c>
      <c r="G142" s="30">
        <v>3909.3798999999999</v>
      </c>
      <c r="H142" s="30">
        <v>4854.8798999999999</v>
      </c>
      <c r="I142" s="30">
        <v>5620.23</v>
      </c>
      <c r="J142" s="30">
        <v>4982.0897999999997</v>
      </c>
      <c r="K142" s="30">
        <v>4246.3301000000001</v>
      </c>
      <c r="L142" s="30">
        <v>3749.21</v>
      </c>
      <c r="M142" s="30">
        <v>4232.6400999999996</v>
      </c>
      <c r="N142" s="30">
        <v>4270.96</v>
      </c>
      <c r="O142" s="30">
        <v>3733.21</v>
      </c>
      <c r="P142" s="30">
        <v>4983.2597999999998</v>
      </c>
      <c r="Q142" s="30">
        <v>3976.27</v>
      </c>
      <c r="R142" s="30">
        <v>5092.3301000000001</v>
      </c>
      <c r="S142" s="30">
        <v>4443.2402000000002</v>
      </c>
      <c r="T142" s="30">
        <v>4652.7402000000002</v>
      </c>
      <c r="U142" s="30">
        <v>4207.2002000000002</v>
      </c>
      <c r="V142" s="30">
        <v>4297.5497999999998</v>
      </c>
      <c r="W142" s="30">
        <v>4218.7201999999997</v>
      </c>
      <c r="X142" s="30">
        <v>4347.9701999999997</v>
      </c>
      <c r="Y142" s="30">
        <v>4778.9701999999997</v>
      </c>
      <c r="Z142" s="30">
        <v>4011.97</v>
      </c>
      <c r="AA142" s="30">
        <v>4370.0698000000002</v>
      </c>
      <c r="AB142" s="30">
        <v>4357.1801999999998</v>
      </c>
      <c r="AC142" s="30">
        <v>3980.98</v>
      </c>
      <c r="AD142" s="30">
        <v>4753.4102000000003</v>
      </c>
      <c r="AE142" s="30">
        <v>3754.1698999999999</v>
      </c>
      <c r="AF142" s="30">
        <v>3827.3200999999999</v>
      </c>
      <c r="AG142" s="30">
        <v>4221.1298999999999</v>
      </c>
      <c r="AH142" s="30">
        <v>3978.0801000000001</v>
      </c>
      <c r="AI142" s="30">
        <v>3693.1698999999999</v>
      </c>
      <c r="AJ142" s="30">
        <v>3874.3</v>
      </c>
      <c r="AK142" s="30">
        <v>4531.6801999999998</v>
      </c>
      <c r="AL142" s="30">
        <v>4632.1499000000003</v>
      </c>
      <c r="AM142" s="30">
        <v>3736.8998999999999</v>
      </c>
      <c r="AN142" s="30">
        <v>3580.23</v>
      </c>
      <c r="AO142" s="30">
        <v>4394.1400999999996</v>
      </c>
      <c r="AP142" s="30">
        <v>5278.8198000000002</v>
      </c>
      <c r="AQ142" s="30">
        <v>3996</v>
      </c>
      <c r="AR142" s="30">
        <v>4225.9399000000003</v>
      </c>
      <c r="AS142" s="30">
        <v>4012.22</v>
      </c>
      <c r="AT142" s="30">
        <v>4557.9701999999997</v>
      </c>
      <c r="AU142" s="30">
        <v>4741.79</v>
      </c>
      <c r="AV142" s="30">
        <v>4243.2700000000004</v>
      </c>
      <c r="AW142" s="30">
        <v>4807.1099000000004</v>
      </c>
      <c r="AX142" s="30">
        <v>4710.9799999999996</v>
      </c>
      <c r="AY142" s="30">
        <v>3730.3798999999999</v>
      </c>
      <c r="AZ142" s="30">
        <v>3856.8200999999999</v>
      </c>
      <c r="BA142" s="30">
        <v>4540.9102000000003</v>
      </c>
      <c r="BB142" s="30">
        <v>4506.9902000000002</v>
      </c>
      <c r="BC142" s="30">
        <v>3446.71</v>
      </c>
      <c r="BD142" s="30">
        <v>4186.54</v>
      </c>
      <c r="BE142" s="30">
        <v>4472.8999000000003</v>
      </c>
      <c r="BF142" s="30">
        <v>3952.97</v>
      </c>
      <c r="BG142" s="30">
        <v>3945.1698999999999</v>
      </c>
      <c r="BH142" s="30">
        <v>4062.54</v>
      </c>
      <c r="BI142" s="30">
        <v>5005.0200000000004</v>
      </c>
      <c r="BJ142" s="30">
        <v>4280.1201000000001</v>
      </c>
      <c r="BK142" s="30">
        <v>4574.8301000000001</v>
      </c>
      <c r="BL142" s="30">
        <v>4518.6099000000004</v>
      </c>
      <c r="BM142" s="30">
        <v>4789.8798999999999</v>
      </c>
      <c r="BN142" s="30">
        <v>4163.9701999999997</v>
      </c>
      <c r="BO142" s="30">
        <v>4857.2002000000002</v>
      </c>
      <c r="BQ142" s="20">
        <f t="shared" si="4"/>
        <v>4304.0252340000006</v>
      </c>
      <c r="BR142" s="20">
        <f t="shared" si="5"/>
        <v>1076.0063085000002</v>
      </c>
    </row>
    <row r="143" spans="1:70" x14ac:dyDescent="0.25">
      <c r="A143" s="54" t="s">
        <v>140</v>
      </c>
      <c r="B143" s="30">
        <v>13192.1</v>
      </c>
      <c r="C143" s="30">
        <v>13224.27</v>
      </c>
      <c r="D143" s="30">
        <v>13483.96</v>
      </c>
      <c r="E143" s="30">
        <v>12154.54</v>
      </c>
      <c r="F143" s="30">
        <v>11643.46</v>
      </c>
      <c r="G143" s="30">
        <v>11632.52</v>
      </c>
      <c r="H143" s="30">
        <v>12758.52</v>
      </c>
      <c r="I143" s="30">
        <v>11152.1</v>
      </c>
      <c r="J143" s="30">
        <v>11978.17</v>
      </c>
      <c r="K143" s="30">
        <v>13528.08</v>
      </c>
      <c r="L143" s="30">
        <v>11762.84</v>
      </c>
      <c r="M143" s="30">
        <v>13064.51</v>
      </c>
      <c r="N143" s="30">
        <v>13506.19</v>
      </c>
      <c r="O143" s="30">
        <v>13562.06</v>
      </c>
      <c r="P143" s="30">
        <v>14134.01</v>
      </c>
      <c r="Q143" s="30">
        <v>11818.51</v>
      </c>
      <c r="R143" s="30">
        <v>13959.64</v>
      </c>
      <c r="S143" s="30">
        <v>11815.96</v>
      </c>
      <c r="T143" s="30">
        <v>11300.14</v>
      </c>
      <c r="U143" s="30">
        <v>12832.98</v>
      </c>
      <c r="V143" s="30">
        <v>13199.64</v>
      </c>
      <c r="W143" s="30">
        <v>14378.06</v>
      </c>
      <c r="X143" s="30">
        <v>12548.76</v>
      </c>
      <c r="Y143" s="30">
        <v>12437.8</v>
      </c>
      <c r="Z143" s="30">
        <v>16313.65</v>
      </c>
      <c r="AA143" s="30">
        <v>13695.11</v>
      </c>
      <c r="AB143" s="30">
        <v>15115.73</v>
      </c>
      <c r="AC143" s="30">
        <v>14123.52</v>
      </c>
      <c r="AD143" s="30">
        <v>14087.46</v>
      </c>
      <c r="AE143" s="30">
        <v>12472.55</v>
      </c>
      <c r="AF143" s="30">
        <v>12668.79</v>
      </c>
      <c r="AG143" s="30">
        <v>12560.72</v>
      </c>
      <c r="AH143" s="30">
        <v>12614.16</v>
      </c>
      <c r="AI143" s="30">
        <v>12045.64</v>
      </c>
      <c r="AJ143" s="30">
        <v>13683.17</v>
      </c>
      <c r="AK143" s="30">
        <v>12390.06</v>
      </c>
      <c r="AL143" s="30">
        <v>15022.32</v>
      </c>
      <c r="AM143" s="30">
        <v>12978.27</v>
      </c>
      <c r="AN143" s="30">
        <v>13257.59</v>
      </c>
      <c r="AO143" s="30">
        <v>12442.28</v>
      </c>
      <c r="AP143" s="30">
        <v>12154.56</v>
      </c>
      <c r="AQ143" s="30">
        <v>13560.74</v>
      </c>
      <c r="AR143" s="30">
        <v>12645.33</v>
      </c>
      <c r="AS143" s="30">
        <v>12884.78</v>
      </c>
      <c r="AT143" s="30">
        <v>12538.34</v>
      </c>
      <c r="AU143" s="30">
        <v>13392.86</v>
      </c>
      <c r="AV143" s="30">
        <v>12837.6</v>
      </c>
      <c r="AW143" s="30">
        <v>12518.08</v>
      </c>
      <c r="AX143" s="30">
        <v>13451.11</v>
      </c>
      <c r="AY143" s="30">
        <v>11576.53</v>
      </c>
      <c r="AZ143" s="30">
        <v>12050.32</v>
      </c>
      <c r="BA143" s="30">
        <v>11843.89</v>
      </c>
      <c r="BB143" s="30">
        <v>12767.74</v>
      </c>
      <c r="BC143" s="30">
        <v>12152.26</v>
      </c>
      <c r="BD143" s="30">
        <v>11797.42</v>
      </c>
      <c r="BE143" s="30">
        <v>12596.78</v>
      </c>
      <c r="BF143" s="30">
        <v>11509.96</v>
      </c>
      <c r="BG143" s="30">
        <v>12581.57</v>
      </c>
      <c r="BH143" s="30">
        <v>12141.81</v>
      </c>
      <c r="BI143" s="30">
        <v>12358.04</v>
      </c>
      <c r="BJ143" s="30">
        <v>13451.03</v>
      </c>
      <c r="BK143" s="30">
        <v>11673.75</v>
      </c>
      <c r="BL143" s="30">
        <v>11469.99</v>
      </c>
      <c r="BM143" s="30">
        <v>13646.94</v>
      </c>
      <c r="BN143" s="30">
        <v>13864.46</v>
      </c>
      <c r="BO143" s="30">
        <v>12058.02</v>
      </c>
      <c r="BQ143" s="20">
        <f t="shared" si="4"/>
        <v>12869.358200000002</v>
      </c>
      <c r="BR143" s="20">
        <f t="shared" si="5"/>
        <v>3217.3395500000006</v>
      </c>
    </row>
    <row r="144" spans="1:70" x14ac:dyDescent="0.25">
      <c r="A144" s="54" t="s">
        <v>141</v>
      </c>
      <c r="B144" s="30">
        <v>5.71</v>
      </c>
      <c r="C144" s="30">
        <v>12</v>
      </c>
      <c r="D144" s="30">
        <v>10.050000000000001</v>
      </c>
      <c r="E144" s="30">
        <v>7.8899999000000003</v>
      </c>
      <c r="F144" s="30">
        <v>6.8099999000000002</v>
      </c>
      <c r="G144" s="30">
        <v>6.3099999000000002</v>
      </c>
      <c r="H144" s="30">
        <v>9.9200000999999993</v>
      </c>
      <c r="I144" s="30">
        <v>13.19</v>
      </c>
      <c r="J144" s="30">
        <v>12.92</v>
      </c>
      <c r="K144" s="30">
        <v>9.2899999999999991</v>
      </c>
      <c r="L144" s="30">
        <v>3.79</v>
      </c>
      <c r="M144" s="30">
        <v>7.8299998999999998</v>
      </c>
      <c r="N144" s="30">
        <v>10.130000000000001</v>
      </c>
      <c r="O144" s="30">
        <v>10.63</v>
      </c>
      <c r="P144" s="30">
        <v>10.76</v>
      </c>
      <c r="Q144" s="30">
        <v>8.0900002000000004</v>
      </c>
      <c r="R144" s="30">
        <v>15.39</v>
      </c>
      <c r="S144" s="30">
        <v>10.26</v>
      </c>
      <c r="T144" s="30">
        <v>5.6199998999999998</v>
      </c>
      <c r="U144" s="30">
        <v>11.87</v>
      </c>
      <c r="V144" s="30">
        <v>9</v>
      </c>
      <c r="W144" s="30">
        <v>3.6400001</v>
      </c>
      <c r="X144" s="30">
        <v>3.6300001000000002</v>
      </c>
      <c r="Y144" s="30">
        <v>8.4600000000000009</v>
      </c>
      <c r="Z144" s="30">
        <v>5.6599997999999996</v>
      </c>
      <c r="AA144" s="30">
        <v>4.8000002000000004</v>
      </c>
      <c r="AB144" s="30">
        <v>6.4699998000000001</v>
      </c>
      <c r="AC144" s="30">
        <v>8.8299999000000007</v>
      </c>
      <c r="AD144" s="30">
        <v>7.73</v>
      </c>
      <c r="AE144" s="30">
        <v>4.0100002000000003</v>
      </c>
      <c r="AF144" s="30">
        <v>3.1300001000000002</v>
      </c>
      <c r="AG144" s="30">
        <v>4.96</v>
      </c>
      <c r="AH144" s="30">
        <v>2.78</v>
      </c>
      <c r="AI144" s="30">
        <v>2.97</v>
      </c>
      <c r="AJ144" s="30">
        <v>3.6900000999999998</v>
      </c>
      <c r="AK144" s="30">
        <v>3.8299998999999998</v>
      </c>
      <c r="AL144" s="30">
        <v>6.4299998</v>
      </c>
      <c r="AM144" s="30">
        <v>6.8299998999999998</v>
      </c>
      <c r="AN144" s="30">
        <v>4.6399999000000003</v>
      </c>
      <c r="AO144" s="30">
        <v>2.1099999</v>
      </c>
      <c r="AP144" s="30">
        <v>4.1900000999999998</v>
      </c>
      <c r="AQ144" s="30">
        <v>8.0200005000000001</v>
      </c>
      <c r="AR144" s="30">
        <v>2.8299998999999998</v>
      </c>
      <c r="AS144" s="30">
        <v>3.76</v>
      </c>
      <c r="AT144" s="30">
        <v>5.21</v>
      </c>
      <c r="AU144" s="30">
        <v>4.1500000999999997</v>
      </c>
      <c r="AV144" s="30">
        <v>4.6900000999999998</v>
      </c>
      <c r="AW144" s="30">
        <v>4.6399999000000003</v>
      </c>
      <c r="AX144" s="30">
        <v>7.2800001999999999</v>
      </c>
      <c r="AY144" s="30">
        <v>3.96</v>
      </c>
      <c r="AZ144" s="30">
        <v>2.5699999</v>
      </c>
      <c r="BA144" s="30">
        <v>6.5100002000000003</v>
      </c>
      <c r="BB144" s="30">
        <v>10.55</v>
      </c>
      <c r="BC144" s="30">
        <v>3.75</v>
      </c>
      <c r="BD144" s="30">
        <v>3.79</v>
      </c>
      <c r="BE144" s="30">
        <v>4.2699999999999996</v>
      </c>
      <c r="BF144" s="30">
        <v>4.3499999000000003</v>
      </c>
      <c r="BG144" s="30">
        <v>2.4200001000000002</v>
      </c>
      <c r="BH144" s="30">
        <v>4.1100000999999997</v>
      </c>
      <c r="BI144" s="30">
        <v>4.8600000999999997</v>
      </c>
      <c r="BJ144" s="30">
        <v>5.8899999000000003</v>
      </c>
      <c r="BK144" s="30">
        <v>2.4000001000000002</v>
      </c>
      <c r="BL144" s="30">
        <v>3.3900001</v>
      </c>
      <c r="BM144" s="30">
        <v>4.9099997999999996</v>
      </c>
      <c r="BN144" s="30">
        <v>4.9099997999999996</v>
      </c>
      <c r="BO144" s="30">
        <v>4.6500000999999997</v>
      </c>
      <c r="BQ144" s="20">
        <f t="shared" si="4"/>
        <v>5.3760000099999994</v>
      </c>
      <c r="BR144" s="20">
        <f t="shared" si="5"/>
        <v>1.3440000024999998</v>
      </c>
    </row>
    <row r="145" spans="1:70" x14ac:dyDescent="0.25">
      <c r="A145" s="54" t="s">
        <v>142</v>
      </c>
      <c r="B145" s="30">
        <v>766.90997000000004</v>
      </c>
      <c r="C145" s="30">
        <v>885.89000999999996</v>
      </c>
      <c r="D145" s="30">
        <v>994.33001999999999</v>
      </c>
      <c r="E145" s="30">
        <v>909.52002000000005</v>
      </c>
      <c r="F145" s="30">
        <v>833.37</v>
      </c>
      <c r="G145" s="30">
        <v>949.82001000000002</v>
      </c>
      <c r="H145" s="30">
        <v>714.73999000000003</v>
      </c>
      <c r="I145" s="30">
        <v>1086.6801</v>
      </c>
      <c r="J145" s="30">
        <v>925.20001000000002</v>
      </c>
      <c r="K145" s="30">
        <v>685.12</v>
      </c>
      <c r="L145" s="30">
        <v>930.97997999999995</v>
      </c>
      <c r="M145" s="30">
        <v>796.13</v>
      </c>
      <c r="N145" s="30">
        <v>678.76000999999997</v>
      </c>
      <c r="O145" s="30">
        <v>578.19000000000005</v>
      </c>
      <c r="P145" s="30">
        <v>1034.1199999999999</v>
      </c>
      <c r="Q145" s="30">
        <v>909.01000999999997</v>
      </c>
      <c r="R145" s="30">
        <v>694.29998999999998</v>
      </c>
      <c r="S145" s="30">
        <v>599.23999000000003</v>
      </c>
      <c r="T145" s="30">
        <v>502.09</v>
      </c>
      <c r="U145" s="30">
        <v>1140.58</v>
      </c>
      <c r="V145" s="30">
        <v>628.67998999999998</v>
      </c>
      <c r="W145" s="30">
        <v>794.96996999999999</v>
      </c>
      <c r="X145" s="30">
        <v>684.47997999999995</v>
      </c>
      <c r="Y145" s="30">
        <v>1075.4000000000001</v>
      </c>
      <c r="Z145" s="30">
        <v>786.5</v>
      </c>
      <c r="AA145" s="30">
        <v>820.15997000000004</v>
      </c>
      <c r="AB145" s="30">
        <v>858.53998000000001</v>
      </c>
      <c r="AC145" s="30">
        <v>986.10999000000004</v>
      </c>
      <c r="AD145" s="30">
        <v>955.60999000000004</v>
      </c>
      <c r="AE145" s="30">
        <v>1003.56</v>
      </c>
      <c r="AF145" s="30">
        <v>798.51000999999997</v>
      </c>
      <c r="AG145" s="30">
        <v>695.48999000000003</v>
      </c>
      <c r="AH145" s="30">
        <v>634.53003000000001</v>
      </c>
      <c r="AI145" s="30">
        <v>909.40997000000004</v>
      </c>
      <c r="AJ145" s="30">
        <v>862.96001999999999</v>
      </c>
      <c r="AK145" s="30">
        <v>1093.5899999999999</v>
      </c>
      <c r="AL145" s="30">
        <v>990.41998000000001</v>
      </c>
      <c r="AM145" s="30">
        <v>763.32001000000002</v>
      </c>
      <c r="AN145" s="30">
        <v>903.56</v>
      </c>
      <c r="AO145" s="30">
        <v>830.89000999999996</v>
      </c>
      <c r="AP145" s="30">
        <v>737.90002000000004</v>
      </c>
      <c r="AQ145" s="30">
        <v>860.66998000000001</v>
      </c>
      <c r="AR145" s="30">
        <v>716.84997999999996</v>
      </c>
      <c r="AS145" s="30">
        <v>589.58001999999999</v>
      </c>
      <c r="AT145" s="30">
        <v>934.42998999999998</v>
      </c>
      <c r="AU145" s="30">
        <v>1052.46</v>
      </c>
      <c r="AV145" s="30">
        <v>700.04998999999998</v>
      </c>
      <c r="AW145" s="30">
        <v>965.03998000000001</v>
      </c>
      <c r="AX145" s="30">
        <v>941.66998000000001</v>
      </c>
      <c r="AY145" s="30">
        <v>741.5</v>
      </c>
      <c r="AZ145" s="30">
        <v>584.40002000000004</v>
      </c>
      <c r="BA145" s="30">
        <v>903.42998999999998</v>
      </c>
      <c r="BB145" s="30">
        <v>900.82001000000002</v>
      </c>
      <c r="BC145" s="30">
        <v>804.70001000000002</v>
      </c>
      <c r="BD145" s="30">
        <v>773.72997999999995</v>
      </c>
      <c r="BE145" s="30">
        <v>851.78003000000001</v>
      </c>
      <c r="BF145" s="30">
        <v>913.83001999999999</v>
      </c>
      <c r="BG145" s="30">
        <v>920.85999000000004</v>
      </c>
      <c r="BH145" s="30">
        <v>712.56</v>
      </c>
      <c r="BI145" s="30">
        <v>845.84002999999996</v>
      </c>
      <c r="BJ145" s="30">
        <v>1256.47</v>
      </c>
      <c r="BK145" s="30">
        <v>855.71996999999999</v>
      </c>
      <c r="BL145" s="30">
        <v>695.13</v>
      </c>
      <c r="BM145" s="30">
        <v>1214.21</v>
      </c>
      <c r="BN145" s="30">
        <v>648.10999000000004</v>
      </c>
      <c r="BO145" s="30">
        <v>937.25</v>
      </c>
      <c r="BQ145" s="20">
        <f t="shared" si="4"/>
        <v>841.43779699999982</v>
      </c>
      <c r="BR145" s="20">
        <f t="shared" si="5"/>
        <v>210.35944924999995</v>
      </c>
    </row>
    <row r="146" spans="1:70" x14ac:dyDescent="0.25">
      <c r="A146" s="54" t="s">
        <v>143</v>
      </c>
      <c r="B146" s="30">
        <v>1231.71</v>
      </c>
      <c r="C146" s="30">
        <v>1043.9399000000001</v>
      </c>
      <c r="D146" s="30">
        <v>896.90002000000004</v>
      </c>
      <c r="E146" s="30">
        <v>681.56</v>
      </c>
      <c r="F146" s="30">
        <v>682.15997000000004</v>
      </c>
      <c r="G146" s="30">
        <v>611.77002000000005</v>
      </c>
      <c r="H146" s="30">
        <v>756.65997000000004</v>
      </c>
      <c r="I146" s="30">
        <v>683.13</v>
      </c>
      <c r="J146" s="30">
        <v>724.46996999999999</v>
      </c>
      <c r="K146" s="30">
        <v>594.03998000000001</v>
      </c>
      <c r="L146" s="30">
        <v>351.87</v>
      </c>
      <c r="M146" s="30">
        <v>400.64999</v>
      </c>
      <c r="N146" s="30">
        <v>447.73998999999998</v>
      </c>
      <c r="O146" s="30">
        <v>493.25</v>
      </c>
      <c r="P146" s="30">
        <v>694.17998999999998</v>
      </c>
      <c r="Q146" s="30">
        <v>610.27002000000005</v>
      </c>
      <c r="R146" s="30">
        <v>735.17998999999998</v>
      </c>
      <c r="S146" s="30">
        <v>598.62</v>
      </c>
      <c r="T146" s="30">
        <v>586.16998000000001</v>
      </c>
      <c r="U146" s="30">
        <v>769.39000999999996</v>
      </c>
      <c r="V146" s="30">
        <v>867.63</v>
      </c>
      <c r="W146" s="30">
        <v>740.58001999999999</v>
      </c>
      <c r="X146" s="30">
        <v>774.5</v>
      </c>
      <c r="Y146" s="30">
        <v>1024.6199999999999</v>
      </c>
      <c r="Z146" s="30">
        <v>677.03998000000001</v>
      </c>
      <c r="AA146" s="30">
        <v>932.75</v>
      </c>
      <c r="AB146" s="30">
        <v>1000.35</v>
      </c>
      <c r="AC146" s="30">
        <v>852.65002000000004</v>
      </c>
      <c r="AD146" s="30">
        <v>714.41998000000001</v>
      </c>
      <c r="AE146" s="30">
        <v>585.34997999999996</v>
      </c>
      <c r="AF146" s="30">
        <v>596.57001000000002</v>
      </c>
      <c r="AG146" s="30">
        <v>656.64000999999996</v>
      </c>
      <c r="AH146" s="30">
        <v>614.65997000000004</v>
      </c>
      <c r="AI146" s="30">
        <v>687.17998999999998</v>
      </c>
      <c r="AJ146" s="30">
        <v>459.64001000000002</v>
      </c>
      <c r="AK146" s="30">
        <v>593.55999999999995</v>
      </c>
      <c r="AL146" s="30">
        <v>816.03998000000001</v>
      </c>
      <c r="AM146" s="30">
        <v>639.78003000000001</v>
      </c>
      <c r="AN146" s="30">
        <v>655.12</v>
      </c>
      <c r="AO146" s="30">
        <v>723.90997000000004</v>
      </c>
      <c r="AP146" s="30">
        <v>719.60999000000004</v>
      </c>
      <c r="AQ146" s="30">
        <v>714.14000999999996</v>
      </c>
      <c r="AR146" s="30">
        <v>559.88</v>
      </c>
      <c r="AS146" s="30">
        <v>644.12</v>
      </c>
      <c r="AT146" s="30">
        <v>462.62</v>
      </c>
      <c r="AU146" s="30">
        <v>704.78998000000001</v>
      </c>
      <c r="AV146" s="30">
        <v>826.14000999999996</v>
      </c>
      <c r="AW146" s="30">
        <v>663.90997000000004</v>
      </c>
      <c r="AX146" s="30">
        <v>749.33001999999999</v>
      </c>
      <c r="AY146" s="30">
        <v>535.98999000000003</v>
      </c>
      <c r="AZ146" s="30">
        <v>577.15002000000004</v>
      </c>
      <c r="BA146" s="30">
        <v>693.83001999999999</v>
      </c>
      <c r="BB146" s="30">
        <v>673.90997000000004</v>
      </c>
      <c r="BC146" s="30">
        <v>737.16998000000001</v>
      </c>
      <c r="BD146" s="30">
        <v>500.10998999999998</v>
      </c>
      <c r="BE146" s="30">
        <v>620.29998999999998</v>
      </c>
      <c r="BF146" s="30">
        <v>532.23999000000003</v>
      </c>
      <c r="BG146" s="30">
        <v>555.21001999999999</v>
      </c>
      <c r="BH146" s="30">
        <v>409.66</v>
      </c>
      <c r="BI146" s="30">
        <v>579.21001999999999</v>
      </c>
      <c r="BJ146" s="30">
        <v>867.85999000000004</v>
      </c>
      <c r="BK146" s="30">
        <v>449.98000999999999</v>
      </c>
      <c r="BL146" s="30">
        <v>622.07001000000002</v>
      </c>
      <c r="BM146" s="30">
        <v>645.42998999999998</v>
      </c>
      <c r="BN146" s="30">
        <v>592.10999000000004</v>
      </c>
      <c r="BO146" s="30">
        <v>529.47997999999995</v>
      </c>
      <c r="BQ146" s="20">
        <f t="shared" si="4"/>
        <v>669.37199739999983</v>
      </c>
      <c r="BR146" s="20">
        <f t="shared" si="5"/>
        <v>167.34299934999996</v>
      </c>
    </row>
    <row r="147" spans="1:70" x14ac:dyDescent="0.25">
      <c r="A147" s="54" t="s">
        <v>144</v>
      </c>
      <c r="B147" s="30">
        <v>2654.3101000000001</v>
      </c>
      <c r="C147" s="30">
        <v>2089.27</v>
      </c>
      <c r="D147" s="30">
        <v>1872.45</v>
      </c>
      <c r="E147" s="30">
        <v>1901.85</v>
      </c>
      <c r="F147" s="30">
        <v>1830.97</v>
      </c>
      <c r="G147" s="30">
        <v>1716.29</v>
      </c>
      <c r="H147" s="30">
        <v>2155.7199999999998</v>
      </c>
      <c r="I147" s="30">
        <v>2045.29</v>
      </c>
      <c r="J147" s="30">
        <v>1983.14</v>
      </c>
      <c r="K147" s="30">
        <v>1229.83</v>
      </c>
      <c r="L147" s="30">
        <v>1687.7</v>
      </c>
      <c r="M147" s="30">
        <v>1175.03</v>
      </c>
      <c r="N147" s="30">
        <v>1543.88</v>
      </c>
      <c r="O147" s="30">
        <v>1861.26</v>
      </c>
      <c r="P147" s="30">
        <v>1999.03</v>
      </c>
      <c r="Q147" s="30">
        <v>2110.3899000000001</v>
      </c>
      <c r="R147" s="30">
        <v>1860.4301</v>
      </c>
      <c r="S147" s="30">
        <v>2104.3000000000002</v>
      </c>
      <c r="T147" s="30">
        <v>1634.16</v>
      </c>
      <c r="U147" s="30">
        <v>1667.48</v>
      </c>
      <c r="V147" s="30">
        <v>1975.67</v>
      </c>
      <c r="W147" s="30">
        <v>1498.15</v>
      </c>
      <c r="X147" s="30">
        <v>1573.29</v>
      </c>
      <c r="Y147" s="30">
        <v>1879.9399000000001</v>
      </c>
      <c r="Z147" s="30">
        <v>1959.97</v>
      </c>
      <c r="AA147" s="30">
        <v>1798.27</v>
      </c>
      <c r="AB147" s="30">
        <v>1944.74</v>
      </c>
      <c r="AC147" s="30">
        <v>1813.27</v>
      </c>
      <c r="AD147" s="30">
        <v>1983.38</v>
      </c>
      <c r="AE147" s="30">
        <v>1466.0699</v>
      </c>
      <c r="AF147" s="30">
        <v>1680.28</v>
      </c>
      <c r="AG147" s="30">
        <v>1601.27</v>
      </c>
      <c r="AH147" s="30">
        <v>1663.35</v>
      </c>
      <c r="AI147" s="30">
        <v>2210.4099000000001</v>
      </c>
      <c r="AJ147" s="30">
        <v>1562.46</v>
      </c>
      <c r="AK147" s="30">
        <v>1339.28</v>
      </c>
      <c r="AL147" s="30">
        <v>1669.71</v>
      </c>
      <c r="AM147" s="30">
        <v>1985.02</v>
      </c>
      <c r="AN147" s="30">
        <v>1940.75</v>
      </c>
      <c r="AO147" s="30">
        <v>1697.54</v>
      </c>
      <c r="AP147" s="30">
        <v>1545.27</v>
      </c>
      <c r="AQ147" s="30">
        <v>1804.7</v>
      </c>
      <c r="AR147" s="30">
        <v>1705.5</v>
      </c>
      <c r="AS147" s="30">
        <v>1615.0699</v>
      </c>
      <c r="AT147" s="30">
        <v>1457.27</v>
      </c>
      <c r="AU147" s="30">
        <v>1631.62</v>
      </c>
      <c r="AV147" s="30">
        <v>1687.9</v>
      </c>
      <c r="AW147" s="30">
        <v>1559.54</v>
      </c>
      <c r="AX147" s="30">
        <v>1799.5699</v>
      </c>
      <c r="AY147" s="30">
        <v>1403.3</v>
      </c>
      <c r="AZ147" s="30">
        <v>1511.47</v>
      </c>
      <c r="BA147" s="30">
        <v>1501.37</v>
      </c>
      <c r="BB147" s="30">
        <v>1586.38</v>
      </c>
      <c r="BC147" s="30">
        <v>1597.51</v>
      </c>
      <c r="BD147" s="30">
        <v>1504.47</v>
      </c>
      <c r="BE147" s="30">
        <v>1480.98</v>
      </c>
      <c r="BF147" s="30">
        <v>1578.96</v>
      </c>
      <c r="BG147" s="30">
        <v>1505.0699</v>
      </c>
      <c r="BH147" s="30">
        <v>1525.11</v>
      </c>
      <c r="BI147" s="30">
        <v>1329.52</v>
      </c>
      <c r="BJ147" s="30">
        <v>1516.05</v>
      </c>
      <c r="BK147" s="30">
        <v>1466.25</v>
      </c>
      <c r="BL147" s="30">
        <v>1209.67</v>
      </c>
      <c r="BM147" s="30">
        <v>1560.15</v>
      </c>
      <c r="BN147" s="30">
        <v>1595.1899000000001</v>
      </c>
      <c r="BO147" s="30">
        <v>1708.49</v>
      </c>
      <c r="BQ147" s="20">
        <f t="shared" si="4"/>
        <v>1657.9113880000002</v>
      </c>
      <c r="BR147" s="20">
        <f t="shared" si="5"/>
        <v>414.47784700000005</v>
      </c>
    </row>
    <row r="148" spans="1:70" x14ac:dyDescent="0.25">
      <c r="A148" s="54" t="s">
        <v>145</v>
      </c>
      <c r="B148" s="30">
        <v>3420.2</v>
      </c>
      <c r="C148" s="30">
        <v>2945.1001000000001</v>
      </c>
      <c r="D148" s="30">
        <v>2865.0801000000001</v>
      </c>
      <c r="E148" s="30">
        <v>2626.8501000000001</v>
      </c>
      <c r="F148" s="30">
        <v>2778.72</v>
      </c>
      <c r="G148" s="30">
        <v>2763.21</v>
      </c>
      <c r="H148" s="30">
        <v>3037.3701000000001</v>
      </c>
      <c r="I148" s="30">
        <v>2872.22</v>
      </c>
      <c r="J148" s="30">
        <v>2551.3200999999999</v>
      </c>
      <c r="K148" s="30">
        <v>2073.5300000000002</v>
      </c>
      <c r="L148" s="30">
        <v>2356.2800000000002</v>
      </c>
      <c r="M148" s="30">
        <v>2068.0900999999999</v>
      </c>
      <c r="N148" s="30">
        <v>2335.7600000000002</v>
      </c>
      <c r="O148" s="30">
        <v>2353.3400999999999</v>
      </c>
      <c r="P148" s="30">
        <v>2724.98</v>
      </c>
      <c r="Q148" s="30">
        <v>2888.3101000000001</v>
      </c>
      <c r="R148" s="30">
        <v>2873.3301000000001</v>
      </c>
      <c r="S148" s="30">
        <v>3060.6298999999999</v>
      </c>
      <c r="T148" s="30">
        <v>2460.4899999999998</v>
      </c>
      <c r="U148" s="30">
        <v>2516.52</v>
      </c>
      <c r="V148" s="30">
        <v>2933.9099000000001</v>
      </c>
      <c r="W148" s="30">
        <v>2351.3798999999999</v>
      </c>
      <c r="X148" s="30">
        <v>2465.8101000000001</v>
      </c>
      <c r="Y148" s="30">
        <v>2718.0801000000001</v>
      </c>
      <c r="Z148" s="30">
        <v>3215.1399000000001</v>
      </c>
      <c r="AA148" s="30">
        <v>2764.96</v>
      </c>
      <c r="AB148" s="30">
        <v>2804.6399000000001</v>
      </c>
      <c r="AC148" s="30">
        <v>2933.1698999999999</v>
      </c>
      <c r="AD148" s="30">
        <v>3084.1100999999999</v>
      </c>
      <c r="AE148" s="30">
        <v>2744.27</v>
      </c>
      <c r="AF148" s="30">
        <v>3057.76</v>
      </c>
      <c r="AG148" s="30">
        <v>2634.2</v>
      </c>
      <c r="AH148" s="30">
        <v>3201.47</v>
      </c>
      <c r="AI148" s="30">
        <v>3874.9198999999999</v>
      </c>
      <c r="AJ148" s="30">
        <v>2688.27</v>
      </c>
      <c r="AK148" s="30">
        <v>2226.2600000000002</v>
      </c>
      <c r="AL148" s="30">
        <v>2435.4299000000001</v>
      </c>
      <c r="AM148" s="30">
        <v>2631.03</v>
      </c>
      <c r="AN148" s="30">
        <v>2760.8899000000001</v>
      </c>
      <c r="AO148" s="30">
        <v>2678.6100999999999</v>
      </c>
      <c r="AP148" s="30">
        <v>2599.1100999999999</v>
      </c>
      <c r="AQ148" s="30">
        <v>2579.9299000000001</v>
      </c>
      <c r="AR148" s="30">
        <v>2459.3301000000001</v>
      </c>
      <c r="AS148" s="30">
        <v>2874.3798999999999</v>
      </c>
      <c r="AT148" s="30">
        <v>2581.5900999999999</v>
      </c>
      <c r="AU148" s="30">
        <v>2500.71</v>
      </c>
      <c r="AV148" s="30">
        <v>3287.74</v>
      </c>
      <c r="AW148" s="30">
        <v>2679.9198999999999</v>
      </c>
      <c r="AX148" s="30">
        <v>3085.72</v>
      </c>
      <c r="AY148" s="30">
        <v>2730.9099000000001</v>
      </c>
      <c r="AZ148" s="30">
        <v>2887.5</v>
      </c>
      <c r="BA148" s="30">
        <v>2869.55</v>
      </c>
      <c r="BB148" s="30">
        <v>2714.95</v>
      </c>
      <c r="BC148" s="30">
        <v>2647.1399000000001</v>
      </c>
      <c r="BD148" s="30">
        <v>2604.98</v>
      </c>
      <c r="BE148" s="30">
        <v>2867.3998999999999</v>
      </c>
      <c r="BF148" s="30">
        <v>2894.8400999999999</v>
      </c>
      <c r="BG148" s="30">
        <v>2412.1001000000001</v>
      </c>
      <c r="BH148" s="30">
        <v>2995.4198999999999</v>
      </c>
      <c r="BI148" s="30">
        <v>2712.0900999999999</v>
      </c>
      <c r="BJ148" s="30">
        <v>2516.5900999999999</v>
      </c>
      <c r="BK148" s="30">
        <v>2608.96</v>
      </c>
      <c r="BL148" s="30">
        <v>2425.3501000000001</v>
      </c>
      <c r="BM148" s="30">
        <v>2880.28</v>
      </c>
      <c r="BN148" s="30">
        <v>2932.8101000000001</v>
      </c>
      <c r="BO148" s="30">
        <v>3046.54</v>
      </c>
      <c r="BQ148" s="20">
        <f t="shared" si="4"/>
        <v>2770.222396000001</v>
      </c>
      <c r="BR148" s="20">
        <f t="shared" si="5"/>
        <v>692.55559900000026</v>
      </c>
    </row>
    <row r="149" spans="1:70" x14ac:dyDescent="0.25">
      <c r="BQ149" s="11"/>
    </row>
    <row r="150" spans="1:70" x14ac:dyDescent="0.25">
      <c r="A150" s="54" t="s">
        <v>150</v>
      </c>
      <c r="B150" s="2">
        <f t="shared" ref="B150:AG150" si="6">AVERAGE(B2:B148)</f>
        <v>6354.1719895767319</v>
      </c>
      <c r="C150" s="2">
        <f t="shared" si="6"/>
        <v>6220.7375237897977</v>
      </c>
      <c r="D150" s="2">
        <f t="shared" si="6"/>
        <v>6255.3971920619724</v>
      </c>
      <c r="E150" s="2">
        <f t="shared" si="6"/>
        <v>6087.142116197957</v>
      </c>
      <c r="F150" s="2">
        <f t="shared" si="6"/>
        <v>6307.8049709762545</v>
      </c>
      <c r="G150" s="2">
        <f t="shared" si="6"/>
        <v>6303.0658668558526</v>
      </c>
      <c r="H150" s="2">
        <f t="shared" si="6"/>
        <v>6608.6796631381076</v>
      </c>
      <c r="I150" s="2">
        <f t="shared" si="6"/>
        <v>6424.6958575871413</v>
      </c>
      <c r="J150" s="2">
        <f t="shared" si="6"/>
        <v>6923.0387574775505</v>
      </c>
      <c r="K150" s="2">
        <f t="shared" si="6"/>
        <v>6346.5966526204738</v>
      </c>
      <c r="L150" s="2">
        <f t="shared" si="6"/>
        <v>6357.4622978420321</v>
      </c>
      <c r="M150" s="2">
        <f t="shared" si="6"/>
        <v>6384.7044564210091</v>
      </c>
      <c r="N150" s="2">
        <f t="shared" si="6"/>
        <v>6374.7718221686928</v>
      </c>
      <c r="O150" s="2">
        <f t="shared" si="6"/>
        <v>6288.1138874264616</v>
      </c>
      <c r="P150" s="2">
        <f t="shared" si="6"/>
        <v>6691.4664633402017</v>
      </c>
      <c r="Q150" s="2">
        <f t="shared" si="6"/>
        <v>6747.2673207251919</v>
      </c>
      <c r="R150" s="2">
        <f t="shared" si="6"/>
        <v>6758.0245478917632</v>
      </c>
      <c r="S150" s="2">
        <f t="shared" si="6"/>
        <v>6702.040336686392</v>
      </c>
      <c r="T150" s="2">
        <f t="shared" si="6"/>
        <v>6346.9531031422048</v>
      </c>
      <c r="U150" s="2">
        <f t="shared" si="6"/>
        <v>6624.8237374897944</v>
      </c>
      <c r="V150" s="2">
        <f t="shared" si="6"/>
        <v>6775.1213584550369</v>
      </c>
      <c r="W150" s="2">
        <f t="shared" si="6"/>
        <v>6752.3041608734675</v>
      </c>
      <c r="X150" s="2">
        <f t="shared" si="6"/>
        <v>6683.0625404421362</v>
      </c>
      <c r="Y150" s="2">
        <f t="shared" si="6"/>
        <v>6765.1277405025867</v>
      </c>
      <c r="Z150" s="2">
        <f t="shared" si="6"/>
        <v>6941.3210122019054</v>
      </c>
      <c r="AA150" s="2">
        <f t="shared" si="6"/>
        <v>6835.8311567571463</v>
      </c>
      <c r="AB150" s="2">
        <f t="shared" si="6"/>
        <v>6851.0207954938123</v>
      </c>
      <c r="AC150" s="2">
        <f t="shared" si="6"/>
        <v>6675.6941306761892</v>
      </c>
      <c r="AD150" s="2">
        <f t="shared" si="6"/>
        <v>7003.2385230068039</v>
      </c>
      <c r="AE150" s="2">
        <f t="shared" si="6"/>
        <v>6562.3947239536574</v>
      </c>
      <c r="AF150" s="2">
        <f t="shared" si="6"/>
        <v>6854.0230736646254</v>
      </c>
      <c r="AG150" s="2">
        <f t="shared" si="6"/>
        <v>6654.7739688210868</v>
      </c>
      <c r="AH150" s="2">
        <f t="shared" ref="AH150:BO150" si="7">AVERAGE(AH2:AH148)</f>
        <v>6964.7232801238033</v>
      </c>
      <c r="AI150" s="2">
        <f t="shared" si="7"/>
        <v>6718.0099777421683</v>
      </c>
      <c r="AJ150" s="2">
        <f t="shared" si="7"/>
        <v>6688.6408336836039</v>
      </c>
      <c r="AK150" s="2">
        <f t="shared" si="7"/>
        <v>6541.1566173435331</v>
      </c>
      <c r="AL150" s="2">
        <f t="shared" si="7"/>
        <v>6871.8248701509483</v>
      </c>
      <c r="AM150" s="2">
        <f t="shared" si="7"/>
        <v>6916.0046749925841</v>
      </c>
      <c r="AN150" s="2">
        <f t="shared" si="7"/>
        <v>6785.5518805027068</v>
      </c>
      <c r="AO150" s="2">
        <f t="shared" si="7"/>
        <v>6828.6836026027049</v>
      </c>
      <c r="AP150" s="2">
        <f t="shared" si="7"/>
        <v>6605.8685770265347</v>
      </c>
      <c r="AQ150" s="2">
        <f t="shared" si="7"/>
        <v>6492.2297767469336</v>
      </c>
      <c r="AR150" s="2">
        <f t="shared" si="7"/>
        <v>6340.5384847020323</v>
      </c>
      <c r="AS150" s="2">
        <f t="shared" si="7"/>
        <v>6736.0098676782982</v>
      </c>
      <c r="AT150" s="2">
        <f t="shared" si="7"/>
        <v>6779.2557156797811</v>
      </c>
      <c r="AU150" s="2">
        <f t="shared" si="7"/>
        <v>6884.6247044857155</v>
      </c>
      <c r="AV150" s="2">
        <f t="shared" si="7"/>
        <v>6570.7965128220394</v>
      </c>
      <c r="AW150" s="2">
        <f t="shared" si="7"/>
        <v>6593.8953145986379</v>
      </c>
      <c r="AX150" s="2">
        <f t="shared" si="7"/>
        <v>7024.8451616267339</v>
      </c>
      <c r="AY150" s="2">
        <f t="shared" si="7"/>
        <v>6605.643190182248</v>
      </c>
      <c r="AZ150" s="2">
        <f t="shared" si="7"/>
        <v>6441.7238724899944</v>
      </c>
      <c r="BA150" s="2">
        <f t="shared" si="7"/>
        <v>6467.7139538789088</v>
      </c>
      <c r="BB150" s="2">
        <f t="shared" si="7"/>
        <v>6516.516776376191</v>
      </c>
      <c r="BC150" s="2">
        <f t="shared" si="7"/>
        <v>6561.779674433933</v>
      </c>
      <c r="BD150" s="2">
        <f t="shared" si="7"/>
        <v>6371.6692728170065</v>
      </c>
      <c r="BE150" s="2">
        <f t="shared" si="7"/>
        <v>6726.1076972537403</v>
      </c>
      <c r="BF150" s="2">
        <f t="shared" si="7"/>
        <v>6572.9298599489803</v>
      </c>
      <c r="BG150" s="2">
        <f t="shared" si="7"/>
        <v>6644.7572873619047</v>
      </c>
      <c r="BH150" s="2">
        <f t="shared" si="7"/>
        <v>6525.4002647136103</v>
      </c>
      <c r="BI150" s="2">
        <f t="shared" si="7"/>
        <v>6373.6618346244204</v>
      </c>
      <c r="BJ150" s="2">
        <f t="shared" si="7"/>
        <v>6404.8335140639447</v>
      </c>
      <c r="BK150" s="2">
        <f t="shared" si="7"/>
        <v>6456.3293945442092</v>
      </c>
      <c r="BL150" s="2">
        <f t="shared" si="7"/>
        <v>6595.1366650355722</v>
      </c>
      <c r="BM150" s="2">
        <f t="shared" si="7"/>
        <v>6598.2540866952322</v>
      </c>
      <c r="BN150" s="2">
        <f t="shared" si="7"/>
        <v>6647.6479088510114</v>
      </c>
      <c r="BO150" s="2">
        <f t="shared" si="7"/>
        <v>6457.1949475693873</v>
      </c>
      <c r="BQ150" s="31"/>
    </row>
    <row r="151" spans="1:70" x14ac:dyDescent="0.25">
      <c r="A151" s="54" t="s">
        <v>149</v>
      </c>
      <c r="B151" s="2">
        <f t="shared" ref="B151:AG151" si="8">MEDIAN(B2:B148)</f>
        <v>3307.78</v>
      </c>
      <c r="C151" s="2">
        <f t="shared" si="8"/>
        <v>3060.9398999999999</v>
      </c>
      <c r="D151" s="2">
        <f t="shared" si="8"/>
        <v>2918.5</v>
      </c>
      <c r="E151" s="2">
        <f t="shared" si="8"/>
        <v>2795.3501000000001</v>
      </c>
      <c r="F151" s="2">
        <f t="shared" si="8"/>
        <v>2954.3600999999999</v>
      </c>
      <c r="G151" s="2">
        <f t="shared" si="8"/>
        <v>3095.27</v>
      </c>
      <c r="H151" s="2">
        <f t="shared" si="8"/>
        <v>3285.6100999999999</v>
      </c>
      <c r="I151" s="2">
        <f t="shared" si="8"/>
        <v>3069.6898999999999</v>
      </c>
      <c r="J151" s="2">
        <f t="shared" si="8"/>
        <v>3144.46</v>
      </c>
      <c r="K151" s="2">
        <f t="shared" si="8"/>
        <v>2760</v>
      </c>
      <c r="L151" s="2">
        <f t="shared" si="8"/>
        <v>2844.2</v>
      </c>
      <c r="M151" s="2">
        <f t="shared" si="8"/>
        <v>3030.3899000000001</v>
      </c>
      <c r="N151" s="2">
        <f t="shared" si="8"/>
        <v>2986.3501000000001</v>
      </c>
      <c r="O151" s="2">
        <f t="shared" si="8"/>
        <v>3105.3400999999999</v>
      </c>
      <c r="P151" s="2">
        <f t="shared" si="8"/>
        <v>2993.75</v>
      </c>
      <c r="Q151" s="2">
        <f t="shared" si="8"/>
        <v>3328.9299000000001</v>
      </c>
      <c r="R151" s="2">
        <f t="shared" si="8"/>
        <v>3688.8501000000001</v>
      </c>
      <c r="S151" s="2">
        <f t="shared" si="8"/>
        <v>3408.4198999999999</v>
      </c>
      <c r="T151" s="2">
        <f t="shared" si="8"/>
        <v>3317.3101000000001</v>
      </c>
      <c r="U151" s="2">
        <f t="shared" si="8"/>
        <v>3389.54</v>
      </c>
      <c r="V151" s="2">
        <f t="shared" si="8"/>
        <v>3502.4299000000001</v>
      </c>
      <c r="W151" s="2">
        <f t="shared" si="8"/>
        <v>2946.48</v>
      </c>
      <c r="X151" s="2">
        <f t="shared" si="8"/>
        <v>3284.4099000000001</v>
      </c>
      <c r="Y151" s="2">
        <f t="shared" si="8"/>
        <v>3360.4099000000001</v>
      </c>
      <c r="Z151" s="2">
        <f t="shared" si="8"/>
        <v>3480.5900999999999</v>
      </c>
      <c r="AA151" s="2">
        <f t="shared" si="8"/>
        <v>3328.8899000000001</v>
      </c>
      <c r="AB151" s="2">
        <f t="shared" si="8"/>
        <v>3596.77</v>
      </c>
      <c r="AC151" s="2">
        <f t="shared" si="8"/>
        <v>3442.1001000000001</v>
      </c>
      <c r="AD151" s="2">
        <f t="shared" si="8"/>
        <v>3343.3798999999999</v>
      </c>
      <c r="AE151" s="2">
        <f t="shared" si="8"/>
        <v>3105.24</v>
      </c>
      <c r="AF151" s="2">
        <f t="shared" si="8"/>
        <v>3093.1799000000001</v>
      </c>
      <c r="AG151" s="2">
        <f t="shared" si="8"/>
        <v>2872.6698999999999</v>
      </c>
      <c r="AH151" s="2">
        <f t="shared" ref="AH151:BO151" si="9">MEDIAN(AH2:AH148)</f>
        <v>3201.47</v>
      </c>
      <c r="AI151" s="2">
        <f t="shared" si="9"/>
        <v>3693.1698999999999</v>
      </c>
      <c r="AJ151" s="2">
        <f t="shared" si="9"/>
        <v>3377.1001000000001</v>
      </c>
      <c r="AK151" s="2">
        <f t="shared" si="9"/>
        <v>3574.5</v>
      </c>
      <c r="AL151" s="2">
        <f t="shared" si="9"/>
        <v>3052.97</v>
      </c>
      <c r="AM151" s="2">
        <f t="shared" si="9"/>
        <v>2895.6100999999999</v>
      </c>
      <c r="AN151" s="2">
        <f t="shared" si="9"/>
        <v>3188.9299000000001</v>
      </c>
      <c r="AO151" s="2">
        <f t="shared" si="9"/>
        <v>3306.26</v>
      </c>
      <c r="AP151" s="2">
        <f t="shared" si="9"/>
        <v>3159.79</v>
      </c>
      <c r="AQ151" s="2">
        <f t="shared" si="9"/>
        <v>3334.9398999999999</v>
      </c>
      <c r="AR151" s="2">
        <f t="shared" si="9"/>
        <v>2889.1001000000001</v>
      </c>
      <c r="AS151" s="2">
        <f t="shared" si="9"/>
        <v>2874.3798999999999</v>
      </c>
      <c r="AT151" s="2">
        <f t="shared" si="9"/>
        <v>3392.28</v>
      </c>
      <c r="AU151" s="2">
        <f t="shared" si="9"/>
        <v>2842.0900999999999</v>
      </c>
      <c r="AV151" s="2">
        <f t="shared" si="9"/>
        <v>3119.8501000000001</v>
      </c>
      <c r="AW151" s="2">
        <f t="shared" si="9"/>
        <v>2911.3</v>
      </c>
      <c r="AX151" s="2">
        <f t="shared" si="9"/>
        <v>3145.0601000000001</v>
      </c>
      <c r="AY151" s="2">
        <f t="shared" si="9"/>
        <v>2984.45</v>
      </c>
      <c r="AZ151" s="2">
        <f t="shared" si="9"/>
        <v>2887.5</v>
      </c>
      <c r="BA151" s="2">
        <f t="shared" si="9"/>
        <v>3138.3798999999999</v>
      </c>
      <c r="BB151" s="2">
        <f t="shared" si="9"/>
        <v>3103.3400999999999</v>
      </c>
      <c r="BC151" s="2">
        <f t="shared" si="9"/>
        <v>3033.3301000000001</v>
      </c>
      <c r="BD151" s="2">
        <f t="shared" si="9"/>
        <v>3032.6001000000001</v>
      </c>
      <c r="BE151" s="2">
        <f t="shared" si="9"/>
        <v>2954.4398999999999</v>
      </c>
      <c r="BF151" s="2">
        <f t="shared" si="9"/>
        <v>2963.47</v>
      </c>
      <c r="BG151" s="2">
        <f t="shared" si="9"/>
        <v>2642.29</v>
      </c>
      <c r="BH151" s="2">
        <f t="shared" si="9"/>
        <v>3382.79</v>
      </c>
      <c r="BI151" s="2">
        <f t="shared" si="9"/>
        <v>3220.1399000000001</v>
      </c>
      <c r="BJ151" s="2">
        <f t="shared" si="9"/>
        <v>3143.72</v>
      </c>
      <c r="BK151" s="2">
        <f t="shared" si="9"/>
        <v>3375.4099000000001</v>
      </c>
      <c r="BL151" s="2">
        <f t="shared" si="9"/>
        <v>2871.1898999999999</v>
      </c>
      <c r="BM151" s="2">
        <f t="shared" si="9"/>
        <v>3359.1201000000001</v>
      </c>
      <c r="BN151" s="2">
        <f t="shared" si="9"/>
        <v>3249.21</v>
      </c>
      <c r="BO151" s="2">
        <f t="shared" si="9"/>
        <v>3046.54</v>
      </c>
      <c r="BQ151" s="31"/>
    </row>
    <row r="152" spans="1:70" x14ac:dyDescent="0.25">
      <c r="A152" s="54" t="s">
        <v>151</v>
      </c>
      <c r="B152" s="2">
        <f t="shared" ref="B152:AG152" si="10">_xlfn.STDEV.P(B2:B148)</f>
        <v>6846.8613415476684</v>
      </c>
      <c r="C152" s="2">
        <f t="shared" si="10"/>
        <v>6799.0564818995208</v>
      </c>
      <c r="D152" s="2">
        <f t="shared" si="10"/>
        <v>6968.4018345864561</v>
      </c>
      <c r="E152" s="2">
        <f t="shared" si="10"/>
        <v>6822.5534465270321</v>
      </c>
      <c r="F152" s="2">
        <f t="shared" si="10"/>
        <v>7120.4557336009475</v>
      </c>
      <c r="G152" s="2">
        <f t="shared" si="10"/>
        <v>6913.0053539955097</v>
      </c>
      <c r="H152" s="2">
        <f t="shared" si="10"/>
        <v>7261.0527986855668</v>
      </c>
      <c r="I152" s="2">
        <f t="shared" si="10"/>
        <v>7125.4392553192856</v>
      </c>
      <c r="J152" s="2">
        <f t="shared" si="10"/>
        <v>7600.9595268132198</v>
      </c>
      <c r="K152" s="2">
        <f t="shared" si="10"/>
        <v>7119.5936547496403</v>
      </c>
      <c r="L152" s="2">
        <f t="shared" si="10"/>
        <v>7224.5193411570126</v>
      </c>
      <c r="M152" s="2">
        <f t="shared" si="10"/>
        <v>7165.3880869002269</v>
      </c>
      <c r="N152" s="2">
        <f t="shared" si="10"/>
        <v>7248.0962963292213</v>
      </c>
      <c r="O152" s="2">
        <f t="shared" si="10"/>
        <v>7052.7923593440255</v>
      </c>
      <c r="P152" s="2">
        <f t="shared" si="10"/>
        <v>7505.1994545403477</v>
      </c>
      <c r="Q152" s="2">
        <f t="shared" si="10"/>
        <v>7542.42156744779</v>
      </c>
      <c r="R152" s="2">
        <f t="shared" si="10"/>
        <v>7438.5915220099469</v>
      </c>
      <c r="S152" s="2">
        <f t="shared" si="10"/>
        <v>7435.2998760770279</v>
      </c>
      <c r="T152" s="2">
        <f t="shared" si="10"/>
        <v>7183.677795317396</v>
      </c>
      <c r="U152" s="2">
        <f t="shared" si="10"/>
        <v>7238.6916209827323</v>
      </c>
      <c r="V152" s="2">
        <f t="shared" si="10"/>
        <v>7492.2966821653927</v>
      </c>
      <c r="W152" s="2">
        <f t="shared" si="10"/>
        <v>7727.5414479344563</v>
      </c>
      <c r="X152" s="2">
        <f t="shared" si="10"/>
        <v>7500.4776670290339</v>
      </c>
      <c r="Y152" s="2">
        <f t="shared" si="10"/>
        <v>7384.9096570415431</v>
      </c>
      <c r="Z152" s="2">
        <f t="shared" si="10"/>
        <v>7709.0217288437516</v>
      </c>
      <c r="AA152" s="2">
        <f t="shared" si="10"/>
        <v>7544.149549559128</v>
      </c>
      <c r="AB152" s="2">
        <f t="shared" si="10"/>
        <v>7536.9376222209576</v>
      </c>
      <c r="AC152" s="2">
        <f t="shared" si="10"/>
        <v>7279.9534593416829</v>
      </c>
      <c r="AD152" s="2">
        <f t="shared" si="10"/>
        <v>7788.8050851032922</v>
      </c>
      <c r="AE152" s="2">
        <f t="shared" si="10"/>
        <v>7330.1490934150243</v>
      </c>
      <c r="AF152" s="2">
        <f t="shared" si="10"/>
        <v>7669.056656064924</v>
      </c>
      <c r="AG152" s="2">
        <f t="shared" si="10"/>
        <v>7541.0867384433877</v>
      </c>
      <c r="AH152" s="2">
        <f t="shared" ref="AH152:BO152" si="11">_xlfn.STDEV.P(AH2:AH148)</f>
        <v>7781.1905137015256</v>
      </c>
      <c r="AI152" s="2">
        <f t="shared" si="11"/>
        <v>7396.8340480612642</v>
      </c>
      <c r="AJ152" s="2">
        <f t="shared" si="11"/>
        <v>7412.3717833756327</v>
      </c>
      <c r="AK152" s="2">
        <f t="shared" si="11"/>
        <v>7205.671546432688</v>
      </c>
      <c r="AL152" s="2">
        <f t="shared" si="11"/>
        <v>7626.4851486626876</v>
      </c>
      <c r="AM152" s="2">
        <f t="shared" si="11"/>
        <v>7810.8696728537043</v>
      </c>
      <c r="AN152" s="2">
        <f t="shared" si="11"/>
        <v>7551.5090778171816</v>
      </c>
      <c r="AO152" s="2">
        <f t="shared" si="11"/>
        <v>7736.9867938886009</v>
      </c>
      <c r="AP152" s="2">
        <f t="shared" si="11"/>
        <v>7332.1884698154599</v>
      </c>
      <c r="AQ152" s="2">
        <f t="shared" si="11"/>
        <v>7124.4680807050545</v>
      </c>
      <c r="AR152" s="2">
        <f t="shared" si="11"/>
        <v>7113.3637752147088</v>
      </c>
      <c r="AS152" s="2">
        <f t="shared" si="11"/>
        <v>7502.5838885734993</v>
      </c>
      <c r="AT152" s="2">
        <f t="shared" si="11"/>
        <v>7416.6582766036991</v>
      </c>
      <c r="AU152" s="2">
        <f t="shared" si="11"/>
        <v>7627.6077943081327</v>
      </c>
      <c r="AV152" s="2">
        <f t="shared" si="11"/>
        <v>7307.9922694438146</v>
      </c>
      <c r="AW152" s="2">
        <f t="shared" si="11"/>
        <v>7343.3737475630851</v>
      </c>
      <c r="AX152" s="2">
        <f t="shared" si="11"/>
        <v>7870.1990953267959</v>
      </c>
      <c r="AY152" s="2">
        <f t="shared" si="11"/>
        <v>7357.8649837392022</v>
      </c>
      <c r="AZ152" s="2">
        <f t="shared" si="11"/>
        <v>7260.586807949504</v>
      </c>
      <c r="BA152" s="2">
        <f t="shared" si="11"/>
        <v>7208.671797125854</v>
      </c>
      <c r="BB152" s="2">
        <f t="shared" si="11"/>
        <v>7159.8502580994518</v>
      </c>
      <c r="BC152" s="2">
        <f t="shared" si="11"/>
        <v>7349.9605280074129</v>
      </c>
      <c r="BD152" s="2">
        <f t="shared" si="11"/>
        <v>7159.9589322157417</v>
      </c>
      <c r="BE152" s="2">
        <f t="shared" si="11"/>
        <v>7548.1844074077353</v>
      </c>
      <c r="BF152" s="2">
        <f t="shared" si="11"/>
        <v>7280.0006447484993</v>
      </c>
      <c r="BG152" s="2">
        <f t="shared" si="11"/>
        <v>7452.9039052066973</v>
      </c>
      <c r="BH152" s="2">
        <f t="shared" si="11"/>
        <v>7185.4499699969683</v>
      </c>
      <c r="BI152" s="2">
        <f t="shared" si="11"/>
        <v>6993.8474500602142</v>
      </c>
      <c r="BJ152" s="2">
        <f t="shared" si="11"/>
        <v>7004.4606668623983</v>
      </c>
      <c r="BK152" s="2">
        <f t="shared" si="11"/>
        <v>7244.8240388586883</v>
      </c>
      <c r="BL152" s="2">
        <f t="shared" si="11"/>
        <v>7574.885819021194</v>
      </c>
      <c r="BM152" s="2">
        <f t="shared" si="11"/>
        <v>7230.7756858194953</v>
      </c>
      <c r="BN152" s="2">
        <f t="shared" si="11"/>
        <v>7445.5265073206092</v>
      </c>
      <c r="BO152" s="2">
        <f t="shared" si="11"/>
        <v>7197.0493033259481</v>
      </c>
      <c r="BQ152" s="31"/>
    </row>
    <row r="153" spans="1:70" x14ac:dyDescent="0.25">
      <c r="A153" s="54" t="s">
        <v>146</v>
      </c>
      <c r="B153" s="4">
        <f t="shared" ref="B153:AG153" si="12">KURT(B2:B148)</f>
        <v>0.13027124572061766</v>
      </c>
      <c r="C153" s="4">
        <f t="shared" si="12"/>
        <v>0.34510323289829214</v>
      </c>
      <c r="D153" s="4">
        <f t="shared" si="12"/>
        <v>0.25863358213712795</v>
      </c>
      <c r="E153" s="4">
        <f t="shared" si="12"/>
        <v>0.21694826094049091</v>
      </c>
      <c r="F153" s="4">
        <f t="shared" si="12"/>
        <v>-1.3691395961110686E-2</v>
      </c>
      <c r="G153" s="4">
        <f t="shared" si="12"/>
        <v>-0.23857241717595112</v>
      </c>
      <c r="H153" s="4">
        <f t="shared" si="12"/>
        <v>-0.14501798037432279</v>
      </c>
      <c r="I153" s="4">
        <f t="shared" si="12"/>
        <v>-5.0051908050756655E-2</v>
      </c>
      <c r="J153" s="4">
        <f t="shared" si="12"/>
        <v>-0.33614381355875267</v>
      </c>
      <c r="K153" s="4">
        <f t="shared" si="12"/>
        <v>0.36631678145909508</v>
      </c>
      <c r="L153" s="4">
        <f t="shared" si="12"/>
        <v>0.1058574354554267</v>
      </c>
      <c r="M153" s="4">
        <f t="shared" si="12"/>
        <v>0.17094268250381717</v>
      </c>
      <c r="N153" s="4">
        <f t="shared" si="12"/>
        <v>0.33504944296158801</v>
      </c>
      <c r="O153" s="4">
        <f t="shared" si="12"/>
        <v>0.41313139214407535</v>
      </c>
      <c r="P153" s="4">
        <f t="shared" si="12"/>
        <v>-7.792069706531457E-4</v>
      </c>
      <c r="Q153" s="4">
        <f t="shared" si="12"/>
        <v>-0.29034399900685104</v>
      </c>
      <c r="R153" s="4">
        <f t="shared" si="12"/>
        <v>-6.2568411197613916E-2</v>
      </c>
      <c r="S153" s="4">
        <f t="shared" si="12"/>
        <v>-0.27013112610641121</v>
      </c>
      <c r="T153" s="4">
        <f t="shared" si="12"/>
        <v>0.24947393228906334</v>
      </c>
      <c r="U153" s="4">
        <f t="shared" si="12"/>
        <v>5.6119230803479248E-2</v>
      </c>
      <c r="V153" s="4">
        <f t="shared" si="12"/>
        <v>-8.4504102347215948E-4</v>
      </c>
      <c r="W153" s="4">
        <f t="shared" si="12"/>
        <v>0.14654153064914333</v>
      </c>
      <c r="X153" s="4">
        <f t="shared" si="12"/>
        <v>0.13820330006327941</v>
      </c>
      <c r="Y153" s="4">
        <f t="shared" si="12"/>
        <v>0.20743221960885849</v>
      </c>
      <c r="Z153" s="4">
        <f t="shared" si="12"/>
        <v>0.30112811980061638</v>
      </c>
      <c r="AA153" s="4">
        <f t="shared" si="12"/>
        <v>-0.11877147570690649</v>
      </c>
      <c r="AB153" s="4">
        <f t="shared" si="12"/>
        <v>0.32761853886372272</v>
      </c>
      <c r="AC153" s="4">
        <f t="shared" si="12"/>
        <v>0.16945683502189324</v>
      </c>
      <c r="AD153" s="4">
        <f t="shared" si="12"/>
        <v>5.4892694643280837E-2</v>
      </c>
      <c r="AE153" s="4">
        <f t="shared" si="12"/>
        <v>0.16357874176971743</v>
      </c>
      <c r="AF153" s="4">
        <f t="shared" si="12"/>
        <v>-7.6394006459237662E-2</v>
      </c>
      <c r="AG153" s="4">
        <f t="shared" si="12"/>
        <v>-1.7366040812905048E-2</v>
      </c>
      <c r="AH153" s="4">
        <f t="shared" ref="AH153:BO153" si="13">KURT(AH2:AH148)</f>
        <v>-0.23500658505808492</v>
      </c>
      <c r="AI153" s="4">
        <f t="shared" si="13"/>
        <v>4.503299883366374E-2</v>
      </c>
      <c r="AJ153" s="4">
        <f t="shared" si="13"/>
        <v>4.1984626487154397E-2</v>
      </c>
      <c r="AK153" s="4">
        <f t="shared" si="13"/>
        <v>0.13804941484010724</v>
      </c>
      <c r="AL153" s="4">
        <f t="shared" si="13"/>
        <v>0.13535926684201049</v>
      </c>
      <c r="AM153" s="4">
        <f t="shared" si="13"/>
        <v>-8.6378777992578648E-2</v>
      </c>
      <c r="AN153" s="4">
        <f t="shared" si="13"/>
        <v>-5.4952261600271335E-2</v>
      </c>
      <c r="AO153" s="4">
        <f t="shared" si="13"/>
        <v>-0.19123508742232831</v>
      </c>
      <c r="AP153" s="4">
        <f t="shared" si="13"/>
        <v>-3.3870838100390266E-2</v>
      </c>
      <c r="AQ153" s="4">
        <f t="shared" si="13"/>
        <v>0.32024002832362664</v>
      </c>
      <c r="AR153" s="4">
        <f t="shared" si="13"/>
        <v>0.16538804833364251</v>
      </c>
      <c r="AS153" s="4">
        <f t="shared" si="13"/>
        <v>-0.19008794178121935</v>
      </c>
      <c r="AT153" s="4">
        <f t="shared" si="13"/>
        <v>-6.463523067940935E-2</v>
      </c>
      <c r="AU153" s="4">
        <f t="shared" si="13"/>
        <v>-0.10759217208917216</v>
      </c>
      <c r="AV153" s="4">
        <f t="shared" si="13"/>
        <v>0.26207434707891997</v>
      </c>
      <c r="AW153" s="4">
        <f t="shared" si="13"/>
        <v>0.3419625634954313</v>
      </c>
      <c r="AX153" s="4">
        <f t="shared" si="13"/>
        <v>-4.413363982938634E-2</v>
      </c>
      <c r="AY153" s="4">
        <f t="shared" si="13"/>
        <v>-0.2933490374350205</v>
      </c>
      <c r="AZ153" s="4">
        <f t="shared" si="13"/>
        <v>-9.1709937546585962E-2</v>
      </c>
      <c r="BA153" s="4">
        <f t="shared" si="13"/>
        <v>0.14146320596787287</v>
      </c>
      <c r="BB153" s="4">
        <f t="shared" si="13"/>
        <v>0.35641169223423397</v>
      </c>
      <c r="BC153" s="4">
        <f t="shared" si="13"/>
        <v>6.7831133948879518E-2</v>
      </c>
      <c r="BD153" s="4">
        <f t="shared" si="13"/>
        <v>0.24413452103309918</v>
      </c>
      <c r="BE153" s="4">
        <f t="shared" si="13"/>
        <v>-2.2486377393462487E-2</v>
      </c>
      <c r="BF153" s="4">
        <f t="shared" si="13"/>
        <v>-0.24580957998559905</v>
      </c>
      <c r="BG153" s="4">
        <f t="shared" si="13"/>
        <v>-0.10525509887252182</v>
      </c>
      <c r="BH153" s="4">
        <f t="shared" si="13"/>
        <v>-0.32241707627743033</v>
      </c>
      <c r="BI153" s="4">
        <f t="shared" si="13"/>
        <v>-0.17757550793270882</v>
      </c>
      <c r="BJ153" s="4">
        <f t="shared" si="13"/>
        <v>-5.7975548716489467E-2</v>
      </c>
      <c r="BK153" s="4">
        <f t="shared" si="13"/>
        <v>1.5204296029884823E-2</v>
      </c>
      <c r="BL153" s="4">
        <f t="shared" si="13"/>
        <v>-5.2707667241846945E-2</v>
      </c>
      <c r="BM153" s="4">
        <f t="shared" si="13"/>
        <v>-9.9374803330306793E-2</v>
      </c>
      <c r="BN153" s="4">
        <f t="shared" si="13"/>
        <v>0.10823936616713947</v>
      </c>
      <c r="BO153" s="4">
        <f t="shared" si="13"/>
        <v>-0.1032252457146039</v>
      </c>
      <c r="BQ153" s="31"/>
    </row>
    <row r="154" spans="1:70" x14ac:dyDescent="0.25">
      <c r="A154" s="54" t="s">
        <v>147</v>
      </c>
      <c r="B154" s="4">
        <f t="shared" ref="B154:AG154" si="14">SKEW(B2:B148)</f>
        <v>0.96513546147787355</v>
      </c>
      <c r="C154" s="4">
        <f t="shared" si="14"/>
        <v>1.0093076240035128</v>
      </c>
      <c r="D154" s="4">
        <f t="shared" si="14"/>
        <v>1.0293121163786203</v>
      </c>
      <c r="E154" s="4">
        <f t="shared" si="14"/>
        <v>1.0223457542059793</v>
      </c>
      <c r="F154" s="4">
        <f t="shared" si="14"/>
        <v>0.9892280250234573</v>
      </c>
      <c r="G154" s="4">
        <f t="shared" si="14"/>
        <v>0.90370764220582833</v>
      </c>
      <c r="H154" s="4">
        <f t="shared" si="14"/>
        <v>0.93371584241623773</v>
      </c>
      <c r="I154" s="4">
        <f t="shared" si="14"/>
        <v>0.98568424985653824</v>
      </c>
      <c r="J154" s="4">
        <f t="shared" si="14"/>
        <v>0.89227671144555221</v>
      </c>
      <c r="K154" s="4">
        <f t="shared" si="14"/>
        <v>1.0338865789648293</v>
      </c>
      <c r="L154" s="4">
        <f t="shared" si="14"/>
        <v>1.0250745035130515</v>
      </c>
      <c r="M154" s="4">
        <f t="shared" si="14"/>
        <v>1.0122058342609468</v>
      </c>
      <c r="N154" s="4">
        <f t="shared" si="14"/>
        <v>1.0757825903900398</v>
      </c>
      <c r="O154" s="4">
        <f t="shared" si="14"/>
        <v>1.0560355440866529</v>
      </c>
      <c r="P154" s="4">
        <f t="shared" si="14"/>
        <v>0.98538663310458563</v>
      </c>
      <c r="Q154" s="4">
        <f t="shared" si="14"/>
        <v>0.92446386928372726</v>
      </c>
      <c r="R154" s="4">
        <f t="shared" si="14"/>
        <v>0.94736082904843266</v>
      </c>
      <c r="S154" s="4">
        <f t="shared" si="14"/>
        <v>0.91956024510448786</v>
      </c>
      <c r="T154" s="4">
        <f t="shared" si="14"/>
        <v>1.0504302070572111</v>
      </c>
      <c r="U154" s="4">
        <f t="shared" si="14"/>
        <v>0.95647306395960474</v>
      </c>
      <c r="V154" s="4">
        <f t="shared" si="14"/>
        <v>0.98152672921909179</v>
      </c>
      <c r="W154" s="4">
        <f t="shared" si="14"/>
        <v>1.0418611670548021</v>
      </c>
      <c r="X154" s="4">
        <f t="shared" si="14"/>
        <v>1.0114466702628235</v>
      </c>
      <c r="Y154" s="4">
        <f t="shared" si="14"/>
        <v>0.99549451035538716</v>
      </c>
      <c r="Z154" s="4">
        <f t="shared" si="14"/>
        <v>1.0167138127983859</v>
      </c>
      <c r="AA154" s="4">
        <f t="shared" si="14"/>
        <v>0.9326968699749737</v>
      </c>
      <c r="AB154" s="4">
        <f t="shared" si="14"/>
        <v>1.015874758183666</v>
      </c>
      <c r="AC154" s="4">
        <f t="shared" si="14"/>
        <v>0.97178902431748215</v>
      </c>
      <c r="AD154" s="4">
        <f t="shared" si="14"/>
        <v>0.99160381959776356</v>
      </c>
      <c r="AE154" s="4">
        <f t="shared" si="14"/>
        <v>1.0223247139775866</v>
      </c>
      <c r="AF154" s="4">
        <f t="shared" si="14"/>
        <v>0.97618201648027392</v>
      </c>
      <c r="AG154" s="4">
        <f t="shared" si="14"/>
        <v>0.99717504458250983</v>
      </c>
      <c r="AH154" s="4">
        <f t="shared" ref="AH154:BO154" si="15">SKEW(AH2:AH148)</f>
        <v>0.930134915096967</v>
      </c>
      <c r="AI154" s="4">
        <f t="shared" si="15"/>
        <v>0.97789276071920972</v>
      </c>
      <c r="AJ154" s="4">
        <f t="shared" si="15"/>
        <v>0.9781763115261316</v>
      </c>
      <c r="AK154" s="4">
        <f t="shared" si="15"/>
        <v>0.97989407069839396</v>
      </c>
      <c r="AL154" s="4">
        <f t="shared" si="15"/>
        <v>0.99829731958128232</v>
      </c>
      <c r="AM154" s="4">
        <f t="shared" si="15"/>
        <v>0.98778515235066633</v>
      </c>
      <c r="AN154" s="4">
        <f t="shared" si="15"/>
        <v>0.97047504800983486</v>
      </c>
      <c r="AO154" s="4">
        <f t="shared" si="15"/>
        <v>0.97361792132974878</v>
      </c>
      <c r="AP154" s="4">
        <f t="shared" si="15"/>
        <v>0.96161848751555634</v>
      </c>
      <c r="AQ154" s="4">
        <f t="shared" si="15"/>
        <v>1.0231074424389539</v>
      </c>
      <c r="AR154" s="4">
        <f t="shared" si="15"/>
        <v>1.010609516023997</v>
      </c>
      <c r="AS154" s="4">
        <f t="shared" si="15"/>
        <v>0.91809704829246086</v>
      </c>
      <c r="AT154" s="4">
        <f t="shared" si="15"/>
        <v>0.93854992861124142</v>
      </c>
      <c r="AU154" s="4">
        <f t="shared" si="15"/>
        <v>0.95220272546419804</v>
      </c>
      <c r="AV154" s="4">
        <f t="shared" si="15"/>
        <v>1.0459071895453844</v>
      </c>
      <c r="AW154" s="4">
        <f t="shared" si="15"/>
        <v>1.0249186516962239</v>
      </c>
      <c r="AX154" s="4">
        <f t="shared" si="15"/>
        <v>0.97929509046471863</v>
      </c>
      <c r="AY154" s="4">
        <f t="shared" si="15"/>
        <v>0.91580582153551993</v>
      </c>
      <c r="AZ154" s="4">
        <f t="shared" si="15"/>
        <v>0.96943587486074745</v>
      </c>
      <c r="BA154" s="4">
        <f t="shared" si="15"/>
        <v>1.006504483739816</v>
      </c>
      <c r="BB154" s="4">
        <f t="shared" si="15"/>
        <v>1.0213995013103128</v>
      </c>
      <c r="BC154" s="4">
        <f t="shared" si="15"/>
        <v>1.0015087191472267</v>
      </c>
      <c r="BD154" s="4">
        <f t="shared" si="15"/>
        <v>1.0348936203794949</v>
      </c>
      <c r="BE154" s="4">
        <f t="shared" si="15"/>
        <v>0.97638105270152376</v>
      </c>
      <c r="BF154" s="4">
        <f t="shared" si="15"/>
        <v>0.91690806376754741</v>
      </c>
      <c r="BG154" s="4">
        <f t="shared" si="15"/>
        <v>0.9368015479875561</v>
      </c>
      <c r="BH154" s="4">
        <f t="shared" si="15"/>
        <v>0.8804864366265176</v>
      </c>
      <c r="BI154" s="4">
        <f t="shared" si="15"/>
        <v>0.91567769032835966</v>
      </c>
      <c r="BJ154" s="4">
        <f t="shared" si="15"/>
        <v>0.92752651527662844</v>
      </c>
      <c r="BK154" s="4">
        <f t="shared" si="15"/>
        <v>0.9790995424061506</v>
      </c>
      <c r="BL154" s="4">
        <f t="shared" si="15"/>
        <v>0.99488410067617428</v>
      </c>
      <c r="BM154" s="4">
        <f t="shared" si="15"/>
        <v>0.92264953894999946</v>
      </c>
      <c r="BN154" s="4">
        <f t="shared" si="15"/>
        <v>0.98944389268911304</v>
      </c>
      <c r="BO154" s="4">
        <f t="shared" si="15"/>
        <v>0.95142299240444561</v>
      </c>
      <c r="BQ154" s="31"/>
    </row>
    <row r="155" spans="1:70" x14ac:dyDescent="0.25">
      <c r="A155" s="54" t="s">
        <v>148</v>
      </c>
      <c r="B155" s="4">
        <f t="shared" ref="B155:C155" si="16">B152/B150</f>
        <v>1.077537931421928</v>
      </c>
      <c r="C155" s="4">
        <f t="shared" si="16"/>
        <v>1.0929663011657498</v>
      </c>
      <c r="D155" s="4">
        <f t="shared" ref="D155:BO155" si="17">D152/D150</f>
        <v>1.1139823132940747</v>
      </c>
      <c r="E155" s="4">
        <f t="shared" si="17"/>
        <v>1.1208138920187418</v>
      </c>
      <c r="F155" s="4">
        <f t="shared" si="17"/>
        <v>1.128832575890329</v>
      </c>
      <c r="G155" s="4">
        <f t="shared" si="17"/>
        <v>1.0967686995541286</v>
      </c>
      <c r="H155" s="4">
        <f t="shared" si="17"/>
        <v>1.0987145948662433</v>
      </c>
      <c r="I155" s="4">
        <f t="shared" si="17"/>
        <v>1.1090702833667392</v>
      </c>
      <c r="J155" s="4">
        <f t="shared" si="17"/>
        <v>1.0979224287316678</v>
      </c>
      <c r="K155" s="4">
        <f t="shared" si="17"/>
        <v>1.1217970897536085</v>
      </c>
      <c r="L155" s="4">
        <f t="shared" si="17"/>
        <v>1.1363841423973986</v>
      </c>
      <c r="M155" s="4">
        <f t="shared" si="17"/>
        <v>1.1222740435062888</v>
      </c>
      <c r="N155" s="4">
        <f t="shared" si="17"/>
        <v>1.1369969778562874</v>
      </c>
      <c r="O155" s="4">
        <f t="shared" si="17"/>
        <v>1.1216069692132316</v>
      </c>
      <c r="P155" s="4">
        <f t="shared" si="17"/>
        <v>1.1216075722202681</v>
      </c>
      <c r="Q155" s="4">
        <f t="shared" si="17"/>
        <v>1.1178483390275895</v>
      </c>
      <c r="R155" s="4">
        <f t="shared" si="17"/>
        <v>1.1007050165762557</v>
      </c>
      <c r="S155" s="4">
        <f t="shared" si="17"/>
        <v>1.1094084043894568</v>
      </c>
      <c r="T155" s="4">
        <f t="shared" si="17"/>
        <v>1.131830924000518</v>
      </c>
      <c r="U155" s="4">
        <f t="shared" si="17"/>
        <v>1.0926617684964306</v>
      </c>
      <c r="V155" s="4">
        <f t="shared" si="17"/>
        <v>1.1058542402071299</v>
      </c>
      <c r="W155" s="4">
        <f t="shared" si="17"/>
        <v>1.1444302957665986</v>
      </c>
      <c r="X155" s="4">
        <f t="shared" si="17"/>
        <v>1.1223114585027989</v>
      </c>
      <c r="Y155" s="4">
        <f t="shared" si="17"/>
        <v>1.0916142222752636</v>
      </c>
      <c r="Z155" s="4">
        <f t="shared" si="17"/>
        <v>1.1105986476194274</v>
      </c>
      <c r="AA155" s="4">
        <f t="shared" si="17"/>
        <v>1.1036184739732515</v>
      </c>
      <c r="AB155" s="4">
        <f t="shared" si="17"/>
        <v>1.100118923471711</v>
      </c>
      <c r="AC155" s="4">
        <f t="shared" si="17"/>
        <v>1.090516329363983</v>
      </c>
      <c r="AD155" s="4">
        <f t="shared" si="17"/>
        <v>1.1121718986888383</v>
      </c>
      <c r="AE155" s="4">
        <f t="shared" si="17"/>
        <v>1.1169930188226802</v>
      </c>
      <c r="AF155" s="4">
        <f t="shared" si="17"/>
        <v>1.1189131658356859</v>
      </c>
      <c r="AG155" s="4">
        <f t="shared" si="17"/>
        <v>1.1331845039027395</v>
      </c>
      <c r="AH155" s="4">
        <f t="shared" si="17"/>
        <v>1.1172289552275232</v>
      </c>
      <c r="AI155" s="4">
        <f t="shared" si="17"/>
        <v>1.1010454096627049</v>
      </c>
      <c r="AJ155" s="4">
        <f t="shared" si="17"/>
        <v>1.1082029918615695</v>
      </c>
      <c r="AK155" s="4">
        <f t="shared" si="17"/>
        <v>1.1015898208777373</v>
      </c>
      <c r="AL155" s="4">
        <f t="shared" si="17"/>
        <v>1.1098194864932818</v>
      </c>
      <c r="AM155" s="4">
        <f t="shared" si="17"/>
        <v>1.1293904558938257</v>
      </c>
      <c r="AN155" s="4">
        <f t="shared" si="17"/>
        <v>1.1128806043787449</v>
      </c>
      <c r="AO155" s="4">
        <f t="shared" si="17"/>
        <v>1.1330129266700397</v>
      </c>
      <c r="AP155" s="4">
        <f t="shared" si="17"/>
        <v>1.1099507028212572</v>
      </c>
      <c r="AQ155" s="4">
        <f t="shared" si="17"/>
        <v>1.0973838458741239</v>
      </c>
      <c r="AR155" s="4">
        <f t="shared" si="17"/>
        <v>1.1218863811610467</v>
      </c>
      <c r="AS155" s="4">
        <f t="shared" si="17"/>
        <v>1.1138023898351883</v>
      </c>
      <c r="AT155" s="4">
        <f t="shared" si="17"/>
        <v>1.0940224985833866</v>
      </c>
      <c r="AU155" s="4">
        <f t="shared" si="17"/>
        <v>1.1079191853897747</v>
      </c>
      <c r="AV155" s="4">
        <f t="shared" si="17"/>
        <v>1.1121927539809269</v>
      </c>
      <c r="AW155" s="4">
        <f t="shared" si="17"/>
        <v>1.1136624706954521</v>
      </c>
      <c r="AX155" s="4">
        <f t="shared" si="17"/>
        <v>1.1203377319001726</v>
      </c>
      <c r="AY155" s="4">
        <f t="shared" si="17"/>
        <v>1.1138756320769727</v>
      </c>
      <c r="AZ155" s="4">
        <f t="shared" si="17"/>
        <v>1.1271186023599278</v>
      </c>
      <c r="BA155" s="4">
        <f t="shared" si="17"/>
        <v>1.1145625561876569</v>
      </c>
      <c r="BB155" s="4">
        <f t="shared" si="17"/>
        <v>1.098723521138699</v>
      </c>
      <c r="BC155" s="4">
        <f t="shared" si="17"/>
        <v>1.1201169336185421</v>
      </c>
      <c r="BD155" s="4">
        <f t="shared" si="17"/>
        <v>1.1237179184365012</v>
      </c>
      <c r="BE155" s="4">
        <f t="shared" si="17"/>
        <v>1.1222217584309047</v>
      </c>
      <c r="BF155" s="4">
        <f t="shared" si="17"/>
        <v>1.1075731522875261</v>
      </c>
      <c r="BG155" s="4">
        <f t="shared" si="17"/>
        <v>1.1216216910408239</v>
      </c>
      <c r="BH155" s="4">
        <f t="shared" si="17"/>
        <v>1.1011508380340447</v>
      </c>
      <c r="BI155" s="4">
        <f t="shared" si="17"/>
        <v>1.0973044431172492</v>
      </c>
      <c r="BJ155" s="4">
        <f t="shared" si="17"/>
        <v>1.093621036593968</v>
      </c>
      <c r="BK155" s="4">
        <f t="shared" si="17"/>
        <v>1.122127387890212</v>
      </c>
      <c r="BL155" s="4">
        <f t="shared" si="17"/>
        <v>1.148556308041319</v>
      </c>
      <c r="BM155" s="4">
        <f t="shared" si="17"/>
        <v>1.0958619645156866</v>
      </c>
      <c r="BN155" s="4">
        <f t="shared" si="17"/>
        <v>1.1200241964390536</v>
      </c>
      <c r="BO155" s="4">
        <f t="shared" si="17"/>
        <v>1.1145782900723875</v>
      </c>
      <c r="BQ155" s="31"/>
    </row>
    <row r="156" spans="1:70" x14ac:dyDescent="0.25">
      <c r="BQ156" s="31"/>
    </row>
    <row r="157" spans="1:70" x14ac:dyDescent="0.25">
      <c r="BQ157" s="31"/>
    </row>
  </sheetData>
  <sheetProtection password="C71F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T223"/>
  <sheetViews>
    <sheetView workbookViewId="0"/>
  </sheetViews>
  <sheetFormatPr defaultRowHeight="15" x14ac:dyDescent="0.25"/>
  <cols>
    <col min="1" max="1" width="24.42578125" style="41" customWidth="1"/>
    <col min="2" max="67" width="9.5703125" bestFit="1" customWidth="1"/>
    <col min="69" max="69" width="9.28515625" bestFit="1" customWidth="1"/>
  </cols>
  <sheetData>
    <row r="1" spans="1:70" ht="36" x14ac:dyDescent="0.25">
      <c r="A1" s="45" t="s">
        <v>163</v>
      </c>
      <c r="B1" s="55">
        <v>1948</v>
      </c>
      <c r="C1" s="55">
        <v>1949</v>
      </c>
      <c r="D1" s="55">
        <v>1950</v>
      </c>
      <c r="E1" s="55">
        <v>1951</v>
      </c>
      <c r="F1" s="55">
        <v>1952</v>
      </c>
      <c r="G1" s="55">
        <v>1953</v>
      </c>
      <c r="H1" s="55">
        <v>1954</v>
      </c>
      <c r="I1" s="55">
        <v>1955</v>
      </c>
      <c r="J1" s="55">
        <v>1956</v>
      </c>
      <c r="K1" s="55">
        <v>1957</v>
      </c>
      <c r="L1" s="55">
        <v>1958</v>
      </c>
      <c r="M1" s="55">
        <v>1959</v>
      </c>
      <c r="N1" s="55">
        <v>1960</v>
      </c>
      <c r="O1" s="55">
        <v>1961</v>
      </c>
      <c r="P1" s="55">
        <v>1962</v>
      </c>
      <c r="Q1" s="55">
        <v>1963</v>
      </c>
      <c r="R1" s="55">
        <v>1964</v>
      </c>
      <c r="S1" s="55">
        <v>1965</v>
      </c>
      <c r="T1" s="55">
        <v>1966</v>
      </c>
      <c r="U1" s="55">
        <v>1967</v>
      </c>
      <c r="V1" s="55">
        <v>1968</v>
      </c>
      <c r="W1" s="55">
        <v>1969</v>
      </c>
      <c r="X1" s="55">
        <v>1970</v>
      </c>
      <c r="Y1" s="55">
        <v>1971</v>
      </c>
      <c r="Z1" s="55">
        <v>1972</v>
      </c>
      <c r="AA1" s="55">
        <v>1973</v>
      </c>
      <c r="AB1" s="55">
        <v>1974</v>
      </c>
      <c r="AC1" s="55">
        <v>1975</v>
      </c>
      <c r="AD1" s="55">
        <v>1976</v>
      </c>
      <c r="AE1" s="55">
        <v>1977</v>
      </c>
      <c r="AF1" s="55">
        <v>1978</v>
      </c>
      <c r="AG1" s="55">
        <v>1979</v>
      </c>
      <c r="AH1" s="55">
        <v>1980</v>
      </c>
      <c r="AI1" s="55">
        <v>1981</v>
      </c>
      <c r="AJ1" s="55">
        <v>1982</v>
      </c>
      <c r="AK1" s="55">
        <v>1983</v>
      </c>
      <c r="AL1" s="55">
        <v>1984</v>
      </c>
      <c r="AM1" s="55">
        <v>1985</v>
      </c>
      <c r="AN1" s="55">
        <v>1986</v>
      </c>
      <c r="AO1" s="55">
        <v>1987</v>
      </c>
      <c r="AP1" s="55">
        <v>1988</v>
      </c>
      <c r="AQ1" s="55">
        <v>1989</v>
      </c>
      <c r="AR1" s="55">
        <v>1990</v>
      </c>
      <c r="AS1" s="55">
        <v>1991</v>
      </c>
      <c r="AT1" s="55">
        <v>1992</v>
      </c>
      <c r="AU1" s="55">
        <v>1993</v>
      </c>
      <c r="AV1" s="55">
        <v>1994</v>
      </c>
      <c r="AW1" s="55">
        <v>1995</v>
      </c>
      <c r="AX1" s="55">
        <v>1996</v>
      </c>
      <c r="AY1" s="55">
        <v>1997</v>
      </c>
      <c r="AZ1" s="55">
        <v>1998</v>
      </c>
      <c r="BA1" s="55">
        <v>1999</v>
      </c>
      <c r="BB1" s="55">
        <v>2000</v>
      </c>
      <c r="BC1" s="55">
        <v>2001</v>
      </c>
      <c r="BD1" s="55">
        <v>2002</v>
      </c>
      <c r="BE1" s="55">
        <v>2003</v>
      </c>
      <c r="BF1" s="55">
        <v>2004</v>
      </c>
      <c r="BG1" s="55">
        <v>2005</v>
      </c>
      <c r="BH1" s="55">
        <v>2006</v>
      </c>
      <c r="BI1" s="55">
        <v>2007</v>
      </c>
      <c r="BJ1" s="55">
        <v>2008</v>
      </c>
      <c r="BK1" s="55">
        <v>2009</v>
      </c>
      <c r="BL1" s="55">
        <v>2010</v>
      </c>
      <c r="BM1" s="55">
        <v>2011</v>
      </c>
      <c r="BN1" s="55">
        <v>2012</v>
      </c>
      <c r="BO1" s="55">
        <v>2013</v>
      </c>
      <c r="BQ1" s="56" t="s">
        <v>258</v>
      </c>
      <c r="BR1" s="56" t="s">
        <v>259</v>
      </c>
    </row>
    <row r="2" spans="1:70" x14ac:dyDescent="0.25">
      <c r="A2" s="54" t="s">
        <v>0</v>
      </c>
      <c r="B2" s="30">
        <v>1462.53</v>
      </c>
      <c r="C2" s="30">
        <v>1587.08</v>
      </c>
      <c r="D2" s="30">
        <v>2684.2</v>
      </c>
      <c r="E2" s="30">
        <v>2133.6799000000001</v>
      </c>
      <c r="F2" s="30">
        <v>2343.1898999999999</v>
      </c>
      <c r="G2" s="30">
        <v>2061.04</v>
      </c>
      <c r="H2" s="30">
        <v>1874.11</v>
      </c>
      <c r="I2" s="30">
        <v>1218.23</v>
      </c>
      <c r="J2" s="30">
        <v>1763.96</v>
      </c>
      <c r="K2" s="30">
        <v>1623.63</v>
      </c>
      <c r="L2" s="30">
        <v>1739.41</v>
      </c>
      <c r="M2" s="30">
        <v>999.31</v>
      </c>
      <c r="N2" s="30">
        <v>1462.6801</v>
      </c>
      <c r="O2" s="30">
        <v>1601.03</v>
      </c>
      <c r="P2" s="30">
        <v>1957.0699</v>
      </c>
      <c r="Q2" s="30">
        <v>1682.84</v>
      </c>
      <c r="R2" s="30">
        <v>1208.49</v>
      </c>
      <c r="S2" s="30">
        <v>1641.67</v>
      </c>
      <c r="T2" s="30">
        <v>1332.47</v>
      </c>
      <c r="U2" s="30">
        <v>1685.48</v>
      </c>
      <c r="V2" s="30">
        <v>1358.9</v>
      </c>
      <c r="W2" s="30">
        <v>1535.4399000000001</v>
      </c>
      <c r="X2" s="30">
        <v>1665.0699</v>
      </c>
      <c r="Y2" s="30">
        <v>1624.4301</v>
      </c>
      <c r="Z2" s="30">
        <v>1290.79</v>
      </c>
      <c r="AA2" s="30">
        <v>1629.51</v>
      </c>
      <c r="AB2" s="30">
        <v>1482.67</v>
      </c>
      <c r="AC2" s="30">
        <v>1329.84</v>
      </c>
      <c r="AD2" s="30">
        <v>993.15002000000004</v>
      </c>
      <c r="AE2" s="30">
        <v>1671.79</v>
      </c>
      <c r="AF2" s="30">
        <v>1360.88</v>
      </c>
      <c r="AG2" s="30">
        <v>1603.8</v>
      </c>
      <c r="AH2" s="30">
        <v>1486.08</v>
      </c>
      <c r="AI2" s="30">
        <v>1746.36</v>
      </c>
      <c r="AJ2" s="30">
        <v>2142.8501000000001</v>
      </c>
      <c r="AK2" s="30">
        <v>1775.9</v>
      </c>
      <c r="AL2" s="30">
        <v>1551.11</v>
      </c>
      <c r="AM2" s="30">
        <v>1870.29</v>
      </c>
      <c r="AN2" s="30">
        <v>1574.4</v>
      </c>
      <c r="AO2" s="30">
        <v>2225.2800000000002</v>
      </c>
      <c r="AP2" s="30">
        <v>2231.3400999999999</v>
      </c>
      <c r="AQ2" s="30">
        <v>1414.16</v>
      </c>
      <c r="AR2" s="30">
        <v>1774.4</v>
      </c>
      <c r="AS2" s="30">
        <v>1623.47</v>
      </c>
      <c r="AT2" s="30">
        <v>1833.51</v>
      </c>
      <c r="AU2" s="30">
        <v>2142.8301000000001</v>
      </c>
      <c r="AV2" s="30">
        <v>2390.04</v>
      </c>
      <c r="AW2" s="30">
        <v>1679.92</v>
      </c>
      <c r="AX2" s="30">
        <v>1480.71</v>
      </c>
      <c r="AY2" s="30">
        <v>1761.98</v>
      </c>
      <c r="AZ2" s="30">
        <v>2125.9099000000001</v>
      </c>
      <c r="BA2" s="30">
        <v>1937.53</v>
      </c>
      <c r="BB2" s="30">
        <v>2077.5801000000001</v>
      </c>
      <c r="BC2" s="30">
        <v>2074.3600999999999</v>
      </c>
      <c r="BD2" s="30">
        <v>1724.1</v>
      </c>
      <c r="BE2" s="30">
        <v>2534.2800000000002</v>
      </c>
      <c r="BF2" s="30">
        <v>1916.86</v>
      </c>
      <c r="BG2" s="30">
        <v>1731.8199</v>
      </c>
      <c r="BH2" s="30">
        <v>2044.92</v>
      </c>
      <c r="BI2" s="30">
        <v>2199.5900999999999</v>
      </c>
      <c r="BJ2" s="30">
        <v>2141.9699999999998</v>
      </c>
      <c r="BK2" s="30">
        <v>2083.1999999999998</v>
      </c>
      <c r="BL2" s="30">
        <v>1991.26</v>
      </c>
      <c r="BM2" s="30">
        <v>2322.9099000000001</v>
      </c>
      <c r="BN2" s="30">
        <v>2827.1100999999999</v>
      </c>
      <c r="BO2" s="30">
        <v>2167.4499999999998</v>
      </c>
      <c r="BQ2" s="20">
        <f>AVERAGE(R2:BO2)</f>
        <v>1800.3972064000002</v>
      </c>
      <c r="BR2" s="20">
        <f>BQ2/4</f>
        <v>450.09930160000005</v>
      </c>
    </row>
    <row r="3" spans="1:70" x14ac:dyDescent="0.25">
      <c r="A3" s="54" t="s">
        <v>1</v>
      </c>
      <c r="B3" s="30">
        <v>5215.4198999999999</v>
      </c>
      <c r="C3" s="30">
        <v>5715.1000999999997</v>
      </c>
      <c r="D3" s="30">
        <v>6081.1201000000001</v>
      </c>
      <c r="E3" s="30">
        <v>5635.6000999999997</v>
      </c>
      <c r="F3" s="30">
        <v>6279.2597999999998</v>
      </c>
      <c r="G3" s="30">
        <v>5305.75</v>
      </c>
      <c r="H3" s="30">
        <v>4876.1499000000003</v>
      </c>
      <c r="I3" s="30">
        <v>5299.77</v>
      </c>
      <c r="J3" s="30">
        <v>5120.4102000000003</v>
      </c>
      <c r="K3" s="30">
        <v>4973.5801000000001</v>
      </c>
      <c r="L3" s="30">
        <v>5383.9399000000003</v>
      </c>
      <c r="M3" s="30">
        <v>5505.73</v>
      </c>
      <c r="N3" s="30">
        <v>5565.98</v>
      </c>
      <c r="O3" s="30">
        <v>5720.23</v>
      </c>
      <c r="P3" s="30">
        <v>5720.7201999999997</v>
      </c>
      <c r="Q3" s="30">
        <v>4904.6899000000003</v>
      </c>
      <c r="R3" s="30">
        <v>5435.52</v>
      </c>
      <c r="S3" s="30">
        <v>5185.5298000000003</v>
      </c>
      <c r="T3" s="30">
        <v>5176.0097999999998</v>
      </c>
      <c r="U3" s="30">
        <v>5422.7402000000002</v>
      </c>
      <c r="V3" s="30">
        <v>5173.6801999999998</v>
      </c>
      <c r="W3" s="30">
        <v>4688.4902000000002</v>
      </c>
      <c r="X3" s="30">
        <v>5289.1099000000004</v>
      </c>
      <c r="Y3" s="30">
        <v>4882.2299999999996</v>
      </c>
      <c r="Z3" s="30">
        <v>4573.8397999999997</v>
      </c>
      <c r="AA3" s="30">
        <v>5519.5497999999998</v>
      </c>
      <c r="AB3" s="30">
        <v>4798.25</v>
      </c>
      <c r="AC3" s="30">
        <v>4913.3701000000001</v>
      </c>
      <c r="AD3" s="30">
        <v>4620.8500999999997</v>
      </c>
      <c r="AE3" s="30">
        <v>5038.96</v>
      </c>
      <c r="AF3" s="30">
        <v>4868.9502000000002</v>
      </c>
      <c r="AG3" s="30">
        <v>5212.8198000000002</v>
      </c>
      <c r="AH3" s="30">
        <v>5078.6801999999998</v>
      </c>
      <c r="AI3" s="30">
        <v>5603.8301000000001</v>
      </c>
      <c r="AJ3" s="30">
        <v>5834.0097999999998</v>
      </c>
      <c r="AK3" s="30">
        <v>6174.8301000000001</v>
      </c>
      <c r="AL3" s="30">
        <v>5198.8999000000003</v>
      </c>
      <c r="AM3" s="30">
        <v>5907.1000999999997</v>
      </c>
      <c r="AN3" s="30">
        <v>5811.2597999999998</v>
      </c>
      <c r="AO3" s="30">
        <v>6325.4502000000002</v>
      </c>
      <c r="AP3" s="30">
        <v>6113.5801000000001</v>
      </c>
      <c r="AQ3" s="30">
        <v>5879.4701999999997</v>
      </c>
      <c r="AR3" s="30">
        <v>5923.4198999999999</v>
      </c>
      <c r="AS3" s="30">
        <v>5389.6899000000003</v>
      </c>
      <c r="AT3" s="30">
        <v>4985.1201000000001</v>
      </c>
      <c r="AU3" s="30">
        <v>5525.4399000000003</v>
      </c>
      <c r="AV3" s="30">
        <v>5987.0698000000002</v>
      </c>
      <c r="AW3" s="30">
        <v>5378.96</v>
      </c>
      <c r="AX3" s="30">
        <v>5000.6899000000003</v>
      </c>
      <c r="AY3" s="30">
        <v>5639.0497999999998</v>
      </c>
      <c r="AZ3" s="30">
        <v>5665.5097999999998</v>
      </c>
      <c r="BA3" s="30">
        <v>6488.1602000000003</v>
      </c>
      <c r="BB3" s="30">
        <v>5904.3500999999997</v>
      </c>
      <c r="BC3" s="30">
        <v>6287.5600999999997</v>
      </c>
      <c r="BD3" s="30">
        <v>5799.9701999999997</v>
      </c>
      <c r="BE3" s="30">
        <v>6381.1801999999998</v>
      </c>
      <c r="BF3" s="30">
        <v>5785.1000999999997</v>
      </c>
      <c r="BG3" s="30">
        <v>6136.7002000000002</v>
      </c>
      <c r="BH3" s="30">
        <v>6370.98</v>
      </c>
      <c r="BI3" s="30">
        <v>5809.1602000000003</v>
      </c>
      <c r="BJ3" s="30">
        <v>5916.9502000000002</v>
      </c>
      <c r="BK3" s="30">
        <v>5980.0298000000003</v>
      </c>
      <c r="BL3" s="30">
        <v>5854.8397999999997</v>
      </c>
      <c r="BM3" s="30">
        <v>5736.1201000000001</v>
      </c>
      <c r="BN3" s="30">
        <v>6557.3999000000003</v>
      </c>
      <c r="BO3" s="30">
        <v>5674.1499000000003</v>
      </c>
      <c r="BQ3" s="20">
        <f t="shared" ref="BQ3:BQ66" si="0">AVERAGE(R3:BO3)</f>
        <v>5578.0922100000025</v>
      </c>
      <c r="BR3" s="20">
        <f t="shared" ref="BR3:BR66" si="1">BQ3/4</f>
        <v>1394.5230525000006</v>
      </c>
    </row>
    <row r="4" spans="1:70" x14ac:dyDescent="0.25">
      <c r="A4" s="54" t="s">
        <v>2</v>
      </c>
      <c r="B4" s="30">
        <v>5672.4102000000003</v>
      </c>
      <c r="C4" s="30">
        <v>6104.3798999999999</v>
      </c>
      <c r="D4" s="30">
        <v>5952.1000999999997</v>
      </c>
      <c r="E4" s="30">
        <v>6438.1602000000003</v>
      </c>
      <c r="F4" s="30">
        <v>6383.73</v>
      </c>
      <c r="G4" s="30">
        <v>6331.1099000000004</v>
      </c>
      <c r="H4" s="30">
        <v>5761.5298000000003</v>
      </c>
      <c r="I4" s="30">
        <v>5579.71</v>
      </c>
      <c r="J4" s="30">
        <v>5494.9198999999999</v>
      </c>
      <c r="K4" s="30">
        <v>5965.1801999999998</v>
      </c>
      <c r="L4" s="30">
        <v>5863.7002000000002</v>
      </c>
      <c r="M4" s="30">
        <v>6019.3100999999997</v>
      </c>
      <c r="N4" s="30">
        <v>5917.21</v>
      </c>
      <c r="O4" s="30">
        <v>5826.54</v>
      </c>
      <c r="P4" s="30">
        <v>5799.6201000000001</v>
      </c>
      <c r="Q4" s="30">
        <v>5976.7402000000002</v>
      </c>
      <c r="R4" s="30">
        <v>5661.8500999999997</v>
      </c>
      <c r="S4" s="30">
        <v>5708.3999000000003</v>
      </c>
      <c r="T4" s="30">
        <v>5915.6899000000003</v>
      </c>
      <c r="U4" s="30">
        <v>5570.7798000000003</v>
      </c>
      <c r="V4" s="30">
        <v>5766.46</v>
      </c>
      <c r="W4" s="30">
        <v>6247.2402000000002</v>
      </c>
      <c r="X4" s="30">
        <v>6095.04</v>
      </c>
      <c r="Y4" s="30">
        <v>5736.8198000000002</v>
      </c>
      <c r="Z4" s="30">
        <v>6065.4301999999998</v>
      </c>
      <c r="AA4" s="30">
        <v>6471.1499000000003</v>
      </c>
      <c r="AB4" s="30">
        <v>5842.21</v>
      </c>
      <c r="AC4" s="30">
        <v>6014.3301000000001</v>
      </c>
      <c r="AD4" s="30">
        <v>5858.7597999999998</v>
      </c>
      <c r="AE4" s="30">
        <v>6374.2997999999998</v>
      </c>
      <c r="AF4" s="30">
        <v>5712.73</v>
      </c>
      <c r="AG4" s="30">
        <v>6361.6899000000003</v>
      </c>
      <c r="AH4" s="30">
        <v>6422.2201999999997</v>
      </c>
      <c r="AI4" s="30">
        <v>6174.1400999999996</v>
      </c>
      <c r="AJ4" s="30">
        <v>6372.1298999999999</v>
      </c>
      <c r="AK4" s="30">
        <v>6657.3198000000002</v>
      </c>
      <c r="AL4" s="30">
        <v>6325.7002000000002</v>
      </c>
      <c r="AM4" s="30">
        <v>6324.4399000000003</v>
      </c>
      <c r="AN4" s="30">
        <v>6077.23</v>
      </c>
      <c r="AO4" s="30">
        <v>6921.98</v>
      </c>
      <c r="AP4" s="30">
        <v>6628.29</v>
      </c>
      <c r="AQ4" s="30">
        <v>6375.54</v>
      </c>
      <c r="AR4" s="30">
        <v>6754.7597999999998</v>
      </c>
      <c r="AS4" s="30">
        <v>6455.9198999999999</v>
      </c>
      <c r="AT4" s="30">
        <v>6744.1602000000003</v>
      </c>
      <c r="AU4" s="30">
        <v>6531.9198999999999</v>
      </c>
      <c r="AV4" s="30">
        <v>6451.1400999999996</v>
      </c>
      <c r="AW4" s="30">
        <v>6942.1801999999998</v>
      </c>
      <c r="AX4" s="30">
        <v>6709.5801000000001</v>
      </c>
      <c r="AY4" s="30">
        <v>6438.8599000000004</v>
      </c>
      <c r="AZ4" s="30">
        <v>7454.8198000000002</v>
      </c>
      <c r="BA4" s="30">
        <v>6701.1602000000003</v>
      </c>
      <c r="BB4" s="30">
        <v>6848.5497999999998</v>
      </c>
      <c r="BC4" s="30">
        <v>7061.0097999999998</v>
      </c>
      <c r="BD4" s="30">
        <v>6974.6201000000001</v>
      </c>
      <c r="BE4" s="30">
        <v>7183.0600999999997</v>
      </c>
      <c r="BF4" s="30">
        <v>7150.6602000000003</v>
      </c>
      <c r="BG4" s="30">
        <v>7412.5801000000001</v>
      </c>
      <c r="BH4" s="30">
        <v>7046.5801000000001</v>
      </c>
      <c r="BI4" s="30">
        <v>7115.1899000000003</v>
      </c>
      <c r="BJ4" s="30">
        <v>7026.0097999999998</v>
      </c>
      <c r="BK4" s="30">
        <v>7035.4502000000002</v>
      </c>
      <c r="BL4" s="30">
        <v>7155.98</v>
      </c>
      <c r="BM4" s="30">
        <v>6634.0298000000003</v>
      </c>
      <c r="BN4" s="30">
        <v>6891.6201000000001</v>
      </c>
      <c r="BO4" s="30">
        <v>6976.1801999999998</v>
      </c>
      <c r="BQ4" s="20">
        <f t="shared" si="0"/>
        <v>6507.5577960000028</v>
      </c>
      <c r="BR4" s="20">
        <f t="shared" si="1"/>
        <v>1626.8894490000007</v>
      </c>
    </row>
    <row r="5" spans="1:70" x14ac:dyDescent="0.25">
      <c r="A5" s="54" t="s">
        <v>3</v>
      </c>
      <c r="B5" s="30">
        <v>2776.8101000000001</v>
      </c>
      <c r="C5" s="30">
        <v>3033.6100999999999</v>
      </c>
      <c r="D5" s="30">
        <v>3154.1201000000001</v>
      </c>
      <c r="E5" s="30">
        <v>2990.0700999999999</v>
      </c>
      <c r="F5" s="30">
        <v>3214.8501000000001</v>
      </c>
      <c r="G5" s="30">
        <v>3277.04</v>
      </c>
      <c r="H5" s="30">
        <v>3028.95</v>
      </c>
      <c r="I5" s="30">
        <v>3035.8600999999999</v>
      </c>
      <c r="J5" s="30">
        <v>2816.71</v>
      </c>
      <c r="K5" s="30">
        <v>3470.3400999999999</v>
      </c>
      <c r="L5" s="30">
        <v>3126.3701000000001</v>
      </c>
      <c r="M5" s="30">
        <v>3234.5601000000001</v>
      </c>
      <c r="N5" s="30">
        <v>3669.8899000000001</v>
      </c>
      <c r="O5" s="30">
        <v>3645.3</v>
      </c>
      <c r="P5" s="30">
        <v>3598.6498999999999</v>
      </c>
      <c r="Q5" s="30">
        <v>3351.76</v>
      </c>
      <c r="R5" s="30">
        <v>3180.21</v>
      </c>
      <c r="S5" s="30">
        <v>3627.04</v>
      </c>
      <c r="T5" s="30">
        <v>2993.99</v>
      </c>
      <c r="U5" s="30">
        <v>3375.01</v>
      </c>
      <c r="V5" s="30">
        <v>3093.28</v>
      </c>
      <c r="W5" s="30">
        <v>3489.51</v>
      </c>
      <c r="X5" s="30">
        <v>3321.55</v>
      </c>
      <c r="Y5" s="30">
        <v>3309.74</v>
      </c>
      <c r="Z5" s="30">
        <v>3271.76</v>
      </c>
      <c r="AA5" s="30">
        <v>3183.74</v>
      </c>
      <c r="AB5" s="30">
        <v>3044.3101000000001</v>
      </c>
      <c r="AC5" s="30">
        <v>3234.05</v>
      </c>
      <c r="AD5" s="30">
        <v>2990.4398999999999</v>
      </c>
      <c r="AE5" s="30">
        <v>3776.1298999999999</v>
      </c>
      <c r="AF5" s="30">
        <v>3551.7</v>
      </c>
      <c r="AG5" s="30">
        <v>3525.3400999999999</v>
      </c>
      <c r="AH5" s="30">
        <v>3954.6298999999999</v>
      </c>
      <c r="AI5" s="30">
        <v>3599.6898999999999</v>
      </c>
      <c r="AJ5" s="30">
        <v>3927.0601000000001</v>
      </c>
      <c r="AK5" s="30">
        <v>3844.96</v>
      </c>
      <c r="AL5" s="30">
        <v>3887.76</v>
      </c>
      <c r="AM5" s="30">
        <v>4149.0200000000004</v>
      </c>
      <c r="AN5" s="30">
        <v>4328.4399000000003</v>
      </c>
      <c r="AO5" s="30">
        <v>3999.3899000000001</v>
      </c>
      <c r="AP5" s="30">
        <v>3950.54</v>
      </c>
      <c r="AQ5" s="30">
        <v>4222.4102000000003</v>
      </c>
      <c r="AR5" s="30">
        <v>3795.9099000000001</v>
      </c>
      <c r="AS5" s="30">
        <v>3775.8899000000001</v>
      </c>
      <c r="AT5" s="30">
        <v>3540.46</v>
      </c>
      <c r="AU5" s="30">
        <v>3723.6100999999999</v>
      </c>
      <c r="AV5" s="30">
        <v>3972.23</v>
      </c>
      <c r="AW5" s="30">
        <v>3720.3600999999999</v>
      </c>
      <c r="AX5" s="30">
        <v>3800.05</v>
      </c>
      <c r="AY5" s="30">
        <v>3902.8301000000001</v>
      </c>
      <c r="AZ5" s="30">
        <v>3282.5</v>
      </c>
      <c r="BA5" s="30">
        <v>3464.71</v>
      </c>
      <c r="BB5" s="30">
        <v>3526.1498999999999</v>
      </c>
      <c r="BC5" s="30">
        <v>3764.72</v>
      </c>
      <c r="BD5" s="30">
        <v>3537.99</v>
      </c>
      <c r="BE5" s="30">
        <v>3625</v>
      </c>
      <c r="BF5" s="30">
        <v>3694.73</v>
      </c>
      <c r="BG5" s="30">
        <v>3668.3899000000001</v>
      </c>
      <c r="BH5" s="30">
        <v>3833.3101000000001</v>
      </c>
      <c r="BI5" s="30">
        <v>3630.04</v>
      </c>
      <c r="BJ5" s="30">
        <v>3729.8701000000001</v>
      </c>
      <c r="BK5" s="30">
        <v>3882.49</v>
      </c>
      <c r="BL5" s="30">
        <v>3657.1001000000001</v>
      </c>
      <c r="BM5" s="30">
        <v>3457.5801000000001</v>
      </c>
      <c r="BN5" s="30">
        <v>3900.21</v>
      </c>
      <c r="BO5" s="30">
        <v>4002.1498999999999</v>
      </c>
      <c r="BQ5" s="20">
        <f t="shared" si="0"/>
        <v>3634.3996020000004</v>
      </c>
      <c r="BR5" s="20">
        <f t="shared" si="1"/>
        <v>908.5999005000001</v>
      </c>
    </row>
    <row r="6" spans="1:70" x14ac:dyDescent="0.25">
      <c r="A6" s="54" t="s">
        <v>4</v>
      </c>
      <c r="B6" s="30">
        <v>1139.48</v>
      </c>
      <c r="C6" s="30">
        <v>1078.3699999999999</v>
      </c>
      <c r="D6" s="30">
        <v>599.17998999999998</v>
      </c>
      <c r="E6" s="30">
        <v>886.73999000000003</v>
      </c>
      <c r="F6" s="30">
        <v>925.72997999999995</v>
      </c>
      <c r="G6" s="30">
        <v>921.08001999999999</v>
      </c>
      <c r="H6" s="30">
        <v>1038.8900000000001</v>
      </c>
      <c r="I6" s="30">
        <v>915.17998999999998</v>
      </c>
      <c r="J6" s="30">
        <v>711.53998000000001</v>
      </c>
      <c r="K6" s="30">
        <v>656.10999000000004</v>
      </c>
      <c r="L6" s="30">
        <v>469.51001000000002</v>
      </c>
      <c r="M6" s="30">
        <v>558.96001999999999</v>
      </c>
      <c r="N6" s="30">
        <v>527.80999999999995</v>
      </c>
      <c r="O6" s="30">
        <v>686.70001000000002</v>
      </c>
      <c r="P6" s="30">
        <v>681.64000999999996</v>
      </c>
      <c r="Q6" s="30">
        <v>330.29001</v>
      </c>
      <c r="R6" s="30">
        <v>598.98999000000003</v>
      </c>
      <c r="S6" s="30">
        <v>605.16998000000001</v>
      </c>
      <c r="T6" s="30">
        <v>657.85999000000004</v>
      </c>
      <c r="U6" s="30">
        <v>347.38</v>
      </c>
      <c r="V6" s="30">
        <v>412.20001000000002</v>
      </c>
      <c r="W6" s="30">
        <v>437.92998999999998</v>
      </c>
      <c r="X6" s="30">
        <v>456.13</v>
      </c>
      <c r="Y6" s="30">
        <v>584.51000999999997</v>
      </c>
      <c r="Z6" s="30">
        <v>465.76001000000002</v>
      </c>
      <c r="AA6" s="30">
        <v>532.97997999999995</v>
      </c>
      <c r="AB6" s="30">
        <v>316.67000999999999</v>
      </c>
      <c r="AC6" s="30">
        <v>755.04998999999998</v>
      </c>
      <c r="AD6" s="30">
        <v>542.84997999999996</v>
      </c>
      <c r="AE6" s="30">
        <v>616.26000999999997</v>
      </c>
      <c r="AF6" s="30">
        <v>741</v>
      </c>
      <c r="AG6" s="30">
        <v>823.95001000000002</v>
      </c>
      <c r="AH6" s="30">
        <v>871.27002000000005</v>
      </c>
      <c r="AI6" s="30">
        <v>501.45999</v>
      </c>
      <c r="AJ6" s="30">
        <v>446.39999</v>
      </c>
      <c r="AK6" s="30">
        <v>563.29998999999998</v>
      </c>
      <c r="AL6" s="30">
        <v>815.53998000000001</v>
      </c>
      <c r="AM6" s="30">
        <v>746.97997999999995</v>
      </c>
      <c r="AN6" s="30">
        <v>934.69</v>
      </c>
      <c r="AO6" s="30">
        <v>962.16998000000001</v>
      </c>
      <c r="AP6" s="30">
        <v>472.73998999999998</v>
      </c>
      <c r="AQ6" s="30">
        <v>919.46996999999999</v>
      </c>
      <c r="AR6" s="30">
        <v>848.78998000000001</v>
      </c>
      <c r="AS6" s="30">
        <v>886.87</v>
      </c>
      <c r="AT6" s="30">
        <v>524.65997000000004</v>
      </c>
      <c r="AU6" s="30">
        <v>684.72997999999995</v>
      </c>
      <c r="AV6" s="30">
        <v>652.09997999999996</v>
      </c>
      <c r="AW6" s="30">
        <v>1001.08</v>
      </c>
      <c r="AX6" s="30">
        <v>1170.0899999999999</v>
      </c>
      <c r="AY6" s="30">
        <v>764.35999000000004</v>
      </c>
      <c r="AZ6" s="30">
        <v>1175.4399000000001</v>
      </c>
      <c r="BA6" s="30">
        <v>1117.8</v>
      </c>
      <c r="BB6" s="30">
        <v>1073.25</v>
      </c>
      <c r="BC6" s="30">
        <v>971.96001999999999</v>
      </c>
      <c r="BD6" s="30">
        <v>948.38</v>
      </c>
      <c r="BE6" s="30">
        <v>801.83001999999999</v>
      </c>
      <c r="BF6" s="30">
        <v>730.64000999999996</v>
      </c>
      <c r="BG6" s="30">
        <v>814.16998000000001</v>
      </c>
      <c r="BH6" s="30">
        <v>1194.05</v>
      </c>
      <c r="BI6" s="30">
        <v>910.66998000000001</v>
      </c>
      <c r="BJ6" s="30">
        <v>910.40002000000004</v>
      </c>
      <c r="BK6" s="30">
        <v>550.28003000000001</v>
      </c>
      <c r="BL6" s="30">
        <v>1000.08</v>
      </c>
      <c r="BM6" s="30">
        <v>814.53003000000001</v>
      </c>
      <c r="BN6" s="30">
        <v>728.72997999999995</v>
      </c>
      <c r="BO6" s="30">
        <v>582.02002000000005</v>
      </c>
      <c r="BQ6" s="20">
        <f t="shared" si="0"/>
        <v>739.71239480000008</v>
      </c>
      <c r="BR6" s="20">
        <f t="shared" si="1"/>
        <v>184.92809870000002</v>
      </c>
    </row>
    <row r="7" spans="1:70" x14ac:dyDescent="0.25">
      <c r="A7" s="54" t="s">
        <v>5</v>
      </c>
      <c r="B7" s="30">
        <v>2611.0900999999999</v>
      </c>
      <c r="C7" s="30">
        <v>2562.1001000000001</v>
      </c>
      <c r="D7" s="30">
        <v>2573.6298999999999</v>
      </c>
      <c r="E7" s="30">
        <v>2808.1599000000001</v>
      </c>
      <c r="F7" s="30">
        <v>3011.3701000000001</v>
      </c>
      <c r="G7" s="30">
        <v>3024.1599000000001</v>
      </c>
      <c r="H7" s="30">
        <v>2760.4198999999999</v>
      </c>
      <c r="I7" s="30">
        <v>2995.9299000000001</v>
      </c>
      <c r="J7" s="30">
        <v>2853.71</v>
      </c>
      <c r="K7" s="30">
        <v>3307.8400999999999</v>
      </c>
      <c r="L7" s="30">
        <v>3013.74</v>
      </c>
      <c r="M7" s="30">
        <v>2834.04</v>
      </c>
      <c r="N7" s="30">
        <v>2932.4099000000001</v>
      </c>
      <c r="O7" s="30">
        <v>2984.6201000000001</v>
      </c>
      <c r="P7" s="30">
        <v>2745.3701000000001</v>
      </c>
      <c r="Q7" s="30">
        <v>2777.71</v>
      </c>
      <c r="R7" s="30">
        <v>2961.73</v>
      </c>
      <c r="S7" s="30">
        <v>3012.77</v>
      </c>
      <c r="T7" s="30">
        <v>2909.23</v>
      </c>
      <c r="U7" s="30">
        <v>2965.3400999999999</v>
      </c>
      <c r="V7" s="30">
        <v>3320.8400999999999</v>
      </c>
      <c r="W7" s="30">
        <v>3124.6100999999999</v>
      </c>
      <c r="X7" s="30">
        <v>3001.8301000000001</v>
      </c>
      <c r="Y7" s="30">
        <v>2932.26</v>
      </c>
      <c r="Z7" s="30">
        <v>2845.4299000000001</v>
      </c>
      <c r="AA7" s="30">
        <v>3352.6599000000001</v>
      </c>
      <c r="AB7" s="30">
        <v>2834.5601000000001</v>
      </c>
      <c r="AC7" s="30">
        <v>2971.6399000000001</v>
      </c>
      <c r="AD7" s="30">
        <v>2926.1201000000001</v>
      </c>
      <c r="AE7" s="30">
        <v>3124.74</v>
      </c>
      <c r="AF7" s="30">
        <v>2971.1399000000001</v>
      </c>
      <c r="AG7" s="30">
        <v>3296.49</v>
      </c>
      <c r="AH7" s="30">
        <v>3358.8600999999999</v>
      </c>
      <c r="AI7" s="30">
        <v>3238.72</v>
      </c>
      <c r="AJ7" s="30">
        <v>3272.23</v>
      </c>
      <c r="AK7" s="30">
        <v>3102.8</v>
      </c>
      <c r="AL7" s="30">
        <v>2574.1201000000001</v>
      </c>
      <c r="AM7" s="30">
        <v>2708.7</v>
      </c>
      <c r="AN7" s="30">
        <v>2821.03</v>
      </c>
      <c r="AO7" s="30">
        <v>2866.03</v>
      </c>
      <c r="AP7" s="30">
        <v>3233.8998999999999</v>
      </c>
      <c r="AQ7" s="30">
        <v>2835.78</v>
      </c>
      <c r="AR7" s="30">
        <v>3129.8101000000001</v>
      </c>
      <c r="AS7" s="30">
        <v>3107.75</v>
      </c>
      <c r="AT7" s="30">
        <v>2634.78</v>
      </c>
      <c r="AU7" s="30">
        <v>2874.8998999999999</v>
      </c>
      <c r="AV7" s="30">
        <v>2855.21</v>
      </c>
      <c r="AW7" s="30">
        <v>2860.6100999999999</v>
      </c>
      <c r="AX7" s="30">
        <v>2811.8798999999999</v>
      </c>
      <c r="AY7" s="30">
        <v>3136.3101000000001</v>
      </c>
      <c r="AZ7" s="30">
        <v>3270.1599000000001</v>
      </c>
      <c r="BA7" s="30">
        <v>2833.3998999999999</v>
      </c>
      <c r="BB7" s="30">
        <v>3026.78</v>
      </c>
      <c r="BC7" s="30">
        <v>3226.25</v>
      </c>
      <c r="BD7" s="30">
        <v>3159.3899000000001</v>
      </c>
      <c r="BE7" s="30">
        <v>3068.1100999999999</v>
      </c>
      <c r="BF7" s="30">
        <v>3214.8899000000001</v>
      </c>
      <c r="BG7" s="30">
        <v>3325.1799000000001</v>
      </c>
      <c r="BH7" s="30">
        <v>3130.3101000000001</v>
      </c>
      <c r="BI7" s="30">
        <v>3091.4099000000001</v>
      </c>
      <c r="BJ7" s="30">
        <v>2871.0900999999999</v>
      </c>
      <c r="BK7" s="30">
        <v>3405.6799000000001</v>
      </c>
      <c r="BL7" s="30">
        <v>3105.6001000000001</v>
      </c>
      <c r="BM7" s="30">
        <v>2861.1399000000001</v>
      </c>
      <c r="BN7" s="30">
        <v>2998.1799000000001</v>
      </c>
      <c r="BO7" s="30">
        <v>3373.3101000000001</v>
      </c>
      <c r="BQ7" s="20">
        <f t="shared" si="0"/>
        <v>3038.7138000000004</v>
      </c>
      <c r="BR7" s="20">
        <f t="shared" si="1"/>
        <v>759.67845000000011</v>
      </c>
    </row>
    <row r="8" spans="1:70" x14ac:dyDescent="0.25">
      <c r="A8" s="54" t="s">
        <v>6</v>
      </c>
      <c r="B8" s="30">
        <v>363.85998999999998</v>
      </c>
      <c r="C8" s="30">
        <v>510.19</v>
      </c>
      <c r="D8" s="30">
        <v>578.26000999999997</v>
      </c>
      <c r="E8" s="30">
        <v>468.09</v>
      </c>
      <c r="F8" s="30">
        <v>615.19000000000005</v>
      </c>
      <c r="G8" s="30">
        <v>525.34002999999996</v>
      </c>
      <c r="H8" s="30">
        <v>340.06</v>
      </c>
      <c r="I8" s="30">
        <v>201.98</v>
      </c>
      <c r="J8" s="30">
        <v>316.82001000000002</v>
      </c>
      <c r="K8" s="30">
        <v>377.67998999999998</v>
      </c>
      <c r="L8" s="30">
        <v>398.82001000000002</v>
      </c>
      <c r="M8" s="30">
        <v>253.67</v>
      </c>
      <c r="N8" s="30">
        <v>210.17999</v>
      </c>
      <c r="O8" s="30">
        <v>371.66</v>
      </c>
      <c r="P8" s="30">
        <v>397.28</v>
      </c>
      <c r="Q8" s="30">
        <v>290.94</v>
      </c>
      <c r="R8" s="30">
        <v>338.48998999999998</v>
      </c>
      <c r="S8" s="30">
        <v>290.54001</v>
      </c>
      <c r="T8" s="30">
        <v>277.69</v>
      </c>
      <c r="U8" s="30">
        <v>427.34</v>
      </c>
      <c r="V8" s="30">
        <v>304.88</v>
      </c>
      <c r="W8" s="30">
        <v>369.28</v>
      </c>
      <c r="X8" s="30">
        <v>348.92998999999998</v>
      </c>
      <c r="Y8" s="30">
        <v>387.47</v>
      </c>
      <c r="Z8" s="30">
        <v>292.95001000000002</v>
      </c>
      <c r="AA8" s="30">
        <v>324.70999</v>
      </c>
      <c r="AB8" s="30">
        <v>338.01001000000002</v>
      </c>
      <c r="AC8" s="30">
        <v>230.46001000000001</v>
      </c>
      <c r="AD8" s="30">
        <v>341.89001000000002</v>
      </c>
      <c r="AE8" s="30">
        <v>310.20001000000002</v>
      </c>
      <c r="AF8" s="30">
        <v>204.27</v>
      </c>
      <c r="AG8" s="30">
        <v>343.92998999999998</v>
      </c>
      <c r="AH8" s="30">
        <v>335.06</v>
      </c>
      <c r="AI8" s="30">
        <v>417.60001</v>
      </c>
      <c r="AJ8" s="30">
        <v>409.42998999999998</v>
      </c>
      <c r="AK8" s="30">
        <v>528.09997999999996</v>
      </c>
      <c r="AL8" s="30">
        <v>366.57001000000002</v>
      </c>
      <c r="AM8" s="30">
        <v>438.82001000000002</v>
      </c>
      <c r="AN8" s="30">
        <v>420.07999000000001</v>
      </c>
      <c r="AO8" s="30">
        <v>451.47</v>
      </c>
      <c r="AP8" s="30">
        <v>516.89000999999996</v>
      </c>
      <c r="AQ8" s="30">
        <v>273.26001000000002</v>
      </c>
      <c r="AR8" s="30">
        <v>488.26001000000002</v>
      </c>
      <c r="AS8" s="30">
        <v>483.26999000000001</v>
      </c>
      <c r="AT8" s="30">
        <v>687.02002000000005</v>
      </c>
      <c r="AU8" s="30">
        <v>574</v>
      </c>
      <c r="AV8" s="30">
        <v>787.19</v>
      </c>
      <c r="AW8" s="30">
        <v>530.54998999999998</v>
      </c>
      <c r="AX8" s="30">
        <v>313.10001</v>
      </c>
      <c r="AY8" s="30">
        <v>398.23998999999998</v>
      </c>
      <c r="AZ8" s="30">
        <v>638.28998000000001</v>
      </c>
      <c r="BA8" s="30">
        <v>399.79001</v>
      </c>
      <c r="BB8" s="30">
        <v>686.64000999999996</v>
      </c>
      <c r="BC8" s="30">
        <v>538.20001000000002</v>
      </c>
      <c r="BD8" s="30">
        <v>473.32001000000002</v>
      </c>
      <c r="BE8" s="30">
        <v>870.44</v>
      </c>
      <c r="BF8" s="30">
        <v>493.28</v>
      </c>
      <c r="BG8" s="30">
        <v>545.15997000000004</v>
      </c>
      <c r="BH8" s="30">
        <v>550.58001999999999</v>
      </c>
      <c r="BI8" s="30">
        <v>515.08001999999999</v>
      </c>
      <c r="BJ8" s="30">
        <v>497.26999000000001</v>
      </c>
      <c r="BK8" s="30">
        <v>529.65997000000004</v>
      </c>
      <c r="BL8" s="30">
        <v>505.67998999999998</v>
      </c>
      <c r="BM8" s="30">
        <v>681.38</v>
      </c>
      <c r="BN8" s="30">
        <v>726.59002999999996</v>
      </c>
      <c r="BO8" s="30">
        <v>653.5</v>
      </c>
      <c r="BQ8" s="20">
        <f t="shared" si="0"/>
        <v>457.09620100000006</v>
      </c>
      <c r="BR8" s="20">
        <f t="shared" si="1"/>
        <v>114.27405025000002</v>
      </c>
    </row>
    <row r="9" spans="1:70" x14ac:dyDescent="0.25">
      <c r="A9" s="54" t="s">
        <v>7</v>
      </c>
      <c r="B9" s="30">
        <v>2166.9398999999999</v>
      </c>
      <c r="C9" s="30">
        <v>2010.61</v>
      </c>
      <c r="D9" s="30">
        <v>1455.08</v>
      </c>
      <c r="E9" s="30">
        <v>1775.91</v>
      </c>
      <c r="F9" s="30">
        <v>1738.36</v>
      </c>
      <c r="G9" s="30">
        <v>1835.1</v>
      </c>
      <c r="H9" s="30">
        <v>1857.38</v>
      </c>
      <c r="I9" s="30">
        <v>1784.71</v>
      </c>
      <c r="J9" s="30">
        <v>1521.17</v>
      </c>
      <c r="K9" s="30">
        <v>1469.27</v>
      </c>
      <c r="L9" s="30">
        <v>1087.0699</v>
      </c>
      <c r="M9" s="30">
        <v>1207.02</v>
      </c>
      <c r="N9" s="30">
        <v>1206.1300000000001</v>
      </c>
      <c r="O9" s="30">
        <v>1398.92</v>
      </c>
      <c r="P9" s="30">
        <v>1357</v>
      </c>
      <c r="Q9" s="30">
        <v>787.70001000000002</v>
      </c>
      <c r="R9" s="30">
        <v>1313.02</v>
      </c>
      <c r="S9" s="30">
        <v>1280.03</v>
      </c>
      <c r="T9" s="30">
        <v>1329.86</v>
      </c>
      <c r="U9" s="30">
        <v>943.15002000000004</v>
      </c>
      <c r="V9" s="30">
        <v>1039.3499999999999</v>
      </c>
      <c r="W9" s="30">
        <v>1007.78</v>
      </c>
      <c r="X9" s="30">
        <v>1139.7</v>
      </c>
      <c r="Y9" s="30">
        <v>1261.78</v>
      </c>
      <c r="Z9" s="30">
        <v>1180.45</v>
      </c>
      <c r="AA9" s="30">
        <v>1110.9301</v>
      </c>
      <c r="AB9" s="30">
        <v>948.89000999999996</v>
      </c>
      <c r="AC9" s="30">
        <v>1573.4399000000001</v>
      </c>
      <c r="AD9" s="30">
        <v>1189.0600999999999</v>
      </c>
      <c r="AE9" s="30">
        <v>1442.04</v>
      </c>
      <c r="AF9" s="30">
        <v>1449.09</v>
      </c>
      <c r="AG9" s="30">
        <v>1620.98</v>
      </c>
      <c r="AH9" s="30">
        <v>1721.89</v>
      </c>
      <c r="AI9" s="30">
        <v>1245.74</v>
      </c>
      <c r="AJ9" s="30">
        <v>1230.08</v>
      </c>
      <c r="AK9" s="30">
        <v>1409.91</v>
      </c>
      <c r="AL9" s="30">
        <v>1680.64</v>
      </c>
      <c r="AM9" s="30">
        <v>1663.12</v>
      </c>
      <c r="AN9" s="30">
        <v>1905.02</v>
      </c>
      <c r="AO9" s="30">
        <v>1940.47</v>
      </c>
      <c r="AP9" s="30">
        <v>1332.47</v>
      </c>
      <c r="AQ9" s="30">
        <v>1957.35</v>
      </c>
      <c r="AR9" s="30">
        <v>1750.77</v>
      </c>
      <c r="AS9" s="30">
        <v>1776.66</v>
      </c>
      <c r="AT9" s="30">
        <v>1248.1099999999999</v>
      </c>
      <c r="AU9" s="30">
        <v>1485.11</v>
      </c>
      <c r="AV9" s="30">
        <v>1477.23</v>
      </c>
      <c r="AW9" s="30">
        <v>2029.3100999999999</v>
      </c>
      <c r="AX9" s="30">
        <v>2132.5700999999999</v>
      </c>
      <c r="AY9" s="30">
        <v>1543.35</v>
      </c>
      <c r="AZ9" s="30">
        <v>2237.3101000000001</v>
      </c>
      <c r="BA9" s="30">
        <v>2046.74</v>
      </c>
      <c r="BB9" s="30">
        <v>2013.23</v>
      </c>
      <c r="BC9" s="30">
        <v>1900.96</v>
      </c>
      <c r="BD9" s="30">
        <v>1947.29</v>
      </c>
      <c r="BE9" s="30">
        <v>1639.4</v>
      </c>
      <c r="BF9" s="30">
        <v>1487.59</v>
      </c>
      <c r="BG9" s="30">
        <v>1699.02</v>
      </c>
      <c r="BH9" s="30">
        <v>2136.98</v>
      </c>
      <c r="BI9" s="30">
        <v>1751.02</v>
      </c>
      <c r="BJ9" s="30">
        <v>1733.5699</v>
      </c>
      <c r="BK9" s="30">
        <v>1228.5600999999999</v>
      </c>
      <c r="BL9" s="30">
        <v>1966.74</v>
      </c>
      <c r="BM9" s="30">
        <v>1584.9301</v>
      </c>
      <c r="BN9" s="30">
        <v>1659.17</v>
      </c>
      <c r="BO9" s="30">
        <v>1372</v>
      </c>
      <c r="BQ9" s="20">
        <f t="shared" si="0"/>
        <v>1555.2772106000002</v>
      </c>
      <c r="BR9" s="20">
        <f t="shared" si="1"/>
        <v>388.81930265000005</v>
      </c>
    </row>
    <row r="10" spans="1:70" x14ac:dyDescent="0.25">
      <c r="A10" s="54" t="s">
        <v>8</v>
      </c>
      <c r="B10" s="30">
        <v>11464.57</v>
      </c>
      <c r="C10" s="30">
        <v>11167.68</v>
      </c>
      <c r="D10" s="30">
        <v>11690.44</v>
      </c>
      <c r="E10" s="30">
        <v>11606.8</v>
      </c>
      <c r="F10" s="30">
        <v>11828.15</v>
      </c>
      <c r="G10" s="30">
        <v>12057.1</v>
      </c>
      <c r="H10" s="30">
        <v>11612.87</v>
      </c>
      <c r="I10" s="30">
        <v>11182.18</v>
      </c>
      <c r="J10" s="30">
        <v>11192.89</v>
      </c>
      <c r="K10" s="30">
        <v>11861.12</v>
      </c>
      <c r="L10" s="30">
        <v>11725.95</v>
      </c>
      <c r="M10" s="30">
        <v>11291.14</v>
      </c>
      <c r="N10" s="30">
        <v>11352.11</v>
      </c>
      <c r="O10" s="30">
        <v>10417.92</v>
      </c>
      <c r="P10" s="30">
        <v>10396.64</v>
      </c>
      <c r="Q10" s="30">
        <v>10180.48</v>
      </c>
      <c r="R10" s="30">
        <v>11819.63</v>
      </c>
      <c r="S10" s="30">
        <v>11512.64</v>
      </c>
      <c r="T10" s="30">
        <v>11733.93</v>
      </c>
      <c r="U10" s="30">
        <v>10825.86</v>
      </c>
      <c r="V10" s="30">
        <v>11291.21</v>
      </c>
      <c r="W10" s="30">
        <v>11612.98</v>
      </c>
      <c r="X10" s="30">
        <v>11361.14</v>
      </c>
      <c r="Y10" s="30">
        <v>10215.16</v>
      </c>
      <c r="Z10" s="30">
        <v>11499.27</v>
      </c>
      <c r="AA10" s="30">
        <v>11468.14</v>
      </c>
      <c r="AB10" s="30">
        <v>10980.92</v>
      </c>
      <c r="AC10" s="30">
        <v>10998.87</v>
      </c>
      <c r="AD10" s="30">
        <v>10933.05</v>
      </c>
      <c r="AE10" s="30">
        <v>11039.42</v>
      </c>
      <c r="AF10" s="30">
        <v>11101.22</v>
      </c>
      <c r="AG10" s="30">
        <v>11301.49</v>
      </c>
      <c r="AH10" s="30">
        <v>11298.52</v>
      </c>
      <c r="AI10" s="30">
        <v>10534.82</v>
      </c>
      <c r="AJ10" s="30">
        <v>11165.61</v>
      </c>
      <c r="AK10" s="30">
        <v>10916.05</v>
      </c>
      <c r="AL10" s="30">
        <v>10747.56</v>
      </c>
      <c r="AM10" s="30">
        <v>10897.42</v>
      </c>
      <c r="AN10" s="30">
        <v>10865.38</v>
      </c>
      <c r="AO10" s="30">
        <v>11302.19</v>
      </c>
      <c r="AP10" s="30">
        <v>11115.46</v>
      </c>
      <c r="AQ10" s="30">
        <v>10473.44</v>
      </c>
      <c r="AR10" s="30">
        <v>10713.02</v>
      </c>
      <c r="AS10" s="30">
        <v>11247.47</v>
      </c>
      <c r="AT10" s="30">
        <v>10641.21</v>
      </c>
      <c r="AU10" s="30">
        <v>10315.56</v>
      </c>
      <c r="AV10" s="30">
        <v>10429.23</v>
      </c>
      <c r="AW10" s="30">
        <v>11285.12</v>
      </c>
      <c r="AX10" s="30">
        <v>11431.64</v>
      </c>
      <c r="AY10" s="30">
        <v>10943.48</v>
      </c>
      <c r="AZ10" s="30">
        <v>11556.41</v>
      </c>
      <c r="BA10" s="30">
        <v>11211.8</v>
      </c>
      <c r="BB10" s="30">
        <v>10745.51</v>
      </c>
      <c r="BC10" s="30">
        <v>11185.35</v>
      </c>
      <c r="BD10" s="30">
        <v>10986.07</v>
      </c>
      <c r="BE10" s="30">
        <v>11168.3</v>
      </c>
      <c r="BF10" s="30">
        <v>10980.32</v>
      </c>
      <c r="BG10" s="30">
        <v>11493.44</v>
      </c>
      <c r="BH10" s="30">
        <v>11428.06</v>
      </c>
      <c r="BI10" s="30">
        <v>10918.73</v>
      </c>
      <c r="BJ10" s="30">
        <v>10853.76</v>
      </c>
      <c r="BK10" s="30">
        <v>11552.65</v>
      </c>
      <c r="BL10" s="30">
        <v>11691.86</v>
      </c>
      <c r="BM10" s="30">
        <v>10761.23</v>
      </c>
      <c r="BN10" s="30">
        <v>11137.2</v>
      </c>
      <c r="BO10" s="30">
        <v>11216.45</v>
      </c>
      <c r="BQ10" s="20">
        <f t="shared" si="0"/>
        <v>11098.104999999998</v>
      </c>
      <c r="BR10" s="20">
        <f t="shared" si="1"/>
        <v>2774.5262499999994</v>
      </c>
    </row>
    <row r="11" spans="1:70" x14ac:dyDescent="0.25">
      <c r="A11" s="54" t="s">
        <v>9</v>
      </c>
      <c r="B11" s="30">
        <v>824.10999000000004</v>
      </c>
      <c r="C11" s="30">
        <v>623.23999000000003</v>
      </c>
      <c r="D11" s="30">
        <v>553.54998999999998</v>
      </c>
      <c r="E11" s="30">
        <v>936.64000999999996</v>
      </c>
      <c r="F11" s="30">
        <v>618.46996999999999</v>
      </c>
      <c r="G11" s="30">
        <v>598.66998000000001</v>
      </c>
      <c r="H11" s="30">
        <v>630.90997000000004</v>
      </c>
      <c r="I11" s="30">
        <v>680.44</v>
      </c>
      <c r="J11" s="30">
        <v>410.88</v>
      </c>
      <c r="K11" s="30">
        <v>529.17998999999998</v>
      </c>
      <c r="L11" s="30">
        <v>439.13</v>
      </c>
      <c r="M11" s="30">
        <v>838.12</v>
      </c>
      <c r="N11" s="30">
        <v>425.16</v>
      </c>
      <c r="O11" s="30">
        <v>440.48000999999999</v>
      </c>
      <c r="P11" s="30">
        <v>257.02999999999997</v>
      </c>
      <c r="Q11" s="30">
        <v>755.90997000000004</v>
      </c>
      <c r="R11" s="30">
        <v>806.28998000000001</v>
      </c>
      <c r="S11" s="30">
        <v>395.32001000000002</v>
      </c>
      <c r="T11" s="30">
        <v>545.85999000000004</v>
      </c>
      <c r="U11" s="30">
        <v>771.64000999999996</v>
      </c>
      <c r="V11" s="30">
        <v>903.96001999999999</v>
      </c>
      <c r="W11" s="30">
        <v>619.64000999999996</v>
      </c>
      <c r="X11" s="30">
        <v>678.69</v>
      </c>
      <c r="Y11" s="30">
        <v>920.87</v>
      </c>
      <c r="Z11" s="30">
        <v>987.21001999999999</v>
      </c>
      <c r="AA11" s="30">
        <v>499.57999000000001</v>
      </c>
      <c r="AB11" s="30">
        <v>320.37</v>
      </c>
      <c r="AC11" s="30">
        <v>947.71996999999999</v>
      </c>
      <c r="AD11" s="30">
        <v>547.88</v>
      </c>
      <c r="AE11" s="30">
        <v>526.01000999999997</v>
      </c>
      <c r="AF11" s="30">
        <v>413.07999000000001</v>
      </c>
      <c r="AG11" s="30">
        <v>903.54998999999998</v>
      </c>
      <c r="AH11" s="30">
        <v>346.81</v>
      </c>
      <c r="AI11" s="30">
        <v>972.78003000000001</v>
      </c>
      <c r="AJ11" s="30">
        <v>675.04998999999998</v>
      </c>
      <c r="AK11" s="30">
        <v>740.87</v>
      </c>
      <c r="AL11" s="30">
        <v>370.23998999999998</v>
      </c>
      <c r="AM11" s="30">
        <v>614.65997000000004</v>
      </c>
      <c r="AN11" s="30">
        <v>1004.01</v>
      </c>
      <c r="AO11" s="30">
        <v>574.33001999999999</v>
      </c>
      <c r="AP11" s="30">
        <v>666.28003000000001</v>
      </c>
      <c r="AQ11" s="30">
        <v>940.71001999999999</v>
      </c>
      <c r="AR11" s="30">
        <v>491.37</v>
      </c>
      <c r="AS11" s="30">
        <v>922.57001000000002</v>
      </c>
      <c r="AT11" s="30">
        <v>1317.2</v>
      </c>
      <c r="AU11" s="30">
        <v>479.84</v>
      </c>
      <c r="AV11" s="30">
        <v>1101.46</v>
      </c>
      <c r="AW11" s="30">
        <v>749.54998999999998</v>
      </c>
      <c r="AX11" s="30">
        <v>743.42998999999998</v>
      </c>
      <c r="AY11" s="30">
        <v>518.38</v>
      </c>
      <c r="AZ11" s="30">
        <v>562.53003000000001</v>
      </c>
      <c r="BA11" s="30">
        <v>1170.8599999999999</v>
      </c>
      <c r="BB11" s="30">
        <v>657.38</v>
      </c>
      <c r="BC11" s="30">
        <v>1015.45</v>
      </c>
      <c r="BD11" s="30">
        <v>1568.08</v>
      </c>
      <c r="BE11" s="30">
        <v>731.09997999999996</v>
      </c>
      <c r="BF11" s="30">
        <v>736.72997999999995</v>
      </c>
      <c r="BG11" s="30">
        <v>817.73999000000003</v>
      </c>
      <c r="BH11" s="30">
        <v>986.88</v>
      </c>
      <c r="BI11" s="30">
        <v>1105.8800000000001</v>
      </c>
      <c r="BJ11" s="30">
        <v>1104.3399999999999</v>
      </c>
      <c r="BK11" s="30">
        <v>872.07001000000002</v>
      </c>
      <c r="BL11" s="30">
        <v>1435.02</v>
      </c>
      <c r="BM11" s="30">
        <v>913.04998999999998</v>
      </c>
      <c r="BN11" s="30">
        <v>878.90002000000004</v>
      </c>
      <c r="BO11" s="30">
        <v>1022.32</v>
      </c>
      <c r="BQ11" s="20">
        <f t="shared" si="0"/>
        <v>791.9108005999999</v>
      </c>
      <c r="BR11" s="20">
        <f t="shared" si="1"/>
        <v>197.97770014999998</v>
      </c>
    </row>
    <row r="12" spans="1:70" x14ac:dyDescent="0.25">
      <c r="A12" s="54" t="s">
        <v>10</v>
      </c>
      <c r="B12" s="30">
        <v>733.62</v>
      </c>
      <c r="C12" s="30">
        <v>1008.84</v>
      </c>
      <c r="D12" s="30">
        <v>1007.03</v>
      </c>
      <c r="E12" s="30">
        <v>634.46996999999999</v>
      </c>
      <c r="F12" s="30">
        <v>806.16998000000001</v>
      </c>
      <c r="G12" s="30">
        <v>741.92998999999998</v>
      </c>
      <c r="H12" s="30">
        <v>454.32001000000002</v>
      </c>
      <c r="I12" s="30">
        <v>751.08001999999999</v>
      </c>
      <c r="J12" s="30">
        <v>480.54001</v>
      </c>
      <c r="K12" s="30">
        <v>820.82001000000002</v>
      </c>
      <c r="L12" s="30">
        <v>768.78003000000001</v>
      </c>
      <c r="M12" s="30">
        <v>1233.79</v>
      </c>
      <c r="N12" s="30">
        <v>627.94000000000005</v>
      </c>
      <c r="O12" s="30">
        <v>850.39000999999996</v>
      </c>
      <c r="P12" s="30">
        <v>614.80999999999995</v>
      </c>
      <c r="Q12" s="30">
        <v>542.64000999999996</v>
      </c>
      <c r="R12" s="30">
        <v>915.67998999999998</v>
      </c>
      <c r="S12" s="30">
        <v>397.73000999999999</v>
      </c>
      <c r="T12" s="30">
        <v>496.67000999999999</v>
      </c>
      <c r="U12" s="30">
        <v>705.10999000000004</v>
      </c>
      <c r="V12" s="30">
        <v>560.67998999999998</v>
      </c>
      <c r="W12" s="30">
        <v>932.47997999999995</v>
      </c>
      <c r="X12" s="30">
        <v>773.69</v>
      </c>
      <c r="Y12" s="30">
        <v>859.03998000000001</v>
      </c>
      <c r="Z12" s="30">
        <v>544.90002000000004</v>
      </c>
      <c r="AA12" s="30">
        <v>1021.48</v>
      </c>
      <c r="AB12" s="30">
        <v>526.80999999999995</v>
      </c>
      <c r="AC12" s="30">
        <v>916.59002999999996</v>
      </c>
      <c r="AD12" s="30">
        <v>1437.92</v>
      </c>
      <c r="AE12" s="30">
        <v>511.29001</v>
      </c>
      <c r="AF12" s="30">
        <v>516.28003000000001</v>
      </c>
      <c r="AG12" s="30">
        <v>694.42998999999998</v>
      </c>
      <c r="AH12" s="30">
        <v>673.84997999999996</v>
      </c>
      <c r="AI12" s="30">
        <v>665.79998999999998</v>
      </c>
      <c r="AJ12" s="30">
        <v>1050.5</v>
      </c>
      <c r="AK12" s="30">
        <v>1198.76</v>
      </c>
      <c r="AL12" s="30">
        <v>875.34997999999996</v>
      </c>
      <c r="AM12" s="30">
        <v>843.67998999999998</v>
      </c>
      <c r="AN12" s="30">
        <v>1030.54</v>
      </c>
      <c r="AO12" s="30">
        <v>817.89000999999996</v>
      </c>
      <c r="AP12" s="30">
        <v>815.04998999999998</v>
      </c>
      <c r="AQ12" s="30">
        <v>1275.1600000000001</v>
      </c>
      <c r="AR12" s="30">
        <v>1153.72</v>
      </c>
      <c r="AS12" s="30">
        <v>1210.9301</v>
      </c>
      <c r="AT12" s="30">
        <v>1242.79</v>
      </c>
      <c r="AU12" s="30">
        <v>934.90997000000004</v>
      </c>
      <c r="AV12" s="30">
        <v>1401.8199</v>
      </c>
      <c r="AW12" s="30">
        <v>1445</v>
      </c>
      <c r="AX12" s="30">
        <v>842.77002000000005</v>
      </c>
      <c r="AY12" s="30">
        <v>1126.02</v>
      </c>
      <c r="AZ12" s="30">
        <v>916.25</v>
      </c>
      <c r="BA12" s="30">
        <v>1093.79</v>
      </c>
      <c r="BB12" s="30">
        <v>937.70001000000002</v>
      </c>
      <c r="BC12" s="30">
        <v>1074.9399000000001</v>
      </c>
      <c r="BD12" s="30">
        <v>1005.36</v>
      </c>
      <c r="BE12" s="30">
        <v>1630.52</v>
      </c>
      <c r="BF12" s="30">
        <v>976.65002000000004</v>
      </c>
      <c r="BG12" s="30">
        <v>1213.8100999999999</v>
      </c>
      <c r="BH12" s="30">
        <v>1454.21</v>
      </c>
      <c r="BI12" s="30">
        <v>853.64000999999996</v>
      </c>
      <c r="BJ12" s="30">
        <v>1062.71</v>
      </c>
      <c r="BK12" s="30">
        <v>1060.8</v>
      </c>
      <c r="BL12" s="30">
        <v>1062.8900000000001</v>
      </c>
      <c r="BM12" s="30">
        <v>1048.67</v>
      </c>
      <c r="BN12" s="30">
        <v>975.03003000000001</v>
      </c>
      <c r="BO12" s="30">
        <v>1141.2</v>
      </c>
      <c r="BQ12" s="20">
        <f t="shared" si="0"/>
        <v>958.46980059999999</v>
      </c>
      <c r="BR12" s="20">
        <f t="shared" si="1"/>
        <v>239.61745015</v>
      </c>
    </row>
    <row r="13" spans="1:70" x14ac:dyDescent="0.25">
      <c r="A13" s="54" t="s">
        <v>11</v>
      </c>
      <c r="B13" s="30">
        <v>11366.96</v>
      </c>
      <c r="C13" s="30">
        <v>11376.25</v>
      </c>
      <c r="D13" s="30">
        <v>10340.719999999999</v>
      </c>
      <c r="E13" s="30">
        <v>10974.98</v>
      </c>
      <c r="F13" s="30">
        <v>11366.25</v>
      </c>
      <c r="G13" s="30">
        <v>11249.62</v>
      </c>
      <c r="H13" s="30">
        <v>10973.02</v>
      </c>
      <c r="I13" s="30">
        <v>10641.76</v>
      </c>
      <c r="J13" s="30">
        <v>11624.47</v>
      </c>
      <c r="K13" s="30">
        <v>11204.44</v>
      </c>
      <c r="L13" s="30">
        <v>11186.85</v>
      </c>
      <c r="M13" s="30">
        <v>11338.32</v>
      </c>
      <c r="N13" s="30">
        <v>10485</v>
      </c>
      <c r="O13" s="30">
        <v>10214.15</v>
      </c>
      <c r="P13" s="30">
        <v>10119.66</v>
      </c>
      <c r="Q13" s="30">
        <v>10591.75</v>
      </c>
      <c r="R13" s="30">
        <v>10011.24</v>
      </c>
      <c r="S13" s="30">
        <v>10113.59</v>
      </c>
      <c r="T13" s="30">
        <v>10137.02</v>
      </c>
      <c r="U13" s="30">
        <v>11039.36</v>
      </c>
      <c r="V13" s="30">
        <v>11472.56</v>
      </c>
      <c r="W13" s="30">
        <v>12177.91</v>
      </c>
      <c r="X13" s="30">
        <v>12059.45</v>
      </c>
      <c r="Y13" s="30">
        <v>11431.46</v>
      </c>
      <c r="Z13" s="30">
        <v>11452.85</v>
      </c>
      <c r="AA13" s="30">
        <v>12168.16</v>
      </c>
      <c r="AB13" s="30">
        <v>10742.62</v>
      </c>
      <c r="AC13" s="30">
        <v>11301.99</v>
      </c>
      <c r="AD13" s="30">
        <v>11003.81</v>
      </c>
      <c r="AE13" s="30">
        <v>11779.48</v>
      </c>
      <c r="AF13" s="30">
        <v>11203.72</v>
      </c>
      <c r="AG13" s="30">
        <v>11468.92</v>
      </c>
      <c r="AH13" s="30">
        <v>11857.08</v>
      </c>
      <c r="AI13" s="30">
        <v>11853.63</v>
      </c>
      <c r="AJ13" s="30">
        <v>12047.84</v>
      </c>
      <c r="AK13" s="30">
        <v>12668.19</v>
      </c>
      <c r="AL13" s="30">
        <v>12232.15</v>
      </c>
      <c r="AM13" s="30">
        <v>11767.01</v>
      </c>
      <c r="AN13" s="30">
        <v>11909.46</v>
      </c>
      <c r="AO13" s="30">
        <v>12503.32</v>
      </c>
      <c r="AP13" s="30">
        <v>12349.58</v>
      </c>
      <c r="AQ13" s="30">
        <v>11959.92</v>
      </c>
      <c r="AR13" s="30">
        <v>12535.01</v>
      </c>
      <c r="AS13" s="30">
        <v>12475.88</v>
      </c>
      <c r="AT13" s="30">
        <v>12059.53</v>
      </c>
      <c r="AU13" s="30">
        <v>12495.42</v>
      </c>
      <c r="AV13" s="30">
        <v>12340.15</v>
      </c>
      <c r="AW13" s="30">
        <v>12394.09</v>
      </c>
      <c r="AX13" s="30">
        <v>12243.91</v>
      </c>
      <c r="AY13" s="30">
        <v>11954.29</v>
      </c>
      <c r="AZ13" s="30">
        <v>12720.01</v>
      </c>
      <c r="BA13" s="30">
        <v>12422.6</v>
      </c>
      <c r="BB13" s="30">
        <v>12555.6</v>
      </c>
      <c r="BC13" s="30">
        <v>12227.69</v>
      </c>
      <c r="BD13" s="30">
        <v>12553.43</v>
      </c>
      <c r="BE13" s="30">
        <v>12728.16</v>
      </c>
      <c r="BF13" s="30">
        <v>12701.19</v>
      </c>
      <c r="BG13" s="30">
        <v>12813.94</v>
      </c>
      <c r="BH13" s="30">
        <v>11915.34</v>
      </c>
      <c r="BI13" s="30">
        <v>12093.4</v>
      </c>
      <c r="BJ13" s="30">
        <v>12393.13</v>
      </c>
      <c r="BK13" s="30">
        <v>12810</v>
      </c>
      <c r="BL13" s="30">
        <v>12572.17</v>
      </c>
      <c r="BM13" s="30">
        <v>12544.1</v>
      </c>
      <c r="BN13" s="30">
        <v>12049.88</v>
      </c>
      <c r="BO13" s="30">
        <v>12258.16</v>
      </c>
      <c r="BQ13" s="20">
        <f t="shared" si="0"/>
        <v>11971.388000000001</v>
      </c>
      <c r="BR13" s="20">
        <f t="shared" si="1"/>
        <v>2992.8470000000002</v>
      </c>
    </row>
    <row r="14" spans="1:70" x14ac:dyDescent="0.25">
      <c r="A14" s="54" t="s">
        <v>12</v>
      </c>
      <c r="B14" s="30">
        <v>2699.23</v>
      </c>
      <c r="C14" s="30">
        <v>2178.52</v>
      </c>
      <c r="D14" s="30">
        <v>2032.6</v>
      </c>
      <c r="E14" s="30">
        <v>1952.97</v>
      </c>
      <c r="F14" s="30">
        <v>2178.1298999999999</v>
      </c>
      <c r="G14" s="30">
        <v>2246.4899999999998</v>
      </c>
      <c r="H14" s="30">
        <v>2103.71</v>
      </c>
      <c r="I14" s="30">
        <v>2081.4299000000001</v>
      </c>
      <c r="J14" s="30">
        <v>2003.59</v>
      </c>
      <c r="K14" s="30">
        <v>2395.7199999999998</v>
      </c>
      <c r="L14" s="30">
        <v>2468.8501000000001</v>
      </c>
      <c r="M14" s="30">
        <v>2328.3701000000001</v>
      </c>
      <c r="N14" s="30">
        <v>2545.73</v>
      </c>
      <c r="O14" s="30">
        <v>2773.78</v>
      </c>
      <c r="P14" s="30">
        <v>2559.0700999999999</v>
      </c>
      <c r="Q14" s="30">
        <v>2777.3101000000001</v>
      </c>
      <c r="R14" s="30">
        <v>2397.75</v>
      </c>
      <c r="S14" s="30">
        <v>2455.48</v>
      </c>
      <c r="T14" s="30">
        <v>2530.0300000000002</v>
      </c>
      <c r="U14" s="30">
        <v>2655.99</v>
      </c>
      <c r="V14" s="30">
        <v>2582.3301000000001</v>
      </c>
      <c r="W14" s="30">
        <v>2728.77</v>
      </c>
      <c r="X14" s="30">
        <v>2624.74</v>
      </c>
      <c r="Y14" s="30">
        <v>2300.8798999999999</v>
      </c>
      <c r="Z14" s="30">
        <v>2631.73</v>
      </c>
      <c r="AA14" s="30">
        <v>2430.6100999999999</v>
      </c>
      <c r="AB14" s="30">
        <v>2252.4198999999999</v>
      </c>
      <c r="AC14" s="30">
        <v>2382.21</v>
      </c>
      <c r="AD14" s="30">
        <v>2167.7399999999998</v>
      </c>
      <c r="AE14" s="30">
        <v>2554.75</v>
      </c>
      <c r="AF14" s="30">
        <v>2485.1298999999999</v>
      </c>
      <c r="AG14" s="30">
        <v>2371.9198999999999</v>
      </c>
      <c r="AH14" s="30">
        <v>2512.9099000000001</v>
      </c>
      <c r="AI14" s="30">
        <v>2437.77</v>
      </c>
      <c r="AJ14" s="30">
        <v>2376.1698999999999</v>
      </c>
      <c r="AK14" s="30">
        <v>2538.1599000000001</v>
      </c>
      <c r="AL14" s="30">
        <v>2634.1100999999999</v>
      </c>
      <c r="AM14" s="30">
        <v>2700.4398999999999</v>
      </c>
      <c r="AN14" s="30">
        <v>2813.21</v>
      </c>
      <c r="AO14" s="30">
        <v>2651.48</v>
      </c>
      <c r="AP14" s="30">
        <v>2664.5700999999999</v>
      </c>
      <c r="AQ14" s="30">
        <v>2261.3701000000001</v>
      </c>
      <c r="AR14" s="30">
        <v>2571.1698999999999</v>
      </c>
      <c r="AS14" s="30">
        <v>2723.9299000000001</v>
      </c>
      <c r="AT14" s="30">
        <v>2334.21</v>
      </c>
      <c r="AU14" s="30">
        <v>2503.7800000000002</v>
      </c>
      <c r="AV14" s="30">
        <v>2531.5300000000002</v>
      </c>
      <c r="AW14" s="30">
        <v>2521.8400999999999</v>
      </c>
      <c r="AX14" s="30">
        <v>2215.4699999999998</v>
      </c>
      <c r="AY14" s="30">
        <v>2565.0300000000002</v>
      </c>
      <c r="AZ14" s="30">
        <v>2508.4699999999998</v>
      </c>
      <c r="BA14" s="30">
        <v>2327.4899999999998</v>
      </c>
      <c r="BB14" s="30">
        <v>2134.3701000000001</v>
      </c>
      <c r="BC14" s="30">
        <v>2293.9198999999999</v>
      </c>
      <c r="BD14" s="30">
        <v>2457.1898999999999</v>
      </c>
      <c r="BE14" s="30">
        <v>2144.4699999999998</v>
      </c>
      <c r="BF14" s="30">
        <v>2247.02</v>
      </c>
      <c r="BG14" s="30">
        <v>2265.75</v>
      </c>
      <c r="BH14" s="30">
        <v>2317.9099000000001</v>
      </c>
      <c r="BI14" s="30">
        <v>2310.2600000000002</v>
      </c>
      <c r="BJ14" s="30">
        <v>2135.3400999999999</v>
      </c>
      <c r="BK14" s="30">
        <v>2171.8899000000001</v>
      </c>
      <c r="BL14" s="30">
        <v>2343.2199999999998</v>
      </c>
      <c r="BM14" s="30">
        <v>2133.29</v>
      </c>
      <c r="BN14" s="30">
        <v>2304.9299000000001</v>
      </c>
      <c r="BO14" s="30">
        <v>2177.98</v>
      </c>
      <c r="BQ14" s="20">
        <f t="shared" si="0"/>
        <v>2427.6625859999999</v>
      </c>
      <c r="BR14" s="20">
        <f t="shared" si="1"/>
        <v>606.91564649999998</v>
      </c>
    </row>
    <row r="15" spans="1:70" x14ac:dyDescent="0.25">
      <c r="A15" s="54" t="s">
        <v>13</v>
      </c>
      <c r="B15" s="30">
        <v>1276.6099999999999</v>
      </c>
      <c r="C15" s="30">
        <v>1444.73</v>
      </c>
      <c r="D15" s="30">
        <v>2066.5700999999999</v>
      </c>
      <c r="E15" s="30">
        <v>1880.98</v>
      </c>
      <c r="F15" s="30">
        <v>2090.3101000000001</v>
      </c>
      <c r="G15" s="30">
        <v>1843.46</v>
      </c>
      <c r="H15" s="30">
        <v>1492.78</v>
      </c>
      <c r="I15" s="30">
        <v>893.79998999999998</v>
      </c>
      <c r="J15" s="30">
        <v>1566.4399000000001</v>
      </c>
      <c r="K15" s="30">
        <v>1419.2</v>
      </c>
      <c r="L15" s="30">
        <v>1702.58</v>
      </c>
      <c r="M15" s="30">
        <v>861.78003000000001</v>
      </c>
      <c r="N15" s="30">
        <v>1175.55</v>
      </c>
      <c r="O15" s="30">
        <v>1427.63</v>
      </c>
      <c r="P15" s="30">
        <v>1525.67</v>
      </c>
      <c r="Q15" s="30">
        <v>1346.86</v>
      </c>
      <c r="R15" s="30">
        <v>929.53998000000001</v>
      </c>
      <c r="S15" s="30">
        <v>1382.83</v>
      </c>
      <c r="T15" s="30">
        <v>1164.52</v>
      </c>
      <c r="U15" s="30">
        <v>1518.7</v>
      </c>
      <c r="V15" s="30">
        <v>1140.1500000000001</v>
      </c>
      <c r="W15" s="30">
        <v>1192.6400000000001</v>
      </c>
      <c r="X15" s="30">
        <v>1442.12</v>
      </c>
      <c r="Y15" s="30">
        <v>1439.39</v>
      </c>
      <c r="Z15" s="30">
        <v>1080.26</v>
      </c>
      <c r="AA15" s="30">
        <v>1354.5</v>
      </c>
      <c r="AB15" s="30">
        <v>1391.64</v>
      </c>
      <c r="AC15" s="30">
        <v>940.71996999999999</v>
      </c>
      <c r="AD15" s="30">
        <v>912.78003000000001</v>
      </c>
      <c r="AE15" s="30">
        <v>1411.11</v>
      </c>
      <c r="AF15" s="30">
        <v>1188.8100999999999</v>
      </c>
      <c r="AG15" s="30">
        <v>1326.92</v>
      </c>
      <c r="AH15" s="30">
        <v>1274.26</v>
      </c>
      <c r="AI15" s="30">
        <v>1438.14</v>
      </c>
      <c r="AJ15" s="30">
        <v>1635.4301</v>
      </c>
      <c r="AK15" s="30">
        <v>1685.55</v>
      </c>
      <c r="AL15" s="30">
        <v>1406.09</v>
      </c>
      <c r="AM15" s="30">
        <v>1746.7</v>
      </c>
      <c r="AN15" s="30">
        <v>1370.5600999999999</v>
      </c>
      <c r="AO15" s="30">
        <v>1881.04</v>
      </c>
      <c r="AP15" s="30">
        <v>1906.16</v>
      </c>
      <c r="AQ15" s="30">
        <v>994.87</v>
      </c>
      <c r="AR15" s="30">
        <v>1668.45</v>
      </c>
      <c r="AS15" s="30">
        <v>1443.85</v>
      </c>
      <c r="AT15" s="30">
        <v>1741.97</v>
      </c>
      <c r="AU15" s="30">
        <v>1842.3</v>
      </c>
      <c r="AV15" s="30">
        <v>2054.6399000000001</v>
      </c>
      <c r="AW15" s="30">
        <v>1386.71</v>
      </c>
      <c r="AX15" s="30">
        <v>1167.6500000000001</v>
      </c>
      <c r="AY15" s="30">
        <v>1491.67</v>
      </c>
      <c r="AZ15" s="30">
        <v>2055</v>
      </c>
      <c r="BA15" s="30">
        <v>1575.8</v>
      </c>
      <c r="BB15" s="30">
        <v>2098.7199999999998</v>
      </c>
      <c r="BC15" s="30">
        <v>1747.15</v>
      </c>
      <c r="BD15" s="30">
        <v>1386.89</v>
      </c>
      <c r="BE15" s="30">
        <v>2332.8200999999999</v>
      </c>
      <c r="BF15" s="30">
        <v>1668.02</v>
      </c>
      <c r="BG15" s="30">
        <v>1554.51</v>
      </c>
      <c r="BH15" s="30">
        <v>1700</v>
      </c>
      <c r="BI15" s="30">
        <v>1956.72</v>
      </c>
      <c r="BJ15" s="30">
        <v>1870.73</v>
      </c>
      <c r="BK15" s="30">
        <v>1917.75</v>
      </c>
      <c r="BL15" s="30">
        <v>1695.65</v>
      </c>
      <c r="BM15" s="30">
        <v>2092.9099000000001</v>
      </c>
      <c r="BN15" s="30">
        <v>2646.3101000000001</v>
      </c>
      <c r="BO15" s="30">
        <v>1858.6801</v>
      </c>
      <c r="BQ15" s="20">
        <f t="shared" si="0"/>
        <v>1562.2066075999996</v>
      </c>
      <c r="BR15" s="20">
        <f t="shared" si="1"/>
        <v>390.55165189999991</v>
      </c>
    </row>
    <row r="16" spans="1:70" x14ac:dyDescent="0.25">
      <c r="A16" s="54" t="s">
        <v>14</v>
      </c>
      <c r="B16" s="30">
        <v>7067.8999000000003</v>
      </c>
      <c r="C16" s="30">
        <v>7606.29</v>
      </c>
      <c r="D16" s="30">
        <v>6770.4902000000002</v>
      </c>
      <c r="E16" s="30">
        <v>8014.0097999999998</v>
      </c>
      <c r="F16" s="30">
        <v>8129.52</v>
      </c>
      <c r="G16" s="30">
        <v>7126.7597999999998</v>
      </c>
      <c r="H16" s="30">
        <v>7035.1099000000004</v>
      </c>
      <c r="I16" s="30">
        <v>6295.9301999999998</v>
      </c>
      <c r="J16" s="30">
        <v>6455.79</v>
      </c>
      <c r="K16" s="30">
        <v>7298.98</v>
      </c>
      <c r="L16" s="30">
        <v>6519.5801000000001</v>
      </c>
      <c r="M16" s="30">
        <v>6128.9399000000003</v>
      </c>
      <c r="N16" s="30">
        <v>6449.6499000000003</v>
      </c>
      <c r="O16" s="30">
        <v>6617.3599000000004</v>
      </c>
      <c r="P16" s="30">
        <v>6397.8999000000003</v>
      </c>
      <c r="Q16" s="30">
        <v>6405.6801999999998</v>
      </c>
      <c r="R16" s="30">
        <v>6306.21</v>
      </c>
      <c r="S16" s="30">
        <v>6058.1400999999996</v>
      </c>
      <c r="T16" s="30">
        <v>6382.0298000000003</v>
      </c>
      <c r="U16" s="30">
        <v>5768.5298000000003</v>
      </c>
      <c r="V16" s="30">
        <v>6350.4502000000002</v>
      </c>
      <c r="W16" s="30">
        <v>6521.3701000000001</v>
      </c>
      <c r="X16" s="30">
        <v>6650.96</v>
      </c>
      <c r="Y16" s="30">
        <v>6042.5298000000003</v>
      </c>
      <c r="Z16" s="30">
        <v>6213.1698999999999</v>
      </c>
      <c r="AA16" s="30">
        <v>6797.7402000000002</v>
      </c>
      <c r="AB16" s="30">
        <v>5816.3900999999996</v>
      </c>
      <c r="AC16" s="30">
        <v>6069.1698999999999</v>
      </c>
      <c r="AD16" s="30">
        <v>6126.8100999999997</v>
      </c>
      <c r="AE16" s="30">
        <v>6484.54</v>
      </c>
      <c r="AF16" s="30">
        <v>5709.0801000000001</v>
      </c>
      <c r="AG16" s="30">
        <v>6688.27</v>
      </c>
      <c r="AH16" s="30">
        <v>6769.9198999999999</v>
      </c>
      <c r="AI16" s="30">
        <v>6192.4301999999998</v>
      </c>
      <c r="AJ16" s="30">
        <v>7036.8301000000001</v>
      </c>
      <c r="AK16" s="30">
        <v>7319.7402000000002</v>
      </c>
      <c r="AL16" s="30">
        <v>6916.1298999999999</v>
      </c>
      <c r="AM16" s="30">
        <v>6388.8198000000002</v>
      </c>
      <c r="AN16" s="30">
        <v>6310.2798000000003</v>
      </c>
      <c r="AO16" s="30">
        <v>6813.8500999999997</v>
      </c>
      <c r="AP16" s="30">
        <v>6252.0097999999998</v>
      </c>
      <c r="AQ16" s="30">
        <v>5542</v>
      </c>
      <c r="AR16" s="30">
        <v>6210.1801999999998</v>
      </c>
      <c r="AS16" s="30">
        <v>6428.25</v>
      </c>
      <c r="AT16" s="30">
        <v>7009.5897999999997</v>
      </c>
      <c r="AU16" s="30">
        <v>5983.4502000000002</v>
      </c>
      <c r="AV16" s="30">
        <v>5979.0097999999998</v>
      </c>
      <c r="AW16" s="30">
        <v>6390.8798999999999</v>
      </c>
      <c r="AX16" s="30">
        <v>5765.2201999999997</v>
      </c>
      <c r="AY16" s="30">
        <v>6030.2798000000003</v>
      </c>
      <c r="AZ16" s="30">
        <v>6251.8999000000003</v>
      </c>
      <c r="BA16" s="30">
        <v>5481.73</v>
      </c>
      <c r="BB16" s="30">
        <v>5418.9502000000002</v>
      </c>
      <c r="BC16" s="30">
        <v>6025.77</v>
      </c>
      <c r="BD16" s="30">
        <v>6482.2002000000002</v>
      </c>
      <c r="BE16" s="30">
        <v>6863.04</v>
      </c>
      <c r="BF16" s="30">
        <v>6370.1000999999997</v>
      </c>
      <c r="BG16" s="30">
        <v>6723.9198999999999</v>
      </c>
      <c r="BH16" s="30">
        <v>5976.3798999999999</v>
      </c>
      <c r="BI16" s="30">
        <v>6915.04</v>
      </c>
      <c r="BJ16" s="30">
        <v>6481.52</v>
      </c>
      <c r="BK16" s="30">
        <v>6394.98</v>
      </c>
      <c r="BL16" s="30">
        <v>6707.4902000000002</v>
      </c>
      <c r="BM16" s="30">
        <v>6055.1201000000001</v>
      </c>
      <c r="BN16" s="30">
        <v>6470.52</v>
      </c>
      <c r="BO16" s="30">
        <v>6474.6298999999999</v>
      </c>
      <c r="BQ16" s="20">
        <f t="shared" si="0"/>
        <v>6328.3510039999992</v>
      </c>
      <c r="BR16" s="20">
        <f t="shared" si="1"/>
        <v>1582.0877509999998</v>
      </c>
    </row>
    <row r="17" spans="1:70" x14ac:dyDescent="0.25">
      <c r="A17" s="54" t="s">
        <v>15</v>
      </c>
      <c r="B17" s="30">
        <v>5935.8397999999997</v>
      </c>
      <c r="C17" s="30">
        <v>5845.3599000000004</v>
      </c>
      <c r="D17" s="30">
        <v>5944.29</v>
      </c>
      <c r="E17" s="30">
        <v>5798.9502000000002</v>
      </c>
      <c r="F17" s="30">
        <v>6322.79</v>
      </c>
      <c r="G17" s="30">
        <v>6486.1000999999997</v>
      </c>
      <c r="H17" s="30">
        <v>6121.8198000000002</v>
      </c>
      <c r="I17" s="30">
        <v>5844.2402000000002</v>
      </c>
      <c r="J17" s="30">
        <v>5705.6899000000003</v>
      </c>
      <c r="K17" s="30">
        <v>6293.46</v>
      </c>
      <c r="L17" s="30">
        <v>6568.1698999999999</v>
      </c>
      <c r="M17" s="30">
        <v>6434.5897999999997</v>
      </c>
      <c r="N17" s="30">
        <v>6015.6698999999999</v>
      </c>
      <c r="O17" s="30">
        <v>6499.4701999999997</v>
      </c>
      <c r="P17" s="30">
        <v>6275.7798000000003</v>
      </c>
      <c r="Q17" s="30">
        <v>6644.79</v>
      </c>
      <c r="R17" s="30">
        <v>6063.5897999999997</v>
      </c>
      <c r="S17" s="30">
        <v>6183.6698999999999</v>
      </c>
      <c r="T17" s="30">
        <v>6193.8999000000003</v>
      </c>
      <c r="U17" s="30">
        <v>6395.6099000000004</v>
      </c>
      <c r="V17" s="30">
        <v>6083.46</v>
      </c>
      <c r="W17" s="30">
        <v>6982.2597999999998</v>
      </c>
      <c r="X17" s="30">
        <v>6706.3500999999997</v>
      </c>
      <c r="Y17" s="30">
        <v>6258.21</v>
      </c>
      <c r="Z17" s="30">
        <v>6770.5497999999998</v>
      </c>
      <c r="AA17" s="30">
        <v>6845.77</v>
      </c>
      <c r="AB17" s="30">
        <v>6118.8500999999997</v>
      </c>
      <c r="AC17" s="30">
        <v>6095.1099000000004</v>
      </c>
      <c r="AD17" s="30">
        <v>5923.4399000000003</v>
      </c>
      <c r="AE17" s="30">
        <v>6618.6602000000003</v>
      </c>
      <c r="AF17" s="30">
        <v>6393.46</v>
      </c>
      <c r="AG17" s="30">
        <v>6401.7997999999998</v>
      </c>
      <c r="AH17" s="30">
        <v>6695.1099000000004</v>
      </c>
      <c r="AI17" s="30">
        <v>6347.6602000000003</v>
      </c>
      <c r="AJ17" s="30">
        <v>6532.1298999999999</v>
      </c>
      <c r="AK17" s="30">
        <v>7029.9102000000003</v>
      </c>
      <c r="AL17" s="30">
        <v>6773.54</v>
      </c>
      <c r="AM17" s="30">
        <v>6563.0801000000001</v>
      </c>
      <c r="AN17" s="30">
        <v>6566.27</v>
      </c>
      <c r="AO17" s="30">
        <v>6907.1099000000004</v>
      </c>
      <c r="AP17" s="30">
        <v>6499.5497999999998</v>
      </c>
      <c r="AQ17" s="30">
        <v>6217.2201999999997</v>
      </c>
      <c r="AR17" s="30">
        <v>6632.1602000000003</v>
      </c>
      <c r="AS17" s="30">
        <v>6402.52</v>
      </c>
      <c r="AT17" s="30">
        <v>6223.8301000000001</v>
      </c>
      <c r="AU17" s="30">
        <v>6549.3500999999997</v>
      </c>
      <c r="AV17" s="30">
        <v>6510.4502000000002</v>
      </c>
      <c r="AW17" s="30">
        <v>6674.6698999999999</v>
      </c>
      <c r="AX17" s="30">
        <v>6478.73</v>
      </c>
      <c r="AY17" s="30">
        <v>7030.7997999999998</v>
      </c>
      <c r="AZ17" s="30">
        <v>7369.2997999999998</v>
      </c>
      <c r="BA17" s="30">
        <v>6537.6298999999999</v>
      </c>
      <c r="BB17" s="30">
        <v>6691.4301999999998</v>
      </c>
      <c r="BC17" s="30">
        <v>6995.8397999999997</v>
      </c>
      <c r="BD17" s="30">
        <v>7386.8999000000003</v>
      </c>
      <c r="BE17" s="30">
        <v>7132.8100999999997</v>
      </c>
      <c r="BF17" s="30">
        <v>6918.2597999999998</v>
      </c>
      <c r="BG17" s="30">
        <v>7423.6698999999999</v>
      </c>
      <c r="BH17" s="30">
        <v>7246.9902000000002</v>
      </c>
      <c r="BI17" s="30">
        <v>7308.98</v>
      </c>
      <c r="BJ17" s="30">
        <v>6785.1499000000003</v>
      </c>
      <c r="BK17" s="30">
        <v>7025.5801000000001</v>
      </c>
      <c r="BL17" s="30">
        <v>7328.3999000000003</v>
      </c>
      <c r="BM17" s="30">
        <v>6753.5497999999998</v>
      </c>
      <c r="BN17" s="30">
        <v>7137</v>
      </c>
      <c r="BO17" s="30">
        <v>7001.6000999999997</v>
      </c>
      <c r="BQ17" s="20">
        <f t="shared" si="0"/>
        <v>6674.2373799999987</v>
      </c>
      <c r="BR17" s="20">
        <f t="shared" si="1"/>
        <v>1668.5593449999997</v>
      </c>
    </row>
    <row r="18" spans="1:70" x14ac:dyDescent="0.25">
      <c r="A18" s="54" t="s">
        <v>16</v>
      </c>
      <c r="B18" s="30">
        <v>2011.6</v>
      </c>
      <c r="C18" s="30">
        <v>1803.05</v>
      </c>
      <c r="D18" s="30">
        <v>3163.8701000000001</v>
      </c>
      <c r="E18" s="30">
        <v>2324.2800000000002</v>
      </c>
      <c r="F18" s="30">
        <v>2776.27</v>
      </c>
      <c r="G18" s="30">
        <v>2180.1599000000001</v>
      </c>
      <c r="H18" s="30">
        <v>2502.98</v>
      </c>
      <c r="I18" s="30">
        <v>1580.74</v>
      </c>
      <c r="J18" s="30">
        <v>2047.98</v>
      </c>
      <c r="K18" s="30">
        <v>2218.98</v>
      </c>
      <c r="L18" s="30">
        <v>1976.75</v>
      </c>
      <c r="M18" s="30">
        <v>1364.0699</v>
      </c>
      <c r="N18" s="30">
        <v>1778.51</v>
      </c>
      <c r="O18" s="30">
        <v>1531.26</v>
      </c>
      <c r="P18" s="30">
        <v>2165.8701000000001</v>
      </c>
      <c r="Q18" s="30">
        <v>1693.01</v>
      </c>
      <c r="R18" s="30">
        <v>1223.8</v>
      </c>
      <c r="S18" s="30">
        <v>1742.75</v>
      </c>
      <c r="T18" s="30">
        <v>1442.92</v>
      </c>
      <c r="U18" s="30">
        <v>1474.39</v>
      </c>
      <c r="V18" s="30">
        <v>2065.8000000000002</v>
      </c>
      <c r="W18" s="30">
        <v>1821.9301</v>
      </c>
      <c r="X18" s="30">
        <v>1802.98</v>
      </c>
      <c r="Y18" s="30">
        <v>1722.96</v>
      </c>
      <c r="Z18" s="30">
        <v>1678.01</v>
      </c>
      <c r="AA18" s="30">
        <v>1564.16</v>
      </c>
      <c r="AB18" s="30">
        <v>1678.66</v>
      </c>
      <c r="AC18" s="30">
        <v>1248.2</v>
      </c>
      <c r="AD18" s="30">
        <v>1089.5699</v>
      </c>
      <c r="AE18" s="30">
        <v>1494.8100999999999</v>
      </c>
      <c r="AF18" s="30">
        <v>1539.84</v>
      </c>
      <c r="AG18" s="30">
        <v>1430.1</v>
      </c>
      <c r="AH18" s="30">
        <v>1784.9301</v>
      </c>
      <c r="AI18" s="30">
        <v>2060.8000000000002</v>
      </c>
      <c r="AJ18" s="30">
        <v>1988.1801</v>
      </c>
      <c r="AK18" s="30">
        <v>1575.42</v>
      </c>
      <c r="AL18" s="30">
        <v>1986.9</v>
      </c>
      <c r="AM18" s="30">
        <v>1832.6801</v>
      </c>
      <c r="AN18" s="30">
        <v>1954.58</v>
      </c>
      <c r="AO18" s="30">
        <v>2227.9198999999999</v>
      </c>
      <c r="AP18" s="30">
        <v>2134.6100999999999</v>
      </c>
      <c r="AQ18" s="30">
        <v>1579.3100999999999</v>
      </c>
      <c r="AR18" s="30">
        <v>2209.8400999999999</v>
      </c>
      <c r="AS18" s="30">
        <v>1839.0699</v>
      </c>
      <c r="AT18" s="30">
        <v>1900.23</v>
      </c>
      <c r="AU18" s="30">
        <v>2227.5801000000001</v>
      </c>
      <c r="AV18" s="30">
        <v>2452.1999999999998</v>
      </c>
      <c r="AW18" s="30">
        <v>1677.3100999999999</v>
      </c>
      <c r="AX18" s="30">
        <v>1854.41</v>
      </c>
      <c r="AY18" s="30">
        <v>1937.0699</v>
      </c>
      <c r="AZ18" s="30">
        <v>2157.2199999999998</v>
      </c>
      <c r="BA18" s="30">
        <v>1967.0600999999999</v>
      </c>
      <c r="BB18" s="30">
        <v>2455.5601000000001</v>
      </c>
      <c r="BC18" s="30">
        <v>2452.5300000000002</v>
      </c>
      <c r="BD18" s="30">
        <v>2209.0801000000001</v>
      </c>
      <c r="BE18" s="30">
        <v>2556.8101000000001</v>
      </c>
      <c r="BF18" s="30">
        <v>1974.83</v>
      </c>
      <c r="BG18" s="30">
        <v>1788.25</v>
      </c>
      <c r="BH18" s="30">
        <v>2060.6298999999999</v>
      </c>
      <c r="BI18" s="30">
        <v>2610.9398999999999</v>
      </c>
      <c r="BJ18" s="30">
        <v>2443.4398999999999</v>
      </c>
      <c r="BK18" s="30">
        <v>2340.6001000000001</v>
      </c>
      <c r="BL18" s="30">
        <v>2518.6201000000001</v>
      </c>
      <c r="BM18" s="30">
        <v>2234.23</v>
      </c>
      <c r="BN18" s="30">
        <v>2929.5700999999999</v>
      </c>
      <c r="BO18" s="30">
        <v>2402.6498999999999</v>
      </c>
      <c r="BQ18" s="20">
        <f t="shared" si="0"/>
        <v>1946.9188180000003</v>
      </c>
      <c r="BR18" s="20">
        <f t="shared" si="1"/>
        <v>486.72970450000008</v>
      </c>
    </row>
    <row r="19" spans="1:70" x14ac:dyDescent="0.25">
      <c r="A19" s="54" t="s">
        <v>17</v>
      </c>
      <c r="B19" s="30">
        <v>13198.3</v>
      </c>
      <c r="C19" s="30">
        <v>13570.9</v>
      </c>
      <c r="D19" s="30">
        <v>13114.67</v>
      </c>
      <c r="E19" s="30">
        <v>13434.33</v>
      </c>
      <c r="F19" s="30">
        <v>13659.32</v>
      </c>
      <c r="G19" s="30">
        <v>13560.05</v>
      </c>
      <c r="H19" s="30">
        <v>13083.41</v>
      </c>
      <c r="I19" s="30">
        <v>13676.85</v>
      </c>
      <c r="J19" s="30">
        <v>13622.93</v>
      </c>
      <c r="K19" s="30">
        <v>13479.66</v>
      </c>
      <c r="L19" s="30">
        <v>13201.54</v>
      </c>
      <c r="M19" s="30">
        <v>14259.74</v>
      </c>
      <c r="N19" s="30">
        <v>13120.17</v>
      </c>
      <c r="O19" s="30">
        <v>12192.16</v>
      </c>
      <c r="P19" s="30">
        <v>12683.55</v>
      </c>
      <c r="Q19" s="30">
        <v>13837.96</v>
      </c>
      <c r="R19" s="30">
        <v>13099.11</v>
      </c>
      <c r="S19" s="30">
        <v>12743.4</v>
      </c>
      <c r="T19" s="30">
        <v>13015.12</v>
      </c>
      <c r="U19" s="30">
        <v>13345.14</v>
      </c>
      <c r="V19" s="30">
        <v>13864.53</v>
      </c>
      <c r="W19" s="30">
        <v>14497.3</v>
      </c>
      <c r="X19" s="30">
        <v>13928.75</v>
      </c>
      <c r="Y19" s="30">
        <v>13665.41</v>
      </c>
      <c r="Z19" s="30">
        <v>13616.26</v>
      </c>
      <c r="AA19" s="30">
        <v>14772.43</v>
      </c>
      <c r="AB19" s="30">
        <v>13034.93</v>
      </c>
      <c r="AC19" s="30">
        <v>13203.94</v>
      </c>
      <c r="AD19" s="30">
        <v>12759.47</v>
      </c>
      <c r="AE19" s="30">
        <v>12913.28</v>
      </c>
      <c r="AF19" s="30">
        <v>13349.67</v>
      </c>
      <c r="AG19" s="30">
        <v>13120.45</v>
      </c>
      <c r="AH19" s="30">
        <v>13857.02</v>
      </c>
      <c r="AI19" s="30">
        <v>13524.03</v>
      </c>
      <c r="AJ19" s="30">
        <v>13908.38</v>
      </c>
      <c r="AK19" s="30">
        <v>14765.58</v>
      </c>
      <c r="AL19" s="30">
        <v>14071.1</v>
      </c>
      <c r="AM19" s="30">
        <v>13484.77</v>
      </c>
      <c r="AN19" s="30">
        <v>13431.25</v>
      </c>
      <c r="AO19" s="30">
        <v>14524.05</v>
      </c>
      <c r="AP19" s="30">
        <v>13830.11</v>
      </c>
      <c r="AQ19" s="30">
        <v>13483.73</v>
      </c>
      <c r="AR19" s="30">
        <v>14359.14</v>
      </c>
      <c r="AS19" s="30">
        <v>14072.96</v>
      </c>
      <c r="AT19" s="30">
        <v>13697.98</v>
      </c>
      <c r="AU19" s="30">
        <v>14287.93</v>
      </c>
      <c r="AV19" s="30">
        <v>13644.89</v>
      </c>
      <c r="AW19" s="30">
        <v>13970.3</v>
      </c>
      <c r="AX19" s="30">
        <v>13850.71</v>
      </c>
      <c r="AY19" s="30">
        <v>13502.15</v>
      </c>
      <c r="AZ19" s="30">
        <v>14054.69</v>
      </c>
      <c r="BA19" s="30">
        <v>13789.28</v>
      </c>
      <c r="BB19" s="30">
        <v>13786.62</v>
      </c>
      <c r="BC19" s="30">
        <v>13945.05</v>
      </c>
      <c r="BD19" s="30">
        <v>14444.34</v>
      </c>
      <c r="BE19" s="30">
        <v>14527.58</v>
      </c>
      <c r="BF19" s="30">
        <v>14750.57</v>
      </c>
      <c r="BG19" s="30">
        <v>14952.29</v>
      </c>
      <c r="BH19" s="30">
        <v>14189.47</v>
      </c>
      <c r="BI19" s="30">
        <v>13812.13</v>
      </c>
      <c r="BJ19" s="30">
        <v>13727.28</v>
      </c>
      <c r="BK19" s="30">
        <v>14659.72</v>
      </c>
      <c r="BL19" s="30">
        <v>14832.07</v>
      </c>
      <c r="BM19" s="30">
        <v>14129.99</v>
      </c>
      <c r="BN19" s="30">
        <v>13644.04</v>
      </c>
      <c r="BO19" s="30">
        <v>14004.17</v>
      </c>
      <c r="BQ19" s="20">
        <f t="shared" si="0"/>
        <v>13848.891199999998</v>
      </c>
      <c r="BR19" s="20">
        <f t="shared" si="1"/>
        <v>3462.2227999999996</v>
      </c>
    </row>
    <row r="20" spans="1:70" x14ac:dyDescent="0.25">
      <c r="A20" s="54" t="s">
        <v>18</v>
      </c>
      <c r="B20" s="30">
        <v>1605.6</v>
      </c>
      <c r="C20" s="30">
        <v>1754.66</v>
      </c>
      <c r="D20" s="30">
        <v>1901.61</v>
      </c>
      <c r="E20" s="30">
        <v>2179.0100000000002</v>
      </c>
      <c r="F20" s="30">
        <v>2127.0100000000002</v>
      </c>
      <c r="G20" s="30">
        <v>1821.8100999999999</v>
      </c>
      <c r="H20" s="30">
        <v>2021.46</v>
      </c>
      <c r="I20" s="30">
        <v>1731.36</v>
      </c>
      <c r="J20" s="30">
        <v>1786.71</v>
      </c>
      <c r="K20" s="30">
        <v>2464.0100000000002</v>
      </c>
      <c r="L20" s="30">
        <v>2832.95</v>
      </c>
      <c r="M20" s="30">
        <v>2414.8101000000001</v>
      </c>
      <c r="N20" s="30">
        <v>2473.5100000000002</v>
      </c>
      <c r="O20" s="30">
        <v>2116.8101000000001</v>
      </c>
      <c r="P20" s="30">
        <v>1767.11</v>
      </c>
      <c r="Q20" s="30">
        <v>1993.96</v>
      </c>
      <c r="R20" s="30">
        <v>1570.11</v>
      </c>
      <c r="S20" s="30">
        <v>1898.0600999999999</v>
      </c>
      <c r="T20" s="30">
        <v>1737.5</v>
      </c>
      <c r="U20" s="30">
        <v>1773.65</v>
      </c>
      <c r="V20" s="30">
        <v>1850.5600999999999</v>
      </c>
      <c r="W20" s="30">
        <v>2148.6100999999999</v>
      </c>
      <c r="X20" s="30">
        <v>2084.8101000000001</v>
      </c>
      <c r="Y20" s="30">
        <v>1902.3100999999999</v>
      </c>
      <c r="Z20" s="30">
        <v>1937.5600999999999</v>
      </c>
      <c r="AA20" s="30">
        <v>2086.0601000000001</v>
      </c>
      <c r="AB20" s="30">
        <v>1714.1</v>
      </c>
      <c r="AC20" s="30">
        <v>1514.5600999999999</v>
      </c>
      <c r="AD20" s="30">
        <v>1451.01</v>
      </c>
      <c r="AE20" s="30">
        <v>1645.96</v>
      </c>
      <c r="AF20" s="30">
        <v>1585.01</v>
      </c>
      <c r="AG20" s="30">
        <v>1932.96</v>
      </c>
      <c r="AH20" s="30">
        <v>1783.71</v>
      </c>
      <c r="AI20" s="30">
        <v>1589.6</v>
      </c>
      <c r="AJ20" s="30">
        <v>1688.5600999999999</v>
      </c>
      <c r="AK20" s="30">
        <v>2028.41</v>
      </c>
      <c r="AL20" s="30">
        <v>2084.5</v>
      </c>
      <c r="AM20" s="30">
        <v>1908.0600999999999</v>
      </c>
      <c r="AN20" s="30">
        <v>1792.96</v>
      </c>
      <c r="AO20" s="30">
        <v>2289.3600999999999</v>
      </c>
      <c r="AP20" s="30">
        <v>2090.4099000000001</v>
      </c>
      <c r="AQ20" s="30">
        <v>2052.3101000000001</v>
      </c>
      <c r="AR20" s="30">
        <v>2169.8600999999999</v>
      </c>
      <c r="AS20" s="30">
        <v>2013.36</v>
      </c>
      <c r="AT20" s="30">
        <v>2073.5100000000002</v>
      </c>
      <c r="AU20" s="30">
        <v>2260.3000000000002</v>
      </c>
      <c r="AV20" s="30">
        <v>1782.71</v>
      </c>
      <c r="AW20" s="30">
        <v>1967.71</v>
      </c>
      <c r="AX20" s="30">
        <v>2164.9099000000001</v>
      </c>
      <c r="AY20" s="30">
        <v>2157.2600000000002</v>
      </c>
      <c r="AZ20" s="30">
        <v>2613.4499999999998</v>
      </c>
      <c r="BA20" s="30">
        <v>2183.4099000000001</v>
      </c>
      <c r="BB20" s="30">
        <v>2455.6999999999998</v>
      </c>
      <c r="BC20" s="30">
        <v>2145.46</v>
      </c>
      <c r="BD20" s="30">
        <v>2344.71</v>
      </c>
      <c r="BE20" s="30">
        <v>2180.0300000000002</v>
      </c>
      <c r="BF20" s="30">
        <v>2418.7199999999998</v>
      </c>
      <c r="BG20" s="30">
        <v>2920.9099000000001</v>
      </c>
      <c r="BH20" s="30">
        <v>2592.75</v>
      </c>
      <c r="BI20" s="30">
        <v>2278.5500000000002</v>
      </c>
      <c r="BJ20" s="30">
        <v>2204.46</v>
      </c>
      <c r="BK20" s="30">
        <v>2663.1599000000001</v>
      </c>
      <c r="BL20" s="30">
        <v>2858.1498999999999</v>
      </c>
      <c r="BM20" s="30">
        <v>2423.3600999999999</v>
      </c>
      <c r="BN20" s="30">
        <v>2435.5</v>
      </c>
      <c r="BO20" s="30">
        <v>2720.7</v>
      </c>
      <c r="BQ20" s="20">
        <f t="shared" si="0"/>
        <v>2083.3870160000001</v>
      </c>
      <c r="BR20" s="20">
        <f t="shared" si="1"/>
        <v>520.84675400000003</v>
      </c>
    </row>
    <row r="21" spans="1:70" x14ac:dyDescent="0.25">
      <c r="A21" s="54" t="s">
        <v>19</v>
      </c>
      <c r="B21" s="30">
        <v>10273.74</v>
      </c>
      <c r="C21" s="30">
        <v>10407.43</v>
      </c>
      <c r="D21" s="30">
        <v>10753.4</v>
      </c>
      <c r="E21" s="30">
        <v>10661.24</v>
      </c>
      <c r="F21" s="30">
        <v>10337.93</v>
      </c>
      <c r="G21" s="30">
        <v>10122.68</v>
      </c>
      <c r="H21" s="30">
        <v>10322.5</v>
      </c>
      <c r="I21" s="30">
        <v>10070.99</v>
      </c>
      <c r="J21" s="30">
        <v>9831.4501999999993</v>
      </c>
      <c r="K21" s="30">
        <v>10057.84</v>
      </c>
      <c r="L21" s="30">
        <v>10070.77</v>
      </c>
      <c r="M21" s="30">
        <v>9974.5303000000004</v>
      </c>
      <c r="N21" s="30">
        <v>9887.2900000000009</v>
      </c>
      <c r="O21" s="30">
        <v>9495.8202999999994</v>
      </c>
      <c r="P21" s="30">
        <v>9407.1103999999996</v>
      </c>
      <c r="Q21" s="30">
        <v>9335.7695000000003</v>
      </c>
      <c r="R21" s="30">
        <v>10143.06</v>
      </c>
      <c r="S21" s="30">
        <v>10119.36</v>
      </c>
      <c r="T21" s="30">
        <v>10267.39</v>
      </c>
      <c r="U21" s="30">
        <v>10130.799999999999</v>
      </c>
      <c r="V21" s="30">
        <v>10928.37</v>
      </c>
      <c r="W21" s="30">
        <v>10853.94</v>
      </c>
      <c r="X21" s="30">
        <v>10976.36</v>
      </c>
      <c r="Y21" s="30">
        <v>9752.0303000000004</v>
      </c>
      <c r="Z21" s="30">
        <v>10194.39</v>
      </c>
      <c r="AA21" s="30">
        <v>10897.22</v>
      </c>
      <c r="AB21" s="30">
        <v>10043.56</v>
      </c>
      <c r="AC21" s="30">
        <v>9974.7900000000009</v>
      </c>
      <c r="AD21" s="30">
        <v>10116.17</v>
      </c>
      <c r="AE21" s="30">
        <v>10747.45</v>
      </c>
      <c r="AF21" s="30">
        <v>10625.79</v>
      </c>
      <c r="AG21" s="30">
        <v>11026.98</v>
      </c>
      <c r="AH21" s="30">
        <v>10903.73</v>
      </c>
      <c r="AI21" s="30">
        <v>10338.469999999999</v>
      </c>
      <c r="AJ21" s="30">
        <v>10367.18</v>
      </c>
      <c r="AK21" s="30">
        <v>11159.34</v>
      </c>
      <c r="AL21" s="30">
        <v>10821.82</v>
      </c>
      <c r="AM21" s="30">
        <v>10324.780000000001</v>
      </c>
      <c r="AN21" s="30">
        <v>10646.23</v>
      </c>
      <c r="AO21" s="30">
        <v>10927.42</v>
      </c>
      <c r="AP21" s="30">
        <v>11160.87</v>
      </c>
      <c r="AQ21" s="30">
        <v>10640.36</v>
      </c>
      <c r="AR21" s="30">
        <v>10603.6</v>
      </c>
      <c r="AS21" s="30">
        <v>10885.28</v>
      </c>
      <c r="AT21" s="30">
        <v>10374.69</v>
      </c>
      <c r="AU21" s="30">
        <v>10414.459999999999</v>
      </c>
      <c r="AV21" s="30">
        <v>10388.49</v>
      </c>
      <c r="AW21" s="30">
        <v>10954.03</v>
      </c>
      <c r="AX21" s="30">
        <v>10812.02</v>
      </c>
      <c r="AY21" s="30">
        <v>10917.24</v>
      </c>
      <c r="AZ21" s="30">
        <v>12272.09</v>
      </c>
      <c r="BA21" s="30">
        <v>10567.97</v>
      </c>
      <c r="BB21" s="30">
        <v>11044.73</v>
      </c>
      <c r="BC21" s="30">
        <v>10887.81</v>
      </c>
      <c r="BD21" s="30">
        <v>11332.14</v>
      </c>
      <c r="BE21" s="30">
        <v>10794.87</v>
      </c>
      <c r="BF21" s="30">
        <v>11209.88</v>
      </c>
      <c r="BG21" s="30">
        <v>11590.75</v>
      </c>
      <c r="BH21" s="30">
        <v>11159.66</v>
      </c>
      <c r="BI21" s="30">
        <v>11206.42</v>
      </c>
      <c r="BJ21" s="30">
        <v>10954.17</v>
      </c>
      <c r="BK21" s="30">
        <v>11065.86</v>
      </c>
      <c r="BL21" s="30">
        <v>11935.5</v>
      </c>
      <c r="BM21" s="30">
        <v>10927.33</v>
      </c>
      <c r="BN21" s="30">
        <v>11065.44</v>
      </c>
      <c r="BO21" s="30">
        <v>11203.75</v>
      </c>
      <c r="BQ21" s="20">
        <f t="shared" si="0"/>
        <v>10773.120805999999</v>
      </c>
      <c r="BR21" s="20">
        <f t="shared" si="1"/>
        <v>2693.2802014999997</v>
      </c>
    </row>
    <row r="22" spans="1:70" x14ac:dyDescent="0.25">
      <c r="A22" s="54" t="s">
        <v>20</v>
      </c>
      <c r="B22" s="30">
        <v>5982.27</v>
      </c>
      <c r="C22" s="30">
        <v>5968.3397999999997</v>
      </c>
      <c r="D22" s="30">
        <v>5653.4399000000003</v>
      </c>
      <c r="E22" s="30">
        <v>6229.54</v>
      </c>
      <c r="F22" s="30">
        <v>6624.8301000000001</v>
      </c>
      <c r="G22" s="30">
        <v>6460.75</v>
      </c>
      <c r="H22" s="30">
        <v>6738.1201000000001</v>
      </c>
      <c r="I22" s="30">
        <v>5844.8599000000004</v>
      </c>
      <c r="J22" s="30">
        <v>6580.1899000000003</v>
      </c>
      <c r="K22" s="30">
        <v>6544.6400999999996</v>
      </c>
      <c r="L22" s="30">
        <v>6440.8100999999997</v>
      </c>
      <c r="M22" s="30">
        <v>6812.54</v>
      </c>
      <c r="N22" s="30">
        <v>6916.1400999999996</v>
      </c>
      <c r="O22" s="30">
        <v>6023.6298999999999</v>
      </c>
      <c r="P22" s="30">
        <v>6116.8198000000002</v>
      </c>
      <c r="Q22" s="30">
        <v>6351.02</v>
      </c>
      <c r="R22" s="30">
        <v>5623.6099000000004</v>
      </c>
      <c r="S22" s="30">
        <v>5599.7597999999998</v>
      </c>
      <c r="T22" s="30">
        <v>5811.8599000000004</v>
      </c>
      <c r="U22" s="30">
        <v>6341.7997999999998</v>
      </c>
      <c r="V22" s="30">
        <v>6466.1899000000003</v>
      </c>
      <c r="W22" s="30">
        <v>6885.4198999999999</v>
      </c>
      <c r="X22" s="30">
        <v>7132.1400999999996</v>
      </c>
      <c r="Y22" s="30">
        <v>6415.0497999999998</v>
      </c>
      <c r="Z22" s="30">
        <v>6682.27</v>
      </c>
      <c r="AA22" s="30">
        <v>6979.29</v>
      </c>
      <c r="AB22" s="30">
        <v>6097.1298999999999</v>
      </c>
      <c r="AC22" s="30">
        <v>6301.0600999999997</v>
      </c>
      <c r="AD22" s="30">
        <v>6123.71</v>
      </c>
      <c r="AE22" s="30">
        <v>6597.9102000000003</v>
      </c>
      <c r="AF22" s="30">
        <v>6439.1899000000003</v>
      </c>
      <c r="AG22" s="30">
        <v>6675.71</v>
      </c>
      <c r="AH22" s="30">
        <v>6954.2997999999998</v>
      </c>
      <c r="AI22" s="30">
        <v>6832.4102000000003</v>
      </c>
      <c r="AJ22" s="30">
        <v>6746.6400999999996</v>
      </c>
      <c r="AK22" s="30">
        <v>7156.8701000000001</v>
      </c>
      <c r="AL22" s="30">
        <v>6812.0097999999998</v>
      </c>
      <c r="AM22" s="30">
        <v>6474.5</v>
      </c>
      <c r="AN22" s="30">
        <v>6508.3999000000003</v>
      </c>
      <c r="AO22" s="30">
        <v>7225.2997999999998</v>
      </c>
      <c r="AP22" s="30">
        <v>6854.2002000000002</v>
      </c>
      <c r="AQ22" s="30">
        <v>6658.4198999999999</v>
      </c>
      <c r="AR22" s="30">
        <v>7017.0600999999997</v>
      </c>
      <c r="AS22" s="30">
        <v>6984.1000999999997</v>
      </c>
      <c r="AT22" s="30">
        <v>6681.3198000000002</v>
      </c>
      <c r="AU22" s="30">
        <v>6766.79</v>
      </c>
      <c r="AV22" s="30">
        <v>6751.1801999999998</v>
      </c>
      <c r="AW22" s="30">
        <v>7015.96</v>
      </c>
      <c r="AX22" s="30">
        <v>6795.3900999999996</v>
      </c>
      <c r="AY22" s="30">
        <v>7086.1698999999999</v>
      </c>
      <c r="AZ22" s="30">
        <v>7854.8798999999999</v>
      </c>
      <c r="BA22" s="30">
        <v>7067.4301999999998</v>
      </c>
      <c r="BB22" s="30">
        <v>7076.6000999999997</v>
      </c>
      <c r="BC22" s="30">
        <v>7094.0897999999997</v>
      </c>
      <c r="BD22" s="30">
        <v>7166.73</v>
      </c>
      <c r="BE22" s="30">
        <v>7275.7798000000003</v>
      </c>
      <c r="BF22" s="30">
        <v>7337.9902000000002</v>
      </c>
      <c r="BG22" s="30">
        <v>7600.0497999999998</v>
      </c>
      <c r="BH22" s="30">
        <v>7296.7597999999998</v>
      </c>
      <c r="BI22" s="30">
        <v>7771.21</v>
      </c>
      <c r="BJ22" s="30">
        <v>7294.8500999999997</v>
      </c>
      <c r="BK22" s="30">
        <v>7305.1000999999997</v>
      </c>
      <c r="BL22" s="30">
        <v>7767.8500999999997</v>
      </c>
      <c r="BM22" s="30">
        <v>7268.8900999999996</v>
      </c>
      <c r="BN22" s="30">
        <v>7327.6201000000001</v>
      </c>
      <c r="BO22" s="30">
        <v>7297.1499000000003</v>
      </c>
      <c r="BQ22" s="20">
        <f t="shared" si="0"/>
        <v>6865.9219839999996</v>
      </c>
      <c r="BR22" s="20">
        <f t="shared" si="1"/>
        <v>1716.4804959999999</v>
      </c>
    </row>
    <row r="23" spans="1:70" x14ac:dyDescent="0.25">
      <c r="A23" s="54" t="s">
        <v>21</v>
      </c>
      <c r="B23" s="30">
        <v>866.78998000000001</v>
      </c>
      <c r="C23" s="30">
        <v>1060.8199</v>
      </c>
      <c r="D23" s="30">
        <v>784.51000999999997</v>
      </c>
      <c r="E23" s="30">
        <v>820.28003000000001</v>
      </c>
      <c r="F23" s="30">
        <v>987.65997000000004</v>
      </c>
      <c r="G23" s="30">
        <v>959.52002000000005</v>
      </c>
      <c r="H23" s="30">
        <v>655.69</v>
      </c>
      <c r="I23" s="30">
        <v>1028.47</v>
      </c>
      <c r="J23" s="30">
        <v>752.94</v>
      </c>
      <c r="K23" s="30">
        <v>818.06</v>
      </c>
      <c r="L23" s="30">
        <v>842.85999000000004</v>
      </c>
      <c r="M23" s="30">
        <v>1008.65</v>
      </c>
      <c r="N23" s="30">
        <v>927.34997999999996</v>
      </c>
      <c r="O23" s="30">
        <v>1012.81</v>
      </c>
      <c r="P23" s="30">
        <v>789.35999000000004</v>
      </c>
      <c r="Q23" s="30">
        <v>859.10999000000004</v>
      </c>
      <c r="R23" s="30">
        <v>761.94</v>
      </c>
      <c r="S23" s="30">
        <v>818.12</v>
      </c>
      <c r="T23" s="30">
        <v>850.07001000000002</v>
      </c>
      <c r="U23" s="30">
        <v>902.09997999999996</v>
      </c>
      <c r="V23" s="30">
        <v>764.21996999999999</v>
      </c>
      <c r="W23" s="30">
        <v>865.29998999999998</v>
      </c>
      <c r="X23" s="30">
        <v>907.71996999999999</v>
      </c>
      <c r="Y23" s="30">
        <v>972.89000999999996</v>
      </c>
      <c r="Z23" s="30">
        <v>734.27002000000005</v>
      </c>
      <c r="AA23" s="30">
        <v>899.40002000000004</v>
      </c>
      <c r="AB23" s="30">
        <v>754.26000999999997</v>
      </c>
      <c r="AC23" s="30">
        <v>854.59997999999996</v>
      </c>
      <c r="AD23" s="30">
        <v>732.22997999999995</v>
      </c>
      <c r="AE23" s="30">
        <v>707.33001999999999</v>
      </c>
      <c r="AF23" s="30">
        <v>803.12</v>
      </c>
      <c r="AG23" s="30">
        <v>856.97997999999995</v>
      </c>
      <c r="AH23" s="30">
        <v>731.91998000000001</v>
      </c>
      <c r="AI23" s="30">
        <v>753.23999000000003</v>
      </c>
      <c r="AJ23" s="30">
        <v>699.40002000000004</v>
      </c>
      <c r="AK23" s="30">
        <v>945.48999000000003</v>
      </c>
      <c r="AL23" s="30">
        <v>864.15002000000004</v>
      </c>
      <c r="AM23" s="30">
        <v>719.17998999999998</v>
      </c>
      <c r="AN23" s="30">
        <v>667.78003000000001</v>
      </c>
      <c r="AO23" s="30">
        <v>840.83001999999999</v>
      </c>
      <c r="AP23" s="30">
        <v>1023.83</v>
      </c>
      <c r="AQ23" s="30">
        <v>802.35999000000004</v>
      </c>
      <c r="AR23" s="30">
        <v>853.85999000000004</v>
      </c>
      <c r="AS23" s="30">
        <v>973.89000999999996</v>
      </c>
      <c r="AT23" s="30">
        <v>610.85999000000004</v>
      </c>
      <c r="AU23" s="30">
        <v>637.83001999999999</v>
      </c>
      <c r="AV23" s="30">
        <v>800.59997999999996</v>
      </c>
      <c r="AW23" s="30">
        <v>862.46001999999999</v>
      </c>
      <c r="AX23" s="30">
        <v>746.69</v>
      </c>
      <c r="AY23" s="30">
        <v>720.02002000000005</v>
      </c>
      <c r="AZ23" s="30">
        <v>928.90002000000004</v>
      </c>
      <c r="BA23" s="30">
        <v>998.56</v>
      </c>
      <c r="BB23" s="30">
        <v>691.34997999999996</v>
      </c>
      <c r="BC23" s="30">
        <v>946.96996999999999</v>
      </c>
      <c r="BD23" s="30">
        <v>975.15002000000004</v>
      </c>
      <c r="BE23" s="30">
        <v>928.95001000000002</v>
      </c>
      <c r="BF23" s="30">
        <v>746.5</v>
      </c>
      <c r="BG23" s="30">
        <v>1028.83</v>
      </c>
      <c r="BH23" s="30">
        <v>979.53003000000001</v>
      </c>
      <c r="BI23" s="30">
        <v>1088.72</v>
      </c>
      <c r="BJ23" s="30">
        <v>752.98999000000003</v>
      </c>
      <c r="BK23" s="30">
        <v>753.92998999999998</v>
      </c>
      <c r="BL23" s="30">
        <v>868.60999000000004</v>
      </c>
      <c r="BM23" s="30">
        <v>870.73999000000003</v>
      </c>
      <c r="BN23" s="30">
        <v>1091.1899000000001</v>
      </c>
      <c r="BO23" s="30">
        <v>893.06</v>
      </c>
      <c r="BQ23" s="20">
        <f t="shared" si="0"/>
        <v>839.6583978000001</v>
      </c>
      <c r="BR23" s="20">
        <f t="shared" si="1"/>
        <v>209.91459945000003</v>
      </c>
    </row>
    <row r="24" spans="1:70" x14ac:dyDescent="0.25">
      <c r="A24" s="54" t="s">
        <v>22</v>
      </c>
      <c r="B24" s="30">
        <v>7224</v>
      </c>
      <c r="C24" s="30">
        <v>6951.9198999999999</v>
      </c>
      <c r="D24" s="30">
        <v>6239.6400999999996</v>
      </c>
      <c r="E24" s="30">
        <v>7178.8198000000002</v>
      </c>
      <c r="F24" s="30">
        <v>7384.8198000000002</v>
      </c>
      <c r="G24" s="30">
        <v>7450.1298999999999</v>
      </c>
      <c r="H24" s="30">
        <v>7852.21</v>
      </c>
      <c r="I24" s="30">
        <v>6956.3701000000001</v>
      </c>
      <c r="J24" s="30">
        <v>7285.2597999999998</v>
      </c>
      <c r="K24" s="30">
        <v>7685.8301000000001</v>
      </c>
      <c r="L24" s="30">
        <v>7526.7402000000002</v>
      </c>
      <c r="M24" s="30">
        <v>7618.8500999999997</v>
      </c>
      <c r="N24" s="30">
        <v>7529.8100999999997</v>
      </c>
      <c r="O24" s="30">
        <v>6811.9102000000003</v>
      </c>
      <c r="P24" s="30">
        <v>7024.9198999999999</v>
      </c>
      <c r="Q24" s="30">
        <v>7209.1698999999999</v>
      </c>
      <c r="R24" s="30">
        <v>6590.7201999999997</v>
      </c>
      <c r="S24" s="30">
        <v>6974.1499000000003</v>
      </c>
      <c r="T24" s="30">
        <v>6981.3599000000004</v>
      </c>
      <c r="U24" s="30">
        <v>7558.71</v>
      </c>
      <c r="V24" s="30">
        <v>7717.3701000000001</v>
      </c>
      <c r="W24" s="30">
        <v>8096.9502000000002</v>
      </c>
      <c r="X24" s="30">
        <v>8219.5596000000005</v>
      </c>
      <c r="Y24" s="30">
        <v>7413.4701999999997</v>
      </c>
      <c r="Z24" s="30">
        <v>7880.9502000000002</v>
      </c>
      <c r="AA24" s="30">
        <v>8182.6801999999998</v>
      </c>
      <c r="AB24" s="30">
        <v>7042.3999000000003</v>
      </c>
      <c r="AC24" s="30">
        <v>7268.4301999999998</v>
      </c>
      <c r="AD24" s="30">
        <v>7316.6000999999997</v>
      </c>
      <c r="AE24" s="30">
        <v>7696.3301000000001</v>
      </c>
      <c r="AF24" s="30">
        <v>7611.8500999999997</v>
      </c>
      <c r="AG24" s="30">
        <v>8014.5897999999997</v>
      </c>
      <c r="AH24" s="30">
        <v>8294.3798999999999</v>
      </c>
      <c r="AI24" s="30">
        <v>8025.8999000000003</v>
      </c>
      <c r="AJ24" s="30">
        <v>8115.2798000000003</v>
      </c>
      <c r="AK24" s="30">
        <v>8580.0800999999992</v>
      </c>
      <c r="AL24" s="30">
        <v>7979.7798000000003</v>
      </c>
      <c r="AM24" s="30">
        <v>7603.73</v>
      </c>
      <c r="AN24" s="30">
        <v>7885.98</v>
      </c>
      <c r="AO24" s="30">
        <v>8334.6602000000003</v>
      </c>
      <c r="AP24" s="30">
        <v>8206.0195000000003</v>
      </c>
      <c r="AQ24" s="30">
        <v>7817.9399000000003</v>
      </c>
      <c r="AR24" s="30">
        <v>8301.1903999999995</v>
      </c>
      <c r="AS24" s="30">
        <v>8367.1396000000004</v>
      </c>
      <c r="AT24" s="30">
        <v>8009.54</v>
      </c>
      <c r="AU24" s="30">
        <v>8052.5298000000003</v>
      </c>
      <c r="AV24" s="30">
        <v>7891.6899000000003</v>
      </c>
      <c r="AW24" s="30">
        <v>8104.27</v>
      </c>
      <c r="AX24" s="30">
        <v>8043.8900999999996</v>
      </c>
      <c r="AY24" s="30">
        <v>8603.7900000000009</v>
      </c>
      <c r="AZ24" s="30">
        <v>9185.8896000000004</v>
      </c>
      <c r="BA24" s="30">
        <v>8572.5195000000003</v>
      </c>
      <c r="BB24" s="30">
        <v>8670.7900000000009</v>
      </c>
      <c r="BC24" s="30">
        <v>8779.4902000000002</v>
      </c>
      <c r="BD24" s="30">
        <v>9090.9297000000006</v>
      </c>
      <c r="BE24" s="30">
        <v>8937.5303000000004</v>
      </c>
      <c r="BF24" s="30">
        <v>9140.5097999999998</v>
      </c>
      <c r="BG24" s="30">
        <v>9408.6602000000003</v>
      </c>
      <c r="BH24" s="30">
        <v>9026.3300999999992</v>
      </c>
      <c r="BI24" s="30">
        <v>9240.5800999999992</v>
      </c>
      <c r="BJ24" s="30">
        <v>8633.8495999999996</v>
      </c>
      <c r="BK24" s="30">
        <v>8669.3603999999996</v>
      </c>
      <c r="BL24" s="30">
        <v>9069.4804999999997</v>
      </c>
      <c r="BM24" s="30">
        <v>8690.4102000000003</v>
      </c>
      <c r="BN24" s="30">
        <v>8792.8798999999999</v>
      </c>
      <c r="BO24" s="30">
        <v>8804.8202999999994</v>
      </c>
      <c r="BQ24" s="20">
        <f t="shared" si="0"/>
        <v>8189.9587999999985</v>
      </c>
      <c r="BR24" s="20">
        <f t="shared" si="1"/>
        <v>2047.4896999999996</v>
      </c>
    </row>
    <row r="25" spans="1:70" x14ac:dyDescent="0.25">
      <c r="A25" s="54" t="s">
        <v>23</v>
      </c>
      <c r="B25" s="30">
        <v>11703.73</v>
      </c>
      <c r="C25" s="30">
        <v>10283.1</v>
      </c>
      <c r="D25" s="30">
        <v>9767.4102000000003</v>
      </c>
      <c r="E25" s="30">
        <v>10949.94</v>
      </c>
      <c r="F25" s="30">
        <v>11922.9</v>
      </c>
      <c r="G25" s="30">
        <v>11250.87</v>
      </c>
      <c r="H25" s="30">
        <v>12056.63</v>
      </c>
      <c r="I25" s="30">
        <v>10445.209999999999</v>
      </c>
      <c r="J25" s="30">
        <v>11713.88</v>
      </c>
      <c r="K25" s="30">
        <v>11099.28</v>
      </c>
      <c r="L25" s="30">
        <v>10889.9</v>
      </c>
      <c r="M25" s="30">
        <v>11970.66</v>
      </c>
      <c r="N25" s="30">
        <v>11887.66</v>
      </c>
      <c r="O25" s="30">
        <v>10099.69</v>
      </c>
      <c r="P25" s="30">
        <v>10714.45</v>
      </c>
      <c r="Q25" s="30">
        <v>11027.64</v>
      </c>
      <c r="R25" s="30">
        <v>10369.129999999999</v>
      </c>
      <c r="S25" s="30">
        <v>10684.81</v>
      </c>
      <c r="T25" s="30">
        <v>10375.43</v>
      </c>
      <c r="U25" s="30">
        <v>11231.11</v>
      </c>
      <c r="V25" s="30">
        <v>11862.39</v>
      </c>
      <c r="W25" s="30">
        <v>12100.24</v>
      </c>
      <c r="X25" s="30">
        <v>12127.75</v>
      </c>
      <c r="Y25" s="30">
        <v>11872.21</v>
      </c>
      <c r="Z25" s="30">
        <v>12077.83</v>
      </c>
      <c r="AA25" s="30">
        <v>12509.42</v>
      </c>
      <c r="AB25" s="30">
        <v>11317.8</v>
      </c>
      <c r="AC25" s="30">
        <v>11783.36</v>
      </c>
      <c r="AD25" s="30">
        <v>11738.06</v>
      </c>
      <c r="AE25" s="30">
        <v>11766.75</v>
      </c>
      <c r="AF25" s="30">
        <v>11874.71</v>
      </c>
      <c r="AG25" s="30">
        <v>12193.81</v>
      </c>
      <c r="AH25" s="30">
        <v>12829.97</v>
      </c>
      <c r="AI25" s="30">
        <v>12287.79</v>
      </c>
      <c r="AJ25" s="30">
        <v>12482.15</v>
      </c>
      <c r="AK25" s="30">
        <v>12670.62</v>
      </c>
      <c r="AL25" s="30">
        <v>12386.79</v>
      </c>
      <c r="AM25" s="30">
        <v>12066.97</v>
      </c>
      <c r="AN25" s="30">
        <v>12520.4</v>
      </c>
      <c r="AO25" s="30">
        <v>12544.23</v>
      </c>
      <c r="AP25" s="30">
        <v>12498.3</v>
      </c>
      <c r="AQ25" s="30">
        <v>11634.33</v>
      </c>
      <c r="AR25" s="30">
        <v>13104.53</v>
      </c>
      <c r="AS25" s="30">
        <v>12764.34</v>
      </c>
      <c r="AT25" s="30">
        <v>11990.57</v>
      </c>
      <c r="AU25" s="30">
        <v>12353.62</v>
      </c>
      <c r="AV25" s="30">
        <v>11812.21</v>
      </c>
      <c r="AW25" s="30">
        <v>12385.25</v>
      </c>
      <c r="AX25" s="30">
        <v>12568.74</v>
      </c>
      <c r="AY25" s="30">
        <v>12551.92</v>
      </c>
      <c r="AZ25" s="30">
        <v>13099.87</v>
      </c>
      <c r="BA25" s="30">
        <v>12143.71</v>
      </c>
      <c r="BB25" s="30">
        <v>12252.94</v>
      </c>
      <c r="BC25" s="30">
        <v>12339.52</v>
      </c>
      <c r="BD25" s="30">
        <v>12664.58</v>
      </c>
      <c r="BE25" s="30">
        <v>12733.52</v>
      </c>
      <c r="BF25" s="30">
        <v>12706.41</v>
      </c>
      <c r="BG25" s="30">
        <v>13393.27</v>
      </c>
      <c r="BH25" s="30">
        <v>13309.36</v>
      </c>
      <c r="BI25" s="30">
        <v>13380.52</v>
      </c>
      <c r="BJ25" s="30">
        <v>12961.81</v>
      </c>
      <c r="BK25" s="30">
        <v>13001.39</v>
      </c>
      <c r="BL25" s="30">
        <v>13257.6</v>
      </c>
      <c r="BM25" s="30">
        <v>12595.1</v>
      </c>
      <c r="BN25" s="30">
        <v>12423.88</v>
      </c>
      <c r="BO25" s="30">
        <v>12833.32</v>
      </c>
      <c r="BQ25" s="20">
        <f t="shared" si="0"/>
        <v>12288.686800000001</v>
      </c>
      <c r="BR25" s="20">
        <f t="shared" si="1"/>
        <v>3072.1717000000003</v>
      </c>
    </row>
    <row r="26" spans="1:70" x14ac:dyDescent="0.25">
      <c r="A26" s="54" t="s">
        <v>24</v>
      </c>
      <c r="B26" s="30">
        <v>657.44</v>
      </c>
      <c r="C26" s="30">
        <v>605.03998000000001</v>
      </c>
      <c r="D26" s="30">
        <v>647.09997999999996</v>
      </c>
      <c r="E26" s="30">
        <v>805.25</v>
      </c>
      <c r="F26" s="30">
        <v>843.03998000000001</v>
      </c>
      <c r="G26" s="30">
        <v>699.65002000000004</v>
      </c>
      <c r="H26" s="30">
        <v>596.33001999999999</v>
      </c>
      <c r="I26" s="30">
        <v>654.03998000000001</v>
      </c>
      <c r="J26" s="30">
        <v>598.25</v>
      </c>
      <c r="K26" s="30">
        <v>876.27002000000005</v>
      </c>
      <c r="L26" s="30">
        <v>1264.77</v>
      </c>
      <c r="M26" s="30">
        <v>995.16998000000001</v>
      </c>
      <c r="N26" s="30">
        <v>1173.76</v>
      </c>
      <c r="O26" s="30">
        <v>865.16998000000001</v>
      </c>
      <c r="P26" s="30">
        <v>1119.22</v>
      </c>
      <c r="Q26" s="30">
        <v>920.85999000000004</v>
      </c>
      <c r="R26" s="30">
        <v>895.84997999999996</v>
      </c>
      <c r="S26" s="30">
        <v>905.01000999999997</v>
      </c>
      <c r="T26" s="30">
        <v>780.67998999999998</v>
      </c>
      <c r="U26" s="30">
        <v>1190.0699</v>
      </c>
      <c r="V26" s="30">
        <v>994.69</v>
      </c>
      <c r="W26" s="30">
        <v>1139.6801</v>
      </c>
      <c r="X26" s="30">
        <v>939.33001999999999</v>
      </c>
      <c r="Y26" s="30">
        <v>872.15002000000004</v>
      </c>
      <c r="Z26" s="30">
        <v>1201.5600999999999</v>
      </c>
      <c r="AA26" s="30">
        <v>979.94</v>
      </c>
      <c r="AB26" s="30">
        <v>947.53998000000001</v>
      </c>
      <c r="AC26" s="30">
        <v>930.54998999999998</v>
      </c>
      <c r="AD26" s="30">
        <v>887.56</v>
      </c>
      <c r="AE26" s="30">
        <v>1154.6400000000001</v>
      </c>
      <c r="AF26" s="30">
        <v>1211.23</v>
      </c>
      <c r="AG26" s="30">
        <v>1268.3900000000001</v>
      </c>
      <c r="AH26" s="30">
        <v>1009.4</v>
      </c>
      <c r="AI26" s="30">
        <v>1113.83</v>
      </c>
      <c r="AJ26" s="30">
        <v>1312.64</v>
      </c>
      <c r="AK26" s="30">
        <v>1459.03</v>
      </c>
      <c r="AL26" s="30">
        <v>1083.48</v>
      </c>
      <c r="AM26" s="30">
        <v>1155.5</v>
      </c>
      <c r="AN26" s="30">
        <v>1069.01</v>
      </c>
      <c r="AO26" s="30">
        <v>1251.67</v>
      </c>
      <c r="AP26" s="30">
        <v>993.17998999999998</v>
      </c>
      <c r="AQ26" s="30">
        <v>1113.98</v>
      </c>
      <c r="AR26" s="30">
        <v>931.02002000000005</v>
      </c>
      <c r="AS26" s="30">
        <v>825.40002000000004</v>
      </c>
      <c r="AT26" s="30">
        <v>959.28998000000001</v>
      </c>
      <c r="AU26" s="30">
        <v>1049.3800000000001</v>
      </c>
      <c r="AV26" s="30">
        <v>1127.74</v>
      </c>
      <c r="AW26" s="30">
        <v>1162.96</v>
      </c>
      <c r="AX26" s="30">
        <v>891.96001999999999</v>
      </c>
      <c r="AY26" s="30">
        <v>1114.51</v>
      </c>
      <c r="AZ26" s="30">
        <v>1056.77</v>
      </c>
      <c r="BA26" s="30">
        <v>1017.83</v>
      </c>
      <c r="BB26" s="30">
        <v>765.71001999999999</v>
      </c>
      <c r="BC26" s="30">
        <v>1097.7</v>
      </c>
      <c r="BD26" s="30">
        <v>708.44</v>
      </c>
      <c r="BE26" s="30">
        <v>728.96001999999999</v>
      </c>
      <c r="BF26" s="30">
        <v>934.98999000000003</v>
      </c>
      <c r="BG26" s="30">
        <v>865.72997999999995</v>
      </c>
      <c r="BH26" s="30">
        <v>732.89000999999996</v>
      </c>
      <c r="BI26" s="30">
        <v>621.70001000000002</v>
      </c>
      <c r="BJ26" s="30">
        <v>904.47997999999995</v>
      </c>
      <c r="BK26" s="30">
        <v>783.02002000000005</v>
      </c>
      <c r="BL26" s="30">
        <v>700.21996999999999</v>
      </c>
      <c r="BM26" s="30">
        <v>1021.73</v>
      </c>
      <c r="BN26" s="30">
        <v>837.25</v>
      </c>
      <c r="BO26" s="30">
        <v>880.46001999999999</v>
      </c>
      <c r="BQ26" s="20">
        <f t="shared" si="0"/>
        <v>991.61460279999994</v>
      </c>
      <c r="BR26" s="20">
        <f t="shared" si="1"/>
        <v>247.90365069999999</v>
      </c>
    </row>
    <row r="27" spans="1:70" x14ac:dyDescent="0.25">
      <c r="A27" s="54" t="s">
        <v>25</v>
      </c>
      <c r="B27" s="30">
        <v>3910.27</v>
      </c>
      <c r="C27" s="30">
        <v>3933.0900999999999</v>
      </c>
      <c r="D27" s="30">
        <v>3713.6001000000001</v>
      </c>
      <c r="E27" s="30">
        <v>3651.99</v>
      </c>
      <c r="F27" s="30">
        <v>3789.46</v>
      </c>
      <c r="G27" s="30">
        <v>3675.0700999999999</v>
      </c>
      <c r="H27" s="30">
        <v>3394.03</v>
      </c>
      <c r="I27" s="30">
        <v>3511.3101000000001</v>
      </c>
      <c r="J27" s="30">
        <v>3211.9099000000001</v>
      </c>
      <c r="K27" s="30">
        <v>2741.71</v>
      </c>
      <c r="L27" s="30">
        <v>3121.76</v>
      </c>
      <c r="M27" s="30">
        <v>3103.1898999999999</v>
      </c>
      <c r="N27" s="30">
        <v>3028.1298999999999</v>
      </c>
      <c r="O27" s="30">
        <v>3059.3</v>
      </c>
      <c r="P27" s="30">
        <v>2814.75</v>
      </c>
      <c r="Q27" s="30">
        <v>3107.48</v>
      </c>
      <c r="R27" s="30">
        <v>3021.3200999999999</v>
      </c>
      <c r="S27" s="30">
        <v>3275.8101000000001</v>
      </c>
      <c r="T27" s="30">
        <v>3472.27</v>
      </c>
      <c r="U27" s="30">
        <v>3297.98</v>
      </c>
      <c r="V27" s="30">
        <v>2987.3101000000001</v>
      </c>
      <c r="W27" s="30">
        <v>3113.6799000000001</v>
      </c>
      <c r="X27" s="30">
        <v>2989.02</v>
      </c>
      <c r="Y27" s="30">
        <v>2973.0801000000001</v>
      </c>
      <c r="Z27" s="30">
        <v>3063.3798999999999</v>
      </c>
      <c r="AA27" s="30">
        <v>3063.3301000000001</v>
      </c>
      <c r="AB27" s="30">
        <v>3101.1001000000001</v>
      </c>
      <c r="AC27" s="30">
        <v>3157.5801000000001</v>
      </c>
      <c r="AD27" s="30">
        <v>2854.72</v>
      </c>
      <c r="AE27" s="30">
        <v>3215.95</v>
      </c>
      <c r="AF27" s="30">
        <v>3458.4299000000001</v>
      </c>
      <c r="AG27" s="30">
        <v>3247.24</v>
      </c>
      <c r="AH27" s="30">
        <v>3167.8101000000001</v>
      </c>
      <c r="AI27" s="30">
        <v>3328.8600999999999</v>
      </c>
      <c r="AJ27" s="30">
        <v>3203.76</v>
      </c>
      <c r="AK27" s="30">
        <v>3337.97</v>
      </c>
      <c r="AL27" s="30">
        <v>3129.8</v>
      </c>
      <c r="AM27" s="30">
        <v>3100.05</v>
      </c>
      <c r="AN27" s="30">
        <v>3146.01</v>
      </c>
      <c r="AO27" s="30">
        <v>3281.1399000000001</v>
      </c>
      <c r="AP27" s="30">
        <v>3316.77</v>
      </c>
      <c r="AQ27" s="30">
        <v>3102.49</v>
      </c>
      <c r="AR27" s="30">
        <v>3262.72</v>
      </c>
      <c r="AS27" s="30">
        <v>3206.9398999999999</v>
      </c>
      <c r="AT27" s="30">
        <v>3161.54</v>
      </c>
      <c r="AU27" s="30">
        <v>3128.72</v>
      </c>
      <c r="AV27" s="30">
        <v>3533.71</v>
      </c>
      <c r="AW27" s="30">
        <v>3293.6399000000001</v>
      </c>
      <c r="AX27" s="30">
        <v>3202.8798999999999</v>
      </c>
      <c r="AY27" s="30">
        <v>3526.23</v>
      </c>
      <c r="AZ27" s="30">
        <v>3613.98</v>
      </c>
      <c r="BA27" s="30">
        <v>3438.3600999999999</v>
      </c>
      <c r="BB27" s="30">
        <v>3496.3101000000001</v>
      </c>
      <c r="BC27" s="30">
        <v>3619.02</v>
      </c>
      <c r="BD27" s="30">
        <v>3471.96</v>
      </c>
      <c r="BE27" s="30">
        <v>3519.8998999999999</v>
      </c>
      <c r="BF27" s="30">
        <v>3424.74</v>
      </c>
      <c r="BG27" s="30">
        <v>3652.6201000000001</v>
      </c>
      <c r="BH27" s="30">
        <v>3738.6599000000001</v>
      </c>
      <c r="BI27" s="30">
        <v>3693.53</v>
      </c>
      <c r="BJ27" s="30">
        <v>3511.6399000000001</v>
      </c>
      <c r="BK27" s="30">
        <v>3703.97</v>
      </c>
      <c r="BL27" s="30">
        <v>3587.49</v>
      </c>
      <c r="BM27" s="30">
        <v>3441.49</v>
      </c>
      <c r="BN27" s="30">
        <v>3568.5900999999999</v>
      </c>
      <c r="BO27" s="30">
        <v>3737.6399000000001</v>
      </c>
      <c r="BQ27" s="20">
        <f t="shared" si="0"/>
        <v>3318.8628040000003</v>
      </c>
      <c r="BR27" s="20">
        <f t="shared" si="1"/>
        <v>829.71570100000008</v>
      </c>
    </row>
    <row r="28" spans="1:70" x14ac:dyDescent="0.25">
      <c r="A28" s="54" t="s">
        <v>26</v>
      </c>
      <c r="B28" s="30">
        <v>2798.8798999999999</v>
      </c>
      <c r="C28" s="30">
        <v>2774.3200999999999</v>
      </c>
      <c r="D28" s="30">
        <v>2934.4299000000001</v>
      </c>
      <c r="E28" s="30">
        <v>3306.47</v>
      </c>
      <c r="F28" s="30">
        <v>3346.45</v>
      </c>
      <c r="G28" s="30">
        <v>3287.6799000000001</v>
      </c>
      <c r="H28" s="30">
        <v>2876.3301000000001</v>
      </c>
      <c r="I28" s="30">
        <v>2695.6001000000001</v>
      </c>
      <c r="J28" s="30">
        <v>2677.23</v>
      </c>
      <c r="K28" s="30">
        <v>3287.6298999999999</v>
      </c>
      <c r="L28" s="30">
        <v>3447.75</v>
      </c>
      <c r="M28" s="30">
        <v>3254.79</v>
      </c>
      <c r="N28" s="30">
        <v>3091.4299000000001</v>
      </c>
      <c r="O28" s="30">
        <v>2984.0900999999999</v>
      </c>
      <c r="P28" s="30">
        <v>2962.3501000000001</v>
      </c>
      <c r="Q28" s="30">
        <v>3097.1898999999999</v>
      </c>
      <c r="R28" s="30">
        <v>2789.1898999999999</v>
      </c>
      <c r="S28" s="30">
        <v>2952.52</v>
      </c>
      <c r="T28" s="30">
        <v>3074.99</v>
      </c>
      <c r="U28" s="30">
        <v>2946.8200999999999</v>
      </c>
      <c r="V28" s="30">
        <v>2945.0900999999999</v>
      </c>
      <c r="W28" s="30">
        <v>3353.8899000000001</v>
      </c>
      <c r="X28" s="30">
        <v>3122.27</v>
      </c>
      <c r="Y28" s="30">
        <v>2814.1898999999999</v>
      </c>
      <c r="Z28" s="30">
        <v>3191.3899000000001</v>
      </c>
      <c r="AA28" s="30">
        <v>3334.3798999999999</v>
      </c>
      <c r="AB28" s="30">
        <v>2805.3899000000001</v>
      </c>
      <c r="AC28" s="30">
        <v>2812.5</v>
      </c>
      <c r="AD28" s="30">
        <v>2896.05</v>
      </c>
      <c r="AE28" s="30">
        <v>3269.97</v>
      </c>
      <c r="AF28" s="30">
        <v>3189.72</v>
      </c>
      <c r="AG28" s="30">
        <v>3357.6599000000001</v>
      </c>
      <c r="AH28" s="30">
        <v>3333.4099000000001</v>
      </c>
      <c r="AI28" s="30">
        <v>3206.6201000000001</v>
      </c>
      <c r="AJ28" s="30">
        <v>3292.6298999999999</v>
      </c>
      <c r="AK28" s="30">
        <v>3665.6201000000001</v>
      </c>
      <c r="AL28" s="30">
        <v>2973.98</v>
      </c>
      <c r="AM28" s="30">
        <v>3002.1498999999999</v>
      </c>
      <c r="AN28" s="30">
        <v>3091.3600999999999</v>
      </c>
      <c r="AO28" s="30">
        <v>3644.6100999999999</v>
      </c>
      <c r="AP28" s="30">
        <v>3349.27</v>
      </c>
      <c r="AQ28" s="30">
        <v>3077.3600999999999</v>
      </c>
      <c r="AR28" s="30">
        <v>3375.3101000000001</v>
      </c>
      <c r="AS28" s="30">
        <v>3366.6498999999999</v>
      </c>
      <c r="AT28" s="30">
        <v>3284.78</v>
      </c>
      <c r="AU28" s="30">
        <v>3103.78</v>
      </c>
      <c r="AV28" s="30">
        <v>3072.05</v>
      </c>
      <c r="AW28" s="30">
        <v>3255.4299000000001</v>
      </c>
      <c r="AX28" s="30">
        <v>2992.4299000000001</v>
      </c>
      <c r="AY28" s="30">
        <v>3489.5</v>
      </c>
      <c r="AZ28" s="30">
        <v>3699.6599000000001</v>
      </c>
      <c r="BA28" s="30">
        <v>2854.73</v>
      </c>
      <c r="BB28" s="30">
        <v>2997.22</v>
      </c>
      <c r="BC28" s="30">
        <v>3246.71</v>
      </c>
      <c r="BD28" s="30">
        <v>3414.3701000000001</v>
      </c>
      <c r="BE28" s="30">
        <v>3445.6799000000001</v>
      </c>
      <c r="BF28" s="30">
        <v>3365.9299000000001</v>
      </c>
      <c r="BG28" s="30">
        <v>3516.5</v>
      </c>
      <c r="BH28" s="30">
        <v>3421.75</v>
      </c>
      <c r="BI28" s="30">
        <v>3532.3701000000001</v>
      </c>
      <c r="BJ28" s="30">
        <v>3319.4099000000001</v>
      </c>
      <c r="BK28" s="30">
        <v>3771.3301000000001</v>
      </c>
      <c r="BL28" s="30">
        <v>3771.3101000000001</v>
      </c>
      <c r="BM28" s="30">
        <v>3455.49</v>
      </c>
      <c r="BN28" s="30">
        <v>3546.3998999999999</v>
      </c>
      <c r="BO28" s="30">
        <v>3829.99</v>
      </c>
      <c r="BQ28" s="20">
        <f t="shared" si="0"/>
        <v>3252.4361880000001</v>
      </c>
      <c r="BR28" s="20">
        <f t="shared" si="1"/>
        <v>813.10904700000003</v>
      </c>
    </row>
    <row r="29" spans="1:70" x14ac:dyDescent="0.25">
      <c r="A29" s="54" t="s">
        <v>27</v>
      </c>
      <c r="B29" s="30">
        <v>10565.62</v>
      </c>
      <c r="C29" s="30">
        <v>10478.64</v>
      </c>
      <c r="D29" s="30">
        <v>9765.1903999999995</v>
      </c>
      <c r="E29" s="30">
        <v>10898.93</v>
      </c>
      <c r="F29" s="30">
        <v>11096.59</v>
      </c>
      <c r="G29" s="30">
        <v>11356.08</v>
      </c>
      <c r="H29" s="30">
        <v>10590.32</v>
      </c>
      <c r="I29" s="30">
        <v>10394.219999999999</v>
      </c>
      <c r="J29" s="30">
        <v>10383.200000000001</v>
      </c>
      <c r="K29" s="30">
        <v>11537.27</v>
      </c>
      <c r="L29" s="30">
        <v>11801.92</v>
      </c>
      <c r="M29" s="30">
        <v>11316.7</v>
      </c>
      <c r="N29" s="30">
        <v>11096.79</v>
      </c>
      <c r="O29" s="30">
        <v>10852.07</v>
      </c>
      <c r="P29" s="30">
        <v>10654.61</v>
      </c>
      <c r="Q29" s="30">
        <v>10970.62</v>
      </c>
      <c r="R29" s="30">
        <v>10510.18</v>
      </c>
      <c r="S29" s="30">
        <v>11160.39</v>
      </c>
      <c r="T29" s="30">
        <v>10910.15</v>
      </c>
      <c r="U29" s="30">
        <v>10492.58</v>
      </c>
      <c r="V29" s="30">
        <v>10625.48</v>
      </c>
      <c r="W29" s="30">
        <v>11691.76</v>
      </c>
      <c r="X29" s="30">
        <v>10734.56</v>
      </c>
      <c r="Y29" s="30">
        <v>10133.969999999999</v>
      </c>
      <c r="Z29" s="30">
        <v>11416.97</v>
      </c>
      <c r="AA29" s="30">
        <v>11067.28</v>
      </c>
      <c r="AB29" s="30">
        <v>10355.459999999999</v>
      </c>
      <c r="AC29" s="30">
        <v>10251.61</v>
      </c>
      <c r="AD29" s="30">
        <v>11008.22</v>
      </c>
      <c r="AE29" s="30">
        <v>11117.82</v>
      </c>
      <c r="AF29" s="30">
        <v>10861.34</v>
      </c>
      <c r="AG29" s="30">
        <v>11217.58</v>
      </c>
      <c r="AH29" s="30">
        <v>11457.82</v>
      </c>
      <c r="AI29" s="30">
        <v>10851.09</v>
      </c>
      <c r="AJ29" s="30">
        <v>11549.01</v>
      </c>
      <c r="AK29" s="30">
        <v>12430.18</v>
      </c>
      <c r="AL29" s="30">
        <v>10673.71</v>
      </c>
      <c r="AM29" s="30">
        <v>10420.16</v>
      </c>
      <c r="AN29" s="30">
        <v>10962.31</v>
      </c>
      <c r="AO29" s="30">
        <v>11851.44</v>
      </c>
      <c r="AP29" s="30">
        <v>10989.82</v>
      </c>
      <c r="AQ29" s="30">
        <v>10498.68</v>
      </c>
      <c r="AR29" s="30">
        <v>11128.55</v>
      </c>
      <c r="AS29" s="30">
        <v>11262.54</v>
      </c>
      <c r="AT29" s="30">
        <v>11595.2</v>
      </c>
      <c r="AU29" s="30">
        <v>11199.53</v>
      </c>
      <c r="AV29" s="30">
        <v>10887.31</v>
      </c>
      <c r="AW29" s="30">
        <v>11095.68</v>
      </c>
      <c r="AX29" s="30">
        <v>10659.33</v>
      </c>
      <c r="AY29" s="30">
        <v>11722.37</v>
      </c>
      <c r="AZ29" s="30">
        <v>12085.54</v>
      </c>
      <c r="BA29" s="30">
        <v>10304.02</v>
      </c>
      <c r="BB29" s="30">
        <v>10475.06</v>
      </c>
      <c r="BC29" s="30">
        <v>10853.98</v>
      </c>
      <c r="BD29" s="30">
        <v>11445.75</v>
      </c>
      <c r="BE29" s="30">
        <v>11425.02</v>
      </c>
      <c r="BF29" s="30">
        <v>11105.36</v>
      </c>
      <c r="BG29" s="30">
        <v>11427.68</v>
      </c>
      <c r="BH29" s="30">
        <v>11555.81</v>
      </c>
      <c r="BI29" s="30">
        <v>11263.8</v>
      </c>
      <c r="BJ29" s="30">
        <v>11235.42</v>
      </c>
      <c r="BK29" s="30">
        <v>11617.66</v>
      </c>
      <c r="BL29" s="30">
        <v>11546.45</v>
      </c>
      <c r="BM29" s="30">
        <v>11219.42</v>
      </c>
      <c r="BN29" s="30">
        <v>11451.12</v>
      </c>
      <c r="BO29" s="30">
        <v>11439.76</v>
      </c>
      <c r="BQ29" s="20">
        <f t="shared" si="0"/>
        <v>11104.838599999999</v>
      </c>
      <c r="BR29" s="20">
        <f t="shared" si="1"/>
        <v>2776.2096499999998</v>
      </c>
    </row>
    <row r="30" spans="1:70" x14ac:dyDescent="0.25">
      <c r="A30" s="54" t="s">
        <v>28</v>
      </c>
      <c r="B30" s="30">
        <v>9548.1903999999995</v>
      </c>
      <c r="C30" s="30">
        <v>9628.0498000000007</v>
      </c>
      <c r="D30" s="30">
        <v>9116.3495999999996</v>
      </c>
      <c r="E30" s="30">
        <v>9404.4804999999997</v>
      </c>
      <c r="F30" s="30">
        <v>9578.6602000000003</v>
      </c>
      <c r="G30" s="30">
        <v>9966.8202999999994</v>
      </c>
      <c r="H30" s="30">
        <v>9613.1298999999999</v>
      </c>
      <c r="I30" s="30">
        <v>9434.0400000000009</v>
      </c>
      <c r="J30" s="30">
        <v>9244.0800999999992</v>
      </c>
      <c r="K30" s="30">
        <v>9726.6201000000001</v>
      </c>
      <c r="L30" s="30">
        <v>9322.4501999999993</v>
      </c>
      <c r="M30" s="30">
        <v>9902.0995999999996</v>
      </c>
      <c r="N30" s="30">
        <v>9687.1602000000003</v>
      </c>
      <c r="O30" s="30">
        <v>9389.2196999999996</v>
      </c>
      <c r="P30" s="30">
        <v>9386.5596000000005</v>
      </c>
      <c r="Q30" s="30">
        <v>10035.61</v>
      </c>
      <c r="R30" s="30">
        <v>9131.6903999999995</v>
      </c>
      <c r="S30" s="30">
        <v>9173.7402000000002</v>
      </c>
      <c r="T30" s="30">
        <v>9720.5498000000007</v>
      </c>
      <c r="U30" s="30">
        <v>9594.7099999999991</v>
      </c>
      <c r="V30" s="30">
        <v>9900.6201000000001</v>
      </c>
      <c r="W30" s="30">
        <v>10463.969999999999</v>
      </c>
      <c r="X30" s="30">
        <v>10032.200000000001</v>
      </c>
      <c r="Y30" s="30">
        <v>9480.4004000000004</v>
      </c>
      <c r="Z30" s="30">
        <v>9560.4199000000008</v>
      </c>
      <c r="AA30" s="30">
        <v>10508.32</v>
      </c>
      <c r="AB30" s="30">
        <v>9596.7304999999997</v>
      </c>
      <c r="AC30" s="30">
        <v>9433.9696999999996</v>
      </c>
      <c r="AD30" s="30">
        <v>9181.9599999999991</v>
      </c>
      <c r="AE30" s="30">
        <v>10325.32</v>
      </c>
      <c r="AF30" s="30">
        <v>9530.0800999999992</v>
      </c>
      <c r="AG30" s="30">
        <v>9970.7998000000007</v>
      </c>
      <c r="AH30" s="30">
        <v>9970.1201000000001</v>
      </c>
      <c r="AI30" s="30">
        <v>10247.85</v>
      </c>
      <c r="AJ30" s="30">
        <v>10033.530000000001</v>
      </c>
      <c r="AK30" s="30">
        <v>10433.51</v>
      </c>
      <c r="AL30" s="30">
        <v>10038.81</v>
      </c>
      <c r="AM30" s="30">
        <v>9667.6504000000004</v>
      </c>
      <c r="AN30" s="30">
        <v>9716.6396000000004</v>
      </c>
      <c r="AO30" s="30">
        <v>10619.89</v>
      </c>
      <c r="AP30" s="30">
        <v>10390.549999999999</v>
      </c>
      <c r="AQ30" s="30">
        <v>10151.299999999999</v>
      </c>
      <c r="AR30" s="30">
        <v>10127.83</v>
      </c>
      <c r="AS30" s="30">
        <v>10243.31</v>
      </c>
      <c r="AT30" s="30">
        <v>9923.25</v>
      </c>
      <c r="AU30" s="30">
        <v>10021.049999999999</v>
      </c>
      <c r="AV30" s="30">
        <v>10158.719999999999</v>
      </c>
      <c r="AW30" s="30">
        <v>10346.19</v>
      </c>
      <c r="AX30" s="30">
        <v>10047.76</v>
      </c>
      <c r="AY30" s="30">
        <v>10007.14</v>
      </c>
      <c r="AZ30" s="30">
        <v>10785.87</v>
      </c>
      <c r="BA30" s="30">
        <v>10300.19</v>
      </c>
      <c r="BB30" s="30">
        <v>10444.43</v>
      </c>
      <c r="BC30" s="30">
        <v>10444.879999999999</v>
      </c>
      <c r="BD30" s="30">
        <v>10546.3</v>
      </c>
      <c r="BE30" s="30">
        <v>10807.94</v>
      </c>
      <c r="BF30" s="30">
        <v>10700.25</v>
      </c>
      <c r="BG30" s="30">
        <v>10578.93</v>
      </c>
      <c r="BH30" s="30">
        <v>10501.87</v>
      </c>
      <c r="BI30" s="30">
        <v>10690.6</v>
      </c>
      <c r="BJ30" s="30">
        <v>10887.36</v>
      </c>
      <c r="BK30" s="30">
        <v>10556.89</v>
      </c>
      <c r="BL30" s="30">
        <v>11325.78</v>
      </c>
      <c r="BM30" s="30">
        <v>10696.12</v>
      </c>
      <c r="BN30" s="30">
        <v>10396.6</v>
      </c>
      <c r="BO30" s="30">
        <v>10483.790000000001</v>
      </c>
      <c r="BQ30" s="20">
        <f t="shared" si="0"/>
        <v>10157.967619999999</v>
      </c>
      <c r="BR30" s="20">
        <f t="shared" si="1"/>
        <v>2539.4919049999999</v>
      </c>
    </row>
    <row r="31" spans="1:70" x14ac:dyDescent="0.25">
      <c r="A31" s="54" t="s">
        <v>29</v>
      </c>
      <c r="B31" s="30">
        <v>1292.78</v>
      </c>
      <c r="C31" s="30">
        <v>1640.73</v>
      </c>
      <c r="D31" s="30">
        <v>1942.46</v>
      </c>
      <c r="E31" s="30">
        <v>1766.72</v>
      </c>
      <c r="F31" s="30">
        <v>2051.0500000000002</v>
      </c>
      <c r="G31" s="30">
        <v>1797.63</v>
      </c>
      <c r="H31" s="30">
        <v>1461.63</v>
      </c>
      <c r="I31" s="30">
        <v>875.84997999999996</v>
      </c>
      <c r="J31" s="30">
        <v>1491.24</v>
      </c>
      <c r="K31" s="30">
        <v>1430.09</v>
      </c>
      <c r="L31" s="30">
        <v>1665.92</v>
      </c>
      <c r="M31" s="30">
        <v>844.15002000000004</v>
      </c>
      <c r="N31" s="30">
        <v>1047.5600999999999</v>
      </c>
      <c r="O31" s="30">
        <v>1309.51</v>
      </c>
      <c r="P31" s="30">
        <v>1389.02</v>
      </c>
      <c r="Q31" s="30">
        <v>1199.3599999999999</v>
      </c>
      <c r="R31" s="30">
        <v>1002.42</v>
      </c>
      <c r="S31" s="30">
        <v>1283.76</v>
      </c>
      <c r="T31" s="30">
        <v>1118.6400000000001</v>
      </c>
      <c r="U31" s="30">
        <v>1450.51</v>
      </c>
      <c r="V31" s="30">
        <v>1099.97</v>
      </c>
      <c r="W31" s="30">
        <v>1220.9399000000001</v>
      </c>
      <c r="X31" s="30">
        <v>1484.92</v>
      </c>
      <c r="Y31" s="30">
        <v>1495.17</v>
      </c>
      <c r="Z31" s="30">
        <v>1084.5899999999999</v>
      </c>
      <c r="AA31" s="30">
        <v>1271.75</v>
      </c>
      <c r="AB31" s="30">
        <v>1341.86</v>
      </c>
      <c r="AC31" s="30">
        <v>942.33001999999999</v>
      </c>
      <c r="AD31" s="30">
        <v>1008.73</v>
      </c>
      <c r="AE31" s="30">
        <v>1381.77</v>
      </c>
      <c r="AF31" s="30">
        <v>1139.08</v>
      </c>
      <c r="AG31" s="30">
        <v>1312.14</v>
      </c>
      <c r="AH31" s="30">
        <v>1266.29</v>
      </c>
      <c r="AI31" s="30">
        <v>1457.95</v>
      </c>
      <c r="AJ31" s="30">
        <v>1564.62</v>
      </c>
      <c r="AK31" s="30">
        <v>1827.29</v>
      </c>
      <c r="AL31" s="30">
        <v>1395.0699</v>
      </c>
      <c r="AM31" s="30">
        <v>1763.26</v>
      </c>
      <c r="AN31" s="30">
        <v>1438.1801</v>
      </c>
      <c r="AO31" s="30">
        <v>1768.49</v>
      </c>
      <c r="AP31" s="30">
        <v>1843.16</v>
      </c>
      <c r="AQ31" s="30">
        <v>935.17998999999998</v>
      </c>
      <c r="AR31" s="30">
        <v>1640.53</v>
      </c>
      <c r="AS31" s="30">
        <v>1543.88</v>
      </c>
      <c r="AT31" s="30">
        <v>1837.5699</v>
      </c>
      <c r="AU31" s="30">
        <v>1799.5600999999999</v>
      </c>
      <c r="AV31" s="30">
        <v>2032.08</v>
      </c>
      <c r="AW31" s="30">
        <v>1433.73</v>
      </c>
      <c r="AX31" s="30">
        <v>1144.3900000000001</v>
      </c>
      <c r="AY31" s="30">
        <v>1480.51</v>
      </c>
      <c r="AZ31" s="30">
        <v>2060.3798999999999</v>
      </c>
      <c r="BA31" s="30">
        <v>1542.78</v>
      </c>
      <c r="BB31" s="30">
        <v>2133.6698999999999</v>
      </c>
      <c r="BC31" s="30">
        <v>1865.0699</v>
      </c>
      <c r="BD31" s="30">
        <v>1331.73</v>
      </c>
      <c r="BE31" s="30">
        <v>2364.9899999999998</v>
      </c>
      <c r="BF31" s="30">
        <v>1647.67</v>
      </c>
      <c r="BG31" s="30">
        <v>1643.66</v>
      </c>
      <c r="BH31" s="30">
        <v>1700.73</v>
      </c>
      <c r="BI31" s="30">
        <v>1796.49</v>
      </c>
      <c r="BJ31" s="30">
        <v>1809.8199</v>
      </c>
      <c r="BK31" s="30">
        <v>1909.33</v>
      </c>
      <c r="BL31" s="30">
        <v>1636.72</v>
      </c>
      <c r="BM31" s="30">
        <v>1999.45</v>
      </c>
      <c r="BN31" s="30">
        <v>2489.4099000000001</v>
      </c>
      <c r="BO31" s="30">
        <v>1812.6899000000001</v>
      </c>
      <c r="BQ31" s="20">
        <f t="shared" si="0"/>
        <v>1551.0981862000003</v>
      </c>
      <c r="BR31" s="20">
        <f t="shared" si="1"/>
        <v>387.77454655000008</v>
      </c>
    </row>
    <row r="32" spans="1:70" x14ac:dyDescent="0.25">
      <c r="A32" s="54" t="s">
        <v>30</v>
      </c>
      <c r="B32" s="30">
        <v>12515.08</v>
      </c>
      <c r="C32" s="30">
        <v>12116.31</v>
      </c>
      <c r="D32" s="30">
        <v>11785.21</v>
      </c>
      <c r="E32" s="30">
        <v>12171.93</v>
      </c>
      <c r="F32" s="30">
        <v>12586.32</v>
      </c>
      <c r="G32" s="30">
        <v>12721.75</v>
      </c>
      <c r="H32" s="30">
        <v>12675.84</v>
      </c>
      <c r="I32" s="30">
        <v>12052.94</v>
      </c>
      <c r="J32" s="30">
        <v>11968.42</v>
      </c>
      <c r="K32" s="30">
        <v>12468.89</v>
      </c>
      <c r="L32" s="30">
        <v>12611.49</v>
      </c>
      <c r="M32" s="30">
        <v>12757.58</v>
      </c>
      <c r="N32" s="30">
        <v>12479.86</v>
      </c>
      <c r="O32" s="30">
        <v>12455.37</v>
      </c>
      <c r="P32" s="30">
        <v>12231.32</v>
      </c>
      <c r="Q32" s="30">
        <v>12217.31</v>
      </c>
      <c r="R32" s="30">
        <v>12656.08</v>
      </c>
      <c r="S32" s="30">
        <v>11984.3</v>
      </c>
      <c r="T32" s="30">
        <v>11997.14</v>
      </c>
      <c r="U32" s="30">
        <v>12097.15</v>
      </c>
      <c r="V32" s="30">
        <v>11919.9</v>
      </c>
      <c r="W32" s="30">
        <v>12450.51</v>
      </c>
      <c r="X32" s="30">
        <v>12005.77</v>
      </c>
      <c r="Y32" s="30">
        <v>11999.52</v>
      </c>
      <c r="Z32" s="30">
        <v>12539.64</v>
      </c>
      <c r="AA32" s="30">
        <v>12370.99</v>
      </c>
      <c r="AB32" s="30">
        <v>12109.68</v>
      </c>
      <c r="AC32" s="30">
        <v>12188.39</v>
      </c>
      <c r="AD32" s="30">
        <v>12045.24</v>
      </c>
      <c r="AE32" s="30">
        <v>12422.32</v>
      </c>
      <c r="AF32" s="30">
        <v>12585.71</v>
      </c>
      <c r="AG32" s="30">
        <v>12252.52</v>
      </c>
      <c r="AH32" s="30">
        <v>12623.8</v>
      </c>
      <c r="AI32" s="30">
        <v>11949.26</v>
      </c>
      <c r="AJ32" s="30">
        <v>12492.26</v>
      </c>
      <c r="AK32" s="30">
        <v>12728.45</v>
      </c>
      <c r="AL32" s="30">
        <v>12123.51</v>
      </c>
      <c r="AM32" s="30">
        <v>12094.81</v>
      </c>
      <c r="AN32" s="30">
        <v>12264.78</v>
      </c>
      <c r="AO32" s="30">
        <v>12460.4</v>
      </c>
      <c r="AP32" s="30">
        <v>12395.93</v>
      </c>
      <c r="AQ32" s="30">
        <v>12307.27</v>
      </c>
      <c r="AR32" s="30">
        <v>12587.69</v>
      </c>
      <c r="AS32" s="30">
        <v>12681.94</v>
      </c>
      <c r="AT32" s="30">
        <v>12283.53</v>
      </c>
      <c r="AU32" s="30">
        <v>12382.26</v>
      </c>
      <c r="AV32" s="30">
        <v>12568.91</v>
      </c>
      <c r="AW32" s="30">
        <v>12612.12</v>
      </c>
      <c r="AX32" s="30">
        <v>11947.64</v>
      </c>
      <c r="AY32" s="30">
        <v>12856.36</v>
      </c>
      <c r="AZ32" s="30">
        <v>12902.67</v>
      </c>
      <c r="BA32" s="30">
        <v>12253.37</v>
      </c>
      <c r="BB32" s="30">
        <v>11907.18</v>
      </c>
      <c r="BC32" s="30">
        <v>12203.68</v>
      </c>
      <c r="BD32" s="30">
        <v>12838.2</v>
      </c>
      <c r="BE32" s="30">
        <v>12780.62</v>
      </c>
      <c r="BF32" s="30">
        <v>12114.5</v>
      </c>
      <c r="BG32" s="30">
        <v>12506.79</v>
      </c>
      <c r="BH32" s="30">
        <v>12692.94</v>
      </c>
      <c r="BI32" s="30">
        <v>13188.05</v>
      </c>
      <c r="BJ32" s="30">
        <v>12758.92</v>
      </c>
      <c r="BK32" s="30">
        <v>12516.52</v>
      </c>
      <c r="BL32" s="30">
        <v>12317.25</v>
      </c>
      <c r="BM32" s="30">
        <v>12698.83</v>
      </c>
      <c r="BN32" s="30">
        <v>12823.77</v>
      </c>
      <c r="BO32" s="30">
        <v>13166.37</v>
      </c>
      <c r="BQ32" s="20">
        <f t="shared" si="0"/>
        <v>12413.108800000002</v>
      </c>
      <c r="BR32" s="20">
        <f t="shared" si="1"/>
        <v>3103.2772000000004</v>
      </c>
    </row>
    <row r="33" spans="1:70" x14ac:dyDescent="0.25">
      <c r="A33" s="54" t="s">
        <v>31</v>
      </c>
      <c r="B33" s="30">
        <v>512.60999000000004</v>
      </c>
      <c r="C33" s="30">
        <v>609.66998000000001</v>
      </c>
      <c r="D33" s="30">
        <v>596.70001000000002</v>
      </c>
      <c r="E33" s="30">
        <v>563.38</v>
      </c>
      <c r="F33" s="30">
        <v>705.89000999999996</v>
      </c>
      <c r="G33" s="30">
        <v>587.23999000000003</v>
      </c>
      <c r="H33" s="30">
        <v>349.39001000000002</v>
      </c>
      <c r="I33" s="30">
        <v>276.04998999999998</v>
      </c>
      <c r="J33" s="30">
        <v>351.06</v>
      </c>
      <c r="K33" s="30">
        <v>460.09</v>
      </c>
      <c r="L33" s="30">
        <v>414.42000999999999</v>
      </c>
      <c r="M33" s="30">
        <v>388.38</v>
      </c>
      <c r="N33" s="30">
        <v>263.20001000000002</v>
      </c>
      <c r="O33" s="30">
        <v>444.81</v>
      </c>
      <c r="P33" s="30">
        <v>419.5</v>
      </c>
      <c r="Q33" s="30">
        <v>363.70001000000002</v>
      </c>
      <c r="R33" s="30">
        <v>485.62</v>
      </c>
      <c r="S33" s="30">
        <v>316.23000999999999</v>
      </c>
      <c r="T33" s="30">
        <v>422.12</v>
      </c>
      <c r="U33" s="30">
        <v>632.53003000000001</v>
      </c>
      <c r="V33" s="30">
        <v>452.51999000000001</v>
      </c>
      <c r="W33" s="30">
        <v>572.16998000000001</v>
      </c>
      <c r="X33" s="30">
        <v>450.95001000000002</v>
      </c>
      <c r="Y33" s="30">
        <v>505.03</v>
      </c>
      <c r="Z33" s="30">
        <v>364.19</v>
      </c>
      <c r="AA33" s="30">
        <v>430.26999000000001</v>
      </c>
      <c r="AB33" s="30">
        <v>314.82001000000002</v>
      </c>
      <c r="AC33" s="30">
        <v>333.01999000000001</v>
      </c>
      <c r="AD33" s="30">
        <v>561.72997999999995</v>
      </c>
      <c r="AE33" s="30">
        <v>352.82999000000001</v>
      </c>
      <c r="AF33" s="30">
        <v>214.37</v>
      </c>
      <c r="AG33" s="30">
        <v>461.20999</v>
      </c>
      <c r="AH33" s="30">
        <v>298.79998999999998</v>
      </c>
      <c r="AI33" s="30">
        <v>471.32999000000001</v>
      </c>
      <c r="AJ33" s="30">
        <v>584.76000999999997</v>
      </c>
      <c r="AK33" s="30">
        <v>683.34997999999996</v>
      </c>
      <c r="AL33" s="30">
        <v>407.76001000000002</v>
      </c>
      <c r="AM33" s="30">
        <v>494.70999</v>
      </c>
      <c r="AN33" s="30">
        <v>581.09997999999996</v>
      </c>
      <c r="AO33" s="30">
        <v>446.57999000000001</v>
      </c>
      <c r="AP33" s="30">
        <v>562.78003000000001</v>
      </c>
      <c r="AQ33" s="30">
        <v>410.22</v>
      </c>
      <c r="AR33" s="30">
        <v>652.03003000000001</v>
      </c>
      <c r="AS33" s="30">
        <v>651.69000000000005</v>
      </c>
      <c r="AT33" s="30">
        <v>1062.1600000000001</v>
      </c>
      <c r="AU33" s="30">
        <v>829.58001999999999</v>
      </c>
      <c r="AV33" s="30">
        <v>1194.49</v>
      </c>
      <c r="AW33" s="30">
        <v>834.67998999999998</v>
      </c>
      <c r="AX33" s="30">
        <v>472.17998999999998</v>
      </c>
      <c r="AY33" s="30">
        <v>588.34997999999996</v>
      </c>
      <c r="AZ33" s="30">
        <v>786.98999000000003</v>
      </c>
      <c r="BA33" s="30">
        <v>676.87</v>
      </c>
      <c r="BB33" s="30">
        <v>942.39000999999996</v>
      </c>
      <c r="BC33" s="30">
        <v>682.97997999999995</v>
      </c>
      <c r="BD33" s="30">
        <v>785.10999000000004</v>
      </c>
      <c r="BE33" s="30">
        <v>1251.79</v>
      </c>
      <c r="BF33" s="30">
        <v>688.65002000000004</v>
      </c>
      <c r="BG33" s="30">
        <v>826.17998999999998</v>
      </c>
      <c r="BH33" s="30">
        <v>792.15002000000004</v>
      </c>
      <c r="BI33" s="30">
        <v>730.35999000000004</v>
      </c>
      <c r="BJ33" s="30">
        <v>756.32001000000002</v>
      </c>
      <c r="BK33" s="30">
        <v>703.23999000000003</v>
      </c>
      <c r="BL33" s="30">
        <v>733.91998000000001</v>
      </c>
      <c r="BM33" s="30">
        <v>1022.11</v>
      </c>
      <c r="BN33" s="30">
        <v>1020.14</v>
      </c>
      <c r="BO33" s="30">
        <v>957.97997999999995</v>
      </c>
      <c r="BQ33" s="20">
        <f t="shared" si="0"/>
        <v>629.06679799999995</v>
      </c>
      <c r="BR33" s="20">
        <f t="shared" si="1"/>
        <v>157.26669949999999</v>
      </c>
    </row>
    <row r="34" spans="1:70" x14ac:dyDescent="0.25">
      <c r="A34" s="54" t="s">
        <v>155</v>
      </c>
      <c r="B34" s="30">
        <v>5093.1499000000003</v>
      </c>
      <c r="C34" s="30">
        <v>5343.6698999999999</v>
      </c>
      <c r="D34" s="30">
        <v>5213.4799999999996</v>
      </c>
      <c r="E34" s="30">
        <v>5810.96</v>
      </c>
      <c r="F34" s="30">
        <v>5878.6000999999997</v>
      </c>
      <c r="G34" s="30">
        <v>5761.4399000000003</v>
      </c>
      <c r="H34" s="30">
        <v>5405.9198999999999</v>
      </c>
      <c r="I34" s="30">
        <v>5156.9399000000003</v>
      </c>
      <c r="J34" s="30">
        <v>5268.27</v>
      </c>
      <c r="K34" s="30">
        <v>5749.1602000000003</v>
      </c>
      <c r="L34" s="30">
        <v>6021.6298999999999</v>
      </c>
      <c r="M34" s="30">
        <v>5670.4399000000003</v>
      </c>
      <c r="N34" s="30">
        <v>5538.4902000000002</v>
      </c>
      <c r="O34" s="30">
        <v>5537.7997999999998</v>
      </c>
      <c r="P34" s="30">
        <v>5311.6602000000003</v>
      </c>
      <c r="Q34" s="30">
        <v>5491.2201999999997</v>
      </c>
      <c r="R34" s="30">
        <v>5170.5</v>
      </c>
      <c r="S34" s="30">
        <v>5311.0298000000003</v>
      </c>
      <c r="T34" s="30">
        <v>5452.2997999999998</v>
      </c>
      <c r="U34" s="30">
        <v>5415.0897999999997</v>
      </c>
      <c r="V34" s="30">
        <v>5583.3599000000004</v>
      </c>
      <c r="W34" s="30">
        <v>6183.3198000000002</v>
      </c>
      <c r="X34" s="30">
        <v>5966.6698999999999</v>
      </c>
      <c r="Y34" s="30">
        <v>5530.7002000000002</v>
      </c>
      <c r="Z34" s="30">
        <v>5832.7798000000003</v>
      </c>
      <c r="AA34" s="30">
        <v>6067.5497999999998</v>
      </c>
      <c r="AB34" s="30">
        <v>5385.6099000000004</v>
      </c>
      <c r="AC34" s="30">
        <v>5491.9902000000002</v>
      </c>
      <c r="AD34" s="30">
        <v>5347.3900999999996</v>
      </c>
      <c r="AE34" s="30">
        <v>5515.9198999999999</v>
      </c>
      <c r="AF34" s="30">
        <v>5386.4301999999998</v>
      </c>
      <c r="AG34" s="30">
        <v>5799.7002000000002</v>
      </c>
      <c r="AH34" s="30">
        <v>5788.1400999999996</v>
      </c>
      <c r="AI34" s="30">
        <v>5666.5897999999997</v>
      </c>
      <c r="AJ34" s="30">
        <v>5765.79</v>
      </c>
      <c r="AK34" s="30">
        <v>6211.5801000000001</v>
      </c>
      <c r="AL34" s="30">
        <v>5653.0298000000003</v>
      </c>
      <c r="AM34" s="30">
        <v>5660.75</v>
      </c>
      <c r="AN34" s="30">
        <v>5640.5497999999998</v>
      </c>
      <c r="AO34" s="30">
        <v>6292.9902000000002</v>
      </c>
      <c r="AP34" s="30">
        <v>6088.5298000000003</v>
      </c>
      <c r="AQ34" s="30">
        <v>5745.1899000000003</v>
      </c>
      <c r="AR34" s="30">
        <v>6168.4102000000003</v>
      </c>
      <c r="AS34" s="30">
        <v>6057.8100999999997</v>
      </c>
      <c r="AT34" s="30">
        <v>5973.4701999999997</v>
      </c>
      <c r="AU34" s="30">
        <v>5822.5698000000002</v>
      </c>
      <c r="AV34" s="30">
        <v>5614.52</v>
      </c>
      <c r="AW34" s="30">
        <v>5953.9902000000002</v>
      </c>
      <c r="AX34" s="30">
        <v>5810.4198999999999</v>
      </c>
      <c r="AY34" s="30">
        <v>6061.3999000000003</v>
      </c>
      <c r="AZ34" s="30">
        <v>6641.6298999999999</v>
      </c>
      <c r="BA34" s="30">
        <v>5963.5897999999997</v>
      </c>
      <c r="BB34" s="30">
        <v>6082.3900999999996</v>
      </c>
      <c r="BC34" s="30">
        <v>6222.9102000000003</v>
      </c>
      <c r="BD34" s="30">
        <v>6325.5298000000003</v>
      </c>
      <c r="BE34" s="30">
        <v>6267.3701000000001</v>
      </c>
      <c r="BF34" s="30">
        <v>6358.23</v>
      </c>
      <c r="BG34" s="30">
        <v>6939.4198999999999</v>
      </c>
      <c r="BH34" s="30">
        <v>6622.6298999999999</v>
      </c>
      <c r="BI34" s="30">
        <v>6443.79</v>
      </c>
      <c r="BJ34" s="30">
        <v>6486.79</v>
      </c>
      <c r="BK34" s="30">
        <v>6577.6499000000003</v>
      </c>
      <c r="BL34" s="30">
        <v>6813.9399000000003</v>
      </c>
      <c r="BM34" s="30">
        <v>6479.6698999999999</v>
      </c>
      <c r="BN34" s="30">
        <v>6458.3397999999997</v>
      </c>
      <c r="BO34" s="30">
        <v>6581.2201999999997</v>
      </c>
      <c r="BQ34" s="20">
        <f t="shared" si="0"/>
        <v>5973.6233700000003</v>
      </c>
      <c r="BR34" s="20">
        <f t="shared" si="1"/>
        <v>1493.4058425000001</v>
      </c>
    </row>
    <row r="35" spans="1:70" x14ac:dyDescent="0.25">
      <c r="A35" s="54" t="s">
        <v>33</v>
      </c>
      <c r="B35" s="30">
        <v>440.59</v>
      </c>
      <c r="C35" s="30">
        <v>284.41000000000003</v>
      </c>
      <c r="D35" s="30">
        <v>267.56</v>
      </c>
      <c r="E35" s="30">
        <v>229.17999</v>
      </c>
      <c r="F35" s="30">
        <v>101.98</v>
      </c>
      <c r="G35" s="30">
        <v>320.02999999999997</v>
      </c>
      <c r="H35" s="30">
        <v>126.53</v>
      </c>
      <c r="I35" s="30">
        <v>455.5</v>
      </c>
      <c r="J35" s="30">
        <v>139.03998999999999</v>
      </c>
      <c r="K35" s="30">
        <v>225.7</v>
      </c>
      <c r="L35" s="30">
        <v>229.71001000000001</v>
      </c>
      <c r="M35" s="30">
        <v>397.19</v>
      </c>
      <c r="N35" s="30">
        <v>181.16</v>
      </c>
      <c r="O35" s="30">
        <v>138.42999</v>
      </c>
      <c r="P35" s="30">
        <v>27.92</v>
      </c>
      <c r="Q35" s="30">
        <v>186.41</v>
      </c>
      <c r="R35" s="30">
        <v>146.5</v>
      </c>
      <c r="S35" s="30">
        <v>82.300003000000004</v>
      </c>
      <c r="T35" s="30">
        <v>222.00998999999999</v>
      </c>
      <c r="U35" s="30">
        <v>284.45001000000002</v>
      </c>
      <c r="V35" s="30">
        <v>427.51001000000002</v>
      </c>
      <c r="W35" s="30">
        <v>596.63</v>
      </c>
      <c r="X35" s="30">
        <v>349.82999000000001</v>
      </c>
      <c r="Y35" s="30">
        <v>312.94</v>
      </c>
      <c r="Z35" s="30">
        <v>324.73998999999998</v>
      </c>
      <c r="AA35" s="30">
        <v>413.17998999999998</v>
      </c>
      <c r="AB35" s="30">
        <v>195.53998999999999</v>
      </c>
      <c r="AC35" s="30">
        <v>587.44000000000005</v>
      </c>
      <c r="AD35" s="30">
        <v>468.62</v>
      </c>
      <c r="AE35" s="30">
        <v>326.32999000000001</v>
      </c>
      <c r="AF35" s="30">
        <v>317.19</v>
      </c>
      <c r="AG35" s="30">
        <v>252.00998999999999</v>
      </c>
      <c r="AH35" s="30">
        <v>319.67000999999999</v>
      </c>
      <c r="AI35" s="30">
        <v>297.32001000000002</v>
      </c>
      <c r="AJ35" s="30">
        <v>610.90002000000004</v>
      </c>
      <c r="AK35" s="30">
        <v>498.57001000000002</v>
      </c>
      <c r="AL35" s="30">
        <v>351.44</v>
      </c>
      <c r="AM35" s="30">
        <v>262.91000000000003</v>
      </c>
      <c r="AN35" s="30">
        <v>302.73998999999998</v>
      </c>
      <c r="AO35" s="30">
        <v>156.33000000000001</v>
      </c>
      <c r="AP35" s="30">
        <v>360.48000999999999</v>
      </c>
      <c r="AQ35" s="30">
        <v>496.29001</v>
      </c>
      <c r="AR35" s="30">
        <v>352.98000999999999</v>
      </c>
      <c r="AS35" s="30">
        <v>390.13</v>
      </c>
      <c r="AT35" s="30">
        <v>620.13</v>
      </c>
      <c r="AU35" s="30">
        <v>206.2</v>
      </c>
      <c r="AV35" s="30">
        <v>764.17998999999998</v>
      </c>
      <c r="AW35" s="30">
        <v>641.21996999999999</v>
      </c>
      <c r="AX35" s="30">
        <v>377.31</v>
      </c>
      <c r="AY35" s="30">
        <v>923.96001999999999</v>
      </c>
      <c r="AZ35" s="30">
        <v>199.53998999999999</v>
      </c>
      <c r="BA35" s="30">
        <v>576.08001999999999</v>
      </c>
      <c r="BB35" s="30">
        <v>269.98998999999998</v>
      </c>
      <c r="BC35" s="30">
        <v>426.34</v>
      </c>
      <c r="BD35" s="30">
        <v>849.19</v>
      </c>
      <c r="BE35" s="30">
        <v>654.58001999999999</v>
      </c>
      <c r="BF35" s="30">
        <v>362.70999</v>
      </c>
      <c r="BG35" s="30">
        <v>404.69</v>
      </c>
      <c r="BH35" s="30">
        <v>773.03998000000001</v>
      </c>
      <c r="BI35" s="30">
        <v>372.04998999999998</v>
      </c>
      <c r="BJ35" s="30">
        <v>489.45001000000002</v>
      </c>
      <c r="BK35" s="30">
        <v>474.26001000000002</v>
      </c>
      <c r="BL35" s="30">
        <v>473.54998999999998</v>
      </c>
      <c r="BM35" s="30">
        <v>385.92000999999999</v>
      </c>
      <c r="BN35" s="30">
        <v>349.73998999999998</v>
      </c>
      <c r="BO35" s="30">
        <v>524.48999000000003</v>
      </c>
      <c r="BQ35" s="20">
        <f t="shared" si="0"/>
        <v>416.51199966000001</v>
      </c>
      <c r="BR35" s="20">
        <f t="shared" si="1"/>
        <v>104.127999915</v>
      </c>
    </row>
    <row r="36" spans="1:70" x14ac:dyDescent="0.25">
      <c r="A36" s="54" t="s">
        <v>34</v>
      </c>
      <c r="B36" s="30">
        <v>10644.42</v>
      </c>
      <c r="C36" s="30">
        <v>10274.030000000001</v>
      </c>
      <c r="D36" s="30">
        <v>9734.8896000000004</v>
      </c>
      <c r="E36" s="30">
        <v>10359.33</v>
      </c>
      <c r="F36" s="30">
        <v>10796.21</v>
      </c>
      <c r="G36" s="30">
        <v>10706.78</v>
      </c>
      <c r="H36" s="30">
        <v>10438.14</v>
      </c>
      <c r="I36" s="30">
        <v>10218.09</v>
      </c>
      <c r="J36" s="30">
        <v>10185.9</v>
      </c>
      <c r="K36" s="30">
        <v>10613.88</v>
      </c>
      <c r="L36" s="30">
        <v>11267.47</v>
      </c>
      <c r="M36" s="30">
        <v>10995.02</v>
      </c>
      <c r="N36" s="30">
        <v>11145</v>
      </c>
      <c r="O36" s="30">
        <v>10656.06</v>
      </c>
      <c r="P36" s="30">
        <v>10685.66</v>
      </c>
      <c r="Q36" s="30">
        <v>10792.73</v>
      </c>
      <c r="R36" s="30">
        <v>10628.02</v>
      </c>
      <c r="S36" s="30">
        <v>10141.700000000001</v>
      </c>
      <c r="T36" s="30">
        <v>10541.32</v>
      </c>
      <c r="U36" s="30">
        <v>10316.209999999999</v>
      </c>
      <c r="V36" s="30">
        <v>10435.379999999999</v>
      </c>
      <c r="W36" s="30">
        <v>11243.97</v>
      </c>
      <c r="X36" s="30">
        <v>10763.43</v>
      </c>
      <c r="Y36" s="30">
        <v>10252.11</v>
      </c>
      <c r="Z36" s="30">
        <v>10617.21</v>
      </c>
      <c r="AA36" s="30">
        <v>10867.45</v>
      </c>
      <c r="AB36" s="30">
        <v>10143.59</v>
      </c>
      <c r="AC36" s="30">
        <v>10041.870000000001</v>
      </c>
      <c r="AD36" s="30">
        <v>9938.8495999999996</v>
      </c>
      <c r="AE36" s="30">
        <v>10753.3</v>
      </c>
      <c r="AF36" s="30">
        <v>10880.7</v>
      </c>
      <c r="AG36" s="30">
        <v>10674.65</v>
      </c>
      <c r="AH36" s="30">
        <v>11168.8</v>
      </c>
      <c r="AI36" s="30">
        <v>11074.42</v>
      </c>
      <c r="AJ36" s="30">
        <v>10638.12</v>
      </c>
      <c r="AK36" s="30">
        <v>11280.31</v>
      </c>
      <c r="AL36" s="30">
        <v>10526.48</v>
      </c>
      <c r="AM36" s="30">
        <v>10464.790000000001</v>
      </c>
      <c r="AN36" s="30">
        <v>10498</v>
      </c>
      <c r="AO36" s="30">
        <v>11386.88</v>
      </c>
      <c r="AP36" s="30">
        <v>11039.81</v>
      </c>
      <c r="AQ36" s="30">
        <v>10428.86</v>
      </c>
      <c r="AR36" s="30">
        <v>10767.74</v>
      </c>
      <c r="AS36" s="30">
        <v>10652.66</v>
      </c>
      <c r="AT36" s="30">
        <v>10674.74</v>
      </c>
      <c r="AU36" s="30">
        <v>10695.47</v>
      </c>
      <c r="AV36" s="30">
        <v>10650.6</v>
      </c>
      <c r="AW36" s="30">
        <v>11119.9</v>
      </c>
      <c r="AX36" s="30">
        <v>10482.57</v>
      </c>
      <c r="AY36" s="30">
        <v>11061.55</v>
      </c>
      <c r="AZ36" s="30">
        <v>11498</v>
      </c>
      <c r="BA36" s="30">
        <v>10707.93</v>
      </c>
      <c r="BB36" s="30">
        <v>10355.379999999999</v>
      </c>
      <c r="BC36" s="30">
        <v>10891.07</v>
      </c>
      <c r="BD36" s="30">
        <v>11090.61</v>
      </c>
      <c r="BE36" s="30">
        <v>11138.48</v>
      </c>
      <c r="BF36" s="30">
        <v>10716.52</v>
      </c>
      <c r="BG36" s="30">
        <v>11335.17</v>
      </c>
      <c r="BH36" s="30">
        <v>11312.03</v>
      </c>
      <c r="BI36" s="30">
        <v>11587.94</v>
      </c>
      <c r="BJ36" s="30">
        <v>11103.34</v>
      </c>
      <c r="BK36" s="30">
        <v>11150.35</v>
      </c>
      <c r="BL36" s="30">
        <v>11801.57</v>
      </c>
      <c r="BM36" s="30">
        <v>11299.27</v>
      </c>
      <c r="BN36" s="30">
        <v>11463.51</v>
      </c>
      <c r="BO36" s="30">
        <v>11627.53</v>
      </c>
      <c r="BQ36" s="20">
        <f t="shared" si="0"/>
        <v>10838.603192</v>
      </c>
      <c r="BR36" s="20">
        <f t="shared" si="1"/>
        <v>2709.6507980000001</v>
      </c>
    </row>
    <row r="37" spans="1:70" x14ac:dyDescent="0.25">
      <c r="A37" s="54" t="s">
        <v>35</v>
      </c>
      <c r="B37" s="30">
        <v>12152</v>
      </c>
      <c r="C37" s="30">
        <v>12349.21</v>
      </c>
      <c r="D37" s="30">
        <v>12642.3</v>
      </c>
      <c r="E37" s="30">
        <v>12909.11</v>
      </c>
      <c r="F37" s="30">
        <v>13244.1</v>
      </c>
      <c r="G37" s="30">
        <v>12896.8</v>
      </c>
      <c r="H37" s="30">
        <v>13014.3</v>
      </c>
      <c r="I37" s="30">
        <v>13106.79</v>
      </c>
      <c r="J37" s="30">
        <v>13251.4</v>
      </c>
      <c r="K37" s="30">
        <v>13006.6</v>
      </c>
      <c r="L37" s="30">
        <v>13672.2</v>
      </c>
      <c r="M37" s="30">
        <v>12975.31</v>
      </c>
      <c r="N37" s="30">
        <v>13308.5</v>
      </c>
      <c r="O37" s="30">
        <v>13005.91</v>
      </c>
      <c r="P37" s="30">
        <v>12554.41</v>
      </c>
      <c r="Q37" s="30">
        <v>11905.79</v>
      </c>
      <c r="R37" s="30">
        <v>12854.1</v>
      </c>
      <c r="S37" s="30">
        <v>12125.9</v>
      </c>
      <c r="T37" s="30">
        <v>12616.4</v>
      </c>
      <c r="U37" s="30">
        <v>12347.31</v>
      </c>
      <c r="V37" s="30">
        <v>12812.1</v>
      </c>
      <c r="W37" s="30">
        <v>12983.5</v>
      </c>
      <c r="X37" s="30">
        <v>13200.81</v>
      </c>
      <c r="Y37" s="30">
        <v>12607.28</v>
      </c>
      <c r="Z37" s="30">
        <v>12478.69</v>
      </c>
      <c r="AA37" s="30">
        <v>13747.51</v>
      </c>
      <c r="AB37" s="30">
        <v>12715.81</v>
      </c>
      <c r="AC37" s="30">
        <v>12966.21</v>
      </c>
      <c r="AD37" s="30">
        <v>12206.9</v>
      </c>
      <c r="AE37" s="30">
        <v>12417.5</v>
      </c>
      <c r="AF37" s="30">
        <v>13271.09</v>
      </c>
      <c r="AG37" s="30">
        <v>12949.8</v>
      </c>
      <c r="AH37" s="30">
        <v>12985.81</v>
      </c>
      <c r="AI37" s="30">
        <v>13015.29</v>
      </c>
      <c r="AJ37" s="30">
        <v>12137.6</v>
      </c>
      <c r="AK37" s="30">
        <v>13088.71</v>
      </c>
      <c r="AL37" s="30">
        <v>13005.5</v>
      </c>
      <c r="AM37" s="30">
        <v>13062.19</v>
      </c>
      <c r="AN37" s="30">
        <v>13069.7</v>
      </c>
      <c r="AO37" s="30">
        <v>12994.71</v>
      </c>
      <c r="AP37" s="30">
        <v>13305.31</v>
      </c>
      <c r="AQ37" s="30">
        <v>12941.09</v>
      </c>
      <c r="AR37" s="30">
        <v>13018.6</v>
      </c>
      <c r="AS37" s="30">
        <v>12422.5</v>
      </c>
      <c r="AT37" s="30">
        <v>12585.99</v>
      </c>
      <c r="AU37" s="30">
        <v>12140.51</v>
      </c>
      <c r="AV37" s="30">
        <v>12254.9</v>
      </c>
      <c r="AW37" s="30">
        <v>12679.7</v>
      </c>
      <c r="AX37" s="30">
        <v>12787.2</v>
      </c>
      <c r="AY37" s="30">
        <v>12413.9</v>
      </c>
      <c r="AZ37" s="30">
        <v>13769.1</v>
      </c>
      <c r="BA37" s="30">
        <v>13339.11</v>
      </c>
      <c r="BB37" s="30">
        <v>13414.5</v>
      </c>
      <c r="BC37" s="30">
        <v>13395.69</v>
      </c>
      <c r="BD37" s="30">
        <v>13243.59</v>
      </c>
      <c r="BE37" s="30">
        <v>13450.1</v>
      </c>
      <c r="BF37" s="30">
        <v>12970.23</v>
      </c>
      <c r="BG37" s="30">
        <v>13369.13</v>
      </c>
      <c r="BH37" s="30">
        <v>12457.53</v>
      </c>
      <c r="BI37" s="30">
        <v>12788.02</v>
      </c>
      <c r="BJ37" s="30">
        <v>12631.59</v>
      </c>
      <c r="BK37" s="30">
        <v>12920.37</v>
      </c>
      <c r="BL37" s="30">
        <v>13608.61</v>
      </c>
      <c r="BM37" s="30">
        <v>12824.21</v>
      </c>
      <c r="BN37" s="30">
        <v>13191.5</v>
      </c>
      <c r="BO37" s="30">
        <v>13772.51</v>
      </c>
      <c r="BQ37" s="20">
        <f t="shared" si="0"/>
        <v>12907.118200000001</v>
      </c>
      <c r="BR37" s="20">
        <f t="shared" si="1"/>
        <v>3226.7795500000002</v>
      </c>
    </row>
    <row r="38" spans="1:70" x14ac:dyDescent="0.25">
      <c r="A38" s="54" t="s">
        <v>36</v>
      </c>
      <c r="B38" s="30">
        <v>2267.6898999999999</v>
      </c>
      <c r="C38" s="30">
        <v>2414.7800000000002</v>
      </c>
      <c r="D38" s="30">
        <v>2201.4398999999999</v>
      </c>
      <c r="E38" s="30">
        <v>2702.53</v>
      </c>
      <c r="F38" s="30">
        <v>2537.0300000000002</v>
      </c>
      <c r="G38" s="30">
        <v>2634.3600999999999</v>
      </c>
      <c r="H38" s="30">
        <v>2384.7800000000002</v>
      </c>
      <c r="I38" s="30">
        <v>2293.29</v>
      </c>
      <c r="J38" s="30">
        <v>2273.1001000000001</v>
      </c>
      <c r="K38" s="30">
        <v>3110.71</v>
      </c>
      <c r="L38" s="30">
        <v>3065.9299000000001</v>
      </c>
      <c r="M38" s="30">
        <v>2971.28</v>
      </c>
      <c r="N38" s="30">
        <v>2884.6599000000001</v>
      </c>
      <c r="O38" s="30">
        <v>2769.48</v>
      </c>
      <c r="P38" s="30">
        <v>2793.1799000000001</v>
      </c>
      <c r="Q38" s="30">
        <v>2838.99</v>
      </c>
      <c r="R38" s="30">
        <v>2276.75</v>
      </c>
      <c r="S38" s="30">
        <v>2743.5601000000001</v>
      </c>
      <c r="T38" s="30">
        <v>2651.3400999999999</v>
      </c>
      <c r="U38" s="30">
        <v>2512.0500000000002</v>
      </c>
      <c r="V38" s="30">
        <v>2670.3998999999999</v>
      </c>
      <c r="W38" s="30">
        <v>3400.6698999999999</v>
      </c>
      <c r="X38" s="30">
        <v>2882.6799000000001</v>
      </c>
      <c r="Y38" s="30">
        <v>2503.0300000000002</v>
      </c>
      <c r="Z38" s="30">
        <v>3210.51</v>
      </c>
      <c r="AA38" s="30">
        <v>2901.78</v>
      </c>
      <c r="AB38" s="30">
        <v>2435.1999999999998</v>
      </c>
      <c r="AC38" s="30">
        <v>2129.3000000000002</v>
      </c>
      <c r="AD38" s="30">
        <v>2535.52</v>
      </c>
      <c r="AE38" s="30">
        <v>2876.26</v>
      </c>
      <c r="AF38" s="30">
        <v>2685.95</v>
      </c>
      <c r="AG38" s="30">
        <v>2764.3200999999999</v>
      </c>
      <c r="AH38" s="30">
        <v>3000.3998999999999</v>
      </c>
      <c r="AI38" s="30">
        <v>2689.5801000000001</v>
      </c>
      <c r="AJ38" s="30">
        <v>2916.0801000000001</v>
      </c>
      <c r="AK38" s="30">
        <v>3304.6498999999999</v>
      </c>
      <c r="AL38" s="30">
        <v>2551.6698999999999</v>
      </c>
      <c r="AM38" s="30">
        <v>2417.54</v>
      </c>
      <c r="AN38" s="30">
        <v>2564.96</v>
      </c>
      <c r="AO38" s="30">
        <v>3110.0700999999999</v>
      </c>
      <c r="AP38" s="30">
        <v>2680.5</v>
      </c>
      <c r="AQ38" s="30">
        <v>2303.3501000000001</v>
      </c>
      <c r="AR38" s="30">
        <v>2576.9499999999998</v>
      </c>
      <c r="AS38" s="30">
        <v>2757.04</v>
      </c>
      <c r="AT38" s="30">
        <v>2882.1100999999999</v>
      </c>
      <c r="AU38" s="30">
        <v>2890.01</v>
      </c>
      <c r="AV38" s="30">
        <v>2692.2</v>
      </c>
      <c r="AW38" s="30">
        <v>2723.5801000000001</v>
      </c>
      <c r="AX38" s="30">
        <v>2491.1100999999999</v>
      </c>
      <c r="AY38" s="30">
        <v>3322.03</v>
      </c>
      <c r="AZ38" s="30">
        <v>3109.5900999999999</v>
      </c>
      <c r="BA38" s="30">
        <v>2030.34</v>
      </c>
      <c r="BB38" s="30">
        <v>2141.54</v>
      </c>
      <c r="BC38" s="30">
        <v>2235.4099000000001</v>
      </c>
      <c r="BD38" s="30">
        <v>2560.21</v>
      </c>
      <c r="BE38" s="30">
        <v>2477.4699999999998</v>
      </c>
      <c r="BF38" s="30">
        <v>2492.7600000000002</v>
      </c>
      <c r="BG38" s="30">
        <v>2701</v>
      </c>
      <c r="BH38" s="30">
        <v>2737.72</v>
      </c>
      <c r="BI38" s="30">
        <v>2401.6999999999998</v>
      </c>
      <c r="BJ38" s="30">
        <v>2131.8000000000002</v>
      </c>
      <c r="BK38" s="30">
        <v>2904.72</v>
      </c>
      <c r="BL38" s="30">
        <v>2623.1298999999999</v>
      </c>
      <c r="BM38" s="30">
        <v>2410.5900999999999</v>
      </c>
      <c r="BN38" s="30">
        <v>2581.46</v>
      </c>
      <c r="BO38" s="30">
        <v>2760.9198999999999</v>
      </c>
      <c r="BQ38" s="20">
        <f t="shared" si="0"/>
        <v>2667.0702059999999</v>
      </c>
      <c r="BR38" s="20">
        <f t="shared" si="1"/>
        <v>666.76755149999997</v>
      </c>
    </row>
    <row r="39" spans="1:70" x14ac:dyDescent="0.25">
      <c r="A39" s="54" t="s">
        <v>37</v>
      </c>
      <c r="B39" s="30">
        <v>7140.75</v>
      </c>
      <c r="C39" s="30">
        <v>6899.8397999999997</v>
      </c>
      <c r="D39" s="30">
        <v>8116.5801000000001</v>
      </c>
      <c r="E39" s="30">
        <v>8062.0698000000002</v>
      </c>
      <c r="F39" s="30">
        <v>8186.1298999999999</v>
      </c>
      <c r="G39" s="30">
        <v>7509.04</v>
      </c>
      <c r="H39" s="30">
        <v>7210.8999000000003</v>
      </c>
      <c r="I39" s="30">
        <v>7386.4301999999998</v>
      </c>
      <c r="J39" s="30">
        <v>6862.75</v>
      </c>
      <c r="K39" s="30">
        <v>6834.54</v>
      </c>
      <c r="L39" s="30">
        <v>6527.8701000000001</v>
      </c>
      <c r="M39" s="30">
        <v>6177.79</v>
      </c>
      <c r="N39" s="30">
        <v>7036.1698999999999</v>
      </c>
      <c r="O39" s="30">
        <v>5957.3798999999999</v>
      </c>
      <c r="P39" s="30">
        <v>6930.6698999999999</v>
      </c>
      <c r="Q39" s="30">
        <v>6381.4902000000002</v>
      </c>
      <c r="R39" s="30">
        <v>5603.5</v>
      </c>
      <c r="S39" s="30">
        <v>6080.73</v>
      </c>
      <c r="T39" s="30">
        <v>6517.9198999999999</v>
      </c>
      <c r="U39" s="30">
        <v>6266.77</v>
      </c>
      <c r="V39" s="30">
        <v>7087.21</v>
      </c>
      <c r="W39" s="30">
        <v>7232.96</v>
      </c>
      <c r="X39" s="30">
        <v>6587.6400999999996</v>
      </c>
      <c r="Y39" s="30">
        <v>6496.25</v>
      </c>
      <c r="Z39" s="30">
        <v>6995.2997999999998</v>
      </c>
      <c r="AA39" s="30">
        <v>6802.1400999999996</v>
      </c>
      <c r="AB39" s="30">
        <v>6711.3900999999996</v>
      </c>
      <c r="AC39" s="30">
        <v>6474.6400999999996</v>
      </c>
      <c r="AD39" s="30">
        <v>6878.6899000000003</v>
      </c>
      <c r="AE39" s="30">
        <v>7153.4701999999997</v>
      </c>
      <c r="AF39" s="30">
        <v>7330.0698000000002</v>
      </c>
      <c r="AG39" s="30">
        <v>7627.2002000000002</v>
      </c>
      <c r="AH39" s="30">
        <v>7548.98</v>
      </c>
      <c r="AI39" s="30">
        <v>7218.8100999999997</v>
      </c>
      <c r="AJ39" s="30">
        <v>7014.0698000000002</v>
      </c>
      <c r="AK39" s="30">
        <v>6850.23</v>
      </c>
      <c r="AL39" s="30">
        <v>6998.2597999999998</v>
      </c>
      <c r="AM39" s="30">
        <v>7337.75</v>
      </c>
      <c r="AN39" s="30">
        <v>7054.5097999999998</v>
      </c>
      <c r="AO39" s="30">
        <v>7085.3500999999997</v>
      </c>
      <c r="AP39" s="30">
        <v>7671.75</v>
      </c>
      <c r="AQ39" s="30">
        <v>7297.0698000000002</v>
      </c>
      <c r="AR39" s="30">
        <v>7267.9902000000002</v>
      </c>
      <c r="AS39" s="30">
        <v>7366.6499000000003</v>
      </c>
      <c r="AT39" s="30">
        <v>6928.5497999999998</v>
      </c>
      <c r="AU39" s="30">
        <v>7367.52</v>
      </c>
      <c r="AV39" s="30">
        <v>7340.4701999999997</v>
      </c>
      <c r="AW39" s="30">
        <v>7192.1000999999997</v>
      </c>
      <c r="AX39" s="30">
        <v>7227.6899000000003</v>
      </c>
      <c r="AY39" s="30">
        <v>6748.23</v>
      </c>
      <c r="AZ39" s="30">
        <v>7445.5097999999998</v>
      </c>
      <c r="BA39" s="30">
        <v>7411.1298999999999</v>
      </c>
      <c r="BB39" s="30">
        <v>7122.75</v>
      </c>
      <c r="BC39" s="30">
        <v>7490.8701000000001</v>
      </c>
      <c r="BD39" s="30">
        <v>7885.1801999999998</v>
      </c>
      <c r="BE39" s="30">
        <v>7661.6000999999997</v>
      </c>
      <c r="BF39" s="30">
        <v>7481.2798000000003</v>
      </c>
      <c r="BG39" s="30">
        <v>7466.8599000000004</v>
      </c>
      <c r="BH39" s="30">
        <v>7342.9399000000003</v>
      </c>
      <c r="BI39" s="30">
        <v>7455.0097999999998</v>
      </c>
      <c r="BJ39" s="30">
        <v>7778.8999000000003</v>
      </c>
      <c r="BK39" s="30">
        <v>7513.3900999999996</v>
      </c>
      <c r="BL39" s="30">
        <v>8742.4902000000002</v>
      </c>
      <c r="BM39" s="30">
        <v>6930.54</v>
      </c>
      <c r="BN39" s="30">
        <v>7989.8100999999997</v>
      </c>
      <c r="BO39" s="30">
        <v>7494.79</v>
      </c>
      <c r="BQ39" s="20">
        <f t="shared" si="0"/>
        <v>7171.4981900000002</v>
      </c>
      <c r="BR39" s="20">
        <f t="shared" si="1"/>
        <v>1792.8745475000001</v>
      </c>
    </row>
    <row r="40" spans="1:70" x14ac:dyDescent="0.25">
      <c r="A40" s="54" t="s">
        <v>38</v>
      </c>
      <c r="B40" s="30">
        <v>6787.02</v>
      </c>
      <c r="C40" s="30">
        <v>6695.5</v>
      </c>
      <c r="D40" s="30">
        <v>6293.1298999999999</v>
      </c>
      <c r="E40" s="30">
        <v>7071.0097999999998</v>
      </c>
      <c r="F40" s="30">
        <v>6829.8198000000002</v>
      </c>
      <c r="G40" s="30">
        <v>7100.3798999999999</v>
      </c>
      <c r="H40" s="30">
        <v>6650.52</v>
      </c>
      <c r="I40" s="30">
        <v>6639.7997999999998</v>
      </c>
      <c r="J40" s="30">
        <v>6684.9102000000003</v>
      </c>
      <c r="K40" s="30">
        <v>6926.2201999999997</v>
      </c>
      <c r="L40" s="30">
        <v>7464.02</v>
      </c>
      <c r="M40" s="30">
        <v>7311.5298000000003</v>
      </c>
      <c r="N40" s="30">
        <v>7073.7798000000003</v>
      </c>
      <c r="O40" s="30">
        <v>6676.0698000000002</v>
      </c>
      <c r="P40" s="30">
        <v>6561.0897999999997</v>
      </c>
      <c r="Q40" s="30">
        <v>6751.8599000000004</v>
      </c>
      <c r="R40" s="30">
        <v>6135.5897999999997</v>
      </c>
      <c r="S40" s="30">
        <v>6610.5801000000001</v>
      </c>
      <c r="T40" s="30">
        <v>6241.7798000000003</v>
      </c>
      <c r="U40" s="30">
        <v>6636.3999000000003</v>
      </c>
      <c r="V40" s="30">
        <v>6347.75</v>
      </c>
      <c r="W40" s="30">
        <v>7223.8198000000002</v>
      </c>
      <c r="X40" s="30">
        <v>7014.2002000000002</v>
      </c>
      <c r="Y40" s="30">
        <v>6692.8701000000001</v>
      </c>
      <c r="Z40" s="30">
        <v>7130.27</v>
      </c>
      <c r="AA40" s="30">
        <v>7278.2597999999998</v>
      </c>
      <c r="AB40" s="30">
        <v>6698.1698999999999</v>
      </c>
      <c r="AC40" s="30">
        <v>6606.5097999999998</v>
      </c>
      <c r="AD40" s="30">
        <v>6636.1201000000001</v>
      </c>
      <c r="AE40" s="30">
        <v>6974.5801000000001</v>
      </c>
      <c r="AF40" s="30">
        <v>7010.6899000000003</v>
      </c>
      <c r="AG40" s="30">
        <v>7021.21</v>
      </c>
      <c r="AH40" s="30">
        <v>7482.8701000000001</v>
      </c>
      <c r="AI40" s="30">
        <v>7505.3999000000003</v>
      </c>
      <c r="AJ40" s="30">
        <v>7611.4301999999998</v>
      </c>
      <c r="AK40" s="30">
        <v>8168.21</v>
      </c>
      <c r="AL40" s="30">
        <v>6923.3500999999997</v>
      </c>
      <c r="AM40" s="30">
        <v>6898.4502000000002</v>
      </c>
      <c r="AN40" s="30">
        <v>7163.3397999999997</v>
      </c>
      <c r="AO40" s="30">
        <v>7919.6698999999999</v>
      </c>
      <c r="AP40" s="30">
        <v>7135.2402000000002</v>
      </c>
      <c r="AQ40" s="30">
        <v>6667.4301999999998</v>
      </c>
      <c r="AR40" s="30">
        <v>7231.04</v>
      </c>
      <c r="AS40" s="30">
        <v>7164.79</v>
      </c>
      <c r="AT40" s="30">
        <v>7387.23</v>
      </c>
      <c r="AU40" s="30">
        <v>6747.21</v>
      </c>
      <c r="AV40" s="30">
        <v>6968.1698999999999</v>
      </c>
      <c r="AW40" s="30">
        <v>7104.6801999999998</v>
      </c>
      <c r="AX40" s="30">
        <v>6632.2597999999998</v>
      </c>
      <c r="AY40" s="30">
        <v>7186.75</v>
      </c>
      <c r="AZ40" s="30">
        <v>7786.7997999999998</v>
      </c>
      <c r="BA40" s="30">
        <v>6586.2997999999998</v>
      </c>
      <c r="BB40" s="30">
        <v>6505.3198000000002</v>
      </c>
      <c r="BC40" s="30">
        <v>7054.1899000000003</v>
      </c>
      <c r="BD40" s="30">
        <v>7414.1000999999997</v>
      </c>
      <c r="BE40" s="30">
        <v>7166.46</v>
      </c>
      <c r="BF40" s="30">
        <v>7243.5298000000003</v>
      </c>
      <c r="BG40" s="30">
        <v>7191.6000999999997</v>
      </c>
      <c r="BH40" s="30">
        <v>7533.1298999999999</v>
      </c>
      <c r="BI40" s="30">
        <v>7631.4399000000003</v>
      </c>
      <c r="BJ40" s="30">
        <v>6966.2997999999998</v>
      </c>
      <c r="BK40" s="30">
        <v>7474.4301999999998</v>
      </c>
      <c r="BL40" s="30">
        <v>7179.8301000000001</v>
      </c>
      <c r="BM40" s="30">
        <v>7269.9198999999999</v>
      </c>
      <c r="BN40" s="30">
        <v>7226.2597999999998</v>
      </c>
      <c r="BO40" s="30">
        <v>7425.7402000000002</v>
      </c>
      <c r="BQ40" s="20">
        <f t="shared" si="0"/>
        <v>7076.2333780000008</v>
      </c>
      <c r="BR40" s="20">
        <f t="shared" si="1"/>
        <v>1769.0583445000002</v>
      </c>
    </row>
    <row r="41" spans="1:70" x14ac:dyDescent="0.25">
      <c r="A41" s="54" t="s">
        <v>39</v>
      </c>
      <c r="B41" s="30">
        <v>5385.1000999999997</v>
      </c>
      <c r="C41" s="30">
        <v>5932.6000999999997</v>
      </c>
      <c r="D41" s="30">
        <v>5607.4502000000002</v>
      </c>
      <c r="E41" s="30">
        <v>6031.1602000000003</v>
      </c>
      <c r="F41" s="30">
        <v>6018.6602000000003</v>
      </c>
      <c r="G41" s="30">
        <v>6195.96</v>
      </c>
      <c r="H41" s="30">
        <v>5709.96</v>
      </c>
      <c r="I41" s="30">
        <v>5954.1099000000004</v>
      </c>
      <c r="J41" s="30">
        <v>5882.5</v>
      </c>
      <c r="K41" s="30">
        <v>6278.21</v>
      </c>
      <c r="L41" s="30">
        <v>6244.1499000000003</v>
      </c>
      <c r="M41" s="30">
        <v>6083.21</v>
      </c>
      <c r="N41" s="30">
        <v>6126.6499000000003</v>
      </c>
      <c r="O41" s="30">
        <v>5945.3100999999997</v>
      </c>
      <c r="P41" s="30">
        <v>5941.3500999999997</v>
      </c>
      <c r="Q41" s="30">
        <v>6174.9502000000002</v>
      </c>
      <c r="R41" s="30">
        <v>5555.7997999999998</v>
      </c>
      <c r="S41" s="30">
        <v>5410.4502000000002</v>
      </c>
      <c r="T41" s="30">
        <v>5731.2002000000002</v>
      </c>
      <c r="U41" s="30">
        <v>5913.0600999999997</v>
      </c>
      <c r="V41" s="30">
        <v>6025.5</v>
      </c>
      <c r="W41" s="30">
        <v>6581.6499000000003</v>
      </c>
      <c r="X41" s="30">
        <v>6417.5</v>
      </c>
      <c r="Y41" s="30">
        <v>5918.4502000000002</v>
      </c>
      <c r="Z41" s="30">
        <v>6254.7002000000002</v>
      </c>
      <c r="AA41" s="30">
        <v>6657.6000999999997</v>
      </c>
      <c r="AB41" s="30">
        <v>5948.7597999999998</v>
      </c>
      <c r="AC41" s="30">
        <v>5759.3999000000003</v>
      </c>
      <c r="AD41" s="30">
        <v>5690.5497999999998</v>
      </c>
      <c r="AE41" s="30">
        <v>6251.8999000000003</v>
      </c>
      <c r="AF41" s="30">
        <v>6071.6000999999997</v>
      </c>
      <c r="AG41" s="30">
        <v>6394.71</v>
      </c>
      <c r="AH41" s="30">
        <v>6474.75</v>
      </c>
      <c r="AI41" s="30">
        <v>6496.3999000000003</v>
      </c>
      <c r="AJ41" s="30">
        <v>6412.6602000000003</v>
      </c>
      <c r="AK41" s="30">
        <v>6867.1499000000003</v>
      </c>
      <c r="AL41" s="30">
        <v>6041.8500999999997</v>
      </c>
      <c r="AM41" s="30">
        <v>6084.8100999999997</v>
      </c>
      <c r="AN41" s="30">
        <v>6176.3999000000003</v>
      </c>
      <c r="AO41" s="30">
        <v>6963.5600999999997</v>
      </c>
      <c r="AP41" s="30">
        <v>6478.5</v>
      </c>
      <c r="AQ41" s="30">
        <v>6033.2997999999998</v>
      </c>
      <c r="AR41" s="30">
        <v>6594.2997999999998</v>
      </c>
      <c r="AS41" s="30">
        <v>6428.0497999999998</v>
      </c>
      <c r="AT41" s="30">
        <v>6409.0497999999998</v>
      </c>
      <c r="AU41" s="30">
        <v>6188.21</v>
      </c>
      <c r="AV41" s="30">
        <v>6272.0497999999998</v>
      </c>
      <c r="AW41" s="30">
        <v>6405.4502000000002</v>
      </c>
      <c r="AX41" s="30">
        <v>6358.5497999999998</v>
      </c>
      <c r="AY41" s="30">
        <v>6714.6000999999997</v>
      </c>
      <c r="AZ41" s="30">
        <v>7233.7997999999998</v>
      </c>
      <c r="BA41" s="30">
        <v>6477.7002000000002</v>
      </c>
      <c r="BB41" s="30">
        <v>6397.7997999999998</v>
      </c>
      <c r="BC41" s="30">
        <v>6692.25</v>
      </c>
      <c r="BD41" s="30">
        <v>6762.3100999999997</v>
      </c>
      <c r="BE41" s="30">
        <v>6618.7201999999997</v>
      </c>
      <c r="BF41" s="30">
        <v>6763.8397999999997</v>
      </c>
      <c r="BG41" s="30">
        <v>7080</v>
      </c>
      <c r="BH41" s="30">
        <v>6782.6000999999997</v>
      </c>
      <c r="BI41" s="30">
        <v>6754</v>
      </c>
      <c r="BJ41" s="30">
        <v>6884.52</v>
      </c>
      <c r="BK41" s="30">
        <v>6909.7402000000002</v>
      </c>
      <c r="BL41" s="30">
        <v>7270.3999000000003</v>
      </c>
      <c r="BM41" s="30">
        <v>6964.6602000000003</v>
      </c>
      <c r="BN41" s="30">
        <v>6605.71</v>
      </c>
      <c r="BO41" s="30">
        <v>6716.8500999999997</v>
      </c>
      <c r="BQ41" s="20">
        <f t="shared" si="0"/>
        <v>6417.9473980000012</v>
      </c>
      <c r="BR41" s="20">
        <f t="shared" si="1"/>
        <v>1604.4868495000003</v>
      </c>
    </row>
    <row r="42" spans="1:70" x14ac:dyDescent="0.25">
      <c r="A42" s="54" t="s">
        <v>40</v>
      </c>
      <c r="B42" s="30">
        <v>10140.26</v>
      </c>
      <c r="C42" s="30">
        <v>10019.719999999999</v>
      </c>
      <c r="D42" s="30">
        <v>9709.4501999999993</v>
      </c>
      <c r="E42" s="30">
        <v>10237.58</v>
      </c>
      <c r="F42" s="30">
        <v>9432.3397999999997</v>
      </c>
      <c r="G42" s="30">
        <v>10155.280000000001</v>
      </c>
      <c r="H42" s="30">
        <v>10119.35</v>
      </c>
      <c r="I42" s="30">
        <v>10342.799999999999</v>
      </c>
      <c r="J42" s="30">
        <v>10006.33</v>
      </c>
      <c r="K42" s="30">
        <v>10183.73</v>
      </c>
      <c r="L42" s="30">
        <v>9777.6396000000004</v>
      </c>
      <c r="M42" s="30">
        <v>9056.4199000000008</v>
      </c>
      <c r="N42" s="30">
        <v>8864.0702999999994</v>
      </c>
      <c r="O42" s="30">
        <v>8519.25</v>
      </c>
      <c r="P42" s="30">
        <v>10124.959999999999</v>
      </c>
      <c r="Q42" s="30">
        <v>8939.3798999999999</v>
      </c>
      <c r="R42" s="30">
        <v>9614.7304999999997</v>
      </c>
      <c r="S42" s="30">
        <v>9958.9102000000003</v>
      </c>
      <c r="T42" s="30">
        <v>10573.83</v>
      </c>
      <c r="U42" s="30">
        <v>9807.3202999999994</v>
      </c>
      <c r="V42" s="30">
        <v>10277.9</v>
      </c>
      <c r="W42" s="30">
        <v>10972.04</v>
      </c>
      <c r="X42" s="30">
        <v>10337.959999999999</v>
      </c>
      <c r="Y42" s="30">
        <v>9926.7900000000009</v>
      </c>
      <c r="Z42" s="30">
        <v>10162.66</v>
      </c>
      <c r="AA42" s="30">
        <v>11242.68</v>
      </c>
      <c r="AB42" s="30">
        <v>10176.68</v>
      </c>
      <c r="AC42" s="30">
        <v>10290</v>
      </c>
      <c r="AD42" s="30">
        <v>10411.27</v>
      </c>
      <c r="AE42" s="30">
        <v>10524.78</v>
      </c>
      <c r="AF42" s="30">
        <v>10715.11</v>
      </c>
      <c r="AG42" s="30">
        <v>10775.86</v>
      </c>
      <c r="AH42" s="30">
        <v>11764.65</v>
      </c>
      <c r="AI42" s="30">
        <v>10910.79</v>
      </c>
      <c r="AJ42" s="30">
        <v>10961.1</v>
      </c>
      <c r="AK42" s="30">
        <v>10317.69</v>
      </c>
      <c r="AL42" s="30">
        <v>10939.91</v>
      </c>
      <c r="AM42" s="30">
        <v>10859.47</v>
      </c>
      <c r="AN42" s="30">
        <v>10848.73</v>
      </c>
      <c r="AO42" s="30">
        <v>11454.81</v>
      </c>
      <c r="AP42" s="30">
        <v>11430.23</v>
      </c>
      <c r="AQ42" s="30">
        <v>10868.81</v>
      </c>
      <c r="AR42" s="30">
        <v>10711.04</v>
      </c>
      <c r="AS42" s="30">
        <v>11398.06</v>
      </c>
      <c r="AT42" s="30">
        <v>10026.17</v>
      </c>
      <c r="AU42" s="30">
        <v>11087.04</v>
      </c>
      <c r="AV42" s="30">
        <v>11119.03</v>
      </c>
      <c r="AW42" s="30">
        <v>11586.13</v>
      </c>
      <c r="AX42" s="30">
        <v>11698.58</v>
      </c>
      <c r="AY42" s="30">
        <v>11359.36</v>
      </c>
      <c r="AZ42" s="30">
        <v>11956.75</v>
      </c>
      <c r="BA42" s="30">
        <v>12081.9</v>
      </c>
      <c r="BB42" s="30">
        <v>12239.24</v>
      </c>
      <c r="BC42" s="30">
        <v>12353.26</v>
      </c>
      <c r="BD42" s="30">
        <v>12246.07</v>
      </c>
      <c r="BE42" s="30">
        <v>12522.95</v>
      </c>
      <c r="BF42" s="30">
        <v>12034.21</v>
      </c>
      <c r="BG42" s="30">
        <v>11933.15</v>
      </c>
      <c r="BH42" s="30">
        <v>12464.95</v>
      </c>
      <c r="BI42" s="30">
        <v>12070.69</v>
      </c>
      <c r="BJ42" s="30">
        <v>12281.22</v>
      </c>
      <c r="BK42" s="30">
        <v>11860.37</v>
      </c>
      <c r="BL42" s="30">
        <v>11877.86</v>
      </c>
      <c r="BM42" s="30">
        <v>11232.18</v>
      </c>
      <c r="BN42" s="30">
        <v>11586.76</v>
      </c>
      <c r="BO42" s="30">
        <v>11696.52</v>
      </c>
      <c r="BQ42" s="20">
        <f t="shared" si="0"/>
        <v>11150.964019999999</v>
      </c>
      <c r="BR42" s="20">
        <f t="shared" si="1"/>
        <v>2787.7410049999999</v>
      </c>
    </row>
    <row r="43" spans="1:70" x14ac:dyDescent="0.25">
      <c r="A43" s="54" t="s">
        <v>41</v>
      </c>
      <c r="B43" s="30">
        <v>457.23998999999998</v>
      </c>
      <c r="C43" s="30">
        <v>449.73998999999998</v>
      </c>
      <c r="D43" s="30">
        <v>293.45999</v>
      </c>
      <c r="E43" s="30">
        <v>487.23000999999999</v>
      </c>
      <c r="F43" s="30">
        <v>303.37</v>
      </c>
      <c r="G43" s="30">
        <v>286.85998999999998</v>
      </c>
      <c r="H43" s="30">
        <v>306.16000000000003</v>
      </c>
      <c r="I43" s="30">
        <v>565.04998999999998</v>
      </c>
      <c r="J43" s="30">
        <v>293.69</v>
      </c>
      <c r="K43" s="30">
        <v>257.45001000000002</v>
      </c>
      <c r="L43" s="30">
        <v>262.17998999999998</v>
      </c>
      <c r="M43" s="30">
        <v>665.57001000000002</v>
      </c>
      <c r="N43" s="30">
        <v>343.22</v>
      </c>
      <c r="O43" s="30">
        <v>236.77</v>
      </c>
      <c r="P43" s="30">
        <v>93.82</v>
      </c>
      <c r="Q43" s="30">
        <v>538.65002000000004</v>
      </c>
      <c r="R43" s="30">
        <v>408.82001000000002</v>
      </c>
      <c r="S43" s="30">
        <v>279.14999</v>
      </c>
      <c r="T43" s="30">
        <v>491.53</v>
      </c>
      <c r="U43" s="30">
        <v>551.40997000000004</v>
      </c>
      <c r="V43" s="30">
        <v>613.39000999999996</v>
      </c>
      <c r="W43" s="30">
        <v>677.20001000000002</v>
      </c>
      <c r="X43" s="30">
        <v>546.95001000000002</v>
      </c>
      <c r="Y43" s="30">
        <v>567.76000999999997</v>
      </c>
      <c r="Z43" s="30">
        <v>1007.73</v>
      </c>
      <c r="AA43" s="30">
        <v>745.65997000000004</v>
      </c>
      <c r="AB43" s="30">
        <v>243.41</v>
      </c>
      <c r="AC43" s="30">
        <v>673.40997000000004</v>
      </c>
      <c r="AD43" s="30">
        <v>430.07999000000001</v>
      </c>
      <c r="AE43" s="30">
        <v>399.76001000000002</v>
      </c>
      <c r="AF43" s="30">
        <v>430.17000999999999</v>
      </c>
      <c r="AG43" s="30">
        <v>474.84</v>
      </c>
      <c r="AH43" s="30">
        <v>599.40997000000004</v>
      </c>
      <c r="AI43" s="30">
        <v>490.5</v>
      </c>
      <c r="AJ43" s="30">
        <v>521.10999000000004</v>
      </c>
      <c r="AK43" s="30">
        <v>681.60999000000004</v>
      </c>
      <c r="AL43" s="30">
        <v>384.35001</v>
      </c>
      <c r="AM43" s="30">
        <v>471.47</v>
      </c>
      <c r="AN43" s="30">
        <v>657.57001000000002</v>
      </c>
      <c r="AO43" s="30">
        <v>249.00998999999999</v>
      </c>
      <c r="AP43" s="30">
        <v>646.21001999999999</v>
      </c>
      <c r="AQ43" s="30">
        <v>659.57001000000002</v>
      </c>
      <c r="AR43" s="30">
        <v>386.89001000000002</v>
      </c>
      <c r="AS43" s="30">
        <v>555.53003000000001</v>
      </c>
      <c r="AT43" s="30">
        <v>734.28003000000001</v>
      </c>
      <c r="AU43" s="30">
        <v>292.32999000000001</v>
      </c>
      <c r="AV43" s="30">
        <v>628.92998999999998</v>
      </c>
      <c r="AW43" s="30">
        <v>537.71996999999999</v>
      </c>
      <c r="AX43" s="30">
        <v>474.35001</v>
      </c>
      <c r="AY43" s="30">
        <v>809.69</v>
      </c>
      <c r="AZ43" s="30">
        <v>258.29001</v>
      </c>
      <c r="BA43" s="30">
        <v>900.46996999999999</v>
      </c>
      <c r="BB43" s="30">
        <v>269.23000999999999</v>
      </c>
      <c r="BC43" s="30">
        <v>642.98999000000003</v>
      </c>
      <c r="BD43" s="30">
        <v>986.14000999999996</v>
      </c>
      <c r="BE43" s="30">
        <v>638.40002000000004</v>
      </c>
      <c r="BF43" s="30">
        <v>373.79001</v>
      </c>
      <c r="BG43" s="30">
        <v>570.08001999999999</v>
      </c>
      <c r="BH43" s="30">
        <v>967.44</v>
      </c>
      <c r="BI43" s="30">
        <v>704.38</v>
      </c>
      <c r="BJ43" s="30">
        <v>391.34</v>
      </c>
      <c r="BK43" s="30">
        <v>546.76000999999997</v>
      </c>
      <c r="BL43" s="30">
        <v>1399.35</v>
      </c>
      <c r="BM43" s="30">
        <v>796.47997999999995</v>
      </c>
      <c r="BN43" s="30">
        <v>482.07999000000001</v>
      </c>
      <c r="BO43" s="30">
        <v>885.38</v>
      </c>
      <c r="BQ43" s="20">
        <f t="shared" si="0"/>
        <v>582.68799999999987</v>
      </c>
      <c r="BR43" s="20">
        <f t="shared" si="1"/>
        <v>145.67199999999997</v>
      </c>
    </row>
    <row r="44" spans="1:70" x14ac:dyDescent="0.25">
      <c r="A44" s="54" t="s">
        <v>42</v>
      </c>
      <c r="B44" s="30">
        <v>3846.5801000000001</v>
      </c>
      <c r="C44" s="30">
        <v>3723.2</v>
      </c>
      <c r="D44" s="30">
        <v>3376.8998999999999</v>
      </c>
      <c r="E44" s="30">
        <v>3349.5700999999999</v>
      </c>
      <c r="F44" s="30">
        <v>3233.4099000000001</v>
      </c>
      <c r="G44" s="30">
        <v>3580.73</v>
      </c>
      <c r="H44" s="30">
        <v>3331.6298999999999</v>
      </c>
      <c r="I44" s="30">
        <v>3389.8998999999999</v>
      </c>
      <c r="J44" s="30">
        <v>3208.28</v>
      </c>
      <c r="K44" s="30">
        <v>3225.73</v>
      </c>
      <c r="L44" s="30">
        <v>3486.6298999999999</v>
      </c>
      <c r="M44" s="30">
        <v>3175.03</v>
      </c>
      <c r="N44" s="30">
        <v>2927.4099000000001</v>
      </c>
      <c r="O44" s="30">
        <v>2821.76</v>
      </c>
      <c r="P44" s="30">
        <v>3072.25</v>
      </c>
      <c r="Q44" s="30">
        <v>2863.4299000000001</v>
      </c>
      <c r="R44" s="30">
        <v>3600.8101000000001</v>
      </c>
      <c r="S44" s="30">
        <v>3709.3400999999999</v>
      </c>
      <c r="T44" s="30">
        <v>3881.1399000000001</v>
      </c>
      <c r="U44" s="30">
        <v>3535.5601000000001</v>
      </c>
      <c r="V44" s="30">
        <v>3434.4099000000001</v>
      </c>
      <c r="W44" s="30">
        <v>3785.24</v>
      </c>
      <c r="X44" s="30">
        <v>3691.5900999999999</v>
      </c>
      <c r="Y44" s="30">
        <v>3500.6898999999999</v>
      </c>
      <c r="Z44" s="30">
        <v>3656.3301000000001</v>
      </c>
      <c r="AA44" s="30">
        <v>4041.29</v>
      </c>
      <c r="AB44" s="30">
        <v>3725.9398999999999</v>
      </c>
      <c r="AC44" s="30">
        <v>3787.3200999999999</v>
      </c>
      <c r="AD44" s="30">
        <v>3721.05</v>
      </c>
      <c r="AE44" s="30">
        <v>3488.9099000000001</v>
      </c>
      <c r="AF44" s="30">
        <v>3706.5</v>
      </c>
      <c r="AG44" s="30">
        <v>3642.3</v>
      </c>
      <c r="AH44" s="30">
        <v>4376.5497999999998</v>
      </c>
      <c r="AI44" s="30">
        <v>3747.3400999999999</v>
      </c>
      <c r="AJ44" s="30">
        <v>3990.8</v>
      </c>
      <c r="AK44" s="30">
        <v>4114.1099000000004</v>
      </c>
      <c r="AL44" s="30">
        <v>3962.8200999999999</v>
      </c>
      <c r="AM44" s="30">
        <v>3737.8998999999999</v>
      </c>
      <c r="AN44" s="30">
        <v>3828.76</v>
      </c>
      <c r="AO44" s="30">
        <v>4292.2201999999997</v>
      </c>
      <c r="AP44" s="30">
        <v>4206.8599000000004</v>
      </c>
      <c r="AQ44" s="30">
        <v>3691.4198999999999</v>
      </c>
      <c r="AR44" s="30">
        <v>3904.0601000000001</v>
      </c>
      <c r="AS44" s="30">
        <v>4428.6201000000001</v>
      </c>
      <c r="AT44" s="30">
        <v>3839.55</v>
      </c>
      <c r="AU44" s="30">
        <v>3880.9299000000001</v>
      </c>
      <c r="AV44" s="30">
        <v>4054.49</v>
      </c>
      <c r="AW44" s="30">
        <v>4338.3999000000003</v>
      </c>
      <c r="AX44" s="30">
        <v>4184.6400999999996</v>
      </c>
      <c r="AY44" s="30">
        <v>4333.9198999999999</v>
      </c>
      <c r="AZ44" s="30">
        <v>4453.46</v>
      </c>
      <c r="BA44" s="30">
        <v>4497.5600999999997</v>
      </c>
      <c r="BB44" s="30">
        <v>4586.5801000000001</v>
      </c>
      <c r="BC44" s="30">
        <v>4376.3798999999999</v>
      </c>
      <c r="BD44" s="30">
        <v>4757.3900999999996</v>
      </c>
      <c r="BE44" s="30">
        <v>4665.1801999999998</v>
      </c>
      <c r="BF44" s="30">
        <v>4531.0200000000004</v>
      </c>
      <c r="BG44" s="30">
        <v>4667.4102000000003</v>
      </c>
      <c r="BH44" s="30">
        <v>4550.7201999999997</v>
      </c>
      <c r="BI44" s="30">
        <v>4579.79</v>
      </c>
      <c r="BJ44" s="30">
        <v>4777.8397999999997</v>
      </c>
      <c r="BK44" s="30">
        <v>4569.4502000000002</v>
      </c>
      <c r="BL44" s="30">
        <v>4180.4301999999998</v>
      </c>
      <c r="BM44" s="30">
        <v>4203.8900999999996</v>
      </c>
      <c r="BN44" s="30">
        <v>4215.1899000000003</v>
      </c>
      <c r="BO44" s="30">
        <v>4084.6100999999999</v>
      </c>
      <c r="BQ44" s="20">
        <f t="shared" si="0"/>
        <v>4070.3742199999992</v>
      </c>
      <c r="BR44" s="20">
        <f t="shared" si="1"/>
        <v>1017.5935549999998</v>
      </c>
    </row>
    <row r="45" spans="1:70" x14ac:dyDescent="0.25">
      <c r="A45" s="54" t="s">
        <v>43</v>
      </c>
      <c r="B45" s="30">
        <v>222.37</v>
      </c>
      <c r="C45" s="30">
        <v>261.23998999999998</v>
      </c>
      <c r="D45" s="30">
        <v>243.62</v>
      </c>
      <c r="E45" s="30">
        <v>305.01999000000001</v>
      </c>
      <c r="F45" s="30">
        <v>185.41</v>
      </c>
      <c r="G45" s="30">
        <v>236.25998999999999</v>
      </c>
      <c r="H45" s="30">
        <v>182.36</v>
      </c>
      <c r="I45" s="30">
        <v>395.54001</v>
      </c>
      <c r="J45" s="30">
        <v>183.72</v>
      </c>
      <c r="K45" s="30">
        <v>200.41</v>
      </c>
      <c r="L45" s="30">
        <v>212.63</v>
      </c>
      <c r="M45" s="30">
        <v>395.73000999999999</v>
      </c>
      <c r="N45" s="30">
        <v>255.46001000000001</v>
      </c>
      <c r="O45" s="30">
        <v>203.61</v>
      </c>
      <c r="P45" s="30">
        <v>41.700001</v>
      </c>
      <c r="Q45" s="30">
        <v>292.02999999999997</v>
      </c>
      <c r="R45" s="30">
        <v>254.17</v>
      </c>
      <c r="S45" s="30">
        <v>189.16</v>
      </c>
      <c r="T45" s="30">
        <v>344.12</v>
      </c>
      <c r="U45" s="30">
        <v>342.76999000000001</v>
      </c>
      <c r="V45" s="30">
        <v>348.82999000000001</v>
      </c>
      <c r="W45" s="30">
        <v>465.70001000000002</v>
      </c>
      <c r="X45" s="30">
        <v>409.92998999999998</v>
      </c>
      <c r="Y45" s="30">
        <v>329.88</v>
      </c>
      <c r="Z45" s="30">
        <v>688.38</v>
      </c>
      <c r="AA45" s="30">
        <v>560.33001999999999</v>
      </c>
      <c r="AB45" s="30">
        <v>185.92</v>
      </c>
      <c r="AC45" s="30">
        <v>348.48998999999998</v>
      </c>
      <c r="AD45" s="30">
        <v>249.84</v>
      </c>
      <c r="AE45" s="30">
        <v>272.81</v>
      </c>
      <c r="AF45" s="30">
        <v>281.62</v>
      </c>
      <c r="AG45" s="30">
        <v>278.70001000000002</v>
      </c>
      <c r="AH45" s="30">
        <v>476.41</v>
      </c>
      <c r="AI45" s="30">
        <v>290.29998999999998</v>
      </c>
      <c r="AJ45" s="30">
        <v>323.76001000000002</v>
      </c>
      <c r="AK45" s="30">
        <v>438.39999</v>
      </c>
      <c r="AL45" s="30">
        <v>277.26001000000002</v>
      </c>
      <c r="AM45" s="30">
        <v>296.88</v>
      </c>
      <c r="AN45" s="30">
        <v>420.03</v>
      </c>
      <c r="AO45" s="30">
        <v>140.07001</v>
      </c>
      <c r="AP45" s="30">
        <v>523.75</v>
      </c>
      <c r="AQ45" s="30">
        <v>446.17998999999998</v>
      </c>
      <c r="AR45" s="30">
        <v>269.92998999999998</v>
      </c>
      <c r="AS45" s="30">
        <v>340.09</v>
      </c>
      <c r="AT45" s="30">
        <v>383.67000999999999</v>
      </c>
      <c r="AU45" s="30">
        <v>204.22</v>
      </c>
      <c r="AV45" s="30">
        <v>475.64999</v>
      </c>
      <c r="AW45" s="30">
        <v>373.75</v>
      </c>
      <c r="AX45" s="30">
        <v>296.20001000000002</v>
      </c>
      <c r="AY45" s="30">
        <v>648.75</v>
      </c>
      <c r="AZ45" s="30">
        <v>156.58000000000001</v>
      </c>
      <c r="BA45" s="30">
        <v>558.34002999999996</v>
      </c>
      <c r="BB45" s="30">
        <v>212.59</v>
      </c>
      <c r="BC45" s="30">
        <v>395.85998999999998</v>
      </c>
      <c r="BD45" s="30">
        <v>632.46001999999999</v>
      </c>
      <c r="BE45" s="30">
        <v>505.04998999999998</v>
      </c>
      <c r="BF45" s="30">
        <v>259.26001000000002</v>
      </c>
      <c r="BG45" s="30">
        <v>443.85001</v>
      </c>
      <c r="BH45" s="30">
        <v>641.62</v>
      </c>
      <c r="BI45" s="30">
        <v>413.91</v>
      </c>
      <c r="BJ45" s="30">
        <v>180.83</v>
      </c>
      <c r="BK45" s="30">
        <v>398.35001</v>
      </c>
      <c r="BL45" s="30">
        <v>893.92998999999998</v>
      </c>
      <c r="BM45" s="30">
        <v>571.28003000000001</v>
      </c>
      <c r="BN45" s="30">
        <v>266.10001</v>
      </c>
      <c r="BO45" s="30">
        <v>570.84997999999996</v>
      </c>
      <c r="BQ45" s="20">
        <f t="shared" si="0"/>
        <v>385.53620139999998</v>
      </c>
      <c r="BR45" s="20">
        <f t="shared" si="1"/>
        <v>96.384050349999995</v>
      </c>
    </row>
    <row r="46" spans="1:70" x14ac:dyDescent="0.25">
      <c r="A46" s="54" t="s">
        <v>44</v>
      </c>
      <c r="B46" s="30">
        <v>692.83001999999999</v>
      </c>
      <c r="C46" s="30">
        <v>1300.6300000000001</v>
      </c>
      <c r="D46" s="30">
        <v>1048.5</v>
      </c>
      <c r="E46" s="30">
        <v>724.26000999999997</v>
      </c>
      <c r="F46" s="30">
        <v>1000.02</v>
      </c>
      <c r="G46" s="30">
        <v>1002.49</v>
      </c>
      <c r="H46" s="30">
        <v>657.91998000000001</v>
      </c>
      <c r="I46" s="30">
        <v>981.82001000000002</v>
      </c>
      <c r="J46" s="30">
        <v>664.78998000000001</v>
      </c>
      <c r="K46" s="30">
        <v>838.84002999999996</v>
      </c>
      <c r="L46" s="30">
        <v>866.66998000000001</v>
      </c>
      <c r="M46" s="30">
        <v>1173.0899999999999</v>
      </c>
      <c r="N46" s="30">
        <v>699.09997999999996</v>
      </c>
      <c r="O46" s="30">
        <v>1092.1899000000001</v>
      </c>
      <c r="P46" s="30">
        <v>1038.1099999999999</v>
      </c>
      <c r="Q46" s="30">
        <v>682.42998999999998</v>
      </c>
      <c r="R46" s="30">
        <v>1116.55</v>
      </c>
      <c r="S46" s="30">
        <v>622.84002999999996</v>
      </c>
      <c r="T46" s="30">
        <v>657.44</v>
      </c>
      <c r="U46" s="30">
        <v>808.71996999999999</v>
      </c>
      <c r="V46" s="30">
        <v>626.41998000000001</v>
      </c>
      <c r="W46" s="30">
        <v>702.37</v>
      </c>
      <c r="X46" s="30">
        <v>672.14000999999996</v>
      </c>
      <c r="Y46" s="30">
        <v>769.57001000000002</v>
      </c>
      <c r="Z46" s="30">
        <v>478.19</v>
      </c>
      <c r="AA46" s="30">
        <v>862.57001000000002</v>
      </c>
      <c r="AB46" s="30">
        <v>707.07001000000002</v>
      </c>
      <c r="AC46" s="30">
        <v>780.76000999999997</v>
      </c>
      <c r="AD46" s="30">
        <v>1112.4000000000001</v>
      </c>
      <c r="AE46" s="30">
        <v>417.62</v>
      </c>
      <c r="AF46" s="30">
        <v>621.39000999999996</v>
      </c>
      <c r="AG46" s="30">
        <v>805.01000999999997</v>
      </c>
      <c r="AH46" s="30">
        <v>707.03998000000001</v>
      </c>
      <c r="AI46" s="30">
        <v>761.34997999999996</v>
      </c>
      <c r="AJ46" s="30">
        <v>941.16998000000001</v>
      </c>
      <c r="AK46" s="30">
        <v>1120.8900000000001</v>
      </c>
      <c r="AL46" s="30">
        <v>903.25</v>
      </c>
      <c r="AM46" s="30">
        <v>1129.1199999999999</v>
      </c>
      <c r="AN46" s="30">
        <v>1085.25</v>
      </c>
      <c r="AO46" s="30">
        <v>1060.6400000000001</v>
      </c>
      <c r="AP46" s="30">
        <v>886.14000999999996</v>
      </c>
      <c r="AQ46" s="30">
        <v>1279.83</v>
      </c>
      <c r="AR46" s="30">
        <v>1240.5899999999999</v>
      </c>
      <c r="AS46" s="30">
        <v>1358.38</v>
      </c>
      <c r="AT46" s="30">
        <v>1168.1600000000001</v>
      </c>
      <c r="AU46" s="30">
        <v>952.09002999999996</v>
      </c>
      <c r="AV46" s="30">
        <v>1383.34</v>
      </c>
      <c r="AW46" s="30">
        <v>1326.9</v>
      </c>
      <c r="AX46" s="30">
        <v>976.98999000000003</v>
      </c>
      <c r="AY46" s="30">
        <v>1175.21</v>
      </c>
      <c r="AZ46" s="30">
        <v>1142.4399000000001</v>
      </c>
      <c r="BA46" s="30">
        <v>1056.72</v>
      </c>
      <c r="BB46" s="30">
        <v>1046.8900000000001</v>
      </c>
      <c r="BC46" s="30">
        <v>1106.74</v>
      </c>
      <c r="BD46" s="30">
        <v>1006.43</v>
      </c>
      <c r="BE46" s="30">
        <v>1946.5699</v>
      </c>
      <c r="BF46" s="30">
        <v>1213.6400000000001</v>
      </c>
      <c r="BG46" s="30">
        <v>1251.1300000000001</v>
      </c>
      <c r="BH46" s="30">
        <v>1333.4399000000001</v>
      </c>
      <c r="BI46" s="30">
        <v>843.79998999999998</v>
      </c>
      <c r="BJ46" s="30">
        <v>942.96001999999999</v>
      </c>
      <c r="BK46" s="30">
        <v>1297.6099999999999</v>
      </c>
      <c r="BL46" s="30">
        <v>1099.9100000000001</v>
      </c>
      <c r="BM46" s="30">
        <v>1125.3599999999999</v>
      </c>
      <c r="BN46" s="30">
        <v>1180.53</v>
      </c>
      <c r="BO46" s="30">
        <v>1083.99</v>
      </c>
      <c r="BQ46" s="20">
        <f t="shared" si="0"/>
        <v>997.91119459999982</v>
      </c>
      <c r="BR46" s="20">
        <f t="shared" si="1"/>
        <v>249.47779864999995</v>
      </c>
    </row>
    <row r="47" spans="1:70" x14ac:dyDescent="0.25">
      <c r="A47" s="54" t="s">
        <v>45</v>
      </c>
      <c r="B47" s="30">
        <v>7679.1000999999997</v>
      </c>
      <c r="C47" s="30">
        <v>7910.8701000000001</v>
      </c>
      <c r="D47" s="30">
        <v>7554.7997999999998</v>
      </c>
      <c r="E47" s="30">
        <v>8138.0698000000002</v>
      </c>
      <c r="F47" s="30">
        <v>8196.0303000000004</v>
      </c>
      <c r="G47" s="30">
        <v>8053.7402000000002</v>
      </c>
      <c r="H47" s="30">
        <v>7383.77</v>
      </c>
      <c r="I47" s="30">
        <v>7735.8999000000003</v>
      </c>
      <c r="J47" s="30">
        <v>7702.1499000000003</v>
      </c>
      <c r="K47" s="30">
        <v>8354.6797000000006</v>
      </c>
      <c r="L47" s="30">
        <v>8099.8500999999997</v>
      </c>
      <c r="M47" s="30">
        <v>7958.7402000000002</v>
      </c>
      <c r="N47" s="30">
        <v>7852.7402000000002</v>
      </c>
      <c r="O47" s="30">
        <v>7618.7002000000002</v>
      </c>
      <c r="P47" s="30">
        <v>7523.5698000000002</v>
      </c>
      <c r="Q47" s="30">
        <v>7991.1499000000003</v>
      </c>
      <c r="R47" s="30">
        <v>7318.29</v>
      </c>
      <c r="S47" s="30">
        <v>7373.8900999999996</v>
      </c>
      <c r="T47" s="30">
        <v>7673.8798999999999</v>
      </c>
      <c r="U47" s="30">
        <v>7607.8999000000003</v>
      </c>
      <c r="V47" s="30">
        <v>7882.9198999999999</v>
      </c>
      <c r="W47" s="30">
        <v>8481.6504000000004</v>
      </c>
      <c r="X47" s="30">
        <v>8193.25</v>
      </c>
      <c r="Y47" s="30">
        <v>7846.8701000000001</v>
      </c>
      <c r="Z47" s="30">
        <v>8371.4403999999995</v>
      </c>
      <c r="AA47" s="30">
        <v>8703.1201000000001</v>
      </c>
      <c r="AB47" s="30">
        <v>7864.6602000000003</v>
      </c>
      <c r="AC47" s="30">
        <v>7891.1499000000003</v>
      </c>
      <c r="AD47" s="30">
        <v>7871.1698999999999</v>
      </c>
      <c r="AE47" s="30">
        <v>8469.1602000000003</v>
      </c>
      <c r="AF47" s="30">
        <v>8358.5195000000003</v>
      </c>
      <c r="AG47" s="30">
        <v>8735.7803000000004</v>
      </c>
      <c r="AH47" s="30">
        <v>8758.5995999999996</v>
      </c>
      <c r="AI47" s="30">
        <v>8799.8300999999992</v>
      </c>
      <c r="AJ47" s="30">
        <v>8662.7597999999998</v>
      </c>
      <c r="AK47" s="30">
        <v>8756.3701000000001</v>
      </c>
      <c r="AL47" s="30">
        <v>8350.4804999999997</v>
      </c>
      <c r="AM47" s="30">
        <v>8371.5995999999996</v>
      </c>
      <c r="AN47" s="30">
        <v>8490.4004000000004</v>
      </c>
      <c r="AO47" s="30">
        <v>9261</v>
      </c>
      <c r="AP47" s="30">
        <v>8744.0800999999992</v>
      </c>
      <c r="AQ47" s="30">
        <v>8389.1797000000006</v>
      </c>
      <c r="AR47" s="30">
        <v>8757.8896000000004</v>
      </c>
      <c r="AS47" s="30">
        <v>8426.9403999999995</v>
      </c>
      <c r="AT47" s="30">
        <v>8475.1602000000003</v>
      </c>
      <c r="AU47" s="30">
        <v>8380.3202999999994</v>
      </c>
      <c r="AV47" s="30">
        <v>8556.2695000000003</v>
      </c>
      <c r="AW47" s="30">
        <v>8779.5897999999997</v>
      </c>
      <c r="AX47" s="30">
        <v>8596.4902000000002</v>
      </c>
      <c r="AY47" s="30">
        <v>8698.5195000000003</v>
      </c>
      <c r="AZ47" s="30">
        <v>9379.6504000000004</v>
      </c>
      <c r="BA47" s="30">
        <v>8719.8096000000005</v>
      </c>
      <c r="BB47" s="30">
        <v>8544.3202999999994</v>
      </c>
      <c r="BC47" s="30">
        <v>8636.3603999999996</v>
      </c>
      <c r="BD47" s="30">
        <v>8731.4501999999993</v>
      </c>
      <c r="BE47" s="30">
        <v>8774.4403999999995</v>
      </c>
      <c r="BF47" s="30">
        <v>9043.9902000000002</v>
      </c>
      <c r="BG47" s="30">
        <v>9101.8701000000001</v>
      </c>
      <c r="BH47" s="30">
        <v>8930.8603999999996</v>
      </c>
      <c r="BI47" s="30">
        <v>8726</v>
      </c>
      <c r="BJ47" s="30">
        <v>8746.6298999999999</v>
      </c>
      <c r="BK47" s="30">
        <v>8776.5995999999996</v>
      </c>
      <c r="BL47" s="30">
        <v>9293.3495999999996</v>
      </c>
      <c r="BM47" s="30">
        <v>8797.3896000000004</v>
      </c>
      <c r="BN47" s="30">
        <v>8509.5195000000003</v>
      </c>
      <c r="BO47" s="30">
        <v>8431.0897999999997</v>
      </c>
      <c r="BQ47" s="20">
        <f t="shared" si="0"/>
        <v>8500.8492040000001</v>
      </c>
      <c r="BR47" s="20">
        <f t="shared" si="1"/>
        <v>2125.212301</v>
      </c>
    </row>
    <row r="48" spans="1:70" x14ac:dyDescent="0.25">
      <c r="A48" s="54" t="s">
        <v>46</v>
      </c>
      <c r="B48" s="30">
        <v>11844.05</v>
      </c>
      <c r="C48" s="30">
        <v>11297.39</v>
      </c>
      <c r="D48" s="30">
        <v>10961.45</v>
      </c>
      <c r="E48" s="30">
        <v>10953.58</v>
      </c>
      <c r="F48" s="30">
        <v>11011.04</v>
      </c>
      <c r="G48" s="30">
        <v>11415.51</v>
      </c>
      <c r="H48" s="30">
        <v>11028.12</v>
      </c>
      <c r="I48" s="30">
        <v>11617.91</v>
      </c>
      <c r="J48" s="30">
        <v>10780.66</v>
      </c>
      <c r="K48" s="30">
        <v>10588.64</v>
      </c>
      <c r="L48" s="30">
        <v>11417.15</v>
      </c>
      <c r="M48" s="30">
        <v>10694.06</v>
      </c>
      <c r="N48" s="30">
        <v>10857.98</v>
      </c>
      <c r="O48" s="30">
        <v>11190.38</v>
      </c>
      <c r="P48" s="30">
        <v>10898.09</v>
      </c>
      <c r="Q48" s="30">
        <v>11423.38</v>
      </c>
      <c r="R48" s="30">
        <v>10774.22</v>
      </c>
      <c r="S48" s="30">
        <v>10284.02</v>
      </c>
      <c r="T48" s="30">
        <v>11362.01</v>
      </c>
      <c r="U48" s="30">
        <v>10628.58</v>
      </c>
      <c r="V48" s="30">
        <v>10866.72</v>
      </c>
      <c r="W48" s="30">
        <v>12180.38</v>
      </c>
      <c r="X48" s="30">
        <v>11949.55</v>
      </c>
      <c r="Y48" s="30">
        <v>10826.49</v>
      </c>
      <c r="Z48" s="30">
        <v>11151.54</v>
      </c>
      <c r="AA48" s="30">
        <v>11676.55</v>
      </c>
      <c r="AB48" s="30">
        <v>10102.459999999999</v>
      </c>
      <c r="AC48" s="30">
        <v>10697.76</v>
      </c>
      <c r="AD48" s="30">
        <v>10506.7</v>
      </c>
      <c r="AE48" s="30">
        <v>11248.83</v>
      </c>
      <c r="AF48" s="30">
        <v>11374.5</v>
      </c>
      <c r="AG48" s="30">
        <v>11790.61</v>
      </c>
      <c r="AH48" s="30">
        <v>11534.38</v>
      </c>
      <c r="AI48" s="30">
        <v>11581.28</v>
      </c>
      <c r="AJ48" s="30">
        <v>11055.1</v>
      </c>
      <c r="AK48" s="30">
        <v>12325.49</v>
      </c>
      <c r="AL48" s="30">
        <v>11636.57</v>
      </c>
      <c r="AM48" s="30">
        <v>10681.27</v>
      </c>
      <c r="AN48" s="30">
        <v>10685.7</v>
      </c>
      <c r="AO48" s="30">
        <v>12196.42</v>
      </c>
      <c r="AP48" s="30">
        <v>11200.37</v>
      </c>
      <c r="AQ48" s="30">
        <v>11366.47</v>
      </c>
      <c r="AR48" s="30">
        <v>11626.69</v>
      </c>
      <c r="AS48" s="30">
        <v>11350.99</v>
      </c>
      <c r="AT48" s="30">
        <v>11240.18</v>
      </c>
      <c r="AU48" s="30">
        <v>11235.58</v>
      </c>
      <c r="AV48" s="30">
        <v>10922.54</v>
      </c>
      <c r="AW48" s="30">
        <v>11633.85</v>
      </c>
      <c r="AX48" s="30">
        <v>11940</v>
      </c>
      <c r="AY48" s="30">
        <v>12041.96</v>
      </c>
      <c r="AZ48" s="30">
        <v>12470.6</v>
      </c>
      <c r="BA48" s="30">
        <v>11096.97</v>
      </c>
      <c r="BB48" s="30">
        <v>11816.92</v>
      </c>
      <c r="BC48" s="30">
        <v>12429.17</v>
      </c>
      <c r="BD48" s="30">
        <v>12084.41</v>
      </c>
      <c r="BE48" s="30">
        <v>11730.71</v>
      </c>
      <c r="BF48" s="30">
        <v>12248.14</v>
      </c>
      <c r="BG48" s="30">
        <v>12762.19</v>
      </c>
      <c r="BH48" s="30">
        <v>12078.96</v>
      </c>
      <c r="BI48" s="30">
        <v>11874.27</v>
      </c>
      <c r="BJ48" s="30">
        <v>12776.1</v>
      </c>
      <c r="BK48" s="30">
        <v>11722.97</v>
      </c>
      <c r="BL48" s="30">
        <v>13027.3</v>
      </c>
      <c r="BM48" s="30">
        <v>12165.2</v>
      </c>
      <c r="BN48" s="30">
        <v>11761.89</v>
      </c>
      <c r="BO48" s="30">
        <v>12417.43</v>
      </c>
      <c r="BQ48" s="20">
        <f t="shared" si="0"/>
        <v>11562.7798</v>
      </c>
      <c r="BR48" s="20">
        <f t="shared" si="1"/>
        <v>2890.6949500000001</v>
      </c>
    </row>
    <row r="49" spans="1:70" x14ac:dyDescent="0.25">
      <c r="A49" s="54" t="s">
        <v>47</v>
      </c>
      <c r="B49" s="30">
        <v>748.01000999999997</v>
      </c>
      <c r="C49" s="30">
        <v>618.26000999999997</v>
      </c>
      <c r="D49" s="30">
        <v>334.67000999999999</v>
      </c>
      <c r="E49" s="30">
        <v>530.63</v>
      </c>
      <c r="F49" s="30">
        <v>583.45001000000002</v>
      </c>
      <c r="G49" s="30">
        <v>502.32001000000002</v>
      </c>
      <c r="H49" s="30">
        <v>714.53003000000001</v>
      </c>
      <c r="I49" s="30">
        <v>434.06</v>
      </c>
      <c r="J49" s="30">
        <v>338.98998999999998</v>
      </c>
      <c r="K49" s="30">
        <v>543.88</v>
      </c>
      <c r="L49" s="30">
        <v>299.95999</v>
      </c>
      <c r="M49" s="30">
        <v>194.10001</v>
      </c>
      <c r="N49" s="30">
        <v>208</v>
      </c>
      <c r="O49" s="30">
        <v>246.89999</v>
      </c>
      <c r="P49" s="30">
        <v>398.85001</v>
      </c>
      <c r="Q49" s="30">
        <v>220.46001000000001</v>
      </c>
      <c r="R49" s="30">
        <v>285.48998999999998</v>
      </c>
      <c r="S49" s="30">
        <v>381.42998999999998</v>
      </c>
      <c r="T49" s="30">
        <v>520.28998000000001</v>
      </c>
      <c r="U49" s="30">
        <v>217.7</v>
      </c>
      <c r="V49" s="30">
        <v>285.44</v>
      </c>
      <c r="W49" s="30">
        <v>352.23998999999998</v>
      </c>
      <c r="X49" s="30">
        <v>239.89</v>
      </c>
      <c r="Y49" s="30">
        <v>432.56</v>
      </c>
      <c r="Z49" s="30">
        <v>451.85001</v>
      </c>
      <c r="AA49" s="30">
        <v>202.98</v>
      </c>
      <c r="AB49" s="30">
        <v>194.48</v>
      </c>
      <c r="AC49" s="30">
        <v>527.91998000000001</v>
      </c>
      <c r="AD49" s="30">
        <v>291.39999</v>
      </c>
      <c r="AE49" s="30">
        <v>318.29001</v>
      </c>
      <c r="AF49" s="30">
        <v>410.76001000000002</v>
      </c>
      <c r="AG49" s="30">
        <v>515.96996999999999</v>
      </c>
      <c r="AH49" s="30">
        <v>482.32001000000002</v>
      </c>
      <c r="AI49" s="30">
        <v>335.89999</v>
      </c>
      <c r="AJ49" s="30">
        <v>223.02</v>
      </c>
      <c r="AK49" s="30">
        <v>295.79998999999998</v>
      </c>
      <c r="AL49" s="30">
        <v>424.34</v>
      </c>
      <c r="AM49" s="30">
        <v>421.89999</v>
      </c>
      <c r="AN49" s="30">
        <v>589.57001000000002</v>
      </c>
      <c r="AO49" s="30">
        <v>485.51001000000002</v>
      </c>
      <c r="AP49" s="30">
        <v>359.39001000000002</v>
      </c>
      <c r="AQ49" s="30">
        <v>460.64001000000002</v>
      </c>
      <c r="AR49" s="30">
        <v>409.89001000000002</v>
      </c>
      <c r="AS49" s="30">
        <v>582.71001999999999</v>
      </c>
      <c r="AT49" s="30">
        <v>316.89999</v>
      </c>
      <c r="AU49" s="30">
        <v>369.29001</v>
      </c>
      <c r="AV49" s="30">
        <v>467.81</v>
      </c>
      <c r="AW49" s="30">
        <v>540.03998000000001</v>
      </c>
      <c r="AX49" s="30">
        <v>612.37</v>
      </c>
      <c r="AY49" s="30">
        <v>360.22</v>
      </c>
      <c r="AZ49" s="30">
        <v>776.10999000000004</v>
      </c>
      <c r="BA49" s="30">
        <v>755.42998999999998</v>
      </c>
      <c r="BB49" s="30">
        <v>686.04998999999998</v>
      </c>
      <c r="BC49" s="30">
        <v>626.51000999999997</v>
      </c>
      <c r="BD49" s="30">
        <v>423.17998999999998</v>
      </c>
      <c r="BE49" s="30">
        <v>396.37</v>
      </c>
      <c r="BF49" s="30">
        <v>442.92000999999999</v>
      </c>
      <c r="BG49" s="30">
        <v>517.29998999999998</v>
      </c>
      <c r="BH49" s="30">
        <v>810.59997999999996</v>
      </c>
      <c r="BI49" s="30">
        <v>748.15997000000004</v>
      </c>
      <c r="BJ49" s="30">
        <v>498.81</v>
      </c>
      <c r="BK49" s="30">
        <v>359.23998999999998</v>
      </c>
      <c r="BL49" s="30">
        <v>871.28998000000001</v>
      </c>
      <c r="BM49" s="30">
        <v>531.82001000000002</v>
      </c>
      <c r="BN49" s="30">
        <v>586.40997000000004</v>
      </c>
      <c r="BO49" s="30">
        <v>302.54998999999998</v>
      </c>
      <c r="BQ49" s="20">
        <f t="shared" si="0"/>
        <v>453.9811962</v>
      </c>
      <c r="BR49" s="20">
        <f t="shared" si="1"/>
        <v>113.49529905</v>
      </c>
    </row>
    <row r="50" spans="1:70" x14ac:dyDescent="0.25">
      <c r="A50" s="54" t="s">
        <v>48</v>
      </c>
      <c r="B50" s="30">
        <v>514.59002999999996</v>
      </c>
      <c r="C50" s="30">
        <v>670.04998999999998</v>
      </c>
      <c r="D50" s="30">
        <v>706.21996999999999</v>
      </c>
      <c r="E50" s="30">
        <v>547.82001000000002</v>
      </c>
      <c r="F50" s="30">
        <v>619.63</v>
      </c>
      <c r="G50" s="30">
        <v>551.10999000000004</v>
      </c>
      <c r="H50" s="30">
        <v>297.57001000000002</v>
      </c>
      <c r="I50" s="30">
        <v>423.10998999999998</v>
      </c>
      <c r="J50" s="30">
        <v>338.28</v>
      </c>
      <c r="K50" s="30">
        <v>549.52002000000005</v>
      </c>
      <c r="L50" s="30">
        <v>475.51001000000002</v>
      </c>
      <c r="M50" s="30">
        <v>699.98999000000003</v>
      </c>
      <c r="N50" s="30">
        <v>362.92000999999999</v>
      </c>
      <c r="O50" s="30">
        <v>506.51001000000002</v>
      </c>
      <c r="P50" s="30">
        <v>390.23998999999998</v>
      </c>
      <c r="Q50" s="30">
        <v>379.06</v>
      </c>
      <c r="R50" s="30">
        <v>596.48999000000003</v>
      </c>
      <c r="S50" s="30">
        <v>245.39999</v>
      </c>
      <c r="T50" s="30">
        <v>369.67000999999999</v>
      </c>
      <c r="U50" s="30">
        <v>469</v>
      </c>
      <c r="V50" s="30">
        <v>395.32999000000001</v>
      </c>
      <c r="W50" s="30">
        <v>678.64000999999996</v>
      </c>
      <c r="X50" s="30">
        <v>535.30999999999995</v>
      </c>
      <c r="Y50" s="30">
        <v>624.26000999999997</v>
      </c>
      <c r="Z50" s="30">
        <v>466.53</v>
      </c>
      <c r="AA50" s="30">
        <v>630.38</v>
      </c>
      <c r="AB50" s="30">
        <v>324.08999999999997</v>
      </c>
      <c r="AC50" s="30">
        <v>624.78003000000001</v>
      </c>
      <c r="AD50" s="30">
        <v>837.5</v>
      </c>
      <c r="AE50" s="30">
        <v>369.17000999999999</v>
      </c>
      <c r="AF50" s="30">
        <v>330.34</v>
      </c>
      <c r="AG50" s="30">
        <v>470.72</v>
      </c>
      <c r="AH50" s="30">
        <v>398.5</v>
      </c>
      <c r="AI50" s="30">
        <v>470.57001000000002</v>
      </c>
      <c r="AJ50" s="30">
        <v>761.03003000000001</v>
      </c>
      <c r="AK50" s="30">
        <v>863.19</v>
      </c>
      <c r="AL50" s="30">
        <v>536.71996999999999</v>
      </c>
      <c r="AM50" s="30">
        <v>592.46001999999999</v>
      </c>
      <c r="AN50" s="30">
        <v>668.65997000000004</v>
      </c>
      <c r="AO50" s="30">
        <v>435.54998999999998</v>
      </c>
      <c r="AP50" s="30">
        <v>535.30999999999995</v>
      </c>
      <c r="AQ50" s="30">
        <v>734.07001000000002</v>
      </c>
      <c r="AR50" s="30">
        <v>735.5</v>
      </c>
      <c r="AS50" s="30">
        <v>777.47997999999995</v>
      </c>
      <c r="AT50" s="30">
        <v>988.22997999999995</v>
      </c>
      <c r="AU50" s="30">
        <v>640.21001999999999</v>
      </c>
      <c r="AV50" s="30">
        <v>1146.8199</v>
      </c>
      <c r="AW50" s="30">
        <v>1011.67</v>
      </c>
      <c r="AX50" s="30">
        <v>614.78998000000001</v>
      </c>
      <c r="AY50" s="30">
        <v>765.45001000000002</v>
      </c>
      <c r="AZ50" s="30">
        <v>719.81</v>
      </c>
      <c r="BA50" s="30">
        <v>830.09002999999996</v>
      </c>
      <c r="BB50" s="30">
        <v>735.58001999999999</v>
      </c>
      <c r="BC50" s="30">
        <v>743.96996999999999</v>
      </c>
      <c r="BD50" s="30">
        <v>838.07001000000002</v>
      </c>
      <c r="BE50" s="30">
        <v>1270.3699999999999</v>
      </c>
      <c r="BF50" s="30">
        <v>664.38</v>
      </c>
      <c r="BG50" s="30">
        <v>853.48999000000003</v>
      </c>
      <c r="BH50" s="30">
        <v>963.44</v>
      </c>
      <c r="BI50" s="30">
        <v>635.01000999999997</v>
      </c>
      <c r="BJ50" s="30">
        <v>748.63</v>
      </c>
      <c r="BK50" s="30">
        <v>761.70001000000002</v>
      </c>
      <c r="BL50" s="30">
        <v>834.83001999999999</v>
      </c>
      <c r="BM50" s="30">
        <v>770.82001000000002</v>
      </c>
      <c r="BN50" s="30">
        <v>747.67998999999998</v>
      </c>
      <c r="BO50" s="30">
        <v>896.08001999999999</v>
      </c>
      <c r="BQ50" s="20">
        <f t="shared" si="0"/>
        <v>673.15539979999983</v>
      </c>
      <c r="BR50" s="20">
        <f t="shared" si="1"/>
        <v>168.28884994999996</v>
      </c>
    </row>
    <row r="51" spans="1:70" x14ac:dyDescent="0.25">
      <c r="A51" s="54" t="s">
        <v>49</v>
      </c>
      <c r="B51" s="30">
        <v>10866.68</v>
      </c>
      <c r="C51" s="30">
        <v>10956.75</v>
      </c>
      <c r="D51" s="30">
        <v>10495.33</v>
      </c>
      <c r="E51" s="30">
        <v>10534.77</v>
      </c>
      <c r="F51" s="30">
        <v>10889.84</v>
      </c>
      <c r="G51" s="30">
        <v>11095.71</v>
      </c>
      <c r="H51" s="30">
        <v>10575.09</v>
      </c>
      <c r="I51" s="30">
        <v>10535.33</v>
      </c>
      <c r="J51" s="30">
        <v>10767.21</v>
      </c>
      <c r="K51" s="30">
        <v>11067.69</v>
      </c>
      <c r="L51" s="30">
        <v>11012.24</v>
      </c>
      <c r="M51" s="30">
        <v>11202.63</v>
      </c>
      <c r="N51" s="30">
        <v>10571.44</v>
      </c>
      <c r="O51" s="30">
        <v>10483.99</v>
      </c>
      <c r="P51" s="30">
        <v>10588.8</v>
      </c>
      <c r="Q51" s="30">
        <v>11110.13</v>
      </c>
      <c r="R51" s="30">
        <v>10162.129999999999</v>
      </c>
      <c r="S51" s="30">
        <v>10053.620000000001</v>
      </c>
      <c r="T51" s="30">
        <v>10507.07</v>
      </c>
      <c r="U51" s="30">
        <v>10562.69</v>
      </c>
      <c r="V51" s="30">
        <v>10930.46</v>
      </c>
      <c r="W51" s="30">
        <v>11483.04</v>
      </c>
      <c r="X51" s="30">
        <v>11261.36</v>
      </c>
      <c r="Y51" s="30">
        <v>10647.17</v>
      </c>
      <c r="Z51" s="30">
        <v>10664.48</v>
      </c>
      <c r="AA51" s="30">
        <v>11631.41</v>
      </c>
      <c r="AB51" s="30">
        <v>10405.67</v>
      </c>
      <c r="AC51" s="30">
        <v>10508.7</v>
      </c>
      <c r="AD51" s="30">
        <v>10076.280000000001</v>
      </c>
      <c r="AE51" s="30">
        <v>11372.57</v>
      </c>
      <c r="AF51" s="30">
        <v>10443.11</v>
      </c>
      <c r="AG51" s="30">
        <v>10775.76</v>
      </c>
      <c r="AH51" s="30">
        <v>11052.5</v>
      </c>
      <c r="AI51" s="30">
        <v>11216.91</v>
      </c>
      <c r="AJ51" s="30">
        <v>10979.64</v>
      </c>
      <c r="AK51" s="30">
        <v>11575.75</v>
      </c>
      <c r="AL51" s="30">
        <v>11040.11</v>
      </c>
      <c r="AM51" s="30">
        <v>10669.81</v>
      </c>
      <c r="AN51" s="30">
        <v>10704.83</v>
      </c>
      <c r="AO51" s="30">
        <v>11658.5</v>
      </c>
      <c r="AP51" s="30">
        <v>11516.05</v>
      </c>
      <c r="AQ51" s="30">
        <v>11213.58</v>
      </c>
      <c r="AR51" s="30">
        <v>11181.17</v>
      </c>
      <c r="AS51" s="30">
        <v>11374.36</v>
      </c>
      <c r="AT51" s="30">
        <v>11133.9</v>
      </c>
      <c r="AU51" s="30">
        <v>11578.34</v>
      </c>
      <c r="AV51" s="30">
        <v>11441.67</v>
      </c>
      <c r="AW51" s="30">
        <v>11457.52</v>
      </c>
      <c r="AX51" s="30">
        <v>11046.68</v>
      </c>
      <c r="AY51" s="30">
        <v>11010.52</v>
      </c>
      <c r="AZ51" s="30">
        <v>11719.72</v>
      </c>
      <c r="BA51" s="30">
        <v>11466.55</v>
      </c>
      <c r="BB51" s="30">
        <v>11634.89</v>
      </c>
      <c r="BC51" s="30">
        <v>11368.38</v>
      </c>
      <c r="BD51" s="30">
        <v>11687.55</v>
      </c>
      <c r="BE51" s="30">
        <v>11879.53</v>
      </c>
      <c r="BF51" s="30">
        <v>11764.73</v>
      </c>
      <c r="BG51" s="30">
        <v>11569.12</v>
      </c>
      <c r="BH51" s="30">
        <v>11278.72</v>
      </c>
      <c r="BI51" s="30">
        <v>11488.14</v>
      </c>
      <c r="BJ51" s="30">
        <v>11750.58</v>
      </c>
      <c r="BK51" s="30">
        <v>11620.66</v>
      </c>
      <c r="BL51" s="30">
        <v>12016.56</v>
      </c>
      <c r="BM51" s="30">
        <v>11568.6</v>
      </c>
      <c r="BN51" s="30">
        <v>11369.01</v>
      </c>
      <c r="BO51" s="30">
        <v>11324.66</v>
      </c>
      <c r="BQ51" s="20">
        <f t="shared" si="0"/>
        <v>11176.895200000001</v>
      </c>
      <c r="BR51" s="20">
        <f t="shared" si="1"/>
        <v>2794.2238000000002</v>
      </c>
    </row>
    <row r="52" spans="1:70" x14ac:dyDescent="0.25">
      <c r="A52" s="54" t="s">
        <v>50</v>
      </c>
      <c r="B52" s="30">
        <v>2926.8400999999999</v>
      </c>
      <c r="C52" s="30">
        <v>2928.9099000000001</v>
      </c>
      <c r="D52" s="30">
        <v>4418.8599000000004</v>
      </c>
      <c r="E52" s="30">
        <v>3624.71</v>
      </c>
      <c r="F52" s="30">
        <v>3983.26</v>
      </c>
      <c r="G52" s="30">
        <v>3276.21</v>
      </c>
      <c r="H52" s="30">
        <v>3511.8301000000001</v>
      </c>
      <c r="I52" s="30">
        <v>2589.7199999999998</v>
      </c>
      <c r="J52" s="30">
        <v>3002.46</v>
      </c>
      <c r="K52" s="30">
        <v>3049.47</v>
      </c>
      <c r="L52" s="30">
        <v>2866.3998999999999</v>
      </c>
      <c r="M52" s="30">
        <v>1956.62</v>
      </c>
      <c r="N52" s="30">
        <v>2709.01</v>
      </c>
      <c r="O52" s="30">
        <v>2597.5500000000002</v>
      </c>
      <c r="P52" s="30">
        <v>3195.27</v>
      </c>
      <c r="Q52" s="30">
        <v>2551.71</v>
      </c>
      <c r="R52" s="30">
        <v>2163.4198999999999</v>
      </c>
      <c r="S52" s="30">
        <v>2819.5801000000001</v>
      </c>
      <c r="T52" s="30">
        <v>2280.8400999999999</v>
      </c>
      <c r="U52" s="30">
        <v>2740.1001000000001</v>
      </c>
      <c r="V52" s="30">
        <v>3046.74</v>
      </c>
      <c r="W52" s="30">
        <v>2919.6799000000001</v>
      </c>
      <c r="X52" s="30">
        <v>2976.95</v>
      </c>
      <c r="Y52" s="30">
        <v>2868.24</v>
      </c>
      <c r="Z52" s="30">
        <v>2516.0601000000001</v>
      </c>
      <c r="AA52" s="30">
        <v>2788.8501000000001</v>
      </c>
      <c r="AB52" s="30">
        <v>2669.51</v>
      </c>
      <c r="AC52" s="30">
        <v>2566.5601000000001</v>
      </c>
      <c r="AD52" s="30">
        <v>2077.79</v>
      </c>
      <c r="AE52" s="30">
        <v>3145.6898999999999</v>
      </c>
      <c r="AF52" s="30">
        <v>2731.0601000000001</v>
      </c>
      <c r="AG52" s="30">
        <v>2881.01</v>
      </c>
      <c r="AH52" s="30">
        <v>2895.52</v>
      </c>
      <c r="AI52" s="30">
        <v>3246.3998999999999</v>
      </c>
      <c r="AJ52" s="30">
        <v>3438.47</v>
      </c>
      <c r="AK52" s="30">
        <v>2967.8998999999999</v>
      </c>
      <c r="AL52" s="30">
        <v>3101.52</v>
      </c>
      <c r="AM52" s="30">
        <v>3272.55</v>
      </c>
      <c r="AN52" s="30">
        <v>3029.52</v>
      </c>
      <c r="AO52" s="30">
        <v>3548</v>
      </c>
      <c r="AP52" s="30">
        <v>3755.6100999999999</v>
      </c>
      <c r="AQ52" s="30">
        <v>2687.1001000000001</v>
      </c>
      <c r="AR52" s="30">
        <v>3360.3899000000001</v>
      </c>
      <c r="AS52" s="30">
        <v>2971.1001000000001</v>
      </c>
      <c r="AT52" s="30">
        <v>3104.0700999999999</v>
      </c>
      <c r="AU52" s="30">
        <v>3487.3200999999999</v>
      </c>
      <c r="AV52" s="30">
        <v>3735.55</v>
      </c>
      <c r="AW52" s="30">
        <v>2951.29</v>
      </c>
      <c r="AX52" s="30">
        <v>2940.6498999999999</v>
      </c>
      <c r="AY52" s="30">
        <v>3123.71</v>
      </c>
      <c r="AZ52" s="30">
        <v>3443.8200999999999</v>
      </c>
      <c r="BA52" s="30">
        <v>3329.0900999999999</v>
      </c>
      <c r="BB52" s="30">
        <v>3586</v>
      </c>
      <c r="BC52" s="30">
        <v>3736.1799000000001</v>
      </c>
      <c r="BD52" s="30">
        <v>3110.6698999999999</v>
      </c>
      <c r="BE52" s="30">
        <v>3879.1898999999999</v>
      </c>
      <c r="BF52" s="30">
        <v>3236.53</v>
      </c>
      <c r="BG52" s="30">
        <v>3124.3200999999999</v>
      </c>
      <c r="BH52" s="30">
        <v>3388.26</v>
      </c>
      <c r="BI52" s="30">
        <v>3758.27</v>
      </c>
      <c r="BJ52" s="30">
        <v>3795.47</v>
      </c>
      <c r="BK52" s="30">
        <v>3371.8</v>
      </c>
      <c r="BL52" s="30">
        <v>3696.6698999999999</v>
      </c>
      <c r="BM52" s="30">
        <v>3428.8998999999999</v>
      </c>
      <c r="BN52" s="30">
        <v>4266.3798999999999</v>
      </c>
      <c r="BO52" s="30">
        <v>3687.3701000000001</v>
      </c>
      <c r="BQ52" s="20">
        <f t="shared" si="0"/>
        <v>3152.9534059999987</v>
      </c>
      <c r="BR52" s="20">
        <f t="shared" si="1"/>
        <v>788.23835149999968</v>
      </c>
    </row>
    <row r="53" spans="1:70" x14ac:dyDescent="0.25">
      <c r="A53" s="54" t="s">
        <v>51</v>
      </c>
      <c r="B53" s="30">
        <v>7148.7201999999997</v>
      </c>
      <c r="C53" s="30">
        <v>7259.9399000000003</v>
      </c>
      <c r="D53" s="30">
        <v>6694.6000999999997</v>
      </c>
      <c r="E53" s="30">
        <v>7395.3798999999999</v>
      </c>
      <c r="F53" s="30">
        <v>7194.0801000000001</v>
      </c>
      <c r="G53" s="30">
        <v>7669.1602000000003</v>
      </c>
      <c r="H53" s="30">
        <v>6946.75</v>
      </c>
      <c r="I53" s="30">
        <v>7056.1298999999999</v>
      </c>
      <c r="J53" s="30">
        <v>7101.7798000000003</v>
      </c>
      <c r="K53" s="30">
        <v>7457.3198000000002</v>
      </c>
      <c r="L53" s="30">
        <v>8007.3397999999997</v>
      </c>
      <c r="M53" s="30">
        <v>7792.3701000000001</v>
      </c>
      <c r="N53" s="30">
        <v>7473.3599000000004</v>
      </c>
      <c r="O53" s="30">
        <v>7138.6201000000001</v>
      </c>
      <c r="P53" s="30">
        <v>7128.5097999999998</v>
      </c>
      <c r="Q53" s="30">
        <v>7498.7798000000003</v>
      </c>
      <c r="R53" s="30">
        <v>6880.52</v>
      </c>
      <c r="S53" s="30">
        <v>7161.9399000000003</v>
      </c>
      <c r="T53" s="30">
        <v>6945.6298999999999</v>
      </c>
      <c r="U53" s="30">
        <v>7349.8999000000003</v>
      </c>
      <c r="V53" s="30">
        <v>6993.6602000000003</v>
      </c>
      <c r="W53" s="30">
        <v>7772.2402000000002</v>
      </c>
      <c r="X53" s="30">
        <v>7562.6602000000003</v>
      </c>
      <c r="Y53" s="30">
        <v>7212.52</v>
      </c>
      <c r="Z53" s="30">
        <v>7647.0600999999997</v>
      </c>
      <c r="AA53" s="30">
        <v>7753.3701000000001</v>
      </c>
      <c r="AB53" s="30">
        <v>7033.27</v>
      </c>
      <c r="AC53" s="30">
        <v>7177.8701000000001</v>
      </c>
      <c r="AD53" s="30">
        <v>7138.79</v>
      </c>
      <c r="AE53" s="30">
        <v>7490.2201999999997</v>
      </c>
      <c r="AF53" s="30">
        <v>7525.5600999999997</v>
      </c>
      <c r="AG53" s="30">
        <v>7464.3599000000004</v>
      </c>
      <c r="AH53" s="30">
        <v>7931.6602000000003</v>
      </c>
      <c r="AI53" s="30">
        <v>7810.6000999999997</v>
      </c>
      <c r="AJ53" s="30">
        <v>7850.1099000000004</v>
      </c>
      <c r="AK53" s="30">
        <v>8471.3495999999996</v>
      </c>
      <c r="AL53" s="30">
        <v>7309.2402000000002</v>
      </c>
      <c r="AM53" s="30">
        <v>7239.7997999999998</v>
      </c>
      <c r="AN53" s="30">
        <v>7550.1602000000003</v>
      </c>
      <c r="AO53" s="30">
        <v>8169.7402000000002</v>
      </c>
      <c r="AP53" s="30">
        <v>7548.8900999999996</v>
      </c>
      <c r="AQ53" s="30">
        <v>7261.5897999999997</v>
      </c>
      <c r="AR53" s="30">
        <v>7720.0600999999997</v>
      </c>
      <c r="AS53" s="30">
        <v>7716.8301000000001</v>
      </c>
      <c r="AT53" s="30">
        <v>7888.1099000000004</v>
      </c>
      <c r="AU53" s="30">
        <v>7351.5801000000001</v>
      </c>
      <c r="AV53" s="30">
        <v>7720.1298999999999</v>
      </c>
      <c r="AW53" s="30">
        <v>7695.4399000000003</v>
      </c>
      <c r="AX53" s="30">
        <v>7164.5698000000002</v>
      </c>
      <c r="AY53" s="30">
        <v>7670.4399000000003</v>
      </c>
      <c r="AZ53" s="30">
        <v>8314.1504000000004</v>
      </c>
      <c r="BA53" s="30">
        <v>7080.5698000000002</v>
      </c>
      <c r="BB53" s="30">
        <v>7035.7201999999997</v>
      </c>
      <c r="BC53" s="30">
        <v>7692.4399000000003</v>
      </c>
      <c r="BD53" s="30">
        <v>7954.4701999999997</v>
      </c>
      <c r="BE53" s="30">
        <v>7709.04</v>
      </c>
      <c r="BF53" s="30">
        <v>7887.9701999999997</v>
      </c>
      <c r="BG53" s="30">
        <v>7794.4301999999998</v>
      </c>
      <c r="BH53" s="30">
        <v>8010.6099000000004</v>
      </c>
      <c r="BI53" s="30">
        <v>8027.9301999999998</v>
      </c>
      <c r="BJ53" s="30">
        <v>7348.5</v>
      </c>
      <c r="BK53" s="30">
        <v>7952.04</v>
      </c>
      <c r="BL53" s="30">
        <v>7489.3198000000002</v>
      </c>
      <c r="BM53" s="30">
        <v>7524.73</v>
      </c>
      <c r="BN53" s="30">
        <v>7783.6801999999998</v>
      </c>
      <c r="BO53" s="30">
        <v>7813.8999000000003</v>
      </c>
      <c r="BQ53" s="20">
        <f t="shared" si="0"/>
        <v>7571.9874299999974</v>
      </c>
      <c r="BR53" s="20">
        <f t="shared" si="1"/>
        <v>1892.9968574999994</v>
      </c>
    </row>
    <row r="54" spans="1:70" x14ac:dyDescent="0.25">
      <c r="A54" s="54" t="s">
        <v>52</v>
      </c>
      <c r="B54" s="30">
        <v>10221.92</v>
      </c>
      <c r="C54" s="30">
        <v>10143.94</v>
      </c>
      <c r="D54" s="30">
        <v>9631.2196999999996</v>
      </c>
      <c r="E54" s="30">
        <v>10012.799999999999</v>
      </c>
      <c r="F54" s="30">
        <v>10332.11</v>
      </c>
      <c r="G54" s="30">
        <v>10605.28</v>
      </c>
      <c r="H54" s="30">
        <v>10168.43</v>
      </c>
      <c r="I54" s="30">
        <v>10096.76</v>
      </c>
      <c r="J54" s="30">
        <v>9942.0303000000004</v>
      </c>
      <c r="K54" s="30">
        <v>10220.51</v>
      </c>
      <c r="L54" s="30">
        <v>9921.8798999999999</v>
      </c>
      <c r="M54" s="30">
        <v>10546.72</v>
      </c>
      <c r="N54" s="30">
        <v>10446.07</v>
      </c>
      <c r="O54" s="30">
        <v>10217.4</v>
      </c>
      <c r="P54" s="30">
        <v>10079.52</v>
      </c>
      <c r="Q54" s="30">
        <v>10726.08</v>
      </c>
      <c r="R54" s="30">
        <v>9952.75</v>
      </c>
      <c r="S54" s="30">
        <v>9997.4696999999996</v>
      </c>
      <c r="T54" s="30">
        <v>10616.42</v>
      </c>
      <c r="U54" s="30">
        <v>10394.68</v>
      </c>
      <c r="V54" s="30">
        <v>10886.54</v>
      </c>
      <c r="W54" s="30">
        <v>11124.59</v>
      </c>
      <c r="X54" s="30">
        <v>10779.72</v>
      </c>
      <c r="Y54" s="30">
        <v>10380.790000000001</v>
      </c>
      <c r="Z54" s="30">
        <v>10621.98</v>
      </c>
      <c r="AA54" s="30">
        <v>11202.83</v>
      </c>
      <c r="AB54" s="30">
        <v>10489.61</v>
      </c>
      <c r="AC54" s="30">
        <v>10557.87</v>
      </c>
      <c r="AD54" s="30">
        <v>9946.3701000000001</v>
      </c>
      <c r="AE54" s="30">
        <v>10573.83</v>
      </c>
      <c r="AF54" s="30">
        <v>10451.49</v>
      </c>
      <c r="AG54" s="30">
        <v>10822.78</v>
      </c>
      <c r="AH54" s="30">
        <v>10946.24</v>
      </c>
      <c r="AI54" s="30">
        <v>10798.8</v>
      </c>
      <c r="AJ54" s="30">
        <v>10821.88</v>
      </c>
      <c r="AK54" s="30">
        <v>11290.21</v>
      </c>
      <c r="AL54" s="30">
        <v>10890.02</v>
      </c>
      <c r="AM54" s="30">
        <v>10739.64</v>
      </c>
      <c r="AN54" s="30">
        <v>10402.370000000001</v>
      </c>
      <c r="AO54" s="30">
        <v>11490.56</v>
      </c>
      <c r="AP54" s="30">
        <v>10894.07</v>
      </c>
      <c r="AQ54" s="30">
        <v>10934.8</v>
      </c>
      <c r="AR54" s="30">
        <v>11047.69</v>
      </c>
      <c r="AS54" s="30">
        <v>11189.34</v>
      </c>
      <c r="AT54" s="30">
        <v>10721.71</v>
      </c>
      <c r="AU54" s="30">
        <v>10553.28</v>
      </c>
      <c r="AV54" s="30">
        <v>10499.06</v>
      </c>
      <c r="AW54" s="30">
        <v>10894.76</v>
      </c>
      <c r="AX54" s="30">
        <v>11097.41</v>
      </c>
      <c r="AY54" s="30">
        <v>10909.52</v>
      </c>
      <c r="AZ54" s="30">
        <v>11990.67</v>
      </c>
      <c r="BA54" s="30">
        <v>11167.97</v>
      </c>
      <c r="BB54" s="30">
        <v>11003.04</v>
      </c>
      <c r="BC54" s="30">
        <v>11113.41</v>
      </c>
      <c r="BD54" s="30">
        <v>11116.61</v>
      </c>
      <c r="BE54" s="30">
        <v>11464.82</v>
      </c>
      <c r="BF54" s="30">
        <v>11615.41</v>
      </c>
      <c r="BG54" s="30">
        <v>11593.5</v>
      </c>
      <c r="BH54" s="30">
        <v>11535.89</v>
      </c>
      <c r="BI54" s="30">
        <v>11425.06</v>
      </c>
      <c r="BJ54" s="30">
        <v>11575.98</v>
      </c>
      <c r="BK54" s="30">
        <v>11680.57</v>
      </c>
      <c r="BL54" s="30">
        <v>12214</v>
      </c>
      <c r="BM54" s="30">
        <v>11707.82</v>
      </c>
      <c r="BN54" s="30">
        <v>11246.98</v>
      </c>
      <c r="BO54" s="30">
        <v>11601.21</v>
      </c>
      <c r="BQ54" s="20">
        <f t="shared" si="0"/>
        <v>10979.480395999995</v>
      </c>
      <c r="BR54" s="20">
        <f t="shared" si="1"/>
        <v>2744.8700989999988</v>
      </c>
    </row>
    <row r="55" spans="1:70" x14ac:dyDescent="0.25">
      <c r="A55" s="54" t="s">
        <v>53</v>
      </c>
      <c r="B55" s="30">
        <v>12657.4</v>
      </c>
      <c r="C55" s="30">
        <v>12369.35</v>
      </c>
      <c r="D55" s="30">
        <v>12075.09</v>
      </c>
      <c r="E55" s="30">
        <v>12231.87</v>
      </c>
      <c r="F55" s="30">
        <v>12502.4</v>
      </c>
      <c r="G55" s="30">
        <v>12834.39</v>
      </c>
      <c r="H55" s="30">
        <v>12416.76</v>
      </c>
      <c r="I55" s="30">
        <v>12651.7</v>
      </c>
      <c r="J55" s="30">
        <v>12169.39</v>
      </c>
      <c r="K55" s="30">
        <v>12252.12</v>
      </c>
      <c r="L55" s="30">
        <v>12684.99</v>
      </c>
      <c r="M55" s="30">
        <v>12524.29</v>
      </c>
      <c r="N55" s="30">
        <v>12502.46</v>
      </c>
      <c r="O55" s="30">
        <v>12530.75</v>
      </c>
      <c r="P55" s="30">
        <v>12302.36</v>
      </c>
      <c r="Q55" s="30">
        <v>12716.75</v>
      </c>
      <c r="R55" s="30">
        <v>12241.65</v>
      </c>
      <c r="S55" s="30">
        <v>11764.9</v>
      </c>
      <c r="T55" s="30">
        <v>12781.25</v>
      </c>
      <c r="U55" s="30">
        <v>12270.99</v>
      </c>
      <c r="V55" s="30">
        <v>12954.24</v>
      </c>
      <c r="W55" s="30">
        <v>13578</v>
      </c>
      <c r="X55" s="30">
        <v>13571</v>
      </c>
      <c r="Y55" s="30">
        <v>12759.24</v>
      </c>
      <c r="Z55" s="30">
        <v>13002.16</v>
      </c>
      <c r="AA55" s="30">
        <v>13461.84</v>
      </c>
      <c r="AB55" s="30">
        <v>12219.86</v>
      </c>
      <c r="AC55" s="30">
        <v>12546.99</v>
      </c>
      <c r="AD55" s="30">
        <v>12118</v>
      </c>
      <c r="AE55" s="30">
        <v>12803.5</v>
      </c>
      <c r="AF55" s="30">
        <v>12842.81</v>
      </c>
      <c r="AG55" s="30">
        <v>13030.56</v>
      </c>
      <c r="AH55" s="30">
        <v>13208.4</v>
      </c>
      <c r="AI55" s="30">
        <v>13004.71</v>
      </c>
      <c r="AJ55" s="30">
        <v>12556.6</v>
      </c>
      <c r="AK55" s="30">
        <v>13562.35</v>
      </c>
      <c r="AL55" s="30">
        <v>13014.25</v>
      </c>
      <c r="AM55" s="30">
        <v>12476.79</v>
      </c>
      <c r="AN55" s="30">
        <v>12295.15</v>
      </c>
      <c r="AO55" s="30">
        <v>13491.4</v>
      </c>
      <c r="AP55" s="30">
        <v>12878.35</v>
      </c>
      <c r="AQ55" s="30">
        <v>12880.25</v>
      </c>
      <c r="AR55" s="30">
        <v>13091.85</v>
      </c>
      <c r="AS55" s="30">
        <v>13374.2</v>
      </c>
      <c r="AT55" s="30">
        <v>12888.06</v>
      </c>
      <c r="AU55" s="30">
        <v>12797.26</v>
      </c>
      <c r="AV55" s="30">
        <v>12512.05</v>
      </c>
      <c r="AW55" s="30">
        <v>13131.64</v>
      </c>
      <c r="AX55" s="30">
        <v>13140.6</v>
      </c>
      <c r="AY55" s="30">
        <v>13190.1</v>
      </c>
      <c r="AZ55" s="30">
        <v>14124.56</v>
      </c>
      <c r="BA55" s="30">
        <v>12984.49</v>
      </c>
      <c r="BB55" s="30">
        <v>13227.24</v>
      </c>
      <c r="BC55" s="30">
        <v>13328.05</v>
      </c>
      <c r="BD55" s="30">
        <v>13345.86</v>
      </c>
      <c r="BE55" s="30">
        <v>13431.94</v>
      </c>
      <c r="BF55" s="30">
        <v>13955.58</v>
      </c>
      <c r="BG55" s="30">
        <v>14008.32</v>
      </c>
      <c r="BH55" s="30">
        <v>13636.77</v>
      </c>
      <c r="BI55" s="30">
        <v>13762.25</v>
      </c>
      <c r="BJ55" s="30">
        <v>14265.31</v>
      </c>
      <c r="BK55" s="30">
        <v>13384.79</v>
      </c>
      <c r="BL55" s="30">
        <v>14403.65</v>
      </c>
      <c r="BM55" s="30">
        <v>13830.24</v>
      </c>
      <c r="BN55" s="30">
        <v>13460.65</v>
      </c>
      <c r="BO55" s="30">
        <v>13744.52</v>
      </c>
      <c r="BQ55" s="20">
        <f t="shared" si="0"/>
        <v>13126.704399999999</v>
      </c>
      <c r="BR55" s="20">
        <f t="shared" si="1"/>
        <v>3281.6760999999997</v>
      </c>
    </row>
    <row r="56" spans="1:70" x14ac:dyDescent="0.25">
      <c r="A56" s="54" t="s">
        <v>54</v>
      </c>
      <c r="B56" s="30">
        <v>11600.68</v>
      </c>
      <c r="C56" s="30">
        <v>11191.62</v>
      </c>
      <c r="D56" s="30">
        <v>10735.34</v>
      </c>
      <c r="E56" s="30">
        <v>11249.89</v>
      </c>
      <c r="F56" s="30">
        <v>11641.32</v>
      </c>
      <c r="G56" s="30">
        <v>11615.59</v>
      </c>
      <c r="H56" s="30">
        <v>11440.63</v>
      </c>
      <c r="I56" s="30">
        <v>11142.3</v>
      </c>
      <c r="J56" s="30">
        <v>11090.93</v>
      </c>
      <c r="K56" s="30">
        <v>11546.56</v>
      </c>
      <c r="L56" s="30">
        <v>12193.26</v>
      </c>
      <c r="M56" s="30">
        <v>11985.58</v>
      </c>
      <c r="N56" s="30">
        <v>12018.96</v>
      </c>
      <c r="O56" s="30">
        <v>11628.38</v>
      </c>
      <c r="P56" s="30">
        <v>11597.56</v>
      </c>
      <c r="Q56" s="30">
        <v>11678</v>
      </c>
      <c r="R56" s="30">
        <v>11603.36</v>
      </c>
      <c r="S56" s="30">
        <v>11075.52</v>
      </c>
      <c r="T56" s="30">
        <v>11407.51</v>
      </c>
      <c r="U56" s="30">
        <v>11260.08</v>
      </c>
      <c r="V56" s="30">
        <v>11276.98</v>
      </c>
      <c r="W56" s="30">
        <v>12048.22</v>
      </c>
      <c r="X56" s="30">
        <v>11583.54</v>
      </c>
      <c r="Y56" s="30">
        <v>11114.27</v>
      </c>
      <c r="Z56" s="30">
        <v>11539.97</v>
      </c>
      <c r="AA56" s="30">
        <v>11740.43</v>
      </c>
      <c r="AB56" s="30">
        <v>11110.73</v>
      </c>
      <c r="AC56" s="30">
        <v>11017.56</v>
      </c>
      <c r="AD56" s="30">
        <v>10909.8</v>
      </c>
      <c r="AE56" s="30">
        <v>11627.13</v>
      </c>
      <c r="AF56" s="30">
        <v>11801.63</v>
      </c>
      <c r="AG56" s="30">
        <v>11528.6</v>
      </c>
      <c r="AH56" s="30">
        <v>12014.69</v>
      </c>
      <c r="AI56" s="30">
        <v>11772.47</v>
      </c>
      <c r="AJ56" s="30">
        <v>11552.62</v>
      </c>
      <c r="AK56" s="30">
        <v>12111.94</v>
      </c>
      <c r="AL56" s="30">
        <v>11413.51</v>
      </c>
      <c r="AM56" s="30">
        <v>11306.19</v>
      </c>
      <c r="AN56" s="30">
        <v>11324.21</v>
      </c>
      <c r="AO56" s="30">
        <v>12158.41</v>
      </c>
      <c r="AP56" s="30">
        <v>11844.35</v>
      </c>
      <c r="AQ56" s="30">
        <v>11296.9</v>
      </c>
      <c r="AR56" s="30">
        <v>11698.44</v>
      </c>
      <c r="AS56" s="30">
        <v>11622.59</v>
      </c>
      <c r="AT56" s="30">
        <v>11595.17</v>
      </c>
      <c r="AU56" s="30">
        <v>11616.64</v>
      </c>
      <c r="AV56" s="30">
        <v>11648.66</v>
      </c>
      <c r="AW56" s="30">
        <v>11984.19</v>
      </c>
      <c r="AX56" s="30">
        <v>11407.67</v>
      </c>
      <c r="AY56" s="30">
        <v>11975.65</v>
      </c>
      <c r="AZ56" s="30">
        <v>12320.83</v>
      </c>
      <c r="BA56" s="30">
        <v>11525.16</v>
      </c>
      <c r="BB56" s="30">
        <v>11221.27</v>
      </c>
      <c r="BC56" s="30">
        <v>11693.91</v>
      </c>
      <c r="BD56" s="30">
        <v>12010.29</v>
      </c>
      <c r="BE56" s="30">
        <v>12079.17</v>
      </c>
      <c r="BF56" s="30">
        <v>11629.75</v>
      </c>
      <c r="BG56" s="30">
        <v>12188.41</v>
      </c>
      <c r="BH56" s="30">
        <v>12241.19</v>
      </c>
      <c r="BI56" s="30">
        <v>12504.63</v>
      </c>
      <c r="BJ56" s="30">
        <v>12019.65</v>
      </c>
      <c r="BK56" s="30">
        <v>11993.1</v>
      </c>
      <c r="BL56" s="30">
        <v>12487.35</v>
      </c>
      <c r="BM56" s="30">
        <v>12159.97</v>
      </c>
      <c r="BN56" s="30">
        <v>12330.06</v>
      </c>
      <c r="BO56" s="30">
        <v>12578.71</v>
      </c>
      <c r="BQ56" s="20">
        <f t="shared" si="0"/>
        <v>11719.461599999997</v>
      </c>
      <c r="BR56" s="20">
        <f t="shared" si="1"/>
        <v>2929.8653999999992</v>
      </c>
    </row>
    <row r="57" spans="1:70" x14ac:dyDescent="0.25">
      <c r="A57" s="54" t="s">
        <v>55</v>
      </c>
      <c r="B57" s="30">
        <v>7041.98</v>
      </c>
      <c r="C57" s="30">
        <v>6829.9399000000003</v>
      </c>
      <c r="D57" s="30">
        <v>6485.4399000000003</v>
      </c>
      <c r="E57" s="30">
        <v>7274.52</v>
      </c>
      <c r="F57" s="30">
        <v>7166.3701000000001</v>
      </c>
      <c r="G57" s="30">
        <v>7231.3100999999997</v>
      </c>
      <c r="H57" s="30">
        <v>6972.3900999999996</v>
      </c>
      <c r="I57" s="30">
        <v>6902.1201000000001</v>
      </c>
      <c r="J57" s="30">
        <v>6803.1400999999996</v>
      </c>
      <c r="K57" s="30">
        <v>7227.29</v>
      </c>
      <c r="L57" s="30">
        <v>7690.7201999999997</v>
      </c>
      <c r="M57" s="30">
        <v>7546.5298000000003</v>
      </c>
      <c r="N57" s="30">
        <v>7230.5801000000001</v>
      </c>
      <c r="O57" s="30">
        <v>6938.1099000000004</v>
      </c>
      <c r="P57" s="30">
        <v>6845.6899000000003</v>
      </c>
      <c r="Q57" s="30">
        <v>6871.7002000000002</v>
      </c>
      <c r="R57" s="30">
        <v>6526.8301000000001</v>
      </c>
      <c r="S57" s="30">
        <v>6909.0298000000003</v>
      </c>
      <c r="T57" s="30">
        <v>6502.1899000000003</v>
      </c>
      <c r="U57" s="30">
        <v>6678.98</v>
      </c>
      <c r="V57" s="30">
        <v>6535</v>
      </c>
      <c r="W57" s="30">
        <v>7554.02</v>
      </c>
      <c r="X57" s="30">
        <v>7195.3599000000004</v>
      </c>
      <c r="Y57" s="30">
        <v>6887.0600999999997</v>
      </c>
      <c r="Z57" s="30">
        <v>7303.7402000000002</v>
      </c>
      <c r="AA57" s="30">
        <v>7445.1499000000003</v>
      </c>
      <c r="AB57" s="30">
        <v>6787.9502000000002</v>
      </c>
      <c r="AC57" s="30">
        <v>6749.6298999999999</v>
      </c>
      <c r="AD57" s="30">
        <v>6802.6801999999998</v>
      </c>
      <c r="AE57" s="30">
        <v>7193.1602000000003</v>
      </c>
      <c r="AF57" s="30">
        <v>7093.5097999999998</v>
      </c>
      <c r="AG57" s="30">
        <v>7201.6400999999996</v>
      </c>
      <c r="AH57" s="30">
        <v>7693.8100999999997</v>
      </c>
      <c r="AI57" s="30">
        <v>7626.0497999999998</v>
      </c>
      <c r="AJ57" s="30">
        <v>7792.0497999999998</v>
      </c>
      <c r="AK57" s="30">
        <v>8363.0303000000004</v>
      </c>
      <c r="AL57" s="30">
        <v>7040.8701000000001</v>
      </c>
      <c r="AM57" s="30">
        <v>6975.8798999999999</v>
      </c>
      <c r="AN57" s="30">
        <v>7257.6298999999999</v>
      </c>
      <c r="AO57" s="30">
        <v>7967.6201000000001</v>
      </c>
      <c r="AP57" s="30">
        <v>7426.1602000000003</v>
      </c>
      <c r="AQ57" s="30">
        <v>6861.5097999999998</v>
      </c>
      <c r="AR57" s="30">
        <v>7380.7201999999997</v>
      </c>
      <c r="AS57" s="30">
        <v>7403.5</v>
      </c>
      <c r="AT57" s="30">
        <v>7496.3599000000004</v>
      </c>
      <c r="AU57" s="30">
        <v>6928.3701000000001</v>
      </c>
      <c r="AV57" s="30">
        <v>7121.27</v>
      </c>
      <c r="AW57" s="30">
        <v>7343.04</v>
      </c>
      <c r="AX57" s="30">
        <v>6874.9701999999997</v>
      </c>
      <c r="AY57" s="30">
        <v>7392.3198000000002</v>
      </c>
      <c r="AZ57" s="30">
        <v>7893.4701999999997</v>
      </c>
      <c r="BA57" s="30">
        <v>6783.8999000000003</v>
      </c>
      <c r="BB57" s="30">
        <v>6724.2201999999997</v>
      </c>
      <c r="BC57" s="30">
        <v>7007.96</v>
      </c>
      <c r="BD57" s="30">
        <v>7518.1400999999996</v>
      </c>
      <c r="BE57" s="30">
        <v>7472.0600999999997</v>
      </c>
      <c r="BF57" s="30">
        <v>7355.6801999999998</v>
      </c>
      <c r="BG57" s="30">
        <v>7436.3798999999999</v>
      </c>
      <c r="BH57" s="30">
        <v>7696.4399000000003</v>
      </c>
      <c r="BI57" s="30">
        <v>7844.7402000000002</v>
      </c>
      <c r="BJ57" s="30">
        <v>7367.6201000000001</v>
      </c>
      <c r="BK57" s="30">
        <v>7661.0801000000001</v>
      </c>
      <c r="BL57" s="30">
        <v>7432.0801000000001</v>
      </c>
      <c r="BM57" s="30">
        <v>7622.6602000000003</v>
      </c>
      <c r="BN57" s="30">
        <v>7456.6499000000003</v>
      </c>
      <c r="BO57" s="30">
        <v>7673.8198000000002</v>
      </c>
      <c r="BQ57" s="20">
        <f t="shared" si="0"/>
        <v>7265.1598280000035</v>
      </c>
      <c r="BR57" s="20">
        <f t="shared" si="1"/>
        <v>1816.2899570000009</v>
      </c>
    </row>
    <row r="58" spans="1:70" x14ac:dyDescent="0.25">
      <c r="A58" s="54" t="s">
        <v>56</v>
      </c>
      <c r="B58" s="30">
        <v>1014.49</v>
      </c>
      <c r="C58" s="30">
        <v>1028.9000000000001</v>
      </c>
      <c r="D58" s="30">
        <v>1290.5600999999999</v>
      </c>
      <c r="E58" s="30">
        <v>1263.8</v>
      </c>
      <c r="F58" s="30">
        <v>1569.9301</v>
      </c>
      <c r="G58" s="30">
        <v>1351.64</v>
      </c>
      <c r="H58" s="30">
        <v>962.32001000000002</v>
      </c>
      <c r="I58" s="30">
        <v>629.09997999999996</v>
      </c>
      <c r="J58" s="30">
        <v>949.66998000000001</v>
      </c>
      <c r="K58" s="30">
        <v>1002.61</v>
      </c>
      <c r="L58" s="30">
        <v>1152.8599999999999</v>
      </c>
      <c r="M58" s="30">
        <v>739.60999000000004</v>
      </c>
      <c r="N58" s="30">
        <v>690.78003000000001</v>
      </c>
      <c r="O58" s="30">
        <v>986.66998000000001</v>
      </c>
      <c r="P58" s="30">
        <v>963.5</v>
      </c>
      <c r="Q58" s="30">
        <v>911.20001000000002</v>
      </c>
      <c r="R58" s="30">
        <v>797.67998999999998</v>
      </c>
      <c r="S58" s="30">
        <v>848.27002000000005</v>
      </c>
      <c r="T58" s="30">
        <v>861.41998000000001</v>
      </c>
      <c r="U58" s="30">
        <v>1213.8900000000001</v>
      </c>
      <c r="V58" s="30">
        <v>1105.52</v>
      </c>
      <c r="W58" s="30">
        <v>970.27002000000005</v>
      </c>
      <c r="X58" s="30">
        <v>829.33001999999999</v>
      </c>
      <c r="Y58" s="30">
        <v>956.69</v>
      </c>
      <c r="Z58" s="30">
        <v>738.48999000000003</v>
      </c>
      <c r="AA58" s="30">
        <v>846.08001999999999</v>
      </c>
      <c r="AB58" s="30">
        <v>880.02002000000005</v>
      </c>
      <c r="AC58" s="30">
        <v>682.19</v>
      </c>
      <c r="AD58" s="30">
        <v>903.34997999999996</v>
      </c>
      <c r="AE58" s="30">
        <v>931.01000999999997</v>
      </c>
      <c r="AF58" s="30">
        <v>672.56</v>
      </c>
      <c r="AG58" s="30">
        <v>923.26000999999997</v>
      </c>
      <c r="AH58" s="30">
        <v>773.79998999999998</v>
      </c>
      <c r="AI58" s="30">
        <v>1065.54</v>
      </c>
      <c r="AJ58" s="30">
        <v>1075.97</v>
      </c>
      <c r="AK58" s="30">
        <v>1110.55</v>
      </c>
      <c r="AL58" s="30">
        <v>980.70001000000002</v>
      </c>
      <c r="AM58" s="30">
        <v>1094.2</v>
      </c>
      <c r="AN58" s="30">
        <v>1106.7</v>
      </c>
      <c r="AO58" s="30">
        <v>1173.8399999999999</v>
      </c>
      <c r="AP58" s="30">
        <v>1262.8499999999999</v>
      </c>
      <c r="AQ58" s="30">
        <v>726.75</v>
      </c>
      <c r="AR58" s="30">
        <v>1279.24</v>
      </c>
      <c r="AS58" s="30">
        <v>1212.49</v>
      </c>
      <c r="AT58" s="30">
        <v>1621.4399000000001</v>
      </c>
      <c r="AU58" s="30">
        <v>1519.77</v>
      </c>
      <c r="AV58" s="30">
        <v>1911.04</v>
      </c>
      <c r="AW58" s="30">
        <v>1222.8900000000001</v>
      </c>
      <c r="AX58" s="30">
        <v>916.28003000000001</v>
      </c>
      <c r="AY58" s="30">
        <v>965.21001999999999</v>
      </c>
      <c r="AZ58" s="30">
        <v>1442.49</v>
      </c>
      <c r="BA58" s="30">
        <v>1112.8100999999999</v>
      </c>
      <c r="BB58" s="30">
        <v>1853.99</v>
      </c>
      <c r="BC58" s="30">
        <v>1301.0899999999999</v>
      </c>
      <c r="BD58" s="30">
        <v>1291.1899000000001</v>
      </c>
      <c r="BE58" s="30">
        <v>1887.65</v>
      </c>
      <c r="BF58" s="30">
        <v>1206.01</v>
      </c>
      <c r="BG58" s="30">
        <v>1291.04</v>
      </c>
      <c r="BH58" s="30">
        <v>1259.3399999999999</v>
      </c>
      <c r="BI58" s="30">
        <v>1586.0699</v>
      </c>
      <c r="BJ58" s="30">
        <v>1361.8199</v>
      </c>
      <c r="BK58" s="30">
        <v>1523.3</v>
      </c>
      <c r="BL58" s="30">
        <v>1202.52</v>
      </c>
      <c r="BM58" s="30">
        <v>1870.41</v>
      </c>
      <c r="BN58" s="30">
        <v>2087.6201000000001</v>
      </c>
      <c r="BO58" s="30">
        <v>1593.77</v>
      </c>
      <c r="BQ58" s="20">
        <f t="shared" si="0"/>
        <v>1181.0081982000002</v>
      </c>
      <c r="BR58" s="20">
        <f t="shared" si="1"/>
        <v>295.25204955000004</v>
      </c>
    </row>
    <row r="59" spans="1:70" x14ac:dyDescent="0.25">
      <c r="A59" s="54" t="s">
        <v>57</v>
      </c>
      <c r="B59" s="30">
        <v>11401.23</v>
      </c>
      <c r="C59" s="30">
        <v>11973</v>
      </c>
      <c r="D59" s="30">
        <v>11854.59</v>
      </c>
      <c r="E59" s="30">
        <v>11706.14</v>
      </c>
      <c r="F59" s="30">
        <v>11879.2</v>
      </c>
      <c r="G59" s="30">
        <v>11830.06</v>
      </c>
      <c r="H59" s="30">
        <v>11538.6</v>
      </c>
      <c r="I59" s="30">
        <v>10958.68</v>
      </c>
      <c r="J59" s="30">
        <v>11108.04</v>
      </c>
      <c r="K59" s="30">
        <v>11483.12</v>
      </c>
      <c r="L59" s="30">
        <v>11487.03</v>
      </c>
      <c r="M59" s="30">
        <v>11403.09</v>
      </c>
      <c r="N59" s="30">
        <v>11157.08</v>
      </c>
      <c r="O59" s="30">
        <v>10817.62</v>
      </c>
      <c r="P59" s="30">
        <v>10724</v>
      </c>
      <c r="Q59" s="30">
        <v>10676.64</v>
      </c>
      <c r="R59" s="30">
        <v>11262.8</v>
      </c>
      <c r="S59" s="30">
        <v>11123.51</v>
      </c>
      <c r="T59" s="30">
        <v>11331.12</v>
      </c>
      <c r="U59" s="30">
        <v>10753.26</v>
      </c>
      <c r="V59" s="30">
        <v>10865.58</v>
      </c>
      <c r="W59" s="30">
        <v>11673.07</v>
      </c>
      <c r="X59" s="30">
        <v>11023.67</v>
      </c>
      <c r="Y59" s="30">
        <v>9942.5995999999996</v>
      </c>
      <c r="Z59" s="30">
        <v>10959.4</v>
      </c>
      <c r="AA59" s="30">
        <v>11081.34</v>
      </c>
      <c r="AB59" s="30">
        <v>10695.5</v>
      </c>
      <c r="AC59" s="30">
        <v>10321.870000000001</v>
      </c>
      <c r="AD59" s="30">
        <v>10672.95</v>
      </c>
      <c r="AE59" s="30">
        <v>10921.53</v>
      </c>
      <c r="AF59" s="30">
        <v>10779.29</v>
      </c>
      <c r="AG59" s="30">
        <v>11185.11</v>
      </c>
      <c r="AH59" s="30">
        <v>11164.84</v>
      </c>
      <c r="AI59" s="30">
        <v>10887.53</v>
      </c>
      <c r="AJ59" s="30">
        <v>11240.18</v>
      </c>
      <c r="AK59" s="30">
        <v>10969.08</v>
      </c>
      <c r="AL59" s="30">
        <v>10874.81</v>
      </c>
      <c r="AM59" s="30">
        <v>11290.15</v>
      </c>
      <c r="AN59" s="30">
        <v>10990.53</v>
      </c>
      <c r="AO59" s="30">
        <v>11638.75</v>
      </c>
      <c r="AP59" s="30">
        <v>11610.26</v>
      </c>
      <c r="AQ59" s="30">
        <v>10961.25</v>
      </c>
      <c r="AR59" s="30">
        <v>11074.62</v>
      </c>
      <c r="AS59" s="30">
        <v>11483.99</v>
      </c>
      <c r="AT59" s="30">
        <v>11019.81</v>
      </c>
      <c r="AU59" s="30">
        <v>11027.36</v>
      </c>
      <c r="AV59" s="30">
        <v>10662.38</v>
      </c>
      <c r="AW59" s="30">
        <v>10874.35</v>
      </c>
      <c r="AX59" s="30">
        <v>11209.99</v>
      </c>
      <c r="AY59" s="30">
        <v>10688.4</v>
      </c>
      <c r="AZ59" s="30">
        <v>11582.26</v>
      </c>
      <c r="BA59" s="30">
        <v>11365.73</v>
      </c>
      <c r="BB59" s="30">
        <v>11106</v>
      </c>
      <c r="BC59" s="30">
        <v>11233.62</v>
      </c>
      <c r="BD59" s="30">
        <v>11573.48</v>
      </c>
      <c r="BE59" s="30">
        <v>11235</v>
      </c>
      <c r="BF59" s="30">
        <v>11393.28</v>
      </c>
      <c r="BG59" s="30">
        <v>11098.73</v>
      </c>
      <c r="BH59" s="30">
        <v>11461.74</v>
      </c>
      <c r="BI59" s="30">
        <v>11407.29</v>
      </c>
      <c r="BJ59" s="30">
        <v>11292.46</v>
      </c>
      <c r="BK59" s="30">
        <v>11921.01</v>
      </c>
      <c r="BL59" s="30">
        <v>12067.05</v>
      </c>
      <c r="BM59" s="30">
        <v>11232.72</v>
      </c>
      <c r="BN59" s="30">
        <v>11790.35</v>
      </c>
      <c r="BO59" s="30">
        <v>11619.25</v>
      </c>
      <c r="BQ59" s="20">
        <f t="shared" si="0"/>
        <v>11152.816991999996</v>
      </c>
      <c r="BR59" s="20">
        <f t="shared" si="1"/>
        <v>2788.2042479999991</v>
      </c>
    </row>
    <row r="60" spans="1:70" x14ac:dyDescent="0.25">
      <c r="A60" s="54" t="s">
        <v>58</v>
      </c>
      <c r="B60" s="30">
        <v>9590.2001999999993</v>
      </c>
      <c r="C60" s="30">
        <v>9479.1201000000001</v>
      </c>
      <c r="D60" s="30">
        <v>9757.0195000000003</v>
      </c>
      <c r="E60" s="30">
        <v>9932</v>
      </c>
      <c r="F60" s="30">
        <v>10079.9</v>
      </c>
      <c r="G60" s="30">
        <v>10007.74</v>
      </c>
      <c r="H60" s="30">
        <v>10089.5</v>
      </c>
      <c r="I60" s="30">
        <v>9968.2597999999998</v>
      </c>
      <c r="J60" s="30">
        <v>9947.0995999999996</v>
      </c>
      <c r="K60" s="30">
        <v>10314.57</v>
      </c>
      <c r="L60" s="30">
        <v>10583.99</v>
      </c>
      <c r="M60" s="30">
        <v>10420.719999999999</v>
      </c>
      <c r="N60" s="30">
        <v>10362</v>
      </c>
      <c r="O60" s="30">
        <v>9946.3603999999996</v>
      </c>
      <c r="P60" s="30">
        <v>9754.7900000000009</v>
      </c>
      <c r="Q60" s="30">
        <v>9726.7803000000004</v>
      </c>
      <c r="R60" s="30">
        <v>10148.950000000001</v>
      </c>
      <c r="S60" s="30">
        <v>9990.2001999999993</v>
      </c>
      <c r="T60" s="30">
        <v>10409.89</v>
      </c>
      <c r="U60" s="30">
        <v>10167.61</v>
      </c>
      <c r="V60" s="30">
        <v>10228.73</v>
      </c>
      <c r="W60" s="30">
        <v>10499.39</v>
      </c>
      <c r="X60" s="30">
        <v>10543.05</v>
      </c>
      <c r="Y60" s="30">
        <v>9868.4902000000002</v>
      </c>
      <c r="Z60" s="30">
        <v>10315.219999999999</v>
      </c>
      <c r="AA60" s="30">
        <v>10805.34</v>
      </c>
      <c r="AB60" s="30">
        <v>10028.58</v>
      </c>
      <c r="AC60" s="30">
        <v>10134.799999999999</v>
      </c>
      <c r="AD60" s="30">
        <v>9751.0498000000007</v>
      </c>
      <c r="AE60" s="30">
        <v>10292.01</v>
      </c>
      <c r="AF60" s="30">
        <v>10545.99</v>
      </c>
      <c r="AG60" s="30">
        <v>10620.64</v>
      </c>
      <c r="AH60" s="30">
        <v>10548.61</v>
      </c>
      <c r="AI60" s="30">
        <v>10440.31</v>
      </c>
      <c r="AJ60" s="30">
        <v>10364.15</v>
      </c>
      <c r="AK60" s="30">
        <v>10933.75</v>
      </c>
      <c r="AL60" s="30">
        <v>10513.2</v>
      </c>
      <c r="AM60" s="30">
        <v>10530.96</v>
      </c>
      <c r="AN60" s="30">
        <v>10521.91</v>
      </c>
      <c r="AO60" s="30">
        <v>10886.46</v>
      </c>
      <c r="AP60" s="30">
        <v>10851.16</v>
      </c>
      <c r="AQ60" s="30">
        <v>10501.36</v>
      </c>
      <c r="AR60" s="30">
        <v>10806.76</v>
      </c>
      <c r="AS60" s="30">
        <v>10586.23</v>
      </c>
      <c r="AT60" s="30">
        <v>10355.1</v>
      </c>
      <c r="AU60" s="30">
        <v>10198.719999999999</v>
      </c>
      <c r="AV60" s="30">
        <v>10176.44</v>
      </c>
      <c r="AW60" s="30">
        <v>10539.56</v>
      </c>
      <c r="AX60" s="30">
        <v>10412.86</v>
      </c>
      <c r="AY60" s="30">
        <v>10441.790000000001</v>
      </c>
      <c r="AZ60" s="30">
        <v>11382.05</v>
      </c>
      <c r="BA60" s="30">
        <v>10561.56</v>
      </c>
      <c r="BB60" s="30">
        <v>10648.07</v>
      </c>
      <c r="BC60" s="30">
        <v>10752.54</v>
      </c>
      <c r="BD60" s="30">
        <v>10788.08</v>
      </c>
      <c r="BE60" s="30">
        <v>10721.09</v>
      </c>
      <c r="BF60" s="30">
        <v>10709.03</v>
      </c>
      <c r="BG60" s="30">
        <v>10946.45</v>
      </c>
      <c r="BH60" s="30">
        <v>10708.17</v>
      </c>
      <c r="BI60" s="30">
        <v>10728.52</v>
      </c>
      <c r="BJ60" s="30">
        <v>10577.42</v>
      </c>
      <c r="BK60" s="30">
        <v>10863.01</v>
      </c>
      <c r="BL60" s="30">
        <v>11303.24</v>
      </c>
      <c r="BM60" s="30">
        <v>10696.49</v>
      </c>
      <c r="BN60" s="30">
        <v>10867.13</v>
      </c>
      <c r="BO60" s="30">
        <v>11118.92</v>
      </c>
      <c r="BQ60" s="20">
        <f t="shared" si="0"/>
        <v>10546.620803999998</v>
      </c>
      <c r="BR60" s="20">
        <f t="shared" si="1"/>
        <v>2636.6552009999996</v>
      </c>
    </row>
    <row r="61" spans="1:70" x14ac:dyDescent="0.25">
      <c r="A61" s="54" t="s">
        <v>59</v>
      </c>
      <c r="B61" s="30">
        <v>4865</v>
      </c>
      <c r="C61" s="30">
        <v>5026.3397999999997</v>
      </c>
      <c r="D61" s="30">
        <v>5147.6201000000001</v>
      </c>
      <c r="E61" s="30">
        <v>5380.1201000000001</v>
      </c>
      <c r="F61" s="30">
        <v>5211.8301000000001</v>
      </c>
      <c r="G61" s="30">
        <v>5241.7997999999998</v>
      </c>
      <c r="H61" s="30">
        <v>4950.8397999999997</v>
      </c>
      <c r="I61" s="30">
        <v>5163.8701000000001</v>
      </c>
      <c r="J61" s="30">
        <v>4822.1499000000003</v>
      </c>
      <c r="K61" s="30">
        <v>4185.2700000000004</v>
      </c>
      <c r="L61" s="30">
        <v>4755.9102000000003</v>
      </c>
      <c r="M61" s="30">
        <v>4987.2700000000004</v>
      </c>
      <c r="N61" s="30">
        <v>4880.8500999999997</v>
      </c>
      <c r="O61" s="30">
        <v>4750.9399000000003</v>
      </c>
      <c r="P61" s="30">
        <v>4478.2700000000004</v>
      </c>
      <c r="Q61" s="30">
        <v>4647.1899000000003</v>
      </c>
      <c r="R61" s="30">
        <v>5117.8500999999997</v>
      </c>
      <c r="S61" s="30">
        <v>5114.7798000000003</v>
      </c>
      <c r="T61" s="30">
        <v>5080.6400999999996</v>
      </c>
      <c r="U61" s="30">
        <v>4389.04</v>
      </c>
      <c r="V61" s="30">
        <v>4354.4399000000003</v>
      </c>
      <c r="W61" s="30">
        <v>4723.4399000000003</v>
      </c>
      <c r="X61" s="30">
        <v>4980.6000999999997</v>
      </c>
      <c r="Y61" s="30">
        <v>4674.2299999999996</v>
      </c>
      <c r="Z61" s="30">
        <v>4118</v>
      </c>
      <c r="AA61" s="30">
        <v>4835.3798999999999</v>
      </c>
      <c r="AB61" s="30">
        <v>4510.6400999999996</v>
      </c>
      <c r="AC61" s="30">
        <v>4803.8198000000002</v>
      </c>
      <c r="AD61" s="30">
        <v>4614.2299999999996</v>
      </c>
      <c r="AE61" s="30">
        <v>5144.1698999999999</v>
      </c>
      <c r="AF61" s="30">
        <v>4714.8599000000004</v>
      </c>
      <c r="AG61" s="30">
        <v>5004.1602000000003</v>
      </c>
      <c r="AH61" s="30">
        <v>5276.3999000000003</v>
      </c>
      <c r="AI61" s="30">
        <v>4799.0801000000001</v>
      </c>
      <c r="AJ61" s="30">
        <v>4946.5698000000002</v>
      </c>
      <c r="AK61" s="30">
        <v>5250.1000999999997</v>
      </c>
      <c r="AL61" s="30">
        <v>4893.1698999999999</v>
      </c>
      <c r="AM61" s="30">
        <v>5115.9902000000002</v>
      </c>
      <c r="AN61" s="30">
        <v>5026.6698999999999</v>
      </c>
      <c r="AO61" s="30">
        <v>5402.4399000000003</v>
      </c>
      <c r="AP61" s="30">
        <v>5239.1099000000004</v>
      </c>
      <c r="AQ61" s="30">
        <v>5291.5497999999998</v>
      </c>
      <c r="AR61" s="30">
        <v>5350.7002000000002</v>
      </c>
      <c r="AS61" s="30">
        <v>5019.7700000000004</v>
      </c>
      <c r="AT61" s="30">
        <v>4357.8599000000004</v>
      </c>
      <c r="AU61" s="30">
        <v>4787.8301000000001</v>
      </c>
      <c r="AV61" s="30">
        <v>4916.6602000000003</v>
      </c>
      <c r="AW61" s="30">
        <v>5141.96</v>
      </c>
      <c r="AX61" s="30">
        <v>5118.9301999999998</v>
      </c>
      <c r="AY61" s="30">
        <v>5239.3999000000003</v>
      </c>
      <c r="AZ61" s="30">
        <v>5578.6499000000003</v>
      </c>
      <c r="BA61" s="30">
        <v>5545.79</v>
      </c>
      <c r="BB61" s="30">
        <v>5467.79</v>
      </c>
      <c r="BC61" s="30">
        <v>5522.8397999999997</v>
      </c>
      <c r="BD61" s="30">
        <v>5452.9502000000002</v>
      </c>
      <c r="BE61" s="30">
        <v>5331.46</v>
      </c>
      <c r="BF61" s="30">
        <v>5215.7997999999998</v>
      </c>
      <c r="BG61" s="30">
        <v>5387.3701000000001</v>
      </c>
      <c r="BH61" s="30">
        <v>5728.1400999999996</v>
      </c>
      <c r="BI61" s="30">
        <v>5340.7002000000002</v>
      </c>
      <c r="BJ61" s="30">
        <v>5720.4301999999998</v>
      </c>
      <c r="BK61" s="30">
        <v>5082.7299999999996</v>
      </c>
      <c r="BL61" s="30">
        <v>5801.3701000000001</v>
      </c>
      <c r="BM61" s="30">
        <v>5448.5801000000001</v>
      </c>
      <c r="BN61" s="30">
        <v>5254.9399000000003</v>
      </c>
      <c r="BO61" s="30">
        <v>5099.5298000000003</v>
      </c>
      <c r="BQ61" s="20">
        <f t="shared" si="0"/>
        <v>5086.6707979999983</v>
      </c>
      <c r="BR61" s="20">
        <f t="shared" si="1"/>
        <v>1271.6676994999996</v>
      </c>
    </row>
    <row r="62" spans="1:70" x14ac:dyDescent="0.25">
      <c r="A62" s="54" t="s">
        <v>60</v>
      </c>
      <c r="B62" s="30">
        <v>8979.2196999999996</v>
      </c>
      <c r="C62" s="30">
        <v>9459.4902000000002</v>
      </c>
      <c r="D62" s="30">
        <v>9533.7695000000003</v>
      </c>
      <c r="E62" s="30">
        <v>9682.5702999999994</v>
      </c>
      <c r="F62" s="30">
        <v>9800.6903999999995</v>
      </c>
      <c r="G62" s="30">
        <v>9521.75</v>
      </c>
      <c r="H62" s="30">
        <v>9658.6903999999995</v>
      </c>
      <c r="I62" s="30">
        <v>9647.2695000000003</v>
      </c>
      <c r="J62" s="30">
        <v>9069.5995999999996</v>
      </c>
      <c r="K62" s="30">
        <v>9218.4501999999993</v>
      </c>
      <c r="L62" s="30">
        <v>9741.3300999999992</v>
      </c>
      <c r="M62" s="30">
        <v>8858.2099999999991</v>
      </c>
      <c r="N62" s="30">
        <v>9294.1201000000001</v>
      </c>
      <c r="O62" s="30">
        <v>8859.7304999999997</v>
      </c>
      <c r="P62" s="30">
        <v>9685.3896000000004</v>
      </c>
      <c r="Q62" s="30">
        <v>9110.6602000000003</v>
      </c>
      <c r="R62" s="30">
        <v>9153.7304999999997</v>
      </c>
      <c r="S62" s="30">
        <v>9108.5800999999992</v>
      </c>
      <c r="T62" s="30">
        <v>9327.9501999999993</v>
      </c>
      <c r="U62" s="30">
        <v>8133.0298000000003</v>
      </c>
      <c r="V62" s="30">
        <v>8414.4199000000008</v>
      </c>
      <c r="W62" s="30">
        <v>9039.0995999999996</v>
      </c>
      <c r="X62" s="30">
        <v>8800.6903999999995</v>
      </c>
      <c r="Y62" s="30">
        <v>8460.25</v>
      </c>
      <c r="Z62" s="30">
        <v>7764.0097999999998</v>
      </c>
      <c r="AA62" s="30">
        <v>8660.8397999999997</v>
      </c>
      <c r="AB62" s="30">
        <v>8671.6396000000004</v>
      </c>
      <c r="AC62" s="30">
        <v>9120.0596000000005</v>
      </c>
      <c r="AD62" s="30">
        <v>8648.25</v>
      </c>
      <c r="AE62" s="30">
        <v>9121.2304999999997</v>
      </c>
      <c r="AF62" s="30">
        <v>8986.8896000000004</v>
      </c>
      <c r="AG62" s="30">
        <v>9909.6201000000001</v>
      </c>
      <c r="AH62" s="30">
        <v>9574.4403999999995</v>
      </c>
      <c r="AI62" s="30">
        <v>9534.8798999999999</v>
      </c>
      <c r="AJ62" s="30">
        <v>9166.0303000000004</v>
      </c>
      <c r="AK62" s="30">
        <v>9513.1699000000008</v>
      </c>
      <c r="AL62" s="30">
        <v>9070.4599999999991</v>
      </c>
      <c r="AM62" s="30">
        <v>9576.6602000000003</v>
      </c>
      <c r="AN62" s="30">
        <v>9920.9804999999997</v>
      </c>
      <c r="AO62" s="30">
        <v>9897.5498000000007</v>
      </c>
      <c r="AP62" s="30">
        <v>9644.25</v>
      </c>
      <c r="AQ62" s="30">
        <v>9912.4804999999997</v>
      </c>
      <c r="AR62" s="30">
        <v>9708.2001999999993</v>
      </c>
      <c r="AS62" s="30">
        <v>9523.6298999999999</v>
      </c>
      <c r="AT62" s="30">
        <v>8494.7402000000002</v>
      </c>
      <c r="AU62" s="30">
        <v>9321.8896000000004</v>
      </c>
      <c r="AV62" s="30">
        <v>9930.0400000000009</v>
      </c>
      <c r="AW62" s="30">
        <v>9393.5</v>
      </c>
      <c r="AX62" s="30">
        <v>9951.4297000000006</v>
      </c>
      <c r="AY62" s="30">
        <v>9193.4199000000008</v>
      </c>
      <c r="AZ62" s="30">
        <v>10481.85</v>
      </c>
      <c r="BA62" s="30">
        <v>10360.48</v>
      </c>
      <c r="BB62" s="30">
        <v>10036.719999999999</v>
      </c>
      <c r="BC62" s="30">
        <v>9973.6797000000006</v>
      </c>
      <c r="BD62" s="30">
        <v>9569.3495999999996</v>
      </c>
      <c r="BE62" s="30">
        <v>9958.2099999999991</v>
      </c>
      <c r="BF62" s="30">
        <v>9709.8603999999996</v>
      </c>
      <c r="BG62" s="30">
        <v>9933.5596000000005</v>
      </c>
      <c r="BH62" s="30">
        <v>10355.59</v>
      </c>
      <c r="BI62" s="30">
        <v>10276.57</v>
      </c>
      <c r="BJ62" s="30">
        <v>10302.84</v>
      </c>
      <c r="BK62" s="30">
        <v>9637.9501999999993</v>
      </c>
      <c r="BL62" s="30">
        <v>11135.62</v>
      </c>
      <c r="BM62" s="30">
        <v>9819.4599999999991</v>
      </c>
      <c r="BN62" s="30">
        <v>10389.549999999999</v>
      </c>
      <c r="BO62" s="30">
        <v>9214.9599999999991</v>
      </c>
      <c r="BQ62" s="20">
        <f t="shared" si="0"/>
        <v>9476.0857999999989</v>
      </c>
      <c r="BR62" s="20">
        <f t="shared" si="1"/>
        <v>2369.0214499999997</v>
      </c>
    </row>
    <row r="63" spans="1:70" x14ac:dyDescent="0.25">
      <c r="A63" s="54" t="s">
        <v>61</v>
      </c>
      <c r="B63" s="30">
        <v>36.25</v>
      </c>
      <c r="C63" s="30">
        <v>84.629997000000003</v>
      </c>
      <c r="D63" s="30">
        <v>22.15</v>
      </c>
      <c r="E63" s="30">
        <v>27.870000999999998</v>
      </c>
      <c r="F63" s="30">
        <v>36.959999000000003</v>
      </c>
      <c r="G63" s="30">
        <v>44.939999</v>
      </c>
      <c r="H63" s="30">
        <v>4.3800001000000002</v>
      </c>
      <c r="I63" s="30">
        <v>142.33000000000001</v>
      </c>
      <c r="J63" s="30">
        <v>15.44</v>
      </c>
      <c r="K63" s="30">
        <v>64.989998</v>
      </c>
      <c r="L63" s="30">
        <v>12.85</v>
      </c>
      <c r="M63" s="30">
        <v>101.62</v>
      </c>
      <c r="N63" s="30">
        <v>29.76</v>
      </c>
      <c r="O63" s="30">
        <v>18.620000999999998</v>
      </c>
      <c r="P63" s="30">
        <v>11.11</v>
      </c>
      <c r="Q63" s="30">
        <v>25.540001</v>
      </c>
      <c r="R63" s="30">
        <v>28.58</v>
      </c>
      <c r="S63" s="30">
        <v>10.42</v>
      </c>
      <c r="T63" s="30">
        <v>19.469999000000001</v>
      </c>
      <c r="U63" s="30">
        <v>20.82</v>
      </c>
      <c r="V63" s="30">
        <v>66.209998999999996</v>
      </c>
      <c r="W63" s="30">
        <v>50.200001</v>
      </c>
      <c r="X63" s="30">
        <v>57.740001999999997</v>
      </c>
      <c r="Y63" s="30">
        <v>30.049999</v>
      </c>
      <c r="Z63" s="30">
        <v>32.720001000000003</v>
      </c>
      <c r="AA63" s="30">
        <v>61.68</v>
      </c>
      <c r="AB63" s="30">
        <v>15.49</v>
      </c>
      <c r="AC63" s="30">
        <v>84.300003000000004</v>
      </c>
      <c r="AD63" s="30">
        <v>116.64</v>
      </c>
      <c r="AE63" s="30">
        <v>46.68</v>
      </c>
      <c r="AF63" s="30">
        <v>21.75</v>
      </c>
      <c r="AG63" s="30">
        <v>14.72</v>
      </c>
      <c r="AH63" s="30">
        <v>10.86</v>
      </c>
      <c r="AI63" s="30">
        <v>42.32</v>
      </c>
      <c r="AJ63" s="30">
        <v>68.529999000000004</v>
      </c>
      <c r="AK63" s="30">
        <v>142.71001000000001</v>
      </c>
      <c r="AL63" s="30">
        <v>111.3</v>
      </c>
      <c r="AM63" s="30">
        <v>14.18</v>
      </c>
      <c r="AN63" s="30">
        <v>26.76</v>
      </c>
      <c r="AO63" s="30">
        <v>30.219999000000001</v>
      </c>
      <c r="AP63" s="30">
        <v>28.030000999999999</v>
      </c>
      <c r="AQ63" s="30">
        <v>106.8</v>
      </c>
      <c r="AR63" s="30">
        <v>89.529999000000004</v>
      </c>
      <c r="AS63" s="30">
        <v>75.129997000000003</v>
      </c>
      <c r="AT63" s="30">
        <v>33.729999999999997</v>
      </c>
      <c r="AU63" s="30">
        <v>16.829999999999998</v>
      </c>
      <c r="AV63" s="30">
        <v>18.489999999999998</v>
      </c>
      <c r="AW63" s="30">
        <v>199.05</v>
      </c>
      <c r="AX63" s="30">
        <v>38.200001</v>
      </c>
      <c r="AY63" s="30">
        <v>84.620002999999997</v>
      </c>
      <c r="AZ63" s="30">
        <v>19.360001</v>
      </c>
      <c r="BA63" s="30">
        <v>62.849997999999999</v>
      </c>
      <c r="BB63" s="30">
        <v>54.970001000000003</v>
      </c>
      <c r="BC63" s="30">
        <v>38.169998</v>
      </c>
      <c r="BD63" s="30">
        <v>29.129999000000002</v>
      </c>
      <c r="BE63" s="30">
        <v>102.3</v>
      </c>
      <c r="BF63" s="30">
        <v>42.349997999999999</v>
      </c>
      <c r="BG63" s="30">
        <v>67.739998</v>
      </c>
      <c r="BH63" s="30">
        <v>95</v>
      </c>
      <c r="BI63" s="30">
        <v>24.41</v>
      </c>
      <c r="BJ63" s="30">
        <v>21.07</v>
      </c>
      <c r="BK63" s="30">
        <v>36.68</v>
      </c>
      <c r="BL63" s="30">
        <v>30.549999</v>
      </c>
      <c r="BM63" s="30">
        <v>14.88</v>
      </c>
      <c r="BN63" s="30">
        <v>20.389999</v>
      </c>
      <c r="BO63" s="30">
        <v>86.82</v>
      </c>
      <c r="BQ63" s="20">
        <f t="shared" si="0"/>
        <v>51.228600080000007</v>
      </c>
      <c r="BR63" s="20">
        <f t="shared" si="1"/>
        <v>12.807150020000002</v>
      </c>
    </row>
    <row r="64" spans="1:70" x14ac:dyDescent="0.25">
      <c r="A64" s="54" t="s">
        <v>62</v>
      </c>
      <c r="B64" s="30">
        <v>1181.92</v>
      </c>
      <c r="C64" s="30">
        <v>1861.88</v>
      </c>
      <c r="D64" s="30">
        <v>1884.37</v>
      </c>
      <c r="E64" s="30">
        <v>1453.9</v>
      </c>
      <c r="F64" s="30">
        <v>1770.95</v>
      </c>
      <c r="G64" s="30">
        <v>1517.71</v>
      </c>
      <c r="H64" s="30">
        <v>1446.6</v>
      </c>
      <c r="I64" s="30">
        <v>1160.0699</v>
      </c>
      <c r="J64" s="30">
        <v>1390.16</v>
      </c>
      <c r="K64" s="30">
        <v>1330.91</v>
      </c>
      <c r="L64" s="30">
        <v>1553.66</v>
      </c>
      <c r="M64" s="30">
        <v>1063.83</v>
      </c>
      <c r="N64" s="30">
        <v>1150.24</v>
      </c>
      <c r="O64" s="30">
        <v>1389.73</v>
      </c>
      <c r="P64" s="30">
        <v>1650.77</v>
      </c>
      <c r="Q64" s="30">
        <v>1196.83</v>
      </c>
      <c r="R64" s="30">
        <v>1314.64</v>
      </c>
      <c r="S64" s="30">
        <v>1252.5999999999999</v>
      </c>
      <c r="T64" s="30">
        <v>1283.6099999999999</v>
      </c>
      <c r="U64" s="30">
        <v>1365.63</v>
      </c>
      <c r="V64" s="30">
        <v>1037.22</v>
      </c>
      <c r="W64" s="30">
        <v>1191.01</v>
      </c>
      <c r="X64" s="30">
        <v>1383.14</v>
      </c>
      <c r="Y64" s="30">
        <v>1525.5600999999999</v>
      </c>
      <c r="Z64" s="30">
        <v>1038.4301</v>
      </c>
      <c r="AA64" s="30">
        <v>1302.3900000000001</v>
      </c>
      <c r="AB64" s="30">
        <v>1317.61</v>
      </c>
      <c r="AC64" s="30">
        <v>1227.1199999999999</v>
      </c>
      <c r="AD64" s="30">
        <v>943.15997000000004</v>
      </c>
      <c r="AE64" s="30">
        <v>1150.3599999999999</v>
      </c>
      <c r="AF64" s="30">
        <v>1091.6300000000001</v>
      </c>
      <c r="AG64" s="30">
        <v>1322.41</v>
      </c>
      <c r="AH64" s="30">
        <v>1235.4301</v>
      </c>
      <c r="AI64" s="30">
        <v>1370.51</v>
      </c>
      <c r="AJ64" s="30">
        <v>1785.04</v>
      </c>
      <c r="AK64" s="30">
        <v>1692.33</v>
      </c>
      <c r="AL64" s="30">
        <v>1283.28</v>
      </c>
      <c r="AM64" s="30">
        <v>1778.4301</v>
      </c>
      <c r="AN64" s="30">
        <v>1542.63</v>
      </c>
      <c r="AO64" s="30">
        <v>1799.5</v>
      </c>
      <c r="AP64" s="30">
        <v>1656.74</v>
      </c>
      <c r="AQ64" s="30">
        <v>1255.26</v>
      </c>
      <c r="AR64" s="30">
        <v>1524.9</v>
      </c>
      <c r="AS64" s="30">
        <v>1796.08</v>
      </c>
      <c r="AT64" s="30">
        <v>1597.6801</v>
      </c>
      <c r="AU64" s="30">
        <v>1773.12</v>
      </c>
      <c r="AV64" s="30">
        <v>2025.0600999999999</v>
      </c>
      <c r="AW64" s="30">
        <v>1452.74</v>
      </c>
      <c r="AX64" s="30">
        <v>1309.08</v>
      </c>
      <c r="AY64" s="30">
        <v>1773</v>
      </c>
      <c r="AZ64" s="30">
        <v>1937.16</v>
      </c>
      <c r="BA64" s="30">
        <v>1609.99</v>
      </c>
      <c r="BB64" s="30">
        <v>1702.6899000000001</v>
      </c>
      <c r="BC64" s="30">
        <v>1745.2</v>
      </c>
      <c r="BD64" s="30">
        <v>1242.21</v>
      </c>
      <c r="BE64" s="30">
        <v>2287.6100999999999</v>
      </c>
      <c r="BF64" s="30">
        <v>1588.05</v>
      </c>
      <c r="BG64" s="30">
        <v>1474.65</v>
      </c>
      <c r="BH64" s="30">
        <v>1649.16</v>
      </c>
      <c r="BI64" s="30">
        <v>1655.71</v>
      </c>
      <c r="BJ64" s="30">
        <v>1560.66</v>
      </c>
      <c r="BK64" s="30">
        <v>1725.08</v>
      </c>
      <c r="BL64" s="30">
        <v>1402.3</v>
      </c>
      <c r="BM64" s="30">
        <v>1729.47</v>
      </c>
      <c r="BN64" s="30">
        <v>2069.48</v>
      </c>
      <c r="BO64" s="30">
        <v>1585.2</v>
      </c>
      <c r="BQ64" s="20">
        <f t="shared" si="0"/>
        <v>1507.2390114000002</v>
      </c>
      <c r="BR64" s="20">
        <f t="shared" si="1"/>
        <v>376.80975285000005</v>
      </c>
    </row>
    <row r="65" spans="1:70" x14ac:dyDescent="0.25">
      <c r="A65" s="54" t="s">
        <v>63</v>
      </c>
      <c r="B65" s="30">
        <v>2781.73</v>
      </c>
      <c r="C65" s="30">
        <v>2614.0500000000002</v>
      </c>
      <c r="D65" s="30">
        <v>2648.51</v>
      </c>
      <c r="E65" s="30">
        <v>2473.0100000000002</v>
      </c>
      <c r="F65" s="30">
        <v>2545.9299000000001</v>
      </c>
      <c r="G65" s="30">
        <v>2348.6999999999998</v>
      </c>
      <c r="H65" s="30">
        <v>2467.73</v>
      </c>
      <c r="I65" s="30">
        <v>2761.8101000000001</v>
      </c>
      <c r="J65" s="30">
        <v>2502.8200999999999</v>
      </c>
      <c r="K65" s="30">
        <v>2027.75</v>
      </c>
      <c r="L65" s="30">
        <v>2403.6100999999999</v>
      </c>
      <c r="M65" s="30">
        <v>2527.8000000000002</v>
      </c>
      <c r="N65" s="30">
        <v>2498.4299000000001</v>
      </c>
      <c r="O65" s="30">
        <v>2881.9198999999999</v>
      </c>
      <c r="P65" s="30">
        <v>2370.96</v>
      </c>
      <c r="Q65" s="30">
        <v>2356.6898999999999</v>
      </c>
      <c r="R65" s="30">
        <v>2639.9398999999999</v>
      </c>
      <c r="S65" s="30">
        <v>2228.8200999999999</v>
      </c>
      <c r="T65" s="30">
        <v>2437.4398999999999</v>
      </c>
      <c r="U65" s="30">
        <v>2554.5700999999999</v>
      </c>
      <c r="V65" s="30">
        <v>2090</v>
      </c>
      <c r="W65" s="30">
        <v>2264.29</v>
      </c>
      <c r="X65" s="30">
        <v>2377.3701000000001</v>
      </c>
      <c r="Y65" s="30">
        <v>2264.1698999999999</v>
      </c>
      <c r="Z65" s="30">
        <v>2158.8600999999999</v>
      </c>
      <c r="AA65" s="30">
        <v>2434.29</v>
      </c>
      <c r="AB65" s="30">
        <v>2280.5</v>
      </c>
      <c r="AC65" s="30">
        <v>2473.8101000000001</v>
      </c>
      <c r="AD65" s="30">
        <v>2017.53</v>
      </c>
      <c r="AE65" s="30">
        <v>2445.9499999999998</v>
      </c>
      <c r="AF65" s="30">
        <v>2751.97</v>
      </c>
      <c r="AG65" s="30">
        <v>2435.6898999999999</v>
      </c>
      <c r="AH65" s="30">
        <v>2209.6599000000001</v>
      </c>
      <c r="AI65" s="30">
        <v>2261.4699999999998</v>
      </c>
      <c r="AJ65" s="30">
        <v>2214.9398999999999</v>
      </c>
      <c r="AK65" s="30">
        <v>2453.0500000000002</v>
      </c>
      <c r="AL65" s="30">
        <v>2748.9198999999999</v>
      </c>
      <c r="AM65" s="30">
        <v>2788.5</v>
      </c>
      <c r="AN65" s="30">
        <v>2508.4398999999999</v>
      </c>
      <c r="AO65" s="30">
        <v>2681.3899000000001</v>
      </c>
      <c r="AP65" s="30">
        <v>2400.8501000000001</v>
      </c>
      <c r="AQ65" s="30">
        <v>2412.1999999999998</v>
      </c>
      <c r="AR65" s="30">
        <v>2921.1698999999999</v>
      </c>
      <c r="AS65" s="30">
        <v>2706.3701000000001</v>
      </c>
      <c r="AT65" s="30">
        <v>2277.27</v>
      </c>
      <c r="AU65" s="30">
        <v>1990.6</v>
      </c>
      <c r="AV65" s="30">
        <v>2940.53</v>
      </c>
      <c r="AW65" s="30">
        <v>2373.3701000000001</v>
      </c>
      <c r="AX65" s="30">
        <v>2285.0700999999999</v>
      </c>
      <c r="AY65" s="30">
        <v>2413.4299000000001</v>
      </c>
      <c r="AZ65" s="30">
        <v>2947.6799000000001</v>
      </c>
      <c r="BA65" s="30">
        <v>2774.21</v>
      </c>
      <c r="BB65" s="30">
        <v>2725.1298999999999</v>
      </c>
      <c r="BC65" s="30">
        <v>2708.3998999999999</v>
      </c>
      <c r="BD65" s="30">
        <v>2521.8400999999999</v>
      </c>
      <c r="BE65" s="30">
        <v>2363.4398999999999</v>
      </c>
      <c r="BF65" s="30">
        <v>2825.79</v>
      </c>
      <c r="BG65" s="30">
        <v>2747.3301000000001</v>
      </c>
      <c r="BH65" s="30">
        <v>2615.6201000000001</v>
      </c>
      <c r="BI65" s="30">
        <v>2684.54</v>
      </c>
      <c r="BJ65" s="30">
        <v>2620.9099000000001</v>
      </c>
      <c r="BK65" s="30">
        <v>2395.9398999999999</v>
      </c>
      <c r="BL65" s="30">
        <v>2972.6799000000001</v>
      </c>
      <c r="BM65" s="30">
        <v>2715.8200999999999</v>
      </c>
      <c r="BN65" s="30">
        <v>2623.51</v>
      </c>
      <c r="BO65" s="30">
        <v>2898.26</v>
      </c>
      <c r="BQ65" s="20">
        <f t="shared" si="0"/>
        <v>2511.6705900000002</v>
      </c>
      <c r="BR65" s="20">
        <f t="shared" si="1"/>
        <v>627.91764750000004</v>
      </c>
    </row>
    <row r="66" spans="1:70" x14ac:dyDescent="0.25">
      <c r="A66" s="54" t="s">
        <v>64</v>
      </c>
      <c r="B66" s="30">
        <v>4952.3301000000001</v>
      </c>
      <c r="C66" s="30">
        <v>4608.75</v>
      </c>
      <c r="D66" s="30">
        <v>5634.2201999999997</v>
      </c>
      <c r="E66" s="30">
        <v>5491.8100999999997</v>
      </c>
      <c r="F66" s="30">
        <v>5826.3198000000002</v>
      </c>
      <c r="G66" s="30">
        <v>5440.8999000000003</v>
      </c>
      <c r="H66" s="30">
        <v>5478.8900999999996</v>
      </c>
      <c r="I66" s="30">
        <v>5315.0600999999997</v>
      </c>
      <c r="J66" s="30">
        <v>5459.2597999999998</v>
      </c>
      <c r="K66" s="30">
        <v>5448.3500999999997</v>
      </c>
      <c r="L66" s="30">
        <v>4809.3798999999999</v>
      </c>
      <c r="M66" s="30">
        <v>4895.0801000000001</v>
      </c>
      <c r="N66" s="30">
        <v>5553.8198000000002</v>
      </c>
      <c r="O66" s="30">
        <v>4768.0801000000001</v>
      </c>
      <c r="P66" s="30">
        <v>5453.1899000000003</v>
      </c>
      <c r="Q66" s="30">
        <v>4074.23</v>
      </c>
      <c r="R66" s="30">
        <v>3568.73</v>
      </c>
      <c r="S66" s="30">
        <v>4122.1298999999999</v>
      </c>
      <c r="T66" s="30">
        <v>3738.6100999999999</v>
      </c>
      <c r="U66" s="30">
        <v>4069.3101000000001</v>
      </c>
      <c r="V66" s="30">
        <v>4725.3900999999996</v>
      </c>
      <c r="W66" s="30">
        <v>5187.4502000000002</v>
      </c>
      <c r="X66" s="30">
        <v>4575.8599000000004</v>
      </c>
      <c r="Y66" s="30">
        <v>4603.2798000000003</v>
      </c>
      <c r="Z66" s="30">
        <v>4467.5698000000002</v>
      </c>
      <c r="AA66" s="30">
        <v>4497.3701000000001</v>
      </c>
      <c r="AB66" s="30">
        <v>4695.7002000000002</v>
      </c>
      <c r="AC66" s="30">
        <v>4470.8798999999999</v>
      </c>
      <c r="AD66" s="30">
        <v>4770.96</v>
      </c>
      <c r="AE66" s="30">
        <v>5342.3198000000002</v>
      </c>
      <c r="AF66" s="30">
        <v>5580.4399000000003</v>
      </c>
      <c r="AG66" s="30">
        <v>5563.1099000000004</v>
      </c>
      <c r="AH66" s="30">
        <v>5629.2002000000002</v>
      </c>
      <c r="AI66" s="30">
        <v>5339.9502000000002</v>
      </c>
      <c r="AJ66" s="30">
        <v>5022.6000999999997</v>
      </c>
      <c r="AK66" s="30">
        <v>4965.21</v>
      </c>
      <c r="AL66" s="30">
        <v>5126.4198999999999</v>
      </c>
      <c r="AM66" s="30">
        <v>5683.0298000000003</v>
      </c>
      <c r="AN66" s="30">
        <v>5139.2201999999997</v>
      </c>
      <c r="AO66" s="30">
        <v>5506.4399000000003</v>
      </c>
      <c r="AP66" s="30">
        <v>5674.75</v>
      </c>
      <c r="AQ66" s="30">
        <v>5542.73</v>
      </c>
      <c r="AR66" s="30">
        <v>5408.3100999999997</v>
      </c>
      <c r="AS66" s="30">
        <v>5299.6201000000001</v>
      </c>
      <c r="AT66" s="30">
        <v>4997.8100999999997</v>
      </c>
      <c r="AU66" s="30">
        <v>5464.1499000000003</v>
      </c>
      <c r="AV66" s="30">
        <v>5674.8798999999999</v>
      </c>
      <c r="AW66" s="30">
        <v>5200.8701000000001</v>
      </c>
      <c r="AX66" s="30">
        <v>5308.5497999999998</v>
      </c>
      <c r="AY66" s="30">
        <v>4933.0097999999998</v>
      </c>
      <c r="AZ66" s="30">
        <v>5856.6801999999998</v>
      </c>
      <c r="BA66" s="30">
        <v>5465.2798000000003</v>
      </c>
      <c r="BB66" s="30">
        <v>5442.0897999999997</v>
      </c>
      <c r="BC66" s="30">
        <v>5513.8397999999997</v>
      </c>
      <c r="BD66" s="30">
        <v>5557.3798999999999</v>
      </c>
      <c r="BE66" s="30">
        <v>5654.27</v>
      </c>
      <c r="BF66" s="30">
        <v>5550.2597999999998</v>
      </c>
      <c r="BG66" s="30">
        <v>5381.5497999999998</v>
      </c>
      <c r="BH66" s="30">
        <v>5403.4502000000002</v>
      </c>
      <c r="BI66" s="30">
        <v>5676.6899000000003</v>
      </c>
      <c r="BJ66" s="30">
        <v>5803.2201999999997</v>
      </c>
      <c r="BK66" s="30">
        <v>5501.2997999999998</v>
      </c>
      <c r="BL66" s="30">
        <v>6702.77</v>
      </c>
      <c r="BM66" s="30">
        <v>5069.71</v>
      </c>
      <c r="BN66" s="30">
        <v>6106.1499000000003</v>
      </c>
      <c r="BO66" s="30">
        <v>5452.0497999999998</v>
      </c>
      <c r="BQ66" s="20">
        <f t="shared" si="0"/>
        <v>5200.6509739999983</v>
      </c>
      <c r="BR66" s="20">
        <f t="shared" si="1"/>
        <v>1300.1627434999996</v>
      </c>
    </row>
    <row r="67" spans="1:70" x14ac:dyDescent="0.25">
      <c r="A67" s="54" t="s">
        <v>65</v>
      </c>
      <c r="B67" s="30">
        <v>2235.7800000000002</v>
      </c>
      <c r="C67" s="30">
        <v>2093.8301000000001</v>
      </c>
      <c r="D67" s="30">
        <v>2018.87</v>
      </c>
      <c r="E67" s="30">
        <v>2316.25</v>
      </c>
      <c r="F67" s="30">
        <v>2786.78</v>
      </c>
      <c r="G67" s="30">
        <v>2293.4198999999999</v>
      </c>
      <c r="H67" s="30">
        <v>2049.3798999999999</v>
      </c>
      <c r="I67" s="30">
        <v>2414.7600000000002</v>
      </c>
      <c r="J67" s="30">
        <v>1964.0600999999999</v>
      </c>
      <c r="K67" s="30">
        <v>2076.6100999999999</v>
      </c>
      <c r="L67" s="30">
        <v>1608.51</v>
      </c>
      <c r="M67" s="30">
        <v>1526.6</v>
      </c>
      <c r="N67" s="30">
        <v>1346.58</v>
      </c>
      <c r="O67" s="30">
        <v>1552.47</v>
      </c>
      <c r="P67" s="30">
        <v>1696.2</v>
      </c>
      <c r="Q67" s="30">
        <v>1429.14</v>
      </c>
      <c r="R67" s="30">
        <v>1312.85</v>
      </c>
      <c r="S67" s="30">
        <v>2003.8100999999999</v>
      </c>
      <c r="T67" s="30">
        <v>1998.26</v>
      </c>
      <c r="U67" s="30">
        <v>1757.26</v>
      </c>
      <c r="V67" s="30">
        <v>1822.4301</v>
      </c>
      <c r="W67" s="30">
        <v>1662.87</v>
      </c>
      <c r="X67" s="30">
        <v>1713.84</v>
      </c>
      <c r="Y67" s="30">
        <v>1859.52</v>
      </c>
      <c r="Z67" s="30">
        <v>1487.27</v>
      </c>
      <c r="AA67" s="30">
        <v>1665.65</v>
      </c>
      <c r="AB67" s="30">
        <v>2002.36</v>
      </c>
      <c r="AC67" s="30">
        <v>2155.6100999999999</v>
      </c>
      <c r="AD67" s="30">
        <v>1823.09</v>
      </c>
      <c r="AE67" s="30">
        <v>2110.1698999999999</v>
      </c>
      <c r="AF67" s="30">
        <v>1879.24</v>
      </c>
      <c r="AG67" s="30">
        <v>1917.03</v>
      </c>
      <c r="AH67" s="30">
        <v>2023.4399000000001</v>
      </c>
      <c r="AI67" s="30">
        <v>2137.8899000000001</v>
      </c>
      <c r="AJ67" s="30">
        <v>2180.4699999999998</v>
      </c>
      <c r="AK67" s="30">
        <v>2100.0500000000002</v>
      </c>
      <c r="AL67" s="30">
        <v>2249.4099000000001</v>
      </c>
      <c r="AM67" s="30">
        <v>2033.97</v>
      </c>
      <c r="AN67" s="30">
        <v>2004.27</v>
      </c>
      <c r="AO67" s="30">
        <v>2225.8701000000001</v>
      </c>
      <c r="AP67" s="30">
        <v>2409.98</v>
      </c>
      <c r="AQ67" s="30">
        <v>2277.4299000000001</v>
      </c>
      <c r="AR67" s="30">
        <v>1979.76</v>
      </c>
      <c r="AS67" s="30">
        <v>2254.6898999999999</v>
      </c>
      <c r="AT67" s="30">
        <v>1641.46</v>
      </c>
      <c r="AU67" s="30">
        <v>1658.38</v>
      </c>
      <c r="AV67" s="30">
        <v>1816.97</v>
      </c>
      <c r="AW67" s="30">
        <v>2072.8998999999999</v>
      </c>
      <c r="AX67" s="30">
        <v>1873.09</v>
      </c>
      <c r="AY67" s="30">
        <v>2122.04</v>
      </c>
      <c r="AZ67" s="30">
        <v>2623.55</v>
      </c>
      <c r="BA67" s="30">
        <v>2007.66</v>
      </c>
      <c r="BB67" s="30">
        <v>2026.01</v>
      </c>
      <c r="BC67" s="30">
        <v>1821.1899000000001</v>
      </c>
      <c r="BD67" s="30">
        <v>1939.55</v>
      </c>
      <c r="BE67" s="30">
        <v>1974</v>
      </c>
      <c r="BF67" s="30">
        <v>2113.7600000000002</v>
      </c>
      <c r="BG67" s="30">
        <v>2066.6799000000001</v>
      </c>
      <c r="BH67" s="30">
        <v>2075.1100999999999</v>
      </c>
      <c r="BI67" s="30">
        <v>2247.8798999999999</v>
      </c>
      <c r="BJ67" s="30">
        <v>2368.6698999999999</v>
      </c>
      <c r="BK67" s="30">
        <v>1798.89</v>
      </c>
      <c r="BL67" s="30">
        <v>2593.9299000000001</v>
      </c>
      <c r="BM67" s="30">
        <v>2207.75</v>
      </c>
      <c r="BN67" s="30">
        <v>2615.6498999999999</v>
      </c>
      <c r="BO67" s="30">
        <v>1995.52</v>
      </c>
      <c r="BQ67" s="20">
        <f t="shared" ref="BQ67:BQ130" si="2">AVERAGE(R67:BO67)</f>
        <v>2014.1825840000001</v>
      </c>
      <c r="BR67" s="20">
        <f t="shared" ref="BR67:BR130" si="3">BQ67/4</f>
        <v>503.54564600000003</v>
      </c>
    </row>
    <row r="68" spans="1:70" x14ac:dyDescent="0.25">
      <c r="A68" s="54" t="s">
        <v>66</v>
      </c>
      <c r="B68" s="30">
        <v>3955.53</v>
      </c>
      <c r="C68" s="30">
        <v>4005.5900999999999</v>
      </c>
      <c r="D68" s="30">
        <v>3934.8998999999999</v>
      </c>
      <c r="E68" s="30">
        <v>3926.54</v>
      </c>
      <c r="F68" s="30">
        <v>4081.1599000000001</v>
      </c>
      <c r="G68" s="30">
        <v>3766.3701000000001</v>
      </c>
      <c r="H68" s="30">
        <v>3837.5801000000001</v>
      </c>
      <c r="I68" s="30">
        <v>3814.5</v>
      </c>
      <c r="J68" s="30">
        <v>3506.4299000000001</v>
      </c>
      <c r="K68" s="30">
        <v>3548.8301000000001</v>
      </c>
      <c r="L68" s="30">
        <v>4453.8397999999997</v>
      </c>
      <c r="M68" s="30">
        <v>3899.8899000000001</v>
      </c>
      <c r="N68" s="30">
        <v>3586.22</v>
      </c>
      <c r="O68" s="30">
        <v>3211.4099000000001</v>
      </c>
      <c r="P68" s="30">
        <v>3312.47</v>
      </c>
      <c r="Q68" s="30">
        <v>3307.1799000000001</v>
      </c>
      <c r="R68" s="30">
        <v>3446.4299000000001</v>
      </c>
      <c r="S68" s="30">
        <v>3813.6100999999999</v>
      </c>
      <c r="T68" s="30">
        <v>4109.7299999999996</v>
      </c>
      <c r="U68" s="30">
        <v>3782.3101000000001</v>
      </c>
      <c r="V68" s="30">
        <v>3672.3501000000001</v>
      </c>
      <c r="W68" s="30">
        <v>4307.9701999999997</v>
      </c>
      <c r="X68" s="30">
        <v>3892.6201000000001</v>
      </c>
      <c r="Y68" s="30">
        <v>3895.75</v>
      </c>
      <c r="Z68" s="30">
        <v>3854.51</v>
      </c>
      <c r="AA68" s="30">
        <v>3997.1498999999999</v>
      </c>
      <c r="AB68" s="30">
        <v>3771</v>
      </c>
      <c r="AC68" s="30">
        <v>3448.78</v>
      </c>
      <c r="AD68" s="30">
        <v>3410.4099000000001</v>
      </c>
      <c r="AE68" s="30">
        <v>2962.77</v>
      </c>
      <c r="AF68" s="30">
        <v>3393.26</v>
      </c>
      <c r="AG68" s="30">
        <v>3423.4398999999999</v>
      </c>
      <c r="AH68" s="30">
        <v>3659.1100999999999</v>
      </c>
      <c r="AI68" s="30">
        <v>3180.74</v>
      </c>
      <c r="AJ68" s="30">
        <v>3585.1298999999999</v>
      </c>
      <c r="AK68" s="30">
        <v>3912.46</v>
      </c>
      <c r="AL68" s="30">
        <v>3478.3798999999999</v>
      </c>
      <c r="AM68" s="30">
        <v>3500.3600999999999</v>
      </c>
      <c r="AN68" s="30">
        <v>3444.4099000000001</v>
      </c>
      <c r="AO68" s="30">
        <v>4278.4902000000002</v>
      </c>
      <c r="AP68" s="30">
        <v>4145.7700000000004</v>
      </c>
      <c r="AQ68" s="30">
        <v>3664.75</v>
      </c>
      <c r="AR68" s="30">
        <v>3798.45</v>
      </c>
      <c r="AS68" s="30">
        <v>4316.4399000000003</v>
      </c>
      <c r="AT68" s="30">
        <v>4123.5698000000002</v>
      </c>
      <c r="AU68" s="30">
        <v>4131.1298999999999</v>
      </c>
      <c r="AV68" s="30">
        <v>3963.23</v>
      </c>
      <c r="AW68" s="30">
        <v>4117.4399000000003</v>
      </c>
      <c r="AX68" s="30">
        <v>4147.7700000000004</v>
      </c>
      <c r="AY68" s="30">
        <v>4326.4701999999997</v>
      </c>
      <c r="AZ68" s="30">
        <v>4683.5698000000002</v>
      </c>
      <c r="BA68" s="30">
        <v>4413.21</v>
      </c>
      <c r="BB68" s="30">
        <v>4772.5</v>
      </c>
      <c r="BC68" s="30">
        <v>4358.4701999999997</v>
      </c>
      <c r="BD68" s="30">
        <v>4670.4198999999999</v>
      </c>
      <c r="BE68" s="30">
        <v>4991.5801000000001</v>
      </c>
      <c r="BF68" s="30">
        <v>4833.7201999999997</v>
      </c>
      <c r="BG68" s="30">
        <v>5124.7798000000003</v>
      </c>
      <c r="BH68" s="30">
        <v>4453.5897999999997</v>
      </c>
      <c r="BI68" s="30">
        <v>4353.9799999999996</v>
      </c>
      <c r="BJ68" s="30">
        <v>4447.9198999999999</v>
      </c>
      <c r="BK68" s="30">
        <v>5079.5600999999997</v>
      </c>
      <c r="BL68" s="30">
        <v>4809.2201999999997</v>
      </c>
      <c r="BM68" s="30">
        <v>4385.2997999999998</v>
      </c>
      <c r="BN68" s="30">
        <v>4516.1000999999997</v>
      </c>
      <c r="BO68" s="30">
        <v>4514.9799999999996</v>
      </c>
      <c r="BQ68" s="20">
        <f t="shared" si="2"/>
        <v>4067.3017980000009</v>
      </c>
      <c r="BR68" s="20">
        <f t="shared" si="3"/>
        <v>1016.8254495000002</v>
      </c>
    </row>
    <row r="69" spans="1:70" x14ac:dyDescent="0.25">
      <c r="A69" s="54" t="s">
        <v>67</v>
      </c>
      <c r="B69" s="30">
        <v>12975.84</v>
      </c>
      <c r="C69" s="30">
        <v>13539.81</v>
      </c>
      <c r="D69" s="30">
        <v>13679.61</v>
      </c>
      <c r="E69" s="30">
        <v>14190.7</v>
      </c>
      <c r="F69" s="30">
        <v>13661.06</v>
      </c>
      <c r="G69" s="30">
        <v>13806.6</v>
      </c>
      <c r="H69" s="30">
        <v>13755.55</v>
      </c>
      <c r="I69" s="30">
        <v>13028.95</v>
      </c>
      <c r="J69" s="30">
        <v>12923.41</v>
      </c>
      <c r="K69" s="30">
        <v>13012.74</v>
      </c>
      <c r="L69" s="30">
        <v>13984.15</v>
      </c>
      <c r="M69" s="30">
        <v>13392.66</v>
      </c>
      <c r="N69" s="30">
        <v>13547.6</v>
      </c>
      <c r="O69" s="30">
        <v>12716.2</v>
      </c>
      <c r="P69" s="30">
        <v>13742.41</v>
      </c>
      <c r="Q69" s="30">
        <v>13883.39</v>
      </c>
      <c r="R69" s="30">
        <v>13428.25</v>
      </c>
      <c r="S69" s="30">
        <v>14118.41</v>
      </c>
      <c r="T69" s="30">
        <v>14021.41</v>
      </c>
      <c r="U69" s="30">
        <v>12206.56</v>
      </c>
      <c r="V69" s="30">
        <v>12473.35</v>
      </c>
      <c r="W69" s="30">
        <v>13491.3</v>
      </c>
      <c r="X69" s="30">
        <v>12726.7</v>
      </c>
      <c r="Y69" s="30">
        <v>11923.9</v>
      </c>
      <c r="Z69" s="30">
        <v>11592.14</v>
      </c>
      <c r="AA69" s="30">
        <v>12626.59</v>
      </c>
      <c r="AB69" s="30">
        <v>13102.2</v>
      </c>
      <c r="AC69" s="30">
        <v>13120.25</v>
      </c>
      <c r="AD69" s="30">
        <v>12731.21</v>
      </c>
      <c r="AE69" s="30">
        <v>13302.35</v>
      </c>
      <c r="AF69" s="30">
        <v>13138.61</v>
      </c>
      <c r="AG69" s="30">
        <v>13949.51</v>
      </c>
      <c r="AH69" s="30">
        <v>13642.3</v>
      </c>
      <c r="AI69" s="30">
        <v>13371.35</v>
      </c>
      <c r="AJ69" s="30">
        <v>12956.8</v>
      </c>
      <c r="AK69" s="30">
        <v>13381.4</v>
      </c>
      <c r="AL69" s="30">
        <v>12975.95</v>
      </c>
      <c r="AM69" s="30">
        <v>13319.1</v>
      </c>
      <c r="AN69" s="30">
        <v>13915.36</v>
      </c>
      <c r="AO69" s="30">
        <v>14335.35</v>
      </c>
      <c r="AP69" s="30">
        <v>13911.31</v>
      </c>
      <c r="AQ69" s="30">
        <v>13667.31</v>
      </c>
      <c r="AR69" s="30">
        <v>13360.05</v>
      </c>
      <c r="AS69" s="30">
        <v>13258.61</v>
      </c>
      <c r="AT69" s="30">
        <v>12208.91</v>
      </c>
      <c r="AU69" s="30">
        <v>13264.95</v>
      </c>
      <c r="AV69" s="30">
        <v>13828.86</v>
      </c>
      <c r="AW69" s="30">
        <v>13053.71</v>
      </c>
      <c r="AX69" s="30">
        <v>13828.91</v>
      </c>
      <c r="AY69" s="30">
        <v>13109.04</v>
      </c>
      <c r="AZ69" s="30">
        <v>14496</v>
      </c>
      <c r="BA69" s="30">
        <v>14573.3</v>
      </c>
      <c r="BB69" s="30">
        <v>13964.41</v>
      </c>
      <c r="BC69" s="30">
        <v>14194.95</v>
      </c>
      <c r="BD69" s="30">
        <v>13801.25</v>
      </c>
      <c r="BE69" s="30">
        <v>13924.73</v>
      </c>
      <c r="BF69" s="30">
        <v>13363.96</v>
      </c>
      <c r="BG69" s="30">
        <v>13646.21</v>
      </c>
      <c r="BH69" s="30">
        <v>14183.91</v>
      </c>
      <c r="BI69" s="30">
        <v>14102.77</v>
      </c>
      <c r="BJ69" s="30">
        <v>14090.15</v>
      </c>
      <c r="BK69" s="30">
        <v>13626.62</v>
      </c>
      <c r="BL69" s="30">
        <v>14996.01</v>
      </c>
      <c r="BM69" s="30">
        <v>13653.15</v>
      </c>
      <c r="BN69" s="30">
        <v>14412.9</v>
      </c>
      <c r="BO69" s="30">
        <v>13145.85</v>
      </c>
      <c r="BQ69" s="20">
        <f t="shared" si="2"/>
        <v>13470.363599999997</v>
      </c>
      <c r="BR69" s="20">
        <f t="shared" si="3"/>
        <v>3367.5908999999992</v>
      </c>
    </row>
    <row r="70" spans="1:70" x14ac:dyDescent="0.25">
      <c r="A70" s="54" t="s">
        <v>68</v>
      </c>
      <c r="B70" s="30">
        <v>483.29001</v>
      </c>
      <c r="C70" s="30">
        <v>420.81</v>
      </c>
      <c r="D70" s="30">
        <v>641.44000000000005</v>
      </c>
      <c r="E70" s="30">
        <v>419.10998999999998</v>
      </c>
      <c r="F70" s="30">
        <v>706.76000999999997</v>
      </c>
      <c r="G70" s="30">
        <v>566.91998000000001</v>
      </c>
      <c r="H70" s="30">
        <v>407.94</v>
      </c>
      <c r="I70" s="30">
        <v>556.10999000000004</v>
      </c>
      <c r="J70" s="30">
        <v>774.83001999999999</v>
      </c>
      <c r="K70" s="30">
        <v>361.64999</v>
      </c>
      <c r="L70" s="30">
        <v>448.62</v>
      </c>
      <c r="M70" s="30">
        <v>381.03</v>
      </c>
      <c r="N70" s="30">
        <v>316.51001000000002</v>
      </c>
      <c r="O70" s="30">
        <v>338.32999000000001</v>
      </c>
      <c r="P70" s="30">
        <v>349.51001000000002</v>
      </c>
      <c r="Q70" s="30">
        <v>269.45999</v>
      </c>
      <c r="R70" s="30">
        <v>297.10001</v>
      </c>
      <c r="S70" s="30">
        <v>477.14999</v>
      </c>
      <c r="T70" s="30">
        <v>496.23998999999998</v>
      </c>
      <c r="U70" s="30">
        <v>391.51001000000002</v>
      </c>
      <c r="V70" s="30">
        <v>467.34</v>
      </c>
      <c r="W70" s="30">
        <v>295.52999999999997</v>
      </c>
      <c r="X70" s="30">
        <v>303.17998999999998</v>
      </c>
      <c r="Y70" s="30">
        <v>234.37</v>
      </c>
      <c r="Z70" s="30">
        <v>139.39999</v>
      </c>
      <c r="AA70" s="30">
        <v>441.19</v>
      </c>
      <c r="AB70" s="30">
        <v>307.26999000000001</v>
      </c>
      <c r="AC70" s="30">
        <v>471.39001000000002</v>
      </c>
      <c r="AD70" s="30">
        <v>312.26001000000002</v>
      </c>
      <c r="AE70" s="30">
        <v>315.22000000000003</v>
      </c>
      <c r="AF70" s="30">
        <v>290.77999999999997</v>
      </c>
      <c r="AG70" s="30">
        <v>476.76999000000001</v>
      </c>
      <c r="AH70" s="30">
        <v>507.32999000000001</v>
      </c>
      <c r="AI70" s="30">
        <v>293.85001</v>
      </c>
      <c r="AJ70" s="30">
        <v>406</v>
      </c>
      <c r="AK70" s="30">
        <v>522.01000999999997</v>
      </c>
      <c r="AL70" s="30">
        <v>664.34997999999996</v>
      </c>
      <c r="AM70" s="30">
        <v>500.57001000000002</v>
      </c>
      <c r="AN70" s="30">
        <v>492.10001</v>
      </c>
      <c r="AO70" s="30">
        <v>481.29998999999998</v>
      </c>
      <c r="AP70" s="30">
        <v>519.14000999999996</v>
      </c>
      <c r="AQ70" s="30">
        <v>367.63</v>
      </c>
      <c r="AR70" s="30">
        <v>525.54998999999998</v>
      </c>
      <c r="AS70" s="30">
        <v>446.56</v>
      </c>
      <c r="AT70" s="30">
        <v>340.64999</v>
      </c>
      <c r="AU70" s="30">
        <v>288.13</v>
      </c>
      <c r="AV70" s="30">
        <v>439.06</v>
      </c>
      <c r="AW70" s="30">
        <v>225.3</v>
      </c>
      <c r="AX70" s="30">
        <v>261.29998999999998</v>
      </c>
      <c r="AY70" s="30">
        <v>534.84002999999996</v>
      </c>
      <c r="AZ70" s="30">
        <v>310.23000999999999</v>
      </c>
      <c r="BA70" s="30">
        <v>366.26001000000002</v>
      </c>
      <c r="BB70" s="30">
        <v>348.23000999999999</v>
      </c>
      <c r="BC70" s="30">
        <v>368.57001000000002</v>
      </c>
      <c r="BD70" s="30">
        <v>413.67000999999999</v>
      </c>
      <c r="BE70" s="30">
        <v>310.54998999999998</v>
      </c>
      <c r="BF70" s="30">
        <v>353.54998999999998</v>
      </c>
      <c r="BG70" s="30">
        <v>399.26999000000001</v>
      </c>
      <c r="BH70" s="30">
        <v>514.34997999999996</v>
      </c>
      <c r="BI70" s="30">
        <v>516.84002999999996</v>
      </c>
      <c r="BJ70" s="30">
        <v>561.03998000000001</v>
      </c>
      <c r="BK70" s="30">
        <v>336.51999000000001</v>
      </c>
      <c r="BL70" s="30">
        <v>464.94</v>
      </c>
      <c r="BM70" s="30">
        <v>573.44000000000005</v>
      </c>
      <c r="BN70" s="30">
        <v>483.82999000000001</v>
      </c>
      <c r="BO70" s="30">
        <v>582.23999000000003</v>
      </c>
      <c r="BQ70" s="20">
        <f t="shared" si="2"/>
        <v>408.71799939999966</v>
      </c>
      <c r="BR70" s="20">
        <f t="shared" si="3"/>
        <v>102.17949984999991</v>
      </c>
    </row>
    <row r="71" spans="1:70" x14ac:dyDescent="0.25">
      <c r="A71" s="54" t="s">
        <v>69</v>
      </c>
      <c r="B71" s="30">
        <v>7410.6099000000004</v>
      </c>
      <c r="C71" s="30">
        <v>7346.71</v>
      </c>
      <c r="D71" s="30">
        <v>7810.4301999999998</v>
      </c>
      <c r="E71" s="30">
        <v>7955.4399000000003</v>
      </c>
      <c r="F71" s="30">
        <v>7348.0497999999998</v>
      </c>
      <c r="G71" s="30">
        <v>7182.6698999999999</v>
      </c>
      <c r="H71" s="30">
        <v>7219.1602000000003</v>
      </c>
      <c r="I71" s="30">
        <v>6780.3900999999996</v>
      </c>
      <c r="J71" s="30">
        <v>6244.3798999999999</v>
      </c>
      <c r="K71" s="30">
        <v>6515.6000999999997</v>
      </c>
      <c r="L71" s="30">
        <v>6477.6698999999999</v>
      </c>
      <c r="M71" s="30">
        <v>6316.9701999999997</v>
      </c>
      <c r="N71" s="30">
        <v>6480.0298000000003</v>
      </c>
      <c r="O71" s="30">
        <v>6272.9198999999999</v>
      </c>
      <c r="P71" s="30">
        <v>5879.0097999999998</v>
      </c>
      <c r="Q71" s="30">
        <v>5668.7798000000003</v>
      </c>
      <c r="R71" s="30">
        <v>6279.6602000000003</v>
      </c>
      <c r="S71" s="30">
        <v>6462.6801999999998</v>
      </c>
      <c r="T71" s="30">
        <v>6699.02</v>
      </c>
      <c r="U71" s="30">
        <v>6304.2597999999998</v>
      </c>
      <c r="V71" s="30">
        <v>6912.4301999999998</v>
      </c>
      <c r="W71" s="30">
        <v>6894.3701000000001</v>
      </c>
      <c r="X71" s="30">
        <v>7047.96</v>
      </c>
      <c r="Y71" s="30">
        <v>5862.4301999999998</v>
      </c>
      <c r="Z71" s="30">
        <v>6427.0600999999997</v>
      </c>
      <c r="AA71" s="30">
        <v>7335.0497999999998</v>
      </c>
      <c r="AB71" s="30">
        <v>6114.5298000000003</v>
      </c>
      <c r="AC71" s="30">
        <v>6586.5897999999997</v>
      </c>
      <c r="AD71" s="30">
        <v>6266.7402000000002</v>
      </c>
      <c r="AE71" s="30">
        <v>6667.5801000000001</v>
      </c>
      <c r="AF71" s="30">
        <v>6481.21</v>
      </c>
      <c r="AG71" s="30">
        <v>6839.9399000000003</v>
      </c>
      <c r="AH71" s="30">
        <v>7101.8500999999997</v>
      </c>
      <c r="AI71" s="30">
        <v>6465.9301999999998</v>
      </c>
      <c r="AJ71" s="30">
        <v>6613.46</v>
      </c>
      <c r="AK71" s="30">
        <v>6540.23</v>
      </c>
      <c r="AL71" s="30">
        <v>6655.73</v>
      </c>
      <c r="AM71" s="30">
        <v>6087.7597999999998</v>
      </c>
      <c r="AN71" s="30">
        <v>6536.77</v>
      </c>
      <c r="AO71" s="30">
        <v>6909.9902000000002</v>
      </c>
      <c r="AP71" s="30">
        <v>6798.1000999999997</v>
      </c>
      <c r="AQ71" s="30">
        <v>6401.1099000000004</v>
      </c>
      <c r="AR71" s="30">
        <v>6398.7402000000002</v>
      </c>
      <c r="AS71" s="30">
        <v>6847.9701999999997</v>
      </c>
      <c r="AT71" s="30">
        <v>6663.2402000000002</v>
      </c>
      <c r="AU71" s="30">
        <v>6429.6099000000004</v>
      </c>
      <c r="AV71" s="30">
        <v>6440.8500999999997</v>
      </c>
      <c r="AW71" s="30">
        <v>6554.7997999999998</v>
      </c>
      <c r="AX71" s="30">
        <v>6542.6801999999998</v>
      </c>
      <c r="AY71" s="30">
        <v>6581.0600999999997</v>
      </c>
      <c r="AZ71" s="30">
        <v>7633.0698000000002</v>
      </c>
      <c r="BA71" s="30">
        <v>6883.21</v>
      </c>
      <c r="BB71" s="30">
        <v>6790.73</v>
      </c>
      <c r="BC71" s="30">
        <v>6658.1499000000003</v>
      </c>
      <c r="BD71" s="30">
        <v>7035.5897999999997</v>
      </c>
      <c r="BE71" s="30">
        <v>6887.04</v>
      </c>
      <c r="BF71" s="30">
        <v>6728.54</v>
      </c>
      <c r="BG71" s="30">
        <v>7309.2201999999997</v>
      </c>
      <c r="BH71" s="30">
        <v>7285.7997999999998</v>
      </c>
      <c r="BI71" s="30">
        <v>7094.1499000000003</v>
      </c>
      <c r="BJ71" s="30">
        <v>6568.1698999999999</v>
      </c>
      <c r="BK71" s="30">
        <v>7349.52</v>
      </c>
      <c r="BL71" s="30">
        <v>7758.6602000000003</v>
      </c>
      <c r="BM71" s="30">
        <v>6440.7402000000002</v>
      </c>
      <c r="BN71" s="30">
        <v>7200.3301000000001</v>
      </c>
      <c r="BO71" s="30">
        <v>7152.48</v>
      </c>
      <c r="BQ71" s="20">
        <f t="shared" si="2"/>
        <v>6730.5358239999996</v>
      </c>
      <c r="BR71" s="20">
        <f t="shared" si="3"/>
        <v>1682.6339559999999</v>
      </c>
    </row>
    <row r="72" spans="1:70" x14ac:dyDescent="0.25">
      <c r="A72" s="54" t="s">
        <v>70</v>
      </c>
      <c r="B72" s="30">
        <v>511.16</v>
      </c>
      <c r="C72" s="30">
        <v>496.25</v>
      </c>
      <c r="D72" s="30">
        <v>300.64001000000002</v>
      </c>
      <c r="E72" s="30">
        <v>548.71001999999999</v>
      </c>
      <c r="F72" s="30">
        <v>341.39999</v>
      </c>
      <c r="G72" s="30">
        <v>315.22000000000003</v>
      </c>
      <c r="H72" s="30">
        <v>370.62</v>
      </c>
      <c r="I72" s="30">
        <v>568.09997999999996</v>
      </c>
      <c r="J72" s="30">
        <v>289.64001000000002</v>
      </c>
      <c r="K72" s="30">
        <v>262.48998999999998</v>
      </c>
      <c r="L72" s="30">
        <v>269.26999000000001</v>
      </c>
      <c r="M72" s="30">
        <v>682.06</v>
      </c>
      <c r="N72" s="30">
        <v>312.04998999999998</v>
      </c>
      <c r="O72" s="30">
        <v>176.78</v>
      </c>
      <c r="P72" s="30">
        <v>99.139999000000003</v>
      </c>
      <c r="Q72" s="30">
        <v>574.14000999999996</v>
      </c>
      <c r="R72" s="30">
        <v>506.85998999999998</v>
      </c>
      <c r="S72" s="30">
        <v>268.98998999999998</v>
      </c>
      <c r="T72" s="30">
        <v>461.12</v>
      </c>
      <c r="U72" s="30">
        <v>590.19000000000005</v>
      </c>
      <c r="V72" s="30">
        <v>673.25</v>
      </c>
      <c r="W72" s="30">
        <v>613.71996999999999</v>
      </c>
      <c r="X72" s="30">
        <v>469.56</v>
      </c>
      <c r="Y72" s="30">
        <v>642.79998999999998</v>
      </c>
      <c r="Z72" s="30">
        <v>909.54998999999998</v>
      </c>
      <c r="AA72" s="30">
        <v>635.66998000000001</v>
      </c>
      <c r="AB72" s="30">
        <v>227.37</v>
      </c>
      <c r="AC72" s="30">
        <v>743.03998000000001</v>
      </c>
      <c r="AD72" s="30">
        <v>449.87</v>
      </c>
      <c r="AE72" s="30">
        <v>369.07999000000001</v>
      </c>
      <c r="AF72" s="30">
        <v>373.67998999999998</v>
      </c>
      <c r="AG72" s="30">
        <v>537.90002000000004</v>
      </c>
      <c r="AH72" s="30">
        <v>390.79998999999998</v>
      </c>
      <c r="AI72" s="30">
        <v>529.52002000000005</v>
      </c>
      <c r="AJ72" s="30">
        <v>575.02002000000005</v>
      </c>
      <c r="AK72" s="30">
        <v>645.59002999999996</v>
      </c>
      <c r="AL72" s="30">
        <v>352.64001000000002</v>
      </c>
      <c r="AM72" s="30">
        <v>433.10998999999998</v>
      </c>
      <c r="AN72" s="30">
        <v>738.53998000000001</v>
      </c>
      <c r="AO72" s="30">
        <v>289.89999</v>
      </c>
      <c r="AP72" s="30">
        <v>540.98999000000003</v>
      </c>
      <c r="AQ72" s="30">
        <v>666.41998000000001</v>
      </c>
      <c r="AR72" s="30">
        <v>349.84</v>
      </c>
      <c r="AS72" s="30">
        <v>592</v>
      </c>
      <c r="AT72" s="30">
        <v>897.03998000000001</v>
      </c>
      <c r="AU72" s="30">
        <v>277.85998999999998</v>
      </c>
      <c r="AV72" s="30">
        <v>711.27002000000005</v>
      </c>
      <c r="AW72" s="30">
        <v>549.85999000000004</v>
      </c>
      <c r="AX72" s="30">
        <v>534.91998000000001</v>
      </c>
      <c r="AY72" s="30">
        <v>619.67998999999998</v>
      </c>
      <c r="AZ72" s="30">
        <v>317.64999</v>
      </c>
      <c r="BA72" s="30">
        <v>988.37</v>
      </c>
      <c r="BB72" s="30">
        <v>303.82999000000001</v>
      </c>
      <c r="BC72" s="30">
        <v>709</v>
      </c>
      <c r="BD72" s="30">
        <v>1127.3499999999999</v>
      </c>
      <c r="BE72" s="30">
        <v>601.78003000000001</v>
      </c>
      <c r="BF72" s="30">
        <v>409.35998999999998</v>
      </c>
      <c r="BG72" s="30">
        <v>582.97997999999995</v>
      </c>
      <c r="BH72" s="30">
        <v>1013.91</v>
      </c>
      <c r="BI72" s="30">
        <v>758.95001000000002</v>
      </c>
      <c r="BJ72" s="30">
        <v>500.12</v>
      </c>
      <c r="BK72" s="30">
        <v>576.62</v>
      </c>
      <c r="BL72" s="30">
        <v>1291.4100000000001</v>
      </c>
      <c r="BM72" s="30">
        <v>743.47997999999995</v>
      </c>
      <c r="BN72" s="30">
        <v>516.04998999999998</v>
      </c>
      <c r="BO72" s="30">
        <v>863.83001999999999</v>
      </c>
      <c r="BQ72" s="20">
        <f t="shared" si="2"/>
        <v>589.44679639999993</v>
      </c>
      <c r="BR72" s="20">
        <f t="shared" si="3"/>
        <v>147.36169909999998</v>
      </c>
    </row>
    <row r="73" spans="1:70" x14ac:dyDescent="0.25">
      <c r="A73" s="54" t="s">
        <v>71</v>
      </c>
      <c r="B73" s="30">
        <v>4707.5497999999998</v>
      </c>
      <c r="C73" s="30">
        <v>4450.5497999999998</v>
      </c>
      <c r="D73" s="30">
        <v>5877.3999000000003</v>
      </c>
      <c r="E73" s="30">
        <v>5468.8999000000003</v>
      </c>
      <c r="F73" s="30">
        <v>5769.25</v>
      </c>
      <c r="G73" s="30">
        <v>5497.2997999999998</v>
      </c>
      <c r="H73" s="30">
        <v>5413.6000999999997</v>
      </c>
      <c r="I73" s="30">
        <v>5284.6000999999997</v>
      </c>
      <c r="J73" s="30">
        <v>5319.8999000000003</v>
      </c>
      <c r="K73" s="30">
        <v>5152.0497999999998</v>
      </c>
      <c r="L73" s="30">
        <v>4483.6000999999997</v>
      </c>
      <c r="M73" s="30">
        <v>4554.6000999999997</v>
      </c>
      <c r="N73" s="30">
        <v>5350.5</v>
      </c>
      <c r="O73" s="30">
        <v>4570.6499000000003</v>
      </c>
      <c r="P73" s="30">
        <v>5202.1499000000003</v>
      </c>
      <c r="Q73" s="30">
        <v>3687.05</v>
      </c>
      <c r="R73" s="30">
        <v>3015.8</v>
      </c>
      <c r="S73" s="30">
        <v>3754.8998999999999</v>
      </c>
      <c r="T73" s="30">
        <v>3351.5601000000001</v>
      </c>
      <c r="U73" s="30">
        <v>4163.3999000000003</v>
      </c>
      <c r="V73" s="30">
        <v>4308.2002000000002</v>
      </c>
      <c r="W73" s="30">
        <v>4716.9102000000003</v>
      </c>
      <c r="X73" s="30">
        <v>4308.2597999999998</v>
      </c>
      <c r="Y73" s="30">
        <v>4236.1499000000003</v>
      </c>
      <c r="Z73" s="30">
        <v>4013.2</v>
      </c>
      <c r="AA73" s="30">
        <v>4197.25</v>
      </c>
      <c r="AB73" s="30">
        <v>4312.2997999999998</v>
      </c>
      <c r="AC73" s="30">
        <v>4200.25</v>
      </c>
      <c r="AD73" s="30">
        <v>4479.75</v>
      </c>
      <c r="AE73" s="30">
        <v>4937.0497999999998</v>
      </c>
      <c r="AF73" s="30">
        <v>5111.5497999999998</v>
      </c>
      <c r="AG73" s="30">
        <v>5157.21</v>
      </c>
      <c r="AH73" s="30">
        <v>5143.9502000000002</v>
      </c>
      <c r="AI73" s="30">
        <v>5089.9502000000002</v>
      </c>
      <c r="AJ73" s="30">
        <v>4924.8500999999997</v>
      </c>
      <c r="AK73" s="30">
        <v>4763.0497999999998</v>
      </c>
      <c r="AL73" s="30">
        <v>4832.3500999999997</v>
      </c>
      <c r="AM73" s="30">
        <v>5460.7002000000002</v>
      </c>
      <c r="AN73" s="30">
        <v>4974.1499000000003</v>
      </c>
      <c r="AO73" s="30">
        <v>5313.9502000000002</v>
      </c>
      <c r="AP73" s="30">
        <v>5625.75</v>
      </c>
      <c r="AQ73" s="30">
        <v>5334.4502000000002</v>
      </c>
      <c r="AR73" s="30">
        <v>5352</v>
      </c>
      <c r="AS73" s="30">
        <v>5083.8500999999997</v>
      </c>
      <c r="AT73" s="30">
        <v>4904</v>
      </c>
      <c r="AU73" s="30">
        <v>5407.3999000000003</v>
      </c>
      <c r="AV73" s="30">
        <v>5916.7997999999998</v>
      </c>
      <c r="AW73" s="30">
        <v>5179.7002000000002</v>
      </c>
      <c r="AX73" s="30">
        <v>5143.1499000000003</v>
      </c>
      <c r="AY73" s="30">
        <v>4924.7997999999998</v>
      </c>
      <c r="AZ73" s="30">
        <v>5941.5</v>
      </c>
      <c r="BA73" s="30">
        <v>5476.7997999999998</v>
      </c>
      <c r="BB73" s="30">
        <v>5638.8999000000003</v>
      </c>
      <c r="BC73" s="30">
        <v>5482.6499000000003</v>
      </c>
      <c r="BD73" s="30">
        <v>5506.5497999999998</v>
      </c>
      <c r="BE73" s="30">
        <v>5563.9902000000002</v>
      </c>
      <c r="BF73" s="30">
        <v>5460.4301999999998</v>
      </c>
      <c r="BG73" s="30">
        <v>5105.6201000000001</v>
      </c>
      <c r="BH73" s="30">
        <v>5181.2597999999998</v>
      </c>
      <c r="BI73" s="30">
        <v>5602.5897999999997</v>
      </c>
      <c r="BJ73" s="30">
        <v>5691.2402000000002</v>
      </c>
      <c r="BK73" s="30">
        <v>5557.3500999999997</v>
      </c>
      <c r="BL73" s="30">
        <v>6312.8100999999997</v>
      </c>
      <c r="BM73" s="30">
        <v>5015</v>
      </c>
      <c r="BN73" s="30">
        <v>6087.1499000000003</v>
      </c>
      <c r="BO73" s="30">
        <v>5617.6000999999997</v>
      </c>
      <c r="BQ73" s="20">
        <f t="shared" si="2"/>
        <v>5017.600598</v>
      </c>
      <c r="BR73" s="20">
        <f t="shared" si="3"/>
        <v>1254.4001495</v>
      </c>
    </row>
    <row r="74" spans="1:70" x14ac:dyDescent="0.25">
      <c r="A74" s="54" t="s">
        <v>251</v>
      </c>
      <c r="B74" s="30">
        <v>1512.55</v>
      </c>
      <c r="C74" s="30">
        <v>2176.8998999999999</v>
      </c>
      <c r="D74" s="30">
        <v>1931.25</v>
      </c>
      <c r="E74" s="30">
        <v>2103.25</v>
      </c>
      <c r="F74" s="30">
        <v>2270.3000000000002</v>
      </c>
      <c r="G74" s="30">
        <v>2209.3501000000001</v>
      </c>
      <c r="H74" s="30">
        <v>1776.5</v>
      </c>
      <c r="I74" s="30">
        <v>1188.6500000000001</v>
      </c>
      <c r="J74" s="30">
        <v>1335</v>
      </c>
      <c r="K74" s="30">
        <v>1624.05</v>
      </c>
      <c r="L74" s="30">
        <v>1243.8499999999999</v>
      </c>
      <c r="M74" s="30">
        <v>1562.1</v>
      </c>
      <c r="N74" s="30">
        <v>1562.75</v>
      </c>
      <c r="O74" s="30">
        <v>1642.05</v>
      </c>
      <c r="P74" s="30">
        <v>1446.7</v>
      </c>
      <c r="Q74" s="30">
        <v>1451.9</v>
      </c>
      <c r="R74" s="30">
        <v>1381.3</v>
      </c>
      <c r="S74" s="30">
        <v>1818.5</v>
      </c>
      <c r="T74" s="30">
        <v>1868.15</v>
      </c>
      <c r="U74" s="30">
        <v>1361.75</v>
      </c>
      <c r="V74" s="30">
        <v>1440.95</v>
      </c>
      <c r="W74" s="30">
        <v>1698.9</v>
      </c>
      <c r="X74" s="30">
        <v>1742.05</v>
      </c>
      <c r="Y74" s="30">
        <v>1288.95</v>
      </c>
      <c r="Z74" s="30">
        <v>1927.65</v>
      </c>
      <c r="AA74" s="30">
        <v>1626.4</v>
      </c>
      <c r="AB74" s="30">
        <v>1468.4</v>
      </c>
      <c r="AC74" s="30">
        <v>1669.45</v>
      </c>
      <c r="AD74" s="30">
        <v>1623.1</v>
      </c>
      <c r="AE74" s="30">
        <v>2376.5</v>
      </c>
      <c r="AF74" s="30">
        <v>2021.05</v>
      </c>
      <c r="AG74" s="30">
        <v>2611.3000000000002</v>
      </c>
      <c r="AH74" s="30">
        <v>2665.3</v>
      </c>
      <c r="AI74" s="30">
        <v>2626.75</v>
      </c>
      <c r="AJ74" s="30">
        <v>2833.6001000000001</v>
      </c>
      <c r="AK74" s="30">
        <v>3204.75</v>
      </c>
      <c r="AL74" s="30">
        <v>2862.55</v>
      </c>
      <c r="AM74" s="30">
        <v>2446.1999999999998</v>
      </c>
      <c r="AN74" s="30">
        <v>1669.5</v>
      </c>
      <c r="AO74" s="30">
        <v>2053.75</v>
      </c>
      <c r="AP74" s="30">
        <v>1737.9</v>
      </c>
      <c r="AQ74" s="30">
        <v>1662.7</v>
      </c>
      <c r="AR74" s="30">
        <v>2239.3000000000002</v>
      </c>
      <c r="AS74" s="30">
        <v>2068.6999999999998</v>
      </c>
      <c r="AT74" s="30">
        <v>2401</v>
      </c>
      <c r="AU74" s="30">
        <v>2381.4499999999998</v>
      </c>
      <c r="AV74" s="30">
        <v>2286.5500000000002</v>
      </c>
      <c r="AW74" s="30">
        <v>2219.8998999999999</v>
      </c>
      <c r="AX74" s="30">
        <v>1944.9</v>
      </c>
      <c r="AY74" s="30">
        <v>2068.3501000000001</v>
      </c>
      <c r="AZ74" s="30">
        <v>2002.45</v>
      </c>
      <c r="BA74" s="30">
        <v>1818.8</v>
      </c>
      <c r="BB74" s="30">
        <v>1508.45</v>
      </c>
      <c r="BC74" s="30">
        <v>1491.55</v>
      </c>
      <c r="BD74" s="30">
        <v>2168.8000000000002</v>
      </c>
      <c r="BE74" s="30">
        <v>2404.6100999999999</v>
      </c>
      <c r="BF74" s="30">
        <v>2187.9398999999999</v>
      </c>
      <c r="BG74" s="30">
        <v>2036.48</v>
      </c>
      <c r="BH74" s="30">
        <v>1654.4301</v>
      </c>
      <c r="BI74" s="30">
        <v>2086.1898999999999</v>
      </c>
      <c r="BJ74" s="30">
        <v>1945.05</v>
      </c>
      <c r="BK74" s="30">
        <v>2192.8798999999999</v>
      </c>
      <c r="BL74" s="30">
        <v>2167.1999999999998</v>
      </c>
      <c r="BM74" s="30">
        <v>1652.15</v>
      </c>
      <c r="BN74" s="30">
        <v>2021.7</v>
      </c>
      <c r="BO74" s="30">
        <v>1873.45</v>
      </c>
      <c r="BQ74" s="20">
        <f t="shared" si="2"/>
        <v>2010.1935999999996</v>
      </c>
      <c r="BR74" s="20">
        <f t="shared" si="3"/>
        <v>502.5483999999999</v>
      </c>
    </row>
    <row r="75" spans="1:70" x14ac:dyDescent="0.25">
      <c r="A75" s="54" t="s">
        <v>72</v>
      </c>
      <c r="B75" s="30">
        <v>9510.3397999999997</v>
      </c>
      <c r="C75" s="30">
        <v>9570.6103999999996</v>
      </c>
      <c r="D75" s="30">
        <v>8981.3300999999992</v>
      </c>
      <c r="E75" s="30">
        <v>9318.7001999999993</v>
      </c>
      <c r="F75" s="30">
        <v>9507.7402000000002</v>
      </c>
      <c r="G75" s="30">
        <v>9887.5995999999996</v>
      </c>
      <c r="H75" s="30">
        <v>9396.8798999999999</v>
      </c>
      <c r="I75" s="30">
        <v>9427.5195000000003</v>
      </c>
      <c r="J75" s="30">
        <v>9016.3202999999994</v>
      </c>
      <c r="K75" s="30">
        <v>9708.0498000000007</v>
      </c>
      <c r="L75" s="30">
        <v>9307.3798999999999</v>
      </c>
      <c r="M75" s="30">
        <v>9771.0800999999992</v>
      </c>
      <c r="N75" s="30">
        <v>9740.4902000000002</v>
      </c>
      <c r="O75" s="30">
        <v>9674.5800999999992</v>
      </c>
      <c r="P75" s="30">
        <v>9424.3896000000004</v>
      </c>
      <c r="Q75" s="30">
        <v>9847.5</v>
      </c>
      <c r="R75" s="30">
        <v>9217.4297000000006</v>
      </c>
      <c r="S75" s="30">
        <v>9374.1797000000006</v>
      </c>
      <c r="T75" s="30">
        <v>9591.7900000000009</v>
      </c>
      <c r="U75" s="30">
        <v>9673.6602000000003</v>
      </c>
      <c r="V75" s="30">
        <v>10016.26</v>
      </c>
      <c r="W75" s="30">
        <v>10160.799999999999</v>
      </c>
      <c r="X75" s="30">
        <v>9997.8397999999997</v>
      </c>
      <c r="Y75" s="30">
        <v>9556.2196999999996</v>
      </c>
      <c r="Z75" s="30">
        <v>9834.1201000000001</v>
      </c>
      <c r="AA75" s="30">
        <v>10666.09</v>
      </c>
      <c r="AB75" s="30">
        <v>9974.4501999999993</v>
      </c>
      <c r="AC75" s="30">
        <v>9741.1298999999999</v>
      </c>
      <c r="AD75" s="30">
        <v>9406.3603999999996</v>
      </c>
      <c r="AE75" s="30">
        <v>10276.65</v>
      </c>
      <c r="AF75" s="30">
        <v>9744.3495999999996</v>
      </c>
      <c r="AG75" s="30">
        <v>10116.51</v>
      </c>
      <c r="AH75" s="30">
        <v>10032.19</v>
      </c>
      <c r="AI75" s="30">
        <v>10381</v>
      </c>
      <c r="AJ75" s="30">
        <v>10190.15</v>
      </c>
      <c r="AK75" s="30">
        <v>10387.549999999999</v>
      </c>
      <c r="AL75" s="30">
        <v>10214.700000000001</v>
      </c>
      <c r="AM75" s="30">
        <v>10055.83</v>
      </c>
      <c r="AN75" s="30">
        <v>10077.5</v>
      </c>
      <c r="AO75" s="30">
        <v>10656.49</v>
      </c>
      <c r="AP75" s="30">
        <v>10625.58</v>
      </c>
      <c r="AQ75" s="30">
        <v>10104.450000000001</v>
      </c>
      <c r="AR75" s="30">
        <v>10169.700000000001</v>
      </c>
      <c r="AS75" s="30">
        <v>10139.35</v>
      </c>
      <c r="AT75" s="30">
        <v>9948.1797000000006</v>
      </c>
      <c r="AU75" s="30">
        <v>10019.09</v>
      </c>
      <c r="AV75" s="30">
        <v>10154.31</v>
      </c>
      <c r="AW75" s="30">
        <v>10614.03</v>
      </c>
      <c r="AX75" s="30">
        <v>10164.549999999999</v>
      </c>
      <c r="AY75" s="30">
        <v>10318.64</v>
      </c>
      <c r="AZ75" s="30">
        <v>11246.84</v>
      </c>
      <c r="BA75" s="30">
        <v>10522.62</v>
      </c>
      <c r="BB75" s="30">
        <v>10398.799999999999</v>
      </c>
      <c r="BC75" s="30">
        <v>10467.92</v>
      </c>
      <c r="BD75" s="30">
        <v>10495.82</v>
      </c>
      <c r="BE75" s="30">
        <v>10630.39</v>
      </c>
      <c r="BF75" s="30">
        <v>10628.53</v>
      </c>
      <c r="BG75" s="30">
        <v>10818.49</v>
      </c>
      <c r="BH75" s="30">
        <v>10750.02</v>
      </c>
      <c r="BI75" s="30">
        <v>10867.16</v>
      </c>
      <c r="BJ75" s="30">
        <v>11254.79</v>
      </c>
      <c r="BK75" s="30">
        <v>10853.06</v>
      </c>
      <c r="BL75" s="30">
        <v>11638.07</v>
      </c>
      <c r="BM75" s="30">
        <v>11177.96</v>
      </c>
      <c r="BN75" s="30">
        <v>10799.62</v>
      </c>
      <c r="BO75" s="30">
        <v>10986.01</v>
      </c>
      <c r="BQ75" s="20">
        <f t="shared" si="2"/>
        <v>10302.74458</v>
      </c>
      <c r="BR75" s="20">
        <f t="shared" si="3"/>
        <v>2575.6861450000001</v>
      </c>
    </row>
    <row r="76" spans="1:70" x14ac:dyDescent="0.25">
      <c r="A76" s="54" t="s">
        <v>73</v>
      </c>
      <c r="B76" s="30">
        <v>6847.5698000000002</v>
      </c>
      <c r="C76" s="30">
        <v>6820.3198000000002</v>
      </c>
      <c r="D76" s="30">
        <v>6996.7997999999998</v>
      </c>
      <c r="E76" s="30">
        <v>7613.8999000000003</v>
      </c>
      <c r="F76" s="30">
        <v>7868.6000999999997</v>
      </c>
      <c r="G76" s="30">
        <v>7372.8198000000002</v>
      </c>
      <c r="H76" s="30">
        <v>6425.02</v>
      </c>
      <c r="I76" s="30">
        <v>7656.75</v>
      </c>
      <c r="J76" s="30">
        <v>6457.2002000000002</v>
      </c>
      <c r="K76" s="30">
        <v>6879.7002000000002</v>
      </c>
      <c r="L76" s="30">
        <v>6792.7201999999997</v>
      </c>
      <c r="M76" s="30">
        <v>6825.54</v>
      </c>
      <c r="N76" s="30">
        <v>7360.0097999999998</v>
      </c>
      <c r="O76" s="30">
        <v>6125.3100999999997</v>
      </c>
      <c r="P76" s="30">
        <v>6830.4399000000003</v>
      </c>
      <c r="Q76" s="30">
        <v>6623.52</v>
      </c>
      <c r="R76" s="30">
        <v>6408.6400999999996</v>
      </c>
      <c r="S76" s="30">
        <v>6725.7597999999998</v>
      </c>
      <c r="T76" s="30">
        <v>7089.96</v>
      </c>
      <c r="U76" s="30">
        <v>6568.46</v>
      </c>
      <c r="V76" s="30">
        <v>7182.3397999999997</v>
      </c>
      <c r="W76" s="30">
        <v>7455.25</v>
      </c>
      <c r="X76" s="30">
        <v>6625.8798999999999</v>
      </c>
      <c r="Y76" s="30">
        <v>6809.04</v>
      </c>
      <c r="Z76" s="30">
        <v>7159</v>
      </c>
      <c r="AA76" s="30">
        <v>6990.73</v>
      </c>
      <c r="AB76" s="30">
        <v>6529.79</v>
      </c>
      <c r="AC76" s="30">
        <v>6692.7997999999998</v>
      </c>
      <c r="AD76" s="30">
        <v>6732.5497999999998</v>
      </c>
      <c r="AE76" s="30">
        <v>7575.9301999999998</v>
      </c>
      <c r="AF76" s="30">
        <v>6850.3900999999996</v>
      </c>
      <c r="AG76" s="30">
        <v>7040.4902000000002</v>
      </c>
      <c r="AH76" s="30">
        <v>6719.27</v>
      </c>
      <c r="AI76" s="30">
        <v>7315.2402000000002</v>
      </c>
      <c r="AJ76" s="30">
        <v>7265.77</v>
      </c>
      <c r="AK76" s="30">
        <v>6952.7201999999997</v>
      </c>
      <c r="AL76" s="30">
        <v>6794.2201999999997</v>
      </c>
      <c r="AM76" s="30">
        <v>7072.4301999999998</v>
      </c>
      <c r="AN76" s="30">
        <v>6863.9198999999999</v>
      </c>
      <c r="AO76" s="30">
        <v>7336.25</v>
      </c>
      <c r="AP76" s="30">
        <v>7664.1801999999998</v>
      </c>
      <c r="AQ76" s="30">
        <v>7154.2002000000002</v>
      </c>
      <c r="AR76" s="30">
        <v>7330.2402000000002</v>
      </c>
      <c r="AS76" s="30">
        <v>6873.3798999999999</v>
      </c>
      <c r="AT76" s="30">
        <v>6479.4701999999997</v>
      </c>
      <c r="AU76" s="30">
        <v>7034.6899000000003</v>
      </c>
      <c r="AV76" s="30">
        <v>7155.2201999999997</v>
      </c>
      <c r="AW76" s="30">
        <v>7283.5097999999998</v>
      </c>
      <c r="AX76" s="30">
        <v>6753.8198000000002</v>
      </c>
      <c r="AY76" s="30">
        <v>6830.77</v>
      </c>
      <c r="AZ76" s="30">
        <v>7064.3701000000001</v>
      </c>
      <c r="BA76" s="30">
        <v>7785.3798999999999</v>
      </c>
      <c r="BB76" s="30">
        <v>6947.5</v>
      </c>
      <c r="BC76" s="30">
        <v>7485.9902000000002</v>
      </c>
      <c r="BD76" s="30">
        <v>7700.5</v>
      </c>
      <c r="BE76" s="30">
        <v>7622.9502000000002</v>
      </c>
      <c r="BF76" s="30">
        <v>7043.25</v>
      </c>
      <c r="BG76" s="30">
        <v>7285.8500999999997</v>
      </c>
      <c r="BH76" s="30">
        <v>7329.0097999999998</v>
      </c>
      <c r="BI76" s="30">
        <v>7291.1801999999998</v>
      </c>
      <c r="BJ76" s="30">
        <v>7660.2201999999997</v>
      </c>
      <c r="BK76" s="30">
        <v>7295.1698999999999</v>
      </c>
      <c r="BL76" s="30">
        <v>8039.5600999999997</v>
      </c>
      <c r="BM76" s="30">
        <v>6724.29</v>
      </c>
      <c r="BN76" s="30">
        <v>7644.1499000000003</v>
      </c>
      <c r="BO76" s="30">
        <v>7824.75</v>
      </c>
      <c r="BQ76" s="20">
        <f t="shared" si="2"/>
        <v>7121.2086279999985</v>
      </c>
      <c r="BR76" s="20">
        <f t="shared" si="3"/>
        <v>1780.3021569999996</v>
      </c>
    </row>
    <row r="77" spans="1:70" x14ac:dyDescent="0.25">
      <c r="A77" s="54" t="s">
        <v>74</v>
      </c>
      <c r="B77" s="30">
        <v>532.02002000000005</v>
      </c>
      <c r="C77" s="30">
        <v>526.5</v>
      </c>
      <c r="D77" s="30">
        <v>347.70001000000002</v>
      </c>
      <c r="E77" s="30">
        <v>632.39000999999996</v>
      </c>
      <c r="F77" s="30">
        <v>360.20999</v>
      </c>
      <c r="G77" s="30">
        <v>402.31</v>
      </c>
      <c r="H77" s="30">
        <v>394.76001000000002</v>
      </c>
      <c r="I77" s="30">
        <v>573.66998000000001</v>
      </c>
      <c r="J77" s="30">
        <v>300.51001000000002</v>
      </c>
      <c r="K77" s="30">
        <v>299.48000999999999</v>
      </c>
      <c r="L77" s="30">
        <v>303.42000999999999</v>
      </c>
      <c r="M77" s="30">
        <v>683.97997999999995</v>
      </c>
      <c r="N77" s="30">
        <v>285.60001</v>
      </c>
      <c r="O77" s="30">
        <v>195.07001</v>
      </c>
      <c r="P77" s="30">
        <v>134.63999999999999</v>
      </c>
      <c r="Q77" s="30">
        <v>602.78998000000001</v>
      </c>
      <c r="R77" s="30">
        <v>563.87</v>
      </c>
      <c r="S77" s="30">
        <v>289.17000999999999</v>
      </c>
      <c r="T77" s="30">
        <v>474.79998999999998</v>
      </c>
      <c r="U77" s="30">
        <v>645.70001000000002</v>
      </c>
      <c r="V77" s="30">
        <v>720.09002999999996</v>
      </c>
      <c r="W77" s="30">
        <v>601.91998000000001</v>
      </c>
      <c r="X77" s="30">
        <v>444.81</v>
      </c>
      <c r="Y77" s="30">
        <v>744.54998999999998</v>
      </c>
      <c r="Z77" s="30">
        <v>782.67998999999998</v>
      </c>
      <c r="AA77" s="30">
        <v>571.51000999999997</v>
      </c>
      <c r="AB77" s="30">
        <v>229.73</v>
      </c>
      <c r="AC77" s="30">
        <v>780.84002999999996</v>
      </c>
      <c r="AD77" s="30">
        <v>471.16</v>
      </c>
      <c r="AE77" s="30">
        <v>398.94</v>
      </c>
      <c r="AF77" s="30">
        <v>369.03</v>
      </c>
      <c r="AG77" s="30">
        <v>602.48999000000003</v>
      </c>
      <c r="AH77" s="30">
        <v>280.06</v>
      </c>
      <c r="AI77" s="30">
        <v>575.41998000000001</v>
      </c>
      <c r="AJ77" s="30">
        <v>634.70001000000002</v>
      </c>
      <c r="AK77" s="30">
        <v>660.5</v>
      </c>
      <c r="AL77" s="30">
        <v>372.85001</v>
      </c>
      <c r="AM77" s="30">
        <v>457.34</v>
      </c>
      <c r="AN77" s="30">
        <v>790.70001000000002</v>
      </c>
      <c r="AO77" s="30">
        <v>343.14999</v>
      </c>
      <c r="AP77" s="30">
        <v>525.83001999999999</v>
      </c>
      <c r="AQ77" s="30">
        <v>703.97997999999995</v>
      </c>
      <c r="AR77" s="30">
        <v>374.95999</v>
      </c>
      <c r="AS77" s="30">
        <v>663.03003000000001</v>
      </c>
      <c r="AT77" s="30">
        <v>1002.95</v>
      </c>
      <c r="AU77" s="30">
        <v>364.78</v>
      </c>
      <c r="AV77" s="30">
        <v>869.73999000000003</v>
      </c>
      <c r="AW77" s="30">
        <v>625.83001999999999</v>
      </c>
      <c r="AX77" s="30">
        <v>576.85999000000004</v>
      </c>
      <c r="AY77" s="30">
        <v>562.42998999999998</v>
      </c>
      <c r="AZ77" s="30">
        <v>385.87</v>
      </c>
      <c r="BA77" s="30">
        <v>1004.65</v>
      </c>
      <c r="BB77" s="30">
        <v>419.72</v>
      </c>
      <c r="BC77" s="30">
        <v>721.64000999999996</v>
      </c>
      <c r="BD77" s="30">
        <v>1268.4100000000001</v>
      </c>
      <c r="BE77" s="30">
        <v>653</v>
      </c>
      <c r="BF77" s="30">
        <v>459.25</v>
      </c>
      <c r="BG77" s="30">
        <v>627.87</v>
      </c>
      <c r="BH77" s="30">
        <v>1019.06</v>
      </c>
      <c r="BI77" s="30">
        <v>774.58001999999999</v>
      </c>
      <c r="BJ77" s="30">
        <v>617.88</v>
      </c>
      <c r="BK77" s="30">
        <v>626.35999000000004</v>
      </c>
      <c r="BL77" s="30">
        <v>1110.6400000000001</v>
      </c>
      <c r="BM77" s="30">
        <v>726.59002999999996</v>
      </c>
      <c r="BN77" s="30">
        <v>594.96996999999999</v>
      </c>
      <c r="BO77" s="30">
        <v>861.40002000000004</v>
      </c>
      <c r="BQ77" s="20">
        <f t="shared" si="2"/>
        <v>618.96580160000008</v>
      </c>
      <c r="BR77" s="20">
        <f t="shared" si="3"/>
        <v>154.74145040000002</v>
      </c>
    </row>
    <row r="78" spans="1:70" x14ac:dyDescent="0.25">
      <c r="A78" s="54" t="s">
        <v>75</v>
      </c>
      <c r="B78" s="30">
        <v>1760.1801</v>
      </c>
      <c r="C78" s="30">
        <v>1813.88</v>
      </c>
      <c r="D78" s="30">
        <v>3153.1201000000001</v>
      </c>
      <c r="E78" s="30">
        <v>2425.8501000000001</v>
      </c>
      <c r="F78" s="30">
        <v>2538.5</v>
      </c>
      <c r="G78" s="30">
        <v>2311.6001000000001</v>
      </c>
      <c r="H78" s="30">
        <v>2253.8998999999999</v>
      </c>
      <c r="I78" s="30">
        <v>1394.72</v>
      </c>
      <c r="J78" s="30">
        <v>2022.0699</v>
      </c>
      <c r="K78" s="30">
        <v>1963.9399000000001</v>
      </c>
      <c r="L78" s="30">
        <v>1933.03</v>
      </c>
      <c r="M78" s="30">
        <v>917.88</v>
      </c>
      <c r="N78" s="30">
        <v>1668.35</v>
      </c>
      <c r="O78" s="30">
        <v>1729.58</v>
      </c>
      <c r="P78" s="30">
        <v>2272.5500000000002</v>
      </c>
      <c r="Q78" s="30">
        <v>1684.4</v>
      </c>
      <c r="R78" s="30">
        <v>1239.48</v>
      </c>
      <c r="S78" s="30">
        <v>1960.41</v>
      </c>
      <c r="T78" s="30">
        <v>1349.22</v>
      </c>
      <c r="U78" s="30">
        <v>1826.27</v>
      </c>
      <c r="V78" s="30">
        <v>1661.59</v>
      </c>
      <c r="W78" s="30">
        <v>1866.34</v>
      </c>
      <c r="X78" s="30">
        <v>1886.0699</v>
      </c>
      <c r="Y78" s="30">
        <v>1874.8100999999999</v>
      </c>
      <c r="Z78" s="30">
        <v>1514.97</v>
      </c>
      <c r="AA78" s="30">
        <v>1753.79</v>
      </c>
      <c r="AB78" s="30">
        <v>1680.95</v>
      </c>
      <c r="AC78" s="30">
        <v>1449.76</v>
      </c>
      <c r="AD78" s="30">
        <v>1080.74</v>
      </c>
      <c r="AE78" s="30">
        <v>1976.88</v>
      </c>
      <c r="AF78" s="30">
        <v>1699.4399000000001</v>
      </c>
      <c r="AG78" s="30">
        <v>1806.1899000000001</v>
      </c>
      <c r="AH78" s="30">
        <v>1846.4399000000001</v>
      </c>
      <c r="AI78" s="30">
        <v>2083.9699999999998</v>
      </c>
      <c r="AJ78" s="30">
        <v>2350.4099000000001</v>
      </c>
      <c r="AK78" s="30">
        <v>2037.24</v>
      </c>
      <c r="AL78" s="30">
        <v>2028.28</v>
      </c>
      <c r="AM78" s="30">
        <v>2197.3501000000001</v>
      </c>
      <c r="AN78" s="30">
        <v>1646.35</v>
      </c>
      <c r="AO78" s="30">
        <v>2445.4699999999998</v>
      </c>
      <c r="AP78" s="30">
        <v>2585.1001000000001</v>
      </c>
      <c r="AQ78" s="30">
        <v>1557.67</v>
      </c>
      <c r="AR78" s="30">
        <v>2125.9499999999998</v>
      </c>
      <c r="AS78" s="30">
        <v>1942.6</v>
      </c>
      <c r="AT78" s="30">
        <v>2059.9099000000001</v>
      </c>
      <c r="AU78" s="30">
        <v>2506.1799000000001</v>
      </c>
      <c r="AV78" s="30">
        <v>2612.79</v>
      </c>
      <c r="AW78" s="30">
        <v>1850.01</v>
      </c>
      <c r="AX78" s="30">
        <v>1850.3199</v>
      </c>
      <c r="AY78" s="30">
        <v>2117.6100999999999</v>
      </c>
      <c r="AZ78" s="30">
        <v>2406.1698999999999</v>
      </c>
      <c r="BA78" s="30">
        <v>2093.2199999999998</v>
      </c>
      <c r="BB78" s="30">
        <v>2396.0100000000002</v>
      </c>
      <c r="BC78" s="30">
        <v>2510.3301000000001</v>
      </c>
      <c r="BD78" s="30">
        <v>1943.25</v>
      </c>
      <c r="BE78" s="30">
        <v>2782.29</v>
      </c>
      <c r="BF78" s="30">
        <v>2161.6298999999999</v>
      </c>
      <c r="BG78" s="30">
        <v>2004.59</v>
      </c>
      <c r="BH78" s="30">
        <v>2267.5900999999999</v>
      </c>
      <c r="BI78" s="30">
        <v>2512.8200999999999</v>
      </c>
      <c r="BJ78" s="30">
        <v>2514.4299000000001</v>
      </c>
      <c r="BK78" s="30">
        <v>2270.1100999999999</v>
      </c>
      <c r="BL78" s="30">
        <v>2466.5801000000001</v>
      </c>
      <c r="BM78" s="30">
        <v>2421.29</v>
      </c>
      <c r="BN78" s="30">
        <v>3058.05</v>
      </c>
      <c r="BO78" s="30">
        <v>2504.9499999999998</v>
      </c>
      <c r="BQ78" s="20">
        <f t="shared" si="2"/>
        <v>2055.677396</v>
      </c>
      <c r="BR78" s="20">
        <f t="shared" si="3"/>
        <v>513.91934900000001</v>
      </c>
    </row>
    <row r="79" spans="1:70" x14ac:dyDescent="0.25">
      <c r="A79" s="54" t="s">
        <v>76</v>
      </c>
      <c r="B79" s="30">
        <v>4566.4399000000003</v>
      </c>
      <c r="C79" s="30">
        <v>4860.9102000000003</v>
      </c>
      <c r="D79" s="30">
        <v>4548.3900999999996</v>
      </c>
      <c r="E79" s="30">
        <v>5260.8397999999997</v>
      </c>
      <c r="F79" s="30">
        <v>4851.6899000000003</v>
      </c>
      <c r="G79" s="30">
        <v>5037.0200000000004</v>
      </c>
      <c r="H79" s="30">
        <v>4629.25</v>
      </c>
      <c r="I79" s="30">
        <v>4431.79</v>
      </c>
      <c r="J79" s="30">
        <v>4674.8701000000001</v>
      </c>
      <c r="K79" s="30">
        <v>5179.7402000000002</v>
      </c>
      <c r="L79" s="30">
        <v>5111.6099000000004</v>
      </c>
      <c r="M79" s="30">
        <v>4924.5200000000004</v>
      </c>
      <c r="N79" s="30">
        <v>4843.9502000000002</v>
      </c>
      <c r="O79" s="30">
        <v>5237.8198000000002</v>
      </c>
      <c r="P79" s="30">
        <v>4873.7997999999998</v>
      </c>
      <c r="Q79" s="30">
        <v>4536.71</v>
      </c>
      <c r="R79" s="30">
        <v>4259.1698999999999</v>
      </c>
      <c r="S79" s="30">
        <v>4032.01</v>
      </c>
      <c r="T79" s="30">
        <v>4955.0698000000002</v>
      </c>
      <c r="U79" s="30">
        <v>4580.9102000000003</v>
      </c>
      <c r="V79" s="30">
        <v>4665.6298999999999</v>
      </c>
      <c r="W79" s="30">
        <v>5380.4102000000003</v>
      </c>
      <c r="X79" s="30">
        <v>4867.04</v>
      </c>
      <c r="Y79" s="30">
        <v>4580.9399000000003</v>
      </c>
      <c r="Z79" s="30">
        <v>5047.9399000000003</v>
      </c>
      <c r="AA79" s="30">
        <v>5024.7997999999998</v>
      </c>
      <c r="AB79" s="30">
        <v>4538.0298000000003</v>
      </c>
      <c r="AC79" s="30">
        <v>4583.1899000000003</v>
      </c>
      <c r="AD79" s="30">
        <v>4998.6698999999999</v>
      </c>
      <c r="AE79" s="30">
        <v>5041.6602000000003</v>
      </c>
      <c r="AF79" s="30">
        <v>5207.9102000000003</v>
      </c>
      <c r="AG79" s="30">
        <v>4706.8900999999996</v>
      </c>
      <c r="AH79" s="30">
        <v>4973.7201999999997</v>
      </c>
      <c r="AI79" s="30">
        <v>4700.1698999999999</v>
      </c>
      <c r="AJ79" s="30">
        <v>4686.2798000000003</v>
      </c>
      <c r="AK79" s="30">
        <v>5189.3798999999999</v>
      </c>
      <c r="AL79" s="30">
        <v>4869.96</v>
      </c>
      <c r="AM79" s="30">
        <v>4971.8999000000003</v>
      </c>
      <c r="AN79" s="30">
        <v>4866.3100999999997</v>
      </c>
      <c r="AO79" s="30">
        <v>5661.5801000000001</v>
      </c>
      <c r="AP79" s="30">
        <v>5464.8599000000004</v>
      </c>
      <c r="AQ79" s="30">
        <v>4959.4301999999998</v>
      </c>
      <c r="AR79" s="30">
        <v>5245.6099000000004</v>
      </c>
      <c r="AS79" s="30">
        <v>5400.3599000000004</v>
      </c>
      <c r="AT79" s="30">
        <v>5011.7402000000002</v>
      </c>
      <c r="AU79" s="30">
        <v>4885.1801999999998</v>
      </c>
      <c r="AV79" s="30">
        <v>5123.5698000000002</v>
      </c>
      <c r="AW79" s="30">
        <v>5225.4799999999996</v>
      </c>
      <c r="AX79" s="30">
        <v>5264.2201999999997</v>
      </c>
      <c r="AY79" s="30">
        <v>5142.5698000000002</v>
      </c>
      <c r="AZ79" s="30">
        <v>5699.6698999999999</v>
      </c>
      <c r="BA79" s="30">
        <v>5088.4102000000003</v>
      </c>
      <c r="BB79" s="30">
        <v>5097.1899000000003</v>
      </c>
      <c r="BC79" s="30">
        <v>5511.3397999999997</v>
      </c>
      <c r="BD79" s="30">
        <v>5128.7002000000002</v>
      </c>
      <c r="BE79" s="30">
        <v>5559.9502000000002</v>
      </c>
      <c r="BF79" s="30">
        <v>5338.0897999999997</v>
      </c>
      <c r="BG79" s="30">
        <v>5616.3198000000002</v>
      </c>
      <c r="BH79" s="30">
        <v>5812.2997999999998</v>
      </c>
      <c r="BI79" s="30">
        <v>5680.2201999999997</v>
      </c>
      <c r="BJ79" s="30">
        <v>5228.7597999999998</v>
      </c>
      <c r="BK79" s="30">
        <v>5514.8301000000001</v>
      </c>
      <c r="BL79" s="30">
        <v>5939.8198000000002</v>
      </c>
      <c r="BM79" s="30">
        <v>5657.8500999999997</v>
      </c>
      <c r="BN79" s="30">
        <v>5441.8798999999999</v>
      </c>
      <c r="BO79" s="30">
        <v>5340.04</v>
      </c>
      <c r="BQ79" s="20">
        <f t="shared" si="2"/>
        <v>5115.3591840000008</v>
      </c>
      <c r="BR79" s="20">
        <f t="shared" si="3"/>
        <v>1278.8397960000002</v>
      </c>
    </row>
    <row r="80" spans="1:70" x14ac:dyDescent="0.25">
      <c r="A80" s="54" t="s">
        <v>77</v>
      </c>
      <c r="B80" s="30">
        <v>5855.7201999999997</v>
      </c>
      <c r="C80" s="30">
        <v>6608.3599000000004</v>
      </c>
      <c r="D80" s="30">
        <v>6096.8701000000001</v>
      </c>
      <c r="E80" s="30">
        <v>6733.7997999999998</v>
      </c>
      <c r="F80" s="30">
        <v>6337.6698999999999</v>
      </c>
      <c r="G80" s="30">
        <v>6410.1698999999999</v>
      </c>
      <c r="H80" s="30">
        <v>6024.5897999999997</v>
      </c>
      <c r="I80" s="30">
        <v>5694.77</v>
      </c>
      <c r="J80" s="30">
        <v>5731.4198999999999</v>
      </c>
      <c r="K80" s="30">
        <v>6127.3301000000001</v>
      </c>
      <c r="L80" s="30">
        <v>6855.3301000000001</v>
      </c>
      <c r="M80" s="30">
        <v>6465.6099000000004</v>
      </c>
      <c r="N80" s="30">
        <v>6718.8999000000003</v>
      </c>
      <c r="O80" s="30">
        <v>6605.3599000000004</v>
      </c>
      <c r="P80" s="30">
        <v>5993.77</v>
      </c>
      <c r="Q80" s="30">
        <v>6538.6899000000003</v>
      </c>
      <c r="R80" s="30">
        <v>6100.77</v>
      </c>
      <c r="S80" s="30">
        <v>6075.7002000000002</v>
      </c>
      <c r="T80" s="30">
        <v>6479.96</v>
      </c>
      <c r="U80" s="30">
        <v>5918.0600999999997</v>
      </c>
      <c r="V80" s="30">
        <v>5963.3500999999997</v>
      </c>
      <c r="W80" s="30">
        <v>6528.4902000000002</v>
      </c>
      <c r="X80" s="30">
        <v>6102.8999000000003</v>
      </c>
      <c r="Y80" s="30">
        <v>5775.8599000000004</v>
      </c>
      <c r="Z80" s="30">
        <v>6322.4502000000002</v>
      </c>
      <c r="AA80" s="30">
        <v>6303.2201999999997</v>
      </c>
      <c r="AB80" s="30">
        <v>6122.4502000000002</v>
      </c>
      <c r="AC80" s="30">
        <v>5985.9701999999997</v>
      </c>
      <c r="AD80" s="30">
        <v>6337.6698999999999</v>
      </c>
      <c r="AE80" s="30">
        <v>6741.6298999999999</v>
      </c>
      <c r="AF80" s="30">
        <v>6481.3198000000002</v>
      </c>
      <c r="AG80" s="30">
        <v>6330.3701000000001</v>
      </c>
      <c r="AH80" s="30">
        <v>6811.8900999999996</v>
      </c>
      <c r="AI80" s="30">
        <v>6248.8198000000002</v>
      </c>
      <c r="AJ80" s="30">
        <v>5902.7997999999998</v>
      </c>
      <c r="AK80" s="30">
        <v>7239.8999000000003</v>
      </c>
      <c r="AL80" s="30">
        <v>6444.5897999999997</v>
      </c>
      <c r="AM80" s="30">
        <v>6604</v>
      </c>
      <c r="AN80" s="30">
        <v>6560</v>
      </c>
      <c r="AO80" s="30">
        <v>7563.9102000000003</v>
      </c>
      <c r="AP80" s="30">
        <v>7133.79</v>
      </c>
      <c r="AQ80" s="30">
        <v>6389.8701000000001</v>
      </c>
      <c r="AR80" s="30">
        <v>6664.0600999999997</v>
      </c>
      <c r="AS80" s="30">
        <v>6367.0801000000001</v>
      </c>
      <c r="AT80" s="30">
        <v>6948.1602000000003</v>
      </c>
      <c r="AU80" s="30">
        <v>6298.02</v>
      </c>
      <c r="AV80" s="30">
        <v>6163.3900999999996</v>
      </c>
      <c r="AW80" s="30">
        <v>6412.5897999999997</v>
      </c>
      <c r="AX80" s="30">
        <v>6523.5698000000002</v>
      </c>
      <c r="AY80" s="30">
        <v>6493.5801000000001</v>
      </c>
      <c r="AZ80" s="30">
        <v>7307.4502000000002</v>
      </c>
      <c r="BA80" s="30">
        <v>6125.6000999999997</v>
      </c>
      <c r="BB80" s="30">
        <v>5814.6201000000001</v>
      </c>
      <c r="BC80" s="30">
        <v>7003.3397999999997</v>
      </c>
      <c r="BD80" s="30">
        <v>6693.1298999999999</v>
      </c>
      <c r="BE80" s="30">
        <v>6615.6801999999998</v>
      </c>
      <c r="BF80" s="30">
        <v>6419.96</v>
      </c>
      <c r="BG80" s="30">
        <v>7584.3999000000003</v>
      </c>
      <c r="BH80" s="30">
        <v>6867.2002000000002</v>
      </c>
      <c r="BI80" s="30">
        <v>6990.77</v>
      </c>
      <c r="BJ80" s="30">
        <v>7004.9301999999998</v>
      </c>
      <c r="BK80" s="30">
        <v>7429.8397999999997</v>
      </c>
      <c r="BL80" s="30">
        <v>7532.8798999999999</v>
      </c>
      <c r="BM80" s="30">
        <v>7139.6899000000003</v>
      </c>
      <c r="BN80" s="30">
        <v>7358.0801000000001</v>
      </c>
      <c r="BO80" s="30">
        <v>7014.8798999999999</v>
      </c>
      <c r="BQ80" s="20">
        <f t="shared" si="2"/>
        <v>6584.852820000001</v>
      </c>
      <c r="BR80" s="20">
        <f t="shared" si="3"/>
        <v>1646.2132050000002</v>
      </c>
    </row>
    <row r="81" spans="1:70" x14ac:dyDescent="0.25">
      <c r="A81" s="54" t="s">
        <v>78</v>
      </c>
      <c r="B81" s="30">
        <v>8481.4004000000004</v>
      </c>
      <c r="C81" s="30">
        <v>8407.0800999999992</v>
      </c>
      <c r="D81" s="30">
        <v>8970.0097999999998</v>
      </c>
      <c r="E81" s="30">
        <v>9018.8202999999994</v>
      </c>
      <c r="F81" s="30">
        <v>9032.5400000000009</v>
      </c>
      <c r="G81" s="30">
        <v>9116.8896000000004</v>
      </c>
      <c r="H81" s="30">
        <v>8486.8202999999994</v>
      </c>
      <c r="I81" s="30">
        <v>8370.4403999999995</v>
      </c>
      <c r="J81" s="30">
        <v>8440.25</v>
      </c>
      <c r="K81" s="30">
        <v>8872.5498000000007</v>
      </c>
      <c r="L81" s="30">
        <v>8924.9403999999995</v>
      </c>
      <c r="M81" s="30">
        <v>8874.2099999999991</v>
      </c>
      <c r="N81" s="30">
        <v>8630.8495999999996</v>
      </c>
      <c r="O81" s="30">
        <v>8372.5195000000003</v>
      </c>
      <c r="P81" s="30">
        <v>8289.4501999999993</v>
      </c>
      <c r="Q81" s="30">
        <v>8490.3896000000004</v>
      </c>
      <c r="R81" s="30">
        <v>8586.0498000000007</v>
      </c>
      <c r="S81" s="30">
        <v>8575.3603999999996</v>
      </c>
      <c r="T81" s="30">
        <v>8874.7304999999997</v>
      </c>
      <c r="U81" s="30">
        <v>8772.0303000000004</v>
      </c>
      <c r="V81" s="30">
        <v>9072.9804999999997</v>
      </c>
      <c r="W81" s="30">
        <v>9208.3798999999999</v>
      </c>
      <c r="X81" s="30">
        <v>9230.0195000000003</v>
      </c>
      <c r="Y81" s="30">
        <v>8568.8896000000004</v>
      </c>
      <c r="Z81" s="30">
        <v>8966.7402000000002</v>
      </c>
      <c r="AA81" s="30">
        <v>9363.9199000000008</v>
      </c>
      <c r="AB81" s="30">
        <v>8698.4902000000002</v>
      </c>
      <c r="AC81" s="30">
        <v>8764.0195000000003</v>
      </c>
      <c r="AD81" s="30">
        <v>8899.6903999999995</v>
      </c>
      <c r="AE81" s="30">
        <v>9364.5097999999998</v>
      </c>
      <c r="AF81" s="30">
        <v>9412.2402000000002</v>
      </c>
      <c r="AG81" s="30">
        <v>9588.0995999999996</v>
      </c>
      <c r="AH81" s="30">
        <v>9390.5</v>
      </c>
      <c r="AI81" s="30">
        <v>9306.2196999999996</v>
      </c>
      <c r="AJ81" s="30">
        <v>9335.3896000000004</v>
      </c>
      <c r="AK81" s="30">
        <v>9852.4902000000002</v>
      </c>
      <c r="AL81" s="30">
        <v>9195.6201000000001</v>
      </c>
      <c r="AM81" s="30">
        <v>9157.3300999999992</v>
      </c>
      <c r="AN81" s="30">
        <v>9319.6797000000006</v>
      </c>
      <c r="AO81" s="30">
        <v>9720.0800999999992</v>
      </c>
      <c r="AP81" s="30">
        <v>9665.4102000000003</v>
      </c>
      <c r="AQ81" s="30">
        <v>9221.8701000000001</v>
      </c>
      <c r="AR81" s="30">
        <v>9441.0097999999998</v>
      </c>
      <c r="AS81" s="30">
        <v>9377.2900000000009</v>
      </c>
      <c r="AT81" s="30">
        <v>9074.5800999999992</v>
      </c>
      <c r="AU81" s="30">
        <v>9000.3202999999994</v>
      </c>
      <c r="AV81" s="30">
        <v>8950.9501999999993</v>
      </c>
      <c r="AW81" s="30">
        <v>9287.2196999999996</v>
      </c>
      <c r="AX81" s="30">
        <v>9147.0702999999994</v>
      </c>
      <c r="AY81" s="30">
        <v>9329.6797000000006</v>
      </c>
      <c r="AZ81" s="30">
        <v>10193.06</v>
      </c>
      <c r="BA81" s="30">
        <v>9168.1201000000001</v>
      </c>
      <c r="BB81" s="30">
        <v>9386.0195000000003</v>
      </c>
      <c r="BC81" s="30">
        <v>9381.7099999999991</v>
      </c>
      <c r="BD81" s="30">
        <v>9826.25</v>
      </c>
      <c r="BE81" s="30">
        <v>9685.9902000000002</v>
      </c>
      <c r="BF81" s="30">
        <v>9758.5400000000009</v>
      </c>
      <c r="BG81" s="30">
        <v>9906.1396000000004</v>
      </c>
      <c r="BH81" s="30">
        <v>9658.2402000000002</v>
      </c>
      <c r="BI81" s="30">
        <v>9558.7900000000009</v>
      </c>
      <c r="BJ81" s="30">
        <v>9420.0800999999992</v>
      </c>
      <c r="BK81" s="30">
        <v>9549.9902000000002</v>
      </c>
      <c r="BL81" s="30">
        <v>10040.01</v>
      </c>
      <c r="BM81" s="30">
        <v>9334.8798999999999</v>
      </c>
      <c r="BN81" s="30">
        <v>9536.25</v>
      </c>
      <c r="BO81" s="30">
        <v>9708.6103999999996</v>
      </c>
      <c r="BQ81" s="20">
        <f t="shared" si="2"/>
        <v>9316.6308080000017</v>
      </c>
      <c r="BR81" s="20">
        <f t="shared" si="3"/>
        <v>2329.1577020000004</v>
      </c>
    </row>
    <row r="82" spans="1:70" x14ac:dyDescent="0.25">
      <c r="A82" s="54" t="s">
        <v>79</v>
      </c>
      <c r="B82" s="30">
        <v>12746.2</v>
      </c>
      <c r="C82" s="30">
        <v>13094.46</v>
      </c>
      <c r="D82" s="30">
        <v>12794.09</v>
      </c>
      <c r="E82" s="30">
        <v>13485.03</v>
      </c>
      <c r="F82" s="30">
        <v>13245.4</v>
      </c>
      <c r="G82" s="30">
        <v>13070.16</v>
      </c>
      <c r="H82" s="30">
        <v>12569.52</v>
      </c>
      <c r="I82" s="30">
        <v>13252.75</v>
      </c>
      <c r="J82" s="30">
        <v>12865.2</v>
      </c>
      <c r="K82" s="30">
        <v>13243.31</v>
      </c>
      <c r="L82" s="30">
        <v>13397.75</v>
      </c>
      <c r="M82" s="30">
        <v>13603.58</v>
      </c>
      <c r="N82" s="30">
        <v>13102.98</v>
      </c>
      <c r="O82" s="30">
        <v>12812.65</v>
      </c>
      <c r="P82" s="30">
        <v>12757.56</v>
      </c>
      <c r="Q82" s="30">
        <v>13661.94</v>
      </c>
      <c r="R82" s="30">
        <v>13253.34</v>
      </c>
      <c r="S82" s="30">
        <v>12718.28</v>
      </c>
      <c r="T82" s="30">
        <v>13633.78</v>
      </c>
      <c r="U82" s="30">
        <v>13113.25</v>
      </c>
      <c r="V82" s="30">
        <v>13332.24</v>
      </c>
      <c r="W82" s="30">
        <v>14127.03</v>
      </c>
      <c r="X82" s="30">
        <v>13537.26</v>
      </c>
      <c r="Y82" s="30">
        <v>13175.05</v>
      </c>
      <c r="Z82" s="30">
        <v>13216.86</v>
      </c>
      <c r="AA82" s="30">
        <v>13914.33</v>
      </c>
      <c r="AB82" s="30">
        <v>12474.94</v>
      </c>
      <c r="AC82" s="30">
        <v>12515.08</v>
      </c>
      <c r="AD82" s="30">
        <v>12142.15</v>
      </c>
      <c r="AE82" s="30">
        <v>12573.63</v>
      </c>
      <c r="AF82" s="30">
        <v>12754.42</v>
      </c>
      <c r="AG82" s="30">
        <v>12899.62</v>
      </c>
      <c r="AH82" s="30">
        <v>13382.15</v>
      </c>
      <c r="AI82" s="30">
        <v>12890.65</v>
      </c>
      <c r="AJ82" s="30">
        <v>13060.52</v>
      </c>
      <c r="AK82" s="30">
        <v>14022.25</v>
      </c>
      <c r="AL82" s="30">
        <v>13071.8</v>
      </c>
      <c r="AM82" s="30">
        <v>12697.36</v>
      </c>
      <c r="AN82" s="30">
        <v>12402.96</v>
      </c>
      <c r="AO82" s="30">
        <v>13666.82</v>
      </c>
      <c r="AP82" s="30">
        <v>12843.66</v>
      </c>
      <c r="AQ82" s="30">
        <v>12856.5</v>
      </c>
      <c r="AR82" s="30">
        <v>13214.1</v>
      </c>
      <c r="AS82" s="30">
        <v>13235.44</v>
      </c>
      <c r="AT82" s="30">
        <v>12929.33</v>
      </c>
      <c r="AU82" s="30">
        <v>13134.61</v>
      </c>
      <c r="AV82" s="30">
        <v>12629.16</v>
      </c>
      <c r="AW82" s="30">
        <v>13125.21</v>
      </c>
      <c r="AX82" s="30">
        <v>13117.21</v>
      </c>
      <c r="AY82" s="30">
        <v>12838.99</v>
      </c>
      <c r="AZ82" s="30">
        <v>13646.32</v>
      </c>
      <c r="BA82" s="30">
        <v>13044.23</v>
      </c>
      <c r="BB82" s="30">
        <v>13151.3</v>
      </c>
      <c r="BC82" s="30">
        <v>13422.52</v>
      </c>
      <c r="BD82" s="30">
        <v>13653.87</v>
      </c>
      <c r="BE82" s="30">
        <v>13812.05</v>
      </c>
      <c r="BF82" s="30">
        <v>14104.68</v>
      </c>
      <c r="BG82" s="30">
        <v>14275.67</v>
      </c>
      <c r="BH82" s="30">
        <v>13754.74</v>
      </c>
      <c r="BI82" s="30">
        <v>13313.56</v>
      </c>
      <c r="BJ82" s="30">
        <v>13352.78</v>
      </c>
      <c r="BK82" s="30">
        <v>14003.4</v>
      </c>
      <c r="BL82" s="30">
        <v>14616.38</v>
      </c>
      <c r="BM82" s="30">
        <v>13727.39</v>
      </c>
      <c r="BN82" s="30">
        <v>13237.57</v>
      </c>
      <c r="BO82" s="30">
        <v>13613.66</v>
      </c>
      <c r="BQ82" s="20">
        <f t="shared" si="2"/>
        <v>13264.602000000003</v>
      </c>
      <c r="BR82" s="20">
        <f t="shared" si="3"/>
        <v>3316.1505000000006</v>
      </c>
    </row>
    <row r="83" spans="1:70" x14ac:dyDescent="0.25">
      <c r="A83" s="54" t="s">
        <v>80</v>
      </c>
      <c r="B83" s="30">
        <v>14976.75</v>
      </c>
      <c r="C83" s="30">
        <v>15061.63</v>
      </c>
      <c r="D83" s="30">
        <v>14769.89</v>
      </c>
      <c r="E83" s="30">
        <v>15112.96</v>
      </c>
      <c r="F83" s="30">
        <v>14610.39</v>
      </c>
      <c r="G83" s="30">
        <v>15046.09</v>
      </c>
      <c r="H83" s="30">
        <v>14136.16</v>
      </c>
      <c r="I83" s="30">
        <v>15336.51</v>
      </c>
      <c r="J83" s="30">
        <v>14211.3</v>
      </c>
      <c r="K83" s="30">
        <v>14289.58</v>
      </c>
      <c r="L83" s="30">
        <v>14925.65</v>
      </c>
      <c r="M83" s="30">
        <v>14666.39</v>
      </c>
      <c r="N83" s="30">
        <v>14552.75</v>
      </c>
      <c r="O83" s="30">
        <v>14723.2</v>
      </c>
      <c r="P83" s="30">
        <v>14393.59</v>
      </c>
      <c r="Q83" s="30">
        <v>14950.24</v>
      </c>
      <c r="R83" s="30">
        <v>15154.01</v>
      </c>
      <c r="S83" s="30">
        <v>14554.2</v>
      </c>
      <c r="T83" s="30">
        <v>15229.47</v>
      </c>
      <c r="U83" s="30">
        <v>14574.9</v>
      </c>
      <c r="V83" s="30">
        <v>14784.79</v>
      </c>
      <c r="W83" s="30">
        <v>16176.24</v>
      </c>
      <c r="X83" s="30">
        <v>15676.18</v>
      </c>
      <c r="Y83" s="30">
        <v>14426.93</v>
      </c>
      <c r="Z83" s="30">
        <v>14700</v>
      </c>
      <c r="AA83" s="30">
        <v>15268.84</v>
      </c>
      <c r="AB83" s="30">
        <v>13564.99</v>
      </c>
      <c r="AC83" s="30">
        <v>13908.72</v>
      </c>
      <c r="AD83" s="30">
        <v>13765.51</v>
      </c>
      <c r="AE83" s="30">
        <v>14316.8</v>
      </c>
      <c r="AF83" s="30">
        <v>14519.16</v>
      </c>
      <c r="AG83" s="30">
        <v>15433.44</v>
      </c>
      <c r="AH83" s="30">
        <v>14767.27</v>
      </c>
      <c r="AI83" s="30">
        <v>14926.55</v>
      </c>
      <c r="AJ83" s="30">
        <v>14439.84</v>
      </c>
      <c r="AK83" s="30">
        <v>15612.48</v>
      </c>
      <c r="AL83" s="30">
        <v>14433.38</v>
      </c>
      <c r="AM83" s="30">
        <v>14214.43</v>
      </c>
      <c r="AN83" s="30">
        <v>13902.84</v>
      </c>
      <c r="AO83" s="30">
        <v>15523.02</v>
      </c>
      <c r="AP83" s="30">
        <v>14103.76</v>
      </c>
      <c r="AQ83" s="30">
        <v>14787.1</v>
      </c>
      <c r="AR83" s="30">
        <v>15186.03</v>
      </c>
      <c r="AS83" s="30">
        <v>14696.11</v>
      </c>
      <c r="AT83" s="30">
        <v>14383.73</v>
      </c>
      <c r="AU83" s="30">
        <v>14347.08</v>
      </c>
      <c r="AV83" s="30">
        <v>14040.21</v>
      </c>
      <c r="AW83" s="30">
        <v>14476.73</v>
      </c>
      <c r="AX83" s="30">
        <v>14785.37</v>
      </c>
      <c r="AY83" s="30">
        <v>14860.88</v>
      </c>
      <c r="AZ83" s="30">
        <v>15678.15</v>
      </c>
      <c r="BA83" s="30">
        <v>14573.16</v>
      </c>
      <c r="BB83" s="30">
        <v>15115.9</v>
      </c>
      <c r="BC83" s="30">
        <v>15782.43</v>
      </c>
      <c r="BD83" s="30">
        <v>15250.52</v>
      </c>
      <c r="BE83" s="30">
        <v>15567.79</v>
      </c>
      <c r="BF83" s="30">
        <v>15415.47</v>
      </c>
      <c r="BG83" s="30">
        <v>15903.16</v>
      </c>
      <c r="BH83" s="30">
        <v>15576.08</v>
      </c>
      <c r="BI83" s="30">
        <v>15225</v>
      </c>
      <c r="BJ83" s="30">
        <v>15918.22</v>
      </c>
      <c r="BK83" s="30">
        <v>15453.75</v>
      </c>
      <c r="BL83" s="30">
        <v>16472.91</v>
      </c>
      <c r="BM83" s="30">
        <v>15134.3</v>
      </c>
      <c r="BN83" s="30">
        <v>15136.29</v>
      </c>
      <c r="BO83" s="30">
        <v>15477.11</v>
      </c>
      <c r="BQ83" s="20">
        <f t="shared" si="2"/>
        <v>14944.424600000004</v>
      </c>
      <c r="BR83" s="20">
        <f t="shared" si="3"/>
        <v>3736.106150000001</v>
      </c>
    </row>
    <row r="84" spans="1:70" x14ac:dyDescent="0.25">
      <c r="A84" s="54" t="s">
        <v>81</v>
      </c>
      <c r="B84" s="30">
        <v>4030.3701000000001</v>
      </c>
      <c r="C84" s="30">
        <v>4114.6602000000003</v>
      </c>
      <c r="D84" s="30">
        <v>4030.6599000000001</v>
      </c>
      <c r="E84" s="30">
        <v>4228.7201999999997</v>
      </c>
      <c r="F84" s="30">
        <v>4046.01</v>
      </c>
      <c r="G84" s="30">
        <v>4353.6602000000003</v>
      </c>
      <c r="H84" s="30">
        <v>3733.5</v>
      </c>
      <c r="I84" s="30">
        <v>4065.9398999999999</v>
      </c>
      <c r="J84" s="30">
        <v>3783.3899000000001</v>
      </c>
      <c r="K84" s="30">
        <v>4124.8198000000002</v>
      </c>
      <c r="L84" s="30">
        <v>4107.0200000000004</v>
      </c>
      <c r="M84" s="30">
        <v>3952.1399000000001</v>
      </c>
      <c r="N84" s="30">
        <v>4151.9701999999997</v>
      </c>
      <c r="O84" s="30">
        <v>3945.1399000000001</v>
      </c>
      <c r="P84" s="30">
        <v>4095.6001000000001</v>
      </c>
      <c r="Q84" s="30">
        <v>3935.03</v>
      </c>
      <c r="R84" s="30">
        <v>3981.02</v>
      </c>
      <c r="S84" s="30">
        <v>3892.8899000000001</v>
      </c>
      <c r="T84" s="30">
        <v>3670.6201000000001</v>
      </c>
      <c r="U84" s="30">
        <v>3775.1001000000001</v>
      </c>
      <c r="V84" s="30">
        <v>3433.4198999999999</v>
      </c>
      <c r="W84" s="30">
        <v>3909.49</v>
      </c>
      <c r="X84" s="30">
        <v>3855.6399000000001</v>
      </c>
      <c r="Y84" s="30">
        <v>3719.5601000000001</v>
      </c>
      <c r="Z84" s="30">
        <v>3910.77</v>
      </c>
      <c r="AA84" s="30">
        <v>3983.9099000000001</v>
      </c>
      <c r="AB84" s="30">
        <v>3633.8998999999999</v>
      </c>
      <c r="AC84" s="30">
        <v>4045.26</v>
      </c>
      <c r="AD84" s="30">
        <v>3554.6698999999999</v>
      </c>
      <c r="AE84" s="30">
        <v>4165.4902000000002</v>
      </c>
      <c r="AF84" s="30">
        <v>4082.6100999999999</v>
      </c>
      <c r="AG84" s="30">
        <v>4175.96</v>
      </c>
      <c r="AH84" s="30">
        <v>4537.9102000000003</v>
      </c>
      <c r="AI84" s="30">
        <v>4129.2798000000003</v>
      </c>
      <c r="AJ84" s="30">
        <v>4501.8599000000004</v>
      </c>
      <c r="AK84" s="30">
        <v>4354.3198000000002</v>
      </c>
      <c r="AL84" s="30">
        <v>3879.6599000000001</v>
      </c>
      <c r="AM84" s="30">
        <v>4021.5801000000001</v>
      </c>
      <c r="AN84" s="30">
        <v>4127.8100999999997</v>
      </c>
      <c r="AO84" s="30">
        <v>4094.23</v>
      </c>
      <c r="AP84" s="30">
        <v>4280.1602000000003</v>
      </c>
      <c r="AQ84" s="30">
        <v>4224.2002000000002</v>
      </c>
      <c r="AR84" s="30">
        <v>4112.8397999999997</v>
      </c>
      <c r="AS84" s="30">
        <v>4501.6298999999999</v>
      </c>
      <c r="AT84" s="30">
        <v>3967.4198999999999</v>
      </c>
      <c r="AU84" s="30">
        <v>4348.6698999999999</v>
      </c>
      <c r="AV84" s="30">
        <v>4626.0801000000001</v>
      </c>
      <c r="AW84" s="30">
        <v>4526.75</v>
      </c>
      <c r="AX84" s="30">
        <v>4269.25</v>
      </c>
      <c r="AY84" s="30">
        <v>4117.7402000000002</v>
      </c>
      <c r="AZ84" s="30">
        <v>4765.9701999999997</v>
      </c>
      <c r="BA84" s="30">
        <v>4366.5600999999997</v>
      </c>
      <c r="BB84" s="30">
        <v>4342.9502000000002</v>
      </c>
      <c r="BC84" s="30">
        <v>4095.47</v>
      </c>
      <c r="BD84" s="30">
        <v>4347.2597999999998</v>
      </c>
      <c r="BE84" s="30">
        <v>4589.96</v>
      </c>
      <c r="BF84" s="30">
        <v>4151.3198000000002</v>
      </c>
      <c r="BG84" s="30">
        <v>4801.8798999999999</v>
      </c>
      <c r="BH84" s="30">
        <v>4551.3100999999997</v>
      </c>
      <c r="BI84" s="30">
        <v>4445.0200000000004</v>
      </c>
      <c r="BJ84" s="30">
        <v>4291.0298000000003</v>
      </c>
      <c r="BK84" s="30">
        <v>4539.5897999999997</v>
      </c>
      <c r="BL84" s="30">
        <v>4221.4902000000002</v>
      </c>
      <c r="BM84" s="30">
        <v>4705.2798000000003</v>
      </c>
      <c r="BN84" s="30">
        <v>4245.9301999999998</v>
      </c>
      <c r="BO84" s="30">
        <v>4378.9198999999999</v>
      </c>
      <c r="BQ84" s="20">
        <f t="shared" si="2"/>
        <v>4185.0327959999995</v>
      </c>
      <c r="BR84" s="20">
        <f t="shared" si="3"/>
        <v>1046.2581989999999</v>
      </c>
    </row>
    <row r="85" spans="1:70" x14ac:dyDescent="0.25">
      <c r="A85" s="54" t="s">
        <v>82</v>
      </c>
      <c r="B85" s="30">
        <v>1679.79</v>
      </c>
      <c r="C85" s="30">
        <v>1255.3900000000001</v>
      </c>
      <c r="D85" s="30">
        <v>1990.85</v>
      </c>
      <c r="E85" s="30">
        <v>1732.49</v>
      </c>
      <c r="F85" s="30">
        <v>1728.51</v>
      </c>
      <c r="G85" s="30">
        <v>1640.0600999999999</v>
      </c>
      <c r="H85" s="30">
        <v>1407.6801</v>
      </c>
      <c r="I85" s="30">
        <v>967.31</v>
      </c>
      <c r="J85" s="30">
        <v>1225.23</v>
      </c>
      <c r="K85" s="30">
        <v>1696.16</v>
      </c>
      <c r="L85" s="30">
        <v>1144.4301</v>
      </c>
      <c r="M85" s="30">
        <v>1052.29</v>
      </c>
      <c r="N85" s="30">
        <v>886.97997999999995</v>
      </c>
      <c r="O85" s="30">
        <v>1017.85</v>
      </c>
      <c r="P85" s="30">
        <v>1324.02</v>
      </c>
      <c r="Q85" s="30">
        <v>1201.75</v>
      </c>
      <c r="R85" s="30">
        <v>926.48999000000003</v>
      </c>
      <c r="S85" s="30">
        <v>858.23999000000003</v>
      </c>
      <c r="T85" s="30">
        <v>927.51000999999997</v>
      </c>
      <c r="U85" s="30">
        <v>1216.9100000000001</v>
      </c>
      <c r="V85" s="30">
        <v>1324.36</v>
      </c>
      <c r="W85" s="30">
        <v>1121.03</v>
      </c>
      <c r="X85" s="30">
        <v>1060.9399000000001</v>
      </c>
      <c r="Y85" s="30">
        <v>1253.05</v>
      </c>
      <c r="Z85" s="30">
        <v>1388.0699</v>
      </c>
      <c r="AA85" s="30">
        <v>919.85999000000004</v>
      </c>
      <c r="AB85" s="30">
        <v>937.09002999999996</v>
      </c>
      <c r="AC85" s="30">
        <v>1206.73</v>
      </c>
      <c r="AD85" s="30">
        <v>712.44</v>
      </c>
      <c r="AE85" s="30">
        <v>834.77002000000005</v>
      </c>
      <c r="AF85" s="30">
        <v>700.82001000000002</v>
      </c>
      <c r="AG85" s="30">
        <v>1298.47</v>
      </c>
      <c r="AH85" s="30">
        <v>855.98999000000003</v>
      </c>
      <c r="AI85" s="30">
        <v>1432.49</v>
      </c>
      <c r="AJ85" s="30">
        <v>1114.75</v>
      </c>
      <c r="AK85" s="30">
        <v>1028.0699</v>
      </c>
      <c r="AL85" s="30">
        <v>907.87</v>
      </c>
      <c r="AM85" s="30">
        <v>1200.6400000000001</v>
      </c>
      <c r="AN85" s="30">
        <v>1695.53</v>
      </c>
      <c r="AO85" s="30">
        <v>1448.05</v>
      </c>
      <c r="AP85" s="30">
        <v>1233.8699999999999</v>
      </c>
      <c r="AQ85" s="30">
        <v>1302.0899999999999</v>
      </c>
      <c r="AR85" s="30">
        <v>1603.2</v>
      </c>
      <c r="AS85" s="30">
        <v>1313.42</v>
      </c>
      <c r="AT85" s="30">
        <v>1517.11</v>
      </c>
      <c r="AU85" s="30">
        <v>1348.48</v>
      </c>
      <c r="AV85" s="30">
        <v>2008.1801</v>
      </c>
      <c r="AW85" s="30">
        <v>1549.5600999999999</v>
      </c>
      <c r="AX85" s="30">
        <v>1483.72</v>
      </c>
      <c r="AY85" s="30">
        <v>1052.78</v>
      </c>
      <c r="AZ85" s="30">
        <v>1651.75</v>
      </c>
      <c r="BA85" s="30">
        <v>1666.42</v>
      </c>
      <c r="BB85" s="30">
        <v>1825.35</v>
      </c>
      <c r="BC85" s="30">
        <v>1769.51</v>
      </c>
      <c r="BD85" s="30">
        <v>2010.71</v>
      </c>
      <c r="BE85" s="30">
        <v>1591.61</v>
      </c>
      <c r="BF85" s="30">
        <v>1300.8399999999999</v>
      </c>
      <c r="BG85" s="30">
        <v>1380.38</v>
      </c>
      <c r="BH85" s="30">
        <v>1489.13</v>
      </c>
      <c r="BI85" s="30">
        <v>2367.1298999999999</v>
      </c>
      <c r="BJ85" s="30">
        <v>1815.2</v>
      </c>
      <c r="BK85" s="30">
        <v>2214.9499999999998</v>
      </c>
      <c r="BL85" s="30">
        <v>2029</v>
      </c>
      <c r="BM85" s="30">
        <v>1738</v>
      </c>
      <c r="BN85" s="30">
        <v>2468.54</v>
      </c>
      <c r="BO85" s="30">
        <v>1621.79</v>
      </c>
      <c r="BQ85" s="20">
        <f t="shared" si="2"/>
        <v>1394.4577965999995</v>
      </c>
      <c r="BR85" s="20">
        <f t="shared" si="3"/>
        <v>348.61444914999987</v>
      </c>
    </row>
    <row r="86" spans="1:70" x14ac:dyDescent="0.25">
      <c r="A86" s="54" t="s">
        <v>83</v>
      </c>
      <c r="B86" s="30">
        <v>1496.12</v>
      </c>
      <c r="C86" s="30">
        <v>1558.83</v>
      </c>
      <c r="D86" s="30">
        <v>1727.03</v>
      </c>
      <c r="E86" s="30">
        <v>1351.74</v>
      </c>
      <c r="F86" s="30">
        <v>1495.96</v>
      </c>
      <c r="G86" s="30">
        <v>1570.72</v>
      </c>
      <c r="H86" s="30">
        <v>1509.21</v>
      </c>
      <c r="I86" s="30">
        <v>1679.41</v>
      </c>
      <c r="J86" s="30">
        <v>1308.1500000000001</v>
      </c>
      <c r="K86" s="30">
        <v>1048.6300000000001</v>
      </c>
      <c r="L86" s="30">
        <v>1480.89</v>
      </c>
      <c r="M86" s="30">
        <v>1198.22</v>
      </c>
      <c r="N86" s="30">
        <v>1239.45</v>
      </c>
      <c r="O86" s="30">
        <v>1030.52</v>
      </c>
      <c r="P86" s="30">
        <v>1332.73</v>
      </c>
      <c r="Q86" s="30">
        <v>1223.3800000000001</v>
      </c>
      <c r="R86" s="30">
        <v>1264.97</v>
      </c>
      <c r="S86" s="30">
        <v>1262.6099999999999</v>
      </c>
      <c r="T86" s="30">
        <v>1118.6801</v>
      </c>
      <c r="U86" s="30">
        <v>1390.79</v>
      </c>
      <c r="V86" s="30">
        <v>1482.9399000000001</v>
      </c>
      <c r="W86" s="30">
        <v>1078.9301</v>
      </c>
      <c r="X86" s="30">
        <v>1495.3</v>
      </c>
      <c r="Y86" s="30">
        <v>1158.28</v>
      </c>
      <c r="Z86" s="30">
        <v>1316.75</v>
      </c>
      <c r="AA86" s="30">
        <v>1042.8</v>
      </c>
      <c r="AB86" s="30">
        <v>1286.48</v>
      </c>
      <c r="AC86" s="30">
        <v>1211.3599999999999</v>
      </c>
      <c r="AD86" s="30">
        <v>823.62</v>
      </c>
      <c r="AE86" s="30">
        <v>1177.79</v>
      </c>
      <c r="AF86" s="30">
        <v>1030.3800000000001</v>
      </c>
      <c r="AG86" s="30">
        <v>974.82001000000002</v>
      </c>
      <c r="AH86" s="30">
        <v>1185.1199999999999</v>
      </c>
      <c r="AI86" s="30">
        <v>1080.02</v>
      </c>
      <c r="AJ86" s="30">
        <v>1015.49</v>
      </c>
      <c r="AK86" s="30">
        <v>890.41998000000001</v>
      </c>
      <c r="AL86" s="30">
        <v>812.40997000000004</v>
      </c>
      <c r="AM86" s="30">
        <v>890.96001999999999</v>
      </c>
      <c r="AN86" s="30">
        <v>1049.3900000000001</v>
      </c>
      <c r="AO86" s="30">
        <v>857.40997000000004</v>
      </c>
      <c r="AP86" s="30">
        <v>1191.6899000000001</v>
      </c>
      <c r="AQ86" s="30">
        <v>1133.8800000000001</v>
      </c>
      <c r="AR86" s="30">
        <v>838.71996999999999</v>
      </c>
      <c r="AS86" s="30">
        <v>1281.67</v>
      </c>
      <c r="AT86" s="30">
        <v>1018.16</v>
      </c>
      <c r="AU86" s="30">
        <v>781.88</v>
      </c>
      <c r="AV86" s="30">
        <v>1130.92</v>
      </c>
      <c r="AW86" s="30">
        <v>1181.52</v>
      </c>
      <c r="AX86" s="30">
        <v>1118.3499999999999</v>
      </c>
      <c r="AY86" s="30">
        <v>1246.53</v>
      </c>
      <c r="AZ86" s="30">
        <v>1084.01</v>
      </c>
      <c r="BA86" s="30">
        <v>1460.59</v>
      </c>
      <c r="BB86" s="30">
        <v>1533.38</v>
      </c>
      <c r="BC86" s="30">
        <v>1517.08</v>
      </c>
      <c r="BD86" s="30">
        <v>1577.14</v>
      </c>
      <c r="BE86" s="30">
        <v>1145.72</v>
      </c>
      <c r="BF86" s="30">
        <v>1405.58</v>
      </c>
      <c r="BG86" s="30">
        <v>1390.45</v>
      </c>
      <c r="BH86" s="30">
        <v>1287.17</v>
      </c>
      <c r="BI86" s="30">
        <v>1714.3199</v>
      </c>
      <c r="BJ86" s="30">
        <v>1366.2</v>
      </c>
      <c r="BK86" s="30">
        <v>1285.1400000000001</v>
      </c>
      <c r="BL86" s="30">
        <v>1642.42</v>
      </c>
      <c r="BM86" s="30">
        <v>1316.78</v>
      </c>
      <c r="BN86" s="30">
        <v>1262.73</v>
      </c>
      <c r="BO86" s="30">
        <v>1112.83</v>
      </c>
      <c r="BQ86" s="20">
        <f t="shared" si="2"/>
        <v>1198.4515963999997</v>
      </c>
      <c r="BR86" s="20">
        <f t="shared" si="3"/>
        <v>299.61289909999994</v>
      </c>
    </row>
    <row r="87" spans="1:70" x14ac:dyDescent="0.25">
      <c r="A87" s="54" t="s">
        <v>84</v>
      </c>
      <c r="B87" s="30">
        <v>1289.6500000000001</v>
      </c>
      <c r="C87" s="30">
        <v>1322.2</v>
      </c>
      <c r="D87" s="30">
        <v>2231.8000000000002</v>
      </c>
      <c r="E87" s="30">
        <v>1926.4</v>
      </c>
      <c r="F87" s="30">
        <v>1955.9</v>
      </c>
      <c r="G87" s="30">
        <v>1853.35</v>
      </c>
      <c r="H87" s="30">
        <v>1536</v>
      </c>
      <c r="I87" s="30">
        <v>886.84997999999996</v>
      </c>
      <c r="J87" s="30">
        <v>1629.45</v>
      </c>
      <c r="K87" s="30">
        <v>1465.4</v>
      </c>
      <c r="L87" s="30">
        <v>1672.4</v>
      </c>
      <c r="M87" s="30">
        <v>727.09997999999996</v>
      </c>
      <c r="N87" s="30">
        <v>1223.1500000000001</v>
      </c>
      <c r="O87" s="30">
        <v>1483.9</v>
      </c>
      <c r="P87" s="30">
        <v>1641.75</v>
      </c>
      <c r="Q87" s="30">
        <v>1363.35</v>
      </c>
      <c r="R87" s="30">
        <v>813.40002000000004</v>
      </c>
      <c r="S87" s="30">
        <v>1459.5</v>
      </c>
      <c r="T87" s="30">
        <v>1089.0999999999999</v>
      </c>
      <c r="U87" s="30">
        <v>1541.2</v>
      </c>
      <c r="V87" s="30">
        <v>1070.4000000000001</v>
      </c>
      <c r="W87" s="30">
        <v>1198.6500000000001</v>
      </c>
      <c r="X87" s="30">
        <v>1443.5</v>
      </c>
      <c r="Y87" s="30">
        <v>1412.25</v>
      </c>
      <c r="Z87" s="30">
        <v>1096.5</v>
      </c>
      <c r="AA87" s="30">
        <v>1367.85</v>
      </c>
      <c r="AB87" s="30">
        <v>1423.4</v>
      </c>
      <c r="AC87" s="30">
        <v>944.54998999999998</v>
      </c>
      <c r="AD87" s="30">
        <v>784.25</v>
      </c>
      <c r="AE87" s="30">
        <v>1416.85</v>
      </c>
      <c r="AF87" s="30">
        <v>1260.0999999999999</v>
      </c>
      <c r="AG87" s="30">
        <v>1326.65</v>
      </c>
      <c r="AH87" s="30">
        <v>1301.2</v>
      </c>
      <c r="AI87" s="30">
        <v>1412.9</v>
      </c>
      <c r="AJ87" s="30">
        <v>1650.65</v>
      </c>
      <c r="AK87" s="30">
        <v>1658.45</v>
      </c>
      <c r="AL87" s="30">
        <v>1449.85</v>
      </c>
      <c r="AM87" s="30">
        <v>1724.8</v>
      </c>
      <c r="AN87" s="30">
        <v>1188.6500000000001</v>
      </c>
      <c r="AO87" s="30">
        <v>1892.2</v>
      </c>
      <c r="AP87" s="30">
        <v>1912.65</v>
      </c>
      <c r="AQ87" s="30">
        <v>1019</v>
      </c>
      <c r="AR87" s="30">
        <v>1639.1</v>
      </c>
      <c r="AS87" s="30">
        <v>1403.85</v>
      </c>
      <c r="AT87" s="30">
        <v>1627.5</v>
      </c>
      <c r="AU87" s="30">
        <v>1862.4</v>
      </c>
      <c r="AV87" s="30">
        <v>1976.35</v>
      </c>
      <c r="AW87" s="30">
        <v>1335.35</v>
      </c>
      <c r="AX87" s="30">
        <v>1218.45</v>
      </c>
      <c r="AY87" s="30">
        <v>1511.15</v>
      </c>
      <c r="AZ87" s="30">
        <v>2068.6498999999999</v>
      </c>
      <c r="BA87" s="30">
        <v>1556</v>
      </c>
      <c r="BB87" s="30">
        <v>1971.3</v>
      </c>
      <c r="BC87" s="30">
        <v>1753.85</v>
      </c>
      <c r="BD87" s="30">
        <v>1320.35</v>
      </c>
      <c r="BE87" s="30">
        <v>2249.1498999999999</v>
      </c>
      <c r="BF87" s="30">
        <v>1670.48</v>
      </c>
      <c r="BG87" s="30">
        <v>1520.05</v>
      </c>
      <c r="BH87" s="30">
        <v>1742.53</v>
      </c>
      <c r="BI87" s="30">
        <v>2020.79</v>
      </c>
      <c r="BJ87" s="30">
        <v>1884.5</v>
      </c>
      <c r="BK87" s="30">
        <v>1860.52</v>
      </c>
      <c r="BL87" s="30">
        <v>1814.7</v>
      </c>
      <c r="BM87" s="30">
        <v>2035</v>
      </c>
      <c r="BN87" s="30">
        <v>2664.25</v>
      </c>
      <c r="BO87" s="30">
        <v>1916.95</v>
      </c>
      <c r="BQ87" s="20">
        <f t="shared" si="2"/>
        <v>1549.6343961999999</v>
      </c>
      <c r="BR87" s="20">
        <f t="shared" si="3"/>
        <v>387.40859904999996</v>
      </c>
    </row>
    <row r="88" spans="1:70" x14ac:dyDescent="0.25">
      <c r="A88" s="54" t="s">
        <v>85</v>
      </c>
      <c r="B88" s="30">
        <v>4955.3798999999999</v>
      </c>
      <c r="C88" s="30">
        <v>5277.25</v>
      </c>
      <c r="D88" s="30">
        <v>5139.3500999999997</v>
      </c>
      <c r="E88" s="30">
        <v>4787.29</v>
      </c>
      <c r="F88" s="30">
        <v>5069.4902000000002</v>
      </c>
      <c r="G88" s="30">
        <v>5264.4502000000002</v>
      </c>
      <c r="H88" s="30">
        <v>4955.4902000000002</v>
      </c>
      <c r="I88" s="30">
        <v>5385.3900999999996</v>
      </c>
      <c r="J88" s="30">
        <v>4766.0097999999998</v>
      </c>
      <c r="K88" s="30">
        <v>4744.6801999999998</v>
      </c>
      <c r="L88" s="30">
        <v>4832.1602000000003</v>
      </c>
      <c r="M88" s="30">
        <v>4521.25</v>
      </c>
      <c r="N88" s="30">
        <v>4708.54</v>
      </c>
      <c r="O88" s="30">
        <v>5475.1400999999996</v>
      </c>
      <c r="P88" s="30">
        <v>5426.29</v>
      </c>
      <c r="Q88" s="30">
        <v>4319.9102000000003</v>
      </c>
      <c r="R88" s="30">
        <v>5515.77</v>
      </c>
      <c r="S88" s="30">
        <v>4638.6499000000003</v>
      </c>
      <c r="T88" s="30">
        <v>4621.2002000000002</v>
      </c>
      <c r="U88" s="30">
        <v>5052.2201999999997</v>
      </c>
      <c r="V88" s="30">
        <v>5282.73</v>
      </c>
      <c r="W88" s="30">
        <v>4681.3900999999996</v>
      </c>
      <c r="X88" s="30">
        <v>5330.7597999999998</v>
      </c>
      <c r="Y88" s="30">
        <v>4224.1499000000003</v>
      </c>
      <c r="Z88" s="30">
        <v>3707.77</v>
      </c>
      <c r="AA88" s="30">
        <v>5003.96</v>
      </c>
      <c r="AB88" s="30">
        <v>4744.2402000000002</v>
      </c>
      <c r="AC88" s="30">
        <v>4458.5897999999997</v>
      </c>
      <c r="AD88" s="30">
        <v>4041.72</v>
      </c>
      <c r="AE88" s="30">
        <v>4280.6298999999999</v>
      </c>
      <c r="AF88" s="30">
        <v>4804.6298999999999</v>
      </c>
      <c r="AG88" s="30">
        <v>4725.4301999999998</v>
      </c>
      <c r="AH88" s="30">
        <v>5336.21</v>
      </c>
      <c r="AI88" s="30">
        <v>5255.8198000000002</v>
      </c>
      <c r="AJ88" s="30">
        <v>4942.3198000000002</v>
      </c>
      <c r="AK88" s="30">
        <v>5388.48</v>
      </c>
      <c r="AL88" s="30">
        <v>4902.5698000000002</v>
      </c>
      <c r="AM88" s="30">
        <v>5467.5897999999997</v>
      </c>
      <c r="AN88" s="30">
        <v>5041.3701000000001</v>
      </c>
      <c r="AO88" s="30">
        <v>5260.1099000000004</v>
      </c>
      <c r="AP88" s="30">
        <v>5362.5698000000002</v>
      </c>
      <c r="AQ88" s="30">
        <v>5421.8900999999996</v>
      </c>
      <c r="AR88" s="30">
        <v>5638.6099000000004</v>
      </c>
      <c r="AS88" s="30">
        <v>5102.8397999999997</v>
      </c>
      <c r="AT88" s="30">
        <v>4567.6801999999998</v>
      </c>
      <c r="AU88" s="30">
        <v>4354.0200000000004</v>
      </c>
      <c r="AV88" s="30">
        <v>5309.7597999999998</v>
      </c>
      <c r="AW88" s="30">
        <v>5136.1499000000003</v>
      </c>
      <c r="AX88" s="30">
        <v>4768.4198999999999</v>
      </c>
      <c r="AY88" s="30">
        <v>4577.0698000000002</v>
      </c>
      <c r="AZ88" s="30">
        <v>5307.4502000000002</v>
      </c>
      <c r="BA88" s="30">
        <v>5134.7997999999998</v>
      </c>
      <c r="BB88" s="30">
        <v>5266.23</v>
      </c>
      <c r="BC88" s="30">
        <v>5561.3798999999999</v>
      </c>
      <c r="BD88" s="30">
        <v>5101.1000999999997</v>
      </c>
      <c r="BE88" s="30">
        <v>5826.0897999999997</v>
      </c>
      <c r="BF88" s="30">
        <v>5465.8301000000001</v>
      </c>
      <c r="BG88" s="30">
        <v>5671.8798999999999</v>
      </c>
      <c r="BH88" s="30">
        <v>5755.98</v>
      </c>
      <c r="BI88" s="30">
        <v>4820.96</v>
      </c>
      <c r="BJ88" s="30">
        <v>4805.1000999999997</v>
      </c>
      <c r="BK88" s="30">
        <v>5430.2997999999998</v>
      </c>
      <c r="BL88" s="30">
        <v>5556.5600999999997</v>
      </c>
      <c r="BM88" s="30">
        <v>5709.5298000000003</v>
      </c>
      <c r="BN88" s="30">
        <v>5794.7201999999997</v>
      </c>
      <c r="BO88" s="30">
        <v>5502.04</v>
      </c>
      <c r="BQ88" s="20">
        <f t="shared" si="2"/>
        <v>5073.1453659999997</v>
      </c>
      <c r="BR88" s="20">
        <f t="shared" si="3"/>
        <v>1268.2863414999999</v>
      </c>
    </row>
    <row r="89" spans="1:70" x14ac:dyDescent="0.25">
      <c r="A89" s="54" t="s">
        <v>86</v>
      </c>
      <c r="B89" s="30">
        <v>7362.0298000000003</v>
      </c>
      <c r="C89" s="30">
        <v>8231.1797000000006</v>
      </c>
      <c r="D89" s="30">
        <v>7687.5801000000001</v>
      </c>
      <c r="E89" s="30">
        <v>8211.6103999999996</v>
      </c>
      <c r="F89" s="30">
        <v>8019.04</v>
      </c>
      <c r="G89" s="30">
        <v>8103.3100999999997</v>
      </c>
      <c r="H89" s="30">
        <v>7598.1099000000004</v>
      </c>
      <c r="I89" s="30">
        <v>7317.3397999999997</v>
      </c>
      <c r="J89" s="30">
        <v>7516.2201999999997</v>
      </c>
      <c r="K89" s="30">
        <v>7921.23</v>
      </c>
      <c r="L89" s="30">
        <v>8297.8701000000001</v>
      </c>
      <c r="M89" s="30">
        <v>8051.4102000000003</v>
      </c>
      <c r="N89" s="30">
        <v>8222.8202999999994</v>
      </c>
      <c r="O89" s="30">
        <v>8254.2597999999998</v>
      </c>
      <c r="P89" s="30">
        <v>7863.1499000000003</v>
      </c>
      <c r="Q89" s="30">
        <v>7880.21</v>
      </c>
      <c r="R89" s="30">
        <v>7479.8500999999997</v>
      </c>
      <c r="S89" s="30">
        <v>7364.1698999999999</v>
      </c>
      <c r="T89" s="30">
        <v>7864.7798000000003</v>
      </c>
      <c r="U89" s="30">
        <v>7614.5600999999997</v>
      </c>
      <c r="V89" s="30">
        <v>7352.9198999999999</v>
      </c>
      <c r="W89" s="30">
        <v>8042.25</v>
      </c>
      <c r="X89" s="30">
        <v>7769.2798000000003</v>
      </c>
      <c r="Y89" s="30">
        <v>7261.1298999999999</v>
      </c>
      <c r="Z89" s="30">
        <v>7682.52</v>
      </c>
      <c r="AA89" s="30">
        <v>7629.27</v>
      </c>
      <c r="AB89" s="30">
        <v>7517.8900999999996</v>
      </c>
      <c r="AC89" s="30">
        <v>7396.0698000000002</v>
      </c>
      <c r="AD89" s="30">
        <v>7629.6400999999996</v>
      </c>
      <c r="AE89" s="30">
        <v>8021.29</v>
      </c>
      <c r="AF89" s="30">
        <v>7723.0097999999998</v>
      </c>
      <c r="AG89" s="30">
        <v>7797.3701000000001</v>
      </c>
      <c r="AH89" s="30">
        <v>8066.6099000000004</v>
      </c>
      <c r="AI89" s="30">
        <v>7363.23</v>
      </c>
      <c r="AJ89" s="30">
        <v>7411.7402000000002</v>
      </c>
      <c r="AK89" s="30">
        <v>8495.1699000000008</v>
      </c>
      <c r="AL89" s="30">
        <v>7704.1201000000001</v>
      </c>
      <c r="AM89" s="30">
        <v>7977.0698000000002</v>
      </c>
      <c r="AN89" s="30">
        <v>7900.6698999999999</v>
      </c>
      <c r="AO89" s="30">
        <v>8666.1103999999996</v>
      </c>
      <c r="AP89" s="30">
        <v>8316.7998000000007</v>
      </c>
      <c r="AQ89" s="30">
        <v>7728.5</v>
      </c>
      <c r="AR89" s="30">
        <v>7987.4198999999999</v>
      </c>
      <c r="AS89" s="30">
        <v>7722.5801000000001</v>
      </c>
      <c r="AT89" s="30">
        <v>8298.3096000000005</v>
      </c>
      <c r="AU89" s="30">
        <v>7502.23</v>
      </c>
      <c r="AV89" s="30">
        <v>7335.0600999999997</v>
      </c>
      <c r="AW89" s="30">
        <v>7776.7798000000003</v>
      </c>
      <c r="AX89" s="30">
        <v>7722.5801000000001</v>
      </c>
      <c r="AY89" s="30">
        <v>7831.23</v>
      </c>
      <c r="AZ89" s="30">
        <v>8499.3397999999997</v>
      </c>
      <c r="BA89" s="30">
        <v>7535.8198000000002</v>
      </c>
      <c r="BB89" s="30">
        <v>7401.2597999999998</v>
      </c>
      <c r="BC89" s="30">
        <v>8144.3701000000001</v>
      </c>
      <c r="BD89" s="30">
        <v>7900.3798999999999</v>
      </c>
      <c r="BE89" s="30">
        <v>8149.9701999999997</v>
      </c>
      <c r="BF89" s="30">
        <v>7859.77</v>
      </c>
      <c r="BG89" s="30">
        <v>8854.1797000000006</v>
      </c>
      <c r="BH89" s="30">
        <v>8256.4004000000004</v>
      </c>
      <c r="BI89" s="30">
        <v>8423.7695000000003</v>
      </c>
      <c r="BJ89" s="30">
        <v>8406.4199000000008</v>
      </c>
      <c r="BK89" s="30">
        <v>8660.4804999999997</v>
      </c>
      <c r="BL89" s="30">
        <v>8897.0596000000005</v>
      </c>
      <c r="BM89" s="30">
        <v>8371.2402000000002</v>
      </c>
      <c r="BN89" s="30">
        <v>8420.2900000000009</v>
      </c>
      <c r="BO89" s="30">
        <v>8157.4399000000003</v>
      </c>
      <c r="BQ89" s="20">
        <f t="shared" si="2"/>
        <v>7917.8079659999985</v>
      </c>
      <c r="BR89" s="20">
        <f t="shared" si="3"/>
        <v>1979.4519914999996</v>
      </c>
    </row>
    <row r="90" spans="1:70" x14ac:dyDescent="0.25">
      <c r="A90" s="54" t="s">
        <v>87</v>
      </c>
      <c r="B90" s="30">
        <v>8525.8202999999994</v>
      </c>
      <c r="C90" s="30">
        <v>8280.75</v>
      </c>
      <c r="D90" s="30">
        <v>8777.9199000000008</v>
      </c>
      <c r="E90" s="30">
        <v>8748.1201000000001</v>
      </c>
      <c r="F90" s="30">
        <v>8745.5498000000007</v>
      </c>
      <c r="G90" s="30">
        <v>8486.5498000000007</v>
      </c>
      <c r="H90" s="30">
        <v>8628.5303000000004</v>
      </c>
      <c r="I90" s="30">
        <v>8119.77</v>
      </c>
      <c r="J90" s="30">
        <v>8257.8603999999996</v>
      </c>
      <c r="K90" s="30">
        <v>8608.4599999999991</v>
      </c>
      <c r="L90" s="30">
        <v>8398.7001999999993</v>
      </c>
      <c r="M90" s="30">
        <v>8350.8896000000004</v>
      </c>
      <c r="N90" s="30">
        <v>8717.5097999999998</v>
      </c>
      <c r="O90" s="30">
        <v>7805.0698000000002</v>
      </c>
      <c r="P90" s="30">
        <v>7796.8999000000003</v>
      </c>
      <c r="Q90" s="30">
        <v>7756.9301999999998</v>
      </c>
      <c r="R90" s="30">
        <v>8733.9199000000008</v>
      </c>
      <c r="S90" s="30">
        <v>8636.9902000000002</v>
      </c>
      <c r="T90" s="30">
        <v>8646.8896000000004</v>
      </c>
      <c r="U90" s="30">
        <v>7959.8500999999997</v>
      </c>
      <c r="V90" s="30">
        <v>8324.4199000000008</v>
      </c>
      <c r="W90" s="30">
        <v>8879.4501999999993</v>
      </c>
      <c r="X90" s="30">
        <v>8431.3701000000001</v>
      </c>
      <c r="Y90" s="30">
        <v>7653.3397999999997</v>
      </c>
      <c r="Z90" s="30">
        <v>8417.0995999999996</v>
      </c>
      <c r="AA90" s="30">
        <v>8444.2196999999996</v>
      </c>
      <c r="AB90" s="30">
        <v>7981.46</v>
      </c>
      <c r="AC90" s="30">
        <v>8028.8397999999997</v>
      </c>
      <c r="AD90" s="30">
        <v>7850.29</v>
      </c>
      <c r="AE90" s="30">
        <v>8270.9696999999996</v>
      </c>
      <c r="AF90" s="30">
        <v>8338.7099999999991</v>
      </c>
      <c r="AG90" s="30">
        <v>9019.5400000000009</v>
      </c>
      <c r="AH90" s="30">
        <v>8919.9297000000006</v>
      </c>
      <c r="AI90" s="30">
        <v>8030.3599000000004</v>
      </c>
      <c r="AJ90" s="30">
        <v>8402.6797000000006</v>
      </c>
      <c r="AK90" s="30">
        <v>8433.4403999999995</v>
      </c>
      <c r="AL90" s="30">
        <v>8430.4696999999996</v>
      </c>
      <c r="AM90" s="30">
        <v>8197.8300999999992</v>
      </c>
      <c r="AN90" s="30">
        <v>8353.9403999999995</v>
      </c>
      <c r="AO90" s="30">
        <v>8804.8202999999994</v>
      </c>
      <c r="AP90" s="30">
        <v>8504.5195000000003</v>
      </c>
      <c r="AQ90" s="30">
        <v>8355.8896000000004</v>
      </c>
      <c r="AR90" s="30">
        <v>8422.8603999999996</v>
      </c>
      <c r="AS90" s="30">
        <v>8674.0400000000009</v>
      </c>
      <c r="AT90" s="30">
        <v>8208.4004000000004</v>
      </c>
      <c r="AU90" s="30">
        <v>7961.7597999999998</v>
      </c>
      <c r="AV90" s="30">
        <v>8062.21</v>
      </c>
      <c r="AW90" s="30">
        <v>8814.5897999999997</v>
      </c>
      <c r="AX90" s="30">
        <v>8597.0800999999992</v>
      </c>
      <c r="AY90" s="30">
        <v>8414.4696999999996</v>
      </c>
      <c r="AZ90" s="30">
        <v>9386.4804999999997</v>
      </c>
      <c r="BA90" s="30">
        <v>8778.4403999999995</v>
      </c>
      <c r="BB90" s="30">
        <v>8504.9297000000006</v>
      </c>
      <c r="BC90" s="30">
        <v>8768.2803000000004</v>
      </c>
      <c r="BD90" s="30">
        <v>8759.2099999999991</v>
      </c>
      <c r="BE90" s="30">
        <v>8853.1396000000004</v>
      </c>
      <c r="BF90" s="30">
        <v>8698.3300999999992</v>
      </c>
      <c r="BG90" s="30">
        <v>9282.0195000000003</v>
      </c>
      <c r="BH90" s="30">
        <v>8952.7695000000003</v>
      </c>
      <c r="BI90" s="30">
        <v>8567.6201000000001</v>
      </c>
      <c r="BJ90" s="30">
        <v>8468.3202999999994</v>
      </c>
      <c r="BK90" s="30">
        <v>9172.0498000000007</v>
      </c>
      <c r="BL90" s="30">
        <v>9473.1602000000003</v>
      </c>
      <c r="BM90" s="30">
        <v>8305.2900000000009</v>
      </c>
      <c r="BN90" s="30">
        <v>9127.3397999999997</v>
      </c>
      <c r="BO90" s="30">
        <v>8820.8096000000005</v>
      </c>
      <c r="BQ90" s="20">
        <f t="shared" si="2"/>
        <v>8542.4967500000002</v>
      </c>
      <c r="BR90" s="20">
        <f t="shared" si="3"/>
        <v>2135.6241875000001</v>
      </c>
    </row>
    <row r="91" spans="1:70" x14ac:dyDescent="0.25">
      <c r="A91" s="54" t="s">
        <v>88</v>
      </c>
      <c r="B91" s="30">
        <v>8001.0298000000003</v>
      </c>
      <c r="C91" s="30">
        <v>8359.4501999999993</v>
      </c>
      <c r="D91" s="30">
        <v>8406.3300999999992</v>
      </c>
      <c r="E91" s="30">
        <v>9081.1298999999999</v>
      </c>
      <c r="F91" s="30">
        <v>9165.5897999999997</v>
      </c>
      <c r="G91" s="30">
        <v>7549.46</v>
      </c>
      <c r="H91" s="30">
        <v>7918.79</v>
      </c>
      <c r="I91" s="30">
        <v>7330.5298000000003</v>
      </c>
      <c r="J91" s="30">
        <v>7525.5801000000001</v>
      </c>
      <c r="K91" s="30">
        <v>8442.5897999999997</v>
      </c>
      <c r="L91" s="30">
        <v>7823.2201999999997</v>
      </c>
      <c r="M91" s="30">
        <v>8047.9102000000003</v>
      </c>
      <c r="N91" s="30">
        <v>7706.8500999999997</v>
      </c>
      <c r="O91" s="30">
        <v>7846.5801000000001</v>
      </c>
      <c r="P91" s="30">
        <v>7917.8397999999997</v>
      </c>
      <c r="Q91" s="30">
        <v>7837.7402000000002</v>
      </c>
      <c r="R91" s="30">
        <v>8167.2201999999997</v>
      </c>
      <c r="S91" s="30">
        <v>7931.1698999999999</v>
      </c>
      <c r="T91" s="30">
        <v>8204.0702999999994</v>
      </c>
      <c r="U91" s="30">
        <v>7495.3397999999997</v>
      </c>
      <c r="V91" s="30">
        <v>7945.6698999999999</v>
      </c>
      <c r="W91" s="30">
        <v>8241.8701000000001</v>
      </c>
      <c r="X91" s="30">
        <v>8201.5897999999997</v>
      </c>
      <c r="Y91" s="30">
        <v>7550.6201000000001</v>
      </c>
      <c r="Z91" s="30">
        <v>7732.3900999999996</v>
      </c>
      <c r="AA91" s="30">
        <v>8238.4902000000002</v>
      </c>
      <c r="AB91" s="30">
        <v>7382.0897999999997</v>
      </c>
      <c r="AC91" s="30">
        <v>8040.48</v>
      </c>
      <c r="AD91" s="30">
        <v>7529.6698999999999</v>
      </c>
      <c r="AE91" s="30">
        <v>8313.5195000000003</v>
      </c>
      <c r="AF91" s="30">
        <v>7523.04</v>
      </c>
      <c r="AG91" s="30">
        <v>8512.9004000000004</v>
      </c>
      <c r="AH91" s="30">
        <v>8068.8397999999997</v>
      </c>
      <c r="AI91" s="30">
        <v>7613.0097999999998</v>
      </c>
      <c r="AJ91" s="30">
        <v>8184.8100999999997</v>
      </c>
      <c r="AK91" s="30">
        <v>8719.9902000000002</v>
      </c>
      <c r="AL91" s="30">
        <v>8610.6699000000008</v>
      </c>
      <c r="AM91" s="30">
        <v>8284.8096000000005</v>
      </c>
      <c r="AN91" s="30">
        <v>8443.2402000000002</v>
      </c>
      <c r="AO91" s="30">
        <v>9076.75</v>
      </c>
      <c r="AP91" s="30">
        <v>8329.1298999999999</v>
      </c>
      <c r="AQ91" s="30">
        <v>7593.1400999999996</v>
      </c>
      <c r="AR91" s="30">
        <v>8568.3495999999996</v>
      </c>
      <c r="AS91" s="30">
        <v>8460.5995999999996</v>
      </c>
      <c r="AT91" s="30">
        <v>9265.3397999999997</v>
      </c>
      <c r="AU91" s="30">
        <v>8604.2196999999996</v>
      </c>
      <c r="AV91" s="30">
        <v>8425.3798999999999</v>
      </c>
      <c r="AW91" s="30">
        <v>8716.5097999999998</v>
      </c>
      <c r="AX91" s="30">
        <v>8126.5698000000002</v>
      </c>
      <c r="AY91" s="30">
        <v>7805.02</v>
      </c>
      <c r="AZ91" s="30">
        <v>8597.4902000000002</v>
      </c>
      <c r="BA91" s="30">
        <v>7911.9301999999998</v>
      </c>
      <c r="BB91" s="30">
        <v>7605.21</v>
      </c>
      <c r="BC91" s="30">
        <v>7896.02</v>
      </c>
      <c r="BD91" s="30">
        <v>8108.1499000000003</v>
      </c>
      <c r="BE91" s="30">
        <v>8753.7900000000009</v>
      </c>
      <c r="BF91" s="30">
        <v>8462.0498000000007</v>
      </c>
      <c r="BG91" s="30">
        <v>8788.5498000000007</v>
      </c>
      <c r="BH91" s="30">
        <v>7926.3500999999997</v>
      </c>
      <c r="BI91" s="30">
        <v>8988</v>
      </c>
      <c r="BJ91" s="30">
        <v>8390.7304999999997</v>
      </c>
      <c r="BK91" s="30">
        <v>8119.5897999999997</v>
      </c>
      <c r="BL91" s="30">
        <v>8261.2001999999993</v>
      </c>
      <c r="BM91" s="30">
        <v>7497.9399000000003</v>
      </c>
      <c r="BN91" s="30">
        <v>8024.27</v>
      </c>
      <c r="BO91" s="30">
        <v>8372.75</v>
      </c>
      <c r="BQ91" s="20">
        <f t="shared" si="2"/>
        <v>8192.2105640000009</v>
      </c>
      <c r="BR91" s="20">
        <f t="shared" si="3"/>
        <v>2048.0526410000002</v>
      </c>
    </row>
    <row r="92" spans="1:70" x14ac:dyDescent="0.25">
      <c r="A92" s="54" t="s">
        <v>89</v>
      </c>
      <c r="B92" s="30">
        <v>4236.9502000000002</v>
      </c>
      <c r="C92" s="30">
        <v>4254.5497999999998</v>
      </c>
      <c r="D92" s="30">
        <v>4366.6400999999996</v>
      </c>
      <c r="E92" s="30">
        <v>4118.0897999999997</v>
      </c>
      <c r="F92" s="30">
        <v>4509.9701999999997</v>
      </c>
      <c r="G92" s="30">
        <v>4475.5801000000001</v>
      </c>
      <c r="H92" s="30">
        <v>4231.5298000000003</v>
      </c>
      <c r="I92" s="30">
        <v>3805.1001000000001</v>
      </c>
      <c r="J92" s="30">
        <v>3918.7</v>
      </c>
      <c r="K92" s="30">
        <v>3965.1698999999999</v>
      </c>
      <c r="L92" s="30">
        <v>4219.4399000000003</v>
      </c>
      <c r="M92" s="30">
        <v>4108.2402000000002</v>
      </c>
      <c r="N92" s="30">
        <v>4023.6298999999999</v>
      </c>
      <c r="O92" s="30">
        <v>3918.98</v>
      </c>
      <c r="P92" s="30">
        <v>3622.03</v>
      </c>
      <c r="Q92" s="30">
        <v>3424.21</v>
      </c>
      <c r="R92" s="30">
        <v>4129.8198000000002</v>
      </c>
      <c r="S92" s="30">
        <v>3926.5801000000001</v>
      </c>
      <c r="T92" s="30">
        <v>4003.9099000000001</v>
      </c>
      <c r="U92" s="30">
        <v>3429</v>
      </c>
      <c r="V92" s="30">
        <v>3672.0801000000001</v>
      </c>
      <c r="W92" s="30">
        <v>4104.1602000000003</v>
      </c>
      <c r="X92" s="30">
        <v>3938.6100999999999</v>
      </c>
      <c r="Y92" s="30">
        <v>3038.25</v>
      </c>
      <c r="Z92" s="30">
        <v>3812.7</v>
      </c>
      <c r="AA92" s="30">
        <v>3501.29</v>
      </c>
      <c r="AB92" s="30">
        <v>3519.0900999999999</v>
      </c>
      <c r="AC92" s="30">
        <v>3412.75</v>
      </c>
      <c r="AD92" s="30">
        <v>3259.8</v>
      </c>
      <c r="AE92" s="30">
        <v>3300.45</v>
      </c>
      <c r="AF92" s="30">
        <v>3517.1399000000001</v>
      </c>
      <c r="AG92" s="30">
        <v>3599.51</v>
      </c>
      <c r="AH92" s="30">
        <v>3556.45</v>
      </c>
      <c r="AI92" s="30">
        <v>3258.3101000000001</v>
      </c>
      <c r="AJ92" s="30">
        <v>3475.8301000000001</v>
      </c>
      <c r="AK92" s="30">
        <v>3196.8501000000001</v>
      </c>
      <c r="AL92" s="30">
        <v>3451.49</v>
      </c>
      <c r="AM92" s="30">
        <v>3437.47</v>
      </c>
      <c r="AN92" s="30">
        <v>3204.97</v>
      </c>
      <c r="AO92" s="30">
        <v>3769.6799000000001</v>
      </c>
      <c r="AP92" s="30">
        <v>3459.73</v>
      </c>
      <c r="AQ92" s="30">
        <v>3375.01</v>
      </c>
      <c r="AR92" s="30">
        <v>3355.2</v>
      </c>
      <c r="AS92" s="30">
        <v>3619.5801000000001</v>
      </c>
      <c r="AT92" s="30">
        <v>3401.9099000000001</v>
      </c>
      <c r="AU92" s="30">
        <v>3200.99</v>
      </c>
      <c r="AV92" s="30">
        <v>3258.3600999999999</v>
      </c>
      <c r="AW92" s="30">
        <v>3468.29</v>
      </c>
      <c r="AX92" s="30">
        <v>3662.4398999999999</v>
      </c>
      <c r="AY92" s="30">
        <v>3294.3600999999999</v>
      </c>
      <c r="AZ92" s="30">
        <v>3697.1100999999999</v>
      </c>
      <c r="BA92" s="30">
        <v>3694.8600999999999</v>
      </c>
      <c r="BB92" s="30">
        <v>3170.9398999999999</v>
      </c>
      <c r="BC92" s="30">
        <v>3419.47</v>
      </c>
      <c r="BD92" s="30">
        <v>3483.53</v>
      </c>
      <c r="BE92" s="30">
        <v>3425.8</v>
      </c>
      <c r="BF92" s="30">
        <v>3559.29</v>
      </c>
      <c r="BG92" s="30">
        <v>3433.6599000000001</v>
      </c>
      <c r="BH92" s="30">
        <v>3615.4299000000001</v>
      </c>
      <c r="BI92" s="30">
        <v>3421.9198999999999</v>
      </c>
      <c r="BJ92" s="30">
        <v>3398.3501000000001</v>
      </c>
      <c r="BK92" s="30">
        <v>3824.29</v>
      </c>
      <c r="BL92" s="30">
        <v>4102.0801000000001</v>
      </c>
      <c r="BM92" s="30">
        <v>3496.3899000000001</v>
      </c>
      <c r="BN92" s="30">
        <v>3984.52</v>
      </c>
      <c r="BO92" s="30">
        <v>4303.1000999999997</v>
      </c>
      <c r="BQ92" s="20">
        <f t="shared" si="2"/>
        <v>3552.8560100000004</v>
      </c>
      <c r="BR92" s="20">
        <f t="shared" si="3"/>
        <v>888.21400250000011</v>
      </c>
    </row>
    <row r="93" spans="1:70" x14ac:dyDescent="0.25">
      <c r="A93" s="54" t="s">
        <v>90</v>
      </c>
      <c r="B93" s="30">
        <v>278.95999</v>
      </c>
      <c r="C93" s="30">
        <v>290.07999000000001</v>
      </c>
      <c r="D93" s="30">
        <v>301.12</v>
      </c>
      <c r="E93" s="30">
        <v>171.94</v>
      </c>
      <c r="F93" s="30">
        <v>179.05</v>
      </c>
      <c r="G93" s="30">
        <v>201.34</v>
      </c>
      <c r="H93" s="30">
        <v>98.830001999999993</v>
      </c>
      <c r="I93" s="30">
        <v>236.62</v>
      </c>
      <c r="J93" s="30">
        <v>109.86</v>
      </c>
      <c r="K93" s="30">
        <v>240.75998999999999</v>
      </c>
      <c r="L93" s="30">
        <v>229.08</v>
      </c>
      <c r="M93" s="30">
        <v>401.48998999999998</v>
      </c>
      <c r="N93" s="30">
        <v>171.31</v>
      </c>
      <c r="O93" s="30">
        <v>233.44</v>
      </c>
      <c r="P93" s="30">
        <v>103.77</v>
      </c>
      <c r="Q93" s="30">
        <v>126.18</v>
      </c>
      <c r="R93" s="30">
        <v>262.95999</v>
      </c>
      <c r="S93" s="30">
        <v>83.809997999999993</v>
      </c>
      <c r="T93" s="30">
        <v>147.49001000000001</v>
      </c>
      <c r="U93" s="30">
        <v>223.28</v>
      </c>
      <c r="V93" s="30">
        <v>182.98</v>
      </c>
      <c r="W93" s="30">
        <v>384.04998999999998</v>
      </c>
      <c r="X93" s="30">
        <v>255.88</v>
      </c>
      <c r="Y93" s="30">
        <v>239.97</v>
      </c>
      <c r="Z93" s="30">
        <v>191.08</v>
      </c>
      <c r="AA93" s="30">
        <v>344.67000999999999</v>
      </c>
      <c r="AB93" s="30">
        <v>146.16</v>
      </c>
      <c r="AC93" s="30">
        <v>411.07001000000002</v>
      </c>
      <c r="AD93" s="30">
        <v>483.22</v>
      </c>
      <c r="AE93" s="30">
        <v>149.53</v>
      </c>
      <c r="AF93" s="30">
        <v>177.97</v>
      </c>
      <c r="AG93" s="30">
        <v>182.02</v>
      </c>
      <c r="AH93" s="30">
        <v>236.50998999999999</v>
      </c>
      <c r="AI93" s="30">
        <v>221.53998999999999</v>
      </c>
      <c r="AJ93" s="30">
        <v>408.95001000000002</v>
      </c>
      <c r="AK93" s="30">
        <v>469.78</v>
      </c>
      <c r="AL93" s="30">
        <v>269.39001000000002</v>
      </c>
      <c r="AM93" s="30">
        <v>210.13</v>
      </c>
      <c r="AN93" s="30">
        <v>289.32001000000002</v>
      </c>
      <c r="AO93" s="30">
        <v>200.17</v>
      </c>
      <c r="AP93" s="30">
        <v>221.45</v>
      </c>
      <c r="AQ93" s="30">
        <v>446.73000999999999</v>
      </c>
      <c r="AR93" s="30">
        <v>380.51001000000002</v>
      </c>
      <c r="AS93" s="30">
        <v>412.89999</v>
      </c>
      <c r="AT93" s="30">
        <v>465.26001000000002</v>
      </c>
      <c r="AU93" s="30">
        <v>217.10001</v>
      </c>
      <c r="AV93" s="30">
        <v>568.30999999999995</v>
      </c>
      <c r="AW93" s="30">
        <v>583.10999000000004</v>
      </c>
      <c r="AX93" s="30">
        <v>278.16000000000003</v>
      </c>
      <c r="AY93" s="30">
        <v>501.22</v>
      </c>
      <c r="AZ93" s="30">
        <v>249.28998999999999</v>
      </c>
      <c r="BA93" s="30">
        <v>476.26001000000002</v>
      </c>
      <c r="BB93" s="30">
        <v>315.79998999999998</v>
      </c>
      <c r="BC93" s="30">
        <v>399.14999</v>
      </c>
      <c r="BD93" s="30">
        <v>391.16</v>
      </c>
      <c r="BE93" s="30">
        <v>625.78003000000001</v>
      </c>
      <c r="BF93" s="30">
        <v>374.76999000000001</v>
      </c>
      <c r="BG93" s="30">
        <v>375.22</v>
      </c>
      <c r="BH93" s="30">
        <v>630.23999000000003</v>
      </c>
      <c r="BI93" s="30">
        <v>278.27999999999997</v>
      </c>
      <c r="BJ93" s="30">
        <v>371.56</v>
      </c>
      <c r="BK93" s="30">
        <v>395.60001</v>
      </c>
      <c r="BL93" s="30">
        <v>350.91</v>
      </c>
      <c r="BM93" s="30">
        <v>305.45999</v>
      </c>
      <c r="BN93" s="30">
        <v>334.23998999999998</v>
      </c>
      <c r="BO93" s="30">
        <v>422.98000999999999</v>
      </c>
      <c r="BQ93" s="20">
        <f t="shared" si="2"/>
        <v>330.86760055999997</v>
      </c>
      <c r="BR93" s="20">
        <f t="shared" si="3"/>
        <v>82.716900139999993</v>
      </c>
    </row>
    <row r="94" spans="1:70" x14ac:dyDescent="0.25">
      <c r="A94" s="54" t="s">
        <v>91</v>
      </c>
      <c r="B94" s="30">
        <v>271.97000000000003</v>
      </c>
      <c r="C94" s="30">
        <v>221.57001</v>
      </c>
      <c r="D94" s="30">
        <v>331.13</v>
      </c>
      <c r="E94" s="30">
        <v>278.95001000000002</v>
      </c>
      <c r="F94" s="30">
        <v>250.31</v>
      </c>
      <c r="G94" s="30">
        <v>374.04998999999998</v>
      </c>
      <c r="H94" s="30">
        <v>534.75</v>
      </c>
      <c r="I94" s="30">
        <v>721.10999000000004</v>
      </c>
      <c r="J94" s="30">
        <v>506.56</v>
      </c>
      <c r="K94" s="30">
        <v>515.15002000000004</v>
      </c>
      <c r="L94" s="30">
        <v>733</v>
      </c>
      <c r="M94" s="30">
        <v>557.88</v>
      </c>
      <c r="N94" s="30">
        <v>499.01999000000001</v>
      </c>
      <c r="O94" s="30">
        <v>511.09</v>
      </c>
      <c r="P94" s="30">
        <v>556.59002999999996</v>
      </c>
      <c r="Q94" s="30">
        <v>359.69</v>
      </c>
      <c r="R94" s="30">
        <v>324.23998999999998</v>
      </c>
      <c r="S94" s="30">
        <v>329.5</v>
      </c>
      <c r="T94" s="30">
        <v>380.82999000000001</v>
      </c>
      <c r="U94" s="30">
        <v>307.92000999999999</v>
      </c>
      <c r="V94" s="30">
        <v>417.85001</v>
      </c>
      <c r="W94" s="30">
        <v>368.13</v>
      </c>
      <c r="X94" s="30">
        <v>575.47997999999995</v>
      </c>
      <c r="Y94" s="30">
        <v>475.03</v>
      </c>
      <c r="Z94" s="30">
        <v>364.94</v>
      </c>
      <c r="AA94" s="30">
        <v>486</v>
      </c>
      <c r="AB94" s="30">
        <v>533.21001999999999</v>
      </c>
      <c r="AC94" s="30">
        <v>456.23000999999999</v>
      </c>
      <c r="AD94" s="30">
        <v>263.83999999999997</v>
      </c>
      <c r="AE94" s="30">
        <v>315.76999000000001</v>
      </c>
      <c r="AF94" s="30">
        <v>479.82999000000001</v>
      </c>
      <c r="AG94" s="30">
        <v>402.95999</v>
      </c>
      <c r="AH94" s="30">
        <v>317.01999000000001</v>
      </c>
      <c r="AI94" s="30">
        <v>469.85998999999998</v>
      </c>
      <c r="AJ94" s="30">
        <v>410.06</v>
      </c>
      <c r="AK94" s="30">
        <v>264.23000999999999</v>
      </c>
      <c r="AL94" s="30">
        <v>343.12</v>
      </c>
      <c r="AM94" s="30">
        <v>423.42000999999999</v>
      </c>
      <c r="AN94" s="30">
        <v>402.62</v>
      </c>
      <c r="AO94" s="30">
        <v>324.31</v>
      </c>
      <c r="AP94" s="30">
        <v>358.25</v>
      </c>
      <c r="AQ94" s="30">
        <v>357.98000999999999</v>
      </c>
      <c r="AR94" s="30">
        <v>612.69000000000005</v>
      </c>
      <c r="AS94" s="30">
        <v>323.77999999999997</v>
      </c>
      <c r="AT94" s="30">
        <v>236.07001</v>
      </c>
      <c r="AU94" s="30">
        <v>187.00998999999999</v>
      </c>
      <c r="AV94" s="30">
        <v>391.70001000000002</v>
      </c>
      <c r="AW94" s="30">
        <v>375.42000999999999</v>
      </c>
      <c r="AX94" s="30">
        <v>331.17998999999998</v>
      </c>
      <c r="AY94" s="30">
        <v>277.79001</v>
      </c>
      <c r="AZ94" s="30">
        <v>616.22997999999995</v>
      </c>
      <c r="BA94" s="30">
        <v>469.06</v>
      </c>
      <c r="BB94" s="30">
        <v>372.85001</v>
      </c>
      <c r="BC94" s="30">
        <v>379.29001</v>
      </c>
      <c r="BD94" s="30">
        <v>284.31</v>
      </c>
      <c r="BE94" s="30">
        <v>337.39001000000002</v>
      </c>
      <c r="BF94" s="30">
        <v>263.35998999999998</v>
      </c>
      <c r="BG94" s="30">
        <v>375.87</v>
      </c>
      <c r="BH94" s="30">
        <v>320.41000000000003</v>
      </c>
      <c r="BI94" s="30">
        <v>385.48000999999999</v>
      </c>
      <c r="BJ94" s="30">
        <v>426.51999000000001</v>
      </c>
      <c r="BK94" s="30">
        <v>418.82999000000001</v>
      </c>
      <c r="BL94" s="30">
        <v>409.98000999999999</v>
      </c>
      <c r="BM94" s="30">
        <v>426.51999000000001</v>
      </c>
      <c r="BN94" s="30">
        <v>258.94</v>
      </c>
      <c r="BO94" s="30">
        <v>419.85001</v>
      </c>
      <c r="BQ94" s="20">
        <f t="shared" si="2"/>
        <v>381.06320019999998</v>
      </c>
      <c r="BR94" s="20">
        <f t="shared" si="3"/>
        <v>95.265800049999996</v>
      </c>
    </row>
    <row r="95" spans="1:70" x14ac:dyDescent="0.25">
      <c r="A95" s="54" t="s">
        <v>92</v>
      </c>
      <c r="B95" s="30">
        <v>7145.77</v>
      </c>
      <c r="C95" s="30">
        <v>6816.3798999999999</v>
      </c>
      <c r="D95" s="30">
        <v>6427.3701000000001</v>
      </c>
      <c r="E95" s="30">
        <v>7431.1801999999998</v>
      </c>
      <c r="F95" s="30">
        <v>7440.9502000000002</v>
      </c>
      <c r="G95" s="30">
        <v>7355.5298000000003</v>
      </c>
      <c r="H95" s="30">
        <v>7168.27</v>
      </c>
      <c r="I95" s="30">
        <v>7013.0801000000001</v>
      </c>
      <c r="J95" s="30">
        <v>6834.1499000000003</v>
      </c>
      <c r="K95" s="30">
        <v>7423.8701000000001</v>
      </c>
      <c r="L95" s="30">
        <v>7969.77</v>
      </c>
      <c r="M95" s="30">
        <v>7648.29</v>
      </c>
      <c r="N95" s="30">
        <v>7400.4301999999998</v>
      </c>
      <c r="O95" s="30">
        <v>7170.1000999999997</v>
      </c>
      <c r="P95" s="30">
        <v>7150.7997999999998</v>
      </c>
      <c r="Q95" s="30">
        <v>7179.9902000000002</v>
      </c>
      <c r="R95" s="30">
        <v>6966.7798000000003</v>
      </c>
      <c r="S95" s="30">
        <v>7208.1298999999999</v>
      </c>
      <c r="T95" s="30">
        <v>6914.5</v>
      </c>
      <c r="U95" s="30">
        <v>6875.7201999999997</v>
      </c>
      <c r="V95" s="30">
        <v>6866.0298000000003</v>
      </c>
      <c r="W95" s="30">
        <v>7969.6201000000001</v>
      </c>
      <c r="X95" s="30">
        <v>7380.96</v>
      </c>
      <c r="Y95" s="30">
        <v>6956.0097999999998</v>
      </c>
      <c r="Z95" s="30">
        <v>7383.0897999999997</v>
      </c>
      <c r="AA95" s="30">
        <v>7642.9102000000003</v>
      </c>
      <c r="AB95" s="30">
        <v>6885.3500999999997</v>
      </c>
      <c r="AC95" s="30">
        <v>6902.3301000000001</v>
      </c>
      <c r="AD95" s="30">
        <v>7027.79</v>
      </c>
      <c r="AE95" s="30">
        <v>7453.8198000000002</v>
      </c>
      <c r="AF95" s="30">
        <v>7106.0698000000002</v>
      </c>
      <c r="AG95" s="30">
        <v>7474.1201000000001</v>
      </c>
      <c r="AH95" s="30">
        <v>7839.7798000000003</v>
      </c>
      <c r="AI95" s="30">
        <v>7507.27</v>
      </c>
      <c r="AJ95" s="30">
        <v>7801.2002000000002</v>
      </c>
      <c r="AK95" s="30">
        <v>8485.2402000000002</v>
      </c>
      <c r="AL95" s="30">
        <v>7141.3100999999997</v>
      </c>
      <c r="AM95" s="30">
        <v>7017.9102000000003</v>
      </c>
      <c r="AN95" s="30">
        <v>7330.8397999999997</v>
      </c>
      <c r="AO95" s="30">
        <v>8153.2402000000002</v>
      </c>
      <c r="AP95" s="30">
        <v>7806.7402000000002</v>
      </c>
      <c r="AQ95" s="30">
        <v>7052.5698000000002</v>
      </c>
      <c r="AR95" s="30">
        <v>7564.3701000000001</v>
      </c>
      <c r="AS95" s="30">
        <v>7558.9902000000002</v>
      </c>
      <c r="AT95" s="30">
        <v>7856.4399000000003</v>
      </c>
      <c r="AU95" s="30">
        <v>7227.3198000000002</v>
      </c>
      <c r="AV95" s="30">
        <v>7233.7997999999998</v>
      </c>
      <c r="AW95" s="30">
        <v>7519.7597999999998</v>
      </c>
      <c r="AX95" s="30">
        <v>7178.8198000000002</v>
      </c>
      <c r="AY95" s="30">
        <v>7672.1801999999998</v>
      </c>
      <c r="AZ95" s="30">
        <v>8094.5</v>
      </c>
      <c r="BA95" s="30">
        <v>6834.1499000000003</v>
      </c>
      <c r="BB95" s="30">
        <v>6965.0897999999997</v>
      </c>
      <c r="BC95" s="30">
        <v>7247.2597999999998</v>
      </c>
      <c r="BD95" s="30">
        <v>7800.7402000000002</v>
      </c>
      <c r="BE95" s="30">
        <v>7841.1698999999999</v>
      </c>
      <c r="BF95" s="30">
        <v>7668.8301000000001</v>
      </c>
      <c r="BG95" s="30">
        <v>8015.4102000000003</v>
      </c>
      <c r="BH95" s="30">
        <v>8053.5801000000001</v>
      </c>
      <c r="BI95" s="30">
        <v>8069.98</v>
      </c>
      <c r="BJ95" s="30">
        <v>7696.6602000000003</v>
      </c>
      <c r="BK95" s="30">
        <v>8041.5698000000002</v>
      </c>
      <c r="BL95" s="30">
        <v>7966.8599000000004</v>
      </c>
      <c r="BM95" s="30">
        <v>7970.0801000000001</v>
      </c>
      <c r="BN95" s="30">
        <v>7681.73</v>
      </c>
      <c r="BO95" s="30">
        <v>7996.5298000000003</v>
      </c>
      <c r="BQ95" s="20">
        <f t="shared" si="2"/>
        <v>7498.1029879999996</v>
      </c>
      <c r="BR95" s="20">
        <f t="shared" si="3"/>
        <v>1874.5257469999999</v>
      </c>
    </row>
    <row r="96" spans="1:70" x14ac:dyDescent="0.25">
      <c r="A96" s="54" t="s">
        <v>93</v>
      </c>
      <c r="B96" s="30">
        <v>13648.8</v>
      </c>
      <c r="C96" s="30">
        <v>14062.3</v>
      </c>
      <c r="D96" s="30">
        <v>12332.03</v>
      </c>
      <c r="E96" s="30">
        <v>13721.07</v>
      </c>
      <c r="F96" s="30">
        <v>13937.04</v>
      </c>
      <c r="G96" s="30">
        <v>13605.95</v>
      </c>
      <c r="H96" s="30">
        <v>13125.41</v>
      </c>
      <c r="I96" s="30">
        <v>13706.3</v>
      </c>
      <c r="J96" s="30">
        <v>13975.58</v>
      </c>
      <c r="K96" s="30">
        <v>13870.76</v>
      </c>
      <c r="L96" s="30">
        <v>13930.52</v>
      </c>
      <c r="M96" s="30">
        <v>14386.95</v>
      </c>
      <c r="N96" s="30">
        <v>13478.24</v>
      </c>
      <c r="O96" s="30">
        <v>11949.75</v>
      </c>
      <c r="P96" s="30">
        <v>13007.8</v>
      </c>
      <c r="Q96" s="30">
        <v>13896.6</v>
      </c>
      <c r="R96" s="30">
        <v>13016.16</v>
      </c>
      <c r="S96" s="30">
        <v>12924.47</v>
      </c>
      <c r="T96" s="30">
        <v>12847.32</v>
      </c>
      <c r="U96" s="30">
        <v>13218.69</v>
      </c>
      <c r="V96" s="30">
        <v>13889.65</v>
      </c>
      <c r="W96" s="30">
        <v>14736.02</v>
      </c>
      <c r="X96" s="30">
        <v>13555.06</v>
      </c>
      <c r="Y96" s="30">
        <v>13786.77</v>
      </c>
      <c r="Z96" s="30">
        <v>14210.01</v>
      </c>
      <c r="AA96" s="30">
        <v>14210.4</v>
      </c>
      <c r="AB96" s="30">
        <v>12778.59</v>
      </c>
      <c r="AC96" s="30">
        <v>13227.44</v>
      </c>
      <c r="AD96" s="30">
        <v>13667.49</v>
      </c>
      <c r="AE96" s="30">
        <v>12852.26</v>
      </c>
      <c r="AF96" s="30">
        <v>14005.03</v>
      </c>
      <c r="AG96" s="30">
        <v>14033.25</v>
      </c>
      <c r="AH96" s="30">
        <v>14417.72</v>
      </c>
      <c r="AI96" s="30">
        <v>14098.05</v>
      </c>
      <c r="AJ96" s="30">
        <v>14534.86</v>
      </c>
      <c r="AK96" s="30">
        <v>14585.97</v>
      </c>
      <c r="AL96" s="30">
        <v>14556.94</v>
      </c>
      <c r="AM96" s="30">
        <v>14217.54</v>
      </c>
      <c r="AN96" s="30">
        <v>14258.6</v>
      </c>
      <c r="AO96" s="30">
        <v>14700.76</v>
      </c>
      <c r="AP96" s="30">
        <v>14078.35</v>
      </c>
      <c r="AQ96" s="30">
        <v>13613.25</v>
      </c>
      <c r="AR96" s="30">
        <v>14606.77</v>
      </c>
      <c r="AS96" s="30">
        <v>14594.85</v>
      </c>
      <c r="AT96" s="30">
        <v>13824.7</v>
      </c>
      <c r="AU96" s="30">
        <v>14302.19</v>
      </c>
      <c r="AV96" s="30">
        <v>13676.35</v>
      </c>
      <c r="AW96" s="30">
        <v>14247.92</v>
      </c>
      <c r="AX96" s="30">
        <v>14161.43</v>
      </c>
      <c r="AY96" s="30">
        <v>14055.8</v>
      </c>
      <c r="AZ96" s="30">
        <v>14435.38</v>
      </c>
      <c r="BA96" s="30">
        <v>13746.09</v>
      </c>
      <c r="BB96" s="30">
        <v>13912.8</v>
      </c>
      <c r="BC96" s="30">
        <v>14044.84</v>
      </c>
      <c r="BD96" s="30">
        <v>14638.05</v>
      </c>
      <c r="BE96" s="30">
        <v>14753.35</v>
      </c>
      <c r="BF96" s="30">
        <v>14591.51</v>
      </c>
      <c r="BG96" s="30">
        <v>15114.19</v>
      </c>
      <c r="BH96" s="30">
        <v>14405.7</v>
      </c>
      <c r="BI96" s="30">
        <v>14370.04</v>
      </c>
      <c r="BJ96" s="30">
        <v>14079.38</v>
      </c>
      <c r="BK96" s="30">
        <v>14890.55</v>
      </c>
      <c r="BL96" s="30">
        <v>14938.77</v>
      </c>
      <c r="BM96" s="30">
        <v>14437.96</v>
      </c>
      <c r="BN96" s="30">
        <v>13853.08</v>
      </c>
      <c r="BO96" s="30">
        <v>14337.45</v>
      </c>
      <c r="BQ96" s="20">
        <f t="shared" si="2"/>
        <v>14080.795999999997</v>
      </c>
      <c r="BR96" s="20">
        <f t="shared" si="3"/>
        <v>3520.1989999999992</v>
      </c>
    </row>
    <row r="97" spans="1:70" x14ac:dyDescent="0.25">
      <c r="A97" s="54" t="s">
        <v>94</v>
      </c>
      <c r="B97" s="30">
        <v>9912.1298999999999</v>
      </c>
      <c r="C97" s="30">
        <v>9681.2597999999998</v>
      </c>
      <c r="D97" s="30">
        <v>9066.6504000000004</v>
      </c>
      <c r="E97" s="30">
        <v>9992.7998000000007</v>
      </c>
      <c r="F97" s="30">
        <v>10468.540000000001</v>
      </c>
      <c r="G97" s="30">
        <v>10195.379999999999</v>
      </c>
      <c r="H97" s="30">
        <v>10273.620000000001</v>
      </c>
      <c r="I97" s="30">
        <v>9578.6903999999995</v>
      </c>
      <c r="J97" s="30">
        <v>10343.790000000001</v>
      </c>
      <c r="K97" s="30">
        <v>10016.120000000001</v>
      </c>
      <c r="L97" s="30">
        <v>9774.5498000000007</v>
      </c>
      <c r="M97" s="30">
        <v>10354.049999999999</v>
      </c>
      <c r="N97" s="30">
        <v>9974.3495999999996</v>
      </c>
      <c r="O97" s="30">
        <v>9105.1797000000006</v>
      </c>
      <c r="P97" s="30">
        <v>9553.3603999999996</v>
      </c>
      <c r="Q97" s="30">
        <v>10052.69</v>
      </c>
      <c r="R97" s="30">
        <v>9093.0097999999998</v>
      </c>
      <c r="S97" s="30">
        <v>9195.1797000000006</v>
      </c>
      <c r="T97" s="30">
        <v>9474.0498000000007</v>
      </c>
      <c r="U97" s="30">
        <v>9979.0800999999992</v>
      </c>
      <c r="V97" s="30">
        <v>10351.459999999999</v>
      </c>
      <c r="W97" s="30">
        <v>10895.56</v>
      </c>
      <c r="X97" s="30">
        <v>10600.63</v>
      </c>
      <c r="Y97" s="30">
        <v>10214.799999999999</v>
      </c>
      <c r="Z97" s="30">
        <v>10425.16</v>
      </c>
      <c r="AA97" s="30">
        <v>10772.23</v>
      </c>
      <c r="AB97" s="30">
        <v>9712.1504000000004</v>
      </c>
      <c r="AC97" s="30">
        <v>10114.07</v>
      </c>
      <c r="AD97" s="30">
        <v>9946.4297000000006</v>
      </c>
      <c r="AE97" s="30">
        <v>10297.120000000001</v>
      </c>
      <c r="AF97" s="30">
        <v>10141.89</v>
      </c>
      <c r="AG97" s="30">
        <v>10499.47</v>
      </c>
      <c r="AH97" s="30">
        <v>10677.05</v>
      </c>
      <c r="AI97" s="30">
        <v>10708.04</v>
      </c>
      <c r="AJ97" s="30">
        <v>10752.53</v>
      </c>
      <c r="AK97" s="30">
        <v>11037.26</v>
      </c>
      <c r="AL97" s="30">
        <v>10845.68</v>
      </c>
      <c r="AM97" s="30">
        <v>10396.280000000001</v>
      </c>
      <c r="AN97" s="30">
        <v>10604.11</v>
      </c>
      <c r="AO97" s="30">
        <v>11198.19</v>
      </c>
      <c r="AP97" s="30">
        <v>10901.65</v>
      </c>
      <c r="AQ97" s="30">
        <v>10401.58</v>
      </c>
      <c r="AR97" s="30">
        <v>11132.7</v>
      </c>
      <c r="AS97" s="30">
        <v>10871.39</v>
      </c>
      <c r="AT97" s="30">
        <v>10475.99</v>
      </c>
      <c r="AU97" s="30">
        <v>10852.67</v>
      </c>
      <c r="AV97" s="30">
        <v>10669.44</v>
      </c>
      <c r="AW97" s="30">
        <v>11016.35</v>
      </c>
      <c r="AX97" s="30">
        <v>10940.75</v>
      </c>
      <c r="AY97" s="30">
        <v>10764.45</v>
      </c>
      <c r="AZ97" s="30">
        <v>11572.47</v>
      </c>
      <c r="BA97" s="30">
        <v>11037.8</v>
      </c>
      <c r="BB97" s="30">
        <v>10945.13</v>
      </c>
      <c r="BC97" s="30">
        <v>10890.31</v>
      </c>
      <c r="BD97" s="30">
        <v>11202.7</v>
      </c>
      <c r="BE97" s="30">
        <v>11321.11</v>
      </c>
      <c r="BF97" s="30">
        <v>11398.02</v>
      </c>
      <c r="BG97" s="30">
        <v>11550.31</v>
      </c>
      <c r="BH97" s="30">
        <v>10996.09</v>
      </c>
      <c r="BI97" s="30">
        <v>11275.23</v>
      </c>
      <c r="BJ97" s="30">
        <v>11091.4</v>
      </c>
      <c r="BK97" s="30">
        <v>11333.23</v>
      </c>
      <c r="BL97" s="30">
        <v>11544.24</v>
      </c>
      <c r="BM97" s="30">
        <v>11251.58</v>
      </c>
      <c r="BN97" s="30">
        <v>10944.33</v>
      </c>
      <c r="BO97" s="30">
        <v>11173.06</v>
      </c>
      <c r="BQ97" s="20">
        <f t="shared" si="2"/>
        <v>10709.708189999999</v>
      </c>
      <c r="BR97" s="20">
        <f t="shared" si="3"/>
        <v>2677.4270474999998</v>
      </c>
    </row>
    <row r="98" spans="1:70" x14ac:dyDescent="0.25">
      <c r="A98" s="54" t="s">
        <v>95</v>
      </c>
      <c r="B98" s="30">
        <v>46.669998</v>
      </c>
      <c r="C98" s="30">
        <v>22.889999</v>
      </c>
      <c r="D98" s="30">
        <v>6.73</v>
      </c>
      <c r="E98" s="30">
        <v>3.3099999000000002</v>
      </c>
      <c r="F98" s="30">
        <v>15.02</v>
      </c>
      <c r="G98" s="30">
        <v>41.650002000000001</v>
      </c>
      <c r="H98" s="30">
        <v>11.66</v>
      </c>
      <c r="I98" s="30">
        <v>111.59</v>
      </c>
      <c r="J98" s="30">
        <v>14.03</v>
      </c>
      <c r="K98" s="30">
        <v>15.82</v>
      </c>
      <c r="L98" s="30">
        <v>33.020000000000003</v>
      </c>
      <c r="M98" s="30">
        <v>59.869999</v>
      </c>
      <c r="N98" s="30">
        <v>32.060001</v>
      </c>
      <c r="O98" s="30">
        <v>4.8000002000000004</v>
      </c>
      <c r="P98" s="30">
        <v>6.1700001000000002</v>
      </c>
      <c r="Q98" s="30">
        <v>21.540001</v>
      </c>
      <c r="R98" s="30">
        <v>10.27</v>
      </c>
      <c r="S98" s="30">
        <v>20.889999</v>
      </c>
      <c r="T98" s="30">
        <v>39.459999000000003</v>
      </c>
      <c r="U98" s="30">
        <v>10.46</v>
      </c>
      <c r="V98" s="30">
        <v>55.450001</v>
      </c>
      <c r="W98" s="30">
        <v>119.08</v>
      </c>
      <c r="X98" s="30">
        <v>56.799999</v>
      </c>
      <c r="Y98" s="30">
        <v>20.809999000000001</v>
      </c>
      <c r="Z98" s="30">
        <v>42.990001999999997</v>
      </c>
      <c r="AA98" s="30">
        <v>27.5</v>
      </c>
      <c r="AB98" s="30">
        <v>5.27</v>
      </c>
      <c r="AC98" s="30">
        <v>68.790001000000004</v>
      </c>
      <c r="AD98" s="30">
        <v>49.869999</v>
      </c>
      <c r="AE98" s="30">
        <v>34.020000000000003</v>
      </c>
      <c r="AF98" s="30">
        <v>29.83</v>
      </c>
      <c r="AG98" s="30">
        <v>8.1499995999999992</v>
      </c>
      <c r="AH98" s="30">
        <v>34</v>
      </c>
      <c r="AI98" s="30">
        <v>8.5600003999999998</v>
      </c>
      <c r="AJ98" s="30">
        <v>94.519997000000004</v>
      </c>
      <c r="AK98" s="30">
        <v>61.509998000000003</v>
      </c>
      <c r="AL98" s="30">
        <v>13.47</v>
      </c>
      <c r="AM98" s="30">
        <v>9.9700003000000006</v>
      </c>
      <c r="AN98" s="30">
        <v>28.379999000000002</v>
      </c>
      <c r="AO98" s="30">
        <v>17.649999999999999</v>
      </c>
      <c r="AP98" s="30">
        <v>33.369999</v>
      </c>
      <c r="AQ98" s="30">
        <v>35.950001</v>
      </c>
      <c r="AR98" s="30">
        <v>22.32</v>
      </c>
      <c r="AS98" s="30">
        <v>66.75</v>
      </c>
      <c r="AT98" s="30">
        <v>18.209999</v>
      </c>
      <c r="AU98" s="30">
        <v>3.4000001000000002</v>
      </c>
      <c r="AV98" s="30">
        <v>84.019997000000004</v>
      </c>
      <c r="AW98" s="30">
        <v>57.799999</v>
      </c>
      <c r="AX98" s="30">
        <v>37.650002000000001</v>
      </c>
      <c r="AY98" s="30">
        <v>127.03</v>
      </c>
      <c r="AZ98" s="30">
        <v>4.4299998</v>
      </c>
      <c r="BA98" s="30">
        <v>42.349997999999999</v>
      </c>
      <c r="BB98" s="30">
        <v>7.9699998000000001</v>
      </c>
      <c r="BC98" s="30">
        <v>25.719999000000001</v>
      </c>
      <c r="BD98" s="30">
        <v>88.739998</v>
      </c>
      <c r="BE98" s="30">
        <v>63.349997999999999</v>
      </c>
      <c r="BF98" s="30">
        <v>74.769997000000004</v>
      </c>
      <c r="BG98" s="30">
        <v>45.16</v>
      </c>
      <c r="BH98" s="30">
        <v>83.32</v>
      </c>
      <c r="BI98" s="30">
        <v>45.490001999999997</v>
      </c>
      <c r="BJ98" s="30">
        <v>96.089995999999999</v>
      </c>
      <c r="BK98" s="30">
        <v>70.089995999999999</v>
      </c>
      <c r="BL98" s="30">
        <v>19.57</v>
      </c>
      <c r="BM98" s="30">
        <v>19.950001</v>
      </c>
      <c r="BN98" s="30">
        <v>10.130000000000001</v>
      </c>
      <c r="BO98" s="30">
        <v>37.110000999999997</v>
      </c>
      <c r="BQ98" s="20">
        <f t="shared" si="2"/>
        <v>41.768799519999995</v>
      </c>
      <c r="BR98" s="20">
        <f t="shared" si="3"/>
        <v>10.442199879999999</v>
      </c>
    </row>
    <row r="99" spans="1:70" x14ac:dyDescent="0.25">
      <c r="A99" s="54" t="s">
        <v>96</v>
      </c>
      <c r="B99" s="30">
        <v>13597.69</v>
      </c>
      <c r="C99" s="30">
        <v>13690.42</v>
      </c>
      <c r="D99" s="30">
        <v>13558.61</v>
      </c>
      <c r="E99" s="30">
        <v>13642.1</v>
      </c>
      <c r="F99" s="30">
        <v>13680.74</v>
      </c>
      <c r="G99" s="30">
        <v>14225.37</v>
      </c>
      <c r="H99" s="30">
        <v>13386.48</v>
      </c>
      <c r="I99" s="30">
        <v>12920.07</v>
      </c>
      <c r="J99" s="30">
        <v>12933.57</v>
      </c>
      <c r="K99" s="30">
        <v>12698.41</v>
      </c>
      <c r="L99" s="30">
        <v>12972.2</v>
      </c>
      <c r="M99" s="30">
        <v>13134.17</v>
      </c>
      <c r="N99" s="30">
        <v>13254.11</v>
      </c>
      <c r="O99" s="30">
        <v>13094.28</v>
      </c>
      <c r="P99" s="30">
        <v>12730.62</v>
      </c>
      <c r="Q99" s="30">
        <v>13133.53</v>
      </c>
      <c r="R99" s="30">
        <v>13272.95</v>
      </c>
      <c r="S99" s="30">
        <v>13648.86</v>
      </c>
      <c r="T99" s="30">
        <v>13719.74</v>
      </c>
      <c r="U99" s="30">
        <v>13457.07</v>
      </c>
      <c r="V99" s="30">
        <v>13079.01</v>
      </c>
      <c r="W99" s="30">
        <v>14061.15</v>
      </c>
      <c r="X99" s="30">
        <v>13415.25</v>
      </c>
      <c r="Y99" s="30">
        <v>12964.05</v>
      </c>
      <c r="Z99" s="30">
        <v>13027.88</v>
      </c>
      <c r="AA99" s="30">
        <v>13786.59</v>
      </c>
      <c r="AB99" s="30">
        <v>13471.91</v>
      </c>
      <c r="AC99" s="30">
        <v>13029.59</v>
      </c>
      <c r="AD99" s="30">
        <v>13665.66</v>
      </c>
      <c r="AE99" s="30">
        <v>14480.85</v>
      </c>
      <c r="AF99" s="30">
        <v>13514.31</v>
      </c>
      <c r="AG99" s="30">
        <v>13366.49</v>
      </c>
      <c r="AH99" s="30">
        <v>13997.92</v>
      </c>
      <c r="AI99" s="30">
        <v>13551.81</v>
      </c>
      <c r="AJ99" s="30">
        <v>13525.54</v>
      </c>
      <c r="AK99" s="30">
        <v>13327.92</v>
      </c>
      <c r="AL99" s="30">
        <v>13828.83</v>
      </c>
      <c r="AM99" s="30">
        <v>13848.9</v>
      </c>
      <c r="AN99" s="30">
        <v>13763.33</v>
      </c>
      <c r="AO99" s="30">
        <v>14106.65</v>
      </c>
      <c r="AP99" s="30">
        <v>14200.15</v>
      </c>
      <c r="AQ99" s="30">
        <v>13255.51</v>
      </c>
      <c r="AR99" s="30">
        <v>14422.86</v>
      </c>
      <c r="AS99" s="30">
        <v>13986.92</v>
      </c>
      <c r="AT99" s="30">
        <v>13102.31</v>
      </c>
      <c r="AU99" s="30">
        <v>13794.87</v>
      </c>
      <c r="AV99" s="30">
        <v>13816.63</v>
      </c>
      <c r="AW99" s="30">
        <v>13529.91</v>
      </c>
      <c r="AX99" s="30">
        <v>13627.71</v>
      </c>
      <c r="AY99" s="30">
        <v>13857.94</v>
      </c>
      <c r="AZ99" s="30">
        <v>14885.18</v>
      </c>
      <c r="BA99" s="30">
        <v>14351.59</v>
      </c>
      <c r="BB99" s="30">
        <v>14239.77</v>
      </c>
      <c r="BC99" s="30">
        <v>14059.09</v>
      </c>
      <c r="BD99" s="30">
        <v>14136.36</v>
      </c>
      <c r="BE99" s="30">
        <v>14242.65</v>
      </c>
      <c r="BF99" s="30">
        <v>14139.04</v>
      </c>
      <c r="BG99" s="30">
        <v>14164.19</v>
      </c>
      <c r="BH99" s="30">
        <v>14329.78</v>
      </c>
      <c r="BI99" s="30">
        <v>14242.31</v>
      </c>
      <c r="BJ99" s="30">
        <v>13787.97</v>
      </c>
      <c r="BK99" s="30">
        <v>14200.93</v>
      </c>
      <c r="BL99" s="30">
        <v>14464.23</v>
      </c>
      <c r="BM99" s="30">
        <v>14086.83</v>
      </c>
      <c r="BN99" s="30">
        <v>14219.16</v>
      </c>
      <c r="BO99" s="30">
        <v>13790.07</v>
      </c>
      <c r="BQ99" s="20">
        <f t="shared" si="2"/>
        <v>13816.924400000004</v>
      </c>
      <c r="BR99" s="20">
        <f t="shared" si="3"/>
        <v>3454.2311000000009</v>
      </c>
    </row>
    <row r="100" spans="1:70" x14ac:dyDescent="0.25">
      <c r="A100" s="54" t="s">
        <v>97</v>
      </c>
      <c r="B100" s="30">
        <v>10144.040000000001</v>
      </c>
      <c r="C100" s="30">
        <v>10685.15</v>
      </c>
      <c r="D100" s="30">
        <v>10306.700000000001</v>
      </c>
      <c r="E100" s="30">
        <v>10336.530000000001</v>
      </c>
      <c r="F100" s="30">
        <v>10638.04</v>
      </c>
      <c r="G100" s="30">
        <v>10210.24</v>
      </c>
      <c r="H100" s="30">
        <v>10272.780000000001</v>
      </c>
      <c r="I100" s="30">
        <v>9661.0400000000009</v>
      </c>
      <c r="J100" s="30">
        <v>10539.19</v>
      </c>
      <c r="K100" s="30">
        <v>9760.0097999999998</v>
      </c>
      <c r="L100" s="30">
        <v>10462.66</v>
      </c>
      <c r="M100" s="30">
        <v>10176.41</v>
      </c>
      <c r="N100" s="30">
        <v>9962.0995999999996</v>
      </c>
      <c r="O100" s="30">
        <v>9713.2803000000004</v>
      </c>
      <c r="P100" s="30">
        <v>9463.9804999999997</v>
      </c>
      <c r="Q100" s="30">
        <v>9753.6396000000004</v>
      </c>
      <c r="R100" s="30">
        <v>9334.5195000000003</v>
      </c>
      <c r="S100" s="30">
        <v>9353.7998000000007</v>
      </c>
      <c r="T100" s="30">
        <v>9467.9902000000002</v>
      </c>
      <c r="U100" s="30">
        <v>9210.0195000000003</v>
      </c>
      <c r="V100" s="30">
        <v>9891.0195000000003</v>
      </c>
      <c r="W100" s="30">
        <v>10319.06</v>
      </c>
      <c r="X100" s="30">
        <v>10140.870000000001</v>
      </c>
      <c r="Y100" s="30">
        <v>9431.1903999999995</v>
      </c>
      <c r="Z100" s="30">
        <v>8758.6797000000006</v>
      </c>
      <c r="AA100" s="30">
        <v>9660.1903999999995</v>
      </c>
      <c r="AB100" s="30">
        <v>9045.4804999999997</v>
      </c>
      <c r="AC100" s="30">
        <v>8439</v>
      </c>
      <c r="AD100" s="30">
        <v>9233.8603999999996</v>
      </c>
      <c r="AE100" s="30">
        <v>9982.4297000000006</v>
      </c>
      <c r="AF100" s="30">
        <v>9940.6903999999995</v>
      </c>
      <c r="AG100" s="30">
        <v>9439.7196999999996</v>
      </c>
      <c r="AH100" s="30">
        <v>10013.48</v>
      </c>
      <c r="AI100" s="30">
        <v>9850.8397999999997</v>
      </c>
      <c r="AJ100" s="30">
        <v>9372.5400000000009</v>
      </c>
      <c r="AK100" s="30">
        <v>9174.1103999999996</v>
      </c>
      <c r="AL100" s="30">
        <v>9846.5400000000009</v>
      </c>
      <c r="AM100" s="30">
        <v>9832.1504000000004</v>
      </c>
      <c r="AN100" s="30">
        <v>9701.3202999999994</v>
      </c>
      <c r="AO100" s="30">
        <v>10016.51</v>
      </c>
      <c r="AP100" s="30">
        <v>10009.620000000001</v>
      </c>
      <c r="AQ100" s="30">
        <v>9224.6298999999999</v>
      </c>
      <c r="AR100" s="30">
        <v>10028.42</v>
      </c>
      <c r="AS100" s="30">
        <v>9819.8798999999999</v>
      </c>
      <c r="AT100" s="30">
        <v>9007.4297000000006</v>
      </c>
      <c r="AU100" s="30">
        <v>9777.5195000000003</v>
      </c>
      <c r="AV100" s="30">
        <v>9197.7803000000004</v>
      </c>
      <c r="AW100" s="30">
        <v>8912.7001999999993</v>
      </c>
      <c r="AX100" s="30">
        <v>9491.9297000000006</v>
      </c>
      <c r="AY100" s="30">
        <v>9215.2900000000009</v>
      </c>
      <c r="AZ100" s="30">
        <v>10303.219999999999</v>
      </c>
      <c r="BA100" s="30">
        <v>10294.57</v>
      </c>
      <c r="BB100" s="30">
        <v>10249.02</v>
      </c>
      <c r="BC100" s="30">
        <v>10286.64</v>
      </c>
      <c r="BD100" s="30">
        <v>9992.4403999999995</v>
      </c>
      <c r="BE100" s="30">
        <v>9139.0596000000005</v>
      </c>
      <c r="BF100" s="30">
        <v>9981.3896000000004</v>
      </c>
      <c r="BG100" s="30">
        <v>9316.4102000000003</v>
      </c>
      <c r="BH100" s="30">
        <v>10257.950000000001</v>
      </c>
      <c r="BI100" s="30">
        <v>10504.14</v>
      </c>
      <c r="BJ100" s="30">
        <v>10362.209999999999</v>
      </c>
      <c r="BK100" s="30">
        <v>10145.77</v>
      </c>
      <c r="BL100" s="30">
        <v>10245.85</v>
      </c>
      <c r="BM100" s="30">
        <v>10523.14</v>
      </c>
      <c r="BN100" s="30">
        <v>10412.43</v>
      </c>
      <c r="BO100" s="30">
        <v>10963.79</v>
      </c>
      <c r="BQ100" s="20">
        <f t="shared" si="2"/>
        <v>9742.3847920000007</v>
      </c>
      <c r="BR100" s="20">
        <f t="shared" si="3"/>
        <v>2435.5961980000002</v>
      </c>
    </row>
    <row r="101" spans="1:70" x14ac:dyDescent="0.25">
      <c r="A101" s="54" t="s">
        <v>98</v>
      </c>
      <c r="B101" s="30">
        <v>3430.9099000000001</v>
      </c>
      <c r="C101" s="30">
        <v>3015.05</v>
      </c>
      <c r="D101" s="30">
        <v>4094.6498999999999</v>
      </c>
      <c r="E101" s="30">
        <v>3879.7</v>
      </c>
      <c r="F101" s="30">
        <v>4134.0600999999997</v>
      </c>
      <c r="G101" s="30">
        <v>3717.1498999999999</v>
      </c>
      <c r="H101" s="30">
        <v>3782.75</v>
      </c>
      <c r="I101" s="30">
        <v>3651.8101000000001</v>
      </c>
      <c r="J101" s="30">
        <v>3588.96</v>
      </c>
      <c r="K101" s="30">
        <v>3483.1001000000001</v>
      </c>
      <c r="L101" s="30">
        <v>3143.8998999999999</v>
      </c>
      <c r="M101" s="30">
        <v>2943.8</v>
      </c>
      <c r="N101" s="30">
        <v>3749.1599000000001</v>
      </c>
      <c r="O101" s="30">
        <v>3085.5601000000001</v>
      </c>
      <c r="P101" s="30">
        <v>3572.76</v>
      </c>
      <c r="Q101" s="30">
        <v>2942.55</v>
      </c>
      <c r="R101" s="30">
        <v>2479.1498999999999</v>
      </c>
      <c r="S101" s="30">
        <v>2806.8101000000001</v>
      </c>
      <c r="T101" s="30">
        <v>2942.95</v>
      </c>
      <c r="U101" s="30">
        <v>3184.3501000000001</v>
      </c>
      <c r="V101" s="30">
        <v>3540.3998999999999</v>
      </c>
      <c r="W101" s="30">
        <v>3512.95</v>
      </c>
      <c r="X101" s="30">
        <v>3094.7</v>
      </c>
      <c r="Y101" s="30">
        <v>3073.76</v>
      </c>
      <c r="Z101" s="30">
        <v>3288.7</v>
      </c>
      <c r="AA101" s="30">
        <v>3127.8600999999999</v>
      </c>
      <c r="AB101" s="30">
        <v>3351.7</v>
      </c>
      <c r="AC101" s="30">
        <v>2831.1001000000001</v>
      </c>
      <c r="AD101" s="30">
        <v>3213</v>
      </c>
      <c r="AE101" s="30">
        <v>3510.2</v>
      </c>
      <c r="AF101" s="30">
        <v>3470.0601000000001</v>
      </c>
      <c r="AG101" s="30">
        <v>3714.05</v>
      </c>
      <c r="AH101" s="30">
        <v>3697.1100999999999</v>
      </c>
      <c r="AI101" s="30">
        <v>3518.45</v>
      </c>
      <c r="AJ101" s="30">
        <v>3372.1001000000001</v>
      </c>
      <c r="AK101" s="30">
        <v>3481.95</v>
      </c>
      <c r="AL101" s="30">
        <v>3329.5601000000001</v>
      </c>
      <c r="AM101" s="30">
        <v>3722.8998999999999</v>
      </c>
      <c r="AN101" s="30">
        <v>3596.8501000000001</v>
      </c>
      <c r="AO101" s="30">
        <v>3556.45</v>
      </c>
      <c r="AP101" s="30">
        <v>4045.3</v>
      </c>
      <c r="AQ101" s="30">
        <v>3747.1001000000001</v>
      </c>
      <c r="AR101" s="30">
        <v>3822.7</v>
      </c>
      <c r="AS101" s="30">
        <v>3689.7</v>
      </c>
      <c r="AT101" s="30">
        <v>3529.25</v>
      </c>
      <c r="AU101" s="30">
        <v>3922.7</v>
      </c>
      <c r="AV101" s="30">
        <v>4216.6000999999997</v>
      </c>
      <c r="AW101" s="30">
        <v>3665.95</v>
      </c>
      <c r="AX101" s="30">
        <v>3555.05</v>
      </c>
      <c r="AY101" s="30">
        <v>3456.3501000000001</v>
      </c>
      <c r="AZ101" s="30">
        <v>4025.5</v>
      </c>
      <c r="BA101" s="30">
        <v>4003.71</v>
      </c>
      <c r="BB101" s="30">
        <v>3819.6001000000001</v>
      </c>
      <c r="BC101" s="30">
        <v>3863.4099000000001</v>
      </c>
      <c r="BD101" s="30">
        <v>4186.1000999999997</v>
      </c>
      <c r="BE101" s="30">
        <v>4009.8301000000001</v>
      </c>
      <c r="BF101" s="30">
        <v>3823.1698999999999</v>
      </c>
      <c r="BG101" s="30">
        <v>3763.21</v>
      </c>
      <c r="BH101" s="30">
        <v>3814.4299000000001</v>
      </c>
      <c r="BI101" s="30">
        <v>3962.1698999999999</v>
      </c>
      <c r="BJ101" s="30">
        <v>4115.25</v>
      </c>
      <c r="BK101" s="30">
        <v>4174.8999000000003</v>
      </c>
      <c r="BL101" s="30">
        <v>4712.3999000000003</v>
      </c>
      <c r="BM101" s="30">
        <v>3540.9099000000001</v>
      </c>
      <c r="BN101" s="30">
        <v>4591.21</v>
      </c>
      <c r="BO101" s="30">
        <v>3952.26</v>
      </c>
      <c r="BQ101" s="20">
        <f t="shared" si="2"/>
        <v>3628.517409999999</v>
      </c>
      <c r="BR101" s="20">
        <f t="shared" si="3"/>
        <v>907.12935249999975</v>
      </c>
    </row>
    <row r="102" spans="1:70" x14ac:dyDescent="0.25">
      <c r="A102" s="54" t="s">
        <v>99</v>
      </c>
      <c r="B102" s="30">
        <v>10492.45</v>
      </c>
      <c r="C102" s="30">
        <v>10384.44</v>
      </c>
      <c r="D102" s="30">
        <v>9778.0702999999994</v>
      </c>
      <c r="E102" s="30">
        <v>10802.16</v>
      </c>
      <c r="F102" s="30">
        <v>10831.69</v>
      </c>
      <c r="G102" s="30">
        <v>11116.33</v>
      </c>
      <c r="H102" s="30">
        <v>10183.85</v>
      </c>
      <c r="I102" s="30">
        <v>10072.43</v>
      </c>
      <c r="J102" s="30">
        <v>10248.92</v>
      </c>
      <c r="K102" s="30">
        <v>11578.93</v>
      </c>
      <c r="L102" s="30">
        <v>11586.37</v>
      </c>
      <c r="M102" s="30">
        <v>11291.73</v>
      </c>
      <c r="N102" s="30">
        <v>10871.8</v>
      </c>
      <c r="O102" s="30">
        <v>10755.81</v>
      </c>
      <c r="P102" s="30">
        <v>10351.01</v>
      </c>
      <c r="Q102" s="30">
        <v>10732.95</v>
      </c>
      <c r="R102" s="30">
        <v>10369.4</v>
      </c>
      <c r="S102" s="30">
        <v>10881.52</v>
      </c>
      <c r="T102" s="30">
        <v>10686.12</v>
      </c>
      <c r="U102" s="30">
        <v>10438.700000000001</v>
      </c>
      <c r="V102" s="30">
        <v>10443.950000000001</v>
      </c>
      <c r="W102" s="30">
        <v>11443.26</v>
      </c>
      <c r="X102" s="30">
        <v>10535.28</v>
      </c>
      <c r="Y102" s="30">
        <v>9967.4004000000004</v>
      </c>
      <c r="Z102" s="30">
        <v>11298.1</v>
      </c>
      <c r="AA102" s="30">
        <v>10698.68</v>
      </c>
      <c r="AB102" s="30">
        <v>10218.57</v>
      </c>
      <c r="AC102" s="30">
        <v>9981.4199000000008</v>
      </c>
      <c r="AD102" s="30">
        <v>11011.97</v>
      </c>
      <c r="AE102" s="30">
        <v>11002.85</v>
      </c>
      <c r="AF102" s="30">
        <v>10785.25</v>
      </c>
      <c r="AG102" s="30">
        <v>11000.78</v>
      </c>
      <c r="AH102" s="30">
        <v>11284.27</v>
      </c>
      <c r="AI102" s="30">
        <v>10721.62</v>
      </c>
      <c r="AJ102" s="30">
        <v>11298.94</v>
      </c>
      <c r="AK102" s="30">
        <v>12091.85</v>
      </c>
      <c r="AL102" s="30">
        <v>10374.66</v>
      </c>
      <c r="AM102" s="30">
        <v>10311.06</v>
      </c>
      <c r="AN102" s="30">
        <v>10736.49</v>
      </c>
      <c r="AO102" s="30">
        <v>11563.12</v>
      </c>
      <c r="AP102" s="30">
        <v>10669.92</v>
      </c>
      <c r="AQ102" s="30">
        <v>10295.799999999999</v>
      </c>
      <c r="AR102" s="30">
        <v>10987.08</v>
      </c>
      <c r="AS102" s="30">
        <v>11144.23</v>
      </c>
      <c r="AT102" s="30">
        <v>11234.71</v>
      </c>
      <c r="AU102" s="30">
        <v>11011.29</v>
      </c>
      <c r="AV102" s="30">
        <v>10817.88</v>
      </c>
      <c r="AW102" s="30">
        <v>10898.2</v>
      </c>
      <c r="AX102" s="30">
        <v>10453.26</v>
      </c>
      <c r="AY102" s="30">
        <v>11667.97</v>
      </c>
      <c r="AZ102" s="30">
        <v>11895.13</v>
      </c>
      <c r="BA102" s="30">
        <v>10156.99</v>
      </c>
      <c r="BB102" s="30">
        <v>10246.77</v>
      </c>
      <c r="BC102" s="30">
        <v>10523.34</v>
      </c>
      <c r="BD102" s="30">
        <v>11107.57</v>
      </c>
      <c r="BE102" s="30">
        <v>11105.84</v>
      </c>
      <c r="BF102" s="30">
        <v>10759.06</v>
      </c>
      <c r="BG102" s="30">
        <v>11065.14</v>
      </c>
      <c r="BH102" s="30">
        <v>11183.51</v>
      </c>
      <c r="BI102" s="30">
        <v>10805.45</v>
      </c>
      <c r="BJ102" s="30">
        <v>10750.88</v>
      </c>
      <c r="BK102" s="30">
        <v>10948.62</v>
      </c>
      <c r="BL102" s="30">
        <v>10983.92</v>
      </c>
      <c r="BM102" s="30">
        <v>10729.34</v>
      </c>
      <c r="BN102" s="30">
        <v>10830.34</v>
      </c>
      <c r="BO102" s="30">
        <v>10926.7</v>
      </c>
      <c r="BQ102" s="20">
        <f t="shared" si="2"/>
        <v>10846.884006</v>
      </c>
      <c r="BR102" s="20">
        <f t="shared" si="3"/>
        <v>2711.7210015000001</v>
      </c>
    </row>
    <row r="103" spans="1:70" x14ac:dyDescent="0.25">
      <c r="A103" s="54" t="s">
        <v>100</v>
      </c>
      <c r="B103" s="30">
        <v>5328</v>
      </c>
      <c r="C103" s="30">
        <v>5579.5</v>
      </c>
      <c r="D103" s="30">
        <v>5781.79</v>
      </c>
      <c r="E103" s="30">
        <v>5914.6602000000003</v>
      </c>
      <c r="F103" s="30">
        <v>6268.6499000000003</v>
      </c>
      <c r="G103" s="30">
        <v>6032.0298000000003</v>
      </c>
      <c r="H103" s="30">
        <v>5788.4902000000002</v>
      </c>
      <c r="I103" s="30">
        <v>5928.6298999999999</v>
      </c>
      <c r="J103" s="30">
        <v>6100.1400999999996</v>
      </c>
      <c r="K103" s="30">
        <v>6068.1602000000003</v>
      </c>
      <c r="L103" s="30">
        <v>6426.5097999999998</v>
      </c>
      <c r="M103" s="30">
        <v>6178.9902000000002</v>
      </c>
      <c r="N103" s="30">
        <v>6197.8198000000002</v>
      </c>
      <c r="O103" s="30">
        <v>5846.4198999999999</v>
      </c>
      <c r="P103" s="30">
        <v>5915.7997999999998</v>
      </c>
      <c r="Q103" s="30">
        <v>5713.9198999999999</v>
      </c>
      <c r="R103" s="30">
        <v>5954.4701999999997</v>
      </c>
      <c r="S103" s="30">
        <v>5690.5298000000003</v>
      </c>
      <c r="T103" s="30">
        <v>5976.3701000000001</v>
      </c>
      <c r="U103" s="30">
        <v>5841.29</v>
      </c>
      <c r="V103" s="30">
        <v>5840.04</v>
      </c>
      <c r="W103" s="30">
        <v>5974.73</v>
      </c>
      <c r="X103" s="30">
        <v>6147.9502000000002</v>
      </c>
      <c r="Y103" s="30">
        <v>5814.6201000000001</v>
      </c>
      <c r="Z103" s="30">
        <v>5822.4301999999998</v>
      </c>
      <c r="AA103" s="30">
        <v>6305.9399000000003</v>
      </c>
      <c r="AB103" s="30">
        <v>6056.1899000000003</v>
      </c>
      <c r="AC103" s="30">
        <v>5864.27</v>
      </c>
      <c r="AD103" s="30">
        <v>5827.52</v>
      </c>
      <c r="AE103" s="30">
        <v>6171.7002000000002</v>
      </c>
      <c r="AF103" s="30">
        <v>6514.6400999999996</v>
      </c>
      <c r="AG103" s="30">
        <v>6650.98</v>
      </c>
      <c r="AH103" s="30">
        <v>6537.1899000000003</v>
      </c>
      <c r="AI103" s="30">
        <v>6614.1899000000003</v>
      </c>
      <c r="AJ103" s="30">
        <v>6285.25</v>
      </c>
      <c r="AK103" s="30">
        <v>6804.4198999999999</v>
      </c>
      <c r="AL103" s="30">
        <v>6485.3100999999997</v>
      </c>
      <c r="AM103" s="30">
        <v>6456.3900999999996</v>
      </c>
      <c r="AN103" s="30">
        <v>6654.9102000000003</v>
      </c>
      <c r="AO103" s="30">
        <v>6759.3198000000002</v>
      </c>
      <c r="AP103" s="30">
        <v>6845.6400999999996</v>
      </c>
      <c r="AQ103" s="30">
        <v>6494.4399000000003</v>
      </c>
      <c r="AR103" s="30">
        <v>6642.6201000000001</v>
      </c>
      <c r="AS103" s="30">
        <v>6527.2597999999998</v>
      </c>
      <c r="AT103" s="30">
        <v>6204.98</v>
      </c>
      <c r="AU103" s="30">
        <v>6138.1000999999997</v>
      </c>
      <c r="AV103" s="30">
        <v>6247.8798999999999</v>
      </c>
      <c r="AW103" s="30">
        <v>6697.2798000000003</v>
      </c>
      <c r="AX103" s="30">
        <v>6765.0097999999998</v>
      </c>
      <c r="AY103" s="30">
        <v>6775.4301999999998</v>
      </c>
      <c r="AZ103" s="30">
        <v>7289.21</v>
      </c>
      <c r="BA103" s="30">
        <v>6484.4902000000002</v>
      </c>
      <c r="BB103" s="30">
        <v>6673.5097999999998</v>
      </c>
      <c r="BC103" s="30">
        <v>6933.1801999999998</v>
      </c>
      <c r="BD103" s="30">
        <v>6847.6400999999996</v>
      </c>
      <c r="BE103" s="30">
        <v>6936.5897999999997</v>
      </c>
      <c r="BF103" s="30">
        <v>6750.04</v>
      </c>
      <c r="BG103" s="30">
        <v>6823.5698000000002</v>
      </c>
      <c r="BH103" s="30">
        <v>6673.5897999999997</v>
      </c>
      <c r="BI103" s="30">
        <v>6679.4198999999999</v>
      </c>
      <c r="BJ103" s="30">
        <v>6421.1602000000003</v>
      </c>
      <c r="BK103" s="30">
        <v>6806.6602000000003</v>
      </c>
      <c r="BL103" s="30">
        <v>6929.8798999999999</v>
      </c>
      <c r="BM103" s="30">
        <v>6662.1602000000003</v>
      </c>
      <c r="BN103" s="30">
        <v>6546.2201999999997</v>
      </c>
      <c r="BO103" s="30">
        <v>7112.8500999999997</v>
      </c>
      <c r="BQ103" s="20">
        <f t="shared" si="2"/>
        <v>6459.1892139999973</v>
      </c>
      <c r="BR103" s="20">
        <f t="shared" si="3"/>
        <v>1614.7973034999993</v>
      </c>
    </row>
    <row r="104" spans="1:70" x14ac:dyDescent="0.25">
      <c r="A104" s="54" t="s">
        <v>101</v>
      </c>
      <c r="B104" s="30">
        <v>6395.2002000000002</v>
      </c>
      <c r="C104" s="30">
        <v>6359.9301999999998</v>
      </c>
      <c r="D104" s="30">
        <v>5794.6400999999996</v>
      </c>
      <c r="E104" s="30">
        <v>5149.4502000000002</v>
      </c>
      <c r="F104" s="30">
        <v>5973.7597999999998</v>
      </c>
      <c r="G104" s="30">
        <v>6129.4902000000002</v>
      </c>
      <c r="H104" s="30">
        <v>5401.77</v>
      </c>
      <c r="I104" s="30">
        <v>5640.8100999999997</v>
      </c>
      <c r="J104" s="30">
        <v>5650.4301999999998</v>
      </c>
      <c r="K104" s="30">
        <v>7135.4502000000002</v>
      </c>
      <c r="L104" s="30">
        <v>6078.1099000000004</v>
      </c>
      <c r="M104" s="30">
        <v>6693.1099000000004</v>
      </c>
      <c r="N104" s="30">
        <v>6328.3599000000004</v>
      </c>
      <c r="O104" s="30">
        <v>7454.23</v>
      </c>
      <c r="P104" s="30">
        <v>6330.6899000000003</v>
      </c>
      <c r="Q104" s="30">
        <v>7068.2997999999998</v>
      </c>
      <c r="R104" s="30">
        <v>5905.8900999999996</v>
      </c>
      <c r="S104" s="30">
        <v>6059</v>
      </c>
      <c r="T104" s="30">
        <v>6147.98</v>
      </c>
      <c r="U104" s="30">
        <v>6931.6698999999999</v>
      </c>
      <c r="V104" s="30">
        <v>6435.8500999999997</v>
      </c>
      <c r="W104" s="30">
        <v>6768.9198999999999</v>
      </c>
      <c r="X104" s="30">
        <v>6686.7597999999998</v>
      </c>
      <c r="Y104" s="30">
        <v>6069.9502000000002</v>
      </c>
      <c r="Z104" s="30">
        <v>6530.7798000000003</v>
      </c>
      <c r="AA104" s="30">
        <v>6494.6801999999998</v>
      </c>
      <c r="AB104" s="30">
        <v>5803.1000999999997</v>
      </c>
      <c r="AC104" s="30">
        <v>5810.6400999999996</v>
      </c>
      <c r="AD104" s="30">
        <v>5556.75</v>
      </c>
      <c r="AE104" s="30">
        <v>7080.0698000000002</v>
      </c>
      <c r="AF104" s="30">
        <v>6873.46</v>
      </c>
      <c r="AG104" s="30">
        <v>6359.1698999999999</v>
      </c>
      <c r="AH104" s="30">
        <v>6952.1298999999999</v>
      </c>
      <c r="AI104" s="30">
        <v>6664.2201999999997</v>
      </c>
      <c r="AJ104" s="30">
        <v>6368.3500999999997</v>
      </c>
      <c r="AK104" s="30">
        <v>6623.21</v>
      </c>
      <c r="AL104" s="30">
        <v>7315.6602000000003</v>
      </c>
      <c r="AM104" s="30">
        <v>7820.1499000000003</v>
      </c>
      <c r="AN104" s="30">
        <v>7661.0298000000003</v>
      </c>
      <c r="AO104" s="30">
        <v>6843.8701000000001</v>
      </c>
      <c r="AP104" s="30">
        <v>6751.6000999999997</v>
      </c>
      <c r="AQ104" s="30">
        <v>6256.5698000000002</v>
      </c>
      <c r="AR104" s="30">
        <v>7176.6400999999996</v>
      </c>
      <c r="AS104" s="30">
        <v>7349.98</v>
      </c>
      <c r="AT104" s="30">
        <v>5853.52</v>
      </c>
      <c r="AU104" s="30">
        <v>6442.1499000000003</v>
      </c>
      <c r="AV104" s="30">
        <v>6881.8900999999996</v>
      </c>
      <c r="AW104" s="30">
        <v>6692.3900999999996</v>
      </c>
      <c r="AX104" s="30">
        <v>5989.9301999999998</v>
      </c>
      <c r="AY104" s="30">
        <v>6934.3198000000002</v>
      </c>
      <c r="AZ104" s="30">
        <v>6277.7798000000003</v>
      </c>
      <c r="BA104" s="30">
        <v>6611.2597999999998</v>
      </c>
      <c r="BB104" s="30">
        <v>6193.04</v>
      </c>
      <c r="BC104" s="30">
        <v>6753.1201000000001</v>
      </c>
      <c r="BD104" s="30">
        <v>7276.8798999999999</v>
      </c>
      <c r="BE104" s="30">
        <v>6586.7798000000003</v>
      </c>
      <c r="BF104" s="30">
        <v>6304.0801000000001</v>
      </c>
      <c r="BG104" s="30">
        <v>6646.1499000000003</v>
      </c>
      <c r="BH104" s="30">
        <v>6849.3701000000001</v>
      </c>
      <c r="BI104" s="30">
        <v>6789.04</v>
      </c>
      <c r="BJ104" s="30">
        <v>5968.79</v>
      </c>
      <c r="BK104" s="30">
        <v>6513.7002000000002</v>
      </c>
      <c r="BL104" s="30">
        <v>6227.3198000000002</v>
      </c>
      <c r="BM104" s="30">
        <v>6562.6000999999997</v>
      </c>
      <c r="BN104" s="30">
        <v>7512.4701999999997</v>
      </c>
      <c r="BO104" s="30">
        <v>6137.6602000000003</v>
      </c>
      <c r="BQ104" s="20">
        <f t="shared" si="2"/>
        <v>6586.0464039999979</v>
      </c>
      <c r="BR104" s="20">
        <f t="shared" si="3"/>
        <v>1646.5116009999995</v>
      </c>
    </row>
    <row r="105" spans="1:70" x14ac:dyDescent="0.25">
      <c r="A105" s="54" t="s">
        <v>102</v>
      </c>
      <c r="B105" s="30">
        <v>1757.86</v>
      </c>
      <c r="C105" s="30">
        <v>1672.8100999999999</v>
      </c>
      <c r="D105" s="30">
        <v>1586.41</v>
      </c>
      <c r="E105" s="30">
        <v>1809.46</v>
      </c>
      <c r="F105" s="30">
        <v>1746.53</v>
      </c>
      <c r="G105" s="30">
        <v>1822.17</v>
      </c>
      <c r="H105" s="30">
        <v>1727.75</v>
      </c>
      <c r="I105" s="30">
        <v>1626.08</v>
      </c>
      <c r="J105" s="30">
        <v>1594.91</v>
      </c>
      <c r="K105" s="30">
        <v>1811.59</v>
      </c>
      <c r="L105" s="30">
        <v>1860.55</v>
      </c>
      <c r="M105" s="30">
        <v>1848.15</v>
      </c>
      <c r="N105" s="30">
        <v>1835.72</v>
      </c>
      <c r="O105" s="30">
        <v>1837.76</v>
      </c>
      <c r="P105" s="30">
        <v>1851.9</v>
      </c>
      <c r="Q105" s="30">
        <v>1747.1899000000001</v>
      </c>
      <c r="R105" s="30">
        <v>1566.46</v>
      </c>
      <c r="S105" s="30">
        <v>1732.99</v>
      </c>
      <c r="T105" s="30">
        <v>1749.59</v>
      </c>
      <c r="U105" s="30">
        <v>1638.1</v>
      </c>
      <c r="V105" s="30">
        <v>1750.26</v>
      </c>
      <c r="W105" s="30">
        <v>2054.5500000000002</v>
      </c>
      <c r="X105" s="30">
        <v>1960.99</v>
      </c>
      <c r="Y105" s="30">
        <v>1633.05</v>
      </c>
      <c r="Z105" s="30">
        <v>1976.16</v>
      </c>
      <c r="AA105" s="30">
        <v>1805.37</v>
      </c>
      <c r="AB105" s="30">
        <v>1618.9301</v>
      </c>
      <c r="AC105" s="30">
        <v>1452.88</v>
      </c>
      <c r="AD105" s="30">
        <v>1670.98</v>
      </c>
      <c r="AE105" s="30">
        <v>1817.08</v>
      </c>
      <c r="AF105" s="30">
        <v>1815.6</v>
      </c>
      <c r="AG105" s="30">
        <v>1764.34</v>
      </c>
      <c r="AH105" s="30">
        <v>1970.2</v>
      </c>
      <c r="AI105" s="30">
        <v>1870.51</v>
      </c>
      <c r="AJ105" s="30">
        <v>1833.17</v>
      </c>
      <c r="AK105" s="30">
        <v>2005.46</v>
      </c>
      <c r="AL105" s="30">
        <v>1644.13</v>
      </c>
      <c r="AM105" s="30">
        <v>1669.6899000000001</v>
      </c>
      <c r="AN105" s="30">
        <v>1719.62</v>
      </c>
      <c r="AO105" s="30">
        <v>2066.7600000000002</v>
      </c>
      <c r="AP105" s="30">
        <v>1865.0600999999999</v>
      </c>
      <c r="AQ105" s="30">
        <v>1568.98</v>
      </c>
      <c r="AR105" s="30">
        <v>1795.72</v>
      </c>
      <c r="AS105" s="30">
        <v>1856.79</v>
      </c>
      <c r="AT105" s="30">
        <v>1870.96</v>
      </c>
      <c r="AU105" s="30">
        <v>1810.47</v>
      </c>
      <c r="AV105" s="30">
        <v>1771.0699</v>
      </c>
      <c r="AW105" s="30">
        <v>1845.2</v>
      </c>
      <c r="AX105" s="30">
        <v>1782.4301</v>
      </c>
      <c r="AY105" s="30">
        <v>2109.4899999999998</v>
      </c>
      <c r="AZ105" s="30">
        <v>2073.6201000000001</v>
      </c>
      <c r="BA105" s="30">
        <v>1401.74</v>
      </c>
      <c r="BB105" s="30">
        <v>1464.08</v>
      </c>
      <c r="BC105" s="30">
        <v>1514.87</v>
      </c>
      <c r="BD105" s="30">
        <v>1749.11</v>
      </c>
      <c r="BE105" s="30">
        <v>1693.63</v>
      </c>
      <c r="BF105" s="30">
        <v>1756.7</v>
      </c>
      <c r="BG105" s="30">
        <v>1838.74</v>
      </c>
      <c r="BH105" s="30">
        <v>1761.62</v>
      </c>
      <c r="BI105" s="30">
        <v>1670.34</v>
      </c>
      <c r="BJ105" s="30">
        <v>1566.6801</v>
      </c>
      <c r="BK105" s="30">
        <v>1854.6</v>
      </c>
      <c r="BL105" s="30">
        <v>1856.41</v>
      </c>
      <c r="BM105" s="30">
        <v>1745.73</v>
      </c>
      <c r="BN105" s="30">
        <v>1743.92</v>
      </c>
      <c r="BO105" s="30">
        <v>1865.51</v>
      </c>
      <c r="BQ105" s="20">
        <f t="shared" si="2"/>
        <v>1772.406806</v>
      </c>
      <c r="BR105" s="20">
        <f t="shared" si="3"/>
        <v>443.10170149999999</v>
      </c>
    </row>
    <row r="106" spans="1:70" x14ac:dyDescent="0.25">
      <c r="A106" s="54" t="s">
        <v>103</v>
      </c>
      <c r="B106" s="30">
        <v>11173.68</v>
      </c>
      <c r="C106" s="30">
        <v>11481.71</v>
      </c>
      <c r="D106" s="30">
        <v>11696.49</v>
      </c>
      <c r="E106" s="30">
        <v>11858.64</v>
      </c>
      <c r="F106" s="30">
        <v>12115.28</v>
      </c>
      <c r="G106" s="30">
        <v>12154.78</v>
      </c>
      <c r="H106" s="30">
        <v>11829.26</v>
      </c>
      <c r="I106" s="30">
        <v>11238.32</v>
      </c>
      <c r="J106" s="30">
        <v>11478.2</v>
      </c>
      <c r="K106" s="30">
        <v>11496.69</v>
      </c>
      <c r="L106" s="30">
        <v>11566.66</v>
      </c>
      <c r="M106" s="30">
        <v>11525.68</v>
      </c>
      <c r="N106" s="30">
        <v>11637.68</v>
      </c>
      <c r="O106" s="30">
        <v>11153.87</v>
      </c>
      <c r="P106" s="30">
        <v>10830.77</v>
      </c>
      <c r="Q106" s="30">
        <v>10595.68</v>
      </c>
      <c r="R106" s="30">
        <v>11587.17</v>
      </c>
      <c r="S106" s="30">
        <v>11368</v>
      </c>
      <c r="T106" s="30">
        <v>12046.33</v>
      </c>
      <c r="U106" s="30">
        <v>11500.69</v>
      </c>
      <c r="V106" s="30">
        <v>11670.1</v>
      </c>
      <c r="W106" s="30">
        <v>12123.62</v>
      </c>
      <c r="X106" s="30">
        <v>12143.15</v>
      </c>
      <c r="Y106" s="30">
        <v>11365.2</v>
      </c>
      <c r="Z106" s="30">
        <v>11653.74</v>
      </c>
      <c r="AA106" s="30">
        <v>12404.99</v>
      </c>
      <c r="AB106" s="30">
        <v>11754.23</v>
      </c>
      <c r="AC106" s="30">
        <v>11875.31</v>
      </c>
      <c r="AD106" s="30">
        <v>11537.22</v>
      </c>
      <c r="AE106" s="30">
        <v>11919.17</v>
      </c>
      <c r="AF106" s="30">
        <v>12105.83</v>
      </c>
      <c r="AG106" s="30">
        <v>12174.06</v>
      </c>
      <c r="AH106" s="30">
        <v>12133.45</v>
      </c>
      <c r="AI106" s="30">
        <v>12101.5</v>
      </c>
      <c r="AJ106" s="30">
        <v>11893.31</v>
      </c>
      <c r="AK106" s="30">
        <v>12593.83</v>
      </c>
      <c r="AL106" s="30">
        <v>12207.74</v>
      </c>
      <c r="AM106" s="30">
        <v>12222.58</v>
      </c>
      <c r="AN106" s="30">
        <v>12146.44</v>
      </c>
      <c r="AO106" s="30">
        <v>12484.72</v>
      </c>
      <c r="AP106" s="30">
        <v>12942.34</v>
      </c>
      <c r="AQ106" s="30">
        <v>12172.33</v>
      </c>
      <c r="AR106" s="30">
        <v>12201.65</v>
      </c>
      <c r="AS106" s="30">
        <v>12090.81</v>
      </c>
      <c r="AT106" s="30">
        <v>12125</v>
      </c>
      <c r="AU106" s="30">
        <v>11994.92</v>
      </c>
      <c r="AV106" s="30">
        <v>12136.13</v>
      </c>
      <c r="AW106" s="30">
        <v>12416.67</v>
      </c>
      <c r="AX106" s="30">
        <v>12510.92</v>
      </c>
      <c r="AY106" s="30">
        <v>12523.03</v>
      </c>
      <c r="AZ106" s="30">
        <v>13465.71</v>
      </c>
      <c r="BA106" s="30">
        <v>12760.25</v>
      </c>
      <c r="BB106" s="30">
        <v>12845.02</v>
      </c>
      <c r="BC106" s="30">
        <v>12860.1</v>
      </c>
      <c r="BD106" s="30">
        <v>12584.47</v>
      </c>
      <c r="BE106" s="30">
        <v>12364.93</v>
      </c>
      <c r="BF106" s="30">
        <v>12259.32</v>
      </c>
      <c r="BG106" s="30">
        <v>12508.16</v>
      </c>
      <c r="BH106" s="30">
        <v>12640.32</v>
      </c>
      <c r="BI106" s="30">
        <v>12607.07</v>
      </c>
      <c r="BJ106" s="30">
        <v>12453.61</v>
      </c>
      <c r="BK106" s="30">
        <v>12382.22</v>
      </c>
      <c r="BL106" s="30">
        <v>13010.57</v>
      </c>
      <c r="BM106" s="30">
        <v>12290.98</v>
      </c>
      <c r="BN106" s="30">
        <v>12634.94</v>
      </c>
      <c r="BO106" s="30">
        <v>12748.58</v>
      </c>
      <c r="BQ106" s="20">
        <f t="shared" si="2"/>
        <v>12250.848599999994</v>
      </c>
      <c r="BR106" s="20">
        <f t="shared" si="3"/>
        <v>3062.7121499999985</v>
      </c>
    </row>
    <row r="107" spans="1:70" x14ac:dyDescent="0.25">
      <c r="A107" s="54" t="s">
        <v>104</v>
      </c>
      <c r="B107" s="30">
        <v>746.53003000000001</v>
      </c>
      <c r="C107" s="30">
        <v>744.34002999999996</v>
      </c>
      <c r="D107" s="30">
        <v>682.01000999999997</v>
      </c>
      <c r="E107" s="30">
        <v>876.06</v>
      </c>
      <c r="F107" s="30">
        <v>676.13</v>
      </c>
      <c r="G107" s="30">
        <v>654.05999999999995</v>
      </c>
      <c r="H107" s="30">
        <v>466.13</v>
      </c>
      <c r="I107" s="30">
        <v>468.07001000000002</v>
      </c>
      <c r="J107" s="30">
        <v>454.56</v>
      </c>
      <c r="K107" s="30">
        <v>545.30999999999995</v>
      </c>
      <c r="L107" s="30">
        <v>488.98000999999999</v>
      </c>
      <c r="M107" s="30">
        <v>658.40002000000004</v>
      </c>
      <c r="N107" s="30">
        <v>340.85998999999998</v>
      </c>
      <c r="O107" s="30">
        <v>476.60998999999998</v>
      </c>
      <c r="P107" s="30">
        <v>433.20999</v>
      </c>
      <c r="Q107" s="30">
        <v>610.46996999999999</v>
      </c>
      <c r="R107" s="30">
        <v>781.39000999999996</v>
      </c>
      <c r="S107" s="30">
        <v>444.70001000000002</v>
      </c>
      <c r="T107" s="30">
        <v>681.29998999999998</v>
      </c>
      <c r="U107" s="30">
        <v>945.62</v>
      </c>
      <c r="V107" s="30">
        <v>775.22997999999995</v>
      </c>
      <c r="W107" s="30">
        <v>880.70001000000002</v>
      </c>
      <c r="X107" s="30">
        <v>624.95001000000002</v>
      </c>
      <c r="Y107" s="30">
        <v>915.5</v>
      </c>
      <c r="Z107" s="30">
        <v>639.03998000000001</v>
      </c>
      <c r="AA107" s="30">
        <v>620.15002000000004</v>
      </c>
      <c r="AB107" s="30">
        <v>348.38</v>
      </c>
      <c r="AC107" s="30">
        <v>719.92998999999998</v>
      </c>
      <c r="AD107" s="30">
        <v>654.02002000000005</v>
      </c>
      <c r="AE107" s="30">
        <v>558.90002000000004</v>
      </c>
      <c r="AF107" s="30">
        <v>421.57999000000001</v>
      </c>
      <c r="AG107" s="30">
        <v>823.89000999999996</v>
      </c>
      <c r="AH107" s="30">
        <v>269.42998999999998</v>
      </c>
      <c r="AI107" s="30">
        <v>704.52002000000005</v>
      </c>
      <c r="AJ107" s="30">
        <v>857.26000999999997</v>
      </c>
      <c r="AK107" s="30">
        <v>1051.3199</v>
      </c>
      <c r="AL107" s="30">
        <v>558.15997000000004</v>
      </c>
      <c r="AM107" s="30">
        <v>697.41998000000001</v>
      </c>
      <c r="AN107" s="30">
        <v>928.40997000000004</v>
      </c>
      <c r="AO107" s="30">
        <v>524.60999000000004</v>
      </c>
      <c r="AP107" s="30">
        <v>689.46001999999999</v>
      </c>
      <c r="AQ107" s="30">
        <v>810.78003000000001</v>
      </c>
      <c r="AR107" s="30">
        <v>743.97997999999995</v>
      </c>
      <c r="AS107" s="30">
        <v>876.54998999999998</v>
      </c>
      <c r="AT107" s="30">
        <v>1486.84</v>
      </c>
      <c r="AU107" s="30">
        <v>989.25</v>
      </c>
      <c r="AV107" s="30">
        <v>1511.91</v>
      </c>
      <c r="AW107" s="30">
        <v>1074.96</v>
      </c>
      <c r="AX107" s="30">
        <v>764.29998999999998</v>
      </c>
      <c r="AY107" s="30">
        <v>792.29998999999998</v>
      </c>
      <c r="AZ107" s="30">
        <v>945.33001999999999</v>
      </c>
      <c r="BA107" s="30">
        <v>1058.28</v>
      </c>
      <c r="BB107" s="30">
        <v>1044.26</v>
      </c>
      <c r="BC107" s="30">
        <v>823.45001000000002</v>
      </c>
      <c r="BD107" s="30">
        <v>1331.8100999999999</v>
      </c>
      <c r="BE107" s="30">
        <v>1185.0899999999999</v>
      </c>
      <c r="BF107" s="30">
        <v>734.17998999999998</v>
      </c>
      <c r="BG107" s="30">
        <v>1091.6199999999999</v>
      </c>
      <c r="BH107" s="30">
        <v>1159.3699999999999</v>
      </c>
      <c r="BI107" s="30">
        <v>980.20001000000002</v>
      </c>
      <c r="BJ107" s="30">
        <v>1075.46</v>
      </c>
      <c r="BK107" s="30">
        <v>927.78998000000001</v>
      </c>
      <c r="BL107" s="30">
        <v>1043.99</v>
      </c>
      <c r="BM107" s="30">
        <v>1200.51</v>
      </c>
      <c r="BN107" s="30">
        <v>1297.92</v>
      </c>
      <c r="BO107" s="30">
        <v>1149.03</v>
      </c>
      <c r="BQ107" s="20">
        <f t="shared" si="2"/>
        <v>864.30059959999994</v>
      </c>
      <c r="BR107" s="20">
        <f t="shared" si="3"/>
        <v>216.07514989999999</v>
      </c>
    </row>
    <row r="108" spans="1:70" x14ac:dyDescent="0.25">
      <c r="A108" s="54" t="s">
        <v>105</v>
      </c>
      <c r="B108" s="30">
        <v>1332.54</v>
      </c>
      <c r="C108" s="30">
        <v>1496.8</v>
      </c>
      <c r="D108" s="30">
        <v>1178.4399000000001</v>
      </c>
      <c r="E108" s="30">
        <v>998.75</v>
      </c>
      <c r="F108" s="30">
        <v>893.65002000000004</v>
      </c>
      <c r="G108" s="30">
        <v>1287.51</v>
      </c>
      <c r="H108" s="30">
        <v>961.90002000000004</v>
      </c>
      <c r="I108" s="30">
        <v>1385.62</v>
      </c>
      <c r="J108" s="30">
        <v>863.23999000000003</v>
      </c>
      <c r="K108" s="30">
        <v>1178.75</v>
      </c>
      <c r="L108" s="30">
        <v>903.5</v>
      </c>
      <c r="M108" s="30">
        <v>1090.5699</v>
      </c>
      <c r="N108" s="30">
        <v>983.95001000000002</v>
      </c>
      <c r="O108" s="30">
        <v>1273.23</v>
      </c>
      <c r="P108" s="30">
        <v>1185.6600000000001</v>
      </c>
      <c r="Q108" s="30">
        <v>921.28998000000001</v>
      </c>
      <c r="R108" s="30">
        <v>1259.02</v>
      </c>
      <c r="S108" s="30">
        <v>923.34997999999996</v>
      </c>
      <c r="T108" s="30">
        <v>1097.01</v>
      </c>
      <c r="U108" s="30">
        <v>1069.0999999999999</v>
      </c>
      <c r="V108" s="30">
        <v>1249.71</v>
      </c>
      <c r="W108" s="30">
        <v>1115.9100000000001</v>
      </c>
      <c r="X108" s="30">
        <v>1132.8199</v>
      </c>
      <c r="Y108" s="30">
        <v>909.10999000000004</v>
      </c>
      <c r="Z108" s="30">
        <v>729.73999000000003</v>
      </c>
      <c r="AA108" s="30">
        <v>1102.99</v>
      </c>
      <c r="AB108" s="30">
        <v>920.22997999999995</v>
      </c>
      <c r="AC108" s="30">
        <v>994.03003000000001</v>
      </c>
      <c r="AD108" s="30">
        <v>1060.1199999999999</v>
      </c>
      <c r="AE108" s="30">
        <v>837.56</v>
      </c>
      <c r="AF108" s="30">
        <v>1180.1801</v>
      </c>
      <c r="AG108" s="30">
        <v>1105.6400000000001</v>
      </c>
      <c r="AH108" s="30">
        <v>1157.3900000000001</v>
      </c>
      <c r="AI108" s="30">
        <v>1248.8599999999999</v>
      </c>
      <c r="AJ108" s="30">
        <v>1083.9000000000001</v>
      </c>
      <c r="AK108" s="30">
        <v>1091.7</v>
      </c>
      <c r="AL108" s="30">
        <v>1037.1899000000001</v>
      </c>
      <c r="AM108" s="30">
        <v>1453.09</v>
      </c>
      <c r="AN108" s="30">
        <v>1166.76</v>
      </c>
      <c r="AO108" s="30">
        <v>1438.88</v>
      </c>
      <c r="AP108" s="30">
        <v>1093.1801</v>
      </c>
      <c r="AQ108" s="30">
        <v>1718.37</v>
      </c>
      <c r="AR108" s="30">
        <v>1659.38</v>
      </c>
      <c r="AS108" s="30">
        <v>1459.03</v>
      </c>
      <c r="AT108" s="30">
        <v>1128.51</v>
      </c>
      <c r="AU108" s="30">
        <v>982.52002000000005</v>
      </c>
      <c r="AV108" s="30">
        <v>1074.3900000000001</v>
      </c>
      <c r="AW108" s="30">
        <v>1322.34</v>
      </c>
      <c r="AX108" s="30">
        <v>1190.8399999999999</v>
      </c>
      <c r="AY108" s="30">
        <v>1349.75</v>
      </c>
      <c r="AZ108" s="30">
        <v>1251.0699</v>
      </c>
      <c r="BA108" s="30">
        <v>1237.3900000000001</v>
      </c>
      <c r="BB108" s="30">
        <v>1243.3900000000001</v>
      </c>
      <c r="BC108" s="30">
        <v>1299.5899999999999</v>
      </c>
      <c r="BD108" s="30">
        <v>991.42998999999998</v>
      </c>
      <c r="BE108" s="30">
        <v>1610.86</v>
      </c>
      <c r="BF108" s="30">
        <v>1477.0600999999999</v>
      </c>
      <c r="BG108" s="30">
        <v>1476.52</v>
      </c>
      <c r="BH108" s="30">
        <v>1746.3199</v>
      </c>
      <c r="BI108" s="30">
        <v>1118.49</v>
      </c>
      <c r="BJ108" s="30">
        <v>1037.9301</v>
      </c>
      <c r="BK108" s="30">
        <v>1408.64</v>
      </c>
      <c r="BL108" s="30">
        <v>1451.75</v>
      </c>
      <c r="BM108" s="30">
        <v>1363.8199</v>
      </c>
      <c r="BN108" s="30">
        <v>1330.9301</v>
      </c>
      <c r="BO108" s="30">
        <v>1308.28</v>
      </c>
      <c r="BQ108" s="20">
        <f t="shared" si="2"/>
        <v>1213.9213995999996</v>
      </c>
      <c r="BR108" s="20">
        <f t="shared" si="3"/>
        <v>303.48034989999991</v>
      </c>
    </row>
    <row r="109" spans="1:70" x14ac:dyDescent="0.25">
      <c r="A109" s="54" t="s">
        <v>106</v>
      </c>
      <c r="B109" s="30">
        <v>6619.5801000000001</v>
      </c>
      <c r="C109" s="30">
        <v>6795.9502000000002</v>
      </c>
      <c r="D109" s="30">
        <v>6483.1201000000001</v>
      </c>
      <c r="E109" s="30">
        <v>7313.5801000000001</v>
      </c>
      <c r="F109" s="30">
        <v>7391.1400999999996</v>
      </c>
      <c r="G109" s="30">
        <v>7420.1602000000003</v>
      </c>
      <c r="H109" s="30">
        <v>7126.0897999999997</v>
      </c>
      <c r="I109" s="30">
        <v>6812.3397999999997</v>
      </c>
      <c r="J109" s="30">
        <v>7148.29</v>
      </c>
      <c r="K109" s="30">
        <v>7611.98</v>
      </c>
      <c r="L109" s="30">
        <v>7626.7002000000002</v>
      </c>
      <c r="M109" s="30">
        <v>7533.1201000000001</v>
      </c>
      <c r="N109" s="30">
        <v>7378.3100999999997</v>
      </c>
      <c r="O109" s="30">
        <v>6896.3798999999999</v>
      </c>
      <c r="P109" s="30">
        <v>6914.7798000000003</v>
      </c>
      <c r="Q109" s="30">
        <v>6970.1201000000001</v>
      </c>
      <c r="R109" s="30">
        <v>6546.1499000000003</v>
      </c>
      <c r="S109" s="30">
        <v>6797.3599000000004</v>
      </c>
      <c r="T109" s="30">
        <v>6912.2997999999998</v>
      </c>
      <c r="U109" s="30">
        <v>7025.75</v>
      </c>
      <c r="V109" s="30">
        <v>7195.71</v>
      </c>
      <c r="W109" s="30">
        <v>7780.9198999999999</v>
      </c>
      <c r="X109" s="30">
        <v>7582.1602000000003</v>
      </c>
      <c r="Y109" s="30">
        <v>7092.5801000000001</v>
      </c>
      <c r="Z109" s="30">
        <v>7445.5897999999997</v>
      </c>
      <c r="AA109" s="30">
        <v>7851.46</v>
      </c>
      <c r="AB109" s="30">
        <v>6752.3999000000003</v>
      </c>
      <c r="AC109" s="30">
        <v>7072.6899000000003</v>
      </c>
      <c r="AD109" s="30">
        <v>6933.3798999999999</v>
      </c>
      <c r="AE109" s="30">
        <v>7269.5801000000001</v>
      </c>
      <c r="AF109" s="30">
        <v>7117.5298000000003</v>
      </c>
      <c r="AG109" s="30">
        <v>7552.3798999999999</v>
      </c>
      <c r="AH109" s="30">
        <v>7540.54</v>
      </c>
      <c r="AI109" s="30">
        <v>7509.3900999999996</v>
      </c>
      <c r="AJ109" s="30">
        <v>7613.4102000000003</v>
      </c>
      <c r="AK109" s="30">
        <v>7907.1400999999996</v>
      </c>
      <c r="AL109" s="30">
        <v>7324.77</v>
      </c>
      <c r="AM109" s="30">
        <v>7290.21</v>
      </c>
      <c r="AN109" s="30">
        <v>7409.73</v>
      </c>
      <c r="AO109" s="30">
        <v>8015.5600999999997</v>
      </c>
      <c r="AP109" s="30">
        <v>7896.4502000000002</v>
      </c>
      <c r="AQ109" s="30">
        <v>7514.7597999999998</v>
      </c>
      <c r="AR109" s="30">
        <v>7772.0801000000001</v>
      </c>
      <c r="AS109" s="30">
        <v>7775.6698999999999</v>
      </c>
      <c r="AT109" s="30">
        <v>7677.54</v>
      </c>
      <c r="AU109" s="30">
        <v>7500.1499000000003</v>
      </c>
      <c r="AV109" s="30">
        <v>7435.1298999999999</v>
      </c>
      <c r="AW109" s="30">
        <v>7661.5097999999998</v>
      </c>
      <c r="AX109" s="30">
        <v>7506.2597999999998</v>
      </c>
      <c r="AY109" s="30">
        <v>7965.0600999999997</v>
      </c>
      <c r="AZ109" s="30">
        <v>8381.8798999999999</v>
      </c>
      <c r="BA109" s="30">
        <v>7835.9198999999999</v>
      </c>
      <c r="BB109" s="30">
        <v>7787.2997999999998</v>
      </c>
      <c r="BC109" s="30">
        <v>7953.2201999999997</v>
      </c>
      <c r="BD109" s="30">
        <v>8272.3397999999997</v>
      </c>
      <c r="BE109" s="30">
        <v>8075.6400999999996</v>
      </c>
      <c r="BF109" s="30">
        <v>8092.52</v>
      </c>
      <c r="BG109" s="30">
        <v>8710.4696999999996</v>
      </c>
      <c r="BH109" s="30">
        <v>8415.3896000000004</v>
      </c>
      <c r="BI109" s="30">
        <v>8379.7001999999993</v>
      </c>
      <c r="BJ109" s="30">
        <v>8401.6396000000004</v>
      </c>
      <c r="BK109" s="30">
        <v>8207.5</v>
      </c>
      <c r="BL109" s="30">
        <v>8498.1201000000001</v>
      </c>
      <c r="BM109" s="30">
        <v>8249.7597999999998</v>
      </c>
      <c r="BN109" s="30">
        <v>8081.96</v>
      </c>
      <c r="BO109" s="30">
        <v>8097.6000999999997</v>
      </c>
      <c r="BQ109" s="20">
        <f t="shared" si="2"/>
        <v>7673.6851580000002</v>
      </c>
      <c r="BR109" s="20">
        <f t="shared" si="3"/>
        <v>1918.4212895000001</v>
      </c>
    </row>
    <row r="110" spans="1:70" x14ac:dyDescent="0.25">
      <c r="A110" s="54" t="s">
        <v>107</v>
      </c>
      <c r="B110" s="30">
        <v>1175.99</v>
      </c>
      <c r="C110" s="30">
        <v>912.04998999999998</v>
      </c>
      <c r="D110" s="30">
        <v>1683.6</v>
      </c>
      <c r="E110" s="30">
        <v>1294.83</v>
      </c>
      <c r="F110" s="30">
        <v>1464.1</v>
      </c>
      <c r="G110" s="30">
        <v>1261.26</v>
      </c>
      <c r="H110" s="30">
        <v>1103.75</v>
      </c>
      <c r="I110" s="30">
        <v>610.35999000000004</v>
      </c>
      <c r="J110" s="30">
        <v>1083.3699999999999</v>
      </c>
      <c r="K110" s="30">
        <v>1252.45</v>
      </c>
      <c r="L110" s="30">
        <v>1023.27</v>
      </c>
      <c r="M110" s="30">
        <v>722.83001999999999</v>
      </c>
      <c r="N110" s="30">
        <v>748.5</v>
      </c>
      <c r="O110" s="30">
        <v>814.21001999999999</v>
      </c>
      <c r="P110" s="30">
        <v>1103.48</v>
      </c>
      <c r="Q110" s="30">
        <v>997.89000999999996</v>
      </c>
      <c r="R110" s="30">
        <v>718.59002999999996</v>
      </c>
      <c r="S110" s="30">
        <v>816.95001000000002</v>
      </c>
      <c r="T110" s="30">
        <v>685.71996999999999</v>
      </c>
      <c r="U110" s="30">
        <v>896.42998999999998</v>
      </c>
      <c r="V110" s="30">
        <v>1066.7</v>
      </c>
      <c r="W110" s="30">
        <v>826.5</v>
      </c>
      <c r="X110" s="30">
        <v>716.91998000000001</v>
      </c>
      <c r="Y110" s="30">
        <v>898.90002000000004</v>
      </c>
      <c r="Z110" s="30">
        <v>829.92998999999998</v>
      </c>
      <c r="AA110" s="30">
        <v>684.89000999999996</v>
      </c>
      <c r="AB110" s="30">
        <v>757.62</v>
      </c>
      <c r="AC110" s="30">
        <v>663.20001000000002</v>
      </c>
      <c r="AD110" s="30">
        <v>556.28003000000001</v>
      </c>
      <c r="AE110" s="30">
        <v>605.39000999999996</v>
      </c>
      <c r="AF110" s="30">
        <v>540.58001999999999</v>
      </c>
      <c r="AG110" s="30">
        <v>763.92998999999998</v>
      </c>
      <c r="AH110" s="30">
        <v>654.70001000000002</v>
      </c>
      <c r="AI110" s="30">
        <v>1038.25</v>
      </c>
      <c r="AJ110" s="30">
        <v>865.31</v>
      </c>
      <c r="AK110" s="30">
        <v>780.96001999999999</v>
      </c>
      <c r="AL110" s="30">
        <v>800.89000999999996</v>
      </c>
      <c r="AM110" s="30">
        <v>959.95001000000002</v>
      </c>
      <c r="AN110" s="30">
        <v>1140.53</v>
      </c>
      <c r="AO110" s="30">
        <v>1166.6199999999999</v>
      </c>
      <c r="AP110" s="30">
        <v>981.65002000000004</v>
      </c>
      <c r="AQ110" s="30">
        <v>871.65002000000004</v>
      </c>
      <c r="AR110" s="30">
        <v>1302.9301</v>
      </c>
      <c r="AS110" s="30">
        <v>940.84997999999996</v>
      </c>
      <c r="AT110" s="30">
        <v>1195.8599999999999</v>
      </c>
      <c r="AU110" s="30">
        <v>1206.8699999999999</v>
      </c>
      <c r="AV110" s="30">
        <v>1617.73</v>
      </c>
      <c r="AW110" s="30">
        <v>995.12</v>
      </c>
      <c r="AX110" s="30">
        <v>1091.03</v>
      </c>
      <c r="AY110" s="30">
        <v>882.71001999999999</v>
      </c>
      <c r="AZ110" s="30">
        <v>1283.6400000000001</v>
      </c>
      <c r="BA110" s="30">
        <v>1160.4000000000001</v>
      </c>
      <c r="BB110" s="30">
        <v>1571.64</v>
      </c>
      <c r="BC110" s="30">
        <v>1189.4301</v>
      </c>
      <c r="BD110" s="30">
        <v>1385.73</v>
      </c>
      <c r="BE110" s="30">
        <v>1385.64</v>
      </c>
      <c r="BF110" s="30">
        <v>1007.13</v>
      </c>
      <c r="BG110" s="30">
        <v>923.51000999999997</v>
      </c>
      <c r="BH110" s="30">
        <v>1040.4000000000001</v>
      </c>
      <c r="BI110" s="30">
        <v>1713.35</v>
      </c>
      <c r="BJ110" s="30">
        <v>1314.78</v>
      </c>
      <c r="BK110" s="30">
        <v>1647.17</v>
      </c>
      <c r="BL110" s="30">
        <v>1396.26</v>
      </c>
      <c r="BM110" s="30">
        <v>1411.55</v>
      </c>
      <c r="BN110" s="30">
        <v>1975.16</v>
      </c>
      <c r="BO110" s="30">
        <v>1295.55</v>
      </c>
      <c r="BQ110" s="20">
        <f t="shared" si="2"/>
        <v>1044.4696071999999</v>
      </c>
      <c r="BR110" s="20">
        <f t="shared" si="3"/>
        <v>261.11740179999998</v>
      </c>
    </row>
    <row r="111" spans="1:70" x14ac:dyDescent="0.25">
      <c r="A111" s="54" t="s">
        <v>108</v>
      </c>
      <c r="B111" s="30">
        <v>1332.63</v>
      </c>
      <c r="C111" s="30">
        <v>1028.22</v>
      </c>
      <c r="D111" s="30">
        <v>758.81</v>
      </c>
      <c r="E111" s="30">
        <v>1279.74</v>
      </c>
      <c r="F111" s="30">
        <v>1147.6300000000001</v>
      </c>
      <c r="G111" s="30">
        <v>1138.71</v>
      </c>
      <c r="H111" s="30">
        <v>1249.3199</v>
      </c>
      <c r="I111" s="30">
        <v>977.37</v>
      </c>
      <c r="J111" s="30">
        <v>729.14000999999996</v>
      </c>
      <c r="K111" s="30">
        <v>1110.5</v>
      </c>
      <c r="L111" s="30">
        <v>793.34002999999996</v>
      </c>
      <c r="M111" s="30">
        <v>762.85999000000004</v>
      </c>
      <c r="N111" s="30">
        <v>694.85999000000004</v>
      </c>
      <c r="O111" s="30">
        <v>687.53998000000001</v>
      </c>
      <c r="P111" s="30">
        <v>666.21001999999999</v>
      </c>
      <c r="Q111" s="30">
        <v>724.39000999999996</v>
      </c>
      <c r="R111" s="30">
        <v>683.40997000000004</v>
      </c>
      <c r="S111" s="30">
        <v>733.64000999999996</v>
      </c>
      <c r="T111" s="30">
        <v>935.28998000000001</v>
      </c>
      <c r="U111" s="30">
        <v>963.34002999999996</v>
      </c>
      <c r="V111" s="30">
        <v>920.27002000000005</v>
      </c>
      <c r="W111" s="30">
        <v>748.94</v>
      </c>
      <c r="X111" s="30">
        <v>878.53003000000001</v>
      </c>
      <c r="Y111" s="30">
        <v>980.38</v>
      </c>
      <c r="Z111" s="30">
        <v>1366.4399000000001</v>
      </c>
      <c r="AA111" s="30">
        <v>640.32001000000002</v>
      </c>
      <c r="AB111" s="30">
        <v>680.92998999999998</v>
      </c>
      <c r="AC111" s="30">
        <v>1156.25</v>
      </c>
      <c r="AD111" s="30">
        <v>539.59997999999996</v>
      </c>
      <c r="AE111" s="30">
        <v>884.59997999999996</v>
      </c>
      <c r="AF111" s="30">
        <v>609.14000999999996</v>
      </c>
      <c r="AG111" s="30">
        <v>1030.23</v>
      </c>
      <c r="AH111" s="30">
        <v>754.08001999999999</v>
      </c>
      <c r="AI111" s="30">
        <v>1290.95</v>
      </c>
      <c r="AJ111" s="30">
        <v>880.47997999999995</v>
      </c>
      <c r="AK111" s="30">
        <v>790.47997999999995</v>
      </c>
      <c r="AL111" s="30">
        <v>892.96001999999999</v>
      </c>
      <c r="AM111" s="30">
        <v>818.71996999999999</v>
      </c>
      <c r="AN111" s="30">
        <v>1057.6899000000001</v>
      </c>
      <c r="AO111" s="30">
        <v>934.39000999999996</v>
      </c>
      <c r="AP111" s="30">
        <v>1119.54</v>
      </c>
      <c r="AQ111" s="30">
        <v>1052.04</v>
      </c>
      <c r="AR111" s="30">
        <v>739.94</v>
      </c>
      <c r="AS111" s="30">
        <v>1161.75</v>
      </c>
      <c r="AT111" s="30">
        <v>1032.1099999999999</v>
      </c>
      <c r="AU111" s="30">
        <v>632.15997000000004</v>
      </c>
      <c r="AV111" s="30">
        <v>818.37</v>
      </c>
      <c r="AW111" s="30">
        <v>1194.0600999999999</v>
      </c>
      <c r="AX111" s="30">
        <v>1044.29</v>
      </c>
      <c r="AY111" s="30">
        <v>852.01000999999997</v>
      </c>
      <c r="AZ111" s="30">
        <v>1349.1899000000001</v>
      </c>
      <c r="BA111" s="30">
        <v>1226.73</v>
      </c>
      <c r="BB111" s="30">
        <v>982.09997999999996</v>
      </c>
      <c r="BC111" s="30">
        <v>1037.9399000000001</v>
      </c>
      <c r="BD111" s="30">
        <v>1197.6300000000001</v>
      </c>
      <c r="BE111" s="30">
        <v>878.91998000000001</v>
      </c>
      <c r="BF111" s="30">
        <v>886.06</v>
      </c>
      <c r="BG111" s="30">
        <v>986.06</v>
      </c>
      <c r="BH111" s="30">
        <v>1109.9399000000001</v>
      </c>
      <c r="BI111" s="30">
        <v>1419.89</v>
      </c>
      <c r="BJ111" s="30">
        <v>1023.2</v>
      </c>
      <c r="BK111" s="30">
        <v>1088.3800000000001</v>
      </c>
      <c r="BL111" s="30">
        <v>2024.61</v>
      </c>
      <c r="BM111" s="30">
        <v>1237.29</v>
      </c>
      <c r="BN111" s="30">
        <v>1495.97</v>
      </c>
      <c r="BO111" s="30">
        <v>1160.55</v>
      </c>
      <c r="BQ111" s="20">
        <f t="shared" si="2"/>
        <v>998.43579059999956</v>
      </c>
      <c r="BR111" s="20">
        <f t="shared" si="3"/>
        <v>249.60894764999989</v>
      </c>
    </row>
    <row r="112" spans="1:70" x14ac:dyDescent="0.25">
      <c r="A112" s="54" t="s">
        <v>109</v>
      </c>
      <c r="B112" s="30">
        <v>1489.4</v>
      </c>
      <c r="C112" s="30">
        <v>1633.62</v>
      </c>
      <c r="D112" s="30">
        <v>1732.03</v>
      </c>
      <c r="E112" s="30">
        <v>2018.8199</v>
      </c>
      <c r="F112" s="30">
        <v>2016.91</v>
      </c>
      <c r="G112" s="30">
        <v>1735.24</v>
      </c>
      <c r="H112" s="30">
        <v>1894.8199</v>
      </c>
      <c r="I112" s="30">
        <v>1675.74</v>
      </c>
      <c r="J112" s="30">
        <v>1680.26</v>
      </c>
      <c r="K112" s="30">
        <v>2354.7199999999998</v>
      </c>
      <c r="L112" s="30">
        <v>2737.55</v>
      </c>
      <c r="M112" s="30">
        <v>2344.04</v>
      </c>
      <c r="N112" s="30">
        <v>2324.1001000000001</v>
      </c>
      <c r="O112" s="30">
        <v>1954.42</v>
      </c>
      <c r="P112" s="30">
        <v>1724.26</v>
      </c>
      <c r="Q112" s="30">
        <v>1864.77</v>
      </c>
      <c r="R112" s="30">
        <v>1506</v>
      </c>
      <c r="S112" s="30">
        <v>1759.48</v>
      </c>
      <c r="T112" s="30">
        <v>1659.15</v>
      </c>
      <c r="U112" s="30">
        <v>1669.92</v>
      </c>
      <c r="V112" s="30">
        <v>1710.8</v>
      </c>
      <c r="W112" s="30">
        <v>1996.29</v>
      </c>
      <c r="X112" s="30">
        <v>1958.12</v>
      </c>
      <c r="Y112" s="30">
        <v>1745.45</v>
      </c>
      <c r="Z112" s="30">
        <v>1805.41</v>
      </c>
      <c r="AA112" s="30">
        <v>1963.33</v>
      </c>
      <c r="AB112" s="30">
        <v>1623.79</v>
      </c>
      <c r="AC112" s="30">
        <v>1465.16</v>
      </c>
      <c r="AD112" s="30">
        <v>1413.78</v>
      </c>
      <c r="AE112" s="30">
        <v>1600.15</v>
      </c>
      <c r="AF112" s="30">
        <v>1593.7</v>
      </c>
      <c r="AG112" s="30">
        <v>1870.77</v>
      </c>
      <c r="AH112" s="30">
        <v>1732.0699</v>
      </c>
      <c r="AI112" s="30">
        <v>1572.37</v>
      </c>
      <c r="AJ112" s="30">
        <v>1687.47</v>
      </c>
      <c r="AK112" s="30">
        <v>1947.8100999999999</v>
      </c>
      <c r="AL112" s="30">
        <v>1887.6801</v>
      </c>
      <c r="AM112" s="30">
        <v>1808.76</v>
      </c>
      <c r="AN112" s="30">
        <v>1725.6801</v>
      </c>
      <c r="AO112" s="30">
        <v>2169.5900999999999</v>
      </c>
      <c r="AP112" s="30">
        <v>1984.08</v>
      </c>
      <c r="AQ112" s="30">
        <v>1933.1899000000001</v>
      </c>
      <c r="AR112" s="30">
        <v>2056.4299000000001</v>
      </c>
      <c r="AS112" s="30">
        <v>1926.0699</v>
      </c>
      <c r="AT112" s="30">
        <v>1967.11</v>
      </c>
      <c r="AU112" s="30">
        <v>2042.51</v>
      </c>
      <c r="AV112" s="30">
        <v>1705.74</v>
      </c>
      <c r="AW112" s="30">
        <v>1875.28</v>
      </c>
      <c r="AX112" s="30">
        <v>2060.98</v>
      </c>
      <c r="AY112" s="30">
        <v>2061.4299000000001</v>
      </c>
      <c r="AZ112" s="30">
        <v>2510.71</v>
      </c>
      <c r="BA112" s="30">
        <v>2038.9301</v>
      </c>
      <c r="BB112" s="30">
        <v>2346.3701000000001</v>
      </c>
      <c r="BC112" s="30">
        <v>2024.53</v>
      </c>
      <c r="BD112" s="30">
        <v>2230.0300000000002</v>
      </c>
      <c r="BE112" s="30">
        <v>2169.6498999999999</v>
      </c>
      <c r="BF112" s="30">
        <v>2345.27</v>
      </c>
      <c r="BG112" s="30">
        <v>2826.24</v>
      </c>
      <c r="BH112" s="30">
        <v>2501.5801000000001</v>
      </c>
      <c r="BI112" s="30">
        <v>2249.3400999999999</v>
      </c>
      <c r="BJ112" s="30">
        <v>2148.29</v>
      </c>
      <c r="BK112" s="30">
        <v>2507.1298999999999</v>
      </c>
      <c r="BL112" s="30">
        <v>2723</v>
      </c>
      <c r="BM112" s="30">
        <v>2309.9299000000001</v>
      </c>
      <c r="BN112" s="30">
        <v>2286.6100999999999</v>
      </c>
      <c r="BO112" s="30">
        <v>2593.6001000000001</v>
      </c>
      <c r="BQ112" s="20">
        <f t="shared" si="2"/>
        <v>1985.9352040000003</v>
      </c>
      <c r="BR112" s="20">
        <f t="shared" si="3"/>
        <v>496.48380100000008</v>
      </c>
    </row>
    <row r="113" spans="1:72" x14ac:dyDescent="0.25">
      <c r="A113" s="54" t="s">
        <v>110</v>
      </c>
      <c r="B113" s="30">
        <v>10985.46</v>
      </c>
      <c r="C113" s="30">
        <v>11131.35</v>
      </c>
      <c r="D113" s="30">
        <v>11323.52</v>
      </c>
      <c r="E113" s="30">
        <v>12045.6</v>
      </c>
      <c r="F113" s="30">
        <v>11702.73</v>
      </c>
      <c r="G113" s="30">
        <v>11899.38</v>
      </c>
      <c r="H113" s="30">
        <v>11905.17</v>
      </c>
      <c r="I113" s="30">
        <v>11659.8</v>
      </c>
      <c r="J113" s="30">
        <v>11232.9</v>
      </c>
      <c r="K113" s="30">
        <v>11117.09</v>
      </c>
      <c r="L113" s="30">
        <v>11895.89</v>
      </c>
      <c r="M113" s="30">
        <v>11700.01</v>
      </c>
      <c r="N113" s="30">
        <v>12167.2</v>
      </c>
      <c r="O113" s="30">
        <v>11350.49</v>
      </c>
      <c r="P113" s="30">
        <v>11795.87</v>
      </c>
      <c r="Q113" s="30">
        <v>11284.82</v>
      </c>
      <c r="R113" s="30">
        <v>10840.37</v>
      </c>
      <c r="S113" s="30">
        <v>11176.69</v>
      </c>
      <c r="T113" s="30">
        <v>11531.11</v>
      </c>
      <c r="U113" s="30">
        <v>10862.9</v>
      </c>
      <c r="V113" s="30">
        <v>11073.96</v>
      </c>
      <c r="W113" s="30">
        <v>11996.92</v>
      </c>
      <c r="X113" s="30">
        <v>11311.48</v>
      </c>
      <c r="Y113" s="30">
        <v>10493.37</v>
      </c>
      <c r="Z113" s="30">
        <v>10776.87</v>
      </c>
      <c r="AA113" s="30">
        <v>11843.43</v>
      </c>
      <c r="AB113" s="30">
        <v>11209.01</v>
      </c>
      <c r="AC113" s="30">
        <v>11234.87</v>
      </c>
      <c r="AD113" s="30">
        <v>11358.65</v>
      </c>
      <c r="AE113" s="30">
        <v>11786.25</v>
      </c>
      <c r="AF113" s="30">
        <v>11454.58</v>
      </c>
      <c r="AG113" s="30">
        <v>11952.86</v>
      </c>
      <c r="AH113" s="30">
        <v>12077.34</v>
      </c>
      <c r="AI113" s="30">
        <v>11798.3</v>
      </c>
      <c r="AJ113" s="30">
        <v>11552.7</v>
      </c>
      <c r="AK113" s="30">
        <v>11358.3</v>
      </c>
      <c r="AL113" s="30">
        <v>11630.41</v>
      </c>
      <c r="AM113" s="30">
        <v>11965.26</v>
      </c>
      <c r="AN113" s="30">
        <v>11965.27</v>
      </c>
      <c r="AO113" s="30">
        <v>12571.99</v>
      </c>
      <c r="AP113" s="30">
        <v>12432.07</v>
      </c>
      <c r="AQ113" s="30">
        <v>11624.25</v>
      </c>
      <c r="AR113" s="30">
        <v>12211.14</v>
      </c>
      <c r="AS113" s="30">
        <v>12231.59</v>
      </c>
      <c r="AT113" s="30">
        <v>11026.45</v>
      </c>
      <c r="AU113" s="30">
        <v>11768.53</v>
      </c>
      <c r="AV113" s="30">
        <v>11880.63</v>
      </c>
      <c r="AW113" s="30">
        <v>11692.27</v>
      </c>
      <c r="AX113" s="30">
        <v>12242.83</v>
      </c>
      <c r="AY113" s="30">
        <v>11903.93</v>
      </c>
      <c r="AZ113" s="30">
        <v>13234.8</v>
      </c>
      <c r="BA113" s="30">
        <v>12916.33</v>
      </c>
      <c r="BB113" s="30">
        <v>12701.42</v>
      </c>
      <c r="BC113" s="30">
        <v>12290.91</v>
      </c>
      <c r="BD113" s="30">
        <v>12350.31</v>
      </c>
      <c r="BE113" s="30">
        <v>12761.82</v>
      </c>
      <c r="BF113" s="30">
        <v>12372.51</v>
      </c>
      <c r="BG113" s="30">
        <v>12500.12</v>
      </c>
      <c r="BH113" s="30">
        <v>12804.85</v>
      </c>
      <c r="BI113" s="30">
        <v>12886.52</v>
      </c>
      <c r="BJ113" s="30">
        <v>12602.75</v>
      </c>
      <c r="BK113" s="30">
        <v>12835.05</v>
      </c>
      <c r="BL113" s="30">
        <v>13188.45</v>
      </c>
      <c r="BM113" s="30">
        <v>12432.2</v>
      </c>
      <c r="BN113" s="30">
        <v>12759.07</v>
      </c>
      <c r="BO113" s="30">
        <v>12224.59</v>
      </c>
      <c r="BQ113" s="20">
        <f t="shared" si="2"/>
        <v>11953.965599999998</v>
      </c>
      <c r="BR113" s="20">
        <f t="shared" si="3"/>
        <v>2988.4913999999994</v>
      </c>
    </row>
    <row r="114" spans="1:72" x14ac:dyDescent="0.25">
      <c r="A114" s="54" t="s">
        <v>111</v>
      </c>
      <c r="B114" s="30">
        <v>12923.87</v>
      </c>
      <c r="C114" s="30">
        <v>12458.86</v>
      </c>
      <c r="D114" s="30">
        <v>12108.82</v>
      </c>
      <c r="E114" s="30">
        <v>12265.85</v>
      </c>
      <c r="F114" s="30">
        <v>12222.3</v>
      </c>
      <c r="G114" s="30">
        <v>12677.48</v>
      </c>
      <c r="H114" s="30">
        <v>12176.5</v>
      </c>
      <c r="I114" s="30">
        <v>12837.13</v>
      </c>
      <c r="J114" s="30">
        <v>11991.58</v>
      </c>
      <c r="K114" s="30">
        <v>11879.77</v>
      </c>
      <c r="L114" s="30">
        <v>12623.25</v>
      </c>
      <c r="M114" s="30">
        <v>12078.94</v>
      </c>
      <c r="N114" s="30">
        <v>12159.18</v>
      </c>
      <c r="O114" s="30">
        <v>12415.41</v>
      </c>
      <c r="P114" s="30">
        <v>12081.57</v>
      </c>
      <c r="Q114" s="30">
        <v>12636.4</v>
      </c>
      <c r="R114" s="30">
        <v>12111.47</v>
      </c>
      <c r="S114" s="30">
        <v>11647.63</v>
      </c>
      <c r="T114" s="30">
        <v>12687.91</v>
      </c>
      <c r="U114" s="30">
        <v>11938.44</v>
      </c>
      <c r="V114" s="30">
        <v>12235.9</v>
      </c>
      <c r="W114" s="30">
        <v>13470.51</v>
      </c>
      <c r="X114" s="30">
        <v>13162.3</v>
      </c>
      <c r="Y114" s="30">
        <v>12106.4</v>
      </c>
      <c r="Z114" s="30">
        <v>12450.45</v>
      </c>
      <c r="AA114" s="30">
        <v>12980.62</v>
      </c>
      <c r="AB114" s="30">
        <v>11391.7</v>
      </c>
      <c r="AC114" s="30">
        <v>11826.24</v>
      </c>
      <c r="AD114" s="30">
        <v>11697.49</v>
      </c>
      <c r="AE114" s="30">
        <v>12347.06</v>
      </c>
      <c r="AF114" s="30">
        <v>12448.07</v>
      </c>
      <c r="AG114" s="30">
        <v>12947.42</v>
      </c>
      <c r="AH114" s="30">
        <v>12700.28</v>
      </c>
      <c r="AI114" s="30">
        <v>12734.52</v>
      </c>
      <c r="AJ114" s="30">
        <v>12258.12</v>
      </c>
      <c r="AK114" s="30">
        <v>13454.13</v>
      </c>
      <c r="AL114" s="30">
        <v>12760.49</v>
      </c>
      <c r="AM114" s="30">
        <v>11814.71</v>
      </c>
      <c r="AN114" s="30">
        <v>11827.97</v>
      </c>
      <c r="AO114" s="30">
        <v>13305.19</v>
      </c>
      <c r="AP114" s="30">
        <v>12272.51</v>
      </c>
      <c r="AQ114" s="30">
        <v>12579.52</v>
      </c>
      <c r="AR114" s="30">
        <v>12762.45</v>
      </c>
      <c r="AS114" s="30">
        <v>12565.44</v>
      </c>
      <c r="AT114" s="30">
        <v>12403.53</v>
      </c>
      <c r="AU114" s="30">
        <v>12392.38</v>
      </c>
      <c r="AV114" s="30">
        <v>12022.63</v>
      </c>
      <c r="AW114" s="30">
        <v>12715.44</v>
      </c>
      <c r="AX114" s="30">
        <v>12917.14</v>
      </c>
      <c r="AY114" s="30">
        <v>13037.61</v>
      </c>
      <c r="AZ114" s="30">
        <v>13678.41</v>
      </c>
      <c r="BA114" s="30">
        <v>12329.04</v>
      </c>
      <c r="BB114" s="30">
        <v>12999.62</v>
      </c>
      <c r="BC114" s="30">
        <v>13469.72</v>
      </c>
      <c r="BD114" s="30">
        <v>13229.66</v>
      </c>
      <c r="BE114" s="30">
        <v>13019.42</v>
      </c>
      <c r="BF114" s="30">
        <v>13477.57</v>
      </c>
      <c r="BG114" s="30">
        <v>13828.71</v>
      </c>
      <c r="BH114" s="30">
        <v>13313.16</v>
      </c>
      <c r="BI114" s="30">
        <v>13142.87</v>
      </c>
      <c r="BJ114" s="30">
        <v>13898.87</v>
      </c>
      <c r="BK114" s="30">
        <v>12958.52</v>
      </c>
      <c r="BL114" s="30">
        <v>14179.23</v>
      </c>
      <c r="BM114" s="30">
        <v>13320.34</v>
      </c>
      <c r="BN114" s="30">
        <v>13003.12</v>
      </c>
      <c r="BO114" s="30">
        <v>13470.69</v>
      </c>
      <c r="BQ114" s="20">
        <f t="shared" si="2"/>
        <v>12745.852399999998</v>
      </c>
      <c r="BR114" s="20">
        <f t="shared" si="3"/>
        <v>3186.4630999999995</v>
      </c>
    </row>
    <row r="115" spans="1:72" x14ac:dyDescent="0.25">
      <c r="A115" s="54" t="s">
        <v>112</v>
      </c>
      <c r="B115" s="30">
        <v>1117.1099999999999</v>
      </c>
      <c r="C115" s="30">
        <v>1002.55</v>
      </c>
      <c r="D115" s="30">
        <v>1873.71</v>
      </c>
      <c r="E115" s="30">
        <v>1609.5</v>
      </c>
      <c r="F115" s="30">
        <v>1702.8100999999999</v>
      </c>
      <c r="G115" s="30">
        <v>1547.5600999999999</v>
      </c>
      <c r="H115" s="30">
        <v>1369.75</v>
      </c>
      <c r="I115" s="30">
        <v>678.83001999999999</v>
      </c>
      <c r="J115" s="30">
        <v>1402.13</v>
      </c>
      <c r="K115" s="30">
        <v>1253.1099999999999</v>
      </c>
      <c r="L115" s="30">
        <v>1445.27</v>
      </c>
      <c r="M115" s="30">
        <v>594.54998999999998</v>
      </c>
      <c r="N115" s="30">
        <v>1039.42</v>
      </c>
      <c r="O115" s="30">
        <v>1180.22</v>
      </c>
      <c r="P115" s="30">
        <v>1386.28</v>
      </c>
      <c r="Q115" s="30">
        <v>1117.83</v>
      </c>
      <c r="R115" s="30">
        <v>689.63</v>
      </c>
      <c r="S115" s="30">
        <v>1257.1801</v>
      </c>
      <c r="T115" s="30">
        <v>874.26000999999997</v>
      </c>
      <c r="U115" s="30">
        <v>1218.0699</v>
      </c>
      <c r="V115" s="30">
        <v>1081.1600000000001</v>
      </c>
      <c r="W115" s="30">
        <v>1039.21</v>
      </c>
      <c r="X115" s="30">
        <v>1048.05</v>
      </c>
      <c r="Y115" s="30">
        <v>1121.1500000000001</v>
      </c>
      <c r="Z115" s="30">
        <v>838.84997999999996</v>
      </c>
      <c r="AA115" s="30">
        <v>1019.56</v>
      </c>
      <c r="AB115" s="30">
        <v>1169.02</v>
      </c>
      <c r="AC115" s="30">
        <v>665.84997999999996</v>
      </c>
      <c r="AD115" s="30">
        <v>652.10999000000004</v>
      </c>
      <c r="AE115" s="30">
        <v>1095.52</v>
      </c>
      <c r="AF115" s="30">
        <v>1035.8599999999999</v>
      </c>
      <c r="AG115" s="30">
        <v>997.28003000000001</v>
      </c>
      <c r="AH115" s="30">
        <v>1140.52</v>
      </c>
      <c r="AI115" s="30">
        <v>1243.6899000000001</v>
      </c>
      <c r="AJ115" s="30">
        <v>1261.7</v>
      </c>
      <c r="AK115" s="30">
        <v>1225.7</v>
      </c>
      <c r="AL115" s="30">
        <v>1346.36</v>
      </c>
      <c r="AM115" s="30">
        <v>1417.22</v>
      </c>
      <c r="AN115" s="30">
        <v>989.47997999999995</v>
      </c>
      <c r="AO115" s="30">
        <v>1549.5</v>
      </c>
      <c r="AP115" s="30">
        <v>1589.67</v>
      </c>
      <c r="AQ115" s="30">
        <v>763.65997000000004</v>
      </c>
      <c r="AR115" s="30">
        <v>1468.37</v>
      </c>
      <c r="AS115" s="30">
        <v>1166.5899999999999</v>
      </c>
      <c r="AT115" s="30">
        <v>1425.59</v>
      </c>
      <c r="AU115" s="30">
        <v>1607.0600999999999</v>
      </c>
      <c r="AV115" s="30">
        <v>1742.51</v>
      </c>
      <c r="AW115" s="30">
        <v>1039.96</v>
      </c>
      <c r="AX115" s="30">
        <v>1050.46</v>
      </c>
      <c r="AY115" s="30">
        <v>1233.8399999999999</v>
      </c>
      <c r="AZ115" s="30">
        <v>1720.59</v>
      </c>
      <c r="BA115" s="30">
        <v>1242.1899000000001</v>
      </c>
      <c r="BB115" s="30">
        <v>1863.54</v>
      </c>
      <c r="BC115" s="30">
        <v>1411.73</v>
      </c>
      <c r="BD115" s="30">
        <v>1210.6099999999999</v>
      </c>
      <c r="BE115" s="30">
        <v>1845.71</v>
      </c>
      <c r="BF115" s="30">
        <v>1326.71</v>
      </c>
      <c r="BG115" s="30">
        <v>1181.4301</v>
      </c>
      <c r="BH115" s="30">
        <v>1343.01</v>
      </c>
      <c r="BI115" s="30">
        <v>1738.76</v>
      </c>
      <c r="BJ115" s="30">
        <v>1564.65</v>
      </c>
      <c r="BK115" s="30">
        <v>1647.58</v>
      </c>
      <c r="BL115" s="30">
        <v>1499.9399000000001</v>
      </c>
      <c r="BM115" s="30">
        <v>1718.9399000000001</v>
      </c>
      <c r="BN115" s="30">
        <v>2312.5601000000001</v>
      </c>
      <c r="BO115" s="30">
        <v>1602.3</v>
      </c>
      <c r="BQ115" s="20">
        <f t="shared" si="2"/>
        <v>1285.8977968000002</v>
      </c>
      <c r="BR115" s="20">
        <f t="shared" si="3"/>
        <v>321.47444920000004</v>
      </c>
    </row>
    <row r="116" spans="1:72" x14ac:dyDescent="0.25">
      <c r="A116" s="54" t="s">
        <v>113</v>
      </c>
      <c r="B116" s="30">
        <v>11075.07</v>
      </c>
      <c r="C116" s="30">
        <v>10858.2</v>
      </c>
      <c r="D116" s="30">
        <v>10320.17</v>
      </c>
      <c r="E116" s="30">
        <v>10787.45</v>
      </c>
      <c r="F116" s="30">
        <v>11130.76</v>
      </c>
      <c r="G116" s="30">
        <v>11335.29</v>
      </c>
      <c r="H116" s="30">
        <v>10808.91</v>
      </c>
      <c r="I116" s="30">
        <v>10638.91</v>
      </c>
      <c r="J116" s="30">
        <v>10418.219999999999</v>
      </c>
      <c r="K116" s="30">
        <v>11011.3</v>
      </c>
      <c r="L116" s="30">
        <v>10451.35</v>
      </c>
      <c r="M116" s="30">
        <v>11393.29</v>
      </c>
      <c r="N116" s="30">
        <v>11246.19</v>
      </c>
      <c r="O116" s="30">
        <v>11076.97</v>
      </c>
      <c r="P116" s="30">
        <v>10930.43</v>
      </c>
      <c r="Q116" s="30">
        <v>11386.58</v>
      </c>
      <c r="R116" s="30">
        <v>10449.83</v>
      </c>
      <c r="S116" s="30">
        <v>10541.34</v>
      </c>
      <c r="T116" s="30">
        <v>11178.77</v>
      </c>
      <c r="U116" s="30">
        <v>11202.18</v>
      </c>
      <c r="V116" s="30">
        <v>11450.77</v>
      </c>
      <c r="W116" s="30">
        <v>11547.48</v>
      </c>
      <c r="X116" s="30">
        <v>11213.94</v>
      </c>
      <c r="Y116" s="30">
        <v>10940.92</v>
      </c>
      <c r="Z116" s="30">
        <v>11375.86</v>
      </c>
      <c r="AA116" s="30">
        <v>12166.66</v>
      </c>
      <c r="AB116" s="30">
        <v>11470.11</v>
      </c>
      <c r="AC116" s="30">
        <v>11410.54</v>
      </c>
      <c r="AD116" s="30">
        <v>10857.41</v>
      </c>
      <c r="AE116" s="30">
        <v>11559.48</v>
      </c>
      <c r="AF116" s="30">
        <v>11243.49</v>
      </c>
      <c r="AG116" s="30">
        <v>11647.89</v>
      </c>
      <c r="AH116" s="30">
        <v>11572.43</v>
      </c>
      <c r="AI116" s="30">
        <v>11785.33</v>
      </c>
      <c r="AJ116" s="30">
        <v>11724.17</v>
      </c>
      <c r="AK116" s="30">
        <v>11734.01</v>
      </c>
      <c r="AL116" s="30">
        <v>11850.05</v>
      </c>
      <c r="AM116" s="30">
        <v>11599.9</v>
      </c>
      <c r="AN116" s="30">
        <v>11268.19</v>
      </c>
      <c r="AO116" s="30">
        <v>12236.01</v>
      </c>
      <c r="AP116" s="30">
        <v>11957.81</v>
      </c>
      <c r="AQ116" s="30">
        <v>11613.55</v>
      </c>
      <c r="AR116" s="30">
        <v>11698.83</v>
      </c>
      <c r="AS116" s="30">
        <v>11842.84</v>
      </c>
      <c r="AT116" s="30">
        <v>11406.53</v>
      </c>
      <c r="AU116" s="30">
        <v>11515.66</v>
      </c>
      <c r="AV116" s="30">
        <v>11733.12</v>
      </c>
      <c r="AW116" s="30">
        <v>12047.72</v>
      </c>
      <c r="AX116" s="30">
        <v>11766.86</v>
      </c>
      <c r="AY116" s="30">
        <v>11816.21</v>
      </c>
      <c r="AZ116" s="30">
        <v>12910.45</v>
      </c>
      <c r="BA116" s="30">
        <v>12171.09</v>
      </c>
      <c r="BB116" s="30">
        <v>11859.72</v>
      </c>
      <c r="BC116" s="30">
        <v>11969.08</v>
      </c>
      <c r="BD116" s="30">
        <v>11880.54</v>
      </c>
      <c r="BE116" s="30">
        <v>12277.69</v>
      </c>
      <c r="BF116" s="30">
        <v>12219.14</v>
      </c>
      <c r="BG116" s="30">
        <v>12331.43</v>
      </c>
      <c r="BH116" s="30">
        <v>12462.93</v>
      </c>
      <c r="BI116" s="30">
        <v>12288.5</v>
      </c>
      <c r="BJ116" s="30">
        <v>12597.67</v>
      </c>
      <c r="BK116" s="30">
        <v>12482.31</v>
      </c>
      <c r="BL116" s="30">
        <v>13145.31</v>
      </c>
      <c r="BM116" s="30">
        <v>12820.61</v>
      </c>
      <c r="BN116" s="30">
        <v>12203.08</v>
      </c>
      <c r="BO116" s="30">
        <v>12662.21</v>
      </c>
      <c r="BQ116" s="20">
        <f t="shared" si="2"/>
        <v>11794.153</v>
      </c>
      <c r="BR116" s="20">
        <f t="shared" si="3"/>
        <v>2948.5382500000001</v>
      </c>
    </row>
    <row r="117" spans="1:72" x14ac:dyDescent="0.25">
      <c r="A117" s="54" t="s">
        <v>114</v>
      </c>
      <c r="B117" s="30">
        <v>777.10999000000004</v>
      </c>
      <c r="C117" s="30">
        <v>827.28003000000001</v>
      </c>
      <c r="D117" s="30">
        <v>818.34997999999996</v>
      </c>
      <c r="E117" s="30">
        <v>822.5</v>
      </c>
      <c r="F117" s="30">
        <v>1055.4000000000001</v>
      </c>
      <c r="G117" s="30">
        <v>868.35999000000004</v>
      </c>
      <c r="H117" s="30">
        <v>576.40997000000004</v>
      </c>
      <c r="I117" s="30">
        <v>433.57001000000002</v>
      </c>
      <c r="J117" s="30">
        <v>565.53998000000001</v>
      </c>
      <c r="K117" s="30">
        <v>692.12</v>
      </c>
      <c r="L117" s="30">
        <v>677.16998000000001</v>
      </c>
      <c r="M117" s="30">
        <v>563.34002999999996</v>
      </c>
      <c r="N117" s="30">
        <v>386.37</v>
      </c>
      <c r="O117" s="30">
        <v>666.28003000000001</v>
      </c>
      <c r="P117" s="30">
        <v>629.25</v>
      </c>
      <c r="Q117" s="30">
        <v>572</v>
      </c>
      <c r="R117" s="30">
        <v>642.63</v>
      </c>
      <c r="S117" s="30">
        <v>539.5</v>
      </c>
      <c r="T117" s="30">
        <v>685.10999000000004</v>
      </c>
      <c r="U117" s="30">
        <v>1028.47</v>
      </c>
      <c r="V117" s="30">
        <v>809.38</v>
      </c>
      <c r="W117" s="30">
        <v>848.53998000000001</v>
      </c>
      <c r="X117" s="30">
        <v>605.96001999999999</v>
      </c>
      <c r="Y117" s="30">
        <v>723.07001000000002</v>
      </c>
      <c r="Z117" s="30">
        <v>512.32001000000002</v>
      </c>
      <c r="AA117" s="30">
        <v>573.33001999999999</v>
      </c>
      <c r="AB117" s="30">
        <v>503.57999000000001</v>
      </c>
      <c r="AC117" s="30">
        <v>461.17998999999998</v>
      </c>
      <c r="AD117" s="30">
        <v>773.59997999999996</v>
      </c>
      <c r="AE117" s="30">
        <v>603.41998000000001</v>
      </c>
      <c r="AF117" s="30">
        <v>360.57001000000002</v>
      </c>
      <c r="AG117" s="30">
        <v>704.96001999999999</v>
      </c>
      <c r="AH117" s="30">
        <v>416.97</v>
      </c>
      <c r="AI117" s="30">
        <v>745.26000999999997</v>
      </c>
      <c r="AJ117" s="30">
        <v>822.26000999999997</v>
      </c>
      <c r="AK117" s="30">
        <v>897.71996999999999</v>
      </c>
      <c r="AL117" s="30">
        <v>629.47997999999995</v>
      </c>
      <c r="AM117" s="30">
        <v>701.56</v>
      </c>
      <c r="AN117" s="30">
        <v>873.38</v>
      </c>
      <c r="AO117" s="30">
        <v>719.48999000000003</v>
      </c>
      <c r="AP117" s="30">
        <v>829.20001000000002</v>
      </c>
      <c r="AQ117" s="30">
        <v>587.34997999999996</v>
      </c>
      <c r="AR117" s="30">
        <v>943.39000999999996</v>
      </c>
      <c r="AS117" s="30">
        <v>1009.04</v>
      </c>
      <c r="AT117" s="30">
        <v>1457.98</v>
      </c>
      <c r="AU117" s="30">
        <v>1258.9100000000001</v>
      </c>
      <c r="AV117" s="30">
        <v>1709.23</v>
      </c>
      <c r="AW117" s="30">
        <v>1100.3599999999999</v>
      </c>
      <c r="AX117" s="30">
        <v>722.04998999999998</v>
      </c>
      <c r="AY117" s="30">
        <v>784.44</v>
      </c>
      <c r="AZ117" s="30">
        <v>1138.17</v>
      </c>
      <c r="BA117" s="30">
        <v>907.62</v>
      </c>
      <c r="BB117" s="30">
        <v>1371.14</v>
      </c>
      <c r="BC117" s="30">
        <v>964.01000999999997</v>
      </c>
      <c r="BD117" s="30">
        <v>1102.1801</v>
      </c>
      <c r="BE117" s="30">
        <v>1604.23</v>
      </c>
      <c r="BF117" s="30">
        <v>960.87</v>
      </c>
      <c r="BG117" s="30">
        <v>1112.8</v>
      </c>
      <c r="BH117" s="30">
        <v>1055.3699999999999</v>
      </c>
      <c r="BI117" s="30">
        <v>1224.27</v>
      </c>
      <c r="BJ117" s="30">
        <v>1134.8499999999999</v>
      </c>
      <c r="BK117" s="30">
        <v>1055.98</v>
      </c>
      <c r="BL117" s="30">
        <v>945.28998000000001</v>
      </c>
      <c r="BM117" s="30">
        <v>1584.01</v>
      </c>
      <c r="BN117" s="30">
        <v>1650.47</v>
      </c>
      <c r="BO117" s="30">
        <v>1360.62</v>
      </c>
      <c r="BQ117" s="20">
        <f t="shared" si="2"/>
        <v>915.1114008000003</v>
      </c>
      <c r="BR117" s="20">
        <f t="shared" si="3"/>
        <v>228.77785020000007</v>
      </c>
    </row>
    <row r="118" spans="1:72" x14ac:dyDescent="0.25">
      <c r="A118" s="54" t="s">
        <v>115</v>
      </c>
      <c r="B118" s="30">
        <v>473.29998999999998</v>
      </c>
      <c r="C118" s="30">
        <v>649.15002000000004</v>
      </c>
      <c r="D118" s="30">
        <v>730.79998999999998</v>
      </c>
      <c r="E118" s="30">
        <v>543.45001000000002</v>
      </c>
      <c r="F118" s="30">
        <v>729.84997999999996</v>
      </c>
      <c r="G118" s="30">
        <v>665.95001000000002</v>
      </c>
      <c r="H118" s="30">
        <v>437.29998999999998</v>
      </c>
      <c r="I118" s="30">
        <v>229.39999</v>
      </c>
      <c r="J118" s="30">
        <v>409.75</v>
      </c>
      <c r="K118" s="30">
        <v>456.20001000000002</v>
      </c>
      <c r="L118" s="30">
        <v>486.29998999999998</v>
      </c>
      <c r="M118" s="30">
        <v>303.70001000000002</v>
      </c>
      <c r="N118" s="30">
        <v>231.35001</v>
      </c>
      <c r="O118" s="30">
        <v>434.60001</v>
      </c>
      <c r="P118" s="30">
        <v>454.89999</v>
      </c>
      <c r="Q118" s="30">
        <v>373.25</v>
      </c>
      <c r="R118" s="30">
        <v>398.70001000000002</v>
      </c>
      <c r="S118" s="30">
        <v>358.45001000000002</v>
      </c>
      <c r="T118" s="30">
        <v>303.45001000000002</v>
      </c>
      <c r="U118" s="30">
        <v>474.39999</v>
      </c>
      <c r="V118" s="30">
        <v>344.04998999999998</v>
      </c>
      <c r="W118" s="30">
        <v>434.95001000000002</v>
      </c>
      <c r="X118" s="30">
        <v>452.54998999999998</v>
      </c>
      <c r="Y118" s="30">
        <v>465.70001000000002</v>
      </c>
      <c r="Z118" s="30">
        <v>358</v>
      </c>
      <c r="AA118" s="30">
        <v>399.14999</v>
      </c>
      <c r="AB118" s="30">
        <v>432.54998999999998</v>
      </c>
      <c r="AC118" s="30">
        <v>279.39999</v>
      </c>
      <c r="AD118" s="30">
        <v>404.20001000000002</v>
      </c>
      <c r="AE118" s="30">
        <v>420.64999</v>
      </c>
      <c r="AF118" s="30">
        <v>266.85001</v>
      </c>
      <c r="AG118" s="30">
        <v>442.54998999999998</v>
      </c>
      <c r="AH118" s="30">
        <v>455.10001</v>
      </c>
      <c r="AI118" s="30">
        <v>548.84997999999996</v>
      </c>
      <c r="AJ118" s="30">
        <v>503.45001000000002</v>
      </c>
      <c r="AK118" s="30">
        <v>651.84997999999996</v>
      </c>
      <c r="AL118" s="30">
        <v>450.25</v>
      </c>
      <c r="AM118" s="30">
        <v>539.79998999999998</v>
      </c>
      <c r="AN118" s="30">
        <v>500.35001</v>
      </c>
      <c r="AO118" s="30">
        <v>592</v>
      </c>
      <c r="AP118" s="30">
        <v>693.79998999999998</v>
      </c>
      <c r="AQ118" s="30">
        <v>299.70001000000002</v>
      </c>
      <c r="AR118" s="30">
        <v>609.95001000000002</v>
      </c>
      <c r="AS118" s="30">
        <v>553.09997999999996</v>
      </c>
      <c r="AT118" s="30">
        <v>843.20001000000002</v>
      </c>
      <c r="AU118" s="30">
        <v>715.34997999999996</v>
      </c>
      <c r="AV118" s="30">
        <v>895.09997999999996</v>
      </c>
      <c r="AW118" s="30">
        <v>615.45001000000002</v>
      </c>
      <c r="AX118" s="30">
        <v>356</v>
      </c>
      <c r="AY118" s="30">
        <v>492.79998999999998</v>
      </c>
      <c r="AZ118" s="30">
        <v>749.5</v>
      </c>
      <c r="BA118" s="30">
        <v>477.10001</v>
      </c>
      <c r="BB118" s="30">
        <v>888.29998999999998</v>
      </c>
      <c r="BC118" s="30">
        <v>737</v>
      </c>
      <c r="BD118" s="30">
        <v>539.15002000000004</v>
      </c>
      <c r="BE118" s="30">
        <v>1020.7</v>
      </c>
      <c r="BF118" s="30">
        <v>633.34002999999996</v>
      </c>
      <c r="BG118" s="30">
        <v>685.40002000000004</v>
      </c>
      <c r="BH118" s="30">
        <v>662.54998999999998</v>
      </c>
      <c r="BI118" s="30">
        <v>591.96001999999999</v>
      </c>
      <c r="BJ118" s="30">
        <v>598.15997000000004</v>
      </c>
      <c r="BK118" s="30">
        <v>667.31</v>
      </c>
      <c r="BL118" s="30">
        <v>629.09997999999996</v>
      </c>
      <c r="BM118" s="30">
        <v>853.5</v>
      </c>
      <c r="BN118" s="30">
        <v>895.29998999999998</v>
      </c>
      <c r="BO118" s="30">
        <v>803.40002000000004</v>
      </c>
      <c r="BQ118" s="20">
        <f t="shared" si="2"/>
        <v>559.66939939999997</v>
      </c>
      <c r="BR118" s="20">
        <f t="shared" si="3"/>
        <v>139.91734984999999</v>
      </c>
    </row>
    <row r="119" spans="1:72" x14ac:dyDescent="0.25">
      <c r="A119" s="54" t="s">
        <v>116</v>
      </c>
      <c r="B119" s="30">
        <v>12944.73</v>
      </c>
      <c r="C119" s="30">
        <v>12732.08</v>
      </c>
      <c r="D119" s="30">
        <v>12369.15</v>
      </c>
      <c r="E119" s="30">
        <v>12615.84</v>
      </c>
      <c r="F119" s="30">
        <v>12851.59</v>
      </c>
      <c r="G119" s="30">
        <v>12649.89</v>
      </c>
      <c r="H119" s="30">
        <v>12202.23</v>
      </c>
      <c r="I119" s="30">
        <v>12431.76</v>
      </c>
      <c r="J119" s="30">
        <v>12386.82</v>
      </c>
      <c r="K119" s="30">
        <v>12675.38</v>
      </c>
      <c r="L119" s="30">
        <v>12790.61</v>
      </c>
      <c r="M119" s="30">
        <v>12463.47</v>
      </c>
      <c r="N119" s="30">
        <v>11914.59</v>
      </c>
      <c r="O119" s="30">
        <v>11898.78</v>
      </c>
      <c r="P119" s="30">
        <v>12501.85</v>
      </c>
      <c r="Q119" s="30">
        <v>12163.85</v>
      </c>
      <c r="R119" s="30">
        <v>12457.29</v>
      </c>
      <c r="S119" s="30">
        <v>12159.27</v>
      </c>
      <c r="T119" s="30">
        <v>12682.25</v>
      </c>
      <c r="U119" s="30">
        <v>12409.05</v>
      </c>
      <c r="V119" s="30">
        <v>12191.04</v>
      </c>
      <c r="W119" s="30">
        <v>13190.92</v>
      </c>
      <c r="X119" s="30">
        <v>13078.05</v>
      </c>
      <c r="Y119" s="30">
        <v>12144.3</v>
      </c>
      <c r="Z119" s="30">
        <v>12492.59</v>
      </c>
      <c r="AA119" s="30">
        <v>12756.7</v>
      </c>
      <c r="AB119" s="30">
        <v>12190.51</v>
      </c>
      <c r="AC119" s="30">
        <v>12244.37</v>
      </c>
      <c r="AD119" s="30">
        <v>12638.61</v>
      </c>
      <c r="AE119" s="30">
        <v>12572.25</v>
      </c>
      <c r="AF119" s="30">
        <v>13064.83</v>
      </c>
      <c r="AG119" s="30">
        <v>12973.05</v>
      </c>
      <c r="AH119" s="30">
        <v>13319.2</v>
      </c>
      <c r="AI119" s="30">
        <v>12667.15</v>
      </c>
      <c r="AJ119" s="30">
        <v>13355</v>
      </c>
      <c r="AK119" s="30">
        <v>13369.13</v>
      </c>
      <c r="AL119" s="30">
        <v>12245.67</v>
      </c>
      <c r="AM119" s="30">
        <v>12411.48</v>
      </c>
      <c r="AN119" s="30">
        <v>12533.43</v>
      </c>
      <c r="AO119" s="30">
        <v>13786.76</v>
      </c>
      <c r="AP119" s="30">
        <v>12949.44</v>
      </c>
      <c r="AQ119" s="30">
        <v>12415.16</v>
      </c>
      <c r="AR119" s="30">
        <v>12983.57</v>
      </c>
      <c r="AS119" s="30">
        <v>13380.74</v>
      </c>
      <c r="AT119" s="30">
        <v>13013.98</v>
      </c>
      <c r="AU119" s="30">
        <v>12622.66</v>
      </c>
      <c r="AV119" s="30">
        <v>12383.81</v>
      </c>
      <c r="AW119" s="30">
        <v>13360</v>
      </c>
      <c r="AX119" s="30">
        <v>13079.87</v>
      </c>
      <c r="AY119" s="30">
        <v>12971.11</v>
      </c>
      <c r="AZ119" s="30">
        <v>14393.33</v>
      </c>
      <c r="BA119" s="30">
        <v>13194.23</v>
      </c>
      <c r="BB119" s="30">
        <v>13263.92</v>
      </c>
      <c r="BC119" s="30">
        <v>13456.47</v>
      </c>
      <c r="BD119" s="30">
        <v>13564.5</v>
      </c>
      <c r="BE119" s="30">
        <v>13797.97</v>
      </c>
      <c r="BF119" s="30">
        <v>13465.2</v>
      </c>
      <c r="BG119" s="30">
        <v>13651.15</v>
      </c>
      <c r="BH119" s="30">
        <v>13748.7</v>
      </c>
      <c r="BI119" s="30">
        <v>14432.32</v>
      </c>
      <c r="BJ119" s="30">
        <v>13934.14</v>
      </c>
      <c r="BK119" s="30">
        <v>14604.92</v>
      </c>
      <c r="BL119" s="30">
        <v>14309.42</v>
      </c>
      <c r="BM119" s="30">
        <v>13883.59</v>
      </c>
      <c r="BN119" s="30">
        <v>13871.3</v>
      </c>
      <c r="BO119" s="30">
        <v>13783.07</v>
      </c>
      <c r="BQ119" s="20">
        <f t="shared" si="2"/>
        <v>13108.949399999994</v>
      </c>
      <c r="BR119" s="20">
        <f t="shared" si="3"/>
        <v>3277.2373499999985</v>
      </c>
    </row>
    <row r="120" spans="1:72" x14ac:dyDescent="0.25">
      <c r="A120" s="54" t="s">
        <v>117</v>
      </c>
      <c r="B120" s="30">
        <v>2820.6001000000001</v>
      </c>
      <c r="C120" s="30">
        <v>3510.55</v>
      </c>
      <c r="D120" s="30">
        <v>3189.51</v>
      </c>
      <c r="E120" s="30">
        <v>3671.29</v>
      </c>
      <c r="F120" s="30">
        <v>3737.95</v>
      </c>
      <c r="G120" s="30">
        <v>3793.8</v>
      </c>
      <c r="H120" s="30">
        <v>3214.21</v>
      </c>
      <c r="I120" s="30">
        <v>2619.79</v>
      </c>
      <c r="J120" s="30">
        <v>2711.6498999999999</v>
      </c>
      <c r="K120" s="30">
        <v>3253.01</v>
      </c>
      <c r="L120" s="30">
        <v>2755.3301000000001</v>
      </c>
      <c r="M120" s="30">
        <v>2582.9899999999998</v>
      </c>
      <c r="N120" s="30">
        <v>2782.6100999999999</v>
      </c>
      <c r="O120" s="30">
        <v>2883.73</v>
      </c>
      <c r="P120" s="30">
        <v>2818.3899000000001</v>
      </c>
      <c r="Q120" s="30">
        <v>2724.9299000000001</v>
      </c>
      <c r="R120" s="30">
        <v>2420.54</v>
      </c>
      <c r="S120" s="30">
        <v>2688.6001000000001</v>
      </c>
      <c r="T120" s="30">
        <v>2800.5700999999999</v>
      </c>
      <c r="U120" s="30">
        <v>2446.3000000000002</v>
      </c>
      <c r="V120" s="30">
        <v>2562.5900999999999</v>
      </c>
      <c r="W120" s="30">
        <v>2782.72</v>
      </c>
      <c r="X120" s="30">
        <v>2794.8600999999999</v>
      </c>
      <c r="Y120" s="30">
        <v>2438.75</v>
      </c>
      <c r="Z120" s="30">
        <v>2961.6799000000001</v>
      </c>
      <c r="AA120" s="30">
        <v>2797.71</v>
      </c>
      <c r="AB120" s="30">
        <v>2747.9398999999999</v>
      </c>
      <c r="AC120" s="30">
        <v>2825.5</v>
      </c>
      <c r="AD120" s="30">
        <v>2835.72</v>
      </c>
      <c r="AE120" s="30">
        <v>3226.74</v>
      </c>
      <c r="AF120" s="30">
        <v>2852.79</v>
      </c>
      <c r="AG120" s="30">
        <v>3411.73</v>
      </c>
      <c r="AH120" s="30">
        <v>3340.3600999999999</v>
      </c>
      <c r="AI120" s="30">
        <v>3077.55</v>
      </c>
      <c r="AJ120" s="30">
        <v>3389.1698999999999</v>
      </c>
      <c r="AK120" s="30">
        <v>3623.8</v>
      </c>
      <c r="AL120" s="30">
        <v>3336.78</v>
      </c>
      <c r="AM120" s="30">
        <v>3323.6298999999999</v>
      </c>
      <c r="AN120" s="30">
        <v>2865.22</v>
      </c>
      <c r="AO120" s="30">
        <v>3019.3998999999999</v>
      </c>
      <c r="AP120" s="30">
        <v>2917.75</v>
      </c>
      <c r="AQ120" s="30">
        <v>2709.29</v>
      </c>
      <c r="AR120" s="30">
        <v>2978.5</v>
      </c>
      <c r="AS120" s="30">
        <v>3189.6599000000001</v>
      </c>
      <c r="AT120" s="30">
        <v>3364.21</v>
      </c>
      <c r="AU120" s="30">
        <v>3206.9299000000001</v>
      </c>
      <c r="AV120" s="30">
        <v>2971.9099000000001</v>
      </c>
      <c r="AW120" s="30">
        <v>2993.22</v>
      </c>
      <c r="AX120" s="30">
        <v>2775.3798999999999</v>
      </c>
      <c r="AY120" s="30">
        <v>2939.5601000000001</v>
      </c>
      <c r="AZ120" s="30">
        <v>2986.6399000000001</v>
      </c>
      <c r="BA120" s="30">
        <v>2930.9198999999999</v>
      </c>
      <c r="BB120" s="30">
        <v>2652.5700999999999</v>
      </c>
      <c r="BC120" s="30">
        <v>2651.6201000000001</v>
      </c>
      <c r="BD120" s="30">
        <v>3070.49</v>
      </c>
      <c r="BE120" s="30">
        <v>3532.2</v>
      </c>
      <c r="BF120" s="30">
        <v>3256.1399000000001</v>
      </c>
      <c r="BG120" s="30">
        <v>3210.5900999999999</v>
      </c>
      <c r="BH120" s="30">
        <v>2876.3701000000001</v>
      </c>
      <c r="BI120" s="30">
        <v>3237.74</v>
      </c>
      <c r="BJ120" s="30">
        <v>3056.1001000000001</v>
      </c>
      <c r="BK120" s="30">
        <v>3091.3600999999999</v>
      </c>
      <c r="BL120" s="30">
        <v>3335.0801000000001</v>
      </c>
      <c r="BM120" s="30">
        <v>2880.6100999999999</v>
      </c>
      <c r="BN120" s="30">
        <v>3090.1799000000001</v>
      </c>
      <c r="BO120" s="30">
        <v>2943.1698999999999</v>
      </c>
      <c r="BQ120" s="20">
        <f t="shared" si="2"/>
        <v>2988.3767999999995</v>
      </c>
      <c r="BR120" s="20">
        <f t="shared" si="3"/>
        <v>747.09419999999989</v>
      </c>
    </row>
    <row r="121" spans="1:72" x14ac:dyDescent="0.25">
      <c r="A121" s="54" t="s">
        <v>118</v>
      </c>
      <c r="B121" s="30">
        <v>2533.0300000000002</v>
      </c>
      <c r="C121" s="30">
        <v>2250.3600999999999</v>
      </c>
      <c r="D121" s="30">
        <v>2272.54</v>
      </c>
      <c r="E121" s="30">
        <v>2175.5801000000001</v>
      </c>
      <c r="F121" s="30">
        <v>2413.3600999999999</v>
      </c>
      <c r="G121" s="30">
        <v>2044.92</v>
      </c>
      <c r="H121" s="30">
        <v>1930.28</v>
      </c>
      <c r="I121" s="30">
        <v>2420.75</v>
      </c>
      <c r="J121" s="30">
        <v>1637.58</v>
      </c>
      <c r="K121" s="30">
        <v>1337.48</v>
      </c>
      <c r="L121" s="30">
        <v>1894.4301</v>
      </c>
      <c r="M121" s="30">
        <v>2004.35</v>
      </c>
      <c r="N121" s="30">
        <v>2174.8400999999999</v>
      </c>
      <c r="O121" s="30">
        <v>2319.9299000000001</v>
      </c>
      <c r="P121" s="30">
        <v>1809.6899000000001</v>
      </c>
      <c r="Q121" s="30">
        <v>1786.45</v>
      </c>
      <c r="R121" s="30">
        <v>2028.28</v>
      </c>
      <c r="S121" s="30">
        <v>1878.54</v>
      </c>
      <c r="T121" s="30">
        <v>2219.6698999999999</v>
      </c>
      <c r="U121" s="30">
        <v>2300.8301000000001</v>
      </c>
      <c r="V121" s="30">
        <v>1792.3</v>
      </c>
      <c r="W121" s="30">
        <v>1761.64</v>
      </c>
      <c r="X121" s="30">
        <v>1922.5</v>
      </c>
      <c r="Y121" s="30">
        <v>1974.3199</v>
      </c>
      <c r="Z121" s="30">
        <v>1839.76</v>
      </c>
      <c r="AA121" s="30">
        <v>2124.8000000000002</v>
      </c>
      <c r="AB121" s="30">
        <v>1753.48</v>
      </c>
      <c r="AC121" s="30">
        <v>2280.4099000000001</v>
      </c>
      <c r="AD121" s="30">
        <v>1569.65</v>
      </c>
      <c r="AE121" s="30">
        <v>1995.37</v>
      </c>
      <c r="AF121" s="30">
        <v>2408.6001000000001</v>
      </c>
      <c r="AG121" s="30">
        <v>1737.78</v>
      </c>
      <c r="AH121" s="30">
        <v>1422.9</v>
      </c>
      <c r="AI121" s="30">
        <v>1826</v>
      </c>
      <c r="AJ121" s="30">
        <v>1972.67</v>
      </c>
      <c r="AK121" s="30">
        <v>2132.5801000000001</v>
      </c>
      <c r="AL121" s="30">
        <v>2123.6399000000001</v>
      </c>
      <c r="AM121" s="30">
        <v>2325.6201000000001</v>
      </c>
      <c r="AN121" s="30">
        <v>1666.42</v>
      </c>
      <c r="AO121" s="30">
        <v>1907.23</v>
      </c>
      <c r="AP121" s="30">
        <v>2120.9699999999998</v>
      </c>
      <c r="AQ121" s="30">
        <v>1858.25</v>
      </c>
      <c r="AR121" s="30">
        <v>2148.8600999999999</v>
      </c>
      <c r="AS121" s="30">
        <v>1921.46</v>
      </c>
      <c r="AT121" s="30">
        <v>1846.53</v>
      </c>
      <c r="AU121" s="30">
        <v>1512.58</v>
      </c>
      <c r="AV121" s="30">
        <v>2542.0500000000002</v>
      </c>
      <c r="AW121" s="30">
        <v>1993.27</v>
      </c>
      <c r="AX121" s="30">
        <v>1921.78</v>
      </c>
      <c r="AY121" s="30">
        <v>2246.52</v>
      </c>
      <c r="AZ121" s="30">
        <v>2243.6599000000001</v>
      </c>
      <c r="BA121" s="30">
        <v>2224.9499999999998</v>
      </c>
      <c r="BB121" s="30">
        <v>2214.21</v>
      </c>
      <c r="BC121" s="30">
        <v>2376.1898999999999</v>
      </c>
      <c r="BD121" s="30">
        <v>1875.3</v>
      </c>
      <c r="BE121" s="30">
        <v>1679.5600999999999</v>
      </c>
      <c r="BF121" s="30">
        <v>2224.48</v>
      </c>
      <c r="BG121" s="30">
        <v>2251.0801000000001</v>
      </c>
      <c r="BH121" s="30">
        <v>2176.0801000000001</v>
      </c>
      <c r="BI121" s="30">
        <v>2297.73</v>
      </c>
      <c r="BJ121" s="30">
        <v>2218.8101000000001</v>
      </c>
      <c r="BK121" s="30">
        <v>1960.85</v>
      </c>
      <c r="BL121" s="30">
        <v>2522.3701000000001</v>
      </c>
      <c r="BM121" s="30">
        <v>1826.42</v>
      </c>
      <c r="BN121" s="30">
        <v>2313.6298999999999</v>
      </c>
      <c r="BO121" s="30">
        <v>2620.0601000000001</v>
      </c>
      <c r="BQ121" s="20">
        <f t="shared" si="2"/>
        <v>2042.0528080000004</v>
      </c>
      <c r="BR121" s="20">
        <f t="shared" si="3"/>
        <v>510.51320200000009</v>
      </c>
    </row>
    <row r="122" spans="1:72" x14ac:dyDescent="0.25">
      <c r="A122" s="54" t="s">
        <v>119</v>
      </c>
      <c r="B122" s="30">
        <v>9576.6699000000008</v>
      </c>
      <c r="C122" s="30">
        <v>8758.8495999999996</v>
      </c>
      <c r="D122" s="30">
        <v>8130.6099000000004</v>
      </c>
      <c r="E122" s="30">
        <v>8192.7001999999993</v>
      </c>
      <c r="F122" s="30">
        <v>8404.25</v>
      </c>
      <c r="G122" s="30">
        <v>8494.3798999999999</v>
      </c>
      <c r="H122" s="30">
        <v>8798.5800999999992</v>
      </c>
      <c r="I122" s="30">
        <v>8827.0702999999994</v>
      </c>
      <c r="J122" s="30">
        <v>8090.6000999999997</v>
      </c>
      <c r="K122" s="30">
        <v>8792.9501999999993</v>
      </c>
      <c r="L122" s="30">
        <v>9295.4599999999991</v>
      </c>
      <c r="M122" s="30">
        <v>8667.8495999999996</v>
      </c>
      <c r="N122" s="30">
        <v>8287.6699000000008</v>
      </c>
      <c r="O122" s="30">
        <v>8458.25</v>
      </c>
      <c r="P122" s="30">
        <v>8606.5303000000004</v>
      </c>
      <c r="Q122" s="30">
        <v>8116.3100999999997</v>
      </c>
      <c r="R122" s="30">
        <v>8946.4902000000002</v>
      </c>
      <c r="S122" s="30">
        <v>9370.2196999999996</v>
      </c>
      <c r="T122" s="30">
        <v>9594.7001999999993</v>
      </c>
      <c r="U122" s="30">
        <v>9584.0498000000007</v>
      </c>
      <c r="V122" s="30">
        <v>9586.3300999999992</v>
      </c>
      <c r="W122" s="30">
        <v>10328.370000000001</v>
      </c>
      <c r="X122" s="30">
        <v>10135.81</v>
      </c>
      <c r="Y122" s="30">
        <v>9860.9696999999996</v>
      </c>
      <c r="Z122" s="30">
        <v>10006.91</v>
      </c>
      <c r="AA122" s="30">
        <v>10195.959999999999</v>
      </c>
      <c r="AB122" s="30">
        <v>9481.2304999999997</v>
      </c>
      <c r="AC122" s="30">
        <v>9316.5702999999994</v>
      </c>
      <c r="AD122" s="30">
        <v>8857.2597999999998</v>
      </c>
      <c r="AE122" s="30">
        <v>9310.2597999999998</v>
      </c>
      <c r="AF122" s="30">
        <v>9760.0498000000007</v>
      </c>
      <c r="AG122" s="30">
        <v>10218.35</v>
      </c>
      <c r="AH122" s="30">
        <v>10770.82</v>
      </c>
      <c r="AI122" s="30">
        <v>10063.1</v>
      </c>
      <c r="AJ122" s="30">
        <v>10241.549999999999</v>
      </c>
      <c r="AK122" s="30">
        <v>10686.33</v>
      </c>
      <c r="AL122" s="30">
        <v>10122.41</v>
      </c>
      <c r="AM122" s="30">
        <v>9562.4804999999997</v>
      </c>
      <c r="AN122" s="30">
        <v>10269.129999999999</v>
      </c>
      <c r="AO122" s="30">
        <v>10537.71</v>
      </c>
      <c r="AP122" s="30">
        <v>10789.18</v>
      </c>
      <c r="AQ122" s="30">
        <v>9901.6602000000003</v>
      </c>
      <c r="AR122" s="30">
        <v>10383.200000000001</v>
      </c>
      <c r="AS122" s="30">
        <v>10912.09</v>
      </c>
      <c r="AT122" s="30">
        <v>10180.700000000001</v>
      </c>
      <c r="AU122" s="30">
        <v>10346.02</v>
      </c>
      <c r="AV122" s="30">
        <v>10015.549999999999</v>
      </c>
      <c r="AW122" s="30">
        <v>10464.31</v>
      </c>
      <c r="AX122" s="30">
        <v>10451.11</v>
      </c>
      <c r="AY122" s="30">
        <v>10305.370000000001</v>
      </c>
      <c r="AZ122" s="30">
        <v>11495.23</v>
      </c>
      <c r="BA122" s="30">
        <v>11216.64</v>
      </c>
      <c r="BB122" s="30">
        <v>11714.36</v>
      </c>
      <c r="BC122" s="30">
        <v>11404.37</v>
      </c>
      <c r="BD122" s="30">
        <v>11677</v>
      </c>
      <c r="BE122" s="30">
        <v>11663.55</v>
      </c>
      <c r="BF122" s="30">
        <v>11603.09</v>
      </c>
      <c r="BG122" s="30">
        <v>11720.82</v>
      </c>
      <c r="BH122" s="30">
        <v>11218.23</v>
      </c>
      <c r="BI122" s="30">
        <v>11113.03</v>
      </c>
      <c r="BJ122" s="30">
        <v>11152.79</v>
      </c>
      <c r="BK122" s="30">
        <v>11310.49</v>
      </c>
      <c r="BL122" s="30">
        <v>11287.92</v>
      </c>
      <c r="BM122" s="30">
        <v>10675.64</v>
      </c>
      <c r="BN122" s="30">
        <v>10812.42</v>
      </c>
      <c r="BO122" s="30">
        <v>10912.52</v>
      </c>
      <c r="BQ122" s="20">
        <f t="shared" si="2"/>
        <v>10430.687012</v>
      </c>
      <c r="BR122" s="20">
        <f t="shared" si="3"/>
        <v>2607.6717530000001</v>
      </c>
    </row>
    <row r="123" spans="1:72" x14ac:dyDescent="0.25">
      <c r="A123" s="54" t="s">
        <v>120</v>
      </c>
      <c r="B123" s="30">
        <v>2183.25</v>
      </c>
      <c r="C123" s="30">
        <v>2402.3701000000001</v>
      </c>
      <c r="D123" s="30">
        <v>2624.77</v>
      </c>
      <c r="E123" s="30">
        <v>2112.4699999999998</v>
      </c>
      <c r="F123" s="30">
        <v>2011.76</v>
      </c>
      <c r="G123" s="30">
        <v>2331.1999999999998</v>
      </c>
      <c r="H123" s="30">
        <v>2288.6298999999999</v>
      </c>
      <c r="I123" s="30">
        <v>2176.5900999999999</v>
      </c>
      <c r="J123" s="30">
        <v>2002.2</v>
      </c>
      <c r="K123" s="30">
        <v>2138.04</v>
      </c>
      <c r="L123" s="30">
        <v>2361.98</v>
      </c>
      <c r="M123" s="30">
        <v>2011.5</v>
      </c>
      <c r="N123" s="30">
        <v>2189.77</v>
      </c>
      <c r="O123" s="30">
        <v>2461.2800000000002</v>
      </c>
      <c r="P123" s="30">
        <v>2691.3301000000001</v>
      </c>
      <c r="Q123" s="30">
        <v>1969.98</v>
      </c>
      <c r="R123" s="30">
        <v>2523.1799000000001</v>
      </c>
      <c r="S123" s="30">
        <v>2336.25</v>
      </c>
      <c r="T123" s="30">
        <v>2131.6298999999999</v>
      </c>
      <c r="U123" s="30">
        <v>2363.1298999999999</v>
      </c>
      <c r="V123" s="30">
        <v>2359.4198999999999</v>
      </c>
      <c r="W123" s="30">
        <v>1896.26</v>
      </c>
      <c r="X123" s="30">
        <v>2430.7399999999998</v>
      </c>
      <c r="Y123" s="30">
        <v>1921.96</v>
      </c>
      <c r="Z123" s="30">
        <v>1532.27</v>
      </c>
      <c r="AA123" s="30">
        <v>2205.0500000000002</v>
      </c>
      <c r="AB123" s="30">
        <v>2143.8400999999999</v>
      </c>
      <c r="AC123" s="30">
        <v>2101.8000000000002</v>
      </c>
      <c r="AD123" s="30">
        <v>1781.01</v>
      </c>
      <c r="AE123" s="30">
        <v>1772.87</v>
      </c>
      <c r="AF123" s="30">
        <v>2396.2199999999998</v>
      </c>
      <c r="AG123" s="30">
        <v>2222.1898999999999</v>
      </c>
      <c r="AH123" s="30">
        <v>2425.3701000000001</v>
      </c>
      <c r="AI123" s="30">
        <v>2220.4099000000001</v>
      </c>
      <c r="AJ123" s="30">
        <v>2421.8600999999999</v>
      </c>
      <c r="AK123" s="30">
        <v>2483.4899999999998</v>
      </c>
      <c r="AL123" s="30">
        <v>2146.9699999999998</v>
      </c>
      <c r="AM123" s="30">
        <v>2675.26</v>
      </c>
      <c r="AN123" s="30">
        <v>2600.71</v>
      </c>
      <c r="AO123" s="30">
        <v>2555.1498999999999</v>
      </c>
      <c r="AP123" s="30">
        <v>2432.0500000000002</v>
      </c>
      <c r="AQ123" s="30">
        <v>2679.77</v>
      </c>
      <c r="AR123" s="30">
        <v>2749.3400999999999</v>
      </c>
      <c r="AS123" s="30">
        <v>2903.03</v>
      </c>
      <c r="AT123" s="30">
        <v>2573.0700999999999</v>
      </c>
      <c r="AU123" s="30">
        <v>2238.8301000000001</v>
      </c>
      <c r="AV123" s="30">
        <v>2892.49</v>
      </c>
      <c r="AW123" s="30">
        <v>2500.02</v>
      </c>
      <c r="AX123" s="30">
        <v>2259.3701000000001</v>
      </c>
      <c r="AY123" s="30">
        <v>2330.8101000000001</v>
      </c>
      <c r="AZ123" s="30">
        <v>2526.29</v>
      </c>
      <c r="BA123" s="30">
        <v>2610.9398999999999</v>
      </c>
      <c r="BB123" s="30">
        <v>2658.3899000000001</v>
      </c>
      <c r="BC123" s="30">
        <v>2770.1898999999999</v>
      </c>
      <c r="BD123" s="30">
        <v>2588.3600999999999</v>
      </c>
      <c r="BE123" s="30">
        <v>3194.6100999999999</v>
      </c>
      <c r="BF123" s="30">
        <v>2909.03</v>
      </c>
      <c r="BG123" s="30">
        <v>2939.9198999999999</v>
      </c>
      <c r="BH123" s="30">
        <v>2906.6201000000001</v>
      </c>
      <c r="BI123" s="30">
        <v>2259.6599000000001</v>
      </c>
      <c r="BJ123" s="30">
        <v>2301.71</v>
      </c>
      <c r="BK123" s="30">
        <v>3036.74</v>
      </c>
      <c r="BL123" s="30">
        <v>2659.96</v>
      </c>
      <c r="BM123" s="30">
        <v>2856.4198999999999</v>
      </c>
      <c r="BN123" s="30">
        <v>3093.4099000000001</v>
      </c>
      <c r="BO123" s="30">
        <v>2583.3101000000001</v>
      </c>
      <c r="BQ123" s="20">
        <f t="shared" si="2"/>
        <v>2462.0275960000004</v>
      </c>
      <c r="BR123" s="20">
        <f t="shared" si="3"/>
        <v>615.50689900000009</v>
      </c>
    </row>
    <row r="124" spans="1:72" x14ac:dyDescent="0.25">
      <c r="A124" s="54" t="s">
        <v>121</v>
      </c>
      <c r="B124" s="30">
        <v>10524.2</v>
      </c>
      <c r="C124" s="30">
        <v>9857.7196999999996</v>
      </c>
      <c r="D124" s="30">
        <v>9938.2099999999991</v>
      </c>
      <c r="E124" s="30">
        <v>10526.17</v>
      </c>
      <c r="F124" s="30">
        <v>10793.68</v>
      </c>
      <c r="G124" s="30">
        <v>10186.49</v>
      </c>
      <c r="H124" s="30">
        <v>10300.84</v>
      </c>
      <c r="I124" s="30">
        <v>9651.4297000000006</v>
      </c>
      <c r="J124" s="30">
        <v>10507.4</v>
      </c>
      <c r="K124" s="30">
        <v>10565.87</v>
      </c>
      <c r="L124" s="30">
        <v>10491.68</v>
      </c>
      <c r="M124" s="30">
        <v>10388.69</v>
      </c>
      <c r="N124" s="30">
        <v>10333.49</v>
      </c>
      <c r="O124" s="30">
        <v>10484.52</v>
      </c>
      <c r="P124" s="30">
        <v>10457.36</v>
      </c>
      <c r="Q124" s="30">
        <v>9852.8202999999994</v>
      </c>
      <c r="R124" s="30">
        <v>10325.58</v>
      </c>
      <c r="S124" s="30">
        <v>10393.469999999999</v>
      </c>
      <c r="T124" s="30">
        <v>10489.25</v>
      </c>
      <c r="U124" s="30">
        <v>10704.14</v>
      </c>
      <c r="V124" s="30">
        <v>10379.040000000001</v>
      </c>
      <c r="W124" s="30">
        <v>11096.63</v>
      </c>
      <c r="X124" s="30">
        <v>10712.47</v>
      </c>
      <c r="Y124" s="30">
        <v>9960.3202999999994</v>
      </c>
      <c r="Z124" s="30">
        <v>11112.11</v>
      </c>
      <c r="AA124" s="30">
        <v>11159.51</v>
      </c>
      <c r="AB124" s="30">
        <v>10998.77</v>
      </c>
      <c r="AC124" s="30">
        <v>10942.73</v>
      </c>
      <c r="AD124" s="30">
        <v>10618.82</v>
      </c>
      <c r="AE124" s="30">
        <v>11014.17</v>
      </c>
      <c r="AF124" s="30">
        <v>11252.58</v>
      </c>
      <c r="AG124" s="30">
        <v>12111.76</v>
      </c>
      <c r="AH124" s="30">
        <v>11530.02</v>
      </c>
      <c r="AI124" s="30">
        <v>10951.56</v>
      </c>
      <c r="AJ124" s="30">
        <v>11736.38</v>
      </c>
      <c r="AK124" s="30">
        <v>12061.97</v>
      </c>
      <c r="AL124" s="30">
        <v>10677.89</v>
      </c>
      <c r="AM124" s="30">
        <v>10771.08</v>
      </c>
      <c r="AN124" s="30">
        <v>11320.84</v>
      </c>
      <c r="AO124" s="30">
        <v>12447.03</v>
      </c>
      <c r="AP124" s="30">
        <v>11543.93</v>
      </c>
      <c r="AQ124" s="30">
        <v>11463.98</v>
      </c>
      <c r="AR124" s="30">
        <v>11898.6</v>
      </c>
      <c r="AS124" s="30">
        <v>11640.68</v>
      </c>
      <c r="AT124" s="30">
        <v>11831.61</v>
      </c>
      <c r="AU124" s="30">
        <v>11569.67</v>
      </c>
      <c r="AV124" s="30">
        <v>11062.98</v>
      </c>
      <c r="AW124" s="30">
        <v>11405.1</v>
      </c>
      <c r="AX124" s="30">
        <v>11235.75</v>
      </c>
      <c r="AY124" s="30">
        <v>12101.58</v>
      </c>
      <c r="AZ124" s="30">
        <v>12304.99</v>
      </c>
      <c r="BA124" s="30">
        <v>11705.54</v>
      </c>
      <c r="BB124" s="30">
        <v>11403.31</v>
      </c>
      <c r="BC124" s="30">
        <v>11734.38</v>
      </c>
      <c r="BD124" s="30">
        <v>12711.32</v>
      </c>
      <c r="BE124" s="30">
        <v>12200.05</v>
      </c>
      <c r="BF124" s="30">
        <v>11805.65</v>
      </c>
      <c r="BG124" s="30">
        <v>12003.53</v>
      </c>
      <c r="BH124" s="30">
        <v>11936.79</v>
      </c>
      <c r="BI124" s="30">
        <v>12313.02</v>
      </c>
      <c r="BJ124" s="30">
        <v>12207.77</v>
      </c>
      <c r="BK124" s="30">
        <v>12548.43</v>
      </c>
      <c r="BL124" s="30">
        <v>12422.1</v>
      </c>
      <c r="BM124" s="30">
        <v>11544.85</v>
      </c>
      <c r="BN124" s="30">
        <v>12647.73</v>
      </c>
      <c r="BO124" s="30">
        <v>11717.95</v>
      </c>
      <c r="BQ124" s="20">
        <f t="shared" si="2"/>
        <v>11474.588205999997</v>
      </c>
      <c r="BR124" s="20">
        <f t="shared" si="3"/>
        <v>2868.6470514999992</v>
      </c>
    </row>
    <row r="125" spans="1:72" x14ac:dyDescent="0.25">
      <c r="A125" s="54" t="s">
        <v>122</v>
      </c>
      <c r="B125" s="30">
        <v>12985.09</v>
      </c>
      <c r="C125" s="30">
        <v>11016.77</v>
      </c>
      <c r="D125" s="30">
        <v>9830.0596000000005</v>
      </c>
      <c r="E125" s="30">
        <v>10425.52</v>
      </c>
      <c r="F125" s="30">
        <v>9585.8798999999999</v>
      </c>
      <c r="G125" s="30">
        <v>11956.85</v>
      </c>
      <c r="H125" s="30">
        <v>11914.76</v>
      </c>
      <c r="I125" s="30">
        <v>12413.07</v>
      </c>
      <c r="J125" s="30">
        <v>11110.65</v>
      </c>
      <c r="K125" s="30">
        <v>11051.21</v>
      </c>
      <c r="L125" s="30">
        <v>11492.31</v>
      </c>
      <c r="M125" s="30">
        <v>11203.34</v>
      </c>
      <c r="N125" s="30">
        <v>11432.41</v>
      </c>
      <c r="O125" s="30">
        <v>11093.33</v>
      </c>
      <c r="P125" s="30">
        <v>11603.43</v>
      </c>
      <c r="Q125" s="30">
        <v>10362.16</v>
      </c>
      <c r="R125" s="30">
        <v>10355.58</v>
      </c>
      <c r="S125" s="30">
        <v>11193.26</v>
      </c>
      <c r="T125" s="30">
        <v>12182.52</v>
      </c>
      <c r="U125" s="30">
        <v>12119.81</v>
      </c>
      <c r="V125" s="30">
        <v>12693.31</v>
      </c>
      <c r="W125" s="30">
        <v>13642.74</v>
      </c>
      <c r="X125" s="30">
        <v>12739.37</v>
      </c>
      <c r="Y125" s="30">
        <v>12739.6</v>
      </c>
      <c r="Z125" s="30">
        <v>12927.37</v>
      </c>
      <c r="AA125" s="30">
        <v>13074.99</v>
      </c>
      <c r="AB125" s="30">
        <v>12625.97</v>
      </c>
      <c r="AC125" s="30">
        <v>13338.95</v>
      </c>
      <c r="AD125" s="30">
        <v>13201.15</v>
      </c>
      <c r="AE125" s="30">
        <v>13124.75</v>
      </c>
      <c r="AF125" s="30">
        <v>13679.96</v>
      </c>
      <c r="AG125" s="30">
        <v>13089.72</v>
      </c>
      <c r="AH125" s="30">
        <v>14423.82</v>
      </c>
      <c r="AI125" s="30">
        <v>13770.3</v>
      </c>
      <c r="AJ125" s="30">
        <v>13805.09</v>
      </c>
      <c r="AK125" s="30">
        <v>13516.02</v>
      </c>
      <c r="AL125" s="30">
        <v>14071.46</v>
      </c>
      <c r="AM125" s="30">
        <v>13524.1</v>
      </c>
      <c r="AN125" s="30">
        <v>14056.15</v>
      </c>
      <c r="AO125" s="30">
        <v>14665.33</v>
      </c>
      <c r="AP125" s="30">
        <v>13955.36</v>
      </c>
      <c r="AQ125" s="30">
        <v>13008.38</v>
      </c>
      <c r="AR125" s="30">
        <v>14095.69</v>
      </c>
      <c r="AS125" s="30">
        <v>14660.32</v>
      </c>
      <c r="AT125" s="30">
        <v>13051.47</v>
      </c>
      <c r="AU125" s="30">
        <v>13490.77</v>
      </c>
      <c r="AV125" s="30">
        <v>13152.73</v>
      </c>
      <c r="AW125" s="30">
        <v>13958.16</v>
      </c>
      <c r="AX125" s="30">
        <v>13946.79</v>
      </c>
      <c r="AY125" s="30">
        <v>13276.06</v>
      </c>
      <c r="AZ125" s="30">
        <v>14208.31</v>
      </c>
      <c r="BA125" s="30">
        <v>14557.91</v>
      </c>
      <c r="BB125" s="30">
        <v>14579.9</v>
      </c>
      <c r="BC125" s="30">
        <v>14234.33</v>
      </c>
      <c r="BD125" s="30">
        <v>14565.32</v>
      </c>
      <c r="BE125" s="30">
        <v>14663.22</v>
      </c>
      <c r="BF125" s="30">
        <v>14427.56</v>
      </c>
      <c r="BG125" s="30">
        <v>14665.19</v>
      </c>
      <c r="BH125" s="30">
        <v>14340.62</v>
      </c>
      <c r="BI125" s="30">
        <v>14468.02</v>
      </c>
      <c r="BJ125" s="30">
        <v>15120.45</v>
      </c>
      <c r="BK125" s="30">
        <v>14159.04</v>
      </c>
      <c r="BL125" s="30">
        <v>14991.05</v>
      </c>
      <c r="BM125" s="30">
        <v>13864.49</v>
      </c>
      <c r="BN125" s="30">
        <v>14080.12</v>
      </c>
      <c r="BO125" s="30">
        <v>14663.96</v>
      </c>
      <c r="BQ125" s="20">
        <f t="shared" si="2"/>
        <v>13654.930799999998</v>
      </c>
      <c r="BR125" s="20">
        <f t="shared" si="3"/>
        <v>3413.7326999999996</v>
      </c>
    </row>
    <row r="126" spans="1:72" x14ac:dyDescent="0.25">
      <c r="A126" s="54" t="s">
        <v>123</v>
      </c>
      <c r="B126" s="30">
        <v>5478.2597999999998</v>
      </c>
      <c r="C126" s="30">
        <v>5959.71</v>
      </c>
      <c r="D126" s="30">
        <v>5506.0097999999998</v>
      </c>
      <c r="E126" s="30">
        <v>6296.1000999999997</v>
      </c>
      <c r="F126" s="30">
        <v>6134.6099000000004</v>
      </c>
      <c r="G126" s="30">
        <v>6617.2997999999998</v>
      </c>
      <c r="H126" s="30">
        <v>5846.6602000000003</v>
      </c>
      <c r="I126" s="30">
        <v>5013.5497999999998</v>
      </c>
      <c r="J126" s="30">
        <v>5241.0097999999998</v>
      </c>
      <c r="K126" s="30">
        <v>6043.4102000000003</v>
      </c>
      <c r="L126" s="30">
        <v>5488.96</v>
      </c>
      <c r="M126" s="30">
        <v>4656.46</v>
      </c>
      <c r="N126" s="30">
        <v>5059.8599000000004</v>
      </c>
      <c r="O126" s="30">
        <v>4951.3500999999997</v>
      </c>
      <c r="P126" s="30">
        <v>5123.8999000000003</v>
      </c>
      <c r="Q126" s="30">
        <v>4847.4502000000002</v>
      </c>
      <c r="R126" s="30">
        <v>4456.8500999999997</v>
      </c>
      <c r="S126" s="30">
        <v>4444.96</v>
      </c>
      <c r="T126" s="30">
        <v>4675.1499000000003</v>
      </c>
      <c r="U126" s="30">
        <v>4544.0097999999998</v>
      </c>
      <c r="V126" s="30">
        <v>4869.3100999999997</v>
      </c>
      <c r="W126" s="30">
        <v>5045.6000999999997</v>
      </c>
      <c r="X126" s="30">
        <v>5044.21</v>
      </c>
      <c r="Y126" s="30">
        <v>4578.96</v>
      </c>
      <c r="Z126" s="30">
        <v>4887.1000999999997</v>
      </c>
      <c r="AA126" s="30">
        <v>4867.1499000000003</v>
      </c>
      <c r="AB126" s="30">
        <v>5246.0497999999998</v>
      </c>
      <c r="AC126" s="30">
        <v>4684.3599000000004</v>
      </c>
      <c r="AD126" s="30">
        <v>5078.1499000000003</v>
      </c>
      <c r="AE126" s="30">
        <v>4895.5600999999997</v>
      </c>
      <c r="AF126" s="30">
        <v>4485.9502000000002</v>
      </c>
      <c r="AG126" s="30">
        <v>5317.6000999999997</v>
      </c>
      <c r="AH126" s="30">
        <v>4658.0497999999998</v>
      </c>
      <c r="AI126" s="30">
        <v>4276.6000999999997</v>
      </c>
      <c r="AJ126" s="30">
        <v>4853.5600999999997</v>
      </c>
      <c r="AK126" s="30">
        <v>4909.21</v>
      </c>
      <c r="AL126" s="30">
        <v>4653.25</v>
      </c>
      <c r="AM126" s="30">
        <v>5299.3999000000003</v>
      </c>
      <c r="AN126" s="30">
        <v>4919.6000999999997</v>
      </c>
      <c r="AO126" s="30">
        <v>4744</v>
      </c>
      <c r="AP126" s="30">
        <v>5120.75</v>
      </c>
      <c r="AQ126" s="30">
        <v>4759</v>
      </c>
      <c r="AR126" s="30">
        <v>4669.8500999999997</v>
      </c>
      <c r="AS126" s="30">
        <v>5039.0600999999997</v>
      </c>
      <c r="AT126" s="30">
        <v>5455.8599000000004</v>
      </c>
      <c r="AU126" s="30">
        <v>4932.21</v>
      </c>
      <c r="AV126" s="30">
        <v>4716.46</v>
      </c>
      <c r="AW126" s="30">
        <v>4921.3999000000003</v>
      </c>
      <c r="AX126" s="30">
        <v>4659.1602000000003</v>
      </c>
      <c r="AY126" s="30">
        <v>4716.1499000000003</v>
      </c>
      <c r="AZ126" s="30">
        <v>5028.3100999999997</v>
      </c>
      <c r="BA126" s="30">
        <v>4735</v>
      </c>
      <c r="BB126" s="30">
        <v>4538.1099000000004</v>
      </c>
      <c r="BC126" s="30">
        <v>4759.4102000000003</v>
      </c>
      <c r="BD126" s="30">
        <v>4893</v>
      </c>
      <c r="BE126" s="30">
        <v>5439.9399000000003</v>
      </c>
      <c r="BF126" s="30">
        <v>5308.96</v>
      </c>
      <c r="BG126" s="30">
        <v>5408.8599000000004</v>
      </c>
      <c r="BH126" s="30">
        <v>5269.2997999999998</v>
      </c>
      <c r="BI126" s="30">
        <v>5159.3900999999996</v>
      </c>
      <c r="BJ126" s="30">
        <v>4949.04</v>
      </c>
      <c r="BK126" s="30">
        <v>5033</v>
      </c>
      <c r="BL126" s="30">
        <v>5434.96</v>
      </c>
      <c r="BM126" s="30">
        <v>4890.6602000000003</v>
      </c>
      <c r="BN126" s="30">
        <v>4966.5</v>
      </c>
      <c r="BO126" s="30">
        <v>4613.7002000000002</v>
      </c>
      <c r="BQ126" s="20">
        <f t="shared" si="2"/>
        <v>4897.0536080000002</v>
      </c>
      <c r="BR126" s="20">
        <f t="shared" si="3"/>
        <v>1224.263402</v>
      </c>
    </row>
    <row r="127" spans="1:72" x14ac:dyDescent="0.25">
      <c r="A127" s="54" t="s">
        <v>124</v>
      </c>
      <c r="B127" s="30">
        <v>284.70001000000002</v>
      </c>
      <c r="C127" s="30">
        <v>235.39</v>
      </c>
      <c r="D127" s="30">
        <v>178.53998999999999</v>
      </c>
      <c r="E127" s="30">
        <v>194.99001000000001</v>
      </c>
      <c r="F127" s="30">
        <v>108.89</v>
      </c>
      <c r="G127" s="30">
        <v>253.60001</v>
      </c>
      <c r="H127" s="30">
        <v>109.15</v>
      </c>
      <c r="I127" s="30">
        <v>423.47</v>
      </c>
      <c r="J127" s="30">
        <v>127.26</v>
      </c>
      <c r="K127" s="30">
        <v>194.53998999999999</v>
      </c>
      <c r="L127" s="30">
        <v>152.41</v>
      </c>
      <c r="M127" s="30">
        <v>364.03</v>
      </c>
      <c r="N127" s="30">
        <v>153.52000000000001</v>
      </c>
      <c r="O127" s="30">
        <v>124.45</v>
      </c>
      <c r="P127" s="30">
        <v>39.479999999999997</v>
      </c>
      <c r="Q127" s="30">
        <v>165.89999</v>
      </c>
      <c r="R127" s="30">
        <v>156.37</v>
      </c>
      <c r="S127" s="30">
        <v>80.730002999999996</v>
      </c>
      <c r="T127" s="30">
        <v>219.71001000000001</v>
      </c>
      <c r="U127" s="30">
        <v>291.69</v>
      </c>
      <c r="V127" s="30">
        <v>379.14999</v>
      </c>
      <c r="W127" s="30">
        <v>518.25</v>
      </c>
      <c r="X127" s="30">
        <v>290</v>
      </c>
      <c r="Y127" s="30">
        <v>322.13</v>
      </c>
      <c r="Z127" s="30">
        <v>367.64001000000002</v>
      </c>
      <c r="AA127" s="30">
        <v>379.19</v>
      </c>
      <c r="AB127" s="30">
        <v>157.50998999999999</v>
      </c>
      <c r="AC127" s="30">
        <v>467.51001000000002</v>
      </c>
      <c r="AD127" s="30">
        <v>367</v>
      </c>
      <c r="AE127" s="30">
        <v>231.48</v>
      </c>
      <c r="AF127" s="30">
        <v>261.39999</v>
      </c>
      <c r="AG127" s="30">
        <v>243.61</v>
      </c>
      <c r="AH127" s="30">
        <v>248.50998999999999</v>
      </c>
      <c r="AI127" s="30">
        <v>244.28</v>
      </c>
      <c r="AJ127" s="30">
        <v>459.10001</v>
      </c>
      <c r="AK127" s="30">
        <v>450.47</v>
      </c>
      <c r="AL127" s="30">
        <v>263.39001000000002</v>
      </c>
      <c r="AM127" s="30">
        <v>231.24001000000001</v>
      </c>
      <c r="AN127" s="30">
        <v>305.19</v>
      </c>
      <c r="AO127" s="30">
        <v>128.50998999999999</v>
      </c>
      <c r="AP127" s="30">
        <v>325.48000999999999</v>
      </c>
      <c r="AQ127" s="30">
        <v>412.26999000000001</v>
      </c>
      <c r="AR127" s="30">
        <v>300.33999999999997</v>
      </c>
      <c r="AS127" s="30">
        <v>305.39001000000002</v>
      </c>
      <c r="AT127" s="30">
        <v>429.76999000000001</v>
      </c>
      <c r="AU127" s="30">
        <v>170.56</v>
      </c>
      <c r="AV127" s="30">
        <v>575.78998000000001</v>
      </c>
      <c r="AW127" s="30">
        <v>461.07999000000001</v>
      </c>
      <c r="AX127" s="30">
        <v>300.88</v>
      </c>
      <c r="AY127" s="30">
        <v>670.73999000000003</v>
      </c>
      <c r="AZ127" s="30">
        <v>136.53998999999999</v>
      </c>
      <c r="BA127" s="30">
        <v>447.03</v>
      </c>
      <c r="BB127" s="30">
        <v>202.17999</v>
      </c>
      <c r="BC127" s="30">
        <v>379.82999000000001</v>
      </c>
      <c r="BD127" s="30">
        <v>638.44000000000005</v>
      </c>
      <c r="BE127" s="30">
        <v>459.85998999999998</v>
      </c>
      <c r="BF127" s="30">
        <v>237.60001</v>
      </c>
      <c r="BG127" s="30">
        <v>357.34</v>
      </c>
      <c r="BH127" s="30">
        <v>639.54998999999998</v>
      </c>
      <c r="BI127" s="30">
        <v>309.07999000000001</v>
      </c>
      <c r="BJ127" s="30">
        <v>310.48000999999999</v>
      </c>
      <c r="BK127" s="30">
        <v>338.56</v>
      </c>
      <c r="BL127" s="30">
        <v>473.87</v>
      </c>
      <c r="BM127" s="30">
        <v>328.89999</v>
      </c>
      <c r="BN127" s="30">
        <v>225.37</v>
      </c>
      <c r="BO127" s="30">
        <v>382.23000999999999</v>
      </c>
      <c r="BQ127" s="20">
        <f t="shared" si="2"/>
        <v>337.66439866000002</v>
      </c>
      <c r="BR127" s="20">
        <f t="shared" si="3"/>
        <v>84.416099665000004</v>
      </c>
    </row>
    <row r="128" spans="1:72" x14ac:dyDescent="0.25">
      <c r="A128" s="54" t="s">
        <v>125</v>
      </c>
      <c r="B128" s="30">
        <v>106.49</v>
      </c>
      <c r="C128" s="30">
        <v>444.29998999999998</v>
      </c>
      <c r="D128" s="30">
        <v>361.69</v>
      </c>
      <c r="E128" s="30">
        <v>228.02</v>
      </c>
      <c r="F128" s="30">
        <v>410.16</v>
      </c>
      <c r="G128" s="30">
        <v>329.28</v>
      </c>
      <c r="H128" s="30">
        <v>257.70999</v>
      </c>
      <c r="I128" s="30">
        <v>161.80000000000001</v>
      </c>
      <c r="J128" s="30">
        <v>209.41</v>
      </c>
      <c r="K128" s="30">
        <v>237.08</v>
      </c>
      <c r="L128" s="30">
        <v>297.29001</v>
      </c>
      <c r="M128" s="30">
        <v>180.03998999999999</v>
      </c>
      <c r="N128" s="30">
        <v>134.53</v>
      </c>
      <c r="O128" s="30">
        <v>314.14001000000002</v>
      </c>
      <c r="P128" s="30">
        <v>522.78998000000001</v>
      </c>
      <c r="Q128" s="30">
        <v>147.67999</v>
      </c>
      <c r="R128" s="30">
        <v>295.33999999999997</v>
      </c>
      <c r="S128" s="30">
        <v>167.92</v>
      </c>
      <c r="T128" s="30">
        <v>180.3</v>
      </c>
      <c r="U128" s="30">
        <v>178.05</v>
      </c>
      <c r="V128" s="30">
        <v>94.230002999999996</v>
      </c>
      <c r="W128" s="30">
        <v>145.53</v>
      </c>
      <c r="X128" s="30">
        <v>143.62</v>
      </c>
      <c r="Y128" s="30">
        <v>267.73998999999998</v>
      </c>
      <c r="Z128" s="30">
        <v>181.82001</v>
      </c>
      <c r="AA128" s="30">
        <v>158.53998999999999</v>
      </c>
      <c r="AB128" s="30">
        <v>257.62</v>
      </c>
      <c r="AC128" s="30">
        <v>120.09</v>
      </c>
      <c r="AD128" s="30">
        <v>146.69999999999999</v>
      </c>
      <c r="AE128" s="30">
        <v>102.59</v>
      </c>
      <c r="AF128" s="30">
        <v>90.870002999999997</v>
      </c>
      <c r="AG128" s="30">
        <v>186.82001</v>
      </c>
      <c r="AH128" s="30">
        <v>243.39999</v>
      </c>
      <c r="AI128" s="30">
        <v>251.38</v>
      </c>
      <c r="AJ128" s="30">
        <v>254.17999</v>
      </c>
      <c r="AK128" s="30">
        <v>350.60001</v>
      </c>
      <c r="AL128" s="30">
        <v>317.39999</v>
      </c>
      <c r="AM128" s="30">
        <v>395.62</v>
      </c>
      <c r="AN128" s="30">
        <v>309.60998999999998</v>
      </c>
      <c r="AO128" s="30">
        <v>317.38</v>
      </c>
      <c r="AP128" s="30">
        <v>276.45001000000002</v>
      </c>
      <c r="AQ128" s="30">
        <v>253.03</v>
      </c>
      <c r="AR128" s="30">
        <v>346.01999000000001</v>
      </c>
      <c r="AS128" s="30">
        <v>536.04998999999998</v>
      </c>
      <c r="AT128" s="30">
        <v>356.98000999999999</v>
      </c>
      <c r="AU128" s="30">
        <v>322.45999</v>
      </c>
      <c r="AV128" s="30">
        <v>561.34002999999996</v>
      </c>
      <c r="AW128" s="30">
        <v>437.73000999999999</v>
      </c>
      <c r="AX128" s="30">
        <v>291.79001</v>
      </c>
      <c r="AY128" s="30">
        <v>334.04001</v>
      </c>
      <c r="AZ128" s="30">
        <v>616.28998000000001</v>
      </c>
      <c r="BA128" s="30">
        <v>181.10001</v>
      </c>
      <c r="BB128" s="30">
        <v>284.87</v>
      </c>
      <c r="BC128" s="30">
        <v>260.98000999999999</v>
      </c>
      <c r="BD128" s="30">
        <v>257.06</v>
      </c>
      <c r="BE128" s="30">
        <v>576.97997999999995</v>
      </c>
      <c r="BF128" s="30">
        <v>280.07001000000002</v>
      </c>
      <c r="BG128" s="30">
        <v>204.02</v>
      </c>
      <c r="BH128" s="30">
        <v>281.52999999999997</v>
      </c>
      <c r="BI128" s="30">
        <v>252.92</v>
      </c>
      <c r="BJ128" s="30">
        <v>229.75998999999999</v>
      </c>
      <c r="BK128" s="30">
        <v>266.42998999999998</v>
      </c>
      <c r="BL128" s="30">
        <v>238.99001000000001</v>
      </c>
      <c r="BM128" s="30">
        <v>271.77999999999997</v>
      </c>
      <c r="BN128" s="30">
        <v>354.14001000000002</v>
      </c>
      <c r="BO128" s="30">
        <v>291.06</v>
      </c>
      <c r="BQ128" s="20">
        <f t="shared" si="2"/>
        <v>274.42440032000002</v>
      </c>
      <c r="BR128" s="20">
        <f t="shared" si="3"/>
        <v>68.606100080000004</v>
      </c>
      <c r="BT128" s="5"/>
    </row>
    <row r="129" spans="1:70" x14ac:dyDescent="0.25">
      <c r="A129" s="54" t="s">
        <v>126</v>
      </c>
      <c r="B129" s="30">
        <v>5188.7201999999997</v>
      </c>
      <c r="C129" s="30">
        <v>5314.3701000000001</v>
      </c>
      <c r="D129" s="30">
        <v>5936.2997999999998</v>
      </c>
      <c r="E129" s="30">
        <v>5652.6400999999996</v>
      </c>
      <c r="F129" s="30">
        <v>6181.9701999999997</v>
      </c>
      <c r="G129" s="30">
        <v>5950.5698000000002</v>
      </c>
      <c r="H129" s="30">
        <v>6059.2798000000003</v>
      </c>
      <c r="I129" s="30">
        <v>5946.46</v>
      </c>
      <c r="J129" s="30">
        <v>5725.21</v>
      </c>
      <c r="K129" s="30">
        <v>5626.6698999999999</v>
      </c>
      <c r="L129" s="30">
        <v>5435.9502000000002</v>
      </c>
      <c r="M129" s="30">
        <v>5072.9902000000002</v>
      </c>
      <c r="N129" s="30">
        <v>5739.6499000000003</v>
      </c>
      <c r="O129" s="30">
        <v>5350.79</v>
      </c>
      <c r="P129" s="30">
        <v>6001.5</v>
      </c>
      <c r="Q129" s="30">
        <v>4807.6000999999997</v>
      </c>
      <c r="R129" s="30">
        <v>4518.9399000000003</v>
      </c>
      <c r="S129" s="30">
        <v>4841.3198000000002</v>
      </c>
      <c r="T129" s="30">
        <v>4999.7402000000002</v>
      </c>
      <c r="U129" s="30">
        <v>4793.6602000000003</v>
      </c>
      <c r="V129" s="30">
        <v>4856.6602000000003</v>
      </c>
      <c r="W129" s="30">
        <v>5364.3198000000002</v>
      </c>
      <c r="X129" s="30">
        <v>5163.8100999999997</v>
      </c>
      <c r="Y129" s="30">
        <v>4940.1099000000004</v>
      </c>
      <c r="Z129" s="30">
        <v>4554.0200000000004</v>
      </c>
      <c r="AA129" s="30">
        <v>5014.0497999999998</v>
      </c>
      <c r="AB129" s="30">
        <v>5055.5200000000004</v>
      </c>
      <c r="AC129" s="30">
        <v>5138.0200000000004</v>
      </c>
      <c r="AD129" s="30">
        <v>4868.4701999999997</v>
      </c>
      <c r="AE129" s="30">
        <v>5403.75</v>
      </c>
      <c r="AF129" s="30">
        <v>5407.0698000000002</v>
      </c>
      <c r="AG129" s="30">
        <v>5622.3397999999997</v>
      </c>
      <c r="AH129" s="30">
        <v>5624.8100999999997</v>
      </c>
      <c r="AI129" s="30">
        <v>5596.3397999999997</v>
      </c>
      <c r="AJ129" s="30">
        <v>5367.1698999999999</v>
      </c>
      <c r="AK129" s="30">
        <v>5294.9301999999998</v>
      </c>
      <c r="AL129" s="30">
        <v>5325.8999000000003</v>
      </c>
      <c r="AM129" s="30">
        <v>5703.1201000000001</v>
      </c>
      <c r="AN129" s="30">
        <v>5675.3397999999997</v>
      </c>
      <c r="AO129" s="30">
        <v>5740.48</v>
      </c>
      <c r="AP129" s="30">
        <v>5740.8999000000003</v>
      </c>
      <c r="AQ129" s="30">
        <v>5857.6801999999998</v>
      </c>
      <c r="AR129" s="30">
        <v>5757.7997999999998</v>
      </c>
      <c r="AS129" s="30">
        <v>5710.1698999999999</v>
      </c>
      <c r="AT129" s="30">
        <v>5181.0497999999998</v>
      </c>
      <c r="AU129" s="30">
        <v>5628.02</v>
      </c>
      <c r="AV129" s="30">
        <v>6313.1899000000003</v>
      </c>
      <c r="AW129" s="30">
        <v>5652.7201999999997</v>
      </c>
      <c r="AX129" s="30">
        <v>5798.1698999999999</v>
      </c>
      <c r="AY129" s="30">
        <v>5268.1899000000003</v>
      </c>
      <c r="AZ129" s="30">
        <v>6419.3701000000001</v>
      </c>
      <c r="BA129" s="30">
        <v>5988.73</v>
      </c>
      <c r="BB129" s="30">
        <v>6075.0097999999998</v>
      </c>
      <c r="BC129" s="30">
        <v>5994.8397999999997</v>
      </c>
      <c r="BD129" s="30">
        <v>5822.6099000000004</v>
      </c>
      <c r="BE129" s="30">
        <v>6082.77</v>
      </c>
      <c r="BF129" s="30">
        <v>5903.3198000000002</v>
      </c>
      <c r="BG129" s="30">
        <v>5814.5600999999997</v>
      </c>
      <c r="BH129" s="30">
        <v>6059.2798000000003</v>
      </c>
      <c r="BI129" s="30">
        <v>6326.2597999999998</v>
      </c>
      <c r="BJ129" s="30">
        <v>6375.75</v>
      </c>
      <c r="BK129" s="30">
        <v>6056.4198999999999</v>
      </c>
      <c r="BL129" s="30">
        <v>7042.48</v>
      </c>
      <c r="BM129" s="30">
        <v>5859.5298000000003</v>
      </c>
      <c r="BN129" s="30">
        <v>6669.3701000000001</v>
      </c>
      <c r="BO129" s="30">
        <v>6044.1298999999999</v>
      </c>
      <c r="BQ129" s="20">
        <f t="shared" si="2"/>
        <v>5606.2441560000007</v>
      </c>
      <c r="BR129" s="20">
        <f t="shared" si="3"/>
        <v>1401.5610390000002</v>
      </c>
    </row>
    <row r="130" spans="1:70" x14ac:dyDescent="0.25">
      <c r="A130" s="54" t="s">
        <v>127</v>
      </c>
      <c r="B130" s="30">
        <v>1656.45</v>
      </c>
      <c r="C130" s="30">
        <v>1552.3100999999999</v>
      </c>
      <c r="D130" s="30">
        <v>1758.53</v>
      </c>
      <c r="E130" s="30">
        <v>1653.99</v>
      </c>
      <c r="F130" s="30">
        <v>2026.92</v>
      </c>
      <c r="G130" s="30">
        <v>1767.7</v>
      </c>
      <c r="H130" s="30">
        <v>1488.95</v>
      </c>
      <c r="I130" s="30">
        <v>1706.61</v>
      </c>
      <c r="J130" s="30">
        <v>2091.71</v>
      </c>
      <c r="K130" s="30">
        <v>1274.1801</v>
      </c>
      <c r="L130" s="30">
        <v>1540.12</v>
      </c>
      <c r="M130" s="30">
        <v>1543.63</v>
      </c>
      <c r="N130" s="30">
        <v>1285.01</v>
      </c>
      <c r="O130" s="30">
        <v>1482.84</v>
      </c>
      <c r="P130" s="30">
        <v>1185.28</v>
      </c>
      <c r="Q130" s="30">
        <v>1239.03</v>
      </c>
      <c r="R130" s="30">
        <v>1199.8599999999999</v>
      </c>
      <c r="S130" s="30">
        <v>1640.21</v>
      </c>
      <c r="T130" s="30">
        <v>1652.29</v>
      </c>
      <c r="U130" s="30">
        <v>1341.51</v>
      </c>
      <c r="V130" s="30">
        <v>1432.21</v>
      </c>
      <c r="W130" s="30">
        <v>1219.01</v>
      </c>
      <c r="X130" s="30">
        <v>1346.4</v>
      </c>
      <c r="Y130" s="30">
        <v>1511.9399000000001</v>
      </c>
      <c r="Z130" s="30">
        <v>877.23999000000003</v>
      </c>
      <c r="AA130" s="30">
        <v>1476.5600999999999</v>
      </c>
      <c r="AB130" s="30">
        <v>1106.3</v>
      </c>
      <c r="AC130" s="30">
        <v>1521.28</v>
      </c>
      <c r="AD130" s="30">
        <v>1493.65</v>
      </c>
      <c r="AE130" s="30">
        <v>1667.74</v>
      </c>
      <c r="AF130" s="30">
        <v>1720.7</v>
      </c>
      <c r="AG130" s="30">
        <v>1538.83</v>
      </c>
      <c r="AH130" s="30">
        <v>1666.16</v>
      </c>
      <c r="AI130" s="30">
        <v>1406.72</v>
      </c>
      <c r="AJ130" s="30">
        <v>1486.4</v>
      </c>
      <c r="AK130" s="30">
        <v>1669.5</v>
      </c>
      <c r="AL130" s="30">
        <v>1911.76</v>
      </c>
      <c r="AM130" s="30">
        <v>1601.3100999999999</v>
      </c>
      <c r="AN130" s="30">
        <v>1554.24</v>
      </c>
      <c r="AO130" s="30">
        <v>1501.98</v>
      </c>
      <c r="AP130" s="30">
        <v>1677.28</v>
      </c>
      <c r="AQ130" s="30">
        <v>1427.17</v>
      </c>
      <c r="AR130" s="30">
        <v>1789.75</v>
      </c>
      <c r="AS130" s="30">
        <v>1417.77</v>
      </c>
      <c r="AT130" s="30">
        <v>1268.1600000000001</v>
      </c>
      <c r="AU130" s="30">
        <v>1372.13</v>
      </c>
      <c r="AV130" s="30">
        <v>1505.0600999999999</v>
      </c>
      <c r="AW130" s="30">
        <v>1433.67</v>
      </c>
      <c r="AX130" s="30">
        <v>1437.86</v>
      </c>
      <c r="AY130" s="30">
        <v>1771.34</v>
      </c>
      <c r="AZ130" s="30">
        <v>1475.95</v>
      </c>
      <c r="BA130" s="30">
        <v>1527.58</v>
      </c>
      <c r="BB130" s="30">
        <v>1326.54</v>
      </c>
      <c r="BC130" s="30">
        <v>1274.78</v>
      </c>
      <c r="BD130" s="30">
        <v>1475.29</v>
      </c>
      <c r="BE130" s="30">
        <v>1138.27</v>
      </c>
      <c r="BF130" s="30">
        <v>1484.4301</v>
      </c>
      <c r="BG130" s="30">
        <v>1637.6899000000001</v>
      </c>
      <c r="BH130" s="30">
        <v>1690.6899000000001</v>
      </c>
      <c r="BI130" s="30">
        <v>1738.27</v>
      </c>
      <c r="BJ130" s="30">
        <v>1841.58</v>
      </c>
      <c r="BK130" s="30">
        <v>1323.91</v>
      </c>
      <c r="BL130" s="30">
        <v>1665.1899000000001</v>
      </c>
      <c r="BM130" s="30">
        <v>1823.29</v>
      </c>
      <c r="BN130" s="30">
        <v>1524.25</v>
      </c>
      <c r="BO130" s="30">
        <v>1769.35</v>
      </c>
      <c r="BQ130" s="20">
        <f t="shared" si="2"/>
        <v>1507.2209997999996</v>
      </c>
      <c r="BR130" s="20">
        <f t="shared" si="3"/>
        <v>376.8052499499999</v>
      </c>
    </row>
    <row r="131" spans="1:70" x14ac:dyDescent="0.25">
      <c r="A131" s="54" t="s">
        <v>128</v>
      </c>
      <c r="B131" s="30">
        <v>3791.3899000000001</v>
      </c>
      <c r="C131" s="30">
        <v>3952.8</v>
      </c>
      <c r="D131" s="30">
        <v>4124.8798999999999</v>
      </c>
      <c r="E131" s="30">
        <v>4154.2597999999998</v>
      </c>
      <c r="F131" s="30">
        <v>4192.6899000000003</v>
      </c>
      <c r="G131" s="30">
        <v>4167.0897999999997</v>
      </c>
      <c r="H131" s="30">
        <v>3983.49</v>
      </c>
      <c r="I131" s="30">
        <v>3750.6001000000001</v>
      </c>
      <c r="J131" s="30">
        <v>3688.1298999999999</v>
      </c>
      <c r="K131" s="30">
        <v>4013.9398999999999</v>
      </c>
      <c r="L131" s="30">
        <v>4538.3198000000002</v>
      </c>
      <c r="M131" s="30">
        <v>4153.3798999999999</v>
      </c>
      <c r="N131" s="30">
        <v>4011.3798999999999</v>
      </c>
      <c r="O131" s="30">
        <v>3846.98</v>
      </c>
      <c r="P131" s="30">
        <v>3594.1399000000001</v>
      </c>
      <c r="Q131" s="30">
        <v>3781.4398999999999</v>
      </c>
      <c r="R131" s="30">
        <v>3582.3301000000001</v>
      </c>
      <c r="S131" s="30">
        <v>3783.8200999999999</v>
      </c>
      <c r="T131" s="30">
        <v>4085.01</v>
      </c>
      <c r="U131" s="30">
        <v>3890.28</v>
      </c>
      <c r="V131" s="30">
        <v>3873.9398999999999</v>
      </c>
      <c r="W131" s="30">
        <v>4403.0298000000003</v>
      </c>
      <c r="X131" s="30">
        <v>4122.0497999999998</v>
      </c>
      <c r="Y131" s="30">
        <v>3950.95</v>
      </c>
      <c r="Z131" s="30">
        <v>3990.8998999999999</v>
      </c>
      <c r="AA131" s="30">
        <v>4241.46</v>
      </c>
      <c r="AB131" s="30">
        <v>3947.8501000000001</v>
      </c>
      <c r="AC131" s="30">
        <v>3744.9198999999999</v>
      </c>
      <c r="AD131" s="30">
        <v>3709.8101000000001</v>
      </c>
      <c r="AE131" s="30">
        <v>3866.72</v>
      </c>
      <c r="AF131" s="30">
        <v>3697.1298999999999</v>
      </c>
      <c r="AG131" s="30">
        <v>3994.1498999999999</v>
      </c>
      <c r="AH131" s="30">
        <v>3933.8</v>
      </c>
      <c r="AI131" s="30">
        <v>3610.5700999999999</v>
      </c>
      <c r="AJ131" s="30">
        <v>3835.8998999999999</v>
      </c>
      <c r="AK131" s="30">
        <v>4424.96</v>
      </c>
      <c r="AL131" s="30">
        <v>3891.03</v>
      </c>
      <c r="AM131" s="30">
        <v>4124.5698000000002</v>
      </c>
      <c r="AN131" s="30">
        <v>3885.1201000000001</v>
      </c>
      <c r="AO131" s="30">
        <v>4801.8198000000002</v>
      </c>
      <c r="AP131" s="30">
        <v>4597.9502000000002</v>
      </c>
      <c r="AQ131" s="30">
        <v>4031.99</v>
      </c>
      <c r="AR131" s="30">
        <v>4257.3301000000001</v>
      </c>
      <c r="AS131" s="30">
        <v>4380</v>
      </c>
      <c r="AT131" s="30">
        <v>4341.6400999999996</v>
      </c>
      <c r="AU131" s="30">
        <v>4401.6201000000001</v>
      </c>
      <c r="AV131" s="30">
        <v>4018.4299000000001</v>
      </c>
      <c r="AW131" s="30">
        <v>4301.4399000000003</v>
      </c>
      <c r="AX131" s="30">
        <v>4194.3100999999997</v>
      </c>
      <c r="AY131" s="30">
        <v>4546.5298000000003</v>
      </c>
      <c r="AZ131" s="30">
        <v>4978.5801000000001</v>
      </c>
      <c r="BA131" s="30">
        <v>4489.75</v>
      </c>
      <c r="BB131" s="30">
        <v>4741.8500999999997</v>
      </c>
      <c r="BC131" s="30">
        <v>4627.4102000000003</v>
      </c>
      <c r="BD131" s="30">
        <v>4660.21</v>
      </c>
      <c r="BE131" s="30">
        <v>4896.2700000000004</v>
      </c>
      <c r="BF131" s="30">
        <v>4977.6801999999998</v>
      </c>
      <c r="BG131" s="30">
        <v>5473.3397999999997</v>
      </c>
      <c r="BH131" s="30">
        <v>4866.1899000000003</v>
      </c>
      <c r="BI131" s="30">
        <v>4769.5497999999998</v>
      </c>
      <c r="BJ131" s="30">
        <v>4706.7002000000002</v>
      </c>
      <c r="BK131" s="30">
        <v>5207.0698000000002</v>
      </c>
      <c r="BL131" s="30">
        <v>5227.1499000000003</v>
      </c>
      <c r="BM131" s="30">
        <v>4869.1499000000003</v>
      </c>
      <c r="BN131" s="30">
        <v>5032.9102000000003</v>
      </c>
      <c r="BO131" s="30">
        <v>4982.5897999999997</v>
      </c>
      <c r="BQ131" s="20">
        <f t="shared" ref="BQ131:BQ148" si="4">AVERAGE(R131:BO131)</f>
        <v>4339.3951859999997</v>
      </c>
      <c r="BR131" s="20">
        <f t="shared" ref="BR131:BR148" si="5">BQ131/4</f>
        <v>1084.8487964999999</v>
      </c>
    </row>
    <row r="132" spans="1:70" x14ac:dyDescent="0.25">
      <c r="A132" s="54" t="s">
        <v>129</v>
      </c>
      <c r="B132" s="30">
        <v>9715.5800999999992</v>
      </c>
      <c r="C132" s="30">
        <v>9936.4696999999996</v>
      </c>
      <c r="D132" s="30">
        <v>10084.73</v>
      </c>
      <c r="E132" s="30">
        <v>10160.24</v>
      </c>
      <c r="F132" s="30">
        <v>10142.1</v>
      </c>
      <c r="G132" s="30">
        <v>9677.6201000000001</v>
      </c>
      <c r="H132" s="30">
        <v>9557.9804999999997</v>
      </c>
      <c r="I132" s="30">
        <v>9057</v>
      </c>
      <c r="J132" s="30">
        <v>8921.7099999999991</v>
      </c>
      <c r="K132" s="30">
        <v>9108.5498000000007</v>
      </c>
      <c r="L132" s="30">
        <v>9167.6201000000001</v>
      </c>
      <c r="M132" s="30">
        <v>9021.6298999999999</v>
      </c>
      <c r="N132" s="30">
        <v>9253.5</v>
      </c>
      <c r="O132" s="30">
        <v>8420.3300999999992</v>
      </c>
      <c r="P132" s="30">
        <v>8485.3896000000004</v>
      </c>
      <c r="Q132" s="30">
        <v>8289.5800999999992</v>
      </c>
      <c r="R132" s="30">
        <v>9048.4004000000004</v>
      </c>
      <c r="S132" s="30">
        <v>9131.3300999999992</v>
      </c>
      <c r="T132" s="30">
        <v>9166.7900000000009</v>
      </c>
      <c r="U132" s="30">
        <v>8979.0897999999997</v>
      </c>
      <c r="V132" s="30">
        <v>9693.8798999999999</v>
      </c>
      <c r="W132" s="30">
        <v>9498.4004000000004</v>
      </c>
      <c r="X132" s="30">
        <v>9680.5097999999998</v>
      </c>
      <c r="Y132" s="30">
        <v>8647.5596000000005</v>
      </c>
      <c r="Z132" s="30">
        <v>9038.8603999999996</v>
      </c>
      <c r="AA132" s="30">
        <v>9870.5400000000009</v>
      </c>
      <c r="AB132" s="30">
        <v>8742.5097999999998</v>
      </c>
      <c r="AC132" s="30">
        <v>8945.9902000000002</v>
      </c>
      <c r="AD132" s="30">
        <v>8924.2001999999993</v>
      </c>
      <c r="AE132" s="30">
        <v>9414.2803000000004</v>
      </c>
      <c r="AF132" s="30">
        <v>9291.0596000000005</v>
      </c>
      <c r="AG132" s="30">
        <v>10009.75</v>
      </c>
      <c r="AH132" s="30">
        <v>9802.1797000000006</v>
      </c>
      <c r="AI132" s="30">
        <v>8988.0897999999997</v>
      </c>
      <c r="AJ132" s="30">
        <v>9303.9297000000006</v>
      </c>
      <c r="AK132" s="30">
        <v>9674.4199000000008</v>
      </c>
      <c r="AL132" s="30">
        <v>9433.9599999999991</v>
      </c>
      <c r="AM132" s="30">
        <v>9030.5800999999992</v>
      </c>
      <c r="AN132" s="30">
        <v>9322.2402000000002</v>
      </c>
      <c r="AO132" s="30">
        <v>9583.9501999999993</v>
      </c>
      <c r="AP132" s="30">
        <v>9519.1797000000006</v>
      </c>
      <c r="AQ132" s="30">
        <v>9475.2001999999993</v>
      </c>
      <c r="AR132" s="30">
        <v>9442.4599999999991</v>
      </c>
      <c r="AS132" s="30">
        <v>9579.5800999999992</v>
      </c>
      <c r="AT132" s="30">
        <v>9515.0596000000005</v>
      </c>
      <c r="AU132" s="30">
        <v>9008.1602000000003</v>
      </c>
      <c r="AV132" s="30">
        <v>9024.0702999999994</v>
      </c>
      <c r="AW132" s="30">
        <v>9452.6396000000004</v>
      </c>
      <c r="AX132" s="30">
        <v>9482.5303000000004</v>
      </c>
      <c r="AY132" s="30">
        <v>9711.0195000000003</v>
      </c>
      <c r="AZ132" s="30">
        <v>10712.28</v>
      </c>
      <c r="BA132" s="30">
        <v>9418.4902000000002</v>
      </c>
      <c r="BB132" s="30">
        <v>9723.4199000000008</v>
      </c>
      <c r="BC132" s="30">
        <v>9615.1298999999999</v>
      </c>
      <c r="BD132" s="30">
        <v>9895.4501999999993</v>
      </c>
      <c r="BE132" s="30">
        <v>9614.3896000000004</v>
      </c>
      <c r="BF132" s="30">
        <v>9972.6201000000001</v>
      </c>
      <c r="BG132" s="30">
        <v>10049.75</v>
      </c>
      <c r="BH132" s="30">
        <v>9946.3896000000004</v>
      </c>
      <c r="BI132" s="30">
        <v>10067.58</v>
      </c>
      <c r="BJ132" s="30">
        <v>9530.2803000000004</v>
      </c>
      <c r="BK132" s="30">
        <v>10038.469999999999</v>
      </c>
      <c r="BL132" s="30">
        <v>10703.6</v>
      </c>
      <c r="BM132" s="30">
        <v>9267.8202999999994</v>
      </c>
      <c r="BN132" s="30">
        <v>9883.2597999999998</v>
      </c>
      <c r="BO132" s="30">
        <v>10023.77</v>
      </c>
      <c r="BQ132" s="20">
        <f t="shared" si="4"/>
        <v>9517.9019899999985</v>
      </c>
      <c r="BR132" s="20">
        <f t="shared" si="5"/>
        <v>2379.4754974999996</v>
      </c>
    </row>
    <row r="133" spans="1:70" x14ac:dyDescent="0.25">
      <c r="A133" s="54" t="s">
        <v>130</v>
      </c>
      <c r="B133" s="30">
        <v>10641.39</v>
      </c>
      <c r="C133" s="30">
        <v>10454.44</v>
      </c>
      <c r="D133" s="30">
        <v>9578.7402000000002</v>
      </c>
      <c r="E133" s="30">
        <v>9974.1903999999995</v>
      </c>
      <c r="F133" s="30">
        <v>10298.69</v>
      </c>
      <c r="G133" s="30">
        <v>10356.26</v>
      </c>
      <c r="H133" s="30">
        <v>10030.709999999999</v>
      </c>
      <c r="I133" s="30">
        <v>9592.8896000000004</v>
      </c>
      <c r="J133" s="30">
        <v>10743.23</v>
      </c>
      <c r="K133" s="30">
        <v>10284.73</v>
      </c>
      <c r="L133" s="30">
        <v>10413.99</v>
      </c>
      <c r="M133" s="30">
        <v>10200.040000000001</v>
      </c>
      <c r="N133" s="30">
        <v>9173.0702999999994</v>
      </c>
      <c r="O133" s="30">
        <v>9424.1602000000003</v>
      </c>
      <c r="P133" s="30">
        <v>9121.4599999999991</v>
      </c>
      <c r="Q133" s="30">
        <v>9299.5702999999994</v>
      </c>
      <c r="R133" s="30">
        <v>8878.5498000000007</v>
      </c>
      <c r="S133" s="30">
        <v>9036.3096000000005</v>
      </c>
      <c r="T133" s="30">
        <v>9143.0400000000009</v>
      </c>
      <c r="U133" s="30">
        <v>10125.16</v>
      </c>
      <c r="V133" s="30">
        <v>10411.52</v>
      </c>
      <c r="W133" s="30">
        <v>11151.47</v>
      </c>
      <c r="X133" s="30">
        <v>11225.95</v>
      </c>
      <c r="Y133" s="30">
        <v>10355.459999999999</v>
      </c>
      <c r="Z133" s="30">
        <v>10401.41</v>
      </c>
      <c r="AA133" s="30">
        <v>11274.19</v>
      </c>
      <c r="AB133" s="30">
        <v>9880.2402000000002</v>
      </c>
      <c r="AC133" s="30">
        <v>10345.57</v>
      </c>
      <c r="AD133" s="30">
        <v>9908.7402000000002</v>
      </c>
      <c r="AE133" s="30">
        <v>11348.02</v>
      </c>
      <c r="AF133" s="30">
        <v>10109.48</v>
      </c>
      <c r="AG133" s="30">
        <v>10593.24</v>
      </c>
      <c r="AH133" s="30">
        <v>11088.62</v>
      </c>
      <c r="AI133" s="30">
        <v>11098.73</v>
      </c>
      <c r="AJ133" s="30">
        <v>10971.65</v>
      </c>
      <c r="AK133" s="30">
        <v>11781.1</v>
      </c>
      <c r="AL133" s="30">
        <v>11044.07</v>
      </c>
      <c r="AM133" s="30">
        <v>10864.18</v>
      </c>
      <c r="AN133" s="30">
        <v>10871.9</v>
      </c>
      <c r="AO133" s="30">
        <v>11542.59</v>
      </c>
      <c r="AP133" s="30">
        <v>11600.57</v>
      </c>
      <c r="AQ133" s="30">
        <v>11179.48</v>
      </c>
      <c r="AR133" s="30">
        <v>11502.13</v>
      </c>
      <c r="AS133" s="30">
        <v>11578.68</v>
      </c>
      <c r="AT133" s="30">
        <v>11273.84</v>
      </c>
      <c r="AU133" s="30">
        <v>11659.76</v>
      </c>
      <c r="AV133" s="30">
        <v>11668.73</v>
      </c>
      <c r="AW133" s="30">
        <v>11555.19</v>
      </c>
      <c r="AX133" s="30">
        <v>11321.98</v>
      </c>
      <c r="AY133" s="30">
        <v>11154.29</v>
      </c>
      <c r="AZ133" s="30">
        <v>11919.16</v>
      </c>
      <c r="BA133" s="30">
        <v>11710.51</v>
      </c>
      <c r="BB133" s="30">
        <v>11887.67</v>
      </c>
      <c r="BC133" s="30">
        <v>11390.69</v>
      </c>
      <c r="BD133" s="30">
        <v>11618.86</v>
      </c>
      <c r="BE133" s="30">
        <v>11950</v>
      </c>
      <c r="BF133" s="30">
        <v>11853.09</v>
      </c>
      <c r="BG133" s="30">
        <v>11677.65</v>
      </c>
      <c r="BH133" s="30">
        <v>10888.73</v>
      </c>
      <c r="BI133" s="30">
        <v>11253.27</v>
      </c>
      <c r="BJ133" s="30">
        <v>11690.4</v>
      </c>
      <c r="BK133" s="30">
        <v>12003.36</v>
      </c>
      <c r="BL133" s="30">
        <v>11572.87</v>
      </c>
      <c r="BM133" s="30">
        <v>11686.45</v>
      </c>
      <c r="BN133" s="30">
        <v>11329.79</v>
      </c>
      <c r="BO133" s="30">
        <v>11287.55</v>
      </c>
      <c r="BQ133" s="20">
        <f t="shared" si="4"/>
        <v>11073.317795999999</v>
      </c>
      <c r="BR133" s="20">
        <f t="shared" si="5"/>
        <v>2768.3294489999998</v>
      </c>
    </row>
    <row r="134" spans="1:70" x14ac:dyDescent="0.25">
      <c r="A134" s="54" t="s">
        <v>131</v>
      </c>
      <c r="B134" s="30">
        <v>5226.96</v>
      </c>
      <c r="C134" s="30">
        <v>5537.2597999999998</v>
      </c>
      <c r="D134" s="30">
        <v>5864.3301000000001</v>
      </c>
      <c r="E134" s="30">
        <v>5528.1698999999999</v>
      </c>
      <c r="F134" s="30">
        <v>6600.0897999999997</v>
      </c>
      <c r="G134" s="30">
        <v>5286.5600999999997</v>
      </c>
      <c r="H134" s="30">
        <v>4700.3599000000004</v>
      </c>
      <c r="I134" s="30">
        <v>5241.7597999999998</v>
      </c>
      <c r="J134" s="30">
        <v>4876.04</v>
      </c>
      <c r="K134" s="30">
        <v>4996.5200000000004</v>
      </c>
      <c r="L134" s="30">
        <v>5068.9502000000002</v>
      </c>
      <c r="M134" s="30">
        <v>5155.7997999999998</v>
      </c>
      <c r="N134" s="30">
        <v>5453.1000999999997</v>
      </c>
      <c r="O134" s="30">
        <v>5071.5801000000001</v>
      </c>
      <c r="P134" s="30">
        <v>5144.7798000000003</v>
      </c>
      <c r="Q134" s="30">
        <v>4916.7997999999998</v>
      </c>
      <c r="R134" s="30">
        <v>5026.6000999999997</v>
      </c>
      <c r="S134" s="30">
        <v>4886.6602000000003</v>
      </c>
      <c r="T134" s="30">
        <v>4827.1000999999997</v>
      </c>
      <c r="U134" s="30">
        <v>5350.1201000000001</v>
      </c>
      <c r="V134" s="30">
        <v>5232.21</v>
      </c>
      <c r="W134" s="30">
        <v>5018.5897999999997</v>
      </c>
      <c r="X134" s="30">
        <v>5259.25</v>
      </c>
      <c r="Y134" s="30">
        <v>5064.8100999999997</v>
      </c>
      <c r="Z134" s="30">
        <v>4784.9399000000003</v>
      </c>
      <c r="AA134" s="30">
        <v>5586.3301000000001</v>
      </c>
      <c r="AB134" s="30">
        <v>4666.25</v>
      </c>
      <c r="AC134" s="30">
        <v>4945.1400999999996</v>
      </c>
      <c r="AD134" s="30">
        <v>4605.7402000000002</v>
      </c>
      <c r="AE134" s="30">
        <v>5275.5</v>
      </c>
      <c r="AF134" s="30">
        <v>4797.0298000000003</v>
      </c>
      <c r="AG134" s="30">
        <v>5283.6499000000003</v>
      </c>
      <c r="AH134" s="30">
        <v>4692.0097999999998</v>
      </c>
      <c r="AI134" s="30">
        <v>5392.0698000000002</v>
      </c>
      <c r="AJ134" s="30">
        <v>5979.6000999999997</v>
      </c>
      <c r="AK134" s="30">
        <v>5693.3100999999997</v>
      </c>
      <c r="AL134" s="30">
        <v>4953.6201000000001</v>
      </c>
      <c r="AM134" s="30">
        <v>5563.4102000000003</v>
      </c>
      <c r="AN134" s="30">
        <v>5648.0600999999997</v>
      </c>
      <c r="AO134" s="30">
        <v>6134.75</v>
      </c>
      <c r="AP134" s="30">
        <v>5941.1099000000004</v>
      </c>
      <c r="AQ134" s="30">
        <v>5558.6400999999996</v>
      </c>
      <c r="AR134" s="30">
        <v>5893.5097999999998</v>
      </c>
      <c r="AS134" s="30">
        <v>5100.9301999999998</v>
      </c>
      <c r="AT134" s="30">
        <v>5145.4198999999999</v>
      </c>
      <c r="AU134" s="30">
        <v>5702.25</v>
      </c>
      <c r="AV134" s="30">
        <v>6148.9902000000002</v>
      </c>
      <c r="AW134" s="30">
        <v>5448.98</v>
      </c>
      <c r="AX134" s="30">
        <v>5140.5</v>
      </c>
      <c r="AY134" s="30">
        <v>5727.8599000000004</v>
      </c>
      <c r="AZ134" s="30">
        <v>5627.9198999999999</v>
      </c>
      <c r="BA134" s="30">
        <v>6728.8798999999999</v>
      </c>
      <c r="BB134" s="30">
        <v>5880.8599000000004</v>
      </c>
      <c r="BC134" s="30">
        <v>6164.7002000000002</v>
      </c>
      <c r="BD134" s="30">
        <v>5874.6400999999996</v>
      </c>
      <c r="BE134" s="30">
        <v>6462.04</v>
      </c>
      <c r="BF134" s="30">
        <v>5497.8798999999999</v>
      </c>
      <c r="BG134" s="30">
        <v>5780.5698000000002</v>
      </c>
      <c r="BH134" s="30">
        <v>6093.5698000000002</v>
      </c>
      <c r="BI134" s="30">
        <v>5763.1801999999998</v>
      </c>
      <c r="BJ134" s="30">
        <v>5924.6801999999998</v>
      </c>
      <c r="BK134" s="30">
        <v>5851.7002000000002</v>
      </c>
      <c r="BL134" s="30">
        <v>5806.6698999999999</v>
      </c>
      <c r="BM134" s="30">
        <v>5335.6400999999996</v>
      </c>
      <c r="BN134" s="30">
        <v>6700.9701999999997</v>
      </c>
      <c r="BO134" s="30">
        <v>5955.2597999999998</v>
      </c>
      <c r="BQ134" s="20">
        <f t="shared" si="4"/>
        <v>5518.4820140000002</v>
      </c>
      <c r="BR134" s="20">
        <f t="shared" si="5"/>
        <v>1379.6205035</v>
      </c>
    </row>
    <row r="135" spans="1:70" x14ac:dyDescent="0.25">
      <c r="A135" s="54" t="s">
        <v>132</v>
      </c>
      <c r="B135" s="30">
        <v>2528.6799000000001</v>
      </c>
      <c r="C135" s="30">
        <v>2432.1799000000001</v>
      </c>
      <c r="D135" s="30">
        <v>2697.4099000000001</v>
      </c>
      <c r="E135" s="30">
        <v>2530.3400999999999</v>
      </c>
      <c r="F135" s="30">
        <v>3076.6298999999999</v>
      </c>
      <c r="G135" s="30">
        <v>2580.1698999999999</v>
      </c>
      <c r="H135" s="30">
        <v>2978.5801000000001</v>
      </c>
      <c r="I135" s="30">
        <v>2731.4099000000001</v>
      </c>
      <c r="J135" s="30">
        <v>2803.8200999999999</v>
      </c>
      <c r="K135" s="30">
        <v>2711.6201000000001</v>
      </c>
      <c r="L135" s="30">
        <v>2285.75</v>
      </c>
      <c r="M135" s="30">
        <v>2165.4198999999999</v>
      </c>
      <c r="N135" s="30">
        <v>2392.48</v>
      </c>
      <c r="O135" s="30">
        <v>2223.02</v>
      </c>
      <c r="P135" s="30">
        <v>2794.9198999999999</v>
      </c>
      <c r="Q135" s="30">
        <v>1994.04</v>
      </c>
      <c r="R135" s="30">
        <v>1802.65</v>
      </c>
      <c r="S135" s="30">
        <v>2049.7600000000002</v>
      </c>
      <c r="T135" s="30">
        <v>2097.2600000000002</v>
      </c>
      <c r="U135" s="30">
        <v>2003.53</v>
      </c>
      <c r="V135" s="30">
        <v>2280.6999999999998</v>
      </c>
      <c r="W135" s="30">
        <v>2546.6999999999998</v>
      </c>
      <c r="X135" s="30">
        <v>2408.1100999999999</v>
      </c>
      <c r="Y135" s="30">
        <v>2214.0300000000002</v>
      </c>
      <c r="Z135" s="30">
        <v>2055.46</v>
      </c>
      <c r="AA135" s="30">
        <v>2394.8200999999999</v>
      </c>
      <c r="AB135" s="30">
        <v>2200.54</v>
      </c>
      <c r="AC135" s="30">
        <v>2337.0300000000002</v>
      </c>
      <c r="AD135" s="30">
        <v>2022.63</v>
      </c>
      <c r="AE135" s="30">
        <v>2716.04</v>
      </c>
      <c r="AF135" s="30">
        <v>2673.53</v>
      </c>
      <c r="AG135" s="30">
        <v>2515.75</v>
      </c>
      <c r="AH135" s="30">
        <v>2853.52</v>
      </c>
      <c r="AI135" s="30">
        <v>2745.6898999999999</v>
      </c>
      <c r="AJ135" s="30">
        <v>2371.1999999999998</v>
      </c>
      <c r="AK135" s="30">
        <v>2015.09</v>
      </c>
      <c r="AL135" s="30">
        <v>2593.4699999999998</v>
      </c>
      <c r="AM135" s="30">
        <v>2567.4198999999999</v>
      </c>
      <c r="AN135" s="30">
        <v>2892.71</v>
      </c>
      <c r="AO135" s="30">
        <v>2838.28</v>
      </c>
      <c r="AP135" s="30">
        <v>2680.1799000000001</v>
      </c>
      <c r="AQ135" s="30">
        <v>2705.8200999999999</v>
      </c>
      <c r="AR135" s="30">
        <v>2796.5700999999999</v>
      </c>
      <c r="AS135" s="30">
        <v>2743.5</v>
      </c>
      <c r="AT135" s="30">
        <v>2410.1799000000001</v>
      </c>
      <c r="AU135" s="30">
        <v>2670.2</v>
      </c>
      <c r="AV135" s="30">
        <v>3136.1799000000001</v>
      </c>
      <c r="AW135" s="30">
        <v>2415.0100000000002</v>
      </c>
      <c r="AX135" s="30">
        <v>2624.6898999999999</v>
      </c>
      <c r="AY135" s="30">
        <v>2189.2600000000002</v>
      </c>
      <c r="AZ135" s="30">
        <v>2988.8</v>
      </c>
      <c r="BA135" s="30">
        <v>2536.6599000000001</v>
      </c>
      <c r="BB135" s="30">
        <v>2839.75</v>
      </c>
      <c r="BC135" s="30">
        <v>3140.8400999999999</v>
      </c>
      <c r="BD135" s="30">
        <v>2743.5700999999999</v>
      </c>
      <c r="BE135" s="30">
        <v>2956.8701000000001</v>
      </c>
      <c r="BF135" s="30">
        <v>2779.3400999999999</v>
      </c>
      <c r="BG135" s="30">
        <v>2775.23</v>
      </c>
      <c r="BH135" s="30">
        <v>3085.6698999999999</v>
      </c>
      <c r="BI135" s="30">
        <v>3382.8600999999999</v>
      </c>
      <c r="BJ135" s="30">
        <v>3235.5900999999999</v>
      </c>
      <c r="BK135" s="30">
        <v>2767.3101000000001</v>
      </c>
      <c r="BL135" s="30">
        <v>3398.3998999999999</v>
      </c>
      <c r="BM135" s="30">
        <v>2681.3899000000001</v>
      </c>
      <c r="BN135" s="30">
        <v>3194.1399000000001</v>
      </c>
      <c r="BO135" s="30">
        <v>2857.8798999999999</v>
      </c>
      <c r="BQ135" s="20">
        <f t="shared" si="4"/>
        <v>2618.6361979999997</v>
      </c>
      <c r="BR135" s="20">
        <f t="shared" si="5"/>
        <v>654.65904949999992</v>
      </c>
    </row>
    <row r="136" spans="1:70" x14ac:dyDescent="0.25">
      <c r="A136" s="54" t="s">
        <v>133</v>
      </c>
      <c r="B136" s="30">
        <v>6371.5897999999997</v>
      </c>
      <c r="C136" s="30">
        <v>5959.9399000000003</v>
      </c>
      <c r="D136" s="30">
        <v>6167.4701999999997</v>
      </c>
      <c r="E136" s="30">
        <v>6274.4902000000002</v>
      </c>
      <c r="F136" s="30">
        <v>6454.2002000000002</v>
      </c>
      <c r="G136" s="30">
        <v>6418.6602000000003</v>
      </c>
      <c r="H136" s="30">
        <v>5783.3999000000003</v>
      </c>
      <c r="I136" s="30">
        <v>6482.3301000000001</v>
      </c>
      <c r="J136" s="30">
        <v>6495.1499000000003</v>
      </c>
      <c r="K136" s="30">
        <v>5417.0897999999997</v>
      </c>
      <c r="L136" s="30">
        <v>5362.8599000000004</v>
      </c>
      <c r="M136" s="30">
        <v>5844.9701999999997</v>
      </c>
      <c r="N136" s="30">
        <v>5210.0897999999997</v>
      </c>
      <c r="O136" s="30">
        <v>5774.9102000000003</v>
      </c>
      <c r="P136" s="30">
        <v>4950.5698000000002</v>
      </c>
      <c r="Q136" s="30">
        <v>5373.1298999999999</v>
      </c>
      <c r="R136" s="30">
        <v>5467.4399000000003</v>
      </c>
      <c r="S136" s="30">
        <v>5930.8301000000001</v>
      </c>
      <c r="T136" s="30">
        <v>5870.3397999999997</v>
      </c>
      <c r="U136" s="30">
        <v>5340.02</v>
      </c>
      <c r="V136" s="30">
        <v>5200.3599000000004</v>
      </c>
      <c r="W136" s="30">
        <v>5202.9502000000002</v>
      </c>
      <c r="X136" s="30">
        <v>5934.71</v>
      </c>
      <c r="Y136" s="30">
        <v>5693.0801000000001</v>
      </c>
      <c r="Z136" s="30">
        <v>5036.5897999999997</v>
      </c>
      <c r="AA136" s="30">
        <v>5872.5097999999998</v>
      </c>
      <c r="AB136" s="30">
        <v>5616.3701000000001</v>
      </c>
      <c r="AC136" s="30">
        <v>6252.8397999999997</v>
      </c>
      <c r="AD136" s="30">
        <v>6227.2201999999997</v>
      </c>
      <c r="AE136" s="30">
        <v>6840.9198999999999</v>
      </c>
      <c r="AF136" s="30">
        <v>6176.3999000000003</v>
      </c>
      <c r="AG136" s="30">
        <v>6160.3500999999997</v>
      </c>
      <c r="AH136" s="30">
        <v>6644</v>
      </c>
      <c r="AI136" s="30">
        <v>6170.9701999999997</v>
      </c>
      <c r="AJ136" s="30">
        <v>6183.0298000000003</v>
      </c>
      <c r="AK136" s="30">
        <v>6832.9198999999999</v>
      </c>
      <c r="AL136" s="30">
        <v>6623.7597999999998</v>
      </c>
      <c r="AM136" s="30">
        <v>6516.6201000000001</v>
      </c>
      <c r="AN136" s="30">
        <v>6368.3301000000001</v>
      </c>
      <c r="AO136" s="30">
        <v>6295.4198999999999</v>
      </c>
      <c r="AP136" s="30">
        <v>6612.0698000000002</v>
      </c>
      <c r="AQ136" s="30">
        <v>6356.7201999999997</v>
      </c>
      <c r="AR136" s="30">
        <v>6971.0897999999997</v>
      </c>
      <c r="AS136" s="30">
        <v>6247.1899000000003</v>
      </c>
      <c r="AT136" s="30">
        <v>5588.7201999999997</v>
      </c>
      <c r="AU136" s="30">
        <v>6110.1400999999996</v>
      </c>
      <c r="AV136" s="30">
        <v>6534.0298000000003</v>
      </c>
      <c r="AW136" s="30">
        <v>6884.54</v>
      </c>
      <c r="AX136" s="30">
        <v>6328.71</v>
      </c>
      <c r="AY136" s="30">
        <v>7207.6602000000003</v>
      </c>
      <c r="AZ136" s="30">
        <v>7020.3100999999997</v>
      </c>
      <c r="BA136" s="30">
        <v>6368.0497999999998</v>
      </c>
      <c r="BB136" s="30">
        <v>6739.5</v>
      </c>
      <c r="BC136" s="30">
        <v>6826.7002000000002</v>
      </c>
      <c r="BD136" s="30">
        <v>6681.7201999999997</v>
      </c>
      <c r="BE136" s="30">
        <v>6362.1400999999996</v>
      </c>
      <c r="BF136" s="30">
        <v>6043.2798000000003</v>
      </c>
      <c r="BG136" s="30">
        <v>6495.71</v>
      </c>
      <c r="BH136" s="30">
        <v>6705.7997999999998</v>
      </c>
      <c r="BI136" s="30">
        <v>6124.3500999999997</v>
      </c>
      <c r="BJ136" s="30">
        <v>6751.1801999999998</v>
      </c>
      <c r="BK136" s="30">
        <v>5814</v>
      </c>
      <c r="BL136" s="30">
        <v>6525.46</v>
      </c>
      <c r="BM136" s="30">
        <v>6549.0497999999998</v>
      </c>
      <c r="BN136" s="30">
        <v>6553.21</v>
      </c>
      <c r="BO136" s="30">
        <v>6215.1602000000003</v>
      </c>
      <c r="BQ136" s="20">
        <f t="shared" si="4"/>
        <v>6261.4893939999993</v>
      </c>
      <c r="BR136" s="20">
        <f t="shared" si="5"/>
        <v>1565.3723484999998</v>
      </c>
    </row>
    <row r="137" spans="1:70" x14ac:dyDescent="0.25">
      <c r="A137" s="54" t="s">
        <v>134</v>
      </c>
      <c r="B137" s="30">
        <v>2440.29</v>
      </c>
      <c r="C137" s="30">
        <v>2732.01</v>
      </c>
      <c r="D137" s="30">
        <v>2721.95</v>
      </c>
      <c r="E137" s="30">
        <v>2590.8998999999999</v>
      </c>
      <c r="F137" s="30">
        <v>2719.5900999999999</v>
      </c>
      <c r="G137" s="30">
        <v>2449.79</v>
      </c>
      <c r="H137" s="30">
        <v>2419.23</v>
      </c>
      <c r="I137" s="30">
        <v>2190.6399000000001</v>
      </c>
      <c r="J137" s="30">
        <v>2073.4699999999998</v>
      </c>
      <c r="K137" s="30">
        <v>2422.5500000000002</v>
      </c>
      <c r="L137" s="30">
        <v>3126.05</v>
      </c>
      <c r="M137" s="30">
        <v>2576.5300000000002</v>
      </c>
      <c r="N137" s="30">
        <v>2281.6898999999999</v>
      </c>
      <c r="O137" s="30">
        <v>1963.92</v>
      </c>
      <c r="P137" s="30">
        <v>1961.67</v>
      </c>
      <c r="Q137" s="30">
        <v>1999.77</v>
      </c>
      <c r="R137" s="30">
        <v>2258.7399999999998</v>
      </c>
      <c r="S137" s="30">
        <v>2455.3600999999999</v>
      </c>
      <c r="T137" s="30">
        <v>2607.5900999999999</v>
      </c>
      <c r="U137" s="30">
        <v>2505.5900999999999</v>
      </c>
      <c r="V137" s="30">
        <v>2386.9099000000001</v>
      </c>
      <c r="W137" s="30">
        <v>2744.3301000000001</v>
      </c>
      <c r="X137" s="30">
        <v>2514.9499999999998</v>
      </c>
      <c r="Y137" s="30">
        <v>2539.1100999999999</v>
      </c>
      <c r="Z137" s="30">
        <v>2463.3200999999999</v>
      </c>
      <c r="AA137" s="30">
        <v>2788.22</v>
      </c>
      <c r="AB137" s="30">
        <v>2480.1498999999999</v>
      </c>
      <c r="AC137" s="30">
        <v>2266.0700999999999</v>
      </c>
      <c r="AD137" s="30">
        <v>2112.1799000000001</v>
      </c>
      <c r="AE137" s="30">
        <v>2033.08</v>
      </c>
      <c r="AF137" s="30">
        <v>2178.9198999999999</v>
      </c>
      <c r="AG137" s="30">
        <v>2115.3400999999999</v>
      </c>
      <c r="AH137" s="30">
        <v>2180.3200999999999</v>
      </c>
      <c r="AI137" s="30">
        <v>1903.1899000000001</v>
      </c>
      <c r="AJ137" s="30">
        <v>2237.1298999999999</v>
      </c>
      <c r="AK137" s="30">
        <v>2625.6698999999999</v>
      </c>
      <c r="AL137" s="30">
        <v>2363.8101000000001</v>
      </c>
      <c r="AM137" s="30">
        <v>2373.1001000000001</v>
      </c>
      <c r="AN137" s="30">
        <v>2304.4099000000001</v>
      </c>
      <c r="AO137" s="30">
        <v>2795.6298999999999</v>
      </c>
      <c r="AP137" s="30">
        <v>2916.54</v>
      </c>
      <c r="AQ137" s="30">
        <v>2508.25</v>
      </c>
      <c r="AR137" s="30">
        <v>2529.7600000000002</v>
      </c>
      <c r="AS137" s="30">
        <v>2834.0801000000001</v>
      </c>
      <c r="AT137" s="30">
        <v>2732.6799000000001</v>
      </c>
      <c r="AU137" s="30">
        <v>2905.3400999999999</v>
      </c>
      <c r="AV137" s="30">
        <v>2435.3899000000001</v>
      </c>
      <c r="AW137" s="30">
        <v>2731.79</v>
      </c>
      <c r="AX137" s="30">
        <v>2775.24</v>
      </c>
      <c r="AY137" s="30">
        <v>3099.45</v>
      </c>
      <c r="AZ137" s="30">
        <v>3515.02</v>
      </c>
      <c r="BA137" s="30">
        <v>2874.48</v>
      </c>
      <c r="BB137" s="30">
        <v>3671.23</v>
      </c>
      <c r="BC137" s="30">
        <v>2880.3200999999999</v>
      </c>
      <c r="BD137" s="30">
        <v>3203.21</v>
      </c>
      <c r="BE137" s="30">
        <v>3402.9198999999999</v>
      </c>
      <c r="BF137" s="30">
        <v>3449.03</v>
      </c>
      <c r="BG137" s="30">
        <v>3906.78</v>
      </c>
      <c r="BH137" s="30">
        <v>3146.26</v>
      </c>
      <c r="BI137" s="30">
        <v>3081.3400999999999</v>
      </c>
      <c r="BJ137" s="30">
        <v>3050.0601000000001</v>
      </c>
      <c r="BK137" s="30">
        <v>3294.76</v>
      </c>
      <c r="BL137" s="30">
        <v>3279.53</v>
      </c>
      <c r="BM137" s="30">
        <v>3010.3200999999999</v>
      </c>
      <c r="BN137" s="30">
        <v>2957.29</v>
      </c>
      <c r="BO137" s="30">
        <v>3080.4398999999999</v>
      </c>
      <c r="BQ137" s="20">
        <f t="shared" si="4"/>
        <v>2730.0926079999999</v>
      </c>
      <c r="BR137" s="20">
        <f t="shared" si="5"/>
        <v>682.52315199999998</v>
      </c>
    </row>
    <row r="138" spans="1:70" x14ac:dyDescent="0.25">
      <c r="A138" s="54" t="s">
        <v>135</v>
      </c>
      <c r="B138" s="30">
        <v>1640.25</v>
      </c>
      <c r="C138" s="30">
        <v>1183.8900000000001</v>
      </c>
      <c r="D138" s="30">
        <v>1527.84</v>
      </c>
      <c r="E138" s="30">
        <v>1722.5699</v>
      </c>
      <c r="F138" s="30">
        <v>1434.4</v>
      </c>
      <c r="G138" s="30">
        <v>1496.41</v>
      </c>
      <c r="H138" s="30">
        <v>1595.73</v>
      </c>
      <c r="I138" s="30">
        <v>1142.8399999999999</v>
      </c>
      <c r="J138" s="30">
        <v>1069.3399999999999</v>
      </c>
      <c r="K138" s="30">
        <v>1499.12</v>
      </c>
      <c r="L138" s="30">
        <v>1035.6899000000001</v>
      </c>
      <c r="M138" s="30">
        <v>1212.99</v>
      </c>
      <c r="N138" s="30">
        <v>928.37</v>
      </c>
      <c r="O138" s="30">
        <v>1111.21</v>
      </c>
      <c r="P138" s="30">
        <v>1195.74</v>
      </c>
      <c r="Q138" s="30">
        <v>1151.0600999999999</v>
      </c>
      <c r="R138" s="30">
        <v>992.96996999999999</v>
      </c>
      <c r="S138" s="30">
        <v>895.63</v>
      </c>
      <c r="T138" s="30">
        <v>1173.2</v>
      </c>
      <c r="U138" s="30">
        <v>1349.51</v>
      </c>
      <c r="V138" s="30">
        <v>1456.4</v>
      </c>
      <c r="W138" s="30">
        <v>1182.9399000000001</v>
      </c>
      <c r="X138" s="30">
        <v>1251.6199999999999</v>
      </c>
      <c r="Y138" s="30">
        <v>1417.48</v>
      </c>
      <c r="Z138" s="30">
        <v>1697.52</v>
      </c>
      <c r="AA138" s="30">
        <v>864.79998999999998</v>
      </c>
      <c r="AB138" s="30">
        <v>967.78003000000001</v>
      </c>
      <c r="AC138" s="30">
        <v>1596.52</v>
      </c>
      <c r="AD138" s="30">
        <v>786.09002999999996</v>
      </c>
      <c r="AE138" s="30">
        <v>919.91998000000001</v>
      </c>
      <c r="AF138" s="30">
        <v>836.21001999999999</v>
      </c>
      <c r="AG138" s="30">
        <v>1624.62</v>
      </c>
      <c r="AH138" s="30">
        <v>979.07001000000002</v>
      </c>
      <c r="AI138" s="30">
        <v>1652.3</v>
      </c>
      <c r="AJ138" s="30">
        <v>1123.46</v>
      </c>
      <c r="AK138" s="30">
        <v>1210.1801</v>
      </c>
      <c r="AL138" s="30">
        <v>1048.1600000000001</v>
      </c>
      <c r="AM138" s="30">
        <v>1224.8399999999999</v>
      </c>
      <c r="AN138" s="30">
        <v>1711.34</v>
      </c>
      <c r="AO138" s="30">
        <v>1313.51</v>
      </c>
      <c r="AP138" s="30">
        <v>1212</v>
      </c>
      <c r="AQ138" s="30">
        <v>1388.78</v>
      </c>
      <c r="AR138" s="30">
        <v>1289.25</v>
      </c>
      <c r="AS138" s="30">
        <v>1629.33</v>
      </c>
      <c r="AT138" s="30">
        <v>1505.5600999999999</v>
      </c>
      <c r="AU138" s="30">
        <v>1086.42</v>
      </c>
      <c r="AV138" s="30">
        <v>1820.8100999999999</v>
      </c>
      <c r="AW138" s="30">
        <v>1557.54</v>
      </c>
      <c r="AX138" s="30">
        <v>1478.75</v>
      </c>
      <c r="AY138" s="30">
        <v>924.57001000000002</v>
      </c>
      <c r="AZ138" s="30">
        <v>1670.15</v>
      </c>
      <c r="BA138" s="30">
        <v>1820</v>
      </c>
      <c r="BB138" s="30">
        <v>1568.08</v>
      </c>
      <c r="BC138" s="30">
        <v>1785.48</v>
      </c>
      <c r="BD138" s="30">
        <v>2095.48</v>
      </c>
      <c r="BE138" s="30">
        <v>1366.86</v>
      </c>
      <c r="BF138" s="30">
        <v>1157.9100000000001</v>
      </c>
      <c r="BG138" s="30">
        <v>1661.04</v>
      </c>
      <c r="BH138" s="30">
        <v>1711.1801</v>
      </c>
      <c r="BI138" s="30">
        <v>2463.3200999999999</v>
      </c>
      <c r="BJ138" s="30">
        <v>1925.3199</v>
      </c>
      <c r="BK138" s="30">
        <v>2056.2199999999998</v>
      </c>
      <c r="BL138" s="30">
        <v>2275.2199999999998</v>
      </c>
      <c r="BM138" s="30">
        <v>1750.99</v>
      </c>
      <c r="BN138" s="30">
        <v>2410.8998999999999</v>
      </c>
      <c r="BO138" s="30">
        <v>1780.89</v>
      </c>
      <c r="BQ138" s="20">
        <f t="shared" si="4"/>
        <v>1453.3624048000004</v>
      </c>
      <c r="BR138" s="20">
        <f t="shared" si="5"/>
        <v>363.34060120000009</v>
      </c>
    </row>
    <row r="139" spans="1:70" x14ac:dyDescent="0.25">
      <c r="A139" s="54" t="s">
        <v>136</v>
      </c>
      <c r="B139" s="30">
        <v>14426.65</v>
      </c>
      <c r="C139" s="30">
        <v>14439.15</v>
      </c>
      <c r="D139" s="30">
        <v>14404.99</v>
      </c>
      <c r="E139" s="30">
        <v>14565.03</v>
      </c>
      <c r="F139" s="30">
        <v>14605.24</v>
      </c>
      <c r="G139" s="30">
        <v>15184.54</v>
      </c>
      <c r="H139" s="30">
        <v>14227.78</v>
      </c>
      <c r="I139" s="30">
        <v>13635.99</v>
      </c>
      <c r="J139" s="30">
        <v>13847.42</v>
      </c>
      <c r="K139" s="30">
        <v>13288.35</v>
      </c>
      <c r="L139" s="30">
        <v>13492.99</v>
      </c>
      <c r="M139" s="30">
        <v>14014.11</v>
      </c>
      <c r="N139" s="30">
        <v>14130.83</v>
      </c>
      <c r="O139" s="30">
        <v>14006.49</v>
      </c>
      <c r="P139" s="30">
        <v>13759.93</v>
      </c>
      <c r="Q139" s="30">
        <v>14142.22</v>
      </c>
      <c r="R139" s="30">
        <v>14332.67</v>
      </c>
      <c r="S139" s="30">
        <v>14573.7</v>
      </c>
      <c r="T139" s="30">
        <v>14574.9</v>
      </c>
      <c r="U139" s="30">
        <v>14116.14</v>
      </c>
      <c r="V139" s="30">
        <v>13533.76</v>
      </c>
      <c r="W139" s="30">
        <v>14539.18</v>
      </c>
      <c r="X139" s="30">
        <v>13798.52</v>
      </c>
      <c r="Y139" s="30">
        <v>13504.01</v>
      </c>
      <c r="Z139" s="30">
        <v>13402.98</v>
      </c>
      <c r="AA139" s="30">
        <v>14599.89</v>
      </c>
      <c r="AB139" s="30">
        <v>14384.6</v>
      </c>
      <c r="AC139" s="30">
        <v>13870.24</v>
      </c>
      <c r="AD139" s="30">
        <v>14366.6</v>
      </c>
      <c r="AE139" s="30">
        <v>15179.03</v>
      </c>
      <c r="AF139" s="30">
        <v>14261.92</v>
      </c>
      <c r="AG139" s="30">
        <v>14167.56</v>
      </c>
      <c r="AH139" s="30">
        <v>14611.08</v>
      </c>
      <c r="AI139" s="30">
        <v>14170.77</v>
      </c>
      <c r="AJ139" s="30">
        <v>13968.98</v>
      </c>
      <c r="AK139" s="30">
        <v>13805.52</v>
      </c>
      <c r="AL139" s="30">
        <v>14407.55</v>
      </c>
      <c r="AM139" s="30">
        <v>14302.93</v>
      </c>
      <c r="AN139" s="30">
        <v>14385.95</v>
      </c>
      <c r="AO139" s="30">
        <v>14647.05</v>
      </c>
      <c r="AP139" s="30">
        <v>14892.57</v>
      </c>
      <c r="AQ139" s="30">
        <v>13741.38</v>
      </c>
      <c r="AR139" s="30">
        <v>14814.82</v>
      </c>
      <c r="AS139" s="30">
        <v>14453.42</v>
      </c>
      <c r="AT139" s="30">
        <v>13459.22</v>
      </c>
      <c r="AU139" s="30">
        <v>14117.32</v>
      </c>
      <c r="AV139" s="30">
        <v>14083.05</v>
      </c>
      <c r="AW139" s="30">
        <v>13895.05</v>
      </c>
      <c r="AX139" s="30">
        <v>14277.06</v>
      </c>
      <c r="AY139" s="30">
        <v>14284.13</v>
      </c>
      <c r="AZ139" s="30">
        <v>15661.74</v>
      </c>
      <c r="BA139" s="30">
        <v>15102.88</v>
      </c>
      <c r="BB139" s="30">
        <v>14714.11</v>
      </c>
      <c r="BC139" s="30">
        <v>14661.12</v>
      </c>
      <c r="BD139" s="30">
        <v>14643.51</v>
      </c>
      <c r="BE139" s="30">
        <v>14965.33</v>
      </c>
      <c r="BF139" s="30">
        <v>14705.46</v>
      </c>
      <c r="BG139" s="30">
        <v>14793.59</v>
      </c>
      <c r="BH139" s="30">
        <v>15042.15</v>
      </c>
      <c r="BI139" s="30">
        <v>15014.82</v>
      </c>
      <c r="BJ139" s="30">
        <v>14546.09</v>
      </c>
      <c r="BK139" s="30">
        <v>14719.69</v>
      </c>
      <c r="BL139" s="30">
        <v>15272.91</v>
      </c>
      <c r="BM139" s="30">
        <v>14859.56</v>
      </c>
      <c r="BN139" s="30">
        <v>14930.73</v>
      </c>
      <c r="BO139" s="30">
        <v>14392.05</v>
      </c>
      <c r="BQ139" s="20">
        <f t="shared" si="4"/>
        <v>14430.985799999997</v>
      </c>
      <c r="BR139" s="20">
        <f t="shared" si="5"/>
        <v>3607.7464499999992</v>
      </c>
    </row>
    <row r="140" spans="1:70" x14ac:dyDescent="0.25">
      <c r="A140" s="54" t="s">
        <v>137</v>
      </c>
      <c r="B140" s="30">
        <v>245.00998999999999</v>
      </c>
      <c r="C140" s="30">
        <v>511.79998999999998</v>
      </c>
      <c r="D140" s="30">
        <v>294.82001000000002</v>
      </c>
      <c r="E140" s="30">
        <v>201.8</v>
      </c>
      <c r="F140" s="30">
        <v>242.78</v>
      </c>
      <c r="G140" s="30">
        <v>235.48</v>
      </c>
      <c r="H140" s="30">
        <v>56.740001999999997</v>
      </c>
      <c r="I140" s="30">
        <v>446.31</v>
      </c>
      <c r="J140" s="30">
        <v>93.209998999999996</v>
      </c>
      <c r="K140" s="30">
        <v>272.66000000000003</v>
      </c>
      <c r="L140" s="30">
        <v>162.91</v>
      </c>
      <c r="M140" s="30">
        <v>465.35001</v>
      </c>
      <c r="N140" s="30">
        <v>190.95</v>
      </c>
      <c r="O140" s="30">
        <v>222.34</v>
      </c>
      <c r="P140" s="30">
        <v>75.470000999999996</v>
      </c>
      <c r="Q140" s="30">
        <v>148.14999</v>
      </c>
      <c r="R140" s="30">
        <v>283.52999999999997</v>
      </c>
      <c r="S140" s="30">
        <v>98.519997000000004</v>
      </c>
      <c r="T140" s="30">
        <v>162.21001000000001</v>
      </c>
      <c r="U140" s="30">
        <v>265.35001</v>
      </c>
      <c r="V140" s="30">
        <v>238.42</v>
      </c>
      <c r="W140" s="30">
        <v>379.62</v>
      </c>
      <c r="X140" s="30">
        <v>321.41000000000003</v>
      </c>
      <c r="Y140" s="30">
        <v>269.60001</v>
      </c>
      <c r="Z140" s="30">
        <v>128.66</v>
      </c>
      <c r="AA140" s="30">
        <v>381.59</v>
      </c>
      <c r="AB140" s="30">
        <v>117.69</v>
      </c>
      <c r="AC140" s="30">
        <v>430.01999000000001</v>
      </c>
      <c r="AD140" s="30">
        <v>555.60999000000004</v>
      </c>
      <c r="AE140" s="30">
        <v>201.83</v>
      </c>
      <c r="AF140" s="30">
        <v>170.72</v>
      </c>
      <c r="AG140" s="30">
        <v>206.19</v>
      </c>
      <c r="AH140" s="30">
        <v>161.49001000000001</v>
      </c>
      <c r="AI140" s="30">
        <v>277.52999999999997</v>
      </c>
      <c r="AJ140" s="30">
        <v>396.85001</v>
      </c>
      <c r="AK140" s="30">
        <v>560.75</v>
      </c>
      <c r="AL140" s="30">
        <v>483.22</v>
      </c>
      <c r="AM140" s="30">
        <v>162.03998999999999</v>
      </c>
      <c r="AN140" s="30">
        <v>209.98</v>
      </c>
      <c r="AO140" s="30">
        <v>230.21001000000001</v>
      </c>
      <c r="AP140" s="30">
        <v>185.86</v>
      </c>
      <c r="AQ140" s="30">
        <v>491.92000999999999</v>
      </c>
      <c r="AR140" s="30">
        <v>433.23998999999998</v>
      </c>
      <c r="AS140" s="30">
        <v>355.82999000000001</v>
      </c>
      <c r="AT140" s="30">
        <v>369.12</v>
      </c>
      <c r="AU140" s="30">
        <v>156.25</v>
      </c>
      <c r="AV140" s="30">
        <v>299.35001</v>
      </c>
      <c r="AW140" s="30">
        <v>568.44000000000005</v>
      </c>
      <c r="AX140" s="30">
        <v>265.51001000000002</v>
      </c>
      <c r="AY140" s="30">
        <v>453.10001</v>
      </c>
      <c r="AZ140" s="30">
        <v>202.03</v>
      </c>
      <c r="BA140" s="30">
        <v>425.29001</v>
      </c>
      <c r="BB140" s="30">
        <v>259.85001</v>
      </c>
      <c r="BC140" s="30">
        <v>351.87</v>
      </c>
      <c r="BD140" s="30">
        <v>235.27</v>
      </c>
      <c r="BE140" s="30">
        <v>523.27002000000005</v>
      </c>
      <c r="BF140" s="30">
        <v>322.13</v>
      </c>
      <c r="BG140" s="30">
        <v>433.10001</v>
      </c>
      <c r="BH140" s="30">
        <v>558.38</v>
      </c>
      <c r="BI140" s="30">
        <v>172.63</v>
      </c>
      <c r="BJ140" s="30">
        <v>219.81</v>
      </c>
      <c r="BK140" s="30">
        <v>268.76001000000002</v>
      </c>
      <c r="BL140" s="30">
        <v>280.17000999999999</v>
      </c>
      <c r="BM140" s="30">
        <v>235.23</v>
      </c>
      <c r="BN140" s="30">
        <v>214.89999</v>
      </c>
      <c r="BO140" s="30">
        <v>413.63</v>
      </c>
      <c r="BQ140" s="20">
        <f t="shared" si="4"/>
        <v>307.75960213999997</v>
      </c>
      <c r="BR140" s="20">
        <f t="shared" si="5"/>
        <v>76.939900534999992</v>
      </c>
    </row>
    <row r="141" spans="1:70" x14ac:dyDescent="0.25">
      <c r="A141" s="54" t="s">
        <v>138</v>
      </c>
      <c r="B141" s="30">
        <v>3083.1498999999999</v>
      </c>
      <c r="C141" s="30">
        <v>3149.71</v>
      </c>
      <c r="D141" s="30">
        <v>2889.3798999999999</v>
      </c>
      <c r="E141" s="30">
        <v>3169.5700999999999</v>
      </c>
      <c r="F141" s="30">
        <v>3412.0801000000001</v>
      </c>
      <c r="G141" s="30">
        <v>3398.8501000000001</v>
      </c>
      <c r="H141" s="30">
        <v>3388.25</v>
      </c>
      <c r="I141" s="30">
        <v>3155.3200999999999</v>
      </c>
      <c r="J141" s="30">
        <v>3122.6001000000001</v>
      </c>
      <c r="K141" s="30">
        <v>2949.9198999999999</v>
      </c>
      <c r="L141" s="30">
        <v>2985.8301000000001</v>
      </c>
      <c r="M141" s="30">
        <v>3186.5</v>
      </c>
      <c r="N141" s="30">
        <v>3046.1799000000001</v>
      </c>
      <c r="O141" s="30">
        <v>2902.5900999999999</v>
      </c>
      <c r="P141" s="30">
        <v>3115.8200999999999</v>
      </c>
      <c r="Q141" s="30">
        <v>3230.3600999999999</v>
      </c>
      <c r="R141" s="30">
        <v>3167.73</v>
      </c>
      <c r="S141" s="30">
        <v>3029.8501000000001</v>
      </c>
      <c r="T141" s="30">
        <v>3049.01</v>
      </c>
      <c r="U141" s="30">
        <v>2837.6399000000001</v>
      </c>
      <c r="V141" s="30">
        <v>2945.8501000000001</v>
      </c>
      <c r="W141" s="30">
        <v>3092.5601000000001</v>
      </c>
      <c r="X141" s="30">
        <v>3208.3200999999999</v>
      </c>
      <c r="Y141" s="30">
        <v>3156.6201000000001</v>
      </c>
      <c r="Z141" s="30">
        <v>3041.99</v>
      </c>
      <c r="AA141" s="30">
        <v>3020.1201000000001</v>
      </c>
      <c r="AB141" s="30">
        <v>2900.72</v>
      </c>
      <c r="AC141" s="30">
        <v>3016.5700999999999</v>
      </c>
      <c r="AD141" s="30">
        <v>2798.3600999999999</v>
      </c>
      <c r="AE141" s="30">
        <v>3212.1001000000001</v>
      </c>
      <c r="AF141" s="30">
        <v>3091.96</v>
      </c>
      <c r="AG141" s="30">
        <v>2838.98</v>
      </c>
      <c r="AH141" s="30">
        <v>3381.8899000000001</v>
      </c>
      <c r="AI141" s="30">
        <v>2973.1201000000001</v>
      </c>
      <c r="AJ141" s="30">
        <v>2900.8998999999999</v>
      </c>
      <c r="AK141" s="30">
        <v>2993.5</v>
      </c>
      <c r="AL141" s="30">
        <v>2884.4099000000001</v>
      </c>
      <c r="AM141" s="30">
        <v>3026.6599000000001</v>
      </c>
      <c r="AN141" s="30">
        <v>3006.8701000000001</v>
      </c>
      <c r="AO141" s="30">
        <v>3024.6898999999999</v>
      </c>
      <c r="AP141" s="30">
        <v>3165.4099000000001</v>
      </c>
      <c r="AQ141" s="30">
        <v>2954.51</v>
      </c>
      <c r="AR141" s="30">
        <v>3188.51</v>
      </c>
      <c r="AS141" s="30">
        <v>3229.6498999999999</v>
      </c>
      <c r="AT141" s="30">
        <v>2628.02</v>
      </c>
      <c r="AU141" s="30">
        <v>2946.28</v>
      </c>
      <c r="AV141" s="30">
        <v>2901.6399000000001</v>
      </c>
      <c r="AW141" s="30">
        <v>3042.3701000000001</v>
      </c>
      <c r="AX141" s="30">
        <v>2875.53</v>
      </c>
      <c r="AY141" s="30">
        <v>2861.5</v>
      </c>
      <c r="AZ141" s="30">
        <v>3424.1898999999999</v>
      </c>
      <c r="BA141" s="30">
        <v>3273.8998999999999</v>
      </c>
      <c r="BB141" s="30">
        <v>3186.1498999999999</v>
      </c>
      <c r="BC141" s="30">
        <v>3084.6100999999999</v>
      </c>
      <c r="BD141" s="30">
        <v>3229.6799000000001</v>
      </c>
      <c r="BE141" s="30">
        <v>2944.0900999999999</v>
      </c>
      <c r="BF141" s="30">
        <v>2879.8400999999999</v>
      </c>
      <c r="BG141" s="30">
        <v>3386.6498999999999</v>
      </c>
      <c r="BH141" s="30">
        <v>3222.8701000000001</v>
      </c>
      <c r="BI141" s="30">
        <v>3330.6599000000001</v>
      </c>
      <c r="BJ141" s="30">
        <v>3001.78</v>
      </c>
      <c r="BK141" s="30">
        <v>2902.3</v>
      </c>
      <c r="BL141" s="30">
        <v>3359.73</v>
      </c>
      <c r="BM141" s="30">
        <v>3454.74</v>
      </c>
      <c r="BN141" s="30">
        <v>3467.8101000000001</v>
      </c>
      <c r="BO141" s="30">
        <v>3032.4398999999999</v>
      </c>
      <c r="BQ141" s="20">
        <f t="shared" si="4"/>
        <v>3071.5056020000002</v>
      </c>
      <c r="BR141" s="20">
        <f t="shared" si="5"/>
        <v>767.87640050000005</v>
      </c>
    </row>
    <row r="142" spans="1:70" x14ac:dyDescent="0.25">
      <c r="A142" s="54" t="s">
        <v>139</v>
      </c>
      <c r="B142" s="30">
        <v>2791.6201000000001</v>
      </c>
      <c r="C142" s="30">
        <v>3230.4398999999999</v>
      </c>
      <c r="D142" s="30">
        <v>3211.1799000000001</v>
      </c>
      <c r="E142" s="30">
        <v>2872.3701000000001</v>
      </c>
      <c r="F142" s="30">
        <v>3484.5700999999999</v>
      </c>
      <c r="G142" s="30">
        <v>3741.8</v>
      </c>
      <c r="H142" s="30">
        <v>3073.6001000000001</v>
      </c>
      <c r="I142" s="30">
        <v>3187.9099000000001</v>
      </c>
      <c r="J142" s="30">
        <v>2917.8</v>
      </c>
      <c r="K142" s="30">
        <v>3594.6498999999999</v>
      </c>
      <c r="L142" s="30">
        <v>3060.3501000000001</v>
      </c>
      <c r="M142" s="30">
        <v>3130.78</v>
      </c>
      <c r="N142" s="30">
        <v>3458.8501000000001</v>
      </c>
      <c r="O142" s="30">
        <v>3671.1201000000001</v>
      </c>
      <c r="P142" s="30">
        <v>3451.24</v>
      </c>
      <c r="Q142" s="30">
        <v>3328.1898999999999</v>
      </c>
      <c r="R142" s="30">
        <v>3148.6599000000001</v>
      </c>
      <c r="S142" s="30">
        <v>3466.5700999999999</v>
      </c>
      <c r="T142" s="30">
        <v>2769.77</v>
      </c>
      <c r="U142" s="30">
        <v>3095.51</v>
      </c>
      <c r="V142" s="30">
        <v>3155.1498999999999</v>
      </c>
      <c r="W142" s="30">
        <v>3378.4198999999999</v>
      </c>
      <c r="X142" s="30">
        <v>3151.3600999999999</v>
      </c>
      <c r="Y142" s="30">
        <v>3046.22</v>
      </c>
      <c r="Z142" s="30">
        <v>3182.9198999999999</v>
      </c>
      <c r="AA142" s="30">
        <v>3079.96</v>
      </c>
      <c r="AB142" s="30">
        <v>2901.54</v>
      </c>
      <c r="AC142" s="30">
        <v>3102.3899000000001</v>
      </c>
      <c r="AD142" s="30">
        <v>2913.45</v>
      </c>
      <c r="AE142" s="30">
        <v>3554.98</v>
      </c>
      <c r="AF142" s="30">
        <v>3349.1001000000001</v>
      </c>
      <c r="AG142" s="30">
        <v>3105.98</v>
      </c>
      <c r="AH142" s="30">
        <v>3730.9299000000001</v>
      </c>
      <c r="AI142" s="30">
        <v>3248.8101000000001</v>
      </c>
      <c r="AJ142" s="30">
        <v>3362.3998999999999</v>
      </c>
      <c r="AK142" s="30">
        <v>3516.48</v>
      </c>
      <c r="AL142" s="30">
        <v>3614.27</v>
      </c>
      <c r="AM142" s="30">
        <v>3952.49</v>
      </c>
      <c r="AN142" s="30">
        <v>4082</v>
      </c>
      <c r="AO142" s="30">
        <v>3768.23</v>
      </c>
      <c r="AP142" s="30">
        <v>3576.73</v>
      </c>
      <c r="AQ142" s="30">
        <v>3886.6698999999999</v>
      </c>
      <c r="AR142" s="30">
        <v>3672.1799000000001</v>
      </c>
      <c r="AS142" s="30">
        <v>3678.8899000000001</v>
      </c>
      <c r="AT142" s="30">
        <v>3373.23</v>
      </c>
      <c r="AU142" s="30">
        <v>3501.1498999999999</v>
      </c>
      <c r="AV142" s="30">
        <v>3733.0700999999999</v>
      </c>
      <c r="AW142" s="30">
        <v>3598.8</v>
      </c>
      <c r="AX142" s="30">
        <v>3658.49</v>
      </c>
      <c r="AY142" s="30">
        <v>3882.5601000000001</v>
      </c>
      <c r="AZ142" s="30">
        <v>3122.8301000000001</v>
      </c>
      <c r="BA142" s="30">
        <v>3266.5801000000001</v>
      </c>
      <c r="BB142" s="30">
        <v>3513.27</v>
      </c>
      <c r="BC142" s="30">
        <v>3647.76</v>
      </c>
      <c r="BD142" s="30">
        <v>3396.1001000000001</v>
      </c>
      <c r="BE142" s="30">
        <v>3362.4299000000001</v>
      </c>
      <c r="BF142" s="30">
        <v>3489.23</v>
      </c>
      <c r="BG142" s="30">
        <v>3597.6001000000001</v>
      </c>
      <c r="BH142" s="30">
        <v>3682.6001000000001</v>
      </c>
      <c r="BI142" s="30">
        <v>3719.98</v>
      </c>
      <c r="BJ142" s="30">
        <v>3509.23</v>
      </c>
      <c r="BK142" s="30">
        <v>3435.78</v>
      </c>
      <c r="BL142" s="30">
        <v>3371.95</v>
      </c>
      <c r="BM142" s="30">
        <v>3114.21</v>
      </c>
      <c r="BN142" s="30">
        <v>3944.8600999999999</v>
      </c>
      <c r="BO142" s="30">
        <v>3504.9198999999999</v>
      </c>
      <c r="BQ142" s="20">
        <f t="shared" si="4"/>
        <v>3438.373798000001</v>
      </c>
      <c r="BR142" s="20">
        <f t="shared" si="5"/>
        <v>859.59344950000025</v>
      </c>
    </row>
    <row r="143" spans="1:70" x14ac:dyDescent="0.25">
      <c r="A143" s="54" t="s">
        <v>140</v>
      </c>
      <c r="B143" s="30">
        <v>4632.4502000000002</v>
      </c>
      <c r="C143" s="30">
        <v>4439.1201000000001</v>
      </c>
      <c r="D143" s="30">
        <v>4644.29</v>
      </c>
      <c r="E143" s="30">
        <v>4766.6698999999999</v>
      </c>
      <c r="F143" s="30">
        <v>5001.75</v>
      </c>
      <c r="G143" s="30">
        <v>4878.4502000000002</v>
      </c>
      <c r="H143" s="30">
        <v>4271.71</v>
      </c>
      <c r="I143" s="30">
        <v>4679.46</v>
      </c>
      <c r="J143" s="30">
        <v>5043.1899000000003</v>
      </c>
      <c r="K143" s="30">
        <v>3963.3899000000001</v>
      </c>
      <c r="L143" s="30">
        <v>4201.7201999999997</v>
      </c>
      <c r="M143" s="30">
        <v>4438.0801000000001</v>
      </c>
      <c r="N143" s="30">
        <v>3832.8501000000001</v>
      </c>
      <c r="O143" s="30">
        <v>4380.7002000000002</v>
      </c>
      <c r="P143" s="30">
        <v>3771.3</v>
      </c>
      <c r="Q143" s="30">
        <v>4114.1698999999999</v>
      </c>
      <c r="R143" s="30">
        <v>3932.54</v>
      </c>
      <c r="S143" s="30">
        <v>4663.1400999999996</v>
      </c>
      <c r="T143" s="30">
        <v>4736.71</v>
      </c>
      <c r="U143" s="30">
        <v>4035.52</v>
      </c>
      <c r="V143" s="30">
        <v>3959.73</v>
      </c>
      <c r="W143" s="30">
        <v>3874.4099000000001</v>
      </c>
      <c r="X143" s="30">
        <v>4454.8100999999997</v>
      </c>
      <c r="Y143" s="30">
        <v>4353.04</v>
      </c>
      <c r="Z143" s="30">
        <v>3520.72</v>
      </c>
      <c r="AA143" s="30">
        <v>4583.5801000000001</v>
      </c>
      <c r="AB143" s="30">
        <v>4001.49</v>
      </c>
      <c r="AC143" s="30">
        <v>4647.0200000000004</v>
      </c>
      <c r="AD143" s="30">
        <v>4682.1801999999998</v>
      </c>
      <c r="AE143" s="30">
        <v>5047.21</v>
      </c>
      <c r="AF143" s="30">
        <v>4831.1899000000003</v>
      </c>
      <c r="AG143" s="30">
        <v>4766.79</v>
      </c>
      <c r="AH143" s="30">
        <v>4998.1000999999997</v>
      </c>
      <c r="AI143" s="30">
        <v>4488.4301999999998</v>
      </c>
      <c r="AJ143" s="30">
        <v>4636.5097999999998</v>
      </c>
      <c r="AK143" s="30">
        <v>4974.7402000000002</v>
      </c>
      <c r="AL143" s="30">
        <v>5178.3100999999997</v>
      </c>
      <c r="AM143" s="30">
        <v>4844.9399000000003</v>
      </c>
      <c r="AN143" s="30">
        <v>4745.5298000000003</v>
      </c>
      <c r="AO143" s="30">
        <v>4595.3198000000002</v>
      </c>
      <c r="AP143" s="30">
        <v>4902.2002000000002</v>
      </c>
      <c r="AQ143" s="30">
        <v>4471.1899000000003</v>
      </c>
      <c r="AR143" s="30">
        <v>5246.9701999999997</v>
      </c>
      <c r="AS143" s="30">
        <v>4563.9399000000003</v>
      </c>
      <c r="AT143" s="30">
        <v>4135.71</v>
      </c>
      <c r="AU143" s="30">
        <v>4464.7700000000004</v>
      </c>
      <c r="AV143" s="30">
        <v>4703.8701000000001</v>
      </c>
      <c r="AW143" s="30">
        <v>4745.8900999999996</v>
      </c>
      <c r="AX143" s="30">
        <v>4435.7798000000003</v>
      </c>
      <c r="AY143" s="30">
        <v>5179.9102000000003</v>
      </c>
      <c r="AZ143" s="30">
        <v>4990.2402000000002</v>
      </c>
      <c r="BA143" s="30">
        <v>4638.04</v>
      </c>
      <c r="BB143" s="30">
        <v>4589.9198999999999</v>
      </c>
      <c r="BC143" s="30">
        <v>4705.6000999999997</v>
      </c>
      <c r="BD143" s="30">
        <v>4683.8999000000003</v>
      </c>
      <c r="BE143" s="30">
        <v>4401.3198000000002</v>
      </c>
      <c r="BF143" s="30">
        <v>4504.6698999999999</v>
      </c>
      <c r="BG143" s="30">
        <v>4724.6499000000003</v>
      </c>
      <c r="BH143" s="30">
        <v>4936.9301999999998</v>
      </c>
      <c r="BI143" s="30">
        <v>4600.4701999999997</v>
      </c>
      <c r="BJ143" s="30">
        <v>4853.9902000000002</v>
      </c>
      <c r="BK143" s="30">
        <v>4131.7798000000003</v>
      </c>
      <c r="BL143" s="30">
        <v>4811.7798000000003</v>
      </c>
      <c r="BM143" s="30">
        <v>4791.2798000000003</v>
      </c>
      <c r="BN143" s="30">
        <v>4612.9399000000003</v>
      </c>
      <c r="BO143" s="30">
        <v>4690.9902000000002</v>
      </c>
      <c r="BQ143" s="20">
        <f t="shared" si="4"/>
        <v>4601.4138079999993</v>
      </c>
      <c r="BR143" s="20">
        <f t="shared" si="5"/>
        <v>1150.3534519999998</v>
      </c>
    </row>
    <row r="144" spans="1:70" x14ac:dyDescent="0.25">
      <c r="A144" s="54" t="s">
        <v>141</v>
      </c>
      <c r="B144" s="30">
        <v>8438.9403999999995</v>
      </c>
      <c r="C144" s="30">
        <v>8767.1797000000006</v>
      </c>
      <c r="D144" s="30">
        <v>8953.8701000000001</v>
      </c>
      <c r="E144" s="30">
        <v>9500.3603999999996</v>
      </c>
      <c r="F144" s="30">
        <v>9665.5400000000009</v>
      </c>
      <c r="G144" s="30">
        <v>9232.4804999999997</v>
      </c>
      <c r="H144" s="30">
        <v>8988.3495999999996</v>
      </c>
      <c r="I144" s="30">
        <v>8578.4297000000006</v>
      </c>
      <c r="J144" s="30">
        <v>8346.0303000000004</v>
      </c>
      <c r="K144" s="30">
        <v>9084.4403999999995</v>
      </c>
      <c r="L144" s="30">
        <v>9670.0800999999992</v>
      </c>
      <c r="M144" s="30">
        <v>9506.9696999999996</v>
      </c>
      <c r="N144" s="30">
        <v>8926.8397999999997</v>
      </c>
      <c r="O144" s="30">
        <v>9065.3798999999999</v>
      </c>
      <c r="P144" s="30">
        <v>9238.9297000000006</v>
      </c>
      <c r="Q144" s="30">
        <v>9156.9403999999995</v>
      </c>
      <c r="R144" s="30">
        <v>8732.4199000000008</v>
      </c>
      <c r="S144" s="30">
        <v>8852.8096000000005</v>
      </c>
      <c r="T144" s="30">
        <v>9109.0596000000005</v>
      </c>
      <c r="U144" s="30">
        <v>8935.9696999999996</v>
      </c>
      <c r="V144" s="30">
        <v>9288.6103999999996</v>
      </c>
      <c r="W144" s="30">
        <v>9716.1797000000006</v>
      </c>
      <c r="X144" s="30">
        <v>9658.2304999999997</v>
      </c>
      <c r="Y144" s="30">
        <v>9099.1504000000004</v>
      </c>
      <c r="Z144" s="30">
        <v>9377.5995999999996</v>
      </c>
      <c r="AA144" s="30">
        <v>10070.4</v>
      </c>
      <c r="AB144" s="30">
        <v>8823.4297000000006</v>
      </c>
      <c r="AC144" s="30">
        <v>8912.0498000000007</v>
      </c>
      <c r="AD144" s="30">
        <v>8978.9297000000006</v>
      </c>
      <c r="AE144" s="30">
        <v>9816.2099999999991</v>
      </c>
      <c r="AF144" s="30">
        <v>9459.3300999999992</v>
      </c>
      <c r="AG144" s="30">
        <v>9570.0097999999998</v>
      </c>
      <c r="AH144" s="30">
        <v>10049.14</v>
      </c>
      <c r="AI144" s="30">
        <v>9966.3495999999996</v>
      </c>
      <c r="AJ144" s="30">
        <v>9367.4696999999996</v>
      </c>
      <c r="AK144" s="30">
        <v>10091.16</v>
      </c>
      <c r="AL144" s="30">
        <v>9439.7695000000003</v>
      </c>
      <c r="AM144" s="30">
        <v>8949.9004000000004</v>
      </c>
      <c r="AN144" s="30">
        <v>9257.0596000000005</v>
      </c>
      <c r="AO144" s="30">
        <v>10240.24</v>
      </c>
      <c r="AP144" s="30">
        <v>10058.17</v>
      </c>
      <c r="AQ144" s="30">
        <v>9227.0498000000007</v>
      </c>
      <c r="AR144" s="30">
        <v>10045.120000000001</v>
      </c>
      <c r="AS144" s="30">
        <v>9594.5303000000004</v>
      </c>
      <c r="AT144" s="30">
        <v>9902.6504000000004</v>
      </c>
      <c r="AU144" s="30">
        <v>9422.9004000000004</v>
      </c>
      <c r="AV144" s="30">
        <v>9557.9102000000003</v>
      </c>
      <c r="AW144" s="30">
        <v>9621.0897999999997</v>
      </c>
      <c r="AX144" s="30">
        <v>8949.8701000000001</v>
      </c>
      <c r="AY144" s="30">
        <v>9585.5</v>
      </c>
      <c r="AZ144" s="30">
        <v>9864.5995999999996</v>
      </c>
      <c r="BA144" s="30">
        <v>8642.7900000000009</v>
      </c>
      <c r="BB144" s="30">
        <v>8559.5596000000005</v>
      </c>
      <c r="BC144" s="30">
        <v>9534.4403999999995</v>
      </c>
      <c r="BD144" s="30">
        <v>9244.7304999999997</v>
      </c>
      <c r="BE144" s="30">
        <v>10002.040000000001</v>
      </c>
      <c r="BF144" s="30">
        <v>9231.0303000000004</v>
      </c>
      <c r="BG144" s="30">
        <v>9987.9004000000004</v>
      </c>
      <c r="BH144" s="30">
        <v>9437.3798999999999</v>
      </c>
      <c r="BI144" s="30">
        <v>9829.3397999999997</v>
      </c>
      <c r="BJ144" s="30">
        <v>9811.8896000000004</v>
      </c>
      <c r="BK144" s="30">
        <v>10858.62</v>
      </c>
      <c r="BL144" s="30">
        <v>10556.29</v>
      </c>
      <c r="BM144" s="30">
        <v>9638.7196999999996</v>
      </c>
      <c r="BN144" s="30">
        <v>9983.2402000000002</v>
      </c>
      <c r="BO144" s="30">
        <v>10591.35</v>
      </c>
      <c r="BQ144" s="20">
        <f t="shared" si="4"/>
        <v>9550.003765999998</v>
      </c>
      <c r="BR144" s="20">
        <f t="shared" si="5"/>
        <v>2387.5009414999995</v>
      </c>
    </row>
    <row r="145" spans="1:70" x14ac:dyDescent="0.25">
      <c r="A145" s="54" t="s">
        <v>142</v>
      </c>
      <c r="B145" s="30">
        <v>8494.9501999999993</v>
      </c>
      <c r="C145" s="30">
        <v>8253.5702999999994</v>
      </c>
      <c r="D145" s="30">
        <v>8670.2001999999993</v>
      </c>
      <c r="E145" s="30">
        <v>8669.8495999999996</v>
      </c>
      <c r="F145" s="30">
        <v>8331.9102000000003</v>
      </c>
      <c r="G145" s="30">
        <v>8252.7803000000004</v>
      </c>
      <c r="H145" s="30">
        <v>8335.1903999999995</v>
      </c>
      <c r="I145" s="30">
        <v>8028.9399000000003</v>
      </c>
      <c r="J145" s="30">
        <v>7547.6400999999996</v>
      </c>
      <c r="K145" s="30">
        <v>7886.8999000000003</v>
      </c>
      <c r="L145" s="30">
        <v>8009.4198999999999</v>
      </c>
      <c r="M145" s="30">
        <v>7824.8397999999997</v>
      </c>
      <c r="N145" s="30">
        <v>7822.2798000000003</v>
      </c>
      <c r="O145" s="30">
        <v>7619.6201000000001</v>
      </c>
      <c r="P145" s="30">
        <v>7102.8100999999997</v>
      </c>
      <c r="Q145" s="30">
        <v>7068.1499000000003</v>
      </c>
      <c r="R145" s="30">
        <v>7585.1899000000003</v>
      </c>
      <c r="S145" s="30">
        <v>7789.4701999999997</v>
      </c>
      <c r="T145" s="30">
        <v>8285.6699000000008</v>
      </c>
      <c r="U145" s="30">
        <v>7762.21</v>
      </c>
      <c r="V145" s="30">
        <v>8100.8701000000001</v>
      </c>
      <c r="W145" s="30">
        <v>8328.3300999999992</v>
      </c>
      <c r="X145" s="30">
        <v>8265.5195000000003</v>
      </c>
      <c r="Y145" s="30">
        <v>7266.5801000000001</v>
      </c>
      <c r="Z145" s="30">
        <v>7973.6201000000001</v>
      </c>
      <c r="AA145" s="30">
        <v>8465.6396000000004</v>
      </c>
      <c r="AB145" s="30">
        <v>7655.75</v>
      </c>
      <c r="AC145" s="30">
        <v>8033.29</v>
      </c>
      <c r="AD145" s="30">
        <v>7663.5698000000002</v>
      </c>
      <c r="AE145" s="30">
        <v>8068.27</v>
      </c>
      <c r="AF145" s="30">
        <v>8042.7997999999998</v>
      </c>
      <c r="AG145" s="30">
        <v>8178.3397999999997</v>
      </c>
      <c r="AH145" s="30">
        <v>8474.1903999999995</v>
      </c>
      <c r="AI145" s="30">
        <v>8012.5897999999997</v>
      </c>
      <c r="AJ145" s="30">
        <v>8125.48</v>
      </c>
      <c r="AK145" s="30">
        <v>8245.0097999999998</v>
      </c>
      <c r="AL145" s="30">
        <v>8017.9399000000003</v>
      </c>
      <c r="AM145" s="30">
        <v>7616.8100999999997</v>
      </c>
      <c r="AN145" s="30">
        <v>7953.3100999999997</v>
      </c>
      <c r="AO145" s="30">
        <v>8585.4102000000003</v>
      </c>
      <c r="AP145" s="30">
        <v>8341.5195000000003</v>
      </c>
      <c r="AQ145" s="30">
        <v>7771.6400999999996</v>
      </c>
      <c r="AR145" s="30">
        <v>8076.25</v>
      </c>
      <c r="AS145" s="30">
        <v>8486.4696999999996</v>
      </c>
      <c r="AT145" s="30">
        <v>8156.7201999999997</v>
      </c>
      <c r="AU145" s="30">
        <v>8033.4399000000003</v>
      </c>
      <c r="AV145" s="30">
        <v>8150.04</v>
      </c>
      <c r="AW145" s="30">
        <v>8110.3798999999999</v>
      </c>
      <c r="AX145" s="30">
        <v>8017.27</v>
      </c>
      <c r="AY145" s="30">
        <v>8157.29</v>
      </c>
      <c r="AZ145" s="30">
        <v>9147.6396000000004</v>
      </c>
      <c r="BA145" s="30">
        <v>8406.8701000000001</v>
      </c>
      <c r="BB145" s="30">
        <v>8269.3202999999994</v>
      </c>
      <c r="BC145" s="30">
        <v>8276.7803000000004</v>
      </c>
      <c r="BD145" s="30">
        <v>8627.6201000000001</v>
      </c>
      <c r="BE145" s="30">
        <v>8492.0195000000003</v>
      </c>
      <c r="BF145" s="30">
        <v>8127.6400999999996</v>
      </c>
      <c r="BG145" s="30">
        <v>8802.1699000000008</v>
      </c>
      <c r="BH145" s="30">
        <v>8737.5097999999998</v>
      </c>
      <c r="BI145" s="30">
        <v>8360.3096000000005</v>
      </c>
      <c r="BJ145" s="30">
        <v>8161.8900999999996</v>
      </c>
      <c r="BK145" s="30">
        <v>8632</v>
      </c>
      <c r="BL145" s="30">
        <v>9070.3798999999999</v>
      </c>
      <c r="BM145" s="30">
        <v>7844.02</v>
      </c>
      <c r="BN145" s="30">
        <v>8737.9297000000006</v>
      </c>
      <c r="BO145" s="30">
        <v>8404.25</v>
      </c>
      <c r="BQ145" s="20">
        <f t="shared" si="4"/>
        <v>8197.9045499999993</v>
      </c>
      <c r="BR145" s="20">
        <f t="shared" si="5"/>
        <v>2049.4761374999998</v>
      </c>
    </row>
    <row r="146" spans="1:70" x14ac:dyDescent="0.25">
      <c r="A146" s="54" t="s">
        <v>143</v>
      </c>
      <c r="B146" s="30">
        <v>10955.74</v>
      </c>
      <c r="C146" s="30">
        <v>10570.85</v>
      </c>
      <c r="D146" s="30">
        <v>9726.3896000000004</v>
      </c>
      <c r="E146" s="30">
        <v>11190.02</v>
      </c>
      <c r="F146" s="30">
        <v>10159.18</v>
      </c>
      <c r="G146" s="30">
        <v>10779.45</v>
      </c>
      <c r="H146" s="30">
        <v>9940.6504000000004</v>
      </c>
      <c r="I146" s="30">
        <v>9930.0400000000009</v>
      </c>
      <c r="J146" s="30">
        <v>10078.74</v>
      </c>
      <c r="K146" s="30">
        <v>10190.41</v>
      </c>
      <c r="L146" s="30">
        <v>10343.450000000001</v>
      </c>
      <c r="M146" s="30">
        <v>10133.75</v>
      </c>
      <c r="N146" s="30">
        <v>9829.6504000000004</v>
      </c>
      <c r="O146" s="30">
        <v>10079.52</v>
      </c>
      <c r="P146" s="30">
        <v>10577.67</v>
      </c>
      <c r="Q146" s="30">
        <v>9612.0400000000009</v>
      </c>
      <c r="R146" s="30">
        <v>9979.9297000000006</v>
      </c>
      <c r="S146" s="30">
        <v>9864.1201000000001</v>
      </c>
      <c r="T146" s="30">
        <v>10899.11</v>
      </c>
      <c r="U146" s="30">
        <v>11031.95</v>
      </c>
      <c r="V146" s="30">
        <v>10619.58</v>
      </c>
      <c r="W146" s="30">
        <v>11317.5</v>
      </c>
      <c r="X146" s="30">
        <v>11340.58</v>
      </c>
      <c r="Y146" s="30">
        <v>10501.47</v>
      </c>
      <c r="Z146" s="30">
        <v>10549.74</v>
      </c>
      <c r="AA146" s="30">
        <v>11015.36</v>
      </c>
      <c r="AB146" s="30">
        <v>10361.73</v>
      </c>
      <c r="AC146" s="30">
        <v>10867.09</v>
      </c>
      <c r="AD146" s="30">
        <v>11040.27</v>
      </c>
      <c r="AE146" s="30">
        <v>11574.08</v>
      </c>
      <c r="AF146" s="30">
        <v>11423.21</v>
      </c>
      <c r="AG146" s="30">
        <v>11267.21</v>
      </c>
      <c r="AH146" s="30">
        <v>12058.39</v>
      </c>
      <c r="AI146" s="30">
        <v>11734.71</v>
      </c>
      <c r="AJ146" s="30">
        <v>11819.96</v>
      </c>
      <c r="AK146" s="30">
        <v>11661.21</v>
      </c>
      <c r="AL146" s="30">
        <v>11370.57</v>
      </c>
      <c r="AM146" s="30">
        <v>11346.14</v>
      </c>
      <c r="AN146" s="30">
        <v>11206.11</v>
      </c>
      <c r="AO146" s="30">
        <v>11993.32</v>
      </c>
      <c r="AP146" s="30">
        <v>11615.98</v>
      </c>
      <c r="AQ146" s="30">
        <v>11101.14</v>
      </c>
      <c r="AR146" s="30">
        <v>12166.16</v>
      </c>
      <c r="AS146" s="30">
        <v>12098.69</v>
      </c>
      <c r="AT146" s="30">
        <v>11000.83</v>
      </c>
      <c r="AU146" s="30">
        <v>11345.33</v>
      </c>
      <c r="AV146" s="30">
        <v>11142.98</v>
      </c>
      <c r="AW146" s="30">
        <v>11153.12</v>
      </c>
      <c r="AX146" s="30">
        <v>11025.43</v>
      </c>
      <c r="AY146" s="30">
        <v>11878.7</v>
      </c>
      <c r="AZ146" s="30">
        <v>12286.12</v>
      </c>
      <c r="BA146" s="30">
        <v>11879.16</v>
      </c>
      <c r="BB146" s="30">
        <v>11770.79</v>
      </c>
      <c r="BC146" s="30">
        <v>11995.36</v>
      </c>
      <c r="BD146" s="30">
        <v>12034.86</v>
      </c>
      <c r="BE146" s="30">
        <v>12200.34</v>
      </c>
      <c r="BF146" s="30">
        <v>12132.69</v>
      </c>
      <c r="BG146" s="30">
        <v>12148.47</v>
      </c>
      <c r="BH146" s="30">
        <v>12487.21</v>
      </c>
      <c r="BI146" s="30">
        <v>12482.32</v>
      </c>
      <c r="BJ146" s="30">
        <v>11977.33</v>
      </c>
      <c r="BK146" s="30">
        <v>12109.56</v>
      </c>
      <c r="BL146" s="30">
        <v>11759.38</v>
      </c>
      <c r="BM146" s="30">
        <v>11605.93</v>
      </c>
      <c r="BN146" s="30">
        <v>11740.74</v>
      </c>
      <c r="BO146" s="30">
        <v>11625.78</v>
      </c>
      <c r="BQ146" s="20">
        <f t="shared" si="4"/>
        <v>11472.154795999999</v>
      </c>
      <c r="BR146" s="20">
        <f t="shared" si="5"/>
        <v>2868.0386989999997</v>
      </c>
    </row>
    <row r="147" spans="1:70" x14ac:dyDescent="0.25">
      <c r="A147" s="54" t="s">
        <v>144</v>
      </c>
      <c r="B147" s="30">
        <v>4836.8999000000003</v>
      </c>
      <c r="C147" s="30">
        <v>5460.29</v>
      </c>
      <c r="D147" s="30">
        <v>5010.4399000000003</v>
      </c>
      <c r="E147" s="30">
        <v>5756.3999000000003</v>
      </c>
      <c r="F147" s="30">
        <v>5615.3397999999997</v>
      </c>
      <c r="G147" s="30">
        <v>5513.27</v>
      </c>
      <c r="H147" s="30">
        <v>4929.1698999999999</v>
      </c>
      <c r="I147" s="30">
        <v>4594.9399000000003</v>
      </c>
      <c r="J147" s="30">
        <v>4654.8701000000001</v>
      </c>
      <c r="K147" s="30">
        <v>5289</v>
      </c>
      <c r="L147" s="30">
        <v>5427.5097999999998</v>
      </c>
      <c r="M147" s="30">
        <v>4963.3301000000001</v>
      </c>
      <c r="N147" s="30">
        <v>4954.4799999999996</v>
      </c>
      <c r="O147" s="30">
        <v>5018.9198999999999</v>
      </c>
      <c r="P147" s="30">
        <v>4703.75</v>
      </c>
      <c r="Q147" s="30">
        <v>5046.25</v>
      </c>
      <c r="R147" s="30">
        <v>4846.9902000000002</v>
      </c>
      <c r="S147" s="30">
        <v>4832.0097999999998</v>
      </c>
      <c r="T147" s="30">
        <v>5256.1400999999996</v>
      </c>
      <c r="U147" s="30">
        <v>4812.5298000000003</v>
      </c>
      <c r="V147" s="30">
        <v>4971.4198999999999</v>
      </c>
      <c r="W147" s="30">
        <v>5514.3100999999997</v>
      </c>
      <c r="X147" s="30">
        <v>5237.0097999999998</v>
      </c>
      <c r="Y147" s="30">
        <v>4880.6899000000003</v>
      </c>
      <c r="Z147" s="30">
        <v>5309.5097999999998</v>
      </c>
      <c r="AA147" s="30">
        <v>5367.8798999999999</v>
      </c>
      <c r="AB147" s="30">
        <v>4982.0698000000002</v>
      </c>
      <c r="AC147" s="30">
        <v>4942.21</v>
      </c>
      <c r="AD147" s="30">
        <v>5212.7299999999996</v>
      </c>
      <c r="AE147" s="30">
        <v>5623.4502000000002</v>
      </c>
      <c r="AF147" s="30">
        <v>5050.4502000000002</v>
      </c>
      <c r="AG147" s="30">
        <v>5109.7997999999998</v>
      </c>
      <c r="AH147" s="30">
        <v>5681.75</v>
      </c>
      <c r="AI147" s="30">
        <v>5392.27</v>
      </c>
      <c r="AJ147" s="30">
        <v>5152.4399000000003</v>
      </c>
      <c r="AK147" s="30">
        <v>5931.02</v>
      </c>
      <c r="AL147" s="30">
        <v>5263.4198999999999</v>
      </c>
      <c r="AM147" s="30">
        <v>5194.2997999999998</v>
      </c>
      <c r="AN147" s="30">
        <v>5044.9701999999997</v>
      </c>
      <c r="AO147" s="30">
        <v>6171.4502000000002</v>
      </c>
      <c r="AP147" s="30">
        <v>5922.5097999999998</v>
      </c>
      <c r="AQ147" s="30">
        <v>5201.0497999999998</v>
      </c>
      <c r="AR147" s="30">
        <v>5566.3599000000004</v>
      </c>
      <c r="AS147" s="30">
        <v>5517.2201999999997</v>
      </c>
      <c r="AT147" s="30">
        <v>5546.54</v>
      </c>
      <c r="AU147" s="30">
        <v>5180.8198000000002</v>
      </c>
      <c r="AV147" s="30">
        <v>5116.4198999999999</v>
      </c>
      <c r="AW147" s="30">
        <v>5514.8798999999999</v>
      </c>
      <c r="AX147" s="30">
        <v>5404.2997999999998</v>
      </c>
      <c r="AY147" s="30">
        <v>5341.8198000000002</v>
      </c>
      <c r="AZ147" s="30">
        <v>6052.6801999999998</v>
      </c>
      <c r="BA147" s="30">
        <v>4990.9102000000003</v>
      </c>
      <c r="BB147" s="30">
        <v>4901.9198999999999</v>
      </c>
      <c r="BC147" s="30">
        <v>5834.1099000000004</v>
      </c>
      <c r="BD147" s="30">
        <v>5623.0801000000001</v>
      </c>
      <c r="BE147" s="30">
        <v>5781.1698999999999</v>
      </c>
      <c r="BF147" s="30">
        <v>5451.8798999999999</v>
      </c>
      <c r="BG147" s="30">
        <v>6331.4902000000002</v>
      </c>
      <c r="BH147" s="30">
        <v>5751.3100999999997</v>
      </c>
      <c r="BI147" s="30">
        <v>6070.6899000000003</v>
      </c>
      <c r="BJ147" s="30">
        <v>5889.1899000000003</v>
      </c>
      <c r="BK147" s="30">
        <v>6272.1099000000004</v>
      </c>
      <c r="BL147" s="30">
        <v>6168.8301000000001</v>
      </c>
      <c r="BM147" s="30">
        <v>5641.3198000000002</v>
      </c>
      <c r="BN147" s="30">
        <v>6251.8397999999997</v>
      </c>
      <c r="BO147" s="30">
        <v>5942.0698000000002</v>
      </c>
      <c r="BQ147" s="20">
        <f t="shared" si="4"/>
        <v>5460.9467560000021</v>
      </c>
      <c r="BR147" s="20">
        <f t="shared" si="5"/>
        <v>1365.2366890000005</v>
      </c>
    </row>
    <row r="148" spans="1:70" x14ac:dyDescent="0.25">
      <c r="A148" s="54" t="s">
        <v>145</v>
      </c>
      <c r="B148" s="30">
        <v>6337.52</v>
      </c>
      <c r="C148" s="30">
        <v>7039.8198000000002</v>
      </c>
      <c r="D148" s="30">
        <v>6082.7201999999997</v>
      </c>
      <c r="E148" s="30">
        <v>7093.6099000000004</v>
      </c>
      <c r="F148" s="30">
        <v>7070.1000999999997</v>
      </c>
      <c r="G148" s="30">
        <v>6521.3100999999997</v>
      </c>
      <c r="H148" s="30">
        <v>6291.0600999999997</v>
      </c>
      <c r="I148" s="30">
        <v>5834.6099000000004</v>
      </c>
      <c r="J148" s="30">
        <v>5940.9198999999999</v>
      </c>
      <c r="K148" s="30">
        <v>6403.2798000000003</v>
      </c>
      <c r="L148" s="30">
        <v>6212.6499000000003</v>
      </c>
      <c r="M148" s="30">
        <v>5645.75</v>
      </c>
      <c r="N148" s="30">
        <v>5927.0497999999998</v>
      </c>
      <c r="O148" s="30">
        <v>5988.8397999999997</v>
      </c>
      <c r="P148" s="30">
        <v>5565.3397999999997</v>
      </c>
      <c r="Q148" s="30">
        <v>5492.6400999999996</v>
      </c>
      <c r="R148" s="30">
        <v>5374.1298999999999</v>
      </c>
      <c r="S148" s="30">
        <v>5281.1400999999996</v>
      </c>
      <c r="T148" s="30">
        <v>5578.1698999999999</v>
      </c>
      <c r="U148" s="30">
        <v>5363.6698999999999</v>
      </c>
      <c r="V148" s="30">
        <v>5639.6000999999997</v>
      </c>
      <c r="W148" s="30">
        <v>6092.4301999999998</v>
      </c>
      <c r="X148" s="30">
        <v>6050.6201000000001</v>
      </c>
      <c r="Y148" s="30">
        <v>5581.1801999999998</v>
      </c>
      <c r="Z148" s="30">
        <v>5665.6602000000003</v>
      </c>
      <c r="AA148" s="30">
        <v>5905.4701999999997</v>
      </c>
      <c r="AB148" s="30">
        <v>5592.8301000000001</v>
      </c>
      <c r="AC148" s="30">
        <v>5517.9102000000003</v>
      </c>
      <c r="AD148" s="30">
        <v>5796.98</v>
      </c>
      <c r="AE148" s="30">
        <v>5789.46</v>
      </c>
      <c r="AF148" s="30">
        <v>5177.8100999999997</v>
      </c>
      <c r="AG148" s="30">
        <v>6031.98</v>
      </c>
      <c r="AH148" s="30">
        <v>5996.4701999999997</v>
      </c>
      <c r="AI148" s="30">
        <v>5427.7002000000002</v>
      </c>
      <c r="AJ148" s="30">
        <v>5850.98</v>
      </c>
      <c r="AK148" s="30">
        <v>6508.2402000000002</v>
      </c>
      <c r="AL148" s="30">
        <v>5820.8198000000002</v>
      </c>
      <c r="AM148" s="30">
        <v>5634.9902000000002</v>
      </c>
      <c r="AN148" s="30">
        <v>5650.0698000000002</v>
      </c>
      <c r="AO148" s="30">
        <v>6165.73</v>
      </c>
      <c r="AP148" s="30">
        <v>5802.98</v>
      </c>
      <c r="AQ148" s="30">
        <v>5388.5600999999997</v>
      </c>
      <c r="AR148" s="30">
        <v>5772.3397999999997</v>
      </c>
      <c r="AS148" s="30">
        <v>5752.02</v>
      </c>
      <c r="AT148" s="30">
        <v>6297.4502000000002</v>
      </c>
      <c r="AU148" s="30">
        <v>5207.9102000000003</v>
      </c>
      <c r="AV148" s="30">
        <v>5425.2597999999998</v>
      </c>
      <c r="AW148" s="30">
        <v>5803.6698999999999</v>
      </c>
      <c r="AX148" s="30">
        <v>5445.7402000000002</v>
      </c>
      <c r="AY148" s="30">
        <v>5555.1602000000003</v>
      </c>
      <c r="AZ148" s="30">
        <v>5887.6698999999999</v>
      </c>
      <c r="BA148" s="30">
        <v>4949.5801000000001</v>
      </c>
      <c r="BB148" s="30">
        <v>5021.2997999999998</v>
      </c>
      <c r="BC148" s="30">
        <v>5684.98</v>
      </c>
      <c r="BD148" s="30">
        <v>5807.5298000000003</v>
      </c>
      <c r="BE148" s="30">
        <v>6100</v>
      </c>
      <c r="BF148" s="30">
        <v>5669.0298000000003</v>
      </c>
      <c r="BG148" s="30">
        <v>6340.8599000000004</v>
      </c>
      <c r="BH148" s="30">
        <v>5831.9399000000003</v>
      </c>
      <c r="BI148" s="30">
        <v>6249.0897999999997</v>
      </c>
      <c r="BJ148" s="30">
        <v>6105.6499000000003</v>
      </c>
      <c r="BK148" s="30">
        <v>6059.8397999999997</v>
      </c>
      <c r="BL148" s="30">
        <v>6197.3900999999996</v>
      </c>
      <c r="BM148" s="30">
        <v>5829.5497999999998</v>
      </c>
      <c r="BN148" s="30">
        <v>5712.4399000000003</v>
      </c>
      <c r="BO148" s="30">
        <v>5701.1201000000001</v>
      </c>
      <c r="BQ148" s="20">
        <f t="shared" si="4"/>
        <v>5741.8620120000005</v>
      </c>
      <c r="BR148" s="20">
        <f t="shared" si="5"/>
        <v>1435.4655030000001</v>
      </c>
    </row>
    <row r="149" spans="1:70" x14ac:dyDescent="0.25">
      <c r="B149" s="1"/>
    </row>
    <row r="150" spans="1:70" x14ac:dyDescent="0.25">
      <c r="A150" s="54" t="s">
        <v>150</v>
      </c>
      <c r="B150" s="2">
        <f t="shared" ref="B150:AG150" si="6">AVERAGE(B2:B148)</f>
        <v>5496.3718444081615</v>
      </c>
      <c r="C150" s="2">
        <f t="shared" si="6"/>
        <v>5518.6135277278918</v>
      </c>
      <c r="D150" s="2">
        <f t="shared" si="6"/>
        <v>5474.1209493877559</v>
      </c>
      <c r="E150" s="2">
        <f t="shared" si="6"/>
        <v>5656.4495371489793</v>
      </c>
      <c r="F150" s="2">
        <f t="shared" si="6"/>
        <v>5750.2889842789164</v>
      </c>
      <c r="G150" s="2">
        <f t="shared" si="6"/>
        <v>5699.8614973537424</v>
      </c>
      <c r="H150" s="2">
        <f t="shared" si="6"/>
        <v>5480.510005606121</v>
      </c>
      <c r="I150" s="2">
        <f t="shared" si="6"/>
        <v>5376.5223698639466</v>
      </c>
      <c r="J150" s="2">
        <f t="shared" si="6"/>
        <v>5345.5895242108809</v>
      </c>
      <c r="K150" s="2">
        <f t="shared" si="6"/>
        <v>5511.7564691020389</v>
      </c>
      <c r="L150" s="2">
        <f t="shared" si="6"/>
        <v>5572.4048384353755</v>
      </c>
      <c r="M150" s="2">
        <f t="shared" si="6"/>
        <v>5476.0813562517014</v>
      </c>
      <c r="N150" s="2">
        <f t="shared" si="6"/>
        <v>5434.5765904149703</v>
      </c>
      <c r="O150" s="2">
        <f t="shared" si="6"/>
        <v>5317.6059899401371</v>
      </c>
      <c r="P150" s="2">
        <f t="shared" si="6"/>
        <v>5331.2252838170079</v>
      </c>
      <c r="Q150" s="2">
        <f t="shared" si="6"/>
        <v>5296.345785319726</v>
      </c>
      <c r="R150" s="2">
        <f t="shared" si="6"/>
        <v>5211.4680929931965</v>
      </c>
      <c r="S150" s="2">
        <f t="shared" si="6"/>
        <v>5263.4281602040837</v>
      </c>
      <c r="T150" s="2">
        <f t="shared" si="6"/>
        <v>5394.2597191020413</v>
      </c>
      <c r="U150" s="2">
        <f t="shared" si="6"/>
        <v>5341.1978191836752</v>
      </c>
      <c r="V150" s="2">
        <f t="shared" si="6"/>
        <v>5431.9850407006797</v>
      </c>
      <c r="W150" s="2">
        <f t="shared" si="6"/>
        <v>5752.3753158571453</v>
      </c>
      <c r="X150" s="2">
        <f t="shared" si="6"/>
        <v>5611.1362524557844</v>
      </c>
      <c r="Y150" s="2">
        <f t="shared" si="6"/>
        <v>5311.8625922312958</v>
      </c>
      <c r="Z150" s="2">
        <f t="shared" si="6"/>
        <v>5435.2536680476187</v>
      </c>
      <c r="AA150" s="2">
        <f t="shared" si="6"/>
        <v>5695.9078231292506</v>
      </c>
      <c r="AB150" s="2">
        <f t="shared" si="6"/>
        <v>5263.642188163265</v>
      </c>
      <c r="AC150" s="2">
        <f t="shared" si="6"/>
        <v>5345.0739343809519</v>
      </c>
      <c r="AD150" s="2">
        <f t="shared" si="6"/>
        <v>5264.3823834625846</v>
      </c>
      <c r="AE150" s="2">
        <f t="shared" si="6"/>
        <v>5584.9880288435352</v>
      </c>
      <c r="AF150" s="2">
        <f t="shared" si="6"/>
        <v>5503.7197142380919</v>
      </c>
      <c r="AG150" s="2">
        <f t="shared" si="6"/>
        <v>5673.0130550312924</v>
      </c>
      <c r="AH150" s="2">
        <f t="shared" ref="AH150:BO150" si="7">AVERAGE(AH2:AH148)</f>
        <v>5766.6175517687088</v>
      </c>
      <c r="AI150" s="2">
        <f t="shared" si="7"/>
        <v>5639.5256427238101</v>
      </c>
      <c r="AJ150" s="2">
        <f t="shared" si="7"/>
        <v>5688.6903271156461</v>
      </c>
      <c r="AK150" s="2">
        <f t="shared" si="7"/>
        <v>5920.6626627074802</v>
      </c>
      <c r="AL150" s="2">
        <f t="shared" si="7"/>
        <v>5637.5055697278922</v>
      </c>
      <c r="AM150" s="2">
        <f t="shared" si="7"/>
        <v>5629.2903491176858</v>
      </c>
      <c r="AN150" s="2">
        <f t="shared" si="7"/>
        <v>5646.8808152312931</v>
      </c>
      <c r="AO150" s="2">
        <f t="shared" si="7"/>
        <v>6002.2849799251708</v>
      </c>
      <c r="AP150" s="2">
        <f t="shared" si="7"/>
        <v>5867.117818163264</v>
      </c>
      <c r="AQ150" s="2">
        <f t="shared" si="7"/>
        <v>5590.9562625918379</v>
      </c>
      <c r="AR150" s="2">
        <f t="shared" si="7"/>
        <v>5846.8254502653044</v>
      </c>
      <c r="AS150" s="2">
        <f t="shared" si="7"/>
        <v>5828.1487007959158</v>
      </c>
      <c r="AT150" s="2">
        <f t="shared" si="7"/>
        <v>5660.6283678163236</v>
      </c>
      <c r="AU150" s="2">
        <f t="shared" si="7"/>
        <v>5657.7842822455832</v>
      </c>
      <c r="AV150" s="2">
        <f t="shared" si="7"/>
        <v>5761.5655744693868</v>
      </c>
      <c r="AW150" s="2">
        <f t="shared" si="7"/>
        <v>5788.5832539387748</v>
      </c>
      <c r="AX150" s="2">
        <f t="shared" si="7"/>
        <v>5669.3246204285715</v>
      </c>
      <c r="AY150" s="2">
        <f t="shared" si="7"/>
        <v>5779.2482835578239</v>
      </c>
      <c r="AZ150" s="2">
        <f t="shared" si="7"/>
        <v>6210.3683576244875</v>
      </c>
      <c r="BA150" s="2">
        <f t="shared" si="7"/>
        <v>5832.8443503129238</v>
      </c>
      <c r="BB150" s="2">
        <f t="shared" si="7"/>
        <v>5831.6475395292537</v>
      </c>
      <c r="BC150" s="2">
        <f t="shared" si="7"/>
        <v>5933.3275549455748</v>
      </c>
      <c r="BD150" s="2">
        <f t="shared" si="7"/>
        <v>6003.0168814081599</v>
      </c>
      <c r="BE150" s="2">
        <f t="shared" si="7"/>
        <v>6093.054425088435</v>
      </c>
      <c r="BF150" s="2">
        <f t="shared" si="7"/>
        <v>5934.7387730272121</v>
      </c>
      <c r="BG150" s="2">
        <f t="shared" si="7"/>
        <v>6114.8044743401369</v>
      </c>
      <c r="BH150" s="2">
        <f t="shared" si="7"/>
        <v>6070.1822353061252</v>
      </c>
      <c r="BI150" s="2">
        <f t="shared" si="7"/>
        <v>6077.6918990612248</v>
      </c>
      <c r="BJ150" s="2">
        <f t="shared" si="7"/>
        <v>6000.1168092244898</v>
      </c>
      <c r="BK150" s="2">
        <f t="shared" si="7"/>
        <v>6064.4669407891188</v>
      </c>
      <c r="BL150" s="2">
        <f t="shared" si="7"/>
        <v>6311.6072122380947</v>
      </c>
      <c r="BM150" s="2">
        <f t="shared" si="7"/>
        <v>5946.3050253809524</v>
      </c>
      <c r="BN150" s="2">
        <f t="shared" si="7"/>
        <v>6114.8569329183638</v>
      </c>
      <c r="BO150" s="2">
        <f t="shared" si="7"/>
        <v>6044.007073340139</v>
      </c>
      <c r="BQ150" s="31"/>
    </row>
    <row r="151" spans="1:70" x14ac:dyDescent="0.25">
      <c r="A151" s="54" t="s">
        <v>149</v>
      </c>
      <c r="B151" s="2">
        <f t="shared" ref="B151:AG151" si="8">MEDIAN(B2:B148)</f>
        <v>4865</v>
      </c>
      <c r="C151" s="2">
        <f t="shared" si="8"/>
        <v>5026.3397999999997</v>
      </c>
      <c r="D151" s="2">
        <f t="shared" si="8"/>
        <v>5147.6201000000001</v>
      </c>
      <c r="E151" s="2">
        <f t="shared" si="8"/>
        <v>5380.1201000000001</v>
      </c>
      <c r="F151" s="2">
        <f t="shared" si="8"/>
        <v>5615.3397999999997</v>
      </c>
      <c r="G151" s="2">
        <f t="shared" si="8"/>
        <v>5286.5600999999997</v>
      </c>
      <c r="H151" s="2">
        <f t="shared" si="8"/>
        <v>4929.1698999999999</v>
      </c>
      <c r="I151" s="2">
        <f t="shared" si="8"/>
        <v>5156.9399000000003</v>
      </c>
      <c r="J151" s="2">
        <f t="shared" si="8"/>
        <v>4876.04</v>
      </c>
      <c r="K151" s="2">
        <f t="shared" si="8"/>
        <v>4996.5200000000004</v>
      </c>
      <c r="L151" s="2">
        <f t="shared" si="8"/>
        <v>4832.1602000000003</v>
      </c>
      <c r="M151" s="2">
        <f t="shared" si="8"/>
        <v>4895.0801000000001</v>
      </c>
      <c r="N151" s="2">
        <f t="shared" si="8"/>
        <v>4954.4799999999996</v>
      </c>
      <c r="O151" s="2">
        <f t="shared" si="8"/>
        <v>4951.3500999999997</v>
      </c>
      <c r="P151" s="2">
        <f t="shared" si="8"/>
        <v>4950.5698000000002</v>
      </c>
      <c r="Q151" s="2">
        <f t="shared" si="8"/>
        <v>4536.71</v>
      </c>
      <c r="R151" s="2">
        <f t="shared" si="8"/>
        <v>4456.8500999999997</v>
      </c>
      <c r="S151" s="2">
        <f t="shared" si="8"/>
        <v>4638.6499000000003</v>
      </c>
      <c r="T151" s="2">
        <f t="shared" si="8"/>
        <v>4736.71</v>
      </c>
      <c r="U151" s="2">
        <f t="shared" si="8"/>
        <v>4544.0097999999998</v>
      </c>
      <c r="V151" s="2">
        <f t="shared" si="8"/>
        <v>4725.3900999999996</v>
      </c>
      <c r="W151" s="2">
        <f t="shared" si="8"/>
        <v>4723.4399000000003</v>
      </c>
      <c r="X151" s="2">
        <f t="shared" si="8"/>
        <v>4980.6000999999997</v>
      </c>
      <c r="Y151" s="2">
        <f t="shared" si="8"/>
        <v>4580.9399000000003</v>
      </c>
      <c r="Z151" s="2">
        <f t="shared" si="8"/>
        <v>4467.5698000000002</v>
      </c>
      <c r="AA151" s="2">
        <f t="shared" si="8"/>
        <v>4867.1499000000003</v>
      </c>
      <c r="AB151" s="2">
        <f t="shared" si="8"/>
        <v>4666.25</v>
      </c>
      <c r="AC151" s="2">
        <f t="shared" si="8"/>
        <v>4647.0200000000004</v>
      </c>
      <c r="AD151" s="2">
        <f t="shared" si="8"/>
        <v>4620.8500999999997</v>
      </c>
      <c r="AE151" s="2">
        <f t="shared" si="8"/>
        <v>5041.6602000000003</v>
      </c>
      <c r="AF151" s="2">
        <f t="shared" si="8"/>
        <v>4831.1899000000003</v>
      </c>
      <c r="AG151" s="2">
        <f t="shared" si="8"/>
        <v>5109.7997999999998</v>
      </c>
      <c r="AH151" s="2">
        <f t="shared" ref="AH151:BO151" si="9">MEDIAN(AH2:AH148)</f>
        <v>5078.6801999999998</v>
      </c>
      <c r="AI151" s="2">
        <f t="shared" si="9"/>
        <v>5089.9502000000002</v>
      </c>
      <c r="AJ151" s="2">
        <f t="shared" si="9"/>
        <v>4942.3198000000002</v>
      </c>
      <c r="AK151" s="2">
        <f t="shared" si="9"/>
        <v>5189.3798999999999</v>
      </c>
      <c r="AL151" s="2">
        <f t="shared" si="9"/>
        <v>4902.5698000000002</v>
      </c>
      <c r="AM151" s="2">
        <f t="shared" si="9"/>
        <v>5299.3999000000003</v>
      </c>
      <c r="AN151" s="2">
        <f t="shared" si="9"/>
        <v>5026.6698999999999</v>
      </c>
      <c r="AO151" s="2">
        <f t="shared" si="9"/>
        <v>5402.4399000000003</v>
      </c>
      <c r="AP151" s="2">
        <f t="shared" si="9"/>
        <v>5464.8599000000004</v>
      </c>
      <c r="AQ151" s="2">
        <f t="shared" si="9"/>
        <v>5291.5497999999998</v>
      </c>
      <c r="AR151" s="2">
        <f t="shared" si="9"/>
        <v>5352</v>
      </c>
      <c r="AS151" s="2">
        <f t="shared" si="9"/>
        <v>5100.9301999999998</v>
      </c>
      <c r="AT151" s="2">
        <f t="shared" si="9"/>
        <v>4985.1201000000001</v>
      </c>
      <c r="AU151" s="2">
        <f t="shared" si="9"/>
        <v>4932.21</v>
      </c>
      <c r="AV151" s="2">
        <f t="shared" si="9"/>
        <v>5123.5698000000002</v>
      </c>
      <c r="AW151" s="2">
        <f t="shared" si="9"/>
        <v>5179.7002000000002</v>
      </c>
      <c r="AX151" s="2">
        <f t="shared" si="9"/>
        <v>5118.9301999999998</v>
      </c>
      <c r="AY151" s="2">
        <f t="shared" si="9"/>
        <v>5142.5698000000002</v>
      </c>
      <c r="AZ151" s="2">
        <f t="shared" si="9"/>
        <v>5627.9198999999999</v>
      </c>
      <c r="BA151" s="2">
        <f t="shared" si="9"/>
        <v>5088.4102000000003</v>
      </c>
      <c r="BB151" s="2">
        <f t="shared" si="9"/>
        <v>5097.1899000000003</v>
      </c>
      <c r="BC151" s="2">
        <f t="shared" si="9"/>
        <v>5513.8397999999997</v>
      </c>
      <c r="BD151" s="2">
        <f t="shared" si="9"/>
        <v>5452.9502000000002</v>
      </c>
      <c r="BE151" s="2">
        <f t="shared" si="9"/>
        <v>5563.9902000000002</v>
      </c>
      <c r="BF151" s="2">
        <f t="shared" si="9"/>
        <v>5451.8798999999999</v>
      </c>
      <c r="BG151" s="2">
        <f t="shared" si="9"/>
        <v>5473.3397999999997</v>
      </c>
      <c r="BH151" s="2">
        <f t="shared" si="9"/>
        <v>5728.1400999999996</v>
      </c>
      <c r="BI151" s="2">
        <f t="shared" si="9"/>
        <v>5602.5897999999997</v>
      </c>
      <c r="BJ151" s="2">
        <f t="shared" si="9"/>
        <v>5691.2402000000002</v>
      </c>
      <c r="BK151" s="2">
        <f t="shared" si="9"/>
        <v>5501.2997999999998</v>
      </c>
      <c r="BL151" s="2">
        <f t="shared" si="9"/>
        <v>5806.6698999999999</v>
      </c>
      <c r="BM151" s="2">
        <f t="shared" si="9"/>
        <v>5335.6400999999996</v>
      </c>
      <c r="BN151" s="2">
        <f t="shared" si="9"/>
        <v>5712.4399000000003</v>
      </c>
      <c r="BO151" s="2">
        <f t="shared" si="9"/>
        <v>5452.0497999999998</v>
      </c>
      <c r="BQ151" s="31"/>
    </row>
    <row r="152" spans="1:70" x14ac:dyDescent="0.25">
      <c r="A152" s="54" t="s">
        <v>151</v>
      </c>
      <c r="B152" s="2">
        <f t="shared" ref="B152:AG152" si="10">_xlfn.STDEV.P(B2:B148)</f>
        <v>4286.8374609558568</v>
      </c>
      <c r="C152" s="2">
        <f t="shared" si="10"/>
        <v>4238.8780618874753</v>
      </c>
      <c r="D152" s="2">
        <f t="shared" si="10"/>
        <v>4082.3572950040675</v>
      </c>
      <c r="E152" s="2">
        <f t="shared" si="10"/>
        <v>4277.1180161766406</v>
      </c>
      <c r="F152" s="2">
        <f t="shared" si="10"/>
        <v>4273.9317308537647</v>
      </c>
      <c r="G152" s="2">
        <f t="shared" si="10"/>
        <v>4331.6801264576989</v>
      </c>
      <c r="H152" s="2">
        <f t="shared" si="10"/>
        <v>4253.6473195035041</v>
      </c>
      <c r="I152" s="2">
        <f t="shared" si="10"/>
        <v>4240.6454571844733</v>
      </c>
      <c r="J152" s="2">
        <f t="shared" si="10"/>
        <v>4224.4294160021136</v>
      </c>
      <c r="K152" s="2">
        <f t="shared" si="10"/>
        <v>4259.1802230644435</v>
      </c>
      <c r="L152" s="2">
        <f t="shared" si="10"/>
        <v>4340.6702936353295</v>
      </c>
      <c r="M152" s="2">
        <f t="shared" si="10"/>
        <v>4361.7052674430588</v>
      </c>
      <c r="N152" s="2">
        <f t="shared" si="10"/>
        <v>4309.4253186424003</v>
      </c>
      <c r="O152" s="2">
        <f t="shared" si="10"/>
        <v>4147.1209260965661</v>
      </c>
      <c r="P152" s="2">
        <f t="shared" si="10"/>
        <v>4165.8640498845907</v>
      </c>
      <c r="Q152" s="2">
        <f t="shared" si="10"/>
        <v>4262.2496633302271</v>
      </c>
      <c r="R152" s="2">
        <f t="shared" si="10"/>
        <v>4232.2864052437335</v>
      </c>
      <c r="S152" s="2">
        <f t="shared" si="10"/>
        <v>4193.2991314587098</v>
      </c>
      <c r="T152" s="2">
        <f t="shared" si="10"/>
        <v>4335.583095889202</v>
      </c>
      <c r="U152" s="2">
        <f t="shared" si="10"/>
        <v>4202.3907646671069</v>
      </c>
      <c r="V152" s="2">
        <f t="shared" si="10"/>
        <v>4310.699341316139</v>
      </c>
      <c r="W152" s="2">
        <f t="shared" si="10"/>
        <v>4575.5348707368194</v>
      </c>
      <c r="X152" s="2">
        <f t="shared" si="10"/>
        <v>4431.7857676996573</v>
      </c>
      <c r="Y152" s="2">
        <f t="shared" si="10"/>
        <v>4181.1162301922695</v>
      </c>
      <c r="Z152" s="2">
        <f t="shared" si="10"/>
        <v>4336.7789612987499</v>
      </c>
      <c r="AA152" s="2">
        <f t="shared" si="10"/>
        <v>4536.7501186366562</v>
      </c>
      <c r="AB152" s="2">
        <f t="shared" si="10"/>
        <v>4230.0662527325276</v>
      </c>
      <c r="AC152" s="2">
        <f t="shared" si="10"/>
        <v>4238.2067393600728</v>
      </c>
      <c r="AD152" s="2">
        <f t="shared" si="10"/>
        <v>4257.4415846850679</v>
      </c>
      <c r="AE152" s="2">
        <f t="shared" si="10"/>
        <v>4416.1033517570977</v>
      </c>
      <c r="AF152" s="2">
        <f t="shared" si="10"/>
        <v>4406.1744857053591</v>
      </c>
      <c r="AG152" s="2">
        <f t="shared" si="10"/>
        <v>4447.8129429976016</v>
      </c>
      <c r="AH152" s="2">
        <f t="shared" ref="AH152:BO152" si="11">_xlfn.STDEV.P(AH2:AH148)</f>
        <v>4554.3919181843439</v>
      </c>
      <c r="AI152" s="2">
        <f t="shared" si="11"/>
        <v>4416.8631022501859</v>
      </c>
      <c r="AJ152" s="2">
        <f t="shared" si="11"/>
        <v>4393.4976506222301</v>
      </c>
      <c r="AK152" s="2">
        <f t="shared" si="11"/>
        <v>4549.859628123635</v>
      </c>
      <c r="AL152" s="2">
        <f t="shared" si="11"/>
        <v>4417.4923249967951</v>
      </c>
      <c r="AM152" s="2">
        <f t="shared" si="11"/>
        <v>4311.4386443132544</v>
      </c>
      <c r="AN152" s="2">
        <f t="shared" si="11"/>
        <v>4349.2974316401096</v>
      </c>
      <c r="AO152" s="2">
        <f t="shared" si="11"/>
        <v>4624.3767772632245</v>
      </c>
      <c r="AP152" s="2">
        <f t="shared" si="11"/>
        <v>4472.9917089849951</v>
      </c>
      <c r="AQ152" s="2">
        <f t="shared" si="11"/>
        <v>4343.1947011700513</v>
      </c>
      <c r="AR152" s="2">
        <f t="shared" si="11"/>
        <v>4485.2085785923955</v>
      </c>
      <c r="AS152" s="2">
        <f t="shared" si="11"/>
        <v>4468.6971553825952</v>
      </c>
      <c r="AT152" s="2">
        <f t="shared" si="11"/>
        <v>4291.978131893592</v>
      </c>
      <c r="AU152" s="2">
        <f t="shared" si="11"/>
        <v>4382.9460978528823</v>
      </c>
      <c r="AV152" s="2">
        <f t="shared" si="11"/>
        <v>4232.3268494609574</v>
      </c>
      <c r="AW152" s="2">
        <f t="shared" si="11"/>
        <v>4419.483708781856</v>
      </c>
      <c r="AX152" s="2">
        <f t="shared" si="11"/>
        <v>4454.1233969368568</v>
      </c>
      <c r="AY152" s="2">
        <f t="shared" si="11"/>
        <v>4427.0200771208765</v>
      </c>
      <c r="AZ152" s="2">
        <f t="shared" si="11"/>
        <v>4718.3713649410392</v>
      </c>
      <c r="BA152" s="2">
        <f t="shared" si="11"/>
        <v>4463.3043982462359</v>
      </c>
      <c r="BB152" s="2">
        <f t="shared" si="11"/>
        <v>4459.7380438082555</v>
      </c>
      <c r="BC152" s="2">
        <f t="shared" si="11"/>
        <v>4512.1607772496773</v>
      </c>
      <c r="BD152" s="2">
        <f t="shared" si="11"/>
        <v>4558.9003424857056</v>
      </c>
      <c r="BE152" s="2">
        <f t="shared" si="11"/>
        <v>4538.3286509818336</v>
      </c>
      <c r="BF152" s="2">
        <f t="shared" si="11"/>
        <v>4585.2206124872191</v>
      </c>
      <c r="BG152" s="2">
        <f t="shared" si="11"/>
        <v>4652.279968288799</v>
      </c>
      <c r="BH152" s="2">
        <f t="shared" si="11"/>
        <v>4547.4346213079043</v>
      </c>
      <c r="BI152" s="2">
        <f t="shared" si="11"/>
        <v>4566.1144634569955</v>
      </c>
      <c r="BJ152" s="2">
        <f t="shared" si="11"/>
        <v>4586.1640273798448</v>
      </c>
      <c r="BK152" s="2">
        <f t="shared" si="11"/>
        <v>4599.8609319700563</v>
      </c>
      <c r="BL152" s="2">
        <f t="shared" si="11"/>
        <v>4721.8055569960761</v>
      </c>
      <c r="BM152" s="2">
        <f t="shared" si="11"/>
        <v>4499.035264496385</v>
      </c>
      <c r="BN152" s="2">
        <f t="shared" si="11"/>
        <v>4464.7174343167608</v>
      </c>
      <c r="BO152" s="2">
        <f t="shared" si="11"/>
        <v>4540.8431037190603</v>
      </c>
      <c r="BQ152" s="31"/>
    </row>
    <row r="153" spans="1:70" x14ac:dyDescent="0.25">
      <c r="A153" s="54" t="s">
        <v>146</v>
      </c>
      <c r="B153" s="4">
        <f t="shared" ref="B153:AG153" si="12">KURT(B2:B148)</f>
        <v>-1.1339609498641789</v>
      </c>
      <c r="C153" s="4">
        <f t="shared" si="12"/>
        <v>-1.1118836234665785</v>
      </c>
      <c r="D153" s="4">
        <f t="shared" si="12"/>
        <v>-1.058657867831553</v>
      </c>
      <c r="E153" s="4">
        <f t="shared" si="12"/>
        <v>-1.1589645952578842</v>
      </c>
      <c r="F153" s="4">
        <f t="shared" si="12"/>
        <v>-1.1711579999454937</v>
      </c>
      <c r="G153" s="4">
        <f t="shared" si="12"/>
        <v>-1.1295396733804357</v>
      </c>
      <c r="H153" s="4">
        <f t="shared" si="12"/>
        <v>-1.1759334903646979</v>
      </c>
      <c r="I153" s="4">
        <f t="shared" si="12"/>
        <v>-1.0829370005494607</v>
      </c>
      <c r="J153" s="4">
        <f t="shared" si="12"/>
        <v>-1.1343012992366837</v>
      </c>
      <c r="K153" s="4">
        <f t="shared" si="12"/>
        <v>-1.2330674792584067</v>
      </c>
      <c r="L153" s="4">
        <f t="shared" si="12"/>
        <v>-1.1792887743634244</v>
      </c>
      <c r="M153" s="4">
        <f t="shared" si="12"/>
        <v>-1.1658286820549841</v>
      </c>
      <c r="N153" s="4">
        <f t="shared" si="12"/>
        <v>-1.177123958294118</v>
      </c>
      <c r="O153" s="4">
        <f t="shared" si="12"/>
        <v>-1.1369089284569269</v>
      </c>
      <c r="P153" s="4">
        <f t="shared" si="12"/>
        <v>-1.1345995441311973</v>
      </c>
      <c r="Q153" s="4">
        <f t="shared" si="12"/>
        <v>-1.0579588852830604</v>
      </c>
      <c r="R153" s="4">
        <f t="shared" si="12"/>
        <v>-1.0496191020075103</v>
      </c>
      <c r="S153" s="4">
        <f t="shared" si="12"/>
        <v>-1.0834328478966253</v>
      </c>
      <c r="T153" s="4">
        <f t="shared" si="12"/>
        <v>-1.1078270415452782</v>
      </c>
      <c r="U153" s="4">
        <f t="shared" si="12"/>
        <v>-1.145794814837592</v>
      </c>
      <c r="V153" s="4">
        <f t="shared" si="12"/>
        <v>-1.1875688355370766</v>
      </c>
      <c r="W153" s="4">
        <f t="shared" si="12"/>
        <v>-1.1617354376697566</v>
      </c>
      <c r="X153" s="4">
        <f t="shared" si="12"/>
        <v>-1.1932257115631142</v>
      </c>
      <c r="Y153" s="4">
        <f t="shared" si="12"/>
        <v>-1.1185913680305768</v>
      </c>
      <c r="Z153" s="4">
        <f t="shared" si="12"/>
        <v>-1.2052345766878527</v>
      </c>
      <c r="AA153" s="4">
        <f t="shared" si="12"/>
        <v>-1.2074478890687312</v>
      </c>
      <c r="AB153" s="4">
        <f t="shared" si="12"/>
        <v>-1.1694066512767962</v>
      </c>
      <c r="AC153" s="4">
        <f t="shared" si="12"/>
        <v>-1.1769690854652686</v>
      </c>
      <c r="AD153" s="4">
        <f t="shared" si="12"/>
        <v>-1.1740184364535444</v>
      </c>
      <c r="AE153" s="4">
        <f t="shared" si="12"/>
        <v>-1.2374445642456449</v>
      </c>
      <c r="AF153" s="4">
        <f t="shared" si="12"/>
        <v>-1.1884384584174388</v>
      </c>
      <c r="AG153" s="4">
        <f t="shared" si="12"/>
        <v>-1.2319131110434243</v>
      </c>
      <c r="AH153" s="4">
        <f t="shared" ref="AH153:BO153" si="13">KURT(AH2:AH148)</f>
        <v>-1.2388598952868897</v>
      </c>
      <c r="AI153" s="4">
        <f t="shared" si="13"/>
        <v>-1.218460118018118</v>
      </c>
      <c r="AJ153" s="4">
        <f t="shared" si="13"/>
        <v>-1.2255427101972665</v>
      </c>
      <c r="AK153" s="4">
        <f t="shared" si="13"/>
        <v>-1.243167264084823</v>
      </c>
      <c r="AL153" s="4">
        <f t="shared" si="13"/>
        <v>-1.1859542393274338</v>
      </c>
      <c r="AM153" s="4">
        <f t="shared" si="13"/>
        <v>-1.1852760175299351</v>
      </c>
      <c r="AN153" s="4">
        <f t="shared" si="13"/>
        <v>-1.211601363526994</v>
      </c>
      <c r="AO153" s="4">
        <f t="shared" si="13"/>
        <v>-1.2304011326279103</v>
      </c>
      <c r="AP153" s="4">
        <f t="shared" si="13"/>
        <v>-1.2487298316592315</v>
      </c>
      <c r="AQ153" s="4">
        <f t="shared" si="13"/>
        <v>-1.2187499283272918</v>
      </c>
      <c r="AR153" s="4">
        <f t="shared" si="13"/>
        <v>-1.1801650103074675</v>
      </c>
      <c r="AS153" s="4">
        <f t="shared" si="13"/>
        <v>-1.2004712074811708</v>
      </c>
      <c r="AT153" s="4">
        <f t="shared" si="13"/>
        <v>-1.2591283078768245</v>
      </c>
      <c r="AU153" s="4">
        <f t="shared" si="13"/>
        <v>-1.1840445719766608</v>
      </c>
      <c r="AV153" s="4">
        <f t="shared" si="13"/>
        <v>-1.2000819620279852</v>
      </c>
      <c r="AW153" s="4">
        <f t="shared" si="13"/>
        <v>-1.2482965108654529</v>
      </c>
      <c r="AX153" s="4">
        <f t="shared" si="13"/>
        <v>-1.1893250577045185</v>
      </c>
      <c r="AY153" s="4">
        <f t="shared" si="13"/>
        <v>-1.2373324574499553</v>
      </c>
      <c r="AZ153" s="4">
        <f t="shared" si="13"/>
        <v>-1.2482649006975781</v>
      </c>
      <c r="BA153" s="4">
        <f t="shared" si="13"/>
        <v>-1.1686920315779956</v>
      </c>
      <c r="BB153" s="4">
        <f t="shared" si="13"/>
        <v>-1.1395815604063115</v>
      </c>
      <c r="BC153" s="4">
        <f t="shared" si="13"/>
        <v>-1.1871412931857517</v>
      </c>
      <c r="BD153" s="4">
        <f t="shared" si="13"/>
        <v>-1.2277357235086637</v>
      </c>
      <c r="BE153" s="4">
        <f t="shared" si="13"/>
        <v>-1.1820785261860265</v>
      </c>
      <c r="BF153" s="4">
        <f t="shared" si="13"/>
        <v>-1.1942828670203367</v>
      </c>
      <c r="BG153" s="4">
        <f t="shared" si="13"/>
        <v>-1.2147762952199177</v>
      </c>
      <c r="BH153" s="4">
        <f t="shared" si="13"/>
        <v>-1.2134097307633722</v>
      </c>
      <c r="BI153" s="4">
        <f t="shared" si="13"/>
        <v>-1.2260455667349812</v>
      </c>
      <c r="BJ153" s="4">
        <f t="shared" si="13"/>
        <v>-1.189255987230974</v>
      </c>
      <c r="BK153" s="4">
        <f t="shared" si="13"/>
        <v>-1.2199145146326735</v>
      </c>
      <c r="BL153" s="4">
        <f t="shared" si="13"/>
        <v>-1.2003872957087702</v>
      </c>
      <c r="BM153" s="4">
        <f t="shared" si="13"/>
        <v>-1.1875652805531378</v>
      </c>
      <c r="BN153" s="4">
        <f t="shared" si="13"/>
        <v>-1.2146984187466658</v>
      </c>
      <c r="BO153" s="4">
        <f t="shared" si="13"/>
        <v>-1.226318597649261</v>
      </c>
      <c r="BQ153" s="31"/>
    </row>
    <row r="154" spans="1:70" x14ac:dyDescent="0.25">
      <c r="A154" s="54" t="s">
        <v>147</v>
      </c>
      <c r="B154" s="4">
        <f t="shared" ref="B154:AG154" si="14">SKEW(B2:B148)</f>
        <v>0.43700637896645822</v>
      </c>
      <c r="C154" s="4">
        <f t="shared" si="14"/>
        <v>0.41898909312112514</v>
      </c>
      <c r="D154" s="4">
        <f t="shared" si="14"/>
        <v>0.39584676317263828</v>
      </c>
      <c r="E154" s="4">
        <f t="shared" si="14"/>
        <v>0.36887413162309257</v>
      </c>
      <c r="F154" s="4">
        <f t="shared" si="14"/>
        <v>0.34415207863480979</v>
      </c>
      <c r="G154" s="4">
        <f t="shared" si="14"/>
        <v>0.39215833723875942</v>
      </c>
      <c r="H154" s="4">
        <f t="shared" si="14"/>
        <v>0.39262627859354465</v>
      </c>
      <c r="I154" s="4">
        <f t="shared" si="14"/>
        <v>0.43596571152189278</v>
      </c>
      <c r="J154" s="4">
        <f t="shared" si="14"/>
        <v>0.41993188079317706</v>
      </c>
      <c r="K154" s="4">
        <f t="shared" si="14"/>
        <v>0.36258496153155612</v>
      </c>
      <c r="L154" s="4">
        <f t="shared" si="14"/>
        <v>0.3906528784437458</v>
      </c>
      <c r="M154" s="4">
        <f t="shared" si="14"/>
        <v>0.42249792471695735</v>
      </c>
      <c r="N154" s="4">
        <f t="shared" si="14"/>
        <v>0.38179618607492327</v>
      </c>
      <c r="O154" s="4">
        <f t="shared" si="14"/>
        <v>0.39643778772532828</v>
      </c>
      <c r="P154" s="4">
        <f t="shared" si="14"/>
        <v>0.40379837481614517</v>
      </c>
      <c r="Q154" s="4">
        <f t="shared" si="14"/>
        <v>0.46887623025927572</v>
      </c>
      <c r="R154" s="4">
        <f t="shared" si="14"/>
        <v>0.48840303721291861</v>
      </c>
      <c r="S154" s="4">
        <f t="shared" si="14"/>
        <v>0.43904708546666382</v>
      </c>
      <c r="T154" s="4">
        <f t="shared" si="14"/>
        <v>0.45470919085440542</v>
      </c>
      <c r="U154" s="4">
        <f t="shared" si="14"/>
        <v>0.4440010485463094</v>
      </c>
      <c r="V154" s="4">
        <f t="shared" si="14"/>
        <v>0.43070445634104426</v>
      </c>
      <c r="W154" s="4">
        <f t="shared" si="14"/>
        <v>0.43432720478603554</v>
      </c>
      <c r="X154" s="4">
        <f t="shared" si="14"/>
        <v>0.40942052531694317</v>
      </c>
      <c r="Y154" s="4">
        <f t="shared" si="14"/>
        <v>0.45743495099139259</v>
      </c>
      <c r="Z154" s="4">
        <f t="shared" si="14"/>
        <v>0.42249230550678113</v>
      </c>
      <c r="AA154" s="4">
        <f t="shared" si="14"/>
        <v>0.41379874104929681</v>
      </c>
      <c r="AB154" s="4">
        <f t="shared" si="14"/>
        <v>0.42048148391799478</v>
      </c>
      <c r="AC154" s="4">
        <f t="shared" si="14"/>
        <v>0.43668924882313676</v>
      </c>
      <c r="AD154" s="4">
        <f t="shared" si="14"/>
        <v>0.43431040677238203</v>
      </c>
      <c r="AE154" s="4">
        <f t="shared" si="14"/>
        <v>0.36732727252811215</v>
      </c>
      <c r="AF154" s="4">
        <f t="shared" si="14"/>
        <v>0.40535753232009525</v>
      </c>
      <c r="AG154" s="4">
        <f t="shared" si="14"/>
        <v>0.38721597678403186</v>
      </c>
      <c r="AH154" s="4">
        <f t="shared" ref="AH154:BO154" si="15">SKEW(AH2:AH148)</f>
        <v>0.36904959250389124</v>
      </c>
      <c r="AI154" s="4">
        <f t="shared" si="15"/>
        <v>0.40173237075040724</v>
      </c>
      <c r="AJ154" s="4">
        <f t="shared" si="15"/>
        <v>0.3884980425971859</v>
      </c>
      <c r="AK154" s="4">
        <f t="shared" si="15"/>
        <v>0.37613130929353189</v>
      </c>
      <c r="AL154" s="4">
        <f t="shared" si="15"/>
        <v>0.40643230997388502</v>
      </c>
      <c r="AM154" s="4">
        <f t="shared" si="15"/>
        <v>0.37979470140367216</v>
      </c>
      <c r="AN154" s="4">
        <f t="shared" si="15"/>
        <v>0.39268058840986836</v>
      </c>
      <c r="AO154" s="4">
        <f t="shared" si="15"/>
        <v>0.36137699466795847</v>
      </c>
      <c r="AP154" s="4">
        <f t="shared" si="15"/>
        <v>0.3538420695877863</v>
      </c>
      <c r="AQ154" s="4">
        <f t="shared" si="15"/>
        <v>0.39455197571382689</v>
      </c>
      <c r="AR154" s="4">
        <f t="shared" si="15"/>
        <v>0.39693398450766482</v>
      </c>
      <c r="AS154" s="4">
        <f t="shared" si="15"/>
        <v>0.4055985538977615</v>
      </c>
      <c r="AT154" s="4">
        <f t="shared" si="15"/>
        <v>0.38992419070778744</v>
      </c>
      <c r="AU154" s="4">
        <f t="shared" si="15"/>
        <v>0.40436267307244517</v>
      </c>
      <c r="AV154" s="4">
        <f t="shared" si="15"/>
        <v>0.391436222416709</v>
      </c>
      <c r="AW154" s="4">
        <f t="shared" si="15"/>
        <v>0.39005611679750413</v>
      </c>
      <c r="AX154" s="4">
        <f t="shared" si="15"/>
        <v>0.42112390027784835</v>
      </c>
      <c r="AY154" s="4">
        <f t="shared" si="15"/>
        <v>0.38689775079587319</v>
      </c>
      <c r="AZ154" s="4">
        <f t="shared" si="15"/>
        <v>0.3660177326928778</v>
      </c>
      <c r="BA154" s="4">
        <f t="shared" si="15"/>
        <v>0.4318726362131895</v>
      </c>
      <c r="BB154" s="4">
        <f t="shared" si="15"/>
        <v>0.4344405420830757</v>
      </c>
      <c r="BC154" s="4">
        <f t="shared" si="15"/>
        <v>0.39721400883237673</v>
      </c>
      <c r="BD154" s="4">
        <f t="shared" si="15"/>
        <v>0.3912768417514097</v>
      </c>
      <c r="BE154" s="4">
        <f t="shared" si="15"/>
        <v>0.39773117727716906</v>
      </c>
      <c r="BF154" s="4">
        <f t="shared" si="15"/>
        <v>0.39646585163227172</v>
      </c>
      <c r="BG154" s="4">
        <f t="shared" si="15"/>
        <v>0.3703755139766024</v>
      </c>
      <c r="BH154" s="4">
        <f t="shared" si="15"/>
        <v>0.39059562106470402</v>
      </c>
      <c r="BI154" s="4">
        <f t="shared" si="15"/>
        <v>0.37346363615516964</v>
      </c>
      <c r="BJ154" s="4">
        <f t="shared" si="15"/>
        <v>0.39975123894105136</v>
      </c>
      <c r="BK154" s="4">
        <f t="shared" si="15"/>
        <v>0.3759659284368761</v>
      </c>
      <c r="BL154" s="4">
        <f t="shared" si="15"/>
        <v>0.38691787674938549</v>
      </c>
      <c r="BM154" s="4">
        <f t="shared" si="15"/>
        <v>0.41878641688493523</v>
      </c>
      <c r="BN154" s="4">
        <f t="shared" si="15"/>
        <v>0.34470932967341106</v>
      </c>
      <c r="BO154" s="4">
        <f t="shared" si="15"/>
        <v>0.38608984532884733</v>
      </c>
      <c r="BQ154" s="31"/>
      <c r="BR154" s="13"/>
    </row>
    <row r="155" spans="1:70" x14ac:dyDescent="0.25">
      <c r="A155" s="54" t="s">
        <v>148</v>
      </c>
      <c r="B155" s="4">
        <f>B152/B150</f>
        <v>0.77993949141507823</v>
      </c>
      <c r="C155" s="4">
        <f t="shared" ref="C155:BN155" si="16">C152/C150</f>
        <v>0.76810561938963939</v>
      </c>
      <c r="D155" s="4">
        <f t="shared" si="16"/>
        <v>0.7457557720679614</v>
      </c>
      <c r="E155" s="4">
        <f t="shared" si="16"/>
        <v>0.75614888599049301</v>
      </c>
      <c r="F155" s="4">
        <f t="shared" si="16"/>
        <v>0.74325512031456864</v>
      </c>
      <c r="G155" s="4">
        <f t="shared" si="16"/>
        <v>0.75996234793928852</v>
      </c>
      <c r="H155" s="4">
        <f t="shared" si="16"/>
        <v>0.77614078163389266</v>
      </c>
      <c r="I155" s="4">
        <f t="shared" si="16"/>
        <v>0.78873389999338617</v>
      </c>
      <c r="J155" s="4">
        <f t="shared" si="16"/>
        <v>0.79026445948928825</v>
      </c>
      <c r="K155" s="4">
        <f t="shared" si="16"/>
        <v>0.77274463175952657</v>
      </c>
      <c r="L155" s="4">
        <f t="shared" si="16"/>
        <v>0.77895817326404204</v>
      </c>
      <c r="M155" s="4">
        <f t="shared" si="16"/>
        <v>0.7965011809884035</v>
      </c>
      <c r="N155" s="4">
        <f t="shared" si="16"/>
        <v>0.79296431781695498</v>
      </c>
      <c r="O155" s="4">
        <f t="shared" si="16"/>
        <v>0.77988495837075966</v>
      </c>
      <c r="P155" s="4">
        <f t="shared" si="16"/>
        <v>0.7814083682657561</v>
      </c>
      <c r="Q155" s="4">
        <f t="shared" si="16"/>
        <v>0.80475290626684914</v>
      </c>
      <c r="R155" s="4">
        <f t="shared" si="16"/>
        <v>0.81211020190913763</v>
      </c>
      <c r="S155" s="4">
        <f t="shared" si="16"/>
        <v>0.7966859248053495</v>
      </c>
      <c r="T155" s="4">
        <f t="shared" si="16"/>
        <v>0.8037401463144469</v>
      </c>
      <c r="U155" s="4">
        <f t="shared" si="16"/>
        <v>0.78678807768055692</v>
      </c>
      <c r="V155" s="4">
        <f t="shared" si="16"/>
        <v>0.79357717464555011</v>
      </c>
      <c r="W155" s="4">
        <f t="shared" si="16"/>
        <v>0.79541660957409765</v>
      </c>
      <c r="X155" s="4">
        <f t="shared" si="16"/>
        <v>0.78981966723050623</v>
      </c>
      <c r="Y155" s="4">
        <f t="shared" si="16"/>
        <v>0.78712808503503739</v>
      </c>
      <c r="Z155" s="4">
        <f t="shared" si="16"/>
        <v>0.79789817111821226</v>
      </c>
      <c r="AA155" s="4">
        <f t="shared" si="16"/>
        <v>0.79649289621829422</v>
      </c>
      <c r="AB155" s="4">
        <f t="shared" si="16"/>
        <v>0.80363864060611589</v>
      </c>
      <c r="AC155" s="4">
        <f t="shared" si="16"/>
        <v>0.7929182629446504</v>
      </c>
      <c r="AD155" s="4">
        <f t="shared" si="16"/>
        <v>0.80872574873346992</v>
      </c>
      <c r="AE155" s="4">
        <f t="shared" si="16"/>
        <v>0.79070954654696468</v>
      </c>
      <c r="AF155" s="4">
        <f t="shared" si="16"/>
        <v>0.80058119135438721</v>
      </c>
      <c r="AG155" s="4">
        <f t="shared" si="16"/>
        <v>0.78403009121456491</v>
      </c>
      <c r="AH155" s="4">
        <f t="shared" si="16"/>
        <v>0.78978567198156624</v>
      </c>
      <c r="AI155" s="4">
        <f t="shared" si="16"/>
        <v>0.78319762725946296</v>
      </c>
      <c r="AJ155" s="4">
        <f t="shared" si="16"/>
        <v>0.77232146557182668</v>
      </c>
      <c r="AK155" s="4">
        <f t="shared" si="16"/>
        <v>0.76847134980039788</v>
      </c>
      <c r="AL155" s="4">
        <f t="shared" si="16"/>
        <v>0.78358988214889091</v>
      </c>
      <c r="AM155" s="4">
        <f t="shared" si="16"/>
        <v>0.76589381199515028</v>
      </c>
      <c r="AN155" s="4">
        <f t="shared" si="16"/>
        <v>0.77021236572034235</v>
      </c>
      <c r="AO155" s="4">
        <f t="shared" si="16"/>
        <v>0.77043605772294999</v>
      </c>
      <c r="AP155" s="4">
        <f t="shared" si="16"/>
        <v>0.76238314068581148</v>
      </c>
      <c r="AQ155" s="4">
        <f t="shared" si="16"/>
        <v>0.77682501832998541</v>
      </c>
      <c r="AR155" s="4">
        <f t="shared" si="16"/>
        <v>0.76711860423144251</v>
      </c>
      <c r="AS155" s="4">
        <f t="shared" si="16"/>
        <v>0.76674384693930886</v>
      </c>
      <c r="AT155" s="4">
        <f t="shared" si="16"/>
        <v>0.75821584690063126</v>
      </c>
      <c r="AU155" s="4">
        <f t="shared" si="16"/>
        <v>0.77467536392414105</v>
      </c>
      <c r="AV155" s="4">
        <f t="shared" si="16"/>
        <v>0.73457930743949484</v>
      </c>
      <c r="AW155" s="4">
        <f t="shared" si="16"/>
        <v>0.76348279274979236</v>
      </c>
      <c r="AX155" s="4">
        <f t="shared" si="16"/>
        <v>0.78565326474463693</v>
      </c>
      <c r="AY155" s="4">
        <f t="shared" si="16"/>
        <v>0.76602005311242871</v>
      </c>
      <c r="AZ155" s="4">
        <f t="shared" si="16"/>
        <v>0.75975708576903989</v>
      </c>
      <c r="BA155" s="4">
        <f t="shared" si="16"/>
        <v>0.76520204040877349</v>
      </c>
      <c r="BB155" s="4">
        <f t="shared" si="16"/>
        <v>0.76474752864921214</v>
      </c>
      <c r="BC155" s="4">
        <f t="shared" si="16"/>
        <v>0.76047727610936966</v>
      </c>
      <c r="BD155" s="4">
        <f t="shared" si="16"/>
        <v>0.75943486959115458</v>
      </c>
      <c r="BE155" s="4">
        <f t="shared" si="16"/>
        <v>0.74483638818242859</v>
      </c>
      <c r="BF155" s="4">
        <f t="shared" si="16"/>
        <v>0.77260698201689737</v>
      </c>
      <c r="BG155" s="4">
        <f t="shared" si="16"/>
        <v>0.76082235953927824</v>
      </c>
      <c r="BH155" s="4">
        <f t="shared" si="16"/>
        <v>0.74914301499196634</v>
      </c>
      <c r="BI155" s="4">
        <f t="shared" si="16"/>
        <v>0.75129087477472967</v>
      </c>
      <c r="BJ155" s="4">
        <f t="shared" si="16"/>
        <v>0.7643457907901301</v>
      </c>
      <c r="BK155" s="4">
        <f t="shared" si="16"/>
        <v>0.75849385888012022</v>
      </c>
      <c r="BL155" s="4">
        <f t="shared" si="16"/>
        <v>0.74811460824757581</v>
      </c>
      <c r="BM155" s="4">
        <f t="shared" si="16"/>
        <v>0.75661023867643795</v>
      </c>
      <c r="BN155" s="4">
        <f t="shared" si="16"/>
        <v>0.73014258277763811</v>
      </c>
      <c r="BO155" s="4">
        <f t="shared" ref="BO155" si="17">BO152/BO150</f>
        <v>0.75129678847474024</v>
      </c>
      <c r="BQ155" s="31"/>
      <c r="BR155" s="13"/>
    </row>
    <row r="156" spans="1:70" x14ac:dyDescent="0.25">
      <c r="BQ156" s="31"/>
      <c r="BR156" s="13"/>
    </row>
    <row r="157" spans="1:70" x14ac:dyDescent="0.25">
      <c r="BR157" s="13"/>
    </row>
    <row r="158" spans="1:70" x14ac:dyDescent="0.25">
      <c r="B158" s="13"/>
      <c r="C158" s="13"/>
      <c r="BR158" s="13"/>
    </row>
    <row r="159" spans="1:70" x14ac:dyDescent="0.25">
      <c r="B159" s="13"/>
      <c r="C159" s="13"/>
    </row>
    <row r="160" spans="1:70" x14ac:dyDescent="0.25">
      <c r="B160" s="13"/>
      <c r="C160" s="13"/>
    </row>
    <row r="161" spans="2:3" x14ac:dyDescent="0.25">
      <c r="B161" s="13"/>
      <c r="C161" s="13"/>
    </row>
    <row r="162" spans="2:3" x14ac:dyDescent="0.25">
      <c r="B162" s="13"/>
      <c r="C162" s="13"/>
    </row>
    <row r="163" spans="2:3" x14ac:dyDescent="0.25">
      <c r="B163" s="13"/>
      <c r="C163" s="13"/>
    </row>
    <row r="164" spans="2:3" x14ac:dyDescent="0.25">
      <c r="B164" s="13"/>
      <c r="C164" s="13"/>
    </row>
    <row r="165" spans="2:3" x14ac:dyDescent="0.25">
      <c r="B165" s="13"/>
      <c r="C165" s="13"/>
    </row>
    <row r="166" spans="2:3" x14ac:dyDescent="0.25">
      <c r="B166" s="13"/>
      <c r="C166" s="13"/>
    </row>
    <row r="167" spans="2:3" x14ac:dyDescent="0.25">
      <c r="B167" s="13"/>
      <c r="C167" s="13"/>
    </row>
    <row r="168" spans="2:3" x14ac:dyDescent="0.25">
      <c r="B168" s="13"/>
      <c r="C168" s="13"/>
    </row>
    <row r="169" spans="2:3" x14ac:dyDescent="0.25">
      <c r="B169" s="13"/>
      <c r="C169" s="13"/>
    </row>
    <row r="170" spans="2:3" x14ac:dyDescent="0.25">
      <c r="B170" s="13"/>
      <c r="C170" s="13"/>
    </row>
    <row r="171" spans="2:3" x14ac:dyDescent="0.25">
      <c r="B171" s="13"/>
      <c r="C171" s="13"/>
    </row>
    <row r="172" spans="2:3" x14ac:dyDescent="0.25">
      <c r="B172" s="13"/>
      <c r="C172" s="13"/>
    </row>
    <row r="173" spans="2:3" x14ac:dyDescent="0.25">
      <c r="B173" s="13"/>
      <c r="C173" s="13"/>
    </row>
    <row r="174" spans="2:3" x14ac:dyDescent="0.25">
      <c r="B174" s="13"/>
      <c r="C174" s="13"/>
    </row>
    <row r="175" spans="2:3" x14ac:dyDescent="0.25">
      <c r="B175" s="13"/>
      <c r="C175" s="13"/>
    </row>
    <row r="176" spans="2:3" x14ac:dyDescent="0.25">
      <c r="B176" s="13"/>
      <c r="C176" s="13"/>
    </row>
    <row r="177" spans="2:3" x14ac:dyDescent="0.25">
      <c r="B177" s="13"/>
      <c r="C177" s="13"/>
    </row>
    <row r="178" spans="2:3" x14ac:dyDescent="0.25">
      <c r="B178" s="13"/>
      <c r="C178" s="13"/>
    </row>
    <row r="179" spans="2:3" x14ac:dyDescent="0.25">
      <c r="B179" s="13"/>
      <c r="C179" s="13"/>
    </row>
    <row r="180" spans="2:3" x14ac:dyDescent="0.25">
      <c r="B180" s="13"/>
      <c r="C180" s="13"/>
    </row>
    <row r="181" spans="2:3" x14ac:dyDescent="0.25">
      <c r="B181" s="13"/>
      <c r="C181" s="13"/>
    </row>
    <row r="182" spans="2:3" x14ac:dyDescent="0.25">
      <c r="B182" s="13"/>
      <c r="C182" s="13"/>
    </row>
    <row r="183" spans="2:3" x14ac:dyDescent="0.25">
      <c r="B183" s="13"/>
      <c r="C183" s="13"/>
    </row>
    <row r="184" spans="2:3" x14ac:dyDescent="0.25">
      <c r="B184" s="13"/>
      <c r="C184" s="13"/>
    </row>
    <row r="185" spans="2:3" x14ac:dyDescent="0.25">
      <c r="B185" s="13"/>
      <c r="C185" s="13"/>
    </row>
    <row r="186" spans="2:3" x14ac:dyDescent="0.25">
      <c r="B186" s="13"/>
      <c r="C186" s="13"/>
    </row>
    <row r="187" spans="2:3" x14ac:dyDescent="0.25">
      <c r="B187" s="13"/>
      <c r="C187" s="13"/>
    </row>
    <row r="188" spans="2:3" x14ac:dyDescent="0.25">
      <c r="B188" s="13"/>
      <c r="C188" s="13"/>
    </row>
    <row r="189" spans="2:3" x14ac:dyDescent="0.25">
      <c r="B189" s="13"/>
      <c r="C189" s="13"/>
    </row>
    <row r="190" spans="2:3" x14ac:dyDescent="0.25">
      <c r="B190" s="13"/>
      <c r="C190" s="13"/>
    </row>
    <row r="191" spans="2:3" x14ac:dyDescent="0.25">
      <c r="B191" s="13"/>
      <c r="C191" s="13"/>
    </row>
    <row r="192" spans="2:3" x14ac:dyDescent="0.25">
      <c r="B192" s="13"/>
      <c r="C192" s="13"/>
    </row>
    <row r="193" spans="2:3" x14ac:dyDescent="0.25">
      <c r="B193" s="13"/>
      <c r="C193" s="13"/>
    </row>
    <row r="194" spans="2:3" x14ac:dyDescent="0.25">
      <c r="B194" s="13"/>
      <c r="C194" s="13"/>
    </row>
    <row r="195" spans="2:3" x14ac:dyDescent="0.25">
      <c r="B195" s="13"/>
      <c r="C195" s="13"/>
    </row>
    <row r="196" spans="2:3" x14ac:dyDescent="0.25">
      <c r="B196" s="13"/>
      <c r="C196" s="13"/>
    </row>
    <row r="197" spans="2:3" x14ac:dyDescent="0.25">
      <c r="B197" s="13"/>
      <c r="C197" s="13"/>
    </row>
    <row r="198" spans="2:3" x14ac:dyDescent="0.25">
      <c r="B198" s="13"/>
      <c r="C198" s="13"/>
    </row>
    <row r="199" spans="2:3" x14ac:dyDescent="0.25">
      <c r="B199" s="13"/>
      <c r="C199" s="13"/>
    </row>
    <row r="200" spans="2:3" x14ac:dyDescent="0.25">
      <c r="B200" s="13"/>
      <c r="C200" s="13"/>
    </row>
    <row r="201" spans="2:3" x14ac:dyDescent="0.25">
      <c r="B201" s="13"/>
      <c r="C201" s="13"/>
    </row>
    <row r="202" spans="2:3" x14ac:dyDescent="0.25">
      <c r="B202" s="13"/>
      <c r="C202" s="13"/>
    </row>
    <row r="203" spans="2:3" x14ac:dyDescent="0.25">
      <c r="B203" s="13"/>
      <c r="C203" s="13"/>
    </row>
    <row r="204" spans="2:3" x14ac:dyDescent="0.25">
      <c r="B204" s="13"/>
      <c r="C204" s="13"/>
    </row>
    <row r="205" spans="2:3" x14ac:dyDescent="0.25">
      <c r="B205" s="13"/>
      <c r="C205" s="13"/>
    </row>
    <row r="206" spans="2:3" x14ac:dyDescent="0.25">
      <c r="B206" s="13"/>
      <c r="C206" s="13"/>
    </row>
    <row r="207" spans="2:3" x14ac:dyDescent="0.25">
      <c r="B207" s="13"/>
      <c r="C207" s="13"/>
    </row>
    <row r="208" spans="2:3" x14ac:dyDescent="0.25">
      <c r="B208" s="13"/>
      <c r="C208" s="13"/>
    </row>
    <row r="209" spans="2:3" x14ac:dyDescent="0.25">
      <c r="B209" s="13"/>
      <c r="C209" s="13"/>
    </row>
    <row r="210" spans="2:3" x14ac:dyDescent="0.25">
      <c r="B210" s="13"/>
      <c r="C210" s="13"/>
    </row>
    <row r="211" spans="2:3" x14ac:dyDescent="0.25">
      <c r="B211" s="13"/>
      <c r="C211" s="13"/>
    </row>
    <row r="212" spans="2:3" x14ac:dyDescent="0.25">
      <c r="B212" s="13"/>
      <c r="C212" s="13"/>
    </row>
    <row r="213" spans="2:3" x14ac:dyDescent="0.25">
      <c r="B213" s="13"/>
      <c r="C213" s="13"/>
    </row>
    <row r="214" spans="2:3" x14ac:dyDescent="0.25">
      <c r="B214" s="13"/>
      <c r="C214" s="13"/>
    </row>
    <row r="215" spans="2:3" x14ac:dyDescent="0.25">
      <c r="B215" s="13"/>
      <c r="C215" s="13"/>
    </row>
    <row r="216" spans="2:3" x14ac:dyDescent="0.25">
      <c r="B216" s="13"/>
      <c r="C216" s="13"/>
    </row>
    <row r="217" spans="2:3" x14ac:dyDescent="0.25">
      <c r="B217" s="13"/>
      <c r="C217" s="13"/>
    </row>
    <row r="218" spans="2:3" x14ac:dyDescent="0.25">
      <c r="B218" s="13"/>
      <c r="C218" s="13"/>
    </row>
    <row r="219" spans="2:3" x14ac:dyDescent="0.25">
      <c r="B219" s="13"/>
      <c r="C219" s="13"/>
    </row>
    <row r="220" spans="2:3" x14ac:dyDescent="0.25">
      <c r="B220" s="13"/>
      <c r="C220" s="13"/>
    </row>
    <row r="221" spans="2:3" x14ac:dyDescent="0.25">
      <c r="B221" s="13"/>
      <c r="C221" s="13"/>
    </row>
    <row r="222" spans="2:3" x14ac:dyDescent="0.25">
      <c r="B222" s="13"/>
      <c r="C222" s="13"/>
    </row>
    <row r="223" spans="2:3" x14ac:dyDescent="0.25">
      <c r="B223" s="13"/>
      <c r="C223" s="13"/>
    </row>
  </sheetData>
  <sheetProtection password="C71F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R157"/>
  <sheetViews>
    <sheetView workbookViewId="0">
      <pane ySplit="1" topLeftCell="A2" activePane="bottomLeft" state="frozen"/>
      <selection activeCell="B139" sqref="B139"/>
      <selection pane="bottomLeft" activeCell="A2" sqref="A2"/>
    </sheetView>
  </sheetViews>
  <sheetFormatPr defaultRowHeight="15" x14ac:dyDescent="0.25"/>
  <cols>
    <col min="1" max="1" width="24" style="31" customWidth="1"/>
    <col min="2" max="67" width="9.5703125" style="31" bestFit="1" customWidth="1"/>
    <col min="68" max="68" width="9.140625" style="31"/>
    <col min="69" max="69" width="10.5703125" style="22" bestFit="1" customWidth="1"/>
    <col min="70" max="16384" width="9.140625" style="31"/>
  </cols>
  <sheetData>
    <row r="1" spans="1:70" ht="36" x14ac:dyDescent="0.25">
      <c r="A1" s="44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70" x14ac:dyDescent="0.25">
      <c r="A2" s="14" t="s">
        <v>0</v>
      </c>
      <c r="B2" s="30">
        <v>6745.2201999999997</v>
      </c>
      <c r="C2" s="30">
        <v>6291.6400999999996</v>
      </c>
      <c r="D2" s="30">
        <v>5769.3500999999997</v>
      </c>
      <c r="E2" s="30">
        <v>5840.9399000000003</v>
      </c>
      <c r="F2" s="30">
        <v>5974.6400999999996</v>
      </c>
      <c r="G2" s="30">
        <v>6857.3999000000003</v>
      </c>
      <c r="H2" s="30">
        <v>6608.04</v>
      </c>
      <c r="I2" s="30">
        <v>5913.0698000000002</v>
      </c>
      <c r="J2" s="30">
        <v>7502.6899000000003</v>
      </c>
      <c r="K2" s="30">
        <v>6726.9502000000002</v>
      </c>
      <c r="L2" s="30">
        <v>6536.8701000000001</v>
      </c>
      <c r="M2" s="30">
        <v>6804.5097999999998</v>
      </c>
      <c r="N2" s="30">
        <v>6021.52</v>
      </c>
      <c r="O2" s="30">
        <v>6383.9399000000003</v>
      </c>
      <c r="P2" s="30">
        <v>6651.6000999999997</v>
      </c>
      <c r="Q2" s="30">
        <v>6878.2002000000002</v>
      </c>
      <c r="R2" s="30">
        <v>6970.7997999999998</v>
      </c>
      <c r="S2" s="30">
        <v>7100.77</v>
      </c>
      <c r="T2" s="30">
        <v>6457.3301000000001</v>
      </c>
      <c r="U2" s="30">
        <v>6878.8500999999997</v>
      </c>
      <c r="V2" s="30">
        <v>6755.8301000000001</v>
      </c>
      <c r="W2" s="30">
        <v>6654.6400999999996</v>
      </c>
      <c r="X2" s="30">
        <v>6890.2997999999998</v>
      </c>
      <c r="Y2" s="30">
        <v>7145.2597999999998</v>
      </c>
      <c r="Z2" s="30">
        <v>7126.79</v>
      </c>
      <c r="AA2" s="30">
        <v>7434</v>
      </c>
      <c r="AB2" s="30">
        <v>7327.7597999999998</v>
      </c>
      <c r="AC2" s="30">
        <v>7273.1298999999999</v>
      </c>
      <c r="AD2" s="30">
        <v>7146.9301999999998</v>
      </c>
      <c r="AE2" s="30">
        <v>6370.7201999999997</v>
      </c>
      <c r="AF2" s="30">
        <v>7196.4301999999998</v>
      </c>
      <c r="AG2" s="30">
        <v>6541.6801999999998</v>
      </c>
      <c r="AH2" s="30">
        <v>7544.0097999999998</v>
      </c>
      <c r="AI2" s="30">
        <v>7092.6201000000001</v>
      </c>
      <c r="AJ2" s="30">
        <v>6721.0698000000002</v>
      </c>
      <c r="AK2" s="30">
        <v>6889.8500999999997</v>
      </c>
      <c r="AL2" s="30">
        <v>6675.9701999999997</v>
      </c>
      <c r="AM2" s="30">
        <v>6743.3100999999997</v>
      </c>
      <c r="AN2" s="30">
        <v>6641.71</v>
      </c>
      <c r="AO2" s="30">
        <v>6948.1602000000003</v>
      </c>
      <c r="AP2" s="30">
        <v>6914.9198999999999</v>
      </c>
      <c r="AQ2" s="30">
        <v>6872.3900999999996</v>
      </c>
      <c r="AR2" s="30">
        <v>6312.04</v>
      </c>
      <c r="AS2" s="30">
        <v>7741.5698000000002</v>
      </c>
      <c r="AT2" s="30">
        <v>7052.52</v>
      </c>
      <c r="AU2" s="30">
        <v>6945.2201999999997</v>
      </c>
      <c r="AV2" s="30">
        <v>6142.48</v>
      </c>
      <c r="AW2" s="30">
        <v>7161.4701999999997</v>
      </c>
      <c r="AX2" s="30">
        <v>7418.4502000000002</v>
      </c>
      <c r="AY2" s="30">
        <v>7467.1201000000001</v>
      </c>
      <c r="AZ2" s="30">
        <v>7320.8599000000004</v>
      </c>
      <c r="BA2" s="30">
        <v>7625.0897999999997</v>
      </c>
      <c r="BB2" s="30">
        <v>7786.5600999999997</v>
      </c>
      <c r="BC2" s="30">
        <v>7186.21</v>
      </c>
      <c r="BD2" s="30">
        <v>6420.5600999999997</v>
      </c>
      <c r="BE2" s="30">
        <v>7542.0600999999997</v>
      </c>
      <c r="BF2" s="30">
        <v>7101.1602000000003</v>
      </c>
      <c r="BG2" s="30">
        <v>7621.2997999999998</v>
      </c>
      <c r="BH2" s="30">
        <v>7544.6602000000003</v>
      </c>
      <c r="BI2" s="30">
        <v>6456.3397999999997</v>
      </c>
      <c r="BJ2" s="30">
        <v>6630.6801999999998</v>
      </c>
      <c r="BK2" s="30">
        <v>6637.3798999999999</v>
      </c>
      <c r="BL2" s="30">
        <v>6697.71</v>
      </c>
      <c r="BM2" s="30">
        <v>7024.77</v>
      </c>
      <c r="BN2" s="30">
        <v>7237.5698000000002</v>
      </c>
      <c r="BO2" s="30">
        <v>6064.5097999999998</v>
      </c>
      <c r="BQ2" s="20">
        <f>AVERAGE(R2:BO2)</f>
        <v>6989.0704160000014</v>
      </c>
      <c r="BR2" s="20">
        <f>BQ2/4</f>
        <v>1747.2676040000003</v>
      </c>
    </row>
    <row r="3" spans="1:70" x14ac:dyDescent="0.25">
      <c r="A3" s="14" t="s">
        <v>1</v>
      </c>
      <c r="B3" s="30">
        <v>4318.7597999999998</v>
      </c>
      <c r="C3" s="30">
        <v>4652.46</v>
      </c>
      <c r="D3" s="30">
        <v>4824.54</v>
      </c>
      <c r="E3" s="30">
        <v>4468.3701000000001</v>
      </c>
      <c r="F3" s="30">
        <v>4609.7798000000003</v>
      </c>
      <c r="G3" s="30">
        <v>5166.1602000000003</v>
      </c>
      <c r="H3" s="30">
        <v>5398.98</v>
      </c>
      <c r="I3" s="30">
        <v>4209.3798999999999</v>
      </c>
      <c r="J3" s="30">
        <v>5806.21</v>
      </c>
      <c r="K3" s="30">
        <v>5070.1602000000003</v>
      </c>
      <c r="L3" s="30">
        <v>4810.3900999999996</v>
      </c>
      <c r="M3" s="30">
        <v>4753.6602000000003</v>
      </c>
      <c r="N3" s="30">
        <v>4770.4902000000002</v>
      </c>
      <c r="O3" s="30">
        <v>4535.2597999999998</v>
      </c>
      <c r="P3" s="30">
        <v>4885.8100999999997</v>
      </c>
      <c r="Q3" s="30">
        <v>4603.6099000000004</v>
      </c>
      <c r="R3" s="30">
        <v>4818.9102000000003</v>
      </c>
      <c r="S3" s="30">
        <v>4559.2402000000002</v>
      </c>
      <c r="T3" s="30">
        <v>4503.7402000000002</v>
      </c>
      <c r="U3" s="30">
        <v>4812.6499000000003</v>
      </c>
      <c r="V3" s="30">
        <v>4595.4198999999999</v>
      </c>
      <c r="W3" s="30">
        <v>4260.79</v>
      </c>
      <c r="X3" s="30">
        <v>4438.8999000000003</v>
      </c>
      <c r="Y3" s="30">
        <v>5125.1000999999997</v>
      </c>
      <c r="Z3" s="30">
        <v>5030.8701000000001</v>
      </c>
      <c r="AA3" s="30">
        <v>5439.3397999999997</v>
      </c>
      <c r="AB3" s="30">
        <v>5413.1099000000004</v>
      </c>
      <c r="AC3" s="30">
        <v>5168.79</v>
      </c>
      <c r="AD3" s="30">
        <v>5245.6499000000003</v>
      </c>
      <c r="AE3" s="30">
        <v>4004.28</v>
      </c>
      <c r="AF3" s="30">
        <v>4742.3900999999996</v>
      </c>
      <c r="AG3" s="30">
        <v>4390.1801999999998</v>
      </c>
      <c r="AH3" s="30">
        <v>5003.9902000000002</v>
      </c>
      <c r="AI3" s="30">
        <v>4462.2402000000002</v>
      </c>
      <c r="AJ3" s="30">
        <v>4734.7201999999997</v>
      </c>
      <c r="AK3" s="30">
        <v>4546.1602000000003</v>
      </c>
      <c r="AL3" s="30">
        <v>4809.0200000000004</v>
      </c>
      <c r="AM3" s="30">
        <v>4366.9502000000002</v>
      </c>
      <c r="AN3" s="30">
        <v>4776.8100999999997</v>
      </c>
      <c r="AO3" s="30">
        <v>4190.9902000000002</v>
      </c>
      <c r="AP3" s="30">
        <v>4415.54</v>
      </c>
      <c r="AQ3" s="30">
        <v>4292.46</v>
      </c>
      <c r="AR3" s="30">
        <v>4404.1400999999996</v>
      </c>
      <c r="AS3" s="30">
        <v>5419.2798000000003</v>
      </c>
      <c r="AT3" s="30">
        <v>5299.6000999999997</v>
      </c>
      <c r="AU3" s="30">
        <v>5305.02</v>
      </c>
      <c r="AV3" s="30">
        <v>4645.3798999999999</v>
      </c>
      <c r="AW3" s="30">
        <v>4497.6499000000003</v>
      </c>
      <c r="AX3" s="30">
        <v>4675.71</v>
      </c>
      <c r="AY3" s="30">
        <v>4287.7798000000003</v>
      </c>
      <c r="AZ3" s="30">
        <v>4841.4502000000002</v>
      </c>
      <c r="BA3" s="30">
        <v>4892.4301999999998</v>
      </c>
      <c r="BB3" s="30">
        <v>5101.6602000000003</v>
      </c>
      <c r="BC3" s="30">
        <v>4537.1499000000003</v>
      </c>
      <c r="BD3" s="30">
        <v>4764.7798000000003</v>
      </c>
      <c r="BE3" s="30">
        <v>4624.79</v>
      </c>
      <c r="BF3" s="30">
        <v>4967.5497999999998</v>
      </c>
      <c r="BG3" s="30">
        <v>5518.9102000000003</v>
      </c>
      <c r="BH3" s="30">
        <v>4724.3900999999996</v>
      </c>
      <c r="BI3" s="30">
        <v>4684.6801999999998</v>
      </c>
      <c r="BJ3" s="30">
        <v>4901.8198000000002</v>
      </c>
      <c r="BK3" s="30">
        <v>4634.8900999999996</v>
      </c>
      <c r="BL3" s="30">
        <v>3925.78</v>
      </c>
      <c r="BM3" s="30">
        <v>4636.0497999999998</v>
      </c>
      <c r="BN3" s="30">
        <v>5132.6899000000003</v>
      </c>
      <c r="BO3" s="30">
        <v>4604.8999000000003</v>
      </c>
      <c r="BQ3" s="20">
        <f t="shared" ref="BQ3:BQ66" si="0">AVERAGE(R3:BO3)</f>
        <v>4743.5344279999999</v>
      </c>
      <c r="BR3" s="20">
        <f t="shared" ref="BR3:BR66" si="1">BQ3/4</f>
        <v>1185.883607</v>
      </c>
    </row>
    <row r="4" spans="1:70" x14ac:dyDescent="0.25">
      <c r="A4" s="14" t="s">
        <v>2</v>
      </c>
      <c r="B4" s="30">
        <v>1348.49</v>
      </c>
      <c r="C4" s="30">
        <v>925.47997999999995</v>
      </c>
      <c r="D4" s="30">
        <v>842.07001000000002</v>
      </c>
      <c r="E4" s="30">
        <v>811.38</v>
      </c>
      <c r="F4" s="30">
        <v>885.62</v>
      </c>
      <c r="G4" s="30">
        <v>740.82001000000002</v>
      </c>
      <c r="H4" s="30">
        <v>1153.33</v>
      </c>
      <c r="I4" s="30">
        <v>813.83001999999999</v>
      </c>
      <c r="J4" s="30">
        <v>1084.98</v>
      </c>
      <c r="K4" s="30">
        <v>505.56</v>
      </c>
      <c r="L4" s="30">
        <v>965.92998999999998</v>
      </c>
      <c r="M4" s="30">
        <v>449.37</v>
      </c>
      <c r="N4" s="30">
        <v>670.28998000000001</v>
      </c>
      <c r="O4" s="30">
        <v>1047.79</v>
      </c>
      <c r="P4" s="30">
        <v>1219.3699999999999</v>
      </c>
      <c r="Q4" s="30">
        <v>1112.98</v>
      </c>
      <c r="R4" s="30">
        <v>983.03003000000001</v>
      </c>
      <c r="S4" s="30">
        <v>1125.3199</v>
      </c>
      <c r="T4" s="30">
        <v>892.46996999999999</v>
      </c>
      <c r="U4" s="30">
        <v>966.21001999999999</v>
      </c>
      <c r="V4" s="30">
        <v>1114.3900000000001</v>
      </c>
      <c r="W4" s="30">
        <v>743.38</v>
      </c>
      <c r="X4" s="30">
        <v>901.40002000000004</v>
      </c>
      <c r="Y4" s="30">
        <v>966.70001000000002</v>
      </c>
      <c r="Z4" s="30">
        <v>1059.6801</v>
      </c>
      <c r="AA4" s="30">
        <v>1020.58</v>
      </c>
      <c r="AB4" s="30">
        <v>990.82001000000002</v>
      </c>
      <c r="AC4" s="30">
        <v>915.96001999999999</v>
      </c>
      <c r="AD4" s="30">
        <v>907.28998000000001</v>
      </c>
      <c r="AE4" s="30">
        <v>696.17998999999998</v>
      </c>
      <c r="AF4" s="30">
        <v>1201.58</v>
      </c>
      <c r="AG4" s="30">
        <v>672.73999000000003</v>
      </c>
      <c r="AH4" s="30">
        <v>895.06</v>
      </c>
      <c r="AI4" s="30">
        <v>1362.85</v>
      </c>
      <c r="AJ4" s="30">
        <v>986.37</v>
      </c>
      <c r="AK4" s="30">
        <v>948.94</v>
      </c>
      <c r="AL4" s="30">
        <v>858.03998000000001</v>
      </c>
      <c r="AM4" s="30">
        <v>1082.0999999999999</v>
      </c>
      <c r="AN4" s="30">
        <v>882.09002999999996</v>
      </c>
      <c r="AO4" s="30">
        <v>821.25</v>
      </c>
      <c r="AP4" s="30">
        <v>632.96996999999999</v>
      </c>
      <c r="AQ4" s="30">
        <v>605.21996999999999</v>
      </c>
      <c r="AR4" s="30">
        <v>550.32001000000002</v>
      </c>
      <c r="AS4" s="30">
        <v>394.76001000000002</v>
      </c>
      <c r="AT4" s="30">
        <v>413.19</v>
      </c>
      <c r="AU4" s="30">
        <v>458.45999</v>
      </c>
      <c r="AV4" s="30">
        <v>446.5</v>
      </c>
      <c r="AW4" s="30">
        <v>335.5</v>
      </c>
      <c r="AX4" s="30">
        <v>502.17000999999999</v>
      </c>
      <c r="AY4" s="30">
        <v>277.79998999999998</v>
      </c>
      <c r="AZ4" s="30">
        <v>337.44</v>
      </c>
      <c r="BA4" s="30">
        <v>387.92000999999999</v>
      </c>
      <c r="BB4" s="30">
        <v>541.44000000000005</v>
      </c>
      <c r="BC4" s="30">
        <v>405.64001000000002</v>
      </c>
      <c r="BD4" s="30">
        <v>505</v>
      </c>
      <c r="BE4" s="30">
        <v>479.95999</v>
      </c>
      <c r="BF4" s="30">
        <v>528.70001000000002</v>
      </c>
      <c r="BG4" s="30">
        <v>483.14001000000002</v>
      </c>
      <c r="BH4" s="30">
        <v>588.41998000000001</v>
      </c>
      <c r="BI4" s="30">
        <v>458.70001000000002</v>
      </c>
      <c r="BJ4" s="30">
        <v>527.28003000000001</v>
      </c>
      <c r="BK4" s="30">
        <v>687.46001999999999</v>
      </c>
      <c r="BL4" s="30">
        <v>633.71996999999999</v>
      </c>
      <c r="BM4" s="30">
        <v>860.27002000000005</v>
      </c>
      <c r="BN4" s="30">
        <v>935.63</v>
      </c>
      <c r="BO4" s="30">
        <v>878.45001000000002</v>
      </c>
      <c r="BQ4" s="20">
        <f t="shared" si="0"/>
        <v>737.00980139999967</v>
      </c>
      <c r="BR4" s="20">
        <f t="shared" si="1"/>
        <v>184.25245034999992</v>
      </c>
    </row>
    <row r="5" spans="1:70" x14ac:dyDescent="0.25">
      <c r="A5" s="14" t="s">
        <v>3</v>
      </c>
      <c r="B5" s="30">
        <v>5012.0801000000001</v>
      </c>
      <c r="C5" s="30">
        <v>5036.1801999999998</v>
      </c>
      <c r="D5" s="30">
        <v>5032.0698000000002</v>
      </c>
      <c r="E5" s="30">
        <v>4475.96</v>
      </c>
      <c r="F5" s="30">
        <v>5154.3301000000001</v>
      </c>
      <c r="G5" s="30">
        <v>4181.7002000000002</v>
      </c>
      <c r="H5" s="30">
        <v>5058.8999000000003</v>
      </c>
      <c r="I5" s="30">
        <v>5526.6602000000003</v>
      </c>
      <c r="J5" s="30">
        <v>5258.6298999999999</v>
      </c>
      <c r="K5" s="30">
        <v>4344.8701000000001</v>
      </c>
      <c r="L5" s="30">
        <v>3818.3998999999999</v>
      </c>
      <c r="M5" s="30">
        <v>4365.4301999999998</v>
      </c>
      <c r="N5" s="30">
        <v>4245.1602000000003</v>
      </c>
      <c r="O5" s="30">
        <v>4028.47</v>
      </c>
      <c r="P5" s="30">
        <v>4920.3798999999999</v>
      </c>
      <c r="Q5" s="30">
        <v>4321.46</v>
      </c>
      <c r="R5" s="30">
        <v>4955.5600999999997</v>
      </c>
      <c r="S5" s="30">
        <v>4316.8301000000001</v>
      </c>
      <c r="T5" s="30">
        <v>4718.4502000000002</v>
      </c>
      <c r="U5" s="30">
        <v>4675.5</v>
      </c>
      <c r="V5" s="30">
        <v>4301.79</v>
      </c>
      <c r="W5" s="30">
        <v>4298.2402000000002</v>
      </c>
      <c r="X5" s="30">
        <v>4467.3999000000003</v>
      </c>
      <c r="Y5" s="30">
        <v>4760.54</v>
      </c>
      <c r="Z5" s="30">
        <v>4235.6801999999998</v>
      </c>
      <c r="AA5" s="30">
        <v>4532.7700000000004</v>
      </c>
      <c r="AB5" s="30">
        <v>4556.9902000000002</v>
      </c>
      <c r="AC5" s="30">
        <v>4344.9701999999997</v>
      </c>
      <c r="AD5" s="30">
        <v>4785.0097999999998</v>
      </c>
      <c r="AE5" s="30">
        <v>3986.76</v>
      </c>
      <c r="AF5" s="30">
        <v>4023.45</v>
      </c>
      <c r="AG5" s="30">
        <v>4146.9102000000003</v>
      </c>
      <c r="AH5" s="30">
        <v>4257.4902000000002</v>
      </c>
      <c r="AI5" s="30">
        <v>4131.6400999999996</v>
      </c>
      <c r="AJ5" s="30">
        <v>3930.3998999999999</v>
      </c>
      <c r="AK5" s="30">
        <v>4785.7402000000002</v>
      </c>
      <c r="AL5" s="30">
        <v>4750.8500999999997</v>
      </c>
      <c r="AM5" s="30">
        <v>4126.96</v>
      </c>
      <c r="AN5" s="30">
        <v>4012.74</v>
      </c>
      <c r="AO5" s="30">
        <v>4409.3599000000004</v>
      </c>
      <c r="AP5" s="30">
        <v>5273.04</v>
      </c>
      <c r="AQ5" s="30">
        <v>4213.1099000000004</v>
      </c>
      <c r="AR5" s="30">
        <v>4411.6201000000001</v>
      </c>
      <c r="AS5" s="30">
        <v>4250.4102000000003</v>
      </c>
      <c r="AT5" s="30">
        <v>4644.6499000000003</v>
      </c>
      <c r="AU5" s="30">
        <v>4888.8198000000002</v>
      </c>
      <c r="AV5" s="30">
        <v>4316.9799999999996</v>
      </c>
      <c r="AW5" s="30">
        <v>4876.5097999999998</v>
      </c>
      <c r="AX5" s="30">
        <v>4783.5097999999998</v>
      </c>
      <c r="AY5" s="30">
        <v>3816.9099000000001</v>
      </c>
      <c r="AZ5" s="30">
        <v>4178.0600999999997</v>
      </c>
      <c r="BA5" s="30">
        <v>4994.3999000000003</v>
      </c>
      <c r="BB5" s="30">
        <v>5221.5698000000002</v>
      </c>
      <c r="BC5" s="30">
        <v>4652.0097999999998</v>
      </c>
      <c r="BD5" s="30">
        <v>5180.3198000000002</v>
      </c>
      <c r="BE5" s="30">
        <v>5114.2201999999997</v>
      </c>
      <c r="BF5" s="30">
        <v>4959.04</v>
      </c>
      <c r="BG5" s="30">
        <v>5087.1899000000003</v>
      </c>
      <c r="BH5" s="30">
        <v>4962.6698999999999</v>
      </c>
      <c r="BI5" s="30">
        <v>5990.0097999999998</v>
      </c>
      <c r="BJ5" s="30">
        <v>5167</v>
      </c>
      <c r="BK5" s="30">
        <v>5238.2798000000003</v>
      </c>
      <c r="BL5" s="30">
        <v>5500.9399000000003</v>
      </c>
      <c r="BM5" s="30">
        <v>5297.0497999999998</v>
      </c>
      <c r="BN5" s="30">
        <v>4717.9301999999998</v>
      </c>
      <c r="BO5" s="30">
        <v>5137.6602000000003</v>
      </c>
      <c r="BQ5" s="20">
        <f t="shared" si="0"/>
        <v>4647.7188000000006</v>
      </c>
      <c r="BR5" s="20">
        <f t="shared" si="1"/>
        <v>1161.9297000000001</v>
      </c>
    </row>
    <row r="6" spans="1:70" x14ac:dyDescent="0.25">
      <c r="A6" s="14" t="s">
        <v>4</v>
      </c>
      <c r="B6" s="30">
        <v>14691.97</v>
      </c>
      <c r="C6" s="30">
        <v>14580.5</v>
      </c>
      <c r="D6" s="30">
        <v>14648.4</v>
      </c>
      <c r="E6" s="30">
        <v>13907.93</v>
      </c>
      <c r="F6" s="30">
        <v>14108.96</v>
      </c>
      <c r="G6" s="30">
        <v>15156.06</v>
      </c>
      <c r="H6" s="30">
        <v>14880.74</v>
      </c>
      <c r="I6" s="30">
        <v>13517.55</v>
      </c>
      <c r="J6" s="30">
        <v>15587.17</v>
      </c>
      <c r="K6" s="30">
        <v>15217.14</v>
      </c>
      <c r="L6" s="30">
        <v>15953.12</v>
      </c>
      <c r="M6" s="30">
        <v>15768.6</v>
      </c>
      <c r="N6" s="30">
        <v>13959.84</v>
      </c>
      <c r="O6" s="30">
        <v>14789.9</v>
      </c>
      <c r="P6" s="30">
        <v>13937.34</v>
      </c>
      <c r="Q6" s="30">
        <v>13678.45</v>
      </c>
      <c r="R6" s="30">
        <v>15169.45</v>
      </c>
      <c r="S6" s="30">
        <v>15262.54</v>
      </c>
      <c r="T6" s="30">
        <v>12579.14</v>
      </c>
      <c r="U6" s="30">
        <v>16021.45</v>
      </c>
      <c r="V6" s="30">
        <v>15732.45</v>
      </c>
      <c r="W6" s="30">
        <v>16031.26</v>
      </c>
      <c r="X6" s="30">
        <v>14695.77</v>
      </c>
      <c r="Y6" s="30">
        <v>16009.3</v>
      </c>
      <c r="Z6" s="30">
        <v>17787.509999999998</v>
      </c>
      <c r="AA6" s="30">
        <v>17914.73</v>
      </c>
      <c r="AB6" s="30">
        <v>17360.82</v>
      </c>
      <c r="AC6" s="30">
        <v>17525.580000000002</v>
      </c>
      <c r="AD6" s="30">
        <v>17573.52</v>
      </c>
      <c r="AE6" s="30">
        <v>17392.278999999999</v>
      </c>
      <c r="AF6" s="30">
        <v>16347.65</v>
      </c>
      <c r="AG6" s="30">
        <v>16279.26</v>
      </c>
      <c r="AH6" s="30">
        <v>16969.688999999998</v>
      </c>
      <c r="AI6" s="30">
        <v>16606.02</v>
      </c>
      <c r="AJ6" s="30">
        <v>17975.449000000001</v>
      </c>
      <c r="AK6" s="30">
        <v>17137.919999999998</v>
      </c>
      <c r="AL6" s="30">
        <v>17771.528999999999</v>
      </c>
      <c r="AM6" s="30">
        <v>17066.528999999999</v>
      </c>
      <c r="AN6" s="30">
        <v>17060.278999999999</v>
      </c>
      <c r="AO6" s="30">
        <v>16728.118999999999</v>
      </c>
      <c r="AP6" s="30">
        <v>17122.57</v>
      </c>
      <c r="AQ6" s="30">
        <v>17255.188999999998</v>
      </c>
      <c r="AR6" s="30">
        <v>17659.039000000001</v>
      </c>
      <c r="AS6" s="30">
        <v>17516.188999999998</v>
      </c>
      <c r="AT6" s="30">
        <v>19514.41</v>
      </c>
      <c r="AU6" s="30">
        <v>18202.93</v>
      </c>
      <c r="AV6" s="30">
        <v>16915.169999999998</v>
      </c>
      <c r="AW6" s="30">
        <v>15865.43</v>
      </c>
      <c r="AX6" s="30">
        <v>15632.73</v>
      </c>
      <c r="AY6" s="30">
        <v>17281.449000000001</v>
      </c>
      <c r="AZ6" s="30">
        <v>15236.29</v>
      </c>
      <c r="BA6" s="30">
        <v>14884.78</v>
      </c>
      <c r="BB6" s="30">
        <v>15954.02</v>
      </c>
      <c r="BC6" s="30">
        <v>14700.92</v>
      </c>
      <c r="BD6" s="30">
        <v>15684.11</v>
      </c>
      <c r="BE6" s="30">
        <v>15587.29</v>
      </c>
      <c r="BF6" s="30">
        <v>15757.82</v>
      </c>
      <c r="BG6" s="30">
        <v>15066.06</v>
      </c>
      <c r="BH6" s="30">
        <v>14882.43</v>
      </c>
      <c r="BI6" s="30">
        <v>15439.43</v>
      </c>
      <c r="BJ6" s="30">
        <v>15491.42</v>
      </c>
      <c r="BK6" s="30">
        <v>14974.94</v>
      </c>
      <c r="BL6" s="30">
        <v>13073.56</v>
      </c>
      <c r="BM6" s="30">
        <v>16761.75</v>
      </c>
      <c r="BN6" s="30">
        <v>15169.39</v>
      </c>
      <c r="BO6" s="30">
        <v>14999.11</v>
      </c>
      <c r="BQ6" s="20">
        <f t="shared" si="0"/>
        <v>16272.533380000004</v>
      </c>
      <c r="BR6" s="20">
        <f t="shared" si="1"/>
        <v>4068.1333450000011</v>
      </c>
    </row>
    <row r="7" spans="1:70" x14ac:dyDescent="0.25">
      <c r="A7" s="14" t="s">
        <v>5</v>
      </c>
      <c r="B7" s="30">
        <v>3294.45</v>
      </c>
      <c r="C7" s="30">
        <v>3044.8400999999999</v>
      </c>
      <c r="D7" s="30">
        <v>2571.8899000000001</v>
      </c>
      <c r="E7" s="30">
        <v>2788.51</v>
      </c>
      <c r="F7" s="30">
        <v>2811.4398999999999</v>
      </c>
      <c r="G7" s="30">
        <v>2793.51</v>
      </c>
      <c r="H7" s="30">
        <v>2620.3200999999999</v>
      </c>
      <c r="I7" s="30">
        <v>2700.6799000000001</v>
      </c>
      <c r="J7" s="30">
        <v>3120.1898999999999</v>
      </c>
      <c r="K7" s="30">
        <v>2636.3301000000001</v>
      </c>
      <c r="L7" s="30">
        <v>2627.8600999999999</v>
      </c>
      <c r="M7" s="30">
        <v>2424.6498999999999</v>
      </c>
      <c r="N7" s="30">
        <v>2915.6298999999999</v>
      </c>
      <c r="O7" s="30">
        <v>2423.04</v>
      </c>
      <c r="P7" s="30">
        <v>2608.96</v>
      </c>
      <c r="Q7" s="30">
        <v>2524.3101000000001</v>
      </c>
      <c r="R7" s="30">
        <v>2703.73</v>
      </c>
      <c r="S7" s="30">
        <v>2636.24</v>
      </c>
      <c r="T7" s="30">
        <v>2787.0601000000001</v>
      </c>
      <c r="U7" s="30">
        <v>2513.0900999999999</v>
      </c>
      <c r="V7" s="30">
        <v>2645.3</v>
      </c>
      <c r="W7" s="30">
        <v>2568.75</v>
      </c>
      <c r="X7" s="30">
        <v>2742.8301000000001</v>
      </c>
      <c r="Y7" s="30">
        <v>2727.53</v>
      </c>
      <c r="Z7" s="30">
        <v>2499.6898999999999</v>
      </c>
      <c r="AA7" s="30">
        <v>2294.8798999999999</v>
      </c>
      <c r="AB7" s="30">
        <v>2672.52</v>
      </c>
      <c r="AC7" s="30">
        <v>2414.5601000000001</v>
      </c>
      <c r="AD7" s="30">
        <v>2778.6399000000001</v>
      </c>
      <c r="AE7" s="30">
        <v>2795.8</v>
      </c>
      <c r="AF7" s="30">
        <v>2683.02</v>
      </c>
      <c r="AG7" s="30">
        <v>2439.8998999999999</v>
      </c>
      <c r="AH7" s="30">
        <v>2336.1399000000001</v>
      </c>
      <c r="AI7" s="30">
        <v>2533.3998999999999</v>
      </c>
      <c r="AJ7" s="30">
        <v>2670.21</v>
      </c>
      <c r="AK7" s="30">
        <v>2650.9099000000001</v>
      </c>
      <c r="AL7" s="30">
        <v>2746.6298999999999</v>
      </c>
      <c r="AM7" s="30">
        <v>2665.29</v>
      </c>
      <c r="AN7" s="30">
        <v>2834.9299000000001</v>
      </c>
      <c r="AO7" s="30">
        <v>2699.6599000000001</v>
      </c>
      <c r="AP7" s="30">
        <v>2098.3101000000001</v>
      </c>
      <c r="AQ7" s="30">
        <v>2588.6001000000001</v>
      </c>
      <c r="AR7" s="30">
        <v>2562.21</v>
      </c>
      <c r="AS7" s="30">
        <v>2571.9299000000001</v>
      </c>
      <c r="AT7" s="30">
        <v>3026.3798999999999</v>
      </c>
      <c r="AU7" s="30">
        <v>2595.8400999999999</v>
      </c>
      <c r="AV7" s="30">
        <v>3057.98</v>
      </c>
      <c r="AW7" s="30">
        <v>2934.3798999999999</v>
      </c>
      <c r="AX7" s="30">
        <v>2875.3101000000001</v>
      </c>
      <c r="AY7" s="30">
        <v>2625.52</v>
      </c>
      <c r="AZ7" s="30">
        <v>2539.8998999999999</v>
      </c>
      <c r="BA7" s="30">
        <v>2375.6498999999999</v>
      </c>
      <c r="BB7" s="30">
        <v>2508.04</v>
      </c>
      <c r="BC7" s="30">
        <v>2452.9198999999999</v>
      </c>
      <c r="BD7" s="30">
        <v>2516.21</v>
      </c>
      <c r="BE7" s="30">
        <v>2762.0601000000001</v>
      </c>
      <c r="BF7" s="30">
        <v>2879.2</v>
      </c>
      <c r="BG7" s="30">
        <v>2326.3998999999999</v>
      </c>
      <c r="BH7" s="30">
        <v>2770.6599000000001</v>
      </c>
      <c r="BI7" s="30">
        <v>2346.9299000000001</v>
      </c>
      <c r="BJ7" s="30">
        <v>2583.7199999999998</v>
      </c>
      <c r="BK7" s="30">
        <v>2291.5601000000001</v>
      </c>
      <c r="BL7" s="30">
        <v>2439.1001000000001</v>
      </c>
      <c r="BM7" s="30">
        <v>2436.3600999999999</v>
      </c>
      <c r="BN7" s="30">
        <v>2580.1898999999999</v>
      </c>
      <c r="BO7" s="30">
        <v>2114.2399999999998</v>
      </c>
      <c r="BQ7" s="20">
        <f t="shared" si="0"/>
        <v>2598.0061840000003</v>
      </c>
      <c r="BR7" s="20">
        <f t="shared" si="1"/>
        <v>649.50154600000008</v>
      </c>
    </row>
    <row r="8" spans="1:70" x14ac:dyDescent="0.25">
      <c r="A8" s="14" t="s">
        <v>6</v>
      </c>
      <c r="B8" s="30">
        <v>13036.14</v>
      </c>
      <c r="C8" s="30">
        <v>13004.33</v>
      </c>
      <c r="D8" s="30">
        <v>12672.02</v>
      </c>
      <c r="E8" s="30">
        <v>12196.78</v>
      </c>
      <c r="F8" s="30">
        <v>13852.65</v>
      </c>
      <c r="G8" s="30">
        <v>13358.6</v>
      </c>
      <c r="H8" s="30">
        <v>14340.56</v>
      </c>
      <c r="I8" s="30">
        <v>13976.98</v>
      </c>
      <c r="J8" s="30">
        <v>15444.31</v>
      </c>
      <c r="K8" s="30">
        <v>13059.27</v>
      </c>
      <c r="L8" s="30">
        <v>13330.8</v>
      </c>
      <c r="M8" s="30">
        <v>13028.35</v>
      </c>
      <c r="N8" s="30">
        <v>13093.02</v>
      </c>
      <c r="O8" s="30">
        <v>12302.15</v>
      </c>
      <c r="P8" s="30">
        <v>15213.35</v>
      </c>
      <c r="Q8" s="30">
        <v>15218.17</v>
      </c>
      <c r="R8" s="30">
        <v>14152.95</v>
      </c>
      <c r="S8" s="30">
        <v>14568.71</v>
      </c>
      <c r="T8" s="30">
        <v>13022.1</v>
      </c>
      <c r="U8" s="30">
        <v>13750.09</v>
      </c>
      <c r="V8" s="30">
        <v>14484.71</v>
      </c>
      <c r="W8" s="30">
        <v>14619.17</v>
      </c>
      <c r="X8" s="30">
        <v>14773.48</v>
      </c>
      <c r="Y8" s="30">
        <v>14648.4</v>
      </c>
      <c r="Z8" s="30">
        <v>14473.06</v>
      </c>
      <c r="AA8" s="30">
        <v>15624.39</v>
      </c>
      <c r="AB8" s="30">
        <v>14561.77</v>
      </c>
      <c r="AC8" s="30">
        <v>14553.04</v>
      </c>
      <c r="AD8" s="30">
        <v>14863.77</v>
      </c>
      <c r="AE8" s="30">
        <v>13543.6</v>
      </c>
      <c r="AF8" s="30">
        <v>15243.69</v>
      </c>
      <c r="AG8" s="30">
        <v>15167.83</v>
      </c>
      <c r="AH8" s="30">
        <v>16307.11</v>
      </c>
      <c r="AI8" s="30">
        <v>14832.16</v>
      </c>
      <c r="AJ8" s="30">
        <v>14872.19</v>
      </c>
      <c r="AK8" s="30">
        <v>14839.26</v>
      </c>
      <c r="AL8" s="30">
        <v>15752.6</v>
      </c>
      <c r="AM8" s="30">
        <v>15550.87</v>
      </c>
      <c r="AN8" s="30">
        <v>15219.58</v>
      </c>
      <c r="AO8" s="30">
        <v>15422.51</v>
      </c>
      <c r="AP8" s="30">
        <v>14637.2</v>
      </c>
      <c r="AQ8" s="30">
        <v>14944.25</v>
      </c>
      <c r="AR8" s="30">
        <v>14680.64</v>
      </c>
      <c r="AS8" s="30">
        <v>16214.4</v>
      </c>
      <c r="AT8" s="30">
        <v>14784.86</v>
      </c>
      <c r="AU8" s="30">
        <v>15465.96</v>
      </c>
      <c r="AV8" s="30">
        <v>14210.24</v>
      </c>
      <c r="AW8" s="30">
        <v>14845.69</v>
      </c>
      <c r="AX8" s="30">
        <v>16228.42</v>
      </c>
      <c r="AY8" s="30">
        <v>14833.07</v>
      </c>
      <c r="AZ8" s="30">
        <v>14741.22</v>
      </c>
      <c r="BA8" s="30">
        <v>15885.54</v>
      </c>
      <c r="BB8" s="30">
        <v>13981.56</v>
      </c>
      <c r="BC8" s="30">
        <v>15978.28</v>
      </c>
      <c r="BD8" s="30">
        <v>14132.65</v>
      </c>
      <c r="BE8" s="30">
        <v>16869.84</v>
      </c>
      <c r="BF8" s="30">
        <v>16353.87</v>
      </c>
      <c r="BG8" s="30">
        <v>16793.710999999999</v>
      </c>
      <c r="BH8" s="30">
        <v>16399.509999999998</v>
      </c>
      <c r="BI8" s="30">
        <v>14781.69</v>
      </c>
      <c r="BJ8" s="30">
        <v>14660.4</v>
      </c>
      <c r="BK8" s="30">
        <v>15505.61</v>
      </c>
      <c r="BL8" s="30">
        <v>16956.859</v>
      </c>
      <c r="BM8" s="30">
        <v>14986.77</v>
      </c>
      <c r="BN8" s="30">
        <v>15766.7</v>
      </c>
      <c r="BO8" s="30">
        <v>15583.61</v>
      </c>
      <c r="BQ8" s="20">
        <f t="shared" si="0"/>
        <v>15101.391800000001</v>
      </c>
      <c r="BR8" s="20">
        <f t="shared" si="1"/>
        <v>3775.3479500000003</v>
      </c>
    </row>
    <row r="9" spans="1:70" x14ac:dyDescent="0.25">
      <c r="A9" s="14" t="s">
        <v>7</v>
      </c>
      <c r="B9" s="30">
        <v>11491.86</v>
      </c>
      <c r="C9" s="30">
        <v>11577.21</v>
      </c>
      <c r="D9" s="30">
        <v>11563.4</v>
      </c>
      <c r="E9" s="30">
        <v>10902.57</v>
      </c>
      <c r="F9" s="30">
        <v>11096.17</v>
      </c>
      <c r="G9" s="30">
        <v>12050.71</v>
      </c>
      <c r="H9" s="30">
        <v>12054.95</v>
      </c>
      <c r="I9" s="30">
        <v>10515.13</v>
      </c>
      <c r="J9" s="30">
        <v>12259.34</v>
      </c>
      <c r="K9" s="30">
        <v>12166.63</v>
      </c>
      <c r="L9" s="30">
        <v>12843.53</v>
      </c>
      <c r="M9" s="30">
        <v>12416.58</v>
      </c>
      <c r="N9" s="30">
        <v>10836.61</v>
      </c>
      <c r="O9" s="30">
        <v>11518.92</v>
      </c>
      <c r="P9" s="30">
        <v>10903.18</v>
      </c>
      <c r="Q9" s="30">
        <v>10563</v>
      </c>
      <c r="R9" s="30">
        <v>12016.18</v>
      </c>
      <c r="S9" s="30">
        <v>12130.13</v>
      </c>
      <c r="T9" s="30">
        <v>9967.4599999999991</v>
      </c>
      <c r="U9" s="30">
        <v>12424.82</v>
      </c>
      <c r="V9" s="30">
        <v>12298.59</v>
      </c>
      <c r="W9" s="30">
        <v>12672.55</v>
      </c>
      <c r="X9" s="30">
        <v>11315.93</v>
      </c>
      <c r="Y9" s="30">
        <v>12592.21</v>
      </c>
      <c r="Z9" s="30">
        <v>14158.01</v>
      </c>
      <c r="AA9" s="30">
        <v>14140.46</v>
      </c>
      <c r="AB9" s="30">
        <v>13735.2</v>
      </c>
      <c r="AC9" s="30">
        <v>13925.7</v>
      </c>
      <c r="AD9" s="30">
        <v>13781.09</v>
      </c>
      <c r="AE9" s="30">
        <v>13344.88</v>
      </c>
      <c r="AF9" s="30">
        <v>12852.82</v>
      </c>
      <c r="AG9" s="30">
        <v>12878.27</v>
      </c>
      <c r="AH9" s="30">
        <v>13444.52</v>
      </c>
      <c r="AI9" s="30">
        <v>13046.57</v>
      </c>
      <c r="AJ9" s="30">
        <v>14249.7</v>
      </c>
      <c r="AK9" s="30">
        <v>13354.3</v>
      </c>
      <c r="AL9" s="30">
        <v>14226.92</v>
      </c>
      <c r="AM9" s="30">
        <v>13579.84</v>
      </c>
      <c r="AN9" s="30">
        <v>13795.7</v>
      </c>
      <c r="AO9" s="30">
        <v>13507.63</v>
      </c>
      <c r="AP9" s="30">
        <v>13493.54</v>
      </c>
      <c r="AQ9" s="30">
        <v>13583.12</v>
      </c>
      <c r="AR9" s="30">
        <v>13978.71</v>
      </c>
      <c r="AS9" s="30">
        <v>13959.12</v>
      </c>
      <c r="AT9" s="30">
        <v>15577.36</v>
      </c>
      <c r="AU9" s="30">
        <v>14524.49</v>
      </c>
      <c r="AV9" s="30">
        <v>13600.82</v>
      </c>
      <c r="AW9" s="30">
        <v>12001.57</v>
      </c>
      <c r="AX9" s="30">
        <v>12235.82</v>
      </c>
      <c r="AY9" s="30">
        <v>13374.46</v>
      </c>
      <c r="AZ9" s="30">
        <v>11869.8</v>
      </c>
      <c r="BA9" s="30">
        <v>11502.29</v>
      </c>
      <c r="BB9" s="30">
        <v>12728.37</v>
      </c>
      <c r="BC9" s="30">
        <v>11322.99</v>
      </c>
      <c r="BD9" s="30">
        <v>12092.21</v>
      </c>
      <c r="BE9" s="30">
        <v>12352.42</v>
      </c>
      <c r="BF9" s="30">
        <v>12202.85</v>
      </c>
      <c r="BG9" s="30">
        <v>11850.12</v>
      </c>
      <c r="BH9" s="30">
        <v>11857.85</v>
      </c>
      <c r="BI9" s="30">
        <v>12360.52</v>
      </c>
      <c r="BJ9" s="30">
        <v>12300.99</v>
      </c>
      <c r="BK9" s="30">
        <v>11687.61</v>
      </c>
      <c r="BL9" s="30">
        <v>10234.64</v>
      </c>
      <c r="BM9" s="30">
        <v>13421.19</v>
      </c>
      <c r="BN9" s="30">
        <v>11950.37</v>
      </c>
      <c r="BO9" s="30">
        <v>11659.47</v>
      </c>
      <c r="BQ9" s="20">
        <f t="shared" si="0"/>
        <v>12823.243599999998</v>
      </c>
      <c r="BR9" s="20">
        <f t="shared" si="1"/>
        <v>3205.8108999999995</v>
      </c>
    </row>
    <row r="10" spans="1:70" x14ac:dyDescent="0.25">
      <c r="A10" s="14" t="s">
        <v>8</v>
      </c>
      <c r="B10" s="30">
        <v>431.32001000000002</v>
      </c>
      <c r="C10" s="30">
        <v>421.98998999999998</v>
      </c>
      <c r="D10" s="30">
        <v>316.07999000000001</v>
      </c>
      <c r="E10" s="30">
        <v>296.83999999999997</v>
      </c>
      <c r="F10" s="30">
        <v>302.07999000000001</v>
      </c>
      <c r="G10" s="30">
        <v>358.13</v>
      </c>
      <c r="H10" s="30">
        <v>418.34</v>
      </c>
      <c r="I10" s="30">
        <v>458.89001000000002</v>
      </c>
      <c r="J10" s="30">
        <v>432.31</v>
      </c>
      <c r="K10" s="30">
        <v>347.89001000000002</v>
      </c>
      <c r="L10" s="30">
        <v>318</v>
      </c>
      <c r="M10" s="30">
        <v>376.04001</v>
      </c>
      <c r="N10" s="30">
        <v>463.01999000000001</v>
      </c>
      <c r="O10" s="30">
        <v>528.69000000000005</v>
      </c>
      <c r="P10" s="30">
        <v>512</v>
      </c>
      <c r="Q10" s="30">
        <v>540.82001000000002</v>
      </c>
      <c r="R10" s="30">
        <v>487.51999000000001</v>
      </c>
      <c r="S10" s="30">
        <v>423.09</v>
      </c>
      <c r="T10" s="30">
        <v>367.73998999999998</v>
      </c>
      <c r="U10" s="30">
        <v>382.95999</v>
      </c>
      <c r="V10" s="30">
        <v>536.59002999999996</v>
      </c>
      <c r="W10" s="30">
        <v>522.70001000000002</v>
      </c>
      <c r="X10" s="30">
        <v>475.97</v>
      </c>
      <c r="Y10" s="30">
        <v>525.21001999999999</v>
      </c>
      <c r="Z10" s="30">
        <v>538.71996999999999</v>
      </c>
      <c r="AA10" s="30">
        <v>346.45999</v>
      </c>
      <c r="AB10" s="30">
        <v>638.05999999999995</v>
      </c>
      <c r="AC10" s="30">
        <v>619.64000999999996</v>
      </c>
      <c r="AD10" s="30">
        <v>448</v>
      </c>
      <c r="AE10" s="30">
        <v>473.85998999999998</v>
      </c>
      <c r="AF10" s="30">
        <v>567.48999000000003</v>
      </c>
      <c r="AG10" s="30">
        <v>465.64001000000002</v>
      </c>
      <c r="AH10" s="30">
        <v>442.37</v>
      </c>
      <c r="AI10" s="30">
        <v>461.04998999999998</v>
      </c>
      <c r="AJ10" s="30">
        <v>409.06</v>
      </c>
      <c r="AK10" s="30">
        <v>455.64999</v>
      </c>
      <c r="AL10" s="30">
        <v>468.94</v>
      </c>
      <c r="AM10" s="30">
        <v>391.42000999999999</v>
      </c>
      <c r="AN10" s="30">
        <v>365.38</v>
      </c>
      <c r="AO10" s="30">
        <v>349.89999</v>
      </c>
      <c r="AP10" s="30">
        <v>407.45999</v>
      </c>
      <c r="AQ10" s="30">
        <v>577.75</v>
      </c>
      <c r="AR10" s="30">
        <v>350.48000999999999</v>
      </c>
      <c r="AS10" s="30">
        <v>414.38</v>
      </c>
      <c r="AT10" s="30">
        <v>550.84002999999996</v>
      </c>
      <c r="AU10" s="30">
        <v>453.12</v>
      </c>
      <c r="AV10" s="30">
        <v>487.37</v>
      </c>
      <c r="AW10" s="30">
        <v>475.01999000000001</v>
      </c>
      <c r="AX10" s="30">
        <v>441.59</v>
      </c>
      <c r="AY10" s="30">
        <v>512.51000999999997</v>
      </c>
      <c r="AZ10" s="30">
        <v>366.56</v>
      </c>
      <c r="BA10" s="30">
        <v>358.07999000000001</v>
      </c>
      <c r="BB10" s="30">
        <v>468.07001000000002</v>
      </c>
      <c r="BC10" s="30">
        <v>446.23998999999998</v>
      </c>
      <c r="BD10" s="30">
        <v>397.53</v>
      </c>
      <c r="BE10" s="30">
        <v>446.26999000000001</v>
      </c>
      <c r="BF10" s="30">
        <v>464.35001</v>
      </c>
      <c r="BG10" s="30">
        <v>334.07999000000001</v>
      </c>
      <c r="BH10" s="30">
        <v>384.82001000000002</v>
      </c>
      <c r="BI10" s="30">
        <v>496.67998999999998</v>
      </c>
      <c r="BJ10" s="30">
        <v>364.82999000000001</v>
      </c>
      <c r="BK10" s="30">
        <v>407.89999</v>
      </c>
      <c r="BL10" s="30">
        <v>389.60001</v>
      </c>
      <c r="BM10" s="30">
        <v>509.04998999999998</v>
      </c>
      <c r="BN10" s="30">
        <v>518.38</v>
      </c>
      <c r="BO10" s="30">
        <v>478.17998999999998</v>
      </c>
      <c r="BQ10" s="20">
        <f t="shared" si="0"/>
        <v>453.29119899999984</v>
      </c>
      <c r="BR10" s="20">
        <f t="shared" si="1"/>
        <v>113.32279974999996</v>
      </c>
    </row>
    <row r="11" spans="1:70" x14ac:dyDescent="0.25">
      <c r="A11" s="14" t="s">
        <v>9</v>
      </c>
      <c r="B11" s="30">
        <v>14340.16</v>
      </c>
      <c r="C11" s="30">
        <v>13347.93</v>
      </c>
      <c r="D11" s="30">
        <v>14437.48</v>
      </c>
      <c r="E11" s="30">
        <v>14016.82</v>
      </c>
      <c r="F11" s="30">
        <v>15741.67</v>
      </c>
      <c r="G11" s="30">
        <v>15668.67</v>
      </c>
      <c r="H11" s="30">
        <v>16246.68</v>
      </c>
      <c r="I11" s="30">
        <v>15783.46</v>
      </c>
      <c r="J11" s="30">
        <v>17555.061000000002</v>
      </c>
      <c r="K11" s="30">
        <v>14545.56</v>
      </c>
      <c r="L11" s="30">
        <v>15207.46</v>
      </c>
      <c r="M11" s="30">
        <v>15654.03</v>
      </c>
      <c r="N11" s="30">
        <v>15821.87</v>
      </c>
      <c r="O11" s="30">
        <v>15172.63</v>
      </c>
      <c r="P11" s="30">
        <v>16212.43</v>
      </c>
      <c r="Q11" s="30">
        <v>18128.199000000001</v>
      </c>
      <c r="R11" s="30">
        <v>16746.210999999999</v>
      </c>
      <c r="S11" s="30">
        <v>17233.900000000001</v>
      </c>
      <c r="T11" s="30">
        <v>15312.74</v>
      </c>
      <c r="U11" s="30">
        <v>14995.74</v>
      </c>
      <c r="V11" s="30">
        <v>17221.881000000001</v>
      </c>
      <c r="W11" s="30">
        <v>17718.09</v>
      </c>
      <c r="X11" s="30">
        <v>16449.919999999998</v>
      </c>
      <c r="Y11" s="30">
        <v>15914.82</v>
      </c>
      <c r="Z11" s="30">
        <v>15955.8</v>
      </c>
      <c r="AA11" s="30">
        <v>15565.19</v>
      </c>
      <c r="AB11" s="30">
        <v>15214.17</v>
      </c>
      <c r="AC11" s="30">
        <v>13955</v>
      </c>
      <c r="AD11" s="30">
        <v>17205.289000000001</v>
      </c>
      <c r="AE11" s="30">
        <v>15643.95</v>
      </c>
      <c r="AF11" s="30">
        <v>17108.699000000001</v>
      </c>
      <c r="AG11" s="30">
        <v>16559.68</v>
      </c>
      <c r="AH11" s="30">
        <v>17447.599999999999</v>
      </c>
      <c r="AI11" s="30">
        <v>15776.52</v>
      </c>
      <c r="AJ11" s="30">
        <v>15404.35</v>
      </c>
      <c r="AK11" s="30">
        <v>14139.9</v>
      </c>
      <c r="AL11" s="30">
        <v>15766.94</v>
      </c>
      <c r="AM11" s="30">
        <v>17815.919999999998</v>
      </c>
      <c r="AN11" s="30">
        <v>16241.4</v>
      </c>
      <c r="AO11" s="30">
        <v>18139.359</v>
      </c>
      <c r="AP11" s="30">
        <v>15901</v>
      </c>
      <c r="AQ11" s="30">
        <v>13673.22</v>
      </c>
      <c r="AR11" s="30">
        <v>14052</v>
      </c>
      <c r="AS11" s="30">
        <v>15609.59</v>
      </c>
      <c r="AT11" s="30">
        <v>15527.77</v>
      </c>
      <c r="AU11" s="30">
        <v>16124.62</v>
      </c>
      <c r="AV11" s="30">
        <v>15858.74</v>
      </c>
      <c r="AW11" s="30">
        <v>15560.01</v>
      </c>
      <c r="AX11" s="30">
        <v>17064.27</v>
      </c>
      <c r="AY11" s="30">
        <v>16227.98</v>
      </c>
      <c r="AZ11" s="30">
        <v>15772.43</v>
      </c>
      <c r="BA11" s="30">
        <v>14812.3</v>
      </c>
      <c r="BB11" s="30">
        <v>13894.96</v>
      </c>
      <c r="BC11" s="30">
        <v>15873.4</v>
      </c>
      <c r="BD11" s="30">
        <v>14947.16</v>
      </c>
      <c r="BE11" s="30">
        <v>16085.69</v>
      </c>
      <c r="BF11" s="30">
        <v>15415.81</v>
      </c>
      <c r="BG11" s="30">
        <v>15689.84</v>
      </c>
      <c r="BH11" s="30">
        <v>15423.79</v>
      </c>
      <c r="BI11" s="30">
        <v>14456.55</v>
      </c>
      <c r="BJ11" s="30">
        <v>13318.43</v>
      </c>
      <c r="BK11" s="30">
        <v>15043.64</v>
      </c>
      <c r="BL11" s="30">
        <v>15697.99</v>
      </c>
      <c r="BM11" s="30">
        <v>14964.05</v>
      </c>
      <c r="BN11" s="30">
        <v>15682.32</v>
      </c>
      <c r="BO11" s="30">
        <v>15152.04</v>
      </c>
      <c r="BQ11" s="20">
        <f t="shared" si="0"/>
        <v>15747.253380000004</v>
      </c>
      <c r="BR11" s="20">
        <f t="shared" si="1"/>
        <v>3936.8133450000009</v>
      </c>
    </row>
    <row r="12" spans="1:70" x14ac:dyDescent="0.25">
      <c r="A12" s="14" t="s">
        <v>10</v>
      </c>
      <c r="B12" s="30">
        <v>8674.4403999999995</v>
      </c>
      <c r="C12" s="30">
        <v>9000.2803000000004</v>
      </c>
      <c r="D12" s="30">
        <v>9686.9804999999997</v>
      </c>
      <c r="E12" s="30">
        <v>9052.0800999999992</v>
      </c>
      <c r="F12" s="30">
        <v>10301.540000000001</v>
      </c>
      <c r="G12" s="30">
        <v>9388.5702999999994</v>
      </c>
      <c r="H12" s="30">
        <v>10094.450000000001</v>
      </c>
      <c r="I12" s="30">
        <v>10637.17</v>
      </c>
      <c r="J12" s="30">
        <v>10935.67</v>
      </c>
      <c r="K12" s="30">
        <v>9138.1797000000006</v>
      </c>
      <c r="L12" s="30">
        <v>9707.5800999999992</v>
      </c>
      <c r="M12" s="30">
        <v>8683.8096000000005</v>
      </c>
      <c r="N12" s="30">
        <v>9106.6602000000003</v>
      </c>
      <c r="O12" s="30">
        <v>8697.5995999999996</v>
      </c>
      <c r="P12" s="30">
        <v>11030.86</v>
      </c>
      <c r="Q12" s="30">
        <v>11544.23</v>
      </c>
      <c r="R12" s="30">
        <v>10442.82</v>
      </c>
      <c r="S12" s="30">
        <v>10178.379999999999</v>
      </c>
      <c r="T12" s="30">
        <v>9356.9804999999997</v>
      </c>
      <c r="U12" s="30">
        <v>9216.3300999999992</v>
      </c>
      <c r="V12" s="30">
        <v>10353.959999999999</v>
      </c>
      <c r="W12" s="30">
        <v>9748.8495999999996</v>
      </c>
      <c r="X12" s="30">
        <v>9988.0800999999992</v>
      </c>
      <c r="Y12" s="30">
        <v>9639.8798999999999</v>
      </c>
      <c r="Z12" s="30">
        <v>9797.3896000000004</v>
      </c>
      <c r="AA12" s="30">
        <v>9852.8896000000004</v>
      </c>
      <c r="AB12" s="30">
        <v>8740.7402000000002</v>
      </c>
      <c r="AC12" s="30">
        <v>9597.7695000000003</v>
      </c>
      <c r="AD12" s="30">
        <v>9628.5800999999992</v>
      </c>
      <c r="AE12" s="30">
        <v>9029.4004000000004</v>
      </c>
      <c r="AF12" s="30">
        <v>9832.9696999999996</v>
      </c>
      <c r="AG12" s="30">
        <v>10203.41</v>
      </c>
      <c r="AH12" s="30">
        <v>9923.5</v>
      </c>
      <c r="AI12" s="30">
        <v>9418.4804999999997</v>
      </c>
      <c r="AJ12" s="30">
        <v>9133.7695000000003</v>
      </c>
      <c r="AK12" s="30">
        <v>9164.8896000000004</v>
      </c>
      <c r="AL12" s="30">
        <v>9442.9501999999993</v>
      </c>
      <c r="AM12" s="30">
        <v>10945.15</v>
      </c>
      <c r="AN12" s="30">
        <v>10328.35</v>
      </c>
      <c r="AO12" s="30">
        <v>10776.31</v>
      </c>
      <c r="AP12" s="30">
        <v>8631.2597999999998</v>
      </c>
      <c r="AQ12" s="30">
        <v>8711.9804999999997</v>
      </c>
      <c r="AR12" s="30">
        <v>8371.2196999999996</v>
      </c>
      <c r="AS12" s="30">
        <v>10072.540000000001</v>
      </c>
      <c r="AT12" s="30">
        <v>9265.4102000000003</v>
      </c>
      <c r="AU12" s="30">
        <v>9651.1396000000004</v>
      </c>
      <c r="AV12" s="30">
        <v>8623.5800999999992</v>
      </c>
      <c r="AW12" s="30">
        <v>8926.75</v>
      </c>
      <c r="AX12" s="30">
        <v>11100.9</v>
      </c>
      <c r="AY12" s="30">
        <v>9274.2402000000002</v>
      </c>
      <c r="AZ12" s="30">
        <v>8929.4696999999996</v>
      </c>
      <c r="BA12" s="30">
        <v>8425.1201000000001</v>
      </c>
      <c r="BB12" s="30">
        <v>7981.5097999999998</v>
      </c>
      <c r="BC12" s="30">
        <v>9042.6797000000006</v>
      </c>
      <c r="BD12" s="30">
        <v>8072.0698000000002</v>
      </c>
      <c r="BE12" s="30">
        <v>9249.7998000000007</v>
      </c>
      <c r="BF12" s="30">
        <v>9201.2196999999996</v>
      </c>
      <c r="BG12" s="30">
        <v>8911.8202999999994</v>
      </c>
      <c r="BH12" s="30">
        <v>8674.7099999999991</v>
      </c>
      <c r="BI12" s="30">
        <v>7979.6698999999999</v>
      </c>
      <c r="BJ12" s="30">
        <v>8840.8397999999997</v>
      </c>
      <c r="BK12" s="30">
        <v>8885.4297000000006</v>
      </c>
      <c r="BL12" s="30">
        <v>10813.69</v>
      </c>
      <c r="BM12" s="30">
        <v>7889.0600999999997</v>
      </c>
      <c r="BN12" s="30">
        <v>8959.2001999999993</v>
      </c>
      <c r="BO12" s="30">
        <v>10042.959999999999</v>
      </c>
      <c r="BQ12" s="20">
        <f t="shared" si="0"/>
        <v>9385.4019560000015</v>
      </c>
      <c r="BR12" s="20">
        <f t="shared" si="1"/>
        <v>2346.3504890000004</v>
      </c>
    </row>
    <row r="13" spans="1:70" x14ac:dyDescent="0.25">
      <c r="A13" s="14" t="s">
        <v>11</v>
      </c>
      <c r="B13" s="30">
        <v>95.82</v>
      </c>
      <c r="C13" s="30">
        <v>64.569999999999993</v>
      </c>
      <c r="D13" s="30">
        <v>36.919998</v>
      </c>
      <c r="E13" s="30">
        <v>17.860001</v>
      </c>
      <c r="F13" s="30">
        <v>38.459999000000003</v>
      </c>
      <c r="G13" s="30">
        <v>165.27</v>
      </c>
      <c r="H13" s="30">
        <v>200.2</v>
      </c>
      <c r="I13" s="30">
        <v>138.89999</v>
      </c>
      <c r="J13" s="30">
        <v>157.38</v>
      </c>
      <c r="K13" s="30">
        <v>81.669998000000007</v>
      </c>
      <c r="L13" s="30">
        <v>42.040000999999997</v>
      </c>
      <c r="M13" s="30">
        <v>49.700001</v>
      </c>
      <c r="N13" s="30">
        <v>49.169998</v>
      </c>
      <c r="O13" s="30">
        <v>41.349997999999999</v>
      </c>
      <c r="P13" s="30">
        <v>46.110000999999997</v>
      </c>
      <c r="Q13" s="30">
        <v>13.54</v>
      </c>
      <c r="R13" s="30">
        <v>7.0500002000000004</v>
      </c>
      <c r="S13" s="30">
        <v>7.9499997999999996</v>
      </c>
      <c r="T13" s="30">
        <v>40.32</v>
      </c>
      <c r="U13" s="30">
        <v>66.209998999999996</v>
      </c>
      <c r="V13" s="30">
        <v>104.68</v>
      </c>
      <c r="W13" s="30">
        <v>155.24001000000001</v>
      </c>
      <c r="X13" s="30">
        <v>117.22</v>
      </c>
      <c r="Y13" s="30">
        <v>116.36</v>
      </c>
      <c r="Z13" s="30">
        <v>106.78</v>
      </c>
      <c r="AA13" s="30">
        <v>59.169998</v>
      </c>
      <c r="AB13" s="30">
        <v>82.230002999999996</v>
      </c>
      <c r="AC13" s="30">
        <v>122.18</v>
      </c>
      <c r="AD13" s="30">
        <v>162.36000000000001</v>
      </c>
      <c r="AE13" s="30">
        <v>204.57001</v>
      </c>
      <c r="AF13" s="30">
        <v>142.47</v>
      </c>
      <c r="AG13" s="30">
        <v>97.029999000000004</v>
      </c>
      <c r="AH13" s="30">
        <v>133.13</v>
      </c>
      <c r="AI13" s="30">
        <v>159.35001</v>
      </c>
      <c r="AJ13" s="30">
        <v>127.14</v>
      </c>
      <c r="AK13" s="30">
        <v>121.22</v>
      </c>
      <c r="AL13" s="30">
        <v>157.41</v>
      </c>
      <c r="AM13" s="30">
        <v>107.78</v>
      </c>
      <c r="AN13" s="30">
        <v>149.57001</v>
      </c>
      <c r="AO13" s="30">
        <v>103.83</v>
      </c>
      <c r="AP13" s="30">
        <v>68.739998</v>
      </c>
      <c r="AQ13" s="30">
        <v>184.73</v>
      </c>
      <c r="AR13" s="30">
        <v>50.450001</v>
      </c>
      <c r="AS13" s="30">
        <v>77.379997000000003</v>
      </c>
      <c r="AT13" s="30">
        <v>115.1</v>
      </c>
      <c r="AU13" s="30">
        <v>75.220000999999996</v>
      </c>
      <c r="AV13" s="30">
        <v>144.91</v>
      </c>
      <c r="AW13" s="30">
        <v>119.89</v>
      </c>
      <c r="AX13" s="30">
        <v>146.05000000000001</v>
      </c>
      <c r="AY13" s="30">
        <v>115.57</v>
      </c>
      <c r="AZ13" s="30">
        <v>108.21</v>
      </c>
      <c r="BA13" s="30">
        <v>117.94</v>
      </c>
      <c r="BB13" s="30">
        <v>97.25</v>
      </c>
      <c r="BC13" s="30">
        <v>111.6</v>
      </c>
      <c r="BD13" s="30">
        <v>67.970000999999996</v>
      </c>
      <c r="BE13" s="30">
        <v>105.22</v>
      </c>
      <c r="BF13" s="30">
        <v>77.720000999999996</v>
      </c>
      <c r="BG13" s="30">
        <v>43.59</v>
      </c>
      <c r="BH13" s="30">
        <v>77.260002</v>
      </c>
      <c r="BI13" s="30">
        <v>98.519997000000004</v>
      </c>
      <c r="BJ13" s="30">
        <v>62.450001</v>
      </c>
      <c r="BK13" s="30">
        <v>36.349997999999999</v>
      </c>
      <c r="BL13" s="30">
        <v>68.940002000000007</v>
      </c>
      <c r="BM13" s="30">
        <v>135.27000000000001</v>
      </c>
      <c r="BN13" s="30">
        <v>72.220000999999996</v>
      </c>
      <c r="BO13" s="30">
        <v>63.080002</v>
      </c>
      <c r="BQ13" s="20">
        <f t="shared" si="0"/>
        <v>101.85760082000003</v>
      </c>
      <c r="BR13" s="20">
        <f t="shared" si="1"/>
        <v>25.464400205000008</v>
      </c>
    </row>
    <row r="14" spans="1:70" x14ac:dyDescent="0.25">
      <c r="A14" s="14" t="s">
        <v>12</v>
      </c>
      <c r="B14" s="30">
        <v>7319.6298999999999</v>
      </c>
      <c r="C14" s="30">
        <v>7268.5698000000002</v>
      </c>
      <c r="D14" s="30">
        <v>6795.8198000000002</v>
      </c>
      <c r="E14" s="30">
        <v>7380.8599000000004</v>
      </c>
      <c r="F14" s="30">
        <v>6943.4502000000002</v>
      </c>
      <c r="G14" s="30">
        <v>6775.6899000000003</v>
      </c>
      <c r="H14" s="30">
        <v>7646.3500999999997</v>
      </c>
      <c r="I14" s="30">
        <v>7661.71</v>
      </c>
      <c r="J14" s="30">
        <v>7724.77</v>
      </c>
      <c r="K14" s="30">
        <v>6990.52</v>
      </c>
      <c r="L14" s="30">
        <v>6437.3397999999997</v>
      </c>
      <c r="M14" s="30">
        <v>6621.4198999999999</v>
      </c>
      <c r="N14" s="30">
        <v>6610.8301000000001</v>
      </c>
      <c r="O14" s="30">
        <v>6562.2201999999997</v>
      </c>
      <c r="P14" s="30">
        <v>7345.7402000000002</v>
      </c>
      <c r="Q14" s="30">
        <v>6506.4301999999998</v>
      </c>
      <c r="R14" s="30">
        <v>6876.3500999999997</v>
      </c>
      <c r="S14" s="30">
        <v>6977.9301999999998</v>
      </c>
      <c r="T14" s="30">
        <v>6853.52</v>
      </c>
      <c r="U14" s="30">
        <v>6534.21</v>
      </c>
      <c r="V14" s="30">
        <v>6920.9701999999997</v>
      </c>
      <c r="W14" s="30">
        <v>6710.1602000000003</v>
      </c>
      <c r="X14" s="30">
        <v>7234.1698999999999</v>
      </c>
      <c r="Y14" s="30">
        <v>7222.4502000000002</v>
      </c>
      <c r="Z14" s="30">
        <v>6353.9102000000003</v>
      </c>
      <c r="AA14" s="30">
        <v>6369.3100999999997</v>
      </c>
      <c r="AB14" s="30">
        <v>7089.79</v>
      </c>
      <c r="AC14" s="30">
        <v>6622.3599000000004</v>
      </c>
      <c r="AD14" s="30">
        <v>6917.46</v>
      </c>
      <c r="AE14" s="30">
        <v>6347.0497999999998</v>
      </c>
      <c r="AF14" s="30">
        <v>6778.3599000000004</v>
      </c>
      <c r="AG14" s="30">
        <v>6296.3397999999997</v>
      </c>
      <c r="AH14" s="30">
        <v>6560.9198999999999</v>
      </c>
      <c r="AI14" s="30">
        <v>6770.46</v>
      </c>
      <c r="AJ14" s="30">
        <v>6317.8900999999996</v>
      </c>
      <c r="AK14" s="30">
        <v>6069.7402000000002</v>
      </c>
      <c r="AL14" s="30">
        <v>6236.5698000000002</v>
      </c>
      <c r="AM14" s="30">
        <v>6443.23</v>
      </c>
      <c r="AN14" s="30">
        <v>6670.5497999999998</v>
      </c>
      <c r="AO14" s="30">
        <v>6425.2002000000002</v>
      </c>
      <c r="AP14" s="30">
        <v>6334.1298999999999</v>
      </c>
      <c r="AQ14" s="30">
        <v>6709.9701999999997</v>
      </c>
      <c r="AR14" s="30">
        <v>6485.1698999999999</v>
      </c>
      <c r="AS14" s="30">
        <v>6220.6801999999998</v>
      </c>
      <c r="AT14" s="30">
        <v>6777.3599000000004</v>
      </c>
      <c r="AU14" s="30">
        <v>6536.4198999999999</v>
      </c>
      <c r="AV14" s="30">
        <v>6269.6400999999996</v>
      </c>
      <c r="AW14" s="30">
        <v>6184.8100999999997</v>
      </c>
      <c r="AX14" s="30">
        <v>6806.3198000000002</v>
      </c>
      <c r="AY14" s="30">
        <v>6256.0897999999997</v>
      </c>
      <c r="AZ14" s="30">
        <v>5993.6698999999999</v>
      </c>
      <c r="BA14" s="30">
        <v>7144.3999000000003</v>
      </c>
      <c r="BB14" s="30">
        <v>7399.7798000000003</v>
      </c>
      <c r="BC14" s="30">
        <v>6964.5497999999998</v>
      </c>
      <c r="BD14" s="30">
        <v>6838.4198999999999</v>
      </c>
      <c r="BE14" s="30">
        <v>6907</v>
      </c>
      <c r="BF14" s="30">
        <v>7047.4301999999998</v>
      </c>
      <c r="BG14" s="30">
        <v>7233.5097999999998</v>
      </c>
      <c r="BH14" s="30">
        <v>8768.4902000000002</v>
      </c>
      <c r="BI14" s="30">
        <v>8484.7001999999993</v>
      </c>
      <c r="BJ14" s="30">
        <v>9568.1504000000004</v>
      </c>
      <c r="BK14" s="30">
        <v>9292.0400000000009</v>
      </c>
      <c r="BL14" s="30">
        <v>8041.6000999999997</v>
      </c>
      <c r="BM14" s="30">
        <v>7274.8701000000001</v>
      </c>
      <c r="BN14" s="30">
        <v>5844.1400999999996</v>
      </c>
      <c r="BO14" s="30">
        <v>6143.6000999999997</v>
      </c>
      <c r="BQ14" s="20">
        <f t="shared" si="0"/>
        <v>6862.5168160000003</v>
      </c>
      <c r="BR14" s="20">
        <f t="shared" si="1"/>
        <v>1715.6292040000001</v>
      </c>
    </row>
    <row r="15" spans="1:70" x14ac:dyDescent="0.25">
      <c r="A15" s="14" t="s">
        <v>152</v>
      </c>
      <c r="B15" s="30">
        <v>7401.5600999999997</v>
      </c>
      <c r="C15" s="30">
        <v>7263.3100999999997</v>
      </c>
      <c r="D15" s="30">
        <v>6870.21</v>
      </c>
      <c r="E15" s="30">
        <v>6547.1602000000003</v>
      </c>
      <c r="F15" s="30">
        <v>7503.6000999999997</v>
      </c>
      <c r="G15" s="30">
        <v>8013.6000999999997</v>
      </c>
      <c r="H15" s="30">
        <v>8318.75</v>
      </c>
      <c r="I15" s="30">
        <v>7685</v>
      </c>
      <c r="J15" s="30">
        <v>9270.2099999999991</v>
      </c>
      <c r="K15" s="30">
        <v>7794.0097999999998</v>
      </c>
      <c r="L15" s="30">
        <v>7772.8599000000004</v>
      </c>
      <c r="M15" s="30">
        <v>7892.5097999999998</v>
      </c>
      <c r="N15" s="30">
        <v>7240.6298999999999</v>
      </c>
      <c r="O15" s="30">
        <v>7457.25</v>
      </c>
      <c r="P15" s="30">
        <v>8551.1797000000006</v>
      </c>
      <c r="Q15" s="30">
        <v>8751.3300999999992</v>
      </c>
      <c r="R15" s="30">
        <v>8256.4199000000008</v>
      </c>
      <c r="S15" s="30">
        <v>8384.1602000000003</v>
      </c>
      <c r="T15" s="30">
        <v>7765.6899000000003</v>
      </c>
      <c r="U15" s="30">
        <v>8373.8202999999994</v>
      </c>
      <c r="V15" s="30">
        <v>8361.3202999999994</v>
      </c>
      <c r="W15" s="30">
        <v>8254.7998000000007</v>
      </c>
      <c r="X15" s="30">
        <v>8611.8495999999996</v>
      </c>
      <c r="Y15" s="30">
        <v>8663.7998000000007</v>
      </c>
      <c r="Z15" s="30">
        <v>8401.6797000000006</v>
      </c>
      <c r="AA15" s="30">
        <v>9473.4902000000002</v>
      </c>
      <c r="AB15" s="30">
        <v>8877.9696999999996</v>
      </c>
      <c r="AC15" s="30">
        <v>8907.5596000000005</v>
      </c>
      <c r="AD15" s="30">
        <v>8881.0702999999994</v>
      </c>
      <c r="AE15" s="30">
        <v>7804.4301999999998</v>
      </c>
      <c r="AF15" s="30">
        <v>9153.3701000000001</v>
      </c>
      <c r="AG15" s="30">
        <v>8578.6298999999999</v>
      </c>
      <c r="AH15" s="30">
        <v>9743.6298999999999</v>
      </c>
      <c r="AI15" s="30">
        <v>9059.6699000000008</v>
      </c>
      <c r="AJ15" s="30">
        <v>8751.5097999999998</v>
      </c>
      <c r="AK15" s="30">
        <v>8886.6298999999999</v>
      </c>
      <c r="AL15" s="30">
        <v>8883.6103999999996</v>
      </c>
      <c r="AM15" s="30">
        <v>9149.3300999999992</v>
      </c>
      <c r="AN15" s="30">
        <v>8694.4403999999995</v>
      </c>
      <c r="AO15" s="30">
        <v>9008.0702999999994</v>
      </c>
      <c r="AP15" s="30">
        <v>8886.1602000000003</v>
      </c>
      <c r="AQ15" s="30">
        <v>8719.7001999999993</v>
      </c>
      <c r="AR15" s="30">
        <v>8310.5303000000004</v>
      </c>
      <c r="AS15" s="30">
        <v>9886.3397999999997</v>
      </c>
      <c r="AT15" s="30">
        <v>8739.6103999999996</v>
      </c>
      <c r="AU15" s="30">
        <v>9058.9004000000004</v>
      </c>
      <c r="AV15" s="30">
        <v>8068.23</v>
      </c>
      <c r="AW15" s="30">
        <v>8986.9696999999996</v>
      </c>
      <c r="AX15" s="30">
        <v>9675.9297000000006</v>
      </c>
      <c r="AY15" s="30">
        <v>9454.5995999999996</v>
      </c>
      <c r="AZ15" s="30">
        <v>9334.75</v>
      </c>
      <c r="BA15" s="30">
        <v>8890.9696999999996</v>
      </c>
      <c r="BB15" s="30">
        <v>7910.6698999999999</v>
      </c>
      <c r="BC15" s="30">
        <v>8971.4199000000008</v>
      </c>
      <c r="BD15" s="30">
        <v>7564.3301000000001</v>
      </c>
      <c r="BE15" s="30">
        <v>9432.9804999999997</v>
      </c>
      <c r="BF15" s="30">
        <v>8738.2304999999997</v>
      </c>
      <c r="BG15" s="30">
        <v>9857.3603999999996</v>
      </c>
      <c r="BH15" s="30">
        <v>9020.3495999999996</v>
      </c>
      <c r="BI15" s="30">
        <v>8221.6103999999996</v>
      </c>
      <c r="BJ15" s="30">
        <v>7935.04</v>
      </c>
      <c r="BK15" s="30">
        <v>8432.8397999999997</v>
      </c>
      <c r="BL15" s="30">
        <v>9139.8798999999999</v>
      </c>
      <c r="BM15" s="30">
        <v>8789.8096000000005</v>
      </c>
      <c r="BN15" s="30">
        <v>8830.2695000000003</v>
      </c>
      <c r="BO15" s="30">
        <v>8107.04</v>
      </c>
      <c r="BQ15" s="20">
        <f t="shared" si="0"/>
        <v>8757.8294059999989</v>
      </c>
      <c r="BR15" s="20">
        <f t="shared" si="1"/>
        <v>2189.4573514999997</v>
      </c>
    </row>
    <row r="16" spans="1:70" x14ac:dyDescent="0.25">
      <c r="A16" s="14" t="s">
        <v>14</v>
      </c>
      <c r="B16" s="30">
        <v>3035.9299000000001</v>
      </c>
      <c r="C16" s="30">
        <v>2680.0700999999999</v>
      </c>
      <c r="D16" s="30">
        <v>2628.1599000000001</v>
      </c>
      <c r="E16" s="30">
        <v>2183.8000000000002</v>
      </c>
      <c r="F16" s="30">
        <v>2653.6799000000001</v>
      </c>
      <c r="G16" s="30">
        <v>2418.8798999999999</v>
      </c>
      <c r="H16" s="30">
        <v>2751.52</v>
      </c>
      <c r="I16" s="30">
        <v>2297.5500000000002</v>
      </c>
      <c r="J16" s="30">
        <v>2055.77</v>
      </c>
      <c r="K16" s="30">
        <v>1579.6</v>
      </c>
      <c r="L16" s="30">
        <v>1984.36</v>
      </c>
      <c r="M16" s="30">
        <v>1988.1</v>
      </c>
      <c r="N16" s="30">
        <v>2118.8798999999999</v>
      </c>
      <c r="O16" s="30">
        <v>2045.08</v>
      </c>
      <c r="P16" s="30">
        <v>2590.02</v>
      </c>
      <c r="Q16" s="30">
        <v>2509.3000000000002</v>
      </c>
      <c r="R16" s="30">
        <v>2581.1298999999999</v>
      </c>
      <c r="S16" s="30">
        <v>2641.54</v>
      </c>
      <c r="T16" s="30">
        <v>2211.1599000000001</v>
      </c>
      <c r="U16" s="30">
        <v>2278.9299000000001</v>
      </c>
      <c r="V16" s="30">
        <v>2431.4198999999999</v>
      </c>
      <c r="W16" s="30">
        <v>2025.83</v>
      </c>
      <c r="X16" s="30">
        <v>2367.52</v>
      </c>
      <c r="Y16" s="30">
        <v>2449.77</v>
      </c>
      <c r="Z16" s="30">
        <v>2899.24</v>
      </c>
      <c r="AA16" s="30">
        <v>2379.6498999999999</v>
      </c>
      <c r="AB16" s="30">
        <v>2463.6201000000001</v>
      </c>
      <c r="AC16" s="30">
        <v>2456.21</v>
      </c>
      <c r="AD16" s="30">
        <v>2730.8798999999999</v>
      </c>
      <c r="AE16" s="30">
        <v>2536.4299000000001</v>
      </c>
      <c r="AF16" s="30">
        <v>3013.1698999999999</v>
      </c>
      <c r="AG16" s="30">
        <v>2415.0900999999999</v>
      </c>
      <c r="AH16" s="30">
        <v>3319.22</v>
      </c>
      <c r="AI16" s="30">
        <v>3886.8501000000001</v>
      </c>
      <c r="AJ16" s="30">
        <v>2767.7</v>
      </c>
      <c r="AK16" s="30">
        <v>2554.1001000000001</v>
      </c>
      <c r="AL16" s="30">
        <v>2623.3600999999999</v>
      </c>
      <c r="AM16" s="30">
        <v>2684.03</v>
      </c>
      <c r="AN16" s="30">
        <v>2482.8101000000001</v>
      </c>
      <c r="AO16" s="30">
        <v>2520.1898999999999</v>
      </c>
      <c r="AP16" s="30">
        <v>2553.7600000000002</v>
      </c>
      <c r="AQ16" s="30">
        <v>2302</v>
      </c>
      <c r="AR16" s="30">
        <v>2232.7800000000002</v>
      </c>
      <c r="AS16" s="30">
        <v>2520.52</v>
      </c>
      <c r="AT16" s="30">
        <v>2367.0100000000002</v>
      </c>
      <c r="AU16" s="30">
        <v>2215.1399000000001</v>
      </c>
      <c r="AV16" s="30">
        <v>2954.3</v>
      </c>
      <c r="AW16" s="30">
        <v>2286.8101000000001</v>
      </c>
      <c r="AX16" s="30">
        <v>2526.3101000000001</v>
      </c>
      <c r="AY16" s="30">
        <v>2319.2800000000002</v>
      </c>
      <c r="AZ16" s="30">
        <v>2356.9899999999998</v>
      </c>
      <c r="BA16" s="30">
        <v>2132.8400999999999</v>
      </c>
      <c r="BB16" s="30">
        <v>2160.4699999999998</v>
      </c>
      <c r="BC16" s="30">
        <v>2096.8899000000001</v>
      </c>
      <c r="BD16" s="30">
        <v>2306.0700999999999</v>
      </c>
      <c r="BE16" s="30">
        <v>2421.3998999999999</v>
      </c>
      <c r="BF16" s="30">
        <v>2627.71</v>
      </c>
      <c r="BG16" s="30">
        <v>2006.08</v>
      </c>
      <c r="BH16" s="30">
        <v>2735.5801000000001</v>
      </c>
      <c r="BI16" s="30">
        <v>2518.1498999999999</v>
      </c>
      <c r="BJ16" s="30">
        <v>2150.48</v>
      </c>
      <c r="BK16" s="30">
        <v>2413.6799000000001</v>
      </c>
      <c r="BL16" s="30">
        <v>2203.48</v>
      </c>
      <c r="BM16" s="30">
        <v>2715.3301000000001</v>
      </c>
      <c r="BN16" s="30">
        <v>2785.05</v>
      </c>
      <c r="BO16" s="30">
        <v>2528.8998999999999</v>
      </c>
      <c r="BQ16" s="20">
        <f t="shared" si="0"/>
        <v>2503.1371940000008</v>
      </c>
      <c r="BR16" s="20">
        <f t="shared" si="1"/>
        <v>625.7842985000002</v>
      </c>
    </row>
    <row r="17" spans="1:70" x14ac:dyDescent="0.25">
      <c r="A17" s="14" t="s">
        <v>15</v>
      </c>
      <c r="B17" s="30">
        <v>440.84</v>
      </c>
      <c r="C17" s="30">
        <v>321.31</v>
      </c>
      <c r="D17" s="30">
        <v>230.13</v>
      </c>
      <c r="E17" s="30">
        <v>351.85998999999998</v>
      </c>
      <c r="F17" s="30">
        <v>236.46001000000001</v>
      </c>
      <c r="G17" s="30">
        <v>260.73998999999998</v>
      </c>
      <c r="H17" s="30">
        <v>269.73998999999998</v>
      </c>
      <c r="I17" s="30">
        <v>476.22</v>
      </c>
      <c r="J17" s="30">
        <v>514.78003000000001</v>
      </c>
      <c r="K17" s="30">
        <v>316.17998999999998</v>
      </c>
      <c r="L17" s="30">
        <v>254.92999</v>
      </c>
      <c r="M17" s="30">
        <v>266.76999000000001</v>
      </c>
      <c r="N17" s="30">
        <v>426.97</v>
      </c>
      <c r="O17" s="30">
        <v>257.13</v>
      </c>
      <c r="P17" s="30">
        <v>595.98999000000003</v>
      </c>
      <c r="Q17" s="30">
        <v>367.88</v>
      </c>
      <c r="R17" s="30">
        <v>481.64999</v>
      </c>
      <c r="S17" s="30">
        <v>339.88</v>
      </c>
      <c r="T17" s="30">
        <v>364.73998999999998</v>
      </c>
      <c r="U17" s="30">
        <v>236.89</v>
      </c>
      <c r="V17" s="30">
        <v>459.26999000000001</v>
      </c>
      <c r="W17" s="30">
        <v>345.39001000000002</v>
      </c>
      <c r="X17" s="30">
        <v>331.03</v>
      </c>
      <c r="Y17" s="30">
        <v>405.70999</v>
      </c>
      <c r="Z17" s="30">
        <v>335.92998999999998</v>
      </c>
      <c r="AA17" s="30">
        <v>336.95001000000002</v>
      </c>
      <c r="AB17" s="30">
        <v>375.76999000000001</v>
      </c>
      <c r="AC17" s="30">
        <v>374.42000999999999</v>
      </c>
      <c r="AD17" s="30">
        <v>408</v>
      </c>
      <c r="AE17" s="30">
        <v>224.39</v>
      </c>
      <c r="AF17" s="30">
        <v>402.76999000000001</v>
      </c>
      <c r="AG17" s="30">
        <v>409.63</v>
      </c>
      <c r="AH17" s="30">
        <v>305.70999</v>
      </c>
      <c r="AI17" s="30">
        <v>379.89999</v>
      </c>
      <c r="AJ17" s="30">
        <v>247.95</v>
      </c>
      <c r="AK17" s="30">
        <v>300.07999000000001</v>
      </c>
      <c r="AL17" s="30">
        <v>293.88</v>
      </c>
      <c r="AM17" s="30">
        <v>343.94</v>
      </c>
      <c r="AN17" s="30">
        <v>259.92998999999998</v>
      </c>
      <c r="AO17" s="30">
        <v>392.98998999999998</v>
      </c>
      <c r="AP17" s="30">
        <v>514.34002999999996</v>
      </c>
      <c r="AQ17" s="30">
        <v>435.45999</v>
      </c>
      <c r="AR17" s="30">
        <v>437.84</v>
      </c>
      <c r="AS17" s="30">
        <v>284.37</v>
      </c>
      <c r="AT17" s="30">
        <v>315.39001000000002</v>
      </c>
      <c r="AU17" s="30">
        <v>358.13</v>
      </c>
      <c r="AV17" s="30">
        <v>341.69</v>
      </c>
      <c r="AW17" s="30">
        <v>283.85998999999998</v>
      </c>
      <c r="AX17" s="30">
        <v>423.20001000000002</v>
      </c>
      <c r="AY17" s="30">
        <v>304.79001</v>
      </c>
      <c r="AZ17" s="30">
        <v>266.01999000000001</v>
      </c>
      <c r="BA17" s="30">
        <v>389.04998999999998</v>
      </c>
      <c r="BB17" s="30">
        <v>442.59</v>
      </c>
      <c r="BC17" s="30">
        <v>291.91000000000003</v>
      </c>
      <c r="BD17" s="30">
        <v>251.82001</v>
      </c>
      <c r="BE17" s="30">
        <v>381.20999</v>
      </c>
      <c r="BF17" s="30">
        <v>384.98000999999999</v>
      </c>
      <c r="BG17" s="30">
        <v>298.17998999999998</v>
      </c>
      <c r="BH17" s="30">
        <v>358.01001000000002</v>
      </c>
      <c r="BI17" s="30">
        <v>397.92998999999998</v>
      </c>
      <c r="BJ17" s="30">
        <v>351.79998999999998</v>
      </c>
      <c r="BK17" s="30">
        <v>317.22000000000003</v>
      </c>
      <c r="BL17" s="30">
        <v>368.64001000000002</v>
      </c>
      <c r="BM17" s="30">
        <v>407.19</v>
      </c>
      <c r="BN17" s="30">
        <v>286.63</v>
      </c>
      <c r="BO17" s="30">
        <v>352.57001000000002</v>
      </c>
      <c r="BQ17" s="20">
        <f t="shared" si="0"/>
        <v>352.03239879999995</v>
      </c>
      <c r="BR17" s="20">
        <f t="shared" si="1"/>
        <v>88.008099699999988</v>
      </c>
    </row>
    <row r="18" spans="1:70" x14ac:dyDescent="0.25">
      <c r="A18" s="14" t="s">
        <v>16</v>
      </c>
      <c r="B18" s="30">
        <v>8954.6903999999995</v>
      </c>
      <c r="C18" s="30">
        <v>8365.6201000000001</v>
      </c>
      <c r="D18" s="30">
        <v>7549.98</v>
      </c>
      <c r="E18" s="30">
        <v>7361.3798999999999</v>
      </c>
      <c r="F18" s="30">
        <v>7390.8999000000003</v>
      </c>
      <c r="G18" s="30">
        <v>8989.9199000000008</v>
      </c>
      <c r="H18" s="30">
        <v>8903.4696999999996</v>
      </c>
      <c r="I18" s="30">
        <v>7761.0097999999998</v>
      </c>
      <c r="J18" s="30">
        <v>9750.1298999999999</v>
      </c>
      <c r="K18" s="30">
        <v>8886.3096000000005</v>
      </c>
      <c r="L18" s="30">
        <v>8538.6298999999999</v>
      </c>
      <c r="M18" s="30">
        <v>9278.3397999999997</v>
      </c>
      <c r="N18" s="30">
        <v>7965.5801000000001</v>
      </c>
      <c r="O18" s="30">
        <v>8696.2402000000002</v>
      </c>
      <c r="P18" s="30">
        <v>8528.0800999999992</v>
      </c>
      <c r="Q18" s="30">
        <v>10032.66</v>
      </c>
      <c r="R18" s="30">
        <v>9945</v>
      </c>
      <c r="S18" s="30">
        <v>9727.6797000000006</v>
      </c>
      <c r="T18" s="30">
        <v>8564.3300999999992</v>
      </c>
      <c r="U18" s="30">
        <v>9644.0498000000007</v>
      </c>
      <c r="V18" s="30">
        <v>9448.6504000000004</v>
      </c>
      <c r="W18" s="30">
        <v>9508.7803000000004</v>
      </c>
      <c r="X18" s="30">
        <v>9170.1396000000004</v>
      </c>
      <c r="Y18" s="30">
        <v>9442.25</v>
      </c>
      <c r="Z18" s="30">
        <v>9859.75</v>
      </c>
      <c r="AA18" s="30">
        <v>10460</v>
      </c>
      <c r="AB18" s="30">
        <v>10267.83</v>
      </c>
      <c r="AC18" s="30">
        <v>9926.4199000000008</v>
      </c>
      <c r="AD18" s="30">
        <v>9810.9199000000008</v>
      </c>
      <c r="AE18" s="30">
        <v>8885.7900000000009</v>
      </c>
      <c r="AF18" s="30">
        <v>9209.3096000000005</v>
      </c>
      <c r="AG18" s="30">
        <v>9030.6504000000004</v>
      </c>
      <c r="AH18" s="30">
        <v>10198.049999999999</v>
      </c>
      <c r="AI18" s="30">
        <v>9282.0702999999994</v>
      </c>
      <c r="AJ18" s="30">
        <v>9799.3603999999996</v>
      </c>
      <c r="AK18" s="30">
        <v>9527.2803000000004</v>
      </c>
      <c r="AL18" s="30">
        <v>9617.5195000000003</v>
      </c>
      <c r="AM18" s="30">
        <v>10121.370000000001</v>
      </c>
      <c r="AN18" s="30">
        <v>9748.0702999999994</v>
      </c>
      <c r="AO18" s="30">
        <v>10099.58</v>
      </c>
      <c r="AP18" s="30">
        <v>9796.0195000000003</v>
      </c>
      <c r="AQ18" s="30">
        <v>9433.7402000000002</v>
      </c>
      <c r="AR18" s="30">
        <v>8983.2304999999997</v>
      </c>
      <c r="AS18" s="30">
        <v>10451.959999999999</v>
      </c>
      <c r="AT18" s="30">
        <v>10159.42</v>
      </c>
      <c r="AU18" s="30">
        <v>10138.23</v>
      </c>
      <c r="AV18" s="30">
        <v>8852.5702999999994</v>
      </c>
      <c r="AW18" s="30">
        <v>9595.5303000000004</v>
      </c>
      <c r="AX18" s="30">
        <v>10438.84</v>
      </c>
      <c r="AY18" s="30">
        <v>10652.77</v>
      </c>
      <c r="AZ18" s="30">
        <v>9796.7001999999993</v>
      </c>
      <c r="BA18" s="30">
        <v>9290.9297000000006</v>
      </c>
      <c r="BB18" s="30">
        <v>9721.3701000000001</v>
      </c>
      <c r="BC18" s="30">
        <v>9353.8701000000001</v>
      </c>
      <c r="BD18" s="30">
        <v>8888.3202999999994</v>
      </c>
      <c r="BE18" s="30">
        <v>10691.75</v>
      </c>
      <c r="BF18" s="30">
        <v>9477.3397999999997</v>
      </c>
      <c r="BG18" s="30">
        <v>9887.0702999999994</v>
      </c>
      <c r="BH18" s="30">
        <v>9858.4696999999996</v>
      </c>
      <c r="BI18" s="30">
        <v>8525.3798999999999</v>
      </c>
      <c r="BJ18" s="30">
        <v>8862.1201000000001</v>
      </c>
      <c r="BK18" s="30">
        <v>8543.9599999999991</v>
      </c>
      <c r="BL18" s="30">
        <v>8762.5097999999998</v>
      </c>
      <c r="BM18" s="30">
        <v>10373.700000000001</v>
      </c>
      <c r="BN18" s="30">
        <v>9696.7900000000009</v>
      </c>
      <c r="BO18" s="30">
        <v>8559.8096000000005</v>
      </c>
      <c r="BQ18" s="20">
        <f t="shared" si="0"/>
        <v>9601.7450180000014</v>
      </c>
      <c r="BR18" s="20">
        <f t="shared" si="1"/>
        <v>2400.4362545000004</v>
      </c>
    </row>
    <row r="19" spans="1:70" x14ac:dyDescent="0.25">
      <c r="A19" s="14" t="s">
        <v>17</v>
      </c>
      <c r="B19" s="30">
        <v>213.46001000000001</v>
      </c>
      <c r="C19" s="30">
        <v>56.889999000000003</v>
      </c>
      <c r="D19" s="30">
        <v>70.819999999999993</v>
      </c>
      <c r="E19" s="30">
        <v>46.139999000000003</v>
      </c>
      <c r="F19" s="30">
        <v>79.940002000000007</v>
      </c>
      <c r="G19" s="30">
        <v>295.35001</v>
      </c>
      <c r="H19" s="30">
        <v>333.54001</v>
      </c>
      <c r="I19" s="30">
        <v>209.88</v>
      </c>
      <c r="J19" s="30">
        <v>198.02</v>
      </c>
      <c r="K19" s="30">
        <v>109.74</v>
      </c>
      <c r="L19" s="30">
        <v>137.30000000000001</v>
      </c>
      <c r="M19" s="30">
        <v>161.69999999999999</v>
      </c>
      <c r="N19" s="30">
        <v>184.37</v>
      </c>
      <c r="O19" s="30">
        <v>147.41999999999999</v>
      </c>
      <c r="P19" s="30">
        <v>189.77</v>
      </c>
      <c r="Q19" s="30">
        <v>92.290001000000004</v>
      </c>
      <c r="R19" s="30">
        <v>48.880001</v>
      </c>
      <c r="S19" s="30">
        <v>60.419998</v>
      </c>
      <c r="T19" s="30">
        <v>104.52</v>
      </c>
      <c r="U19" s="30">
        <v>186.14</v>
      </c>
      <c r="V19" s="30">
        <v>211.86</v>
      </c>
      <c r="W19" s="30">
        <v>228.61</v>
      </c>
      <c r="X19" s="30">
        <v>232.58</v>
      </c>
      <c r="Y19" s="30">
        <v>277.06</v>
      </c>
      <c r="Z19" s="30">
        <v>176.09</v>
      </c>
      <c r="AA19" s="30">
        <v>106.62</v>
      </c>
      <c r="AB19" s="30">
        <v>191.25998999999999</v>
      </c>
      <c r="AC19" s="30">
        <v>236.49001000000001</v>
      </c>
      <c r="AD19" s="30">
        <v>285.63</v>
      </c>
      <c r="AE19" s="30">
        <v>439.87</v>
      </c>
      <c r="AF19" s="30">
        <v>187.86</v>
      </c>
      <c r="AG19" s="30">
        <v>179.91</v>
      </c>
      <c r="AH19" s="30">
        <v>197.86</v>
      </c>
      <c r="AI19" s="30">
        <v>238.99001000000001</v>
      </c>
      <c r="AJ19" s="30">
        <v>304.60001</v>
      </c>
      <c r="AK19" s="30">
        <v>226.8</v>
      </c>
      <c r="AL19" s="30">
        <v>264.64001000000002</v>
      </c>
      <c r="AM19" s="30">
        <v>245.49001000000001</v>
      </c>
      <c r="AN19" s="30">
        <v>292.77999999999997</v>
      </c>
      <c r="AO19" s="30">
        <v>206.17</v>
      </c>
      <c r="AP19" s="30">
        <v>231.19</v>
      </c>
      <c r="AQ19" s="30">
        <v>256.32999000000001</v>
      </c>
      <c r="AR19" s="30">
        <v>88.160004000000001</v>
      </c>
      <c r="AS19" s="30">
        <v>124.87</v>
      </c>
      <c r="AT19" s="30">
        <v>263.22000000000003</v>
      </c>
      <c r="AU19" s="30">
        <v>174.03998999999999</v>
      </c>
      <c r="AV19" s="30">
        <v>302.39999</v>
      </c>
      <c r="AW19" s="30">
        <v>243.10001</v>
      </c>
      <c r="AX19" s="30">
        <v>308.67998999999998</v>
      </c>
      <c r="AY19" s="30">
        <v>215.78</v>
      </c>
      <c r="AZ19" s="30">
        <v>229.27</v>
      </c>
      <c r="BA19" s="30">
        <v>239.97</v>
      </c>
      <c r="BB19" s="30">
        <v>189.35001</v>
      </c>
      <c r="BC19" s="30">
        <v>265.69</v>
      </c>
      <c r="BD19" s="30">
        <v>156.08000000000001</v>
      </c>
      <c r="BE19" s="30">
        <v>205.67999</v>
      </c>
      <c r="BF19" s="30">
        <v>147</v>
      </c>
      <c r="BG19" s="30">
        <v>105.37</v>
      </c>
      <c r="BH19" s="30">
        <v>205.14</v>
      </c>
      <c r="BI19" s="30">
        <v>187.5</v>
      </c>
      <c r="BJ19" s="30">
        <v>242.75</v>
      </c>
      <c r="BK19" s="30">
        <v>98.529999000000004</v>
      </c>
      <c r="BL19" s="30">
        <v>185.7</v>
      </c>
      <c r="BM19" s="30">
        <v>370.14999</v>
      </c>
      <c r="BN19" s="30">
        <v>168.94</v>
      </c>
      <c r="BO19" s="30">
        <v>227.35001</v>
      </c>
      <c r="BQ19" s="20">
        <f t="shared" si="0"/>
        <v>211.26740024000006</v>
      </c>
      <c r="BR19" s="20">
        <f t="shared" si="1"/>
        <v>52.816850060000014</v>
      </c>
    </row>
    <row r="20" spans="1:70" x14ac:dyDescent="0.25">
      <c r="A20" s="14" t="s">
        <v>18</v>
      </c>
      <c r="B20" s="30">
        <v>263.20001000000002</v>
      </c>
      <c r="C20" s="30">
        <v>227.35001</v>
      </c>
      <c r="D20" s="30">
        <v>238.8</v>
      </c>
      <c r="E20" s="30">
        <v>223.8</v>
      </c>
      <c r="F20" s="30">
        <v>157.44999999999999</v>
      </c>
      <c r="G20" s="30">
        <v>151.5</v>
      </c>
      <c r="H20" s="30">
        <v>190.3</v>
      </c>
      <c r="I20" s="30">
        <v>288.79998999999998</v>
      </c>
      <c r="J20" s="30">
        <v>304.5</v>
      </c>
      <c r="K20" s="30">
        <v>302.25</v>
      </c>
      <c r="L20" s="30">
        <v>492.60001</v>
      </c>
      <c r="M20" s="30">
        <v>257.79998999999998</v>
      </c>
      <c r="N20" s="30">
        <v>358.79998999999998</v>
      </c>
      <c r="O20" s="30">
        <v>278.54998999999998</v>
      </c>
      <c r="P20" s="30">
        <v>199.39999</v>
      </c>
      <c r="Q20" s="30">
        <v>297.14999</v>
      </c>
      <c r="R20" s="30">
        <v>242.2</v>
      </c>
      <c r="S20" s="30">
        <v>264.85001</v>
      </c>
      <c r="T20" s="30">
        <v>125.2</v>
      </c>
      <c r="U20" s="30">
        <v>257.04998999999998</v>
      </c>
      <c r="V20" s="30">
        <v>238.25</v>
      </c>
      <c r="W20" s="30">
        <v>82.949996999999996</v>
      </c>
      <c r="X20" s="30">
        <v>107.6</v>
      </c>
      <c r="Y20" s="30">
        <v>263.95001000000002</v>
      </c>
      <c r="Z20" s="30">
        <v>174.8</v>
      </c>
      <c r="AA20" s="30">
        <v>181.39999</v>
      </c>
      <c r="AB20" s="30">
        <v>304.39999</v>
      </c>
      <c r="AC20" s="30">
        <v>193.8</v>
      </c>
      <c r="AD20" s="30">
        <v>181.39999</v>
      </c>
      <c r="AE20" s="30">
        <v>100.6</v>
      </c>
      <c r="AF20" s="30">
        <v>121.1</v>
      </c>
      <c r="AG20" s="30">
        <v>104</v>
      </c>
      <c r="AH20" s="30">
        <v>106</v>
      </c>
      <c r="AI20" s="30">
        <v>140</v>
      </c>
      <c r="AJ20" s="30">
        <v>95.599997999999999</v>
      </c>
      <c r="AK20" s="30">
        <v>74.800003000000004</v>
      </c>
      <c r="AL20" s="30">
        <v>252.95</v>
      </c>
      <c r="AM20" s="30">
        <v>190.8</v>
      </c>
      <c r="AN20" s="30">
        <v>196.2</v>
      </c>
      <c r="AO20" s="30">
        <v>84.599997999999999</v>
      </c>
      <c r="AP20" s="30">
        <v>107.5</v>
      </c>
      <c r="AQ20" s="30">
        <v>277.54998999999998</v>
      </c>
      <c r="AR20" s="30">
        <v>146.75</v>
      </c>
      <c r="AS20" s="30">
        <v>115.15</v>
      </c>
      <c r="AT20" s="30">
        <v>141.39999</v>
      </c>
      <c r="AU20" s="30">
        <v>216</v>
      </c>
      <c r="AV20" s="30">
        <v>214.10001</v>
      </c>
      <c r="AW20" s="30">
        <v>121.35</v>
      </c>
      <c r="AX20" s="30">
        <v>268.95001000000002</v>
      </c>
      <c r="AY20" s="30">
        <v>123.9</v>
      </c>
      <c r="AZ20" s="30">
        <v>156.85001</v>
      </c>
      <c r="BA20" s="30">
        <v>174.35001</v>
      </c>
      <c r="BB20" s="30">
        <v>245.55</v>
      </c>
      <c r="BC20" s="30">
        <v>127.6</v>
      </c>
      <c r="BD20" s="30">
        <v>102.95</v>
      </c>
      <c r="BE20" s="30">
        <v>95.849997999999999</v>
      </c>
      <c r="BF20" s="30">
        <v>115.85</v>
      </c>
      <c r="BG20" s="30">
        <v>81.779999000000004</v>
      </c>
      <c r="BH20" s="30">
        <v>59.470001000000003</v>
      </c>
      <c r="BI20" s="30">
        <v>61.779998999999997</v>
      </c>
      <c r="BJ20" s="30">
        <v>105.31</v>
      </c>
      <c r="BK20" s="30">
        <v>99.190002000000007</v>
      </c>
      <c r="BL20" s="30">
        <v>73.599997999999999</v>
      </c>
      <c r="BM20" s="30">
        <v>62.25</v>
      </c>
      <c r="BN20" s="30">
        <v>92.150002000000001</v>
      </c>
      <c r="BO20" s="30">
        <v>173.14999</v>
      </c>
      <c r="BQ20" s="20">
        <f t="shared" si="0"/>
        <v>152.8965997</v>
      </c>
      <c r="BR20" s="20">
        <f t="shared" si="1"/>
        <v>38.224149924999999</v>
      </c>
    </row>
    <row r="21" spans="1:70" x14ac:dyDescent="0.25">
      <c r="A21" s="14" t="s">
        <v>19</v>
      </c>
      <c r="B21" s="30">
        <v>6.5500002000000004</v>
      </c>
      <c r="C21" s="30">
        <v>14.1</v>
      </c>
      <c r="D21" s="30">
        <v>5.5300001999999999</v>
      </c>
      <c r="E21" s="30">
        <v>4.2699999999999996</v>
      </c>
      <c r="F21" s="30">
        <v>3.1199998999999998</v>
      </c>
      <c r="G21" s="30">
        <v>12.62</v>
      </c>
      <c r="H21" s="30">
        <v>8.3999995999999992</v>
      </c>
      <c r="I21" s="30">
        <v>30.620000999999998</v>
      </c>
      <c r="J21" s="30">
        <v>14.33</v>
      </c>
      <c r="K21" s="30">
        <v>9.4399996000000002</v>
      </c>
      <c r="L21" s="30">
        <v>7.4899997999999997</v>
      </c>
      <c r="M21" s="30">
        <v>2.6099999</v>
      </c>
      <c r="N21" s="30">
        <v>18.469999000000001</v>
      </c>
      <c r="O21" s="30">
        <v>14.93</v>
      </c>
      <c r="P21" s="30">
        <v>25.799999</v>
      </c>
      <c r="Q21" s="30">
        <v>67.580001999999993</v>
      </c>
      <c r="R21" s="30">
        <v>6.25</v>
      </c>
      <c r="S21" s="30">
        <v>8.4600000000000009</v>
      </c>
      <c r="T21" s="30">
        <v>0.41999998999999999</v>
      </c>
      <c r="U21" s="30">
        <v>26.870000999999998</v>
      </c>
      <c r="V21" s="30">
        <v>7.1900000999999998</v>
      </c>
      <c r="W21" s="30">
        <v>8.0100002000000003</v>
      </c>
      <c r="X21" s="30">
        <v>5.5</v>
      </c>
      <c r="Y21" s="30">
        <v>25.57</v>
      </c>
      <c r="Z21" s="30">
        <v>24.610001</v>
      </c>
      <c r="AA21" s="30">
        <v>24.18</v>
      </c>
      <c r="AB21" s="30">
        <v>20.190000999999999</v>
      </c>
      <c r="AC21" s="30">
        <v>31.870000999999998</v>
      </c>
      <c r="AD21" s="30">
        <v>22.18</v>
      </c>
      <c r="AE21" s="30">
        <v>5.2199998000000001</v>
      </c>
      <c r="AF21" s="30">
        <v>2.04</v>
      </c>
      <c r="AG21" s="30">
        <v>3.7</v>
      </c>
      <c r="AH21" s="30">
        <v>3.2</v>
      </c>
      <c r="AI21" s="30">
        <v>15.73</v>
      </c>
      <c r="AJ21" s="30">
        <v>24.42</v>
      </c>
      <c r="AK21" s="30">
        <v>9.5399999999999991</v>
      </c>
      <c r="AL21" s="30">
        <v>8.8299999000000007</v>
      </c>
      <c r="AM21" s="30">
        <v>3.6700001000000002</v>
      </c>
      <c r="AN21" s="30">
        <v>13.7</v>
      </c>
      <c r="AO21" s="30">
        <v>6.4899997999999997</v>
      </c>
      <c r="AP21" s="30">
        <v>5.0999999000000003</v>
      </c>
      <c r="AQ21" s="30">
        <v>5.3299998999999998</v>
      </c>
      <c r="AR21" s="30">
        <v>3.24</v>
      </c>
      <c r="AS21" s="30">
        <v>1.08</v>
      </c>
      <c r="AT21" s="30">
        <v>14.33</v>
      </c>
      <c r="AU21" s="30">
        <v>22.209999</v>
      </c>
      <c r="AV21" s="30">
        <v>2.5699999</v>
      </c>
      <c r="AW21" s="30">
        <v>13.91</v>
      </c>
      <c r="AX21" s="30">
        <v>11.74</v>
      </c>
      <c r="AY21" s="30">
        <v>6.9099997999999996</v>
      </c>
      <c r="AZ21" s="30">
        <v>0</v>
      </c>
      <c r="BA21" s="30">
        <v>28.379999000000002</v>
      </c>
      <c r="BB21" s="30">
        <v>3.8399999</v>
      </c>
      <c r="BC21" s="30">
        <v>5.9299998</v>
      </c>
      <c r="BD21" s="30">
        <v>1.36</v>
      </c>
      <c r="BE21" s="30">
        <v>13.62</v>
      </c>
      <c r="BF21" s="30">
        <v>6.8000002000000004</v>
      </c>
      <c r="BG21" s="30">
        <v>8.2899999999999991</v>
      </c>
      <c r="BH21" s="30">
        <v>5.3200002</v>
      </c>
      <c r="BI21" s="30">
        <v>14.91</v>
      </c>
      <c r="BJ21" s="30">
        <v>6.9400000999999998</v>
      </c>
      <c r="BK21" s="30">
        <v>17.309999000000001</v>
      </c>
      <c r="BL21" s="30">
        <v>3.24</v>
      </c>
      <c r="BM21" s="30">
        <v>9.9300002999999997</v>
      </c>
      <c r="BN21" s="30">
        <v>0.13</v>
      </c>
      <c r="BO21" s="30">
        <v>18.530000999999999</v>
      </c>
      <c r="BQ21" s="20">
        <f t="shared" si="0"/>
        <v>10.775800037800002</v>
      </c>
      <c r="BR21" s="20">
        <f t="shared" si="1"/>
        <v>2.6939500094500004</v>
      </c>
    </row>
    <row r="22" spans="1:70" x14ac:dyDescent="0.25">
      <c r="A22" s="14" t="s">
        <v>20</v>
      </c>
      <c r="B22" s="30">
        <v>28.209999</v>
      </c>
      <c r="C22" s="30">
        <v>34.049999</v>
      </c>
      <c r="D22" s="30">
        <v>6.4899997999999997</v>
      </c>
      <c r="E22" s="30">
        <v>13.34</v>
      </c>
      <c r="F22" s="30">
        <v>13.52</v>
      </c>
      <c r="G22" s="30">
        <v>181.16</v>
      </c>
      <c r="H22" s="30">
        <v>101.18</v>
      </c>
      <c r="I22" s="30">
        <v>147.38999999999999</v>
      </c>
      <c r="J22" s="30">
        <v>159.12</v>
      </c>
      <c r="K22" s="30">
        <v>133.22</v>
      </c>
      <c r="L22" s="30">
        <v>34.57</v>
      </c>
      <c r="M22" s="30">
        <v>26.530000999999999</v>
      </c>
      <c r="N22" s="30">
        <v>15.58</v>
      </c>
      <c r="O22" s="30">
        <v>13.04</v>
      </c>
      <c r="P22" s="30">
        <v>33.560001</v>
      </c>
      <c r="Q22" s="30">
        <v>4.0199999999999996</v>
      </c>
      <c r="R22" s="30">
        <v>4.8200002</v>
      </c>
      <c r="S22" s="30">
        <v>5.0799998999999998</v>
      </c>
      <c r="T22" s="30">
        <v>16.649999999999999</v>
      </c>
      <c r="U22" s="30">
        <v>75.099997999999999</v>
      </c>
      <c r="V22" s="30">
        <v>67.559997999999993</v>
      </c>
      <c r="W22" s="30">
        <v>99.370002999999997</v>
      </c>
      <c r="X22" s="30">
        <v>102.67</v>
      </c>
      <c r="Y22" s="30">
        <v>184.86</v>
      </c>
      <c r="Z22" s="30">
        <v>64.370002999999997</v>
      </c>
      <c r="AA22" s="30">
        <v>35.340000000000003</v>
      </c>
      <c r="AB22" s="30">
        <v>67.809997999999993</v>
      </c>
      <c r="AC22" s="30">
        <v>80.900002000000001</v>
      </c>
      <c r="AD22" s="30">
        <v>69.489998</v>
      </c>
      <c r="AE22" s="30">
        <v>156.96001000000001</v>
      </c>
      <c r="AF22" s="30">
        <v>177.67999</v>
      </c>
      <c r="AG22" s="30">
        <v>94.480002999999996</v>
      </c>
      <c r="AH22" s="30">
        <v>88.620002999999997</v>
      </c>
      <c r="AI22" s="30">
        <v>103.48</v>
      </c>
      <c r="AJ22" s="30">
        <v>120.81</v>
      </c>
      <c r="AK22" s="30">
        <v>163.38999999999999</v>
      </c>
      <c r="AL22" s="30">
        <v>144.27000000000001</v>
      </c>
      <c r="AM22" s="30">
        <v>83.379997000000003</v>
      </c>
      <c r="AN22" s="30">
        <v>72.629997000000003</v>
      </c>
      <c r="AO22" s="30">
        <v>121.57</v>
      </c>
      <c r="AP22" s="30">
        <v>61.209999000000003</v>
      </c>
      <c r="AQ22" s="30">
        <v>175.73</v>
      </c>
      <c r="AR22" s="30">
        <v>46.209999000000003</v>
      </c>
      <c r="AS22" s="30">
        <v>100.98</v>
      </c>
      <c r="AT22" s="30">
        <v>153.96001000000001</v>
      </c>
      <c r="AU22" s="30">
        <v>116.64</v>
      </c>
      <c r="AV22" s="30">
        <v>150.60001</v>
      </c>
      <c r="AW22" s="30">
        <v>89.550003000000004</v>
      </c>
      <c r="AX22" s="30">
        <v>105.95</v>
      </c>
      <c r="AY22" s="30">
        <v>141.03</v>
      </c>
      <c r="AZ22" s="30">
        <v>115.73</v>
      </c>
      <c r="BA22" s="30">
        <v>110.09</v>
      </c>
      <c r="BB22" s="30">
        <v>148.78998999999999</v>
      </c>
      <c r="BC22" s="30">
        <v>215.77</v>
      </c>
      <c r="BD22" s="30">
        <v>119.18</v>
      </c>
      <c r="BE22" s="30">
        <v>104.77</v>
      </c>
      <c r="BF22" s="30">
        <v>133.94999999999999</v>
      </c>
      <c r="BG22" s="30">
        <v>79.029999000000004</v>
      </c>
      <c r="BH22" s="30">
        <v>69.190002000000007</v>
      </c>
      <c r="BI22" s="30">
        <v>125.66</v>
      </c>
      <c r="BJ22" s="30">
        <v>77.470000999999996</v>
      </c>
      <c r="BK22" s="30">
        <v>44.119999</v>
      </c>
      <c r="BL22" s="30">
        <v>73.660004000000001</v>
      </c>
      <c r="BM22" s="30">
        <v>126.21</v>
      </c>
      <c r="BN22" s="30">
        <v>102.37</v>
      </c>
      <c r="BO22" s="30">
        <v>76.930000000000007</v>
      </c>
      <c r="BQ22" s="20">
        <f t="shared" si="0"/>
        <v>101.32140032200003</v>
      </c>
      <c r="BR22" s="20">
        <f t="shared" si="1"/>
        <v>25.330350080500008</v>
      </c>
    </row>
    <row r="23" spans="1:70" x14ac:dyDescent="0.25">
      <c r="A23" s="14" t="s">
        <v>21</v>
      </c>
      <c r="B23" s="30">
        <v>17723.881000000001</v>
      </c>
      <c r="C23" s="30">
        <v>17026.580000000002</v>
      </c>
      <c r="D23" s="30">
        <v>18166.23</v>
      </c>
      <c r="E23" s="30">
        <v>17877.311000000002</v>
      </c>
      <c r="F23" s="30">
        <v>16639.75</v>
      </c>
      <c r="G23" s="30">
        <v>15731.64</v>
      </c>
      <c r="H23" s="30">
        <v>17448.57</v>
      </c>
      <c r="I23" s="30">
        <v>18543.740000000002</v>
      </c>
      <c r="J23" s="30">
        <v>17819.800999999999</v>
      </c>
      <c r="K23" s="30">
        <v>17432.84</v>
      </c>
      <c r="L23" s="30">
        <v>17077.849999999999</v>
      </c>
      <c r="M23" s="30">
        <v>18358.949000000001</v>
      </c>
      <c r="N23" s="30">
        <v>17839.169999999998</v>
      </c>
      <c r="O23" s="30">
        <v>17662.650000000001</v>
      </c>
      <c r="P23" s="30">
        <v>18303.48</v>
      </c>
      <c r="Q23" s="30">
        <v>18041.77</v>
      </c>
      <c r="R23" s="30">
        <v>18183.210999999999</v>
      </c>
      <c r="S23" s="30">
        <v>18400.150000000001</v>
      </c>
      <c r="T23" s="30">
        <v>18132.800999999999</v>
      </c>
      <c r="U23" s="30">
        <v>18152.109</v>
      </c>
      <c r="V23" s="30">
        <v>18498.688999999998</v>
      </c>
      <c r="W23" s="30">
        <v>18162.900000000001</v>
      </c>
      <c r="X23" s="30">
        <v>18498.169999999998</v>
      </c>
      <c r="Y23" s="30">
        <v>18363</v>
      </c>
      <c r="Z23" s="30">
        <v>19377.919999999998</v>
      </c>
      <c r="AA23" s="30">
        <v>17843.23</v>
      </c>
      <c r="AB23" s="30">
        <v>18455.98</v>
      </c>
      <c r="AC23" s="30">
        <v>18537.721000000001</v>
      </c>
      <c r="AD23" s="30">
        <v>18328.368999999999</v>
      </c>
      <c r="AE23" s="30">
        <v>18115.699000000001</v>
      </c>
      <c r="AF23" s="30">
        <v>19510.849999999999</v>
      </c>
      <c r="AG23" s="30">
        <v>18297.330000000002</v>
      </c>
      <c r="AH23" s="30">
        <v>18776.971000000001</v>
      </c>
      <c r="AI23" s="30">
        <v>17682.32</v>
      </c>
      <c r="AJ23" s="30">
        <v>18894.66</v>
      </c>
      <c r="AK23" s="30">
        <v>18150.528999999999</v>
      </c>
      <c r="AL23" s="30">
        <v>18233.131000000001</v>
      </c>
      <c r="AM23" s="30">
        <v>18936.811000000002</v>
      </c>
      <c r="AN23" s="30">
        <v>17737.221000000001</v>
      </c>
      <c r="AO23" s="30">
        <v>16992.210999999999</v>
      </c>
      <c r="AP23" s="30">
        <v>17953.599999999999</v>
      </c>
      <c r="AQ23" s="30">
        <v>18854.449000000001</v>
      </c>
      <c r="AR23" s="30">
        <v>17301.349999999999</v>
      </c>
      <c r="AS23" s="30">
        <v>17391.009999999998</v>
      </c>
      <c r="AT23" s="30">
        <v>18000.938999999998</v>
      </c>
      <c r="AU23" s="30">
        <v>18392.09</v>
      </c>
      <c r="AV23" s="30">
        <v>18168.32</v>
      </c>
      <c r="AW23" s="30">
        <v>18225.66</v>
      </c>
      <c r="AX23" s="30">
        <v>19757.710999999999</v>
      </c>
      <c r="AY23" s="30">
        <v>18323.800999999999</v>
      </c>
      <c r="AZ23" s="30">
        <v>16373.73</v>
      </c>
      <c r="BA23" s="30">
        <v>17196.580000000002</v>
      </c>
      <c r="BB23" s="30">
        <v>18554.080000000002</v>
      </c>
      <c r="BC23" s="30">
        <v>17213.561000000002</v>
      </c>
      <c r="BD23" s="30">
        <v>18507.721000000001</v>
      </c>
      <c r="BE23" s="30">
        <v>18385.52</v>
      </c>
      <c r="BF23" s="30">
        <v>17925.18</v>
      </c>
      <c r="BG23" s="30">
        <v>17692.48</v>
      </c>
      <c r="BH23" s="30">
        <v>16484.050999999999</v>
      </c>
      <c r="BI23" s="30">
        <v>17745.5</v>
      </c>
      <c r="BJ23" s="30">
        <v>18319.109</v>
      </c>
      <c r="BK23" s="30">
        <v>18485.5</v>
      </c>
      <c r="BL23" s="30">
        <v>17141.66</v>
      </c>
      <c r="BM23" s="30">
        <v>17636.881000000001</v>
      </c>
      <c r="BN23" s="30">
        <v>16697.028999999999</v>
      </c>
      <c r="BO23" s="30">
        <v>17897.16</v>
      </c>
      <c r="BQ23" s="20">
        <f t="shared" si="0"/>
        <v>18097.733100000001</v>
      </c>
      <c r="BR23" s="20">
        <f t="shared" si="1"/>
        <v>4524.4332750000003</v>
      </c>
    </row>
    <row r="24" spans="1:70" x14ac:dyDescent="0.25">
      <c r="A24" s="14" t="s">
        <v>153</v>
      </c>
      <c r="B24" s="30">
        <v>7.3600000999999997</v>
      </c>
      <c r="C24" s="30">
        <v>4.3699998999999998</v>
      </c>
      <c r="D24" s="30">
        <v>0.14000000000000001</v>
      </c>
      <c r="E24" s="30">
        <v>1.63</v>
      </c>
      <c r="F24" s="30">
        <v>6.9400000999999998</v>
      </c>
      <c r="G24" s="30">
        <v>81.290001000000004</v>
      </c>
      <c r="H24" s="30">
        <v>31.43</v>
      </c>
      <c r="I24" s="30">
        <v>53.060001</v>
      </c>
      <c r="J24" s="30">
        <v>71.900002000000001</v>
      </c>
      <c r="K24" s="30">
        <v>93.870002999999997</v>
      </c>
      <c r="L24" s="30">
        <v>24.16</v>
      </c>
      <c r="M24" s="30">
        <v>19.73</v>
      </c>
      <c r="N24" s="30">
        <v>8.3199997000000003</v>
      </c>
      <c r="O24" s="30">
        <v>1.6</v>
      </c>
      <c r="P24" s="30">
        <v>11.28</v>
      </c>
      <c r="Q24" s="30">
        <v>0.80000000999999998</v>
      </c>
      <c r="R24" s="30">
        <v>4.6599997999999996</v>
      </c>
      <c r="S24" s="30">
        <v>5.77</v>
      </c>
      <c r="T24" s="30">
        <v>9.7100000000000009</v>
      </c>
      <c r="U24" s="30">
        <v>17.459999</v>
      </c>
      <c r="V24" s="30">
        <v>28.690000999999999</v>
      </c>
      <c r="W24" s="30">
        <v>36.619999</v>
      </c>
      <c r="X24" s="30">
        <v>24.120000999999998</v>
      </c>
      <c r="Y24" s="30">
        <v>97.309997999999993</v>
      </c>
      <c r="Z24" s="30">
        <v>29.24</v>
      </c>
      <c r="AA24" s="30">
        <v>7.71</v>
      </c>
      <c r="AB24" s="30">
        <v>25.09</v>
      </c>
      <c r="AC24" s="30">
        <v>28.91</v>
      </c>
      <c r="AD24" s="30">
        <v>14.65</v>
      </c>
      <c r="AE24" s="30">
        <v>39.599997999999999</v>
      </c>
      <c r="AF24" s="30">
        <v>68.489998</v>
      </c>
      <c r="AG24" s="30">
        <v>27.379999000000002</v>
      </c>
      <c r="AH24" s="30">
        <v>31.299999</v>
      </c>
      <c r="AI24" s="30">
        <v>53.040000999999997</v>
      </c>
      <c r="AJ24" s="30">
        <v>48.049999</v>
      </c>
      <c r="AK24" s="30">
        <v>65.129997000000003</v>
      </c>
      <c r="AL24" s="30">
        <v>87.550003000000004</v>
      </c>
      <c r="AM24" s="30">
        <v>69.529999000000004</v>
      </c>
      <c r="AN24" s="30">
        <v>41.169998</v>
      </c>
      <c r="AO24" s="30">
        <v>57.080002</v>
      </c>
      <c r="AP24" s="30">
        <v>13.01</v>
      </c>
      <c r="AQ24" s="30">
        <v>145.19999999999999</v>
      </c>
      <c r="AR24" s="30">
        <v>12.51</v>
      </c>
      <c r="AS24" s="30">
        <v>40.5</v>
      </c>
      <c r="AT24" s="30">
        <v>105.45</v>
      </c>
      <c r="AU24" s="30">
        <v>78.870002999999997</v>
      </c>
      <c r="AV24" s="30">
        <v>71.760002</v>
      </c>
      <c r="AW24" s="30">
        <v>49.700001</v>
      </c>
      <c r="AX24" s="30">
        <v>22.24</v>
      </c>
      <c r="AY24" s="30">
        <v>53.040000999999997</v>
      </c>
      <c r="AZ24" s="30">
        <v>61.540000999999997</v>
      </c>
      <c r="BA24" s="30">
        <v>53.130001</v>
      </c>
      <c r="BB24" s="30">
        <v>74.940002000000007</v>
      </c>
      <c r="BC24" s="30">
        <v>143.07001</v>
      </c>
      <c r="BD24" s="30">
        <v>60.400002000000001</v>
      </c>
      <c r="BE24" s="30">
        <v>47.080002</v>
      </c>
      <c r="BF24" s="30">
        <v>86.169998000000007</v>
      </c>
      <c r="BG24" s="30">
        <v>51.450001</v>
      </c>
      <c r="BH24" s="30">
        <v>21.700001</v>
      </c>
      <c r="BI24" s="30">
        <v>56.07</v>
      </c>
      <c r="BJ24" s="30">
        <v>26.549999</v>
      </c>
      <c r="BK24" s="30">
        <v>3.04</v>
      </c>
      <c r="BL24" s="30">
        <v>8.1700000999999993</v>
      </c>
      <c r="BM24" s="30">
        <v>37.909999999999997</v>
      </c>
      <c r="BN24" s="30">
        <v>41.16</v>
      </c>
      <c r="BO24" s="30">
        <v>32.439999</v>
      </c>
      <c r="BQ24" s="20">
        <f t="shared" si="0"/>
        <v>46.307200278000003</v>
      </c>
      <c r="BR24" s="20">
        <f t="shared" si="1"/>
        <v>11.576800069500001</v>
      </c>
    </row>
    <row r="25" spans="1:70" x14ac:dyDescent="0.25">
      <c r="A25" s="14" t="s">
        <v>23</v>
      </c>
      <c r="B25" s="30">
        <v>111.28</v>
      </c>
      <c r="C25" s="30">
        <v>92.410004000000001</v>
      </c>
      <c r="D25" s="30">
        <v>16.780000999999999</v>
      </c>
      <c r="E25" s="30">
        <v>37.639999000000003</v>
      </c>
      <c r="F25" s="30">
        <v>30.129999000000002</v>
      </c>
      <c r="G25" s="30">
        <v>334.01001000000002</v>
      </c>
      <c r="H25" s="30">
        <v>170.03998999999999</v>
      </c>
      <c r="I25" s="30">
        <v>254.34</v>
      </c>
      <c r="J25" s="30">
        <v>173.46001000000001</v>
      </c>
      <c r="K25" s="30">
        <v>232.67999</v>
      </c>
      <c r="L25" s="30">
        <v>104.67</v>
      </c>
      <c r="M25" s="30">
        <v>110.76</v>
      </c>
      <c r="N25" s="30">
        <v>58.919998</v>
      </c>
      <c r="O25" s="30">
        <v>96.629997000000003</v>
      </c>
      <c r="P25" s="30">
        <v>134.13999999999999</v>
      </c>
      <c r="Q25" s="30">
        <v>56.610000999999997</v>
      </c>
      <c r="R25" s="30">
        <v>55.259998000000003</v>
      </c>
      <c r="S25" s="30">
        <v>94.43</v>
      </c>
      <c r="T25" s="30">
        <v>91.849997999999999</v>
      </c>
      <c r="U25" s="30">
        <v>175.47</v>
      </c>
      <c r="V25" s="30">
        <v>183.21001000000001</v>
      </c>
      <c r="W25" s="30">
        <v>226.53</v>
      </c>
      <c r="X25" s="30">
        <v>182.00998999999999</v>
      </c>
      <c r="Y25" s="30">
        <v>281.67998999999998</v>
      </c>
      <c r="Z25" s="30">
        <v>150.84</v>
      </c>
      <c r="AA25" s="30">
        <v>102.36</v>
      </c>
      <c r="AB25" s="30">
        <v>127.93</v>
      </c>
      <c r="AC25" s="30">
        <v>158.41999999999999</v>
      </c>
      <c r="AD25" s="30">
        <v>146.84</v>
      </c>
      <c r="AE25" s="30">
        <v>303.62</v>
      </c>
      <c r="AF25" s="30">
        <v>288.45001000000002</v>
      </c>
      <c r="AG25" s="30">
        <v>212.97</v>
      </c>
      <c r="AH25" s="30">
        <v>186.05</v>
      </c>
      <c r="AI25" s="30">
        <v>208.23</v>
      </c>
      <c r="AJ25" s="30">
        <v>268.06</v>
      </c>
      <c r="AK25" s="30">
        <v>269.39999</v>
      </c>
      <c r="AL25" s="30">
        <v>236.86</v>
      </c>
      <c r="AM25" s="30">
        <v>150.67999</v>
      </c>
      <c r="AN25" s="30">
        <v>168.5</v>
      </c>
      <c r="AO25" s="30">
        <v>213.62</v>
      </c>
      <c r="AP25" s="30">
        <v>151.06</v>
      </c>
      <c r="AQ25" s="30">
        <v>298.95001000000002</v>
      </c>
      <c r="AR25" s="30">
        <v>93.449996999999996</v>
      </c>
      <c r="AS25" s="30">
        <v>189.85001</v>
      </c>
      <c r="AT25" s="30">
        <v>301.67000999999999</v>
      </c>
      <c r="AU25" s="30">
        <v>248.35001</v>
      </c>
      <c r="AV25" s="30">
        <v>270.01001000000002</v>
      </c>
      <c r="AW25" s="30">
        <v>158.71001000000001</v>
      </c>
      <c r="AX25" s="30">
        <v>235.73</v>
      </c>
      <c r="AY25" s="30">
        <v>170.44</v>
      </c>
      <c r="AZ25" s="30">
        <v>221.83</v>
      </c>
      <c r="BA25" s="30">
        <v>261.47000000000003</v>
      </c>
      <c r="BB25" s="30">
        <v>256.02999999999997</v>
      </c>
      <c r="BC25" s="30">
        <v>403.98000999999999</v>
      </c>
      <c r="BD25" s="30">
        <v>273.26001000000002</v>
      </c>
      <c r="BE25" s="30">
        <v>290.33999999999997</v>
      </c>
      <c r="BF25" s="30">
        <v>267.17998999999998</v>
      </c>
      <c r="BG25" s="30">
        <v>165.60001</v>
      </c>
      <c r="BH25" s="30">
        <v>189.46001000000001</v>
      </c>
      <c r="BI25" s="30">
        <v>188.25</v>
      </c>
      <c r="BJ25" s="30">
        <v>111.5</v>
      </c>
      <c r="BK25" s="30">
        <v>104.72</v>
      </c>
      <c r="BL25" s="30">
        <v>133.33000000000001</v>
      </c>
      <c r="BM25" s="30">
        <v>274.38</v>
      </c>
      <c r="BN25" s="30">
        <v>182.83</v>
      </c>
      <c r="BO25" s="30">
        <v>133.58000000000001</v>
      </c>
      <c r="BQ25" s="20">
        <f t="shared" si="0"/>
        <v>201.18460125999994</v>
      </c>
      <c r="BR25" s="20">
        <f t="shared" si="1"/>
        <v>50.296150314999984</v>
      </c>
    </row>
    <row r="26" spans="1:70" x14ac:dyDescent="0.25">
      <c r="A26" s="14" t="s">
        <v>24</v>
      </c>
      <c r="B26" s="30">
        <v>11048.57</v>
      </c>
      <c r="C26" s="30">
        <v>10967.38</v>
      </c>
      <c r="D26" s="30">
        <v>11321.25</v>
      </c>
      <c r="E26" s="30">
        <v>10053.370000000001</v>
      </c>
      <c r="F26" s="30">
        <v>10702.77</v>
      </c>
      <c r="G26" s="30">
        <v>10590.1</v>
      </c>
      <c r="H26" s="30">
        <v>11230.27</v>
      </c>
      <c r="I26" s="30">
        <v>11126.2</v>
      </c>
      <c r="J26" s="30">
        <v>11377.03</v>
      </c>
      <c r="K26" s="30">
        <v>9523.9004000000004</v>
      </c>
      <c r="L26" s="30">
        <v>9058.9599999999991</v>
      </c>
      <c r="M26" s="30">
        <v>9746.0195000000003</v>
      </c>
      <c r="N26" s="30">
        <v>9221.0303000000004</v>
      </c>
      <c r="O26" s="30">
        <v>9822.1699000000008</v>
      </c>
      <c r="P26" s="30">
        <v>9876.9297000000006</v>
      </c>
      <c r="Q26" s="30">
        <v>10128.120000000001</v>
      </c>
      <c r="R26" s="30">
        <v>10162.290000000001</v>
      </c>
      <c r="S26" s="30">
        <v>10035.82</v>
      </c>
      <c r="T26" s="30">
        <v>10785.31</v>
      </c>
      <c r="U26" s="30">
        <v>10317.39</v>
      </c>
      <c r="V26" s="30">
        <v>9608.7099999999991</v>
      </c>
      <c r="W26" s="30">
        <v>9486.1103999999996</v>
      </c>
      <c r="X26" s="30">
        <v>9970.2099999999991</v>
      </c>
      <c r="Y26" s="30">
        <v>10331.25</v>
      </c>
      <c r="Z26" s="30">
        <v>9734.5400000000009</v>
      </c>
      <c r="AA26" s="30">
        <v>10240.08</v>
      </c>
      <c r="AB26" s="30">
        <v>10109.92</v>
      </c>
      <c r="AC26" s="30">
        <v>10124.86</v>
      </c>
      <c r="AD26" s="30">
        <v>10123.19</v>
      </c>
      <c r="AE26" s="30">
        <v>9156.5702999999994</v>
      </c>
      <c r="AF26" s="30">
        <v>9052.4199000000008</v>
      </c>
      <c r="AG26" s="30">
        <v>9107.3397999999997</v>
      </c>
      <c r="AH26" s="30">
        <v>9412.1903999999995</v>
      </c>
      <c r="AI26" s="30">
        <v>9396.7001999999993</v>
      </c>
      <c r="AJ26" s="30">
        <v>8721.8896000000004</v>
      </c>
      <c r="AK26" s="30">
        <v>9333.6903999999995</v>
      </c>
      <c r="AL26" s="30">
        <v>9910.7803000000004</v>
      </c>
      <c r="AM26" s="30">
        <v>9238.9599999999991</v>
      </c>
      <c r="AN26" s="30">
        <v>9181.7402000000002</v>
      </c>
      <c r="AO26" s="30">
        <v>9200.3896000000004</v>
      </c>
      <c r="AP26" s="30">
        <v>10356.18</v>
      </c>
      <c r="AQ26" s="30">
        <v>9391.1504000000004</v>
      </c>
      <c r="AR26" s="30">
        <v>9823.4696999999996</v>
      </c>
      <c r="AS26" s="30">
        <v>9459.9004000000004</v>
      </c>
      <c r="AT26" s="30">
        <v>9698.1797000000006</v>
      </c>
      <c r="AU26" s="30">
        <v>9738.8397999999997</v>
      </c>
      <c r="AV26" s="30">
        <v>9075.0400000000009</v>
      </c>
      <c r="AW26" s="30">
        <v>9604.8798999999999</v>
      </c>
      <c r="AX26" s="30">
        <v>9633.5</v>
      </c>
      <c r="AY26" s="30">
        <v>8896.5702999999994</v>
      </c>
      <c r="AZ26" s="30">
        <v>9361.1602000000003</v>
      </c>
      <c r="BA26" s="30">
        <v>10785.91</v>
      </c>
      <c r="BB26" s="30">
        <v>11232.71</v>
      </c>
      <c r="BC26" s="30">
        <v>10864.66</v>
      </c>
      <c r="BD26" s="30">
        <v>11611.64</v>
      </c>
      <c r="BE26" s="30">
        <v>11208.78</v>
      </c>
      <c r="BF26" s="30">
        <v>10919.45</v>
      </c>
      <c r="BG26" s="30">
        <v>11365.92</v>
      </c>
      <c r="BH26" s="30">
        <v>11458.44</v>
      </c>
      <c r="BI26" s="30">
        <v>14583.71</v>
      </c>
      <c r="BJ26" s="30">
        <v>12497.48</v>
      </c>
      <c r="BK26" s="30">
        <v>12983.46</v>
      </c>
      <c r="BL26" s="30">
        <v>12706.25</v>
      </c>
      <c r="BM26" s="30">
        <v>11625.31</v>
      </c>
      <c r="BN26" s="30">
        <v>12602.26</v>
      </c>
      <c r="BO26" s="30">
        <v>13329.31</v>
      </c>
      <c r="BQ26" s="20">
        <f t="shared" si="0"/>
        <v>10351.130229999999</v>
      </c>
      <c r="BR26" s="20">
        <f t="shared" si="1"/>
        <v>2587.7825574999997</v>
      </c>
    </row>
    <row r="27" spans="1:70" x14ac:dyDescent="0.25">
      <c r="A27" s="14" t="s">
        <v>25</v>
      </c>
      <c r="B27" s="30">
        <v>8087.75</v>
      </c>
      <c r="C27" s="30">
        <v>8940.7196999999996</v>
      </c>
      <c r="D27" s="30">
        <v>8933.2803000000004</v>
      </c>
      <c r="E27" s="30">
        <v>8893.2304999999997</v>
      </c>
      <c r="F27" s="30">
        <v>9099</v>
      </c>
      <c r="G27" s="30">
        <v>9121</v>
      </c>
      <c r="H27" s="30">
        <v>8881.8096000000005</v>
      </c>
      <c r="I27" s="30">
        <v>9364.9902000000002</v>
      </c>
      <c r="J27" s="30">
        <v>9882.7900000000009</v>
      </c>
      <c r="K27" s="30">
        <v>8809.7099999999991</v>
      </c>
      <c r="L27" s="30">
        <v>8709.5800999999992</v>
      </c>
      <c r="M27" s="30">
        <v>8373.9004000000004</v>
      </c>
      <c r="N27" s="30">
        <v>8320.8096000000005</v>
      </c>
      <c r="O27" s="30">
        <v>8082.1201000000001</v>
      </c>
      <c r="P27" s="30">
        <v>8759.2099999999991</v>
      </c>
      <c r="Q27" s="30">
        <v>8600.8896000000004</v>
      </c>
      <c r="R27" s="30">
        <v>8570.7196999999996</v>
      </c>
      <c r="S27" s="30">
        <v>8539.9696999999996</v>
      </c>
      <c r="T27" s="30">
        <v>8273.4696999999996</v>
      </c>
      <c r="U27" s="30">
        <v>9643.5702999999994</v>
      </c>
      <c r="V27" s="30">
        <v>8663.0400000000009</v>
      </c>
      <c r="W27" s="30">
        <v>9397.5702999999994</v>
      </c>
      <c r="X27" s="30">
        <v>8987.5995999999996</v>
      </c>
      <c r="Y27" s="30">
        <v>9253.9902000000002</v>
      </c>
      <c r="Z27" s="30">
        <v>8999.8495999999996</v>
      </c>
      <c r="AA27" s="30">
        <v>8434.0596000000005</v>
      </c>
      <c r="AB27" s="30">
        <v>9136.7900000000009</v>
      </c>
      <c r="AC27" s="30">
        <v>8669.2597999999998</v>
      </c>
      <c r="AD27" s="30">
        <v>9206.9501999999993</v>
      </c>
      <c r="AE27" s="30">
        <v>8791.8701000000001</v>
      </c>
      <c r="AF27" s="30">
        <v>8836.9902000000002</v>
      </c>
      <c r="AG27" s="30">
        <v>8418.1103999999996</v>
      </c>
      <c r="AH27" s="30">
        <v>9059.5702999999994</v>
      </c>
      <c r="AI27" s="30">
        <v>9060.9199000000008</v>
      </c>
      <c r="AJ27" s="30">
        <v>8550.6396000000004</v>
      </c>
      <c r="AK27" s="30">
        <v>8930.7099999999991</v>
      </c>
      <c r="AL27" s="30">
        <v>9521.2597999999998</v>
      </c>
      <c r="AM27" s="30">
        <v>9157.9501999999993</v>
      </c>
      <c r="AN27" s="30">
        <v>8967</v>
      </c>
      <c r="AO27" s="30">
        <v>8394.1103999999996</v>
      </c>
      <c r="AP27" s="30">
        <v>8989.4403999999995</v>
      </c>
      <c r="AQ27" s="30">
        <v>8517.2803000000004</v>
      </c>
      <c r="AR27" s="30">
        <v>8115.1400999999996</v>
      </c>
      <c r="AS27" s="30">
        <v>8624.4102000000003</v>
      </c>
      <c r="AT27" s="30">
        <v>8756.4696999999996</v>
      </c>
      <c r="AU27" s="30">
        <v>8807.7998000000007</v>
      </c>
      <c r="AV27" s="30">
        <v>8262.0498000000007</v>
      </c>
      <c r="AW27" s="30">
        <v>8729.9804999999997</v>
      </c>
      <c r="AX27" s="30">
        <v>8980.75</v>
      </c>
      <c r="AY27" s="30">
        <v>8298.1504000000004</v>
      </c>
      <c r="AZ27" s="30">
        <v>7718.5097999999998</v>
      </c>
      <c r="BA27" s="30">
        <v>7962.6499000000003</v>
      </c>
      <c r="BB27" s="30">
        <v>8640.5897999999997</v>
      </c>
      <c r="BC27" s="30">
        <v>8390.1201000000001</v>
      </c>
      <c r="BD27" s="30">
        <v>7920.27</v>
      </c>
      <c r="BE27" s="30">
        <v>8398.0303000000004</v>
      </c>
      <c r="BF27" s="30">
        <v>8240.4297000000006</v>
      </c>
      <c r="BG27" s="30">
        <v>9059.5303000000004</v>
      </c>
      <c r="BH27" s="30">
        <v>8192.3096000000005</v>
      </c>
      <c r="BI27" s="30">
        <v>8151.0600999999997</v>
      </c>
      <c r="BJ27" s="30">
        <v>9096.5897999999997</v>
      </c>
      <c r="BK27" s="30">
        <v>8668.0097999999998</v>
      </c>
      <c r="BL27" s="30">
        <v>8954.8096000000005</v>
      </c>
      <c r="BM27" s="30">
        <v>9481.3096000000005</v>
      </c>
      <c r="BN27" s="30">
        <v>9343.5897999999997</v>
      </c>
      <c r="BO27" s="30">
        <v>8758.7900000000009</v>
      </c>
      <c r="BQ27" s="20">
        <f t="shared" si="0"/>
        <v>8730.480779999998</v>
      </c>
      <c r="BR27" s="20">
        <f t="shared" si="1"/>
        <v>2182.6201949999995</v>
      </c>
    </row>
    <row r="28" spans="1:70" x14ac:dyDescent="0.25">
      <c r="A28" s="14" t="s">
        <v>26</v>
      </c>
      <c r="B28" s="30">
        <v>195.06</v>
      </c>
      <c r="C28" s="30">
        <v>235.74001000000001</v>
      </c>
      <c r="D28" s="30">
        <v>140.62</v>
      </c>
      <c r="E28" s="30">
        <v>141.09</v>
      </c>
      <c r="F28" s="30">
        <v>108.56</v>
      </c>
      <c r="G28" s="30">
        <v>178.06</v>
      </c>
      <c r="H28" s="30">
        <v>224.46001000000001</v>
      </c>
      <c r="I28" s="30">
        <v>230.94</v>
      </c>
      <c r="J28" s="30">
        <v>239.27</v>
      </c>
      <c r="K28" s="30">
        <v>264.12</v>
      </c>
      <c r="L28" s="30">
        <v>179.36</v>
      </c>
      <c r="M28" s="30">
        <v>246.47</v>
      </c>
      <c r="N28" s="30">
        <v>263.47000000000003</v>
      </c>
      <c r="O28" s="30">
        <v>217.92999</v>
      </c>
      <c r="P28" s="30">
        <v>219.45</v>
      </c>
      <c r="Q28" s="30">
        <v>213.50998999999999</v>
      </c>
      <c r="R28" s="30">
        <v>230.72</v>
      </c>
      <c r="S28" s="30">
        <v>217.7</v>
      </c>
      <c r="T28" s="30">
        <v>144.42999</v>
      </c>
      <c r="U28" s="30">
        <v>231.88</v>
      </c>
      <c r="V28" s="30">
        <v>251.39999</v>
      </c>
      <c r="W28" s="30">
        <v>137.13999999999999</v>
      </c>
      <c r="X28" s="30">
        <v>134.25998999999999</v>
      </c>
      <c r="Y28" s="30">
        <v>170.97</v>
      </c>
      <c r="Z28" s="30">
        <v>149</v>
      </c>
      <c r="AA28" s="30">
        <v>96.349997999999999</v>
      </c>
      <c r="AB28" s="30">
        <v>169.16</v>
      </c>
      <c r="AC28" s="30">
        <v>172.47</v>
      </c>
      <c r="AD28" s="30">
        <v>196.58</v>
      </c>
      <c r="AE28" s="30">
        <v>121.03</v>
      </c>
      <c r="AF28" s="30">
        <v>130.03998999999999</v>
      </c>
      <c r="AG28" s="30">
        <v>94.279999000000004</v>
      </c>
      <c r="AH28" s="30">
        <v>105.07</v>
      </c>
      <c r="AI28" s="30">
        <v>120.5</v>
      </c>
      <c r="AJ28" s="30">
        <v>110.42</v>
      </c>
      <c r="AK28" s="30">
        <v>110.07</v>
      </c>
      <c r="AL28" s="30">
        <v>168.57001</v>
      </c>
      <c r="AM28" s="30">
        <v>174.67</v>
      </c>
      <c r="AN28" s="30">
        <v>152.03</v>
      </c>
      <c r="AO28" s="30">
        <v>73.269997000000004</v>
      </c>
      <c r="AP28" s="30">
        <v>98.730002999999996</v>
      </c>
      <c r="AQ28" s="30">
        <v>155.56</v>
      </c>
      <c r="AR28" s="30">
        <v>98.059997999999993</v>
      </c>
      <c r="AS28" s="30">
        <v>116.57</v>
      </c>
      <c r="AT28" s="30">
        <v>150.16</v>
      </c>
      <c r="AU28" s="30">
        <v>157.83000000000001</v>
      </c>
      <c r="AV28" s="30">
        <v>165.85001</v>
      </c>
      <c r="AW28" s="30">
        <v>128.13999999999999</v>
      </c>
      <c r="AX28" s="30">
        <v>165.75998999999999</v>
      </c>
      <c r="AY28" s="30">
        <v>118.96</v>
      </c>
      <c r="AZ28" s="30">
        <v>64.720000999999996</v>
      </c>
      <c r="BA28" s="30">
        <v>163.03</v>
      </c>
      <c r="BB28" s="30">
        <v>191.5</v>
      </c>
      <c r="BC28" s="30">
        <v>142.83000000000001</v>
      </c>
      <c r="BD28" s="30">
        <v>126.05</v>
      </c>
      <c r="BE28" s="30">
        <v>101.04</v>
      </c>
      <c r="BF28" s="30">
        <v>126.59</v>
      </c>
      <c r="BG28" s="30">
        <v>103.58</v>
      </c>
      <c r="BH28" s="30">
        <v>122.1</v>
      </c>
      <c r="BI28" s="30">
        <v>133.36000000000001</v>
      </c>
      <c r="BJ28" s="30">
        <v>153.44</v>
      </c>
      <c r="BK28" s="30">
        <v>95.239998</v>
      </c>
      <c r="BL28" s="30">
        <v>74.370002999999997</v>
      </c>
      <c r="BM28" s="30">
        <v>115.44</v>
      </c>
      <c r="BN28" s="30">
        <v>128.16</v>
      </c>
      <c r="BO28" s="30">
        <v>111.1</v>
      </c>
      <c r="BQ28" s="20">
        <f t="shared" si="0"/>
        <v>139.40359934</v>
      </c>
      <c r="BR28" s="20">
        <f t="shared" si="1"/>
        <v>34.850899835</v>
      </c>
    </row>
    <row r="29" spans="1:70" x14ac:dyDescent="0.25">
      <c r="A29" s="14" t="s">
        <v>27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0">
        <v>0</v>
      </c>
      <c r="BA29" s="30">
        <v>0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  <c r="BJ29" s="30">
        <v>0</v>
      </c>
      <c r="BK29" s="30">
        <v>0</v>
      </c>
      <c r="BL29" s="30">
        <v>0</v>
      </c>
      <c r="BM29" s="30">
        <v>0</v>
      </c>
      <c r="BN29" s="30">
        <v>0</v>
      </c>
      <c r="BO29" s="30">
        <v>0</v>
      </c>
      <c r="BQ29" s="20">
        <f t="shared" si="0"/>
        <v>0</v>
      </c>
      <c r="BR29" s="20">
        <f t="shared" si="1"/>
        <v>0</v>
      </c>
    </row>
    <row r="30" spans="1:70" x14ac:dyDescent="0.25">
      <c r="A30" s="14" t="s">
        <v>28</v>
      </c>
      <c r="B30" s="30">
        <v>12.22</v>
      </c>
      <c r="C30" s="30">
        <v>7.3899999000000003</v>
      </c>
      <c r="D30" s="30">
        <v>1.92</v>
      </c>
      <c r="E30" s="30">
        <v>1.47</v>
      </c>
      <c r="F30" s="30">
        <v>1.84</v>
      </c>
      <c r="G30" s="30">
        <v>17.34</v>
      </c>
      <c r="H30" s="30">
        <v>17.77</v>
      </c>
      <c r="I30" s="30">
        <v>8.2799996999999994</v>
      </c>
      <c r="J30" s="30">
        <v>11.65</v>
      </c>
      <c r="K30" s="30">
        <v>16.09</v>
      </c>
      <c r="L30" s="30">
        <v>3.6099999</v>
      </c>
      <c r="M30" s="30">
        <v>6.0100002000000003</v>
      </c>
      <c r="N30" s="30">
        <v>11.23</v>
      </c>
      <c r="O30" s="30">
        <v>5.8299998999999998</v>
      </c>
      <c r="P30" s="30">
        <v>4.9899997999999997</v>
      </c>
      <c r="Q30" s="30">
        <v>1.03</v>
      </c>
      <c r="R30" s="30">
        <v>0.56999999000000001</v>
      </c>
      <c r="S30" s="30">
        <v>2.3399999</v>
      </c>
      <c r="T30" s="30">
        <v>2.2000000000000002</v>
      </c>
      <c r="U30" s="30">
        <v>8.8800001000000002</v>
      </c>
      <c r="V30" s="30">
        <v>24.18</v>
      </c>
      <c r="W30" s="30">
        <v>16.809999000000001</v>
      </c>
      <c r="X30" s="30">
        <v>16.829999999999998</v>
      </c>
      <c r="Y30" s="30">
        <v>30.57</v>
      </c>
      <c r="Z30" s="30">
        <v>10.87</v>
      </c>
      <c r="AA30" s="30">
        <v>10.66</v>
      </c>
      <c r="AB30" s="30">
        <v>11.92</v>
      </c>
      <c r="AC30" s="30">
        <v>28.610001</v>
      </c>
      <c r="AD30" s="30">
        <v>31.459999</v>
      </c>
      <c r="AE30" s="30">
        <v>52.759998000000003</v>
      </c>
      <c r="AF30" s="30">
        <v>18.170000000000002</v>
      </c>
      <c r="AG30" s="30">
        <v>9.9899997999999997</v>
      </c>
      <c r="AH30" s="30">
        <v>12.19</v>
      </c>
      <c r="AI30" s="30">
        <v>27.59</v>
      </c>
      <c r="AJ30" s="30">
        <v>47.830002</v>
      </c>
      <c r="AK30" s="30">
        <v>79.349997999999999</v>
      </c>
      <c r="AL30" s="30">
        <v>42.790000999999997</v>
      </c>
      <c r="AM30" s="30">
        <v>54.639999000000003</v>
      </c>
      <c r="AN30" s="30">
        <v>54.060001</v>
      </c>
      <c r="AO30" s="30">
        <v>21.93</v>
      </c>
      <c r="AP30" s="30">
        <v>42.32</v>
      </c>
      <c r="AQ30" s="30">
        <v>57.040000999999997</v>
      </c>
      <c r="AR30" s="30">
        <v>9.8299999000000007</v>
      </c>
      <c r="AS30" s="30">
        <v>10.71</v>
      </c>
      <c r="AT30" s="30">
        <v>36.099997999999999</v>
      </c>
      <c r="AU30" s="30">
        <v>36.779998999999997</v>
      </c>
      <c r="AV30" s="30">
        <v>33.400002000000001</v>
      </c>
      <c r="AW30" s="30">
        <v>49.509998000000003</v>
      </c>
      <c r="AX30" s="30">
        <v>11.67</v>
      </c>
      <c r="AY30" s="30">
        <v>29.5</v>
      </c>
      <c r="AZ30" s="30">
        <v>24.559999000000001</v>
      </c>
      <c r="BA30" s="30">
        <v>19.899999999999999</v>
      </c>
      <c r="BB30" s="30">
        <v>25.08</v>
      </c>
      <c r="BC30" s="30">
        <v>22.200001</v>
      </c>
      <c r="BD30" s="30">
        <v>15.19</v>
      </c>
      <c r="BE30" s="30">
        <v>10.14</v>
      </c>
      <c r="BF30" s="30">
        <v>6.1500000999999997</v>
      </c>
      <c r="BG30" s="30">
        <v>11.66</v>
      </c>
      <c r="BH30" s="30">
        <v>11.94</v>
      </c>
      <c r="BI30" s="30">
        <v>23.1</v>
      </c>
      <c r="BJ30" s="30">
        <v>43.259998000000003</v>
      </c>
      <c r="BK30" s="30">
        <v>5.0900002000000004</v>
      </c>
      <c r="BL30" s="30">
        <v>9.2100000000000009</v>
      </c>
      <c r="BM30" s="30">
        <v>28.34</v>
      </c>
      <c r="BN30" s="30">
        <v>16.02</v>
      </c>
      <c r="BO30" s="30">
        <v>25.91</v>
      </c>
      <c r="BQ30" s="20">
        <f t="shared" si="0"/>
        <v>24.636199879800003</v>
      </c>
      <c r="BR30" s="20">
        <f t="shared" si="1"/>
        <v>6.1590499699500008</v>
      </c>
    </row>
    <row r="31" spans="1:70" x14ac:dyDescent="0.25">
      <c r="A31" s="14" t="s">
        <v>29</v>
      </c>
      <c r="B31" s="30">
        <v>7845.1000999999997</v>
      </c>
      <c r="C31" s="30">
        <v>7900.29</v>
      </c>
      <c r="D31" s="30">
        <v>7617.5298000000003</v>
      </c>
      <c r="E31" s="30">
        <v>7138.7201999999997</v>
      </c>
      <c r="F31" s="30">
        <v>8339.2900000000009</v>
      </c>
      <c r="G31" s="30">
        <v>8573.5702999999994</v>
      </c>
      <c r="H31" s="30">
        <v>9210.2196999999996</v>
      </c>
      <c r="I31" s="30">
        <v>8564.4004000000004</v>
      </c>
      <c r="J31" s="30">
        <v>10256.98</v>
      </c>
      <c r="K31" s="30">
        <v>8220.0995999999996</v>
      </c>
      <c r="L31" s="30">
        <v>8380.1602000000003</v>
      </c>
      <c r="M31" s="30">
        <v>8422.3397999999997</v>
      </c>
      <c r="N31" s="30">
        <v>7934.6899000000003</v>
      </c>
      <c r="O31" s="30">
        <v>7916.7597999999998</v>
      </c>
      <c r="P31" s="30">
        <v>9618.9501999999993</v>
      </c>
      <c r="Q31" s="30">
        <v>9743.0195000000003</v>
      </c>
      <c r="R31" s="30">
        <v>8960.3397999999997</v>
      </c>
      <c r="S31" s="30">
        <v>9111.6699000000008</v>
      </c>
      <c r="T31" s="30">
        <v>8332.3798999999999</v>
      </c>
      <c r="U31" s="30">
        <v>9017.1699000000008</v>
      </c>
      <c r="V31" s="30">
        <v>9142.0702999999994</v>
      </c>
      <c r="W31" s="30">
        <v>9219.8495999999996</v>
      </c>
      <c r="X31" s="30">
        <v>9410.0897999999997</v>
      </c>
      <c r="Y31" s="30">
        <v>9401.2001999999993</v>
      </c>
      <c r="Z31" s="30">
        <v>9020.0702999999994</v>
      </c>
      <c r="AA31" s="30">
        <v>10192.549999999999</v>
      </c>
      <c r="AB31" s="30">
        <v>9388.1103999999996</v>
      </c>
      <c r="AC31" s="30">
        <v>9316.7900000000009</v>
      </c>
      <c r="AD31" s="30">
        <v>9638.1797000000006</v>
      </c>
      <c r="AE31" s="30">
        <v>8457.5498000000007</v>
      </c>
      <c r="AF31" s="30">
        <v>9988.8300999999992</v>
      </c>
      <c r="AG31" s="30">
        <v>9390.7001999999993</v>
      </c>
      <c r="AH31" s="30">
        <v>10449.57</v>
      </c>
      <c r="AI31" s="30">
        <v>9560.8798999999999</v>
      </c>
      <c r="AJ31" s="30">
        <v>9454.3798999999999</v>
      </c>
      <c r="AK31" s="30">
        <v>9458.8495999999996</v>
      </c>
      <c r="AL31" s="30">
        <v>9696.5596000000005</v>
      </c>
      <c r="AM31" s="30">
        <v>9884.5400000000009</v>
      </c>
      <c r="AN31" s="30">
        <v>9587.6298999999999</v>
      </c>
      <c r="AO31" s="30">
        <v>9794.25</v>
      </c>
      <c r="AP31" s="30">
        <v>9478.8096000000005</v>
      </c>
      <c r="AQ31" s="30">
        <v>9367.4696999999996</v>
      </c>
      <c r="AR31" s="30">
        <v>8978.9599999999991</v>
      </c>
      <c r="AS31" s="30">
        <v>10508.52</v>
      </c>
      <c r="AT31" s="30">
        <v>9243.8701000000001</v>
      </c>
      <c r="AU31" s="30">
        <v>9686.5995999999996</v>
      </c>
      <c r="AV31" s="30">
        <v>8711.7001999999993</v>
      </c>
      <c r="AW31" s="30">
        <v>9490.0303000000004</v>
      </c>
      <c r="AX31" s="30">
        <v>10259.049999999999</v>
      </c>
      <c r="AY31" s="30">
        <v>9792.7099999999991</v>
      </c>
      <c r="AZ31" s="30">
        <v>9950.7998000000007</v>
      </c>
      <c r="BA31" s="30">
        <v>9755.8495999999996</v>
      </c>
      <c r="BB31" s="30">
        <v>8147.4399000000003</v>
      </c>
      <c r="BC31" s="30">
        <v>9400.5596000000005</v>
      </c>
      <c r="BD31" s="30">
        <v>8005.0097999999998</v>
      </c>
      <c r="BE31" s="30">
        <v>10223.64</v>
      </c>
      <c r="BF31" s="30">
        <v>9537.9501999999993</v>
      </c>
      <c r="BG31" s="30">
        <v>10719.23</v>
      </c>
      <c r="BH31" s="30">
        <v>9768.6504000000004</v>
      </c>
      <c r="BI31" s="30">
        <v>9068.7998000000007</v>
      </c>
      <c r="BJ31" s="30">
        <v>8656.0303000000004</v>
      </c>
      <c r="BK31" s="30">
        <v>9091.8300999999992</v>
      </c>
      <c r="BL31" s="30">
        <v>10731.1</v>
      </c>
      <c r="BM31" s="30">
        <v>9528.4501999999993</v>
      </c>
      <c r="BN31" s="30">
        <v>9600.2803000000004</v>
      </c>
      <c r="BO31" s="30">
        <v>9323.2900000000009</v>
      </c>
      <c r="BQ31" s="20">
        <f t="shared" si="0"/>
        <v>9458.0167659999988</v>
      </c>
      <c r="BR31" s="20">
        <f t="shared" si="1"/>
        <v>2364.5041914999997</v>
      </c>
    </row>
    <row r="32" spans="1:70" x14ac:dyDescent="0.25">
      <c r="A32" s="14" t="s">
        <v>30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30">
        <v>0</v>
      </c>
      <c r="AN32" s="30">
        <v>0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0</v>
      </c>
      <c r="AY32" s="30">
        <v>0</v>
      </c>
      <c r="AZ32" s="30">
        <v>0</v>
      </c>
      <c r="BA32" s="30">
        <v>0</v>
      </c>
      <c r="BB32" s="30">
        <v>0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0</v>
      </c>
      <c r="BK32" s="30">
        <v>0</v>
      </c>
      <c r="BL32" s="30">
        <v>0</v>
      </c>
      <c r="BM32" s="30">
        <v>0</v>
      </c>
      <c r="BN32" s="30">
        <v>0</v>
      </c>
      <c r="BO32" s="30">
        <v>0</v>
      </c>
      <c r="BQ32" s="20">
        <f t="shared" si="0"/>
        <v>0</v>
      </c>
      <c r="BR32" s="20">
        <f t="shared" si="1"/>
        <v>0</v>
      </c>
    </row>
    <row r="33" spans="1:70" x14ac:dyDescent="0.25">
      <c r="A33" s="14" t="s">
        <v>154</v>
      </c>
      <c r="B33" s="30">
        <v>12370.04</v>
      </c>
      <c r="C33" s="30">
        <v>12180.01</v>
      </c>
      <c r="D33" s="30">
        <v>12259.48</v>
      </c>
      <c r="E33" s="30">
        <v>11442.34</v>
      </c>
      <c r="F33" s="30">
        <v>13773.25</v>
      </c>
      <c r="G33" s="30">
        <v>12835.22</v>
      </c>
      <c r="H33" s="30">
        <v>14051.79</v>
      </c>
      <c r="I33" s="30">
        <v>14093.46</v>
      </c>
      <c r="J33" s="30">
        <v>15057.89</v>
      </c>
      <c r="K33" s="30">
        <v>12703.22</v>
      </c>
      <c r="L33" s="30">
        <v>13171.8</v>
      </c>
      <c r="M33" s="30">
        <v>12569.82</v>
      </c>
      <c r="N33" s="30">
        <v>12813.15</v>
      </c>
      <c r="O33" s="30">
        <v>12178.59</v>
      </c>
      <c r="P33" s="30">
        <v>15002.95</v>
      </c>
      <c r="Q33" s="30">
        <v>15246.86</v>
      </c>
      <c r="R33" s="30">
        <v>14135.49</v>
      </c>
      <c r="S33" s="30">
        <v>14199.91</v>
      </c>
      <c r="T33" s="30">
        <v>12554.79</v>
      </c>
      <c r="U33" s="30">
        <v>13334.7</v>
      </c>
      <c r="V33" s="30">
        <v>14354.24</v>
      </c>
      <c r="W33" s="30">
        <v>14437.1</v>
      </c>
      <c r="X33" s="30">
        <v>14465.01</v>
      </c>
      <c r="Y33" s="30">
        <v>13926.34</v>
      </c>
      <c r="Z33" s="30">
        <v>14175.4</v>
      </c>
      <c r="AA33" s="30">
        <v>14502.74</v>
      </c>
      <c r="AB33" s="30">
        <v>13457</v>
      </c>
      <c r="AC33" s="30">
        <v>13504.1</v>
      </c>
      <c r="AD33" s="30">
        <v>14393.86</v>
      </c>
      <c r="AE33" s="30">
        <v>12898.69</v>
      </c>
      <c r="AF33" s="30">
        <v>14506.45</v>
      </c>
      <c r="AG33" s="30">
        <v>14205.71</v>
      </c>
      <c r="AH33" s="30">
        <v>15435.14</v>
      </c>
      <c r="AI33" s="30">
        <v>13600.32</v>
      </c>
      <c r="AJ33" s="30">
        <v>13761.83</v>
      </c>
      <c r="AK33" s="30">
        <v>13393.57</v>
      </c>
      <c r="AL33" s="30">
        <v>14373.26</v>
      </c>
      <c r="AM33" s="30">
        <v>15031.44</v>
      </c>
      <c r="AN33" s="30">
        <v>14409.53</v>
      </c>
      <c r="AO33" s="30">
        <v>14937.56</v>
      </c>
      <c r="AP33" s="30">
        <v>13315.1</v>
      </c>
      <c r="AQ33" s="30">
        <v>13021.47</v>
      </c>
      <c r="AR33" s="30">
        <v>13008.27</v>
      </c>
      <c r="AS33" s="30">
        <v>14791.89</v>
      </c>
      <c r="AT33" s="30">
        <v>13927.74</v>
      </c>
      <c r="AU33" s="30">
        <v>14583.95</v>
      </c>
      <c r="AV33" s="30">
        <v>13422.62</v>
      </c>
      <c r="AW33" s="30">
        <v>14371.76</v>
      </c>
      <c r="AX33" s="30">
        <v>16699.460999999999</v>
      </c>
      <c r="AY33" s="30">
        <v>14785.73</v>
      </c>
      <c r="AZ33" s="30">
        <v>13666.46</v>
      </c>
      <c r="BA33" s="30">
        <v>13441.38</v>
      </c>
      <c r="BB33" s="30">
        <v>12230.21</v>
      </c>
      <c r="BC33" s="30">
        <v>14099.6</v>
      </c>
      <c r="BD33" s="30">
        <v>12898.52</v>
      </c>
      <c r="BE33" s="30">
        <v>14869.09</v>
      </c>
      <c r="BF33" s="30">
        <v>14393.79</v>
      </c>
      <c r="BG33" s="30">
        <v>14676.31</v>
      </c>
      <c r="BH33" s="30">
        <v>14269.98</v>
      </c>
      <c r="BI33" s="30">
        <v>12792</v>
      </c>
      <c r="BJ33" s="30">
        <v>12549.95</v>
      </c>
      <c r="BK33" s="30">
        <v>13606.92</v>
      </c>
      <c r="BL33" s="30">
        <v>15440.41</v>
      </c>
      <c r="BM33" s="30">
        <v>13401.79</v>
      </c>
      <c r="BN33" s="30">
        <v>14022.67</v>
      </c>
      <c r="BO33" s="30">
        <v>14256.59</v>
      </c>
      <c r="BQ33" s="20">
        <f t="shared" si="0"/>
        <v>14010.756820000004</v>
      </c>
      <c r="BR33" s="20">
        <f t="shared" si="1"/>
        <v>3502.689205000001</v>
      </c>
    </row>
    <row r="34" spans="1:70" x14ac:dyDescent="0.25">
      <c r="A34" s="14" t="s">
        <v>155</v>
      </c>
      <c r="B34" s="30">
        <v>177.71001000000001</v>
      </c>
      <c r="C34" s="30">
        <v>66.790001000000004</v>
      </c>
      <c r="D34" s="30">
        <v>55.209999000000003</v>
      </c>
      <c r="E34" s="30">
        <v>79.120002999999997</v>
      </c>
      <c r="F34" s="30">
        <v>63.32</v>
      </c>
      <c r="G34" s="30">
        <v>56.07</v>
      </c>
      <c r="H34" s="30">
        <v>157.47</v>
      </c>
      <c r="I34" s="30">
        <v>135.31</v>
      </c>
      <c r="J34" s="30">
        <v>127.9</v>
      </c>
      <c r="K34" s="30">
        <v>71.019997000000004</v>
      </c>
      <c r="L34" s="30">
        <v>197.03998999999999</v>
      </c>
      <c r="M34" s="30">
        <v>46.400002000000001</v>
      </c>
      <c r="N34" s="30">
        <v>104.26</v>
      </c>
      <c r="O34" s="30">
        <v>130.31</v>
      </c>
      <c r="P34" s="30">
        <v>108.29</v>
      </c>
      <c r="Q34" s="30">
        <v>97.120002999999997</v>
      </c>
      <c r="R34" s="30">
        <v>111.28</v>
      </c>
      <c r="S34" s="30">
        <v>145.71001000000001</v>
      </c>
      <c r="T34" s="30">
        <v>69.430000000000007</v>
      </c>
      <c r="U34" s="30">
        <v>81.690002000000007</v>
      </c>
      <c r="V34" s="30">
        <v>101.49</v>
      </c>
      <c r="W34" s="30">
        <v>50.220001000000003</v>
      </c>
      <c r="X34" s="30">
        <v>67.5</v>
      </c>
      <c r="Y34" s="30">
        <v>97.129997000000003</v>
      </c>
      <c r="Z34" s="30">
        <v>90.290001000000004</v>
      </c>
      <c r="AA34" s="30">
        <v>103.56</v>
      </c>
      <c r="AB34" s="30">
        <v>137.53998999999999</v>
      </c>
      <c r="AC34" s="30">
        <v>75.870002999999997</v>
      </c>
      <c r="AD34" s="30">
        <v>79.709998999999996</v>
      </c>
      <c r="AE34" s="30">
        <v>46.189999</v>
      </c>
      <c r="AF34" s="30">
        <v>101</v>
      </c>
      <c r="AG34" s="30">
        <v>56.619999</v>
      </c>
      <c r="AH34" s="30">
        <v>50.799999</v>
      </c>
      <c r="AI34" s="30">
        <v>94.489998</v>
      </c>
      <c r="AJ34" s="30">
        <v>62.400002000000001</v>
      </c>
      <c r="AK34" s="30">
        <v>37.009998000000003</v>
      </c>
      <c r="AL34" s="30">
        <v>89.660004000000001</v>
      </c>
      <c r="AM34" s="30">
        <v>133.44</v>
      </c>
      <c r="AN34" s="30">
        <v>99.349997999999999</v>
      </c>
      <c r="AO34" s="30">
        <v>63.950001</v>
      </c>
      <c r="AP34" s="30">
        <v>46.740001999999997</v>
      </c>
      <c r="AQ34" s="30">
        <v>83.709998999999996</v>
      </c>
      <c r="AR34" s="30">
        <v>66.529999000000004</v>
      </c>
      <c r="AS34" s="30">
        <v>45.950001</v>
      </c>
      <c r="AT34" s="30">
        <v>49.939999</v>
      </c>
      <c r="AU34" s="30">
        <v>72.910004000000001</v>
      </c>
      <c r="AV34" s="30">
        <v>59.130001</v>
      </c>
      <c r="AW34" s="30">
        <v>47.689999</v>
      </c>
      <c r="AX34" s="30">
        <v>89.440002000000007</v>
      </c>
      <c r="AY34" s="30">
        <v>33.529998999999997</v>
      </c>
      <c r="AZ34" s="30">
        <v>74.290001000000004</v>
      </c>
      <c r="BA34" s="30">
        <v>43.98</v>
      </c>
      <c r="BB34" s="30">
        <v>63.57</v>
      </c>
      <c r="BC34" s="30">
        <v>44.709999000000003</v>
      </c>
      <c r="BD34" s="30">
        <v>44.189999</v>
      </c>
      <c r="BE34" s="30">
        <v>33.970001000000003</v>
      </c>
      <c r="BF34" s="30">
        <v>55.41</v>
      </c>
      <c r="BG34" s="30">
        <v>52.150002000000001</v>
      </c>
      <c r="BH34" s="30">
        <v>29.860001</v>
      </c>
      <c r="BI34" s="30">
        <v>24.719999000000001</v>
      </c>
      <c r="BJ34" s="30">
        <v>31.9</v>
      </c>
      <c r="BK34" s="30">
        <v>41.200001</v>
      </c>
      <c r="BL34" s="30">
        <v>25.530000999999999</v>
      </c>
      <c r="BM34" s="30">
        <v>42.900002000000001</v>
      </c>
      <c r="BN34" s="30">
        <v>46.07</v>
      </c>
      <c r="BO34" s="30">
        <v>73.830001999999993</v>
      </c>
      <c r="BQ34" s="20">
        <f t="shared" si="0"/>
        <v>67.403600280000006</v>
      </c>
      <c r="BR34" s="20">
        <f t="shared" si="1"/>
        <v>16.850900070000002</v>
      </c>
    </row>
    <row r="35" spans="1:70" x14ac:dyDescent="0.25">
      <c r="A35" s="14" t="s">
        <v>33</v>
      </c>
      <c r="B35" s="30">
        <v>9138.3495999999996</v>
      </c>
      <c r="C35" s="30">
        <v>8651.9403999999995</v>
      </c>
      <c r="D35" s="30">
        <v>9994.9004000000004</v>
      </c>
      <c r="E35" s="30">
        <v>9908.6396000000004</v>
      </c>
      <c r="F35" s="30">
        <v>10923.12</v>
      </c>
      <c r="G35" s="30">
        <v>9019.5</v>
      </c>
      <c r="H35" s="30">
        <v>10500.58</v>
      </c>
      <c r="I35" s="30">
        <v>10949.12</v>
      </c>
      <c r="J35" s="30">
        <v>11340.06</v>
      </c>
      <c r="K35" s="30">
        <v>9851.7304999999997</v>
      </c>
      <c r="L35" s="30">
        <v>10538.51</v>
      </c>
      <c r="M35" s="30">
        <v>9176.5097999999998</v>
      </c>
      <c r="N35" s="30">
        <v>10259.83</v>
      </c>
      <c r="O35" s="30">
        <v>9154.1797000000006</v>
      </c>
      <c r="P35" s="30">
        <v>11103.04</v>
      </c>
      <c r="Q35" s="30">
        <v>11556.5</v>
      </c>
      <c r="R35" s="30">
        <v>10776.14</v>
      </c>
      <c r="S35" s="30">
        <v>11082.87</v>
      </c>
      <c r="T35" s="30">
        <v>11109.86</v>
      </c>
      <c r="U35" s="30">
        <v>9459.6797000000006</v>
      </c>
      <c r="V35" s="30">
        <v>10176.39</v>
      </c>
      <c r="W35" s="30">
        <v>10834.52</v>
      </c>
      <c r="X35" s="30">
        <v>11006.21</v>
      </c>
      <c r="Y35" s="30">
        <v>9546.4102000000003</v>
      </c>
      <c r="Z35" s="30">
        <v>10074.9</v>
      </c>
      <c r="AA35" s="30">
        <v>9610.5195000000003</v>
      </c>
      <c r="AB35" s="30">
        <v>9058.2900000000009</v>
      </c>
      <c r="AC35" s="30">
        <v>9212.6602000000003</v>
      </c>
      <c r="AD35" s="30">
        <v>10427.36</v>
      </c>
      <c r="AE35" s="30">
        <v>9713.4199000000008</v>
      </c>
      <c r="AF35" s="30">
        <v>10319.950000000001</v>
      </c>
      <c r="AG35" s="30">
        <v>10885.24</v>
      </c>
      <c r="AH35" s="30">
        <v>10478.14</v>
      </c>
      <c r="AI35" s="30">
        <v>10411.030000000001</v>
      </c>
      <c r="AJ35" s="30">
        <v>9702.0995999999996</v>
      </c>
      <c r="AK35" s="30">
        <v>9177.7196999999996</v>
      </c>
      <c r="AL35" s="30">
        <v>9605.1298999999999</v>
      </c>
      <c r="AM35" s="30">
        <v>11221.95</v>
      </c>
      <c r="AN35" s="30">
        <v>10887.32</v>
      </c>
      <c r="AO35" s="30">
        <v>11098.87</v>
      </c>
      <c r="AP35" s="30">
        <v>9222.5995999999996</v>
      </c>
      <c r="AQ35" s="30">
        <v>8213.5498000000007</v>
      </c>
      <c r="AR35" s="30">
        <v>7976.8701000000001</v>
      </c>
      <c r="AS35" s="30">
        <v>9483.9102000000003</v>
      </c>
      <c r="AT35" s="30">
        <v>8997.6903999999995</v>
      </c>
      <c r="AU35" s="30">
        <v>10032.950000000001</v>
      </c>
      <c r="AV35" s="30">
        <v>9384.6396000000004</v>
      </c>
      <c r="AW35" s="30">
        <v>9626.2695000000003</v>
      </c>
      <c r="AX35" s="30">
        <v>11469.47</v>
      </c>
      <c r="AY35" s="30">
        <v>9715.5400000000009</v>
      </c>
      <c r="AZ35" s="30">
        <v>9227.4004000000004</v>
      </c>
      <c r="BA35" s="30">
        <v>8969.3701000000001</v>
      </c>
      <c r="BB35" s="30">
        <v>7928.1899000000003</v>
      </c>
      <c r="BC35" s="30">
        <v>9774.8495999999996</v>
      </c>
      <c r="BD35" s="30">
        <v>9064.4902000000002</v>
      </c>
      <c r="BE35" s="30">
        <v>9729.3896000000004</v>
      </c>
      <c r="BF35" s="30">
        <v>9235.8603999999996</v>
      </c>
      <c r="BG35" s="30">
        <v>8967.1699000000008</v>
      </c>
      <c r="BH35" s="30">
        <v>8934</v>
      </c>
      <c r="BI35" s="30">
        <v>8052.79</v>
      </c>
      <c r="BJ35" s="30">
        <v>8257.2900000000009</v>
      </c>
      <c r="BK35" s="30">
        <v>9148.3096000000005</v>
      </c>
      <c r="BL35" s="30">
        <v>11475.17</v>
      </c>
      <c r="BM35" s="30">
        <v>8994.9403999999995</v>
      </c>
      <c r="BN35" s="30">
        <v>9677.6504000000004</v>
      </c>
      <c r="BO35" s="30">
        <v>9611.1602000000003</v>
      </c>
      <c r="BQ35" s="20">
        <f t="shared" si="0"/>
        <v>9740.9639719999959</v>
      </c>
      <c r="BR35" s="20">
        <f t="shared" si="1"/>
        <v>2435.240992999999</v>
      </c>
    </row>
    <row r="36" spans="1:70" x14ac:dyDescent="0.25">
      <c r="A36" s="14" t="s">
        <v>156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Q36" s="20">
        <f t="shared" si="0"/>
        <v>0</v>
      </c>
      <c r="BR36" s="20">
        <f t="shared" si="1"/>
        <v>0</v>
      </c>
    </row>
    <row r="37" spans="1:70" x14ac:dyDescent="0.25">
      <c r="A37" s="14" t="s">
        <v>35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Q37" s="20">
        <f t="shared" si="0"/>
        <v>0</v>
      </c>
      <c r="BR37" s="20">
        <f t="shared" si="1"/>
        <v>0</v>
      </c>
    </row>
    <row r="38" spans="1:70" x14ac:dyDescent="0.25">
      <c r="A38" s="14" t="s">
        <v>36</v>
      </c>
      <c r="B38" s="30">
        <v>633.23999000000003</v>
      </c>
      <c r="C38" s="30">
        <v>597.34997999999996</v>
      </c>
      <c r="D38" s="30">
        <v>636.41998000000001</v>
      </c>
      <c r="E38" s="30">
        <v>391.10998999999998</v>
      </c>
      <c r="F38" s="30">
        <v>456.35001</v>
      </c>
      <c r="G38" s="30">
        <v>368.09</v>
      </c>
      <c r="H38" s="30">
        <v>715.51000999999997</v>
      </c>
      <c r="I38" s="30">
        <v>647.34002999999996</v>
      </c>
      <c r="J38" s="30">
        <v>626.89000999999996</v>
      </c>
      <c r="K38" s="30">
        <v>384.25</v>
      </c>
      <c r="L38" s="30">
        <v>321.14999</v>
      </c>
      <c r="M38" s="30">
        <v>448.39001000000002</v>
      </c>
      <c r="N38" s="30">
        <v>484.37</v>
      </c>
      <c r="O38" s="30">
        <v>547.40997000000004</v>
      </c>
      <c r="P38" s="30">
        <v>615.78998000000001</v>
      </c>
      <c r="Q38" s="30">
        <v>559.47997999999995</v>
      </c>
      <c r="R38" s="30">
        <v>652.91998000000001</v>
      </c>
      <c r="S38" s="30">
        <v>435.10998999999998</v>
      </c>
      <c r="T38" s="30">
        <v>532.22997999999995</v>
      </c>
      <c r="U38" s="30">
        <v>624.15002000000004</v>
      </c>
      <c r="V38" s="30">
        <v>777.78998000000001</v>
      </c>
      <c r="W38" s="30">
        <v>396.67000999999999</v>
      </c>
      <c r="X38" s="30">
        <v>523.96996999999999</v>
      </c>
      <c r="Y38" s="30">
        <v>675.79998999999998</v>
      </c>
      <c r="Z38" s="30">
        <v>389.81</v>
      </c>
      <c r="AA38" s="30">
        <v>304.42998999999998</v>
      </c>
      <c r="AB38" s="30">
        <v>549.53003000000001</v>
      </c>
      <c r="AC38" s="30">
        <v>486.26001000000002</v>
      </c>
      <c r="AD38" s="30">
        <v>407.66</v>
      </c>
      <c r="AE38" s="30">
        <v>513.05999999999995</v>
      </c>
      <c r="AF38" s="30">
        <v>470.78</v>
      </c>
      <c r="AG38" s="30">
        <v>234.75998999999999</v>
      </c>
      <c r="AH38" s="30">
        <v>296.89001000000002</v>
      </c>
      <c r="AI38" s="30">
        <v>340.60001</v>
      </c>
      <c r="AJ38" s="30">
        <v>208.03998999999999</v>
      </c>
      <c r="AK38" s="30">
        <v>118.77</v>
      </c>
      <c r="AL38" s="30">
        <v>345.85998999999998</v>
      </c>
      <c r="AM38" s="30">
        <v>379.69</v>
      </c>
      <c r="AN38" s="30">
        <v>343.59</v>
      </c>
      <c r="AO38" s="30">
        <v>192.12</v>
      </c>
      <c r="AP38" s="30">
        <v>302.64999</v>
      </c>
      <c r="AQ38" s="30">
        <v>375.07999000000001</v>
      </c>
      <c r="AR38" s="30">
        <v>284.07001000000002</v>
      </c>
      <c r="AS38" s="30">
        <v>321.39001000000002</v>
      </c>
      <c r="AT38" s="30">
        <v>338.01999000000001</v>
      </c>
      <c r="AU38" s="30">
        <v>401.5</v>
      </c>
      <c r="AV38" s="30">
        <v>445.39001000000002</v>
      </c>
      <c r="AW38" s="30">
        <v>355.06</v>
      </c>
      <c r="AX38" s="30">
        <v>470.62</v>
      </c>
      <c r="AY38" s="30">
        <v>252.44</v>
      </c>
      <c r="AZ38" s="30">
        <v>254.09</v>
      </c>
      <c r="BA38" s="30">
        <v>579.62</v>
      </c>
      <c r="BB38" s="30">
        <v>545.67998999999998</v>
      </c>
      <c r="BC38" s="30">
        <v>404.70001000000002</v>
      </c>
      <c r="BD38" s="30">
        <v>242.52</v>
      </c>
      <c r="BE38" s="30">
        <v>279.45999</v>
      </c>
      <c r="BF38" s="30">
        <v>292.98000999999999</v>
      </c>
      <c r="BG38" s="30">
        <v>276.19</v>
      </c>
      <c r="BH38" s="30">
        <v>259.02999999999997</v>
      </c>
      <c r="BI38" s="30">
        <v>331.97</v>
      </c>
      <c r="BJ38" s="30">
        <v>308.67998999999998</v>
      </c>
      <c r="BK38" s="30">
        <v>216.60001</v>
      </c>
      <c r="BL38" s="30">
        <v>286.10001</v>
      </c>
      <c r="BM38" s="30">
        <v>266.70001000000002</v>
      </c>
      <c r="BN38" s="30">
        <v>288.13</v>
      </c>
      <c r="BO38" s="30">
        <v>210.07001</v>
      </c>
      <c r="BQ38" s="20">
        <f t="shared" si="0"/>
        <v>375.78459939999993</v>
      </c>
      <c r="BR38" s="20">
        <f t="shared" si="1"/>
        <v>93.946149849999983</v>
      </c>
    </row>
    <row r="39" spans="1:70" x14ac:dyDescent="0.25">
      <c r="A39" s="14" t="s">
        <v>37</v>
      </c>
      <c r="B39" s="30">
        <v>2095.27</v>
      </c>
      <c r="C39" s="30">
        <v>1954.74</v>
      </c>
      <c r="D39" s="30">
        <v>1426.6</v>
      </c>
      <c r="E39" s="30">
        <v>1490.88</v>
      </c>
      <c r="F39" s="30">
        <v>1379.0600999999999</v>
      </c>
      <c r="G39" s="30">
        <v>1995.92</v>
      </c>
      <c r="H39" s="30">
        <v>2151.04</v>
      </c>
      <c r="I39" s="30">
        <v>1825.24</v>
      </c>
      <c r="J39" s="30">
        <v>1961.17</v>
      </c>
      <c r="K39" s="30">
        <v>2117.5300000000002</v>
      </c>
      <c r="L39" s="30">
        <v>1751.16</v>
      </c>
      <c r="M39" s="30">
        <v>2141.1898999999999</v>
      </c>
      <c r="N39" s="30">
        <v>1549.47</v>
      </c>
      <c r="O39" s="30">
        <v>2233.9198999999999</v>
      </c>
      <c r="P39" s="30">
        <v>1793.4301</v>
      </c>
      <c r="Q39" s="30">
        <v>2163.3998999999999</v>
      </c>
      <c r="R39" s="30">
        <v>2393.7800000000002</v>
      </c>
      <c r="S39" s="30">
        <v>2175.5300000000002</v>
      </c>
      <c r="T39" s="30">
        <v>2080.8000000000002</v>
      </c>
      <c r="U39" s="30">
        <v>2651.8200999999999</v>
      </c>
      <c r="V39" s="30">
        <v>2341.8600999999999</v>
      </c>
      <c r="W39" s="30">
        <v>1904.3199</v>
      </c>
      <c r="X39" s="30">
        <v>2105.3200999999999</v>
      </c>
      <c r="Y39" s="30">
        <v>2142.98</v>
      </c>
      <c r="Z39" s="30">
        <v>2317.1698999999999</v>
      </c>
      <c r="AA39" s="30">
        <v>2169.7399999999998</v>
      </c>
      <c r="AB39" s="30">
        <v>2398.3600999999999</v>
      </c>
      <c r="AC39" s="30">
        <v>2230.6698999999999</v>
      </c>
      <c r="AD39" s="30">
        <v>2202.6999999999998</v>
      </c>
      <c r="AE39" s="30">
        <v>2190.3798999999999</v>
      </c>
      <c r="AF39" s="30">
        <v>2017.96</v>
      </c>
      <c r="AG39" s="30">
        <v>1777.63</v>
      </c>
      <c r="AH39" s="30">
        <v>1944.28</v>
      </c>
      <c r="AI39" s="30">
        <v>2190.6001000000001</v>
      </c>
      <c r="AJ39" s="30">
        <v>2165.2800000000002</v>
      </c>
      <c r="AK39" s="30">
        <v>2550.0601000000001</v>
      </c>
      <c r="AL39" s="30">
        <v>1924.4301</v>
      </c>
      <c r="AM39" s="30">
        <v>1677.45</v>
      </c>
      <c r="AN39" s="30">
        <v>2061.1001000000001</v>
      </c>
      <c r="AO39" s="30">
        <v>2098.1001000000001</v>
      </c>
      <c r="AP39" s="30">
        <v>2032.22</v>
      </c>
      <c r="AQ39" s="30">
        <v>2277.1001000000001</v>
      </c>
      <c r="AR39" s="30">
        <v>1641.99</v>
      </c>
      <c r="AS39" s="30">
        <v>1864.76</v>
      </c>
      <c r="AT39" s="30">
        <v>2358.3899000000001</v>
      </c>
      <c r="AU39" s="30">
        <v>2021.66</v>
      </c>
      <c r="AV39" s="30">
        <v>2012.3100999999999</v>
      </c>
      <c r="AW39" s="30">
        <v>2198.3000000000002</v>
      </c>
      <c r="AX39" s="30">
        <v>2031.08</v>
      </c>
      <c r="AY39" s="30">
        <v>2355.46</v>
      </c>
      <c r="AZ39" s="30">
        <v>2194.3998999999999</v>
      </c>
      <c r="BA39" s="30">
        <v>2070.48</v>
      </c>
      <c r="BB39" s="30">
        <v>2277.3000000000002</v>
      </c>
      <c r="BC39" s="30">
        <v>2036.52</v>
      </c>
      <c r="BD39" s="30">
        <v>1960.33</v>
      </c>
      <c r="BE39" s="30">
        <v>2271.3798999999999</v>
      </c>
      <c r="BF39" s="30">
        <v>2133.6898999999999</v>
      </c>
      <c r="BG39" s="30">
        <v>2209.8200999999999</v>
      </c>
      <c r="BH39" s="30">
        <v>2235.8798999999999</v>
      </c>
      <c r="BI39" s="30">
        <v>2298.9699999999998</v>
      </c>
      <c r="BJ39" s="30">
        <v>2119.3000000000002</v>
      </c>
      <c r="BK39" s="30">
        <v>2278.1799000000001</v>
      </c>
      <c r="BL39" s="30">
        <v>1363.65</v>
      </c>
      <c r="BM39" s="30">
        <v>2192.0900999999999</v>
      </c>
      <c r="BN39" s="30">
        <v>2150.8000000000002</v>
      </c>
      <c r="BO39" s="30">
        <v>1883.9399000000001</v>
      </c>
      <c r="BQ39" s="20">
        <f t="shared" si="0"/>
        <v>2123.6464040000005</v>
      </c>
      <c r="BR39" s="20">
        <f t="shared" si="1"/>
        <v>530.91160100000013</v>
      </c>
    </row>
    <row r="40" spans="1:70" x14ac:dyDescent="0.25">
      <c r="A40" s="14" t="s">
        <v>38</v>
      </c>
      <c r="B40" s="30">
        <v>1.4400001</v>
      </c>
      <c r="C40" s="30">
        <v>0</v>
      </c>
      <c r="D40" s="30">
        <v>12</v>
      </c>
      <c r="E40" s="30">
        <v>4.7699999999999996</v>
      </c>
      <c r="F40" s="30">
        <v>4.7399997999999997</v>
      </c>
      <c r="G40" s="30">
        <v>0.94999999000000002</v>
      </c>
      <c r="H40" s="30">
        <v>2.0699999</v>
      </c>
      <c r="I40" s="30">
        <v>1.24</v>
      </c>
      <c r="J40" s="30">
        <v>16.93</v>
      </c>
      <c r="K40" s="30">
        <v>0.16</v>
      </c>
      <c r="L40" s="30">
        <v>0.73000001999999997</v>
      </c>
      <c r="M40" s="30">
        <v>0.86000001000000004</v>
      </c>
      <c r="N40" s="30">
        <v>5.9499997999999996</v>
      </c>
      <c r="O40" s="30">
        <v>0</v>
      </c>
      <c r="P40" s="30">
        <v>3.0799998999999998</v>
      </c>
      <c r="Q40" s="30">
        <v>4.0900002000000004</v>
      </c>
      <c r="R40" s="30">
        <v>0.19</v>
      </c>
      <c r="S40" s="30">
        <v>1.6900001</v>
      </c>
      <c r="T40" s="30">
        <v>0.94999999000000002</v>
      </c>
      <c r="U40" s="30">
        <v>0.25</v>
      </c>
      <c r="V40" s="30">
        <v>2.23</v>
      </c>
      <c r="W40" s="30">
        <v>0.63</v>
      </c>
      <c r="X40" s="30">
        <v>1.39</v>
      </c>
      <c r="Y40" s="30">
        <v>0.25</v>
      </c>
      <c r="Z40" s="30">
        <v>0</v>
      </c>
      <c r="AA40" s="30">
        <v>0.44999999000000002</v>
      </c>
      <c r="AB40" s="30">
        <v>0.92000002000000003</v>
      </c>
      <c r="AC40" s="30">
        <v>1.62</v>
      </c>
      <c r="AD40" s="30">
        <v>0.99000001000000004</v>
      </c>
      <c r="AE40" s="30">
        <v>0</v>
      </c>
      <c r="AF40" s="30">
        <v>0.47999998999999999</v>
      </c>
      <c r="AG40" s="30">
        <v>0</v>
      </c>
      <c r="AH40" s="30">
        <v>0.44</v>
      </c>
      <c r="AI40" s="30">
        <v>2.73</v>
      </c>
      <c r="AJ40" s="30">
        <v>0</v>
      </c>
      <c r="AK40" s="30">
        <v>0.16</v>
      </c>
      <c r="AL40" s="30">
        <v>2.2000000000000002</v>
      </c>
      <c r="AM40" s="30">
        <v>0.5</v>
      </c>
      <c r="AN40" s="30">
        <v>0.91000002999999996</v>
      </c>
      <c r="AO40" s="30">
        <v>2.4200001000000002</v>
      </c>
      <c r="AP40" s="30">
        <v>0.63999998999999996</v>
      </c>
      <c r="AQ40" s="30">
        <v>14.89</v>
      </c>
      <c r="AR40" s="30">
        <v>0</v>
      </c>
      <c r="AS40" s="30">
        <v>2.9300001</v>
      </c>
      <c r="AT40" s="30">
        <v>0</v>
      </c>
      <c r="AU40" s="30">
        <v>2.46</v>
      </c>
      <c r="AV40" s="30">
        <v>2.6400001</v>
      </c>
      <c r="AW40" s="30">
        <v>3.9400000999999998</v>
      </c>
      <c r="AX40" s="30">
        <v>12.43</v>
      </c>
      <c r="AY40" s="30">
        <v>0.69</v>
      </c>
      <c r="AZ40" s="30">
        <v>0.34999998999999998</v>
      </c>
      <c r="BA40" s="30">
        <v>0.93000000999999999</v>
      </c>
      <c r="BB40" s="30">
        <v>0.60000001999999997</v>
      </c>
      <c r="BC40" s="30">
        <v>1.91</v>
      </c>
      <c r="BD40" s="30">
        <v>2.98</v>
      </c>
      <c r="BE40" s="30">
        <v>2.6600001</v>
      </c>
      <c r="BF40" s="30">
        <v>1.59</v>
      </c>
      <c r="BG40" s="30">
        <v>3.05</v>
      </c>
      <c r="BH40" s="30">
        <v>7.71</v>
      </c>
      <c r="BI40" s="30">
        <v>0.38</v>
      </c>
      <c r="BJ40" s="30">
        <v>2.4900000000000002</v>
      </c>
      <c r="BK40" s="30">
        <v>2.1300001000000002</v>
      </c>
      <c r="BL40" s="30">
        <v>11.61</v>
      </c>
      <c r="BM40" s="30">
        <v>1.64</v>
      </c>
      <c r="BN40" s="30">
        <v>0.44999999000000002</v>
      </c>
      <c r="BO40" s="30">
        <v>1.62</v>
      </c>
      <c r="BQ40" s="20">
        <f t="shared" si="0"/>
        <v>2.0824000146000001</v>
      </c>
      <c r="BR40" s="20">
        <f t="shared" si="1"/>
        <v>0.52060000365000003</v>
      </c>
    </row>
    <row r="41" spans="1:70" x14ac:dyDescent="0.25">
      <c r="A41" s="14" t="s">
        <v>39</v>
      </c>
      <c r="B41" s="30">
        <v>1</v>
      </c>
      <c r="C41" s="30">
        <v>0</v>
      </c>
      <c r="D41" s="30">
        <v>1.1000000000000001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0.55000000999999998</v>
      </c>
      <c r="K41" s="30">
        <v>0</v>
      </c>
      <c r="L41" s="30">
        <v>0</v>
      </c>
      <c r="M41" s="30">
        <v>0</v>
      </c>
      <c r="N41" s="30">
        <v>0.64999998000000003</v>
      </c>
      <c r="O41" s="30">
        <v>5.0000000699999998E-2</v>
      </c>
      <c r="P41" s="30">
        <v>0</v>
      </c>
      <c r="Q41" s="30">
        <v>0.15000000999999999</v>
      </c>
      <c r="R41" s="30">
        <v>0</v>
      </c>
      <c r="S41" s="30">
        <v>0.34999998999999998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8.1000004000000008</v>
      </c>
      <c r="AC41" s="30">
        <v>0</v>
      </c>
      <c r="AD41" s="30">
        <v>2.0999998999999998</v>
      </c>
      <c r="AE41" s="30">
        <v>0.1</v>
      </c>
      <c r="AF41" s="30">
        <v>1.85</v>
      </c>
      <c r="AG41" s="30">
        <v>0.34999998999999998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0.34999998999999998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Q41" s="20">
        <f t="shared" si="0"/>
        <v>0.26400000540000002</v>
      </c>
      <c r="BR41" s="20">
        <f t="shared" si="1"/>
        <v>6.6000001350000004E-2</v>
      </c>
    </row>
    <row r="42" spans="1:70" x14ac:dyDescent="0.25">
      <c r="A42" s="14" t="s">
        <v>40</v>
      </c>
      <c r="B42" s="30">
        <v>178.32001</v>
      </c>
      <c r="C42" s="30">
        <v>103.01</v>
      </c>
      <c r="D42" s="30">
        <v>38.490001999999997</v>
      </c>
      <c r="E42" s="30">
        <v>23.35</v>
      </c>
      <c r="F42" s="30">
        <v>13.16</v>
      </c>
      <c r="G42" s="30">
        <v>9.3699998999999998</v>
      </c>
      <c r="H42" s="30">
        <v>19.52</v>
      </c>
      <c r="I42" s="30">
        <v>8.0200005000000001</v>
      </c>
      <c r="J42" s="30">
        <v>10.24</v>
      </c>
      <c r="K42" s="30">
        <v>20.690000999999999</v>
      </c>
      <c r="L42" s="30">
        <v>6.54</v>
      </c>
      <c r="M42" s="30">
        <v>15.4</v>
      </c>
      <c r="N42" s="30">
        <v>6.5599999000000002</v>
      </c>
      <c r="O42" s="30">
        <v>3.8299998999999998</v>
      </c>
      <c r="P42" s="30">
        <v>5.6399999000000003</v>
      </c>
      <c r="Q42" s="30">
        <v>13.69</v>
      </c>
      <c r="R42" s="30">
        <v>39</v>
      </c>
      <c r="S42" s="30">
        <v>21.379999000000002</v>
      </c>
      <c r="T42" s="30">
        <v>31.459999</v>
      </c>
      <c r="U42" s="30">
        <v>80.989998</v>
      </c>
      <c r="V42" s="30">
        <v>83.370002999999997</v>
      </c>
      <c r="W42" s="30">
        <v>48.669998</v>
      </c>
      <c r="X42" s="30">
        <v>76.330001999999993</v>
      </c>
      <c r="Y42" s="30">
        <v>117.16</v>
      </c>
      <c r="Z42" s="30">
        <v>25.25</v>
      </c>
      <c r="AA42" s="30">
        <v>71.300003000000004</v>
      </c>
      <c r="AB42" s="30">
        <v>80.190002000000007</v>
      </c>
      <c r="AC42" s="30">
        <v>74.400002000000001</v>
      </c>
      <c r="AD42" s="30">
        <v>37.520000000000003</v>
      </c>
      <c r="AE42" s="30">
        <v>27.6</v>
      </c>
      <c r="AF42" s="30">
        <v>26.129999000000002</v>
      </c>
      <c r="AG42" s="30">
        <v>25.43</v>
      </c>
      <c r="AH42" s="30">
        <v>40.380001</v>
      </c>
      <c r="AI42" s="30">
        <v>35.790000999999997</v>
      </c>
      <c r="AJ42" s="30">
        <v>27.42</v>
      </c>
      <c r="AK42" s="30">
        <v>60.830002</v>
      </c>
      <c r="AL42" s="30">
        <v>67.260002</v>
      </c>
      <c r="AM42" s="30">
        <v>50.169998</v>
      </c>
      <c r="AN42" s="30">
        <v>53.040000999999997</v>
      </c>
      <c r="AO42" s="30">
        <v>38.68</v>
      </c>
      <c r="AP42" s="30">
        <v>44.82</v>
      </c>
      <c r="AQ42" s="30">
        <v>59.540000999999997</v>
      </c>
      <c r="AR42" s="30">
        <v>42.860000999999997</v>
      </c>
      <c r="AS42" s="30">
        <v>50.380001</v>
      </c>
      <c r="AT42" s="30">
        <v>57.48</v>
      </c>
      <c r="AU42" s="30">
        <v>90.870002999999997</v>
      </c>
      <c r="AV42" s="30">
        <v>84.290001000000004</v>
      </c>
      <c r="AW42" s="30">
        <v>47.689999</v>
      </c>
      <c r="AX42" s="30">
        <v>45.540000999999997</v>
      </c>
      <c r="AY42" s="30">
        <v>67.099997999999999</v>
      </c>
      <c r="AZ42" s="30">
        <v>41.419998</v>
      </c>
      <c r="BA42" s="30">
        <v>34.159999999999997</v>
      </c>
      <c r="BB42" s="30">
        <v>27.719999000000001</v>
      </c>
      <c r="BC42" s="30">
        <v>38.610000999999997</v>
      </c>
      <c r="BD42" s="30">
        <v>45.02</v>
      </c>
      <c r="BE42" s="30">
        <v>36.860000999999997</v>
      </c>
      <c r="BF42" s="30">
        <v>27.129999000000002</v>
      </c>
      <c r="BG42" s="30">
        <v>56.619999</v>
      </c>
      <c r="BH42" s="30">
        <v>20.07</v>
      </c>
      <c r="BI42" s="30">
        <v>39.340000000000003</v>
      </c>
      <c r="BJ42" s="30">
        <v>67.580001999999993</v>
      </c>
      <c r="BK42" s="30">
        <v>38.479999999999997</v>
      </c>
      <c r="BL42" s="30">
        <v>32.669998</v>
      </c>
      <c r="BM42" s="30">
        <v>42.98</v>
      </c>
      <c r="BN42" s="30">
        <v>57.220001000000003</v>
      </c>
      <c r="BO42" s="30">
        <v>42.369999</v>
      </c>
      <c r="BQ42" s="20">
        <f t="shared" si="0"/>
        <v>49.571400240000024</v>
      </c>
      <c r="BR42" s="20">
        <f t="shared" si="1"/>
        <v>12.392850060000006</v>
      </c>
    </row>
    <row r="43" spans="1:70" x14ac:dyDescent="0.25">
      <c r="A43" s="14" t="s">
        <v>41</v>
      </c>
      <c r="B43" s="30">
        <v>15310.77</v>
      </c>
      <c r="C43" s="30">
        <v>14540.28</v>
      </c>
      <c r="D43" s="30">
        <v>16196.29</v>
      </c>
      <c r="E43" s="30">
        <v>16481.509999999998</v>
      </c>
      <c r="F43" s="30">
        <v>17559.881000000001</v>
      </c>
      <c r="G43" s="30">
        <v>15844.19</v>
      </c>
      <c r="H43" s="30">
        <v>16789.66</v>
      </c>
      <c r="I43" s="30">
        <v>18249.27</v>
      </c>
      <c r="J43" s="30">
        <v>18784.34</v>
      </c>
      <c r="K43" s="30">
        <v>16135.23</v>
      </c>
      <c r="L43" s="30">
        <v>18227.759999999998</v>
      </c>
      <c r="M43" s="30">
        <v>16514.210999999999</v>
      </c>
      <c r="N43" s="30">
        <v>18257.669999999998</v>
      </c>
      <c r="O43" s="30">
        <v>15743.27</v>
      </c>
      <c r="P43" s="30">
        <v>17711.699000000001</v>
      </c>
      <c r="Q43" s="30">
        <v>18399.609</v>
      </c>
      <c r="R43" s="30">
        <v>17451.5</v>
      </c>
      <c r="S43" s="30">
        <v>18093.419999999998</v>
      </c>
      <c r="T43" s="30">
        <v>18620.449000000001</v>
      </c>
      <c r="U43" s="30">
        <v>16479.740000000002</v>
      </c>
      <c r="V43" s="30">
        <v>18031.599999999999</v>
      </c>
      <c r="W43" s="30">
        <v>18862.859</v>
      </c>
      <c r="X43" s="30">
        <v>18150.150000000001</v>
      </c>
      <c r="Y43" s="30">
        <v>16677.599999999999</v>
      </c>
      <c r="Z43" s="30">
        <v>16800.550999999999</v>
      </c>
      <c r="AA43" s="30">
        <v>16765.669999999998</v>
      </c>
      <c r="AB43" s="30">
        <v>15589.98</v>
      </c>
      <c r="AC43" s="30">
        <v>14758.55</v>
      </c>
      <c r="AD43" s="30">
        <v>18903.349999999999</v>
      </c>
      <c r="AE43" s="30">
        <v>17719.669999999998</v>
      </c>
      <c r="AF43" s="30">
        <v>18985.990000000002</v>
      </c>
      <c r="AG43" s="30">
        <v>17907.169999999998</v>
      </c>
      <c r="AH43" s="30">
        <v>18253.971000000001</v>
      </c>
      <c r="AI43" s="30">
        <v>17180.5</v>
      </c>
      <c r="AJ43" s="30">
        <v>16388.48</v>
      </c>
      <c r="AK43" s="30">
        <v>15343.95</v>
      </c>
      <c r="AL43" s="30">
        <v>16252.48</v>
      </c>
      <c r="AM43" s="30">
        <v>19142.881000000001</v>
      </c>
      <c r="AN43" s="30">
        <v>17655.188999999998</v>
      </c>
      <c r="AO43" s="30">
        <v>19438.300999999999</v>
      </c>
      <c r="AP43" s="30">
        <v>16538.949000000001</v>
      </c>
      <c r="AQ43" s="30">
        <v>14171.59</v>
      </c>
      <c r="AR43" s="30">
        <v>15101.9</v>
      </c>
      <c r="AS43" s="30">
        <v>15684.85</v>
      </c>
      <c r="AT43" s="30">
        <v>15804.69</v>
      </c>
      <c r="AU43" s="30">
        <v>17224.028999999999</v>
      </c>
      <c r="AV43" s="30">
        <v>17413.68</v>
      </c>
      <c r="AW43" s="30">
        <v>15826.59</v>
      </c>
      <c r="AX43" s="30">
        <v>18294.400000000001</v>
      </c>
      <c r="AY43" s="30">
        <v>16624.539000000001</v>
      </c>
      <c r="AZ43" s="30">
        <v>16980.07</v>
      </c>
      <c r="BA43" s="30">
        <v>15677.85</v>
      </c>
      <c r="BB43" s="30">
        <v>14548.42</v>
      </c>
      <c r="BC43" s="30">
        <v>16712.391</v>
      </c>
      <c r="BD43" s="30">
        <v>16666.23</v>
      </c>
      <c r="BE43" s="30">
        <v>16782.221000000001</v>
      </c>
      <c r="BF43" s="30">
        <v>16390.311000000002</v>
      </c>
      <c r="BG43" s="30">
        <v>15964.5</v>
      </c>
      <c r="BH43" s="30">
        <v>15534.59</v>
      </c>
      <c r="BI43" s="30">
        <v>15081.76</v>
      </c>
      <c r="BJ43" s="30">
        <v>14031.55</v>
      </c>
      <c r="BK43" s="30">
        <v>16253.37</v>
      </c>
      <c r="BL43" s="30">
        <v>17994.118999999999</v>
      </c>
      <c r="BM43" s="30">
        <v>15046.38</v>
      </c>
      <c r="BN43" s="30">
        <v>16733.449000000001</v>
      </c>
      <c r="BO43" s="30">
        <v>15580.84</v>
      </c>
      <c r="BQ43" s="20">
        <f t="shared" si="0"/>
        <v>16762.345379999999</v>
      </c>
      <c r="BR43" s="20">
        <f t="shared" si="1"/>
        <v>4190.5863449999997</v>
      </c>
    </row>
    <row r="44" spans="1:70" x14ac:dyDescent="0.25">
      <c r="A44" s="14" t="s">
        <v>42</v>
      </c>
      <c r="B44" s="30">
        <v>1197.1300000000001</v>
      </c>
      <c r="C44" s="30">
        <v>1073.8399999999999</v>
      </c>
      <c r="D44" s="30">
        <v>1076.72</v>
      </c>
      <c r="E44" s="30">
        <v>832.27002000000005</v>
      </c>
      <c r="F44" s="30">
        <v>866.70001000000002</v>
      </c>
      <c r="G44" s="30">
        <v>806.28998000000001</v>
      </c>
      <c r="H44" s="30">
        <v>1007.72</v>
      </c>
      <c r="I44" s="30">
        <v>999.16998000000001</v>
      </c>
      <c r="J44" s="30">
        <v>934.84002999999996</v>
      </c>
      <c r="K44" s="30">
        <v>777.97997999999995</v>
      </c>
      <c r="L44" s="30">
        <v>687.39000999999996</v>
      </c>
      <c r="M44" s="30">
        <v>778.22997999999995</v>
      </c>
      <c r="N44" s="30">
        <v>828.52002000000005</v>
      </c>
      <c r="O44" s="30">
        <v>808.21996999999999</v>
      </c>
      <c r="P44" s="30">
        <v>810.76000999999997</v>
      </c>
      <c r="Q44" s="30">
        <v>951.27002000000005</v>
      </c>
      <c r="R44" s="30">
        <v>1112.97</v>
      </c>
      <c r="S44" s="30">
        <v>1152.96</v>
      </c>
      <c r="T44" s="30">
        <v>1024.97</v>
      </c>
      <c r="U44" s="30">
        <v>1176.3</v>
      </c>
      <c r="V44" s="30">
        <v>1151.8499999999999</v>
      </c>
      <c r="W44" s="30">
        <v>938.31</v>
      </c>
      <c r="X44" s="30">
        <v>1045.1500000000001</v>
      </c>
      <c r="Y44" s="30">
        <v>1268.3399999999999</v>
      </c>
      <c r="Z44" s="30">
        <v>998.28998000000001</v>
      </c>
      <c r="AA44" s="30">
        <v>1095.54</v>
      </c>
      <c r="AB44" s="30">
        <v>1244.1400000000001</v>
      </c>
      <c r="AC44" s="30">
        <v>1178.9100000000001</v>
      </c>
      <c r="AD44" s="30">
        <v>1081</v>
      </c>
      <c r="AE44" s="30">
        <v>832.63</v>
      </c>
      <c r="AF44" s="30">
        <v>1014.73</v>
      </c>
      <c r="AG44" s="30">
        <v>843.44</v>
      </c>
      <c r="AH44" s="30">
        <v>857.75</v>
      </c>
      <c r="AI44" s="30">
        <v>868.03003000000001</v>
      </c>
      <c r="AJ44" s="30">
        <v>832.21996999999999</v>
      </c>
      <c r="AK44" s="30">
        <v>836.66998000000001</v>
      </c>
      <c r="AL44" s="30">
        <v>1134.5699</v>
      </c>
      <c r="AM44" s="30">
        <v>1007.54</v>
      </c>
      <c r="AN44" s="30">
        <v>963.87</v>
      </c>
      <c r="AO44" s="30">
        <v>837.34002999999996</v>
      </c>
      <c r="AP44" s="30">
        <v>954.96001999999999</v>
      </c>
      <c r="AQ44" s="30">
        <v>1019.23</v>
      </c>
      <c r="AR44" s="30">
        <v>948.87</v>
      </c>
      <c r="AS44" s="30">
        <v>924.40002000000004</v>
      </c>
      <c r="AT44" s="30">
        <v>999.79998999999998</v>
      </c>
      <c r="AU44" s="30">
        <v>1142.8699999999999</v>
      </c>
      <c r="AV44" s="30">
        <v>1134.02</v>
      </c>
      <c r="AW44" s="30">
        <v>958.62</v>
      </c>
      <c r="AX44" s="30">
        <v>981.48999000000003</v>
      </c>
      <c r="AY44" s="30">
        <v>878.20001000000002</v>
      </c>
      <c r="AZ44" s="30">
        <v>774.85999000000004</v>
      </c>
      <c r="BA44" s="30">
        <v>1003.02</v>
      </c>
      <c r="BB44" s="30">
        <v>988.29998999999998</v>
      </c>
      <c r="BC44" s="30">
        <v>928.39000999999996</v>
      </c>
      <c r="BD44" s="30">
        <v>861.31</v>
      </c>
      <c r="BE44" s="30">
        <v>909.37</v>
      </c>
      <c r="BF44" s="30">
        <v>878.09002999999996</v>
      </c>
      <c r="BG44" s="30">
        <v>911.22997999999995</v>
      </c>
      <c r="BH44" s="30">
        <v>663.90002000000004</v>
      </c>
      <c r="BI44" s="30">
        <v>883.20001000000002</v>
      </c>
      <c r="BJ44" s="30">
        <v>953.90002000000004</v>
      </c>
      <c r="BK44" s="30">
        <v>672.96001999999999</v>
      </c>
      <c r="BL44" s="30">
        <v>723.78998000000001</v>
      </c>
      <c r="BM44" s="30">
        <v>696.04998999999998</v>
      </c>
      <c r="BN44" s="30">
        <v>699.48999000000003</v>
      </c>
      <c r="BO44" s="30">
        <v>713.79998999999998</v>
      </c>
      <c r="BQ44" s="20">
        <f t="shared" si="0"/>
        <v>954.03279879999968</v>
      </c>
      <c r="BR44" s="20">
        <f t="shared" si="1"/>
        <v>238.50819969999992</v>
      </c>
    </row>
    <row r="45" spans="1:70" x14ac:dyDescent="0.25">
      <c r="A45" s="14" t="s">
        <v>43</v>
      </c>
      <c r="B45" s="30">
        <v>17099.539000000001</v>
      </c>
      <c r="C45" s="30">
        <v>16506.27</v>
      </c>
      <c r="D45" s="30">
        <v>18361.778999999999</v>
      </c>
      <c r="E45" s="30">
        <v>18344.881000000001</v>
      </c>
      <c r="F45" s="30">
        <v>19413.539000000001</v>
      </c>
      <c r="G45" s="30">
        <v>17119.800999999999</v>
      </c>
      <c r="H45" s="30">
        <v>18290.449000000001</v>
      </c>
      <c r="I45" s="30">
        <v>20401.68</v>
      </c>
      <c r="J45" s="30">
        <v>20620.43</v>
      </c>
      <c r="K45" s="30">
        <v>18174.650000000001</v>
      </c>
      <c r="L45" s="30">
        <v>20390.34</v>
      </c>
      <c r="M45" s="30">
        <v>18297.438999999998</v>
      </c>
      <c r="N45" s="30">
        <v>19642.881000000001</v>
      </c>
      <c r="O45" s="30">
        <v>17497.539000000001</v>
      </c>
      <c r="P45" s="30">
        <v>19691.881000000001</v>
      </c>
      <c r="Q45" s="30">
        <v>19756.631000000001</v>
      </c>
      <c r="R45" s="30">
        <v>19153.710999999999</v>
      </c>
      <c r="S45" s="30">
        <v>19711.240000000002</v>
      </c>
      <c r="T45" s="30">
        <v>21221.09</v>
      </c>
      <c r="U45" s="30">
        <v>18270.43</v>
      </c>
      <c r="V45" s="30">
        <v>19857.210999999999</v>
      </c>
      <c r="W45" s="30">
        <v>20492.5</v>
      </c>
      <c r="X45" s="30">
        <v>19893.009999999998</v>
      </c>
      <c r="Y45" s="30">
        <v>19457.188999999998</v>
      </c>
      <c r="Z45" s="30">
        <v>18287.240000000002</v>
      </c>
      <c r="AA45" s="30">
        <v>18955.061000000002</v>
      </c>
      <c r="AB45" s="30">
        <v>17238.811000000002</v>
      </c>
      <c r="AC45" s="30">
        <v>16880.759999999998</v>
      </c>
      <c r="AD45" s="30">
        <v>20863.900000000001</v>
      </c>
      <c r="AE45" s="30">
        <v>19895.471000000001</v>
      </c>
      <c r="AF45" s="30">
        <v>21313.83</v>
      </c>
      <c r="AG45" s="30">
        <v>19688.131000000001</v>
      </c>
      <c r="AH45" s="30">
        <v>20344.75</v>
      </c>
      <c r="AI45" s="30">
        <v>19671.539000000001</v>
      </c>
      <c r="AJ45" s="30">
        <v>18616.460999999999</v>
      </c>
      <c r="AK45" s="30">
        <v>18106.960999999999</v>
      </c>
      <c r="AL45" s="30">
        <v>18440.609</v>
      </c>
      <c r="AM45" s="30">
        <v>21855.891</v>
      </c>
      <c r="AN45" s="30">
        <v>20356.740000000002</v>
      </c>
      <c r="AO45" s="30">
        <v>21939.51</v>
      </c>
      <c r="AP45" s="30">
        <v>18843.66</v>
      </c>
      <c r="AQ45" s="30">
        <v>16391.669999999998</v>
      </c>
      <c r="AR45" s="30">
        <v>17588.27</v>
      </c>
      <c r="AS45" s="30">
        <v>18052.84</v>
      </c>
      <c r="AT45" s="30">
        <v>18061.84</v>
      </c>
      <c r="AU45" s="30">
        <v>19448.449000000001</v>
      </c>
      <c r="AV45" s="30">
        <v>19733.84</v>
      </c>
      <c r="AW45" s="30">
        <v>17997.82</v>
      </c>
      <c r="AX45" s="30">
        <v>19979.099999999999</v>
      </c>
      <c r="AY45" s="30">
        <v>18895.688999999998</v>
      </c>
      <c r="AZ45" s="30">
        <v>19363.5</v>
      </c>
      <c r="BA45" s="30">
        <v>18246.490000000002</v>
      </c>
      <c r="BB45" s="30">
        <v>16713.061000000002</v>
      </c>
      <c r="BC45" s="30">
        <v>18685.41</v>
      </c>
      <c r="BD45" s="30">
        <v>19290.57</v>
      </c>
      <c r="BE45" s="30">
        <v>19006.009999999998</v>
      </c>
      <c r="BF45" s="30">
        <v>18492.240000000002</v>
      </c>
      <c r="BG45" s="30">
        <v>17635.141</v>
      </c>
      <c r="BH45" s="30">
        <v>17861.900000000001</v>
      </c>
      <c r="BI45" s="30">
        <v>17312.891</v>
      </c>
      <c r="BJ45" s="30">
        <v>16751.18</v>
      </c>
      <c r="BK45" s="30">
        <v>18592.438999999998</v>
      </c>
      <c r="BL45" s="30">
        <v>20379.009999999998</v>
      </c>
      <c r="BM45" s="30">
        <v>16966.438999999998</v>
      </c>
      <c r="BN45" s="30">
        <v>19068.27</v>
      </c>
      <c r="BO45" s="30">
        <v>17036.131000000001</v>
      </c>
      <c r="BQ45" s="20">
        <f t="shared" si="0"/>
        <v>18938.118119999996</v>
      </c>
      <c r="BR45" s="20">
        <f t="shared" si="1"/>
        <v>4734.5295299999989</v>
      </c>
    </row>
    <row r="46" spans="1:70" x14ac:dyDescent="0.25">
      <c r="A46" s="14" t="s">
        <v>44</v>
      </c>
      <c r="B46" s="30">
        <v>8396.1699000000008</v>
      </c>
      <c r="C46" s="30">
        <v>8939.4199000000008</v>
      </c>
      <c r="D46" s="30">
        <v>9392.8603999999996</v>
      </c>
      <c r="E46" s="30">
        <v>9163.3397999999997</v>
      </c>
      <c r="F46" s="30">
        <v>10099.09</v>
      </c>
      <c r="G46" s="30">
        <v>9935.0303000000004</v>
      </c>
      <c r="H46" s="30">
        <v>10329.9</v>
      </c>
      <c r="I46" s="30">
        <v>10035.18</v>
      </c>
      <c r="J46" s="30">
        <v>11143.46</v>
      </c>
      <c r="K46" s="30">
        <v>9163.2900000000009</v>
      </c>
      <c r="L46" s="30">
        <v>9386.9403999999995</v>
      </c>
      <c r="M46" s="30">
        <v>8398.4004000000004</v>
      </c>
      <c r="N46" s="30">
        <v>9269.5498000000007</v>
      </c>
      <c r="O46" s="30">
        <v>8369.2803000000004</v>
      </c>
      <c r="P46" s="30">
        <v>10699.46</v>
      </c>
      <c r="Q46" s="30">
        <v>11017.77</v>
      </c>
      <c r="R46" s="30">
        <v>10295.219999999999</v>
      </c>
      <c r="S46" s="30">
        <v>10026.4</v>
      </c>
      <c r="T46" s="30">
        <v>9294.7597999999998</v>
      </c>
      <c r="U46" s="30">
        <v>9622.4599999999991</v>
      </c>
      <c r="V46" s="30">
        <v>9702.7304999999997</v>
      </c>
      <c r="W46" s="30">
        <v>9722.0195000000003</v>
      </c>
      <c r="X46" s="30">
        <v>9802.4501999999993</v>
      </c>
      <c r="Y46" s="30">
        <v>9969.0596000000005</v>
      </c>
      <c r="Z46" s="30">
        <v>9627.2099999999991</v>
      </c>
      <c r="AA46" s="30">
        <v>10387.19</v>
      </c>
      <c r="AB46" s="30">
        <v>9522.8397999999997</v>
      </c>
      <c r="AC46" s="30">
        <v>10101.93</v>
      </c>
      <c r="AD46" s="30">
        <v>9765.9199000000008</v>
      </c>
      <c r="AE46" s="30">
        <v>9147.9804999999997</v>
      </c>
      <c r="AF46" s="30">
        <v>9705.0097999999998</v>
      </c>
      <c r="AG46" s="30">
        <v>10064.18</v>
      </c>
      <c r="AH46" s="30">
        <v>10491.24</v>
      </c>
      <c r="AI46" s="30">
        <v>9706.0097999999998</v>
      </c>
      <c r="AJ46" s="30">
        <v>8994.2001999999993</v>
      </c>
      <c r="AK46" s="30">
        <v>9527.0400000000009</v>
      </c>
      <c r="AL46" s="30">
        <v>9984.5498000000007</v>
      </c>
      <c r="AM46" s="30">
        <v>10872.56</v>
      </c>
      <c r="AN46" s="30">
        <v>10170.07</v>
      </c>
      <c r="AO46" s="30">
        <v>10415.94</v>
      </c>
      <c r="AP46" s="30">
        <v>8987.5097999999998</v>
      </c>
      <c r="AQ46" s="30">
        <v>8982.1602000000003</v>
      </c>
      <c r="AR46" s="30">
        <v>9020.9403999999995</v>
      </c>
      <c r="AS46" s="30">
        <v>10364.82</v>
      </c>
      <c r="AT46" s="30">
        <v>9752.6699000000008</v>
      </c>
      <c r="AU46" s="30">
        <v>10063.120000000001</v>
      </c>
      <c r="AV46" s="30">
        <v>8802.9199000000008</v>
      </c>
      <c r="AW46" s="30">
        <v>9308.3397999999997</v>
      </c>
      <c r="AX46" s="30">
        <v>10316.77</v>
      </c>
      <c r="AY46" s="30">
        <v>8973.3096000000005</v>
      </c>
      <c r="AZ46" s="30">
        <v>9661.5596000000005</v>
      </c>
      <c r="BA46" s="30">
        <v>9205.2099999999991</v>
      </c>
      <c r="BB46" s="30">
        <v>8799.3896000000004</v>
      </c>
      <c r="BC46" s="30">
        <v>9610.9501999999993</v>
      </c>
      <c r="BD46" s="30">
        <v>8110.2201999999997</v>
      </c>
      <c r="BE46" s="30">
        <v>9436.6602000000003</v>
      </c>
      <c r="BF46" s="30">
        <v>9738.5</v>
      </c>
      <c r="BG46" s="30">
        <v>10003.959999999999</v>
      </c>
      <c r="BH46" s="30">
        <v>9059.6602000000003</v>
      </c>
      <c r="BI46" s="30">
        <v>8954.0097999999998</v>
      </c>
      <c r="BJ46" s="30">
        <v>9499.3495999999996</v>
      </c>
      <c r="BK46" s="30">
        <v>9340.4199000000008</v>
      </c>
      <c r="BL46" s="30">
        <v>10957.13</v>
      </c>
      <c r="BM46" s="30">
        <v>7985.1602000000003</v>
      </c>
      <c r="BN46" s="30">
        <v>9492.2402000000002</v>
      </c>
      <c r="BO46" s="30">
        <v>10117.32</v>
      </c>
      <c r="BQ46" s="20">
        <f t="shared" si="0"/>
        <v>9629.2653740000005</v>
      </c>
      <c r="BR46" s="20">
        <f t="shared" si="1"/>
        <v>2407.3163435000001</v>
      </c>
    </row>
    <row r="47" spans="1:70" x14ac:dyDescent="0.25">
      <c r="A47" s="14" t="s">
        <v>45</v>
      </c>
      <c r="B47" s="30">
        <v>1.24</v>
      </c>
      <c r="C47" s="30">
        <v>0.43000000999999999</v>
      </c>
      <c r="D47" s="30">
        <v>2.21</v>
      </c>
      <c r="E47" s="30">
        <v>3.9999999100000003E-2</v>
      </c>
      <c r="F47" s="30">
        <v>0.47999998999999999</v>
      </c>
      <c r="G47" s="30">
        <v>5.0000000699999998E-2</v>
      </c>
      <c r="H47" s="30">
        <v>0.34999998999999998</v>
      </c>
      <c r="I47" s="30">
        <v>0.15000000999999999</v>
      </c>
      <c r="J47" s="30">
        <v>1.9400001</v>
      </c>
      <c r="K47" s="30">
        <v>0.58999997000000004</v>
      </c>
      <c r="L47" s="30">
        <v>1.73</v>
      </c>
      <c r="M47" s="30">
        <v>0</v>
      </c>
      <c r="N47" s="30">
        <v>0.31</v>
      </c>
      <c r="O47" s="30">
        <v>0.5</v>
      </c>
      <c r="P47" s="30">
        <v>0.85000001999999997</v>
      </c>
      <c r="Q47" s="30">
        <v>0.50999998999999996</v>
      </c>
      <c r="R47" s="30">
        <v>1.17</v>
      </c>
      <c r="S47" s="30">
        <v>0.87</v>
      </c>
      <c r="T47" s="30">
        <v>0.31</v>
      </c>
      <c r="U47" s="30">
        <v>1.04</v>
      </c>
      <c r="V47" s="30">
        <v>0.11</v>
      </c>
      <c r="W47" s="30">
        <v>1.1499999999999999</v>
      </c>
      <c r="X47" s="30">
        <v>5.0000000699999998E-2</v>
      </c>
      <c r="Y47" s="30">
        <v>0.41999998999999999</v>
      </c>
      <c r="Z47" s="30">
        <v>0.49000000999999999</v>
      </c>
      <c r="AA47" s="30">
        <v>0.47</v>
      </c>
      <c r="AB47" s="30">
        <v>7.1900000999999998</v>
      </c>
      <c r="AC47" s="30">
        <v>0.31</v>
      </c>
      <c r="AD47" s="30">
        <v>1.46</v>
      </c>
      <c r="AE47" s="30">
        <v>0.14000000000000001</v>
      </c>
      <c r="AF47" s="30">
        <v>1.1000000000000001</v>
      </c>
      <c r="AG47" s="30">
        <v>0.25</v>
      </c>
      <c r="AH47" s="30">
        <v>5.0000000699999998E-2</v>
      </c>
      <c r="AI47" s="30">
        <v>2.3800001000000002</v>
      </c>
      <c r="AJ47" s="30">
        <v>3.9999999100000003E-2</v>
      </c>
      <c r="AK47" s="30">
        <v>1.4400001</v>
      </c>
      <c r="AL47" s="30">
        <v>0</v>
      </c>
      <c r="AM47" s="30">
        <v>0.38</v>
      </c>
      <c r="AN47" s="30">
        <v>7.9999998200000005E-2</v>
      </c>
      <c r="AO47" s="30">
        <v>1.9999999599999999E-2</v>
      </c>
      <c r="AP47" s="30">
        <v>0.20999999</v>
      </c>
      <c r="AQ47" s="30">
        <v>0.60000001999999997</v>
      </c>
      <c r="AR47" s="30">
        <v>0.11</v>
      </c>
      <c r="AS47" s="30">
        <v>0</v>
      </c>
      <c r="AT47" s="30">
        <v>3.9999999100000003E-2</v>
      </c>
      <c r="AU47" s="30">
        <v>0.14000000000000001</v>
      </c>
      <c r="AV47" s="30">
        <v>0.22</v>
      </c>
      <c r="AW47" s="30">
        <v>0</v>
      </c>
      <c r="AX47" s="30">
        <v>0.13</v>
      </c>
      <c r="AY47" s="30">
        <v>0</v>
      </c>
      <c r="AZ47" s="30">
        <v>0</v>
      </c>
      <c r="BA47" s="30">
        <v>0</v>
      </c>
      <c r="BB47" s="30">
        <v>5.0000000699999998E-2</v>
      </c>
      <c r="BC47" s="30">
        <v>0</v>
      </c>
      <c r="BD47" s="30">
        <v>0</v>
      </c>
      <c r="BE47" s="30">
        <v>0</v>
      </c>
      <c r="BF47" s="30">
        <v>0.23999999</v>
      </c>
      <c r="BG47" s="30">
        <v>0.23</v>
      </c>
      <c r="BH47" s="30">
        <v>0</v>
      </c>
      <c r="BI47" s="30">
        <v>0</v>
      </c>
      <c r="BJ47" s="30">
        <v>0.18000000999999999</v>
      </c>
      <c r="BK47" s="30">
        <v>0</v>
      </c>
      <c r="BL47" s="30">
        <v>0</v>
      </c>
      <c r="BM47" s="30">
        <v>7.9999998200000005E-2</v>
      </c>
      <c r="BN47" s="30">
        <v>0</v>
      </c>
      <c r="BO47" s="30">
        <v>0.2</v>
      </c>
      <c r="BQ47" s="20">
        <f t="shared" si="0"/>
        <v>0.46700000612600001</v>
      </c>
      <c r="BR47" s="20">
        <f t="shared" si="1"/>
        <v>0.1167500015315</v>
      </c>
    </row>
    <row r="48" spans="1:70" x14ac:dyDescent="0.25">
      <c r="A48" s="14" t="s">
        <v>46</v>
      </c>
      <c r="B48" s="30">
        <v>13.17</v>
      </c>
      <c r="C48" s="30">
        <v>9.6400003000000005</v>
      </c>
      <c r="D48" s="30">
        <v>3.7</v>
      </c>
      <c r="E48" s="30">
        <v>12.7</v>
      </c>
      <c r="F48" s="30">
        <v>21.49</v>
      </c>
      <c r="G48" s="30">
        <v>22.610001</v>
      </c>
      <c r="H48" s="30">
        <v>16.760000000000002</v>
      </c>
      <c r="I48" s="30">
        <v>16.82</v>
      </c>
      <c r="J48" s="30">
        <v>14.81</v>
      </c>
      <c r="K48" s="30">
        <v>6.5500002000000004</v>
      </c>
      <c r="L48" s="30">
        <v>8.8299999000000007</v>
      </c>
      <c r="M48" s="30">
        <v>13.12</v>
      </c>
      <c r="N48" s="30">
        <v>6.98</v>
      </c>
      <c r="O48" s="30">
        <v>3.4000001000000002</v>
      </c>
      <c r="P48" s="30">
        <v>2.4300001</v>
      </c>
      <c r="Q48" s="30">
        <v>9.9200000999999993</v>
      </c>
      <c r="R48" s="30">
        <v>5.1999997999999996</v>
      </c>
      <c r="S48" s="30">
        <v>15.41</v>
      </c>
      <c r="T48" s="30">
        <v>7.9000000999999997</v>
      </c>
      <c r="U48" s="30">
        <v>18.370000999999998</v>
      </c>
      <c r="V48" s="30">
        <v>14.08</v>
      </c>
      <c r="W48" s="30">
        <v>6.3000002000000004</v>
      </c>
      <c r="X48" s="30">
        <v>3.04</v>
      </c>
      <c r="Y48" s="30">
        <v>9.4399996000000002</v>
      </c>
      <c r="Z48" s="30">
        <v>8.9799994999999999</v>
      </c>
      <c r="AA48" s="30">
        <v>10.17</v>
      </c>
      <c r="AB48" s="30">
        <v>7.6199998999999998</v>
      </c>
      <c r="AC48" s="30">
        <v>18.700001</v>
      </c>
      <c r="AD48" s="30">
        <v>16.129999000000002</v>
      </c>
      <c r="AE48" s="30">
        <v>17.120000999999998</v>
      </c>
      <c r="AF48" s="30">
        <v>5.8200002</v>
      </c>
      <c r="AG48" s="30">
        <v>4.9699998000000001</v>
      </c>
      <c r="AH48" s="30">
        <v>12.62</v>
      </c>
      <c r="AI48" s="30">
        <v>18.920000000000002</v>
      </c>
      <c r="AJ48" s="30">
        <v>24.17</v>
      </c>
      <c r="AK48" s="30">
        <v>13.64</v>
      </c>
      <c r="AL48" s="30">
        <v>20.329999999999998</v>
      </c>
      <c r="AM48" s="30">
        <v>19.959999</v>
      </c>
      <c r="AN48" s="30">
        <v>22.620000999999998</v>
      </c>
      <c r="AO48" s="30">
        <v>26.379999000000002</v>
      </c>
      <c r="AP48" s="30">
        <v>25.690000999999999</v>
      </c>
      <c r="AQ48" s="30">
        <v>13.22</v>
      </c>
      <c r="AR48" s="30">
        <v>14.27</v>
      </c>
      <c r="AS48" s="30">
        <v>6.6799998</v>
      </c>
      <c r="AT48" s="30">
        <v>18.620000999999998</v>
      </c>
      <c r="AU48" s="30">
        <v>16.02</v>
      </c>
      <c r="AV48" s="30">
        <v>12.65</v>
      </c>
      <c r="AW48" s="30">
        <v>19.27</v>
      </c>
      <c r="AX48" s="30">
        <v>14.02</v>
      </c>
      <c r="AY48" s="30">
        <v>15.36</v>
      </c>
      <c r="AZ48" s="30">
        <v>5.4400000999999998</v>
      </c>
      <c r="BA48" s="30">
        <v>4.5500002000000004</v>
      </c>
      <c r="BB48" s="30">
        <v>18.639999</v>
      </c>
      <c r="BC48" s="30">
        <v>31.84</v>
      </c>
      <c r="BD48" s="30">
        <v>12.24</v>
      </c>
      <c r="BE48" s="30">
        <v>9.9600000000000009</v>
      </c>
      <c r="BF48" s="30">
        <v>11.69</v>
      </c>
      <c r="BG48" s="30">
        <v>8.2299994999999999</v>
      </c>
      <c r="BH48" s="30">
        <v>29.15</v>
      </c>
      <c r="BI48" s="30">
        <v>9.5799999000000007</v>
      </c>
      <c r="BJ48" s="30">
        <v>8.7899999999999991</v>
      </c>
      <c r="BK48" s="30">
        <v>7.7399997999999997</v>
      </c>
      <c r="BL48" s="30">
        <v>14.85</v>
      </c>
      <c r="BM48" s="30">
        <v>4.6199998999999998</v>
      </c>
      <c r="BN48" s="30">
        <v>12.35</v>
      </c>
      <c r="BO48" s="30">
        <v>6.52</v>
      </c>
      <c r="BQ48" s="20">
        <f t="shared" si="0"/>
        <v>13.597600006</v>
      </c>
      <c r="BR48" s="20">
        <f t="shared" si="1"/>
        <v>3.3994000015000001</v>
      </c>
    </row>
    <row r="49" spans="1:70" x14ac:dyDescent="0.25">
      <c r="A49" s="14" t="s">
        <v>47</v>
      </c>
      <c r="B49" s="30">
        <v>14446.09</v>
      </c>
      <c r="C49" s="30">
        <v>14476.73</v>
      </c>
      <c r="D49" s="30">
        <v>14334.28</v>
      </c>
      <c r="E49" s="30">
        <v>13586.51</v>
      </c>
      <c r="F49" s="30">
        <v>13604.22</v>
      </c>
      <c r="G49" s="30">
        <v>14947.21</v>
      </c>
      <c r="H49" s="30">
        <v>14263.62</v>
      </c>
      <c r="I49" s="30">
        <v>13160.31</v>
      </c>
      <c r="J49" s="30">
        <v>15428.06</v>
      </c>
      <c r="K49" s="30">
        <v>14109.97</v>
      </c>
      <c r="L49" s="30">
        <v>15430.18</v>
      </c>
      <c r="M49" s="30">
        <v>16263.39</v>
      </c>
      <c r="N49" s="30">
        <v>14278.89</v>
      </c>
      <c r="O49" s="30">
        <v>14970.51</v>
      </c>
      <c r="P49" s="30">
        <v>13513.26</v>
      </c>
      <c r="Q49" s="30">
        <v>13736.35</v>
      </c>
      <c r="R49" s="30">
        <v>15249.91</v>
      </c>
      <c r="S49" s="30">
        <v>15258.47</v>
      </c>
      <c r="T49" s="30">
        <v>12241.92</v>
      </c>
      <c r="U49" s="30">
        <v>15787.5</v>
      </c>
      <c r="V49" s="30">
        <v>15555.71</v>
      </c>
      <c r="W49" s="30">
        <v>16122.57</v>
      </c>
      <c r="X49" s="30">
        <v>14713.9</v>
      </c>
      <c r="Y49" s="30">
        <v>16131.96</v>
      </c>
      <c r="Z49" s="30">
        <v>17775.259999999998</v>
      </c>
      <c r="AA49" s="30">
        <v>17876.169999999998</v>
      </c>
      <c r="AB49" s="30">
        <v>17057.02</v>
      </c>
      <c r="AC49" s="30">
        <v>17014.77</v>
      </c>
      <c r="AD49" s="30">
        <v>17299.300999999999</v>
      </c>
      <c r="AE49" s="30">
        <v>17270.141</v>
      </c>
      <c r="AF49" s="30">
        <v>16259.47</v>
      </c>
      <c r="AG49" s="30">
        <v>15961.99</v>
      </c>
      <c r="AH49" s="30">
        <v>16999.75</v>
      </c>
      <c r="AI49" s="30">
        <v>16104.88</v>
      </c>
      <c r="AJ49" s="30">
        <v>17785.080000000002</v>
      </c>
      <c r="AK49" s="30">
        <v>16973.061000000002</v>
      </c>
      <c r="AL49" s="30">
        <v>17381.75</v>
      </c>
      <c r="AM49" s="30">
        <v>17081.778999999999</v>
      </c>
      <c r="AN49" s="30">
        <v>16795.618999999999</v>
      </c>
      <c r="AO49" s="30">
        <v>16803.16</v>
      </c>
      <c r="AP49" s="30">
        <v>16871.721000000001</v>
      </c>
      <c r="AQ49" s="30">
        <v>16941.359</v>
      </c>
      <c r="AR49" s="30">
        <v>17228.830000000002</v>
      </c>
      <c r="AS49" s="30">
        <v>17286.82</v>
      </c>
      <c r="AT49" s="30">
        <v>18800.25</v>
      </c>
      <c r="AU49" s="30">
        <v>18041.528999999999</v>
      </c>
      <c r="AV49" s="30">
        <v>16522.02</v>
      </c>
      <c r="AW49" s="30">
        <v>15676.99</v>
      </c>
      <c r="AX49" s="30">
        <v>14996.36</v>
      </c>
      <c r="AY49" s="30">
        <v>16880.68</v>
      </c>
      <c r="AZ49" s="30">
        <v>15227.43</v>
      </c>
      <c r="BA49" s="30">
        <v>15552.54</v>
      </c>
      <c r="BB49" s="30">
        <v>16978.391</v>
      </c>
      <c r="BC49" s="30">
        <v>15735.06</v>
      </c>
      <c r="BD49" s="30">
        <v>16842.109</v>
      </c>
      <c r="BE49" s="30">
        <v>16626.289000000001</v>
      </c>
      <c r="BF49" s="30">
        <v>16647.891</v>
      </c>
      <c r="BG49" s="30">
        <v>15673.68</v>
      </c>
      <c r="BH49" s="30">
        <v>15583.78</v>
      </c>
      <c r="BI49" s="30">
        <v>15839.49</v>
      </c>
      <c r="BJ49" s="30">
        <v>15845.03</v>
      </c>
      <c r="BK49" s="30">
        <v>15356.41</v>
      </c>
      <c r="BL49" s="30">
        <v>13543.75</v>
      </c>
      <c r="BM49" s="30">
        <v>17141.25</v>
      </c>
      <c r="BN49" s="30">
        <v>15207.8</v>
      </c>
      <c r="BO49" s="30">
        <v>15136.27</v>
      </c>
      <c r="BQ49" s="20">
        <f t="shared" si="0"/>
        <v>16313.697400000006</v>
      </c>
      <c r="BR49" s="20">
        <f t="shared" si="1"/>
        <v>4078.4243500000016</v>
      </c>
    </row>
    <row r="50" spans="1:70" x14ac:dyDescent="0.25">
      <c r="A50" s="14" t="s">
        <v>48</v>
      </c>
      <c r="B50" s="30">
        <v>11585.25</v>
      </c>
      <c r="C50" s="30">
        <v>11714.54</v>
      </c>
      <c r="D50" s="30">
        <v>12344.74</v>
      </c>
      <c r="E50" s="30">
        <v>11496.59</v>
      </c>
      <c r="F50" s="30">
        <v>13421.85</v>
      </c>
      <c r="G50" s="30">
        <v>12005.1</v>
      </c>
      <c r="H50" s="30">
        <v>13140.4</v>
      </c>
      <c r="I50" s="30">
        <v>13410.5</v>
      </c>
      <c r="J50" s="30">
        <v>14070.73</v>
      </c>
      <c r="K50" s="30">
        <v>12101.19</v>
      </c>
      <c r="L50" s="30">
        <v>12604.97</v>
      </c>
      <c r="M50" s="30">
        <v>11532.17</v>
      </c>
      <c r="N50" s="30">
        <v>12042.43</v>
      </c>
      <c r="O50" s="30">
        <v>11429.29</v>
      </c>
      <c r="P50" s="30">
        <v>14150.61</v>
      </c>
      <c r="Q50" s="30">
        <v>14418.55</v>
      </c>
      <c r="R50" s="30">
        <v>13233.35</v>
      </c>
      <c r="S50" s="30">
        <v>13279.77</v>
      </c>
      <c r="T50" s="30">
        <v>12147.73</v>
      </c>
      <c r="U50" s="30">
        <v>11988.17</v>
      </c>
      <c r="V50" s="30">
        <v>13382.17</v>
      </c>
      <c r="W50" s="30">
        <v>13350.77</v>
      </c>
      <c r="X50" s="30">
        <v>13310.8</v>
      </c>
      <c r="Y50" s="30">
        <v>12691.74</v>
      </c>
      <c r="Z50" s="30">
        <v>13124.85</v>
      </c>
      <c r="AA50" s="30">
        <v>13020.5</v>
      </c>
      <c r="AB50" s="30">
        <v>11909</v>
      </c>
      <c r="AC50" s="30">
        <v>12487.07</v>
      </c>
      <c r="AD50" s="30">
        <v>12890.5</v>
      </c>
      <c r="AE50" s="30">
        <v>11901.33</v>
      </c>
      <c r="AF50" s="30">
        <v>12986.76</v>
      </c>
      <c r="AG50" s="30">
        <v>13259.17</v>
      </c>
      <c r="AH50" s="30">
        <v>13547.05</v>
      </c>
      <c r="AI50" s="30">
        <v>12646.71</v>
      </c>
      <c r="AJ50" s="30">
        <v>12183.91</v>
      </c>
      <c r="AK50" s="30">
        <v>12084.13</v>
      </c>
      <c r="AL50" s="30">
        <v>12887.71</v>
      </c>
      <c r="AM50" s="30">
        <v>13895.63</v>
      </c>
      <c r="AN50" s="30">
        <v>13253.96</v>
      </c>
      <c r="AO50" s="30">
        <v>13798.22</v>
      </c>
      <c r="AP50" s="30">
        <v>11677.63</v>
      </c>
      <c r="AQ50" s="30">
        <v>11564.12</v>
      </c>
      <c r="AR50" s="30">
        <v>11550.78</v>
      </c>
      <c r="AS50" s="30">
        <v>13178.71</v>
      </c>
      <c r="AT50" s="30">
        <v>12314.6</v>
      </c>
      <c r="AU50" s="30">
        <v>12979.55</v>
      </c>
      <c r="AV50" s="30">
        <v>11905.52</v>
      </c>
      <c r="AW50" s="30">
        <v>12553.44</v>
      </c>
      <c r="AX50" s="30">
        <v>14806.25</v>
      </c>
      <c r="AY50" s="30">
        <v>12694.86</v>
      </c>
      <c r="AZ50" s="30">
        <v>12216.91</v>
      </c>
      <c r="BA50" s="30">
        <v>11915.1</v>
      </c>
      <c r="BB50" s="30">
        <v>11065.68</v>
      </c>
      <c r="BC50" s="30">
        <v>12543.33</v>
      </c>
      <c r="BD50" s="30">
        <v>11669.97</v>
      </c>
      <c r="BE50" s="30">
        <v>13055.66</v>
      </c>
      <c r="BF50" s="30">
        <v>12689.91</v>
      </c>
      <c r="BG50" s="30">
        <v>12626.1</v>
      </c>
      <c r="BH50" s="30">
        <v>12298.49</v>
      </c>
      <c r="BI50" s="30">
        <v>11227.26</v>
      </c>
      <c r="BJ50" s="30">
        <v>11775.39</v>
      </c>
      <c r="BK50" s="30">
        <v>12211.93</v>
      </c>
      <c r="BL50" s="30">
        <v>14371.4</v>
      </c>
      <c r="BM50" s="30">
        <v>11458.53</v>
      </c>
      <c r="BN50" s="30">
        <v>12445.42</v>
      </c>
      <c r="BO50" s="30">
        <v>13228.51</v>
      </c>
      <c r="BQ50" s="20">
        <f t="shared" si="0"/>
        <v>12625.721000000003</v>
      </c>
      <c r="BR50" s="20">
        <f t="shared" si="1"/>
        <v>3156.4302500000008</v>
      </c>
    </row>
    <row r="51" spans="1:70" x14ac:dyDescent="0.25">
      <c r="A51" s="14" t="s">
        <v>49</v>
      </c>
      <c r="B51" s="30">
        <v>23.85</v>
      </c>
      <c r="C51" s="30">
        <v>14.43</v>
      </c>
      <c r="D51" s="30">
        <v>2.23</v>
      </c>
      <c r="E51" s="30">
        <v>2.0299999999999998</v>
      </c>
      <c r="F51" s="30">
        <v>2.6300001000000002</v>
      </c>
      <c r="G51" s="30">
        <v>29.450001</v>
      </c>
      <c r="H51" s="30">
        <v>42.34</v>
      </c>
      <c r="I51" s="30">
        <v>25.139999</v>
      </c>
      <c r="J51" s="30">
        <v>31.52</v>
      </c>
      <c r="K51" s="30">
        <v>23.799999</v>
      </c>
      <c r="L51" s="30">
        <v>7.75</v>
      </c>
      <c r="M51" s="30">
        <v>13.24</v>
      </c>
      <c r="N51" s="30">
        <v>14.37</v>
      </c>
      <c r="O51" s="30">
        <v>4.6100000999999997</v>
      </c>
      <c r="P51" s="30">
        <v>6.9899997999999997</v>
      </c>
      <c r="Q51" s="30">
        <v>1.8200000999999999</v>
      </c>
      <c r="R51" s="30">
        <v>0.93000000999999999</v>
      </c>
      <c r="S51" s="30">
        <v>1.0599999</v>
      </c>
      <c r="T51" s="30">
        <v>1.1299999999999999</v>
      </c>
      <c r="U51" s="30">
        <v>18.139999</v>
      </c>
      <c r="V51" s="30">
        <v>38.259998000000003</v>
      </c>
      <c r="W51" s="30">
        <v>46.990001999999997</v>
      </c>
      <c r="X51" s="30">
        <v>36.709999000000003</v>
      </c>
      <c r="Y51" s="30">
        <v>38.580002</v>
      </c>
      <c r="Z51" s="30">
        <v>26.99</v>
      </c>
      <c r="AA51" s="30">
        <v>15.46</v>
      </c>
      <c r="AB51" s="30">
        <v>16.280000999999999</v>
      </c>
      <c r="AC51" s="30">
        <v>33.290000999999997</v>
      </c>
      <c r="AD51" s="30">
        <v>47.360000999999997</v>
      </c>
      <c r="AE51" s="30">
        <v>67.690002000000007</v>
      </c>
      <c r="AF51" s="30">
        <v>37.810001</v>
      </c>
      <c r="AG51" s="30">
        <v>17.84</v>
      </c>
      <c r="AH51" s="30">
        <v>29.6</v>
      </c>
      <c r="AI51" s="30">
        <v>41.939999</v>
      </c>
      <c r="AJ51" s="30">
        <v>49.889999000000003</v>
      </c>
      <c r="AK51" s="30">
        <v>79.010002</v>
      </c>
      <c r="AL51" s="30">
        <v>50.990001999999997</v>
      </c>
      <c r="AM51" s="30">
        <v>49.279998999999997</v>
      </c>
      <c r="AN51" s="30">
        <v>55.130001</v>
      </c>
      <c r="AO51" s="30">
        <v>35.939999</v>
      </c>
      <c r="AP51" s="30">
        <v>31.370000999999998</v>
      </c>
      <c r="AQ51" s="30">
        <v>81.779999000000004</v>
      </c>
      <c r="AR51" s="30">
        <v>16.41</v>
      </c>
      <c r="AS51" s="30">
        <v>21.9</v>
      </c>
      <c r="AT51" s="30">
        <v>54.450001</v>
      </c>
      <c r="AU51" s="30">
        <v>31.200001</v>
      </c>
      <c r="AV51" s="30">
        <v>44.869999</v>
      </c>
      <c r="AW51" s="30">
        <v>44.709999000000003</v>
      </c>
      <c r="AX51" s="30">
        <v>30.6</v>
      </c>
      <c r="AY51" s="30">
        <v>39.630001</v>
      </c>
      <c r="AZ51" s="30">
        <v>34.270000000000003</v>
      </c>
      <c r="BA51" s="30">
        <v>25.860001</v>
      </c>
      <c r="BB51" s="30">
        <v>28.34</v>
      </c>
      <c r="BC51" s="30">
        <v>28.23</v>
      </c>
      <c r="BD51" s="30">
        <v>26.280000999999999</v>
      </c>
      <c r="BE51" s="30">
        <v>22.43</v>
      </c>
      <c r="BF51" s="30">
        <v>11.66</v>
      </c>
      <c r="BG51" s="30">
        <v>12.46</v>
      </c>
      <c r="BH51" s="30">
        <v>11.46</v>
      </c>
      <c r="BI51" s="30">
        <v>30.27</v>
      </c>
      <c r="BJ51" s="30">
        <v>21.75</v>
      </c>
      <c r="BK51" s="30">
        <v>3.3299998999999998</v>
      </c>
      <c r="BL51" s="30">
        <v>15.81</v>
      </c>
      <c r="BM51" s="30">
        <v>27.08</v>
      </c>
      <c r="BN51" s="30">
        <v>19.420000000000002</v>
      </c>
      <c r="BO51" s="30">
        <v>23.91</v>
      </c>
      <c r="BQ51" s="20">
        <f t="shared" si="0"/>
        <v>31.515600196200001</v>
      </c>
      <c r="BR51" s="20">
        <f t="shared" si="1"/>
        <v>7.8789000490500003</v>
      </c>
    </row>
    <row r="52" spans="1:70" x14ac:dyDescent="0.25">
      <c r="A52" s="14" t="s">
        <v>50</v>
      </c>
      <c r="B52" s="30">
        <v>6798.2402000000002</v>
      </c>
      <c r="C52" s="30">
        <v>6379.3900999999996</v>
      </c>
      <c r="D52" s="30">
        <v>5579.8701000000001</v>
      </c>
      <c r="E52" s="30">
        <v>5651.2201999999997</v>
      </c>
      <c r="F52" s="30">
        <v>5594.75</v>
      </c>
      <c r="G52" s="30">
        <v>6957.3599000000004</v>
      </c>
      <c r="H52" s="30">
        <v>6532.96</v>
      </c>
      <c r="I52" s="30">
        <v>5540.9902000000002</v>
      </c>
      <c r="J52" s="30">
        <v>7294.5</v>
      </c>
      <c r="K52" s="30">
        <v>6743.3100999999997</v>
      </c>
      <c r="L52" s="30">
        <v>6340.3798999999999</v>
      </c>
      <c r="M52" s="30">
        <v>6897.4102000000003</v>
      </c>
      <c r="N52" s="30">
        <v>5868.6602000000003</v>
      </c>
      <c r="O52" s="30">
        <v>6425.52</v>
      </c>
      <c r="P52" s="30">
        <v>6306.96</v>
      </c>
      <c r="Q52" s="30">
        <v>6954.3900999999996</v>
      </c>
      <c r="R52" s="30">
        <v>7225.7597999999998</v>
      </c>
      <c r="S52" s="30">
        <v>7204.77</v>
      </c>
      <c r="T52" s="30">
        <v>6289.9902000000002</v>
      </c>
      <c r="U52" s="30">
        <v>6991.9102000000003</v>
      </c>
      <c r="V52" s="30">
        <v>6871.6298999999999</v>
      </c>
      <c r="W52" s="30">
        <v>6778.52</v>
      </c>
      <c r="X52" s="30">
        <v>6722.4701999999997</v>
      </c>
      <c r="Y52" s="30">
        <v>7202.3701000000001</v>
      </c>
      <c r="Z52" s="30">
        <v>7370.75</v>
      </c>
      <c r="AA52" s="30">
        <v>7415.25</v>
      </c>
      <c r="AB52" s="30">
        <v>7447.2201999999997</v>
      </c>
      <c r="AC52" s="30">
        <v>7341.3198000000002</v>
      </c>
      <c r="AD52" s="30">
        <v>7184.48</v>
      </c>
      <c r="AE52" s="30">
        <v>6321.4198999999999</v>
      </c>
      <c r="AF52" s="30">
        <v>6821.8198000000002</v>
      </c>
      <c r="AG52" s="30">
        <v>6366.9502000000002</v>
      </c>
      <c r="AH52" s="30">
        <v>7393.3198000000002</v>
      </c>
      <c r="AI52" s="30">
        <v>6770.25</v>
      </c>
      <c r="AJ52" s="30">
        <v>6974.3599000000004</v>
      </c>
      <c r="AK52" s="30">
        <v>6904.4701999999997</v>
      </c>
      <c r="AL52" s="30">
        <v>6719.6698999999999</v>
      </c>
      <c r="AM52" s="30">
        <v>6733.6000999999997</v>
      </c>
      <c r="AN52" s="30">
        <v>6765.6099000000004</v>
      </c>
      <c r="AO52" s="30">
        <v>7021.8999000000003</v>
      </c>
      <c r="AP52" s="30">
        <v>7000.9102000000003</v>
      </c>
      <c r="AQ52" s="30">
        <v>6916.6698999999999</v>
      </c>
      <c r="AR52" s="30">
        <v>6315.2002000000002</v>
      </c>
      <c r="AS52" s="30">
        <v>7530.79</v>
      </c>
      <c r="AT52" s="30">
        <v>7340.3599000000004</v>
      </c>
      <c r="AU52" s="30">
        <v>7225.1099000000004</v>
      </c>
      <c r="AV52" s="30">
        <v>6263.1698999999999</v>
      </c>
      <c r="AW52" s="30">
        <v>6972.29</v>
      </c>
      <c r="AX52" s="30">
        <v>7329.79</v>
      </c>
      <c r="AY52" s="30">
        <v>7516.8599000000004</v>
      </c>
      <c r="AZ52" s="30">
        <v>6980.9701999999997</v>
      </c>
      <c r="BA52" s="30">
        <v>6746.54</v>
      </c>
      <c r="BB52" s="30">
        <v>7386.3500999999997</v>
      </c>
      <c r="BC52" s="30">
        <v>6968.2402000000002</v>
      </c>
      <c r="BD52" s="30">
        <v>6416.5897999999997</v>
      </c>
      <c r="BE52" s="30">
        <v>7609.96</v>
      </c>
      <c r="BF52" s="30">
        <v>6982.8301000000001</v>
      </c>
      <c r="BG52" s="30">
        <v>7416.1298999999999</v>
      </c>
      <c r="BH52" s="30">
        <v>7382.1499000000003</v>
      </c>
      <c r="BI52" s="30">
        <v>6263.8701000000001</v>
      </c>
      <c r="BJ52" s="30">
        <v>6373.1298999999999</v>
      </c>
      <c r="BK52" s="30">
        <v>6080.6801999999998</v>
      </c>
      <c r="BL52" s="30">
        <v>5889.6201000000001</v>
      </c>
      <c r="BM52" s="30">
        <v>7230.5801000000001</v>
      </c>
      <c r="BN52" s="30">
        <v>6931.75</v>
      </c>
      <c r="BO52" s="30">
        <v>5912.02</v>
      </c>
      <c r="BQ52" s="20">
        <f t="shared" si="0"/>
        <v>6916.4474100000052</v>
      </c>
      <c r="BR52" s="20">
        <f t="shared" si="1"/>
        <v>1729.1118525000013</v>
      </c>
    </row>
    <row r="53" spans="1:70" x14ac:dyDescent="0.25">
      <c r="A53" s="14" t="s">
        <v>51</v>
      </c>
      <c r="B53" s="30">
        <v>7.4299998</v>
      </c>
      <c r="C53" s="30">
        <v>4.4099997999999996</v>
      </c>
      <c r="D53" s="30">
        <v>28.780000999999999</v>
      </c>
      <c r="E53" s="30">
        <v>20.209999</v>
      </c>
      <c r="F53" s="30">
        <v>14.84</v>
      </c>
      <c r="G53" s="30">
        <v>13.88</v>
      </c>
      <c r="H53" s="30">
        <v>23.43</v>
      </c>
      <c r="I53" s="30">
        <v>9.0900002000000004</v>
      </c>
      <c r="J53" s="30">
        <v>25.1</v>
      </c>
      <c r="K53" s="30">
        <v>8.0699997000000003</v>
      </c>
      <c r="L53" s="30">
        <v>7.2199998000000001</v>
      </c>
      <c r="M53" s="30">
        <v>10.33</v>
      </c>
      <c r="N53" s="30">
        <v>17.190000999999999</v>
      </c>
      <c r="O53" s="30">
        <v>4.5199999999999996</v>
      </c>
      <c r="P53" s="30">
        <v>13.82</v>
      </c>
      <c r="Q53" s="30">
        <v>17.149999999999999</v>
      </c>
      <c r="R53" s="30">
        <v>6.73</v>
      </c>
      <c r="S53" s="30">
        <v>10.23</v>
      </c>
      <c r="T53" s="30">
        <v>18.32</v>
      </c>
      <c r="U53" s="30">
        <v>9.5900002000000004</v>
      </c>
      <c r="V53" s="30">
        <v>13.88</v>
      </c>
      <c r="W53" s="30">
        <v>5.8200002</v>
      </c>
      <c r="X53" s="30">
        <v>13.83</v>
      </c>
      <c r="Y53" s="30">
        <v>7.6399999000000003</v>
      </c>
      <c r="Z53" s="30">
        <v>5.0300001999999999</v>
      </c>
      <c r="AA53" s="30">
        <v>15.09</v>
      </c>
      <c r="AB53" s="30">
        <v>5.77</v>
      </c>
      <c r="AC53" s="30">
        <v>6.0599999000000002</v>
      </c>
      <c r="AD53" s="30">
        <v>9.4700003000000006</v>
      </c>
      <c r="AE53" s="30">
        <v>8.1700000999999993</v>
      </c>
      <c r="AF53" s="30">
        <v>12.72</v>
      </c>
      <c r="AG53" s="30">
        <v>5.7399997999999997</v>
      </c>
      <c r="AH53" s="30">
        <v>9.75</v>
      </c>
      <c r="AI53" s="30">
        <v>6.9299998</v>
      </c>
      <c r="AJ53" s="30">
        <v>3.5799998999999998</v>
      </c>
      <c r="AK53" s="30">
        <v>8.1899996000000002</v>
      </c>
      <c r="AL53" s="30">
        <v>15.38</v>
      </c>
      <c r="AM53" s="30">
        <v>9.0900002000000004</v>
      </c>
      <c r="AN53" s="30">
        <v>13.68</v>
      </c>
      <c r="AO53" s="30">
        <v>18.329999999999998</v>
      </c>
      <c r="AP53" s="30">
        <v>10.74</v>
      </c>
      <c r="AQ53" s="30">
        <v>29.559999000000001</v>
      </c>
      <c r="AR53" s="30">
        <v>6.02</v>
      </c>
      <c r="AS53" s="30">
        <v>5.98</v>
      </c>
      <c r="AT53" s="30">
        <v>2.52</v>
      </c>
      <c r="AU53" s="30">
        <v>9.8900003000000005</v>
      </c>
      <c r="AV53" s="30">
        <v>13.58</v>
      </c>
      <c r="AW53" s="30">
        <v>7.5900002000000004</v>
      </c>
      <c r="AX53" s="30">
        <v>32.029998999999997</v>
      </c>
      <c r="AY53" s="30">
        <v>11.88</v>
      </c>
      <c r="AZ53" s="30">
        <v>10.87</v>
      </c>
      <c r="BA53" s="30">
        <v>18.959999</v>
      </c>
      <c r="BB53" s="30">
        <v>16.440000999999999</v>
      </c>
      <c r="BC53" s="30">
        <v>16.77</v>
      </c>
      <c r="BD53" s="30">
        <v>19.049999</v>
      </c>
      <c r="BE53" s="30">
        <v>26.51</v>
      </c>
      <c r="BF53" s="30">
        <v>12.47</v>
      </c>
      <c r="BG53" s="30">
        <v>18.719999000000001</v>
      </c>
      <c r="BH53" s="30">
        <v>24.01</v>
      </c>
      <c r="BI53" s="30">
        <v>7.25</v>
      </c>
      <c r="BJ53" s="30">
        <v>24.02</v>
      </c>
      <c r="BK53" s="30">
        <v>17.440000999999999</v>
      </c>
      <c r="BL53" s="30">
        <v>38.060001</v>
      </c>
      <c r="BM53" s="30">
        <v>9.2399997999999997</v>
      </c>
      <c r="BN53" s="30">
        <v>6.3699998999999998</v>
      </c>
      <c r="BO53" s="30">
        <v>11.19</v>
      </c>
      <c r="BQ53" s="20">
        <f t="shared" si="0"/>
        <v>12.923599965999999</v>
      </c>
      <c r="BR53" s="20">
        <f t="shared" si="1"/>
        <v>3.2308999914999998</v>
      </c>
    </row>
    <row r="54" spans="1:70" x14ac:dyDescent="0.25">
      <c r="A54" s="14" t="s">
        <v>52</v>
      </c>
      <c r="B54" s="30">
        <v>85.940002000000007</v>
      </c>
      <c r="C54" s="30">
        <v>35.229999999999997</v>
      </c>
      <c r="D54" s="30">
        <v>47.029998999999997</v>
      </c>
      <c r="E54" s="30">
        <v>86.059997999999993</v>
      </c>
      <c r="F54" s="30">
        <v>80.589995999999999</v>
      </c>
      <c r="G54" s="30">
        <v>125.75</v>
      </c>
      <c r="H54" s="30">
        <v>121.76</v>
      </c>
      <c r="I54" s="30">
        <v>89.709998999999996</v>
      </c>
      <c r="J54" s="30">
        <v>60.939999</v>
      </c>
      <c r="K54" s="30">
        <v>91.449996999999996</v>
      </c>
      <c r="L54" s="30">
        <v>46.610000999999997</v>
      </c>
      <c r="M54" s="30">
        <v>85.610000999999997</v>
      </c>
      <c r="N54" s="30">
        <v>104.4</v>
      </c>
      <c r="O54" s="30">
        <v>87.099997999999999</v>
      </c>
      <c r="P54" s="30">
        <v>64.050003000000004</v>
      </c>
      <c r="Q54" s="30">
        <v>48.959999000000003</v>
      </c>
      <c r="R54" s="30">
        <v>46.610000999999997</v>
      </c>
      <c r="S54" s="30">
        <v>102.17</v>
      </c>
      <c r="T54" s="30">
        <v>101.73</v>
      </c>
      <c r="U54" s="30">
        <v>120.02</v>
      </c>
      <c r="V54" s="30">
        <v>117.97</v>
      </c>
      <c r="W54" s="30">
        <v>81.110000999999997</v>
      </c>
      <c r="X54" s="30">
        <v>68.25</v>
      </c>
      <c r="Y54" s="30">
        <v>105.53</v>
      </c>
      <c r="Z54" s="30">
        <v>83.870002999999997</v>
      </c>
      <c r="AA54" s="30">
        <v>88.040001000000004</v>
      </c>
      <c r="AB54" s="30">
        <v>104.7</v>
      </c>
      <c r="AC54" s="30">
        <v>154.12</v>
      </c>
      <c r="AD54" s="30">
        <v>126.87</v>
      </c>
      <c r="AE54" s="30">
        <v>249.60001</v>
      </c>
      <c r="AF54" s="30">
        <v>96.339995999999999</v>
      </c>
      <c r="AG54" s="30">
        <v>77.680000000000007</v>
      </c>
      <c r="AH54" s="30">
        <v>65.519997000000004</v>
      </c>
      <c r="AI54" s="30">
        <v>157.69</v>
      </c>
      <c r="AJ54" s="30">
        <v>177.44</v>
      </c>
      <c r="AK54" s="30">
        <v>129.38</v>
      </c>
      <c r="AL54" s="30">
        <v>162.80000000000001</v>
      </c>
      <c r="AM54" s="30">
        <v>183.75</v>
      </c>
      <c r="AN54" s="30">
        <v>276.88</v>
      </c>
      <c r="AO54" s="30">
        <v>163.82001</v>
      </c>
      <c r="AP54" s="30">
        <v>200.66</v>
      </c>
      <c r="AQ54" s="30">
        <v>213.67999</v>
      </c>
      <c r="AR54" s="30">
        <v>105.6</v>
      </c>
      <c r="AS54" s="30">
        <v>70.129997000000003</v>
      </c>
      <c r="AT54" s="30">
        <v>132.60001</v>
      </c>
      <c r="AU54" s="30">
        <v>137.35001</v>
      </c>
      <c r="AV54" s="30">
        <v>177.19</v>
      </c>
      <c r="AW54" s="30">
        <v>193.85001</v>
      </c>
      <c r="AX54" s="30">
        <v>106.18</v>
      </c>
      <c r="AY54" s="30">
        <v>144.31</v>
      </c>
      <c r="AZ54" s="30">
        <v>90.589995999999999</v>
      </c>
      <c r="BA54" s="30">
        <v>87.550003000000004</v>
      </c>
      <c r="BB54" s="30">
        <v>108.64</v>
      </c>
      <c r="BC54" s="30">
        <v>193</v>
      </c>
      <c r="BD54" s="30">
        <v>84.300003000000004</v>
      </c>
      <c r="BE54" s="30">
        <v>52.220001000000003</v>
      </c>
      <c r="BF54" s="30">
        <v>54.470001000000003</v>
      </c>
      <c r="BG54" s="30">
        <v>67.569999999999993</v>
      </c>
      <c r="BH54" s="30">
        <v>117.24</v>
      </c>
      <c r="BI54" s="30">
        <v>152.91999999999999</v>
      </c>
      <c r="BJ54" s="30">
        <v>144.91</v>
      </c>
      <c r="BK54" s="30">
        <v>98.220000999999996</v>
      </c>
      <c r="BL54" s="30">
        <v>82.480002999999996</v>
      </c>
      <c r="BM54" s="30">
        <v>99.849997999999999</v>
      </c>
      <c r="BN54" s="30">
        <v>101.04</v>
      </c>
      <c r="BO54" s="30">
        <v>122.52</v>
      </c>
      <c r="BQ54" s="20">
        <f t="shared" si="0"/>
        <v>123.61920083999999</v>
      </c>
      <c r="BR54" s="20">
        <f t="shared" si="1"/>
        <v>30.904800209999998</v>
      </c>
    </row>
    <row r="55" spans="1:70" x14ac:dyDescent="0.25">
      <c r="A55" s="14" t="s">
        <v>53</v>
      </c>
      <c r="B55" s="30">
        <v>19.200001</v>
      </c>
      <c r="C55" s="30">
        <v>2.25</v>
      </c>
      <c r="D55" s="30">
        <v>9.6999998000000005</v>
      </c>
      <c r="E55" s="30">
        <v>5.8000002000000004</v>
      </c>
      <c r="F55" s="30">
        <v>20.549999</v>
      </c>
      <c r="G55" s="30">
        <v>22.049999</v>
      </c>
      <c r="H55" s="30">
        <v>25.299999</v>
      </c>
      <c r="I55" s="30">
        <v>40.299999</v>
      </c>
      <c r="J55" s="30">
        <v>44.650002000000001</v>
      </c>
      <c r="K55" s="30">
        <v>33.650002000000001</v>
      </c>
      <c r="L55" s="30">
        <v>4.0500002000000004</v>
      </c>
      <c r="M55" s="30">
        <v>8.5</v>
      </c>
      <c r="N55" s="30">
        <v>15.1</v>
      </c>
      <c r="O55" s="30">
        <v>31.549999</v>
      </c>
      <c r="P55" s="30">
        <v>4.25</v>
      </c>
      <c r="Q55" s="30">
        <v>8.1499995999999992</v>
      </c>
      <c r="R55" s="30">
        <v>1.55</v>
      </c>
      <c r="S55" s="30">
        <v>11.8</v>
      </c>
      <c r="T55" s="30">
        <v>11.65</v>
      </c>
      <c r="U55" s="30">
        <v>12.4</v>
      </c>
      <c r="V55" s="30">
        <v>19.600000000000001</v>
      </c>
      <c r="W55" s="30">
        <v>13.55</v>
      </c>
      <c r="X55" s="30">
        <v>8.8500004000000008</v>
      </c>
      <c r="Y55" s="30">
        <v>35.799999</v>
      </c>
      <c r="Z55" s="30">
        <v>15.9</v>
      </c>
      <c r="AA55" s="30">
        <v>11.2</v>
      </c>
      <c r="AB55" s="30">
        <v>9.5500001999999995</v>
      </c>
      <c r="AC55" s="30">
        <v>31.65</v>
      </c>
      <c r="AD55" s="30">
        <v>20.950001</v>
      </c>
      <c r="AE55" s="30">
        <v>38.349997999999999</v>
      </c>
      <c r="AF55" s="30">
        <v>5.9000000999999997</v>
      </c>
      <c r="AG55" s="30">
        <v>11.65</v>
      </c>
      <c r="AH55" s="30">
        <v>6.3000002000000004</v>
      </c>
      <c r="AI55" s="30">
        <v>14.55</v>
      </c>
      <c r="AJ55" s="30">
        <v>31.85</v>
      </c>
      <c r="AK55" s="30">
        <v>19.399999999999999</v>
      </c>
      <c r="AL55" s="30">
        <v>25.799999</v>
      </c>
      <c r="AM55" s="30">
        <v>57.75</v>
      </c>
      <c r="AN55" s="30">
        <v>39.5</v>
      </c>
      <c r="AO55" s="30">
        <v>29.75</v>
      </c>
      <c r="AP55" s="30">
        <v>8.1499995999999992</v>
      </c>
      <c r="AQ55" s="30">
        <v>18.600000000000001</v>
      </c>
      <c r="AR55" s="30">
        <v>19.549999</v>
      </c>
      <c r="AS55" s="30">
        <v>11.45</v>
      </c>
      <c r="AT55" s="30">
        <v>29.25</v>
      </c>
      <c r="AU55" s="30">
        <v>38.049999</v>
      </c>
      <c r="AV55" s="30">
        <v>12.35</v>
      </c>
      <c r="AW55" s="30">
        <v>24.799999</v>
      </c>
      <c r="AX55" s="30">
        <v>15</v>
      </c>
      <c r="AY55" s="30">
        <v>48</v>
      </c>
      <c r="AZ55" s="30">
        <v>18.950001</v>
      </c>
      <c r="BA55" s="30">
        <v>13.15</v>
      </c>
      <c r="BB55" s="30">
        <v>29.25</v>
      </c>
      <c r="BC55" s="30">
        <v>85.5</v>
      </c>
      <c r="BD55" s="30">
        <v>45.700001</v>
      </c>
      <c r="BE55" s="30">
        <v>31.299999</v>
      </c>
      <c r="BF55" s="30">
        <v>17.389999</v>
      </c>
      <c r="BG55" s="30">
        <v>10.84</v>
      </c>
      <c r="BH55" s="30">
        <v>25.030000999999999</v>
      </c>
      <c r="BI55" s="30">
        <v>51.73</v>
      </c>
      <c r="BJ55" s="30">
        <v>37.020000000000003</v>
      </c>
      <c r="BK55" s="30">
        <v>25.299999</v>
      </c>
      <c r="BL55" s="30">
        <v>29.950001</v>
      </c>
      <c r="BM55" s="30">
        <v>7.5</v>
      </c>
      <c r="BN55" s="30">
        <v>26.4</v>
      </c>
      <c r="BO55" s="30">
        <v>4.0500002000000004</v>
      </c>
      <c r="BQ55" s="20">
        <f t="shared" si="0"/>
        <v>23.390199914000004</v>
      </c>
      <c r="BR55" s="20">
        <f t="shared" si="1"/>
        <v>5.8475499785000009</v>
      </c>
    </row>
    <row r="56" spans="1:70" x14ac:dyDescent="0.25">
      <c r="A56" s="14" t="s">
        <v>54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0</v>
      </c>
      <c r="BC56" s="30">
        <v>0</v>
      </c>
      <c r="BD56" s="30">
        <v>0</v>
      </c>
      <c r="BE56" s="30">
        <v>0</v>
      </c>
      <c r="BF56" s="30">
        <v>0</v>
      </c>
      <c r="BG56" s="30">
        <v>0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Q56" s="20">
        <f t="shared" si="0"/>
        <v>0</v>
      </c>
      <c r="BR56" s="20">
        <f t="shared" si="1"/>
        <v>0</v>
      </c>
    </row>
    <row r="57" spans="1:70" x14ac:dyDescent="0.25">
      <c r="A57" s="14" t="s">
        <v>55</v>
      </c>
      <c r="B57" s="30">
        <v>0.47</v>
      </c>
      <c r="C57" s="30">
        <v>1.9999999599999999E-2</v>
      </c>
      <c r="D57" s="30">
        <v>0.66000002999999996</v>
      </c>
      <c r="E57" s="30">
        <v>0.92000002000000003</v>
      </c>
      <c r="F57" s="30">
        <v>9.0000003600000003E-2</v>
      </c>
      <c r="G57" s="30">
        <v>0.55000000999999998</v>
      </c>
      <c r="H57" s="30">
        <v>0.47</v>
      </c>
      <c r="I57" s="30">
        <v>0</v>
      </c>
      <c r="J57" s="30">
        <v>9.9700003000000006</v>
      </c>
      <c r="K57" s="30">
        <v>0</v>
      </c>
      <c r="L57" s="30">
        <v>0</v>
      </c>
      <c r="M57" s="30">
        <v>0</v>
      </c>
      <c r="N57" s="30">
        <v>1.9999999599999999E-2</v>
      </c>
      <c r="O57" s="30">
        <v>0</v>
      </c>
      <c r="P57" s="30">
        <v>0</v>
      </c>
      <c r="Q57" s="30">
        <v>1.47</v>
      </c>
      <c r="R57" s="30">
        <v>0</v>
      </c>
      <c r="S57" s="30">
        <v>0.49000000999999999</v>
      </c>
      <c r="T57" s="30">
        <v>0</v>
      </c>
      <c r="U57" s="30">
        <v>0</v>
      </c>
      <c r="V57" s="30">
        <v>2.27</v>
      </c>
      <c r="W57" s="30">
        <v>0.13</v>
      </c>
      <c r="X57" s="30">
        <v>0.46000001000000001</v>
      </c>
      <c r="Y57" s="30">
        <v>0</v>
      </c>
      <c r="Z57" s="30">
        <v>0</v>
      </c>
      <c r="AA57" s="30">
        <v>0</v>
      </c>
      <c r="AB57" s="30">
        <v>0</v>
      </c>
      <c r="AC57" s="30">
        <v>1.1900001</v>
      </c>
      <c r="AD57" s="30">
        <v>1</v>
      </c>
      <c r="AE57" s="30">
        <v>1.9999999599999999E-2</v>
      </c>
      <c r="AF57" s="30">
        <v>0.18000000999999999</v>
      </c>
      <c r="AG57" s="30">
        <v>0</v>
      </c>
      <c r="AH57" s="30">
        <v>0.13</v>
      </c>
      <c r="AI57" s="30">
        <v>0.31</v>
      </c>
      <c r="AJ57" s="30">
        <v>0</v>
      </c>
      <c r="AK57" s="30">
        <v>0</v>
      </c>
      <c r="AL57" s="30">
        <v>0.62</v>
      </c>
      <c r="AM57" s="30">
        <v>0.20999999</v>
      </c>
      <c r="AN57" s="30">
        <v>0.75</v>
      </c>
      <c r="AO57" s="30">
        <v>0.50999998999999996</v>
      </c>
      <c r="AP57" s="30">
        <v>0</v>
      </c>
      <c r="AQ57" s="30">
        <v>11.34</v>
      </c>
      <c r="AR57" s="30">
        <v>0</v>
      </c>
      <c r="AS57" s="30">
        <v>0</v>
      </c>
      <c r="AT57" s="30">
        <v>0</v>
      </c>
      <c r="AU57" s="30">
        <v>0.50999998999999996</v>
      </c>
      <c r="AV57" s="30">
        <v>0</v>
      </c>
      <c r="AW57" s="30">
        <v>0</v>
      </c>
      <c r="AX57" s="30">
        <v>6.3600000999999997</v>
      </c>
      <c r="AY57" s="30">
        <v>3.9999999100000003E-2</v>
      </c>
      <c r="AZ57" s="30">
        <v>0.23</v>
      </c>
      <c r="BA57" s="30">
        <v>0.49000000999999999</v>
      </c>
      <c r="BB57" s="30">
        <v>0.99000001000000004</v>
      </c>
      <c r="BC57" s="30">
        <v>1.02</v>
      </c>
      <c r="BD57" s="30">
        <v>0.56999999000000001</v>
      </c>
      <c r="BE57" s="30">
        <v>0.43000000999999999</v>
      </c>
      <c r="BF57" s="30">
        <v>0</v>
      </c>
      <c r="BG57" s="30">
        <v>1.28</v>
      </c>
      <c r="BH57" s="30">
        <v>3.9000001000000002</v>
      </c>
      <c r="BI57" s="30">
        <v>0</v>
      </c>
      <c r="BJ57" s="30">
        <v>0.55000000999999998</v>
      </c>
      <c r="BK57" s="30">
        <v>1.4400001</v>
      </c>
      <c r="BL57" s="30">
        <v>7.5100002000000003</v>
      </c>
      <c r="BM57" s="30">
        <v>1.29</v>
      </c>
      <c r="BN57" s="30">
        <v>0</v>
      </c>
      <c r="BO57" s="30">
        <v>0.66000002999999996</v>
      </c>
      <c r="BQ57" s="20">
        <f t="shared" si="0"/>
        <v>0.93760001317399999</v>
      </c>
      <c r="BR57" s="20">
        <f t="shared" si="1"/>
        <v>0.2344000032935</v>
      </c>
    </row>
    <row r="58" spans="1:70" x14ac:dyDescent="0.25">
      <c r="A58" s="14" t="s">
        <v>56</v>
      </c>
      <c r="B58" s="30">
        <v>9386.8896000000004</v>
      </c>
      <c r="C58" s="30">
        <v>9107.8096000000005</v>
      </c>
      <c r="D58" s="30">
        <v>8980.5097999999998</v>
      </c>
      <c r="E58" s="30">
        <v>8140.54</v>
      </c>
      <c r="F58" s="30">
        <v>9908.1298999999999</v>
      </c>
      <c r="G58" s="30">
        <v>10481.299999999999</v>
      </c>
      <c r="H58" s="30">
        <v>11281.57</v>
      </c>
      <c r="I58" s="30">
        <v>10661.34</v>
      </c>
      <c r="J58" s="30">
        <v>12343.11</v>
      </c>
      <c r="K58" s="30">
        <v>10487.47</v>
      </c>
      <c r="L58" s="30">
        <v>10006.799999999999</v>
      </c>
      <c r="M58" s="30">
        <v>10127.99</v>
      </c>
      <c r="N58" s="30">
        <v>9768.2196999999996</v>
      </c>
      <c r="O58" s="30">
        <v>9672.1903999999995</v>
      </c>
      <c r="P58" s="30">
        <v>11646.54</v>
      </c>
      <c r="Q58" s="30">
        <v>12250.43</v>
      </c>
      <c r="R58" s="30">
        <v>11405.09</v>
      </c>
      <c r="S58" s="30">
        <v>11053.05</v>
      </c>
      <c r="T58" s="30">
        <v>9903.8701000000001</v>
      </c>
      <c r="U58" s="30">
        <v>11290.63</v>
      </c>
      <c r="V58" s="30">
        <v>11679.16</v>
      </c>
      <c r="W58" s="30">
        <v>11212.9</v>
      </c>
      <c r="X58" s="30">
        <v>11504.25</v>
      </c>
      <c r="Y58" s="30">
        <v>11337.69</v>
      </c>
      <c r="Z58" s="30">
        <v>11286.11</v>
      </c>
      <c r="AA58" s="30">
        <v>12575.78</v>
      </c>
      <c r="AB58" s="30">
        <v>11572.02</v>
      </c>
      <c r="AC58" s="30">
        <v>11575.88</v>
      </c>
      <c r="AD58" s="30">
        <v>12109.08</v>
      </c>
      <c r="AE58" s="30">
        <v>10671.13</v>
      </c>
      <c r="AF58" s="30">
        <v>12634.11</v>
      </c>
      <c r="AG58" s="30">
        <v>11832.62</v>
      </c>
      <c r="AH58" s="30">
        <v>13086.01</v>
      </c>
      <c r="AI58" s="30">
        <v>11711.9</v>
      </c>
      <c r="AJ58" s="30">
        <v>12187.18</v>
      </c>
      <c r="AK58" s="30">
        <v>11685.2</v>
      </c>
      <c r="AL58" s="30">
        <v>11991.39</v>
      </c>
      <c r="AM58" s="30">
        <v>12623.63</v>
      </c>
      <c r="AN58" s="30">
        <v>12155.77</v>
      </c>
      <c r="AO58" s="30">
        <v>12652.99</v>
      </c>
      <c r="AP58" s="30">
        <v>11826.52</v>
      </c>
      <c r="AQ58" s="30">
        <v>11505.23</v>
      </c>
      <c r="AR58" s="30">
        <v>11371.6</v>
      </c>
      <c r="AS58" s="30">
        <v>13034.84</v>
      </c>
      <c r="AT58" s="30">
        <v>12083.89</v>
      </c>
      <c r="AU58" s="30">
        <v>12366.79</v>
      </c>
      <c r="AV58" s="30">
        <v>11222.86</v>
      </c>
      <c r="AW58" s="30">
        <v>11889.23</v>
      </c>
      <c r="AX58" s="30">
        <v>13447.01</v>
      </c>
      <c r="AY58" s="30">
        <v>12699.77</v>
      </c>
      <c r="AZ58" s="30">
        <v>11689.43</v>
      </c>
      <c r="BA58" s="30">
        <v>11367.93</v>
      </c>
      <c r="BB58" s="30">
        <v>9872.5498000000007</v>
      </c>
      <c r="BC58" s="30">
        <v>11186.5</v>
      </c>
      <c r="BD58" s="30">
        <v>10147.200000000001</v>
      </c>
      <c r="BE58" s="30">
        <v>12580.08</v>
      </c>
      <c r="BF58" s="30">
        <v>11554.21</v>
      </c>
      <c r="BG58" s="30">
        <v>12458.66</v>
      </c>
      <c r="BH58" s="30">
        <v>11719.8</v>
      </c>
      <c r="BI58" s="30">
        <v>10550.61</v>
      </c>
      <c r="BJ58" s="30">
        <v>10182.26</v>
      </c>
      <c r="BK58" s="30">
        <v>10827.83</v>
      </c>
      <c r="BL58" s="30">
        <v>12082.48</v>
      </c>
      <c r="BM58" s="30">
        <v>11595.43</v>
      </c>
      <c r="BN58" s="30">
        <v>11455.52</v>
      </c>
      <c r="BO58" s="30">
        <v>11130.15</v>
      </c>
      <c r="BQ58" s="20">
        <f t="shared" si="0"/>
        <v>11671.716398</v>
      </c>
      <c r="BR58" s="20">
        <f t="shared" si="1"/>
        <v>2917.9290995000001</v>
      </c>
    </row>
    <row r="59" spans="1:70" x14ac:dyDescent="0.25">
      <c r="A59" s="14" t="s">
        <v>57</v>
      </c>
      <c r="B59" s="30">
        <v>1083.6600000000001</v>
      </c>
      <c r="C59" s="30">
        <v>999.34002999999996</v>
      </c>
      <c r="D59" s="30">
        <v>990.52002000000005</v>
      </c>
      <c r="E59" s="30">
        <v>907.13</v>
      </c>
      <c r="F59" s="30">
        <v>923.46001999999999</v>
      </c>
      <c r="G59" s="30">
        <v>963.46001999999999</v>
      </c>
      <c r="H59" s="30">
        <v>1127.3</v>
      </c>
      <c r="I59" s="30">
        <v>1169.01</v>
      </c>
      <c r="J59" s="30">
        <v>993.07001000000002</v>
      </c>
      <c r="K59" s="30">
        <v>839.54998999999998</v>
      </c>
      <c r="L59" s="30">
        <v>743.22997999999995</v>
      </c>
      <c r="M59" s="30">
        <v>930.21001999999999</v>
      </c>
      <c r="N59" s="30">
        <v>1104.1400000000001</v>
      </c>
      <c r="O59" s="30">
        <v>1163.23</v>
      </c>
      <c r="P59" s="30">
        <v>1085.76</v>
      </c>
      <c r="Q59" s="30">
        <v>1073</v>
      </c>
      <c r="R59" s="30">
        <v>1275.5</v>
      </c>
      <c r="S59" s="30">
        <v>1126.58</v>
      </c>
      <c r="T59" s="30">
        <v>1036.5600999999999</v>
      </c>
      <c r="U59" s="30">
        <v>1058.4100000000001</v>
      </c>
      <c r="V59" s="30">
        <v>1347.11</v>
      </c>
      <c r="W59" s="30">
        <v>1120.54</v>
      </c>
      <c r="X59" s="30">
        <v>1301.3800000000001</v>
      </c>
      <c r="Y59" s="30">
        <v>1433.1</v>
      </c>
      <c r="Z59" s="30">
        <v>1304.6400000000001</v>
      </c>
      <c r="AA59" s="30">
        <v>1190.96</v>
      </c>
      <c r="AB59" s="30">
        <v>1641.08</v>
      </c>
      <c r="AC59" s="30">
        <v>1652.04</v>
      </c>
      <c r="AD59" s="30">
        <v>1196.6099999999999</v>
      </c>
      <c r="AE59" s="30">
        <v>1159.8199</v>
      </c>
      <c r="AF59" s="30">
        <v>1354.2</v>
      </c>
      <c r="AG59" s="30">
        <v>1110.1500000000001</v>
      </c>
      <c r="AH59" s="30">
        <v>1226.4399000000001</v>
      </c>
      <c r="AI59" s="30">
        <v>1233.8199</v>
      </c>
      <c r="AJ59" s="30">
        <v>1060.05</v>
      </c>
      <c r="AK59" s="30">
        <v>1245.23</v>
      </c>
      <c r="AL59" s="30">
        <v>1224.58</v>
      </c>
      <c r="AM59" s="30">
        <v>1162.1199999999999</v>
      </c>
      <c r="AN59" s="30">
        <v>1083.01</v>
      </c>
      <c r="AO59" s="30">
        <v>991.09997999999996</v>
      </c>
      <c r="AP59" s="30">
        <v>1173.6500000000001</v>
      </c>
      <c r="AQ59" s="30">
        <v>1451.79</v>
      </c>
      <c r="AR59" s="30">
        <v>1114.6300000000001</v>
      </c>
      <c r="AS59" s="30">
        <v>1218.08</v>
      </c>
      <c r="AT59" s="30">
        <v>1390.04</v>
      </c>
      <c r="AU59" s="30">
        <v>1349.7</v>
      </c>
      <c r="AV59" s="30">
        <v>1370.45</v>
      </c>
      <c r="AW59" s="30">
        <v>1336.15</v>
      </c>
      <c r="AX59" s="30">
        <v>1327.37</v>
      </c>
      <c r="AY59" s="30">
        <v>1263.0999999999999</v>
      </c>
      <c r="AZ59" s="30">
        <v>1158.8399999999999</v>
      </c>
      <c r="BA59" s="30">
        <v>1220.47</v>
      </c>
      <c r="BB59" s="30">
        <v>1352.79</v>
      </c>
      <c r="BC59" s="30">
        <v>1244.6899000000001</v>
      </c>
      <c r="BD59" s="30">
        <v>1107.79</v>
      </c>
      <c r="BE59" s="30">
        <v>1158.46</v>
      </c>
      <c r="BF59" s="30">
        <v>1113.1199999999999</v>
      </c>
      <c r="BG59" s="30">
        <v>1075.54</v>
      </c>
      <c r="BH59" s="30">
        <v>991.34002999999996</v>
      </c>
      <c r="BI59" s="30">
        <v>1138.01</v>
      </c>
      <c r="BJ59" s="30">
        <v>1104.42</v>
      </c>
      <c r="BK59" s="30">
        <v>991.10999000000004</v>
      </c>
      <c r="BL59" s="30">
        <v>1000.08</v>
      </c>
      <c r="BM59" s="30">
        <v>1286.6801</v>
      </c>
      <c r="BN59" s="30">
        <v>1205.5</v>
      </c>
      <c r="BO59" s="30">
        <v>1126.51</v>
      </c>
      <c r="BQ59" s="20">
        <f t="shared" si="0"/>
        <v>1216.1067959999998</v>
      </c>
      <c r="BR59" s="20">
        <f t="shared" si="1"/>
        <v>304.02669899999995</v>
      </c>
    </row>
    <row r="60" spans="1:70" x14ac:dyDescent="0.25">
      <c r="A60" s="14" t="s">
        <v>58</v>
      </c>
      <c r="B60" s="30">
        <v>0</v>
      </c>
      <c r="C60" s="30">
        <v>0</v>
      </c>
      <c r="D60" s="30">
        <v>2.99999993E-2</v>
      </c>
      <c r="E60" s="30">
        <v>1.9999999599999999E-2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9.9999997799999994E-3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  <c r="AC60" s="30">
        <v>0</v>
      </c>
      <c r="AD60" s="30">
        <v>0</v>
      </c>
      <c r="AE60" s="30">
        <v>0</v>
      </c>
      <c r="AF60" s="30">
        <v>0</v>
      </c>
      <c r="AG60" s="30">
        <v>0</v>
      </c>
      <c r="AH60" s="30">
        <v>0</v>
      </c>
      <c r="AI60" s="30">
        <v>0</v>
      </c>
      <c r="AJ60" s="30">
        <v>0</v>
      </c>
      <c r="AK60" s="30">
        <v>0</v>
      </c>
      <c r="AL60" s="30">
        <v>0</v>
      </c>
      <c r="AM60" s="30">
        <v>0</v>
      </c>
      <c r="AN60" s="30">
        <v>9.9999997799999994E-3</v>
      </c>
      <c r="AO60" s="30">
        <v>0</v>
      </c>
      <c r="AP60" s="30">
        <v>0</v>
      </c>
      <c r="AQ60" s="30">
        <v>0</v>
      </c>
      <c r="AR60" s="30">
        <v>0</v>
      </c>
      <c r="AS60" s="30">
        <v>0</v>
      </c>
      <c r="AT60" s="30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0">
        <v>0</v>
      </c>
      <c r="BA60" s="30">
        <v>0</v>
      </c>
      <c r="BB60" s="30">
        <v>0</v>
      </c>
      <c r="BC60" s="30">
        <v>0</v>
      </c>
      <c r="BD60" s="30">
        <v>0</v>
      </c>
      <c r="BE60" s="30">
        <v>0</v>
      </c>
      <c r="BF60" s="30">
        <v>0</v>
      </c>
      <c r="BG60" s="30">
        <v>0</v>
      </c>
      <c r="BH60" s="30">
        <v>0</v>
      </c>
      <c r="BI60" s="30">
        <v>0</v>
      </c>
      <c r="BJ60" s="30">
        <v>0</v>
      </c>
      <c r="BK60" s="30">
        <v>0</v>
      </c>
      <c r="BL60" s="30">
        <v>0</v>
      </c>
      <c r="BM60" s="30">
        <v>0</v>
      </c>
      <c r="BN60" s="30">
        <v>0</v>
      </c>
      <c r="BO60" s="30">
        <v>0</v>
      </c>
      <c r="BQ60" s="20">
        <f t="shared" si="0"/>
        <v>3.9999999119999996E-4</v>
      </c>
      <c r="BR60" s="20">
        <f t="shared" si="1"/>
        <v>9.9999997799999989E-5</v>
      </c>
    </row>
    <row r="61" spans="1:70" x14ac:dyDescent="0.25">
      <c r="A61" s="14" t="s">
        <v>59</v>
      </c>
      <c r="B61" s="30">
        <v>8656.3397999999997</v>
      </c>
      <c r="C61" s="30">
        <v>8417.3300999999992</v>
      </c>
      <c r="D61" s="30">
        <v>8295.5303000000004</v>
      </c>
      <c r="E61" s="30">
        <v>7695.5097999999998</v>
      </c>
      <c r="F61" s="30">
        <v>7716.1298999999999</v>
      </c>
      <c r="G61" s="30">
        <v>8030.9198999999999</v>
      </c>
      <c r="H61" s="30">
        <v>8004.6400999999996</v>
      </c>
      <c r="I61" s="30">
        <v>7514.5600999999997</v>
      </c>
      <c r="J61" s="30">
        <v>8660.0995999999996</v>
      </c>
      <c r="K61" s="30">
        <v>8783.6298999999999</v>
      </c>
      <c r="L61" s="30">
        <v>7825.5600999999997</v>
      </c>
      <c r="M61" s="30">
        <v>8343.0995999999996</v>
      </c>
      <c r="N61" s="30">
        <v>7579.3500999999997</v>
      </c>
      <c r="O61" s="30">
        <v>8425.5596000000005</v>
      </c>
      <c r="P61" s="30">
        <v>8012.8798999999999</v>
      </c>
      <c r="Q61" s="30">
        <v>7449.4198999999999</v>
      </c>
      <c r="R61" s="30">
        <v>8979.7900000000009</v>
      </c>
      <c r="S61" s="30">
        <v>8003.46</v>
      </c>
      <c r="T61" s="30">
        <v>7142.3900999999996</v>
      </c>
      <c r="U61" s="30">
        <v>9175.3701000000001</v>
      </c>
      <c r="V61" s="30">
        <v>9015.5800999999992</v>
      </c>
      <c r="W61" s="30">
        <v>8363.0702999999994</v>
      </c>
      <c r="X61" s="30">
        <v>8092.8100999999997</v>
      </c>
      <c r="Y61" s="30">
        <v>8962.7803000000004</v>
      </c>
      <c r="Z61" s="30">
        <v>11225.99</v>
      </c>
      <c r="AA61" s="30">
        <v>10057.120000000001</v>
      </c>
      <c r="AB61" s="30">
        <v>9844.6201000000001</v>
      </c>
      <c r="AC61" s="30">
        <v>9956.1201000000001</v>
      </c>
      <c r="AD61" s="30">
        <v>9929.9403999999995</v>
      </c>
      <c r="AE61" s="30">
        <v>9138.4297000000006</v>
      </c>
      <c r="AF61" s="30">
        <v>9380.6699000000008</v>
      </c>
      <c r="AG61" s="30">
        <v>8761.2099999999991</v>
      </c>
      <c r="AH61" s="30">
        <v>9123.5</v>
      </c>
      <c r="AI61" s="30">
        <v>8769.2998000000007</v>
      </c>
      <c r="AJ61" s="30">
        <v>10009.27</v>
      </c>
      <c r="AK61" s="30">
        <v>9535.7900000000009</v>
      </c>
      <c r="AL61" s="30">
        <v>9820.6504000000004</v>
      </c>
      <c r="AM61" s="30">
        <v>9087.1602000000003</v>
      </c>
      <c r="AN61" s="30">
        <v>9549.9804999999997</v>
      </c>
      <c r="AO61" s="30">
        <v>8883.0702999999994</v>
      </c>
      <c r="AP61" s="30">
        <v>9135.1396000000004</v>
      </c>
      <c r="AQ61" s="30">
        <v>9833.4004000000004</v>
      </c>
      <c r="AR61" s="30">
        <v>9529.7803000000004</v>
      </c>
      <c r="AS61" s="30">
        <v>9615.7998000000007</v>
      </c>
      <c r="AT61" s="30">
        <v>11039.16</v>
      </c>
      <c r="AU61" s="30">
        <v>9927.2695000000003</v>
      </c>
      <c r="AV61" s="30">
        <v>9477.6602000000003</v>
      </c>
      <c r="AW61" s="30">
        <v>8903.4297000000006</v>
      </c>
      <c r="AX61" s="30">
        <v>9086.7001999999993</v>
      </c>
      <c r="AY61" s="30">
        <v>9296.8495999999996</v>
      </c>
      <c r="AZ61" s="30">
        <v>8683.2597999999998</v>
      </c>
      <c r="BA61" s="30">
        <v>8614.0097999999998</v>
      </c>
      <c r="BB61" s="30">
        <v>9472.1103999999996</v>
      </c>
      <c r="BC61" s="30">
        <v>8650.7099999999991</v>
      </c>
      <c r="BD61" s="30">
        <v>8887.2900000000009</v>
      </c>
      <c r="BE61" s="30">
        <v>8938.8300999999992</v>
      </c>
      <c r="BF61" s="30">
        <v>8742.7196999999996</v>
      </c>
      <c r="BG61" s="30">
        <v>8994.0097999999998</v>
      </c>
      <c r="BH61" s="30">
        <v>8855.5596000000005</v>
      </c>
      <c r="BI61" s="30">
        <v>9165.8300999999992</v>
      </c>
      <c r="BJ61" s="30">
        <v>9400</v>
      </c>
      <c r="BK61" s="30">
        <v>8391.0800999999992</v>
      </c>
      <c r="BL61" s="30">
        <v>7192.8100999999997</v>
      </c>
      <c r="BM61" s="30">
        <v>9586.5</v>
      </c>
      <c r="BN61" s="30">
        <v>9054.4804999999997</v>
      </c>
      <c r="BO61" s="30">
        <v>8321.4804999999997</v>
      </c>
      <c r="BQ61" s="20">
        <f t="shared" si="0"/>
        <v>9152.0788440000015</v>
      </c>
      <c r="BR61" s="20">
        <f t="shared" si="1"/>
        <v>2288.0197110000004</v>
      </c>
    </row>
    <row r="62" spans="1:70" x14ac:dyDescent="0.25">
      <c r="A62" s="14" t="s">
        <v>60</v>
      </c>
      <c r="B62" s="30">
        <v>4868.4198999999999</v>
      </c>
      <c r="C62" s="30">
        <v>4573.9502000000002</v>
      </c>
      <c r="D62" s="30">
        <v>4377.0698000000002</v>
      </c>
      <c r="E62" s="30">
        <v>3873.7</v>
      </c>
      <c r="F62" s="30">
        <v>3842.21</v>
      </c>
      <c r="G62" s="30">
        <v>4717.6201000000001</v>
      </c>
      <c r="H62" s="30">
        <v>3923.25</v>
      </c>
      <c r="I62" s="30">
        <v>3851.8701000000001</v>
      </c>
      <c r="J62" s="30">
        <v>4753.8198000000002</v>
      </c>
      <c r="K62" s="30">
        <v>4545.6201000000001</v>
      </c>
      <c r="L62" s="30">
        <v>4078.3899000000001</v>
      </c>
      <c r="M62" s="30">
        <v>4476.3397999999997</v>
      </c>
      <c r="N62" s="30">
        <v>3378.5801000000001</v>
      </c>
      <c r="O62" s="30">
        <v>4275.8900999999996</v>
      </c>
      <c r="P62" s="30">
        <v>3567.22</v>
      </c>
      <c r="Q62" s="30">
        <v>3320.8501000000001</v>
      </c>
      <c r="R62" s="30">
        <v>4763.4799999999996</v>
      </c>
      <c r="S62" s="30">
        <v>4051.26</v>
      </c>
      <c r="T62" s="30">
        <v>3338.3600999999999</v>
      </c>
      <c r="U62" s="30">
        <v>5562.1201000000001</v>
      </c>
      <c r="V62" s="30">
        <v>5030.2002000000002</v>
      </c>
      <c r="W62" s="30">
        <v>4574.1400999999996</v>
      </c>
      <c r="X62" s="30">
        <v>4491.6400999999996</v>
      </c>
      <c r="Y62" s="30">
        <v>5339.23</v>
      </c>
      <c r="Z62" s="30">
        <v>6567.6899000000003</v>
      </c>
      <c r="AA62" s="30">
        <v>5983.2798000000003</v>
      </c>
      <c r="AB62" s="30">
        <v>5095.4399000000003</v>
      </c>
      <c r="AC62" s="30">
        <v>5157.1201000000001</v>
      </c>
      <c r="AD62" s="30">
        <v>4778.8198000000002</v>
      </c>
      <c r="AE62" s="30">
        <v>4953.5801000000001</v>
      </c>
      <c r="AF62" s="30">
        <v>4553.3599000000004</v>
      </c>
      <c r="AG62" s="30">
        <v>4139.96</v>
      </c>
      <c r="AH62" s="30">
        <v>4789.3900999999996</v>
      </c>
      <c r="AI62" s="30">
        <v>4545.2798000000003</v>
      </c>
      <c r="AJ62" s="30">
        <v>5640.5897999999997</v>
      </c>
      <c r="AK62" s="30">
        <v>5066.29</v>
      </c>
      <c r="AL62" s="30">
        <v>5155.21</v>
      </c>
      <c r="AM62" s="30">
        <v>4903.46</v>
      </c>
      <c r="AN62" s="30">
        <v>4869.4799999999996</v>
      </c>
      <c r="AO62" s="30">
        <v>4518.0897999999997</v>
      </c>
      <c r="AP62" s="30">
        <v>5112.1298999999999</v>
      </c>
      <c r="AQ62" s="30">
        <v>5563.0897999999997</v>
      </c>
      <c r="AR62" s="30">
        <v>5087.4902000000002</v>
      </c>
      <c r="AS62" s="30">
        <v>5016.8301000000001</v>
      </c>
      <c r="AT62" s="30">
        <v>6317.9902000000002</v>
      </c>
      <c r="AU62" s="30">
        <v>5274.8599000000004</v>
      </c>
      <c r="AV62" s="30">
        <v>4860.1298999999999</v>
      </c>
      <c r="AW62" s="30">
        <v>4990.4399000000003</v>
      </c>
      <c r="AX62" s="30">
        <v>4145.71</v>
      </c>
      <c r="AY62" s="30">
        <v>5425.04</v>
      </c>
      <c r="AZ62" s="30">
        <v>4592.8301000000001</v>
      </c>
      <c r="BA62" s="30">
        <v>4185.8301000000001</v>
      </c>
      <c r="BB62" s="30">
        <v>5048.8397999999997</v>
      </c>
      <c r="BC62" s="30">
        <v>4404.7700000000004</v>
      </c>
      <c r="BD62" s="30">
        <v>4754.0698000000002</v>
      </c>
      <c r="BE62" s="30">
        <v>4684.5200000000004</v>
      </c>
      <c r="BF62" s="30">
        <v>4842.8500999999997</v>
      </c>
      <c r="BG62" s="30">
        <v>4894.6499000000003</v>
      </c>
      <c r="BH62" s="30">
        <v>5106.0698000000002</v>
      </c>
      <c r="BI62" s="30">
        <v>5346.79</v>
      </c>
      <c r="BJ62" s="30">
        <v>5252.54</v>
      </c>
      <c r="BK62" s="30">
        <v>4730.7002000000002</v>
      </c>
      <c r="BL62" s="30">
        <v>3593.8400999999999</v>
      </c>
      <c r="BM62" s="30">
        <v>5502.5801000000001</v>
      </c>
      <c r="BN62" s="30">
        <v>4958.3397999999997</v>
      </c>
      <c r="BO62" s="30">
        <v>4495.3100999999997</v>
      </c>
      <c r="BQ62" s="20">
        <f t="shared" si="0"/>
        <v>4921.1141879999996</v>
      </c>
      <c r="BR62" s="20">
        <f t="shared" si="1"/>
        <v>1230.2785469999999</v>
      </c>
    </row>
    <row r="63" spans="1:70" x14ac:dyDescent="0.25">
      <c r="A63" s="14" t="s">
        <v>61</v>
      </c>
      <c r="B63" s="30">
        <v>7821.29</v>
      </c>
      <c r="C63" s="30">
        <v>7357.4701999999997</v>
      </c>
      <c r="D63" s="30">
        <v>8668.5995999999996</v>
      </c>
      <c r="E63" s="30">
        <v>8731.4599999999991</v>
      </c>
      <c r="F63" s="30">
        <v>8723.3896000000004</v>
      </c>
      <c r="G63" s="30">
        <v>7643.48</v>
      </c>
      <c r="H63" s="30">
        <v>8450.0995999999996</v>
      </c>
      <c r="I63" s="30">
        <v>8234.7304999999997</v>
      </c>
      <c r="J63" s="30">
        <v>8476.5995999999996</v>
      </c>
      <c r="K63" s="30">
        <v>7304.4102000000003</v>
      </c>
      <c r="L63" s="30">
        <v>8040.75</v>
      </c>
      <c r="M63" s="30">
        <v>6932.0698000000002</v>
      </c>
      <c r="N63" s="30">
        <v>7844.6899000000003</v>
      </c>
      <c r="O63" s="30">
        <v>7641.1099000000004</v>
      </c>
      <c r="P63" s="30">
        <v>8894</v>
      </c>
      <c r="Q63" s="30">
        <v>9376.9403999999995</v>
      </c>
      <c r="R63" s="30">
        <v>8242.3096000000005</v>
      </c>
      <c r="S63" s="30">
        <v>8846.3202999999994</v>
      </c>
      <c r="T63" s="30">
        <v>8311.0800999999992</v>
      </c>
      <c r="U63" s="30">
        <v>8276.9297000000006</v>
      </c>
      <c r="V63" s="30">
        <v>8195.4696999999996</v>
      </c>
      <c r="W63" s="30">
        <v>8331.75</v>
      </c>
      <c r="X63" s="30">
        <v>8373.7695000000003</v>
      </c>
      <c r="Y63" s="30">
        <v>7824</v>
      </c>
      <c r="Z63" s="30">
        <v>8731.4902000000002</v>
      </c>
      <c r="AA63" s="30">
        <v>7917.8100999999997</v>
      </c>
      <c r="AB63" s="30">
        <v>8384.7402000000002</v>
      </c>
      <c r="AC63" s="30">
        <v>7994.23</v>
      </c>
      <c r="AD63" s="30">
        <v>8393</v>
      </c>
      <c r="AE63" s="30">
        <v>8554.4403999999995</v>
      </c>
      <c r="AF63" s="30">
        <v>8311.7998000000007</v>
      </c>
      <c r="AG63" s="30">
        <v>9213.2695000000003</v>
      </c>
      <c r="AH63" s="30">
        <v>8360.6797000000006</v>
      </c>
      <c r="AI63" s="30">
        <v>8412.4297000000006</v>
      </c>
      <c r="AJ63" s="30">
        <v>8180.0600999999997</v>
      </c>
      <c r="AK63" s="30">
        <v>8312.2803000000004</v>
      </c>
      <c r="AL63" s="30">
        <v>8273.9902000000002</v>
      </c>
      <c r="AM63" s="30">
        <v>9102.1797000000006</v>
      </c>
      <c r="AN63" s="30">
        <v>9640.8202999999994</v>
      </c>
      <c r="AO63" s="30">
        <v>8822.5303000000004</v>
      </c>
      <c r="AP63" s="30">
        <v>8253.8202999999994</v>
      </c>
      <c r="AQ63" s="30">
        <v>7574.6602000000003</v>
      </c>
      <c r="AR63" s="30">
        <v>7643.6602000000003</v>
      </c>
      <c r="AS63" s="30">
        <v>8455.0303000000004</v>
      </c>
      <c r="AT63" s="30">
        <v>8334.1699000000008</v>
      </c>
      <c r="AU63" s="30">
        <v>8700.5</v>
      </c>
      <c r="AV63" s="30">
        <v>8211.1797000000006</v>
      </c>
      <c r="AW63" s="30">
        <v>7646.4301999999998</v>
      </c>
      <c r="AX63" s="30">
        <v>8761.6504000000004</v>
      </c>
      <c r="AY63" s="30">
        <v>7312.3100999999997</v>
      </c>
      <c r="AZ63" s="30">
        <v>7424.6698999999999</v>
      </c>
      <c r="BA63" s="30">
        <v>7521.4198999999999</v>
      </c>
      <c r="BB63" s="30">
        <v>8005.27</v>
      </c>
      <c r="BC63" s="30">
        <v>8030.4902000000002</v>
      </c>
      <c r="BD63" s="30">
        <v>7518.21</v>
      </c>
      <c r="BE63" s="30">
        <v>7518.4399000000003</v>
      </c>
      <c r="BF63" s="30">
        <v>7640.1899000000003</v>
      </c>
      <c r="BG63" s="30">
        <v>7475.25</v>
      </c>
      <c r="BH63" s="30">
        <v>7414.54</v>
      </c>
      <c r="BI63" s="30">
        <v>6949.8900999999996</v>
      </c>
      <c r="BJ63" s="30">
        <v>7982.1099000000004</v>
      </c>
      <c r="BK63" s="30">
        <v>7959.71</v>
      </c>
      <c r="BL63" s="30">
        <v>9046.0195000000003</v>
      </c>
      <c r="BM63" s="30">
        <v>7529.6899000000003</v>
      </c>
      <c r="BN63" s="30">
        <v>8132.96</v>
      </c>
      <c r="BO63" s="30">
        <v>8389.9501999999993</v>
      </c>
      <c r="BQ63" s="20">
        <f t="shared" si="0"/>
        <v>8168.792002000002</v>
      </c>
      <c r="BR63" s="20">
        <f t="shared" si="1"/>
        <v>2042.1980005000005</v>
      </c>
    </row>
    <row r="64" spans="1:70" x14ac:dyDescent="0.25">
      <c r="A64" s="14" t="s">
        <v>62</v>
      </c>
      <c r="B64" s="30">
        <v>7572.1899000000003</v>
      </c>
      <c r="C64" s="30">
        <v>7715.6298999999999</v>
      </c>
      <c r="D64" s="30">
        <v>7639.7201999999997</v>
      </c>
      <c r="E64" s="30">
        <v>7494.5801000000001</v>
      </c>
      <c r="F64" s="30">
        <v>8236.2196999999996</v>
      </c>
      <c r="G64" s="30">
        <v>7914.2002000000002</v>
      </c>
      <c r="H64" s="30">
        <v>8294.9199000000008</v>
      </c>
      <c r="I64" s="30">
        <v>7620.3100999999997</v>
      </c>
      <c r="J64" s="30">
        <v>9144.5097999999998</v>
      </c>
      <c r="K64" s="30">
        <v>7391.9301999999998</v>
      </c>
      <c r="L64" s="30">
        <v>7672.6099000000004</v>
      </c>
      <c r="M64" s="30">
        <v>7514.79</v>
      </c>
      <c r="N64" s="30">
        <v>7529.52</v>
      </c>
      <c r="O64" s="30">
        <v>7136.52</v>
      </c>
      <c r="P64" s="30">
        <v>8678.0897999999997</v>
      </c>
      <c r="Q64" s="30">
        <v>8570.7597999999998</v>
      </c>
      <c r="R64" s="30">
        <v>7876.0097999999998</v>
      </c>
      <c r="S64" s="30">
        <v>8514.8701000000001</v>
      </c>
      <c r="T64" s="30">
        <v>7798.7597999999998</v>
      </c>
      <c r="U64" s="30">
        <v>7898.7002000000002</v>
      </c>
      <c r="V64" s="30">
        <v>7971.7002000000002</v>
      </c>
      <c r="W64" s="30">
        <v>8283.5596000000005</v>
      </c>
      <c r="X64" s="30">
        <v>8301</v>
      </c>
      <c r="Y64" s="30">
        <v>8601.0897999999997</v>
      </c>
      <c r="Z64" s="30">
        <v>7963.8999000000003</v>
      </c>
      <c r="AA64" s="30">
        <v>8862.6699000000008</v>
      </c>
      <c r="AB64" s="30">
        <v>8469.3495999999996</v>
      </c>
      <c r="AC64" s="30">
        <v>8292.0702999999994</v>
      </c>
      <c r="AD64" s="30">
        <v>8473.4102000000003</v>
      </c>
      <c r="AE64" s="30">
        <v>7776.8301000000001</v>
      </c>
      <c r="AF64" s="30">
        <v>8531.8896000000004</v>
      </c>
      <c r="AG64" s="30">
        <v>8497.9599999999991</v>
      </c>
      <c r="AH64" s="30">
        <v>9175.0097999999998</v>
      </c>
      <c r="AI64" s="30">
        <v>8772.0702999999994</v>
      </c>
      <c r="AJ64" s="30">
        <v>8038.46</v>
      </c>
      <c r="AK64" s="30">
        <v>8375.6699000000008</v>
      </c>
      <c r="AL64" s="30">
        <v>8859.6103999999996</v>
      </c>
      <c r="AM64" s="30">
        <v>8378.5702999999994</v>
      </c>
      <c r="AN64" s="30">
        <v>8361.9902000000002</v>
      </c>
      <c r="AO64" s="30">
        <v>8341.5097999999998</v>
      </c>
      <c r="AP64" s="30">
        <v>8179.7798000000003</v>
      </c>
      <c r="AQ64" s="30">
        <v>8184.9902000000002</v>
      </c>
      <c r="AR64" s="30">
        <v>7913.46</v>
      </c>
      <c r="AS64" s="30">
        <v>9011.2597999999998</v>
      </c>
      <c r="AT64" s="30">
        <v>8061.4902000000002</v>
      </c>
      <c r="AU64" s="30">
        <v>8470.75</v>
      </c>
      <c r="AV64" s="30">
        <v>7592.9502000000002</v>
      </c>
      <c r="AW64" s="30">
        <v>8410.3495999999996</v>
      </c>
      <c r="AX64" s="30">
        <v>8390.4501999999993</v>
      </c>
      <c r="AY64" s="30">
        <v>7629.6698999999999</v>
      </c>
      <c r="AZ64" s="30">
        <v>8499.1699000000008</v>
      </c>
      <c r="BA64" s="30">
        <v>8959.7001999999993</v>
      </c>
      <c r="BB64" s="30">
        <v>7986.0497999999998</v>
      </c>
      <c r="BC64" s="30">
        <v>8548.75</v>
      </c>
      <c r="BD64" s="30">
        <v>7698.0298000000003</v>
      </c>
      <c r="BE64" s="30">
        <v>8774.8096000000005</v>
      </c>
      <c r="BF64" s="30">
        <v>8955.4599999999991</v>
      </c>
      <c r="BG64" s="30">
        <v>9807.5</v>
      </c>
      <c r="BH64" s="30">
        <v>8834.7196999999996</v>
      </c>
      <c r="BI64" s="30">
        <v>7941.1000999999997</v>
      </c>
      <c r="BJ64" s="30">
        <v>8191.1099000000004</v>
      </c>
      <c r="BK64" s="30">
        <v>8640.4599999999991</v>
      </c>
      <c r="BL64" s="30">
        <v>9367.1903999999995</v>
      </c>
      <c r="BM64" s="30">
        <v>8206.4297000000006</v>
      </c>
      <c r="BN64" s="30">
        <v>8800.5498000000007</v>
      </c>
      <c r="BO64" s="30">
        <v>8698.5995999999996</v>
      </c>
      <c r="BQ64" s="20">
        <f t="shared" si="0"/>
        <v>8403.4287640000002</v>
      </c>
      <c r="BR64" s="20">
        <f t="shared" si="1"/>
        <v>2100.8571910000001</v>
      </c>
    </row>
    <row r="65" spans="1:70" x14ac:dyDescent="0.25">
      <c r="A65" s="14" t="s">
        <v>63</v>
      </c>
      <c r="B65" s="30">
        <v>5647.1400999999996</v>
      </c>
      <c r="C65" s="30">
        <v>6040.4502000000002</v>
      </c>
      <c r="D65" s="30">
        <v>6106.8599000000004</v>
      </c>
      <c r="E65" s="30">
        <v>6175.98</v>
      </c>
      <c r="F65" s="30">
        <v>6440.1298999999999</v>
      </c>
      <c r="G65" s="30">
        <v>6454.6298999999999</v>
      </c>
      <c r="H65" s="30">
        <v>5853.75</v>
      </c>
      <c r="I65" s="30">
        <v>5996.5698000000002</v>
      </c>
      <c r="J65" s="30">
        <v>6821.9102000000003</v>
      </c>
      <c r="K65" s="30">
        <v>6535.2798000000003</v>
      </c>
      <c r="L65" s="30">
        <v>6202.7798000000003</v>
      </c>
      <c r="M65" s="30">
        <v>5759.0298000000003</v>
      </c>
      <c r="N65" s="30">
        <v>6436.1602000000003</v>
      </c>
      <c r="O65" s="30">
        <v>6561.7402000000002</v>
      </c>
      <c r="P65" s="30">
        <v>6662</v>
      </c>
      <c r="Q65" s="30">
        <v>6797.6698999999999</v>
      </c>
      <c r="R65" s="30">
        <v>6292.6400999999996</v>
      </c>
      <c r="S65" s="30">
        <v>7031.3599000000004</v>
      </c>
      <c r="T65" s="30">
        <v>6368.3999000000003</v>
      </c>
      <c r="U65" s="30">
        <v>6741.8701000000001</v>
      </c>
      <c r="V65" s="30">
        <v>6596.29</v>
      </c>
      <c r="W65" s="30">
        <v>6804.71</v>
      </c>
      <c r="X65" s="30">
        <v>7220.9502000000002</v>
      </c>
      <c r="Y65" s="30">
        <v>6884.54</v>
      </c>
      <c r="Z65" s="30">
        <v>6190.5</v>
      </c>
      <c r="AA65" s="30">
        <v>6680.25</v>
      </c>
      <c r="AB65" s="30">
        <v>7001.2997999999998</v>
      </c>
      <c r="AC65" s="30">
        <v>6654.3599000000004</v>
      </c>
      <c r="AD65" s="30">
        <v>6767.1201000000001</v>
      </c>
      <c r="AE65" s="30">
        <v>6511.96</v>
      </c>
      <c r="AF65" s="30">
        <v>6592.4301999999998</v>
      </c>
      <c r="AG65" s="30">
        <v>5851.9902000000002</v>
      </c>
      <c r="AH65" s="30">
        <v>6981.52</v>
      </c>
      <c r="AI65" s="30">
        <v>7211.8798999999999</v>
      </c>
      <c r="AJ65" s="30">
        <v>6360.3100999999997</v>
      </c>
      <c r="AK65" s="30">
        <v>6847.96</v>
      </c>
      <c r="AL65" s="30">
        <v>7792.7798000000003</v>
      </c>
      <c r="AM65" s="30">
        <v>6833.7201999999997</v>
      </c>
      <c r="AN65" s="30">
        <v>7197.1400999999996</v>
      </c>
      <c r="AO65" s="30">
        <v>6387.0097999999998</v>
      </c>
      <c r="AP65" s="30">
        <v>6985.0698000000002</v>
      </c>
      <c r="AQ65" s="30">
        <v>5757.1801999999998</v>
      </c>
      <c r="AR65" s="30">
        <v>5645.0298000000003</v>
      </c>
      <c r="AS65" s="30">
        <v>6112.4198999999999</v>
      </c>
      <c r="AT65" s="30">
        <v>6055.4502000000002</v>
      </c>
      <c r="AU65" s="30">
        <v>6349.4399000000003</v>
      </c>
      <c r="AV65" s="30">
        <v>6286.1899000000003</v>
      </c>
      <c r="AW65" s="30">
        <v>6904.1698999999999</v>
      </c>
      <c r="AX65" s="30">
        <v>7091.8798999999999</v>
      </c>
      <c r="AY65" s="30">
        <v>6221.48</v>
      </c>
      <c r="AZ65" s="30">
        <v>5694.6099000000004</v>
      </c>
      <c r="BA65" s="30">
        <v>6401.5801000000001</v>
      </c>
      <c r="BB65" s="30">
        <v>6522.8198000000002</v>
      </c>
      <c r="BC65" s="30">
        <v>6777.3198000000002</v>
      </c>
      <c r="BD65" s="30">
        <v>6363.3198000000002</v>
      </c>
      <c r="BE65" s="30">
        <v>6484.5298000000003</v>
      </c>
      <c r="BF65" s="30">
        <v>6049.8999000000003</v>
      </c>
      <c r="BG65" s="30">
        <v>7213.1201000000001</v>
      </c>
      <c r="BH65" s="30">
        <v>6470.8198000000002</v>
      </c>
      <c r="BI65" s="30">
        <v>6179.48</v>
      </c>
      <c r="BJ65" s="30">
        <v>6631.6298999999999</v>
      </c>
      <c r="BK65" s="30">
        <v>6181.5698000000002</v>
      </c>
      <c r="BL65" s="30">
        <v>6553.3100999999997</v>
      </c>
      <c r="BM65" s="30">
        <v>7378.8900999999996</v>
      </c>
      <c r="BN65" s="30">
        <v>7443.8100999999997</v>
      </c>
      <c r="BO65" s="30">
        <v>7108.8999000000003</v>
      </c>
      <c r="BQ65" s="20">
        <f t="shared" si="0"/>
        <v>6613.3381740000004</v>
      </c>
      <c r="BR65" s="20">
        <f t="shared" si="1"/>
        <v>1653.3345435000001</v>
      </c>
    </row>
    <row r="66" spans="1:70" x14ac:dyDescent="0.25">
      <c r="A66" s="14" t="s">
        <v>64</v>
      </c>
      <c r="B66" s="30">
        <v>4279.9502000000002</v>
      </c>
      <c r="C66" s="30">
        <v>4055.1100999999999</v>
      </c>
      <c r="D66" s="30">
        <v>3437.5801000000001</v>
      </c>
      <c r="E66" s="30">
        <v>3197.1698999999999</v>
      </c>
      <c r="F66" s="30">
        <v>3150.29</v>
      </c>
      <c r="G66" s="30">
        <v>4094.01</v>
      </c>
      <c r="H66" s="30">
        <v>3586.52</v>
      </c>
      <c r="I66" s="30">
        <v>3237.5900999999999</v>
      </c>
      <c r="J66" s="30">
        <v>3840.0700999999999</v>
      </c>
      <c r="K66" s="30">
        <v>4059.6698999999999</v>
      </c>
      <c r="L66" s="30">
        <v>3444.71</v>
      </c>
      <c r="M66" s="30">
        <v>4074.8200999999999</v>
      </c>
      <c r="N66" s="30">
        <v>2893</v>
      </c>
      <c r="O66" s="30">
        <v>3917.5801000000001</v>
      </c>
      <c r="P66" s="30">
        <v>3169.02</v>
      </c>
      <c r="Q66" s="30">
        <v>3789.79</v>
      </c>
      <c r="R66" s="30">
        <v>4350.0801000000001</v>
      </c>
      <c r="S66" s="30">
        <v>3828.4099000000001</v>
      </c>
      <c r="T66" s="30">
        <v>3406.29</v>
      </c>
      <c r="U66" s="30">
        <v>4634.1698999999999</v>
      </c>
      <c r="V66" s="30">
        <v>3912.97</v>
      </c>
      <c r="W66" s="30">
        <v>3467.3998999999999</v>
      </c>
      <c r="X66" s="30">
        <v>4053.6399000000001</v>
      </c>
      <c r="Y66" s="30">
        <v>4369.6298999999999</v>
      </c>
      <c r="Z66" s="30">
        <v>4651.1298999999999</v>
      </c>
      <c r="AA66" s="30">
        <v>4474.6698999999999</v>
      </c>
      <c r="AB66" s="30">
        <v>4430.3500999999997</v>
      </c>
      <c r="AC66" s="30">
        <v>4384.6602000000003</v>
      </c>
      <c r="AD66" s="30">
        <v>3951.0801000000001</v>
      </c>
      <c r="AE66" s="30">
        <v>4044.6001000000001</v>
      </c>
      <c r="AF66" s="30">
        <v>3656.8998999999999</v>
      </c>
      <c r="AG66" s="30">
        <v>3495.9398999999999</v>
      </c>
      <c r="AH66" s="30">
        <v>3835.52</v>
      </c>
      <c r="AI66" s="30">
        <v>3846.4299000000001</v>
      </c>
      <c r="AJ66" s="30">
        <v>4551.3397999999997</v>
      </c>
      <c r="AK66" s="30">
        <v>4419.7201999999997</v>
      </c>
      <c r="AL66" s="30">
        <v>3944.73</v>
      </c>
      <c r="AM66" s="30">
        <v>3460.6399000000001</v>
      </c>
      <c r="AN66" s="30">
        <v>3745.29</v>
      </c>
      <c r="AO66" s="30">
        <v>3759.95</v>
      </c>
      <c r="AP66" s="30">
        <v>3949.72</v>
      </c>
      <c r="AQ66" s="30">
        <v>4244.6899000000003</v>
      </c>
      <c r="AR66" s="30">
        <v>3608.46</v>
      </c>
      <c r="AS66" s="30">
        <v>3665.79</v>
      </c>
      <c r="AT66" s="30">
        <v>5041.2798000000003</v>
      </c>
      <c r="AU66" s="30">
        <v>4218.9102000000003</v>
      </c>
      <c r="AV66" s="30">
        <v>3806.01</v>
      </c>
      <c r="AW66" s="30">
        <v>4390.3701000000001</v>
      </c>
      <c r="AX66" s="30">
        <v>3730.24</v>
      </c>
      <c r="AY66" s="30">
        <v>4333.5698000000002</v>
      </c>
      <c r="AZ66" s="30">
        <v>3656.1201000000001</v>
      </c>
      <c r="BA66" s="30">
        <v>3747.8701000000001</v>
      </c>
      <c r="BB66" s="30">
        <v>4236.0698000000002</v>
      </c>
      <c r="BC66" s="30">
        <v>3709.3400999999999</v>
      </c>
      <c r="BD66" s="30">
        <v>3691.0601000000001</v>
      </c>
      <c r="BE66" s="30">
        <v>3770.1001000000001</v>
      </c>
      <c r="BF66" s="30">
        <v>3994.01</v>
      </c>
      <c r="BG66" s="30">
        <v>4104.4301999999998</v>
      </c>
      <c r="BH66" s="30">
        <v>4507.1201000000001</v>
      </c>
      <c r="BI66" s="30">
        <v>4027.8200999999999</v>
      </c>
      <c r="BJ66" s="30">
        <v>4170.3798999999999</v>
      </c>
      <c r="BK66" s="30">
        <v>3868.48</v>
      </c>
      <c r="BL66" s="30">
        <v>2907.02</v>
      </c>
      <c r="BM66" s="30">
        <v>4272.8397999999997</v>
      </c>
      <c r="BN66" s="30">
        <v>3933.1599000000001</v>
      </c>
      <c r="BO66" s="30">
        <v>3606.7</v>
      </c>
      <c r="BQ66" s="20">
        <f t="shared" si="0"/>
        <v>3997.3419919999997</v>
      </c>
      <c r="BR66" s="20">
        <f t="shared" si="1"/>
        <v>999.33549799999992</v>
      </c>
    </row>
    <row r="67" spans="1:70" x14ac:dyDescent="0.25">
      <c r="A67" s="14" t="s">
        <v>65</v>
      </c>
      <c r="B67" s="30">
        <v>18040.438999999998</v>
      </c>
      <c r="C67" s="30">
        <v>19036.099999999999</v>
      </c>
      <c r="D67" s="30">
        <v>19184.43</v>
      </c>
      <c r="E67" s="30">
        <v>18583.25</v>
      </c>
      <c r="F67" s="30">
        <v>19018.330000000002</v>
      </c>
      <c r="G67" s="30">
        <v>18171.061000000002</v>
      </c>
      <c r="H67" s="30">
        <v>19918.891</v>
      </c>
      <c r="I67" s="30">
        <v>18456.830000000002</v>
      </c>
      <c r="J67" s="30">
        <v>19143.210999999999</v>
      </c>
      <c r="K67" s="30">
        <v>18813</v>
      </c>
      <c r="L67" s="30">
        <v>19702.099999999999</v>
      </c>
      <c r="M67" s="30">
        <v>20283.618999999999</v>
      </c>
      <c r="N67" s="30">
        <v>20981.18</v>
      </c>
      <c r="O67" s="30">
        <v>19200.669999999998</v>
      </c>
      <c r="P67" s="30">
        <v>19254.289000000001</v>
      </c>
      <c r="Q67" s="30">
        <v>18968.391</v>
      </c>
      <c r="R67" s="30">
        <v>20145.150000000001</v>
      </c>
      <c r="S67" s="30">
        <v>19096.561000000002</v>
      </c>
      <c r="T67" s="30">
        <v>20288.509999999998</v>
      </c>
      <c r="U67" s="30">
        <v>19389.449000000001</v>
      </c>
      <c r="V67" s="30">
        <v>20685.789000000001</v>
      </c>
      <c r="W67" s="30">
        <v>22521.41</v>
      </c>
      <c r="X67" s="30">
        <v>19992.131000000001</v>
      </c>
      <c r="Y67" s="30">
        <v>19484.91</v>
      </c>
      <c r="Z67" s="30">
        <v>21718.76</v>
      </c>
      <c r="AA67" s="30">
        <v>19250.800999999999</v>
      </c>
      <c r="AB67" s="30">
        <v>21005.618999999999</v>
      </c>
      <c r="AC67" s="30">
        <v>18974.5</v>
      </c>
      <c r="AD67" s="30">
        <v>21785.98</v>
      </c>
      <c r="AE67" s="30">
        <v>19335.141</v>
      </c>
      <c r="AF67" s="30">
        <v>19124.688999999998</v>
      </c>
      <c r="AG67" s="30">
        <v>19404</v>
      </c>
      <c r="AH67" s="30">
        <v>19915.23</v>
      </c>
      <c r="AI67" s="30">
        <v>18608.300999999999</v>
      </c>
      <c r="AJ67" s="30">
        <v>18613.449000000001</v>
      </c>
      <c r="AK67" s="30">
        <v>17134.919999999998</v>
      </c>
      <c r="AL67" s="30">
        <v>21247.58</v>
      </c>
      <c r="AM67" s="30">
        <v>19626.77</v>
      </c>
      <c r="AN67" s="30">
        <v>19425.52</v>
      </c>
      <c r="AO67" s="30">
        <v>19893.778999999999</v>
      </c>
      <c r="AP67" s="30">
        <v>18882.650000000001</v>
      </c>
      <c r="AQ67" s="30">
        <v>18557.300999999999</v>
      </c>
      <c r="AR67" s="30">
        <v>18398.16</v>
      </c>
      <c r="AS67" s="30">
        <v>18918.131000000001</v>
      </c>
      <c r="AT67" s="30">
        <v>19272.27</v>
      </c>
      <c r="AU67" s="30">
        <v>20541.849999999999</v>
      </c>
      <c r="AV67" s="30">
        <v>19622.18</v>
      </c>
      <c r="AW67" s="30">
        <v>17879.300999999999</v>
      </c>
      <c r="AX67" s="30">
        <v>21213.85</v>
      </c>
      <c r="AY67" s="30">
        <v>17721.778999999999</v>
      </c>
      <c r="AZ67" s="30">
        <v>19436.740000000002</v>
      </c>
      <c r="BA67" s="30">
        <v>18313.91</v>
      </c>
      <c r="BB67" s="30">
        <v>18748.438999999998</v>
      </c>
      <c r="BC67" s="30">
        <v>18331.330000000002</v>
      </c>
      <c r="BD67" s="30">
        <v>17688.73</v>
      </c>
      <c r="BE67" s="30">
        <v>18964.449000000001</v>
      </c>
      <c r="BF67" s="30">
        <v>17921.349999999999</v>
      </c>
      <c r="BG67" s="30">
        <v>18677.891</v>
      </c>
      <c r="BH67" s="30">
        <v>18373.43</v>
      </c>
      <c r="BI67" s="30">
        <v>18346.221000000001</v>
      </c>
      <c r="BJ67" s="30">
        <v>18273.811000000002</v>
      </c>
      <c r="BK67" s="30">
        <v>18803.710999999999</v>
      </c>
      <c r="BL67" s="30">
        <v>19497.48</v>
      </c>
      <c r="BM67" s="30">
        <v>20054.618999999999</v>
      </c>
      <c r="BN67" s="30">
        <v>19930.199000000001</v>
      </c>
      <c r="BO67" s="30">
        <v>17282.561000000002</v>
      </c>
      <c r="BQ67" s="20">
        <f t="shared" ref="BQ67:BQ130" si="2">AVERAGE(R67:BO67)</f>
        <v>19326.42584</v>
      </c>
      <c r="BR67" s="20">
        <f t="shared" ref="BR67:BR130" si="3">BQ67/4</f>
        <v>4831.60646</v>
      </c>
    </row>
    <row r="68" spans="1:70" x14ac:dyDescent="0.25">
      <c r="A68" s="14" t="s">
        <v>66</v>
      </c>
      <c r="B68" s="30">
        <v>296.85998999999998</v>
      </c>
      <c r="C68" s="30">
        <v>295.04998999999998</v>
      </c>
      <c r="D68" s="30">
        <v>342.42998999999998</v>
      </c>
      <c r="E68" s="30">
        <v>308.85001</v>
      </c>
      <c r="F68" s="30">
        <v>278.47000000000003</v>
      </c>
      <c r="G68" s="30">
        <v>285.33999999999997</v>
      </c>
      <c r="H68" s="30">
        <v>314.97000000000003</v>
      </c>
      <c r="I68" s="30">
        <v>382.57001000000002</v>
      </c>
      <c r="J68" s="30">
        <v>365.97</v>
      </c>
      <c r="K68" s="30">
        <v>401.48000999999999</v>
      </c>
      <c r="L68" s="30">
        <v>344.42000999999999</v>
      </c>
      <c r="M68" s="30">
        <v>456.63</v>
      </c>
      <c r="N68" s="30">
        <v>464.39999</v>
      </c>
      <c r="O68" s="30">
        <v>414.42998999999998</v>
      </c>
      <c r="P68" s="30">
        <v>296.98998999999998</v>
      </c>
      <c r="Q68" s="30">
        <v>424.62</v>
      </c>
      <c r="R68" s="30">
        <v>383.63</v>
      </c>
      <c r="S68" s="30">
        <v>323.62</v>
      </c>
      <c r="T68" s="30">
        <v>245.84</v>
      </c>
      <c r="U68" s="30">
        <v>308.73000999999999</v>
      </c>
      <c r="V68" s="30">
        <v>368.45999</v>
      </c>
      <c r="W68" s="30">
        <v>233.45</v>
      </c>
      <c r="X68" s="30">
        <v>243.39999</v>
      </c>
      <c r="Y68" s="30">
        <v>342.88</v>
      </c>
      <c r="Z68" s="30">
        <v>276.23998999999998</v>
      </c>
      <c r="AA68" s="30">
        <v>277.32001000000002</v>
      </c>
      <c r="AB68" s="30">
        <v>324.26001000000002</v>
      </c>
      <c r="AC68" s="30">
        <v>316.35998999999998</v>
      </c>
      <c r="AD68" s="30">
        <v>323.58999999999997</v>
      </c>
      <c r="AE68" s="30">
        <v>265.70999</v>
      </c>
      <c r="AF68" s="30">
        <v>282.04998999999998</v>
      </c>
      <c r="AG68" s="30">
        <v>202.87</v>
      </c>
      <c r="AH68" s="30">
        <v>231.16</v>
      </c>
      <c r="AI68" s="30">
        <v>261.76001000000002</v>
      </c>
      <c r="AJ68" s="30">
        <v>221.77</v>
      </c>
      <c r="AK68" s="30">
        <v>204.87</v>
      </c>
      <c r="AL68" s="30">
        <v>372.25</v>
      </c>
      <c r="AM68" s="30">
        <v>330.89999</v>
      </c>
      <c r="AN68" s="30">
        <v>307.35001</v>
      </c>
      <c r="AO68" s="30">
        <v>200.47</v>
      </c>
      <c r="AP68" s="30">
        <v>266.10998999999998</v>
      </c>
      <c r="AQ68" s="30">
        <v>357.39999</v>
      </c>
      <c r="AR68" s="30">
        <v>279.29001</v>
      </c>
      <c r="AS68" s="30">
        <v>208.89</v>
      </c>
      <c r="AT68" s="30">
        <v>263.95999</v>
      </c>
      <c r="AU68" s="30">
        <v>325.23000999999999</v>
      </c>
      <c r="AV68" s="30">
        <v>271.62</v>
      </c>
      <c r="AW68" s="30">
        <v>233.87</v>
      </c>
      <c r="AX68" s="30">
        <v>337.20001000000002</v>
      </c>
      <c r="AY68" s="30">
        <v>238.64</v>
      </c>
      <c r="AZ68" s="30">
        <v>225.57001</v>
      </c>
      <c r="BA68" s="30">
        <v>327.45001000000002</v>
      </c>
      <c r="BB68" s="30">
        <v>375.51999000000001</v>
      </c>
      <c r="BC68" s="30">
        <v>265.39001000000002</v>
      </c>
      <c r="BD68" s="30">
        <v>243.41</v>
      </c>
      <c r="BE68" s="30">
        <v>226.69</v>
      </c>
      <c r="BF68" s="30">
        <v>240.22</v>
      </c>
      <c r="BG68" s="30">
        <v>227.81</v>
      </c>
      <c r="BH68" s="30">
        <v>228.42</v>
      </c>
      <c r="BI68" s="30">
        <v>227.42999</v>
      </c>
      <c r="BJ68" s="30">
        <v>260.38</v>
      </c>
      <c r="BK68" s="30">
        <v>220.10001</v>
      </c>
      <c r="BL68" s="30">
        <v>222.2</v>
      </c>
      <c r="BM68" s="30">
        <v>227.50998999999999</v>
      </c>
      <c r="BN68" s="30">
        <v>241.78998999999999</v>
      </c>
      <c r="BO68" s="30">
        <v>279.20001000000002</v>
      </c>
      <c r="BQ68" s="20">
        <f t="shared" si="2"/>
        <v>273.40479979999998</v>
      </c>
      <c r="BR68" s="20">
        <f t="shared" si="3"/>
        <v>68.351199949999994</v>
      </c>
    </row>
    <row r="69" spans="1:70" x14ac:dyDescent="0.25">
      <c r="A69" s="14" t="s">
        <v>67</v>
      </c>
      <c r="B69" s="30">
        <v>1577.2</v>
      </c>
      <c r="C69" s="30">
        <v>1961.3</v>
      </c>
      <c r="D69" s="30">
        <v>1708.45</v>
      </c>
      <c r="E69" s="30">
        <v>1113.05</v>
      </c>
      <c r="F69" s="30">
        <v>854.75</v>
      </c>
      <c r="G69" s="30">
        <v>1220.25</v>
      </c>
      <c r="H69" s="30">
        <v>920</v>
      </c>
      <c r="I69" s="30">
        <v>1173</v>
      </c>
      <c r="J69" s="30">
        <v>1594.6</v>
      </c>
      <c r="K69" s="30">
        <v>1613.1</v>
      </c>
      <c r="L69" s="30">
        <v>1180.9000000000001</v>
      </c>
      <c r="M69" s="30">
        <v>1487.75</v>
      </c>
      <c r="N69" s="30">
        <v>677.20001000000002</v>
      </c>
      <c r="O69" s="30">
        <v>1169.25</v>
      </c>
      <c r="P69" s="30">
        <v>857.29998999999998</v>
      </c>
      <c r="Q69" s="30">
        <v>890.09997999999996</v>
      </c>
      <c r="R69" s="30">
        <v>1877.9</v>
      </c>
      <c r="S69" s="30">
        <v>1171.55</v>
      </c>
      <c r="T69" s="30">
        <v>1118.2</v>
      </c>
      <c r="U69" s="30">
        <v>1856.6</v>
      </c>
      <c r="V69" s="30">
        <v>1885.5</v>
      </c>
      <c r="W69" s="30">
        <v>1351.7</v>
      </c>
      <c r="X69" s="30">
        <v>1571.25</v>
      </c>
      <c r="Y69" s="30">
        <v>2030.05</v>
      </c>
      <c r="Z69" s="30">
        <v>2345.5</v>
      </c>
      <c r="AA69" s="30">
        <v>2015.85</v>
      </c>
      <c r="AB69" s="30">
        <v>1483.8</v>
      </c>
      <c r="AC69" s="30">
        <v>1513.95</v>
      </c>
      <c r="AD69" s="30">
        <v>1272.4000000000001</v>
      </c>
      <c r="AE69" s="30">
        <v>1471.75</v>
      </c>
      <c r="AF69" s="30">
        <v>1363.25</v>
      </c>
      <c r="AG69" s="30">
        <v>1379.85</v>
      </c>
      <c r="AH69" s="30">
        <v>1586.6</v>
      </c>
      <c r="AI69" s="30">
        <v>1373.05</v>
      </c>
      <c r="AJ69" s="30">
        <v>2369.5500000000002</v>
      </c>
      <c r="AK69" s="30">
        <v>2061.75</v>
      </c>
      <c r="AL69" s="30">
        <v>1607.95</v>
      </c>
      <c r="AM69" s="30">
        <v>1818.9</v>
      </c>
      <c r="AN69" s="30">
        <v>1767.35</v>
      </c>
      <c r="AO69" s="30">
        <v>1570.15</v>
      </c>
      <c r="AP69" s="30">
        <v>1849.35</v>
      </c>
      <c r="AQ69" s="30">
        <v>2437.8501000000001</v>
      </c>
      <c r="AR69" s="30">
        <v>1982.85</v>
      </c>
      <c r="AS69" s="30">
        <v>1422.1</v>
      </c>
      <c r="AT69" s="30">
        <v>2598.1001000000001</v>
      </c>
      <c r="AU69" s="30">
        <v>1796.75</v>
      </c>
      <c r="AV69" s="30">
        <v>1880.7</v>
      </c>
      <c r="AW69" s="30">
        <v>1954.55</v>
      </c>
      <c r="AX69" s="30">
        <v>1090.9000000000001</v>
      </c>
      <c r="AY69" s="30">
        <v>2010.8</v>
      </c>
      <c r="AZ69" s="30">
        <v>1511.45</v>
      </c>
      <c r="BA69" s="30">
        <v>1372.5</v>
      </c>
      <c r="BB69" s="30">
        <v>1864.2</v>
      </c>
      <c r="BC69" s="30">
        <v>1501.8</v>
      </c>
      <c r="BD69" s="30">
        <v>1865.05</v>
      </c>
      <c r="BE69" s="30">
        <v>1589.89</v>
      </c>
      <c r="BF69" s="30">
        <v>1689.47</v>
      </c>
      <c r="BG69" s="30">
        <v>1691.46</v>
      </c>
      <c r="BH69" s="30">
        <v>1942.13</v>
      </c>
      <c r="BI69" s="30">
        <v>1921.55</v>
      </c>
      <c r="BJ69" s="30">
        <v>2145.5500000000002</v>
      </c>
      <c r="BK69" s="30">
        <v>1851.04</v>
      </c>
      <c r="BL69" s="30">
        <v>1344.3</v>
      </c>
      <c r="BM69" s="30">
        <v>2275.0500000000002</v>
      </c>
      <c r="BN69" s="30">
        <v>1900.8</v>
      </c>
      <c r="BO69" s="30">
        <v>1542.65</v>
      </c>
      <c r="BQ69" s="20">
        <f t="shared" si="2"/>
        <v>1737.9448040000002</v>
      </c>
      <c r="BR69" s="20">
        <f t="shared" si="3"/>
        <v>434.48620100000005</v>
      </c>
    </row>
    <row r="70" spans="1:70" x14ac:dyDescent="0.25">
      <c r="A70" s="14" t="s">
        <v>157</v>
      </c>
      <c r="B70" s="30">
        <v>25946.49</v>
      </c>
      <c r="C70" s="30">
        <v>25602.25</v>
      </c>
      <c r="D70" s="30">
        <v>26123.311000000002</v>
      </c>
      <c r="E70" s="30">
        <v>24320.74</v>
      </c>
      <c r="F70" s="30">
        <v>23260.050999999999</v>
      </c>
      <c r="G70" s="30">
        <v>23650.48</v>
      </c>
      <c r="H70" s="30">
        <v>25096.51</v>
      </c>
      <c r="I70" s="30">
        <v>24640.92</v>
      </c>
      <c r="J70" s="30">
        <v>23793.050999999999</v>
      </c>
      <c r="K70" s="30">
        <v>26685.43</v>
      </c>
      <c r="L70" s="30">
        <v>24465.27</v>
      </c>
      <c r="M70" s="30">
        <v>25583.300999999999</v>
      </c>
      <c r="N70" s="30">
        <v>26287.1</v>
      </c>
      <c r="O70" s="30">
        <v>27302.240000000002</v>
      </c>
      <c r="P70" s="30">
        <v>27078.91</v>
      </c>
      <c r="Q70" s="30">
        <v>25137.438999999998</v>
      </c>
      <c r="R70" s="30">
        <v>26766.311000000002</v>
      </c>
      <c r="S70" s="30">
        <v>24788.311000000002</v>
      </c>
      <c r="T70" s="30">
        <v>24506.971000000001</v>
      </c>
      <c r="U70" s="30">
        <v>27093.561000000002</v>
      </c>
      <c r="V70" s="30">
        <v>26958.41</v>
      </c>
      <c r="W70" s="30">
        <v>27204.881000000001</v>
      </c>
      <c r="X70" s="30">
        <v>27830.188999999998</v>
      </c>
      <c r="Y70" s="30">
        <v>28887.960999999999</v>
      </c>
      <c r="Z70" s="30">
        <v>31270.35</v>
      </c>
      <c r="AA70" s="30">
        <v>28046.868999999999</v>
      </c>
      <c r="AB70" s="30">
        <v>29725.32</v>
      </c>
      <c r="AC70" s="30">
        <v>28874.41</v>
      </c>
      <c r="AD70" s="30">
        <v>29057.938999999998</v>
      </c>
      <c r="AE70" s="30">
        <v>27285.17</v>
      </c>
      <c r="AF70" s="30">
        <v>27869.59</v>
      </c>
      <c r="AG70" s="30">
        <v>27324.25</v>
      </c>
      <c r="AH70" s="30">
        <v>26806.5</v>
      </c>
      <c r="AI70" s="30">
        <v>27310.18</v>
      </c>
      <c r="AJ70" s="30">
        <v>28164.51</v>
      </c>
      <c r="AK70" s="30">
        <v>27624.58</v>
      </c>
      <c r="AL70" s="30">
        <v>28759.721000000001</v>
      </c>
      <c r="AM70" s="30">
        <v>27183.938999999998</v>
      </c>
      <c r="AN70" s="30">
        <v>27701.68</v>
      </c>
      <c r="AO70" s="30">
        <v>26235.41</v>
      </c>
      <c r="AP70" s="30">
        <v>26377.289000000001</v>
      </c>
      <c r="AQ70" s="30">
        <v>28481.109</v>
      </c>
      <c r="AR70" s="30">
        <v>26930.67</v>
      </c>
      <c r="AS70" s="30">
        <v>27547.381000000001</v>
      </c>
      <c r="AT70" s="30">
        <v>27587.35</v>
      </c>
      <c r="AU70" s="30">
        <v>27590.039000000001</v>
      </c>
      <c r="AV70" s="30">
        <v>28021.51</v>
      </c>
      <c r="AW70" s="30">
        <v>30205.17</v>
      </c>
      <c r="AX70" s="30">
        <v>29503.938999999998</v>
      </c>
      <c r="AY70" s="30">
        <v>25526.438999999998</v>
      </c>
      <c r="AZ70" s="30">
        <v>26091.618999999999</v>
      </c>
      <c r="BA70" s="30">
        <v>27164.881000000001</v>
      </c>
      <c r="BB70" s="30">
        <v>27789.109</v>
      </c>
      <c r="BC70" s="30">
        <v>27381.65</v>
      </c>
      <c r="BD70" s="30">
        <v>27241.09</v>
      </c>
      <c r="BE70" s="30">
        <v>28217.23</v>
      </c>
      <c r="BF70" s="30">
        <v>25057.32</v>
      </c>
      <c r="BG70" s="30">
        <v>27169.09</v>
      </c>
      <c r="BH70" s="30">
        <v>24144.16</v>
      </c>
      <c r="BI70" s="30">
        <v>24625.1</v>
      </c>
      <c r="BJ70" s="30">
        <v>25207.84</v>
      </c>
      <c r="BK70" s="30">
        <v>25707.949000000001</v>
      </c>
      <c r="BL70" s="30">
        <v>25240.82</v>
      </c>
      <c r="BM70" s="30">
        <v>25373.609</v>
      </c>
      <c r="BN70" s="30">
        <v>27141.35</v>
      </c>
      <c r="BO70" s="30">
        <v>25521.881000000001</v>
      </c>
      <c r="BQ70" s="20">
        <f t="shared" si="2"/>
        <v>27202.452140000016</v>
      </c>
      <c r="BR70" s="20">
        <f t="shared" si="3"/>
        <v>6800.6130350000039</v>
      </c>
    </row>
    <row r="71" spans="1:70" x14ac:dyDescent="0.25">
      <c r="A71" s="14" t="s">
        <v>158</v>
      </c>
      <c r="B71" s="30">
        <v>402.76999000000001</v>
      </c>
      <c r="C71" s="30">
        <v>500.07999000000001</v>
      </c>
      <c r="D71" s="30">
        <v>550.96996999999999</v>
      </c>
      <c r="E71" s="30">
        <v>427.91</v>
      </c>
      <c r="F71" s="30">
        <v>383.79998999999998</v>
      </c>
      <c r="G71" s="30">
        <v>446.64001000000002</v>
      </c>
      <c r="H71" s="30">
        <v>362.51999000000001</v>
      </c>
      <c r="I71" s="30">
        <v>594.64000999999996</v>
      </c>
      <c r="J71" s="30">
        <v>400.92998999999998</v>
      </c>
      <c r="K71" s="30">
        <v>229.44</v>
      </c>
      <c r="L71" s="30">
        <v>400.04998999999998</v>
      </c>
      <c r="M71" s="30">
        <v>266.79998999999998</v>
      </c>
      <c r="N71" s="30">
        <v>259.66000000000003</v>
      </c>
      <c r="O71" s="30">
        <v>220.24001000000001</v>
      </c>
      <c r="P71" s="30">
        <v>422.81</v>
      </c>
      <c r="Q71" s="30">
        <v>461.22</v>
      </c>
      <c r="R71" s="30">
        <v>261.88</v>
      </c>
      <c r="S71" s="30">
        <v>207.78</v>
      </c>
      <c r="T71" s="30">
        <v>186.48</v>
      </c>
      <c r="U71" s="30">
        <v>538.70001000000002</v>
      </c>
      <c r="V71" s="30">
        <v>361.14001000000002</v>
      </c>
      <c r="W71" s="30">
        <v>404.5</v>
      </c>
      <c r="X71" s="30">
        <v>262.92000999999999</v>
      </c>
      <c r="Y71" s="30">
        <v>512.16998000000001</v>
      </c>
      <c r="Z71" s="30">
        <v>380.73998999999998</v>
      </c>
      <c r="AA71" s="30">
        <v>452.07001000000002</v>
      </c>
      <c r="AB71" s="30">
        <v>403.42998999999998</v>
      </c>
      <c r="AC71" s="30">
        <v>562.21001999999999</v>
      </c>
      <c r="AD71" s="30">
        <v>480.72</v>
      </c>
      <c r="AE71" s="30">
        <v>377.70999</v>
      </c>
      <c r="AF71" s="30">
        <v>347.76001000000002</v>
      </c>
      <c r="AG71" s="30">
        <v>323.67998999999998</v>
      </c>
      <c r="AH71" s="30">
        <v>245.41</v>
      </c>
      <c r="AI71" s="30">
        <v>491.23998999999998</v>
      </c>
      <c r="AJ71" s="30">
        <v>460.45999</v>
      </c>
      <c r="AK71" s="30">
        <v>500.64999</v>
      </c>
      <c r="AL71" s="30">
        <v>401.28</v>
      </c>
      <c r="AM71" s="30">
        <v>271.77999999999997</v>
      </c>
      <c r="AN71" s="30">
        <v>421.95001000000002</v>
      </c>
      <c r="AO71" s="30">
        <v>424.95001000000002</v>
      </c>
      <c r="AP71" s="30">
        <v>310.01001000000002</v>
      </c>
      <c r="AQ71" s="30">
        <v>317.75</v>
      </c>
      <c r="AR71" s="30">
        <v>260.73998999999998</v>
      </c>
      <c r="AS71" s="30">
        <v>221.08</v>
      </c>
      <c r="AT71" s="30">
        <v>461.70999</v>
      </c>
      <c r="AU71" s="30">
        <v>510.10001</v>
      </c>
      <c r="AV71" s="30">
        <v>279.42000999999999</v>
      </c>
      <c r="AW71" s="30">
        <v>447.89001000000002</v>
      </c>
      <c r="AX71" s="30">
        <v>427.82999000000001</v>
      </c>
      <c r="AY71" s="30">
        <v>278.31</v>
      </c>
      <c r="AZ71" s="30">
        <v>208.87</v>
      </c>
      <c r="BA71" s="30">
        <v>451.13</v>
      </c>
      <c r="BB71" s="30">
        <v>410.17998999999998</v>
      </c>
      <c r="BC71" s="30">
        <v>327.12</v>
      </c>
      <c r="BD71" s="30">
        <v>304.20001000000002</v>
      </c>
      <c r="BE71" s="30">
        <v>408.85998999999998</v>
      </c>
      <c r="BF71" s="30">
        <v>389.79998999999998</v>
      </c>
      <c r="BG71" s="30">
        <v>374.51999000000001</v>
      </c>
      <c r="BH71" s="30">
        <v>311.70999</v>
      </c>
      <c r="BI71" s="30">
        <v>384.51999000000001</v>
      </c>
      <c r="BJ71" s="30">
        <v>563.65002000000004</v>
      </c>
      <c r="BK71" s="30">
        <v>452.94</v>
      </c>
      <c r="BL71" s="30">
        <v>283.76999000000001</v>
      </c>
      <c r="BM71" s="30">
        <v>518.52002000000005</v>
      </c>
      <c r="BN71" s="30">
        <v>197.87</v>
      </c>
      <c r="BO71" s="30">
        <v>440.28</v>
      </c>
      <c r="BQ71" s="20">
        <f t="shared" si="2"/>
        <v>376.4877998</v>
      </c>
      <c r="BR71" s="20">
        <f t="shared" si="3"/>
        <v>94.121949950000001</v>
      </c>
    </row>
    <row r="72" spans="1:70" x14ac:dyDescent="0.25">
      <c r="A72" s="14" t="s">
        <v>70</v>
      </c>
      <c r="B72" s="30">
        <v>14342.42</v>
      </c>
      <c r="C72" s="30">
        <v>13556.32</v>
      </c>
      <c r="D72" s="30">
        <v>15016.75</v>
      </c>
      <c r="E72" s="30">
        <v>15181.13</v>
      </c>
      <c r="F72" s="30">
        <v>16499.188999999998</v>
      </c>
      <c r="G72" s="30">
        <v>15345.55</v>
      </c>
      <c r="H72" s="30">
        <v>16120.86</v>
      </c>
      <c r="I72" s="30">
        <v>16570.759999999998</v>
      </c>
      <c r="J72" s="30">
        <v>17850.971000000001</v>
      </c>
      <c r="K72" s="30">
        <v>14979.08</v>
      </c>
      <c r="L72" s="30">
        <v>16436.099999999999</v>
      </c>
      <c r="M72" s="30">
        <v>15671.73</v>
      </c>
      <c r="N72" s="30">
        <v>16789.368999999999</v>
      </c>
      <c r="O72" s="30">
        <v>14801.65</v>
      </c>
      <c r="P72" s="30">
        <v>16672.09</v>
      </c>
      <c r="Q72" s="30">
        <v>17717.599999999999</v>
      </c>
      <c r="R72" s="30">
        <v>16676.75</v>
      </c>
      <c r="S72" s="30">
        <v>17160.300999999999</v>
      </c>
      <c r="T72" s="30">
        <v>17064.188999999998</v>
      </c>
      <c r="U72" s="30">
        <v>15426.34</v>
      </c>
      <c r="V72" s="30">
        <v>17292.080000000002</v>
      </c>
      <c r="W72" s="30">
        <v>18175.759999999998</v>
      </c>
      <c r="X72" s="30">
        <v>17274</v>
      </c>
      <c r="Y72" s="30">
        <v>15672.51</v>
      </c>
      <c r="Z72" s="30">
        <v>16086.31</v>
      </c>
      <c r="AA72" s="30">
        <v>15559.07</v>
      </c>
      <c r="AB72" s="30">
        <v>15079.65</v>
      </c>
      <c r="AC72" s="30">
        <v>13797.4</v>
      </c>
      <c r="AD72" s="30">
        <v>17760.050999999999</v>
      </c>
      <c r="AE72" s="30">
        <v>16421.150000000001</v>
      </c>
      <c r="AF72" s="30">
        <v>17633.740000000002</v>
      </c>
      <c r="AG72" s="30">
        <v>16978.099999999999</v>
      </c>
      <c r="AH72" s="30">
        <v>17263.721000000001</v>
      </c>
      <c r="AI72" s="30">
        <v>15965.59</v>
      </c>
      <c r="AJ72" s="30">
        <v>15349.75</v>
      </c>
      <c r="AK72" s="30">
        <v>14175.16</v>
      </c>
      <c r="AL72" s="30">
        <v>15367.99</v>
      </c>
      <c r="AM72" s="30">
        <v>17869.59</v>
      </c>
      <c r="AN72" s="30">
        <v>16265.11</v>
      </c>
      <c r="AO72" s="30">
        <v>18176.59</v>
      </c>
      <c r="AP72" s="30">
        <v>15536.32</v>
      </c>
      <c r="AQ72" s="30">
        <v>13397.4</v>
      </c>
      <c r="AR72" s="30">
        <v>13904.26</v>
      </c>
      <c r="AS72" s="30">
        <v>14890.97</v>
      </c>
      <c r="AT72" s="30">
        <v>14854.41</v>
      </c>
      <c r="AU72" s="30">
        <v>16036.92</v>
      </c>
      <c r="AV72" s="30">
        <v>16120.25</v>
      </c>
      <c r="AW72" s="30">
        <v>14932.84</v>
      </c>
      <c r="AX72" s="30">
        <v>17453.009999999998</v>
      </c>
      <c r="AY72" s="30">
        <v>15676.97</v>
      </c>
      <c r="AZ72" s="30">
        <v>15866.58</v>
      </c>
      <c r="BA72" s="30">
        <v>14985.78</v>
      </c>
      <c r="BB72" s="30">
        <v>13833.24</v>
      </c>
      <c r="BC72" s="30">
        <v>16023.94</v>
      </c>
      <c r="BD72" s="30">
        <v>15359.18</v>
      </c>
      <c r="BE72" s="30">
        <v>15977.07</v>
      </c>
      <c r="BF72" s="30">
        <v>15696.33</v>
      </c>
      <c r="BG72" s="30">
        <v>15722.9</v>
      </c>
      <c r="BH72" s="30">
        <v>14937.55</v>
      </c>
      <c r="BI72" s="30">
        <v>14398.48</v>
      </c>
      <c r="BJ72" s="30">
        <v>13346.76</v>
      </c>
      <c r="BK72" s="30">
        <v>15398.81</v>
      </c>
      <c r="BL72" s="30">
        <v>17010.77</v>
      </c>
      <c r="BM72" s="30">
        <v>14790.83</v>
      </c>
      <c r="BN72" s="30">
        <v>15903.6</v>
      </c>
      <c r="BO72" s="30">
        <v>15549.36</v>
      </c>
      <c r="BQ72" s="20">
        <f t="shared" si="2"/>
        <v>15841.908639999998</v>
      </c>
      <c r="BR72" s="20">
        <f t="shared" si="3"/>
        <v>3960.4771599999995</v>
      </c>
    </row>
    <row r="73" spans="1:70" x14ac:dyDescent="0.25">
      <c r="A73" s="14" t="s">
        <v>71</v>
      </c>
      <c r="B73" s="30">
        <v>2962.1001000000001</v>
      </c>
      <c r="C73" s="30">
        <v>2787.3</v>
      </c>
      <c r="D73" s="30">
        <v>2483.6001000000001</v>
      </c>
      <c r="E73" s="30">
        <v>2046.2</v>
      </c>
      <c r="F73" s="30">
        <v>2165.8000000000002</v>
      </c>
      <c r="G73" s="30">
        <v>2905.8998999999999</v>
      </c>
      <c r="H73" s="30">
        <v>2309.4499999999998</v>
      </c>
      <c r="I73" s="30">
        <v>1930.7</v>
      </c>
      <c r="J73" s="30">
        <v>2609.6999999999998</v>
      </c>
      <c r="K73" s="30">
        <v>2717.2</v>
      </c>
      <c r="L73" s="30">
        <v>2354.1498999999999</v>
      </c>
      <c r="M73" s="30">
        <v>2931.55</v>
      </c>
      <c r="N73" s="30">
        <v>1947.45</v>
      </c>
      <c r="O73" s="30">
        <v>2596.25</v>
      </c>
      <c r="P73" s="30">
        <v>1968.75</v>
      </c>
      <c r="Q73" s="30">
        <v>2370.0500000000002</v>
      </c>
      <c r="R73" s="30">
        <v>3033.3998999999999</v>
      </c>
      <c r="S73" s="30">
        <v>2579.6498999999999</v>
      </c>
      <c r="T73" s="30">
        <v>2235.6001000000001</v>
      </c>
      <c r="U73" s="30">
        <v>3181.2</v>
      </c>
      <c r="V73" s="30">
        <v>2667.6001000000001</v>
      </c>
      <c r="W73" s="30">
        <v>2442.4499999999998</v>
      </c>
      <c r="X73" s="30">
        <v>2702</v>
      </c>
      <c r="Y73" s="30">
        <v>3056.75</v>
      </c>
      <c r="Z73" s="30">
        <v>3502.7</v>
      </c>
      <c r="AA73" s="30">
        <v>3173.3998999999999</v>
      </c>
      <c r="AB73" s="30">
        <v>3093.3998999999999</v>
      </c>
      <c r="AC73" s="30">
        <v>3055.2</v>
      </c>
      <c r="AD73" s="30">
        <v>2733.2</v>
      </c>
      <c r="AE73" s="30">
        <v>2690.45</v>
      </c>
      <c r="AF73" s="30">
        <v>2404.8501000000001</v>
      </c>
      <c r="AG73" s="30">
        <v>2174.4499999999998</v>
      </c>
      <c r="AH73" s="30">
        <v>2669.3998999999999</v>
      </c>
      <c r="AI73" s="30">
        <v>2478.8998999999999</v>
      </c>
      <c r="AJ73" s="30">
        <v>3029.3501000000001</v>
      </c>
      <c r="AK73" s="30">
        <v>2980.1498999999999</v>
      </c>
      <c r="AL73" s="30">
        <v>2577.3000000000002</v>
      </c>
      <c r="AM73" s="30">
        <v>2396.3998999999999</v>
      </c>
      <c r="AN73" s="30">
        <v>2398.8998999999999</v>
      </c>
      <c r="AO73" s="30">
        <v>2544.3000000000002</v>
      </c>
      <c r="AP73" s="30">
        <v>2693.3501000000001</v>
      </c>
      <c r="AQ73" s="30">
        <v>2870.1001000000001</v>
      </c>
      <c r="AR73" s="30">
        <v>2537.3501000000001</v>
      </c>
      <c r="AS73" s="30">
        <v>2502.5</v>
      </c>
      <c r="AT73" s="30">
        <v>3690.8501000000001</v>
      </c>
      <c r="AU73" s="30">
        <v>2917</v>
      </c>
      <c r="AV73" s="30">
        <v>2528.3998999999999</v>
      </c>
      <c r="AW73" s="30">
        <v>2766.55</v>
      </c>
      <c r="AX73" s="30">
        <v>2354.1498999999999</v>
      </c>
      <c r="AY73" s="30">
        <v>2905.7</v>
      </c>
      <c r="AZ73" s="30">
        <v>2239.8998999999999</v>
      </c>
      <c r="BA73" s="30">
        <v>2057.8501000000001</v>
      </c>
      <c r="BB73" s="30">
        <v>2734.8</v>
      </c>
      <c r="BC73" s="30">
        <v>2216.25</v>
      </c>
      <c r="BD73" s="30">
        <v>2412.6001000000001</v>
      </c>
      <c r="BE73" s="30">
        <v>2469.8101000000001</v>
      </c>
      <c r="BF73" s="30">
        <v>2645.8400999999999</v>
      </c>
      <c r="BG73" s="30">
        <v>2471.79</v>
      </c>
      <c r="BH73" s="30">
        <v>2666.96</v>
      </c>
      <c r="BI73" s="30">
        <v>2498.4198999999999</v>
      </c>
      <c r="BJ73" s="30">
        <v>2576.0700999999999</v>
      </c>
      <c r="BK73" s="30">
        <v>2160.6001000000001</v>
      </c>
      <c r="BL73" s="30">
        <v>1651.65</v>
      </c>
      <c r="BM73" s="30">
        <v>2647.6001000000001</v>
      </c>
      <c r="BN73" s="30">
        <v>2621.6498999999999</v>
      </c>
      <c r="BO73" s="30">
        <v>2090.75</v>
      </c>
      <c r="BQ73" s="20">
        <f t="shared" si="2"/>
        <v>2634.5898019999995</v>
      </c>
      <c r="BR73" s="20">
        <f t="shared" si="3"/>
        <v>658.64745049999988</v>
      </c>
    </row>
    <row r="74" spans="1:70" x14ac:dyDescent="0.25">
      <c r="A74" s="14" t="s">
        <v>159</v>
      </c>
      <c r="B74" s="30">
        <v>7143.21</v>
      </c>
      <c r="C74" s="30">
        <v>6254.4502000000002</v>
      </c>
      <c r="D74" s="30">
        <v>5849</v>
      </c>
      <c r="E74" s="30">
        <v>5336.2002000000002</v>
      </c>
      <c r="F74" s="30">
        <v>5488</v>
      </c>
      <c r="G74" s="30">
        <v>5157.5</v>
      </c>
      <c r="H74" s="30">
        <v>6668.1000999999997</v>
      </c>
      <c r="I74" s="30">
        <v>6520.3999000000003</v>
      </c>
      <c r="J74" s="30">
        <v>6166.75</v>
      </c>
      <c r="K74" s="30">
        <v>5293.4502000000002</v>
      </c>
      <c r="L74" s="30">
        <v>5718.5</v>
      </c>
      <c r="M74" s="30">
        <v>6556.0497999999998</v>
      </c>
      <c r="N74" s="30">
        <v>7147.75</v>
      </c>
      <c r="O74" s="30">
        <v>6280</v>
      </c>
      <c r="P74" s="30">
        <v>6421.5497999999998</v>
      </c>
      <c r="Q74" s="30">
        <v>6826.2997999999998</v>
      </c>
      <c r="R74" s="30">
        <v>7404.8999000000003</v>
      </c>
      <c r="S74" s="30">
        <v>7128.25</v>
      </c>
      <c r="T74" s="30">
        <v>6700.3500999999997</v>
      </c>
      <c r="U74" s="30">
        <v>6960.1899000000003</v>
      </c>
      <c r="V74" s="30">
        <v>7306.2002000000002</v>
      </c>
      <c r="W74" s="30">
        <v>6302.8500999999997</v>
      </c>
      <c r="X74" s="30">
        <v>7023.75</v>
      </c>
      <c r="Y74" s="30">
        <v>6981.6000999999997</v>
      </c>
      <c r="Z74" s="30">
        <v>7290.0497999999998</v>
      </c>
      <c r="AA74" s="30">
        <v>7039.2002000000002</v>
      </c>
      <c r="AB74" s="30">
        <v>6503</v>
      </c>
      <c r="AC74" s="30">
        <v>6395.7597999999998</v>
      </c>
      <c r="AD74" s="30">
        <v>7001.5497999999998</v>
      </c>
      <c r="AE74" s="30">
        <v>6790.6499000000003</v>
      </c>
      <c r="AF74" s="30">
        <v>7431.04</v>
      </c>
      <c r="AG74" s="30">
        <v>6830.7002000000002</v>
      </c>
      <c r="AH74" s="30">
        <v>7580.3500999999997</v>
      </c>
      <c r="AI74" s="30">
        <v>7785.8500999999997</v>
      </c>
      <c r="AJ74" s="30">
        <v>7449.8999000000003</v>
      </c>
      <c r="AK74" s="30">
        <v>7097.1499000000003</v>
      </c>
      <c r="AL74" s="30">
        <v>7693.3999000000003</v>
      </c>
      <c r="AM74" s="30">
        <v>6677.1499000000003</v>
      </c>
      <c r="AN74" s="30">
        <v>6670.25</v>
      </c>
      <c r="AO74" s="30">
        <v>6455.2997999999998</v>
      </c>
      <c r="AP74" s="30">
        <v>6916.7002000000002</v>
      </c>
      <c r="AQ74" s="30">
        <v>7074.8999000000003</v>
      </c>
      <c r="AR74" s="30">
        <v>6933.8999000000003</v>
      </c>
      <c r="AS74" s="30">
        <v>6876.1499000000003</v>
      </c>
      <c r="AT74" s="30">
        <v>7190.2997999999998</v>
      </c>
      <c r="AU74" s="30">
        <v>6948.4502000000002</v>
      </c>
      <c r="AV74" s="30">
        <v>7402.7002000000002</v>
      </c>
      <c r="AW74" s="30">
        <v>7276.3999000000003</v>
      </c>
      <c r="AX74" s="30">
        <v>7098.3500999999997</v>
      </c>
      <c r="AY74" s="30">
        <v>7038.54</v>
      </c>
      <c r="AZ74" s="30">
        <v>6566.2997999999998</v>
      </c>
      <c r="BA74" s="30">
        <v>6270.25</v>
      </c>
      <c r="BB74" s="30">
        <v>7049.6000999999997</v>
      </c>
      <c r="BC74" s="30">
        <v>6653.0497999999998</v>
      </c>
      <c r="BD74" s="30">
        <v>6352.8999000000003</v>
      </c>
      <c r="BE74" s="30">
        <v>6696.5600999999997</v>
      </c>
      <c r="BF74" s="30">
        <v>6689.4301999999998</v>
      </c>
      <c r="BG74" s="30">
        <v>6115.04</v>
      </c>
      <c r="BH74" s="30">
        <v>7339.6499000000003</v>
      </c>
      <c r="BI74" s="30">
        <v>7443.4301999999998</v>
      </c>
      <c r="BJ74" s="30">
        <v>6641.5497999999998</v>
      </c>
      <c r="BK74" s="30">
        <v>7431.1899000000003</v>
      </c>
      <c r="BL74" s="30">
        <v>6215.3999000000003</v>
      </c>
      <c r="BM74" s="30">
        <v>8305.2001999999993</v>
      </c>
      <c r="BN74" s="30">
        <v>6532.5497999999998</v>
      </c>
      <c r="BO74" s="30">
        <v>7098.8999000000003</v>
      </c>
      <c r="BQ74" s="20">
        <f t="shared" si="2"/>
        <v>6973.1355839999997</v>
      </c>
      <c r="BR74" s="20">
        <f t="shared" si="3"/>
        <v>1743.2838959999999</v>
      </c>
    </row>
    <row r="75" spans="1:70" x14ac:dyDescent="0.25">
      <c r="A75" s="14" t="s">
        <v>72</v>
      </c>
      <c r="B75" s="30">
        <v>0</v>
      </c>
      <c r="C75" s="30">
        <v>0</v>
      </c>
      <c r="D75" s="30">
        <v>0</v>
      </c>
      <c r="E75" s="30">
        <v>0</v>
      </c>
      <c r="F75" s="30">
        <v>0</v>
      </c>
      <c r="G75" s="30">
        <v>1.02</v>
      </c>
      <c r="H75" s="30">
        <v>2.0899999</v>
      </c>
      <c r="I75" s="30">
        <v>9.9999997799999994E-3</v>
      </c>
      <c r="J75" s="30">
        <v>0</v>
      </c>
      <c r="K75" s="30">
        <v>0.91000002999999996</v>
      </c>
      <c r="L75" s="30">
        <v>0</v>
      </c>
      <c r="M75" s="30">
        <v>0</v>
      </c>
      <c r="N75" s="30">
        <v>0.31</v>
      </c>
      <c r="O75" s="30">
        <v>0</v>
      </c>
      <c r="P75" s="30">
        <v>0</v>
      </c>
      <c r="Q75" s="30">
        <v>0</v>
      </c>
      <c r="R75" s="30">
        <v>0</v>
      </c>
      <c r="S75" s="30">
        <v>0.16</v>
      </c>
      <c r="T75" s="30">
        <v>7.0000000300000004E-2</v>
      </c>
      <c r="U75" s="30">
        <v>9.0000003600000003E-2</v>
      </c>
      <c r="V75" s="30">
        <v>0.80000000999999998</v>
      </c>
      <c r="W75" s="30">
        <v>0</v>
      </c>
      <c r="X75" s="30">
        <v>0.31</v>
      </c>
      <c r="Y75" s="30">
        <v>1.0700000999999999</v>
      </c>
      <c r="Z75" s="30">
        <v>0.40000001000000002</v>
      </c>
      <c r="AA75" s="30">
        <v>5.9999998700000001E-2</v>
      </c>
      <c r="AB75" s="30">
        <v>0.81999999000000001</v>
      </c>
      <c r="AC75" s="30">
        <v>4.71</v>
      </c>
      <c r="AD75" s="30">
        <v>1.92</v>
      </c>
      <c r="AE75" s="30">
        <v>0.74000001000000004</v>
      </c>
      <c r="AF75" s="30">
        <v>7.0000000300000004E-2</v>
      </c>
      <c r="AG75" s="30">
        <v>1.6900001</v>
      </c>
      <c r="AH75" s="30">
        <v>0.47</v>
      </c>
      <c r="AI75" s="30">
        <v>0.80000000999999998</v>
      </c>
      <c r="AJ75" s="30">
        <v>1.55</v>
      </c>
      <c r="AK75" s="30">
        <v>11.8</v>
      </c>
      <c r="AL75" s="30">
        <v>1.28</v>
      </c>
      <c r="AM75" s="30">
        <v>6.27</v>
      </c>
      <c r="AN75" s="30">
        <v>9.8400002000000004</v>
      </c>
      <c r="AO75" s="30">
        <v>0</v>
      </c>
      <c r="AP75" s="30">
        <v>3.6400001</v>
      </c>
      <c r="AQ75" s="30">
        <v>2.2999999999999998</v>
      </c>
      <c r="AR75" s="30">
        <v>0.97000003000000001</v>
      </c>
      <c r="AS75" s="30">
        <v>0</v>
      </c>
      <c r="AT75" s="30">
        <v>2.97</v>
      </c>
      <c r="AU75" s="30">
        <v>2.1800001</v>
      </c>
      <c r="AV75" s="30">
        <v>0.23</v>
      </c>
      <c r="AW75" s="30">
        <v>3.6099999</v>
      </c>
      <c r="AX75" s="30">
        <v>0</v>
      </c>
      <c r="AY75" s="30">
        <v>0.54000002000000003</v>
      </c>
      <c r="AZ75" s="30">
        <v>2.1800001</v>
      </c>
      <c r="BA75" s="30">
        <v>1.08</v>
      </c>
      <c r="BB75" s="30">
        <v>1.92</v>
      </c>
      <c r="BC75" s="30">
        <v>1.34</v>
      </c>
      <c r="BD75" s="30">
        <v>0.70999997999999997</v>
      </c>
      <c r="BE75" s="30">
        <v>3.9999999100000003E-2</v>
      </c>
      <c r="BF75" s="30">
        <v>0</v>
      </c>
      <c r="BG75" s="30">
        <v>0.41</v>
      </c>
      <c r="BH75" s="30">
        <v>7.0000000300000004E-2</v>
      </c>
      <c r="BI75" s="30">
        <v>0.61000001000000004</v>
      </c>
      <c r="BJ75" s="30">
        <v>6.4899997999999997</v>
      </c>
      <c r="BK75" s="30">
        <v>0</v>
      </c>
      <c r="BL75" s="30">
        <v>0</v>
      </c>
      <c r="BM75" s="30">
        <v>0.50999998999999996</v>
      </c>
      <c r="BN75" s="30">
        <v>0.47</v>
      </c>
      <c r="BO75" s="30">
        <v>2.1900000999999998</v>
      </c>
      <c r="BQ75" s="20">
        <f t="shared" si="2"/>
        <v>1.5876000112460003</v>
      </c>
      <c r="BR75" s="20">
        <f t="shared" si="3"/>
        <v>0.39690000281150006</v>
      </c>
    </row>
    <row r="76" spans="1:70" x14ac:dyDescent="0.25">
      <c r="A76" s="14" t="s">
        <v>73</v>
      </c>
      <c r="B76" s="30">
        <v>2692.25</v>
      </c>
      <c r="C76" s="30">
        <v>2548.4398999999999</v>
      </c>
      <c r="D76" s="30">
        <v>2968.3400999999999</v>
      </c>
      <c r="E76" s="30">
        <v>2846.9099000000001</v>
      </c>
      <c r="F76" s="30">
        <v>2935.99</v>
      </c>
      <c r="G76" s="30">
        <v>3091.74</v>
      </c>
      <c r="H76" s="30">
        <v>3312.9099000000001</v>
      </c>
      <c r="I76" s="30">
        <v>2436.0500000000002</v>
      </c>
      <c r="J76" s="30">
        <v>3264.1599000000001</v>
      </c>
      <c r="K76" s="30">
        <v>2902.24</v>
      </c>
      <c r="L76" s="30">
        <v>2690.78</v>
      </c>
      <c r="M76" s="30">
        <v>2822.8701000000001</v>
      </c>
      <c r="N76" s="30">
        <v>2676.3701000000001</v>
      </c>
      <c r="O76" s="30">
        <v>2939.49</v>
      </c>
      <c r="P76" s="30">
        <v>2508.1999999999998</v>
      </c>
      <c r="Q76" s="30">
        <v>2620.5300000000002</v>
      </c>
      <c r="R76" s="30">
        <v>2605.5801000000001</v>
      </c>
      <c r="S76" s="30">
        <v>2874.3600999999999</v>
      </c>
      <c r="T76" s="30">
        <v>2744.49</v>
      </c>
      <c r="U76" s="30">
        <v>3220.52</v>
      </c>
      <c r="V76" s="30">
        <v>2777.1698999999999</v>
      </c>
      <c r="W76" s="30">
        <v>2402.8000000000002</v>
      </c>
      <c r="X76" s="30">
        <v>2679.71</v>
      </c>
      <c r="Y76" s="30">
        <v>2676.8798999999999</v>
      </c>
      <c r="Z76" s="30">
        <v>2533.8899000000001</v>
      </c>
      <c r="AA76" s="30">
        <v>2951.4299000000001</v>
      </c>
      <c r="AB76" s="30">
        <v>3176.6001000000001</v>
      </c>
      <c r="AC76" s="30">
        <v>2866.1201000000001</v>
      </c>
      <c r="AD76" s="30">
        <v>2635.6100999999999</v>
      </c>
      <c r="AE76" s="30">
        <v>2798.8899000000001</v>
      </c>
      <c r="AF76" s="30">
        <v>2452.1599000000001</v>
      </c>
      <c r="AG76" s="30">
        <v>2500.6599000000001</v>
      </c>
      <c r="AH76" s="30">
        <v>2909.27</v>
      </c>
      <c r="AI76" s="30">
        <v>2968.48</v>
      </c>
      <c r="AJ76" s="30">
        <v>2850.3200999999999</v>
      </c>
      <c r="AK76" s="30">
        <v>3321.96</v>
      </c>
      <c r="AL76" s="30">
        <v>3204.1799000000001</v>
      </c>
      <c r="AM76" s="30">
        <v>2426.71</v>
      </c>
      <c r="AN76" s="30">
        <v>2803.6799000000001</v>
      </c>
      <c r="AO76" s="30">
        <v>2637.03</v>
      </c>
      <c r="AP76" s="30">
        <v>2724.1698999999999</v>
      </c>
      <c r="AQ76" s="30">
        <v>2915.8600999999999</v>
      </c>
      <c r="AR76" s="30">
        <v>2463.77</v>
      </c>
      <c r="AS76" s="30">
        <v>3016.45</v>
      </c>
      <c r="AT76" s="30">
        <v>2972.46</v>
      </c>
      <c r="AU76" s="30">
        <v>3039.77</v>
      </c>
      <c r="AV76" s="30">
        <v>2631.1698999999999</v>
      </c>
      <c r="AW76" s="30">
        <v>2891.47</v>
      </c>
      <c r="AX76" s="30">
        <v>2764.01</v>
      </c>
      <c r="AY76" s="30">
        <v>3134.22</v>
      </c>
      <c r="AZ76" s="30">
        <v>3080.4398999999999</v>
      </c>
      <c r="BA76" s="30">
        <v>2598.77</v>
      </c>
      <c r="BB76" s="30">
        <v>3122.73</v>
      </c>
      <c r="BC76" s="30">
        <v>2619.2399999999998</v>
      </c>
      <c r="BD76" s="30">
        <v>2619.5500000000002</v>
      </c>
      <c r="BE76" s="30">
        <v>2586.8701000000001</v>
      </c>
      <c r="BF76" s="30">
        <v>2466.3798999999999</v>
      </c>
      <c r="BG76" s="30">
        <v>2744.46</v>
      </c>
      <c r="BH76" s="30">
        <v>2745.53</v>
      </c>
      <c r="BI76" s="30">
        <v>2584.1898999999999</v>
      </c>
      <c r="BJ76" s="30">
        <v>2632.8798999999999</v>
      </c>
      <c r="BK76" s="30">
        <v>2551.2399999999998</v>
      </c>
      <c r="BL76" s="30">
        <v>2114.1201000000001</v>
      </c>
      <c r="BM76" s="30">
        <v>2921.25</v>
      </c>
      <c r="BN76" s="30">
        <v>2746.6498999999999</v>
      </c>
      <c r="BO76" s="30">
        <v>2336.4398999999999</v>
      </c>
      <c r="BQ76" s="20">
        <f t="shared" si="2"/>
        <v>2760.8517840000004</v>
      </c>
      <c r="BR76" s="20">
        <f t="shared" si="3"/>
        <v>690.2129460000001</v>
      </c>
    </row>
    <row r="77" spans="1:70" x14ac:dyDescent="0.25">
      <c r="A77" s="14" t="s">
        <v>74</v>
      </c>
      <c r="B77" s="30">
        <v>13635.71</v>
      </c>
      <c r="C77" s="30">
        <v>12841.2</v>
      </c>
      <c r="D77" s="30">
        <v>14267.32</v>
      </c>
      <c r="E77" s="30">
        <v>14138.65</v>
      </c>
      <c r="F77" s="30">
        <v>15756.71</v>
      </c>
      <c r="G77" s="30">
        <v>14775.41</v>
      </c>
      <c r="H77" s="30">
        <v>15681.03</v>
      </c>
      <c r="I77" s="30">
        <v>15723.51</v>
      </c>
      <c r="J77" s="30">
        <v>17186.25</v>
      </c>
      <c r="K77" s="30">
        <v>14303.3</v>
      </c>
      <c r="L77" s="30">
        <v>15407.72</v>
      </c>
      <c r="M77" s="30">
        <v>15048.63</v>
      </c>
      <c r="N77" s="30">
        <v>15813.65</v>
      </c>
      <c r="O77" s="30">
        <v>14255.01</v>
      </c>
      <c r="P77" s="30">
        <v>16221.78</v>
      </c>
      <c r="Q77" s="30">
        <v>17193.849999999999</v>
      </c>
      <c r="R77" s="30">
        <v>16268.13</v>
      </c>
      <c r="S77" s="30">
        <v>16667.52</v>
      </c>
      <c r="T77" s="30">
        <v>16157.74</v>
      </c>
      <c r="U77" s="30">
        <v>14652.51</v>
      </c>
      <c r="V77" s="30">
        <v>16646.141</v>
      </c>
      <c r="W77" s="30">
        <v>17521.618999999999</v>
      </c>
      <c r="X77" s="30">
        <v>16642.150000000001</v>
      </c>
      <c r="Y77" s="30">
        <v>15116.44</v>
      </c>
      <c r="Z77" s="30">
        <v>15511.62</v>
      </c>
      <c r="AA77" s="30">
        <v>14857</v>
      </c>
      <c r="AB77" s="30">
        <v>14587.39</v>
      </c>
      <c r="AC77" s="30">
        <v>13286.09</v>
      </c>
      <c r="AD77" s="30">
        <v>16901.471000000001</v>
      </c>
      <c r="AE77" s="30">
        <v>15416.08</v>
      </c>
      <c r="AF77" s="30">
        <v>16821.609</v>
      </c>
      <c r="AG77" s="30">
        <v>16283.38</v>
      </c>
      <c r="AH77" s="30">
        <v>16594.561000000002</v>
      </c>
      <c r="AI77" s="30">
        <v>15251.35</v>
      </c>
      <c r="AJ77" s="30">
        <v>14745.31</v>
      </c>
      <c r="AK77" s="30">
        <v>13483.41</v>
      </c>
      <c r="AL77" s="30">
        <v>14762.45</v>
      </c>
      <c r="AM77" s="30">
        <v>17006.43</v>
      </c>
      <c r="AN77" s="30">
        <v>15497.5</v>
      </c>
      <c r="AO77" s="30">
        <v>17355.759999999998</v>
      </c>
      <c r="AP77" s="30">
        <v>14955.64</v>
      </c>
      <c r="AQ77" s="30">
        <v>12854.7</v>
      </c>
      <c r="AR77" s="30">
        <v>13200.18</v>
      </c>
      <c r="AS77" s="30">
        <v>14527.58</v>
      </c>
      <c r="AT77" s="30">
        <v>14399.38</v>
      </c>
      <c r="AU77" s="30">
        <v>15318.62</v>
      </c>
      <c r="AV77" s="30">
        <v>15256.99</v>
      </c>
      <c r="AW77" s="30">
        <v>14587.14</v>
      </c>
      <c r="AX77" s="30">
        <v>16998.259999999998</v>
      </c>
      <c r="AY77" s="30">
        <v>15184.91</v>
      </c>
      <c r="AZ77" s="30">
        <v>15150.48</v>
      </c>
      <c r="BA77" s="30">
        <v>14401.56</v>
      </c>
      <c r="BB77" s="30">
        <v>13185.83</v>
      </c>
      <c r="BC77" s="30">
        <v>15482.15</v>
      </c>
      <c r="BD77" s="30">
        <v>14526.65</v>
      </c>
      <c r="BE77" s="30">
        <v>15427.57</v>
      </c>
      <c r="BF77" s="30">
        <v>15108.53</v>
      </c>
      <c r="BG77" s="30">
        <v>15328.84</v>
      </c>
      <c r="BH77" s="30">
        <v>14517.27</v>
      </c>
      <c r="BI77" s="30">
        <v>13863.06</v>
      </c>
      <c r="BJ77" s="30">
        <v>12859.3</v>
      </c>
      <c r="BK77" s="30">
        <v>14881.61</v>
      </c>
      <c r="BL77" s="30">
        <v>16245.93</v>
      </c>
      <c r="BM77" s="30">
        <v>14395.32</v>
      </c>
      <c r="BN77" s="30">
        <v>15257.38</v>
      </c>
      <c r="BO77" s="30">
        <v>15035.01</v>
      </c>
      <c r="BQ77" s="20">
        <f t="shared" si="2"/>
        <v>15219.671020000002</v>
      </c>
      <c r="BR77" s="20">
        <f t="shared" si="3"/>
        <v>3804.9177550000004</v>
      </c>
    </row>
    <row r="78" spans="1:70" x14ac:dyDescent="0.25">
      <c r="A78" s="14" t="s">
        <v>75</v>
      </c>
      <c r="B78" s="30">
        <v>8863.7695000000003</v>
      </c>
      <c r="C78" s="30">
        <v>8374.3202999999994</v>
      </c>
      <c r="D78" s="30">
        <v>7532.29</v>
      </c>
      <c r="E78" s="30">
        <v>7596.0698000000002</v>
      </c>
      <c r="F78" s="30">
        <v>7654.0497999999998</v>
      </c>
      <c r="G78" s="30">
        <v>8950.5800999999992</v>
      </c>
      <c r="H78" s="30">
        <v>8510.3096000000005</v>
      </c>
      <c r="I78" s="30">
        <v>7761.3900999999996</v>
      </c>
      <c r="J78" s="30">
        <v>9791.2695000000003</v>
      </c>
      <c r="K78" s="30">
        <v>8912.8798999999999</v>
      </c>
      <c r="L78" s="30">
        <v>8462.9102000000003</v>
      </c>
      <c r="M78" s="30">
        <v>9098.0702999999994</v>
      </c>
      <c r="N78" s="30">
        <v>7927.1298999999999</v>
      </c>
      <c r="O78" s="30">
        <v>8550.4696999999996</v>
      </c>
      <c r="P78" s="30">
        <v>8592.7803000000004</v>
      </c>
      <c r="Q78" s="30">
        <v>9074.6103999999996</v>
      </c>
      <c r="R78" s="30">
        <v>9235.1103999999996</v>
      </c>
      <c r="S78" s="30">
        <v>9361.8397999999997</v>
      </c>
      <c r="T78" s="30">
        <v>8383.6103999999996</v>
      </c>
      <c r="U78" s="30">
        <v>9162.4696999999996</v>
      </c>
      <c r="V78" s="30">
        <v>8993.7001999999993</v>
      </c>
      <c r="W78" s="30">
        <v>8801.9501999999993</v>
      </c>
      <c r="X78" s="30">
        <v>9023.8701000000001</v>
      </c>
      <c r="Y78" s="30">
        <v>9378.8096000000005</v>
      </c>
      <c r="Z78" s="30">
        <v>9547.6903999999995</v>
      </c>
      <c r="AA78" s="30">
        <v>9650.2900000000009</v>
      </c>
      <c r="AB78" s="30">
        <v>9722.0800999999992</v>
      </c>
      <c r="AC78" s="30">
        <v>9630.8896000000004</v>
      </c>
      <c r="AD78" s="30">
        <v>9417.0195000000003</v>
      </c>
      <c r="AE78" s="30">
        <v>8514.2001999999993</v>
      </c>
      <c r="AF78" s="30">
        <v>9357.0303000000004</v>
      </c>
      <c r="AG78" s="30">
        <v>8607.1797000000006</v>
      </c>
      <c r="AH78" s="30">
        <v>9817.6797000000006</v>
      </c>
      <c r="AI78" s="30">
        <v>9227.3202999999994</v>
      </c>
      <c r="AJ78" s="30">
        <v>9014.2695000000003</v>
      </c>
      <c r="AK78" s="30">
        <v>9178.5498000000007</v>
      </c>
      <c r="AL78" s="30">
        <v>8907.0097999999998</v>
      </c>
      <c r="AM78" s="30">
        <v>8998.3603999999996</v>
      </c>
      <c r="AN78" s="30">
        <v>8973.0800999999992</v>
      </c>
      <c r="AO78" s="30">
        <v>9046.5897999999997</v>
      </c>
      <c r="AP78" s="30">
        <v>9208.7695000000003</v>
      </c>
      <c r="AQ78" s="30">
        <v>9271.2695000000003</v>
      </c>
      <c r="AR78" s="30">
        <v>8587.5800999999992</v>
      </c>
      <c r="AS78" s="30">
        <v>10015.799999999999</v>
      </c>
      <c r="AT78" s="30">
        <v>9453.6396000000004</v>
      </c>
      <c r="AU78" s="30">
        <v>9321.2695000000003</v>
      </c>
      <c r="AV78" s="30">
        <v>8319.0498000000007</v>
      </c>
      <c r="AW78" s="30">
        <v>9434.3495999999996</v>
      </c>
      <c r="AX78" s="30">
        <v>9813.3096000000005</v>
      </c>
      <c r="AY78" s="30">
        <v>9976.9102000000003</v>
      </c>
      <c r="AZ78" s="30">
        <v>9733.8300999999992</v>
      </c>
      <c r="BA78" s="30">
        <v>10632.05</v>
      </c>
      <c r="BB78" s="30">
        <v>11038.86</v>
      </c>
      <c r="BC78" s="30">
        <v>9797.5800999999992</v>
      </c>
      <c r="BD78" s="30">
        <v>8878.0800999999992</v>
      </c>
      <c r="BE78" s="30">
        <v>10262.879999999999</v>
      </c>
      <c r="BF78" s="30">
        <v>9652.5897999999997</v>
      </c>
      <c r="BG78" s="30">
        <v>10313.73</v>
      </c>
      <c r="BH78" s="30">
        <v>10171.950000000001</v>
      </c>
      <c r="BI78" s="30">
        <v>8683.3096000000005</v>
      </c>
      <c r="BJ78" s="30">
        <v>8973.5</v>
      </c>
      <c r="BK78" s="30">
        <v>8770.5303000000004</v>
      </c>
      <c r="BL78" s="30">
        <v>8904.2304999999997</v>
      </c>
      <c r="BM78" s="30">
        <v>9736.6298999999999</v>
      </c>
      <c r="BN78" s="30">
        <v>9944.6602000000003</v>
      </c>
      <c r="BO78" s="30">
        <v>8257.4297000000006</v>
      </c>
      <c r="BQ78" s="20">
        <f t="shared" si="2"/>
        <v>9342.0877459999974</v>
      </c>
      <c r="BR78" s="20">
        <f t="shared" si="3"/>
        <v>2335.5219364999994</v>
      </c>
    </row>
    <row r="79" spans="1:70" x14ac:dyDescent="0.25">
      <c r="A79" s="14" t="s">
        <v>76</v>
      </c>
      <c r="B79" s="30">
        <v>398.42998999999998</v>
      </c>
      <c r="C79" s="30">
        <v>308.92000999999999</v>
      </c>
      <c r="D79" s="30">
        <v>403.88</v>
      </c>
      <c r="E79" s="30">
        <v>318.70999</v>
      </c>
      <c r="F79" s="30">
        <v>254.71001000000001</v>
      </c>
      <c r="G79" s="30">
        <v>246.69</v>
      </c>
      <c r="H79" s="30">
        <v>277.73998999999998</v>
      </c>
      <c r="I79" s="30">
        <v>314.70001000000002</v>
      </c>
      <c r="J79" s="30">
        <v>275.25</v>
      </c>
      <c r="K79" s="30">
        <v>279.64001000000002</v>
      </c>
      <c r="L79" s="30">
        <v>300.22000000000003</v>
      </c>
      <c r="M79" s="30">
        <v>271.82001000000002</v>
      </c>
      <c r="N79" s="30">
        <v>319.92998999999998</v>
      </c>
      <c r="O79" s="30">
        <v>199.44</v>
      </c>
      <c r="P79" s="30">
        <v>289.64999</v>
      </c>
      <c r="Q79" s="30">
        <v>269.14999</v>
      </c>
      <c r="R79" s="30">
        <v>456.75</v>
      </c>
      <c r="S79" s="30">
        <v>399.47</v>
      </c>
      <c r="T79" s="30">
        <v>231.78</v>
      </c>
      <c r="U79" s="30">
        <v>172.85001</v>
      </c>
      <c r="V79" s="30">
        <v>390.54998999999998</v>
      </c>
      <c r="W79" s="30">
        <v>227.62</v>
      </c>
      <c r="X79" s="30">
        <v>220.87</v>
      </c>
      <c r="Y79" s="30">
        <v>288.69</v>
      </c>
      <c r="Z79" s="30">
        <v>207.73</v>
      </c>
      <c r="AA79" s="30">
        <v>226.35001</v>
      </c>
      <c r="AB79" s="30">
        <v>250.21001000000001</v>
      </c>
      <c r="AC79" s="30">
        <v>265.95001000000002</v>
      </c>
      <c r="AD79" s="30">
        <v>239.99001000000001</v>
      </c>
      <c r="AE79" s="30">
        <v>187.13</v>
      </c>
      <c r="AF79" s="30">
        <v>173.58</v>
      </c>
      <c r="AG79" s="30">
        <v>206.42999</v>
      </c>
      <c r="AH79" s="30">
        <v>178.28</v>
      </c>
      <c r="AI79" s="30">
        <v>251.41</v>
      </c>
      <c r="AJ79" s="30">
        <v>182.39999</v>
      </c>
      <c r="AK79" s="30">
        <v>145.03</v>
      </c>
      <c r="AL79" s="30">
        <v>219.07001</v>
      </c>
      <c r="AM79" s="30">
        <v>191.09</v>
      </c>
      <c r="AN79" s="30">
        <v>323.20001000000002</v>
      </c>
      <c r="AO79" s="30">
        <v>188.75998999999999</v>
      </c>
      <c r="AP79" s="30">
        <v>158.33000000000001</v>
      </c>
      <c r="AQ79" s="30">
        <v>172.95</v>
      </c>
      <c r="AR79" s="30">
        <v>197.36</v>
      </c>
      <c r="AS79" s="30">
        <v>208.31</v>
      </c>
      <c r="AT79" s="30">
        <v>257.20001000000002</v>
      </c>
      <c r="AU79" s="30">
        <v>313.87</v>
      </c>
      <c r="AV79" s="30">
        <v>216.57001</v>
      </c>
      <c r="AW79" s="30">
        <v>178.11</v>
      </c>
      <c r="AX79" s="30">
        <v>226.05</v>
      </c>
      <c r="AY79" s="30">
        <v>126.65</v>
      </c>
      <c r="AZ79" s="30">
        <v>176.17999</v>
      </c>
      <c r="BA79" s="30">
        <v>262.02999999999997</v>
      </c>
      <c r="BB79" s="30">
        <v>207.53998999999999</v>
      </c>
      <c r="BC79" s="30">
        <v>229.64999</v>
      </c>
      <c r="BD79" s="30">
        <v>178.13</v>
      </c>
      <c r="BE79" s="30">
        <v>248.49001000000001</v>
      </c>
      <c r="BF79" s="30">
        <v>179.58</v>
      </c>
      <c r="BG79" s="30">
        <v>188.39999</v>
      </c>
      <c r="BH79" s="30">
        <v>218.97</v>
      </c>
      <c r="BI79" s="30">
        <v>167.23</v>
      </c>
      <c r="BJ79" s="30">
        <v>209.94</v>
      </c>
      <c r="BK79" s="30">
        <v>146.91999999999999</v>
      </c>
      <c r="BL79" s="30">
        <v>170.53</v>
      </c>
      <c r="BM79" s="30">
        <v>126.72</v>
      </c>
      <c r="BN79" s="30">
        <v>119.63</v>
      </c>
      <c r="BO79" s="30">
        <v>246.88</v>
      </c>
      <c r="BQ79" s="20">
        <f t="shared" si="2"/>
        <v>219.14820039999987</v>
      </c>
      <c r="BR79" s="20">
        <f t="shared" si="3"/>
        <v>54.787050099999966</v>
      </c>
    </row>
    <row r="80" spans="1:70" x14ac:dyDescent="0.25">
      <c r="A80" s="14" t="s">
        <v>77</v>
      </c>
      <c r="B80" s="30">
        <v>684.39000999999996</v>
      </c>
      <c r="C80" s="30">
        <v>510.81</v>
      </c>
      <c r="D80" s="30">
        <v>358.59</v>
      </c>
      <c r="E80" s="30">
        <v>426.70001000000002</v>
      </c>
      <c r="F80" s="30">
        <v>349.26999000000001</v>
      </c>
      <c r="G80" s="30">
        <v>365.35998999999998</v>
      </c>
      <c r="H80" s="30">
        <v>463.95999</v>
      </c>
      <c r="I80" s="30">
        <v>398.16</v>
      </c>
      <c r="J80" s="30">
        <v>354.17000999999999</v>
      </c>
      <c r="K80" s="30">
        <v>287.76999000000001</v>
      </c>
      <c r="L80" s="30">
        <v>505.04998999999998</v>
      </c>
      <c r="M80" s="30">
        <v>327.60001</v>
      </c>
      <c r="N80" s="30">
        <v>486.88</v>
      </c>
      <c r="O80" s="30">
        <v>499.87</v>
      </c>
      <c r="P80" s="30">
        <v>312.16000000000003</v>
      </c>
      <c r="Q80" s="30">
        <v>563.97997999999995</v>
      </c>
      <c r="R80" s="30">
        <v>457.81</v>
      </c>
      <c r="S80" s="30">
        <v>507.69</v>
      </c>
      <c r="T80" s="30">
        <v>389.23998999999998</v>
      </c>
      <c r="U80" s="30">
        <v>307.13</v>
      </c>
      <c r="V80" s="30">
        <v>514.40002000000004</v>
      </c>
      <c r="W80" s="30">
        <v>361.66</v>
      </c>
      <c r="X80" s="30">
        <v>282.39999</v>
      </c>
      <c r="Y80" s="30">
        <v>389.73998999999998</v>
      </c>
      <c r="Z80" s="30">
        <v>640.19000000000005</v>
      </c>
      <c r="AA80" s="30">
        <v>442.09</v>
      </c>
      <c r="AB80" s="30">
        <v>459.09</v>
      </c>
      <c r="AC80" s="30">
        <v>438.95001000000002</v>
      </c>
      <c r="AD80" s="30">
        <v>624.35999000000004</v>
      </c>
      <c r="AE80" s="30">
        <v>347.97</v>
      </c>
      <c r="AF80" s="30">
        <v>512.55999999999995</v>
      </c>
      <c r="AG80" s="30">
        <v>418.56</v>
      </c>
      <c r="AH80" s="30">
        <v>427.54998999999998</v>
      </c>
      <c r="AI80" s="30">
        <v>705.92998999999998</v>
      </c>
      <c r="AJ80" s="30">
        <v>317.76001000000002</v>
      </c>
      <c r="AK80" s="30">
        <v>227.39</v>
      </c>
      <c r="AL80" s="30">
        <v>309.87</v>
      </c>
      <c r="AM80" s="30">
        <v>433.13</v>
      </c>
      <c r="AN80" s="30">
        <v>439.07001000000002</v>
      </c>
      <c r="AO80" s="30">
        <v>452.59</v>
      </c>
      <c r="AP80" s="30">
        <v>314.14999</v>
      </c>
      <c r="AQ80" s="30">
        <v>426.62</v>
      </c>
      <c r="AR80" s="30">
        <v>445.95999</v>
      </c>
      <c r="AS80" s="30">
        <v>517.52002000000005</v>
      </c>
      <c r="AT80" s="30">
        <v>362.67000999999999</v>
      </c>
      <c r="AU80" s="30">
        <v>416.35001</v>
      </c>
      <c r="AV80" s="30">
        <v>473.25</v>
      </c>
      <c r="AW80" s="30">
        <v>478.94</v>
      </c>
      <c r="AX80" s="30">
        <v>564.67998999999998</v>
      </c>
      <c r="AY80" s="30">
        <v>388.10001</v>
      </c>
      <c r="AZ80" s="30">
        <v>426.59</v>
      </c>
      <c r="BA80" s="30">
        <v>393.98000999999999</v>
      </c>
      <c r="BB80" s="30">
        <v>454.07999000000001</v>
      </c>
      <c r="BC80" s="30">
        <v>502.35998999999998</v>
      </c>
      <c r="BD80" s="30">
        <v>410.23998999999998</v>
      </c>
      <c r="BE80" s="30">
        <v>480.84</v>
      </c>
      <c r="BF80" s="30">
        <v>457.82999000000001</v>
      </c>
      <c r="BG80" s="30">
        <v>370.48998999999998</v>
      </c>
      <c r="BH80" s="30">
        <v>404.79001</v>
      </c>
      <c r="BI80" s="30">
        <v>348.01001000000002</v>
      </c>
      <c r="BJ80" s="30">
        <v>386.92998999999998</v>
      </c>
      <c r="BK80" s="30">
        <v>348.42998999999998</v>
      </c>
      <c r="BL80" s="30">
        <v>268.23000999999999</v>
      </c>
      <c r="BM80" s="30">
        <v>333.66</v>
      </c>
      <c r="BN80" s="30">
        <v>331.48998999999998</v>
      </c>
      <c r="BO80" s="30">
        <v>392.07999000000001</v>
      </c>
      <c r="BQ80" s="20">
        <f t="shared" si="2"/>
        <v>422.10799919999988</v>
      </c>
      <c r="BR80" s="20">
        <f t="shared" si="3"/>
        <v>105.52699979999997</v>
      </c>
    </row>
    <row r="81" spans="1:70" x14ac:dyDescent="0.25">
      <c r="A81" s="14" t="s">
        <v>78</v>
      </c>
      <c r="B81" s="30">
        <v>7.9999998200000005E-2</v>
      </c>
      <c r="C81" s="30">
        <v>3.99</v>
      </c>
      <c r="D81" s="30">
        <v>4.8099999000000002</v>
      </c>
      <c r="E81" s="30">
        <v>0.69999999000000002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3.9999999100000003E-2</v>
      </c>
      <c r="M81" s="30">
        <v>0</v>
      </c>
      <c r="N81" s="30">
        <v>0</v>
      </c>
      <c r="O81" s="30">
        <v>0</v>
      </c>
      <c r="P81" s="30">
        <v>0</v>
      </c>
      <c r="Q81" s="30">
        <v>9.9999997799999994E-3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0.1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Q81" s="20">
        <f t="shared" si="2"/>
        <v>2E-3</v>
      </c>
      <c r="BR81" s="20">
        <f t="shared" si="3"/>
        <v>5.0000000000000001E-4</v>
      </c>
    </row>
    <row r="82" spans="1:70" x14ac:dyDescent="0.25">
      <c r="A82" s="14" t="s">
        <v>79</v>
      </c>
      <c r="B82" s="30">
        <v>339.34</v>
      </c>
      <c r="C82" s="30">
        <v>108.1</v>
      </c>
      <c r="D82" s="30">
        <v>142.94</v>
      </c>
      <c r="E82" s="30">
        <v>151.92999</v>
      </c>
      <c r="F82" s="30">
        <v>184.57001</v>
      </c>
      <c r="G82" s="30">
        <v>383.81</v>
      </c>
      <c r="H82" s="30">
        <v>373.60998999999998</v>
      </c>
      <c r="I82" s="30">
        <v>286.98998999999998</v>
      </c>
      <c r="J82" s="30">
        <v>277.42000999999999</v>
      </c>
      <c r="K82" s="30">
        <v>187.46001000000001</v>
      </c>
      <c r="L82" s="30">
        <v>228.05</v>
      </c>
      <c r="M82" s="30">
        <v>281.98000999999999</v>
      </c>
      <c r="N82" s="30">
        <v>296.51999000000001</v>
      </c>
      <c r="O82" s="30">
        <v>200.55</v>
      </c>
      <c r="P82" s="30">
        <v>270.87</v>
      </c>
      <c r="Q82" s="30">
        <v>172.78998999999999</v>
      </c>
      <c r="R82" s="30">
        <v>103.94</v>
      </c>
      <c r="S82" s="30">
        <v>176.82001</v>
      </c>
      <c r="T82" s="30">
        <v>213.25</v>
      </c>
      <c r="U82" s="30">
        <v>336.98998999999998</v>
      </c>
      <c r="V82" s="30">
        <v>259.38</v>
      </c>
      <c r="W82" s="30">
        <v>223.60001</v>
      </c>
      <c r="X82" s="30">
        <v>210.89999</v>
      </c>
      <c r="Y82" s="30">
        <v>298.85998999999998</v>
      </c>
      <c r="Z82" s="30">
        <v>254.87</v>
      </c>
      <c r="AA82" s="30">
        <v>223.75</v>
      </c>
      <c r="AB82" s="30">
        <v>273.60001</v>
      </c>
      <c r="AC82" s="30">
        <v>356.82001000000002</v>
      </c>
      <c r="AD82" s="30">
        <v>357.95001000000002</v>
      </c>
      <c r="AE82" s="30">
        <v>515.90997000000004</v>
      </c>
      <c r="AF82" s="30">
        <v>252.60001</v>
      </c>
      <c r="AG82" s="30">
        <v>248.7</v>
      </c>
      <c r="AH82" s="30">
        <v>217.86</v>
      </c>
      <c r="AI82" s="30">
        <v>365.60001</v>
      </c>
      <c r="AJ82" s="30">
        <v>410.54001</v>
      </c>
      <c r="AK82" s="30">
        <v>290.38</v>
      </c>
      <c r="AL82" s="30">
        <v>419.51999000000001</v>
      </c>
      <c r="AM82" s="30">
        <v>379.60001</v>
      </c>
      <c r="AN82" s="30">
        <v>473.94</v>
      </c>
      <c r="AO82" s="30">
        <v>353.82999000000001</v>
      </c>
      <c r="AP82" s="30">
        <v>443.45001000000002</v>
      </c>
      <c r="AQ82" s="30">
        <v>372.72</v>
      </c>
      <c r="AR82" s="30">
        <v>206.33</v>
      </c>
      <c r="AS82" s="30">
        <v>218.39999</v>
      </c>
      <c r="AT82" s="30">
        <v>379.87</v>
      </c>
      <c r="AU82" s="30">
        <v>323.23000999999999</v>
      </c>
      <c r="AV82" s="30">
        <v>445.01001000000002</v>
      </c>
      <c r="AW82" s="30">
        <v>385.72</v>
      </c>
      <c r="AX82" s="30">
        <v>403.13</v>
      </c>
      <c r="AY82" s="30">
        <v>318.23998999999998</v>
      </c>
      <c r="AZ82" s="30">
        <v>294.20999</v>
      </c>
      <c r="BA82" s="30">
        <v>331.42000999999999</v>
      </c>
      <c r="BB82" s="30">
        <v>329.64999</v>
      </c>
      <c r="BC82" s="30">
        <v>408.39999</v>
      </c>
      <c r="BD82" s="30">
        <v>271.89999</v>
      </c>
      <c r="BE82" s="30">
        <v>289.31</v>
      </c>
      <c r="BF82" s="30">
        <v>242.44</v>
      </c>
      <c r="BG82" s="30">
        <v>189.66</v>
      </c>
      <c r="BH82" s="30">
        <v>405.85998999999998</v>
      </c>
      <c r="BI82" s="30">
        <v>365.73998999999998</v>
      </c>
      <c r="BJ82" s="30">
        <v>415.67000999999999</v>
      </c>
      <c r="BK82" s="30">
        <v>328.54998999999998</v>
      </c>
      <c r="BL82" s="30">
        <v>361.26001000000002</v>
      </c>
      <c r="BM82" s="30">
        <v>511.53</v>
      </c>
      <c r="BN82" s="30">
        <v>325.60998999999998</v>
      </c>
      <c r="BO82" s="30">
        <v>386.54001</v>
      </c>
      <c r="BQ82" s="20">
        <f t="shared" si="2"/>
        <v>323.46119959999999</v>
      </c>
      <c r="BR82" s="20">
        <f t="shared" si="3"/>
        <v>80.865299899999997</v>
      </c>
    </row>
    <row r="83" spans="1:70" x14ac:dyDescent="0.25">
      <c r="A83" s="14" t="s">
        <v>80</v>
      </c>
      <c r="B83" s="30">
        <v>436.79001</v>
      </c>
      <c r="C83" s="30">
        <v>260.47000000000003</v>
      </c>
      <c r="D83" s="30">
        <v>292.25</v>
      </c>
      <c r="E83" s="30">
        <v>314.95001000000002</v>
      </c>
      <c r="F83" s="30">
        <v>406.85998999999998</v>
      </c>
      <c r="G83" s="30">
        <v>311.13</v>
      </c>
      <c r="H83" s="30">
        <v>369.81</v>
      </c>
      <c r="I83" s="30">
        <v>347.19</v>
      </c>
      <c r="J83" s="30">
        <v>369.67998999999998</v>
      </c>
      <c r="K83" s="30">
        <v>325.26999000000001</v>
      </c>
      <c r="L83" s="30">
        <v>293.98000999999999</v>
      </c>
      <c r="M83" s="30">
        <v>449.60001</v>
      </c>
      <c r="N83" s="30">
        <v>383.73998999999998</v>
      </c>
      <c r="O83" s="30">
        <v>337.37</v>
      </c>
      <c r="P83" s="30">
        <v>295.66000000000003</v>
      </c>
      <c r="Q83" s="30">
        <v>295.22000000000003</v>
      </c>
      <c r="R83" s="30">
        <v>310.70001000000002</v>
      </c>
      <c r="S83" s="30">
        <v>368.04001</v>
      </c>
      <c r="T83" s="30">
        <v>262.23000999999999</v>
      </c>
      <c r="U83" s="30">
        <v>436.22</v>
      </c>
      <c r="V83" s="30">
        <v>351.03</v>
      </c>
      <c r="W83" s="30">
        <v>188.46001000000001</v>
      </c>
      <c r="X83" s="30">
        <v>190.28</v>
      </c>
      <c r="Y83" s="30">
        <v>307.42000999999999</v>
      </c>
      <c r="Z83" s="30">
        <v>365.82999000000001</v>
      </c>
      <c r="AA83" s="30">
        <v>354.29001</v>
      </c>
      <c r="AB83" s="30">
        <v>368.73998999999998</v>
      </c>
      <c r="AC83" s="30">
        <v>397.72</v>
      </c>
      <c r="AD83" s="30">
        <v>413.53</v>
      </c>
      <c r="AE83" s="30">
        <v>408.13</v>
      </c>
      <c r="AF83" s="30">
        <v>308.54001</v>
      </c>
      <c r="AG83" s="30">
        <v>261.62</v>
      </c>
      <c r="AH83" s="30">
        <v>381.85001</v>
      </c>
      <c r="AI83" s="30">
        <v>327.27999999999997</v>
      </c>
      <c r="AJ83" s="30">
        <v>464.10998999999998</v>
      </c>
      <c r="AK83" s="30">
        <v>292.94</v>
      </c>
      <c r="AL83" s="30">
        <v>422.82999000000001</v>
      </c>
      <c r="AM83" s="30">
        <v>383.42000999999999</v>
      </c>
      <c r="AN83" s="30">
        <v>488.26001000000002</v>
      </c>
      <c r="AO83" s="30">
        <v>401.35001</v>
      </c>
      <c r="AP83" s="30">
        <v>517.62</v>
      </c>
      <c r="AQ83" s="30">
        <v>348.97</v>
      </c>
      <c r="AR83" s="30">
        <v>275.56</v>
      </c>
      <c r="AS83" s="30">
        <v>270.20999</v>
      </c>
      <c r="AT83" s="30">
        <v>329.76001000000002</v>
      </c>
      <c r="AU83" s="30">
        <v>362.09</v>
      </c>
      <c r="AV83" s="30">
        <v>440.48998999999998</v>
      </c>
      <c r="AW83" s="30">
        <v>353.95999</v>
      </c>
      <c r="AX83" s="30">
        <v>323.39999</v>
      </c>
      <c r="AY83" s="30">
        <v>337.98000999999999</v>
      </c>
      <c r="AZ83" s="30">
        <v>243.58</v>
      </c>
      <c r="BA83" s="30">
        <v>346.57999000000001</v>
      </c>
      <c r="BB83" s="30">
        <v>338.07001000000002</v>
      </c>
      <c r="BC83" s="30">
        <v>358.25</v>
      </c>
      <c r="BD83" s="30">
        <v>288.26001000000002</v>
      </c>
      <c r="BE83" s="30">
        <v>371.95001000000002</v>
      </c>
      <c r="BF83" s="30">
        <v>390.28</v>
      </c>
      <c r="BG83" s="30">
        <v>261.33999999999997</v>
      </c>
      <c r="BH83" s="30">
        <v>376.31</v>
      </c>
      <c r="BI83" s="30">
        <v>324.27999999999997</v>
      </c>
      <c r="BJ83" s="30">
        <v>315.63</v>
      </c>
      <c r="BK83" s="30">
        <v>422.62</v>
      </c>
      <c r="BL83" s="30">
        <v>323.14999</v>
      </c>
      <c r="BM83" s="30">
        <v>444.07001000000002</v>
      </c>
      <c r="BN83" s="30">
        <v>383.95001000000002</v>
      </c>
      <c r="BO83" s="30">
        <v>376.42998999999998</v>
      </c>
      <c r="BQ83" s="20">
        <f t="shared" si="2"/>
        <v>351.59220139999996</v>
      </c>
      <c r="BR83" s="20">
        <f t="shared" si="3"/>
        <v>87.898050349999991</v>
      </c>
    </row>
    <row r="84" spans="1:70" x14ac:dyDescent="0.25">
      <c r="A84" s="14" t="s">
        <v>81</v>
      </c>
      <c r="B84" s="30">
        <v>1671</v>
      </c>
      <c r="C84" s="30">
        <v>1644.1899000000001</v>
      </c>
      <c r="D84" s="30">
        <v>1605.95</v>
      </c>
      <c r="E84" s="30">
        <v>1561.66</v>
      </c>
      <c r="F84" s="30">
        <v>1668.9</v>
      </c>
      <c r="G84" s="30">
        <v>1765.42</v>
      </c>
      <c r="H84" s="30">
        <v>1681.23</v>
      </c>
      <c r="I84" s="30">
        <v>1748.53</v>
      </c>
      <c r="J84" s="30">
        <v>1816.21</v>
      </c>
      <c r="K84" s="30">
        <v>1505.15</v>
      </c>
      <c r="L84" s="30">
        <v>1581</v>
      </c>
      <c r="M84" s="30">
        <v>1528.03</v>
      </c>
      <c r="N84" s="30">
        <v>1699.17</v>
      </c>
      <c r="O84" s="30">
        <v>1707.38</v>
      </c>
      <c r="P84" s="30">
        <v>1661.47</v>
      </c>
      <c r="Q84" s="30">
        <v>1711.15</v>
      </c>
      <c r="R84" s="30">
        <v>1727.3100999999999</v>
      </c>
      <c r="S84" s="30">
        <v>1718.24</v>
      </c>
      <c r="T84" s="30">
        <v>1946.98</v>
      </c>
      <c r="U84" s="30">
        <v>1753.86</v>
      </c>
      <c r="V84" s="30">
        <v>1777.99</v>
      </c>
      <c r="W84" s="30">
        <v>1536.46</v>
      </c>
      <c r="X84" s="30">
        <v>1784.35</v>
      </c>
      <c r="Y84" s="30">
        <v>1688.28</v>
      </c>
      <c r="Z84" s="30">
        <v>1495.88</v>
      </c>
      <c r="AA84" s="30">
        <v>1680.1</v>
      </c>
      <c r="AB84" s="30">
        <v>1602.28</v>
      </c>
      <c r="AC84" s="30">
        <v>1728.4301</v>
      </c>
      <c r="AD84" s="30">
        <v>1753.0600999999999</v>
      </c>
      <c r="AE84" s="30">
        <v>1522.1</v>
      </c>
      <c r="AF84" s="30">
        <v>1489</v>
      </c>
      <c r="AG84" s="30">
        <v>1611.75</v>
      </c>
      <c r="AH84" s="30">
        <v>1578.4</v>
      </c>
      <c r="AI84" s="30">
        <v>1533.48</v>
      </c>
      <c r="AJ84" s="30">
        <v>1511.91</v>
      </c>
      <c r="AK84" s="30">
        <v>1745.28</v>
      </c>
      <c r="AL84" s="30">
        <v>1626.4</v>
      </c>
      <c r="AM84" s="30">
        <v>1596.11</v>
      </c>
      <c r="AN84" s="30">
        <v>1620.03</v>
      </c>
      <c r="AO84" s="30">
        <v>1678.8199</v>
      </c>
      <c r="AP84" s="30">
        <v>1647.77</v>
      </c>
      <c r="AQ84" s="30">
        <v>1742.11</v>
      </c>
      <c r="AR84" s="30">
        <v>1511.77</v>
      </c>
      <c r="AS84" s="30">
        <v>1558.0699</v>
      </c>
      <c r="AT84" s="30">
        <v>1576.49</v>
      </c>
      <c r="AU84" s="30">
        <v>1583.16</v>
      </c>
      <c r="AV84" s="30">
        <v>1355.05</v>
      </c>
      <c r="AW84" s="30">
        <v>1543.12</v>
      </c>
      <c r="AX84" s="30">
        <v>1768.8199</v>
      </c>
      <c r="AY84" s="30">
        <v>1634.16</v>
      </c>
      <c r="AZ84" s="30">
        <v>1596.55</v>
      </c>
      <c r="BA84" s="30">
        <v>1900.91</v>
      </c>
      <c r="BB84" s="30">
        <v>1750.39</v>
      </c>
      <c r="BC84" s="30">
        <v>1602.37</v>
      </c>
      <c r="BD84" s="30">
        <v>1582.3100999999999</v>
      </c>
      <c r="BE84" s="30">
        <v>1656.79</v>
      </c>
      <c r="BF84" s="30">
        <v>1615.09</v>
      </c>
      <c r="BG84" s="30">
        <v>1418.3100999999999</v>
      </c>
      <c r="BH84" s="30">
        <v>1559.36</v>
      </c>
      <c r="BI84" s="30">
        <v>1455.79</v>
      </c>
      <c r="BJ84" s="30">
        <v>1608.41</v>
      </c>
      <c r="BK84" s="30">
        <v>1526.0699</v>
      </c>
      <c r="BL84" s="30">
        <v>1864.89</v>
      </c>
      <c r="BM84" s="30">
        <v>1587.71</v>
      </c>
      <c r="BN84" s="30">
        <v>1310.3599999999999</v>
      </c>
      <c r="BO84" s="30">
        <v>1396.51</v>
      </c>
      <c r="BQ84" s="20">
        <f t="shared" si="2"/>
        <v>1621.1768020000004</v>
      </c>
      <c r="BR84" s="20">
        <f t="shared" si="3"/>
        <v>405.2942005000001</v>
      </c>
    </row>
    <row r="85" spans="1:70" x14ac:dyDescent="0.25">
      <c r="A85" s="14" t="s">
        <v>82</v>
      </c>
      <c r="B85" s="30">
        <v>10651.82</v>
      </c>
      <c r="C85" s="30">
        <v>9965.8397999999997</v>
      </c>
      <c r="D85" s="30">
        <v>9987.9004000000004</v>
      </c>
      <c r="E85" s="30">
        <v>9944.8798999999999</v>
      </c>
      <c r="F85" s="30">
        <v>9637.9696999999996</v>
      </c>
      <c r="G85" s="30">
        <v>11666.35</v>
      </c>
      <c r="H85" s="30">
        <v>12230.87</v>
      </c>
      <c r="I85" s="30">
        <v>10527.78</v>
      </c>
      <c r="J85" s="30">
        <v>12541.82</v>
      </c>
      <c r="K85" s="30">
        <v>10619.66</v>
      </c>
      <c r="L85" s="30">
        <v>10375.64</v>
      </c>
      <c r="M85" s="30">
        <v>11566.8</v>
      </c>
      <c r="N85" s="30">
        <v>10207.620000000001</v>
      </c>
      <c r="O85" s="30">
        <v>11086.88</v>
      </c>
      <c r="P85" s="30">
        <v>10921.49</v>
      </c>
      <c r="Q85" s="30">
        <v>13374.42</v>
      </c>
      <c r="R85" s="30">
        <v>12336.22</v>
      </c>
      <c r="S85" s="30">
        <v>12094.19</v>
      </c>
      <c r="T85" s="30">
        <v>10370.23</v>
      </c>
      <c r="U85" s="30">
        <v>11684.75</v>
      </c>
      <c r="V85" s="30">
        <v>12051.7</v>
      </c>
      <c r="W85" s="30">
        <v>12660.32</v>
      </c>
      <c r="X85" s="30">
        <v>11133.62</v>
      </c>
      <c r="Y85" s="30">
        <v>11509.63</v>
      </c>
      <c r="Z85" s="30">
        <v>12210.91</v>
      </c>
      <c r="AA85" s="30">
        <v>12711.38</v>
      </c>
      <c r="AB85" s="30">
        <v>12596.08</v>
      </c>
      <c r="AC85" s="30">
        <v>11734.2</v>
      </c>
      <c r="AD85" s="30">
        <v>12797.33</v>
      </c>
      <c r="AE85" s="30">
        <v>11330.82</v>
      </c>
      <c r="AF85" s="30">
        <v>12435.99</v>
      </c>
      <c r="AG85" s="30">
        <v>12082.29</v>
      </c>
      <c r="AH85" s="30">
        <v>13095.35</v>
      </c>
      <c r="AI85" s="30">
        <v>11687.91</v>
      </c>
      <c r="AJ85" s="30">
        <v>12431</v>
      </c>
      <c r="AK85" s="30">
        <v>11749.7</v>
      </c>
      <c r="AL85" s="30">
        <v>12367.73</v>
      </c>
      <c r="AM85" s="30">
        <v>13706.17</v>
      </c>
      <c r="AN85" s="30">
        <v>12595.94</v>
      </c>
      <c r="AO85" s="30">
        <v>13662.45</v>
      </c>
      <c r="AP85" s="30">
        <v>12723.12</v>
      </c>
      <c r="AQ85" s="30">
        <v>10888.82</v>
      </c>
      <c r="AR85" s="30">
        <v>11095.14</v>
      </c>
      <c r="AS85" s="30">
        <v>12571.11</v>
      </c>
      <c r="AT85" s="30">
        <v>12484.78</v>
      </c>
      <c r="AU85" s="30">
        <v>12767.17</v>
      </c>
      <c r="AV85" s="30">
        <v>11547.42</v>
      </c>
      <c r="AW85" s="30">
        <v>11831.9</v>
      </c>
      <c r="AX85" s="30">
        <v>12738.61</v>
      </c>
      <c r="AY85" s="30">
        <v>12641.44</v>
      </c>
      <c r="AZ85" s="30">
        <v>11957.49</v>
      </c>
      <c r="BA85" s="30">
        <v>11035.79</v>
      </c>
      <c r="BB85" s="30">
        <v>11126.53</v>
      </c>
      <c r="BC85" s="30">
        <v>11438.19</v>
      </c>
      <c r="BD85" s="30">
        <v>11290.64</v>
      </c>
      <c r="BE85" s="30">
        <v>13055.02</v>
      </c>
      <c r="BF85" s="30">
        <v>11545.52</v>
      </c>
      <c r="BG85" s="30">
        <v>11687.59</v>
      </c>
      <c r="BH85" s="30">
        <v>12071</v>
      </c>
      <c r="BI85" s="30">
        <v>10589.85</v>
      </c>
      <c r="BJ85" s="30">
        <v>10547</v>
      </c>
      <c r="BK85" s="30">
        <v>10644.89</v>
      </c>
      <c r="BL85" s="30">
        <v>11172.18</v>
      </c>
      <c r="BM85" s="30">
        <v>12387.74</v>
      </c>
      <c r="BN85" s="30">
        <v>11882.81</v>
      </c>
      <c r="BO85" s="30">
        <v>11075.48</v>
      </c>
      <c r="BQ85" s="20">
        <f t="shared" si="2"/>
        <v>11956.662800000006</v>
      </c>
      <c r="BR85" s="20">
        <f t="shared" si="3"/>
        <v>2989.1657000000014</v>
      </c>
    </row>
    <row r="86" spans="1:70" x14ac:dyDescent="0.25">
      <c r="A86" s="14" t="s">
        <v>83</v>
      </c>
      <c r="B86" s="30">
        <v>24765.131000000001</v>
      </c>
      <c r="C86" s="30">
        <v>26280.76</v>
      </c>
      <c r="D86" s="30">
        <v>25297.17</v>
      </c>
      <c r="E86" s="30">
        <v>25103.028999999999</v>
      </c>
      <c r="F86" s="30">
        <v>26107.050999999999</v>
      </c>
      <c r="G86" s="30">
        <v>24519.050999999999</v>
      </c>
      <c r="H86" s="30">
        <v>26193.73</v>
      </c>
      <c r="I86" s="30">
        <v>24744.74</v>
      </c>
      <c r="J86" s="30">
        <v>27335.74</v>
      </c>
      <c r="K86" s="30">
        <v>27774.061000000002</v>
      </c>
      <c r="L86" s="30">
        <v>26504.080000000002</v>
      </c>
      <c r="M86" s="30">
        <v>26757.58</v>
      </c>
      <c r="N86" s="30">
        <v>26544.278999999999</v>
      </c>
      <c r="O86" s="30">
        <v>26319.368999999999</v>
      </c>
      <c r="P86" s="30">
        <v>26788.199000000001</v>
      </c>
      <c r="Q86" s="30">
        <v>25862.141</v>
      </c>
      <c r="R86" s="30">
        <v>26573.919999999998</v>
      </c>
      <c r="S86" s="30">
        <v>25298</v>
      </c>
      <c r="T86" s="30">
        <v>26418.42</v>
      </c>
      <c r="U86" s="30">
        <v>26220.1</v>
      </c>
      <c r="V86" s="30">
        <v>26519.85</v>
      </c>
      <c r="W86" s="30">
        <v>28193.868999999999</v>
      </c>
      <c r="X86" s="30">
        <v>27171.131000000001</v>
      </c>
      <c r="Y86" s="30">
        <v>26415.25</v>
      </c>
      <c r="Z86" s="30">
        <v>26510.381000000001</v>
      </c>
      <c r="AA86" s="30">
        <v>25832.688999999998</v>
      </c>
      <c r="AB86" s="30">
        <v>28167.368999999999</v>
      </c>
      <c r="AC86" s="30">
        <v>25718.449000000001</v>
      </c>
      <c r="AD86" s="30">
        <v>26926.23</v>
      </c>
      <c r="AE86" s="30">
        <v>25780.949000000001</v>
      </c>
      <c r="AF86" s="30">
        <v>25496.82</v>
      </c>
      <c r="AG86" s="30">
        <v>25797.300999999999</v>
      </c>
      <c r="AH86" s="30">
        <v>27100.240000000002</v>
      </c>
      <c r="AI86" s="30">
        <v>26199.74</v>
      </c>
      <c r="AJ86" s="30">
        <v>25431.368999999999</v>
      </c>
      <c r="AK86" s="30">
        <v>25920.960999999999</v>
      </c>
      <c r="AL86" s="30">
        <v>27922.17</v>
      </c>
      <c r="AM86" s="30">
        <v>27464.15</v>
      </c>
      <c r="AN86" s="30">
        <v>26029.881000000001</v>
      </c>
      <c r="AO86" s="30">
        <v>25461.27</v>
      </c>
      <c r="AP86" s="30">
        <v>26407.41</v>
      </c>
      <c r="AQ86" s="30">
        <v>25328.699000000001</v>
      </c>
      <c r="AR86" s="30">
        <v>25263.58</v>
      </c>
      <c r="AS86" s="30">
        <v>25898.618999999999</v>
      </c>
      <c r="AT86" s="30">
        <v>25392.74</v>
      </c>
      <c r="AU86" s="30">
        <v>26022.400000000001</v>
      </c>
      <c r="AV86" s="30">
        <v>25349.471000000001</v>
      </c>
      <c r="AW86" s="30">
        <v>25334</v>
      </c>
      <c r="AX86" s="30">
        <v>26703.93</v>
      </c>
      <c r="AY86" s="30">
        <v>24798.789000000001</v>
      </c>
      <c r="AZ86" s="30">
        <v>24349.49</v>
      </c>
      <c r="BA86" s="30">
        <v>25285.811000000002</v>
      </c>
      <c r="BB86" s="30">
        <v>26786.391</v>
      </c>
      <c r="BC86" s="30">
        <v>25651.960999999999</v>
      </c>
      <c r="BD86" s="30">
        <v>25333.778999999999</v>
      </c>
      <c r="BE86" s="30">
        <v>25833.618999999999</v>
      </c>
      <c r="BF86" s="30">
        <v>24933.34</v>
      </c>
      <c r="BG86" s="30">
        <v>26395.609</v>
      </c>
      <c r="BH86" s="30">
        <v>25073.1</v>
      </c>
      <c r="BI86" s="30">
        <v>24002.460999999999</v>
      </c>
      <c r="BJ86" s="30">
        <v>25247.599999999999</v>
      </c>
      <c r="BK86" s="30">
        <v>26038.27</v>
      </c>
      <c r="BL86" s="30">
        <v>27357.67</v>
      </c>
      <c r="BM86" s="30">
        <v>26850.118999999999</v>
      </c>
      <c r="BN86" s="30">
        <v>27790.99</v>
      </c>
      <c r="BO86" s="30">
        <v>25704.400000000001</v>
      </c>
      <c r="BQ86" s="20">
        <f t="shared" si="2"/>
        <v>26074.095139999994</v>
      </c>
      <c r="BR86" s="20">
        <f t="shared" si="3"/>
        <v>6518.5237849999985</v>
      </c>
    </row>
    <row r="87" spans="1:70" x14ac:dyDescent="0.25">
      <c r="A87" s="14" t="s">
        <v>84</v>
      </c>
      <c r="B87" s="30">
        <v>8576.1504000000004</v>
      </c>
      <c r="C87" s="30">
        <v>8308.4403999999995</v>
      </c>
      <c r="D87" s="30">
        <v>7716.75</v>
      </c>
      <c r="E87" s="30">
        <v>7529.3999000000003</v>
      </c>
      <c r="F87" s="30">
        <v>8217.25</v>
      </c>
      <c r="G87" s="30">
        <v>8928.9004000000004</v>
      </c>
      <c r="H87" s="30">
        <v>8937.75</v>
      </c>
      <c r="I87" s="30">
        <v>8390.0498000000007</v>
      </c>
      <c r="J87" s="30">
        <v>10079.299999999999</v>
      </c>
      <c r="K87" s="30">
        <v>8895.9501999999993</v>
      </c>
      <c r="L87" s="30">
        <v>8654.2001999999993</v>
      </c>
      <c r="M87" s="30">
        <v>9028.0897999999997</v>
      </c>
      <c r="N87" s="30">
        <v>8093.7002000000002</v>
      </c>
      <c r="O87" s="30">
        <v>8511.1903999999995</v>
      </c>
      <c r="P87" s="30">
        <v>9148.9004000000004</v>
      </c>
      <c r="Q87" s="30">
        <v>9371.0498000000007</v>
      </c>
      <c r="R87" s="30">
        <v>9227.7099999999991</v>
      </c>
      <c r="S87" s="30">
        <v>9349.3495999999996</v>
      </c>
      <c r="T87" s="30">
        <v>8673.6504000000004</v>
      </c>
      <c r="U87" s="30">
        <v>9250</v>
      </c>
      <c r="V87" s="30">
        <v>9158.1504000000004</v>
      </c>
      <c r="W87" s="30">
        <v>8990.1504000000004</v>
      </c>
      <c r="X87" s="30">
        <v>9465.8495999999996</v>
      </c>
      <c r="Y87" s="30">
        <v>9607.5498000000007</v>
      </c>
      <c r="Z87" s="30">
        <v>9419.2998000000007</v>
      </c>
      <c r="AA87" s="30">
        <v>9950.2998000000007</v>
      </c>
      <c r="AB87" s="30">
        <v>9621.0498000000007</v>
      </c>
      <c r="AC87" s="30">
        <v>9679.25</v>
      </c>
      <c r="AD87" s="30">
        <v>9772.8896000000004</v>
      </c>
      <c r="AE87" s="30">
        <v>8706.9004000000004</v>
      </c>
      <c r="AF87" s="30">
        <v>9902.5995999999996</v>
      </c>
      <c r="AG87" s="30">
        <v>9034.1504000000004</v>
      </c>
      <c r="AH87" s="30">
        <v>10378.9</v>
      </c>
      <c r="AI87" s="30">
        <v>9892.6602000000003</v>
      </c>
      <c r="AJ87" s="30">
        <v>9170.5995999999996</v>
      </c>
      <c r="AK87" s="30">
        <v>9630.9599999999991</v>
      </c>
      <c r="AL87" s="30">
        <v>9435.9501999999993</v>
      </c>
      <c r="AM87" s="30">
        <v>9570.8495999999996</v>
      </c>
      <c r="AN87" s="30">
        <v>9179.75</v>
      </c>
      <c r="AO87" s="30">
        <v>9433.3603999999996</v>
      </c>
      <c r="AP87" s="30">
        <v>9513.2998000000007</v>
      </c>
      <c r="AQ87" s="30">
        <v>9526.2099999999991</v>
      </c>
      <c r="AR87" s="30">
        <v>8903.8495999999996</v>
      </c>
      <c r="AS87" s="30">
        <v>10544</v>
      </c>
      <c r="AT87" s="30">
        <v>9498.3495999999996</v>
      </c>
      <c r="AU87" s="30">
        <v>9667.0498000000007</v>
      </c>
      <c r="AV87" s="30">
        <v>8595.2998000000007</v>
      </c>
      <c r="AW87" s="30">
        <v>9825.0995999999996</v>
      </c>
      <c r="AX87" s="30">
        <v>10485.4</v>
      </c>
      <c r="AY87" s="30">
        <v>10244.41</v>
      </c>
      <c r="AZ87" s="30">
        <v>10219.25</v>
      </c>
      <c r="BA87" s="30">
        <v>9463.9501999999993</v>
      </c>
      <c r="BB87" s="30">
        <v>9624.6504000000004</v>
      </c>
      <c r="BC87" s="30">
        <v>10137.9</v>
      </c>
      <c r="BD87" s="30">
        <v>8769.0498000000007</v>
      </c>
      <c r="BE87" s="30">
        <v>10355.35</v>
      </c>
      <c r="BF87" s="30">
        <v>9946.4004000000004</v>
      </c>
      <c r="BG87" s="30">
        <v>11428.6</v>
      </c>
      <c r="BH87" s="30">
        <v>10521.64</v>
      </c>
      <c r="BI87" s="30">
        <v>9572.9297000000006</v>
      </c>
      <c r="BJ87" s="30">
        <v>9143.9297000000006</v>
      </c>
      <c r="BK87" s="30">
        <v>9832.4199000000008</v>
      </c>
      <c r="BL87" s="30">
        <v>10053.799999999999</v>
      </c>
      <c r="BM87" s="30">
        <v>10087.4</v>
      </c>
      <c r="BN87" s="30">
        <v>10345.6</v>
      </c>
      <c r="BO87" s="30">
        <v>9044.2900000000009</v>
      </c>
      <c r="BQ87" s="20">
        <f t="shared" si="2"/>
        <v>9637.0401579999962</v>
      </c>
      <c r="BR87" s="20">
        <f t="shared" si="3"/>
        <v>2409.260039499999</v>
      </c>
    </row>
    <row r="88" spans="1:70" x14ac:dyDescent="0.25">
      <c r="A88" s="14" t="s">
        <v>85</v>
      </c>
      <c r="B88" s="30">
        <v>4098.4301999999998</v>
      </c>
      <c r="C88" s="30">
        <v>4255.0298000000003</v>
      </c>
      <c r="D88" s="30">
        <v>4595.1499000000003</v>
      </c>
      <c r="E88" s="30">
        <v>4604.4102000000003</v>
      </c>
      <c r="F88" s="30">
        <v>4489.9701999999997</v>
      </c>
      <c r="G88" s="30">
        <v>4398.6298999999999</v>
      </c>
      <c r="H88" s="30">
        <v>5105.4198999999999</v>
      </c>
      <c r="I88" s="30">
        <v>3803.0700999999999</v>
      </c>
      <c r="J88" s="30">
        <v>5520.5698000000002</v>
      </c>
      <c r="K88" s="30">
        <v>5255.8798999999999</v>
      </c>
      <c r="L88" s="30">
        <v>4414.1499000000003</v>
      </c>
      <c r="M88" s="30">
        <v>4809.5600999999997</v>
      </c>
      <c r="N88" s="30">
        <v>4819</v>
      </c>
      <c r="O88" s="30">
        <v>4245.1201000000001</v>
      </c>
      <c r="P88" s="30">
        <v>4641.2700000000004</v>
      </c>
      <c r="Q88" s="30">
        <v>4550.2201999999997</v>
      </c>
      <c r="R88" s="30">
        <v>4741.8798999999999</v>
      </c>
      <c r="S88" s="30">
        <v>4213.7700000000004</v>
      </c>
      <c r="T88" s="30">
        <v>3823.9299000000001</v>
      </c>
      <c r="U88" s="30">
        <v>4558.0097999999998</v>
      </c>
      <c r="V88" s="30">
        <v>4273.5497999999998</v>
      </c>
      <c r="W88" s="30">
        <v>4066.3</v>
      </c>
      <c r="X88" s="30">
        <v>3941.72</v>
      </c>
      <c r="Y88" s="30">
        <v>4850.5497999999998</v>
      </c>
      <c r="Z88" s="30">
        <v>5055.4902000000002</v>
      </c>
      <c r="AA88" s="30">
        <v>4608.9102000000003</v>
      </c>
      <c r="AB88" s="30">
        <v>4979.8301000000001</v>
      </c>
      <c r="AC88" s="30">
        <v>4871.6400999999996</v>
      </c>
      <c r="AD88" s="30">
        <v>4815.2201999999997</v>
      </c>
      <c r="AE88" s="30">
        <v>4112.1000999999997</v>
      </c>
      <c r="AF88" s="30">
        <v>4305.0097999999998</v>
      </c>
      <c r="AG88" s="30">
        <v>4186.4301999999998</v>
      </c>
      <c r="AH88" s="30">
        <v>4383.8100999999997</v>
      </c>
      <c r="AI88" s="30">
        <v>4104.7002000000002</v>
      </c>
      <c r="AJ88" s="30">
        <v>4487.2201999999997</v>
      </c>
      <c r="AK88" s="30">
        <v>3703.6298999999999</v>
      </c>
      <c r="AL88" s="30">
        <v>4463.6000999999997</v>
      </c>
      <c r="AM88" s="30">
        <v>4036.3200999999999</v>
      </c>
      <c r="AN88" s="30">
        <v>4417.0600999999997</v>
      </c>
      <c r="AO88" s="30">
        <v>3628.53</v>
      </c>
      <c r="AP88" s="30">
        <v>4222.4701999999997</v>
      </c>
      <c r="AQ88" s="30">
        <v>3731.27</v>
      </c>
      <c r="AR88" s="30">
        <v>3915.6001000000001</v>
      </c>
      <c r="AS88" s="30">
        <v>4626.1698999999999</v>
      </c>
      <c r="AT88" s="30">
        <v>4421.1201000000001</v>
      </c>
      <c r="AU88" s="30">
        <v>4927.29</v>
      </c>
      <c r="AV88" s="30">
        <v>4403.4198999999999</v>
      </c>
      <c r="AW88" s="30">
        <v>3889.6799000000001</v>
      </c>
      <c r="AX88" s="30">
        <v>4238.9102000000003</v>
      </c>
      <c r="AY88" s="30">
        <v>3690.6298999999999</v>
      </c>
      <c r="AZ88" s="30">
        <v>4197.2201999999997</v>
      </c>
      <c r="BA88" s="30">
        <v>5096.7299999999996</v>
      </c>
      <c r="BB88" s="30">
        <v>4686.7798000000003</v>
      </c>
      <c r="BC88" s="30">
        <v>3967.52</v>
      </c>
      <c r="BD88" s="30">
        <v>4104.3397999999997</v>
      </c>
      <c r="BE88" s="30">
        <v>4167.04</v>
      </c>
      <c r="BF88" s="30">
        <v>4676.96</v>
      </c>
      <c r="BG88" s="30">
        <v>4866.54</v>
      </c>
      <c r="BH88" s="30">
        <v>4772.6201000000001</v>
      </c>
      <c r="BI88" s="30">
        <v>4642.0200000000004</v>
      </c>
      <c r="BJ88" s="30">
        <v>4628.6298999999999</v>
      </c>
      <c r="BK88" s="30">
        <v>3941.52</v>
      </c>
      <c r="BL88" s="30">
        <v>3481.22</v>
      </c>
      <c r="BM88" s="30">
        <v>4474.1000999999997</v>
      </c>
      <c r="BN88" s="30">
        <v>4817.5600999999997</v>
      </c>
      <c r="BO88" s="30">
        <v>4293.3301000000001</v>
      </c>
      <c r="BQ88" s="20">
        <f t="shared" si="2"/>
        <v>4350.1980219999996</v>
      </c>
      <c r="BR88" s="20">
        <f t="shared" si="3"/>
        <v>1087.5495054999999</v>
      </c>
    </row>
    <row r="89" spans="1:70" x14ac:dyDescent="0.25">
      <c r="A89" s="14" t="s">
        <v>86</v>
      </c>
      <c r="B89" s="30">
        <v>465.54998999999998</v>
      </c>
      <c r="C89" s="30">
        <v>360.70001000000002</v>
      </c>
      <c r="D89" s="30">
        <v>292.87</v>
      </c>
      <c r="E89" s="30">
        <v>302.95999</v>
      </c>
      <c r="F89" s="30">
        <v>282.06</v>
      </c>
      <c r="G89" s="30">
        <v>299.06</v>
      </c>
      <c r="H89" s="30">
        <v>376.01001000000002</v>
      </c>
      <c r="I89" s="30">
        <v>332.22</v>
      </c>
      <c r="J89" s="30">
        <v>260.51001000000002</v>
      </c>
      <c r="K89" s="30">
        <v>224.39</v>
      </c>
      <c r="L89" s="30">
        <v>306.17000999999999</v>
      </c>
      <c r="M89" s="30">
        <v>218.64</v>
      </c>
      <c r="N89" s="30">
        <v>313.72000000000003</v>
      </c>
      <c r="O89" s="30">
        <v>286.85998999999998</v>
      </c>
      <c r="P89" s="30">
        <v>250.21001000000001</v>
      </c>
      <c r="Q89" s="30">
        <v>375.03</v>
      </c>
      <c r="R89" s="30">
        <v>363.5</v>
      </c>
      <c r="S89" s="30">
        <v>386.01001000000002</v>
      </c>
      <c r="T89" s="30">
        <v>284.19</v>
      </c>
      <c r="U89" s="30">
        <v>279.63</v>
      </c>
      <c r="V89" s="30">
        <v>405.35998999999998</v>
      </c>
      <c r="W89" s="30">
        <v>267.83999999999997</v>
      </c>
      <c r="X89" s="30">
        <v>242.37</v>
      </c>
      <c r="Y89" s="30">
        <v>310.92000999999999</v>
      </c>
      <c r="Z89" s="30">
        <v>468.22</v>
      </c>
      <c r="AA89" s="30">
        <v>336.14999</v>
      </c>
      <c r="AB89" s="30">
        <v>351.03</v>
      </c>
      <c r="AC89" s="30">
        <v>356.48998999999998</v>
      </c>
      <c r="AD89" s="30">
        <v>440.35998999999998</v>
      </c>
      <c r="AE89" s="30">
        <v>319.57001000000002</v>
      </c>
      <c r="AF89" s="30">
        <v>387.81</v>
      </c>
      <c r="AG89" s="30">
        <v>323.45001000000002</v>
      </c>
      <c r="AH89" s="30">
        <v>382.81</v>
      </c>
      <c r="AI89" s="30">
        <v>516.96996999999999</v>
      </c>
      <c r="AJ89" s="30">
        <v>287.26999000000001</v>
      </c>
      <c r="AK89" s="30">
        <v>207.83</v>
      </c>
      <c r="AL89" s="30">
        <v>257.89001000000002</v>
      </c>
      <c r="AM89" s="30">
        <v>310.14999</v>
      </c>
      <c r="AN89" s="30">
        <v>320.29998999999998</v>
      </c>
      <c r="AO89" s="30">
        <v>327.23000999999999</v>
      </c>
      <c r="AP89" s="30">
        <v>276.39001000000002</v>
      </c>
      <c r="AQ89" s="30">
        <v>294.08999999999997</v>
      </c>
      <c r="AR89" s="30">
        <v>308.60001</v>
      </c>
      <c r="AS89" s="30">
        <v>362.19</v>
      </c>
      <c r="AT89" s="30">
        <v>296.92998999999998</v>
      </c>
      <c r="AU89" s="30">
        <v>296.01999000000001</v>
      </c>
      <c r="AV89" s="30">
        <v>427.39001000000002</v>
      </c>
      <c r="AW89" s="30">
        <v>345.35001</v>
      </c>
      <c r="AX89" s="30">
        <v>392.62</v>
      </c>
      <c r="AY89" s="30">
        <v>305.37</v>
      </c>
      <c r="AZ89" s="30">
        <v>340.01001000000002</v>
      </c>
      <c r="BA89" s="30">
        <v>303.01001000000002</v>
      </c>
      <c r="BB89" s="30">
        <v>324.16000000000003</v>
      </c>
      <c r="BC89" s="30">
        <v>349.57999000000001</v>
      </c>
      <c r="BD89" s="30">
        <v>301.48000999999999</v>
      </c>
      <c r="BE89" s="30">
        <v>367.04998999999998</v>
      </c>
      <c r="BF89" s="30">
        <v>365.45001000000002</v>
      </c>
      <c r="BG89" s="30">
        <v>247.69</v>
      </c>
      <c r="BH89" s="30">
        <v>345.54998999999998</v>
      </c>
      <c r="BI89" s="30">
        <v>291.92000999999999</v>
      </c>
      <c r="BJ89" s="30">
        <v>264.82001000000002</v>
      </c>
      <c r="BK89" s="30">
        <v>267.01001000000002</v>
      </c>
      <c r="BL89" s="30">
        <v>237.31</v>
      </c>
      <c r="BM89" s="30">
        <v>312.89999</v>
      </c>
      <c r="BN89" s="30">
        <v>292.10001</v>
      </c>
      <c r="BO89" s="30">
        <v>336.92000999999999</v>
      </c>
      <c r="BQ89" s="20">
        <f t="shared" si="2"/>
        <v>327.70520060000001</v>
      </c>
      <c r="BR89" s="20">
        <f t="shared" si="3"/>
        <v>81.926300150000003</v>
      </c>
    </row>
    <row r="90" spans="1:70" x14ac:dyDescent="0.25">
      <c r="A90" s="14" t="s">
        <v>87</v>
      </c>
      <c r="B90" s="30">
        <v>776.78003000000001</v>
      </c>
      <c r="C90" s="30">
        <v>868.81</v>
      </c>
      <c r="D90" s="30">
        <v>787.96001999999999</v>
      </c>
      <c r="E90" s="30">
        <v>726.92998999999998</v>
      </c>
      <c r="F90" s="30">
        <v>684.62</v>
      </c>
      <c r="G90" s="30">
        <v>789.28998000000001</v>
      </c>
      <c r="H90" s="30">
        <v>886.83001999999999</v>
      </c>
      <c r="I90" s="30">
        <v>909.59997999999996</v>
      </c>
      <c r="J90" s="30">
        <v>777.21996999999999</v>
      </c>
      <c r="K90" s="30">
        <v>812.08001999999999</v>
      </c>
      <c r="L90" s="30">
        <v>804.03003000000001</v>
      </c>
      <c r="M90" s="30">
        <v>753.45001000000002</v>
      </c>
      <c r="N90" s="30">
        <v>859.13</v>
      </c>
      <c r="O90" s="30">
        <v>855.56</v>
      </c>
      <c r="P90" s="30">
        <v>847.15997000000004</v>
      </c>
      <c r="Q90" s="30">
        <v>956.44</v>
      </c>
      <c r="R90" s="30">
        <v>957.44</v>
      </c>
      <c r="S90" s="30">
        <v>905.95001000000002</v>
      </c>
      <c r="T90" s="30">
        <v>859.23999000000003</v>
      </c>
      <c r="U90" s="30">
        <v>895.48999000000003</v>
      </c>
      <c r="V90" s="30">
        <v>1013.41</v>
      </c>
      <c r="W90" s="30">
        <v>1013.59</v>
      </c>
      <c r="X90" s="30">
        <v>923.71001999999999</v>
      </c>
      <c r="Y90" s="30">
        <v>1082.97</v>
      </c>
      <c r="Z90" s="30">
        <v>1034.55</v>
      </c>
      <c r="AA90" s="30">
        <v>944.66998000000001</v>
      </c>
      <c r="AB90" s="30">
        <v>1337.53</v>
      </c>
      <c r="AC90" s="30">
        <v>1230.76</v>
      </c>
      <c r="AD90" s="30">
        <v>1103.29</v>
      </c>
      <c r="AE90" s="30">
        <v>950.76000999999997</v>
      </c>
      <c r="AF90" s="30">
        <v>1160.5</v>
      </c>
      <c r="AG90" s="30">
        <v>1078.4301</v>
      </c>
      <c r="AH90" s="30">
        <v>1056.71</v>
      </c>
      <c r="AI90" s="30">
        <v>945.08001999999999</v>
      </c>
      <c r="AJ90" s="30">
        <v>1059.5899999999999</v>
      </c>
      <c r="AK90" s="30">
        <v>1043.83</v>
      </c>
      <c r="AL90" s="30">
        <v>940.81</v>
      </c>
      <c r="AM90" s="30">
        <v>983.52002000000005</v>
      </c>
      <c r="AN90" s="30">
        <v>849.78998000000001</v>
      </c>
      <c r="AO90" s="30">
        <v>777.51000999999997</v>
      </c>
      <c r="AP90" s="30">
        <v>849.57001000000002</v>
      </c>
      <c r="AQ90" s="30">
        <v>1177.9000000000001</v>
      </c>
      <c r="AR90" s="30">
        <v>857.96001999999999</v>
      </c>
      <c r="AS90" s="30">
        <v>864.59997999999996</v>
      </c>
      <c r="AT90" s="30">
        <v>1095.52</v>
      </c>
      <c r="AU90" s="30">
        <v>945.64000999999996</v>
      </c>
      <c r="AV90" s="30">
        <v>972.40997000000004</v>
      </c>
      <c r="AW90" s="30">
        <v>796.38</v>
      </c>
      <c r="AX90" s="30">
        <v>810.06</v>
      </c>
      <c r="AY90" s="30">
        <v>1018.3</v>
      </c>
      <c r="AZ90" s="30">
        <v>735.23999000000003</v>
      </c>
      <c r="BA90" s="30">
        <v>671.51000999999997</v>
      </c>
      <c r="BB90" s="30">
        <v>802.26000999999997</v>
      </c>
      <c r="BC90" s="30">
        <v>807.65002000000004</v>
      </c>
      <c r="BD90" s="30">
        <v>801.62</v>
      </c>
      <c r="BE90" s="30">
        <v>801.53003000000001</v>
      </c>
      <c r="BF90" s="30">
        <v>867.84997999999996</v>
      </c>
      <c r="BG90" s="30">
        <v>591.96001999999999</v>
      </c>
      <c r="BH90" s="30">
        <v>767.12</v>
      </c>
      <c r="BI90" s="30">
        <v>948.54998999999998</v>
      </c>
      <c r="BJ90" s="30">
        <v>753.90997000000004</v>
      </c>
      <c r="BK90" s="30">
        <v>774.82001000000002</v>
      </c>
      <c r="BL90" s="30">
        <v>782.09997999999996</v>
      </c>
      <c r="BM90" s="30">
        <v>682.26000999999997</v>
      </c>
      <c r="BN90" s="30">
        <v>757.34002999999996</v>
      </c>
      <c r="BO90" s="30">
        <v>734.5</v>
      </c>
      <c r="BQ90" s="20">
        <f t="shared" si="2"/>
        <v>916.35380340000017</v>
      </c>
      <c r="BR90" s="20">
        <f t="shared" si="3"/>
        <v>229.08845085000004</v>
      </c>
    </row>
    <row r="91" spans="1:70" x14ac:dyDescent="0.25">
      <c r="A91" s="14" t="s">
        <v>88</v>
      </c>
      <c r="B91" s="30">
        <v>3344.52</v>
      </c>
      <c r="C91" s="30">
        <v>2693.3101000000001</v>
      </c>
      <c r="D91" s="30">
        <v>2666.8899000000001</v>
      </c>
      <c r="E91" s="30">
        <v>2258.4899999999998</v>
      </c>
      <c r="F91" s="30">
        <v>2692.45</v>
      </c>
      <c r="G91" s="30">
        <v>2368.21</v>
      </c>
      <c r="H91" s="30">
        <v>2719.5601000000001</v>
      </c>
      <c r="I91" s="30">
        <v>2402.0801000000001</v>
      </c>
      <c r="J91" s="30">
        <v>2835.9299000000001</v>
      </c>
      <c r="K91" s="30">
        <v>1889.48</v>
      </c>
      <c r="L91" s="30">
        <v>2295.8798999999999</v>
      </c>
      <c r="M91" s="30">
        <v>2315.1498999999999</v>
      </c>
      <c r="N91" s="30">
        <v>2576</v>
      </c>
      <c r="O91" s="30">
        <v>2745.3301000000001</v>
      </c>
      <c r="P91" s="30">
        <v>3311.2</v>
      </c>
      <c r="Q91" s="30">
        <v>3130.6898999999999</v>
      </c>
      <c r="R91" s="30">
        <v>2926.8400999999999</v>
      </c>
      <c r="S91" s="30">
        <v>2926.9398999999999</v>
      </c>
      <c r="T91" s="30">
        <v>2559.2199999999998</v>
      </c>
      <c r="U91" s="30">
        <v>2506.5900999999999</v>
      </c>
      <c r="V91" s="30">
        <v>2733.76</v>
      </c>
      <c r="W91" s="30">
        <v>2175.6100999999999</v>
      </c>
      <c r="X91" s="30">
        <v>2855.95</v>
      </c>
      <c r="Y91" s="30">
        <v>2699.5900999999999</v>
      </c>
      <c r="Z91" s="30">
        <v>2767.6498999999999</v>
      </c>
      <c r="AA91" s="30">
        <v>2554.79</v>
      </c>
      <c r="AB91" s="30">
        <v>2480.4499999999998</v>
      </c>
      <c r="AC91" s="30">
        <v>2398.3600999999999</v>
      </c>
      <c r="AD91" s="30">
        <v>2768.6599000000001</v>
      </c>
      <c r="AE91" s="30">
        <v>2522.0500000000002</v>
      </c>
      <c r="AF91" s="30">
        <v>3252.4398999999999</v>
      </c>
      <c r="AG91" s="30">
        <v>2095.8400999999999</v>
      </c>
      <c r="AH91" s="30">
        <v>3008.23</v>
      </c>
      <c r="AI91" s="30">
        <v>3987.8501000000001</v>
      </c>
      <c r="AJ91" s="30">
        <v>3212.1599000000001</v>
      </c>
      <c r="AK91" s="30">
        <v>3167.6298999999999</v>
      </c>
      <c r="AL91" s="30">
        <v>2644.3600999999999</v>
      </c>
      <c r="AM91" s="30">
        <v>2975.3400999999999</v>
      </c>
      <c r="AN91" s="30">
        <v>2373.1799000000001</v>
      </c>
      <c r="AO91" s="30">
        <v>2336.1698999999999</v>
      </c>
      <c r="AP91" s="30">
        <v>2401.25</v>
      </c>
      <c r="AQ91" s="30">
        <v>2179.8000000000002</v>
      </c>
      <c r="AR91" s="30">
        <v>1898.05</v>
      </c>
      <c r="AS91" s="30">
        <v>1869.13</v>
      </c>
      <c r="AT91" s="30">
        <v>1778.66</v>
      </c>
      <c r="AU91" s="30">
        <v>1553.97</v>
      </c>
      <c r="AV91" s="30">
        <v>1942.39</v>
      </c>
      <c r="AW91" s="30">
        <v>1722.7</v>
      </c>
      <c r="AX91" s="30">
        <v>2132.2600000000002</v>
      </c>
      <c r="AY91" s="30">
        <v>1606.17</v>
      </c>
      <c r="AZ91" s="30">
        <v>1377.26</v>
      </c>
      <c r="BA91" s="30">
        <v>1815.42</v>
      </c>
      <c r="BB91" s="30">
        <v>2004.49</v>
      </c>
      <c r="BC91" s="30">
        <v>1996.5</v>
      </c>
      <c r="BD91" s="30">
        <v>2119.5601000000001</v>
      </c>
      <c r="BE91" s="30">
        <v>1966.55</v>
      </c>
      <c r="BF91" s="30">
        <v>1947.1</v>
      </c>
      <c r="BG91" s="30">
        <v>1559.9301</v>
      </c>
      <c r="BH91" s="30">
        <v>2379.8701000000001</v>
      </c>
      <c r="BI91" s="30">
        <v>2178.8000000000002</v>
      </c>
      <c r="BJ91" s="30">
        <v>2087.1599000000001</v>
      </c>
      <c r="BK91" s="30">
        <v>2617.29</v>
      </c>
      <c r="BL91" s="30">
        <v>2419.6898999999999</v>
      </c>
      <c r="BM91" s="30">
        <v>3015.1799000000001</v>
      </c>
      <c r="BN91" s="30">
        <v>3183.1498999999999</v>
      </c>
      <c r="BO91" s="30">
        <v>2818.1898999999999</v>
      </c>
      <c r="BQ91" s="20">
        <f t="shared" si="2"/>
        <v>2410.0035980000002</v>
      </c>
      <c r="BR91" s="20">
        <f t="shared" si="3"/>
        <v>602.50089950000006</v>
      </c>
    </row>
    <row r="92" spans="1:70" x14ac:dyDescent="0.25">
      <c r="A92" s="14" t="s">
        <v>89</v>
      </c>
      <c r="B92" s="30">
        <v>4893.8999000000003</v>
      </c>
      <c r="C92" s="30">
        <v>4240.7201999999997</v>
      </c>
      <c r="D92" s="30">
        <v>4119.4902000000002</v>
      </c>
      <c r="E92" s="30">
        <v>4152.6499000000003</v>
      </c>
      <c r="F92" s="30">
        <v>3761.95</v>
      </c>
      <c r="G92" s="30">
        <v>3951.04</v>
      </c>
      <c r="H92" s="30">
        <v>4583.3198000000002</v>
      </c>
      <c r="I92" s="30">
        <v>4814.21</v>
      </c>
      <c r="J92" s="30">
        <v>4589.7997999999998</v>
      </c>
      <c r="K92" s="30">
        <v>4468.3500999999997</v>
      </c>
      <c r="L92" s="30">
        <v>3875.25</v>
      </c>
      <c r="M92" s="30">
        <v>4303.2002000000002</v>
      </c>
      <c r="N92" s="30">
        <v>4432.0497999999998</v>
      </c>
      <c r="O92" s="30">
        <v>4978.2002000000002</v>
      </c>
      <c r="P92" s="30">
        <v>4966.1298999999999</v>
      </c>
      <c r="Q92" s="30">
        <v>4822.8198000000002</v>
      </c>
      <c r="R92" s="30">
        <v>4272.1201000000001</v>
      </c>
      <c r="S92" s="30">
        <v>4658.3500999999997</v>
      </c>
      <c r="T92" s="30">
        <v>4215.8999000000003</v>
      </c>
      <c r="U92" s="30">
        <v>6423.27</v>
      </c>
      <c r="V92" s="30">
        <v>5936.8500999999997</v>
      </c>
      <c r="W92" s="30">
        <v>4314.8999000000003</v>
      </c>
      <c r="X92" s="30">
        <v>4688.4198999999999</v>
      </c>
      <c r="Y92" s="30">
        <v>5455.04</v>
      </c>
      <c r="Z92" s="30">
        <v>5591.2597999999998</v>
      </c>
      <c r="AA92" s="30">
        <v>5495.71</v>
      </c>
      <c r="AB92" s="30">
        <v>6221.4198999999999</v>
      </c>
      <c r="AC92" s="30">
        <v>6339.0097999999998</v>
      </c>
      <c r="AD92" s="30">
        <v>5992.3701000000001</v>
      </c>
      <c r="AE92" s="30">
        <v>5755.73</v>
      </c>
      <c r="AF92" s="30">
        <v>5738.1099000000004</v>
      </c>
      <c r="AG92" s="30">
        <v>5869.6499000000003</v>
      </c>
      <c r="AH92" s="30">
        <v>6090.9701999999997</v>
      </c>
      <c r="AI92" s="30">
        <v>6193.6099000000004</v>
      </c>
      <c r="AJ92" s="30">
        <v>6131.8999000000003</v>
      </c>
      <c r="AK92" s="30">
        <v>6385.8701000000001</v>
      </c>
      <c r="AL92" s="30">
        <v>6005.9502000000002</v>
      </c>
      <c r="AM92" s="30">
        <v>6019.04</v>
      </c>
      <c r="AN92" s="30">
        <v>6161.7402000000002</v>
      </c>
      <c r="AO92" s="30">
        <v>5606.7402000000002</v>
      </c>
      <c r="AP92" s="30">
        <v>5650.1201000000001</v>
      </c>
      <c r="AQ92" s="30">
        <v>6333.73</v>
      </c>
      <c r="AR92" s="30">
        <v>5918.79</v>
      </c>
      <c r="AS92" s="30">
        <v>6033.6099000000004</v>
      </c>
      <c r="AT92" s="30">
        <v>6437.1801999999998</v>
      </c>
      <c r="AU92" s="30">
        <v>6233.4102000000003</v>
      </c>
      <c r="AV92" s="30">
        <v>6317.6201000000001</v>
      </c>
      <c r="AW92" s="30">
        <v>5888.4701999999997</v>
      </c>
      <c r="AX92" s="30">
        <v>5485.96</v>
      </c>
      <c r="AY92" s="30">
        <v>5811.8100999999997</v>
      </c>
      <c r="AZ92" s="30">
        <v>5192.1201000000001</v>
      </c>
      <c r="BA92" s="30">
        <v>4938.9502000000002</v>
      </c>
      <c r="BB92" s="30">
        <v>5945.1602000000003</v>
      </c>
      <c r="BC92" s="30">
        <v>4794.29</v>
      </c>
      <c r="BD92" s="30">
        <v>5142.1298999999999</v>
      </c>
      <c r="BE92" s="30">
        <v>5265.27</v>
      </c>
      <c r="BF92" s="30">
        <v>4901.5801000000001</v>
      </c>
      <c r="BG92" s="30">
        <v>4948.5801000000001</v>
      </c>
      <c r="BH92" s="30">
        <v>4677.9102000000003</v>
      </c>
      <c r="BI92" s="30">
        <v>5043.7402000000002</v>
      </c>
      <c r="BJ92" s="30">
        <v>4772.0600999999997</v>
      </c>
      <c r="BK92" s="30">
        <v>4498.3701000000001</v>
      </c>
      <c r="BL92" s="30">
        <v>4277.8999000000003</v>
      </c>
      <c r="BM92" s="30">
        <v>5276.5</v>
      </c>
      <c r="BN92" s="30">
        <v>5089.3701000000001</v>
      </c>
      <c r="BO92" s="30">
        <v>4444.1698999999999</v>
      </c>
      <c r="BQ92" s="20">
        <f t="shared" si="2"/>
        <v>5497.6546400000007</v>
      </c>
      <c r="BR92" s="20">
        <f t="shared" si="3"/>
        <v>1374.4136600000002</v>
      </c>
    </row>
    <row r="93" spans="1:70" x14ac:dyDescent="0.25">
      <c r="A93" s="14" t="s">
        <v>90</v>
      </c>
      <c r="B93" s="30">
        <v>9103.4403999999995</v>
      </c>
      <c r="C93" s="30">
        <v>9148.3202999999994</v>
      </c>
      <c r="D93" s="30">
        <v>9935.4696999999996</v>
      </c>
      <c r="E93" s="30">
        <v>9591.5400000000009</v>
      </c>
      <c r="F93" s="30">
        <v>10481.459999999999</v>
      </c>
      <c r="G93" s="30">
        <v>9215.5702999999994</v>
      </c>
      <c r="H93" s="30">
        <v>10257.74</v>
      </c>
      <c r="I93" s="30">
        <v>10536.38</v>
      </c>
      <c r="J93" s="30">
        <v>10920.78</v>
      </c>
      <c r="K93" s="30">
        <v>9289.3495999999996</v>
      </c>
      <c r="L93" s="30">
        <v>9822.6298999999999</v>
      </c>
      <c r="M93" s="30">
        <v>8754.7900000000009</v>
      </c>
      <c r="N93" s="30">
        <v>9354.8603999999996</v>
      </c>
      <c r="O93" s="30">
        <v>9039.6201000000001</v>
      </c>
      <c r="P93" s="30">
        <v>11093.26</v>
      </c>
      <c r="Q93" s="30">
        <v>11504.75</v>
      </c>
      <c r="R93" s="30">
        <v>10329.299999999999</v>
      </c>
      <c r="S93" s="30">
        <v>10507.8</v>
      </c>
      <c r="T93" s="30">
        <v>9986.1903999999995</v>
      </c>
      <c r="U93" s="30">
        <v>9106.5596000000005</v>
      </c>
      <c r="V93" s="30">
        <v>10149.83</v>
      </c>
      <c r="W93" s="30">
        <v>10068.35</v>
      </c>
      <c r="X93" s="30">
        <v>10124.530000000001</v>
      </c>
      <c r="Y93" s="30">
        <v>9450.5</v>
      </c>
      <c r="Z93" s="30">
        <v>9961.9403999999995</v>
      </c>
      <c r="AA93" s="30">
        <v>9531.4199000000008</v>
      </c>
      <c r="AB93" s="30">
        <v>9191.3701000000001</v>
      </c>
      <c r="AC93" s="30">
        <v>9494.6103999999996</v>
      </c>
      <c r="AD93" s="30">
        <v>9671.2695000000003</v>
      </c>
      <c r="AE93" s="30">
        <v>9254.7803000000004</v>
      </c>
      <c r="AF93" s="30">
        <v>9881.5702999999994</v>
      </c>
      <c r="AG93" s="30">
        <v>10570.92</v>
      </c>
      <c r="AH93" s="30">
        <v>10020.61</v>
      </c>
      <c r="AI93" s="30">
        <v>9936.8896000000004</v>
      </c>
      <c r="AJ93" s="30">
        <v>9420.75</v>
      </c>
      <c r="AK93" s="30">
        <v>9216.0097999999998</v>
      </c>
      <c r="AL93" s="30">
        <v>9749.3896000000004</v>
      </c>
      <c r="AM93" s="30">
        <v>10870.03</v>
      </c>
      <c r="AN93" s="30">
        <v>10568.41</v>
      </c>
      <c r="AO93" s="30">
        <v>10794.85</v>
      </c>
      <c r="AP93" s="30">
        <v>8764.0195000000003</v>
      </c>
      <c r="AQ93" s="30">
        <v>8359.5195000000003</v>
      </c>
      <c r="AR93" s="30">
        <v>8310.6298999999999</v>
      </c>
      <c r="AS93" s="30">
        <v>9914.7803000000004</v>
      </c>
      <c r="AT93" s="30">
        <v>9159.7695000000003</v>
      </c>
      <c r="AU93" s="30">
        <v>9658.3798999999999</v>
      </c>
      <c r="AV93" s="30">
        <v>8884.2597999999998</v>
      </c>
      <c r="AW93" s="30">
        <v>8975.6903999999995</v>
      </c>
      <c r="AX93" s="30">
        <v>11278.9</v>
      </c>
      <c r="AY93" s="30">
        <v>9329.1298999999999</v>
      </c>
      <c r="AZ93" s="30">
        <v>8713.2803000000004</v>
      </c>
      <c r="BA93" s="30">
        <v>8265.2304999999997</v>
      </c>
      <c r="BB93" s="30">
        <v>8159.6201000000001</v>
      </c>
      <c r="BC93" s="30">
        <v>8888.6903999999995</v>
      </c>
      <c r="BD93" s="30">
        <v>8252.7402000000002</v>
      </c>
      <c r="BE93" s="30">
        <v>8939.9403999999995</v>
      </c>
      <c r="BF93" s="30">
        <v>8713.1602000000003</v>
      </c>
      <c r="BG93" s="30">
        <v>8481.3096000000005</v>
      </c>
      <c r="BH93" s="30">
        <v>8556.8300999999992</v>
      </c>
      <c r="BI93" s="30">
        <v>7572.9301999999998</v>
      </c>
      <c r="BJ93" s="30">
        <v>8501.5897999999997</v>
      </c>
      <c r="BK93" s="30">
        <v>8700.2695000000003</v>
      </c>
      <c r="BL93" s="30">
        <v>10637.82</v>
      </c>
      <c r="BM93" s="30">
        <v>8203.2001999999993</v>
      </c>
      <c r="BN93" s="30">
        <v>9117</v>
      </c>
      <c r="BO93" s="30">
        <v>9980.5498000000007</v>
      </c>
      <c r="BQ93" s="20">
        <f t="shared" si="2"/>
        <v>9403.5423980000014</v>
      </c>
      <c r="BR93" s="20">
        <f t="shared" si="3"/>
        <v>2350.8855995000004</v>
      </c>
    </row>
    <row r="94" spans="1:70" x14ac:dyDescent="0.25">
      <c r="A94" s="14" t="s">
        <v>91</v>
      </c>
      <c r="B94" s="30">
        <v>5242.8900999999996</v>
      </c>
      <c r="C94" s="30">
        <v>5581.8100999999997</v>
      </c>
      <c r="D94" s="30">
        <v>5326.9701999999997</v>
      </c>
      <c r="E94" s="30">
        <v>6146.9701999999997</v>
      </c>
      <c r="F94" s="30">
        <v>5084</v>
      </c>
      <c r="G94" s="30">
        <v>4938.1499000000003</v>
      </c>
      <c r="H94" s="30">
        <v>4768.8599000000004</v>
      </c>
      <c r="I94" s="30">
        <v>4377.0200000000004</v>
      </c>
      <c r="J94" s="30">
        <v>4114.8999000000003</v>
      </c>
      <c r="K94" s="30">
        <v>4661.4301999999998</v>
      </c>
      <c r="L94" s="30">
        <v>4296.5200000000004</v>
      </c>
      <c r="M94" s="30">
        <v>4646.3900999999996</v>
      </c>
      <c r="N94" s="30">
        <v>4598.7402000000002</v>
      </c>
      <c r="O94" s="30">
        <v>4459.21</v>
      </c>
      <c r="P94" s="30">
        <v>3966.8600999999999</v>
      </c>
      <c r="Q94" s="30">
        <v>4653.9399000000003</v>
      </c>
      <c r="R94" s="30">
        <v>4479.7700000000004</v>
      </c>
      <c r="S94" s="30">
        <v>4917.7597999999998</v>
      </c>
      <c r="T94" s="30">
        <v>4865.9502000000002</v>
      </c>
      <c r="U94" s="30">
        <v>4446.7402000000002</v>
      </c>
      <c r="V94" s="30">
        <v>4636.9301999999998</v>
      </c>
      <c r="W94" s="30">
        <v>4693.0698000000002</v>
      </c>
      <c r="X94" s="30">
        <v>4054.3899000000001</v>
      </c>
      <c r="Y94" s="30">
        <v>4003.3400999999999</v>
      </c>
      <c r="Z94" s="30">
        <v>4627.4902000000002</v>
      </c>
      <c r="AA94" s="30">
        <v>4112.3397999999997</v>
      </c>
      <c r="AB94" s="30">
        <v>4291.2201999999997</v>
      </c>
      <c r="AC94" s="30">
        <v>4356.54</v>
      </c>
      <c r="AD94" s="30">
        <v>5091.2700000000004</v>
      </c>
      <c r="AE94" s="30">
        <v>5192.3198000000002</v>
      </c>
      <c r="AF94" s="30">
        <v>4548.7299999999996</v>
      </c>
      <c r="AG94" s="30">
        <v>4288.3900999999996</v>
      </c>
      <c r="AH94" s="30">
        <v>4531.29</v>
      </c>
      <c r="AI94" s="30">
        <v>4201.1899000000003</v>
      </c>
      <c r="AJ94" s="30">
        <v>5025.6099000000004</v>
      </c>
      <c r="AK94" s="30">
        <v>4669.4399000000003</v>
      </c>
      <c r="AL94" s="30">
        <v>4148.4102000000003</v>
      </c>
      <c r="AM94" s="30">
        <v>4253.6201000000001</v>
      </c>
      <c r="AN94" s="30">
        <v>4547.0097999999998</v>
      </c>
      <c r="AO94" s="30">
        <v>4261.8599000000004</v>
      </c>
      <c r="AP94" s="30">
        <v>4044.96</v>
      </c>
      <c r="AQ94" s="30">
        <v>3948.97</v>
      </c>
      <c r="AR94" s="30">
        <v>3991.5900999999999</v>
      </c>
      <c r="AS94" s="30">
        <v>4914.9799999999996</v>
      </c>
      <c r="AT94" s="30">
        <v>5551.1499000000003</v>
      </c>
      <c r="AU94" s="30">
        <v>5334</v>
      </c>
      <c r="AV94" s="30">
        <v>5033.75</v>
      </c>
      <c r="AW94" s="30">
        <v>4588.5698000000002</v>
      </c>
      <c r="AX94" s="30">
        <v>4699.71</v>
      </c>
      <c r="AY94" s="30">
        <v>4874.8599000000004</v>
      </c>
      <c r="AZ94" s="30">
        <v>3887.8400999999999</v>
      </c>
      <c r="BA94" s="30">
        <v>3973.0700999999999</v>
      </c>
      <c r="BB94" s="30">
        <v>4321.7002000000002</v>
      </c>
      <c r="BC94" s="30">
        <v>4139.0497999999998</v>
      </c>
      <c r="BD94" s="30">
        <v>4583.6400999999996</v>
      </c>
      <c r="BE94" s="30">
        <v>4425.0698000000002</v>
      </c>
      <c r="BF94" s="30">
        <v>5200.5097999999998</v>
      </c>
      <c r="BG94" s="30">
        <v>4068.1399000000001</v>
      </c>
      <c r="BH94" s="30">
        <v>4801</v>
      </c>
      <c r="BI94" s="30">
        <v>4568.4502000000002</v>
      </c>
      <c r="BJ94" s="30">
        <v>4324.8397999999997</v>
      </c>
      <c r="BK94" s="30">
        <v>5246.9198999999999</v>
      </c>
      <c r="BL94" s="30">
        <v>4295</v>
      </c>
      <c r="BM94" s="30">
        <v>4371.3599000000004</v>
      </c>
      <c r="BN94" s="30">
        <v>4630.2798000000003</v>
      </c>
      <c r="BO94" s="30">
        <v>3954.51</v>
      </c>
      <c r="BQ94" s="20">
        <f t="shared" si="2"/>
        <v>4520.3719819999997</v>
      </c>
      <c r="BR94" s="20">
        <f t="shared" si="3"/>
        <v>1130.0929954999999</v>
      </c>
    </row>
    <row r="95" spans="1:70" x14ac:dyDescent="0.25">
      <c r="A95" s="14" t="s">
        <v>92</v>
      </c>
      <c r="B95" s="30">
        <v>0</v>
      </c>
      <c r="C95" s="30">
        <v>0.38999999000000002</v>
      </c>
      <c r="D95" s="30">
        <v>0.17</v>
      </c>
      <c r="E95" s="30">
        <v>0.18000000999999999</v>
      </c>
      <c r="F95" s="30">
        <v>0.14000000000000001</v>
      </c>
      <c r="G95" s="30">
        <v>0.91000002999999996</v>
      </c>
      <c r="H95" s="30">
        <v>0.14000000000000001</v>
      </c>
      <c r="I95" s="30">
        <v>0</v>
      </c>
      <c r="J95" s="30">
        <v>5.3299998999999998</v>
      </c>
      <c r="K95" s="30">
        <v>0</v>
      </c>
      <c r="L95" s="30">
        <v>0</v>
      </c>
      <c r="M95" s="30">
        <v>0</v>
      </c>
      <c r="N95" s="30">
        <v>1.03</v>
      </c>
      <c r="O95" s="30">
        <v>0</v>
      </c>
      <c r="P95" s="30">
        <v>0</v>
      </c>
      <c r="Q95" s="30">
        <v>0.81</v>
      </c>
      <c r="R95" s="30">
        <v>5.0000000699999998E-2</v>
      </c>
      <c r="S95" s="30">
        <v>3.9999999100000003E-2</v>
      </c>
      <c r="T95" s="30">
        <v>0</v>
      </c>
      <c r="U95" s="30">
        <v>0</v>
      </c>
      <c r="V95" s="30">
        <v>1.17</v>
      </c>
      <c r="W95" s="30">
        <v>0</v>
      </c>
      <c r="X95" s="30">
        <v>0.2</v>
      </c>
      <c r="Y95" s="30">
        <v>2.99999993E-2</v>
      </c>
      <c r="Z95" s="30">
        <v>0</v>
      </c>
      <c r="AA95" s="30">
        <v>0</v>
      </c>
      <c r="AB95" s="30">
        <v>0</v>
      </c>
      <c r="AC95" s="30">
        <v>0</v>
      </c>
      <c r="AD95" s="30">
        <v>2.99999993E-2</v>
      </c>
      <c r="AE95" s="30">
        <v>2.99999993E-2</v>
      </c>
      <c r="AF95" s="30">
        <v>0.16</v>
      </c>
      <c r="AG95" s="30">
        <v>7.0000000300000004E-2</v>
      </c>
      <c r="AH95" s="30">
        <v>9.9999997799999994E-3</v>
      </c>
      <c r="AI95" s="30">
        <v>0.16</v>
      </c>
      <c r="AJ95" s="30">
        <v>0</v>
      </c>
      <c r="AK95" s="30">
        <v>0</v>
      </c>
      <c r="AL95" s="30">
        <v>0.41</v>
      </c>
      <c r="AM95" s="30">
        <v>0</v>
      </c>
      <c r="AN95" s="30">
        <v>0.18000000999999999</v>
      </c>
      <c r="AO95" s="30">
        <v>0.56000000000000005</v>
      </c>
      <c r="AP95" s="30">
        <v>0</v>
      </c>
      <c r="AQ95" s="30">
        <v>4.1399999000000003</v>
      </c>
      <c r="AR95" s="30">
        <v>2.99999993E-2</v>
      </c>
      <c r="AS95" s="30">
        <v>0</v>
      </c>
      <c r="AT95" s="30">
        <v>0</v>
      </c>
      <c r="AU95" s="30">
        <v>0.17</v>
      </c>
      <c r="AV95" s="30">
        <v>0</v>
      </c>
      <c r="AW95" s="30">
        <v>0</v>
      </c>
      <c r="AX95" s="30">
        <v>1.83</v>
      </c>
      <c r="AY95" s="30">
        <v>0.76999998000000003</v>
      </c>
      <c r="AZ95" s="30">
        <v>1.9999999599999999E-2</v>
      </c>
      <c r="BA95" s="30">
        <v>1.91</v>
      </c>
      <c r="BB95" s="30">
        <v>1.1000000000000001</v>
      </c>
      <c r="BC95" s="30">
        <v>0.74000001000000004</v>
      </c>
      <c r="BD95" s="30">
        <v>0.1</v>
      </c>
      <c r="BE95" s="30">
        <v>9.9999997799999994E-3</v>
      </c>
      <c r="BF95" s="30">
        <v>0.14000000000000001</v>
      </c>
      <c r="BG95" s="30">
        <v>0.31</v>
      </c>
      <c r="BH95" s="30">
        <v>1</v>
      </c>
      <c r="BI95" s="30">
        <v>0</v>
      </c>
      <c r="BJ95" s="30">
        <v>5.9999998700000001E-2</v>
      </c>
      <c r="BK95" s="30">
        <v>0.28000000000000003</v>
      </c>
      <c r="BL95" s="30">
        <v>2.6700001000000002</v>
      </c>
      <c r="BM95" s="30">
        <v>2.1199998999999998</v>
      </c>
      <c r="BN95" s="30">
        <v>0</v>
      </c>
      <c r="BO95" s="30">
        <v>0.1</v>
      </c>
      <c r="BQ95" s="20">
        <f t="shared" si="2"/>
        <v>0.41199999790320002</v>
      </c>
      <c r="BR95" s="20">
        <f t="shared" si="3"/>
        <v>0.10299999947580001</v>
      </c>
    </row>
    <row r="96" spans="1:70" x14ac:dyDescent="0.25">
      <c r="A96" s="14" t="s">
        <v>93</v>
      </c>
      <c r="B96" s="30">
        <v>396.73000999999999</v>
      </c>
      <c r="C96" s="30">
        <v>215.91</v>
      </c>
      <c r="D96" s="30">
        <v>235.92999</v>
      </c>
      <c r="E96" s="30">
        <v>263.33999999999997</v>
      </c>
      <c r="F96" s="30">
        <v>257.26001000000002</v>
      </c>
      <c r="G96" s="30">
        <v>609.44000000000005</v>
      </c>
      <c r="H96" s="30">
        <v>678.02002000000005</v>
      </c>
      <c r="I96" s="30">
        <v>535.96001999999999</v>
      </c>
      <c r="J96" s="30">
        <v>475.62</v>
      </c>
      <c r="K96" s="30">
        <v>326.17998999999998</v>
      </c>
      <c r="L96" s="30">
        <v>239.71001000000001</v>
      </c>
      <c r="M96" s="30">
        <v>348.12</v>
      </c>
      <c r="N96" s="30">
        <v>270.95999</v>
      </c>
      <c r="O96" s="30">
        <v>340.66</v>
      </c>
      <c r="P96" s="30">
        <v>362.51999000000001</v>
      </c>
      <c r="Q96" s="30">
        <v>183.28</v>
      </c>
      <c r="R96" s="30">
        <v>139.63</v>
      </c>
      <c r="S96" s="30">
        <v>217.27</v>
      </c>
      <c r="T96" s="30">
        <v>255.53</v>
      </c>
      <c r="U96" s="30">
        <v>530.53003000000001</v>
      </c>
      <c r="V96" s="30">
        <v>516.14000999999996</v>
      </c>
      <c r="W96" s="30">
        <v>494.92000999999999</v>
      </c>
      <c r="X96" s="30">
        <v>463.54001</v>
      </c>
      <c r="Y96" s="30">
        <v>520.89000999999996</v>
      </c>
      <c r="Z96" s="30">
        <v>471.23998999999998</v>
      </c>
      <c r="AA96" s="30">
        <v>398.42000999999999</v>
      </c>
      <c r="AB96" s="30">
        <v>493.60998999999998</v>
      </c>
      <c r="AC96" s="30">
        <v>596.48999000000003</v>
      </c>
      <c r="AD96" s="30">
        <v>591.20001000000002</v>
      </c>
      <c r="AE96" s="30">
        <v>754.39000999999996</v>
      </c>
      <c r="AF96" s="30">
        <v>483.54001</v>
      </c>
      <c r="AG96" s="30">
        <v>395.62</v>
      </c>
      <c r="AH96" s="30">
        <v>442.56</v>
      </c>
      <c r="AI96" s="30">
        <v>538.92998999999998</v>
      </c>
      <c r="AJ96" s="30">
        <v>606.16998000000001</v>
      </c>
      <c r="AK96" s="30">
        <v>544.70001000000002</v>
      </c>
      <c r="AL96" s="30">
        <v>564.35999000000004</v>
      </c>
      <c r="AM96" s="30">
        <v>451.06</v>
      </c>
      <c r="AN96" s="30">
        <v>534.08001999999999</v>
      </c>
      <c r="AO96" s="30">
        <v>503.10998999999998</v>
      </c>
      <c r="AP96" s="30">
        <v>502.84</v>
      </c>
      <c r="AQ96" s="30">
        <v>581.28003000000001</v>
      </c>
      <c r="AR96" s="30">
        <v>299.14001000000002</v>
      </c>
      <c r="AS96" s="30">
        <v>397.91</v>
      </c>
      <c r="AT96" s="30">
        <v>477.09</v>
      </c>
      <c r="AU96" s="30">
        <v>481.92000999999999</v>
      </c>
      <c r="AV96" s="30">
        <v>630.46996999999999</v>
      </c>
      <c r="AW96" s="30">
        <v>529.40997000000004</v>
      </c>
      <c r="AX96" s="30">
        <v>704.48999000000003</v>
      </c>
      <c r="AY96" s="30">
        <v>566.15997000000004</v>
      </c>
      <c r="AZ96" s="30">
        <v>550.77002000000005</v>
      </c>
      <c r="BA96" s="30">
        <v>624.37</v>
      </c>
      <c r="BB96" s="30">
        <v>553.78003000000001</v>
      </c>
      <c r="BC96" s="30">
        <v>683.60999000000004</v>
      </c>
      <c r="BD96" s="30">
        <v>488.79001</v>
      </c>
      <c r="BE96" s="30">
        <v>553.37</v>
      </c>
      <c r="BF96" s="30">
        <v>530.22997999999995</v>
      </c>
      <c r="BG96" s="30">
        <v>314.62</v>
      </c>
      <c r="BH96" s="30">
        <v>469.45999</v>
      </c>
      <c r="BI96" s="30">
        <v>408.75</v>
      </c>
      <c r="BJ96" s="30">
        <v>472.45999</v>
      </c>
      <c r="BK96" s="30">
        <v>393.54998999999998</v>
      </c>
      <c r="BL96" s="30">
        <v>469.72</v>
      </c>
      <c r="BM96" s="30">
        <v>641.29998999999998</v>
      </c>
      <c r="BN96" s="30">
        <v>463.54001</v>
      </c>
      <c r="BO96" s="30">
        <v>496.67000999999999</v>
      </c>
      <c r="BQ96" s="20">
        <f t="shared" si="2"/>
        <v>495.87260040000007</v>
      </c>
      <c r="BR96" s="20">
        <f t="shared" si="3"/>
        <v>123.96815010000002</v>
      </c>
    </row>
    <row r="97" spans="1:70" x14ac:dyDescent="0.25">
      <c r="A97" s="14" t="s">
        <v>94</v>
      </c>
      <c r="B97" s="30">
        <v>145.21001000000001</v>
      </c>
      <c r="C97" s="30">
        <v>129.07001</v>
      </c>
      <c r="D97" s="30">
        <v>71.660004000000001</v>
      </c>
      <c r="E97" s="30">
        <v>86.610000999999997</v>
      </c>
      <c r="F97" s="30">
        <v>105.2</v>
      </c>
      <c r="G97" s="30">
        <v>313.42998999999998</v>
      </c>
      <c r="H97" s="30">
        <v>287.85998999999998</v>
      </c>
      <c r="I97" s="30">
        <v>283.57999000000001</v>
      </c>
      <c r="J97" s="30">
        <v>291.82001000000002</v>
      </c>
      <c r="K97" s="30">
        <v>181.25998999999999</v>
      </c>
      <c r="L97" s="30">
        <v>68.550003000000004</v>
      </c>
      <c r="M97" s="30">
        <v>89.970000999999996</v>
      </c>
      <c r="N97" s="30">
        <v>72.569999999999993</v>
      </c>
      <c r="O97" s="30">
        <v>70.309997999999993</v>
      </c>
      <c r="P97" s="30">
        <v>86.779999000000004</v>
      </c>
      <c r="Q97" s="30">
        <v>34.479999999999997</v>
      </c>
      <c r="R97" s="30">
        <v>26.549999</v>
      </c>
      <c r="S97" s="30">
        <v>37.240001999999997</v>
      </c>
      <c r="T97" s="30">
        <v>81.510002</v>
      </c>
      <c r="U97" s="30">
        <v>215.39</v>
      </c>
      <c r="V97" s="30">
        <v>224.69</v>
      </c>
      <c r="W97" s="30">
        <v>243.13</v>
      </c>
      <c r="X97" s="30">
        <v>229.03998999999999</v>
      </c>
      <c r="Y97" s="30">
        <v>279.47000000000003</v>
      </c>
      <c r="Z97" s="30">
        <v>227.2</v>
      </c>
      <c r="AA97" s="30">
        <v>178</v>
      </c>
      <c r="AB97" s="30">
        <v>189.75998999999999</v>
      </c>
      <c r="AC97" s="30">
        <v>212.52</v>
      </c>
      <c r="AD97" s="30">
        <v>251.5</v>
      </c>
      <c r="AE97" s="30">
        <v>342.51001000000002</v>
      </c>
      <c r="AF97" s="30">
        <v>291.48998999999998</v>
      </c>
      <c r="AG97" s="30">
        <v>178.97</v>
      </c>
      <c r="AH97" s="30">
        <v>222.95</v>
      </c>
      <c r="AI97" s="30">
        <v>235.47</v>
      </c>
      <c r="AJ97" s="30">
        <v>236.91</v>
      </c>
      <c r="AK97" s="30">
        <v>225.47</v>
      </c>
      <c r="AL97" s="30">
        <v>281.5</v>
      </c>
      <c r="AM97" s="30">
        <v>162.12</v>
      </c>
      <c r="AN97" s="30">
        <v>214.17999</v>
      </c>
      <c r="AO97" s="30">
        <v>204.25</v>
      </c>
      <c r="AP97" s="30">
        <v>174.87</v>
      </c>
      <c r="AQ97" s="30">
        <v>253.61</v>
      </c>
      <c r="AR97" s="30">
        <v>87.25</v>
      </c>
      <c r="AS97" s="30">
        <v>189.12</v>
      </c>
      <c r="AT97" s="30">
        <v>191.21001000000001</v>
      </c>
      <c r="AU97" s="30">
        <v>169.42999</v>
      </c>
      <c r="AV97" s="30">
        <v>274.67998999999998</v>
      </c>
      <c r="AW97" s="30">
        <v>209.23</v>
      </c>
      <c r="AX97" s="30">
        <v>313.42998999999998</v>
      </c>
      <c r="AY97" s="30">
        <v>220.75</v>
      </c>
      <c r="AZ97" s="30">
        <v>211.11</v>
      </c>
      <c r="BA97" s="30">
        <v>264.52999999999997</v>
      </c>
      <c r="BB97" s="30">
        <v>225.25</v>
      </c>
      <c r="BC97" s="30">
        <v>283.56</v>
      </c>
      <c r="BD97" s="30">
        <v>169.28998999999999</v>
      </c>
      <c r="BE97" s="30">
        <v>229.2</v>
      </c>
      <c r="BF97" s="30">
        <v>197.58</v>
      </c>
      <c r="BG97" s="30">
        <v>118.98</v>
      </c>
      <c r="BH97" s="30">
        <v>218.72</v>
      </c>
      <c r="BI97" s="30">
        <v>181.63</v>
      </c>
      <c r="BJ97" s="30">
        <v>148.56</v>
      </c>
      <c r="BK97" s="30">
        <v>162.36000000000001</v>
      </c>
      <c r="BL97" s="30">
        <v>205.85001</v>
      </c>
      <c r="BM97" s="30">
        <v>277.07999000000001</v>
      </c>
      <c r="BN97" s="30">
        <v>194.38</v>
      </c>
      <c r="BO97" s="30">
        <v>169.78</v>
      </c>
      <c r="BQ97" s="20">
        <f t="shared" si="2"/>
        <v>206.66519885999992</v>
      </c>
      <c r="BR97" s="20">
        <f t="shared" si="3"/>
        <v>51.66629971499998</v>
      </c>
    </row>
    <row r="98" spans="1:70" x14ac:dyDescent="0.25">
      <c r="A98" s="14" t="s">
        <v>95</v>
      </c>
      <c r="B98" s="30">
        <v>17520.311000000002</v>
      </c>
      <c r="C98" s="30">
        <v>17129.460999999999</v>
      </c>
      <c r="D98" s="30">
        <v>18490.278999999999</v>
      </c>
      <c r="E98" s="30">
        <v>18563.759999999998</v>
      </c>
      <c r="F98" s="30">
        <v>19832.539000000001</v>
      </c>
      <c r="G98" s="30">
        <v>16577.27</v>
      </c>
      <c r="H98" s="30">
        <v>18727.618999999999</v>
      </c>
      <c r="I98" s="30">
        <v>19175.778999999999</v>
      </c>
      <c r="J98" s="30">
        <v>19683.289000000001</v>
      </c>
      <c r="K98" s="30">
        <v>18163.859</v>
      </c>
      <c r="L98" s="30">
        <v>19470.75</v>
      </c>
      <c r="M98" s="30">
        <v>17436.050999999999</v>
      </c>
      <c r="N98" s="30">
        <v>19343.91</v>
      </c>
      <c r="O98" s="30">
        <v>17921.641</v>
      </c>
      <c r="P98" s="30">
        <v>20126.900000000001</v>
      </c>
      <c r="Q98" s="30">
        <v>19662.349999999999</v>
      </c>
      <c r="R98" s="30">
        <v>18922.849999999999</v>
      </c>
      <c r="S98" s="30">
        <v>19903</v>
      </c>
      <c r="T98" s="30">
        <v>20382.57</v>
      </c>
      <c r="U98" s="30">
        <v>18912.830000000002</v>
      </c>
      <c r="V98" s="30">
        <v>19620.48</v>
      </c>
      <c r="W98" s="30">
        <v>19860</v>
      </c>
      <c r="X98" s="30">
        <v>19992.188999999998</v>
      </c>
      <c r="Y98" s="30">
        <v>19116.971000000001</v>
      </c>
      <c r="Z98" s="30">
        <v>19067.509999999998</v>
      </c>
      <c r="AA98" s="30">
        <v>19298.550999999999</v>
      </c>
      <c r="AB98" s="30">
        <v>19005.5</v>
      </c>
      <c r="AC98" s="30">
        <v>18565.028999999999</v>
      </c>
      <c r="AD98" s="30">
        <v>20015.490000000002</v>
      </c>
      <c r="AE98" s="30">
        <v>20004.141</v>
      </c>
      <c r="AF98" s="30">
        <v>20890.949000000001</v>
      </c>
      <c r="AG98" s="30">
        <v>21360.41</v>
      </c>
      <c r="AH98" s="30">
        <v>20616.061000000002</v>
      </c>
      <c r="AI98" s="30">
        <v>21282.02</v>
      </c>
      <c r="AJ98" s="30">
        <v>19360.449000000001</v>
      </c>
      <c r="AK98" s="30">
        <v>19209.938999999998</v>
      </c>
      <c r="AL98" s="30">
        <v>19723.73</v>
      </c>
      <c r="AM98" s="30">
        <v>21187.25</v>
      </c>
      <c r="AN98" s="30">
        <v>20678.141</v>
      </c>
      <c r="AO98" s="30">
        <v>20822.221000000001</v>
      </c>
      <c r="AP98" s="30">
        <v>19211.509999999998</v>
      </c>
      <c r="AQ98" s="30">
        <v>18233.460999999999</v>
      </c>
      <c r="AR98" s="30">
        <v>18119.82</v>
      </c>
      <c r="AS98" s="30">
        <v>19080.09</v>
      </c>
      <c r="AT98" s="30">
        <v>18824.91</v>
      </c>
      <c r="AU98" s="30">
        <v>20444.009999999998</v>
      </c>
      <c r="AV98" s="30">
        <v>20084.099999999999</v>
      </c>
      <c r="AW98" s="30">
        <v>19706.438999999998</v>
      </c>
      <c r="AX98" s="30">
        <v>21042.800999999999</v>
      </c>
      <c r="AY98" s="30">
        <v>18968.050999999999</v>
      </c>
      <c r="AZ98" s="30">
        <v>19257.368999999999</v>
      </c>
      <c r="BA98" s="30">
        <v>19460.050999999999</v>
      </c>
      <c r="BB98" s="30">
        <v>18296.759999999998</v>
      </c>
      <c r="BC98" s="30">
        <v>20105.650000000001</v>
      </c>
      <c r="BD98" s="30">
        <v>19191.580000000002</v>
      </c>
      <c r="BE98" s="30">
        <v>19000.641</v>
      </c>
      <c r="BF98" s="30">
        <v>18798.400000000001</v>
      </c>
      <c r="BG98" s="30">
        <v>18571.41</v>
      </c>
      <c r="BH98" s="30">
        <v>17861.561000000002</v>
      </c>
      <c r="BI98" s="30">
        <v>18640.52</v>
      </c>
      <c r="BJ98" s="30">
        <v>18302.300999999999</v>
      </c>
      <c r="BK98" s="30">
        <v>19538.061000000002</v>
      </c>
      <c r="BL98" s="30">
        <v>22269.688999999998</v>
      </c>
      <c r="BM98" s="30">
        <v>17470.381000000001</v>
      </c>
      <c r="BN98" s="30">
        <v>20050.75</v>
      </c>
      <c r="BO98" s="30">
        <v>19586.02</v>
      </c>
      <c r="BQ98" s="20">
        <f t="shared" si="2"/>
        <v>19558.29234</v>
      </c>
      <c r="BR98" s="20">
        <f t="shared" si="3"/>
        <v>4889.573085</v>
      </c>
    </row>
    <row r="99" spans="1:70" x14ac:dyDescent="0.25">
      <c r="A99" s="14" t="s">
        <v>96</v>
      </c>
      <c r="B99" s="30">
        <v>504.06</v>
      </c>
      <c r="C99" s="30">
        <v>580.19000000000005</v>
      </c>
      <c r="D99" s="30">
        <v>631.19000000000005</v>
      </c>
      <c r="E99" s="30">
        <v>421.09</v>
      </c>
      <c r="F99" s="30">
        <v>381.92998999999998</v>
      </c>
      <c r="G99" s="30">
        <v>270.17998999999998</v>
      </c>
      <c r="H99" s="30">
        <v>464.94</v>
      </c>
      <c r="I99" s="30">
        <v>526.76000999999997</v>
      </c>
      <c r="J99" s="30">
        <v>482.45001000000002</v>
      </c>
      <c r="K99" s="30">
        <v>396.39001000000002</v>
      </c>
      <c r="L99" s="30">
        <v>360.53</v>
      </c>
      <c r="M99" s="30">
        <v>597.95001000000002</v>
      </c>
      <c r="N99" s="30">
        <v>543.30999999999995</v>
      </c>
      <c r="O99" s="30">
        <v>492.10998999999998</v>
      </c>
      <c r="P99" s="30">
        <v>660.81</v>
      </c>
      <c r="Q99" s="30">
        <v>534.92998999999998</v>
      </c>
      <c r="R99" s="30">
        <v>556.80999999999995</v>
      </c>
      <c r="S99" s="30">
        <v>368.14001000000002</v>
      </c>
      <c r="T99" s="30">
        <v>470.09</v>
      </c>
      <c r="U99" s="30">
        <v>457.01001000000002</v>
      </c>
      <c r="V99" s="30">
        <v>395.31</v>
      </c>
      <c r="W99" s="30">
        <v>343.47</v>
      </c>
      <c r="X99" s="30">
        <v>445.54998999999998</v>
      </c>
      <c r="Y99" s="30">
        <v>578.87</v>
      </c>
      <c r="Z99" s="30">
        <v>334.34</v>
      </c>
      <c r="AA99" s="30">
        <v>592.5</v>
      </c>
      <c r="AB99" s="30">
        <v>489.39001000000002</v>
      </c>
      <c r="AC99" s="30">
        <v>447.79001</v>
      </c>
      <c r="AD99" s="30">
        <v>372.32001000000002</v>
      </c>
      <c r="AE99" s="30">
        <v>305.48998999999998</v>
      </c>
      <c r="AF99" s="30">
        <v>537.01000999999997</v>
      </c>
      <c r="AG99" s="30">
        <v>575.80999999999995</v>
      </c>
      <c r="AH99" s="30">
        <v>534.62</v>
      </c>
      <c r="AI99" s="30">
        <v>526.10999000000004</v>
      </c>
      <c r="AJ99" s="30">
        <v>477.35001</v>
      </c>
      <c r="AK99" s="30">
        <v>607.92998999999998</v>
      </c>
      <c r="AL99" s="30">
        <v>582.88</v>
      </c>
      <c r="AM99" s="30">
        <v>507.92998999999998</v>
      </c>
      <c r="AN99" s="30">
        <v>568.65002000000004</v>
      </c>
      <c r="AO99" s="30">
        <v>661.15002000000004</v>
      </c>
      <c r="AP99" s="30">
        <v>467.26999000000001</v>
      </c>
      <c r="AQ99" s="30">
        <v>595.09997999999996</v>
      </c>
      <c r="AR99" s="30">
        <v>356.76001000000002</v>
      </c>
      <c r="AS99" s="30">
        <v>449.64999</v>
      </c>
      <c r="AT99" s="30">
        <v>544.98999000000003</v>
      </c>
      <c r="AU99" s="30">
        <v>587.76000999999997</v>
      </c>
      <c r="AV99" s="30">
        <v>630.84002999999996</v>
      </c>
      <c r="AW99" s="30">
        <v>508.06</v>
      </c>
      <c r="AX99" s="30">
        <v>580.65002000000004</v>
      </c>
      <c r="AY99" s="30">
        <v>443.95999</v>
      </c>
      <c r="AZ99" s="30">
        <v>335.64001000000002</v>
      </c>
      <c r="BA99" s="30">
        <v>391.98998999999998</v>
      </c>
      <c r="BB99" s="30">
        <v>519.25</v>
      </c>
      <c r="BC99" s="30">
        <v>617.15002000000004</v>
      </c>
      <c r="BD99" s="30">
        <v>488.79001</v>
      </c>
      <c r="BE99" s="30">
        <v>526.21001999999999</v>
      </c>
      <c r="BF99" s="30">
        <v>431.84</v>
      </c>
      <c r="BG99" s="30">
        <v>360.04998999999998</v>
      </c>
      <c r="BH99" s="30">
        <v>347.39001000000002</v>
      </c>
      <c r="BI99" s="30">
        <v>459.98000999999999</v>
      </c>
      <c r="BJ99" s="30">
        <v>683.22997999999995</v>
      </c>
      <c r="BK99" s="30">
        <v>426.79001</v>
      </c>
      <c r="BL99" s="30">
        <v>516.05999999999995</v>
      </c>
      <c r="BM99" s="30">
        <v>537.02002000000005</v>
      </c>
      <c r="BN99" s="30">
        <v>454.20001000000002</v>
      </c>
      <c r="BO99" s="30">
        <v>504.60998999999998</v>
      </c>
      <c r="BQ99" s="20">
        <f t="shared" si="2"/>
        <v>490.03520279999998</v>
      </c>
      <c r="BR99" s="20">
        <f t="shared" si="3"/>
        <v>122.50880069999999</v>
      </c>
    </row>
    <row r="100" spans="1:70" x14ac:dyDescent="0.25">
      <c r="A100" s="14" t="s">
        <v>97</v>
      </c>
      <c r="B100" s="30">
        <v>3509.27</v>
      </c>
      <c r="C100" s="30">
        <v>3206.6498999999999</v>
      </c>
      <c r="D100" s="30">
        <v>3374.5700999999999</v>
      </c>
      <c r="E100" s="30">
        <v>2945.9099000000001</v>
      </c>
      <c r="F100" s="30">
        <v>2703.6201000000001</v>
      </c>
      <c r="G100" s="30">
        <v>2688.3301000000001</v>
      </c>
      <c r="H100" s="30">
        <v>3174.6298999999999</v>
      </c>
      <c r="I100" s="30">
        <v>3388.98</v>
      </c>
      <c r="J100" s="30">
        <v>3117.54</v>
      </c>
      <c r="K100" s="30">
        <v>3197.04</v>
      </c>
      <c r="L100" s="30">
        <v>2678.25</v>
      </c>
      <c r="M100" s="30">
        <v>3031.73</v>
      </c>
      <c r="N100" s="30">
        <v>3297.74</v>
      </c>
      <c r="O100" s="30">
        <v>3660.8101000000001</v>
      </c>
      <c r="P100" s="30">
        <v>3578.99</v>
      </c>
      <c r="Q100" s="30">
        <v>3157.8998999999999</v>
      </c>
      <c r="R100" s="30">
        <v>3593.1298999999999</v>
      </c>
      <c r="S100" s="30">
        <v>3069.71</v>
      </c>
      <c r="T100" s="30">
        <v>2973.97</v>
      </c>
      <c r="U100" s="30">
        <v>3736.97</v>
      </c>
      <c r="V100" s="30">
        <v>3747.3600999999999</v>
      </c>
      <c r="W100" s="30">
        <v>3226.3600999999999</v>
      </c>
      <c r="X100" s="30">
        <v>3404.97</v>
      </c>
      <c r="Y100" s="30">
        <v>3757.3</v>
      </c>
      <c r="Z100" s="30">
        <v>4117.5097999999998</v>
      </c>
      <c r="AA100" s="30">
        <v>3927.9198999999999</v>
      </c>
      <c r="AB100" s="30">
        <v>4506.3999000000003</v>
      </c>
      <c r="AC100" s="30">
        <v>4408.6201000000001</v>
      </c>
      <c r="AD100" s="30">
        <v>3732.25</v>
      </c>
      <c r="AE100" s="30">
        <v>3423.6399000000001</v>
      </c>
      <c r="AF100" s="30">
        <v>3807.6399000000001</v>
      </c>
      <c r="AG100" s="30">
        <v>3702.47</v>
      </c>
      <c r="AH100" s="30">
        <v>3634.8798999999999</v>
      </c>
      <c r="AI100" s="30">
        <v>3584</v>
      </c>
      <c r="AJ100" s="30">
        <v>3740.28</v>
      </c>
      <c r="AK100" s="30">
        <v>3858.1100999999999</v>
      </c>
      <c r="AL100" s="30">
        <v>3902.1399000000001</v>
      </c>
      <c r="AM100" s="30">
        <v>3387.6799000000001</v>
      </c>
      <c r="AN100" s="30">
        <v>3767.8301000000001</v>
      </c>
      <c r="AO100" s="30">
        <v>3291.6698999999999</v>
      </c>
      <c r="AP100" s="30">
        <v>3465.6599000000001</v>
      </c>
      <c r="AQ100" s="30">
        <v>3988.8600999999999</v>
      </c>
      <c r="AR100" s="30">
        <v>3548.9398999999999</v>
      </c>
      <c r="AS100" s="30">
        <v>3678.3200999999999</v>
      </c>
      <c r="AT100" s="30">
        <v>3728.0900999999999</v>
      </c>
      <c r="AU100" s="30">
        <v>3814.05</v>
      </c>
      <c r="AV100" s="30">
        <v>3853.6599000000001</v>
      </c>
      <c r="AW100" s="30">
        <v>4046.01</v>
      </c>
      <c r="AX100" s="30">
        <v>3919.3701000000001</v>
      </c>
      <c r="AY100" s="30">
        <v>3865.5700999999999</v>
      </c>
      <c r="AZ100" s="30">
        <v>3335.5700999999999</v>
      </c>
      <c r="BA100" s="30">
        <v>3362.7</v>
      </c>
      <c r="BB100" s="30">
        <v>3766.55</v>
      </c>
      <c r="BC100" s="30">
        <v>3429.2</v>
      </c>
      <c r="BD100" s="30">
        <v>3310.96</v>
      </c>
      <c r="BE100" s="30">
        <v>3622.28</v>
      </c>
      <c r="BF100" s="30">
        <v>3125.6298999999999</v>
      </c>
      <c r="BG100" s="30">
        <v>3607.04</v>
      </c>
      <c r="BH100" s="30">
        <v>2967.27</v>
      </c>
      <c r="BI100" s="30">
        <v>3233.1001000000001</v>
      </c>
      <c r="BJ100" s="30">
        <v>3400.73</v>
      </c>
      <c r="BK100" s="30">
        <v>3157.6898999999999</v>
      </c>
      <c r="BL100" s="30">
        <v>3049.5</v>
      </c>
      <c r="BM100" s="30">
        <v>3403.1201000000001</v>
      </c>
      <c r="BN100" s="30">
        <v>3775.6100999999999</v>
      </c>
      <c r="BO100" s="30">
        <v>3232.23</v>
      </c>
      <c r="BQ100" s="20">
        <f t="shared" si="2"/>
        <v>3599.8103960000003</v>
      </c>
      <c r="BR100" s="20">
        <f t="shared" si="3"/>
        <v>899.95259900000008</v>
      </c>
    </row>
    <row r="101" spans="1:70" x14ac:dyDescent="0.25">
      <c r="A101" s="14" t="s">
        <v>160</v>
      </c>
      <c r="B101" s="30">
        <v>1065.2</v>
      </c>
      <c r="C101" s="30">
        <v>1207.05</v>
      </c>
      <c r="D101" s="30">
        <v>870.15002000000004</v>
      </c>
      <c r="E101" s="30">
        <v>657.45001000000002</v>
      </c>
      <c r="F101" s="30">
        <v>712.15002000000004</v>
      </c>
      <c r="G101" s="30">
        <v>1203.2</v>
      </c>
      <c r="H101" s="30">
        <v>927.90002000000004</v>
      </c>
      <c r="I101" s="30">
        <v>587.65002000000004</v>
      </c>
      <c r="J101" s="30">
        <v>1037</v>
      </c>
      <c r="K101" s="30">
        <v>1100.05</v>
      </c>
      <c r="L101" s="30">
        <v>849.54998999999998</v>
      </c>
      <c r="M101" s="30">
        <v>1318.25</v>
      </c>
      <c r="N101" s="30">
        <v>806.5</v>
      </c>
      <c r="O101" s="30">
        <v>1100</v>
      </c>
      <c r="P101" s="30">
        <v>765.34997999999996</v>
      </c>
      <c r="Q101" s="30">
        <v>1065.05</v>
      </c>
      <c r="R101" s="30">
        <v>1447.35</v>
      </c>
      <c r="S101" s="30">
        <v>1049.5</v>
      </c>
      <c r="T101" s="30">
        <v>1012.5</v>
      </c>
      <c r="U101" s="30">
        <v>1412.1</v>
      </c>
      <c r="V101" s="30">
        <v>1008.9</v>
      </c>
      <c r="W101" s="30">
        <v>854.59997999999996</v>
      </c>
      <c r="X101" s="30">
        <v>1026.2</v>
      </c>
      <c r="Y101" s="30">
        <v>1220.7</v>
      </c>
      <c r="Z101" s="30">
        <v>1410.65</v>
      </c>
      <c r="AA101" s="30">
        <v>1208.8499999999999</v>
      </c>
      <c r="AB101" s="30">
        <v>1367.95</v>
      </c>
      <c r="AC101" s="30">
        <v>1301.75</v>
      </c>
      <c r="AD101" s="30">
        <v>1178.45</v>
      </c>
      <c r="AE101" s="30">
        <v>1029.5999999999999</v>
      </c>
      <c r="AF101" s="30">
        <v>791.90002000000004</v>
      </c>
      <c r="AG101" s="30">
        <v>804.54998999999998</v>
      </c>
      <c r="AH101" s="30">
        <v>1004.8</v>
      </c>
      <c r="AI101" s="30">
        <v>859.09997999999996</v>
      </c>
      <c r="AJ101" s="30">
        <v>1180.8</v>
      </c>
      <c r="AK101" s="30">
        <v>1428.2</v>
      </c>
      <c r="AL101" s="30">
        <v>916.04998999999998</v>
      </c>
      <c r="AM101" s="30">
        <v>816.75</v>
      </c>
      <c r="AN101" s="30">
        <v>802.70001000000002</v>
      </c>
      <c r="AO101" s="30">
        <v>1048.75</v>
      </c>
      <c r="AP101" s="30">
        <v>1019.7</v>
      </c>
      <c r="AQ101" s="30">
        <v>1306.25</v>
      </c>
      <c r="AR101" s="30">
        <v>944.20001000000002</v>
      </c>
      <c r="AS101" s="30">
        <v>907.70001000000002</v>
      </c>
      <c r="AT101" s="30">
        <v>1775.5</v>
      </c>
      <c r="AU101" s="30">
        <v>1319</v>
      </c>
      <c r="AV101" s="30">
        <v>1015.55</v>
      </c>
      <c r="AW101" s="30">
        <v>1140.45</v>
      </c>
      <c r="AX101" s="30">
        <v>932.29998999999998</v>
      </c>
      <c r="AY101" s="30">
        <v>1245.8</v>
      </c>
      <c r="AZ101" s="30">
        <v>973.84997999999996</v>
      </c>
      <c r="BA101" s="30">
        <v>795.79998999999998</v>
      </c>
      <c r="BB101" s="30">
        <v>1276.3499999999999</v>
      </c>
      <c r="BC101" s="30">
        <v>744.5</v>
      </c>
      <c r="BD101" s="30">
        <v>962.70001000000002</v>
      </c>
      <c r="BE101" s="30">
        <v>986.17998999999998</v>
      </c>
      <c r="BF101" s="30">
        <v>1049.1899000000001</v>
      </c>
      <c r="BG101" s="30">
        <v>994.28998000000001</v>
      </c>
      <c r="BH101" s="30">
        <v>1028.83</v>
      </c>
      <c r="BI101" s="30">
        <v>1001.57</v>
      </c>
      <c r="BJ101" s="30">
        <v>1008.39</v>
      </c>
      <c r="BK101" s="30">
        <v>774.17998999999998</v>
      </c>
      <c r="BL101" s="30">
        <v>418.10001</v>
      </c>
      <c r="BM101" s="30">
        <v>873.45001000000002</v>
      </c>
      <c r="BN101" s="30">
        <v>1121.5</v>
      </c>
      <c r="BO101" s="30">
        <v>821.59997999999996</v>
      </c>
      <c r="BQ101" s="20">
        <f t="shared" si="2"/>
        <v>1052.3925964</v>
      </c>
      <c r="BR101" s="20">
        <f t="shared" si="3"/>
        <v>263.0981491</v>
      </c>
    </row>
    <row r="102" spans="1:70" x14ac:dyDescent="0.25">
      <c r="A102" s="14" t="s">
        <v>99</v>
      </c>
      <c r="B102" s="30">
        <v>0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</v>
      </c>
      <c r="AM102" s="30">
        <v>0</v>
      </c>
      <c r="AN102" s="30">
        <v>0</v>
      </c>
      <c r="AO102" s="30">
        <v>0</v>
      </c>
      <c r="AP102" s="30">
        <v>0</v>
      </c>
      <c r="AQ102" s="30">
        <v>0</v>
      </c>
      <c r="AR102" s="30">
        <v>0</v>
      </c>
      <c r="AS102" s="30">
        <v>0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0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Q102" s="20">
        <f t="shared" si="2"/>
        <v>0</v>
      </c>
      <c r="BR102" s="20">
        <f t="shared" si="3"/>
        <v>0</v>
      </c>
    </row>
    <row r="103" spans="1:70" x14ac:dyDescent="0.25">
      <c r="A103" s="14" t="s">
        <v>100</v>
      </c>
      <c r="B103" s="30">
        <v>3.27</v>
      </c>
      <c r="C103" s="30">
        <v>2.5599999000000002</v>
      </c>
      <c r="D103" s="30">
        <v>0.51999998000000003</v>
      </c>
      <c r="E103" s="30">
        <v>1.98</v>
      </c>
      <c r="F103" s="30">
        <v>5.0000000699999998E-2</v>
      </c>
      <c r="G103" s="30">
        <v>3.1300001000000002</v>
      </c>
      <c r="H103" s="30">
        <v>1.83</v>
      </c>
      <c r="I103" s="30">
        <v>1.6900001</v>
      </c>
      <c r="J103" s="30">
        <v>5.0700002</v>
      </c>
      <c r="K103" s="30">
        <v>0</v>
      </c>
      <c r="L103" s="30">
        <v>1.2</v>
      </c>
      <c r="M103" s="30">
        <v>0.33000001000000001</v>
      </c>
      <c r="N103" s="30">
        <v>0.16</v>
      </c>
      <c r="O103" s="30">
        <v>0.37</v>
      </c>
      <c r="P103" s="30">
        <v>0.44</v>
      </c>
      <c r="Q103" s="30">
        <v>1.41</v>
      </c>
      <c r="R103" s="30">
        <v>1.1599999999999999</v>
      </c>
      <c r="S103" s="30">
        <v>0.98000001999999997</v>
      </c>
      <c r="T103" s="30">
        <v>0.28000000000000003</v>
      </c>
      <c r="U103" s="30">
        <v>0.64999998000000003</v>
      </c>
      <c r="V103" s="30">
        <v>0.61000001000000004</v>
      </c>
      <c r="W103" s="30">
        <v>3.9999999100000003E-2</v>
      </c>
      <c r="X103" s="30">
        <v>0</v>
      </c>
      <c r="Y103" s="30">
        <v>5.0000000699999998E-2</v>
      </c>
      <c r="Z103" s="30">
        <v>1.9</v>
      </c>
      <c r="AA103" s="30">
        <v>1.39</v>
      </c>
      <c r="AB103" s="30">
        <v>1.0700000999999999</v>
      </c>
      <c r="AC103" s="30">
        <v>1.1499999999999999</v>
      </c>
      <c r="AD103" s="30">
        <v>5.1100000999999997</v>
      </c>
      <c r="AE103" s="30">
        <v>0</v>
      </c>
      <c r="AF103" s="30">
        <v>0.76999998000000003</v>
      </c>
      <c r="AG103" s="30">
        <v>5.0000000699999998E-2</v>
      </c>
      <c r="AH103" s="30">
        <v>0.33000001000000001</v>
      </c>
      <c r="AI103" s="30">
        <v>1.62</v>
      </c>
      <c r="AJ103" s="30">
        <v>1.89</v>
      </c>
      <c r="AK103" s="30">
        <v>0.19</v>
      </c>
      <c r="AL103" s="30">
        <v>1.76</v>
      </c>
      <c r="AM103" s="30">
        <v>1.35</v>
      </c>
      <c r="AN103" s="30">
        <v>1.08</v>
      </c>
      <c r="AO103" s="30">
        <v>3.72</v>
      </c>
      <c r="AP103" s="30">
        <v>0</v>
      </c>
      <c r="AQ103" s="30">
        <v>0.15000000999999999</v>
      </c>
      <c r="AR103" s="30">
        <v>2.0799998999999998</v>
      </c>
      <c r="AS103" s="30">
        <v>1.41</v>
      </c>
      <c r="AT103" s="30">
        <v>1.5599999</v>
      </c>
      <c r="AU103" s="30">
        <v>1.21</v>
      </c>
      <c r="AV103" s="30">
        <v>0.76999998000000003</v>
      </c>
      <c r="AW103" s="30">
        <v>0.20999999</v>
      </c>
      <c r="AX103" s="30">
        <v>1.23</v>
      </c>
      <c r="AY103" s="30">
        <v>10.32</v>
      </c>
      <c r="AZ103" s="30">
        <v>0.11</v>
      </c>
      <c r="BA103" s="30">
        <v>1.86</v>
      </c>
      <c r="BB103" s="30">
        <v>0.91000002999999996</v>
      </c>
      <c r="BC103" s="30">
        <v>0.88</v>
      </c>
      <c r="BD103" s="30">
        <v>1.24</v>
      </c>
      <c r="BE103" s="30">
        <v>0.83999997000000004</v>
      </c>
      <c r="BF103" s="30">
        <v>1.29</v>
      </c>
      <c r="BG103" s="30">
        <v>0</v>
      </c>
      <c r="BH103" s="30">
        <v>1.42</v>
      </c>
      <c r="BI103" s="30">
        <v>0</v>
      </c>
      <c r="BJ103" s="30">
        <v>0</v>
      </c>
      <c r="BK103" s="30">
        <v>9.9999997799999994E-3</v>
      </c>
      <c r="BL103" s="30">
        <v>5.9999998700000001E-2</v>
      </c>
      <c r="BM103" s="30">
        <v>0.14000000000000001</v>
      </c>
      <c r="BN103" s="30">
        <v>0</v>
      </c>
      <c r="BO103" s="30">
        <v>0.19</v>
      </c>
      <c r="BQ103" s="20">
        <f t="shared" si="2"/>
        <v>1.1007999995796001</v>
      </c>
      <c r="BR103" s="20">
        <f t="shared" si="3"/>
        <v>0.27519999989490002</v>
      </c>
    </row>
    <row r="104" spans="1:70" x14ac:dyDescent="0.25">
      <c r="A104" s="14" t="s">
        <v>101</v>
      </c>
      <c r="B104" s="30">
        <v>758.12</v>
      </c>
      <c r="C104" s="30">
        <v>818.56</v>
      </c>
      <c r="D104" s="30">
        <v>297.70001000000002</v>
      </c>
      <c r="E104" s="30">
        <v>824.27002000000005</v>
      </c>
      <c r="F104" s="30">
        <v>678.42998999999998</v>
      </c>
      <c r="G104" s="30">
        <v>651.5</v>
      </c>
      <c r="H104" s="30">
        <v>808.15002000000004</v>
      </c>
      <c r="I104" s="30">
        <v>1279.79</v>
      </c>
      <c r="J104" s="30">
        <v>1111.21</v>
      </c>
      <c r="K104" s="30">
        <v>747.65002000000004</v>
      </c>
      <c r="L104" s="30">
        <v>621.62</v>
      </c>
      <c r="M104" s="30">
        <v>621.94000000000005</v>
      </c>
      <c r="N104" s="30">
        <v>864.58001999999999</v>
      </c>
      <c r="O104" s="30">
        <v>451.60998999999998</v>
      </c>
      <c r="P104" s="30">
        <v>1371.65</v>
      </c>
      <c r="Q104" s="30">
        <v>656.04998999999998</v>
      </c>
      <c r="R104" s="30">
        <v>1065.8599999999999</v>
      </c>
      <c r="S104" s="30">
        <v>770.40997000000004</v>
      </c>
      <c r="T104" s="30">
        <v>912.12</v>
      </c>
      <c r="U104" s="30">
        <v>635.39000999999996</v>
      </c>
      <c r="V104" s="30">
        <v>717.78003000000001</v>
      </c>
      <c r="W104" s="30">
        <v>829.37</v>
      </c>
      <c r="X104" s="30">
        <v>737.21001999999999</v>
      </c>
      <c r="Y104" s="30">
        <v>969.84997999999996</v>
      </c>
      <c r="Z104" s="30">
        <v>705.76000999999997</v>
      </c>
      <c r="AA104" s="30">
        <v>874.19</v>
      </c>
      <c r="AB104" s="30">
        <v>867.65002000000004</v>
      </c>
      <c r="AC104" s="30">
        <v>712.39000999999996</v>
      </c>
      <c r="AD104" s="30">
        <v>1126.17</v>
      </c>
      <c r="AE104" s="30">
        <v>611.96001999999999</v>
      </c>
      <c r="AF104" s="30">
        <v>791.54998999999998</v>
      </c>
      <c r="AG104" s="30">
        <v>879.02002000000005</v>
      </c>
      <c r="AH104" s="30">
        <v>752.12</v>
      </c>
      <c r="AI104" s="30">
        <v>807.34997999999996</v>
      </c>
      <c r="AJ104" s="30">
        <v>558.30999999999995</v>
      </c>
      <c r="AK104" s="30">
        <v>916.73999000000003</v>
      </c>
      <c r="AL104" s="30">
        <v>851.37</v>
      </c>
      <c r="AM104" s="30">
        <v>720.15997000000004</v>
      </c>
      <c r="AN104" s="30">
        <v>594.28998000000001</v>
      </c>
      <c r="AO104" s="30">
        <v>1048.1300000000001</v>
      </c>
      <c r="AP104" s="30">
        <v>1117.6500000000001</v>
      </c>
      <c r="AQ104" s="30">
        <v>868.95001000000002</v>
      </c>
      <c r="AR104" s="30">
        <v>1135.58</v>
      </c>
      <c r="AS104" s="30">
        <v>765.21996999999999</v>
      </c>
      <c r="AT104" s="30">
        <v>858.37</v>
      </c>
      <c r="AU104" s="30">
        <v>1061.97</v>
      </c>
      <c r="AV104" s="30">
        <v>817.88</v>
      </c>
      <c r="AW104" s="30">
        <v>785.95001000000002</v>
      </c>
      <c r="AX104" s="30">
        <v>1074.3100999999999</v>
      </c>
      <c r="AY104" s="30">
        <v>689.10999000000004</v>
      </c>
      <c r="AZ104" s="30">
        <v>645.51000999999997</v>
      </c>
      <c r="BA104" s="30">
        <v>1098.8599999999999</v>
      </c>
      <c r="BB104" s="30">
        <v>1199.9301</v>
      </c>
      <c r="BC104" s="30">
        <v>815.16998000000001</v>
      </c>
      <c r="BD104" s="30">
        <v>772.84997999999996</v>
      </c>
      <c r="BE104" s="30">
        <v>912.13</v>
      </c>
      <c r="BF104" s="30">
        <v>944.64000999999996</v>
      </c>
      <c r="BG104" s="30">
        <v>918.82001000000002</v>
      </c>
      <c r="BH104" s="30">
        <v>914.87</v>
      </c>
      <c r="BI104" s="30">
        <v>1488.13</v>
      </c>
      <c r="BJ104" s="30">
        <v>969.41998000000001</v>
      </c>
      <c r="BK104" s="30">
        <v>1054.83</v>
      </c>
      <c r="BL104" s="30">
        <v>1117.6500000000001</v>
      </c>
      <c r="BM104" s="30">
        <v>960.40002000000004</v>
      </c>
      <c r="BN104" s="30">
        <v>887.94</v>
      </c>
      <c r="BO104" s="30">
        <v>1105.6899000000001</v>
      </c>
      <c r="BQ104" s="20">
        <f t="shared" si="2"/>
        <v>888.7396014000002</v>
      </c>
      <c r="BR104" s="20">
        <f t="shared" si="3"/>
        <v>222.18490035000005</v>
      </c>
    </row>
    <row r="105" spans="1:70" x14ac:dyDescent="0.25">
      <c r="A105" s="14" t="s">
        <v>102</v>
      </c>
      <c r="B105" s="30">
        <v>5115.0600999999997</v>
      </c>
      <c r="C105" s="30">
        <v>5385.9701999999997</v>
      </c>
      <c r="D105" s="30">
        <v>5517.9102000000003</v>
      </c>
      <c r="E105" s="30">
        <v>5155.1698999999999</v>
      </c>
      <c r="F105" s="30">
        <v>5029.2402000000002</v>
      </c>
      <c r="G105" s="30">
        <v>4990.4799999999996</v>
      </c>
      <c r="H105" s="30">
        <v>5502.8798999999999</v>
      </c>
      <c r="I105" s="30">
        <v>5256.6000999999997</v>
      </c>
      <c r="J105" s="30">
        <v>5160.2997999999998</v>
      </c>
      <c r="K105" s="30">
        <v>4640.1499000000003</v>
      </c>
      <c r="L105" s="30">
        <v>4315.8100999999997</v>
      </c>
      <c r="M105" s="30">
        <v>4560.54</v>
      </c>
      <c r="N105" s="30">
        <v>4567.46</v>
      </c>
      <c r="O105" s="30">
        <v>4731.2700000000004</v>
      </c>
      <c r="P105" s="30">
        <v>5018.8198000000002</v>
      </c>
      <c r="Q105" s="30">
        <v>4767.0497999999998</v>
      </c>
      <c r="R105" s="30">
        <v>4873.5097999999998</v>
      </c>
      <c r="S105" s="30">
        <v>4737.5897999999997</v>
      </c>
      <c r="T105" s="30">
        <v>4808.1201000000001</v>
      </c>
      <c r="U105" s="30">
        <v>4917.6099000000004</v>
      </c>
      <c r="V105" s="30">
        <v>5282.7997999999998</v>
      </c>
      <c r="W105" s="30">
        <v>4683.75</v>
      </c>
      <c r="X105" s="30">
        <v>5202.6602000000003</v>
      </c>
      <c r="Y105" s="30">
        <v>5358.0801000000001</v>
      </c>
      <c r="Z105" s="30">
        <v>4522.0200000000004</v>
      </c>
      <c r="AA105" s="30">
        <v>4492.1201000000001</v>
      </c>
      <c r="AB105" s="30">
        <v>5125.4502000000002</v>
      </c>
      <c r="AC105" s="30">
        <v>4739.8500999999997</v>
      </c>
      <c r="AD105" s="30">
        <v>4830.71</v>
      </c>
      <c r="AE105" s="30">
        <v>4752.0801000000001</v>
      </c>
      <c r="AF105" s="30">
        <v>4772.2798000000003</v>
      </c>
      <c r="AG105" s="30">
        <v>4174.3798999999999</v>
      </c>
      <c r="AH105" s="30">
        <v>4663.3100999999997</v>
      </c>
      <c r="AI105" s="30">
        <v>4701.6400999999996</v>
      </c>
      <c r="AJ105" s="30">
        <v>4116.46</v>
      </c>
      <c r="AK105" s="30">
        <v>3618.1399000000001</v>
      </c>
      <c r="AL105" s="30">
        <v>4302.8100999999997</v>
      </c>
      <c r="AM105" s="30">
        <v>4473.3198000000002</v>
      </c>
      <c r="AN105" s="30">
        <v>4602.6801999999998</v>
      </c>
      <c r="AO105" s="30">
        <v>4020.6100999999999</v>
      </c>
      <c r="AP105" s="30">
        <v>4445</v>
      </c>
      <c r="AQ105" s="30">
        <v>4594.6400999999996</v>
      </c>
      <c r="AR105" s="30">
        <v>4285.8301000000001</v>
      </c>
      <c r="AS105" s="30">
        <v>4342.3301000000001</v>
      </c>
      <c r="AT105" s="30">
        <v>4392.3397999999997</v>
      </c>
      <c r="AU105" s="30">
        <v>4384.9701999999997</v>
      </c>
      <c r="AV105" s="30">
        <v>4527.1698999999999</v>
      </c>
      <c r="AW105" s="30">
        <v>4346.1602000000003</v>
      </c>
      <c r="AX105" s="30">
        <v>4982.8100999999997</v>
      </c>
      <c r="AY105" s="30">
        <v>4218.4102000000003</v>
      </c>
      <c r="AZ105" s="30">
        <v>3967.8701000000001</v>
      </c>
      <c r="BA105" s="30">
        <v>5526.54</v>
      </c>
      <c r="BB105" s="30">
        <v>6321.1602000000003</v>
      </c>
      <c r="BC105" s="30">
        <v>5785.6899000000003</v>
      </c>
      <c r="BD105" s="30">
        <v>6194.0497999999998</v>
      </c>
      <c r="BE105" s="30">
        <v>6288.23</v>
      </c>
      <c r="BF105" s="30">
        <v>6379.6499000000003</v>
      </c>
      <c r="BG105" s="30">
        <v>6202.5</v>
      </c>
      <c r="BH105" s="30">
        <v>7099.7002000000002</v>
      </c>
      <c r="BI105" s="30">
        <v>7274.9902000000002</v>
      </c>
      <c r="BJ105" s="30">
        <v>7076.9902000000002</v>
      </c>
      <c r="BK105" s="30">
        <v>6450.4198999999999</v>
      </c>
      <c r="BL105" s="30">
        <v>6301.8100999999997</v>
      </c>
      <c r="BM105" s="30">
        <v>5034.0200000000004</v>
      </c>
      <c r="BN105" s="30">
        <v>3836.26</v>
      </c>
      <c r="BO105" s="30">
        <v>4022.74</v>
      </c>
      <c r="BQ105" s="20">
        <f t="shared" si="2"/>
        <v>5001.0852280000017</v>
      </c>
      <c r="BR105" s="20">
        <f t="shared" si="3"/>
        <v>1250.2713070000004</v>
      </c>
    </row>
    <row r="106" spans="1:70" x14ac:dyDescent="0.25">
      <c r="A106" s="14" t="s">
        <v>103</v>
      </c>
      <c r="B106" s="30">
        <v>0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0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Q106" s="20">
        <f t="shared" si="2"/>
        <v>0</v>
      </c>
      <c r="BR106" s="20">
        <f t="shared" si="3"/>
        <v>0</v>
      </c>
    </row>
    <row r="107" spans="1:70" x14ac:dyDescent="0.25">
      <c r="A107" s="14" t="s">
        <v>104</v>
      </c>
      <c r="B107" s="30">
        <v>11762.81</v>
      </c>
      <c r="C107" s="30">
        <v>11296.26</v>
      </c>
      <c r="D107" s="30">
        <v>11853.56</v>
      </c>
      <c r="E107" s="30">
        <v>11166.57</v>
      </c>
      <c r="F107" s="30">
        <v>13672.81</v>
      </c>
      <c r="G107" s="30">
        <v>12652.88</v>
      </c>
      <c r="H107" s="30">
        <v>13965.29</v>
      </c>
      <c r="I107" s="30">
        <v>14045.94</v>
      </c>
      <c r="J107" s="30">
        <v>14823.45</v>
      </c>
      <c r="K107" s="30">
        <v>12374.32</v>
      </c>
      <c r="L107" s="30">
        <v>13045.07</v>
      </c>
      <c r="M107" s="30">
        <v>12576.71</v>
      </c>
      <c r="N107" s="30">
        <v>13140.02</v>
      </c>
      <c r="O107" s="30">
        <v>12654.42</v>
      </c>
      <c r="P107" s="30">
        <v>14668.66</v>
      </c>
      <c r="Q107" s="30">
        <v>15231.11</v>
      </c>
      <c r="R107" s="30">
        <v>14275.81</v>
      </c>
      <c r="S107" s="30">
        <v>14321.96</v>
      </c>
      <c r="T107" s="30">
        <v>12978.99</v>
      </c>
      <c r="U107" s="30">
        <v>12813.03</v>
      </c>
      <c r="V107" s="30">
        <v>14363.84</v>
      </c>
      <c r="W107" s="30">
        <v>14843.63</v>
      </c>
      <c r="X107" s="30">
        <v>14379.03</v>
      </c>
      <c r="Y107" s="30">
        <v>13283.91</v>
      </c>
      <c r="Z107" s="30">
        <v>13797.24</v>
      </c>
      <c r="AA107" s="30">
        <v>13410.53</v>
      </c>
      <c r="AB107" s="30">
        <v>12932.22</v>
      </c>
      <c r="AC107" s="30">
        <v>12466.64</v>
      </c>
      <c r="AD107" s="30">
        <v>14358.08</v>
      </c>
      <c r="AE107" s="30">
        <v>12662.93</v>
      </c>
      <c r="AF107" s="30">
        <v>14309.69</v>
      </c>
      <c r="AG107" s="30">
        <v>14172.4</v>
      </c>
      <c r="AH107" s="30">
        <v>15097.85</v>
      </c>
      <c r="AI107" s="30">
        <v>13366.74</v>
      </c>
      <c r="AJ107" s="30">
        <v>13307.19</v>
      </c>
      <c r="AK107" s="30">
        <v>12204.89</v>
      </c>
      <c r="AL107" s="30">
        <v>13497.8</v>
      </c>
      <c r="AM107" s="30">
        <v>14693.34</v>
      </c>
      <c r="AN107" s="30">
        <v>13770.07</v>
      </c>
      <c r="AO107" s="30">
        <v>14848.25</v>
      </c>
      <c r="AP107" s="30">
        <v>12897.55</v>
      </c>
      <c r="AQ107" s="30">
        <v>11721.17</v>
      </c>
      <c r="AR107" s="30">
        <v>11920.78</v>
      </c>
      <c r="AS107" s="30">
        <v>13658.96</v>
      </c>
      <c r="AT107" s="30">
        <v>13388.6</v>
      </c>
      <c r="AU107" s="30">
        <v>13927.39</v>
      </c>
      <c r="AV107" s="30">
        <v>13176.9</v>
      </c>
      <c r="AW107" s="30">
        <v>13904.14</v>
      </c>
      <c r="AX107" s="30">
        <v>16048.56</v>
      </c>
      <c r="AY107" s="30">
        <v>14378.16</v>
      </c>
      <c r="AZ107" s="30">
        <v>13325.12</v>
      </c>
      <c r="BA107" s="30">
        <v>12413.38</v>
      </c>
      <c r="BB107" s="30">
        <v>11269.53</v>
      </c>
      <c r="BC107" s="30">
        <v>13551.17</v>
      </c>
      <c r="BD107" s="30">
        <v>12598.35</v>
      </c>
      <c r="BE107" s="30">
        <v>13864.81</v>
      </c>
      <c r="BF107" s="30">
        <v>13254.33</v>
      </c>
      <c r="BG107" s="30">
        <v>13497.8</v>
      </c>
      <c r="BH107" s="30">
        <v>13189.24</v>
      </c>
      <c r="BI107" s="30">
        <v>11938.22</v>
      </c>
      <c r="BJ107" s="30">
        <v>11424.29</v>
      </c>
      <c r="BK107" s="30">
        <v>13068.21</v>
      </c>
      <c r="BL107" s="30">
        <v>14461.48</v>
      </c>
      <c r="BM107" s="30">
        <v>12723.52</v>
      </c>
      <c r="BN107" s="30">
        <v>13305.15</v>
      </c>
      <c r="BO107" s="30">
        <v>13413.71</v>
      </c>
      <c r="BQ107" s="20">
        <f t="shared" si="2"/>
        <v>13449.531600000002</v>
      </c>
      <c r="BR107" s="20">
        <f t="shared" si="3"/>
        <v>3362.3829000000005</v>
      </c>
    </row>
    <row r="108" spans="1:70" x14ac:dyDescent="0.25">
      <c r="A108" s="14" t="s">
        <v>105</v>
      </c>
      <c r="B108" s="30">
        <v>2281.7600000000002</v>
      </c>
      <c r="C108" s="30">
        <v>2752.53</v>
      </c>
      <c r="D108" s="30">
        <v>3005.4099000000001</v>
      </c>
      <c r="E108" s="30">
        <v>3484.77</v>
      </c>
      <c r="F108" s="30">
        <v>3279.46</v>
      </c>
      <c r="G108" s="30">
        <v>2950.3701000000001</v>
      </c>
      <c r="H108" s="30">
        <v>3442.98</v>
      </c>
      <c r="I108" s="30">
        <v>2502.3998999999999</v>
      </c>
      <c r="J108" s="30">
        <v>3791.76</v>
      </c>
      <c r="K108" s="30">
        <v>3130.1898999999999</v>
      </c>
      <c r="L108" s="30">
        <v>3048.3998999999999</v>
      </c>
      <c r="M108" s="30">
        <v>2969.9299000000001</v>
      </c>
      <c r="N108" s="30">
        <v>3058.9398999999999</v>
      </c>
      <c r="O108" s="30">
        <v>2453.8000000000002</v>
      </c>
      <c r="P108" s="30">
        <v>3439.72</v>
      </c>
      <c r="Q108" s="30">
        <v>3340.6100999999999</v>
      </c>
      <c r="R108" s="30">
        <v>3307.79</v>
      </c>
      <c r="S108" s="30">
        <v>3372.8301000000001</v>
      </c>
      <c r="T108" s="30">
        <v>3041.7</v>
      </c>
      <c r="U108" s="30">
        <v>3302.1799000000001</v>
      </c>
      <c r="V108" s="30">
        <v>3034.6898999999999</v>
      </c>
      <c r="W108" s="30">
        <v>3299.75</v>
      </c>
      <c r="X108" s="30">
        <v>3432.3998999999999</v>
      </c>
      <c r="Y108" s="30">
        <v>3623.96</v>
      </c>
      <c r="Z108" s="30">
        <v>3743.1201000000001</v>
      </c>
      <c r="AA108" s="30">
        <v>3344.8301000000001</v>
      </c>
      <c r="AB108" s="30">
        <v>3549.3998999999999</v>
      </c>
      <c r="AC108" s="30">
        <v>3624.1399000000001</v>
      </c>
      <c r="AD108" s="30">
        <v>3622.8798999999999</v>
      </c>
      <c r="AE108" s="30">
        <v>3141.7</v>
      </c>
      <c r="AF108" s="30">
        <v>3214.3501000000001</v>
      </c>
      <c r="AG108" s="30">
        <v>3265.9099000000001</v>
      </c>
      <c r="AH108" s="30">
        <v>3144.6100999999999</v>
      </c>
      <c r="AI108" s="30">
        <v>2935.28</v>
      </c>
      <c r="AJ108" s="30">
        <v>2868.3899000000001</v>
      </c>
      <c r="AK108" s="30">
        <v>3062.6599000000001</v>
      </c>
      <c r="AL108" s="30">
        <v>3321.8998999999999</v>
      </c>
      <c r="AM108" s="30">
        <v>3089.54</v>
      </c>
      <c r="AN108" s="30">
        <v>3404.1201000000001</v>
      </c>
      <c r="AO108" s="30">
        <v>2699.0900999999999</v>
      </c>
      <c r="AP108" s="30">
        <v>2992.4099000000001</v>
      </c>
      <c r="AQ108" s="30">
        <v>2438.4899999999998</v>
      </c>
      <c r="AR108" s="30">
        <v>2828.6498999999999</v>
      </c>
      <c r="AS108" s="30">
        <v>3454.4398999999999</v>
      </c>
      <c r="AT108" s="30">
        <v>3209.73</v>
      </c>
      <c r="AU108" s="30">
        <v>3406.6100999999999</v>
      </c>
      <c r="AV108" s="30">
        <v>3077.27</v>
      </c>
      <c r="AW108" s="30">
        <v>2452.8000000000002</v>
      </c>
      <c r="AX108" s="30">
        <v>3039.0900999999999</v>
      </c>
      <c r="AY108" s="30">
        <v>2132.9398999999999</v>
      </c>
      <c r="AZ108" s="30">
        <v>2674.0900999999999</v>
      </c>
      <c r="BA108" s="30">
        <v>3307.48</v>
      </c>
      <c r="BB108" s="30">
        <v>3173.79</v>
      </c>
      <c r="BC108" s="30">
        <v>3170.9299000000001</v>
      </c>
      <c r="BD108" s="30">
        <v>2812.1698999999999</v>
      </c>
      <c r="BE108" s="30">
        <v>3112.3998999999999</v>
      </c>
      <c r="BF108" s="30">
        <v>3241.3798999999999</v>
      </c>
      <c r="BG108" s="30">
        <v>3548.95</v>
      </c>
      <c r="BH108" s="30">
        <v>2990.95</v>
      </c>
      <c r="BI108" s="30">
        <v>3048.8701000000001</v>
      </c>
      <c r="BJ108" s="30">
        <v>3127.03</v>
      </c>
      <c r="BK108" s="30">
        <v>3121</v>
      </c>
      <c r="BL108" s="30">
        <v>3236.6100999999999</v>
      </c>
      <c r="BM108" s="30">
        <v>2712.51</v>
      </c>
      <c r="BN108" s="30">
        <v>3373.01</v>
      </c>
      <c r="BO108" s="30">
        <v>3343.0900999999999</v>
      </c>
      <c r="BQ108" s="20">
        <f t="shared" si="2"/>
        <v>3149.4781900000007</v>
      </c>
      <c r="BR108" s="20">
        <f t="shared" si="3"/>
        <v>787.36954750000018</v>
      </c>
    </row>
    <row r="109" spans="1:70" x14ac:dyDescent="0.25">
      <c r="A109" s="14" t="s">
        <v>161</v>
      </c>
      <c r="B109" s="30">
        <v>5.8600000999999997</v>
      </c>
      <c r="C109" s="30">
        <v>1.02</v>
      </c>
      <c r="D109" s="30">
        <v>1.34</v>
      </c>
      <c r="E109" s="30">
        <v>3.7</v>
      </c>
      <c r="F109" s="30">
        <v>2.8399999</v>
      </c>
      <c r="G109" s="30">
        <v>0.30000000999999998</v>
      </c>
      <c r="H109" s="30">
        <v>4.0100002000000003</v>
      </c>
      <c r="I109" s="30">
        <v>0.46000001000000001</v>
      </c>
      <c r="J109" s="30">
        <v>4.4099997999999996</v>
      </c>
      <c r="K109" s="30">
        <v>1.22</v>
      </c>
      <c r="L109" s="30">
        <v>11.79</v>
      </c>
      <c r="M109" s="30">
        <v>0.28000000000000003</v>
      </c>
      <c r="N109" s="30">
        <v>1.6</v>
      </c>
      <c r="O109" s="30">
        <v>6.0300001999999999</v>
      </c>
      <c r="P109" s="30">
        <v>3.49</v>
      </c>
      <c r="Q109" s="30">
        <v>2.1700001000000002</v>
      </c>
      <c r="R109" s="30">
        <v>3.3099999000000002</v>
      </c>
      <c r="S109" s="30">
        <v>3.49</v>
      </c>
      <c r="T109" s="30">
        <v>1.58</v>
      </c>
      <c r="U109" s="30">
        <v>2.71</v>
      </c>
      <c r="V109" s="30">
        <v>5.7800001999999999</v>
      </c>
      <c r="W109" s="30">
        <v>3.96</v>
      </c>
      <c r="X109" s="30">
        <v>1.58</v>
      </c>
      <c r="Y109" s="30">
        <v>1.3200000999999999</v>
      </c>
      <c r="Z109" s="30">
        <v>4.4299998</v>
      </c>
      <c r="AA109" s="30">
        <v>3.4000001000000002</v>
      </c>
      <c r="AB109" s="30">
        <v>6.3899999000000003</v>
      </c>
      <c r="AC109" s="30">
        <v>2.23</v>
      </c>
      <c r="AD109" s="30">
        <v>2.2999999999999998</v>
      </c>
      <c r="AE109" s="30">
        <v>1.9999999599999999E-2</v>
      </c>
      <c r="AF109" s="30">
        <v>7.0599999000000002</v>
      </c>
      <c r="AG109" s="30">
        <v>1.49</v>
      </c>
      <c r="AH109" s="30">
        <v>1.24</v>
      </c>
      <c r="AI109" s="30">
        <v>9.1599997999999996</v>
      </c>
      <c r="AJ109" s="30">
        <v>5.0300001999999999</v>
      </c>
      <c r="AK109" s="30">
        <v>1.91</v>
      </c>
      <c r="AL109" s="30">
        <v>0.99000001000000004</v>
      </c>
      <c r="AM109" s="30">
        <v>4</v>
      </c>
      <c r="AN109" s="30">
        <v>2.96</v>
      </c>
      <c r="AO109" s="30">
        <v>0.89999998000000003</v>
      </c>
      <c r="AP109" s="30">
        <v>0.5</v>
      </c>
      <c r="AQ109" s="30">
        <v>3.0999998999999998</v>
      </c>
      <c r="AR109" s="30">
        <v>0.56999999000000001</v>
      </c>
      <c r="AS109" s="30">
        <v>0.51999998000000003</v>
      </c>
      <c r="AT109" s="30">
        <v>2.4900000000000002</v>
      </c>
      <c r="AU109" s="30">
        <v>0.38</v>
      </c>
      <c r="AV109" s="30">
        <v>1.26</v>
      </c>
      <c r="AW109" s="30">
        <v>5.9999998700000001E-2</v>
      </c>
      <c r="AX109" s="30">
        <v>0.27000001000000001</v>
      </c>
      <c r="AY109" s="30">
        <v>0</v>
      </c>
      <c r="AZ109" s="30">
        <v>0.43000000999999999</v>
      </c>
      <c r="BA109" s="30">
        <v>5.0000000699999998E-2</v>
      </c>
      <c r="BB109" s="30">
        <v>0.1</v>
      </c>
      <c r="BC109" s="30">
        <v>0.68000000999999999</v>
      </c>
      <c r="BD109" s="30">
        <v>0.34999998999999998</v>
      </c>
      <c r="BE109" s="30">
        <v>0</v>
      </c>
      <c r="BF109" s="30">
        <v>0.56000000000000005</v>
      </c>
      <c r="BG109" s="30">
        <v>1.78</v>
      </c>
      <c r="BH109" s="30">
        <v>0</v>
      </c>
      <c r="BI109" s="30">
        <v>0.1</v>
      </c>
      <c r="BJ109" s="30">
        <v>0.38</v>
      </c>
      <c r="BK109" s="30">
        <v>0.47999998999999999</v>
      </c>
      <c r="BL109" s="30">
        <v>9.0000003600000003E-2</v>
      </c>
      <c r="BM109" s="30">
        <v>0.57999997999999997</v>
      </c>
      <c r="BN109" s="30">
        <v>0.5</v>
      </c>
      <c r="BO109" s="30">
        <v>2.0499999999999998</v>
      </c>
      <c r="BQ109" s="20">
        <f t="shared" si="2"/>
        <v>1.8903999950519994</v>
      </c>
      <c r="BR109" s="20">
        <f t="shared" si="3"/>
        <v>0.47259999876299985</v>
      </c>
    </row>
    <row r="110" spans="1:70" x14ac:dyDescent="0.25">
      <c r="A110" s="14" t="s">
        <v>107</v>
      </c>
      <c r="B110" s="30">
        <v>11128.28</v>
      </c>
      <c r="C110" s="30">
        <v>10557.69</v>
      </c>
      <c r="D110" s="30">
        <v>10192.32</v>
      </c>
      <c r="E110" s="30">
        <v>9710.3495999999996</v>
      </c>
      <c r="F110" s="30">
        <v>10238.26</v>
      </c>
      <c r="G110" s="30">
        <v>11892.25</v>
      </c>
      <c r="H110" s="30">
        <v>12428.07</v>
      </c>
      <c r="I110" s="30">
        <v>11060.97</v>
      </c>
      <c r="J110" s="30">
        <v>12973.33</v>
      </c>
      <c r="K110" s="30">
        <v>11256.33</v>
      </c>
      <c r="L110" s="30">
        <v>10922.01</v>
      </c>
      <c r="M110" s="30">
        <v>11814.78</v>
      </c>
      <c r="N110" s="30">
        <v>10654.73</v>
      </c>
      <c r="O110" s="30">
        <v>11451.01</v>
      </c>
      <c r="P110" s="30">
        <v>11643.61</v>
      </c>
      <c r="Q110" s="30">
        <v>13487.24</v>
      </c>
      <c r="R110" s="30">
        <v>12667.83</v>
      </c>
      <c r="S110" s="30">
        <v>12372.89</v>
      </c>
      <c r="T110" s="30">
        <v>10962.01</v>
      </c>
      <c r="U110" s="30">
        <v>12359.74</v>
      </c>
      <c r="V110" s="30">
        <v>12636.47</v>
      </c>
      <c r="W110" s="30">
        <v>12902.15</v>
      </c>
      <c r="X110" s="30">
        <v>12111.1</v>
      </c>
      <c r="Y110" s="30">
        <v>12324.81</v>
      </c>
      <c r="Z110" s="30">
        <v>12762.27</v>
      </c>
      <c r="AA110" s="30">
        <v>13609.15</v>
      </c>
      <c r="AB110" s="30">
        <v>13270.94</v>
      </c>
      <c r="AC110" s="30">
        <v>12661.52</v>
      </c>
      <c r="AD110" s="30">
        <v>13379.59</v>
      </c>
      <c r="AE110" s="30">
        <v>12039.73</v>
      </c>
      <c r="AF110" s="30">
        <v>13372.59</v>
      </c>
      <c r="AG110" s="30">
        <v>12740.37</v>
      </c>
      <c r="AH110" s="30">
        <v>13897.41</v>
      </c>
      <c r="AI110" s="30">
        <v>12778.24</v>
      </c>
      <c r="AJ110" s="30">
        <v>13291.88</v>
      </c>
      <c r="AK110" s="30">
        <v>12569.79</v>
      </c>
      <c r="AL110" s="30">
        <v>13144.43</v>
      </c>
      <c r="AM110" s="30">
        <v>14031.04</v>
      </c>
      <c r="AN110" s="30">
        <v>13164.74</v>
      </c>
      <c r="AO110" s="30">
        <v>13936.4</v>
      </c>
      <c r="AP110" s="30">
        <v>13196.55</v>
      </c>
      <c r="AQ110" s="30">
        <v>12092.65</v>
      </c>
      <c r="AR110" s="30">
        <v>12131.45</v>
      </c>
      <c r="AS110" s="30">
        <v>13727.17</v>
      </c>
      <c r="AT110" s="30">
        <v>13326.29</v>
      </c>
      <c r="AU110" s="30">
        <v>13575.56</v>
      </c>
      <c r="AV110" s="30">
        <v>12055.26</v>
      </c>
      <c r="AW110" s="30">
        <v>13267.48</v>
      </c>
      <c r="AX110" s="30">
        <v>14182.89</v>
      </c>
      <c r="AY110" s="30">
        <v>13999.4</v>
      </c>
      <c r="AZ110" s="30">
        <v>13172.07</v>
      </c>
      <c r="BA110" s="30">
        <v>12293.07</v>
      </c>
      <c r="BB110" s="30">
        <v>12259.14</v>
      </c>
      <c r="BC110" s="30">
        <v>12434.4</v>
      </c>
      <c r="BD110" s="30">
        <v>11961.39</v>
      </c>
      <c r="BE110" s="30">
        <v>14052.64</v>
      </c>
      <c r="BF110" s="30">
        <v>12469.49</v>
      </c>
      <c r="BG110" s="30">
        <v>13028</v>
      </c>
      <c r="BH110" s="30">
        <v>12965.27</v>
      </c>
      <c r="BI110" s="30">
        <v>11384.26</v>
      </c>
      <c r="BJ110" s="30">
        <v>11381.22</v>
      </c>
      <c r="BK110" s="30">
        <v>11528.73</v>
      </c>
      <c r="BL110" s="30">
        <v>12236.83</v>
      </c>
      <c r="BM110" s="30">
        <v>13347.41</v>
      </c>
      <c r="BN110" s="30">
        <v>12795.11</v>
      </c>
      <c r="BO110" s="30">
        <v>11809.24</v>
      </c>
      <c r="BQ110" s="20">
        <f t="shared" si="2"/>
        <v>12793.201200000001</v>
      </c>
      <c r="BR110" s="20">
        <f t="shared" si="3"/>
        <v>3198.3003000000003</v>
      </c>
    </row>
    <row r="111" spans="1:70" x14ac:dyDescent="0.25">
      <c r="A111" s="14" t="s">
        <v>108</v>
      </c>
      <c r="B111" s="30">
        <v>18206.881000000001</v>
      </c>
      <c r="C111" s="30">
        <v>18024.52</v>
      </c>
      <c r="D111" s="30">
        <v>18360.68</v>
      </c>
      <c r="E111" s="30">
        <v>18379.210999999999</v>
      </c>
      <c r="F111" s="30">
        <v>18464.641</v>
      </c>
      <c r="G111" s="30">
        <v>18880.919999999998</v>
      </c>
      <c r="H111" s="30">
        <v>19420.449000000001</v>
      </c>
      <c r="I111" s="30">
        <v>18588.449000000001</v>
      </c>
      <c r="J111" s="30">
        <v>20316.349999999999</v>
      </c>
      <c r="K111" s="30">
        <v>17913.859</v>
      </c>
      <c r="L111" s="30">
        <v>19520.131000000001</v>
      </c>
      <c r="M111" s="30">
        <v>19955.811000000002</v>
      </c>
      <c r="N111" s="30">
        <v>19894.27</v>
      </c>
      <c r="O111" s="30">
        <v>18860.75</v>
      </c>
      <c r="P111" s="30">
        <v>18609.59</v>
      </c>
      <c r="Q111" s="30">
        <v>20306.789000000001</v>
      </c>
      <c r="R111" s="30">
        <v>19712.490000000002</v>
      </c>
      <c r="S111" s="30">
        <v>20027.400000000001</v>
      </c>
      <c r="T111" s="30">
        <v>19397.300999999999</v>
      </c>
      <c r="U111" s="30">
        <v>18808.68</v>
      </c>
      <c r="V111" s="30">
        <v>20401.009999999998</v>
      </c>
      <c r="W111" s="30">
        <v>22082.43</v>
      </c>
      <c r="X111" s="30">
        <v>19523.57</v>
      </c>
      <c r="Y111" s="30">
        <v>19482.561000000002</v>
      </c>
      <c r="Z111" s="30">
        <v>20402.449000000001</v>
      </c>
      <c r="AA111" s="30">
        <v>19123.938999999998</v>
      </c>
      <c r="AB111" s="30">
        <v>19440.891</v>
      </c>
      <c r="AC111" s="30">
        <v>18128.830000000002</v>
      </c>
      <c r="AD111" s="30">
        <v>21457.778999999999</v>
      </c>
      <c r="AE111" s="30">
        <v>19605.210999999999</v>
      </c>
      <c r="AF111" s="30">
        <v>19917.289000000001</v>
      </c>
      <c r="AG111" s="30">
        <v>19438.471000000001</v>
      </c>
      <c r="AH111" s="30">
        <v>20109.93</v>
      </c>
      <c r="AI111" s="30">
        <v>18448.960999999999</v>
      </c>
      <c r="AJ111" s="30">
        <v>18790.561000000002</v>
      </c>
      <c r="AK111" s="30">
        <v>17659.109</v>
      </c>
      <c r="AL111" s="30">
        <v>19989.881000000001</v>
      </c>
      <c r="AM111" s="30">
        <v>20107.169999999998</v>
      </c>
      <c r="AN111" s="30">
        <v>19660.400000000001</v>
      </c>
      <c r="AO111" s="30">
        <v>20968.311000000002</v>
      </c>
      <c r="AP111" s="30">
        <v>19095.278999999999</v>
      </c>
      <c r="AQ111" s="30">
        <v>17709.778999999999</v>
      </c>
      <c r="AR111" s="30">
        <v>18058.028999999999</v>
      </c>
      <c r="AS111" s="30">
        <v>18700.68</v>
      </c>
      <c r="AT111" s="30">
        <v>19159.471000000001</v>
      </c>
      <c r="AU111" s="30">
        <v>20245.900000000001</v>
      </c>
      <c r="AV111" s="30">
        <v>19720.43</v>
      </c>
      <c r="AW111" s="30">
        <v>17752.669999999998</v>
      </c>
      <c r="AX111" s="30">
        <v>20113.41</v>
      </c>
      <c r="AY111" s="30">
        <v>19072.039000000001</v>
      </c>
      <c r="AZ111" s="30">
        <v>19501.419999999998</v>
      </c>
      <c r="BA111" s="30">
        <v>18467.881000000001</v>
      </c>
      <c r="BB111" s="30">
        <v>18435.41</v>
      </c>
      <c r="BC111" s="30">
        <v>18601.169999999998</v>
      </c>
      <c r="BD111" s="30">
        <v>18622.27</v>
      </c>
      <c r="BE111" s="30">
        <v>18937.438999999998</v>
      </c>
      <c r="BF111" s="30">
        <v>18385.009999999998</v>
      </c>
      <c r="BG111" s="30">
        <v>18272.93</v>
      </c>
      <c r="BH111" s="30">
        <v>19005.52</v>
      </c>
      <c r="BI111" s="30">
        <v>17764.221000000001</v>
      </c>
      <c r="BJ111" s="30">
        <v>17480.080000000002</v>
      </c>
      <c r="BK111" s="30">
        <v>18607.028999999999</v>
      </c>
      <c r="BL111" s="30">
        <v>19025.721000000001</v>
      </c>
      <c r="BM111" s="30">
        <v>19066.16</v>
      </c>
      <c r="BN111" s="30">
        <v>18989.368999999999</v>
      </c>
      <c r="BO111" s="30">
        <v>17831.528999999999</v>
      </c>
      <c r="BQ111" s="20">
        <f t="shared" si="2"/>
        <v>19186.109400000005</v>
      </c>
      <c r="BR111" s="20">
        <f t="shared" si="3"/>
        <v>4796.5273500000012</v>
      </c>
    </row>
    <row r="112" spans="1:70" x14ac:dyDescent="0.25">
      <c r="A112" s="14" t="s">
        <v>109</v>
      </c>
      <c r="B112" s="30">
        <v>224.8</v>
      </c>
      <c r="C112" s="30">
        <v>181.38</v>
      </c>
      <c r="D112" s="30">
        <v>209.23</v>
      </c>
      <c r="E112" s="30">
        <v>166.84</v>
      </c>
      <c r="F112" s="30">
        <v>129.38999999999999</v>
      </c>
      <c r="G112" s="30">
        <v>131.03</v>
      </c>
      <c r="H112" s="30">
        <v>163.32001</v>
      </c>
      <c r="I112" s="30">
        <v>243.52</v>
      </c>
      <c r="J112" s="30">
        <v>250.42999</v>
      </c>
      <c r="K112" s="30">
        <v>243.25998999999999</v>
      </c>
      <c r="L112" s="30">
        <v>368.37</v>
      </c>
      <c r="M112" s="30">
        <v>209.86</v>
      </c>
      <c r="N112" s="30">
        <v>287.91000000000003</v>
      </c>
      <c r="O112" s="30">
        <v>235.82001</v>
      </c>
      <c r="P112" s="30">
        <v>166.71001000000001</v>
      </c>
      <c r="Q112" s="30">
        <v>236.95</v>
      </c>
      <c r="R112" s="30">
        <v>204.88</v>
      </c>
      <c r="S112" s="30">
        <v>213.67999</v>
      </c>
      <c r="T112" s="30">
        <v>105.49</v>
      </c>
      <c r="U112" s="30">
        <v>223.71001000000001</v>
      </c>
      <c r="V112" s="30">
        <v>199.48</v>
      </c>
      <c r="W112" s="30">
        <v>82.739998</v>
      </c>
      <c r="X112" s="30">
        <v>94.709998999999996</v>
      </c>
      <c r="Y112" s="30">
        <v>226.33</v>
      </c>
      <c r="Z112" s="30">
        <v>144.05000000000001</v>
      </c>
      <c r="AA112" s="30">
        <v>159.63</v>
      </c>
      <c r="AB112" s="30">
        <v>264.54001</v>
      </c>
      <c r="AC112" s="30">
        <v>160.35001</v>
      </c>
      <c r="AD112" s="30">
        <v>159.03</v>
      </c>
      <c r="AE112" s="30">
        <v>100.41</v>
      </c>
      <c r="AF112" s="30">
        <v>116.5</v>
      </c>
      <c r="AG112" s="30">
        <v>95.279999000000004</v>
      </c>
      <c r="AH112" s="30">
        <v>106.58</v>
      </c>
      <c r="AI112" s="30">
        <v>130.12</v>
      </c>
      <c r="AJ112" s="30">
        <v>94.699996999999996</v>
      </c>
      <c r="AK112" s="30">
        <v>67.540001000000004</v>
      </c>
      <c r="AL112" s="30">
        <v>225.35001</v>
      </c>
      <c r="AM112" s="30">
        <v>166.89999</v>
      </c>
      <c r="AN112" s="30">
        <v>156.71001000000001</v>
      </c>
      <c r="AO112" s="30">
        <v>74.099997999999999</v>
      </c>
      <c r="AP112" s="30">
        <v>107.38</v>
      </c>
      <c r="AQ112" s="30">
        <v>221.52</v>
      </c>
      <c r="AR112" s="30">
        <v>134.58000000000001</v>
      </c>
      <c r="AS112" s="30">
        <v>103.84</v>
      </c>
      <c r="AT112" s="30">
        <v>127.06</v>
      </c>
      <c r="AU112" s="30">
        <v>203.16</v>
      </c>
      <c r="AV112" s="30">
        <v>184.75998999999999</v>
      </c>
      <c r="AW112" s="30">
        <v>109.27</v>
      </c>
      <c r="AX112" s="30">
        <v>231.31</v>
      </c>
      <c r="AY112" s="30">
        <v>93.849997999999999</v>
      </c>
      <c r="AZ112" s="30">
        <v>119.21</v>
      </c>
      <c r="BA112" s="30">
        <v>163.92</v>
      </c>
      <c r="BB112" s="30">
        <v>202.89</v>
      </c>
      <c r="BC112" s="30">
        <v>116.4</v>
      </c>
      <c r="BD112" s="30">
        <v>99.18</v>
      </c>
      <c r="BE112" s="30">
        <v>84.830001999999993</v>
      </c>
      <c r="BF112" s="30">
        <v>113.14</v>
      </c>
      <c r="BG112" s="30">
        <v>76.730002999999996</v>
      </c>
      <c r="BH112" s="30">
        <v>63.720001000000003</v>
      </c>
      <c r="BI112" s="30">
        <v>53.669998</v>
      </c>
      <c r="BJ112" s="30">
        <v>95.470000999999996</v>
      </c>
      <c r="BK112" s="30">
        <v>86.849997999999999</v>
      </c>
      <c r="BL112" s="30">
        <v>65.110000999999997</v>
      </c>
      <c r="BM112" s="30">
        <v>47.490001999999997</v>
      </c>
      <c r="BN112" s="30">
        <v>71.050003000000004</v>
      </c>
      <c r="BO112" s="30">
        <v>130.21001000000001</v>
      </c>
      <c r="BQ112" s="20">
        <f t="shared" si="2"/>
        <v>133.58820057999998</v>
      </c>
      <c r="BR112" s="20">
        <f t="shared" si="3"/>
        <v>33.397050144999994</v>
      </c>
    </row>
    <row r="113" spans="1:70" x14ac:dyDescent="0.25">
      <c r="A113" s="14" t="s">
        <v>110</v>
      </c>
      <c r="B113" s="30">
        <v>1841.66</v>
      </c>
      <c r="C113" s="30">
        <v>1790.1</v>
      </c>
      <c r="D113" s="30">
        <v>1412.62</v>
      </c>
      <c r="E113" s="30">
        <v>1079.3900000000001</v>
      </c>
      <c r="F113" s="30">
        <v>1042.5999999999999</v>
      </c>
      <c r="G113" s="30">
        <v>1008.47</v>
      </c>
      <c r="H113" s="30">
        <v>1057.24</v>
      </c>
      <c r="I113" s="30">
        <v>1100.6300000000001</v>
      </c>
      <c r="J113" s="30">
        <v>1330.99</v>
      </c>
      <c r="K113" s="30">
        <v>1327.61</v>
      </c>
      <c r="L113" s="30">
        <v>921.65997000000004</v>
      </c>
      <c r="M113" s="30">
        <v>1132.08</v>
      </c>
      <c r="N113" s="30">
        <v>686.95001000000002</v>
      </c>
      <c r="O113" s="30">
        <v>821.15997000000004</v>
      </c>
      <c r="P113" s="30">
        <v>890.15002000000004</v>
      </c>
      <c r="Q113" s="30">
        <v>1007.28</v>
      </c>
      <c r="R113" s="30">
        <v>1748.48</v>
      </c>
      <c r="S113" s="30">
        <v>1014.01</v>
      </c>
      <c r="T113" s="30">
        <v>1067.24</v>
      </c>
      <c r="U113" s="30">
        <v>1555.71</v>
      </c>
      <c r="V113" s="30">
        <v>1636.09</v>
      </c>
      <c r="W113" s="30">
        <v>1192.23</v>
      </c>
      <c r="X113" s="30">
        <v>1462.13</v>
      </c>
      <c r="Y113" s="30">
        <v>1936.39</v>
      </c>
      <c r="Z113" s="30">
        <v>1616.23</v>
      </c>
      <c r="AA113" s="30">
        <v>1585.95</v>
      </c>
      <c r="AB113" s="30">
        <v>1527.08</v>
      </c>
      <c r="AC113" s="30">
        <v>1424.6899000000001</v>
      </c>
      <c r="AD113" s="30">
        <v>1181.73</v>
      </c>
      <c r="AE113" s="30">
        <v>1384.28</v>
      </c>
      <c r="AF113" s="30">
        <v>1275.3399999999999</v>
      </c>
      <c r="AG113" s="30">
        <v>1306.92</v>
      </c>
      <c r="AH113" s="30">
        <v>1372.46</v>
      </c>
      <c r="AI113" s="30">
        <v>1323.87</v>
      </c>
      <c r="AJ113" s="30">
        <v>1784.28</v>
      </c>
      <c r="AK113" s="30">
        <v>1974.01</v>
      </c>
      <c r="AL113" s="30">
        <v>1338.9301</v>
      </c>
      <c r="AM113" s="30">
        <v>1241.3800000000001</v>
      </c>
      <c r="AN113" s="30">
        <v>1396.92</v>
      </c>
      <c r="AO113" s="30">
        <v>1391.6</v>
      </c>
      <c r="AP113" s="30">
        <v>1512.03</v>
      </c>
      <c r="AQ113" s="30">
        <v>1841.79</v>
      </c>
      <c r="AR113" s="30">
        <v>1474.73</v>
      </c>
      <c r="AS113" s="30">
        <v>1315.41</v>
      </c>
      <c r="AT113" s="30">
        <v>1880.99</v>
      </c>
      <c r="AU113" s="30">
        <v>1488.5699</v>
      </c>
      <c r="AV113" s="30">
        <v>1464.89</v>
      </c>
      <c r="AW113" s="30">
        <v>1381.86</v>
      </c>
      <c r="AX113" s="30">
        <v>1283.73</v>
      </c>
      <c r="AY113" s="30">
        <v>1319.3100999999999</v>
      </c>
      <c r="AZ113" s="30">
        <v>1406.4</v>
      </c>
      <c r="BA113" s="30">
        <v>1242.1600000000001</v>
      </c>
      <c r="BB113" s="30">
        <v>1325.87</v>
      </c>
      <c r="BC113" s="30">
        <v>1360.67</v>
      </c>
      <c r="BD113" s="30">
        <v>1308.3199</v>
      </c>
      <c r="BE113" s="30">
        <v>1166.02</v>
      </c>
      <c r="BF113" s="30">
        <v>1159.03</v>
      </c>
      <c r="BG113" s="30">
        <v>1280.3800000000001</v>
      </c>
      <c r="BH113" s="30">
        <v>1314.52</v>
      </c>
      <c r="BI113" s="30">
        <v>1389.88</v>
      </c>
      <c r="BJ113" s="30">
        <v>1720.54</v>
      </c>
      <c r="BK113" s="30">
        <v>1280.75</v>
      </c>
      <c r="BL113" s="30">
        <v>1460.45</v>
      </c>
      <c r="BM113" s="30">
        <v>1605.1</v>
      </c>
      <c r="BN113" s="30">
        <v>1423.92</v>
      </c>
      <c r="BO113" s="30">
        <v>1330.23</v>
      </c>
      <c r="BQ113" s="20">
        <f t="shared" si="2"/>
        <v>1429.509998</v>
      </c>
      <c r="BR113" s="20">
        <f t="shared" si="3"/>
        <v>357.3774995</v>
      </c>
    </row>
    <row r="114" spans="1:70" x14ac:dyDescent="0.25">
      <c r="A114" s="14" t="s">
        <v>111</v>
      </c>
      <c r="B114" s="30">
        <v>74.059997999999993</v>
      </c>
      <c r="C114" s="30">
        <v>45.470001000000003</v>
      </c>
      <c r="D114" s="30">
        <v>39.82</v>
      </c>
      <c r="E114" s="30">
        <v>65.650002000000001</v>
      </c>
      <c r="F114" s="30">
        <v>82.019997000000004</v>
      </c>
      <c r="G114" s="30">
        <v>71.819999999999993</v>
      </c>
      <c r="H114" s="30">
        <v>71.709998999999996</v>
      </c>
      <c r="I114" s="30">
        <v>70.569999999999993</v>
      </c>
      <c r="J114" s="30">
        <v>55.860000999999997</v>
      </c>
      <c r="K114" s="30">
        <v>37.849997999999999</v>
      </c>
      <c r="L114" s="30">
        <v>47.799999</v>
      </c>
      <c r="M114" s="30">
        <v>99</v>
      </c>
      <c r="N114" s="30">
        <v>73.330001999999993</v>
      </c>
      <c r="O114" s="30">
        <v>44.529998999999997</v>
      </c>
      <c r="P114" s="30">
        <v>45.849997999999999</v>
      </c>
      <c r="Q114" s="30">
        <v>56.720001000000003</v>
      </c>
      <c r="R114" s="30">
        <v>48.68</v>
      </c>
      <c r="S114" s="30">
        <v>91.260002</v>
      </c>
      <c r="T114" s="30">
        <v>60.77</v>
      </c>
      <c r="U114" s="30">
        <v>99.169998000000007</v>
      </c>
      <c r="V114" s="30">
        <v>56.75</v>
      </c>
      <c r="W114" s="30">
        <v>43.43</v>
      </c>
      <c r="X114" s="30">
        <v>24.280000999999999</v>
      </c>
      <c r="Y114" s="30">
        <v>52.34</v>
      </c>
      <c r="Z114" s="30">
        <v>46.43</v>
      </c>
      <c r="AA114" s="30">
        <v>53.580002</v>
      </c>
      <c r="AB114" s="30">
        <v>43.07</v>
      </c>
      <c r="AC114" s="30">
        <v>77.150002000000001</v>
      </c>
      <c r="AD114" s="30">
        <v>66.209998999999996</v>
      </c>
      <c r="AE114" s="30">
        <v>76.839995999999999</v>
      </c>
      <c r="AF114" s="30">
        <v>54.209999000000003</v>
      </c>
      <c r="AG114" s="30">
        <v>39.93</v>
      </c>
      <c r="AH114" s="30">
        <v>68.379997000000003</v>
      </c>
      <c r="AI114" s="30">
        <v>79.059997999999993</v>
      </c>
      <c r="AJ114" s="30">
        <v>97.279999000000004</v>
      </c>
      <c r="AK114" s="30">
        <v>57.330002</v>
      </c>
      <c r="AL114" s="30">
        <v>95.449996999999996</v>
      </c>
      <c r="AM114" s="30">
        <v>82.349997999999999</v>
      </c>
      <c r="AN114" s="30">
        <v>105.54</v>
      </c>
      <c r="AO114" s="30">
        <v>98.690002000000007</v>
      </c>
      <c r="AP114" s="30">
        <v>121.47</v>
      </c>
      <c r="AQ114" s="30">
        <v>85</v>
      </c>
      <c r="AR114" s="30">
        <v>52.619999</v>
      </c>
      <c r="AS114" s="30">
        <v>40.169998</v>
      </c>
      <c r="AT114" s="30">
        <v>92.699996999999996</v>
      </c>
      <c r="AU114" s="30">
        <v>81.550003000000004</v>
      </c>
      <c r="AV114" s="30">
        <v>103.71</v>
      </c>
      <c r="AW114" s="30">
        <v>77.410004000000001</v>
      </c>
      <c r="AX114" s="30">
        <v>83.580001999999993</v>
      </c>
      <c r="AY114" s="30">
        <v>59.810001</v>
      </c>
      <c r="AZ114" s="30">
        <v>43.860000999999997</v>
      </c>
      <c r="BA114" s="30">
        <v>41.130001</v>
      </c>
      <c r="BB114" s="30">
        <v>76.230002999999996</v>
      </c>
      <c r="BC114" s="30">
        <v>93.82</v>
      </c>
      <c r="BD114" s="30">
        <v>48.110000999999997</v>
      </c>
      <c r="BE114" s="30">
        <v>52.759998000000003</v>
      </c>
      <c r="BF114" s="30">
        <v>50.220001000000003</v>
      </c>
      <c r="BG114" s="30">
        <v>47.419998</v>
      </c>
      <c r="BH114" s="30">
        <v>84.160004000000001</v>
      </c>
      <c r="BI114" s="30">
        <v>67.760002</v>
      </c>
      <c r="BJ114" s="30">
        <v>56.18</v>
      </c>
      <c r="BK114" s="30">
        <v>72.129997000000003</v>
      </c>
      <c r="BL114" s="30">
        <v>79.059997999999993</v>
      </c>
      <c r="BM114" s="30">
        <v>56.25</v>
      </c>
      <c r="BN114" s="30">
        <v>56.82</v>
      </c>
      <c r="BO114" s="30">
        <v>63.580002</v>
      </c>
      <c r="BQ114" s="20">
        <f t="shared" si="2"/>
        <v>68.113800040000001</v>
      </c>
      <c r="BR114" s="20">
        <f t="shared" si="3"/>
        <v>17.02845001</v>
      </c>
    </row>
    <row r="115" spans="1:70" x14ac:dyDescent="0.25">
      <c r="A115" s="14" t="s">
        <v>112</v>
      </c>
      <c r="B115" s="30">
        <v>10106.66</v>
      </c>
      <c r="C115" s="30">
        <v>9596.7803000000004</v>
      </c>
      <c r="D115" s="30">
        <v>8822.1298999999999</v>
      </c>
      <c r="E115" s="30">
        <v>8444.6396000000004</v>
      </c>
      <c r="F115" s="30">
        <v>9356.2695000000003</v>
      </c>
      <c r="G115" s="30">
        <v>10607.68</v>
      </c>
      <c r="H115" s="30">
        <v>10699.43</v>
      </c>
      <c r="I115" s="30">
        <v>9954.0800999999992</v>
      </c>
      <c r="J115" s="30">
        <v>11756.74</v>
      </c>
      <c r="K115" s="30">
        <v>10430.620000000001</v>
      </c>
      <c r="L115" s="30">
        <v>10037.92</v>
      </c>
      <c r="M115" s="30">
        <v>10569.81</v>
      </c>
      <c r="N115" s="30">
        <v>9500.3603999999996</v>
      </c>
      <c r="O115" s="30">
        <v>9971.0303000000004</v>
      </c>
      <c r="P115" s="30">
        <v>10818.15</v>
      </c>
      <c r="Q115" s="30">
        <v>11601.1</v>
      </c>
      <c r="R115" s="30">
        <v>11085.21</v>
      </c>
      <c r="S115" s="30">
        <v>11009.98</v>
      </c>
      <c r="T115" s="30">
        <v>10199.85</v>
      </c>
      <c r="U115" s="30">
        <v>11316.78</v>
      </c>
      <c r="V115" s="30">
        <v>11288.32</v>
      </c>
      <c r="W115" s="30">
        <v>10827.55</v>
      </c>
      <c r="X115" s="30">
        <v>11272.95</v>
      </c>
      <c r="Y115" s="30">
        <v>11287.24</v>
      </c>
      <c r="Z115" s="30">
        <v>11406.78</v>
      </c>
      <c r="AA115" s="30">
        <v>12443.9</v>
      </c>
      <c r="AB115" s="30">
        <v>11882.9</v>
      </c>
      <c r="AC115" s="30">
        <v>11951.48</v>
      </c>
      <c r="AD115" s="30">
        <v>11876.86</v>
      </c>
      <c r="AE115" s="30">
        <v>10627.81</v>
      </c>
      <c r="AF115" s="30">
        <v>12021.78</v>
      </c>
      <c r="AG115" s="30">
        <v>11402.23</v>
      </c>
      <c r="AH115" s="30">
        <v>12721.75</v>
      </c>
      <c r="AI115" s="30">
        <v>11980.15</v>
      </c>
      <c r="AJ115" s="30">
        <v>11840.4</v>
      </c>
      <c r="AK115" s="30">
        <v>11805.7</v>
      </c>
      <c r="AL115" s="30">
        <v>11783.66</v>
      </c>
      <c r="AM115" s="30">
        <v>12175.99</v>
      </c>
      <c r="AN115" s="30">
        <v>11607.95</v>
      </c>
      <c r="AO115" s="30">
        <v>11882.11</v>
      </c>
      <c r="AP115" s="30">
        <v>11844.9</v>
      </c>
      <c r="AQ115" s="30">
        <v>11816.92</v>
      </c>
      <c r="AR115" s="30">
        <v>11288.06</v>
      </c>
      <c r="AS115" s="30">
        <v>13140.34</v>
      </c>
      <c r="AT115" s="30">
        <v>11923.47</v>
      </c>
      <c r="AU115" s="30">
        <v>12210.68</v>
      </c>
      <c r="AV115" s="30">
        <v>10818.14</v>
      </c>
      <c r="AW115" s="30">
        <v>12441.47</v>
      </c>
      <c r="AX115" s="30">
        <v>13236.25</v>
      </c>
      <c r="AY115" s="30">
        <v>13007.54</v>
      </c>
      <c r="AZ115" s="30">
        <v>12369.1</v>
      </c>
      <c r="BA115" s="30">
        <v>11951.26</v>
      </c>
      <c r="BB115" s="30">
        <v>11439.21</v>
      </c>
      <c r="BC115" s="30">
        <v>11845.37</v>
      </c>
      <c r="BD115" s="30">
        <v>10551.26</v>
      </c>
      <c r="BE115" s="30">
        <v>12860.12</v>
      </c>
      <c r="BF115" s="30">
        <v>11760</v>
      </c>
      <c r="BG115" s="30">
        <v>12823.53</v>
      </c>
      <c r="BH115" s="30">
        <v>12184.71</v>
      </c>
      <c r="BI115" s="30">
        <v>11061.4</v>
      </c>
      <c r="BJ115" s="30">
        <v>10850.61</v>
      </c>
      <c r="BK115" s="30">
        <v>11188.56</v>
      </c>
      <c r="BL115" s="30">
        <v>11575.34</v>
      </c>
      <c r="BM115" s="30">
        <v>12265.1</v>
      </c>
      <c r="BN115" s="30">
        <v>11846.23</v>
      </c>
      <c r="BO115" s="30">
        <v>10722.14</v>
      </c>
      <c r="BQ115" s="20">
        <f t="shared" si="2"/>
        <v>11734.4208</v>
      </c>
      <c r="BR115" s="20">
        <f t="shared" si="3"/>
        <v>2933.6052</v>
      </c>
    </row>
    <row r="116" spans="1:70" x14ac:dyDescent="0.25">
      <c r="A116" s="14" t="s">
        <v>113</v>
      </c>
      <c r="B116" s="30">
        <v>1.45</v>
      </c>
      <c r="C116" s="30">
        <v>1.0599999</v>
      </c>
      <c r="D116" s="30">
        <v>0.50999998999999996</v>
      </c>
      <c r="E116" s="30">
        <v>1.9400001</v>
      </c>
      <c r="F116" s="30">
        <v>0.76999998000000003</v>
      </c>
      <c r="G116" s="30">
        <v>3.1199998999999998</v>
      </c>
      <c r="H116" s="30">
        <v>2.6700001000000002</v>
      </c>
      <c r="I116" s="30">
        <v>1.33</v>
      </c>
      <c r="J116" s="30">
        <v>0.97000003000000001</v>
      </c>
      <c r="K116" s="30">
        <v>4.7399997999999997</v>
      </c>
      <c r="L116" s="30">
        <v>0.19</v>
      </c>
      <c r="M116" s="30">
        <v>0.37</v>
      </c>
      <c r="N116" s="30">
        <v>2.0699999</v>
      </c>
      <c r="O116" s="30">
        <v>0.52999996999999999</v>
      </c>
      <c r="P116" s="30">
        <v>0.47</v>
      </c>
      <c r="Q116" s="30">
        <v>0</v>
      </c>
      <c r="R116" s="30">
        <v>0.20999999</v>
      </c>
      <c r="S116" s="30">
        <v>3.97</v>
      </c>
      <c r="T116" s="30">
        <v>1.88</v>
      </c>
      <c r="U116" s="30">
        <v>4.1900000999999998</v>
      </c>
      <c r="V116" s="30">
        <v>6.8600000999999997</v>
      </c>
      <c r="W116" s="30">
        <v>2.8299998999999998</v>
      </c>
      <c r="X116" s="30">
        <v>1.28</v>
      </c>
      <c r="Y116" s="30">
        <v>2.3599999</v>
      </c>
      <c r="Z116" s="30">
        <v>1.5599999</v>
      </c>
      <c r="AA116" s="30">
        <v>6.23</v>
      </c>
      <c r="AB116" s="30">
        <v>7.6700001000000002</v>
      </c>
      <c r="AC116" s="30">
        <v>11.49</v>
      </c>
      <c r="AD116" s="30">
        <v>8.0399999999999991</v>
      </c>
      <c r="AE116" s="30">
        <v>24.58</v>
      </c>
      <c r="AF116" s="30">
        <v>1.66</v>
      </c>
      <c r="AG116" s="30">
        <v>2.04</v>
      </c>
      <c r="AH116" s="30">
        <v>2.9400000999999998</v>
      </c>
      <c r="AI116" s="30">
        <v>9.8299999000000007</v>
      </c>
      <c r="AJ116" s="30">
        <v>16.02</v>
      </c>
      <c r="AK116" s="30">
        <v>18.129999000000002</v>
      </c>
      <c r="AL116" s="30">
        <v>12.23</v>
      </c>
      <c r="AM116" s="30">
        <v>26.719999000000001</v>
      </c>
      <c r="AN116" s="30">
        <v>33.389999000000003</v>
      </c>
      <c r="AO116" s="30">
        <v>7.48</v>
      </c>
      <c r="AP116" s="30">
        <v>17.350000000000001</v>
      </c>
      <c r="AQ116" s="30">
        <v>11.45</v>
      </c>
      <c r="AR116" s="30">
        <v>6.04</v>
      </c>
      <c r="AS116" s="30">
        <v>1.97</v>
      </c>
      <c r="AT116" s="30">
        <v>4.7699999999999996</v>
      </c>
      <c r="AU116" s="30">
        <v>6.23</v>
      </c>
      <c r="AV116" s="30">
        <v>9.9399996000000002</v>
      </c>
      <c r="AW116" s="30">
        <v>30.76</v>
      </c>
      <c r="AX116" s="30">
        <v>1.96</v>
      </c>
      <c r="AY116" s="30">
        <v>5.29</v>
      </c>
      <c r="AZ116" s="30">
        <v>7.9099997999999996</v>
      </c>
      <c r="BA116" s="30">
        <v>3.0699999</v>
      </c>
      <c r="BB116" s="30">
        <v>6.6199998999999998</v>
      </c>
      <c r="BC116" s="30">
        <v>7.3299998999999998</v>
      </c>
      <c r="BD116" s="30">
        <v>3.4000001000000002</v>
      </c>
      <c r="BE116" s="30">
        <v>1.55</v>
      </c>
      <c r="BF116" s="30">
        <v>1.85</v>
      </c>
      <c r="BG116" s="30">
        <v>1.65</v>
      </c>
      <c r="BH116" s="30">
        <v>2.8599999</v>
      </c>
      <c r="BI116" s="30">
        <v>5.8600000999999997</v>
      </c>
      <c r="BJ116" s="30">
        <v>12.76</v>
      </c>
      <c r="BK116" s="30">
        <v>3.71</v>
      </c>
      <c r="BL116" s="30">
        <v>2.21</v>
      </c>
      <c r="BM116" s="30">
        <v>0.99000001000000004</v>
      </c>
      <c r="BN116" s="30">
        <v>6.0500002000000004</v>
      </c>
      <c r="BO116" s="30">
        <v>6.48</v>
      </c>
      <c r="BQ116" s="20">
        <f t="shared" si="2"/>
        <v>7.6729999279999994</v>
      </c>
      <c r="BR116" s="20">
        <f t="shared" si="3"/>
        <v>1.9182499819999999</v>
      </c>
    </row>
    <row r="117" spans="1:70" x14ac:dyDescent="0.25">
      <c r="A117" s="14" t="s">
        <v>114</v>
      </c>
      <c r="B117" s="30">
        <v>11320.07</v>
      </c>
      <c r="C117" s="30">
        <v>10993.02</v>
      </c>
      <c r="D117" s="30">
        <v>10998.49</v>
      </c>
      <c r="E117" s="30">
        <v>10160.299999999999</v>
      </c>
      <c r="F117" s="30">
        <v>12569.89</v>
      </c>
      <c r="G117" s="30">
        <v>12315.89</v>
      </c>
      <c r="H117" s="30">
        <v>13278.87</v>
      </c>
      <c r="I117" s="30">
        <v>13094.77</v>
      </c>
      <c r="J117" s="30">
        <v>14296.03</v>
      </c>
      <c r="K117" s="30">
        <v>12027.5</v>
      </c>
      <c r="L117" s="30">
        <v>12195.85</v>
      </c>
      <c r="M117" s="30">
        <v>11890.28</v>
      </c>
      <c r="N117" s="30">
        <v>12099.26</v>
      </c>
      <c r="O117" s="30">
        <v>11761.61</v>
      </c>
      <c r="P117" s="30">
        <v>13986.57</v>
      </c>
      <c r="Q117" s="30">
        <v>14429.37</v>
      </c>
      <c r="R117" s="30">
        <v>13471.98</v>
      </c>
      <c r="S117" s="30">
        <v>13344.9</v>
      </c>
      <c r="T117" s="30">
        <v>11633.66</v>
      </c>
      <c r="U117" s="30">
        <v>12989.26</v>
      </c>
      <c r="V117" s="30">
        <v>13638.22</v>
      </c>
      <c r="W117" s="30">
        <v>13485.31</v>
      </c>
      <c r="X117" s="30">
        <v>13549.3</v>
      </c>
      <c r="Y117" s="30">
        <v>13211.2</v>
      </c>
      <c r="Z117" s="30">
        <v>13377.31</v>
      </c>
      <c r="AA117" s="30">
        <v>13912.42</v>
      </c>
      <c r="AB117" s="30">
        <v>12996.87</v>
      </c>
      <c r="AC117" s="30">
        <v>12847.34</v>
      </c>
      <c r="AD117" s="30">
        <v>13964.18</v>
      </c>
      <c r="AE117" s="30">
        <v>12343.72</v>
      </c>
      <c r="AF117" s="30">
        <v>14275.26</v>
      </c>
      <c r="AG117" s="30">
        <v>13647.08</v>
      </c>
      <c r="AH117" s="30">
        <v>14987.27</v>
      </c>
      <c r="AI117" s="30">
        <v>13172.49</v>
      </c>
      <c r="AJ117" s="30">
        <v>13507.6</v>
      </c>
      <c r="AK117" s="30">
        <v>12981.91</v>
      </c>
      <c r="AL117" s="30">
        <v>13673.95</v>
      </c>
      <c r="AM117" s="30">
        <v>14468.38</v>
      </c>
      <c r="AN117" s="30">
        <v>13854.54</v>
      </c>
      <c r="AO117" s="30">
        <v>14510.68</v>
      </c>
      <c r="AP117" s="30">
        <v>13057.49</v>
      </c>
      <c r="AQ117" s="30">
        <v>12641.32</v>
      </c>
      <c r="AR117" s="30">
        <v>12545.15</v>
      </c>
      <c r="AS117" s="30">
        <v>14357.43</v>
      </c>
      <c r="AT117" s="30">
        <v>13664.72</v>
      </c>
      <c r="AU117" s="30">
        <v>14087.88</v>
      </c>
      <c r="AV117" s="30">
        <v>12960.34</v>
      </c>
      <c r="AW117" s="30">
        <v>13892.89</v>
      </c>
      <c r="AX117" s="30">
        <v>15812.4</v>
      </c>
      <c r="AY117" s="30">
        <v>14561.17</v>
      </c>
      <c r="AZ117" s="30">
        <v>13236.66</v>
      </c>
      <c r="BA117" s="30">
        <v>12921.44</v>
      </c>
      <c r="BB117" s="30">
        <v>11690.84</v>
      </c>
      <c r="BC117" s="30">
        <v>13345.4</v>
      </c>
      <c r="BD117" s="30">
        <v>12283.63</v>
      </c>
      <c r="BE117" s="30">
        <v>13951.16</v>
      </c>
      <c r="BF117" s="30">
        <v>13556.51</v>
      </c>
      <c r="BG117" s="30">
        <v>14219.12</v>
      </c>
      <c r="BH117" s="30">
        <v>13713.91</v>
      </c>
      <c r="BI117" s="30">
        <v>12124.85</v>
      </c>
      <c r="BJ117" s="30">
        <v>11649.49</v>
      </c>
      <c r="BK117" s="30">
        <v>12852.53</v>
      </c>
      <c r="BL117" s="30">
        <v>14195.52</v>
      </c>
      <c r="BM117" s="30">
        <v>13034.14</v>
      </c>
      <c r="BN117" s="30">
        <v>13413.29</v>
      </c>
      <c r="BO117" s="30">
        <v>13358.54</v>
      </c>
      <c r="BQ117" s="20">
        <f t="shared" si="2"/>
        <v>13419.453000000003</v>
      </c>
      <c r="BR117" s="20">
        <f t="shared" si="3"/>
        <v>3354.8632500000008</v>
      </c>
    </row>
    <row r="118" spans="1:70" x14ac:dyDescent="0.25">
      <c r="A118" s="14" t="s">
        <v>115</v>
      </c>
      <c r="B118" s="30">
        <v>11679.99</v>
      </c>
      <c r="C118" s="30">
        <v>11690.55</v>
      </c>
      <c r="D118" s="30">
        <v>11322.6</v>
      </c>
      <c r="E118" s="30">
        <v>10726.99</v>
      </c>
      <c r="F118" s="30">
        <v>12492.2</v>
      </c>
      <c r="G118" s="30">
        <v>12056.01</v>
      </c>
      <c r="H118" s="30">
        <v>13085.55</v>
      </c>
      <c r="I118" s="30">
        <v>12879.21</v>
      </c>
      <c r="J118" s="30">
        <v>14139</v>
      </c>
      <c r="K118" s="30">
        <v>11850.35</v>
      </c>
      <c r="L118" s="30">
        <v>12145.74</v>
      </c>
      <c r="M118" s="30">
        <v>12036.39</v>
      </c>
      <c r="N118" s="30">
        <v>11856.3</v>
      </c>
      <c r="O118" s="30">
        <v>11237.34</v>
      </c>
      <c r="P118" s="30">
        <v>13860.89</v>
      </c>
      <c r="Q118" s="30">
        <v>13849.03</v>
      </c>
      <c r="R118" s="30">
        <v>13199.35</v>
      </c>
      <c r="S118" s="30">
        <v>13215.99</v>
      </c>
      <c r="T118" s="30">
        <v>11783.09</v>
      </c>
      <c r="U118" s="30">
        <v>12517.66</v>
      </c>
      <c r="V118" s="30">
        <v>13178.8</v>
      </c>
      <c r="W118" s="30">
        <v>13516.95</v>
      </c>
      <c r="X118" s="30">
        <v>13642.2</v>
      </c>
      <c r="Y118" s="30">
        <v>13310.6</v>
      </c>
      <c r="Z118" s="30">
        <v>13447.34</v>
      </c>
      <c r="AA118" s="30">
        <v>14266.05</v>
      </c>
      <c r="AB118" s="30">
        <v>13326.81</v>
      </c>
      <c r="AC118" s="30">
        <v>13052.6</v>
      </c>
      <c r="AD118" s="30">
        <v>13754.7</v>
      </c>
      <c r="AE118" s="30">
        <v>12317.7</v>
      </c>
      <c r="AF118" s="30">
        <v>14373.49</v>
      </c>
      <c r="AG118" s="30">
        <v>13801.24</v>
      </c>
      <c r="AH118" s="30">
        <v>14939.75</v>
      </c>
      <c r="AI118" s="30">
        <v>13354.79</v>
      </c>
      <c r="AJ118" s="30">
        <v>13689.79</v>
      </c>
      <c r="AK118" s="30">
        <v>13311.91</v>
      </c>
      <c r="AL118" s="30">
        <v>14256.8</v>
      </c>
      <c r="AM118" s="30">
        <v>14197.8</v>
      </c>
      <c r="AN118" s="30">
        <v>13864.67</v>
      </c>
      <c r="AO118" s="30">
        <v>14044.05</v>
      </c>
      <c r="AP118" s="30">
        <v>13281.99</v>
      </c>
      <c r="AQ118" s="30">
        <v>13586.25</v>
      </c>
      <c r="AR118" s="30">
        <v>13285.8</v>
      </c>
      <c r="AS118" s="30">
        <v>14762.8</v>
      </c>
      <c r="AT118" s="30">
        <v>13277.75</v>
      </c>
      <c r="AU118" s="30">
        <v>13953.2</v>
      </c>
      <c r="AV118" s="30">
        <v>12841.46</v>
      </c>
      <c r="AW118" s="30">
        <v>13525.99</v>
      </c>
      <c r="AX118" s="30">
        <v>14994.01</v>
      </c>
      <c r="AY118" s="30">
        <v>13899.8</v>
      </c>
      <c r="AZ118" s="30">
        <v>13434.24</v>
      </c>
      <c r="BA118" s="30">
        <v>13792.3</v>
      </c>
      <c r="BB118" s="30">
        <v>11879.81</v>
      </c>
      <c r="BC118" s="30">
        <v>13591.54</v>
      </c>
      <c r="BD118" s="30">
        <v>12056.59</v>
      </c>
      <c r="BE118" s="30">
        <v>14808.62</v>
      </c>
      <c r="BF118" s="30">
        <v>14115.99</v>
      </c>
      <c r="BG118" s="30">
        <v>14894.08</v>
      </c>
      <c r="BH118" s="30">
        <v>14261.96</v>
      </c>
      <c r="BI118" s="30">
        <v>13077.58</v>
      </c>
      <c r="BJ118" s="30">
        <v>12967.25</v>
      </c>
      <c r="BK118" s="30">
        <v>13384.23</v>
      </c>
      <c r="BL118" s="30">
        <v>15116.7</v>
      </c>
      <c r="BM118" s="30">
        <v>13583.11</v>
      </c>
      <c r="BN118" s="30">
        <v>13869.59</v>
      </c>
      <c r="BO118" s="30">
        <v>13902.48</v>
      </c>
      <c r="BQ118" s="20">
        <f t="shared" si="2"/>
        <v>13610.184999999992</v>
      </c>
      <c r="BR118" s="20">
        <f t="shared" si="3"/>
        <v>3402.5462499999981</v>
      </c>
    </row>
    <row r="119" spans="1:70" x14ac:dyDescent="0.25">
      <c r="A119" s="14" t="s">
        <v>116</v>
      </c>
      <c r="B119" s="30">
        <v>15.72</v>
      </c>
      <c r="C119" s="30">
        <v>16.670000000000002</v>
      </c>
      <c r="D119" s="30">
        <v>10.65</v>
      </c>
      <c r="E119" s="30">
        <v>5.6900000999999998</v>
      </c>
      <c r="F119" s="30">
        <v>3.0699999</v>
      </c>
      <c r="G119" s="30">
        <v>1.58</v>
      </c>
      <c r="H119" s="30">
        <v>9.3000001999999995</v>
      </c>
      <c r="I119" s="30">
        <v>14.28</v>
      </c>
      <c r="J119" s="30">
        <v>4.3600000999999997</v>
      </c>
      <c r="K119" s="30">
        <v>2.2799999999999998</v>
      </c>
      <c r="L119" s="30">
        <v>0.61000001000000004</v>
      </c>
      <c r="M119" s="30">
        <v>0.64999998000000003</v>
      </c>
      <c r="N119" s="30">
        <v>2.8</v>
      </c>
      <c r="O119" s="30">
        <v>1.74</v>
      </c>
      <c r="P119" s="30">
        <v>7.73</v>
      </c>
      <c r="Q119" s="30">
        <v>3.6900000999999998</v>
      </c>
      <c r="R119" s="30">
        <v>9.6700000999999993</v>
      </c>
      <c r="S119" s="30">
        <v>12.14</v>
      </c>
      <c r="T119" s="30">
        <v>15.96</v>
      </c>
      <c r="U119" s="30">
        <v>12</v>
      </c>
      <c r="V119" s="30">
        <v>11.58</v>
      </c>
      <c r="W119" s="30">
        <v>4.2600002000000003</v>
      </c>
      <c r="X119" s="30">
        <v>7.1500000999999997</v>
      </c>
      <c r="Y119" s="30">
        <v>20.239999999999998</v>
      </c>
      <c r="Z119" s="30">
        <v>3.51</v>
      </c>
      <c r="AA119" s="30">
        <v>17.18</v>
      </c>
      <c r="AB119" s="30">
        <v>8.5200005000000001</v>
      </c>
      <c r="AC119" s="30">
        <v>15.35</v>
      </c>
      <c r="AD119" s="30">
        <v>8.3999995999999992</v>
      </c>
      <c r="AE119" s="30">
        <v>4.8000002000000004</v>
      </c>
      <c r="AF119" s="30">
        <v>8.2299994999999999</v>
      </c>
      <c r="AG119" s="30">
        <v>4.9000000999999997</v>
      </c>
      <c r="AH119" s="30">
        <v>7.3800001000000002</v>
      </c>
      <c r="AI119" s="30">
        <v>3.51</v>
      </c>
      <c r="AJ119" s="30">
        <v>1.83</v>
      </c>
      <c r="AK119" s="30">
        <v>8.5399999999999991</v>
      </c>
      <c r="AL119" s="30">
        <v>19.549999</v>
      </c>
      <c r="AM119" s="30">
        <v>8.9499998000000005</v>
      </c>
      <c r="AN119" s="30">
        <v>9.1300001000000002</v>
      </c>
      <c r="AO119" s="30">
        <v>11.22</v>
      </c>
      <c r="AP119" s="30">
        <v>8.1300001000000002</v>
      </c>
      <c r="AQ119" s="30">
        <v>6.5799998999999998</v>
      </c>
      <c r="AR119" s="30">
        <v>4.1799998</v>
      </c>
      <c r="AS119" s="30">
        <v>6.7199998000000001</v>
      </c>
      <c r="AT119" s="30">
        <v>1.83</v>
      </c>
      <c r="AU119" s="30">
        <v>6.6199998999999998</v>
      </c>
      <c r="AV119" s="30">
        <v>15.94</v>
      </c>
      <c r="AW119" s="30">
        <v>7.8699998999999998</v>
      </c>
      <c r="AX119" s="30">
        <v>13.65</v>
      </c>
      <c r="AY119" s="30">
        <v>6.6199998999999998</v>
      </c>
      <c r="AZ119" s="30">
        <v>3.75</v>
      </c>
      <c r="BA119" s="30">
        <v>5.4699998000000001</v>
      </c>
      <c r="BB119" s="30">
        <v>7.8800001000000002</v>
      </c>
      <c r="BC119" s="30">
        <v>7.3099999000000002</v>
      </c>
      <c r="BD119" s="30">
        <v>5.1100000999999997</v>
      </c>
      <c r="BE119" s="30">
        <v>6.0500002000000004</v>
      </c>
      <c r="BF119" s="30">
        <v>4.6700001000000002</v>
      </c>
      <c r="BG119" s="30">
        <v>8.9300002999999997</v>
      </c>
      <c r="BH119" s="30">
        <v>1.1599999999999999</v>
      </c>
      <c r="BI119" s="30">
        <v>8.2399997999999997</v>
      </c>
      <c r="BJ119" s="30">
        <v>17.260000000000002</v>
      </c>
      <c r="BK119" s="30">
        <v>4.3600000999999997</v>
      </c>
      <c r="BL119" s="30">
        <v>9</v>
      </c>
      <c r="BM119" s="30">
        <v>8.9399996000000002</v>
      </c>
      <c r="BN119" s="30">
        <v>6.8800001000000002</v>
      </c>
      <c r="BO119" s="30">
        <v>4.2300000000000004</v>
      </c>
      <c r="BQ119" s="20">
        <f t="shared" si="2"/>
        <v>8.4275999739999978</v>
      </c>
      <c r="BR119" s="20">
        <f t="shared" si="3"/>
        <v>2.1068999934999995</v>
      </c>
    </row>
    <row r="120" spans="1:70" x14ac:dyDescent="0.25">
      <c r="A120" s="14" t="s">
        <v>117</v>
      </c>
      <c r="B120" s="30">
        <v>3892.95</v>
      </c>
      <c r="C120" s="30">
        <v>3428.6399000000001</v>
      </c>
      <c r="D120" s="30">
        <v>3342.7</v>
      </c>
      <c r="E120" s="30">
        <v>2914.99</v>
      </c>
      <c r="F120" s="30">
        <v>3247.3798999999999</v>
      </c>
      <c r="G120" s="30">
        <v>3158.28</v>
      </c>
      <c r="H120" s="30">
        <v>3808.6399000000001</v>
      </c>
      <c r="I120" s="30">
        <v>3650.26</v>
      </c>
      <c r="J120" s="30">
        <v>3162.03</v>
      </c>
      <c r="K120" s="30">
        <v>2891.3798999999999</v>
      </c>
      <c r="L120" s="30">
        <v>3035.8</v>
      </c>
      <c r="M120" s="30">
        <v>3519.5900999999999</v>
      </c>
      <c r="N120" s="30">
        <v>3848.2</v>
      </c>
      <c r="O120" s="30">
        <v>3334.8400999999999</v>
      </c>
      <c r="P120" s="30">
        <v>3489.0700999999999</v>
      </c>
      <c r="Q120" s="30">
        <v>3637.1298999999999</v>
      </c>
      <c r="R120" s="30">
        <v>4263.6602000000003</v>
      </c>
      <c r="S120" s="30">
        <v>4160.3301000000001</v>
      </c>
      <c r="T120" s="30">
        <v>3673.3400999999999</v>
      </c>
      <c r="U120" s="30">
        <v>3905.5801000000001</v>
      </c>
      <c r="V120" s="30">
        <v>4062.1698999999999</v>
      </c>
      <c r="W120" s="30">
        <v>3534.24</v>
      </c>
      <c r="X120" s="30">
        <v>3861.3899000000001</v>
      </c>
      <c r="Y120" s="30">
        <v>3857.3400999999999</v>
      </c>
      <c r="Z120" s="30">
        <v>4120.8999000000003</v>
      </c>
      <c r="AA120" s="30">
        <v>4062.75</v>
      </c>
      <c r="AB120" s="30">
        <v>3753.6498999999999</v>
      </c>
      <c r="AC120" s="30">
        <v>3600.9299000000001</v>
      </c>
      <c r="AD120" s="30">
        <v>3926.96</v>
      </c>
      <c r="AE120" s="30">
        <v>3837.3200999999999</v>
      </c>
      <c r="AF120" s="30">
        <v>4092.05</v>
      </c>
      <c r="AG120" s="30">
        <v>3794.72</v>
      </c>
      <c r="AH120" s="30">
        <v>4390.79</v>
      </c>
      <c r="AI120" s="30">
        <v>4542.9701999999997</v>
      </c>
      <c r="AJ120" s="30">
        <v>4142.6298999999999</v>
      </c>
      <c r="AK120" s="30">
        <v>3905.0700999999999</v>
      </c>
      <c r="AL120" s="30">
        <v>4194.21</v>
      </c>
      <c r="AM120" s="30">
        <v>3813.97</v>
      </c>
      <c r="AN120" s="30">
        <v>3627.73</v>
      </c>
      <c r="AO120" s="30">
        <v>3693.53</v>
      </c>
      <c r="AP120" s="30">
        <v>3902.0801000000001</v>
      </c>
      <c r="AQ120" s="30">
        <v>3740.75</v>
      </c>
      <c r="AR120" s="30">
        <v>3869.1001000000001</v>
      </c>
      <c r="AS120" s="30">
        <v>3895.23</v>
      </c>
      <c r="AT120" s="30">
        <v>3968.5601000000001</v>
      </c>
      <c r="AU120" s="30">
        <v>3828.05</v>
      </c>
      <c r="AV120" s="30">
        <v>4446.21</v>
      </c>
      <c r="AW120" s="30">
        <v>3961.3899000000001</v>
      </c>
      <c r="AX120" s="30">
        <v>3999.79</v>
      </c>
      <c r="AY120" s="30">
        <v>3824.53</v>
      </c>
      <c r="AZ120" s="30">
        <v>3683.01</v>
      </c>
      <c r="BA120" s="30">
        <v>3549.3600999999999</v>
      </c>
      <c r="BB120" s="30">
        <v>3932.3899000000001</v>
      </c>
      <c r="BC120" s="30">
        <v>3552.6001000000001</v>
      </c>
      <c r="BD120" s="30">
        <v>3618.6698999999999</v>
      </c>
      <c r="BE120" s="30">
        <v>3811.6799000000001</v>
      </c>
      <c r="BF120" s="30">
        <v>3810.8</v>
      </c>
      <c r="BG120" s="30">
        <v>3212.8998999999999</v>
      </c>
      <c r="BH120" s="30">
        <v>3991.1799000000001</v>
      </c>
      <c r="BI120" s="30">
        <v>3912.8101000000001</v>
      </c>
      <c r="BJ120" s="30">
        <v>3444.5</v>
      </c>
      <c r="BK120" s="30">
        <v>3862.5700999999999</v>
      </c>
      <c r="BL120" s="30">
        <v>3309.49</v>
      </c>
      <c r="BM120" s="30">
        <v>4224.7997999999998</v>
      </c>
      <c r="BN120" s="30">
        <v>3775.8998999999999</v>
      </c>
      <c r="BO120" s="30">
        <v>3953.1399000000001</v>
      </c>
      <c r="BQ120" s="20">
        <f t="shared" si="2"/>
        <v>3877.9944020000003</v>
      </c>
      <c r="BR120" s="20">
        <f t="shared" si="3"/>
        <v>969.49860050000007</v>
      </c>
    </row>
    <row r="121" spans="1:70" x14ac:dyDescent="0.25">
      <c r="A121" s="14" t="s">
        <v>118</v>
      </c>
      <c r="B121" s="30">
        <v>7219.7597999999998</v>
      </c>
      <c r="C121" s="30">
        <v>7716.3301000000001</v>
      </c>
      <c r="D121" s="30">
        <v>7586.8198000000002</v>
      </c>
      <c r="E121" s="30">
        <v>7770.8301000000001</v>
      </c>
      <c r="F121" s="30">
        <v>8203.9804999999997</v>
      </c>
      <c r="G121" s="30">
        <v>8303.5596000000005</v>
      </c>
      <c r="H121" s="30">
        <v>7555.0600999999997</v>
      </c>
      <c r="I121" s="30">
        <v>8203.8603999999996</v>
      </c>
      <c r="J121" s="30">
        <v>9522.25</v>
      </c>
      <c r="K121" s="30">
        <v>9026.0995999999996</v>
      </c>
      <c r="L121" s="30">
        <v>8200.9804999999997</v>
      </c>
      <c r="M121" s="30">
        <v>7702.9902000000002</v>
      </c>
      <c r="N121" s="30">
        <v>7622.52</v>
      </c>
      <c r="O121" s="30">
        <v>7689.7201999999997</v>
      </c>
      <c r="P121" s="30">
        <v>8341.3096000000005</v>
      </c>
      <c r="Q121" s="30">
        <v>8815.8603999999996</v>
      </c>
      <c r="R121" s="30">
        <v>8048.3599000000004</v>
      </c>
      <c r="S121" s="30">
        <v>8762.2998000000007</v>
      </c>
      <c r="T121" s="30">
        <v>8102.6298999999999</v>
      </c>
      <c r="U121" s="30">
        <v>8889.1602000000003</v>
      </c>
      <c r="V121" s="30">
        <v>8652.7099999999991</v>
      </c>
      <c r="W121" s="30">
        <v>9094.7001999999993</v>
      </c>
      <c r="X121" s="30">
        <v>9238.2998000000007</v>
      </c>
      <c r="Y121" s="30">
        <v>8815.9902000000002</v>
      </c>
      <c r="Z121" s="30">
        <v>7928.5897999999997</v>
      </c>
      <c r="AA121" s="30">
        <v>8278.9297000000006</v>
      </c>
      <c r="AB121" s="30">
        <v>8870.6201000000001</v>
      </c>
      <c r="AC121" s="30">
        <v>8221.5596000000005</v>
      </c>
      <c r="AD121" s="30">
        <v>8781.3300999999992</v>
      </c>
      <c r="AE121" s="30">
        <v>8416.25</v>
      </c>
      <c r="AF121" s="30">
        <v>8281.8603999999996</v>
      </c>
      <c r="AG121" s="30">
        <v>7811.6899000000003</v>
      </c>
      <c r="AH121" s="30">
        <v>9156.1602000000003</v>
      </c>
      <c r="AI121" s="30">
        <v>9181.0195000000003</v>
      </c>
      <c r="AJ121" s="30">
        <v>8148.9301999999998</v>
      </c>
      <c r="AK121" s="30">
        <v>8244.7001999999993</v>
      </c>
      <c r="AL121" s="30">
        <v>9327.8096000000005</v>
      </c>
      <c r="AM121" s="30">
        <v>9043.1103999999996</v>
      </c>
      <c r="AN121" s="30">
        <v>9152.3798999999999</v>
      </c>
      <c r="AO121" s="30">
        <v>8484.1797000000006</v>
      </c>
      <c r="AP121" s="30">
        <v>8702.0303000000004</v>
      </c>
      <c r="AQ121" s="30">
        <v>7395.8999000000003</v>
      </c>
      <c r="AR121" s="30">
        <v>7558.9198999999999</v>
      </c>
      <c r="AS121" s="30">
        <v>8314.9297000000006</v>
      </c>
      <c r="AT121" s="30">
        <v>7773.0600999999997</v>
      </c>
      <c r="AU121" s="30">
        <v>8275.3603999999996</v>
      </c>
      <c r="AV121" s="30">
        <v>7930.2597999999998</v>
      </c>
      <c r="AW121" s="30">
        <v>8385.7803000000004</v>
      </c>
      <c r="AX121" s="30">
        <v>8652.3701000000001</v>
      </c>
      <c r="AY121" s="30">
        <v>7825.4198999999999</v>
      </c>
      <c r="AZ121" s="30">
        <v>6807.0298000000003</v>
      </c>
      <c r="BA121" s="30">
        <v>7739.3198000000002</v>
      </c>
      <c r="BB121" s="30">
        <v>8628.4004000000004</v>
      </c>
      <c r="BC121" s="30">
        <v>8274.9501999999993</v>
      </c>
      <c r="BD121" s="30">
        <v>7930.0698000000002</v>
      </c>
      <c r="BE121" s="30">
        <v>7916.6400999999996</v>
      </c>
      <c r="BF121" s="30">
        <v>7863.6000999999997</v>
      </c>
      <c r="BG121" s="30">
        <v>8901.0195000000003</v>
      </c>
      <c r="BH121" s="30">
        <v>7991.23</v>
      </c>
      <c r="BI121" s="30">
        <v>7429.1499000000003</v>
      </c>
      <c r="BJ121" s="30">
        <v>8035.0897999999997</v>
      </c>
      <c r="BK121" s="30">
        <v>7731.0097999999998</v>
      </c>
      <c r="BL121" s="30">
        <v>8907.4102000000003</v>
      </c>
      <c r="BM121" s="30">
        <v>8979.0702999999994</v>
      </c>
      <c r="BN121" s="30">
        <v>9157.9297000000006</v>
      </c>
      <c r="BO121" s="30">
        <v>8840.8397999999997</v>
      </c>
      <c r="BQ121" s="20">
        <f t="shared" si="2"/>
        <v>8377.6011780000008</v>
      </c>
      <c r="BR121" s="20">
        <f t="shared" si="3"/>
        <v>2094.4002945000002</v>
      </c>
    </row>
    <row r="122" spans="1:70" x14ac:dyDescent="0.25">
      <c r="A122" s="14" t="s">
        <v>119</v>
      </c>
      <c r="B122" s="30">
        <v>3.6300001000000002</v>
      </c>
      <c r="C122" s="30">
        <v>2.1400001</v>
      </c>
      <c r="D122" s="30">
        <v>0.16</v>
      </c>
      <c r="E122" s="30">
        <v>5.0000000699999998E-2</v>
      </c>
      <c r="F122" s="30">
        <v>0</v>
      </c>
      <c r="G122" s="30">
        <v>7.25</v>
      </c>
      <c r="H122" s="30">
        <v>4.1399999000000003</v>
      </c>
      <c r="I122" s="30">
        <v>2.95</v>
      </c>
      <c r="J122" s="30">
        <v>2.3099999000000002</v>
      </c>
      <c r="K122" s="30">
        <v>26.43</v>
      </c>
      <c r="L122" s="30">
        <v>10.15</v>
      </c>
      <c r="M122" s="30">
        <v>7.9899997999999997</v>
      </c>
      <c r="N122" s="30">
        <v>0.11</v>
      </c>
      <c r="O122" s="30">
        <v>1.3099999</v>
      </c>
      <c r="P122" s="30">
        <v>1.84</v>
      </c>
      <c r="Q122" s="30">
        <v>9.8299999000000007</v>
      </c>
      <c r="R122" s="30">
        <v>10.43</v>
      </c>
      <c r="S122" s="30">
        <v>11</v>
      </c>
      <c r="T122" s="30">
        <v>7.4200001000000002</v>
      </c>
      <c r="U122" s="30">
        <v>3.98</v>
      </c>
      <c r="V122" s="30">
        <v>8.4600000000000009</v>
      </c>
      <c r="W122" s="30">
        <v>1.88</v>
      </c>
      <c r="X122" s="30">
        <v>3.6500001000000002</v>
      </c>
      <c r="Y122" s="30">
        <v>29.84</v>
      </c>
      <c r="Z122" s="30">
        <v>5.3699998999999998</v>
      </c>
      <c r="AA122" s="30">
        <v>4.7199998000000001</v>
      </c>
      <c r="AB122" s="30">
        <v>3.9400000999999998</v>
      </c>
      <c r="AC122" s="30">
        <v>2.48</v>
      </c>
      <c r="AD122" s="30">
        <v>1.03</v>
      </c>
      <c r="AE122" s="30">
        <v>2.8599999</v>
      </c>
      <c r="AF122" s="30">
        <v>6.7600002000000003</v>
      </c>
      <c r="AG122" s="30">
        <v>8.4099997999999996</v>
      </c>
      <c r="AH122" s="30">
        <v>2.9400000999999998</v>
      </c>
      <c r="AI122" s="30">
        <v>0.75999998999999996</v>
      </c>
      <c r="AJ122" s="30">
        <v>6.71</v>
      </c>
      <c r="AK122" s="30">
        <v>12.84</v>
      </c>
      <c r="AL122" s="30">
        <v>9.5399999999999991</v>
      </c>
      <c r="AM122" s="30">
        <v>5.4200001000000002</v>
      </c>
      <c r="AN122" s="30">
        <v>6.79</v>
      </c>
      <c r="AO122" s="30">
        <v>5.4099997999999996</v>
      </c>
      <c r="AP122" s="30">
        <v>5.2800001999999999</v>
      </c>
      <c r="AQ122" s="30">
        <v>11.5</v>
      </c>
      <c r="AR122" s="30">
        <v>1.24</v>
      </c>
      <c r="AS122" s="30">
        <v>2.8699998999999998</v>
      </c>
      <c r="AT122" s="30">
        <v>17.139999</v>
      </c>
      <c r="AU122" s="30">
        <v>13.29</v>
      </c>
      <c r="AV122" s="30">
        <v>10.24</v>
      </c>
      <c r="AW122" s="30">
        <v>7.1599997999999996</v>
      </c>
      <c r="AX122" s="30">
        <v>6.0599999000000002</v>
      </c>
      <c r="AY122" s="30">
        <v>5.73</v>
      </c>
      <c r="AZ122" s="30">
        <v>8.9600000000000009</v>
      </c>
      <c r="BA122" s="30">
        <v>17.709999</v>
      </c>
      <c r="BB122" s="30">
        <v>14.04</v>
      </c>
      <c r="BC122" s="30">
        <v>41.48</v>
      </c>
      <c r="BD122" s="30">
        <v>35.560001</v>
      </c>
      <c r="BE122" s="30">
        <v>27.940000999999999</v>
      </c>
      <c r="BF122" s="30">
        <v>15.34</v>
      </c>
      <c r="BG122" s="30">
        <v>9.5399999999999991</v>
      </c>
      <c r="BH122" s="30">
        <v>15.12</v>
      </c>
      <c r="BI122" s="30">
        <v>9.4600000000000009</v>
      </c>
      <c r="BJ122" s="30">
        <v>0.97000003000000001</v>
      </c>
      <c r="BK122" s="30">
        <v>1.67</v>
      </c>
      <c r="BL122" s="30">
        <v>0.37</v>
      </c>
      <c r="BM122" s="30">
        <v>18.450001</v>
      </c>
      <c r="BN122" s="30">
        <v>4.9899997999999997</v>
      </c>
      <c r="BO122" s="30">
        <v>7.3699998999999998</v>
      </c>
      <c r="BQ122" s="20">
        <f t="shared" si="2"/>
        <v>9.4424000084000017</v>
      </c>
      <c r="BR122" s="20">
        <f t="shared" si="3"/>
        <v>2.3606000021000004</v>
      </c>
    </row>
    <row r="123" spans="1:70" x14ac:dyDescent="0.25">
      <c r="A123" s="14" t="s">
        <v>120</v>
      </c>
      <c r="B123" s="30">
        <v>6538.3397999999997</v>
      </c>
      <c r="C123" s="30">
        <v>7176.04</v>
      </c>
      <c r="D123" s="30">
        <v>7239.6298999999999</v>
      </c>
      <c r="E123" s="30">
        <v>7729.1400999999996</v>
      </c>
      <c r="F123" s="30">
        <v>7675.6298999999999</v>
      </c>
      <c r="G123" s="30">
        <v>7777.0600999999997</v>
      </c>
      <c r="H123" s="30">
        <v>8002.0698000000002</v>
      </c>
      <c r="I123" s="30">
        <v>6913.0497999999998</v>
      </c>
      <c r="J123" s="30">
        <v>9006.8202999999994</v>
      </c>
      <c r="K123" s="30">
        <v>7684.0801000000001</v>
      </c>
      <c r="L123" s="30">
        <v>7357.3100999999997</v>
      </c>
      <c r="M123" s="30">
        <v>7154.6801999999998</v>
      </c>
      <c r="N123" s="30">
        <v>7488.96</v>
      </c>
      <c r="O123" s="30">
        <v>6627.0897999999997</v>
      </c>
      <c r="P123" s="30">
        <v>7955.3900999999996</v>
      </c>
      <c r="Q123" s="30">
        <v>7957.79</v>
      </c>
      <c r="R123" s="30">
        <v>7752.7997999999998</v>
      </c>
      <c r="S123" s="30">
        <v>7857.5600999999997</v>
      </c>
      <c r="T123" s="30">
        <v>7417.8100999999997</v>
      </c>
      <c r="U123" s="30">
        <v>7621.5897999999997</v>
      </c>
      <c r="V123" s="30">
        <v>7080.0897999999997</v>
      </c>
      <c r="W123" s="30">
        <v>7637.8701000000001</v>
      </c>
      <c r="X123" s="30">
        <v>7652.3100999999997</v>
      </c>
      <c r="Y123" s="30">
        <v>8401.7402000000002</v>
      </c>
      <c r="Z123" s="30">
        <v>8216.5195000000003</v>
      </c>
      <c r="AA123" s="30">
        <v>8221.9501999999993</v>
      </c>
      <c r="AB123" s="30">
        <v>8008.4502000000002</v>
      </c>
      <c r="AC123" s="30">
        <v>8274.7304999999997</v>
      </c>
      <c r="AD123" s="30">
        <v>8100.8500999999997</v>
      </c>
      <c r="AE123" s="30">
        <v>7078.54</v>
      </c>
      <c r="AF123" s="30">
        <v>7534.98</v>
      </c>
      <c r="AG123" s="30">
        <v>7657.46</v>
      </c>
      <c r="AH123" s="30">
        <v>8064.6499000000003</v>
      </c>
      <c r="AI123" s="30">
        <v>7169.7597999999998</v>
      </c>
      <c r="AJ123" s="30">
        <v>7211.6698999999999</v>
      </c>
      <c r="AK123" s="30">
        <v>7137.4301999999998</v>
      </c>
      <c r="AL123" s="30">
        <v>8006.1298999999999</v>
      </c>
      <c r="AM123" s="30">
        <v>7594.6602000000003</v>
      </c>
      <c r="AN123" s="30">
        <v>7746.54</v>
      </c>
      <c r="AO123" s="30">
        <v>7023.23</v>
      </c>
      <c r="AP123" s="30">
        <v>7449.5298000000003</v>
      </c>
      <c r="AQ123" s="30">
        <v>6511.7402000000002</v>
      </c>
      <c r="AR123" s="30">
        <v>7276.1400999999996</v>
      </c>
      <c r="AS123" s="30">
        <v>8284.6504000000004</v>
      </c>
      <c r="AT123" s="30">
        <v>8084.9701999999997</v>
      </c>
      <c r="AU123" s="30">
        <v>8574.1103999999996</v>
      </c>
      <c r="AV123" s="30">
        <v>7477.1099000000004</v>
      </c>
      <c r="AW123" s="30">
        <v>6864.8798999999999</v>
      </c>
      <c r="AX123" s="30">
        <v>7733.3198000000002</v>
      </c>
      <c r="AY123" s="30">
        <v>6455.6899000000003</v>
      </c>
      <c r="AZ123" s="30">
        <v>7533.4701999999997</v>
      </c>
      <c r="BA123" s="30">
        <v>8437.5702999999994</v>
      </c>
      <c r="BB123" s="30">
        <v>8008.3301000000001</v>
      </c>
      <c r="BC123" s="30">
        <v>7917.98</v>
      </c>
      <c r="BD123" s="30">
        <v>7123.5698000000002</v>
      </c>
      <c r="BE123" s="30">
        <v>7561.23</v>
      </c>
      <c r="BF123" s="30">
        <v>8112.6801999999998</v>
      </c>
      <c r="BG123" s="30">
        <v>8618.6298999999999</v>
      </c>
      <c r="BH123" s="30">
        <v>7262.2002000000002</v>
      </c>
      <c r="BI123" s="30">
        <v>7936.9198999999999</v>
      </c>
      <c r="BJ123" s="30">
        <v>7768.8999000000003</v>
      </c>
      <c r="BK123" s="30">
        <v>7296.23</v>
      </c>
      <c r="BL123" s="30">
        <v>8268.3397999999997</v>
      </c>
      <c r="BM123" s="30">
        <v>7093.9399000000003</v>
      </c>
      <c r="BN123" s="30">
        <v>7953.8999000000003</v>
      </c>
      <c r="BO123" s="30">
        <v>7923.1400999999996</v>
      </c>
      <c r="BQ123" s="20">
        <f t="shared" si="2"/>
        <v>7679.9698240000025</v>
      </c>
      <c r="BR123" s="20">
        <f t="shared" si="3"/>
        <v>1919.9924560000006</v>
      </c>
    </row>
    <row r="124" spans="1:70" x14ac:dyDescent="0.25">
      <c r="A124" s="14" t="s">
        <v>162</v>
      </c>
      <c r="B124" s="30">
        <v>0</v>
      </c>
      <c r="C124" s="30">
        <v>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0.60000001999999997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  <c r="AC124" s="30">
        <v>0</v>
      </c>
      <c r="AD124" s="30">
        <v>0</v>
      </c>
      <c r="AE124" s="30">
        <v>0</v>
      </c>
      <c r="AF124" s="30">
        <v>0</v>
      </c>
      <c r="AG124" s="30">
        <v>0</v>
      </c>
      <c r="AH124" s="30">
        <v>0</v>
      </c>
      <c r="AI124" s="30">
        <v>0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0</v>
      </c>
      <c r="BD124" s="30">
        <v>0</v>
      </c>
      <c r="BE124" s="30">
        <v>0</v>
      </c>
      <c r="BF124" s="30">
        <v>0</v>
      </c>
      <c r="BG124" s="30">
        <v>0</v>
      </c>
      <c r="BH124" s="30">
        <v>0</v>
      </c>
      <c r="BI124" s="30">
        <v>0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Q124" s="20">
        <f t="shared" si="2"/>
        <v>0</v>
      </c>
      <c r="BR124" s="20">
        <f t="shared" si="3"/>
        <v>0</v>
      </c>
    </row>
    <row r="125" spans="1:70" x14ac:dyDescent="0.25">
      <c r="A125" s="14" t="s">
        <v>122</v>
      </c>
      <c r="B125" s="30">
        <v>141.17999</v>
      </c>
      <c r="C125" s="30">
        <v>104.43</v>
      </c>
      <c r="D125" s="30">
        <v>25.139999</v>
      </c>
      <c r="E125" s="30">
        <v>46.259998000000003</v>
      </c>
      <c r="F125" s="30">
        <v>11.24</v>
      </c>
      <c r="G125" s="30">
        <v>153.84</v>
      </c>
      <c r="H125" s="30">
        <v>107.7</v>
      </c>
      <c r="I125" s="30">
        <v>124.38</v>
      </c>
      <c r="J125" s="30">
        <v>106.22</v>
      </c>
      <c r="K125" s="30">
        <v>189.72</v>
      </c>
      <c r="L125" s="30">
        <v>116.09</v>
      </c>
      <c r="M125" s="30">
        <v>124.25</v>
      </c>
      <c r="N125" s="30">
        <v>45.439999</v>
      </c>
      <c r="O125" s="30">
        <v>110.74</v>
      </c>
      <c r="P125" s="30">
        <v>96.910004000000001</v>
      </c>
      <c r="Q125" s="30">
        <v>150.84</v>
      </c>
      <c r="R125" s="30">
        <v>273.10001</v>
      </c>
      <c r="S125" s="30">
        <v>278.26001000000002</v>
      </c>
      <c r="T125" s="30">
        <v>159.92999</v>
      </c>
      <c r="U125" s="30">
        <v>178.3</v>
      </c>
      <c r="V125" s="30">
        <v>178.46001000000001</v>
      </c>
      <c r="W125" s="30">
        <v>111.6</v>
      </c>
      <c r="X125" s="30">
        <v>174.44</v>
      </c>
      <c r="Y125" s="30">
        <v>267.97000000000003</v>
      </c>
      <c r="Z125" s="30">
        <v>156.25998999999999</v>
      </c>
      <c r="AA125" s="30">
        <v>118.61</v>
      </c>
      <c r="AB125" s="30">
        <v>177.25</v>
      </c>
      <c r="AC125" s="30">
        <v>144.31</v>
      </c>
      <c r="AD125" s="30">
        <v>94.110000999999997</v>
      </c>
      <c r="AE125" s="30">
        <v>184</v>
      </c>
      <c r="AF125" s="30">
        <v>170.88</v>
      </c>
      <c r="AG125" s="30">
        <v>199.22</v>
      </c>
      <c r="AH125" s="30">
        <v>164.06</v>
      </c>
      <c r="AI125" s="30">
        <v>148.83000000000001</v>
      </c>
      <c r="AJ125" s="30">
        <v>257.07999000000001</v>
      </c>
      <c r="AK125" s="30">
        <v>252.22</v>
      </c>
      <c r="AL125" s="30">
        <v>188.28</v>
      </c>
      <c r="AM125" s="30">
        <v>136.03998999999999</v>
      </c>
      <c r="AN125" s="30">
        <v>171.28998999999999</v>
      </c>
      <c r="AO125" s="30">
        <v>171.42</v>
      </c>
      <c r="AP125" s="30">
        <v>149.84</v>
      </c>
      <c r="AQ125" s="30">
        <v>261.66000000000003</v>
      </c>
      <c r="AR125" s="30">
        <v>104.48</v>
      </c>
      <c r="AS125" s="30">
        <v>164.39999</v>
      </c>
      <c r="AT125" s="30">
        <v>349.32999000000001</v>
      </c>
      <c r="AU125" s="30">
        <v>249.89999</v>
      </c>
      <c r="AV125" s="30">
        <v>221.69</v>
      </c>
      <c r="AW125" s="30">
        <v>172.44</v>
      </c>
      <c r="AX125" s="30">
        <v>224.81</v>
      </c>
      <c r="AY125" s="30">
        <v>216.3</v>
      </c>
      <c r="AZ125" s="30">
        <v>238.25998999999999</v>
      </c>
      <c r="BA125" s="30">
        <v>163.53998999999999</v>
      </c>
      <c r="BB125" s="30">
        <v>218.60001</v>
      </c>
      <c r="BC125" s="30">
        <v>237.33</v>
      </c>
      <c r="BD125" s="30">
        <v>295.29998999999998</v>
      </c>
      <c r="BE125" s="30">
        <v>202.55</v>
      </c>
      <c r="BF125" s="30">
        <v>218.2</v>
      </c>
      <c r="BG125" s="30">
        <v>157.81</v>
      </c>
      <c r="BH125" s="30">
        <v>202.67</v>
      </c>
      <c r="BI125" s="30">
        <v>215.96001000000001</v>
      </c>
      <c r="BJ125" s="30">
        <v>91.889999000000003</v>
      </c>
      <c r="BK125" s="30">
        <v>95.839995999999999</v>
      </c>
      <c r="BL125" s="30">
        <v>82.379997000000003</v>
      </c>
      <c r="BM125" s="30">
        <v>228.84</v>
      </c>
      <c r="BN125" s="30">
        <v>179.50998999999999</v>
      </c>
      <c r="BO125" s="30">
        <v>141.69999999999999</v>
      </c>
      <c r="BQ125" s="20">
        <f t="shared" si="2"/>
        <v>188.82299846000006</v>
      </c>
      <c r="BR125" s="20">
        <f t="shared" si="3"/>
        <v>47.205749615000016</v>
      </c>
    </row>
    <row r="126" spans="1:70" x14ac:dyDescent="0.25">
      <c r="A126" s="14" t="s">
        <v>123</v>
      </c>
      <c r="B126" s="30">
        <v>1102.9000000000001</v>
      </c>
      <c r="C126" s="30">
        <v>1158.5999999999999</v>
      </c>
      <c r="D126" s="30">
        <v>977.25</v>
      </c>
      <c r="E126" s="30">
        <v>863.90002000000004</v>
      </c>
      <c r="F126" s="30">
        <v>1016.75</v>
      </c>
      <c r="G126" s="30">
        <v>1156.1500000000001</v>
      </c>
      <c r="H126" s="30">
        <v>1272.4000000000001</v>
      </c>
      <c r="I126" s="30">
        <v>1221.3499999999999</v>
      </c>
      <c r="J126" s="30">
        <v>767.09997999999996</v>
      </c>
      <c r="K126" s="30">
        <v>857.54998999999998</v>
      </c>
      <c r="L126" s="30">
        <v>883.29998999999998</v>
      </c>
      <c r="M126" s="30">
        <v>870.75</v>
      </c>
      <c r="N126" s="30">
        <v>1169.8</v>
      </c>
      <c r="O126" s="30">
        <v>725</v>
      </c>
      <c r="P126" s="30">
        <v>923.34997999999996</v>
      </c>
      <c r="Q126" s="30">
        <v>1040.6500000000001</v>
      </c>
      <c r="R126" s="30">
        <v>1427.15</v>
      </c>
      <c r="S126" s="30">
        <v>1296.75</v>
      </c>
      <c r="T126" s="30">
        <v>991.09997999999996</v>
      </c>
      <c r="U126" s="30">
        <v>1261.8</v>
      </c>
      <c r="V126" s="30">
        <v>1387.6</v>
      </c>
      <c r="W126" s="30">
        <v>1033.8</v>
      </c>
      <c r="X126" s="30">
        <v>1063.3499999999999</v>
      </c>
      <c r="Y126" s="30">
        <v>1285.3499999999999</v>
      </c>
      <c r="Z126" s="30">
        <v>1439.4</v>
      </c>
      <c r="AA126" s="30">
        <v>1294.55</v>
      </c>
      <c r="AB126" s="30">
        <v>1220.55</v>
      </c>
      <c r="AC126" s="30">
        <v>1249.8</v>
      </c>
      <c r="AD126" s="30">
        <v>1336.85</v>
      </c>
      <c r="AE126" s="30">
        <v>1278.7</v>
      </c>
      <c r="AF126" s="30">
        <v>1182.8499999999999</v>
      </c>
      <c r="AG126" s="30">
        <v>1262.3</v>
      </c>
      <c r="AH126" s="30">
        <v>1575.15</v>
      </c>
      <c r="AI126" s="30">
        <v>1563.3</v>
      </c>
      <c r="AJ126" s="30">
        <v>1208.6500000000001</v>
      </c>
      <c r="AK126" s="30">
        <v>1034.05</v>
      </c>
      <c r="AL126" s="30">
        <v>1221.75</v>
      </c>
      <c r="AM126" s="30">
        <v>1126.2</v>
      </c>
      <c r="AN126" s="30">
        <v>1103.95</v>
      </c>
      <c r="AO126" s="30">
        <v>1179.05</v>
      </c>
      <c r="AP126" s="30">
        <v>1182.75</v>
      </c>
      <c r="AQ126" s="30">
        <v>942.54998999999998</v>
      </c>
      <c r="AR126" s="30">
        <v>1140.95</v>
      </c>
      <c r="AS126" s="30">
        <v>1258.5999999999999</v>
      </c>
      <c r="AT126" s="30">
        <v>1291.95</v>
      </c>
      <c r="AU126" s="30">
        <v>1217.75</v>
      </c>
      <c r="AV126" s="30">
        <v>1845.25</v>
      </c>
      <c r="AW126" s="30">
        <v>1217.55</v>
      </c>
      <c r="AX126" s="30">
        <v>1238.0999999999999</v>
      </c>
      <c r="AY126" s="30">
        <v>1138.8499999999999</v>
      </c>
      <c r="AZ126" s="30">
        <v>1278.95</v>
      </c>
      <c r="BA126" s="30">
        <v>1108.05</v>
      </c>
      <c r="BB126" s="30">
        <v>1147.5999999999999</v>
      </c>
      <c r="BC126" s="30">
        <v>1133.1500000000001</v>
      </c>
      <c r="BD126" s="30">
        <v>1110.4000000000001</v>
      </c>
      <c r="BE126" s="30">
        <v>1251.45</v>
      </c>
      <c r="BF126" s="30">
        <v>1367.3100999999999</v>
      </c>
      <c r="BG126" s="30">
        <v>789.42998999999998</v>
      </c>
      <c r="BH126" s="30">
        <v>1223.02</v>
      </c>
      <c r="BI126" s="30">
        <v>1178.4000000000001</v>
      </c>
      <c r="BJ126" s="30">
        <v>906.07001000000002</v>
      </c>
      <c r="BK126" s="30">
        <v>1121.8699999999999</v>
      </c>
      <c r="BL126" s="30">
        <v>1015.05</v>
      </c>
      <c r="BM126" s="30">
        <v>1366.95</v>
      </c>
      <c r="BN126" s="30">
        <v>1220.8</v>
      </c>
      <c r="BO126" s="30">
        <v>1336.2</v>
      </c>
      <c r="BQ126" s="20">
        <f t="shared" si="2"/>
        <v>1221.0600013999999</v>
      </c>
      <c r="BR126" s="20">
        <f t="shared" si="3"/>
        <v>305.26500034999998</v>
      </c>
    </row>
    <row r="127" spans="1:70" x14ac:dyDescent="0.25">
      <c r="A127" s="14" t="s">
        <v>124</v>
      </c>
      <c r="B127" s="30">
        <v>13213.17</v>
      </c>
      <c r="C127" s="30">
        <v>12620.26</v>
      </c>
      <c r="D127" s="30">
        <v>13908.18</v>
      </c>
      <c r="E127" s="30">
        <v>14009.89</v>
      </c>
      <c r="F127" s="30">
        <v>15221.42</v>
      </c>
      <c r="G127" s="30">
        <v>12710.01</v>
      </c>
      <c r="H127" s="30">
        <v>14495.22</v>
      </c>
      <c r="I127" s="30">
        <v>15168.76</v>
      </c>
      <c r="J127" s="30">
        <v>15552.59</v>
      </c>
      <c r="K127" s="30">
        <v>14233.09</v>
      </c>
      <c r="L127" s="30">
        <v>14997.37</v>
      </c>
      <c r="M127" s="30">
        <v>13141.25</v>
      </c>
      <c r="N127" s="30">
        <v>14672.34</v>
      </c>
      <c r="O127" s="30">
        <v>13376.38</v>
      </c>
      <c r="P127" s="30">
        <v>15800.23</v>
      </c>
      <c r="Q127" s="30">
        <v>15593.37</v>
      </c>
      <c r="R127" s="30">
        <v>14697.85</v>
      </c>
      <c r="S127" s="30">
        <v>15563.68</v>
      </c>
      <c r="T127" s="30">
        <v>15746.08</v>
      </c>
      <c r="U127" s="30">
        <v>14100.77</v>
      </c>
      <c r="V127" s="30">
        <v>14940.09</v>
      </c>
      <c r="W127" s="30">
        <v>15350.49</v>
      </c>
      <c r="X127" s="30">
        <v>15724.35</v>
      </c>
      <c r="Y127" s="30">
        <v>14511.6</v>
      </c>
      <c r="Z127" s="30">
        <v>14307.01</v>
      </c>
      <c r="AA127" s="30">
        <v>14305.17</v>
      </c>
      <c r="AB127" s="30">
        <v>13781.66</v>
      </c>
      <c r="AC127" s="30">
        <v>13569.96</v>
      </c>
      <c r="AD127" s="30">
        <v>15416.22</v>
      </c>
      <c r="AE127" s="30">
        <v>15024.48</v>
      </c>
      <c r="AF127" s="30">
        <v>15778.35</v>
      </c>
      <c r="AG127" s="30">
        <v>15786.92</v>
      </c>
      <c r="AH127" s="30">
        <v>15751.43</v>
      </c>
      <c r="AI127" s="30">
        <v>15621.26</v>
      </c>
      <c r="AJ127" s="30">
        <v>14524.16</v>
      </c>
      <c r="AK127" s="30">
        <v>13951.4</v>
      </c>
      <c r="AL127" s="30">
        <v>14249.4</v>
      </c>
      <c r="AM127" s="30">
        <v>16643.050999999999</v>
      </c>
      <c r="AN127" s="30">
        <v>15541.25</v>
      </c>
      <c r="AO127" s="30">
        <v>16721.169999999998</v>
      </c>
      <c r="AP127" s="30">
        <v>14475.92</v>
      </c>
      <c r="AQ127" s="30">
        <v>12995.29</v>
      </c>
      <c r="AR127" s="30">
        <v>12798.95</v>
      </c>
      <c r="AS127" s="30">
        <v>14156.92</v>
      </c>
      <c r="AT127" s="30">
        <v>13888.51</v>
      </c>
      <c r="AU127" s="30">
        <v>14872.89</v>
      </c>
      <c r="AV127" s="30">
        <v>14805.35</v>
      </c>
      <c r="AW127" s="30">
        <v>14480.01</v>
      </c>
      <c r="AX127" s="30">
        <v>15991.21</v>
      </c>
      <c r="AY127" s="30">
        <v>14392.53</v>
      </c>
      <c r="AZ127" s="30">
        <v>14405.93</v>
      </c>
      <c r="BA127" s="30">
        <v>13777.62</v>
      </c>
      <c r="BB127" s="30">
        <v>12549.33</v>
      </c>
      <c r="BC127" s="30">
        <v>14297.88</v>
      </c>
      <c r="BD127" s="30">
        <v>13952.32</v>
      </c>
      <c r="BE127" s="30">
        <v>14322.47</v>
      </c>
      <c r="BF127" s="30">
        <v>14046.01</v>
      </c>
      <c r="BG127" s="30">
        <v>13513.82</v>
      </c>
      <c r="BH127" s="30">
        <v>13155.39</v>
      </c>
      <c r="BI127" s="30">
        <v>13153.13</v>
      </c>
      <c r="BJ127" s="30">
        <v>12933.77</v>
      </c>
      <c r="BK127" s="30">
        <v>14216.93</v>
      </c>
      <c r="BL127" s="30">
        <v>16263.6</v>
      </c>
      <c r="BM127" s="30">
        <v>13157.12</v>
      </c>
      <c r="BN127" s="30">
        <v>14306.28</v>
      </c>
      <c r="BO127" s="30">
        <v>14025.69</v>
      </c>
      <c r="BQ127" s="20">
        <f t="shared" si="2"/>
        <v>14530.853419999999</v>
      </c>
      <c r="BR127" s="20">
        <f t="shared" si="3"/>
        <v>3632.7133549999999</v>
      </c>
    </row>
    <row r="128" spans="1:70" x14ac:dyDescent="0.25">
      <c r="A128" s="14" t="s">
        <v>125</v>
      </c>
      <c r="B128" s="30">
        <v>14489.75</v>
      </c>
      <c r="C128" s="30">
        <v>14703.63</v>
      </c>
      <c r="D128" s="30">
        <v>14614.24</v>
      </c>
      <c r="E128" s="30">
        <v>14352.4</v>
      </c>
      <c r="F128" s="30">
        <v>15899.06</v>
      </c>
      <c r="G128" s="30">
        <v>15245.31</v>
      </c>
      <c r="H128" s="30">
        <v>15987.49</v>
      </c>
      <c r="I128" s="30">
        <v>15209.29</v>
      </c>
      <c r="J128" s="30">
        <v>17057.02</v>
      </c>
      <c r="K128" s="30">
        <v>14659.51</v>
      </c>
      <c r="L128" s="30">
        <v>14815.09</v>
      </c>
      <c r="M128" s="30">
        <v>14037.04</v>
      </c>
      <c r="N128" s="30">
        <v>14659.34</v>
      </c>
      <c r="O128" s="30">
        <v>13719.09</v>
      </c>
      <c r="P128" s="30">
        <v>16591.039000000001</v>
      </c>
      <c r="Q128" s="30">
        <v>16262.88</v>
      </c>
      <c r="R128" s="30">
        <v>15190.61</v>
      </c>
      <c r="S128" s="30">
        <v>16095.04</v>
      </c>
      <c r="T128" s="30">
        <v>14739.41</v>
      </c>
      <c r="U128" s="30">
        <v>15334.23</v>
      </c>
      <c r="V128" s="30">
        <v>15839.86</v>
      </c>
      <c r="W128" s="30">
        <v>15815.6</v>
      </c>
      <c r="X128" s="30">
        <v>16100.67</v>
      </c>
      <c r="Y128" s="30">
        <v>16739</v>
      </c>
      <c r="Z128" s="30">
        <v>15968.84</v>
      </c>
      <c r="AA128" s="30">
        <v>17245.971000000001</v>
      </c>
      <c r="AB128" s="30">
        <v>16344.64</v>
      </c>
      <c r="AC128" s="30">
        <v>16621.16</v>
      </c>
      <c r="AD128" s="30">
        <v>16109.14</v>
      </c>
      <c r="AE128" s="30">
        <v>15014.67</v>
      </c>
      <c r="AF128" s="30">
        <v>16173.12</v>
      </c>
      <c r="AG128" s="30">
        <v>16838.259999999998</v>
      </c>
      <c r="AH128" s="30">
        <v>17683.830000000002</v>
      </c>
      <c r="AI128" s="30">
        <v>17044.16</v>
      </c>
      <c r="AJ128" s="30">
        <v>16239.81</v>
      </c>
      <c r="AK128" s="30">
        <v>16537.539000000001</v>
      </c>
      <c r="AL128" s="30">
        <v>17343.099999999999</v>
      </c>
      <c r="AM128" s="30">
        <v>17157.240000000002</v>
      </c>
      <c r="AN128" s="30">
        <v>16741.868999999999</v>
      </c>
      <c r="AO128" s="30">
        <v>16653.82</v>
      </c>
      <c r="AP128" s="30">
        <v>16111.73</v>
      </c>
      <c r="AQ128" s="30">
        <v>16514.57</v>
      </c>
      <c r="AR128" s="30">
        <v>16331.02</v>
      </c>
      <c r="AS128" s="30">
        <v>17530.669999999998</v>
      </c>
      <c r="AT128" s="30">
        <v>16293.66</v>
      </c>
      <c r="AU128" s="30">
        <v>17143.359</v>
      </c>
      <c r="AV128" s="30">
        <v>15680.93</v>
      </c>
      <c r="AW128" s="30">
        <v>15938.53</v>
      </c>
      <c r="AX128" s="30">
        <v>16939.539000000001</v>
      </c>
      <c r="AY128" s="30">
        <v>15461.1</v>
      </c>
      <c r="AZ128" s="30">
        <v>16543.131000000001</v>
      </c>
      <c r="BA128" s="30">
        <v>19923.73</v>
      </c>
      <c r="BB128" s="30">
        <v>18200.650000000001</v>
      </c>
      <c r="BC128" s="30">
        <v>19140.028999999999</v>
      </c>
      <c r="BD128" s="30">
        <v>16744.830000000002</v>
      </c>
      <c r="BE128" s="30">
        <v>19495.460999999999</v>
      </c>
      <c r="BF128" s="30">
        <v>18631.609</v>
      </c>
      <c r="BG128" s="30">
        <v>20029.539000000001</v>
      </c>
      <c r="BH128" s="30">
        <v>18796.740000000002</v>
      </c>
      <c r="BI128" s="30">
        <v>17675.16</v>
      </c>
      <c r="BJ128" s="30">
        <v>17925.759999999998</v>
      </c>
      <c r="BK128" s="30">
        <v>18136</v>
      </c>
      <c r="BL128" s="30">
        <v>19481.75</v>
      </c>
      <c r="BM128" s="30">
        <v>16305.98</v>
      </c>
      <c r="BN128" s="30">
        <v>18093.699000000001</v>
      </c>
      <c r="BO128" s="30">
        <v>18038.240000000002</v>
      </c>
      <c r="BQ128" s="20">
        <f t="shared" si="2"/>
        <v>16973.580099999999</v>
      </c>
      <c r="BR128" s="20">
        <f t="shared" si="3"/>
        <v>4243.3950249999998</v>
      </c>
    </row>
    <row r="129" spans="1:70" x14ac:dyDescent="0.25">
      <c r="A129" s="14" t="s">
        <v>126</v>
      </c>
      <c r="B129" s="30">
        <v>4886.1000999999997</v>
      </c>
      <c r="C129" s="30">
        <v>4489.8599000000004</v>
      </c>
      <c r="D129" s="30">
        <v>4228.4198999999999</v>
      </c>
      <c r="E129" s="30">
        <v>3742.72</v>
      </c>
      <c r="F129" s="30">
        <v>3877.99</v>
      </c>
      <c r="G129" s="30">
        <v>4947.9301999999998</v>
      </c>
      <c r="H129" s="30">
        <v>4128.0200000000004</v>
      </c>
      <c r="I129" s="30">
        <v>3553.5</v>
      </c>
      <c r="J129" s="30">
        <v>4759.8301000000001</v>
      </c>
      <c r="K129" s="30">
        <v>4457.6499000000003</v>
      </c>
      <c r="L129" s="30">
        <v>4172.7997999999998</v>
      </c>
      <c r="M129" s="30">
        <v>4685.9301999999998</v>
      </c>
      <c r="N129" s="30">
        <v>3649.3600999999999</v>
      </c>
      <c r="O129" s="30">
        <v>4327.3798999999999</v>
      </c>
      <c r="P129" s="30">
        <v>3693.51</v>
      </c>
      <c r="Q129" s="30">
        <v>3735</v>
      </c>
      <c r="R129" s="30">
        <v>4648.75</v>
      </c>
      <c r="S129" s="30">
        <v>4149.4301999999998</v>
      </c>
      <c r="T129" s="30">
        <v>3293.3998999999999</v>
      </c>
      <c r="U129" s="30">
        <v>5275.8900999999996</v>
      </c>
      <c r="V129" s="30">
        <v>4604.9701999999997</v>
      </c>
      <c r="W129" s="30">
        <v>4339.25</v>
      </c>
      <c r="X129" s="30">
        <v>4319.2997999999998</v>
      </c>
      <c r="Y129" s="30">
        <v>5189.3900999999996</v>
      </c>
      <c r="Z129" s="30">
        <v>6085.0497999999998</v>
      </c>
      <c r="AA129" s="30">
        <v>5576.7997999999998</v>
      </c>
      <c r="AB129" s="30">
        <v>4951.2002000000002</v>
      </c>
      <c r="AC129" s="30">
        <v>5278.6000999999997</v>
      </c>
      <c r="AD129" s="30">
        <v>4950.3599000000004</v>
      </c>
      <c r="AE129" s="30">
        <v>4972.04</v>
      </c>
      <c r="AF129" s="30">
        <v>4405.9301999999998</v>
      </c>
      <c r="AG129" s="30">
        <v>4081.1100999999999</v>
      </c>
      <c r="AH129" s="30">
        <v>5024.54</v>
      </c>
      <c r="AI129" s="30">
        <v>4599.3798999999999</v>
      </c>
      <c r="AJ129" s="30">
        <v>5436.9502000000002</v>
      </c>
      <c r="AK129" s="30">
        <v>5116.2700000000004</v>
      </c>
      <c r="AL129" s="30">
        <v>5131</v>
      </c>
      <c r="AM129" s="30">
        <v>4859.6801999999998</v>
      </c>
      <c r="AN129" s="30">
        <v>4701.2798000000003</v>
      </c>
      <c r="AO129" s="30">
        <v>4805.7002000000002</v>
      </c>
      <c r="AP129" s="30">
        <v>5184.3599000000004</v>
      </c>
      <c r="AQ129" s="30">
        <v>5339.8798999999999</v>
      </c>
      <c r="AR129" s="30">
        <v>5115.1801999999998</v>
      </c>
      <c r="AS129" s="30">
        <v>5004.7002000000002</v>
      </c>
      <c r="AT129" s="30">
        <v>6423.7002000000002</v>
      </c>
      <c r="AU129" s="30">
        <v>5391.8500999999997</v>
      </c>
      <c r="AV129" s="30">
        <v>4696.7402000000002</v>
      </c>
      <c r="AW129" s="30">
        <v>5065.79</v>
      </c>
      <c r="AX129" s="30">
        <v>4261.2299999999996</v>
      </c>
      <c r="AY129" s="30">
        <v>5142.3999000000003</v>
      </c>
      <c r="AZ129" s="30">
        <v>4371.3798999999999</v>
      </c>
      <c r="BA129" s="30">
        <v>3881.4398999999999</v>
      </c>
      <c r="BB129" s="30">
        <v>4835.96</v>
      </c>
      <c r="BC129" s="30">
        <v>4102.8500999999997</v>
      </c>
      <c r="BD129" s="30">
        <v>4692.54</v>
      </c>
      <c r="BE129" s="30">
        <v>4646.8798999999999</v>
      </c>
      <c r="BF129" s="30">
        <v>4879.4102000000003</v>
      </c>
      <c r="BG129" s="30">
        <v>4602.9502000000002</v>
      </c>
      <c r="BH129" s="30">
        <v>4886.2002000000002</v>
      </c>
      <c r="BI129" s="30">
        <v>5003.3500999999997</v>
      </c>
      <c r="BJ129" s="30">
        <v>4991.8301000000001</v>
      </c>
      <c r="BK129" s="30">
        <v>4206.9399000000003</v>
      </c>
      <c r="BL129" s="30">
        <v>3449.4099000000001</v>
      </c>
      <c r="BM129" s="30">
        <v>5201.6899000000003</v>
      </c>
      <c r="BN129" s="30">
        <v>4691.9399000000003</v>
      </c>
      <c r="BO129" s="30">
        <v>4310.6000999999997</v>
      </c>
      <c r="BQ129" s="20">
        <f t="shared" si="2"/>
        <v>4803.5494320000007</v>
      </c>
      <c r="BR129" s="20">
        <f t="shared" si="3"/>
        <v>1200.8873580000002</v>
      </c>
    </row>
    <row r="130" spans="1:70" x14ac:dyDescent="0.25">
      <c r="A130" s="14" t="s">
        <v>127</v>
      </c>
      <c r="B130" s="30">
        <v>17778.84</v>
      </c>
      <c r="C130" s="30">
        <v>17289.419999999998</v>
      </c>
      <c r="D130" s="30">
        <v>17565.561000000002</v>
      </c>
      <c r="E130" s="30">
        <v>15893.68</v>
      </c>
      <c r="F130" s="30">
        <v>15126.3</v>
      </c>
      <c r="G130" s="30">
        <v>15747.33</v>
      </c>
      <c r="H130" s="30">
        <v>16550.740000000002</v>
      </c>
      <c r="I130" s="30">
        <v>15762.41</v>
      </c>
      <c r="J130" s="30">
        <v>15535.61</v>
      </c>
      <c r="K130" s="30">
        <v>17765.419999999998</v>
      </c>
      <c r="L130" s="30">
        <v>15861.99</v>
      </c>
      <c r="M130" s="30">
        <v>17093.971000000001</v>
      </c>
      <c r="N130" s="30">
        <v>17901.210999999999</v>
      </c>
      <c r="O130" s="30">
        <v>18279.868999999999</v>
      </c>
      <c r="P130" s="30">
        <v>18614.490000000002</v>
      </c>
      <c r="Q130" s="30">
        <v>16204.44</v>
      </c>
      <c r="R130" s="30">
        <v>18134.300999999999</v>
      </c>
      <c r="S130" s="30">
        <v>16187.31</v>
      </c>
      <c r="T130" s="30">
        <v>15449.64</v>
      </c>
      <c r="U130" s="30">
        <v>18025.650000000001</v>
      </c>
      <c r="V130" s="30">
        <v>17773.419999999998</v>
      </c>
      <c r="W130" s="30">
        <v>17751.07</v>
      </c>
      <c r="X130" s="30">
        <v>17322.039000000001</v>
      </c>
      <c r="Y130" s="30">
        <v>17595.59</v>
      </c>
      <c r="Z130" s="30">
        <v>20872.080000000002</v>
      </c>
      <c r="AA130" s="30">
        <v>18494.849999999999</v>
      </c>
      <c r="AB130" s="30">
        <v>19998.859</v>
      </c>
      <c r="AC130" s="30">
        <v>19226.789000000001</v>
      </c>
      <c r="AD130" s="30">
        <v>18649.02</v>
      </c>
      <c r="AE130" s="30">
        <v>16523.800999999999</v>
      </c>
      <c r="AF130" s="30">
        <v>17368.84</v>
      </c>
      <c r="AG130" s="30">
        <v>17431.550999999999</v>
      </c>
      <c r="AH130" s="30">
        <v>17107.18</v>
      </c>
      <c r="AI130" s="30">
        <v>17333.960999999999</v>
      </c>
      <c r="AJ130" s="30">
        <v>18397.5</v>
      </c>
      <c r="AK130" s="30">
        <v>17761.740000000002</v>
      </c>
      <c r="AL130" s="30">
        <v>19216.16</v>
      </c>
      <c r="AM130" s="30">
        <v>17602.150000000001</v>
      </c>
      <c r="AN130" s="30">
        <v>18125.240000000002</v>
      </c>
      <c r="AO130" s="30">
        <v>17063.330000000002</v>
      </c>
      <c r="AP130" s="30">
        <v>16943.699000000001</v>
      </c>
      <c r="AQ130" s="30">
        <v>18632.650000000001</v>
      </c>
      <c r="AR130" s="30">
        <v>17413.98</v>
      </c>
      <c r="AS130" s="30">
        <v>17744.599999999999</v>
      </c>
      <c r="AT130" s="30">
        <v>17590.16</v>
      </c>
      <c r="AU130" s="30">
        <v>17978.580000000002</v>
      </c>
      <c r="AV130" s="30">
        <v>18115.669999999998</v>
      </c>
      <c r="AW130" s="30">
        <v>18737.5</v>
      </c>
      <c r="AX130" s="30">
        <v>18743.669999999998</v>
      </c>
      <c r="AY130" s="30">
        <v>16639.59</v>
      </c>
      <c r="AZ130" s="30">
        <v>16826.631000000001</v>
      </c>
      <c r="BA130" s="30">
        <v>17941.960999999999</v>
      </c>
      <c r="BB130" s="30">
        <v>19391.721000000001</v>
      </c>
      <c r="BC130" s="30">
        <v>18536.57</v>
      </c>
      <c r="BD130" s="30">
        <v>18132.009999999998</v>
      </c>
      <c r="BE130" s="30">
        <v>19257.93</v>
      </c>
      <c r="BF130" s="30">
        <v>16877.59</v>
      </c>
      <c r="BG130" s="30">
        <v>17715.789000000001</v>
      </c>
      <c r="BH130" s="30">
        <v>16823.25</v>
      </c>
      <c r="BI130" s="30">
        <v>16960.800999999999</v>
      </c>
      <c r="BJ130" s="30">
        <v>17481.938999999998</v>
      </c>
      <c r="BK130" s="30">
        <v>17250</v>
      </c>
      <c r="BL130" s="30">
        <v>16385.449000000001</v>
      </c>
      <c r="BM130" s="30">
        <v>17306.73</v>
      </c>
      <c r="BN130" s="30">
        <v>18652.57</v>
      </c>
      <c r="BO130" s="30">
        <v>17402.509999999998</v>
      </c>
      <c r="BQ130" s="20">
        <f t="shared" si="2"/>
        <v>17817.912420000001</v>
      </c>
      <c r="BR130" s="20">
        <f t="shared" si="3"/>
        <v>4454.4781050000001</v>
      </c>
    </row>
    <row r="131" spans="1:70" x14ac:dyDescent="0.25">
      <c r="A131" s="14" t="s">
        <v>128</v>
      </c>
      <c r="B131" s="30">
        <v>245.38</v>
      </c>
      <c r="C131" s="30">
        <v>197.19</v>
      </c>
      <c r="D131" s="30">
        <v>208.91</v>
      </c>
      <c r="E131" s="30">
        <v>229.46001000000001</v>
      </c>
      <c r="F131" s="30">
        <v>188.09</v>
      </c>
      <c r="G131" s="30">
        <v>160.38</v>
      </c>
      <c r="H131" s="30">
        <v>242.25998999999999</v>
      </c>
      <c r="I131" s="30">
        <v>258.85998999999998</v>
      </c>
      <c r="J131" s="30">
        <v>275.12</v>
      </c>
      <c r="K131" s="30">
        <v>283.13</v>
      </c>
      <c r="L131" s="30">
        <v>435.23998999999998</v>
      </c>
      <c r="M131" s="30">
        <v>333.17000999999999</v>
      </c>
      <c r="N131" s="30">
        <v>394.51001000000002</v>
      </c>
      <c r="O131" s="30">
        <v>271.54998999999998</v>
      </c>
      <c r="P131" s="30">
        <v>173.85001</v>
      </c>
      <c r="Q131" s="30">
        <v>304.64001000000002</v>
      </c>
      <c r="R131" s="30">
        <v>229.11</v>
      </c>
      <c r="S131" s="30">
        <v>259.48998999999998</v>
      </c>
      <c r="T131" s="30">
        <v>141.94999999999999</v>
      </c>
      <c r="U131" s="30">
        <v>175.99001000000001</v>
      </c>
      <c r="V131" s="30">
        <v>240.12</v>
      </c>
      <c r="W131" s="30">
        <v>133.27000000000001</v>
      </c>
      <c r="X131" s="30">
        <v>142.22999999999999</v>
      </c>
      <c r="Y131" s="30">
        <v>254.5</v>
      </c>
      <c r="Z131" s="30">
        <v>197.92999</v>
      </c>
      <c r="AA131" s="30">
        <v>199.95</v>
      </c>
      <c r="AB131" s="30">
        <v>190.47</v>
      </c>
      <c r="AC131" s="30">
        <v>166.60001</v>
      </c>
      <c r="AD131" s="30">
        <v>180.27</v>
      </c>
      <c r="AE131" s="30">
        <v>113.45</v>
      </c>
      <c r="AF131" s="30">
        <v>117.81</v>
      </c>
      <c r="AG131" s="30">
        <v>124.07</v>
      </c>
      <c r="AH131" s="30">
        <v>113.55</v>
      </c>
      <c r="AI131" s="30">
        <v>134.49001000000001</v>
      </c>
      <c r="AJ131" s="30">
        <v>91.610000999999997</v>
      </c>
      <c r="AK131" s="30">
        <v>83.800003000000004</v>
      </c>
      <c r="AL131" s="30">
        <v>241.66</v>
      </c>
      <c r="AM131" s="30">
        <v>210.03998999999999</v>
      </c>
      <c r="AN131" s="30">
        <v>206.8</v>
      </c>
      <c r="AO131" s="30">
        <v>120.58</v>
      </c>
      <c r="AP131" s="30">
        <v>142.16</v>
      </c>
      <c r="AQ131" s="30">
        <v>264.58999999999997</v>
      </c>
      <c r="AR131" s="30">
        <v>209.14999</v>
      </c>
      <c r="AS131" s="30">
        <v>151.17999</v>
      </c>
      <c r="AT131" s="30">
        <v>185.07001</v>
      </c>
      <c r="AU131" s="30">
        <v>262.12</v>
      </c>
      <c r="AV131" s="30">
        <v>211.31</v>
      </c>
      <c r="AW131" s="30">
        <v>159.72999999999999</v>
      </c>
      <c r="AX131" s="30">
        <v>265.16000000000003</v>
      </c>
      <c r="AY131" s="30">
        <v>156.38</v>
      </c>
      <c r="AZ131" s="30">
        <v>223.05</v>
      </c>
      <c r="BA131" s="30">
        <v>220.13</v>
      </c>
      <c r="BB131" s="30">
        <v>269.89001000000002</v>
      </c>
      <c r="BC131" s="30">
        <v>178.56</v>
      </c>
      <c r="BD131" s="30">
        <v>172.2</v>
      </c>
      <c r="BE131" s="30">
        <v>150.64999</v>
      </c>
      <c r="BF131" s="30">
        <v>171.89</v>
      </c>
      <c r="BG131" s="30">
        <v>144.75</v>
      </c>
      <c r="BH131" s="30">
        <v>123.92</v>
      </c>
      <c r="BI131" s="30">
        <v>123.5</v>
      </c>
      <c r="BJ131" s="30">
        <v>147.66</v>
      </c>
      <c r="BK131" s="30">
        <v>157.39999</v>
      </c>
      <c r="BL131" s="30">
        <v>143.37</v>
      </c>
      <c r="BM131" s="30">
        <v>174.33</v>
      </c>
      <c r="BN131" s="30">
        <v>211.32001</v>
      </c>
      <c r="BO131" s="30">
        <v>255.14999</v>
      </c>
      <c r="BQ131" s="20">
        <f t="shared" ref="BQ131:BQ148" si="4">AVERAGE(R131:BO131)</f>
        <v>178.88719968000001</v>
      </c>
      <c r="BR131" s="20">
        <f t="shared" ref="BR131:BR148" si="5">BQ131/4</f>
        <v>44.721799920000002</v>
      </c>
    </row>
    <row r="132" spans="1:70" x14ac:dyDescent="0.25">
      <c r="A132" s="14" t="s">
        <v>129</v>
      </c>
      <c r="B132" s="30">
        <v>77.669998000000007</v>
      </c>
      <c r="C132" s="30">
        <v>133.09</v>
      </c>
      <c r="D132" s="30">
        <v>133.75998999999999</v>
      </c>
      <c r="E132" s="30">
        <v>77.519997000000004</v>
      </c>
      <c r="F132" s="30">
        <v>87.160004000000001</v>
      </c>
      <c r="G132" s="30">
        <v>109.17</v>
      </c>
      <c r="H132" s="30">
        <v>84.739998</v>
      </c>
      <c r="I132" s="30">
        <v>168.28998999999999</v>
      </c>
      <c r="J132" s="30">
        <v>95.559997999999993</v>
      </c>
      <c r="K132" s="30">
        <v>23.940000999999999</v>
      </c>
      <c r="L132" s="30">
        <v>76.069999999999993</v>
      </c>
      <c r="M132" s="30">
        <v>24.969999000000001</v>
      </c>
      <c r="N132" s="30">
        <v>59.09</v>
      </c>
      <c r="O132" s="30">
        <v>57.889999000000003</v>
      </c>
      <c r="P132" s="30">
        <v>102.4</v>
      </c>
      <c r="Q132" s="30">
        <v>178.34</v>
      </c>
      <c r="R132" s="30">
        <v>58.900002000000001</v>
      </c>
      <c r="S132" s="30">
        <v>33.560001</v>
      </c>
      <c r="T132" s="30">
        <v>24.049999</v>
      </c>
      <c r="U132" s="30">
        <v>140.03</v>
      </c>
      <c r="V132" s="30">
        <v>85.379997000000003</v>
      </c>
      <c r="W132" s="30">
        <v>112.17</v>
      </c>
      <c r="X132" s="30">
        <v>44.369999</v>
      </c>
      <c r="Y132" s="30">
        <v>150.42999</v>
      </c>
      <c r="Z132" s="30">
        <v>112.86</v>
      </c>
      <c r="AA132" s="30">
        <v>142.42999</v>
      </c>
      <c r="AB132" s="30">
        <v>115</v>
      </c>
      <c r="AC132" s="30">
        <v>178.78998999999999</v>
      </c>
      <c r="AD132" s="30">
        <v>132.64999</v>
      </c>
      <c r="AE132" s="30">
        <v>61.07</v>
      </c>
      <c r="AF132" s="30">
        <v>59.259998000000003</v>
      </c>
      <c r="AG132" s="30">
        <v>61.73</v>
      </c>
      <c r="AH132" s="30">
        <v>46.610000999999997</v>
      </c>
      <c r="AI132" s="30">
        <v>125.55</v>
      </c>
      <c r="AJ132" s="30">
        <v>148.08000000000001</v>
      </c>
      <c r="AK132" s="30">
        <v>115.95</v>
      </c>
      <c r="AL132" s="30">
        <v>76.419998000000007</v>
      </c>
      <c r="AM132" s="30">
        <v>51.110000999999997</v>
      </c>
      <c r="AN132" s="30">
        <v>95.980002999999996</v>
      </c>
      <c r="AO132" s="30">
        <v>96.110000999999997</v>
      </c>
      <c r="AP132" s="30">
        <v>61.07</v>
      </c>
      <c r="AQ132" s="30">
        <v>56.880001</v>
      </c>
      <c r="AR132" s="30">
        <v>39.939999</v>
      </c>
      <c r="AS132" s="30">
        <v>27.379999000000002</v>
      </c>
      <c r="AT132" s="30">
        <v>102.98</v>
      </c>
      <c r="AU132" s="30">
        <v>136.28998999999999</v>
      </c>
      <c r="AV132" s="30">
        <v>40.159999999999997</v>
      </c>
      <c r="AW132" s="30">
        <v>102.51</v>
      </c>
      <c r="AX132" s="30">
        <v>93.75</v>
      </c>
      <c r="AY132" s="30">
        <v>56.07</v>
      </c>
      <c r="AZ132" s="30">
        <v>35.349997999999999</v>
      </c>
      <c r="BA132" s="30">
        <v>129.03998999999999</v>
      </c>
      <c r="BB132" s="30">
        <v>69.720000999999996</v>
      </c>
      <c r="BC132" s="30">
        <v>70.029999000000004</v>
      </c>
      <c r="BD132" s="30">
        <v>37.689999</v>
      </c>
      <c r="BE132" s="30">
        <v>106.08</v>
      </c>
      <c r="BF132" s="30">
        <v>71.279999000000004</v>
      </c>
      <c r="BG132" s="30">
        <v>71.389999000000003</v>
      </c>
      <c r="BH132" s="30">
        <v>71.040001000000004</v>
      </c>
      <c r="BI132" s="30">
        <v>108.97</v>
      </c>
      <c r="BJ132" s="30">
        <v>126.15</v>
      </c>
      <c r="BK132" s="30">
        <v>138.88</v>
      </c>
      <c r="BL132" s="30">
        <v>47.950001</v>
      </c>
      <c r="BM132" s="30">
        <v>95.739998</v>
      </c>
      <c r="BN132" s="30">
        <v>22.629999000000002</v>
      </c>
      <c r="BO132" s="30">
        <v>134.03998999999999</v>
      </c>
      <c r="BQ132" s="20">
        <f t="shared" si="4"/>
        <v>86.429998460000022</v>
      </c>
      <c r="BR132" s="20">
        <f t="shared" si="5"/>
        <v>21.607499615000005</v>
      </c>
    </row>
    <row r="133" spans="1:70" x14ac:dyDescent="0.25">
      <c r="A133" s="14" t="s">
        <v>130</v>
      </c>
      <c r="B133" s="30">
        <v>35.330002</v>
      </c>
      <c r="C133" s="30">
        <v>35.740001999999997</v>
      </c>
      <c r="D133" s="30">
        <v>2.8399999</v>
      </c>
      <c r="E133" s="30">
        <v>1.8200000999999999</v>
      </c>
      <c r="F133" s="30">
        <v>3.5899999</v>
      </c>
      <c r="G133" s="30">
        <v>56.84</v>
      </c>
      <c r="H133" s="30">
        <v>63</v>
      </c>
      <c r="I133" s="30">
        <v>43.439999</v>
      </c>
      <c r="J133" s="30">
        <v>63.560001</v>
      </c>
      <c r="K133" s="30">
        <v>41.52</v>
      </c>
      <c r="L133" s="30">
        <v>10.95</v>
      </c>
      <c r="M133" s="30">
        <v>14.18</v>
      </c>
      <c r="N133" s="30">
        <v>16.219999000000001</v>
      </c>
      <c r="O133" s="30">
        <v>5.0999999000000003</v>
      </c>
      <c r="P133" s="30">
        <v>7.4099997999999996</v>
      </c>
      <c r="Q133" s="30">
        <v>0.73000001999999997</v>
      </c>
      <c r="R133" s="30">
        <v>1.72</v>
      </c>
      <c r="S133" s="30">
        <v>0.19</v>
      </c>
      <c r="T133" s="30">
        <v>2.6600001</v>
      </c>
      <c r="U133" s="30">
        <v>28.85</v>
      </c>
      <c r="V133" s="30">
        <v>52.18</v>
      </c>
      <c r="W133" s="30">
        <v>96.699996999999996</v>
      </c>
      <c r="X133" s="30">
        <v>64.400002000000001</v>
      </c>
      <c r="Y133" s="30">
        <v>69.550003000000004</v>
      </c>
      <c r="Z133" s="30">
        <v>53.709999000000003</v>
      </c>
      <c r="AA133" s="30">
        <v>18.59</v>
      </c>
      <c r="AB133" s="30">
        <v>32.709999000000003</v>
      </c>
      <c r="AC133" s="30">
        <v>59.68</v>
      </c>
      <c r="AD133" s="30">
        <v>71.419998000000007</v>
      </c>
      <c r="AE133" s="30">
        <v>117.56</v>
      </c>
      <c r="AF133" s="30">
        <v>77.190002000000007</v>
      </c>
      <c r="AG133" s="30">
        <v>35.869999</v>
      </c>
      <c r="AH133" s="30">
        <v>61.48</v>
      </c>
      <c r="AI133" s="30">
        <v>80.739998</v>
      </c>
      <c r="AJ133" s="30">
        <v>71.550003000000004</v>
      </c>
      <c r="AK133" s="30">
        <v>87.629997000000003</v>
      </c>
      <c r="AL133" s="30">
        <v>82.209998999999996</v>
      </c>
      <c r="AM133" s="30">
        <v>78.209998999999996</v>
      </c>
      <c r="AN133" s="30">
        <v>91.620002999999997</v>
      </c>
      <c r="AO133" s="30">
        <v>55.779998999999997</v>
      </c>
      <c r="AP133" s="30">
        <v>31.65</v>
      </c>
      <c r="AQ133" s="30">
        <v>182.35001</v>
      </c>
      <c r="AR133" s="30">
        <v>25.389999</v>
      </c>
      <c r="AS133" s="30">
        <v>36.770000000000003</v>
      </c>
      <c r="AT133" s="30">
        <v>103.02</v>
      </c>
      <c r="AU133" s="30">
        <v>49.619999</v>
      </c>
      <c r="AV133" s="30">
        <v>74.680000000000007</v>
      </c>
      <c r="AW133" s="30">
        <v>58.349997999999999</v>
      </c>
      <c r="AX133" s="30">
        <v>38.770000000000003</v>
      </c>
      <c r="AY133" s="30">
        <v>76.209998999999996</v>
      </c>
      <c r="AZ133" s="30">
        <v>55.220001000000003</v>
      </c>
      <c r="BA133" s="30">
        <v>44.02</v>
      </c>
      <c r="BB133" s="30">
        <v>42.43</v>
      </c>
      <c r="BC133" s="30">
        <v>51.07</v>
      </c>
      <c r="BD133" s="30">
        <v>45.130001</v>
      </c>
      <c r="BE133" s="30">
        <v>41.91</v>
      </c>
      <c r="BF133" s="30">
        <v>25.290001</v>
      </c>
      <c r="BG133" s="30">
        <v>19.670000000000002</v>
      </c>
      <c r="BH133" s="30">
        <v>13.4</v>
      </c>
      <c r="BI133" s="30">
        <v>68.199996999999996</v>
      </c>
      <c r="BJ133" s="30">
        <v>26.110001</v>
      </c>
      <c r="BK133" s="30">
        <v>2.97</v>
      </c>
      <c r="BL133" s="30">
        <v>19.73</v>
      </c>
      <c r="BM133" s="30">
        <v>39.279998999999997</v>
      </c>
      <c r="BN133" s="30">
        <v>27.42</v>
      </c>
      <c r="BO133" s="30">
        <v>28.719999000000001</v>
      </c>
      <c r="BQ133" s="20">
        <f t="shared" si="4"/>
        <v>52.391600022000006</v>
      </c>
      <c r="BR133" s="20">
        <f t="shared" si="5"/>
        <v>13.097900005500001</v>
      </c>
    </row>
    <row r="134" spans="1:70" x14ac:dyDescent="0.25">
      <c r="A134" s="14" t="s">
        <v>131</v>
      </c>
      <c r="B134" s="30">
        <v>1889.52</v>
      </c>
      <c r="C134" s="30">
        <v>2050.21</v>
      </c>
      <c r="D134" s="30">
        <v>2314.6001000000001</v>
      </c>
      <c r="E134" s="30">
        <v>2057.3200999999999</v>
      </c>
      <c r="F134" s="30">
        <v>2256.5801000000001</v>
      </c>
      <c r="G134" s="30">
        <v>2536.02</v>
      </c>
      <c r="H134" s="30">
        <v>2473.3000000000002</v>
      </c>
      <c r="I134" s="30">
        <v>1698.46</v>
      </c>
      <c r="J134" s="30">
        <v>2805</v>
      </c>
      <c r="K134" s="30">
        <v>2289.8798999999999</v>
      </c>
      <c r="L134" s="30">
        <v>2245.6498999999999</v>
      </c>
      <c r="M134" s="30">
        <v>2224.4699999999998</v>
      </c>
      <c r="N134" s="30">
        <v>2061.1599000000001</v>
      </c>
      <c r="O134" s="30">
        <v>2146.8998999999999</v>
      </c>
      <c r="P134" s="30">
        <v>2308.5700999999999</v>
      </c>
      <c r="Q134" s="30">
        <v>2057.3301000000001</v>
      </c>
      <c r="R134" s="30">
        <v>2189.1698999999999</v>
      </c>
      <c r="S134" s="30">
        <v>2349.9699999999998</v>
      </c>
      <c r="T134" s="30">
        <v>2202.3000000000002</v>
      </c>
      <c r="U134" s="30">
        <v>2332.9398999999999</v>
      </c>
      <c r="V134" s="30">
        <v>2064.48</v>
      </c>
      <c r="W134" s="30">
        <v>1951.26</v>
      </c>
      <c r="X134" s="30">
        <v>1979.8</v>
      </c>
      <c r="Y134" s="30">
        <v>2423.5900999999999</v>
      </c>
      <c r="Z134" s="30">
        <v>2179.5</v>
      </c>
      <c r="AA134" s="30">
        <v>2716.53</v>
      </c>
      <c r="AB134" s="30">
        <v>2390.0300000000002</v>
      </c>
      <c r="AC134" s="30">
        <v>2286.4699999999998</v>
      </c>
      <c r="AD134" s="30">
        <v>2398.29</v>
      </c>
      <c r="AE134" s="30">
        <v>1735.91</v>
      </c>
      <c r="AF134" s="30">
        <v>2056.54</v>
      </c>
      <c r="AG134" s="30">
        <v>1966.16</v>
      </c>
      <c r="AH134" s="30">
        <v>2479.79</v>
      </c>
      <c r="AI134" s="30">
        <v>2321.0900999999999</v>
      </c>
      <c r="AJ134" s="30">
        <v>2070.9699999999998</v>
      </c>
      <c r="AK134" s="30">
        <v>2158.2600000000002</v>
      </c>
      <c r="AL134" s="30">
        <v>2248.2399999999998</v>
      </c>
      <c r="AM134" s="30">
        <v>1996.51</v>
      </c>
      <c r="AN134" s="30">
        <v>2153.8000000000002</v>
      </c>
      <c r="AO134" s="30">
        <v>2085.1999999999998</v>
      </c>
      <c r="AP134" s="30">
        <v>1983.61</v>
      </c>
      <c r="AQ134" s="30">
        <v>1977.26</v>
      </c>
      <c r="AR134" s="30">
        <v>1874.63</v>
      </c>
      <c r="AS134" s="30">
        <v>2545.5900999999999</v>
      </c>
      <c r="AT134" s="30">
        <v>2358.7600000000002</v>
      </c>
      <c r="AU134" s="30">
        <v>2432.4699999999998</v>
      </c>
      <c r="AV134" s="30">
        <v>2088.0500000000002</v>
      </c>
      <c r="AW134" s="30">
        <v>2130.27</v>
      </c>
      <c r="AX134" s="30">
        <v>2028.29</v>
      </c>
      <c r="AY134" s="30">
        <v>2129.1799000000001</v>
      </c>
      <c r="AZ134" s="30">
        <v>2438.75</v>
      </c>
      <c r="BA134" s="30">
        <v>2316.3600999999999</v>
      </c>
      <c r="BB134" s="30">
        <v>2432.5601000000001</v>
      </c>
      <c r="BC134" s="30">
        <v>2014.77</v>
      </c>
      <c r="BD134" s="30">
        <v>2129.1399000000001</v>
      </c>
      <c r="BE134" s="30">
        <v>2202.75</v>
      </c>
      <c r="BF134" s="30">
        <v>2153.54</v>
      </c>
      <c r="BG134" s="30">
        <v>2757.6100999999999</v>
      </c>
      <c r="BH134" s="30">
        <v>2343.7800000000002</v>
      </c>
      <c r="BI134" s="30">
        <v>1963.49</v>
      </c>
      <c r="BJ134" s="30">
        <v>2339.6799000000001</v>
      </c>
      <c r="BK134" s="30">
        <v>2105.5500000000002</v>
      </c>
      <c r="BL134" s="30">
        <v>1744.8199</v>
      </c>
      <c r="BM134" s="30">
        <v>2294.8400999999999</v>
      </c>
      <c r="BN134" s="30">
        <v>2436.8798999999999</v>
      </c>
      <c r="BO134" s="30">
        <v>1960.17</v>
      </c>
      <c r="BQ134" s="20">
        <f t="shared" si="4"/>
        <v>2198.3920000000007</v>
      </c>
      <c r="BR134" s="20">
        <f t="shared" si="5"/>
        <v>549.59800000000018</v>
      </c>
    </row>
    <row r="135" spans="1:70" x14ac:dyDescent="0.25">
      <c r="A135" s="14" t="s">
        <v>132</v>
      </c>
      <c r="B135" s="30">
        <v>10212.56</v>
      </c>
      <c r="C135" s="30">
        <v>9423.4004000000004</v>
      </c>
      <c r="D135" s="30">
        <v>9033.2402000000002</v>
      </c>
      <c r="E135" s="30">
        <v>8767.8096000000005</v>
      </c>
      <c r="F135" s="30">
        <v>8668.6797000000006</v>
      </c>
      <c r="G135" s="30">
        <v>10496.23</v>
      </c>
      <c r="H135" s="30">
        <v>9292.4599999999991</v>
      </c>
      <c r="I135" s="30">
        <v>8145.1801999999998</v>
      </c>
      <c r="J135" s="30">
        <v>10634.73</v>
      </c>
      <c r="K135" s="30">
        <v>9372.9599999999991</v>
      </c>
      <c r="L135" s="30">
        <v>9323.7900000000009</v>
      </c>
      <c r="M135" s="30">
        <v>10292.08</v>
      </c>
      <c r="N135" s="30">
        <v>8776.3096000000005</v>
      </c>
      <c r="O135" s="30">
        <v>9579.5097999999998</v>
      </c>
      <c r="P135" s="30">
        <v>8479.7695000000003</v>
      </c>
      <c r="Q135" s="30">
        <v>8963.7998000000007</v>
      </c>
      <c r="R135" s="30">
        <v>10089.950000000001</v>
      </c>
      <c r="S135" s="30">
        <v>9653.9599999999991</v>
      </c>
      <c r="T135" s="30">
        <v>7947.8301000000001</v>
      </c>
      <c r="U135" s="30">
        <v>10572.48</v>
      </c>
      <c r="V135" s="30">
        <v>9933.4403999999995</v>
      </c>
      <c r="W135" s="30">
        <v>9682.1602000000003</v>
      </c>
      <c r="X135" s="30">
        <v>9337.8896000000004</v>
      </c>
      <c r="Y135" s="30">
        <v>10281.49</v>
      </c>
      <c r="Z135" s="30">
        <v>11424.25</v>
      </c>
      <c r="AA135" s="30">
        <v>11152.12</v>
      </c>
      <c r="AB135" s="30">
        <v>10591.8</v>
      </c>
      <c r="AC135" s="30">
        <v>10579.62</v>
      </c>
      <c r="AD135" s="30">
        <v>10767.38</v>
      </c>
      <c r="AE135" s="30">
        <v>10507.37</v>
      </c>
      <c r="AF135" s="30">
        <v>9941.1504000000004</v>
      </c>
      <c r="AG135" s="30">
        <v>9293.0303000000004</v>
      </c>
      <c r="AH135" s="30">
        <v>10568.66</v>
      </c>
      <c r="AI135" s="30">
        <v>9813.7695000000003</v>
      </c>
      <c r="AJ135" s="30">
        <v>11031.25</v>
      </c>
      <c r="AK135" s="30">
        <v>10425.540000000001</v>
      </c>
      <c r="AL135" s="30">
        <v>10448.25</v>
      </c>
      <c r="AM135" s="30">
        <v>10262.66</v>
      </c>
      <c r="AN135" s="30">
        <v>10026.790000000001</v>
      </c>
      <c r="AO135" s="30">
        <v>10577.54</v>
      </c>
      <c r="AP135" s="30">
        <v>10566.88</v>
      </c>
      <c r="AQ135" s="30">
        <v>10472.35</v>
      </c>
      <c r="AR135" s="30">
        <v>10576.35</v>
      </c>
      <c r="AS135" s="30">
        <v>10547.86</v>
      </c>
      <c r="AT135" s="30">
        <v>12127.87</v>
      </c>
      <c r="AU135" s="30">
        <v>10930.09</v>
      </c>
      <c r="AV135" s="30">
        <v>9671.6602000000003</v>
      </c>
      <c r="AW135" s="30">
        <v>10908.77</v>
      </c>
      <c r="AX135" s="30">
        <v>10213.07</v>
      </c>
      <c r="AY135" s="30">
        <v>11309.54</v>
      </c>
      <c r="AZ135" s="30">
        <v>10026.620000000001</v>
      </c>
      <c r="BA135" s="30">
        <v>9430.5303000000004</v>
      </c>
      <c r="BB135" s="30">
        <v>11402.26</v>
      </c>
      <c r="BC135" s="30">
        <v>9785.2304999999997</v>
      </c>
      <c r="BD135" s="30">
        <v>10986.57</v>
      </c>
      <c r="BE135" s="30">
        <v>11158.13</v>
      </c>
      <c r="BF135" s="30">
        <v>11062.33</v>
      </c>
      <c r="BG135" s="30">
        <v>10253</v>
      </c>
      <c r="BH135" s="30">
        <v>10730.92</v>
      </c>
      <c r="BI135" s="30">
        <v>10503.39</v>
      </c>
      <c r="BJ135" s="30">
        <v>10487.27</v>
      </c>
      <c r="BK135" s="30">
        <v>9478.3896000000004</v>
      </c>
      <c r="BL135" s="30">
        <v>8065.6698999999999</v>
      </c>
      <c r="BM135" s="30">
        <v>11268.95</v>
      </c>
      <c r="BN135" s="30">
        <v>10479.25</v>
      </c>
      <c r="BO135" s="30">
        <v>9930.8096000000005</v>
      </c>
      <c r="BQ135" s="20">
        <f t="shared" si="4"/>
        <v>10345.682811999999</v>
      </c>
      <c r="BR135" s="20">
        <f t="shared" si="5"/>
        <v>2586.4207029999998</v>
      </c>
    </row>
    <row r="136" spans="1:70" x14ac:dyDescent="0.25">
      <c r="A136" s="14" t="s">
        <v>133</v>
      </c>
      <c r="B136" s="30">
        <v>8736.0800999999992</v>
      </c>
      <c r="C136" s="30">
        <v>9086.8896000000004</v>
      </c>
      <c r="D136" s="30">
        <v>9549.2597999999998</v>
      </c>
      <c r="E136" s="30">
        <v>8216.2803000000004</v>
      </c>
      <c r="F136" s="30">
        <v>7896.8397999999997</v>
      </c>
      <c r="G136" s="30">
        <v>7566.73</v>
      </c>
      <c r="H136" s="30">
        <v>8712.1504000000004</v>
      </c>
      <c r="I136" s="30">
        <v>6569.4502000000002</v>
      </c>
      <c r="J136" s="30">
        <v>8141.3500999999997</v>
      </c>
      <c r="K136" s="30">
        <v>8818.5097999999998</v>
      </c>
      <c r="L136" s="30">
        <v>8305.4297000000006</v>
      </c>
      <c r="M136" s="30">
        <v>9652.4902000000002</v>
      </c>
      <c r="N136" s="30">
        <v>9172.4102000000003</v>
      </c>
      <c r="O136" s="30">
        <v>8851.4403999999995</v>
      </c>
      <c r="P136" s="30">
        <v>9818.0897999999997</v>
      </c>
      <c r="Q136" s="30">
        <v>7797.25</v>
      </c>
      <c r="R136" s="30">
        <v>9758.3397999999997</v>
      </c>
      <c r="S136" s="30">
        <v>8437.1504000000004</v>
      </c>
      <c r="T136" s="30">
        <v>7914.1602000000003</v>
      </c>
      <c r="U136" s="30">
        <v>8480.5097999999998</v>
      </c>
      <c r="V136" s="30">
        <v>8774.2900000000009</v>
      </c>
      <c r="W136" s="30">
        <v>10663.39</v>
      </c>
      <c r="X136" s="30">
        <v>8637.9102000000003</v>
      </c>
      <c r="Y136" s="30">
        <v>7947.2597999999998</v>
      </c>
      <c r="Z136" s="30">
        <v>11729.97</v>
      </c>
      <c r="AA136" s="30">
        <v>9077.5400000000009</v>
      </c>
      <c r="AB136" s="30">
        <v>10418.299999999999</v>
      </c>
      <c r="AC136" s="30">
        <v>9470.7803000000004</v>
      </c>
      <c r="AD136" s="30">
        <v>10213.33</v>
      </c>
      <c r="AE136" s="30">
        <v>8911.6396000000004</v>
      </c>
      <c r="AF136" s="30">
        <v>8266.6298999999999</v>
      </c>
      <c r="AG136" s="30">
        <v>8211.8202999999994</v>
      </c>
      <c r="AH136" s="30">
        <v>8439.7998000000007</v>
      </c>
      <c r="AI136" s="30">
        <v>7391.6201000000001</v>
      </c>
      <c r="AJ136" s="30">
        <v>9171.5303000000004</v>
      </c>
      <c r="AK136" s="30">
        <v>7645.9701999999997</v>
      </c>
      <c r="AL136" s="30">
        <v>10780.48</v>
      </c>
      <c r="AM136" s="30">
        <v>8442.0498000000007</v>
      </c>
      <c r="AN136" s="30">
        <v>8517.8096000000005</v>
      </c>
      <c r="AO136" s="30">
        <v>8107.1000999999997</v>
      </c>
      <c r="AP136" s="30">
        <v>7581.46</v>
      </c>
      <c r="AQ136" s="30">
        <v>8543.6504000000004</v>
      </c>
      <c r="AR136" s="30">
        <v>8031.5897999999997</v>
      </c>
      <c r="AS136" s="30">
        <v>8605.6396000000004</v>
      </c>
      <c r="AT136" s="30">
        <v>8428.6797000000006</v>
      </c>
      <c r="AU136" s="30">
        <v>9356.4696999999996</v>
      </c>
      <c r="AV136" s="30">
        <v>8077.6099000000004</v>
      </c>
      <c r="AW136" s="30">
        <v>7371.1099000000004</v>
      </c>
      <c r="AX136" s="30">
        <v>8616.2196999999996</v>
      </c>
      <c r="AY136" s="30">
        <v>7472.6801999999998</v>
      </c>
      <c r="AZ136" s="30">
        <v>8114.9701999999997</v>
      </c>
      <c r="BA136" s="30">
        <v>7141.5298000000003</v>
      </c>
      <c r="BB136" s="30">
        <v>7680.29</v>
      </c>
      <c r="BC136" s="30">
        <v>7616.4102000000003</v>
      </c>
      <c r="BD136" s="30">
        <v>7329.1099000000004</v>
      </c>
      <c r="BE136" s="30">
        <v>7844.2997999999998</v>
      </c>
      <c r="BF136" s="30">
        <v>7457.1698999999999</v>
      </c>
      <c r="BG136" s="30">
        <v>8444.5</v>
      </c>
      <c r="BH136" s="30">
        <v>8751.1903999999995</v>
      </c>
      <c r="BI136" s="30">
        <v>8225.4902000000002</v>
      </c>
      <c r="BJ136" s="30">
        <v>9574.3495999999996</v>
      </c>
      <c r="BK136" s="30">
        <v>7459.1698999999999</v>
      </c>
      <c r="BL136" s="30">
        <v>7539.0897999999997</v>
      </c>
      <c r="BM136" s="30">
        <v>10061.709999999999</v>
      </c>
      <c r="BN136" s="30">
        <v>9756.6903999999995</v>
      </c>
      <c r="BO136" s="30">
        <v>7496.5698000000002</v>
      </c>
      <c r="BQ136" s="20">
        <f t="shared" si="4"/>
        <v>8559.7405800000015</v>
      </c>
      <c r="BR136" s="20">
        <f t="shared" si="5"/>
        <v>2139.9351450000004</v>
      </c>
    </row>
    <row r="137" spans="1:70" x14ac:dyDescent="0.25">
      <c r="A137" s="14" t="s">
        <v>134</v>
      </c>
      <c r="B137" s="30">
        <v>43.529998999999997</v>
      </c>
      <c r="C137" s="30">
        <v>26.58</v>
      </c>
      <c r="D137" s="30">
        <v>32.669998</v>
      </c>
      <c r="E137" s="30">
        <v>23.610001</v>
      </c>
      <c r="F137" s="30">
        <v>21.02</v>
      </c>
      <c r="G137" s="30">
        <v>23.360001</v>
      </c>
      <c r="H137" s="30">
        <v>37.580002</v>
      </c>
      <c r="I137" s="30">
        <v>50.740001999999997</v>
      </c>
      <c r="J137" s="30">
        <v>50.650002000000001</v>
      </c>
      <c r="K137" s="30">
        <v>40.709999000000003</v>
      </c>
      <c r="L137" s="30">
        <v>36.279998999999997</v>
      </c>
      <c r="M137" s="30">
        <v>33.130001</v>
      </c>
      <c r="N137" s="30">
        <v>41.360000999999997</v>
      </c>
      <c r="O137" s="30">
        <v>39.409999999999997</v>
      </c>
      <c r="P137" s="30">
        <v>27.98</v>
      </c>
      <c r="Q137" s="30">
        <v>43.639999000000003</v>
      </c>
      <c r="R137" s="30">
        <v>43.380001</v>
      </c>
      <c r="S137" s="30">
        <v>37.060001</v>
      </c>
      <c r="T137" s="30">
        <v>20.43</v>
      </c>
      <c r="U137" s="30">
        <v>50.209999000000003</v>
      </c>
      <c r="V137" s="30">
        <v>42.209999000000003</v>
      </c>
      <c r="W137" s="30">
        <v>24.780000999999999</v>
      </c>
      <c r="X137" s="30">
        <v>19.43</v>
      </c>
      <c r="Y137" s="30">
        <v>50.130001</v>
      </c>
      <c r="Z137" s="30">
        <v>24.33</v>
      </c>
      <c r="AA137" s="30">
        <v>35.669998</v>
      </c>
      <c r="AB137" s="30">
        <v>54.259998000000003</v>
      </c>
      <c r="AC137" s="30">
        <v>31.290001</v>
      </c>
      <c r="AD137" s="30">
        <v>35.759998000000003</v>
      </c>
      <c r="AE137" s="30">
        <v>26.34</v>
      </c>
      <c r="AF137" s="30">
        <v>31.040001</v>
      </c>
      <c r="AG137" s="30">
        <v>22.780000999999999</v>
      </c>
      <c r="AH137" s="30">
        <v>31.58</v>
      </c>
      <c r="AI137" s="30">
        <v>29.370000999999998</v>
      </c>
      <c r="AJ137" s="30">
        <v>25.120000999999998</v>
      </c>
      <c r="AK137" s="30">
        <v>16.129999000000002</v>
      </c>
      <c r="AL137" s="30">
        <v>40.770000000000003</v>
      </c>
      <c r="AM137" s="30">
        <v>41.150002000000001</v>
      </c>
      <c r="AN137" s="30">
        <v>28.26</v>
      </c>
      <c r="AO137" s="30">
        <v>23.620000999999998</v>
      </c>
      <c r="AP137" s="30">
        <v>26.690000999999999</v>
      </c>
      <c r="AQ137" s="30">
        <v>36.349997999999999</v>
      </c>
      <c r="AR137" s="30">
        <v>27.940000999999999</v>
      </c>
      <c r="AS137" s="30">
        <v>26.02</v>
      </c>
      <c r="AT137" s="30">
        <v>28.450001</v>
      </c>
      <c r="AU137" s="30">
        <v>46.099997999999999</v>
      </c>
      <c r="AV137" s="30">
        <v>37.720001000000003</v>
      </c>
      <c r="AW137" s="30">
        <v>26.01</v>
      </c>
      <c r="AX137" s="30">
        <v>39.159999999999997</v>
      </c>
      <c r="AY137" s="30">
        <v>16.16</v>
      </c>
      <c r="AZ137" s="30">
        <v>15.24</v>
      </c>
      <c r="BA137" s="30">
        <v>33.409999999999997</v>
      </c>
      <c r="BB137" s="30">
        <v>31.4</v>
      </c>
      <c r="BC137" s="30">
        <v>21.17</v>
      </c>
      <c r="BD137" s="30">
        <v>21.18</v>
      </c>
      <c r="BE137" s="30">
        <v>19.049999</v>
      </c>
      <c r="BF137" s="30">
        <v>21.42</v>
      </c>
      <c r="BG137" s="30">
        <v>28.1</v>
      </c>
      <c r="BH137" s="30">
        <v>16.690000999999999</v>
      </c>
      <c r="BI137" s="30">
        <v>15.43</v>
      </c>
      <c r="BJ137" s="30">
        <v>18.719999000000001</v>
      </c>
      <c r="BK137" s="30">
        <v>15.72</v>
      </c>
      <c r="BL137" s="30">
        <v>14.11</v>
      </c>
      <c r="BM137" s="30">
        <v>6.8499999000000003</v>
      </c>
      <c r="BN137" s="30">
        <v>9.9700003000000006</v>
      </c>
      <c r="BO137" s="30">
        <v>20.67</v>
      </c>
      <c r="BQ137" s="20">
        <f t="shared" si="4"/>
        <v>28.096600044000017</v>
      </c>
      <c r="BR137" s="20">
        <f t="shared" si="5"/>
        <v>7.0241500110000041</v>
      </c>
    </row>
    <row r="138" spans="1:70" x14ac:dyDescent="0.25">
      <c r="A138" s="14" t="s">
        <v>135</v>
      </c>
      <c r="B138" s="30">
        <v>12085.29</v>
      </c>
      <c r="C138" s="30">
        <v>11232.67</v>
      </c>
      <c r="D138" s="30">
        <v>11635.44</v>
      </c>
      <c r="E138" s="30">
        <v>11391.03</v>
      </c>
      <c r="F138" s="30">
        <v>11439.04</v>
      </c>
      <c r="G138" s="30">
        <v>13508.45</v>
      </c>
      <c r="H138" s="30">
        <v>13530.09</v>
      </c>
      <c r="I138" s="30">
        <v>12252.91</v>
      </c>
      <c r="J138" s="30">
        <v>14308.56</v>
      </c>
      <c r="K138" s="30">
        <v>11804.36</v>
      </c>
      <c r="L138" s="30">
        <v>12057.51</v>
      </c>
      <c r="M138" s="30">
        <v>13302.71</v>
      </c>
      <c r="N138" s="30">
        <v>12136.35</v>
      </c>
      <c r="O138" s="30">
        <v>12598.71</v>
      </c>
      <c r="P138" s="30">
        <v>12556.3</v>
      </c>
      <c r="Q138" s="30">
        <v>14872.41</v>
      </c>
      <c r="R138" s="30">
        <v>13839.86</v>
      </c>
      <c r="S138" s="30">
        <v>13976.54</v>
      </c>
      <c r="T138" s="30">
        <v>11565.99</v>
      </c>
      <c r="U138" s="30">
        <v>12783.72</v>
      </c>
      <c r="V138" s="30">
        <v>13581.73</v>
      </c>
      <c r="W138" s="30">
        <v>14180.99</v>
      </c>
      <c r="X138" s="30">
        <v>12671.11</v>
      </c>
      <c r="Y138" s="30">
        <v>13163.1</v>
      </c>
      <c r="Z138" s="30">
        <v>13779.38</v>
      </c>
      <c r="AA138" s="30">
        <v>13499.26</v>
      </c>
      <c r="AB138" s="30">
        <v>13270.49</v>
      </c>
      <c r="AC138" s="30">
        <v>12454.46</v>
      </c>
      <c r="AD138" s="30">
        <v>14495.84</v>
      </c>
      <c r="AE138" s="30">
        <v>12850.99</v>
      </c>
      <c r="AF138" s="30">
        <v>13868.78</v>
      </c>
      <c r="AG138" s="30">
        <v>13531.58</v>
      </c>
      <c r="AH138" s="30">
        <v>14510.34</v>
      </c>
      <c r="AI138" s="30">
        <v>12749.2</v>
      </c>
      <c r="AJ138" s="30">
        <v>13332.89</v>
      </c>
      <c r="AK138" s="30">
        <v>12501.26</v>
      </c>
      <c r="AL138" s="30">
        <v>13455.42</v>
      </c>
      <c r="AM138" s="30">
        <v>14831.63</v>
      </c>
      <c r="AN138" s="30">
        <v>13691.13</v>
      </c>
      <c r="AO138" s="30">
        <v>15116.47</v>
      </c>
      <c r="AP138" s="30">
        <v>13691.56</v>
      </c>
      <c r="AQ138" s="30">
        <v>11760.15</v>
      </c>
      <c r="AR138" s="30">
        <v>11921.66</v>
      </c>
      <c r="AS138" s="30">
        <v>13532.43</v>
      </c>
      <c r="AT138" s="30">
        <v>13726.49</v>
      </c>
      <c r="AU138" s="30">
        <v>14026.92</v>
      </c>
      <c r="AV138" s="30">
        <v>13079.45</v>
      </c>
      <c r="AW138" s="30">
        <v>13068.25</v>
      </c>
      <c r="AX138" s="30">
        <v>13986.95</v>
      </c>
      <c r="AY138" s="30">
        <v>13923.35</v>
      </c>
      <c r="AZ138" s="30">
        <v>13103.45</v>
      </c>
      <c r="BA138" s="30">
        <v>12163.29</v>
      </c>
      <c r="BB138" s="30">
        <v>12343.54</v>
      </c>
      <c r="BC138" s="30">
        <v>13014.74</v>
      </c>
      <c r="BD138" s="30">
        <v>12525.31</v>
      </c>
      <c r="BE138" s="30">
        <v>14082.29</v>
      </c>
      <c r="BF138" s="30">
        <v>12737.75</v>
      </c>
      <c r="BG138" s="30">
        <v>12929.78</v>
      </c>
      <c r="BH138" s="30">
        <v>13465.12</v>
      </c>
      <c r="BI138" s="30">
        <v>12008.13</v>
      </c>
      <c r="BJ138" s="30">
        <v>11781.48</v>
      </c>
      <c r="BK138" s="30">
        <v>12050.73</v>
      </c>
      <c r="BL138" s="30">
        <v>12366.38</v>
      </c>
      <c r="BM138" s="30">
        <v>13410.77</v>
      </c>
      <c r="BN138" s="30">
        <v>12951.57</v>
      </c>
      <c r="BO138" s="30">
        <v>12269.2</v>
      </c>
      <c r="BQ138" s="20">
        <f t="shared" si="4"/>
        <v>13192.457999999995</v>
      </c>
      <c r="BR138" s="20">
        <f t="shared" si="5"/>
        <v>3298.1144999999988</v>
      </c>
    </row>
    <row r="139" spans="1:70" x14ac:dyDescent="0.25">
      <c r="A139" s="14" t="s">
        <v>136</v>
      </c>
      <c r="B139" s="30">
        <v>564.44000000000005</v>
      </c>
      <c r="C139" s="30">
        <v>646.76000999999997</v>
      </c>
      <c r="D139" s="30">
        <v>722.46001999999999</v>
      </c>
      <c r="E139" s="30">
        <v>414.76999000000001</v>
      </c>
      <c r="F139" s="30">
        <v>431.85001</v>
      </c>
      <c r="G139" s="30">
        <v>341.17000999999999</v>
      </c>
      <c r="H139" s="30">
        <v>520.29998999999998</v>
      </c>
      <c r="I139" s="30">
        <v>627.96001999999999</v>
      </c>
      <c r="J139" s="30">
        <v>536.85999000000004</v>
      </c>
      <c r="K139" s="30">
        <v>409.26999000000001</v>
      </c>
      <c r="L139" s="30">
        <v>482.60998999999998</v>
      </c>
      <c r="M139" s="30">
        <v>662.69</v>
      </c>
      <c r="N139" s="30">
        <v>531.80999999999995</v>
      </c>
      <c r="O139" s="30">
        <v>452.73000999999999</v>
      </c>
      <c r="P139" s="30">
        <v>679.54998999999998</v>
      </c>
      <c r="Q139" s="30">
        <v>593.15997000000004</v>
      </c>
      <c r="R139" s="30">
        <v>617.78003000000001</v>
      </c>
      <c r="S139" s="30">
        <v>371.19</v>
      </c>
      <c r="T139" s="30">
        <v>520.09997999999996</v>
      </c>
      <c r="U139" s="30">
        <v>554.38</v>
      </c>
      <c r="V139" s="30">
        <v>540.07001000000002</v>
      </c>
      <c r="W139" s="30">
        <v>432.75</v>
      </c>
      <c r="X139" s="30">
        <v>645.64000999999996</v>
      </c>
      <c r="Y139" s="30">
        <v>697.71001999999999</v>
      </c>
      <c r="Z139" s="30">
        <v>467.73998999999998</v>
      </c>
      <c r="AA139" s="30">
        <v>696.67998999999998</v>
      </c>
      <c r="AB139" s="30">
        <v>525.35999000000004</v>
      </c>
      <c r="AC139" s="30">
        <v>534.08001999999999</v>
      </c>
      <c r="AD139" s="30">
        <v>477.04001</v>
      </c>
      <c r="AE139" s="30">
        <v>342.48998999999998</v>
      </c>
      <c r="AF139" s="30">
        <v>694.71001999999999</v>
      </c>
      <c r="AG139" s="30">
        <v>753.53003000000001</v>
      </c>
      <c r="AH139" s="30">
        <v>666.40002000000004</v>
      </c>
      <c r="AI139" s="30">
        <v>699.34997999999996</v>
      </c>
      <c r="AJ139" s="30">
        <v>693.82001000000002</v>
      </c>
      <c r="AK139" s="30">
        <v>745.97997999999995</v>
      </c>
      <c r="AL139" s="30">
        <v>719.81</v>
      </c>
      <c r="AM139" s="30">
        <v>591.30999999999995</v>
      </c>
      <c r="AN139" s="30">
        <v>771.31</v>
      </c>
      <c r="AO139" s="30">
        <v>824.10999000000004</v>
      </c>
      <c r="AP139" s="30">
        <v>555.21996999999999</v>
      </c>
      <c r="AQ139" s="30">
        <v>763.19</v>
      </c>
      <c r="AR139" s="30">
        <v>434.82999000000001</v>
      </c>
      <c r="AS139" s="30">
        <v>534.02002000000005</v>
      </c>
      <c r="AT139" s="30">
        <v>681.27002000000005</v>
      </c>
      <c r="AU139" s="30">
        <v>739.52002000000005</v>
      </c>
      <c r="AV139" s="30">
        <v>731.77002000000005</v>
      </c>
      <c r="AW139" s="30">
        <v>604.59002999999996</v>
      </c>
      <c r="AX139" s="30">
        <v>710.53998000000001</v>
      </c>
      <c r="AY139" s="30">
        <v>531.09002999999996</v>
      </c>
      <c r="AZ139" s="30">
        <v>418.70001000000002</v>
      </c>
      <c r="BA139" s="30">
        <v>520.51000999999997</v>
      </c>
      <c r="BB139" s="30">
        <v>656.79998999999998</v>
      </c>
      <c r="BC139" s="30">
        <v>762.70001000000002</v>
      </c>
      <c r="BD139" s="30">
        <v>637.04998999999998</v>
      </c>
      <c r="BE139" s="30">
        <v>704.53998000000001</v>
      </c>
      <c r="BF139" s="30">
        <v>519.98999000000003</v>
      </c>
      <c r="BG139" s="30">
        <v>468.87</v>
      </c>
      <c r="BH139" s="30">
        <v>480.82999000000001</v>
      </c>
      <c r="BI139" s="30">
        <v>645.64000999999996</v>
      </c>
      <c r="BJ139" s="30">
        <v>856.16998000000001</v>
      </c>
      <c r="BK139" s="30">
        <v>578.94000000000005</v>
      </c>
      <c r="BL139" s="30">
        <v>699.16998000000001</v>
      </c>
      <c r="BM139" s="30">
        <v>729.95001000000002</v>
      </c>
      <c r="BN139" s="30">
        <v>626.82001000000002</v>
      </c>
      <c r="BO139" s="30">
        <v>668.46996999999999</v>
      </c>
      <c r="BQ139" s="20">
        <f t="shared" si="4"/>
        <v>616.89060159999974</v>
      </c>
      <c r="BR139" s="20">
        <f t="shared" si="5"/>
        <v>154.22265039999994</v>
      </c>
    </row>
    <row r="140" spans="1:70" x14ac:dyDescent="0.25">
      <c r="A140" s="14" t="s">
        <v>137</v>
      </c>
      <c r="B140" s="30">
        <v>8635.9199000000008</v>
      </c>
      <c r="C140" s="30">
        <v>8380.1103999999996</v>
      </c>
      <c r="D140" s="30">
        <v>9564.1797000000006</v>
      </c>
      <c r="E140" s="30">
        <v>9674.6699000000008</v>
      </c>
      <c r="F140" s="30">
        <v>9936.6396000000004</v>
      </c>
      <c r="G140" s="30">
        <v>8907.7099999999991</v>
      </c>
      <c r="H140" s="30">
        <v>9580.1396000000004</v>
      </c>
      <c r="I140" s="30">
        <v>9535.4696999999996</v>
      </c>
      <c r="J140" s="30">
        <v>9780.4902000000002</v>
      </c>
      <c r="K140" s="30">
        <v>8360.2001999999993</v>
      </c>
      <c r="L140" s="30">
        <v>9182.6396000000004</v>
      </c>
      <c r="M140" s="30">
        <v>7950.5600999999997</v>
      </c>
      <c r="N140" s="30">
        <v>8789.7196999999996</v>
      </c>
      <c r="O140" s="30">
        <v>8394.7803000000004</v>
      </c>
      <c r="P140" s="30">
        <v>10191.129999999999</v>
      </c>
      <c r="Q140" s="30">
        <v>10415.36</v>
      </c>
      <c r="R140" s="30">
        <v>9463.5195000000003</v>
      </c>
      <c r="S140" s="30">
        <v>9839.8701000000001</v>
      </c>
      <c r="T140" s="30">
        <v>9393.1699000000008</v>
      </c>
      <c r="U140" s="30">
        <v>8962.4403999999995</v>
      </c>
      <c r="V140" s="30">
        <v>9241.7803000000004</v>
      </c>
      <c r="W140" s="30">
        <v>9299.8701000000001</v>
      </c>
      <c r="X140" s="30">
        <v>9328.8701000000001</v>
      </c>
      <c r="Y140" s="30">
        <v>8914.7998000000007</v>
      </c>
      <c r="Z140" s="30">
        <v>9456.8202999999994</v>
      </c>
      <c r="AA140" s="30">
        <v>9104.75</v>
      </c>
      <c r="AB140" s="30">
        <v>9193.4102000000003</v>
      </c>
      <c r="AC140" s="30">
        <v>9052.1602000000003</v>
      </c>
      <c r="AD140" s="30">
        <v>9393.4599999999991</v>
      </c>
      <c r="AE140" s="30">
        <v>9297.1903999999995</v>
      </c>
      <c r="AF140" s="30">
        <v>9221.7402000000002</v>
      </c>
      <c r="AG140" s="30">
        <v>10005.290000000001</v>
      </c>
      <c r="AH140" s="30">
        <v>9318.4696999999996</v>
      </c>
      <c r="AI140" s="30">
        <v>9470.8096000000005</v>
      </c>
      <c r="AJ140" s="30">
        <v>8959.3096000000005</v>
      </c>
      <c r="AK140" s="30">
        <v>9134.9199000000008</v>
      </c>
      <c r="AL140" s="30">
        <v>9131.6903999999995</v>
      </c>
      <c r="AM140" s="30">
        <v>9958.4199000000008</v>
      </c>
      <c r="AN140" s="30">
        <v>10212.23</v>
      </c>
      <c r="AO140" s="30">
        <v>9831.3096000000005</v>
      </c>
      <c r="AP140" s="30">
        <v>8949.9696999999996</v>
      </c>
      <c r="AQ140" s="30">
        <v>8204.9501999999993</v>
      </c>
      <c r="AR140" s="30">
        <v>8123.2997999999998</v>
      </c>
      <c r="AS140" s="30">
        <v>9413.6103999999996</v>
      </c>
      <c r="AT140" s="30">
        <v>9235.0702999999994</v>
      </c>
      <c r="AU140" s="30">
        <v>9505.7597999999998</v>
      </c>
      <c r="AV140" s="30">
        <v>8824.1699000000008</v>
      </c>
      <c r="AW140" s="30">
        <v>8467.9696999999996</v>
      </c>
      <c r="AX140" s="30">
        <v>10025.43</v>
      </c>
      <c r="AY140" s="30">
        <v>8301.3701000000001</v>
      </c>
      <c r="AZ140" s="30">
        <v>8279.5097999999998</v>
      </c>
      <c r="BA140" s="30">
        <v>8314</v>
      </c>
      <c r="BB140" s="30">
        <v>8671.7900000000009</v>
      </c>
      <c r="BC140" s="30">
        <v>8976.2304999999997</v>
      </c>
      <c r="BD140" s="30">
        <v>8031.3198000000002</v>
      </c>
      <c r="BE140" s="30">
        <v>8245.5400000000009</v>
      </c>
      <c r="BF140" s="30">
        <v>8358.2695000000003</v>
      </c>
      <c r="BG140" s="30">
        <v>8313.75</v>
      </c>
      <c r="BH140" s="30">
        <v>8246.4297000000006</v>
      </c>
      <c r="BI140" s="30">
        <v>7711.5097999999998</v>
      </c>
      <c r="BJ140" s="30">
        <v>8665.1298999999999</v>
      </c>
      <c r="BK140" s="30">
        <v>8624.5</v>
      </c>
      <c r="BL140" s="30">
        <v>10219.379999999999</v>
      </c>
      <c r="BM140" s="30">
        <v>7713.5497999999998</v>
      </c>
      <c r="BN140" s="30">
        <v>9147.8300999999992</v>
      </c>
      <c r="BO140" s="30">
        <v>9497.7304999999997</v>
      </c>
      <c r="BQ140" s="20">
        <f t="shared" si="4"/>
        <v>9025.0873899999988</v>
      </c>
      <c r="BR140" s="20">
        <f t="shared" si="5"/>
        <v>2256.2718474999997</v>
      </c>
    </row>
    <row r="141" spans="1:70" x14ac:dyDescent="0.25">
      <c r="A141" s="14" t="s">
        <v>138</v>
      </c>
      <c r="B141" s="30">
        <v>9028.4199000000008</v>
      </c>
      <c r="C141" s="30">
        <v>8296.4199000000008</v>
      </c>
      <c r="D141" s="30">
        <v>8934.0596000000005</v>
      </c>
      <c r="E141" s="30">
        <v>9082.2900000000009</v>
      </c>
      <c r="F141" s="30">
        <v>8704.4004000000004</v>
      </c>
      <c r="G141" s="30">
        <v>8155.1698999999999</v>
      </c>
      <c r="H141" s="30">
        <v>8610.1699000000008</v>
      </c>
      <c r="I141" s="30">
        <v>9247.3202999999994</v>
      </c>
      <c r="J141" s="30">
        <v>8869.5800999999992</v>
      </c>
      <c r="K141" s="30">
        <v>8820.4501999999993</v>
      </c>
      <c r="L141" s="30">
        <v>9809.0596000000005</v>
      </c>
      <c r="M141" s="30">
        <v>9181.4004000000004</v>
      </c>
      <c r="N141" s="30">
        <v>9807.9297000000006</v>
      </c>
      <c r="O141" s="30">
        <v>9455.9501999999993</v>
      </c>
      <c r="P141" s="30">
        <v>9775.6103999999996</v>
      </c>
      <c r="Q141" s="30">
        <v>9914.5897999999997</v>
      </c>
      <c r="R141" s="30">
        <v>9270.0800999999992</v>
      </c>
      <c r="S141" s="30">
        <v>9206.7099999999991</v>
      </c>
      <c r="T141" s="30">
        <v>9712.4501999999993</v>
      </c>
      <c r="U141" s="30">
        <v>9499.1797000000006</v>
      </c>
      <c r="V141" s="30">
        <v>9740.8896000000004</v>
      </c>
      <c r="W141" s="30">
        <v>9760.0400000000009</v>
      </c>
      <c r="X141" s="30">
        <v>9537.1103999999996</v>
      </c>
      <c r="Y141" s="30">
        <v>9261.4004000000004</v>
      </c>
      <c r="Z141" s="30">
        <v>9541.75</v>
      </c>
      <c r="AA141" s="30">
        <v>8938.9199000000008</v>
      </c>
      <c r="AB141" s="30">
        <v>9167.25</v>
      </c>
      <c r="AC141" s="30">
        <v>9394.7001999999993</v>
      </c>
      <c r="AD141" s="30">
        <v>10054.41</v>
      </c>
      <c r="AE141" s="30">
        <v>9829.3096000000005</v>
      </c>
      <c r="AF141" s="30">
        <v>10728.76</v>
      </c>
      <c r="AG141" s="30">
        <v>9860.0498000000007</v>
      </c>
      <c r="AH141" s="30">
        <v>10046.02</v>
      </c>
      <c r="AI141" s="30">
        <v>9681.1103999999996</v>
      </c>
      <c r="AJ141" s="30">
        <v>9468.5195000000003</v>
      </c>
      <c r="AK141" s="30">
        <v>9567.3202999999994</v>
      </c>
      <c r="AL141" s="30">
        <v>9360.7998000000007</v>
      </c>
      <c r="AM141" s="30">
        <v>9640.3603999999996</v>
      </c>
      <c r="AN141" s="30">
        <v>9046.6201000000001</v>
      </c>
      <c r="AO141" s="30">
        <v>9151.5195000000003</v>
      </c>
      <c r="AP141" s="30">
        <v>9935.7402000000002</v>
      </c>
      <c r="AQ141" s="30">
        <v>10050.5</v>
      </c>
      <c r="AR141" s="30">
        <v>8389.3896000000004</v>
      </c>
      <c r="AS141" s="30">
        <v>8814.9599999999991</v>
      </c>
      <c r="AT141" s="30">
        <v>9149.5400000000009</v>
      </c>
      <c r="AU141" s="30">
        <v>9622.0702999999994</v>
      </c>
      <c r="AV141" s="30">
        <v>9216.5097999999998</v>
      </c>
      <c r="AW141" s="30">
        <v>9575.4501999999993</v>
      </c>
      <c r="AX141" s="30">
        <v>9975.5702999999994</v>
      </c>
      <c r="AY141" s="30">
        <v>9489.5</v>
      </c>
      <c r="AZ141" s="30">
        <v>8143.02</v>
      </c>
      <c r="BA141" s="30">
        <v>8787.6298999999999</v>
      </c>
      <c r="BB141" s="30">
        <v>9518.9599999999991</v>
      </c>
      <c r="BC141" s="30">
        <v>8825.2304999999997</v>
      </c>
      <c r="BD141" s="30">
        <v>9204.3603999999996</v>
      </c>
      <c r="BE141" s="30">
        <v>9521.0498000000007</v>
      </c>
      <c r="BF141" s="30">
        <v>9138.5897999999997</v>
      </c>
      <c r="BG141" s="30">
        <v>9238.5498000000007</v>
      </c>
      <c r="BH141" s="30">
        <v>8413.2402000000002</v>
      </c>
      <c r="BI141" s="30">
        <v>9150.7900000000009</v>
      </c>
      <c r="BJ141" s="30">
        <v>9690.6201000000001</v>
      </c>
      <c r="BK141" s="30">
        <v>9483.5195000000003</v>
      </c>
      <c r="BL141" s="30">
        <v>9774.4501999999993</v>
      </c>
      <c r="BM141" s="30">
        <v>9196.8798999999999</v>
      </c>
      <c r="BN141" s="30">
        <v>8003.98</v>
      </c>
      <c r="BO141" s="30">
        <v>9697.0303000000004</v>
      </c>
      <c r="BQ141" s="20">
        <f t="shared" si="4"/>
        <v>9389.4482140000018</v>
      </c>
      <c r="BR141" s="20">
        <f t="shared" si="5"/>
        <v>2347.3620535000005</v>
      </c>
    </row>
    <row r="142" spans="1:70" x14ac:dyDescent="0.25">
      <c r="A142" s="14" t="s">
        <v>139</v>
      </c>
      <c r="B142" s="30">
        <v>2933.6399000000001</v>
      </c>
      <c r="C142" s="30">
        <v>3054.9198999999999</v>
      </c>
      <c r="D142" s="30">
        <v>2983.0700999999999</v>
      </c>
      <c r="E142" s="30">
        <v>2713.3</v>
      </c>
      <c r="F142" s="30">
        <v>3004.48</v>
      </c>
      <c r="G142" s="30">
        <v>2386.1799000000001</v>
      </c>
      <c r="H142" s="30">
        <v>3116.05</v>
      </c>
      <c r="I142" s="30">
        <v>3798.1100999999999</v>
      </c>
      <c r="J142" s="30">
        <v>3211.21</v>
      </c>
      <c r="K142" s="30">
        <v>2700.1599000000001</v>
      </c>
      <c r="L142" s="30">
        <v>2210.21</v>
      </c>
      <c r="M142" s="30">
        <v>2605.1001000000001</v>
      </c>
      <c r="N142" s="30">
        <v>2687.78</v>
      </c>
      <c r="O142" s="30">
        <v>2252.3600999999999</v>
      </c>
      <c r="P142" s="30">
        <v>3256.02</v>
      </c>
      <c r="Q142" s="30">
        <v>2385.73</v>
      </c>
      <c r="R142" s="30">
        <v>3334.71</v>
      </c>
      <c r="S142" s="30">
        <v>2768.21</v>
      </c>
      <c r="T142" s="30">
        <v>2928.8798999999999</v>
      </c>
      <c r="U142" s="30">
        <v>2639.6399000000001</v>
      </c>
      <c r="V142" s="30">
        <v>2613.8899000000001</v>
      </c>
      <c r="W142" s="30">
        <v>2637.0900999999999</v>
      </c>
      <c r="X142" s="30">
        <v>2740.96</v>
      </c>
      <c r="Y142" s="30">
        <v>3069.21</v>
      </c>
      <c r="Z142" s="30">
        <v>2457.6799000000001</v>
      </c>
      <c r="AA142" s="30">
        <v>2717.78</v>
      </c>
      <c r="AB142" s="30">
        <v>2698.28</v>
      </c>
      <c r="AC142" s="30">
        <v>2346.8798999999999</v>
      </c>
      <c r="AD142" s="30">
        <v>2979.3899000000001</v>
      </c>
      <c r="AE142" s="30">
        <v>2298.3101000000001</v>
      </c>
      <c r="AF142" s="30">
        <v>2327.73</v>
      </c>
      <c r="AG142" s="30">
        <v>2588.52</v>
      </c>
      <c r="AH142" s="30">
        <v>2588.71</v>
      </c>
      <c r="AI142" s="30">
        <v>2223.3701000000001</v>
      </c>
      <c r="AJ142" s="30">
        <v>2390.9099000000001</v>
      </c>
      <c r="AK142" s="30">
        <v>2962.8600999999999</v>
      </c>
      <c r="AL142" s="30">
        <v>3025.0700999999999</v>
      </c>
      <c r="AM142" s="30">
        <v>2265.3101000000001</v>
      </c>
      <c r="AN142" s="30">
        <v>2160.9398999999999</v>
      </c>
      <c r="AO142" s="30">
        <v>2823.3501000000001</v>
      </c>
      <c r="AP142" s="30">
        <v>3541.75</v>
      </c>
      <c r="AQ142" s="30">
        <v>2451.5</v>
      </c>
      <c r="AR142" s="30">
        <v>2706.8600999999999</v>
      </c>
      <c r="AS142" s="30">
        <v>2556.1999999999998</v>
      </c>
      <c r="AT142" s="30">
        <v>2952.9398999999999</v>
      </c>
      <c r="AU142" s="30">
        <v>3143.98</v>
      </c>
      <c r="AV142" s="30">
        <v>2690.95</v>
      </c>
      <c r="AW142" s="30">
        <v>3169.1599000000001</v>
      </c>
      <c r="AX142" s="30">
        <v>3188.46</v>
      </c>
      <c r="AY142" s="30">
        <v>2287.8701000000001</v>
      </c>
      <c r="AZ142" s="30">
        <v>2243.48</v>
      </c>
      <c r="BA142" s="30">
        <v>2891.47</v>
      </c>
      <c r="BB142" s="30">
        <v>2900.28</v>
      </c>
      <c r="BC142" s="30">
        <v>2022.65</v>
      </c>
      <c r="BD142" s="30">
        <v>2719.6001000000001</v>
      </c>
      <c r="BE142" s="30">
        <v>2831.0700999999999</v>
      </c>
      <c r="BF142" s="30">
        <v>2412.3400999999999</v>
      </c>
      <c r="BG142" s="30">
        <v>2405.1999999999998</v>
      </c>
      <c r="BH142" s="30">
        <v>2537.9198999999999</v>
      </c>
      <c r="BI142" s="30">
        <v>3452.1100999999999</v>
      </c>
      <c r="BJ142" s="30">
        <v>2714.1298999999999</v>
      </c>
      <c r="BK142" s="30">
        <v>2995.3101000000001</v>
      </c>
      <c r="BL142" s="30">
        <v>2835.47</v>
      </c>
      <c r="BM142" s="30">
        <v>3112.3701000000001</v>
      </c>
      <c r="BN142" s="30">
        <v>2662.1698999999999</v>
      </c>
      <c r="BO142" s="30">
        <v>3163.01</v>
      </c>
      <c r="BQ142" s="20">
        <f t="shared" si="4"/>
        <v>2723.5186039999994</v>
      </c>
      <c r="BR142" s="20">
        <f t="shared" si="5"/>
        <v>680.87965099999985</v>
      </c>
    </row>
    <row r="143" spans="1:70" x14ac:dyDescent="0.25">
      <c r="A143" s="14" t="s">
        <v>140</v>
      </c>
      <c r="B143" s="30">
        <v>10902.64</v>
      </c>
      <c r="C143" s="30">
        <v>10926.82</v>
      </c>
      <c r="D143" s="30">
        <v>11221.85</v>
      </c>
      <c r="E143" s="30">
        <v>9950.8798999999999</v>
      </c>
      <c r="F143" s="30">
        <v>9465.3300999999992</v>
      </c>
      <c r="G143" s="30">
        <v>9428.5303000000004</v>
      </c>
      <c r="H143" s="30">
        <v>10500.16</v>
      </c>
      <c r="I143" s="30">
        <v>8921.5195000000003</v>
      </c>
      <c r="J143" s="30">
        <v>9802.2695000000003</v>
      </c>
      <c r="K143" s="30">
        <v>11181.94</v>
      </c>
      <c r="L143" s="30">
        <v>9472.7196999999996</v>
      </c>
      <c r="M143" s="30">
        <v>10797.75</v>
      </c>
      <c r="N143" s="30">
        <v>11124.76</v>
      </c>
      <c r="O143" s="30">
        <v>11271.13</v>
      </c>
      <c r="P143" s="30">
        <v>11766.76</v>
      </c>
      <c r="Q143" s="30">
        <v>9566.2196999999996</v>
      </c>
      <c r="R143" s="30">
        <v>11587.05</v>
      </c>
      <c r="S143" s="30">
        <v>9597.9403999999995</v>
      </c>
      <c r="T143" s="30">
        <v>9100.6504000000004</v>
      </c>
      <c r="U143" s="30">
        <v>10487.17</v>
      </c>
      <c r="V143" s="30">
        <v>10831.41</v>
      </c>
      <c r="W143" s="30">
        <v>12014.7</v>
      </c>
      <c r="X143" s="30">
        <v>10305.75</v>
      </c>
      <c r="Y143" s="30">
        <v>10191.1</v>
      </c>
      <c r="Z143" s="30">
        <v>13876.54</v>
      </c>
      <c r="AA143" s="30">
        <v>11401.96</v>
      </c>
      <c r="AB143" s="30">
        <v>12744.69</v>
      </c>
      <c r="AC143" s="30">
        <v>11805.33</v>
      </c>
      <c r="AD143" s="30">
        <v>11776.22</v>
      </c>
      <c r="AE143" s="30">
        <v>10308.48</v>
      </c>
      <c r="AF143" s="30">
        <v>10452.44</v>
      </c>
      <c r="AG143" s="30">
        <v>10326.02</v>
      </c>
      <c r="AH143" s="30">
        <v>10395.040000000001</v>
      </c>
      <c r="AI143" s="30">
        <v>9795.8300999999992</v>
      </c>
      <c r="AJ143" s="30">
        <v>11376.12</v>
      </c>
      <c r="AK143" s="30">
        <v>10171.06</v>
      </c>
      <c r="AL143" s="30">
        <v>12772.72</v>
      </c>
      <c r="AM143" s="30">
        <v>10717.09</v>
      </c>
      <c r="AN143" s="30">
        <v>10967.33</v>
      </c>
      <c r="AO143" s="30">
        <v>10146.719999999999</v>
      </c>
      <c r="AP143" s="30">
        <v>9916.3397999999997</v>
      </c>
      <c r="AQ143" s="30">
        <v>11213.91</v>
      </c>
      <c r="AR143" s="30">
        <v>10443.950000000001</v>
      </c>
      <c r="AS143" s="30">
        <v>10605.05</v>
      </c>
      <c r="AT143" s="30">
        <v>10220.969999999999</v>
      </c>
      <c r="AU143" s="30">
        <v>11075.15</v>
      </c>
      <c r="AV143" s="30">
        <v>10579.83</v>
      </c>
      <c r="AW143" s="30">
        <v>10282.52</v>
      </c>
      <c r="AX143" s="30">
        <v>11130.85</v>
      </c>
      <c r="AY143" s="30">
        <v>9409.0702999999994</v>
      </c>
      <c r="AZ143" s="30">
        <v>9853.7900000000009</v>
      </c>
      <c r="BA143" s="30">
        <v>9574.1797000000006</v>
      </c>
      <c r="BB143" s="30">
        <v>10441.4</v>
      </c>
      <c r="BC143" s="30">
        <v>9903.9501999999993</v>
      </c>
      <c r="BD143" s="30">
        <v>9566.5498000000007</v>
      </c>
      <c r="BE143" s="30">
        <v>10288.42</v>
      </c>
      <c r="BF143" s="30">
        <v>9237.8202999999994</v>
      </c>
      <c r="BG143" s="30">
        <v>10320.68</v>
      </c>
      <c r="BH143" s="30">
        <v>9982.6602000000003</v>
      </c>
      <c r="BI143" s="30">
        <v>10074.49</v>
      </c>
      <c r="BJ143" s="30">
        <v>11212.01</v>
      </c>
      <c r="BK143" s="30">
        <v>9355.6602000000003</v>
      </c>
      <c r="BL143" s="30">
        <v>9256.7900000000009</v>
      </c>
      <c r="BM143" s="30">
        <v>11372.87</v>
      </c>
      <c r="BN143" s="30">
        <v>11597.64</v>
      </c>
      <c r="BO143" s="30">
        <v>9789.5897999999997</v>
      </c>
      <c r="BQ143" s="20">
        <f t="shared" si="4"/>
        <v>10597.110024</v>
      </c>
      <c r="BR143" s="20">
        <f t="shared" si="5"/>
        <v>2649.2775059999999</v>
      </c>
    </row>
    <row r="144" spans="1:70" x14ac:dyDescent="0.25">
      <c r="A144" s="14" t="s">
        <v>141</v>
      </c>
      <c r="B144" s="30">
        <v>0.17</v>
      </c>
      <c r="C144" s="30">
        <v>0.14000000000000001</v>
      </c>
      <c r="D144" s="30">
        <v>0.44</v>
      </c>
      <c r="E144" s="30">
        <v>0.72000003000000001</v>
      </c>
      <c r="F144" s="30">
        <v>0.28000000000000003</v>
      </c>
      <c r="G144" s="30">
        <v>0.16</v>
      </c>
      <c r="H144" s="30">
        <v>0.34999998999999998</v>
      </c>
      <c r="I144" s="30">
        <v>1.24</v>
      </c>
      <c r="J144" s="30">
        <v>0.23</v>
      </c>
      <c r="K144" s="30">
        <v>0.27000001000000001</v>
      </c>
      <c r="L144" s="30">
        <v>1.9999999599999999E-2</v>
      </c>
      <c r="M144" s="30">
        <v>7.9999998200000005E-2</v>
      </c>
      <c r="N144" s="30">
        <v>0.28999998999999999</v>
      </c>
      <c r="O144" s="30">
        <v>9.0000003600000003E-2</v>
      </c>
      <c r="P144" s="30">
        <v>0.28000000000000003</v>
      </c>
      <c r="Q144" s="30">
        <v>0.13</v>
      </c>
      <c r="R144" s="30">
        <v>0.69</v>
      </c>
      <c r="S144" s="30">
        <v>0.2</v>
      </c>
      <c r="T144" s="30">
        <v>9.0000003600000003E-2</v>
      </c>
      <c r="U144" s="30">
        <v>0.11</v>
      </c>
      <c r="V144" s="30">
        <v>0.11</v>
      </c>
      <c r="W144" s="30">
        <v>3.9999999100000003E-2</v>
      </c>
      <c r="X144" s="30">
        <v>1.9999999599999999E-2</v>
      </c>
      <c r="Y144" s="30">
        <v>5.0000000699999998E-2</v>
      </c>
      <c r="Z144" s="30">
        <v>1.9999999599999999E-2</v>
      </c>
      <c r="AA144" s="30">
        <v>5.0000000699999998E-2</v>
      </c>
      <c r="AB144" s="30">
        <v>9.9999997799999994E-3</v>
      </c>
      <c r="AC144" s="30">
        <v>0.15000000999999999</v>
      </c>
      <c r="AD144" s="30">
        <v>1.9999999599999999E-2</v>
      </c>
      <c r="AE144" s="30">
        <v>1.9999999599999999E-2</v>
      </c>
      <c r="AF144" s="30">
        <v>0</v>
      </c>
      <c r="AG144" s="30">
        <v>0.20999999</v>
      </c>
      <c r="AH144" s="30">
        <v>5.9999998700000001E-2</v>
      </c>
      <c r="AI144" s="30">
        <v>7.0000000300000004E-2</v>
      </c>
      <c r="AJ144" s="30">
        <v>0</v>
      </c>
      <c r="AK144" s="30">
        <v>5.0000000699999998E-2</v>
      </c>
      <c r="AL144" s="30">
        <v>3.9999999100000003E-2</v>
      </c>
      <c r="AM144" s="30">
        <v>7.9999998200000005E-2</v>
      </c>
      <c r="AN144" s="30">
        <v>3.9999999100000003E-2</v>
      </c>
      <c r="AO144" s="30">
        <v>2.99999993E-2</v>
      </c>
      <c r="AP144" s="30">
        <v>2.99999993E-2</v>
      </c>
      <c r="AQ144" s="30">
        <v>0.22</v>
      </c>
      <c r="AR144" s="30">
        <v>0</v>
      </c>
      <c r="AS144" s="30">
        <v>9.9999997799999994E-3</v>
      </c>
      <c r="AT144" s="30">
        <v>0.13</v>
      </c>
      <c r="AU144" s="30">
        <v>2.99999993E-2</v>
      </c>
      <c r="AV144" s="30">
        <v>1.9999999599999999E-2</v>
      </c>
      <c r="AW144" s="30">
        <v>5.0000000699999998E-2</v>
      </c>
      <c r="AX144" s="30">
        <v>0.18000000999999999</v>
      </c>
      <c r="AY144" s="30">
        <v>0.33000001000000001</v>
      </c>
      <c r="AZ144" s="30">
        <v>2.99999993E-2</v>
      </c>
      <c r="BA144" s="30">
        <v>0.34999998999999998</v>
      </c>
      <c r="BB144" s="30">
        <v>0.62</v>
      </c>
      <c r="BC144" s="30">
        <v>3.9999999100000003E-2</v>
      </c>
      <c r="BD144" s="30">
        <v>9.9999997799999994E-3</v>
      </c>
      <c r="BE144" s="30">
        <v>0.17</v>
      </c>
      <c r="BF144" s="30">
        <v>1.9999999599999999E-2</v>
      </c>
      <c r="BG144" s="30">
        <v>9.9999997799999994E-3</v>
      </c>
      <c r="BH144" s="30">
        <v>1.9999999599999999E-2</v>
      </c>
      <c r="BI144" s="30">
        <v>0.17</v>
      </c>
      <c r="BJ144" s="30">
        <v>5.0000000699999998E-2</v>
      </c>
      <c r="BK144" s="30">
        <v>0</v>
      </c>
      <c r="BL144" s="30">
        <v>0.12</v>
      </c>
      <c r="BM144" s="30">
        <v>0.14000000000000001</v>
      </c>
      <c r="BN144" s="30">
        <v>2.99999993E-2</v>
      </c>
      <c r="BO144" s="30">
        <v>0.13</v>
      </c>
      <c r="BQ144" s="20">
        <f t="shared" si="4"/>
        <v>0.10140000007040002</v>
      </c>
      <c r="BR144" s="20">
        <f t="shared" si="5"/>
        <v>2.5350000017600006E-2</v>
      </c>
    </row>
    <row r="145" spans="1:70" x14ac:dyDescent="0.25">
      <c r="A145" s="14" t="s">
        <v>142</v>
      </c>
      <c r="B145" s="30">
        <v>395.53</v>
      </c>
      <c r="C145" s="30">
        <v>500.64999</v>
      </c>
      <c r="D145" s="30">
        <v>584.46001999999999</v>
      </c>
      <c r="E145" s="30">
        <v>519.44000000000005</v>
      </c>
      <c r="F145" s="30">
        <v>475.97</v>
      </c>
      <c r="G145" s="30">
        <v>545.90997000000004</v>
      </c>
      <c r="H145" s="30">
        <v>386.07999000000001</v>
      </c>
      <c r="I145" s="30">
        <v>648.26000999999997</v>
      </c>
      <c r="J145" s="30">
        <v>505.23000999999999</v>
      </c>
      <c r="K145" s="30">
        <v>314.73000999999999</v>
      </c>
      <c r="L145" s="30">
        <v>496.98998999999998</v>
      </c>
      <c r="M145" s="30">
        <v>414.26999000000001</v>
      </c>
      <c r="N145" s="30">
        <v>343.38</v>
      </c>
      <c r="O145" s="30">
        <v>276.12</v>
      </c>
      <c r="P145" s="30">
        <v>548.48999000000003</v>
      </c>
      <c r="Q145" s="30">
        <v>453.67998999999998</v>
      </c>
      <c r="R145" s="30">
        <v>319.95001000000002</v>
      </c>
      <c r="S145" s="30">
        <v>290.66000000000003</v>
      </c>
      <c r="T145" s="30">
        <v>234.64</v>
      </c>
      <c r="U145" s="30">
        <v>663.59997999999996</v>
      </c>
      <c r="V145" s="30">
        <v>301.12</v>
      </c>
      <c r="W145" s="30">
        <v>428</v>
      </c>
      <c r="X145" s="30">
        <v>302.45001000000002</v>
      </c>
      <c r="Y145" s="30">
        <v>571.65997000000004</v>
      </c>
      <c r="Z145" s="30">
        <v>412.79001</v>
      </c>
      <c r="AA145" s="30">
        <v>429.17000999999999</v>
      </c>
      <c r="AB145" s="30">
        <v>449.82001000000002</v>
      </c>
      <c r="AC145" s="30">
        <v>581.90002000000004</v>
      </c>
      <c r="AD145" s="30">
        <v>518.12</v>
      </c>
      <c r="AE145" s="30">
        <v>540.69000000000005</v>
      </c>
      <c r="AF145" s="30">
        <v>410.73998999999998</v>
      </c>
      <c r="AG145" s="30">
        <v>342.17000999999999</v>
      </c>
      <c r="AH145" s="30">
        <v>301.10998999999998</v>
      </c>
      <c r="AI145" s="30">
        <v>492.29001</v>
      </c>
      <c r="AJ145" s="30">
        <v>477.14001000000002</v>
      </c>
      <c r="AK145" s="30">
        <v>614.15997000000004</v>
      </c>
      <c r="AL145" s="30">
        <v>539.32001000000002</v>
      </c>
      <c r="AM145" s="30">
        <v>364.57001000000002</v>
      </c>
      <c r="AN145" s="30">
        <v>479.07001000000002</v>
      </c>
      <c r="AO145" s="30">
        <v>468.51999000000001</v>
      </c>
      <c r="AP145" s="30">
        <v>361.26999000000001</v>
      </c>
      <c r="AQ145" s="30">
        <v>440.29998999999998</v>
      </c>
      <c r="AR145" s="30">
        <v>338.45999</v>
      </c>
      <c r="AS145" s="30">
        <v>269.35998999999998</v>
      </c>
      <c r="AT145" s="30">
        <v>482.06</v>
      </c>
      <c r="AU145" s="30">
        <v>592.65997000000004</v>
      </c>
      <c r="AV145" s="30">
        <v>325.76001000000002</v>
      </c>
      <c r="AW145" s="30">
        <v>529.12</v>
      </c>
      <c r="AX145" s="30">
        <v>518.17998999999998</v>
      </c>
      <c r="AY145" s="30">
        <v>354.04001</v>
      </c>
      <c r="AZ145" s="30">
        <v>275.72000000000003</v>
      </c>
      <c r="BA145" s="30">
        <v>511.45001000000002</v>
      </c>
      <c r="BB145" s="30">
        <v>498.39001000000002</v>
      </c>
      <c r="BC145" s="30">
        <v>413.82001000000002</v>
      </c>
      <c r="BD145" s="30">
        <v>394.01999000000001</v>
      </c>
      <c r="BE145" s="30">
        <v>465.67998999999998</v>
      </c>
      <c r="BF145" s="30">
        <v>505.26001000000002</v>
      </c>
      <c r="BG145" s="30">
        <v>504.66</v>
      </c>
      <c r="BH145" s="30">
        <v>372.54998999999998</v>
      </c>
      <c r="BI145" s="30">
        <v>432.17998999999998</v>
      </c>
      <c r="BJ145" s="30">
        <v>745.96001999999999</v>
      </c>
      <c r="BK145" s="30">
        <v>481.32999000000001</v>
      </c>
      <c r="BL145" s="30">
        <v>354.32999000000001</v>
      </c>
      <c r="BM145" s="30">
        <v>687.70001000000002</v>
      </c>
      <c r="BN145" s="30">
        <v>318.45999</v>
      </c>
      <c r="BO145" s="30">
        <v>516.32001000000002</v>
      </c>
      <c r="BQ145" s="20">
        <f t="shared" si="4"/>
        <v>444.45399939999993</v>
      </c>
      <c r="BR145" s="20">
        <f t="shared" si="5"/>
        <v>111.11349984999998</v>
      </c>
    </row>
    <row r="146" spans="1:70" x14ac:dyDescent="0.25">
      <c r="A146" s="14" t="s">
        <v>143</v>
      </c>
      <c r="B146" s="30">
        <v>616.09002999999996</v>
      </c>
      <c r="C146" s="30">
        <v>497.16</v>
      </c>
      <c r="D146" s="30">
        <v>380.48000999999999</v>
      </c>
      <c r="E146" s="30">
        <v>291.70999</v>
      </c>
      <c r="F146" s="30">
        <v>278.17000999999999</v>
      </c>
      <c r="G146" s="30">
        <v>236.03998999999999</v>
      </c>
      <c r="H146" s="30">
        <v>320.73998999999998</v>
      </c>
      <c r="I146" s="30">
        <v>270.01999000000001</v>
      </c>
      <c r="J146" s="30">
        <v>282.79998999999998</v>
      </c>
      <c r="K146" s="30">
        <v>239.85001</v>
      </c>
      <c r="L146" s="30">
        <v>108.42</v>
      </c>
      <c r="M146" s="30">
        <v>136.21001000000001</v>
      </c>
      <c r="N146" s="30">
        <v>154.53</v>
      </c>
      <c r="O146" s="30">
        <v>174.92</v>
      </c>
      <c r="P146" s="30">
        <v>263.91000000000003</v>
      </c>
      <c r="Q146" s="30">
        <v>262.48000999999999</v>
      </c>
      <c r="R146" s="30">
        <v>293.19</v>
      </c>
      <c r="S146" s="30">
        <v>220.22</v>
      </c>
      <c r="T146" s="30">
        <v>234.83</v>
      </c>
      <c r="U146" s="30">
        <v>337.94</v>
      </c>
      <c r="V146" s="30">
        <v>372.48000999999999</v>
      </c>
      <c r="W146" s="30">
        <v>314.97000000000003</v>
      </c>
      <c r="X146" s="30">
        <v>346.37</v>
      </c>
      <c r="Y146" s="30">
        <v>459.25</v>
      </c>
      <c r="Z146" s="30">
        <v>263.39001000000002</v>
      </c>
      <c r="AA146" s="30">
        <v>434.51999000000001</v>
      </c>
      <c r="AB146" s="30">
        <v>444.45999</v>
      </c>
      <c r="AC146" s="30">
        <v>355.60998999999998</v>
      </c>
      <c r="AD146" s="30">
        <v>282.39001000000002</v>
      </c>
      <c r="AE146" s="30">
        <v>244.92999</v>
      </c>
      <c r="AF146" s="30">
        <v>242.02</v>
      </c>
      <c r="AG146" s="30">
        <v>286.70001000000002</v>
      </c>
      <c r="AH146" s="30">
        <v>249.82001</v>
      </c>
      <c r="AI146" s="30">
        <v>280.39001000000002</v>
      </c>
      <c r="AJ146" s="30">
        <v>152.17999</v>
      </c>
      <c r="AK146" s="30">
        <v>248.03998999999999</v>
      </c>
      <c r="AL146" s="30">
        <v>351.47</v>
      </c>
      <c r="AM146" s="30">
        <v>263.75</v>
      </c>
      <c r="AN146" s="30">
        <v>272.37</v>
      </c>
      <c r="AO146" s="30">
        <v>315.62</v>
      </c>
      <c r="AP146" s="30">
        <v>314.25</v>
      </c>
      <c r="AQ146" s="30">
        <v>300.12</v>
      </c>
      <c r="AR146" s="30">
        <v>215.39999</v>
      </c>
      <c r="AS146" s="30">
        <v>265.85998999999998</v>
      </c>
      <c r="AT146" s="30">
        <v>158.31</v>
      </c>
      <c r="AU146" s="30">
        <v>302.16000000000003</v>
      </c>
      <c r="AV146" s="30">
        <v>358.07001000000002</v>
      </c>
      <c r="AW146" s="30">
        <v>257.79001</v>
      </c>
      <c r="AX146" s="30">
        <v>295.16000000000003</v>
      </c>
      <c r="AY146" s="30">
        <v>197.92</v>
      </c>
      <c r="AZ146" s="30">
        <v>247.47</v>
      </c>
      <c r="BA146" s="30">
        <v>310.67998999999998</v>
      </c>
      <c r="BB146" s="30">
        <v>294.94</v>
      </c>
      <c r="BC146" s="30">
        <v>330.85998999999998</v>
      </c>
      <c r="BD146" s="30">
        <v>200.41</v>
      </c>
      <c r="BE146" s="30">
        <v>260.72000000000003</v>
      </c>
      <c r="BF146" s="30">
        <v>211.95</v>
      </c>
      <c r="BG146" s="30">
        <v>234.89</v>
      </c>
      <c r="BH146" s="30">
        <v>147.41999999999999</v>
      </c>
      <c r="BI146" s="30">
        <v>240.97</v>
      </c>
      <c r="BJ146" s="30">
        <v>400.20001000000002</v>
      </c>
      <c r="BK146" s="30">
        <v>160.60001</v>
      </c>
      <c r="BL146" s="30">
        <v>294.02999999999997</v>
      </c>
      <c r="BM146" s="30">
        <v>278.10998999999998</v>
      </c>
      <c r="BN146" s="30">
        <v>237.17</v>
      </c>
      <c r="BO146" s="30">
        <v>218.03</v>
      </c>
      <c r="BQ146" s="20">
        <f t="shared" si="4"/>
        <v>280.00799980000005</v>
      </c>
      <c r="BR146" s="20">
        <f t="shared" si="5"/>
        <v>70.001999950000013</v>
      </c>
    </row>
    <row r="147" spans="1:70" x14ac:dyDescent="0.25">
      <c r="A147" s="14" t="s">
        <v>144</v>
      </c>
      <c r="B147" s="30">
        <v>1525.8100999999999</v>
      </c>
      <c r="C147" s="30">
        <v>1104.73</v>
      </c>
      <c r="D147" s="30">
        <v>903.23999000000003</v>
      </c>
      <c r="E147" s="30">
        <v>980.15997000000004</v>
      </c>
      <c r="F147" s="30">
        <v>935.06</v>
      </c>
      <c r="G147" s="30">
        <v>850.90997000000004</v>
      </c>
      <c r="H147" s="30">
        <v>1141.72</v>
      </c>
      <c r="I147" s="30">
        <v>999.29998999999998</v>
      </c>
      <c r="J147" s="30">
        <v>971.53998000000001</v>
      </c>
      <c r="K147" s="30">
        <v>484.54998999999998</v>
      </c>
      <c r="L147" s="30">
        <v>869.96001999999999</v>
      </c>
      <c r="M147" s="30">
        <v>506.64001000000002</v>
      </c>
      <c r="N147" s="30">
        <v>702.03003000000001</v>
      </c>
      <c r="O147" s="30">
        <v>935.5</v>
      </c>
      <c r="P147" s="30">
        <v>1048.1099999999999</v>
      </c>
      <c r="Q147" s="30">
        <v>1125.72</v>
      </c>
      <c r="R147" s="30">
        <v>939.70001000000002</v>
      </c>
      <c r="S147" s="30">
        <v>1120</v>
      </c>
      <c r="T147" s="30">
        <v>807.88</v>
      </c>
      <c r="U147" s="30">
        <v>774.47997999999995</v>
      </c>
      <c r="V147" s="30">
        <v>993.12</v>
      </c>
      <c r="W147" s="30">
        <v>728.33001999999999</v>
      </c>
      <c r="X147" s="30">
        <v>713.96001999999999</v>
      </c>
      <c r="Y147" s="30">
        <v>903.98999000000003</v>
      </c>
      <c r="Z147" s="30">
        <v>1037.05</v>
      </c>
      <c r="AA147" s="30">
        <v>915.75</v>
      </c>
      <c r="AB147" s="30">
        <v>937.81</v>
      </c>
      <c r="AC147" s="30">
        <v>909.04998999999998</v>
      </c>
      <c r="AD147" s="30">
        <v>1081.7</v>
      </c>
      <c r="AE147" s="30">
        <v>692.09002999999996</v>
      </c>
      <c r="AF147" s="30">
        <v>901.25</v>
      </c>
      <c r="AG147" s="30">
        <v>794.67998999999998</v>
      </c>
      <c r="AH147" s="30">
        <v>871.06</v>
      </c>
      <c r="AI147" s="30">
        <v>1252.7</v>
      </c>
      <c r="AJ147" s="30">
        <v>766.09997999999996</v>
      </c>
      <c r="AK147" s="30">
        <v>634.96996999999999</v>
      </c>
      <c r="AL147" s="30">
        <v>777.41998000000001</v>
      </c>
      <c r="AM147" s="30">
        <v>1056.9301</v>
      </c>
      <c r="AN147" s="30">
        <v>1028.53</v>
      </c>
      <c r="AO147" s="30">
        <v>924.64000999999996</v>
      </c>
      <c r="AP147" s="30">
        <v>760.91998000000001</v>
      </c>
      <c r="AQ147" s="30">
        <v>895.33001999999999</v>
      </c>
      <c r="AR147" s="30">
        <v>844.04998999999998</v>
      </c>
      <c r="AS147" s="30">
        <v>787.97997999999995</v>
      </c>
      <c r="AT147" s="30">
        <v>701.28003000000001</v>
      </c>
      <c r="AU147" s="30">
        <v>812.19</v>
      </c>
      <c r="AV147" s="30">
        <v>833.77002000000005</v>
      </c>
      <c r="AW147" s="30">
        <v>769.02002000000005</v>
      </c>
      <c r="AX147" s="30">
        <v>930.56</v>
      </c>
      <c r="AY147" s="30">
        <v>641.88</v>
      </c>
      <c r="AZ147" s="30">
        <v>818.41998000000001</v>
      </c>
      <c r="BA147" s="30">
        <v>661.29998999999998</v>
      </c>
      <c r="BB147" s="30">
        <v>732.63</v>
      </c>
      <c r="BC147" s="30">
        <v>790.19</v>
      </c>
      <c r="BD147" s="30">
        <v>728</v>
      </c>
      <c r="BE147" s="30">
        <v>740.28998000000001</v>
      </c>
      <c r="BF147" s="30">
        <v>799.25</v>
      </c>
      <c r="BG147" s="30">
        <v>733.62</v>
      </c>
      <c r="BH147" s="30">
        <v>774.63</v>
      </c>
      <c r="BI147" s="30">
        <v>631.5</v>
      </c>
      <c r="BJ147" s="30">
        <v>695.21996999999999</v>
      </c>
      <c r="BK147" s="30">
        <v>686.63</v>
      </c>
      <c r="BL147" s="30">
        <v>558.38</v>
      </c>
      <c r="BM147" s="30">
        <v>774.39000999999996</v>
      </c>
      <c r="BN147" s="30">
        <v>804.08001999999999</v>
      </c>
      <c r="BO147" s="30">
        <v>868.52002000000005</v>
      </c>
      <c r="BQ147" s="20">
        <f t="shared" si="4"/>
        <v>826.74440159999995</v>
      </c>
      <c r="BR147" s="20">
        <f t="shared" si="5"/>
        <v>206.68610039999999</v>
      </c>
    </row>
    <row r="148" spans="1:70" x14ac:dyDescent="0.25">
      <c r="A148" s="14" t="s">
        <v>145</v>
      </c>
      <c r="B148" s="30">
        <v>2228.3101000000001</v>
      </c>
      <c r="C148" s="30">
        <v>1873.29</v>
      </c>
      <c r="D148" s="30">
        <v>1768.28</v>
      </c>
      <c r="E148" s="30">
        <v>1616.47</v>
      </c>
      <c r="F148" s="30">
        <v>1762.03</v>
      </c>
      <c r="G148" s="30">
        <v>1697.46</v>
      </c>
      <c r="H148" s="30">
        <v>1927.54</v>
      </c>
      <c r="I148" s="30">
        <v>1713.49</v>
      </c>
      <c r="J148" s="30">
        <v>1492.75</v>
      </c>
      <c r="K148" s="30">
        <v>1172.2</v>
      </c>
      <c r="L148" s="30">
        <v>1419.03</v>
      </c>
      <c r="M148" s="30">
        <v>1133.1099999999999</v>
      </c>
      <c r="N148" s="30">
        <v>1363.1</v>
      </c>
      <c r="O148" s="30">
        <v>1384</v>
      </c>
      <c r="P148" s="30">
        <v>1659.6801</v>
      </c>
      <c r="Q148" s="30">
        <v>1792.97</v>
      </c>
      <c r="R148" s="30">
        <v>1796.63</v>
      </c>
      <c r="S148" s="30">
        <v>1901.36</v>
      </c>
      <c r="T148" s="30">
        <v>1437.9301</v>
      </c>
      <c r="U148" s="30">
        <v>1485.23</v>
      </c>
      <c r="V148" s="30">
        <v>1811.76</v>
      </c>
      <c r="W148" s="30">
        <v>1376.04</v>
      </c>
      <c r="X148" s="30">
        <v>1434.8</v>
      </c>
      <c r="Y148" s="30">
        <v>1637.88</v>
      </c>
      <c r="Z148" s="30">
        <v>2100.6698999999999</v>
      </c>
      <c r="AA148" s="30">
        <v>1693.66</v>
      </c>
      <c r="AB148" s="30">
        <v>1696.53</v>
      </c>
      <c r="AC148" s="30">
        <v>1831.86</v>
      </c>
      <c r="AD148" s="30">
        <v>1992.83</v>
      </c>
      <c r="AE148" s="30">
        <v>1697.83</v>
      </c>
      <c r="AF148" s="30">
        <v>1992.35</v>
      </c>
      <c r="AG148" s="30">
        <v>1634.54</v>
      </c>
      <c r="AH148" s="30">
        <v>2121.8400999999999</v>
      </c>
      <c r="AI148" s="30">
        <v>2633.53</v>
      </c>
      <c r="AJ148" s="30">
        <v>1633.51</v>
      </c>
      <c r="AK148" s="30">
        <v>1311.71</v>
      </c>
      <c r="AL148" s="30">
        <v>1416.21</v>
      </c>
      <c r="AM148" s="30">
        <v>1601.26</v>
      </c>
      <c r="AN148" s="30">
        <v>1704.6801</v>
      </c>
      <c r="AO148" s="30">
        <v>1708.48</v>
      </c>
      <c r="AP148" s="30">
        <v>1600.21</v>
      </c>
      <c r="AQ148" s="30">
        <v>1516.4301</v>
      </c>
      <c r="AR148" s="30">
        <v>1435.34</v>
      </c>
      <c r="AS148" s="30">
        <v>1802.34</v>
      </c>
      <c r="AT148" s="30">
        <v>1586.47</v>
      </c>
      <c r="AU148" s="30">
        <v>1457.5600999999999</v>
      </c>
      <c r="AV148" s="30">
        <v>2108.0700999999999</v>
      </c>
      <c r="AW148" s="30">
        <v>1672.1899000000001</v>
      </c>
      <c r="AX148" s="30">
        <v>1943.17</v>
      </c>
      <c r="AY148" s="30">
        <v>1677.21</v>
      </c>
      <c r="AZ148" s="30">
        <v>1882.54</v>
      </c>
      <c r="BA148" s="30">
        <v>1719.39</v>
      </c>
      <c r="BB148" s="30">
        <v>1591.39</v>
      </c>
      <c r="BC148" s="30">
        <v>1627.35</v>
      </c>
      <c r="BD148" s="30">
        <v>1574.12</v>
      </c>
      <c r="BE148" s="30">
        <v>1800.12</v>
      </c>
      <c r="BF148" s="30">
        <v>1839.29</v>
      </c>
      <c r="BG148" s="30">
        <v>1448.83</v>
      </c>
      <c r="BH148" s="30">
        <v>1938.03</v>
      </c>
      <c r="BI148" s="30">
        <v>1679.58</v>
      </c>
      <c r="BJ148" s="30">
        <v>1480.55</v>
      </c>
      <c r="BK148" s="30">
        <v>1554.76</v>
      </c>
      <c r="BL148" s="30">
        <v>1499.88</v>
      </c>
      <c r="BM148" s="30">
        <v>1815.1</v>
      </c>
      <c r="BN148" s="30">
        <v>1841.55</v>
      </c>
      <c r="BO148" s="30">
        <v>1906.49</v>
      </c>
      <c r="BQ148" s="20">
        <f t="shared" si="4"/>
        <v>1713.0216079999998</v>
      </c>
      <c r="BR148" s="20">
        <f t="shared" si="5"/>
        <v>428.25540199999995</v>
      </c>
    </row>
    <row r="150" spans="1:70" x14ac:dyDescent="0.25">
      <c r="A150" s="54" t="s">
        <v>150</v>
      </c>
      <c r="B150" s="2">
        <f t="shared" ref="B150:AG150" si="6">AVERAGE(B2:B148)</f>
        <v>4921.8624665945472</v>
      </c>
      <c r="C150" s="2">
        <f t="shared" si="6"/>
        <v>4822.7713177945561</v>
      </c>
      <c r="D150" s="2">
        <f t="shared" si="6"/>
        <v>4884.6195267387711</v>
      </c>
      <c r="E150" s="2">
        <f t="shared" si="6"/>
        <v>4713.9951101942133</v>
      </c>
      <c r="F150" s="2">
        <f t="shared" si="6"/>
        <v>4942.2406099018663</v>
      </c>
      <c r="G150" s="2">
        <f t="shared" si="6"/>
        <v>4926.9904396118409</v>
      </c>
      <c r="H150" s="2">
        <f t="shared" si="6"/>
        <v>5187.8619422978227</v>
      </c>
      <c r="I150" s="2">
        <f t="shared" si="6"/>
        <v>5008.8202683708823</v>
      </c>
      <c r="J150" s="2">
        <f t="shared" si="6"/>
        <v>5471.1381063628569</v>
      </c>
      <c r="K150" s="2">
        <f t="shared" si="6"/>
        <v>4951.3631209136702</v>
      </c>
      <c r="L150" s="2">
        <f t="shared" si="6"/>
        <v>4971.3678915144828</v>
      </c>
      <c r="M150" s="2">
        <f t="shared" si="6"/>
        <v>4986.4464086795797</v>
      </c>
      <c r="N150" s="2">
        <f t="shared" si="6"/>
        <v>4958.2285061651</v>
      </c>
      <c r="O150" s="2">
        <f t="shared" si="6"/>
        <v>4877.381083387716</v>
      </c>
      <c r="P150" s="2">
        <f t="shared" si="6"/>
        <v>5263.9384128865313</v>
      </c>
      <c r="Q150" s="2">
        <f t="shared" si="6"/>
        <v>5327.7816863682292</v>
      </c>
      <c r="R150" s="2">
        <f t="shared" si="6"/>
        <v>5317.7569616461979</v>
      </c>
      <c r="S150" s="2">
        <f t="shared" si="6"/>
        <v>5259.3230158001261</v>
      </c>
      <c r="T150" s="2">
        <f t="shared" si="6"/>
        <v>4946.2619316890077</v>
      </c>
      <c r="U150" s="2">
        <f t="shared" si="6"/>
        <v>5202.7628473087307</v>
      </c>
      <c r="V150" s="2">
        <f t="shared" si="6"/>
        <v>5339.2798888872085</v>
      </c>
      <c r="W150" s="2">
        <f t="shared" si="6"/>
        <v>5359.6528514741394</v>
      </c>
      <c r="X150" s="2">
        <f t="shared" si="6"/>
        <v>5273.8103205687767</v>
      </c>
      <c r="Y150" s="2">
        <f t="shared" si="6"/>
        <v>5317.6683146230635</v>
      </c>
      <c r="Z150" s="2">
        <f t="shared" si="6"/>
        <v>5500.3779578661197</v>
      </c>
      <c r="AA150" s="2">
        <f t="shared" si="6"/>
        <v>5419.3642767339434</v>
      </c>
      <c r="AB150" s="2">
        <f t="shared" si="6"/>
        <v>5382.9857137640111</v>
      </c>
      <c r="AC150" s="2">
        <f t="shared" si="6"/>
        <v>5250.5305322721761</v>
      </c>
      <c r="AD150" s="2">
        <f t="shared" si="6"/>
        <v>5545.4466536932568</v>
      </c>
      <c r="AE150" s="2">
        <f t="shared" si="6"/>
        <v>5145.7989429388299</v>
      </c>
      <c r="AF150" s="2">
        <f t="shared" si="6"/>
        <v>5409.6883966930636</v>
      </c>
      <c r="AG150" s="2">
        <f t="shared" si="6"/>
        <v>5262.556365492389</v>
      </c>
      <c r="AH150" s="2">
        <f t="shared" ref="AH150:BO150" si="7">AVERAGE(AH2:AH148)</f>
        <v>5541.5656035204729</v>
      </c>
      <c r="AI150" s="2">
        <f t="shared" si="7"/>
        <v>5301.5098086775542</v>
      </c>
      <c r="AJ150" s="2">
        <f t="shared" si="7"/>
        <v>5296.4547940210841</v>
      </c>
      <c r="AK150" s="2">
        <f t="shared" si="7"/>
        <v>5161.7821757870788</v>
      </c>
      <c r="AL150" s="2">
        <f t="shared" si="7"/>
        <v>5434.5481705708144</v>
      </c>
      <c r="AM150" s="2">
        <f t="shared" si="7"/>
        <v>5513.4179786407385</v>
      </c>
      <c r="AN150" s="2">
        <f t="shared" si="7"/>
        <v>5382.6896638254248</v>
      </c>
      <c r="AO150" s="2">
        <f t="shared" si="7"/>
        <v>5436.6402096372049</v>
      </c>
      <c r="AP150" s="2">
        <f t="shared" si="7"/>
        <v>5212.4171718019006</v>
      </c>
      <c r="AQ150" s="2">
        <f t="shared" si="7"/>
        <v>5078.70869624238</v>
      </c>
      <c r="AR150" s="2">
        <f t="shared" si="7"/>
        <v>4964.2173396300605</v>
      </c>
      <c r="AS150" s="2">
        <f t="shared" si="7"/>
        <v>5351.0228622624472</v>
      </c>
      <c r="AT150" s="2">
        <f t="shared" si="7"/>
        <v>5366.6324468428529</v>
      </c>
      <c r="AU150" s="2">
        <f t="shared" si="7"/>
        <v>5463.5562865938045</v>
      </c>
      <c r="AV150" s="2">
        <f t="shared" si="7"/>
        <v>5182.457890378093</v>
      </c>
      <c r="AW150" s="2">
        <f t="shared" si="7"/>
        <v>5206.797746665914</v>
      </c>
      <c r="AX150" s="2">
        <f t="shared" si="7"/>
        <v>5592.7621860137415</v>
      </c>
      <c r="AY150" s="2">
        <f t="shared" si="7"/>
        <v>5225.0679225626445</v>
      </c>
      <c r="AZ150" s="2">
        <f t="shared" si="7"/>
        <v>5079.9723814761828</v>
      </c>
      <c r="BA150" s="2">
        <f t="shared" si="7"/>
        <v>5092.6494904959909</v>
      </c>
      <c r="BB150" s="2">
        <f t="shared" si="7"/>
        <v>5110.9664762922503</v>
      </c>
      <c r="BC150" s="2">
        <f t="shared" si="7"/>
        <v>5184.9225369361857</v>
      </c>
      <c r="BD150" s="2">
        <f t="shared" si="7"/>
        <v>5012.1652211439441</v>
      </c>
      <c r="BE150" s="2">
        <f t="shared" si="7"/>
        <v>5373.2399253896547</v>
      </c>
      <c r="BF150" s="2">
        <f t="shared" si="7"/>
        <v>5185.8190572747617</v>
      </c>
      <c r="BG150" s="2">
        <f t="shared" si="7"/>
        <v>5287.5365301958509</v>
      </c>
      <c r="BH150" s="2">
        <f t="shared" si="7"/>
        <v>5181.1384492190464</v>
      </c>
      <c r="BI150" s="2">
        <f t="shared" si="7"/>
        <v>5012.683031236802</v>
      </c>
      <c r="BJ150" s="2">
        <f t="shared" si="7"/>
        <v>5026.2248153806086</v>
      </c>
      <c r="BK150" s="2">
        <f t="shared" si="7"/>
        <v>5103.9538531169374</v>
      </c>
      <c r="BL150" s="2">
        <f t="shared" si="7"/>
        <v>5267.4430398530767</v>
      </c>
      <c r="BM150" s="2">
        <f t="shared" si="7"/>
        <v>5232.8827086352267</v>
      </c>
      <c r="BN150" s="2">
        <f t="shared" si="7"/>
        <v>5299.469625552988</v>
      </c>
      <c r="BO150" s="2">
        <f t="shared" si="7"/>
        <v>5104.1322516614273</v>
      </c>
    </row>
    <row r="151" spans="1:70" x14ac:dyDescent="0.25">
      <c r="A151" s="54" t="s">
        <v>149</v>
      </c>
      <c r="B151" s="2">
        <f t="shared" ref="B151:AG151" si="8">MEDIAN(B2:B148)</f>
        <v>2095.27</v>
      </c>
      <c r="C151" s="2">
        <f t="shared" si="8"/>
        <v>1961.3</v>
      </c>
      <c r="D151" s="2">
        <f t="shared" si="8"/>
        <v>1768.28</v>
      </c>
      <c r="E151" s="2">
        <f t="shared" si="8"/>
        <v>1616.47</v>
      </c>
      <c r="F151" s="2">
        <f t="shared" si="8"/>
        <v>1762.03</v>
      </c>
      <c r="G151" s="2">
        <f t="shared" si="8"/>
        <v>1995.92</v>
      </c>
      <c r="H151" s="2">
        <f t="shared" si="8"/>
        <v>2151.04</v>
      </c>
      <c r="I151" s="2">
        <f t="shared" si="8"/>
        <v>1748.53</v>
      </c>
      <c r="J151" s="2">
        <f t="shared" si="8"/>
        <v>1961.17</v>
      </c>
      <c r="K151" s="2">
        <f t="shared" si="8"/>
        <v>1613.1</v>
      </c>
      <c r="L151" s="2">
        <f t="shared" si="8"/>
        <v>1751.16</v>
      </c>
      <c r="M151" s="2">
        <f t="shared" si="8"/>
        <v>1988.1</v>
      </c>
      <c r="N151" s="2">
        <f t="shared" si="8"/>
        <v>1699.17</v>
      </c>
      <c r="O151" s="2">
        <f t="shared" si="8"/>
        <v>2045.08</v>
      </c>
      <c r="P151" s="2">
        <f t="shared" si="8"/>
        <v>1793.4301</v>
      </c>
      <c r="Q151" s="2">
        <f t="shared" si="8"/>
        <v>2057.3301000000001</v>
      </c>
      <c r="R151" s="2">
        <f t="shared" si="8"/>
        <v>2189.1698999999999</v>
      </c>
      <c r="S151" s="2">
        <f t="shared" si="8"/>
        <v>2175.5300000000002</v>
      </c>
      <c r="T151" s="2">
        <f t="shared" si="8"/>
        <v>2080.8000000000002</v>
      </c>
      <c r="U151" s="2">
        <f t="shared" si="8"/>
        <v>2278.9299000000001</v>
      </c>
      <c r="V151" s="2">
        <f t="shared" si="8"/>
        <v>2064.48</v>
      </c>
      <c r="W151" s="2">
        <f t="shared" si="8"/>
        <v>1904.3199</v>
      </c>
      <c r="X151" s="2">
        <f t="shared" si="8"/>
        <v>1979.8</v>
      </c>
      <c r="Y151" s="2">
        <f t="shared" si="8"/>
        <v>2142.98</v>
      </c>
      <c r="Z151" s="2">
        <f t="shared" si="8"/>
        <v>2317.1698999999999</v>
      </c>
      <c r="AA151" s="2">
        <f t="shared" si="8"/>
        <v>2169.7399999999998</v>
      </c>
      <c r="AB151" s="2">
        <f t="shared" si="8"/>
        <v>2390.0300000000002</v>
      </c>
      <c r="AC151" s="2">
        <f t="shared" si="8"/>
        <v>2230.6698999999999</v>
      </c>
      <c r="AD151" s="2">
        <f t="shared" si="8"/>
        <v>2202.6999999999998</v>
      </c>
      <c r="AE151" s="2">
        <f t="shared" si="8"/>
        <v>1735.91</v>
      </c>
      <c r="AF151" s="2">
        <f t="shared" si="8"/>
        <v>2017.96</v>
      </c>
      <c r="AG151" s="2">
        <f t="shared" si="8"/>
        <v>1777.63</v>
      </c>
      <c r="AH151" s="2">
        <f t="shared" ref="AH151:BO151" si="9">MEDIAN(AH2:AH148)</f>
        <v>2121.8400999999999</v>
      </c>
      <c r="AI151" s="2">
        <f t="shared" si="9"/>
        <v>2223.3701000000001</v>
      </c>
      <c r="AJ151" s="2">
        <f t="shared" si="9"/>
        <v>2165.2800000000002</v>
      </c>
      <c r="AK151" s="2">
        <f t="shared" si="9"/>
        <v>2158.2600000000002</v>
      </c>
      <c r="AL151" s="2">
        <f t="shared" si="9"/>
        <v>1924.4301</v>
      </c>
      <c r="AM151" s="2">
        <f t="shared" si="9"/>
        <v>1818.9</v>
      </c>
      <c r="AN151" s="2">
        <f t="shared" si="9"/>
        <v>2061.1001000000001</v>
      </c>
      <c r="AO151" s="2">
        <f t="shared" si="9"/>
        <v>2085.1999999999998</v>
      </c>
      <c r="AP151" s="2">
        <f t="shared" si="9"/>
        <v>1983.61</v>
      </c>
      <c r="AQ151" s="2">
        <f t="shared" si="9"/>
        <v>2179.8000000000002</v>
      </c>
      <c r="AR151" s="2">
        <f t="shared" si="9"/>
        <v>1874.63</v>
      </c>
      <c r="AS151" s="2">
        <f t="shared" si="9"/>
        <v>1864.76</v>
      </c>
      <c r="AT151" s="2">
        <f t="shared" si="9"/>
        <v>2358.3899000000001</v>
      </c>
      <c r="AU151" s="2">
        <f t="shared" si="9"/>
        <v>1796.75</v>
      </c>
      <c r="AV151" s="2">
        <f t="shared" si="9"/>
        <v>2012.3100999999999</v>
      </c>
      <c r="AW151" s="2">
        <f t="shared" si="9"/>
        <v>1954.55</v>
      </c>
      <c r="AX151" s="2">
        <f t="shared" si="9"/>
        <v>2028.29</v>
      </c>
      <c r="AY151" s="2">
        <f t="shared" si="9"/>
        <v>2010.8</v>
      </c>
      <c r="AZ151" s="2">
        <f t="shared" si="9"/>
        <v>1882.54</v>
      </c>
      <c r="BA151" s="2">
        <f t="shared" si="9"/>
        <v>1900.91</v>
      </c>
      <c r="BB151" s="2">
        <f t="shared" si="9"/>
        <v>2004.49</v>
      </c>
      <c r="BC151" s="2">
        <f t="shared" si="9"/>
        <v>1996.5</v>
      </c>
      <c r="BD151" s="2">
        <f t="shared" si="9"/>
        <v>1960.33</v>
      </c>
      <c r="BE151" s="2">
        <f t="shared" si="9"/>
        <v>1966.55</v>
      </c>
      <c r="BF151" s="2">
        <f t="shared" si="9"/>
        <v>1947.1</v>
      </c>
      <c r="BG151" s="2">
        <f t="shared" si="9"/>
        <v>1691.46</v>
      </c>
      <c r="BH151" s="2">
        <f t="shared" si="9"/>
        <v>2235.8798999999999</v>
      </c>
      <c r="BI151" s="2">
        <f t="shared" si="9"/>
        <v>1963.49</v>
      </c>
      <c r="BJ151" s="2">
        <f t="shared" si="9"/>
        <v>2119.3000000000002</v>
      </c>
      <c r="BK151" s="2">
        <f t="shared" si="9"/>
        <v>2105.5500000000002</v>
      </c>
      <c r="BL151" s="2">
        <f t="shared" si="9"/>
        <v>1651.65</v>
      </c>
      <c r="BM151" s="2">
        <f t="shared" si="9"/>
        <v>2275.0500000000002</v>
      </c>
      <c r="BN151" s="2">
        <f t="shared" si="9"/>
        <v>2150.8000000000002</v>
      </c>
      <c r="BO151" s="2">
        <f t="shared" si="9"/>
        <v>1906.49</v>
      </c>
    </row>
    <row r="152" spans="1:70" x14ac:dyDescent="0.25">
      <c r="A152" s="54" t="s">
        <v>151</v>
      </c>
      <c r="B152" s="2">
        <f t="shared" ref="B152:AG152" si="10">_xlfn.STDEV.P(B2:B148)</f>
        <v>5813.0117220458515</v>
      </c>
      <c r="C152" s="2">
        <f t="shared" si="10"/>
        <v>5761.3610991966289</v>
      </c>
      <c r="D152" s="2">
        <f t="shared" si="10"/>
        <v>5935.0817549032672</v>
      </c>
      <c r="E152" s="2">
        <f t="shared" si="10"/>
        <v>5768.6758120511176</v>
      </c>
      <c r="F152" s="2">
        <f t="shared" si="10"/>
        <v>6051.7790736975758</v>
      </c>
      <c r="G152" s="2">
        <f t="shared" si="10"/>
        <v>5863.6286533026187</v>
      </c>
      <c r="H152" s="2">
        <f t="shared" si="10"/>
        <v>6199.5873552615958</v>
      </c>
      <c r="I152" s="2">
        <f t="shared" si="10"/>
        <v>6087.1808931946289</v>
      </c>
      <c r="J152" s="2">
        <f t="shared" si="10"/>
        <v>6521.5958236597035</v>
      </c>
      <c r="K152" s="2">
        <f t="shared" si="10"/>
        <v>6053.3060794531257</v>
      </c>
      <c r="L152" s="2">
        <f t="shared" si="10"/>
        <v>6150.6932915842463</v>
      </c>
      <c r="M152" s="2">
        <f t="shared" si="10"/>
        <v>6108.3953213546356</v>
      </c>
      <c r="N152" s="2">
        <f t="shared" si="10"/>
        <v>6172.5836976687169</v>
      </c>
      <c r="O152" s="2">
        <f t="shared" si="10"/>
        <v>5988.4488156223524</v>
      </c>
      <c r="P152" s="2">
        <f t="shared" si="10"/>
        <v>6413.8699338378665</v>
      </c>
      <c r="Q152" s="2">
        <f t="shared" si="10"/>
        <v>6465.9605805954652</v>
      </c>
      <c r="R152" s="2">
        <f t="shared" si="10"/>
        <v>6367.2310345922015</v>
      </c>
      <c r="S152" s="2">
        <f t="shared" si="10"/>
        <v>6335.7592300244414</v>
      </c>
      <c r="T152" s="2">
        <f t="shared" si="10"/>
        <v>6117.3074669663683</v>
      </c>
      <c r="U152" s="2">
        <f t="shared" si="10"/>
        <v>6191.3127817301111</v>
      </c>
      <c r="V152" s="2">
        <f t="shared" si="10"/>
        <v>6442.0091534581561</v>
      </c>
      <c r="W152" s="2">
        <f t="shared" si="10"/>
        <v>6672.4623795867674</v>
      </c>
      <c r="X152" s="2">
        <f t="shared" si="10"/>
        <v>6442.3367060037654</v>
      </c>
      <c r="Y152" s="2">
        <f t="shared" si="10"/>
        <v>6339.7370145116383</v>
      </c>
      <c r="Z152" s="2">
        <f t="shared" si="10"/>
        <v>6647.8532759810241</v>
      </c>
      <c r="AA152" s="2">
        <f t="shared" si="10"/>
        <v>6477.5469971003258</v>
      </c>
      <c r="AB152" s="2">
        <f t="shared" si="10"/>
        <v>6465.2426029102999</v>
      </c>
      <c r="AC152" s="2">
        <f t="shared" si="10"/>
        <v>6245.9598571442048</v>
      </c>
      <c r="AD152" s="2">
        <f t="shared" si="10"/>
        <v>6715.7606832111233</v>
      </c>
      <c r="AE152" s="2">
        <f t="shared" si="10"/>
        <v>6272.5565854012511</v>
      </c>
      <c r="AF152" s="2">
        <f t="shared" si="10"/>
        <v>6576.7032857993481</v>
      </c>
      <c r="AG152" s="2">
        <f t="shared" si="10"/>
        <v>6475.2094778804239</v>
      </c>
      <c r="AH152" s="2">
        <f t="shared" ref="AH152:BO152" si="11">_xlfn.STDEV.P(AH2:AH148)</f>
        <v>6690.5376749824645</v>
      </c>
      <c r="AI152" s="2">
        <f t="shared" si="11"/>
        <v>6348.0692691657359</v>
      </c>
      <c r="AJ152" s="2">
        <f t="shared" si="11"/>
        <v>6368.4176267348084</v>
      </c>
      <c r="AK152" s="2">
        <f t="shared" si="11"/>
        <v>6162.8741116989722</v>
      </c>
      <c r="AL152" s="2">
        <f t="shared" si="11"/>
        <v>6571.8082535469248</v>
      </c>
      <c r="AM152" s="2">
        <f t="shared" si="11"/>
        <v>6761.1327124596655</v>
      </c>
      <c r="AN152" s="2">
        <f t="shared" si="11"/>
        <v>6513.3899730564253</v>
      </c>
      <c r="AO152" s="2">
        <f t="shared" si="11"/>
        <v>6663.3649904406875</v>
      </c>
      <c r="AP152" s="2">
        <f t="shared" si="11"/>
        <v>6284.2997357265194</v>
      </c>
      <c r="AQ152" s="2">
        <f t="shared" si="11"/>
        <v>6099.2088482697645</v>
      </c>
      <c r="AR152" s="2">
        <f t="shared" si="11"/>
        <v>6059.2598600614174</v>
      </c>
      <c r="AS152" s="2">
        <f t="shared" si="11"/>
        <v>6441.9701420629044</v>
      </c>
      <c r="AT152" s="2">
        <f t="shared" si="11"/>
        <v>6369.8532710078962</v>
      </c>
      <c r="AU152" s="2">
        <f t="shared" si="11"/>
        <v>6562.0710638647333</v>
      </c>
      <c r="AV152" s="2">
        <f t="shared" si="11"/>
        <v>6292.3127946115328</v>
      </c>
      <c r="AW152" s="2">
        <f t="shared" si="11"/>
        <v>6307.534559320994</v>
      </c>
      <c r="AX152" s="2">
        <f t="shared" si="11"/>
        <v>6808.6444334023154</v>
      </c>
      <c r="AY152" s="2">
        <f t="shared" si="11"/>
        <v>6307.4505891217314</v>
      </c>
      <c r="AZ152" s="2">
        <f t="shared" si="11"/>
        <v>6199.256430946255</v>
      </c>
      <c r="BA152" s="2">
        <f t="shared" si="11"/>
        <v>6183.7648925446301</v>
      </c>
      <c r="BB152" s="2">
        <f t="shared" si="11"/>
        <v>6121.3019575503895</v>
      </c>
      <c r="BC152" s="2">
        <f t="shared" si="11"/>
        <v>6313.0802537035179</v>
      </c>
      <c r="BD152" s="2">
        <f t="shared" si="11"/>
        <v>6135.878172662281</v>
      </c>
      <c r="BE152" s="2">
        <f t="shared" si="11"/>
        <v>6518.2312532963333</v>
      </c>
      <c r="BF152" s="2">
        <f t="shared" si="11"/>
        <v>6210.010133839387</v>
      </c>
      <c r="BG152" s="2">
        <f t="shared" si="11"/>
        <v>6395.5036728606437</v>
      </c>
      <c r="BH152" s="2">
        <f t="shared" si="11"/>
        <v>6145.9080359567115</v>
      </c>
      <c r="BI152" s="2">
        <f t="shared" si="11"/>
        <v>5956.3935410692193</v>
      </c>
      <c r="BJ152" s="2">
        <f t="shared" si="11"/>
        <v>5958.6457926082448</v>
      </c>
      <c r="BK152" s="2">
        <f t="shared" si="11"/>
        <v>6191.2629294299368</v>
      </c>
      <c r="BL152" s="2">
        <f t="shared" si="11"/>
        <v>6526.9073428550864</v>
      </c>
      <c r="BM152" s="2">
        <f t="shared" si="11"/>
        <v>6206.1427477892603</v>
      </c>
      <c r="BN152" s="2">
        <f t="shared" si="11"/>
        <v>6410.6986181807551</v>
      </c>
      <c r="BO152" s="2">
        <f t="shared" si="11"/>
        <v>6156.9345247452939</v>
      </c>
    </row>
    <row r="153" spans="1:70" x14ac:dyDescent="0.25">
      <c r="A153" s="54" t="s">
        <v>146</v>
      </c>
      <c r="B153" s="4">
        <f t="shared" ref="B153:AG153" si="12">KURT(B2:B148)</f>
        <v>0.88537555414530367</v>
      </c>
      <c r="C153" s="4">
        <f t="shared" si="12"/>
        <v>1.2352220719469718</v>
      </c>
      <c r="D153" s="4">
        <f t="shared" si="12"/>
        <v>0.99825796285381108</v>
      </c>
      <c r="E153" s="4">
        <f t="shared" si="12"/>
        <v>0.99512508922050946</v>
      </c>
      <c r="F153" s="4">
        <f t="shared" si="12"/>
        <v>0.59734356972652769</v>
      </c>
      <c r="G153" s="4">
        <f t="shared" si="12"/>
        <v>0.32216947839672549</v>
      </c>
      <c r="H153" s="4">
        <f t="shared" si="12"/>
        <v>0.43972931741808674</v>
      </c>
      <c r="I153" s="4">
        <f t="shared" si="12"/>
        <v>0.5378124082364506</v>
      </c>
      <c r="J153" s="4">
        <f t="shared" si="12"/>
        <v>0.13003277816523884</v>
      </c>
      <c r="K153" s="4">
        <f t="shared" si="12"/>
        <v>1.2325661323204593</v>
      </c>
      <c r="L153" s="4">
        <f t="shared" si="12"/>
        <v>0.7745681647938083</v>
      </c>
      <c r="M153" s="4">
        <f t="shared" si="12"/>
        <v>0.92127029914727077</v>
      </c>
      <c r="N153" s="4">
        <f t="shared" si="12"/>
        <v>1.130451282784867</v>
      </c>
      <c r="O153" s="4">
        <f t="shared" si="12"/>
        <v>1.303362573715225</v>
      </c>
      <c r="P153" s="4">
        <f t="shared" si="12"/>
        <v>0.6090215578954381</v>
      </c>
      <c r="Q153" s="4">
        <f t="shared" si="12"/>
        <v>0.18236545354379796</v>
      </c>
      <c r="R153" s="4">
        <f t="shared" si="12"/>
        <v>0.53800672628823598</v>
      </c>
      <c r="S153" s="4">
        <f t="shared" si="12"/>
        <v>0.24111252896076696</v>
      </c>
      <c r="T153" s="4">
        <f t="shared" si="12"/>
        <v>1.0014357180612374</v>
      </c>
      <c r="U153" s="4">
        <f t="shared" si="12"/>
        <v>0.73015566677882049</v>
      </c>
      <c r="V153" s="4">
        <f t="shared" si="12"/>
        <v>0.59386362654602598</v>
      </c>
      <c r="W153" s="4">
        <f t="shared" si="12"/>
        <v>0.76077924146459708</v>
      </c>
      <c r="X153" s="4">
        <f t="shared" si="12"/>
        <v>0.79394023167914884</v>
      </c>
      <c r="Y153" s="4">
        <f t="shared" si="12"/>
        <v>0.90256334943730865</v>
      </c>
      <c r="Z153" s="4">
        <f t="shared" si="12"/>
        <v>1.0310465108773932</v>
      </c>
      <c r="AA153" s="4">
        <f t="shared" si="12"/>
        <v>0.41854257107110104</v>
      </c>
      <c r="AB153" s="4">
        <f t="shared" si="12"/>
        <v>1.1444482830042806</v>
      </c>
      <c r="AC153" s="4">
        <f t="shared" si="12"/>
        <v>0.87120341022809589</v>
      </c>
      <c r="AD153" s="4">
        <f t="shared" si="12"/>
        <v>0.64772490085628665</v>
      </c>
      <c r="AE153" s="4">
        <f t="shared" si="12"/>
        <v>0.82548737302958974</v>
      </c>
      <c r="AF153" s="4">
        <f t="shared" si="12"/>
        <v>0.47207983724838609</v>
      </c>
      <c r="AG153" s="4">
        <f t="shared" si="12"/>
        <v>0.5302539564131119</v>
      </c>
      <c r="AH153" s="4">
        <f t="shared" ref="AH153:BO153" si="13">KURT(AH2:AH148)</f>
        <v>0.2544792649982357</v>
      </c>
      <c r="AI153" s="4">
        <f t="shared" si="13"/>
        <v>0.62335700814497441</v>
      </c>
      <c r="AJ153" s="4">
        <f t="shared" si="13"/>
        <v>0.60554054830051385</v>
      </c>
      <c r="AK153" s="4">
        <f t="shared" si="13"/>
        <v>0.78455966415470435</v>
      </c>
      <c r="AL153" s="4">
        <f t="shared" si="13"/>
        <v>0.79060056816331059</v>
      </c>
      <c r="AM153" s="4">
        <f t="shared" si="13"/>
        <v>0.38713956514166048</v>
      </c>
      <c r="AN153" s="4">
        <f t="shared" si="13"/>
        <v>0.46584697506348149</v>
      </c>
      <c r="AO153" s="4">
        <f t="shared" si="13"/>
        <v>0.23387149331670232</v>
      </c>
      <c r="AP153" s="4">
        <f t="shared" si="13"/>
        <v>0.54798626025076302</v>
      </c>
      <c r="AQ153" s="4">
        <f t="shared" si="13"/>
        <v>1.0681983435250424</v>
      </c>
      <c r="AR153" s="4">
        <f t="shared" si="13"/>
        <v>0.84857665846968544</v>
      </c>
      <c r="AS153" s="4">
        <f t="shared" si="13"/>
        <v>0.3284864235643532</v>
      </c>
      <c r="AT153" s="4">
        <f t="shared" si="13"/>
        <v>0.46931084660748068</v>
      </c>
      <c r="AU153" s="4">
        <f t="shared" si="13"/>
        <v>0.39588720679198186</v>
      </c>
      <c r="AV153" s="4">
        <f t="shared" si="13"/>
        <v>0.88466111010439086</v>
      </c>
      <c r="AW153" s="4">
        <f t="shared" si="13"/>
        <v>1.0608756525718728</v>
      </c>
      <c r="AX153" s="4">
        <f t="shared" si="13"/>
        <v>0.48221491499622804</v>
      </c>
      <c r="AY153" s="4">
        <f t="shared" si="13"/>
        <v>0.15990555128290218</v>
      </c>
      <c r="AZ153" s="4">
        <f t="shared" si="13"/>
        <v>0.43661518670488242</v>
      </c>
      <c r="BA153" s="4">
        <f t="shared" si="13"/>
        <v>0.75401949189848594</v>
      </c>
      <c r="BB153" s="4">
        <f t="shared" si="13"/>
        <v>1.1499402656047759</v>
      </c>
      <c r="BC153" s="4">
        <f t="shared" si="13"/>
        <v>0.64646978213620354</v>
      </c>
      <c r="BD153" s="4">
        <f t="shared" si="13"/>
        <v>0.92253112389169178</v>
      </c>
      <c r="BE153" s="4">
        <f t="shared" si="13"/>
        <v>0.4703790155207912</v>
      </c>
      <c r="BF153" s="4">
        <f t="shared" si="13"/>
        <v>0.24248977696326701</v>
      </c>
      <c r="BG153" s="4">
        <f t="shared" si="13"/>
        <v>0.43729591665912437</v>
      </c>
      <c r="BH153" s="4">
        <f t="shared" si="13"/>
        <v>0.13119195192645794</v>
      </c>
      <c r="BI153" s="4">
        <f t="shared" si="13"/>
        <v>0.36269046522592152</v>
      </c>
      <c r="BJ153" s="4">
        <f t="shared" si="13"/>
        <v>0.56393652273594252</v>
      </c>
      <c r="BK153" s="4">
        <f t="shared" si="13"/>
        <v>0.59884407838278353</v>
      </c>
      <c r="BL153" s="4">
        <f t="shared" si="13"/>
        <v>0.46820414563428603</v>
      </c>
      <c r="BM153" s="4">
        <f t="shared" si="13"/>
        <v>0.47354408325328023</v>
      </c>
      <c r="BN153" s="4">
        <f t="shared" si="13"/>
        <v>0.71499671880860349</v>
      </c>
      <c r="BO153" s="4">
        <f t="shared" si="13"/>
        <v>0.43745400453101535</v>
      </c>
    </row>
    <row r="154" spans="1:70" x14ac:dyDescent="0.25">
      <c r="A154" s="54" t="s">
        <v>147</v>
      </c>
      <c r="B154" s="4">
        <f t="shared" ref="B154:AG154" si="14">SKEW(B2:B148)</f>
        <v>1.1882034334088041</v>
      </c>
      <c r="C154" s="4">
        <f t="shared" si="14"/>
        <v>1.2513120079091973</v>
      </c>
      <c r="D154" s="4">
        <f t="shared" si="14"/>
        <v>1.2420616331772825</v>
      </c>
      <c r="E154" s="4">
        <f t="shared" si="14"/>
        <v>1.2501305650958001</v>
      </c>
      <c r="F154" s="4">
        <f t="shared" si="14"/>
        <v>1.1793979706136477</v>
      </c>
      <c r="G154" s="4">
        <f t="shared" si="14"/>
        <v>1.0852490485300672</v>
      </c>
      <c r="H154" s="4">
        <f t="shared" si="14"/>
        <v>1.1208128270218878</v>
      </c>
      <c r="I154" s="4">
        <f t="shared" si="14"/>
        <v>1.1797427767999089</v>
      </c>
      <c r="J154" s="4">
        <f t="shared" si="14"/>
        <v>1.0539440015804153</v>
      </c>
      <c r="K154" s="4">
        <f t="shared" si="14"/>
        <v>1.265305209966789</v>
      </c>
      <c r="L154" s="4">
        <f t="shared" si="14"/>
        <v>1.2291670508505093</v>
      </c>
      <c r="M154" s="4">
        <f t="shared" si="14"/>
        <v>1.2350597564280243</v>
      </c>
      <c r="N154" s="4">
        <f t="shared" si="14"/>
        <v>1.3072907148945516</v>
      </c>
      <c r="O154" s="4">
        <f t="shared" si="14"/>
        <v>1.296562648791227</v>
      </c>
      <c r="P154" s="4">
        <f t="shared" si="14"/>
        <v>1.1714713439865916</v>
      </c>
      <c r="Q154" s="4">
        <f t="shared" si="14"/>
        <v>1.0933337585111826</v>
      </c>
      <c r="R154" s="4">
        <f t="shared" si="14"/>
        <v>1.1399726007984972</v>
      </c>
      <c r="S154" s="4">
        <f t="shared" si="14"/>
        <v>1.0967511109044747</v>
      </c>
      <c r="T154" s="4">
        <f t="shared" si="14"/>
        <v>1.2760417022589361</v>
      </c>
      <c r="U154" s="4">
        <f t="shared" si="14"/>
        <v>1.1593209236398876</v>
      </c>
      <c r="V154" s="4">
        <f t="shared" si="14"/>
        <v>1.1730016210878138</v>
      </c>
      <c r="W154" s="4">
        <f t="shared" si="14"/>
        <v>1.2325237555641555</v>
      </c>
      <c r="X154" s="4">
        <f t="shared" si="14"/>
        <v>1.2079449401490581</v>
      </c>
      <c r="Y154" s="4">
        <f t="shared" si="14"/>
        <v>1.2001435817120736</v>
      </c>
      <c r="Z154" s="4">
        <f t="shared" si="14"/>
        <v>1.2276457654708899</v>
      </c>
      <c r="AA154" s="4">
        <f t="shared" si="14"/>
        <v>1.1064667608658147</v>
      </c>
      <c r="AB154" s="4">
        <f t="shared" si="14"/>
        <v>1.2385254542239601</v>
      </c>
      <c r="AC154" s="4">
        <f t="shared" si="14"/>
        <v>1.1751053117492858</v>
      </c>
      <c r="AD154" s="4">
        <f t="shared" si="14"/>
        <v>1.1806290406913278</v>
      </c>
      <c r="AE154" s="4">
        <f t="shared" si="14"/>
        <v>1.2236374016722915</v>
      </c>
      <c r="AF154" s="4">
        <f t="shared" si="14"/>
        <v>1.1552714455798212</v>
      </c>
      <c r="AG154" s="4">
        <f t="shared" si="14"/>
        <v>1.1740603286711961</v>
      </c>
      <c r="AH154" s="4">
        <f t="shared" ref="AH154:BO154" si="15">SKEW(AH2:AH148)</f>
        <v>1.0956320082130209</v>
      </c>
      <c r="AI154" s="4">
        <f t="shared" si="15"/>
        <v>1.1583518682983596</v>
      </c>
      <c r="AJ154" s="4">
        <f t="shared" si="15"/>
        <v>1.1546249796620081</v>
      </c>
      <c r="AK154" s="4">
        <f t="shared" si="15"/>
        <v>1.1688856898085249</v>
      </c>
      <c r="AL154" s="4">
        <f t="shared" si="15"/>
        <v>1.191362525082738</v>
      </c>
      <c r="AM154" s="4">
        <f t="shared" si="15"/>
        <v>1.1468365712358419</v>
      </c>
      <c r="AN154" s="4">
        <f t="shared" si="15"/>
        <v>1.1392983141421067</v>
      </c>
      <c r="AO154" s="4">
        <f t="shared" si="15"/>
        <v>1.1264874335197903</v>
      </c>
      <c r="AP154" s="4">
        <f t="shared" si="15"/>
        <v>1.1459865995534464</v>
      </c>
      <c r="AQ154" s="4">
        <f t="shared" si="15"/>
        <v>1.2335768901966209</v>
      </c>
      <c r="AR154" s="4">
        <f t="shared" si="15"/>
        <v>1.2116187092832817</v>
      </c>
      <c r="AS154" s="4">
        <f t="shared" si="15"/>
        <v>1.0849154137084758</v>
      </c>
      <c r="AT154" s="4">
        <f t="shared" si="15"/>
        <v>1.1143330753776626</v>
      </c>
      <c r="AU154" s="4">
        <f t="shared" si="15"/>
        <v>1.1197220510265065</v>
      </c>
      <c r="AV154" s="4">
        <f t="shared" si="15"/>
        <v>1.2379023593564786</v>
      </c>
      <c r="AW154" s="4">
        <f t="shared" si="15"/>
        <v>1.2237461055772754</v>
      </c>
      <c r="AX154" s="4">
        <f t="shared" si="15"/>
        <v>1.1489864825944176</v>
      </c>
      <c r="AY154" s="4">
        <f t="shared" si="15"/>
        <v>1.0773842957603723</v>
      </c>
      <c r="AZ154" s="4">
        <f t="shared" si="15"/>
        <v>1.1431005265197549</v>
      </c>
      <c r="BA154" s="4">
        <f t="shared" si="15"/>
        <v>1.1944412369094264</v>
      </c>
      <c r="BB154" s="4">
        <f t="shared" si="15"/>
        <v>1.2403855277276088</v>
      </c>
      <c r="BC154" s="4">
        <f t="shared" si="15"/>
        <v>1.1799190463581259</v>
      </c>
      <c r="BD154" s="4">
        <f t="shared" si="15"/>
        <v>1.2404249920683177</v>
      </c>
      <c r="BE154" s="4">
        <f t="shared" si="15"/>
        <v>1.1375541337755324</v>
      </c>
      <c r="BF154" s="4">
        <f t="shared" si="15"/>
        <v>1.0843385361908005</v>
      </c>
      <c r="BG154" s="4">
        <f t="shared" si="15"/>
        <v>1.1072886934374961</v>
      </c>
      <c r="BH154" s="4">
        <f t="shared" si="15"/>
        <v>1.0389665079237258</v>
      </c>
      <c r="BI154" s="4">
        <f t="shared" si="15"/>
        <v>1.0973069118602423</v>
      </c>
      <c r="BJ154" s="4">
        <f t="shared" si="15"/>
        <v>1.1174009075247409</v>
      </c>
      <c r="BK154" s="4">
        <f t="shared" si="15"/>
        <v>1.1616185283586489</v>
      </c>
      <c r="BL154" s="4">
        <f t="shared" si="15"/>
        <v>1.1617085163639456</v>
      </c>
      <c r="BM154" s="4">
        <f t="shared" si="15"/>
        <v>1.1052646748987118</v>
      </c>
      <c r="BN154" s="4">
        <f t="shared" si="15"/>
        <v>1.1715293984274153</v>
      </c>
      <c r="BO154" s="4">
        <f t="shared" si="15"/>
        <v>1.1251306367049003</v>
      </c>
    </row>
    <row r="155" spans="1:70" x14ac:dyDescent="0.25">
      <c r="A155" s="54" t="s">
        <v>148</v>
      </c>
      <c r="B155" s="4">
        <f>B152/B150</f>
        <v>1.1810593574078256</v>
      </c>
      <c r="C155" s="4">
        <f t="shared" ref="C155:BN155" si="16">C152/C150</f>
        <v>1.1946162734150305</v>
      </c>
      <c r="D155" s="4">
        <f t="shared" si="16"/>
        <v>1.2150550769439028</v>
      </c>
      <c r="E155" s="4">
        <f t="shared" si="16"/>
        <v>1.2237339405753971</v>
      </c>
      <c r="F155" s="4">
        <f t="shared" si="16"/>
        <v>1.2245011021059415</v>
      </c>
      <c r="G155" s="4">
        <f t="shared" si="16"/>
        <v>1.1901035175876185</v>
      </c>
      <c r="H155" s="4">
        <f t="shared" si="16"/>
        <v>1.1950177981250705</v>
      </c>
      <c r="I155" s="4">
        <f t="shared" si="16"/>
        <v>1.2152923377253628</v>
      </c>
      <c r="J155" s="4">
        <f t="shared" si="16"/>
        <v>1.1919998539381009</v>
      </c>
      <c r="K155" s="4">
        <f t="shared" si="16"/>
        <v>1.222553452782537</v>
      </c>
      <c r="L155" s="4">
        <f t="shared" si="16"/>
        <v>1.2372235219370362</v>
      </c>
      <c r="M155" s="4">
        <f t="shared" si="16"/>
        <v>1.2249996933130882</v>
      </c>
      <c r="N155" s="4">
        <f t="shared" si="16"/>
        <v>1.2449171493394624</v>
      </c>
      <c r="O155" s="4">
        <f t="shared" si="16"/>
        <v>1.2278000659039983</v>
      </c>
      <c r="P155" s="4">
        <f t="shared" si="16"/>
        <v>1.2184545925036305</v>
      </c>
      <c r="Q155" s="4">
        <f t="shared" si="16"/>
        <v>1.2136309183124758</v>
      </c>
      <c r="R155" s="4">
        <f t="shared" si="16"/>
        <v>1.1973527711994423</v>
      </c>
      <c r="S155" s="4">
        <f t="shared" si="16"/>
        <v>1.2046720102550217</v>
      </c>
      <c r="T155" s="4">
        <f t="shared" si="16"/>
        <v>1.2367536437516324</v>
      </c>
      <c r="U155" s="4">
        <f t="shared" si="16"/>
        <v>1.190004803876989</v>
      </c>
      <c r="V155" s="4">
        <f t="shared" si="16"/>
        <v>1.2065314588332574</v>
      </c>
      <c r="W155" s="4">
        <f t="shared" si="16"/>
        <v>1.2449430148729779</v>
      </c>
      <c r="X155" s="4">
        <f t="shared" si="16"/>
        <v>1.2215715610547335</v>
      </c>
      <c r="Y155" s="4">
        <f t="shared" si="16"/>
        <v>1.1922024164384204</v>
      </c>
      <c r="Z155" s="4">
        <f t="shared" si="16"/>
        <v>1.2086175399044885</v>
      </c>
      <c r="AA155" s="4">
        <f t="shared" si="16"/>
        <v>1.1952595666818897</v>
      </c>
      <c r="AB155" s="4">
        <f t="shared" si="16"/>
        <v>1.2010514139725497</v>
      </c>
      <c r="AC155" s="4">
        <f t="shared" si="16"/>
        <v>1.1895864272674279</v>
      </c>
      <c r="AD155" s="4">
        <f t="shared" si="16"/>
        <v>1.2110405351638247</v>
      </c>
      <c r="AE155" s="4">
        <f t="shared" si="16"/>
        <v>1.2189665113147456</v>
      </c>
      <c r="AF155" s="4">
        <f t="shared" si="16"/>
        <v>1.2157268226058418</v>
      </c>
      <c r="AG155" s="4">
        <f t="shared" si="16"/>
        <v>1.2304304273754936</v>
      </c>
      <c r="AH155" s="4">
        <f t="shared" si="16"/>
        <v>1.2073370873263807</v>
      </c>
      <c r="AI155" s="4">
        <f t="shared" si="16"/>
        <v>1.1974078136713366</v>
      </c>
      <c r="AJ155" s="4">
        <f t="shared" si="16"/>
        <v>1.2023925199784227</v>
      </c>
      <c r="AK155" s="4">
        <f t="shared" si="16"/>
        <v>1.1939430804747675</v>
      </c>
      <c r="AL155" s="4">
        <f t="shared" si="16"/>
        <v>1.2092648822462566</v>
      </c>
      <c r="AM155" s="4">
        <f t="shared" si="16"/>
        <v>1.2263051230022171</v>
      </c>
      <c r="AN155" s="4">
        <f t="shared" si="16"/>
        <v>1.2100623256863414</v>
      </c>
      <c r="AO155" s="4">
        <f t="shared" si="16"/>
        <v>1.2256402361570555</v>
      </c>
      <c r="AP155" s="4">
        <f t="shared" si="16"/>
        <v>1.2056402104043555</v>
      </c>
      <c r="AQ155" s="4">
        <f t="shared" si="16"/>
        <v>1.2009369335914912</v>
      </c>
      <c r="AR155" s="4">
        <f t="shared" si="16"/>
        <v>1.2205871430506225</v>
      </c>
      <c r="AS155" s="4">
        <f t="shared" si="16"/>
        <v>1.2038764004344391</v>
      </c>
      <c r="AT155" s="4">
        <f t="shared" si="16"/>
        <v>1.1869367492747207</v>
      </c>
      <c r="AU155" s="4">
        <f t="shared" si="16"/>
        <v>1.2010622238790527</v>
      </c>
      <c r="AV155" s="4">
        <f t="shared" si="16"/>
        <v>1.2141560872677866</v>
      </c>
      <c r="AW155" s="4">
        <f t="shared" si="16"/>
        <v>1.2114037967693134</v>
      </c>
      <c r="AX155" s="4">
        <f t="shared" si="16"/>
        <v>1.217402815808837</v>
      </c>
      <c r="AY155" s="4">
        <f t="shared" si="16"/>
        <v>1.2071518844540168</v>
      </c>
      <c r="AZ155" s="4">
        <f t="shared" si="16"/>
        <v>1.2203327036878142</v>
      </c>
      <c r="BA155" s="4">
        <f t="shared" si="16"/>
        <v>1.2142529942586666</v>
      </c>
      <c r="BB155" s="4">
        <f t="shared" si="16"/>
        <v>1.1976799272592935</v>
      </c>
      <c r="BC155" s="4">
        <f t="shared" si="16"/>
        <v>1.2175842953738649</v>
      </c>
      <c r="BD155" s="4">
        <f t="shared" si="16"/>
        <v>1.224197108821937</v>
      </c>
      <c r="BE155" s="4">
        <f t="shared" si="16"/>
        <v>1.2130914204103116</v>
      </c>
      <c r="BF155" s="4">
        <f t="shared" si="16"/>
        <v>1.197498421223909</v>
      </c>
      <c r="BG155" s="4">
        <f t="shared" si="16"/>
        <v>1.2095431655814497</v>
      </c>
      <c r="BH155" s="4">
        <f t="shared" si="16"/>
        <v>1.1862080305696299</v>
      </c>
      <c r="BI155" s="4">
        <f t="shared" si="16"/>
        <v>1.1882645489354973</v>
      </c>
      <c r="BJ155" s="4">
        <f t="shared" si="16"/>
        <v>1.1855111960719229</v>
      </c>
      <c r="BK155" s="4">
        <f t="shared" si="16"/>
        <v>1.2130327012359232</v>
      </c>
      <c r="BL155" s="4">
        <f t="shared" si="16"/>
        <v>1.239103544826778</v>
      </c>
      <c r="BM155" s="4">
        <f t="shared" si="16"/>
        <v>1.1859892707986697</v>
      </c>
      <c r="BN155" s="4">
        <f t="shared" si="16"/>
        <v>1.209686831163187</v>
      </c>
      <c r="BO155" s="4">
        <f t="shared" ref="BO155" si="17">BO152/BO150</f>
        <v>1.2062646932279573</v>
      </c>
    </row>
    <row r="157" spans="1:70" x14ac:dyDescent="0.25">
      <c r="BQ157" s="31"/>
    </row>
  </sheetData>
  <sheetProtection password="C71F" sheet="1" objects="1" scenarios="1"/>
  <conditionalFormatting sqref="BQ152:BQ15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R155"/>
  <sheetViews>
    <sheetView zoomScale="98" zoomScaleNormal="98" workbookViewId="0"/>
  </sheetViews>
  <sheetFormatPr defaultRowHeight="15" x14ac:dyDescent="0.25"/>
  <cols>
    <col min="1" max="1" width="23.5703125" style="31" customWidth="1"/>
    <col min="2" max="68" width="9.140625" style="31"/>
    <col min="69" max="69" width="9.140625" style="30"/>
    <col min="70" max="16384" width="9.140625" style="31"/>
  </cols>
  <sheetData>
    <row r="1" spans="1:70" s="51" customFormat="1" ht="36" x14ac:dyDescent="0.25">
      <c r="A1" s="44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70" x14ac:dyDescent="0.25">
      <c r="A2" s="14" t="s">
        <v>0</v>
      </c>
      <c r="B2" s="30">
        <v>9425.2998000000007</v>
      </c>
      <c r="C2" s="30">
        <v>8961.3603999999996</v>
      </c>
      <c r="D2" s="30">
        <v>8233.5400000000009</v>
      </c>
      <c r="E2" s="30">
        <v>8477.8096000000005</v>
      </c>
      <c r="F2" s="30">
        <v>8524.1396000000004</v>
      </c>
      <c r="G2" s="30">
        <v>9476.7304999999997</v>
      </c>
      <c r="H2" s="30">
        <v>9264.6396000000004</v>
      </c>
      <c r="I2" s="30">
        <v>8685.1396000000004</v>
      </c>
      <c r="J2" s="30">
        <v>10245.200000000001</v>
      </c>
      <c r="K2" s="30">
        <v>9389.1396000000004</v>
      </c>
      <c r="L2" s="30">
        <v>9199.4199000000008</v>
      </c>
      <c r="M2" s="30">
        <v>9737.0498000000007</v>
      </c>
      <c r="N2" s="30">
        <v>8744.3896000000004</v>
      </c>
      <c r="O2" s="30">
        <v>9114.6298999999999</v>
      </c>
      <c r="P2" s="30">
        <v>9324.0800999999992</v>
      </c>
      <c r="Q2" s="30">
        <v>9636.8202999999994</v>
      </c>
      <c r="R2" s="30">
        <v>9756.0400000000009</v>
      </c>
      <c r="S2" s="30">
        <v>9812.75</v>
      </c>
      <c r="T2" s="30">
        <v>9130.8202999999994</v>
      </c>
      <c r="U2" s="30">
        <v>9576.9403999999995</v>
      </c>
      <c r="V2" s="30">
        <v>9411.8300999999992</v>
      </c>
      <c r="W2" s="30">
        <v>9334.5195000000003</v>
      </c>
      <c r="X2" s="30">
        <v>9660.2900000000009</v>
      </c>
      <c r="Y2" s="30">
        <v>9865.6699000000008</v>
      </c>
      <c r="Z2" s="30">
        <v>9962.8495999999996</v>
      </c>
      <c r="AA2" s="30">
        <v>10080.41</v>
      </c>
      <c r="AB2" s="30">
        <v>10163.959999999999</v>
      </c>
      <c r="AC2" s="30">
        <v>10005.42</v>
      </c>
      <c r="AD2" s="30">
        <v>10032.68</v>
      </c>
      <c r="AE2" s="30">
        <v>9067.8397999999997</v>
      </c>
      <c r="AF2" s="30">
        <v>10030.66</v>
      </c>
      <c r="AG2" s="30">
        <v>9204.3701000000001</v>
      </c>
      <c r="AH2" s="30">
        <v>10357.700000000001</v>
      </c>
      <c r="AI2" s="30">
        <v>9688.6298999999999</v>
      </c>
      <c r="AJ2" s="30">
        <v>9293.5800999999992</v>
      </c>
      <c r="AK2" s="30">
        <v>9527.1504000000004</v>
      </c>
      <c r="AL2" s="30">
        <v>9391.9102000000003</v>
      </c>
      <c r="AM2" s="30">
        <v>9377.4804999999997</v>
      </c>
      <c r="AN2" s="30">
        <v>9260.5</v>
      </c>
      <c r="AO2" s="30">
        <v>9594.9297000000006</v>
      </c>
      <c r="AP2" s="30">
        <v>9543.5897999999997</v>
      </c>
      <c r="AQ2" s="30">
        <v>9695.4102000000003</v>
      </c>
      <c r="AR2" s="30">
        <v>8918.1602000000003</v>
      </c>
      <c r="AS2" s="30">
        <v>10485.370000000001</v>
      </c>
      <c r="AT2" s="30">
        <v>9700.7597999999998</v>
      </c>
      <c r="AU2" s="30">
        <v>9483.2001999999993</v>
      </c>
      <c r="AV2" s="30">
        <v>8713.7998000000007</v>
      </c>
      <c r="AW2" s="30">
        <v>9868.2803000000004</v>
      </c>
      <c r="AX2" s="30">
        <v>10223.26</v>
      </c>
      <c r="AY2" s="30">
        <v>10168.75</v>
      </c>
      <c r="AZ2" s="30">
        <v>9960.2597999999998</v>
      </c>
      <c r="BA2" s="30">
        <v>10175.77</v>
      </c>
      <c r="BB2" s="30">
        <v>10325.93</v>
      </c>
      <c r="BC2" s="30">
        <v>9745.3397999999997</v>
      </c>
      <c r="BD2" s="30">
        <v>9067.5498000000007</v>
      </c>
      <c r="BE2" s="30">
        <v>10053.39</v>
      </c>
      <c r="BF2" s="30">
        <v>9739.0995999999996</v>
      </c>
      <c r="BG2" s="30">
        <v>10271.17</v>
      </c>
      <c r="BH2" s="30">
        <v>10178.17</v>
      </c>
      <c r="BI2" s="30">
        <v>9062.4501999999993</v>
      </c>
      <c r="BJ2" s="30">
        <v>9283.3603999999996</v>
      </c>
      <c r="BK2" s="30">
        <v>9183.6797000000006</v>
      </c>
      <c r="BL2" s="30">
        <v>9313.8896000000004</v>
      </c>
      <c r="BM2" s="30">
        <v>9601.3495999999996</v>
      </c>
      <c r="BN2" s="30">
        <v>9698.4599999999991</v>
      </c>
      <c r="BO2" s="30">
        <v>8557.5</v>
      </c>
      <c r="BQ2" s="20">
        <f>AVERAGE(R2:BO2)</f>
        <v>9652.1375860000026</v>
      </c>
      <c r="BR2" s="20">
        <f>BQ2/4</f>
        <v>2413.0343965000006</v>
      </c>
    </row>
    <row r="3" spans="1:70" x14ac:dyDescent="0.25">
      <c r="A3" s="14" t="s">
        <v>1</v>
      </c>
      <c r="B3" s="30">
        <v>6428.46</v>
      </c>
      <c r="C3" s="30">
        <v>6787.9701999999997</v>
      </c>
      <c r="D3" s="30">
        <v>6853.6000999999997</v>
      </c>
      <c r="E3" s="30">
        <v>6557.2002000000002</v>
      </c>
      <c r="F3" s="30">
        <v>6612.0897999999997</v>
      </c>
      <c r="G3" s="30">
        <v>7336</v>
      </c>
      <c r="H3" s="30">
        <v>7697.6602000000003</v>
      </c>
      <c r="I3" s="30">
        <v>6346.0698000000002</v>
      </c>
      <c r="J3" s="30">
        <v>8104.3198000000002</v>
      </c>
      <c r="K3" s="30">
        <v>7290.0600999999997</v>
      </c>
      <c r="L3" s="30">
        <v>7008.8100999999997</v>
      </c>
      <c r="M3" s="30">
        <v>6898.4399000000003</v>
      </c>
      <c r="N3" s="30">
        <v>6866.3500999999997</v>
      </c>
      <c r="O3" s="30">
        <v>6573.1099000000004</v>
      </c>
      <c r="P3" s="30">
        <v>7035.6801999999998</v>
      </c>
      <c r="Q3" s="30">
        <v>6763.71</v>
      </c>
      <c r="R3" s="30">
        <v>6944.6000999999997</v>
      </c>
      <c r="S3" s="30">
        <v>6642.2201999999997</v>
      </c>
      <c r="T3" s="30">
        <v>6607.29</v>
      </c>
      <c r="U3" s="30">
        <v>6910.5600999999997</v>
      </c>
      <c r="V3" s="30">
        <v>6733.8701000000001</v>
      </c>
      <c r="W3" s="30">
        <v>6474.52</v>
      </c>
      <c r="X3" s="30">
        <v>6595.3100999999997</v>
      </c>
      <c r="Y3" s="30">
        <v>7411.0497999999998</v>
      </c>
      <c r="Z3" s="30">
        <v>7299.25</v>
      </c>
      <c r="AA3" s="30">
        <v>7602.2798000000003</v>
      </c>
      <c r="AB3" s="30">
        <v>7729.04</v>
      </c>
      <c r="AC3" s="30">
        <v>7458.6000999999997</v>
      </c>
      <c r="AD3" s="30">
        <v>7528.8100999999997</v>
      </c>
      <c r="AE3" s="30">
        <v>6101.96</v>
      </c>
      <c r="AF3" s="30">
        <v>6993.3301000000001</v>
      </c>
      <c r="AG3" s="30">
        <v>6524.2798000000003</v>
      </c>
      <c r="AH3" s="30">
        <v>7207.9102000000003</v>
      </c>
      <c r="AI3" s="30">
        <v>6504.7201999999997</v>
      </c>
      <c r="AJ3" s="30">
        <v>6843.02</v>
      </c>
      <c r="AK3" s="30">
        <v>6523.8301000000001</v>
      </c>
      <c r="AL3" s="30">
        <v>7044.3701000000001</v>
      </c>
      <c r="AM3" s="30">
        <v>6388.4301999999998</v>
      </c>
      <c r="AN3" s="30">
        <v>6859.8100999999997</v>
      </c>
      <c r="AO3" s="30">
        <v>6123.4102000000003</v>
      </c>
      <c r="AP3" s="30">
        <v>6432.5801000000001</v>
      </c>
      <c r="AQ3" s="30">
        <v>6276.75</v>
      </c>
      <c r="AR3" s="30">
        <v>6420.3701000000001</v>
      </c>
      <c r="AS3" s="30">
        <v>7604.9399000000003</v>
      </c>
      <c r="AT3" s="30">
        <v>7535.75</v>
      </c>
      <c r="AU3" s="30">
        <v>7441.4301999999998</v>
      </c>
      <c r="AV3" s="30">
        <v>6727.6400999999996</v>
      </c>
      <c r="AW3" s="30">
        <v>6637.23</v>
      </c>
      <c r="AX3" s="30">
        <v>6895.6698999999999</v>
      </c>
      <c r="AY3" s="30">
        <v>6344.9399000000003</v>
      </c>
      <c r="AZ3" s="30">
        <v>6946.96</v>
      </c>
      <c r="BA3" s="30">
        <v>6918.4399000000003</v>
      </c>
      <c r="BB3" s="30">
        <v>7178.1899000000003</v>
      </c>
      <c r="BC3" s="30">
        <v>6533.1099000000004</v>
      </c>
      <c r="BD3" s="30">
        <v>6856.1400999999996</v>
      </c>
      <c r="BE3" s="30">
        <v>6645.3198000000002</v>
      </c>
      <c r="BF3" s="30">
        <v>7049.1000999999997</v>
      </c>
      <c r="BG3" s="30">
        <v>7603.0897999999997</v>
      </c>
      <c r="BH3" s="30">
        <v>6710.1000999999997</v>
      </c>
      <c r="BI3" s="30">
        <v>6781.7597999999998</v>
      </c>
      <c r="BJ3" s="30">
        <v>7002.7798000000003</v>
      </c>
      <c r="BK3" s="30">
        <v>6676.5698000000002</v>
      </c>
      <c r="BL3" s="30">
        <v>5935.9399000000003</v>
      </c>
      <c r="BM3" s="30">
        <v>6729.2002000000002</v>
      </c>
      <c r="BN3" s="30">
        <v>7137.1201000000001</v>
      </c>
      <c r="BO3" s="30">
        <v>6668.54</v>
      </c>
      <c r="BQ3" s="20">
        <f t="shared" ref="BQ3:BQ66" si="0">AVERAGE(R3:BO3)</f>
        <v>6854.8426159999999</v>
      </c>
      <c r="BR3" s="20">
        <f t="shared" ref="BR3:BR66" si="1">BQ3/4</f>
        <v>1713.710654</v>
      </c>
    </row>
    <row r="4" spans="1:70" x14ac:dyDescent="0.25">
      <c r="A4" s="14" t="s">
        <v>2</v>
      </c>
      <c r="B4" s="30">
        <v>2355.3701000000001</v>
      </c>
      <c r="C4" s="30">
        <v>1761.91</v>
      </c>
      <c r="D4" s="30">
        <v>1679.03</v>
      </c>
      <c r="E4" s="30">
        <v>1610.54</v>
      </c>
      <c r="F4" s="30">
        <v>1698.1801</v>
      </c>
      <c r="G4" s="30">
        <v>1489.99</v>
      </c>
      <c r="H4" s="30">
        <v>2063.6100999999999</v>
      </c>
      <c r="I4" s="30">
        <v>1693.49</v>
      </c>
      <c r="J4" s="30">
        <v>2075.1799000000001</v>
      </c>
      <c r="K4" s="30">
        <v>1209.53</v>
      </c>
      <c r="L4" s="30">
        <v>1824.14</v>
      </c>
      <c r="M4" s="30">
        <v>1127.33</v>
      </c>
      <c r="N4" s="30">
        <v>1462.23</v>
      </c>
      <c r="O4" s="30">
        <v>1966.29</v>
      </c>
      <c r="P4" s="30">
        <v>2142.0700999999999</v>
      </c>
      <c r="Q4" s="30">
        <v>1978.64</v>
      </c>
      <c r="R4" s="30">
        <v>1853.41</v>
      </c>
      <c r="S4" s="30">
        <v>2053.98</v>
      </c>
      <c r="T4" s="30">
        <v>1719.36</v>
      </c>
      <c r="U4" s="30">
        <v>1861.6801</v>
      </c>
      <c r="V4" s="30">
        <v>2054.8798999999999</v>
      </c>
      <c r="W4" s="30">
        <v>1523.4399000000001</v>
      </c>
      <c r="X4" s="30">
        <v>1728.79</v>
      </c>
      <c r="Y4" s="30">
        <v>1905.03</v>
      </c>
      <c r="Z4" s="30">
        <v>1948.45</v>
      </c>
      <c r="AA4" s="30">
        <v>1861.25</v>
      </c>
      <c r="AB4" s="30">
        <v>1926.63</v>
      </c>
      <c r="AC4" s="30">
        <v>1783.55</v>
      </c>
      <c r="AD4" s="30">
        <v>1770.79</v>
      </c>
      <c r="AE4" s="30">
        <v>1444.3100999999999</v>
      </c>
      <c r="AF4" s="30">
        <v>2124.29</v>
      </c>
      <c r="AG4" s="30">
        <v>1427.9301</v>
      </c>
      <c r="AH4" s="30">
        <v>1684.25</v>
      </c>
      <c r="AI4" s="30">
        <v>2281.5900999999999</v>
      </c>
      <c r="AJ4" s="30">
        <v>1781.6</v>
      </c>
      <c r="AK4" s="30">
        <v>1737.38</v>
      </c>
      <c r="AL4" s="30">
        <v>1664.4399000000001</v>
      </c>
      <c r="AM4" s="30">
        <v>1973.5</v>
      </c>
      <c r="AN4" s="30">
        <v>1682.77</v>
      </c>
      <c r="AO4" s="30">
        <v>1528.7</v>
      </c>
      <c r="AP4" s="30">
        <v>1299.1600000000001</v>
      </c>
      <c r="AQ4" s="30">
        <v>1358.3100999999999</v>
      </c>
      <c r="AR4" s="30">
        <v>1218.24</v>
      </c>
      <c r="AS4" s="30">
        <v>1019.68</v>
      </c>
      <c r="AT4" s="30">
        <v>1038.3900000000001</v>
      </c>
      <c r="AU4" s="30">
        <v>1112.6899000000001</v>
      </c>
      <c r="AV4" s="30">
        <v>1101.54</v>
      </c>
      <c r="AW4" s="30">
        <v>888.32001000000002</v>
      </c>
      <c r="AX4" s="30">
        <v>1172.26</v>
      </c>
      <c r="AY4" s="30">
        <v>900.03003000000001</v>
      </c>
      <c r="AZ4" s="30">
        <v>842.82001000000002</v>
      </c>
      <c r="BA4" s="30">
        <v>1007.05</v>
      </c>
      <c r="BB4" s="30">
        <v>1229.23</v>
      </c>
      <c r="BC4" s="30">
        <v>1005.95</v>
      </c>
      <c r="BD4" s="30">
        <v>1125.83</v>
      </c>
      <c r="BE4" s="30">
        <v>1049.02</v>
      </c>
      <c r="BF4" s="30">
        <v>1130.98</v>
      </c>
      <c r="BG4" s="30">
        <v>1071.8800000000001</v>
      </c>
      <c r="BH4" s="30">
        <v>1223.25</v>
      </c>
      <c r="BI4" s="30">
        <v>1019.51</v>
      </c>
      <c r="BJ4" s="30">
        <v>1176.8499999999999</v>
      </c>
      <c r="BK4" s="30">
        <v>1356.1</v>
      </c>
      <c r="BL4" s="30">
        <v>1238.98</v>
      </c>
      <c r="BM4" s="30">
        <v>1604.24</v>
      </c>
      <c r="BN4" s="30">
        <v>1687.71</v>
      </c>
      <c r="BO4" s="30">
        <v>1617.38</v>
      </c>
      <c r="BQ4" s="20">
        <f t="shared" si="0"/>
        <v>1476.3480030000005</v>
      </c>
      <c r="BR4" s="20">
        <f t="shared" si="1"/>
        <v>369.08700075000013</v>
      </c>
    </row>
    <row r="5" spans="1:70" x14ac:dyDescent="0.25">
      <c r="A5" s="14" t="s">
        <v>3</v>
      </c>
      <c r="B5" s="30">
        <v>7253.73</v>
      </c>
      <c r="C5" s="30">
        <v>7304.1000999999997</v>
      </c>
      <c r="D5" s="30">
        <v>7233</v>
      </c>
      <c r="E5" s="30">
        <v>6654.0698000000002</v>
      </c>
      <c r="F5" s="30">
        <v>7332.02</v>
      </c>
      <c r="G5" s="30">
        <v>6231.8701000000001</v>
      </c>
      <c r="H5" s="30">
        <v>7286.7201999999997</v>
      </c>
      <c r="I5" s="30">
        <v>7782.7002000000002</v>
      </c>
      <c r="J5" s="30">
        <v>7520.8701000000001</v>
      </c>
      <c r="K5" s="30">
        <v>6373.6000999999997</v>
      </c>
      <c r="L5" s="30">
        <v>5792.25</v>
      </c>
      <c r="M5" s="30">
        <v>6484.5897999999997</v>
      </c>
      <c r="N5" s="30">
        <v>6270.1000999999997</v>
      </c>
      <c r="O5" s="30">
        <v>5987.8397999999997</v>
      </c>
      <c r="P5" s="30">
        <v>7016.02</v>
      </c>
      <c r="Q5" s="30">
        <v>6415.2002000000002</v>
      </c>
      <c r="R5" s="30">
        <v>7102.04</v>
      </c>
      <c r="S5" s="30">
        <v>6368.3701000000001</v>
      </c>
      <c r="T5" s="30">
        <v>6859.96</v>
      </c>
      <c r="U5" s="30">
        <v>6710.6499000000003</v>
      </c>
      <c r="V5" s="30">
        <v>6424.6698999999999</v>
      </c>
      <c r="W5" s="30">
        <v>6303.2997999999998</v>
      </c>
      <c r="X5" s="30">
        <v>6500.1499000000003</v>
      </c>
      <c r="Y5" s="30">
        <v>6869.9198999999999</v>
      </c>
      <c r="Z5" s="30">
        <v>6276.8198000000002</v>
      </c>
      <c r="AA5" s="30">
        <v>6628.4399000000003</v>
      </c>
      <c r="AB5" s="30">
        <v>6655.5801000000001</v>
      </c>
      <c r="AC5" s="30">
        <v>6424.3798999999999</v>
      </c>
      <c r="AD5" s="30">
        <v>6951.2402000000002</v>
      </c>
      <c r="AE5" s="30">
        <v>5910.7597999999998</v>
      </c>
      <c r="AF5" s="30">
        <v>5963.4502000000002</v>
      </c>
      <c r="AG5" s="30">
        <v>6186.8701000000001</v>
      </c>
      <c r="AH5" s="30">
        <v>6135.8701000000001</v>
      </c>
      <c r="AI5" s="30">
        <v>6080.7402000000002</v>
      </c>
      <c r="AJ5" s="30">
        <v>5833.79</v>
      </c>
      <c r="AK5" s="30">
        <v>6782.8397999999997</v>
      </c>
      <c r="AL5" s="30">
        <v>6763.7002000000002</v>
      </c>
      <c r="AM5" s="30">
        <v>6047.5801000000001</v>
      </c>
      <c r="AN5" s="30">
        <v>5907.6400999999996</v>
      </c>
      <c r="AO5" s="30">
        <v>6389.7402000000002</v>
      </c>
      <c r="AP5" s="30">
        <v>7358.5897999999997</v>
      </c>
      <c r="AQ5" s="30">
        <v>6168.8798999999999</v>
      </c>
      <c r="AR5" s="30">
        <v>6365.0097999999998</v>
      </c>
      <c r="AS5" s="30">
        <v>6171.3301000000001</v>
      </c>
      <c r="AT5" s="30">
        <v>6666.0600999999997</v>
      </c>
      <c r="AU5" s="30">
        <v>6936.9902000000002</v>
      </c>
      <c r="AV5" s="30">
        <v>6277.8900999999996</v>
      </c>
      <c r="AW5" s="30">
        <v>6941.48</v>
      </c>
      <c r="AX5" s="30">
        <v>6778.2798000000003</v>
      </c>
      <c r="AY5" s="30">
        <v>5722.6099000000004</v>
      </c>
      <c r="AZ5" s="30">
        <v>6250.3198000000002</v>
      </c>
      <c r="BA5" s="30">
        <v>7124.8999000000003</v>
      </c>
      <c r="BB5" s="30">
        <v>7354.4902000000002</v>
      </c>
      <c r="BC5" s="30">
        <v>6663.4399000000003</v>
      </c>
      <c r="BD5" s="30">
        <v>7228.4399000000003</v>
      </c>
      <c r="BE5" s="30">
        <v>7223.2201999999997</v>
      </c>
      <c r="BF5" s="30">
        <v>7013.4198999999999</v>
      </c>
      <c r="BG5" s="30">
        <v>7189.2201999999997</v>
      </c>
      <c r="BH5" s="30">
        <v>6990.5</v>
      </c>
      <c r="BI5" s="30">
        <v>8088.5298000000003</v>
      </c>
      <c r="BJ5" s="30">
        <v>7185.04</v>
      </c>
      <c r="BK5" s="30">
        <v>7248.9902000000002</v>
      </c>
      <c r="BL5" s="30">
        <v>7624.5897999999997</v>
      </c>
      <c r="BM5" s="30">
        <v>7401.9198999999999</v>
      </c>
      <c r="BN5" s="30">
        <v>6722.7201999999997</v>
      </c>
      <c r="BO5" s="30">
        <v>7201.6499000000003</v>
      </c>
      <c r="BQ5" s="20">
        <f t="shared" si="0"/>
        <v>6679.5401939999983</v>
      </c>
      <c r="BR5" s="20">
        <f t="shared" si="1"/>
        <v>1669.8850484999996</v>
      </c>
    </row>
    <row r="6" spans="1:70" x14ac:dyDescent="0.25">
      <c r="A6" s="14" t="s">
        <v>4</v>
      </c>
      <c r="B6" s="30">
        <v>17990.539000000001</v>
      </c>
      <c r="C6" s="30">
        <v>17910.039000000001</v>
      </c>
      <c r="D6" s="30">
        <v>18111.84</v>
      </c>
      <c r="E6" s="30">
        <v>17295.859</v>
      </c>
      <c r="F6" s="30">
        <v>17461.960999999999</v>
      </c>
      <c r="G6" s="30">
        <v>18510.859</v>
      </c>
      <c r="H6" s="30">
        <v>18176.131000000001</v>
      </c>
      <c r="I6" s="30">
        <v>16890.09</v>
      </c>
      <c r="J6" s="30">
        <v>19066.891</v>
      </c>
      <c r="K6" s="30">
        <v>18649.07</v>
      </c>
      <c r="L6" s="30">
        <v>19515.82</v>
      </c>
      <c r="M6" s="30">
        <v>19297.528999999999</v>
      </c>
      <c r="N6" s="30">
        <v>17487.778999999999</v>
      </c>
      <c r="O6" s="30">
        <v>18267.131000000001</v>
      </c>
      <c r="P6" s="30">
        <v>17400.75</v>
      </c>
      <c r="Q6" s="30">
        <v>17302.349999999999</v>
      </c>
      <c r="R6" s="30">
        <v>18662.919999999998</v>
      </c>
      <c r="S6" s="30">
        <v>18783.740000000002</v>
      </c>
      <c r="T6" s="30">
        <v>16061.81</v>
      </c>
      <c r="U6" s="30">
        <v>19617.66</v>
      </c>
      <c r="V6" s="30">
        <v>19343.91</v>
      </c>
      <c r="W6" s="30">
        <v>19589.199000000001</v>
      </c>
      <c r="X6" s="30">
        <v>18233.599999999999</v>
      </c>
      <c r="Y6" s="30">
        <v>19487.5</v>
      </c>
      <c r="Z6" s="30">
        <v>21335.91</v>
      </c>
      <c r="AA6" s="30">
        <v>21474.75</v>
      </c>
      <c r="AB6" s="30">
        <v>20999.381000000001</v>
      </c>
      <c r="AC6" s="30">
        <v>20978.039000000001</v>
      </c>
      <c r="AD6" s="30">
        <v>21134.359</v>
      </c>
      <c r="AE6" s="30">
        <v>20873.84</v>
      </c>
      <c r="AF6" s="30">
        <v>19821.02</v>
      </c>
      <c r="AG6" s="30">
        <v>19707.289000000001</v>
      </c>
      <c r="AH6" s="30">
        <v>20376.141</v>
      </c>
      <c r="AI6" s="30">
        <v>20131.59</v>
      </c>
      <c r="AJ6" s="30">
        <v>21541.960999999999</v>
      </c>
      <c r="AK6" s="30">
        <v>20637.740000000002</v>
      </c>
      <c r="AL6" s="30">
        <v>21204.710999999999</v>
      </c>
      <c r="AM6" s="30">
        <v>20458.039000000001</v>
      </c>
      <c r="AN6" s="30">
        <v>20428.891</v>
      </c>
      <c r="AO6" s="30">
        <v>20070.57</v>
      </c>
      <c r="AP6" s="30">
        <v>20638.68</v>
      </c>
      <c r="AQ6" s="30">
        <v>20615.830000000002</v>
      </c>
      <c r="AR6" s="30">
        <v>21034.539000000001</v>
      </c>
      <c r="AS6" s="30">
        <v>20886.41</v>
      </c>
      <c r="AT6" s="30">
        <v>23069.01</v>
      </c>
      <c r="AU6" s="30">
        <v>21675.4</v>
      </c>
      <c r="AV6" s="30">
        <v>20345.07</v>
      </c>
      <c r="AW6" s="30">
        <v>19187.580000000002</v>
      </c>
      <c r="AX6" s="30">
        <v>18934.949000000001</v>
      </c>
      <c r="AY6" s="30">
        <v>20728.650000000001</v>
      </c>
      <c r="AZ6" s="30">
        <v>18495.759999999998</v>
      </c>
      <c r="BA6" s="30">
        <v>18209.688999999998</v>
      </c>
      <c r="BB6" s="30">
        <v>19299.34</v>
      </c>
      <c r="BC6" s="30">
        <v>18032.080000000002</v>
      </c>
      <c r="BD6" s="30">
        <v>19056.618999999999</v>
      </c>
      <c r="BE6" s="30">
        <v>19002.91</v>
      </c>
      <c r="BF6" s="30">
        <v>19197.830000000002</v>
      </c>
      <c r="BG6" s="30">
        <v>18436.650000000001</v>
      </c>
      <c r="BH6" s="30">
        <v>18126.07</v>
      </c>
      <c r="BI6" s="30">
        <v>18757.109</v>
      </c>
      <c r="BJ6" s="30">
        <v>18852.16</v>
      </c>
      <c r="BK6" s="30">
        <v>18480.721000000001</v>
      </c>
      <c r="BL6" s="30">
        <v>16362.48</v>
      </c>
      <c r="BM6" s="30">
        <v>20185.41</v>
      </c>
      <c r="BN6" s="30">
        <v>18577.278999999999</v>
      </c>
      <c r="BO6" s="30">
        <v>18463.599999999999</v>
      </c>
      <c r="BQ6" s="20">
        <f t="shared" si="0"/>
        <v>19712.127899999999</v>
      </c>
      <c r="BR6" s="20">
        <f t="shared" si="1"/>
        <v>4928.0319749999999</v>
      </c>
    </row>
    <row r="7" spans="1:70" x14ac:dyDescent="0.25">
      <c r="A7" s="14" t="s">
        <v>5</v>
      </c>
      <c r="B7" s="30">
        <v>5561.1698999999999</v>
      </c>
      <c r="C7" s="30">
        <v>5275.8198000000002</v>
      </c>
      <c r="D7" s="30">
        <v>4692.8198000000002</v>
      </c>
      <c r="E7" s="30">
        <v>4893.2700000000004</v>
      </c>
      <c r="F7" s="30">
        <v>4949.0200000000004</v>
      </c>
      <c r="G7" s="30">
        <v>4855.3798999999999</v>
      </c>
      <c r="H7" s="30">
        <v>4706.7798000000003</v>
      </c>
      <c r="I7" s="30">
        <v>4745.7299999999996</v>
      </c>
      <c r="J7" s="30">
        <v>5311.8798999999999</v>
      </c>
      <c r="K7" s="30">
        <v>4677.2798000000003</v>
      </c>
      <c r="L7" s="30">
        <v>4650.5698000000002</v>
      </c>
      <c r="M7" s="30">
        <v>4435.1201000000001</v>
      </c>
      <c r="N7" s="30">
        <v>5029.5200000000004</v>
      </c>
      <c r="O7" s="30">
        <v>4396.0801000000001</v>
      </c>
      <c r="P7" s="30">
        <v>4673.7597999999998</v>
      </c>
      <c r="Q7" s="30">
        <v>4571.25</v>
      </c>
      <c r="R7" s="30">
        <v>4797.5497999999998</v>
      </c>
      <c r="S7" s="30">
        <v>4695.7700000000004</v>
      </c>
      <c r="T7" s="30">
        <v>4870.1298999999999</v>
      </c>
      <c r="U7" s="30">
        <v>4547.2201999999997</v>
      </c>
      <c r="V7" s="30">
        <v>4634.75</v>
      </c>
      <c r="W7" s="30">
        <v>4576.2997999999998</v>
      </c>
      <c r="X7" s="30">
        <v>4808.4301999999998</v>
      </c>
      <c r="Y7" s="30">
        <v>4763.4102000000003</v>
      </c>
      <c r="Z7" s="30">
        <v>4541.8900999999996</v>
      </c>
      <c r="AA7" s="30">
        <v>4182.3900999999996</v>
      </c>
      <c r="AB7" s="30">
        <v>4710.9902000000002</v>
      </c>
      <c r="AC7" s="30">
        <v>4437.2798000000003</v>
      </c>
      <c r="AD7" s="30">
        <v>4856.8397999999997</v>
      </c>
      <c r="AE7" s="30">
        <v>4808.4502000000002</v>
      </c>
      <c r="AF7" s="30">
        <v>4737.5</v>
      </c>
      <c r="AG7" s="30">
        <v>4400.3500999999997</v>
      </c>
      <c r="AH7" s="30">
        <v>4272.6201000000001</v>
      </c>
      <c r="AI7" s="30">
        <v>4478.5097999999998</v>
      </c>
      <c r="AJ7" s="30">
        <v>4643.7002000000002</v>
      </c>
      <c r="AK7" s="30">
        <v>4687.6602000000003</v>
      </c>
      <c r="AL7" s="30">
        <v>4912.6602000000003</v>
      </c>
      <c r="AM7" s="30">
        <v>4774.8798999999999</v>
      </c>
      <c r="AN7" s="30">
        <v>4959.3198000000002</v>
      </c>
      <c r="AO7" s="30">
        <v>4790.2201999999997</v>
      </c>
      <c r="AP7" s="30">
        <v>3992.55</v>
      </c>
      <c r="AQ7" s="30">
        <v>4603.4701999999997</v>
      </c>
      <c r="AR7" s="30">
        <v>4537.8999000000003</v>
      </c>
      <c r="AS7" s="30">
        <v>4590.5698000000002</v>
      </c>
      <c r="AT7" s="30">
        <v>5192.4502000000002</v>
      </c>
      <c r="AU7" s="30">
        <v>4617.7798000000003</v>
      </c>
      <c r="AV7" s="30">
        <v>5206.1499000000003</v>
      </c>
      <c r="AW7" s="30">
        <v>5037.3397999999997</v>
      </c>
      <c r="AX7" s="30">
        <v>5034.46</v>
      </c>
      <c r="AY7" s="30">
        <v>4621.5897999999997</v>
      </c>
      <c r="AZ7" s="30">
        <v>4502.3900999999996</v>
      </c>
      <c r="BA7" s="30">
        <v>4363.3500999999997</v>
      </c>
      <c r="BB7" s="30">
        <v>4469.7201999999997</v>
      </c>
      <c r="BC7" s="30">
        <v>4435.0497999999998</v>
      </c>
      <c r="BD7" s="30">
        <v>4531.8798999999999</v>
      </c>
      <c r="BE7" s="30">
        <v>4794.7798000000003</v>
      </c>
      <c r="BF7" s="30">
        <v>4966.2798000000003</v>
      </c>
      <c r="BG7" s="30">
        <v>4275.9198999999999</v>
      </c>
      <c r="BH7" s="30">
        <v>4763.2201999999997</v>
      </c>
      <c r="BI7" s="30">
        <v>4243.04</v>
      </c>
      <c r="BJ7" s="30">
        <v>4627.7201999999997</v>
      </c>
      <c r="BK7" s="30">
        <v>4204.1602000000003</v>
      </c>
      <c r="BL7" s="30">
        <v>4315.0497999999998</v>
      </c>
      <c r="BM7" s="30">
        <v>4452.0897999999997</v>
      </c>
      <c r="BN7" s="30">
        <v>4562.7201999999997</v>
      </c>
      <c r="BO7" s="30">
        <v>3962.8400999999999</v>
      </c>
      <c r="BQ7" s="20">
        <f t="shared" si="0"/>
        <v>4615.8658059999998</v>
      </c>
      <c r="BR7" s="20">
        <f t="shared" si="1"/>
        <v>1153.9664514999999</v>
      </c>
    </row>
    <row r="8" spans="1:70" x14ac:dyDescent="0.25">
      <c r="A8" s="14" t="s">
        <v>6</v>
      </c>
      <c r="B8" s="30">
        <v>16564.449000000001</v>
      </c>
      <c r="C8" s="30">
        <v>16413.25</v>
      </c>
      <c r="D8" s="30">
        <v>15927.93</v>
      </c>
      <c r="E8" s="30">
        <v>15591.18</v>
      </c>
      <c r="F8" s="30">
        <v>17238.740000000002</v>
      </c>
      <c r="G8" s="30">
        <v>16732.438999999998</v>
      </c>
      <c r="H8" s="30">
        <v>17845.73</v>
      </c>
      <c r="I8" s="30">
        <v>17507.550999999999</v>
      </c>
      <c r="J8" s="30">
        <v>18942.278999999999</v>
      </c>
      <c r="K8" s="30">
        <v>16558.539000000001</v>
      </c>
      <c r="L8" s="30">
        <v>16741.050999999999</v>
      </c>
      <c r="M8" s="30">
        <v>16544.23</v>
      </c>
      <c r="N8" s="30">
        <v>16668.07</v>
      </c>
      <c r="O8" s="30">
        <v>15771.12</v>
      </c>
      <c r="P8" s="30">
        <v>18677.080000000002</v>
      </c>
      <c r="Q8" s="30">
        <v>18688.23</v>
      </c>
      <c r="R8" s="30">
        <v>17622.27</v>
      </c>
      <c r="S8" s="30">
        <v>18123.66</v>
      </c>
      <c r="T8" s="30">
        <v>16504.609</v>
      </c>
      <c r="U8" s="30">
        <v>17190.5</v>
      </c>
      <c r="V8" s="30">
        <v>18048.141</v>
      </c>
      <c r="W8" s="30">
        <v>18106.599999999999</v>
      </c>
      <c r="X8" s="30">
        <v>18247.359</v>
      </c>
      <c r="Y8" s="30">
        <v>18138.210999999999</v>
      </c>
      <c r="Z8" s="30">
        <v>18049.650000000001</v>
      </c>
      <c r="AA8" s="30">
        <v>19119.938999999998</v>
      </c>
      <c r="AB8" s="30">
        <v>18127.391</v>
      </c>
      <c r="AC8" s="30">
        <v>18054.66</v>
      </c>
      <c r="AD8" s="30">
        <v>18417.971000000001</v>
      </c>
      <c r="AE8" s="30">
        <v>17086.740000000002</v>
      </c>
      <c r="AF8" s="30">
        <v>18878.91</v>
      </c>
      <c r="AG8" s="30">
        <v>18661.599999999999</v>
      </c>
      <c r="AH8" s="30">
        <v>19888.169999999998</v>
      </c>
      <c r="AI8" s="30">
        <v>18305.27</v>
      </c>
      <c r="AJ8" s="30">
        <v>18236.66</v>
      </c>
      <c r="AK8" s="30">
        <v>18230.59</v>
      </c>
      <c r="AL8" s="30">
        <v>19337.919999999998</v>
      </c>
      <c r="AM8" s="30">
        <v>18999.971000000001</v>
      </c>
      <c r="AN8" s="30">
        <v>18624.84</v>
      </c>
      <c r="AO8" s="30">
        <v>18854.471000000001</v>
      </c>
      <c r="AP8" s="30">
        <v>18088.48</v>
      </c>
      <c r="AQ8" s="30">
        <v>18457.82</v>
      </c>
      <c r="AR8" s="30">
        <v>18147.289000000001</v>
      </c>
      <c r="AS8" s="30">
        <v>19633.289000000001</v>
      </c>
      <c r="AT8" s="30">
        <v>18161.938999999998</v>
      </c>
      <c r="AU8" s="30">
        <v>18880.41</v>
      </c>
      <c r="AV8" s="30">
        <v>17529.949000000001</v>
      </c>
      <c r="AW8" s="30">
        <v>18291.41</v>
      </c>
      <c r="AX8" s="30">
        <v>19797.210999999999</v>
      </c>
      <c r="AY8" s="30">
        <v>18280.778999999999</v>
      </c>
      <c r="AZ8" s="30">
        <v>18138.778999999999</v>
      </c>
      <c r="BA8" s="30">
        <v>19343.391</v>
      </c>
      <c r="BB8" s="30">
        <v>17374.960999999999</v>
      </c>
      <c r="BC8" s="30">
        <v>19414.539000000001</v>
      </c>
      <c r="BD8" s="30">
        <v>17555.91</v>
      </c>
      <c r="BE8" s="30">
        <v>20115.289000000001</v>
      </c>
      <c r="BF8" s="30">
        <v>19822.641</v>
      </c>
      <c r="BG8" s="30">
        <v>20238.460999999999</v>
      </c>
      <c r="BH8" s="30">
        <v>19814.41</v>
      </c>
      <c r="BI8" s="30">
        <v>18185.099999999999</v>
      </c>
      <c r="BJ8" s="30">
        <v>18063.509999999998</v>
      </c>
      <c r="BK8" s="30">
        <v>18887.43</v>
      </c>
      <c r="BL8" s="30">
        <v>20418.849999999999</v>
      </c>
      <c r="BM8" s="30">
        <v>18330.43</v>
      </c>
      <c r="BN8" s="30">
        <v>19103.419999999998</v>
      </c>
      <c r="BO8" s="30">
        <v>18998.84</v>
      </c>
      <c r="BQ8" s="20">
        <f t="shared" si="0"/>
        <v>18558.612799999999</v>
      </c>
      <c r="BR8" s="20">
        <f t="shared" si="1"/>
        <v>4639.6531999999997</v>
      </c>
    </row>
    <row r="9" spans="1:70" x14ac:dyDescent="0.25">
      <c r="A9" s="14" t="s">
        <v>7</v>
      </c>
      <c r="B9" s="30">
        <v>14423.97</v>
      </c>
      <c r="C9" s="30">
        <v>14574.56</v>
      </c>
      <c r="D9" s="30">
        <v>14591.77</v>
      </c>
      <c r="E9" s="30">
        <v>13920.43</v>
      </c>
      <c r="F9" s="30">
        <v>14099.31</v>
      </c>
      <c r="G9" s="30">
        <v>15051.98</v>
      </c>
      <c r="H9" s="30">
        <v>15013.99</v>
      </c>
      <c r="I9" s="30">
        <v>13502.35</v>
      </c>
      <c r="J9" s="30">
        <v>15342.47</v>
      </c>
      <c r="K9" s="30">
        <v>15205.86</v>
      </c>
      <c r="L9" s="30">
        <v>16068.33</v>
      </c>
      <c r="M9" s="30">
        <v>15583.17</v>
      </c>
      <c r="N9" s="30">
        <v>13975.61</v>
      </c>
      <c r="O9" s="30">
        <v>14604.1</v>
      </c>
      <c r="P9" s="30">
        <v>14022.06</v>
      </c>
      <c r="Q9" s="30">
        <v>13829.89</v>
      </c>
      <c r="R9" s="30">
        <v>15110.64</v>
      </c>
      <c r="S9" s="30">
        <v>15272.93</v>
      </c>
      <c r="T9" s="30">
        <v>13105.74</v>
      </c>
      <c r="U9" s="30">
        <v>15651.31</v>
      </c>
      <c r="V9" s="30">
        <v>15525.5</v>
      </c>
      <c r="W9" s="30">
        <v>15892.28</v>
      </c>
      <c r="X9" s="30">
        <v>14441.96</v>
      </c>
      <c r="Y9" s="30">
        <v>15707.08</v>
      </c>
      <c r="Z9" s="30">
        <v>17317.52</v>
      </c>
      <c r="AA9" s="30">
        <v>17354.938999999998</v>
      </c>
      <c r="AB9" s="30">
        <v>16956.25</v>
      </c>
      <c r="AC9" s="30">
        <v>16986.93</v>
      </c>
      <c r="AD9" s="30">
        <v>16981.34</v>
      </c>
      <c r="AE9" s="30">
        <v>16421.150000000001</v>
      </c>
      <c r="AF9" s="30">
        <v>15960.15</v>
      </c>
      <c r="AG9" s="30">
        <v>15919.64</v>
      </c>
      <c r="AH9" s="30">
        <v>16481.050999999999</v>
      </c>
      <c r="AI9" s="30">
        <v>16170.88</v>
      </c>
      <c r="AJ9" s="30">
        <v>17382.118999999999</v>
      </c>
      <c r="AK9" s="30">
        <v>16442.460999999999</v>
      </c>
      <c r="AL9" s="30">
        <v>17278.381000000001</v>
      </c>
      <c r="AM9" s="30">
        <v>16565.721000000001</v>
      </c>
      <c r="AN9" s="30">
        <v>16785.580000000002</v>
      </c>
      <c r="AO9" s="30">
        <v>16481.48</v>
      </c>
      <c r="AP9" s="30">
        <v>16586.84</v>
      </c>
      <c r="AQ9" s="30">
        <v>16509.528999999999</v>
      </c>
      <c r="AR9" s="30">
        <v>16979.938999999998</v>
      </c>
      <c r="AS9" s="30">
        <v>16963.900000000001</v>
      </c>
      <c r="AT9" s="30">
        <v>18767.09</v>
      </c>
      <c r="AU9" s="30">
        <v>17613.050999999999</v>
      </c>
      <c r="AV9" s="30">
        <v>16632.330000000002</v>
      </c>
      <c r="AW9" s="30">
        <v>14900.54</v>
      </c>
      <c r="AX9" s="30">
        <v>15175.42</v>
      </c>
      <c r="AY9" s="30">
        <v>16443.330000000002</v>
      </c>
      <c r="AZ9" s="30">
        <v>14750.55</v>
      </c>
      <c r="BA9" s="30">
        <v>14466.59</v>
      </c>
      <c r="BB9" s="30">
        <v>15747.05</v>
      </c>
      <c r="BC9" s="30">
        <v>14257.82</v>
      </c>
      <c r="BD9" s="30">
        <v>15050.93</v>
      </c>
      <c r="BE9" s="30">
        <v>15366.58</v>
      </c>
      <c r="BF9" s="30">
        <v>15265.62</v>
      </c>
      <c r="BG9" s="30">
        <v>14816.83</v>
      </c>
      <c r="BH9" s="30">
        <v>14740.88</v>
      </c>
      <c r="BI9" s="30">
        <v>15336.51</v>
      </c>
      <c r="BJ9" s="30">
        <v>15293.33</v>
      </c>
      <c r="BK9" s="30">
        <v>14825.22</v>
      </c>
      <c r="BL9" s="30">
        <v>13162.43</v>
      </c>
      <c r="BM9" s="30">
        <v>16499.800999999999</v>
      </c>
      <c r="BN9" s="30">
        <v>14910.26</v>
      </c>
      <c r="BO9" s="30">
        <v>14700.25</v>
      </c>
      <c r="BQ9" s="20">
        <f t="shared" si="0"/>
        <v>15879.113039999998</v>
      </c>
      <c r="BR9" s="20">
        <f t="shared" si="1"/>
        <v>3969.7782599999996</v>
      </c>
    </row>
    <row r="10" spans="1:70" x14ac:dyDescent="0.25">
      <c r="A10" s="14" t="s">
        <v>8</v>
      </c>
      <c r="B10" s="30">
        <v>825.12</v>
      </c>
      <c r="C10" s="30">
        <v>809.10999000000004</v>
      </c>
      <c r="D10" s="30">
        <v>639.34002999999996</v>
      </c>
      <c r="E10" s="30">
        <v>623.78003000000001</v>
      </c>
      <c r="F10" s="30">
        <v>633.59997999999996</v>
      </c>
      <c r="G10" s="30">
        <v>713.15002000000004</v>
      </c>
      <c r="H10" s="30">
        <v>805.51000999999997</v>
      </c>
      <c r="I10" s="30">
        <v>859.09997999999996</v>
      </c>
      <c r="J10" s="30">
        <v>815.07001000000002</v>
      </c>
      <c r="K10" s="30">
        <v>740.33001999999999</v>
      </c>
      <c r="L10" s="30">
        <v>642.34997999999996</v>
      </c>
      <c r="M10" s="30">
        <v>779.94</v>
      </c>
      <c r="N10" s="30">
        <v>892.27002000000005</v>
      </c>
      <c r="O10" s="30">
        <v>947.22997999999995</v>
      </c>
      <c r="P10" s="30">
        <v>959.38</v>
      </c>
      <c r="Q10" s="30">
        <v>1007.88</v>
      </c>
      <c r="R10" s="30">
        <v>875.67998999999998</v>
      </c>
      <c r="S10" s="30">
        <v>854.15002000000004</v>
      </c>
      <c r="T10" s="30">
        <v>755.70001000000002</v>
      </c>
      <c r="U10" s="30">
        <v>793.15997000000004</v>
      </c>
      <c r="V10" s="30">
        <v>964.52002000000005</v>
      </c>
      <c r="W10" s="30">
        <v>908.88</v>
      </c>
      <c r="X10" s="30">
        <v>873.47997999999995</v>
      </c>
      <c r="Y10" s="30">
        <v>974.54998999999998</v>
      </c>
      <c r="Z10" s="30">
        <v>947.84997999999996</v>
      </c>
      <c r="AA10" s="30">
        <v>698.51000999999997</v>
      </c>
      <c r="AB10" s="30">
        <v>1077.98</v>
      </c>
      <c r="AC10" s="30">
        <v>1110.26</v>
      </c>
      <c r="AD10" s="30">
        <v>859.48999000000003</v>
      </c>
      <c r="AE10" s="30">
        <v>881.76000999999997</v>
      </c>
      <c r="AF10" s="30">
        <v>1019.05</v>
      </c>
      <c r="AG10" s="30">
        <v>884.73999000000003</v>
      </c>
      <c r="AH10" s="30">
        <v>869.21001999999999</v>
      </c>
      <c r="AI10" s="30">
        <v>904.78998000000001</v>
      </c>
      <c r="AJ10" s="30">
        <v>841.90997000000004</v>
      </c>
      <c r="AK10" s="30">
        <v>889.70001000000002</v>
      </c>
      <c r="AL10" s="30">
        <v>936.41998000000001</v>
      </c>
      <c r="AM10" s="30">
        <v>805.71996999999999</v>
      </c>
      <c r="AN10" s="30">
        <v>774.31</v>
      </c>
      <c r="AO10" s="30">
        <v>753.09002999999996</v>
      </c>
      <c r="AP10" s="30">
        <v>791.71996999999999</v>
      </c>
      <c r="AQ10" s="30">
        <v>1066.5600999999999</v>
      </c>
      <c r="AR10" s="30">
        <v>748.83001999999999</v>
      </c>
      <c r="AS10" s="30">
        <v>829.95001000000002</v>
      </c>
      <c r="AT10" s="30">
        <v>1024.9399000000001</v>
      </c>
      <c r="AU10" s="30">
        <v>868.63</v>
      </c>
      <c r="AV10" s="30">
        <v>931.27002000000005</v>
      </c>
      <c r="AW10" s="30">
        <v>883.21001999999999</v>
      </c>
      <c r="AX10" s="30">
        <v>845.92998999999998</v>
      </c>
      <c r="AY10" s="30">
        <v>920.88</v>
      </c>
      <c r="AZ10" s="30">
        <v>724.35999000000004</v>
      </c>
      <c r="BA10" s="30">
        <v>767.23999000000003</v>
      </c>
      <c r="BB10" s="30">
        <v>902.5</v>
      </c>
      <c r="BC10" s="30">
        <v>836.44</v>
      </c>
      <c r="BD10" s="30">
        <v>798.65997000000004</v>
      </c>
      <c r="BE10" s="30">
        <v>873.44</v>
      </c>
      <c r="BF10" s="30">
        <v>911.78998000000001</v>
      </c>
      <c r="BG10" s="30">
        <v>702.95001000000002</v>
      </c>
      <c r="BH10" s="30">
        <v>781.07001000000002</v>
      </c>
      <c r="BI10" s="30">
        <v>940.34997999999996</v>
      </c>
      <c r="BJ10" s="30">
        <v>744.79998999999998</v>
      </c>
      <c r="BK10" s="30">
        <v>811.98999000000003</v>
      </c>
      <c r="BL10" s="30">
        <v>736.67998999999998</v>
      </c>
      <c r="BM10" s="30">
        <v>916.03003000000001</v>
      </c>
      <c r="BN10" s="30">
        <v>941.95001000000002</v>
      </c>
      <c r="BO10" s="30">
        <v>856.91998000000001</v>
      </c>
      <c r="BQ10" s="20">
        <f t="shared" si="0"/>
        <v>868.27999740000018</v>
      </c>
      <c r="BR10" s="20">
        <f t="shared" si="1"/>
        <v>217.06999935000005</v>
      </c>
    </row>
    <row r="11" spans="1:70" x14ac:dyDescent="0.25">
      <c r="A11" s="14" t="s">
        <v>9</v>
      </c>
      <c r="B11" s="30">
        <v>17506.109</v>
      </c>
      <c r="C11" s="30">
        <v>16607.669999999998</v>
      </c>
      <c r="D11" s="30">
        <v>17746.391</v>
      </c>
      <c r="E11" s="30">
        <v>17240.199000000001</v>
      </c>
      <c r="F11" s="30">
        <v>19077.73</v>
      </c>
      <c r="G11" s="30">
        <v>18920.050999999999</v>
      </c>
      <c r="H11" s="30">
        <v>19426.43</v>
      </c>
      <c r="I11" s="30">
        <v>19021.778999999999</v>
      </c>
      <c r="J11" s="30">
        <v>20980.35</v>
      </c>
      <c r="K11" s="30">
        <v>17834.188999999998</v>
      </c>
      <c r="L11" s="30">
        <v>18567.52</v>
      </c>
      <c r="M11" s="30">
        <v>18899.099999999999</v>
      </c>
      <c r="N11" s="30">
        <v>19219.028999999999</v>
      </c>
      <c r="O11" s="30">
        <v>18570.34</v>
      </c>
      <c r="P11" s="30">
        <v>19774.349999999999</v>
      </c>
      <c r="Q11" s="30">
        <v>21317.188999999998</v>
      </c>
      <c r="R11" s="30">
        <v>20016.368999999999</v>
      </c>
      <c r="S11" s="30">
        <v>20719.580000000002</v>
      </c>
      <c r="T11" s="30">
        <v>18599.050999999999</v>
      </c>
      <c r="U11" s="30">
        <v>18157.91</v>
      </c>
      <c r="V11" s="30">
        <v>20442.641</v>
      </c>
      <c r="W11" s="30">
        <v>21036.561000000002</v>
      </c>
      <c r="X11" s="30">
        <v>19737.368999999999</v>
      </c>
      <c r="Y11" s="30">
        <v>19156.050999999999</v>
      </c>
      <c r="Z11" s="30">
        <v>19068.080000000002</v>
      </c>
      <c r="AA11" s="30">
        <v>18887.099999999999</v>
      </c>
      <c r="AB11" s="30">
        <v>18685.859</v>
      </c>
      <c r="AC11" s="30">
        <v>17039.48</v>
      </c>
      <c r="AD11" s="30">
        <v>20633.419999999998</v>
      </c>
      <c r="AE11" s="30">
        <v>18964.73</v>
      </c>
      <c r="AF11" s="30">
        <v>20627.699000000001</v>
      </c>
      <c r="AG11" s="30">
        <v>19779.32</v>
      </c>
      <c r="AH11" s="30">
        <v>20902.259999999998</v>
      </c>
      <c r="AI11" s="30">
        <v>18929.778999999999</v>
      </c>
      <c r="AJ11" s="30">
        <v>18700.52</v>
      </c>
      <c r="AK11" s="30">
        <v>17276.580000000002</v>
      </c>
      <c r="AL11" s="30">
        <v>19193.868999999999</v>
      </c>
      <c r="AM11" s="30">
        <v>21104.618999999999</v>
      </c>
      <c r="AN11" s="30">
        <v>19419.77</v>
      </c>
      <c r="AO11" s="30">
        <v>21518.188999999998</v>
      </c>
      <c r="AP11" s="30">
        <v>19083.710999999999</v>
      </c>
      <c r="AQ11" s="30">
        <v>16816.561000000002</v>
      </c>
      <c r="AR11" s="30">
        <v>17473.099999999999</v>
      </c>
      <c r="AS11" s="30">
        <v>18835.919999999998</v>
      </c>
      <c r="AT11" s="30">
        <v>18653.800999999999</v>
      </c>
      <c r="AU11" s="30">
        <v>19534.669999999998</v>
      </c>
      <c r="AV11" s="30">
        <v>19080.118999999999</v>
      </c>
      <c r="AW11" s="30">
        <v>18758.419999999998</v>
      </c>
      <c r="AX11" s="30">
        <v>20334.330000000002</v>
      </c>
      <c r="AY11" s="30">
        <v>19533.300999999999</v>
      </c>
      <c r="AZ11" s="30">
        <v>19123.300999999999</v>
      </c>
      <c r="BA11" s="30">
        <v>17883.27</v>
      </c>
      <c r="BB11" s="30">
        <v>17182.330000000002</v>
      </c>
      <c r="BC11" s="30">
        <v>19043.971000000001</v>
      </c>
      <c r="BD11" s="30">
        <v>17990.52</v>
      </c>
      <c r="BE11" s="30">
        <v>19315.349999999999</v>
      </c>
      <c r="BF11" s="30">
        <v>18701.990000000002</v>
      </c>
      <c r="BG11" s="30">
        <v>18892.349999999999</v>
      </c>
      <c r="BH11" s="30">
        <v>18608.118999999999</v>
      </c>
      <c r="BI11" s="30">
        <v>17535.028999999999</v>
      </c>
      <c r="BJ11" s="30">
        <v>16475.300999999999</v>
      </c>
      <c r="BK11" s="30">
        <v>18246.311000000002</v>
      </c>
      <c r="BL11" s="30">
        <v>18727.23</v>
      </c>
      <c r="BM11" s="30">
        <v>18052.349999999999</v>
      </c>
      <c r="BN11" s="30">
        <v>18855.669999999998</v>
      </c>
      <c r="BO11" s="30">
        <v>18265.02</v>
      </c>
      <c r="BQ11" s="20">
        <f t="shared" si="0"/>
        <v>18991.977019999998</v>
      </c>
      <c r="BR11" s="20">
        <f t="shared" si="1"/>
        <v>4747.9942549999996</v>
      </c>
    </row>
    <row r="12" spans="1:70" x14ac:dyDescent="0.25">
      <c r="A12" s="14" t="s">
        <v>10</v>
      </c>
      <c r="B12" s="30">
        <v>11928.3</v>
      </c>
      <c r="C12" s="30">
        <v>12097.42</v>
      </c>
      <c r="D12" s="30">
        <v>12838.69</v>
      </c>
      <c r="E12" s="30">
        <v>12321.83</v>
      </c>
      <c r="F12" s="30">
        <v>13566.35</v>
      </c>
      <c r="G12" s="30">
        <v>12580.27</v>
      </c>
      <c r="H12" s="30">
        <v>13538.07</v>
      </c>
      <c r="I12" s="30">
        <v>13886.19</v>
      </c>
      <c r="J12" s="30">
        <v>14267.02</v>
      </c>
      <c r="K12" s="30">
        <v>12405.51</v>
      </c>
      <c r="L12" s="30">
        <v>12909.81</v>
      </c>
      <c r="M12" s="30">
        <v>11677.92</v>
      </c>
      <c r="N12" s="30">
        <v>12402.58</v>
      </c>
      <c r="O12" s="30">
        <v>11909.78</v>
      </c>
      <c r="P12" s="30">
        <v>14401.93</v>
      </c>
      <c r="Q12" s="30">
        <v>14890.3</v>
      </c>
      <c r="R12" s="30">
        <v>13639.99</v>
      </c>
      <c r="S12" s="30">
        <v>13616.33</v>
      </c>
      <c r="T12" s="30">
        <v>12717.4</v>
      </c>
      <c r="U12" s="30">
        <v>12475.8</v>
      </c>
      <c r="V12" s="30">
        <v>13651.03</v>
      </c>
      <c r="W12" s="30">
        <v>12912.24</v>
      </c>
      <c r="X12" s="30">
        <v>13163.21</v>
      </c>
      <c r="Y12" s="30">
        <v>12799.25</v>
      </c>
      <c r="Z12" s="30">
        <v>13195.99</v>
      </c>
      <c r="AA12" s="30">
        <v>13012.38</v>
      </c>
      <c r="AB12" s="30">
        <v>12117.9</v>
      </c>
      <c r="AC12" s="30">
        <v>12793.2</v>
      </c>
      <c r="AD12" s="30">
        <v>12713.16</v>
      </c>
      <c r="AE12" s="30">
        <v>12354.78</v>
      </c>
      <c r="AF12" s="30">
        <v>13184.8</v>
      </c>
      <c r="AG12" s="30">
        <v>13439.13</v>
      </c>
      <c r="AH12" s="30">
        <v>13251.5</v>
      </c>
      <c r="AI12" s="30">
        <v>12670.32</v>
      </c>
      <c r="AJ12" s="30">
        <v>12235.31</v>
      </c>
      <c r="AK12" s="30">
        <v>12273.16</v>
      </c>
      <c r="AL12" s="30">
        <v>12721</v>
      </c>
      <c r="AM12" s="30">
        <v>14141.57</v>
      </c>
      <c r="AN12" s="30">
        <v>13504.69</v>
      </c>
      <c r="AO12" s="30">
        <v>14006.14</v>
      </c>
      <c r="AP12" s="30">
        <v>11831.82</v>
      </c>
      <c r="AQ12" s="30">
        <v>11778.47</v>
      </c>
      <c r="AR12" s="30">
        <v>11486.84</v>
      </c>
      <c r="AS12" s="30">
        <v>13192.01</v>
      </c>
      <c r="AT12" s="30">
        <v>12359.8</v>
      </c>
      <c r="AU12" s="30">
        <v>12814.5</v>
      </c>
      <c r="AV12" s="30">
        <v>11675.22</v>
      </c>
      <c r="AW12" s="30">
        <v>11984.78</v>
      </c>
      <c r="AX12" s="30">
        <v>14397.85</v>
      </c>
      <c r="AY12" s="30">
        <v>12386.56</v>
      </c>
      <c r="AZ12" s="30">
        <v>12146.53</v>
      </c>
      <c r="BA12" s="30">
        <v>11504.64</v>
      </c>
      <c r="BB12" s="30">
        <v>11160.86</v>
      </c>
      <c r="BC12" s="30">
        <v>12204.71</v>
      </c>
      <c r="BD12" s="30">
        <v>11154.77</v>
      </c>
      <c r="BE12" s="30">
        <v>12215.19</v>
      </c>
      <c r="BF12" s="30">
        <v>12332.47</v>
      </c>
      <c r="BG12" s="30">
        <v>11968.3</v>
      </c>
      <c r="BH12" s="30">
        <v>11634.02</v>
      </c>
      <c r="BI12" s="30">
        <v>11142.94</v>
      </c>
      <c r="BJ12" s="30">
        <v>11943.65</v>
      </c>
      <c r="BK12" s="30">
        <v>11942.61</v>
      </c>
      <c r="BL12" s="30">
        <v>13939.32</v>
      </c>
      <c r="BM12" s="30">
        <v>10921.19</v>
      </c>
      <c r="BN12" s="30">
        <v>12151.64</v>
      </c>
      <c r="BO12" s="30">
        <v>13154</v>
      </c>
      <c r="BQ12" s="20">
        <f t="shared" si="0"/>
        <v>12560.2994</v>
      </c>
      <c r="BR12" s="20">
        <f t="shared" si="1"/>
        <v>3140.07485</v>
      </c>
    </row>
    <row r="13" spans="1:70" x14ac:dyDescent="0.25">
      <c r="A13" s="14" t="s">
        <v>11</v>
      </c>
      <c r="B13" s="30">
        <v>294.29998999999998</v>
      </c>
      <c r="C13" s="30">
        <v>194.00998999999999</v>
      </c>
      <c r="D13" s="30">
        <v>120.58</v>
      </c>
      <c r="E13" s="30">
        <v>70.629997000000003</v>
      </c>
      <c r="F13" s="30">
        <v>125.39</v>
      </c>
      <c r="G13" s="30">
        <v>401.73998999999998</v>
      </c>
      <c r="H13" s="30">
        <v>429.87</v>
      </c>
      <c r="I13" s="30">
        <v>345.38</v>
      </c>
      <c r="J13" s="30">
        <v>389.84</v>
      </c>
      <c r="K13" s="30">
        <v>191.39999</v>
      </c>
      <c r="L13" s="30">
        <v>109.87</v>
      </c>
      <c r="M13" s="30">
        <v>123.54</v>
      </c>
      <c r="N13" s="30">
        <v>125.3</v>
      </c>
      <c r="O13" s="30">
        <v>124.97</v>
      </c>
      <c r="P13" s="30">
        <v>117.53</v>
      </c>
      <c r="Q13" s="30">
        <v>41.720001000000003</v>
      </c>
      <c r="R13" s="30">
        <v>34.470001000000003</v>
      </c>
      <c r="S13" s="30">
        <v>40.759998000000003</v>
      </c>
      <c r="T13" s="30">
        <v>105.81</v>
      </c>
      <c r="U13" s="30">
        <v>236.78</v>
      </c>
      <c r="V13" s="30">
        <v>297.81</v>
      </c>
      <c r="W13" s="30">
        <v>384.78</v>
      </c>
      <c r="X13" s="30">
        <v>331.54001</v>
      </c>
      <c r="Y13" s="30">
        <v>327.31</v>
      </c>
      <c r="Z13" s="30">
        <v>320.95999</v>
      </c>
      <c r="AA13" s="30">
        <v>206.3</v>
      </c>
      <c r="AB13" s="30">
        <v>275.48000999999999</v>
      </c>
      <c r="AC13" s="30">
        <v>334.42000999999999</v>
      </c>
      <c r="AD13" s="30">
        <v>394.23998999999998</v>
      </c>
      <c r="AE13" s="30">
        <v>521.32001000000002</v>
      </c>
      <c r="AF13" s="30">
        <v>371.70999</v>
      </c>
      <c r="AG13" s="30">
        <v>273.29001</v>
      </c>
      <c r="AH13" s="30">
        <v>329.04001</v>
      </c>
      <c r="AI13" s="30">
        <v>421.95999</v>
      </c>
      <c r="AJ13" s="30">
        <v>337.51001000000002</v>
      </c>
      <c r="AK13" s="30">
        <v>350.01001000000002</v>
      </c>
      <c r="AL13" s="30">
        <v>387.23998999999998</v>
      </c>
      <c r="AM13" s="30">
        <v>312.79998999999998</v>
      </c>
      <c r="AN13" s="30">
        <v>391.73000999999999</v>
      </c>
      <c r="AO13" s="30">
        <v>318.64001000000002</v>
      </c>
      <c r="AP13" s="30">
        <v>244.75998999999999</v>
      </c>
      <c r="AQ13" s="30">
        <v>473.35998999999998</v>
      </c>
      <c r="AR13" s="30">
        <v>185.66</v>
      </c>
      <c r="AS13" s="30">
        <v>257.20001000000002</v>
      </c>
      <c r="AT13" s="30">
        <v>352.64001000000002</v>
      </c>
      <c r="AU13" s="30">
        <v>263.73000999999999</v>
      </c>
      <c r="AV13" s="30">
        <v>402.98000999999999</v>
      </c>
      <c r="AW13" s="30">
        <v>346.45999</v>
      </c>
      <c r="AX13" s="30">
        <v>386.84</v>
      </c>
      <c r="AY13" s="30">
        <v>331.69</v>
      </c>
      <c r="AZ13" s="30">
        <v>299.91000000000003</v>
      </c>
      <c r="BA13" s="30">
        <v>328.29001</v>
      </c>
      <c r="BB13" s="30">
        <v>289.38</v>
      </c>
      <c r="BC13" s="30">
        <v>329.94</v>
      </c>
      <c r="BD13" s="30">
        <v>231.75998999999999</v>
      </c>
      <c r="BE13" s="30">
        <v>276.76001000000002</v>
      </c>
      <c r="BF13" s="30">
        <v>228.5</v>
      </c>
      <c r="BG13" s="30">
        <v>165.39</v>
      </c>
      <c r="BH13" s="30">
        <v>238.55</v>
      </c>
      <c r="BI13" s="30">
        <v>275.13</v>
      </c>
      <c r="BJ13" s="30">
        <v>230.24001000000001</v>
      </c>
      <c r="BK13" s="30">
        <v>139.46001000000001</v>
      </c>
      <c r="BL13" s="30">
        <v>207.82001</v>
      </c>
      <c r="BM13" s="30">
        <v>313.26001000000002</v>
      </c>
      <c r="BN13" s="30">
        <v>201.99001000000001</v>
      </c>
      <c r="BO13" s="30">
        <v>188.59</v>
      </c>
      <c r="BQ13" s="20">
        <f t="shared" si="0"/>
        <v>289.92400217999989</v>
      </c>
      <c r="BR13" s="20">
        <f t="shared" si="1"/>
        <v>72.481000544999972</v>
      </c>
    </row>
    <row r="14" spans="1:70" x14ac:dyDescent="0.25">
      <c r="A14" s="14" t="s">
        <v>12</v>
      </c>
      <c r="B14" s="30">
        <v>9773.6602000000003</v>
      </c>
      <c r="C14" s="30">
        <v>9840.1103999999996</v>
      </c>
      <c r="D14" s="30">
        <v>9361.1602000000003</v>
      </c>
      <c r="E14" s="30">
        <v>9972.9403999999995</v>
      </c>
      <c r="F14" s="30">
        <v>9494.7099999999991</v>
      </c>
      <c r="G14" s="30">
        <v>9231.5800999999992</v>
      </c>
      <c r="H14" s="30">
        <v>10198.75</v>
      </c>
      <c r="I14" s="30">
        <v>10273.35</v>
      </c>
      <c r="J14" s="30">
        <v>10387.93</v>
      </c>
      <c r="K14" s="30">
        <v>9515.8495999999996</v>
      </c>
      <c r="L14" s="30">
        <v>8865.2998000000007</v>
      </c>
      <c r="M14" s="30">
        <v>9124.1504000000004</v>
      </c>
      <c r="N14" s="30">
        <v>9141.6699000000008</v>
      </c>
      <c r="O14" s="30">
        <v>8996.4199000000008</v>
      </c>
      <c r="P14" s="30">
        <v>9890.6298999999999</v>
      </c>
      <c r="Q14" s="30">
        <v>8988.0400000000009</v>
      </c>
      <c r="R14" s="30">
        <v>9448.0995999999996</v>
      </c>
      <c r="S14" s="30">
        <v>9493.9297000000006</v>
      </c>
      <c r="T14" s="30">
        <v>9321.9004000000004</v>
      </c>
      <c r="U14" s="30">
        <v>8939.8397999999997</v>
      </c>
      <c r="V14" s="30">
        <v>9399.7998000000007</v>
      </c>
      <c r="W14" s="30">
        <v>9053.5195000000003</v>
      </c>
      <c r="X14" s="30">
        <v>9591.2001999999993</v>
      </c>
      <c r="Y14" s="30">
        <v>9731.4599999999991</v>
      </c>
      <c r="Z14" s="30">
        <v>8785.9902000000002</v>
      </c>
      <c r="AA14" s="30">
        <v>8811.5596000000005</v>
      </c>
      <c r="AB14" s="30">
        <v>9605.7001999999993</v>
      </c>
      <c r="AC14" s="30">
        <v>9125.8300999999992</v>
      </c>
      <c r="AD14" s="30">
        <v>9487.0195000000003</v>
      </c>
      <c r="AE14" s="30">
        <v>8829.4696999999996</v>
      </c>
      <c r="AF14" s="30">
        <v>9272.4199000000008</v>
      </c>
      <c r="AG14" s="30">
        <v>8793.5097999999998</v>
      </c>
      <c r="AH14" s="30">
        <v>9012.9102000000003</v>
      </c>
      <c r="AI14" s="30">
        <v>9249.7900000000009</v>
      </c>
      <c r="AJ14" s="30">
        <v>8800.0498000000007</v>
      </c>
      <c r="AK14" s="30">
        <v>8516.5702999999994</v>
      </c>
      <c r="AL14" s="30">
        <v>8682.5702999999994</v>
      </c>
      <c r="AM14" s="30">
        <v>8890.7099999999991</v>
      </c>
      <c r="AN14" s="30">
        <v>9102.1797000000006</v>
      </c>
      <c r="AO14" s="30">
        <v>8839.3495999999996</v>
      </c>
      <c r="AP14" s="30">
        <v>8756.9297000000006</v>
      </c>
      <c r="AQ14" s="30">
        <v>9244.8798999999999</v>
      </c>
      <c r="AR14" s="30">
        <v>8897.5</v>
      </c>
      <c r="AS14" s="30">
        <v>8572.5498000000007</v>
      </c>
      <c r="AT14" s="30">
        <v>9267.2304999999997</v>
      </c>
      <c r="AU14" s="30">
        <v>9010.4199000000008</v>
      </c>
      <c r="AV14" s="30">
        <v>8708.9599999999991</v>
      </c>
      <c r="AW14" s="30">
        <v>8639.2196999999996</v>
      </c>
      <c r="AX14" s="30">
        <v>9369.0800999999992</v>
      </c>
      <c r="AY14" s="30">
        <v>8718.4199000000008</v>
      </c>
      <c r="AZ14" s="30">
        <v>8447.1201000000001</v>
      </c>
      <c r="BA14" s="30">
        <v>9734.5995999999996</v>
      </c>
      <c r="BB14" s="30">
        <v>10018.17</v>
      </c>
      <c r="BC14" s="30">
        <v>9510.4804999999997</v>
      </c>
      <c r="BD14" s="30">
        <v>9333.7803000000004</v>
      </c>
      <c r="BE14" s="30">
        <v>9482.2803000000004</v>
      </c>
      <c r="BF14" s="30">
        <v>9667.0702999999994</v>
      </c>
      <c r="BG14" s="30">
        <v>9819.5195000000003</v>
      </c>
      <c r="BH14" s="30">
        <v>11375.45</v>
      </c>
      <c r="BI14" s="30">
        <v>11069.6</v>
      </c>
      <c r="BJ14" s="30">
        <v>12238.81</v>
      </c>
      <c r="BK14" s="30">
        <v>11900.31</v>
      </c>
      <c r="BL14" s="30">
        <v>10628.8</v>
      </c>
      <c r="BM14" s="30">
        <v>9852.4403999999995</v>
      </c>
      <c r="BN14" s="30">
        <v>8336.5097999999998</v>
      </c>
      <c r="BO14" s="30">
        <v>8665.5097999999998</v>
      </c>
      <c r="BQ14" s="20">
        <f t="shared" si="0"/>
        <v>9361.0203600000004</v>
      </c>
      <c r="BR14" s="20">
        <f t="shared" si="1"/>
        <v>2340.2550900000001</v>
      </c>
    </row>
    <row r="15" spans="1:70" x14ac:dyDescent="0.25">
      <c r="A15" s="14" t="s">
        <v>152</v>
      </c>
      <c r="B15" s="30">
        <v>10307.98</v>
      </c>
      <c r="C15" s="30">
        <v>10082.52</v>
      </c>
      <c r="D15" s="30">
        <v>9486.5097999999998</v>
      </c>
      <c r="E15" s="30">
        <v>9327.0400000000009</v>
      </c>
      <c r="F15" s="30">
        <v>10214.94</v>
      </c>
      <c r="G15" s="30">
        <v>10741.03</v>
      </c>
      <c r="H15" s="30">
        <v>11202.76</v>
      </c>
      <c r="I15" s="30">
        <v>10669.57</v>
      </c>
      <c r="J15" s="30">
        <v>12142.84</v>
      </c>
      <c r="K15" s="30">
        <v>10660.78</v>
      </c>
      <c r="L15" s="30">
        <v>10567.6</v>
      </c>
      <c r="M15" s="30">
        <v>10912.44</v>
      </c>
      <c r="N15" s="30">
        <v>10159.67</v>
      </c>
      <c r="O15" s="30">
        <v>10353.450000000001</v>
      </c>
      <c r="P15" s="30">
        <v>11388.69</v>
      </c>
      <c r="Q15" s="30">
        <v>11597.94</v>
      </c>
      <c r="R15" s="30">
        <v>11188.03</v>
      </c>
      <c r="S15" s="30">
        <v>11308.26</v>
      </c>
      <c r="T15" s="30">
        <v>10580.54</v>
      </c>
      <c r="U15" s="30">
        <v>11231.08</v>
      </c>
      <c r="V15" s="30">
        <v>11241.39</v>
      </c>
      <c r="W15" s="30">
        <v>11153.13</v>
      </c>
      <c r="X15" s="30">
        <v>11522.1</v>
      </c>
      <c r="Y15" s="30">
        <v>11568.64</v>
      </c>
      <c r="Z15" s="30">
        <v>11446.29</v>
      </c>
      <c r="AA15" s="30">
        <v>12312.83</v>
      </c>
      <c r="AB15" s="30">
        <v>11898.1</v>
      </c>
      <c r="AC15" s="30">
        <v>11851.12</v>
      </c>
      <c r="AD15" s="30">
        <v>11952.02</v>
      </c>
      <c r="AE15" s="30">
        <v>10683.24</v>
      </c>
      <c r="AF15" s="30">
        <v>12184.65</v>
      </c>
      <c r="AG15" s="30">
        <v>11469.08</v>
      </c>
      <c r="AH15" s="30">
        <v>12762.24</v>
      </c>
      <c r="AI15" s="30">
        <v>11892.7</v>
      </c>
      <c r="AJ15" s="30">
        <v>11485.19</v>
      </c>
      <c r="AK15" s="30">
        <v>11690.06</v>
      </c>
      <c r="AL15" s="30">
        <v>11834.75</v>
      </c>
      <c r="AM15" s="30">
        <v>12007.83</v>
      </c>
      <c r="AN15" s="30">
        <v>11518.91</v>
      </c>
      <c r="AO15" s="30">
        <v>11794.69</v>
      </c>
      <c r="AP15" s="30">
        <v>11734.5</v>
      </c>
      <c r="AQ15" s="30">
        <v>11731.03</v>
      </c>
      <c r="AR15" s="30">
        <v>11152.51</v>
      </c>
      <c r="AS15" s="30">
        <v>12795.6</v>
      </c>
      <c r="AT15" s="30">
        <v>11559.5</v>
      </c>
      <c r="AU15" s="30">
        <v>11807.75</v>
      </c>
      <c r="AV15" s="30">
        <v>10812.75</v>
      </c>
      <c r="AW15" s="30">
        <v>11893.7</v>
      </c>
      <c r="AX15" s="30">
        <v>12678.88</v>
      </c>
      <c r="AY15" s="30">
        <v>12323.59</v>
      </c>
      <c r="AZ15" s="30">
        <v>12163.22</v>
      </c>
      <c r="BA15" s="30">
        <v>11656.21</v>
      </c>
      <c r="BB15" s="30">
        <v>10618.21</v>
      </c>
      <c r="BC15" s="30">
        <v>11770.51</v>
      </c>
      <c r="BD15" s="30">
        <v>10391.719999999999</v>
      </c>
      <c r="BE15" s="30">
        <v>12085.61</v>
      </c>
      <c r="BF15" s="30">
        <v>11595.56</v>
      </c>
      <c r="BG15" s="30">
        <v>12717.52</v>
      </c>
      <c r="BH15" s="30">
        <v>11847.04</v>
      </c>
      <c r="BI15" s="30">
        <v>10986.78</v>
      </c>
      <c r="BJ15" s="30">
        <v>10758.43</v>
      </c>
      <c r="BK15" s="30">
        <v>11139.88</v>
      </c>
      <c r="BL15" s="30">
        <v>12001.68</v>
      </c>
      <c r="BM15" s="30">
        <v>11489.65</v>
      </c>
      <c r="BN15" s="30">
        <v>11459.83</v>
      </c>
      <c r="BO15" s="30">
        <v>10893.54</v>
      </c>
      <c r="BQ15" s="20">
        <f t="shared" si="0"/>
        <v>11612.841400000001</v>
      </c>
      <c r="BR15" s="20">
        <f t="shared" si="1"/>
        <v>2903.2103500000003</v>
      </c>
    </row>
    <row r="16" spans="1:70" x14ac:dyDescent="0.25">
      <c r="A16" s="14" t="s">
        <v>14</v>
      </c>
      <c r="B16" s="30">
        <v>4410.2700000000004</v>
      </c>
      <c r="C16" s="30">
        <v>3952.26</v>
      </c>
      <c r="D16" s="30">
        <v>3927.4398999999999</v>
      </c>
      <c r="E16" s="30">
        <v>3337.3301000000001</v>
      </c>
      <c r="F16" s="30">
        <v>3850.4299000000001</v>
      </c>
      <c r="G16" s="30">
        <v>3680.95</v>
      </c>
      <c r="H16" s="30">
        <v>4051.4398999999999</v>
      </c>
      <c r="I16" s="30">
        <v>3607.5</v>
      </c>
      <c r="J16" s="30">
        <v>3310.01</v>
      </c>
      <c r="K16" s="30">
        <v>2597.5900999999999</v>
      </c>
      <c r="L16" s="30">
        <v>3090.6799000000001</v>
      </c>
      <c r="M16" s="30">
        <v>3190.3899000000001</v>
      </c>
      <c r="N16" s="30">
        <v>3327.4198999999999</v>
      </c>
      <c r="O16" s="30">
        <v>3265.5801000000001</v>
      </c>
      <c r="P16" s="30">
        <v>3904.76</v>
      </c>
      <c r="Q16" s="30">
        <v>3827.77</v>
      </c>
      <c r="R16" s="30">
        <v>3856.5</v>
      </c>
      <c r="S16" s="30">
        <v>4036</v>
      </c>
      <c r="T16" s="30">
        <v>3484.1898999999999</v>
      </c>
      <c r="U16" s="30">
        <v>3558.45</v>
      </c>
      <c r="V16" s="30">
        <v>3752.26</v>
      </c>
      <c r="W16" s="30">
        <v>3252.3400999999999</v>
      </c>
      <c r="X16" s="30">
        <v>3662.22</v>
      </c>
      <c r="Y16" s="30">
        <v>3753.23</v>
      </c>
      <c r="Z16" s="30">
        <v>4258.7798000000003</v>
      </c>
      <c r="AA16" s="30">
        <v>3654.6799000000001</v>
      </c>
      <c r="AB16" s="30">
        <v>3790.7</v>
      </c>
      <c r="AC16" s="30">
        <v>3777.29</v>
      </c>
      <c r="AD16" s="30">
        <v>4082.76</v>
      </c>
      <c r="AE16" s="30">
        <v>3831.55</v>
      </c>
      <c r="AF16" s="30">
        <v>4361.4799999999996</v>
      </c>
      <c r="AG16" s="30">
        <v>3674.1898999999999</v>
      </c>
      <c r="AH16" s="30">
        <v>4700.1801999999998</v>
      </c>
      <c r="AI16" s="30">
        <v>5443.3397999999997</v>
      </c>
      <c r="AJ16" s="30">
        <v>4097.9399000000003</v>
      </c>
      <c r="AK16" s="30">
        <v>3792.6898999999999</v>
      </c>
      <c r="AL16" s="30">
        <v>3920.51</v>
      </c>
      <c r="AM16" s="30">
        <v>3993.3501000000001</v>
      </c>
      <c r="AN16" s="30">
        <v>3777.1100999999999</v>
      </c>
      <c r="AO16" s="30">
        <v>3728.78</v>
      </c>
      <c r="AP16" s="30">
        <v>3823.1399000000001</v>
      </c>
      <c r="AQ16" s="30">
        <v>3699.98</v>
      </c>
      <c r="AR16" s="30">
        <v>3528.02</v>
      </c>
      <c r="AS16" s="30">
        <v>3811.4299000000001</v>
      </c>
      <c r="AT16" s="30">
        <v>3546.1100999999999</v>
      </c>
      <c r="AU16" s="30">
        <v>3452.29</v>
      </c>
      <c r="AV16" s="30">
        <v>4326.0097999999998</v>
      </c>
      <c r="AW16" s="30">
        <v>3485.74</v>
      </c>
      <c r="AX16" s="30">
        <v>3859.6298999999999</v>
      </c>
      <c r="AY16" s="30">
        <v>3582.2</v>
      </c>
      <c r="AZ16" s="30">
        <v>3541.04</v>
      </c>
      <c r="BA16" s="30">
        <v>3427.79</v>
      </c>
      <c r="BB16" s="30">
        <v>3467.29</v>
      </c>
      <c r="BC16" s="30">
        <v>3287.54</v>
      </c>
      <c r="BD16" s="30">
        <v>3550.8101000000001</v>
      </c>
      <c r="BE16" s="30">
        <v>3656.75</v>
      </c>
      <c r="BF16" s="30">
        <v>3898.78</v>
      </c>
      <c r="BG16" s="30">
        <v>3164.1100999999999</v>
      </c>
      <c r="BH16" s="30">
        <v>4052.51</v>
      </c>
      <c r="BI16" s="30">
        <v>3771.49</v>
      </c>
      <c r="BJ16" s="30">
        <v>3409.8</v>
      </c>
      <c r="BK16" s="30">
        <v>3729.25</v>
      </c>
      <c r="BL16" s="30">
        <v>3355.79</v>
      </c>
      <c r="BM16" s="30">
        <v>4058.74</v>
      </c>
      <c r="BN16" s="30">
        <v>4115.8198000000002</v>
      </c>
      <c r="BO16" s="30">
        <v>3856.46</v>
      </c>
      <c r="BQ16" s="20">
        <f t="shared" si="0"/>
        <v>3793.9807839999999</v>
      </c>
      <c r="BR16" s="20">
        <f t="shared" si="1"/>
        <v>948.49519599999996</v>
      </c>
    </row>
    <row r="17" spans="1:70" x14ac:dyDescent="0.25">
      <c r="A17" s="14" t="s">
        <v>15</v>
      </c>
      <c r="B17" s="30">
        <v>1146.5899999999999</v>
      </c>
      <c r="C17" s="30">
        <v>930.51000999999997</v>
      </c>
      <c r="D17" s="30">
        <v>737.71996999999999</v>
      </c>
      <c r="E17" s="30">
        <v>980.25</v>
      </c>
      <c r="F17" s="30">
        <v>687.21996999999999</v>
      </c>
      <c r="G17" s="30">
        <v>704.51000999999997</v>
      </c>
      <c r="H17" s="30">
        <v>739.17998999999998</v>
      </c>
      <c r="I17" s="30">
        <v>1126.23</v>
      </c>
      <c r="J17" s="30">
        <v>1221.42</v>
      </c>
      <c r="K17" s="30">
        <v>877.77002000000005</v>
      </c>
      <c r="L17" s="30">
        <v>736.48999000000003</v>
      </c>
      <c r="M17" s="30">
        <v>731.97997999999995</v>
      </c>
      <c r="N17" s="30">
        <v>1059.3399999999999</v>
      </c>
      <c r="O17" s="30">
        <v>760.20001000000002</v>
      </c>
      <c r="P17" s="30">
        <v>1281.1801</v>
      </c>
      <c r="Q17" s="30">
        <v>923.39000999999996</v>
      </c>
      <c r="R17" s="30">
        <v>1120.53</v>
      </c>
      <c r="S17" s="30">
        <v>880.94</v>
      </c>
      <c r="T17" s="30">
        <v>926.09002999999996</v>
      </c>
      <c r="U17" s="30">
        <v>704.69</v>
      </c>
      <c r="V17" s="30">
        <v>1150.8699999999999</v>
      </c>
      <c r="W17" s="30">
        <v>867.38</v>
      </c>
      <c r="X17" s="30">
        <v>884.5</v>
      </c>
      <c r="Y17" s="30">
        <v>1004.39</v>
      </c>
      <c r="Z17" s="30">
        <v>830.33001999999999</v>
      </c>
      <c r="AA17" s="30">
        <v>804.29998999999998</v>
      </c>
      <c r="AB17" s="30">
        <v>931.63</v>
      </c>
      <c r="AC17" s="30">
        <v>939.57001000000002</v>
      </c>
      <c r="AD17" s="30">
        <v>1000.87</v>
      </c>
      <c r="AE17" s="30">
        <v>640.23999000000003</v>
      </c>
      <c r="AF17" s="30">
        <v>958.21001999999999</v>
      </c>
      <c r="AG17" s="30">
        <v>973.81</v>
      </c>
      <c r="AH17" s="30">
        <v>760.03998000000001</v>
      </c>
      <c r="AI17" s="30">
        <v>925.58001999999999</v>
      </c>
      <c r="AJ17" s="30">
        <v>720.69</v>
      </c>
      <c r="AK17" s="30">
        <v>719.20001000000002</v>
      </c>
      <c r="AL17" s="30">
        <v>714.01000999999997</v>
      </c>
      <c r="AM17" s="30">
        <v>823.65002000000004</v>
      </c>
      <c r="AN17" s="30">
        <v>731.97997999999995</v>
      </c>
      <c r="AO17" s="30">
        <v>872.01000999999997</v>
      </c>
      <c r="AP17" s="30">
        <v>1105.28</v>
      </c>
      <c r="AQ17" s="30">
        <v>1010.03</v>
      </c>
      <c r="AR17" s="30">
        <v>945.97997999999995</v>
      </c>
      <c r="AS17" s="30">
        <v>783.87</v>
      </c>
      <c r="AT17" s="30">
        <v>816.51000999999997</v>
      </c>
      <c r="AU17" s="30">
        <v>846.66998000000001</v>
      </c>
      <c r="AV17" s="30">
        <v>816.13</v>
      </c>
      <c r="AW17" s="30">
        <v>752.19</v>
      </c>
      <c r="AX17" s="30">
        <v>972.20001000000002</v>
      </c>
      <c r="AY17" s="30">
        <v>787.25</v>
      </c>
      <c r="AZ17" s="30">
        <v>725.91998000000001</v>
      </c>
      <c r="BA17" s="30">
        <v>956.95001000000002</v>
      </c>
      <c r="BB17" s="30">
        <v>965.22997999999995</v>
      </c>
      <c r="BC17" s="30">
        <v>736.92998999999998</v>
      </c>
      <c r="BD17" s="30">
        <v>626.62</v>
      </c>
      <c r="BE17" s="30">
        <v>900.90997000000004</v>
      </c>
      <c r="BF17" s="30">
        <v>929.15002000000004</v>
      </c>
      <c r="BG17" s="30">
        <v>769.84002999999996</v>
      </c>
      <c r="BH17" s="30">
        <v>882.28003000000001</v>
      </c>
      <c r="BI17" s="30">
        <v>873.23999000000003</v>
      </c>
      <c r="BJ17" s="30">
        <v>886.72997999999995</v>
      </c>
      <c r="BK17" s="30">
        <v>757.46996999999999</v>
      </c>
      <c r="BL17" s="30">
        <v>886.45001000000002</v>
      </c>
      <c r="BM17" s="30">
        <v>925.96996999999999</v>
      </c>
      <c r="BN17" s="30">
        <v>731.65002000000004</v>
      </c>
      <c r="BO17" s="30">
        <v>828.97997999999995</v>
      </c>
      <c r="BQ17" s="20">
        <f t="shared" si="0"/>
        <v>862.11879999999985</v>
      </c>
      <c r="BR17" s="20">
        <f t="shared" si="1"/>
        <v>215.52969999999996</v>
      </c>
    </row>
    <row r="18" spans="1:70" x14ac:dyDescent="0.25">
      <c r="A18" s="14" t="s">
        <v>16</v>
      </c>
      <c r="B18" s="30">
        <v>11679.16</v>
      </c>
      <c r="C18" s="30">
        <v>11163.67</v>
      </c>
      <c r="D18" s="30">
        <v>10012.08</v>
      </c>
      <c r="E18" s="30">
        <v>10019.92</v>
      </c>
      <c r="F18" s="30">
        <v>9966.1602000000003</v>
      </c>
      <c r="G18" s="30">
        <v>11674.19</v>
      </c>
      <c r="H18" s="30">
        <v>11554.99</v>
      </c>
      <c r="I18" s="30">
        <v>10526.81</v>
      </c>
      <c r="J18" s="30">
        <v>12554.4</v>
      </c>
      <c r="K18" s="30">
        <v>11601.94</v>
      </c>
      <c r="L18" s="30">
        <v>11340.22</v>
      </c>
      <c r="M18" s="30">
        <v>12237.58</v>
      </c>
      <c r="N18" s="30">
        <v>10775.59</v>
      </c>
      <c r="O18" s="30">
        <v>11550.47</v>
      </c>
      <c r="P18" s="30">
        <v>11285.34</v>
      </c>
      <c r="Q18" s="30">
        <v>12899.36</v>
      </c>
      <c r="R18" s="30">
        <v>12925</v>
      </c>
      <c r="S18" s="30">
        <v>12607.41</v>
      </c>
      <c r="T18" s="30">
        <v>11441.63</v>
      </c>
      <c r="U18" s="30">
        <v>12480.58</v>
      </c>
      <c r="V18" s="30">
        <v>12149.52</v>
      </c>
      <c r="W18" s="30">
        <v>12288.64</v>
      </c>
      <c r="X18" s="30">
        <v>11961.62</v>
      </c>
      <c r="Y18" s="30">
        <v>12271.63</v>
      </c>
      <c r="Z18" s="30">
        <v>12702.92</v>
      </c>
      <c r="AA18" s="30">
        <v>13286.89</v>
      </c>
      <c r="AB18" s="30">
        <v>13123.42</v>
      </c>
      <c r="AC18" s="30">
        <v>12726.77</v>
      </c>
      <c r="AD18" s="30">
        <v>12790.25</v>
      </c>
      <c r="AE18" s="30">
        <v>11684.16</v>
      </c>
      <c r="AF18" s="30">
        <v>12093.77</v>
      </c>
      <c r="AG18" s="30">
        <v>11828.74</v>
      </c>
      <c r="AH18" s="30">
        <v>13069.08</v>
      </c>
      <c r="AI18" s="30">
        <v>11989.14</v>
      </c>
      <c r="AJ18" s="30">
        <v>12497.87</v>
      </c>
      <c r="AK18" s="30">
        <v>12236.91</v>
      </c>
      <c r="AL18" s="30">
        <v>12369.52</v>
      </c>
      <c r="AM18" s="30">
        <v>12882.23</v>
      </c>
      <c r="AN18" s="30">
        <v>12439.89</v>
      </c>
      <c r="AO18" s="30">
        <v>12862.11</v>
      </c>
      <c r="AP18" s="30">
        <v>12528.94</v>
      </c>
      <c r="AQ18" s="30">
        <v>12221.64</v>
      </c>
      <c r="AR18" s="30">
        <v>11688.15</v>
      </c>
      <c r="AS18" s="30">
        <v>13239.86</v>
      </c>
      <c r="AT18" s="30">
        <v>12891.83</v>
      </c>
      <c r="AU18" s="30">
        <v>12879.28</v>
      </c>
      <c r="AV18" s="30">
        <v>11444.53</v>
      </c>
      <c r="AW18" s="30">
        <v>12362.58</v>
      </c>
      <c r="AX18" s="30">
        <v>13278.34</v>
      </c>
      <c r="AY18" s="30">
        <v>13475.77</v>
      </c>
      <c r="AZ18" s="30">
        <v>12529.78</v>
      </c>
      <c r="BA18" s="30">
        <v>11992.76</v>
      </c>
      <c r="BB18" s="30">
        <v>12424.26</v>
      </c>
      <c r="BC18" s="30">
        <v>11970.99</v>
      </c>
      <c r="BD18" s="30">
        <v>11527.32</v>
      </c>
      <c r="BE18" s="30">
        <v>13360.48</v>
      </c>
      <c r="BF18" s="30">
        <v>12211.5</v>
      </c>
      <c r="BG18" s="30">
        <v>12630.3</v>
      </c>
      <c r="BH18" s="30">
        <v>12582.81</v>
      </c>
      <c r="BI18" s="30">
        <v>11146.39</v>
      </c>
      <c r="BJ18" s="30">
        <v>11508.37</v>
      </c>
      <c r="BK18" s="30">
        <v>11156.22</v>
      </c>
      <c r="BL18" s="30">
        <v>11332.91</v>
      </c>
      <c r="BM18" s="30">
        <v>13086.18</v>
      </c>
      <c r="BN18" s="30">
        <v>12196.43</v>
      </c>
      <c r="BO18" s="30">
        <v>11140.38</v>
      </c>
      <c r="BQ18" s="20">
        <f t="shared" si="0"/>
        <v>12350.354000000007</v>
      </c>
      <c r="BR18" s="20">
        <f t="shared" si="1"/>
        <v>3087.5885000000017</v>
      </c>
    </row>
    <row r="19" spans="1:70" x14ac:dyDescent="0.25">
      <c r="A19" s="14" t="s">
        <v>17</v>
      </c>
      <c r="B19" s="30">
        <v>601.04998999999998</v>
      </c>
      <c r="C19" s="30">
        <v>223.05</v>
      </c>
      <c r="D19" s="30">
        <v>241.73</v>
      </c>
      <c r="E19" s="30">
        <v>169.31</v>
      </c>
      <c r="F19" s="30">
        <v>254.00998999999999</v>
      </c>
      <c r="G19" s="30">
        <v>700.64000999999996</v>
      </c>
      <c r="H19" s="30">
        <v>758.95001000000002</v>
      </c>
      <c r="I19" s="30">
        <v>563.96001999999999</v>
      </c>
      <c r="J19" s="30">
        <v>585.71996999999999</v>
      </c>
      <c r="K19" s="30">
        <v>291.45999</v>
      </c>
      <c r="L19" s="30">
        <v>330.14999</v>
      </c>
      <c r="M19" s="30">
        <v>382.98000999999999</v>
      </c>
      <c r="N19" s="30">
        <v>431.67000999999999</v>
      </c>
      <c r="O19" s="30">
        <v>390.54998999999998</v>
      </c>
      <c r="P19" s="30">
        <v>437.64001000000002</v>
      </c>
      <c r="Q19" s="30">
        <v>228.73</v>
      </c>
      <c r="R19" s="30">
        <v>152.11000000000001</v>
      </c>
      <c r="S19" s="30">
        <v>209.33</v>
      </c>
      <c r="T19" s="30">
        <v>301.45999</v>
      </c>
      <c r="U19" s="30">
        <v>531.83001999999999</v>
      </c>
      <c r="V19" s="30">
        <v>569.66998000000001</v>
      </c>
      <c r="W19" s="30">
        <v>600.92998999999998</v>
      </c>
      <c r="X19" s="30">
        <v>602.88</v>
      </c>
      <c r="Y19" s="30">
        <v>647.64000999999996</v>
      </c>
      <c r="Z19" s="30">
        <v>537.84002999999996</v>
      </c>
      <c r="AA19" s="30">
        <v>339.09</v>
      </c>
      <c r="AB19" s="30">
        <v>521.28998000000001</v>
      </c>
      <c r="AC19" s="30">
        <v>644.13</v>
      </c>
      <c r="AD19" s="30">
        <v>659.87</v>
      </c>
      <c r="AE19" s="30">
        <v>981.26000999999997</v>
      </c>
      <c r="AF19" s="30">
        <v>590.38</v>
      </c>
      <c r="AG19" s="30">
        <v>481.95001000000002</v>
      </c>
      <c r="AH19" s="30">
        <v>510.73000999999999</v>
      </c>
      <c r="AI19" s="30">
        <v>662.22997999999995</v>
      </c>
      <c r="AJ19" s="30">
        <v>723.84002999999996</v>
      </c>
      <c r="AK19" s="30">
        <v>619.28998000000001</v>
      </c>
      <c r="AL19" s="30">
        <v>673.5</v>
      </c>
      <c r="AM19" s="30">
        <v>666.82001000000002</v>
      </c>
      <c r="AN19" s="30">
        <v>749.58001999999999</v>
      </c>
      <c r="AO19" s="30">
        <v>602.78003000000001</v>
      </c>
      <c r="AP19" s="30">
        <v>604.35999000000004</v>
      </c>
      <c r="AQ19" s="30">
        <v>704.72997999999995</v>
      </c>
      <c r="AR19" s="30">
        <v>350.89999</v>
      </c>
      <c r="AS19" s="30">
        <v>419.81</v>
      </c>
      <c r="AT19" s="30">
        <v>644.88</v>
      </c>
      <c r="AU19" s="30">
        <v>523.69000000000005</v>
      </c>
      <c r="AV19" s="30">
        <v>769.62</v>
      </c>
      <c r="AW19" s="30">
        <v>626.94000000000005</v>
      </c>
      <c r="AX19" s="30">
        <v>783.60999000000004</v>
      </c>
      <c r="AY19" s="30">
        <v>608.35999000000004</v>
      </c>
      <c r="AZ19" s="30">
        <v>591.87</v>
      </c>
      <c r="BA19" s="30">
        <v>603.41998000000001</v>
      </c>
      <c r="BB19" s="30">
        <v>576.20001000000002</v>
      </c>
      <c r="BC19" s="30">
        <v>688.42998999999998</v>
      </c>
      <c r="BD19" s="30">
        <v>494.54001</v>
      </c>
      <c r="BE19" s="30">
        <v>500.5</v>
      </c>
      <c r="BF19" s="30">
        <v>462.57001000000002</v>
      </c>
      <c r="BG19" s="30">
        <v>352.10998999999998</v>
      </c>
      <c r="BH19" s="30">
        <v>537.29998999999998</v>
      </c>
      <c r="BI19" s="30">
        <v>500.45999</v>
      </c>
      <c r="BJ19" s="30">
        <v>611.52002000000005</v>
      </c>
      <c r="BK19" s="30">
        <v>349.22</v>
      </c>
      <c r="BL19" s="30">
        <v>492.85998999999998</v>
      </c>
      <c r="BM19" s="30">
        <v>734.21996999999999</v>
      </c>
      <c r="BN19" s="30">
        <v>439.48000999999999</v>
      </c>
      <c r="BO19" s="30">
        <v>540.57001000000002</v>
      </c>
      <c r="BQ19" s="20">
        <f t="shared" si="0"/>
        <v>561.85199979999993</v>
      </c>
      <c r="BR19" s="20">
        <f t="shared" si="1"/>
        <v>140.46299994999998</v>
      </c>
    </row>
    <row r="20" spans="1:70" x14ac:dyDescent="0.25">
      <c r="A20" s="14" t="s">
        <v>18</v>
      </c>
      <c r="B20" s="30">
        <v>1959.39</v>
      </c>
      <c r="C20" s="30">
        <v>1793.74</v>
      </c>
      <c r="D20" s="30">
        <v>1821.99</v>
      </c>
      <c r="E20" s="30">
        <v>1561.4399000000001</v>
      </c>
      <c r="F20" s="30">
        <v>1441.4399000000001</v>
      </c>
      <c r="G20" s="30">
        <v>1476.79</v>
      </c>
      <c r="H20" s="30">
        <v>1618.09</v>
      </c>
      <c r="I20" s="30">
        <v>1903.9399000000001</v>
      </c>
      <c r="J20" s="30">
        <v>1921.4399000000001</v>
      </c>
      <c r="K20" s="30">
        <v>1725.09</v>
      </c>
      <c r="L20" s="30">
        <v>1912.1899000000001</v>
      </c>
      <c r="M20" s="30">
        <v>1635.64</v>
      </c>
      <c r="N20" s="30">
        <v>1844.1899000000001</v>
      </c>
      <c r="O20" s="30">
        <v>1810.24</v>
      </c>
      <c r="P20" s="30">
        <v>1607.99</v>
      </c>
      <c r="Q20" s="30">
        <v>1773.84</v>
      </c>
      <c r="R20" s="30">
        <v>1912.54</v>
      </c>
      <c r="S20" s="30">
        <v>1815.79</v>
      </c>
      <c r="T20" s="30">
        <v>1559.29</v>
      </c>
      <c r="U20" s="30">
        <v>1823.59</v>
      </c>
      <c r="V20" s="30">
        <v>1781.84</v>
      </c>
      <c r="W20" s="30">
        <v>1290.74</v>
      </c>
      <c r="X20" s="30">
        <v>1336.64</v>
      </c>
      <c r="Y20" s="30">
        <v>1836.6899000000001</v>
      </c>
      <c r="Z20" s="30">
        <v>1570.14</v>
      </c>
      <c r="AA20" s="30">
        <v>1522.39</v>
      </c>
      <c r="AB20" s="30">
        <v>1928.6899000000001</v>
      </c>
      <c r="AC20" s="30">
        <v>1713.14</v>
      </c>
      <c r="AD20" s="30">
        <v>1748.74</v>
      </c>
      <c r="AE20" s="30">
        <v>1396.9399000000001</v>
      </c>
      <c r="AF20" s="30">
        <v>1585.99</v>
      </c>
      <c r="AG20" s="30">
        <v>1361.64</v>
      </c>
      <c r="AH20" s="30">
        <v>1524.14</v>
      </c>
      <c r="AI20" s="30">
        <v>1632.39</v>
      </c>
      <c r="AJ20" s="30">
        <v>1450.64</v>
      </c>
      <c r="AK20" s="30">
        <v>1318.49</v>
      </c>
      <c r="AL20" s="30">
        <v>1803.89</v>
      </c>
      <c r="AM20" s="30">
        <v>1706.4399000000001</v>
      </c>
      <c r="AN20" s="30">
        <v>1669.09</v>
      </c>
      <c r="AO20" s="30">
        <v>1195.3399999999999</v>
      </c>
      <c r="AP20" s="30">
        <v>1451.29</v>
      </c>
      <c r="AQ20" s="30">
        <v>1866.74</v>
      </c>
      <c r="AR20" s="30">
        <v>1428.24</v>
      </c>
      <c r="AS20" s="30">
        <v>1457.34</v>
      </c>
      <c r="AT20" s="30">
        <v>1562.1899000000001</v>
      </c>
      <c r="AU20" s="30">
        <v>1658.99</v>
      </c>
      <c r="AV20" s="30">
        <v>1792.9399000000001</v>
      </c>
      <c r="AW20" s="30">
        <v>1502.49</v>
      </c>
      <c r="AX20" s="30">
        <v>1836.49</v>
      </c>
      <c r="AY20" s="30">
        <v>1415.89</v>
      </c>
      <c r="AZ20" s="30">
        <v>1337.1899000000001</v>
      </c>
      <c r="BA20" s="30">
        <v>1618.14</v>
      </c>
      <c r="BB20" s="30">
        <v>1694.89</v>
      </c>
      <c r="BC20" s="30">
        <v>1479.09</v>
      </c>
      <c r="BD20" s="30">
        <v>1308.9399000000001</v>
      </c>
      <c r="BE20" s="30">
        <v>1360.09</v>
      </c>
      <c r="BF20" s="30">
        <v>1306.0899999999999</v>
      </c>
      <c r="BG20" s="30">
        <v>1083.6801</v>
      </c>
      <c r="BH20" s="30">
        <v>1086.7</v>
      </c>
      <c r="BI20" s="30">
        <v>1173.0699</v>
      </c>
      <c r="BJ20" s="30">
        <v>1325.28</v>
      </c>
      <c r="BK20" s="30">
        <v>1137.73</v>
      </c>
      <c r="BL20" s="30">
        <v>974.53998000000001</v>
      </c>
      <c r="BM20" s="30">
        <v>1053.6400000000001</v>
      </c>
      <c r="BN20" s="30">
        <v>1150.3399999999999</v>
      </c>
      <c r="BO20" s="30">
        <v>1245.0899999999999</v>
      </c>
      <c r="BQ20" s="20">
        <f t="shared" si="0"/>
        <v>1495.846183599999</v>
      </c>
      <c r="BR20" s="20">
        <f t="shared" si="1"/>
        <v>373.96154589999975</v>
      </c>
    </row>
    <row r="21" spans="1:70" x14ac:dyDescent="0.25">
      <c r="A21" s="14" t="s">
        <v>19</v>
      </c>
      <c r="B21" s="30">
        <v>64.040001000000004</v>
      </c>
      <c r="C21" s="30">
        <v>69.279999000000004</v>
      </c>
      <c r="D21" s="30">
        <v>52</v>
      </c>
      <c r="E21" s="30">
        <v>39.860000999999997</v>
      </c>
      <c r="F21" s="30">
        <v>35.520000000000003</v>
      </c>
      <c r="G21" s="30">
        <v>49.330002</v>
      </c>
      <c r="H21" s="30">
        <v>57.369999</v>
      </c>
      <c r="I21" s="30">
        <v>111.49</v>
      </c>
      <c r="J21" s="30">
        <v>84.739998</v>
      </c>
      <c r="K21" s="30">
        <v>48.720001000000003</v>
      </c>
      <c r="L21" s="30">
        <v>68.550003000000004</v>
      </c>
      <c r="M21" s="30">
        <v>27.02</v>
      </c>
      <c r="N21" s="30">
        <v>68.849997999999999</v>
      </c>
      <c r="O21" s="30">
        <v>65.389999000000003</v>
      </c>
      <c r="P21" s="30">
        <v>129.91999999999999</v>
      </c>
      <c r="Q21" s="30">
        <v>213.28</v>
      </c>
      <c r="R21" s="30">
        <v>55.290000999999997</v>
      </c>
      <c r="S21" s="30">
        <v>49.43</v>
      </c>
      <c r="T21" s="30">
        <v>13.5</v>
      </c>
      <c r="U21" s="30">
        <v>118.61</v>
      </c>
      <c r="V21" s="30">
        <v>46.18</v>
      </c>
      <c r="W21" s="30">
        <v>66.559997999999993</v>
      </c>
      <c r="X21" s="30">
        <v>44.970001000000003</v>
      </c>
      <c r="Y21" s="30">
        <v>134.05000000000001</v>
      </c>
      <c r="Z21" s="30">
        <v>96.620002999999997</v>
      </c>
      <c r="AA21" s="30">
        <v>100.38</v>
      </c>
      <c r="AB21" s="30">
        <v>83.330001999999993</v>
      </c>
      <c r="AC21" s="30">
        <v>113.74</v>
      </c>
      <c r="AD21" s="30">
        <v>106.35</v>
      </c>
      <c r="AE21" s="30">
        <v>64.680000000000007</v>
      </c>
      <c r="AF21" s="30">
        <v>42.700001</v>
      </c>
      <c r="AG21" s="30">
        <v>53.049999</v>
      </c>
      <c r="AH21" s="30">
        <v>43.709999000000003</v>
      </c>
      <c r="AI21" s="30">
        <v>93.230002999999996</v>
      </c>
      <c r="AJ21" s="30">
        <v>100.39</v>
      </c>
      <c r="AK21" s="30">
        <v>67.190002000000007</v>
      </c>
      <c r="AL21" s="30">
        <v>58.09</v>
      </c>
      <c r="AM21" s="30">
        <v>41.34</v>
      </c>
      <c r="AN21" s="30">
        <v>86.389999000000003</v>
      </c>
      <c r="AO21" s="30">
        <v>69.540001000000004</v>
      </c>
      <c r="AP21" s="30">
        <v>57.950001</v>
      </c>
      <c r="AQ21" s="30">
        <v>67.660004000000001</v>
      </c>
      <c r="AR21" s="30">
        <v>38.990001999999997</v>
      </c>
      <c r="AS21" s="30">
        <v>38.380001</v>
      </c>
      <c r="AT21" s="30">
        <v>84.470000999999996</v>
      </c>
      <c r="AU21" s="30">
        <v>106.06</v>
      </c>
      <c r="AV21" s="30">
        <v>36.409999999999997</v>
      </c>
      <c r="AW21" s="30">
        <v>71.779999000000004</v>
      </c>
      <c r="AX21" s="30">
        <v>63.330002</v>
      </c>
      <c r="AY21" s="30">
        <v>44.27</v>
      </c>
      <c r="AZ21" s="30">
        <v>10.58</v>
      </c>
      <c r="BA21" s="30">
        <v>89.150002000000001</v>
      </c>
      <c r="BB21" s="30">
        <v>38.650002000000001</v>
      </c>
      <c r="BC21" s="30">
        <v>51.580002</v>
      </c>
      <c r="BD21" s="30">
        <v>23.700001</v>
      </c>
      <c r="BE21" s="30">
        <v>75.589995999999999</v>
      </c>
      <c r="BF21" s="30">
        <v>60.25</v>
      </c>
      <c r="BG21" s="30">
        <v>49.029998999999997</v>
      </c>
      <c r="BH21" s="30">
        <v>42.27</v>
      </c>
      <c r="BI21" s="30">
        <v>67.190002000000007</v>
      </c>
      <c r="BJ21" s="30">
        <v>65.269997000000004</v>
      </c>
      <c r="BK21" s="30">
        <v>79.5</v>
      </c>
      <c r="BL21" s="30">
        <v>31.66</v>
      </c>
      <c r="BM21" s="30">
        <v>63.299999</v>
      </c>
      <c r="BN21" s="30">
        <v>11.07</v>
      </c>
      <c r="BO21" s="30">
        <v>88.18</v>
      </c>
      <c r="BQ21" s="20">
        <f t="shared" si="0"/>
        <v>64.111800379999991</v>
      </c>
      <c r="BR21" s="20">
        <f t="shared" si="1"/>
        <v>16.027950094999998</v>
      </c>
    </row>
    <row r="22" spans="1:70" x14ac:dyDescent="0.25">
      <c r="A22" s="14" t="s">
        <v>20</v>
      </c>
      <c r="B22" s="30">
        <v>218.33</v>
      </c>
      <c r="C22" s="30">
        <v>191.56</v>
      </c>
      <c r="D22" s="30">
        <v>158.53</v>
      </c>
      <c r="E22" s="30">
        <v>112.13</v>
      </c>
      <c r="F22" s="30">
        <v>108.43</v>
      </c>
      <c r="G22" s="30">
        <v>414.51001000000002</v>
      </c>
      <c r="H22" s="30">
        <v>279.85998999999998</v>
      </c>
      <c r="I22" s="30">
        <v>375.75</v>
      </c>
      <c r="J22" s="30">
        <v>409.60998999999998</v>
      </c>
      <c r="K22" s="30">
        <v>312.63</v>
      </c>
      <c r="L22" s="30">
        <v>128.69</v>
      </c>
      <c r="M22" s="30">
        <v>123.44</v>
      </c>
      <c r="N22" s="30">
        <v>100.97</v>
      </c>
      <c r="O22" s="30">
        <v>134.88</v>
      </c>
      <c r="P22" s="30">
        <v>143.22</v>
      </c>
      <c r="Q22" s="30">
        <v>67.290001000000004</v>
      </c>
      <c r="R22" s="30">
        <v>139.34</v>
      </c>
      <c r="S22" s="30">
        <v>111.33</v>
      </c>
      <c r="T22" s="30">
        <v>119.22</v>
      </c>
      <c r="U22" s="30">
        <v>224.62</v>
      </c>
      <c r="V22" s="30">
        <v>200.56</v>
      </c>
      <c r="W22" s="30">
        <v>238.52</v>
      </c>
      <c r="X22" s="30">
        <v>269.17998999999998</v>
      </c>
      <c r="Y22" s="30">
        <v>398.45001000000002</v>
      </c>
      <c r="Z22" s="30">
        <v>211.28998999999999</v>
      </c>
      <c r="AA22" s="30">
        <v>138.71001000000001</v>
      </c>
      <c r="AB22" s="30">
        <v>238.41</v>
      </c>
      <c r="AC22" s="30">
        <v>249.19</v>
      </c>
      <c r="AD22" s="30">
        <v>269.89001000000002</v>
      </c>
      <c r="AE22" s="30">
        <v>429.85998999999998</v>
      </c>
      <c r="AF22" s="30">
        <v>444.64001000000002</v>
      </c>
      <c r="AG22" s="30">
        <v>260.35001</v>
      </c>
      <c r="AH22" s="30">
        <v>246.64999</v>
      </c>
      <c r="AI22" s="30">
        <v>294.63</v>
      </c>
      <c r="AJ22" s="30">
        <v>331.67000999999999</v>
      </c>
      <c r="AK22" s="30">
        <v>399.57001000000002</v>
      </c>
      <c r="AL22" s="30">
        <v>388.54001</v>
      </c>
      <c r="AM22" s="30">
        <v>276.39001000000002</v>
      </c>
      <c r="AN22" s="30">
        <v>267.81</v>
      </c>
      <c r="AO22" s="30">
        <v>268.52999999999997</v>
      </c>
      <c r="AP22" s="30">
        <v>207.97</v>
      </c>
      <c r="AQ22" s="30">
        <v>444.88</v>
      </c>
      <c r="AR22" s="30">
        <v>165.46001000000001</v>
      </c>
      <c r="AS22" s="30">
        <v>288.10998999999998</v>
      </c>
      <c r="AT22" s="30">
        <v>416.67000999999999</v>
      </c>
      <c r="AU22" s="30">
        <v>307.98998999999998</v>
      </c>
      <c r="AV22" s="30">
        <v>408.92998999999998</v>
      </c>
      <c r="AW22" s="30">
        <v>249.42999</v>
      </c>
      <c r="AX22" s="30">
        <v>309.76999000000001</v>
      </c>
      <c r="AY22" s="30">
        <v>337.48998999999998</v>
      </c>
      <c r="AZ22" s="30">
        <v>293.48000999999999</v>
      </c>
      <c r="BA22" s="30">
        <v>309.32001000000002</v>
      </c>
      <c r="BB22" s="30">
        <v>419.42000999999999</v>
      </c>
      <c r="BC22" s="30">
        <v>466.25</v>
      </c>
      <c r="BD22" s="30">
        <v>328.45999</v>
      </c>
      <c r="BE22" s="30">
        <v>299.67000999999999</v>
      </c>
      <c r="BF22" s="30">
        <v>345.45999</v>
      </c>
      <c r="BG22" s="30">
        <v>211.21001000000001</v>
      </c>
      <c r="BH22" s="30">
        <v>217.50998999999999</v>
      </c>
      <c r="BI22" s="30">
        <v>308.45999</v>
      </c>
      <c r="BJ22" s="30">
        <v>228.31</v>
      </c>
      <c r="BK22" s="30">
        <v>152.47</v>
      </c>
      <c r="BL22" s="30">
        <v>210.28</v>
      </c>
      <c r="BM22" s="30">
        <v>302.35998999999998</v>
      </c>
      <c r="BN22" s="30">
        <v>260.25</v>
      </c>
      <c r="BO22" s="30">
        <v>224.37</v>
      </c>
      <c r="BQ22" s="20">
        <f t="shared" si="0"/>
        <v>282.62660019999998</v>
      </c>
      <c r="BR22" s="20">
        <f t="shared" si="1"/>
        <v>70.656650049999996</v>
      </c>
    </row>
    <row r="23" spans="1:70" x14ac:dyDescent="0.25">
      <c r="A23" s="14" t="s">
        <v>21</v>
      </c>
      <c r="B23" s="30">
        <v>21047.699000000001</v>
      </c>
      <c r="C23" s="30">
        <v>20254.118999999999</v>
      </c>
      <c r="D23" s="30">
        <v>21480.368999999999</v>
      </c>
      <c r="E23" s="30">
        <v>21200.65</v>
      </c>
      <c r="F23" s="30">
        <v>19940.900000000001</v>
      </c>
      <c r="G23" s="30">
        <v>19029.150000000001</v>
      </c>
      <c r="H23" s="30">
        <v>20844.039000000001</v>
      </c>
      <c r="I23" s="30">
        <v>21792.59</v>
      </c>
      <c r="J23" s="30">
        <v>21157.800999999999</v>
      </c>
      <c r="K23" s="30">
        <v>20724.449000000001</v>
      </c>
      <c r="L23" s="30">
        <v>20375.5</v>
      </c>
      <c r="M23" s="30">
        <v>21615.289000000001</v>
      </c>
      <c r="N23" s="30">
        <v>21145.52</v>
      </c>
      <c r="O23" s="30">
        <v>20883.900000000001</v>
      </c>
      <c r="P23" s="30">
        <v>21655.800999999999</v>
      </c>
      <c r="Q23" s="30">
        <v>21349.631000000001</v>
      </c>
      <c r="R23" s="30">
        <v>21573.759999999998</v>
      </c>
      <c r="S23" s="30">
        <v>21759.01</v>
      </c>
      <c r="T23" s="30">
        <v>21494.561000000002</v>
      </c>
      <c r="U23" s="30">
        <v>21435.84</v>
      </c>
      <c r="V23" s="30">
        <v>21906.141</v>
      </c>
      <c r="W23" s="30">
        <v>21490.199000000001</v>
      </c>
      <c r="X23" s="30">
        <v>21772.400000000001</v>
      </c>
      <c r="Y23" s="30">
        <v>21662.449000000001</v>
      </c>
      <c r="Z23" s="30">
        <v>22738.028999999999</v>
      </c>
      <c r="AA23" s="30">
        <v>21149.881000000001</v>
      </c>
      <c r="AB23" s="30">
        <v>21849.359</v>
      </c>
      <c r="AC23" s="30">
        <v>21874.221000000001</v>
      </c>
      <c r="AD23" s="30">
        <v>21702.438999999998</v>
      </c>
      <c r="AE23" s="30">
        <v>21495.688999999998</v>
      </c>
      <c r="AF23" s="30">
        <v>22895.98</v>
      </c>
      <c r="AG23" s="30">
        <v>21593.550999999999</v>
      </c>
      <c r="AH23" s="30">
        <v>22161.050999999999</v>
      </c>
      <c r="AI23" s="30">
        <v>21047.210999999999</v>
      </c>
      <c r="AJ23" s="30">
        <v>22277.68</v>
      </c>
      <c r="AK23" s="30">
        <v>21476.471000000001</v>
      </c>
      <c r="AL23" s="30">
        <v>21574.43</v>
      </c>
      <c r="AM23" s="30">
        <v>22307.528999999999</v>
      </c>
      <c r="AN23" s="30">
        <v>21108.971000000001</v>
      </c>
      <c r="AO23" s="30">
        <v>20306.971000000001</v>
      </c>
      <c r="AP23" s="30">
        <v>21259.66</v>
      </c>
      <c r="AQ23" s="30">
        <v>22186.938999999998</v>
      </c>
      <c r="AR23" s="30">
        <v>20598.631000000001</v>
      </c>
      <c r="AS23" s="30">
        <v>20662.891</v>
      </c>
      <c r="AT23" s="30">
        <v>21412.240000000002</v>
      </c>
      <c r="AU23" s="30">
        <v>21815.77</v>
      </c>
      <c r="AV23" s="30">
        <v>21478.550999999999</v>
      </c>
      <c r="AW23" s="30">
        <v>21535.221000000001</v>
      </c>
      <c r="AX23" s="30">
        <v>23141.811000000002</v>
      </c>
      <c r="AY23" s="30">
        <v>21712.609</v>
      </c>
      <c r="AZ23" s="30">
        <v>19623.721000000001</v>
      </c>
      <c r="BA23" s="30">
        <v>20495</v>
      </c>
      <c r="BB23" s="30">
        <v>21943.59</v>
      </c>
      <c r="BC23" s="30">
        <v>20503.971000000001</v>
      </c>
      <c r="BD23" s="30">
        <v>21810.278999999999</v>
      </c>
      <c r="BE23" s="30">
        <v>21672.300999999999</v>
      </c>
      <c r="BF23" s="30">
        <v>21270.09</v>
      </c>
      <c r="BG23" s="30">
        <v>20977.49</v>
      </c>
      <c r="BH23" s="30">
        <v>19757.240000000002</v>
      </c>
      <c r="BI23" s="30">
        <v>21009.028999999999</v>
      </c>
      <c r="BJ23" s="30">
        <v>21681.188999999998</v>
      </c>
      <c r="BK23" s="30">
        <v>21833.5</v>
      </c>
      <c r="BL23" s="30">
        <v>20440.490000000002</v>
      </c>
      <c r="BM23" s="30">
        <v>20935</v>
      </c>
      <c r="BN23" s="30">
        <v>19932.400000000001</v>
      </c>
      <c r="BO23" s="30">
        <v>21148.688999999998</v>
      </c>
      <c r="BQ23" s="20">
        <f t="shared" si="0"/>
        <v>21429.842499999999</v>
      </c>
      <c r="BR23" s="20">
        <f t="shared" si="1"/>
        <v>5357.4606249999997</v>
      </c>
    </row>
    <row r="24" spans="1:70" x14ac:dyDescent="0.25">
      <c r="A24" s="14" t="s">
        <v>153</v>
      </c>
      <c r="B24" s="30">
        <v>77.169998000000007</v>
      </c>
      <c r="C24" s="30">
        <v>47.580002</v>
      </c>
      <c r="D24" s="30">
        <v>32.869999</v>
      </c>
      <c r="E24" s="30">
        <v>23.030000999999999</v>
      </c>
      <c r="F24" s="30">
        <v>41.650002000000001</v>
      </c>
      <c r="G24" s="30">
        <v>221.12</v>
      </c>
      <c r="H24" s="30">
        <v>100.84</v>
      </c>
      <c r="I24" s="30">
        <v>163.78</v>
      </c>
      <c r="J24" s="30">
        <v>195.14</v>
      </c>
      <c r="K24" s="30">
        <v>226.06</v>
      </c>
      <c r="L24" s="30">
        <v>86.610000999999997</v>
      </c>
      <c r="M24" s="30">
        <v>66.919998000000007</v>
      </c>
      <c r="N24" s="30">
        <v>34.389999000000003</v>
      </c>
      <c r="O24" s="30">
        <v>28.83</v>
      </c>
      <c r="P24" s="30">
        <v>60.900002000000001</v>
      </c>
      <c r="Q24" s="30">
        <v>15.18</v>
      </c>
      <c r="R24" s="30">
        <v>42.970001000000003</v>
      </c>
      <c r="S24" s="30">
        <v>44.639999000000003</v>
      </c>
      <c r="T24" s="30">
        <v>49.189999</v>
      </c>
      <c r="U24" s="30">
        <v>84.18</v>
      </c>
      <c r="V24" s="30">
        <v>99.739998</v>
      </c>
      <c r="W24" s="30">
        <v>120.2</v>
      </c>
      <c r="X24" s="30">
        <v>100.99</v>
      </c>
      <c r="Y24" s="30">
        <v>232.46001000000001</v>
      </c>
      <c r="Z24" s="30">
        <v>104.9</v>
      </c>
      <c r="AA24" s="30">
        <v>41.200001</v>
      </c>
      <c r="AB24" s="30">
        <v>114.18</v>
      </c>
      <c r="AC24" s="30">
        <v>113.05</v>
      </c>
      <c r="AD24" s="30">
        <v>70.349997999999999</v>
      </c>
      <c r="AE24" s="30">
        <v>146.97999999999999</v>
      </c>
      <c r="AF24" s="30">
        <v>213.08</v>
      </c>
      <c r="AG24" s="30">
        <v>114.3</v>
      </c>
      <c r="AH24" s="30">
        <v>113.21</v>
      </c>
      <c r="AI24" s="30">
        <v>161.63999999999999</v>
      </c>
      <c r="AJ24" s="30">
        <v>174.72</v>
      </c>
      <c r="AK24" s="30">
        <v>209.41</v>
      </c>
      <c r="AL24" s="30">
        <v>244.14</v>
      </c>
      <c r="AM24" s="30">
        <v>173.14</v>
      </c>
      <c r="AN24" s="30">
        <v>136.44</v>
      </c>
      <c r="AO24" s="30">
        <v>142.75998999999999</v>
      </c>
      <c r="AP24" s="30">
        <v>65.040001000000004</v>
      </c>
      <c r="AQ24" s="30">
        <v>340.38</v>
      </c>
      <c r="AR24" s="30">
        <v>62.169998</v>
      </c>
      <c r="AS24" s="30">
        <v>140.47999999999999</v>
      </c>
      <c r="AT24" s="30">
        <v>296.92000999999999</v>
      </c>
      <c r="AU24" s="30">
        <v>221.67999</v>
      </c>
      <c r="AV24" s="30">
        <v>214.17999</v>
      </c>
      <c r="AW24" s="30">
        <v>143.24001000000001</v>
      </c>
      <c r="AX24" s="30">
        <v>91.610000999999997</v>
      </c>
      <c r="AY24" s="30">
        <v>169.46001000000001</v>
      </c>
      <c r="AZ24" s="30">
        <v>203.89999</v>
      </c>
      <c r="BA24" s="30">
        <v>179.33</v>
      </c>
      <c r="BB24" s="30">
        <v>263.56</v>
      </c>
      <c r="BC24" s="30">
        <v>333.38</v>
      </c>
      <c r="BD24" s="30">
        <v>197.25</v>
      </c>
      <c r="BE24" s="30">
        <v>160.06</v>
      </c>
      <c r="BF24" s="30">
        <v>245.47</v>
      </c>
      <c r="BG24" s="30">
        <v>142.86000000000001</v>
      </c>
      <c r="BH24" s="30">
        <v>87.699996999999996</v>
      </c>
      <c r="BI24" s="30">
        <v>183.21001000000001</v>
      </c>
      <c r="BJ24" s="30">
        <v>104.55</v>
      </c>
      <c r="BK24" s="30">
        <v>24.469999000000001</v>
      </c>
      <c r="BL24" s="30">
        <v>38.849997999999999</v>
      </c>
      <c r="BM24" s="30">
        <v>137.22</v>
      </c>
      <c r="BN24" s="30">
        <v>126.72</v>
      </c>
      <c r="BO24" s="30">
        <v>101.45</v>
      </c>
      <c r="BQ24" s="20">
        <f t="shared" si="0"/>
        <v>146.46019999999999</v>
      </c>
      <c r="BR24" s="20">
        <f t="shared" si="1"/>
        <v>36.615049999999997</v>
      </c>
    </row>
    <row r="25" spans="1:70" x14ac:dyDescent="0.25">
      <c r="A25" s="14" t="s">
        <v>23</v>
      </c>
      <c r="B25" s="30">
        <v>320.13</v>
      </c>
      <c r="C25" s="30">
        <v>254.78</v>
      </c>
      <c r="D25" s="30">
        <v>60.25</v>
      </c>
      <c r="E25" s="30">
        <v>117.49</v>
      </c>
      <c r="F25" s="30">
        <v>100</v>
      </c>
      <c r="G25" s="30">
        <v>663.53998000000001</v>
      </c>
      <c r="H25" s="30">
        <v>383</v>
      </c>
      <c r="I25" s="30">
        <v>566.01000999999997</v>
      </c>
      <c r="J25" s="30">
        <v>371.67998999999998</v>
      </c>
      <c r="K25" s="30">
        <v>478.72</v>
      </c>
      <c r="L25" s="30">
        <v>239.17</v>
      </c>
      <c r="M25" s="30">
        <v>268.91000000000003</v>
      </c>
      <c r="N25" s="30">
        <v>152.10001</v>
      </c>
      <c r="O25" s="30">
        <v>274.35001</v>
      </c>
      <c r="P25" s="30">
        <v>298.23000999999999</v>
      </c>
      <c r="Q25" s="30">
        <v>156.59</v>
      </c>
      <c r="R25" s="30">
        <v>147.69999999999999</v>
      </c>
      <c r="S25" s="30">
        <v>235.25998999999999</v>
      </c>
      <c r="T25" s="30">
        <v>230.11</v>
      </c>
      <c r="U25" s="30">
        <v>447.29998999999998</v>
      </c>
      <c r="V25" s="30">
        <v>416.29001</v>
      </c>
      <c r="W25" s="30">
        <v>497.14001000000002</v>
      </c>
      <c r="X25" s="30">
        <v>477.85001</v>
      </c>
      <c r="Y25" s="30">
        <v>576.28003000000001</v>
      </c>
      <c r="Z25" s="30">
        <v>402.54001</v>
      </c>
      <c r="AA25" s="30">
        <v>281.85001</v>
      </c>
      <c r="AB25" s="30">
        <v>331.57999000000001</v>
      </c>
      <c r="AC25" s="30">
        <v>377.07001000000002</v>
      </c>
      <c r="AD25" s="30">
        <v>386.84</v>
      </c>
      <c r="AE25" s="30">
        <v>699.15002000000004</v>
      </c>
      <c r="AF25" s="30">
        <v>621.78998000000001</v>
      </c>
      <c r="AG25" s="30">
        <v>496.42998999999998</v>
      </c>
      <c r="AH25" s="30">
        <v>450.85001</v>
      </c>
      <c r="AI25" s="30">
        <v>497.23998999999998</v>
      </c>
      <c r="AJ25" s="30">
        <v>592.78998000000001</v>
      </c>
      <c r="AK25" s="30">
        <v>566.45001000000002</v>
      </c>
      <c r="AL25" s="30">
        <v>539.82001000000002</v>
      </c>
      <c r="AM25" s="30">
        <v>381.03</v>
      </c>
      <c r="AN25" s="30">
        <v>417.70999</v>
      </c>
      <c r="AO25" s="30">
        <v>478.85001</v>
      </c>
      <c r="AP25" s="30">
        <v>411.10998999999998</v>
      </c>
      <c r="AQ25" s="30">
        <v>640.85999000000004</v>
      </c>
      <c r="AR25" s="30">
        <v>253.42</v>
      </c>
      <c r="AS25" s="30">
        <v>469.35001</v>
      </c>
      <c r="AT25" s="30">
        <v>678.33001999999999</v>
      </c>
      <c r="AU25" s="30">
        <v>565.21001999999999</v>
      </c>
      <c r="AV25" s="30">
        <v>640.77002000000005</v>
      </c>
      <c r="AW25" s="30">
        <v>419.79001</v>
      </c>
      <c r="AX25" s="30">
        <v>564.21001999999999</v>
      </c>
      <c r="AY25" s="30">
        <v>407.51999000000001</v>
      </c>
      <c r="AZ25" s="30">
        <v>523.52002000000005</v>
      </c>
      <c r="BA25" s="30">
        <v>601.52002000000005</v>
      </c>
      <c r="BB25" s="30">
        <v>606.27002000000005</v>
      </c>
      <c r="BC25" s="30">
        <v>817.71001999999999</v>
      </c>
      <c r="BD25" s="30">
        <v>618.78003000000001</v>
      </c>
      <c r="BE25" s="30">
        <v>650.29998999999998</v>
      </c>
      <c r="BF25" s="30">
        <v>650.48999000000003</v>
      </c>
      <c r="BG25" s="30">
        <v>361.45999</v>
      </c>
      <c r="BH25" s="30">
        <v>450.92000999999999</v>
      </c>
      <c r="BI25" s="30">
        <v>444.57001000000002</v>
      </c>
      <c r="BJ25" s="30">
        <v>299.81</v>
      </c>
      <c r="BK25" s="30">
        <v>286.98000999999999</v>
      </c>
      <c r="BL25" s="30">
        <v>344.22</v>
      </c>
      <c r="BM25" s="30">
        <v>573.85999000000004</v>
      </c>
      <c r="BN25" s="30">
        <v>431.45999</v>
      </c>
      <c r="BO25" s="30">
        <v>321.98998999999998</v>
      </c>
      <c r="BQ25" s="20">
        <f t="shared" si="0"/>
        <v>471.68700400000017</v>
      </c>
      <c r="BR25" s="20">
        <f t="shared" si="1"/>
        <v>117.92175100000004</v>
      </c>
    </row>
    <row r="26" spans="1:70" x14ac:dyDescent="0.25">
      <c r="A26" s="14" t="s">
        <v>24</v>
      </c>
      <c r="B26" s="30">
        <v>14472.59</v>
      </c>
      <c r="C26" s="30">
        <v>14379.85</v>
      </c>
      <c r="D26" s="30">
        <v>14744.48</v>
      </c>
      <c r="E26" s="30">
        <v>13405.2</v>
      </c>
      <c r="F26" s="30">
        <v>14039.45</v>
      </c>
      <c r="G26" s="30">
        <v>14006.58</v>
      </c>
      <c r="H26" s="30">
        <v>14680.29</v>
      </c>
      <c r="I26" s="30">
        <v>14546.28</v>
      </c>
      <c r="J26" s="30">
        <v>14848.21</v>
      </c>
      <c r="K26" s="30">
        <v>12824.75</v>
      </c>
      <c r="L26" s="30">
        <v>12236.36</v>
      </c>
      <c r="M26" s="30">
        <v>13030.71</v>
      </c>
      <c r="N26" s="30">
        <v>12434.75</v>
      </c>
      <c r="O26" s="30">
        <v>13145.42</v>
      </c>
      <c r="P26" s="30">
        <v>13108.3</v>
      </c>
      <c r="Q26" s="30">
        <v>13462.11</v>
      </c>
      <c r="R26" s="30">
        <v>13474.53</v>
      </c>
      <c r="S26" s="30">
        <v>13355.44</v>
      </c>
      <c r="T26" s="30">
        <v>14133</v>
      </c>
      <c r="U26" s="30">
        <v>13537.23</v>
      </c>
      <c r="V26" s="30">
        <v>12893.04</v>
      </c>
      <c r="W26" s="30">
        <v>12746.69</v>
      </c>
      <c r="X26" s="30">
        <v>13252.13</v>
      </c>
      <c r="Y26" s="30">
        <v>13655.96</v>
      </c>
      <c r="Z26" s="30">
        <v>12979.44</v>
      </c>
      <c r="AA26" s="30">
        <v>13526.54</v>
      </c>
      <c r="AB26" s="30">
        <v>13386.64</v>
      </c>
      <c r="AC26" s="30">
        <v>13437.63</v>
      </c>
      <c r="AD26" s="30">
        <v>13434.58</v>
      </c>
      <c r="AE26" s="30">
        <v>12353.38</v>
      </c>
      <c r="AF26" s="30">
        <v>12236.6</v>
      </c>
      <c r="AG26" s="30">
        <v>12309.15</v>
      </c>
      <c r="AH26" s="30">
        <v>12690.56</v>
      </c>
      <c r="AI26" s="30">
        <v>12649.39</v>
      </c>
      <c r="AJ26" s="30">
        <v>11892.33</v>
      </c>
      <c r="AK26" s="30">
        <v>12428.7</v>
      </c>
      <c r="AL26" s="30">
        <v>13173.72</v>
      </c>
      <c r="AM26" s="30">
        <v>12464.99</v>
      </c>
      <c r="AN26" s="30">
        <v>12441.91</v>
      </c>
      <c r="AO26" s="30">
        <v>12424.99</v>
      </c>
      <c r="AP26" s="30">
        <v>13653.32</v>
      </c>
      <c r="AQ26" s="30">
        <v>12603.37</v>
      </c>
      <c r="AR26" s="30">
        <v>13131.86</v>
      </c>
      <c r="AS26" s="30">
        <v>12775.25</v>
      </c>
      <c r="AT26" s="30">
        <v>13011</v>
      </c>
      <c r="AU26" s="30">
        <v>12985.63</v>
      </c>
      <c r="AV26" s="30">
        <v>12282.15</v>
      </c>
      <c r="AW26" s="30">
        <v>12807.78</v>
      </c>
      <c r="AX26" s="30">
        <v>12915.16</v>
      </c>
      <c r="AY26" s="30">
        <v>12144.01</v>
      </c>
      <c r="AZ26" s="30">
        <v>12587.89</v>
      </c>
      <c r="BA26" s="30">
        <v>14074.74</v>
      </c>
      <c r="BB26" s="30">
        <v>14613.73</v>
      </c>
      <c r="BC26" s="30">
        <v>14180.35</v>
      </c>
      <c r="BD26" s="30">
        <v>15054.13</v>
      </c>
      <c r="BE26" s="30">
        <v>14612.24</v>
      </c>
      <c r="BF26" s="30">
        <v>14271.44</v>
      </c>
      <c r="BG26" s="30">
        <v>14744.45</v>
      </c>
      <c r="BH26" s="30">
        <v>14877.37</v>
      </c>
      <c r="BI26" s="30">
        <v>18105.650000000001</v>
      </c>
      <c r="BJ26" s="30">
        <v>15872.49</v>
      </c>
      <c r="BK26" s="30">
        <v>16420.09</v>
      </c>
      <c r="BL26" s="30">
        <v>16161.02</v>
      </c>
      <c r="BM26" s="30">
        <v>14953.14</v>
      </c>
      <c r="BN26" s="30">
        <v>16002.1</v>
      </c>
      <c r="BO26" s="30">
        <v>16729.02</v>
      </c>
      <c r="BQ26" s="20">
        <f t="shared" si="0"/>
        <v>13648.958999999997</v>
      </c>
      <c r="BR26" s="20">
        <f t="shared" si="1"/>
        <v>3412.2397499999993</v>
      </c>
    </row>
    <row r="27" spans="1:70" x14ac:dyDescent="0.25">
      <c r="A27" s="14" t="s">
        <v>25</v>
      </c>
      <c r="B27" s="30">
        <v>10042.4</v>
      </c>
      <c r="C27" s="30">
        <v>10947.71</v>
      </c>
      <c r="D27" s="30">
        <v>10942.13</v>
      </c>
      <c r="E27" s="30">
        <v>10932.4</v>
      </c>
      <c r="F27" s="30">
        <v>11120.58</v>
      </c>
      <c r="G27" s="30">
        <v>11204.25</v>
      </c>
      <c r="H27" s="30">
        <v>10944.08</v>
      </c>
      <c r="I27" s="30">
        <v>11454.48</v>
      </c>
      <c r="J27" s="30">
        <v>12044.52</v>
      </c>
      <c r="K27" s="30">
        <v>11048.7</v>
      </c>
      <c r="L27" s="30">
        <v>10888.99</v>
      </c>
      <c r="M27" s="30">
        <v>10541.86</v>
      </c>
      <c r="N27" s="30">
        <v>10483.469999999999</v>
      </c>
      <c r="O27" s="30">
        <v>10210.280000000001</v>
      </c>
      <c r="P27" s="30">
        <v>10948.56</v>
      </c>
      <c r="Q27" s="30">
        <v>10706.62</v>
      </c>
      <c r="R27" s="30">
        <v>10705.13</v>
      </c>
      <c r="S27" s="30">
        <v>10647.13</v>
      </c>
      <c r="T27" s="30">
        <v>10348.07</v>
      </c>
      <c r="U27" s="30">
        <v>11870.65</v>
      </c>
      <c r="V27" s="30">
        <v>10881.93</v>
      </c>
      <c r="W27" s="30">
        <v>11567.68</v>
      </c>
      <c r="X27" s="30">
        <v>11195.5</v>
      </c>
      <c r="Y27" s="30">
        <v>11495.38</v>
      </c>
      <c r="Z27" s="30">
        <v>11213.89</v>
      </c>
      <c r="AA27" s="30">
        <v>10591.68</v>
      </c>
      <c r="AB27" s="30">
        <v>11344.77</v>
      </c>
      <c r="AC27" s="30">
        <v>10840.84</v>
      </c>
      <c r="AD27" s="30">
        <v>11487</v>
      </c>
      <c r="AE27" s="30">
        <v>10963.12</v>
      </c>
      <c r="AF27" s="30">
        <v>11002.25</v>
      </c>
      <c r="AG27" s="30">
        <v>10622.27</v>
      </c>
      <c r="AH27" s="30">
        <v>11279.87</v>
      </c>
      <c r="AI27" s="30">
        <v>11268.63</v>
      </c>
      <c r="AJ27" s="30">
        <v>10708.63</v>
      </c>
      <c r="AK27" s="30">
        <v>11080.76</v>
      </c>
      <c r="AL27" s="30">
        <v>11745.88</v>
      </c>
      <c r="AM27" s="30">
        <v>11371.45</v>
      </c>
      <c r="AN27" s="30">
        <v>11189.33</v>
      </c>
      <c r="AO27" s="30">
        <v>10516.77</v>
      </c>
      <c r="AP27" s="30">
        <v>11193.87</v>
      </c>
      <c r="AQ27" s="30">
        <v>10726.02</v>
      </c>
      <c r="AR27" s="30">
        <v>10270.16</v>
      </c>
      <c r="AS27" s="30">
        <v>10819.88</v>
      </c>
      <c r="AT27" s="30">
        <v>10996.89</v>
      </c>
      <c r="AU27" s="30">
        <v>10996.56</v>
      </c>
      <c r="AV27" s="30">
        <v>10398.07</v>
      </c>
      <c r="AW27" s="30">
        <v>10916.08</v>
      </c>
      <c r="AX27" s="30">
        <v>11192.45</v>
      </c>
      <c r="AY27" s="30">
        <v>10467.65</v>
      </c>
      <c r="AZ27" s="30">
        <v>9745.9696999999996</v>
      </c>
      <c r="BA27" s="30">
        <v>10066.06</v>
      </c>
      <c r="BB27" s="30">
        <v>10782.69</v>
      </c>
      <c r="BC27" s="30">
        <v>10484.89</v>
      </c>
      <c r="BD27" s="30">
        <v>10050.969999999999</v>
      </c>
      <c r="BE27" s="30">
        <v>10519.63</v>
      </c>
      <c r="BF27" s="30">
        <v>10389.32</v>
      </c>
      <c r="BG27" s="30">
        <v>11155.57</v>
      </c>
      <c r="BH27" s="30">
        <v>10259.25</v>
      </c>
      <c r="BI27" s="30">
        <v>10248.040000000001</v>
      </c>
      <c r="BJ27" s="30">
        <v>11222.78</v>
      </c>
      <c r="BK27" s="30">
        <v>10775.71</v>
      </c>
      <c r="BL27" s="30">
        <v>11089.5</v>
      </c>
      <c r="BM27" s="30">
        <v>11679.22</v>
      </c>
      <c r="BN27" s="30">
        <v>11484</v>
      </c>
      <c r="BO27" s="30">
        <v>10858.3</v>
      </c>
      <c r="BQ27" s="20">
        <f t="shared" si="0"/>
        <v>10894.562794000003</v>
      </c>
      <c r="BR27" s="20">
        <f t="shared" si="1"/>
        <v>2723.6406985000008</v>
      </c>
    </row>
    <row r="28" spans="1:70" x14ac:dyDescent="0.25">
      <c r="A28" s="14" t="s">
        <v>26</v>
      </c>
      <c r="B28" s="30">
        <v>1254.27</v>
      </c>
      <c r="C28" s="30">
        <v>1335.67</v>
      </c>
      <c r="D28" s="30">
        <v>1103.8100999999999</v>
      </c>
      <c r="E28" s="30">
        <v>1008.57</v>
      </c>
      <c r="F28" s="30">
        <v>944.97997999999995</v>
      </c>
      <c r="G28" s="30">
        <v>1111.8900000000001</v>
      </c>
      <c r="H28" s="30">
        <v>1304.99</v>
      </c>
      <c r="I28" s="30">
        <v>1341.09</v>
      </c>
      <c r="J28" s="30">
        <v>1349.2</v>
      </c>
      <c r="K28" s="30">
        <v>1358.42</v>
      </c>
      <c r="L28" s="30">
        <v>1129.3199</v>
      </c>
      <c r="M28" s="30">
        <v>1317.45</v>
      </c>
      <c r="N28" s="30">
        <v>1379.5699</v>
      </c>
      <c r="O28" s="30">
        <v>1290.8199</v>
      </c>
      <c r="P28" s="30">
        <v>1311.12</v>
      </c>
      <c r="Q28" s="30">
        <v>1279.23</v>
      </c>
      <c r="R28" s="30">
        <v>1345.75</v>
      </c>
      <c r="S28" s="30">
        <v>1293.21</v>
      </c>
      <c r="T28" s="30">
        <v>1137.98</v>
      </c>
      <c r="U28" s="30">
        <v>1335.62</v>
      </c>
      <c r="V28" s="30">
        <v>1403.97</v>
      </c>
      <c r="W28" s="30">
        <v>1019.33</v>
      </c>
      <c r="X28" s="30">
        <v>1046.52</v>
      </c>
      <c r="Y28" s="30">
        <v>1220.26</v>
      </c>
      <c r="Z28" s="30">
        <v>1087.05</v>
      </c>
      <c r="AA28" s="30">
        <v>907.34997999999996</v>
      </c>
      <c r="AB28" s="30">
        <v>1225.01</v>
      </c>
      <c r="AC28" s="30">
        <v>1216.9301</v>
      </c>
      <c r="AD28" s="30">
        <v>1258.53</v>
      </c>
      <c r="AE28" s="30">
        <v>1001.3</v>
      </c>
      <c r="AF28" s="30">
        <v>1009.79</v>
      </c>
      <c r="AG28" s="30">
        <v>880.77002000000005</v>
      </c>
      <c r="AH28" s="30">
        <v>946.62</v>
      </c>
      <c r="AI28" s="30">
        <v>991.34002999999996</v>
      </c>
      <c r="AJ28" s="30">
        <v>969.40002000000004</v>
      </c>
      <c r="AK28" s="30">
        <v>888.59997999999996</v>
      </c>
      <c r="AL28" s="30">
        <v>1172.73</v>
      </c>
      <c r="AM28" s="30">
        <v>1170.8499999999999</v>
      </c>
      <c r="AN28" s="30">
        <v>1103.54</v>
      </c>
      <c r="AO28" s="30">
        <v>775.40002000000004</v>
      </c>
      <c r="AP28" s="30">
        <v>945.34002999999996</v>
      </c>
      <c r="AQ28" s="30">
        <v>1127.08</v>
      </c>
      <c r="AR28" s="30">
        <v>915.97997999999995</v>
      </c>
      <c r="AS28" s="30">
        <v>961.75</v>
      </c>
      <c r="AT28" s="30">
        <v>1068.5</v>
      </c>
      <c r="AU28" s="30">
        <v>1126.6400000000001</v>
      </c>
      <c r="AV28" s="30">
        <v>1151.3800000000001</v>
      </c>
      <c r="AW28" s="30">
        <v>1031.17</v>
      </c>
      <c r="AX28" s="30">
        <v>1166.72</v>
      </c>
      <c r="AY28" s="30">
        <v>972.72997999999995</v>
      </c>
      <c r="AZ28" s="30">
        <v>722.94</v>
      </c>
      <c r="BA28" s="30">
        <v>1173.17</v>
      </c>
      <c r="BB28" s="30">
        <v>1224.4000000000001</v>
      </c>
      <c r="BC28" s="30">
        <v>1055.9000000000001</v>
      </c>
      <c r="BD28" s="30">
        <v>983.04998999999998</v>
      </c>
      <c r="BE28" s="30">
        <v>900.34002999999996</v>
      </c>
      <c r="BF28" s="30">
        <v>983.21001999999999</v>
      </c>
      <c r="BG28" s="30">
        <v>900.96001999999999</v>
      </c>
      <c r="BH28" s="30">
        <v>989.96001999999999</v>
      </c>
      <c r="BI28" s="30">
        <v>1002.88</v>
      </c>
      <c r="BJ28" s="30">
        <v>1104.95</v>
      </c>
      <c r="BK28" s="30">
        <v>885.5</v>
      </c>
      <c r="BL28" s="30">
        <v>774.03003000000001</v>
      </c>
      <c r="BM28" s="30">
        <v>945.48999000000003</v>
      </c>
      <c r="BN28" s="30">
        <v>992.14000999999996</v>
      </c>
      <c r="BO28" s="30">
        <v>874.71996999999999</v>
      </c>
      <c r="BQ28" s="20">
        <f t="shared" si="0"/>
        <v>1047.7756043999998</v>
      </c>
      <c r="BR28" s="20">
        <f t="shared" si="1"/>
        <v>261.94390109999995</v>
      </c>
    </row>
    <row r="29" spans="1:70" x14ac:dyDescent="0.25">
      <c r="A29" s="14" t="s">
        <v>27</v>
      </c>
      <c r="B29" s="30">
        <v>0</v>
      </c>
      <c r="C29" s="30">
        <v>0</v>
      </c>
      <c r="D29" s="30">
        <v>0</v>
      </c>
      <c r="E29" s="30">
        <v>0.18000000999999999</v>
      </c>
      <c r="F29" s="30">
        <v>0</v>
      </c>
      <c r="G29" s="30">
        <v>0</v>
      </c>
      <c r="H29" s="30">
        <v>0</v>
      </c>
      <c r="I29" s="30">
        <v>1.9999999599999999E-2</v>
      </c>
      <c r="J29" s="30">
        <v>5.9999998700000001E-2</v>
      </c>
      <c r="K29" s="30">
        <v>5.9999998700000001E-2</v>
      </c>
      <c r="L29" s="30">
        <v>0</v>
      </c>
      <c r="M29" s="30">
        <v>0</v>
      </c>
      <c r="N29" s="30">
        <v>9.9999997799999994E-3</v>
      </c>
      <c r="O29" s="30">
        <v>0</v>
      </c>
      <c r="P29" s="30">
        <v>1.9999999599999999E-2</v>
      </c>
      <c r="Q29" s="30">
        <v>0.17</v>
      </c>
      <c r="R29" s="30">
        <v>1.9999999599999999E-2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1.9999999599999999E-2</v>
      </c>
      <c r="Y29" s="30">
        <v>0</v>
      </c>
      <c r="Z29" s="30">
        <v>0.30000000999999998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7.9999998200000005E-2</v>
      </c>
      <c r="AI29" s="30">
        <v>3.9999999100000003E-2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1.9999999599999999E-2</v>
      </c>
      <c r="AV29" s="30">
        <v>0</v>
      </c>
      <c r="AW29" s="30">
        <v>7.9999998200000005E-2</v>
      </c>
      <c r="AX29" s="30">
        <v>0</v>
      </c>
      <c r="AY29" s="30">
        <v>0</v>
      </c>
      <c r="AZ29" s="30">
        <v>0</v>
      </c>
      <c r="BA29" s="30">
        <v>0.19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  <c r="BJ29" s="30">
        <v>0</v>
      </c>
      <c r="BK29" s="30">
        <v>0</v>
      </c>
      <c r="BL29" s="30">
        <v>7.0000000300000004E-2</v>
      </c>
      <c r="BM29" s="30">
        <v>0</v>
      </c>
      <c r="BN29" s="30">
        <v>0</v>
      </c>
      <c r="BO29" s="30">
        <v>0</v>
      </c>
      <c r="BQ29" s="20">
        <f t="shared" si="0"/>
        <v>1.6400000091999999E-2</v>
      </c>
      <c r="BR29" s="20">
        <f t="shared" si="1"/>
        <v>4.1000000229999998E-3</v>
      </c>
    </row>
    <row r="30" spans="1:70" x14ac:dyDescent="0.25">
      <c r="A30" s="14" t="s">
        <v>28</v>
      </c>
      <c r="B30" s="30">
        <v>73.849997999999999</v>
      </c>
      <c r="C30" s="30">
        <v>39.369999</v>
      </c>
      <c r="D30" s="30">
        <v>11.06</v>
      </c>
      <c r="E30" s="30">
        <v>8.1199998999999998</v>
      </c>
      <c r="F30" s="30">
        <v>9.8400002000000004</v>
      </c>
      <c r="G30" s="30">
        <v>65.720000999999996</v>
      </c>
      <c r="H30" s="30">
        <v>60.639999000000003</v>
      </c>
      <c r="I30" s="30">
        <v>34.049999</v>
      </c>
      <c r="J30" s="30">
        <v>44.360000999999997</v>
      </c>
      <c r="K30" s="30">
        <v>41.970001000000003</v>
      </c>
      <c r="L30" s="30">
        <v>12.34</v>
      </c>
      <c r="M30" s="30">
        <v>20.889999</v>
      </c>
      <c r="N30" s="30">
        <v>29.030000999999999</v>
      </c>
      <c r="O30" s="30">
        <v>16.57</v>
      </c>
      <c r="P30" s="30">
        <v>17.860001</v>
      </c>
      <c r="Q30" s="30">
        <v>4</v>
      </c>
      <c r="R30" s="30">
        <v>6.1100000999999997</v>
      </c>
      <c r="S30" s="30">
        <v>17.299999</v>
      </c>
      <c r="T30" s="30">
        <v>10.220000000000001</v>
      </c>
      <c r="U30" s="30">
        <v>45.919998</v>
      </c>
      <c r="V30" s="30">
        <v>69.470000999999996</v>
      </c>
      <c r="W30" s="30">
        <v>54.869999</v>
      </c>
      <c r="X30" s="30">
        <v>58.02</v>
      </c>
      <c r="Y30" s="30">
        <v>84.629997000000003</v>
      </c>
      <c r="Z30" s="30">
        <v>49.060001</v>
      </c>
      <c r="AA30" s="30">
        <v>51.450001</v>
      </c>
      <c r="AB30" s="30">
        <v>69.660004000000001</v>
      </c>
      <c r="AC30" s="30">
        <v>96.230002999999996</v>
      </c>
      <c r="AD30" s="30">
        <v>115.17</v>
      </c>
      <c r="AE30" s="30">
        <v>160.66999999999999</v>
      </c>
      <c r="AF30" s="30">
        <v>63.830002</v>
      </c>
      <c r="AG30" s="30">
        <v>52.310001</v>
      </c>
      <c r="AH30" s="30">
        <v>51.490001999999997</v>
      </c>
      <c r="AI30" s="30">
        <v>106.28</v>
      </c>
      <c r="AJ30" s="30">
        <v>150.19</v>
      </c>
      <c r="AK30" s="30">
        <v>189.48</v>
      </c>
      <c r="AL30" s="30">
        <v>123.94</v>
      </c>
      <c r="AM30" s="30">
        <v>149.09</v>
      </c>
      <c r="AN30" s="30">
        <v>176.60001</v>
      </c>
      <c r="AO30" s="30">
        <v>77.389999000000003</v>
      </c>
      <c r="AP30" s="30">
        <v>142.27000000000001</v>
      </c>
      <c r="AQ30" s="30">
        <v>151.89999</v>
      </c>
      <c r="AR30" s="30">
        <v>52.380001</v>
      </c>
      <c r="AS30" s="30">
        <v>54.189999</v>
      </c>
      <c r="AT30" s="30">
        <v>112.72</v>
      </c>
      <c r="AU30" s="30">
        <v>115.88</v>
      </c>
      <c r="AV30" s="30">
        <v>122.92</v>
      </c>
      <c r="AW30" s="30">
        <v>158.00998999999999</v>
      </c>
      <c r="AX30" s="30">
        <v>42.98</v>
      </c>
      <c r="AY30" s="30">
        <v>102.96</v>
      </c>
      <c r="AZ30" s="30">
        <v>89.589995999999999</v>
      </c>
      <c r="BA30" s="30">
        <v>80.260002</v>
      </c>
      <c r="BB30" s="30">
        <v>97.989998</v>
      </c>
      <c r="BC30" s="30">
        <v>75.370002999999997</v>
      </c>
      <c r="BD30" s="30">
        <v>71.900002000000001</v>
      </c>
      <c r="BE30" s="30">
        <v>37.310001</v>
      </c>
      <c r="BF30" s="30">
        <v>28.540001</v>
      </c>
      <c r="BG30" s="30">
        <v>46.950001</v>
      </c>
      <c r="BH30" s="30">
        <v>51.029998999999997</v>
      </c>
      <c r="BI30" s="30">
        <v>95.059997999999993</v>
      </c>
      <c r="BJ30" s="30">
        <v>128.58000000000001</v>
      </c>
      <c r="BK30" s="30">
        <v>32.720001000000003</v>
      </c>
      <c r="BL30" s="30">
        <v>41.220001000000003</v>
      </c>
      <c r="BM30" s="30">
        <v>79.440002000000007</v>
      </c>
      <c r="BN30" s="30">
        <v>67.010002</v>
      </c>
      <c r="BO30" s="30">
        <v>100.35</v>
      </c>
      <c r="BQ30" s="20">
        <f t="shared" si="0"/>
        <v>84.178200082000004</v>
      </c>
      <c r="BR30" s="20">
        <f t="shared" si="1"/>
        <v>21.044550020500001</v>
      </c>
    </row>
    <row r="31" spans="1:70" x14ac:dyDescent="0.25">
      <c r="A31" s="14" t="s">
        <v>29</v>
      </c>
      <c r="B31" s="30">
        <v>10838.25</v>
      </c>
      <c r="C31" s="30">
        <v>10730.36</v>
      </c>
      <c r="D31" s="30">
        <v>10281.35</v>
      </c>
      <c r="E31" s="30">
        <v>9983.5303000000004</v>
      </c>
      <c r="F31" s="30">
        <v>11100.8</v>
      </c>
      <c r="G31" s="30">
        <v>11355.08</v>
      </c>
      <c r="H31" s="30">
        <v>12178.33</v>
      </c>
      <c r="I31" s="30">
        <v>11598.92</v>
      </c>
      <c r="J31" s="30">
        <v>13200.9</v>
      </c>
      <c r="K31" s="30">
        <v>11185.92</v>
      </c>
      <c r="L31" s="30">
        <v>11235.07</v>
      </c>
      <c r="M31" s="30">
        <v>11455.46</v>
      </c>
      <c r="N31" s="30">
        <v>10945.48</v>
      </c>
      <c r="O31" s="30">
        <v>10880.09</v>
      </c>
      <c r="P31" s="30">
        <v>12544.05</v>
      </c>
      <c r="Q31" s="30">
        <v>12656.79</v>
      </c>
      <c r="R31" s="30">
        <v>11943.86</v>
      </c>
      <c r="S31" s="30">
        <v>12141.63</v>
      </c>
      <c r="T31" s="30">
        <v>11234.17</v>
      </c>
      <c r="U31" s="30">
        <v>11948.82</v>
      </c>
      <c r="V31" s="30">
        <v>12122.56</v>
      </c>
      <c r="W31" s="30">
        <v>12197.35</v>
      </c>
      <c r="X31" s="30">
        <v>12358.8</v>
      </c>
      <c r="Y31" s="30">
        <v>12372.42</v>
      </c>
      <c r="Z31" s="30">
        <v>12139.85</v>
      </c>
      <c r="AA31" s="30">
        <v>13143.66</v>
      </c>
      <c r="AB31" s="30">
        <v>12478.89</v>
      </c>
      <c r="AC31" s="30">
        <v>12339.19</v>
      </c>
      <c r="AD31" s="30">
        <v>12747.85</v>
      </c>
      <c r="AE31" s="30">
        <v>11411.62</v>
      </c>
      <c r="AF31" s="30">
        <v>13136.5</v>
      </c>
      <c r="AG31" s="30">
        <v>12394.24</v>
      </c>
      <c r="AH31" s="30">
        <v>13567.67</v>
      </c>
      <c r="AI31" s="30">
        <v>12469.62</v>
      </c>
      <c r="AJ31" s="30">
        <v>12244.29</v>
      </c>
      <c r="AK31" s="30">
        <v>12292.47</v>
      </c>
      <c r="AL31" s="30">
        <v>12760.86</v>
      </c>
      <c r="AM31" s="30">
        <v>12806.97</v>
      </c>
      <c r="AN31" s="30">
        <v>12474.59</v>
      </c>
      <c r="AO31" s="30">
        <v>12629.32</v>
      </c>
      <c r="AP31" s="30">
        <v>12394.07</v>
      </c>
      <c r="AQ31" s="30">
        <v>12402.39</v>
      </c>
      <c r="AR31" s="30">
        <v>11889.56</v>
      </c>
      <c r="AS31" s="30">
        <v>13447.15</v>
      </c>
      <c r="AT31" s="30">
        <v>12121.04</v>
      </c>
      <c r="AU31" s="30">
        <v>12521.06</v>
      </c>
      <c r="AV31" s="30">
        <v>11501.47</v>
      </c>
      <c r="AW31" s="30">
        <v>12451.48</v>
      </c>
      <c r="AX31" s="30">
        <v>13325.06</v>
      </c>
      <c r="AY31" s="30">
        <v>12708.34</v>
      </c>
      <c r="AZ31" s="30">
        <v>12840.7</v>
      </c>
      <c r="BA31" s="30">
        <v>12585.96</v>
      </c>
      <c r="BB31" s="30">
        <v>10935.53</v>
      </c>
      <c r="BC31" s="30">
        <v>12240.44</v>
      </c>
      <c r="BD31" s="30">
        <v>10890.88</v>
      </c>
      <c r="BE31" s="30">
        <v>12915.24</v>
      </c>
      <c r="BF31" s="30">
        <v>12470.39</v>
      </c>
      <c r="BG31" s="30">
        <v>13629.81</v>
      </c>
      <c r="BH31" s="30">
        <v>12658.16</v>
      </c>
      <c r="BI31" s="30">
        <v>11888.95</v>
      </c>
      <c r="BJ31" s="30">
        <v>11516.47</v>
      </c>
      <c r="BK31" s="30">
        <v>11855.45</v>
      </c>
      <c r="BL31" s="30">
        <v>13690.04</v>
      </c>
      <c r="BM31" s="30">
        <v>12282.17</v>
      </c>
      <c r="BN31" s="30">
        <v>12316.62</v>
      </c>
      <c r="BO31" s="30">
        <v>12216.83</v>
      </c>
      <c r="BQ31" s="20">
        <f t="shared" si="0"/>
        <v>12381.049199999999</v>
      </c>
      <c r="BR31" s="20">
        <f t="shared" si="1"/>
        <v>3095.2622999999999</v>
      </c>
    </row>
    <row r="32" spans="1:70" x14ac:dyDescent="0.25">
      <c r="A32" s="14" t="s">
        <v>30</v>
      </c>
      <c r="B32" s="30">
        <v>0.12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0.88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2.4700000000000002</v>
      </c>
      <c r="AF32" s="30">
        <v>0</v>
      </c>
      <c r="AG32" s="30">
        <v>0</v>
      </c>
      <c r="AH32" s="30">
        <v>0.46000001000000001</v>
      </c>
      <c r="AI32" s="30">
        <v>0.81999999000000001</v>
      </c>
      <c r="AJ32" s="30">
        <v>0</v>
      </c>
      <c r="AK32" s="30">
        <v>0</v>
      </c>
      <c r="AL32" s="30">
        <v>0</v>
      </c>
      <c r="AM32" s="30">
        <v>1.92</v>
      </c>
      <c r="AN32" s="30">
        <v>1.9999999599999999E-2</v>
      </c>
      <c r="AO32" s="30">
        <v>0</v>
      </c>
      <c r="AP32" s="30">
        <v>0</v>
      </c>
      <c r="AQ32" s="30">
        <v>3.71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1.99</v>
      </c>
      <c r="AY32" s="30">
        <v>0</v>
      </c>
      <c r="AZ32" s="30">
        <v>0</v>
      </c>
      <c r="BA32" s="30">
        <v>0</v>
      </c>
      <c r="BB32" s="30">
        <v>0</v>
      </c>
      <c r="BC32" s="30">
        <v>0.13</v>
      </c>
      <c r="BD32" s="30">
        <v>5.0000000699999998E-2</v>
      </c>
      <c r="BE32" s="30">
        <v>0</v>
      </c>
      <c r="BF32" s="30">
        <v>0</v>
      </c>
      <c r="BG32" s="30">
        <v>5.9999998700000001E-2</v>
      </c>
      <c r="BH32" s="30">
        <v>0.15000000999999999</v>
      </c>
      <c r="BI32" s="30">
        <v>0</v>
      </c>
      <c r="BJ32" s="30">
        <v>0</v>
      </c>
      <c r="BK32" s="30">
        <v>0.16</v>
      </c>
      <c r="BL32" s="30">
        <v>1.47</v>
      </c>
      <c r="BM32" s="30">
        <v>0</v>
      </c>
      <c r="BN32" s="30">
        <v>0</v>
      </c>
      <c r="BO32" s="30">
        <v>0</v>
      </c>
      <c r="BQ32" s="20">
        <f t="shared" si="0"/>
        <v>0.28580000018000007</v>
      </c>
      <c r="BR32" s="20">
        <f t="shared" si="1"/>
        <v>7.1450000045000017E-2</v>
      </c>
    </row>
    <row r="33" spans="1:70" x14ac:dyDescent="0.25">
      <c r="A33" s="14" t="s">
        <v>154</v>
      </c>
      <c r="B33" s="30">
        <v>15789.93</v>
      </c>
      <c r="C33" s="30">
        <v>15526.64</v>
      </c>
      <c r="D33" s="30">
        <v>15460.3</v>
      </c>
      <c r="E33" s="30">
        <v>14739.94</v>
      </c>
      <c r="F33" s="30">
        <v>17115.859</v>
      </c>
      <c r="G33" s="30">
        <v>16104.79</v>
      </c>
      <c r="H33" s="30">
        <v>17509.539000000001</v>
      </c>
      <c r="I33" s="30">
        <v>17532.300999999999</v>
      </c>
      <c r="J33" s="30">
        <v>18515.868999999999</v>
      </c>
      <c r="K33" s="30">
        <v>16117.7</v>
      </c>
      <c r="L33" s="30">
        <v>16532.949000000001</v>
      </c>
      <c r="M33" s="30">
        <v>15963.18</v>
      </c>
      <c r="N33" s="30">
        <v>16306.5</v>
      </c>
      <c r="O33" s="30">
        <v>15575.85</v>
      </c>
      <c r="P33" s="30">
        <v>18438.91</v>
      </c>
      <c r="Q33" s="30">
        <v>18617.349999999999</v>
      </c>
      <c r="R33" s="30">
        <v>17504.91</v>
      </c>
      <c r="S33" s="30">
        <v>17717.259999999998</v>
      </c>
      <c r="T33" s="30">
        <v>15948.03</v>
      </c>
      <c r="U33" s="30">
        <v>16626.631000000001</v>
      </c>
      <c r="V33" s="30">
        <v>17786.009999999998</v>
      </c>
      <c r="W33" s="30">
        <v>17789.050999999999</v>
      </c>
      <c r="X33" s="30">
        <v>17872.5</v>
      </c>
      <c r="Y33" s="30">
        <v>17325.561000000002</v>
      </c>
      <c r="Z33" s="30">
        <v>17659.400000000001</v>
      </c>
      <c r="AA33" s="30">
        <v>17903.859</v>
      </c>
      <c r="AB33" s="30">
        <v>16980.009999999998</v>
      </c>
      <c r="AC33" s="30">
        <v>16882.699000000001</v>
      </c>
      <c r="AD33" s="30">
        <v>17813.02</v>
      </c>
      <c r="AE33" s="30">
        <v>16350.67</v>
      </c>
      <c r="AF33" s="30">
        <v>18115.32</v>
      </c>
      <c r="AG33" s="30">
        <v>17606.59</v>
      </c>
      <c r="AH33" s="30">
        <v>18980.221000000001</v>
      </c>
      <c r="AI33" s="30">
        <v>16976.98</v>
      </c>
      <c r="AJ33" s="30">
        <v>17008.599999999999</v>
      </c>
      <c r="AK33" s="30">
        <v>16670.460999999999</v>
      </c>
      <c r="AL33" s="30">
        <v>17900.490000000002</v>
      </c>
      <c r="AM33" s="30">
        <v>18403.349999999999</v>
      </c>
      <c r="AN33" s="30">
        <v>17705.509999999998</v>
      </c>
      <c r="AO33" s="30">
        <v>18330.669999999998</v>
      </c>
      <c r="AP33" s="30">
        <v>16657.16</v>
      </c>
      <c r="AQ33" s="30">
        <v>16391.960999999999</v>
      </c>
      <c r="AR33" s="30">
        <v>16357.5</v>
      </c>
      <c r="AS33" s="30">
        <v>18100.900000000001</v>
      </c>
      <c r="AT33" s="30">
        <v>17105.43</v>
      </c>
      <c r="AU33" s="30">
        <v>17846.960999999999</v>
      </c>
      <c r="AV33" s="30">
        <v>16599.381000000001</v>
      </c>
      <c r="AW33" s="30">
        <v>17672.98</v>
      </c>
      <c r="AX33" s="30">
        <v>20155.891</v>
      </c>
      <c r="AY33" s="30">
        <v>18134.580000000002</v>
      </c>
      <c r="AZ33" s="30">
        <v>16972.009999999998</v>
      </c>
      <c r="BA33" s="30">
        <v>16714.881000000001</v>
      </c>
      <c r="BB33" s="30">
        <v>15466.25</v>
      </c>
      <c r="BC33" s="30">
        <v>17390.07</v>
      </c>
      <c r="BD33" s="30">
        <v>16122.19</v>
      </c>
      <c r="BE33" s="30">
        <v>17949.080000000002</v>
      </c>
      <c r="BF33" s="30">
        <v>17714.400000000001</v>
      </c>
      <c r="BG33" s="30">
        <v>17952.080000000002</v>
      </c>
      <c r="BH33" s="30">
        <v>17492.900000000001</v>
      </c>
      <c r="BI33" s="30">
        <v>16028.1</v>
      </c>
      <c r="BJ33" s="30">
        <v>15808.08</v>
      </c>
      <c r="BK33" s="30">
        <v>16843.849999999999</v>
      </c>
      <c r="BL33" s="30">
        <v>18767.580000000002</v>
      </c>
      <c r="BM33" s="30">
        <v>16568.131000000001</v>
      </c>
      <c r="BN33" s="30">
        <v>17186.278999999999</v>
      </c>
      <c r="BO33" s="30">
        <v>17508.080000000002</v>
      </c>
      <c r="BQ33" s="20">
        <f t="shared" si="0"/>
        <v>17347.290159999993</v>
      </c>
      <c r="BR33" s="20">
        <f t="shared" si="1"/>
        <v>4336.8225399999983</v>
      </c>
    </row>
    <row r="34" spans="1:70" x14ac:dyDescent="0.25">
      <c r="A34" s="14" t="s">
        <v>155</v>
      </c>
      <c r="B34" s="30">
        <v>685.28003000000001</v>
      </c>
      <c r="C34" s="30">
        <v>451.47</v>
      </c>
      <c r="D34" s="30">
        <v>446.57001000000002</v>
      </c>
      <c r="E34" s="30">
        <v>447.70001000000002</v>
      </c>
      <c r="F34" s="30">
        <v>386.09</v>
      </c>
      <c r="G34" s="30">
        <v>364.17998999999998</v>
      </c>
      <c r="H34" s="30">
        <v>625.96001999999999</v>
      </c>
      <c r="I34" s="30">
        <v>597.80999999999995</v>
      </c>
      <c r="J34" s="30">
        <v>622.59997999999996</v>
      </c>
      <c r="K34" s="30">
        <v>406.70999</v>
      </c>
      <c r="L34" s="30">
        <v>669.45001000000002</v>
      </c>
      <c r="M34" s="30">
        <v>364.75</v>
      </c>
      <c r="N34" s="30">
        <v>519</v>
      </c>
      <c r="O34" s="30">
        <v>611.58001999999999</v>
      </c>
      <c r="P34" s="30">
        <v>518.21996999999999</v>
      </c>
      <c r="Q34" s="30">
        <v>494.67998999999998</v>
      </c>
      <c r="R34" s="30">
        <v>568.08001999999999</v>
      </c>
      <c r="S34" s="30">
        <v>623.80999999999995</v>
      </c>
      <c r="T34" s="30">
        <v>415.66</v>
      </c>
      <c r="U34" s="30">
        <v>490.89001000000002</v>
      </c>
      <c r="V34" s="30">
        <v>512.46996999999999</v>
      </c>
      <c r="W34" s="30">
        <v>344.70001000000002</v>
      </c>
      <c r="X34" s="30">
        <v>402.22</v>
      </c>
      <c r="Y34" s="30">
        <v>542.46996999999999</v>
      </c>
      <c r="Z34" s="30">
        <v>463.10001</v>
      </c>
      <c r="AA34" s="30">
        <v>484.34</v>
      </c>
      <c r="AB34" s="30">
        <v>637.15002000000004</v>
      </c>
      <c r="AC34" s="30">
        <v>447.42000999999999</v>
      </c>
      <c r="AD34" s="30">
        <v>452.35998999999998</v>
      </c>
      <c r="AE34" s="30">
        <v>345.73998999999998</v>
      </c>
      <c r="AF34" s="30">
        <v>480.60998999999998</v>
      </c>
      <c r="AG34" s="30">
        <v>362.35998999999998</v>
      </c>
      <c r="AH34" s="30">
        <v>360.87</v>
      </c>
      <c r="AI34" s="30">
        <v>477.34</v>
      </c>
      <c r="AJ34" s="30">
        <v>383.45001000000002</v>
      </c>
      <c r="AK34" s="30">
        <v>305.92000999999999</v>
      </c>
      <c r="AL34" s="30">
        <v>520.84997999999996</v>
      </c>
      <c r="AM34" s="30">
        <v>567.96001999999999</v>
      </c>
      <c r="AN34" s="30">
        <v>488.35998999999998</v>
      </c>
      <c r="AO34" s="30">
        <v>349.48998999999998</v>
      </c>
      <c r="AP34" s="30">
        <v>354.23000999999999</v>
      </c>
      <c r="AQ34" s="30">
        <v>480.01999000000001</v>
      </c>
      <c r="AR34" s="30">
        <v>376.38</v>
      </c>
      <c r="AS34" s="30">
        <v>330.95999</v>
      </c>
      <c r="AT34" s="30">
        <v>363.31</v>
      </c>
      <c r="AU34" s="30">
        <v>425.56</v>
      </c>
      <c r="AV34" s="30">
        <v>397.70999</v>
      </c>
      <c r="AW34" s="30">
        <v>344.04001</v>
      </c>
      <c r="AX34" s="30">
        <v>474.29998999999998</v>
      </c>
      <c r="AY34" s="30">
        <v>289.13</v>
      </c>
      <c r="AZ34" s="30">
        <v>354.69</v>
      </c>
      <c r="BA34" s="30">
        <v>363.01001000000002</v>
      </c>
      <c r="BB34" s="30">
        <v>407.07999000000001</v>
      </c>
      <c r="BC34" s="30">
        <v>338.73000999999999</v>
      </c>
      <c r="BD34" s="30">
        <v>317.33999999999997</v>
      </c>
      <c r="BE34" s="30">
        <v>287.73000999999999</v>
      </c>
      <c r="BF34" s="30">
        <v>341.42998999999998</v>
      </c>
      <c r="BG34" s="30">
        <v>311.25</v>
      </c>
      <c r="BH34" s="30">
        <v>247.61</v>
      </c>
      <c r="BI34" s="30">
        <v>235.42999</v>
      </c>
      <c r="BJ34" s="30">
        <v>277.97000000000003</v>
      </c>
      <c r="BK34" s="30">
        <v>276.32999000000001</v>
      </c>
      <c r="BL34" s="30">
        <v>220.17</v>
      </c>
      <c r="BM34" s="30">
        <v>274.29001</v>
      </c>
      <c r="BN34" s="30">
        <v>288.56</v>
      </c>
      <c r="BO34" s="30">
        <v>362.98998999999998</v>
      </c>
      <c r="BQ34" s="20">
        <f t="shared" si="0"/>
        <v>395.35739899999987</v>
      </c>
      <c r="BR34" s="20">
        <f t="shared" si="1"/>
        <v>98.839349749999968</v>
      </c>
    </row>
    <row r="35" spans="1:70" x14ac:dyDescent="0.25">
      <c r="A35" s="14" t="s">
        <v>33</v>
      </c>
      <c r="B35" s="30">
        <v>12531.63</v>
      </c>
      <c r="C35" s="30">
        <v>12000.04</v>
      </c>
      <c r="D35" s="30">
        <v>13433.62</v>
      </c>
      <c r="E35" s="30">
        <v>13370.95</v>
      </c>
      <c r="F35" s="30">
        <v>14604.01</v>
      </c>
      <c r="G35" s="30">
        <v>12510.29</v>
      </c>
      <c r="H35" s="30">
        <v>14177.22</v>
      </c>
      <c r="I35" s="30">
        <v>14263.15</v>
      </c>
      <c r="J35" s="30">
        <v>15024.32</v>
      </c>
      <c r="K35" s="30">
        <v>13394.22</v>
      </c>
      <c r="L35" s="30">
        <v>14071.98</v>
      </c>
      <c r="M35" s="30">
        <v>12476.58</v>
      </c>
      <c r="N35" s="30">
        <v>13831.95</v>
      </c>
      <c r="O35" s="30">
        <v>12751.68</v>
      </c>
      <c r="P35" s="30">
        <v>14905.66</v>
      </c>
      <c r="Q35" s="30">
        <v>15182.17</v>
      </c>
      <c r="R35" s="30">
        <v>14414.84</v>
      </c>
      <c r="S35" s="30">
        <v>14809.28</v>
      </c>
      <c r="T35" s="30">
        <v>14705.59</v>
      </c>
      <c r="U35" s="30">
        <v>12861.18</v>
      </c>
      <c r="V35" s="30">
        <v>13552.89</v>
      </c>
      <c r="W35" s="30">
        <v>14106.46</v>
      </c>
      <c r="X35" s="30">
        <v>14444.38</v>
      </c>
      <c r="Y35" s="30">
        <v>13003.71</v>
      </c>
      <c r="Z35" s="30">
        <v>13513.78</v>
      </c>
      <c r="AA35" s="30">
        <v>12958.43</v>
      </c>
      <c r="AB35" s="30">
        <v>12545.36</v>
      </c>
      <c r="AC35" s="30">
        <v>12477.91</v>
      </c>
      <c r="AD35" s="30">
        <v>13767.98</v>
      </c>
      <c r="AE35" s="30">
        <v>13137.44</v>
      </c>
      <c r="AF35" s="30">
        <v>13860.98</v>
      </c>
      <c r="AG35" s="30">
        <v>14386.85</v>
      </c>
      <c r="AH35" s="30">
        <v>13947.01</v>
      </c>
      <c r="AI35" s="30">
        <v>13842.79</v>
      </c>
      <c r="AJ35" s="30">
        <v>13029.38</v>
      </c>
      <c r="AK35" s="30">
        <v>12545.74</v>
      </c>
      <c r="AL35" s="30">
        <v>13042.61</v>
      </c>
      <c r="AM35" s="30">
        <v>14725.98</v>
      </c>
      <c r="AN35" s="30">
        <v>14383.25</v>
      </c>
      <c r="AO35" s="30">
        <v>14734.13</v>
      </c>
      <c r="AP35" s="30">
        <v>12577.08</v>
      </c>
      <c r="AQ35" s="30">
        <v>11522.92</v>
      </c>
      <c r="AR35" s="30">
        <v>11368.68</v>
      </c>
      <c r="AS35" s="30">
        <v>12912.35</v>
      </c>
      <c r="AT35" s="30">
        <v>12223.62</v>
      </c>
      <c r="AU35" s="30">
        <v>13633.37</v>
      </c>
      <c r="AV35" s="30">
        <v>12709.98</v>
      </c>
      <c r="AW35" s="30">
        <v>12863.81</v>
      </c>
      <c r="AX35" s="30">
        <v>14959.89</v>
      </c>
      <c r="AY35" s="30">
        <v>12832.54</v>
      </c>
      <c r="AZ35" s="30">
        <v>12781.45</v>
      </c>
      <c r="BA35" s="30">
        <v>12191.07</v>
      </c>
      <c r="BB35" s="30">
        <v>11389.96</v>
      </c>
      <c r="BC35" s="30">
        <v>13170.46</v>
      </c>
      <c r="BD35" s="30">
        <v>12148.73</v>
      </c>
      <c r="BE35" s="30">
        <v>12866.71</v>
      </c>
      <c r="BF35" s="30">
        <v>12686.26</v>
      </c>
      <c r="BG35" s="30">
        <v>12260.53</v>
      </c>
      <c r="BH35" s="30">
        <v>11970.11</v>
      </c>
      <c r="BI35" s="30">
        <v>11439.99</v>
      </c>
      <c r="BJ35" s="30">
        <v>11574.07</v>
      </c>
      <c r="BK35" s="30">
        <v>12433.18</v>
      </c>
      <c r="BL35" s="30">
        <v>14799.72</v>
      </c>
      <c r="BM35" s="30">
        <v>12298.09</v>
      </c>
      <c r="BN35" s="30">
        <v>13126.18</v>
      </c>
      <c r="BO35" s="30">
        <v>12879.54</v>
      </c>
      <c r="BQ35" s="20">
        <f t="shared" si="0"/>
        <v>13128.364799999999</v>
      </c>
      <c r="BR35" s="20">
        <f t="shared" si="1"/>
        <v>3282.0911999999998</v>
      </c>
    </row>
    <row r="36" spans="1:70" x14ac:dyDescent="0.25">
      <c r="A36" s="14" t="s">
        <v>156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0">
        <v>0</v>
      </c>
      <c r="BA36" s="30">
        <v>0</v>
      </c>
      <c r="BB36" s="30">
        <v>0</v>
      </c>
      <c r="BC36" s="30">
        <v>0</v>
      </c>
      <c r="BD36" s="30">
        <v>0</v>
      </c>
      <c r="BE36" s="30">
        <v>0</v>
      </c>
      <c r="BF36" s="30">
        <v>0</v>
      </c>
      <c r="BG36" s="30">
        <v>0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Q36" s="20">
        <f t="shared" si="0"/>
        <v>0</v>
      </c>
      <c r="BR36" s="20">
        <f t="shared" si="1"/>
        <v>0</v>
      </c>
    </row>
    <row r="37" spans="1:70" x14ac:dyDescent="0.25">
      <c r="A37" s="14" t="s">
        <v>35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Q37" s="20">
        <f t="shared" si="0"/>
        <v>0</v>
      </c>
      <c r="BR37" s="20">
        <f t="shared" si="1"/>
        <v>0</v>
      </c>
    </row>
    <row r="38" spans="1:70" x14ac:dyDescent="0.25">
      <c r="A38" s="14" t="s">
        <v>36</v>
      </c>
      <c r="B38" s="30">
        <v>2241.4398999999999</v>
      </c>
      <c r="C38" s="30">
        <v>2211.79</v>
      </c>
      <c r="D38" s="30">
        <v>2241.1999999999998</v>
      </c>
      <c r="E38" s="30">
        <v>1783.62</v>
      </c>
      <c r="F38" s="30">
        <v>1924.53</v>
      </c>
      <c r="G38" s="30">
        <v>1778.58</v>
      </c>
      <c r="H38" s="30">
        <v>2362.7399999999998</v>
      </c>
      <c r="I38" s="30">
        <v>2281.0700999999999</v>
      </c>
      <c r="J38" s="30">
        <v>2237.9699999999998</v>
      </c>
      <c r="K38" s="30">
        <v>1777.63</v>
      </c>
      <c r="L38" s="30">
        <v>1617.61</v>
      </c>
      <c r="M38" s="30">
        <v>1922.03</v>
      </c>
      <c r="N38" s="30">
        <v>1983.38</v>
      </c>
      <c r="O38" s="30">
        <v>2107.8798999999999</v>
      </c>
      <c r="P38" s="30">
        <v>2191.77</v>
      </c>
      <c r="Q38" s="30">
        <v>2082.4499999999998</v>
      </c>
      <c r="R38" s="30">
        <v>2273.52</v>
      </c>
      <c r="S38" s="30">
        <v>1916.54</v>
      </c>
      <c r="T38" s="30">
        <v>2052.8701000000001</v>
      </c>
      <c r="U38" s="30">
        <v>2229.5500000000002</v>
      </c>
      <c r="V38" s="30">
        <v>2416.0601000000001</v>
      </c>
      <c r="W38" s="30">
        <v>1793.26</v>
      </c>
      <c r="X38" s="30">
        <v>2058.3701000000001</v>
      </c>
      <c r="Y38" s="30">
        <v>2297.5700999999999</v>
      </c>
      <c r="Z38" s="30">
        <v>1744.09</v>
      </c>
      <c r="AA38" s="30">
        <v>1685.4</v>
      </c>
      <c r="AB38" s="30">
        <v>2147.8600999999999</v>
      </c>
      <c r="AC38" s="30">
        <v>2095.8899000000001</v>
      </c>
      <c r="AD38" s="30">
        <v>1893.04</v>
      </c>
      <c r="AE38" s="30">
        <v>1974.85</v>
      </c>
      <c r="AF38" s="30">
        <v>1918.64</v>
      </c>
      <c r="AG38" s="30">
        <v>1489.23</v>
      </c>
      <c r="AH38" s="30">
        <v>1642.08</v>
      </c>
      <c r="AI38" s="30">
        <v>1699.08</v>
      </c>
      <c r="AJ38" s="30">
        <v>1443.1801</v>
      </c>
      <c r="AK38" s="30">
        <v>1199.7</v>
      </c>
      <c r="AL38" s="30">
        <v>1801.53</v>
      </c>
      <c r="AM38" s="30">
        <v>1887.1</v>
      </c>
      <c r="AN38" s="30">
        <v>1790.65</v>
      </c>
      <c r="AO38" s="30">
        <v>1376.75</v>
      </c>
      <c r="AP38" s="30">
        <v>1702.84</v>
      </c>
      <c r="AQ38" s="30">
        <v>1841.11</v>
      </c>
      <c r="AR38" s="30">
        <v>1639.41</v>
      </c>
      <c r="AS38" s="30">
        <v>1692.72</v>
      </c>
      <c r="AT38" s="30">
        <v>1743.76</v>
      </c>
      <c r="AU38" s="30">
        <v>1860.24</v>
      </c>
      <c r="AV38" s="30">
        <v>1918.53</v>
      </c>
      <c r="AW38" s="30">
        <v>1774.96</v>
      </c>
      <c r="AX38" s="30">
        <v>1991.3</v>
      </c>
      <c r="AY38" s="30">
        <v>1489.7</v>
      </c>
      <c r="AZ38" s="30">
        <v>1430.97</v>
      </c>
      <c r="BA38" s="30">
        <v>2194.6001000000001</v>
      </c>
      <c r="BB38" s="30">
        <v>2139.5100000000002</v>
      </c>
      <c r="BC38" s="30">
        <v>1900.85</v>
      </c>
      <c r="BD38" s="30">
        <v>1517.1899000000001</v>
      </c>
      <c r="BE38" s="30">
        <v>1592.62</v>
      </c>
      <c r="BF38" s="30">
        <v>1626.15</v>
      </c>
      <c r="BG38" s="30">
        <v>1571.3100999999999</v>
      </c>
      <c r="BH38" s="30">
        <v>1510.55</v>
      </c>
      <c r="BI38" s="30">
        <v>1738.49</v>
      </c>
      <c r="BJ38" s="30">
        <v>1720.74</v>
      </c>
      <c r="BK38" s="30">
        <v>1430.27</v>
      </c>
      <c r="BL38" s="30">
        <v>1566.66</v>
      </c>
      <c r="BM38" s="30">
        <v>1611.77</v>
      </c>
      <c r="BN38" s="30">
        <v>1601.45</v>
      </c>
      <c r="BO38" s="30">
        <v>1351.33</v>
      </c>
      <c r="BQ38" s="20">
        <f t="shared" si="0"/>
        <v>1779.7168120000001</v>
      </c>
      <c r="BR38" s="20">
        <f t="shared" si="1"/>
        <v>444.92920300000003</v>
      </c>
    </row>
    <row r="39" spans="1:70" x14ac:dyDescent="0.25">
      <c r="A39" s="14" t="s">
        <v>37</v>
      </c>
      <c r="B39" s="30">
        <v>3383.8101000000001</v>
      </c>
      <c r="C39" s="30">
        <v>3224.02</v>
      </c>
      <c r="D39" s="30">
        <v>2502.6599000000001</v>
      </c>
      <c r="E39" s="30">
        <v>2597.54</v>
      </c>
      <c r="F39" s="30">
        <v>2446.0300000000002</v>
      </c>
      <c r="G39" s="30">
        <v>3260.23</v>
      </c>
      <c r="H39" s="30">
        <v>3453.27</v>
      </c>
      <c r="I39" s="30">
        <v>2986.21</v>
      </c>
      <c r="J39" s="30">
        <v>3312.0900999999999</v>
      </c>
      <c r="K39" s="30">
        <v>3404.3600999999999</v>
      </c>
      <c r="L39" s="30">
        <v>3011.1399000000001</v>
      </c>
      <c r="M39" s="30">
        <v>3520.7</v>
      </c>
      <c r="N39" s="30">
        <v>2659.1599000000001</v>
      </c>
      <c r="O39" s="30">
        <v>3674.8600999999999</v>
      </c>
      <c r="P39" s="30">
        <v>3026.6599000000001</v>
      </c>
      <c r="Q39" s="30">
        <v>3501.4099000000001</v>
      </c>
      <c r="R39" s="30">
        <v>3887.79</v>
      </c>
      <c r="S39" s="30">
        <v>3593.1001000000001</v>
      </c>
      <c r="T39" s="30">
        <v>3319.3200999999999</v>
      </c>
      <c r="U39" s="30">
        <v>4089.1698999999999</v>
      </c>
      <c r="V39" s="30">
        <v>3673.3200999999999</v>
      </c>
      <c r="W39" s="30">
        <v>3102</v>
      </c>
      <c r="X39" s="30">
        <v>3460.24</v>
      </c>
      <c r="Y39" s="30">
        <v>3539.97</v>
      </c>
      <c r="Z39" s="30">
        <v>3650.1599000000001</v>
      </c>
      <c r="AA39" s="30">
        <v>3500.4398999999999</v>
      </c>
      <c r="AB39" s="30">
        <v>3772.02</v>
      </c>
      <c r="AC39" s="30">
        <v>3621.8101000000001</v>
      </c>
      <c r="AD39" s="30">
        <v>3511.8200999999999</v>
      </c>
      <c r="AE39" s="30">
        <v>3561.5</v>
      </c>
      <c r="AF39" s="30">
        <v>3255.6201000000001</v>
      </c>
      <c r="AG39" s="30">
        <v>2942.3798999999999</v>
      </c>
      <c r="AH39" s="30">
        <v>3173.25</v>
      </c>
      <c r="AI39" s="30">
        <v>3448.1399000000001</v>
      </c>
      <c r="AJ39" s="30">
        <v>3489.03</v>
      </c>
      <c r="AK39" s="30">
        <v>3961.1498999999999</v>
      </c>
      <c r="AL39" s="30">
        <v>3220.21</v>
      </c>
      <c r="AM39" s="30">
        <v>2875.6498999999999</v>
      </c>
      <c r="AN39" s="30">
        <v>3362.03</v>
      </c>
      <c r="AO39" s="30">
        <v>3483.72</v>
      </c>
      <c r="AP39" s="30">
        <v>3328.5601000000001</v>
      </c>
      <c r="AQ39" s="30">
        <v>3590.6201000000001</v>
      </c>
      <c r="AR39" s="30">
        <v>2826.47</v>
      </c>
      <c r="AS39" s="30">
        <v>3079.3998999999999</v>
      </c>
      <c r="AT39" s="30">
        <v>3745.1399000000001</v>
      </c>
      <c r="AU39" s="30">
        <v>3271.55</v>
      </c>
      <c r="AV39" s="30">
        <v>3285.77</v>
      </c>
      <c r="AW39" s="30">
        <v>3559.3501000000001</v>
      </c>
      <c r="AX39" s="30">
        <v>3308.73</v>
      </c>
      <c r="AY39" s="30">
        <v>3744.9198999999999</v>
      </c>
      <c r="AZ39" s="30">
        <v>3484.8998999999999</v>
      </c>
      <c r="BA39" s="30">
        <v>3297.6298999999999</v>
      </c>
      <c r="BB39" s="30">
        <v>3623.79</v>
      </c>
      <c r="BC39" s="30">
        <v>3254.3101000000001</v>
      </c>
      <c r="BD39" s="30">
        <v>3191.3301000000001</v>
      </c>
      <c r="BE39" s="30">
        <v>3523.5601000000001</v>
      </c>
      <c r="BF39" s="30">
        <v>3403.8798999999999</v>
      </c>
      <c r="BG39" s="30">
        <v>3512.3400999999999</v>
      </c>
      <c r="BH39" s="30">
        <v>3553.3501000000001</v>
      </c>
      <c r="BI39" s="30">
        <v>3594.3101000000001</v>
      </c>
      <c r="BJ39" s="30">
        <v>3396.1298999999999</v>
      </c>
      <c r="BK39" s="30">
        <v>3539</v>
      </c>
      <c r="BL39" s="30">
        <v>2361.8798999999999</v>
      </c>
      <c r="BM39" s="30">
        <v>3535.1298999999999</v>
      </c>
      <c r="BN39" s="30">
        <v>3407.48</v>
      </c>
      <c r="BO39" s="30">
        <v>3087.01</v>
      </c>
      <c r="BQ39" s="20">
        <f t="shared" si="0"/>
        <v>3420.0075980000011</v>
      </c>
      <c r="BR39" s="20">
        <f t="shared" si="1"/>
        <v>855.00189950000026</v>
      </c>
    </row>
    <row r="40" spans="1:70" x14ac:dyDescent="0.25">
      <c r="A40" s="14" t="s">
        <v>38</v>
      </c>
      <c r="B40" s="30">
        <v>39.479999999999997</v>
      </c>
      <c r="C40" s="30">
        <v>25.110001</v>
      </c>
      <c r="D40" s="30">
        <v>118.96</v>
      </c>
      <c r="E40" s="30">
        <v>69.769997000000004</v>
      </c>
      <c r="F40" s="30">
        <v>71.089995999999999</v>
      </c>
      <c r="G40" s="30">
        <v>61.650002000000001</v>
      </c>
      <c r="H40" s="30">
        <v>86.360000999999997</v>
      </c>
      <c r="I40" s="30">
        <v>54.950001</v>
      </c>
      <c r="J40" s="30">
        <v>111.84</v>
      </c>
      <c r="K40" s="30">
        <v>31.52</v>
      </c>
      <c r="L40" s="30">
        <v>21.700001</v>
      </c>
      <c r="M40" s="30">
        <v>36.380001</v>
      </c>
      <c r="N40" s="30">
        <v>69.339995999999999</v>
      </c>
      <c r="O40" s="30">
        <v>24.35</v>
      </c>
      <c r="P40" s="30">
        <v>59.52</v>
      </c>
      <c r="Q40" s="30">
        <v>51.380001</v>
      </c>
      <c r="R40" s="30">
        <v>29.65</v>
      </c>
      <c r="S40" s="30">
        <v>34.049999</v>
      </c>
      <c r="T40" s="30">
        <v>51.509998000000003</v>
      </c>
      <c r="U40" s="30">
        <v>46.139999000000003</v>
      </c>
      <c r="V40" s="30">
        <v>61.450001</v>
      </c>
      <c r="W40" s="30">
        <v>27.33</v>
      </c>
      <c r="X40" s="30">
        <v>65.589995999999999</v>
      </c>
      <c r="Y40" s="30">
        <v>63.77</v>
      </c>
      <c r="Z40" s="30">
        <v>29.43</v>
      </c>
      <c r="AA40" s="30">
        <v>57.82</v>
      </c>
      <c r="AB40" s="30">
        <v>22.030000999999999</v>
      </c>
      <c r="AC40" s="30">
        <v>39.07</v>
      </c>
      <c r="AD40" s="30">
        <v>47.34</v>
      </c>
      <c r="AE40" s="30">
        <v>24.469999000000001</v>
      </c>
      <c r="AF40" s="30">
        <v>43.450001</v>
      </c>
      <c r="AG40" s="30">
        <v>16.379999000000002</v>
      </c>
      <c r="AH40" s="30">
        <v>25.6</v>
      </c>
      <c r="AI40" s="30">
        <v>35.490001999999997</v>
      </c>
      <c r="AJ40" s="30">
        <v>7.5</v>
      </c>
      <c r="AK40" s="30">
        <v>22.4</v>
      </c>
      <c r="AL40" s="30">
        <v>45.560001</v>
      </c>
      <c r="AM40" s="30">
        <v>35.689999</v>
      </c>
      <c r="AN40" s="30">
        <v>57.189999</v>
      </c>
      <c r="AO40" s="30">
        <v>47.610000999999997</v>
      </c>
      <c r="AP40" s="30">
        <v>24.82</v>
      </c>
      <c r="AQ40" s="30">
        <v>109.25</v>
      </c>
      <c r="AR40" s="30">
        <v>15.26</v>
      </c>
      <c r="AS40" s="30">
        <v>24.309999000000001</v>
      </c>
      <c r="AT40" s="30">
        <v>7.6500000999999997</v>
      </c>
      <c r="AU40" s="30">
        <v>34.450001</v>
      </c>
      <c r="AV40" s="30">
        <v>46.689999</v>
      </c>
      <c r="AW40" s="30">
        <v>30.139999</v>
      </c>
      <c r="AX40" s="30">
        <v>103.12</v>
      </c>
      <c r="AY40" s="30">
        <v>38.130001</v>
      </c>
      <c r="AZ40" s="30">
        <v>20.110001</v>
      </c>
      <c r="BA40" s="30">
        <v>79.239998</v>
      </c>
      <c r="BB40" s="30">
        <v>62.73</v>
      </c>
      <c r="BC40" s="30">
        <v>55.790000999999997</v>
      </c>
      <c r="BD40" s="30">
        <v>43.040000999999997</v>
      </c>
      <c r="BE40" s="30">
        <v>60.549999</v>
      </c>
      <c r="BF40" s="30">
        <v>37.450001</v>
      </c>
      <c r="BG40" s="30">
        <v>58.439999</v>
      </c>
      <c r="BH40" s="30">
        <v>63.580002</v>
      </c>
      <c r="BI40" s="30">
        <v>16.59</v>
      </c>
      <c r="BJ40" s="30">
        <v>65.150002000000001</v>
      </c>
      <c r="BK40" s="30">
        <v>62.25</v>
      </c>
      <c r="BL40" s="30">
        <v>122.72</v>
      </c>
      <c r="BM40" s="30">
        <v>35.82</v>
      </c>
      <c r="BN40" s="30">
        <v>33.68</v>
      </c>
      <c r="BO40" s="30">
        <v>33.310001</v>
      </c>
      <c r="BQ40" s="20">
        <f t="shared" si="0"/>
        <v>44.415799981999996</v>
      </c>
      <c r="BR40" s="20">
        <f t="shared" si="1"/>
        <v>11.103949995499999</v>
      </c>
    </row>
    <row r="41" spans="1:70" x14ac:dyDescent="0.25">
      <c r="A41" s="14" t="s">
        <v>39</v>
      </c>
      <c r="B41" s="30">
        <v>44.5</v>
      </c>
      <c r="C41" s="30">
        <v>24.299999</v>
      </c>
      <c r="D41" s="30">
        <v>42.450001</v>
      </c>
      <c r="E41" s="30">
        <v>12.65</v>
      </c>
      <c r="F41" s="30">
        <v>9.1999998000000005</v>
      </c>
      <c r="G41" s="30">
        <v>9.8999995999999992</v>
      </c>
      <c r="H41" s="30">
        <v>23.75</v>
      </c>
      <c r="I41" s="30">
        <v>10.85</v>
      </c>
      <c r="J41" s="30">
        <v>35.299999</v>
      </c>
      <c r="K41" s="30">
        <v>17.950001</v>
      </c>
      <c r="L41" s="30">
        <v>15.25</v>
      </c>
      <c r="M41" s="30">
        <v>27.1</v>
      </c>
      <c r="N41" s="30">
        <v>16.399999999999999</v>
      </c>
      <c r="O41" s="30">
        <v>18.299999</v>
      </c>
      <c r="P41" s="30">
        <v>26.85</v>
      </c>
      <c r="Q41" s="30">
        <v>11.35</v>
      </c>
      <c r="R41" s="30">
        <v>34.650002000000001</v>
      </c>
      <c r="S41" s="30">
        <v>29.75</v>
      </c>
      <c r="T41" s="30">
        <v>16.549999</v>
      </c>
      <c r="U41" s="30">
        <v>11.65</v>
      </c>
      <c r="V41" s="30">
        <v>19.600000000000001</v>
      </c>
      <c r="W41" s="30">
        <v>1.25</v>
      </c>
      <c r="X41" s="30">
        <v>0.25</v>
      </c>
      <c r="Y41" s="30">
        <v>9.1999998000000005</v>
      </c>
      <c r="Z41" s="30">
        <v>6.5</v>
      </c>
      <c r="AA41" s="30">
        <v>5.5</v>
      </c>
      <c r="AB41" s="30">
        <v>73.75</v>
      </c>
      <c r="AC41" s="30">
        <v>13.75</v>
      </c>
      <c r="AD41" s="30">
        <v>30.450001</v>
      </c>
      <c r="AE41" s="30">
        <v>26.700001</v>
      </c>
      <c r="AF41" s="30">
        <v>26.75</v>
      </c>
      <c r="AG41" s="30">
        <v>16.299999</v>
      </c>
      <c r="AH41" s="30">
        <v>11.8</v>
      </c>
      <c r="AI41" s="30">
        <v>28.15</v>
      </c>
      <c r="AJ41" s="30">
        <v>16.399999999999999</v>
      </c>
      <c r="AK41" s="30">
        <v>8.1000004000000008</v>
      </c>
      <c r="AL41" s="30">
        <v>22.65</v>
      </c>
      <c r="AM41" s="30">
        <v>28.65</v>
      </c>
      <c r="AN41" s="30">
        <v>21.950001</v>
      </c>
      <c r="AO41" s="30">
        <v>11.95</v>
      </c>
      <c r="AP41" s="30">
        <v>5.3000002000000004</v>
      </c>
      <c r="AQ41" s="30">
        <v>21.25</v>
      </c>
      <c r="AR41" s="30">
        <v>18.799999</v>
      </c>
      <c r="AS41" s="30">
        <v>10.85</v>
      </c>
      <c r="AT41" s="30">
        <v>12.35</v>
      </c>
      <c r="AU41" s="30">
        <v>6.8499999000000003</v>
      </c>
      <c r="AV41" s="30">
        <v>14.6</v>
      </c>
      <c r="AW41" s="30">
        <v>9.6000004000000008</v>
      </c>
      <c r="AX41" s="30">
        <v>20.200001</v>
      </c>
      <c r="AY41" s="30">
        <v>5.0500002000000004</v>
      </c>
      <c r="AZ41" s="30">
        <v>2.25</v>
      </c>
      <c r="BA41" s="30">
        <v>5.5500002000000004</v>
      </c>
      <c r="BB41" s="30">
        <v>14.5</v>
      </c>
      <c r="BC41" s="30">
        <v>11.1</v>
      </c>
      <c r="BD41" s="30">
        <v>10.6</v>
      </c>
      <c r="BE41" s="30">
        <v>14.55</v>
      </c>
      <c r="BF41" s="30">
        <v>13.99</v>
      </c>
      <c r="BG41" s="30">
        <v>12.04</v>
      </c>
      <c r="BH41" s="30">
        <v>9.6400003000000005</v>
      </c>
      <c r="BI41" s="30">
        <v>9.9200000999999993</v>
      </c>
      <c r="BJ41" s="30">
        <v>6.73</v>
      </c>
      <c r="BK41" s="30">
        <v>6.73</v>
      </c>
      <c r="BL41" s="30">
        <v>7.4000000999999997</v>
      </c>
      <c r="BM41" s="30">
        <v>12</v>
      </c>
      <c r="BN41" s="30">
        <v>6.6999997999999996</v>
      </c>
      <c r="BO41" s="30">
        <v>13.7</v>
      </c>
      <c r="BQ41" s="20">
        <f t="shared" si="0"/>
        <v>15.090000088</v>
      </c>
      <c r="BR41" s="20">
        <f t="shared" si="1"/>
        <v>3.772500022</v>
      </c>
    </row>
    <row r="42" spans="1:70" x14ac:dyDescent="0.25">
      <c r="A42" s="14" t="s">
        <v>40</v>
      </c>
      <c r="B42" s="30">
        <v>541.84997999999996</v>
      </c>
      <c r="C42" s="30">
        <v>403.66</v>
      </c>
      <c r="D42" s="30">
        <v>279.42998999999998</v>
      </c>
      <c r="E42" s="30">
        <v>203.53</v>
      </c>
      <c r="F42" s="30">
        <v>172.72</v>
      </c>
      <c r="G42" s="30">
        <v>153.69</v>
      </c>
      <c r="H42" s="30">
        <v>186.8</v>
      </c>
      <c r="I42" s="30">
        <v>131.5</v>
      </c>
      <c r="J42" s="30">
        <v>150.10001</v>
      </c>
      <c r="K42" s="30">
        <v>132.31</v>
      </c>
      <c r="L42" s="30">
        <v>104.7</v>
      </c>
      <c r="M42" s="30">
        <v>119.15</v>
      </c>
      <c r="N42" s="30">
        <v>87.279999000000004</v>
      </c>
      <c r="O42" s="30">
        <v>101.77</v>
      </c>
      <c r="P42" s="30">
        <v>117.52</v>
      </c>
      <c r="Q42" s="30">
        <v>125.23</v>
      </c>
      <c r="R42" s="30">
        <v>296.48000999999999</v>
      </c>
      <c r="S42" s="30">
        <v>197.73</v>
      </c>
      <c r="T42" s="30">
        <v>220.71001000000001</v>
      </c>
      <c r="U42" s="30">
        <v>349.92998999999998</v>
      </c>
      <c r="V42" s="30">
        <v>361.07999000000001</v>
      </c>
      <c r="W42" s="30">
        <v>238.67999</v>
      </c>
      <c r="X42" s="30">
        <v>326.83999999999997</v>
      </c>
      <c r="Y42" s="30">
        <v>440.22</v>
      </c>
      <c r="Z42" s="30">
        <v>205.05</v>
      </c>
      <c r="AA42" s="30">
        <v>317.57999000000001</v>
      </c>
      <c r="AB42" s="30">
        <v>379.98000999999999</v>
      </c>
      <c r="AC42" s="30">
        <v>358.51999000000001</v>
      </c>
      <c r="AD42" s="30">
        <v>270.82999000000001</v>
      </c>
      <c r="AE42" s="30">
        <v>223.58</v>
      </c>
      <c r="AF42" s="30">
        <v>222.12</v>
      </c>
      <c r="AG42" s="30">
        <v>185.84</v>
      </c>
      <c r="AH42" s="30">
        <v>217.3</v>
      </c>
      <c r="AI42" s="30">
        <v>240.91</v>
      </c>
      <c r="AJ42" s="30">
        <v>209.89</v>
      </c>
      <c r="AK42" s="30">
        <v>334</v>
      </c>
      <c r="AL42" s="30">
        <v>321.01999000000001</v>
      </c>
      <c r="AM42" s="30">
        <v>280.94</v>
      </c>
      <c r="AN42" s="30">
        <v>281.69</v>
      </c>
      <c r="AO42" s="30">
        <v>221.96001000000001</v>
      </c>
      <c r="AP42" s="30">
        <v>255.21001000000001</v>
      </c>
      <c r="AQ42" s="30">
        <v>295.70001000000002</v>
      </c>
      <c r="AR42" s="30">
        <v>250.11</v>
      </c>
      <c r="AS42" s="30">
        <v>271.88</v>
      </c>
      <c r="AT42" s="30">
        <v>321.06</v>
      </c>
      <c r="AU42" s="30">
        <v>347.45999</v>
      </c>
      <c r="AV42" s="30">
        <v>363.91</v>
      </c>
      <c r="AW42" s="30">
        <v>254</v>
      </c>
      <c r="AX42" s="30">
        <v>228.96001000000001</v>
      </c>
      <c r="AY42" s="30">
        <v>300.20001000000002</v>
      </c>
      <c r="AZ42" s="30">
        <v>217.06</v>
      </c>
      <c r="BA42" s="30">
        <v>204.84</v>
      </c>
      <c r="BB42" s="30">
        <v>193.64</v>
      </c>
      <c r="BC42" s="30">
        <v>202.37</v>
      </c>
      <c r="BD42" s="30">
        <v>205.77</v>
      </c>
      <c r="BE42" s="30">
        <v>212.33</v>
      </c>
      <c r="BF42" s="30">
        <v>169.92</v>
      </c>
      <c r="BG42" s="30">
        <v>245.53</v>
      </c>
      <c r="BH42" s="30">
        <v>131.10001</v>
      </c>
      <c r="BI42" s="30">
        <v>216.09</v>
      </c>
      <c r="BJ42" s="30">
        <v>270.10001</v>
      </c>
      <c r="BK42" s="30">
        <v>158.41</v>
      </c>
      <c r="BL42" s="30">
        <v>169.42</v>
      </c>
      <c r="BM42" s="30">
        <v>210.14999</v>
      </c>
      <c r="BN42" s="30">
        <v>227.25998999999999</v>
      </c>
      <c r="BO42" s="30">
        <v>154.63</v>
      </c>
      <c r="BQ42" s="20">
        <f t="shared" si="0"/>
        <v>255.59980000000004</v>
      </c>
      <c r="BR42" s="20">
        <f t="shared" si="1"/>
        <v>63.899950000000011</v>
      </c>
    </row>
    <row r="43" spans="1:70" x14ac:dyDescent="0.25">
      <c r="A43" s="14" t="s">
        <v>41</v>
      </c>
      <c r="B43" s="30">
        <v>18664.221000000001</v>
      </c>
      <c r="C43" s="30">
        <v>17960.688999999998</v>
      </c>
      <c r="D43" s="30">
        <v>19746.539000000001</v>
      </c>
      <c r="E43" s="30">
        <v>19918.061000000002</v>
      </c>
      <c r="F43" s="30">
        <v>21156.32</v>
      </c>
      <c r="G43" s="30">
        <v>19360.400000000001</v>
      </c>
      <c r="H43" s="30">
        <v>20299.23</v>
      </c>
      <c r="I43" s="30">
        <v>21654.188999999998</v>
      </c>
      <c r="J43" s="30">
        <v>22418.118999999999</v>
      </c>
      <c r="K43" s="30">
        <v>19680.868999999999</v>
      </c>
      <c r="L43" s="30">
        <v>21786.391</v>
      </c>
      <c r="M43" s="30">
        <v>19888.919999999998</v>
      </c>
      <c r="N43" s="30">
        <v>21754.188999999998</v>
      </c>
      <c r="O43" s="30">
        <v>19322.330000000002</v>
      </c>
      <c r="P43" s="30">
        <v>21467.98</v>
      </c>
      <c r="Q43" s="30">
        <v>21764.800999999999</v>
      </c>
      <c r="R43" s="30">
        <v>20927.471000000001</v>
      </c>
      <c r="S43" s="30">
        <v>21706.028999999999</v>
      </c>
      <c r="T43" s="30">
        <v>22074.58</v>
      </c>
      <c r="U43" s="30">
        <v>19861.438999999998</v>
      </c>
      <c r="V43" s="30">
        <v>21432.43</v>
      </c>
      <c r="W43" s="30">
        <v>22230.83</v>
      </c>
      <c r="X43" s="30">
        <v>21548.300999999999</v>
      </c>
      <c r="Y43" s="30">
        <v>20103.188999999998</v>
      </c>
      <c r="Z43" s="30">
        <v>20023.580000000002</v>
      </c>
      <c r="AA43" s="30">
        <v>20126.778999999999</v>
      </c>
      <c r="AB43" s="30">
        <v>19166.849999999999</v>
      </c>
      <c r="AC43" s="30">
        <v>18060.949000000001</v>
      </c>
      <c r="AD43" s="30">
        <v>22412.400000000001</v>
      </c>
      <c r="AE43" s="30">
        <v>21216.35</v>
      </c>
      <c r="AF43" s="30">
        <v>22513.300999999999</v>
      </c>
      <c r="AG43" s="30">
        <v>21373.300999999999</v>
      </c>
      <c r="AH43" s="30">
        <v>21689.33</v>
      </c>
      <c r="AI43" s="30">
        <v>20621.960999999999</v>
      </c>
      <c r="AJ43" s="30">
        <v>19874</v>
      </c>
      <c r="AK43" s="30">
        <v>18643.73</v>
      </c>
      <c r="AL43" s="30">
        <v>19760.599999999999</v>
      </c>
      <c r="AM43" s="30">
        <v>22575.08</v>
      </c>
      <c r="AN43" s="30">
        <v>21042.528999999999</v>
      </c>
      <c r="AO43" s="30">
        <v>23058.27</v>
      </c>
      <c r="AP43" s="30">
        <v>19867</v>
      </c>
      <c r="AQ43" s="30">
        <v>17511.811000000002</v>
      </c>
      <c r="AR43" s="30">
        <v>18588.66</v>
      </c>
      <c r="AS43" s="30">
        <v>19142.039000000001</v>
      </c>
      <c r="AT43" s="30">
        <v>19142.131000000001</v>
      </c>
      <c r="AU43" s="30">
        <v>20776.330000000002</v>
      </c>
      <c r="AV43" s="30">
        <v>20885.34</v>
      </c>
      <c r="AW43" s="30">
        <v>19189.221000000001</v>
      </c>
      <c r="AX43" s="30">
        <v>21775.23</v>
      </c>
      <c r="AY43" s="30">
        <v>19919.09</v>
      </c>
      <c r="AZ43" s="30">
        <v>20546.561000000002</v>
      </c>
      <c r="BA43" s="30">
        <v>18922.25</v>
      </c>
      <c r="BB43" s="30">
        <v>18086.210999999999</v>
      </c>
      <c r="BC43" s="30">
        <v>20065.438999999998</v>
      </c>
      <c r="BD43" s="30">
        <v>19875.131000000001</v>
      </c>
      <c r="BE43" s="30">
        <v>20174.800999999999</v>
      </c>
      <c r="BF43" s="30">
        <v>19874.580000000002</v>
      </c>
      <c r="BG43" s="30">
        <v>19339.811000000002</v>
      </c>
      <c r="BH43" s="30">
        <v>18761.891</v>
      </c>
      <c r="BI43" s="30">
        <v>18394.039000000001</v>
      </c>
      <c r="BJ43" s="30">
        <v>17475.960999999999</v>
      </c>
      <c r="BK43" s="30">
        <v>19652.050999999999</v>
      </c>
      <c r="BL43" s="30">
        <v>21171.57</v>
      </c>
      <c r="BM43" s="30">
        <v>18318.311000000002</v>
      </c>
      <c r="BN43" s="30">
        <v>20196.471000000001</v>
      </c>
      <c r="BO43" s="30">
        <v>18796.131000000001</v>
      </c>
      <c r="BQ43" s="20">
        <f t="shared" si="0"/>
        <v>20169.826799999995</v>
      </c>
      <c r="BR43" s="20">
        <f t="shared" si="1"/>
        <v>5042.4566999999988</v>
      </c>
    </row>
    <row r="44" spans="1:70" x14ac:dyDescent="0.25">
      <c r="A44" s="14" t="s">
        <v>42</v>
      </c>
      <c r="B44" s="30">
        <v>2853.9099000000001</v>
      </c>
      <c r="C44" s="30">
        <v>2665.1001000000001</v>
      </c>
      <c r="D44" s="30">
        <v>2743.6799000000001</v>
      </c>
      <c r="E44" s="30">
        <v>2408.8899000000001</v>
      </c>
      <c r="F44" s="30">
        <v>2472.3701000000001</v>
      </c>
      <c r="G44" s="30">
        <v>2329.48</v>
      </c>
      <c r="H44" s="30">
        <v>2662.3301000000001</v>
      </c>
      <c r="I44" s="30">
        <v>2660.3600999999999</v>
      </c>
      <c r="J44" s="30">
        <v>2594.9299000000001</v>
      </c>
      <c r="K44" s="30">
        <v>2367.8400999999999</v>
      </c>
      <c r="L44" s="30">
        <v>2220.3798999999999</v>
      </c>
      <c r="M44" s="30">
        <v>2373.1698999999999</v>
      </c>
      <c r="N44" s="30">
        <v>2494.5</v>
      </c>
      <c r="O44" s="30">
        <v>2476.1100999999999</v>
      </c>
      <c r="P44" s="30">
        <v>2408.4699999999998</v>
      </c>
      <c r="Q44" s="30">
        <v>2659.71</v>
      </c>
      <c r="R44" s="30">
        <v>2791.4099000000001</v>
      </c>
      <c r="S44" s="30">
        <v>2817.8998999999999</v>
      </c>
      <c r="T44" s="30">
        <v>2590.1399000000001</v>
      </c>
      <c r="U44" s="30">
        <v>2865.7</v>
      </c>
      <c r="V44" s="30">
        <v>2874.76</v>
      </c>
      <c r="W44" s="30">
        <v>2512.5601000000001</v>
      </c>
      <c r="X44" s="30">
        <v>2680.8</v>
      </c>
      <c r="Y44" s="30">
        <v>3012.5</v>
      </c>
      <c r="Z44" s="30">
        <v>2618.1201000000001</v>
      </c>
      <c r="AA44" s="30">
        <v>2677.22</v>
      </c>
      <c r="AB44" s="30">
        <v>2915.5801000000001</v>
      </c>
      <c r="AC44" s="30">
        <v>2829.8701000000001</v>
      </c>
      <c r="AD44" s="30">
        <v>2710.8998999999999</v>
      </c>
      <c r="AE44" s="30">
        <v>2396.75</v>
      </c>
      <c r="AF44" s="30">
        <v>2625.5700999999999</v>
      </c>
      <c r="AG44" s="30">
        <v>2395.3798999999999</v>
      </c>
      <c r="AH44" s="30">
        <v>2300.6799000000001</v>
      </c>
      <c r="AI44" s="30">
        <v>2413.98</v>
      </c>
      <c r="AJ44" s="30">
        <v>2337.1599000000001</v>
      </c>
      <c r="AK44" s="30">
        <v>2308.7199999999998</v>
      </c>
      <c r="AL44" s="30">
        <v>2746.76</v>
      </c>
      <c r="AM44" s="30">
        <v>2633.1001000000001</v>
      </c>
      <c r="AN44" s="30">
        <v>2539.77</v>
      </c>
      <c r="AO44" s="30">
        <v>2279.6898999999999</v>
      </c>
      <c r="AP44" s="30">
        <v>2449.5801000000001</v>
      </c>
      <c r="AQ44" s="30">
        <v>2661.6799000000001</v>
      </c>
      <c r="AR44" s="30">
        <v>2511.54</v>
      </c>
      <c r="AS44" s="30">
        <v>2388.25</v>
      </c>
      <c r="AT44" s="30">
        <v>2598.6100999999999</v>
      </c>
      <c r="AU44" s="30">
        <v>2803.79</v>
      </c>
      <c r="AV44" s="30">
        <v>2738.1001000000001</v>
      </c>
      <c r="AW44" s="30">
        <v>2469.1399000000001</v>
      </c>
      <c r="AX44" s="30">
        <v>2536.3400999999999</v>
      </c>
      <c r="AY44" s="30">
        <v>2360.98</v>
      </c>
      <c r="AZ44" s="30">
        <v>2204.0300000000002</v>
      </c>
      <c r="BA44" s="30">
        <v>2531.5801000000001</v>
      </c>
      <c r="BB44" s="30">
        <v>2509.02</v>
      </c>
      <c r="BC44" s="30">
        <v>2453.1599000000001</v>
      </c>
      <c r="BD44" s="30">
        <v>2308.5601000000001</v>
      </c>
      <c r="BE44" s="30">
        <v>2372.1201000000001</v>
      </c>
      <c r="BF44" s="30">
        <v>2350.8000000000002</v>
      </c>
      <c r="BG44" s="30">
        <v>2347.0700999999999</v>
      </c>
      <c r="BH44" s="30">
        <v>2034.11</v>
      </c>
      <c r="BI44" s="30">
        <v>2297.8899000000001</v>
      </c>
      <c r="BJ44" s="30">
        <v>2375.0601000000001</v>
      </c>
      <c r="BK44" s="30">
        <v>2037.4301</v>
      </c>
      <c r="BL44" s="30">
        <v>2147.1799000000001</v>
      </c>
      <c r="BM44" s="30">
        <v>2106.5900999999999</v>
      </c>
      <c r="BN44" s="30">
        <v>2127.1399000000001</v>
      </c>
      <c r="BO44" s="30">
        <v>2172.0300000000002</v>
      </c>
      <c r="BQ44" s="20">
        <f t="shared" si="0"/>
        <v>2495.3360059999995</v>
      </c>
      <c r="BR44" s="20">
        <f t="shared" si="1"/>
        <v>623.83400149999989</v>
      </c>
    </row>
    <row r="45" spans="1:70" x14ac:dyDescent="0.25">
      <c r="A45" s="14" t="s">
        <v>43</v>
      </c>
      <c r="B45" s="30">
        <v>20687.609</v>
      </c>
      <c r="C45" s="30">
        <v>20096.381000000001</v>
      </c>
      <c r="D45" s="30">
        <v>21992.028999999999</v>
      </c>
      <c r="E45" s="30">
        <v>21908.800999999999</v>
      </c>
      <c r="F45" s="30">
        <v>23116.1</v>
      </c>
      <c r="G45" s="30">
        <v>20716.868999999999</v>
      </c>
      <c r="H45" s="30">
        <v>21934.141</v>
      </c>
      <c r="I45" s="30">
        <v>23910.449000000001</v>
      </c>
      <c r="J45" s="30">
        <v>24344.061000000002</v>
      </c>
      <c r="K45" s="30">
        <v>21821.52</v>
      </c>
      <c r="L45" s="30">
        <v>24039.49</v>
      </c>
      <c r="M45" s="30">
        <v>21820.188999999998</v>
      </c>
      <c r="N45" s="30">
        <v>23200.68</v>
      </c>
      <c r="O45" s="30">
        <v>21124.811000000002</v>
      </c>
      <c r="P45" s="30">
        <v>23519.949000000001</v>
      </c>
      <c r="Q45" s="30">
        <v>23311.109</v>
      </c>
      <c r="R45" s="30">
        <v>22776.84</v>
      </c>
      <c r="S45" s="30">
        <v>23409.43</v>
      </c>
      <c r="T45" s="30">
        <v>24792.789000000001</v>
      </c>
      <c r="U45" s="30">
        <v>21796.65</v>
      </c>
      <c r="V45" s="30">
        <v>23399.33</v>
      </c>
      <c r="W45" s="30">
        <v>23968.02</v>
      </c>
      <c r="X45" s="30">
        <v>23422.01</v>
      </c>
      <c r="Y45" s="30">
        <v>23040.240000000002</v>
      </c>
      <c r="Z45" s="30">
        <v>21677.98</v>
      </c>
      <c r="AA45" s="30">
        <v>22419.710999999999</v>
      </c>
      <c r="AB45" s="30">
        <v>20896.09</v>
      </c>
      <c r="AC45" s="30">
        <v>20404.66</v>
      </c>
      <c r="AD45" s="30">
        <v>24496.74</v>
      </c>
      <c r="AE45" s="30">
        <v>23528.710999999999</v>
      </c>
      <c r="AF45" s="30">
        <v>24943.5</v>
      </c>
      <c r="AG45" s="30">
        <v>23270.93</v>
      </c>
      <c r="AH45" s="30">
        <v>23869.460999999999</v>
      </c>
      <c r="AI45" s="30">
        <v>23262.17</v>
      </c>
      <c r="AJ45" s="30">
        <v>22231.24</v>
      </c>
      <c r="AK45" s="30">
        <v>21602.039000000001</v>
      </c>
      <c r="AL45" s="30">
        <v>22041.109</v>
      </c>
      <c r="AM45" s="30">
        <v>25431.471000000001</v>
      </c>
      <c r="AN45" s="30">
        <v>23897.66</v>
      </c>
      <c r="AO45" s="30">
        <v>25671.98</v>
      </c>
      <c r="AP45" s="30">
        <v>22304.77</v>
      </c>
      <c r="AQ45" s="30">
        <v>19883.419999999998</v>
      </c>
      <c r="AR45" s="30">
        <v>21187.359</v>
      </c>
      <c r="AS45" s="30">
        <v>21619.91</v>
      </c>
      <c r="AT45" s="30">
        <v>21605.278999999999</v>
      </c>
      <c r="AU45" s="30">
        <v>23101.381000000001</v>
      </c>
      <c r="AV45" s="30">
        <v>23262.84</v>
      </c>
      <c r="AW45" s="30">
        <v>21505.48</v>
      </c>
      <c r="AX45" s="30">
        <v>23585.59</v>
      </c>
      <c r="AY45" s="30">
        <v>22265.26</v>
      </c>
      <c r="AZ45" s="30">
        <v>23049.721000000001</v>
      </c>
      <c r="BA45" s="30">
        <v>21657.15</v>
      </c>
      <c r="BB45" s="30">
        <v>20340.82</v>
      </c>
      <c r="BC45" s="30">
        <v>22193.460999999999</v>
      </c>
      <c r="BD45" s="30">
        <v>22634.57</v>
      </c>
      <c r="BE45" s="30">
        <v>22491.66</v>
      </c>
      <c r="BF45" s="30">
        <v>22065.34</v>
      </c>
      <c r="BG45" s="30">
        <v>21111.061000000002</v>
      </c>
      <c r="BH45" s="30">
        <v>21216.311000000002</v>
      </c>
      <c r="BI45" s="30">
        <v>20818.259999999998</v>
      </c>
      <c r="BJ45" s="30">
        <v>20398.539000000001</v>
      </c>
      <c r="BK45" s="30">
        <v>22092.74</v>
      </c>
      <c r="BL45" s="30">
        <v>23719.84</v>
      </c>
      <c r="BM45" s="30">
        <v>20376.84</v>
      </c>
      <c r="BN45" s="30">
        <v>22672.15</v>
      </c>
      <c r="BO45" s="30">
        <v>20403.330000000002</v>
      </c>
      <c r="BQ45" s="20">
        <f t="shared" si="0"/>
        <v>22476.276860000002</v>
      </c>
      <c r="BR45" s="20">
        <f t="shared" si="1"/>
        <v>5619.0692150000004</v>
      </c>
    </row>
    <row r="46" spans="1:70" x14ac:dyDescent="0.25">
      <c r="A46" s="14" t="s">
        <v>44</v>
      </c>
      <c r="B46" s="30">
        <v>11656.31</v>
      </c>
      <c r="C46" s="30">
        <v>11958.84</v>
      </c>
      <c r="D46" s="30">
        <v>12494.08</v>
      </c>
      <c r="E46" s="30">
        <v>12427.83</v>
      </c>
      <c r="F46" s="30">
        <v>13301.08</v>
      </c>
      <c r="G46" s="30">
        <v>13074.65</v>
      </c>
      <c r="H46" s="30">
        <v>13656.46</v>
      </c>
      <c r="I46" s="30">
        <v>13211.39</v>
      </c>
      <c r="J46" s="30">
        <v>14433.42</v>
      </c>
      <c r="K46" s="30">
        <v>12370.9</v>
      </c>
      <c r="L46" s="30">
        <v>12563.76</v>
      </c>
      <c r="M46" s="30">
        <v>11411.65</v>
      </c>
      <c r="N46" s="30">
        <v>12528.07</v>
      </c>
      <c r="O46" s="30">
        <v>11487.37</v>
      </c>
      <c r="P46" s="30">
        <v>13903.16</v>
      </c>
      <c r="Q46" s="30">
        <v>14293.57</v>
      </c>
      <c r="R46" s="30">
        <v>13415.66</v>
      </c>
      <c r="S46" s="30">
        <v>13363.55</v>
      </c>
      <c r="T46" s="30">
        <v>12549.54</v>
      </c>
      <c r="U46" s="30">
        <v>12862.76</v>
      </c>
      <c r="V46" s="30">
        <v>12978.53</v>
      </c>
      <c r="W46" s="30">
        <v>12943.84</v>
      </c>
      <c r="X46" s="30">
        <v>13017.09</v>
      </c>
      <c r="Y46" s="30">
        <v>13166.39</v>
      </c>
      <c r="Z46" s="30">
        <v>13030.37</v>
      </c>
      <c r="AA46" s="30">
        <v>13587.57</v>
      </c>
      <c r="AB46" s="30">
        <v>12872.71</v>
      </c>
      <c r="AC46" s="30">
        <v>13332.12</v>
      </c>
      <c r="AD46" s="30">
        <v>12909.2</v>
      </c>
      <c r="AE46" s="30">
        <v>12516.09</v>
      </c>
      <c r="AF46" s="30">
        <v>13046.38</v>
      </c>
      <c r="AG46" s="30">
        <v>13296.35</v>
      </c>
      <c r="AH46" s="30">
        <v>13807.95</v>
      </c>
      <c r="AI46" s="30">
        <v>12942.9</v>
      </c>
      <c r="AJ46" s="30">
        <v>12137.98</v>
      </c>
      <c r="AK46" s="30">
        <v>12626.26</v>
      </c>
      <c r="AL46" s="30">
        <v>13280.91</v>
      </c>
      <c r="AM46" s="30">
        <v>14009.74</v>
      </c>
      <c r="AN46" s="30">
        <v>13295.03</v>
      </c>
      <c r="AO46" s="30">
        <v>13571.98</v>
      </c>
      <c r="AP46" s="30">
        <v>12183.52</v>
      </c>
      <c r="AQ46" s="30">
        <v>12028.04</v>
      </c>
      <c r="AR46" s="30">
        <v>12078.74</v>
      </c>
      <c r="AS46" s="30">
        <v>13492.28</v>
      </c>
      <c r="AT46" s="30">
        <v>12915.57</v>
      </c>
      <c r="AU46" s="30">
        <v>13300.17</v>
      </c>
      <c r="AV46" s="30">
        <v>11896.93</v>
      </c>
      <c r="AW46" s="30">
        <v>12390.6</v>
      </c>
      <c r="AX46" s="30">
        <v>13572.48</v>
      </c>
      <c r="AY46" s="30">
        <v>12040.78</v>
      </c>
      <c r="AZ46" s="30">
        <v>12829.57</v>
      </c>
      <c r="BA46" s="30">
        <v>12300.62</v>
      </c>
      <c r="BB46" s="30">
        <v>11977.57</v>
      </c>
      <c r="BC46" s="30">
        <v>12748.75</v>
      </c>
      <c r="BD46" s="30">
        <v>11287.31</v>
      </c>
      <c r="BE46" s="30">
        <v>12344.46</v>
      </c>
      <c r="BF46" s="30">
        <v>12803.23</v>
      </c>
      <c r="BG46" s="30">
        <v>13027.15</v>
      </c>
      <c r="BH46" s="30">
        <v>12018.19</v>
      </c>
      <c r="BI46" s="30">
        <v>12098.38</v>
      </c>
      <c r="BJ46" s="30">
        <v>12681.53</v>
      </c>
      <c r="BK46" s="30">
        <v>12354.71</v>
      </c>
      <c r="BL46" s="30">
        <v>14076.43</v>
      </c>
      <c r="BM46" s="30">
        <v>11000.06</v>
      </c>
      <c r="BN46" s="30">
        <v>12600.68</v>
      </c>
      <c r="BO46" s="30">
        <v>13239.38</v>
      </c>
      <c r="BQ46" s="20">
        <f t="shared" si="0"/>
        <v>12796.960600000002</v>
      </c>
      <c r="BR46" s="20">
        <f t="shared" si="1"/>
        <v>3199.2401500000005</v>
      </c>
    </row>
    <row r="47" spans="1:70" x14ac:dyDescent="0.25">
      <c r="A47" s="14" t="s">
        <v>45</v>
      </c>
      <c r="B47" s="30">
        <v>29.26</v>
      </c>
      <c r="C47" s="30">
        <v>17.27</v>
      </c>
      <c r="D47" s="30">
        <v>32.330002</v>
      </c>
      <c r="E47" s="30">
        <v>11.8</v>
      </c>
      <c r="F47" s="30">
        <v>9.9300002999999997</v>
      </c>
      <c r="G47" s="30">
        <v>9.9899997999999997</v>
      </c>
      <c r="H47" s="30">
        <v>22.959999</v>
      </c>
      <c r="I47" s="30">
        <v>12.71</v>
      </c>
      <c r="J47" s="30">
        <v>31.09</v>
      </c>
      <c r="K47" s="30">
        <v>12.33</v>
      </c>
      <c r="L47" s="30">
        <v>19.209999</v>
      </c>
      <c r="M47" s="30">
        <v>13.97</v>
      </c>
      <c r="N47" s="30">
        <v>10.09</v>
      </c>
      <c r="O47" s="30">
        <v>19.299999</v>
      </c>
      <c r="P47" s="30">
        <v>22.25</v>
      </c>
      <c r="Q47" s="30">
        <v>11.59</v>
      </c>
      <c r="R47" s="30">
        <v>29.77</v>
      </c>
      <c r="S47" s="30">
        <v>24.68</v>
      </c>
      <c r="T47" s="30">
        <v>12.14</v>
      </c>
      <c r="U47" s="30">
        <v>15.87</v>
      </c>
      <c r="V47" s="30">
        <v>15.2</v>
      </c>
      <c r="W47" s="30">
        <v>9.6700000999999993</v>
      </c>
      <c r="X47" s="30">
        <v>5.5900002000000004</v>
      </c>
      <c r="Y47" s="30">
        <v>12.3</v>
      </c>
      <c r="Z47" s="30">
        <v>13.61</v>
      </c>
      <c r="AA47" s="30">
        <v>10.7</v>
      </c>
      <c r="AB47" s="30">
        <v>53.900002000000001</v>
      </c>
      <c r="AC47" s="30">
        <v>12.57</v>
      </c>
      <c r="AD47" s="30">
        <v>21.82</v>
      </c>
      <c r="AE47" s="30">
        <v>12.52</v>
      </c>
      <c r="AF47" s="30">
        <v>16.329999999999998</v>
      </c>
      <c r="AG47" s="30">
        <v>12.13</v>
      </c>
      <c r="AH47" s="30">
        <v>8.6000004000000008</v>
      </c>
      <c r="AI47" s="30">
        <v>23.799999</v>
      </c>
      <c r="AJ47" s="30">
        <v>13.36</v>
      </c>
      <c r="AK47" s="30">
        <v>18.399999999999999</v>
      </c>
      <c r="AL47" s="30">
        <v>13.06</v>
      </c>
      <c r="AM47" s="30">
        <v>21.030000999999999</v>
      </c>
      <c r="AN47" s="30">
        <v>17.860001</v>
      </c>
      <c r="AO47" s="30">
        <v>8.0900002000000004</v>
      </c>
      <c r="AP47" s="30">
        <v>5.3600000999999997</v>
      </c>
      <c r="AQ47" s="30">
        <v>12.6</v>
      </c>
      <c r="AR47" s="30">
        <v>11.33</v>
      </c>
      <c r="AS47" s="30">
        <v>5.9299998</v>
      </c>
      <c r="AT47" s="30">
        <v>10.14</v>
      </c>
      <c r="AU47" s="30">
        <v>5.8000002000000004</v>
      </c>
      <c r="AV47" s="30">
        <v>12</v>
      </c>
      <c r="AW47" s="30">
        <v>4.6900000999999998</v>
      </c>
      <c r="AX47" s="30">
        <v>10.71</v>
      </c>
      <c r="AY47" s="30">
        <v>3.97</v>
      </c>
      <c r="AZ47" s="30">
        <v>1.47</v>
      </c>
      <c r="BA47" s="30">
        <v>4.3000002000000004</v>
      </c>
      <c r="BB47" s="30">
        <v>9.3900003000000005</v>
      </c>
      <c r="BC47" s="30">
        <v>7.3000002000000004</v>
      </c>
      <c r="BD47" s="30">
        <v>4.8200002</v>
      </c>
      <c r="BE47" s="30">
        <v>5.5599999000000002</v>
      </c>
      <c r="BF47" s="30">
        <v>10.84</v>
      </c>
      <c r="BG47" s="30">
        <v>10.16</v>
      </c>
      <c r="BH47" s="30">
        <v>4.6500000999999997</v>
      </c>
      <c r="BI47" s="30">
        <v>5.98</v>
      </c>
      <c r="BJ47" s="30">
        <v>6.0900002000000004</v>
      </c>
      <c r="BK47" s="30">
        <v>3.79</v>
      </c>
      <c r="BL47" s="30">
        <v>3.8199999</v>
      </c>
      <c r="BM47" s="30">
        <v>9.6099996999999995</v>
      </c>
      <c r="BN47" s="30">
        <v>4.3600000999999997</v>
      </c>
      <c r="BO47" s="30">
        <v>9.9200000999999993</v>
      </c>
      <c r="BQ47" s="20">
        <f t="shared" si="0"/>
        <v>11.751800100000001</v>
      </c>
      <c r="BR47" s="20">
        <f t="shared" si="1"/>
        <v>2.9379500250000001</v>
      </c>
    </row>
    <row r="48" spans="1:70" x14ac:dyDescent="0.25">
      <c r="A48" s="14" t="s">
        <v>46</v>
      </c>
      <c r="B48" s="30">
        <v>66.470000999999996</v>
      </c>
      <c r="C48" s="30">
        <v>39.520000000000003</v>
      </c>
      <c r="D48" s="30">
        <v>31.120000999999998</v>
      </c>
      <c r="E48" s="30">
        <v>54.759998000000003</v>
      </c>
      <c r="F48" s="30">
        <v>71.849997999999999</v>
      </c>
      <c r="G48" s="30">
        <v>68.010002</v>
      </c>
      <c r="H48" s="30">
        <v>60.150002000000001</v>
      </c>
      <c r="I48" s="30">
        <v>65.699996999999996</v>
      </c>
      <c r="J48" s="30">
        <v>61.049999</v>
      </c>
      <c r="K48" s="30">
        <v>28.469999000000001</v>
      </c>
      <c r="L48" s="30">
        <v>32.860000999999997</v>
      </c>
      <c r="M48" s="30">
        <v>61.68</v>
      </c>
      <c r="N48" s="30">
        <v>40.18</v>
      </c>
      <c r="O48" s="30">
        <v>27.870000999999998</v>
      </c>
      <c r="P48" s="30">
        <v>23.58</v>
      </c>
      <c r="Q48" s="30">
        <v>33.970001000000003</v>
      </c>
      <c r="R48" s="30">
        <v>29.99</v>
      </c>
      <c r="S48" s="30">
        <v>57.09</v>
      </c>
      <c r="T48" s="30">
        <v>35.93</v>
      </c>
      <c r="U48" s="30">
        <v>71.830001999999993</v>
      </c>
      <c r="V48" s="30">
        <v>47.360000999999997</v>
      </c>
      <c r="W48" s="30">
        <v>33.139999000000003</v>
      </c>
      <c r="X48" s="30">
        <v>19.129999000000002</v>
      </c>
      <c r="Y48" s="30">
        <v>45.200001</v>
      </c>
      <c r="Z48" s="30">
        <v>44.66</v>
      </c>
      <c r="AA48" s="30">
        <v>52.889999000000003</v>
      </c>
      <c r="AB48" s="30">
        <v>46.5</v>
      </c>
      <c r="AC48" s="30">
        <v>64.930000000000007</v>
      </c>
      <c r="AD48" s="30">
        <v>56.360000999999997</v>
      </c>
      <c r="AE48" s="30">
        <v>72.760002</v>
      </c>
      <c r="AF48" s="30">
        <v>34.360000999999997</v>
      </c>
      <c r="AG48" s="30">
        <v>32.560001</v>
      </c>
      <c r="AH48" s="30">
        <v>55.07</v>
      </c>
      <c r="AI48" s="30">
        <v>62.380001</v>
      </c>
      <c r="AJ48" s="30">
        <v>89.440002000000007</v>
      </c>
      <c r="AK48" s="30">
        <v>67.050003000000004</v>
      </c>
      <c r="AL48" s="30">
        <v>74.690002000000007</v>
      </c>
      <c r="AM48" s="30">
        <v>71.849997999999999</v>
      </c>
      <c r="AN48" s="30">
        <v>96.150002000000001</v>
      </c>
      <c r="AO48" s="30">
        <v>93.760002</v>
      </c>
      <c r="AP48" s="30">
        <v>87.760002</v>
      </c>
      <c r="AQ48" s="30">
        <v>52.740001999999997</v>
      </c>
      <c r="AR48" s="30">
        <v>51.330002</v>
      </c>
      <c r="AS48" s="30">
        <v>38.080002</v>
      </c>
      <c r="AT48" s="30">
        <v>68.589995999999999</v>
      </c>
      <c r="AU48" s="30">
        <v>64.410004000000001</v>
      </c>
      <c r="AV48" s="30">
        <v>77.080001999999993</v>
      </c>
      <c r="AW48" s="30">
        <v>74.260002</v>
      </c>
      <c r="AX48" s="30">
        <v>65.319999999999993</v>
      </c>
      <c r="AY48" s="30">
        <v>46.009998000000003</v>
      </c>
      <c r="AZ48" s="30">
        <v>39.099997999999999</v>
      </c>
      <c r="BA48" s="30">
        <v>42.830002</v>
      </c>
      <c r="BB48" s="30">
        <v>63.630001</v>
      </c>
      <c r="BC48" s="30">
        <v>90.989998</v>
      </c>
      <c r="BD48" s="30">
        <v>48.77</v>
      </c>
      <c r="BE48" s="30">
        <v>49.77</v>
      </c>
      <c r="BF48" s="30">
        <v>43.529998999999997</v>
      </c>
      <c r="BG48" s="30">
        <v>34.639999000000003</v>
      </c>
      <c r="BH48" s="30">
        <v>88.580001999999993</v>
      </c>
      <c r="BI48" s="30">
        <v>55.150002000000001</v>
      </c>
      <c r="BJ48" s="30">
        <v>39.560001</v>
      </c>
      <c r="BK48" s="30">
        <v>50.23</v>
      </c>
      <c r="BL48" s="30">
        <v>55.360000999999997</v>
      </c>
      <c r="BM48" s="30">
        <v>30.709999</v>
      </c>
      <c r="BN48" s="30">
        <v>41.669998</v>
      </c>
      <c r="BO48" s="30">
        <v>38.020000000000003</v>
      </c>
      <c r="BQ48" s="20">
        <f t="shared" si="0"/>
        <v>55.864000519999991</v>
      </c>
      <c r="BR48" s="20">
        <f t="shared" si="1"/>
        <v>13.966000129999998</v>
      </c>
    </row>
    <row r="49" spans="1:70" x14ac:dyDescent="0.25">
      <c r="A49" s="14" t="s">
        <v>47</v>
      </c>
      <c r="B49" s="30">
        <v>17812.210999999999</v>
      </c>
      <c r="C49" s="30">
        <v>17888.98</v>
      </c>
      <c r="D49" s="30">
        <v>17870.32</v>
      </c>
      <c r="E49" s="30">
        <v>17043.278999999999</v>
      </c>
      <c r="F49" s="30">
        <v>17046.949000000001</v>
      </c>
      <c r="G49" s="30">
        <v>18362.490000000002</v>
      </c>
      <c r="H49" s="30">
        <v>17611.650000000001</v>
      </c>
      <c r="I49" s="30">
        <v>16628.02</v>
      </c>
      <c r="J49" s="30">
        <v>18988.618999999999</v>
      </c>
      <c r="K49" s="30">
        <v>17515.109</v>
      </c>
      <c r="L49" s="30">
        <v>19011.960999999999</v>
      </c>
      <c r="M49" s="30">
        <v>19889.289000000001</v>
      </c>
      <c r="N49" s="30">
        <v>17898.210999999999</v>
      </c>
      <c r="O49" s="30">
        <v>18575.09</v>
      </c>
      <c r="P49" s="30">
        <v>17000.561000000002</v>
      </c>
      <c r="Q49" s="30">
        <v>17370.27</v>
      </c>
      <c r="R49" s="30">
        <v>18831.82</v>
      </c>
      <c r="S49" s="30">
        <v>18819.849999999999</v>
      </c>
      <c r="T49" s="30">
        <v>15723.13</v>
      </c>
      <c r="U49" s="30">
        <v>19413.811000000002</v>
      </c>
      <c r="V49" s="30">
        <v>19164.368999999999</v>
      </c>
      <c r="W49" s="30">
        <v>19689.18</v>
      </c>
      <c r="X49" s="30">
        <v>18323.77</v>
      </c>
      <c r="Y49" s="30">
        <v>19653.449000000001</v>
      </c>
      <c r="Z49" s="30">
        <v>21280.65</v>
      </c>
      <c r="AA49" s="30">
        <v>21513.609</v>
      </c>
      <c r="AB49" s="30">
        <v>20701.830000000002</v>
      </c>
      <c r="AC49" s="30">
        <v>20449.789000000001</v>
      </c>
      <c r="AD49" s="30">
        <v>20901.891</v>
      </c>
      <c r="AE49" s="30">
        <v>20812.688999999998</v>
      </c>
      <c r="AF49" s="30">
        <v>19802.09</v>
      </c>
      <c r="AG49" s="30">
        <v>19405.391</v>
      </c>
      <c r="AH49" s="30">
        <v>20475.57</v>
      </c>
      <c r="AI49" s="30">
        <v>19635.669999999998</v>
      </c>
      <c r="AJ49" s="30">
        <v>21370.85</v>
      </c>
      <c r="AK49" s="30">
        <v>20508.960999999999</v>
      </c>
      <c r="AL49" s="30">
        <v>20895.32</v>
      </c>
      <c r="AM49" s="30">
        <v>20570.641</v>
      </c>
      <c r="AN49" s="30">
        <v>20200.34</v>
      </c>
      <c r="AO49" s="30">
        <v>20270.199000000001</v>
      </c>
      <c r="AP49" s="30">
        <v>20388.449000000001</v>
      </c>
      <c r="AQ49" s="30">
        <v>20373.18</v>
      </c>
      <c r="AR49" s="30">
        <v>20722.528999999999</v>
      </c>
      <c r="AS49" s="30">
        <v>20712.41</v>
      </c>
      <c r="AT49" s="30">
        <v>22400.080000000002</v>
      </c>
      <c r="AU49" s="30">
        <v>21605.52</v>
      </c>
      <c r="AV49" s="30">
        <v>20015.93</v>
      </c>
      <c r="AW49" s="30">
        <v>19083.109</v>
      </c>
      <c r="AX49" s="30">
        <v>18425.050999999999</v>
      </c>
      <c r="AY49" s="30">
        <v>20406.391</v>
      </c>
      <c r="AZ49" s="30">
        <v>18558.740000000002</v>
      </c>
      <c r="BA49" s="30">
        <v>18966.471000000001</v>
      </c>
      <c r="BB49" s="30">
        <v>20456.23</v>
      </c>
      <c r="BC49" s="30">
        <v>19199.240000000002</v>
      </c>
      <c r="BD49" s="30">
        <v>20373.618999999999</v>
      </c>
      <c r="BE49" s="30">
        <v>20158.609</v>
      </c>
      <c r="BF49" s="30">
        <v>20184.359</v>
      </c>
      <c r="BG49" s="30">
        <v>19109.938999999998</v>
      </c>
      <c r="BH49" s="30">
        <v>18913.381000000001</v>
      </c>
      <c r="BI49" s="30">
        <v>19169.460999999999</v>
      </c>
      <c r="BJ49" s="30">
        <v>19309.868999999999</v>
      </c>
      <c r="BK49" s="30">
        <v>18886.359</v>
      </c>
      <c r="BL49" s="30">
        <v>16836.82</v>
      </c>
      <c r="BM49" s="30">
        <v>20597.240000000002</v>
      </c>
      <c r="BN49" s="30">
        <v>18596.490000000002</v>
      </c>
      <c r="BO49" s="30">
        <v>18661.52</v>
      </c>
      <c r="BQ49" s="20">
        <f t="shared" si="0"/>
        <v>19810.517300000003</v>
      </c>
      <c r="BR49" s="20">
        <f t="shared" si="1"/>
        <v>4952.6293250000008</v>
      </c>
    </row>
    <row r="50" spans="1:70" x14ac:dyDescent="0.25">
      <c r="A50" s="14" t="s">
        <v>48</v>
      </c>
      <c r="B50" s="30">
        <v>15005.56</v>
      </c>
      <c r="C50" s="30">
        <v>15008.5</v>
      </c>
      <c r="D50" s="30">
        <v>15638.13</v>
      </c>
      <c r="E50" s="30">
        <v>14856.44</v>
      </c>
      <c r="F50" s="30">
        <v>16818.278999999999</v>
      </c>
      <c r="G50" s="30">
        <v>15328.82</v>
      </c>
      <c r="H50" s="30">
        <v>16677.550999999999</v>
      </c>
      <c r="I50" s="30">
        <v>16849.778999999999</v>
      </c>
      <c r="J50" s="30">
        <v>17566.278999999999</v>
      </c>
      <c r="K50" s="30">
        <v>15563.2</v>
      </c>
      <c r="L50" s="30">
        <v>15994.82</v>
      </c>
      <c r="M50" s="30">
        <v>14820.15</v>
      </c>
      <c r="N50" s="30">
        <v>15524.16</v>
      </c>
      <c r="O50" s="30">
        <v>14858.16</v>
      </c>
      <c r="P50" s="30">
        <v>17664.778999999999</v>
      </c>
      <c r="Q50" s="30">
        <v>17891.169999999998</v>
      </c>
      <c r="R50" s="30">
        <v>16605.460999999999</v>
      </c>
      <c r="S50" s="30">
        <v>16849.580000000002</v>
      </c>
      <c r="T50" s="30">
        <v>15619.92</v>
      </c>
      <c r="U50" s="30">
        <v>15378.49</v>
      </c>
      <c r="V50" s="30">
        <v>16857.710999999999</v>
      </c>
      <c r="W50" s="30">
        <v>16692.52</v>
      </c>
      <c r="X50" s="30">
        <v>16698.688999999998</v>
      </c>
      <c r="Y50" s="30">
        <v>16038.04</v>
      </c>
      <c r="Z50" s="30">
        <v>16614.599999999999</v>
      </c>
      <c r="AA50" s="30">
        <v>16385.471000000001</v>
      </c>
      <c r="AB50" s="30">
        <v>15420.94</v>
      </c>
      <c r="AC50" s="30">
        <v>15816.05</v>
      </c>
      <c r="AD50" s="30">
        <v>16227.83</v>
      </c>
      <c r="AE50" s="30">
        <v>15362.7</v>
      </c>
      <c r="AF50" s="30">
        <v>16536.109</v>
      </c>
      <c r="AG50" s="30">
        <v>16658.650000000001</v>
      </c>
      <c r="AH50" s="30">
        <v>17064.93</v>
      </c>
      <c r="AI50" s="30">
        <v>16024.94</v>
      </c>
      <c r="AJ50" s="30">
        <v>15448.64</v>
      </c>
      <c r="AK50" s="30">
        <v>15368.24</v>
      </c>
      <c r="AL50" s="30">
        <v>16361.22</v>
      </c>
      <c r="AM50" s="30">
        <v>17269.609</v>
      </c>
      <c r="AN50" s="30">
        <v>16625.050999999999</v>
      </c>
      <c r="AO50" s="30">
        <v>17245.740000000002</v>
      </c>
      <c r="AP50" s="30">
        <v>15056.93</v>
      </c>
      <c r="AQ50" s="30">
        <v>14866.2</v>
      </c>
      <c r="AR50" s="30">
        <v>14897.28</v>
      </c>
      <c r="AS50" s="30">
        <v>16491.93</v>
      </c>
      <c r="AT50" s="30">
        <v>15547.61</v>
      </c>
      <c r="AU50" s="30">
        <v>16352.54</v>
      </c>
      <c r="AV50" s="30">
        <v>15124.34</v>
      </c>
      <c r="AW50" s="30">
        <v>15813.77</v>
      </c>
      <c r="AX50" s="30">
        <v>18243.169999999998</v>
      </c>
      <c r="AY50" s="30">
        <v>15974.58</v>
      </c>
      <c r="AZ50" s="30">
        <v>15573.34</v>
      </c>
      <c r="BA50" s="30">
        <v>15176.44</v>
      </c>
      <c r="BB50" s="30">
        <v>14381.65</v>
      </c>
      <c r="BC50" s="30">
        <v>15885.03</v>
      </c>
      <c r="BD50" s="30">
        <v>14895.71</v>
      </c>
      <c r="BE50" s="30">
        <v>16189.62</v>
      </c>
      <c r="BF50" s="30">
        <v>16037.88</v>
      </c>
      <c r="BG50" s="30">
        <v>15902.92</v>
      </c>
      <c r="BH50" s="30">
        <v>15512.46</v>
      </c>
      <c r="BI50" s="30">
        <v>14542.5</v>
      </c>
      <c r="BJ50" s="30">
        <v>15066.18</v>
      </c>
      <c r="BK50" s="30">
        <v>15449.61</v>
      </c>
      <c r="BL50" s="30">
        <v>17687.050999999999</v>
      </c>
      <c r="BM50" s="30">
        <v>14682.16</v>
      </c>
      <c r="BN50" s="30">
        <v>15760.09</v>
      </c>
      <c r="BO50" s="30">
        <v>16518.381000000001</v>
      </c>
      <c r="BQ50" s="20">
        <f t="shared" si="0"/>
        <v>15976.010059999999</v>
      </c>
      <c r="BR50" s="20">
        <f t="shared" si="1"/>
        <v>3994.0025149999997</v>
      </c>
    </row>
    <row r="51" spans="1:70" x14ac:dyDescent="0.25">
      <c r="A51" s="14" t="s">
        <v>49</v>
      </c>
      <c r="B51" s="30">
        <v>100.37</v>
      </c>
      <c r="C51" s="30">
        <v>55.689999</v>
      </c>
      <c r="D51" s="30">
        <v>11.98</v>
      </c>
      <c r="E51" s="30">
        <v>8.7899999999999991</v>
      </c>
      <c r="F51" s="30">
        <v>13</v>
      </c>
      <c r="G51" s="30">
        <v>99.169998000000007</v>
      </c>
      <c r="H51" s="30">
        <v>111.17</v>
      </c>
      <c r="I51" s="30">
        <v>72.360000999999997</v>
      </c>
      <c r="J51" s="30">
        <v>99.18</v>
      </c>
      <c r="K51" s="30">
        <v>59.77</v>
      </c>
      <c r="L51" s="30">
        <v>21.780000999999999</v>
      </c>
      <c r="M51" s="30">
        <v>35.159999999999997</v>
      </c>
      <c r="N51" s="30">
        <v>34.669998</v>
      </c>
      <c r="O51" s="30">
        <v>17.379999000000002</v>
      </c>
      <c r="P51" s="30">
        <v>20.260000000000002</v>
      </c>
      <c r="Q51" s="30">
        <v>5.0199999999999996</v>
      </c>
      <c r="R51" s="30">
        <v>5.9099997999999996</v>
      </c>
      <c r="S51" s="30">
        <v>9.8800001000000002</v>
      </c>
      <c r="T51" s="30">
        <v>9.7700005000000001</v>
      </c>
      <c r="U51" s="30">
        <v>69.989998</v>
      </c>
      <c r="V51" s="30">
        <v>96.230002999999996</v>
      </c>
      <c r="W51" s="30">
        <v>124.62</v>
      </c>
      <c r="X51" s="30">
        <v>109.4</v>
      </c>
      <c r="Y51" s="30">
        <v>113.77</v>
      </c>
      <c r="Z51" s="30">
        <v>100.13</v>
      </c>
      <c r="AA51" s="30">
        <v>60.610000999999997</v>
      </c>
      <c r="AB51" s="30">
        <v>86.82</v>
      </c>
      <c r="AC51" s="30">
        <v>118.14</v>
      </c>
      <c r="AD51" s="30">
        <v>142.35001</v>
      </c>
      <c r="AE51" s="30">
        <v>195.75</v>
      </c>
      <c r="AF51" s="30">
        <v>116.73</v>
      </c>
      <c r="AG51" s="30">
        <v>78.849997999999999</v>
      </c>
      <c r="AH51" s="30">
        <v>89.349997999999999</v>
      </c>
      <c r="AI51" s="30">
        <v>137.55000000000001</v>
      </c>
      <c r="AJ51" s="30">
        <v>151.53</v>
      </c>
      <c r="AK51" s="30">
        <v>193.16</v>
      </c>
      <c r="AL51" s="30">
        <v>141.61000000000001</v>
      </c>
      <c r="AM51" s="30">
        <v>140.59</v>
      </c>
      <c r="AN51" s="30">
        <v>174.57001</v>
      </c>
      <c r="AO51" s="30">
        <v>112.49</v>
      </c>
      <c r="AP51" s="30">
        <v>103.92</v>
      </c>
      <c r="AQ51" s="30">
        <v>209.36</v>
      </c>
      <c r="AR51" s="30">
        <v>65.480002999999996</v>
      </c>
      <c r="AS51" s="30">
        <v>86.349997999999999</v>
      </c>
      <c r="AT51" s="30">
        <v>163.33000000000001</v>
      </c>
      <c r="AU51" s="30">
        <v>108.17</v>
      </c>
      <c r="AV51" s="30">
        <v>160.52000000000001</v>
      </c>
      <c r="AW51" s="30">
        <v>145.53998999999999</v>
      </c>
      <c r="AX51" s="30">
        <v>90.989998</v>
      </c>
      <c r="AY51" s="30">
        <v>135.24001000000001</v>
      </c>
      <c r="AZ51" s="30">
        <v>119.99</v>
      </c>
      <c r="BA51" s="30">
        <v>96.029999000000004</v>
      </c>
      <c r="BB51" s="30">
        <v>115.2</v>
      </c>
      <c r="BC51" s="30">
        <v>101.89</v>
      </c>
      <c r="BD51" s="30">
        <v>98.139999000000003</v>
      </c>
      <c r="BE51" s="30">
        <v>68.589995999999999</v>
      </c>
      <c r="BF51" s="30">
        <v>47.34</v>
      </c>
      <c r="BG51" s="30">
        <v>52.389999000000003</v>
      </c>
      <c r="BH51" s="30">
        <v>54.52</v>
      </c>
      <c r="BI51" s="30">
        <v>107.13</v>
      </c>
      <c r="BJ51" s="30">
        <v>90.589995999999999</v>
      </c>
      <c r="BK51" s="30">
        <v>22.27</v>
      </c>
      <c r="BL51" s="30">
        <v>57.68</v>
      </c>
      <c r="BM51" s="30">
        <v>85.269997000000004</v>
      </c>
      <c r="BN51" s="30">
        <v>74.099997999999999</v>
      </c>
      <c r="BO51" s="30">
        <v>84.010002</v>
      </c>
      <c r="BQ51" s="20">
        <f t="shared" si="0"/>
        <v>102.47680006800002</v>
      </c>
      <c r="BR51" s="20">
        <f t="shared" si="1"/>
        <v>25.619200017000004</v>
      </c>
    </row>
    <row r="52" spans="1:70" x14ac:dyDescent="0.25">
      <c r="A52" s="14" t="s">
        <v>50</v>
      </c>
      <c r="B52" s="30">
        <v>9303.2900000000009</v>
      </c>
      <c r="C52" s="30">
        <v>8907.4696999999996</v>
      </c>
      <c r="D52" s="30">
        <v>7856.4502000000002</v>
      </c>
      <c r="E52" s="30">
        <v>8086.5097999999998</v>
      </c>
      <c r="F52" s="30">
        <v>7933.9502000000002</v>
      </c>
      <c r="G52" s="30">
        <v>9445.3202999999994</v>
      </c>
      <c r="H52" s="30">
        <v>9021.9199000000008</v>
      </c>
      <c r="I52" s="30">
        <v>8053.4902000000002</v>
      </c>
      <c r="J52" s="30">
        <v>9895.5</v>
      </c>
      <c r="K52" s="30">
        <v>9245.2099999999991</v>
      </c>
      <c r="L52" s="30">
        <v>8915.1602000000003</v>
      </c>
      <c r="M52" s="30">
        <v>9648.7099999999991</v>
      </c>
      <c r="N52" s="30">
        <v>8438.9004000000004</v>
      </c>
      <c r="O52" s="30">
        <v>9000.9102000000003</v>
      </c>
      <c r="P52" s="30">
        <v>8829.3202999999994</v>
      </c>
      <c r="Q52" s="30">
        <v>9601.9403999999995</v>
      </c>
      <c r="R52" s="30">
        <v>9899.1298999999999</v>
      </c>
      <c r="S52" s="30">
        <v>9836.3798999999999</v>
      </c>
      <c r="T52" s="30">
        <v>8896.9599999999991</v>
      </c>
      <c r="U52" s="30">
        <v>9535.4902000000002</v>
      </c>
      <c r="V52" s="30">
        <v>9326.6396000000004</v>
      </c>
      <c r="W52" s="30">
        <v>9311.0702999999994</v>
      </c>
      <c r="X52" s="30">
        <v>9279.2597999999998</v>
      </c>
      <c r="Y52" s="30">
        <v>9762.9804999999997</v>
      </c>
      <c r="Z52" s="30">
        <v>10031.469999999999</v>
      </c>
      <c r="AA52" s="30">
        <v>9968.0195000000003</v>
      </c>
      <c r="AB52" s="30">
        <v>10074.18</v>
      </c>
      <c r="AC52" s="30">
        <v>9886.2196999999996</v>
      </c>
      <c r="AD52" s="30">
        <v>9872.3300999999992</v>
      </c>
      <c r="AE52" s="30">
        <v>8799.4297000000006</v>
      </c>
      <c r="AF52" s="30">
        <v>9471.6298999999999</v>
      </c>
      <c r="AG52" s="30">
        <v>8895.6903999999995</v>
      </c>
      <c r="AH52" s="30">
        <v>10025.85</v>
      </c>
      <c r="AI52" s="30">
        <v>9209.4696999999996</v>
      </c>
      <c r="AJ52" s="30">
        <v>9429.1699000000008</v>
      </c>
      <c r="AK52" s="30">
        <v>9363.7597999999998</v>
      </c>
      <c r="AL52" s="30">
        <v>9217.2597999999998</v>
      </c>
      <c r="AM52" s="30">
        <v>9231.4501999999993</v>
      </c>
      <c r="AN52" s="30">
        <v>9233.3495999999996</v>
      </c>
      <c r="AO52" s="30">
        <v>9520.4102000000003</v>
      </c>
      <c r="AP52" s="30">
        <v>9475.6201000000001</v>
      </c>
      <c r="AQ52" s="30">
        <v>9452.8798999999999</v>
      </c>
      <c r="AR52" s="30">
        <v>8718.6504000000004</v>
      </c>
      <c r="AS52" s="30">
        <v>10087.040000000001</v>
      </c>
      <c r="AT52" s="30">
        <v>9820.9403999999995</v>
      </c>
      <c r="AU52" s="30">
        <v>9697.4501999999993</v>
      </c>
      <c r="AV52" s="30">
        <v>8629.5097999999998</v>
      </c>
      <c r="AW52" s="30">
        <v>9486.6699000000008</v>
      </c>
      <c r="AX52" s="30">
        <v>9912.6699000000008</v>
      </c>
      <c r="AY52" s="30">
        <v>10093.540000000001</v>
      </c>
      <c r="AZ52" s="30">
        <v>9440.7196999999996</v>
      </c>
      <c r="BA52" s="30">
        <v>9131.0995999999996</v>
      </c>
      <c r="BB52" s="30">
        <v>9809.2695000000003</v>
      </c>
      <c r="BC52" s="30">
        <v>9354.7402000000002</v>
      </c>
      <c r="BD52" s="30">
        <v>8835.1903999999995</v>
      </c>
      <c r="BE52" s="30">
        <v>10007.92</v>
      </c>
      <c r="BF52" s="30">
        <v>9446.3300999999992</v>
      </c>
      <c r="BG52" s="30">
        <v>9867.7304999999997</v>
      </c>
      <c r="BH52" s="30">
        <v>9842.7998000000007</v>
      </c>
      <c r="BI52" s="30">
        <v>8673.2695000000003</v>
      </c>
      <c r="BJ52" s="30">
        <v>8763.9004000000004</v>
      </c>
      <c r="BK52" s="30">
        <v>8466.25</v>
      </c>
      <c r="BL52" s="30">
        <v>8195.6298999999999</v>
      </c>
      <c r="BM52" s="30">
        <v>9692.4297000000006</v>
      </c>
      <c r="BN52" s="30">
        <v>9220.4696999999996</v>
      </c>
      <c r="BO52" s="30">
        <v>8258.5498000000007</v>
      </c>
      <c r="BQ52" s="20">
        <f t="shared" si="0"/>
        <v>9409.1773619999985</v>
      </c>
      <c r="BR52" s="20">
        <f t="shared" si="1"/>
        <v>2352.2943404999996</v>
      </c>
    </row>
    <row r="53" spans="1:70" x14ac:dyDescent="0.25">
      <c r="A53" s="14" t="s">
        <v>51</v>
      </c>
      <c r="B53" s="30">
        <v>79.5</v>
      </c>
      <c r="C53" s="30">
        <v>75.419998000000007</v>
      </c>
      <c r="D53" s="30">
        <v>166.50998999999999</v>
      </c>
      <c r="E53" s="30">
        <v>113.97</v>
      </c>
      <c r="F53" s="30">
        <v>108.41</v>
      </c>
      <c r="G53" s="30">
        <v>98.709998999999996</v>
      </c>
      <c r="H53" s="30">
        <v>146.66999999999999</v>
      </c>
      <c r="I53" s="30">
        <v>95.919998000000007</v>
      </c>
      <c r="J53" s="30">
        <v>136.36000000000001</v>
      </c>
      <c r="K53" s="30">
        <v>72.239998</v>
      </c>
      <c r="L53" s="30">
        <v>59.029998999999997</v>
      </c>
      <c r="M53" s="30">
        <v>82.82</v>
      </c>
      <c r="N53" s="30">
        <v>106.86</v>
      </c>
      <c r="O53" s="30">
        <v>65.699996999999996</v>
      </c>
      <c r="P53" s="30">
        <v>113.03</v>
      </c>
      <c r="Q53" s="30">
        <v>93.470000999999996</v>
      </c>
      <c r="R53" s="30">
        <v>65.489998</v>
      </c>
      <c r="S53" s="30">
        <v>69.550003000000004</v>
      </c>
      <c r="T53" s="30">
        <v>111.05</v>
      </c>
      <c r="U53" s="30">
        <v>90.75</v>
      </c>
      <c r="V53" s="30">
        <v>107.1</v>
      </c>
      <c r="W53" s="30">
        <v>64.050003000000004</v>
      </c>
      <c r="X53" s="30">
        <v>109.18</v>
      </c>
      <c r="Y53" s="30">
        <v>99.089995999999999</v>
      </c>
      <c r="Z53" s="30">
        <v>58.799999</v>
      </c>
      <c r="AA53" s="30">
        <v>94.949996999999996</v>
      </c>
      <c r="AB53" s="30">
        <v>63.540000999999997</v>
      </c>
      <c r="AC53" s="30">
        <v>73.989998</v>
      </c>
      <c r="AD53" s="30">
        <v>86.889999000000003</v>
      </c>
      <c r="AE53" s="30">
        <v>64.559997999999993</v>
      </c>
      <c r="AF53" s="30">
        <v>84.339995999999999</v>
      </c>
      <c r="AG53" s="30">
        <v>52.77</v>
      </c>
      <c r="AH53" s="30">
        <v>71.069999999999993</v>
      </c>
      <c r="AI53" s="30">
        <v>68.970000999999996</v>
      </c>
      <c r="AJ53" s="30">
        <v>40.57</v>
      </c>
      <c r="AK53" s="30">
        <v>53.419998</v>
      </c>
      <c r="AL53" s="30">
        <v>94.940002000000007</v>
      </c>
      <c r="AM53" s="30">
        <v>89.019997000000004</v>
      </c>
      <c r="AN53" s="30">
        <v>87.470000999999996</v>
      </c>
      <c r="AO53" s="30">
        <v>92.900002000000001</v>
      </c>
      <c r="AP53" s="30">
        <v>74.769997000000004</v>
      </c>
      <c r="AQ53" s="30">
        <v>133.38</v>
      </c>
      <c r="AR53" s="30">
        <v>56.459999000000003</v>
      </c>
      <c r="AS53" s="30">
        <v>59.060001</v>
      </c>
      <c r="AT53" s="30">
        <v>44.77</v>
      </c>
      <c r="AU53" s="30">
        <v>86.150002000000001</v>
      </c>
      <c r="AV53" s="30">
        <v>88.550003000000004</v>
      </c>
      <c r="AW53" s="30">
        <v>67.410004000000001</v>
      </c>
      <c r="AX53" s="30">
        <v>148.25</v>
      </c>
      <c r="AY53" s="30">
        <v>77.139999000000003</v>
      </c>
      <c r="AZ53" s="30">
        <v>65.180000000000007</v>
      </c>
      <c r="BA53" s="30">
        <v>137.66</v>
      </c>
      <c r="BB53" s="30">
        <v>118.67</v>
      </c>
      <c r="BC53" s="30">
        <v>113.22</v>
      </c>
      <c r="BD53" s="30">
        <v>93.68</v>
      </c>
      <c r="BE53" s="30">
        <v>126.88</v>
      </c>
      <c r="BF53" s="30">
        <v>93.169998000000007</v>
      </c>
      <c r="BG53" s="30">
        <v>101.47</v>
      </c>
      <c r="BH53" s="30">
        <v>104.75</v>
      </c>
      <c r="BI53" s="30">
        <v>62.040000999999997</v>
      </c>
      <c r="BJ53" s="30">
        <v>128.55000000000001</v>
      </c>
      <c r="BK53" s="30">
        <v>103.49</v>
      </c>
      <c r="BL53" s="30">
        <v>171.42999</v>
      </c>
      <c r="BM53" s="30">
        <v>79.660004000000001</v>
      </c>
      <c r="BN53" s="30">
        <v>74.510002</v>
      </c>
      <c r="BO53" s="30">
        <v>77.800003000000004</v>
      </c>
      <c r="BQ53" s="20">
        <f t="shared" si="0"/>
        <v>87.651199839999975</v>
      </c>
      <c r="BR53" s="20">
        <f t="shared" si="1"/>
        <v>21.912799959999994</v>
      </c>
    </row>
    <row r="54" spans="1:70" x14ac:dyDescent="0.25">
      <c r="A54" s="14" t="s">
        <v>52</v>
      </c>
      <c r="B54" s="30">
        <v>318.87</v>
      </c>
      <c r="C54" s="30">
        <v>151.12</v>
      </c>
      <c r="D54" s="30">
        <v>179.39</v>
      </c>
      <c r="E54" s="30">
        <v>236.94</v>
      </c>
      <c r="F54" s="30">
        <v>214.03998999999999</v>
      </c>
      <c r="G54" s="30">
        <v>327.26999000000001</v>
      </c>
      <c r="H54" s="30">
        <v>322.70999</v>
      </c>
      <c r="I54" s="30">
        <v>239.36</v>
      </c>
      <c r="J54" s="30">
        <v>216.87</v>
      </c>
      <c r="K54" s="30">
        <v>218.71001000000001</v>
      </c>
      <c r="L54" s="30">
        <v>129.07001</v>
      </c>
      <c r="M54" s="30">
        <v>235.78</v>
      </c>
      <c r="N54" s="30">
        <v>246.17</v>
      </c>
      <c r="O54" s="30">
        <v>213.36</v>
      </c>
      <c r="P54" s="30">
        <v>180.89999</v>
      </c>
      <c r="Q54" s="30">
        <v>127.89</v>
      </c>
      <c r="R54" s="30">
        <v>145.13</v>
      </c>
      <c r="S54" s="30">
        <v>259.92000999999999</v>
      </c>
      <c r="T54" s="30">
        <v>238.00998999999999</v>
      </c>
      <c r="U54" s="30">
        <v>324.60998999999998</v>
      </c>
      <c r="V54" s="30">
        <v>292.60998999999998</v>
      </c>
      <c r="W54" s="30">
        <v>243.64</v>
      </c>
      <c r="X54" s="30">
        <v>199.91</v>
      </c>
      <c r="Y54" s="30">
        <v>268.85998999999998</v>
      </c>
      <c r="Z54" s="30">
        <v>247.33</v>
      </c>
      <c r="AA54" s="30">
        <v>291.95001000000002</v>
      </c>
      <c r="AB54" s="30">
        <v>330.79001</v>
      </c>
      <c r="AC54" s="30">
        <v>414.92000999999999</v>
      </c>
      <c r="AD54" s="30">
        <v>368.35998999999998</v>
      </c>
      <c r="AE54" s="30">
        <v>595.94000000000005</v>
      </c>
      <c r="AF54" s="30">
        <v>296.29001</v>
      </c>
      <c r="AG54" s="30">
        <v>248.02</v>
      </c>
      <c r="AH54" s="30">
        <v>200.48</v>
      </c>
      <c r="AI54" s="30">
        <v>431.89001000000002</v>
      </c>
      <c r="AJ54" s="30">
        <v>444.95999</v>
      </c>
      <c r="AK54" s="30">
        <v>381.98998999999998</v>
      </c>
      <c r="AL54" s="30">
        <v>428.57001000000002</v>
      </c>
      <c r="AM54" s="30">
        <v>442.12</v>
      </c>
      <c r="AN54" s="30">
        <v>636.98999000000003</v>
      </c>
      <c r="AO54" s="30">
        <v>412.73000999999999</v>
      </c>
      <c r="AP54" s="30">
        <v>480.63</v>
      </c>
      <c r="AQ54" s="30">
        <v>456.87</v>
      </c>
      <c r="AR54" s="30">
        <v>305.29998999999998</v>
      </c>
      <c r="AS54" s="30">
        <v>248.52</v>
      </c>
      <c r="AT54" s="30">
        <v>351.81</v>
      </c>
      <c r="AU54" s="30">
        <v>367.14999</v>
      </c>
      <c r="AV54" s="30">
        <v>462.54001</v>
      </c>
      <c r="AW54" s="30">
        <v>475.64999</v>
      </c>
      <c r="AX54" s="30">
        <v>299.87</v>
      </c>
      <c r="AY54" s="30">
        <v>344.66</v>
      </c>
      <c r="AZ54" s="30">
        <v>268.82999000000001</v>
      </c>
      <c r="BA54" s="30">
        <v>270.04001</v>
      </c>
      <c r="BB54" s="30">
        <v>312.56</v>
      </c>
      <c r="BC54" s="30">
        <v>412.06</v>
      </c>
      <c r="BD54" s="30">
        <v>265.22000000000003</v>
      </c>
      <c r="BE54" s="30">
        <v>172.69</v>
      </c>
      <c r="BF54" s="30">
        <v>170.5</v>
      </c>
      <c r="BG54" s="30">
        <v>203.67</v>
      </c>
      <c r="BH54" s="30">
        <v>319.95001000000002</v>
      </c>
      <c r="BI54" s="30">
        <v>400.85998999999998</v>
      </c>
      <c r="BJ54" s="30">
        <v>357.60001</v>
      </c>
      <c r="BK54" s="30">
        <v>280.13</v>
      </c>
      <c r="BL54" s="30">
        <v>240.72</v>
      </c>
      <c r="BM54" s="30">
        <v>282.17000999999999</v>
      </c>
      <c r="BN54" s="30">
        <v>295.83999999999997</v>
      </c>
      <c r="BO54" s="30">
        <v>327.67998999999998</v>
      </c>
      <c r="BQ54" s="20">
        <f t="shared" si="0"/>
        <v>330.39079980000002</v>
      </c>
      <c r="BR54" s="20">
        <f t="shared" si="1"/>
        <v>82.597699950000006</v>
      </c>
    </row>
    <row r="55" spans="1:70" x14ac:dyDescent="0.25">
      <c r="A55" s="14" t="s">
        <v>53</v>
      </c>
      <c r="B55" s="30">
        <v>105.75</v>
      </c>
      <c r="C55" s="30">
        <v>34.450001</v>
      </c>
      <c r="D55" s="30">
        <v>73.449996999999996</v>
      </c>
      <c r="E55" s="30">
        <v>56.75</v>
      </c>
      <c r="F55" s="30">
        <v>114.15</v>
      </c>
      <c r="G55" s="30">
        <v>111.1</v>
      </c>
      <c r="H55" s="30">
        <v>116.05</v>
      </c>
      <c r="I55" s="30">
        <v>165.85001</v>
      </c>
      <c r="J55" s="30">
        <v>181.85001</v>
      </c>
      <c r="K55" s="30">
        <v>110.95</v>
      </c>
      <c r="L55" s="30">
        <v>49</v>
      </c>
      <c r="M55" s="30">
        <v>70.75</v>
      </c>
      <c r="N55" s="30">
        <v>91.199996999999996</v>
      </c>
      <c r="O55" s="30">
        <v>105.85</v>
      </c>
      <c r="P55" s="30">
        <v>51.700001</v>
      </c>
      <c r="Q55" s="30">
        <v>54.849997999999999</v>
      </c>
      <c r="R55" s="30">
        <v>39.5</v>
      </c>
      <c r="S55" s="30">
        <v>89.599997999999999</v>
      </c>
      <c r="T55" s="30">
        <v>68.150002000000001</v>
      </c>
      <c r="U55" s="30">
        <v>111.85</v>
      </c>
      <c r="V55" s="30">
        <v>101.9</v>
      </c>
      <c r="W55" s="30">
        <v>79.099997999999999</v>
      </c>
      <c r="X55" s="30">
        <v>50.049999</v>
      </c>
      <c r="Y55" s="30">
        <v>123.65</v>
      </c>
      <c r="Z55" s="30">
        <v>76.5</v>
      </c>
      <c r="AA55" s="30">
        <v>93.550003000000004</v>
      </c>
      <c r="AB55" s="30">
        <v>64.900002000000001</v>
      </c>
      <c r="AC55" s="30">
        <v>137.5</v>
      </c>
      <c r="AD55" s="30">
        <v>100.85</v>
      </c>
      <c r="AE55" s="30">
        <v>165.25</v>
      </c>
      <c r="AF55" s="30">
        <v>38.099997999999999</v>
      </c>
      <c r="AG55" s="30">
        <v>71.75</v>
      </c>
      <c r="AH55" s="30">
        <v>49.75</v>
      </c>
      <c r="AI55" s="30">
        <v>109.7</v>
      </c>
      <c r="AJ55" s="30">
        <v>133.80000000000001</v>
      </c>
      <c r="AK55" s="30">
        <v>111.65</v>
      </c>
      <c r="AL55" s="30">
        <v>128.39999</v>
      </c>
      <c r="AM55" s="30">
        <v>172.35001</v>
      </c>
      <c r="AN55" s="30">
        <v>204.89999</v>
      </c>
      <c r="AO55" s="30">
        <v>147.85001</v>
      </c>
      <c r="AP55" s="30">
        <v>92.099997999999999</v>
      </c>
      <c r="AQ55" s="30">
        <v>100.15</v>
      </c>
      <c r="AR55" s="30">
        <v>83.849997999999999</v>
      </c>
      <c r="AS55" s="30">
        <v>76.900002000000001</v>
      </c>
      <c r="AT55" s="30">
        <v>118.4</v>
      </c>
      <c r="AU55" s="30">
        <v>124.55</v>
      </c>
      <c r="AV55" s="30">
        <v>104.3</v>
      </c>
      <c r="AW55" s="30">
        <v>112.5</v>
      </c>
      <c r="AX55" s="30">
        <v>115.95</v>
      </c>
      <c r="AY55" s="30">
        <v>139.25</v>
      </c>
      <c r="AZ55" s="30">
        <v>92.900002000000001</v>
      </c>
      <c r="BA55" s="30">
        <v>81.050003000000004</v>
      </c>
      <c r="BB55" s="30">
        <v>118.6</v>
      </c>
      <c r="BC55" s="30">
        <v>234.5</v>
      </c>
      <c r="BD55" s="30">
        <v>170</v>
      </c>
      <c r="BE55" s="30">
        <v>89</v>
      </c>
      <c r="BF55" s="30">
        <v>76.290001000000004</v>
      </c>
      <c r="BG55" s="30">
        <v>57.299999</v>
      </c>
      <c r="BH55" s="30">
        <v>130.94999999999999</v>
      </c>
      <c r="BI55" s="30">
        <v>193.09</v>
      </c>
      <c r="BJ55" s="30">
        <v>134.92999</v>
      </c>
      <c r="BK55" s="30">
        <v>112.54</v>
      </c>
      <c r="BL55" s="30">
        <v>108.95</v>
      </c>
      <c r="BM55" s="30">
        <v>60.200001</v>
      </c>
      <c r="BN55" s="30">
        <v>102.1</v>
      </c>
      <c r="BO55" s="30">
        <v>53.049999</v>
      </c>
      <c r="BQ55" s="20">
        <f t="shared" si="0"/>
        <v>107.07999985999999</v>
      </c>
      <c r="BR55" s="20">
        <f t="shared" si="1"/>
        <v>26.769999964999997</v>
      </c>
    </row>
    <row r="56" spans="1:70" x14ac:dyDescent="0.25">
      <c r="A56" s="14" t="s">
        <v>54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0</v>
      </c>
      <c r="BC56" s="30">
        <v>0</v>
      </c>
      <c r="BD56" s="30">
        <v>0</v>
      </c>
      <c r="BE56" s="30">
        <v>0</v>
      </c>
      <c r="BF56" s="30">
        <v>0</v>
      </c>
      <c r="BG56" s="30">
        <v>0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Q56" s="20">
        <f t="shared" si="0"/>
        <v>0</v>
      </c>
      <c r="BR56" s="20">
        <f t="shared" si="1"/>
        <v>0</v>
      </c>
    </row>
    <row r="57" spans="1:70" x14ac:dyDescent="0.25">
      <c r="A57" s="14" t="s">
        <v>55</v>
      </c>
      <c r="B57" s="30">
        <v>17.170000000000002</v>
      </c>
      <c r="C57" s="30">
        <v>9.75</v>
      </c>
      <c r="D57" s="30">
        <v>64.580001999999993</v>
      </c>
      <c r="E57" s="30">
        <v>44.740001999999997</v>
      </c>
      <c r="F57" s="30">
        <v>34.389999000000003</v>
      </c>
      <c r="G57" s="30">
        <v>39.279998999999997</v>
      </c>
      <c r="H57" s="30">
        <v>49.650002000000001</v>
      </c>
      <c r="I57" s="30">
        <v>30.290001</v>
      </c>
      <c r="J57" s="30">
        <v>82.529999000000004</v>
      </c>
      <c r="K57" s="30">
        <v>19.370000999999998</v>
      </c>
      <c r="L57" s="30">
        <v>17.290001</v>
      </c>
      <c r="M57" s="30">
        <v>13.18</v>
      </c>
      <c r="N57" s="30">
        <v>32.799999</v>
      </c>
      <c r="O57" s="30">
        <v>8.3100003999999998</v>
      </c>
      <c r="P57" s="30">
        <v>23.59</v>
      </c>
      <c r="Q57" s="30">
        <v>39.560001</v>
      </c>
      <c r="R57" s="30">
        <v>16.989999999999998</v>
      </c>
      <c r="S57" s="30">
        <v>29.82</v>
      </c>
      <c r="T57" s="30">
        <v>32.040000999999997</v>
      </c>
      <c r="U57" s="30">
        <v>25.379999000000002</v>
      </c>
      <c r="V57" s="30">
        <v>59.880001</v>
      </c>
      <c r="W57" s="30">
        <v>15.71</v>
      </c>
      <c r="X57" s="30">
        <v>52.32</v>
      </c>
      <c r="Y57" s="30">
        <v>42.75</v>
      </c>
      <c r="Z57" s="30">
        <v>24.59</v>
      </c>
      <c r="AA57" s="30">
        <v>46.060001</v>
      </c>
      <c r="AB57" s="30">
        <v>15.46</v>
      </c>
      <c r="AC57" s="30">
        <v>25.5</v>
      </c>
      <c r="AD57" s="30">
        <v>40.82</v>
      </c>
      <c r="AE57" s="30">
        <v>20.77</v>
      </c>
      <c r="AF57" s="30">
        <v>33.299999</v>
      </c>
      <c r="AG57" s="30">
        <v>5.9299998</v>
      </c>
      <c r="AH57" s="30">
        <v>19.389999</v>
      </c>
      <c r="AI57" s="30">
        <v>34.419998</v>
      </c>
      <c r="AJ57" s="30">
        <v>3.1800001</v>
      </c>
      <c r="AK57" s="30">
        <v>17.32</v>
      </c>
      <c r="AL57" s="30">
        <v>33.240001999999997</v>
      </c>
      <c r="AM57" s="30">
        <v>28.01</v>
      </c>
      <c r="AN57" s="30">
        <v>42.75</v>
      </c>
      <c r="AO57" s="30">
        <v>35.599997999999999</v>
      </c>
      <c r="AP57" s="30">
        <v>16.870000999999998</v>
      </c>
      <c r="AQ57" s="30">
        <v>88.269997000000004</v>
      </c>
      <c r="AR57" s="30">
        <v>8.6000004000000008</v>
      </c>
      <c r="AS57" s="30">
        <v>14.41</v>
      </c>
      <c r="AT57" s="30">
        <v>3.3199999</v>
      </c>
      <c r="AU57" s="30">
        <v>25.780000999999999</v>
      </c>
      <c r="AV57" s="30">
        <v>28.059999000000001</v>
      </c>
      <c r="AW57" s="30">
        <v>13.71</v>
      </c>
      <c r="AX57" s="30">
        <v>81.519997000000004</v>
      </c>
      <c r="AY57" s="30">
        <v>30.57</v>
      </c>
      <c r="AZ57" s="30">
        <v>15.12</v>
      </c>
      <c r="BA57" s="30">
        <v>55</v>
      </c>
      <c r="BB57" s="30">
        <v>64.550003000000004</v>
      </c>
      <c r="BC57" s="30">
        <v>51.200001</v>
      </c>
      <c r="BD57" s="30">
        <v>33.909999999999997</v>
      </c>
      <c r="BE57" s="30">
        <v>44.450001</v>
      </c>
      <c r="BF57" s="30">
        <v>22.34</v>
      </c>
      <c r="BG57" s="30">
        <v>41.889999000000003</v>
      </c>
      <c r="BH57" s="30">
        <v>48.02</v>
      </c>
      <c r="BI57" s="30">
        <v>6.0500002000000004</v>
      </c>
      <c r="BJ57" s="30">
        <v>33.770000000000003</v>
      </c>
      <c r="BK57" s="30">
        <v>51.68</v>
      </c>
      <c r="BL57" s="30">
        <v>114</v>
      </c>
      <c r="BM57" s="30">
        <v>29.32</v>
      </c>
      <c r="BN57" s="30">
        <v>24.16</v>
      </c>
      <c r="BO57" s="30">
        <v>18.77</v>
      </c>
      <c r="BQ57" s="20">
        <f t="shared" si="0"/>
        <v>33.331399947999998</v>
      </c>
      <c r="BR57" s="20">
        <f t="shared" si="1"/>
        <v>8.3328499869999995</v>
      </c>
    </row>
    <row r="58" spans="1:70" x14ac:dyDescent="0.25">
      <c r="A58" s="14" t="s">
        <v>56</v>
      </c>
      <c r="B58" s="30">
        <v>12463.66</v>
      </c>
      <c r="C58" s="30">
        <v>12162.16</v>
      </c>
      <c r="D58" s="30">
        <v>11767.17</v>
      </c>
      <c r="E58" s="30">
        <v>11055.49</v>
      </c>
      <c r="F58" s="30">
        <v>12809.36</v>
      </c>
      <c r="G58" s="30">
        <v>13366.8</v>
      </c>
      <c r="H58" s="30">
        <v>14338.56</v>
      </c>
      <c r="I58" s="30">
        <v>13762.39</v>
      </c>
      <c r="J58" s="30">
        <v>15383.96</v>
      </c>
      <c r="K58" s="30">
        <v>13533.2</v>
      </c>
      <c r="L58" s="30">
        <v>12959.41</v>
      </c>
      <c r="M58" s="30">
        <v>13215.79</v>
      </c>
      <c r="N58" s="30">
        <v>12910.29</v>
      </c>
      <c r="O58" s="30">
        <v>12728.33</v>
      </c>
      <c r="P58" s="30">
        <v>14697.62</v>
      </c>
      <c r="Q58" s="30">
        <v>15189.67</v>
      </c>
      <c r="R58" s="30">
        <v>14469.92</v>
      </c>
      <c r="S58" s="30">
        <v>14212.27</v>
      </c>
      <c r="T58" s="30">
        <v>12911.75</v>
      </c>
      <c r="U58" s="30">
        <v>14268.69</v>
      </c>
      <c r="V58" s="30">
        <v>14711.65</v>
      </c>
      <c r="W58" s="30">
        <v>14259.43</v>
      </c>
      <c r="X58" s="30">
        <v>14608.17</v>
      </c>
      <c r="Y58" s="30">
        <v>14449.07</v>
      </c>
      <c r="Z58" s="30">
        <v>14458.98</v>
      </c>
      <c r="AA58" s="30">
        <v>15640.55</v>
      </c>
      <c r="AB58" s="30">
        <v>14778.29</v>
      </c>
      <c r="AC58" s="30">
        <v>14607.7</v>
      </c>
      <c r="AD58" s="30">
        <v>15284.45</v>
      </c>
      <c r="AE58" s="30">
        <v>13737.27</v>
      </c>
      <c r="AF58" s="30">
        <v>15921.19</v>
      </c>
      <c r="AG58" s="30">
        <v>14902.72</v>
      </c>
      <c r="AH58" s="30">
        <v>16303.68</v>
      </c>
      <c r="AI58" s="30">
        <v>14731.14</v>
      </c>
      <c r="AJ58" s="30">
        <v>15083.89</v>
      </c>
      <c r="AK58" s="30">
        <v>14639.92</v>
      </c>
      <c r="AL58" s="30">
        <v>15157.75</v>
      </c>
      <c r="AM58" s="30">
        <v>15686.76</v>
      </c>
      <c r="AN58" s="30">
        <v>15080.33</v>
      </c>
      <c r="AO58" s="30">
        <v>15663.77</v>
      </c>
      <c r="AP58" s="30">
        <v>14857.13</v>
      </c>
      <c r="AQ58" s="30">
        <v>14589.49</v>
      </c>
      <c r="AR58" s="30">
        <v>14397.35</v>
      </c>
      <c r="AS58" s="30">
        <v>16054.3</v>
      </c>
      <c r="AT58" s="30">
        <v>14992.97</v>
      </c>
      <c r="AU58" s="30">
        <v>15295.15</v>
      </c>
      <c r="AV58" s="30">
        <v>14084.54</v>
      </c>
      <c r="AW58" s="30">
        <v>14921.46</v>
      </c>
      <c r="AX58" s="30">
        <v>16568.278999999999</v>
      </c>
      <c r="AY58" s="30">
        <v>15791.4</v>
      </c>
      <c r="AZ58" s="30">
        <v>14702.93</v>
      </c>
      <c r="BA58" s="30">
        <v>14302.73</v>
      </c>
      <c r="BB58" s="30">
        <v>12740.1</v>
      </c>
      <c r="BC58" s="30">
        <v>14139.48</v>
      </c>
      <c r="BD58" s="30">
        <v>13079.18</v>
      </c>
      <c r="BE58" s="30">
        <v>15372.5</v>
      </c>
      <c r="BF58" s="30">
        <v>14600.37</v>
      </c>
      <c r="BG58" s="30">
        <v>15463.23</v>
      </c>
      <c r="BH58" s="30">
        <v>14699.39</v>
      </c>
      <c r="BI58" s="30">
        <v>13430.46</v>
      </c>
      <c r="BJ58" s="30">
        <v>13133.39</v>
      </c>
      <c r="BK58" s="30">
        <v>13673.74</v>
      </c>
      <c r="BL58" s="30">
        <v>15118.39</v>
      </c>
      <c r="BM58" s="30">
        <v>14431.41</v>
      </c>
      <c r="BN58" s="30">
        <v>14270.77</v>
      </c>
      <c r="BO58" s="30">
        <v>14098.7</v>
      </c>
      <c r="BQ58" s="20">
        <f t="shared" si="0"/>
        <v>14687.56358</v>
      </c>
      <c r="BR58" s="20">
        <f t="shared" si="1"/>
        <v>3671.890895</v>
      </c>
    </row>
    <row r="59" spans="1:70" x14ac:dyDescent="0.25">
      <c r="A59" s="14" t="s">
        <v>57</v>
      </c>
      <c r="B59" s="30">
        <v>1720.71</v>
      </c>
      <c r="C59" s="30">
        <v>1617.22</v>
      </c>
      <c r="D59" s="30">
        <v>1611.4399000000001</v>
      </c>
      <c r="E59" s="30">
        <v>1492.92</v>
      </c>
      <c r="F59" s="30">
        <v>1536.22</v>
      </c>
      <c r="G59" s="30">
        <v>1581.39</v>
      </c>
      <c r="H59" s="30">
        <v>1760.75</v>
      </c>
      <c r="I59" s="30">
        <v>1813.51</v>
      </c>
      <c r="J59" s="30">
        <v>1579.16</v>
      </c>
      <c r="K59" s="30">
        <v>1378.22</v>
      </c>
      <c r="L59" s="30">
        <v>1228.67</v>
      </c>
      <c r="M59" s="30">
        <v>1481.8</v>
      </c>
      <c r="N59" s="30">
        <v>1750.04</v>
      </c>
      <c r="O59" s="30">
        <v>1779.22</v>
      </c>
      <c r="P59" s="30">
        <v>1720.48</v>
      </c>
      <c r="Q59" s="30">
        <v>1667.13</v>
      </c>
      <c r="R59" s="30">
        <v>1966.1899000000001</v>
      </c>
      <c r="S59" s="30">
        <v>1787.7</v>
      </c>
      <c r="T59" s="30">
        <v>1658.79</v>
      </c>
      <c r="U59" s="30">
        <v>1715.6801</v>
      </c>
      <c r="V59" s="30">
        <v>2055.1498999999999</v>
      </c>
      <c r="W59" s="30">
        <v>1715.11</v>
      </c>
      <c r="X59" s="30">
        <v>1955.9301</v>
      </c>
      <c r="Y59" s="30">
        <v>2154.6399000000001</v>
      </c>
      <c r="Z59" s="30">
        <v>2012.49</v>
      </c>
      <c r="AA59" s="30">
        <v>1841.38</v>
      </c>
      <c r="AB59" s="30">
        <v>2397.0300000000002</v>
      </c>
      <c r="AC59" s="30">
        <v>2404.3600999999999</v>
      </c>
      <c r="AD59" s="30">
        <v>1869.8199</v>
      </c>
      <c r="AE59" s="30">
        <v>1791.7</v>
      </c>
      <c r="AF59" s="30">
        <v>2025.41</v>
      </c>
      <c r="AG59" s="30">
        <v>1751.23</v>
      </c>
      <c r="AH59" s="30">
        <v>1893.88</v>
      </c>
      <c r="AI59" s="30">
        <v>1912.22</v>
      </c>
      <c r="AJ59" s="30">
        <v>1689.24</v>
      </c>
      <c r="AK59" s="30">
        <v>1927.21</v>
      </c>
      <c r="AL59" s="30">
        <v>1907.54</v>
      </c>
      <c r="AM59" s="30">
        <v>1831.22</v>
      </c>
      <c r="AN59" s="30">
        <v>1723.04</v>
      </c>
      <c r="AO59" s="30">
        <v>1612.6899000000001</v>
      </c>
      <c r="AP59" s="30">
        <v>1834.9301</v>
      </c>
      <c r="AQ59" s="30">
        <v>2196.8101000000001</v>
      </c>
      <c r="AR59" s="30">
        <v>1768.01</v>
      </c>
      <c r="AS59" s="30">
        <v>1908.1899000000001</v>
      </c>
      <c r="AT59" s="30">
        <v>2125.1599000000001</v>
      </c>
      <c r="AU59" s="30">
        <v>2057.9099000000001</v>
      </c>
      <c r="AV59" s="30">
        <v>2108</v>
      </c>
      <c r="AW59" s="30">
        <v>2039.7</v>
      </c>
      <c r="AX59" s="30">
        <v>2024.73</v>
      </c>
      <c r="AY59" s="30">
        <v>1933.35</v>
      </c>
      <c r="AZ59" s="30">
        <v>1774.83</v>
      </c>
      <c r="BA59" s="30">
        <v>1914.55</v>
      </c>
      <c r="BB59" s="30">
        <v>2065.5300000000002</v>
      </c>
      <c r="BC59" s="30">
        <v>1886.77</v>
      </c>
      <c r="BD59" s="30">
        <v>1766.66</v>
      </c>
      <c r="BE59" s="30">
        <v>1823.95</v>
      </c>
      <c r="BF59" s="30">
        <v>1805.67</v>
      </c>
      <c r="BG59" s="30">
        <v>1707.6</v>
      </c>
      <c r="BH59" s="30">
        <v>1614.97</v>
      </c>
      <c r="BI59" s="30">
        <v>1800.34</v>
      </c>
      <c r="BJ59" s="30">
        <v>1746.85</v>
      </c>
      <c r="BK59" s="30">
        <v>1610.26</v>
      </c>
      <c r="BL59" s="30">
        <v>1551.8199</v>
      </c>
      <c r="BM59" s="30">
        <v>1956.64</v>
      </c>
      <c r="BN59" s="30">
        <v>1862.03</v>
      </c>
      <c r="BO59" s="30">
        <v>1749.7</v>
      </c>
      <c r="BQ59" s="20">
        <f t="shared" si="0"/>
        <v>1884.6921920000002</v>
      </c>
      <c r="BR59" s="20">
        <f t="shared" si="1"/>
        <v>471.17304800000005</v>
      </c>
    </row>
    <row r="60" spans="1:70" x14ac:dyDescent="0.25">
      <c r="A60" s="14" t="s">
        <v>58</v>
      </c>
      <c r="B60" s="30">
        <v>1.48</v>
      </c>
      <c r="C60" s="30">
        <v>4.8499999000000003</v>
      </c>
      <c r="D60" s="30">
        <v>2.04</v>
      </c>
      <c r="E60" s="30">
        <v>2.6600001</v>
      </c>
      <c r="F60" s="30">
        <v>1.9299999000000001</v>
      </c>
      <c r="G60" s="30">
        <v>1.63</v>
      </c>
      <c r="H60" s="30">
        <v>0.22</v>
      </c>
      <c r="I60" s="30">
        <v>0.33000001000000001</v>
      </c>
      <c r="J60" s="30">
        <v>0.51999998000000003</v>
      </c>
      <c r="K60" s="30">
        <v>0.17</v>
      </c>
      <c r="L60" s="30">
        <v>0.12</v>
      </c>
      <c r="M60" s="30">
        <v>0.14000000000000001</v>
      </c>
      <c r="N60" s="30">
        <v>0.1</v>
      </c>
      <c r="O60" s="30">
        <v>0.23</v>
      </c>
      <c r="P60" s="30">
        <v>0.41999998999999999</v>
      </c>
      <c r="Q60" s="30">
        <v>0.44</v>
      </c>
      <c r="R60" s="30">
        <v>0.40000001000000002</v>
      </c>
      <c r="S60" s="30">
        <v>0.52999996999999999</v>
      </c>
      <c r="T60" s="30">
        <v>0.19</v>
      </c>
      <c r="U60" s="30">
        <v>0.55000000999999998</v>
      </c>
      <c r="V60" s="30">
        <v>0.51999998000000003</v>
      </c>
      <c r="W60" s="30">
        <v>0.23</v>
      </c>
      <c r="X60" s="30">
        <v>0.18000000999999999</v>
      </c>
      <c r="Y60" s="30">
        <v>0.43000000999999999</v>
      </c>
      <c r="Z60" s="30">
        <v>0.67000002000000003</v>
      </c>
      <c r="AA60" s="30">
        <v>0.19</v>
      </c>
      <c r="AB60" s="30">
        <v>0.47</v>
      </c>
      <c r="AC60" s="30">
        <v>0.52999996999999999</v>
      </c>
      <c r="AD60" s="30">
        <v>0.69999999000000002</v>
      </c>
      <c r="AE60" s="30">
        <v>0.19</v>
      </c>
      <c r="AF60" s="30">
        <v>0.2</v>
      </c>
      <c r="AG60" s="30">
        <v>0.22</v>
      </c>
      <c r="AH60" s="30">
        <v>0.2</v>
      </c>
      <c r="AI60" s="30">
        <v>0.30000000999999998</v>
      </c>
      <c r="AJ60" s="30">
        <v>0.72000003000000001</v>
      </c>
      <c r="AK60" s="30">
        <v>0.15000000999999999</v>
      </c>
      <c r="AL60" s="30">
        <v>0.40000001000000002</v>
      </c>
      <c r="AM60" s="30">
        <v>0.31999999000000001</v>
      </c>
      <c r="AN60" s="30">
        <v>0.44999999000000002</v>
      </c>
      <c r="AO60" s="30">
        <v>0.16</v>
      </c>
      <c r="AP60" s="30">
        <v>0.11</v>
      </c>
      <c r="AQ60" s="30">
        <v>0.31999999000000001</v>
      </c>
      <c r="AR60" s="30">
        <v>0.20999999</v>
      </c>
      <c r="AS60" s="30">
        <v>0.31999999000000001</v>
      </c>
      <c r="AT60" s="30">
        <v>0.33000001000000001</v>
      </c>
      <c r="AU60" s="30">
        <v>0.33000001000000001</v>
      </c>
      <c r="AV60" s="30">
        <v>0.31</v>
      </c>
      <c r="AW60" s="30">
        <v>0.12</v>
      </c>
      <c r="AX60" s="30">
        <v>0.23999999</v>
      </c>
      <c r="AY60" s="30">
        <v>0.47</v>
      </c>
      <c r="AZ60" s="30">
        <v>7.0000000300000004E-2</v>
      </c>
      <c r="BA60" s="30">
        <v>0.19</v>
      </c>
      <c r="BB60" s="30">
        <v>0.25</v>
      </c>
      <c r="BC60" s="30">
        <v>0.2</v>
      </c>
      <c r="BD60" s="30">
        <v>0.25</v>
      </c>
      <c r="BE60" s="30">
        <v>0.16</v>
      </c>
      <c r="BF60" s="30">
        <v>0.36000000999999998</v>
      </c>
      <c r="BG60" s="30">
        <v>5.0000000699999998E-2</v>
      </c>
      <c r="BH60" s="30">
        <v>0.28999998999999999</v>
      </c>
      <c r="BI60" s="30">
        <v>5.0000000699999998E-2</v>
      </c>
      <c r="BJ60" s="30">
        <v>5.0000000699999998E-2</v>
      </c>
      <c r="BK60" s="30">
        <v>7.9999998200000005E-2</v>
      </c>
      <c r="BL60" s="30">
        <v>5.0000000699999998E-2</v>
      </c>
      <c r="BM60" s="30">
        <v>2.99999993E-2</v>
      </c>
      <c r="BN60" s="30">
        <v>2.99999993E-2</v>
      </c>
      <c r="BO60" s="30">
        <v>1.9999999599999999E-2</v>
      </c>
      <c r="BQ60" s="20">
        <f t="shared" si="0"/>
        <v>0.27579999979000003</v>
      </c>
      <c r="BR60" s="20">
        <f t="shared" si="1"/>
        <v>6.8949999947500007E-2</v>
      </c>
    </row>
    <row r="61" spans="1:70" x14ac:dyDescent="0.25">
      <c r="A61" s="14" t="s">
        <v>59</v>
      </c>
      <c r="B61" s="30">
        <v>11042.23</v>
      </c>
      <c r="C61" s="30">
        <v>10789.87</v>
      </c>
      <c r="D61" s="30">
        <v>10616.77</v>
      </c>
      <c r="E61" s="30">
        <v>9977.0995999999996</v>
      </c>
      <c r="F61" s="30">
        <v>10011.120000000001</v>
      </c>
      <c r="G61" s="30">
        <v>10339.32</v>
      </c>
      <c r="H61" s="30">
        <v>10355.49</v>
      </c>
      <c r="I61" s="30">
        <v>9861.6103999999996</v>
      </c>
      <c r="J61" s="30">
        <v>11058.68</v>
      </c>
      <c r="K61" s="30">
        <v>11256.87</v>
      </c>
      <c r="L61" s="30">
        <v>10190.35</v>
      </c>
      <c r="M61" s="30">
        <v>10709.28</v>
      </c>
      <c r="N61" s="30">
        <v>9971.0897999999997</v>
      </c>
      <c r="O61" s="30">
        <v>10843.24</v>
      </c>
      <c r="P61" s="30">
        <v>10425.56</v>
      </c>
      <c r="Q61" s="30">
        <v>9857.8202999999994</v>
      </c>
      <c r="R61" s="30">
        <v>11356.49</v>
      </c>
      <c r="S61" s="30">
        <v>10341.98</v>
      </c>
      <c r="T61" s="30">
        <v>9470.0995999999996</v>
      </c>
      <c r="U61" s="30">
        <v>11649.55</v>
      </c>
      <c r="V61" s="30">
        <v>11494.27</v>
      </c>
      <c r="W61" s="30">
        <v>10744.78</v>
      </c>
      <c r="X61" s="30">
        <v>10422.969999999999</v>
      </c>
      <c r="Y61" s="30">
        <v>11361.46</v>
      </c>
      <c r="Z61" s="30">
        <v>13762.49</v>
      </c>
      <c r="AA61" s="30">
        <v>12484.98</v>
      </c>
      <c r="AB61" s="30">
        <v>12296.34</v>
      </c>
      <c r="AC61" s="30">
        <v>12404.62</v>
      </c>
      <c r="AD61" s="30">
        <v>12422.7</v>
      </c>
      <c r="AE61" s="30">
        <v>11498.74</v>
      </c>
      <c r="AF61" s="30">
        <v>11832.86</v>
      </c>
      <c r="AG61" s="30">
        <v>11097.41</v>
      </c>
      <c r="AH61" s="30">
        <v>11461.23</v>
      </c>
      <c r="AI61" s="30">
        <v>11144.9</v>
      </c>
      <c r="AJ61" s="30">
        <v>12407.69</v>
      </c>
      <c r="AK61" s="30">
        <v>11907.54</v>
      </c>
      <c r="AL61" s="30">
        <v>12239.1</v>
      </c>
      <c r="AM61" s="30">
        <v>11415.69</v>
      </c>
      <c r="AN61" s="30">
        <v>11935.53</v>
      </c>
      <c r="AO61" s="30">
        <v>11197.64</v>
      </c>
      <c r="AP61" s="30">
        <v>11446.4</v>
      </c>
      <c r="AQ61" s="30">
        <v>12185.12</v>
      </c>
      <c r="AR61" s="30">
        <v>11854.18</v>
      </c>
      <c r="AS61" s="30">
        <v>12004.33</v>
      </c>
      <c r="AT61" s="30">
        <v>13584.9</v>
      </c>
      <c r="AU61" s="30">
        <v>12357.4</v>
      </c>
      <c r="AV61" s="30">
        <v>11854.69</v>
      </c>
      <c r="AW61" s="30">
        <v>11253.33</v>
      </c>
      <c r="AX61" s="30">
        <v>11464.58</v>
      </c>
      <c r="AY61" s="30">
        <v>11648.42</v>
      </c>
      <c r="AZ61" s="30">
        <v>10921.92</v>
      </c>
      <c r="BA61" s="30">
        <v>10906.87</v>
      </c>
      <c r="BB61" s="30">
        <v>11802.65</v>
      </c>
      <c r="BC61" s="30">
        <v>10914.23</v>
      </c>
      <c r="BD61" s="30">
        <v>11193.63</v>
      </c>
      <c r="BE61" s="30">
        <v>11259.08</v>
      </c>
      <c r="BF61" s="30">
        <v>11070.96</v>
      </c>
      <c r="BG61" s="30">
        <v>11284.33</v>
      </c>
      <c r="BH61" s="30">
        <v>11073.87</v>
      </c>
      <c r="BI61" s="30">
        <v>11442.11</v>
      </c>
      <c r="BJ61" s="30">
        <v>11633.2</v>
      </c>
      <c r="BK61" s="30">
        <v>10728.14</v>
      </c>
      <c r="BL61" s="30">
        <v>9373.9004000000004</v>
      </c>
      <c r="BM61" s="30">
        <v>11915.14</v>
      </c>
      <c r="BN61" s="30">
        <v>11370.69</v>
      </c>
      <c r="BO61" s="30">
        <v>10648.64</v>
      </c>
      <c r="BQ61" s="20">
        <f t="shared" si="0"/>
        <v>11510.875400000003</v>
      </c>
      <c r="BR61" s="20">
        <f t="shared" si="1"/>
        <v>2877.7188500000007</v>
      </c>
    </row>
    <row r="62" spans="1:70" x14ac:dyDescent="0.25">
      <c r="A62" s="14" t="s">
        <v>60</v>
      </c>
      <c r="B62" s="30">
        <v>6657.9301999999998</v>
      </c>
      <c r="C62" s="30">
        <v>6256.23</v>
      </c>
      <c r="D62" s="30">
        <v>5974.3301000000001</v>
      </c>
      <c r="E62" s="30">
        <v>5520.3100999999997</v>
      </c>
      <c r="F62" s="30">
        <v>5438.2597999999998</v>
      </c>
      <c r="G62" s="30">
        <v>6404.1099000000004</v>
      </c>
      <c r="H62" s="30">
        <v>5583.6298999999999</v>
      </c>
      <c r="I62" s="30">
        <v>5508.5</v>
      </c>
      <c r="J62" s="30">
        <v>6538.2597999999998</v>
      </c>
      <c r="K62" s="30">
        <v>6233.1899000000003</v>
      </c>
      <c r="L62" s="30">
        <v>5690.8100999999997</v>
      </c>
      <c r="M62" s="30">
        <v>6180.46</v>
      </c>
      <c r="N62" s="30">
        <v>5018.1201000000001</v>
      </c>
      <c r="O62" s="30">
        <v>6041.6499000000003</v>
      </c>
      <c r="P62" s="30">
        <v>5195.0097999999998</v>
      </c>
      <c r="Q62" s="30">
        <v>4947.2700000000004</v>
      </c>
      <c r="R62" s="30">
        <v>6487.52</v>
      </c>
      <c r="S62" s="30">
        <v>5750.75</v>
      </c>
      <c r="T62" s="30">
        <v>4932.4902000000002</v>
      </c>
      <c r="U62" s="30">
        <v>7392.71</v>
      </c>
      <c r="V62" s="30">
        <v>6809.1099000000004</v>
      </c>
      <c r="W62" s="30">
        <v>6284.4902000000002</v>
      </c>
      <c r="X62" s="30">
        <v>6196.4102000000003</v>
      </c>
      <c r="Y62" s="30">
        <v>7144.0801000000001</v>
      </c>
      <c r="Z62" s="30">
        <v>8468.2099999999991</v>
      </c>
      <c r="AA62" s="30">
        <v>7824.2798000000003</v>
      </c>
      <c r="AB62" s="30">
        <v>6862.9399000000003</v>
      </c>
      <c r="AC62" s="30">
        <v>6927.6000999999997</v>
      </c>
      <c r="AD62" s="30">
        <v>6556.5497999999998</v>
      </c>
      <c r="AE62" s="30">
        <v>6714.5600999999997</v>
      </c>
      <c r="AF62" s="30">
        <v>6271.4301999999998</v>
      </c>
      <c r="AG62" s="30">
        <v>5733.7201999999997</v>
      </c>
      <c r="AH62" s="30">
        <v>6482.6899000000003</v>
      </c>
      <c r="AI62" s="30">
        <v>6244.1099000000004</v>
      </c>
      <c r="AJ62" s="30">
        <v>7400.46</v>
      </c>
      <c r="AK62" s="30">
        <v>6756.4902000000002</v>
      </c>
      <c r="AL62" s="30">
        <v>6895.1602000000003</v>
      </c>
      <c r="AM62" s="30">
        <v>6584.0600999999997</v>
      </c>
      <c r="AN62" s="30">
        <v>6526.73</v>
      </c>
      <c r="AO62" s="30">
        <v>6176.4102000000003</v>
      </c>
      <c r="AP62" s="30">
        <v>6789.3900999999996</v>
      </c>
      <c r="AQ62" s="30">
        <v>7238.5097999999998</v>
      </c>
      <c r="AR62" s="30">
        <v>6777.1000999999997</v>
      </c>
      <c r="AS62" s="30">
        <v>6710.3397999999997</v>
      </c>
      <c r="AT62" s="30">
        <v>8214.9199000000008</v>
      </c>
      <c r="AU62" s="30">
        <v>7003.1499000000003</v>
      </c>
      <c r="AV62" s="30">
        <v>6465.04</v>
      </c>
      <c r="AW62" s="30">
        <v>6715.2402000000002</v>
      </c>
      <c r="AX62" s="30">
        <v>5817.6801999999998</v>
      </c>
      <c r="AY62" s="30">
        <v>7191.4701999999997</v>
      </c>
      <c r="AZ62" s="30">
        <v>6260.54</v>
      </c>
      <c r="BA62" s="30">
        <v>5815.5298000000003</v>
      </c>
      <c r="BB62" s="30">
        <v>6766.2201999999997</v>
      </c>
      <c r="BC62" s="30">
        <v>6039.54</v>
      </c>
      <c r="BD62" s="30">
        <v>6417.8798999999999</v>
      </c>
      <c r="BE62" s="30">
        <v>6344.3301000000001</v>
      </c>
      <c r="BF62" s="30">
        <v>6499.0298000000003</v>
      </c>
      <c r="BG62" s="30">
        <v>6591.1698999999999</v>
      </c>
      <c r="BH62" s="30">
        <v>6731.3900999999996</v>
      </c>
      <c r="BI62" s="30">
        <v>7016.0298000000003</v>
      </c>
      <c r="BJ62" s="30">
        <v>6904.9502000000002</v>
      </c>
      <c r="BK62" s="30">
        <v>6396</v>
      </c>
      <c r="BL62" s="30">
        <v>5059</v>
      </c>
      <c r="BM62" s="30">
        <v>7248.9399000000003</v>
      </c>
      <c r="BN62" s="30">
        <v>6613.2201999999997</v>
      </c>
      <c r="BO62" s="30">
        <v>6208.7597999999998</v>
      </c>
      <c r="BQ62" s="20">
        <f t="shared" si="0"/>
        <v>6625.1666220000016</v>
      </c>
      <c r="BR62" s="20">
        <f t="shared" si="1"/>
        <v>1656.2916555000004</v>
      </c>
    </row>
    <row r="63" spans="1:70" x14ac:dyDescent="0.25">
      <c r="A63" s="14" t="s">
        <v>61</v>
      </c>
      <c r="B63" s="30">
        <v>11671.46</v>
      </c>
      <c r="C63" s="30">
        <v>11030.76</v>
      </c>
      <c r="D63" s="30">
        <v>12526.63</v>
      </c>
      <c r="E63" s="30">
        <v>12566.85</v>
      </c>
      <c r="F63" s="30">
        <v>12549.81</v>
      </c>
      <c r="G63" s="30">
        <v>11449.4</v>
      </c>
      <c r="H63" s="30">
        <v>12350.2</v>
      </c>
      <c r="I63" s="30">
        <v>11833.51</v>
      </c>
      <c r="J63" s="30">
        <v>12362.59</v>
      </c>
      <c r="K63" s="30">
        <v>11054.52</v>
      </c>
      <c r="L63" s="30">
        <v>11881.54</v>
      </c>
      <c r="M63" s="30">
        <v>10524.48</v>
      </c>
      <c r="N63" s="30">
        <v>11685.79</v>
      </c>
      <c r="O63" s="30">
        <v>11448.71</v>
      </c>
      <c r="P63" s="30">
        <v>12767.29</v>
      </c>
      <c r="Q63" s="30">
        <v>13250.18</v>
      </c>
      <c r="R63" s="30">
        <v>12053.99</v>
      </c>
      <c r="S63" s="30">
        <v>12724.91</v>
      </c>
      <c r="T63" s="30">
        <v>12130.53</v>
      </c>
      <c r="U63" s="30">
        <v>12089.13</v>
      </c>
      <c r="V63" s="30">
        <v>11952.1</v>
      </c>
      <c r="W63" s="30">
        <v>12055.73</v>
      </c>
      <c r="X63" s="30">
        <v>12154.53</v>
      </c>
      <c r="Y63" s="30">
        <v>11602.55</v>
      </c>
      <c r="Z63" s="30">
        <v>12594.65</v>
      </c>
      <c r="AA63" s="30">
        <v>11626.55</v>
      </c>
      <c r="AB63" s="30">
        <v>12236</v>
      </c>
      <c r="AC63" s="30">
        <v>11699.77</v>
      </c>
      <c r="AD63" s="30">
        <v>12061.89</v>
      </c>
      <c r="AE63" s="30">
        <v>12365.54</v>
      </c>
      <c r="AF63" s="30">
        <v>12154.15</v>
      </c>
      <c r="AG63" s="30">
        <v>13066.61</v>
      </c>
      <c r="AH63" s="30">
        <v>12225.64</v>
      </c>
      <c r="AI63" s="30">
        <v>12179.38</v>
      </c>
      <c r="AJ63" s="30">
        <v>11910.65</v>
      </c>
      <c r="AK63" s="30">
        <v>11935.21</v>
      </c>
      <c r="AL63" s="30">
        <v>11897.43</v>
      </c>
      <c r="AM63" s="30">
        <v>12975.09</v>
      </c>
      <c r="AN63" s="30">
        <v>13496.88</v>
      </c>
      <c r="AO63" s="30">
        <v>12596</v>
      </c>
      <c r="AP63" s="30">
        <v>12116.73</v>
      </c>
      <c r="AQ63" s="30">
        <v>11232.27</v>
      </c>
      <c r="AR63" s="30">
        <v>11316.82</v>
      </c>
      <c r="AS63" s="30">
        <v>12137.95</v>
      </c>
      <c r="AT63" s="30">
        <v>12130.02</v>
      </c>
      <c r="AU63" s="30">
        <v>12540.46</v>
      </c>
      <c r="AV63" s="30">
        <v>12041.36</v>
      </c>
      <c r="AW63" s="30">
        <v>11182.9</v>
      </c>
      <c r="AX63" s="30">
        <v>12548.83</v>
      </c>
      <c r="AY63" s="30">
        <v>10975.85</v>
      </c>
      <c r="AZ63" s="30">
        <v>11219.88</v>
      </c>
      <c r="BA63" s="30">
        <v>11209.76</v>
      </c>
      <c r="BB63" s="30">
        <v>11750.44</v>
      </c>
      <c r="BC63" s="30">
        <v>11783.09</v>
      </c>
      <c r="BD63" s="30">
        <v>11273.2</v>
      </c>
      <c r="BE63" s="30">
        <v>11131.22</v>
      </c>
      <c r="BF63" s="30">
        <v>11380.78</v>
      </c>
      <c r="BG63" s="30">
        <v>11123.69</v>
      </c>
      <c r="BH63" s="30">
        <v>11042.81</v>
      </c>
      <c r="BI63" s="30">
        <v>10742.63</v>
      </c>
      <c r="BJ63" s="30">
        <v>11823.12</v>
      </c>
      <c r="BK63" s="30">
        <v>11765.18</v>
      </c>
      <c r="BL63" s="30">
        <v>12796.54</v>
      </c>
      <c r="BM63" s="30">
        <v>11351.48</v>
      </c>
      <c r="BN63" s="30">
        <v>11974.16</v>
      </c>
      <c r="BO63" s="30">
        <v>12042.78</v>
      </c>
      <c r="BQ63" s="20">
        <f t="shared" si="0"/>
        <v>11928.377200000004</v>
      </c>
      <c r="BR63" s="20">
        <f t="shared" si="1"/>
        <v>2982.0943000000011</v>
      </c>
    </row>
    <row r="64" spans="1:70" x14ac:dyDescent="0.25">
      <c r="A64" s="14" t="s">
        <v>62</v>
      </c>
      <c r="B64" s="30">
        <v>10532.66</v>
      </c>
      <c r="C64" s="30">
        <v>10477.26</v>
      </c>
      <c r="D64" s="30">
        <v>10371.469999999999</v>
      </c>
      <c r="E64" s="30">
        <v>10421.26</v>
      </c>
      <c r="F64" s="30">
        <v>11049.91</v>
      </c>
      <c r="G64" s="30">
        <v>10758.6</v>
      </c>
      <c r="H64" s="30">
        <v>11225.27</v>
      </c>
      <c r="I64" s="30">
        <v>10533.26</v>
      </c>
      <c r="J64" s="30">
        <v>12102.2</v>
      </c>
      <c r="K64" s="30">
        <v>10312.81</v>
      </c>
      <c r="L64" s="30">
        <v>10503.76</v>
      </c>
      <c r="M64" s="30">
        <v>10484.200000000001</v>
      </c>
      <c r="N64" s="30">
        <v>10476.629999999999</v>
      </c>
      <c r="O64" s="30">
        <v>9975.1201000000001</v>
      </c>
      <c r="P64" s="30">
        <v>11550.8</v>
      </c>
      <c r="Q64" s="30">
        <v>11486.3</v>
      </c>
      <c r="R64" s="30">
        <v>10752.28</v>
      </c>
      <c r="S64" s="30">
        <v>11478.88</v>
      </c>
      <c r="T64" s="30">
        <v>10704.21</v>
      </c>
      <c r="U64" s="30">
        <v>10779.56</v>
      </c>
      <c r="V64" s="30">
        <v>10936.13</v>
      </c>
      <c r="W64" s="30">
        <v>11198.97</v>
      </c>
      <c r="X64" s="30">
        <v>11219.48</v>
      </c>
      <c r="Y64" s="30">
        <v>11550.69</v>
      </c>
      <c r="Z64" s="30">
        <v>11044.13</v>
      </c>
      <c r="AA64" s="30">
        <v>11773.31</v>
      </c>
      <c r="AB64" s="30">
        <v>11513.41</v>
      </c>
      <c r="AC64" s="30">
        <v>11274.92</v>
      </c>
      <c r="AD64" s="30">
        <v>11515.35</v>
      </c>
      <c r="AE64" s="30">
        <v>10767.83</v>
      </c>
      <c r="AF64" s="30">
        <v>11597.6</v>
      </c>
      <c r="AG64" s="30">
        <v>11435.43</v>
      </c>
      <c r="AH64" s="30">
        <v>12220.07</v>
      </c>
      <c r="AI64" s="30">
        <v>11686.6</v>
      </c>
      <c r="AJ64" s="30">
        <v>10825.79</v>
      </c>
      <c r="AK64" s="30">
        <v>11220.47</v>
      </c>
      <c r="AL64" s="30">
        <v>11887.69</v>
      </c>
      <c r="AM64" s="30">
        <v>11210.35</v>
      </c>
      <c r="AN64" s="30">
        <v>11189.32</v>
      </c>
      <c r="AO64" s="30">
        <v>11160.23</v>
      </c>
      <c r="AP64" s="30">
        <v>11066.54</v>
      </c>
      <c r="AQ64" s="30">
        <v>11109.38</v>
      </c>
      <c r="AR64" s="30">
        <v>10745.51</v>
      </c>
      <c r="AS64" s="30">
        <v>11913.12</v>
      </c>
      <c r="AT64" s="30">
        <v>10932.26</v>
      </c>
      <c r="AU64" s="30">
        <v>11322.82</v>
      </c>
      <c r="AV64" s="30">
        <v>10365.030000000001</v>
      </c>
      <c r="AW64" s="30">
        <v>11329.79</v>
      </c>
      <c r="AX64" s="30">
        <v>11361.32</v>
      </c>
      <c r="AY64" s="30">
        <v>10435.56</v>
      </c>
      <c r="AZ64" s="30">
        <v>11346.43</v>
      </c>
      <c r="BA64" s="30">
        <v>11779.82</v>
      </c>
      <c r="BB64" s="30">
        <v>10786.85</v>
      </c>
      <c r="BC64" s="30">
        <v>11389.69</v>
      </c>
      <c r="BD64" s="30">
        <v>10580.6</v>
      </c>
      <c r="BE64" s="30">
        <v>11414.76</v>
      </c>
      <c r="BF64" s="30">
        <v>11820.77</v>
      </c>
      <c r="BG64" s="30">
        <v>12682.71</v>
      </c>
      <c r="BH64" s="30">
        <v>11628.35</v>
      </c>
      <c r="BI64" s="30">
        <v>10756.12</v>
      </c>
      <c r="BJ64" s="30">
        <v>11049.79</v>
      </c>
      <c r="BK64" s="30">
        <v>11418.71</v>
      </c>
      <c r="BL64" s="30">
        <v>12248.09</v>
      </c>
      <c r="BM64" s="30">
        <v>10968.51</v>
      </c>
      <c r="BN64" s="30">
        <v>11554.93</v>
      </c>
      <c r="BO64" s="30">
        <v>11540.25</v>
      </c>
      <c r="BQ64" s="20">
        <f t="shared" si="0"/>
        <v>11289.808200000001</v>
      </c>
      <c r="BR64" s="20">
        <f t="shared" si="1"/>
        <v>2822.4520500000003</v>
      </c>
    </row>
    <row r="65" spans="1:70" x14ac:dyDescent="0.25">
      <c r="A65" s="14" t="s">
        <v>63</v>
      </c>
      <c r="B65" s="30">
        <v>7864.21</v>
      </c>
      <c r="C65" s="30">
        <v>8344.1103999999996</v>
      </c>
      <c r="D65" s="30">
        <v>8377.9102000000003</v>
      </c>
      <c r="E65" s="30">
        <v>8505.9902000000002</v>
      </c>
      <c r="F65" s="30">
        <v>8724.8701000000001</v>
      </c>
      <c r="G65" s="30">
        <v>8769.9102000000003</v>
      </c>
      <c r="H65" s="30">
        <v>8181.96</v>
      </c>
      <c r="I65" s="30">
        <v>8243.0195000000003</v>
      </c>
      <c r="J65" s="30">
        <v>9102.1201000000001</v>
      </c>
      <c r="K65" s="30">
        <v>8947.5702999999994</v>
      </c>
      <c r="L65" s="30">
        <v>8523.8397999999997</v>
      </c>
      <c r="M65" s="30">
        <v>8027.8798999999999</v>
      </c>
      <c r="N65" s="30">
        <v>8789.5195000000003</v>
      </c>
      <c r="O65" s="30">
        <v>8787.8896000000004</v>
      </c>
      <c r="P65" s="30">
        <v>9049.4804999999997</v>
      </c>
      <c r="Q65" s="30">
        <v>9103.8603999999996</v>
      </c>
      <c r="R65" s="30">
        <v>8567.4102000000003</v>
      </c>
      <c r="S65" s="30">
        <v>9423.4199000000008</v>
      </c>
      <c r="T65" s="30">
        <v>8703.0702999999994</v>
      </c>
      <c r="U65" s="30">
        <v>9062.7803000000004</v>
      </c>
      <c r="V65" s="30">
        <v>9018.3096000000005</v>
      </c>
      <c r="W65" s="30">
        <v>9193.5</v>
      </c>
      <c r="X65" s="30">
        <v>9564.2597999999998</v>
      </c>
      <c r="Y65" s="30">
        <v>9307.0498000000007</v>
      </c>
      <c r="Z65" s="30">
        <v>8562.4199000000008</v>
      </c>
      <c r="AA65" s="30">
        <v>9036.5995999999996</v>
      </c>
      <c r="AB65" s="30">
        <v>9350.75</v>
      </c>
      <c r="AC65" s="30">
        <v>8972.4599999999991</v>
      </c>
      <c r="AD65" s="30">
        <v>9186.2099999999991</v>
      </c>
      <c r="AE65" s="30">
        <v>8770.2099999999991</v>
      </c>
      <c r="AF65" s="30">
        <v>8906.6797000000006</v>
      </c>
      <c r="AG65" s="30">
        <v>8153.2402000000002</v>
      </c>
      <c r="AH65" s="30">
        <v>9327.7695000000003</v>
      </c>
      <c r="AI65" s="30">
        <v>9661.0303000000004</v>
      </c>
      <c r="AJ65" s="30">
        <v>8662.6903999999995</v>
      </c>
      <c r="AK65" s="30">
        <v>9187.6504000000004</v>
      </c>
      <c r="AL65" s="30">
        <v>10147.209999999999</v>
      </c>
      <c r="AM65" s="30">
        <v>9134.8202999999994</v>
      </c>
      <c r="AN65" s="30">
        <v>9605.6903999999995</v>
      </c>
      <c r="AO65" s="30">
        <v>8641.4102000000003</v>
      </c>
      <c r="AP65" s="30">
        <v>9364.4199000000008</v>
      </c>
      <c r="AQ65" s="30">
        <v>8095.9198999999999</v>
      </c>
      <c r="AR65" s="30">
        <v>7883.79</v>
      </c>
      <c r="AS65" s="30">
        <v>8339.5800999999992</v>
      </c>
      <c r="AT65" s="30">
        <v>8476.3701000000001</v>
      </c>
      <c r="AU65" s="30">
        <v>8760.0195000000003</v>
      </c>
      <c r="AV65" s="30">
        <v>8475.1396000000004</v>
      </c>
      <c r="AW65" s="30">
        <v>9318.4199000000008</v>
      </c>
      <c r="AX65" s="30">
        <v>9471.9501999999993</v>
      </c>
      <c r="AY65" s="30">
        <v>8552.7402000000002</v>
      </c>
      <c r="AZ65" s="30">
        <v>7751.4502000000002</v>
      </c>
      <c r="BA65" s="30">
        <v>8650.4804999999997</v>
      </c>
      <c r="BB65" s="30">
        <v>8785.6396000000004</v>
      </c>
      <c r="BC65" s="30">
        <v>9041.8096000000005</v>
      </c>
      <c r="BD65" s="30">
        <v>8681.1396000000004</v>
      </c>
      <c r="BE65" s="30">
        <v>8760.4501999999993</v>
      </c>
      <c r="BF65" s="30">
        <v>8212.4902000000002</v>
      </c>
      <c r="BG65" s="30">
        <v>9478.6298999999999</v>
      </c>
      <c r="BH65" s="30">
        <v>8738.2099999999991</v>
      </c>
      <c r="BI65" s="30">
        <v>8476.8896000000004</v>
      </c>
      <c r="BJ65" s="30">
        <v>8951.9501999999993</v>
      </c>
      <c r="BK65" s="30">
        <v>8476.1298999999999</v>
      </c>
      <c r="BL65" s="30">
        <v>8829</v>
      </c>
      <c r="BM65" s="30">
        <v>9688.5897999999997</v>
      </c>
      <c r="BN65" s="30">
        <v>9792.3397999999997</v>
      </c>
      <c r="BO65" s="30">
        <v>9363.6903999999995</v>
      </c>
      <c r="BQ65" s="20">
        <f t="shared" si="0"/>
        <v>8931.2775940000029</v>
      </c>
      <c r="BR65" s="20">
        <f t="shared" si="1"/>
        <v>2232.8193985000007</v>
      </c>
    </row>
    <row r="66" spans="1:70" x14ac:dyDescent="0.25">
      <c r="A66" s="14" t="s">
        <v>64</v>
      </c>
      <c r="B66" s="30">
        <v>6276.48</v>
      </c>
      <c r="C66" s="30">
        <v>6053.9399000000003</v>
      </c>
      <c r="D66" s="30">
        <v>5193.4301999999998</v>
      </c>
      <c r="E66" s="30">
        <v>4971.71</v>
      </c>
      <c r="F66" s="30">
        <v>4918.0298000000003</v>
      </c>
      <c r="G66" s="30">
        <v>5952.2002000000002</v>
      </c>
      <c r="H66" s="30">
        <v>5425.3900999999996</v>
      </c>
      <c r="I66" s="30">
        <v>5028.6801999999998</v>
      </c>
      <c r="J66" s="30">
        <v>5768.21</v>
      </c>
      <c r="K66" s="30">
        <v>5845.7002000000002</v>
      </c>
      <c r="L66" s="30">
        <v>5322.1602000000003</v>
      </c>
      <c r="M66" s="30">
        <v>5974.5497999999998</v>
      </c>
      <c r="N66" s="30">
        <v>4602.0298000000003</v>
      </c>
      <c r="O66" s="30">
        <v>5885.71</v>
      </c>
      <c r="P66" s="30">
        <v>4997.1698999999999</v>
      </c>
      <c r="Q66" s="30">
        <v>5800.7597999999998</v>
      </c>
      <c r="R66" s="30">
        <v>6555.4399000000003</v>
      </c>
      <c r="S66" s="30">
        <v>5934.7597999999998</v>
      </c>
      <c r="T66" s="30">
        <v>5411.8701000000001</v>
      </c>
      <c r="U66" s="30">
        <v>6718.7002000000002</v>
      </c>
      <c r="V66" s="30">
        <v>5884.48</v>
      </c>
      <c r="W66" s="30">
        <v>5326.4102000000003</v>
      </c>
      <c r="X66" s="30">
        <v>6092.96</v>
      </c>
      <c r="Y66" s="30">
        <v>6445.23</v>
      </c>
      <c r="Z66" s="30">
        <v>6670.52</v>
      </c>
      <c r="AA66" s="30">
        <v>6536.1899000000003</v>
      </c>
      <c r="AB66" s="30">
        <v>6413.21</v>
      </c>
      <c r="AC66" s="30">
        <v>6441.9502000000002</v>
      </c>
      <c r="AD66" s="30">
        <v>5902.3100999999997</v>
      </c>
      <c r="AE66" s="30">
        <v>6005.8198000000002</v>
      </c>
      <c r="AF66" s="30">
        <v>5510.2597999999998</v>
      </c>
      <c r="AG66" s="30">
        <v>5289.3500999999997</v>
      </c>
      <c r="AH66" s="30">
        <v>5697.9902000000002</v>
      </c>
      <c r="AI66" s="30">
        <v>5717.5097999999998</v>
      </c>
      <c r="AJ66" s="30">
        <v>6488.71</v>
      </c>
      <c r="AK66" s="30">
        <v>6374.0097999999998</v>
      </c>
      <c r="AL66" s="30">
        <v>5872.1602000000003</v>
      </c>
      <c r="AM66" s="30">
        <v>5294.46</v>
      </c>
      <c r="AN66" s="30">
        <v>5611.8397999999997</v>
      </c>
      <c r="AO66" s="30">
        <v>5715.8798999999999</v>
      </c>
      <c r="AP66" s="30">
        <v>5811.9198999999999</v>
      </c>
      <c r="AQ66" s="30">
        <v>6108.3599000000004</v>
      </c>
      <c r="AR66" s="30">
        <v>5486.7402000000002</v>
      </c>
      <c r="AS66" s="30">
        <v>5546.9102000000003</v>
      </c>
      <c r="AT66" s="30">
        <v>7075.6801999999998</v>
      </c>
      <c r="AU66" s="30">
        <v>6099.1201000000001</v>
      </c>
      <c r="AV66" s="30">
        <v>5654.75</v>
      </c>
      <c r="AW66" s="30">
        <v>6317.0801000000001</v>
      </c>
      <c r="AX66" s="30">
        <v>5627.0097999999998</v>
      </c>
      <c r="AY66" s="30">
        <v>6341.4198999999999</v>
      </c>
      <c r="AZ66" s="30">
        <v>5474.9102000000003</v>
      </c>
      <c r="BA66" s="30">
        <v>5505.1400999999996</v>
      </c>
      <c r="BB66" s="30">
        <v>6139.9902000000002</v>
      </c>
      <c r="BC66" s="30">
        <v>5570.0097999999998</v>
      </c>
      <c r="BD66" s="30">
        <v>5532.2402000000002</v>
      </c>
      <c r="BE66" s="30">
        <v>5624.9399000000003</v>
      </c>
      <c r="BF66" s="30">
        <v>5822.5298000000003</v>
      </c>
      <c r="BG66" s="30">
        <v>6018.3100999999997</v>
      </c>
      <c r="BH66" s="30">
        <v>6407.7597999999998</v>
      </c>
      <c r="BI66" s="30">
        <v>5850.0097999999998</v>
      </c>
      <c r="BJ66" s="30">
        <v>6031.3701000000001</v>
      </c>
      <c r="BK66" s="30">
        <v>5738.9902000000002</v>
      </c>
      <c r="BL66" s="30">
        <v>4497.9502000000002</v>
      </c>
      <c r="BM66" s="30">
        <v>6229.5600999999997</v>
      </c>
      <c r="BN66" s="30">
        <v>5730.5801000000001</v>
      </c>
      <c r="BO66" s="30">
        <v>5482.29</v>
      </c>
      <c r="BQ66" s="20">
        <f t="shared" si="0"/>
        <v>5912.7518140000011</v>
      </c>
      <c r="BR66" s="20">
        <f t="shared" si="1"/>
        <v>1478.1879535000003</v>
      </c>
    </row>
    <row r="67" spans="1:70" x14ac:dyDescent="0.25">
      <c r="A67" s="14" t="s">
        <v>65</v>
      </c>
      <c r="B67" s="30">
        <v>21026.561000000002</v>
      </c>
      <c r="C67" s="30">
        <v>22097.759999999998</v>
      </c>
      <c r="D67" s="30">
        <v>22166.311000000002</v>
      </c>
      <c r="E67" s="30">
        <v>21512.789000000001</v>
      </c>
      <c r="F67" s="30">
        <v>21895.26</v>
      </c>
      <c r="G67" s="30">
        <v>21097.85</v>
      </c>
      <c r="H67" s="30">
        <v>22942.84</v>
      </c>
      <c r="I67" s="30">
        <v>21413.131000000001</v>
      </c>
      <c r="J67" s="30">
        <v>22218.51</v>
      </c>
      <c r="K67" s="30">
        <v>21777.43</v>
      </c>
      <c r="L67" s="30">
        <v>22862.98</v>
      </c>
      <c r="M67" s="30">
        <v>23388.891</v>
      </c>
      <c r="N67" s="30">
        <v>24234.289000000001</v>
      </c>
      <c r="O67" s="30">
        <v>22315.061000000002</v>
      </c>
      <c r="P67" s="30">
        <v>22349.26</v>
      </c>
      <c r="Q67" s="30">
        <v>22161.688999999998</v>
      </c>
      <c r="R67" s="30">
        <v>23329.23</v>
      </c>
      <c r="S67" s="30">
        <v>22133.32</v>
      </c>
      <c r="T67" s="30">
        <v>23329.33</v>
      </c>
      <c r="U67" s="30">
        <v>22456.221000000001</v>
      </c>
      <c r="V67" s="30">
        <v>23775.449000000001</v>
      </c>
      <c r="W67" s="30">
        <v>25646.400000000001</v>
      </c>
      <c r="X67" s="30">
        <v>23079.688999999998</v>
      </c>
      <c r="Y67" s="30">
        <v>22573.57</v>
      </c>
      <c r="Z67" s="30">
        <v>24899.02</v>
      </c>
      <c r="AA67" s="30">
        <v>22357.391</v>
      </c>
      <c r="AB67" s="30">
        <v>24046.688999999998</v>
      </c>
      <c r="AC67" s="30">
        <v>21989.188999999998</v>
      </c>
      <c r="AD67" s="30">
        <v>24871.66</v>
      </c>
      <c r="AE67" s="30">
        <v>22321.109</v>
      </c>
      <c r="AF67" s="30">
        <v>22194.68</v>
      </c>
      <c r="AG67" s="30">
        <v>22452.949000000001</v>
      </c>
      <c r="AH67" s="30">
        <v>22954.33</v>
      </c>
      <c r="AI67" s="30">
        <v>21597.539000000001</v>
      </c>
      <c r="AJ67" s="30">
        <v>21571.26</v>
      </c>
      <c r="AK67" s="30">
        <v>20181.43</v>
      </c>
      <c r="AL67" s="30">
        <v>24262.210999999999</v>
      </c>
      <c r="AM67" s="30">
        <v>22659.32</v>
      </c>
      <c r="AN67" s="30">
        <v>22464.868999999999</v>
      </c>
      <c r="AO67" s="30">
        <v>22920.01</v>
      </c>
      <c r="AP67" s="30">
        <v>21838.438999999998</v>
      </c>
      <c r="AQ67" s="30">
        <v>21558.561000000002</v>
      </c>
      <c r="AR67" s="30">
        <v>21393.16</v>
      </c>
      <c r="AS67" s="30">
        <v>21854.289000000001</v>
      </c>
      <c r="AT67" s="30">
        <v>22432.528999999999</v>
      </c>
      <c r="AU67" s="30">
        <v>23656.631000000001</v>
      </c>
      <c r="AV67" s="30">
        <v>22687.18</v>
      </c>
      <c r="AW67" s="30">
        <v>20893.34</v>
      </c>
      <c r="AX67" s="30">
        <v>24310.18</v>
      </c>
      <c r="AY67" s="30">
        <v>20686.118999999999</v>
      </c>
      <c r="AZ67" s="30">
        <v>22376.721000000001</v>
      </c>
      <c r="BA67" s="30">
        <v>21330.75</v>
      </c>
      <c r="BB67" s="30">
        <v>21811.09</v>
      </c>
      <c r="BC67" s="30">
        <v>21388.15</v>
      </c>
      <c r="BD67" s="30">
        <v>20747.84</v>
      </c>
      <c r="BE67" s="30">
        <v>21986.42</v>
      </c>
      <c r="BF67" s="30">
        <v>20885.02</v>
      </c>
      <c r="BG67" s="30">
        <v>21643.061000000002</v>
      </c>
      <c r="BH67" s="30">
        <v>21346.93</v>
      </c>
      <c r="BI67" s="30">
        <v>21317.1</v>
      </c>
      <c r="BJ67" s="30">
        <v>21226.400000000001</v>
      </c>
      <c r="BK67" s="30">
        <v>21849.25</v>
      </c>
      <c r="BL67" s="30">
        <v>22431.24</v>
      </c>
      <c r="BM67" s="30">
        <v>23025.27</v>
      </c>
      <c r="BN67" s="30">
        <v>22803.550999999999</v>
      </c>
      <c r="BO67" s="30">
        <v>20282.02</v>
      </c>
      <c r="BQ67" s="20">
        <f t="shared" ref="BQ67:BQ130" si="2">AVERAGE(R67:BO67)</f>
        <v>22356.562120000002</v>
      </c>
      <c r="BR67" s="20">
        <f t="shared" ref="BR67:BR130" si="3">BQ67/4</f>
        <v>5589.1405300000006</v>
      </c>
    </row>
    <row r="68" spans="1:70" x14ac:dyDescent="0.25">
      <c r="A68" s="14" t="s">
        <v>66</v>
      </c>
      <c r="B68" s="30">
        <v>1435.46</v>
      </c>
      <c r="C68" s="30">
        <v>1410.47</v>
      </c>
      <c r="D68" s="30">
        <v>1501.21</v>
      </c>
      <c r="E68" s="30">
        <v>1352.6801</v>
      </c>
      <c r="F68" s="30">
        <v>1285.58</v>
      </c>
      <c r="G68" s="30">
        <v>1384.97</v>
      </c>
      <c r="H68" s="30">
        <v>1451.87</v>
      </c>
      <c r="I68" s="30">
        <v>1602.24</v>
      </c>
      <c r="J68" s="30">
        <v>1577.25</v>
      </c>
      <c r="K68" s="30">
        <v>1543.67</v>
      </c>
      <c r="L68" s="30">
        <v>1347.97</v>
      </c>
      <c r="M68" s="30">
        <v>1606.48</v>
      </c>
      <c r="N68" s="30">
        <v>1702.02</v>
      </c>
      <c r="O68" s="30">
        <v>1716.92</v>
      </c>
      <c r="P68" s="30">
        <v>1463.11</v>
      </c>
      <c r="Q68" s="30">
        <v>1678.38</v>
      </c>
      <c r="R68" s="30">
        <v>1651.6</v>
      </c>
      <c r="S68" s="30">
        <v>1448.67</v>
      </c>
      <c r="T68" s="30">
        <v>1221.97</v>
      </c>
      <c r="U68" s="30">
        <v>1406.7</v>
      </c>
      <c r="V68" s="30">
        <v>1498.75</v>
      </c>
      <c r="W68" s="30">
        <v>1163.51</v>
      </c>
      <c r="X68" s="30">
        <v>1265.54</v>
      </c>
      <c r="Y68" s="30">
        <v>1487.55</v>
      </c>
      <c r="Z68" s="30">
        <v>1361.42</v>
      </c>
      <c r="AA68" s="30">
        <v>1311.67</v>
      </c>
      <c r="AB68" s="30">
        <v>1463.39</v>
      </c>
      <c r="AC68" s="30">
        <v>1491.97</v>
      </c>
      <c r="AD68" s="30">
        <v>1493.84</v>
      </c>
      <c r="AE68" s="30">
        <v>1400.11</v>
      </c>
      <c r="AF68" s="30">
        <v>1443.76</v>
      </c>
      <c r="AG68" s="30">
        <v>1275.6899000000001</v>
      </c>
      <c r="AH68" s="30">
        <v>1343.5600999999999</v>
      </c>
      <c r="AI68" s="30">
        <v>1473.37</v>
      </c>
      <c r="AJ68" s="30">
        <v>1294.26</v>
      </c>
      <c r="AK68" s="30">
        <v>1198.48</v>
      </c>
      <c r="AL68" s="30">
        <v>1608.39</v>
      </c>
      <c r="AM68" s="30">
        <v>1515.3199</v>
      </c>
      <c r="AN68" s="30">
        <v>1494.09</v>
      </c>
      <c r="AO68" s="30">
        <v>1092.48</v>
      </c>
      <c r="AP68" s="30">
        <v>1256.4000000000001</v>
      </c>
      <c r="AQ68" s="30">
        <v>1551.83</v>
      </c>
      <c r="AR68" s="30">
        <v>1350.92</v>
      </c>
      <c r="AS68" s="30">
        <v>1193.92</v>
      </c>
      <c r="AT68" s="30">
        <v>1294.26</v>
      </c>
      <c r="AU68" s="30">
        <v>1377.0699</v>
      </c>
      <c r="AV68" s="30">
        <v>1344.7</v>
      </c>
      <c r="AW68" s="30">
        <v>1225.99</v>
      </c>
      <c r="AX68" s="30">
        <v>1444.13</v>
      </c>
      <c r="AY68" s="30">
        <v>1143.4301</v>
      </c>
      <c r="AZ68" s="30">
        <v>1055.22</v>
      </c>
      <c r="BA68" s="30">
        <v>1341.41</v>
      </c>
      <c r="BB68" s="30">
        <v>1376.67</v>
      </c>
      <c r="BC68" s="30">
        <v>1263.73</v>
      </c>
      <c r="BD68" s="30">
        <v>1124.8699999999999</v>
      </c>
      <c r="BE68" s="30">
        <v>1072.03</v>
      </c>
      <c r="BF68" s="30">
        <v>1114.22</v>
      </c>
      <c r="BG68" s="30">
        <v>1061.8199</v>
      </c>
      <c r="BH68" s="30">
        <v>1123.8699999999999</v>
      </c>
      <c r="BI68" s="30">
        <v>1130.7</v>
      </c>
      <c r="BJ68" s="30">
        <v>1202.76</v>
      </c>
      <c r="BK68" s="30">
        <v>1022.92</v>
      </c>
      <c r="BL68" s="30">
        <v>1050.9100000000001</v>
      </c>
      <c r="BM68" s="30">
        <v>1127.72</v>
      </c>
      <c r="BN68" s="30">
        <v>1157.4301</v>
      </c>
      <c r="BO68" s="30">
        <v>1197.92</v>
      </c>
      <c r="BQ68" s="20">
        <f t="shared" si="2"/>
        <v>1300.2587979999998</v>
      </c>
      <c r="BR68" s="20">
        <f t="shared" si="3"/>
        <v>325.06469949999996</v>
      </c>
    </row>
    <row r="69" spans="1:70" x14ac:dyDescent="0.25">
      <c r="A69" s="14" t="s">
        <v>67</v>
      </c>
      <c r="B69" s="30">
        <v>2712.5900999999999</v>
      </c>
      <c r="C69" s="30">
        <v>2987.4398999999999</v>
      </c>
      <c r="D69" s="30">
        <v>2637.79</v>
      </c>
      <c r="E69" s="30">
        <v>1979.64</v>
      </c>
      <c r="F69" s="30">
        <v>1601.09</v>
      </c>
      <c r="G69" s="30">
        <v>2107.04</v>
      </c>
      <c r="H69" s="30">
        <v>1678.54</v>
      </c>
      <c r="I69" s="30">
        <v>2088.8998999999999</v>
      </c>
      <c r="J69" s="30">
        <v>2642.79</v>
      </c>
      <c r="K69" s="30">
        <v>2619.9899999999998</v>
      </c>
      <c r="L69" s="30">
        <v>2021.09</v>
      </c>
      <c r="M69" s="30">
        <v>2443.3400999999999</v>
      </c>
      <c r="N69" s="30">
        <v>1451.29</v>
      </c>
      <c r="O69" s="30">
        <v>2127.8899000000001</v>
      </c>
      <c r="P69" s="30">
        <v>1610.4</v>
      </c>
      <c r="Q69" s="30">
        <v>1678.4</v>
      </c>
      <c r="R69" s="30">
        <v>2926.3501000000001</v>
      </c>
      <c r="S69" s="30">
        <v>1994.55</v>
      </c>
      <c r="T69" s="30">
        <v>2001.9</v>
      </c>
      <c r="U69" s="30">
        <v>2971.6399000000001</v>
      </c>
      <c r="V69" s="30">
        <v>2931.1898999999999</v>
      </c>
      <c r="W69" s="30">
        <v>2270.4899999999998</v>
      </c>
      <c r="X69" s="30">
        <v>2586.8000000000002</v>
      </c>
      <c r="Y69" s="30">
        <v>3108.8400999999999</v>
      </c>
      <c r="Z69" s="30">
        <v>3541.79</v>
      </c>
      <c r="AA69" s="30">
        <v>3087.3899000000001</v>
      </c>
      <c r="AB69" s="30">
        <v>2478.0900999999999</v>
      </c>
      <c r="AC69" s="30">
        <v>2549.4899999999998</v>
      </c>
      <c r="AD69" s="30">
        <v>2265.0900999999999</v>
      </c>
      <c r="AE69" s="30">
        <v>2457.8400999999999</v>
      </c>
      <c r="AF69" s="30">
        <v>2335.5500000000002</v>
      </c>
      <c r="AG69" s="30">
        <v>2305.75</v>
      </c>
      <c r="AH69" s="30">
        <v>2595.3400999999999</v>
      </c>
      <c r="AI69" s="30">
        <v>2357.3501000000001</v>
      </c>
      <c r="AJ69" s="30">
        <v>3518.5900999999999</v>
      </c>
      <c r="AK69" s="30">
        <v>3113.1898999999999</v>
      </c>
      <c r="AL69" s="30">
        <v>2576.8501000000001</v>
      </c>
      <c r="AM69" s="30">
        <v>2811.8</v>
      </c>
      <c r="AN69" s="30">
        <v>2767.99</v>
      </c>
      <c r="AO69" s="30">
        <v>2473.5900999999999</v>
      </c>
      <c r="AP69" s="30">
        <v>2859.24</v>
      </c>
      <c r="AQ69" s="30">
        <v>3488.49</v>
      </c>
      <c r="AR69" s="30">
        <v>3059.3899000000001</v>
      </c>
      <c r="AS69" s="30">
        <v>2344.6498999999999</v>
      </c>
      <c r="AT69" s="30">
        <v>3835.99</v>
      </c>
      <c r="AU69" s="30">
        <v>2837.3899000000001</v>
      </c>
      <c r="AV69" s="30">
        <v>2835.8400999999999</v>
      </c>
      <c r="AW69" s="30">
        <v>3046.1898999999999</v>
      </c>
      <c r="AX69" s="30">
        <v>2052.6498999999999</v>
      </c>
      <c r="AY69" s="30">
        <v>3124.1898999999999</v>
      </c>
      <c r="AZ69" s="30">
        <v>2565.8899000000001</v>
      </c>
      <c r="BA69" s="30">
        <v>2347.8000000000002</v>
      </c>
      <c r="BB69" s="30">
        <v>2905.4398999999999</v>
      </c>
      <c r="BC69" s="30">
        <v>2436.0500000000002</v>
      </c>
      <c r="BD69" s="30">
        <v>2864.3400999999999</v>
      </c>
      <c r="BE69" s="30">
        <v>2589.98</v>
      </c>
      <c r="BF69" s="30">
        <v>2721.3501000000001</v>
      </c>
      <c r="BG69" s="30">
        <v>2780.5700999999999</v>
      </c>
      <c r="BH69" s="30">
        <v>2974.7</v>
      </c>
      <c r="BI69" s="30">
        <v>2974.72</v>
      </c>
      <c r="BJ69" s="30">
        <v>3222.25</v>
      </c>
      <c r="BK69" s="30">
        <v>2884.8301000000001</v>
      </c>
      <c r="BL69" s="30">
        <v>2263.4398999999999</v>
      </c>
      <c r="BM69" s="30">
        <v>3404.99</v>
      </c>
      <c r="BN69" s="30">
        <v>2918.8899000000001</v>
      </c>
      <c r="BO69" s="30">
        <v>2570.04</v>
      </c>
      <c r="BQ69" s="20">
        <f t="shared" si="2"/>
        <v>2758.7350020000008</v>
      </c>
      <c r="BR69" s="20">
        <f t="shared" si="3"/>
        <v>689.6837505000002</v>
      </c>
    </row>
    <row r="70" spans="1:70" x14ac:dyDescent="0.25">
      <c r="A70" s="14" t="s">
        <v>157</v>
      </c>
      <c r="B70" s="30">
        <v>29564.76</v>
      </c>
      <c r="C70" s="30">
        <v>29203.25</v>
      </c>
      <c r="D70" s="30">
        <v>29649.01</v>
      </c>
      <c r="E70" s="30">
        <v>27935.609</v>
      </c>
      <c r="F70" s="30">
        <v>26767.68</v>
      </c>
      <c r="G70" s="30">
        <v>27197.109</v>
      </c>
      <c r="H70" s="30">
        <v>28725.210999999999</v>
      </c>
      <c r="I70" s="30">
        <v>28206.49</v>
      </c>
      <c r="J70" s="30">
        <v>27274.58</v>
      </c>
      <c r="K70" s="30">
        <v>30308.15</v>
      </c>
      <c r="L70" s="30">
        <v>28062.84</v>
      </c>
      <c r="M70" s="30">
        <v>29142.859</v>
      </c>
      <c r="N70" s="30">
        <v>29938.868999999999</v>
      </c>
      <c r="O70" s="30">
        <v>30884.82</v>
      </c>
      <c r="P70" s="30">
        <v>30717.539000000001</v>
      </c>
      <c r="Q70" s="30">
        <v>28807.960999999999</v>
      </c>
      <c r="R70" s="30">
        <v>30454.938999999998</v>
      </c>
      <c r="S70" s="30">
        <v>28374.141</v>
      </c>
      <c r="T70" s="30">
        <v>28098.26</v>
      </c>
      <c r="U70" s="30">
        <v>30717.18</v>
      </c>
      <c r="V70" s="30">
        <v>30585.131000000001</v>
      </c>
      <c r="W70" s="30">
        <v>30890.278999999999</v>
      </c>
      <c r="X70" s="30">
        <v>31532.109</v>
      </c>
      <c r="Y70" s="30">
        <v>32637.41</v>
      </c>
      <c r="Z70" s="30">
        <v>35090.641000000003</v>
      </c>
      <c r="AA70" s="30">
        <v>31696.438999999998</v>
      </c>
      <c r="AB70" s="30">
        <v>33442.519999999997</v>
      </c>
      <c r="AC70" s="30">
        <v>32526.891</v>
      </c>
      <c r="AD70" s="30">
        <v>32801.910000000003</v>
      </c>
      <c r="AE70" s="30">
        <v>30992.311000000002</v>
      </c>
      <c r="AF70" s="30">
        <v>31589.971000000001</v>
      </c>
      <c r="AG70" s="30">
        <v>30979.33</v>
      </c>
      <c r="AH70" s="30">
        <v>30445.24</v>
      </c>
      <c r="AI70" s="30">
        <v>31031.800999999999</v>
      </c>
      <c r="AJ70" s="30">
        <v>31841.949000000001</v>
      </c>
      <c r="AK70" s="30">
        <v>31271.82</v>
      </c>
      <c r="AL70" s="30">
        <v>32354.688999999998</v>
      </c>
      <c r="AM70" s="30">
        <v>30816.400000000001</v>
      </c>
      <c r="AN70" s="30">
        <v>31334.050999999999</v>
      </c>
      <c r="AO70" s="30">
        <v>29886.17</v>
      </c>
      <c r="AP70" s="30">
        <v>30016.141</v>
      </c>
      <c r="AQ70" s="30">
        <v>32166.891</v>
      </c>
      <c r="AR70" s="30">
        <v>30540.33</v>
      </c>
      <c r="AS70" s="30">
        <v>31183.210999999999</v>
      </c>
      <c r="AT70" s="30">
        <v>31296.949000000001</v>
      </c>
      <c r="AU70" s="30">
        <v>31299.199000000001</v>
      </c>
      <c r="AV70" s="30">
        <v>31679.688999999998</v>
      </c>
      <c r="AW70" s="30">
        <v>33966.398000000001</v>
      </c>
      <c r="AX70" s="30">
        <v>33255.25</v>
      </c>
      <c r="AY70" s="30">
        <v>29110.52</v>
      </c>
      <c r="AZ70" s="30">
        <v>29796.710999999999</v>
      </c>
      <c r="BA70" s="30">
        <v>30841.65</v>
      </c>
      <c r="BB70" s="30">
        <v>31474.971000000001</v>
      </c>
      <c r="BC70" s="30">
        <v>31052.539000000001</v>
      </c>
      <c r="BD70" s="30">
        <v>30894.5</v>
      </c>
      <c r="BE70" s="30">
        <v>31910.391</v>
      </c>
      <c r="BF70" s="30">
        <v>28739.08</v>
      </c>
      <c r="BG70" s="30">
        <v>30817.25</v>
      </c>
      <c r="BH70" s="30">
        <v>27712.02</v>
      </c>
      <c r="BI70" s="30">
        <v>28183.381000000001</v>
      </c>
      <c r="BJ70" s="30">
        <v>28763.368999999999</v>
      </c>
      <c r="BK70" s="30">
        <v>29358.949000000001</v>
      </c>
      <c r="BL70" s="30">
        <v>28873.391</v>
      </c>
      <c r="BM70" s="30">
        <v>28919.141</v>
      </c>
      <c r="BN70" s="30">
        <v>30749.24</v>
      </c>
      <c r="BO70" s="30">
        <v>29054.48</v>
      </c>
      <c r="BQ70" s="20">
        <f t="shared" si="2"/>
        <v>30860.944459999999</v>
      </c>
      <c r="BR70" s="20">
        <f t="shared" si="3"/>
        <v>7715.2361149999997</v>
      </c>
    </row>
    <row r="71" spans="1:70" x14ac:dyDescent="0.25">
      <c r="A71" s="14" t="s">
        <v>158</v>
      </c>
      <c r="B71" s="30">
        <v>917.62</v>
      </c>
      <c r="C71" s="30">
        <v>1012.21</v>
      </c>
      <c r="D71" s="30">
        <v>1092.6801</v>
      </c>
      <c r="E71" s="30">
        <v>908.67998999999998</v>
      </c>
      <c r="F71" s="30">
        <v>801.31</v>
      </c>
      <c r="G71" s="30">
        <v>916.84002999999996</v>
      </c>
      <c r="H71" s="30">
        <v>809.65997000000004</v>
      </c>
      <c r="I71" s="30">
        <v>1170.3599999999999</v>
      </c>
      <c r="J71" s="30">
        <v>906.65997000000004</v>
      </c>
      <c r="K71" s="30">
        <v>662.51000999999997</v>
      </c>
      <c r="L71" s="30">
        <v>938.14000999999996</v>
      </c>
      <c r="M71" s="30">
        <v>703.32001000000002</v>
      </c>
      <c r="N71" s="30">
        <v>669.85999000000004</v>
      </c>
      <c r="O71" s="30">
        <v>609.09997999999996</v>
      </c>
      <c r="P71" s="30">
        <v>1021.77</v>
      </c>
      <c r="Q71" s="30">
        <v>1058.3900000000001</v>
      </c>
      <c r="R71" s="30">
        <v>706.15002000000004</v>
      </c>
      <c r="S71" s="30">
        <v>574.51000999999997</v>
      </c>
      <c r="T71" s="30">
        <v>536.19000000000005</v>
      </c>
      <c r="U71" s="30">
        <v>1166.3900000000001</v>
      </c>
      <c r="V71" s="30">
        <v>793.44</v>
      </c>
      <c r="W71" s="30">
        <v>877.20001000000002</v>
      </c>
      <c r="X71" s="30">
        <v>720.65002000000004</v>
      </c>
      <c r="Y71" s="30">
        <v>1161.75</v>
      </c>
      <c r="Z71" s="30">
        <v>852.09002999999996</v>
      </c>
      <c r="AA71" s="30">
        <v>952.79998999999998</v>
      </c>
      <c r="AB71" s="30">
        <v>920.06</v>
      </c>
      <c r="AC71" s="30">
        <v>1082.4399000000001</v>
      </c>
      <c r="AD71" s="30">
        <v>1041.95</v>
      </c>
      <c r="AE71" s="30">
        <v>959.82001000000002</v>
      </c>
      <c r="AF71" s="30">
        <v>841.98999000000003</v>
      </c>
      <c r="AG71" s="30">
        <v>791.96001999999999</v>
      </c>
      <c r="AH71" s="30">
        <v>671.65002000000004</v>
      </c>
      <c r="AI71" s="30">
        <v>1052.58</v>
      </c>
      <c r="AJ71" s="30">
        <v>989.98999000000003</v>
      </c>
      <c r="AK71" s="30">
        <v>1091.8</v>
      </c>
      <c r="AL71" s="30">
        <v>935.89000999999996</v>
      </c>
      <c r="AM71" s="30">
        <v>746.04998999999998</v>
      </c>
      <c r="AN71" s="30">
        <v>982.60999000000004</v>
      </c>
      <c r="AO71" s="30">
        <v>920.65997000000004</v>
      </c>
      <c r="AP71" s="30">
        <v>782.64000999999996</v>
      </c>
      <c r="AQ71" s="30">
        <v>830.56</v>
      </c>
      <c r="AR71" s="30">
        <v>715.20001000000002</v>
      </c>
      <c r="AS71" s="30">
        <v>638.40002000000004</v>
      </c>
      <c r="AT71" s="30">
        <v>1039.26</v>
      </c>
      <c r="AU71" s="30">
        <v>1129.3399999999999</v>
      </c>
      <c r="AV71" s="30">
        <v>755.10999000000004</v>
      </c>
      <c r="AW71" s="30">
        <v>979.38</v>
      </c>
      <c r="AX71" s="30">
        <v>938.40002000000004</v>
      </c>
      <c r="AY71" s="30">
        <v>735.48999000000003</v>
      </c>
      <c r="AZ71" s="30">
        <v>559.47997999999995</v>
      </c>
      <c r="BA71" s="30">
        <v>942.31</v>
      </c>
      <c r="BB71" s="30">
        <v>897.59002999999996</v>
      </c>
      <c r="BC71" s="30">
        <v>779.94</v>
      </c>
      <c r="BD71" s="30">
        <v>749.70001000000002</v>
      </c>
      <c r="BE71" s="30">
        <v>912.41998000000001</v>
      </c>
      <c r="BF71" s="30">
        <v>901.67998999999998</v>
      </c>
      <c r="BG71" s="30">
        <v>862.5</v>
      </c>
      <c r="BH71" s="30">
        <v>721.23999000000003</v>
      </c>
      <c r="BI71" s="30">
        <v>887.34002999999996</v>
      </c>
      <c r="BJ71" s="30">
        <v>1171.3100999999999</v>
      </c>
      <c r="BK71" s="30">
        <v>941.41998000000001</v>
      </c>
      <c r="BL71" s="30">
        <v>685.28998000000001</v>
      </c>
      <c r="BM71" s="30">
        <v>1141.3100999999999</v>
      </c>
      <c r="BN71" s="30">
        <v>555.54998999999998</v>
      </c>
      <c r="BO71" s="30">
        <v>947.84002999999996</v>
      </c>
      <c r="BQ71" s="20">
        <f t="shared" si="2"/>
        <v>871.42640400000016</v>
      </c>
      <c r="BR71" s="20">
        <f t="shared" si="3"/>
        <v>217.85660100000004</v>
      </c>
    </row>
    <row r="72" spans="1:70" x14ac:dyDescent="0.25">
      <c r="A72" s="14" t="s">
        <v>70</v>
      </c>
      <c r="B72" s="30">
        <v>17669.52</v>
      </c>
      <c r="C72" s="30">
        <v>16940.57</v>
      </c>
      <c r="D72" s="30">
        <v>18529.330000000002</v>
      </c>
      <c r="E72" s="30">
        <v>18583.650000000001</v>
      </c>
      <c r="F72" s="30">
        <v>20060.73</v>
      </c>
      <c r="G72" s="30">
        <v>18821.919999999998</v>
      </c>
      <c r="H72" s="30">
        <v>19568.98</v>
      </c>
      <c r="I72" s="30">
        <v>19941.34</v>
      </c>
      <c r="J72" s="30">
        <v>21467.039000000001</v>
      </c>
      <c r="K72" s="30">
        <v>18488.990000000002</v>
      </c>
      <c r="L72" s="30">
        <v>19971.971000000001</v>
      </c>
      <c r="M72" s="30">
        <v>19016.359</v>
      </c>
      <c r="N72" s="30">
        <v>20311.18</v>
      </c>
      <c r="O72" s="30">
        <v>18406.509999999998</v>
      </c>
      <c r="P72" s="30">
        <v>20423.391</v>
      </c>
      <c r="Q72" s="30">
        <v>21045.471000000001</v>
      </c>
      <c r="R72" s="30">
        <v>20086.710999999999</v>
      </c>
      <c r="S72" s="30">
        <v>20768.859</v>
      </c>
      <c r="T72" s="30">
        <v>20508.02</v>
      </c>
      <c r="U72" s="30">
        <v>18761.259999999998</v>
      </c>
      <c r="V72" s="30">
        <v>20673.800999999999</v>
      </c>
      <c r="W72" s="30">
        <v>21559.01</v>
      </c>
      <c r="X72" s="30">
        <v>20672.07</v>
      </c>
      <c r="Y72" s="30">
        <v>19052.188999999998</v>
      </c>
      <c r="Z72" s="30">
        <v>19312.169999999998</v>
      </c>
      <c r="AA72" s="30">
        <v>18930.66</v>
      </c>
      <c r="AB72" s="30">
        <v>18660.188999999998</v>
      </c>
      <c r="AC72" s="30">
        <v>17025.43</v>
      </c>
      <c r="AD72" s="30">
        <v>21259.688999999998</v>
      </c>
      <c r="AE72" s="30">
        <v>19882.868999999999</v>
      </c>
      <c r="AF72" s="30">
        <v>21206.27</v>
      </c>
      <c r="AG72" s="30">
        <v>20426.66</v>
      </c>
      <c r="AH72" s="30">
        <v>20757.050999999999</v>
      </c>
      <c r="AI72" s="30">
        <v>19350.188999999998</v>
      </c>
      <c r="AJ72" s="30">
        <v>18790.609</v>
      </c>
      <c r="AK72" s="30">
        <v>17457.25</v>
      </c>
      <c r="AL72" s="30">
        <v>18880.740000000002</v>
      </c>
      <c r="AM72" s="30">
        <v>21288.300999999999</v>
      </c>
      <c r="AN72" s="30">
        <v>19608.57</v>
      </c>
      <c r="AO72" s="30">
        <v>21775.33</v>
      </c>
      <c r="AP72" s="30">
        <v>18839.460999999999</v>
      </c>
      <c r="AQ72" s="30">
        <v>16710.438999999998</v>
      </c>
      <c r="AR72" s="30">
        <v>17395.98</v>
      </c>
      <c r="AS72" s="30">
        <v>18315.32</v>
      </c>
      <c r="AT72" s="30">
        <v>18129.25</v>
      </c>
      <c r="AU72" s="30">
        <v>19589.900000000001</v>
      </c>
      <c r="AV72" s="30">
        <v>19539.688999999998</v>
      </c>
      <c r="AW72" s="30">
        <v>18267.938999999998</v>
      </c>
      <c r="AX72" s="30">
        <v>20890.938999999998</v>
      </c>
      <c r="AY72" s="30">
        <v>18993.609</v>
      </c>
      <c r="AZ72" s="30">
        <v>19391.710999999999</v>
      </c>
      <c r="BA72" s="30">
        <v>18190.759999999998</v>
      </c>
      <c r="BB72" s="30">
        <v>17330.141</v>
      </c>
      <c r="BC72" s="30">
        <v>19322.460999999999</v>
      </c>
      <c r="BD72" s="30">
        <v>18517.188999999998</v>
      </c>
      <c r="BE72" s="30">
        <v>19343.080000000002</v>
      </c>
      <c r="BF72" s="30">
        <v>19168.32</v>
      </c>
      <c r="BG72" s="30">
        <v>19067.631000000001</v>
      </c>
      <c r="BH72" s="30">
        <v>18131.84</v>
      </c>
      <c r="BI72" s="30">
        <v>17671.09</v>
      </c>
      <c r="BJ72" s="30">
        <v>16723.740000000002</v>
      </c>
      <c r="BK72" s="30">
        <v>18754.169999999998</v>
      </c>
      <c r="BL72" s="30">
        <v>20167.599999999999</v>
      </c>
      <c r="BM72" s="30">
        <v>18005.449000000001</v>
      </c>
      <c r="BN72" s="30">
        <v>19318.631000000001</v>
      </c>
      <c r="BO72" s="30">
        <v>18729.721000000001</v>
      </c>
      <c r="BQ72" s="20">
        <f t="shared" si="2"/>
        <v>19223.99914</v>
      </c>
      <c r="BR72" s="20">
        <f t="shared" si="3"/>
        <v>4805.999785</v>
      </c>
    </row>
    <row r="73" spans="1:70" x14ac:dyDescent="0.25">
      <c r="A73" s="14" t="s">
        <v>71</v>
      </c>
      <c r="B73" s="30">
        <v>4740.04</v>
      </c>
      <c r="C73" s="30">
        <v>4491.7402000000002</v>
      </c>
      <c r="D73" s="30">
        <v>4005.1399000000001</v>
      </c>
      <c r="E73" s="30">
        <v>3589.5900999999999</v>
      </c>
      <c r="F73" s="30">
        <v>3723.79</v>
      </c>
      <c r="G73" s="30">
        <v>4571.9399000000003</v>
      </c>
      <c r="H73" s="30">
        <v>3943.3400999999999</v>
      </c>
      <c r="I73" s="30">
        <v>3514.54</v>
      </c>
      <c r="J73" s="30">
        <v>4325.8900999999996</v>
      </c>
      <c r="K73" s="30">
        <v>4358.2402000000002</v>
      </c>
      <c r="L73" s="30">
        <v>3973.8899000000001</v>
      </c>
      <c r="M73" s="30">
        <v>4653.9902000000002</v>
      </c>
      <c r="N73" s="30">
        <v>3459.6399000000001</v>
      </c>
      <c r="O73" s="30">
        <v>4320.9399000000003</v>
      </c>
      <c r="P73" s="30">
        <v>3547.6399000000001</v>
      </c>
      <c r="Q73" s="30">
        <v>4160.04</v>
      </c>
      <c r="R73" s="30">
        <v>4971.2402000000002</v>
      </c>
      <c r="S73" s="30">
        <v>4422.9399000000003</v>
      </c>
      <c r="T73" s="30">
        <v>3898.24</v>
      </c>
      <c r="U73" s="30">
        <v>4989.1899000000003</v>
      </c>
      <c r="V73" s="30">
        <v>4477.7402000000002</v>
      </c>
      <c r="W73" s="30">
        <v>4177.54</v>
      </c>
      <c r="X73" s="30">
        <v>4477.29</v>
      </c>
      <c r="Y73" s="30">
        <v>4934.6400999999996</v>
      </c>
      <c r="Z73" s="30">
        <v>5386.1899000000003</v>
      </c>
      <c r="AA73" s="30">
        <v>5023.6899000000003</v>
      </c>
      <c r="AB73" s="30">
        <v>4883.0897999999997</v>
      </c>
      <c r="AC73" s="30">
        <v>4886.5897999999997</v>
      </c>
      <c r="AD73" s="30">
        <v>4478.1899000000003</v>
      </c>
      <c r="AE73" s="30">
        <v>4462.29</v>
      </c>
      <c r="AF73" s="30">
        <v>4107.54</v>
      </c>
      <c r="AG73" s="30">
        <v>3763.3899000000001</v>
      </c>
      <c r="AH73" s="30">
        <v>4333.3900999999996</v>
      </c>
      <c r="AI73" s="30">
        <v>4172.8397999999997</v>
      </c>
      <c r="AJ73" s="30">
        <v>4758.9399000000003</v>
      </c>
      <c r="AK73" s="30">
        <v>4686.29</v>
      </c>
      <c r="AL73" s="30">
        <v>4297.9399000000003</v>
      </c>
      <c r="AM73" s="30">
        <v>3999.54</v>
      </c>
      <c r="AN73" s="30">
        <v>4051.49</v>
      </c>
      <c r="AO73" s="30">
        <v>4345.79</v>
      </c>
      <c r="AP73" s="30">
        <v>4434.1400999999996</v>
      </c>
      <c r="AQ73" s="30">
        <v>4535.4902000000002</v>
      </c>
      <c r="AR73" s="30">
        <v>4176.6400999999996</v>
      </c>
      <c r="AS73" s="30">
        <v>4130.2402000000002</v>
      </c>
      <c r="AT73" s="30">
        <v>5533.3397999999997</v>
      </c>
      <c r="AU73" s="30">
        <v>4609.3397999999997</v>
      </c>
      <c r="AV73" s="30">
        <v>4176.3397999999997</v>
      </c>
      <c r="AW73" s="30">
        <v>4476.29</v>
      </c>
      <c r="AX73" s="30">
        <v>4032.8899000000001</v>
      </c>
      <c r="AY73" s="30">
        <v>4665.2402000000002</v>
      </c>
      <c r="AZ73" s="30">
        <v>3797.4398999999999</v>
      </c>
      <c r="BA73" s="30">
        <v>3534.0900999999999</v>
      </c>
      <c r="BB73" s="30">
        <v>4440.2402000000002</v>
      </c>
      <c r="BC73" s="30">
        <v>3775.1399000000001</v>
      </c>
      <c r="BD73" s="30">
        <v>4024.74</v>
      </c>
      <c r="BE73" s="30">
        <v>4095.3200999999999</v>
      </c>
      <c r="BF73" s="30">
        <v>4261.6099000000004</v>
      </c>
      <c r="BG73" s="30">
        <v>4165.9301999999998</v>
      </c>
      <c r="BH73" s="30">
        <v>4337.9502000000002</v>
      </c>
      <c r="BI73" s="30">
        <v>4152.1698999999999</v>
      </c>
      <c r="BJ73" s="30">
        <v>4193.1801999999998</v>
      </c>
      <c r="BK73" s="30">
        <v>3778.29</v>
      </c>
      <c r="BL73" s="30">
        <v>3048.5900999999999</v>
      </c>
      <c r="BM73" s="30">
        <v>4391.1400999999996</v>
      </c>
      <c r="BN73" s="30">
        <v>4244.04</v>
      </c>
      <c r="BO73" s="30">
        <v>3608.74</v>
      </c>
      <c r="BQ73" s="20">
        <f t="shared" si="2"/>
        <v>4332.091402</v>
      </c>
      <c r="BR73" s="20">
        <f t="shared" si="3"/>
        <v>1083.0228505</v>
      </c>
    </row>
    <row r="74" spans="1:70" x14ac:dyDescent="0.25">
      <c r="A74" s="14" t="s">
        <v>159</v>
      </c>
      <c r="B74" s="30">
        <v>9942.9902000000002</v>
      </c>
      <c r="C74" s="30">
        <v>8768.7001999999993</v>
      </c>
      <c r="D74" s="30">
        <v>8378.5400000000009</v>
      </c>
      <c r="E74" s="30">
        <v>7817.5</v>
      </c>
      <c r="F74" s="30">
        <v>7819.9399000000003</v>
      </c>
      <c r="G74" s="30">
        <v>7589.8397999999997</v>
      </c>
      <c r="H74" s="30">
        <v>9321</v>
      </c>
      <c r="I74" s="30">
        <v>9405.5400000000009</v>
      </c>
      <c r="J74" s="30">
        <v>9007.7001999999993</v>
      </c>
      <c r="K74" s="30">
        <v>7933.0497999999998</v>
      </c>
      <c r="L74" s="30">
        <v>8477.6903999999995</v>
      </c>
      <c r="M74" s="30">
        <v>9319.7402000000002</v>
      </c>
      <c r="N74" s="30">
        <v>9962.3495999999996</v>
      </c>
      <c r="O74" s="30">
        <v>9045.9403999999995</v>
      </c>
      <c r="P74" s="30">
        <v>9238.9902000000002</v>
      </c>
      <c r="Q74" s="30">
        <v>9708.0897999999997</v>
      </c>
      <c r="R74" s="30">
        <v>10250.540000000001</v>
      </c>
      <c r="S74" s="30">
        <v>9860.3397999999997</v>
      </c>
      <c r="T74" s="30">
        <v>9340.8896000000004</v>
      </c>
      <c r="U74" s="30">
        <v>9796.1903999999995</v>
      </c>
      <c r="V74" s="30">
        <v>10153.5</v>
      </c>
      <c r="W74" s="30">
        <v>8934.6797000000006</v>
      </c>
      <c r="X74" s="30">
        <v>9731.6903999999995</v>
      </c>
      <c r="Y74" s="30">
        <v>9814.7402000000002</v>
      </c>
      <c r="Z74" s="30">
        <v>9989.5897999999997</v>
      </c>
      <c r="AA74" s="30">
        <v>9785.7402000000002</v>
      </c>
      <c r="AB74" s="30">
        <v>9240.6903999999995</v>
      </c>
      <c r="AC74" s="30">
        <v>9079.0897999999997</v>
      </c>
      <c r="AD74" s="30">
        <v>9788.4902000000002</v>
      </c>
      <c r="AE74" s="30">
        <v>9272.9403999999995</v>
      </c>
      <c r="AF74" s="30">
        <v>10126.44</v>
      </c>
      <c r="AG74" s="30">
        <v>9309.9403999999995</v>
      </c>
      <c r="AH74" s="30">
        <v>10131.99</v>
      </c>
      <c r="AI74" s="30">
        <v>10353.89</v>
      </c>
      <c r="AJ74" s="30">
        <v>9911.6504000000004</v>
      </c>
      <c r="AK74" s="30">
        <v>9534.7900000000009</v>
      </c>
      <c r="AL74" s="30">
        <v>10182.629999999999</v>
      </c>
      <c r="AM74" s="30">
        <v>9196.8896000000004</v>
      </c>
      <c r="AN74" s="30">
        <v>9370.9403999999995</v>
      </c>
      <c r="AO74" s="30">
        <v>8977.9501999999993</v>
      </c>
      <c r="AP74" s="30">
        <v>9584.8896000000004</v>
      </c>
      <c r="AQ74" s="30">
        <v>9903.7998000000007</v>
      </c>
      <c r="AR74" s="30">
        <v>9552.4004000000004</v>
      </c>
      <c r="AS74" s="30">
        <v>9474.5800999999992</v>
      </c>
      <c r="AT74" s="30">
        <v>9759.3397999999997</v>
      </c>
      <c r="AU74" s="30">
        <v>9517.5897999999997</v>
      </c>
      <c r="AV74" s="30">
        <v>10082.83</v>
      </c>
      <c r="AW74" s="30">
        <v>9922.25</v>
      </c>
      <c r="AX74" s="30">
        <v>9796.2900000000009</v>
      </c>
      <c r="AY74" s="30">
        <v>9712.8397999999997</v>
      </c>
      <c r="AZ74" s="30">
        <v>9184.1903999999995</v>
      </c>
      <c r="BA74" s="30">
        <v>8909.5400000000009</v>
      </c>
      <c r="BB74" s="30">
        <v>9813.0897999999997</v>
      </c>
      <c r="BC74" s="30">
        <v>9452.1504000000004</v>
      </c>
      <c r="BD74" s="30">
        <v>9008.2998000000007</v>
      </c>
      <c r="BE74" s="30">
        <v>9200.8896000000004</v>
      </c>
      <c r="BF74" s="30">
        <v>9227.7900000000009</v>
      </c>
      <c r="BG74" s="30">
        <v>8708</v>
      </c>
      <c r="BH74" s="30">
        <v>9996.5995999999996</v>
      </c>
      <c r="BI74" s="30">
        <v>10112.959999999999</v>
      </c>
      <c r="BJ74" s="30">
        <v>9255.2695000000003</v>
      </c>
      <c r="BK74" s="30">
        <v>10015.14</v>
      </c>
      <c r="BL74" s="30">
        <v>8716.2803000000004</v>
      </c>
      <c r="BM74" s="30">
        <v>11129.19</v>
      </c>
      <c r="BN74" s="30">
        <v>9178.7402000000002</v>
      </c>
      <c r="BO74" s="30">
        <v>9787.8397999999997</v>
      </c>
      <c r="BQ74" s="20">
        <f t="shared" si="2"/>
        <v>9622.7800120000011</v>
      </c>
      <c r="BR74" s="20">
        <f t="shared" si="3"/>
        <v>2405.6950030000003</v>
      </c>
    </row>
    <row r="75" spans="1:70" x14ac:dyDescent="0.25">
      <c r="A75" s="14" t="s">
        <v>72</v>
      </c>
      <c r="B75" s="30">
        <v>5.1999997999999996</v>
      </c>
      <c r="C75" s="30">
        <v>0.88</v>
      </c>
      <c r="D75" s="30">
        <v>0.88</v>
      </c>
      <c r="E75" s="30">
        <v>9.9999997799999994E-3</v>
      </c>
      <c r="F75" s="30">
        <v>0.43000000999999999</v>
      </c>
      <c r="G75" s="30">
        <v>7.9200001000000002</v>
      </c>
      <c r="H75" s="30">
        <v>5.0999999000000003</v>
      </c>
      <c r="I75" s="30">
        <v>3.9400000999999998</v>
      </c>
      <c r="J75" s="30">
        <v>1.73</v>
      </c>
      <c r="K75" s="30">
        <v>3.8800001000000002</v>
      </c>
      <c r="L75" s="30">
        <v>1.1799999000000001</v>
      </c>
      <c r="M75" s="30">
        <v>9.9999997799999994E-3</v>
      </c>
      <c r="N75" s="30">
        <v>2.4200001000000002</v>
      </c>
      <c r="O75" s="30">
        <v>0.33000001000000001</v>
      </c>
      <c r="P75" s="30">
        <v>0.51999998000000003</v>
      </c>
      <c r="Q75" s="30">
        <v>0.1</v>
      </c>
      <c r="R75" s="30">
        <v>1.9400001</v>
      </c>
      <c r="S75" s="30">
        <v>5.6700001000000002</v>
      </c>
      <c r="T75" s="30">
        <v>1.51</v>
      </c>
      <c r="U75" s="30">
        <v>5.3299998999999998</v>
      </c>
      <c r="V75" s="30">
        <v>3.4000001000000002</v>
      </c>
      <c r="W75" s="30">
        <v>9.9999997799999994E-3</v>
      </c>
      <c r="X75" s="30">
        <v>2.8</v>
      </c>
      <c r="Y75" s="30">
        <v>6.71</v>
      </c>
      <c r="Z75" s="30">
        <v>3.3399999</v>
      </c>
      <c r="AA75" s="30">
        <v>4.8299998999999998</v>
      </c>
      <c r="AB75" s="30">
        <v>8.9899997999999997</v>
      </c>
      <c r="AC75" s="30">
        <v>13.05</v>
      </c>
      <c r="AD75" s="30">
        <v>13.96</v>
      </c>
      <c r="AE75" s="30">
        <v>10.199999999999999</v>
      </c>
      <c r="AF75" s="30">
        <v>1.35</v>
      </c>
      <c r="AG75" s="30">
        <v>9.1000004000000008</v>
      </c>
      <c r="AH75" s="30">
        <v>8.3800001000000002</v>
      </c>
      <c r="AI75" s="30">
        <v>9.3599996999999995</v>
      </c>
      <c r="AJ75" s="30">
        <v>16.389999</v>
      </c>
      <c r="AK75" s="30">
        <v>33.029998999999997</v>
      </c>
      <c r="AL75" s="30">
        <v>9.9200000999999993</v>
      </c>
      <c r="AM75" s="30">
        <v>25.08</v>
      </c>
      <c r="AN75" s="30">
        <v>34.889999000000003</v>
      </c>
      <c r="AO75" s="30">
        <v>1.61</v>
      </c>
      <c r="AP75" s="30">
        <v>26.790001</v>
      </c>
      <c r="AQ75" s="30">
        <v>12.77</v>
      </c>
      <c r="AR75" s="30">
        <v>8.1899996000000002</v>
      </c>
      <c r="AS75" s="30">
        <v>1.49</v>
      </c>
      <c r="AT75" s="30">
        <v>12.13</v>
      </c>
      <c r="AU75" s="30">
        <v>13.16</v>
      </c>
      <c r="AV75" s="30">
        <v>9.9700003000000006</v>
      </c>
      <c r="AW75" s="30">
        <v>19.23</v>
      </c>
      <c r="AX75" s="30">
        <v>9.0000003600000003E-2</v>
      </c>
      <c r="AY75" s="30">
        <v>5.3000002000000004</v>
      </c>
      <c r="AZ75" s="30">
        <v>10.15</v>
      </c>
      <c r="BA75" s="30">
        <v>9.4600000000000009</v>
      </c>
      <c r="BB75" s="30">
        <v>10.92</v>
      </c>
      <c r="BC75" s="30">
        <v>4.8299998999999998</v>
      </c>
      <c r="BD75" s="30">
        <v>9.1400003000000005</v>
      </c>
      <c r="BE75" s="30">
        <v>2.4300001</v>
      </c>
      <c r="BF75" s="30">
        <v>1.58</v>
      </c>
      <c r="BG75" s="30">
        <v>6.1999997999999996</v>
      </c>
      <c r="BH75" s="30">
        <v>5.3099999000000002</v>
      </c>
      <c r="BI75" s="30">
        <v>8.3900003000000005</v>
      </c>
      <c r="BJ75" s="30">
        <v>24.76</v>
      </c>
      <c r="BK75" s="30">
        <v>3.1199998999999998</v>
      </c>
      <c r="BL75" s="30">
        <v>0.63</v>
      </c>
      <c r="BM75" s="30">
        <v>4.4800000000000004</v>
      </c>
      <c r="BN75" s="30">
        <v>5.3299998999999998</v>
      </c>
      <c r="BO75" s="30">
        <v>17.629999000000002</v>
      </c>
      <c r="BQ75" s="20">
        <f t="shared" si="2"/>
        <v>9.2865999460676001</v>
      </c>
      <c r="BR75" s="20">
        <f t="shared" si="3"/>
        <v>2.3216499865169</v>
      </c>
    </row>
    <row r="76" spans="1:70" x14ac:dyDescent="0.25">
      <c r="A76" s="14" t="s">
        <v>73</v>
      </c>
      <c r="B76" s="30">
        <v>4183.5200000000004</v>
      </c>
      <c r="C76" s="30">
        <v>4026.1001000000001</v>
      </c>
      <c r="D76" s="30">
        <v>4470.9399000000003</v>
      </c>
      <c r="E76" s="30">
        <v>4263.4502000000002</v>
      </c>
      <c r="F76" s="30">
        <v>4409.1899000000003</v>
      </c>
      <c r="G76" s="30">
        <v>4640.79</v>
      </c>
      <c r="H76" s="30">
        <v>4943.8301000000001</v>
      </c>
      <c r="I76" s="30">
        <v>3818.55</v>
      </c>
      <c r="J76" s="30">
        <v>4905.6298999999999</v>
      </c>
      <c r="K76" s="30">
        <v>4409.4502000000002</v>
      </c>
      <c r="L76" s="30">
        <v>4177.7402000000002</v>
      </c>
      <c r="M76" s="30">
        <v>4333.5600999999997</v>
      </c>
      <c r="N76" s="30">
        <v>4073.21</v>
      </c>
      <c r="O76" s="30">
        <v>4572.5200000000004</v>
      </c>
      <c r="P76" s="30">
        <v>3944.79</v>
      </c>
      <c r="Q76" s="30">
        <v>4116.8100999999997</v>
      </c>
      <c r="R76" s="30">
        <v>4131.04</v>
      </c>
      <c r="S76" s="30">
        <v>4384.0698000000002</v>
      </c>
      <c r="T76" s="30">
        <v>4141.3798999999999</v>
      </c>
      <c r="U76" s="30">
        <v>4807.5698000000002</v>
      </c>
      <c r="V76" s="30">
        <v>4281.5097999999998</v>
      </c>
      <c r="W76" s="30">
        <v>3798.6399000000001</v>
      </c>
      <c r="X76" s="30">
        <v>4178.5801000000001</v>
      </c>
      <c r="Y76" s="30">
        <v>4168.1801999999998</v>
      </c>
      <c r="Z76" s="30">
        <v>3981.49</v>
      </c>
      <c r="AA76" s="30">
        <v>4510.3900999999996</v>
      </c>
      <c r="AB76" s="30">
        <v>4771.46</v>
      </c>
      <c r="AC76" s="30">
        <v>4441.25</v>
      </c>
      <c r="AD76" s="30">
        <v>4172.2402000000002</v>
      </c>
      <c r="AE76" s="30">
        <v>4302.8999000000003</v>
      </c>
      <c r="AF76" s="30">
        <v>3962.01</v>
      </c>
      <c r="AG76" s="30">
        <v>3906.1001000000001</v>
      </c>
      <c r="AH76" s="30">
        <v>4450.0298000000003</v>
      </c>
      <c r="AI76" s="30">
        <v>4471.6602000000003</v>
      </c>
      <c r="AJ76" s="30">
        <v>4357.8301000000001</v>
      </c>
      <c r="AK76" s="30">
        <v>4931.2597999999998</v>
      </c>
      <c r="AL76" s="30">
        <v>4803.2299999999996</v>
      </c>
      <c r="AM76" s="30">
        <v>3900.25</v>
      </c>
      <c r="AN76" s="30">
        <v>4331.04</v>
      </c>
      <c r="AO76" s="30">
        <v>4139.9902000000002</v>
      </c>
      <c r="AP76" s="30">
        <v>4214.6698999999999</v>
      </c>
      <c r="AQ76" s="30">
        <v>4442.71</v>
      </c>
      <c r="AR76" s="30">
        <v>3882.27</v>
      </c>
      <c r="AS76" s="30">
        <v>4568.5897999999997</v>
      </c>
      <c r="AT76" s="30">
        <v>4560.0497999999998</v>
      </c>
      <c r="AU76" s="30">
        <v>4591.2402000000002</v>
      </c>
      <c r="AV76" s="30">
        <v>4092.6799000000001</v>
      </c>
      <c r="AW76" s="30">
        <v>4380.8900999999996</v>
      </c>
      <c r="AX76" s="30">
        <v>4316.5698000000002</v>
      </c>
      <c r="AY76" s="30">
        <v>4715.4799999999996</v>
      </c>
      <c r="AZ76" s="30">
        <v>4632.5698000000002</v>
      </c>
      <c r="BA76" s="30">
        <v>3995.3301000000001</v>
      </c>
      <c r="BB76" s="30">
        <v>4644.71</v>
      </c>
      <c r="BC76" s="30">
        <v>4059.8899000000001</v>
      </c>
      <c r="BD76" s="30">
        <v>4068.3</v>
      </c>
      <c r="BE76" s="30">
        <v>4010.22</v>
      </c>
      <c r="BF76" s="30">
        <v>3927.98</v>
      </c>
      <c r="BG76" s="30">
        <v>4230.3100999999997</v>
      </c>
      <c r="BH76" s="30">
        <v>4272.6400999999996</v>
      </c>
      <c r="BI76" s="30">
        <v>4043.25</v>
      </c>
      <c r="BJ76" s="30">
        <v>4076.26</v>
      </c>
      <c r="BK76" s="30">
        <v>3992.48</v>
      </c>
      <c r="BL76" s="30">
        <v>3415.1698999999999</v>
      </c>
      <c r="BM76" s="30">
        <v>4485.1099000000004</v>
      </c>
      <c r="BN76" s="30">
        <v>4217.4502000000002</v>
      </c>
      <c r="BO76" s="30">
        <v>3677.8301000000001</v>
      </c>
      <c r="BQ76" s="20">
        <f t="shared" si="2"/>
        <v>4256.7749899999999</v>
      </c>
      <c r="BR76" s="20">
        <f t="shared" si="3"/>
        <v>1064.1937475</v>
      </c>
    </row>
    <row r="77" spans="1:70" x14ac:dyDescent="0.25">
      <c r="A77" s="14" t="s">
        <v>74</v>
      </c>
      <c r="B77" s="30">
        <v>16957.800999999999</v>
      </c>
      <c r="C77" s="30">
        <v>16197.66</v>
      </c>
      <c r="D77" s="30">
        <v>17737.93</v>
      </c>
      <c r="E77" s="30">
        <v>17502.118999999999</v>
      </c>
      <c r="F77" s="30">
        <v>19289.82</v>
      </c>
      <c r="G77" s="30">
        <v>18202.52</v>
      </c>
      <c r="H77" s="30">
        <v>19097.07</v>
      </c>
      <c r="I77" s="30">
        <v>19071.66</v>
      </c>
      <c r="J77" s="30">
        <v>20774.710999999999</v>
      </c>
      <c r="K77" s="30">
        <v>17780.118999999999</v>
      </c>
      <c r="L77" s="30">
        <v>18902.868999999999</v>
      </c>
      <c r="M77" s="30">
        <v>18376.48</v>
      </c>
      <c r="N77" s="30">
        <v>19329.75</v>
      </c>
      <c r="O77" s="30">
        <v>17841.891</v>
      </c>
      <c r="P77" s="30">
        <v>19936.039000000001</v>
      </c>
      <c r="Q77" s="30">
        <v>20503.27</v>
      </c>
      <c r="R77" s="30">
        <v>19647.539000000001</v>
      </c>
      <c r="S77" s="30">
        <v>20248.710999999999</v>
      </c>
      <c r="T77" s="30">
        <v>19583.131000000001</v>
      </c>
      <c r="U77" s="30">
        <v>17949.368999999999</v>
      </c>
      <c r="V77" s="30">
        <v>19993.16</v>
      </c>
      <c r="W77" s="30">
        <v>20882.221000000001</v>
      </c>
      <c r="X77" s="30">
        <v>20039.080000000002</v>
      </c>
      <c r="Y77" s="30">
        <v>18464.59</v>
      </c>
      <c r="Z77" s="30">
        <v>18757.599999999999</v>
      </c>
      <c r="AA77" s="30">
        <v>18221.009999999998</v>
      </c>
      <c r="AB77" s="30">
        <v>18158.080000000002</v>
      </c>
      <c r="AC77" s="30">
        <v>16481.710999999999</v>
      </c>
      <c r="AD77" s="30">
        <v>20379.039000000001</v>
      </c>
      <c r="AE77" s="30">
        <v>18853.93</v>
      </c>
      <c r="AF77" s="30">
        <v>20397.868999999999</v>
      </c>
      <c r="AG77" s="30">
        <v>19695.75</v>
      </c>
      <c r="AH77" s="30">
        <v>20115.391</v>
      </c>
      <c r="AI77" s="30">
        <v>18600.59</v>
      </c>
      <c r="AJ77" s="30">
        <v>18140.740000000002</v>
      </c>
      <c r="AK77" s="30">
        <v>16739.52</v>
      </c>
      <c r="AL77" s="30">
        <v>18262.34</v>
      </c>
      <c r="AM77" s="30">
        <v>20396.289000000001</v>
      </c>
      <c r="AN77" s="30">
        <v>18816.73</v>
      </c>
      <c r="AO77" s="30">
        <v>20913.41</v>
      </c>
      <c r="AP77" s="30">
        <v>18229.09</v>
      </c>
      <c r="AQ77" s="30">
        <v>16148.16</v>
      </c>
      <c r="AR77" s="30">
        <v>16668.759999999998</v>
      </c>
      <c r="AS77" s="30">
        <v>17913.57</v>
      </c>
      <c r="AT77" s="30">
        <v>17635.66</v>
      </c>
      <c r="AU77" s="30">
        <v>18815.188999999998</v>
      </c>
      <c r="AV77" s="30">
        <v>18610.84</v>
      </c>
      <c r="AW77" s="30">
        <v>17890.300999999999</v>
      </c>
      <c r="AX77" s="30">
        <v>20411.330000000002</v>
      </c>
      <c r="AY77" s="30">
        <v>18503.050999999999</v>
      </c>
      <c r="AZ77" s="30">
        <v>18618.849999999999</v>
      </c>
      <c r="BA77" s="30">
        <v>17590.710999999999</v>
      </c>
      <c r="BB77" s="30">
        <v>16619.891</v>
      </c>
      <c r="BC77" s="30">
        <v>18762.349999999999</v>
      </c>
      <c r="BD77" s="30">
        <v>17644.300999999999</v>
      </c>
      <c r="BE77" s="30">
        <v>18737.41</v>
      </c>
      <c r="BF77" s="30">
        <v>18562.759999999998</v>
      </c>
      <c r="BG77" s="30">
        <v>18653.311000000002</v>
      </c>
      <c r="BH77" s="30">
        <v>17697.509999999998</v>
      </c>
      <c r="BI77" s="30">
        <v>17110.438999999998</v>
      </c>
      <c r="BJ77" s="30">
        <v>16189.71</v>
      </c>
      <c r="BK77" s="30">
        <v>18203.919999999998</v>
      </c>
      <c r="BL77" s="30">
        <v>19402.830000000002</v>
      </c>
      <c r="BM77" s="30">
        <v>17584.311000000002</v>
      </c>
      <c r="BN77" s="30">
        <v>18611.039000000001</v>
      </c>
      <c r="BO77" s="30">
        <v>18203.400000000001</v>
      </c>
      <c r="BQ77" s="20">
        <f t="shared" si="2"/>
        <v>18575.129879999997</v>
      </c>
      <c r="BR77" s="20">
        <f t="shared" si="3"/>
        <v>4643.7824699999992</v>
      </c>
    </row>
    <row r="78" spans="1:70" x14ac:dyDescent="0.25">
      <c r="A78" s="14" t="s">
        <v>75</v>
      </c>
      <c r="B78" s="30">
        <v>11789.59</v>
      </c>
      <c r="C78" s="30">
        <v>11265.37</v>
      </c>
      <c r="D78" s="30">
        <v>10093.530000000001</v>
      </c>
      <c r="E78" s="30">
        <v>10337.82</v>
      </c>
      <c r="F78" s="30">
        <v>10311.049999999999</v>
      </c>
      <c r="G78" s="30">
        <v>11704.13</v>
      </c>
      <c r="H78" s="30">
        <v>11316.02</v>
      </c>
      <c r="I78" s="30">
        <v>10724.52</v>
      </c>
      <c r="J78" s="30">
        <v>12700.51</v>
      </c>
      <c r="K78" s="30">
        <v>11763.68</v>
      </c>
      <c r="L78" s="30">
        <v>11306.48</v>
      </c>
      <c r="M78" s="30">
        <v>12240.25</v>
      </c>
      <c r="N78" s="30">
        <v>10850.01</v>
      </c>
      <c r="O78" s="30">
        <v>11478.73</v>
      </c>
      <c r="P78" s="30">
        <v>11400.68</v>
      </c>
      <c r="Q78" s="30">
        <v>12031.6</v>
      </c>
      <c r="R78" s="30">
        <v>12231.23</v>
      </c>
      <c r="S78" s="30">
        <v>12239.04</v>
      </c>
      <c r="T78" s="30">
        <v>11321.47</v>
      </c>
      <c r="U78" s="30">
        <v>12071.22</v>
      </c>
      <c r="V78" s="30">
        <v>11848.98</v>
      </c>
      <c r="W78" s="30">
        <v>11670.75</v>
      </c>
      <c r="X78" s="30">
        <v>11926.3</v>
      </c>
      <c r="Y78" s="30">
        <v>12252.18</v>
      </c>
      <c r="Z78" s="30">
        <v>12552.27</v>
      </c>
      <c r="AA78" s="30">
        <v>12534.09</v>
      </c>
      <c r="AB78" s="30">
        <v>12713.07</v>
      </c>
      <c r="AC78" s="30">
        <v>12575.11</v>
      </c>
      <c r="AD78" s="30">
        <v>12538.02</v>
      </c>
      <c r="AE78" s="30">
        <v>11330.12</v>
      </c>
      <c r="AF78" s="30">
        <v>12365.02</v>
      </c>
      <c r="AG78" s="30">
        <v>11527.42</v>
      </c>
      <c r="AH78" s="30">
        <v>12814.51</v>
      </c>
      <c r="AI78" s="30">
        <v>12033.13</v>
      </c>
      <c r="AJ78" s="30">
        <v>11770.15</v>
      </c>
      <c r="AK78" s="30">
        <v>11988.75</v>
      </c>
      <c r="AL78" s="30">
        <v>11782.98</v>
      </c>
      <c r="AM78" s="30">
        <v>11839.77</v>
      </c>
      <c r="AN78" s="30">
        <v>11842.62</v>
      </c>
      <c r="AO78" s="30">
        <v>11831.62</v>
      </c>
      <c r="AP78" s="30">
        <v>11992.07</v>
      </c>
      <c r="AQ78" s="30">
        <v>12206.69</v>
      </c>
      <c r="AR78" s="30">
        <v>11380.19</v>
      </c>
      <c r="AS78" s="30">
        <v>12927.51</v>
      </c>
      <c r="AT78" s="30">
        <v>12281.47</v>
      </c>
      <c r="AU78" s="30">
        <v>12085.95</v>
      </c>
      <c r="AV78" s="30">
        <v>11017.85</v>
      </c>
      <c r="AW78" s="30">
        <v>12286.78</v>
      </c>
      <c r="AX78" s="30">
        <v>12749.91</v>
      </c>
      <c r="AY78" s="30">
        <v>12870.41</v>
      </c>
      <c r="AZ78" s="30">
        <v>12500.08</v>
      </c>
      <c r="BA78" s="30">
        <v>13429.92</v>
      </c>
      <c r="BB78" s="30">
        <v>13806.45</v>
      </c>
      <c r="BC78" s="30">
        <v>12525.08</v>
      </c>
      <c r="BD78" s="30">
        <v>11680.91</v>
      </c>
      <c r="BE78" s="30">
        <v>12961.99</v>
      </c>
      <c r="BF78" s="30">
        <v>12501.26</v>
      </c>
      <c r="BG78" s="30">
        <v>13121.5</v>
      </c>
      <c r="BH78" s="30">
        <v>12989.7</v>
      </c>
      <c r="BI78" s="30">
        <v>11440.67</v>
      </c>
      <c r="BJ78" s="30">
        <v>11716.62</v>
      </c>
      <c r="BK78" s="30">
        <v>11515.33</v>
      </c>
      <c r="BL78" s="30">
        <v>11632.19</v>
      </c>
      <c r="BM78" s="30">
        <v>12478.1</v>
      </c>
      <c r="BN78" s="30">
        <v>12587.09</v>
      </c>
      <c r="BO78" s="30">
        <v>10953.61</v>
      </c>
      <c r="BQ78" s="20">
        <f t="shared" si="2"/>
        <v>12184.782999999996</v>
      </c>
      <c r="BR78" s="20">
        <f t="shared" si="3"/>
        <v>3046.195749999999</v>
      </c>
    </row>
    <row r="79" spans="1:70" x14ac:dyDescent="0.25">
      <c r="A79" s="14" t="s">
        <v>76</v>
      </c>
      <c r="B79" s="30">
        <v>1224.4399000000001</v>
      </c>
      <c r="C79" s="30">
        <v>1043.45</v>
      </c>
      <c r="D79" s="30">
        <v>1272.3100999999999</v>
      </c>
      <c r="E79" s="30">
        <v>1043.29</v>
      </c>
      <c r="F79" s="30">
        <v>946.13</v>
      </c>
      <c r="G79" s="30">
        <v>916.29998999999998</v>
      </c>
      <c r="H79" s="30">
        <v>1025.0699</v>
      </c>
      <c r="I79" s="30">
        <v>1125.1500000000001</v>
      </c>
      <c r="J79" s="30">
        <v>1012.79</v>
      </c>
      <c r="K79" s="30">
        <v>960.72997999999995</v>
      </c>
      <c r="L79" s="30">
        <v>1013.74</v>
      </c>
      <c r="M79" s="30">
        <v>1007.83</v>
      </c>
      <c r="N79" s="30">
        <v>1102.6300000000001</v>
      </c>
      <c r="O79" s="30">
        <v>810.46001999999999</v>
      </c>
      <c r="P79" s="30">
        <v>1000.52</v>
      </c>
      <c r="Q79" s="30">
        <v>1030.8</v>
      </c>
      <c r="R79" s="30">
        <v>1391.92</v>
      </c>
      <c r="S79" s="30">
        <v>1278.0699</v>
      </c>
      <c r="T79" s="30">
        <v>915.59997999999996</v>
      </c>
      <c r="U79" s="30">
        <v>811.72997999999995</v>
      </c>
      <c r="V79" s="30">
        <v>1208</v>
      </c>
      <c r="W79" s="30">
        <v>849.15002000000004</v>
      </c>
      <c r="X79" s="30">
        <v>914.91998000000001</v>
      </c>
      <c r="Y79" s="30">
        <v>1050.8599999999999</v>
      </c>
      <c r="Z79" s="30">
        <v>826.73999000000003</v>
      </c>
      <c r="AA79" s="30">
        <v>890.21996999999999</v>
      </c>
      <c r="AB79" s="30">
        <v>944.73999000000003</v>
      </c>
      <c r="AC79" s="30">
        <v>987.87</v>
      </c>
      <c r="AD79" s="30">
        <v>900.78998000000001</v>
      </c>
      <c r="AE79" s="30">
        <v>790.08001999999999</v>
      </c>
      <c r="AF79" s="30">
        <v>752.46001999999999</v>
      </c>
      <c r="AG79" s="30">
        <v>842.87</v>
      </c>
      <c r="AH79" s="30">
        <v>784.64000999999996</v>
      </c>
      <c r="AI79" s="30">
        <v>945.63</v>
      </c>
      <c r="AJ79" s="30">
        <v>814.45001000000002</v>
      </c>
      <c r="AK79" s="30">
        <v>704.04998999999998</v>
      </c>
      <c r="AL79" s="30">
        <v>893.71996999999999</v>
      </c>
      <c r="AM79" s="30">
        <v>837.64000999999996</v>
      </c>
      <c r="AN79" s="30">
        <v>1023.14</v>
      </c>
      <c r="AO79" s="30">
        <v>738.94</v>
      </c>
      <c r="AP79" s="30">
        <v>739.16998000000001</v>
      </c>
      <c r="AQ79" s="30">
        <v>797.81</v>
      </c>
      <c r="AR79" s="30">
        <v>825.53998000000001</v>
      </c>
      <c r="AS79" s="30">
        <v>792.92998999999998</v>
      </c>
      <c r="AT79" s="30">
        <v>956.91998000000001</v>
      </c>
      <c r="AU79" s="30">
        <v>1040.8900000000001</v>
      </c>
      <c r="AV79" s="30">
        <v>836.63</v>
      </c>
      <c r="AW79" s="30">
        <v>769.35999000000004</v>
      </c>
      <c r="AX79" s="30">
        <v>833.14000999999996</v>
      </c>
      <c r="AY79" s="30">
        <v>666.46001999999999</v>
      </c>
      <c r="AZ79" s="30">
        <v>731.44</v>
      </c>
      <c r="BA79" s="30">
        <v>945.46001999999999</v>
      </c>
      <c r="BB79" s="30">
        <v>830.65997000000004</v>
      </c>
      <c r="BC79" s="30">
        <v>832.23999000000003</v>
      </c>
      <c r="BD79" s="30">
        <v>758.94</v>
      </c>
      <c r="BE79" s="30">
        <v>846.96996999999999</v>
      </c>
      <c r="BF79" s="30">
        <v>772.51000999999997</v>
      </c>
      <c r="BG79" s="30">
        <v>758.13</v>
      </c>
      <c r="BH79" s="30">
        <v>792.97997999999995</v>
      </c>
      <c r="BI79" s="30">
        <v>704.65002000000004</v>
      </c>
      <c r="BJ79" s="30">
        <v>820.15002000000004</v>
      </c>
      <c r="BK79" s="30">
        <v>658.96001999999999</v>
      </c>
      <c r="BL79" s="30">
        <v>664.88</v>
      </c>
      <c r="BM79" s="30">
        <v>571.33001999999999</v>
      </c>
      <c r="BN79" s="30">
        <v>597.17998999999998</v>
      </c>
      <c r="BO79" s="30">
        <v>872.54998999999998</v>
      </c>
      <c r="BQ79" s="20">
        <f t="shared" si="2"/>
        <v>850.3221953999996</v>
      </c>
      <c r="BR79" s="20">
        <f t="shared" si="3"/>
        <v>212.5805488499999</v>
      </c>
    </row>
    <row r="80" spans="1:70" x14ac:dyDescent="0.25">
      <c r="A80" s="14" t="s">
        <v>77</v>
      </c>
      <c r="B80" s="30">
        <v>1641.17</v>
      </c>
      <c r="C80" s="30">
        <v>1319.5600999999999</v>
      </c>
      <c r="D80" s="30">
        <v>1128.4399000000001</v>
      </c>
      <c r="E80" s="30">
        <v>1163.1199999999999</v>
      </c>
      <c r="F80" s="30">
        <v>1066.54</v>
      </c>
      <c r="G80" s="30">
        <v>1064.1199999999999</v>
      </c>
      <c r="H80" s="30">
        <v>1240.8</v>
      </c>
      <c r="I80" s="30">
        <v>1236.0600999999999</v>
      </c>
      <c r="J80" s="30">
        <v>1069.22</v>
      </c>
      <c r="K80" s="30">
        <v>942.66998000000001</v>
      </c>
      <c r="L80" s="30">
        <v>1224.96</v>
      </c>
      <c r="M80" s="30">
        <v>950.46996999999999</v>
      </c>
      <c r="N80" s="30">
        <v>1242.98</v>
      </c>
      <c r="O80" s="30">
        <v>1248.22</v>
      </c>
      <c r="P80" s="30">
        <v>1013.11</v>
      </c>
      <c r="Q80" s="30">
        <v>1384.53</v>
      </c>
      <c r="R80" s="30">
        <v>1234.3499999999999</v>
      </c>
      <c r="S80" s="30">
        <v>1326.16</v>
      </c>
      <c r="T80" s="30">
        <v>1072.0699</v>
      </c>
      <c r="U80" s="30">
        <v>982.06</v>
      </c>
      <c r="V80" s="30">
        <v>1352.35</v>
      </c>
      <c r="W80" s="30">
        <v>1036.05</v>
      </c>
      <c r="X80" s="30">
        <v>970.59002999999996</v>
      </c>
      <c r="Y80" s="30">
        <v>1161.72</v>
      </c>
      <c r="Z80" s="30">
        <v>1450.02</v>
      </c>
      <c r="AA80" s="30">
        <v>1227.8199</v>
      </c>
      <c r="AB80" s="30">
        <v>1283.6400000000001</v>
      </c>
      <c r="AC80" s="30">
        <v>1210</v>
      </c>
      <c r="AD80" s="30">
        <v>1442.83</v>
      </c>
      <c r="AE80" s="30">
        <v>1001.51</v>
      </c>
      <c r="AF80" s="30">
        <v>1189.78</v>
      </c>
      <c r="AG80" s="30">
        <v>1089.1199999999999</v>
      </c>
      <c r="AH80" s="30">
        <v>1113.98</v>
      </c>
      <c r="AI80" s="30">
        <v>1563.23</v>
      </c>
      <c r="AJ80" s="30">
        <v>984.25</v>
      </c>
      <c r="AK80" s="30">
        <v>737.59997999999996</v>
      </c>
      <c r="AL80" s="30">
        <v>1019.66</v>
      </c>
      <c r="AM80" s="30">
        <v>1125.0999999999999</v>
      </c>
      <c r="AN80" s="30">
        <v>1164.5</v>
      </c>
      <c r="AO80" s="30">
        <v>1081.51</v>
      </c>
      <c r="AP80" s="30">
        <v>953.31</v>
      </c>
      <c r="AQ80" s="30">
        <v>1177.74</v>
      </c>
      <c r="AR80" s="30">
        <v>1210.8199</v>
      </c>
      <c r="AS80" s="30">
        <v>1311.85</v>
      </c>
      <c r="AT80" s="30">
        <v>977.16998000000001</v>
      </c>
      <c r="AU80" s="30">
        <v>1126.9100000000001</v>
      </c>
      <c r="AV80" s="30">
        <v>1274.08</v>
      </c>
      <c r="AW80" s="30">
        <v>1214.1600000000001</v>
      </c>
      <c r="AX80" s="30">
        <v>1359.79</v>
      </c>
      <c r="AY80" s="30">
        <v>1099.6801</v>
      </c>
      <c r="AZ80" s="30">
        <v>1068.92</v>
      </c>
      <c r="BA80" s="30">
        <v>1157.23</v>
      </c>
      <c r="BB80" s="30">
        <v>1225.23</v>
      </c>
      <c r="BC80" s="30">
        <v>1278.6199999999999</v>
      </c>
      <c r="BD80" s="30">
        <v>1122.3900000000001</v>
      </c>
      <c r="BE80" s="30">
        <v>1228.3900000000001</v>
      </c>
      <c r="BF80" s="30">
        <v>1182.3</v>
      </c>
      <c r="BG80" s="30">
        <v>1018.1</v>
      </c>
      <c r="BH80" s="30">
        <v>1101.3699999999999</v>
      </c>
      <c r="BI80" s="30">
        <v>949.03003000000001</v>
      </c>
      <c r="BJ80" s="30">
        <v>1116.4399000000001</v>
      </c>
      <c r="BK80" s="30">
        <v>993.97997999999995</v>
      </c>
      <c r="BL80" s="30">
        <v>792.13</v>
      </c>
      <c r="BM80" s="30">
        <v>956.53003000000001</v>
      </c>
      <c r="BN80" s="30">
        <v>943.46996999999999</v>
      </c>
      <c r="BO80" s="30">
        <v>1107.27</v>
      </c>
      <c r="BQ80" s="20">
        <f t="shared" si="2"/>
        <v>1135.336194</v>
      </c>
      <c r="BR80" s="20">
        <f t="shared" si="3"/>
        <v>283.83404849999999</v>
      </c>
    </row>
    <row r="81" spans="1:70" x14ac:dyDescent="0.25">
      <c r="A81" s="14" t="s">
        <v>78</v>
      </c>
      <c r="B81" s="30">
        <v>4.8299998999999998</v>
      </c>
      <c r="C81" s="30">
        <v>44.939999</v>
      </c>
      <c r="D81" s="30">
        <v>27.93</v>
      </c>
      <c r="E81" s="30">
        <v>19.530000999999999</v>
      </c>
      <c r="F81" s="30">
        <v>10.95</v>
      </c>
      <c r="G81" s="30">
        <v>7.9400000999999998</v>
      </c>
      <c r="H81" s="30">
        <v>0.17</v>
      </c>
      <c r="I81" s="30">
        <v>0.31</v>
      </c>
      <c r="J81" s="30">
        <v>0.5</v>
      </c>
      <c r="K81" s="30">
        <v>0.73000001999999997</v>
      </c>
      <c r="L81" s="30">
        <v>1.33</v>
      </c>
      <c r="M81" s="30">
        <v>0.83999997000000004</v>
      </c>
      <c r="N81" s="30">
        <v>0.25999999000000001</v>
      </c>
      <c r="O81" s="30">
        <v>2.1900000999999998</v>
      </c>
      <c r="P81" s="30">
        <v>0.49000000999999999</v>
      </c>
      <c r="Q81" s="30">
        <v>2</v>
      </c>
      <c r="R81" s="30">
        <v>0.2</v>
      </c>
      <c r="S81" s="30">
        <v>0.34999998999999998</v>
      </c>
      <c r="T81" s="30">
        <v>0.44999999000000002</v>
      </c>
      <c r="U81" s="30">
        <v>0.82999997999999997</v>
      </c>
      <c r="V81" s="30">
        <v>0.82999997999999997</v>
      </c>
      <c r="W81" s="30">
        <v>1.1499999999999999</v>
      </c>
      <c r="X81" s="30">
        <v>0.15000000999999999</v>
      </c>
      <c r="Y81" s="30">
        <v>0.5</v>
      </c>
      <c r="Z81" s="30">
        <v>0.81999999000000001</v>
      </c>
      <c r="AA81" s="30">
        <v>5.0000000699999998E-2</v>
      </c>
      <c r="AB81" s="30">
        <v>0.62</v>
      </c>
      <c r="AC81" s="30">
        <v>0.47</v>
      </c>
      <c r="AD81" s="30">
        <v>0.52999996999999999</v>
      </c>
      <c r="AE81" s="30">
        <v>0.56999999000000001</v>
      </c>
      <c r="AF81" s="30">
        <v>0.20999999</v>
      </c>
      <c r="AG81" s="30">
        <v>1.9999999599999999E-2</v>
      </c>
      <c r="AH81" s="30">
        <v>0.51999998000000003</v>
      </c>
      <c r="AI81" s="30">
        <v>0.25</v>
      </c>
      <c r="AJ81" s="30">
        <v>1.03</v>
      </c>
      <c r="AK81" s="30">
        <v>7.0000000300000004E-2</v>
      </c>
      <c r="AL81" s="30">
        <v>5.0000000699999998E-2</v>
      </c>
      <c r="AM81" s="30">
        <v>0.23999999</v>
      </c>
      <c r="AN81" s="30">
        <v>0.23</v>
      </c>
      <c r="AO81" s="30">
        <v>7.9999998200000005E-2</v>
      </c>
      <c r="AP81" s="30">
        <v>9.9999997799999994E-3</v>
      </c>
      <c r="AQ81" s="30">
        <v>5.9999998700000001E-2</v>
      </c>
      <c r="AR81" s="30">
        <v>0.18000000999999999</v>
      </c>
      <c r="AS81" s="30">
        <v>7.9999998200000005E-2</v>
      </c>
      <c r="AT81" s="30">
        <v>0.30000000999999998</v>
      </c>
      <c r="AU81" s="30">
        <v>4.3400002000000004</v>
      </c>
      <c r="AV81" s="30">
        <v>1.5700000999999999</v>
      </c>
      <c r="AW81" s="30">
        <v>0.87</v>
      </c>
      <c r="AX81" s="30">
        <v>2.0099999999999998</v>
      </c>
      <c r="AY81" s="30">
        <v>0.25</v>
      </c>
      <c r="AZ81" s="30">
        <v>1.9999999599999999E-2</v>
      </c>
      <c r="BA81" s="30">
        <v>5.0000000699999998E-2</v>
      </c>
      <c r="BB81" s="30">
        <v>0.43000000999999999</v>
      </c>
      <c r="BC81" s="30">
        <v>0.22</v>
      </c>
      <c r="BD81" s="30">
        <v>0.40000001000000002</v>
      </c>
      <c r="BE81" s="30">
        <v>0.25</v>
      </c>
      <c r="BF81" s="30">
        <v>0.81999999000000001</v>
      </c>
      <c r="BG81" s="30">
        <v>1.63</v>
      </c>
      <c r="BH81" s="30">
        <v>3.9999999100000003E-2</v>
      </c>
      <c r="BI81" s="30">
        <v>0.41</v>
      </c>
      <c r="BJ81" s="30">
        <v>0</v>
      </c>
      <c r="BK81" s="30">
        <v>5.9999998700000001E-2</v>
      </c>
      <c r="BL81" s="30">
        <v>7.0000000300000004E-2</v>
      </c>
      <c r="BM81" s="30">
        <v>0.31999999000000001</v>
      </c>
      <c r="BN81" s="30">
        <v>0.12</v>
      </c>
      <c r="BO81" s="30">
        <v>9.9999997799999994E-3</v>
      </c>
      <c r="BQ81" s="20">
        <f t="shared" si="2"/>
        <v>0.49480000348719999</v>
      </c>
      <c r="BR81" s="20">
        <f t="shared" si="3"/>
        <v>0.1237000008718</v>
      </c>
    </row>
    <row r="82" spans="1:70" x14ac:dyDescent="0.25">
      <c r="A82" s="14" t="s">
        <v>79</v>
      </c>
      <c r="B82" s="30">
        <v>821.21001999999999</v>
      </c>
      <c r="C82" s="30">
        <v>345.09</v>
      </c>
      <c r="D82" s="30">
        <v>409.85998999999998</v>
      </c>
      <c r="E82" s="30">
        <v>385.57999000000001</v>
      </c>
      <c r="F82" s="30">
        <v>445.95999</v>
      </c>
      <c r="G82" s="30">
        <v>807.34002999999996</v>
      </c>
      <c r="H82" s="30">
        <v>824.56</v>
      </c>
      <c r="I82" s="30">
        <v>676.92998999999998</v>
      </c>
      <c r="J82" s="30">
        <v>708.34997999999996</v>
      </c>
      <c r="K82" s="30">
        <v>430.34</v>
      </c>
      <c r="L82" s="30">
        <v>487.19</v>
      </c>
      <c r="M82" s="30">
        <v>608.45001000000002</v>
      </c>
      <c r="N82" s="30">
        <v>624.96001999999999</v>
      </c>
      <c r="O82" s="30">
        <v>473.73000999999999</v>
      </c>
      <c r="P82" s="30">
        <v>585.80999999999995</v>
      </c>
      <c r="Q82" s="30">
        <v>396.95001000000002</v>
      </c>
      <c r="R82" s="30">
        <v>287.08999999999997</v>
      </c>
      <c r="S82" s="30">
        <v>426.89001000000002</v>
      </c>
      <c r="T82" s="30">
        <v>465.35001</v>
      </c>
      <c r="U82" s="30">
        <v>734.59002999999996</v>
      </c>
      <c r="V82" s="30">
        <v>634.46001999999999</v>
      </c>
      <c r="W82" s="30">
        <v>576.33001999999999</v>
      </c>
      <c r="X82" s="30">
        <v>549.89000999999996</v>
      </c>
      <c r="Y82" s="30">
        <v>677.56</v>
      </c>
      <c r="Z82" s="30">
        <v>626.34997999999996</v>
      </c>
      <c r="AA82" s="30">
        <v>564.95001000000002</v>
      </c>
      <c r="AB82" s="30">
        <v>661.98999000000003</v>
      </c>
      <c r="AC82" s="30">
        <v>830.5</v>
      </c>
      <c r="AD82" s="30">
        <v>747.20001000000002</v>
      </c>
      <c r="AE82" s="30">
        <v>1080.1500000000001</v>
      </c>
      <c r="AF82" s="30">
        <v>677.08001999999999</v>
      </c>
      <c r="AG82" s="30">
        <v>601.23999000000003</v>
      </c>
      <c r="AH82" s="30">
        <v>535.47997999999995</v>
      </c>
      <c r="AI82" s="30">
        <v>835.96996999999999</v>
      </c>
      <c r="AJ82" s="30">
        <v>901.59997999999996</v>
      </c>
      <c r="AK82" s="30">
        <v>722.31</v>
      </c>
      <c r="AL82" s="30">
        <v>926.31</v>
      </c>
      <c r="AM82" s="30">
        <v>872.66998000000001</v>
      </c>
      <c r="AN82" s="30">
        <v>1021.81</v>
      </c>
      <c r="AO82" s="30">
        <v>817.20001000000002</v>
      </c>
      <c r="AP82" s="30">
        <v>953.42998999999998</v>
      </c>
      <c r="AQ82" s="30">
        <v>851.32001000000002</v>
      </c>
      <c r="AR82" s="30">
        <v>577.39000999999996</v>
      </c>
      <c r="AS82" s="30">
        <v>591.53998000000001</v>
      </c>
      <c r="AT82" s="30">
        <v>811.37</v>
      </c>
      <c r="AU82" s="30">
        <v>742.98999000000003</v>
      </c>
      <c r="AV82" s="30">
        <v>966.41998000000001</v>
      </c>
      <c r="AW82" s="30">
        <v>842.09002999999996</v>
      </c>
      <c r="AX82" s="30">
        <v>909.22997999999995</v>
      </c>
      <c r="AY82" s="30">
        <v>741.03003000000001</v>
      </c>
      <c r="AZ82" s="30">
        <v>721.04998999999998</v>
      </c>
      <c r="BA82" s="30">
        <v>752.69</v>
      </c>
      <c r="BB82" s="30">
        <v>777.69</v>
      </c>
      <c r="BC82" s="30">
        <v>886.01000999999997</v>
      </c>
      <c r="BD82" s="30">
        <v>657.51000999999997</v>
      </c>
      <c r="BE82" s="30">
        <v>648</v>
      </c>
      <c r="BF82" s="30">
        <v>613.57001000000002</v>
      </c>
      <c r="BG82" s="30">
        <v>517.73999000000003</v>
      </c>
      <c r="BH82" s="30">
        <v>819.25</v>
      </c>
      <c r="BI82" s="30">
        <v>796.28003000000001</v>
      </c>
      <c r="BJ82" s="30">
        <v>857.84997999999996</v>
      </c>
      <c r="BK82" s="30">
        <v>724.56</v>
      </c>
      <c r="BL82" s="30">
        <v>747.40002000000004</v>
      </c>
      <c r="BM82" s="30">
        <v>958.96001999999999</v>
      </c>
      <c r="BN82" s="30">
        <v>695.40997000000004</v>
      </c>
      <c r="BO82" s="30">
        <v>796.23999000000003</v>
      </c>
      <c r="BQ82" s="20">
        <f t="shared" si="2"/>
        <v>734.63980079999976</v>
      </c>
      <c r="BR82" s="20">
        <f t="shared" si="3"/>
        <v>183.65995019999994</v>
      </c>
    </row>
    <row r="83" spans="1:70" x14ac:dyDescent="0.25">
      <c r="A83" s="14" t="s">
        <v>80</v>
      </c>
      <c r="B83" s="30">
        <v>912.31</v>
      </c>
      <c r="C83" s="30">
        <v>606.82001000000002</v>
      </c>
      <c r="D83" s="30">
        <v>671.91998000000001</v>
      </c>
      <c r="E83" s="30">
        <v>703.28998000000001</v>
      </c>
      <c r="F83" s="30">
        <v>864.63</v>
      </c>
      <c r="G83" s="30">
        <v>713.15002000000004</v>
      </c>
      <c r="H83" s="30">
        <v>820.39000999999996</v>
      </c>
      <c r="I83" s="30">
        <v>779.28998000000001</v>
      </c>
      <c r="J83" s="30">
        <v>827.04998999999998</v>
      </c>
      <c r="K83" s="30">
        <v>725.91998000000001</v>
      </c>
      <c r="L83" s="30">
        <v>669.32001000000002</v>
      </c>
      <c r="M83" s="30">
        <v>932.47997999999995</v>
      </c>
      <c r="N83" s="30">
        <v>825.71996999999999</v>
      </c>
      <c r="O83" s="30">
        <v>728.67998999999998</v>
      </c>
      <c r="P83" s="30">
        <v>658.03998000000001</v>
      </c>
      <c r="Q83" s="30">
        <v>650.41998000000001</v>
      </c>
      <c r="R83" s="30">
        <v>699.29998999999998</v>
      </c>
      <c r="S83" s="30">
        <v>779.15997000000004</v>
      </c>
      <c r="T83" s="30">
        <v>609</v>
      </c>
      <c r="U83" s="30">
        <v>896.35999000000004</v>
      </c>
      <c r="V83" s="30">
        <v>805.42998999999998</v>
      </c>
      <c r="W83" s="30">
        <v>468.51999000000001</v>
      </c>
      <c r="X83" s="30">
        <v>489.12</v>
      </c>
      <c r="Y83" s="30">
        <v>732.15997000000004</v>
      </c>
      <c r="Z83" s="30">
        <v>815.23999000000003</v>
      </c>
      <c r="AA83" s="30">
        <v>781.84997999999996</v>
      </c>
      <c r="AB83" s="30">
        <v>868.88</v>
      </c>
      <c r="AC83" s="30">
        <v>914.84002999999996</v>
      </c>
      <c r="AD83" s="30">
        <v>881.76000999999997</v>
      </c>
      <c r="AE83" s="30">
        <v>923.91998000000001</v>
      </c>
      <c r="AF83" s="30">
        <v>755.22997999999995</v>
      </c>
      <c r="AG83" s="30">
        <v>624.62</v>
      </c>
      <c r="AH83" s="30">
        <v>819.96001999999999</v>
      </c>
      <c r="AI83" s="30">
        <v>761.87</v>
      </c>
      <c r="AJ83" s="30">
        <v>992.72997999999995</v>
      </c>
      <c r="AK83" s="30">
        <v>723.82001000000002</v>
      </c>
      <c r="AL83" s="30">
        <v>924.90002000000004</v>
      </c>
      <c r="AM83" s="30">
        <v>889</v>
      </c>
      <c r="AN83" s="30">
        <v>1057.6899000000001</v>
      </c>
      <c r="AO83" s="30">
        <v>895.72997999999995</v>
      </c>
      <c r="AP83" s="30">
        <v>1050.4000000000001</v>
      </c>
      <c r="AQ83" s="30">
        <v>768.47997999999995</v>
      </c>
      <c r="AR83" s="30">
        <v>628.03998000000001</v>
      </c>
      <c r="AS83" s="30">
        <v>672.96996999999999</v>
      </c>
      <c r="AT83" s="30">
        <v>777.37</v>
      </c>
      <c r="AU83" s="30">
        <v>816.40997000000004</v>
      </c>
      <c r="AV83" s="30">
        <v>958.58001999999999</v>
      </c>
      <c r="AW83" s="30">
        <v>823.08001999999999</v>
      </c>
      <c r="AX83" s="30">
        <v>778.03003000000001</v>
      </c>
      <c r="AY83" s="30">
        <v>739.32001000000002</v>
      </c>
      <c r="AZ83" s="30">
        <v>597.87</v>
      </c>
      <c r="BA83" s="30">
        <v>794.76000999999997</v>
      </c>
      <c r="BB83" s="30">
        <v>752.42998999999998</v>
      </c>
      <c r="BC83" s="30">
        <v>806.91998000000001</v>
      </c>
      <c r="BD83" s="30">
        <v>676.16998000000001</v>
      </c>
      <c r="BE83" s="30">
        <v>797.17998999999998</v>
      </c>
      <c r="BF83" s="30">
        <v>813.92998999999998</v>
      </c>
      <c r="BG83" s="30">
        <v>609.03998000000001</v>
      </c>
      <c r="BH83" s="30">
        <v>813.46996999999999</v>
      </c>
      <c r="BI83" s="30">
        <v>749.57001000000002</v>
      </c>
      <c r="BJ83" s="30">
        <v>681.65002000000004</v>
      </c>
      <c r="BK83" s="30">
        <v>873.12</v>
      </c>
      <c r="BL83" s="30">
        <v>712.52002000000005</v>
      </c>
      <c r="BM83" s="30">
        <v>897.41998000000001</v>
      </c>
      <c r="BN83" s="30">
        <v>760.56</v>
      </c>
      <c r="BO83" s="30">
        <v>808.98999000000003</v>
      </c>
      <c r="BQ83" s="20">
        <f t="shared" si="2"/>
        <v>785.38739340000018</v>
      </c>
      <c r="BR83" s="20">
        <f t="shared" si="3"/>
        <v>196.34684835000004</v>
      </c>
    </row>
    <row r="84" spans="1:70" x14ac:dyDescent="0.25">
      <c r="A84" s="14" t="s">
        <v>81</v>
      </c>
      <c r="B84" s="30">
        <v>3151.23</v>
      </c>
      <c r="C84" s="30">
        <v>3131.71</v>
      </c>
      <c r="D84" s="30">
        <v>3120.0700999999999</v>
      </c>
      <c r="E84" s="30">
        <v>2988.49</v>
      </c>
      <c r="F84" s="30">
        <v>3155.0700999999999</v>
      </c>
      <c r="G84" s="30">
        <v>3267.9299000000001</v>
      </c>
      <c r="H84" s="30">
        <v>3251.53</v>
      </c>
      <c r="I84" s="30">
        <v>3274.1100999999999</v>
      </c>
      <c r="J84" s="30">
        <v>3411.97</v>
      </c>
      <c r="K84" s="30">
        <v>2955.0601000000001</v>
      </c>
      <c r="L84" s="30">
        <v>3030.6201000000001</v>
      </c>
      <c r="M84" s="30">
        <v>3010.77</v>
      </c>
      <c r="N84" s="30">
        <v>3185.55</v>
      </c>
      <c r="O84" s="30">
        <v>3256.9299000000001</v>
      </c>
      <c r="P84" s="30">
        <v>3198.1298999999999</v>
      </c>
      <c r="Q84" s="30">
        <v>3253.9299000000001</v>
      </c>
      <c r="R84" s="30">
        <v>3284.51</v>
      </c>
      <c r="S84" s="30">
        <v>3264.9198999999999</v>
      </c>
      <c r="T84" s="30">
        <v>3582.9398999999999</v>
      </c>
      <c r="U84" s="30">
        <v>3334.96</v>
      </c>
      <c r="V84" s="30">
        <v>3441.8701000000001</v>
      </c>
      <c r="W84" s="30">
        <v>3028.46</v>
      </c>
      <c r="X84" s="30">
        <v>3340.8798999999999</v>
      </c>
      <c r="Y84" s="30">
        <v>3235.3501000000001</v>
      </c>
      <c r="Z84" s="30">
        <v>2917.72</v>
      </c>
      <c r="AA84" s="30">
        <v>3173.22</v>
      </c>
      <c r="AB84" s="30">
        <v>3137.5801000000001</v>
      </c>
      <c r="AC84" s="30">
        <v>3267.1100999999999</v>
      </c>
      <c r="AD84" s="30">
        <v>3356.9198999999999</v>
      </c>
      <c r="AE84" s="30">
        <v>2976.0900999999999</v>
      </c>
      <c r="AF84" s="30">
        <v>2928.9398999999999</v>
      </c>
      <c r="AG84" s="30">
        <v>3068.6399000000001</v>
      </c>
      <c r="AH84" s="30">
        <v>3008.5700999999999</v>
      </c>
      <c r="AI84" s="30">
        <v>2962.1799000000001</v>
      </c>
      <c r="AJ84" s="30">
        <v>2890.1298999999999</v>
      </c>
      <c r="AK84" s="30">
        <v>3161.3798999999999</v>
      </c>
      <c r="AL84" s="30">
        <v>3134.0900999999999</v>
      </c>
      <c r="AM84" s="30">
        <v>3096.71</v>
      </c>
      <c r="AN84" s="30">
        <v>3076.1698999999999</v>
      </c>
      <c r="AO84" s="30">
        <v>3133.24</v>
      </c>
      <c r="AP84" s="30">
        <v>3118.8798999999999</v>
      </c>
      <c r="AQ84" s="30">
        <v>3249.77</v>
      </c>
      <c r="AR84" s="30">
        <v>2945.21</v>
      </c>
      <c r="AS84" s="30">
        <v>3005.5900999999999</v>
      </c>
      <c r="AT84" s="30">
        <v>3105.0700999999999</v>
      </c>
      <c r="AU84" s="30">
        <v>3035.5</v>
      </c>
      <c r="AV84" s="30">
        <v>2726.1799000000001</v>
      </c>
      <c r="AW84" s="30">
        <v>2934.03</v>
      </c>
      <c r="AX84" s="30">
        <v>3242.0900999999999</v>
      </c>
      <c r="AY84" s="30">
        <v>3060.9099000000001</v>
      </c>
      <c r="AZ84" s="30">
        <v>2906.45</v>
      </c>
      <c r="BA84" s="30">
        <v>3425.76</v>
      </c>
      <c r="BB84" s="30">
        <v>3237.48</v>
      </c>
      <c r="BC84" s="30">
        <v>3096.54</v>
      </c>
      <c r="BD84" s="30">
        <v>3004.6100999999999</v>
      </c>
      <c r="BE84" s="30">
        <v>3067.6399000000001</v>
      </c>
      <c r="BF84" s="30">
        <v>3085.98</v>
      </c>
      <c r="BG84" s="30">
        <v>2756.0601000000001</v>
      </c>
      <c r="BH84" s="30">
        <v>2919.0801000000001</v>
      </c>
      <c r="BI84" s="30">
        <v>2837.96</v>
      </c>
      <c r="BJ84" s="30">
        <v>3039.6001000000001</v>
      </c>
      <c r="BK84" s="30">
        <v>2914.55</v>
      </c>
      <c r="BL84" s="30">
        <v>3339.77</v>
      </c>
      <c r="BM84" s="30">
        <v>2890.8101000000001</v>
      </c>
      <c r="BN84" s="30">
        <v>2671.4099000000001</v>
      </c>
      <c r="BO84" s="30">
        <v>2720.4299000000001</v>
      </c>
      <c r="BQ84" s="20">
        <f t="shared" si="2"/>
        <v>3082.7987979999994</v>
      </c>
      <c r="BR84" s="20">
        <f t="shared" si="3"/>
        <v>770.69969949999984</v>
      </c>
    </row>
    <row r="85" spans="1:70" x14ac:dyDescent="0.25">
      <c r="A85" s="14" t="s">
        <v>82</v>
      </c>
      <c r="B85" s="30">
        <v>13480.8</v>
      </c>
      <c r="C85" s="30">
        <v>12930.75</v>
      </c>
      <c r="D85" s="30">
        <v>12685.53</v>
      </c>
      <c r="E85" s="30">
        <v>12756.59</v>
      </c>
      <c r="F85" s="30">
        <v>12440.39</v>
      </c>
      <c r="G85" s="30">
        <v>14465.39</v>
      </c>
      <c r="H85" s="30">
        <v>15062.63</v>
      </c>
      <c r="I85" s="30">
        <v>13471.94</v>
      </c>
      <c r="J85" s="30">
        <v>15532.87</v>
      </c>
      <c r="K85" s="30">
        <v>13472.15</v>
      </c>
      <c r="L85" s="30">
        <v>13349.69</v>
      </c>
      <c r="M85" s="30">
        <v>14617.61</v>
      </c>
      <c r="N85" s="30">
        <v>13232.99</v>
      </c>
      <c r="O85" s="30">
        <v>14123.58</v>
      </c>
      <c r="P85" s="30">
        <v>13863.22</v>
      </c>
      <c r="Q85" s="30">
        <v>16315.01</v>
      </c>
      <c r="R85" s="30">
        <v>15442.18</v>
      </c>
      <c r="S85" s="30">
        <v>15203.87</v>
      </c>
      <c r="T85" s="30">
        <v>13403.8</v>
      </c>
      <c r="U85" s="30">
        <v>14610.65</v>
      </c>
      <c r="V85" s="30">
        <v>14912.06</v>
      </c>
      <c r="W85" s="30">
        <v>15639.57</v>
      </c>
      <c r="X85" s="30">
        <v>14126.68</v>
      </c>
      <c r="Y85" s="30">
        <v>14534.25</v>
      </c>
      <c r="Z85" s="30">
        <v>15112.58</v>
      </c>
      <c r="AA85" s="30">
        <v>15731.51</v>
      </c>
      <c r="AB85" s="30">
        <v>15659.14</v>
      </c>
      <c r="AC85" s="30">
        <v>14548.66</v>
      </c>
      <c r="AD85" s="30">
        <v>15963.91</v>
      </c>
      <c r="AE85" s="30">
        <v>14346.6</v>
      </c>
      <c r="AF85" s="30">
        <v>15584.28</v>
      </c>
      <c r="AG85" s="30">
        <v>14940.49</v>
      </c>
      <c r="AH85" s="30">
        <v>16209.65</v>
      </c>
      <c r="AI85" s="30">
        <v>14584.58</v>
      </c>
      <c r="AJ85" s="30">
        <v>15316</v>
      </c>
      <c r="AK85" s="30">
        <v>14611.76</v>
      </c>
      <c r="AL85" s="30">
        <v>15397.28</v>
      </c>
      <c r="AM85" s="30">
        <v>16643.699000000001</v>
      </c>
      <c r="AN85" s="30">
        <v>15349</v>
      </c>
      <c r="AO85" s="30">
        <v>16590.699000000001</v>
      </c>
      <c r="AP85" s="30">
        <v>15630.33</v>
      </c>
      <c r="AQ85" s="30">
        <v>13784.73</v>
      </c>
      <c r="AR85" s="30">
        <v>13956.16</v>
      </c>
      <c r="AS85" s="30">
        <v>15474.46</v>
      </c>
      <c r="AT85" s="30">
        <v>15397.34</v>
      </c>
      <c r="AU85" s="30">
        <v>15720.83</v>
      </c>
      <c r="AV85" s="30">
        <v>14256.36</v>
      </c>
      <c r="AW85" s="30">
        <v>14686.86</v>
      </c>
      <c r="AX85" s="30">
        <v>15672.18</v>
      </c>
      <c r="AY85" s="30">
        <v>15623.25</v>
      </c>
      <c r="AZ85" s="30">
        <v>14805.4</v>
      </c>
      <c r="BA85" s="30">
        <v>13823.88</v>
      </c>
      <c r="BB85" s="30">
        <v>14022.14</v>
      </c>
      <c r="BC85" s="30">
        <v>14254.38</v>
      </c>
      <c r="BD85" s="30">
        <v>14051.82</v>
      </c>
      <c r="BE85" s="30">
        <v>15879.17</v>
      </c>
      <c r="BF85" s="30">
        <v>14443.75</v>
      </c>
      <c r="BG85" s="30">
        <v>14507.24</v>
      </c>
      <c r="BH85" s="30">
        <v>14936.82</v>
      </c>
      <c r="BI85" s="30">
        <v>13259.91</v>
      </c>
      <c r="BJ85" s="30">
        <v>13347.15</v>
      </c>
      <c r="BK85" s="30">
        <v>13324.96</v>
      </c>
      <c r="BL85" s="30">
        <v>13901.55</v>
      </c>
      <c r="BM85" s="30">
        <v>15195.28</v>
      </c>
      <c r="BN85" s="30">
        <v>14505.91</v>
      </c>
      <c r="BO85" s="30">
        <v>13825.5</v>
      </c>
      <c r="BQ85" s="20">
        <f t="shared" si="2"/>
        <v>14855.005160000002</v>
      </c>
      <c r="BR85" s="20">
        <f t="shared" si="3"/>
        <v>3713.7512900000006</v>
      </c>
    </row>
    <row r="86" spans="1:70" x14ac:dyDescent="0.25">
      <c r="A86" s="14" t="s">
        <v>83</v>
      </c>
      <c r="B86" s="30">
        <v>28025.539000000001</v>
      </c>
      <c r="C86" s="30">
        <v>29536.789000000001</v>
      </c>
      <c r="D86" s="30">
        <v>28506.368999999999</v>
      </c>
      <c r="E86" s="30">
        <v>28385.32</v>
      </c>
      <c r="F86" s="30">
        <v>29368.1</v>
      </c>
      <c r="G86" s="30">
        <v>27734.32</v>
      </c>
      <c r="H86" s="30">
        <v>29428.68</v>
      </c>
      <c r="I86" s="30">
        <v>27967.938999999998</v>
      </c>
      <c r="J86" s="30">
        <v>30642.061000000002</v>
      </c>
      <c r="K86" s="30">
        <v>31162.778999999999</v>
      </c>
      <c r="L86" s="30">
        <v>29750.210999999999</v>
      </c>
      <c r="M86" s="30">
        <v>30056.01</v>
      </c>
      <c r="N86" s="30">
        <v>29870.368999999999</v>
      </c>
      <c r="O86" s="30">
        <v>29680.98</v>
      </c>
      <c r="P86" s="30">
        <v>30080.82</v>
      </c>
      <c r="Q86" s="30">
        <v>29174.868999999999</v>
      </c>
      <c r="R86" s="30">
        <v>29862.188999999998</v>
      </c>
      <c r="S86" s="30">
        <v>28584.73</v>
      </c>
      <c r="T86" s="30">
        <v>29740.859</v>
      </c>
      <c r="U86" s="30">
        <v>29456.199000000001</v>
      </c>
      <c r="V86" s="30">
        <v>29778.109</v>
      </c>
      <c r="W86" s="30">
        <v>31536.938999999998</v>
      </c>
      <c r="X86" s="30">
        <v>30412.891</v>
      </c>
      <c r="Y86" s="30">
        <v>29723.028999999999</v>
      </c>
      <c r="Z86" s="30">
        <v>29810.59</v>
      </c>
      <c r="AA86" s="30">
        <v>29194.85</v>
      </c>
      <c r="AB86" s="30">
        <v>31465.91</v>
      </c>
      <c r="AC86" s="30">
        <v>29024.240000000002</v>
      </c>
      <c r="AD86" s="30">
        <v>30375.49</v>
      </c>
      <c r="AE86" s="30">
        <v>29088.48</v>
      </c>
      <c r="AF86" s="30">
        <v>28837.25</v>
      </c>
      <c r="AG86" s="30">
        <v>29166.17</v>
      </c>
      <c r="AH86" s="30">
        <v>30432.471000000001</v>
      </c>
      <c r="AI86" s="30">
        <v>29550.82</v>
      </c>
      <c r="AJ86" s="30">
        <v>28798.539000000001</v>
      </c>
      <c r="AK86" s="30">
        <v>29316.400000000001</v>
      </c>
      <c r="AL86" s="30">
        <v>31363.210999999999</v>
      </c>
      <c r="AM86" s="30">
        <v>30862.381000000001</v>
      </c>
      <c r="AN86" s="30">
        <v>29363.210999999999</v>
      </c>
      <c r="AO86" s="30">
        <v>28869.868999999999</v>
      </c>
      <c r="AP86" s="30">
        <v>29747.460999999999</v>
      </c>
      <c r="AQ86" s="30">
        <v>28656.23</v>
      </c>
      <c r="AR86" s="30">
        <v>28659.631000000001</v>
      </c>
      <c r="AS86" s="30">
        <v>29190.278999999999</v>
      </c>
      <c r="AT86" s="30">
        <v>28770.960999999999</v>
      </c>
      <c r="AU86" s="30">
        <v>29414.800999999999</v>
      </c>
      <c r="AV86" s="30">
        <v>28667.028999999999</v>
      </c>
      <c r="AW86" s="30">
        <v>28645.539000000001</v>
      </c>
      <c r="AX86" s="30">
        <v>30010.311000000002</v>
      </c>
      <c r="AY86" s="30">
        <v>28099.641</v>
      </c>
      <c r="AZ86" s="30">
        <v>27640.471000000001</v>
      </c>
      <c r="BA86" s="30">
        <v>28534.028999999999</v>
      </c>
      <c r="BB86" s="30">
        <v>29994.98</v>
      </c>
      <c r="BC86" s="30">
        <v>28856.91</v>
      </c>
      <c r="BD86" s="30">
        <v>28533.41</v>
      </c>
      <c r="BE86" s="30">
        <v>29148.85</v>
      </c>
      <c r="BF86" s="30">
        <v>28192.91</v>
      </c>
      <c r="BG86" s="30">
        <v>29664.868999999999</v>
      </c>
      <c r="BH86" s="30">
        <v>28364.59</v>
      </c>
      <c r="BI86" s="30">
        <v>27160.438999999998</v>
      </c>
      <c r="BJ86" s="30">
        <v>28543.359</v>
      </c>
      <c r="BK86" s="30">
        <v>29330.9</v>
      </c>
      <c r="BL86" s="30">
        <v>30574.99</v>
      </c>
      <c r="BM86" s="30">
        <v>30120.65</v>
      </c>
      <c r="BN86" s="30">
        <v>31081.49</v>
      </c>
      <c r="BO86" s="30">
        <v>29021.778999999999</v>
      </c>
      <c r="BQ86" s="20">
        <f t="shared" si="2"/>
        <v>29384.826719999994</v>
      </c>
      <c r="BR86" s="20">
        <f t="shared" si="3"/>
        <v>7346.2066799999984</v>
      </c>
    </row>
    <row r="87" spans="1:70" x14ac:dyDescent="0.25">
      <c r="A87" s="14" t="s">
        <v>84</v>
      </c>
      <c r="B87" s="30">
        <v>11622.35</v>
      </c>
      <c r="C87" s="30">
        <v>11289.09</v>
      </c>
      <c r="D87" s="30">
        <v>10419.299999999999</v>
      </c>
      <c r="E87" s="30">
        <v>10388.84</v>
      </c>
      <c r="F87" s="30">
        <v>11020.74</v>
      </c>
      <c r="G87" s="30">
        <v>11764.94</v>
      </c>
      <c r="H87" s="30">
        <v>11904.13</v>
      </c>
      <c r="I87" s="30">
        <v>11512.74</v>
      </c>
      <c r="J87" s="30">
        <v>13054.75</v>
      </c>
      <c r="K87" s="30">
        <v>11853.99</v>
      </c>
      <c r="L87" s="30">
        <v>11564.96</v>
      </c>
      <c r="M87" s="30">
        <v>12219.2</v>
      </c>
      <c r="N87" s="30">
        <v>11127.24</v>
      </c>
      <c r="O87" s="30">
        <v>11512.85</v>
      </c>
      <c r="P87" s="30">
        <v>12037.05</v>
      </c>
      <c r="Q87" s="30">
        <v>12363.49</v>
      </c>
      <c r="R87" s="30">
        <v>12329.1</v>
      </c>
      <c r="S87" s="30">
        <v>12326.1</v>
      </c>
      <c r="T87" s="30">
        <v>11644.64</v>
      </c>
      <c r="U87" s="30">
        <v>12233.69</v>
      </c>
      <c r="V87" s="30">
        <v>12192.39</v>
      </c>
      <c r="W87" s="30">
        <v>12013.15</v>
      </c>
      <c r="X87" s="30">
        <v>12488.3</v>
      </c>
      <c r="Y87" s="30">
        <v>12600.25</v>
      </c>
      <c r="Z87" s="30">
        <v>12554.54</v>
      </c>
      <c r="AA87" s="30">
        <v>12902.34</v>
      </c>
      <c r="AB87" s="30">
        <v>12722.79</v>
      </c>
      <c r="AC87" s="30">
        <v>12787.4</v>
      </c>
      <c r="AD87" s="30">
        <v>13018.99</v>
      </c>
      <c r="AE87" s="30">
        <v>11676.69</v>
      </c>
      <c r="AF87" s="30">
        <v>13022.04</v>
      </c>
      <c r="AG87" s="30">
        <v>12049.18</v>
      </c>
      <c r="AH87" s="30">
        <v>13496.65</v>
      </c>
      <c r="AI87" s="30">
        <v>12877.05</v>
      </c>
      <c r="AJ87" s="30">
        <v>12026.6</v>
      </c>
      <c r="AK87" s="30">
        <v>12545.3</v>
      </c>
      <c r="AL87" s="30">
        <v>12470.9</v>
      </c>
      <c r="AM87" s="30">
        <v>12558.3</v>
      </c>
      <c r="AN87" s="30">
        <v>12185.34</v>
      </c>
      <c r="AO87" s="30">
        <v>12304.6</v>
      </c>
      <c r="AP87" s="30">
        <v>12480.45</v>
      </c>
      <c r="AQ87" s="30">
        <v>12660.2</v>
      </c>
      <c r="AR87" s="30">
        <v>11881.69</v>
      </c>
      <c r="AS87" s="30">
        <v>13590.35</v>
      </c>
      <c r="AT87" s="30">
        <v>12439.93</v>
      </c>
      <c r="AU87" s="30">
        <v>12537.11</v>
      </c>
      <c r="AV87" s="30">
        <v>11441.93</v>
      </c>
      <c r="AW87" s="30">
        <v>12834.25</v>
      </c>
      <c r="AX87" s="30">
        <v>13595.73</v>
      </c>
      <c r="AY87" s="30">
        <v>13223.69</v>
      </c>
      <c r="AZ87" s="30">
        <v>13103.55</v>
      </c>
      <c r="BA87" s="30">
        <v>12383.2</v>
      </c>
      <c r="BB87" s="30">
        <v>12469.54</v>
      </c>
      <c r="BC87" s="30">
        <v>13061.84</v>
      </c>
      <c r="BD87" s="30">
        <v>11724.28</v>
      </c>
      <c r="BE87" s="30">
        <v>13138.85</v>
      </c>
      <c r="BF87" s="30">
        <v>12920.92</v>
      </c>
      <c r="BG87" s="30">
        <v>14419.67</v>
      </c>
      <c r="BH87" s="30">
        <v>13466.74</v>
      </c>
      <c r="BI87" s="30">
        <v>12445.34</v>
      </c>
      <c r="BJ87" s="30">
        <v>12056.39</v>
      </c>
      <c r="BK87" s="30">
        <v>12698.29</v>
      </c>
      <c r="BL87" s="30">
        <v>12978.39</v>
      </c>
      <c r="BM87" s="30">
        <v>12907.7</v>
      </c>
      <c r="BN87" s="30">
        <v>13057.65</v>
      </c>
      <c r="BO87" s="30">
        <v>11909.24</v>
      </c>
      <c r="BQ87" s="20">
        <f t="shared" si="2"/>
        <v>12609.064999999997</v>
      </c>
      <c r="BR87" s="20">
        <f t="shared" si="3"/>
        <v>3152.2662499999992</v>
      </c>
    </row>
    <row r="88" spans="1:70" x14ac:dyDescent="0.25">
      <c r="A88" s="14" t="s">
        <v>85</v>
      </c>
      <c r="B88" s="30">
        <v>6130.5</v>
      </c>
      <c r="C88" s="30">
        <v>6344.71</v>
      </c>
      <c r="D88" s="30">
        <v>6650.2597999999998</v>
      </c>
      <c r="E88" s="30">
        <v>6745.6698999999999</v>
      </c>
      <c r="F88" s="30">
        <v>6551.73</v>
      </c>
      <c r="G88" s="30">
        <v>6414.75</v>
      </c>
      <c r="H88" s="30">
        <v>7320.46</v>
      </c>
      <c r="I88" s="30">
        <v>5817.7997999999998</v>
      </c>
      <c r="J88" s="30">
        <v>7808.6000999999997</v>
      </c>
      <c r="K88" s="30">
        <v>7457.0497999999998</v>
      </c>
      <c r="L88" s="30">
        <v>6539.6400999999996</v>
      </c>
      <c r="M88" s="30">
        <v>7056.3999000000003</v>
      </c>
      <c r="N88" s="30">
        <v>6961.9502000000002</v>
      </c>
      <c r="O88" s="30">
        <v>6199.1899000000003</v>
      </c>
      <c r="P88" s="30">
        <v>6739.6499000000003</v>
      </c>
      <c r="Q88" s="30">
        <v>6768.6000999999997</v>
      </c>
      <c r="R88" s="30">
        <v>6793.02</v>
      </c>
      <c r="S88" s="30">
        <v>6314.9399000000003</v>
      </c>
      <c r="T88" s="30">
        <v>5852.9399000000003</v>
      </c>
      <c r="U88" s="30">
        <v>6663.3999000000003</v>
      </c>
      <c r="V88" s="30">
        <v>6337.8500999999997</v>
      </c>
      <c r="W88" s="30">
        <v>6211.48</v>
      </c>
      <c r="X88" s="30">
        <v>5984.2997999999998</v>
      </c>
      <c r="Y88" s="30">
        <v>7132.1400999999996</v>
      </c>
      <c r="Z88" s="30">
        <v>7417.3198000000002</v>
      </c>
      <c r="AA88" s="30">
        <v>6728.8100999999997</v>
      </c>
      <c r="AB88" s="30">
        <v>7204.2997999999998</v>
      </c>
      <c r="AC88" s="30">
        <v>7156.6201000000001</v>
      </c>
      <c r="AD88" s="30">
        <v>7118.5097999999998</v>
      </c>
      <c r="AE88" s="30">
        <v>6232.29</v>
      </c>
      <c r="AF88" s="30">
        <v>6414.1801999999998</v>
      </c>
      <c r="AG88" s="30">
        <v>6314.1298999999999</v>
      </c>
      <c r="AH88" s="30">
        <v>6448.2798000000003</v>
      </c>
      <c r="AI88" s="30">
        <v>6086.5897999999997</v>
      </c>
      <c r="AJ88" s="30">
        <v>6613.8701000000001</v>
      </c>
      <c r="AK88" s="30">
        <v>5569.23</v>
      </c>
      <c r="AL88" s="30">
        <v>6642.8599000000004</v>
      </c>
      <c r="AM88" s="30">
        <v>6036.4198999999999</v>
      </c>
      <c r="AN88" s="30">
        <v>6513.5097999999998</v>
      </c>
      <c r="AO88" s="30">
        <v>5546.9399000000003</v>
      </c>
      <c r="AP88" s="30">
        <v>6276.48</v>
      </c>
      <c r="AQ88" s="30">
        <v>5690.8900999999996</v>
      </c>
      <c r="AR88" s="30">
        <v>5832.6099000000004</v>
      </c>
      <c r="AS88" s="30">
        <v>6758.3999000000003</v>
      </c>
      <c r="AT88" s="30">
        <v>6533.8599000000004</v>
      </c>
      <c r="AU88" s="30">
        <v>7138.0897999999997</v>
      </c>
      <c r="AV88" s="30">
        <v>6429.1801999999998</v>
      </c>
      <c r="AW88" s="30">
        <v>5848.0698000000002</v>
      </c>
      <c r="AX88" s="30">
        <v>6373.6602000000003</v>
      </c>
      <c r="AY88" s="30">
        <v>5681.8500999999997</v>
      </c>
      <c r="AZ88" s="30">
        <v>6180.1602000000003</v>
      </c>
      <c r="BA88" s="30">
        <v>7248.8500999999997</v>
      </c>
      <c r="BB88" s="30">
        <v>6749.1899000000003</v>
      </c>
      <c r="BC88" s="30">
        <v>5924.1602000000003</v>
      </c>
      <c r="BD88" s="30">
        <v>6175.8397999999997</v>
      </c>
      <c r="BE88" s="30">
        <v>6154.0497999999998</v>
      </c>
      <c r="BF88" s="30">
        <v>6765.3198000000002</v>
      </c>
      <c r="BG88" s="30">
        <v>6917.3500999999997</v>
      </c>
      <c r="BH88" s="30">
        <v>6781.1698999999999</v>
      </c>
      <c r="BI88" s="30">
        <v>6748.04</v>
      </c>
      <c r="BJ88" s="30">
        <v>6797.6298999999999</v>
      </c>
      <c r="BK88" s="30">
        <v>5952.1400999999996</v>
      </c>
      <c r="BL88" s="30">
        <v>5446.1602000000003</v>
      </c>
      <c r="BM88" s="30">
        <v>6493.1602000000003</v>
      </c>
      <c r="BN88" s="30">
        <v>6855.6602000000003</v>
      </c>
      <c r="BO88" s="30">
        <v>6344</v>
      </c>
      <c r="BQ88" s="20">
        <f t="shared" si="2"/>
        <v>6428.5979779999998</v>
      </c>
      <c r="BR88" s="20">
        <f t="shared" si="3"/>
        <v>1607.1494944999999</v>
      </c>
    </row>
    <row r="89" spans="1:70" x14ac:dyDescent="0.25">
      <c r="A89" s="14" t="s">
        <v>86</v>
      </c>
      <c r="B89" s="30">
        <v>1066.98</v>
      </c>
      <c r="C89" s="30">
        <v>864.35999000000004</v>
      </c>
      <c r="D89" s="30">
        <v>795.15002000000004</v>
      </c>
      <c r="E89" s="30">
        <v>773.52002000000005</v>
      </c>
      <c r="F89" s="30">
        <v>732.25</v>
      </c>
      <c r="G89" s="30">
        <v>761.65002000000004</v>
      </c>
      <c r="H89" s="30">
        <v>900.28998000000001</v>
      </c>
      <c r="I89" s="30">
        <v>875.95001000000002</v>
      </c>
      <c r="J89" s="30">
        <v>721.26000999999997</v>
      </c>
      <c r="K89" s="30">
        <v>641.97997999999995</v>
      </c>
      <c r="L89" s="30">
        <v>763.97997999999995</v>
      </c>
      <c r="M89" s="30">
        <v>636.64000999999996</v>
      </c>
      <c r="N89" s="30">
        <v>791.29998999999998</v>
      </c>
      <c r="O89" s="30">
        <v>750.71996999999999</v>
      </c>
      <c r="P89" s="30">
        <v>696.64000999999996</v>
      </c>
      <c r="Q89" s="30">
        <v>906.92998999999998</v>
      </c>
      <c r="R89" s="30">
        <v>898.42998999999998</v>
      </c>
      <c r="S89" s="30">
        <v>946.97997999999995</v>
      </c>
      <c r="T89" s="30">
        <v>752.31</v>
      </c>
      <c r="U89" s="30">
        <v>723.71996999999999</v>
      </c>
      <c r="V89" s="30">
        <v>968.84997999999996</v>
      </c>
      <c r="W89" s="30">
        <v>717.53998000000001</v>
      </c>
      <c r="X89" s="30">
        <v>691.17998999999998</v>
      </c>
      <c r="Y89" s="30">
        <v>799.54998999999998</v>
      </c>
      <c r="Z89" s="30">
        <v>1019.21</v>
      </c>
      <c r="AA89" s="30">
        <v>864.73999000000003</v>
      </c>
      <c r="AB89" s="30">
        <v>884.07001000000002</v>
      </c>
      <c r="AC89" s="30">
        <v>876.13</v>
      </c>
      <c r="AD89" s="30">
        <v>996.72997999999995</v>
      </c>
      <c r="AE89" s="30">
        <v>781.71996999999999</v>
      </c>
      <c r="AF89" s="30">
        <v>871.31</v>
      </c>
      <c r="AG89" s="30">
        <v>785.34997999999996</v>
      </c>
      <c r="AH89" s="30">
        <v>866.57001000000002</v>
      </c>
      <c r="AI89" s="30">
        <v>1124.1199999999999</v>
      </c>
      <c r="AJ89" s="30">
        <v>757.28003000000001</v>
      </c>
      <c r="AK89" s="30">
        <v>568.48999000000003</v>
      </c>
      <c r="AL89" s="30">
        <v>722.19</v>
      </c>
      <c r="AM89" s="30">
        <v>769.01000999999997</v>
      </c>
      <c r="AN89" s="30">
        <v>795.35999000000004</v>
      </c>
      <c r="AO89" s="30">
        <v>765.60999000000004</v>
      </c>
      <c r="AP89" s="30">
        <v>707.33001999999999</v>
      </c>
      <c r="AQ89" s="30">
        <v>778.56</v>
      </c>
      <c r="AR89" s="30">
        <v>804.28003000000001</v>
      </c>
      <c r="AS89" s="30">
        <v>880.38</v>
      </c>
      <c r="AT89" s="30">
        <v>730.75</v>
      </c>
      <c r="AU89" s="30">
        <v>773.46001999999999</v>
      </c>
      <c r="AV89" s="30">
        <v>992.35999000000004</v>
      </c>
      <c r="AW89" s="30">
        <v>824.09002999999996</v>
      </c>
      <c r="AX89" s="30">
        <v>919.45001000000002</v>
      </c>
      <c r="AY89" s="30">
        <v>791.44</v>
      </c>
      <c r="AZ89" s="30">
        <v>796.14000999999996</v>
      </c>
      <c r="BA89" s="30">
        <v>803.84002999999996</v>
      </c>
      <c r="BB89" s="30">
        <v>838.07001000000002</v>
      </c>
      <c r="BC89" s="30">
        <v>844.46001999999999</v>
      </c>
      <c r="BD89" s="30">
        <v>765.13</v>
      </c>
      <c r="BE89" s="30">
        <v>875.73999000000003</v>
      </c>
      <c r="BF89" s="30">
        <v>849.06</v>
      </c>
      <c r="BG89" s="30">
        <v>662.37</v>
      </c>
      <c r="BH89" s="30">
        <v>836.92998999999998</v>
      </c>
      <c r="BI89" s="30">
        <v>708.59997999999996</v>
      </c>
      <c r="BJ89" s="30">
        <v>726.28003000000001</v>
      </c>
      <c r="BK89" s="30">
        <v>704.10999000000004</v>
      </c>
      <c r="BL89" s="30">
        <v>603.03998000000001</v>
      </c>
      <c r="BM89" s="30">
        <v>761.41998000000001</v>
      </c>
      <c r="BN89" s="30">
        <v>717.31</v>
      </c>
      <c r="BO89" s="30">
        <v>827.65002000000004</v>
      </c>
      <c r="BQ89" s="20">
        <f t="shared" si="2"/>
        <v>809.37399919999984</v>
      </c>
      <c r="BR89" s="20">
        <f t="shared" si="3"/>
        <v>202.34349979999996</v>
      </c>
    </row>
    <row r="90" spans="1:70" x14ac:dyDescent="0.25">
      <c r="A90" s="14" t="s">
        <v>87</v>
      </c>
      <c r="B90" s="30">
        <v>1369</v>
      </c>
      <c r="C90" s="30">
        <v>1445.58</v>
      </c>
      <c r="D90" s="30">
        <v>1320.83</v>
      </c>
      <c r="E90" s="30">
        <v>1259.45</v>
      </c>
      <c r="F90" s="30">
        <v>1179.74</v>
      </c>
      <c r="G90" s="30">
        <v>1337.33</v>
      </c>
      <c r="H90" s="30">
        <v>1441.53</v>
      </c>
      <c r="I90" s="30">
        <v>1501.51</v>
      </c>
      <c r="J90" s="30">
        <v>1325.3199</v>
      </c>
      <c r="K90" s="30">
        <v>1385.22</v>
      </c>
      <c r="L90" s="30">
        <v>1374.61</v>
      </c>
      <c r="M90" s="30">
        <v>1302.67</v>
      </c>
      <c r="N90" s="30">
        <v>1434.62</v>
      </c>
      <c r="O90" s="30">
        <v>1427.21</v>
      </c>
      <c r="P90" s="30">
        <v>1436.99</v>
      </c>
      <c r="Q90" s="30">
        <v>1592.5</v>
      </c>
      <c r="R90" s="30">
        <v>1511.49</v>
      </c>
      <c r="S90" s="30">
        <v>1483.9301</v>
      </c>
      <c r="T90" s="30">
        <v>1430.37</v>
      </c>
      <c r="U90" s="30">
        <v>1527.14</v>
      </c>
      <c r="V90" s="30">
        <v>1607.5</v>
      </c>
      <c r="W90" s="30">
        <v>1594.83</v>
      </c>
      <c r="X90" s="30">
        <v>1467.78</v>
      </c>
      <c r="Y90" s="30">
        <v>1754.9</v>
      </c>
      <c r="Z90" s="30">
        <v>1659.5600999999999</v>
      </c>
      <c r="AA90" s="30">
        <v>1523.97</v>
      </c>
      <c r="AB90" s="30">
        <v>1996.28</v>
      </c>
      <c r="AC90" s="30">
        <v>1902.46</v>
      </c>
      <c r="AD90" s="30">
        <v>1777.73</v>
      </c>
      <c r="AE90" s="30">
        <v>1570.34</v>
      </c>
      <c r="AF90" s="30">
        <v>1824.64</v>
      </c>
      <c r="AG90" s="30">
        <v>1720.79</v>
      </c>
      <c r="AH90" s="30">
        <v>1668.0699</v>
      </c>
      <c r="AI90" s="30">
        <v>1559.97</v>
      </c>
      <c r="AJ90" s="30">
        <v>1728.3</v>
      </c>
      <c r="AK90" s="30">
        <v>1694.11</v>
      </c>
      <c r="AL90" s="30">
        <v>1529.37</v>
      </c>
      <c r="AM90" s="30">
        <v>1597.37</v>
      </c>
      <c r="AN90" s="30">
        <v>1454.29</v>
      </c>
      <c r="AO90" s="30">
        <v>1334.67</v>
      </c>
      <c r="AP90" s="30">
        <v>1403.53</v>
      </c>
      <c r="AQ90" s="30">
        <v>1837.8</v>
      </c>
      <c r="AR90" s="30">
        <v>1435.29</v>
      </c>
      <c r="AS90" s="30">
        <v>1438.95</v>
      </c>
      <c r="AT90" s="30">
        <v>1811.67</v>
      </c>
      <c r="AU90" s="30">
        <v>1590.13</v>
      </c>
      <c r="AV90" s="30">
        <v>1602.6</v>
      </c>
      <c r="AW90" s="30">
        <v>1369.4</v>
      </c>
      <c r="AX90" s="30">
        <v>1358.4301</v>
      </c>
      <c r="AY90" s="30">
        <v>1655.37</v>
      </c>
      <c r="AZ90" s="30">
        <v>1248.27</v>
      </c>
      <c r="BA90" s="30">
        <v>1159.1199999999999</v>
      </c>
      <c r="BB90" s="30">
        <v>1374.9399000000001</v>
      </c>
      <c r="BC90" s="30">
        <v>1343.8100999999999</v>
      </c>
      <c r="BD90" s="30">
        <v>1371.74</v>
      </c>
      <c r="BE90" s="30">
        <v>1382.5699</v>
      </c>
      <c r="BF90" s="30">
        <v>1483.84</v>
      </c>
      <c r="BG90" s="30">
        <v>1084.5600999999999</v>
      </c>
      <c r="BH90" s="30">
        <v>1324.67</v>
      </c>
      <c r="BI90" s="30">
        <v>1551.61</v>
      </c>
      <c r="BJ90" s="30">
        <v>1328.35</v>
      </c>
      <c r="BK90" s="30">
        <v>1308.8599999999999</v>
      </c>
      <c r="BL90" s="30">
        <v>1273.8900000000001</v>
      </c>
      <c r="BM90" s="30">
        <v>1208.08</v>
      </c>
      <c r="BN90" s="30">
        <v>1265.03</v>
      </c>
      <c r="BO90" s="30">
        <v>1266.46</v>
      </c>
      <c r="BQ90" s="20">
        <f t="shared" si="2"/>
        <v>1507.9766040000002</v>
      </c>
      <c r="BR90" s="20">
        <f t="shared" si="3"/>
        <v>376.99415100000004</v>
      </c>
    </row>
    <row r="91" spans="1:70" x14ac:dyDescent="0.25">
      <c r="A91" s="14" t="s">
        <v>88</v>
      </c>
      <c r="B91" s="30">
        <v>4733.0801000000001</v>
      </c>
      <c r="C91" s="30">
        <v>3983.73</v>
      </c>
      <c r="D91" s="30">
        <v>3934.9398999999999</v>
      </c>
      <c r="E91" s="30">
        <v>3411.3301000000001</v>
      </c>
      <c r="F91" s="30">
        <v>3904.21</v>
      </c>
      <c r="G91" s="30">
        <v>3610.45</v>
      </c>
      <c r="H91" s="30">
        <v>3969.52</v>
      </c>
      <c r="I91" s="30">
        <v>3715.1201000000001</v>
      </c>
      <c r="J91" s="30">
        <v>4162.3599000000004</v>
      </c>
      <c r="K91" s="30">
        <v>2939.8301000000001</v>
      </c>
      <c r="L91" s="30">
        <v>3520.6298999999999</v>
      </c>
      <c r="M91" s="30">
        <v>3537.6399000000001</v>
      </c>
      <c r="N91" s="30">
        <v>3919.23</v>
      </c>
      <c r="O91" s="30">
        <v>4087.1799000000001</v>
      </c>
      <c r="P91" s="30">
        <v>4743.6602000000003</v>
      </c>
      <c r="Q91" s="30">
        <v>4497.1899000000003</v>
      </c>
      <c r="R91" s="30">
        <v>4228.4198999999999</v>
      </c>
      <c r="S91" s="30">
        <v>4280.9902000000002</v>
      </c>
      <c r="T91" s="30">
        <v>3833.9198999999999</v>
      </c>
      <c r="U91" s="30">
        <v>3803.73</v>
      </c>
      <c r="V91" s="30">
        <v>4029.48</v>
      </c>
      <c r="W91" s="30">
        <v>3369.75</v>
      </c>
      <c r="X91" s="30">
        <v>4186.8397999999997</v>
      </c>
      <c r="Y91" s="30">
        <v>4063.3200999999999</v>
      </c>
      <c r="Z91" s="30">
        <v>4091.1201000000001</v>
      </c>
      <c r="AA91" s="30">
        <v>3884.6100999999999</v>
      </c>
      <c r="AB91" s="30">
        <v>3769.1100999999999</v>
      </c>
      <c r="AC91" s="30">
        <v>3704.8</v>
      </c>
      <c r="AD91" s="30">
        <v>4098.8798999999999</v>
      </c>
      <c r="AE91" s="30">
        <v>3803.6898999999999</v>
      </c>
      <c r="AF91" s="30">
        <v>4654.4198999999999</v>
      </c>
      <c r="AG91" s="30">
        <v>3277.5700999999999</v>
      </c>
      <c r="AH91" s="30">
        <v>4436.9301999999998</v>
      </c>
      <c r="AI91" s="30">
        <v>5585.3599000000004</v>
      </c>
      <c r="AJ91" s="30">
        <v>4661.7700000000004</v>
      </c>
      <c r="AK91" s="30">
        <v>4553.7997999999998</v>
      </c>
      <c r="AL91" s="30">
        <v>3938.29</v>
      </c>
      <c r="AM91" s="30">
        <v>4356.1000999999997</v>
      </c>
      <c r="AN91" s="30">
        <v>3603.7</v>
      </c>
      <c r="AO91" s="30">
        <v>3520.51</v>
      </c>
      <c r="AP91" s="30">
        <v>3593.4398999999999</v>
      </c>
      <c r="AQ91" s="30">
        <v>3509.6898999999999</v>
      </c>
      <c r="AR91" s="30">
        <v>3036.8998999999999</v>
      </c>
      <c r="AS91" s="30">
        <v>2960.45</v>
      </c>
      <c r="AT91" s="30">
        <v>2815.6201000000001</v>
      </c>
      <c r="AU91" s="30">
        <v>2571.8101000000001</v>
      </c>
      <c r="AV91" s="30">
        <v>3008.21</v>
      </c>
      <c r="AW91" s="30">
        <v>2794.1498999999999</v>
      </c>
      <c r="AX91" s="30">
        <v>3297.4198999999999</v>
      </c>
      <c r="AY91" s="30">
        <v>2689.54</v>
      </c>
      <c r="AZ91" s="30">
        <v>2280.52</v>
      </c>
      <c r="BA91" s="30">
        <v>2925.4398999999999</v>
      </c>
      <c r="BB91" s="30">
        <v>3270.1599000000001</v>
      </c>
      <c r="BC91" s="30">
        <v>3191.45</v>
      </c>
      <c r="BD91" s="30">
        <v>3302.0601000000001</v>
      </c>
      <c r="BE91" s="30">
        <v>3101.25</v>
      </c>
      <c r="BF91" s="30">
        <v>3114.51</v>
      </c>
      <c r="BG91" s="30">
        <v>2649.25</v>
      </c>
      <c r="BH91" s="30">
        <v>3572.53</v>
      </c>
      <c r="BI91" s="30">
        <v>3371.0700999999999</v>
      </c>
      <c r="BJ91" s="30">
        <v>3299.73</v>
      </c>
      <c r="BK91" s="30">
        <v>3941.1898999999999</v>
      </c>
      <c r="BL91" s="30">
        <v>3649.8998999999999</v>
      </c>
      <c r="BM91" s="30">
        <v>4375.4502000000002</v>
      </c>
      <c r="BN91" s="30">
        <v>4542.1899000000003</v>
      </c>
      <c r="BO91" s="30">
        <v>4163.2201999999997</v>
      </c>
      <c r="BQ91" s="20">
        <f t="shared" si="2"/>
        <v>3655.2851959999998</v>
      </c>
      <c r="BR91" s="20">
        <f t="shared" si="3"/>
        <v>913.82129899999995</v>
      </c>
    </row>
    <row r="92" spans="1:70" x14ac:dyDescent="0.25">
      <c r="A92" s="14" t="s">
        <v>89</v>
      </c>
      <c r="B92" s="30">
        <v>6919.25</v>
      </c>
      <c r="C92" s="30">
        <v>6194.3100999999997</v>
      </c>
      <c r="D92" s="30">
        <v>6081.6899000000003</v>
      </c>
      <c r="E92" s="30">
        <v>6132.9301999999998</v>
      </c>
      <c r="F92" s="30">
        <v>5670.98</v>
      </c>
      <c r="G92" s="30">
        <v>5851.6099000000004</v>
      </c>
      <c r="H92" s="30">
        <v>6569.4399000000003</v>
      </c>
      <c r="I92" s="30">
        <v>6852.5097999999998</v>
      </c>
      <c r="J92" s="30">
        <v>6651.2597999999998</v>
      </c>
      <c r="K92" s="30">
        <v>6532.3500999999997</v>
      </c>
      <c r="L92" s="30">
        <v>5799.6298999999999</v>
      </c>
      <c r="M92" s="30">
        <v>6333.9301999999998</v>
      </c>
      <c r="N92" s="30">
        <v>6478.71</v>
      </c>
      <c r="O92" s="30">
        <v>7012.4198999999999</v>
      </c>
      <c r="P92" s="30">
        <v>7112.5801000000001</v>
      </c>
      <c r="Q92" s="30">
        <v>6964.96</v>
      </c>
      <c r="R92" s="30">
        <v>6240.75</v>
      </c>
      <c r="S92" s="30">
        <v>6792.6000999999997</v>
      </c>
      <c r="T92" s="30">
        <v>6264.5497999999998</v>
      </c>
      <c r="U92" s="30">
        <v>8612.1201000000001</v>
      </c>
      <c r="V92" s="30">
        <v>8069.3900999999996</v>
      </c>
      <c r="W92" s="30">
        <v>6323.8198000000002</v>
      </c>
      <c r="X92" s="30">
        <v>6697.4198999999999</v>
      </c>
      <c r="Y92" s="30">
        <v>7620.8599000000004</v>
      </c>
      <c r="Z92" s="30">
        <v>7741.2597999999998</v>
      </c>
      <c r="AA92" s="30">
        <v>7591.9502000000002</v>
      </c>
      <c r="AB92" s="30">
        <v>8365.9501999999993</v>
      </c>
      <c r="AC92" s="30">
        <v>8531.4199000000008</v>
      </c>
      <c r="AD92" s="30">
        <v>8222.1797000000006</v>
      </c>
      <c r="AE92" s="30">
        <v>7926.27</v>
      </c>
      <c r="AF92" s="30">
        <v>7914.1801999999998</v>
      </c>
      <c r="AG92" s="30">
        <v>7968.1000999999997</v>
      </c>
      <c r="AH92" s="30">
        <v>8227.8798999999999</v>
      </c>
      <c r="AI92" s="30">
        <v>8379.4199000000008</v>
      </c>
      <c r="AJ92" s="30">
        <v>8294.1602000000003</v>
      </c>
      <c r="AK92" s="30">
        <v>8615.2695000000003</v>
      </c>
      <c r="AL92" s="30">
        <v>8123.6698999999999</v>
      </c>
      <c r="AM92" s="30">
        <v>8138.3100999999997</v>
      </c>
      <c r="AN92" s="30">
        <v>8349.3300999999992</v>
      </c>
      <c r="AO92" s="30">
        <v>7699.29</v>
      </c>
      <c r="AP92" s="30">
        <v>7740.5698000000002</v>
      </c>
      <c r="AQ92" s="30">
        <v>8516.3798999999999</v>
      </c>
      <c r="AR92" s="30">
        <v>8065.1899000000003</v>
      </c>
      <c r="AS92" s="30">
        <v>8173.6698999999999</v>
      </c>
      <c r="AT92" s="30">
        <v>8644.6298999999999</v>
      </c>
      <c r="AU92" s="30">
        <v>8445.0498000000007</v>
      </c>
      <c r="AV92" s="30">
        <v>8492.3798999999999</v>
      </c>
      <c r="AW92" s="30">
        <v>8073.1698999999999</v>
      </c>
      <c r="AX92" s="30">
        <v>7609.1000999999997</v>
      </c>
      <c r="AY92" s="30">
        <v>8030.5</v>
      </c>
      <c r="AZ92" s="30">
        <v>7239.1000999999997</v>
      </c>
      <c r="BA92" s="30">
        <v>7001.8397999999997</v>
      </c>
      <c r="BB92" s="30">
        <v>8191.4399000000003</v>
      </c>
      <c r="BC92" s="30">
        <v>6919.0298000000003</v>
      </c>
      <c r="BD92" s="30">
        <v>7317.8798999999999</v>
      </c>
      <c r="BE92" s="30">
        <v>7420.8701000000001</v>
      </c>
      <c r="BF92" s="30">
        <v>7017.25</v>
      </c>
      <c r="BG92" s="30">
        <v>7096.7201999999997</v>
      </c>
      <c r="BH92" s="30">
        <v>6737.5600999999997</v>
      </c>
      <c r="BI92" s="30">
        <v>7136.75</v>
      </c>
      <c r="BJ92" s="30">
        <v>6792.3100999999997</v>
      </c>
      <c r="BK92" s="30">
        <v>6511.1099000000004</v>
      </c>
      <c r="BL92" s="30">
        <v>6220.8599000000004</v>
      </c>
      <c r="BM92" s="30">
        <v>7365.4902000000002</v>
      </c>
      <c r="BN92" s="30">
        <v>7132.0600999999997</v>
      </c>
      <c r="BO92" s="30">
        <v>6369.1099000000004</v>
      </c>
      <c r="BQ92" s="20">
        <f t="shared" si="2"/>
        <v>7619.4033700000009</v>
      </c>
      <c r="BR92" s="20">
        <f t="shared" si="3"/>
        <v>1904.8508425000002</v>
      </c>
    </row>
    <row r="93" spans="1:70" x14ac:dyDescent="0.25">
      <c r="A93" s="14" t="s">
        <v>90</v>
      </c>
      <c r="B93" s="30">
        <v>12679.93</v>
      </c>
      <c r="C93" s="30">
        <v>12565.2</v>
      </c>
      <c r="D93" s="30">
        <v>13417.39</v>
      </c>
      <c r="E93" s="30">
        <v>13166.54</v>
      </c>
      <c r="F93" s="30">
        <v>14121.38</v>
      </c>
      <c r="G93" s="30">
        <v>12775.93</v>
      </c>
      <c r="H93" s="30">
        <v>14016.89</v>
      </c>
      <c r="I93" s="30">
        <v>14033.07</v>
      </c>
      <c r="J93" s="30">
        <v>14636.56</v>
      </c>
      <c r="K93" s="30">
        <v>12887.54</v>
      </c>
      <c r="L93" s="30">
        <v>13357.31</v>
      </c>
      <c r="M93" s="30">
        <v>12107.82</v>
      </c>
      <c r="N93" s="30">
        <v>12960.47</v>
      </c>
      <c r="O93" s="30">
        <v>12589.92</v>
      </c>
      <c r="P93" s="30">
        <v>14805.58</v>
      </c>
      <c r="Q93" s="30">
        <v>15192.81</v>
      </c>
      <c r="R93" s="30">
        <v>13909.85</v>
      </c>
      <c r="S93" s="30">
        <v>14237.49</v>
      </c>
      <c r="T93" s="30">
        <v>13654.03</v>
      </c>
      <c r="U93" s="30">
        <v>12609.79</v>
      </c>
      <c r="V93" s="30">
        <v>13704.98</v>
      </c>
      <c r="W93" s="30">
        <v>13480.2</v>
      </c>
      <c r="X93" s="30">
        <v>13613.1</v>
      </c>
      <c r="Y93" s="30">
        <v>12942.98</v>
      </c>
      <c r="Z93" s="30">
        <v>13585.57</v>
      </c>
      <c r="AA93" s="30">
        <v>12972.81</v>
      </c>
      <c r="AB93" s="30">
        <v>12810.66</v>
      </c>
      <c r="AC93" s="30">
        <v>12901.59</v>
      </c>
      <c r="AD93" s="30">
        <v>13047.43</v>
      </c>
      <c r="AE93" s="30">
        <v>12886.68</v>
      </c>
      <c r="AF93" s="30">
        <v>13528.5</v>
      </c>
      <c r="AG93" s="30">
        <v>14163.93</v>
      </c>
      <c r="AH93" s="30">
        <v>13580.2</v>
      </c>
      <c r="AI93" s="30">
        <v>13483.76</v>
      </c>
      <c r="AJ93" s="30">
        <v>12796.73</v>
      </c>
      <c r="AK93" s="30">
        <v>12599.78</v>
      </c>
      <c r="AL93" s="30">
        <v>13321.48</v>
      </c>
      <c r="AM93" s="30">
        <v>14415.84</v>
      </c>
      <c r="AN93" s="30">
        <v>14113.91</v>
      </c>
      <c r="AO93" s="30">
        <v>14352.7</v>
      </c>
      <c r="AP93" s="30">
        <v>12312.85</v>
      </c>
      <c r="AQ93" s="30">
        <v>11654.78</v>
      </c>
      <c r="AR93" s="30">
        <v>11761.16</v>
      </c>
      <c r="AS93" s="30">
        <v>13278.66</v>
      </c>
      <c r="AT93" s="30">
        <v>12474.9</v>
      </c>
      <c r="AU93" s="30">
        <v>13200.3</v>
      </c>
      <c r="AV93" s="30">
        <v>12227.33</v>
      </c>
      <c r="AW93" s="30">
        <v>12259.24</v>
      </c>
      <c r="AX93" s="30">
        <v>14865.01</v>
      </c>
      <c r="AY93" s="30">
        <v>12648.11</v>
      </c>
      <c r="AZ93" s="30">
        <v>12234.04</v>
      </c>
      <c r="BA93" s="30">
        <v>11561.25</v>
      </c>
      <c r="BB93" s="30">
        <v>11617.53</v>
      </c>
      <c r="BC93" s="30">
        <v>12306.73</v>
      </c>
      <c r="BD93" s="30">
        <v>11567.9</v>
      </c>
      <c r="BE93" s="30">
        <v>12153.45</v>
      </c>
      <c r="BF93" s="30">
        <v>12139.72</v>
      </c>
      <c r="BG93" s="30">
        <v>11844.62</v>
      </c>
      <c r="BH93" s="30">
        <v>11738.66</v>
      </c>
      <c r="BI93" s="30">
        <v>11014.06</v>
      </c>
      <c r="BJ93" s="30">
        <v>11886.31</v>
      </c>
      <c r="BK93" s="30">
        <v>12040.69</v>
      </c>
      <c r="BL93" s="30">
        <v>14059.61</v>
      </c>
      <c r="BM93" s="30">
        <v>11614.28</v>
      </c>
      <c r="BN93" s="30">
        <v>12589.41</v>
      </c>
      <c r="BO93" s="30">
        <v>13375.15</v>
      </c>
      <c r="BQ93" s="20">
        <f t="shared" si="2"/>
        <v>12862.794800000001</v>
      </c>
      <c r="BR93" s="20">
        <f t="shared" si="3"/>
        <v>3215.6987000000004</v>
      </c>
    </row>
    <row r="94" spans="1:70" x14ac:dyDescent="0.25">
      <c r="A94" s="14" t="s">
        <v>91</v>
      </c>
      <c r="B94" s="30">
        <v>8639.9004000000004</v>
      </c>
      <c r="C94" s="30">
        <v>9023.7099999999991</v>
      </c>
      <c r="D94" s="30">
        <v>8654.1797000000006</v>
      </c>
      <c r="E94" s="30">
        <v>9554.0800999999992</v>
      </c>
      <c r="F94" s="30">
        <v>8456.5897999999997</v>
      </c>
      <c r="G94" s="30">
        <v>8210.1699000000008</v>
      </c>
      <c r="H94" s="30">
        <v>7876.79</v>
      </c>
      <c r="I94" s="30">
        <v>7307.5097999999998</v>
      </c>
      <c r="J94" s="30">
        <v>7151.8397999999997</v>
      </c>
      <c r="K94" s="30">
        <v>7763.7597999999998</v>
      </c>
      <c r="L94" s="30">
        <v>7269.9102000000003</v>
      </c>
      <c r="M94" s="30">
        <v>7767.4301999999998</v>
      </c>
      <c r="N94" s="30">
        <v>7814.27</v>
      </c>
      <c r="O94" s="30">
        <v>7540.9102000000003</v>
      </c>
      <c r="P94" s="30">
        <v>7008.4502000000002</v>
      </c>
      <c r="Q94" s="30">
        <v>7875.0600999999997</v>
      </c>
      <c r="R94" s="30">
        <v>7762.9902000000002</v>
      </c>
      <c r="S94" s="30">
        <v>8186</v>
      </c>
      <c r="T94" s="30">
        <v>8074.4502000000002</v>
      </c>
      <c r="U94" s="30">
        <v>7686.25</v>
      </c>
      <c r="V94" s="30">
        <v>7899.6201000000001</v>
      </c>
      <c r="W94" s="30">
        <v>7932.9102000000003</v>
      </c>
      <c r="X94" s="30">
        <v>7127.21</v>
      </c>
      <c r="Y94" s="30">
        <v>7157.71</v>
      </c>
      <c r="Z94" s="30">
        <v>7869.0698000000002</v>
      </c>
      <c r="AA94" s="30">
        <v>7267.8198000000002</v>
      </c>
      <c r="AB94" s="30">
        <v>7425.75</v>
      </c>
      <c r="AC94" s="30">
        <v>7457.79</v>
      </c>
      <c r="AD94" s="30">
        <v>8494.4004000000004</v>
      </c>
      <c r="AE94" s="30">
        <v>8528.7001999999993</v>
      </c>
      <c r="AF94" s="30">
        <v>7716.96</v>
      </c>
      <c r="AG94" s="30">
        <v>7481.04</v>
      </c>
      <c r="AH94" s="30">
        <v>7875.5801000000001</v>
      </c>
      <c r="AI94" s="30">
        <v>7292.54</v>
      </c>
      <c r="AJ94" s="30">
        <v>8280.6797000000006</v>
      </c>
      <c r="AK94" s="30">
        <v>8034.7798000000003</v>
      </c>
      <c r="AL94" s="30">
        <v>7379.77</v>
      </c>
      <c r="AM94" s="30">
        <v>7404.5897999999997</v>
      </c>
      <c r="AN94" s="30">
        <v>7676.6801999999998</v>
      </c>
      <c r="AO94" s="30">
        <v>7569.1499000000003</v>
      </c>
      <c r="AP94" s="30">
        <v>7199.0801000000001</v>
      </c>
      <c r="AQ94" s="30">
        <v>7050.96</v>
      </c>
      <c r="AR94" s="30">
        <v>7005.6298999999999</v>
      </c>
      <c r="AS94" s="30">
        <v>8241.5702999999994</v>
      </c>
      <c r="AT94" s="30">
        <v>8947</v>
      </c>
      <c r="AU94" s="30">
        <v>8833.7099999999991</v>
      </c>
      <c r="AV94" s="30">
        <v>8282.8798999999999</v>
      </c>
      <c r="AW94" s="30">
        <v>7727.71</v>
      </c>
      <c r="AX94" s="30">
        <v>8005.5698000000002</v>
      </c>
      <c r="AY94" s="30">
        <v>8202.4403999999995</v>
      </c>
      <c r="AZ94" s="30">
        <v>6905.6400999999996</v>
      </c>
      <c r="BA94" s="30">
        <v>7014.1899000000003</v>
      </c>
      <c r="BB94" s="30">
        <v>7569.0600999999997</v>
      </c>
      <c r="BC94" s="30">
        <v>7278.21</v>
      </c>
      <c r="BD94" s="30">
        <v>7894.29</v>
      </c>
      <c r="BE94" s="30">
        <v>7672.8999000000003</v>
      </c>
      <c r="BF94" s="30">
        <v>8587.7099999999991</v>
      </c>
      <c r="BG94" s="30">
        <v>7256.5600999999997</v>
      </c>
      <c r="BH94" s="30">
        <v>8090.5698000000002</v>
      </c>
      <c r="BI94" s="30">
        <v>7797.1801999999998</v>
      </c>
      <c r="BJ94" s="30">
        <v>7453.4102000000003</v>
      </c>
      <c r="BK94" s="30">
        <v>8500.4902000000002</v>
      </c>
      <c r="BL94" s="30">
        <v>7463.8599000000004</v>
      </c>
      <c r="BM94" s="30">
        <v>7583.75</v>
      </c>
      <c r="BN94" s="30">
        <v>7961.8999000000003</v>
      </c>
      <c r="BO94" s="30">
        <v>7055.4301999999998</v>
      </c>
      <c r="BQ94" s="20">
        <f t="shared" si="2"/>
        <v>7743.2828259999987</v>
      </c>
      <c r="BR94" s="20">
        <f t="shared" si="3"/>
        <v>1935.8207064999997</v>
      </c>
    </row>
    <row r="95" spans="1:70" x14ac:dyDescent="0.25">
      <c r="A95" s="14" t="s">
        <v>92</v>
      </c>
      <c r="B95" s="30">
        <v>17.219999000000001</v>
      </c>
      <c r="C95" s="30">
        <v>19.200001</v>
      </c>
      <c r="D95" s="30">
        <v>51.220001000000003</v>
      </c>
      <c r="E95" s="30">
        <v>38.979999999999997</v>
      </c>
      <c r="F95" s="30">
        <v>22.58</v>
      </c>
      <c r="G95" s="30">
        <v>30.17</v>
      </c>
      <c r="H95" s="30">
        <v>32.560001</v>
      </c>
      <c r="I95" s="30">
        <v>25.959999</v>
      </c>
      <c r="J95" s="30">
        <v>73.589995999999999</v>
      </c>
      <c r="K95" s="30">
        <v>13.72</v>
      </c>
      <c r="L95" s="30">
        <v>9.4899997999999997</v>
      </c>
      <c r="M95" s="30">
        <v>7.1900000999999998</v>
      </c>
      <c r="N95" s="30">
        <v>25.35</v>
      </c>
      <c r="O95" s="30">
        <v>4.7800001999999999</v>
      </c>
      <c r="P95" s="30">
        <v>11.54</v>
      </c>
      <c r="Q95" s="30">
        <v>32.200001</v>
      </c>
      <c r="R95" s="30">
        <v>14.92</v>
      </c>
      <c r="S95" s="30">
        <v>14.94</v>
      </c>
      <c r="T95" s="30">
        <v>13.88</v>
      </c>
      <c r="U95" s="30">
        <v>13.76</v>
      </c>
      <c r="V95" s="30">
        <v>48.790000999999997</v>
      </c>
      <c r="W95" s="30">
        <v>7.6799998</v>
      </c>
      <c r="X95" s="30">
        <v>33.279998999999997</v>
      </c>
      <c r="Y95" s="30">
        <v>28.07</v>
      </c>
      <c r="Z95" s="30">
        <v>18.420000000000002</v>
      </c>
      <c r="AA95" s="30">
        <v>21.75</v>
      </c>
      <c r="AB95" s="30">
        <v>13.85</v>
      </c>
      <c r="AC95" s="30">
        <v>16.309999000000001</v>
      </c>
      <c r="AD95" s="30">
        <v>27.6</v>
      </c>
      <c r="AE95" s="30">
        <v>12.83</v>
      </c>
      <c r="AF95" s="30">
        <v>17.41</v>
      </c>
      <c r="AG95" s="30">
        <v>8.6499995999999992</v>
      </c>
      <c r="AH95" s="30">
        <v>13.32</v>
      </c>
      <c r="AI95" s="30">
        <v>28.889999</v>
      </c>
      <c r="AJ95" s="30">
        <v>2.6900000999999998</v>
      </c>
      <c r="AK95" s="30">
        <v>7.4000000999999997</v>
      </c>
      <c r="AL95" s="30">
        <v>20.149999999999999</v>
      </c>
      <c r="AM95" s="30">
        <v>20.780000999999999</v>
      </c>
      <c r="AN95" s="30">
        <v>32.32</v>
      </c>
      <c r="AO95" s="30">
        <v>25.85</v>
      </c>
      <c r="AP95" s="30">
        <v>7.6900000999999998</v>
      </c>
      <c r="AQ95" s="30">
        <v>64.989998</v>
      </c>
      <c r="AR95" s="30">
        <v>5.2199998000000001</v>
      </c>
      <c r="AS95" s="30">
        <v>10.130000000000001</v>
      </c>
      <c r="AT95" s="30">
        <v>2.4000001000000002</v>
      </c>
      <c r="AU95" s="30">
        <v>17.09</v>
      </c>
      <c r="AV95" s="30">
        <v>21.99</v>
      </c>
      <c r="AW95" s="30">
        <v>9.3900003000000005</v>
      </c>
      <c r="AX95" s="30">
        <v>51.549999</v>
      </c>
      <c r="AY95" s="30">
        <v>26.26</v>
      </c>
      <c r="AZ95" s="30">
        <v>7.4499997999999996</v>
      </c>
      <c r="BA95" s="30">
        <v>47.950001</v>
      </c>
      <c r="BB95" s="30">
        <v>59.02</v>
      </c>
      <c r="BC95" s="30">
        <v>32.740001999999997</v>
      </c>
      <c r="BD95" s="30">
        <v>15.01</v>
      </c>
      <c r="BE95" s="30">
        <v>16.760000000000002</v>
      </c>
      <c r="BF95" s="30">
        <v>15.48</v>
      </c>
      <c r="BG95" s="30">
        <v>28.43</v>
      </c>
      <c r="BH95" s="30">
        <v>26.969999000000001</v>
      </c>
      <c r="BI95" s="30">
        <v>5.2399997999999997</v>
      </c>
      <c r="BJ95" s="30">
        <v>14.33</v>
      </c>
      <c r="BK95" s="30">
        <v>27.84</v>
      </c>
      <c r="BL95" s="30">
        <v>77.629997000000003</v>
      </c>
      <c r="BM95" s="30">
        <v>28.34</v>
      </c>
      <c r="BN95" s="30">
        <v>21.51</v>
      </c>
      <c r="BO95" s="30">
        <v>10.26</v>
      </c>
      <c r="BQ95" s="20">
        <f t="shared" si="2"/>
        <v>22.304199889999996</v>
      </c>
      <c r="BR95" s="20">
        <f t="shared" si="3"/>
        <v>5.576049972499999</v>
      </c>
    </row>
    <row r="96" spans="1:70" x14ac:dyDescent="0.25">
      <c r="A96" s="14" t="s">
        <v>93</v>
      </c>
      <c r="B96" s="30">
        <v>953.07001000000002</v>
      </c>
      <c r="C96" s="30">
        <v>544.83001999999999</v>
      </c>
      <c r="D96" s="30">
        <v>589.46996999999999</v>
      </c>
      <c r="E96" s="30">
        <v>600.34002999999996</v>
      </c>
      <c r="F96" s="30">
        <v>616.90002000000004</v>
      </c>
      <c r="G96" s="30">
        <v>1213.33</v>
      </c>
      <c r="H96" s="30">
        <v>1307.2</v>
      </c>
      <c r="I96" s="30">
        <v>1121.9000000000001</v>
      </c>
      <c r="J96" s="30">
        <v>1039.5699</v>
      </c>
      <c r="K96" s="30">
        <v>667.10999000000004</v>
      </c>
      <c r="L96" s="30">
        <v>528.23999000000003</v>
      </c>
      <c r="M96" s="30">
        <v>726.45001000000002</v>
      </c>
      <c r="N96" s="30">
        <v>596.04998999999998</v>
      </c>
      <c r="O96" s="30">
        <v>740.56</v>
      </c>
      <c r="P96" s="30">
        <v>690.78998000000001</v>
      </c>
      <c r="Q96" s="30">
        <v>462.85001</v>
      </c>
      <c r="R96" s="30">
        <v>350.67998999999998</v>
      </c>
      <c r="S96" s="30">
        <v>516.47997999999995</v>
      </c>
      <c r="T96" s="30">
        <v>543.45001000000002</v>
      </c>
      <c r="U96" s="30">
        <v>1117.6500000000001</v>
      </c>
      <c r="V96" s="30">
        <v>1107.95</v>
      </c>
      <c r="W96" s="30">
        <v>1005.33</v>
      </c>
      <c r="X96" s="30">
        <v>1093.0899999999999</v>
      </c>
      <c r="Y96" s="30">
        <v>1099.3699999999999</v>
      </c>
      <c r="Z96" s="30">
        <v>1056.6400000000001</v>
      </c>
      <c r="AA96" s="30">
        <v>903.03003000000001</v>
      </c>
      <c r="AB96" s="30">
        <v>1053.42</v>
      </c>
      <c r="AC96" s="30">
        <v>1248.77</v>
      </c>
      <c r="AD96" s="30">
        <v>1176.45</v>
      </c>
      <c r="AE96" s="30">
        <v>1504.36</v>
      </c>
      <c r="AF96" s="30">
        <v>1042.45</v>
      </c>
      <c r="AG96" s="30">
        <v>852.46001999999999</v>
      </c>
      <c r="AH96" s="30">
        <v>964.33001999999999</v>
      </c>
      <c r="AI96" s="30">
        <v>1156.6400000000001</v>
      </c>
      <c r="AJ96" s="30">
        <v>1187.3199</v>
      </c>
      <c r="AK96" s="30">
        <v>1151.6899000000001</v>
      </c>
      <c r="AL96" s="30">
        <v>1168.71</v>
      </c>
      <c r="AM96" s="30">
        <v>1001.86</v>
      </c>
      <c r="AN96" s="30">
        <v>1122.96</v>
      </c>
      <c r="AO96" s="30">
        <v>1101.17</v>
      </c>
      <c r="AP96" s="30">
        <v>1067.24</v>
      </c>
      <c r="AQ96" s="30">
        <v>1242.8399999999999</v>
      </c>
      <c r="AR96" s="30">
        <v>775.63</v>
      </c>
      <c r="AS96" s="30">
        <v>908.07001000000002</v>
      </c>
      <c r="AT96" s="30">
        <v>1049.52</v>
      </c>
      <c r="AU96" s="30">
        <v>1067.67</v>
      </c>
      <c r="AV96" s="30">
        <v>1259.6300000000001</v>
      </c>
      <c r="AW96" s="30">
        <v>1112.6801</v>
      </c>
      <c r="AX96" s="30">
        <v>1392.72</v>
      </c>
      <c r="AY96" s="30">
        <v>1146.8599999999999</v>
      </c>
      <c r="AZ96" s="30">
        <v>1107.45</v>
      </c>
      <c r="BA96" s="30">
        <v>1254.71</v>
      </c>
      <c r="BB96" s="30">
        <v>1154.95</v>
      </c>
      <c r="BC96" s="30">
        <v>1351.33</v>
      </c>
      <c r="BD96" s="30">
        <v>1012.6</v>
      </c>
      <c r="BE96" s="30">
        <v>1097.5699</v>
      </c>
      <c r="BF96" s="30">
        <v>1100.53</v>
      </c>
      <c r="BG96" s="30">
        <v>751.46996999999999</v>
      </c>
      <c r="BH96" s="30">
        <v>975.60999000000004</v>
      </c>
      <c r="BI96" s="30">
        <v>894.82001000000002</v>
      </c>
      <c r="BJ96" s="30">
        <v>1020.79</v>
      </c>
      <c r="BK96" s="30">
        <v>838.75</v>
      </c>
      <c r="BL96" s="30">
        <v>941.62</v>
      </c>
      <c r="BM96" s="30">
        <v>1177.8</v>
      </c>
      <c r="BN96" s="30">
        <v>915.48999000000003</v>
      </c>
      <c r="BO96" s="30">
        <v>1003.79</v>
      </c>
      <c r="BQ96" s="20">
        <f t="shared" si="2"/>
        <v>1042.9679964000002</v>
      </c>
      <c r="BR96" s="20">
        <f t="shared" si="3"/>
        <v>260.74199910000004</v>
      </c>
    </row>
    <row r="97" spans="1:70" x14ac:dyDescent="0.25">
      <c r="A97" s="14" t="s">
        <v>94</v>
      </c>
      <c r="B97" s="30">
        <v>383.32999000000001</v>
      </c>
      <c r="C97" s="30">
        <v>308.51999000000001</v>
      </c>
      <c r="D97" s="30">
        <v>193.35001</v>
      </c>
      <c r="E97" s="30">
        <v>210.91</v>
      </c>
      <c r="F97" s="30">
        <v>241.25998999999999</v>
      </c>
      <c r="G97" s="30">
        <v>633.71001999999999</v>
      </c>
      <c r="H97" s="30">
        <v>568.39000999999996</v>
      </c>
      <c r="I97" s="30">
        <v>579.63</v>
      </c>
      <c r="J97" s="30">
        <v>597.65997000000004</v>
      </c>
      <c r="K97" s="30">
        <v>359.10001</v>
      </c>
      <c r="L97" s="30">
        <v>160.06</v>
      </c>
      <c r="M97" s="30">
        <v>205.48</v>
      </c>
      <c r="N97" s="30">
        <v>165.73</v>
      </c>
      <c r="O97" s="30">
        <v>184.42999</v>
      </c>
      <c r="P97" s="30">
        <v>184.71001000000001</v>
      </c>
      <c r="Q97" s="30">
        <v>103.65</v>
      </c>
      <c r="R97" s="30">
        <v>96.459998999999996</v>
      </c>
      <c r="S97" s="30">
        <v>107.26</v>
      </c>
      <c r="T97" s="30">
        <v>181.88</v>
      </c>
      <c r="U97" s="30">
        <v>497.20001000000002</v>
      </c>
      <c r="V97" s="30">
        <v>510.38</v>
      </c>
      <c r="W97" s="30">
        <v>517.75</v>
      </c>
      <c r="X97" s="30">
        <v>554.88</v>
      </c>
      <c r="Y97" s="30">
        <v>597.15997000000004</v>
      </c>
      <c r="Z97" s="30">
        <v>529.45001000000002</v>
      </c>
      <c r="AA97" s="30">
        <v>433.31</v>
      </c>
      <c r="AB97" s="30">
        <v>464.23000999999999</v>
      </c>
      <c r="AC97" s="30">
        <v>499.67000999999999</v>
      </c>
      <c r="AD97" s="30">
        <v>533.47997999999995</v>
      </c>
      <c r="AE97" s="30">
        <v>736.53003000000001</v>
      </c>
      <c r="AF97" s="30">
        <v>602.01000999999997</v>
      </c>
      <c r="AG97" s="30">
        <v>399.54998999999998</v>
      </c>
      <c r="AH97" s="30">
        <v>492.14001000000002</v>
      </c>
      <c r="AI97" s="30">
        <v>551.64000999999996</v>
      </c>
      <c r="AJ97" s="30">
        <v>515</v>
      </c>
      <c r="AK97" s="30">
        <v>533.20001000000002</v>
      </c>
      <c r="AL97" s="30">
        <v>594.75</v>
      </c>
      <c r="AM97" s="30">
        <v>417.35998999999998</v>
      </c>
      <c r="AN97" s="30">
        <v>504.10998999999998</v>
      </c>
      <c r="AO97" s="30">
        <v>477.06</v>
      </c>
      <c r="AP97" s="30">
        <v>433.79001</v>
      </c>
      <c r="AQ97" s="30">
        <v>624.23999000000003</v>
      </c>
      <c r="AR97" s="30">
        <v>267.10001</v>
      </c>
      <c r="AS97" s="30">
        <v>475.79998999999998</v>
      </c>
      <c r="AT97" s="30">
        <v>508.79001</v>
      </c>
      <c r="AU97" s="30">
        <v>448.76001000000002</v>
      </c>
      <c r="AV97" s="30">
        <v>626.54998999999998</v>
      </c>
      <c r="AW97" s="30">
        <v>509.26001000000002</v>
      </c>
      <c r="AX97" s="30">
        <v>637.41998000000001</v>
      </c>
      <c r="AY97" s="30">
        <v>506.26001000000002</v>
      </c>
      <c r="AZ97" s="30">
        <v>491.26999000000001</v>
      </c>
      <c r="BA97" s="30">
        <v>582.87</v>
      </c>
      <c r="BB97" s="30">
        <v>543.22997999999995</v>
      </c>
      <c r="BC97" s="30">
        <v>629.46001999999999</v>
      </c>
      <c r="BD97" s="30">
        <v>435.04998999999998</v>
      </c>
      <c r="BE97" s="30">
        <v>503.84</v>
      </c>
      <c r="BF97" s="30">
        <v>465.01999000000001</v>
      </c>
      <c r="BG97" s="30">
        <v>313.81</v>
      </c>
      <c r="BH97" s="30">
        <v>484.10998999999998</v>
      </c>
      <c r="BI97" s="30">
        <v>442.64001000000002</v>
      </c>
      <c r="BJ97" s="30">
        <v>397.97</v>
      </c>
      <c r="BK97" s="30">
        <v>370.89001000000002</v>
      </c>
      <c r="BL97" s="30">
        <v>446.48998999999998</v>
      </c>
      <c r="BM97" s="30">
        <v>571.76000999999997</v>
      </c>
      <c r="BN97" s="30">
        <v>433.67998999999998</v>
      </c>
      <c r="BO97" s="30">
        <v>401.54001</v>
      </c>
      <c r="BQ97" s="20">
        <f t="shared" si="2"/>
        <v>477.96120038000009</v>
      </c>
      <c r="BR97" s="20">
        <f t="shared" si="3"/>
        <v>119.49030009500002</v>
      </c>
    </row>
    <row r="98" spans="1:70" x14ac:dyDescent="0.25">
      <c r="A98" s="14" t="s">
        <v>95</v>
      </c>
      <c r="B98" s="30">
        <v>21408.57</v>
      </c>
      <c r="C98" s="30">
        <v>21006.080000000002</v>
      </c>
      <c r="D98" s="30">
        <v>22378.75</v>
      </c>
      <c r="E98" s="30">
        <v>22479.109</v>
      </c>
      <c r="F98" s="30">
        <v>23759.34</v>
      </c>
      <c r="G98" s="30">
        <v>20419.938999999998</v>
      </c>
      <c r="H98" s="30">
        <v>22628.77</v>
      </c>
      <c r="I98" s="30">
        <v>22952.35</v>
      </c>
      <c r="J98" s="30">
        <v>23584.25</v>
      </c>
      <c r="K98" s="30">
        <v>22040.01</v>
      </c>
      <c r="L98" s="30">
        <v>23352.34</v>
      </c>
      <c r="M98" s="30">
        <v>21242.77</v>
      </c>
      <c r="N98" s="30">
        <v>23214.960999999999</v>
      </c>
      <c r="O98" s="30">
        <v>21835.960999999999</v>
      </c>
      <c r="P98" s="30">
        <v>24047.631000000001</v>
      </c>
      <c r="Q98" s="30">
        <v>23539.33</v>
      </c>
      <c r="R98" s="30">
        <v>22842.141</v>
      </c>
      <c r="S98" s="30">
        <v>23802.359</v>
      </c>
      <c r="T98" s="30">
        <v>24252.93</v>
      </c>
      <c r="U98" s="30">
        <v>22805.938999999998</v>
      </c>
      <c r="V98" s="30">
        <v>23453.471000000001</v>
      </c>
      <c r="W98" s="30">
        <v>23626.43</v>
      </c>
      <c r="X98" s="30">
        <v>23834.359</v>
      </c>
      <c r="Y98" s="30">
        <v>23008.721000000001</v>
      </c>
      <c r="Z98" s="30">
        <v>22923.641</v>
      </c>
      <c r="AA98" s="30">
        <v>23172.539000000001</v>
      </c>
      <c r="AB98" s="30">
        <v>22912.471000000001</v>
      </c>
      <c r="AC98" s="30">
        <v>22409.381000000001</v>
      </c>
      <c r="AD98" s="30">
        <v>23847.41</v>
      </c>
      <c r="AE98" s="30">
        <v>23870.68</v>
      </c>
      <c r="AF98" s="30">
        <v>24774.789000000001</v>
      </c>
      <c r="AG98" s="30">
        <v>25266.02</v>
      </c>
      <c r="AH98" s="30">
        <v>24493.58</v>
      </c>
      <c r="AI98" s="30">
        <v>25189.109</v>
      </c>
      <c r="AJ98" s="30">
        <v>23205.32</v>
      </c>
      <c r="AK98" s="30">
        <v>23068.381000000001</v>
      </c>
      <c r="AL98" s="30">
        <v>23619.27</v>
      </c>
      <c r="AM98" s="30">
        <v>25088.16</v>
      </c>
      <c r="AN98" s="30">
        <v>24570.41</v>
      </c>
      <c r="AO98" s="30">
        <v>24728.278999999999</v>
      </c>
      <c r="AP98" s="30">
        <v>23083.33</v>
      </c>
      <c r="AQ98" s="30">
        <v>22114.59</v>
      </c>
      <c r="AR98" s="30">
        <v>22004.65</v>
      </c>
      <c r="AS98" s="30">
        <v>22933.891</v>
      </c>
      <c r="AT98" s="30">
        <v>22709.550999999999</v>
      </c>
      <c r="AU98" s="30">
        <v>24369.811000000002</v>
      </c>
      <c r="AV98" s="30">
        <v>23898.16</v>
      </c>
      <c r="AW98" s="30">
        <v>23548.778999999999</v>
      </c>
      <c r="AX98" s="30">
        <v>24904.93</v>
      </c>
      <c r="AY98" s="30">
        <v>22699.84</v>
      </c>
      <c r="AZ98" s="30">
        <v>23172.09</v>
      </c>
      <c r="BA98" s="30">
        <v>23329.33</v>
      </c>
      <c r="BB98" s="30">
        <v>22215</v>
      </c>
      <c r="BC98" s="30">
        <v>23978.789000000001</v>
      </c>
      <c r="BD98" s="30">
        <v>22938.050999999999</v>
      </c>
      <c r="BE98" s="30">
        <v>22824.311000000002</v>
      </c>
      <c r="BF98" s="30">
        <v>22636.109</v>
      </c>
      <c r="BG98" s="30">
        <v>22416.33</v>
      </c>
      <c r="BH98" s="30">
        <v>21632.400000000001</v>
      </c>
      <c r="BI98" s="30">
        <v>22496.92</v>
      </c>
      <c r="BJ98" s="30">
        <v>22140.028999999999</v>
      </c>
      <c r="BK98" s="30">
        <v>23395.77</v>
      </c>
      <c r="BL98" s="30">
        <v>26125.5</v>
      </c>
      <c r="BM98" s="30">
        <v>21317.609</v>
      </c>
      <c r="BN98" s="30">
        <v>23951.971000000001</v>
      </c>
      <c r="BO98" s="30">
        <v>23436.91</v>
      </c>
      <c r="BQ98" s="20">
        <f t="shared" si="2"/>
        <v>23420.808819999991</v>
      </c>
      <c r="BR98" s="20">
        <f t="shared" si="3"/>
        <v>5855.2022049999978</v>
      </c>
    </row>
    <row r="99" spans="1:70" x14ac:dyDescent="0.25">
      <c r="A99" s="14" t="s">
        <v>96</v>
      </c>
      <c r="B99" s="30">
        <v>1079.24</v>
      </c>
      <c r="C99" s="30">
        <v>1204</v>
      </c>
      <c r="D99" s="30">
        <v>1267.6400000000001</v>
      </c>
      <c r="E99" s="30">
        <v>936.83001999999999</v>
      </c>
      <c r="F99" s="30">
        <v>905.45001000000002</v>
      </c>
      <c r="G99" s="30">
        <v>718</v>
      </c>
      <c r="H99" s="30">
        <v>1023.57</v>
      </c>
      <c r="I99" s="30">
        <v>1132.21</v>
      </c>
      <c r="J99" s="30">
        <v>1070.6899000000001</v>
      </c>
      <c r="K99" s="30">
        <v>901.38</v>
      </c>
      <c r="L99" s="30">
        <v>883.21996999999999</v>
      </c>
      <c r="M99" s="30">
        <v>1170.0600999999999</v>
      </c>
      <c r="N99" s="30">
        <v>1172.0899999999999</v>
      </c>
      <c r="O99" s="30">
        <v>1110.8800000000001</v>
      </c>
      <c r="P99" s="30">
        <v>1349.12</v>
      </c>
      <c r="Q99" s="30">
        <v>1086.73</v>
      </c>
      <c r="R99" s="30">
        <v>1223.6500000000001</v>
      </c>
      <c r="S99" s="30">
        <v>856.20001000000002</v>
      </c>
      <c r="T99" s="30">
        <v>1005.67</v>
      </c>
      <c r="U99" s="30">
        <v>973.40002000000004</v>
      </c>
      <c r="V99" s="30">
        <v>954.16998000000001</v>
      </c>
      <c r="W99" s="30">
        <v>828.54998999999998</v>
      </c>
      <c r="X99" s="30">
        <v>1010.52</v>
      </c>
      <c r="Y99" s="30">
        <v>1235.6801</v>
      </c>
      <c r="Z99" s="30">
        <v>834.09002999999996</v>
      </c>
      <c r="AA99" s="30">
        <v>1215.73</v>
      </c>
      <c r="AB99" s="30">
        <v>1109.01</v>
      </c>
      <c r="AC99" s="30">
        <v>1042.4301</v>
      </c>
      <c r="AD99" s="30">
        <v>834.95001000000002</v>
      </c>
      <c r="AE99" s="30">
        <v>739.90002000000004</v>
      </c>
      <c r="AF99" s="30">
        <v>1094.79</v>
      </c>
      <c r="AG99" s="30">
        <v>1180.02</v>
      </c>
      <c r="AH99" s="30">
        <v>1122.17</v>
      </c>
      <c r="AI99" s="30">
        <v>1144.5999999999999</v>
      </c>
      <c r="AJ99" s="30">
        <v>993.65997000000004</v>
      </c>
      <c r="AK99" s="30">
        <v>1260.5699</v>
      </c>
      <c r="AL99" s="30">
        <v>1203.78</v>
      </c>
      <c r="AM99" s="30">
        <v>1086.1600000000001</v>
      </c>
      <c r="AN99" s="30">
        <v>1126.0999999999999</v>
      </c>
      <c r="AO99" s="30">
        <v>1272.77</v>
      </c>
      <c r="AP99" s="30">
        <v>1029.0899999999999</v>
      </c>
      <c r="AQ99" s="30">
        <v>1212.22</v>
      </c>
      <c r="AR99" s="30">
        <v>835.38</v>
      </c>
      <c r="AS99" s="30">
        <v>960.03998000000001</v>
      </c>
      <c r="AT99" s="30">
        <v>1156.6199999999999</v>
      </c>
      <c r="AU99" s="30">
        <v>1216.1300000000001</v>
      </c>
      <c r="AV99" s="30">
        <v>1212.04</v>
      </c>
      <c r="AW99" s="30">
        <v>1087.6500000000001</v>
      </c>
      <c r="AX99" s="30">
        <v>1166.24</v>
      </c>
      <c r="AY99" s="30">
        <v>889.62</v>
      </c>
      <c r="AZ99" s="30">
        <v>784.97997999999995</v>
      </c>
      <c r="BA99" s="30">
        <v>901.15002000000004</v>
      </c>
      <c r="BB99" s="30">
        <v>1065.54</v>
      </c>
      <c r="BC99" s="30">
        <v>1243</v>
      </c>
      <c r="BD99" s="30">
        <v>1016.44</v>
      </c>
      <c r="BE99" s="30">
        <v>1046.3</v>
      </c>
      <c r="BF99" s="30">
        <v>967.28003000000001</v>
      </c>
      <c r="BG99" s="30">
        <v>835.35999000000004</v>
      </c>
      <c r="BH99" s="30">
        <v>816.34997999999996</v>
      </c>
      <c r="BI99" s="30">
        <v>997.65002000000004</v>
      </c>
      <c r="BJ99" s="30">
        <v>1322.61</v>
      </c>
      <c r="BK99" s="30">
        <v>928.15002000000004</v>
      </c>
      <c r="BL99" s="30">
        <v>1047.0600999999999</v>
      </c>
      <c r="BM99" s="30">
        <v>1060.5</v>
      </c>
      <c r="BN99" s="30">
        <v>951.48999000000003</v>
      </c>
      <c r="BO99" s="30">
        <v>1018.72</v>
      </c>
      <c r="BQ99" s="20">
        <f t="shared" si="2"/>
        <v>1042.3236048000001</v>
      </c>
      <c r="BR99" s="20">
        <f t="shared" si="3"/>
        <v>260.58090120000003</v>
      </c>
    </row>
    <row r="100" spans="1:70" x14ac:dyDescent="0.25">
      <c r="A100" s="14" t="s">
        <v>97</v>
      </c>
      <c r="B100" s="30">
        <v>4865.3397999999997</v>
      </c>
      <c r="C100" s="30">
        <v>4498.6899000000003</v>
      </c>
      <c r="D100" s="30">
        <v>4732.1602000000003</v>
      </c>
      <c r="E100" s="30">
        <v>4210.4301999999998</v>
      </c>
      <c r="F100" s="30">
        <v>3919.6001000000001</v>
      </c>
      <c r="G100" s="30">
        <v>3895.53</v>
      </c>
      <c r="H100" s="30">
        <v>4460.3701000000001</v>
      </c>
      <c r="I100" s="30">
        <v>4725.6400999999996</v>
      </c>
      <c r="J100" s="30">
        <v>4362.2597999999998</v>
      </c>
      <c r="K100" s="30">
        <v>4536.96</v>
      </c>
      <c r="L100" s="30">
        <v>3844.4198999999999</v>
      </c>
      <c r="M100" s="30">
        <v>4248</v>
      </c>
      <c r="N100" s="30">
        <v>4650.1400999999996</v>
      </c>
      <c r="O100" s="30">
        <v>5023.6298999999999</v>
      </c>
      <c r="P100" s="30">
        <v>4948.8599000000004</v>
      </c>
      <c r="Q100" s="30">
        <v>4430.4301999999998</v>
      </c>
      <c r="R100" s="30">
        <v>4978.0600999999997</v>
      </c>
      <c r="S100" s="30">
        <v>4372.8999000000003</v>
      </c>
      <c r="T100" s="30">
        <v>4254.4799999999996</v>
      </c>
      <c r="U100" s="30">
        <v>5165.8900999999996</v>
      </c>
      <c r="V100" s="30">
        <v>5167.5897999999997</v>
      </c>
      <c r="W100" s="30">
        <v>4491.9102000000003</v>
      </c>
      <c r="X100" s="30">
        <v>4707.8301000000001</v>
      </c>
      <c r="Y100" s="30">
        <v>5163.3999000000003</v>
      </c>
      <c r="Z100" s="30">
        <v>5639.1298999999999</v>
      </c>
      <c r="AA100" s="30">
        <v>5360.9701999999997</v>
      </c>
      <c r="AB100" s="30">
        <v>6039.0698000000002</v>
      </c>
      <c r="AC100" s="30">
        <v>5929.8500999999997</v>
      </c>
      <c r="AD100" s="30">
        <v>5131.0897999999997</v>
      </c>
      <c r="AE100" s="30">
        <v>4705.7299999999996</v>
      </c>
      <c r="AF100" s="30">
        <v>5169.2201999999997</v>
      </c>
      <c r="AG100" s="30">
        <v>5095.1000999999997</v>
      </c>
      <c r="AH100" s="30">
        <v>4982.4301999999998</v>
      </c>
      <c r="AI100" s="30">
        <v>4940.0801000000001</v>
      </c>
      <c r="AJ100" s="30">
        <v>5127.6801999999998</v>
      </c>
      <c r="AK100" s="30">
        <v>5302.4198999999999</v>
      </c>
      <c r="AL100" s="30">
        <v>5315.9502000000002</v>
      </c>
      <c r="AM100" s="30">
        <v>4712.1602000000003</v>
      </c>
      <c r="AN100" s="30">
        <v>5150.5801000000001</v>
      </c>
      <c r="AO100" s="30">
        <v>4617.4102000000003</v>
      </c>
      <c r="AP100" s="30">
        <v>4799.0497999999998</v>
      </c>
      <c r="AQ100" s="30">
        <v>5440.0600999999997</v>
      </c>
      <c r="AR100" s="30">
        <v>4886.9102000000003</v>
      </c>
      <c r="AS100" s="30">
        <v>5084.4301999999998</v>
      </c>
      <c r="AT100" s="30">
        <v>5151.4301999999998</v>
      </c>
      <c r="AU100" s="30">
        <v>5193.2201999999997</v>
      </c>
      <c r="AV100" s="30">
        <v>5288.6298999999999</v>
      </c>
      <c r="AW100" s="30">
        <v>5508.7997999999998</v>
      </c>
      <c r="AX100" s="30">
        <v>5336.6602000000003</v>
      </c>
      <c r="AY100" s="30">
        <v>5286.5698000000002</v>
      </c>
      <c r="AZ100" s="30">
        <v>4647.2700000000004</v>
      </c>
      <c r="BA100" s="30">
        <v>4674.21</v>
      </c>
      <c r="BB100" s="30">
        <v>5139.3198000000002</v>
      </c>
      <c r="BC100" s="30">
        <v>4747.2798000000003</v>
      </c>
      <c r="BD100" s="30">
        <v>4628.54</v>
      </c>
      <c r="BE100" s="30">
        <v>4986.5</v>
      </c>
      <c r="BF100" s="30">
        <v>4439.2299999999996</v>
      </c>
      <c r="BG100" s="30">
        <v>4986.9701999999997</v>
      </c>
      <c r="BH100" s="30">
        <v>4188.3599000000004</v>
      </c>
      <c r="BI100" s="30">
        <v>4521.8999000000003</v>
      </c>
      <c r="BJ100" s="30">
        <v>4686.8301000000001</v>
      </c>
      <c r="BK100" s="30">
        <v>4449.2002000000002</v>
      </c>
      <c r="BL100" s="30">
        <v>4262.5897999999997</v>
      </c>
      <c r="BM100" s="30">
        <v>4660.46</v>
      </c>
      <c r="BN100" s="30">
        <v>5130.6801999999998</v>
      </c>
      <c r="BO100" s="30">
        <v>4476.2402000000002</v>
      </c>
      <c r="BQ100" s="20">
        <f t="shared" si="2"/>
        <v>4962.445436</v>
      </c>
      <c r="BR100" s="20">
        <f t="shared" si="3"/>
        <v>1240.611359</v>
      </c>
    </row>
    <row r="101" spans="1:70" x14ac:dyDescent="0.25">
      <c r="A101" s="14" t="s">
        <v>160</v>
      </c>
      <c r="B101" s="30">
        <v>2563.3400999999999</v>
      </c>
      <c r="C101" s="30">
        <v>2691.3400999999999</v>
      </c>
      <c r="D101" s="30">
        <v>2044.49</v>
      </c>
      <c r="E101" s="30">
        <v>1916.84</v>
      </c>
      <c r="F101" s="30">
        <v>1992.4399000000001</v>
      </c>
      <c r="G101" s="30">
        <v>2674.9398999999999</v>
      </c>
      <c r="H101" s="30">
        <v>2392.3400999999999</v>
      </c>
      <c r="I101" s="30">
        <v>1937.39</v>
      </c>
      <c r="J101" s="30">
        <v>2538.79</v>
      </c>
      <c r="K101" s="30">
        <v>2556.7399999999998</v>
      </c>
      <c r="L101" s="30">
        <v>2204.79</v>
      </c>
      <c r="M101" s="30">
        <v>2852.4398999999999</v>
      </c>
      <c r="N101" s="30">
        <v>2013.99</v>
      </c>
      <c r="O101" s="30">
        <v>2672.4398999999999</v>
      </c>
      <c r="P101" s="30">
        <v>2120.2399999999998</v>
      </c>
      <c r="Q101" s="30">
        <v>2629.04</v>
      </c>
      <c r="R101" s="30">
        <v>3183.3400999999999</v>
      </c>
      <c r="S101" s="30">
        <v>2665.8400999999999</v>
      </c>
      <c r="T101" s="30">
        <v>2446.8899000000001</v>
      </c>
      <c r="U101" s="30">
        <v>2999.99</v>
      </c>
      <c r="V101" s="30">
        <v>2406.3899000000001</v>
      </c>
      <c r="W101" s="30">
        <v>2178.9398999999999</v>
      </c>
      <c r="X101" s="30">
        <v>2565.1898999999999</v>
      </c>
      <c r="Y101" s="30">
        <v>2793.79</v>
      </c>
      <c r="Z101" s="30">
        <v>2977.04</v>
      </c>
      <c r="AA101" s="30">
        <v>2804.6399000000001</v>
      </c>
      <c r="AB101" s="30">
        <v>2915.1399000000001</v>
      </c>
      <c r="AC101" s="30">
        <v>2912.5900999999999</v>
      </c>
      <c r="AD101" s="30">
        <v>2624.9398999999999</v>
      </c>
      <c r="AE101" s="30">
        <v>2511.3899000000001</v>
      </c>
      <c r="AF101" s="30">
        <v>2237.04</v>
      </c>
      <c r="AG101" s="30">
        <v>2120.29</v>
      </c>
      <c r="AH101" s="30">
        <v>2396.54</v>
      </c>
      <c r="AI101" s="30">
        <v>2297.54</v>
      </c>
      <c r="AJ101" s="30">
        <v>2752.74</v>
      </c>
      <c r="AK101" s="30">
        <v>2913.8899000000001</v>
      </c>
      <c r="AL101" s="30">
        <v>2386.3400999999999</v>
      </c>
      <c r="AM101" s="30">
        <v>2108.7399999999998</v>
      </c>
      <c r="AN101" s="30">
        <v>2244.0900999999999</v>
      </c>
      <c r="AO101" s="30">
        <v>2579.4398999999999</v>
      </c>
      <c r="AP101" s="30">
        <v>2515.4899999999998</v>
      </c>
      <c r="AQ101" s="30">
        <v>2679.54</v>
      </c>
      <c r="AR101" s="30">
        <v>2302.9398999999999</v>
      </c>
      <c r="AS101" s="30">
        <v>2294.6399000000001</v>
      </c>
      <c r="AT101" s="30">
        <v>3440.5900999999999</v>
      </c>
      <c r="AU101" s="30">
        <v>2745.79</v>
      </c>
      <c r="AV101" s="30">
        <v>2487.4899999999998</v>
      </c>
      <c r="AW101" s="30">
        <v>2743.79</v>
      </c>
      <c r="AX101" s="30">
        <v>2350.3400999999999</v>
      </c>
      <c r="AY101" s="30">
        <v>2710.8899000000001</v>
      </c>
      <c r="AZ101" s="30">
        <v>2354.79</v>
      </c>
      <c r="BA101" s="30">
        <v>2133.3899000000001</v>
      </c>
      <c r="BB101" s="30">
        <v>2811.29</v>
      </c>
      <c r="BC101" s="30">
        <v>2066.5900999999999</v>
      </c>
      <c r="BD101" s="30">
        <v>2350.6399000000001</v>
      </c>
      <c r="BE101" s="30">
        <v>2358.9699999999998</v>
      </c>
      <c r="BF101" s="30">
        <v>2529.0900999999999</v>
      </c>
      <c r="BG101" s="30">
        <v>2425.48</v>
      </c>
      <c r="BH101" s="30">
        <v>2523.29</v>
      </c>
      <c r="BI101" s="30">
        <v>2485.8400999999999</v>
      </c>
      <c r="BJ101" s="30">
        <v>2313.1201000000001</v>
      </c>
      <c r="BK101" s="30">
        <v>2137.8200999999999</v>
      </c>
      <c r="BL101" s="30">
        <v>1419.34</v>
      </c>
      <c r="BM101" s="30">
        <v>2425.1399000000001</v>
      </c>
      <c r="BN101" s="30">
        <v>2521.2399999999998</v>
      </c>
      <c r="BO101" s="30">
        <v>2040.89</v>
      </c>
      <c r="BQ101" s="20">
        <f t="shared" si="2"/>
        <v>2503.8235919999988</v>
      </c>
      <c r="BR101" s="20">
        <f t="shared" si="3"/>
        <v>625.95589799999971</v>
      </c>
    </row>
    <row r="102" spans="1:70" x14ac:dyDescent="0.25">
      <c r="A102" s="14" t="s">
        <v>99</v>
      </c>
      <c r="B102" s="30">
        <v>0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  <c r="AC102" s="30">
        <v>0</v>
      </c>
      <c r="AD102" s="30">
        <v>0</v>
      </c>
      <c r="AE102" s="30">
        <v>0</v>
      </c>
      <c r="AF102" s="30">
        <v>0</v>
      </c>
      <c r="AG102" s="30">
        <v>0</v>
      </c>
      <c r="AH102" s="30">
        <v>0</v>
      </c>
      <c r="AI102" s="30">
        <v>0</v>
      </c>
      <c r="AJ102" s="30">
        <v>0</v>
      </c>
      <c r="AK102" s="30">
        <v>0</v>
      </c>
      <c r="AL102" s="30">
        <v>0</v>
      </c>
      <c r="AM102" s="30">
        <v>0</v>
      </c>
      <c r="AN102" s="30">
        <v>0</v>
      </c>
      <c r="AO102" s="30">
        <v>0</v>
      </c>
      <c r="AP102" s="30">
        <v>0</v>
      </c>
      <c r="AQ102" s="30">
        <v>5.0000000699999998E-2</v>
      </c>
      <c r="AR102" s="30">
        <v>0</v>
      </c>
      <c r="AS102" s="30">
        <v>0</v>
      </c>
      <c r="AT102" s="30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0">
        <v>0</v>
      </c>
      <c r="BA102" s="30">
        <v>0</v>
      </c>
      <c r="BB102" s="30">
        <v>0</v>
      </c>
      <c r="BC102" s="30">
        <v>0</v>
      </c>
      <c r="BD102" s="30">
        <v>0</v>
      </c>
      <c r="BE102" s="30">
        <v>0</v>
      </c>
      <c r="BF102" s="30">
        <v>0</v>
      </c>
      <c r="BG102" s="30">
        <v>0</v>
      </c>
      <c r="BH102" s="30">
        <v>0</v>
      </c>
      <c r="BI102" s="30">
        <v>0</v>
      </c>
      <c r="BJ102" s="30">
        <v>0</v>
      </c>
      <c r="BK102" s="30">
        <v>0</v>
      </c>
      <c r="BL102" s="30">
        <v>0</v>
      </c>
      <c r="BM102" s="30">
        <v>0</v>
      </c>
      <c r="BN102" s="30">
        <v>0</v>
      </c>
      <c r="BO102" s="30">
        <v>0</v>
      </c>
      <c r="BQ102" s="20">
        <f t="shared" si="2"/>
        <v>1.000000014E-3</v>
      </c>
      <c r="BR102" s="20">
        <f t="shared" si="3"/>
        <v>2.5000000349999999E-4</v>
      </c>
    </row>
    <row r="103" spans="1:70" x14ac:dyDescent="0.25">
      <c r="A103" s="14" t="s">
        <v>100</v>
      </c>
      <c r="B103" s="30">
        <v>102.81</v>
      </c>
      <c r="C103" s="30">
        <v>71.290001000000004</v>
      </c>
      <c r="D103" s="30">
        <v>62.73</v>
      </c>
      <c r="E103" s="30">
        <v>76.660004000000001</v>
      </c>
      <c r="F103" s="30">
        <v>37.619999</v>
      </c>
      <c r="G103" s="30">
        <v>75.150002000000001</v>
      </c>
      <c r="H103" s="30">
        <v>58.009998000000003</v>
      </c>
      <c r="I103" s="30">
        <v>64.080001999999993</v>
      </c>
      <c r="J103" s="30">
        <v>69.940002000000007</v>
      </c>
      <c r="K103" s="30">
        <v>37.909999999999997</v>
      </c>
      <c r="L103" s="30">
        <v>40.270000000000003</v>
      </c>
      <c r="M103" s="30">
        <v>72.459998999999996</v>
      </c>
      <c r="N103" s="30">
        <v>49.77</v>
      </c>
      <c r="O103" s="30">
        <v>82.139999000000003</v>
      </c>
      <c r="P103" s="30">
        <v>86.860000999999997</v>
      </c>
      <c r="Q103" s="30">
        <v>82.32</v>
      </c>
      <c r="R103" s="30">
        <v>100.42</v>
      </c>
      <c r="S103" s="30">
        <v>120.89</v>
      </c>
      <c r="T103" s="30">
        <v>68.669998000000007</v>
      </c>
      <c r="U103" s="30">
        <v>88.709998999999996</v>
      </c>
      <c r="V103" s="30">
        <v>74.260002</v>
      </c>
      <c r="W103" s="30">
        <v>41.639999000000003</v>
      </c>
      <c r="X103" s="30">
        <v>36.020000000000003</v>
      </c>
      <c r="Y103" s="30">
        <v>79.120002999999997</v>
      </c>
      <c r="Z103" s="30">
        <v>104.03</v>
      </c>
      <c r="AA103" s="30">
        <v>65.300003000000004</v>
      </c>
      <c r="AB103" s="30">
        <v>118.4</v>
      </c>
      <c r="AC103" s="30">
        <v>99.300003000000004</v>
      </c>
      <c r="AD103" s="30">
        <v>123.84</v>
      </c>
      <c r="AE103" s="30">
        <v>52.029998999999997</v>
      </c>
      <c r="AF103" s="30">
        <v>46.57</v>
      </c>
      <c r="AG103" s="30">
        <v>51.009998000000003</v>
      </c>
      <c r="AH103" s="30">
        <v>55.23</v>
      </c>
      <c r="AI103" s="30">
        <v>70.800003000000004</v>
      </c>
      <c r="AJ103" s="30">
        <v>104.7</v>
      </c>
      <c r="AK103" s="30">
        <v>58.110000999999997</v>
      </c>
      <c r="AL103" s="30">
        <v>88.120002999999997</v>
      </c>
      <c r="AM103" s="30">
        <v>90.400002000000001</v>
      </c>
      <c r="AN103" s="30">
        <v>77.449996999999996</v>
      </c>
      <c r="AO103" s="30">
        <v>59.18</v>
      </c>
      <c r="AP103" s="30">
        <v>48.029998999999997</v>
      </c>
      <c r="AQ103" s="30">
        <v>66.930000000000007</v>
      </c>
      <c r="AR103" s="30">
        <v>62.48</v>
      </c>
      <c r="AS103" s="30">
        <v>63.970001000000003</v>
      </c>
      <c r="AT103" s="30">
        <v>92.449996999999996</v>
      </c>
      <c r="AU103" s="30">
        <v>80.690002000000007</v>
      </c>
      <c r="AV103" s="30">
        <v>75.870002999999997</v>
      </c>
      <c r="AW103" s="30">
        <v>50.369999</v>
      </c>
      <c r="AX103" s="30">
        <v>75.339995999999999</v>
      </c>
      <c r="AY103" s="30">
        <v>132.96001000000001</v>
      </c>
      <c r="AZ103" s="30">
        <v>38.849997999999999</v>
      </c>
      <c r="BA103" s="30">
        <v>84.889999000000003</v>
      </c>
      <c r="BB103" s="30">
        <v>55.59</v>
      </c>
      <c r="BC103" s="30">
        <v>43.91</v>
      </c>
      <c r="BD103" s="30">
        <v>60.59</v>
      </c>
      <c r="BE103" s="30">
        <v>32.470001000000003</v>
      </c>
      <c r="BF103" s="30">
        <v>63.23</v>
      </c>
      <c r="BG103" s="30">
        <v>18.629999000000002</v>
      </c>
      <c r="BH103" s="30">
        <v>55.400002000000001</v>
      </c>
      <c r="BI103" s="30">
        <v>31</v>
      </c>
      <c r="BJ103" s="30">
        <v>30.52</v>
      </c>
      <c r="BK103" s="30">
        <v>25.540001</v>
      </c>
      <c r="BL103" s="30">
        <v>29.98</v>
      </c>
      <c r="BM103" s="30">
        <v>40.900002000000001</v>
      </c>
      <c r="BN103" s="30">
        <v>36.220001000000003</v>
      </c>
      <c r="BO103" s="30">
        <v>28.91</v>
      </c>
      <c r="BQ103" s="20">
        <f t="shared" si="2"/>
        <v>65.998400400000008</v>
      </c>
      <c r="BR103" s="20">
        <f t="shared" si="3"/>
        <v>16.499600100000002</v>
      </c>
    </row>
    <row r="104" spans="1:70" x14ac:dyDescent="0.25">
      <c r="A104" s="14" t="s">
        <v>101</v>
      </c>
      <c r="B104" s="30">
        <v>1618.9301</v>
      </c>
      <c r="C104" s="30">
        <v>1602.67</v>
      </c>
      <c r="D104" s="30">
        <v>845.22997999999995</v>
      </c>
      <c r="E104" s="30">
        <v>1761.35</v>
      </c>
      <c r="F104" s="30">
        <v>1391.21</v>
      </c>
      <c r="G104" s="30">
        <v>1251.21</v>
      </c>
      <c r="H104" s="30">
        <v>1690.05</v>
      </c>
      <c r="I104" s="30">
        <v>2243.6698999999999</v>
      </c>
      <c r="J104" s="30">
        <v>2070.04</v>
      </c>
      <c r="K104" s="30">
        <v>1449.92</v>
      </c>
      <c r="L104" s="30">
        <v>1253.98</v>
      </c>
      <c r="M104" s="30">
        <v>1278.6500000000001</v>
      </c>
      <c r="N104" s="30">
        <v>1676.67</v>
      </c>
      <c r="O104" s="30">
        <v>1021</v>
      </c>
      <c r="P104" s="30">
        <v>2415.3200999999999</v>
      </c>
      <c r="Q104" s="30">
        <v>1347.71</v>
      </c>
      <c r="R104" s="30">
        <v>1977.61</v>
      </c>
      <c r="S104" s="30">
        <v>1575.13</v>
      </c>
      <c r="T104" s="30">
        <v>1732.4</v>
      </c>
      <c r="U104" s="30">
        <v>1190.45</v>
      </c>
      <c r="V104" s="30">
        <v>1602.46</v>
      </c>
      <c r="W104" s="30">
        <v>1501.17</v>
      </c>
      <c r="X104" s="30">
        <v>1423.08</v>
      </c>
      <c r="Y104" s="30">
        <v>1799.97</v>
      </c>
      <c r="Z104" s="30">
        <v>1342.08</v>
      </c>
      <c r="AA104" s="30">
        <v>1634.9399000000001</v>
      </c>
      <c r="AB104" s="30">
        <v>1747.13</v>
      </c>
      <c r="AC104" s="30">
        <v>1485.78</v>
      </c>
      <c r="AD104" s="30">
        <v>2131.1298999999999</v>
      </c>
      <c r="AE104" s="30">
        <v>1221.71</v>
      </c>
      <c r="AF104" s="30">
        <v>1581.87</v>
      </c>
      <c r="AG104" s="30">
        <v>1680.16</v>
      </c>
      <c r="AH104" s="30">
        <v>1400.39</v>
      </c>
      <c r="AI104" s="30">
        <v>1473.21</v>
      </c>
      <c r="AJ104" s="30">
        <v>1166.46</v>
      </c>
      <c r="AK104" s="30">
        <v>1703.16</v>
      </c>
      <c r="AL104" s="30">
        <v>1545.38</v>
      </c>
      <c r="AM104" s="30">
        <v>1381.22</v>
      </c>
      <c r="AN104" s="30">
        <v>1234.6400000000001</v>
      </c>
      <c r="AO104" s="30">
        <v>1855.11</v>
      </c>
      <c r="AP104" s="30">
        <v>2009.72</v>
      </c>
      <c r="AQ104" s="30">
        <v>1732.34</v>
      </c>
      <c r="AR104" s="30">
        <v>1951.66</v>
      </c>
      <c r="AS104" s="30">
        <v>1408.67</v>
      </c>
      <c r="AT104" s="30">
        <v>1647.04</v>
      </c>
      <c r="AU104" s="30">
        <v>1870.35</v>
      </c>
      <c r="AV104" s="30">
        <v>1406.47</v>
      </c>
      <c r="AW104" s="30">
        <v>1493.33</v>
      </c>
      <c r="AX104" s="30">
        <v>1936.1</v>
      </c>
      <c r="AY104" s="30">
        <v>1348.66</v>
      </c>
      <c r="AZ104" s="30">
        <v>1411.71</v>
      </c>
      <c r="BA104" s="30">
        <v>1947.02</v>
      </c>
      <c r="BB104" s="30">
        <v>2063.8000000000002</v>
      </c>
      <c r="BC104" s="30">
        <v>1436.88</v>
      </c>
      <c r="BD104" s="30">
        <v>1407.16</v>
      </c>
      <c r="BE104" s="30">
        <v>1704.25</v>
      </c>
      <c r="BF104" s="30">
        <v>1783.08</v>
      </c>
      <c r="BG104" s="30">
        <v>1645.91</v>
      </c>
      <c r="BH104" s="30">
        <v>1670.3199</v>
      </c>
      <c r="BI104" s="30">
        <v>2348.7600000000002</v>
      </c>
      <c r="BJ104" s="30">
        <v>1832.01</v>
      </c>
      <c r="BK104" s="30">
        <v>1873.15</v>
      </c>
      <c r="BL104" s="30">
        <v>2026.48</v>
      </c>
      <c r="BM104" s="30">
        <v>1731.95</v>
      </c>
      <c r="BN104" s="30">
        <v>1581.86</v>
      </c>
      <c r="BO104" s="30">
        <v>1944.8100999999999</v>
      </c>
      <c r="BQ104" s="20">
        <f t="shared" si="2"/>
        <v>1652.0025959999996</v>
      </c>
      <c r="BR104" s="20">
        <f t="shared" si="3"/>
        <v>413.0006489999999</v>
      </c>
    </row>
    <row r="105" spans="1:70" x14ac:dyDescent="0.25">
      <c r="A105" s="14" t="s">
        <v>102</v>
      </c>
      <c r="B105" s="30">
        <v>7714.8500999999997</v>
      </c>
      <c r="C105" s="30">
        <v>8014.8301000000001</v>
      </c>
      <c r="D105" s="30">
        <v>8187.5097999999998</v>
      </c>
      <c r="E105" s="30">
        <v>7739.0801000000001</v>
      </c>
      <c r="F105" s="30">
        <v>7624.5097999999998</v>
      </c>
      <c r="G105" s="30">
        <v>7535.1298999999999</v>
      </c>
      <c r="H105" s="30">
        <v>8121.8999000000003</v>
      </c>
      <c r="I105" s="30">
        <v>7894.77</v>
      </c>
      <c r="J105" s="30">
        <v>7793.21</v>
      </c>
      <c r="K105" s="30">
        <v>7179.04</v>
      </c>
      <c r="L105" s="30">
        <v>6788.73</v>
      </c>
      <c r="M105" s="30">
        <v>7097.8599000000004</v>
      </c>
      <c r="N105" s="30">
        <v>7121.3397999999997</v>
      </c>
      <c r="O105" s="30">
        <v>7292.8100999999997</v>
      </c>
      <c r="P105" s="30">
        <v>7597.75</v>
      </c>
      <c r="Q105" s="30">
        <v>7352.8100999999997</v>
      </c>
      <c r="R105" s="30">
        <v>7501.8798999999999</v>
      </c>
      <c r="S105" s="30">
        <v>7288.9399000000003</v>
      </c>
      <c r="T105" s="30">
        <v>7374.5801000000001</v>
      </c>
      <c r="U105" s="30">
        <v>7522.3999000000003</v>
      </c>
      <c r="V105" s="30">
        <v>7908.79</v>
      </c>
      <c r="W105" s="30">
        <v>7174.3798999999999</v>
      </c>
      <c r="X105" s="30">
        <v>7749.46</v>
      </c>
      <c r="Y105" s="30">
        <v>7987.8999000000003</v>
      </c>
      <c r="Z105" s="30">
        <v>7046.5801000000001</v>
      </c>
      <c r="AA105" s="30">
        <v>7031.23</v>
      </c>
      <c r="AB105" s="30">
        <v>7726.1298999999999</v>
      </c>
      <c r="AC105" s="30">
        <v>7365.4902000000002</v>
      </c>
      <c r="AD105" s="30">
        <v>7414.3397999999997</v>
      </c>
      <c r="AE105" s="30">
        <v>7316.1602000000003</v>
      </c>
      <c r="AF105" s="30">
        <v>7333.23</v>
      </c>
      <c r="AG105" s="30">
        <v>6665.52</v>
      </c>
      <c r="AH105" s="30">
        <v>7186.3397999999997</v>
      </c>
      <c r="AI105" s="30">
        <v>7233.73</v>
      </c>
      <c r="AJ105" s="30">
        <v>6599.6899000000003</v>
      </c>
      <c r="AK105" s="30">
        <v>5931.5801000000001</v>
      </c>
      <c r="AL105" s="30">
        <v>6858.8701000000001</v>
      </c>
      <c r="AM105" s="30">
        <v>7030.4102000000003</v>
      </c>
      <c r="AN105" s="30">
        <v>7144.7997999999998</v>
      </c>
      <c r="AO105" s="30">
        <v>6448.3301000000001</v>
      </c>
      <c r="AP105" s="30">
        <v>6975.4502000000002</v>
      </c>
      <c r="AQ105" s="30">
        <v>7177.1201000000001</v>
      </c>
      <c r="AR105" s="30">
        <v>6799.3500999999997</v>
      </c>
      <c r="AS105" s="30">
        <v>6848.5097999999998</v>
      </c>
      <c r="AT105" s="30">
        <v>6890.8397999999997</v>
      </c>
      <c r="AU105" s="30">
        <v>6920.6801999999998</v>
      </c>
      <c r="AV105" s="30">
        <v>7080.3301000000001</v>
      </c>
      <c r="AW105" s="30">
        <v>6877.23</v>
      </c>
      <c r="AX105" s="30">
        <v>7567.9701999999997</v>
      </c>
      <c r="AY105" s="30">
        <v>6713.6801999999998</v>
      </c>
      <c r="AZ105" s="30">
        <v>6345.52</v>
      </c>
      <c r="BA105" s="30">
        <v>8244.6602000000003</v>
      </c>
      <c r="BB105" s="30">
        <v>9060.1602000000003</v>
      </c>
      <c r="BC105" s="30">
        <v>8433.1504000000004</v>
      </c>
      <c r="BD105" s="30">
        <v>8788.7695000000003</v>
      </c>
      <c r="BE105" s="30">
        <v>8878.1201000000001</v>
      </c>
      <c r="BF105" s="30">
        <v>9001.0303000000004</v>
      </c>
      <c r="BG105" s="30">
        <v>8802.3798999999999</v>
      </c>
      <c r="BH105" s="30">
        <v>9715.6504000000004</v>
      </c>
      <c r="BI105" s="30">
        <v>9936.5195000000003</v>
      </c>
      <c r="BJ105" s="30">
        <v>9713.7196999999996</v>
      </c>
      <c r="BK105" s="30">
        <v>9003.8603999999996</v>
      </c>
      <c r="BL105" s="30">
        <v>8857.1602000000003</v>
      </c>
      <c r="BM105" s="30">
        <v>7579.9502000000002</v>
      </c>
      <c r="BN105" s="30">
        <v>6337.5097999999998</v>
      </c>
      <c r="BO105" s="30">
        <v>6487.1400999999996</v>
      </c>
      <c r="BQ105" s="20">
        <f t="shared" si="2"/>
        <v>7557.5444279999992</v>
      </c>
      <c r="BR105" s="20">
        <f t="shared" si="3"/>
        <v>1889.3861069999998</v>
      </c>
    </row>
    <row r="106" spans="1:70" x14ac:dyDescent="0.25">
      <c r="A106" s="14" t="s">
        <v>103</v>
      </c>
      <c r="B106" s="30">
        <v>0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9.9999997799999994E-3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0</v>
      </c>
      <c r="AD106" s="30">
        <v>0</v>
      </c>
      <c r="AE106" s="30">
        <v>0</v>
      </c>
      <c r="AF106" s="30">
        <v>0</v>
      </c>
      <c r="AG106" s="30">
        <v>0</v>
      </c>
      <c r="AH106" s="30">
        <v>0</v>
      </c>
      <c r="AI106" s="30">
        <v>0</v>
      </c>
      <c r="AJ106" s="30">
        <v>0</v>
      </c>
      <c r="AK106" s="30">
        <v>0</v>
      </c>
      <c r="AL106" s="30">
        <v>0</v>
      </c>
      <c r="AM106" s="30">
        <v>0</v>
      </c>
      <c r="AN106" s="30">
        <v>0</v>
      </c>
      <c r="AO106" s="30">
        <v>0</v>
      </c>
      <c r="AP106" s="30">
        <v>0</v>
      </c>
      <c r="AQ106" s="30">
        <v>0</v>
      </c>
      <c r="AR106" s="30">
        <v>0</v>
      </c>
      <c r="AS106" s="30">
        <v>0</v>
      </c>
      <c r="AT106" s="30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0">
        <v>0</v>
      </c>
      <c r="BA106" s="30">
        <v>0</v>
      </c>
      <c r="BB106" s="30">
        <v>0</v>
      </c>
      <c r="BC106" s="30">
        <v>0</v>
      </c>
      <c r="BD106" s="30">
        <v>0</v>
      </c>
      <c r="BE106" s="30">
        <v>0</v>
      </c>
      <c r="BF106" s="30">
        <v>0</v>
      </c>
      <c r="BG106" s="30">
        <v>0</v>
      </c>
      <c r="BH106" s="30">
        <v>0</v>
      </c>
      <c r="BI106" s="30">
        <v>0</v>
      </c>
      <c r="BJ106" s="30">
        <v>0</v>
      </c>
      <c r="BK106" s="30">
        <v>0</v>
      </c>
      <c r="BL106" s="30">
        <v>0</v>
      </c>
      <c r="BM106" s="30">
        <v>0</v>
      </c>
      <c r="BN106" s="30">
        <v>0</v>
      </c>
      <c r="BO106" s="30">
        <v>0</v>
      </c>
      <c r="BQ106" s="20">
        <f t="shared" si="2"/>
        <v>0</v>
      </c>
      <c r="BR106" s="20">
        <f t="shared" si="3"/>
        <v>0</v>
      </c>
    </row>
    <row r="107" spans="1:70" x14ac:dyDescent="0.25">
      <c r="A107" s="14" t="s">
        <v>104</v>
      </c>
      <c r="B107" s="30">
        <v>15002.12</v>
      </c>
      <c r="C107" s="30">
        <v>14526.59</v>
      </c>
      <c r="D107" s="30">
        <v>15046.91</v>
      </c>
      <c r="E107" s="30">
        <v>14355.51</v>
      </c>
      <c r="F107" s="30">
        <v>17013.490000000002</v>
      </c>
      <c r="G107" s="30">
        <v>15872.2</v>
      </c>
      <c r="H107" s="30">
        <v>17281.141</v>
      </c>
      <c r="I107" s="30">
        <v>17342.650000000001</v>
      </c>
      <c r="J107" s="30">
        <v>18215.368999999999</v>
      </c>
      <c r="K107" s="30">
        <v>15713.98</v>
      </c>
      <c r="L107" s="30">
        <v>16362.49</v>
      </c>
      <c r="M107" s="30">
        <v>15800.74</v>
      </c>
      <c r="N107" s="30">
        <v>16550.509999999998</v>
      </c>
      <c r="O107" s="30">
        <v>16045.2</v>
      </c>
      <c r="P107" s="30">
        <v>18135.381000000001</v>
      </c>
      <c r="Q107" s="30">
        <v>18478.57</v>
      </c>
      <c r="R107" s="30">
        <v>17527.471000000001</v>
      </c>
      <c r="S107" s="30">
        <v>17784.118999999999</v>
      </c>
      <c r="T107" s="30">
        <v>16257.93</v>
      </c>
      <c r="U107" s="30">
        <v>15951.64</v>
      </c>
      <c r="V107" s="30">
        <v>17640.18</v>
      </c>
      <c r="W107" s="30">
        <v>18043.009999999998</v>
      </c>
      <c r="X107" s="30">
        <v>17712.641</v>
      </c>
      <c r="Y107" s="30">
        <v>16532.77</v>
      </c>
      <c r="Z107" s="30">
        <v>17095.900000000001</v>
      </c>
      <c r="AA107" s="30">
        <v>16685.759999999998</v>
      </c>
      <c r="AB107" s="30">
        <v>16398.32</v>
      </c>
      <c r="AC107" s="30">
        <v>15617.44</v>
      </c>
      <c r="AD107" s="30">
        <v>17715.949000000001</v>
      </c>
      <c r="AE107" s="30">
        <v>15970.28</v>
      </c>
      <c r="AF107" s="30">
        <v>17814.150000000001</v>
      </c>
      <c r="AG107" s="30">
        <v>17406.68</v>
      </c>
      <c r="AH107" s="30">
        <v>18590.050999999999</v>
      </c>
      <c r="AI107" s="30">
        <v>16600.330000000002</v>
      </c>
      <c r="AJ107" s="30">
        <v>16484.91</v>
      </c>
      <c r="AK107" s="30">
        <v>15312.01</v>
      </c>
      <c r="AL107" s="30">
        <v>16905.77</v>
      </c>
      <c r="AM107" s="30">
        <v>17954.789000000001</v>
      </c>
      <c r="AN107" s="30">
        <v>16963.18</v>
      </c>
      <c r="AO107" s="30">
        <v>18205.509999999998</v>
      </c>
      <c r="AP107" s="30">
        <v>16104.54</v>
      </c>
      <c r="AQ107" s="30">
        <v>14924.15</v>
      </c>
      <c r="AR107" s="30">
        <v>15189.81</v>
      </c>
      <c r="AS107" s="30">
        <v>16881.07</v>
      </c>
      <c r="AT107" s="30">
        <v>16440.509999999998</v>
      </c>
      <c r="AU107" s="30">
        <v>17108.699000000001</v>
      </c>
      <c r="AV107" s="30">
        <v>16262.56</v>
      </c>
      <c r="AW107" s="30">
        <v>17060.199000000001</v>
      </c>
      <c r="AX107" s="30">
        <v>19330.57</v>
      </c>
      <c r="AY107" s="30">
        <v>17618.93</v>
      </c>
      <c r="AZ107" s="30">
        <v>16540.93</v>
      </c>
      <c r="BA107" s="30">
        <v>15516.46</v>
      </c>
      <c r="BB107" s="30">
        <v>14414.11</v>
      </c>
      <c r="BC107" s="30">
        <v>16728.971000000001</v>
      </c>
      <c r="BD107" s="30">
        <v>15608.79</v>
      </c>
      <c r="BE107" s="30">
        <v>16916.221000000001</v>
      </c>
      <c r="BF107" s="30">
        <v>16498.391</v>
      </c>
      <c r="BG107" s="30">
        <v>16632.57</v>
      </c>
      <c r="BH107" s="30">
        <v>16268.69</v>
      </c>
      <c r="BI107" s="30">
        <v>15033.61</v>
      </c>
      <c r="BJ107" s="30">
        <v>14551.2</v>
      </c>
      <c r="BK107" s="30">
        <v>16176.48</v>
      </c>
      <c r="BL107" s="30">
        <v>17622.77</v>
      </c>
      <c r="BM107" s="30">
        <v>15746.26</v>
      </c>
      <c r="BN107" s="30">
        <v>16353.08</v>
      </c>
      <c r="BO107" s="30">
        <v>16514.528999999999</v>
      </c>
      <c r="BQ107" s="20">
        <f t="shared" si="2"/>
        <v>16664.297799999997</v>
      </c>
      <c r="BR107" s="20">
        <f t="shared" si="3"/>
        <v>4166.0744499999992</v>
      </c>
    </row>
    <row r="108" spans="1:70" x14ac:dyDescent="0.25">
      <c r="A108" s="14" t="s">
        <v>105</v>
      </c>
      <c r="B108" s="30">
        <v>4728.8301000000001</v>
      </c>
      <c r="C108" s="30">
        <v>5187.3500999999997</v>
      </c>
      <c r="D108" s="30">
        <v>5577.9399000000003</v>
      </c>
      <c r="E108" s="30">
        <v>6206.6000999999997</v>
      </c>
      <c r="F108" s="30">
        <v>5919.9902000000002</v>
      </c>
      <c r="G108" s="30">
        <v>5499.0600999999997</v>
      </c>
      <c r="H108" s="30">
        <v>6104.2201999999997</v>
      </c>
      <c r="I108" s="30">
        <v>4939.6698999999999</v>
      </c>
      <c r="J108" s="30">
        <v>6559.5600999999997</v>
      </c>
      <c r="K108" s="30">
        <v>5754.7597999999998</v>
      </c>
      <c r="L108" s="30">
        <v>5753.6499000000003</v>
      </c>
      <c r="M108" s="30">
        <v>5560.6298999999999</v>
      </c>
      <c r="N108" s="30">
        <v>5739.2798000000003</v>
      </c>
      <c r="O108" s="30">
        <v>4980.8500999999997</v>
      </c>
      <c r="P108" s="30">
        <v>6052.5600999999997</v>
      </c>
      <c r="Q108" s="30">
        <v>6049.7798000000003</v>
      </c>
      <c r="R108" s="30">
        <v>5879.4701999999997</v>
      </c>
      <c r="S108" s="30">
        <v>6093.1099000000004</v>
      </c>
      <c r="T108" s="30">
        <v>5724.6000999999997</v>
      </c>
      <c r="U108" s="30">
        <v>5902.5801000000001</v>
      </c>
      <c r="V108" s="30">
        <v>5539.0497999999998</v>
      </c>
      <c r="W108" s="30">
        <v>5953.6201000000001</v>
      </c>
      <c r="X108" s="30">
        <v>6032.02</v>
      </c>
      <c r="Y108" s="30">
        <v>6350.29</v>
      </c>
      <c r="Z108" s="30">
        <v>6636.9701999999997</v>
      </c>
      <c r="AA108" s="30">
        <v>5956.5097999999998</v>
      </c>
      <c r="AB108" s="30">
        <v>6395.27</v>
      </c>
      <c r="AC108" s="30">
        <v>6336.1602000000003</v>
      </c>
      <c r="AD108" s="30">
        <v>6321.9902000000002</v>
      </c>
      <c r="AE108" s="30">
        <v>5936.98</v>
      </c>
      <c r="AF108" s="30">
        <v>5883</v>
      </c>
      <c r="AG108" s="30">
        <v>5917</v>
      </c>
      <c r="AH108" s="30">
        <v>5802.8900999999996</v>
      </c>
      <c r="AI108" s="30">
        <v>5486.4502000000002</v>
      </c>
      <c r="AJ108" s="30">
        <v>5487.1899000000003</v>
      </c>
      <c r="AK108" s="30">
        <v>5544.8500999999997</v>
      </c>
      <c r="AL108" s="30">
        <v>6045.77</v>
      </c>
      <c r="AM108" s="30">
        <v>5535.3301000000001</v>
      </c>
      <c r="AN108" s="30">
        <v>6012.73</v>
      </c>
      <c r="AO108" s="30">
        <v>5193.2299999999996</v>
      </c>
      <c r="AP108" s="30">
        <v>5678.8798999999999</v>
      </c>
      <c r="AQ108" s="30">
        <v>4772.1801999999998</v>
      </c>
      <c r="AR108" s="30">
        <v>5251.6201000000001</v>
      </c>
      <c r="AS108" s="30">
        <v>6094.0298000000003</v>
      </c>
      <c r="AT108" s="30">
        <v>5906.5698000000002</v>
      </c>
      <c r="AU108" s="30">
        <v>6253.02</v>
      </c>
      <c r="AV108" s="30">
        <v>5666.5497999999998</v>
      </c>
      <c r="AW108" s="30">
        <v>4806.2997999999998</v>
      </c>
      <c r="AX108" s="30">
        <v>5620.77</v>
      </c>
      <c r="AY108" s="30">
        <v>4414.3500999999997</v>
      </c>
      <c r="AZ108" s="30">
        <v>5226.79</v>
      </c>
      <c r="BA108" s="30">
        <v>5876.52</v>
      </c>
      <c r="BB108" s="30">
        <v>5776.1801999999998</v>
      </c>
      <c r="BC108" s="30">
        <v>5708.5600999999997</v>
      </c>
      <c r="BD108" s="30">
        <v>5416.9102000000003</v>
      </c>
      <c r="BE108" s="30">
        <v>5625.8198000000002</v>
      </c>
      <c r="BF108" s="30">
        <v>5771.0497999999998</v>
      </c>
      <c r="BG108" s="30">
        <v>6033.73</v>
      </c>
      <c r="BH108" s="30">
        <v>5218.8100999999997</v>
      </c>
      <c r="BI108" s="30">
        <v>5653.3701000000001</v>
      </c>
      <c r="BJ108" s="30">
        <v>5802.9701999999997</v>
      </c>
      <c r="BK108" s="30">
        <v>5537.9701999999997</v>
      </c>
      <c r="BL108" s="30">
        <v>5739.7597999999998</v>
      </c>
      <c r="BM108" s="30">
        <v>5086.6400999999996</v>
      </c>
      <c r="BN108" s="30">
        <v>5961.23</v>
      </c>
      <c r="BO108" s="30">
        <v>5951.6000999999997</v>
      </c>
      <c r="BQ108" s="20">
        <f t="shared" si="2"/>
        <v>5736.3848240000007</v>
      </c>
      <c r="BR108" s="20">
        <f t="shared" si="3"/>
        <v>1434.0962060000002</v>
      </c>
    </row>
    <row r="109" spans="1:70" x14ac:dyDescent="0.25">
      <c r="A109" s="14" t="s">
        <v>161</v>
      </c>
      <c r="B109" s="30">
        <v>42.599997999999999</v>
      </c>
      <c r="C109" s="30">
        <v>13.37</v>
      </c>
      <c r="D109" s="30">
        <v>25.129999000000002</v>
      </c>
      <c r="E109" s="30">
        <v>24.389999</v>
      </c>
      <c r="F109" s="30">
        <v>17.469999000000001</v>
      </c>
      <c r="G109" s="30">
        <v>14.9</v>
      </c>
      <c r="H109" s="30">
        <v>43.330002</v>
      </c>
      <c r="I109" s="30">
        <v>19.129999000000002</v>
      </c>
      <c r="J109" s="30">
        <v>48.869999</v>
      </c>
      <c r="K109" s="30">
        <v>17.75</v>
      </c>
      <c r="L109" s="30">
        <v>64.680000000000007</v>
      </c>
      <c r="M109" s="30">
        <v>13.23</v>
      </c>
      <c r="N109" s="30">
        <v>20.200001</v>
      </c>
      <c r="O109" s="30">
        <v>47.740001999999997</v>
      </c>
      <c r="P109" s="30">
        <v>38.07</v>
      </c>
      <c r="Q109" s="30">
        <v>23</v>
      </c>
      <c r="R109" s="30">
        <v>42.529998999999997</v>
      </c>
      <c r="S109" s="30">
        <v>39.759998000000003</v>
      </c>
      <c r="T109" s="30">
        <v>21.01</v>
      </c>
      <c r="U109" s="30">
        <v>28.75</v>
      </c>
      <c r="V109" s="30">
        <v>40.740001999999997</v>
      </c>
      <c r="W109" s="30">
        <v>27.139999</v>
      </c>
      <c r="X109" s="30">
        <v>27.200001</v>
      </c>
      <c r="Y109" s="30">
        <v>31.18</v>
      </c>
      <c r="Z109" s="30">
        <v>39.139999000000003</v>
      </c>
      <c r="AA109" s="30">
        <v>31.700001</v>
      </c>
      <c r="AB109" s="30">
        <v>68.410004000000001</v>
      </c>
      <c r="AC109" s="30">
        <v>28.040001</v>
      </c>
      <c r="AD109" s="30">
        <v>29.09</v>
      </c>
      <c r="AE109" s="30">
        <v>7.7399997999999997</v>
      </c>
      <c r="AF109" s="30">
        <v>37.799999</v>
      </c>
      <c r="AG109" s="30">
        <v>13.22</v>
      </c>
      <c r="AH109" s="30">
        <v>15.28</v>
      </c>
      <c r="AI109" s="30">
        <v>44.200001</v>
      </c>
      <c r="AJ109" s="30">
        <v>25.49</v>
      </c>
      <c r="AK109" s="30">
        <v>27.469999000000001</v>
      </c>
      <c r="AL109" s="30">
        <v>12.71</v>
      </c>
      <c r="AM109" s="30">
        <v>32.770000000000003</v>
      </c>
      <c r="AN109" s="30">
        <v>22.02</v>
      </c>
      <c r="AO109" s="30">
        <v>11.13</v>
      </c>
      <c r="AP109" s="30">
        <v>6.48</v>
      </c>
      <c r="AQ109" s="30">
        <v>30.530000999999999</v>
      </c>
      <c r="AR109" s="30">
        <v>9.6599997999999996</v>
      </c>
      <c r="AS109" s="30">
        <v>8.0699997000000003</v>
      </c>
      <c r="AT109" s="30">
        <v>26.73</v>
      </c>
      <c r="AU109" s="30">
        <v>10.32</v>
      </c>
      <c r="AV109" s="30">
        <v>13.69</v>
      </c>
      <c r="AW109" s="30">
        <v>2.4900000000000002</v>
      </c>
      <c r="AX109" s="30">
        <v>9.8900003000000005</v>
      </c>
      <c r="AY109" s="30">
        <v>5.6599997999999996</v>
      </c>
      <c r="AZ109" s="30">
        <v>5.6199998999999998</v>
      </c>
      <c r="BA109" s="30">
        <v>6.0599999000000002</v>
      </c>
      <c r="BB109" s="30">
        <v>9.0699997000000003</v>
      </c>
      <c r="BC109" s="30">
        <v>14.1</v>
      </c>
      <c r="BD109" s="30">
        <v>9.6400003000000005</v>
      </c>
      <c r="BE109" s="30">
        <v>3.46</v>
      </c>
      <c r="BF109" s="30">
        <v>14.12</v>
      </c>
      <c r="BG109" s="30">
        <v>17.73</v>
      </c>
      <c r="BH109" s="30">
        <v>4.3099999000000002</v>
      </c>
      <c r="BI109" s="30">
        <v>9.2899999999999991</v>
      </c>
      <c r="BJ109" s="30">
        <v>12.12</v>
      </c>
      <c r="BK109" s="30">
        <v>5.2199998000000001</v>
      </c>
      <c r="BL109" s="30">
        <v>3.97</v>
      </c>
      <c r="BM109" s="30">
        <v>12.07</v>
      </c>
      <c r="BN109" s="30">
        <v>9.8599996999999995</v>
      </c>
      <c r="BO109" s="30">
        <v>28.389999</v>
      </c>
      <c r="BQ109" s="20">
        <f t="shared" si="2"/>
        <v>19.861400032000009</v>
      </c>
      <c r="BR109" s="20">
        <f t="shared" si="3"/>
        <v>4.9653500080000024</v>
      </c>
    </row>
    <row r="110" spans="1:70" x14ac:dyDescent="0.25">
      <c r="A110" s="14" t="s">
        <v>107</v>
      </c>
      <c r="B110" s="30">
        <v>14193.53</v>
      </c>
      <c r="C110" s="30">
        <v>13715.29</v>
      </c>
      <c r="D110" s="30">
        <v>13012.12</v>
      </c>
      <c r="E110" s="30">
        <v>12682.47</v>
      </c>
      <c r="F110" s="30">
        <v>13174.82</v>
      </c>
      <c r="G110" s="30">
        <v>14823.23</v>
      </c>
      <c r="H110" s="30">
        <v>15456.09</v>
      </c>
      <c r="I110" s="30">
        <v>14231.44</v>
      </c>
      <c r="J110" s="30">
        <v>16070.37</v>
      </c>
      <c r="K110" s="30">
        <v>14291.88</v>
      </c>
      <c r="L110" s="30">
        <v>13997.5</v>
      </c>
      <c r="M110" s="30">
        <v>15014.94</v>
      </c>
      <c r="N110" s="30">
        <v>13822.72</v>
      </c>
      <c r="O110" s="30">
        <v>14629.99</v>
      </c>
      <c r="P110" s="30">
        <v>14699.51</v>
      </c>
      <c r="Q110" s="30">
        <v>16547.490000000002</v>
      </c>
      <c r="R110" s="30">
        <v>15869.47</v>
      </c>
      <c r="S110" s="30">
        <v>15578.91</v>
      </c>
      <c r="T110" s="30">
        <v>14122.37</v>
      </c>
      <c r="U110" s="30">
        <v>15461.61</v>
      </c>
      <c r="V110" s="30">
        <v>15685.4</v>
      </c>
      <c r="W110" s="30">
        <v>16045.98</v>
      </c>
      <c r="X110" s="30">
        <v>15275.68</v>
      </c>
      <c r="Y110" s="30">
        <v>15501.88</v>
      </c>
      <c r="Z110" s="30">
        <v>15908.82</v>
      </c>
      <c r="AA110" s="30">
        <v>16766.66</v>
      </c>
      <c r="AB110" s="30">
        <v>16513.050999999999</v>
      </c>
      <c r="AC110" s="30">
        <v>15718.96</v>
      </c>
      <c r="AD110" s="30">
        <v>16693.949000000001</v>
      </c>
      <c r="AE110" s="30">
        <v>15218.22</v>
      </c>
      <c r="AF110" s="30">
        <v>16698.02</v>
      </c>
      <c r="AG110" s="30">
        <v>15850.54</v>
      </c>
      <c r="AH110" s="30">
        <v>17171.368999999999</v>
      </c>
      <c r="AI110" s="30">
        <v>15856.96</v>
      </c>
      <c r="AJ110" s="30">
        <v>16329.82</v>
      </c>
      <c r="AK110" s="30">
        <v>15628.03</v>
      </c>
      <c r="AL110" s="30">
        <v>16351.93</v>
      </c>
      <c r="AM110" s="30">
        <v>17137.52</v>
      </c>
      <c r="AN110" s="30">
        <v>16113.09</v>
      </c>
      <c r="AO110" s="30">
        <v>17024.419999999998</v>
      </c>
      <c r="AP110" s="30">
        <v>16268.34</v>
      </c>
      <c r="AQ110" s="30">
        <v>15204.3</v>
      </c>
      <c r="AR110" s="30">
        <v>15158.31</v>
      </c>
      <c r="AS110" s="30">
        <v>16827.099999999999</v>
      </c>
      <c r="AT110" s="30">
        <v>16362.56</v>
      </c>
      <c r="AU110" s="30">
        <v>16647.789000000001</v>
      </c>
      <c r="AV110" s="30">
        <v>14948.58</v>
      </c>
      <c r="AW110" s="30">
        <v>16350.56</v>
      </c>
      <c r="AX110" s="30">
        <v>17307.93</v>
      </c>
      <c r="AY110" s="30">
        <v>17175.57</v>
      </c>
      <c r="AZ110" s="30">
        <v>16225.43</v>
      </c>
      <c r="BA110" s="30">
        <v>15271.92</v>
      </c>
      <c r="BB110" s="30">
        <v>15264.34</v>
      </c>
      <c r="BC110" s="30">
        <v>15438.94</v>
      </c>
      <c r="BD110" s="30">
        <v>14917.6</v>
      </c>
      <c r="BE110" s="30">
        <v>16993.960999999999</v>
      </c>
      <c r="BF110" s="30">
        <v>15547.35</v>
      </c>
      <c r="BG110" s="30">
        <v>16101.6</v>
      </c>
      <c r="BH110" s="30">
        <v>16016.62</v>
      </c>
      <c r="BI110" s="30">
        <v>14237.58</v>
      </c>
      <c r="BJ110" s="30">
        <v>14361.38</v>
      </c>
      <c r="BK110" s="30">
        <v>14378.31</v>
      </c>
      <c r="BL110" s="30">
        <v>15166.19</v>
      </c>
      <c r="BM110" s="30">
        <v>16295.88</v>
      </c>
      <c r="BN110" s="30">
        <v>15593.39</v>
      </c>
      <c r="BO110" s="30">
        <v>14758.01</v>
      </c>
      <c r="BQ110" s="20">
        <f t="shared" si="2"/>
        <v>15866.843979999998</v>
      </c>
      <c r="BR110" s="20">
        <f t="shared" si="3"/>
        <v>3966.7109949999995</v>
      </c>
    </row>
    <row r="111" spans="1:70" x14ac:dyDescent="0.25">
      <c r="A111" s="14" t="s">
        <v>108</v>
      </c>
      <c r="B111" s="30">
        <v>21337.109</v>
      </c>
      <c r="C111" s="30">
        <v>21215.938999999998</v>
      </c>
      <c r="D111" s="30">
        <v>21652.471000000001</v>
      </c>
      <c r="E111" s="30">
        <v>21534.49</v>
      </c>
      <c r="F111" s="30">
        <v>21625.17</v>
      </c>
      <c r="G111" s="30">
        <v>22033.300999999999</v>
      </c>
      <c r="H111" s="30">
        <v>22562.699000000001</v>
      </c>
      <c r="I111" s="30">
        <v>21831.789000000001</v>
      </c>
      <c r="J111" s="30">
        <v>23697.050999999999</v>
      </c>
      <c r="K111" s="30">
        <v>21060.27</v>
      </c>
      <c r="L111" s="30">
        <v>22855.25</v>
      </c>
      <c r="M111" s="30">
        <v>23285.859</v>
      </c>
      <c r="N111" s="30">
        <v>23248.82</v>
      </c>
      <c r="O111" s="30">
        <v>22197.868999999999</v>
      </c>
      <c r="P111" s="30">
        <v>21995.74</v>
      </c>
      <c r="Q111" s="30">
        <v>23609.391</v>
      </c>
      <c r="R111" s="30">
        <v>23053.4</v>
      </c>
      <c r="S111" s="30">
        <v>23381.859</v>
      </c>
      <c r="T111" s="30">
        <v>22639.859</v>
      </c>
      <c r="U111" s="30">
        <v>22001.368999999999</v>
      </c>
      <c r="V111" s="30">
        <v>23671.631000000001</v>
      </c>
      <c r="W111" s="30">
        <v>25450.278999999999</v>
      </c>
      <c r="X111" s="30">
        <v>22804.33</v>
      </c>
      <c r="Y111" s="30">
        <v>22748.32</v>
      </c>
      <c r="Z111" s="30">
        <v>23575.5</v>
      </c>
      <c r="AA111" s="30">
        <v>22458.528999999999</v>
      </c>
      <c r="AB111" s="30">
        <v>22759.109</v>
      </c>
      <c r="AC111" s="30">
        <v>21280.67</v>
      </c>
      <c r="AD111" s="30">
        <v>24880.49</v>
      </c>
      <c r="AE111" s="30">
        <v>22826.278999999999</v>
      </c>
      <c r="AF111" s="30">
        <v>23326.66</v>
      </c>
      <c r="AG111" s="30">
        <v>22645.891</v>
      </c>
      <c r="AH111" s="30">
        <v>23455.52</v>
      </c>
      <c r="AI111" s="30">
        <v>21591.48</v>
      </c>
      <c r="AJ111" s="30">
        <v>22058.33</v>
      </c>
      <c r="AK111" s="30">
        <v>20933.82</v>
      </c>
      <c r="AL111" s="30">
        <v>23236.49</v>
      </c>
      <c r="AM111" s="30">
        <v>23380.82</v>
      </c>
      <c r="AN111" s="30">
        <v>22884.381000000001</v>
      </c>
      <c r="AO111" s="30">
        <v>24257.33</v>
      </c>
      <c r="AP111" s="30">
        <v>22253.74</v>
      </c>
      <c r="AQ111" s="30">
        <v>20872.289000000001</v>
      </c>
      <c r="AR111" s="30">
        <v>21395.51</v>
      </c>
      <c r="AS111" s="30">
        <v>21893.07</v>
      </c>
      <c r="AT111" s="30">
        <v>22431.278999999999</v>
      </c>
      <c r="AU111" s="30">
        <v>23610.84</v>
      </c>
      <c r="AV111" s="30">
        <v>23024.210999999999</v>
      </c>
      <c r="AW111" s="30">
        <v>20891.050999999999</v>
      </c>
      <c r="AX111" s="30">
        <v>23368.080000000002</v>
      </c>
      <c r="AY111" s="30">
        <v>22343.82</v>
      </c>
      <c r="AZ111" s="30">
        <v>22683.210999999999</v>
      </c>
      <c r="BA111" s="30">
        <v>21651.311000000002</v>
      </c>
      <c r="BB111" s="30">
        <v>21690.93</v>
      </c>
      <c r="BC111" s="30">
        <v>21839.938999999998</v>
      </c>
      <c r="BD111" s="30">
        <v>21843.188999999998</v>
      </c>
      <c r="BE111" s="30">
        <v>22183.77</v>
      </c>
      <c r="BF111" s="30">
        <v>21627.811000000002</v>
      </c>
      <c r="BG111" s="30">
        <v>21447.368999999999</v>
      </c>
      <c r="BH111" s="30">
        <v>22194.300999999999</v>
      </c>
      <c r="BI111" s="30">
        <v>20868.300999999999</v>
      </c>
      <c r="BJ111" s="30">
        <v>20711.960999999999</v>
      </c>
      <c r="BK111" s="30">
        <v>21809.721000000001</v>
      </c>
      <c r="BL111" s="30">
        <v>22049.599999999999</v>
      </c>
      <c r="BM111" s="30">
        <v>22208.050999999999</v>
      </c>
      <c r="BN111" s="30">
        <v>22047.83</v>
      </c>
      <c r="BO111" s="30">
        <v>20951.721000000001</v>
      </c>
      <c r="BQ111" s="20">
        <f t="shared" si="2"/>
        <v>22423.905039999998</v>
      </c>
      <c r="BR111" s="20">
        <f t="shared" si="3"/>
        <v>5605.9762599999995</v>
      </c>
    </row>
    <row r="112" spans="1:70" x14ac:dyDescent="0.25">
      <c r="A112" s="14" t="s">
        <v>109</v>
      </c>
      <c r="B112" s="30">
        <v>1854.42</v>
      </c>
      <c r="C112" s="30">
        <v>1662.12</v>
      </c>
      <c r="D112" s="30">
        <v>1741.87</v>
      </c>
      <c r="E112" s="30">
        <v>1391.6801</v>
      </c>
      <c r="F112" s="30">
        <v>1340.52</v>
      </c>
      <c r="G112" s="30">
        <v>1372.54</v>
      </c>
      <c r="H112" s="30">
        <v>1540.6801</v>
      </c>
      <c r="I112" s="30">
        <v>1748.1899000000001</v>
      </c>
      <c r="J112" s="30">
        <v>1777.79</v>
      </c>
      <c r="K112" s="30">
        <v>1543.97</v>
      </c>
      <c r="L112" s="30">
        <v>1653.87</v>
      </c>
      <c r="M112" s="30">
        <v>1490.35</v>
      </c>
      <c r="N112" s="30">
        <v>1662.58</v>
      </c>
      <c r="O112" s="30">
        <v>1671.98</v>
      </c>
      <c r="P112" s="30">
        <v>1503.4399000000001</v>
      </c>
      <c r="Q112" s="30">
        <v>1607.89</v>
      </c>
      <c r="R112" s="30">
        <v>1776.8100999999999</v>
      </c>
      <c r="S112" s="30">
        <v>1682.6</v>
      </c>
      <c r="T112" s="30">
        <v>1436.74</v>
      </c>
      <c r="U112" s="30">
        <v>1716.87</v>
      </c>
      <c r="V112" s="30">
        <v>1651.66</v>
      </c>
      <c r="W112" s="30">
        <v>1235.26</v>
      </c>
      <c r="X112" s="30">
        <v>1259.1600000000001</v>
      </c>
      <c r="Y112" s="30">
        <v>1737.14</v>
      </c>
      <c r="Z112" s="30">
        <v>1446.92</v>
      </c>
      <c r="AA112" s="30">
        <v>1431.98</v>
      </c>
      <c r="AB112" s="30">
        <v>1817.64</v>
      </c>
      <c r="AC112" s="30">
        <v>1577.41</v>
      </c>
      <c r="AD112" s="30">
        <v>1617.08</v>
      </c>
      <c r="AE112" s="30">
        <v>1326.58</v>
      </c>
      <c r="AF112" s="30">
        <v>1482.99</v>
      </c>
      <c r="AG112" s="30">
        <v>1307.02</v>
      </c>
      <c r="AH112" s="30">
        <v>1457.6</v>
      </c>
      <c r="AI112" s="30">
        <v>1546.5600999999999</v>
      </c>
      <c r="AJ112" s="30">
        <v>1355.6</v>
      </c>
      <c r="AK112" s="30">
        <v>1236.29</v>
      </c>
      <c r="AL112" s="30">
        <v>1737.58</v>
      </c>
      <c r="AM112" s="30">
        <v>1588.4301</v>
      </c>
      <c r="AN112" s="30">
        <v>1545.22</v>
      </c>
      <c r="AO112" s="30">
        <v>1129.29</v>
      </c>
      <c r="AP112" s="30">
        <v>1385.22</v>
      </c>
      <c r="AQ112" s="30">
        <v>1725.73</v>
      </c>
      <c r="AR112" s="30">
        <v>1342.5</v>
      </c>
      <c r="AS112" s="30">
        <v>1383.12</v>
      </c>
      <c r="AT112" s="30">
        <v>1479.11</v>
      </c>
      <c r="AU112" s="30">
        <v>1612.12</v>
      </c>
      <c r="AV112" s="30">
        <v>1667.78</v>
      </c>
      <c r="AW112" s="30">
        <v>1416.87</v>
      </c>
      <c r="AX112" s="30">
        <v>1701.89</v>
      </c>
      <c r="AY112" s="30">
        <v>1278.0999999999999</v>
      </c>
      <c r="AZ112" s="30">
        <v>1201.71</v>
      </c>
      <c r="BA112" s="30">
        <v>1557.99</v>
      </c>
      <c r="BB112" s="30">
        <v>1576.39</v>
      </c>
      <c r="BC112" s="30">
        <v>1406.89</v>
      </c>
      <c r="BD112" s="30">
        <v>1247.22</v>
      </c>
      <c r="BE112" s="30">
        <v>1264.73</v>
      </c>
      <c r="BF112" s="30">
        <v>1248.98</v>
      </c>
      <c r="BG112" s="30">
        <v>1034.72</v>
      </c>
      <c r="BH112" s="30">
        <v>1017.22</v>
      </c>
      <c r="BI112" s="30">
        <v>1055.9100000000001</v>
      </c>
      <c r="BJ112" s="30">
        <v>1230.6801</v>
      </c>
      <c r="BK112" s="30">
        <v>1056.28</v>
      </c>
      <c r="BL112" s="30">
        <v>896.62</v>
      </c>
      <c r="BM112" s="30">
        <v>953.78998000000001</v>
      </c>
      <c r="BN112" s="30">
        <v>1020.74</v>
      </c>
      <c r="BO112" s="30">
        <v>1084.8800000000001</v>
      </c>
      <c r="BQ112" s="20">
        <f t="shared" si="2"/>
        <v>1398.9524076000005</v>
      </c>
      <c r="BR112" s="20">
        <f t="shared" si="3"/>
        <v>349.73810190000012</v>
      </c>
    </row>
    <row r="113" spans="1:70" x14ac:dyDescent="0.25">
      <c r="A113" s="14" t="s">
        <v>110</v>
      </c>
      <c r="B113" s="30">
        <v>2929.1001000000001</v>
      </c>
      <c r="C113" s="30">
        <v>2830.0801000000001</v>
      </c>
      <c r="D113" s="30">
        <v>2333.6201000000001</v>
      </c>
      <c r="E113" s="30">
        <v>1910.45</v>
      </c>
      <c r="F113" s="30">
        <v>1858.48</v>
      </c>
      <c r="G113" s="30">
        <v>1775.4</v>
      </c>
      <c r="H113" s="30">
        <v>1852.33</v>
      </c>
      <c r="I113" s="30">
        <v>1991.25</v>
      </c>
      <c r="J113" s="30">
        <v>2258.1898999999999</v>
      </c>
      <c r="K113" s="30">
        <v>2199.6498999999999</v>
      </c>
      <c r="L113" s="30">
        <v>1656.35</v>
      </c>
      <c r="M113" s="30">
        <v>1934.9</v>
      </c>
      <c r="N113" s="30">
        <v>1354.86</v>
      </c>
      <c r="O113" s="30">
        <v>1547.03</v>
      </c>
      <c r="P113" s="30">
        <v>1696.8100999999999</v>
      </c>
      <c r="Q113" s="30">
        <v>1764.4</v>
      </c>
      <c r="R113" s="30">
        <v>2778.8200999999999</v>
      </c>
      <c r="S113" s="30">
        <v>1800.35</v>
      </c>
      <c r="T113" s="30">
        <v>1897.79</v>
      </c>
      <c r="U113" s="30">
        <v>2509.6898999999999</v>
      </c>
      <c r="V113" s="30">
        <v>2609.7600000000002</v>
      </c>
      <c r="W113" s="30">
        <v>2011.3100999999999</v>
      </c>
      <c r="X113" s="30">
        <v>2433.9299000000001</v>
      </c>
      <c r="Y113" s="30">
        <v>3014.0801000000001</v>
      </c>
      <c r="Z113" s="30">
        <v>2578.3000000000002</v>
      </c>
      <c r="AA113" s="30">
        <v>2534.5801000000001</v>
      </c>
      <c r="AB113" s="30">
        <v>2508.6399000000001</v>
      </c>
      <c r="AC113" s="30">
        <v>2386.1399000000001</v>
      </c>
      <c r="AD113" s="30">
        <v>2059.4198999999999</v>
      </c>
      <c r="AE113" s="30">
        <v>2267.8701000000001</v>
      </c>
      <c r="AF113" s="30">
        <v>2213.8400999999999</v>
      </c>
      <c r="AG113" s="30">
        <v>2225.8501000000001</v>
      </c>
      <c r="AH113" s="30">
        <v>2287.3200999999999</v>
      </c>
      <c r="AI113" s="30">
        <v>2252.4299000000001</v>
      </c>
      <c r="AJ113" s="30">
        <v>2742.3301000000001</v>
      </c>
      <c r="AK113" s="30">
        <v>3051.8400999999999</v>
      </c>
      <c r="AL113" s="30">
        <v>2231.9099000000001</v>
      </c>
      <c r="AM113" s="30">
        <v>2096.54</v>
      </c>
      <c r="AN113" s="30">
        <v>2268.9699999999998</v>
      </c>
      <c r="AO113" s="30">
        <v>2286.25</v>
      </c>
      <c r="AP113" s="30">
        <v>2436.77</v>
      </c>
      <c r="AQ113" s="30">
        <v>2832.1698999999999</v>
      </c>
      <c r="AR113" s="30">
        <v>2408.8400999999999</v>
      </c>
      <c r="AS113" s="30">
        <v>2178.1001000000001</v>
      </c>
      <c r="AT113" s="30">
        <v>2907.1001000000001</v>
      </c>
      <c r="AU113" s="30">
        <v>2406.0900999999999</v>
      </c>
      <c r="AV113" s="30">
        <v>2347.9198999999999</v>
      </c>
      <c r="AW113" s="30">
        <v>2329.1001000000001</v>
      </c>
      <c r="AX113" s="30">
        <v>2209.9699999999998</v>
      </c>
      <c r="AY113" s="30">
        <v>2152.5601000000001</v>
      </c>
      <c r="AZ113" s="30">
        <v>2287.4099000000001</v>
      </c>
      <c r="BA113" s="30">
        <v>2056.9198999999999</v>
      </c>
      <c r="BB113" s="30">
        <v>2163.6001000000001</v>
      </c>
      <c r="BC113" s="30">
        <v>2239.8701000000001</v>
      </c>
      <c r="BD113" s="30">
        <v>2144.7800000000002</v>
      </c>
      <c r="BE113" s="30">
        <v>1976.0600999999999</v>
      </c>
      <c r="BF113" s="30">
        <v>1972.21</v>
      </c>
      <c r="BG113" s="30">
        <v>2123.9699999999998</v>
      </c>
      <c r="BH113" s="30">
        <v>2105.5100000000002</v>
      </c>
      <c r="BI113" s="30">
        <v>2250.9299000000001</v>
      </c>
      <c r="BJ113" s="30">
        <v>2642.04</v>
      </c>
      <c r="BK113" s="30">
        <v>2092.2399999999998</v>
      </c>
      <c r="BL113" s="30">
        <v>2329.8400999999999</v>
      </c>
      <c r="BM113" s="30">
        <v>2506.1698999999999</v>
      </c>
      <c r="BN113" s="30">
        <v>2289.6399000000001</v>
      </c>
      <c r="BO113" s="30">
        <v>2199.21</v>
      </c>
      <c r="BQ113" s="20">
        <f t="shared" si="2"/>
        <v>2332.7396119999994</v>
      </c>
      <c r="BR113" s="20">
        <f t="shared" si="3"/>
        <v>583.18490299999985</v>
      </c>
    </row>
    <row r="114" spans="1:70" x14ac:dyDescent="0.25">
      <c r="A114" s="14" t="s">
        <v>111</v>
      </c>
      <c r="B114" s="30">
        <v>210.12</v>
      </c>
      <c r="C114" s="30">
        <v>131.60001</v>
      </c>
      <c r="D114" s="30">
        <v>134.06</v>
      </c>
      <c r="E114" s="30">
        <v>177.45</v>
      </c>
      <c r="F114" s="30">
        <v>209.14999</v>
      </c>
      <c r="G114" s="30">
        <v>189.67999</v>
      </c>
      <c r="H114" s="30">
        <v>187.73</v>
      </c>
      <c r="I114" s="30">
        <v>187.17</v>
      </c>
      <c r="J114" s="30">
        <v>170.97</v>
      </c>
      <c r="K114" s="30">
        <v>118.34</v>
      </c>
      <c r="L114" s="30">
        <v>132.39999</v>
      </c>
      <c r="M114" s="30">
        <v>244.86</v>
      </c>
      <c r="N114" s="30">
        <v>180.94</v>
      </c>
      <c r="O114" s="30">
        <v>131.63999999999999</v>
      </c>
      <c r="P114" s="30">
        <v>124.44</v>
      </c>
      <c r="Q114" s="30">
        <v>150.61000000000001</v>
      </c>
      <c r="R114" s="30">
        <v>139.24001000000001</v>
      </c>
      <c r="S114" s="30">
        <v>210.92</v>
      </c>
      <c r="T114" s="30">
        <v>154.12</v>
      </c>
      <c r="U114" s="30">
        <v>234.25</v>
      </c>
      <c r="V114" s="30">
        <v>160.12</v>
      </c>
      <c r="W114" s="30">
        <v>121.71</v>
      </c>
      <c r="X114" s="30">
        <v>93.599997999999999</v>
      </c>
      <c r="Y114" s="30">
        <v>164.2</v>
      </c>
      <c r="Z114" s="30">
        <v>150.17999</v>
      </c>
      <c r="AA114" s="30">
        <v>170.14999</v>
      </c>
      <c r="AB114" s="30">
        <v>160.66999999999999</v>
      </c>
      <c r="AC114" s="30">
        <v>214.75998999999999</v>
      </c>
      <c r="AD114" s="30">
        <v>181.17999</v>
      </c>
      <c r="AE114" s="30">
        <v>227.10001</v>
      </c>
      <c r="AF114" s="30">
        <v>176.74001000000001</v>
      </c>
      <c r="AG114" s="30">
        <v>138.22999999999999</v>
      </c>
      <c r="AH114" s="30">
        <v>184.53</v>
      </c>
      <c r="AI114" s="30">
        <v>210.27</v>
      </c>
      <c r="AJ114" s="30">
        <v>257.14001000000002</v>
      </c>
      <c r="AK114" s="30">
        <v>191.42</v>
      </c>
      <c r="AL114" s="30">
        <v>241.82001</v>
      </c>
      <c r="AM114" s="30">
        <v>232.75</v>
      </c>
      <c r="AN114" s="30">
        <v>291.10001</v>
      </c>
      <c r="AO114" s="30">
        <v>266.32999000000001</v>
      </c>
      <c r="AP114" s="30">
        <v>289.16000000000003</v>
      </c>
      <c r="AQ114" s="30">
        <v>201.44</v>
      </c>
      <c r="AR114" s="30">
        <v>157.44</v>
      </c>
      <c r="AS114" s="30">
        <v>136.39999</v>
      </c>
      <c r="AT114" s="30">
        <v>226.48</v>
      </c>
      <c r="AU114" s="30">
        <v>212.49001000000001</v>
      </c>
      <c r="AV114" s="30">
        <v>275.97000000000003</v>
      </c>
      <c r="AW114" s="30">
        <v>210.75998999999999</v>
      </c>
      <c r="AX114" s="30">
        <v>238.61</v>
      </c>
      <c r="AY114" s="30">
        <v>156.75998999999999</v>
      </c>
      <c r="AZ114" s="30">
        <v>141.67999</v>
      </c>
      <c r="BA114" s="30">
        <v>153.03998999999999</v>
      </c>
      <c r="BB114" s="30">
        <v>198.34</v>
      </c>
      <c r="BC114" s="30">
        <v>235.78</v>
      </c>
      <c r="BD114" s="30">
        <v>143.59</v>
      </c>
      <c r="BE114" s="30">
        <v>162.35001</v>
      </c>
      <c r="BF114" s="30">
        <v>150.06</v>
      </c>
      <c r="BG114" s="30">
        <v>139.52000000000001</v>
      </c>
      <c r="BH114" s="30">
        <v>217.5</v>
      </c>
      <c r="BI114" s="30">
        <v>193.91</v>
      </c>
      <c r="BJ114" s="30">
        <v>155.47</v>
      </c>
      <c r="BK114" s="30">
        <v>192</v>
      </c>
      <c r="BL114" s="30">
        <v>203.92999</v>
      </c>
      <c r="BM114" s="30">
        <v>166.47</v>
      </c>
      <c r="BN114" s="30">
        <v>147.66999999999999</v>
      </c>
      <c r="BO114" s="30">
        <v>175.27</v>
      </c>
      <c r="BQ114" s="20">
        <f t="shared" si="2"/>
        <v>189.09239935999997</v>
      </c>
      <c r="BR114" s="20">
        <f t="shared" si="3"/>
        <v>47.273099839999993</v>
      </c>
    </row>
    <row r="115" spans="1:70" x14ac:dyDescent="0.25">
      <c r="A115" s="14" t="s">
        <v>112</v>
      </c>
      <c r="B115" s="30">
        <v>13247.05</v>
      </c>
      <c r="C115" s="30">
        <v>12746.47</v>
      </c>
      <c r="D115" s="30">
        <v>11617.96</v>
      </c>
      <c r="E115" s="30">
        <v>11404.97</v>
      </c>
      <c r="F115" s="30">
        <v>12267.36</v>
      </c>
      <c r="G115" s="30">
        <v>13539.43</v>
      </c>
      <c r="H115" s="30">
        <v>13769.49</v>
      </c>
      <c r="I115" s="30">
        <v>13154.43</v>
      </c>
      <c r="J115" s="30">
        <v>14833.12</v>
      </c>
      <c r="K115" s="30">
        <v>13492.84</v>
      </c>
      <c r="L115" s="30">
        <v>13051.61</v>
      </c>
      <c r="M115" s="30">
        <v>13835.35</v>
      </c>
      <c r="N115" s="30">
        <v>12656.1</v>
      </c>
      <c r="O115" s="30">
        <v>13101.4</v>
      </c>
      <c r="P115" s="30">
        <v>13822.21</v>
      </c>
      <c r="Q115" s="30">
        <v>14666.92</v>
      </c>
      <c r="R115" s="30">
        <v>14278.14</v>
      </c>
      <c r="S115" s="30">
        <v>14135.24</v>
      </c>
      <c r="T115" s="30">
        <v>13304.23</v>
      </c>
      <c r="U115" s="30">
        <v>14412.32</v>
      </c>
      <c r="V115" s="30">
        <v>14378.52</v>
      </c>
      <c r="W115" s="30">
        <v>13958.28</v>
      </c>
      <c r="X115" s="30">
        <v>14416.29</v>
      </c>
      <c r="Y115" s="30">
        <v>14409.87</v>
      </c>
      <c r="Z115" s="30">
        <v>14630.63</v>
      </c>
      <c r="AA115" s="30">
        <v>15549.72</v>
      </c>
      <c r="AB115" s="30">
        <v>15098.02</v>
      </c>
      <c r="AC115" s="30">
        <v>15128.38</v>
      </c>
      <c r="AD115" s="30">
        <v>15205.69</v>
      </c>
      <c r="AE115" s="30">
        <v>13730.7</v>
      </c>
      <c r="AF115" s="30">
        <v>15252.41</v>
      </c>
      <c r="AG115" s="30">
        <v>14545.54</v>
      </c>
      <c r="AH115" s="30">
        <v>15927.37</v>
      </c>
      <c r="AI115" s="30">
        <v>15053.7</v>
      </c>
      <c r="AJ115" s="30">
        <v>14823.63</v>
      </c>
      <c r="AK115" s="30">
        <v>14863.15</v>
      </c>
      <c r="AL115" s="30">
        <v>14887.09</v>
      </c>
      <c r="AM115" s="30">
        <v>15274.03</v>
      </c>
      <c r="AN115" s="30">
        <v>14684.43</v>
      </c>
      <c r="AO115" s="30">
        <v>14902.18</v>
      </c>
      <c r="AP115" s="30">
        <v>14908.11</v>
      </c>
      <c r="AQ115" s="30">
        <v>15025.8</v>
      </c>
      <c r="AR115" s="30">
        <v>14361.77</v>
      </c>
      <c r="AS115" s="30">
        <v>16268.79</v>
      </c>
      <c r="AT115" s="30">
        <v>14958.4</v>
      </c>
      <c r="AU115" s="30">
        <v>15206.14</v>
      </c>
      <c r="AV115" s="30">
        <v>13768.25</v>
      </c>
      <c r="AW115" s="30">
        <v>15591.82</v>
      </c>
      <c r="AX115" s="30">
        <v>16408.300999999999</v>
      </c>
      <c r="AY115" s="30">
        <v>16112.07</v>
      </c>
      <c r="AZ115" s="30">
        <v>15382.83</v>
      </c>
      <c r="BA115" s="30">
        <v>14973.07</v>
      </c>
      <c r="BB115" s="30">
        <v>14376.71</v>
      </c>
      <c r="BC115" s="30">
        <v>14871.11</v>
      </c>
      <c r="BD115" s="30">
        <v>13585.71</v>
      </c>
      <c r="BE115" s="30">
        <v>15747.47</v>
      </c>
      <c r="BF115" s="30">
        <v>14849.24</v>
      </c>
      <c r="BG115" s="30">
        <v>15925.78</v>
      </c>
      <c r="BH115" s="30">
        <v>15247.61</v>
      </c>
      <c r="BI115" s="30">
        <v>14006.15</v>
      </c>
      <c r="BJ115" s="30">
        <v>13847.62</v>
      </c>
      <c r="BK115" s="30">
        <v>14125.27</v>
      </c>
      <c r="BL115" s="30">
        <v>14582.81</v>
      </c>
      <c r="BM115" s="30">
        <v>15203.12</v>
      </c>
      <c r="BN115" s="30">
        <v>14663.5</v>
      </c>
      <c r="BO115" s="30">
        <v>13701.13</v>
      </c>
      <c r="BQ115" s="20">
        <f t="shared" si="2"/>
        <v>14810.962820000001</v>
      </c>
      <c r="BR115" s="20">
        <f t="shared" si="3"/>
        <v>3702.7407050000002</v>
      </c>
    </row>
    <row r="116" spans="1:70" x14ac:dyDescent="0.25">
      <c r="A116" s="14" t="s">
        <v>113</v>
      </c>
      <c r="B116" s="30">
        <v>20.59</v>
      </c>
      <c r="C116" s="30">
        <v>8.6199998999999998</v>
      </c>
      <c r="D116" s="30">
        <v>4.75</v>
      </c>
      <c r="E116" s="30">
        <v>10.199999999999999</v>
      </c>
      <c r="F116" s="30">
        <v>6.3200002</v>
      </c>
      <c r="G116" s="30">
        <v>14.41</v>
      </c>
      <c r="H116" s="30">
        <v>14.05</v>
      </c>
      <c r="I116" s="30">
        <v>8.1400003000000005</v>
      </c>
      <c r="J116" s="30">
        <v>6.9099997999999996</v>
      </c>
      <c r="K116" s="30">
        <v>17.489999999999998</v>
      </c>
      <c r="L116" s="30">
        <v>3.22</v>
      </c>
      <c r="M116" s="30">
        <v>4.9000000999999997</v>
      </c>
      <c r="N116" s="30">
        <v>8.9600000000000009</v>
      </c>
      <c r="O116" s="30">
        <v>4.0300001999999999</v>
      </c>
      <c r="P116" s="30">
        <v>6.04</v>
      </c>
      <c r="Q116" s="30">
        <v>0.98000001999999997</v>
      </c>
      <c r="R116" s="30">
        <v>4.3200002</v>
      </c>
      <c r="S116" s="30">
        <v>27.719999000000001</v>
      </c>
      <c r="T116" s="30">
        <v>13.44</v>
      </c>
      <c r="U116" s="30">
        <v>24.85</v>
      </c>
      <c r="V116" s="30">
        <v>23.34</v>
      </c>
      <c r="W116" s="30">
        <v>14.98</v>
      </c>
      <c r="X116" s="30">
        <v>7.9899997999999997</v>
      </c>
      <c r="Y116" s="30">
        <v>12.04</v>
      </c>
      <c r="Z116" s="30">
        <v>12.22</v>
      </c>
      <c r="AA116" s="30">
        <v>30.110001</v>
      </c>
      <c r="AB116" s="30">
        <v>39.080002</v>
      </c>
      <c r="AC116" s="30">
        <v>44.57</v>
      </c>
      <c r="AD116" s="30">
        <v>43.189999</v>
      </c>
      <c r="AE116" s="30">
        <v>79.910004000000001</v>
      </c>
      <c r="AF116" s="30">
        <v>12.21</v>
      </c>
      <c r="AG116" s="30">
        <v>16.450001</v>
      </c>
      <c r="AH116" s="30">
        <v>16.139999</v>
      </c>
      <c r="AI116" s="30">
        <v>46.07</v>
      </c>
      <c r="AJ116" s="30">
        <v>53.400002000000001</v>
      </c>
      <c r="AK116" s="30">
        <v>61.139999000000003</v>
      </c>
      <c r="AL116" s="30">
        <v>41.439999</v>
      </c>
      <c r="AM116" s="30">
        <v>66.690002000000007</v>
      </c>
      <c r="AN116" s="30">
        <v>98.839995999999999</v>
      </c>
      <c r="AO116" s="30">
        <v>29.9</v>
      </c>
      <c r="AP116" s="30">
        <v>61.18</v>
      </c>
      <c r="AQ116" s="30">
        <v>35.229999999999997</v>
      </c>
      <c r="AR116" s="30">
        <v>27.6</v>
      </c>
      <c r="AS116" s="30">
        <v>14.13</v>
      </c>
      <c r="AT116" s="30">
        <v>21.66</v>
      </c>
      <c r="AU116" s="30">
        <v>29.32</v>
      </c>
      <c r="AV116" s="30">
        <v>42.02</v>
      </c>
      <c r="AW116" s="30">
        <v>86.440002000000007</v>
      </c>
      <c r="AX116" s="30">
        <v>9.4799994999999999</v>
      </c>
      <c r="AY116" s="30">
        <v>17.579999999999998</v>
      </c>
      <c r="AZ116" s="30">
        <v>23.08</v>
      </c>
      <c r="BA116" s="30">
        <v>20</v>
      </c>
      <c r="BB116" s="30">
        <v>23.379999000000002</v>
      </c>
      <c r="BC116" s="30">
        <v>24.690000999999999</v>
      </c>
      <c r="BD116" s="30">
        <v>21.59</v>
      </c>
      <c r="BE116" s="30">
        <v>8.8000001999999995</v>
      </c>
      <c r="BF116" s="30">
        <v>8.6999998000000005</v>
      </c>
      <c r="BG116" s="30">
        <v>10.29</v>
      </c>
      <c r="BH116" s="30">
        <v>17.219999000000001</v>
      </c>
      <c r="BI116" s="30">
        <v>26.74</v>
      </c>
      <c r="BJ116" s="30">
        <v>41.25</v>
      </c>
      <c r="BK116" s="30">
        <v>18.299999</v>
      </c>
      <c r="BL116" s="30">
        <v>9.3599996999999995</v>
      </c>
      <c r="BM116" s="30">
        <v>12.52</v>
      </c>
      <c r="BN116" s="30">
        <v>27.23</v>
      </c>
      <c r="BO116" s="30">
        <v>33.270000000000003</v>
      </c>
      <c r="BQ116" s="20">
        <f t="shared" si="2"/>
        <v>29.822000044000003</v>
      </c>
      <c r="BR116" s="20">
        <f t="shared" si="3"/>
        <v>7.4555000110000007</v>
      </c>
    </row>
    <row r="117" spans="1:70" x14ac:dyDescent="0.25">
      <c r="A117" s="14" t="s">
        <v>114</v>
      </c>
      <c r="B117" s="30">
        <v>14572.58</v>
      </c>
      <c r="C117" s="30">
        <v>14214</v>
      </c>
      <c r="D117" s="30">
        <v>14027.59</v>
      </c>
      <c r="E117" s="30">
        <v>13295.55</v>
      </c>
      <c r="F117" s="30">
        <v>15738.05</v>
      </c>
      <c r="G117" s="30">
        <v>15419.79</v>
      </c>
      <c r="H117" s="30">
        <v>16535.881000000001</v>
      </c>
      <c r="I117" s="30">
        <v>16365</v>
      </c>
      <c r="J117" s="30">
        <v>17569.710999999999</v>
      </c>
      <c r="K117" s="30">
        <v>15256.4</v>
      </c>
      <c r="L117" s="30">
        <v>15369.81</v>
      </c>
      <c r="M117" s="30">
        <v>15122.2</v>
      </c>
      <c r="N117" s="30">
        <v>15445.72</v>
      </c>
      <c r="O117" s="30">
        <v>15010.08</v>
      </c>
      <c r="P117" s="30">
        <v>17259.891</v>
      </c>
      <c r="Q117" s="30">
        <v>17592.811000000002</v>
      </c>
      <c r="R117" s="30">
        <v>16700.349999999999</v>
      </c>
      <c r="S117" s="30">
        <v>16716.73</v>
      </c>
      <c r="T117" s="30">
        <v>14854.93</v>
      </c>
      <c r="U117" s="30">
        <v>16091.25</v>
      </c>
      <c r="V117" s="30">
        <v>16876.210999999999</v>
      </c>
      <c r="W117" s="30">
        <v>16661.710999999999</v>
      </c>
      <c r="X117" s="30">
        <v>16832.131000000001</v>
      </c>
      <c r="Y117" s="30">
        <v>16476.77</v>
      </c>
      <c r="Z117" s="30">
        <v>16709.16</v>
      </c>
      <c r="AA117" s="30">
        <v>17166.381000000001</v>
      </c>
      <c r="AB117" s="30">
        <v>16386.199000000001</v>
      </c>
      <c r="AC117" s="30">
        <v>16075.62</v>
      </c>
      <c r="AD117" s="30">
        <v>17263.27</v>
      </c>
      <c r="AE117" s="30">
        <v>15614.76</v>
      </c>
      <c r="AF117" s="30">
        <v>17763.460999999999</v>
      </c>
      <c r="AG117" s="30">
        <v>16869.699000000001</v>
      </c>
      <c r="AH117" s="30">
        <v>18405.618999999999</v>
      </c>
      <c r="AI117" s="30">
        <v>16369.33</v>
      </c>
      <c r="AJ117" s="30">
        <v>16586.75</v>
      </c>
      <c r="AK117" s="30">
        <v>16114.45</v>
      </c>
      <c r="AL117" s="30">
        <v>17053.080000000002</v>
      </c>
      <c r="AM117" s="30">
        <v>17685.25</v>
      </c>
      <c r="AN117" s="30">
        <v>16953.150000000001</v>
      </c>
      <c r="AO117" s="30">
        <v>17725.550999999999</v>
      </c>
      <c r="AP117" s="30">
        <v>16233.1</v>
      </c>
      <c r="AQ117" s="30">
        <v>15874.49</v>
      </c>
      <c r="AR117" s="30">
        <v>15735.79</v>
      </c>
      <c r="AS117" s="30">
        <v>17495.099999999999</v>
      </c>
      <c r="AT117" s="30">
        <v>16683.868999999999</v>
      </c>
      <c r="AU117" s="30">
        <v>17157.650000000001</v>
      </c>
      <c r="AV117" s="30">
        <v>15954.02</v>
      </c>
      <c r="AW117" s="30">
        <v>17045.359</v>
      </c>
      <c r="AX117" s="30">
        <v>19090.618999999999</v>
      </c>
      <c r="AY117" s="30">
        <v>17810.900000000001</v>
      </c>
      <c r="AZ117" s="30">
        <v>16388.278999999999</v>
      </c>
      <c r="BA117" s="30">
        <v>16014.47</v>
      </c>
      <c r="BB117" s="30">
        <v>14741.96</v>
      </c>
      <c r="BC117" s="30">
        <v>16466.150000000001</v>
      </c>
      <c r="BD117" s="30">
        <v>15340.25</v>
      </c>
      <c r="BE117" s="30">
        <v>16876.740000000002</v>
      </c>
      <c r="BF117" s="30">
        <v>16722.061000000002</v>
      </c>
      <c r="BG117" s="30">
        <v>17338.400000000001</v>
      </c>
      <c r="BH117" s="30">
        <v>16780.25</v>
      </c>
      <c r="BI117" s="30">
        <v>15145.23</v>
      </c>
      <c r="BJ117" s="30">
        <v>14717.24</v>
      </c>
      <c r="BK117" s="30">
        <v>15876.61</v>
      </c>
      <c r="BL117" s="30">
        <v>17376.891</v>
      </c>
      <c r="BM117" s="30">
        <v>15994.61</v>
      </c>
      <c r="BN117" s="30">
        <v>16364.44</v>
      </c>
      <c r="BO117" s="30">
        <v>16430.580000000002</v>
      </c>
      <c r="BQ117" s="20">
        <f t="shared" si="2"/>
        <v>16592.137419999995</v>
      </c>
      <c r="BR117" s="20">
        <f t="shared" si="3"/>
        <v>4148.0343549999989</v>
      </c>
    </row>
    <row r="118" spans="1:70" x14ac:dyDescent="0.25">
      <c r="A118" s="14" t="s">
        <v>115</v>
      </c>
      <c r="B118" s="30">
        <v>15111.65</v>
      </c>
      <c r="C118" s="30">
        <v>15006.65</v>
      </c>
      <c r="D118" s="30">
        <v>14458.49</v>
      </c>
      <c r="E118" s="30">
        <v>14007.15</v>
      </c>
      <c r="F118" s="30">
        <v>15766.6</v>
      </c>
      <c r="G118" s="30">
        <v>15327.41</v>
      </c>
      <c r="H118" s="30">
        <v>16497.490000000002</v>
      </c>
      <c r="I118" s="30">
        <v>16328.75</v>
      </c>
      <c r="J118" s="30">
        <v>17527</v>
      </c>
      <c r="K118" s="30">
        <v>15259.1</v>
      </c>
      <c r="L118" s="30">
        <v>15444.84</v>
      </c>
      <c r="M118" s="30">
        <v>15481.34</v>
      </c>
      <c r="N118" s="30">
        <v>15337.65</v>
      </c>
      <c r="O118" s="30">
        <v>14629.99</v>
      </c>
      <c r="P118" s="30">
        <v>17264.34</v>
      </c>
      <c r="Q118" s="30">
        <v>17229.539000000001</v>
      </c>
      <c r="R118" s="30">
        <v>16593.849999999999</v>
      </c>
      <c r="S118" s="30">
        <v>16676.349999999999</v>
      </c>
      <c r="T118" s="30">
        <v>15182.94</v>
      </c>
      <c r="U118" s="30">
        <v>15870.94</v>
      </c>
      <c r="V118" s="30">
        <v>16650.84</v>
      </c>
      <c r="W118" s="30">
        <v>16934.789000000001</v>
      </c>
      <c r="X118" s="30">
        <v>17020.438999999998</v>
      </c>
      <c r="Y118" s="30">
        <v>16719.311000000002</v>
      </c>
      <c r="Z118" s="30">
        <v>16956.240000000002</v>
      </c>
      <c r="AA118" s="30">
        <v>17667.59</v>
      </c>
      <c r="AB118" s="30">
        <v>16818</v>
      </c>
      <c r="AC118" s="30">
        <v>16482.188999999998</v>
      </c>
      <c r="AD118" s="30">
        <v>17216.740000000002</v>
      </c>
      <c r="AE118" s="30">
        <v>15763.04</v>
      </c>
      <c r="AF118" s="30">
        <v>17943.460999999999</v>
      </c>
      <c r="AG118" s="30">
        <v>17227.150000000001</v>
      </c>
      <c r="AH118" s="30">
        <v>18451.631000000001</v>
      </c>
      <c r="AI118" s="30">
        <v>16734.849999999999</v>
      </c>
      <c r="AJ118" s="30">
        <v>16969.150000000001</v>
      </c>
      <c r="AK118" s="30">
        <v>16616.099999999999</v>
      </c>
      <c r="AL118" s="30">
        <v>17771.349999999999</v>
      </c>
      <c r="AM118" s="30">
        <v>17551.349999999999</v>
      </c>
      <c r="AN118" s="30">
        <v>17192.93</v>
      </c>
      <c r="AO118" s="30">
        <v>17359.849999999999</v>
      </c>
      <c r="AP118" s="30">
        <v>16629.960999999999</v>
      </c>
      <c r="AQ118" s="30">
        <v>17032</v>
      </c>
      <c r="AR118" s="30">
        <v>16660.859</v>
      </c>
      <c r="AS118" s="30">
        <v>18109.221000000001</v>
      </c>
      <c r="AT118" s="30">
        <v>16560.09</v>
      </c>
      <c r="AU118" s="30">
        <v>17271.650000000001</v>
      </c>
      <c r="AV118" s="30">
        <v>16054.49</v>
      </c>
      <c r="AW118" s="30">
        <v>16894.830000000002</v>
      </c>
      <c r="AX118" s="30">
        <v>18521.391</v>
      </c>
      <c r="AY118" s="30">
        <v>17277.391</v>
      </c>
      <c r="AZ118" s="30">
        <v>16741.188999999998</v>
      </c>
      <c r="BA118" s="30">
        <v>17159.359</v>
      </c>
      <c r="BB118" s="30">
        <v>15140.29</v>
      </c>
      <c r="BC118" s="30">
        <v>16887.949000000001</v>
      </c>
      <c r="BD118" s="30">
        <v>15402.23</v>
      </c>
      <c r="BE118" s="30">
        <v>17931.73</v>
      </c>
      <c r="BF118" s="30">
        <v>17488.688999999998</v>
      </c>
      <c r="BG118" s="30">
        <v>18219.91</v>
      </c>
      <c r="BH118" s="30">
        <v>17583.778999999999</v>
      </c>
      <c r="BI118" s="30">
        <v>16388.971000000001</v>
      </c>
      <c r="BJ118" s="30">
        <v>16280.59</v>
      </c>
      <c r="BK118" s="30">
        <v>16669.73</v>
      </c>
      <c r="BL118" s="30">
        <v>18507.550999999999</v>
      </c>
      <c r="BM118" s="30">
        <v>16806.539000000001</v>
      </c>
      <c r="BN118" s="30">
        <v>17086.300999999999</v>
      </c>
      <c r="BO118" s="30">
        <v>17225.099999999999</v>
      </c>
      <c r="BQ118" s="20">
        <f t="shared" si="2"/>
        <v>16978.057399999998</v>
      </c>
      <c r="BR118" s="20">
        <f t="shared" si="3"/>
        <v>4244.5143499999995</v>
      </c>
    </row>
    <row r="119" spans="1:70" x14ac:dyDescent="0.25">
      <c r="A119" s="14" t="s">
        <v>116</v>
      </c>
      <c r="B119" s="30">
        <v>71.949996999999996</v>
      </c>
      <c r="C119" s="30">
        <v>76.199996999999996</v>
      </c>
      <c r="D119" s="30">
        <v>71.5</v>
      </c>
      <c r="E119" s="30">
        <v>41.830002</v>
      </c>
      <c r="F119" s="30">
        <v>39.639999000000003</v>
      </c>
      <c r="G119" s="30">
        <v>25.709999</v>
      </c>
      <c r="H119" s="30">
        <v>49.220001000000003</v>
      </c>
      <c r="I119" s="30">
        <v>63.439999</v>
      </c>
      <c r="J119" s="30">
        <v>44.950001</v>
      </c>
      <c r="K119" s="30">
        <v>25.940000999999999</v>
      </c>
      <c r="L119" s="30">
        <v>14.19</v>
      </c>
      <c r="M119" s="30">
        <v>16.260000000000002</v>
      </c>
      <c r="N119" s="30">
        <v>26.4</v>
      </c>
      <c r="O119" s="30">
        <v>22.129999000000002</v>
      </c>
      <c r="P119" s="30">
        <v>47.23</v>
      </c>
      <c r="Q119" s="30">
        <v>34.720001000000003</v>
      </c>
      <c r="R119" s="30">
        <v>58.259998000000003</v>
      </c>
      <c r="S119" s="30">
        <v>70.720000999999996</v>
      </c>
      <c r="T119" s="30">
        <v>64.589995999999999</v>
      </c>
      <c r="U119" s="30">
        <v>57.950001</v>
      </c>
      <c r="V119" s="30">
        <v>50.139999000000003</v>
      </c>
      <c r="W119" s="30">
        <v>31.85</v>
      </c>
      <c r="X119" s="30">
        <v>43.389999000000003</v>
      </c>
      <c r="Y119" s="30">
        <v>89.339995999999999</v>
      </c>
      <c r="Z119" s="30">
        <v>36.220001000000003</v>
      </c>
      <c r="AA119" s="30">
        <v>73.389999000000003</v>
      </c>
      <c r="AB119" s="30">
        <v>65.129997000000003</v>
      </c>
      <c r="AC119" s="30">
        <v>74.529999000000004</v>
      </c>
      <c r="AD119" s="30">
        <v>47.52</v>
      </c>
      <c r="AE119" s="30">
        <v>29.120000999999998</v>
      </c>
      <c r="AF119" s="30">
        <v>44.619999</v>
      </c>
      <c r="AG119" s="30">
        <v>30.040001</v>
      </c>
      <c r="AH119" s="30">
        <v>44.110000999999997</v>
      </c>
      <c r="AI119" s="30">
        <v>27.889999</v>
      </c>
      <c r="AJ119" s="30">
        <v>18.559999000000001</v>
      </c>
      <c r="AK119" s="30">
        <v>41.459999000000003</v>
      </c>
      <c r="AL119" s="30">
        <v>74.819999999999993</v>
      </c>
      <c r="AM119" s="30">
        <v>45.439999</v>
      </c>
      <c r="AN119" s="30">
        <v>51.02</v>
      </c>
      <c r="AO119" s="30">
        <v>50.560001</v>
      </c>
      <c r="AP119" s="30">
        <v>48.849997999999999</v>
      </c>
      <c r="AQ119" s="30">
        <v>40.299999</v>
      </c>
      <c r="AR119" s="30">
        <v>28.67</v>
      </c>
      <c r="AS119" s="30">
        <v>37.299999</v>
      </c>
      <c r="AT119" s="30">
        <v>20.02</v>
      </c>
      <c r="AU119" s="30">
        <v>39.159999999999997</v>
      </c>
      <c r="AV119" s="30">
        <v>67.489998</v>
      </c>
      <c r="AW119" s="30">
        <v>49.98</v>
      </c>
      <c r="AX119" s="30">
        <v>59</v>
      </c>
      <c r="AY119" s="30">
        <v>43.84</v>
      </c>
      <c r="AZ119" s="30">
        <v>27.809999000000001</v>
      </c>
      <c r="BA119" s="30">
        <v>38.439999</v>
      </c>
      <c r="BB119" s="30">
        <v>48.77</v>
      </c>
      <c r="BC119" s="30">
        <v>43.860000999999997</v>
      </c>
      <c r="BD119" s="30">
        <v>30.68</v>
      </c>
      <c r="BE119" s="30">
        <v>38.470001000000003</v>
      </c>
      <c r="BF119" s="30">
        <v>27.940000999999999</v>
      </c>
      <c r="BG119" s="30">
        <v>43.619999</v>
      </c>
      <c r="BH119" s="30">
        <v>15.12</v>
      </c>
      <c r="BI119" s="30">
        <v>39.360000999999997</v>
      </c>
      <c r="BJ119" s="30">
        <v>69.019997000000004</v>
      </c>
      <c r="BK119" s="30">
        <v>25.01</v>
      </c>
      <c r="BL119" s="30">
        <v>40.540000999999997</v>
      </c>
      <c r="BM119" s="30">
        <v>45.619999</v>
      </c>
      <c r="BN119" s="30">
        <v>39.729999999999997</v>
      </c>
      <c r="BO119" s="30">
        <v>28.35</v>
      </c>
      <c r="BQ119" s="20">
        <f t="shared" si="2"/>
        <v>45.152399539999998</v>
      </c>
      <c r="BR119" s="20">
        <f t="shared" si="3"/>
        <v>11.288099884999999</v>
      </c>
    </row>
    <row r="120" spans="1:70" x14ac:dyDescent="0.25">
      <c r="A120" s="14" t="s">
        <v>117</v>
      </c>
      <c r="B120" s="30">
        <v>5943.1298999999999</v>
      </c>
      <c r="C120" s="30">
        <v>5243.3397999999997</v>
      </c>
      <c r="D120" s="30">
        <v>5187.71</v>
      </c>
      <c r="E120" s="30">
        <v>4667.7201999999997</v>
      </c>
      <c r="F120" s="30">
        <v>4920.6201000000001</v>
      </c>
      <c r="G120" s="30">
        <v>4854.3301000000001</v>
      </c>
      <c r="H120" s="30">
        <v>5724.1400999999996</v>
      </c>
      <c r="I120" s="30">
        <v>5730.5497999999998</v>
      </c>
      <c r="J120" s="30">
        <v>5202.6201000000001</v>
      </c>
      <c r="K120" s="30">
        <v>4683.8900999999996</v>
      </c>
      <c r="L120" s="30">
        <v>4909.8701000000001</v>
      </c>
      <c r="M120" s="30">
        <v>5519.1201000000001</v>
      </c>
      <c r="N120" s="30">
        <v>5876.79</v>
      </c>
      <c r="O120" s="30">
        <v>5311.0097999999998</v>
      </c>
      <c r="P120" s="30">
        <v>5462.2997999999998</v>
      </c>
      <c r="Q120" s="30">
        <v>5675.27</v>
      </c>
      <c r="R120" s="30">
        <v>6359.3798999999999</v>
      </c>
      <c r="S120" s="30">
        <v>6261.5600999999997</v>
      </c>
      <c r="T120" s="30">
        <v>5660.3599000000004</v>
      </c>
      <c r="U120" s="30">
        <v>5966.48</v>
      </c>
      <c r="V120" s="30">
        <v>6195.8500999999997</v>
      </c>
      <c r="W120" s="30">
        <v>5491.4502000000002</v>
      </c>
      <c r="X120" s="30">
        <v>5869.23</v>
      </c>
      <c r="Y120" s="30">
        <v>5943.1201000000001</v>
      </c>
      <c r="Z120" s="30">
        <v>6115.23</v>
      </c>
      <c r="AA120" s="30">
        <v>6090.8798999999999</v>
      </c>
      <c r="AB120" s="30">
        <v>5724.9102000000003</v>
      </c>
      <c r="AC120" s="30">
        <v>5564.5801000000001</v>
      </c>
      <c r="AD120" s="30">
        <v>5943.4701999999997</v>
      </c>
      <c r="AE120" s="30">
        <v>5677.5097999999998</v>
      </c>
      <c r="AF120" s="30">
        <v>6073.5897999999997</v>
      </c>
      <c r="AG120" s="30">
        <v>5657.3397999999997</v>
      </c>
      <c r="AH120" s="30">
        <v>6335.0497999999998</v>
      </c>
      <c r="AI120" s="30">
        <v>6586.0097999999998</v>
      </c>
      <c r="AJ120" s="30">
        <v>6059.4198999999999</v>
      </c>
      <c r="AK120" s="30">
        <v>5751.2597999999998</v>
      </c>
      <c r="AL120" s="30">
        <v>6133.6000999999997</v>
      </c>
      <c r="AM120" s="30">
        <v>5655.48</v>
      </c>
      <c r="AN120" s="30">
        <v>5559.2201999999997</v>
      </c>
      <c r="AO120" s="30">
        <v>5541.5298000000003</v>
      </c>
      <c r="AP120" s="30">
        <v>5845.4301999999998</v>
      </c>
      <c r="AQ120" s="30">
        <v>5789.8900999999996</v>
      </c>
      <c r="AR120" s="30">
        <v>5838.6499000000003</v>
      </c>
      <c r="AS120" s="30">
        <v>5808.2402000000002</v>
      </c>
      <c r="AT120" s="30">
        <v>5845.2201999999997</v>
      </c>
      <c r="AU120" s="30">
        <v>5728.9198999999999</v>
      </c>
      <c r="AV120" s="30">
        <v>6478.0097999999998</v>
      </c>
      <c r="AW120" s="30">
        <v>5954.77</v>
      </c>
      <c r="AX120" s="30">
        <v>6029.8999000000003</v>
      </c>
      <c r="AY120" s="30">
        <v>5811.3100999999997</v>
      </c>
      <c r="AZ120" s="30">
        <v>5567.4301999999998</v>
      </c>
      <c r="BA120" s="30">
        <v>5451.77</v>
      </c>
      <c r="BB120" s="30">
        <v>5930.9701999999997</v>
      </c>
      <c r="BC120" s="30">
        <v>5518.6899000000003</v>
      </c>
      <c r="BD120" s="30">
        <v>5568.8301000000001</v>
      </c>
      <c r="BE120" s="30">
        <v>5654.5097999999998</v>
      </c>
      <c r="BF120" s="30">
        <v>5642.4301999999998</v>
      </c>
      <c r="BG120" s="30">
        <v>5046.6899000000003</v>
      </c>
      <c r="BH120" s="30">
        <v>5917.4301999999998</v>
      </c>
      <c r="BI120" s="30">
        <v>5822.5097999999998</v>
      </c>
      <c r="BJ120" s="30">
        <v>5325.23</v>
      </c>
      <c r="BK120" s="30">
        <v>5783.8701000000001</v>
      </c>
      <c r="BL120" s="30">
        <v>5076.4701999999997</v>
      </c>
      <c r="BM120" s="30">
        <v>6259.3301000000001</v>
      </c>
      <c r="BN120" s="30">
        <v>5710.6801999999998</v>
      </c>
      <c r="BO120" s="30">
        <v>5940.7201999999997</v>
      </c>
      <c r="BQ120" s="20">
        <f t="shared" si="2"/>
        <v>5831.2882179999988</v>
      </c>
      <c r="BR120" s="20">
        <f t="shared" si="3"/>
        <v>1457.8220544999997</v>
      </c>
    </row>
    <row r="121" spans="1:70" x14ac:dyDescent="0.25">
      <c r="A121" s="14" t="s">
        <v>118</v>
      </c>
      <c r="B121" s="30">
        <v>9605.1602000000003</v>
      </c>
      <c r="C121" s="30">
        <v>10131.780000000001</v>
      </c>
      <c r="D121" s="30">
        <v>10002.59</v>
      </c>
      <c r="E121" s="30">
        <v>10235.51</v>
      </c>
      <c r="F121" s="30">
        <v>10669.73</v>
      </c>
      <c r="G121" s="30">
        <v>10793.23</v>
      </c>
      <c r="H121" s="30">
        <v>10101.66</v>
      </c>
      <c r="I121" s="30">
        <v>10723.96</v>
      </c>
      <c r="J121" s="30">
        <v>12157.72</v>
      </c>
      <c r="K121" s="30">
        <v>11799.76</v>
      </c>
      <c r="L121" s="30">
        <v>10821.93</v>
      </c>
      <c r="M121" s="30">
        <v>10247.959999999999</v>
      </c>
      <c r="N121" s="30">
        <v>10172.27</v>
      </c>
      <c r="O121" s="30">
        <v>10165.67</v>
      </c>
      <c r="P121" s="30">
        <v>10936.97</v>
      </c>
      <c r="Q121" s="30">
        <v>11434.69</v>
      </c>
      <c r="R121" s="30">
        <v>10626.76</v>
      </c>
      <c r="S121" s="30">
        <v>11297.29</v>
      </c>
      <c r="T121" s="30">
        <v>10613.64</v>
      </c>
      <c r="U121" s="30">
        <v>11386.72</v>
      </c>
      <c r="V121" s="30">
        <v>11301.74</v>
      </c>
      <c r="W121" s="30">
        <v>11759.9</v>
      </c>
      <c r="X121" s="30">
        <v>11768.95</v>
      </c>
      <c r="Y121" s="30">
        <v>11406.38</v>
      </c>
      <c r="Z121" s="30">
        <v>10486.59</v>
      </c>
      <c r="AA121" s="30">
        <v>10845.55</v>
      </c>
      <c r="AB121" s="30">
        <v>11483.03</v>
      </c>
      <c r="AC121" s="30">
        <v>10713.15</v>
      </c>
      <c r="AD121" s="30">
        <v>11394.36</v>
      </c>
      <c r="AE121" s="30">
        <v>10924.5</v>
      </c>
      <c r="AF121" s="30">
        <v>10775</v>
      </c>
      <c r="AG121" s="30">
        <v>10334.290000000001</v>
      </c>
      <c r="AH121" s="30">
        <v>11775.02</v>
      </c>
      <c r="AI121" s="30">
        <v>11816.46</v>
      </c>
      <c r="AJ121" s="30">
        <v>10604.57</v>
      </c>
      <c r="AK121" s="30">
        <v>10714.25</v>
      </c>
      <c r="AL121" s="30">
        <v>11841.5</v>
      </c>
      <c r="AM121" s="30">
        <v>11549.18</v>
      </c>
      <c r="AN121" s="30">
        <v>11790.8</v>
      </c>
      <c r="AO121" s="30">
        <v>10991.28</v>
      </c>
      <c r="AP121" s="30">
        <v>11205.93</v>
      </c>
      <c r="AQ121" s="30">
        <v>9931.7803000000004</v>
      </c>
      <c r="AR121" s="30">
        <v>10092.870000000001</v>
      </c>
      <c r="AS121" s="30">
        <v>10845.44</v>
      </c>
      <c r="AT121" s="30">
        <v>10404.459999999999</v>
      </c>
      <c r="AU121" s="30">
        <v>10835.81</v>
      </c>
      <c r="AV121" s="30">
        <v>10423.82</v>
      </c>
      <c r="AW121" s="30">
        <v>10975.2</v>
      </c>
      <c r="AX121" s="30">
        <v>11135.09</v>
      </c>
      <c r="AY121" s="30">
        <v>10361.950000000001</v>
      </c>
      <c r="AZ121" s="30">
        <v>9165.1699000000008</v>
      </c>
      <c r="BA121" s="30">
        <v>10209.14</v>
      </c>
      <c r="BB121" s="30">
        <v>11159.66</v>
      </c>
      <c r="BC121" s="30">
        <v>10633.94</v>
      </c>
      <c r="BD121" s="30">
        <v>10449.950000000001</v>
      </c>
      <c r="BE121" s="30">
        <v>10350.75</v>
      </c>
      <c r="BF121" s="30">
        <v>10329.85</v>
      </c>
      <c r="BG121" s="30">
        <v>11344.74</v>
      </c>
      <c r="BH121" s="30">
        <v>10422.1</v>
      </c>
      <c r="BI121" s="30">
        <v>9886.8397999999997</v>
      </c>
      <c r="BJ121" s="30">
        <v>10496.61</v>
      </c>
      <c r="BK121" s="30">
        <v>10154.459999999999</v>
      </c>
      <c r="BL121" s="30">
        <v>11435.31</v>
      </c>
      <c r="BM121" s="30">
        <v>11546.83</v>
      </c>
      <c r="BN121" s="30">
        <v>11602.05</v>
      </c>
      <c r="BO121" s="30">
        <v>11287.67</v>
      </c>
      <c r="BQ121" s="20">
        <f t="shared" si="2"/>
        <v>10897.766600000001</v>
      </c>
      <c r="BR121" s="20">
        <f t="shared" si="3"/>
        <v>2724.4416500000002</v>
      </c>
    </row>
    <row r="122" spans="1:70" x14ac:dyDescent="0.25">
      <c r="A122" s="14" t="s">
        <v>119</v>
      </c>
      <c r="B122" s="30">
        <v>57.57</v>
      </c>
      <c r="C122" s="30">
        <v>20.91</v>
      </c>
      <c r="D122" s="30">
        <v>7.9299998</v>
      </c>
      <c r="E122" s="30">
        <v>3.6300001000000002</v>
      </c>
      <c r="F122" s="30">
        <v>2.3499998999999998</v>
      </c>
      <c r="G122" s="30">
        <v>35.619999</v>
      </c>
      <c r="H122" s="30">
        <v>29.33</v>
      </c>
      <c r="I122" s="30">
        <v>22.15</v>
      </c>
      <c r="J122" s="30">
        <v>26.76</v>
      </c>
      <c r="K122" s="30">
        <v>76.690002000000007</v>
      </c>
      <c r="L122" s="30">
        <v>45.68</v>
      </c>
      <c r="M122" s="30">
        <v>34.18</v>
      </c>
      <c r="N122" s="30">
        <v>5.4099997999999996</v>
      </c>
      <c r="O122" s="30">
        <v>12.3</v>
      </c>
      <c r="P122" s="30">
        <v>13.31</v>
      </c>
      <c r="Q122" s="30">
        <v>48.810001</v>
      </c>
      <c r="R122" s="30">
        <v>73.5</v>
      </c>
      <c r="S122" s="30">
        <v>80.760002</v>
      </c>
      <c r="T122" s="30">
        <v>54.939999</v>
      </c>
      <c r="U122" s="30">
        <v>37.790000999999997</v>
      </c>
      <c r="V122" s="30">
        <v>47.970001000000003</v>
      </c>
      <c r="W122" s="30">
        <v>18.200001</v>
      </c>
      <c r="X122" s="30">
        <v>33.590000000000003</v>
      </c>
      <c r="Y122" s="30">
        <v>110.5</v>
      </c>
      <c r="Z122" s="30">
        <v>33.220001000000003</v>
      </c>
      <c r="AA122" s="30">
        <v>34.090000000000003</v>
      </c>
      <c r="AB122" s="30">
        <v>51.830002</v>
      </c>
      <c r="AC122" s="30">
        <v>27.440000999999999</v>
      </c>
      <c r="AD122" s="30">
        <v>19.889999</v>
      </c>
      <c r="AE122" s="30">
        <v>23.32</v>
      </c>
      <c r="AF122" s="30">
        <v>41.66</v>
      </c>
      <c r="AG122" s="30">
        <v>53.639999000000003</v>
      </c>
      <c r="AH122" s="30">
        <v>33.470001000000003</v>
      </c>
      <c r="AI122" s="30">
        <v>18.620000999999998</v>
      </c>
      <c r="AJ122" s="30">
        <v>49.279998999999997</v>
      </c>
      <c r="AK122" s="30">
        <v>55.919998</v>
      </c>
      <c r="AL122" s="30">
        <v>61.470001000000003</v>
      </c>
      <c r="AM122" s="30">
        <v>39</v>
      </c>
      <c r="AN122" s="30">
        <v>47.790000999999997</v>
      </c>
      <c r="AO122" s="30">
        <v>36.200001</v>
      </c>
      <c r="AP122" s="30">
        <v>38.270000000000003</v>
      </c>
      <c r="AQ122" s="30">
        <v>75.580001999999993</v>
      </c>
      <c r="AR122" s="30">
        <v>17.450001</v>
      </c>
      <c r="AS122" s="30">
        <v>34.029998999999997</v>
      </c>
      <c r="AT122" s="30">
        <v>82.949996999999996</v>
      </c>
      <c r="AU122" s="30">
        <v>79.940002000000007</v>
      </c>
      <c r="AV122" s="30">
        <v>74.910004000000001</v>
      </c>
      <c r="AW122" s="30">
        <v>41.380001</v>
      </c>
      <c r="AX122" s="30">
        <v>49.220001000000003</v>
      </c>
      <c r="AY122" s="30">
        <v>38.009998000000003</v>
      </c>
      <c r="AZ122" s="30">
        <v>53.110000999999997</v>
      </c>
      <c r="BA122" s="30">
        <v>87.959998999999996</v>
      </c>
      <c r="BB122" s="30">
        <v>87.080001999999993</v>
      </c>
      <c r="BC122" s="30">
        <v>155.72</v>
      </c>
      <c r="BD122" s="30">
        <v>135.72</v>
      </c>
      <c r="BE122" s="30">
        <v>107.05</v>
      </c>
      <c r="BF122" s="30">
        <v>70.5</v>
      </c>
      <c r="BG122" s="30">
        <v>60.240001999999997</v>
      </c>
      <c r="BH122" s="30">
        <v>79.569999999999993</v>
      </c>
      <c r="BI122" s="30">
        <v>64.779999000000004</v>
      </c>
      <c r="BJ122" s="30">
        <v>15.06</v>
      </c>
      <c r="BK122" s="30">
        <v>17.18</v>
      </c>
      <c r="BL122" s="30">
        <v>9.4099997999999996</v>
      </c>
      <c r="BM122" s="30">
        <v>89.080001999999993</v>
      </c>
      <c r="BN122" s="30">
        <v>39.139999000000003</v>
      </c>
      <c r="BO122" s="30">
        <v>39.540000999999997</v>
      </c>
      <c r="BQ122" s="20">
        <f t="shared" si="2"/>
        <v>54.539400355999994</v>
      </c>
      <c r="BR122" s="20">
        <f t="shared" si="3"/>
        <v>13.634850088999999</v>
      </c>
    </row>
    <row r="123" spans="1:70" x14ac:dyDescent="0.25">
      <c r="A123" s="14" t="s">
        <v>120</v>
      </c>
      <c r="B123" s="30">
        <v>9435.2196999999996</v>
      </c>
      <c r="C123" s="30">
        <v>9941.8300999999992</v>
      </c>
      <c r="D123" s="30">
        <v>9966.6903999999995</v>
      </c>
      <c r="E123" s="30">
        <v>10647.69</v>
      </c>
      <c r="F123" s="30">
        <v>10511.93</v>
      </c>
      <c r="G123" s="30">
        <v>10650.67</v>
      </c>
      <c r="H123" s="30">
        <v>10866.91</v>
      </c>
      <c r="I123" s="30">
        <v>9723.4199000000008</v>
      </c>
      <c r="J123" s="30">
        <v>11970.43</v>
      </c>
      <c r="K123" s="30">
        <v>10596.23</v>
      </c>
      <c r="L123" s="30">
        <v>10204.870000000001</v>
      </c>
      <c r="M123" s="30">
        <v>10078.780000000001</v>
      </c>
      <c r="N123" s="30">
        <v>10386.790000000001</v>
      </c>
      <c r="O123" s="30">
        <v>9396.5097999999998</v>
      </c>
      <c r="P123" s="30">
        <v>10790.08</v>
      </c>
      <c r="Q123" s="30">
        <v>10854.59</v>
      </c>
      <c r="R123" s="30">
        <v>10510.74</v>
      </c>
      <c r="S123" s="30">
        <v>10748.14</v>
      </c>
      <c r="T123" s="30">
        <v>10290.57</v>
      </c>
      <c r="U123" s="30">
        <v>10476.69</v>
      </c>
      <c r="V123" s="30">
        <v>9874.2099999999991</v>
      </c>
      <c r="W123" s="30">
        <v>10551.28</v>
      </c>
      <c r="X123" s="30">
        <v>10456</v>
      </c>
      <c r="Y123" s="30">
        <v>11393.47</v>
      </c>
      <c r="Z123" s="30">
        <v>11299.05</v>
      </c>
      <c r="AA123" s="30">
        <v>11091.84</v>
      </c>
      <c r="AB123" s="30">
        <v>10948.89</v>
      </c>
      <c r="AC123" s="30">
        <v>11230.11</v>
      </c>
      <c r="AD123" s="30">
        <v>11063.21</v>
      </c>
      <c r="AE123" s="30">
        <v>10036.92</v>
      </c>
      <c r="AF123" s="30">
        <v>10433.450000000001</v>
      </c>
      <c r="AG123" s="30">
        <v>10551.67</v>
      </c>
      <c r="AH123" s="30">
        <v>10963.96</v>
      </c>
      <c r="AI123" s="30">
        <v>9967.3096000000005</v>
      </c>
      <c r="AJ123" s="30">
        <v>10029.370000000001</v>
      </c>
      <c r="AK123" s="30">
        <v>9887.3896000000004</v>
      </c>
      <c r="AL123" s="30">
        <v>10962.3</v>
      </c>
      <c r="AM123" s="30">
        <v>10320.370000000001</v>
      </c>
      <c r="AN123" s="30">
        <v>10548.92</v>
      </c>
      <c r="AO123" s="30">
        <v>9743.7597999999998</v>
      </c>
      <c r="AP123" s="30">
        <v>10308.219999999999</v>
      </c>
      <c r="AQ123" s="30">
        <v>9236.9599999999991</v>
      </c>
      <c r="AR123" s="30">
        <v>9990.0195000000003</v>
      </c>
      <c r="AS123" s="30">
        <v>11128.59</v>
      </c>
      <c r="AT123" s="30">
        <v>10951.15</v>
      </c>
      <c r="AU123" s="30">
        <v>11516.17</v>
      </c>
      <c r="AV123" s="30">
        <v>10277.86</v>
      </c>
      <c r="AW123" s="30">
        <v>9566.9297000000006</v>
      </c>
      <c r="AX123" s="30">
        <v>10622.65</v>
      </c>
      <c r="AY123" s="30">
        <v>9149.8495999999996</v>
      </c>
      <c r="AZ123" s="30">
        <v>10352.58</v>
      </c>
      <c r="BA123" s="30">
        <v>11234.08</v>
      </c>
      <c r="BB123" s="30">
        <v>10865.27</v>
      </c>
      <c r="BC123" s="30">
        <v>10683.09</v>
      </c>
      <c r="BD123" s="30">
        <v>9924.7196999999996</v>
      </c>
      <c r="BE123" s="30">
        <v>10288.049999999999</v>
      </c>
      <c r="BF123" s="30">
        <v>10900.52</v>
      </c>
      <c r="BG123" s="30">
        <v>11328.59</v>
      </c>
      <c r="BH123" s="30">
        <v>9897.8495999999996</v>
      </c>
      <c r="BI123" s="30">
        <v>10811.55</v>
      </c>
      <c r="BJ123" s="30">
        <v>10668.43</v>
      </c>
      <c r="BK123" s="30">
        <v>9946.6903999999995</v>
      </c>
      <c r="BL123" s="30">
        <v>11060.9</v>
      </c>
      <c r="BM123" s="30">
        <v>9809.1797000000006</v>
      </c>
      <c r="BN123" s="30">
        <v>10727.53</v>
      </c>
      <c r="BO123" s="30">
        <v>10703.38</v>
      </c>
      <c r="BQ123" s="20">
        <f t="shared" si="2"/>
        <v>10506.608544000006</v>
      </c>
      <c r="BR123" s="20">
        <f t="shared" si="3"/>
        <v>2626.6521360000015</v>
      </c>
    </row>
    <row r="124" spans="1:70" x14ac:dyDescent="0.25">
      <c r="A124" s="14" t="s">
        <v>162</v>
      </c>
      <c r="B124" s="30">
        <v>0</v>
      </c>
      <c r="C124" s="30">
        <v>1.1900001</v>
      </c>
      <c r="D124" s="30">
        <v>0</v>
      </c>
      <c r="E124" s="30">
        <v>0</v>
      </c>
      <c r="F124" s="30">
        <v>0</v>
      </c>
      <c r="G124" s="30">
        <v>0</v>
      </c>
      <c r="H124" s="30">
        <v>0.31999999000000001</v>
      </c>
      <c r="I124" s="30">
        <v>0</v>
      </c>
      <c r="J124" s="30">
        <v>0</v>
      </c>
      <c r="K124" s="30">
        <v>1.99</v>
      </c>
      <c r="L124" s="30">
        <v>0</v>
      </c>
      <c r="M124" s="30">
        <v>0</v>
      </c>
      <c r="N124" s="30">
        <v>0.14000000000000001</v>
      </c>
      <c r="O124" s="30">
        <v>3.49</v>
      </c>
      <c r="P124" s="30">
        <v>0.14000000000000001</v>
      </c>
      <c r="Q124" s="30">
        <v>0</v>
      </c>
      <c r="R124" s="30">
        <v>2.5699999</v>
      </c>
      <c r="S124" s="30">
        <v>0</v>
      </c>
      <c r="T124" s="30">
        <v>0.41</v>
      </c>
      <c r="U124" s="30">
        <v>0.63999998999999996</v>
      </c>
      <c r="V124" s="30">
        <v>0</v>
      </c>
      <c r="W124" s="30">
        <v>0</v>
      </c>
      <c r="X124" s="30">
        <v>0</v>
      </c>
      <c r="Y124" s="30">
        <v>0</v>
      </c>
      <c r="Z124" s="30">
        <v>2.0699999</v>
      </c>
      <c r="AA124" s="30">
        <v>0</v>
      </c>
      <c r="AB124" s="30">
        <v>0</v>
      </c>
      <c r="AC124" s="30">
        <v>4.8400002000000004</v>
      </c>
      <c r="AD124" s="30">
        <v>1.1900001</v>
      </c>
      <c r="AE124" s="30">
        <v>0</v>
      </c>
      <c r="AF124" s="30">
        <v>0</v>
      </c>
      <c r="AG124" s="30">
        <v>0</v>
      </c>
      <c r="AH124" s="30">
        <v>5.0000000699999998E-2</v>
      </c>
      <c r="AI124" s="30">
        <v>1.39</v>
      </c>
      <c r="AJ124" s="30">
        <v>0</v>
      </c>
      <c r="AK124" s="30">
        <v>0</v>
      </c>
      <c r="AL124" s="30">
        <v>0</v>
      </c>
      <c r="AM124" s="30">
        <v>0</v>
      </c>
      <c r="AN124" s="30">
        <v>0</v>
      </c>
      <c r="AO124" s="30">
        <v>0</v>
      </c>
      <c r="AP124" s="30">
        <v>0</v>
      </c>
      <c r="AQ124" s="30">
        <v>0</v>
      </c>
      <c r="AR124" s="30">
        <v>0</v>
      </c>
      <c r="AS124" s="30">
        <v>0</v>
      </c>
      <c r="AT124" s="30">
        <v>1.1000000000000001</v>
      </c>
      <c r="AU124" s="30">
        <v>0</v>
      </c>
      <c r="AV124" s="30">
        <v>1.88</v>
      </c>
      <c r="AW124" s="30">
        <v>0</v>
      </c>
      <c r="AX124" s="30">
        <v>0</v>
      </c>
      <c r="AY124" s="30">
        <v>0</v>
      </c>
      <c r="AZ124" s="30">
        <v>0</v>
      </c>
      <c r="BA124" s="30">
        <v>0</v>
      </c>
      <c r="BB124" s="30">
        <v>0</v>
      </c>
      <c r="BC124" s="30">
        <v>1.1900001</v>
      </c>
      <c r="BD124" s="30">
        <v>0</v>
      </c>
      <c r="BE124" s="30">
        <v>0</v>
      </c>
      <c r="BF124" s="30">
        <v>0</v>
      </c>
      <c r="BG124" s="30">
        <v>0</v>
      </c>
      <c r="BH124" s="30">
        <v>3.9999999100000003E-2</v>
      </c>
      <c r="BI124" s="30">
        <v>0.77999996999999999</v>
      </c>
      <c r="BJ124" s="30">
        <v>0</v>
      </c>
      <c r="BK124" s="30">
        <v>0</v>
      </c>
      <c r="BL124" s="30">
        <v>0</v>
      </c>
      <c r="BM124" s="30">
        <v>0</v>
      </c>
      <c r="BN124" s="30">
        <v>0</v>
      </c>
      <c r="BO124" s="30">
        <v>0</v>
      </c>
      <c r="BQ124" s="20">
        <f t="shared" si="2"/>
        <v>0.36300000319600001</v>
      </c>
      <c r="BR124" s="20">
        <f t="shared" si="3"/>
        <v>9.0750000799000002E-2</v>
      </c>
    </row>
    <row r="125" spans="1:70" x14ac:dyDescent="0.25">
      <c r="A125" s="14" t="s">
        <v>122</v>
      </c>
      <c r="B125" s="30">
        <v>357.22</v>
      </c>
      <c r="C125" s="30">
        <v>255.25998999999999</v>
      </c>
      <c r="D125" s="30">
        <v>86.589995999999999</v>
      </c>
      <c r="E125" s="30">
        <v>127.4</v>
      </c>
      <c r="F125" s="30">
        <v>41.98</v>
      </c>
      <c r="G125" s="30">
        <v>339.42998999999998</v>
      </c>
      <c r="H125" s="30">
        <v>258.79001</v>
      </c>
      <c r="I125" s="30">
        <v>304.91000000000003</v>
      </c>
      <c r="J125" s="30">
        <v>249.94</v>
      </c>
      <c r="K125" s="30">
        <v>410.04998999999998</v>
      </c>
      <c r="L125" s="30">
        <v>280.39999</v>
      </c>
      <c r="M125" s="30">
        <v>293.64999</v>
      </c>
      <c r="N125" s="30">
        <v>129.17999</v>
      </c>
      <c r="O125" s="30">
        <v>284.97000000000003</v>
      </c>
      <c r="P125" s="30">
        <v>235.55</v>
      </c>
      <c r="Q125" s="30">
        <v>356.41</v>
      </c>
      <c r="R125" s="30">
        <v>609.51000999999997</v>
      </c>
      <c r="S125" s="30">
        <v>637.78998000000001</v>
      </c>
      <c r="T125" s="30">
        <v>374.82001000000002</v>
      </c>
      <c r="U125" s="30">
        <v>413.95001000000002</v>
      </c>
      <c r="V125" s="30">
        <v>414.67998999999998</v>
      </c>
      <c r="W125" s="30">
        <v>280.37</v>
      </c>
      <c r="X125" s="30">
        <v>422.79001</v>
      </c>
      <c r="Y125" s="30">
        <v>531.28998000000001</v>
      </c>
      <c r="Z125" s="30">
        <v>363.25</v>
      </c>
      <c r="AA125" s="30">
        <v>290.62</v>
      </c>
      <c r="AB125" s="30">
        <v>397.10998999999998</v>
      </c>
      <c r="AC125" s="30">
        <v>316.47000000000003</v>
      </c>
      <c r="AD125" s="30">
        <v>231.78998999999999</v>
      </c>
      <c r="AE125" s="30">
        <v>424.10998999999998</v>
      </c>
      <c r="AF125" s="30">
        <v>378.88</v>
      </c>
      <c r="AG125" s="30">
        <v>456.82999000000001</v>
      </c>
      <c r="AH125" s="30">
        <v>381.42998999999998</v>
      </c>
      <c r="AI125" s="30">
        <v>343.92000999999999</v>
      </c>
      <c r="AJ125" s="30">
        <v>526.41998000000001</v>
      </c>
      <c r="AK125" s="30">
        <v>508.48998999999998</v>
      </c>
      <c r="AL125" s="30">
        <v>396.76001000000002</v>
      </c>
      <c r="AM125" s="30">
        <v>325.58999999999997</v>
      </c>
      <c r="AN125" s="30">
        <v>391.20999</v>
      </c>
      <c r="AO125" s="30">
        <v>360.81</v>
      </c>
      <c r="AP125" s="30">
        <v>355.51999000000001</v>
      </c>
      <c r="AQ125" s="30">
        <v>548.10999000000004</v>
      </c>
      <c r="AR125" s="30">
        <v>267.32999000000001</v>
      </c>
      <c r="AS125" s="30">
        <v>370.32999000000001</v>
      </c>
      <c r="AT125" s="30">
        <v>691.41998000000001</v>
      </c>
      <c r="AU125" s="30">
        <v>516.27002000000005</v>
      </c>
      <c r="AV125" s="30">
        <v>499.66</v>
      </c>
      <c r="AW125" s="30">
        <v>401.73998999999998</v>
      </c>
      <c r="AX125" s="30">
        <v>483.07999000000001</v>
      </c>
      <c r="AY125" s="30">
        <v>488.48998999999998</v>
      </c>
      <c r="AZ125" s="30">
        <v>521.40002000000004</v>
      </c>
      <c r="BA125" s="30">
        <v>376.82001000000002</v>
      </c>
      <c r="BB125" s="30">
        <v>475.45999</v>
      </c>
      <c r="BC125" s="30">
        <v>538.78998000000001</v>
      </c>
      <c r="BD125" s="30">
        <v>599.12</v>
      </c>
      <c r="BE125" s="30">
        <v>459.51999000000001</v>
      </c>
      <c r="BF125" s="30">
        <v>480.85001</v>
      </c>
      <c r="BG125" s="30">
        <v>376.64999</v>
      </c>
      <c r="BH125" s="30">
        <v>463.63</v>
      </c>
      <c r="BI125" s="30">
        <v>469.39001000000002</v>
      </c>
      <c r="BJ125" s="30">
        <v>236.25998999999999</v>
      </c>
      <c r="BK125" s="30">
        <v>263.23998999999998</v>
      </c>
      <c r="BL125" s="30">
        <v>217.16</v>
      </c>
      <c r="BM125" s="30">
        <v>475.81</v>
      </c>
      <c r="BN125" s="30">
        <v>404.47</v>
      </c>
      <c r="BO125" s="30">
        <v>309.29001</v>
      </c>
      <c r="BQ125" s="20">
        <f t="shared" si="2"/>
        <v>421.37399680000004</v>
      </c>
      <c r="BR125" s="20">
        <f t="shared" si="3"/>
        <v>105.34349920000001</v>
      </c>
    </row>
    <row r="126" spans="1:70" x14ac:dyDescent="0.25">
      <c r="A126" s="14" t="s">
        <v>123</v>
      </c>
      <c r="B126" s="30">
        <v>2177.4398999999999</v>
      </c>
      <c r="C126" s="30">
        <v>2172.4899999999998</v>
      </c>
      <c r="D126" s="30">
        <v>2030.74</v>
      </c>
      <c r="E126" s="30">
        <v>1852.84</v>
      </c>
      <c r="F126" s="30">
        <v>2023.04</v>
      </c>
      <c r="G126" s="30">
        <v>2184.9398999999999</v>
      </c>
      <c r="H126" s="30">
        <v>2351.4398999999999</v>
      </c>
      <c r="I126" s="30">
        <v>2447.6898999999999</v>
      </c>
      <c r="J126" s="30">
        <v>1820.4399000000001</v>
      </c>
      <c r="K126" s="30">
        <v>1815.54</v>
      </c>
      <c r="L126" s="30">
        <v>1828.65</v>
      </c>
      <c r="M126" s="30">
        <v>1975.34</v>
      </c>
      <c r="N126" s="30">
        <v>2252.6898999999999</v>
      </c>
      <c r="O126" s="30">
        <v>1732.49</v>
      </c>
      <c r="P126" s="30">
        <v>1977.9399000000001</v>
      </c>
      <c r="Q126" s="30">
        <v>2181.54</v>
      </c>
      <c r="R126" s="30">
        <v>2648.54</v>
      </c>
      <c r="S126" s="30">
        <v>2587.7399999999998</v>
      </c>
      <c r="T126" s="30">
        <v>2185.04</v>
      </c>
      <c r="U126" s="30">
        <v>2448.8899000000001</v>
      </c>
      <c r="V126" s="30">
        <v>2662.04</v>
      </c>
      <c r="W126" s="30">
        <v>2202.3400999999999</v>
      </c>
      <c r="X126" s="30">
        <v>2250.54</v>
      </c>
      <c r="Y126" s="30">
        <v>2434.8400999999999</v>
      </c>
      <c r="Z126" s="30">
        <v>2677.1898999999999</v>
      </c>
      <c r="AA126" s="30">
        <v>2633.1399000000001</v>
      </c>
      <c r="AB126" s="30">
        <v>2409.04</v>
      </c>
      <c r="AC126" s="30">
        <v>2437.9899999999998</v>
      </c>
      <c r="AD126" s="30">
        <v>2561.4899999999998</v>
      </c>
      <c r="AE126" s="30">
        <v>2436.8899000000001</v>
      </c>
      <c r="AF126" s="30">
        <v>2370.7399999999998</v>
      </c>
      <c r="AG126" s="30">
        <v>2388.8899000000001</v>
      </c>
      <c r="AH126" s="30">
        <v>2835.79</v>
      </c>
      <c r="AI126" s="30">
        <v>2933.8899000000001</v>
      </c>
      <c r="AJ126" s="30">
        <v>2443.6399000000001</v>
      </c>
      <c r="AK126" s="30">
        <v>2149.79</v>
      </c>
      <c r="AL126" s="30">
        <v>2458.4899999999998</v>
      </c>
      <c r="AM126" s="30">
        <v>2269.79</v>
      </c>
      <c r="AN126" s="30">
        <v>2241.1399000000001</v>
      </c>
      <c r="AO126" s="30">
        <v>2304.8899000000001</v>
      </c>
      <c r="AP126" s="30">
        <v>2343.1399000000001</v>
      </c>
      <c r="AQ126" s="30">
        <v>2050.4899999999998</v>
      </c>
      <c r="AR126" s="30">
        <v>2334.2399999999998</v>
      </c>
      <c r="AS126" s="30">
        <v>2437.54</v>
      </c>
      <c r="AT126" s="30">
        <v>2407.8899000000001</v>
      </c>
      <c r="AU126" s="30">
        <v>2393.6898999999999</v>
      </c>
      <c r="AV126" s="30">
        <v>3193.3899000000001</v>
      </c>
      <c r="AW126" s="30">
        <v>2384.1399000000001</v>
      </c>
      <c r="AX126" s="30">
        <v>2476.4398999999999</v>
      </c>
      <c r="AY126" s="30">
        <v>2353.1898999999999</v>
      </c>
      <c r="AZ126" s="30">
        <v>2433.79</v>
      </c>
      <c r="BA126" s="30">
        <v>2282.1399000000001</v>
      </c>
      <c r="BB126" s="30">
        <v>2391.5900999999999</v>
      </c>
      <c r="BC126" s="30">
        <v>2205.4398999999999</v>
      </c>
      <c r="BD126" s="30">
        <v>2235.8899000000001</v>
      </c>
      <c r="BE126" s="30">
        <v>2404.7399999999998</v>
      </c>
      <c r="BF126" s="30">
        <v>2466.23</v>
      </c>
      <c r="BG126" s="30">
        <v>1758.99</v>
      </c>
      <c r="BH126" s="30">
        <v>2408.4699999999998</v>
      </c>
      <c r="BI126" s="30">
        <v>2239.8998999999999</v>
      </c>
      <c r="BJ126" s="30">
        <v>2030.25</v>
      </c>
      <c r="BK126" s="30">
        <v>2245.71</v>
      </c>
      <c r="BL126" s="30">
        <v>1973.54</v>
      </c>
      <c r="BM126" s="30">
        <v>2578.3400999999999</v>
      </c>
      <c r="BN126" s="30">
        <v>2410.3400999999999</v>
      </c>
      <c r="BO126" s="30">
        <v>2581.1898999999999</v>
      </c>
      <c r="BQ126" s="20">
        <f t="shared" si="2"/>
        <v>2399.8691679999993</v>
      </c>
      <c r="BR126" s="20">
        <f t="shared" si="3"/>
        <v>599.96729199999982</v>
      </c>
    </row>
    <row r="127" spans="1:70" x14ac:dyDescent="0.25">
      <c r="A127" s="14" t="s">
        <v>124</v>
      </c>
      <c r="B127" s="30">
        <v>16815.188999999998</v>
      </c>
      <c r="C127" s="30">
        <v>16160.67</v>
      </c>
      <c r="D127" s="30">
        <v>17531.91</v>
      </c>
      <c r="E127" s="30">
        <v>17604.099999999999</v>
      </c>
      <c r="F127" s="30">
        <v>18977.34</v>
      </c>
      <c r="G127" s="30">
        <v>16312.4</v>
      </c>
      <c r="H127" s="30">
        <v>18211.449000000001</v>
      </c>
      <c r="I127" s="30">
        <v>18621.811000000002</v>
      </c>
      <c r="J127" s="30">
        <v>19292.669999999998</v>
      </c>
      <c r="K127" s="30">
        <v>17870.359</v>
      </c>
      <c r="L127" s="30">
        <v>18680.18</v>
      </c>
      <c r="M127" s="30">
        <v>16588.599999999999</v>
      </c>
      <c r="N127" s="30">
        <v>18359.688999999998</v>
      </c>
      <c r="O127" s="30">
        <v>17088.618999999999</v>
      </c>
      <c r="P127" s="30">
        <v>19638.650000000001</v>
      </c>
      <c r="Q127" s="30">
        <v>19282.949000000001</v>
      </c>
      <c r="R127" s="30">
        <v>18374.438999999998</v>
      </c>
      <c r="S127" s="30">
        <v>19327.449000000001</v>
      </c>
      <c r="T127" s="30">
        <v>19400.169999999998</v>
      </c>
      <c r="U127" s="30">
        <v>17613.210999999999</v>
      </c>
      <c r="V127" s="30">
        <v>18479.150000000001</v>
      </c>
      <c r="W127" s="30">
        <v>18760.188999999998</v>
      </c>
      <c r="X127" s="30">
        <v>19293.688999999998</v>
      </c>
      <c r="Y127" s="30">
        <v>18073.971000000001</v>
      </c>
      <c r="Z127" s="30">
        <v>17798.080000000002</v>
      </c>
      <c r="AA127" s="30">
        <v>17799.789000000001</v>
      </c>
      <c r="AB127" s="30">
        <v>17425.471000000001</v>
      </c>
      <c r="AC127" s="30">
        <v>17022.259999999998</v>
      </c>
      <c r="AD127" s="30">
        <v>18939.59</v>
      </c>
      <c r="AE127" s="30">
        <v>18658.609</v>
      </c>
      <c r="AF127" s="30">
        <v>19433.811000000002</v>
      </c>
      <c r="AG127" s="30">
        <v>19404.669999999998</v>
      </c>
      <c r="AH127" s="30">
        <v>19380.938999999998</v>
      </c>
      <c r="AI127" s="30">
        <v>19217.550999999999</v>
      </c>
      <c r="AJ127" s="30">
        <v>18049.811000000002</v>
      </c>
      <c r="AK127" s="30">
        <v>17432.900000000001</v>
      </c>
      <c r="AL127" s="30">
        <v>17840.18</v>
      </c>
      <c r="AM127" s="30">
        <v>20258.561000000002</v>
      </c>
      <c r="AN127" s="30">
        <v>19130.800999999999</v>
      </c>
      <c r="AO127" s="30">
        <v>20468.68</v>
      </c>
      <c r="AP127" s="30">
        <v>17991.52</v>
      </c>
      <c r="AQ127" s="30">
        <v>16507.66</v>
      </c>
      <c r="AR127" s="30">
        <v>16347.41</v>
      </c>
      <c r="AS127" s="30">
        <v>17739.330000000002</v>
      </c>
      <c r="AT127" s="30">
        <v>17355.009999999998</v>
      </c>
      <c r="AU127" s="30">
        <v>18552.789000000001</v>
      </c>
      <c r="AV127" s="30">
        <v>18282.210999999999</v>
      </c>
      <c r="AW127" s="30">
        <v>17945.400000000001</v>
      </c>
      <c r="AX127" s="30">
        <v>19570.609</v>
      </c>
      <c r="AY127" s="30">
        <v>17700.349999999999</v>
      </c>
      <c r="AZ127" s="30">
        <v>18096.25</v>
      </c>
      <c r="BA127" s="30">
        <v>17194.27</v>
      </c>
      <c r="BB127" s="30">
        <v>16172.15</v>
      </c>
      <c r="BC127" s="30">
        <v>17791.98</v>
      </c>
      <c r="BD127" s="30">
        <v>17252.02</v>
      </c>
      <c r="BE127" s="30">
        <v>17735.25</v>
      </c>
      <c r="BF127" s="30">
        <v>17622.699000000001</v>
      </c>
      <c r="BG127" s="30">
        <v>16973.300999999999</v>
      </c>
      <c r="BH127" s="30">
        <v>16409.391</v>
      </c>
      <c r="BI127" s="30">
        <v>16673.490000000002</v>
      </c>
      <c r="BJ127" s="30">
        <v>16491.43</v>
      </c>
      <c r="BK127" s="30">
        <v>17717.300999999999</v>
      </c>
      <c r="BL127" s="30">
        <v>19700.900000000001</v>
      </c>
      <c r="BM127" s="30">
        <v>16592.509999999998</v>
      </c>
      <c r="BN127" s="30">
        <v>17916.93</v>
      </c>
      <c r="BO127" s="30">
        <v>17449.830000000002</v>
      </c>
      <c r="BQ127" s="20">
        <f t="shared" si="2"/>
        <v>18067.319239999997</v>
      </c>
      <c r="BR127" s="20">
        <f t="shared" si="3"/>
        <v>4516.8298099999993</v>
      </c>
    </row>
    <row r="128" spans="1:70" x14ac:dyDescent="0.25">
      <c r="A128" s="14" t="s">
        <v>125</v>
      </c>
      <c r="B128" s="30">
        <v>18212.778999999999</v>
      </c>
      <c r="C128" s="30">
        <v>18189.349999999999</v>
      </c>
      <c r="D128" s="30">
        <v>18091.699000000001</v>
      </c>
      <c r="E128" s="30">
        <v>17964.099999999999</v>
      </c>
      <c r="F128" s="30">
        <v>19448.849999999999</v>
      </c>
      <c r="G128" s="30">
        <v>18800.449000000001</v>
      </c>
      <c r="H128" s="30">
        <v>19600.561000000002</v>
      </c>
      <c r="I128" s="30">
        <v>18852.09</v>
      </c>
      <c r="J128" s="30">
        <v>20704.169999999998</v>
      </c>
      <c r="K128" s="30">
        <v>18316.550999999999</v>
      </c>
      <c r="L128" s="30">
        <v>18367.561000000002</v>
      </c>
      <c r="M128" s="30">
        <v>17664.099999999999</v>
      </c>
      <c r="N128" s="30">
        <v>18376.349999999999</v>
      </c>
      <c r="O128" s="30">
        <v>17302.561000000002</v>
      </c>
      <c r="P128" s="30">
        <v>20084.82</v>
      </c>
      <c r="Q128" s="30">
        <v>19924.43</v>
      </c>
      <c r="R128" s="30">
        <v>18756.73</v>
      </c>
      <c r="S128" s="30">
        <v>19789.141</v>
      </c>
      <c r="T128" s="30">
        <v>18370.438999999998</v>
      </c>
      <c r="U128" s="30">
        <v>18974.080000000002</v>
      </c>
      <c r="V128" s="30">
        <v>19606.859</v>
      </c>
      <c r="W128" s="30">
        <v>19466.830000000002</v>
      </c>
      <c r="X128" s="30">
        <v>19727.080000000002</v>
      </c>
      <c r="Y128" s="30">
        <v>20331.509999999998</v>
      </c>
      <c r="Z128" s="30">
        <v>19684.830000000002</v>
      </c>
      <c r="AA128" s="30">
        <v>20894.41</v>
      </c>
      <c r="AB128" s="30">
        <v>20014.710999999999</v>
      </c>
      <c r="AC128" s="30">
        <v>20301.938999999998</v>
      </c>
      <c r="AD128" s="30">
        <v>19789.359</v>
      </c>
      <c r="AE128" s="30">
        <v>18754.061000000002</v>
      </c>
      <c r="AF128" s="30">
        <v>19905.490000000002</v>
      </c>
      <c r="AG128" s="30">
        <v>20471.830000000002</v>
      </c>
      <c r="AH128" s="30">
        <v>21357.688999999998</v>
      </c>
      <c r="AI128" s="30">
        <v>20672.699000000001</v>
      </c>
      <c r="AJ128" s="30">
        <v>19800.57</v>
      </c>
      <c r="AK128" s="30">
        <v>20093.669999999998</v>
      </c>
      <c r="AL128" s="30">
        <v>21022.080000000002</v>
      </c>
      <c r="AM128" s="30">
        <v>20706.73</v>
      </c>
      <c r="AN128" s="30">
        <v>20302.188999999998</v>
      </c>
      <c r="AO128" s="30">
        <v>20238.59</v>
      </c>
      <c r="AP128" s="30">
        <v>19740.25</v>
      </c>
      <c r="AQ128" s="30">
        <v>20140.699000000001</v>
      </c>
      <c r="AR128" s="30">
        <v>19939.919999999998</v>
      </c>
      <c r="AS128" s="30">
        <v>21024.400000000001</v>
      </c>
      <c r="AT128" s="30">
        <v>19892.539000000001</v>
      </c>
      <c r="AU128" s="30">
        <v>20755.881000000001</v>
      </c>
      <c r="AV128" s="30">
        <v>19157.881000000001</v>
      </c>
      <c r="AW128" s="30">
        <v>19484.82</v>
      </c>
      <c r="AX128" s="30">
        <v>20562.221000000001</v>
      </c>
      <c r="AY128" s="30">
        <v>18991.23</v>
      </c>
      <c r="AZ128" s="30">
        <v>20013.77</v>
      </c>
      <c r="BA128" s="30">
        <v>23599.300999999999</v>
      </c>
      <c r="BB128" s="30">
        <v>21857.949000000001</v>
      </c>
      <c r="BC128" s="30">
        <v>22810.721000000001</v>
      </c>
      <c r="BD128" s="30">
        <v>20362.09</v>
      </c>
      <c r="BE128" s="30">
        <v>23006.300999999999</v>
      </c>
      <c r="BF128" s="30">
        <v>22242.83</v>
      </c>
      <c r="BG128" s="30">
        <v>23708.57</v>
      </c>
      <c r="BH128" s="30">
        <v>22405.01</v>
      </c>
      <c r="BI128" s="30">
        <v>21302.25</v>
      </c>
      <c r="BJ128" s="30">
        <v>21536.381000000001</v>
      </c>
      <c r="BK128" s="30">
        <v>21703.49</v>
      </c>
      <c r="BL128" s="30">
        <v>23101.811000000002</v>
      </c>
      <c r="BM128" s="30">
        <v>19856.259999999998</v>
      </c>
      <c r="BN128" s="30">
        <v>21648.868999999999</v>
      </c>
      <c r="BO128" s="30">
        <v>21631.33</v>
      </c>
      <c r="BQ128" s="20">
        <f t="shared" si="2"/>
        <v>20590.2058</v>
      </c>
      <c r="BR128" s="20">
        <f t="shared" si="3"/>
        <v>5147.5514499999999</v>
      </c>
    </row>
    <row r="129" spans="1:70" x14ac:dyDescent="0.25">
      <c r="A129" s="14" t="s">
        <v>126</v>
      </c>
      <c r="B129" s="30">
        <v>6931.46</v>
      </c>
      <c r="C129" s="30">
        <v>6401.4301999999998</v>
      </c>
      <c r="D129" s="30">
        <v>5989.6602000000003</v>
      </c>
      <c r="E129" s="30">
        <v>5589.96</v>
      </c>
      <c r="F129" s="30">
        <v>5706.9701999999997</v>
      </c>
      <c r="G129" s="30">
        <v>6868.54</v>
      </c>
      <c r="H129" s="30">
        <v>6024.27</v>
      </c>
      <c r="I129" s="30">
        <v>5370.98</v>
      </c>
      <c r="J129" s="30">
        <v>6761.1499000000003</v>
      </c>
      <c r="K129" s="30">
        <v>6361.8301000000001</v>
      </c>
      <c r="L129" s="30">
        <v>6059.3599000000004</v>
      </c>
      <c r="M129" s="30">
        <v>6659.7997999999998</v>
      </c>
      <c r="N129" s="30">
        <v>5475.5097999999998</v>
      </c>
      <c r="O129" s="30">
        <v>6262.1099000000004</v>
      </c>
      <c r="P129" s="30">
        <v>5546.9399000000003</v>
      </c>
      <c r="Q129" s="30">
        <v>5684.8397999999997</v>
      </c>
      <c r="R129" s="30">
        <v>6702.1499000000003</v>
      </c>
      <c r="S129" s="30">
        <v>6168.79</v>
      </c>
      <c r="T129" s="30">
        <v>5133.2597999999998</v>
      </c>
      <c r="U129" s="30">
        <v>7294.79</v>
      </c>
      <c r="V129" s="30">
        <v>6560.6099000000004</v>
      </c>
      <c r="W129" s="30">
        <v>6282.1400999999996</v>
      </c>
      <c r="X129" s="30">
        <v>6271.3798999999999</v>
      </c>
      <c r="Y129" s="30">
        <v>7227.1298999999999</v>
      </c>
      <c r="Z129" s="30">
        <v>8165.7997999999998</v>
      </c>
      <c r="AA129" s="30">
        <v>7636.2002000000002</v>
      </c>
      <c r="AB129" s="30">
        <v>6958.8900999999996</v>
      </c>
      <c r="AC129" s="30">
        <v>7304.48</v>
      </c>
      <c r="AD129" s="30">
        <v>6947.1298999999999</v>
      </c>
      <c r="AE129" s="30">
        <v>6938.21</v>
      </c>
      <c r="AF129" s="30">
        <v>6365</v>
      </c>
      <c r="AG129" s="30">
        <v>5944.9701999999997</v>
      </c>
      <c r="AH129" s="30">
        <v>6979.0897999999997</v>
      </c>
      <c r="AI129" s="30">
        <v>6596.5600999999997</v>
      </c>
      <c r="AJ129" s="30">
        <v>7388.1698999999999</v>
      </c>
      <c r="AK129" s="30">
        <v>7052.3701000000001</v>
      </c>
      <c r="AL129" s="30">
        <v>7152.6801999999998</v>
      </c>
      <c r="AM129" s="30">
        <v>6778.7997999999998</v>
      </c>
      <c r="AN129" s="30">
        <v>6640.25</v>
      </c>
      <c r="AO129" s="30">
        <v>6841.0097999999998</v>
      </c>
      <c r="AP129" s="30">
        <v>7177.5801000000001</v>
      </c>
      <c r="AQ129" s="30">
        <v>7220.8599000000004</v>
      </c>
      <c r="AR129" s="30">
        <v>7027.0801000000001</v>
      </c>
      <c r="AS129" s="30">
        <v>6899.0497999999998</v>
      </c>
      <c r="AT129" s="30">
        <v>8505.9599999999991</v>
      </c>
      <c r="AU129" s="30">
        <v>7403.4701999999997</v>
      </c>
      <c r="AV129" s="30">
        <v>6544.2597999999998</v>
      </c>
      <c r="AW129" s="30">
        <v>7059.5897999999997</v>
      </c>
      <c r="AX129" s="30">
        <v>6209.71</v>
      </c>
      <c r="AY129" s="30">
        <v>7112.1899000000003</v>
      </c>
      <c r="AZ129" s="30">
        <v>6207.9902000000002</v>
      </c>
      <c r="BA129" s="30">
        <v>5683.0698000000002</v>
      </c>
      <c r="BB129" s="30">
        <v>6754.0298000000003</v>
      </c>
      <c r="BC129" s="30">
        <v>5980.1000999999997</v>
      </c>
      <c r="BD129" s="30">
        <v>6566.23</v>
      </c>
      <c r="BE129" s="30">
        <v>6540.0600999999997</v>
      </c>
      <c r="BF129" s="30">
        <v>6762.1602000000003</v>
      </c>
      <c r="BG129" s="30">
        <v>6488.5497999999998</v>
      </c>
      <c r="BH129" s="30">
        <v>6794.7402000000002</v>
      </c>
      <c r="BI129" s="30">
        <v>6869.5698000000002</v>
      </c>
      <c r="BJ129" s="30">
        <v>6822.52</v>
      </c>
      <c r="BK129" s="30">
        <v>6085.1298999999999</v>
      </c>
      <c r="BL129" s="30">
        <v>5070.0698000000002</v>
      </c>
      <c r="BM129" s="30">
        <v>7199.3599000000004</v>
      </c>
      <c r="BN129" s="30">
        <v>6516.7402000000002</v>
      </c>
      <c r="BO129" s="30">
        <v>6143.46</v>
      </c>
      <c r="BQ129" s="20">
        <f t="shared" si="2"/>
        <v>6739.4677759999995</v>
      </c>
      <c r="BR129" s="20">
        <f t="shared" si="3"/>
        <v>1684.8669439999999</v>
      </c>
    </row>
    <row r="130" spans="1:70" x14ac:dyDescent="0.25">
      <c r="A130" s="14" t="s">
        <v>127</v>
      </c>
      <c r="B130" s="30">
        <v>20968.02</v>
      </c>
      <c r="C130" s="30">
        <v>20492.881000000001</v>
      </c>
      <c r="D130" s="30">
        <v>20746.688999999998</v>
      </c>
      <c r="E130" s="30">
        <v>19067.240000000002</v>
      </c>
      <c r="F130" s="30">
        <v>18238.349999999999</v>
      </c>
      <c r="G130" s="30">
        <v>18911.509999999998</v>
      </c>
      <c r="H130" s="30">
        <v>19746.599999999999</v>
      </c>
      <c r="I130" s="30">
        <v>18944.131000000001</v>
      </c>
      <c r="J130" s="30">
        <v>18605.509999999998</v>
      </c>
      <c r="K130" s="30">
        <v>21027.028999999999</v>
      </c>
      <c r="L130" s="30">
        <v>19090.490000000002</v>
      </c>
      <c r="M130" s="30">
        <v>20273.359</v>
      </c>
      <c r="N130" s="30">
        <v>21214.199000000001</v>
      </c>
      <c r="O130" s="30">
        <v>21502.73</v>
      </c>
      <c r="P130" s="30">
        <v>21946.811000000002</v>
      </c>
      <c r="Q130" s="30">
        <v>19471.778999999999</v>
      </c>
      <c r="R130" s="30">
        <v>21470.368999999999</v>
      </c>
      <c r="S130" s="30">
        <v>19394.580000000002</v>
      </c>
      <c r="T130" s="30">
        <v>18630.650000000001</v>
      </c>
      <c r="U130" s="30">
        <v>21344.93</v>
      </c>
      <c r="V130" s="30">
        <v>21056.98</v>
      </c>
      <c r="W130" s="30">
        <v>21076</v>
      </c>
      <c r="X130" s="30">
        <v>20599.080000000002</v>
      </c>
      <c r="Y130" s="30">
        <v>20856.631000000001</v>
      </c>
      <c r="Z130" s="30">
        <v>24345.050999999999</v>
      </c>
      <c r="AA130" s="30">
        <v>21785.199000000001</v>
      </c>
      <c r="AB130" s="30">
        <v>23396.391</v>
      </c>
      <c r="AC130" s="30">
        <v>22499.289000000001</v>
      </c>
      <c r="AD130" s="30">
        <v>21931.08</v>
      </c>
      <c r="AE130" s="30">
        <v>19719.669999999998</v>
      </c>
      <c r="AF130" s="30">
        <v>20563.77</v>
      </c>
      <c r="AG130" s="30">
        <v>20683.759999999998</v>
      </c>
      <c r="AH130" s="30">
        <v>20313.09</v>
      </c>
      <c r="AI130" s="30">
        <v>20628.580000000002</v>
      </c>
      <c r="AJ130" s="30">
        <v>21670.641</v>
      </c>
      <c r="AK130" s="30">
        <v>21015.93</v>
      </c>
      <c r="AL130" s="30">
        <v>22436.57</v>
      </c>
      <c r="AM130" s="30">
        <v>20841.740000000002</v>
      </c>
      <c r="AN130" s="30">
        <v>21363.57</v>
      </c>
      <c r="AO130" s="30">
        <v>20341.66</v>
      </c>
      <c r="AP130" s="30">
        <v>20182.009999999998</v>
      </c>
      <c r="AQ130" s="30">
        <v>21931.5</v>
      </c>
      <c r="AR130" s="30">
        <v>20595.84</v>
      </c>
      <c r="AS130" s="30">
        <v>21042.050999999999</v>
      </c>
      <c r="AT130" s="30">
        <v>20924.5</v>
      </c>
      <c r="AU130" s="30">
        <v>21272.58</v>
      </c>
      <c r="AV130" s="30">
        <v>21407.74</v>
      </c>
      <c r="AW130" s="30">
        <v>22011.77</v>
      </c>
      <c r="AX130" s="30">
        <v>22048.960999999999</v>
      </c>
      <c r="AY130" s="30">
        <v>19805.77</v>
      </c>
      <c r="AZ130" s="30">
        <v>20095.240000000002</v>
      </c>
      <c r="BA130" s="30">
        <v>21227.881000000001</v>
      </c>
      <c r="BB130" s="30">
        <v>22755.48</v>
      </c>
      <c r="BC130" s="30">
        <v>21887.641</v>
      </c>
      <c r="BD130" s="30">
        <v>21420.1</v>
      </c>
      <c r="BE130" s="30">
        <v>22686.42</v>
      </c>
      <c r="BF130" s="30">
        <v>20135.18</v>
      </c>
      <c r="BG130" s="30">
        <v>20936.859</v>
      </c>
      <c r="BH130" s="30">
        <v>19959.278999999999</v>
      </c>
      <c r="BI130" s="30">
        <v>20136.580000000002</v>
      </c>
      <c r="BJ130" s="30">
        <v>20645.490000000002</v>
      </c>
      <c r="BK130" s="30">
        <v>20545.949000000001</v>
      </c>
      <c r="BL130" s="30">
        <v>19570.66</v>
      </c>
      <c r="BM130" s="30">
        <v>20458.900000000001</v>
      </c>
      <c r="BN130" s="30">
        <v>21902.77</v>
      </c>
      <c r="BO130" s="30">
        <v>20576.381000000001</v>
      </c>
      <c r="BQ130" s="20">
        <f t="shared" si="2"/>
        <v>21082.574860000001</v>
      </c>
      <c r="BR130" s="20">
        <f t="shared" si="3"/>
        <v>5270.6437150000002</v>
      </c>
    </row>
    <row r="131" spans="1:70" x14ac:dyDescent="0.25">
      <c r="A131" s="14" t="s">
        <v>128</v>
      </c>
      <c r="B131" s="30">
        <v>1197</v>
      </c>
      <c r="C131" s="30">
        <v>1113.17</v>
      </c>
      <c r="D131" s="30">
        <v>1113.49</v>
      </c>
      <c r="E131" s="30">
        <v>1109.6199999999999</v>
      </c>
      <c r="F131" s="30">
        <v>970.07001000000002</v>
      </c>
      <c r="G131" s="30">
        <v>930.48999000000003</v>
      </c>
      <c r="H131" s="30">
        <v>1138.76</v>
      </c>
      <c r="I131" s="30">
        <v>1215.0699</v>
      </c>
      <c r="J131" s="30">
        <v>1262.6899000000001</v>
      </c>
      <c r="K131" s="30">
        <v>1121.0899999999999</v>
      </c>
      <c r="L131" s="30">
        <v>1403.29</v>
      </c>
      <c r="M131" s="30">
        <v>1267.1300000000001</v>
      </c>
      <c r="N131" s="30">
        <v>1447.9301</v>
      </c>
      <c r="O131" s="30">
        <v>1271.29</v>
      </c>
      <c r="P131" s="30">
        <v>1018.55</v>
      </c>
      <c r="Q131" s="30">
        <v>1281.6400000000001</v>
      </c>
      <c r="R131" s="30">
        <v>1159.3399999999999</v>
      </c>
      <c r="S131" s="30">
        <v>1177.8699999999999</v>
      </c>
      <c r="T131" s="30">
        <v>908.45001000000002</v>
      </c>
      <c r="U131" s="30">
        <v>1052.8</v>
      </c>
      <c r="V131" s="30">
        <v>1142.45</v>
      </c>
      <c r="W131" s="30">
        <v>846.01000999999997</v>
      </c>
      <c r="X131" s="30">
        <v>900.53003000000001</v>
      </c>
      <c r="Y131" s="30">
        <v>1223.8399999999999</v>
      </c>
      <c r="Z131" s="30">
        <v>1074.4399000000001</v>
      </c>
      <c r="AA131" s="30">
        <v>982.89000999999996</v>
      </c>
      <c r="AB131" s="30">
        <v>1110.47</v>
      </c>
      <c r="AC131" s="30">
        <v>1017.79</v>
      </c>
      <c r="AD131" s="30">
        <v>1057.04</v>
      </c>
      <c r="AE131" s="30">
        <v>839.54998999999998</v>
      </c>
      <c r="AF131" s="30">
        <v>873.19</v>
      </c>
      <c r="AG131" s="30">
        <v>837.46996999999999</v>
      </c>
      <c r="AH131" s="30">
        <v>865.28003000000001</v>
      </c>
      <c r="AI131" s="30">
        <v>952.98999000000003</v>
      </c>
      <c r="AJ131" s="30">
        <v>799.81</v>
      </c>
      <c r="AK131" s="30">
        <v>742.56</v>
      </c>
      <c r="AL131" s="30">
        <v>1217.76</v>
      </c>
      <c r="AM131" s="30">
        <v>1105.3</v>
      </c>
      <c r="AN131" s="30">
        <v>1103.78</v>
      </c>
      <c r="AO131" s="30">
        <v>763.60999000000004</v>
      </c>
      <c r="AP131" s="30">
        <v>870.62</v>
      </c>
      <c r="AQ131" s="30">
        <v>1234.6801</v>
      </c>
      <c r="AR131" s="30">
        <v>1041.3599999999999</v>
      </c>
      <c r="AS131" s="30">
        <v>907.45001000000002</v>
      </c>
      <c r="AT131" s="30">
        <v>1002.15</v>
      </c>
      <c r="AU131" s="30">
        <v>1145.74</v>
      </c>
      <c r="AV131" s="30">
        <v>1085.58</v>
      </c>
      <c r="AW131" s="30">
        <v>937.54998999999998</v>
      </c>
      <c r="AX131" s="30">
        <v>1184.97</v>
      </c>
      <c r="AY131" s="30">
        <v>894.94</v>
      </c>
      <c r="AZ131" s="30">
        <v>918.15002000000004</v>
      </c>
      <c r="BA131" s="30">
        <v>1069.45</v>
      </c>
      <c r="BB131" s="30">
        <v>1142.9301</v>
      </c>
      <c r="BC131" s="30">
        <v>954.22997999999995</v>
      </c>
      <c r="BD131" s="30">
        <v>897.98999000000003</v>
      </c>
      <c r="BE131" s="30">
        <v>829.82001000000002</v>
      </c>
      <c r="BF131" s="30">
        <v>858.46996999999999</v>
      </c>
      <c r="BG131" s="30">
        <v>763.13</v>
      </c>
      <c r="BH131" s="30">
        <v>746.65997000000004</v>
      </c>
      <c r="BI131" s="30">
        <v>740.42998999999998</v>
      </c>
      <c r="BJ131" s="30">
        <v>842.46996999999999</v>
      </c>
      <c r="BK131" s="30">
        <v>800.81</v>
      </c>
      <c r="BL131" s="30">
        <v>739.35999000000004</v>
      </c>
      <c r="BM131" s="30">
        <v>834.27002000000005</v>
      </c>
      <c r="BN131" s="30">
        <v>917.48999000000003</v>
      </c>
      <c r="BO131" s="30">
        <v>996.48999000000003</v>
      </c>
      <c r="BQ131" s="20">
        <f t="shared" ref="BQ131:BQ148" si="4">AVERAGE(R131:BO131)</f>
        <v>962.24820040000009</v>
      </c>
      <c r="BR131" s="20">
        <f t="shared" ref="BR131:BR148" si="5">BQ131/4</f>
        <v>240.56205010000002</v>
      </c>
    </row>
    <row r="132" spans="1:70" x14ac:dyDescent="0.25">
      <c r="A132" s="14" t="s">
        <v>129</v>
      </c>
      <c r="B132" s="30">
        <v>260.31</v>
      </c>
      <c r="C132" s="30">
        <v>330.98000999999999</v>
      </c>
      <c r="D132" s="30">
        <v>351.78</v>
      </c>
      <c r="E132" s="30">
        <v>237.61</v>
      </c>
      <c r="F132" s="30">
        <v>230.24001000000001</v>
      </c>
      <c r="G132" s="30">
        <v>275.27999999999997</v>
      </c>
      <c r="H132" s="30">
        <v>240.97</v>
      </c>
      <c r="I132" s="30">
        <v>381.92998999999998</v>
      </c>
      <c r="J132" s="30">
        <v>279.37</v>
      </c>
      <c r="K132" s="30">
        <v>115.27</v>
      </c>
      <c r="L132" s="30">
        <v>254.14999</v>
      </c>
      <c r="M132" s="30">
        <v>113.87</v>
      </c>
      <c r="N132" s="30">
        <v>185.3</v>
      </c>
      <c r="O132" s="30">
        <v>182.84</v>
      </c>
      <c r="P132" s="30">
        <v>326.87</v>
      </c>
      <c r="Q132" s="30">
        <v>415</v>
      </c>
      <c r="R132" s="30">
        <v>192.67999</v>
      </c>
      <c r="S132" s="30">
        <v>129.14999</v>
      </c>
      <c r="T132" s="30">
        <v>106.96</v>
      </c>
      <c r="U132" s="30">
        <v>381.19</v>
      </c>
      <c r="V132" s="30">
        <v>224.16</v>
      </c>
      <c r="W132" s="30">
        <v>308.70999</v>
      </c>
      <c r="X132" s="30">
        <v>189.48</v>
      </c>
      <c r="Y132" s="30">
        <v>415.66</v>
      </c>
      <c r="Z132" s="30">
        <v>302.01001000000002</v>
      </c>
      <c r="AA132" s="30">
        <v>355.39001000000002</v>
      </c>
      <c r="AB132" s="30">
        <v>303.51999000000001</v>
      </c>
      <c r="AC132" s="30">
        <v>392.26999000000001</v>
      </c>
      <c r="AD132" s="30">
        <v>360.42000999999999</v>
      </c>
      <c r="AE132" s="30">
        <v>249.94</v>
      </c>
      <c r="AF132" s="30">
        <v>211.89</v>
      </c>
      <c r="AG132" s="30">
        <v>221.55</v>
      </c>
      <c r="AH132" s="30">
        <v>185.48</v>
      </c>
      <c r="AI132" s="30">
        <v>342.73000999999999</v>
      </c>
      <c r="AJ132" s="30">
        <v>351.92998999999998</v>
      </c>
      <c r="AK132" s="30">
        <v>322.23998999999998</v>
      </c>
      <c r="AL132" s="30">
        <v>247.37</v>
      </c>
      <c r="AM132" s="30">
        <v>179.25998999999999</v>
      </c>
      <c r="AN132" s="30">
        <v>298.29001</v>
      </c>
      <c r="AO132" s="30">
        <v>282.25</v>
      </c>
      <c r="AP132" s="30">
        <v>242.3</v>
      </c>
      <c r="AQ132" s="30">
        <v>218.02</v>
      </c>
      <c r="AR132" s="30">
        <v>164.41</v>
      </c>
      <c r="AS132" s="30">
        <v>162.81</v>
      </c>
      <c r="AT132" s="30">
        <v>321.57999000000001</v>
      </c>
      <c r="AU132" s="30">
        <v>359.35001</v>
      </c>
      <c r="AV132" s="30">
        <v>184.32001</v>
      </c>
      <c r="AW132" s="30">
        <v>279.54998999999998</v>
      </c>
      <c r="AX132" s="30">
        <v>271.89999</v>
      </c>
      <c r="AY132" s="30">
        <v>178</v>
      </c>
      <c r="AZ132" s="30">
        <v>130.38</v>
      </c>
      <c r="BA132" s="30">
        <v>305.92000999999999</v>
      </c>
      <c r="BB132" s="30">
        <v>220.52</v>
      </c>
      <c r="BC132" s="30">
        <v>218.19</v>
      </c>
      <c r="BD132" s="30">
        <v>153.31</v>
      </c>
      <c r="BE132" s="30">
        <v>299.10001</v>
      </c>
      <c r="BF132" s="30">
        <v>251.38</v>
      </c>
      <c r="BG132" s="30">
        <v>220.63</v>
      </c>
      <c r="BH132" s="30">
        <v>204.32001</v>
      </c>
      <c r="BI132" s="30">
        <v>295.01999000000001</v>
      </c>
      <c r="BJ132" s="30">
        <v>360.12</v>
      </c>
      <c r="BK132" s="30">
        <v>349.66</v>
      </c>
      <c r="BL132" s="30">
        <v>170.8</v>
      </c>
      <c r="BM132" s="30">
        <v>299.51001000000002</v>
      </c>
      <c r="BN132" s="30">
        <v>96.510002</v>
      </c>
      <c r="BO132" s="30">
        <v>322.41000000000003</v>
      </c>
      <c r="BQ132" s="20">
        <f t="shared" si="4"/>
        <v>256.69099983999996</v>
      </c>
      <c r="BR132" s="20">
        <f t="shared" si="5"/>
        <v>64.17274995999999</v>
      </c>
    </row>
    <row r="133" spans="1:70" x14ac:dyDescent="0.25">
      <c r="A133" s="14" t="s">
        <v>130</v>
      </c>
      <c r="B133" s="30">
        <v>153.71001000000001</v>
      </c>
      <c r="C133" s="30">
        <v>115.75</v>
      </c>
      <c r="D133" s="30">
        <v>19.100000000000001</v>
      </c>
      <c r="E133" s="30">
        <v>10.130000000000001</v>
      </c>
      <c r="F133" s="30">
        <v>19.889999</v>
      </c>
      <c r="G133" s="30">
        <v>182.34</v>
      </c>
      <c r="H133" s="30">
        <v>170.85001</v>
      </c>
      <c r="I133" s="30">
        <v>125.89</v>
      </c>
      <c r="J133" s="30">
        <v>188.42999</v>
      </c>
      <c r="K133" s="30">
        <v>103.9</v>
      </c>
      <c r="L133" s="30">
        <v>32.599997999999999</v>
      </c>
      <c r="M133" s="30">
        <v>40.509998000000003</v>
      </c>
      <c r="N133" s="30">
        <v>39.470001000000003</v>
      </c>
      <c r="O133" s="30">
        <v>18.540001</v>
      </c>
      <c r="P133" s="30">
        <v>22.83</v>
      </c>
      <c r="Q133" s="30">
        <v>2.76</v>
      </c>
      <c r="R133" s="30">
        <v>9.3199997000000003</v>
      </c>
      <c r="S133" s="30">
        <v>6.8499999000000003</v>
      </c>
      <c r="T133" s="30">
        <v>18.049999</v>
      </c>
      <c r="U133" s="30">
        <v>119.7</v>
      </c>
      <c r="V133" s="30">
        <v>140.81</v>
      </c>
      <c r="W133" s="30">
        <v>246.71001000000001</v>
      </c>
      <c r="X133" s="30">
        <v>202.58</v>
      </c>
      <c r="Y133" s="30">
        <v>203.64999</v>
      </c>
      <c r="Z133" s="30">
        <v>178.77</v>
      </c>
      <c r="AA133" s="30">
        <v>84.029999000000004</v>
      </c>
      <c r="AB133" s="30">
        <v>153.55000000000001</v>
      </c>
      <c r="AC133" s="30">
        <v>190.89</v>
      </c>
      <c r="AD133" s="30">
        <v>210.92999</v>
      </c>
      <c r="AE133" s="30">
        <v>343.04001</v>
      </c>
      <c r="AF133" s="30">
        <v>224.94</v>
      </c>
      <c r="AG133" s="30">
        <v>140.71001000000001</v>
      </c>
      <c r="AH133" s="30">
        <v>163.33000000000001</v>
      </c>
      <c r="AI133" s="30">
        <v>253.12</v>
      </c>
      <c r="AJ133" s="30">
        <v>217.42</v>
      </c>
      <c r="AK133" s="30">
        <v>252.08</v>
      </c>
      <c r="AL133" s="30">
        <v>225.25998999999999</v>
      </c>
      <c r="AM133" s="30">
        <v>210.33</v>
      </c>
      <c r="AN133" s="30">
        <v>266.01001000000002</v>
      </c>
      <c r="AO133" s="30">
        <v>179.57001</v>
      </c>
      <c r="AP133" s="30">
        <v>120.87</v>
      </c>
      <c r="AQ133" s="30">
        <v>414.25</v>
      </c>
      <c r="AR133" s="30">
        <v>100.03</v>
      </c>
      <c r="AS133" s="30">
        <v>139.31</v>
      </c>
      <c r="AT133" s="30">
        <v>305.98000999999999</v>
      </c>
      <c r="AU133" s="30">
        <v>169.00998999999999</v>
      </c>
      <c r="AV133" s="30">
        <v>260.29998999999998</v>
      </c>
      <c r="AW133" s="30">
        <v>210.2</v>
      </c>
      <c r="AX133" s="30">
        <v>133.47999999999999</v>
      </c>
      <c r="AY133" s="30">
        <v>234.39999</v>
      </c>
      <c r="AZ133" s="30">
        <v>186.49001000000001</v>
      </c>
      <c r="BA133" s="30">
        <v>162.44</v>
      </c>
      <c r="BB133" s="30">
        <v>173.60001</v>
      </c>
      <c r="BC133" s="30">
        <v>180.59</v>
      </c>
      <c r="BD133" s="30">
        <v>160.56</v>
      </c>
      <c r="BE133" s="30">
        <v>119.88</v>
      </c>
      <c r="BF133" s="30">
        <v>90.169998000000007</v>
      </c>
      <c r="BG133" s="30">
        <v>77.569999999999993</v>
      </c>
      <c r="BH133" s="30">
        <v>70.129997000000003</v>
      </c>
      <c r="BI133" s="30">
        <v>194.23</v>
      </c>
      <c r="BJ133" s="30">
        <v>118.56</v>
      </c>
      <c r="BK133" s="30">
        <v>21.92</v>
      </c>
      <c r="BL133" s="30">
        <v>78.209998999999996</v>
      </c>
      <c r="BM133" s="30">
        <v>125.61</v>
      </c>
      <c r="BN133" s="30">
        <v>101.37</v>
      </c>
      <c r="BO133" s="30">
        <v>105.8</v>
      </c>
      <c r="BQ133" s="20">
        <f t="shared" si="4"/>
        <v>165.93220023199996</v>
      </c>
      <c r="BR133" s="20">
        <f t="shared" si="5"/>
        <v>41.483050057999989</v>
      </c>
    </row>
    <row r="134" spans="1:70" x14ac:dyDescent="0.25">
      <c r="A134" s="14" t="s">
        <v>131</v>
      </c>
      <c r="B134" s="30">
        <v>3518.1799000000001</v>
      </c>
      <c r="C134" s="30">
        <v>3712.9299000000001</v>
      </c>
      <c r="D134" s="30">
        <v>3959.3</v>
      </c>
      <c r="E134" s="30">
        <v>3697.05</v>
      </c>
      <c r="F134" s="30">
        <v>3842.97</v>
      </c>
      <c r="G134" s="30">
        <v>4232.21</v>
      </c>
      <c r="H134" s="30">
        <v>4275.75</v>
      </c>
      <c r="I134" s="30">
        <v>3303.6100999999999</v>
      </c>
      <c r="J134" s="30">
        <v>4669.8301000000001</v>
      </c>
      <c r="K134" s="30">
        <v>4020.01</v>
      </c>
      <c r="L134" s="30">
        <v>3930.47</v>
      </c>
      <c r="M134" s="30">
        <v>3981.46</v>
      </c>
      <c r="N134" s="30">
        <v>3652.75</v>
      </c>
      <c r="O134" s="30">
        <v>3760.54</v>
      </c>
      <c r="P134" s="30">
        <v>4022.03</v>
      </c>
      <c r="Q134" s="30">
        <v>3709.3</v>
      </c>
      <c r="R134" s="30">
        <v>3907.3899000000001</v>
      </c>
      <c r="S134" s="30">
        <v>4080.72</v>
      </c>
      <c r="T134" s="30">
        <v>3957.6201000000001</v>
      </c>
      <c r="U134" s="30">
        <v>3995.3301000000001</v>
      </c>
      <c r="V134" s="30">
        <v>3716.1298999999999</v>
      </c>
      <c r="W134" s="30">
        <v>3579.0601000000001</v>
      </c>
      <c r="X134" s="30">
        <v>3624.3301000000001</v>
      </c>
      <c r="Y134" s="30">
        <v>4205.1899000000003</v>
      </c>
      <c r="Z134" s="30">
        <v>3903.6001000000001</v>
      </c>
      <c r="AA134" s="30">
        <v>4539.4799999999996</v>
      </c>
      <c r="AB134" s="30">
        <v>4218.3999000000003</v>
      </c>
      <c r="AC134" s="30">
        <v>4089.8600999999999</v>
      </c>
      <c r="AD134" s="30">
        <v>4243.6499000000003</v>
      </c>
      <c r="AE134" s="30">
        <v>3309.76</v>
      </c>
      <c r="AF134" s="30">
        <v>3772.3798999999999</v>
      </c>
      <c r="AG134" s="30">
        <v>3589.99</v>
      </c>
      <c r="AH134" s="30">
        <v>4300.0801000000001</v>
      </c>
      <c r="AI134" s="30">
        <v>3949.1201000000001</v>
      </c>
      <c r="AJ134" s="30">
        <v>3733.0900999999999</v>
      </c>
      <c r="AK134" s="30">
        <v>3779.04</v>
      </c>
      <c r="AL134" s="30">
        <v>3978.49</v>
      </c>
      <c r="AM134" s="30">
        <v>3608.0900999999999</v>
      </c>
      <c r="AN134" s="30">
        <v>3801.53</v>
      </c>
      <c r="AO134" s="30">
        <v>3723.3400999999999</v>
      </c>
      <c r="AP134" s="30">
        <v>3547.9099000000001</v>
      </c>
      <c r="AQ134" s="30">
        <v>3537.4198999999999</v>
      </c>
      <c r="AR134" s="30">
        <v>3447.72</v>
      </c>
      <c r="AS134" s="30">
        <v>4338.1201000000001</v>
      </c>
      <c r="AT134" s="30">
        <v>4072.3600999999999</v>
      </c>
      <c r="AU134" s="30">
        <v>4112.6298999999999</v>
      </c>
      <c r="AV134" s="30">
        <v>3658.3998999999999</v>
      </c>
      <c r="AW134" s="30">
        <v>3747.7</v>
      </c>
      <c r="AX134" s="30">
        <v>3686.3</v>
      </c>
      <c r="AY134" s="30">
        <v>3760.8899000000001</v>
      </c>
      <c r="AZ134" s="30">
        <v>4150.3500999999997</v>
      </c>
      <c r="BA134" s="30">
        <v>3907.3899000000001</v>
      </c>
      <c r="BB134" s="30">
        <v>3978.8301000000001</v>
      </c>
      <c r="BC134" s="30">
        <v>3553.02</v>
      </c>
      <c r="BD134" s="30">
        <v>3715.6001000000001</v>
      </c>
      <c r="BE134" s="30">
        <v>3774.8701000000001</v>
      </c>
      <c r="BF134" s="30">
        <v>3785.03</v>
      </c>
      <c r="BG134" s="30">
        <v>4458.3701000000001</v>
      </c>
      <c r="BH134" s="30">
        <v>3930.45</v>
      </c>
      <c r="BI134" s="30">
        <v>3552.3400999999999</v>
      </c>
      <c r="BJ134" s="30">
        <v>3962.27</v>
      </c>
      <c r="BK134" s="30">
        <v>3704.3200999999999</v>
      </c>
      <c r="BL134" s="30">
        <v>3214.6399000000001</v>
      </c>
      <c r="BM134" s="30">
        <v>3946.52</v>
      </c>
      <c r="BN134" s="30">
        <v>4031.4198999999999</v>
      </c>
      <c r="BO134" s="30">
        <v>3533.97</v>
      </c>
      <c r="BQ134" s="20">
        <f t="shared" si="4"/>
        <v>3854.2902120000008</v>
      </c>
      <c r="BR134" s="20">
        <f t="shared" si="5"/>
        <v>963.5725530000002</v>
      </c>
    </row>
    <row r="135" spans="1:70" x14ac:dyDescent="0.25">
      <c r="A135" s="14" t="s">
        <v>132</v>
      </c>
      <c r="B135" s="30">
        <v>13010.37</v>
      </c>
      <c r="C135" s="30">
        <v>12199.44</v>
      </c>
      <c r="D135" s="30">
        <v>11765.76</v>
      </c>
      <c r="E135" s="30">
        <v>11561.81</v>
      </c>
      <c r="F135" s="30">
        <v>11333.79</v>
      </c>
      <c r="G135" s="30">
        <v>13289.38</v>
      </c>
      <c r="H135" s="30">
        <v>12020.47</v>
      </c>
      <c r="I135" s="30">
        <v>10835.67</v>
      </c>
      <c r="J135" s="30">
        <v>13427.7</v>
      </c>
      <c r="K135" s="30">
        <v>12121.93</v>
      </c>
      <c r="L135" s="30">
        <v>12185.86</v>
      </c>
      <c r="M135" s="30">
        <v>13194.27</v>
      </c>
      <c r="N135" s="30">
        <v>11597.42</v>
      </c>
      <c r="O135" s="30">
        <v>12425.24</v>
      </c>
      <c r="P135" s="30">
        <v>11206.62</v>
      </c>
      <c r="Q135" s="30">
        <v>11851.53</v>
      </c>
      <c r="R135" s="30">
        <v>13035.49</v>
      </c>
      <c r="S135" s="30">
        <v>12546.12</v>
      </c>
      <c r="T135" s="30">
        <v>10764.72</v>
      </c>
      <c r="U135" s="30">
        <v>13485</v>
      </c>
      <c r="V135" s="30">
        <v>12759.56</v>
      </c>
      <c r="W135" s="30">
        <v>12471.82</v>
      </c>
      <c r="X135" s="30">
        <v>12154.05</v>
      </c>
      <c r="Y135" s="30">
        <v>13154.67</v>
      </c>
      <c r="Z135" s="30">
        <v>14322.54</v>
      </c>
      <c r="AA135" s="30">
        <v>14004.31</v>
      </c>
      <c r="AB135" s="30">
        <v>13457.23</v>
      </c>
      <c r="AC135" s="30">
        <v>13402.17</v>
      </c>
      <c r="AD135" s="30">
        <v>13678.13</v>
      </c>
      <c r="AE135" s="30">
        <v>13253.48</v>
      </c>
      <c r="AF135" s="30">
        <v>12737.4</v>
      </c>
      <c r="AG135" s="30">
        <v>12055.79</v>
      </c>
      <c r="AH135" s="30">
        <v>13346.18</v>
      </c>
      <c r="AI135" s="30">
        <v>12570.18</v>
      </c>
      <c r="AJ135" s="30">
        <v>13843.95</v>
      </c>
      <c r="AK135" s="30">
        <v>13287.11</v>
      </c>
      <c r="AL135" s="30">
        <v>13243.43</v>
      </c>
      <c r="AM135" s="30">
        <v>13027.71</v>
      </c>
      <c r="AN135" s="30">
        <v>12742.05</v>
      </c>
      <c r="AO135" s="30">
        <v>13368.16</v>
      </c>
      <c r="AP135" s="30">
        <v>13370.3</v>
      </c>
      <c r="AQ135" s="30">
        <v>13180.84</v>
      </c>
      <c r="AR135" s="30">
        <v>13300.75</v>
      </c>
      <c r="AS135" s="30">
        <v>13286.04</v>
      </c>
      <c r="AT135" s="30">
        <v>14945.85</v>
      </c>
      <c r="AU135" s="30">
        <v>13742.94</v>
      </c>
      <c r="AV135" s="30">
        <v>12291.81</v>
      </c>
      <c r="AW135" s="30">
        <v>13696.98</v>
      </c>
      <c r="AX135" s="30">
        <v>13010.65</v>
      </c>
      <c r="AY135" s="30">
        <v>14168.14</v>
      </c>
      <c r="AZ135" s="30">
        <v>12734.4</v>
      </c>
      <c r="BA135" s="30">
        <v>12143.37</v>
      </c>
      <c r="BB135" s="30">
        <v>14189.26</v>
      </c>
      <c r="BC135" s="30">
        <v>12453.69</v>
      </c>
      <c r="BD135" s="30">
        <v>13718.68</v>
      </c>
      <c r="BE135" s="30">
        <v>13873.07</v>
      </c>
      <c r="BF135" s="30">
        <v>13795.24</v>
      </c>
      <c r="BG135" s="30">
        <v>12999.34</v>
      </c>
      <c r="BH135" s="30">
        <v>13424.91</v>
      </c>
      <c r="BI135" s="30">
        <v>13133.92</v>
      </c>
      <c r="BJ135" s="30">
        <v>13143.31</v>
      </c>
      <c r="BK135" s="30">
        <v>12199.14</v>
      </c>
      <c r="BL135" s="30">
        <v>10592.21</v>
      </c>
      <c r="BM135" s="30">
        <v>14053.93</v>
      </c>
      <c r="BN135" s="30">
        <v>13130.24</v>
      </c>
      <c r="BO135" s="30">
        <v>12614.18</v>
      </c>
      <c r="BQ135" s="20">
        <f t="shared" si="4"/>
        <v>13118.088800000003</v>
      </c>
      <c r="BR135" s="20">
        <f t="shared" si="5"/>
        <v>3279.5222000000008</v>
      </c>
    </row>
    <row r="136" spans="1:70" x14ac:dyDescent="0.25">
      <c r="A136" s="14" t="s">
        <v>133</v>
      </c>
      <c r="B136" s="30">
        <v>10954.84</v>
      </c>
      <c r="C136" s="30">
        <v>11396.32</v>
      </c>
      <c r="D136" s="30">
        <v>11738.92</v>
      </c>
      <c r="E136" s="30">
        <v>10329.39</v>
      </c>
      <c r="F136" s="30">
        <v>10030.81</v>
      </c>
      <c r="G136" s="30">
        <v>9722.3096000000005</v>
      </c>
      <c r="H136" s="30">
        <v>10892.85</v>
      </c>
      <c r="I136" s="30">
        <v>8689</v>
      </c>
      <c r="J136" s="30">
        <v>10276.31</v>
      </c>
      <c r="K136" s="30">
        <v>11132.47</v>
      </c>
      <c r="L136" s="30">
        <v>10611.69</v>
      </c>
      <c r="M136" s="30">
        <v>11887.04</v>
      </c>
      <c r="N136" s="30">
        <v>11515.18</v>
      </c>
      <c r="O136" s="30">
        <v>11126.2</v>
      </c>
      <c r="P136" s="30">
        <v>12182.86</v>
      </c>
      <c r="Q136" s="30">
        <v>9960.6298999999999</v>
      </c>
      <c r="R136" s="30">
        <v>12090.41</v>
      </c>
      <c r="S136" s="30">
        <v>10651.45</v>
      </c>
      <c r="T136" s="30">
        <v>10120.9</v>
      </c>
      <c r="U136" s="30">
        <v>10794.16</v>
      </c>
      <c r="V136" s="30">
        <v>11141.84</v>
      </c>
      <c r="W136" s="30">
        <v>13017.67</v>
      </c>
      <c r="X136" s="30">
        <v>10844.51</v>
      </c>
      <c r="Y136" s="30">
        <v>10149.56</v>
      </c>
      <c r="Z136" s="30">
        <v>14098.26</v>
      </c>
      <c r="AA136" s="30">
        <v>11344.21</v>
      </c>
      <c r="AB136" s="30">
        <v>12704.39</v>
      </c>
      <c r="AC136" s="30">
        <v>11719.06</v>
      </c>
      <c r="AD136" s="30">
        <v>12468.95</v>
      </c>
      <c r="AE136" s="30">
        <v>11021.4</v>
      </c>
      <c r="AF136" s="30">
        <v>10458.83</v>
      </c>
      <c r="AG136" s="30">
        <v>10377.530000000001</v>
      </c>
      <c r="AH136" s="30">
        <v>10578.74</v>
      </c>
      <c r="AI136" s="30">
        <v>9529.9696999999996</v>
      </c>
      <c r="AJ136" s="30">
        <v>11418.18</v>
      </c>
      <c r="AK136" s="30">
        <v>9758.0400000000009</v>
      </c>
      <c r="AL136" s="30">
        <v>13003.57</v>
      </c>
      <c r="AM136" s="30">
        <v>10618.96</v>
      </c>
      <c r="AN136" s="30">
        <v>10733.16</v>
      </c>
      <c r="AO136" s="30">
        <v>10339.84</v>
      </c>
      <c r="AP136" s="30">
        <v>9725.1699000000008</v>
      </c>
      <c r="AQ136" s="30">
        <v>10779.07</v>
      </c>
      <c r="AR136" s="30">
        <v>10125.379999999999</v>
      </c>
      <c r="AS136" s="30">
        <v>10780.09</v>
      </c>
      <c r="AT136" s="30">
        <v>10706.25</v>
      </c>
      <c r="AU136" s="30">
        <v>11601.73</v>
      </c>
      <c r="AV136" s="30">
        <v>10235.56</v>
      </c>
      <c r="AW136" s="30">
        <v>9443.8603999999996</v>
      </c>
      <c r="AX136" s="30">
        <v>10860.22</v>
      </c>
      <c r="AY136" s="30">
        <v>9543.0596000000005</v>
      </c>
      <c r="AZ136" s="30">
        <v>10216.14</v>
      </c>
      <c r="BA136" s="30">
        <v>9335.7803000000004</v>
      </c>
      <c r="BB136" s="30">
        <v>9843.8603999999996</v>
      </c>
      <c r="BC136" s="30">
        <v>9681.1602000000003</v>
      </c>
      <c r="BD136" s="30">
        <v>9406.9599999999991</v>
      </c>
      <c r="BE136" s="30">
        <v>10020.76</v>
      </c>
      <c r="BF136" s="30">
        <v>9674.9297000000006</v>
      </c>
      <c r="BG136" s="30">
        <v>10607.25</v>
      </c>
      <c r="BH136" s="30">
        <v>10825.65</v>
      </c>
      <c r="BI136" s="30">
        <v>10462.450000000001</v>
      </c>
      <c r="BJ136" s="30">
        <v>11678.73</v>
      </c>
      <c r="BK136" s="30">
        <v>9699.0195000000003</v>
      </c>
      <c r="BL136" s="30">
        <v>9663.2998000000007</v>
      </c>
      <c r="BM136" s="30">
        <v>12263.65</v>
      </c>
      <c r="BN136" s="30">
        <v>11910.39</v>
      </c>
      <c r="BO136" s="30">
        <v>9694.8798999999999</v>
      </c>
      <c r="BQ136" s="20">
        <f t="shared" si="4"/>
        <v>10755.377788</v>
      </c>
      <c r="BR136" s="20">
        <f t="shared" si="5"/>
        <v>2688.8444469999999</v>
      </c>
    </row>
    <row r="137" spans="1:70" x14ac:dyDescent="0.25">
      <c r="A137" s="14" t="s">
        <v>134</v>
      </c>
      <c r="B137" s="30">
        <v>673.13</v>
      </c>
      <c r="C137" s="30">
        <v>554.64000999999996</v>
      </c>
      <c r="D137" s="30">
        <v>598.78003000000001</v>
      </c>
      <c r="E137" s="30">
        <v>450.45999</v>
      </c>
      <c r="F137" s="30">
        <v>466.10001</v>
      </c>
      <c r="G137" s="30">
        <v>478.37</v>
      </c>
      <c r="H137" s="30">
        <v>620.25</v>
      </c>
      <c r="I137" s="30">
        <v>652.27002000000005</v>
      </c>
      <c r="J137" s="30">
        <v>672.09002999999996</v>
      </c>
      <c r="K137" s="30">
        <v>536.16998000000001</v>
      </c>
      <c r="L137" s="30">
        <v>453.14999</v>
      </c>
      <c r="M137" s="30">
        <v>525.95001000000002</v>
      </c>
      <c r="N137" s="30">
        <v>604.15002000000004</v>
      </c>
      <c r="O137" s="30">
        <v>645.28003000000001</v>
      </c>
      <c r="P137" s="30">
        <v>541.13</v>
      </c>
      <c r="Q137" s="30">
        <v>628.32001000000002</v>
      </c>
      <c r="R137" s="30">
        <v>711.44</v>
      </c>
      <c r="S137" s="30">
        <v>637.94000000000005</v>
      </c>
      <c r="T137" s="30">
        <v>507.95001000000002</v>
      </c>
      <c r="U137" s="30">
        <v>635.63</v>
      </c>
      <c r="V137" s="30">
        <v>609.15002000000004</v>
      </c>
      <c r="W137" s="30">
        <v>463.72</v>
      </c>
      <c r="X137" s="30">
        <v>461.26001000000002</v>
      </c>
      <c r="Y137" s="30">
        <v>656</v>
      </c>
      <c r="Z137" s="30">
        <v>506.59</v>
      </c>
      <c r="AA137" s="30">
        <v>519.80999999999995</v>
      </c>
      <c r="AB137" s="30">
        <v>691.71001999999999</v>
      </c>
      <c r="AC137" s="30">
        <v>585.79998999999998</v>
      </c>
      <c r="AD137" s="30">
        <v>624.97997999999995</v>
      </c>
      <c r="AE137" s="30">
        <v>526.5</v>
      </c>
      <c r="AF137" s="30">
        <v>592.48999000000003</v>
      </c>
      <c r="AG137" s="30">
        <v>548.58001999999999</v>
      </c>
      <c r="AH137" s="30">
        <v>622.13</v>
      </c>
      <c r="AI137" s="30">
        <v>678.12</v>
      </c>
      <c r="AJ137" s="30">
        <v>531.22997999999995</v>
      </c>
      <c r="AK137" s="30">
        <v>434.45999</v>
      </c>
      <c r="AL137" s="30">
        <v>661.16998000000001</v>
      </c>
      <c r="AM137" s="30">
        <v>630.03003000000001</v>
      </c>
      <c r="AN137" s="30">
        <v>584.55999999999995</v>
      </c>
      <c r="AO137" s="30">
        <v>400.45999</v>
      </c>
      <c r="AP137" s="30">
        <v>479.95999</v>
      </c>
      <c r="AQ137" s="30">
        <v>603.87</v>
      </c>
      <c r="AR137" s="30">
        <v>510.51001000000002</v>
      </c>
      <c r="AS137" s="30">
        <v>514.34002999999996</v>
      </c>
      <c r="AT137" s="30">
        <v>543.98999000000003</v>
      </c>
      <c r="AU137" s="30">
        <v>546.94000000000005</v>
      </c>
      <c r="AV137" s="30">
        <v>587.03003000000001</v>
      </c>
      <c r="AW137" s="30">
        <v>481.42998999999998</v>
      </c>
      <c r="AX137" s="30">
        <v>573.97997999999995</v>
      </c>
      <c r="AY137" s="30">
        <v>395.28</v>
      </c>
      <c r="AZ137" s="30">
        <v>335.5</v>
      </c>
      <c r="BA137" s="30">
        <v>549.77002000000005</v>
      </c>
      <c r="BB137" s="30">
        <v>460.53</v>
      </c>
      <c r="BC137" s="30">
        <v>472.32999000000001</v>
      </c>
      <c r="BD137" s="30">
        <v>422.82001000000002</v>
      </c>
      <c r="BE137" s="30">
        <v>422.45001000000002</v>
      </c>
      <c r="BF137" s="30">
        <v>429.04001</v>
      </c>
      <c r="BG137" s="30">
        <v>368.01001000000002</v>
      </c>
      <c r="BH137" s="30">
        <v>338.53</v>
      </c>
      <c r="BI137" s="30">
        <v>340.88</v>
      </c>
      <c r="BJ137" s="30">
        <v>393.70001000000002</v>
      </c>
      <c r="BK137" s="30">
        <v>316.70001000000002</v>
      </c>
      <c r="BL137" s="30">
        <v>288.39999</v>
      </c>
      <c r="BM137" s="30">
        <v>285.89999</v>
      </c>
      <c r="BN137" s="30">
        <v>304.98998999999998</v>
      </c>
      <c r="BO137" s="30">
        <v>339.48998999999998</v>
      </c>
      <c r="BQ137" s="20">
        <f t="shared" si="4"/>
        <v>502.56160119999998</v>
      </c>
      <c r="BR137" s="20">
        <f t="shared" si="5"/>
        <v>125.6404003</v>
      </c>
    </row>
    <row r="138" spans="1:70" x14ac:dyDescent="0.25">
      <c r="A138" s="14" t="s">
        <v>135</v>
      </c>
      <c r="B138" s="30">
        <v>14967.69</v>
      </c>
      <c r="C138" s="30">
        <v>14224.48</v>
      </c>
      <c r="D138" s="30">
        <v>14487.23</v>
      </c>
      <c r="E138" s="30">
        <v>14288.25</v>
      </c>
      <c r="F138" s="30">
        <v>14380.58</v>
      </c>
      <c r="G138" s="30">
        <v>16410.919999999998</v>
      </c>
      <c r="H138" s="30">
        <v>16402.02</v>
      </c>
      <c r="I138" s="30">
        <v>15248.58</v>
      </c>
      <c r="J138" s="30">
        <v>17406.68</v>
      </c>
      <c r="K138" s="30">
        <v>14731.85</v>
      </c>
      <c r="L138" s="30">
        <v>15116.47</v>
      </c>
      <c r="M138" s="30">
        <v>16378.99</v>
      </c>
      <c r="N138" s="30">
        <v>15236.88</v>
      </c>
      <c r="O138" s="30">
        <v>15685.79</v>
      </c>
      <c r="P138" s="30">
        <v>15598.95</v>
      </c>
      <c r="Q138" s="30">
        <v>17856.75</v>
      </c>
      <c r="R138" s="30">
        <v>16957.300999999999</v>
      </c>
      <c r="S138" s="30">
        <v>17145.25</v>
      </c>
      <c r="T138" s="30">
        <v>14617.11</v>
      </c>
      <c r="U138" s="30">
        <v>15706.49</v>
      </c>
      <c r="V138" s="30">
        <v>16510.240000000002</v>
      </c>
      <c r="W138" s="30">
        <v>17227.18</v>
      </c>
      <c r="X138" s="30">
        <v>15711.33</v>
      </c>
      <c r="Y138" s="30">
        <v>16173.36</v>
      </c>
      <c r="Z138" s="30">
        <v>16686.050999999999</v>
      </c>
      <c r="AA138" s="30">
        <v>16605.75</v>
      </c>
      <c r="AB138" s="30">
        <v>16371.89</v>
      </c>
      <c r="AC138" s="30">
        <v>15292.44</v>
      </c>
      <c r="AD138" s="30">
        <v>17689.66</v>
      </c>
      <c r="AE138" s="30">
        <v>15912.38</v>
      </c>
      <c r="AF138" s="30">
        <v>17035.900000000001</v>
      </c>
      <c r="AG138" s="30">
        <v>16397.93</v>
      </c>
      <c r="AH138" s="30">
        <v>17671.599999999999</v>
      </c>
      <c r="AI138" s="30">
        <v>15658.29</v>
      </c>
      <c r="AJ138" s="30">
        <v>16299.18</v>
      </c>
      <c r="AK138" s="30">
        <v>15408.01</v>
      </c>
      <c r="AL138" s="30">
        <v>16493.800999999999</v>
      </c>
      <c r="AM138" s="30">
        <v>17814.93</v>
      </c>
      <c r="AN138" s="30">
        <v>16552.099999999999</v>
      </c>
      <c r="AO138" s="30">
        <v>18154.359</v>
      </c>
      <c r="AP138" s="30">
        <v>16660.971000000001</v>
      </c>
      <c r="AQ138" s="30">
        <v>14686.65</v>
      </c>
      <c r="AR138" s="30">
        <v>14923.35</v>
      </c>
      <c r="AS138" s="30">
        <v>16454.18</v>
      </c>
      <c r="AT138" s="30">
        <v>16712.5</v>
      </c>
      <c r="AU138" s="30">
        <v>17106.73</v>
      </c>
      <c r="AV138" s="30">
        <v>15921.96</v>
      </c>
      <c r="AW138" s="30">
        <v>16002.36</v>
      </c>
      <c r="AX138" s="30">
        <v>16968.07</v>
      </c>
      <c r="AY138" s="30">
        <v>16960.471000000001</v>
      </c>
      <c r="AZ138" s="30">
        <v>16018.41</v>
      </c>
      <c r="BA138" s="30">
        <v>15024.3</v>
      </c>
      <c r="BB138" s="30">
        <v>15320.91</v>
      </c>
      <c r="BC138" s="30">
        <v>15934.84</v>
      </c>
      <c r="BD138" s="30">
        <v>15354.09</v>
      </c>
      <c r="BE138" s="30">
        <v>16990.109</v>
      </c>
      <c r="BF138" s="30">
        <v>15734.28</v>
      </c>
      <c r="BG138" s="30">
        <v>15780.34</v>
      </c>
      <c r="BH138" s="30">
        <v>16352.35</v>
      </c>
      <c r="BI138" s="30">
        <v>14748.22</v>
      </c>
      <c r="BJ138" s="30">
        <v>14657.62</v>
      </c>
      <c r="BK138" s="30">
        <v>14843.95</v>
      </c>
      <c r="BL138" s="30">
        <v>15137.77</v>
      </c>
      <c r="BM138" s="30">
        <v>16242.03</v>
      </c>
      <c r="BN138" s="30">
        <v>15632.11</v>
      </c>
      <c r="BO138" s="30">
        <v>15094.49</v>
      </c>
      <c r="BQ138" s="20">
        <f t="shared" si="4"/>
        <v>16147.111859999997</v>
      </c>
      <c r="BR138" s="20">
        <f t="shared" si="5"/>
        <v>4036.7779649999993</v>
      </c>
    </row>
    <row r="139" spans="1:70" x14ac:dyDescent="0.25">
      <c r="A139" s="14" t="s">
        <v>136</v>
      </c>
      <c r="B139" s="30">
        <v>1186.03</v>
      </c>
      <c r="C139" s="30">
        <v>1304.8199</v>
      </c>
      <c r="D139" s="30">
        <v>1400.7</v>
      </c>
      <c r="E139" s="30">
        <v>958.03003000000001</v>
      </c>
      <c r="F139" s="30">
        <v>1000</v>
      </c>
      <c r="G139" s="30">
        <v>815.65997000000004</v>
      </c>
      <c r="H139" s="30">
        <v>1128.2</v>
      </c>
      <c r="I139" s="30">
        <v>1303.33</v>
      </c>
      <c r="J139" s="30">
        <v>1157.8900000000001</v>
      </c>
      <c r="K139" s="30">
        <v>959.26000999999997</v>
      </c>
      <c r="L139" s="30">
        <v>1111.17</v>
      </c>
      <c r="M139" s="30">
        <v>1272.4000000000001</v>
      </c>
      <c r="N139" s="30">
        <v>1153.0899999999999</v>
      </c>
      <c r="O139" s="30">
        <v>1027.5699</v>
      </c>
      <c r="P139" s="30">
        <v>1318.84</v>
      </c>
      <c r="Q139" s="30">
        <v>1163.9100000000001</v>
      </c>
      <c r="R139" s="30">
        <v>1301.6899000000001</v>
      </c>
      <c r="S139" s="30">
        <v>846.06</v>
      </c>
      <c r="T139" s="30">
        <v>1116</v>
      </c>
      <c r="U139" s="30">
        <v>1082.04</v>
      </c>
      <c r="V139" s="30">
        <v>1195</v>
      </c>
      <c r="W139" s="30">
        <v>980.34997999999996</v>
      </c>
      <c r="X139" s="30">
        <v>1330.64</v>
      </c>
      <c r="Y139" s="30">
        <v>1383.5</v>
      </c>
      <c r="Z139" s="30">
        <v>1063.54</v>
      </c>
      <c r="AA139" s="30">
        <v>1352.27</v>
      </c>
      <c r="AB139" s="30">
        <v>1137.3599999999999</v>
      </c>
      <c r="AC139" s="30">
        <v>1148.8900000000001</v>
      </c>
      <c r="AD139" s="30">
        <v>985.58001999999999</v>
      </c>
      <c r="AE139" s="30">
        <v>817.75</v>
      </c>
      <c r="AF139" s="30">
        <v>1281.52</v>
      </c>
      <c r="AG139" s="30">
        <v>1452.4301</v>
      </c>
      <c r="AH139" s="30">
        <v>1333.17</v>
      </c>
      <c r="AI139" s="30">
        <v>1400.6801</v>
      </c>
      <c r="AJ139" s="30">
        <v>1299.96</v>
      </c>
      <c r="AK139" s="30">
        <v>1482.8</v>
      </c>
      <c r="AL139" s="30">
        <v>1382.5</v>
      </c>
      <c r="AM139" s="30">
        <v>1221.8800000000001</v>
      </c>
      <c r="AN139" s="30">
        <v>1395.87</v>
      </c>
      <c r="AO139" s="30">
        <v>1488.5</v>
      </c>
      <c r="AP139" s="30">
        <v>1159.6600000000001</v>
      </c>
      <c r="AQ139" s="30">
        <v>1487.39</v>
      </c>
      <c r="AR139" s="30">
        <v>995.98999000000003</v>
      </c>
      <c r="AS139" s="30">
        <v>1103.3199</v>
      </c>
      <c r="AT139" s="30">
        <v>1386.6801</v>
      </c>
      <c r="AU139" s="30">
        <v>1476.11</v>
      </c>
      <c r="AV139" s="30">
        <v>1366.6899000000001</v>
      </c>
      <c r="AW139" s="30">
        <v>1227.8900000000001</v>
      </c>
      <c r="AX139" s="30">
        <v>1348.5699</v>
      </c>
      <c r="AY139" s="30">
        <v>1033.1600000000001</v>
      </c>
      <c r="AZ139" s="30">
        <v>934.66998000000001</v>
      </c>
      <c r="BA139" s="30">
        <v>1116.1600000000001</v>
      </c>
      <c r="BB139" s="30">
        <v>1250.4301</v>
      </c>
      <c r="BC139" s="30">
        <v>1434.6</v>
      </c>
      <c r="BD139" s="30">
        <v>1231.92</v>
      </c>
      <c r="BE139" s="30">
        <v>1261.46</v>
      </c>
      <c r="BF139" s="30">
        <v>1119.8100999999999</v>
      </c>
      <c r="BG139" s="30">
        <v>1029.33</v>
      </c>
      <c r="BH139" s="30">
        <v>1043.6899000000001</v>
      </c>
      <c r="BI139" s="30">
        <v>1286.8100999999999</v>
      </c>
      <c r="BJ139" s="30">
        <v>1557.6</v>
      </c>
      <c r="BK139" s="30">
        <v>1208</v>
      </c>
      <c r="BL139" s="30">
        <v>1284.01</v>
      </c>
      <c r="BM139" s="30">
        <v>1328.1801</v>
      </c>
      <c r="BN139" s="30">
        <v>1233.6899000000001</v>
      </c>
      <c r="BO139" s="30">
        <v>1266.21</v>
      </c>
      <c r="BQ139" s="20">
        <f t="shared" si="4"/>
        <v>1233.0402013999999</v>
      </c>
      <c r="BR139" s="20">
        <f t="shared" si="5"/>
        <v>308.26005034999997</v>
      </c>
    </row>
    <row r="140" spans="1:70" x14ac:dyDescent="0.25">
      <c r="A140" s="14" t="s">
        <v>137</v>
      </c>
      <c r="B140" s="30">
        <v>12220.2</v>
      </c>
      <c r="C140" s="30">
        <v>11717.88</v>
      </c>
      <c r="D140" s="30">
        <v>13101.78</v>
      </c>
      <c r="E140" s="30">
        <v>13236.16</v>
      </c>
      <c r="F140" s="30">
        <v>13534.31</v>
      </c>
      <c r="G140" s="30">
        <v>12482.12</v>
      </c>
      <c r="H140" s="30">
        <v>13312.19</v>
      </c>
      <c r="I140" s="30">
        <v>12984.01</v>
      </c>
      <c r="J140" s="30">
        <v>13462.75</v>
      </c>
      <c r="K140" s="30">
        <v>11936.99</v>
      </c>
      <c r="L140" s="30">
        <v>12765.26</v>
      </c>
      <c r="M140" s="30">
        <v>11275.42</v>
      </c>
      <c r="N140" s="30">
        <v>12366.98</v>
      </c>
      <c r="O140" s="30">
        <v>11914.94</v>
      </c>
      <c r="P140" s="30">
        <v>13871.95</v>
      </c>
      <c r="Q140" s="30">
        <v>14121.83</v>
      </c>
      <c r="R140" s="30">
        <v>12965.58</v>
      </c>
      <c r="S140" s="30">
        <v>13518.41</v>
      </c>
      <c r="T140" s="30">
        <v>12969.74</v>
      </c>
      <c r="U140" s="30">
        <v>12449.54</v>
      </c>
      <c r="V140" s="30">
        <v>12772.89</v>
      </c>
      <c r="W140" s="30">
        <v>12724.19</v>
      </c>
      <c r="X140" s="30">
        <v>12781.84</v>
      </c>
      <c r="Y140" s="30">
        <v>12408.34</v>
      </c>
      <c r="Z140" s="30">
        <v>13123.33</v>
      </c>
      <c r="AA140" s="30">
        <v>12545.13</v>
      </c>
      <c r="AB140" s="30">
        <v>12811.68</v>
      </c>
      <c r="AC140" s="30">
        <v>12518.38</v>
      </c>
      <c r="AD140" s="30">
        <v>12811.18</v>
      </c>
      <c r="AE140" s="30">
        <v>12894.17</v>
      </c>
      <c r="AF140" s="30">
        <v>12807.34</v>
      </c>
      <c r="AG140" s="30">
        <v>13560.95</v>
      </c>
      <c r="AH140" s="30">
        <v>12904.39</v>
      </c>
      <c r="AI140" s="30">
        <v>12998.9</v>
      </c>
      <c r="AJ140" s="30">
        <v>12425.69</v>
      </c>
      <c r="AK140" s="30">
        <v>12557.32</v>
      </c>
      <c r="AL140" s="30">
        <v>12599.77</v>
      </c>
      <c r="AM140" s="30">
        <v>13560.86</v>
      </c>
      <c r="AN140" s="30">
        <v>13828.38</v>
      </c>
      <c r="AO140" s="30">
        <v>13349.25</v>
      </c>
      <c r="AP140" s="30">
        <v>12533.63</v>
      </c>
      <c r="AQ140" s="30">
        <v>11575.45</v>
      </c>
      <c r="AR140" s="30">
        <v>11570.12</v>
      </c>
      <c r="AS140" s="30">
        <v>12873.31</v>
      </c>
      <c r="AT140" s="30">
        <v>12716.7</v>
      </c>
      <c r="AU140" s="30">
        <v>13108.86</v>
      </c>
      <c r="AV140" s="30">
        <v>12379.61</v>
      </c>
      <c r="AW140" s="30">
        <v>11880.94</v>
      </c>
      <c r="AX140" s="30">
        <v>13624.65</v>
      </c>
      <c r="AY140" s="30">
        <v>11689.51</v>
      </c>
      <c r="AZ140" s="30">
        <v>11818.67</v>
      </c>
      <c r="BA140" s="30">
        <v>11783.5</v>
      </c>
      <c r="BB140" s="30">
        <v>12208.04</v>
      </c>
      <c r="BC140" s="30">
        <v>12471.49</v>
      </c>
      <c r="BD140" s="30">
        <v>11554.28</v>
      </c>
      <c r="BE140" s="30">
        <v>11603.4</v>
      </c>
      <c r="BF140" s="30">
        <v>11829.34</v>
      </c>
      <c r="BG140" s="30">
        <v>11703.9</v>
      </c>
      <c r="BH140" s="30">
        <v>11596.43</v>
      </c>
      <c r="BI140" s="30">
        <v>11278.03</v>
      </c>
      <c r="BJ140" s="30">
        <v>12247.24</v>
      </c>
      <c r="BK140" s="30">
        <v>12139.84</v>
      </c>
      <c r="BL140" s="30">
        <v>13727.69</v>
      </c>
      <c r="BM140" s="30">
        <v>11250.18</v>
      </c>
      <c r="BN140" s="30">
        <v>12792.26</v>
      </c>
      <c r="BO140" s="30">
        <v>12964.22</v>
      </c>
      <c r="BQ140" s="20">
        <f t="shared" si="4"/>
        <v>12536.1708</v>
      </c>
      <c r="BR140" s="20">
        <f t="shared" si="5"/>
        <v>3134.0427</v>
      </c>
    </row>
    <row r="141" spans="1:70" x14ac:dyDescent="0.25">
      <c r="A141" s="14" t="s">
        <v>138</v>
      </c>
      <c r="B141" s="30">
        <v>11386.69</v>
      </c>
      <c r="C141" s="30">
        <v>10571.51</v>
      </c>
      <c r="D141" s="30">
        <v>11280.51</v>
      </c>
      <c r="E141" s="30">
        <v>11445.11</v>
      </c>
      <c r="F141" s="30">
        <v>11085.35</v>
      </c>
      <c r="G141" s="30">
        <v>10481.200000000001</v>
      </c>
      <c r="H141" s="30">
        <v>10927.07</v>
      </c>
      <c r="I141" s="30">
        <v>11556.63</v>
      </c>
      <c r="J141" s="30">
        <v>11234.95</v>
      </c>
      <c r="K141" s="30">
        <v>11169.98</v>
      </c>
      <c r="L141" s="30">
        <v>12212.69</v>
      </c>
      <c r="M141" s="30">
        <v>11474.71</v>
      </c>
      <c r="N141" s="30">
        <v>12191.08</v>
      </c>
      <c r="O141" s="30">
        <v>11853.99</v>
      </c>
      <c r="P141" s="30">
        <v>12145.41</v>
      </c>
      <c r="Q141" s="30">
        <v>12288.05</v>
      </c>
      <c r="R141" s="30">
        <v>11673</v>
      </c>
      <c r="S141" s="30">
        <v>11582.79</v>
      </c>
      <c r="T141" s="30">
        <v>12151.61</v>
      </c>
      <c r="U141" s="30">
        <v>11930.27</v>
      </c>
      <c r="V141" s="30">
        <v>12196.3</v>
      </c>
      <c r="W141" s="30">
        <v>12181.93</v>
      </c>
      <c r="X141" s="30">
        <v>11898.41</v>
      </c>
      <c r="Y141" s="30">
        <v>11603.07</v>
      </c>
      <c r="Z141" s="30">
        <v>11960.44</v>
      </c>
      <c r="AA141" s="30">
        <v>11300.42</v>
      </c>
      <c r="AB141" s="30">
        <v>11576.38</v>
      </c>
      <c r="AC141" s="30">
        <v>11757.61</v>
      </c>
      <c r="AD141" s="30">
        <v>12537.74</v>
      </c>
      <c r="AE141" s="30">
        <v>12170.81</v>
      </c>
      <c r="AF141" s="30">
        <v>13154.66</v>
      </c>
      <c r="AG141" s="30">
        <v>12267.07</v>
      </c>
      <c r="AH141" s="30">
        <v>12476.38</v>
      </c>
      <c r="AI141" s="30">
        <v>12106.66</v>
      </c>
      <c r="AJ141" s="30">
        <v>11842.47</v>
      </c>
      <c r="AK141" s="30">
        <v>12005.71</v>
      </c>
      <c r="AL141" s="30">
        <v>11769.43</v>
      </c>
      <c r="AM141" s="30">
        <v>11975.08</v>
      </c>
      <c r="AN141" s="30">
        <v>11377.26</v>
      </c>
      <c r="AO141" s="30">
        <v>11529.28</v>
      </c>
      <c r="AP141" s="30">
        <v>12380.08</v>
      </c>
      <c r="AQ141" s="30">
        <v>12421.75</v>
      </c>
      <c r="AR141" s="30">
        <v>10707.93</v>
      </c>
      <c r="AS141" s="30">
        <v>11088.75</v>
      </c>
      <c r="AT141" s="30">
        <v>11617.17</v>
      </c>
      <c r="AU141" s="30">
        <v>12067.74</v>
      </c>
      <c r="AV141" s="30">
        <v>11591.42</v>
      </c>
      <c r="AW141" s="30">
        <v>11957.19</v>
      </c>
      <c r="AX141" s="30">
        <v>12398.32</v>
      </c>
      <c r="AY141" s="30">
        <v>11940.15</v>
      </c>
      <c r="AZ141" s="30">
        <v>10461.36</v>
      </c>
      <c r="BA141" s="30">
        <v>11143.02</v>
      </c>
      <c r="BB141" s="30">
        <v>11892.88</v>
      </c>
      <c r="BC141" s="30">
        <v>11171.26</v>
      </c>
      <c r="BD141" s="30">
        <v>11526.21</v>
      </c>
      <c r="BE141" s="30">
        <v>11896.6</v>
      </c>
      <c r="BF141" s="30">
        <v>11475.24</v>
      </c>
      <c r="BG141" s="30">
        <v>11557.73</v>
      </c>
      <c r="BH141" s="30">
        <v>10776</v>
      </c>
      <c r="BI141" s="30">
        <v>11396.26</v>
      </c>
      <c r="BJ141" s="30">
        <v>12081.01</v>
      </c>
      <c r="BK141" s="30">
        <v>11889.1</v>
      </c>
      <c r="BL141" s="30">
        <v>12114.98</v>
      </c>
      <c r="BM141" s="30">
        <v>11534.23</v>
      </c>
      <c r="BN141" s="30">
        <v>10269.44</v>
      </c>
      <c r="BO141" s="30">
        <v>12043.11</v>
      </c>
      <c r="BQ141" s="20">
        <f t="shared" si="4"/>
        <v>11768.474199999997</v>
      </c>
      <c r="BR141" s="20">
        <f t="shared" si="5"/>
        <v>2942.1185499999992</v>
      </c>
    </row>
    <row r="142" spans="1:70" x14ac:dyDescent="0.25">
      <c r="A142" s="14" t="s">
        <v>139</v>
      </c>
      <c r="B142" s="30">
        <v>4939.9902000000002</v>
      </c>
      <c r="C142" s="30">
        <v>5113.46</v>
      </c>
      <c r="D142" s="30">
        <v>4978.3999000000003</v>
      </c>
      <c r="E142" s="30">
        <v>4760.6400999999996</v>
      </c>
      <c r="F142" s="30">
        <v>4939.2798000000003</v>
      </c>
      <c r="G142" s="30">
        <v>4136.1899000000003</v>
      </c>
      <c r="H142" s="30">
        <v>5105.2201999999997</v>
      </c>
      <c r="I142" s="30">
        <v>5876.75</v>
      </c>
      <c r="J142" s="30">
        <v>5238.25</v>
      </c>
      <c r="K142" s="30">
        <v>4475.1499000000003</v>
      </c>
      <c r="L142" s="30">
        <v>3983.6599000000001</v>
      </c>
      <c r="M142" s="30">
        <v>4471.2201999999997</v>
      </c>
      <c r="N142" s="30">
        <v>4503.7597999999998</v>
      </c>
      <c r="O142" s="30">
        <v>3954.98</v>
      </c>
      <c r="P142" s="30">
        <v>5228.3999000000003</v>
      </c>
      <c r="Q142" s="30">
        <v>4209.4301999999998</v>
      </c>
      <c r="R142" s="30">
        <v>5347.9301999999998</v>
      </c>
      <c r="S142" s="30">
        <v>4688.8198000000002</v>
      </c>
      <c r="T142" s="30">
        <v>4905.8397999999997</v>
      </c>
      <c r="U142" s="30">
        <v>4442.0897999999997</v>
      </c>
      <c r="V142" s="30">
        <v>4541.6400999999996</v>
      </c>
      <c r="W142" s="30">
        <v>4451.29</v>
      </c>
      <c r="X142" s="30">
        <v>4585.2700000000004</v>
      </c>
      <c r="Y142" s="30">
        <v>5027.5801000000001</v>
      </c>
      <c r="Z142" s="30">
        <v>4248.0497999999998</v>
      </c>
      <c r="AA142" s="30">
        <v>4608.9502000000002</v>
      </c>
      <c r="AB142" s="30">
        <v>4602.2597999999998</v>
      </c>
      <c r="AC142" s="30">
        <v>4225.7002000000002</v>
      </c>
      <c r="AD142" s="30">
        <v>5009.8599000000004</v>
      </c>
      <c r="AE142" s="30">
        <v>3970.4398999999999</v>
      </c>
      <c r="AF142" s="30">
        <v>4050.99</v>
      </c>
      <c r="AG142" s="30">
        <v>4462.2402000000002</v>
      </c>
      <c r="AH142" s="30">
        <v>4180.0298000000003</v>
      </c>
      <c r="AI142" s="30">
        <v>3914.3</v>
      </c>
      <c r="AJ142" s="30">
        <v>4098.4701999999997</v>
      </c>
      <c r="AK142" s="30">
        <v>4759.7700000000004</v>
      </c>
      <c r="AL142" s="30">
        <v>4864.2299999999996</v>
      </c>
      <c r="AM142" s="30">
        <v>3952.5900999999999</v>
      </c>
      <c r="AN142" s="30">
        <v>3790.3301000000001</v>
      </c>
      <c r="AO142" s="30">
        <v>4621.71</v>
      </c>
      <c r="AP142" s="30">
        <v>5523.8100999999997</v>
      </c>
      <c r="AQ142" s="30">
        <v>4219.7002000000002</v>
      </c>
      <c r="AR142" s="30">
        <v>4447.1899000000003</v>
      </c>
      <c r="AS142" s="30">
        <v>4231.4799999999996</v>
      </c>
      <c r="AT142" s="30">
        <v>4789.6298999999999</v>
      </c>
      <c r="AU142" s="30">
        <v>4972.6400999999996</v>
      </c>
      <c r="AV142" s="30">
        <v>4470.4399000000003</v>
      </c>
      <c r="AW142" s="30">
        <v>5044.2700000000004</v>
      </c>
      <c r="AX142" s="30">
        <v>4931.4502000000002</v>
      </c>
      <c r="AY142" s="30">
        <v>3945.8798999999999</v>
      </c>
      <c r="AZ142" s="30">
        <v>4098.4301999999998</v>
      </c>
      <c r="BA142" s="30">
        <v>4781.4502000000002</v>
      </c>
      <c r="BB142" s="30">
        <v>4742.9198999999999</v>
      </c>
      <c r="BC142" s="30">
        <v>3664.1698999999999</v>
      </c>
      <c r="BD142" s="30">
        <v>4401.5497999999998</v>
      </c>
      <c r="BE142" s="30">
        <v>4711.2997999999998</v>
      </c>
      <c r="BF142" s="30">
        <v>4178.1400999999996</v>
      </c>
      <c r="BG142" s="30">
        <v>4173.2299999999996</v>
      </c>
      <c r="BH142" s="30">
        <v>4286.9902000000002</v>
      </c>
      <c r="BI142" s="30">
        <v>5226.4902000000002</v>
      </c>
      <c r="BJ142" s="30">
        <v>4509.04</v>
      </c>
      <c r="BK142" s="30">
        <v>4803.9399000000003</v>
      </c>
      <c r="BL142" s="30">
        <v>4760.5200000000004</v>
      </c>
      <c r="BM142" s="30">
        <v>5031.75</v>
      </c>
      <c r="BN142" s="30">
        <v>4388.0801000000001</v>
      </c>
      <c r="BO142" s="30">
        <v>5102.8599000000004</v>
      </c>
      <c r="BQ142" s="20">
        <f t="shared" si="4"/>
        <v>4535.7546080000002</v>
      </c>
      <c r="BR142" s="20">
        <f t="shared" si="5"/>
        <v>1133.938652</v>
      </c>
    </row>
    <row r="143" spans="1:70" x14ac:dyDescent="0.25">
      <c r="A143" s="14" t="s">
        <v>140</v>
      </c>
      <c r="B143" s="30">
        <v>13490.72</v>
      </c>
      <c r="C143" s="30">
        <v>13523.87</v>
      </c>
      <c r="D143" s="30">
        <v>13779.6</v>
      </c>
      <c r="E143" s="30">
        <v>12443.74</v>
      </c>
      <c r="F143" s="30">
        <v>11930.55</v>
      </c>
      <c r="G143" s="30">
        <v>11921.17</v>
      </c>
      <c r="H143" s="30">
        <v>13055.7</v>
      </c>
      <c r="I143" s="30">
        <v>11447</v>
      </c>
      <c r="J143" s="30">
        <v>12264.9</v>
      </c>
      <c r="K143" s="30">
        <v>13834.3</v>
      </c>
      <c r="L143" s="30">
        <v>12063.84</v>
      </c>
      <c r="M143" s="30">
        <v>13359.7</v>
      </c>
      <c r="N143" s="30">
        <v>13818.09</v>
      </c>
      <c r="O143" s="30">
        <v>13860.75</v>
      </c>
      <c r="P143" s="30">
        <v>14444.2</v>
      </c>
      <c r="Q143" s="30">
        <v>12114.88</v>
      </c>
      <c r="R143" s="30">
        <v>14269.84</v>
      </c>
      <c r="S143" s="30">
        <v>12106.94</v>
      </c>
      <c r="T143" s="30">
        <v>11589.51</v>
      </c>
      <c r="U143" s="30">
        <v>13139.69</v>
      </c>
      <c r="V143" s="30">
        <v>13509.38</v>
      </c>
      <c r="W143" s="30">
        <v>14687.99</v>
      </c>
      <c r="X143" s="30">
        <v>12844.72</v>
      </c>
      <c r="Y143" s="30">
        <v>12734.43</v>
      </c>
      <c r="Z143" s="30">
        <v>16631.32</v>
      </c>
      <c r="AA143" s="30">
        <v>13993.59</v>
      </c>
      <c r="AB143" s="30">
        <v>15425.7</v>
      </c>
      <c r="AC143" s="30">
        <v>14425.99</v>
      </c>
      <c r="AD143" s="30">
        <v>14388.78</v>
      </c>
      <c r="AE143" s="30">
        <v>12758.59</v>
      </c>
      <c r="AF143" s="30">
        <v>12959.19</v>
      </c>
      <c r="AG143" s="30">
        <v>12853.37</v>
      </c>
      <c r="AH143" s="30">
        <v>12905.7</v>
      </c>
      <c r="AI143" s="30">
        <v>12342.28</v>
      </c>
      <c r="AJ143" s="30">
        <v>13983.28</v>
      </c>
      <c r="AK143" s="30">
        <v>12681.94</v>
      </c>
      <c r="AL143" s="30">
        <v>15316.37</v>
      </c>
      <c r="AM143" s="30">
        <v>13274.5</v>
      </c>
      <c r="AN143" s="30">
        <v>13556.12</v>
      </c>
      <c r="AO143" s="30">
        <v>12743.37</v>
      </c>
      <c r="AP143" s="30">
        <v>12448.48</v>
      </c>
      <c r="AQ143" s="30">
        <v>13867.73</v>
      </c>
      <c r="AR143" s="30">
        <v>12935.2</v>
      </c>
      <c r="AS143" s="30">
        <v>13183.73</v>
      </c>
      <c r="AT143" s="30">
        <v>12843.97</v>
      </c>
      <c r="AU143" s="30">
        <v>13695.01</v>
      </c>
      <c r="AV143" s="30">
        <v>13133.22</v>
      </c>
      <c r="AW143" s="30">
        <v>12811.72</v>
      </c>
      <c r="AX143" s="30">
        <v>13755.09</v>
      </c>
      <c r="AY143" s="30">
        <v>11861.97</v>
      </c>
      <c r="AZ143" s="30">
        <v>12340.45</v>
      </c>
      <c r="BA143" s="30">
        <v>12140.67</v>
      </c>
      <c r="BB143" s="30">
        <v>13072.16</v>
      </c>
      <c r="BC143" s="30">
        <v>12447.73</v>
      </c>
      <c r="BD143" s="30">
        <v>12092.03</v>
      </c>
      <c r="BE143" s="30">
        <v>12898.5</v>
      </c>
      <c r="BF143" s="30">
        <v>11808.48</v>
      </c>
      <c r="BG143" s="30">
        <v>12877.32</v>
      </c>
      <c r="BH143" s="30">
        <v>12426.12</v>
      </c>
      <c r="BI143" s="30">
        <v>12658.65</v>
      </c>
      <c r="BJ143" s="30">
        <v>13744.6</v>
      </c>
      <c r="BK143" s="30">
        <v>11977.77</v>
      </c>
      <c r="BL143" s="30">
        <v>11760.05</v>
      </c>
      <c r="BM143" s="30">
        <v>13945.45</v>
      </c>
      <c r="BN143" s="30">
        <v>14162.14</v>
      </c>
      <c r="BO143" s="30">
        <v>12356.44</v>
      </c>
      <c r="BQ143" s="20">
        <f t="shared" si="4"/>
        <v>13167.345399999993</v>
      </c>
      <c r="BR143" s="20">
        <f t="shared" si="5"/>
        <v>3291.8363499999982</v>
      </c>
    </row>
    <row r="144" spans="1:70" x14ac:dyDescent="0.25">
      <c r="A144" s="14" t="s">
        <v>141</v>
      </c>
      <c r="B144" s="30">
        <v>9.0799999000000007</v>
      </c>
      <c r="C144" s="30">
        <v>18.370000999999998</v>
      </c>
      <c r="D144" s="30">
        <v>15.01</v>
      </c>
      <c r="E144" s="30">
        <v>11.3</v>
      </c>
      <c r="F144" s="30">
        <v>10.1</v>
      </c>
      <c r="G144" s="30">
        <v>9.6499995999999992</v>
      </c>
      <c r="H144" s="30">
        <v>15.26</v>
      </c>
      <c r="I144" s="30">
        <v>18.620000999999998</v>
      </c>
      <c r="J144" s="30">
        <v>19.59</v>
      </c>
      <c r="K144" s="30">
        <v>14.69</v>
      </c>
      <c r="L144" s="30">
        <v>6.3400002000000004</v>
      </c>
      <c r="M144" s="30">
        <v>12.28</v>
      </c>
      <c r="N144" s="30">
        <v>15.28</v>
      </c>
      <c r="O144" s="30">
        <v>16.959999</v>
      </c>
      <c r="P144" s="30">
        <v>16.600000000000001</v>
      </c>
      <c r="Q144" s="30">
        <v>13.1</v>
      </c>
      <c r="R144" s="30">
        <v>22.51</v>
      </c>
      <c r="S144" s="30">
        <v>16.120000999999998</v>
      </c>
      <c r="T144" s="30">
        <v>9.6000004000000008</v>
      </c>
      <c r="U144" s="30">
        <v>18.649999999999999</v>
      </c>
      <c r="V144" s="30">
        <v>14.14</v>
      </c>
      <c r="W144" s="30">
        <v>6.1999997999999996</v>
      </c>
      <c r="X144" s="30">
        <v>6.4099997999999996</v>
      </c>
      <c r="Y144" s="30">
        <v>14.09</v>
      </c>
      <c r="Z144" s="30">
        <v>9.5500001999999995</v>
      </c>
      <c r="AA144" s="30">
        <v>7.6900000999999998</v>
      </c>
      <c r="AB144" s="30">
        <v>11.08</v>
      </c>
      <c r="AC144" s="30">
        <v>14.24</v>
      </c>
      <c r="AD144" s="30">
        <v>12.9</v>
      </c>
      <c r="AE144" s="30">
        <v>6.7600002000000003</v>
      </c>
      <c r="AF144" s="30">
        <v>5.6900000999999998</v>
      </c>
      <c r="AG144" s="30">
        <v>7.6999997999999996</v>
      </c>
      <c r="AH144" s="30">
        <v>4.6100000999999997</v>
      </c>
      <c r="AI144" s="30">
        <v>5.1500000999999997</v>
      </c>
      <c r="AJ144" s="30">
        <v>6.27</v>
      </c>
      <c r="AK144" s="30">
        <v>6.29</v>
      </c>
      <c r="AL144" s="30">
        <v>10.4</v>
      </c>
      <c r="AM144" s="30">
        <v>11.03</v>
      </c>
      <c r="AN144" s="30">
        <v>7.77</v>
      </c>
      <c r="AO144" s="30">
        <v>3.47</v>
      </c>
      <c r="AP144" s="30">
        <v>6.6500000999999997</v>
      </c>
      <c r="AQ144" s="30">
        <v>11.99</v>
      </c>
      <c r="AR144" s="30">
        <v>5.1399999000000003</v>
      </c>
      <c r="AS144" s="30">
        <v>6.79</v>
      </c>
      <c r="AT144" s="30">
        <v>8.5399999999999991</v>
      </c>
      <c r="AU144" s="30">
        <v>7.0700002</v>
      </c>
      <c r="AV144" s="30">
        <v>7.96</v>
      </c>
      <c r="AW144" s="30">
        <v>7.3600000999999997</v>
      </c>
      <c r="AX144" s="30">
        <v>11.14</v>
      </c>
      <c r="AY144" s="30">
        <v>6.23</v>
      </c>
      <c r="AZ144" s="30">
        <v>4.1399999000000003</v>
      </c>
      <c r="BA144" s="30">
        <v>10.14</v>
      </c>
      <c r="BB144" s="30">
        <v>15.2</v>
      </c>
      <c r="BC144" s="30">
        <v>6.27</v>
      </c>
      <c r="BD144" s="30">
        <v>6.3800001000000002</v>
      </c>
      <c r="BE144" s="30">
        <v>6.3600000999999997</v>
      </c>
      <c r="BF144" s="30">
        <v>7.23</v>
      </c>
      <c r="BG144" s="30">
        <v>3.98</v>
      </c>
      <c r="BH144" s="30">
        <v>6.5300001999999999</v>
      </c>
      <c r="BI144" s="30">
        <v>7.4200001000000002</v>
      </c>
      <c r="BJ144" s="30">
        <v>9.2899999999999991</v>
      </c>
      <c r="BK144" s="30">
        <v>4.0599999000000002</v>
      </c>
      <c r="BL144" s="30">
        <v>4.8600000999999997</v>
      </c>
      <c r="BM144" s="30">
        <v>7.4699998000000001</v>
      </c>
      <c r="BN144" s="30">
        <v>7.5700002</v>
      </c>
      <c r="BO144" s="30">
        <v>7.2199998000000001</v>
      </c>
      <c r="BQ144" s="20">
        <f t="shared" si="4"/>
        <v>8.6262000419999989</v>
      </c>
      <c r="BR144" s="20">
        <f t="shared" si="5"/>
        <v>2.1565500104999997</v>
      </c>
    </row>
    <row r="145" spans="1:70" x14ac:dyDescent="0.25">
      <c r="A145" s="14" t="s">
        <v>142</v>
      </c>
      <c r="B145" s="30">
        <v>828.81</v>
      </c>
      <c r="C145" s="30">
        <v>948.04998999999998</v>
      </c>
      <c r="D145" s="30">
        <v>1058.77</v>
      </c>
      <c r="E145" s="30">
        <v>971.42998999999998</v>
      </c>
      <c r="F145" s="30">
        <v>890.59997999999996</v>
      </c>
      <c r="G145" s="30">
        <v>1013.58</v>
      </c>
      <c r="H145" s="30">
        <v>770.98999000000003</v>
      </c>
      <c r="I145" s="30">
        <v>1155.8499999999999</v>
      </c>
      <c r="J145" s="30">
        <v>994.28998000000001</v>
      </c>
      <c r="K145" s="30">
        <v>750.73999000000003</v>
      </c>
      <c r="L145" s="30">
        <v>1001.12</v>
      </c>
      <c r="M145" s="30">
        <v>860.08001999999999</v>
      </c>
      <c r="N145" s="30">
        <v>736.31</v>
      </c>
      <c r="O145" s="30">
        <v>631.83001999999999</v>
      </c>
      <c r="P145" s="30">
        <v>1113.58</v>
      </c>
      <c r="Q145" s="30">
        <v>985.35999000000004</v>
      </c>
      <c r="R145" s="30">
        <v>759.31</v>
      </c>
      <c r="S145" s="30">
        <v>652.70001000000002</v>
      </c>
      <c r="T145" s="30">
        <v>550.97997999999995</v>
      </c>
      <c r="U145" s="30">
        <v>1216.6899000000001</v>
      </c>
      <c r="V145" s="30">
        <v>688.76000999999997</v>
      </c>
      <c r="W145" s="30">
        <v>855.54998999999998</v>
      </c>
      <c r="X145" s="30">
        <v>749.48999000000003</v>
      </c>
      <c r="Y145" s="30">
        <v>1157.23</v>
      </c>
      <c r="Z145" s="30">
        <v>849.67998999999998</v>
      </c>
      <c r="AA145" s="30">
        <v>884.97997999999995</v>
      </c>
      <c r="AB145" s="30">
        <v>928.40997000000004</v>
      </c>
      <c r="AC145" s="30">
        <v>1051.2</v>
      </c>
      <c r="AD145" s="30">
        <v>1026.8</v>
      </c>
      <c r="AE145" s="30">
        <v>1078.8199</v>
      </c>
      <c r="AF145" s="30">
        <v>864.03003000000001</v>
      </c>
      <c r="AG145" s="30">
        <v>757.40997000000004</v>
      </c>
      <c r="AH145" s="30">
        <v>693.59002999999996</v>
      </c>
      <c r="AI145" s="30">
        <v>977.35999000000004</v>
      </c>
      <c r="AJ145" s="30">
        <v>926.58001999999999</v>
      </c>
      <c r="AK145" s="30">
        <v>1169.6500000000001</v>
      </c>
      <c r="AL145" s="30">
        <v>1063.97</v>
      </c>
      <c r="AM145" s="30">
        <v>831.29998999999998</v>
      </c>
      <c r="AN145" s="30">
        <v>974.65002000000004</v>
      </c>
      <c r="AO145" s="30">
        <v>890.54998999999998</v>
      </c>
      <c r="AP145" s="30">
        <v>801.90002000000004</v>
      </c>
      <c r="AQ145" s="30">
        <v>930.04998999999998</v>
      </c>
      <c r="AR145" s="30">
        <v>782.84997999999996</v>
      </c>
      <c r="AS145" s="30">
        <v>646.22997999999995</v>
      </c>
      <c r="AT145" s="30">
        <v>1009.38</v>
      </c>
      <c r="AU145" s="30">
        <v>1127.1899000000001</v>
      </c>
      <c r="AV145" s="30">
        <v>763.46001999999999</v>
      </c>
      <c r="AW145" s="30">
        <v>1035.92</v>
      </c>
      <c r="AX145" s="30">
        <v>1011.18</v>
      </c>
      <c r="AY145" s="30">
        <v>808.97997999999995</v>
      </c>
      <c r="AZ145" s="30">
        <v>636.95001000000002</v>
      </c>
      <c r="BA145" s="30">
        <v>965.58001999999999</v>
      </c>
      <c r="BB145" s="30">
        <v>965.46996999999999</v>
      </c>
      <c r="BC145" s="30">
        <v>869.39000999999996</v>
      </c>
      <c r="BD145" s="30">
        <v>836.46001999999999</v>
      </c>
      <c r="BE145" s="30">
        <v>915.85999000000004</v>
      </c>
      <c r="BF145" s="30">
        <v>982.44</v>
      </c>
      <c r="BG145" s="30">
        <v>987.46001999999999</v>
      </c>
      <c r="BH145" s="30">
        <v>770.04998999999998</v>
      </c>
      <c r="BI145" s="30">
        <v>914.54998999999998</v>
      </c>
      <c r="BJ145" s="30">
        <v>1334.67</v>
      </c>
      <c r="BK145" s="30">
        <v>916.89000999999996</v>
      </c>
      <c r="BL145" s="30">
        <v>752.46001999999999</v>
      </c>
      <c r="BM145" s="30">
        <v>1298.52</v>
      </c>
      <c r="BN145" s="30">
        <v>704.06</v>
      </c>
      <c r="BO145" s="30">
        <v>1004.93</v>
      </c>
      <c r="BQ145" s="20">
        <f t="shared" si="4"/>
        <v>907.45139359999996</v>
      </c>
      <c r="BR145" s="20">
        <f t="shared" si="5"/>
        <v>226.86284839999999</v>
      </c>
    </row>
    <row r="146" spans="1:70" x14ac:dyDescent="0.25">
      <c r="A146" s="14" t="s">
        <v>143</v>
      </c>
      <c r="B146" s="30">
        <v>1330.67</v>
      </c>
      <c r="C146" s="30">
        <v>1133.71</v>
      </c>
      <c r="D146" s="30">
        <v>983.94</v>
      </c>
      <c r="E146" s="30">
        <v>750.28998000000001</v>
      </c>
      <c r="F146" s="30">
        <v>753.57001000000002</v>
      </c>
      <c r="G146" s="30">
        <v>679.89000999999996</v>
      </c>
      <c r="H146" s="30">
        <v>831.91998000000001</v>
      </c>
      <c r="I146" s="30">
        <v>756.56</v>
      </c>
      <c r="J146" s="30">
        <v>801.89000999999996</v>
      </c>
      <c r="K146" s="30">
        <v>659.47997999999995</v>
      </c>
      <c r="L146" s="30">
        <v>401.38</v>
      </c>
      <c r="M146" s="30">
        <v>455.19</v>
      </c>
      <c r="N146" s="30">
        <v>506.34</v>
      </c>
      <c r="O146" s="30">
        <v>555.73999000000003</v>
      </c>
      <c r="P146" s="30">
        <v>772.84997999999996</v>
      </c>
      <c r="Q146" s="30">
        <v>675.09997999999996</v>
      </c>
      <c r="R146" s="30">
        <v>814.34002999999996</v>
      </c>
      <c r="S146" s="30">
        <v>669.12</v>
      </c>
      <c r="T146" s="30">
        <v>650.59002999999996</v>
      </c>
      <c r="U146" s="30">
        <v>843.22997999999995</v>
      </c>
      <c r="V146" s="30">
        <v>951.56</v>
      </c>
      <c r="W146" s="30">
        <v>815.45001000000002</v>
      </c>
      <c r="X146" s="30">
        <v>847.26000999999997</v>
      </c>
      <c r="Y146" s="30">
        <v>1118.3199</v>
      </c>
      <c r="Z146" s="30">
        <v>755.45001000000002</v>
      </c>
      <c r="AA146" s="30">
        <v>1016.14</v>
      </c>
      <c r="AB146" s="30">
        <v>1094.3699999999999</v>
      </c>
      <c r="AC146" s="30">
        <v>938.27002000000005</v>
      </c>
      <c r="AD146" s="30">
        <v>792.72997999999995</v>
      </c>
      <c r="AE146" s="30">
        <v>647.40002000000004</v>
      </c>
      <c r="AF146" s="30">
        <v>660.09997999999996</v>
      </c>
      <c r="AG146" s="30">
        <v>722.39000999999996</v>
      </c>
      <c r="AH146" s="30">
        <v>681.38</v>
      </c>
      <c r="AI146" s="30">
        <v>757.08001999999999</v>
      </c>
      <c r="AJ146" s="30">
        <v>518.34002999999996</v>
      </c>
      <c r="AK146" s="30">
        <v>656.44</v>
      </c>
      <c r="AL146" s="30">
        <v>898.08001999999999</v>
      </c>
      <c r="AM146" s="30">
        <v>708.66998000000001</v>
      </c>
      <c r="AN146" s="30">
        <v>723.95001000000002</v>
      </c>
      <c r="AO146" s="30">
        <v>795.29998999999998</v>
      </c>
      <c r="AP146" s="30">
        <v>790.10999000000004</v>
      </c>
      <c r="AQ146" s="30">
        <v>788.34997999999996</v>
      </c>
      <c r="AR146" s="30">
        <v>621.78998000000001</v>
      </c>
      <c r="AS146" s="30">
        <v>711.35999000000004</v>
      </c>
      <c r="AT146" s="30">
        <v>524.64000999999996</v>
      </c>
      <c r="AU146" s="30">
        <v>775.98999000000003</v>
      </c>
      <c r="AV146" s="30">
        <v>906.88</v>
      </c>
      <c r="AW146" s="30">
        <v>738.32001000000002</v>
      </c>
      <c r="AX146" s="30">
        <v>830.37</v>
      </c>
      <c r="AY146" s="30">
        <v>599.37</v>
      </c>
      <c r="AZ146" s="30">
        <v>635.01000999999997</v>
      </c>
      <c r="BA146" s="30">
        <v>760.84997999999996</v>
      </c>
      <c r="BB146" s="30">
        <v>740.59997999999996</v>
      </c>
      <c r="BC146" s="30">
        <v>807.07001000000002</v>
      </c>
      <c r="BD146" s="30">
        <v>557.41998000000001</v>
      </c>
      <c r="BE146" s="30">
        <v>683.59997999999996</v>
      </c>
      <c r="BF146" s="30">
        <v>592.41998000000001</v>
      </c>
      <c r="BG146" s="30">
        <v>614.19000000000005</v>
      </c>
      <c r="BH146" s="30">
        <v>461.85998999999998</v>
      </c>
      <c r="BI146" s="30">
        <v>641.03003000000001</v>
      </c>
      <c r="BJ146" s="30">
        <v>947.35999000000004</v>
      </c>
      <c r="BK146" s="30">
        <v>504.94</v>
      </c>
      <c r="BL146" s="30">
        <v>680.25</v>
      </c>
      <c r="BM146" s="30">
        <v>711.71001999999999</v>
      </c>
      <c r="BN146" s="30">
        <v>656.06</v>
      </c>
      <c r="BO146" s="30">
        <v>585.23999000000003</v>
      </c>
      <c r="BQ146" s="20">
        <f t="shared" si="4"/>
        <v>738.85499839999966</v>
      </c>
      <c r="BR146" s="20">
        <f t="shared" si="5"/>
        <v>184.71374959999991</v>
      </c>
    </row>
    <row r="147" spans="1:70" x14ac:dyDescent="0.25">
      <c r="A147" s="14" t="s">
        <v>144</v>
      </c>
      <c r="B147" s="30">
        <v>2841.3600999999999</v>
      </c>
      <c r="C147" s="30">
        <v>2258.3899000000001</v>
      </c>
      <c r="D147" s="30">
        <v>2044.73</v>
      </c>
      <c r="E147" s="30">
        <v>2065.3798999999999</v>
      </c>
      <c r="F147" s="30">
        <v>1991.2</v>
      </c>
      <c r="G147" s="30">
        <v>1871.66</v>
      </c>
      <c r="H147" s="30">
        <v>2330.6001000000001</v>
      </c>
      <c r="I147" s="30">
        <v>2228.6298999999999</v>
      </c>
      <c r="J147" s="30">
        <v>2165.73</v>
      </c>
      <c r="K147" s="30">
        <v>1377.58</v>
      </c>
      <c r="L147" s="30">
        <v>1834.89</v>
      </c>
      <c r="M147" s="30">
        <v>1309.4000000000001</v>
      </c>
      <c r="N147" s="30">
        <v>1701.4399000000001</v>
      </c>
      <c r="O147" s="30">
        <v>2027.21</v>
      </c>
      <c r="P147" s="30">
        <v>2167.4398999999999</v>
      </c>
      <c r="Q147" s="30">
        <v>2283.2199999999998</v>
      </c>
      <c r="R147" s="30">
        <v>2023.01</v>
      </c>
      <c r="S147" s="30">
        <v>2277.27</v>
      </c>
      <c r="T147" s="30">
        <v>1787.58</v>
      </c>
      <c r="U147" s="30">
        <v>1831.39</v>
      </c>
      <c r="V147" s="30">
        <v>2149.1001000000001</v>
      </c>
      <c r="W147" s="30">
        <v>1642.97</v>
      </c>
      <c r="X147" s="30">
        <v>1731.38</v>
      </c>
      <c r="Y147" s="30">
        <v>2056.2600000000002</v>
      </c>
      <c r="Z147" s="30">
        <v>2125.4899999999998</v>
      </c>
      <c r="AA147" s="30">
        <v>1953.63</v>
      </c>
      <c r="AB147" s="30">
        <v>2122.8998999999999</v>
      </c>
      <c r="AC147" s="30">
        <v>1979.08</v>
      </c>
      <c r="AD147" s="30">
        <v>2143.8899000000001</v>
      </c>
      <c r="AE147" s="30">
        <v>1609.27</v>
      </c>
      <c r="AF147" s="30">
        <v>1823.95</v>
      </c>
      <c r="AG147" s="30">
        <v>1754.59</v>
      </c>
      <c r="AH147" s="30">
        <v>1805.63</v>
      </c>
      <c r="AI147" s="30">
        <v>2371.2600000000002</v>
      </c>
      <c r="AJ147" s="30">
        <v>1710.5</v>
      </c>
      <c r="AK147" s="30">
        <v>1473.16</v>
      </c>
      <c r="AL147" s="30">
        <v>1831.21</v>
      </c>
      <c r="AM147" s="30">
        <v>2145.4099000000001</v>
      </c>
      <c r="AN147" s="30">
        <v>2103.4299000000001</v>
      </c>
      <c r="AO147" s="30">
        <v>1836.11</v>
      </c>
      <c r="AP147" s="30">
        <v>1683.5699</v>
      </c>
      <c r="AQ147" s="30">
        <v>1965.35</v>
      </c>
      <c r="AR147" s="30">
        <v>1859.37</v>
      </c>
      <c r="AS147" s="30">
        <v>1759.92</v>
      </c>
      <c r="AT147" s="30">
        <v>1600.47</v>
      </c>
      <c r="AU147" s="30">
        <v>1781.79</v>
      </c>
      <c r="AV147" s="30">
        <v>1841.51</v>
      </c>
      <c r="AW147" s="30">
        <v>1704.58</v>
      </c>
      <c r="AX147" s="30">
        <v>1953.3</v>
      </c>
      <c r="AY147" s="30">
        <v>1542.3100999999999</v>
      </c>
      <c r="AZ147" s="30">
        <v>1631.09</v>
      </c>
      <c r="BA147" s="30">
        <v>1653.71</v>
      </c>
      <c r="BB147" s="30">
        <v>1740.8100999999999</v>
      </c>
      <c r="BC147" s="30">
        <v>1742.62</v>
      </c>
      <c r="BD147" s="30">
        <v>1646.9</v>
      </c>
      <c r="BE147" s="30">
        <v>1614.46</v>
      </c>
      <c r="BF147" s="30">
        <v>1720.86</v>
      </c>
      <c r="BG147" s="30">
        <v>1642.1801</v>
      </c>
      <c r="BH147" s="30">
        <v>1661.79</v>
      </c>
      <c r="BI147" s="30">
        <v>1458.35</v>
      </c>
      <c r="BJ147" s="30">
        <v>1662.1801</v>
      </c>
      <c r="BK147" s="30">
        <v>1604.55</v>
      </c>
      <c r="BL147" s="30">
        <v>1331.66</v>
      </c>
      <c r="BM147" s="30">
        <v>1705.13</v>
      </c>
      <c r="BN147" s="30">
        <v>1735.67</v>
      </c>
      <c r="BO147" s="30">
        <v>1852.85</v>
      </c>
      <c r="BQ147" s="20">
        <f t="shared" si="4"/>
        <v>1807.7090000000007</v>
      </c>
      <c r="BR147" s="20">
        <f t="shared" si="5"/>
        <v>451.92725000000019</v>
      </c>
    </row>
    <row r="148" spans="1:70" x14ac:dyDescent="0.25">
      <c r="A148" s="14" t="s">
        <v>145</v>
      </c>
      <c r="B148" s="30">
        <v>3603.02</v>
      </c>
      <c r="C148" s="30">
        <v>3107.1298999999999</v>
      </c>
      <c r="D148" s="30">
        <v>3036.55</v>
      </c>
      <c r="E148" s="30">
        <v>2786</v>
      </c>
      <c r="F148" s="30">
        <v>2934.76</v>
      </c>
      <c r="G148" s="30">
        <v>2925</v>
      </c>
      <c r="H148" s="30">
        <v>3207.01</v>
      </c>
      <c r="I148" s="30">
        <v>3052.22</v>
      </c>
      <c r="J148" s="30">
        <v>2722.3899000000001</v>
      </c>
      <c r="K148" s="30">
        <v>2222.6100999999999</v>
      </c>
      <c r="L148" s="30">
        <v>2503.1698999999999</v>
      </c>
      <c r="M148" s="30">
        <v>2217.2600000000002</v>
      </c>
      <c r="N148" s="30">
        <v>2492.75</v>
      </c>
      <c r="O148" s="30">
        <v>2507.3200999999999</v>
      </c>
      <c r="P148" s="30">
        <v>2888.04</v>
      </c>
      <c r="Q148" s="30">
        <v>3059.78</v>
      </c>
      <c r="R148" s="30">
        <v>3040.6201000000001</v>
      </c>
      <c r="S148" s="30">
        <v>3241.3998999999999</v>
      </c>
      <c r="T148" s="30">
        <v>2620.8899000000001</v>
      </c>
      <c r="U148" s="30">
        <v>2681.1100999999999</v>
      </c>
      <c r="V148" s="30">
        <v>3109.4099000000001</v>
      </c>
      <c r="W148" s="30">
        <v>2504.79</v>
      </c>
      <c r="X148" s="30">
        <v>2628.1201000000001</v>
      </c>
      <c r="Y148" s="30">
        <v>2890.0700999999999</v>
      </c>
      <c r="Z148" s="30">
        <v>3390.78</v>
      </c>
      <c r="AA148" s="30">
        <v>2930.52</v>
      </c>
      <c r="AB148" s="30">
        <v>2979.4398999999999</v>
      </c>
      <c r="AC148" s="30">
        <v>3106.7</v>
      </c>
      <c r="AD148" s="30">
        <v>3254.71</v>
      </c>
      <c r="AE148" s="30">
        <v>2905.3701000000001</v>
      </c>
      <c r="AF148" s="30">
        <v>3223.4198999999999</v>
      </c>
      <c r="AG148" s="30">
        <v>2793.3</v>
      </c>
      <c r="AH148" s="30">
        <v>3366.8798999999999</v>
      </c>
      <c r="AI148" s="30">
        <v>4057.3</v>
      </c>
      <c r="AJ148" s="30">
        <v>2852.96</v>
      </c>
      <c r="AK148" s="30">
        <v>2373.6698999999999</v>
      </c>
      <c r="AL148" s="30">
        <v>2600.04</v>
      </c>
      <c r="AM148" s="30">
        <v>2792.77</v>
      </c>
      <c r="AN148" s="30">
        <v>2926.1298999999999</v>
      </c>
      <c r="AO148" s="30">
        <v>2830.52</v>
      </c>
      <c r="AP148" s="30">
        <v>2754.6100999999999</v>
      </c>
      <c r="AQ148" s="30">
        <v>2749.53</v>
      </c>
      <c r="AR148" s="30">
        <v>2621.9398999999999</v>
      </c>
      <c r="AS148" s="30">
        <v>3036.0700999999999</v>
      </c>
      <c r="AT148" s="30">
        <v>2737.28</v>
      </c>
      <c r="AU148" s="30">
        <v>2669.4299000000001</v>
      </c>
      <c r="AV148" s="30">
        <v>3469.21</v>
      </c>
      <c r="AW148" s="30">
        <v>2839.7</v>
      </c>
      <c r="AX148" s="30">
        <v>3260.9398999999999</v>
      </c>
      <c r="AY148" s="30">
        <v>2895.3200999999999</v>
      </c>
      <c r="AZ148" s="30">
        <v>3033.6001000000001</v>
      </c>
      <c r="BA148" s="30">
        <v>3050.3200999999999</v>
      </c>
      <c r="BB148" s="30">
        <v>2890.01</v>
      </c>
      <c r="BC148" s="30">
        <v>2807.9398999999999</v>
      </c>
      <c r="BD148" s="30">
        <v>2768.26</v>
      </c>
      <c r="BE148" s="30">
        <v>3029.53</v>
      </c>
      <c r="BF148" s="30">
        <v>3057.3701000000001</v>
      </c>
      <c r="BG148" s="30">
        <v>2563.2800000000002</v>
      </c>
      <c r="BH148" s="30">
        <v>3153.6201000000001</v>
      </c>
      <c r="BI148" s="30">
        <v>2871.0801000000001</v>
      </c>
      <c r="BJ148" s="30">
        <v>2678.7</v>
      </c>
      <c r="BK148" s="30">
        <v>2771.0601000000001</v>
      </c>
      <c r="BL148" s="30">
        <v>2569.3101000000001</v>
      </c>
      <c r="BM148" s="30">
        <v>3044.77</v>
      </c>
      <c r="BN148" s="30">
        <v>3101.49</v>
      </c>
      <c r="BO148" s="30">
        <v>3217.8501000000001</v>
      </c>
      <c r="BQ148" s="20">
        <f t="shared" si="4"/>
        <v>2934.8628079999999</v>
      </c>
      <c r="BR148" s="20">
        <f t="shared" si="5"/>
        <v>733.71570199999996</v>
      </c>
    </row>
    <row r="150" spans="1:70" x14ac:dyDescent="0.25">
      <c r="A150" s="54" t="s">
        <v>150</v>
      </c>
      <c r="B150" s="2">
        <f t="shared" ref="B150:AG150" si="6">AVERAGE(B2:B148)</f>
        <v>6554.4524898748314</v>
      </c>
      <c r="C150" s="2">
        <f t="shared" si="6"/>
        <v>6415.8481537884345</v>
      </c>
      <c r="D150" s="2">
        <f t="shared" si="6"/>
        <v>6447.3738576040814</v>
      </c>
      <c r="E150" s="2">
        <f t="shared" si="6"/>
        <v>6278.3721521231928</v>
      </c>
      <c r="F150" s="2">
        <f t="shared" si="6"/>
        <v>6497.4422259953053</v>
      </c>
      <c r="G150" s="2">
        <f t="shared" si="6"/>
        <v>6495.0914698108836</v>
      </c>
      <c r="H150" s="2">
        <f t="shared" si="6"/>
        <v>6806.4482549244203</v>
      </c>
      <c r="I150" s="2">
        <f t="shared" si="6"/>
        <v>6623.0273327034674</v>
      </c>
      <c r="J150" s="2">
        <f t="shared" si="6"/>
        <v>7125.0595815223023</v>
      </c>
      <c r="K150" s="2">
        <f t="shared" si="6"/>
        <v>6540.6491959463856</v>
      </c>
      <c r="L150" s="2">
        <f t="shared" si="6"/>
        <v>6549.8433578496551</v>
      </c>
      <c r="M150" s="2">
        <f t="shared" si="6"/>
        <v>6579.4224026882257</v>
      </c>
      <c r="N150" s="2">
        <f t="shared" si="6"/>
        <v>6571.7442299244158</v>
      </c>
      <c r="O150" s="2">
        <f t="shared" si="6"/>
        <v>6484.5771632987044</v>
      </c>
      <c r="P150" s="2">
        <f t="shared" si="6"/>
        <v>6889.3291390814938</v>
      </c>
      <c r="Q150" s="2">
        <f t="shared" si="6"/>
        <v>6944.9036066463959</v>
      </c>
      <c r="R150" s="2">
        <f t="shared" si="6"/>
        <v>6958.5364635973392</v>
      </c>
      <c r="S150" s="2">
        <f t="shared" si="6"/>
        <v>6901.9442568507484</v>
      </c>
      <c r="T150" s="2">
        <f t="shared" si="6"/>
        <v>6542.3642011012971</v>
      </c>
      <c r="U150" s="2">
        <f t="shared" si="6"/>
        <v>6823.4302037882971</v>
      </c>
      <c r="V150" s="2">
        <f t="shared" si="6"/>
        <v>6975.2456038099344</v>
      </c>
      <c r="W150" s="2">
        <f t="shared" si="6"/>
        <v>6945.9982088142842</v>
      </c>
      <c r="X150" s="2">
        <f t="shared" si="6"/>
        <v>6879.2175942980921</v>
      </c>
      <c r="Y150" s="2">
        <f t="shared" si="6"/>
        <v>6966.5622646449683</v>
      </c>
      <c r="Z150" s="2">
        <f t="shared" si="6"/>
        <v>7141.3728671021754</v>
      </c>
      <c r="AA150" s="2">
        <f t="shared" si="6"/>
        <v>7032.6166208571458</v>
      </c>
      <c r="AB150" s="2">
        <f t="shared" si="6"/>
        <v>7055.0314374612253</v>
      </c>
      <c r="AC150" s="2">
        <f t="shared" si="6"/>
        <v>6875.0869855385727</v>
      </c>
      <c r="AD150" s="2">
        <f t="shared" si="6"/>
        <v>7206.1228829731936</v>
      </c>
      <c r="AE150" s="2">
        <f t="shared" si="6"/>
        <v>6759.9309290747624</v>
      </c>
      <c r="AF150" s="2">
        <f t="shared" si="6"/>
        <v>7054.420960041426</v>
      </c>
      <c r="AG150" s="2">
        <f t="shared" si="6"/>
        <v>6848.9795393578243</v>
      </c>
      <c r="AH150" s="2">
        <f t="shared" ref="AH150:BO150" si="7">AVERAGE(AH2:AH148)</f>
        <v>7162.0977968679499</v>
      </c>
      <c r="AI150" s="2">
        <f t="shared" si="7"/>
        <v>6915.6650871210813</v>
      </c>
      <c r="AJ150" s="2">
        <f t="shared" si="7"/>
        <v>6883.0093856546227</v>
      </c>
      <c r="AK150" s="2">
        <f t="shared" si="7"/>
        <v>6733.7597466565367</v>
      </c>
      <c r="AL150" s="2">
        <f t="shared" si="7"/>
        <v>7071.875466599392</v>
      </c>
      <c r="AM150" s="2">
        <f t="shared" si="7"/>
        <v>7111.7107564556491</v>
      </c>
      <c r="AN150" s="2">
        <f t="shared" si="7"/>
        <v>6981.3898224897293</v>
      </c>
      <c r="AO150" s="2">
        <f t="shared" si="7"/>
        <v>7021.2983478584911</v>
      </c>
      <c r="AP150" s="2">
        <f t="shared" si="7"/>
        <v>6799.6594754319703</v>
      </c>
      <c r="AQ150" s="2">
        <f t="shared" si="7"/>
        <v>6689.8483033536668</v>
      </c>
      <c r="AR150" s="2">
        <f t="shared" si="7"/>
        <v>6532.2170492687101</v>
      </c>
      <c r="AS150" s="2">
        <f t="shared" si="7"/>
        <v>6928.4614315679437</v>
      </c>
      <c r="AT150" s="2">
        <f t="shared" si="7"/>
        <v>6975.7903918443571</v>
      </c>
      <c r="AU150" s="2">
        <f t="shared" si="7"/>
        <v>7081.6210298810174</v>
      </c>
      <c r="AV150" s="2">
        <f t="shared" si="7"/>
        <v>6764.2537942748277</v>
      </c>
      <c r="AW150" s="2">
        <f t="shared" si="7"/>
        <v>6787.3604432442035</v>
      </c>
      <c r="AX150" s="2">
        <f t="shared" si="7"/>
        <v>7223.7275101006362</v>
      </c>
      <c r="AY150" s="2">
        <f t="shared" si="7"/>
        <v>6797.7055199061188</v>
      </c>
      <c r="AZ150" s="2">
        <f t="shared" si="7"/>
        <v>6630.3290229564591</v>
      </c>
      <c r="BA150" s="2">
        <f t="shared" si="7"/>
        <v>6659.7749241789152</v>
      </c>
      <c r="BB150" s="2">
        <f t="shared" si="7"/>
        <v>6711.8728193538109</v>
      </c>
      <c r="BC150" s="2">
        <f t="shared" si="7"/>
        <v>6753.7923891782284</v>
      </c>
      <c r="BD150" s="2">
        <f t="shared" si="7"/>
        <v>6561.2748787340861</v>
      </c>
      <c r="BE150" s="2">
        <f t="shared" si="7"/>
        <v>6913.9888669748307</v>
      </c>
      <c r="BF150" s="2">
        <f t="shared" si="7"/>
        <v>6765.6096591074829</v>
      </c>
      <c r="BG150" s="2">
        <f t="shared" si="7"/>
        <v>6833.3059469033924</v>
      </c>
      <c r="BH150" s="2">
        <f t="shared" si="7"/>
        <v>6712.55906338366</v>
      </c>
      <c r="BI150" s="2">
        <f t="shared" si="7"/>
        <v>6562.4267755338151</v>
      </c>
      <c r="BJ150" s="2">
        <f t="shared" si="7"/>
        <v>6596.6101334231362</v>
      </c>
      <c r="BK150" s="2">
        <f t="shared" si="7"/>
        <v>6644.0203617659654</v>
      </c>
      <c r="BL150" s="2">
        <f t="shared" si="7"/>
        <v>6779.0672392966071</v>
      </c>
      <c r="BM150" s="2">
        <f t="shared" si="7"/>
        <v>6788.0881852006069</v>
      </c>
      <c r="BN150" s="2">
        <f t="shared" si="7"/>
        <v>6834.7338191272074</v>
      </c>
      <c r="BO150" s="2">
        <f t="shared" si="7"/>
        <v>6645.1995396183638</v>
      </c>
    </row>
    <row r="151" spans="1:70" x14ac:dyDescent="0.25">
      <c r="A151" s="54" t="s">
        <v>149</v>
      </c>
      <c r="B151" s="2">
        <f t="shared" ref="B151:AG151" si="8">MEDIAN(B2:B148)</f>
        <v>3518.1799000000001</v>
      </c>
      <c r="C151" s="2">
        <f t="shared" si="8"/>
        <v>3224.02</v>
      </c>
      <c r="D151" s="2">
        <f t="shared" si="8"/>
        <v>3120.0700999999999</v>
      </c>
      <c r="E151" s="2">
        <f t="shared" si="8"/>
        <v>2988.49</v>
      </c>
      <c r="F151" s="2">
        <f t="shared" si="8"/>
        <v>3155.0700999999999</v>
      </c>
      <c r="G151" s="2">
        <f t="shared" si="8"/>
        <v>3267.9299000000001</v>
      </c>
      <c r="H151" s="2">
        <f t="shared" si="8"/>
        <v>3453.27</v>
      </c>
      <c r="I151" s="2">
        <f t="shared" si="8"/>
        <v>3274.1100999999999</v>
      </c>
      <c r="J151" s="2">
        <f t="shared" si="8"/>
        <v>3312.0900999999999</v>
      </c>
      <c r="K151" s="2">
        <f t="shared" si="8"/>
        <v>2939.8301000000001</v>
      </c>
      <c r="L151" s="2">
        <f t="shared" si="8"/>
        <v>3030.6201000000001</v>
      </c>
      <c r="M151" s="2">
        <f t="shared" si="8"/>
        <v>3190.3899000000001</v>
      </c>
      <c r="N151" s="2">
        <f t="shared" si="8"/>
        <v>3185.55</v>
      </c>
      <c r="O151" s="2">
        <f t="shared" si="8"/>
        <v>3265.5801000000001</v>
      </c>
      <c r="P151" s="2">
        <f t="shared" si="8"/>
        <v>3198.1298999999999</v>
      </c>
      <c r="Q151" s="2">
        <f t="shared" si="8"/>
        <v>3501.4099000000001</v>
      </c>
      <c r="R151" s="2">
        <f t="shared" si="8"/>
        <v>3856.5</v>
      </c>
      <c r="S151" s="2">
        <f t="shared" si="8"/>
        <v>3593.1001000000001</v>
      </c>
      <c r="T151" s="2">
        <f t="shared" si="8"/>
        <v>3484.1898999999999</v>
      </c>
      <c r="U151" s="2">
        <f t="shared" si="8"/>
        <v>3558.45</v>
      </c>
      <c r="V151" s="2">
        <f t="shared" si="8"/>
        <v>3673.3200999999999</v>
      </c>
      <c r="W151" s="2">
        <f t="shared" si="8"/>
        <v>3102</v>
      </c>
      <c r="X151" s="2">
        <f t="shared" si="8"/>
        <v>3460.24</v>
      </c>
      <c r="Y151" s="2">
        <f t="shared" si="8"/>
        <v>3539.97</v>
      </c>
      <c r="Z151" s="2">
        <f t="shared" si="8"/>
        <v>3650.1599000000001</v>
      </c>
      <c r="AA151" s="2">
        <f t="shared" si="8"/>
        <v>3500.4398999999999</v>
      </c>
      <c r="AB151" s="2">
        <f t="shared" si="8"/>
        <v>3769.1100999999999</v>
      </c>
      <c r="AC151" s="2">
        <f t="shared" si="8"/>
        <v>3621.8101000000001</v>
      </c>
      <c r="AD151" s="2">
        <f t="shared" si="8"/>
        <v>3511.8200999999999</v>
      </c>
      <c r="AE151" s="2">
        <f t="shared" si="8"/>
        <v>3309.76</v>
      </c>
      <c r="AF151" s="2">
        <f t="shared" si="8"/>
        <v>3255.6201000000001</v>
      </c>
      <c r="AG151" s="2">
        <f t="shared" si="8"/>
        <v>3068.6399000000001</v>
      </c>
      <c r="AH151" s="2">
        <f t="shared" ref="AH151:BO151" si="9">MEDIAN(AH2:AH148)</f>
        <v>3366.8798999999999</v>
      </c>
      <c r="AI151" s="2">
        <f t="shared" si="9"/>
        <v>3914.3</v>
      </c>
      <c r="AJ151" s="2">
        <f t="shared" si="9"/>
        <v>3518.5900999999999</v>
      </c>
      <c r="AK151" s="2">
        <f t="shared" si="9"/>
        <v>3779.04</v>
      </c>
      <c r="AL151" s="2">
        <f t="shared" si="9"/>
        <v>3220.21</v>
      </c>
      <c r="AM151" s="2">
        <f t="shared" si="9"/>
        <v>3096.71</v>
      </c>
      <c r="AN151" s="2">
        <f t="shared" si="9"/>
        <v>3362.03</v>
      </c>
      <c r="AO151" s="2">
        <f t="shared" si="9"/>
        <v>3483.72</v>
      </c>
      <c r="AP151" s="2">
        <f t="shared" si="9"/>
        <v>3328.5601000000001</v>
      </c>
      <c r="AQ151" s="2">
        <f t="shared" si="9"/>
        <v>3509.6898999999999</v>
      </c>
      <c r="AR151" s="2">
        <f t="shared" si="9"/>
        <v>3036.8998999999999</v>
      </c>
      <c r="AS151" s="2">
        <f t="shared" si="9"/>
        <v>3036.0700999999999</v>
      </c>
      <c r="AT151" s="2">
        <f t="shared" si="9"/>
        <v>3546.1100999999999</v>
      </c>
      <c r="AU151" s="2">
        <f t="shared" si="9"/>
        <v>3035.5</v>
      </c>
      <c r="AV151" s="2">
        <f t="shared" si="9"/>
        <v>3285.77</v>
      </c>
      <c r="AW151" s="2">
        <f t="shared" si="9"/>
        <v>3046.1898999999999</v>
      </c>
      <c r="AX151" s="2">
        <f t="shared" si="9"/>
        <v>3297.4198999999999</v>
      </c>
      <c r="AY151" s="2">
        <f t="shared" si="9"/>
        <v>3124.1898999999999</v>
      </c>
      <c r="AZ151" s="2">
        <f t="shared" si="9"/>
        <v>3033.6001000000001</v>
      </c>
      <c r="BA151" s="2">
        <f t="shared" si="9"/>
        <v>3297.6298999999999</v>
      </c>
      <c r="BB151" s="2">
        <f t="shared" si="9"/>
        <v>3270.1599000000001</v>
      </c>
      <c r="BC151" s="2">
        <f t="shared" si="9"/>
        <v>3191.45</v>
      </c>
      <c r="BD151" s="2">
        <f t="shared" si="9"/>
        <v>3191.3301000000001</v>
      </c>
      <c r="BE151" s="2">
        <f t="shared" si="9"/>
        <v>3101.25</v>
      </c>
      <c r="BF151" s="2">
        <f t="shared" si="9"/>
        <v>3114.51</v>
      </c>
      <c r="BG151" s="2">
        <f t="shared" si="9"/>
        <v>2780.5700999999999</v>
      </c>
      <c r="BH151" s="2">
        <f t="shared" si="9"/>
        <v>3553.3501000000001</v>
      </c>
      <c r="BI151" s="2">
        <f t="shared" si="9"/>
        <v>3371.0700999999999</v>
      </c>
      <c r="BJ151" s="2">
        <f t="shared" si="9"/>
        <v>3299.73</v>
      </c>
      <c r="BK151" s="2">
        <f t="shared" si="9"/>
        <v>3539</v>
      </c>
      <c r="BL151" s="2">
        <f t="shared" si="9"/>
        <v>3048.5900999999999</v>
      </c>
      <c r="BM151" s="2">
        <f t="shared" si="9"/>
        <v>3535.1298999999999</v>
      </c>
      <c r="BN151" s="2">
        <f t="shared" si="9"/>
        <v>3407.48</v>
      </c>
      <c r="BO151" s="2">
        <f t="shared" si="9"/>
        <v>3217.8501000000001</v>
      </c>
    </row>
    <row r="152" spans="1:70" x14ac:dyDescent="0.25">
      <c r="A152" s="54" t="s">
        <v>151</v>
      </c>
      <c r="B152" s="2">
        <f t="shared" ref="B152:AG152" si="10">_xlfn.STDEV.P(B2:B148)</f>
        <v>6977.3848906174562</v>
      </c>
      <c r="C152" s="2">
        <f t="shared" si="10"/>
        <v>6930.7230952823138</v>
      </c>
      <c r="D152" s="2">
        <f t="shared" si="10"/>
        <v>7099.0291026734676</v>
      </c>
      <c r="E152" s="2">
        <f t="shared" si="10"/>
        <v>6956.3231841356228</v>
      </c>
      <c r="F152" s="2">
        <f t="shared" si="10"/>
        <v>7255.3868515513504</v>
      </c>
      <c r="G152" s="2">
        <f t="shared" si="10"/>
        <v>7045.9411475599109</v>
      </c>
      <c r="H152" s="2">
        <f t="shared" si="10"/>
        <v>7395.0454005883184</v>
      </c>
      <c r="I152" s="2">
        <f t="shared" si="10"/>
        <v>7256.7043646584325</v>
      </c>
      <c r="J152" s="2">
        <f t="shared" si="10"/>
        <v>7736.082006685082</v>
      </c>
      <c r="K152" s="2">
        <f t="shared" si="10"/>
        <v>7255.155570129823</v>
      </c>
      <c r="L152" s="2">
        <f t="shared" si="10"/>
        <v>7361.1084362308575</v>
      </c>
      <c r="M152" s="2">
        <f t="shared" si="10"/>
        <v>7300.1408660440584</v>
      </c>
      <c r="N152" s="2">
        <f t="shared" si="10"/>
        <v>7384.9873547340294</v>
      </c>
      <c r="O152" s="2">
        <f t="shared" si="10"/>
        <v>7187.8254839545889</v>
      </c>
      <c r="P152" s="2">
        <f t="shared" si="10"/>
        <v>7641.8682561251753</v>
      </c>
      <c r="Q152" s="2">
        <f t="shared" si="10"/>
        <v>7678.8580595876765</v>
      </c>
      <c r="R152" s="2">
        <f t="shared" si="10"/>
        <v>7574.1472572467683</v>
      </c>
      <c r="S152" s="2">
        <f t="shared" si="10"/>
        <v>7573.4006329418171</v>
      </c>
      <c r="T152" s="2">
        <f t="shared" si="10"/>
        <v>7319.0742121320127</v>
      </c>
      <c r="U152" s="2">
        <f t="shared" si="10"/>
        <v>7371.0216143250345</v>
      </c>
      <c r="V152" s="2">
        <f t="shared" si="10"/>
        <v>7625.1035038100244</v>
      </c>
      <c r="W152" s="2">
        <f t="shared" si="10"/>
        <v>7861.3339317461514</v>
      </c>
      <c r="X152" s="2">
        <f t="shared" si="10"/>
        <v>7634.1450204884659</v>
      </c>
      <c r="Y152" s="2">
        <f t="shared" si="10"/>
        <v>7516.1473882153014</v>
      </c>
      <c r="Z152" s="2">
        <f t="shared" si="10"/>
        <v>7842.6307827285709</v>
      </c>
      <c r="AA152" s="2">
        <f t="shared" si="10"/>
        <v>7679.0243086157743</v>
      </c>
      <c r="AB152" s="2">
        <f t="shared" si="10"/>
        <v>7671.4225569027622</v>
      </c>
      <c r="AC152" s="2">
        <f t="shared" si="10"/>
        <v>7410.5874231289517</v>
      </c>
      <c r="AD152" s="2">
        <f t="shared" si="10"/>
        <v>7923.4942053645309</v>
      </c>
      <c r="AE152" s="2">
        <f t="shared" si="10"/>
        <v>7463.5836760476213</v>
      </c>
      <c r="AF152" s="2">
        <f t="shared" si="10"/>
        <v>7805.5332423317905</v>
      </c>
      <c r="AG152" s="2">
        <f t="shared" si="10"/>
        <v>7675.1800127290944</v>
      </c>
      <c r="AH152" s="2">
        <f t="shared" ref="AH152:BO152" si="11">_xlfn.STDEV.P(AH2:AH148)</f>
        <v>7918.1760106818492</v>
      </c>
      <c r="AI152" s="2">
        <f t="shared" si="11"/>
        <v>7528.5730792994991</v>
      </c>
      <c r="AJ152" s="2">
        <f t="shared" si="11"/>
        <v>7543.809891946953</v>
      </c>
      <c r="AK152" s="2">
        <f t="shared" si="11"/>
        <v>7337.4574300750273</v>
      </c>
      <c r="AL152" s="2">
        <f t="shared" si="11"/>
        <v>7759.2214449268185</v>
      </c>
      <c r="AM152" s="2">
        <f t="shared" si="11"/>
        <v>7942.7383158320818</v>
      </c>
      <c r="AN152" s="2">
        <f t="shared" si="11"/>
        <v>7681.7659494905138</v>
      </c>
      <c r="AO152" s="2">
        <f t="shared" si="11"/>
        <v>7872.0736577721918</v>
      </c>
      <c r="AP152" s="2">
        <f t="shared" si="11"/>
        <v>7464.6355242799955</v>
      </c>
      <c r="AQ152" s="2">
        <f t="shared" si="11"/>
        <v>7253.8235749869655</v>
      </c>
      <c r="AR152" s="2">
        <f t="shared" si="11"/>
        <v>7246.5621667933583</v>
      </c>
      <c r="AS152" s="2">
        <f t="shared" si="11"/>
        <v>7635.8134509643587</v>
      </c>
      <c r="AT152" s="2">
        <f t="shared" si="11"/>
        <v>7548.1739481250679</v>
      </c>
      <c r="AU152" s="2">
        <f t="shared" si="11"/>
        <v>7761.5090040056593</v>
      </c>
      <c r="AV152" s="2">
        <f t="shared" si="11"/>
        <v>7435.3102016106486</v>
      </c>
      <c r="AW152" s="2">
        <f t="shared" si="11"/>
        <v>7474.0267097215501</v>
      </c>
      <c r="AX152" s="2">
        <f t="shared" si="11"/>
        <v>8003.4300562391572</v>
      </c>
      <c r="AY152" s="2">
        <f t="shared" si="11"/>
        <v>7490.5704190486476</v>
      </c>
      <c r="AZ152" s="2">
        <f t="shared" si="11"/>
        <v>7395.1382423776959</v>
      </c>
      <c r="BA152" s="2">
        <f t="shared" si="11"/>
        <v>7337.8977791743127</v>
      </c>
      <c r="BB152" s="2">
        <f t="shared" si="11"/>
        <v>7291.1292938053566</v>
      </c>
      <c r="BC152" s="2">
        <f t="shared" si="11"/>
        <v>7480.3950108217387</v>
      </c>
      <c r="BD152" s="2">
        <f t="shared" si="11"/>
        <v>7289.6661669594487</v>
      </c>
      <c r="BE152" s="2">
        <f t="shared" si="11"/>
        <v>7678.3220829555403</v>
      </c>
      <c r="BF152" s="2">
        <f t="shared" si="11"/>
        <v>7415.1474350238277</v>
      </c>
      <c r="BG152" s="2">
        <f t="shared" si="11"/>
        <v>7587.2938024971263</v>
      </c>
      <c r="BH152" s="2">
        <f t="shared" si="11"/>
        <v>7317.4804360989056</v>
      </c>
      <c r="BI152" s="2">
        <f t="shared" si="11"/>
        <v>7125.5614004464251</v>
      </c>
      <c r="BJ152" s="2">
        <f t="shared" si="11"/>
        <v>7136.9863875452374</v>
      </c>
      <c r="BK152" s="2">
        <f t="shared" si="11"/>
        <v>7378.9056315063544</v>
      </c>
      <c r="BL152" s="2">
        <f t="shared" si="11"/>
        <v>7707.6068270927399</v>
      </c>
      <c r="BM152" s="2">
        <f t="shared" si="11"/>
        <v>7361.0337874151746</v>
      </c>
      <c r="BN152" s="2">
        <f t="shared" si="11"/>
        <v>7577.0370611781091</v>
      </c>
      <c r="BO152" s="2">
        <f t="shared" si="11"/>
        <v>7329.3765500129393</v>
      </c>
    </row>
    <row r="153" spans="1:70" x14ac:dyDescent="0.25">
      <c r="A153" s="54" t="s">
        <v>146</v>
      </c>
      <c r="B153" s="4">
        <f t="shared" ref="B153:AG153" si="12">KURT(B2:B148)</f>
        <v>5.7105323186115164E-2</v>
      </c>
      <c r="C153" s="4">
        <f t="shared" si="12"/>
        <v>0.25942147697813445</v>
      </c>
      <c r="D153" s="4">
        <f t="shared" si="12"/>
        <v>0.18597767354141004</v>
      </c>
      <c r="E153" s="4">
        <f t="shared" si="12"/>
        <v>0.14123594211249557</v>
      </c>
      <c r="F153" s="4">
        <f t="shared" si="12"/>
        <v>-7.3788936996604715E-2</v>
      </c>
      <c r="G153" s="4">
        <f t="shared" si="12"/>
        <v>-0.29352752830594353</v>
      </c>
      <c r="H153" s="4">
        <f t="shared" si="12"/>
        <v>-0.20233203850340331</v>
      </c>
      <c r="I153" s="4">
        <f t="shared" si="12"/>
        <v>-0.10915917672252506</v>
      </c>
      <c r="J153" s="4">
        <f t="shared" si="12"/>
        <v>-0.38239702407151199</v>
      </c>
      <c r="K153" s="4">
        <f t="shared" si="12"/>
        <v>0.28206195512226717</v>
      </c>
      <c r="L153" s="4">
        <f t="shared" si="12"/>
        <v>3.89896522403399E-2</v>
      </c>
      <c r="M153" s="4">
        <f t="shared" si="12"/>
        <v>9.6659630532374585E-2</v>
      </c>
      <c r="N153" s="4">
        <f t="shared" si="12"/>
        <v>0.25619315548851151</v>
      </c>
      <c r="O153" s="4">
        <f t="shared" si="12"/>
        <v>0.32731212507889973</v>
      </c>
      <c r="P153" s="4">
        <f t="shared" si="12"/>
        <v>-6.0352576740675179E-2</v>
      </c>
      <c r="Q153" s="4">
        <f t="shared" si="12"/>
        <v>-0.33834386320831955</v>
      </c>
      <c r="R153" s="4">
        <f t="shared" si="12"/>
        <v>-0.1226211230943175</v>
      </c>
      <c r="S153" s="4">
        <f t="shared" si="12"/>
        <v>-0.3205033107009454</v>
      </c>
      <c r="T153" s="4">
        <f t="shared" si="12"/>
        <v>0.17445460466678719</v>
      </c>
      <c r="U153" s="4">
        <f t="shared" si="12"/>
        <v>-1.0661051608034544E-2</v>
      </c>
      <c r="V153" s="4">
        <f t="shared" si="12"/>
        <v>-6.1165718079922105E-2</v>
      </c>
      <c r="W153" s="4">
        <f t="shared" si="12"/>
        <v>8.3219318490783234E-2</v>
      </c>
      <c r="X153" s="4">
        <f t="shared" si="12"/>
        <v>7.2316578067896042E-2</v>
      </c>
      <c r="Y153" s="4">
        <f t="shared" si="12"/>
        <v>0.13815827545955406</v>
      </c>
      <c r="Z153" s="4">
        <f t="shared" si="12"/>
        <v>0.22764835968483599</v>
      </c>
      <c r="AA153" s="4">
        <f t="shared" si="12"/>
        <v>-0.17360415865383949</v>
      </c>
      <c r="AB153" s="4">
        <f t="shared" si="12"/>
        <v>0.24843788353470897</v>
      </c>
      <c r="AC153" s="4">
        <f t="shared" si="12"/>
        <v>9.8795050561157893E-2</v>
      </c>
      <c r="AD153" s="4">
        <f t="shared" si="12"/>
        <v>-5.3606500807164004E-3</v>
      </c>
      <c r="AE153" s="4">
        <f t="shared" si="12"/>
        <v>9.6878028515285042E-2</v>
      </c>
      <c r="AF153" s="4">
        <f t="shared" si="12"/>
        <v>-0.13107449079610101</v>
      </c>
      <c r="AG153" s="4">
        <f t="shared" si="12"/>
        <v>-7.312998560866113E-2</v>
      </c>
      <c r="AH153" s="4">
        <f t="shared" ref="AH153:BO153" si="13">KURT(AH2:AH148)</f>
        <v>-0.28438348124364987</v>
      </c>
      <c r="AI153" s="4">
        <f t="shared" si="13"/>
        <v>-1.3725733392533801E-2</v>
      </c>
      <c r="AJ153" s="4">
        <f t="shared" si="13"/>
        <v>-1.5679996335455026E-2</v>
      </c>
      <c r="AK153" s="4">
        <f t="shared" si="13"/>
        <v>7.2674856367132001E-2</v>
      </c>
      <c r="AL153" s="4">
        <f t="shared" si="13"/>
        <v>6.9793479973979444E-2</v>
      </c>
      <c r="AM153" s="4">
        <f t="shared" si="13"/>
        <v>-0.13530726545727401</v>
      </c>
      <c r="AN153" s="4">
        <f t="shared" si="13"/>
        <v>-0.1083146488469775</v>
      </c>
      <c r="AO153" s="4">
        <f t="shared" si="13"/>
        <v>-0.23572826889147702</v>
      </c>
      <c r="AP153" s="4">
        <f t="shared" si="13"/>
        <v>-9.2728334316280581E-2</v>
      </c>
      <c r="AQ153" s="4">
        <f t="shared" si="13"/>
        <v>0.24520707987344093</v>
      </c>
      <c r="AR153" s="4">
        <f t="shared" si="13"/>
        <v>9.7495281072075279E-2</v>
      </c>
      <c r="AS153" s="4">
        <f t="shared" si="13"/>
        <v>-0.24210644636047185</v>
      </c>
      <c r="AT153" s="4">
        <f t="shared" si="13"/>
        <v>-0.11933383233181205</v>
      </c>
      <c r="AU153" s="4">
        <f t="shared" si="13"/>
        <v>-0.158949717892515</v>
      </c>
      <c r="AV153" s="4">
        <f t="shared" si="13"/>
        <v>0.19868481542448668</v>
      </c>
      <c r="AW153" s="4">
        <f t="shared" si="13"/>
        <v>0.26934370558583076</v>
      </c>
      <c r="AX153" s="4">
        <f t="shared" si="13"/>
        <v>-9.7928551602217695E-2</v>
      </c>
      <c r="AY153" s="4">
        <f t="shared" si="13"/>
        <v>-0.33972095816830272</v>
      </c>
      <c r="AZ153" s="4">
        <f t="shared" si="13"/>
        <v>-0.14571779988109723</v>
      </c>
      <c r="BA153" s="4">
        <f t="shared" si="13"/>
        <v>7.8663724222862719E-2</v>
      </c>
      <c r="BB153" s="4">
        <f t="shared" si="13"/>
        <v>0.27793739222059699</v>
      </c>
      <c r="BC153" s="4">
        <f t="shared" si="13"/>
        <v>8.9680374080214342E-3</v>
      </c>
      <c r="BD153" s="4">
        <f t="shared" si="13"/>
        <v>0.17486265798826661</v>
      </c>
      <c r="BE153" s="4">
        <f t="shared" si="13"/>
        <v>-7.4174915156097754E-2</v>
      </c>
      <c r="BF153" s="4">
        <f t="shared" si="13"/>
        <v>-0.29517569380801723</v>
      </c>
      <c r="BG153" s="4">
        <f t="shared" si="13"/>
        <v>-0.16088371377716904</v>
      </c>
      <c r="BH153" s="4">
        <f t="shared" si="13"/>
        <v>-0.36922166309564686</v>
      </c>
      <c r="BI153" s="4">
        <f t="shared" si="13"/>
        <v>-0.23215918621201093</v>
      </c>
      <c r="BJ153" s="4">
        <f t="shared" si="13"/>
        <v>-0.11944171711422369</v>
      </c>
      <c r="BK153" s="4">
        <f t="shared" si="13"/>
        <v>-4.4371403971231516E-2</v>
      </c>
      <c r="BL153" s="4">
        <f t="shared" si="13"/>
        <v>-0.10650065735489322</v>
      </c>
      <c r="BM153" s="4">
        <f t="shared" si="13"/>
        <v>-0.15719455443615882</v>
      </c>
      <c r="BN153" s="4">
        <f t="shared" si="13"/>
        <v>4.6486175238707794E-2</v>
      </c>
      <c r="BO153" s="4">
        <f t="shared" si="13"/>
        <v>-0.15837840633775579</v>
      </c>
    </row>
    <row r="154" spans="1:70" x14ac:dyDescent="0.25">
      <c r="A154" s="54" t="s">
        <v>147</v>
      </c>
      <c r="B154" s="4">
        <f t="shared" ref="B154:AG154" si="14">SKEW(B2:B148)</f>
        <v>0.94057011849111827</v>
      </c>
      <c r="C154" s="4">
        <f t="shared" si="14"/>
        <v>0.98295147538948346</v>
      </c>
      <c r="D154" s="4">
        <f t="shared" si="14"/>
        <v>1.005726810400045</v>
      </c>
      <c r="E154" s="4">
        <f t="shared" si="14"/>
        <v>0.99746365247161672</v>
      </c>
      <c r="F154" s="4">
        <f t="shared" si="14"/>
        <v>0.96806865481583548</v>
      </c>
      <c r="G154" s="4">
        <f t="shared" si="14"/>
        <v>0.88351772330107003</v>
      </c>
      <c r="H154" s="4">
        <f t="shared" si="14"/>
        <v>0.91294714727783377</v>
      </c>
      <c r="I154" s="4">
        <f t="shared" si="14"/>
        <v>0.96361368385282353</v>
      </c>
      <c r="J154" s="4">
        <f t="shared" si="14"/>
        <v>0.87383959113464615</v>
      </c>
      <c r="K154" s="4">
        <f t="shared" si="14"/>
        <v>1.0085563892580904</v>
      </c>
      <c r="L154" s="4">
        <f t="shared" si="14"/>
        <v>1.0020686333649513</v>
      </c>
      <c r="M154" s="4">
        <f t="shared" si="14"/>
        <v>0.98741085585502786</v>
      </c>
      <c r="N154" s="4">
        <f t="shared" si="14"/>
        <v>1.0501152167993233</v>
      </c>
      <c r="O154" s="4">
        <f t="shared" si="14"/>
        <v>1.0296928412165203</v>
      </c>
      <c r="P154" s="4">
        <f t="shared" si="14"/>
        <v>0.96463601369245355</v>
      </c>
      <c r="Q154" s="4">
        <f t="shared" si="14"/>
        <v>0.90501907538650517</v>
      </c>
      <c r="R154" s="4">
        <f t="shared" si="14"/>
        <v>0.92546266037689151</v>
      </c>
      <c r="S154" s="4">
        <f t="shared" si="14"/>
        <v>0.89961122447277908</v>
      </c>
      <c r="T154" s="4">
        <f t="shared" si="14"/>
        <v>1.0252834532839263</v>
      </c>
      <c r="U154" s="4">
        <f t="shared" si="14"/>
        <v>0.93374039394407893</v>
      </c>
      <c r="V154" s="4">
        <f t="shared" si="14"/>
        <v>0.95967060768075296</v>
      </c>
      <c r="W154" s="4">
        <f t="shared" si="14"/>
        <v>1.0201108981961236</v>
      </c>
      <c r="X154" s="4">
        <f t="shared" si="14"/>
        <v>0.98939294470142136</v>
      </c>
      <c r="Y154" s="4">
        <f t="shared" si="14"/>
        <v>0.97247219989531419</v>
      </c>
      <c r="Z154" s="4">
        <f t="shared" si="14"/>
        <v>0.99314517888653475</v>
      </c>
      <c r="AA154" s="4">
        <f t="shared" si="14"/>
        <v>0.91283017989137616</v>
      </c>
      <c r="AB154" s="4">
        <f t="shared" si="14"/>
        <v>0.99150988161131659</v>
      </c>
      <c r="AC154" s="4">
        <f t="shared" si="14"/>
        <v>0.94875826135269581</v>
      </c>
      <c r="AD154" s="4">
        <f t="shared" si="14"/>
        <v>0.97019168376774778</v>
      </c>
      <c r="AE154" s="4">
        <f t="shared" si="14"/>
        <v>0.99986119244916427</v>
      </c>
      <c r="AF154" s="4">
        <f t="shared" si="14"/>
        <v>0.95615130062974418</v>
      </c>
      <c r="AG154" s="4">
        <f t="shared" si="14"/>
        <v>0.97714791946919233</v>
      </c>
      <c r="AH154" s="4">
        <f t="shared" ref="AH154:BO154" si="15">SKEW(AH2:AH148)</f>
        <v>0.91149261785661662</v>
      </c>
      <c r="AI154" s="4">
        <f t="shared" si="15"/>
        <v>0.95737030562289938</v>
      </c>
      <c r="AJ154" s="4">
        <f t="shared" si="15"/>
        <v>0.95809372146965188</v>
      </c>
      <c r="AK154" s="4">
        <f t="shared" si="15"/>
        <v>0.95864239641571702</v>
      </c>
      <c r="AL154" s="4">
        <f t="shared" si="15"/>
        <v>0.97657065967464329</v>
      </c>
      <c r="AM154" s="4">
        <f t="shared" si="15"/>
        <v>0.96948707695130709</v>
      </c>
      <c r="AN154" s="4">
        <f t="shared" si="15"/>
        <v>0.95113547946586363</v>
      </c>
      <c r="AO154" s="4">
        <f t="shared" si="15"/>
        <v>0.95596831688288675</v>
      </c>
      <c r="AP154" s="4">
        <f t="shared" si="15"/>
        <v>0.94086108065811314</v>
      </c>
      <c r="AQ154" s="4">
        <f t="shared" si="15"/>
        <v>0.99943378678748662</v>
      </c>
      <c r="AR154" s="4">
        <f t="shared" si="15"/>
        <v>0.98819125697787502</v>
      </c>
      <c r="AS154" s="4">
        <f t="shared" si="15"/>
        <v>0.89931622374476694</v>
      </c>
      <c r="AT154" s="4">
        <f t="shared" si="15"/>
        <v>0.9184984424162761</v>
      </c>
      <c r="AU154" s="4">
        <f t="shared" si="15"/>
        <v>0.93313911507180036</v>
      </c>
      <c r="AV154" s="4">
        <f t="shared" si="15"/>
        <v>1.0241777329425257</v>
      </c>
      <c r="AW154" s="4">
        <f t="shared" si="15"/>
        <v>1.0024848562015951</v>
      </c>
      <c r="AX154" s="4">
        <f t="shared" si="15"/>
        <v>0.95990392523736334</v>
      </c>
      <c r="AY154" s="4">
        <f t="shared" si="15"/>
        <v>0.8973538355356534</v>
      </c>
      <c r="AZ154" s="4">
        <f t="shared" si="15"/>
        <v>0.94969897593405894</v>
      </c>
      <c r="BA154" s="4">
        <f t="shared" si="15"/>
        <v>0.98503114403324532</v>
      </c>
      <c r="BB154" s="4">
        <f t="shared" si="15"/>
        <v>0.99711963557125849</v>
      </c>
      <c r="BC154" s="4">
        <f t="shared" si="15"/>
        <v>0.98123248372453931</v>
      </c>
      <c r="BD154" s="4">
        <f t="shared" si="15"/>
        <v>1.0117093978544862</v>
      </c>
      <c r="BE154" s="4">
        <f t="shared" si="15"/>
        <v>0.95771847161863533</v>
      </c>
      <c r="BF154" s="4">
        <f t="shared" si="15"/>
        <v>0.89800928069976538</v>
      </c>
      <c r="BG154" s="4">
        <f t="shared" si="15"/>
        <v>0.91739121195339524</v>
      </c>
      <c r="BH154" s="4">
        <f t="shared" si="15"/>
        <v>0.86228841111732646</v>
      </c>
      <c r="BI154" s="4">
        <f t="shared" si="15"/>
        <v>0.8952882529589522</v>
      </c>
      <c r="BJ154" s="4">
        <f t="shared" si="15"/>
        <v>0.90641192368736945</v>
      </c>
      <c r="BK154" s="4">
        <f t="shared" si="15"/>
        <v>0.95845104863333708</v>
      </c>
      <c r="BL154" s="4">
        <f t="shared" si="15"/>
        <v>0.97586786433869732</v>
      </c>
      <c r="BM154" s="4">
        <f t="shared" si="15"/>
        <v>0.90205962209123425</v>
      </c>
      <c r="BN154" s="4">
        <f t="shared" si="15"/>
        <v>0.96888644319492911</v>
      </c>
      <c r="BO154" s="4">
        <f t="shared" si="15"/>
        <v>0.9315798623084689</v>
      </c>
    </row>
    <row r="155" spans="1:70" x14ac:dyDescent="0.25">
      <c r="A155" s="54" t="s">
        <v>148</v>
      </c>
      <c r="B155" s="4">
        <f>B152/B150</f>
        <v>1.0645259693919455</v>
      </c>
      <c r="C155" s="4">
        <f t="shared" ref="C155:BN155" si="16">C152/C150</f>
        <v>1.0802504874105936</v>
      </c>
      <c r="D155" s="4">
        <f t="shared" si="16"/>
        <v>1.10107297319215</v>
      </c>
      <c r="E155" s="4">
        <f t="shared" si="16"/>
        <v>1.1079819761533511</v>
      </c>
      <c r="F155" s="4">
        <f t="shared" si="16"/>
        <v>1.1166527687654721</v>
      </c>
      <c r="G155" s="4">
        <f t="shared" si="16"/>
        <v>1.0848101493734723</v>
      </c>
      <c r="H155" s="4">
        <f t="shared" si="16"/>
        <v>1.0864764005570824</v>
      </c>
      <c r="I155" s="4">
        <f t="shared" si="16"/>
        <v>1.0956778524566806</v>
      </c>
      <c r="J155" s="4">
        <f t="shared" si="16"/>
        <v>1.0857568162303328</v>
      </c>
      <c r="K155" s="4">
        <f t="shared" si="16"/>
        <v>1.1092408953267603</v>
      </c>
      <c r="L155" s="4">
        <f t="shared" si="16"/>
        <v>1.1238602259715025</v>
      </c>
      <c r="M155" s="4">
        <f t="shared" si="16"/>
        <v>1.1095412969778868</v>
      </c>
      <c r="N155" s="4">
        <f t="shared" si="16"/>
        <v>1.123748444302886</v>
      </c>
      <c r="O155" s="4">
        <f t="shared" si="16"/>
        <v>1.1084493719399495</v>
      </c>
      <c r="P155" s="4">
        <f t="shared" si="16"/>
        <v>1.1092325684912787</v>
      </c>
      <c r="Q155" s="4">
        <f t="shared" si="16"/>
        <v>1.1056824535676597</v>
      </c>
      <c r="R155" s="4">
        <f t="shared" si="16"/>
        <v>1.0884684296575746</v>
      </c>
      <c r="S155" s="4">
        <f t="shared" si="16"/>
        <v>1.0972851056315898</v>
      </c>
      <c r="T155" s="4">
        <f t="shared" si="16"/>
        <v>1.118720081480632</v>
      </c>
      <c r="U155" s="4">
        <f t="shared" si="16"/>
        <v>1.0802516321237843</v>
      </c>
      <c r="V155" s="4">
        <f t="shared" si="16"/>
        <v>1.0931663108242573</v>
      </c>
      <c r="W155" s="4">
        <f t="shared" si="16"/>
        <v>1.1317788596274516</v>
      </c>
      <c r="X155" s="4">
        <f t="shared" si="16"/>
        <v>1.1097403034345219</v>
      </c>
      <c r="Y155" s="4">
        <f t="shared" si="16"/>
        <v>1.0788889990059309</v>
      </c>
      <c r="Z155" s="4">
        <f t="shared" si="16"/>
        <v>1.0981965132862404</v>
      </c>
      <c r="AA155" s="4">
        <f t="shared" si="16"/>
        <v>1.0919156727300519</v>
      </c>
      <c r="AB155" s="4">
        <f t="shared" si="16"/>
        <v>1.0873690110250376</v>
      </c>
      <c r="AC155" s="4">
        <f t="shared" si="16"/>
        <v>1.0778899872418748</v>
      </c>
      <c r="AD155" s="4">
        <f t="shared" si="16"/>
        <v>1.0995502483154096</v>
      </c>
      <c r="AE155" s="4">
        <f t="shared" si="16"/>
        <v>1.104091706609962</v>
      </c>
      <c r="AF155" s="4">
        <f t="shared" si="16"/>
        <v>1.1064739808617763</v>
      </c>
      <c r="AG155" s="4">
        <f t="shared" si="16"/>
        <v>1.1206311785023577</v>
      </c>
      <c r="AH155" s="4">
        <f t="shared" si="16"/>
        <v>1.105566586111759</v>
      </c>
      <c r="AI155" s="4">
        <f t="shared" si="16"/>
        <v>1.0886260373307877</v>
      </c>
      <c r="AJ155" s="4">
        <f t="shared" si="16"/>
        <v>1.0960045917806756</v>
      </c>
      <c r="AK155" s="4">
        <f t="shared" si="16"/>
        <v>1.0896523942242282</v>
      </c>
      <c r="AL155" s="4">
        <f t="shared" si="16"/>
        <v>1.0971942989626691</v>
      </c>
      <c r="AM155" s="4">
        <f t="shared" si="16"/>
        <v>1.1168533968598298</v>
      </c>
      <c r="AN155" s="4">
        <f t="shared" si="16"/>
        <v>1.1003204440388938</v>
      </c>
      <c r="AO155" s="4">
        <f t="shared" si="16"/>
        <v>1.1211706535975912</v>
      </c>
      <c r="AP155" s="4">
        <f t="shared" si="16"/>
        <v>1.097795492737639</v>
      </c>
      <c r="AQ155" s="4">
        <f t="shared" si="16"/>
        <v>1.0843031480027094</v>
      </c>
      <c r="AR155" s="4">
        <f t="shared" si="16"/>
        <v>1.1093572231505413</v>
      </c>
      <c r="AS155" s="4">
        <f t="shared" si="16"/>
        <v>1.1020936648609354</v>
      </c>
      <c r="AT155" s="4">
        <f t="shared" si="16"/>
        <v>1.0820528605546842</v>
      </c>
      <c r="AU155" s="4">
        <f t="shared" si="16"/>
        <v>1.0960073931174577</v>
      </c>
      <c r="AV155" s="4">
        <f t="shared" si="16"/>
        <v>1.0992062728195968</v>
      </c>
      <c r="AW155" s="4">
        <f t="shared" si="16"/>
        <v>1.1011683808778447</v>
      </c>
      <c r="AX155" s="4">
        <f t="shared" si="16"/>
        <v>1.1079363175103567</v>
      </c>
      <c r="AY155" s="4">
        <f t="shared" si="16"/>
        <v>1.1019262892623949</v>
      </c>
      <c r="AZ155" s="4">
        <f t="shared" si="16"/>
        <v>1.1153501156237053</v>
      </c>
      <c r="BA155" s="4">
        <f t="shared" si="16"/>
        <v>1.1018236896465392</v>
      </c>
      <c r="BB155" s="4">
        <f t="shared" si="16"/>
        <v>1.0863032554462666</v>
      </c>
      <c r="BC155" s="4">
        <f t="shared" si="16"/>
        <v>1.1075843881147078</v>
      </c>
      <c r="BD155" s="4">
        <f t="shared" si="16"/>
        <v>1.1110136828112736</v>
      </c>
      <c r="BE155" s="4">
        <f t="shared" si="16"/>
        <v>1.1105488062949598</v>
      </c>
      <c r="BF155" s="4">
        <f t="shared" si="16"/>
        <v>1.0960058011981186</v>
      </c>
      <c r="BG155" s="4">
        <f t="shared" si="16"/>
        <v>1.1103401284023313</v>
      </c>
      <c r="BH155" s="4">
        <f t="shared" si="16"/>
        <v>1.0901178473073005</v>
      </c>
      <c r="BI155" s="4">
        <f t="shared" si="16"/>
        <v>1.0858119479537816</v>
      </c>
      <c r="BJ155" s="4">
        <f t="shared" si="16"/>
        <v>1.0819172640481161</v>
      </c>
      <c r="BK155" s="4">
        <f t="shared" si="16"/>
        <v>1.1106085216067969</v>
      </c>
      <c r="BL155" s="4">
        <f t="shared" si="16"/>
        <v>1.1369715854732365</v>
      </c>
      <c r="BM155" s="4">
        <f t="shared" si="16"/>
        <v>1.0844045608399291</v>
      </c>
      <c r="BN155" s="4">
        <f t="shared" si="16"/>
        <v>1.108607483728707</v>
      </c>
      <c r="BO155" s="4">
        <f t="shared" ref="BO155" si="17">BO152/BO150</f>
        <v>1.1029580836986979</v>
      </c>
    </row>
  </sheetData>
  <sheetProtection password="C71F" sheet="1" objects="1" scenarios="1"/>
  <conditionalFormatting sqref="BQ152:BQ153 BQ14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R159"/>
  <sheetViews>
    <sheetView workbookViewId="0">
      <selection activeCell="A2" sqref="A2"/>
    </sheetView>
  </sheetViews>
  <sheetFormatPr defaultRowHeight="15" x14ac:dyDescent="0.25"/>
  <cols>
    <col min="1" max="1" width="23.85546875" style="31" customWidth="1"/>
    <col min="2" max="16384" width="9.140625" style="31"/>
  </cols>
  <sheetData>
    <row r="1" spans="1:70" s="51" customFormat="1" ht="36" x14ac:dyDescent="0.25">
      <c r="A1" s="44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70" x14ac:dyDescent="0.25">
      <c r="A2" s="14" t="s">
        <v>0</v>
      </c>
      <c r="B2" s="30">
        <v>12752.4</v>
      </c>
      <c r="C2" s="30">
        <v>12222.89</v>
      </c>
      <c r="D2" s="30">
        <v>11155.6</v>
      </c>
      <c r="E2" s="30">
        <v>11553.82</v>
      </c>
      <c r="F2" s="30">
        <v>11538.25</v>
      </c>
      <c r="G2" s="30">
        <v>12582.09</v>
      </c>
      <c r="H2" s="30">
        <v>12423.97</v>
      </c>
      <c r="I2" s="30">
        <v>12072.35</v>
      </c>
      <c r="J2" s="30">
        <v>13505.32</v>
      </c>
      <c r="K2" s="30">
        <v>12644.46</v>
      </c>
      <c r="L2" s="30">
        <v>12397.07</v>
      </c>
      <c r="M2" s="30">
        <v>13198.45</v>
      </c>
      <c r="N2" s="30">
        <v>12063.36</v>
      </c>
      <c r="O2" s="30">
        <v>12368.33</v>
      </c>
      <c r="P2" s="30">
        <v>12506.39</v>
      </c>
      <c r="Q2" s="30">
        <v>12892.24</v>
      </c>
      <c r="R2" s="30">
        <v>13159.36</v>
      </c>
      <c r="S2" s="30">
        <v>13049.13</v>
      </c>
      <c r="T2" s="30">
        <v>12457.4</v>
      </c>
      <c r="U2" s="30">
        <v>12817.92</v>
      </c>
      <c r="V2" s="30">
        <v>12762.01</v>
      </c>
      <c r="W2" s="30">
        <v>12610.32</v>
      </c>
      <c r="X2" s="30">
        <v>12913.64</v>
      </c>
      <c r="Y2" s="30">
        <v>13139.06</v>
      </c>
      <c r="Z2" s="30">
        <v>13357.06</v>
      </c>
      <c r="AA2" s="30">
        <v>13310.08</v>
      </c>
      <c r="AB2" s="30">
        <v>13507.71</v>
      </c>
      <c r="AC2" s="30">
        <v>13347.2</v>
      </c>
      <c r="AD2" s="30">
        <v>13526.82</v>
      </c>
      <c r="AE2" s="30">
        <v>12296.79</v>
      </c>
      <c r="AF2" s="30">
        <v>13403.42</v>
      </c>
      <c r="AG2" s="30">
        <v>12433.8</v>
      </c>
      <c r="AH2" s="30">
        <v>13704.54</v>
      </c>
      <c r="AI2" s="30">
        <v>12862.91</v>
      </c>
      <c r="AJ2" s="30">
        <v>12353.42</v>
      </c>
      <c r="AK2" s="30">
        <v>12736.51</v>
      </c>
      <c r="AL2" s="30">
        <v>12696.48</v>
      </c>
      <c r="AM2" s="30">
        <v>12563.86</v>
      </c>
      <c r="AN2" s="30">
        <v>12505.44</v>
      </c>
      <c r="AO2" s="30">
        <v>12704.74</v>
      </c>
      <c r="AP2" s="30">
        <v>12684.66</v>
      </c>
      <c r="AQ2" s="30">
        <v>13041.49</v>
      </c>
      <c r="AR2" s="30">
        <v>12127.7</v>
      </c>
      <c r="AS2" s="30">
        <v>13753.54</v>
      </c>
      <c r="AT2" s="30">
        <v>12961.31</v>
      </c>
      <c r="AU2" s="30">
        <v>12544.82</v>
      </c>
      <c r="AV2" s="30">
        <v>11761.02</v>
      </c>
      <c r="AW2" s="30">
        <v>13114.18</v>
      </c>
      <c r="AX2" s="30">
        <v>13584.25</v>
      </c>
      <c r="AY2" s="30">
        <v>13354.21</v>
      </c>
      <c r="AZ2" s="30">
        <v>13108.87</v>
      </c>
      <c r="BA2" s="30">
        <v>13290.83</v>
      </c>
      <c r="BB2" s="30">
        <v>13434.98</v>
      </c>
      <c r="BC2" s="30">
        <v>12869.63</v>
      </c>
      <c r="BD2" s="30">
        <v>12268.89</v>
      </c>
      <c r="BE2" s="30">
        <v>13072.42</v>
      </c>
      <c r="BF2" s="30">
        <v>12903.66</v>
      </c>
      <c r="BG2" s="30">
        <v>13500.16</v>
      </c>
      <c r="BH2" s="30">
        <v>13316.74</v>
      </c>
      <c r="BI2" s="30">
        <v>12214.66</v>
      </c>
      <c r="BJ2" s="30">
        <v>12430.45</v>
      </c>
      <c r="BK2" s="30">
        <v>12275.05</v>
      </c>
      <c r="BL2" s="30">
        <v>12478.27</v>
      </c>
      <c r="BM2" s="30">
        <v>12664.84</v>
      </c>
      <c r="BN2" s="30">
        <v>12638.06</v>
      </c>
      <c r="BO2" s="30">
        <v>11658.79</v>
      </c>
      <c r="BQ2" s="20">
        <f>AVERAGE(R2:BO2)</f>
        <v>12865.462000000005</v>
      </c>
      <c r="BR2" s="20">
        <f>BQ2/4</f>
        <v>3216.3655000000012</v>
      </c>
    </row>
    <row r="3" spans="1:70" x14ac:dyDescent="0.25">
      <c r="A3" s="14" t="s">
        <v>1</v>
      </c>
      <c r="B3" s="30">
        <v>9041.8701000000001</v>
      </c>
      <c r="C3" s="30">
        <v>9356.7304999999997</v>
      </c>
      <c r="D3" s="30">
        <v>9323.1298999999999</v>
      </c>
      <c r="E3" s="30">
        <v>9104.9102000000003</v>
      </c>
      <c r="F3" s="30">
        <v>9041.4804999999997</v>
      </c>
      <c r="G3" s="30">
        <v>9958.3300999999992</v>
      </c>
      <c r="H3" s="30">
        <v>10464.24</v>
      </c>
      <c r="I3" s="30">
        <v>8977.5498000000007</v>
      </c>
      <c r="J3" s="30">
        <v>10838.28</v>
      </c>
      <c r="K3" s="30">
        <v>9985.0097999999998</v>
      </c>
      <c r="L3" s="30">
        <v>9661.7597999999998</v>
      </c>
      <c r="M3" s="30">
        <v>9489.7099999999991</v>
      </c>
      <c r="N3" s="30">
        <v>9450.4403999999995</v>
      </c>
      <c r="O3" s="30">
        <v>9081.9501999999993</v>
      </c>
      <c r="P3" s="30">
        <v>9622.6298999999999</v>
      </c>
      <c r="Q3" s="30">
        <v>9421.4804999999997</v>
      </c>
      <c r="R3" s="30">
        <v>9542.9501999999993</v>
      </c>
      <c r="S3" s="30">
        <v>9212.1298999999999</v>
      </c>
      <c r="T3" s="30">
        <v>9196.8096000000005</v>
      </c>
      <c r="U3" s="30">
        <v>9510.1602000000003</v>
      </c>
      <c r="V3" s="30">
        <v>9325.4804999999997</v>
      </c>
      <c r="W3" s="30">
        <v>9209.1797000000006</v>
      </c>
      <c r="X3" s="30">
        <v>9238.9902000000002</v>
      </c>
      <c r="Y3" s="30">
        <v>10153.280000000001</v>
      </c>
      <c r="Z3" s="30">
        <v>10056.69</v>
      </c>
      <c r="AA3" s="30">
        <v>10195.84</v>
      </c>
      <c r="AB3" s="30">
        <v>10504.1</v>
      </c>
      <c r="AC3" s="30">
        <v>10199.01</v>
      </c>
      <c r="AD3" s="30">
        <v>10272.719999999999</v>
      </c>
      <c r="AE3" s="30">
        <v>8718.4599999999991</v>
      </c>
      <c r="AF3" s="30">
        <v>9739.2099999999991</v>
      </c>
      <c r="AG3" s="30">
        <v>9163.0097999999998</v>
      </c>
      <c r="AH3" s="30">
        <v>9904.1504000000004</v>
      </c>
      <c r="AI3" s="30">
        <v>9054.2998000000007</v>
      </c>
      <c r="AJ3" s="30">
        <v>9421.8701000000001</v>
      </c>
      <c r="AK3" s="30">
        <v>8976.3896000000004</v>
      </c>
      <c r="AL3" s="30">
        <v>9745.9599999999991</v>
      </c>
      <c r="AM3" s="30">
        <v>8879.7099999999991</v>
      </c>
      <c r="AN3" s="30">
        <v>9422.2402000000002</v>
      </c>
      <c r="AO3" s="30">
        <v>8552.8202999999994</v>
      </c>
      <c r="AP3" s="30">
        <v>8918.0800999999992</v>
      </c>
      <c r="AQ3" s="30">
        <v>8752.5498000000007</v>
      </c>
      <c r="AR3" s="30">
        <v>8929.6504000000004</v>
      </c>
      <c r="AS3" s="30">
        <v>10260.33</v>
      </c>
      <c r="AT3" s="30">
        <v>10259.35</v>
      </c>
      <c r="AU3" s="30">
        <v>10051.450000000001</v>
      </c>
      <c r="AV3" s="30">
        <v>9298.4199000000008</v>
      </c>
      <c r="AW3" s="30">
        <v>9278.0995999999996</v>
      </c>
      <c r="AX3" s="30">
        <v>9592.3701000000001</v>
      </c>
      <c r="AY3" s="30">
        <v>8892.2402000000002</v>
      </c>
      <c r="AZ3" s="30">
        <v>9546.2695000000003</v>
      </c>
      <c r="BA3" s="30">
        <v>9409.6396000000004</v>
      </c>
      <c r="BB3" s="30">
        <v>9735.8096000000005</v>
      </c>
      <c r="BC3" s="30">
        <v>8992.7803000000004</v>
      </c>
      <c r="BD3" s="30">
        <v>9407.0498000000007</v>
      </c>
      <c r="BE3" s="30">
        <v>9108.6201000000001</v>
      </c>
      <c r="BF3" s="30">
        <v>9605.1103999999996</v>
      </c>
      <c r="BG3" s="30">
        <v>10118.290000000001</v>
      </c>
      <c r="BH3" s="30">
        <v>9141.2597999999998</v>
      </c>
      <c r="BI3" s="30">
        <v>9346.6103999999996</v>
      </c>
      <c r="BJ3" s="30">
        <v>9553.4804999999997</v>
      </c>
      <c r="BK3" s="30">
        <v>9194.1602000000003</v>
      </c>
      <c r="BL3" s="30">
        <v>8419.9403999999995</v>
      </c>
      <c r="BM3" s="30">
        <v>9283.3397999999997</v>
      </c>
      <c r="BN3" s="30">
        <v>9585.0596000000005</v>
      </c>
      <c r="BO3" s="30">
        <v>9194.2001999999993</v>
      </c>
      <c r="BQ3" s="20">
        <f t="shared" ref="BQ3:BQ66" si="0">AVERAGE(R3:BO3)</f>
        <v>9441.3924159999988</v>
      </c>
      <c r="BR3" s="20">
        <f t="shared" ref="BR3:BR66" si="1">BQ3/4</f>
        <v>2360.3481039999997</v>
      </c>
    </row>
    <row r="4" spans="1:70" x14ac:dyDescent="0.25">
      <c r="A4" s="14" t="s">
        <v>2</v>
      </c>
      <c r="B4" s="30">
        <v>4166.3500999999997</v>
      </c>
      <c r="C4" s="30">
        <v>3400.1100999999999</v>
      </c>
      <c r="D4" s="30">
        <v>3353.71</v>
      </c>
      <c r="E4" s="30">
        <v>3164.25</v>
      </c>
      <c r="F4" s="30">
        <v>3281.6698999999999</v>
      </c>
      <c r="G4" s="30">
        <v>3028.02</v>
      </c>
      <c r="H4" s="30">
        <v>3773.01</v>
      </c>
      <c r="I4" s="30">
        <v>3418.1698999999999</v>
      </c>
      <c r="J4" s="30">
        <v>3906.8798999999999</v>
      </c>
      <c r="K4" s="30">
        <v>2806.01</v>
      </c>
      <c r="L4" s="30">
        <v>3488.3899000000001</v>
      </c>
      <c r="M4" s="30">
        <v>2676.6399000000001</v>
      </c>
      <c r="N4" s="30">
        <v>3096.9099000000001</v>
      </c>
      <c r="O4" s="30">
        <v>3698.46</v>
      </c>
      <c r="P4" s="30">
        <v>3854.55</v>
      </c>
      <c r="Q4" s="30">
        <v>3617.4099000000001</v>
      </c>
      <c r="R4" s="30">
        <v>3603.99</v>
      </c>
      <c r="S4" s="30">
        <v>3827.22</v>
      </c>
      <c r="T4" s="30">
        <v>3374.5</v>
      </c>
      <c r="U4" s="30">
        <v>3601.0700999999999</v>
      </c>
      <c r="V4" s="30">
        <v>3793.0900999999999</v>
      </c>
      <c r="W4" s="30">
        <v>3104.1399000000001</v>
      </c>
      <c r="X4" s="30">
        <v>3328.4299000000001</v>
      </c>
      <c r="Y4" s="30">
        <v>3675.5601000000001</v>
      </c>
      <c r="Z4" s="30">
        <v>3625.7</v>
      </c>
      <c r="AA4" s="30">
        <v>3439.1498999999999</v>
      </c>
      <c r="AB4" s="30">
        <v>3685.75</v>
      </c>
      <c r="AC4" s="30">
        <v>3471.74</v>
      </c>
      <c r="AD4" s="30">
        <v>3482.6799000000001</v>
      </c>
      <c r="AE4" s="30">
        <v>2995.49</v>
      </c>
      <c r="AF4" s="30">
        <v>3874.4398999999999</v>
      </c>
      <c r="AG4" s="30">
        <v>3008.05</v>
      </c>
      <c r="AH4" s="30">
        <v>3260.95</v>
      </c>
      <c r="AI4" s="30">
        <v>3961.8101000000001</v>
      </c>
      <c r="AJ4" s="30">
        <v>3394.74</v>
      </c>
      <c r="AK4" s="30">
        <v>3306.03</v>
      </c>
      <c r="AL4" s="30">
        <v>3248.03</v>
      </c>
      <c r="AM4" s="30">
        <v>3607.8701000000001</v>
      </c>
      <c r="AN4" s="30">
        <v>3315.27</v>
      </c>
      <c r="AO4" s="30">
        <v>2970.1399000000001</v>
      </c>
      <c r="AP4" s="30">
        <v>2758.97</v>
      </c>
      <c r="AQ4" s="30">
        <v>2909.6100999999999</v>
      </c>
      <c r="AR4" s="30">
        <v>2656.5900999999999</v>
      </c>
      <c r="AS4" s="30">
        <v>2483.29</v>
      </c>
      <c r="AT4" s="30">
        <v>2498.3600999999999</v>
      </c>
      <c r="AU4" s="30">
        <v>2585.6399000000001</v>
      </c>
      <c r="AV4" s="30">
        <v>2572.9198999999999</v>
      </c>
      <c r="AW4" s="30">
        <v>2239.23</v>
      </c>
      <c r="AX4" s="30">
        <v>2670.6100999999999</v>
      </c>
      <c r="AY4" s="30">
        <v>2341.1001000000001</v>
      </c>
      <c r="AZ4" s="30">
        <v>2061.1399000000001</v>
      </c>
      <c r="BA4" s="30">
        <v>2423.3000000000002</v>
      </c>
      <c r="BB4" s="30">
        <v>2699.8701000000001</v>
      </c>
      <c r="BC4" s="30">
        <v>2404.9198999999999</v>
      </c>
      <c r="BD4" s="30">
        <v>2482.1999999999998</v>
      </c>
      <c r="BE4" s="30">
        <v>2351.5500000000002</v>
      </c>
      <c r="BF4" s="30">
        <v>2471.27</v>
      </c>
      <c r="BG4" s="30">
        <v>2396.3998999999999</v>
      </c>
      <c r="BH4" s="30">
        <v>2603.52</v>
      </c>
      <c r="BI4" s="30">
        <v>2310.6698999999999</v>
      </c>
      <c r="BJ4" s="30">
        <v>2569.02</v>
      </c>
      <c r="BK4" s="30">
        <v>2720.3200999999999</v>
      </c>
      <c r="BL4" s="30">
        <v>2557.27</v>
      </c>
      <c r="BM4" s="30">
        <v>3087.28</v>
      </c>
      <c r="BN4" s="30">
        <v>3152.1201000000001</v>
      </c>
      <c r="BO4" s="30">
        <v>3066.8501000000001</v>
      </c>
      <c r="BQ4" s="20">
        <f t="shared" si="0"/>
        <v>3000.5972039999997</v>
      </c>
      <c r="BR4" s="20">
        <f t="shared" si="1"/>
        <v>750.14930099999992</v>
      </c>
    </row>
    <row r="5" spans="1:70" x14ac:dyDescent="0.25">
      <c r="A5" s="14" t="s">
        <v>3</v>
      </c>
      <c r="B5" s="30">
        <v>10149.36</v>
      </c>
      <c r="C5" s="30">
        <v>10174.89</v>
      </c>
      <c r="D5" s="30">
        <v>10051.68</v>
      </c>
      <c r="E5" s="30">
        <v>9498.3495999999996</v>
      </c>
      <c r="F5" s="30">
        <v>10110.719999999999</v>
      </c>
      <c r="G5" s="30">
        <v>8941.0303000000004</v>
      </c>
      <c r="H5" s="30">
        <v>10128.49</v>
      </c>
      <c r="I5" s="30">
        <v>10619.02</v>
      </c>
      <c r="J5" s="30">
        <v>10410.34</v>
      </c>
      <c r="K5" s="30">
        <v>9060.4804999999997</v>
      </c>
      <c r="L5" s="30">
        <v>8477.4804999999997</v>
      </c>
      <c r="M5" s="30">
        <v>9213.3300999999992</v>
      </c>
      <c r="N5" s="30">
        <v>8932.0702999999994</v>
      </c>
      <c r="O5" s="30">
        <v>8578.8495999999996</v>
      </c>
      <c r="P5" s="30">
        <v>9694.2001999999993</v>
      </c>
      <c r="Q5" s="30">
        <v>9125.6602000000003</v>
      </c>
      <c r="R5" s="30">
        <v>9875.8798999999999</v>
      </c>
      <c r="S5" s="30">
        <v>9033.0800999999992</v>
      </c>
      <c r="T5" s="30">
        <v>9662.0498000000007</v>
      </c>
      <c r="U5" s="30">
        <v>9377.5</v>
      </c>
      <c r="V5" s="30">
        <v>9180.8701000000001</v>
      </c>
      <c r="W5" s="30">
        <v>8938.4696999999996</v>
      </c>
      <c r="X5" s="30">
        <v>9172.0400000000009</v>
      </c>
      <c r="Y5" s="30">
        <v>9582.2196999999996</v>
      </c>
      <c r="Z5" s="30">
        <v>8976.3202999999994</v>
      </c>
      <c r="AA5" s="30">
        <v>9351.1504000000004</v>
      </c>
      <c r="AB5" s="30">
        <v>9404.3495999999996</v>
      </c>
      <c r="AC5" s="30">
        <v>9147.7304999999997</v>
      </c>
      <c r="AD5" s="30">
        <v>9755.0498000000007</v>
      </c>
      <c r="AE5" s="30">
        <v>8451.7099999999991</v>
      </c>
      <c r="AF5" s="30">
        <v>8571.9102000000003</v>
      </c>
      <c r="AG5" s="30">
        <v>8845.2695000000003</v>
      </c>
      <c r="AH5" s="30">
        <v>8605.4902000000002</v>
      </c>
      <c r="AI5" s="30">
        <v>8669.4102000000003</v>
      </c>
      <c r="AJ5" s="30">
        <v>8378.2695000000003</v>
      </c>
      <c r="AK5" s="30">
        <v>9358.2304999999997</v>
      </c>
      <c r="AL5" s="30">
        <v>9340.25</v>
      </c>
      <c r="AM5" s="30">
        <v>8556.6298999999999</v>
      </c>
      <c r="AN5" s="30">
        <v>8404.7099999999991</v>
      </c>
      <c r="AO5" s="30">
        <v>8960.4501999999993</v>
      </c>
      <c r="AP5" s="30">
        <v>9981.4902000000002</v>
      </c>
      <c r="AQ5" s="30">
        <v>8700.6201000000001</v>
      </c>
      <c r="AR5" s="30">
        <v>8941.5800999999992</v>
      </c>
      <c r="AS5" s="30">
        <v>8730.6602000000003</v>
      </c>
      <c r="AT5" s="30">
        <v>9289.5995999999996</v>
      </c>
      <c r="AU5" s="30">
        <v>9568.9297000000006</v>
      </c>
      <c r="AV5" s="30">
        <v>8828.4403999999995</v>
      </c>
      <c r="AW5" s="30">
        <v>9584.0195000000003</v>
      </c>
      <c r="AX5" s="30">
        <v>9385.5097999999998</v>
      </c>
      <c r="AY5" s="30">
        <v>8265.4696999999996</v>
      </c>
      <c r="AZ5" s="30">
        <v>8996.1103999999996</v>
      </c>
      <c r="BA5" s="30">
        <v>9830.5800999999992</v>
      </c>
      <c r="BB5" s="30">
        <v>10064.120000000001</v>
      </c>
      <c r="BC5" s="30">
        <v>9273.2998000000007</v>
      </c>
      <c r="BD5" s="30">
        <v>9857.0800999999992</v>
      </c>
      <c r="BE5" s="30">
        <v>9902.8495999999996</v>
      </c>
      <c r="BF5" s="30">
        <v>9657.7001999999993</v>
      </c>
      <c r="BG5" s="30">
        <v>9860.8096000000005</v>
      </c>
      <c r="BH5" s="30">
        <v>9603.9902000000002</v>
      </c>
      <c r="BI5" s="30">
        <v>10748.03</v>
      </c>
      <c r="BJ5" s="30">
        <v>9788.2900000000009</v>
      </c>
      <c r="BK5" s="30">
        <v>9824.4696999999996</v>
      </c>
      <c r="BL5" s="30">
        <v>10297.06</v>
      </c>
      <c r="BM5" s="30">
        <v>10100.370000000001</v>
      </c>
      <c r="BN5" s="30">
        <v>9334.5400000000009</v>
      </c>
      <c r="BO5" s="30">
        <v>9835.75</v>
      </c>
      <c r="BQ5" s="20">
        <f t="shared" si="0"/>
        <v>9317.0081820000014</v>
      </c>
      <c r="BR5" s="20">
        <f t="shared" si="1"/>
        <v>2329.2520455000003</v>
      </c>
    </row>
    <row r="6" spans="1:70" x14ac:dyDescent="0.25">
      <c r="A6" s="14" t="s">
        <v>4</v>
      </c>
      <c r="B6" s="30">
        <v>21638.949000000001</v>
      </c>
      <c r="C6" s="30">
        <v>21588.528999999999</v>
      </c>
      <c r="D6" s="30">
        <v>21927.49</v>
      </c>
      <c r="E6" s="30">
        <v>21012.710999999999</v>
      </c>
      <c r="F6" s="30">
        <v>21155.289000000001</v>
      </c>
      <c r="G6" s="30">
        <v>22210.75</v>
      </c>
      <c r="H6" s="30">
        <v>21826.16</v>
      </c>
      <c r="I6" s="30">
        <v>20602.631000000001</v>
      </c>
      <c r="J6" s="30">
        <v>22850.91</v>
      </c>
      <c r="K6" s="30">
        <v>22427.51</v>
      </c>
      <c r="L6" s="30">
        <v>23367.368999999999</v>
      </c>
      <c r="M6" s="30">
        <v>23140.77</v>
      </c>
      <c r="N6" s="30">
        <v>21346.210999999999</v>
      </c>
      <c r="O6" s="30">
        <v>22066.83</v>
      </c>
      <c r="P6" s="30">
        <v>21191.868999999999</v>
      </c>
      <c r="Q6" s="30">
        <v>21225.15</v>
      </c>
      <c r="R6" s="30">
        <v>22486.688999999998</v>
      </c>
      <c r="S6" s="30">
        <v>22610.938999999998</v>
      </c>
      <c r="T6" s="30">
        <v>19864.141</v>
      </c>
      <c r="U6" s="30">
        <v>23518.618999999999</v>
      </c>
      <c r="V6" s="30">
        <v>23253.57</v>
      </c>
      <c r="W6" s="30">
        <v>23460.76</v>
      </c>
      <c r="X6" s="30">
        <v>22084.74</v>
      </c>
      <c r="Y6" s="30">
        <v>23281.618999999999</v>
      </c>
      <c r="Z6" s="30">
        <v>25193.039000000001</v>
      </c>
      <c r="AA6" s="30">
        <v>25331.73</v>
      </c>
      <c r="AB6" s="30">
        <v>24928.42</v>
      </c>
      <c r="AC6" s="30">
        <v>24747.699000000001</v>
      </c>
      <c r="AD6" s="30">
        <v>25005.199000000001</v>
      </c>
      <c r="AE6" s="30">
        <v>24688.868999999999</v>
      </c>
      <c r="AF6" s="30">
        <v>23592.210999999999</v>
      </c>
      <c r="AG6" s="30">
        <v>23454.18</v>
      </c>
      <c r="AH6" s="30">
        <v>24108.25</v>
      </c>
      <c r="AI6" s="30">
        <v>23982.561000000002</v>
      </c>
      <c r="AJ6" s="30">
        <v>25417.868999999999</v>
      </c>
      <c r="AK6" s="30">
        <v>24477.73</v>
      </c>
      <c r="AL6" s="30">
        <v>24956.561000000002</v>
      </c>
      <c r="AM6" s="30">
        <v>24221.759999999998</v>
      </c>
      <c r="AN6" s="30">
        <v>24150.48</v>
      </c>
      <c r="AO6" s="30">
        <v>23765.460999999999</v>
      </c>
      <c r="AP6" s="30">
        <v>24508.949000000001</v>
      </c>
      <c r="AQ6" s="30">
        <v>24320.9</v>
      </c>
      <c r="AR6" s="30">
        <v>24744.48</v>
      </c>
      <c r="AS6" s="30">
        <v>24594.381000000001</v>
      </c>
      <c r="AT6" s="30">
        <v>26931.82</v>
      </c>
      <c r="AU6" s="30">
        <v>25456.52</v>
      </c>
      <c r="AV6" s="30">
        <v>24109.17</v>
      </c>
      <c r="AW6" s="30">
        <v>22859.9</v>
      </c>
      <c r="AX6" s="30">
        <v>22574.34</v>
      </c>
      <c r="AY6" s="30">
        <v>24488.15</v>
      </c>
      <c r="AZ6" s="30">
        <v>22115.93</v>
      </c>
      <c r="BA6" s="30">
        <v>21852.778999999999</v>
      </c>
      <c r="BB6" s="30">
        <v>22986.391</v>
      </c>
      <c r="BC6" s="30">
        <v>21713.960999999999</v>
      </c>
      <c r="BD6" s="30">
        <v>22752.98</v>
      </c>
      <c r="BE6" s="30">
        <v>22750.93</v>
      </c>
      <c r="BF6" s="30">
        <v>22962.550999999999</v>
      </c>
      <c r="BG6" s="30">
        <v>22167.460999999999</v>
      </c>
      <c r="BH6" s="30">
        <v>21732.028999999999</v>
      </c>
      <c r="BI6" s="30">
        <v>22441.221000000001</v>
      </c>
      <c r="BJ6" s="30">
        <v>22572.938999999998</v>
      </c>
      <c r="BK6" s="30">
        <v>22301.83</v>
      </c>
      <c r="BL6" s="30">
        <v>20042.528999999999</v>
      </c>
      <c r="BM6" s="30">
        <v>23932.141</v>
      </c>
      <c r="BN6" s="30">
        <v>22362.41</v>
      </c>
      <c r="BO6" s="30">
        <v>22270.141</v>
      </c>
      <c r="BQ6" s="20">
        <f t="shared" si="0"/>
        <v>23482.598580000005</v>
      </c>
      <c r="BR6" s="20">
        <f t="shared" si="1"/>
        <v>5870.6496450000013</v>
      </c>
    </row>
    <row r="7" spans="1:70" x14ac:dyDescent="0.25">
      <c r="A7" s="14" t="s">
        <v>5</v>
      </c>
      <c r="B7" s="30">
        <v>8488.8603999999996</v>
      </c>
      <c r="C7" s="30">
        <v>8195</v>
      </c>
      <c r="D7" s="30">
        <v>7573.29</v>
      </c>
      <c r="E7" s="30">
        <v>7727.4502000000002</v>
      </c>
      <c r="F7" s="30">
        <v>7764.6298999999999</v>
      </c>
      <c r="G7" s="30">
        <v>7623.27</v>
      </c>
      <c r="H7" s="30">
        <v>7534.1698999999999</v>
      </c>
      <c r="I7" s="30">
        <v>7512.8599000000004</v>
      </c>
      <c r="J7" s="30">
        <v>8179.1201000000001</v>
      </c>
      <c r="K7" s="30">
        <v>7391.8301000000001</v>
      </c>
      <c r="L7" s="30">
        <v>7383.1201000000001</v>
      </c>
      <c r="M7" s="30">
        <v>7230.6400999999996</v>
      </c>
      <c r="N7" s="30">
        <v>7838.7402000000002</v>
      </c>
      <c r="O7" s="30">
        <v>7156.4301999999998</v>
      </c>
      <c r="P7" s="30">
        <v>7495.21</v>
      </c>
      <c r="Q7" s="30">
        <v>7374.6298999999999</v>
      </c>
      <c r="R7" s="30">
        <v>7581.54</v>
      </c>
      <c r="S7" s="30">
        <v>7459.6201000000001</v>
      </c>
      <c r="T7" s="30">
        <v>7675.2402000000002</v>
      </c>
      <c r="U7" s="30">
        <v>7323.75</v>
      </c>
      <c r="V7" s="30">
        <v>7315.2997999999998</v>
      </c>
      <c r="W7" s="30">
        <v>7308.2798000000003</v>
      </c>
      <c r="X7" s="30">
        <v>7587.8900999999996</v>
      </c>
      <c r="Y7" s="30">
        <v>7537.54</v>
      </c>
      <c r="Z7" s="30">
        <v>7356.8198000000002</v>
      </c>
      <c r="AA7" s="30">
        <v>6792.9102000000003</v>
      </c>
      <c r="AB7" s="30">
        <v>7503.4301999999998</v>
      </c>
      <c r="AC7" s="30">
        <v>7191.23</v>
      </c>
      <c r="AD7" s="30">
        <v>7653.2201999999997</v>
      </c>
      <c r="AE7" s="30">
        <v>7522.8599000000004</v>
      </c>
      <c r="AF7" s="30">
        <v>7510.7997999999998</v>
      </c>
      <c r="AG7" s="30">
        <v>7074.1298999999999</v>
      </c>
      <c r="AH7" s="30">
        <v>6928.4902000000002</v>
      </c>
      <c r="AI7" s="30">
        <v>7148.8999000000003</v>
      </c>
      <c r="AJ7" s="30">
        <v>7341.3198000000002</v>
      </c>
      <c r="AK7" s="30">
        <v>7422.52</v>
      </c>
      <c r="AL7" s="30">
        <v>7824.2997999999998</v>
      </c>
      <c r="AM7" s="30">
        <v>7646.8301000000001</v>
      </c>
      <c r="AN7" s="30">
        <v>7758.3397999999997</v>
      </c>
      <c r="AO7" s="30">
        <v>7591.04</v>
      </c>
      <c r="AP7" s="30">
        <v>6662.0097999999998</v>
      </c>
      <c r="AQ7" s="30">
        <v>7377.0801000000001</v>
      </c>
      <c r="AR7" s="30">
        <v>7258.3198000000002</v>
      </c>
      <c r="AS7" s="30">
        <v>7313.8599000000004</v>
      </c>
      <c r="AT7" s="30">
        <v>8073.6602000000003</v>
      </c>
      <c r="AU7" s="30">
        <v>7392.96</v>
      </c>
      <c r="AV7" s="30">
        <v>8044.3500999999997</v>
      </c>
      <c r="AW7" s="30">
        <v>7823.5097999999998</v>
      </c>
      <c r="AX7" s="30">
        <v>7876.0097999999998</v>
      </c>
      <c r="AY7" s="30">
        <v>7334.3999000000003</v>
      </c>
      <c r="AZ7" s="30">
        <v>7134.8798999999999</v>
      </c>
      <c r="BA7" s="30">
        <v>7140.3599000000004</v>
      </c>
      <c r="BB7" s="30">
        <v>7178.52</v>
      </c>
      <c r="BC7" s="30">
        <v>7114.3397999999997</v>
      </c>
      <c r="BD7" s="30">
        <v>7254.75</v>
      </c>
      <c r="BE7" s="30">
        <v>7523.5</v>
      </c>
      <c r="BF7" s="30">
        <v>7709.71</v>
      </c>
      <c r="BG7" s="30">
        <v>6947.77</v>
      </c>
      <c r="BH7" s="30">
        <v>7490.02</v>
      </c>
      <c r="BI7" s="30">
        <v>6904.4198999999999</v>
      </c>
      <c r="BJ7" s="30">
        <v>7409.5698000000002</v>
      </c>
      <c r="BK7" s="30">
        <v>6835.9301999999998</v>
      </c>
      <c r="BL7" s="30">
        <v>6949.4102000000003</v>
      </c>
      <c r="BM7" s="30">
        <v>7230.8198000000002</v>
      </c>
      <c r="BN7" s="30">
        <v>7311.9301999999998</v>
      </c>
      <c r="BO7" s="30">
        <v>6549.2201999999997</v>
      </c>
      <c r="BQ7" s="20">
        <f t="shared" si="0"/>
        <v>7357.9521779999995</v>
      </c>
      <c r="BR7" s="20">
        <f t="shared" si="1"/>
        <v>1839.4880444999999</v>
      </c>
    </row>
    <row r="8" spans="1:70" x14ac:dyDescent="0.25">
      <c r="A8" s="14" t="s">
        <v>6</v>
      </c>
      <c r="B8" s="30">
        <v>20453.669999999998</v>
      </c>
      <c r="C8" s="30">
        <v>20225.028999999999</v>
      </c>
      <c r="D8" s="30">
        <v>19657.109</v>
      </c>
      <c r="E8" s="30">
        <v>19406.349999999999</v>
      </c>
      <c r="F8" s="30">
        <v>21036.67</v>
      </c>
      <c r="G8" s="30">
        <v>20523.73</v>
      </c>
      <c r="H8" s="30">
        <v>21727.83</v>
      </c>
      <c r="I8" s="30">
        <v>21454.699000000001</v>
      </c>
      <c r="J8" s="30">
        <v>22840.199000000001</v>
      </c>
      <c r="K8" s="30">
        <v>20432.721000000001</v>
      </c>
      <c r="L8" s="30">
        <v>20581.641</v>
      </c>
      <c r="M8" s="30">
        <v>20465.57</v>
      </c>
      <c r="N8" s="30">
        <v>20628.259999999998</v>
      </c>
      <c r="O8" s="30">
        <v>19633.68</v>
      </c>
      <c r="P8" s="30">
        <v>22519.49</v>
      </c>
      <c r="Q8" s="30">
        <v>22581.618999999999</v>
      </c>
      <c r="R8" s="30">
        <v>21498.32</v>
      </c>
      <c r="S8" s="30">
        <v>22035.41</v>
      </c>
      <c r="T8" s="30">
        <v>20410.528999999999</v>
      </c>
      <c r="U8" s="30">
        <v>21033.221000000001</v>
      </c>
      <c r="V8" s="30">
        <v>21976.710999999999</v>
      </c>
      <c r="W8" s="30">
        <v>21977.028999999999</v>
      </c>
      <c r="X8" s="30">
        <v>22116.609</v>
      </c>
      <c r="Y8" s="30">
        <v>21994.221000000001</v>
      </c>
      <c r="Z8" s="30">
        <v>21969.050999999999</v>
      </c>
      <c r="AA8" s="30">
        <v>23009.65</v>
      </c>
      <c r="AB8" s="30">
        <v>22032.449000000001</v>
      </c>
      <c r="AC8" s="30">
        <v>21981.67</v>
      </c>
      <c r="AD8" s="30">
        <v>22324.85</v>
      </c>
      <c r="AE8" s="30">
        <v>20990.77</v>
      </c>
      <c r="AF8" s="30">
        <v>22836.74</v>
      </c>
      <c r="AG8" s="30">
        <v>22541.5</v>
      </c>
      <c r="AH8" s="30">
        <v>23798.9</v>
      </c>
      <c r="AI8" s="30">
        <v>22156.85</v>
      </c>
      <c r="AJ8" s="30">
        <v>22058.721000000001</v>
      </c>
      <c r="AK8" s="30">
        <v>22029.188999999998</v>
      </c>
      <c r="AL8" s="30">
        <v>23252.131000000001</v>
      </c>
      <c r="AM8" s="30">
        <v>22832.41</v>
      </c>
      <c r="AN8" s="30">
        <v>22458.210999999999</v>
      </c>
      <c r="AO8" s="30">
        <v>22685.109</v>
      </c>
      <c r="AP8" s="30">
        <v>21924.9</v>
      </c>
      <c r="AQ8" s="30">
        <v>22360.51</v>
      </c>
      <c r="AR8" s="30">
        <v>21982.59</v>
      </c>
      <c r="AS8" s="30">
        <v>23438.77</v>
      </c>
      <c r="AT8" s="30">
        <v>21925.359</v>
      </c>
      <c r="AU8" s="30">
        <v>22673.51</v>
      </c>
      <c r="AV8" s="30">
        <v>21227.438999999998</v>
      </c>
      <c r="AW8" s="30">
        <v>22102.199000000001</v>
      </c>
      <c r="AX8" s="30">
        <v>23714.300999999999</v>
      </c>
      <c r="AY8" s="30">
        <v>22131.868999999999</v>
      </c>
      <c r="AZ8" s="30">
        <v>21908.188999999998</v>
      </c>
      <c r="BA8" s="30">
        <v>23196.91</v>
      </c>
      <c r="BB8" s="30">
        <v>21142.73</v>
      </c>
      <c r="BC8" s="30">
        <v>23216.699000000001</v>
      </c>
      <c r="BD8" s="30">
        <v>21389.699000000001</v>
      </c>
      <c r="BE8" s="30">
        <v>23766.118999999999</v>
      </c>
      <c r="BF8" s="30">
        <v>23657.460999999999</v>
      </c>
      <c r="BG8" s="30">
        <v>24043.300999999999</v>
      </c>
      <c r="BH8" s="30">
        <v>23601.51</v>
      </c>
      <c r="BI8" s="30">
        <v>21998.641</v>
      </c>
      <c r="BJ8" s="30">
        <v>21885.49</v>
      </c>
      <c r="BK8" s="30">
        <v>22682.868999999999</v>
      </c>
      <c r="BL8" s="30">
        <v>24239.641</v>
      </c>
      <c r="BM8" s="30">
        <v>22082.039000000001</v>
      </c>
      <c r="BN8" s="30">
        <v>22839.688999999998</v>
      </c>
      <c r="BO8" s="30">
        <v>22780.85</v>
      </c>
      <c r="BQ8" s="20">
        <f t="shared" si="0"/>
        <v>22398.270700000005</v>
      </c>
      <c r="BR8" s="20">
        <f t="shared" si="1"/>
        <v>5599.5676750000011</v>
      </c>
    </row>
    <row r="9" spans="1:70" x14ac:dyDescent="0.25">
      <c r="A9" s="14" t="s">
        <v>7</v>
      </c>
      <c r="B9" s="30">
        <v>17731.240000000002</v>
      </c>
      <c r="C9" s="30">
        <v>17943.52</v>
      </c>
      <c r="D9" s="30">
        <v>18061.359</v>
      </c>
      <c r="E9" s="30">
        <v>17318.188999999998</v>
      </c>
      <c r="F9" s="30">
        <v>17506.938999999998</v>
      </c>
      <c r="G9" s="30">
        <v>18433.859</v>
      </c>
      <c r="H9" s="30">
        <v>18370.359</v>
      </c>
      <c r="I9" s="30">
        <v>16896.330000000002</v>
      </c>
      <c r="J9" s="30">
        <v>18820.5</v>
      </c>
      <c r="K9" s="30">
        <v>18671.641</v>
      </c>
      <c r="L9" s="30">
        <v>19672.419999999998</v>
      </c>
      <c r="M9" s="30">
        <v>19150.609</v>
      </c>
      <c r="N9" s="30">
        <v>17544.34</v>
      </c>
      <c r="O9" s="30">
        <v>18108.300999999999</v>
      </c>
      <c r="P9" s="30">
        <v>17550.368999999999</v>
      </c>
      <c r="Q9" s="30">
        <v>17532.188999999998</v>
      </c>
      <c r="R9" s="30">
        <v>18648.210999999999</v>
      </c>
      <c r="S9" s="30">
        <v>18820.210999999999</v>
      </c>
      <c r="T9" s="30">
        <v>16641.849999999999</v>
      </c>
      <c r="U9" s="30">
        <v>19296.971000000001</v>
      </c>
      <c r="V9" s="30">
        <v>19161.381000000001</v>
      </c>
      <c r="W9" s="30">
        <v>19521.881000000001</v>
      </c>
      <c r="X9" s="30">
        <v>17999.990000000002</v>
      </c>
      <c r="Y9" s="30">
        <v>19236.07</v>
      </c>
      <c r="Z9" s="30">
        <v>20888.278999999999</v>
      </c>
      <c r="AA9" s="30">
        <v>20971.9</v>
      </c>
      <c r="AB9" s="30">
        <v>20608.528999999999</v>
      </c>
      <c r="AC9" s="30">
        <v>20446.75</v>
      </c>
      <c r="AD9" s="30">
        <v>20586.721000000001</v>
      </c>
      <c r="AE9" s="30">
        <v>19908.759999999998</v>
      </c>
      <c r="AF9" s="30">
        <v>19465.400000000001</v>
      </c>
      <c r="AG9" s="30">
        <v>19356.539000000001</v>
      </c>
      <c r="AH9" s="30">
        <v>19910.93</v>
      </c>
      <c r="AI9" s="30">
        <v>19721.891</v>
      </c>
      <c r="AJ9" s="30">
        <v>20935.73</v>
      </c>
      <c r="AK9" s="30">
        <v>19947.789000000001</v>
      </c>
      <c r="AL9" s="30">
        <v>20714.25</v>
      </c>
      <c r="AM9" s="30">
        <v>19981.580000000002</v>
      </c>
      <c r="AN9" s="30">
        <v>20166.118999999999</v>
      </c>
      <c r="AO9" s="30">
        <v>19841.561000000002</v>
      </c>
      <c r="AP9" s="30">
        <v>20118.080000000002</v>
      </c>
      <c r="AQ9" s="30">
        <v>19829.688999999998</v>
      </c>
      <c r="AR9" s="30">
        <v>20369.721000000001</v>
      </c>
      <c r="AS9" s="30">
        <v>20365.028999999999</v>
      </c>
      <c r="AT9" s="30">
        <v>22339.48</v>
      </c>
      <c r="AU9" s="30">
        <v>21100.609</v>
      </c>
      <c r="AV9" s="30">
        <v>20086.050999999999</v>
      </c>
      <c r="AW9" s="30">
        <v>18207.02</v>
      </c>
      <c r="AX9" s="30">
        <v>18507.710999999999</v>
      </c>
      <c r="AY9" s="30">
        <v>19901.721000000001</v>
      </c>
      <c r="AZ9" s="30">
        <v>18030.330000000002</v>
      </c>
      <c r="BA9" s="30">
        <v>17814.300999999999</v>
      </c>
      <c r="BB9" s="30">
        <v>19129.740000000002</v>
      </c>
      <c r="BC9" s="30">
        <v>17613.84</v>
      </c>
      <c r="BD9" s="30">
        <v>18412.561000000002</v>
      </c>
      <c r="BE9" s="30">
        <v>18799.391</v>
      </c>
      <c r="BF9" s="30">
        <v>18737.919999999998</v>
      </c>
      <c r="BG9" s="30">
        <v>18210.050999999999</v>
      </c>
      <c r="BH9" s="30">
        <v>18034.68</v>
      </c>
      <c r="BI9" s="30">
        <v>18730.881000000001</v>
      </c>
      <c r="BJ9" s="30">
        <v>18703.48</v>
      </c>
      <c r="BK9" s="30">
        <v>18378.188999999998</v>
      </c>
      <c r="BL9" s="30">
        <v>16511.109</v>
      </c>
      <c r="BM9" s="30">
        <v>19973.300999999999</v>
      </c>
      <c r="BN9" s="30">
        <v>18328.550999999999</v>
      </c>
      <c r="BO9" s="30">
        <v>18184.210999999999</v>
      </c>
      <c r="BQ9" s="20">
        <f t="shared" si="0"/>
        <v>19343.9388</v>
      </c>
      <c r="BR9" s="20">
        <f t="shared" si="1"/>
        <v>4835.9847</v>
      </c>
    </row>
    <row r="10" spans="1:70" x14ac:dyDescent="0.25">
      <c r="A10" s="14" t="s">
        <v>8</v>
      </c>
      <c r="B10" s="30">
        <v>1456.74</v>
      </c>
      <c r="C10" s="30">
        <v>1378.41</v>
      </c>
      <c r="D10" s="30">
        <v>1173.1899000000001</v>
      </c>
      <c r="E10" s="30">
        <v>1184.8399999999999</v>
      </c>
      <c r="F10" s="30">
        <v>1156.17</v>
      </c>
      <c r="G10" s="30">
        <v>1259.0999999999999</v>
      </c>
      <c r="H10" s="30">
        <v>1410.62</v>
      </c>
      <c r="I10" s="30">
        <v>1483.3100999999999</v>
      </c>
      <c r="J10" s="30">
        <v>1404.8199</v>
      </c>
      <c r="K10" s="30">
        <v>1359.58</v>
      </c>
      <c r="L10" s="30">
        <v>1168.1801</v>
      </c>
      <c r="M10" s="30">
        <v>1387.17</v>
      </c>
      <c r="N10" s="30">
        <v>1549.0600999999999</v>
      </c>
      <c r="O10" s="30">
        <v>1606.64</v>
      </c>
      <c r="P10" s="30">
        <v>1664.99</v>
      </c>
      <c r="Q10" s="30">
        <v>1742.08</v>
      </c>
      <c r="R10" s="30">
        <v>1474.04</v>
      </c>
      <c r="S10" s="30">
        <v>1500.89</v>
      </c>
      <c r="T10" s="30">
        <v>1386.23</v>
      </c>
      <c r="U10" s="30">
        <v>1458.15</v>
      </c>
      <c r="V10" s="30">
        <v>1626.8199</v>
      </c>
      <c r="W10" s="30">
        <v>1520.98</v>
      </c>
      <c r="X10" s="30">
        <v>1474.01</v>
      </c>
      <c r="Y10" s="30">
        <v>1676.33</v>
      </c>
      <c r="Z10" s="30">
        <v>1600.46</v>
      </c>
      <c r="AA10" s="30">
        <v>1267.6500000000001</v>
      </c>
      <c r="AB10" s="30">
        <v>1779.02</v>
      </c>
      <c r="AC10" s="30">
        <v>1833.3199</v>
      </c>
      <c r="AD10" s="30">
        <v>1542.6899000000001</v>
      </c>
      <c r="AE10" s="30">
        <v>1537.67</v>
      </c>
      <c r="AF10" s="30">
        <v>1716.5600999999999</v>
      </c>
      <c r="AG10" s="30">
        <v>1576.8100999999999</v>
      </c>
      <c r="AH10" s="30">
        <v>1568.11</v>
      </c>
      <c r="AI10" s="30">
        <v>1643.08</v>
      </c>
      <c r="AJ10" s="30">
        <v>1529.7</v>
      </c>
      <c r="AK10" s="30">
        <v>1605.77</v>
      </c>
      <c r="AL10" s="30">
        <v>1654.1</v>
      </c>
      <c r="AM10" s="30">
        <v>1484.86</v>
      </c>
      <c r="AN10" s="30">
        <v>1446.71</v>
      </c>
      <c r="AO10" s="30">
        <v>1434.55</v>
      </c>
      <c r="AP10" s="30">
        <v>1438.01</v>
      </c>
      <c r="AQ10" s="30">
        <v>1849.26</v>
      </c>
      <c r="AR10" s="30">
        <v>1430.2</v>
      </c>
      <c r="AS10" s="30">
        <v>1516.5699</v>
      </c>
      <c r="AT10" s="30">
        <v>1814.1899000000001</v>
      </c>
      <c r="AU10" s="30">
        <v>1575.55</v>
      </c>
      <c r="AV10" s="30">
        <v>1634.3100999999999</v>
      </c>
      <c r="AW10" s="30">
        <v>1525.4399000000001</v>
      </c>
      <c r="AX10" s="30">
        <v>1481.47</v>
      </c>
      <c r="AY10" s="30">
        <v>1612.77</v>
      </c>
      <c r="AZ10" s="30">
        <v>1288.73</v>
      </c>
      <c r="BA10" s="30">
        <v>1411.04</v>
      </c>
      <c r="BB10" s="30">
        <v>1601.53</v>
      </c>
      <c r="BC10" s="30">
        <v>1451</v>
      </c>
      <c r="BD10" s="30">
        <v>1440.08</v>
      </c>
      <c r="BE10" s="30">
        <v>1549.75</v>
      </c>
      <c r="BF10" s="30">
        <v>1602.45</v>
      </c>
      <c r="BG10" s="30">
        <v>1300.83</v>
      </c>
      <c r="BH10" s="30">
        <v>1391.84</v>
      </c>
      <c r="BI10" s="30">
        <v>1620.11</v>
      </c>
      <c r="BJ10" s="30">
        <v>1394.62</v>
      </c>
      <c r="BK10" s="30">
        <v>1445.0600999999999</v>
      </c>
      <c r="BL10" s="30">
        <v>1290.3199</v>
      </c>
      <c r="BM10" s="30">
        <v>1581.92</v>
      </c>
      <c r="BN10" s="30">
        <v>1605.46</v>
      </c>
      <c r="BO10" s="30">
        <v>1473.8199</v>
      </c>
      <c r="BQ10" s="20">
        <f t="shared" si="0"/>
        <v>1533.2967920000001</v>
      </c>
      <c r="BR10" s="20">
        <f t="shared" si="1"/>
        <v>383.32419800000002</v>
      </c>
    </row>
    <row r="11" spans="1:70" x14ac:dyDescent="0.25">
      <c r="A11" s="14" t="s">
        <v>9</v>
      </c>
      <c r="B11" s="30">
        <v>21167.188999999998</v>
      </c>
      <c r="C11" s="30">
        <v>20355.68</v>
      </c>
      <c r="D11" s="30">
        <v>21518.27</v>
      </c>
      <c r="E11" s="30">
        <v>20875.099999999999</v>
      </c>
      <c r="F11" s="30">
        <v>22839.960999999999</v>
      </c>
      <c r="G11" s="30">
        <v>22643.891</v>
      </c>
      <c r="H11" s="30">
        <v>23140.960999999999</v>
      </c>
      <c r="I11" s="30">
        <v>22722.311000000002</v>
      </c>
      <c r="J11" s="30">
        <v>24821.381000000001</v>
      </c>
      <c r="K11" s="30">
        <v>21604.57</v>
      </c>
      <c r="L11" s="30">
        <v>22389.938999999998</v>
      </c>
      <c r="M11" s="30">
        <v>22565.57</v>
      </c>
      <c r="N11" s="30">
        <v>23049.83</v>
      </c>
      <c r="O11" s="30">
        <v>22405.99</v>
      </c>
      <c r="P11" s="30">
        <v>23705.33</v>
      </c>
      <c r="Q11" s="30">
        <v>24982.35</v>
      </c>
      <c r="R11" s="30">
        <v>23694.83</v>
      </c>
      <c r="S11" s="30">
        <v>24583.971000000001</v>
      </c>
      <c r="T11" s="30">
        <v>22363.359</v>
      </c>
      <c r="U11" s="30">
        <v>21816.52</v>
      </c>
      <c r="V11" s="30">
        <v>24098.240000000002</v>
      </c>
      <c r="W11" s="30">
        <v>24783.359</v>
      </c>
      <c r="X11" s="30">
        <v>23462.9</v>
      </c>
      <c r="Y11" s="30">
        <v>22808.631000000001</v>
      </c>
      <c r="Z11" s="30">
        <v>22651.131000000001</v>
      </c>
      <c r="AA11" s="30">
        <v>22666.84</v>
      </c>
      <c r="AB11" s="30">
        <v>22583.449000000001</v>
      </c>
      <c r="AC11" s="30">
        <v>20637.050999999999</v>
      </c>
      <c r="AD11" s="30">
        <v>24445.618999999999</v>
      </c>
      <c r="AE11" s="30">
        <v>22739.721000000001</v>
      </c>
      <c r="AF11" s="30">
        <v>24500.721000000001</v>
      </c>
      <c r="AG11" s="30">
        <v>23421.42</v>
      </c>
      <c r="AH11" s="30">
        <v>24776.83</v>
      </c>
      <c r="AI11" s="30">
        <v>22511.688999999998</v>
      </c>
      <c r="AJ11" s="30">
        <v>22413.27</v>
      </c>
      <c r="AK11" s="30">
        <v>20931.938999999998</v>
      </c>
      <c r="AL11" s="30">
        <v>23079.42</v>
      </c>
      <c r="AM11" s="30">
        <v>24850.6</v>
      </c>
      <c r="AN11" s="30">
        <v>23017.15</v>
      </c>
      <c r="AO11" s="30">
        <v>25290.300999999999</v>
      </c>
      <c r="AP11" s="30">
        <v>22769.278999999999</v>
      </c>
      <c r="AQ11" s="30">
        <v>20421.891</v>
      </c>
      <c r="AR11" s="30">
        <v>21287.85</v>
      </c>
      <c r="AS11" s="30">
        <v>22471.07</v>
      </c>
      <c r="AT11" s="30">
        <v>22182.73</v>
      </c>
      <c r="AU11" s="30">
        <v>23351.15</v>
      </c>
      <c r="AV11" s="30">
        <v>22688.368999999999</v>
      </c>
      <c r="AW11" s="30">
        <v>22437.66</v>
      </c>
      <c r="AX11" s="30">
        <v>24044.938999999998</v>
      </c>
      <c r="AY11" s="30">
        <v>23307.66</v>
      </c>
      <c r="AZ11" s="30">
        <v>22891.65</v>
      </c>
      <c r="BA11" s="30">
        <v>21386.98</v>
      </c>
      <c r="BB11" s="30">
        <v>20933.641</v>
      </c>
      <c r="BC11" s="30">
        <v>22634.68</v>
      </c>
      <c r="BD11" s="30">
        <v>21429.460999999999</v>
      </c>
      <c r="BE11" s="30">
        <v>22990.881000000001</v>
      </c>
      <c r="BF11" s="30">
        <v>22416.34</v>
      </c>
      <c r="BG11" s="30">
        <v>22539.811000000002</v>
      </c>
      <c r="BH11" s="30">
        <v>22210.618999999999</v>
      </c>
      <c r="BI11" s="30">
        <v>21056.49</v>
      </c>
      <c r="BJ11" s="30">
        <v>20059.778999999999</v>
      </c>
      <c r="BK11" s="30">
        <v>21880.210999999999</v>
      </c>
      <c r="BL11" s="30">
        <v>22170.35</v>
      </c>
      <c r="BM11" s="30">
        <v>21619.98</v>
      </c>
      <c r="BN11" s="30">
        <v>22495.35</v>
      </c>
      <c r="BO11" s="30">
        <v>21859.721000000001</v>
      </c>
      <c r="BQ11" s="20">
        <f t="shared" si="0"/>
        <v>22673.350059999997</v>
      </c>
      <c r="BR11" s="20">
        <f t="shared" si="1"/>
        <v>5668.3375149999993</v>
      </c>
    </row>
    <row r="12" spans="1:70" x14ac:dyDescent="0.25">
      <c r="A12" s="14" t="s">
        <v>10</v>
      </c>
      <c r="B12" s="30">
        <v>15668.09</v>
      </c>
      <c r="C12" s="30">
        <v>15657.57</v>
      </c>
      <c r="D12" s="30">
        <v>16438.27</v>
      </c>
      <c r="E12" s="30">
        <v>16029.25</v>
      </c>
      <c r="F12" s="30">
        <v>17244.27</v>
      </c>
      <c r="G12" s="30">
        <v>16254.49</v>
      </c>
      <c r="H12" s="30">
        <v>17366.09</v>
      </c>
      <c r="I12" s="30">
        <v>17541.109</v>
      </c>
      <c r="J12" s="30">
        <v>18075.419999999998</v>
      </c>
      <c r="K12" s="30">
        <v>16126.13</v>
      </c>
      <c r="L12" s="30">
        <v>16580.891</v>
      </c>
      <c r="M12" s="30">
        <v>15156.31</v>
      </c>
      <c r="N12" s="30">
        <v>16140.02</v>
      </c>
      <c r="O12" s="30">
        <v>15564.55</v>
      </c>
      <c r="P12" s="30">
        <v>18138.77</v>
      </c>
      <c r="Q12" s="30">
        <v>18653.528999999999</v>
      </c>
      <c r="R12" s="30">
        <v>17292.169999999998</v>
      </c>
      <c r="S12" s="30">
        <v>17455.169999999998</v>
      </c>
      <c r="T12" s="30">
        <v>16524.368999999999</v>
      </c>
      <c r="U12" s="30">
        <v>16167.54</v>
      </c>
      <c r="V12" s="30">
        <v>17426.550999999999</v>
      </c>
      <c r="W12" s="30">
        <v>16530.48</v>
      </c>
      <c r="X12" s="30">
        <v>16811.849999999999</v>
      </c>
      <c r="Y12" s="30">
        <v>16412.259999999998</v>
      </c>
      <c r="Z12" s="30">
        <v>16988.66</v>
      </c>
      <c r="AA12" s="30">
        <v>16613.891</v>
      </c>
      <c r="AB12" s="30">
        <v>15884.4</v>
      </c>
      <c r="AC12" s="30">
        <v>16421.669999999998</v>
      </c>
      <c r="AD12" s="30">
        <v>16222.14</v>
      </c>
      <c r="AE12" s="30">
        <v>16153.11</v>
      </c>
      <c r="AF12" s="30">
        <v>16982.881000000001</v>
      </c>
      <c r="AG12" s="30">
        <v>17126.949000000001</v>
      </c>
      <c r="AH12" s="30">
        <v>16978.57</v>
      </c>
      <c r="AI12" s="30">
        <v>16365.11</v>
      </c>
      <c r="AJ12" s="30">
        <v>15787.69</v>
      </c>
      <c r="AK12" s="30">
        <v>15818.85</v>
      </c>
      <c r="AL12" s="30">
        <v>16395.580000000002</v>
      </c>
      <c r="AM12" s="30">
        <v>17778.650000000001</v>
      </c>
      <c r="AN12" s="30">
        <v>17120.400000000001</v>
      </c>
      <c r="AO12" s="30">
        <v>17684.609</v>
      </c>
      <c r="AP12" s="30">
        <v>15470.29</v>
      </c>
      <c r="AQ12" s="30">
        <v>15263.92</v>
      </c>
      <c r="AR12" s="30">
        <v>15058.21</v>
      </c>
      <c r="AS12" s="30">
        <v>16722.16</v>
      </c>
      <c r="AT12" s="30">
        <v>15884.05</v>
      </c>
      <c r="AU12" s="30">
        <v>16412.080000000002</v>
      </c>
      <c r="AV12" s="30">
        <v>15167.51</v>
      </c>
      <c r="AW12" s="30">
        <v>15495.57</v>
      </c>
      <c r="AX12" s="30">
        <v>18094.27</v>
      </c>
      <c r="AY12" s="30">
        <v>15953.37</v>
      </c>
      <c r="AZ12" s="30">
        <v>15789.52</v>
      </c>
      <c r="BA12" s="30">
        <v>15052.23</v>
      </c>
      <c r="BB12" s="30">
        <v>14780.36</v>
      </c>
      <c r="BC12" s="30">
        <v>15815.91</v>
      </c>
      <c r="BD12" s="30">
        <v>14731.57</v>
      </c>
      <c r="BE12" s="30">
        <v>15621.92</v>
      </c>
      <c r="BF12" s="30">
        <v>15949.45</v>
      </c>
      <c r="BG12" s="30">
        <v>15512.49</v>
      </c>
      <c r="BH12" s="30">
        <v>15101.31</v>
      </c>
      <c r="BI12" s="30">
        <v>14759.6</v>
      </c>
      <c r="BJ12" s="30">
        <v>15478.61</v>
      </c>
      <c r="BK12" s="30">
        <v>15492.64</v>
      </c>
      <c r="BL12" s="30">
        <v>17527.43</v>
      </c>
      <c r="BM12" s="30">
        <v>14453.4</v>
      </c>
      <c r="BN12" s="30">
        <v>15786.13</v>
      </c>
      <c r="BO12" s="30">
        <v>16733.330000000002</v>
      </c>
      <c r="BQ12" s="20">
        <f t="shared" si="0"/>
        <v>16181.017599999999</v>
      </c>
      <c r="BR12" s="20">
        <f t="shared" si="1"/>
        <v>4045.2543999999998</v>
      </c>
    </row>
    <row r="13" spans="1:70" x14ac:dyDescent="0.25">
      <c r="A13" s="14" t="s">
        <v>11</v>
      </c>
      <c r="B13" s="30">
        <v>739.03003000000001</v>
      </c>
      <c r="C13" s="30">
        <v>535.16998000000001</v>
      </c>
      <c r="D13" s="30">
        <v>442.54998999999998</v>
      </c>
      <c r="E13" s="30">
        <v>246.78</v>
      </c>
      <c r="F13" s="30">
        <v>359.84</v>
      </c>
      <c r="G13" s="30">
        <v>818.76000999999997</v>
      </c>
      <c r="H13" s="30">
        <v>862.72997999999995</v>
      </c>
      <c r="I13" s="30">
        <v>725.60999000000004</v>
      </c>
      <c r="J13" s="30">
        <v>842.12</v>
      </c>
      <c r="K13" s="30">
        <v>400.04998999999998</v>
      </c>
      <c r="L13" s="30">
        <v>282.44</v>
      </c>
      <c r="M13" s="30">
        <v>306.92000999999999</v>
      </c>
      <c r="N13" s="30">
        <v>307.98998999999998</v>
      </c>
      <c r="O13" s="30">
        <v>337.32001000000002</v>
      </c>
      <c r="P13" s="30">
        <v>299.20001000000002</v>
      </c>
      <c r="Q13" s="30">
        <v>155.28998999999999</v>
      </c>
      <c r="R13" s="30">
        <v>219.09</v>
      </c>
      <c r="S13" s="30">
        <v>210.12</v>
      </c>
      <c r="T13" s="30">
        <v>279.42000999999999</v>
      </c>
      <c r="U13" s="30">
        <v>584.54998999999998</v>
      </c>
      <c r="V13" s="30">
        <v>657.53998000000001</v>
      </c>
      <c r="W13" s="30">
        <v>738.95001000000002</v>
      </c>
      <c r="X13" s="30">
        <v>730.25</v>
      </c>
      <c r="Y13" s="30">
        <v>716.40997000000004</v>
      </c>
      <c r="Z13" s="30">
        <v>703.53003000000001</v>
      </c>
      <c r="AA13" s="30">
        <v>525.23999000000003</v>
      </c>
      <c r="AB13" s="30">
        <v>680.53998000000001</v>
      </c>
      <c r="AC13" s="30">
        <v>739.53003000000001</v>
      </c>
      <c r="AD13" s="30">
        <v>823.28998000000001</v>
      </c>
      <c r="AE13" s="30">
        <v>1083.6300000000001</v>
      </c>
      <c r="AF13" s="30">
        <v>812.59002999999996</v>
      </c>
      <c r="AG13" s="30">
        <v>617.41998000000001</v>
      </c>
      <c r="AH13" s="30">
        <v>697.64000999999996</v>
      </c>
      <c r="AI13" s="30">
        <v>877.94</v>
      </c>
      <c r="AJ13" s="30">
        <v>722.84002999999996</v>
      </c>
      <c r="AK13" s="30">
        <v>778.78003000000001</v>
      </c>
      <c r="AL13" s="30">
        <v>794.84997999999996</v>
      </c>
      <c r="AM13" s="30">
        <v>724.27002000000005</v>
      </c>
      <c r="AN13" s="30">
        <v>836.06</v>
      </c>
      <c r="AO13" s="30">
        <v>711.06</v>
      </c>
      <c r="AP13" s="30">
        <v>625.70001000000002</v>
      </c>
      <c r="AQ13" s="30">
        <v>975.09002999999996</v>
      </c>
      <c r="AR13" s="30">
        <v>499.32001000000002</v>
      </c>
      <c r="AS13" s="30">
        <v>623.37</v>
      </c>
      <c r="AT13" s="30">
        <v>816.37</v>
      </c>
      <c r="AU13" s="30">
        <v>648.22997999999995</v>
      </c>
      <c r="AV13" s="30">
        <v>875.81</v>
      </c>
      <c r="AW13" s="30">
        <v>752.21996999999999</v>
      </c>
      <c r="AX13" s="30">
        <v>801</v>
      </c>
      <c r="AY13" s="30">
        <v>713.09002999999996</v>
      </c>
      <c r="AZ13" s="30">
        <v>671.13</v>
      </c>
      <c r="BA13" s="30">
        <v>718.54998999999998</v>
      </c>
      <c r="BB13" s="30">
        <v>695.78998000000001</v>
      </c>
      <c r="BC13" s="30">
        <v>720.47997999999995</v>
      </c>
      <c r="BD13" s="30">
        <v>567.32001000000002</v>
      </c>
      <c r="BE13" s="30">
        <v>582.40997000000004</v>
      </c>
      <c r="BF13" s="30">
        <v>524.84997999999996</v>
      </c>
      <c r="BG13" s="30">
        <v>411.79001</v>
      </c>
      <c r="BH13" s="30">
        <v>544.52002000000005</v>
      </c>
      <c r="BI13" s="30">
        <v>597.64000999999996</v>
      </c>
      <c r="BJ13" s="30">
        <v>577.40997000000004</v>
      </c>
      <c r="BK13" s="30">
        <v>368.89999</v>
      </c>
      <c r="BL13" s="30">
        <v>470.32999000000001</v>
      </c>
      <c r="BM13" s="30">
        <v>623.09997999999996</v>
      </c>
      <c r="BN13" s="30">
        <v>455.95999</v>
      </c>
      <c r="BO13" s="30">
        <v>460.10998999999998</v>
      </c>
      <c r="BQ13" s="20">
        <f t="shared" si="0"/>
        <v>651.72059879999995</v>
      </c>
      <c r="BR13" s="20">
        <f t="shared" si="1"/>
        <v>162.93014969999999</v>
      </c>
    </row>
    <row r="14" spans="1:70" x14ac:dyDescent="0.25">
      <c r="A14" s="14" t="s">
        <v>12</v>
      </c>
      <c r="B14" s="30">
        <v>12808.57</v>
      </c>
      <c r="C14" s="30">
        <v>12980.44</v>
      </c>
      <c r="D14" s="30">
        <v>12493.94</v>
      </c>
      <c r="E14" s="30">
        <v>13126.42</v>
      </c>
      <c r="F14" s="30">
        <v>12607.07</v>
      </c>
      <c r="G14" s="30">
        <v>12266.83</v>
      </c>
      <c r="H14" s="30">
        <v>13338.76</v>
      </c>
      <c r="I14" s="30">
        <v>13440.51</v>
      </c>
      <c r="J14" s="30">
        <v>13597.73</v>
      </c>
      <c r="K14" s="30">
        <v>12612.97</v>
      </c>
      <c r="L14" s="30">
        <v>11875.14</v>
      </c>
      <c r="M14" s="30">
        <v>12194.16</v>
      </c>
      <c r="N14" s="30">
        <v>12216.23</v>
      </c>
      <c r="O14" s="30">
        <v>11979.21</v>
      </c>
      <c r="P14" s="30">
        <v>12963.39</v>
      </c>
      <c r="Q14" s="30">
        <v>11994.42</v>
      </c>
      <c r="R14" s="30">
        <v>12564.12</v>
      </c>
      <c r="S14" s="30">
        <v>12559.12</v>
      </c>
      <c r="T14" s="30">
        <v>12346.32</v>
      </c>
      <c r="U14" s="30">
        <v>11913.46</v>
      </c>
      <c r="V14" s="30">
        <v>12428.55</v>
      </c>
      <c r="W14" s="30">
        <v>11984.85</v>
      </c>
      <c r="X14" s="30">
        <v>12545.52</v>
      </c>
      <c r="Y14" s="30">
        <v>12825.67</v>
      </c>
      <c r="Z14" s="30">
        <v>11774.15</v>
      </c>
      <c r="AA14" s="30">
        <v>11818.08</v>
      </c>
      <c r="AB14" s="30">
        <v>12689.83</v>
      </c>
      <c r="AC14" s="30">
        <v>12190.13</v>
      </c>
      <c r="AD14" s="30">
        <v>12623.44</v>
      </c>
      <c r="AE14" s="30">
        <v>11856.09</v>
      </c>
      <c r="AF14" s="30">
        <v>12337.84</v>
      </c>
      <c r="AG14" s="30">
        <v>11854.69</v>
      </c>
      <c r="AH14" s="30">
        <v>12034.13</v>
      </c>
      <c r="AI14" s="30">
        <v>12280.42</v>
      </c>
      <c r="AJ14" s="30">
        <v>11836.24</v>
      </c>
      <c r="AK14" s="30">
        <v>11515.6</v>
      </c>
      <c r="AL14" s="30">
        <v>11676.23</v>
      </c>
      <c r="AM14" s="30">
        <v>11889.32</v>
      </c>
      <c r="AN14" s="30">
        <v>12089.64</v>
      </c>
      <c r="AO14" s="30">
        <v>11819.35</v>
      </c>
      <c r="AP14" s="30">
        <v>11744.84</v>
      </c>
      <c r="AQ14" s="30">
        <v>12338.53</v>
      </c>
      <c r="AR14" s="30">
        <v>11890.26</v>
      </c>
      <c r="AS14" s="30">
        <v>11517.38</v>
      </c>
      <c r="AT14" s="30">
        <v>12339.75</v>
      </c>
      <c r="AU14" s="30">
        <v>12051.89</v>
      </c>
      <c r="AV14" s="30">
        <v>11716.35</v>
      </c>
      <c r="AW14" s="30">
        <v>11659.37</v>
      </c>
      <c r="AX14" s="30">
        <v>12489.85</v>
      </c>
      <c r="AY14" s="30">
        <v>11733.34</v>
      </c>
      <c r="AZ14" s="30">
        <v>11471.91</v>
      </c>
      <c r="BA14" s="30">
        <v>12846.93</v>
      </c>
      <c r="BB14" s="30">
        <v>13163.51</v>
      </c>
      <c r="BC14" s="30">
        <v>12590.41</v>
      </c>
      <c r="BD14" s="30">
        <v>12357.71</v>
      </c>
      <c r="BE14" s="30">
        <v>12596.89</v>
      </c>
      <c r="BF14" s="30">
        <v>12807.73</v>
      </c>
      <c r="BG14" s="30">
        <v>12917.35</v>
      </c>
      <c r="BH14" s="30">
        <v>14451.74</v>
      </c>
      <c r="BI14" s="30">
        <v>14139.98</v>
      </c>
      <c r="BJ14" s="30">
        <v>15379</v>
      </c>
      <c r="BK14" s="30">
        <v>14964.38</v>
      </c>
      <c r="BL14" s="30">
        <v>13690.74</v>
      </c>
      <c r="BM14" s="30">
        <v>12938.68</v>
      </c>
      <c r="BN14" s="30">
        <v>11379.27</v>
      </c>
      <c r="BO14" s="30">
        <v>11738.98</v>
      </c>
      <c r="BQ14" s="20">
        <f t="shared" si="0"/>
        <v>12407.391200000002</v>
      </c>
      <c r="BR14" s="20">
        <f t="shared" si="1"/>
        <v>3101.8478000000005</v>
      </c>
    </row>
    <row r="15" spans="1:70" x14ac:dyDescent="0.25">
      <c r="A15" s="14" t="s">
        <v>152</v>
      </c>
      <c r="B15" s="30">
        <v>13786.11</v>
      </c>
      <c r="C15" s="30">
        <v>13462.88</v>
      </c>
      <c r="D15" s="30">
        <v>12608.53</v>
      </c>
      <c r="E15" s="30">
        <v>12590.08</v>
      </c>
      <c r="F15" s="30">
        <v>13407.36</v>
      </c>
      <c r="G15" s="30">
        <v>14009.25</v>
      </c>
      <c r="H15" s="30">
        <v>14586.99</v>
      </c>
      <c r="I15" s="30">
        <v>14214.91</v>
      </c>
      <c r="J15" s="30">
        <v>15535.69</v>
      </c>
      <c r="K15" s="30">
        <v>14085.34</v>
      </c>
      <c r="L15" s="30">
        <v>13864.32</v>
      </c>
      <c r="M15" s="30">
        <v>14480.57</v>
      </c>
      <c r="N15" s="30">
        <v>13654.8</v>
      </c>
      <c r="O15" s="30">
        <v>13753.33</v>
      </c>
      <c r="P15" s="30">
        <v>14739.32</v>
      </c>
      <c r="Q15" s="30">
        <v>15004.19</v>
      </c>
      <c r="R15" s="30">
        <v>14738.2</v>
      </c>
      <c r="S15" s="30">
        <v>14732.39</v>
      </c>
      <c r="T15" s="30">
        <v>14009.42</v>
      </c>
      <c r="U15" s="30">
        <v>14614.19</v>
      </c>
      <c r="V15" s="30">
        <v>14747.81</v>
      </c>
      <c r="W15" s="30">
        <v>14633.72</v>
      </c>
      <c r="X15" s="30">
        <v>14923.66</v>
      </c>
      <c r="Y15" s="30">
        <v>14976.78</v>
      </c>
      <c r="Z15" s="30">
        <v>14987.62</v>
      </c>
      <c r="AA15" s="30">
        <v>15712.98</v>
      </c>
      <c r="AB15" s="30">
        <v>15370.58</v>
      </c>
      <c r="AC15" s="30">
        <v>15392.65</v>
      </c>
      <c r="AD15" s="30">
        <v>15553.18</v>
      </c>
      <c r="AE15" s="30">
        <v>14093.96</v>
      </c>
      <c r="AF15" s="30">
        <v>15691.24</v>
      </c>
      <c r="AG15" s="30">
        <v>14886.44</v>
      </c>
      <c r="AH15" s="30">
        <v>16263.97</v>
      </c>
      <c r="AI15" s="30">
        <v>15284.61</v>
      </c>
      <c r="AJ15" s="30">
        <v>14772.69</v>
      </c>
      <c r="AK15" s="30">
        <v>15008.44</v>
      </c>
      <c r="AL15" s="30">
        <v>15295.36</v>
      </c>
      <c r="AM15" s="30">
        <v>15339.78</v>
      </c>
      <c r="AN15" s="30">
        <v>14913.82</v>
      </c>
      <c r="AO15" s="30">
        <v>15070.11</v>
      </c>
      <c r="AP15" s="30">
        <v>15083.06</v>
      </c>
      <c r="AQ15" s="30">
        <v>15281.86</v>
      </c>
      <c r="AR15" s="30">
        <v>14516.87</v>
      </c>
      <c r="AS15" s="30">
        <v>16191.84</v>
      </c>
      <c r="AT15" s="30">
        <v>14919.02</v>
      </c>
      <c r="AU15" s="30">
        <v>15090.36</v>
      </c>
      <c r="AV15" s="30">
        <v>14033.03</v>
      </c>
      <c r="AW15" s="30">
        <v>15313.49</v>
      </c>
      <c r="AX15" s="30">
        <v>16201.87</v>
      </c>
      <c r="AY15" s="30">
        <v>15678.84</v>
      </c>
      <c r="AZ15" s="30">
        <v>15457.53</v>
      </c>
      <c r="BA15" s="30">
        <v>14985.14</v>
      </c>
      <c r="BB15" s="30">
        <v>13833.39</v>
      </c>
      <c r="BC15" s="30">
        <v>15076.84</v>
      </c>
      <c r="BD15" s="30">
        <v>13795.84</v>
      </c>
      <c r="BE15" s="30">
        <v>15222.34</v>
      </c>
      <c r="BF15" s="30">
        <v>14936.03</v>
      </c>
      <c r="BG15" s="30">
        <v>16106.49</v>
      </c>
      <c r="BH15" s="30">
        <v>15178.57</v>
      </c>
      <c r="BI15" s="30">
        <v>14258.71</v>
      </c>
      <c r="BJ15" s="30">
        <v>14058.15</v>
      </c>
      <c r="BK15" s="30">
        <v>14380.75</v>
      </c>
      <c r="BL15" s="30">
        <v>15354.45</v>
      </c>
      <c r="BM15" s="30">
        <v>14687.8</v>
      </c>
      <c r="BN15" s="30">
        <v>14567.75</v>
      </c>
      <c r="BO15" s="30">
        <v>14209.89</v>
      </c>
      <c r="BQ15" s="20">
        <f t="shared" si="0"/>
        <v>14988.670199999999</v>
      </c>
      <c r="BR15" s="20">
        <f t="shared" si="1"/>
        <v>3747.1675499999997</v>
      </c>
    </row>
    <row r="16" spans="1:70" x14ac:dyDescent="0.25">
      <c r="A16" s="14" t="s">
        <v>14</v>
      </c>
      <c r="B16" s="30">
        <v>6318.02</v>
      </c>
      <c r="C16" s="30">
        <v>5731.54</v>
      </c>
      <c r="D16" s="30">
        <v>5841.48</v>
      </c>
      <c r="E16" s="30">
        <v>5038.25</v>
      </c>
      <c r="F16" s="30">
        <v>5495.54</v>
      </c>
      <c r="G16" s="30">
        <v>5481.2201999999997</v>
      </c>
      <c r="H16" s="30">
        <v>5892.4502000000002</v>
      </c>
      <c r="I16" s="30">
        <v>5584.5298000000003</v>
      </c>
      <c r="J16" s="30">
        <v>5234.2402000000002</v>
      </c>
      <c r="K16" s="30">
        <v>4239.8701000000001</v>
      </c>
      <c r="L16" s="30">
        <v>4870.5200000000004</v>
      </c>
      <c r="M16" s="30">
        <v>5089.3701000000001</v>
      </c>
      <c r="N16" s="30">
        <v>5221.0698000000002</v>
      </c>
      <c r="O16" s="30">
        <v>5156.9399000000003</v>
      </c>
      <c r="P16" s="30">
        <v>5836.6298999999999</v>
      </c>
      <c r="Q16" s="30">
        <v>5813.1099000000004</v>
      </c>
      <c r="R16" s="30">
        <v>5780.6000999999997</v>
      </c>
      <c r="S16" s="30">
        <v>6107.8999000000003</v>
      </c>
      <c r="T16" s="30">
        <v>5431.5600999999997</v>
      </c>
      <c r="U16" s="30">
        <v>5556.5897999999997</v>
      </c>
      <c r="V16" s="30">
        <v>5739.2002000000002</v>
      </c>
      <c r="W16" s="30">
        <v>5115.1499000000003</v>
      </c>
      <c r="X16" s="30">
        <v>5542.2997999999998</v>
      </c>
      <c r="Y16" s="30">
        <v>5765.7201999999997</v>
      </c>
      <c r="Z16" s="30">
        <v>6298.7798000000003</v>
      </c>
      <c r="AA16" s="30">
        <v>5504.52</v>
      </c>
      <c r="AB16" s="30">
        <v>5851.6602000000003</v>
      </c>
      <c r="AC16" s="30">
        <v>5800.04</v>
      </c>
      <c r="AD16" s="30">
        <v>6112.46</v>
      </c>
      <c r="AE16" s="30">
        <v>5748.3397999999997</v>
      </c>
      <c r="AF16" s="30">
        <v>6426.2597999999998</v>
      </c>
      <c r="AG16" s="30">
        <v>5579.1602000000003</v>
      </c>
      <c r="AH16" s="30">
        <v>6660.4701999999997</v>
      </c>
      <c r="AI16" s="30">
        <v>7566.4198999999999</v>
      </c>
      <c r="AJ16" s="30">
        <v>5986.4902000000002</v>
      </c>
      <c r="AK16" s="30">
        <v>5596.7997999999998</v>
      </c>
      <c r="AL16" s="30">
        <v>5868.6899000000003</v>
      </c>
      <c r="AM16" s="30">
        <v>5951.2597999999998</v>
      </c>
      <c r="AN16" s="30">
        <v>5737.23</v>
      </c>
      <c r="AO16" s="30">
        <v>5531.8798999999999</v>
      </c>
      <c r="AP16" s="30">
        <v>5753.2402000000002</v>
      </c>
      <c r="AQ16" s="30">
        <v>5840.4701999999997</v>
      </c>
      <c r="AR16" s="30">
        <v>5531.9198999999999</v>
      </c>
      <c r="AS16" s="30">
        <v>5727.1000999999997</v>
      </c>
      <c r="AT16" s="30">
        <v>5353.3100999999997</v>
      </c>
      <c r="AU16" s="30">
        <v>5424.73</v>
      </c>
      <c r="AV16" s="30">
        <v>6362.75</v>
      </c>
      <c r="AW16" s="30">
        <v>5379.9902000000002</v>
      </c>
      <c r="AX16" s="30">
        <v>5890.7402000000002</v>
      </c>
      <c r="AY16" s="30">
        <v>5542.6698999999999</v>
      </c>
      <c r="AZ16" s="30">
        <v>5326.98</v>
      </c>
      <c r="BA16" s="30">
        <v>5491.8397999999997</v>
      </c>
      <c r="BB16" s="30">
        <v>5530.98</v>
      </c>
      <c r="BC16" s="30">
        <v>5225.3798999999999</v>
      </c>
      <c r="BD16" s="30">
        <v>5439.5698000000002</v>
      </c>
      <c r="BE16" s="30">
        <v>5480.02</v>
      </c>
      <c r="BF16" s="30">
        <v>5802.3397999999997</v>
      </c>
      <c r="BG16" s="30">
        <v>4985.8900999999996</v>
      </c>
      <c r="BH16" s="30">
        <v>5985.7997999999998</v>
      </c>
      <c r="BI16" s="30">
        <v>5626.9502000000002</v>
      </c>
      <c r="BJ16" s="30">
        <v>5325.9502000000002</v>
      </c>
      <c r="BK16" s="30">
        <v>5663.6099000000004</v>
      </c>
      <c r="BL16" s="30">
        <v>5140.75</v>
      </c>
      <c r="BM16" s="30">
        <v>6081.52</v>
      </c>
      <c r="BN16" s="30">
        <v>6058.3397999999997</v>
      </c>
      <c r="BO16" s="30">
        <v>5768.5600999999997</v>
      </c>
      <c r="BQ16" s="20">
        <f t="shared" si="0"/>
        <v>5740.0175940000008</v>
      </c>
      <c r="BR16" s="20">
        <f t="shared" si="1"/>
        <v>1435.0043985000002</v>
      </c>
    </row>
    <row r="17" spans="1:70" x14ac:dyDescent="0.25">
      <c r="A17" s="14" t="s">
        <v>15</v>
      </c>
      <c r="B17" s="30">
        <v>2591.0300000000002</v>
      </c>
      <c r="C17" s="30">
        <v>2298.3501000000001</v>
      </c>
      <c r="D17" s="30">
        <v>2015.22</v>
      </c>
      <c r="E17" s="30">
        <v>2342.2199999999998</v>
      </c>
      <c r="F17" s="30">
        <v>1844.29</v>
      </c>
      <c r="G17" s="30">
        <v>1802.03</v>
      </c>
      <c r="H17" s="30">
        <v>1913.45</v>
      </c>
      <c r="I17" s="30">
        <v>2498.8998999999999</v>
      </c>
      <c r="J17" s="30">
        <v>2641.29</v>
      </c>
      <c r="K17" s="30">
        <v>2130.4299000000001</v>
      </c>
      <c r="L17" s="30">
        <v>1893.21</v>
      </c>
      <c r="M17" s="30">
        <v>1859.47</v>
      </c>
      <c r="N17" s="30">
        <v>2415.9299000000001</v>
      </c>
      <c r="O17" s="30">
        <v>1929.75</v>
      </c>
      <c r="P17" s="30">
        <v>2628.02</v>
      </c>
      <c r="Q17" s="30">
        <v>2133.48</v>
      </c>
      <c r="R17" s="30">
        <v>2462.1399000000001</v>
      </c>
      <c r="S17" s="30">
        <v>2135.6799000000001</v>
      </c>
      <c r="T17" s="30">
        <v>2165.0900999999999</v>
      </c>
      <c r="U17" s="30">
        <v>1884.26</v>
      </c>
      <c r="V17" s="30">
        <v>2520.52</v>
      </c>
      <c r="W17" s="30">
        <v>2024.04</v>
      </c>
      <c r="X17" s="30">
        <v>2110.1201000000001</v>
      </c>
      <c r="Y17" s="30">
        <v>2265.6999999999998</v>
      </c>
      <c r="Z17" s="30">
        <v>1959.21</v>
      </c>
      <c r="AA17" s="30">
        <v>1832.3100999999999</v>
      </c>
      <c r="AB17" s="30">
        <v>2127</v>
      </c>
      <c r="AC17" s="30">
        <v>2167.4198999999999</v>
      </c>
      <c r="AD17" s="30">
        <v>2279.6698999999999</v>
      </c>
      <c r="AE17" s="30">
        <v>1682.97</v>
      </c>
      <c r="AF17" s="30">
        <v>2136.8600999999999</v>
      </c>
      <c r="AG17" s="30">
        <v>2174.3998999999999</v>
      </c>
      <c r="AH17" s="30">
        <v>1816.17</v>
      </c>
      <c r="AI17" s="30">
        <v>2120.5</v>
      </c>
      <c r="AJ17" s="30">
        <v>1872.5699</v>
      </c>
      <c r="AK17" s="30">
        <v>1742.79</v>
      </c>
      <c r="AL17" s="30">
        <v>1753.17</v>
      </c>
      <c r="AM17" s="30">
        <v>1909.77</v>
      </c>
      <c r="AN17" s="30">
        <v>1820.14</v>
      </c>
      <c r="AO17" s="30">
        <v>1946.27</v>
      </c>
      <c r="AP17" s="30">
        <v>2282.8501000000001</v>
      </c>
      <c r="AQ17" s="30">
        <v>2188.1999999999998</v>
      </c>
      <c r="AR17" s="30">
        <v>2026.96</v>
      </c>
      <c r="AS17" s="30">
        <v>1932.17</v>
      </c>
      <c r="AT17" s="30">
        <v>2012.86</v>
      </c>
      <c r="AU17" s="30">
        <v>1969.1801</v>
      </c>
      <c r="AV17" s="30">
        <v>1927.46</v>
      </c>
      <c r="AW17" s="30">
        <v>1837.1</v>
      </c>
      <c r="AX17" s="30">
        <v>2101.2600000000002</v>
      </c>
      <c r="AY17" s="30">
        <v>1876.47</v>
      </c>
      <c r="AZ17" s="30">
        <v>1729.46</v>
      </c>
      <c r="BA17" s="30">
        <v>2138.8000000000002</v>
      </c>
      <c r="BB17" s="30">
        <v>2089.0700999999999</v>
      </c>
      <c r="BC17" s="30">
        <v>1782.49</v>
      </c>
      <c r="BD17" s="30">
        <v>1569.97</v>
      </c>
      <c r="BE17" s="30">
        <v>1971.5</v>
      </c>
      <c r="BF17" s="30">
        <v>2087.0900999999999</v>
      </c>
      <c r="BG17" s="30">
        <v>1818.9301</v>
      </c>
      <c r="BH17" s="30">
        <v>1948.88</v>
      </c>
      <c r="BI17" s="30">
        <v>1890.99</v>
      </c>
      <c r="BJ17" s="30">
        <v>2049.5100000000002</v>
      </c>
      <c r="BK17" s="30">
        <v>1740.24</v>
      </c>
      <c r="BL17" s="30">
        <v>1937.1</v>
      </c>
      <c r="BM17" s="30">
        <v>2021.24</v>
      </c>
      <c r="BN17" s="30">
        <v>1767.27</v>
      </c>
      <c r="BO17" s="30">
        <v>1883.42</v>
      </c>
      <c r="BQ17" s="20">
        <f t="shared" si="0"/>
        <v>1989.7848060000003</v>
      </c>
      <c r="BR17" s="20">
        <f t="shared" si="1"/>
        <v>497.44620150000009</v>
      </c>
    </row>
    <row r="18" spans="1:70" x14ac:dyDescent="0.25">
      <c r="A18" s="14" t="s">
        <v>16</v>
      </c>
      <c r="B18" s="30">
        <v>14932.89</v>
      </c>
      <c r="C18" s="30">
        <v>14453.67</v>
      </c>
      <c r="D18" s="30">
        <v>12944.51</v>
      </c>
      <c r="E18" s="30">
        <v>13176.91</v>
      </c>
      <c r="F18" s="30">
        <v>13009.6</v>
      </c>
      <c r="G18" s="30">
        <v>14850.62</v>
      </c>
      <c r="H18" s="30">
        <v>14661.73</v>
      </c>
      <c r="I18" s="30">
        <v>13861.73</v>
      </c>
      <c r="J18" s="30">
        <v>15836.02</v>
      </c>
      <c r="K18" s="30">
        <v>14801.03</v>
      </c>
      <c r="L18" s="30">
        <v>14611.1</v>
      </c>
      <c r="M18" s="30">
        <v>15700</v>
      </c>
      <c r="N18" s="30">
        <v>14095.71</v>
      </c>
      <c r="O18" s="30">
        <v>14946.88</v>
      </c>
      <c r="P18" s="30">
        <v>14525.29</v>
      </c>
      <c r="Q18" s="30">
        <v>16241.2</v>
      </c>
      <c r="R18" s="30">
        <v>16411.98</v>
      </c>
      <c r="S18" s="30">
        <v>15926.32</v>
      </c>
      <c r="T18" s="30">
        <v>14835.29</v>
      </c>
      <c r="U18" s="30">
        <v>15847.44</v>
      </c>
      <c r="V18" s="30">
        <v>15349.45</v>
      </c>
      <c r="W18" s="30">
        <v>15571.56</v>
      </c>
      <c r="X18" s="30">
        <v>15240.07</v>
      </c>
      <c r="Y18" s="30">
        <v>15598.1</v>
      </c>
      <c r="Z18" s="30">
        <v>16041.76</v>
      </c>
      <c r="AA18" s="30">
        <v>16648.68</v>
      </c>
      <c r="AB18" s="30">
        <v>16456.919999999998</v>
      </c>
      <c r="AC18" s="30">
        <v>16134.97</v>
      </c>
      <c r="AD18" s="30">
        <v>16318.65</v>
      </c>
      <c r="AE18" s="30">
        <v>15042.86</v>
      </c>
      <c r="AF18" s="30">
        <v>15481.68</v>
      </c>
      <c r="AG18" s="30">
        <v>15221.06</v>
      </c>
      <c r="AH18" s="30">
        <v>16406.169999999998</v>
      </c>
      <c r="AI18" s="30">
        <v>15190.56</v>
      </c>
      <c r="AJ18" s="30">
        <v>15715.84</v>
      </c>
      <c r="AK18" s="30">
        <v>15540.5</v>
      </c>
      <c r="AL18" s="30">
        <v>15621.29</v>
      </c>
      <c r="AM18" s="30">
        <v>16166.76</v>
      </c>
      <c r="AN18" s="30">
        <v>15644.43</v>
      </c>
      <c r="AO18" s="30">
        <v>16097.57</v>
      </c>
      <c r="AP18" s="30">
        <v>15728.7</v>
      </c>
      <c r="AQ18" s="30">
        <v>15546.3</v>
      </c>
      <c r="AR18" s="30">
        <v>14878.87</v>
      </c>
      <c r="AS18" s="30">
        <v>16515.84</v>
      </c>
      <c r="AT18" s="30">
        <v>16150.77</v>
      </c>
      <c r="AU18" s="30">
        <v>16095.89</v>
      </c>
      <c r="AV18" s="30">
        <v>14550.11</v>
      </c>
      <c r="AW18" s="30">
        <v>15647.38</v>
      </c>
      <c r="AX18" s="30">
        <v>16594.099999999999</v>
      </c>
      <c r="AY18" s="30">
        <v>16770.778999999999</v>
      </c>
      <c r="AZ18" s="30">
        <v>15745.06</v>
      </c>
      <c r="BA18" s="30">
        <v>15213.01</v>
      </c>
      <c r="BB18" s="30">
        <v>15609.73</v>
      </c>
      <c r="BC18" s="30">
        <v>15073.88</v>
      </c>
      <c r="BD18" s="30">
        <v>14680.59</v>
      </c>
      <c r="BE18" s="30">
        <v>16472.259999999998</v>
      </c>
      <c r="BF18" s="30">
        <v>15443.06</v>
      </c>
      <c r="BG18" s="30">
        <v>15918.7</v>
      </c>
      <c r="BH18" s="30">
        <v>15804.6</v>
      </c>
      <c r="BI18" s="30">
        <v>14236.37</v>
      </c>
      <c r="BJ18" s="30">
        <v>14641.76</v>
      </c>
      <c r="BK18" s="30">
        <v>14265.31</v>
      </c>
      <c r="BL18" s="30">
        <v>14405.64</v>
      </c>
      <c r="BM18" s="30">
        <v>16275.57</v>
      </c>
      <c r="BN18" s="30">
        <v>15202.33</v>
      </c>
      <c r="BO18" s="30">
        <v>14237.59</v>
      </c>
      <c r="BQ18" s="20">
        <f t="shared" si="0"/>
        <v>15604.282179999998</v>
      </c>
      <c r="BR18" s="20">
        <f t="shared" si="1"/>
        <v>3901.0705449999996</v>
      </c>
    </row>
    <row r="19" spans="1:70" x14ac:dyDescent="0.25">
      <c r="A19" s="14" t="s">
        <v>17</v>
      </c>
      <c r="B19" s="30">
        <v>1321.78</v>
      </c>
      <c r="C19" s="30">
        <v>682.96996999999999</v>
      </c>
      <c r="D19" s="30">
        <v>706.02002000000005</v>
      </c>
      <c r="E19" s="30">
        <v>480.29998999999998</v>
      </c>
      <c r="F19" s="30">
        <v>648.22997999999995</v>
      </c>
      <c r="G19" s="30">
        <v>1371.04</v>
      </c>
      <c r="H19" s="30">
        <v>1489.5</v>
      </c>
      <c r="I19" s="30">
        <v>1188.23</v>
      </c>
      <c r="J19" s="30">
        <v>1262.4100000000001</v>
      </c>
      <c r="K19" s="30">
        <v>639.84997999999996</v>
      </c>
      <c r="L19" s="30">
        <v>668.67998999999998</v>
      </c>
      <c r="M19" s="30">
        <v>759.81</v>
      </c>
      <c r="N19" s="30">
        <v>865.28998000000001</v>
      </c>
      <c r="O19" s="30">
        <v>828.01000999999997</v>
      </c>
      <c r="P19" s="30">
        <v>867.38</v>
      </c>
      <c r="Q19" s="30">
        <v>493.89001000000002</v>
      </c>
      <c r="R19" s="30">
        <v>448.35001</v>
      </c>
      <c r="S19" s="30">
        <v>534.42998999999998</v>
      </c>
      <c r="T19" s="30">
        <v>645.90997000000004</v>
      </c>
      <c r="U19" s="30">
        <v>1106.3</v>
      </c>
      <c r="V19" s="30">
        <v>1158.21</v>
      </c>
      <c r="W19" s="30">
        <v>1184.47</v>
      </c>
      <c r="X19" s="30">
        <v>1238.1600000000001</v>
      </c>
      <c r="Y19" s="30">
        <v>1252.1801</v>
      </c>
      <c r="Z19" s="30">
        <v>1152.83</v>
      </c>
      <c r="AA19" s="30">
        <v>829.90002000000004</v>
      </c>
      <c r="AB19" s="30">
        <v>1109.0699</v>
      </c>
      <c r="AC19" s="30">
        <v>1325.52</v>
      </c>
      <c r="AD19" s="30">
        <v>1269.9399000000001</v>
      </c>
      <c r="AE19" s="30">
        <v>1807.12</v>
      </c>
      <c r="AF19" s="30">
        <v>1301.3399999999999</v>
      </c>
      <c r="AG19" s="30">
        <v>1050.6600000000001</v>
      </c>
      <c r="AH19" s="30">
        <v>1091.1199999999999</v>
      </c>
      <c r="AI19" s="30">
        <v>1373.15</v>
      </c>
      <c r="AJ19" s="30">
        <v>1354.04</v>
      </c>
      <c r="AK19" s="30">
        <v>1274.6500000000001</v>
      </c>
      <c r="AL19" s="30">
        <v>1367.1899000000001</v>
      </c>
      <c r="AM19" s="30">
        <v>1369.77</v>
      </c>
      <c r="AN19" s="30">
        <v>1463.75</v>
      </c>
      <c r="AO19" s="30">
        <v>1305.67</v>
      </c>
      <c r="AP19" s="30">
        <v>1281.53</v>
      </c>
      <c r="AQ19" s="30">
        <v>1450.49</v>
      </c>
      <c r="AR19" s="30">
        <v>936.77002000000005</v>
      </c>
      <c r="AS19" s="30">
        <v>1020.59</v>
      </c>
      <c r="AT19" s="30">
        <v>1281.2</v>
      </c>
      <c r="AU19" s="30">
        <v>1140.5699</v>
      </c>
      <c r="AV19" s="30">
        <v>1523.05</v>
      </c>
      <c r="AW19" s="30">
        <v>1276.8499999999999</v>
      </c>
      <c r="AX19" s="30">
        <v>1532.6801</v>
      </c>
      <c r="AY19" s="30">
        <v>1252.51</v>
      </c>
      <c r="AZ19" s="30">
        <v>1222.52</v>
      </c>
      <c r="BA19" s="30">
        <v>1226.9000000000001</v>
      </c>
      <c r="BB19" s="30">
        <v>1231.3100999999999</v>
      </c>
      <c r="BC19" s="30">
        <v>1382.3199</v>
      </c>
      <c r="BD19" s="30">
        <v>1101.8800000000001</v>
      </c>
      <c r="BE19" s="30">
        <v>1021.68</v>
      </c>
      <c r="BF19" s="30">
        <v>1050.55</v>
      </c>
      <c r="BG19" s="30">
        <v>831.27002000000005</v>
      </c>
      <c r="BH19" s="30">
        <v>1122.23</v>
      </c>
      <c r="BI19" s="30">
        <v>1053.6400000000001</v>
      </c>
      <c r="BJ19" s="30">
        <v>1248.3</v>
      </c>
      <c r="BK19" s="30">
        <v>859.71996999999999</v>
      </c>
      <c r="BL19" s="30">
        <v>1014.42</v>
      </c>
      <c r="BM19" s="30">
        <v>1314.92</v>
      </c>
      <c r="BN19" s="30">
        <v>912.88</v>
      </c>
      <c r="BO19" s="30">
        <v>1066.27</v>
      </c>
      <c r="BQ19" s="20">
        <f t="shared" si="0"/>
        <v>1167.4155960000003</v>
      </c>
      <c r="BR19" s="20">
        <f t="shared" si="1"/>
        <v>291.85389900000007</v>
      </c>
    </row>
    <row r="20" spans="1:70" x14ac:dyDescent="0.25">
      <c r="A20" s="14" t="s">
        <v>18</v>
      </c>
      <c r="B20" s="30">
        <v>5067.9502000000002</v>
      </c>
      <c r="C20" s="30">
        <v>4824.4502000000002</v>
      </c>
      <c r="D20" s="30">
        <v>4833.75</v>
      </c>
      <c r="E20" s="30">
        <v>4450.7997999999998</v>
      </c>
      <c r="F20" s="30">
        <v>4356.9502000000002</v>
      </c>
      <c r="G20" s="30">
        <v>4466.5</v>
      </c>
      <c r="H20" s="30">
        <v>4598.4502000000002</v>
      </c>
      <c r="I20" s="30">
        <v>4961.3999000000003</v>
      </c>
      <c r="J20" s="30">
        <v>4974.3999000000003</v>
      </c>
      <c r="K20" s="30">
        <v>4612.5497999999998</v>
      </c>
      <c r="L20" s="30">
        <v>4704.4502000000002</v>
      </c>
      <c r="M20" s="30">
        <v>4532.3999000000003</v>
      </c>
      <c r="N20" s="30">
        <v>4755.3500999999997</v>
      </c>
      <c r="O20" s="30">
        <v>4774</v>
      </c>
      <c r="P20" s="30">
        <v>4635.3999000000003</v>
      </c>
      <c r="Q20" s="30">
        <v>4768.25</v>
      </c>
      <c r="R20" s="30">
        <v>5039.2997999999998</v>
      </c>
      <c r="S20" s="30">
        <v>4804.8999000000003</v>
      </c>
      <c r="T20" s="30">
        <v>4565.25</v>
      </c>
      <c r="U20" s="30">
        <v>4848.1000999999997</v>
      </c>
      <c r="V20" s="30">
        <v>4775.3999000000003</v>
      </c>
      <c r="W20" s="30">
        <v>4177</v>
      </c>
      <c r="X20" s="30">
        <v>4235.7002000000002</v>
      </c>
      <c r="Y20" s="30">
        <v>4865.8500999999997</v>
      </c>
      <c r="Z20" s="30">
        <v>4543.3999000000003</v>
      </c>
      <c r="AA20" s="30">
        <v>4449</v>
      </c>
      <c r="AB20" s="30">
        <v>4980.25</v>
      </c>
      <c r="AC20" s="30">
        <v>4793.1000999999997</v>
      </c>
      <c r="AD20" s="30">
        <v>4855.1499000000003</v>
      </c>
      <c r="AE20" s="30">
        <v>4413.25</v>
      </c>
      <c r="AF20" s="30">
        <v>4615.3999000000003</v>
      </c>
      <c r="AG20" s="30">
        <v>4300.3500999999997</v>
      </c>
      <c r="AH20" s="30">
        <v>4529.7997999999998</v>
      </c>
      <c r="AI20" s="30">
        <v>4670.3500999999997</v>
      </c>
      <c r="AJ20" s="30">
        <v>4458.2997999999998</v>
      </c>
      <c r="AK20" s="30">
        <v>4224.1499000000003</v>
      </c>
      <c r="AL20" s="30">
        <v>4774.2002000000002</v>
      </c>
      <c r="AM20" s="30">
        <v>4710.6000999999997</v>
      </c>
      <c r="AN20" s="30">
        <v>4678.6000999999997</v>
      </c>
      <c r="AO20" s="30">
        <v>4011.3</v>
      </c>
      <c r="AP20" s="30">
        <v>4403.0497999999998</v>
      </c>
      <c r="AQ20" s="30">
        <v>4864.25</v>
      </c>
      <c r="AR20" s="30">
        <v>4343.4502000000002</v>
      </c>
      <c r="AS20" s="30">
        <v>4408.9502000000002</v>
      </c>
      <c r="AT20" s="30">
        <v>4527.8999000000003</v>
      </c>
      <c r="AU20" s="30">
        <v>4585.75</v>
      </c>
      <c r="AV20" s="30">
        <v>4829.75</v>
      </c>
      <c r="AW20" s="30">
        <v>4464.0497999999998</v>
      </c>
      <c r="AX20" s="30">
        <v>4835.5</v>
      </c>
      <c r="AY20" s="30">
        <v>4304.7997999999998</v>
      </c>
      <c r="AZ20" s="30">
        <v>4131.6499000000003</v>
      </c>
      <c r="BA20" s="30">
        <v>4570.0497999999998</v>
      </c>
      <c r="BB20" s="30">
        <v>4622.75</v>
      </c>
      <c r="BC20" s="30">
        <v>4426.1499000000003</v>
      </c>
      <c r="BD20" s="30">
        <v>4198.1000999999997</v>
      </c>
      <c r="BE20" s="30">
        <v>4302.3301000000001</v>
      </c>
      <c r="BF20" s="30">
        <v>4189.6201000000001</v>
      </c>
      <c r="BG20" s="30">
        <v>3795.45</v>
      </c>
      <c r="BH20" s="30">
        <v>3844.71</v>
      </c>
      <c r="BI20" s="30">
        <v>4031.8200999999999</v>
      </c>
      <c r="BJ20" s="30">
        <v>4241.4301999999998</v>
      </c>
      <c r="BK20" s="30">
        <v>3867.95</v>
      </c>
      <c r="BL20" s="30">
        <v>3620.8</v>
      </c>
      <c r="BM20" s="30">
        <v>3858.95</v>
      </c>
      <c r="BN20" s="30">
        <v>3968.25</v>
      </c>
      <c r="BO20" s="30">
        <v>3981.8501000000001</v>
      </c>
      <c r="BQ20" s="20">
        <f t="shared" si="0"/>
        <v>4430.7601980000009</v>
      </c>
      <c r="BR20" s="20">
        <f t="shared" si="1"/>
        <v>1107.6900495000002</v>
      </c>
    </row>
    <row r="21" spans="1:70" x14ac:dyDescent="0.25">
      <c r="A21" s="14" t="s">
        <v>19</v>
      </c>
      <c r="B21" s="30">
        <v>307.10001</v>
      </c>
      <c r="C21" s="30">
        <v>295.85998999999998</v>
      </c>
      <c r="D21" s="30">
        <v>258.70999</v>
      </c>
      <c r="E21" s="30">
        <v>200.71001000000001</v>
      </c>
      <c r="F21" s="30">
        <v>182.35001</v>
      </c>
      <c r="G21" s="30">
        <v>211.16</v>
      </c>
      <c r="H21" s="30">
        <v>266.27999999999997</v>
      </c>
      <c r="I21" s="30">
        <v>360.67998999999998</v>
      </c>
      <c r="J21" s="30">
        <v>332.01999000000001</v>
      </c>
      <c r="K21" s="30">
        <v>236.69</v>
      </c>
      <c r="L21" s="30">
        <v>310.07001000000002</v>
      </c>
      <c r="M21" s="30">
        <v>175.06</v>
      </c>
      <c r="N21" s="30">
        <v>275.10998999999998</v>
      </c>
      <c r="O21" s="30">
        <v>280.98998999999998</v>
      </c>
      <c r="P21" s="30">
        <v>460.47</v>
      </c>
      <c r="Q21" s="30">
        <v>576.39000999999996</v>
      </c>
      <c r="R21" s="30">
        <v>266.52999999999997</v>
      </c>
      <c r="S21" s="30">
        <v>212.91</v>
      </c>
      <c r="T21" s="30">
        <v>134.85001</v>
      </c>
      <c r="U21" s="30">
        <v>399.37</v>
      </c>
      <c r="V21" s="30">
        <v>229.57001</v>
      </c>
      <c r="W21" s="30">
        <v>265.67000999999999</v>
      </c>
      <c r="X21" s="30">
        <v>219.59</v>
      </c>
      <c r="Y21" s="30">
        <v>469.48000999999999</v>
      </c>
      <c r="Z21" s="30">
        <v>311.47000000000003</v>
      </c>
      <c r="AA21" s="30">
        <v>327.17998999999998</v>
      </c>
      <c r="AB21" s="30">
        <v>318.01999000000001</v>
      </c>
      <c r="AC21" s="30">
        <v>353.60998999999998</v>
      </c>
      <c r="AD21" s="30">
        <v>372.41</v>
      </c>
      <c r="AE21" s="30">
        <v>305.12</v>
      </c>
      <c r="AF21" s="30">
        <v>239.78</v>
      </c>
      <c r="AG21" s="30">
        <v>265.94</v>
      </c>
      <c r="AH21" s="30">
        <v>241.35001</v>
      </c>
      <c r="AI21" s="30">
        <v>338.10001</v>
      </c>
      <c r="AJ21" s="30">
        <v>319.29001</v>
      </c>
      <c r="AK21" s="30">
        <v>286.39001000000002</v>
      </c>
      <c r="AL21" s="30">
        <v>272.12</v>
      </c>
      <c r="AM21" s="30">
        <v>208.16</v>
      </c>
      <c r="AN21" s="30">
        <v>335.01001000000002</v>
      </c>
      <c r="AO21" s="30">
        <v>277.35001</v>
      </c>
      <c r="AP21" s="30">
        <v>280.5</v>
      </c>
      <c r="AQ21" s="30">
        <v>297.10998999999998</v>
      </c>
      <c r="AR21" s="30">
        <v>224.89</v>
      </c>
      <c r="AS21" s="30">
        <v>243.73</v>
      </c>
      <c r="AT21" s="30">
        <v>365.91</v>
      </c>
      <c r="AU21" s="30">
        <v>362.92000999999999</v>
      </c>
      <c r="AV21" s="30">
        <v>231.85001</v>
      </c>
      <c r="AW21" s="30">
        <v>278.92000999999999</v>
      </c>
      <c r="AX21" s="30">
        <v>258.62</v>
      </c>
      <c r="AY21" s="30">
        <v>210.61</v>
      </c>
      <c r="AZ21" s="30">
        <v>106.76</v>
      </c>
      <c r="BA21" s="30">
        <v>285.26999000000001</v>
      </c>
      <c r="BB21" s="30">
        <v>192.27</v>
      </c>
      <c r="BC21" s="30">
        <v>232.67999</v>
      </c>
      <c r="BD21" s="30">
        <v>150.85001</v>
      </c>
      <c r="BE21" s="30">
        <v>291.83999999999997</v>
      </c>
      <c r="BF21" s="30">
        <v>273.82999000000001</v>
      </c>
      <c r="BG21" s="30">
        <v>204.14</v>
      </c>
      <c r="BH21" s="30">
        <v>181.53</v>
      </c>
      <c r="BI21" s="30">
        <v>257.58999999999997</v>
      </c>
      <c r="BJ21" s="30">
        <v>272.63</v>
      </c>
      <c r="BK21" s="30">
        <v>297.38</v>
      </c>
      <c r="BL21" s="30">
        <v>163.39999</v>
      </c>
      <c r="BM21" s="30">
        <v>272.45001000000002</v>
      </c>
      <c r="BN21" s="30">
        <v>95.150002000000001</v>
      </c>
      <c r="BO21" s="30">
        <v>290.19</v>
      </c>
      <c r="BQ21" s="20">
        <f t="shared" si="0"/>
        <v>265.84580144000006</v>
      </c>
      <c r="BR21" s="20">
        <f t="shared" si="1"/>
        <v>66.461450360000015</v>
      </c>
    </row>
    <row r="22" spans="1:70" x14ac:dyDescent="0.25">
      <c r="A22" s="14" t="s">
        <v>20</v>
      </c>
      <c r="B22" s="30">
        <v>1548</v>
      </c>
      <c r="C22" s="30">
        <v>1486.49</v>
      </c>
      <c r="D22" s="30">
        <v>1483.49</v>
      </c>
      <c r="E22" s="30">
        <v>1212.54</v>
      </c>
      <c r="F22" s="30">
        <v>1168.6099999999999</v>
      </c>
      <c r="G22" s="30">
        <v>1519.33</v>
      </c>
      <c r="H22" s="30">
        <v>1434.85</v>
      </c>
      <c r="I22" s="30">
        <v>1638.29</v>
      </c>
      <c r="J22" s="30">
        <v>1649.0600999999999</v>
      </c>
      <c r="K22" s="30">
        <v>1379.88</v>
      </c>
      <c r="L22" s="30">
        <v>1132.58</v>
      </c>
      <c r="M22" s="30">
        <v>1139.48</v>
      </c>
      <c r="N22" s="30">
        <v>1087.5600999999999</v>
      </c>
      <c r="O22" s="30">
        <v>1281.5600999999999</v>
      </c>
      <c r="P22" s="30">
        <v>1203.9000000000001</v>
      </c>
      <c r="Q22" s="30">
        <v>1021.27</v>
      </c>
      <c r="R22" s="30">
        <v>1328.3</v>
      </c>
      <c r="S22" s="30">
        <v>1230.54</v>
      </c>
      <c r="T22" s="30">
        <v>1170.8399999999999</v>
      </c>
      <c r="U22" s="30">
        <v>1196.5999999999999</v>
      </c>
      <c r="V22" s="30">
        <v>1195.3499999999999</v>
      </c>
      <c r="W22" s="30">
        <v>1067.76</v>
      </c>
      <c r="X22" s="30">
        <v>1079.17</v>
      </c>
      <c r="Y22" s="30">
        <v>1445.9</v>
      </c>
      <c r="Z22" s="30">
        <v>1127.97</v>
      </c>
      <c r="AA22" s="30">
        <v>941.31</v>
      </c>
      <c r="AB22" s="30">
        <v>1330.51</v>
      </c>
      <c r="AC22" s="30">
        <v>1316.13</v>
      </c>
      <c r="AD22" s="30">
        <v>1471.87</v>
      </c>
      <c r="AE22" s="30">
        <v>1621.7</v>
      </c>
      <c r="AF22" s="30">
        <v>1674.95</v>
      </c>
      <c r="AG22" s="30">
        <v>1293.17</v>
      </c>
      <c r="AH22" s="30">
        <v>1251.01</v>
      </c>
      <c r="AI22" s="30">
        <v>1361.67</v>
      </c>
      <c r="AJ22" s="30">
        <v>1436.63</v>
      </c>
      <c r="AK22" s="30">
        <v>1437.6801</v>
      </c>
      <c r="AL22" s="30">
        <v>1533.4</v>
      </c>
      <c r="AM22" s="30">
        <v>1414.9399000000001</v>
      </c>
      <c r="AN22" s="30">
        <v>1421.2</v>
      </c>
      <c r="AO22" s="30">
        <v>1130.3599999999999</v>
      </c>
      <c r="AP22" s="30">
        <v>1204.4000000000001</v>
      </c>
      <c r="AQ22" s="30">
        <v>1605.89</v>
      </c>
      <c r="AR22" s="30">
        <v>1125.0999999999999</v>
      </c>
      <c r="AS22" s="30">
        <v>1344.47</v>
      </c>
      <c r="AT22" s="30">
        <v>1580.0699</v>
      </c>
      <c r="AU22" s="30">
        <v>1369.95</v>
      </c>
      <c r="AV22" s="30">
        <v>1558.8199</v>
      </c>
      <c r="AW22" s="30">
        <v>1199.3100999999999</v>
      </c>
      <c r="AX22" s="30">
        <v>1411.16</v>
      </c>
      <c r="AY22" s="30">
        <v>1260.51</v>
      </c>
      <c r="AZ22" s="30">
        <v>1081.22</v>
      </c>
      <c r="BA22" s="30">
        <v>1333.26</v>
      </c>
      <c r="BB22" s="30">
        <v>1532.7</v>
      </c>
      <c r="BC22" s="30">
        <v>1534.71</v>
      </c>
      <c r="BD22" s="30">
        <v>1369.41</v>
      </c>
      <c r="BE22" s="30">
        <v>1288.3699999999999</v>
      </c>
      <c r="BF22" s="30">
        <v>1374.3199</v>
      </c>
      <c r="BG22" s="30">
        <v>1061.67</v>
      </c>
      <c r="BH22" s="30">
        <v>1085.54</v>
      </c>
      <c r="BI22" s="30">
        <v>1117.1199999999999</v>
      </c>
      <c r="BJ22" s="30">
        <v>1067.25</v>
      </c>
      <c r="BK22" s="30">
        <v>919.22997999999995</v>
      </c>
      <c r="BL22" s="30">
        <v>946.85999000000004</v>
      </c>
      <c r="BM22" s="30">
        <v>1170.02</v>
      </c>
      <c r="BN22" s="30">
        <v>1084.55</v>
      </c>
      <c r="BO22" s="30">
        <v>1090.4301</v>
      </c>
      <c r="BQ22" s="20">
        <f t="shared" si="0"/>
        <v>1283.9059974000004</v>
      </c>
      <c r="BR22" s="20">
        <f t="shared" si="1"/>
        <v>320.9764993500001</v>
      </c>
    </row>
    <row r="23" spans="1:70" x14ac:dyDescent="0.25">
      <c r="A23" s="14" t="s">
        <v>21</v>
      </c>
      <c r="B23" s="30">
        <v>24742.76</v>
      </c>
      <c r="C23" s="30">
        <v>23856.65</v>
      </c>
      <c r="D23" s="30">
        <v>25175.300999999999</v>
      </c>
      <c r="E23" s="30">
        <v>24899.609</v>
      </c>
      <c r="F23" s="30">
        <v>23599.971000000001</v>
      </c>
      <c r="G23" s="30">
        <v>22681.289000000001</v>
      </c>
      <c r="H23" s="30">
        <v>24610.68</v>
      </c>
      <c r="I23" s="30">
        <v>25404.92</v>
      </c>
      <c r="J23" s="30">
        <v>24870.471000000001</v>
      </c>
      <c r="K23" s="30">
        <v>24409.609</v>
      </c>
      <c r="L23" s="30">
        <v>24051.868999999999</v>
      </c>
      <c r="M23" s="30">
        <v>25236.17</v>
      </c>
      <c r="N23" s="30">
        <v>24824.028999999999</v>
      </c>
      <c r="O23" s="30">
        <v>24494.039000000001</v>
      </c>
      <c r="P23" s="30">
        <v>25368.960999999999</v>
      </c>
      <c r="Q23" s="30">
        <v>25024.550999999999</v>
      </c>
      <c r="R23" s="30">
        <v>25314.381000000001</v>
      </c>
      <c r="S23" s="30">
        <v>25459.039000000001</v>
      </c>
      <c r="T23" s="30">
        <v>25201.5</v>
      </c>
      <c r="U23" s="30">
        <v>25089.311000000002</v>
      </c>
      <c r="V23" s="30">
        <v>25654.188999999998</v>
      </c>
      <c r="W23" s="30">
        <v>25176.381000000001</v>
      </c>
      <c r="X23" s="30">
        <v>25420.859</v>
      </c>
      <c r="Y23" s="30">
        <v>25317.52</v>
      </c>
      <c r="Z23" s="30">
        <v>26469.83</v>
      </c>
      <c r="AA23" s="30">
        <v>24818.66</v>
      </c>
      <c r="AB23" s="30">
        <v>25587.868999999999</v>
      </c>
      <c r="AC23" s="30">
        <v>25573.08</v>
      </c>
      <c r="AD23" s="30">
        <v>25446.23</v>
      </c>
      <c r="AE23" s="30">
        <v>25230.34</v>
      </c>
      <c r="AF23" s="30">
        <v>26612.949000000001</v>
      </c>
      <c r="AG23" s="30">
        <v>25262.778999999999</v>
      </c>
      <c r="AH23" s="30">
        <v>25901.34</v>
      </c>
      <c r="AI23" s="30">
        <v>24771.550999999999</v>
      </c>
      <c r="AJ23" s="30">
        <v>26027.859</v>
      </c>
      <c r="AK23" s="30">
        <v>25149.91</v>
      </c>
      <c r="AL23" s="30">
        <v>25271.51</v>
      </c>
      <c r="AM23" s="30">
        <v>26043.35</v>
      </c>
      <c r="AN23" s="30">
        <v>24850.210999999999</v>
      </c>
      <c r="AO23" s="30">
        <v>23988.77</v>
      </c>
      <c r="AP23" s="30">
        <v>24917.561000000002</v>
      </c>
      <c r="AQ23" s="30">
        <v>25885.699000000001</v>
      </c>
      <c r="AR23" s="30">
        <v>24278.438999999998</v>
      </c>
      <c r="AS23" s="30">
        <v>24303.868999999999</v>
      </c>
      <c r="AT23" s="30">
        <v>25188.471000000001</v>
      </c>
      <c r="AU23" s="30">
        <v>25582.84</v>
      </c>
      <c r="AV23" s="30">
        <v>25160.039000000001</v>
      </c>
      <c r="AW23" s="30">
        <v>25209.631000000001</v>
      </c>
      <c r="AX23" s="30">
        <v>26887.73</v>
      </c>
      <c r="AY23" s="30">
        <v>25455.221000000001</v>
      </c>
      <c r="AZ23" s="30">
        <v>23267.618999999999</v>
      </c>
      <c r="BA23" s="30">
        <v>24144.84</v>
      </c>
      <c r="BB23" s="30">
        <v>25692.99</v>
      </c>
      <c r="BC23" s="30">
        <v>24166.221000000001</v>
      </c>
      <c r="BD23" s="30">
        <v>25449.891</v>
      </c>
      <c r="BE23" s="30">
        <v>25325.381000000001</v>
      </c>
      <c r="BF23" s="30">
        <v>24985.68</v>
      </c>
      <c r="BG23" s="30">
        <v>24608.27</v>
      </c>
      <c r="BH23" s="30">
        <v>23392.41</v>
      </c>
      <c r="BI23" s="30">
        <v>24627.75</v>
      </c>
      <c r="BJ23" s="30">
        <v>25411.891</v>
      </c>
      <c r="BK23" s="30">
        <v>25541.460999999999</v>
      </c>
      <c r="BL23" s="30">
        <v>24111.01</v>
      </c>
      <c r="BM23" s="30">
        <v>24608.960999999999</v>
      </c>
      <c r="BN23" s="30">
        <v>23551.109</v>
      </c>
      <c r="BO23" s="30">
        <v>24789.82</v>
      </c>
      <c r="BQ23" s="20">
        <f t="shared" si="0"/>
        <v>25123.684439999994</v>
      </c>
      <c r="BR23" s="20">
        <f t="shared" si="1"/>
        <v>6280.9211099999984</v>
      </c>
    </row>
    <row r="24" spans="1:70" x14ac:dyDescent="0.25">
      <c r="A24" s="14" t="s">
        <v>153</v>
      </c>
      <c r="B24" s="30">
        <v>960.53998000000001</v>
      </c>
      <c r="C24" s="30">
        <v>803.98999000000003</v>
      </c>
      <c r="D24" s="30">
        <v>841.28998000000001</v>
      </c>
      <c r="E24" s="30">
        <v>571.78003000000001</v>
      </c>
      <c r="F24" s="30">
        <v>597.70001000000002</v>
      </c>
      <c r="G24" s="30">
        <v>847.33001999999999</v>
      </c>
      <c r="H24" s="30">
        <v>764.17998999999998</v>
      </c>
      <c r="I24" s="30">
        <v>911.28998000000001</v>
      </c>
      <c r="J24" s="30">
        <v>916.15002000000004</v>
      </c>
      <c r="K24" s="30">
        <v>867.96996999999999</v>
      </c>
      <c r="L24" s="30">
        <v>672.21996999999999</v>
      </c>
      <c r="M24" s="30">
        <v>651.60999000000004</v>
      </c>
      <c r="N24" s="30">
        <v>543.51000999999997</v>
      </c>
      <c r="O24" s="30">
        <v>717.21996999999999</v>
      </c>
      <c r="P24" s="30">
        <v>628.47997999999995</v>
      </c>
      <c r="Q24" s="30">
        <v>554.67998999999998</v>
      </c>
      <c r="R24" s="30">
        <v>825.47997999999995</v>
      </c>
      <c r="S24" s="30">
        <v>760.41998000000001</v>
      </c>
      <c r="T24" s="30">
        <v>686.54998999999998</v>
      </c>
      <c r="U24" s="30">
        <v>619.97997999999995</v>
      </c>
      <c r="V24" s="30">
        <v>617.17998999999998</v>
      </c>
      <c r="W24" s="30">
        <v>557.60999000000004</v>
      </c>
      <c r="X24" s="30">
        <v>506.54998999999998</v>
      </c>
      <c r="Y24" s="30">
        <v>850.79998999999998</v>
      </c>
      <c r="Z24" s="30">
        <v>570.03998000000001</v>
      </c>
      <c r="AA24" s="30">
        <v>449.29001</v>
      </c>
      <c r="AB24" s="30">
        <v>833.76000999999997</v>
      </c>
      <c r="AC24" s="30">
        <v>681.03003000000001</v>
      </c>
      <c r="AD24" s="30">
        <v>686.53998000000001</v>
      </c>
      <c r="AE24" s="30">
        <v>808.40997000000004</v>
      </c>
      <c r="AF24" s="30">
        <v>989.85999000000004</v>
      </c>
      <c r="AG24" s="30">
        <v>757.78003000000001</v>
      </c>
      <c r="AH24" s="30">
        <v>702.57001000000002</v>
      </c>
      <c r="AI24" s="30">
        <v>797.57001000000002</v>
      </c>
      <c r="AJ24" s="30">
        <v>822.78998000000001</v>
      </c>
      <c r="AK24" s="30">
        <v>815.28003000000001</v>
      </c>
      <c r="AL24" s="30">
        <v>965.37</v>
      </c>
      <c r="AM24" s="30">
        <v>892.39000999999996</v>
      </c>
      <c r="AN24" s="30">
        <v>784.42998999999998</v>
      </c>
      <c r="AO24" s="30">
        <v>602.53003000000001</v>
      </c>
      <c r="AP24" s="30">
        <v>566.21001999999999</v>
      </c>
      <c r="AQ24" s="30">
        <v>1071.8399999999999</v>
      </c>
      <c r="AR24" s="30">
        <v>561.38</v>
      </c>
      <c r="AS24" s="30">
        <v>721.41998000000001</v>
      </c>
      <c r="AT24" s="30">
        <v>1026.9100000000001</v>
      </c>
      <c r="AU24" s="30">
        <v>873.97997999999995</v>
      </c>
      <c r="AV24" s="30">
        <v>897.10999000000004</v>
      </c>
      <c r="AW24" s="30">
        <v>689.46001999999999</v>
      </c>
      <c r="AX24" s="30">
        <v>713.78003000000001</v>
      </c>
      <c r="AY24" s="30">
        <v>671.96001999999999</v>
      </c>
      <c r="AZ24" s="30">
        <v>711.75</v>
      </c>
      <c r="BA24" s="30">
        <v>845.91998000000001</v>
      </c>
      <c r="BB24" s="30">
        <v>985.54998999999998</v>
      </c>
      <c r="BC24" s="30">
        <v>985.12</v>
      </c>
      <c r="BD24" s="30">
        <v>798.32001000000002</v>
      </c>
      <c r="BE24" s="30">
        <v>727.85999000000004</v>
      </c>
      <c r="BF24" s="30">
        <v>884.78998000000001</v>
      </c>
      <c r="BG24" s="30">
        <v>571.16998000000001</v>
      </c>
      <c r="BH24" s="30">
        <v>473.60998999999998</v>
      </c>
      <c r="BI24" s="30">
        <v>628.55999999999995</v>
      </c>
      <c r="BJ24" s="30">
        <v>512.97997999999995</v>
      </c>
      <c r="BK24" s="30">
        <v>325.29001</v>
      </c>
      <c r="BL24" s="30">
        <v>337.47</v>
      </c>
      <c r="BM24" s="30">
        <v>556.30999999999995</v>
      </c>
      <c r="BN24" s="30">
        <v>525.46001999999999</v>
      </c>
      <c r="BO24" s="30">
        <v>489.69</v>
      </c>
      <c r="BQ24" s="20">
        <f t="shared" si="0"/>
        <v>714.76219839999976</v>
      </c>
      <c r="BR24" s="20">
        <f t="shared" si="1"/>
        <v>178.69054959999994</v>
      </c>
    </row>
    <row r="25" spans="1:70" x14ac:dyDescent="0.25">
      <c r="A25" s="14" t="s">
        <v>23</v>
      </c>
      <c r="B25" s="30">
        <v>915.71001999999999</v>
      </c>
      <c r="C25" s="30">
        <v>791.29998999999998</v>
      </c>
      <c r="D25" s="30">
        <v>503.66</v>
      </c>
      <c r="E25" s="30">
        <v>438.78</v>
      </c>
      <c r="F25" s="30">
        <v>410.10001</v>
      </c>
      <c r="G25" s="30">
        <v>1246.5699</v>
      </c>
      <c r="H25" s="30">
        <v>909.34002999999996</v>
      </c>
      <c r="I25" s="30">
        <v>1218.9000000000001</v>
      </c>
      <c r="J25" s="30">
        <v>879.64000999999996</v>
      </c>
      <c r="K25" s="30">
        <v>955.84002999999996</v>
      </c>
      <c r="L25" s="30">
        <v>591.45001000000002</v>
      </c>
      <c r="M25" s="30">
        <v>670.53998000000001</v>
      </c>
      <c r="N25" s="30">
        <v>412.54998999999998</v>
      </c>
      <c r="O25" s="30">
        <v>799.46996999999999</v>
      </c>
      <c r="P25" s="30">
        <v>684.47997999999995</v>
      </c>
      <c r="Q25" s="30">
        <v>477.07999000000001</v>
      </c>
      <c r="R25" s="30">
        <v>523.21001999999999</v>
      </c>
      <c r="S25" s="30">
        <v>619.25</v>
      </c>
      <c r="T25" s="30">
        <v>608.12</v>
      </c>
      <c r="U25" s="30">
        <v>1005.37</v>
      </c>
      <c r="V25" s="30">
        <v>889.37</v>
      </c>
      <c r="W25" s="30">
        <v>978.58001999999999</v>
      </c>
      <c r="X25" s="30">
        <v>1052.4301</v>
      </c>
      <c r="Y25" s="30">
        <v>1106.01</v>
      </c>
      <c r="Z25" s="30">
        <v>935.07001000000002</v>
      </c>
      <c r="AA25" s="30">
        <v>699.58001999999999</v>
      </c>
      <c r="AB25" s="30">
        <v>829.76000999999997</v>
      </c>
      <c r="AC25" s="30">
        <v>825.20001000000002</v>
      </c>
      <c r="AD25" s="30">
        <v>935.71996999999999</v>
      </c>
      <c r="AE25" s="30">
        <v>1393.3</v>
      </c>
      <c r="AF25" s="30">
        <v>1258.03</v>
      </c>
      <c r="AG25" s="30">
        <v>1021.49</v>
      </c>
      <c r="AH25" s="30">
        <v>993.54998999999998</v>
      </c>
      <c r="AI25" s="30">
        <v>1071.3</v>
      </c>
      <c r="AJ25" s="30">
        <v>1202.17</v>
      </c>
      <c r="AK25" s="30">
        <v>1101.8100999999999</v>
      </c>
      <c r="AL25" s="30">
        <v>1097.25</v>
      </c>
      <c r="AM25" s="30">
        <v>887.72997999999995</v>
      </c>
      <c r="AN25" s="30">
        <v>944.03003000000001</v>
      </c>
      <c r="AO25" s="30">
        <v>968.95001000000002</v>
      </c>
      <c r="AP25" s="30">
        <v>961.52002000000005</v>
      </c>
      <c r="AQ25" s="30">
        <v>1280.02</v>
      </c>
      <c r="AR25" s="30">
        <v>640.78998000000001</v>
      </c>
      <c r="AS25" s="30">
        <v>1015.99</v>
      </c>
      <c r="AT25" s="30">
        <v>1335.9</v>
      </c>
      <c r="AU25" s="30">
        <v>1095.4100000000001</v>
      </c>
      <c r="AV25" s="30">
        <v>1325</v>
      </c>
      <c r="AW25" s="30">
        <v>949.53998000000001</v>
      </c>
      <c r="AX25" s="30">
        <v>1156.27</v>
      </c>
      <c r="AY25" s="30">
        <v>891.35999000000004</v>
      </c>
      <c r="AZ25" s="30">
        <v>1097.0899999999999</v>
      </c>
      <c r="BA25" s="30">
        <v>1265.3699999999999</v>
      </c>
      <c r="BB25" s="30">
        <v>1262.0899999999999</v>
      </c>
      <c r="BC25" s="30">
        <v>1532.72</v>
      </c>
      <c r="BD25" s="30">
        <v>1257.17</v>
      </c>
      <c r="BE25" s="30">
        <v>1308.0600999999999</v>
      </c>
      <c r="BF25" s="30">
        <v>1334.08</v>
      </c>
      <c r="BG25" s="30">
        <v>756.69</v>
      </c>
      <c r="BH25" s="30">
        <v>941.17998999999998</v>
      </c>
      <c r="BI25" s="30">
        <v>923.66998000000001</v>
      </c>
      <c r="BJ25" s="30">
        <v>702.40002000000004</v>
      </c>
      <c r="BK25" s="30">
        <v>664.83001999999999</v>
      </c>
      <c r="BL25" s="30">
        <v>759.10999000000004</v>
      </c>
      <c r="BM25" s="30">
        <v>1104.0600999999999</v>
      </c>
      <c r="BN25" s="30">
        <v>933.22997999999995</v>
      </c>
      <c r="BO25" s="30">
        <v>729.97997999999995</v>
      </c>
      <c r="BQ25" s="20">
        <f t="shared" si="0"/>
        <v>1003.4162080000001</v>
      </c>
      <c r="BR25" s="20">
        <f t="shared" si="1"/>
        <v>250.85405200000002</v>
      </c>
    </row>
    <row r="26" spans="1:70" x14ac:dyDescent="0.25">
      <c r="A26" s="14" t="s">
        <v>24</v>
      </c>
      <c r="B26" s="30">
        <v>18221.830000000002</v>
      </c>
      <c r="C26" s="30">
        <v>18143.09</v>
      </c>
      <c r="D26" s="30">
        <v>18504.400000000001</v>
      </c>
      <c r="E26" s="30">
        <v>17105.990000000002</v>
      </c>
      <c r="F26" s="30">
        <v>17730.891</v>
      </c>
      <c r="G26" s="30">
        <v>17744.539000000001</v>
      </c>
      <c r="H26" s="30">
        <v>18462.188999999998</v>
      </c>
      <c r="I26" s="30">
        <v>18296.550999999999</v>
      </c>
      <c r="J26" s="30">
        <v>18633.688999999998</v>
      </c>
      <c r="K26" s="30">
        <v>16489.289000000001</v>
      </c>
      <c r="L26" s="30">
        <v>15757.91</v>
      </c>
      <c r="M26" s="30">
        <v>16664.580000000002</v>
      </c>
      <c r="N26" s="30">
        <v>16018.7</v>
      </c>
      <c r="O26" s="30">
        <v>16818.77</v>
      </c>
      <c r="P26" s="30">
        <v>16698.471000000001</v>
      </c>
      <c r="Q26" s="30">
        <v>17129.550999999999</v>
      </c>
      <c r="R26" s="30">
        <v>17148.259999999998</v>
      </c>
      <c r="S26" s="30">
        <v>17021.02</v>
      </c>
      <c r="T26" s="30">
        <v>17842.32</v>
      </c>
      <c r="U26" s="30">
        <v>17103.259999999998</v>
      </c>
      <c r="V26" s="30">
        <v>16532.199000000001</v>
      </c>
      <c r="W26" s="30">
        <v>16343.77</v>
      </c>
      <c r="X26" s="30">
        <v>16894.971000000001</v>
      </c>
      <c r="Y26" s="30">
        <v>17325.419999999998</v>
      </c>
      <c r="Z26" s="30">
        <v>16559.131000000001</v>
      </c>
      <c r="AA26" s="30">
        <v>17161.778999999999</v>
      </c>
      <c r="AB26" s="30">
        <v>17006.59</v>
      </c>
      <c r="AC26" s="30">
        <v>17085.300999999999</v>
      </c>
      <c r="AD26" s="30">
        <v>17100.539000000001</v>
      </c>
      <c r="AE26" s="30">
        <v>15920.67</v>
      </c>
      <c r="AF26" s="30">
        <v>15777.6</v>
      </c>
      <c r="AG26" s="30">
        <v>15856.73</v>
      </c>
      <c r="AH26" s="30">
        <v>16322.87</v>
      </c>
      <c r="AI26" s="30">
        <v>16235.95</v>
      </c>
      <c r="AJ26" s="30">
        <v>15416.08</v>
      </c>
      <c r="AK26" s="30">
        <v>15895.79</v>
      </c>
      <c r="AL26" s="30">
        <v>16783.330000000002</v>
      </c>
      <c r="AM26" s="30">
        <v>16049.88</v>
      </c>
      <c r="AN26" s="30">
        <v>16057.44</v>
      </c>
      <c r="AO26" s="30">
        <v>15994.89</v>
      </c>
      <c r="AP26" s="30">
        <v>17288.75</v>
      </c>
      <c r="AQ26" s="30">
        <v>16185.76</v>
      </c>
      <c r="AR26" s="30">
        <v>16792.080000000002</v>
      </c>
      <c r="AS26" s="30">
        <v>16458.971000000001</v>
      </c>
      <c r="AT26" s="30">
        <v>16663.778999999999</v>
      </c>
      <c r="AU26" s="30">
        <v>16600.400000000001</v>
      </c>
      <c r="AV26" s="30">
        <v>15853.44</v>
      </c>
      <c r="AW26" s="30">
        <v>16372.65</v>
      </c>
      <c r="AX26" s="30">
        <v>16568.710999999999</v>
      </c>
      <c r="AY26" s="30">
        <v>15742.91</v>
      </c>
      <c r="AZ26" s="30">
        <v>16193.66</v>
      </c>
      <c r="BA26" s="30">
        <v>17700.080000000002</v>
      </c>
      <c r="BB26" s="30">
        <v>18336.960999999999</v>
      </c>
      <c r="BC26" s="30">
        <v>17804.68</v>
      </c>
      <c r="BD26" s="30">
        <v>18806.868999999999</v>
      </c>
      <c r="BE26" s="30">
        <v>18343.25</v>
      </c>
      <c r="BF26" s="30">
        <v>17955.73</v>
      </c>
      <c r="BG26" s="30">
        <v>18448.131000000001</v>
      </c>
      <c r="BH26" s="30">
        <v>18622.300999999999</v>
      </c>
      <c r="BI26" s="30">
        <v>21901.028999999999</v>
      </c>
      <c r="BJ26" s="30">
        <v>19565.650000000001</v>
      </c>
      <c r="BK26" s="30">
        <v>20153.52</v>
      </c>
      <c r="BL26" s="30">
        <v>19924.07</v>
      </c>
      <c r="BM26" s="30">
        <v>18605.471000000001</v>
      </c>
      <c r="BN26" s="30">
        <v>19730.539000000001</v>
      </c>
      <c r="BO26" s="30">
        <v>20427.391</v>
      </c>
      <c r="BQ26" s="20">
        <f t="shared" si="0"/>
        <v>17289.651460000001</v>
      </c>
      <c r="BR26" s="20">
        <f t="shared" si="1"/>
        <v>4322.4128650000002</v>
      </c>
    </row>
    <row r="27" spans="1:70" x14ac:dyDescent="0.25">
      <c r="A27" s="14" t="s">
        <v>25</v>
      </c>
      <c r="B27" s="30">
        <v>12472.54</v>
      </c>
      <c r="C27" s="30">
        <v>13389.71</v>
      </c>
      <c r="D27" s="30">
        <v>13423.97</v>
      </c>
      <c r="E27" s="30">
        <v>13440.19</v>
      </c>
      <c r="F27" s="30">
        <v>13613.45</v>
      </c>
      <c r="G27" s="30">
        <v>13763.01</v>
      </c>
      <c r="H27" s="30">
        <v>13490.89</v>
      </c>
      <c r="I27" s="30">
        <v>13998.07</v>
      </c>
      <c r="J27" s="30">
        <v>14695.75</v>
      </c>
      <c r="K27" s="30">
        <v>13825.26</v>
      </c>
      <c r="L27" s="30">
        <v>13569.9</v>
      </c>
      <c r="M27" s="30">
        <v>13223.02</v>
      </c>
      <c r="N27" s="30">
        <v>13152.39</v>
      </c>
      <c r="O27" s="30">
        <v>12853.67</v>
      </c>
      <c r="P27" s="30">
        <v>13659.86</v>
      </c>
      <c r="Q27" s="30">
        <v>13315.83</v>
      </c>
      <c r="R27" s="30">
        <v>13364.8</v>
      </c>
      <c r="S27" s="30">
        <v>13277.69</v>
      </c>
      <c r="T27" s="30">
        <v>12946.66</v>
      </c>
      <c r="U27" s="30">
        <v>14550.09</v>
      </c>
      <c r="V27" s="30">
        <v>13622.59</v>
      </c>
      <c r="W27" s="30">
        <v>14242.59</v>
      </c>
      <c r="X27" s="30">
        <v>13896.1</v>
      </c>
      <c r="Y27" s="30">
        <v>14234.12</v>
      </c>
      <c r="Z27" s="30">
        <v>13941.1</v>
      </c>
      <c r="AA27" s="30">
        <v>13262.17</v>
      </c>
      <c r="AB27" s="30">
        <v>14062.7</v>
      </c>
      <c r="AC27" s="30">
        <v>13496.27</v>
      </c>
      <c r="AD27" s="30">
        <v>14284.22</v>
      </c>
      <c r="AE27" s="30">
        <v>13640.64</v>
      </c>
      <c r="AF27" s="30">
        <v>13645.89</v>
      </c>
      <c r="AG27" s="30">
        <v>13303.46</v>
      </c>
      <c r="AH27" s="30">
        <v>13996.97</v>
      </c>
      <c r="AI27" s="30">
        <v>13961</v>
      </c>
      <c r="AJ27" s="30">
        <v>13380.73</v>
      </c>
      <c r="AK27" s="30">
        <v>13711.04</v>
      </c>
      <c r="AL27" s="30">
        <v>14465.35</v>
      </c>
      <c r="AM27" s="30">
        <v>14065.21</v>
      </c>
      <c r="AN27" s="30">
        <v>13904.29</v>
      </c>
      <c r="AO27" s="30">
        <v>13152.17</v>
      </c>
      <c r="AP27" s="30">
        <v>13863.27</v>
      </c>
      <c r="AQ27" s="30">
        <v>13438.09</v>
      </c>
      <c r="AR27" s="30">
        <v>12921.96</v>
      </c>
      <c r="AS27" s="30">
        <v>13487.36</v>
      </c>
      <c r="AT27" s="30">
        <v>13723.72</v>
      </c>
      <c r="AU27" s="30">
        <v>13682.47</v>
      </c>
      <c r="AV27" s="30">
        <v>12998.41</v>
      </c>
      <c r="AW27" s="30">
        <v>13576.62</v>
      </c>
      <c r="AX27" s="30">
        <v>13884.34</v>
      </c>
      <c r="AY27" s="30">
        <v>13114.16</v>
      </c>
      <c r="AZ27" s="30">
        <v>12269.96</v>
      </c>
      <c r="BA27" s="30">
        <v>12664.34</v>
      </c>
      <c r="BB27" s="30">
        <v>13407.02</v>
      </c>
      <c r="BC27" s="30">
        <v>13081.12</v>
      </c>
      <c r="BD27" s="30">
        <v>12680.52</v>
      </c>
      <c r="BE27" s="30">
        <v>13126.27</v>
      </c>
      <c r="BF27" s="30">
        <v>13037.8</v>
      </c>
      <c r="BG27" s="30">
        <v>13716.74</v>
      </c>
      <c r="BH27" s="30">
        <v>12809.32</v>
      </c>
      <c r="BI27" s="30">
        <v>12812.48</v>
      </c>
      <c r="BJ27" s="30">
        <v>13832.24</v>
      </c>
      <c r="BK27" s="30">
        <v>13358.95</v>
      </c>
      <c r="BL27" s="30">
        <v>13693.9</v>
      </c>
      <c r="BM27" s="30">
        <v>14340.44</v>
      </c>
      <c r="BN27" s="30">
        <v>14098.88</v>
      </c>
      <c r="BO27" s="30">
        <v>13425.94</v>
      </c>
      <c r="BQ27" s="20">
        <f t="shared" si="0"/>
        <v>13549.083399999996</v>
      </c>
      <c r="BR27" s="20">
        <f t="shared" si="1"/>
        <v>3387.270849999999</v>
      </c>
    </row>
    <row r="28" spans="1:70" x14ac:dyDescent="0.25">
      <c r="A28" s="14" t="s">
        <v>26</v>
      </c>
      <c r="B28" s="30">
        <v>3600.77</v>
      </c>
      <c r="C28" s="30">
        <v>3730.55</v>
      </c>
      <c r="D28" s="30">
        <v>3372.3798999999999</v>
      </c>
      <c r="E28" s="30">
        <v>3143.21</v>
      </c>
      <c r="F28" s="30">
        <v>3058.8301000000001</v>
      </c>
      <c r="G28" s="30">
        <v>3275.1698999999999</v>
      </c>
      <c r="H28" s="30">
        <v>3651.27</v>
      </c>
      <c r="I28" s="30">
        <v>3741.77</v>
      </c>
      <c r="J28" s="30">
        <v>3765.74</v>
      </c>
      <c r="K28" s="30">
        <v>3600.5</v>
      </c>
      <c r="L28" s="30">
        <v>3219.1698999999999</v>
      </c>
      <c r="M28" s="30">
        <v>3517.6799000000001</v>
      </c>
      <c r="N28" s="30">
        <v>3642.8798999999999</v>
      </c>
      <c r="O28" s="30">
        <v>3569.79</v>
      </c>
      <c r="P28" s="30">
        <v>3611.53</v>
      </c>
      <c r="Q28" s="30">
        <v>3532.8200999999999</v>
      </c>
      <c r="R28" s="30">
        <v>3692.77</v>
      </c>
      <c r="S28" s="30">
        <v>3584.24</v>
      </c>
      <c r="T28" s="30">
        <v>3355.21</v>
      </c>
      <c r="U28" s="30">
        <v>3654.71</v>
      </c>
      <c r="V28" s="30">
        <v>3755.03</v>
      </c>
      <c r="W28" s="30">
        <v>3118.3200999999999</v>
      </c>
      <c r="X28" s="30">
        <v>3219.27</v>
      </c>
      <c r="Y28" s="30">
        <v>3536.2</v>
      </c>
      <c r="Z28" s="30">
        <v>3265.0801000000001</v>
      </c>
      <c r="AA28" s="30">
        <v>2989.4198999999999</v>
      </c>
      <c r="AB28" s="30">
        <v>3538.24</v>
      </c>
      <c r="AC28" s="30">
        <v>3530.8400999999999</v>
      </c>
      <c r="AD28" s="30">
        <v>3559.46</v>
      </c>
      <c r="AE28" s="30">
        <v>3128.79</v>
      </c>
      <c r="AF28" s="30">
        <v>3150.1898999999999</v>
      </c>
      <c r="AG28" s="30">
        <v>2930.3400999999999</v>
      </c>
      <c r="AH28" s="30">
        <v>3039.22</v>
      </c>
      <c r="AI28" s="30">
        <v>3115.1698999999999</v>
      </c>
      <c r="AJ28" s="30">
        <v>3064.79</v>
      </c>
      <c r="AK28" s="30">
        <v>2869.23</v>
      </c>
      <c r="AL28" s="30">
        <v>3423.5801000000001</v>
      </c>
      <c r="AM28" s="30">
        <v>3425.5900999999999</v>
      </c>
      <c r="AN28" s="30">
        <v>3291.47</v>
      </c>
      <c r="AO28" s="30">
        <v>2727.1399000000001</v>
      </c>
      <c r="AP28" s="30">
        <v>3056.9398999999999</v>
      </c>
      <c r="AQ28" s="30">
        <v>3341.72</v>
      </c>
      <c r="AR28" s="30">
        <v>2994.49</v>
      </c>
      <c r="AS28" s="30">
        <v>3051.1698999999999</v>
      </c>
      <c r="AT28" s="30">
        <v>3229.28</v>
      </c>
      <c r="AU28" s="30">
        <v>3332.3899000000001</v>
      </c>
      <c r="AV28" s="30">
        <v>3366.29</v>
      </c>
      <c r="AW28" s="30">
        <v>3166.4299000000001</v>
      </c>
      <c r="AX28" s="30">
        <v>3410.6498999999999</v>
      </c>
      <c r="AY28" s="30">
        <v>3041.29</v>
      </c>
      <c r="AZ28" s="30">
        <v>2632.6001000000001</v>
      </c>
      <c r="BA28" s="30">
        <v>3450.1698999999999</v>
      </c>
      <c r="BB28" s="30">
        <v>3478.73</v>
      </c>
      <c r="BC28" s="30">
        <v>3187.3</v>
      </c>
      <c r="BD28" s="30">
        <v>3052.25</v>
      </c>
      <c r="BE28" s="30">
        <v>2938.96</v>
      </c>
      <c r="BF28" s="30">
        <v>3076.4398999999999</v>
      </c>
      <c r="BG28" s="30">
        <v>2903.96</v>
      </c>
      <c r="BH28" s="30">
        <v>3055.1498999999999</v>
      </c>
      <c r="BI28" s="30">
        <v>3042.25</v>
      </c>
      <c r="BJ28" s="30">
        <v>3245.6001000000001</v>
      </c>
      <c r="BK28" s="30">
        <v>2841.73</v>
      </c>
      <c r="BL28" s="30">
        <v>2688.27</v>
      </c>
      <c r="BM28" s="30">
        <v>3014.24</v>
      </c>
      <c r="BN28" s="30">
        <v>3055</v>
      </c>
      <c r="BO28" s="30">
        <v>2823.48</v>
      </c>
      <c r="BQ28" s="20">
        <f t="shared" si="0"/>
        <v>3188.8215919999993</v>
      </c>
      <c r="BR28" s="20">
        <f t="shared" si="1"/>
        <v>797.20539799999983</v>
      </c>
    </row>
    <row r="29" spans="1:70" x14ac:dyDescent="0.25">
      <c r="A29" s="14" t="s">
        <v>27</v>
      </c>
      <c r="B29" s="30">
        <v>1.1799999000000001</v>
      </c>
      <c r="C29" s="30">
        <v>2.9100001</v>
      </c>
      <c r="D29" s="30">
        <v>7.4099997999999996</v>
      </c>
      <c r="E29" s="30">
        <v>5.3699998999999998</v>
      </c>
      <c r="F29" s="30">
        <v>3.1900000999999998</v>
      </c>
      <c r="G29" s="30">
        <v>4.1500000999999997</v>
      </c>
      <c r="H29" s="30">
        <v>2.1500001000000002</v>
      </c>
      <c r="I29" s="30">
        <v>4.3099999000000002</v>
      </c>
      <c r="J29" s="30">
        <v>8.4899997999999997</v>
      </c>
      <c r="K29" s="30">
        <v>1.92</v>
      </c>
      <c r="L29" s="30">
        <v>1</v>
      </c>
      <c r="M29" s="30">
        <v>2.76</v>
      </c>
      <c r="N29" s="30">
        <v>4.54</v>
      </c>
      <c r="O29" s="30">
        <v>3.5</v>
      </c>
      <c r="P29" s="30">
        <v>3.27</v>
      </c>
      <c r="Q29" s="30">
        <v>4.46</v>
      </c>
      <c r="R29" s="30">
        <v>5.4000000999999997</v>
      </c>
      <c r="S29" s="30">
        <v>2.3099999000000002</v>
      </c>
      <c r="T29" s="30">
        <v>3.3299998999999998</v>
      </c>
      <c r="U29" s="30">
        <v>3.55</v>
      </c>
      <c r="V29" s="30">
        <v>4.6900000999999998</v>
      </c>
      <c r="W29" s="30">
        <v>1.36</v>
      </c>
      <c r="X29" s="30">
        <v>2.96</v>
      </c>
      <c r="Y29" s="30">
        <v>8.8999995999999992</v>
      </c>
      <c r="Z29" s="30">
        <v>4.1799998</v>
      </c>
      <c r="AA29" s="30">
        <v>2.3900001</v>
      </c>
      <c r="AB29" s="30">
        <v>2.74</v>
      </c>
      <c r="AC29" s="30">
        <v>4.5599999000000002</v>
      </c>
      <c r="AD29" s="30">
        <v>4.8699998999999998</v>
      </c>
      <c r="AE29" s="30">
        <v>2.5899999</v>
      </c>
      <c r="AF29" s="30">
        <v>1.8099999</v>
      </c>
      <c r="AG29" s="30">
        <v>2.77</v>
      </c>
      <c r="AH29" s="30">
        <v>2.8800001000000002</v>
      </c>
      <c r="AI29" s="30">
        <v>2.5599999000000002</v>
      </c>
      <c r="AJ29" s="30">
        <v>0.56999999000000001</v>
      </c>
      <c r="AK29" s="30">
        <v>1.03</v>
      </c>
      <c r="AL29" s="30">
        <v>5.9400000999999998</v>
      </c>
      <c r="AM29" s="30">
        <v>3.3699998999999998</v>
      </c>
      <c r="AN29" s="30">
        <v>1.54</v>
      </c>
      <c r="AO29" s="30">
        <v>2.78</v>
      </c>
      <c r="AP29" s="30">
        <v>1.87</v>
      </c>
      <c r="AQ29" s="30">
        <v>6.5500002000000004</v>
      </c>
      <c r="AR29" s="30">
        <v>1.1799999000000001</v>
      </c>
      <c r="AS29" s="30">
        <v>1.63</v>
      </c>
      <c r="AT29" s="30">
        <v>1.01</v>
      </c>
      <c r="AU29" s="30">
        <v>2.4100001</v>
      </c>
      <c r="AV29" s="30">
        <v>1.4</v>
      </c>
      <c r="AW29" s="30">
        <v>1.89</v>
      </c>
      <c r="AX29" s="30">
        <v>3.8</v>
      </c>
      <c r="AY29" s="30">
        <v>2.1400001</v>
      </c>
      <c r="AZ29" s="30">
        <v>0.31</v>
      </c>
      <c r="BA29" s="30">
        <v>4.1599997999999996</v>
      </c>
      <c r="BB29" s="30">
        <v>5.9200001000000002</v>
      </c>
      <c r="BC29" s="30">
        <v>1.59</v>
      </c>
      <c r="BD29" s="30">
        <v>0.80000000999999998</v>
      </c>
      <c r="BE29" s="30">
        <v>1.61</v>
      </c>
      <c r="BF29" s="30">
        <v>2.3199999</v>
      </c>
      <c r="BG29" s="30">
        <v>2.76</v>
      </c>
      <c r="BH29" s="30">
        <v>1.5599999</v>
      </c>
      <c r="BI29" s="30">
        <v>1.49</v>
      </c>
      <c r="BJ29" s="30">
        <v>0.5</v>
      </c>
      <c r="BK29" s="30">
        <v>2.1500001000000002</v>
      </c>
      <c r="BL29" s="30">
        <v>6.75</v>
      </c>
      <c r="BM29" s="30">
        <v>2.6700001000000002</v>
      </c>
      <c r="BN29" s="30">
        <v>1.29</v>
      </c>
      <c r="BO29" s="30">
        <v>1.74</v>
      </c>
      <c r="BQ29" s="20">
        <f t="shared" si="0"/>
        <v>2.8115999860000005</v>
      </c>
      <c r="BR29" s="20">
        <f t="shared" si="1"/>
        <v>0.70289999650000012</v>
      </c>
    </row>
    <row r="30" spans="1:70" x14ac:dyDescent="0.25">
      <c r="A30" s="14" t="s">
        <v>28</v>
      </c>
      <c r="B30" s="30">
        <v>386.51001000000002</v>
      </c>
      <c r="C30" s="30">
        <v>296.23000999999999</v>
      </c>
      <c r="D30" s="30">
        <v>249.44</v>
      </c>
      <c r="E30" s="30">
        <v>128.82001</v>
      </c>
      <c r="F30" s="30">
        <v>163.41</v>
      </c>
      <c r="G30" s="30">
        <v>260.89001000000002</v>
      </c>
      <c r="H30" s="30">
        <v>310.57001000000002</v>
      </c>
      <c r="I30" s="30">
        <v>224.45</v>
      </c>
      <c r="J30" s="30">
        <v>301.38</v>
      </c>
      <c r="K30" s="30">
        <v>188.94</v>
      </c>
      <c r="L30" s="30">
        <v>173.73</v>
      </c>
      <c r="M30" s="30">
        <v>155.37</v>
      </c>
      <c r="N30" s="30">
        <v>167.35001</v>
      </c>
      <c r="O30" s="30">
        <v>173.7</v>
      </c>
      <c r="P30" s="30">
        <v>197.32001</v>
      </c>
      <c r="Q30" s="30">
        <v>92.809997999999993</v>
      </c>
      <c r="R30" s="30">
        <v>250.82001</v>
      </c>
      <c r="S30" s="30">
        <v>197.69</v>
      </c>
      <c r="T30" s="30">
        <v>128.21001000000001</v>
      </c>
      <c r="U30" s="30">
        <v>226.75</v>
      </c>
      <c r="V30" s="30">
        <v>222.31</v>
      </c>
      <c r="W30" s="30">
        <v>180.49001000000001</v>
      </c>
      <c r="X30" s="30">
        <v>198.88</v>
      </c>
      <c r="Y30" s="30">
        <v>275.88</v>
      </c>
      <c r="Z30" s="30">
        <v>204.94</v>
      </c>
      <c r="AA30" s="30">
        <v>197.03</v>
      </c>
      <c r="AB30" s="30">
        <v>286.07999000000001</v>
      </c>
      <c r="AC30" s="30">
        <v>331.48998999999998</v>
      </c>
      <c r="AD30" s="30">
        <v>420.28</v>
      </c>
      <c r="AE30" s="30">
        <v>471.37</v>
      </c>
      <c r="AF30" s="30">
        <v>298.94</v>
      </c>
      <c r="AG30" s="30">
        <v>207.77</v>
      </c>
      <c r="AH30" s="30">
        <v>225.91</v>
      </c>
      <c r="AI30" s="30">
        <v>349.95001000000002</v>
      </c>
      <c r="AJ30" s="30">
        <v>417.10001</v>
      </c>
      <c r="AK30" s="30">
        <v>427.04001</v>
      </c>
      <c r="AL30" s="30">
        <v>367.39999</v>
      </c>
      <c r="AM30" s="30">
        <v>417.60001</v>
      </c>
      <c r="AN30" s="30">
        <v>501.76999000000001</v>
      </c>
      <c r="AO30" s="30">
        <v>233.89</v>
      </c>
      <c r="AP30" s="30">
        <v>387.04001</v>
      </c>
      <c r="AQ30" s="30">
        <v>394.45999</v>
      </c>
      <c r="AR30" s="30">
        <v>223.47</v>
      </c>
      <c r="AS30" s="30">
        <v>235.23</v>
      </c>
      <c r="AT30" s="30">
        <v>365.48998999999998</v>
      </c>
      <c r="AU30" s="30">
        <v>346.44</v>
      </c>
      <c r="AV30" s="30">
        <v>399.32999000000001</v>
      </c>
      <c r="AW30" s="30">
        <v>400.23000999999999</v>
      </c>
      <c r="AX30" s="30">
        <v>204.16</v>
      </c>
      <c r="AY30" s="30">
        <v>296.72000000000003</v>
      </c>
      <c r="AZ30" s="30">
        <v>256.45999</v>
      </c>
      <c r="BA30" s="30">
        <v>266.08999999999997</v>
      </c>
      <c r="BB30" s="30">
        <v>286.95999</v>
      </c>
      <c r="BC30" s="30">
        <v>222.91</v>
      </c>
      <c r="BD30" s="30">
        <v>231.94</v>
      </c>
      <c r="BE30" s="30">
        <v>151.36000000000001</v>
      </c>
      <c r="BF30" s="30">
        <v>141.36000000000001</v>
      </c>
      <c r="BG30" s="30">
        <v>159.38</v>
      </c>
      <c r="BH30" s="30">
        <v>172.36</v>
      </c>
      <c r="BI30" s="30">
        <v>269.04001</v>
      </c>
      <c r="BJ30" s="30">
        <v>319.88</v>
      </c>
      <c r="BK30" s="30">
        <v>149.37</v>
      </c>
      <c r="BL30" s="30">
        <v>140.41</v>
      </c>
      <c r="BM30" s="30">
        <v>238.81</v>
      </c>
      <c r="BN30" s="30">
        <v>219.50998999999999</v>
      </c>
      <c r="BO30" s="30">
        <v>284.85001</v>
      </c>
      <c r="BQ30" s="20">
        <f t="shared" si="0"/>
        <v>276.0570002</v>
      </c>
      <c r="BR30" s="20">
        <f t="shared" si="1"/>
        <v>69.014250050000001</v>
      </c>
    </row>
    <row r="31" spans="1:70" x14ac:dyDescent="0.25">
      <c r="A31" s="14" t="s">
        <v>29</v>
      </c>
      <c r="B31" s="30">
        <v>14339.7</v>
      </c>
      <c r="C31" s="30">
        <v>14099.8</v>
      </c>
      <c r="D31" s="30">
        <v>13490.81</v>
      </c>
      <c r="E31" s="30">
        <v>13337.49</v>
      </c>
      <c r="F31" s="30">
        <v>14373.06</v>
      </c>
      <c r="G31" s="30">
        <v>14705.28</v>
      </c>
      <c r="H31" s="30">
        <v>15644.81</v>
      </c>
      <c r="I31" s="30">
        <v>15178.8</v>
      </c>
      <c r="J31" s="30">
        <v>16650.830000000002</v>
      </c>
      <c r="K31" s="30">
        <v>14659.26</v>
      </c>
      <c r="L31" s="30">
        <v>14583.57</v>
      </c>
      <c r="M31" s="30">
        <v>15053.97</v>
      </c>
      <c r="N31" s="30">
        <v>14516.27</v>
      </c>
      <c r="O31" s="30">
        <v>14365.32</v>
      </c>
      <c r="P31" s="30">
        <v>15993.62</v>
      </c>
      <c r="Q31" s="30">
        <v>16150.51</v>
      </c>
      <c r="R31" s="30">
        <v>15504.55</v>
      </c>
      <c r="S31" s="30">
        <v>15657.37</v>
      </c>
      <c r="T31" s="30">
        <v>14722.26</v>
      </c>
      <c r="U31" s="30">
        <v>15392.02</v>
      </c>
      <c r="V31" s="30">
        <v>15680.75</v>
      </c>
      <c r="W31" s="30">
        <v>15718.83</v>
      </c>
      <c r="X31" s="30">
        <v>15798.84</v>
      </c>
      <c r="Y31" s="30">
        <v>15806.08</v>
      </c>
      <c r="Z31" s="30">
        <v>15730.13</v>
      </c>
      <c r="AA31" s="30">
        <v>16623.778999999999</v>
      </c>
      <c r="AB31" s="30">
        <v>16027.46</v>
      </c>
      <c r="AC31" s="30">
        <v>15921.94</v>
      </c>
      <c r="AD31" s="30">
        <v>16346.91</v>
      </c>
      <c r="AE31" s="30">
        <v>14888.73</v>
      </c>
      <c r="AF31" s="30">
        <v>16713.381000000001</v>
      </c>
      <c r="AG31" s="30">
        <v>15872.66</v>
      </c>
      <c r="AH31" s="30">
        <v>17131.150000000001</v>
      </c>
      <c r="AI31" s="30">
        <v>15916.5</v>
      </c>
      <c r="AJ31" s="30">
        <v>15605.68</v>
      </c>
      <c r="AK31" s="30">
        <v>15632.1</v>
      </c>
      <c r="AL31" s="30">
        <v>16300.11</v>
      </c>
      <c r="AM31" s="30">
        <v>16177.33</v>
      </c>
      <c r="AN31" s="30">
        <v>15892.31</v>
      </c>
      <c r="AO31" s="30">
        <v>15980.21</v>
      </c>
      <c r="AP31" s="30">
        <v>15803.86</v>
      </c>
      <c r="AQ31" s="30">
        <v>15989.6</v>
      </c>
      <c r="AR31" s="30">
        <v>15314.63</v>
      </c>
      <c r="AS31" s="30">
        <v>16863.849999999999</v>
      </c>
      <c r="AT31" s="30">
        <v>15508.38</v>
      </c>
      <c r="AU31" s="30">
        <v>15886.68</v>
      </c>
      <c r="AV31" s="30">
        <v>14778.64</v>
      </c>
      <c r="AW31" s="30">
        <v>15897.4</v>
      </c>
      <c r="AX31" s="30">
        <v>16903.278999999999</v>
      </c>
      <c r="AY31" s="30">
        <v>16130.85</v>
      </c>
      <c r="AZ31" s="30">
        <v>16189.75</v>
      </c>
      <c r="BA31" s="30">
        <v>15989.72</v>
      </c>
      <c r="BB31" s="30">
        <v>14217.16</v>
      </c>
      <c r="BC31" s="30">
        <v>15563.59</v>
      </c>
      <c r="BD31" s="30">
        <v>14352.64</v>
      </c>
      <c r="BE31" s="30">
        <v>16068.73</v>
      </c>
      <c r="BF31" s="30">
        <v>15868.53</v>
      </c>
      <c r="BG31" s="30">
        <v>17036.41</v>
      </c>
      <c r="BH31" s="30">
        <v>16041.12</v>
      </c>
      <c r="BI31" s="30">
        <v>15225.35</v>
      </c>
      <c r="BJ31" s="30">
        <v>14874.56</v>
      </c>
      <c r="BK31" s="30">
        <v>15149.99</v>
      </c>
      <c r="BL31" s="30">
        <v>17117.368999999999</v>
      </c>
      <c r="BM31" s="30">
        <v>15551.71</v>
      </c>
      <c r="BN31" s="30">
        <v>15506.55</v>
      </c>
      <c r="BO31" s="30">
        <v>15606.25</v>
      </c>
      <c r="BQ31" s="20">
        <f t="shared" si="0"/>
        <v>15809.553559999998</v>
      </c>
      <c r="BR31" s="20">
        <f t="shared" si="1"/>
        <v>3952.3883899999996</v>
      </c>
    </row>
    <row r="32" spans="1:70" x14ac:dyDescent="0.25">
      <c r="A32" s="14" t="s">
        <v>30</v>
      </c>
      <c r="B32" s="30">
        <v>4.3299998999999998</v>
      </c>
      <c r="C32" s="30">
        <v>2.78</v>
      </c>
      <c r="D32" s="30">
        <v>3.21</v>
      </c>
      <c r="E32" s="30">
        <v>5.9699998000000001</v>
      </c>
      <c r="F32" s="30">
        <v>2.46</v>
      </c>
      <c r="G32" s="30">
        <v>0.81999999000000001</v>
      </c>
      <c r="H32" s="30">
        <v>1.77</v>
      </c>
      <c r="I32" s="30">
        <v>1.1499999999999999</v>
      </c>
      <c r="J32" s="30">
        <v>10.61</v>
      </c>
      <c r="K32" s="30">
        <v>0.56000000000000005</v>
      </c>
      <c r="L32" s="30">
        <v>34.189999</v>
      </c>
      <c r="M32" s="30">
        <v>0.1</v>
      </c>
      <c r="N32" s="30">
        <v>3.77</v>
      </c>
      <c r="O32" s="30">
        <v>0.58999997000000004</v>
      </c>
      <c r="P32" s="30">
        <v>1.64</v>
      </c>
      <c r="Q32" s="30">
        <v>1.34</v>
      </c>
      <c r="R32" s="30">
        <v>2.71</v>
      </c>
      <c r="S32" s="30">
        <v>4.4099997999999996</v>
      </c>
      <c r="T32" s="30">
        <v>10.17</v>
      </c>
      <c r="U32" s="30">
        <v>1.4400001</v>
      </c>
      <c r="V32" s="30">
        <v>23.530000999999999</v>
      </c>
      <c r="W32" s="30">
        <v>4.7600002000000003</v>
      </c>
      <c r="X32" s="30">
        <v>20.969999000000001</v>
      </c>
      <c r="Y32" s="30">
        <v>4.9200001000000002</v>
      </c>
      <c r="Z32" s="30">
        <v>2.3599999</v>
      </c>
      <c r="AA32" s="30">
        <v>9.8500004000000008</v>
      </c>
      <c r="AB32" s="30">
        <v>1.25</v>
      </c>
      <c r="AC32" s="30">
        <v>4.6399999000000003</v>
      </c>
      <c r="AD32" s="30">
        <v>6.1799998</v>
      </c>
      <c r="AE32" s="30">
        <v>19.84</v>
      </c>
      <c r="AF32" s="30">
        <v>15.95</v>
      </c>
      <c r="AG32" s="30">
        <v>0.37</v>
      </c>
      <c r="AH32" s="30">
        <v>15.78</v>
      </c>
      <c r="AI32" s="30">
        <v>22.709999</v>
      </c>
      <c r="AJ32" s="30">
        <v>0.31999999000000001</v>
      </c>
      <c r="AK32" s="30">
        <v>6.25</v>
      </c>
      <c r="AL32" s="30">
        <v>2.02</v>
      </c>
      <c r="AM32" s="30">
        <v>28.790001</v>
      </c>
      <c r="AN32" s="30">
        <v>16.98</v>
      </c>
      <c r="AO32" s="30">
        <v>4.1999997999999996</v>
      </c>
      <c r="AP32" s="30">
        <v>5.9899997999999997</v>
      </c>
      <c r="AQ32" s="30">
        <v>35.200001</v>
      </c>
      <c r="AR32" s="30">
        <v>0</v>
      </c>
      <c r="AS32" s="30">
        <v>4.4499997999999996</v>
      </c>
      <c r="AT32" s="30">
        <v>0.87</v>
      </c>
      <c r="AU32" s="30">
        <v>5.0300001999999999</v>
      </c>
      <c r="AV32" s="30">
        <v>0.62</v>
      </c>
      <c r="AW32" s="30">
        <v>9.8800001000000002</v>
      </c>
      <c r="AX32" s="30">
        <v>34.630001</v>
      </c>
      <c r="AY32" s="30">
        <v>4.9099997999999996</v>
      </c>
      <c r="AZ32" s="30">
        <v>1.5700000999999999</v>
      </c>
      <c r="BA32" s="30">
        <v>5.48</v>
      </c>
      <c r="BB32" s="30">
        <v>6.9499997999999996</v>
      </c>
      <c r="BC32" s="30">
        <v>21.200001</v>
      </c>
      <c r="BD32" s="30">
        <v>9.9600000000000009</v>
      </c>
      <c r="BE32" s="30">
        <v>6.8200002</v>
      </c>
      <c r="BF32" s="30">
        <v>2.8399999</v>
      </c>
      <c r="BG32" s="30">
        <v>18.190000999999999</v>
      </c>
      <c r="BH32" s="30">
        <v>9.5</v>
      </c>
      <c r="BI32" s="30">
        <v>1.23</v>
      </c>
      <c r="BJ32" s="30">
        <v>1.61</v>
      </c>
      <c r="BK32" s="30">
        <v>20.93</v>
      </c>
      <c r="BL32" s="30">
        <v>70.769997000000004</v>
      </c>
      <c r="BM32" s="30">
        <v>0.95999997999999997</v>
      </c>
      <c r="BN32" s="30">
        <v>3.3299998999999998</v>
      </c>
      <c r="BO32" s="30">
        <v>4.1900000999999998</v>
      </c>
      <c r="BQ32" s="20">
        <f t="shared" si="0"/>
        <v>10.350200013400002</v>
      </c>
      <c r="BR32" s="20">
        <f t="shared" si="1"/>
        <v>2.5875500033500005</v>
      </c>
    </row>
    <row r="33" spans="1:70" x14ac:dyDescent="0.25">
      <c r="A33" s="14" t="s">
        <v>154</v>
      </c>
      <c r="B33" s="30">
        <v>19611.34</v>
      </c>
      <c r="C33" s="30">
        <v>19291.16</v>
      </c>
      <c r="D33" s="30">
        <v>19172.169999999998</v>
      </c>
      <c r="E33" s="30">
        <v>18496.050999999999</v>
      </c>
      <c r="F33" s="30">
        <v>20875.330000000002</v>
      </c>
      <c r="G33" s="30">
        <v>19842.631000000001</v>
      </c>
      <c r="H33" s="30">
        <v>21384.550999999999</v>
      </c>
      <c r="I33" s="30">
        <v>21423.699000000001</v>
      </c>
      <c r="J33" s="30">
        <v>22384.51</v>
      </c>
      <c r="K33" s="30">
        <v>19942.039000000001</v>
      </c>
      <c r="L33" s="30">
        <v>20358.509999999998</v>
      </c>
      <c r="M33" s="30">
        <v>19809.368999999999</v>
      </c>
      <c r="N33" s="30">
        <v>20226.93</v>
      </c>
      <c r="O33" s="30">
        <v>19398.688999999998</v>
      </c>
      <c r="P33" s="30">
        <v>22270.6</v>
      </c>
      <c r="Q33" s="30">
        <v>22464.35</v>
      </c>
      <c r="R33" s="30">
        <v>21313.759999999998</v>
      </c>
      <c r="S33" s="30">
        <v>21611.039000000001</v>
      </c>
      <c r="T33" s="30">
        <v>19776.34</v>
      </c>
      <c r="U33" s="30">
        <v>20376.368999999999</v>
      </c>
      <c r="V33" s="30">
        <v>21633.599999999999</v>
      </c>
      <c r="W33" s="30">
        <v>21557.24</v>
      </c>
      <c r="X33" s="30">
        <v>21690.391</v>
      </c>
      <c r="Y33" s="30">
        <v>21129.210999999999</v>
      </c>
      <c r="Z33" s="30">
        <v>21531.960999999999</v>
      </c>
      <c r="AA33" s="30">
        <v>21731.800999999999</v>
      </c>
      <c r="AB33" s="30">
        <v>20882.84</v>
      </c>
      <c r="AC33" s="30">
        <v>20737.221000000001</v>
      </c>
      <c r="AD33" s="30">
        <v>21609.061000000002</v>
      </c>
      <c r="AE33" s="30">
        <v>20211.188999999998</v>
      </c>
      <c r="AF33" s="30">
        <v>22062.960999999999</v>
      </c>
      <c r="AG33" s="30">
        <v>21416.118999999999</v>
      </c>
      <c r="AH33" s="30">
        <v>22898.311000000002</v>
      </c>
      <c r="AI33" s="30">
        <v>20788.061000000002</v>
      </c>
      <c r="AJ33" s="30">
        <v>20743.580000000002</v>
      </c>
      <c r="AK33" s="30">
        <v>20378.330000000002</v>
      </c>
      <c r="AL33" s="30">
        <v>21793.891</v>
      </c>
      <c r="AM33" s="30">
        <v>22199.23</v>
      </c>
      <c r="AN33" s="30">
        <v>21448.65</v>
      </c>
      <c r="AO33" s="30">
        <v>22146.41</v>
      </c>
      <c r="AP33" s="30">
        <v>20446.471000000001</v>
      </c>
      <c r="AQ33" s="30">
        <v>20215.02</v>
      </c>
      <c r="AR33" s="30">
        <v>20111.43</v>
      </c>
      <c r="AS33" s="30">
        <v>21831.131000000001</v>
      </c>
      <c r="AT33" s="30">
        <v>20704.609</v>
      </c>
      <c r="AU33" s="30">
        <v>21518.618999999999</v>
      </c>
      <c r="AV33" s="30">
        <v>20172.080000000002</v>
      </c>
      <c r="AW33" s="30">
        <v>21357.4</v>
      </c>
      <c r="AX33" s="30">
        <v>23995.43</v>
      </c>
      <c r="AY33" s="30">
        <v>21888.58</v>
      </c>
      <c r="AZ33" s="30">
        <v>20674</v>
      </c>
      <c r="BA33" s="30">
        <v>20431.5</v>
      </c>
      <c r="BB33" s="30">
        <v>19116.881000000001</v>
      </c>
      <c r="BC33" s="30">
        <v>21107.74</v>
      </c>
      <c r="BD33" s="30">
        <v>19800.391</v>
      </c>
      <c r="BE33" s="30">
        <v>21448.800999999999</v>
      </c>
      <c r="BF33" s="30">
        <v>21441.528999999999</v>
      </c>
      <c r="BG33" s="30">
        <v>21628.061000000002</v>
      </c>
      <c r="BH33" s="30">
        <v>21161.868999999999</v>
      </c>
      <c r="BI33" s="30">
        <v>19725.16</v>
      </c>
      <c r="BJ33" s="30">
        <v>19508.891</v>
      </c>
      <c r="BK33" s="30">
        <v>20543.73</v>
      </c>
      <c r="BL33" s="30">
        <v>22494.210999999999</v>
      </c>
      <c r="BM33" s="30">
        <v>20153.949000000001</v>
      </c>
      <c r="BN33" s="30">
        <v>20788.699000000001</v>
      </c>
      <c r="BO33" s="30">
        <v>21167.949000000001</v>
      </c>
      <c r="BQ33" s="20">
        <f t="shared" si="0"/>
        <v>21102.033939999998</v>
      </c>
      <c r="BR33" s="20">
        <f t="shared" si="1"/>
        <v>5275.5084849999994</v>
      </c>
    </row>
    <row r="34" spans="1:70" x14ac:dyDescent="0.25">
      <c r="A34" s="14" t="s">
        <v>155</v>
      </c>
      <c r="B34" s="30">
        <v>2255.3600999999999</v>
      </c>
      <c r="C34" s="30">
        <v>1855.89</v>
      </c>
      <c r="D34" s="30">
        <v>1885.8100999999999</v>
      </c>
      <c r="E34" s="30">
        <v>1749.5699</v>
      </c>
      <c r="F34" s="30">
        <v>1631.03</v>
      </c>
      <c r="G34" s="30">
        <v>1580.4301</v>
      </c>
      <c r="H34" s="30">
        <v>2057.3798999999999</v>
      </c>
      <c r="I34" s="30">
        <v>2070.0900999999999</v>
      </c>
      <c r="J34" s="30">
        <v>2146.3600999999999</v>
      </c>
      <c r="K34" s="30">
        <v>1767.05</v>
      </c>
      <c r="L34" s="30">
        <v>2089.1201000000001</v>
      </c>
      <c r="M34" s="30">
        <v>1700.03</v>
      </c>
      <c r="N34" s="30">
        <v>1946.71</v>
      </c>
      <c r="O34" s="30">
        <v>2115.6599000000001</v>
      </c>
      <c r="P34" s="30">
        <v>1902.95</v>
      </c>
      <c r="Q34" s="30">
        <v>1857.1</v>
      </c>
      <c r="R34" s="30">
        <v>2059.6599000000001</v>
      </c>
      <c r="S34" s="30">
        <v>2127.6698999999999</v>
      </c>
      <c r="T34" s="30">
        <v>1745.95</v>
      </c>
      <c r="U34" s="30">
        <v>1866.59</v>
      </c>
      <c r="V34" s="30">
        <v>1891.77</v>
      </c>
      <c r="W34" s="30">
        <v>1503.84</v>
      </c>
      <c r="X34" s="30">
        <v>1598.34</v>
      </c>
      <c r="Y34" s="30">
        <v>1954.34</v>
      </c>
      <c r="Z34" s="30">
        <v>1759.48</v>
      </c>
      <c r="AA34" s="30">
        <v>1722.6801</v>
      </c>
      <c r="AB34" s="30">
        <v>2157.8899000000001</v>
      </c>
      <c r="AC34" s="30">
        <v>1778.85</v>
      </c>
      <c r="AD34" s="30">
        <v>1801.74</v>
      </c>
      <c r="AE34" s="30">
        <v>1624.28</v>
      </c>
      <c r="AF34" s="30">
        <v>1874.9</v>
      </c>
      <c r="AG34" s="30">
        <v>1603.5</v>
      </c>
      <c r="AH34" s="30">
        <v>1599.08</v>
      </c>
      <c r="AI34" s="30">
        <v>1797.05</v>
      </c>
      <c r="AJ34" s="30">
        <v>1633.86</v>
      </c>
      <c r="AK34" s="30">
        <v>1461.76</v>
      </c>
      <c r="AL34" s="30">
        <v>1911.66</v>
      </c>
      <c r="AM34" s="30">
        <v>1945.4399000000001</v>
      </c>
      <c r="AN34" s="30">
        <v>1830.4399000000001</v>
      </c>
      <c r="AO34" s="30">
        <v>1481.38</v>
      </c>
      <c r="AP34" s="30">
        <v>1530.98</v>
      </c>
      <c r="AQ34" s="30">
        <v>1816.84</v>
      </c>
      <c r="AR34" s="30">
        <v>1542.9399000000001</v>
      </c>
      <c r="AS34" s="30">
        <v>1479.5600999999999</v>
      </c>
      <c r="AT34" s="30">
        <v>1578.83</v>
      </c>
      <c r="AU34" s="30">
        <v>1687</v>
      </c>
      <c r="AV34" s="30">
        <v>1674.6899000000001</v>
      </c>
      <c r="AW34" s="30">
        <v>1526.29</v>
      </c>
      <c r="AX34" s="30">
        <v>1830.54</v>
      </c>
      <c r="AY34" s="30">
        <v>1412.67</v>
      </c>
      <c r="AZ34" s="30">
        <v>1386.16</v>
      </c>
      <c r="BA34" s="30">
        <v>1550.62</v>
      </c>
      <c r="BB34" s="30">
        <v>1657.3100999999999</v>
      </c>
      <c r="BC34" s="30">
        <v>1509.4301</v>
      </c>
      <c r="BD34" s="30">
        <v>1423.85</v>
      </c>
      <c r="BE34" s="30">
        <v>1367.37</v>
      </c>
      <c r="BF34" s="30">
        <v>1462.38</v>
      </c>
      <c r="BG34" s="30">
        <v>1348.58</v>
      </c>
      <c r="BH34" s="30">
        <v>1265.2</v>
      </c>
      <c r="BI34" s="30">
        <v>1245.92</v>
      </c>
      <c r="BJ34" s="30">
        <v>1326.83</v>
      </c>
      <c r="BK34" s="30">
        <v>1283.02</v>
      </c>
      <c r="BL34" s="30">
        <v>1160.1500000000001</v>
      </c>
      <c r="BM34" s="30">
        <v>1306.73</v>
      </c>
      <c r="BN34" s="30">
        <v>1341.9</v>
      </c>
      <c r="BO34" s="30">
        <v>1431.08</v>
      </c>
      <c r="BQ34" s="20">
        <f t="shared" si="0"/>
        <v>1617.5803939999998</v>
      </c>
      <c r="BR34" s="20">
        <f t="shared" si="1"/>
        <v>404.39509849999996</v>
      </c>
    </row>
    <row r="35" spans="1:70" x14ac:dyDescent="0.25">
      <c r="A35" s="14" t="s">
        <v>33</v>
      </c>
      <c r="B35" s="30">
        <v>16408.438999999998</v>
      </c>
      <c r="C35" s="30">
        <v>15893.79</v>
      </c>
      <c r="D35" s="30">
        <v>17352.849999999999</v>
      </c>
      <c r="E35" s="30">
        <v>17302.650000000001</v>
      </c>
      <c r="F35" s="30">
        <v>18642.830000000002</v>
      </c>
      <c r="G35" s="30">
        <v>16418.141</v>
      </c>
      <c r="H35" s="30">
        <v>18189.18</v>
      </c>
      <c r="I35" s="30">
        <v>18077.669999999998</v>
      </c>
      <c r="J35" s="30">
        <v>19040.449000000001</v>
      </c>
      <c r="K35" s="30">
        <v>17348.849999999999</v>
      </c>
      <c r="L35" s="30">
        <v>18013.050999999999</v>
      </c>
      <c r="M35" s="30">
        <v>16322.18</v>
      </c>
      <c r="N35" s="30">
        <v>17822.84</v>
      </c>
      <c r="O35" s="30">
        <v>16758.859</v>
      </c>
      <c r="P35" s="30">
        <v>18973.349999999999</v>
      </c>
      <c r="Q35" s="30">
        <v>19156.259999999998</v>
      </c>
      <c r="R35" s="30">
        <v>18418.580000000002</v>
      </c>
      <c r="S35" s="30">
        <v>18837.150000000001</v>
      </c>
      <c r="T35" s="30">
        <v>18667.368999999999</v>
      </c>
      <c r="U35" s="30">
        <v>16758.59</v>
      </c>
      <c r="V35" s="30">
        <v>17412.59</v>
      </c>
      <c r="W35" s="30">
        <v>17870.109</v>
      </c>
      <c r="X35" s="30">
        <v>18337.778999999999</v>
      </c>
      <c r="Y35" s="30">
        <v>16903.68</v>
      </c>
      <c r="Z35" s="30">
        <v>17426.5</v>
      </c>
      <c r="AA35" s="30">
        <v>16822.688999999998</v>
      </c>
      <c r="AB35" s="30">
        <v>16507.471000000001</v>
      </c>
      <c r="AC35" s="30">
        <v>16254.22</v>
      </c>
      <c r="AD35" s="30">
        <v>17579.359</v>
      </c>
      <c r="AE35" s="30">
        <v>17029.66</v>
      </c>
      <c r="AF35" s="30">
        <v>17780.59</v>
      </c>
      <c r="AG35" s="30">
        <v>18334.18</v>
      </c>
      <c r="AH35" s="30">
        <v>17865.27</v>
      </c>
      <c r="AI35" s="30">
        <v>17754.800999999999</v>
      </c>
      <c r="AJ35" s="30">
        <v>16795.25</v>
      </c>
      <c r="AK35" s="30">
        <v>16364.17</v>
      </c>
      <c r="AL35" s="30">
        <v>16931.109</v>
      </c>
      <c r="AM35" s="30">
        <v>18657.278999999999</v>
      </c>
      <c r="AN35" s="30">
        <v>18278.16</v>
      </c>
      <c r="AO35" s="30">
        <v>18726.109</v>
      </c>
      <c r="AP35" s="30">
        <v>16450.099999999999</v>
      </c>
      <c r="AQ35" s="30">
        <v>15333.99</v>
      </c>
      <c r="AR35" s="30">
        <v>15240.42</v>
      </c>
      <c r="AS35" s="30">
        <v>16784.359</v>
      </c>
      <c r="AT35" s="30">
        <v>15969.12</v>
      </c>
      <c r="AU35" s="30">
        <v>17595.68</v>
      </c>
      <c r="AV35" s="30">
        <v>16409.210999999999</v>
      </c>
      <c r="AW35" s="30">
        <v>16594.349999999999</v>
      </c>
      <c r="AX35" s="30">
        <v>18844.990000000002</v>
      </c>
      <c r="AY35" s="30">
        <v>16422.990000000002</v>
      </c>
      <c r="AZ35" s="30">
        <v>16749.631000000001</v>
      </c>
      <c r="BA35" s="30">
        <v>15949.51</v>
      </c>
      <c r="BB35" s="30">
        <v>15329.78</v>
      </c>
      <c r="BC35" s="30">
        <v>17008.188999999998</v>
      </c>
      <c r="BD35" s="30">
        <v>15751.16</v>
      </c>
      <c r="BE35" s="30">
        <v>16580.368999999999</v>
      </c>
      <c r="BF35" s="30">
        <v>16569.150000000001</v>
      </c>
      <c r="BG35" s="30">
        <v>16110.33</v>
      </c>
      <c r="BH35" s="30">
        <v>15613.74</v>
      </c>
      <c r="BI35" s="30">
        <v>15302.91</v>
      </c>
      <c r="BJ35" s="30">
        <v>15416.25</v>
      </c>
      <c r="BK35" s="30">
        <v>16238.12</v>
      </c>
      <c r="BL35" s="30">
        <v>18601.82</v>
      </c>
      <c r="BM35" s="30">
        <v>16146.99</v>
      </c>
      <c r="BN35" s="30">
        <v>17019.028999999999</v>
      </c>
      <c r="BO35" s="30">
        <v>16642.34</v>
      </c>
      <c r="BQ35" s="20">
        <f t="shared" si="0"/>
        <v>16979.743839999996</v>
      </c>
      <c r="BR35" s="20">
        <f t="shared" si="1"/>
        <v>4244.9359599999989</v>
      </c>
    </row>
    <row r="36" spans="1:70" x14ac:dyDescent="0.25">
      <c r="A36" s="14" t="s">
        <v>156</v>
      </c>
      <c r="B36" s="30">
        <v>0</v>
      </c>
      <c r="C36" s="30">
        <v>0</v>
      </c>
      <c r="D36" s="30">
        <v>0</v>
      </c>
      <c r="E36" s="30">
        <v>0.18000000999999999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  <c r="AC36" s="30">
        <v>0</v>
      </c>
      <c r="AD36" s="30">
        <v>0</v>
      </c>
      <c r="AE36" s="30">
        <v>0</v>
      </c>
      <c r="AF36" s="30">
        <v>0</v>
      </c>
      <c r="AG36" s="30">
        <v>0</v>
      </c>
      <c r="AH36" s="30">
        <v>0</v>
      </c>
      <c r="AI36" s="30">
        <v>0</v>
      </c>
      <c r="AJ36" s="30">
        <v>0</v>
      </c>
      <c r="AK36" s="30">
        <v>0</v>
      </c>
      <c r="AL36" s="30">
        <v>0</v>
      </c>
      <c r="AM36" s="30">
        <v>0</v>
      </c>
      <c r="AN36" s="30">
        <v>0</v>
      </c>
      <c r="AO36" s="30">
        <v>0</v>
      </c>
      <c r="AP36" s="30">
        <v>0</v>
      </c>
      <c r="AQ36" s="30">
        <v>0</v>
      </c>
      <c r="AR36" s="30">
        <v>0</v>
      </c>
      <c r="AS36" s="30">
        <v>0</v>
      </c>
      <c r="AT36" s="30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0">
        <v>0</v>
      </c>
      <c r="BA36" s="30">
        <v>0</v>
      </c>
      <c r="BB36" s="30">
        <v>0.5</v>
      </c>
      <c r="BC36" s="30">
        <v>0</v>
      </c>
      <c r="BD36" s="30">
        <v>0</v>
      </c>
      <c r="BE36" s="30">
        <v>0</v>
      </c>
      <c r="BF36" s="30">
        <v>0</v>
      </c>
      <c r="BG36" s="30">
        <v>0.5</v>
      </c>
      <c r="BH36" s="30">
        <v>0</v>
      </c>
      <c r="BI36" s="30">
        <v>0</v>
      </c>
      <c r="BJ36" s="30">
        <v>0</v>
      </c>
      <c r="BK36" s="30">
        <v>0</v>
      </c>
      <c r="BL36" s="30">
        <v>0</v>
      </c>
      <c r="BM36" s="30">
        <v>0</v>
      </c>
      <c r="BN36" s="30">
        <v>0</v>
      </c>
      <c r="BO36" s="30">
        <v>0</v>
      </c>
      <c r="BQ36" s="20">
        <f t="shared" si="0"/>
        <v>0.02</v>
      </c>
      <c r="BR36" s="20">
        <f t="shared" si="1"/>
        <v>5.0000000000000001E-3</v>
      </c>
    </row>
    <row r="37" spans="1:70" x14ac:dyDescent="0.25">
      <c r="A37" s="14" t="s">
        <v>35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30">
        <v>0</v>
      </c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Q37" s="20">
        <f t="shared" si="0"/>
        <v>0</v>
      </c>
      <c r="BR37" s="20">
        <f t="shared" si="1"/>
        <v>0</v>
      </c>
    </row>
    <row r="38" spans="1:70" x14ac:dyDescent="0.25">
      <c r="A38" s="14" t="s">
        <v>36</v>
      </c>
      <c r="B38" s="30">
        <v>4903.3900999999996</v>
      </c>
      <c r="C38" s="30">
        <v>4861.9301999999998</v>
      </c>
      <c r="D38" s="30">
        <v>4993.8397999999997</v>
      </c>
      <c r="E38" s="30">
        <v>4297.0200000000004</v>
      </c>
      <c r="F38" s="30">
        <v>4508.4502000000002</v>
      </c>
      <c r="G38" s="30">
        <v>4285.8198000000002</v>
      </c>
      <c r="H38" s="30">
        <v>5078.0200000000004</v>
      </c>
      <c r="I38" s="30">
        <v>5002</v>
      </c>
      <c r="J38" s="30">
        <v>4948.0801000000001</v>
      </c>
      <c r="K38" s="30">
        <v>4161.2700000000004</v>
      </c>
      <c r="L38" s="30">
        <v>4012.98</v>
      </c>
      <c r="M38" s="30">
        <v>4391.5200000000004</v>
      </c>
      <c r="N38" s="30">
        <v>4492.4502000000002</v>
      </c>
      <c r="O38" s="30">
        <v>4589.0600999999997</v>
      </c>
      <c r="P38" s="30">
        <v>4692.2597999999998</v>
      </c>
      <c r="Q38" s="30">
        <v>4577.6801999999998</v>
      </c>
      <c r="R38" s="30">
        <v>4963.7201999999997</v>
      </c>
      <c r="S38" s="30">
        <v>4411.1899000000003</v>
      </c>
      <c r="T38" s="30">
        <v>4606.0698000000002</v>
      </c>
      <c r="U38" s="30">
        <v>4886.79</v>
      </c>
      <c r="V38" s="30">
        <v>5045.4102000000003</v>
      </c>
      <c r="W38" s="30">
        <v>4144.2798000000003</v>
      </c>
      <c r="X38" s="30">
        <v>4553.9701999999997</v>
      </c>
      <c r="Y38" s="30">
        <v>4972.4502000000002</v>
      </c>
      <c r="Z38" s="30">
        <v>4100.4502000000002</v>
      </c>
      <c r="AA38" s="30">
        <v>4167.2997999999998</v>
      </c>
      <c r="AB38" s="30">
        <v>4849.1602000000003</v>
      </c>
      <c r="AC38" s="30">
        <v>4894.6801999999998</v>
      </c>
      <c r="AD38" s="30">
        <v>4458.6899000000003</v>
      </c>
      <c r="AE38" s="30">
        <v>4430.0897999999997</v>
      </c>
      <c r="AF38" s="30">
        <v>4438.8701000000001</v>
      </c>
      <c r="AG38" s="30">
        <v>3923.2</v>
      </c>
      <c r="AH38" s="30">
        <v>4061.24</v>
      </c>
      <c r="AI38" s="30">
        <v>4208.8198000000002</v>
      </c>
      <c r="AJ38" s="30">
        <v>3897.9198999999999</v>
      </c>
      <c r="AK38" s="30">
        <v>3478.25</v>
      </c>
      <c r="AL38" s="30">
        <v>4428.9301999999998</v>
      </c>
      <c r="AM38" s="30">
        <v>4565.9198999999999</v>
      </c>
      <c r="AN38" s="30">
        <v>4396.3900999999996</v>
      </c>
      <c r="AO38" s="30">
        <v>3733.73</v>
      </c>
      <c r="AP38" s="30">
        <v>4283.9701999999997</v>
      </c>
      <c r="AQ38" s="30">
        <v>4545.6602000000003</v>
      </c>
      <c r="AR38" s="30">
        <v>4208.6298999999999</v>
      </c>
      <c r="AS38" s="30">
        <v>4196.3798999999999</v>
      </c>
      <c r="AT38" s="30">
        <v>4219.54</v>
      </c>
      <c r="AU38" s="30">
        <v>4382.8900999999996</v>
      </c>
      <c r="AV38" s="30">
        <v>4467.46</v>
      </c>
      <c r="AW38" s="30">
        <v>4325.5600999999997</v>
      </c>
      <c r="AX38" s="30">
        <v>4680.4799999999996</v>
      </c>
      <c r="AY38" s="30">
        <v>3804.02</v>
      </c>
      <c r="AZ38" s="30">
        <v>3795.6898999999999</v>
      </c>
      <c r="BA38" s="30">
        <v>5035.4102000000003</v>
      </c>
      <c r="BB38" s="30">
        <v>4945.6499000000003</v>
      </c>
      <c r="BC38" s="30">
        <v>4633.1801999999998</v>
      </c>
      <c r="BD38" s="30">
        <v>4052.1298999999999</v>
      </c>
      <c r="BE38" s="30">
        <v>4145.0600999999997</v>
      </c>
      <c r="BF38" s="30">
        <v>4213.5200000000004</v>
      </c>
      <c r="BG38" s="30">
        <v>4093.71</v>
      </c>
      <c r="BH38" s="30">
        <v>4000.3200999999999</v>
      </c>
      <c r="BI38" s="30">
        <v>4347.2002000000002</v>
      </c>
      <c r="BJ38" s="30">
        <v>4455.9102000000003</v>
      </c>
      <c r="BK38" s="30">
        <v>3834.03</v>
      </c>
      <c r="BL38" s="30">
        <v>4072.5801000000001</v>
      </c>
      <c r="BM38" s="30">
        <v>4240.71</v>
      </c>
      <c r="BN38" s="30">
        <v>4182.2201999999997</v>
      </c>
      <c r="BO38" s="30">
        <v>3829.5801000000001</v>
      </c>
      <c r="BQ38" s="20">
        <f t="shared" si="0"/>
        <v>4332.180237999999</v>
      </c>
      <c r="BR38" s="20">
        <f t="shared" si="1"/>
        <v>1083.0450594999998</v>
      </c>
    </row>
    <row r="39" spans="1:70" x14ac:dyDescent="0.25">
      <c r="A39" s="14" t="s">
        <v>37</v>
      </c>
      <c r="B39" s="30">
        <v>5244.52</v>
      </c>
      <c r="C39" s="30">
        <v>5069.54</v>
      </c>
      <c r="D39" s="30">
        <v>4137.0897999999997</v>
      </c>
      <c r="E39" s="30">
        <v>4253.96</v>
      </c>
      <c r="F39" s="30">
        <v>4065.97</v>
      </c>
      <c r="G39" s="30">
        <v>5072.8397999999997</v>
      </c>
      <c r="H39" s="30">
        <v>5283.6400999999996</v>
      </c>
      <c r="I39" s="30">
        <v>4732.29</v>
      </c>
      <c r="J39" s="30">
        <v>5264.4198999999999</v>
      </c>
      <c r="K39" s="30">
        <v>5231.4102000000003</v>
      </c>
      <c r="L39" s="30">
        <v>4910.8900999999996</v>
      </c>
      <c r="M39" s="30">
        <v>5541.5</v>
      </c>
      <c r="N39" s="30">
        <v>4375.5200000000004</v>
      </c>
      <c r="O39" s="30">
        <v>5755.0600999999997</v>
      </c>
      <c r="P39" s="30">
        <v>4867.9399000000003</v>
      </c>
      <c r="Q39" s="30">
        <v>5434.5698000000002</v>
      </c>
      <c r="R39" s="30">
        <v>5999.6400999999996</v>
      </c>
      <c r="S39" s="30">
        <v>5643.2201999999997</v>
      </c>
      <c r="T39" s="30">
        <v>5145.9102000000003</v>
      </c>
      <c r="U39" s="30">
        <v>6098.6400999999996</v>
      </c>
      <c r="V39" s="30">
        <v>5536.6499000000003</v>
      </c>
      <c r="W39" s="30">
        <v>4862.21</v>
      </c>
      <c r="X39" s="30">
        <v>5415.0600999999997</v>
      </c>
      <c r="Y39" s="30">
        <v>5516.8301000000001</v>
      </c>
      <c r="Z39" s="30">
        <v>5512.7997999999998</v>
      </c>
      <c r="AA39" s="30">
        <v>5405.7597999999998</v>
      </c>
      <c r="AB39" s="30">
        <v>5707.6499000000003</v>
      </c>
      <c r="AC39" s="30">
        <v>5607.4198999999999</v>
      </c>
      <c r="AD39" s="30">
        <v>5368.7798000000003</v>
      </c>
      <c r="AE39" s="30">
        <v>5469.1602000000003</v>
      </c>
      <c r="AF39" s="30">
        <v>5096.7299999999996</v>
      </c>
      <c r="AG39" s="30">
        <v>4681.7798000000003</v>
      </c>
      <c r="AH39" s="30">
        <v>4959.5497999999998</v>
      </c>
      <c r="AI39" s="30">
        <v>5265.6698999999999</v>
      </c>
      <c r="AJ39" s="30">
        <v>5381.2798000000003</v>
      </c>
      <c r="AK39" s="30">
        <v>5874.6099000000004</v>
      </c>
      <c r="AL39" s="30">
        <v>5091.2997999999998</v>
      </c>
      <c r="AM39" s="30">
        <v>4658.6099000000004</v>
      </c>
      <c r="AN39" s="30">
        <v>5273.4701999999997</v>
      </c>
      <c r="AO39" s="30">
        <v>5424.21</v>
      </c>
      <c r="AP39" s="30">
        <v>5182.3701000000001</v>
      </c>
      <c r="AQ39" s="30">
        <v>5415.21</v>
      </c>
      <c r="AR39" s="30">
        <v>4603.71</v>
      </c>
      <c r="AS39" s="30">
        <v>4873.7700000000004</v>
      </c>
      <c r="AT39" s="30">
        <v>5681.5698000000002</v>
      </c>
      <c r="AU39" s="30">
        <v>5052.8397999999997</v>
      </c>
      <c r="AV39" s="30">
        <v>5089.2002000000002</v>
      </c>
      <c r="AW39" s="30">
        <v>5444.9301999999998</v>
      </c>
      <c r="AX39" s="30">
        <v>5119.1298999999999</v>
      </c>
      <c r="AY39" s="30">
        <v>5675.6602000000003</v>
      </c>
      <c r="AZ39" s="30">
        <v>5303.02</v>
      </c>
      <c r="BA39" s="30">
        <v>5062.9198999999999</v>
      </c>
      <c r="BB39" s="30">
        <v>5508.8701000000001</v>
      </c>
      <c r="BC39" s="30">
        <v>5052.0497999999998</v>
      </c>
      <c r="BD39" s="30">
        <v>4950.9399000000003</v>
      </c>
      <c r="BE39" s="30">
        <v>5285.8599000000004</v>
      </c>
      <c r="BF39" s="30">
        <v>5233.1201000000001</v>
      </c>
      <c r="BG39" s="30">
        <v>5357.6602000000003</v>
      </c>
      <c r="BH39" s="30">
        <v>5419.9701999999997</v>
      </c>
      <c r="BI39" s="30">
        <v>5451.3301000000001</v>
      </c>
      <c r="BJ39" s="30">
        <v>5179.8397999999997</v>
      </c>
      <c r="BK39" s="30">
        <v>5353.3500999999997</v>
      </c>
      <c r="BL39" s="30">
        <v>3900.1001000000001</v>
      </c>
      <c r="BM39" s="30">
        <v>5468.8798999999999</v>
      </c>
      <c r="BN39" s="30">
        <v>5141.7002000000002</v>
      </c>
      <c r="BO39" s="30">
        <v>4854.54</v>
      </c>
      <c r="BQ39" s="20">
        <f t="shared" si="0"/>
        <v>5273.1895939999995</v>
      </c>
      <c r="BR39" s="20">
        <f t="shared" si="1"/>
        <v>1318.2973984999999</v>
      </c>
    </row>
    <row r="40" spans="1:70" x14ac:dyDescent="0.25">
      <c r="A40" s="14" t="s">
        <v>38</v>
      </c>
      <c r="B40" s="30">
        <v>800.12</v>
      </c>
      <c r="C40" s="30">
        <v>794.15997000000004</v>
      </c>
      <c r="D40" s="30">
        <v>1094.72</v>
      </c>
      <c r="E40" s="30">
        <v>806.09002999999996</v>
      </c>
      <c r="F40" s="30">
        <v>839.48999000000003</v>
      </c>
      <c r="G40" s="30">
        <v>735.35999000000004</v>
      </c>
      <c r="H40" s="30">
        <v>1040.6600000000001</v>
      </c>
      <c r="I40" s="30">
        <v>936.20001000000002</v>
      </c>
      <c r="J40" s="30">
        <v>1011.1</v>
      </c>
      <c r="K40" s="30">
        <v>681.79998999999998</v>
      </c>
      <c r="L40" s="30">
        <v>439.89001000000002</v>
      </c>
      <c r="M40" s="30">
        <v>613.09997999999996</v>
      </c>
      <c r="N40" s="30">
        <v>772.76000999999997</v>
      </c>
      <c r="O40" s="30">
        <v>685.83001999999999</v>
      </c>
      <c r="P40" s="30">
        <v>854.14000999999996</v>
      </c>
      <c r="Q40" s="30">
        <v>649.48999000000003</v>
      </c>
      <c r="R40" s="30">
        <v>642.85999000000004</v>
      </c>
      <c r="S40" s="30">
        <v>563.69000000000005</v>
      </c>
      <c r="T40" s="30">
        <v>603.75</v>
      </c>
      <c r="U40" s="30">
        <v>802.52002000000005</v>
      </c>
      <c r="V40" s="30">
        <v>858.31</v>
      </c>
      <c r="W40" s="30">
        <v>565.66998000000001</v>
      </c>
      <c r="X40" s="30">
        <v>764.47997999999995</v>
      </c>
      <c r="Y40" s="30">
        <v>929.47997999999995</v>
      </c>
      <c r="Z40" s="30">
        <v>564.26000999999997</v>
      </c>
      <c r="AA40" s="30">
        <v>645.79998999999998</v>
      </c>
      <c r="AB40" s="30">
        <v>680.08001999999999</v>
      </c>
      <c r="AC40" s="30">
        <v>753.57001000000002</v>
      </c>
      <c r="AD40" s="30">
        <v>699.13</v>
      </c>
      <c r="AE40" s="30">
        <v>553.77002000000005</v>
      </c>
      <c r="AF40" s="30">
        <v>576.42998999999998</v>
      </c>
      <c r="AG40" s="30">
        <v>463.78</v>
      </c>
      <c r="AH40" s="30">
        <v>462.97</v>
      </c>
      <c r="AI40" s="30">
        <v>568.78003000000001</v>
      </c>
      <c r="AJ40" s="30">
        <v>407.04001</v>
      </c>
      <c r="AK40" s="30">
        <v>346.92000999999999</v>
      </c>
      <c r="AL40" s="30">
        <v>661.71001999999999</v>
      </c>
      <c r="AM40" s="30">
        <v>749.26000999999997</v>
      </c>
      <c r="AN40" s="30">
        <v>673.98999000000003</v>
      </c>
      <c r="AO40" s="30">
        <v>496</v>
      </c>
      <c r="AP40" s="30">
        <v>575.23999000000003</v>
      </c>
      <c r="AQ40" s="30">
        <v>883.34997999999996</v>
      </c>
      <c r="AR40" s="30">
        <v>562.98999000000003</v>
      </c>
      <c r="AS40" s="30">
        <v>617.77002000000005</v>
      </c>
      <c r="AT40" s="30">
        <v>508.14001000000002</v>
      </c>
      <c r="AU40" s="30">
        <v>702.64000999999996</v>
      </c>
      <c r="AV40" s="30">
        <v>728.10999000000004</v>
      </c>
      <c r="AW40" s="30">
        <v>606.70001000000002</v>
      </c>
      <c r="AX40" s="30">
        <v>863.75</v>
      </c>
      <c r="AY40" s="30">
        <v>517.98999000000003</v>
      </c>
      <c r="AZ40" s="30">
        <v>413.31</v>
      </c>
      <c r="BA40" s="30">
        <v>870.34002999999996</v>
      </c>
      <c r="BB40" s="30">
        <v>819.66998000000001</v>
      </c>
      <c r="BC40" s="30">
        <v>806.79998999999998</v>
      </c>
      <c r="BD40" s="30">
        <v>551.41998000000001</v>
      </c>
      <c r="BE40" s="30">
        <v>602.42998999999998</v>
      </c>
      <c r="BF40" s="30">
        <v>641.55999999999995</v>
      </c>
      <c r="BG40" s="30">
        <v>588.90002000000004</v>
      </c>
      <c r="BH40" s="30">
        <v>546.38</v>
      </c>
      <c r="BI40" s="30">
        <v>461.16</v>
      </c>
      <c r="BJ40" s="30">
        <v>733.45001000000002</v>
      </c>
      <c r="BK40" s="30">
        <v>606.45001000000002</v>
      </c>
      <c r="BL40" s="30">
        <v>780.66998000000001</v>
      </c>
      <c r="BM40" s="30">
        <v>639.37</v>
      </c>
      <c r="BN40" s="30">
        <v>657.04998999999998</v>
      </c>
      <c r="BO40" s="30">
        <v>548.77002000000005</v>
      </c>
      <c r="BQ40" s="20">
        <f t="shared" si="0"/>
        <v>637.37320099999999</v>
      </c>
      <c r="BR40" s="20">
        <f t="shared" si="1"/>
        <v>159.34330025</v>
      </c>
    </row>
    <row r="41" spans="1:70" x14ac:dyDescent="0.25">
      <c r="A41" s="14" t="s">
        <v>39</v>
      </c>
      <c r="B41" s="30">
        <v>1190.3499999999999</v>
      </c>
      <c r="C41" s="30">
        <v>915.5</v>
      </c>
      <c r="D41" s="30">
        <v>1036.25</v>
      </c>
      <c r="E41" s="30">
        <v>796.65002000000004</v>
      </c>
      <c r="F41" s="30">
        <v>772.95001000000002</v>
      </c>
      <c r="G41" s="30">
        <v>630.20001000000002</v>
      </c>
      <c r="H41" s="30">
        <v>894</v>
      </c>
      <c r="I41" s="30">
        <v>808.25</v>
      </c>
      <c r="J41" s="30">
        <v>844.75</v>
      </c>
      <c r="K41" s="30">
        <v>685.90002000000004</v>
      </c>
      <c r="L41" s="30">
        <v>712.45001000000002</v>
      </c>
      <c r="M41" s="30">
        <v>784.84997999999996</v>
      </c>
      <c r="N41" s="30">
        <v>673</v>
      </c>
      <c r="O41" s="30">
        <v>827.65002000000004</v>
      </c>
      <c r="P41" s="30">
        <v>655.25</v>
      </c>
      <c r="Q41" s="30">
        <v>573.09997999999996</v>
      </c>
      <c r="R41" s="30">
        <v>939.79998999999998</v>
      </c>
      <c r="S41" s="30">
        <v>877.79998999999998</v>
      </c>
      <c r="T41" s="30">
        <v>796.15002000000004</v>
      </c>
      <c r="U41" s="30">
        <v>573.84997999999996</v>
      </c>
      <c r="V41" s="30">
        <v>686.20001000000002</v>
      </c>
      <c r="W41" s="30">
        <v>431.89999</v>
      </c>
      <c r="X41" s="30">
        <v>386.35001</v>
      </c>
      <c r="Y41" s="30">
        <v>603.40002000000004</v>
      </c>
      <c r="Z41" s="30">
        <v>551.5</v>
      </c>
      <c r="AA41" s="30">
        <v>433</v>
      </c>
      <c r="AB41" s="30">
        <v>867.25</v>
      </c>
      <c r="AC41" s="30">
        <v>680.34997999999996</v>
      </c>
      <c r="AD41" s="30">
        <v>878</v>
      </c>
      <c r="AE41" s="30">
        <v>790.34997999999996</v>
      </c>
      <c r="AF41" s="30">
        <v>853.45001000000002</v>
      </c>
      <c r="AG41" s="30">
        <v>684.79998999999998</v>
      </c>
      <c r="AH41" s="30">
        <v>648.59997999999996</v>
      </c>
      <c r="AI41" s="30">
        <v>744.79998999999998</v>
      </c>
      <c r="AJ41" s="30">
        <v>768</v>
      </c>
      <c r="AK41" s="30">
        <v>596.90002000000004</v>
      </c>
      <c r="AL41" s="30">
        <v>750.34997999999996</v>
      </c>
      <c r="AM41" s="30">
        <v>808.40002000000004</v>
      </c>
      <c r="AN41" s="30">
        <v>860.15002000000004</v>
      </c>
      <c r="AO41" s="30">
        <v>497.95001000000002</v>
      </c>
      <c r="AP41" s="30">
        <v>589.54998999999998</v>
      </c>
      <c r="AQ41" s="30">
        <v>751.59997999999996</v>
      </c>
      <c r="AR41" s="30">
        <v>615.45001000000002</v>
      </c>
      <c r="AS41" s="30">
        <v>691.75</v>
      </c>
      <c r="AT41" s="30">
        <v>724.04998999999998</v>
      </c>
      <c r="AU41" s="30">
        <v>669.90002000000004</v>
      </c>
      <c r="AV41" s="30">
        <v>716.95001000000002</v>
      </c>
      <c r="AW41" s="30">
        <v>567.95001000000002</v>
      </c>
      <c r="AX41" s="30">
        <v>720.25</v>
      </c>
      <c r="AY41" s="30">
        <v>398</v>
      </c>
      <c r="AZ41" s="30">
        <v>277.35001</v>
      </c>
      <c r="BA41" s="30">
        <v>520.5</v>
      </c>
      <c r="BB41" s="30">
        <v>600.54998999999998</v>
      </c>
      <c r="BC41" s="30">
        <v>563.79998999999998</v>
      </c>
      <c r="BD41" s="30">
        <v>501.39999</v>
      </c>
      <c r="BE41" s="30">
        <v>567.17998999999998</v>
      </c>
      <c r="BF41" s="30">
        <v>619.5</v>
      </c>
      <c r="BG41" s="30">
        <v>520.47997999999995</v>
      </c>
      <c r="BH41" s="30">
        <v>472.79001</v>
      </c>
      <c r="BI41" s="30">
        <v>447.85001</v>
      </c>
      <c r="BJ41" s="30">
        <v>372.97</v>
      </c>
      <c r="BK41" s="30">
        <v>362.97</v>
      </c>
      <c r="BL41" s="30">
        <v>351.25</v>
      </c>
      <c r="BM41" s="30">
        <v>415</v>
      </c>
      <c r="BN41" s="30">
        <v>397.64999</v>
      </c>
      <c r="BO41" s="30">
        <v>492.5</v>
      </c>
      <c r="BQ41" s="20">
        <f t="shared" si="0"/>
        <v>612.76979920000008</v>
      </c>
      <c r="BR41" s="20">
        <f t="shared" si="1"/>
        <v>153.19244980000002</v>
      </c>
    </row>
    <row r="42" spans="1:70" x14ac:dyDescent="0.25">
      <c r="A42" s="14" t="s">
        <v>40</v>
      </c>
      <c r="B42" s="30">
        <v>1410.6801</v>
      </c>
      <c r="C42" s="30">
        <v>1219.26</v>
      </c>
      <c r="D42" s="30">
        <v>1023.47</v>
      </c>
      <c r="E42" s="30">
        <v>866.65002000000004</v>
      </c>
      <c r="F42" s="30">
        <v>850.59997999999996</v>
      </c>
      <c r="G42" s="30">
        <v>758.59002999999996</v>
      </c>
      <c r="H42" s="30">
        <v>785.78003000000001</v>
      </c>
      <c r="I42" s="30">
        <v>721.67998999999998</v>
      </c>
      <c r="J42" s="30">
        <v>754.66998000000001</v>
      </c>
      <c r="K42" s="30">
        <v>691.25</v>
      </c>
      <c r="L42" s="30">
        <v>651.03003000000001</v>
      </c>
      <c r="M42" s="30">
        <v>726.64000999999996</v>
      </c>
      <c r="N42" s="30">
        <v>655.63</v>
      </c>
      <c r="O42" s="30">
        <v>760.78998000000001</v>
      </c>
      <c r="P42" s="30">
        <v>680.48999000000003</v>
      </c>
      <c r="Q42" s="30">
        <v>738.32001000000002</v>
      </c>
      <c r="R42" s="30">
        <v>1087.5699</v>
      </c>
      <c r="S42" s="30">
        <v>895.62</v>
      </c>
      <c r="T42" s="30">
        <v>886.10999000000004</v>
      </c>
      <c r="U42" s="30">
        <v>1098.24</v>
      </c>
      <c r="V42" s="30">
        <v>1105.08</v>
      </c>
      <c r="W42" s="30">
        <v>833.09002999999996</v>
      </c>
      <c r="X42" s="30">
        <v>1035.6801</v>
      </c>
      <c r="Y42" s="30">
        <v>1237.9000000000001</v>
      </c>
      <c r="Z42" s="30">
        <v>920.40002000000004</v>
      </c>
      <c r="AA42" s="30">
        <v>971.39000999999996</v>
      </c>
      <c r="AB42" s="30">
        <v>1199.21</v>
      </c>
      <c r="AC42" s="30">
        <v>1110.46</v>
      </c>
      <c r="AD42" s="30">
        <v>967.28998000000001</v>
      </c>
      <c r="AE42" s="30">
        <v>911.75</v>
      </c>
      <c r="AF42" s="30">
        <v>897.01000999999997</v>
      </c>
      <c r="AG42" s="30">
        <v>800.20001000000002</v>
      </c>
      <c r="AH42" s="30">
        <v>755.14000999999996</v>
      </c>
      <c r="AI42" s="30">
        <v>874.33001999999999</v>
      </c>
      <c r="AJ42" s="30">
        <v>840.39000999999996</v>
      </c>
      <c r="AK42" s="30">
        <v>1088.6199999999999</v>
      </c>
      <c r="AL42" s="30">
        <v>1001.9</v>
      </c>
      <c r="AM42" s="30">
        <v>939.28003000000001</v>
      </c>
      <c r="AN42" s="30">
        <v>907.62</v>
      </c>
      <c r="AO42" s="30">
        <v>811.04998999999998</v>
      </c>
      <c r="AP42" s="30">
        <v>882.62</v>
      </c>
      <c r="AQ42" s="30">
        <v>975.03998000000001</v>
      </c>
      <c r="AR42" s="30">
        <v>917.06</v>
      </c>
      <c r="AS42" s="30">
        <v>892.82001000000002</v>
      </c>
      <c r="AT42" s="30">
        <v>1099.71</v>
      </c>
      <c r="AU42" s="30">
        <v>1018.77</v>
      </c>
      <c r="AV42" s="30">
        <v>1031.0899999999999</v>
      </c>
      <c r="AW42" s="30">
        <v>881.52002000000005</v>
      </c>
      <c r="AX42" s="30">
        <v>793.33001999999999</v>
      </c>
      <c r="AY42" s="30">
        <v>907.35999000000004</v>
      </c>
      <c r="AZ42" s="30">
        <v>749.83001999999999</v>
      </c>
      <c r="BA42" s="30">
        <v>750.70001000000002</v>
      </c>
      <c r="BB42" s="30">
        <v>739.58001999999999</v>
      </c>
      <c r="BC42" s="30">
        <v>714.63</v>
      </c>
      <c r="BD42" s="30">
        <v>709.26000999999997</v>
      </c>
      <c r="BE42" s="30">
        <v>701.75</v>
      </c>
      <c r="BF42" s="30">
        <v>696.10999000000004</v>
      </c>
      <c r="BG42" s="30">
        <v>789.59997999999996</v>
      </c>
      <c r="BH42" s="30">
        <v>541.26000999999997</v>
      </c>
      <c r="BI42" s="30">
        <v>706.09997999999996</v>
      </c>
      <c r="BJ42" s="30">
        <v>815.09997999999996</v>
      </c>
      <c r="BK42" s="30">
        <v>594.46996999999999</v>
      </c>
      <c r="BL42" s="30">
        <v>595.10999000000004</v>
      </c>
      <c r="BM42" s="30">
        <v>758.42998999999998</v>
      </c>
      <c r="BN42" s="30">
        <v>760.16998000000001</v>
      </c>
      <c r="BO42" s="30">
        <v>623.05999999999995</v>
      </c>
      <c r="BQ42" s="20">
        <f t="shared" si="0"/>
        <v>876.39620119999961</v>
      </c>
      <c r="BR42" s="20">
        <f t="shared" si="1"/>
        <v>219.0990502999999</v>
      </c>
    </row>
    <row r="43" spans="1:70" x14ac:dyDescent="0.25">
      <c r="A43" s="14" t="s">
        <v>41</v>
      </c>
      <c r="B43" s="30">
        <v>22477.539000000001</v>
      </c>
      <c r="C43" s="30">
        <v>21781.5</v>
      </c>
      <c r="D43" s="30">
        <v>23656.18</v>
      </c>
      <c r="E43" s="30">
        <v>23725.02</v>
      </c>
      <c r="F43" s="30">
        <v>25071.949000000001</v>
      </c>
      <c r="G43" s="30">
        <v>23262.699000000001</v>
      </c>
      <c r="H43" s="30">
        <v>24205.528999999999</v>
      </c>
      <c r="I43" s="30">
        <v>25428.58</v>
      </c>
      <c r="J43" s="30">
        <v>26345.311000000002</v>
      </c>
      <c r="K43" s="30">
        <v>23612.58</v>
      </c>
      <c r="L43" s="30">
        <v>25710.359</v>
      </c>
      <c r="M43" s="30">
        <v>23636.210999999999</v>
      </c>
      <c r="N43" s="30">
        <v>25642.26</v>
      </c>
      <c r="O43" s="30">
        <v>23250.631000000001</v>
      </c>
      <c r="P43" s="30">
        <v>25492.92</v>
      </c>
      <c r="Q43" s="30">
        <v>25533.919999999998</v>
      </c>
      <c r="R43" s="30">
        <v>24781.641</v>
      </c>
      <c r="S43" s="30">
        <v>25641.98</v>
      </c>
      <c r="T43" s="30">
        <v>25891.221000000001</v>
      </c>
      <c r="U43" s="30">
        <v>23637.778999999999</v>
      </c>
      <c r="V43" s="30">
        <v>25190.27</v>
      </c>
      <c r="W43" s="30">
        <v>25961.550999999999</v>
      </c>
      <c r="X43" s="30">
        <v>25326.618999999999</v>
      </c>
      <c r="Y43" s="30">
        <v>23889.65</v>
      </c>
      <c r="Z43" s="30">
        <v>23636.07</v>
      </c>
      <c r="AA43" s="30">
        <v>23858.618999999999</v>
      </c>
      <c r="AB43" s="30">
        <v>23099.48</v>
      </c>
      <c r="AC43" s="30">
        <v>21786.240000000002</v>
      </c>
      <c r="AD43" s="30">
        <v>26267.221000000001</v>
      </c>
      <c r="AE43" s="30">
        <v>25089.48</v>
      </c>
      <c r="AF43" s="30">
        <v>26371.23</v>
      </c>
      <c r="AG43" s="30">
        <v>25207.609</v>
      </c>
      <c r="AH43" s="30">
        <v>25490.938999999998</v>
      </c>
      <c r="AI43" s="30">
        <v>24428.77</v>
      </c>
      <c r="AJ43" s="30">
        <v>23691.02</v>
      </c>
      <c r="AK43" s="30">
        <v>22379.59</v>
      </c>
      <c r="AL43" s="30">
        <v>23641.778999999999</v>
      </c>
      <c r="AM43" s="30">
        <v>26392.641</v>
      </c>
      <c r="AN43" s="30">
        <v>24783.48</v>
      </c>
      <c r="AO43" s="30">
        <v>26993.93</v>
      </c>
      <c r="AP43" s="30">
        <v>23594.471000000001</v>
      </c>
      <c r="AQ43" s="30">
        <v>21267.449000000001</v>
      </c>
      <c r="AR43" s="30">
        <v>22449.438999999998</v>
      </c>
      <c r="AS43" s="30">
        <v>22948.891</v>
      </c>
      <c r="AT43" s="30">
        <v>22854.868999999999</v>
      </c>
      <c r="AU43" s="30">
        <v>24685.311000000002</v>
      </c>
      <c r="AV43" s="30">
        <v>24686.118999999999</v>
      </c>
      <c r="AW43" s="30">
        <v>22961.278999999999</v>
      </c>
      <c r="AX43" s="30">
        <v>25608.800999999999</v>
      </c>
      <c r="AY43" s="30">
        <v>23610.52</v>
      </c>
      <c r="AZ43" s="30">
        <v>24473.91</v>
      </c>
      <c r="BA43" s="30">
        <v>22554.449000000001</v>
      </c>
      <c r="BB43" s="30">
        <v>22017.391</v>
      </c>
      <c r="BC43" s="30">
        <v>23814.82</v>
      </c>
      <c r="BD43" s="30">
        <v>23480.039000000001</v>
      </c>
      <c r="BE43" s="30">
        <v>23934.85</v>
      </c>
      <c r="BF43" s="30">
        <v>23757.641</v>
      </c>
      <c r="BG43" s="30">
        <v>23125.48</v>
      </c>
      <c r="BH43" s="30">
        <v>22378.618999999999</v>
      </c>
      <c r="BI43" s="30">
        <v>22112.82</v>
      </c>
      <c r="BJ43" s="30">
        <v>21330.92</v>
      </c>
      <c r="BK43" s="30">
        <v>23440.210999999999</v>
      </c>
      <c r="BL43" s="30">
        <v>24694.471000000001</v>
      </c>
      <c r="BM43" s="30">
        <v>21995.118999999999</v>
      </c>
      <c r="BN43" s="30">
        <v>24027.868999999999</v>
      </c>
      <c r="BO43" s="30">
        <v>22429.57</v>
      </c>
      <c r="BQ43" s="20">
        <f t="shared" si="0"/>
        <v>23953.482739999989</v>
      </c>
      <c r="BR43" s="20">
        <f t="shared" si="1"/>
        <v>5988.3706849999971</v>
      </c>
    </row>
    <row r="44" spans="1:70" x14ac:dyDescent="0.25">
      <c r="A44" s="14" t="s">
        <v>42</v>
      </c>
      <c r="B44" s="30">
        <v>5409.5298000000003</v>
      </c>
      <c r="C44" s="30">
        <v>5210.7201999999997</v>
      </c>
      <c r="D44" s="30">
        <v>5380.29</v>
      </c>
      <c r="E44" s="30">
        <v>5018.3999000000003</v>
      </c>
      <c r="F44" s="30">
        <v>5105.7700000000004</v>
      </c>
      <c r="G44" s="30">
        <v>4845.46</v>
      </c>
      <c r="H44" s="30">
        <v>5301.1201000000001</v>
      </c>
      <c r="I44" s="30">
        <v>5288.0698000000002</v>
      </c>
      <c r="J44" s="30">
        <v>5266.7597999999998</v>
      </c>
      <c r="K44" s="30">
        <v>4981.6099000000004</v>
      </c>
      <c r="L44" s="30">
        <v>4739.6201000000001</v>
      </c>
      <c r="M44" s="30">
        <v>4969.0897999999997</v>
      </c>
      <c r="N44" s="30">
        <v>5183.1602000000003</v>
      </c>
      <c r="O44" s="30">
        <v>5201.4301999999998</v>
      </c>
      <c r="P44" s="30">
        <v>5079.5801000000001</v>
      </c>
      <c r="Q44" s="30">
        <v>5372.9198999999999</v>
      </c>
      <c r="R44" s="30">
        <v>5398.75</v>
      </c>
      <c r="S44" s="30">
        <v>5395.0801000000001</v>
      </c>
      <c r="T44" s="30">
        <v>5091.7299999999996</v>
      </c>
      <c r="U44" s="30">
        <v>5488.8999000000003</v>
      </c>
      <c r="V44" s="30">
        <v>5537.4902000000002</v>
      </c>
      <c r="W44" s="30">
        <v>5016.4301999999998</v>
      </c>
      <c r="X44" s="30">
        <v>5224.96</v>
      </c>
      <c r="Y44" s="30">
        <v>5658.0497999999998</v>
      </c>
      <c r="Z44" s="30">
        <v>5168.9399000000003</v>
      </c>
      <c r="AA44" s="30">
        <v>5161.2201999999997</v>
      </c>
      <c r="AB44" s="30">
        <v>5478.1801999999998</v>
      </c>
      <c r="AC44" s="30">
        <v>5380.7997999999998</v>
      </c>
      <c r="AD44" s="30">
        <v>5270.6602000000003</v>
      </c>
      <c r="AE44" s="30">
        <v>4960.7201999999997</v>
      </c>
      <c r="AF44" s="30">
        <v>5175.8397999999997</v>
      </c>
      <c r="AG44" s="30">
        <v>4920.6298999999999</v>
      </c>
      <c r="AH44" s="30">
        <v>4663.7997999999998</v>
      </c>
      <c r="AI44" s="30">
        <v>4930.5897999999997</v>
      </c>
      <c r="AJ44" s="30">
        <v>4781.6801999999998</v>
      </c>
      <c r="AK44" s="30">
        <v>4710.9701999999997</v>
      </c>
      <c r="AL44" s="30">
        <v>5277.6099000000004</v>
      </c>
      <c r="AM44" s="30">
        <v>5179.3301000000001</v>
      </c>
      <c r="AN44" s="30">
        <v>5060.0200000000004</v>
      </c>
      <c r="AO44" s="30">
        <v>4635.4198999999999</v>
      </c>
      <c r="AP44" s="30">
        <v>4871.9799999999996</v>
      </c>
      <c r="AQ44" s="30">
        <v>5224.5097999999998</v>
      </c>
      <c r="AR44" s="30">
        <v>4987.4198999999999</v>
      </c>
      <c r="AS44" s="30">
        <v>4731.25</v>
      </c>
      <c r="AT44" s="30">
        <v>5098.2997999999998</v>
      </c>
      <c r="AU44" s="30">
        <v>5313.7201999999997</v>
      </c>
      <c r="AV44" s="30">
        <v>5235.8798999999999</v>
      </c>
      <c r="AW44" s="30">
        <v>4854.5097999999998</v>
      </c>
      <c r="AX44" s="30">
        <v>4974.0698000000002</v>
      </c>
      <c r="AY44" s="30">
        <v>4728.25</v>
      </c>
      <c r="AZ44" s="30">
        <v>4516.4198999999999</v>
      </c>
      <c r="BA44" s="30">
        <v>4890.6400999999996</v>
      </c>
      <c r="BB44" s="30">
        <v>4882.3100999999997</v>
      </c>
      <c r="BC44" s="30">
        <v>4841.3599000000004</v>
      </c>
      <c r="BD44" s="30">
        <v>4593.7798000000003</v>
      </c>
      <c r="BE44" s="30">
        <v>4679.3100999999997</v>
      </c>
      <c r="BF44" s="30">
        <v>4700.0200000000004</v>
      </c>
      <c r="BG44" s="30">
        <v>4657.1298999999999</v>
      </c>
      <c r="BH44" s="30">
        <v>4300.2700000000004</v>
      </c>
      <c r="BI44" s="30">
        <v>4594.6602000000003</v>
      </c>
      <c r="BJ44" s="30">
        <v>4659.4102000000003</v>
      </c>
      <c r="BK44" s="30">
        <v>4305.4301999999998</v>
      </c>
      <c r="BL44" s="30">
        <v>4490.5097999999998</v>
      </c>
      <c r="BM44" s="30">
        <v>4470.8100999999997</v>
      </c>
      <c r="BN44" s="30">
        <v>4516.2402000000002</v>
      </c>
      <c r="BO44" s="30">
        <v>4561.8500999999997</v>
      </c>
      <c r="BQ44" s="20">
        <f t="shared" si="0"/>
        <v>4944.9568020000006</v>
      </c>
      <c r="BR44" s="20">
        <f t="shared" si="1"/>
        <v>1236.2392005000002</v>
      </c>
    </row>
    <row r="45" spans="1:70" x14ac:dyDescent="0.25">
      <c r="A45" s="14" t="s">
        <v>43</v>
      </c>
      <c r="B45" s="30">
        <v>24641.24</v>
      </c>
      <c r="C45" s="30">
        <v>24023.42</v>
      </c>
      <c r="D45" s="30">
        <v>25937.09</v>
      </c>
      <c r="E45" s="30">
        <v>25811.42</v>
      </c>
      <c r="F45" s="30">
        <v>27101.18</v>
      </c>
      <c r="G45" s="30">
        <v>24655.210999999999</v>
      </c>
      <c r="H45" s="30">
        <v>25907.919999999998</v>
      </c>
      <c r="I45" s="30">
        <v>27772.949000000001</v>
      </c>
      <c r="J45" s="30">
        <v>28330.868999999999</v>
      </c>
      <c r="K45" s="30">
        <v>25788.99</v>
      </c>
      <c r="L45" s="30">
        <v>27995.210999999999</v>
      </c>
      <c r="M45" s="30">
        <v>25686.240000000002</v>
      </c>
      <c r="N45" s="30">
        <v>27135.41</v>
      </c>
      <c r="O45" s="30">
        <v>25077.109</v>
      </c>
      <c r="P45" s="30">
        <v>27579.67</v>
      </c>
      <c r="Q45" s="30">
        <v>27219.52</v>
      </c>
      <c r="R45" s="30">
        <v>26723.868999999999</v>
      </c>
      <c r="S45" s="30">
        <v>27387.050999999999</v>
      </c>
      <c r="T45" s="30">
        <v>28687.73</v>
      </c>
      <c r="U45" s="30">
        <v>25682.800999999999</v>
      </c>
      <c r="V45" s="30">
        <v>27287.93</v>
      </c>
      <c r="W45" s="30">
        <v>27797.65</v>
      </c>
      <c r="X45" s="30">
        <v>27276.52</v>
      </c>
      <c r="Y45" s="30">
        <v>26938.33</v>
      </c>
      <c r="Z45" s="30">
        <v>25427.599999999999</v>
      </c>
      <c r="AA45" s="30">
        <v>26229.759999999998</v>
      </c>
      <c r="AB45" s="30">
        <v>24869.68</v>
      </c>
      <c r="AC45" s="30">
        <v>24286.66</v>
      </c>
      <c r="AD45" s="30">
        <v>28443.221000000001</v>
      </c>
      <c r="AE45" s="30">
        <v>27471.09</v>
      </c>
      <c r="AF45" s="30">
        <v>28869.710999999999</v>
      </c>
      <c r="AG45" s="30">
        <v>27194.43</v>
      </c>
      <c r="AH45" s="30">
        <v>27725.789000000001</v>
      </c>
      <c r="AI45" s="30">
        <v>27174.938999999998</v>
      </c>
      <c r="AJ45" s="30">
        <v>26141.631000000001</v>
      </c>
      <c r="AK45" s="30">
        <v>25455.721000000001</v>
      </c>
      <c r="AL45" s="30">
        <v>25974.01</v>
      </c>
      <c r="AM45" s="30">
        <v>29340.49</v>
      </c>
      <c r="AN45" s="30">
        <v>27757.84</v>
      </c>
      <c r="AO45" s="30">
        <v>29675.99</v>
      </c>
      <c r="AP45" s="30">
        <v>26109.51</v>
      </c>
      <c r="AQ45" s="30">
        <v>23729.391</v>
      </c>
      <c r="AR45" s="30">
        <v>25114.67</v>
      </c>
      <c r="AS45" s="30">
        <v>25519.631000000001</v>
      </c>
      <c r="AT45" s="30">
        <v>25483.84</v>
      </c>
      <c r="AU45" s="30">
        <v>27060.550999999999</v>
      </c>
      <c r="AV45" s="30">
        <v>27111.73</v>
      </c>
      <c r="AW45" s="30">
        <v>25375.43</v>
      </c>
      <c r="AX45" s="30">
        <v>27508.91</v>
      </c>
      <c r="AY45" s="30">
        <v>26019.960999999999</v>
      </c>
      <c r="AZ45" s="30">
        <v>27036.811000000002</v>
      </c>
      <c r="BA45" s="30">
        <v>25444.868999999999</v>
      </c>
      <c r="BB45" s="30">
        <v>24302.6</v>
      </c>
      <c r="BC45" s="30">
        <v>26055.938999999998</v>
      </c>
      <c r="BD45" s="30">
        <v>26377.24</v>
      </c>
      <c r="BE45" s="30">
        <v>26308.92</v>
      </c>
      <c r="BF45" s="30">
        <v>26006.18</v>
      </c>
      <c r="BG45" s="30">
        <v>24953.039000000001</v>
      </c>
      <c r="BH45" s="30">
        <v>24966.65</v>
      </c>
      <c r="BI45" s="30">
        <v>24677.391</v>
      </c>
      <c r="BJ45" s="30">
        <v>24379.960999999999</v>
      </c>
      <c r="BK45" s="30">
        <v>25957.289000000001</v>
      </c>
      <c r="BL45" s="30">
        <v>27406.01</v>
      </c>
      <c r="BM45" s="30">
        <v>24162.9</v>
      </c>
      <c r="BN45" s="30">
        <v>26611.16</v>
      </c>
      <c r="BO45" s="30">
        <v>24176.210999999999</v>
      </c>
      <c r="BQ45" s="20">
        <f t="shared" si="0"/>
        <v>26353.544739999994</v>
      </c>
      <c r="BR45" s="20">
        <f t="shared" si="1"/>
        <v>6588.3861849999985</v>
      </c>
    </row>
    <row r="46" spans="1:70" x14ac:dyDescent="0.25">
      <c r="A46" s="14" t="s">
        <v>44</v>
      </c>
      <c r="B46" s="30">
        <v>15394.44</v>
      </c>
      <c r="C46" s="30">
        <v>15447.61</v>
      </c>
      <c r="D46" s="30">
        <v>16080.23</v>
      </c>
      <c r="E46" s="30">
        <v>16130.28</v>
      </c>
      <c r="F46" s="30">
        <v>16925.188999999998</v>
      </c>
      <c r="G46" s="30">
        <v>16676.43</v>
      </c>
      <c r="H46" s="30">
        <v>17394.599999999999</v>
      </c>
      <c r="I46" s="30">
        <v>16795.938999999998</v>
      </c>
      <c r="J46" s="30">
        <v>18170.650000000001</v>
      </c>
      <c r="K46" s="30">
        <v>16047.69</v>
      </c>
      <c r="L46" s="30">
        <v>16207.23</v>
      </c>
      <c r="M46" s="30">
        <v>14919.44</v>
      </c>
      <c r="N46" s="30">
        <v>16237.67</v>
      </c>
      <c r="O46" s="30">
        <v>15061.06</v>
      </c>
      <c r="P46" s="30">
        <v>17505.868999999999</v>
      </c>
      <c r="Q46" s="30">
        <v>18012.849999999999</v>
      </c>
      <c r="R46" s="30">
        <v>16985.381000000001</v>
      </c>
      <c r="S46" s="30">
        <v>17123.349999999999</v>
      </c>
      <c r="T46" s="30">
        <v>16272.28</v>
      </c>
      <c r="U46" s="30">
        <v>16545.028999999999</v>
      </c>
      <c r="V46" s="30">
        <v>16744.900000000001</v>
      </c>
      <c r="W46" s="30">
        <v>16651.471000000001</v>
      </c>
      <c r="X46" s="30">
        <v>16705.68</v>
      </c>
      <c r="Y46" s="30">
        <v>16844.188999999998</v>
      </c>
      <c r="Z46" s="30">
        <v>16853.490000000002</v>
      </c>
      <c r="AA46" s="30">
        <v>17246.73</v>
      </c>
      <c r="AB46" s="30">
        <v>16604.150000000001</v>
      </c>
      <c r="AC46" s="30">
        <v>17016.210999999999</v>
      </c>
      <c r="AD46" s="30">
        <v>16496.141</v>
      </c>
      <c r="AE46" s="30">
        <v>16351.86</v>
      </c>
      <c r="AF46" s="30">
        <v>16796.419999999998</v>
      </c>
      <c r="AG46" s="30">
        <v>16956.028999999999</v>
      </c>
      <c r="AH46" s="30">
        <v>17542.859</v>
      </c>
      <c r="AI46" s="30">
        <v>16634.349999999999</v>
      </c>
      <c r="AJ46" s="30">
        <v>15747.33</v>
      </c>
      <c r="AK46" s="30">
        <v>16181.25</v>
      </c>
      <c r="AL46" s="30">
        <v>16959.349999999999</v>
      </c>
      <c r="AM46" s="30">
        <v>17565.528999999999</v>
      </c>
      <c r="AN46" s="30">
        <v>16875.41</v>
      </c>
      <c r="AO46" s="30">
        <v>17171.16</v>
      </c>
      <c r="AP46" s="30">
        <v>15848.96</v>
      </c>
      <c r="AQ46" s="30">
        <v>15516.78</v>
      </c>
      <c r="AR46" s="30">
        <v>15619.93</v>
      </c>
      <c r="AS46" s="30">
        <v>17003.949000000001</v>
      </c>
      <c r="AT46" s="30">
        <v>16514.061000000002</v>
      </c>
      <c r="AU46" s="30">
        <v>16951.561000000002</v>
      </c>
      <c r="AV46" s="30">
        <v>15423.04</v>
      </c>
      <c r="AW46" s="30">
        <v>15939.13</v>
      </c>
      <c r="AX46" s="30">
        <v>17241.311000000002</v>
      </c>
      <c r="AY46" s="30">
        <v>15560.07</v>
      </c>
      <c r="AZ46" s="30">
        <v>16412.311000000002</v>
      </c>
      <c r="BA46" s="30">
        <v>15869.82</v>
      </c>
      <c r="BB46" s="30">
        <v>15599.13</v>
      </c>
      <c r="BC46" s="30">
        <v>16353.44</v>
      </c>
      <c r="BD46" s="30">
        <v>14923.22</v>
      </c>
      <c r="BE46" s="30">
        <v>15708.5</v>
      </c>
      <c r="BF46" s="30">
        <v>16345.63</v>
      </c>
      <c r="BG46" s="30">
        <v>16551.688999999998</v>
      </c>
      <c r="BH46" s="30">
        <v>15512.05</v>
      </c>
      <c r="BI46" s="30">
        <v>15727.21</v>
      </c>
      <c r="BJ46" s="30">
        <v>16319.5</v>
      </c>
      <c r="BK46" s="30">
        <v>15858.86</v>
      </c>
      <c r="BL46" s="30">
        <v>17657.028999999999</v>
      </c>
      <c r="BM46" s="30">
        <v>14520.65</v>
      </c>
      <c r="BN46" s="30">
        <v>16174.18</v>
      </c>
      <c r="BO46" s="30">
        <v>16824.971000000001</v>
      </c>
      <c r="BQ46" s="20">
        <f t="shared" si="0"/>
        <v>16416.950619999996</v>
      </c>
      <c r="BR46" s="20">
        <f t="shared" si="1"/>
        <v>4104.237654999999</v>
      </c>
    </row>
    <row r="47" spans="1:70" x14ac:dyDescent="0.25">
      <c r="A47" s="14" t="s">
        <v>45</v>
      </c>
      <c r="B47" s="30">
        <v>656.06</v>
      </c>
      <c r="C47" s="30">
        <v>532.84997999999996</v>
      </c>
      <c r="D47" s="30">
        <v>608.12</v>
      </c>
      <c r="E47" s="30">
        <v>463.82001000000002</v>
      </c>
      <c r="F47" s="30">
        <v>431.64001000000002</v>
      </c>
      <c r="G47" s="30">
        <v>362.69</v>
      </c>
      <c r="H47" s="30">
        <v>538.21001999999999</v>
      </c>
      <c r="I47" s="30">
        <v>468.26001000000002</v>
      </c>
      <c r="J47" s="30">
        <v>524.46001999999999</v>
      </c>
      <c r="K47" s="30">
        <v>407.23000999999999</v>
      </c>
      <c r="L47" s="30">
        <v>445.84</v>
      </c>
      <c r="M47" s="30">
        <v>438.81</v>
      </c>
      <c r="N47" s="30">
        <v>401.35001</v>
      </c>
      <c r="O47" s="30">
        <v>507.31</v>
      </c>
      <c r="P47" s="30">
        <v>414.95001000000002</v>
      </c>
      <c r="Q47" s="30">
        <v>357.04998999999998</v>
      </c>
      <c r="R47" s="30">
        <v>576.69000000000005</v>
      </c>
      <c r="S47" s="30">
        <v>540.39000999999996</v>
      </c>
      <c r="T47" s="30">
        <v>471.94</v>
      </c>
      <c r="U47" s="30">
        <v>360.88</v>
      </c>
      <c r="V47" s="30">
        <v>401.59</v>
      </c>
      <c r="W47" s="30">
        <v>276.26999000000001</v>
      </c>
      <c r="X47" s="30">
        <v>255.17</v>
      </c>
      <c r="Y47" s="30">
        <v>367.76999000000001</v>
      </c>
      <c r="Z47" s="30">
        <v>344.79001</v>
      </c>
      <c r="AA47" s="30">
        <v>270.42998999999998</v>
      </c>
      <c r="AB47" s="30">
        <v>547.62</v>
      </c>
      <c r="AC47" s="30">
        <v>407.57001000000002</v>
      </c>
      <c r="AD47" s="30">
        <v>505.32999000000001</v>
      </c>
      <c r="AE47" s="30">
        <v>432.98998999999998</v>
      </c>
      <c r="AF47" s="30">
        <v>486.12</v>
      </c>
      <c r="AG47" s="30">
        <v>409.28</v>
      </c>
      <c r="AH47" s="30">
        <v>374.13</v>
      </c>
      <c r="AI47" s="30">
        <v>437.64001000000002</v>
      </c>
      <c r="AJ47" s="30">
        <v>441.76001000000002</v>
      </c>
      <c r="AK47" s="30">
        <v>389.91</v>
      </c>
      <c r="AL47" s="30">
        <v>431.20999</v>
      </c>
      <c r="AM47" s="30">
        <v>476.03</v>
      </c>
      <c r="AN47" s="30">
        <v>483.73998999999998</v>
      </c>
      <c r="AO47" s="30">
        <v>291.76999000000001</v>
      </c>
      <c r="AP47" s="30">
        <v>331.29998999999998</v>
      </c>
      <c r="AQ47" s="30">
        <v>420.73998999999998</v>
      </c>
      <c r="AR47" s="30">
        <v>358.98000999999999</v>
      </c>
      <c r="AS47" s="30">
        <v>376.66</v>
      </c>
      <c r="AT47" s="30">
        <v>419.95999</v>
      </c>
      <c r="AU47" s="30">
        <v>381.84</v>
      </c>
      <c r="AV47" s="30">
        <v>409.23000999999999</v>
      </c>
      <c r="AW47" s="30">
        <v>308.32001000000002</v>
      </c>
      <c r="AX47" s="30">
        <v>397.84</v>
      </c>
      <c r="AY47" s="30">
        <v>256.27999999999997</v>
      </c>
      <c r="AZ47" s="30">
        <v>171.53998999999999</v>
      </c>
      <c r="BA47" s="30">
        <v>292.35998999999998</v>
      </c>
      <c r="BB47" s="30">
        <v>342.92000999999999</v>
      </c>
      <c r="BC47" s="30">
        <v>346.39999</v>
      </c>
      <c r="BD47" s="30">
        <v>280.95001000000002</v>
      </c>
      <c r="BE47" s="30">
        <v>293.97000000000003</v>
      </c>
      <c r="BF47" s="30">
        <v>353.17000999999999</v>
      </c>
      <c r="BG47" s="30">
        <v>309.20001000000002</v>
      </c>
      <c r="BH47" s="30">
        <v>262.89001000000002</v>
      </c>
      <c r="BI47" s="30">
        <v>257.54998999999998</v>
      </c>
      <c r="BJ47" s="30">
        <v>234.52</v>
      </c>
      <c r="BK47" s="30">
        <v>220.34</v>
      </c>
      <c r="BL47" s="30">
        <v>206.33</v>
      </c>
      <c r="BM47" s="30">
        <v>259.45001000000002</v>
      </c>
      <c r="BN47" s="30">
        <v>239.53998999999999</v>
      </c>
      <c r="BO47" s="30">
        <v>291.76999000000001</v>
      </c>
      <c r="BQ47" s="20">
        <f t="shared" si="0"/>
        <v>360.1013994000001</v>
      </c>
      <c r="BR47" s="20">
        <f t="shared" si="1"/>
        <v>90.025349850000026</v>
      </c>
    </row>
    <row r="48" spans="1:70" x14ac:dyDescent="0.25">
      <c r="A48" s="14" t="s">
        <v>46</v>
      </c>
      <c r="B48" s="30">
        <v>210.34</v>
      </c>
      <c r="C48" s="30">
        <v>170.11</v>
      </c>
      <c r="D48" s="30">
        <v>149.13</v>
      </c>
      <c r="E48" s="30">
        <v>213.23</v>
      </c>
      <c r="F48" s="30">
        <v>253.92999</v>
      </c>
      <c r="G48" s="30">
        <v>217.75998999999999</v>
      </c>
      <c r="H48" s="30">
        <v>239.39</v>
      </c>
      <c r="I48" s="30">
        <v>202.07001</v>
      </c>
      <c r="J48" s="30">
        <v>269.35998999999998</v>
      </c>
      <c r="K48" s="30">
        <v>185.34</v>
      </c>
      <c r="L48" s="30">
        <v>112.21</v>
      </c>
      <c r="M48" s="30">
        <v>241.5</v>
      </c>
      <c r="N48" s="30">
        <v>170.88</v>
      </c>
      <c r="O48" s="30">
        <v>126.6</v>
      </c>
      <c r="P48" s="30">
        <v>110.48</v>
      </c>
      <c r="Q48" s="30">
        <v>125.68</v>
      </c>
      <c r="R48" s="30">
        <v>140.62</v>
      </c>
      <c r="S48" s="30">
        <v>300.10998999999998</v>
      </c>
      <c r="T48" s="30">
        <v>134.78</v>
      </c>
      <c r="U48" s="30">
        <v>264.20999</v>
      </c>
      <c r="V48" s="30">
        <v>252.33</v>
      </c>
      <c r="W48" s="30">
        <v>110.49</v>
      </c>
      <c r="X48" s="30">
        <v>90.150002000000001</v>
      </c>
      <c r="Y48" s="30">
        <v>209.75</v>
      </c>
      <c r="Z48" s="30">
        <v>242.13</v>
      </c>
      <c r="AA48" s="30">
        <v>208.78</v>
      </c>
      <c r="AB48" s="30">
        <v>309.95001000000002</v>
      </c>
      <c r="AC48" s="30">
        <v>250.82001</v>
      </c>
      <c r="AD48" s="30">
        <v>284.14001000000002</v>
      </c>
      <c r="AE48" s="30">
        <v>241.86</v>
      </c>
      <c r="AF48" s="30">
        <v>182.35001</v>
      </c>
      <c r="AG48" s="30">
        <v>132.37</v>
      </c>
      <c r="AH48" s="30">
        <v>190.75</v>
      </c>
      <c r="AI48" s="30">
        <v>235.03998999999999</v>
      </c>
      <c r="AJ48" s="30">
        <v>359.34</v>
      </c>
      <c r="AK48" s="30">
        <v>215.28</v>
      </c>
      <c r="AL48" s="30">
        <v>257.14001000000002</v>
      </c>
      <c r="AM48" s="30">
        <v>348.04001</v>
      </c>
      <c r="AN48" s="30">
        <v>430.23000999999999</v>
      </c>
      <c r="AO48" s="30">
        <v>280.85998999999998</v>
      </c>
      <c r="AP48" s="30">
        <v>275.37</v>
      </c>
      <c r="AQ48" s="30">
        <v>228.25998999999999</v>
      </c>
      <c r="AR48" s="30">
        <v>160.56</v>
      </c>
      <c r="AS48" s="30">
        <v>203.33</v>
      </c>
      <c r="AT48" s="30">
        <v>233.42999</v>
      </c>
      <c r="AU48" s="30">
        <v>234.12</v>
      </c>
      <c r="AV48" s="30">
        <v>326.88</v>
      </c>
      <c r="AW48" s="30">
        <v>265.13</v>
      </c>
      <c r="AX48" s="30">
        <v>233.64999</v>
      </c>
      <c r="AY48" s="30">
        <v>165.46001000000001</v>
      </c>
      <c r="AZ48" s="30">
        <v>136.94</v>
      </c>
      <c r="BA48" s="30">
        <v>262.01001000000002</v>
      </c>
      <c r="BB48" s="30">
        <v>181.94</v>
      </c>
      <c r="BC48" s="30">
        <v>229.08</v>
      </c>
      <c r="BD48" s="30">
        <v>179.64</v>
      </c>
      <c r="BE48" s="30">
        <v>197.81</v>
      </c>
      <c r="BF48" s="30">
        <v>141.57001</v>
      </c>
      <c r="BG48" s="30">
        <v>141.50998999999999</v>
      </c>
      <c r="BH48" s="30">
        <v>275.67998999999998</v>
      </c>
      <c r="BI48" s="30">
        <v>173.25998999999999</v>
      </c>
      <c r="BJ48" s="30">
        <v>130.12</v>
      </c>
      <c r="BK48" s="30">
        <v>312.85998999999998</v>
      </c>
      <c r="BL48" s="30">
        <v>158.78</v>
      </c>
      <c r="BM48" s="30">
        <v>145.91</v>
      </c>
      <c r="BN48" s="30">
        <v>176.94</v>
      </c>
      <c r="BO48" s="30">
        <v>141.09</v>
      </c>
      <c r="BQ48" s="20">
        <f t="shared" si="0"/>
        <v>219.65699984000005</v>
      </c>
      <c r="BR48" s="20">
        <f t="shared" si="1"/>
        <v>54.914249960000014</v>
      </c>
    </row>
    <row r="49" spans="1:70" x14ac:dyDescent="0.25">
      <c r="A49" s="14" t="s">
        <v>47</v>
      </c>
      <c r="B49" s="30">
        <v>21566.18</v>
      </c>
      <c r="C49" s="30">
        <v>21697.83</v>
      </c>
      <c r="D49" s="30">
        <v>21770.368999999999</v>
      </c>
      <c r="E49" s="30">
        <v>20869.561000000002</v>
      </c>
      <c r="F49" s="30">
        <v>20861.41</v>
      </c>
      <c r="G49" s="30">
        <v>22190.811000000002</v>
      </c>
      <c r="H49" s="30">
        <v>21358.66</v>
      </c>
      <c r="I49" s="30">
        <v>20484.050999999999</v>
      </c>
      <c r="J49" s="30">
        <v>22902.26</v>
      </c>
      <c r="K49" s="30">
        <v>21332.528999999999</v>
      </c>
      <c r="L49" s="30">
        <v>22933.391</v>
      </c>
      <c r="M49" s="30">
        <v>23859.971000000001</v>
      </c>
      <c r="N49" s="30">
        <v>21872.73</v>
      </c>
      <c r="O49" s="30">
        <v>22527.07</v>
      </c>
      <c r="P49" s="30">
        <v>20875.349999999999</v>
      </c>
      <c r="Q49" s="30">
        <v>21328.83</v>
      </c>
      <c r="R49" s="30">
        <v>22762.721000000001</v>
      </c>
      <c r="S49" s="30">
        <v>22709.050999999999</v>
      </c>
      <c r="T49" s="30">
        <v>19555.609</v>
      </c>
      <c r="U49" s="30">
        <v>23366.631000000001</v>
      </c>
      <c r="V49" s="30">
        <v>23109.33</v>
      </c>
      <c r="W49" s="30">
        <v>23593.65</v>
      </c>
      <c r="X49" s="30">
        <v>22274.91</v>
      </c>
      <c r="Y49" s="30">
        <v>23515.449000000001</v>
      </c>
      <c r="Z49" s="30">
        <v>25156.98</v>
      </c>
      <c r="AA49" s="30">
        <v>25481.74</v>
      </c>
      <c r="AB49" s="30">
        <v>24672.438999999998</v>
      </c>
      <c r="AC49" s="30">
        <v>24277.460999999999</v>
      </c>
      <c r="AD49" s="30">
        <v>24844.109</v>
      </c>
      <c r="AE49" s="30">
        <v>24727.58</v>
      </c>
      <c r="AF49" s="30">
        <v>23673.641</v>
      </c>
      <c r="AG49" s="30">
        <v>23230.080000000002</v>
      </c>
      <c r="AH49" s="30">
        <v>24321.938999999998</v>
      </c>
      <c r="AI49" s="30">
        <v>23536.891</v>
      </c>
      <c r="AJ49" s="30">
        <v>25325.028999999999</v>
      </c>
      <c r="AK49" s="30">
        <v>24420.07</v>
      </c>
      <c r="AL49" s="30">
        <v>24766.221000000001</v>
      </c>
      <c r="AM49" s="30">
        <v>24441.460999999999</v>
      </c>
      <c r="AN49" s="30">
        <v>24001.77</v>
      </c>
      <c r="AO49" s="30">
        <v>24100.971000000001</v>
      </c>
      <c r="AP49" s="30">
        <v>24284.5</v>
      </c>
      <c r="AQ49" s="30">
        <v>24212.75</v>
      </c>
      <c r="AR49" s="30">
        <v>24584.92</v>
      </c>
      <c r="AS49" s="30">
        <v>24505.34</v>
      </c>
      <c r="AT49" s="30">
        <v>26341.65</v>
      </c>
      <c r="AU49" s="30">
        <v>25502.15</v>
      </c>
      <c r="AV49" s="30">
        <v>23858.221000000001</v>
      </c>
      <c r="AW49" s="30">
        <v>22888.73</v>
      </c>
      <c r="AX49" s="30">
        <v>22225.91</v>
      </c>
      <c r="AY49" s="30">
        <v>24295.51</v>
      </c>
      <c r="AZ49" s="30">
        <v>22289.599999999999</v>
      </c>
      <c r="BA49" s="30">
        <v>22723.35</v>
      </c>
      <c r="BB49" s="30">
        <v>24273.57</v>
      </c>
      <c r="BC49" s="30">
        <v>22999.710999999999</v>
      </c>
      <c r="BD49" s="30">
        <v>24243.618999999999</v>
      </c>
      <c r="BE49" s="30">
        <v>24047</v>
      </c>
      <c r="BF49" s="30">
        <v>24056.93</v>
      </c>
      <c r="BG49" s="30">
        <v>22926.550999999999</v>
      </c>
      <c r="BH49" s="30">
        <v>22632.800999999999</v>
      </c>
      <c r="BI49" s="30">
        <v>22893.561000000002</v>
      </c>
      <c r="BJ49" s="30">
        <v>23155.881000000001</v>
      </c>
      <c r="BK49" s="30">
        <v>22770.99</v>
      </c>
      <c r="BL49" s="30">
        <v>20533.561000000002</v>
      </c>
      <c r="BM49" s="30">
        <v>24429.721000000001</v>
      </c>
      <c r="BN49" s="30">
        <v>22398.811000000002</v>
      </c>
      <c r="BO49" s="30">
        <v>22572.131000000001</v>
      </c>
      <c r="BQ49" s="20">
        <f t="shared" si="0"/>
        <v>23670.264040000002</v>
      </c>
      <c r="BR49" s="20">
        <f t="shared" si="1"/>
        <v>5917.5660100000005</v>
      </c>
    </row>
    <row r="50" spans="1:70" x14ac:dyDescent="0.25">
      <c r="A50" s="14" t="s">
        <v>48</v>
      </c>
      <c r="B50" s="30">
        <v>18842.57</v>
      </c>
      <c r="C50" s="30">
        <v>18731.721000000001</v>
      </c>
      <c r="D50" s="30">
        <v>19347.900000000001</v>
      </c>
      <c r="E50" s="30">
        <v>18623</v>
      </c>
      <c r="F50" s="30">
        <v>20605.960999999999</v>
      </c>
      <c r="G50" s="30">
        <v>19105</v>
      </c>
      <c r="H50" s="30">
        <v>20585.41</v>
      </c>
      <c r="I50" s="30">
        <v>20683.721000000001</v>
      </c>
      <c r="J50" s="30">
        <v>21456.73</v>
      </c>
      <c r="K50" s="30">
        <v>19388.349999999999</v>
      </c>
      <c r="L50" s="30">
        <v>19802.349999999999</v>
      </c>
      <c r="M50" s="30">
        <v>18534.57</v>
      </c>
      <c r="N50" s="30">
        <v>19400.528999999999</v>
      </c>
      <c r="O50" s="30">
        <v>18673.41</v>
      </c>
      <c r="P50" s="30">
        <v>21523.98</v>
      </c>
      <c r="Q50" s="30">
        <v>21750.91</v>
      </c>
      <c r="R50" s="30">
        <v>20386.778999999999</v>
      </c>
      <c r="S50" s="30">
        <v>20777.618999999999</v>
      </c>
      <c r="T50" s="30">
        <v>19489.141</v>
      </c>
      <c r="U50" s="30">
        <v>19187.039000000001</v>
      </c>
      <c r="V50" s="30">
        <v>20728.118999999999</v>
      </c>
      <c r="W50" s="30">
        <v>20428.169999999998</v>
      </c>
      <c r="X50" s="30">
        <v>20490</v>
      </c>
      <c r="Y50" s="30">
        <v>19788.57</v>
      </c>
      <c r="Z50" s="30">
        <v>20460.599999999999</v>
      </c>
      <c r="AA50" s="30">
        <v>20143.27</v>
      </c>
      <c r="AB50" s="30">
        <v>19306.631000000001</v>
      </c>
      <c r="AC50" s="30">
        <v>19572.550999999999</v>
      </c>
      <c r="AD50" s="30">
        <v>19940.41</v>
      </c>
      <c r="AE50" s="30">
        <v>19231.490000000002</v>
      </c>
      <c r="AF50" s="30">
        <v>20445.52</v>
      </c>
      <c r="AG50" s="30">
        <v>20474.800999999999</v>
      </c>
      <c r="AH50" s="30">
        <v>20936.330000000002</v>
      </c>
      <c r="AI50" s="30">
        <v>19837.381000000001</v>
      </c>
      <c r="AJ50" s="30">
        <v>19149.169999999998</v>
      </c>
      <c r="AK50" s="30">
        <v>19055.438999999998</v>
      </c>
      <c r="AL50" s="30">
        <v>20192.009999999998</v>
      </c>
      <c r="AM50" s="30">
        <v>21038.561000000002</v>
      </c>
      <c r="AN50" s="30">
        <v>20379.18</v>
      </c>
      <c r="AO50" s="30">
        <v>21089.51</v>
      </c>
      <c r="AP50" s="30">
        <v>18841.900000000001</v>
      </c>
      <c r="AQ50" s="30">
        <v>18574.881000000001</v>
      </c>
      <c r="AR50" s="30">
        <v>18632.099999999999</v>
      </c>
      <c r="AS50" s="30">
        <v>20194.759999999998</v>
      </c>
      <c r="AT50" s="30">
        <v>19182.07</v>
      </c>
      <c r="AU50" s="30">
        <v>20105.150000000001</v>
      </c>
      <c r="AV50" s="30">
        <v>18730.580000000002</v>
      </c>
      <c r="AW50" s="30">
        <v>19471.25</v>
      </c>
      <c r="AX50" s="30">
        <v>22034.43</v>
      </c>
      <c r="AY50" s="30">
        <v>19678.68</v>
      </c>
      <c r="AZ50" s="30">
        <v>19312.91</v>
      </c>
      <c r="BA50" s="30">
        <v>18854.740000000002</v>
      </c>
      <c r="BB50" s="30">
        <v>18103.618999999999</v>
      </c>
      <c r="BC50" s="30">
        <v>19617.131000000001</v>
      </c>
      <c r="BD50" s="30">
        <v>18559.699000000001</v>
      </c>
      <c r="BE50" s="30">
        <v>19718.07</v>
      </c>
      <c r="BF50" s="30">
        <v>19791.259999999998</v>
      </c>
      <c r="BG50" s="30">
        <v>19591.349999999999</v>
      </c>
      <c r="BH50" s="30">
        <v>19147.740000000002</v>
      </c>
      <c r="BI50" s="30">
        <v>18283.5</v>
      </c>
      <c r="BJ50" s="30">
        <v>18765.631000000001</v>
      </c>
      <c r="BK50" s="30">
        <v>19131.949000000001</v>
      </c>
      <c r="BL50" s="30">
        <v>21392.210999999999</v>
      </c>
      <c r="BM50" s="30">
        <v>18355.631000000001</v>
      </c>
      <c r="BN50" s="30">
        <v>19478.438999999998</v>
      </c>
      <c r="BO50" s="30">
        <v>20185.050999999999</v>
      </c>
      <c r="BQ50" s="20">
        <f t="shared" si="0"/>
        <v>19725.260460000005</v>
      </c>
      <c r="BR50" s="20">
        <f t="shared" si="1"/>
        <v>4931.3151150000012</v>
      </c>
    </row>
    <row r="51" spans="1:70" x14ac:dyDescent="0.25">
      <c r="A51" s="14" t="s">
        <v>49</v>
      </c>
      <c r="B51" s="30">
        <v>352.97</v>
      </c>
      <c r="C51" s="30">
        <v>240.73</v>
      </c>
      <c r="D51" s="30">
        <v>152.32001</v>
      </c>
      <c r="E51" s="30">
        <v>75.059997999999993</v>
      </c>
      <c r="F51" s="30">
        <v>102.42</v>
      </c>
      <c r="G51" s="30">
        <v>273.75</v>
      </c>
      <c r="H51" s="30">
        <v>322.79998999999998</v>
      </c>
      <c r="I51" s="30">
        <v>217.36</v>
      </c>
      <c r="J51" s="30">
        <v>307.39001000000002</v>
      </c>
      <c r="K51" s="30">
        <v>144.60001</v>
      </c>
      <c r="L51" s="30">
        <v>95.790001000000004</v>
      </c>
      <c r="M51" s="30">
        <v>112.04</v>
      </c>
      <c r="N51" s="30">
        <v>105.17</v>
      </c>
      <c r="O51" s="30">
        <v>97.580001999999993</v>
      </c>
      <c r="P51" s="30">
        <v>92.309997999999993</v>
      </c>
      <c r="Q51" s="30">
        <v>40.279998999999997</v>
      </c>
      <c r="R51" s="30">
        <v>128.13</v>
      </c>
      <c r="S51" s="30">
        <v>98.919998000000007</v>
      </c>
      <c r="T51" s="30">
        <v>78.970000999999996</v>
      </c>
      <c r="U51" s="30">
        <v>220.07001</v>
      </c>
      <c r="V51" s="30">
        <v>237.45</v>
      </c>
      <c r="W51" s="30">
        <v>270.04998999999998</v>
      </c>
      <c r="X51" s="30">
        <v>264.31</v>
      </c>
      <c r="Y51" s="30">
        <v>279.32001000000002</v>
      </c>
      <c r="Z51" s="30">
        <v>265.22000000000003</v>
      </c>
      <c r="AA51" s="30">
        <v>186.73</v>
      </c>
      <c r="AB51" s="30">
        <v>280.89999</v>
      </c>
      <c r="AC51" s="30">
        <v>320.5</v>
      </c>
      <c r="AD51" s="30">
        <v>389.03</v>
      </c>
      <c r="AE51" s="30">
        <v>475.59</v>
      </c>
      <c r="AF51" s="30">
        <v>332.73998999999998</v>
      </c>
      <c r="AG51" s="30">
        <v>233.78998999999999</v>
      </c>
      <c r="AH51" s="30">
        <v>243.3</v>
      </c>
      <c r="AI51" s="30">
        <v>350.66</v>
      </c>
      <c r="AJ51" s="30">
        <v>366</v>
      </c>
      <c r="AK51" s="30">
        <v>409.29998999999998</v>
      </c>
      <c r="AL51" s="30">
        <v>347.63</v>
      </c>
      <c r="AM51" s="30">
        <v>352.14001000000002</v>
      </c>
      <c r="AN51" s="30">
        <v>434.63</v>
      </c>
      <c r="AO51" s="30">
        <v>271.06</v>
      </c>
      <c r="AP51" s="30">
        <v>291.41000000000003</v>
      </c>
      <c r="AQ51" s="30">
        <v>451.98000999999999</v>
      </c>
      <c r="AR51" s="30">
        <v>207.87</v>
      </c>
      <c r="AS51" s="30">
        <v>245.57001</v>
      </c>
      <c r="AT51" s="30">
        <v>401.64001000000002</v>
      </c>
      <c r="AU51" s="30">
        <v>295.29998999999998</v>
      </c>
      <c r="AV51" s="30">
        <v>413.31</v>
      </c>
      <c r="AW51" s="30">
        <v>347.85001</v>
      </c>
      <c r="AX51" s="30">
        <v>250.28</v>
      </c>
      <c r="AY51" s="30">
        <v>320.58999999999997</v>
      </c>
      <c r="AZ51" s="30">
        <v>302.19</v>
      </c>
      <c r="BA51" s="30">
        <v>265.45999</v>
      </c>
      <c r="BB51" s="30">
        <v>311.37</v>
      </c>
      <c r="BC51" s="30">
        <v>259.26999000000001</v>
      </c>
      <c r="BD51" s="30">
        <v>247.57001</v>
      </c>
      <c r="BE51" s="30">
        <v>177.06</v>
      </c>
      <c r="BF51" s="30">
        <v>150.13999999999999</v>
      </c>
      <c r="BG51" s="30">
        <v>149.03</v>
      </c>
      <c r="BH51" s="30">
        <v>166.73</v>
      </c>
      <c r="BI51" s="30">
        <v>264.19</v>
      </c>
      <c r="BJ51" s="30">
        <v>256.32001000000002</v>
      </c>
      <c r="BK51" s="30">
        <v>109.74</v>
      </c>
      <c r="BL51" s="30">
        <v>156.42999</v>
      </c>
      <c r="BM51" s="30">
        <v>225.66</v>
      </c>
      <c r="BN51" s="30">
        <v>205.03</v>
      </c>
      <c r="BO51" s="30">
        <v>227.81</v>
      </c>
      <c r="BQ51" s="20">
        <f t="shared" si="0"/>
        <v>270.72479998</v>
      </c>
      <c r="BR51" s="20">
        <f t="shared" si="1"/>
        <v>67.681199995</v>
      </c>
    </row>
    <row r="52" spans="1:70" x14ac:dyDescent="0.25">
      <c r="A52" s="14" t="s">
        <v>50</v>
      </c>
      <c r="B52" s="30">
        <v>12334.55</v>
      </c>
      <c r="C52" s="30">
        <v>11931.95</v>
      </c>
      <c r="D52" s="30">
        <v>10565.14</v>
      </c>
      <c r="E52" s="30">
        <v>10982.35</v>
      </c>
      <c r="F52" s="30">
        <v>10724.93</v>
      </c>
      <c r="G52" s="30">
        <v>12419.57</v>
      </c>
      <c r="H52" s="30">
        <v>11943.66</v>
      </c>
      <c r="I52" s="30">
        <v>11131.85</v>
      </c>
      <c r="J52" s="30">
        <v>12958.21</v>
      </c>
      <c r="K52" s="30">
        <v>12248.44</v>
      </c>
      <c r="L52" s="30">
        <v>11954.27</v>
      </c>
      <c r="M52" s="30">
        <v>12912.07</v>
      </c>
      <c r="N52" s="30">
        <v>11523.31</v>
      </c>
      <c r="O52" s="30">
        <v>12098.83</v>
      </c>
      <c r="P52" s="30">
        <v>11822.46</v>
      </c>
      <c r="Q52" s="30">
        <v>12753.85</v>
      </c>
      <c r="R52" s="30">
        <v>13106.4</v>
      </c>
      <c r="S52" s="30">
        <v>12906.9</v>
      </c>
      <c r="T52" s="30">
        <v>12053.42</v>
      </c>
      <c r="U52" s="30">
        <v>12586.05</v>
      </c>
      <c r="V52" s="30">
        <v>12282.58</v>
      </c>
      <c r="W52" s="30">
        <v>12341.04</v>
      </c>
      <c r="X52" s="30">
        <v>12311.05</v>
      </c>
      <c r="Y52" s="30">
        <v>12798.32</v>
      </c>
      <c r="Z52" s="30">
        <v>13181.1</v>
      </c>
      <c r="AA52" s="30">
        <v>13010.85</v>
      </c>
      <c r="AB52" s="30">
        <v>13183.44</v>
      </c>
      <c r="AC52" s="30">
        <v>12978.7</v>
      </c>
      <c r="AD52" s="30">
        <v>13102.01</v>
      </c>
      <c r="AE52" s="30">
        <v>11767.22</v>
      </c>
      <c r="AF52" s="30">
        <v>12598.98</v>
      </c>
      <c r="AG52" s="30">
        <v>11944.08</v>
      </c>
      <c r="AH52" s="30">
        <v>13120.28</v>
      </c>
      <c r="AI52" s="30">
        <v>12142.1</v>
      </c>
      <c r="AJ52" s="30">
        <v>12353.7</v>
      </c>
      <c r="AK52" s="30">
        <v>12349.63</v>
      </c>
      <c r="AL52" s="30">
        <v>12221.87</v>
      </c>
      <c r="AM52" s="30">
        <v>12213.11</v>
      </c>
      <c r="AN52" s="30">
        <v>12209.92</v>
      </c>
      <c r="AO52" s="30">
        <v>12475.49</v>
      </c>
      <c r="AP52" s="30">
        <v>12371.64</v>
      </c>
      <c r="AQ52" s="30">
        <v>12506.74</v>
      </c>
      <c r="AR52" s="30">
        <v>11641.67</v>
      </c>
      <c r="AS52" s="30">
        <v>13123.56</v>
      </c>
      <c r="AT52" s="30">
        <v>12816.1</v>
      </c>
      <c r="AU52" s="30">
        <v>12638.04</v>
      </c>
      <c r="AV52" s="30">
        <v>11482.79</v>
      </c>
      <c r="AW52" s="30">
        <v>12489.34</v>
      </c>
      <c r="AX52" s="30">
        <v>12981.54</v>
      </c>
      <c r="AY52" s="30">
        <v>13114.08</v>
      </c>
      <c r="AZ52" s="30">
        <v>12377.3</v>
      </c>
      <c r="BA52" s="30">
        <v>12040.06</v>
      </c>
      <c r="BB52" s="30">
        <v>12718.26</v>
      </c>
      <c r="BC52" s="30">
        <v>12206.12</v>
      </c>
      <c r="BD52" s="30">
        <v>11784.02</v>
      </c>
      <c r="BE52" s="30">
        <v>12858.43</v>
      </c>
      <c r="BF52" s="30">
        <v>12414.87</v>
      </c>
      <c r="BG52" s="30">
        <v>12829.45</v>
      </c>
      <c r="BH52" s="30">
        <v>12784.62</v>
      </c>
      <c r="BI52" s="30">
        <v>11561.4</v>
      </c>
      <c r="BJ52" s="30">
        <v>11618.58</v>
      </c>
      <c r="BK52" s="30">
        <v>11367.98</v>
      </c>
      <c r="BL52" s="30">
        <v>11023.04</v>
      </c>
      <c r="BM52" s="30">
        <v>12628.24</v>
      </c>
      <c r="BN52" s="30">
        <v>11979.83</v>
      </c>
      <c r="BO52" s="30">
        <v>11105.35</v>
      </c>
      <c r="BQ52" s="20">
        <f t="shared" si="0"/>
        <v>12394.025799999998</v>
      </c>
      <c r="BR52" s="20">
        <f t="shared" si="1"/>
        <v>3098.5064499999994</v>
      </c>
    </row>
    <row r="53" spans="1:70" x14ac:dyDescent="0.25">
      <c r="A53" s="14" t="s">
        <v>51</v>
      </c>
      <c r="B53" s="30">
        <v>654.46996999999999</v>
      </c>
      <c r="C53" s="30">
        <v>661.81</v>
      </c>
      <c r="D53" s="30">
        <v>872.62</v>
      </c>
      <c r="E53" s="30">
        <v>686.40002000000004</v>
      </c>
      <c r="F53" s="30">
        <v>701.31</v>
      </c>
      <c r="G53" s="30">
        <v>627.71996999999999</v>
      </c>
      <c r="H53" s="30">
        <v>842.48999000000003</v>
      </c>
      <c r="I53" s="30">
        <v>726.66998000000001</v>
      </c>
      <c r="J53" s="30">
        <v>809.52002000000005</v>
      </c>
      <c r="K53" s="30">
        <v>602.95001000000002</v>
      </c>
      <c r="L53" s="30">
        <v>455.31</v>
      </c>
      <c r="M53" s="30">
        <v>574.34997999999996</v>
      </c>
      <c r="N53" s="30">
        <v>677.40997000000004</v>
      </c>
      <c r="O53" s="30">
        <v>608.82001000000002</v>
      </c>
      <c r="P53" s="30">
        <v>732.95001000000002</v>
      </c>
      <c r="Q53" s="30">
        <v>597.76000999999997</v>
      </c>
      <c r="R53" s="30">
        <v>583.13</v>
      </c>
      <c r="S53" s="30">
        <v>553.59997999999996</v>
      </c>
      <c r="T53" s="30">
        <v>625.35999000000004</v>
      </c>
      <c r="U53" s="30">
        <v>670.59002999999996</v>
      </c>
      <c r="V53" s="30">
        <v>720.47997999999995</v>
      </c>
      <c r="W53" s="30">
        <v>506.66</v>
      </c>
      <c r="X53" s="30">
        <v>657.40997000000004</v>
      </c>
      <c r="Y53" s="30">
        <v>718.19</v>
      </c>
      <c r="Z53" s="30">
        <v>513.29998999999998</v>
      </c>
      <c r="AA53" s="30">
        <v>575.84997999999996</v>
      </c>
      <c r="AB53" s="30">
        <v>594.02002000000005</v>
      </c>
      <c r="AC53" s="30">
        <v>613.65997000000004</v>
      </c>
      <c r="AD53" s="30">
        <v>630.48999000000003</v>
      </c>
      <c r="AE53" s="30">
        <v>540.48999000000003</v>
      </c>
      <c r="AF53" s="30">
        <v>556.44000000000005</v>
      </c>
      <c r="AG53" s="30">
        <v>463.75</v>
      </c>
      <c r="AH53" s="30">
        <v>475.91</v>
      </c>
      <c r="AI53" s="30">
        <v>516.60999000000004</v>
      </c>
      <c r="AJ53" s="30">
        <v>425.67998999999998</v>
      </c>
      <c r="AK53" s="30">
        <v>394.34</v>
      </c>
      <c r="AL53" s="30">
        <v>618.15002000000004</v>
      </c>
      <c r="AM53" s="30">
        <v>660.46001999999999</v>
      </c>
      <c r="AN53" s="30">
        <v>590.57001000000002</v>
      </c>
      <c r="AO53" s="30">
        <v>515.70001000000002</v>
      </c>
      <c r="AP53" s="30">
        <v>551.53003000000001</v>
      </c>
      <c r="AQ53" s="30">
        <v>729.39000999999996</v>
      </c>
      <c r="AR53" s="30">
        <v>526.42998999999998</v>
      </c>
      <c r="AS53" s="30">
        <v>533.26000999999997</v>
      </c>
      <c r="AT53" s="30">
        <v>488.60998999999998</v>
      </c>
      <c r="AU53" s="30">
        <v>624.03998000000001</v>
      </c>
      <c r="AV53" s="30">
        <v>610.53998000000001</v>
      </c>
      <c r="AW53" s="30">
        <v>520.96996999999999</v>
      </c>
      <c r="AX53" s="30">
        <v>743.13</v>
      </c>
      <c r="AY53" s="30">
        <v>505.45001000000002</v>
      </c>
      <c r="AZ53" s="30">
        <v>423.51999000000001</v>
      </c>
      <c r="BA53" s="30">
        <v>757.82001000000002</v>
      </c>
      <c r="BB53" s="30">
        <v>707.28003000000001</v>
      </c>
      <c r="BC53" s="30">
        <v>683.89000999999996</v>
      </c>
      <c r="BD53" s="30">
        <v>548.77002000000005</v>
      </c>
      <c r="BE53" s="30">
        <v>610.29998999999998</v>
      </c>
      <c r="BF53" s="30">
        <v>590.65997000000004</v>
      </c>
      <c r="BG53" s="30">
        <v>543.80999999999995</v>
      </c>
      <c r="BH53" s="30">
        <v>539.70001000000002</v>
      </c>
      <c r="BI53" s="30">
        <v>472.04998999999998</v>
      </c>
      <c r="BJ53" s="30">
        <v>673.71996999999999</v>
      </c>
      <c r="BK53" s="30">
        <v>562.60999000000004</v>
      </c>
      <c r="BL53" s="30">
        <v>714.89000999999996</v>
      </c>
      <c r="BM53" s="30">
        <v>562.55999999999995</v>
      </c>
      <c r="BN53" s="30">
        <v>563.69000000000005</v>
      </c>
      <c r="BO53" s="30">
        <v>512.30999999999995</v>
      </c>
      <c r="BQ53" s="20">
        <f t="shared" si="0"/>
        <v>580.43539780000003</v>
      </c>
      <c r="BR53" s="20">
        <f t="shared" si="1"/>
        <v>145.10884945000001</v>
      </c>
    </row>
    <row r="54" spans="1:70" x14ac:dyDescent="0.25">
      <c r="A54" s="14" t="s">
        <v>52</v>
      </c>
      <c r="B54" s="30">
        <v>958.71001999999999</v>
      </c>
      <c r="C54" s="30">
        <v>667.21996999999999</v>
      </c>
      <c r="D54" s="30">
        <v>739.77002000000005</v>
      </c>
      <c r="E54" s="30">
        <v>695.88</v>
      </c>
      <c r="F54" s="30">
        <v>690.26000999999997</v>
      </c>
      <c r="G54" s="30">
        <v>847.98999000000003</v>
      </c>
      <c r="H54" s="30">
        <v>933.10999000000004</v>
      </c>
      <c r="I54" s="30">
        <v>747.03998000000001</v>
      </c>
      <c r="J54" s="30">
        <v>795.88</v>
      </c>
      <c r="K54" s="30">
        <v>644.45001000000002</v>
      </c>
      <c r="L54" s="30">
        <v>502.45001000000002</v>
      </c>
      <c r="M54" s="30">
        <v>699.77002000000005</v>
      </c>
      <c r="N54" s="30">
        <v>667.14000999999996</v>
      </c>
      <c r="O54" s="30">
        <v>635.88</v>
      </c>
      <c r="P54" s="30">
        <v>632.51000999999997</v>
      </c>
      <c r="Q54" s="30">
        <v>444.12</v>
      </c>
      <c r="R54" s="30">
        <v>637.33001999999999</v>
      </c>
      <c r="S54" s="30">
        <v>728.77002000000005</v>
      </c>
      <c r="T54" s="30">
        <v>639.55999999999995</v>
      </c>
      <c r="U54" s="30">
        <v>829.38</v>
      </c>
      <c r="V54" s="30">
        <v>738.62</v>
      </c>
      <c r="W54" s="30">
        <v>636.03998000000001</v>
      </c>
      <c r="X54" s="30">
        <v>572.45001000000002</v>
      </c>
      <c r="Y54" s="30">
        <v>729.71996999999999</v>
      </c>
      <c r="Z54" s="30">
        <v>682.52002000000005</v>
      </c>
      <c r="AA54" s="30">
        <v>774.85999000000004</v>
      </c>
      <c r="AB54" s="30">
        <v>863.88</v>
      </c>
      <c r="AC54" s="30">
        <v>1029.79</v>
      </c>
      <c r="AD54" s="30">
        <v>993.21001999999999</v>
      </c>
      <c r="AE54" s="30">
        <v>1300.6099999999999</v>
      </c>
      <c r="AF54" s="30">
        <v>884.33001999999999</v>
      </c>
      <c r="AG54" s="30">
        <v>684.94</v>
      </c>
      <c r="AH54" s="30">
        <v>647.42998999999998</v>
      </c>
      <c r="AI54" s="30">
        <v>1029.29</v>
      </c>
      <c r="AJ54" s="30">
        <v>1021.86</v>
      </c>
      <c r="AK54" s="30">
        <v>927.09002999999996</v>
      </c>
      <c r="AL54" s="30">
        <v>1029.96</v>
      </c>
      <c r="AM54" s="30">
        <v>1049.67</v>
      </c>
      <c r="AN54" s="30">
        <v>1353.66</v>
      </c>
      <c r="AO54" s="30">
        <v>923.13</v>
      </c>
      <c r="AP54" s="30">
        <v>1080.1099999999999</v>
      </c>
      <c r="AQ54" s="30">
        <v>1002.91</v>
      </c>
      <c r="AR54" s="30">
        <v>795.97997999999995</v>
      </c>
      <c r="AS54" s="30">
        <v>734.28003000000001</v>
      </c>
      <c r="AT54" s="30">
        <v>908.06</v>
      </c>
      <c r="AU54" s="30">
        <v>904.35999000000004</v>
      </c>
      <c r="AV54" s="30">
        <v>1102.3399999999999</v>
      </c>
      <c r="AW54" s="30">
        <v>1058.0899999999999</v>
      </c>
      <c r="AX54" s="30">
        <v>834.21001999999999</v>
      </c>
      <c r="AY54" s="30">
        <v>822.5</v>
      </c>
      <c r="AZ54" s="30">
        <v>690.73999000000003</v>
      </c>
      <c r="BA54" s="30">
        <v>730.65997000000004</v>
      </c>
      <c r="BB54" s="30">
        <v>784.34997999999996</v>
      </c>
      <c r="BC54" s="30">
        <v>869.62</v>
      </c>
      <c r="BD54" s="30">
        <v>714.92998999999998</v>
      </c>
      <c r="BE54" s="30">
        <v>535.37</v>
      </c>
      <c r="BF54" s="30">
        <v>532.52002000000005</v>
      </c>
      <c r="BG54" s="30">
        <v>552.71001999999999</v>
      </c>
      <c r="BH54" s="30">
        <v>743.10999000000004</v>
      </c>
      <c r="BI54" s="30">
        <v>872.60999000000004</v>
      </c>
      <c r="BJ54" s="30">
        <v>789.22997999999995</v>
      </c>
      <c r="BK54" s="30">
        <v>690.35999000000004</v>
      </c>
      <c r="BL54" s="30">
        <v>595.71001999999999</v>
      </c>
      <c r="BM54" s="30">
        <v>672.84002999999996</v>
      </c>
      <c r="BN54" s="30">
        <v>715.79998999999998</v>
      </c>
      <c r="BO54" s="30">
        <v>752.95001000000002</v>
      </c>
      <c r="BQ54" s="20">
        <f t="shared" si="0"/>
        <v>823.88900119999994</v>
      </c>
      <c r="BR54" s="20">
        <f t="shared" si="1"/>
        <v>205.97225029999998</v>
      </c>
    </row>
    <row r="55" spans="1:70" x14ac:dyDescent="0.25">
      <c r="A55" s="14" t="s">
        <v>53</v>
      </c>
      <c r="B55" s="30">
        <v>439.20001000000002</v>
      </c>
      <c r="C55" s="30">
        <v>224.95</v>
      </c>
      <c r="D55" s="30">
        <v>314.79998999999998</v>
      </c>
      <c r="E55" s="30">
        <v>301.20001000000002</v>
      </c>
      <c r="F55" s="30">
        <v>377.29998999999998</v>
      </c>
      <c r="G55" s="30">
        <v>392.45001000000002</v>
      </c>
      <c r="H55" s="30">
        <v>383.95001000000002</v>
      </c>
      <c r="I55" s="30">
        <v>484.64999</v>
      </c>
      <c r="J55" s="30">
        <v>537.90002000000004</v>
      </c>
      <c r="K55" s="30">
        <v>341.20001000000002</v>
      </c>
      <c r="L55" s="30">
        <v>190.75</v>
      </c>
      <c r="M55" s="30">
        <v>342.54998999999998</v>
      </c>
      <c r="N55" s="30">
        <v>332.89999</v>
      </c>
      <c r="O55" s="30">
        <v>325.79998999999998</v>
      </c>
      <c r="P55" s="30">
        <v>217.95</v>
      </c>
      <c r="Q55" s="30">
        <v>236</v>
      </c>
      <c r="R55" s="30">
        <v>251.60001</v>
      </c>
      <c r="S55" s="30">
        <v>356.25</v>
      </c>
      <c r="T55" s="30">
        <v>284.75</v>
      </c>
      <c r="U55" s="30">
        <v>431.35001</v>
      </c>
      <c r="V55" s="30">
        <v>318</v>
      </c>
      <c r="W55" s="30">
        <v>266.35001</v>
      </c>
      <c r="X55" s="30">
        <v>217.25</v>
      </c>
      <c r="Y55" s="30">
        <v>379.70001000000002</v>
      </c>
      <c r="Z55" s="30">
        <v>323.45001000000002</v>
      </c>
      <c r="AA55" s="30">
        <v>411.35001</v>
      </c>
      <c r="AB55" s="30">
        <v>352.20001000000002</v>
      </c>
      <c r="AC55" s="30">
        <v>450.25</v>
      </c>
      <c r="AD55" s="30">
        <v>390.25</v>
      </c>
      <c r="AE55" s="30">
        <v>521.84997999999996</v>
      </c>
      <c r="AF55" s="30">
        <v>282.20001000000002</v>
      </c>
      <c r="AG55" s="30">
        <v>316.10001</v>
      </c>
      <c r="AH55" s="30">
        <v>255.35001</v>
      </c>
      <c r="AI55" s="30">
        <v>410.39999</v>
      </c>
      <c r="AJ55" s="30">
        <v>489.25</v>
      </c>
      <c r="AK55" s="30">
        <v>397.20001000000002</v>
      </c>
      <c r="AL55" s="30">
        <v>455.25</v>
      </c>
      <c r="AM55" s="30">
        <v>512.70001000000002</v>
      </c>
      <c r="AN55" s="30">
        <v>665.54998999999998</v>
      </c>
      <c r="AO55" s="30">
        <v>485.10001</v>
      </c>
      <c r="AP55" s="30">
        <v>390.85001</v>
      </c>
      <c r="AQ55" s="30">
        <v>408.20001000000002</v>
      </c>
      <c r="AR55" s="30">
        <v>310.10001</v>
      </c>
      <c r="AS55" s="30">
        <v>354.04998999999998</v>
      </c>
      <c r="AT55" s="30">
        <v>435.89999</v>
      </c>
      <c r="AU55" s="30">
        <v>425</v>
      </c>
      <c r="AV55" s="30">
        <v>470.79998999999998</v>
      </c>
      <c r="AW55" s="30">
        <v>386.54998999999998</v>
      </c>
      <c r="AX55" s="30">
        <v>467.29998999999998</v>
      </c>
      <c r="AY55" s="30">
        <v>358.35001</v>
      </c>
      <c r="AZ55" s="30">
        <v>338</v>
      </c>
      <c r="BA55" s="30">
        <v>341.45001000000002</v>
      </c>
      <c r="BB55" s="30">
        <v>388.79998999999998</v>
      </c>
      <c r="BC55" s="30">
        <v>581.70001000000002</v>
      </c>
      <c r="BD55" s="30">
        <v>478.85001</v>
      </c>
      <c r="BE55" s="30">
        <v>305.72000000000003</v>
      </c>
      <c r="BF55" s="30">
        <v>259.94</v>
      </c>
      <c r="BG55" s="30">
        <v>237.71001000000001</v>
      </c>
      <c r="BH55" s="30">
        <v>449.10998999999998</v>
      </c>
      <c r="BI55" s="30">
        <v>512.48999000000003</v>
      </c>
      <c r="BJ55" s="30">
        <v>356.39001000000002</v>
      </c>
      <c r="BK55" s="30">
        <v>384.64999</v>
      </c>
      <c r="BL55" s="30">
        <v>357.75</v>
      </c>
      <c r="BM55" s="30">
        <v>270.10001</v>
      </c>
      <c r="BN55" s="30">
        <v>315.25</v>
      </c>
      <c r="BO55" s="30">
        <v>249</v>
      </c>
      <c r="BQ55" s="20">
        <f t="shared" si="0"/>
        <v>381.154202</v>
      </c>
      <c r="BR55" s="20">
        <f t="shared" si="1"/>
        <v>95.288550499999999</v>
      </c>
    </row>
    <row r="56" spans="1:70" x14ac:dyDescent="0.25">
      <c r="A56" s="14" t="s">
        <v>54</v>
      </c>
      <c r="B56" s="30">
        <v>0</v>
      </c>
      <c r="C56" s="30">
        <v>0</v>
      </c>
      <c r="D56" s="30">
        <v>0</v>
      </c>
      <c r="E56" s="30">
        <v>1.9999999599999999E-2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9.9999997799999994E-3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1.9999999599999999E-2</v>
      </c>
      <c r="BC56" s="30">
        <v>0</v>
      </c>
      <c r="BD56" s="30">
        <v>0</v>
      </c>
      <c r="BE56" s="30">
        <v>0</v>
      </c>
      <c r="BF56" s="30">
        <v>0</v>
      </c>
      <c r="BG56" s="30">
        <v>9.0000003600000003E-2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Q56" s="20">
        <f t="shared" si="0"/>
        <v>2.2000000639999999E-3</v>
      </c>
      <c r="BR56" s="20">
        <f t="shared" si="1"/>
        <v>5.5000001599999997E-4</v>
      </c>
    </row>
    <row r="57" spans="1:70" x14ac:dyDescent="0.25">
      <c r="A57" s="14" t="s">
        <v>55</v>
      </c>
      <c r="B57" s="30">
        <v>640.89000999999996</v>
      </c>
      <c r="C57" s="30">
        <v>671.90997000000004</v>
      </c>
      <c r="D57" s="30">
        <v>943.19</v>
      </c>
      <c r="E57" s="30">
        <v>646.97997999999995</v>
      </c>
      <c r="F57" s="30">
        <v>649.96001999999999</v>
      </c>
      <c r="G57" s="30">
        <v>605.39000999999996</v>
      </c>
      <c r="H57" s="30">
        <v>849.48999000000003</v>
      </c>
      <c r="I57" s="30">
        <v>786.31</v>
      </c>
      <c r="J57" s="30">
        <v>851.58001999999999</v>
      </c>
      <c r="K57" s="30">
        <v>533.57001000000002</v>
      </c>
      <c r="L57" s="30">
        <v>335.17998999999998</v>
      </c>
      <c r="M57" s="30">
        <v>488.73000999999999</v>
      </c>
      <c r="N57" s="30">
        <v>583.33001999999999</v>
      </c>
      <c r="O57" s="30">
        <v>514.12</v>
      </c>
      <c r="P57" s="30">
        <v>638.27002000000005</v>
      </c>
      <c r="Q57" s="30">
        <v>535.72997999999995</v>
      </c>
      <c r="R57" s="30">
        <v>495.66</v>
      </c>
      <c r="S57" s="30">
        <v>463.34</v>
      </c>
      <c r="T57" s="30">
        <v>486</v>
      </c>
      <c r="U57" s="30">
        <v>701.07001000000002</v>
      </c>
      <c r="V57" s="30">
        <v>733.90997000000004</v>
      </c>
      <c r="W57" s="30">
        <v>467.04001</v>
      </c>
      <c r="X57" s="30">
        <v>641.88</v>
      </c>
      <c r="Y57" s="30">
        <v>786.58001999999999</v>
      </c>
      <c r="Z57" s="30">
        <v>488.10998999999998</v>
      </c>
      <c r="AA57" s="30">
        <v>553.95001000000002</v>
      </c>
      <c r="AB57" s="30">
        <v>620.89000999999996</v>
      </c>
      <c r="AC57" s="30">
        <v>659.73999000000003</v>
      </c>
      <c r="AD57" s="30">
        <v>605.35999000000004</v>
      </c>
      <c r="AE57" s="30">
        <v>432.66</v>
      </c>
      <c r="AF57" s="30">
        <v>467.19</v>
      </c>
      <c r="AG57" s="30">
        <v>385.07999000000001</v>
      </c>
      <c r="AH57" s="30">
        <v>383.92000999999999</v>
      </c>
      <c r="AI57" s="30">
        <v>491.12</v>
      </c>
      <c r="AJ57" s="30">
        <v>337.20999</v>
      </c>
      <c r="AK57" s="30">
        <v>270.83999999999997</v>
      </c>
      <c r="AL57" s="30">
        <v>591.83001999999999</v>
      </c>
      <c r="AM57" s="30">
        <v>662.83001999999999</v>
      </c>
      <c r="AN57" s="30">
        <v>602.84997999999996</v>
      </c>
      <c r="AO57" s="30">
        <v>427.79001</v>
      </c>
      <c r="AP57" s="30">
        <v>496.20001000000002</v>
      </c>
      <c r="AQ57" s="30">
        <v>776.73999000000003</v>
      </c>
      <c r="AR57" s="30">
        <v>476.63</v>
      </c>
      <c r="AS57" s="30">
        <v>531.23999000000003</v>
      </c>
      <c r="AT57" s="30">
        <v>425.34</v>
      </c>
      <c r="AU57" s="30">
        <v>613.39000999999996</v>
      </c>
      <c r="AV57" s="30">
        <v>615.28003000000001</v>
      </c>
      <c r="AW57" s="30">
        <v>508.54001</v>
      </c>
      <c r="AX57" s="30">
        <v>748.29998999999998</v>
      </c>
      <c r="AY57" s="30">
        <v>463.73000999999999</v>
      </c>
      <c r="AZ57" s="30">
        <v>352.87</v>
      </c>
      <c r="BA57" s="30">
        <v>773.56</v>
      </c>
      <c r="BB57" s="30">
        <v>784.02002000000005</v>
      </c>
      <c r="BC57" s="30">
        <v>762.03003000000001</v>
      </c>
      <c r="BD57" s="30">
        <v>511.56</v>
      </c>
      <c r="BE57" s="30">
        <v>519.65997000000004</v>
      </c>
      <c r="BF57" s="30">
        <v>552.95001000000002</v>
      </c>
      <c r="BG57" s="30">
        <v>516.40002000000004</v>
      </c>
      <c r="BH57" s="30">
        <v>484.91</v>
      </c>
      <c r="BI57" s="30">
        <v>384.13</v>
      </c>
      <c r="BJ57" s="30">
        <v>605.45001000000002</v>
      </c>
      <c r="BK57" s="30">
        <v>534.16998000000001</v>
      </c>
      <c r="BL57" s="30">
        <v>719.21001999999999</v>
      </c>
      <c r="BM57" s="30">
        <v>540.27002000000005</v>
      </c>
      <c r="BN57" s="30">
        <v>584.45001000000002</v>
      </c>
      <c r="BO57" s="30">
        <v>475.67000999999999</v>
      </c>
      <c r="BQ57" s="20">
        <f t="shared" si="0"/>
        <v>550.27100320000011</v>
      </c>
      <c r="BR57" s="20">
        <f t="shared" si="1"/>
        <v>137.56775080000003</v>
      </c>
    </row>
    <row r="58" spans="1:70" x14ac:dyDescent="0.25">
      <c r="A58" s="14" t="s">
        <v>56</v>
      </c>
      <c r="B58" s="30">
        <v>16069.98</v>
      </c>
      <c r="C58" s="30">
        <v>15737.21</v>
      </c>
      <c r="D58" s="30">
        <v>15137.84</v>
      </c>
      <c r="E58" s="30">
        <v>14537.34</v>
      </c>
      <c r="F58" s="30">
        <v>16229.5</v>
      </c>
      <c r="G58" s="30">
        <v>16794.800999999999</v>
      </c>
      <c r="H58" s="30">
        <v>17942.609</v>
      </c>
      <c r="I58" s="30">
        <v>17419.368999999999</v>
      </c>
      <c r="J58" s="30">
        <v>18979.52</v>
      </c>
      <c r="K58" s="30">
        <v>17102.349999999999</v>
      </c>
      <c r="L58" s="30">
        <v>16454.221000000001</v>
      </c>
      <c r="M58" s="30">
        <v>16855.240000000002</v>
      </c>
      <c r="N58" s="30">
        <v>16587.118999999999</v>
      </c>
      <c r="O58" s="30">
        <v>16306.72</v>
      </c>
      <c r="P58" s="30">
        <v>18263.259999999998</v>
      </c>
      <c r="Q58" s="30">
        <v>18737.609</v>
      </c>
      <c r="R58" s="30">
        <v>18080.028999999999</v>
      </c>
      <c r="S58" s="30">
        <v>17857.460999999999</v>
      </c>
      <c r="T58" s="30">
        <v>16499.240000000002</v>
      </c>
      <c r="U58" s="30">
        <v>17778.960999999999</v>
      </c>
      <c r="V58" s="30">
        <v>18275.141</v>
      </c>
      <c r="W58" s="30">
        <v>17834.5</v>
      </c>
      <c r="X58" s="30">
        <v>18224.48</v>
      </c>
      <c r="Y58" s="30">
        <v>18031.48</v>
      </c>
      <c r="Z58" s="30">
        <v>18129.68</v>
      </c>
      <c r="AA58" s="30">
        <v>19231.199000000001</v>
      </c>
      <c r="AB58" s="30">
        <v>18452.080000000002</v>
      </c>
      <c r="AC58" s="30">
        <v>18238.210999999999</v>
      </c>
      <c r="AD58" s="30">
        <v>18918.438999999998</v>
      </c>
      <c r="AE58" s="30">
        <v>17332.259999999998</v>
      </c>
      <c r="AF58" s="30">
        <v>19638.82</v>
      </c>
      <c r="AG58" s="30">
        <v>18488.240000000002</v>
      </c>
      <c r="AH58" s="30">
        <v>20002.169999999998</v>
      </c>
      <c r="AI58" s="30">
        <v>18283.650000000001</v>
      </c>
      <c r="AJ58" s="30">
        <v>18558.368999999999</v>
      </c>
      <c r="AK58" s="30">
        <v>18150.471000000001</v>
      </c>
      <c r="AL58" s="30">
        <v>18814.471000000001</v>
      </c>
      <c r="AM58" s="30">
        <v>19234.099999999999</v>
      </c>
      <c r="AN58" s="30">
        <v>18556.16</v>
      </c>
      <c r="AO58" s="30">
        <v>19172.18</v>
      </c>
      <c r="AP58" s="30">
        <v>18381.368999999999</v>
      </c>
      <c r="AQ58" s="30">
        <v>18231.48</v>
      </c>
      <c r="AR58" s="30">
        <v>17920.811000000002</v>
      </c>
      <c r="AS58" s="30">
        <v>19545.48</v>
      </c>
      <c r="AT58" s="30">
        <v>18398.868999999999</v>
      </c>
      <c r="AU58" s="30">
        <v>18724.57</v>
      </c>
      <c r="AV58" s="30">
        <v>17409.800999999999</v>
      </c>
      <c r="AW58" s="30">
        <v>18434.099999999999</v>
      </c>
      <c r="AX58" s="30">
        <v>20208.43</v>
      </c>
      <c r="AY58" s="30">
        <v>19377.960999999999</v>
      </c>
      <c r="AZ58" s="30">
        <v>18186.43</v>
      </c>
      <c r="BA58" s="30">
        <v>17795.490000000002</v>
      </c>
      <c r="BB58" s="30">
        <v>16096</v>
      </c>
      <c r="BC58" s="30">
        <v>17599.800999999999</v>
      </c>
      <c r="BD58" s="30">
        <v>16538.118999999999</v>
      </c>
      <c r="BE58" s="30">
        <v>18647.721000000001</v>
      </c>
      <c r="BF58" s="30">
        <v>18125.759999999998</v>
      </c>
      <c r="BG58" s="30">
        <v>18939.210999999999</v>
      </c>
      <c r="BH58" s="30">
        <v>18174.240000000002</v>
      </c>
      <c r="BI58" s="30">
        <v>16800.84</v>
      </c>
      <c r="BJ58" s="30">
        <v>16594.868999999999</v>
      </c>
      <c r="BK58" s="30">
        <v>17048.688999999998</v>
      </c>
      <c r="BL58" s="30">
        <v>18629.811000000002</v>
      </c>
      <c r="BM58" s="30">
        <v>17743.23</v>
      </c>
      <c r="BN58" s="30">
        <v>17545.82</v>
      </c>
      <c r="BO58" s="30">
        <v>17526.259999999998</v>
      </c>
      <c r="BQ58" s="20">
        <f t="shared" si="0"/>
        <v>18208.139079999997</v>
      </c>
      <c r="BR58" s="20">
        <f t="shared" si="1"/>
        <v>4552.0347699999993</v>
      </c>
    </row>
    <row r="59" spans="1:70" x14ac:dyDescent="0.25">
      <c r="A59" s="14" t="s">
        <v>57</v>
      </c>
      <c r="B59" s="30">
        <v>2676.51</v>
      </c>
      <c r="C59" s="30">
        <v>2507.2399999999998</v>
      </c>
      <c r="D59" s="30">
        <v>2532.6498999999999</v>
      </c>
      <c r="E59" s="30">
        <v>2383.8600999999999</v>
      </c>
      <c r="F59" s="30">
        <v>2431.7600000000002</v>
      </c>
      <c r="G59" s="30">
        <v>2483.8200999999999</v>
      </c>
      <c r="H59" s="30">
        <v>2692.03</v>
      </c>
      <c r="I59" s="30">
        <v>2747.4198999999999</v>
      </c>
      <c r="J59" s="30">
        <v>2462.0500000000002</v>
      </c>
      <c r="K59" s="30">
        <v>2227.3998999999999</v>
      </c>
      <c r="L59" s="30">
        <v>1989.38</v>
      </c>
      <c r="M59" s="30">
        <v>2320.6698999999999</v>
      </c>
      <c r="N59" s="30">
        <v>2692.6001000000001</v>
      </c>
      <c r="O59" s="30">
        <v>2712.5900999999999</v>
      </c>
      <c r="P59" s="30">
        <v>2683.8798999999999</v>
      </c>
      <c r="Q59" s="30">
        <v>2611.0700999999999</v>
      </c>
      <c r="R59" s="30">
        <v>2949.4198999999999</v>
      </c>
      <c r="S59" s="30">
        <v>2782.2</v>
      </c>
      <c r="T59" s="30">
        <v>2611.1498999999999</v>
      </c>
      <c r="U59" s="30">
        <v>2712.6001000000001</v>
      </c>
      <c r="V59" s="30">
        <v>3089.3501000000001</v>
      </c>
      <c r="W59" s="30">
        <v>2640.97</v>
      </c>
      <c r="X59" s="30">
        <v>2899.03</v>
      </c>
      <c r="Y59" s="30">
        <v>3180.1498999999999</v>
      </c>
      <c r="Z59" s="30">
        <v>3054.1298999999999</v>
      </c>
      <c r="AA59" s="30">
        <v>2808.1001000000001</v>
      </c>
      <c r="AB59" s="30">
        <v>3443.97</v>
      </c>
      <c r="AC59" s="30">
        <v>3447.1498999999999</v>
      </c>
      <c r="AD59" s="30">
        <v>2873.5601000000001</v>
      </c>
      <c r="AE59" s="30">
        <v>2733.22</v>
      </c>
      <c r="AF59" s="30">
        <v>3007.3600999999999</v>
      </c>
      <c r="AG59" s="30">
        <v>2727.6498999999999</v>
      </c>
      <c r="AH59" s="30">
        <v>2861.6100999999999</v>
      </c>
      <c r="AI59" s="30">
        <v>2894.9198999999999</v>
      </c>
      <c r="AJ59" s="30">
        <v>2647.6698999999999</v>
      </c>
      <c r="AK59" s="30">
        <v>2891</v>
      </c>
      <c r="AL59" s="30">
        <v>2902.4299000000001</v>
      </c>
      <c r="AM59" s="30">
        <v>2782.04</v>
      </c>
      <c r="AN59" s="30">
        <v>2690.8701000000001</v>
      </c>
      <c r="AO59" s="30">
        <v>2528.6799000000001</v>
      </c>
      <c r="AP59" s="30">
        <v>2760.6698999999999</v>
      </c>
      <c r="AQ59" s="30">
        <v>3243.6201000000001</v>
      </c>
      <c r="AR59" s="30">
        <v>2707.0601000000001</v>
      </c>
      <c r="AS59" s="30">
        <v>2907.3899000000001</v>
      </c>
      <c r="AT59" s="30">
        <v>3182.03</v>
      </c>
      <c r="AU59" s="30">
        <v>3056.6799000000001</v>
      </c>
      <c r="AV59" s="30">
        <v>3155.0900999999999</v>
      </c>
      <c r="AW59" s="30">
        <v>3049.01</v>
      </c>
      <c r="AX59" s="30">
        <v>3019.6100999999999</v>
      </c>
      <c r="AY59" s="30">
        <v>2938.29</v>
      </c>
      <c r="AZ59" s="30">
        <v>2642.0700999999999</v>
      </c>
      <c r="BA59" s="30">
        <v>2889.8</v>
      </c>
      <c r="BB59" s="30">
        <v>3063.8101000000001</v>
      </c>
      <c r="BC59" s="30">
        <v>2802.9398999999999</v>
      </c>
      <c r="BD59" s="30">
        <v>2730.3101000000001</v>
      </c>
      <c r="BE59" s="30">
        <v>2776.6698999999999</v>
      </c>
      <c r="BF59" s="30">
        <v>2774.6799000000001</v>
      </c>
      <c r="BG59" s="30">
        <v>2634.0900999999999</v>
      </c>
      <c r="BH59" s="30">
        <v>2517.1698999999999</v>
      </c>
      <c r="BI59" s="30">
        <v>2744.26</v>
      </c>
      <c r="BJ59" s="30">
        <v>2681.23</v>
      </c>
      <c r="BK59" s="30">
        <v>2519.1599000000001</v>
      </c>
      <c r="BL59" s="30">
        <v>2369.6898999999999</v>
      </c>
      <c r="BM59" s="30">
        <v>2907.0801000000001</v>
      </c>
      <c r="BN59" s="30">
        <v>2799.6201000000001</v>
      </c>
      <c r="BO59" s="30">
        <v>2638.0801000000001</v>
      </c>
      <c r="BQ59" s="20">
        <f t="shared" si="0"/>
        <v>2853.3867979999991</v>
      </c>
      <c r="BR59" s="20">
        <f t="shared" si="1"/>
        <v>713.34669949999977</v>
      </c>
    </row>
    <row r="60" spans="1:70" x14ac:dyDescent="0.25">
      <c r="A60" s="14" t="s">
        <v>58</v>
      </c>
      <c r="B60" s="30">
        <v>61.82</v>
      </c>
      <c r="C60" s="30">
        <v>109.82</v>
      </c>
      <c r="D60" s="30">
        <v>77.879997000000003</v>
      </c>
      <c r="E60" s="30">
        <v>88.510002</v>
      </c>
      <c r="F60" s="30">
        <v>84.309997999999993</v>
      </c>
      <c r="G60" s="30">
        <v>71.269997000000004</v>
      </c>
      <c r="H60" s="30">
        <v>27.9</v>
      </c>
      <c r="I60" s="30">
        <v>36.330002</v>
      </c>
      <c r="J60" s="30">
        <v>37.799999</v>
      </c>
      <c r="K60" s="30">
        <v>21.690000999999999</v>
      </c>
      <c r="L60" s="30">
        <v>23.219999000000001</v>
      </c>
      <c r="M60" s="30">
        <v>21.24</v>
      </c>
      <c r="N60" s="30">
        <v>20.700001</v>
      </c>
      <c r="O60" s="30">
        <v>28.950001</v>
      </c>
      <c r="P60" s="30">
        <v>36.439999</v>
      </c>
      <c r="Q60" s="30">
        <v>38.529998999999997</v>
      </c>
      <c r="R60" s="30">
        <v>26.799999</v>
      </c>
      <c r="S60" s="30">
        <v>43.27</v>
      </c>
      <c r="T60" s="30">
        <v>19.559999000000001</v>
      </c>
      <c r="U60" s="30">
        <v>29.030000999999999</v>
      </c>
      <c r="V60" s="30">
        <v>29.940000999999999</v>
      </c>
      <c r="W60" s="30">
        <v>19.209999</v>
      </c>
      <c r="X60" s="30">
        <v>17.190000999999999</v>
      </c>
      <c r="Y60" s="30">
        <v>33</v>
      </c>
      <c r="Z60" s="30">
        <v>29.74</v>
      </c>
      <c r="AA60" s="30">
        <v>12.7</v>
      </c>
      <c r="AB60" s="30">
        <v>34.439999</v>
      </c>
      <c r="AC60" s="30">
        <v>31.32</v>
      </c>
      <c r="AD60" s="30">
        <v>41.419998</v>
      </c>
      <c r="AE60" s="30">
        <v>21.059999000000001</v>
      </c>
      <c r="AF60" s="30">
        <v>15.04</v>
      </c>
      <c r="AG60" s="30">
        <v>13.94</v>
      </c>
      <c r="AH60" s="30">
        <v>17.77</v>
      </c>
      <c r="AI60" s="30">
        <v>20.6</v>
      </c>
      <c r="AJ60" s="30">
        <v>27.030000999999999</v>
      </c>
      <c r="AK60" s="30">
        <v>11.06</v>
      </c>
      <c r="AL60" s="30">
        <v>15.07</v>
      </c>
      <c r="AM60" s="30">
        <v>18.239999999999998</v>
      </c>
      <c r="AN60" s="30">
        <v>14.56</v>
      </c>
      <c r="AO60" s="30">
        <v>11.15</v>
      </c>
      <c r="AP60" s="30">
        <v>10.23</v>
      </c>
      <c r="AQ60" s="30">
        <v>19.579999999999998</v>
      </c>
      <c r="AR60" s="30">
        <v>15.03</v>
      </c>
      <c r="AS60" s="30">
        <v>17.899999999999999</v>
      </c>
      <c r="AT60" s="30">
        <v>20.049999</v>
      </c>
      <c r="AU60" s="30">
        <v>20.07</v>
      </c>
      <c r="AV60" s="30">
        <v>23.469999000000001</v>
      </c>
      <c r="AW60" s="30">
        <v>11.22</v>
      </c>
      <c r="AX60" s="30">
        <v>16.489999999999998</v>
      </c>
      <c r="AY60" s="30">
        <v>20.59</v>
      </c>
      <c r="AZ60" s="30">
        <v>7.8099999000000002</v>
      </c>
      <c r="BA60" s="30">
        <v>15.73</v>
      </c>
      <c r="BB60" s="30">
        <v>20.379999000000002</v>
      </c>
      <c r="BC60" s="30">
        <v>14.53</v>
      </c>
      <c r="BD60" s="30">
        <v>16.049999</v>
      </c>
      <c r="BE60" s="30">
        <v>16.370000999999998</v>
      </c>
      <c r="BF60" s="30">
        <v>20.629999000000002</v>
      </c>
      <c r="BG60" s="30">
        <v>13.01</v>
      </c>
      <c r="BH60" s="30">
        <v>10.19</v>
      </c>
      <c r="BI60" s="30">
        <v>8.3800001000000002</v>
      </c>
      <c r="BJ60" s="30">
        <v>8.2200003000000006</v>
      </c>
      <c r="BK60" s="30">
        <v>7.4400000999999998</v>
      </c>
      <c r="BL60" s="30">
        <v>5.1799998</v>
      </c>
      <c r="BM60" s="30">
        <v>8.2899999999999991</v>
      </c>
      <c r="BN60" s="30">
        <v>7.3000002000000004</v>
      </c>
      <c r="BO60" s="30">
        <v>6.54</v>
      </c>
      <c r="BQ60" s="20">
        <f t="shared" si="0"/>
        <v>18.276399868000002</v>
      </c>
      <c r="BR60" s="20">
        <f t="shared" si="1"/>
        <v>4.5690999670000005</v>
      </c>
    </row>
    <row r="61" spans="1:70" x14ac:dyDescent="0.25">
      <c r="A61" s="14" t="s">
        <v>59</v>
      </c>
      <c r="B61" s="30">
        <v>13819.32</v>
      </c>
      <c r="C61" s="30">
        <v>13538.21</v>
      </c>
      <c r="D61" s="30">
        <v>13337.83</v>
      </c>
      <c r="E61" s="30">
        <v>12645.17</v>
      </c>
      <c r="F61" s="30">
        <v>12701.24</v>
      </c>
      <c r="G61" s="30">
        <v>13031.02</v>
      </c>
      <c r="H61" s="30">
        <v>13095.13</v>
      </c>
      <c r="I61" s="30">
        <v>12595.25</v>
      </c>
      <c r="J61" s="30">
        <v>13853.46</v>
      </c>
      <c r="K61" s="30">
        <v>14145.37</v>
      </c>
      <c r="L61" s="30">
        <v>12970.73</v>
      </c>
      <c r="M61" s="30">
        <v>13456.76</v>
      </c>
      <c r="N61" s="30">
        <v>12747.85</v>
      </c>
      <c r="O61" s="30">
        <v>13645.28</v>
      </c>
      <c r="P61" s="30">
        <v>13244.68</v>
      </c>
      <c r="Q61" s="30">
        <v>12663.49</v>
      </c>
      <c r="R61" s="30">
        <v>14114.53</v>
      </c>
      <c r="S61" s="30">
        <v>13062.09</v>
      </c>
      <c r="T61" s="30">
        <v>12198.94</v>
      </c>
      <c r="U61" s="30">
        <v>14516.96</v>
      </c>
      <c r="V61" s="30">
        <v>14367.46</v>
      </c>
      <c r="W61" s="30">
        <v>13527.72</v>
      </c>
      <c r="X61" s="30">
        <v>13155.71</v>
      </c>
      <c r="Y61" s="30">
        <v>14160.97</v>
      </c>
      <c r="Z61" s="30">
        <v>16680.349999999999</v>
      </c>
      <c r="AA61" s="30">
        <v>15286.67</v>
      </c>
      <c r="AB61" s="30">
        <v>15134.48</v>
      </c>
      <c r="AC61" s="30">
        <v>15222.31</v>
      </c>
      <c r="AD61" s="30">
        <v>15286.01</v>
      </c>
      <c r="AE61" s="30">
        <v>14239.2</v>
      </c>
      <c r="AF61" s="30">
        <v>14654.56</v>
      </c>
      <c r="AG61" s="30">
        <v>13819.33</v>
      </c>
      <c r="AH61" s="30">
        <v>14184.95</v>
      </c>
      <c r="AI61" s="30">
        <v>13921.15</v>
      </c>
      <c r="AJ61" s="30">
        <v>15181.69</v>
      </c>
      <c r="AK61" s="30">
        <v>14652.66</v>
      </c>
      <c r="AL61" s="30">
        <v>15028.76</v>
      </c>
      <c r="AM61" s="30">
        <v>14135.11</v>
      </c>
      <c r="AN61" s="30">
        <v>14685.73</v>
      </c>
      <c r="AO61" s="30">
        <v>13879.86</v>
      </c>
      <c r="AP61" s="30">
        <v>14153.21</v>
      </c>
      <c r="AQ61" s="30">
        <v>14904.03</v>
      </c>
      <c r="AR61" s="30">
        <v>14555.92</v>
      </c>
      <c r="AS61" s="30">
        <v>14770.49</v>
      </c>
      <c r="AT61" s="30">
        <v>16495.721000000001</v>
      </c>
      <c r="AU61" s="30">
        <v>15169.17</v>
      </c>
      <c r="AV61" s="30">
        <v>14626.37</v>
      </c>
      <c r="AW61" s="30">
        <v>13982.52</v>
      </c>
      <c r="AX61" s="30">
        <v>14211.66</v>
      </c>
      <c r="AY61" s="30">
        <v>14374.27</v>
      </c>
      <c r="AZ61" s="30">
        <v>13548.64</v>
      </c>
      <c r="BA61" s="30">
        <v>13573.36</v>
      </c>
      <c r="BB61" s="30">
        <v>14499.19</v>
      </c>
      <c r="BC61" s="30">
        <v>13563.85</v>
      </c>
      <c r="BD61" s="30">
        <v>13873.28</v>
      </c>
      <c r="BE61" s="30">
        <v>13960.02</v>
      </c>
      <c r="BF61" s="30">
        <v>13786.33</v>
      </c>
      <c r="BG61" s="30">
        <v>13956.78</v>
      </c>
      <c r="BH61" s="30">
        <v>13675.04</v>
      </c>
      <c r="BI61" s="30">
        <v>14119.87</v>
      </c>
      <c r="BJ61" s="30">
        <v>14245.94</v>
      </c>
      <c r="BK61" s="30">
        <v>13474.39</v>
      </c>
      <c r="BL61" s="30">
        <v>11948.95</v>
      </c>
      <c r="BM61" s="30">
        <v>14614.68</v>
      </c>
      <c r="BN61" s="30">
        <v>14070.29</v>
      </c>
      <c r="BO61" s="30">
        <v>13380.12</v>
      </c>
      <c r="BQ61" s="20">
        <f t="shared" si="0"/>
        <v>14252.625819999999</v>
      </c>
      <c r="BR61" s="20">
        <f t="shared" si="1"/>
        <v>3563.1564549999998</v>
      </c>
    </row>
    <row r="62" spans="1:70" x14ac:dyDescent="0.25">
      <c r="A62" s="14" t="s">
        <v>60</v>
      </c>
      <c r="B62" s="30">
        <v>8807.8096000000005</v>
      </c>
      <c r="C62" s="30">
        <v>8295.7402000000002</v>
      </c>
      <c r="D62" s="30">
        <v>7951.1899000000003</v>
      </c>
      <c r="E62" s="30">
        <v>7543.0298000000003</v>
      </c>
      <c r="F62" s="30">
        <v>7434.4198999999999</v>
      </c>
      <c r="G62" s="30">
        <v>8465.2597999999998</v>
      </c>
      <c r="H62" s="30">
        <v>7638.6899000000003</v>
      </c>
      <c r="I62" s="30">
        <v>7539.1698999999999</v>
      </c>
      <c r="J62" s="30">
        <v>8693.2998000000007</v>
      </c>
      <c r="K62" s="30">
        <v>8305.4102000000003</v>
      </c>
      <c r="L62" s="30">
        <v>7670.2201999999997</v>
      </c>
      <c r="M62" s="30">
        <v>8274.5</v>
      </c>
      <c r="N62" s="30">
        <v>7054.9502000000002</v>
      </c>
      <c r="O62" s="30">
        <v>8188.3397999999997</v>
      </c>
      <c r="P62" s="30">
        <v>7216.9701999999997</v>
      </c>
      <c r="Q62" s="30">
        <v>6992.8198000000002</v>
      </c>
      <c r="R62" s="30">
        <v>8585.6699000000008</v>
      </c>
      <c r="S62" s="30">
        <v>7831.9502000000002</v>
      </c>
      <c r="T62" s="30">
        <v>6921.77</v>
      </c>
      <c r="U62" s="30">
        <v>9596.9297000000006</v>
      </c>
      <c r="V62" s="30">
        <v>8955.9297000000006</v>
      </c>
      <c r="W62" s="30">
        <v>8351.5800999999992</v>
      </c>
      <c r="X62" s="30">
        <v>8277.3896000000004</v>
      </c>
      <c r="Y62" s="30">
        <v>9310.3096000000005</v>
      </c>
      <c r="Z62" s="30">
        <v>10734.51</v>
      </c>
      <c r="AA62" s="30">
        <v>10021.02</v>
      </c>
      <c r="AB62" s="30">
        <v>9009.5702999999994</v>
      </c>
      <c r="AC62" s="30">
        <v>9049.1201000000001</v>
      </c>
      <c r="AD62" s="30">
        <v>8706.2695000000003</v>
      </c>
      <c r="AE62" s="30">
        <v>8814.3397999999997</v>
      </c>
      <c r="AF62" s="30">
        <v>8366.7402000000002</v>
      </c>
      <c r="AG62" s="30">
        <v>7694.4502000000002</v>
      </c>
      <c r="AH62" s="30">
        <v>8519.6903999999995</v>
      </c>
      <c r="AI62" s="30">
        <v>8301.4102000000003</v>
      </c>
      <c r="AJ62" s="30">
        <v>9494.1396000000004</v>
      </c>
      <c r="AK62" s="30">
        <v>8819.9696999999996</v>
      </c>
      <c r="AL62" s="30">
        <v>8999.0897999999997</v>
      </c>
      <c r="AM62" s="30">
        <v>8631.1699000000008</v>
      </c>
      <c r="AN62" s="30">
        <v>8534.2803000000004</v>
      </c>
      <c r="AO62" s="30">
        <v>8195.0702999999994</v>
      </c>
      <c r="AP62" s="30">
        <v>8811.4696999999996</v>
      </c>
      <c r="AQ62" s="30">
        <v>9259.1699000000008</v>
      </c>
      <c r="AR62" s="30">
        <v>8820.0596000000005</v>
      </c>
      <c r="AS62" s="30">
        <v>8758.3495999999996</v>
      </c>
      <c r="AT62" s="30">
        <v>10449.280000000001</v>
      </c>
      <c r="AU62" s="30">
        <v>9080.9696999999996</v>
      </c>
      <c r="AV62" s="30">
        <v>8425.6602000000003</v>
      </c>
      <c r="AW62" s="30">
        <v>8801.2099999999991</v>
      </c>
      <c r="AX62" s="30">
        <v>7846.1000999999997</v>
      </c>
      <c r="AY62" s="30">
        <v>9304.0303000000004</v>
      </c>
      <c r="AZ62" s="30">
        <v>8248.6103999999996</v>
      </c>
      <c r="BA62" s="30">
        <v>7784.0600999999997</v>
      </c>
      <c r="BB62" s="30">
        <v>8817.0195000000003</v>
      </c>
      <c r="BC62" s="30">
        <v>8042.8999000000003</v>
      </c>
      <c r="BD62" s="30">
        <v>8437.1103999999996</v>
      </c>
      <c r="BE62" s="30">
        <v>8362.2803000000004</v>
      </c>
      <c r="BF62" s="30">
        <v>8533.5</v>
      </c>
      <c r="BG62" s="30">
        <v>8620.1396000000004</v>
      </c>
      <c r="BH62" s="30">
        <v>8694.9902000000002</v>
      </c>
      <c r="BI62" s="30">
        <v>9013.9696999999996</v>
      </c>
      <c r="BJ62" s="30">
        <v>8896.9804999999997</v>
      </c>
      <c r="BK62" s="30">
        <v>8433.9902000000002</v>
      </c>
      <c r="BL62" s="30">
        <v>6874.77</v>
      </c>
      <c r="BM62" s="30">
        <v>9334.1903999999995</v>
      </c>
      <c r="BN62" s="30">
        <v>8610.2402000000002</v>
      </c>
      <c r="BO62" s="30">
        <v>8302.4902000000002</v>
      </c>
      <c r="BQ62" s="20">
        <f t="shared" si="0"/>
        <v>8685.7181959999998</v>
      </c>
      <c r="BR62" s="20">
        <f t="shared" si="1"/>
        <v>2171.429549</v>
      </c>
    </row>
    <row r="63" spans="1:70" x14ac:dyDescent="0.25">
      <c r="A63" s="14" t="s">
        <v>61</v>
      </c>
      <c r="B63" s="30">
        <v>15748.09</v>
      </c>
      <c r="C63" s="30">
        <v>15065.66</v>
      </c>
      <c r="D63" s="30">
        <v>16600.259999999998</v>
      </c>
      <c r="E63" s="30">
        <v>16634.381000000001</v>
      </c>
      <c r="F63" s="30">
        <v>16623.800999999999</v>
      </c>
      <c r="G63" s="30">
        <v>15507.95</v>
      </c>
      <c r="H63" s="30">
        <v>16435.131000000001</v>
      </c>
      <c r="I63" s="30">
        <v>15835.08</v>
      </c>
      <c r="J63" s="30">
        <v>16450.68</v>
      </c>
      <c r="K63" s="30">
        <v>15104.17</v>
      </c>
      <c r="L63" s="30">
        <v>15960.33</v>
      </c>
      <c r="M63" s="30">
        <v>14539.5</v>
      </c>
      <c r="N63" s="30">
        <v>15764.44</v>
      </c>
      <c r="O63" s="30">
        <v>15523.89</v>
      </c>
      <c r="P63" s="30">
        <v>16847.289000000001</v>
      </c>
      <c r="Q63" s="30">
        <v>17320.919999999998</v>
      </c>
      <c r="R63" s="30">
        <v>16131.3</v>
      </c>
      <c r="S63" s="30">
        <v>16805.02</v>
      </c>
      <c r="T63" s="30">
        <v>16204.08</v>
      </c>
      <c r="U63" s="30">
        <v>16161.79</v>
      </c>
      <c r="V63" s="30">
        <v>16003.47</v>
      </c>
      <c r="W63" s="30">
        <v>16107.64</v>
      </c>
      <c r="X63" s="30">
        <v>16203.25</v>
      </c>
      <c r="Y63" s="30">
        <v>15668.24</v>
      </c>
      <c r="Z63" s="30">
        <v>16672.118999999999</v>
      </c>
      <c r="AA63" s="30">
        <v>15672.09</v>
      </c>
      <c r="AB63" s="30">
        <v>16312.78</v>
      </c>
      <c r="AC63" s="30">
        <v>15729.71</v>
      </c>
      <c r="AD63" s="30">
        <v>16096.62</v>
      </c>
      <c r="AE63" s="30">
        <v>16421.278999999999</v>
      </c>
      <c r="AF63" s="30">
        <v>16226.79</v>
      </c>
      <c r="AG63" s="30">
        <v>17143.669999999998</v>
      </c>
      <c r="AH63" s="30">
        <v>16316.65</v>
      </c>
      <c r="AI63" s="30">
        <v>16235.05</v>
      </c>
      <c r="AJ63" s="30">
        <v>15951.97</v>
      </c>
      <c r="AK63" s="30">
        <v>15939.52</v>
      </c>
      <c r="AL63" s="30">
        <v>15920.47</v>
      </c>
      <c r="AM63" s="30">
        <v>17052.349999999999</v>
      </c>
      <c r="AN63" s="30">
        <v>17567.330000000002</v>
      </c>
      <c r="AO63" s="30">
        <v>16661.240000000002</v>
      </c>
      <c r="AP63" s="30">
        <v>16194.87</v>
      </c>
      <c r="AQ63" s="30">
        <v>15254.85</v>
      </c>
      <c r="AR63" s="30">
        <v>15345.08</v>
      </c>
      <c r="AS63" s="30">
        <v>16174.84</v>
      </c>
      <c r="AT63" s="30">
        <v>16205.5</v>
      </c>
      <c r="AU63" s="30">
        <v>16615.688999999998</v>
      </c>
      <c r="AV63" s="30">
        <v>16115.2</v>
      </c>
      <c r="AW63" s="30">
        <v>15144.5</v>
      </c>
      <c r="AX63" s="30">
        <v>16620.199000000001</v>
      </c>
      <c r="AY63" s="30">
        <v>15002.82</v>
      </c>
      <c r="AZ63" s="30">
        <v>15293.86</v>
      </c>
      <c r="BA63" s="30">
        <v>15255.33</v>
      </c>
      <c r="BB63" s="30">
        <v>15809.99</v>
      </c>
      <c r="BC63" s="30">
        <v>15844.32</v>
      </c>
      <c r="BD63" s="30">
        <v>15340.5</v>
      </c>
      <c r="BE63" s="30">
        <v>15152.88</v>
      </c>
      <c r="BF63" s="30">
        <v>15448.36</v>
      </c>
      <c r="BG63" s="30">
        <v>15168.38</v>
      </c>
      <c r="BH63" s="30">
        <v>15068.72</v>
      </c>
      <c r="BI63" s="30">
        <v>14814.56</v>
      </c>
      <c r="BJ63" s="30">
        <v>15906.4</v>
      </c>
      <c r="BK63" s="30">
        <v>15829.46</v>
      </c>
      <c r="BL63" s="30">
        <v>16862.300999999999</v>
      </c>
      <c r="BM63" s="30">
        <v>15428.45</v>
      </c>
      <c r="BN63" s="30">
        <v>16059.79</v>
      </c>
      <c r="BO63" s="30">
        <v>16082.05</v>
      </c>
      <c r="BQ63" s="20">
        <f t="shared" si="0"/>
        <v>15984.866539999995</v>
      </c>
      <c r="BR63" s="20">
        <f t="shared" si="1"/>
        <v>3996.2166349999989</v>
      </c>
    </row>
    <row r="64" spans="1:70" x14ac:dyDescent="0.25">
      <c r="A64" s="14" t="s">
        <v>62</v>
      </c>
      <c r="B64" s="30">
        <v>13996.47</v>
      </c>
      <c r="C64" s="30">
        <v>13716.63</v>
      </c>
      <c r="D64" s="30">
        <v>13600.1</v>
      </c>
      <c r="E64" s="30">
        <v>13805.16</v>
      </c>
      <c r="F64" s="30">
        <v>14341.54</v>
      </c>
      <c r="G64" s="30">
        <v>14118.09</v>
      </c>
      <c r="H64" s="30">
        <v>14609.7</v>
      </c>
      <c r="I64" s="30">
        <v>13976.63</v>
      </c>
      <c r="J64" s="30">
        <v>15523.67</v>
      </c>
      <c r="K64" s="30">
        <v>13721.24</v>
      </c>
      <c r="L64" s="30">
        <v>13826.15</v>
      </c>
      <c r="M64" s="30">
        <v>13972.04</v>
      </c>
      <c r="N64" s="30">
        <v>13931.68</v>
      </c>
      <c r="O64" s="30">
        <v>13334.02</v>
      </c>
      <c r="P64" s="30">
        <v>14878.44</v>
      </c>
      <c r="Q64" s="30">
        <v>14928.69</v>
      </c>
      <c r="R64" s="30">
        <v>14135.6</v>
      </c>
      <c r="S64" s="30">
        <v>14929.03</v>
      </c>
      <c r="T64" s="30">
        <v>14099.48</v>
      </c>
      <c r="U64" s="30">
        <v>14178.78</v>
      </c>
      <c r="V64" s="30">
        <v>14452.42</v>
      </c>
      <c r="W64" s="30">
        <v>14646.63</v>
      </c>
      <c r="X64" s="30">
        <v>14617.27</v>
      </c>
      <c r="Y64" s="30">
        <v>14958.92</v>
      </c>
      <c r="Z64" s="30">
        <v>14591.82</v>
      </c>
      <c r="AA64" s="30">
        <v>15182.63</v>
      </c>
      <c r="AB64" s="30">
        <v>14981.46</v>
      </c>
      <c r="AC64" s="30">
        <v>14742.05</v>
      </c>
      <c r="AD64" s="30">
        <v>15068.35</v>
      </c>
      <c r="AE64" s="30">
        <v>14257.17</v>
      </c>
      <c r="AF64" s="30">
        <v>15119.02</v>
      </c>
      <c r="AG64" s="30">
        <v>14827.43</v>
      </c>
      <c r="AH64" s="30">
        <v>15699.13</v>
      </c>
      <c r="AI64" s="30">
        <v>15080.27</v>
      </c>
      <c r="AJ64" s="30">
        <v>14080.81</v>
      </c>
      <c r="AK64" s="30">
        <v>14551.01</v>
      </c>
      <c r="AL64" s="30">
        <v>15371.68</v>
      </c>
      <c r="AM64" s="30">
        <v>14490.97</v>
      </c>
      <c r="AN64" s="30">
        <v>14515.57</v>
      </c>
      <c r="AO64" s="30">
        <v>14443.31</v>
      </c>
      <c r="AP64" s="30">
        <v>14434.75</v>
      </c>
      <c r="AQ64" s="30">
        <v>14547.95</v>
      </c>
      <c r="AR64" s="30">
        <v>14084.59</v>
      </c>
      <c r="AS64" s="30">
        <v>15231.98</v>
      </c>
      <c r="AT64" s="30">
        <v>14317.29</v>
      </c>
      <c r="AU64" s="30">
        <v>14618.46</v>
      </c>
      <c r="AV64" s="30">
        <v>13610.89</v>
      </c>
      <c r="AW64" s="30">
        <v>14709.37</v>
      </c>
      <c r="AX64" s="30">
        <v>14816.42</v>
      </c>
      <c r="AY64" s="30">
        <v>13694.48</v>
      </c>
      <c r="AZ64" s="30">
        <v>14642.43</v>
      </c>
      <c r="BA64" s="30">
        <v>15075.67</v>
      </c>
      <c r="BB64" s="30">
        <v>14088.5</v>
      </c>
      <c r="BC64" s="30">
        <v>14691.52</v>
      </c>
      <c r="BD64" s="30">
        <v>14007.98</v>
      </c>
      <c r="BE64" s="30">
        <v>14554.13</v>
      </c>
      <c r="BF64" s="30">
        <v>15166.64</v>
      </c>
      <c r="BG64" s="30">
        <v>16042.25</v>
      </c>
      <c r="BH64" s="30">
        <v>14942.77</v>
      </c>
      <c r="BI64" s="30">
        <v>14089.47</v>
      </c>
      <c r="BJ64" s="30">
        <v>14409.67</v>
      </c>
      <c r="BK64" s="30">
        <v>14700.03</v>
      </c>
      <c r="BL64" s="30">
        <v>15630.97</v>
      </c>
      <c r="BM64" s="30">
        <v>14250.61</v>
      </c>
      <c r="BN64" s="30">
        <v>14805.4</v>
      </c>
      <c r="BO64" s="30">
        <v>14875.38</v>
      </c>
      <c r="BQ64" s="20">
        <f t="shared" si="0"/>
        <v>14661.208200000001</v>
      </c>
      <c r="BR64" s="20">
        <f t="shared" si="1"/>
        <v>3665.3020500000002</v>
      </c>
    </row>
    <row r="65" spans="1:70" x14ac:dyDescent="0.25">
      <c r="A65" s="14" t="s">
        <v>63</v>
      </c>
      <c r="B65" s="30">
        <v>10599.08</v>
      </c>
      <c r="C65" s="30">
        <v>11171.69</v>
      </c>
      <c r="D65" s="30">
        <v>11171.47</v>
      </c>
      <c r="E65" s="30">
        <v>11395.63</v>
      </c>
      <c r="F65" s="30">
        <v>11559.59</v>
      </c>
      <c r="G65" s="30">
        <v>11636.63</v>
      </c>
      <c r="H65" s="30">
        <v>11066.02</v>
      </c>
      <c r="I65" s="30">
        <v>10990.93</v>
      </c>
      <c r="J65" s="30">
        <v>11944</v>
      </c>
      <c r="K65" s="30">
        <v>11942.37</v>
      </c>
      <c r="L65" s="30">
        <v>11356.29</v>
      </c>
      <c r="M65" s="30">
        <v>10848.18</v>
      </c>
      <c r="N65" s="30">
        <v>11654.61</v>
      </c>
      <c r="O65" s="30">
        <v>11482.54</v>
      </c>
      <c r="P65" s="30">
        <v>11923.68</v>
      </c>
      <c r="Q65" s="30">
        <v>11937.54</v>
      </c>
      <c r="R65" s="30">
        <v>11387.58</v>
      </c>
      <c r="S65" s="30">
        <v>12345.69</v>
      </c>
      <c r="T65" s="30">
        <v>11596</v>
      </c>
      <c r="U65" s="30">
        <v>11907.27</v>
      </c>
      <c r="V65" s="30">
        <v>12017.43</v>
      </c>
      <c r="W65" s="30">
        <v>12120.14</v>
      </c>
      <c r="X65" s="30">
        <v>12436.26</v>
      </c>
      <c r="Y65" s="30">
        <v>12232.64</v>
      </c>
      <c r="Z65" s="30">
        <v>11519.43</v>
      </c>
      <c r="AA65" s="30">
        <v>11938.25</v>
      </c>
      <c r="AB65" s="30">
        <v>12242.37</v>
      </c>
      <c r="AC65" s="30">
        <v>11814.69</v>
      </c>
      <c r="AD65" s="30">
        <v>12182.43</v>
      </c>
      <c r="AE65" s="30">
        <v>11600.02</v>
      </c>
      <c r="AF65" s="30">
        <v>11687.5</v>
      </c>
      <c r="AG65" s="30">
        <v>10973</v>
      </c>
      <c r="AH65" s="30">
        <v>12207.09</v>
      </c>
      <c r="AI65" s="30">
        <v>12615.26</v>
      </c>
      <c r="AJ65" s="30">
        <v>11556.48</v>
      </c>
      <c r="AK65" s="30">
        <v>12064.83</v>
      </c>
      <c r="AL65" s="30">
        <v>12978.94</v>
      </c>
      <c r="AM65" s="30">
        <v>11939.03</v>
      </c>
      <c r="AN65" s="30">
        <v>12517.64</v>
      </c>
      <c r="AO65" s="30">
        <v>11429.25</v>
      </c>
      <c r="AP65" s="30">
        <v>12243.96</v>
      </c>
      <c r="AQ65" s="30">
        <v>10979.09</v>
      </c>
      <c r="AR65" s="30">
        <v>10636.14</v>
      </c>
      <c r="AS65" s="30">
        <v>11094.92</v>
      </c>
      <c r="AT65" s="30">
        <v>11450.67</v>
      </c>
      <c r="AU65" s="30">
        <v>11754.01</v>
      </c>
      <c r="AV65" s="30">
        <v>11195</v>
      </c>
      <c r="AW65" s="30">
        <v>12257.78</v>
      </c>
      <c r="AX65" s="30">
        <v>12405.75</v>
      </c>
      <c r="AY65" s="30">
        <v>11424.25</v>
      </c>
      <c r="AZ65" s="30">
        <v>10348.780000000001</v>
      </c>
      <c r="BA65" s="30">
        <v>11363.81</v>
      </c>
      <c r="BB65" s="30">
        <v>11560.32</v>
      </c>
      <c r="BC65" s="30">
        <v>11834.26</v>
      </c>
      <c r="BD65" s="30">
        <v>11525.14</v>
      </c>
      <c r="BE65" s="30">
        <v>11600.52</v>
      </c>
      <c r="BF65" s="30">
        <v>10910.78</v>
      </c>
      <c r="BG65" s="30">
        <v>12219.86</v>
      </c>
      <c r="BH65" s="30">
        <v>11543.33</v>
      </c>
      <c r="BI65" s="30">
        <v>11275.62</v>
      </c>
      <c r="BJ65" s="30">
        <v>11772.35</v>
      </c>
      <c r="BK65" s="30">
        <v>11344.98</v>
      </c>
      <c r="BL65" s="30">
        <v>11560.56</v>
      </c>
      <c r="BM65" s="30">
        <v>12469.13</v>
      </c>
      <c r="BN65" s="30">
        <v>12628.17</v>
      </c>
      <c r="BO65" s="30">
        <v>12087.86</v>
      </c>
      <c r="BQ65" s="20">
        <f t="shared" si="0"/>
        <v>11775.925200000005</v>
      </c>
      <c r="BR65" s="20">
        <f t="shared" si="1"/>
        <v>2943.9813000000013</v>
      </c>
    </row>
    <row r="66" spans="1:70" x14ac:dyDescent="0.25">
      <c r="A66" s="14" t="s">
        <v>64</v>
      </c>
      <c r="B66" s="30">
        <v>8776.1699000000008</v>
      </c>
      <c r="C66" s="30">
        <v>8587.2304999999997</v>
      </c>
      <c r="D66" s="30">
        <v>7464.2402000000002</v>
      </c>
      <c r="E66" s="30">
        <v>7298.5698000000002</v>
      </c>
      <c r="F66" s="30">
        <v>7176.7402000000002</v>
      </c>
      <c r="G66" s="30">
        <v>8344.9403999999995</v>
      </c>
      <c r="H66" s="30">
        <v>7804.3701000000001</v>
      </c>
      <c r="I66" s="30">
        <v>7403.8599000000004</v>
      </c>
      <c r="J66" s="30">
        <v>8218.6201000000001</v>
      </c>
      <c r="K66" s="30">
        <v>8193.5303000000004</v>
      </c>
      <c r="L66" s="30">
        <v>7787.7997999999998</v>
      </c>
      <c r="M66" s="30">
        <v>8472.5995999999996</v>
      </c>
      <c r="N66" s="30">
        <v>6871.3999000000003</v>
      </c>
      <c r="O66" s="30">
        <v>8446.3495999999996</v>
      </c>
      <c r="P66" s="30">
        <v>7356.9198999999999</v>
      </c>
      <c r="Q66" s="30">
        <v>8362.4501999999993</v>
      </c>
      <c r="R66" s="30">
        <v>9306.9199000000008</v>
      </c>
      <c r="S66" s="30">
        <v>8550.1903999999995</v>
      </c>
      <c r="T66" s="30">
        <v>8057.9701999999997</v>
      </c>
      <c r="U66" s="30">
        <v>9367.6797000000006</v>
      </c>
      <c r="V66" s="30">
        <v>8391.4696999999996</v>
      </c>
      <c r="W66" s="30">
        <v>7684.6801999999998</v>
      </c>
      <c r="X66" s="30">
        <v>8635.3202999999994</v>
      </c>
      <c r="Y66" s="30">
        <v>8993.5897999999997</v>
      </c>
      <c r="Z66" s="30">
        <v>9201.9004000000004</v>
      </c>
      <c r="AA66" s="30">
        <v>9099.4297000000006</v>
      </c>
      <c r="AB66" s="30">
        <v>8889.5800999999992</v>
      </c>
      <c r="AC66" s="30">
        <v>9035.0195000000003</v>
      </c>
      <c r="AD66" s="30">
        <v>8368.75</v>
      </c>
      <c r="AE66" s="30">
        <v>8448</v>
      </c>
      <c r="AF66" s="30">
        <v>7873.04</v>
      </c>
      <c r="AG66" s="30">
        <v>7597.1899000000003</v>
      </c>
      <c r="AH66" s="30">
        <v>8089.98</v>
      </c>
      <c r="AI66" s="30">
        <v>8110.7402000000002</v>
      </c>
      <c r="AJ66" s="30">
        <v>8960.0400000000009</v>
      </c>
      <c r="AK66" s="30">
        <v>8831.9804999999997</v>
      </c>
      <c r="AL66" s="30">
        <v>8304.0498000000007</v>
      </c>
      <c r="AM66" s="30">
        <v>7593.6400999999996</v>
      </c>
      <c r="AN66" s="30">
        <v>8004.0897999999997</v>
      </c>
      <c r="AO66" s="30">
        <v>8107.8599000000004</v>
      </c>
      <c r="AP66" s="30">
        <v>8205.1201000000001</v>
      </c>
      <c r="AQ66" s="30">
        <v>8484.8202999999994</v>
      </c>
      <c r="AR66" s="30">
        <v>7854.0897999999997</v>
      </c>
      <c r="AS66" s="30">
        <v>7914.0600999999997</v>
      </c>
      <c r="AT66" s="30">
        <v>9613.5097999999998</v>
      </c>
      <c r="AU66" s="30">
        <v>8469</v>
      </c>
      <c r="AV66" s="30">
        <v>7959.1201000000001</v>
      </c>
      <c r="AW66" s="30">
        <v>8774.75</v>
      </c>
      <c r="AX66" s="30">
        <v>8056.6099000000004</v>
      </c>
      <c r="AY66" s="30">
        <v>8795.0195000000003</v>
      </c>
      <c r="AZ66" s="30">
        <v>7811.4902000000002</v>
      </c>
      <c r="BA66" s="30">
        <v>7828.7997999999998</v>
      </c>
      <c r="BB66" s="30">
        <v>8565.0995999999996</v>
      </c>
      <c r="BC66" s="30">
        <v>7966.3198000000002</v>
      </c>
      <c r="BD66" s="30">
        <v>7877.3100999999997</v>
      </c>
      <c r="BE66" s="30">
        <v>7964.8198000000002</v>
      </c>
      <c r="BF66" s="30">
        <v>8226.0702999999994</v>
      </c>
      <c r="BG66" s="30">
        <v>8420.3096000000005</v>
      </c>
      <c r="BH66" s="30">
        <v>8791.2099999999991</v>
      </c>
      <c r="BI66" s="30">
        <v>8188.6499000000003</v>
      </c>
      <c r="BJ66" s="30">
        <v>8374.5995999999996</v>
      </c>
      <c r="BK66" s="30">
        <v>8104.54</v>
      </c>
      <c r="BL66" s="30">
        <v>6581.8198000000002</v>
      </c>
      <c r="BM66" s="30">
        <v>8715.3495999999996</v>
      </c>
      <c r="BN66" s="30">
        <v>8021.3301000000001</v>
      </c>
      <c r="BO66" s="30">
        <v>7863.3999000000003</v>
      </c>
      <c r="BQ66" s="20">
        <f t="shared" si="0"/>
        <v>8338.6065560000025</v>
      </c>
      <c r="BR66" s="20">
        <f t="shared" si="1"/>
        <v>2084.6516390000006</v>
      </c>
    </row>
    <row r="67" spans="1:70" x14ac:dyDescent="0.25">
      <c r="A67" s="14" t="s">
        <v>65</v>
      </c>
      <c r="B67" s="30">
        <v>24360.27</v>
      </c>
      <c r="C67" s="30">
        <v>25484.699000000001</v>
      </c>
      <c r="D67" s="30">
        <v>25519.721000000001</v>
      </c>
      <c r="E67" s="30">
        <v>24799.66</v>
      </c>
      <c r="F67" s="30">
        <v>25108.050999999999</v>
      </c>
      <c r="G67" s="30">
        <v>24383.759999999998</v>
      </c>
      <c r="H67" s="30">
        <v>26314.971000000001</v>
      </c>
      <c r="I67" s="30">
        <v>24700.109</v>
      </c>
      <c r="J67" s="30">
        <v>25639.98</v>
      </c>
      <c r="K67" s="30">
        <v>25103.08</v>
      </c>
      <c r="L67" s="30">
        <v>26351.971000000001</v>
      </c>
      <c r="M67" s="30">
        <v>26864.48</v>
      </c>
      <c r="N67" s="30">
        <v>27821.09</v>
      </c>
      <c r="O67" s="30">
        <v>25788.02</v>
      </c>
      <c r="P67" s="30">
        <v>25798.92</v>
      </c>
      <c r="Q67" s="30">
        <v>25699</v>
      </c>
      <c r="R67" s="30">
        <v>26887.73</v>
      </c>
      <c r="S67" s="30">
        <v>25513.759999999998</v>
      </c>
      <c r="T67" s="30">
        <v>26703.27</v>
      </c>
      <c r="U67" s="30">
        <v>25894.131000000001</v>
      </c>
      <c r="V67" s="30">
        <v>27204.16</v>
      </c>
      <c r="W67" s="30">
        <v>29121.91</v>
      </c>
      <c r="X67" s="30">
        <v>26517.391</v>
      </c>
      <c r="Y67" s="30">
        <v>25993.368999999999</v>
      </c>
      <c r="Z67" s="30">
        <v>28434.300999999999</v>
      </c>
      <c r="AA67" s="30">
        <v>25814.550999999999</v>
      </c>
      <c r="AB67" s="30">
        <v>27431.4</v>
      </c>
      <c r="AC67" s="30">
        <v>25342.050999999999</v>
      </c>
      <c r="AD67" s="30">
        <v>28299.778999999999</v>
      </c>
      <c r="AE67" s="30">
        <v>25661.960999999999</v>
      </c>
      <c r="AF67" s="30">
        <v>25607.859</v>
      </c>
      <c r="AG67" s="30">
        <v>25850.688999999998</v>
      </c>
      <c r="AH67" s="30">
        <v>26337.811000000002</v>
      </c>
      <c r="AI67" s="30">
        <v>24931.599999999999</v>
      </c>
      <c r="AJ67" s="30">
        <v>24892.68</v>
      </c>
      <c r="AK67" s="30">
        <v>23562.65</v>
      </c>
      <c r="AL67" s="30">
        <v>27605.59</v>
      </c>
      <c r="AM67" s="30">
        <v>26031.141</v>
      </c>
      <c r="AN67" s="30">
        <v>25851.68</v>
      </c>
      <c r="AO67" s="30">
        <v>26275.061000000002</v>
      </c>
      <c r="AP67" s="30">
        <v>25132.188999999998</v>
      </c>
      <c r="AQ67" s="30">
        <v>24893.68</v>
      </c>
      <c r="AR67" s="30">
        <v>24757.528999999999</v>
      </c>
      <c r="AS67" s="30">
        <v>25147.759999999998</v>
      </c>
      <c r="AT67" s="30">
        <v>25926.868999999999</v>
      </c>
      <c r="AU67" s="30">
        <v>27127.061000000002</v>
      </c>
      <c r="AV67" s="30">
        <v>26112.778999999999</v>
      </c>
      <c r="AW67" s="30">
        <v>24260.02</v>
      </c>
      <c r="AX67" s="30">
        <v>27744.35</v>
      </c>
      <c r="AY67" s="30">
        <v>24018.528999999999</v>
      </c>
      <c r="AZ67" s="30">
        <v>25640.938999999998</v>
      </c>
      <c r="BA67" s="30">
        <v>24705.26</v>
      </c>
      <c r="BB67" s="30">
        <v>25211.98</v>
      </c>
      <c r="BC67" s="30">
        <v>24807.32</v>
      </c>
      <c r="BD67" s="30">
        <v>24152.631000000001</v>
      </c>
      <c r="BE67" s="30">
        <v>25362.118999999999</v>
      </c>
      <c r="BF67" s="30">
        <v>24211.1</v>
      </c>
      <c r="BG67" s="30">
        <v>24989.73</v>
      </c>
      <c r="BH67" s="30">
        <v>24683.368999999999</v>
      </c>
      <c r="BI67" s="30">
        <v>24637.561000000002</v>
      </c>
      <c r="BJ67" s="30">
        <v>24533.359</v>
      </c>
      <c r="BK67" s="30">
        <v>25263.971000000001</v>
      </c>
      <c r="BL67" s="30">
        <v>25694.16</v>
      </c>
      <c r="BM67" s="30">
        <v>26352.85</v>
      </c>
      <c r="BN67" s="30">
        <v>26039.868999999999</v>
      </c>
      <c r="BO67" s="30">
        <v>23641.609</v>
      </c>
      <c r="BQ67" s="20">
        <f t="shared" ref="BQ67:BQ130" si="2">AVERAGE(R67:BO67)</f>
        <v>25736.302359999991</v>
      </c>
      <c r="BR67" s="20">
        <f t="shared" ref="BR67:BR130" si="3">BQ67/4</f>
        <v>6434.0755899999976</v>
      </c>
    </row>
    <row r="68" spans="1:70" x14ac:dyDescent="0.25">
      <c r="A68" s="14" t="s">
        <v>66</v>
      </c>
      <c r="B68" s="30">
        <v>3867.55</v>
      </c>
      <c r="C68" s="30">
        <v>3792.1298999999999</v>
      </c>
      <c r="D68" s="30">
        <v>3878.7</v>
      </c>
      <c r="E68" s="30">
        <v>3732.75</v>
      </c>
      <c r="F68" s="30">
        <v>3602.0801000000001</v>
      </c>
      <c r="G68" s="30">
        <v>3793.8101000000001</v>
      </c>
      <c r="H68" s="30">
        <v>3864.6498999999999</v>
      </c>
      <c r="I68" s="30">
        <v>4065.1898999999999</v>
      </c>
      <c r="J68" s="30">
        <v>4112.3599000000004</v>
      </c>
      <c r="K68" s="30">
        <v>4058.49</v>
      </c>
      <c r="L68" s="30">
        <v>3591.6799000000001</v>
      </c>
      <c r="M68" s="30">
        <v>4034.72</v>
      </c>
      <c r="N68" s="30">
        <v>4227.1698999999999</v>
      </c>
      <c r="O68" s="30">
        <v>4347.6602000000003</v>
      </c>
      <c r="P68" s="30">
        <v>4081.8200999999999</v>
      </c>
      <c r="Q68" s="30">
        <v>4308.3198000000002</v>
      </c>
      <c r="R68" s="30">
        <v>4186.3397999999997</v>
      </c>
      <c r="S68" s="30">
        <v>3902.4398999999999</v>
      </c>
      <c r="T68" s="30">
        <v>3541.1799000000001</v>
      </c>
      <c r="U68" s="30">
        <v>3828.21</v>
      </c>
      <c r="V68" s="30">
        <v>3960.9299000000001</v>
      </c>
      <c r="W68" s="30">
        <v>3427.6001000000001</v>
      </c>
      <c r="X68" s="30">
        <v>3659.77</v>
      </c>
      <c r="Y68" s="30">
        <v>3900.5601000000001</v>
      </c>
      <c r="Z68" s="30">
        <v>3796.8798999999999</v>
      </c>
      <c r="AA68" s="30">
        <v>3657.8</v>
      </c>
      <c r="AB68" s="30">
        <v>3917.4198999999999</v>
      </c>
      <c r="AC68" s="30">
        <v>4008.6898999999999</v>
      </c>
      <c r="AD68" s="30">
        <v>4040.8798999999999</v>
      </c>
      <c r="AE68" s="30">
        <v>4044.04</v>
      </c>
      <c r="AF68" s="30">
        <v>3993.9198999999999</v>
      </c>
      <c r="AG68" s="30">
        <v>3869.25</v>
      </c>
      <c r="AH68" s="30">
        <v>3911.23</v>
      </c>
      <c r="AI68" s="30">
        <v>4152.9198999999999</v>
      </c>
      <c r="AJ68" s="30">
        <v>3816.54</v>
      </c>
      <c r="AK68" s="30">
        <v>3601.2</v>
      </c>
      <c r="AL68" s="30">
        <v>4173.96</v>
      </c>
      <c r="AM68" s="30">
        <v>4040.49</v>
      </c>
      <c r="AN68" s="30">
        <v>4058.01</v>
      </c>
      <c r="AO68" s="30">
        <v>3353.8701000000001</v>
      </c>
      <c r="AP68" s="30">
        <v>3569.4398999999999</v>
      </c>
      <c r="AQ68" s="30">
        <v>4073.1898999999999</v>
      </c>
      <c r="AR68" s="30">
        <v>3769.53</v>
      </c>
      <c r="AS68" s="30">
        <v>3504.1498999999999</v>
      </c>
      <c r="AT68" s="30">
        <v>3666.6498999999999</v>
      </c>
      <c r="AU68" s="30">
        <v>3735.28</v>
      </c>
      <c r="AV68" s="30">
        <v>3769.8501000000001</v>
      </c>
      <c r="AW68" s="30">
        <v>3559.0801000000001</v>
      </c>
      <c r="AX68" s="30">
        <v>3814.1799000000001</v>
      </c>
      <c r="AY68" s="30">
        <v>3384.97</v>
      </c>
      <c r="AZ68" s="30">
        <v>3157.6298999999999</v>
      </c>
      <c r="BA68" s="30">
        <v>3625.1100999999999</v>
      </c>
      <c r="BB68" s="30">
        <v>3557.21</v>
      </c>
      <c r="BC68" s="30">
        <v>3553.1498999999999</v>
      </c>
      <c r="BD68" s="30">
        <v>3320.5700999999999</v>
      </c>
      <c r="BE68" s="30">
        <v>3158.0900999999999</v>
      </c>
      <c r="BF68" s="30">
        <v>3242</v>
      </c>
      <c r="BG68" s="30">
        <v>3105.6298999999999</v>
      </c>
      <c r="BH68" s="30">
        <v>3371.6298999999999</v>
      </c>
      <c r="BI68" s="30">
        <v>3381.4099000000001</v>
      </c>
      <c r="BJ68" s="30">
        <v>3505.1001000000001</v>
      </c>
      <c r="BK68" s="30">
        <v>3101.76</v>
      </c>
      <c r="BL68" s="30">
        <v>3178.7</v>
      </c>
      <c r="BM68" s="30">
        <v>3391.1498999999999</v>
      </c>
      <c r="BN68" s="30">
        <v>3411.6698999999999</v>
      </c>
      <c r="BO68" s="30">
        <v>3416.97</v>
      </c>
      <c r="BQ68" s="20">
        <f t="shared" si="2"/>
        <v>3663.3645720000004</v>
      </c>
      <c r="BR68" s="20">
        <f t="shared" si="3"/>
        <v>915.8411430000001</v>
      </c>
    </row>
    <row r="69" spans="1:70" x14ac:dyDescent="0.25">
      <c r="A69" s="14" t="s">
        <v>67</v>
      </c>
      <c r="B69" s="30">
        <v>4171.0497999999998</v>
      </c>
      <c r="C69" s="30">
        <v>4307.6000999999997</v>
      </c>
      <c r="D69" s="30">
        <v>3872.7</v>
      </c>
      <c r="E69" s="30">
        <v>3265.45</v>
      </c>
      <c r="F69" s="30">
        <v>2857.6001000000001</v>
      </c>
      <c r="G69" s="30">
        <v>3317.1498999999999</v>
      </c>
      <c r="H69" s="30">
        <v>2897.2</v>
      </c>
      <c r="I69" s="30">
        <v>3441.3</v>
      </c>
      <c r="J69" s="30">
        <v>4089.55</v>
      </c>
      <c r="K69" s="30">
        <v>3991.2</v>
      </c>
      <c r="L69" s="30">
        <v>3239.75</v>
      </c>
      <c r="M69" s="30">
        <v>3762</v>
      </c>
      <c r="N69" s="30">
        <v>2655.8501000000001</v>
      </c>
      <c r="O69" s="30">
        <v>3512.5</v>
      </c>
      <c r="P69" s="30">
        <v>2791</v>
      </c>
      <c r="Q69" s="30">
        <v>2827.7</v>
      </c>
      <c r="R69" s="30">
        <v>4308.2997999999998</v>
      </c>
      <c r="S69" s="30">
        <v>3180.7</v>
      </c>
      <c r="T69" s="30">
        <v>3213.6498999999999</v>
      </c>
      <c r="U69" s="30">
        <v>4477.0497999999998</v>
      </c>
      <c r="V69" s="30">
        <v>4370.6499000000003</v>
      </c>
      <c r="W69" s="30">
        <v>3547.7</v>
      </c>
      <c r="X69" s="30">
        <v>3973.1001000000001</v>
      </c>
      <c r="Y69" s="30">
        <v>4598.8500999999997</v>
      </c>
      <c r="Z69" s="30">
        <v>5094.8999000000003</v>
      </c>
      <c r="AA69" s="30">
        <v>4600.1000999999997</v>
      </c>
      <c r="AB69" s="30">
        <v>3877.75</v>
      </c>
      <c r="AC69" s="30">
        <v>3954.3501000000001</v>
      </c>
      <c r="AD69" s="30">
        <v>3683.8</v>
      </c>
      <c r="AE69" s="30">
        <v>3824.3</v>
      </c>
      <c r="AF69" s="30">
        <v>3698</v>
      </c>
      <c r="AG69" s="30">
        <v>3577.8501000000001</v>
      </c>
      <c r="AH69" s="30">
        <v>3965.2</v>
      </c>
      <c r="AI69" s="30">
        <v>3712.6001000000001</v>
      </c>
      <c r="AJ69" s="30">
        <v>5026.0497999999998</v>
      </c>
      <c r="AK69" s="30">
        <v>4554.9502000000002</v>
      </c>
      <c r="AL69" s="30">
        <v>3963</v>
      </c>
      <c r="AM69" s="30">
        <v>4180.7997999999998</v>
      </c>
      <c r="AN69" s="30">
        <v>4136.3999000000003</v>
      </c>
      <c r="AO69" s="30">
        <v>3723.5</v>
      </c>
      <c r="AP69" s="30">
        <v>4205.7997999999998</v>
      </c>
      <c r="AQ69" s="30">
        <v>4881.9502000000002</v>
      </c>
      <c r="AR69" s="30">
        <v>4499.9502000000002</v>
      </c>
      <c r="AS69" s="30">
        <v>3693.3501000000001</v>
      </c>
      <c r="AT69" s="30">
        <v>5407.25</v>
      </c>
      <c r="AU69" s="30">
        <v>4242</v>
      </c>
      <c r="AV69" s="30">
        <v>4123.6000999999997</v>
      </c>
      <c r="AW69" s="30">
        <v>4509.3999000000003</v>
      </c>
      <c r="AX69" s="30">
        <v>3441.95</v>
      </c>
      <c r="AY69" s="30">
        <v>4606.6499000000003</v>
      </c>
      <c r="AZ69" s="30">
        <v>3954.3998999999999</v>
      </c>
      <c r="BA69" s="30">
        <v>3674</v>
      </c>
      <c r="BB69" s="30">
        <v>4343.0497999999998</v>
      </c>
      <c r="BC69" s="30">
        <v>3733.1498999999999</v>
      </c>
      <c r="BD69" s="30">
        <v>4199.8500999999997</v>
      </c>
      <c r="BE69" s="30">
        <v>3927.78</v>
      </c>
      <c r="BF69" s="30">
        <v>4186.8100999999997</v>
      </c>
      <c r="BG69" s="30">
        <v>4228.1298999999999</v>
      </c>
      <c r="BH69" s="30">
        <v>4342.0600999999997</v>
      </c>
      <c r="BI69" s="30">
        <v>4373.2798000000003</v>
      </c>
      <c r="BJ69" s="30">
        <v>4636.1099000000004</v>
      </c>
      <c r="BK69" s="30">
        <v>4263.9502000000002</v>
      </c>
      <c r="BL69" s="30">
        <v>3504.55</v>
      </c>
      <c r="BM69" s="30">
        <v>4843.9502000000002</v>
      </c>
      <c r="BN69" s="30">
        <v>4279.7997999999998</v>
      </c>
      <c r="BO69" s="30">
        <v>3970.1001000000001</v>
      </c>
      <c r="BQ69" s="20">
        <f t="shared" si="2"/>
        <v>4146.3283919999994</v>
      </c>
      <c r="BR69" s="20">
        <f t="shared" si="3"/>
        <v>1036.5820979999999</v>
      </c>
    </row>
    <row r="70" spans="1:70" x14ac:dyDescent="0.25">
      <c r="A70" s="14" t="s">
        <v>157</v>
      </c>
      <c r="B70" s="30">
        <v>33438.358999999997</v>
      </c>
      <c r="C70" s="30">
        <v>33084.608999999997</v>
      </c>
      <c r="D70" s="30">
        <v>33436.129000000001</v>
      </c>
      <c r="E70" s="30">
        <v>31809.391</v>
      </c>
      <c r="F70" s="30">
        <v>30564.91</v>
      </c>
      <c r="G70" s="30">
        <v>31015.721000000001</v>
      </c>
      <c r="H70" s="30">
        <v>32610.881000000001</v>
      </c>
      <c r="I70" s="30">
        <v>32040.73</v>
      </c>
      <c r="J70" s="30">
        <v>31028.26</v>
      </c>
      <c r="K70" s="30">
        <v>34203.440999999999</v>
      </c>
      <c r="L70" s="30">
        <v>31923.1</v>
      </c>
      <c r="M70" s="30">
        <v>33017.690999999999</v>
      </c>
      <c r="N70" s="30">
        <v>33869.18</v>
      </c>
      <c r="O70" s="30">
        <v>34772.648000000001</v>
      </c>
      <c r="P70" s="30">
        <v>34617.800999999999</v>
      </c>
      <c r="Q70" s="30">
        <v>32741.028999999999</v>
      </c>
      <c r="R70" s="30">
        <v>34395.93</v>
      </c>
      <c r="S70" s="30">
        <v>32235.971000000001</v>
      </c>
      <c r="T70" s="30">
        <v>31947.48</v>
      </c>
      <c r="U70" s="30">
        <v>34604.328000000001</v>
      </c>
      <c r="V70" s="30">
        <v>34471.089999999997</v>
      </c>
      <c r="W70" s="30">
        <v>34817.828000000001</v>
      </c>
      <c r="X70" s="30">
        <v>35460.468999999997</v>
      </c>
      <c r="Y70" s="30">
        <v>36609.288999999997</v>
      </c>
      <c r="Z70" s="30">
        <v>39110.512000000002</v>
      </c>
      <c r="AA70" s="30">
        <v>35577.262000000002</v>
      </c>
      <c r="AB70" s="30">
        <v>37376.339999999997</v>
      </c>
      <c r="AC70" s="30">
        <v>36401.921999999999</v>
      </c>
      <c r="AD70" s="30">
        <v>36755.851999999999</v>
      </c>
      <c r="AE70" s="30">
        <v>34923.968999999997</v>
      </c>
      <c r="AF70" s="30">
        <v>35535.449000000001</v>
      </c>
      <c r="AG70" s="30">
        <v>34857.559000000001</v>
      </c>
      <c r="AH70" s="30">
        <v>34305.480000000003</v>
      </c>
      <c r="AI70" s="30">
        <v>34977.07</v>
      </c>
      <c r="AJ70" s="30">
        <v>35742.519999999997</v>
      </c>
      <c r="AK70" s="30">
        <v>35141.031000000003</v>
      </c>
      <c r="AL70" s="30">
        <v>36175.949000000001</v>
      </c>
      <c r="AM70" s="30">
        <v>34674.788999999997</v>
      </c>
      <c r="AN70" s="30">
        <v>35198.718999999997</v>
      </c>
      <c r="AO70" s="30">
        <v>33761.160000000003</v>
      </c>
      <c r="AP70" s="30">
        <v>33881.641000000003</v>
      </c>
      <c r="AQ70" s="30">
        <v>36072.851999999999</v>
      </c>
      <c r="AR70" s="30">
        <v>34382.809000000001</v>
      </c>
      <c r="AS70" s="30">
        <v>35054.339999999997</v>
      </c>
      <c r="AT70" s="30">
        <v>35228.038999999997</v>
      </c>
      <c r="AU70" s="30">
        <v>35238.440999999999</v>
      </c>
      <c r="AV70" s="30">
        <v>35555.75</v>
      </c>
      <c r="AW70" s="30">
        <v>37938.211000000003</v>
      </c>
      <c r="AX70" s="30">
        <v>37224.531000000003</v>
      </c>
      <c r="AY70" s="30">
        <v>32950.129000000001</v>
      </c>
      <c r="AZ70" s="30">
        <v>33727.75</v>
      </c>
      <c r="BA70" s="30">
        <v>34746.921999999999</v>
      </c>
      <c r="BB70" s="30">
        <v>35397.421999999999</v>
      </c>
      <c r="BC70" s="30">
        <v>34953.82</v>
      </c>
      <c r="BD70" s="30">
        <v>34785.25</v>
      </c>
      <c r="BE70" s="30">
        <v>35834.980000000003</v>
      </c>
      <c r="BF70" s="30">
        <v>32660.65</v>
      </c>
      <c r="BG70" s="30">
        <v>34713.93</v>
      </c>
      <c r="BH70" s="30">
        <v>31550.881000000001</v>
      </c>
      <c r="BI70" s="30">
        <v>32014.811000000002</v>
      </c>
      <c r="BJ70" s="30">
        <v>32594.460999999999</v>
      </c>
      <c r="BK70" s="30">
        <v>33264.737999999998</v>
      </c>
      <c r="BL70" s="30">
        <v>32738.859</v>
      </c>
      <c r="BM70" s="30">
        <v>32732.609</v>
      </c>
      <c r="BN70" s="30">
        <v>34618.25</v>
      </c>
      <c r="BO70" s="30">
        <v>32863.468999999997</v>
      </c>
      <c r="BQ70" s="20">
        <f t="shared" si="2"/>
        <v>34755.670259999984</v>
      </c>
      <c r="BR70" s="20">
        <f t="shared" si="3"/>
        <v>8688.9175649999961</v>
      </c>
    </row>
    <row r="71" spans="1:70" x14ac:dyDescent="0.25">
      <c r="A71" s="14" t="s">
        <v>158</v>
      </c>
      <c r="B71" s="30">
        <v>2001.47</v>
      </c>
      <c r="C71" s="30">
        <v>2058.77</v>
      </c>
      <c r="D71" s="30">
        <v>2110.5</v>
      </c>
      <c r="E71" s="30">
        <v>1866.2</v>
      </c>
      <c r="F71" s="30">
        <v>1693.51</v>
      </c>
      <c r="G71" s="30">
        <v>1913.1801</v>
      </c>
      <c r="H71" s="30">
        <v>1814.75</v>
      </c>
      <c r="I71" s="30">
        <v>2318.73</v>
      </c>
      <c r="J71" s="30">
        <v>2039.89</v>
      </c>
      <c r="K71" s="30">
        <v>1746.3199</v>
      </c>
      <c r="L71" s="30">
        <v>2036.15</v>
      </c>
      <c r="M71" s="30">
        <v>1749.7</v>
      </c>
      <c r="N71" s="30">
        <v>1635.66</v>
      </c>
      <c r="O71" s="30">
        <v>1587.88</v>
      </c>
      <c r="P71" s="30">
        <v>2227.8798999999999</v>
      </c>
      <c r="Q71" s="30">
        <v>2284.3200999999999</v>
      </c>
      <c r="R71" s="30">
        <v>1749.26</v>
      </c>
      <c r="S71" s="30">
        <v>1487.47</v>
      </c>
      <c r="T71" s="30">
        <v>1479.58</v>
      </c>
      <c r="U71" s="30">
        <v>2371.3301000000001</v>
      </c>
      <c r="V71" s="30">
        <v>1799.3100999999999</v>
      </c>
      <c r="W71" s="30">
        <v>1854.46</v>
      </c>
      <c r="X71" s="30">
        <v>1713.4</v>
      </c>
      <c r="Y71" s="30">
        <v>2458.3701000000001</v>
      </c>
      <c r="Z71" s="30">
        <v>1901.33</v>
      </c>
      <c r="AA71" s="30">
        <v>1958.87</v>
      </c>
      <c r="AB71" s="30">
        <v>2077.9099000000001</v>
      </c>
      <c r="AC71" s="30">
        <v>2135.79</v>
      </c>
      <c r="AD71" s="30">
        <v>2198.0801000000001</v>
      </c>
      <c r="AE71" s="30">
        <v>2158.1001000000001</v>
      </c>
      <c r="AF71" s="30">
        <v>1948.14</v>
      </c>
      <c r="AG71" s="30">
        <v>1826.4</v>
      </c>
      <c r="AH71" s="30">
        <v>1667.48</v>
      </c>
      <c r="AI71" s="30">
        <v>2166.1201000000001</v>
      </c>
      <c r="AJ71" s="30">
        <v>2051.25</v>
      </c>
      <c r="AK71" s="30">
        <v>2275.9899999999998</v>
      </c>
      <c r="AL71" s="30">
        <v>2087.1799000000001</v>
      </c>
      <c r="AM71" s="30">
        <v>1848.33</v>
      </c>
      <c r="AN71" s="30">
        <v>2135.1799000000001</v>
      </c>
      <c r="AO71" s="30">
        <v>1938.08</v>
      </c>
      <c r="AP71" s="30">
        <v>1847.9301</v>
      </c>
      <c r="AQ71" s="30">
        <v>1960.77</v>
      </c>
      <c r="AR71" s="30">
        <v>1810.0699</v>
      </c>
      <c r="AS71" s="30">
        <v>1662.08</v>
      </c>
      <c r="AT71" s="30">
        <v>2225.1298999999999</v>
      </c>
      <c r="AU71" s="30">
        <v>2344.9099000000001</v>
      </c>
      <c r="AV71" s="30">
        <v>1834.41</v>
      </c>
      <c r="AW71" s="30">
        <v>2063.9699999999998</v>
      </c>
      <c r="AX71" s="30">
        <v>2037.49</v>
      </c>
      <c r="AY71" s="30">
        <v>1760.89</v>
      </c>
      <c r="AZ71" s="30">
        <v>1380.64</v>
      </c>
      <c r="BA71" s="30">
        <v>1954.09</v>
      </c>
      <c r="BB71" s="30">
        <v>1923.33</v>
      </c>
      <c r="BC71" s="30">
        <v>1790.4301</v>
      </c>
      <c r="BD71" s="30">
        <v>1749.09</v>
      </c>
      <c r="BE71" s="30">
        <v>1954.83</v>
      </c>
      <c r="BF71" s="30">
        <v>1992</v>
      </c>
      <c r="BG71" s="30">
        <v>1857.7</v>
      </c>
      <c r="BH71" s="30">
        <v>1636.13</v>
      </c>
      <c r="BI71" s="30">
        <v>1927.87</v>
      </c>
      <c r="BJ71" s="30">
        <v>2319.48</v>
      </c>
      <c r="BK71" s="30">
        <v>1921.17</v>
      </c>
      <c r="BL71" s="30">
        <v>1579.13</v>
      </c>
      <c r="BM71" s="30">
        <v>2338.4699999999998</v>
      </c>
      <c r="BN71" s="30">
        <v>1405.89</v>
      </c>
      <c r="BO71" s="30">
        <v>1982.11</v>
      </c>
      <c r="BQ71" s="20">
        <f t="shared" si="2"/>
        <v>1930.9484039999998</v>
      </c>
      <c r="BR71" s="20">
        <f t="shared" si="3"/>
        <v>482.73710099999994</v>
      </c>
    </row>
    <row r="72" spans="1:70" x14ac:dyDescent="0.25">
      <c r="A72" s="14" t="s">
        <v>70</v>
      </c>
      <c r="B72" s="30">
        <v>21465.599999999999</v>
      </c>
      <c r="C72" s="30">
        <v>20732.57</v>
      </c>
      <c r="D72" s="30">
        <v>22428.550999999999</v>
      </c>
      <c r="E72" s="30">
        <v>22370.609</v>
      </c>
      <c r="F72" s="30">
        <v>23966.141</v>
      </c>
      <c r="G72" s="30">
        <v>22705.278999999999</v>
      </c>
      <c r="H72" s="30">
        <v>23441.02</v>
      </c>
      <c r="I72" s="30">
        <v>23712.438999999998</v>
      </c>
      <c r="J72" s="30">
        <v>25395.4</v>
      </c>
      <c r="K72" s="30">
        <v>22405.971000000001</v>
      </c>
      <c r="L72" s="30">
        <v>23886.891</v>
      </c>
      <c r="M72" s="30">
        <v>22755.971000000001</v>
      </c>
      <c r="N72" s="30">
        <v>24214.631000000001</v>
      </c>
      <c r="O72" s="30">
        <v>22373.859</v>
      </c>
      <c r="P72" s="30">
        <v>24446.85</v>
      </c>
      <c r="Q72" s="30">
        <v>24805.949000000001</v>
      </c>
      <c r="R72" s="30">
        <v>23888.391</v>
      </c>
      <c r="S72" s="30">
        <v>24703.188999999998</v>
      </c>
      <c r="T72" s="30">
        <v>24341.58</v>
      </c>
      <c r="U72" s="30">
        <v>22523.381000000001</v>
      </c>
      <c r="V72" s="30">
        <v>24435.118999999999</v>
      </c>
      <c r="W72" s="30">
        <v>25314.82</v>
      </c>
      <c r="X72" s="30">
        <v>24480.710999999999</v>
      </c>
      <c r="Y72" s="30">
        <v>22810.938999999998</v>
      </c>
      <c r="Z72" s="30">
        <v>22957.73</v>
      </c>
      <c r="AA72" s="30">
        <v>22692.289000000001</v>
      </c>
      <c r="AB72" s="30">
        <v>22607.800999999999</v>
      </c>
      <c r="AC72" s="30">
        <v>20718.188999999998</v>
      </c>
      <c r="AD72" s="30">
        <v>25114.6</v>
      </c>
      <c r="AE72" s="30">
        <v>23745.4</v>
      </c>
      <c r="AF72" s="30">
        <v>25096.32</v>
      </c>
      <c r="AG72" s="30">
        <v>24238.311000000002</v>
      </c>
      <c r="AH72" s="30">
        <v>24630.16</v>
      </c>
      <c r="AI72" s="30">
        <v>23134.471000000001</v>
      </c>
      <c r="AJ72" s="30">
        <v>22583.811000000002</v>
      </c>
      <c r="AK72" s="30">
        <v>21186.09</v>
      </c>
      <c r="AL72" s="30">
        <v>22784.400000000001</v>
      </c>
      <c r="AM72" s="30">
        <v>25119.1</v>
      </c>
      <c r="AN72" s="30">
        <v>23323.43</v>
      </c>
      <c r="AO72" s="30">
        <v>25692.699000000001</v>
      </c>
      <c r="AP72" s="30">
        <v>22600.26</v>
      </c>
      <c r="AQ72" s="30">
        <v>20443.109</v>
      </c>
      <c r="AR72" s="30">
        <v>21270.76</v>
      </c>
      <c r="AS72" s="30">
        <v>22103.641</v>
      </c>
      <c r="AT72" s="30">
        <v>21785.311000000002</v>
      </c>
      <c r="AU72" s="30">
        <v>23507.23</v>
      </c>
      <c r="AV72" s="30">
        <v>23310.49</v>
      </c>
      <c r="AW72" s="30">
        <v>22034.17</v>
      </c>
      <c r="AX72" s="30">
        <v>24698.460999999999</v>
      </c>
      <c r="AY72" s="30">
        <v>22741.550999999999</v>
      </c>
      <c r="AZ72" s="30">
        <v>23290.02</v>
      </c>
      <c r="BA72" s="30">
        <v>21794.381000000001</v>
      </c>
      <c r="BB72" s="30">
        <v>21242.09</v>
      </c>
      <c r="BC72" s="30">
        <v>23042</v>
      </c>
      <c r="BD72" s="30">
        <v>22075.77</v>
      </c>
      <c r="BE72" s="30">
        <v>23100.971000000001</v>
      </c>
      <c r="BF72" s="30">
        <v>23032.26</v>
      </c>
      <c r="BG72" s="30">
        <v>22838.92</v>
      </c>
      <c r="BH72" s="30">
        <v>21738.188999999998</v>
      </c>
      <c r="BI72" s="30">
        <v>21364.84</v>
      </c>
      <c r="BJ72" s="30">
        <v>20529.188999999998</v>
      </c>
      <c r="BK72" s="30">
        <v>22518.77</v>
      </c>
      <c r="BL72" s="30">
        <v>23706.891</v>
      </c>
      <c r="BM72" s="30">
        <v>21680.311000000002</v>
      </c>
      <c r="BN72" s="30">
        <v>23130.83</v>
      </c>
      <c r="BO72" s="30">
        <v>22374.221000000001</v>
      </c>
      <c r="BQ72" s="20">
        <f t="shared" si="2"/>
        <v>23001.551340000005</v>
      </c>
      <c r="BR72" s="20">
        <f t="shared" si="3"/>
        <v>5750.3878350000014</v>
      </c>
    </row>
    <row r="73" spans="1:70" x14ac:dyDescent="0.25">
      <c r="A73" s="14" t="s">
        <v>71</v>
      </c>
      <c r="B73" s="30">
        <v>7098.2002000000002</v>
      </c>
      <c r="C73" s="30">
        <v>6809.8999000000003</v>
      </c>
      <c r="D73" s="30">
        <v>6026.2997999999998</v>
      </c>
      <c r="E73" s="30">
        <v>5700.04</v>
      </c>
      <c r="F73" s="30">
        <v>5823.79</v>
      </c>
      <c r="G73" s="30">
        <v>6753.0497999999998</v>
      </c>
      <c r="H73" s="30">
        <v>6082.5</v>
      </c>
      <c r="I73" s="30">
        <v>5614.4502000000002</v>
      </c>
      <c r="J73" s="30">
        <v>6581.9502000000002</v>
      </c>
      <c r="K73" s="30">
        <v>6538.1000999999997</v>
      </c>
      <c r="L73" s="30">
        <v>6236.5</v>
      </c>
      <c r="M73" s="30">
        <v>6977.6899000000003</v>
      </c>
      <c r="N73" s="30">
        <v>5568.3999000000003</v>
      </c>
      <c r="O73" s="30">
        <v>6634.3500999999997</v>
      </c>
      <c r="P73" s="30">
        <v>5699.9502000000002</v>
      </c>
      <c r="Q73" s="30">
        <v>6552.2997999999998</v>
      </c>
      <c r="R73" s="30">
        <v>7583.6499000000003</v>
      </c>
      <c r="S73" s="30">
        <v>6853.8500999999997</v>
      </c>
      <c r="T73" s="30">
        <v>6328</v>
      </c>
      <c r="U73" s="30">
        <v>7355.6000999999997</v>
      </c>
      <c r="V73" s="30">
        <v>6839.9502000000002</v>
      </c>
      <c r="W73" s="30">
        <v>6442.3500999999997</v>
      </c>
      <c r="X73" s="30">
        <v>6851.3500999999997</v>
      </c>
      <c r="Y73" s="30">
        <v>7358.5497999999998</v>
      </c>
      <c r="Z73" s="30">
        <v>7831.2002000000002</v>
      </c>
      <c r="AA73" s="30">
        <v>7446.3500999999997</v>
      </c>
      <c r="AB73" s="30">
        <v>7256.25</v>
      </c>
      <c r="AC73" s="30">
        <v>7316.25</v>
      </c>
      <c r="AD73" s="30">
        <v>6801.8500999999997</v>
      </c>
      <c r="AE73" s="30">
        <v>6781.7002000000002</v>
      </c>
      <c r="AF73" s="30">
        <v>6357.0497999999998</v>
      </c>
      <c r="AG73" s="30">
        <v>5912.25</v>
      </c>
      <c r="AH73" s="30">
        <v>6548.6602000000003</v>
      </c>
      <c r="AI73" s="30">
        <v>6393</v>
      </c>
      <c r="AJ73" s="30">
        <v>7025.0497999999998</v>
      </c>
      <c r="AK73" s="30">
        <v>6952.7402000000002</v>
      </c>
      <c r="AL73" s="30">
        <v>6595.1499000000003</v>
      </c>
      <c r="AM73" s="30">
        <v>6151.3999000000003</v>
      </c>
      <c r="AN73" s="30">
        <v>6254</v>
      </c>
      <c r="AO73" s="30">
        <v>6601.6499000000003</v>
      </c>
      <c r="AP73" s="30">
        <v>6645.5</v>
      </c>
      <c r="AQ73" s="30">
        <v>6706.1499000000003</v>
      </c>
      <c r="AR73" s="30">
        <v>6299.4502000000002</v>
      </c>
      <c r="AS73" s="30">
        <v>6289.0497999999998</v>
      </c>
      <c r="AT73" s="30">
        <v>7864.75</v>
      </c>
      <c r="AU73" s="30">
        <v>6799.8999000000003</v>
      </c>
      <c r="AV73" s="30">
        <v>6252.6000999999997</v>
      </c>
      <c r="AW73" s="30">
        <v>6689.8999000000003</v>
      </c>
      <c r="AX73" s="30">
        <v>6258.29</v>
      </c>
      <c r="AY73" s="30">
        <v>6882.7002000000002</v>
      </c>
      <c r="AZ73" s="30">
        <v>5878.7002000000002</v>
      </c>
      <c r="BA73" s="30">
        <v>5557.6000999999997</v>
      </c>
      <c r="BB73" s="30">
        <v>6612.8999000000003</v>
      </c>
      <c r="BC73" s="30">
        <v>5912.75</v>
      </c>
      <c r="BD73" s="30">
        <v>6135.29</v>
      </c>
      <c r="BE73" s="30">
        <v>6191.0497999999998</v>
      </c>
      <c r="BF73" s="30">
        <v>6426.3798999999999</v>
      </c>
      <c r="BG73" s="30">
        <v>6365.5801000000001</v>
      </c>
      <c r="BH73" s="30">
        <v>6518.8301000000001</v>
      </c>
      <c r="BI73" s="30">
        <v>6290.8999000000003</v>
      </c>
      <c r="BJ73" s="30">
        <v>6314.9301999999998</v>
      </c>
      <c r="BK73" s="30">
        <v>5898.25</v>
      </c>
      <c r="BL73" s="30">
        <v>4962.3500999999997</v>
      </c>
      <c r="BM73" s="30">
        <v>6648.3500999999997</v>
      </c>
      <c r="BN73" s="30">
        <v>6321.5</v>
      </c>
      <c r="BO73" s="30">
        <v>5687.2002000000002</v>
      </c>
      <c r="BQ73" s="20">
        <f t="shared" si="2"/>
        <v>6564.9740239999992</v>
      </c>
      <c r="BR73" s="20">
        <f t="shared" si="3"/>
        <v>1641.2435059999998</v>
      </c>
    </row>
    <row r="74" spans="1:70" x14ac:dyDescent="0.25">
      <c r="A74" s="14" t="s">
        <v>159</v>
      </c>
      <c r="B74" s="30">
        <v>13332.56</v>
      </c>
      <c r="C74" s="30">
        <v>11923.15</v>
      </c>
      <c r="D74" s="30">
        <v>11619.64</v>
      </c>
      <c r="E74" s="30">
        <v>10970.15</v>
      </c>
      <c r="F74" s="30">
        <v>10910.21</v>
      </c>
      <c r="G74" s="30">
        <v>10698.45</v>
      </c>
      <c r="H74" s="30">
        <v>12590.9</v>
      </c>
      <c r="I74" s="30">
        <v>12887.25</v>
      </c>
      <c r="J74" s="30">
        <v>12486.99</v>
      </c>
      <c r="K74" s="30">
        <v>11211.96</v>
      </c>
      <c r="L74" s="30">
        <v>11912.7</v>
      </c>
      <c r="M74" s="30">
        <v>12688.01</v>
      </c>
      <c r="N74" s="30">
        <v>13355.9</v>
      </c>
      <c r="O74" s="30">
        <v>12410.9</v>
      </c>
      <c r="P74" s="30">
        <v>12657.81</v>
      </c>
      <c r="Q74" s="30">
        <v>13162.1</v>
      </c>
      <c r="R74" s="30">
        <v>13697.76</v>
      </c>
      <c r="S74" s="30">
        <v>13191.94</v>
      </c>
      <c r="T74" s="30">
        <v>12584.26</v>
      </c>
      <c r="U74" s="30">
        <v>13232.36</v>
      </c>
      <c r="V74" s="30">
        <v>13596.35</v>
      </c>
      <c r="W74" s="30">
        <v>12234.9</v>
      </c>
      <c r="X74" s="30">
        <v>13064.44</v>
      </c>
      <c r="Y74" s="30">
        <v>13281.7</v>
      </c>
      <c r="Z74" s="30">
        <v>13286.65</v>
      </c>
      <c r="AA74" s="30">
        <v>13148.7</v>
      </c>
      <c r="AB74" s="30">
        <v>12648.5</v>
      </c>
      <c r="AC74" s="30">
        <v>12399.96</v>
      </c>
      <c r="AD74" s="30">
        <v>13163.54</v>
      </c>
      <c r="AE74" s="30">
        <v>12361.43</v>
      </c>
      <c r="AF74" s="30">
        <v>13374.85</v>
      </c>
      <c r="AG74" s="30">
        <v>12389.85</v>
      </c>
      <c r="AH74" s="30">
        <v>13259.19</v>
      </c>
      <c r="AI74" s="30">
        <v>13474.64</v>
      </c>
      <c r="AJ74" s="30">
        <v>12971.66</v>
      </c>
      <c r="AK74" s="30">
        <v>12526.1</v>
      </c>
      <c r="AL74" s="30">
        <v>13264.05</v>
      </c>
      <c r="AM74" s="30">
        <v>12314.44</v>
      </c>
      <c r="AN74" s="30">
        <v>12693.15</v>
      </c>
      <c r="AO74" s="30">
        <v>12142.44</v>
      </c>
      <c r="AP74" s="30">
        <v>12893.96</v>
      </c>
      <c r="AQ74" s="30">
        <v>13267.2</v>
      </c>
      <c r="AR74" s="30">
        <v>12734.9</v>
      </c>
      <c r="AS74" s="30">
        <v>12670.4</v>
      </c>
      <c r="AT74" s="30">
        <v>12910.14</v>
      </c>
      <c r="AU74" s="30">
        <v>12642.91</v>
      </c>
      <c r="AV74" s="30">
        <v>13275.4</v>
      </c>
      <c r="AW74" s="30">
        <v>13160.32</v>
      </c>
      <c r="AX74" s="30">
        <v>13074.21</v>
      </c>
      <c r="AY74" s="30">
        <v>12955.79</v>
      </c>
      <c r="AZ74" s="30">
        <v>12390.8</v>
      </c>
      <c r="BA74" s="30">
        <v>12190.55</v>
      </c>
      <c r="BB74" s="30">
        <v>13223.8</v>
      </c>
      <c r="BC74" s="30">
        <v>12863.15</v>
      </c>
      <c r="BD74" s="30">
        <v>12225.2</v>
      </c>
      <c r="BE74" s="30">
        <v>12340.02</v>
      </c>
      <c r="BF74" s="30">
        <v>12387.2</v>
      </c>
      <c r="BG74" s="30">
        <v>11930.52</v>
      </c>
      <c r="BH74" s="30">
        <v>13320.96</v>
      </c>
      <c r="BI74" s="30">
        <v>13338.03</v>
      </c>
      <c r="BJ74" s="30">
        <v>12495.68</v>
      </c>
      <c r="BK74" s="30">
        <v>13205.59</v>
      </c>
      <c r="BL74" s="30">
        <v>11885.99</v>
      </c>
      <c r="BM74" s="30">
        <v>14534.57</v>
      </c>
      <c r="BN74" s="30">
        <v>12416.59</v>
      </c>
      <c r="BO74" s="30">
        <v>13069.7</v>
      </c>
      <c r="BQ74" s="20">
        <f t="shared" si="2"/>
        <v>12874.1288</v>
      </c>
      <c r="BR74" s="20">
        <f t="shared" si="3"/>
        <v>3218.5322000000001</v>
      </c>
    </row>
    <row r="75" spans="1:70" x14ac:dyDescent="0.25">
      <c r="A75" s="14" t="s">
        <v>72</v>
      </c>
      <c r="B75" s="30">
        <v>106.8</v>
      </c>
      <c r="C75" s="30">
        <v>78.529999000000004</v>
      </c>
      <c r="D75" s="30">
        <v>88.870002999999997</v>
      </c>
      <c r="E75" s="30">
        <v>32.82</v>
      </c>
      <c r="F75" s="30">
        <v>51.200001</v>
      </c>
      <c r="G75" s="30">
        <v>64.080001999999993</v>
      </c>
      <c r="H75" s="30">
        <v>79.769997000000004</v>
      </c>
      <c r="I75" s="30">
        <v>72.269997000000004</v>
      </c>
      <c r="J75" s="30">
        <v>88.43</v>
      </c>
      <c r="K75" s="30">
        <v>41.869999</v>
      </c>
      <c r="L75" s="30">
        <v>62.830002</v>
      </c>
      <c r="M75" s="30">
        <v>33.650002000000001</v>
      </c>
      <c r="N75" s="30">
        <v>34.650002000000001</v>
      </c>
      <c r="O75" s="30">
        <v>41.459999000000003</v>
      </c>
      <c r="P75" s="30">
        <v>51.889999000000003</v>
      </c>
      <c r="Q75" s="30">
        <v>24.27</v>
      </c>
      <c r="R75" s="30">
        <v>116.01</v>
      </c>
      <c r="S75" s="30">
        <v>80.220000999999996</v>
      </c>
      <c r="T75" s="30">
        <v>44.860000999999997</v>
      </c>
      <c r="U75" s="30">
        <v>56.91</v>
      </c>
      <c r="V75" s="30">
        <v>30.25</v>
      </c>
      <c r="W75" s="30">
        <v>21.32</v>
      </c>
      <c r="X75" s="30">
        <v>30.76</v>
      </c>
      <c r="Y75" s="30">
        <v>52.540000999999997</v>
      </c>
      <c r="Z75" s="30">
        <v>33.939999</v>
      </c>
      <c r="AA75" s="30">
        <v>34.93</v>
      </c>
      <c r="AB75" s="30">
        <v>54.73</v>
      </c>
      <c r="AC75" s="30">
        <v>72.510002</v>
      </c>
      <c r="AD75" s="30">
        <v>115.11</v>
      </c>
      <c r="AE75" s="30">
        <v>89.190002000000007</v>
      </c>
      <c r="AF75" s="30">
        <v>55.459999000000003</v>
      </c>
      <c r="AG75" s="30">
        <v>52.650002000000001</v>
      </c>
      <c r="AH75" s="30">
        <v>60.68</v>
      </c>
      <c r="AI75" s="30">
        <v>71.879997000000003</v>
      </c>
      <c r="AJ75" s="30">
        <v>93.419998000000007</v>
      </c>
      <c r="AK75" s="30">
        <v>99.510002</v>
      </c>
      <c r="AL75" s="30">
        <v>68.989998</v>
      </c>
      <c r="AM75" s="30">
        <v>106.02</v>
      </c>
      <c r="AN75" s="30">
        <v>137.30000000000001</v>
      </c>
      <c r="AO75" s="30">
        <v>32.299999</v>
      </c>
      <c r="AP75" s="30">
        <v>103.41</v>
      </c>
      <c r="AQ75" s="30">
        <v>77.5</v>
      </c>
      <c r="AR75" s="30">
        <v>49.68</v>
      </c>
      <c r="AS75" s="30">
        <v>46.709999000000003</v>
      </c>
      <c r="AT75" s="30">
        <v>77.25</v>
      </c>
      <c r="AU75" s="30">
        <v>74.930000000000007</v>
      </c>
      <c r="AV75" s="30">
        <v>80.870002999999997</v>
      </c>
      <c r="AW75" s="30">
        <v>71.900002000000001</v>
      </c>
      <c r="AX75" s="30">
        <v>34.090000000000003</v>
      </c>
      <c r="AY75" s="30">
        <v>34.279998999999997</v>
      </c>
      <c r="AZ75" s="30">
        <v>38.669998</v>
      </c>
      <c r="BA75" s="30">
        <v>54.32</v>
      </c>
      <c r="BB75" s="30">
        <v>52.130001</v>
      </c>
      <c r="BC75" s="30">
        <v>35.779998999999997</v>
      </c>
      <c r="BD75" s="30">
        <v>52.849997999999999</v>
      </c>
      <c r="BE75" s="30">
        <v>27.57</v>
      </c>
      <c r="BF75" s="30">
        <v>33.25</v>
      </c>
      <c r="BG75" s="30">
        <v>35.099997999999999</v>
      </c>
      <c r="BH75" s="30">
        <v>33.279998999999997</v>
      </c>
      <c r="BI75" s="30">
        <v>46.119999</v>
      </c>
      <c r="BJ75" s="30">
        <v>75.519997000000004</v>
      </c>
      <c r="BK75" s="30">
        <v>30.049999</v>
      </c>
      <c r="BL75" s="30">
        <v>11.59</v>
      </c>
      <c r="BM75" s="30">
        <v>34.099997999999999</v>
      </c>
      <c r="BN75" s="30">
        <v>33.689999</v>
      </c>
      <c r="BO75" s="30">
        <v>66.389999000000003</v>
      </c>
      <c r="BQ75" s="20">
        <f t="shared" si="2"/>
        <v>58.45039976000001</v>
      </c>
      <c r="BR75" s="20">
        <f t="shared" si="3"/>
        <v>14.612599940000003</v>
      </c>
    </row>
    <row r="76" spans="1:70" x14ac:dyDescent="0.25">
      <c r="A76" s="14" t="s">
        <v>73</v>
      </c>
      <c r="B76" s="30">
        <v>6275.1298999999999</v>
      </c>
      <c r="C76" s="30">
        <v>6100.8999000000003</v>
      </c>
      <c r="D76" s="30">
        <v>6497.1400999999996</v>
      </c>
      <c r="E76" s="30">
        <v>6196.9502000000002</v>
      </c>
      <c r="F76" s="30">
        <v>6349.6899000000003</v>
      </c>
      <c r="G76" s="30">
        <v>6670.6298999999999</v>
      </c>
      <c r="H76" s="30">
        <v>7129.3599000000004</v>
      </c>
      <c r="I76" s="30">
        <v>5716.6499000000003</v>
      </c>
      <c r="J76" s="30">
        <v>7110.29</v>
      </c>
      <c r="K76" s="30">
        <v>6461.7002000000002</v>
      </c>
      <c r="L76" s="30">
        <v>6231.48</v>
      </c>
      <c r="M76" s="30">
        <v>6395.4902000000002</v>
      </c>
      <c r="N76" s="30">
        <v>5991.4301999999998</v>
      </c>
      <c r="O76" s="30">
        <v>6809.02</v>
      </c>
      <c r="P76" s="30">
        <v>5965.4399000000003</v>
      </c>
      <c r="Q76" s="30">
        <v>6138.0298000000003</v>
      </c>
      <c r="R76" s="30">
        <v>6238.54</v>
      </c>
      <c r="S76" s="30">
        <v>6385.3701000000001</v>
      </c>
      <c r="T76" s="30">
        <v>6074.0600999999997</v>
      </c>
      <c r="U76" s="30">
        <v>6971.77</v>
      </c>
      <c r="V76" s="30">
        <v>6302.9301999999998</v>
      </c>
      <c r="W76" s="30">
        <v>5715.75</v>
      </c>
      <c r="X76" s="30">
        <v>6291.21</v>
      </c>
      <c r="Y76" s="30">
        <v>6242.1099000000004</v>
      </c>
      <c r="Z76" s="30">
        <v>5983.6099000000004</v>
      </c>
      <c r="AA76" s="30">
        <v>6643.3198000000002</v>
      </c>
      <c r="AB76" s="30">
        <v>6937.1400999999996</v>
      </c>
      <c r="AC76" s="30">
        <v>6581.52</v>
      </c>
      <c r="AD76" s="30">
        <v>6271.7597999999998</v>
      </c>
      <c r="AE76" s="30">
        <v>6302.3900999999996</v>
      </c>
      <c r="AF76" s="30">
        <v>6045.0298000000003</v>
      </c>
      <c r="AG76" s="30">
        <v>5902.3701000000001</v>
      </c>
      <c r="AH76" s="30">
        <v>6596.71</v>
      </c>
      <c r="AI76" s="30">
        <v>6514.2002000000002</v>
      </c>
      <c r="AJ76" s="30">
        <v>6414.5497999999998</v>
      </c>
      <c r="AK76" s="30">
        <v>7063.2201999999997</v>
      </c>
      <c r="AL76" s="30">
        <v>7007.8500999999997</v>
      </c>
      <c r="AM76" s="30">
        <v>5944.4301999999998</v>
      </c>
      <c r="AN76" s="30">
        <v>6439.2201999999997</v>
      </c>
      <c r="AO76" s="30">
        <v>6166.5600999999997</v>
      </c>
      <c r="AP76" s="30">
        <v>6225.6698999999999</v>
      </c>
      <c r="AQ76" s="30">
        <v>6494.5097999999998</v>
      </c>
      <c r="AR76" s="30">
        <v>5909.7597999999998</v>
      </c>
      <c r="AS76" s="30">
        <v>6661.9102000000003</v>
      </c>
      <c r="AT76" s="30">
        <v>6784.0600999999997</v>
      </c>
      <c r="AU76" s="30">
        <v>6726.3397999999997</v>
      </c>
      <c r="AV76" s="30">
        <v>6125.4902000000002</v>
      </c>
      <c r="AW76" s="30">
        <v>6390.1499000000003</v>
      </c>
      <c r="AX76" s="30">
        <v>6440.3198000000002</v>
      </c>
      <c r="AY76" s="30">
        <v>6854.8301000000001</v>
      </c>
      <c r="AZ76" s="30">
        <v>6734.9399000000003</v>
      </c>
      <c r="BA76" s="30">
        <v>5926.9502000000002</v>
      </c>
      <c r="BB76" s="30">
        <v>6744.23</v>
      </c>
      <c r="BC76" s="30">
        <v>6065.2402000000002</v>
      </c>
      <c r="BD76" s="30">
        <v>6022.1298999999999</v>
      </c>
      <c r="BE76" s="30">
        <v>5961.25</v>
      </c>
      <c r="BF76" s="30">
        <v>5976.8397999999997</v>
      </c>
      <c r="BG76" s="30">
        <v>6238.1899000000003</v>
      </c>
      <c r="BH76" s="30">
        <v>6285.6499000000003</v>
      </c>
      <c r="BI76" s="30">
        <v>6075.2201999999997</v>
      </c>
      <c r="BJ76" s="30">
        <v>6068.6801999999998</v>
      </c>
      <c r="BK76" s="30">
        <v>5980.8198000000002</v>
      </c>
      <c r="BL76" s="30">
        <v>5241.3701000000001</v>
      </c>
      <c r="BM76" s="30">
        <v>6606.1499000000003</v>
      </c>
      <c r="BN76" s="30">
        <v>6220.7201999999997</v>
      </c>
      <c r="BO76" s="30">
        <v>5586.9902000000002</v>
      </c>
      <c r="BQ76" s="20">
        <f t="shared" si="2"/>
        <v>6307.6806139999999</v>
      </c>
      <c r="BR76" s="20">
        <f t="shared" si="3"/>
        <v>1576.9201535</v>
      </c>
    </row>
    <row r="77" spans="1:70" x14ac:dyDescent="0.25">
      <c r="A77" s="14" t="s">
        <v>74</v>
      </c>
      <c r="B77" s="30">
        <v>20752.919999999998</v>
      </c>
      <c r="C77" s="30">
        <v>19978.68</v>
      </c>
      <c r="D77" s="30">
        <v>21613.4</v>
      </c>
      <c r="E77" s="30">
        <v>21253.891</v>
      </c>
      <c r="F77" s="30">
        <v>23187.061000000002</v>
      </c>
      <c r="G77" s="30">
        <v>22039.42</v>
      </c>
      <c r="H77" s="30">
        <v>22951.66</v>
      </c>
      <c r="I77" s="30">
        <v>22836.789000000001</v>
      </c>
      <c r="J77" s="30">
        <v>24696.449000000001</v>
      </c>
      <c r="K77" s="30">
        <v>21674.028999999999</v>
      </c>
      <c r="L77" s="30">
        <v>22794.75</v>
      </c>
      <c r="M77" s="30">
        <v>22109.188999999998</v>
      </c>
      <c r="N77" s="30">
        <v>23242.66</v>
      </c>
      <c r="O77" s="30">
        <v>21804.449000000001</v>
      </c>
      <c r="P77" s="30">
        <v>23941.07</v>
      </c>
      <c r="Q77" s="30">
        <v>24248.18</v>
      </c>
      <c r="R77" s="30">
        <v>23427.641</v>
      </c>
      <c r="S77" s="30">
        <v>24165.891</v>
      </c>
      <c r="T77" s="30">
        <v>23410.42</v>
      </c>
      <c r="U77" s="30">
        <v>21689.5</v>
      </c>
      <c r="V77" s="30">
        <v>23737.050999999999</v>
      </c>
      <c r="W77" s="30">
        <v>24640.66</v>
      </c>
      <c r="X77" s="30">
        <v>23858.199000000001</v>
      </c>
      <c r="Y77" s="30">
        <v>22192.368999999999</v>
      </c>
      <c r="Z77" s="30">
        <v>22441.1</v>
      </c>
      <c r="AA77" s="30">
        <v>21995.23</v>
      </c>
      <c r="AB77" s="30">
        <v>22105.359</v>
      </c>
      <c r="AC77" s="30">
        <v>20161.868999999999</v>
      </c>
      <c r="AD77" s="30">
        <v>24226.15</v>
      </c>
      <c r="AE77" s="30">
        <v>22695.891</v>
      </c>
      <c r="AF77" s="30">
        <v>24293.039000000001</v>
      </c>
      <c r="AG77" s="30">
        <v>23480.41</v>
      </c>
      <c r="AH77" s="30">
        <v>24031.800999999999</v>
      </c>
      <c r="AI77" s="30">
        <v>22364.09</v>
      </c>
      <c r="AJ77" s="30">
        <v>21899.938999999998</v>
      </c>
      <c r="AK77" s="30">
        <v>20452.07</v>
      </c>
      <c r="AL77" s="30">
        <v>22162.300999999999</v>
      </c>
      <c r="AM77" s="30">
        <v>24212.778999999999</v>
      </c>
      <c r="AN77" s="30">
        <v>22512.02</v>
      </c>
      <c r="AO77" s="30">
        <v>24804.5</v>
      </c>
      <c r="AP77" s="30">
        <v>21993.050999999999</v>
      </c>
      <c r="AQ77" s="30">
        <v>19864.859</v>
      </c>
      <c r="AR77" s="30">
        <v>20531.66</v>
      </c>
      <c r="AS77" s="30">
        <v>21677.438999999998</v>
      </c>
      <c r="AT77" s="30">
        <v>21254.52</v>
      </c>
      <c r="AU77" s="30">
        <v>22688.778999999999</v>
      </c>
      <c r="AV77" s="30">
        <v>22321.859</v>
      </c>
      <c r="AW77" s="30">
        <v>21632.721000000001</v>
      </c>
      <c r="AX77" s="30">
        <v>24199.4</v>
      </c>
      <c r="AY77" s="30">
        <v>22267.02</v>
      </c>
      <c r="AZ77" s="30">
        <v>22482.609</v>
      </c>
      <c r="BA77" s="30">
        <v>21188.23</v>
      </c>
      <c r="BB77" s="30">
        <v>20473.080000000002</v>
      </c>
      <c r="BC77" s="30">
        <v>22472.01</v>
      </c>
      <c r="BD77" s="30">
        <v>21161.65</v>
      </c>
      <c r="BE77" s="30">
        <v>22460.93</v>
      </c>
      <c r="BF77" s="30">
        <v>22406.43</v>
      </c>
      <c r="BG77" s="30">
        <v>22403.811000000002</v>
      </c>
      <c r="BH77" s="30">
        <v>21302.17</v>
      </c>
      <c r="BI77" s="30">
        <v>20795.141</v>
      </c>
      <c r="BJ77" s="30">
        <v>19949.57</v>
      </c>
      <c r="BK77" s="30">
        <v>21944.210999999999</v>
      </c>
      <c r="BL77" s="30">
        <v>22970.42</v>
      </c>
      <c r="BM77" s="30">
        <v>21257.141</v>
      </c>
      <c r="BN77" s="30">
        <v>22379.460999999999</v>
      </c>
      <c r="BO77" s="30">
        <v>21846.16</v>
      </c>
      <c r="BQ77" s="20">
        <f t="shared" si="2"/>
        <v>22337.692220000001</v>
      </c>
      <c r="BR77" s="20">
        <f t="shared" si="3"/>
        <v>5584.4230550000002</v>
      </c>
    </row>
    <row r="78" spans="1:70" x14ac:dyDescent="0.25">
      <c r="A78" s="14" t="s">
        <v>75</v>
      </c>
      <c r="B78" s="30">
        <v>15186.15</v>
      </c>
      <c r="C78" s="30">
        <v>14595.07</v>
      </c>
      <c r="D78" s="30">
        <v>13081.74</v>
      </c>
      <c r="E78" s="30">
        <v>13532.73</v>
      </c>
      <c r="F78" s="30">
        <v>13437.73</v>
      </c>
      <c r="G78" s="30">
        <v>14930.83</v>
      </c>
      <c r="H78" s="30">
        <v>14564.36</v>
      </c>
      <c r="I78" s="30">
        <v>14184.41</v>
      </c>
      <c r="J78" s="30">
        <v>16064.3</v>
      </c>
      <c r="K78" s="30">
        <v>15092.42</v>
      </c>
      <c r="L78" s="30">
        <v>14606.68</v>
      </c>
      <c r="M78" s="30">
        <v>15855.38</v>
      </c>
      <c r="N78" s="30">
        <v>14261.15</v>
      </c>
      <c r="O78" s="30">
        <v>14890.27</v>
      </c>
      <c r="P78" s="30">
        <v>14641.35</v>
      </c>
      <c r="Q78" s="30">
        <v>15460.28</v>
      </c>
      <c r="R78" s="30">
        <v>15779.93</v>
      </c>
      <c r="S78" s="30">
        <v>15540.05</v>
      </c>
      <c r="T78" s="30">
        <v>14789.77</v>
      </c>
      <c r="U78" s="30">
        <v>15421.62</v>
      </c>
      <c r="V78" s="30">
        <v>15222.65</v>
      </c>
      <c r="W78" s="30">
        <v>14992.56</v>
      </c>
      <c r="X78" s="30">
        <v>15279.88</v>
      </c>
      <c r="Y78" s="30">
        <v>15578.58</v>
      </c>
      <c r="Z78" s="30">
        <v>16018.33</v>
      </c>
      <c r="AA78" s="30">
        <v>15889.51</v>
      </c>
      <c r="AB78" s="30">
        <v>16157.87</v>
      </c>
      <c r="AC78" s="30">
        <v>16029.13</v>
      </c>
      <c r="AD78" s="30">
        <v>16110.7</v>
      </c>
      <c r="AE78" s="30">
        <v>14629.81</v>
      </c>
      <c r="AF78" s="30">
        <v>15780.86</v>
      </c>
      <c r="AG78" s="30">
        <v>14883.45</v>
      </c>
      <c r="AH78" s="30">
        <v>16222.6</v>
      </c>
      <c r="AI78" s="30">
        <v>15298.08</v>
      </c>
      <c r="AJ78" s="30">
        <v>14983.9</v>
      </c>
      <c r="AK78" s="30">
        <v>15268.43</v>
      </c>
      <c r="AL78" s="30">
        <v>15089.44</v>
      </c>
      <c r="AM78" s="30">
        <v>15135.18</v>
      </c>
      <c r="AN78" s="30">
        <v>15251.07</v>
      </c>
      <c r="AO78" s="30">
        <v>15085.48</v>
      </c>
      <c r="AP78" s="30">
        <v>15201.74</v>
      </c>
      <c r="AQ78" s="30">
        <v>15634.15</v>
      </c>
      <c r="AR78" s="30">
        <v>14662.91</v>
      </c>
      <c r="AS78" s="30">
        <v>16281.57</v>
      </c>
      <c r="AT78" s="30">
        <v>15601.2</v>
      </c>
      <c r="AU78" s="30">
        <v>15270</v>
      </c>
      <c r="AV78" s="30">
        <v>14183.15</v>
      </c>
      <c r="AW78" s="30">
        <v>15633.34</v>
      </c>
      <c r="AX78" s="30">
        <v>16145.73</v>
      </c>
      <c r="AY78" s="30">
        <v>16154.77</v>
      </c>
      <c r="AZ78" s="30">
        <v>15737.16</v>
      </c>
      <c r="BA78" s="30">
        <v>16718.891</v>
      </c>
      <c r="BB78" s="30">
        <v>17050.141</v>
      </c>
      <c r="BC78" s="30">
        <v>15702.33</v>
      </c>
      <c r="BD78" s="30">
        <v>14993.9</v>
      </c>
      <c r="BE78" s="30">
        <v>16106.22</v>
      </c>
      <c r="BF78" s="30">
        <v>15775.81</v>
      </c>
      <c r="BG78" s="30">
        <v>16417.688999999998</v>
      </c>
      <c r="BH78" s="30">
        <v>16258.44</v>
      </c>
      <c r="BI78" s="30">
        <v>14656.5</v>
      </c>
      <c r="BJ78" s="30">
        <v>14924.4</v>
      </c>
      <c r="BK78" s="30">
        <v>14771.72</v>
      </c>
      <c r="BL78" s="30">
        <v>14830.47</v>
      </c>
      <c r="BM78" s="30">
        <v>15725.43</v>
      </c>
      <c r="BN78" s="30">
        <v>15679.86</v>
      </c>
      <c r="BO78" s="30">
        <v>14131.15</v>
      </c>
      <c r="BQ78" s="20">
        <f t="shared" si="2"/>
        <v>15493.75102</v>
      </c>
      <c r="BR78" s="20">
        <f t="shared" si="3"/>
        <v>3873.4377549999999</v>
      </c>
    </row>
    <row r="79" spans="1:70" x14ac:dyDescent="0.25">
      <c r="A79" s="14" t="s">
        <v>76</v>
      </c>
      <c r="B79" s="30">
        <v>2988.4398999999999</v>
      </c>
      <c r="C79" s="30">
        <v>2709.45</v>
      </c>
      <c r="D79" s="30">
        <v>3077.22</v>
      </c>
      <c r="E79" s="30">
        <v>2643.1399000000001</v>
      </c>
      <c r="F79" s="30">
        <v>2503.7199999999998</v>
      </c>
      <c r="G79" s="30">
        <v>2468.8899000000001</v>
      </c>
      <c r="H79" s="30">
        <v>2723.0700999999999</v>
      </c>
      <c r="I79" s="30">
        <v>2921.71</v>
      </c>
      <c r="J79" s="30">
        <v>2715.3798999999999</v>
      </c>
      <c r="K79" s="30">
        <v>2543.79</v>
      </c>
      <c r="L79" s="30">
        <v>2586.2399999999998</v>
      </c>
      <c r="M79" s="30">
        <v>2625.4299000000001</v>
      </c>
      <c r="N79" s="30">
        <v>2806.3301000000001</v>
      </c>
      <c r="O79" s="30">
        <v>2280.3301000000001</v>
      </c>
      <c r="P79" s="30">
        <v>2569.0900999999999</v>
      </c>
      <c r="Q79" s="30">
        <v>2744.1399000000001</v>
      </c>
      <c r="R79" s="30">
        <v>3277.1898999999999</v>
      </c>
      <c r="S79" s="30">
        <v>3188.52</v>
      </c>
      <c r="T79" s="30">
        <v>2543.21</v>
      </c>
      <c r="U79" s="30">
        <v>2472.8501000000001</v>
      </c>
      <c r="V79" s="30">
        <v>2972.1001000000001</v>
      </c>
      <c r="W79" s="30">
        <v>2283.3600999999999</v>
      </c>
      <c r="X79" s="30">
        <v>2539.98</v>
      </c>
      <c r="Y79" s="30">
        <v>2782.3998999999999</v>
      </c>
      <c r="Z79" s="30">
        <v>2417.5801000000001</v>
      </c>
      <c r="AA79" s="30">
        <v>2436.5300000000002</v>
      </c>
      <c r="AB79" s="30">
        <v>2668.53</v>
      </c>
      <c r="AC79" s="30">
        <v>2680.26</v>
      </c>
      <c r="AD79" s="30">
        <v>2525.0300000000002</v>
      </c>
      <c r="AE79" s="30">
        <v>2332.9699999999998</v>
      </c>
      <c r="AF79" s="30">
        <v>2259.3200999999999</v>
      </c>
      <c r="AG79" s="30">
        <v>2465.21</v>
      </c>
      <c r="AH79" s="30">
        <v>2302.3101000000001</v>
      </c>
      <c r="AI79" s="30">
        <v>2559.71</v>
      </c>
      <c r="AJ79" s="30">
        <v>2405.6898999999999</v>
      </c>
      <c r="AK79" s="30">
        <v>2155.3701000000001</v>
      </c>
      <c r="AL79" s="30">
        <v>2456.6498999999999</v>
      </c>
      <c r="AM79" s="30">
        <v>2394.5700999999999</v>
      </c>
      <c r="AN79" s="30">
        <v>2608.2399999999998</v>
      </c>
      <c r="AO79" s="30">
        <v>2107.6100999999999</v>
      </c>
      <c r="AP79" s="30">
        <v>2217.6698999999999</v>
      </c>
      <c r="AQ79" s="30">
        <v>2389.7600000000002</v>
      </c>
      <c r="AR79" s="30">
        <v>2342.3301000000001</v>
      </c>
      <c r="AS79" s="30">
        <v>2256.79</v>
      </c>
      <c r="AT79" s="30">
        <v>2577.75</v>
      </c>
      <c r="AU79" s="30">
        <v>2678.5700999999999</v>
      </c>
      <c r="AV79" s="30">
        <v>2341.6498999999999</v>
      </c>
      <c r="AW79" s="30">
        <v>2230.21</v>
      </c>
      <c r="AX79" s="30">
        <v>2314.7800000000002</v>
      </c>
      <c r="AY79" s="30">
        <v>2128.71</v>
      </c>
      <c r="AZ79" s="30">
        <v>2060.1100999999999</v>
      </c>
      <c r="BA79" s="30">
        <v>2514.29</v>
      </c>
      <c r="BB79" s="30">
        <v>2384.6001000000001</v>
      </c>
      <c r="BC79" s="30">
        <v>2260.9499999999998</v>
      </c>
      <c r="BD79" s="30">
        <v>2234.8501000000001</v>
      </c>
      <c r="BE79" s="30">
        <v>2223.3899000000001</v>
      </c>
      <c r="BF79" s="30">
        <v>2204.0500000000002</v>
      </c>
      <c r="BG79" s="30">
        <v>2168.3301000000001</v>
      </c>
      <c r="BH79" s="30">
        <v>2165.02</v>
      </c>
      <c r="BI79" s="30">
        <v>2016.89</v>
      </c>
      <c r="BJ79" s="30">
        <v>2230.4699999999998</v>
      </c>
      <c r="BK79" s="30">
        <v>1967.03</v>
      </c>
      <c r="BL79" s="30">
        <v>1856.85</v>
      </c>
      <c r="BM79" s="30">
        <v>1810.9399000000001</v>
      </c>
      <c r="BN79" s="30">
        <v>1893.26</v>
      </c>
      <c r="BO79" s="30">
        <v>2275.2399999999998</v>
      </c>
      <c r="BQ79" s="20">
        <f t="shared" si="2"/>
        <v>2371.5936139999999</v>
      </c>
      <c r="BR79" s="20">
        <f t="shared" si="3"/>
        <v>592.89840349999997</v>
      </c>
    </row>
    <row r="80" spans="1:70" x14ac:dyDescent="0.25">
      <c r="A80" s="14" t="s">
        <v>77</v>
      </c>
      <c r="B80" s="30">
        <v>3462.2</v>
      </c>
      <c r="C80" s="30">
        <v>2971.8200999999999</v>
      </c>
      <c r="D80" s="30">
        <v>2799.3701000000001</v>
      </c>
      <c r="E80" s="30">
        <v>2798.4099000000001</v>
      </c>
      <c r="F80" s="30">
        <v>2672.97</v>
      </c>
      <c r="G80" s="30">
        <v>2650.3798999999999</v>
      </c>
      <c r="H80" s="30">
        <v>2905.47</v>
      </c>
      <c r="I80" s="30">
        <v>3039.54</v>
      </c>
      <c r="J80" s="30">
        <v>2813.1100999999999</v>
      </c>
      <c r="K80" s="30">
        <v>2569.0700999999999</v>
      </c>
      <c r="L80" s="30">
        <v>2738.6898999999999</v>
      </c>
      <c r="M80" s="30">
        <v>2414.1498999999999</v>
      </c>
      <c r="N80" s="30">
        <v>2820.8400999999999</v>
      </c>
      <c r="O80" s="30">
        <v>2788.05</v>
      </c>
      <c r="P80" s="30">
        <v>2607.5700999999999</v>
      </c>
      <c r="Q80" s="30">
        <v>3012.8200999999999</v>
      </c>
      <c r="R80" s="30">
        <v>2855.6498999999999</v>
      </c>
      <c r="S80" s="30">
        <v>3004.8798999999999</v>
      </c>
      <c r="T80" s="30">
        <v>2593.75</v>
      </c>
      <c r="U80" s="30">
        <v>2619.3600999999999</v>
      </c>
      <c r="V80" s="30">
        <v>3087.1898999999999</v>
      </c>
      <c r="W80" s="30">
        <v>2533.4899999999998</v>
      </c>
      <c r="X80" s="30">
        <v>2595.3501000000001</v>
      </c>
      <c r="Y80" s="30">
        <v>2915.8501000000001</v>
      </c>
      <c r="Z80" s="30">
        <v>3112.1399000000001</v>
      </c>
      <c r="AA80" s="30">
        <v>2833.5700999999999</v>
      </c>
      <c r="AB80" s="30">
        <v>3034.49</v>
      </c>
      <c r="AC80" s="30">
        <v>2911.1698999999999</v>
      </c>
      <c r="AD80" s="30">
        <v>3088.4299000000001</v>
      </c>
      <c r="AE80" s="30">
        <v>2487.6298999999999</v>
      </c>
      <c r="AF80" s="30">
        <v>2655.04</v>
      </c>
      <c r="AG80" s="30">
        <v>2633.3998999999999</v>
      </c>
      <c r="AH80" s="30">
        <v>2588.6898999999999</v>
      </c>
      <c r="AI80" s="30">
        <v>3229.24</v>
      </c>
      <c r="AJ80" s="30">
        <v>2556.5</v>
      </c>
      <c r="AK80" s="30">
        <v>2035.92</v>
      </c>
      <c r="AL80" s="30">
        <v>2602.4398999999999</v>
      </c>
      <c r="AM80" s="30">
        <v>2621.9099000000001</v>
      </c>
      <c r="AN80" s="30">
        <v>2742.8899000000001</v>
      </c>
      <c r="AO80" s="30">
        <v>2462.9099000000001</v>
      </c>
      <c r="AP80" s="30">
        <v>2349.6100999999999</v>
      </c>
      <c r="AQ80" s="30">
        <v>2756.5801000000001</v>
      </c>
      <c r="AR80" s="30">
        <v>2821.9099000000001</v>
      </c>
      <c r="AS80" s="30">
        <v>2877.7</v>
      </c>
      <c r="AT80" s="30">
        <v>2445.52</v>
      </c>
      <c r="AU80" s="30">
        <v>2714.6201000000001</v>
      </c>
      <c r="AV80" s="30">
        <v>2949.46</v>
      </c>
      <c r="AW80" s="30">
        <v>2819.1799000000001</v>
      </c>
      <c r="AX80" s="30">
        <v>2986.8200999999999</v>
      </c>
      <c r="AY80" s="30">
        <v>2626.21</v>
      </c>
      <c r="AZ80" s="30">
        <v>2383.77</v>
      </c>
      <c r="BA80" s="30">
        <v>2785.8798999999999</v>
      </c>
      <c r="BB80" s="30">
        <v>2867.7</v>
      </c>
      <c r="BC80" s="30">
        <v>2824.9099000000001</v>
      </c>
      <c r="BD80" s="30">
        <v>2665.8600999999999</v>
      </c>
      <c r="BE80" s="30">
        <v>2733.04</v>
      </c>
      <c r="BF80" s="30">
        <v>2702.04</v>
      </c>
      <c r="BG80" s="30">
        <v>2425.3000000000002</v>
      </c>
      <c r="BH80" s="30">
        <v>2568.23</v>
      </c>
      <c r="BI80" s="30">
        <v>2338.2399999999998</v>
      </c>
      <c r="BJ80" s="30">
        <v>2655.3301000000001</v>
      </c>
      <c r="BK80" s="30">
        <v>2393.73</v>
      </c>
      <c r="BL80" s="30">
        <v>2053.0801000000001</v>
      </c>
      <c r="BM80" s="30">
        <v>2406.3600999999999</v>
      </c>
      <c r="BN80" s="30">
        <v>2332.8400999999999</v>
      </c>
      <c r="BO80" s="30">
        <v>2566.1399000000001</v>
      </c>
      <c r="BQ80" s="20">
        <f t="shared" si="2"/>
        <v>2677.0389900000009</v>
      </c>
      <c r="BR80" s="20">
        <f t="shared" si="3"/>
        <v>669.25974750000023</v>
      </c>
    </row>
    <row r="81" spans="1:70" x14ac:dyDescent="0.25">
      <c r="A81" s="14" t="s">
        <v>78</v>
      </c>
      <c r="B81" s="30">
        <v>208.67999</v>
      </c>
      <c r="C81" s="30">
        <v>467.47</v>
      </c>
      <c r="D81" s="30">
        <v>305.57999000000001</v>
      </c>
      <c r="E81" s="30">
        <v>320.17000999999999</v>
      </c>
      <c r="F81" s="30">
        <v>273.70999</v>
      </c>
      <c r="G81" s="30">
        <v>220.07001</v>
      </c>
      <c r="H81" s="30">
        <v>94.75</v>
      </c>
      <c r="I81" s="30">
        <v>127.19</v>
      </c>
      <c r="J81" s="30">
        <v>127.36</v>
      </c>
      <c r="K81" s="30">
        <v>99.150002000000001</v>
      </c>
      <c r="L81" s="30">
        <v>89.93</v>
      </c>
      <c r="M81" s="30">
        <v>93.290001000000004</v>
      </c>
      <c r="N81" s="30">
        <v>87.050003000000004</v>
      </c>
      <c r="O81" s="30">
        <v>127.87</v>
      </c>
      <c r="P81" s="30">
        <v>131.19999999999999</v>
      </c>
      <c r="Q81" s="30">
        <v>135.83000000000001</v>
      </c>
      <c r="R81" s="30">
        <v>83.099997999999999</v>
      </c>
      <c r="S81" s="30">
        <v>116.52</v>
      </c>
      <c r="T81" s="30">
        <v>84.879997000000003</v>
      </c>
      <c r="U81" s="30">
        <v>109.22</v>
      </c>
      <c r="V81" s="30">
        <v>107.01</v>
      </c>
      <c r="W81" s="30">
        <v>69.339995999999999</v>
      </c>
      <c r="X81" s="30">
        <v>56.48</v>
      </c>
      <c r="Y81" s="30">
        <v>103.11</v>
      </c>
      <c r="Z81" s="30">
        <v>114.53</v>
      </c>
      <c r="AA81" s="30">
        <v>41.380001</v>
      </c>
      <c r="AB81" s="30">
        <v>100.9</v>
      </c>
      <c r="AC81" s="30">
        <v>83.839995999999999</v>
      </c>
      <c r="AD81" s="30">
        <v>111.49</v>
      </c>
      <c r="AE81" s="30">
        <v>59.57</v>
      </c>
      <c r="AF81" s="30">
        <v>51.959999000000003</v>
      </c>
      <c r="AG81" s="30">
        <v>44.389999000000003</v>
      </c>
      <c r="AH81" s="30">
        <v>55.07</v>
      </c>
      <c r="AI81" s="30">
        <v>59.880001</v>
      </c>
      <c r="AJ81" s="30">
        <v>82.900002000000001</v>
      </c>
      <c r="AK81" s="30">
        <v>47.509998000000003</v>
      </c>
      <c r="AL81" s="30">
        <v>47.369999</v>
      </c>
      <c r="AM81" s="30">
        <v>50.98</v>
      </c>
      <c r="AN81" s="30">
        <v>54.209999000000003</v>
      </c>
      <c r="AO81" s="30">
        <v>39.270000000000003</v>
      </c>
      <c r="AP81" s="30">
        <v>27.389999</v>
      </c>
      <c r="AQ81" s="30">
        <v>45.98</v>
      </c>
      <c r="AR81" s="30">
        <v>49.43</v>
      </c>
      <c r="AS81" s="30">
        <v>48.939999</v>
      </c>
      <c r="AT81" s="30">
        <v>77.779999000000004</v>
      </c>
      <c r="AU81" s="30">
        <v>90.5</v>
      </c>
      <c r="AV81" s="30">
        <v>84.559997999999993</v>
      </c>
      <c r="AW81" s="30">
        <v>59.41</v>
      </c>
      <c r="AX81" s="30">
        <v>73.120002999999997</v>
      </c>
      <c r="AY81" s="30">
        <v>67.040001000000004</v>
      </c>
      <c r="AZ81" s="30">
        <v>31.07</v>
      </c>
      <c r="BA81" s="30">
        <v>44.98</v>
      </c>
      <c r="BB81" s="30">
        <v>59.279998999999997</v>
      </c>
      <c r="BC81" s="30">
        <v>41.84</v>
      </c>
      <c r="BD81" s="30">
        <v>70.150002000000001</v>
      </c>
      <c r="BE81" s="30">
        <v>62.110000999999997</v>
      </c>
      <c r="BF81" s="30">
        <v>70.629997000000003</v>
      </c>
      <c r="BG81" s="30">
        <v>62.700001</v>
      </c>
      <c r="BH81" s="30">
        <v>34.869999</v>
      </c>
      <c r="BI81" s="30">
        <v>28.209999</v>
      </c>
      <c r="BJ81" s="30">
        <v>24.110001</v>
      </c>
      <c r="BK81" s="30">
        <v>27.129999000000002</v>
      </c>
      <c r="BL81" s="30">
        <v>27.27</v>
      </c>
      <c r="BM81" s="30">
        <v>39.639999000000003</v>
      </c>
      <c r="BN81" s="30">
        <v>24.84</v>
      </c>
      <c r="BO81" s="30">
        <v>23.190000999999999</v>
      </c>
      <c r="BQ81" s="20">
        <f t="shared" si="2"/>
        <v>61.421599640000004</v>
      </c>
      <c r="BR81" s="20">
        <f t="shared" si="3"/>
        <v>15.355399910000001</v>
      </c>
    </row>
    <row r="82" spans="1:70" x14ac:dyDescent="0.25">
      <c r="A82" s="14" t="s">
        <v>79</v>
      </c>
      <c r="B82" s="30">
        <v>1636.99</v>
      </c>
      <c r="C82" s="30">
        <v>929.26000999999997</v>
      </c>
      <c r="D82" s="30">
        <v>1022.66</v>
      </c>
      <c r="E82" s="30">
        <v>866.40997000000004</v>
      </c>
      <c r="F82" s="30">
        <v>972.22997999999995</v>
      </c>
      <c r="G82" s="30">
        <v>1541.76</v>
      </c>
      <c r="H82" s="30">
        <v>1656.27</v>
      </c>
      <c r="I82" s="30">
        <v>1375.16</v>
      </c>
      <c r="J82" s="30">
        <v>1501.8100999999999</v>
      </c>
      <c r="K82" s="30">
        <v>909.46996999999999</v>
      </c>
      <c r="L82" s="30">
        <v>948.28003000000001</v>
      </c>
      <c r="M82" s="30">
        <v>1172.25</v>
      </c>
      <c r="N82" s="30">
        <v>1197.28</v>
      </c>
      <c r="O82" s="30">
        <v>971.98999000000003</v>
      </c>
      <c r="P82" s="30">
        <v>1126.6099999999999</v>
      </c>
      <c r="Q82" s="30">
        <v>833.57001000000002</v>
      </c>
      <c r="R82" s="30">
        <v>719.17998999999998</v>
      </c>
      <c r="S82" s="30">
        <v>899.44</v>
      </c>
      <c r="T82" s="30">
        <v>919.03998000000001</v>
      </c>
      <c r="U82" s="30">
        <v>1381.1</v>
      </c>
      <c r="V82" s="30">
        <v>1285.4000000000001</v>
      </c>
      <c r="W82" s="30">
        <v>1183.05</v>
      </c>
      <c r="X82" s="30">
        <v>1181.0600999999999</v>
      </c>
      <c r="Y82" s="30">
        <v>1330.27</v>
      </c>
      <c r="Z82" s="30">
        <v>1278.97</v>
      </c>
      <c r="AA82" s="30">
        <v>1185.5699</v>
      </c>
      <c r="AB82" s="30">
        <v>1348.01</v>
      </c>
      <c r="AC82" s="30">
        <v>1607.1899000000001</v>
      </c>
      <c r="AD82" s="30">
        <v>1432.13</v>
      </c>
      <c r="AE82" s="30">
        <v>1941.5</v>
      </c>
      <c r="AF82" s="30">
        <v>1464.01</v>
      </c>
      <c r="AG82" s="30">
        <v>1230.4301</v>
      </c>
      <c r="AH82" s="30">
        <v>1152.04</v>
      </c>
      <c r="AI82" s="30">
        <v>1610.95</v>
      </c>
      <c r="AJ82" s="30">
        <v>1648.37</v>
      </c>
      <c r="AK82" s="30">
        <v>1436.92</v>
      </c>
      <c r="AL82" s="30">
        <v>1740.15</v>
      </c>
      <c r="AM82" s="30">
        <v>1692.38</v>
      </c>
      <c r="AN82" s="30">
        <v>1856.3</v>
      </c>
      <c r="AO82" s="30">
        <v>1578.02</v>
      </c>
      <c r="AP82" s="30">
        <v>1766.13</v>
      </c>
      <c r="AQ82" s="30">
        <v>1667.62</v>
      </c>
      <c r="AR82" s="30">
        <v>1299.97</v>
      </c>
      <c r="AS82" s="30">
        <v>1291.17</v>
      </c>
      <c r="AT82" s="30">
        <v>1537.14</v>
      </c>
      <c r="AU82" s="30">
        <v>1444.51</v>
      </c>
      <c r="AV82" s="30">
        <v>1784.16</v>
      </c>
      <c r="AW82" s="30">
        <v>1587.46</v>
      </c>
      <c r="AX82" s="30">
        <v>1720.9399000000001</v>
      </c>
      <c r="AY82" s="30">
        <v>1454.6801</v>
      </c>
      <c r="AZ82" s="30">
        <v>1432.36</v>
      </c>
      <c r="BA82" s="30">
        <v>1441.51</v>
      </c>
      <c r="BB82" s="30">
        <v>1505.16</v>
      </c>
      <c r="BC82" s="30">
        <v>1632.22</v>
      </c>
      <c r="BD82" s="30">
        <v>1318.53</v>
      </c>
      <c r="BE82" s="30">
        <v>1252.77</v>
      </c>
      <c r="BF82" s="30">
        <v>1277.6099999999999</v>
      </c>
      <c r="BG82" s="30">
        <v>1127.1801</v>
      </c>
      <c r="BH82" s="30">
        <v>1455.1801</v>
      </c>
      <c r="BI82" s="30">
        <v>1465.39</v>
      </c>
      <c r="BJ82" s="30">
        <v>1557.89</v>
      </c>
      <c r="BK82" s="30">
        <v>1346.37</v>
      </c>
      <c r="BL82" s="30">
        <v>1343.24</v>
      </c>
      <c r="BM82" s="30">
        <v>1622.52</v>
      </c>
      <c r="BN82" s="30">
        <v>1273.23</v>
      </c>
      <c r="BO82" s="30">
        <v>1445.26</v>
      </c>
      <c r="BQ82" s="20">
        <f t="shared" si="2"/>
        <v>1423.0336033999999</v>
      </c>
      <c r="BR82" s="20">
        <f t="shared" si="3"/>
        <v>355.75840084999999</v>
      </c>
    </row>
    <row r="83" spans="1:70" x14ac:dyDescent="0.25">
      <c r="A83" s="14" t="s">
        <v>80</v>
      </c>
      <c r="B83" s="30">
        <v>1685.73</v>
      </c>
      <c r="C83" s="30">
        <v>1262.24</v>
      </c>
      <c r="D83" s="30">
        <v>1371.04</v>
      </c>
      <c r="E83" s="30">
        <v>1382.41</v>
      </c>
      <c r="F83" s="30">
        <v>1617.4</v>
      </c>
      <c r="G83" s="30">
        <v>1441.58</v>
      </c>
      <c r="H83" s="30">
        <v>1630.99</v>
      </c>
      <c r="I83" s="30">
        <v>1532.6</v>
      </c>
      <c r="J83" s="30">
        <v>1655.05</v>
      </c>
      <c r="K83" s="30">
        <v>1439.8</v>
      </c>
      <c r="L83" s="30">
        <v>1351.51</v>
      </c>
      <c r="M83" s="30">
        <v>1707.5</v>
      </c>
      <c r="N83" s="30">
        <v>1581.23</v>
      </c>
      <c r="O83" s="30">
        <v>1404.55</v>
      </c>
      <c r="P83" s="30">
        <v>1323.4</v>
      </c>
      <c r="Q83" s="30">
        <v>1311.95</v>
      </c>
      <c r="R83" s="30">
        <v>1387.49</v>
      </c>
      <c r="S83" s="30">
        <v>1483.63</v>
      </c>
      <c r="T83" s="30">
        <v>1239</v>
      </c>
      <c r="U83" s="30">
        <v>1648.25</v>
      </c>
      <c r="V83" s="30">
        <v>1588.02</v>
      </c>
      <c r="W83" s="30">
        <v>1014.93</v>
      </c>
      <c r="X83" s="30">
        <v>1092.3399999999999</v>
      </c>
      <c r="Y83" s="30">
        <v>1492.74</v>
      </c>
      <c r="Z83" s="30">
        <v>1586.83</v>
      </c>
      <c r="AA83" s="30">
        <v>1529.11</v>
      </c>
      <c r="AB83" s="30">
        <v>1730.45</v>
      </c>
      <c r="AC83" s="30">
        <v>1777.62</v>
      </c>
      <c r="AD83" s="30">
        <v>1687.5699</v>
      </c>
      <c r="AE83" s="30">
        <v>1779.78</v>
      </c>
      <c r="AF83" s="30">
        <v>1554.17</v>
      </c>
      <c r="AG83" s="30">
        <v>1286.27</v>
      </c>
      <c r="AH83" s="30">
        <v>1581.5</v>
      </c>
      <c r="AI83" s="30">
        <v>1542.86</v>
      </c>
      <c r="AJ83" s="30">
        <v>1853.79</v>
      </c>
      <c r="AK83" s="30">
        <v>1488.4399000000001</v>
      </c>
      <c r="AL83" s="30">
        <v>1776.96</v>
      </c>
      <c r="AM83" s="30">
        <v>1765.87</v>
      </c>
      <c r="AN83" s="30">
        <v>1978.5600999999999</v>
      </c>
      <c r="AO83" s="30">
        <v>1709.14</v>
      </c>
      <c r="AP83" s="30">
        <v>1920.61</v>
      </c>
      <c r="AQ83" s="30">
        <v>1531.55</v>
      </c>
      <c r="AR83" s="30">
        <v>1284.73</v>
      </c>
      <c r="AS83" s="30">
        <v>1427.89</v>
      </c>
      <c r="AT83" s="30">
        <v>1562.9399000000001</v>
      </c>
      <c r="AU83" s="30">
        <v>1604.05</v>
      </c>
      <c r="AV83" s="30">
        <v>1786.3</v>
      </c>
      <c r="AW83" s="30">
        <v>1643.85</v>
      </c>
      <c r="AX83" s="30">
        <v>1561.9399000000001</v>
      </c>
      <c r="AY83" s="30">
        <v>1453.62</v>
      </c>
      <c r="AZ83" s="30">
        <v>1250.54</v>
      </c>
      <c r="BA83" s="30">
        <v>1572.86</v>
      </c>
      <c r="BB83" s="30">
        <v>1471.9301</v>
      </c>
      <c r="BC83" s="30">
        <v>1547.08</v>
      </c>
      <c r="BD83" s="30">
        <v>1397.89</v>
      </c>
      <c r="BE83" s="30">
        <v>1517.75</v>
      </c>
      <c r="BF83" s="30">
        <v>1557.9</v>
      </c>
      <c r="BG83" s="30">
        <v>1278.6899000000001</v>
      </c>
      <c r="BH83" s="30">
        <v>1561.88</v>
      </c>
      <c r="BI83" s="30">
        <v>1486.67</v>
      </c>
      <c r="BJ83" s="30">
        <v>1329.51</v>
      </c>
      <c r="BK83" s="30">
        <v>1608.9</v>
      </c>
      <c r="BL83" s="30">
        <v>1366.5699</v>
      </c>
      <c r="BM83" s="30">
        <v>1652.25</v>
      </c>
      <c r="BN83" s="30">
        <v>1427.11</v>
      </c>
      <c r="BO83" s="30">
        <v>1545.92</v>
      </c>
      <c r="BQ83" s="20">
        <f t="shared" si="2"/>
        <v>1538.5249919999999</v>
      </c>
      <c r="BR83" s="20">
        <f t="shared" si="3"/>
        <v>384.63124799999997</v>
      </c>
    </row>
    <row r="84" spans="1:70" x14ac:dyDescent="0.25">
      <c r="A84" s="14" t="s">
        <v>81</v>
      </c>
      <c r="B84" s="30">
        <v>5434.96</v>
      </c>
      <c r="C84" s="30">
        <v>5413.1298999999999</v>
      </c>
      <c r="D84" s="30">
        <v>5437.0897999999997</v>
      </c>
      <c r="E84" s="30">
        <v>5215.79</v>
      </c>
      <c r="F84" s="30">
        <v>5440.73</v>
      </c>
      <c r="G84" s="30">
        <v>5511.3301000000001</v>
      </c>
      <c r="H84" s="30">
        <v>5629.3701000000001</v>
      </c>
      <c r="I84" s="30">
        <v>5600.1201000000001</v>
      </c>
      <c r="J84" s="30">
        <v>5831.71</v>
      </c>
      <c r="K84" s="30">
        <v>5208.5801000000001</v>
      </c>
      <c r="L84" s="30">
        <v>5300.8100999999997</v>
      </c>
      <c r="M84" s="30">
        <v>5329.71</v>
      </c>
      <c r="N84" s="30">
        <v>5461.4102000000003</v>
      </c>
      <c r="O84" s="30">
        <v>5611.6201000000001</v>
      </c>
      <c r="P84" s="30">
        <v>5510.0897999999997</v>
      </c>
      <c r="Q84" s="30">
        <v>5612.6899000000003</v>
      </c>
      <c r="R84" s="30">
        <v>5645.7798000000003</v>
      </c>
      <c r="S84" s="30">
        <v>5620.2798000000003</v>
      </c>
      <c r="T84" s="30">
        <v>5991.7201999999997</v>
      </c>
      <c r="U84" s="30">
        <v>5756.5698000000002</v>
      </c>
      <c r="V84" s="30">
        <v>5944.6400999999996</v>
      </c>
      <c r="W84" s="30">
        <v>5343.3397999999997</v>
      </c>
      <c r="X84" s="30">
        <v>5709.8301000000001</v>
      </c>
      <c r="Y84" s="30">
        <v>5642.9198999999999</v>
      </c>
      <c r="Z84" s="30">
        <v>5202.7402000000002</v>
      </c>
      <c r="AA84" s="30">
        <v>5485.73</v>
      </c>
      <c r="AB84" s="30">
        <v>5552.5497999999998</v>
      </c>
      <c r="AC84" s="30">
        <v>5631.6499000000003</v>
      </c>
      <c r="AD84" s="30">
        <v>5799.8798999999999</v>
      </c>
      <c r="AE84" s="30">
        <v>5223.0200000000004</v>
      </c>
      <c r="AF84" s="30">
        <v>5212.0497999999998</v>
      </c>
      <c r="AG84" s="30">
        <v>5303.0298000000003</v>
      </c>
      <c r="AH84" s="30">
        <v>5207.2002000000002</v>
      </c>
      <c r="AI84" s="30">
        <v>5205.6099000000004</v>
      </c>
      <c r="AJ84" s="30">
        <v>5053.5600999999997</v>
      </c>
      <c r="AK84" s="30">
        <v>5380.1000999999997</v>
      </c>
      <c r="AL84" s="30">
        <v>5486.6801999999998</v>
      </c>
      <c r="AM84" s="30">
        <v>5404.9102000000003</v>
      </c>
      <c r="AN84" s="30">
        <v>5338.4701999999997</v>
      </c>
      <c r="AO84" s="30">
        <v>5387.3100999999997</v>
      </c>
      <c r="AP84" s="30">
        <v>5386.6698999999999</v>
      </c>
      <c r="AQ84" s="30">
        <v>5528.0897999999997</v>
      </c>
      <c r="AR84" s="30">
        <v>5191.5698000000002</v>
      </c>
      <c r="AS84" s="30">
        <v>5263.29</v>
      </c>
      <c r="AT84" s="30">
        <v>5453.2997999999998</v>
      </c>
      <c r="AU84" s="30">
        <v>5262.3599000000004</v>
      </c>
      <c r="AV84" s="30">
        <v>4861.3397999999997</v>
      </c>
      <c r="AW84" s="30">
        <v>5101.7402000000002</v>
      </c>
      <c r="AX84" s="30">
        <v>5478.6400999999996</v>
      </c>
      <c r="AY84" s="30">
        <v>5268.6000999999997</v>
      </c>
      <c r="AZ84" s="30">
        <v>5011.6400999999996</v>
      </c>
      <c r="BA84" s="30">
        <v>5704.5897999999997</v>
      </c>
      <c r="BB84" s="30">
        <v>5485.8500999999997</v>
      </c>
      <c r="BC84" s="30">
        <v>5401.3500999999997</v>
      </c>
      <c r="BD84" s="30">
        <v>5228.6499000000003</v>
      </c>
      <c r="BE84" s="30">
        <v>5238.9502000000002</v>
      </c>
      <c r="BF84" s="30">
        <v>5329.7997999999998</v>
      </c>
      <c r="BG84" s="30">
        <v>4862.8198000000002</v>
      </c>
      <c r="BH84" s="30">
        <v>5044.3701000000001</v>
      </c>
      <c r="BI84" s="30">
        <v>4996.4902000000002</v>
      </c>
      <c r="BJ84" s="30">
        <v>5277.5</v>
      </c>
      <c r="BK84" s="30">
        <v>5072.1201000000001</v>
      </c>
      <c r="BL84" s="30">
        <v>5589.25</v>
      </c>
      <c r="BM84" s="30">
        <v>5001.8999000000003</v>
      </c>
      <c r="BN84" s="30">
        <v>4869.9102000000003</v>
      </c>
      <c r="BO84" s="30">
        <v>4860.6499000000003</v>
      </c>
      <c r="BQ84" s="20">
        <f t="shared" si="2"/>
        <v>5346.0201899999993</v>
      </c>
      <c r="BR84" s="20">
        <f t="shared" si="3"/>
        <v>1336.5050474999998</v>
      </c>
    </row>
    <row r="85" spans="1:70" x14ac:dyDescent="0.25">
      <c r="A85" s="14" t="s">
        <v>82</v>
      </c>
      <c r="B85" s="30">
        <v>16826.550999999999</v>
      </c>
      <c r="C85" s="30">
        <v>16399.938999999998</v>
      </c>
      <c r="D85" s="30">
        <v>15878.32</v>
      </c>
      <c r="E85" s="30">
        <v>16064.67</v>
      </c>
      <c r="F85" s="30">
        <v>15760.26</v>
      </c>
      <c r="G85" s="30">
        <v>17781.259999999998</v>
      </c>
      <c r="H85" s="30">
        <v>18443.419999999998</v>
      </c>
      <c r="I85" s="30">
        <v>17005.131000000001</v>
      </c>
      <c r="J85" s="30">
        <v>19041.849999999999</v>
      </c>
      <c r="K85" s="30">
        <v>16808.68</v>
      </c>
      <c r="L85" s="30">
        <v>16853.400000000001</v>
      </c>
      <c r="M85" s="30">
        <v>18177.210999999999</v>
      </c>
      <c r="N85" s="30">
        <v>16830.609</v>
      </c>
      <c r="O85" s="30">
        <v>17684.759999999998</v>
      </c>
      <c r="P85" s="30">
        <v>17305.400000000001</v>
      </c>
      <c r="Q85" s="30">
        <v>19799.891</v>
      </c>
      <c r="R85" s="30">
        <v>19042.400000000001</v>
      </c>
      <c r="S85" s="30">
        <v>18823.811000000002</v>
      </c>
      <c r="T85" s="30">
        <v>16974.618999999999</v>
      </c>
      <c r="U85" s="30">
        <v>18068.561000000002</v>
      </c>
      <c r="V85" s="30">
        <v>18347.811000000002</v>
      </c>
      <c r="W85" s="30">
        <v>19154.381000000001</v>
      </c>
      <c r="X85" s="30">
        <v>17656.259999999998</v>
      </c>
      <c r="Y85" s="30">
        <v>18036.759999999998</v>
      </c>
      <c r="Z85" s="30">
        <v>18540.631000000001</v>
      </c>
      <c r="AA85" s="30">
        <v>19289.778999999999</v>
      </c>
      <c r="AB85" s="30">
        <v>19255.131000000001</v>
      </c>
      <c r="AC85" s="30">
        <v>17965.669999999998</v>
      </c>
      <c r="AD85" s="30">
        <v>19652.789000000001</v>
      </c>
      <c r="AE85" s="30">
        <v>17939.599999999999</v>
      </c>
      <c r="AF85" s="30">
        <v>19276.52</v>
      </c>
      <c r="AG85" s="30">
        <v>18369.080000000002</v>
      </c>
      <c r="AH85" s="30">
        <v>19842.43</v>
      </c>
      <c r="AI85" s="30">
        <v>17990.900000000001</v>
      </c>
      <c r="AJ85" s="30">
        <v>18805.259999999998</v>
      </c>
      <c r="AK85" s="30">
        <v>18111.381000000001</v>
      </c>
      <c r="AL85" s="30">
        <v>19004.061000000002</v>
      </c>
      <c r="AM85" s="30">
        <v>20125.66</v>
      </c>
      <c r="AN85" s="30">
        <v>18629.66</v>
      </c>
      <c r="AO85" s="30">
        <v>19993.099999999999</v>
      </c>
      <c r="AP85" s="30">
        <v>19076.759999999998</v>
      </c>
      <c r="AQ85" s="30">
        <v>17229.23</v>
      </c>
      <c r="AR85" s="30">
        <v>17309.07</v>
      </c>
      <c r="AS85" s="30">
        <v>18884.800999999999</v>
      </c>
      <c r="AT85" s="30">
        <v>18804.949000000001</v>
      </c>
      <c r="AU85" s="30">
        <v>19184.5</v>
      </c>
      <c r="AV85" s="30">
        <v>17476.509999999998</v>
      </c>
      <c r="AW85" s="30">
        <v>18031.16</v>
      </c>
      <c r="AX85" s="30">
        <v>19113.849999999999</v>
      </c>
      <c r="AY85" s="30">
        <v>19155.550999999999</v>
      </c>
      <c r="AZ85" s="30">
        <v>18156.599999999999</v>
      </c>
      <c r="BA85" s="30">
        <v>17104.561000000002</v>
      </c>
      <c r="BB85" s="30">
        <v>17375.93</v>
      </c>
      <c r="BC85" s="30">
        <v>17559.34</v>
      </c>
      <c r="BD85" s="30">
        <v>17284.099999999999</v>
      </c>
      <c r="BE85" s="30">
        <v>19198.150000000001</v>
      </c>
      <c r="BF85" s="30">
        <v>17870.84</v>
      </c>
      <c r="BG85" s="30">
        <v>17897</v>
      </c>
      <c r="BH85" s="30">
        <v>18300.669999999998</v>
      </c>
      <c r="BI85" s="30">
        <v>16388.391</v>
      </c>
      <c r="BJ85" s="30">
        <v>16649.118999999999</v>
      </c>
      <c r="BK85" s="30">
        <v>16480.868999999999</v>
      </c>
      <c r="BL85" s="30">
        <v>17112.349999999999</v>
      </c>
      <c r="BM85" s="30">
        <v>18511.300999999999</v>
      </c>
      <c r="BN85" s="30">
        <v>17637.778999999999</v>
      </c>
      <c r="BO85" s="30">
        <v>17140.32</v>
      </c>
      <c r="BQ85" s="20">
        <f t="shared" si="2"/>
        <v>18276.599119999992</v>
      </c>
      <c r="BR85" s="20">
        <f t="shared" si="3"/>
        <v>4569.1497799999979</v>
      </c>
    </row>
    <row r="86" spans="1:70" x14ac:dyDescent="0.25">
      <c r="A86" s="14" t="s">
        <v>83</v>
      </c>
      <c r="B86" s="30">
        <v>31594.699000000001</v>
      </c>
      <c r="C86" s="30">
        <v>33095.129000000001</v>
      </c>
      <c r="D86" s="30">
        <v>32024</v>
      </c>
      <c r="E86" s="30">
        <v>31975.960999999999</v>
      </c>
      <c r="F86" s="30">
        <v>32943.531000000003</v>
      </c>
      <c r="G86" s="30">
        <v>31264.561000000002</v>
      </c>
      <c r="H86" s="30">
        <v>32976.269999999997</v>
      </c>
      <c r="I86" s="30">
        <v>31503.449000000001</v>
      </c>
      <c r="J86" s="30">
        <v>34255.531000000003</v>
      </c>
      <c r="K86" s="30">
        <v>34850.538999999997</v>
      </c>
      <c r="L86" s="30">
        <v>33308.629000000001</v>
      </c>
      <c r="M86" s="30">
        <v>33682.480000000003</v>
      </c>
      <c r="N86" s="30">
        <v>33506.059000000001</v>
      </c>
      <c r="O86" s="30">
        <v>33354.949000000001</v>
      </c>
      <c r="P86" s="30">
        <v>33683.449000000001</v>
      </c>
      <c r="Q86" s="30">
        <v>32800.190999999999</v>
      </c>
      <c r="R86" s="30">
        <v>33480.468999999997</v>
      </c>
      <c r="S86" s="30">
        <v>32186.57</v>
      </c>
      <c r="T86" s="30">
        <v>33374.660000000003</v>
      </c>
      <c r="U86" s="30">
        <v>33015.781000000003</v>
      </c>
      <c r="V86" s="30">
        <v>33344.379000000001</v>
      </c>
      <c r="W86" s="30">
        <v>35193.68</v>
      </c>
      <c r="X86" s="30">
        <v>33964.370999999999</v>
      </c>
      <c r="Y86" s="30">
        <v>33347.480000000003</v>
      </c>
      <c r="Z86" s="30">
        <v>33418.629000000001</v>
      </c>
      <c r="AA86" s="30">
        <v>32867.230000000003</v>
      </c>
      <c r="AB86" s="30">
        <v>35069.987999999998</v>
      </c>
      <c r="AC86" s="30">
        <v>32647.23</v>
      </c>
      <c r="AD86" s="30">
        <v>34126.531000000003</v>
      </c>
      <c r="AE86" s="30">
        <v>32712</v>
      </c>
      <c r="AF86" s="30">
        <v>32494.891</v>
      </c>
      <c r="AG86" s="30">
        <v>32842.07</v>
      </c>
      <c r="AH86" s="30">
        <v>34069.25</v>
      </c>
      <c r="AI86" s="30">
        <v>33206.038999999997</v>
      </c>
      <c r="AJ86" s="30">
        <v>32475.778999999999</v>
      </c>
      <c r="AK86" s="30">
        <v>33022.43</v>
      </c>
      <c r="AL86" s="30">
        <v>35110.980000000003</v>
      </c>
      <c r="AM86" s="30">
        <v>34573.671999999999</v>
      </c>
      <c r="AN86" s="30">
        <v>33017.351999999999</v>
      </c>
      <c r="AO86" s="30">
        <v>32587.800999999999</v>
      </c>
      <c r="AP86" s="30">
        <v>33390.019999999997</v>
      </c>
      <c r="AQ86" s="30">
        <v>32296.42</v>
      </c>
      <c r="AR86" s="30">
        <v>32382.141</v>
      </c>
      <c r="AS86" s="30">
        <v>32800.800999999999</v>
      </c>
      <c r="AT86" s="30">
        <v>32448.278999999999</v>
      </c>
      <c r="AU86" s="30">
        <v>33135.262000000002</v>
      </c>
      <c r="AV86" s="30">
        <v>32300.359</v>
      </c>
      <c r="AW86" s="30">
        <v>32263.99</v>
      </c>
      <c r="AX86" s="30">
        <v>33646.589999999997</v>
      </c>
      <c r="AY86" s="30">
        <v>31705.300999999999</v>
      </c>
      <c r="AZ86" s="30">
        <v>31266.561000000002</v>
      </c>
      <c r="BA86" s="30">
        <v>32083.35</v>
      </c>
      <c r="BB86" s="30">
        <v>33527.18</v>
      </c>
      <c r="BC86" s="30">
        <v>32373.02</v>
      </c>
      <c r="BD86" s="30">
        <v>32048.881000000001</v>
      </c>
      <c r="BE86" s="30">
        <v>32778.512000000002</v>
      </c>
      <c r="BF86" s="30">
        <v>31768.48</v>
      </c>
      <c r="BG86" s="30">
        <v>33235.18</v>
      </c>
      <c r="BH86" s="30">
        <v>31959.26</v>
      </c>
      <c r="BI86" s="30">
        <v>30639.25</v>
      </c>
      <c r="BJ86" s="30">
        <v>32152.48</v>
      </c>
      <c r="BK86" s="30">
        <v>32924.589999999997</v>
      </c>
      <c r="BL86" s="30">
        <v>34093.129000000001</v>
      </c>
      <c r="BM86" s="30">
        <v>33707.281000000003</v>
      </c>
      <c r="BN86" s="30">
        <v>34684.449000000001</v>
      </c>
      <c r="BO86" s="30">
        <v>32647.300999999999</v>
      </c>
      <c r="BQ86" s="20">
        <f t="shared" si="2"/>
        <v>33008.146580000001</v>
      </c>
      <c r="BR86" s="20">
        <f t="shared" si="3"/>
        <v>8252.0366450000001</v>
      </c>
    </row>
    <row r="87" spans="1:70" x14ac:dyDescent="0.25">
      <c r="A87" s="14" t="s">
        <v>84</v>
      </c>
      <c r="B87" s="30">
        <v>15158.05</v>
      </c>
      <c r="C87" s="30">
        <v>14762.49</v>
      </c>
      <c r="D87" s="30">
        <v>13583</v>
      </c>
      <c r="E87" s="30">
        <v>13703.45</v>
      </c>
      <c r="F87" s="30">
        <v>14283.62</v>
      </c>
      <c r="G87" s="30">
        <v>15092.59</v>
      </c>
      <c r="H87" s="30">
        <v>15327.99</v>
      </c>
      <c r="I87" s="30">
        <v>15120.88</v>
      </c>
      <c r="J87" s="30">
        <v>16503.599999999999</v>
      </c>
      <c r="K87" s="30">
        <v>15334.75</v>
      </c>
      <c r="L87" s="30">
        <v>14916.84</v>
      </c>
      <c r="M87" s="30">
        <v>15897</v>
      </c>
      <c r="N87" s="30">
        <v>14657.04</v>
      </c>
      <c r="O87" s="30">
        <v>14972.19</v>
      </c>
      <c r="P87" s="30">
        <v>15396.5</v>
      </c>
      <c r="Q87" s="30">
        <v>15855.6</v>
      </c>
      <c r="R87" s="30">
        <v>15984.66</v>
      </c>
      <c r="S87" s="30">
        <v>15761.95</v>
      </c>
      <c r="T87" s="30">
        <v>15160.95</v>
      </c>
      <c r="U87" s="30">
        <v>15675.1</v>
      </c>
      <c r="V87" s="30">
        <v>15762.81</v>
      </c>
      <c r="W87" s="30">
        <v>15524</v>
      </c>
      <c r="X87" s="30">
        <v>15962.62</v>
      </c>
      <c r="Y87" s="30">
        <v>16079.96</v>
      </c>
      <c r="Z87" s="30">
        <v>16146.05</v>
      </c>
      <c r="AA87" s="30">
        <v>16352.75</v>
      </c>
      <c r="AB87" s="30">
        <v>16251.6</v>
      </c>
      <c r="AC87" s="30">
        <v>16397.34</v>
      </c>
      <c r="AD87" s="30">
        <v>16696.460999999999</v>
      </c>
      <c r="AE87" s="30">
        <v>15142.7</v>
      </c>
      <c r="AF87" s="30">
        <v>16554.449000000001</v>
      </c>
      <c r="AG87" s="30">
        <v>15520.65</v>
      </c>
      <c r="AH87" s="30">
        <v>17041.66</v>
      </c>
      <c r="AI87" s="30">
        <v>16341.75</v>
      </c>
      <c r="AJ87" s="30">
        <v>15409.2</v>
      </c>
      <c r="AK87" s="30">
        <v>15931.45</v>
      </c>
      <c r="AL87" s="30">
        <v>15955.5</v>
      </c>
      <c r="AM87" s="30">
        <v>15965.8</v>
      </c>
      <c r="AN87" s="30">
        <v>15704.8</v>
      </c>
      <c r="AO87" s="30">
        <v>15668.61</v>
      </c>
      <c r="AP87" s="30">
        <v>15882.46</v>
      </c>
      <c r="AQ87" s="30">
        <v>16283.81</v>
      </c>
      <c r="AR87" s="30">
        <v>15301.39</v>
      </c>
      <c r="AS87" s="30">
        <v>17078.150000000001</v>
      </c>
      <c r="AT87" s="30">
        <v>15872.66</v>
      </c>
      <c r="AU87" s="30">
        <v>15874.48</v>
      </c>
      <c r="AV87" s="30">
        <v>14750.99</v>
      </c>
      <c r="AW87" s="30">
        <v>16319.05</v>
      </c>
      <c r="AX87" s="30">
        <v>17155.599999999999</v>
      </c>
      <c r="AY87" s="30">
        <v>16631.57</v>
      </c>
      <c r="AZ87" s="30">
        <v>16433.599999999999</v>
      </c>
      <c r="BA87" s="30">
        <v>15792.44</v>
      </c>
      <c r="BB87" s="30">
        <v>15794.84</v>
      </c>
      <c r="BC87" s="30">
        <v>16423.66</v>
      </c>
      <c r="BD87" s="30">
        <v>15225.69</v>
      </c>
      <c r="BE87" s="30">
        <v>16361.85</v>
      </c>
      <c r="BF87" s="30">
        <v>16329.15</v>
      </c>
      <c r="BG87" s="30">
        <v>17885.849999999999</v>
      </c>
      <c r="BH87" s="30">
        <v>16865.77</v>
      </c>
      <c r="BI87" s="30">
        <v>15775.22</v>
      </c>
      <c r="BJ87" s="30">
        <v>15428.99</v>
      </c>
      <c r="BK87" s="30">
        <v>16030.58</v>
      </c>
      <c r="BL87" s="30">
        <v>16349.09</v>
      </c>
      <c r="BM87" s="30">
        <v>16206.55</v>
      </c>
      <c r="BN87" s="30">
        <v>16217.59</v>
      </c>
      <c r="BO87" s="30">
        <v>15254.15</v>
      </c>
      <c r="BQ87" s="20">
        <f t="shared" si="2"/>
        <v>16050.359999999993</v>
      </c>
      <c r="BR87" s="20">
        <f t="shared" si="3"/>
        <v>4012.5899999999983</v>
      </c>
    </row>
    <row r="88" spans="1:70" x14ac:dyDescent="0.25">
      <c r="A88" s="14" t="s">
        <v>85</v>
      </c>
      <c r="B88" s="30">
        <v>8706.7196999999996</v>
      </c>
      <c r="C88" s="30">
        <v>8919.5897999999997</v>
      </c>
      <c r="D88" s="30">
        <v>9197.0195000000003</v>
      </c>
      <c r="E88" s="30">
        <v>9395.6396000000004</v>
      </c>
      <c r="F88" s="30">
        <v>9123.8202999999994</v>
      </c>
      <c r="G88" s="30">
        <v>8951.6504000000004</v>
      </c>
      <c r="H88" s="30">
        <v>10017.82</v>
      </c>
      <c r="I88" s="30">
        <v>8353.5400000000009</v>
      </c>
      <c r="J88" s="30">
        <v>10552.94</v>
      </c>
      <c r="K88" s="30">
        <v>10148.870000000001</v>
      </c>
      <c r="L88" s="30">
        <v>9182.5</v>
      </c>
      <c r="M88" s="30">
        <v>9789.2099999999991</v>
      </c>
      <c r="N88" s="30">
        <v>9605.9004000000004</v>
      </c>
      <c r="O88" s="30">
        <v>8678.1504000000004</v>
      </c>
      <c r="P88" s="30">
        <v>9312.7803000000004</v>
      </c>
      <c r="Q88" s="30">
        <v>9476.5</v>
      </c>
      <c r="R88" s="30">
        <v>9325.7803000000004</v>
      </c>
      <c r="S88" s="30">
        <v>8934.25</v>
      </c>
      <c r="T88" s="30">
        <v>8448.2099999999991</v>
      </c>
      <c r="U88" s="30">
        <v>9273.9102000000003</v>
      </c>
      <c r="V88" s="30">
        <v>8900.8701000000001</v>
      </c>
      <c r="W88" s="30">
        <v>8854.3896000000004</v>
      </c>
      <c r="X88" s="30">
        <v>8559.0097999999998</v>
      </c>
      <c r="Y88" s="30">
        <v>9941.7803000000004</v>
      </c>
      <c r="Z88" s="30">
        <v>10292.14</v>
      </c>
      <c r="AA88" s="30">
        <v>9317.7304999999997</v>
      </c>
      <c r="AB88" s="30">
        <v>9940.0498000000007</v>
      </c>
      <c r="AC88" s="30">
        <v>9940.1797000000006</v>
      </c>
      <c r="AD88" s="30">
        <v>9957.4804999999997</v>
      </c>
      <c r="AE88" s="30">
        <v>8886.0702999999994</v>
      </c>
      <c r="AF88" s="30">
        <v>9045.6396000000004</v>
      </c>
      <c r="AG88" s="30">
        <v>8967.6396000000004</v>
      </c>
      <c r="AH88" s="30">
        <v>9002.0897999999997</v>
      </c>
      <c r="AI88" s="30">
        <v>8587.2998000000007</v>
      </c>
      <c r="AJ88" s="30">
        <v>9248.5596000000005</v>
      </c>
      <c r="AK88" s="30">
        <v>7987.6201000000001</v>
      </c>
      <c r="AL88" s="30">
        <v>9339.7001999999993</v>
      </c>
      <c r="AM88" s="30">
        <v>8538.9403999999995</v>
      </c>
      <c r="AN88" s="30">
        <v>9135.5800999999992</v>
      </c>
      <c r="AO88" s="30">
        <v>8023.1298999999999</v>
      </c>
      <c r="AP88" s="30">
        <v>8809.3603999999996</v>
      </c>
      <c r="AQ88" s="30">
        <v>8168</v>
      </c>
      <c r="AR88" s="30">
        <v>8256.1699000000008</v>
      </c>
      <c r="AS88" s="30">
        <v>9415.5702999999994</v>
      </c>
      <c r="AT88" s="30">
        <v>9191.5</v>
      </c>
      <c r="AU88" s="30">
        <v>9884.6298999999999</v>
      </c>
      <c r="AV88" s="30">
        <v>8982.2695000000003</v>
      </c>
      <c r="AW88" s="30">
        <v>8340.4599999999991</v>
      </c>
      <c r="AX88" s="30">
        <v>8998.2099999999991</v>
      </c>
      <c r="AY88" s="30">
        <v>8220.7900000000009</v>
      </c>
      <c r="AZ88" s="30">
        <v>8690.25</v>
      </c>
      <c r="BA88" s="30">
        <v>9856.7695000000003</v>
      </c>
      <c r="BB88" s="30">
        <v>9348.0498000000007</v>
      </c>
      <c r="BC88" s="30">
        <v>8406.9696999999996</v>
      </c>
      <c r="BD88" s="30">
        <v>8755.3202999999994</v>
      </c>
      <c r="BE88" s="30">
        <v>8624.3603999999996</v>
      </c>
      <c r="BF88" s="30">
        <v>9351.6504000000004</v>
      </c>
      <c r="BG88" s="30">
        <v>9413.2304999999997</v>
      </c>
      <c r="BH88" s="30">
        <v>9252.4804999999997</v>
      </c>
      <c r="BI88" s="30">
        <v>9379.6103999999996</v>
      </c>
      <c r="BJ88" s="30">
        <v>9493.6504000000004</v>
      </c>
      <c r="BK88" s="30">
        <v>8453.3798999999999</v>
      </c>
      <c r="BL88" s="30">
        <v>7923.71</v>
      </c>
      <c r="BM88" s="30">
        <v>9001.7900000000009</v>
      </c>
      <c r="BN88" s="30">
        <v>9411.5</v>
      </c>
      <c r="BO88" s="30">
        <v>8875.9297000000006</v>
      </c>
      <c r="BQ88" s="20">
        <f t="shared" si="2"/>
        <v>9019.0732339999995</v>
      </c>
      <c r="BR88" s="20">
        <f t="shared" si="3"/>
        <v>2254.7683084999999</v>
      </c>
    </row>
    <row r="89" spans="1:70" x14ac:dyDescent="0.25">
      <c r="A89" s="14" t="s">
        <v>86</v>
      </c>
      <c r="B89" s="30">
        <v>2292.0900999999999</v>
      </c>
      <c r="C89" s="30">
        <v>1956.29</v>
      </c>
      <c r="D89" s="30">
        <v>1913.2</v>
      </c>
      <c r="E89" s="30">
        <v>1855.1801</v>
      </c>
      <c r="F89" s="30">
        <v>1762.9</v>
      </c>
      <c r="G89" s="30">
        <v>1794.38</v>
      </c>
      <c r="H89" s="30">
        <v>2026.63</v>
      </c>
      <c r="I89" s="30">
        <v>2090.8600999999999</v>
      </c>
      <c r="J89" s="30">
        <v>1836.42</v>
      </c>
      <c r="K89" s="30">
        <v>1661.4301</v>
      </c>
      <c r="L89" s="30">
        <v>1779.5</v>
      </c>
      <c r="M89" s="30">
        <v>1614.42</v>
      </c>
      <c r="N89" s="30">
        <v>1846.74</v>
      </c>
      <c r="O89" s="30">
        <v>1753.58</v>
      </c>
      <c r="P89" s="30">
        <v>1709.17</v>
      </c>
      <c r="Q89" s="30">
        <v>2011.84</v>
      </c>
      <c r="R89" s="30">
        <v>2020.73</v>
      </c>
      <c r="S89" s="30">
        <v>2115.8301000000001</v>
      </c>
      <c r="T89" s="30">
        <v>1790.14</v>
      </c>
      <c r="U89" s="30">
        <v>1774.83</v>
      </c>
      <c r="V89" s="30">
        <v>2168.2600000000002</v>
      </c>
      <c r="W89" s="30">
        <v>1721.1801</v>
      </c>
      <c r="X89" s="30">
        <v>1749.22</v>
      </c>
      <c r="Y89" s="30">
        <v>1955.91</v>
      </c>
      <c r="Z89" s="30">
        <v>2169.7600000000002</v>
      </c>
      <c r="AA89" s="30">
        <v>1987.4301</v>
      </c>
      <c r="AB89" s="30">
        <v>2055.9398999999999</v>
      </c>
      <c r="AC89" s="30">
        <v>2030.74</v>
      </c>
      <c r="AD89" s="30">
        <v>2142.27</v>
      </c>
      <c r="AE89" s="30">
        <v>1803.54</v>
      </c>
      <c r="AF89" s="30">
        <v>1910.13</v>
      </c>
      <c r="AG89" s="30">
        <v>1831.88</v>
      </c>
      <c r="AH89" s="30">
        <v>1897.49</v>
      </c>
      <c r="AI89" s="30">
        <v>2336.1399000000001</v>
      </c>
      <c r="AJ89" s="30">
        <v>1821.4</v>
      </c>
      <c r="AK89" s="30">
        <v>1444.76</v>
      </c>
      <c r="AL89" s="30">
        <v>1788.99</v>
      </c>
      <c r="AM89" s="30">
        <v>1783.86</v>
      </c>
      <c r="AN89" s="30">
        <v>1858.25</v>
      </c>
      <c r="AO89" s="30">
        <v>1726.85</v>
      </c>
      <c r="AP89" s="30">
        <v>1666.66</v>
      </c>
      <c r="AQ89" s="30">
        <v>1850.59</v>
      </c>
      <c r="AR89" s="30">
        <v>1887.03</v>
      </c>
      <c r="AS89" s="30">
        <v>1964.02</v>
      </c>
      <c r="AT89" s="30">
        <v>1734.76</v>
      </c>
      <c r="AU89" s="30">
        <v>1872.34</v>
      </c>
      <c r="AV89" s="30">
        <v>2196.2199999999998</v>
      </c>
      <c r="AW89" s="30">
        <v>1903.6801</v>
      </c>
      <c r="AX89" s="30">
        <v>2042.97</v>
      </c>
      <c r="AY89" s="30">
        <v>1847.25</v>
      </c>
      <c r="AZ89" s="30">
        <v>1728.27</v>
      </c>
      <c r="BA89" s="30">
        <v>1919.95</v>
      </c>
      <c r="BB89" s="30">
        <v>1957.74</v>
      </c>
      <c r="BC89" s="30">
        <v>1902.62</v>
      </c>
      <c r="BD89" s="30">
        <v>1819.46</v>
      </c>
      <c r="BE89" s="30">
        <v>1922.52</v>
      </c>
      <c r="BF89" s="30">
        <v>1894.6</v>
      </c>
      <c r="BG89" s="30">
        <v>1602.79</v>
      </c>
      <c r="BH89" s="30">
        <v>1844.54</v>
      </c>
      <c r="BI89" s="30">
        <v>1655.01</v>
      </c>
      <c r="BJ89" s="30">
        <v>1743.23</v>
      </c>
      <c r="BK89" s="30">
        <v>1678.54</v>
      </c>
      <c r="BL89" s="30">
        <v>1456.61</v>
      </c>
      <c r="BM89" s="30">
        <v>1750.62</v>
      </c>
      <c r="BN89" s="30">
        <v>1674.84</v>
      </c>
      <c r="BO89" s="30">
        <v>1861.99</v>
      </c>
      <c r="BQ89" s="20">
        <f t="shared" si="2"/>
        <v>1865.2876039999996</v>
      </c>
      <c r="BR89" s="20">
        <f t="shared" si="3"/>
        <v>466.32190099999991</v>
      </c>
    </row>
    <row r="90" spans="1:70" x14ac:dyDescent="0.25">
      <c r="A90" s="14" t="s">
        <v>87</v>
      </c>
      <c r="B90" s="30">
        <v>2394.4198999999999</v>
      </c>
      <c r="C90" s="30">
        <v>2451.0700999999999</v>
      </c>
      <c r="D90" s="30">
        <v>2265.1498999999999</v>
      </c>
      <c r="E90" s="30">
        <v>2227.8200999999999</v>
      </c>
      <c r="F90" s="30">
        <v>2076.29</v>
      </c>
      <c r="G90" s="30">
        <v>2310.7199999999998</v>
      </c>
      <c r="H90" s="30">
        <v>2406.6599000000001</v>
      </c>
      <c r="I90" s="30">
        <v>2530.9099000000001</v>
      </c>
      <c r="J90" s="30">
        <v>2323.2199999999998</v>
      </c>
      <c r="K90" s="30">
        <v>2371.0100000000002</v>
      </c>
      <c r="L90" s="30">
        <v>2348.3400999999999</v>
      </c>
      <c r="M90" s="30">
        <v>2267.9099000000001</v>
      </c>
      <c r="N90" s="30">
        <v>2378.8501000000001</v>
      </c>
      <c r="O90" s="30">
        <v>2425.0801000000001</v>
      </c>
      <c r="P90" s="30">
        <v>2453</v>
      </c>
      <c r="Q90" s="30">
        <v>2660.01</v>
      </c>
      <c r="R90" s="30">
        <v>2444.8101000000001</v>
      </c>
      <c r="S90" s="30">
        <v>2443.8600999999999</v>
      </c>
      <c r="T90" s="30">
        <v>2416.48</v>
      </c>
      <c r="U90" s="30">
        <v>2595.3101000000001</v>
      </c>
      <c r="V90" s="30">
        <v>2612.98</v>
      </c>
      <c r="W90" s="30">
        <v>2546.8501000000001</v>
      </c>
      <c r="X90" s="30">
        <v>2404.52</v>
      </c>
      <c r="Y90" s="30">
        <v>2881.6898999999999</v>
      </c>
      <c r="Z90" s="30">
        <v>2675.8501000000001</v>
      </c>
      <c r="AA90" s="30">
        <v>2498.1999999999998</v>
      </c>
      <c r="AB90" s="30">
        <v>3059.26</v>
      </c>
      <c r="AC90" s="30">
        <v>3002.5</v>
      </c>
      <c r="AD90" s="30">
        <v>2913.22</v>
      </c>
      <c r="AE90" s="30">
        <v>2612.1898999999999</v>
      </c>
      <c r="AF90" s="30">
        <v>2895.8600999999999</v>
      </c>
      <c r="AG90" s="30">
        <v>2738.0700999999999</v>
      </c>
      <c r="AH90" s="30">
        <v>2654.6799000000001</v>
      </c>
      <c r="AI90" s="30">
        <v>2610.4899999999998</v>
      </c>
      <c r="AJ90" s="30">
        <v>2807.49</v>
      </c>
      <c r="AK90" s="30">
        <v>2748.72</v>
      </c>
      <c r="AL90" s="30">
        <v>2548.6100999999999</v>
      </c>
      <c r="AM90" s="30">
        <v>2630.3301000000001</v>
      </c>
      <c r="AN90" s="30">
        <v>2499.6498999999999</v>
      </c>
      <c r="AO90" s="30">
        <v>2293.8000000000002</v>
      </c>
      <c r="AP90" s="30">
        <v>2372.9099000000001</v>
      </c>
      <c r="AQ90" s="30">
        <v>2905.96</v>
      </c>
      <c r="AR90" s="30">
        <v>2428.98</v>
      </c>
      <c r="AS90" s="30">
        <v>2425.9198999999999</v>
      </c>
      <c r="AT90" s="30">
        <v>3000.3501000000001</v>
      </c>
      <c r="AU90" s="30">
        <v>2693.8101000000001</v>
      </c>
      <c r="AV90" s="30">
        <v>2666.8899000000001</v>
      </c>
      <c r="AW90" s="30">
        <v>2342.21</v>
      </c>
      <c r="AX90" s="30">
        <v>2311.04</v>
      </c>
      <c r="AY90" s="30">
        <v>2710.96</v>
      </c>
      <c r="AZ90" s="30">
        <v>2134.5900999999999</v>
      </c>
      <c r="BA90" s="30">
        <v>2030.49</v>
      </c>
      <c r="BB90" s="30">
        <v>2351.6698999999999</v>
      </c>
      <c r="BC90" s="30">
        <v>2264.79</v>
      </c>
      <c r="BD90" s="30">
        <v>2350.96</v>
      </c>
      <c r="BE90" s="30">
        <v>2365.5</v>
      </c>
      <c r="BF90" s="30">
        <v>2512.7399999999998</v>
      </c>
      <c r="BG90" s="30">
        <v>1958.28</v>
      </c>
      <c r="BH90" s="30">
        <v>2251.6001000000001</v>
      </c>
      <c r="BI90" s="30">
        <v>2533.2800000000002</v>
      </c>
      <c r="BJ90" s="30">
        <v>2311.27</v>
      </c>
      <c r="BK90" s="30">
        <v>2214.1298999999999</v>
      </c>
      <c r="BL90" s="30">
        <v>2117.1999999999998</v>
      </c>
      <c r="BM90" s="30">
        <v>2142.3501000000001</v>
      </c>
      <c r="BN90" s="30">
        <v>2122.9699999999998</v>
      </c>
      <c r="BO90" s="30">
        <v>2168.7800000000002</v>
      </c>
      <c r="BQ90" s="20">
        <f t="shared" si="2"/>
        <v>2504.5010099999995</v>
      </c>
      <c r="BR90" s="20">
        <f t="shared" si="3"/>
        <v>626.12525249999987</v>
      </c>
    </row>
    <row r="91" spans="1:70" x14ac:dyDescent="0.25">
      <c r="A91" s="14" t="s">
        <v>88</v>
      </c>
      <c r="B91" s="30">
        <v>6594.2201999999997</v>
      </c>
      <c r="C91" s="30">
        <v>5759.4102000000003</v>
      </c>
      <c r="D91" s="30">
        <v>5675.7997999999998</v>
      </c>
      <c r="E91" s="30">
        <v>5026.8100999999997</v>
      </c>
      <c r="F91" s="30">
        <v>5508.6400999999996</v>
      </c>
      <c r="G91" s="30">
        <v>5471.8701000000001</v>
      </c>
      <c r="H91" s="30">
        <v>5745.1000999999997</v>
      </c>
      <c r="I91" s="30">
        <v>5624.1400999999996</v>
      </c>
      <c r="J91" s="30">
        <v>6070.5497999999998</v>
      </c>
      <c r="K91" s="30">
        <v>4557.8701000000001</v>
      </c>
      <c r="L91" s="30">
        <v>5319.04</v>
      </c>
      <c r="M91" s="30">
        <v>5323.8100999999997</v>
      </c>
      <c r="N91" s="30">
        <v>5816.6201000000001</v>
      </c>
      <c r="O91" s="30">
        <v>5972.4399000000003</v>
      </c>
      <c r="P91" s="30">
        <v>6664.77</v>
      </c>
      <c r="Q91" s="30">
        <v>6376.3500999999997</v>
      </c>
      <c r="R91" s="30">
        <v>6027.3900999999996</v>
      </c>
      <c r="S91" s="30">
        <v>6153.5298000000003</v>
      </c>
      <c r="T91" s="30">
        <v>5639.7002000000002</v>
      </c>
      <c r="U91" s="30">
        <v>5692.0298000000003</v>
      </c>
      <c r="V91" s="30">
        <v>5847.46</v>
      </c>
      <c r="W91" s="30">
        <v>5090.9198999999999</v>
      </c>
      <c r="X91" s="30">
        <v>5981.1899000000003</v>
      </c>
      <c r="Y91" s="30">
        <v>5998.9399000000003</v>
      </c>
      <c r="Z91" s="30">
        <v>5989.2997999999998</v>
      </c>
      <c r="AA91" s="30">
        <v>5709.04</v>
      </c>
      <c r="AB91" s="30">
        <v>5660.3397999999997</v>
      </c>
      <c r="AC91" s="30">
        <v>5527.9701999999997</v>
      </c>
      <c r="AD91" s="30">
        <v>5998.3900999999996</v>
      </c>
      <c r="AE91" s="30">
        <v>5614.3701000000001</v>
      </c>
      <c r="AF91" s="30">
        <v>6592.21</v>
      </c>
      <c r="AG91" s="30">
        <v>5008.7402000000002</v>
      </c>
      <c r="AH91" s="30">
        <v>6358.3301000000001</v>
      </c>
      <c r="AI91" s="30">
        <v>7645.8100999999997</v>
      </c>
      <c r="AJ91" s="30">
        <v>6612.23</v>
      </c>
      <c r="AK91" s="30">
        <v>6394.7597999999998</v>
      </c>
      <c r="AL91" s="30">
        <v>5740.9701999999997</v>
      </c>
      <c r="AM91" s="30">
        <v>6213.6000999999997</v>
      </c>
      <c r="AN91" s="30">
        <v>5337.4198999999999</v>
      </c>
      <c r="AO91" s="30">
        <v>5174.6298999999999</v>
      </c>
      <c r="AP91" s="30">
        <v>5321.21</v>
      </c>
      <c r="AQ91" s="30">
        <v>5452.1698999999999</v>
      </c>
      <c r="AR91" s="30">
        <v>4730.4701999999997</v>
      </c>
      <c r="AS91" s="30">
        <v>4623.3100999999997</v>
      </c>
      <c r="AT91" s="30">
        <v>4370.4399000000003</v>
      </c>
      <c r="AU91" s="30">
        <v>4176.8198000000002</v>
      </c>
      <c r="AV91" s="30">
        <v>4665.8301000000001</v>
      </c>
      <c r="AW91" s="30">
        <v>4412.2002000000002</v>
      </c>
      <c r="AX91" s="30">
        <v>5044.2597999999998</v>
      </c>
      <c r="AY91" s="30">
        <v>4419.3599000000004</v>
      </c>
      <c r="AZ91" s="30">
        <v>3813.52</v>
      </c>
      <c r="BA91" s="30">
        <v>4656.7201999999997</v>
      </c>
      <c r="BB91" s="30">
        <v>5162.0698000000002</v>
      </c>
      <c r="BC91" s="30">
        <v>5004.5298000000003</v>
      </c>
      <c r="BD91" s="30">
        <v>5046.5698000000002</v>
      </c>
      <c r="BE91" s="30">
        <v>4767.1000999999997</v>
      </c>
      <c r="BF91" s="30">
        <v>4823.6000999999997</v>
      </c>
      <c r="BG91" s="30">
        <v>4278.3198000000002</v>
      </c>
      <c r="BH91" s="30">
        <v>5331.8999000000003</v>
      </c>
      <c r="BI91" s="30">
        <v>5048.9799999999996</v>
      </c>
      <c r="BJ91" s="30">
        <v>5060.79</v>
      </c>
      <c r="BK91" s="30">
        <v>5762.75</v>
      </c>
      <c r="BL91" s="30">
        <v>5411.5897999999997</v>
      </c>
      <c r="BM91" s="30">
        <v>6296.3198000000002</v>
      </c>
      <c r="BN91" s="30">
        <v>6432.8701000000001</v>
      </c>
      <c r="BO91" s="30">
        <v>5974.4301999999998</v>
      </c>
      <c r="BQ91" s="20">
        <f t="shared" si="2"/>
        <v>5441.9479840000013</v>
      </c>
      <c r="BR91" s="20">
        <f t="shared" si="3"/>
        <v>1360.4869960000003</v>
      </c>
    </row>
    <row r="92" spans="1:70" x14ac:dyDescent="0.25">
      <c r="A92" s="14" t="s">
        <v>89</v>
      </c>
      <c r="B92" s="30">
        <v>9518.0303000000004</v>
      </c>
      <c r="C92" s="30">
        <v>8724.2099999999991</v>
      </c>
      <c r="D92" s="30">
        <v>8610.3798999999999</v>
      </c>
      <c r="E92" s="30">
        <v>8736.0195000000003</v>
      </c>
      <c r="F92" s="30">
        <v>8168.25</v>
      </c>
      <c r="G92" s="30">
        <v>8334.0400000000009</v>
      </c>
      <c r="H92" s="30">
        <v>9116.6699000000008</v>
      </c>
      <c r="I92" s="30">
        <v>9494.8300999999992</v>
      </c>
      <c r="J92" s="30">
        <v>9263.3202999999994</v>
      </c>
      <c r="K92" s="30">
        <v>9172.7304999999997</v>
      </c>
      <c r="L92" s="30">
        <v>8292.9501999999993</v>
      </c>
      <c r="M92" s="30">
        <v>8882.0303000000004</v>
      </c>
      <c r="N92" s="30">
        <v>9060.7803000000004</v>
      </c>
      <c r="O92" s="30">
        <v>9619.7196999999996</v>
      </c>
      <c r="P92" s="30">
        <v>9808.8603999999996</v>
      </c>
      <c r="Q92" s="30">
        <v>9681.8603999999996</v>
      </c>
      <c r="R92" s="30">
        <v>8790.4599999999991</v>
      </c>
      <c r="S92" s="30">
        <v>9448.2597999999998</v>
      </c>
      <c r="T92" s="30">
        <v>8879.1903999999995</v>
      </c>
      <c r="U92" s="30">
        <v>11340.21</v>
      </c>
      <c r="V92" s="30">
        <v>10770.7</v>
      </c>
      <c r="W92" s="30">
        <v>8890.4902000000002</v>
      </c>
      <c r="X92" s="30">
        <v>9282.7900000000009</v>
      </c>
      <c r="Y92" s="30">
        <v>10381.35</v>
      </c>
      <c r="Z92" s="30">
        <v>10450.379999999999</v>
      </c>
      <c r="AA92" s="30">
        <v>10265.66</v>
      </c>
      <c r="AB92" s="30">
        <v>11100.94</v>
      </c>
      <c r="AC92" s="30">
        <v>11266.16</v>
      </c>
      <c r="AD92" s="30">
        <v>11010.27</v>
      </c>
      <c r="AE92" s="30">
        <v>10664.11</v>
      </c>
      <c r="AF92" s="30">
        <v>10623.92</v>
      </c>
      <c r="AG92" s="30">
        <v>10654.68</v>
      </c>
      <c r="AH92" s="30">
        <v>10920.09</v>
      </c>
      <c r="AI92" s="30">
        <v>11154.76</v>
      </c>
      <c r="AJ92" s="30">
        <v>11016.74</v>
      </c>
      <c r="AK92" s="30">
        <v>11405.81</v>
      </c>
      <c r="AL92" s="30">
        <v>10845.4</v>
      </c>
      <c r="AM92" s="30">
        <v>10851.93</v>
      </c>
      <c r="AN92" s="30">
        <v>11110.95</v>
      </c>
      <c r="AO92" s="30">
        <v>10362.200000000001</v>
      </c>
      <c r="AP92" s="30">
        <v>10440.379999999999</v>
      </c>
      <c r="AQ92" s="30">
        <v>11260.76</v>
      </c>
      <c r="AR92" s="30">
        <v>10764.08</v>
      </c>
      <c r="AS92" s="30">
        <v>10867.3</v>
      </c>
      <c r="AT92" s="30">
        <v>11407.77</v>
      </c>
      <c r="AU92" s="30">
        <v>11219.94</v>
      </c>
      <c r="AV92" s="30">
        <v>11237.99</v>
      </c>
      <c r="AW92" s="30">
        <v>10808.74</v>
      </c>
      <c r="AX92" s="30">
        <v>10277.49</v>
      </c>
      <c r="AY92" s="30">
        <v>10806.66</v>
      </c>
      <c r="AZ92" s="30">
        <v>9857.3701000000001</v>
      </c>
      <c r="BA92" s="30">
        <v>9646.8096000000005</v>
      </c>
      <c r="BB92" s="30">
        <v>10989.42</v>
      </c>
      <c r="BC92" s="30">
        <v>9606.8397999999997</v>
      </c>
      <c r="BD92" s="30">
        <v>10032.98</v>
      </c>
      <c r="BE92" s="30">
        <v>10109.879999999999</v>
      </c>
      <c r="BF92" s="30">
        <v>9703.7196999999996</v>
      </c>
      <c r="BG92" s="30">
        <v>9794.5498000000007</v>
      </c>
      <c r="BH92" s="30">
        <v>9385.9102000000003</v>
      </c>
      <c r="BI92" s="30">
        <v>9817.8096000000005</v>
      </c>
      <c r="BJ92" s="30">
        <v>9479.3798999999999</v>
      </c>
      <c r="BK92" s="30">
        <v>9115.7695000000003</v>
      </c>
      <c r="BL92" s="30">
        <v>8730.2803000000004</v>
      </c>
      <c r="BM92" s="30">
        <v>10045.040000000001</v>
      </c>
      <c r="BN92" s="30">
        <v>9743.4804999999997</v>
      </c>
      <c r="BO92" s="30">
        <v>8868.9902000000002</v>
      </c>
      <c r="BQ92" s="20">
        <f t="shared" si="2"/>
        <v>10310.135791999997</v>
      </c>
      <c r="BR92" s="20">
        <f t="shared" si="3"/>
        <v>2577.5339479999993</v>
      </c>
    </row>
    <row r="93" spans="1:70" x14ac:dyDescent="0.25">
      <c r="A93" s="14" t="s">
        <v>90</v>
      </c>
      <c r="B93" s="30">
        <v>16634.938999999998</v>
      </c>
      <c r="C93" s="30">
        <v>16475.240000000002</v>
      </c>
      <c r="D93" s="30">
        <v>17333.5</v>
      </c>
      <c r="E93" s="30">
        <v>17139.210999999999</v>
      </c>
      <c r="F93" s="30">
        <v>18116.02</v>
      </c>
      <c r="G93" s="30">
        <v>16743.609</v>
      </c>
      <c r="H93" s="30">
        <v>18042.98</v>
      </c>
      <c r="I93" s="30">
        <v>17973.66</v>
      </c>
      <c r="J93" s="30">
        <v>18658.381000000001</v>
      </c>
      <c r="K93" s="30">
        <v>16850.710999999999</v>
      </c>
      <c r="L93" s="30">
        <v>17307.27</v>
      </c>
      <c r="M93" s="30">
        <v>15963.68</v>
      </c>
      <c r="N93" s="30">
        <v>16950.109</v>
      </c>
      <c r="O93" s="30">
        <v>16546.141</v>
      </c>
      <c r="P93" s="30">
        <v>18823.300999999999</v>
      </c>
      <c r="Q93" s="30">
        <v>19197.721000000001</v>
      </c>
      <c r="R93" s="30">
        <v>17854.93</v>
      </c>
      <c r="S93" s="30">
        <v>18263.721000000001</v>
      </c>
      <c r="T93" s="30">
        <v>17643.449000000001</v>
      </c>
      <c r="U93" s="30">
        <v>16555.938999999998</v>
      </c>
      <c r="V93" s="30">
        <v>17685.528999999999</v>
      </c>
      <c r="W93" s="30">
        <v>17343.82</v>
      </c>
      <c r="X93" s="30">
        <v>17553.778999999999</v>
      </c>
      <c r="Y93" s="30">
        <v>16880.778999999999</v>
      </c>
      <c r="Z93" s="30">
        <v>17574.68</v>
      </c>
      <c r="AA93" s="30">
        <v>16865.188999999998</v>
      </c>
      <c r="AB93" s="30">
        <v>16796.169999999998</v>
      </c>
      <c r="AC93" s="30">
        <v>16764.82</v>
      </c>
      <c r="AD93" s="30">
        <v>16896.561000000002</v>
      </c>
      <c r="AE93" s="30">
        <v>16879.23</v>
      </c>
      <c r="AF93" s="30">
        <v>17513.188999999998</v>
      </c>
      <c r="AG93" s="30">
        <v>18135.221000000001</v>
      </c>
      <c r="AH93" s="30">
        <v>17540.131000000001</v>
      </c>
      <c r="AI93" s="30">
        <v>17439.669999999998</v>
      </c>
      <c r="AJ93" s="30">
        <v>16663.050999999999</v>
      </c>
      <c r="AK93" s="30">
        <v>16439.641</v>
      </c>
      <c r="AL93" s="30">
        <v>17278.938999999998</v>
      </c>
      <c r="AM93" s="30">
        <v>18380.109</v>
      </c>
      <c r="AN93" s="30">
        <v>18044.391</v>
      </c>
      <c r="AO93" s="30">
        <v>18321.099999999999</v>
      </c>
      <c r="AP93" s="30">
        <v>16270.38</v>
      </c>
      <c r="AQ93" s="30">
        <v>15474.54</v>
      </c>
      <c r="AR93" s="30">
        <v>15640.61</v>
      </c>
      <c r="AS93" s="30">
        <v>17140.471000000001</v>
      </c>
      <c r="AT93" s="30">
        <v>16317.79</v>
      </c>
      <c r="AU93" s="30">
        <v>17145.580000000002</v>
      </c>
      <c r="AV93" s="30">
        <v>16029.02</v>
      </c>
      <c r="AW93" s="30">
        <v>16040.43</v>
      </c>
      <c r="AX93" s="30">
        <v>18809.25</v>
      </c>
      <c r="AY93" s="30">
        <v>16464.460999999999</v>
      </c>
      <c r="AZ93" s="30">
        <v>16175.96</v>
      </c>
      <c r="BA93" s="30">
        <v>15370.99</v>
      </c>
      <c r="BB93" s="30">
        <v>15528.46</v>
      </c>
      <c r="BC93" s="30">
        <v>16172.89</v>
      </c>
      <c r="BD93" s="30">
        <v>15418.37</v>
      </c>
      <c r="BE93" s="30">
        <v>15891.07</v>
      </c>
      <c r="BF93" s="30">
        <v>16018.7</v>
      </c>
      <c r="BG93" s="30">
        <v>15726.33</v>
      </c>
      <c r="BH93" s="30">
        <v>15496.58</v>
      </c>
      <c r="BI93" s="30">
        <v>14927.75</v>
      </c>
      <c r="BJ93" s="30">
        <v>15760.63</v>
      </c>
      <c r="BK93" s="30">
        <v>15886.11</v>
      </c>
      <c r="BL93" s="30">
        <v>17960.561000000002</v>
      </c>
      <c r="BM93" s="30">
        <v>15512.57</v>
      </c>
      <c r="BN93" s="30">
        <v>16498.381000000001</v>
      </c>
      <c r="BO93" s="30">
        <v>17225.59</v>
      </c>
      <c r="BQ93" s="20">
        <f t="shared" si="2"/>
        <v>16764.350239999992</v>
      </c>
      <c r="BR93" s="20">
        <f t="shared" si="3"/>
        <v>4191.0875599999981</v>
      </c>
    </row>
    <row r="94" spans="1:70" x14ac:dyDescent="0.25">
      <c r="A94" s="14" t="s">
        <v>91</v>
      </c>
      <c r="B94" s="30">
        <v>12566.3</v>
      </c>
      <c r="C94" s="30">
        <v>12954.62</v>
      </c>
      <c r="D94" s="30">
        <v>12527.51</v>
      </c>
      <c r="E94" s="30">
        <v>13463.98</v>
      </c>
      <c r="F94" s="30">
        <v>12391.17</v>
      </c>
      <c r="G94" s="30">
        <v>12063.05</v>
      </c>
      <c r="H94" s="30">
        <v>11637.83</v>
      </c>
      <c r="I94" s="30">
        <v>10959.96</v>
      </c>
      <c r="J94" s="30">
        <v>10925.56</v>
      </c>
      <c r="K94" s="30">
        <v>11542.92</v>
      </c>
      <c r="L94" s="30">
        <v>10928.29</v>
      </c>
      <c r="M94" s="30">
        <v>11524.12</v>
      </c>
      <c r="N94" s="30">
        <v>11615.53</v>
      </c>
      <c r="O94" s="30">
        <v>11299.89</v>
      </c>
      <c r="P94" s="30">
        <v>10746.16</v>
      </c>
      <c r="Q94" s="30">
        <v>11718.51</v>
      </c>
      <c r="R94" s="30">
        <v>11658.16</v>
      </c>
      <c r="S94" s="30">
        <v>12056.98</v>
      </c>
      <c r="T94" s="30">
        <v>11908.18</v>
      </c>
      <c r="U94" s="30">
        <v>11561.49</v>
      </c>
      <c r="V94" s="30">
        <v>11736.02</v>
      </c>
      <c r="W94" s="30">
        <v>11770.32</v>
      </c>
      <c r="X94" s="30">
        <v>10874.23</v>
      </c>
      <c r="Y94" s="30">
        <v>10943.84</v>
      </c>
      <c r="Z94" s="30">
        <v>11713.99</v>
      </c>
      <c r="AA94" s="30">
        <v>11051.19</v>
      </c>
      <c r="AB94" s="30">
        <v>11180.74</v>
      </c>
      <c r="AC94" s="30">
        <v>11238.81</v>
      </c>
      <c r="AD94" s="30">
        <v>12403.41</v>
      </c>
      <c r="AE94" s="30">
        <v>12396.11</v>
      </c>
      <c r="AF94" s="30">
        <v>11501.62</v>
      </c>
      <c r="AG94" s="30">
        <v>11300.75</v>
      </c>
      <c r="AH94" s="30">
        <v>11790.97</v>
      </c>
      <c r="AI94" s="30">
        <v>11056.96</v>
      </c>
      <c r="AJ94" s="30">
        <v>12099.71</v>
      </c>
      <c r="AK94" s="30">
        <v>11940.27</v>
      </c>
      <c r="AL94" s="30">
        <v>11250.67</v>
      </c>
      <c r="AM94" s="30">
        <v>11213.17</v>
      </c>
      <c r="AN94" s="30">
        <v>11488.88</v>
      </c>
      <c r="AO94" s="30">
        <v>11450.71</v>
      </c>
      <c r="AP94" s="30">
        <v>11053.78</v>
      </c>
      <c r="AQ94" s="30">
        <v>10883.57</v>
      </c>
      <c r="AR94" s="30">
        <v>10703.68</v>
      </c>
      <c r="AS94" s="30">
        <v>12116.56</v>
      </c>
      <c r="AT94" s="30">
        <v>12880.78</v>
      </c>
      <c r="AU94" s="30">
        <v>12795.25</v>
      </c>
      <c r="AV94" s="30">
        <v>12117.74</v>
      </c>
      <c r="AW94" s="30">
        <v>11559.08</v>
      </c>
      <c r="AX94" s="30">
        <v>11883.53</v>
      </c>
      <c r="AY94" s="30">
        <v>12092.8</v>
      </c>
      <c r="AZ94" s="30">
        <v>10612.36</v>
      </c>
      <c r="BA94" s="30">
        <v>10779.56</v>
      </c>
      <c r="BB94" s="30">
        <v>11421.66</v>
      </c>
      <c r="BC94" s="30">
        <v>11108.91</v>
      </c>
      <c r="BD94" s="30">
        <v>11789.35</v>
      </c>
      <c r="BE94" s="30">
        <v>11538.02</v>
      </c>
      <c r="BF94" s="30">
        <v>12515.17</v>
      </c>
      <c r="BG94" s="30">
        <v>11085.59</v>
      </c>
      <c r="BH94" s="30">
        <v>11970.27</v>
      </c>
      <c r="BI94" s="30">
        <v>11633.31</v>
      </c>
      <c r="BJ94" s="30">
        <v>11265.99</v>
      </c>
      <c r="BK94" s="30">
        <v>12324.82</v>
      </c>
      <c r="BL94" s="30">
        <v>11271.49</v>
      </c>
      <c r="BM94" s="30">
        <v>11407.42</v>
      </c>
      <c r="BN94" s="30">
        <v>11875.47</v>
      </c>
      <c r="BO94" s="30">
        <v>10858.3</v>
      </c>
      <c r="BQ94" s="20">
        <f t="shared" si="2"/>
        <v>11582.632800000003</v>
      </c>
      <c r="BR94" s="20">
        <f t="shared" si="3"/>
        <v>2895.6582000000008</v>
      </c>
    </row>
    <row r="95" spans="1:70" x14ac:dyDescent="0.25">
      <c r="A95" s="14" t="s">
        <v>92</v>
      </c>
      <c r="B95" s="30">
        <v>564</v>
      </c>
      <c r="C95" s="30">
        <v>640.53998000000001</v>
      </c>
      <c r="D95" s="30">
        <v>860.06</v>
      </c>
      <c r="E95" s="30">
        <v>577.57001000000002</v>
      </c>
      <c r="F95" s="30">
        <v>554.78998000000001</v>
      </c>
      <c r="G95" s="30">
        <v>557.23999000000003</v>
      </c>
      <c r="H95" s="30">
        <v>749.19</v>
      </c>
      <c r="I95" s="30">
        <v>752.87</v>
      </c>
      <c r="J95" s="30">
        <v>828.5</v>
      </c>
      <c r="K95" s="30">
        <v>466.13</v>
      </c>
      <c r="L95" s="30">
        <v>294.01001000000002</v>
      </c>
      <c r="M95" s="30">
        <v>405.94</v>
      </c>
      <c r="N95" s="30">
        <v>508.62</v>
      </c>
      <c r="O95" s="30">
        <v>483.31</v>
      </c>
      <c r="P95" s="30">
        <v>525.09002999999996</v>
      </c>
      <c r="Q95" s="30">
        <v>477.35001</v>
      </c>
      <c r="R95" s="30">
        <v>463.69</v>
      </c>
      <c r="S95" s="30">
        <v>440.72</v>
      </c>
      <c r="T95" s="30">
        <v>392.87</v>
      </c>
      <c r="U95" s="30">
        <v>589.96001999999999</v>
      </c>
      <c r="V95" s="30">
        <v>645.62</v>
      </c>
      <c r="W95" s="30">
        <v>380.17000999999999</v>
      </c>
      <c r="X95" s="30">
        <v>521.22997999999995</v>
      </c>
      <c r="Y95" s="30">
        <v>707.14000999999996</v>
      </c>
      <c r="Z95" s="30">
        <v>438.29001</v>
      </c>
      <c r="AA95" s="30">
        <v>438.57999000000001</v>
      </c>
      <c r="AB95" s="30">
        <v>600.76000999999997</v>
      </c>
      <c r="AC95" s="30">
        <v>598.57001000000002</v>
      </c>
      <c r="AD95" s="30">
        <v>579.28998000000001</v>
      </c>
      <c r="AE95" s="30">
        <v>365.95999</v>
      </c>
      <c r="AF95" s="30">
        <v>405.44</v>
      </c>
      <c r="AG95" s="30">
        <v>363.76999000000001</v>
      </c>
      <c r="AH95" s="30">
        <v>365.73998999999998</v>
      </c>
      <c r="AI95" s="30">
        <v>469.20999</v>
      </c>
      <c r="AJ95" s="30">
        <v>309.42998999999998</v>
      </c>
      <c r="AK95" s="30">
        <v>232.03998999999999</v>
      </c>
      <c r="AL95" s="30">
        <v>562.09002999999996</v>
      </c>
      <c r="AM95" s="30">
        <v>650.35999000000004</v>
      </c>
      <c r="AN95" s="30">
        <v>567.32001000000002</v>
      </c>
      <c r="AO95" s="30">
        <v>393.60998999999998</v>
      </c>
      <c r="AP95" s="30">
        <v>443.66</v>
      </c>
      <c r="AQ95" s="30">
        <v>718</v>
      </c>
      <c r="AR95" s="30">
        <v>427.54998999999998</v>
      </c>
      <c r="AS95" s="30">
        <v>479.51001000000002</v>
      </c>
      <c r="AT95" s="30">
        <v>402.20999</v>
      </c>
      <c r="AU95" s="30">
        <v>527.65997000000004</v>
      </c>
      <c r="AV95" s="30">
        <v>584.67998999999998</v>
      </c>
      <c r="AW95" s="30">
        <v>466.89999</v>
      </c>
      <c r="AX95" s="30">
        <v>658.76000999999997</v>
      </c>
      <c r="AY95" s="30">
        <v>432.78</v>
      </c>
      <c r="AZ95" s="30">
        <v>269.01999000000001</v>
      </c>
      <c r="BA95" s="30">
        <v>727.47997999999995</v>
      </c>
      <c r="BB95" s="30">
        <v>732.60999000000004</v>
      </c>
      <c r="BC95" s="30">
        <v>657.20001000000002</v>
      </c>
      <c r="BD95" s="30">
        <v>429.10001</v>
      </c>
      <c r="BE95" s="30">
        <v>413.41</v>
      </c>
      <c r="BF95" s="30">
        <v>468.04001</v>
      </c>
      <c r="BG95" s="30">
        <v>421.04998999999998</v>
      </c>
      <c r="BH95" s="30">
        <v>397.47</v>
      </c>
      <c r="BI95" s="30">
        <v>345.16</v>
      </c>
      <c r="BJ95" s="30">
        <v>506.57999000000001</v>
      </c>
      <c r="BK95" s="30">
        <v>443.60001</v>
      </c>
      <c r="BL95" s="30">
        <v>561.13</v>
      </c>
      <c r="BM95" s="30">
        <v>534.03998000000001</v>
      </c>
      <c r="BN95" s="30">
        <v>580.63</v>
      </c>
      <c r="BO95" s="30">
        <v>418.44</v>
      </c>
      <c r="BQ95" s="20">
        <f t="shared" si="2"/>
        <v>490.57059779999997</v>
      </c>
      <c r="BR95" s="20">
        <f t="shared" si="3"/>
        <v>122.64264944999999</v>
      </c>
    </row>
    <row r="96" spans="1:70" x14ac:dyDescent="0.25">
      <c r="A96" s="14" t="s">
        <v>93</v>
      </c>
      <c r="B96" s="30">
        <v>1814.89</v>
      </c>
      <c r="C96" s="30">
        <v>1175.73</v>
      </c>
      <c r="D96" s="30">
        <v>1279.6099999999999</v>
      </c>
      <c r="E96" s="30">
        <v>1172.02</v>
      </c>
      <c r="F96" s="30">
        <v>1255.1300000000001</v>
      </c>
      <c r="G96" s="30">
        <v>2085.98</v>
      </c>
      <c r="H96" s="30">
        <v>2230.1399000000001</v>
      </c>
      <c r="I96" s="30">
        <v>1970.09</v>
      </c>
      <c r="J96" s="30">
        <v>1911.04</v>
      </c>
      <c r="K96" s="30">
        <v>1220.74</v>
      </c>
      <c r="L96" s="30">
        <v>988.13</v>
      </c>
      <c r="M96" s="30">
        <v>1324.47</v>
      </c>
      <c r="N96" s="30">
        <v>1134.6400000000001</v>
      </c>
      <c r="O96" s="30">
        <v>1386.83</v>
      </c>
      <c r="P96" s="30">
        <v>1191.22</v>
      </c>
      <c r="Q96" s="30">
        <v>969.89000999999996</v>
      </c>
      <c r="R96" s="30">
        <v>778.82001000000002</v>
      </c>
      <c r="S96" s="30">
        <v>1044.83</v>
      </c>
      <c r="T96" s="30">
        <v>1019.39</v>
      </c>
      <c r="U96" s="30">
        <v>1989.92</v>
      </c>
      <c r="V96" s="30">
        <v>2022.02</v>
      </c>
      <c r="W96" s="30">
        <v>1762.6899000000001</v>
      </c>
      <c r="X96" s="30">
        <v>2051.29</v>
      </c>
      <c r="Y96" s="30">
        <v>1977.84</v>
      </c>
      <c r="Z96" s="30">
        <v>1908.46</v>
      </c>
      <c r="AA96" s="30">
        <v>1742.99</v>
      </c>
      <c r="AB96" s="30">
        <v>1930.5</v>
      </c>
      <c r="AC96" s="30">
        <v>2221.46</v>
      </c>
      <c r="AD96" s="30">
        <v>2011.17</v>
      </c>
      <c r="AE96" s="30">
        <v>2550.8798999999999</v>
      </c>
      <c r="AF96" s="30">
        <v>1882.5600999999999</v>
      </c>
      <c r="AG96" s="30">
        <v>1582.8100999999999</v>
      </c>
      <c r="AH96" s="30">
        <v>1794.5600999999999</v>
      </c>
      <c r="AI96" s="30">
        <v>2092.2800000000002</v>
      </c>
      <c r="AJ96" s="30">
        <v>2020.53</v>
      </c>
      <c r="AK96" s="30">
        <v>2077.3000000000002</v>
      </c>
      <c r="AL96" s="30">
        <v>2081.1599000000001</v>
      </c>
      <c r="AM96" s="30">
        <v>1868.4</v>
      </c>
      <c r="AN96" s="30">
        <v>2006.39</v>
      </c>
      <c r="AO96" s="30">
        <v>1999.95</v>
      </c>
      <c r="AP96" s="30">
        <v>1958.4301</v>
      </c>
      <c r="AQ96" s="30">
        <v>2225.73</v>
      </c>
      <c r="AR96" s="30">
        <v>1626.1</v>
      </c>
      <c r="AS96" s="30">
        <v>1732.78</v>
      </c>
      <c r="AT96" s="30">
        <v>1946.78</v>
      </c>
      <c r="AU96" s="30">
        <v>1977.51</v>
      </c>
      <c r="AV96" s="30">
        <v>2192.6399000000001</v>
      </c>
      <c r="AW96" s="30">
        <v>1991.8100999999999</v>
      </c>
      <c r="AX96" s="30">
        <v>2372.23</v>
      </c>
      <c r="AY96" s="30">
        <v>2004.35</v>
      </c>
      <c r="AZ96" s="30">
        <v>1952.85</v>
      </c>
      <c r="BA96" s="30">
        <v>2214.4099000000001</v>
      </c>
      <c r="BB96" s="30">
        <v>2076.73</v>
      </c>
      <c r="BC96" s="30">
        <v>2298</v>
      </c>
      <c r="BD96" s="30">
        <v>1823.52</v>
      </c>
      <c r="BE96" s="30">
        <v>1896.95</v>
      </c>
      <c r="BF96" s="30">
        <v>1957.51</v>
      </c>
      <c r="BG96" s="30">
        <v>1486.7</v>
      </c>
      <c r="BH96" s="30">
        <v>1777.3100999999999</v>
      </c>
      <c r="BI96" s="30">
        <v>1666.42</v>
      </c>
      <c r="BJ96" s="30">
        <v>1877.34</v>
      </c>
      <c r="BK96" s="30">
        <v>1543.29</v>
      </c>
      <c r="BL96" s="30">
        <v>1642.11</v>
      </c>
      <c r="BM96" s="30">
        <v>1959.9301</v>
      </c>
      <c r="BN96" s="30">
        <v>1630.3</v>
      </c>
      <c r="BO96" s="30">
        <v>1782.9399000000001</v>
      </c>
      <c r="BQ96" s="20">
        <f t="shared" si="2"/>
        <v>1880.6574021999995</v>
      </c>
      <c r="BR96" s="20">
        <f t="shared" si="3"/>
        <v>470.16435054999988</v>
      </c>
    </row>
    <row r="97" spans="1:70" x14ac:dyDescent="0.25">
      <c r="A97" s="14" t="s">
        <v>94</v>
      </c>
      <c r="B97" s="30">
        <v>980.57001000000002</v>
      </c>
      <c r="C97" s="30">
        <v>843.46996999999999</v>
      </c>
      <c r="D97" s="30">
        <v>758.21001999999999</v>
      </c>
      <c r="E97" s="30">
        <v>603.44000000000005</v>
      </c>
      <c r="F97" s="30">
        <v>653.97997999999995</v>
      </c>
      <c r="G97" s="30">
        <v>1201.6500000000001</v>
      </c>
      <c r="H97" s="30">
        <v>1136.6199999999999</v>
      </c>
      <c r="I97" s="30">
        <v>1147.4000000000001</v>
      </c>
      <c r="J97" s="30">
        <v>1216.25</v>
      </c>
      <c r="K97" s="30">
        <v>736.35999000000004</v>
      </c>
      <c r="L97" s="30">
        <v>470.42998999999998</v>
      </c>
      <c r="M97" s="30">
        <v>572.35999000000004</v>
      </c>
      <c r="N97" s="30">
        <v>475.38</v>
      </c>
      <c r="O97" s="30">
        <v>600.84997999999996</v>
      </c>
      <c r="P97" s="30">
        <v>510.20999</v>
      </c>
      <c r="Q97" s="30">
        <v>375.94</v>
      </c>
      <c r="R97" s="30">
        <v>474.45001000000002</v>
      </c>
      <c r="S97" s="30">
        <v>453.07001000000002</v>
      </c>
      <c r="T97" s="30">
        <v>514.45001000000002</v>
      </c>
      <c r="U97" s="30">
        <v>1043.0699</v>
      </c>
      <c r="V97" s="30">
        <v>1051.74</v>
      </c>
      <c r="W97" s="30">
        <v>981.90002000000004</v>
      </c>
      <c r="X97" s="30">
        <v>1143.25</v>
      </c>
      <c r="Y97" s="30">
        <v>1177.58</v>
      </c>
      <c r="Z97" s="30">
        <v>1069.6400000000001</v>
      </c>
      <c r="AA97" s="30">
        <v>922.95001000000002</v>
      </c>
      <c r="AB97" s="30">
        <v>1024.9399000000001</v>
      </c>
      <c r="AC97" s="30">
        <v>1079.1300000000001</v>
      </c>
      <c r="AD97" s="30">
        <v>1119.54</v>
      </c>
      <c r="AE97" s="30">
        <v>1434.3100999999999</v>
      </c>
      <c r="AF97" s="30">
        <v>1227.6099999999999</v>
      </c>
      <c r="AG97" s="30">
        <v>851.34002999999996</v>
      </c>
      <c r="AH97" s="30">
        <v>1015.28</v>
      </c>
      <c r="AI97" s="30">
        <v>1134.0699</v>
      </c>
      <c r="AJ97" s="30">
        <v>1043.29</v>
      </c>
      <c r="AK97" s="30">
        <v>1122.6400000000001</v>
      </c>
      <c r="AL97" s="30">
        <v>1178.6300000000001</v>
      </c>
      <c r="AM97" s="30">
        <v>989.23999000000003</v>
      </c>
      <c r="AN97" s="30">
        <v>1091.99</v>
      </c>
      <c r="AO97" s="30">
        <v>977.09997999999996</v>
      </c>
      <c r="AP97" s="30">
        <v>955.19</v>
      </c>
      <c r="AQ97" s="30">
        <v>1284.6500000000001</v>
      </c>
      <c r="AR97" s="30">
        <v>718.08001999999999</v>
      </c>
      <c r="AS97" s="30">
        <v>1034.54</v>
      </c>
      <c r="AT97" s="30">
        <v>1137.6199999999999</v>
      </c>
      <c r="AU97" s="30">
        <v>1007.26</v>
      </c>
      <c r="AV97" s="30">
        <v>1265.3699999999999</v>
      </c>
      <c r="AW97" s="30">
        <v>1040.4399000000001</v>
      </c>
      <c r="AX97" s="30">
        <v>1197.5699</v>
      </c>
      <c r="AY97" s="30">
        <v>1012.89</v>
      </c>
      <c r="AZ97" s="30">
        <v>1014.08</v>
      </c>
      <c r="BA97" s="30">
        <v>1169.96</v>
      </c>
      <c r="BB97" s="30">
        <v>1162.5899999999999</v>
      </c>
      <c r="BC97" s="30">
        <v>1224.2</v>
      </c>
      <c r="BD97" s="30">
        <v>949.88</v>
      </c>
      <c r="BE97" s="30">
        <v>998.42998999999998</v>
      </c>
      <c r="BF97" s="30">
        <v>970.79998999999998</v>
      </c>
      <c r="BG97" s="30">
        <v>727.95001000000002</v>
      </c>
      <c r="BH97" s="30">
        <v>947.06</v>
      </c>
      <c r="BI97" s="30">
        <v>902.41998000000001</v>
      </c>
      <c r="BJ97" s="30">
        <v>867.98999000000003</v>
      </c>
      <c r="BK97" s="30">
        <v>750.13</v>
      </c>
      <c r="BL97" s="30">
        <v>857.09997999999996</v>
      </c>
      <c r="BM97" s="30">
        <v>1063.5699</v>
      </c>
      <c r="BN97" s="30">
        <v>884.27002000000005</v>
      </c>
      <c r="BO97" s="30">
        <v>842.59997999999996</v>
      </c>
      <c r="BQ97" s="20">
        <f t="shared" si="2"/>
        <v>1002.1569903999998</v>
      </c>
      <c r="BR97" s="20">
        <f t="shared" si="3"/>
        <v>250.53924759999995</v>
      </c>
    </row>
    <row r="98" spans="1:70" x14ac:dyDescent="0.25">
      <c r="A98" s="14" t="s">
        <v>95</v>
      </c>
      <c r="B98" s="30">
        <v>25483.23</v>
      </c>
      <c r="C98" s="30">
        <v>25077.75</v>
      </c>
      <c r="D98" s="30">
        <v>26461.949000000001</v>
      </c>
      <c r="E98" s="30">
        <v>26564.778999999999</v>
      </c>
      <c r="F98" s="30">
        <v>27847.58</v>
      </c>
      <c r="G98" s="30">
        <v>24477.938999999998</v>
      </c>
      <c r="H98" s="30">
        <v>26708.18</v>
      </c>
      <c r="I98" s="30">
        <v>26968.5</v>
      </c>
      <c r="J98" s="30">
        <v>27672.5</v>
      </c>
      <c r="K98" s="30">
        <v>26116.33</v>
      </c>
      <c r="L98" s="30">
        <v>27417.599999999999</v>
      </c>
      <c r="M98" s="30">
        <v>25287.51</v>
      </c>
      <c r="N98" s="30">
        <v>27290.278999999999</v>
      </c>
      <c r="O98" s="30">
        <v>25920.359</v>
      </c>
      <c r="P98" s="30">
        <v>28130.99</v>
      </c>
      <c r="Q98" s="30">
        <v>27612.18</v>
      </c>
      <c r="R98" s="30">
        <v>26934.07</v>
      </c>
      <c r="S98" s="30">
        <v>27874.23</v>
      </c>
      <c r="T98" s="30">
        <v>28313.471000000001</v>
      </c>
      <c r="U98" s="30">
        <v>26886.221000000001</v>
      </c>
      <c r="V98" s="30">
        <v>27515.43</v>
      </c>
      <c r="W98" s="30">
        <v>27631.15</v>
      </c>
      <c r="X98" s="30">
        <v>27884.300999999999</v>
      </c>
      <c r="Y98" s="30">
        <v>27082.891</v>
      </c>
      <c r="Z98" s="30">
        <v>26993.18</v>
      </c>
      <c r="AA98" s="30">
        <v>27240.688999999998</v>
      </c>
      <c r="AB98" s="30">
        <v>26996.778999999999</v>
      </c>
      <c r="AC98" s="30">
        <v>26455.471000000001</v>
      </c>
      <c r="AD98" s="30">
        <v>27910.240000000002</v>
      </c>
      <c r="AE98" s="30">
        <v>27932.859</v>
      </c>
      <c r="AF98" s="30">
        <v>28841.99</v>
      </c>
      <c r="AG98" s="30">
        <v>29348.01</v>
      </c>
      <c r="AH98" s="30">
        <v>28566.93</v>
      </c>
      <c r="AI98" s="30">
        <v>29270.609</v>
      </c>
      <c r="AJ98" s="30">
        <v>27239.109</v>
      </c>
      <c r="AK98" s="30">
        <v>27116.76</v>
      </c>
      <c r="AL98" s="30">
        <v>27708.17</v>
      </c>
      <c r="AM98" s="30">
        <v>29169.221000000001</v>
      </c>
      <c r="AN98" s="30">
        <v>28639.631000000001</v>
      </c>
      <c r="AO98" s="30">
        <v>28804.25</v>
      </c>
      <c r="AP98" s="30">
        <v>27160.48</v>
      </c>
      <c r="AQ98" s="30">
        <v>26179</v>
      </c>
      <c r="AR98" s="30">
        <v>26077.050999999999</v>
      </c>
      <c r="AS98" s="30">
        <v>26980.131000000001</v>
      </c>
      <c r="AT98" s="30">
        <v>26795.17</v>
      </c>
      <c r="AU98" s="30">
        <v>28455.300999999999</v>
      </c>
      <c r="AV98" s="30">
        <v>27929.42</v>
      </c>
      <c r="AW98" s="30">
        <v>27596.01</v>
      </c>
      <c r="AX98" s="30">
        <v>28976.18</v>
      </c>
      <c r="AY98" s="30">
        <v>26695.550999999999</v>
      </c>
      <c r="AZ98" s="30">
        <v>27256.971000000001</v>
      </c>
      <c r="BA98" s="30">
        <v>27390.17</v>
      </c>
      <c r="BB98" s="30">
        <v>26308.48</v>
      </c>
      <c r="BC98" s="30">
        <v>28048.77</v>
      </c>
      <c r="BD98" s="30">
        <v>26960.18</v>
      </c>
      <c r="BE98" s="30">
        <v>26869.1</v>
      </c>
      <c r="BF98" s="30">
        <v>26685.75</v>
      </c>
      <c r="BG98" s="30">
        <v>26475.919999999998</v>
      </c>
      <c r="BH98" s="30">
        <v>25661.68</v>
      </c>
      <c r="BI98" s="30">
        <v>26555.438999999998</v>
      </c>
      <c r="BJ98" s="30">
        <v>26181.15</v>
      </c>
      <c r="BK98" s="30">
        <v>27442.1</v>
      </c>
      <c r="BL98" s="30">
        <v>30199.91</v>
      </c>
      <c r="BM98" s="30">
        <v>25391.49</v>
      </c>
      <c r="BN98" s="30">
        <v>28044</v>
      </c>
      <c r="BO98" s="30">
        <v>27497.98</v>
      </c>
      <c r="BQ98" s="20">
        <f t="shared" si="2"/>
        <v>27483.380920000003</v>
      </c>
      <c r="BR98" s="20">
        <f t="shared" si="3"/>
        <v>6870.8452300000008</v>
      </c>
    </row>
    <row r="99" spans="1:70" x14ac:dyDescent="0.25">
      <c r="A99" s="14" t="s">
        <v>96</v>
      </c>
      <c r="B99" s="30">
        <v>2023.38</v>
      </c>
      <c r="C99" s="30">
        <v>2173.23</v>
      </c>
      <c r="D99" s="30">
        <v>2246.9198999999999</v>
      </c>
      <c r="E99" s="30">
        <v>1775.33</v>
      </c>
      <c r="F99" s="30">
        <v>1793.86</v>
      </c>
      <c r="G99" s="30">
        <v>1538.03</v>
      </c>
      <c r="H99" s="30">
        <v>1954.02</v>
      </c>
      <c r="I99" s="30">
        <v>2115.8998999999999</v>
      </c>
      <c r="J99" s="30">
        <v>2048.8301000000001</v>
      </c>
      <c r="K99" s="30">
        <v>1813.02</v>
      </c>
      <c r="L99" s="30">
        <v>1825.0699</v>
      </c>
      <c r="M99" s="30">
        <v>2104.3200999999999</v>
      </c>
      <c r="N99" s="30">
        <v>2142.5900999999999</v>
      </c>
      <c r="O99" s="30">
        <v>2122.4398999999999</v>
      </c>
      <c r="P99" s="30">
        <v>2417.5100000000002</v>
      </c>
      <c r="Q99" s="30">
        <v>2030.92</v>
      </c>
      <c r="R99" s="30">
        <v>2316.8998999999999</v>
      </c>
      <c r="S99" s="30">
        <v>1717.8199</v>
      </c>
      <c r="T99" s="30">
        <v>1870.29</v>
      </c>
      <c r="U99" s="30">
        <v>1860.96</v>
      </c>
      <c r="V99" s="30">
        <v>1965.53</v>
      </c>
      <c r="W99" s="30">
        <v>1698.3</v>
      </c>
      <c r="X99" s="30">
        <v>1937.67</v>
      </c>
      <c r="Y99" s="30">
        <v>2286.9099000000001</v>
      </c>
      <c r="Z99" s="30">
        <v>1752.34</v>
      </c>
      <c r="AA99" s="30">
        <v>2201.6999999999998</v>
      </c>
      <c r="AB99" s="30">
        <v>2097.2600000000002</v>
      </c>
      <c r="AC99" s="30">
        <v>2055.4398999999999</v>
      </c>
      <c r="AD99" s="30">
        <v>1680.79</v>
      </c>
      <c r="AE99" s="30">
        <v>1524.22</v>
      </c>
      <c r="AF99" s="30">
        <v>2042.5</v>
      </c>
      <c r="AG99" s="30">
        <v>2175.2199999999998</v>
      </c>
      <c r="AH99" s="30">
        <v>2066.0601000000001</v>
      </c>
      <c r="AI99" s="30">
        <v>2108.1698999999999</v>
      </c>
      <c r="AJ99" s="30">
        <v>1904.75</v>
      </c>
      <c r="AK99" s="30">
        <v>2292.7600000000002</v>
      </c>
      <c r="AL99" s="30">
        <v>2190.25</v>
      </c>
      <c r="AM99" s="30">
        <v>2031.11</v>
      </c>
      <c r="AN99" s="30">
        <v>2032.9</v>
      </c>
      <c r="AO99" s="30">
        <v>2196.5</v>
      </c>
      <c r="AP99" s="30">
        <v>1952.48</v>
      </c>
      <c r="AQ99" s="30">
        <v>2211.6201000000001</v>
      </c>
      <c r="AR99" s="30">
        <v>1672.99</v>
      </c>
      <c r="AS99" s="30">
        <v>1835.24</v>
      </c>
      <c r="AT99" s="30">
        <v>2179.6599000000001</v>
      </c>
      <c r="AU99" s="30">
        <v>2187.6399000000001</v>
      </c>
      <c r="AV99" s="30">
        <v>2133.46</v>
      </c>
      <c r="AW99" s="30">
        <v>2037.53</v>
      </c>
      <c r="AX99" s="30">
        <v>2118.6599000000001</v>
      </c>
      <c r="AY99" s="30">
        <v>1701.98</v>
      </c>
      <c r="AZ99" s="30">
        <v>1574.79</v>
      </c>
      <c r="BA99" s="30">
        <v>1771.09</v>
      </c>
      <c r="BB99" s="30">
        <v>1967.25</v>
      </c>
      <c r="BC99" s="30">
        <v>2229.6001000000001</v>
      </c>
      <c r="BD99" s="30">
        <v>1912.13</v>
      </c>
      <c r="BE99" s="30">
        <v>1909.5699</v>
      </c>
      <c r="BF99" s="30">
        <v>1868.73</v>
      </c>
      <c r="BG99" s="30">
        <v>1672.41</v>
      </c>
      <c r="BH99" s="30">
        <v>1648.4301</v>
      </c>
      <c r="BI99" s="30">
        <v>1864.3199</v>
      </c>
      <c r="BJ99" s="30">
        <v>2294.04</v>
      </c>
      <c r="BK99" s="30">
        <v>1776.65</v>
      </c>
      <c r="BL99" s="30">
        <v>1868.9399000000001</v>
      </c>
      <c r="BM99" s="30">
        <v>1907.0600999999999</v>
      </c>
      <c r="BN99" s="30">
        <v>1821.16</v>
      </c>
      <c r="BO99" s="30">
        <v>1848.87</v>
      </c>
      <c r="BQ99" s="20">
        <f t="shared" si="2"/>
        <v>1959.4529879999996</v>
      </c>
      <c r="BR99" s="20">
        <f t="shared" si="3"/>
        <v>489.86324699999989</v>
      </c>
    </row>
    <row r="100" spans="1:70" x14ac:dyDescent="0.25">
      <c r="A100" s="14" t="s">
        <v>97</v>
      </c>
      <c r="B100" s="30">
        <v>6591.0897999999997</v>
      </c>
      <c r="C100" s="30">
        <v>6160.8100999999997</v>
      </c>
      <c r="D100" s="30">
        <v>6457.6602000000003</v>
      </c>
      <c r="E100" s="30">
        <v>5847.3701000000001</v>
      </c>
      <c r="F100" s="30">
        <v>5516.23</v>
      </c>
      <c r="G100" s="30">
        <v>5479.5897999999997</v>
      </c>
      <c r="H100" s="30">
        <v>6120.9102000000003</v>
      </c>
      <c r="I100" s="30">
        <v>6444.1400999999996</v>
      </c>
      <c r="J100" s="30">
        <v>5975.4102000000003</v>
      </c>
      <c r="K100" s="30">
        <v>6278.3500999999997</v>
      </c>
      <c r="L100" s="30">
        <v>5380.2201999999997</v>
      </c>
      <c r="M100" s="30">
        <v>5817.9301999999998</v>
      </c>
      <c r="N100" s="30">
        <v>6376.98</v>
      </c>
      <c r="O100" s="30">
        <v>6768.7002000000002</v>
      </c>
      <c r="P100" s="30">
        <v>6728.04</v>
      </c>
      <c r="Q100" s="30">
        <v>6087.8798999999999</v>
      </c>
      <c r="R100" s="30">
        <v>6755.3701000000001</v>
      </c>
      <c r="S100" s="30">
        <v>6087.5801000000001</v>
      </c>
      <c r="T100" s="30">
        <v>5936.6602000000003</v>
      </c>
      <c r="U100" s="30">
        <v>6980.77</v>
      </c>
      <c r="V100" s="30">
        <v>6964.9701999999997</v>
      </c>
      <c r="W100" s="30">
        <v>6145.8100999999997</v>
      </c>
      <c r="X100" s="30">
        <v>6368.8798999999999</v>
      </c>
      <c r="Y100" s="30">
        <v>6933.6698999999999</v>
      </c>
      <c r="Z100" s="30">
        <v>7581.6000999999997</v>
      </c>
      <c r="AA100" s="30">
        <v>7180.4301999999998</v>
      </c>
      <c r="AB100" s="30">
        <v>7955.1602000000003</v>
      </c>
      <c r="AC100" s="30">
        <v>7820.2402000000002</v>
      </c>
      <c r="AD100" s="30">
        <v>6913.6499000000003</v>
      </c>
      <c r="AE100" s="30">
        <v>6360.3301000000001</v>
      </c>
      <c r="AF100" s="30">
        <v>6894.48</v>
      </c>
      <c r="AG100" s="30">
        <v>6887.4399000000003</v>
      </c>
      <c r="AH100" s="30">
        <v>6709.2002000000002</v>
      </c>
      <c r="AI100" s="30">
        <v>6662.6698999999999</v>
      </c>
      <c r="AJ100" s="30">
        <v>6915.6400999999996</v>
      </c>
      <c r="AK100" s="30">
        <v>7103.29</v>
      </c>
      <c r="AL100" s="30">
        <v>7104.77</v>
      </c>
      <c r="AM100" s="30">
        <v>6408.3500999999997</v>
      </c>
      <c r="AN100" s="30">
        <v>6918.6499000000003</v>
      </c>
      <c r="AO100" s="30">
        <v>6317.5600999999997</v>
      </c>
      <c r="AP100" s="30">
        <v>6497.7201999999997</v>
      </c>
      <c r="AQ100" s="30">
        <v>7281.77</v>
      </c>
      <c r="AR100" s="30">
        <v>6588.7201999999997</v>
      </c>
      <c r="AS100" s="30">
        <v>6878.8798999999999</v>
      </c>
      <c r="AT100" s="30">
        <v>6968.9399000000003</v>
      </c>
      <c r="AU100" s="30">
        <v>6945.3100999999997</v>
      </c>
      <c r="AV100" s="30">
        <v>7113.9399000000003</v>
      </c>
      <c r="AW100" s="30">
        <v>7354.9902000000002</v>
      </c>
      <c r="AX100" s="30">
        <v>7138.29</v>
      </c>
      <c r="AY100" s="30">
        <v>7101.7002000000002</v>
      </c>
      <c r="AZ100" s="30">
        <v>6318.25</v>
      </c>
      <c r="BA100" s="30">
        <v>6354.0298000000003</v>
      </c>
      <c r="BB100" s="30">
        <v>6883.9502000000002</v>
      </c>
      <c r="BC100" s="30">
        <v>6423.6801999999998</v>
      </c>
      <c r="BD100" s="30">
        <v>6327.98</v>
      </c>
      <c r="BE100" s="30">
        <v>6764.0497999999998</v>
      </c>
      <c r="BF100" s="30">
        <v>6149.3701000000001</v>
      </c>
      <c r="BG100" s="30">
        <v>6767.8599000000004</v>
      </c>
      <c r="BH100" s="30">
        <v>5803.9399000000003</v>
      </c>
      <c r="BI100" s="30">
        <v>6159.0801000000001</v>
      </c>
      <c r="BJ100" s="30">
        <v>6338.4301999999998</v>
      </c>
      <c r="BK100" s="30">
        <v>6129.1201000000001</v>
      </c>
      <c r="BL100" s="30">
        <v>5843.2597999999998</v>
      </c>
      <c r="BM100" s="30">
        <v>6289.3397999999997</v>
      </c>
      <c r="BN100" s="30">
        <v>6854.5897999999997</v>
      </c>
      <c r="BO100" s="30">
        <v>6071.7597999999998</v>
      </c>
      <c r="BQ100" s="20">
        <f t="shared" si="2"/>
        <v>6705.1224300000003</v>
      </c>
      <c r="BR100" s="20">
        <f t="shared" si="3"/>
        <v>1676.2806075000001</v>
      </c>
    </row>
    <row r="101" spans="1:70" x14ac:dyDescent="0.25">
      <c r="A101" s="14" t="s">
        <v>160</v>
      </c>
      <c r="B101" s="30">
        <v>4835.7997999999998</v>
      </c>
      <c r="C101" s="30">
        <v>4961.6000999999997</v>
      </c>
      <c r="D101" s="30">
        <v>4054.8501000000001</v>
      </c>
      <c r="E101" s="30">
        <v>3998.6001000000001</v>
      </c>
      <c r="F101" s="30">
        <v>4031.6498999999999</v>
      </c>
      <c r="G101" s="30">
        <v>4840.0497999999998</v>
      </c>
      <c r="H101" s="30">
        <v>4536.2997999999998</v>
      </c>
      <c r="I101" s="30">
        <v>4069.8</v>
      </c>
      <c r="J101" s="30">
        <v>4819.4502000000002</v>
      </c>
      <c r="K101" s="30">
        <v>4736.25</v>
      </c>
      <c r="L101" s="30">
        <v>4502.7997999999998</v>
      </c>
      <c r="M101" s="30">
        <v>5270.1000999999997</v>
      </c>
      <c r="N101" s="30">
        <v>4029.05</v>
      </c>
      <c r="O101" s="30">
        <v>5015.75</v>
      </c>
      <c r="P101" s="30">
        <v>4273.8500999999997</v>
      </c>
      <c r="Q101" s="30">
        <v>5069.4102000000003</v>
      </c>
      <c r="R101" s="30">
        <v>5744.6499000000003</v>
      </c>
      <c r="S101" s="30">
        <v>5107.5</v>
      </c>
      <c r="T101" s="30">
        <v>4736.25</v>
      </c>
      <c r="U101" s="30">
        <v>5317.5</v>
      </c>
      <c r="V101" s="30">
        <v>4574.1000999999997</v>
      </c>
      <c r="W101" s="30">
        <v>4343.8500999999997</v>
      </c>
      <c r="X101" s="30">
        <v>4969.4502000000002</v>
      </c>
      <c r="Y101" s="30">
        <v>5189.7997999999998</v>
      </c>
      <c r="Z101" s="30">
        <v>5277.1499000000003</v>
      </c>
      <c r="AA101" s="30">
        <v>5134.5</v>
      </c>
      <c r="AB101" s="30">
        <v>5159.0497999999998</v>
      </c>
      <c r="AC101" s="30">
        <v>5363</v>
      </c>
      <c r="AD101" s="30">
        <v>4865.25</v>
      </c>
      <c r="AE101" s="30">
        <v>4775.1499000000003</v>
      </c>
      <c r="AF101" s="30">
        <v>4458.7997999999998</v>
      </c>
      <c r="AG101" s="30">
        <v>4194.5</v>
      </c>
      <c r="AH101" s="30">
        <v>4482.5</v>
      </c>
      <c r="AI101" s="30">
        <v>4485.2002000000002</v>
      </c>
      <c r="AJ101" s="30">
        <v>5024.8500999999997</v>
      </c>
      <c r="AK101" s="30">
        <v>5108.25</v>
      </c>
      <c r="AL101" s="30">
        <v>4638.25</v>
      </c>
      <c r="AM101" s="30">
        <v>4205.8500999999997</v>
      </c>
      <c r="AN101" s="30">
        <v>4467.75</v>
      </c>
      <c r="AO101" s="30">
        <v>4876.8500999999997</v>
      </c>
      <c r="AP101" s="30">
        <v>4693.3397999999997</v>
      </c>
      <c r="AQ101" s="30">
        <v>4793.8500999999997</v>
      </c>
      <c r="AR101" s="30">
        <v>4370.4502000000002</v>
      </c>
      <c r="AS101" s="30">
        <v>4397.6499000000003</v>
      </c>
      <c r="AT101" s="30">
        <v>5700.5497999999998</v>
      </c>
      <c r="AU101" s="30">
        <v>4862.25</v>
      </c>
      <c r="AV101" s="30">
        <v>4559.8999000000003</v>
      </c>
      <c r="AW101" s="30">
        <v>5004.6499000000003</v>
      </c>
      <c r="AX101" s="30">
        <v>4570.1499000000003</v>
      </c>
      <c r="AY101" s="30">
        <v>4915.0497999999998</v>
      </c>
      <c r="AZ101" s="30">
        <v>4442.0497999999998</v>
      </c>
      <c r="BA101" s="30">
        <v>4195.6000999999997</v>
      </c>
      <c r="BB101" s="30">
        <v>5041.3999000000003</v>
      </c>
      <c r="BC101" s="30">
        <v>4183.9502000000002</v>
      </c>
      <c r="BD101" s="30">
        <v>4455.8999000000003</v>
      </c>
      <c r="BE101" s="30">
        <v>4426.1298999999999</v>
      </c>
      <c r="BF101" s="30">
        <v>4679.9799999999996</v>
      </c>
      <c r="BG101" s="30">
        <v>4619.75</v>
      </c>
      <c r="BH101" s="30">
        <v>4739.79</v>
      </c>
      <c r="BI101" s="30">
        <v>4615.1000999999997</v>
      </c>
      <c r="BJ101" s="30">
        <v>4384.2402000000002</v>
      </c>
      <c r="BK101" s="30">
        <v>4233.79</v>
      </c>
      <c r="BL101" s="30">
        <v>3260.45</v>
      </c>
      <c r="BM101" s="30">
        <v>4734.5497999999998</v>
      </c>
      <c r="BN101" s="30">
        <v>4525.25</v>
      </c>
      <c r="BO101" s="30">
        <v>4080.6498999999999</v>
      </c>
      <c r="BQ101" s="20">
        <f t="shared" si="2"/>
        <v>4699.7283820000002</v>
      </c>
      <c r="BR101" s="20">
        <f t="shared" si="3"/>
        <v>1174.9320955000001</v>
      </c>
    </row>
    <row r="102" spans="1:70" x14ac:dyDescent="0.25">
      <c r="A102" s="14" t="s">
        <v>99</v>
      </c>
      <c r="B102" s="30">
        <v>0.27000001000000001</v>
      </c>
      <c r="C102" s="30">
        <v>0.87</v>
      </c>
      <c r="D102" s="30">
        <v>1.84</v>
      </c>
      <c r="E102" s="30">
        <v>3.9400000999999998</v>
      </c>
      <c r="F102" s="30">
        <v>0.64999998000000003</v>
      </c>
      <c r="G102" s="30">
        <v>7.9999998200000005E-2</v>
      </c>
      <c r="H102" s="30">
        <v>5.9999998700000001E-2</v>
      </c>
      <c r="I102" s="30">
        <v>0.89999998000000003</v>
      </c>
      <c r="J102" s="30">
        <v>2.9200001000000002</v>
      </c>
      <c r="K102" s="30">
        <v>2.0999998999999998</v>
      </c>
      <c r="L102" s="30">
        <v>9.9999997799999994E-3</v>
      </c>
      <c r="M102" s="30">
        <v>9.0000003600000003E-2</v>
      </c>
      <c r="N102" s="30">
        <v>0.36000000999999998</v>
      </c>
      <c r="O102" s="30">
        <v>0.41999998999999999</v>
      </c>
      <c r="P102" s="30">
        <v>0.34</v>
      </c>
      <c r="Q102" s="30">
        <v>1.38</v>
      </c>
      <c r="R102" s="30">
        <v>1.3099999</v>
      </c>
      <c r="S102" s="30">
        <v>0.63</v>
      </c>
      <c r="T102" s="30">
        <v>0.81</v>
      </c>
      <c r="U102" s="30">
        <v>1.1000000000000001</v>
      </c>
      <c r="V102" s="30">
        <v>1.25</v>
      </c>
      <c r="W102" s="30">
        <v>0.36000000999999998</v>
      </c>
      <c r="X102" s="30">
        <v>1.29</v>
      </c>
      <c r="Y102" s="30">
        <v>1.4</v>
      </c>
      <c r="Z102" s="30">
        <v>0.40000001000000002</v>
      </c>
      <c r="AA102" s="30">
        <v>5.9999998700000001E-2</v>
      </c>
      <c r="AB102" s="30">
        <v>0.76999998000000003</v>
      </c>
      <c r="AC102" s="30">
        <v>3.4400000999999998</v>
      </c>
      <c r="AD102" s="30">
        <v>2.6400001</v>
      </c>
      <c r="AE102" s="30">
        <v>0.22</v>
      </c>
      <c r="AF102" s="30">
        <v>0.43000000999999999</v>
      </c>
      <c r="AG102" s="30">
        <v>0.37</v>
      </c>
      <c r="AH102" s="30">
        <v>0.23999999</v>
      </c>
      <c r="AI102" s="30">
        <v>0.75999998999999996</v>
      </c>
      <c r="AJ102" s="30">
        <v>0.1</v>
      </c>
      <c r="AK102" s="30">
        <v>9.0000003600000003E-2</v>
      </c>
      <c r="AL102" s="30">
        <v>0.62</v>
      </c>
      <c r="AM102" s="30">
        <v>0.63999998999999996</v>
      </c>
      <c r="AN102" s="30">
        <v>0.37</v>
      </c>
      <c r="AO102" s="30">
        <v>0.28999998999999999</v>
      </c>
      <c r="AP102" s="30">
        <v>0.28999998999999999</v>
      </c>
      <c r="AQ102" s="30">
        <v>2.8099999000000002</v>
      </c>
      <c r="AR102" s="30">
        <v>0.55000000999999998</v>
      </c>
      <c r="AS102" s="30">
        <v>0.5</v>
      </c>
      <c r="AT102" s="30">
        <v>0.28999998999999999</v>
      </c>
      <c r="AU102" s="30">
        <v>0.56999999000000001</v>
      </c>
      <c r="AV102" s="30">
        <v>0.31</v>
      </c>
      <c r="AW102" s="30">
        <v>0.27000001000000001</v>
      </c>
      <c r="AX102" s="30">
        <v>0.54000002000000003</v>
      </c>
      <c r="AY102" s="30">
        <v>0.51999998000000003</v>
      </c>
      <c r="AZ102" s="30">
        <v>1.9999999599999999E-2</v>
      </c>
      <c r="BA102" s="30">
        <v>1.59</v>
      </c>
      <c r="BB102" s="30">
        <v>2.4000001000000002</v>
      </c>
      <c r="BC102" s="30">
        <v>0.40000001000000002</v>
      </c>
      <c r="BD102" s="30">
        <v>0</v>
      </c>
      <c r="BE102" s="30">
        <v>0.2</v>
      </c>
      <c r="BF102" s="30">
        <v>5.9999998700000001E-2</v>
      </c>
      <c r="BG102" s="30">
        <v>0.2</v>
      </c>
      <c r="BH102" s="30">
        <v>0.18000000999999999</v>
      </c>
      <c r="BI102" s="30">
        <v>0.19</v>
      </c>
      <c r="BJ102" s="30">
        <v>0.64999998000000003</v>
      </c>
      <c r="BK102" s="30">
        <v>0.23999999</v>
      </c>
      <c r="BL102" s="30">
        <v>0.38</v>
      </c>
      <c r="BM102" s="30">
        <v>7.0000000300000004E-2</v>
      </c>
      <c r="BN102" s="30">
        <v>1.9999999599999999E-2</v>
      </c>
      <c r="BO102" s="30">
        <v>5.0000000699999998E-2</v>
      </c>
      <c r="BQ102" s="20">
        <f t="shared" si="2"/>
        <v>0.65780000102400027</v>
      </c>
      <c r="BR102" s="20">
        <f t="shared" si="3"/>
        <v>0.16445000025600007</v>
      </c>
    </row>
    <row r="103" spans="1:70" x14ac:dyDescent="0.25">
      <c r="A103" s="14" t="s">
        <v>100</v>
      </c>
      <c r="B103" s="30">
        <v>1084.5</v>
      </c>
      <c r="C103" s="30">
        <v>943.96996999999999</v>
      </c>
      <c r="D103" s="30">
        <v>914.81</v>
      </c>
      <c r="E103" s="30">
        <v>909.28003000000001</v>
      </c>
      <c r="F103" s="30">
        <v>700.97997999999995</v>
      </c>
      <c r="G103" s="30">
        <v>849.03003000000001</v>
      </c>
      <c r="H103" s="30">
        <v>856.90997000000004</v>
      </c>
      <c r="I103" s="30">
        <v>840.03003000000001</v>
      </c>
      <c r="J103" s="30">
        <v>860.65002000000004</v>
      </c>
      <c r="K103" s="30">
        <v>776.64000999999996</v>
      </c>
      <c r="L103" s="30">
        <v>719.79998999999998</v>
      </c>
      <c r="M103" s="30">
        <v>908.84997999999996</v>
      </c>
      <c r="N103" s="30">
        <v>815.90002000000004</v>
      </c>
      <c r="O103" s="30">
        <v>975.46996999999999</v>
      </c>
      <c r="P103" s="30">
        <v>994.42998999999998</v>
      </c>
      <c r="Q103" s="30">
        <v>1010.24</v>
      </c>
      <c r="R103" s="30">
        <v>1011.56</v>
      </c>
      <c r="S103" s="30">
        <v>1146.6600000000001</v>
      </c>
      <c r="T103" s="30">
        <v>925.84002999999996</v>
      </c>
      <c r="U103" s="30">
        <v>1027.8199</v>
      </c>
      <c r="V103" s="30">
        <v>982.81</v>
      </c>
      <c r="W103" s="30">
        <v>839.5</v>
      </c>
      <c r="X103" s="30">
        <v>765.28003000000001</v>
      </c>
      <c r="Y103" s="30">
        <v>1000.82</v>
      </c>
      <c r="Z103" s="30">
        <v>1089.23</v>
      </c>
      <c r="AA103" s="30">
        <v>825.48999000000003</v>
      </c>
      <c r="AB103" s="30">
        <v>1071.8</v>
      </c>
      <c r="AC103" s="30">
        <v>999.40997000000004</v>
      </c>
      <c r="AD103" s="30">
        <v>1124.3199</v>
      </c>
      <c r="AE103" s="30">
        <v>868.46001999999999</v>
      </c>
      <c r="AF103" s="30">
        <v>782.04998999999998</v>
      </c>
      <c r="AG103" s="30">
        <v>779.97997999999995</v>
      </c>
      <c r="AH103" s="30">
        <v>811.52002000000005</v>
      </c>
      <c r="AI103" s="30">
        <v>815.23999000000003</v>
      </c>
      <c r="AJ103" s="30">
        <v>987.09997999999996</v>
      </c>
      <c r="AK103" s="30">
        <v>754.29998999999998</v>
      </c>
      <c r="AL103" s="30">
        <v>911.29998999999998</v>
      </c>
      <c r="AM103" s="30">
        <v>917.84997999999996</v>
      </c>
      <c r="AN103" s="30">
        <v>826.83001999999999</v>
      </c>
      <c r="AO103" s="30">
        <v>759.28003000000001</v>
      </c>
      <c r="AP103" s="30">
        <v>713.28003000000001</v>
      </c>
      <c r="AQ103" s="30">
        <v>812</v>
      </c>
      <c r="AR103" s="30">
        <v>771.01000999999997</v>
      </c>
      <c r="AS103" s="30">
        <v>831.02002000000005</v>
      </c>
      <c r="AT103" s="30">
        <v>951.78003000000001</v>
      </c>
      <c r="AU103" s="30">
        <v>930.16998000000001</v>
      </c>
      <c r="AV103" s="30">
        <v>893.77002000000005</v>
      </c>
      <c r="AW103" s="30">
        <v>740.38</v>
      </c>
      <c r="AX103" s="30">
        <v>810.46001999999999</v>
      </c>
      <c r="AY103" s="30">
        <v>979.16998000000001</v>
      </c>
      <c r="AZ103" s="30">
        <v>558.64000999999996</v>
      </c>
      <c r="BA103" s="30">
        <v>875.75</v>
      </c>
      <c r="BB103" s="30">
        <v>768.60999000000004</v>
      </c>
      <c r="BC103" s="30">
        <v>689.41998000000001</v>
      </c>
      <c r="BD103" s="30">
        <v>733.09002999999996</v>
      </c>
      <c r="BE103" s="30">
        <v>627.44000000000005</v>
      </c>
      <c r="BF103" s="30">
        <v>744.57001000000002</v>
      </c>
      <c r="BG103" s="30">
        <v>570.16998000000001</v>
      </c>
      <c r="BH103" s="30">
        <v>710.45001000000002</v>
      </c>
      <c r="BI103" s="30">
        <v>601.96996999999999</v>
      </c>
      <c r="BJ103" s="30">
        <v>679.96001999999999</v>
      </c>
      <c r="BK103" s="30">
        <v>603.82001000000002</v>
      </c>
      <c r="BL103" s="30">
        <v>529.45001000000002</v>
      </c>
      <c r="BM103" s="30">
        <v>675.70001000000002</v>
      </c>
      <c r="BN103" s="30">
        <v>658.65002000000004</v>
      </c>
      <c r="BO103" s="30">
        <v>572.78003000000001</v>
      </c>
      <c r="BQ103" s="20">
        <f t="shared" si="2"/>
        <v>821.15919960000019</v>
      </c>
      <c r="BR103" s="20">
        <f t="shared" si="3"/>
        <v>205.28979990000005</v>
      </c>
    </row>
    <row r="104" spans="1:70" x14ac:dyDescent="0.25">
      <c r="A104" s="14" t="s">
        <v>101</v>
      </c>
      <c r="B104" s="30">
        <v>3226.4198999999999</v>
      </c>
      <c r="C104" s="30">
        <v>3129.3101000000001</v>
      </c>
      <c r="D104" s="30">
        <v>2158.7800000000002</v>
      </c>
      <c r="E104" s="30">
        <v>3455.6298999999999</v>
      </c>
      <c r="F104" s="30">
        <v>2801.76</v>
      </c>
      <c r="G104" s="30">
        <v>2522.7800000000002</v>
      </c>
      <c r="H104" s="30">
        <v>3266.26</v>
      </c>
      <c r="I104" s="30">
        <v>3862.3200999999999</v>
      </c>
      <c r="J104" s="30">
        <v>3725.71</v>
      </c>
      <c r="K104" s="30">
        <v>2816.1898999999999</v>
      </c>
      <c r="L104" s="30">
        <v>2543.9299000000001</v>
      </c>
      <c r="M104" s="30">
        <v>2505.6999999999998</v>
      </c>
      <c r="N104" s="30">
        <v>3214.45</v>
      </c>
      <c r="O104" s="30">
        <v>2212.71</v>
      </c>
      <c r="P104" s="30">
        <v>4062.29</v>
      </c>
      <c r="Q104" s="30">
        <v>2668.53</v>
      </c>
      <c r="R104" s="30">
        <v>3560.95</v>
      </c>
      <c r="S104" s="30">
        <v>3075.46</v>
      </c>
      <c r="T104" s="30">
        <v>3236.2</v>
      </c>
      <c r="U104" s="30">
        <v>2362.1498999999999</v>
      </c>
      <c r="V104" s="30">
        <v>3110.6201000000001</v>
      </c>
      <c r="W104" s="30">
        <v>2796.72</v>
      </c>
      <c r="X104" s="30">
        <v>2716.6799000000001</v>
      </c>
      <c r="Y104" s="30">
        <v>3235.0900999999999</v>
      </c>
      <c r="Z104" s="30">
        <v>2601.5801000000001</v>
      </c>
      <c r="AA104" s="30">
        <v>2968.6298999999999</v>
      </c>
      <c r="AB104" s="30">
        <v>3236.3701000000001</v>
      </c>
      <c r="AC104" s="30">
        <v>2952.2</v>
      </c>
      <c r="AD104" s="30">
        <v>3774.3701000000001</v>
      </c>
      <c r="AE104" s="30">
        <v>2387.46</v>
      </c>
      <c r="AF104" s="30">
        <v>2975.2</v>
      </c>
      <c r="AG104" s="30">
        <v>3103.9299000000001</v>
      </c>
      <c r="AH104" s="30">
        <v>2568.23</v>
      </c>
      <c r="AI104" s="30">
        <v>2688.8998999999999</v>
      </c>
      <c r="AJ104" s="30">
        <v>2422.5500000000002</v>
      </c>
      <c r="AK104" s="30">
        <v>2997.46</v>
      </c>
      <c r="AL104" s="30">
        <v>2712.28</v>
      </c>
      <c r="AM104" s="30">
        <v>2586.1999999999998</v>
      </c>
      <c r="AN104" s="30">
        <v>2421.9198999999999</v>
      </c>
      <c r="AO104" s="30">
        <v>3164.9299000000001</v>
      </c>
      <c r="AP104" s="30">
        <v>3461.79</v>
      </c>
      <c r="AQ104" s="30">
        <v>3176.4198999999999</v>
      </c>
      <c r="AR104" s="30">
        <v>3280.3600999999999</v>
      </c>
      <c r="AS104" s="30">
        <v>2589.6399000000001</v>
      </c>
      <c r="AT104" s="30">
        <v>3069.3899000000001</v>
      </c>
      <c r="AU104" s="30">
        <v>3309.8400999999999</v>
      </c>
      <c r="AV104" s="30">
        <v>2576.8200999999999</v>
      </c>
      <c r="AW104" s="30">
        <v>2754.26</v>
      </c>
      <c r="AX104" s="30">
        <v>3376.29</v>
      </c>
      <c r="AY104" s="30">
        <v>2578.98</v>
      </c>
      <c r="AZ104" s="30">
        <v>2822.6298999999999</v>
      </c>
      <c r="BA104" s="30">
        <v>3363.96</v>
      </c>
      <c r="BB104" s="30">
        <v>3461.9398999999999</v>
      </c>
      <c r="BC104" s="30">
        <v>2603.1498999999999</v>
      </c>
      <c r="BD104" s="30">
        <v>2516.9198999999999</v>
      </c>
      <c r="BE104" s="30">
        <v>3087.52</v>
      </c>
      <c r="BF104" s="30">
        <v>3256.75</v>
      </c>
      <c r="BG104" s="30">
        <v>2929.8899000000001</v>
      </c>
      <c r="BH104" s="30">
        <v>2954.5900999999999</v>
      </c>
      <c r="BI104" s="30">
        <v>3635.3798999999999</v>
      </c>
      <c r="BJ104" s="30">
        <v>3321.0601000000001</v>
      </c>
      <c r="BK104" s="30">
        <v>3223.6898999999999</v>
      </c>
      <c r="BL104" s="30">
        <v>3527.23</v>
      </c>
      <c r="BM104" s="30">
        <v>3077.5900999999999</v>
      </c>
      <c r="BN104" s="30">
        <v>2809.75</v>
      </c>
      <c r="BO104" s="30">
        <v>3380.78</v>
      </c>
      <c r="BQ104" s="20">
        <f t="shared" si="2"/>
        <v>2996.0539879999992</v>
      </c>
      <c r="BR104" s="20">
        <f t="shared" si="3"/>
        <v>749.0134969999998</v>
      </c>
    </row>
    <row r="105" spans="1:70" x14ac:dyDescent="0.25">
      <c r="A105" s="14" t="s">
        <v>102</v>
      </c>
      <c r="B105" s="30">
        <v>10899.06</v>
      </c>
      <c r="C105" s="30">
        <v>11225.45</v>
      </c>
      <c r="D105" s="30">
        <v>11437.81</v>
      </c>
      <c r="E105" s="30">
        <v>10915.35</v>
      </c>
      <c r="F105" s="30">
        <v>10813.45</v>
      </c>
      <c r="G105" s="30">
        <v>10684.22</v>
      </c>
      <c r="H105" s="30">
        <v>11310.91</v>
      </c>
      <c r="I105" s="30">
        <v>11129.78</v>
      </c>
      <c r="J105" s="30">
        <v>11041.79</v>
      </c>
      <c r="K105" s="30">
        <v>10326.42</v>
      </c>
      <c r="L105" s="30">
        <v>9887.0400000000009</v>
      </c>
      <c r="M105" s="30">
        <v>10218.07</v>
      </c>
      <c r="N105" s="30">
        <v>10270.49</v>
      </c>
      <c r="O105" s="30">
        <v>10435.5</v>
      </c>
      <c r="P105" s="30">
        <v>10752.28</v>
      </c>
      <c r="Q105" s="30">
        <v>10556.26</v>
      </c>
      <c r="R105" s="30">
        <v>10750.97</v>
      </c>
      <c r="S105" s="30">
        <v>10470.66</v>
      </c>
      <c r="T105" s="30">
        <v>10544.91</v>
      </c>
      <c r="U105" s="30">
        <v>10740.88</v>
      </c>
      <c r="V105" s="30">
        <v>11114.29</v>
      </c>
      <c r="W105" s="30">
        <v>10234.629999999999</v>
      </c>
      <c r="X105" s="30">
        <v>10850.47</v>
      </c>
      <c r="Y105" s="30">
        <v>11216.88</v>
      </c>
      <c r="Z105" s="30">
        <v>10158.290000000001</v>
      </c>
      <c r="AA105" s="30">
        <v>10162.64</v>
      </c>
      <c r="AB105" s="30">
        <v>10948.13</v>
      </c>
      <c r="AC105" s="30">
        <v>10633.31</v>
      </c>
      <c r="AD105" s="30">
        <v>10622.5</v>
      </c>
      <c r="AE105" s="30">
        <v>10470.459999999999</v>
      </c>
      <c r="AF105" s="30">
        <v>10492.66</v>
      </c>
      <c r="AG105" s="30">
        <v>9802.9004000000004</v>
      </c>
      <c r="AH105" s="30">
        <v>10295.39</v>
      </c>
      <c r="AI105" s="30">
        <v>10365.56</v>
      </c>
      <c r="AJ105" s="30">
        <v>9706.5097999999998</v>
      </c>
      <c r="AK105" s="30">
        <v>8946.9297000000006</v>
      </c>
      <c r="AL105" s="30">
        <v>10066.33</v>
      </c>
      <c r="AM105" s="30">
        <v>10213.58</v>
      </c>
      <c r="AN105" s="30">
        <v>10319.68</v>
      </c>
      <c r="AO105" s="30">
        <v>9481.6103999999996</v>
      </c>
      <c r="AP105" s="30">
        <v>10104.42</v>
      </c>
      <c r="AQ105" s="30">
        <v>10397.790000000001</v>
      </c>
      <c r="AR105" s="30">
        <v>9936.6504000000004</v>
      </c>
      <c r="AS105" s="30">
        <v>9966.2597999999998</v>
      </c>
      <c r="AT105" s="30">
        <v>10015.73</v>
      </c>
      <c r="AU105" s="30">
        <v>10077.89</v>
      </c>
      <c r="AV105" s="30">
        <v>10244.959999999999</v>
      </c>
      <c r="AW105" s="30">
        <v>10012.06</v>
      </c>
      <c r="AX105" s="30">
        <v>10743.25</v>
      </c>
      <c r="AY105" s="30">
        <v>9774.9403999999995</v>
      </c>
      <c r="AZ105" s="30">
        <v>9369.6699000000008</v>
      </c>
      <c r="BA105" s="30">
        <v>11570.96</v>
      </c>
      <c r="BB105" s="30">
        <v>12387.61</v>
      </c>
      <c r="BC105" s="30">
        <v>11690.09</v>
      </c>
      <c r="BD105" s="30">
        <v>11963.2</v>
      </c>
      <c r="BE105" s="30">
        <v>12072.66</v>
      </c>
      <c r="BF105" s="30">
        <v>12200.71</v>
      </c>
      <c r="BG105" s="30">
        <v>11973.73</v>
      </c>
      <c r="BH105" s="30">
        <v>12913.34</v>
      </c>
      <c r="BI105" s="30">
        <v>13154.58</v>
      </c>
      <c r="BJ105" s="30">
        <v>12956.41</v>
      </c>
      <c r="BK105" s="30">
        <v>12131.36</v>
      </c>
      <c r="BL105" s="30">
        <v>11987.87</v>
      </c>
      <c r="BM105" s="30">
        <v>10746.82</v>
      </c>
      <c r="BN105" s="30">
        <v>9495.7597999999998</v>
      </c>
      <c r="BO105" s="30">
        <v>9596.9501999999993</v>
      </c>
      <c r="BQ105" s="20">
        <f t="shared" si="2"/>
        <v>10721.916816000001</v>
      </c>
      <c r="BR105" s="20">
        <f t="shared" si="3"/>
        <v>2680.4792040000002</v>
      </c>
    </row>
    <row r="106" spans="1:70" x14ac:dyDescent="0.25">
      <c r="A106" s="14" t="s">
        <v>103</v>
      </c>
      <c r="B106" s="30">
        <v>1.21</v>
      </c>
      <c r="C106" s="30">
        <v>0.25</v>
      </c>
      <c r="D106" s="30">
        <v>1.9999999599999999E-2</v>
      </c>
      <c r="E106" s="30">
        <v>0.22</v>
      </c>
      <c r="F106" s="30">
        <v>5.0000000699999998E-2</v>
      </c>
      <c r="G106" s="30">
        <v>2.99999993E-2</v>
      </c>
      <c r="H106" s="30">
        <v>0.22</v>
      </c>
      <c r="I106" s="30">
        <v>1.4</v>
      </c>
      <c r="J106" s="30">
        <v>1.17</v>
      </c>
      <c r="K106" s="30">
        <v>0.69</v>
      </c>
      <c r="L106" s="30">
        <v>0.51999998000000003</v>
      </c>
      <c r="M106" s="30">
        <v>0.67000002000000003</v>
      </c>
      <c r="N106" s="30">
        <v>1.61</v>
      </c>
      <c r="O106" s="30">
        <v>2.71</v>
      </c>
      <c r="P106" s="30">
        <v>2.8699998999999998</v>
      </c>
      <c r="Q106" s="30">
        <v>7.9200001000000002</v>
      </c>
      <c r="R106" s="30">
        <v>0.34</v>
      </c>
      <c r="S106" s="30">
        <v>1.61</v>
      </c>
      <c r="T106" s="30">
        <v>0.69999999000000002</v>
      </c>
      <c r="U106" s="30">
        <v>0.98000001999999997</v>
      </c>
      <c r="V106" s="30">
        <v>1.1900001</v>
      </c>
      <c r="W106" s="30">
        <v>0.41999998999999999</v>
      </c>
      <c r="X106" s="30">
        <v>0.54000002000000003</v>
      </c>
      <c r="Y106" s="30">
        <v>0.60000001999999997</v>
      </c>
      <c r="Z106" s="30">
        <v>1.1299999999999999</v>
      </c>
      <c r="AA106" s="30">
        <v>7.0000000300000004E-2</v>
      </c>
      <c r="AB106" s="30">
        <v>0.28000000000000003</v>
      </c>
      <c r="AC106" s="30">
        <v>0.16</v>
      </c>
      <c r="AD106" s="30">
        <v>0.58999997000000004</v>
      </c>
      <c r="AE106" s="30">
        <v>0.31999999000000001</v>
      </c>
      <c r="AF106" s="30">
        <v>0.15000000999999999</v>
      </c>
      <c r="AG106" s="30">
        <v>0.1</v>
      </c>
      <c r="AH106" s="30">
        <v>0.13</v>
      </c>
      <c r="AI106" s="30">
        <v>0.16</v>
      </c>
      <c r="AJ106" s="30">
        <v>0.49000000999999999</v>
      </c>
      <c r="AK106" s="30">
        <v>3.9999999100000003E-2</v>
      </c>
      <c r="AL106" s="30">
        <v>7.0000000300000004E-2</v>
      </c>
      <c r="AM106" s="30">
        <v>7.9999998200000005E-2</v>
      </c>
      <c r="AN106" s="30">
        <v>0.20999999</v>
      </c>
      <c r="AO106" s="30">
        <v>0.27000001000000001</v>
      </c>
      <c r="AP106" s="30">
        <v>0</v>
      </c>
      <c r="AQ106" s="30">
        <v>0.18000000999999999</v>
      </c>
      <c r="AR106" s="30">
        <v>5.9999998700000001E-2</v>
      </c>
      <c r="AS106" s="30">
        <v>0.20999999</v>
      </c>
      <c r="AT106" s="30">
        <v>0.28000000000000003</v>
      </c>
      <c r="AU106" s="30">
        <v>0.83999997000000004</v>
      </c>
      <c r="AV106" s="30">
        <v>0.19</v>
      </c>
      <c r="AW106" s="30">
        <v>7.0000000300000004E-2</v>
      </c>
      <c r="AX106" s="30">
        <v>0.15000000999999999</v>
      </c>
      <c r="AY106" s="30">
        <v>0.93000000999999999</v>
      </c>
      <c r="AZ106" s="30">
        <v>1.9999999599999999E-2</v>
      </c>
      <c r="BA106" s="30">
        <v>5.9999998700000001E-2</v>
      </c>
      <c r="BB106" s="30">
        <v>0.18000000999999999</v>
      </c>
      <c r="BC106" s="30">
        <v>5.9999998700000001E-2</v>
      </c>
      <c r="BD106" s="30">
        <v>7.9999998200000005E-2</v>
      </c>
      <c r="BE106" s="30">
        <v>0.19</v>
      </c>
      <c r="BF106" s="30">
        <v>0.44</v>
      </c>
      <c r="BG106" s="30">
        <v>2.99999993E-2</v>
      </c>
      <c r="BH106" s="30">
        <v>0.20999999</v>
      </c>
      <c r="BI106" s="30">
        <v>9.0000003600000003E-2</v>
      </c>
      <c r="BJ106" s="30">
        <v>7.9999998200000005E-2</v>
      </c>
      <c r="BK106" s="30">
        <v>9.0000003600000003E-2</v>
      </c>
      <c r="BL106" s="30">
        <v>1.9999999599999999E-2</v>
      </c>
      <c r="BM106" s="30">
        <v>9.9999997799999994E-3</v>
      </c>
      <c r="BN106" s="30">
        <v>0</v>
      </c>
      <c r="BO106" s="30">
        <v>9.9999997799999994E-3</v>
      </c>
      <c r="BQ106" s="20">
        <f t="shared" si="2"/>
        <v>0.30220000211919995</v>
      </c>
      <c r="BR106" s="20">
        <f t="shared" si="3"/>
        <v>7.5550000529799988E-2</v>
      </c>
    </row>
    <row r="107" spans="1:70" x14ac:dyDescent="0.25">
      <c r="A107" s="14" t="s">
        <v>104</v>
      </c>
      <c r="B107" s="30">
        <v>18728.41</v>
      </c>
      <c r="C107" s="30">
        <v>18224.02</v>
      </c>
      <c r="D107" s="30">
        <v>18746.73</v>
      </c>
      <c r="E107" s="30">
        <v>17993.699000000001</v>
      </c>
      <c r="F107" s="30">
        <v>20769.710999999999</v>
      </c>
      <c r="G107" s="30">
        <v>19570.141</v>
      </c>
      <c r="H107" s="30">
        <v>21092.09</v>
      </c>
      <c r="I107" s="30">
        <v>21127.57</v>
      </c>
      <c r="J107" s="30">
        <v>22039.73</v>
      </c>
      <c r="K107" s="30">
        <v>19500.199000000001</v>
      </c>
      <c r="L107" s="30">
        <v>20154.300999999999</v>
      </c>
      <c r="M107" s="30">
        <v>19521.471000000001</v>
      </c>
      <c r="N107" s="30">
        <v>20424.618999999999</v>
      </c>
      <c r="O107" s="30">
        <v>19863.949000000001</v>
      </c>
      <c r="P107" s="30">
        <v>21972.01</v>
      </c>
      <c r="Q107" s="30">
        <v>22205.23</v>
      </c>
      <c r="R107" s="30">
        <v>21217.01</v>
      </c>
      <c r="S107" s="30">
        <v>21625.15</v>
      </c>
      <c r="T107" s="30">
        <v>19984.009999999998</v>
      </c>
      <c r="U107" s="30">
        <v>19565.221000000001</v>
      </c>
      <c r="V107" s="30">
        <v>21341.42</v>
      </c>
      <c r="W107" s="30">
        <v>21685.35</v>
      </c>
      <c r="X107" s="30">
        <v>21457.050999999999</v>
      </c>
      <c r="Y107" s="30">
        <v>20190.300999999999</v>
      </c>
      <c r="Z107" s="30">
        <v>20835.400000000001</v>
      </c>
      <c r="AA107" s="30">
        <v>20428.141</v>
      </c>
      <c r="AB107" s="30">
        <v>20271.141</v>
      </c>
      <c r="AC107" s="30">
        <v>19288.438999999998</v>
      </c>
      <c r="AD107" s="30">
        <v>21470</v>
      </c>
      <c r="AE107" s="30">
        <v>19722.311000000002</v>
      </c>
      <c r="AF107" s="30">
        <v>21688.51</v>
      </c>
      <c r="AG107" s="30">
        <v>21071.539000000001</v>
      </c>
      <c r="AH107" s="30">
        <v>22513.528999999999</v>
      </c>
      <c r="AI107" s="30">
        <v>20307.109</v>
      </c>
      <c r="AJ107" s="30">
        <v>20121.359</v>
      </c>
      <c r="AK107" s="30">
        <v>18888.359</v>
      </c>
      <c r="AL107" s="30">
        <v>20730.210999999999</v>
      </c>
      <c r="AM107" s="30">
        <v>21657.49</v>
      </c>
      <c r="AN107" s="30">
        <v>20589.48</v>
      </c>
      <c r="AO107" s="30">
        <v>21994.859</v>
      </c>
      <c r="AP107" s="30">
        <v>19787.688999999998</v>
      </c>
      <c r="AQ107" s="30">
        <v>18582.949000000001</v>
      </c>
      <c r="AR107" s="30">
        <v>18894.300999999999</v>
      </c>
      <c r="AS107" s="30">
        <v>20543.141</v>
      </c>
      <c r="AT107" s="30">
        <v>19899.93</v>
      </c>
      <c r="AU107" s="30">
        <v>20706.18</v>
      </c>
      <c r="AV107" s="30">
        <v>19743.971000000001</v>
      </c>
      <c r="AW107" s="30">
        <v>20641.099999999999</v>
      </c>
      <c r="AX107" s="30">
        <v>23040.26</v>
      </c>
      <c r="AY107" s="30">
        <v>21293.039000000001</v>
      </c>
      <c r="AZ107" s="30">
        <v>20174.34</v>
      </c>
      <c r="BA107" s="30">
        <v>19072.960999999999</v>
      </c>
      <c r="BB107" s="30">
        <v>18021.349999999999</v>
      </c>
      <c r="BC107" s="30">
        <v>20376.91</v>
      </c>
      <c r="BD107" s="30">
        <v>19081.039000000001</v>
      </c>
      <c r="BE107" s="30">
        <v>20409.131000000001</v>
      </c>
      <c r="BF107" s="30">
        <v>20199.561000000002</v>
      </c>
      <c r="BG107" s="30">
        <v>20198.891</v>
      </c>
      <c r="BH107" s="30">
        <v>19817.150000000001</v>
      </c>
      <c r="BI107" s="30">
        <v>18613.891</v>
      </c>
      <c r="BJ107" s="30">
        <v>18135.009999999998</v>
      </c>
      <c r="BK107" s="30">
        <v>19764.688999999998</v>
      </c>
      <c r="BL107" s="30">
        <v>21202.74</v>
      </c>
      <c r="BM107" s="30">
        <v>19240.859</v>
      </c>
      <c r="BN107" s="30">
        <v>19847.109</v>
      </c>
      <c r="BO107" s="30">
        <v>20072.141</v>
      </c>
      <c r="BQ107" s="20">
        <f t="shared" si="2"/>
        <v>20320.07444</v>
      </c>
      <c r="BR107" s="20">
        <f t="shared" si="3"/>
        <v>5080.0186100000001</v>
      </c>
    </row>
    <row r="108" spans="1:70" x14ac:dyDescent="0.25">
      <c r="A108" s="14" t="s">
        <v>105</v>
      </c>
      <c r="B108" s="30">
        <v>8079.7798000000003</v>
      </c>
      <c r="C108" s="30">
        <v>8463.5897999999997</v>
      </c>
      <c r="D108" s="30">
        <v>9030.1504000000004</v>
      </c>
      <c r="E108" s="30">
        <v>9729.1797000000006</v>
      </c>
      <c r="F108" s="30">
        <v>9493.6201000000001</v>
      </c>
      <c r="G108" s="30">
        <v>8885.8603999999996</v>
      </c>
      <c r="H108" s="30">
        <v>9674.0498000000007</v>
      </c>
      <c r="I108" s="30">
        <v>8230.7998000000007</v>
      </c>
      <c r="J108" s="30">
        <v>10182.35</v>
      </c>
      <c r="K108" s="30">
        <v>9191.2196999999996</v>
      </c>
      <c r="L108" s="30">
        <v>9343.0800999999992</v>
      </c>
      <c r="M108" s="30">
        <v>9019.3202999999994</v>
      </c>
      <c r="N108" s="30">
        <v>9294.2196999999996</v>
      </c>
      <c r="O108" s="30">
        <v>8381.9004000000004</v>
      </c>
      <c r="P108" s="30">
        <v>9507.9804999999997</v>
      </c>
      <c r="Q108" s="30">
        <v>9637.9403999999995</v>
      </c>
      <c r="R108" s="30">
        <v>9307.8202999999994</v>
      </c>
      <c r="S108" s="30">
        <v>9701.7304999999997</v>
      </c>
      <c r="T108" s="30">
        <v>9215.0897999999997</v>
      </c>
      <c r="U108" s="30">
        <v>9383.8896000000004</v>
      </c>
      <c r="V108" s="30">
        <v>8946.1103999999996</v>
      </c>
      <c r="W108" s="30">
        <v>9428.3603999999996</v>
      </c>
      <c r="X108" s="30">
        <v>9512.4004000000004</v>
      </c>
      <c r="Y108" s="30">
        <v>9926.9297000000006</v>
      </c>
      <c r="Z108" s="30">
        <v>10339.049999999999</v>
      </c>
      <c r="AA108" s="30">
        <v>9424.5195000000003</v>
      </c>
      <c r="AB108" s="30">
        <v>10002.15</v>
      </c>
      <c r="AC108" s="30">
        <v>9869.1903999999995</v>
      </c>
      <c r="AD108" s="30">
        <v>9822.1602000000003</v>
      </c>
      <c r="AE108" s="30">
        <v>9568.4902000000002</v>
      </c>
      <c r="AF108" s="30">
        <v>9352.2304999999997</v>
      </c>
      <c r="AG108" s="30">
        <v>9412.1699000000008</v>
      </c>
      <c r="AH108" s="30">
        <v>9292.2695000000003</v>
      </c>
      <c r="AI108" s="30">
        <v>8899.5</v>
      </c>
      <c r="AJ108" s="30">
        <v>8987.8495999999996</v>
      </c>
      <c r="AK108" s="30">
        <v>9011.2304999999997</v>
      </c>
      <c r="AL108" s="30">
        <v>9582.9199000000008</v>
      </c>
      <c r="AM108" s="30">
        <v>8817.1699000000008</v>
      </c>
      <c r="AN108" s="30">
        <v>9469.6903999999995</v>
      </c>
      <c r="AO108" s="30">
        <v>8512</v>
      </c>
      <c r="AP108" s="30">
        <v>9202.6797000000006</v>
      </c>
      <c r="AQ108" s="30">
        <v>7934.21</v>
      </c>
      <c r="AR108" s="30">
        <v>8457.9297000000006</v>
      </c>
      <c r="AS108" s="30">
        <v>9458.4902000000002</v>
      </c>
      <c r="AT108" s="30">
        <v>9419.3300999999992</v>
      </c>
      <c r="AU108" s="30">
        <v>9804.1699000000008</v>
      </c>
      <c r="AV108" s="30">
        <v>9175.1201000000001</v>
      </c>
      <c r="AW108" s="30">
        <v>8159.6201000000001</v>
      </c>
      <c r="AX108" s="30">
        <v>9054.6201000000001</v>
      </c>
      <c r="AY108" s="30">
        <v>7704.54</v>
      </c>
      <c r="AZ108" s="30">
        <v>8650.3397999999997</v>
      </c>
      <c r="BA108" s="30">
        <v>9272.9696999999996</v>
      </c>
      <c r="BB108" s="30">
        <v>9200.6797000000006</v>
      </c>
      <c r="BC108" s="30">
        <v>9087.7803000000004</v>
      </c>
      <c r="BD108" s="30">
        <v>8973.0195000000003</v>
      </c>
      <c r="BE108" s="30">
        <v>8888.5400000000009</v>
      </c>
      <c r="BF108" s="30">
        <v>9068.1699000000008</v>
      </c>
      <c r="BG108" s="30">
        <v>9350.0498000000007</v>
      </c>
      <c r="BH108" s="30">
        <v>8382.0995999999996</v>
      </c>
      <c r="BI108" s="30">
        <v>9109.5498000000007</v>
      </c>
      <c r="BJ108" s="30">
        <v>9317.7304999999997</v>
      </c>
      <c r="BK108" s="30">
        <v>8857.5897999999997</v>
      </c>
      <c r="BL108" s="30">
        <v>9079.9599999999991</v>
      </c>
      <c r="BM108" s="30">
        <v>8418.8701000000001</v>
      </c>
      <c r="BN108" s="30">
        <v>9331.2304999999997</v>
      </c>
      <c r="BO108" s="30">
        <v>9358.4004000000004</v>
      </c>
      <c r="BQ108" s="20">
        <f t="shared" si="2"/>
        <v>9170.0522179999989</v>
      </c>
      <c r="BR108" s="20">
        <f t="shared" si="3"/>
        <v>2292.5130544999997</v>
      </c>
    </row>
    <row r="109" spans="1:70" x14ac:dyDescent="0.25">
      <c r="A109" s="14" t="s">
        <v>161</v>
      </c>
      <c r="B109" s="30">
        <v>779.45001000000002</v>
      </c>
      <c r="C109" s="30">
        <v>561.45001000000002</v>
      </c>
      <c r="D109" s="30">
        <v>625.39000999999996</v>
      </c>
      <c r="E109" s="30">
        <v>417.23000999999999</v>
      </c>
      <c r="F109" s="30">
        <v>374.57001000000002</v>
      </c>
      <c r="G109" s="30">
        <v>347.03</v>
      </c>
      <c r="H109" s="30">
        <v>540.87</v>
      </c>
      <c r="I109" s="30">
        <v>538.41998000000001</v>
      </c>
      <c r="J109" s="30">
        <v>581.08001999999999</v>
      </c>
      <c r="K109" s="30">
        <v>474.70001000000002</v>
      </c>
      <c r="L109" s="30">
        <v>560.21996999999999</v>
      </c>
      <c r="M109" s="30">
        <v>444.89999</v>
      </c>
      <c r="N109" s="30">
        <v>455.98998999999998</v>
      </c>
      <c r="O109" s="30">
        <v>606.87</v>
      </c>
      <c r="P109" s="30">
        <v>420.38</v>
      </c>
      <c r="Q109" s="30">
        <v>418.17000999999999</v>
      </c>
      <c r="R109" s="30">
        <v>690.95001000000002</v>
      </c>
      <c r="S109" s="30">
        <v>670.66998000000001</v>
      </c>
      <c r="T109" s="30">
        <v>506.67000999999999</v>
      </c>
      <c r="U109" s="30">
        <v>386.07001000000002</v>
      </c>
      <c r="V109" s="30">
        <v>421.13</v>
      </c>
      <c r="W109" s="30">
        <v>286.37</v>
      </c>
      <c r="X109" s="30">
        <v>277.70999</v>
      </c>
      <c r="Y109" s="30">
        <v>430.79998999999998</v>
      </c>
      <c r="Z109" s="30">
        <v>368.82999000000001</v>
      </c>
      <c r="AA109" s="30">
        <v>317.17998999999998</v>
      </c>
      <c r="AB109" s="30">
        <v>670.53003000000001</v>
      </c>
      <c r="AC109" s="30">
        <v>425.89001000000002</v>
      </c>
      <c r="AD109" s="30">
        <v>492.67000999999999</v>
      </c>
      <c r="AE109" s="30">
        <v>425.39999</v>
      </c>
      <c r="AF109" s="30">
        <v>575.90002000000004</v>
      </c>
      <c r="AG109" s="30">
        <v>413.84</v>
      </c>
      <c r="AH109" s="30">
        <v>380.57001000000002</v>
      </c>
      <c r="AI109" s="30">
        <v>451.12</v>
      </c>
      <c r="AJ109" s="30">
        <v>386.41</v>
      </c>
      <c r="AK109" s="30">
        <v>384.92998999999998</v>
      </c>
      <c r="AL109" s="30">
        <v>474.39001000000002</v>
      </c>
      <c r="AM109" s="30">
        <v>504.76001000000002</v>
      </c>
      <c r="AN109" s="30">
        <v>478.17000999999999</v>
      </c>
      <c r="AO109" s="30">
        <v>277.69</v>
      </c>
      <c r="AP109" s="30">
        <v>284.26999000000001</v>
      </c>
      <c r="AQ109" s="30">
        <v>446.07999000000001</v>
      </c>
      <c r="AR109" s="30">
        <v>308.27999999999997</v>
      </c>
      <c r="AS109" s="30">
        <v>315.33999999999997</v>
      </c>
      <c r="AT109" s="30">
        <v>417.39999</v>
      </c>
      <c r="AU109" s="30">
        <v>363.64001000000002</v>
      </c>
      <c r="AV109" s="30">
        <v>376.20001000000002</v>
      </c>
      <c r="AW109" s="30">
        <v>282.47000000000003</v>
      </c>
      <c r="AX109" s="30">
        <v>444.29998999999998</v>
      </c>
      <c r="AY109" s="30">
        <v>259.01999000000001</v>
      </c>
      <c r="AZ109" s="30">
        <v>190.27</v>
      </c>
      <c r="BA109" s="30">
        <v>312.31</v>
      </c>
      <c r="BB109" s="30">
        <v>367.88</v>
      </c>
      <c r="BC109" s="30">
        <v>356.41</v>
      </c>
      <c r="BD109" s="30">
        <v>289.66000000000003</v>
      </c>
      <c r="BE109" s="30">
        <v>247.03998999999999</v>
      </c>
      <c r="BF109" s="30">
        <v>332.98998999999998</v>
      </c>
      <c r="BG109" s="30">
        <v>272.82001000000002</v>
      </c>
      <c r="BH109" s="30">
        <v>214.59</v>
      </c>
      <c r="BI109" s="30">
        <v>226.12</v>
      </c>
      <c r="BJ109" s="30">
        <v>234.81</v>
      </c>
      <c r="BK109" s="30">
        <v>204.14</v>
      </c>
      <c r="BL109" s="30">
        <v>166.37</v>
      </c>
      <c r="BM109" s="30">
        <v>217.32001</v>
      </c>
      <c r="BN109" s="30">
        <v>233.33</v>
      </c>
      <c r="BO109" s="30">
        <v>287.29998999999998</v>
      </c>
      <c r="BQ109" s="20">
        <f t="shared" si="2"/>
        <v>366.98020039999994</v>
      </c>
      <c r="BR109" s="20">
        <f t="shared" si="3"/>
        <v>91.745050099999986</v>
      </c>
    </row>
    <row r="110" spans="1:70" x14ac:dyDescent="0.25">
      <c r="A110" s="14" t="s">
        <v>107</v>
      </c>
      <c r="B110" s="30">
        <v>17747.169999999998</v>
      </c>
      <c r="C110" s="30">
        <v>17342.27</v>
      </c>
      <c r="D110" s="30">
        <v>16337.06</v>
      </c>
      <c r="E110" s="30">
        <v>16167.39</v>
      </c>
      <c r="F110" s="30">
        <v>16618.449000000001</v>
      </c>
      <c r="G110" s="30">
        <v>18289.009999999998</v>
      </c>
      <c r="H110" s="30">
        <v>18996.699000000001</v>
      </c>
      <c r="I110" s="30">
        <v>17947.891</v>
      </c>
      <c r="J110" s="30">
        <v>19667.199000000001</v>
      </c>
      <c r="K110" s="30">
        <v>17809.02</v>
      </c>
      <c r="L110" s="30">
        <v>17576.221000000001</v>
      </c>
      <c r="M110" s="30">
        <v>18709.528999999999</v>
      </c>
      <c r="N110" s="30">
        <v>17511.91</v>
      </c>
      <c r="O110" s="30">
        <v>18298.631000000001</v>
      </c>
      <c r="P110" s="30">
        <v>18247.84</v>
      </c>
      <c r="Q110" s="30">
        <v>20120.971000000001</v>
      </c>
      <c r="R110" s="30">
        <v>19556.240000000002</v>
      </c>
      <c r="S110" s="30">
        <v>19235.938999999998</v>
      </c>
      <c r="T110" s="30">
        <v>17807.27</v>
      </c>
      <c r="U110" s="30">
        <v>19064.84</v>
      </c>
      <c r="V110" s="30">
        <v>19250.43</v>
      </c>
      <c r="W110" s="30">
        <v>19694.740000000002</v>
      </c>
      <c r="X110" s="30">
        <v>18946.599999999999</v>
      </c>
      <c r="Y110" s="30">
        <v>19146.84</v>
      </c>
      <c r="Z110" s="30">
        <v>19557.509999999998</v>
      </c>
      <c r="AA110" s="30">
        <v>20456.438999999998</v>
      </c>
      <c r="AB110" s="30">
        <v>20216.710999999999</v>
      </c>
      <c r="AC110" s="30">
        <v>19377.891</v>
      </c>
      <c r="AD110" s="30">
        <v>20467.330000000002</v>
      </c>
      <c r="AE110" s="30">
        <v>18934.891</v>
      </c>
      <c r="AF110" s="30">
        <v>20484.199000000001</v>
      </c>
      <c r="AG110" s="30">
        <v>19499.419999999998</v>
      </c>
      <c r="AH110" s="30">
        <v>20911.57</v>
      </c>
      <c r="AI110" s="30">
        <v>19426.25</v>
      </c>
      <c r="AJ110" s="30">
        <v>19942.391</v>
      </c>
      <c r="AK110" s="30">
        <v>19259.669999999998</v>
      </c>
      <c r="AL110" s="30">
        <v>20046.080000000002</v>
      </c>
      <c r="AM110" s="30">
        <v>20752.438999999998</v>
      </c>
      <c r="AN110" s="30">
        <v>19597.881000000001</v>
      </c>
      <c r="AO110" s="30">
        <v>20561.759999999998</v>
      </c>
      <c r="AP110" s="30">
        <v>19852.778999999999</v>
      </c>
      <c r="AQ110" s="30">
        <v>18829.84</v>
      </c>
      <c r="AR110" s="30">
        <v>18660.210999999999</v>
      </c>
      <c r="AS110" s="30">
        <v>20411.25</v>
      </c>
      <c r="AT110" s="30">
        <v>19892.881000000001</v>
      </c>
      <c r="AU110" s="30">
        <v>20199.25</v>
      </c>
      <c r="AV110" s="30">
        <v>18336.080000000002</v>
      </c>
      <c r="AW110" s="30">
        <v>19917.919999999998</v>
      </c>
      <c r="AX110" s="30">
        <v>20901.438999999998</v>
      </c>
      <c r="AY110" s="30">
        <v>20824.169999999998</v>
      </c>
      <c r="AZ110" s="30">
        <v>19745.259999999998</v>
      </c>
      <c r="BA110" s="30">
        <v>18751.688999999998</v>
      </c>
      <c r="BB110" s="30">
        <v>18731.938999999998</v>
      </c>
      <c r="BC110" s="30">
        <v>18950.699000000001</v>
      </c>
      <c r="BD110" s="30">
        <v>18364.688999999998</v>
      </c>
      <c r="BE110" s="30">
        <v>20425.609</v>
      </c>
      <c r="BF110" s="30">
        <v>19124.509999999998</v>
      </c>
      <c r="BG110" s="30">
        <v>19698.5</v>
      </c>
      <c r="BH110" s="30">
        <v>19559.099999999999</v>
      </c>
      <c r="BI110" s="30">
        <v>17582.938999999998</v>
      </c>
      <c r="BJ110" s="30">
        <v>17852.740000000002</v>
      </c>
      <c r="BK110" s="30">
        <v>17731.300999999999</v>
      </c>
      <c r="BL110" s="30">
        <v>18598.471000000001</v>
      </c>
      <c r="BM110" s="30">
        <v>19750.099999999999</v>
      </c>
      <c r="BN110" s="30">
        <v>18887.278999999999</v>
      </c>
      <c r="BO110" s="30">
        <v>18225.73</v>
      </c>
      <c r="BQ110" s="20">
        <f t="shared" si="2"/>
        <v>19440.034120000004</v>
      </c>
      <c r="BR110" s="20">
        <f t="shared" si="3"/>
        <v>4860.008530000001</v>
      </c>
    </row>
    <row r="111" spans="1:70" x14ac:dyDescent="0.25">
      <c r="A111" s="14" t="s">
        <v>108</v>
      </c>
      <c r="B111" s="30">
        <v>24871.57</v>
      </c>
      <c r="C111" s="30">
        <v>24825.859</v>
      </c>
      <c r="D111" s="30">
        <v>25364.438999999998</v>
      </c>
      <c r="E111" s="30">
        <v>25077.938999999998</v>
      </c>
      <c r="F111" s="30">
        <v>25200.76</v>
      </c>
      <c r="G111" s="30">
        <v>25597.050999999999</v>
      </c>
      <c r="H111" s="30">
        <v>26112.800999999999</v>
      </c>
      <c r="I111" s="30">
        <v>25469.391</v>
      </c>
      <c r="J111" s="30">
        <v>27455.778999999999</v>
      </c>
      <c r="K111" s="30">
        <v>24641.93</v>
      </c>
      <c r="L111" s="30">
        <v>26566.07</v>
      </c>
      <c r="M111" s="30">
        <v>27003.528999999999</v>
      </c>
      <c r="N111" s="30">
        <v>26997.9</v>
      </c>
      <c r="O111" s="30">
        <v>25932.58</v>
      </c>
      <c r="P111" s="30">
        <v>25765.131000000001</v>
      </c>
      <c r="Q111" s="30">
        <v>27321.18</v>
      </c>
      <c r="R111" s="30">
        <v>26794.938999999998</v>
      </c>
      <c r="S111" s="30">
        <v>27115.618999999999</v>
      </c>
      <c r="T111" s="30">
        <v>26279.599999999999</v>
      </c>
      <c r="U111" s="30">
        <v>25622.778999999999</v>
      </c>
      <c r="V111" s="30">
        <v>27330.381000000001</v>
      </c>
      <c r="W111" s="30">
        <v>29182.76</v>
      </c>
      <c r="X111" s="30">
        <v>26475.561000000002</v>
      </c>
      <c r="Y111" s="30">
        <v>26398.67</v>
      </c>
      <c r="Z111" s="30">
        <v>27111.07</v>
      </c>
      <c r="AA111" s="30">
        <v>26204.188999999998</v>
      </c>
      <c r="AB111" s="30">
        <v>26489.42</v>
      </c>
      <c r="AC111" s="30">
        <v>24848.188999999998</v>
      </c>
      <c r="AD111" s="30">
        <v>28690.51</v>
      </c>
      <c r="AE111" s="30">
        <v>26474.080000000002</v>
      </c>
      <c r="AF111" s="30">
        <v>27107.75</v>
      </c>
      <c r="AG111" s="30">
        <v>26258.631000000001</v>
      </c>
      <c r="AH111" s="30">
        <v>27193.800999999999</v>
      </c>
      <c r="AI111" s="30">
        <v>25121.300999999999</v>
      </c>
      <c r="AJ111" s="30">
        <v>25734.188999999998</v>
      </c>
      <c r="AK111" s="30">
        <v>24621.32</v>
      </c>
      <c r="AL111" s="30">
        <v>26916.471000000001</v>
      </c>
      <c r="AM111" s="30">
        <v>27078.688999999998</v>
      </c>
      <c r="AN111" s="30">
        <v>26498.891</v>
      </c>
      <c r="AO111" s="30">
        <v>27926.35</v>
      </c>
      <c r="AP111" s="30">
        <v>25821.98</v>
      </c>
      <c r="AQ111" s="30">
        <v>24452.65</v>
      </c>
      <c r="AR111" s="30">
        <v>25122.550999999999</v>
      </c>
      <c r="AS111" s="30">
        <v>25475.778999999999</v>
      </c>
      <c r="AT111" s="30">
        <v>26066.67</v>
      </c>
      <c r="AU111" s="30">
        <v>27377.83</v>
      </c>
      <c r="AV111" s="30">
        <v>26723.43</v>
      </c>
      <c r="AW111" s="30">
        <v>24435.300999999999</v>
      </c>
      <c r="AX111" s="30">
        <v>27011.18</v>
      </c>
      <c r="AY111" s="30">
        <v>26010.960999999999</v>
      </c>
      <c r="AZ111" s="30">
        <v>26232.15</v>
      </c>
      <c r="BA111" s="30">
        <v>25209.368999999999</v>
      </c>
      <c r="BB111" s="30">
        <v>25345.221000000001</v>
      </c>
      <c r="BC111" s="30">
        <v>25464.550999999999</v>
      </c>
      <c r="BD111" s="30">
        <v>25428.9</v>
      </c>
      <c r="BE111" s="30">
        <v>25837.039000000001</v>
      </c>
      <c r="BF111" s="30">
        <v>25288.039000000001</v>
      </c>
      <c r="BG111" s="30">
        <v>25052.609</v>
      </c>
      <c r="BH111" s="30">
        <v>25783.050999999999</v>
      </c>
      <c r="BI111" s="30">
        <v>24361.391</v>
      </c>
      <c r="BJ111" s="30">
        <v>24349.85</v>
      </c>
      <c r="BK111" s="30">
        <v>25411.08</v>
      </c>
      <c r="BL111" s="30">
        <v>25429.67</v>
      </c>
      <c r="BM111" s="30">
        <v>25751.25</v>
      </c>
      <c r="BN111" s="30">
        <v>25524.778999999999</v>
      </c>
      <c r="BO111" s="30">
        <v>24505.368999999999</v>
      </c>
      <c r="BQ111" s="20">
        <f t="shared" si="2"/>
        <v>26058.956200000004</v>
      </c>
      <c r="BR111" s="20">
        <f t="shared" si="3"/>
        <v>6514.739050000001</v>
      </c>
    </row>
    <row r="112" spans="1:70" x14ac:dyDescent="0.25">
      <c r="A112" s="14" t="s">
        <v>109</v>
      </c>
      <c r="B112" s="30">
        <v>4966.7997999999998</v>
      </c>
      <c r="C112" s="30">
        <v>4710.1899000000003</v>
      </c>
      <c r="D112" s="30">
        <v>4784.8900999999996</v>
      </c>
      <c r="E112" s="30">
        <v>4313.3301000000001</v>
      </c>
      <c r="F112" s="30">
        <v>4255.9902000000002</v>
      </c>
      <c r="G112" s="30">
        <v>4353.5097999999998</v>
      </c>
      <c r="H112" s="30">
        <v>4521.2997999999998</v>
      </c>
      <c r="I112" s="30">
        <v>4792.6499000000003</v>
      </c>
      <c r="J112" s="30">
        <v>4835.7997999999998</v>
      </c>
      <c r="K112" s="30">
        <v>4435.8500999999997</v>
      </c>
      <c r="L112" s="30">
        <v>4460.6602000000003</v>
      </c>
      <c r="M112" s="30">
        <v>4390.1201000000001</v>
      </c>
      <c r="N112" s="30">
        <v>4596.6899000000003</v>
      </c>
      <c r="O112" s="30">
        <v>4662.8100999999997</v>
      </c>
      <c r="P112" s="30">
        <v>4520.1000999999997</v>
      </c>
      <c r="Q112" s="30">
        <v>4616.8301000000001</v>
      </c>
      <c r="R112" s="30">
        <v>4892.0497999999998</v>
      </c>
      <c r="S112" s="30">
        <v>4698.6201000000001</v>
      </c>
      <c r="T112" s="30">
        <v>4445.4399000000003</v>
      </c>
      <c r="U112" s="30">
        <v>4752.21</v>
      </c>
      <c r="V112" s="30">
        <v>4672.54</v>
      </c>
      <c r="W112" s="30">
        <v>4141.9301999999998</v>
      </c>
      <c r="X112" s="30">
        <v>4161.0200000000004</v>
      </c>
      <c r="Y112" s="30">
        <v>4779.7402000000002</v>
      </c>
      <c r="Z112" s="30">
        <v>4435.3100999999997</v>
      </c>
      <c r="AA112" s="30">
        <v>4365.1899000000003</v>
      </c>
      <c r="AB112" s="30">
        <v>4872.4399000000003</v>
      </c>
      <c r="AC112" s="30">
        <v>4644.7798000000003</v>
      </c>
      <c r="AD112" s="30">
        <v>4702.7597999999998</v>
      </c>
      <c r="AE112" s="30">
        <v>4324.8301000000001</v>
      </c>
      <c r="AF112" s="30">
        <v>4492.0298000000003</v>
      </c>
      <c r="AG112" s="30">
        <v>4249.1801999999998</v>
      </c>
      <c r="AH112" s="30">
        <v>4458.5698000000002</v>
      </c>
      <c r="AI112" s="30">
        <v>4570.0801000000001</v>
      </c>
      <c r="AJ112" s="30">
        <v>4339.8701000000001</v>
      </c>
      <c r="AK112" s="30">
        <v>4130.7798000000003</v>
      </c>
      <c r="AL112" s="30">
        <v>4747.1099000000004</v>
      </c>
      <c r="AM112" s="30">
        <v>4588.1698999999999</v>
      </c>
      <c r="AN112" s="30">
        <v>4549.3900999999996</v>
      </c>
      <c r="AO112" s="30">
        <v>3958.3</v>
      </c>
      <c r="AP112" s="30">
        <v>4342.2299999999996</v>
      </c>
      <c r="AQ112" s="30">
        <v>4739.1298999999999</v>
      </c>
      <c r="AR112" s="30">
        <v>4256.9198999999999</v>
      </c>
      <c r="AS112" s="30">
        <v>4330.71</v>
      </c>
      <c r="AT112" s="30">
        <v>4451.3397999999997</v>
      </c>
      <c r="AU112" s="30">
        <v>4583.7597999999998</v>
      </c>
      <c r="AV112" s="30">
        <v>4704.6400999999996</v>
      </c>
      <c r="AW112" s="30">
        <v>4385.8500999999997</v>
      </c>
      <c r="AX112" s="30">
        <v>4708.3798999999999</v>
      </c>
      <c r="AY112" s="30">
        <v>4183.6899000000003</v>
      </c>
      <c r="AZ112" s="30">
        <v>3998.8600999999999</v>
      </c>
      <c r="BA112" s="30">
        <v>4537.7597999999998</v>
      </c>
      <c r="BB112" s="30">
        <v>4526.1602000000003</v>
      </c>
      <c r="BC112" s="30">
        <v>4359.4799999999996</v>
      </c>
      <c r="BD112" s="30">
        <v>4147.0897999999997</v>
      </c>
      <c r="BE112" s="30">
        <v>4185.9399000000003</v>
      </c>
      <c r="BF112" s="30">
        <v>4130.0298000000003</v>
      </c>
      <c r="BG112" s="30">
        <v>3754.0900999999999</v>
      </c>
      <c r="BH112" s="30">
        <v>3776.6799000000001</v>
      </c>
      <c r="BI112" s="30">
        <v>3888.6001000000001</v>
      </c>
      <c r="BJ112" s="30">
        <v>4132.3900999999996</v>
      </c>
      <c r="BK112" s="30">
        <v>3816.2</v>
      </c>
      <c r="BL112" s="30">
        <v>3541.1201000000001</v>
      </c>
      <c r="BM112" s="30">
        <v>3744.2</v>
      </c>
      <c r="BN112" s="30">
        <v>3841.47</v>
      </c>
      <c r="BO112" s="30">
        <v>3818.8</v>
      </c>
      <c r="BQ112" s="20">
        <f t="shared" si="2"/>
        <v>4337.1571759999997</v>
      </c>
      <c r="BR112" s="20">
        <f t="shared" si="3"/>
        <v>1084.2892939999999</v>
      </c>
    </row>
    <row r="113" spans="1:70" x14ac:dyDescent="0.25">
      <c r="A113" s="14" t="s">
        <v>110</v>
      </c>
      <c r="B113" s="30">
        <v>4414.2700000000004</v>
      </c>
      <c r="C113" s="30">
        <v>4270.5497999999998</v>
      </c>
      <c r="D113" s="30">
        <v>3649.72</v>
      </c>
      <c r="E113" s="30">
        <v>3159.04</v>
      </c>
      <c r="F113" s="30">
        <v>3110.8899000000001</v>
      </c>
      <c r="G113" s="30">
        <v>2968.03</v>
      </c>
      <c r="H113" s="30">
        <v>3059.1001000000001</v>
      </c>
      <c r="I113" s="30">
        <v>3307.71</v>
      </c>
      <c r="J113" s="30">
        <v>3623.3101000000001</v>
      </c>
      <c r="K113" s="30">
        <v>3526.5</v>
      </c>
      <c r="L113" s="30">
        <v>2819.0900999999999</v>
      </c>
      <c r="M113" s="30">
        <v>3144.25</v>
      </c>
      <c r="N113" s="30">
        <v>2488.6999999999998</v>
      </c>
      <c r="O113" s="30">
        <v>2763.28</v>
      </c>
      <c r="P113" s="30">
        <v>2951.1898999999999</v>
      </c>
      <c r="Q113" s="30">
        <v>2956.9299000000001</v>
      </c>
      <c r="R113" s="30">
        <v>4193.1602000000003</v>
      </c>
      <c r="S113" s="30">
        <v>3051.0900999999999</v>
      </c>
      <c r="T113" s="30">
        <v>3154.05</v>
      </c>
      <c r="U113" s="30">
        <v>3890.51</v>
      </c>
      <c r="V113" s="30">
        <v>4003.6001000000001</v>
      </c>
      <c r="W113" s="30">
        <v>3244.74</v>
      </c>
      <c r="X113" s="30">
        <v>3822.8101000000001</v>
      </c>
      <c r="Y113" s="30">
        <v>4526.0097999999998</v>
      </c>
      <c r="Z113" s="30">
        <v>3974.9398999999999</v>
      </c>
      <c r="AA113" s="30">
        <v>3870.8501000000001</v>
      </c>
      <c r="AB113" s="30">
        <v>3904.4099000000001</v>
      </c>
      <c r="AC113" s="30">
        <v>3786.5700999999999</v>
      </c>
      <c r="AD113" s="30">
        <v>3386.6498999999999</v>
      </c>
      <c r="AE113" s="30">
        <v>3551.53</v>
      </c>
      <c r="AF113" s="30">
        <v>3586.3501000000001</v>
      </c>
      <c r="AG113" s="30">
        <v>3537.3301000000001</v>
      </c>
      <c r="AH113" s="30">
        <v>3611.8600999999999</v>
      </c>
      <c r="AI113" s="30">
        <v>3609.02</v>
      </c>
      <c r="AJ113" s="30">
        <v>4109.6899000000003</v>
      </c>
      <c r="AK113" s="30">
        <v>4531.8100999999997</v>
      </c>
      <c r="AL113" s="30">
        <v>3563.01</v>
      </c>
      <c r="AM113" s="30">
        <v>3378.4099000000001</v>
      </c>
      <c r="AN113" s="30">
        <v>3541.8600999999999</v>
      </c>
      <c r="AO113" s="30">
        <v>3568.4299000000001</v>
      </c>
      <c r="AP113" s="30">
        <v>3733.3701000000001</v>
      </c>
      <c r="AQ113" s="30">
        <v>4245.7201999999997</v>
      </c>
      <c r="AR113" s="30">
        <v>3727.99</v>
      </c>
      <c r="AS113" s="30">
        <v>3451.6201000000001</v>
      </c>
      <c r="AT113" s="30">
        <v>4368.21</v>
      </c>
      <c r="AU113" s="30">
        <v>3731.96</v>
      </c>
      <c r="AV113" s="30">
        <v>3628.99</v>
      </c>
      <c r="AW113" s="30">
        <v>3690.46</v>
      </c>
      <c r="AX113" s="30">
        <v>3533.5700999999999</v>
      </c>
      <c r="AY113" s="30">
        <v>3409.3600999999999</v>
      </c>
      <c r="AZ113" s="30">
        <v>3511.8600999999999</v>
      </c>
      <c r="BA113" s="30">
        <v>3258.23</v>
      </c>
      <c r="BB113" s="30">
        <v>3403.0900999999999</v>
      </c>
      <c r="BC113" s="30">
        <v>3537.1100999999999</v>
      </c>
      <c r="BD113" s="30">
        <v>3410.24</v>
      </c>
      <c r="BE113" s="30">
        <v>3185.3899000000001</v>
      </c>
      <c r="BF113" s="30">
        <v>3231.79</v>
      </c>
      <c r="BG113" s="30">
        <v>3359.1698999999999</v>
      </c>
      <c r="BH113" s="30">
        <v>3294.3301000000001</v>
      </c>
      <c r="BI113" s="30">
        <v>3482.76</v>
      </c>
      <c r="BJ113" s="30">
        <v>3942.0900999999999</v>
      </c>
      <c r="BK113" s="30">
        <v>3294.52</v>
      </c>
      <c r="BL113" s="30">
        <v>3542.5700999999999</v>
      </c>
      <c r="BM113" s="30">
        <v>3780.9099000000001</v>
      </c>
      <c r="BN113" s="30">
        <v>3549.3</v>
      </c>
      <c r="BO113" s="30">
        <v>3463.3701000000001</v>
      </c>
      <c r="BQ113" s="20">
        <f t="shared" si="2"/>
        <v>3643.3334280000004</v>
      </c>
      <c r="BR113" s="20">
        <f t="shared" si="3"/>
        <v>910.83335700000009</v>
      </c>
    </row>
    <row r="114" spans="1:70" x14ac:dyDescent="0.25">
      <c r="A114" s="14" t="s">
        <v>111</v>
      </c>
      <c r="B114" s="30">
        <v>481.51999000000001</v>
      </c>
      <c r="C114" s="30">
        <v>352.67000999999999</v>
      </c>
      <c r="D114" s="30">
        <v>368.41</v>
      </c>
      <c r="E114" s="30">
        <v>429.38</v>
      </c>
      <c r="F114" s="30">
        <v>486.72</v>
      </c>
      <c r="G114" s="30">
        <v>450.28</v>
      </c>
      <c r="H114" s="30">
        <v>470.92000999999999</v>
      </c>
      <c r="I114" s="30">
        <v>438.09</v>
      </c>
      <c r="J114" s="30">
        <v>464.37</v>
      </c>
      <c r="K114" s="30">
        <v>355.92000999999999</v>
      </c>
      <c r="L114" s="30">
        <v>326.52999999999997</v>
      </c>
      <c r="M114" s="30">
        <v>537.53003000000001</v>
      </c>
      <c r="N114" s="30">
        <v>427.97</v>
      </c>
      <c r="O114" s="30">
        <v>337.53</v>
      </c>
      <c r="P114" s="30">
        <v>311.23998999999998</v>
      </c>
      <c r="Q114" s="30">
        <v>350.48998999999998</v>
      </c>
      <c r="R114" s="30">
        <v>360.51999000000001</v>
      </c>
      <c r="S114" s="30">
        <v>504.85998999999998</v>
      </c>
      <c r="T114" s="30">
        <v>360.13</v>
      </c>
      <c r="U114" s="30">
        <v>520.09997999999996</v>
      </c>
      <c r="V114" s="30">
        <v>450.62</v>
      </c>
      <c r="W114" s="30">
        <v>292.87</v>
      </c>
      <c r="X114" s="30">
        <v>277.12</v>
      </c>
      <c r="Y114" s="30">
        <v>438.76999000000001</v>
      </c>
      <c r="Z114" s="30">
        <v>429.09</v>
      </c>
      <c r="AA114" s="30">
        <v>433.76999000000001</v>
      </c>
      <c r="AB114" s="30">
        <v>499.16</v>
      </c>
      <c r="AC114" s="30">
        <v>537.28003000000001</v>
      </c>
      <c r="AD114" s="30">
        <v>481.35998999999998</v>
      </c>
      <c r="AE114" s="30">
        <v>531.90002000000004</v>
      </c>
      <c r="AF114" s="30">
        <v>470.38</v>
      </c>
      <c r="AG114" s="30">
        <v>354.26999000000001</v>
      </c>
      <c r="AH114" s="30">
        <v>440.42000999999999</v>
      </c>
      <c r="AI114" s="30">
        <v>507.16</v>
      </c>
      <c r="AJ114" s="30">
        <v>608.66998000000001</v>
      </c>
      <c r="AK114" s="30">
        <v>472.39999</v>
      </c>
      <c r="AL114" s="30">
        <v>545.98999000000003</v>
      </c>
      <c r="AM114" s="30">
        <v>606.32001000000002</v>
      </c>
      <c r="AN114" s="30">
        <v>705.19</v>
      </c>
      <c r="AO114" s="30">
        <v>589.20001000000002</v>
      </c>
      <c r="AP114" s="30">
        <v>610.83001999999999</v>
      </c>
      <c r="AQ114" s="30">
        <v>478.25</v>
      </c>
      <c r="AR114" s="30">
        <v>381.66</v>
      </c>
      <c r="AS114" s="30">
        <v>400.57999000000001</v>
      </c>
      <c r="AT114" s="30">
        <v>506.70001000000002</v>
      </c>
      <c r="AU114" s="30">
        <v>495.64999</v>
      </c>
      <c r="AV114" s="30">
        <v>625.58001999999999</v>
      </c>
      <c r="AW114" s="30">
        <v>516.79998999999998</v>
      </c>
      <c r="AX114" s="30">
        <v>546.91998000000001</v>
      </c>
      <c r="AY114" s="30">
        <v>386.94</v>
      </c>
      <c r="AZ114" s="30">
        <v>352.66</v>
      </c>
      <c r="BA114" s="30">
        <v>445.95999</v>
      </c>
      <c r="BB114" s="30">
        <v>441.25</v>
      </c>
      <c r="BC114" s="30">
        <v>501.25</v>
      </c>
      <c r="BD114" s="30">
        <v>379.51001000000002</v>
      </c>
      <c r="BE114" s="30">
        <v>409.76999000000001</v>
      </c>
      <c r="BF114" s="30">
        <v>373.10001</v>
      </c>
      <c r="BG114" s="30">
        <v>362.92000999999999</v>
      </c>
      <c r="BH114" s="30">
        <v>496.59</v>
      </c>
      <c r="BI114" s="30">
        <v>444.09</v>
      </c>
      <c r="BJ114" s="30">
        <v>366.03</v>
      </c>
      <c r="BK114" s="30">
        <v>506.62</v>
      </c>
      <c r="BL114" s="30">
        <v>435.56</v>
      </c>
      <c r="BM114" s="30">
        <v>406.20999</v>
      </c>
      <c r="BN114" s="30">
        <v>362.66</v>
      </c>
      <c r="BO114" s="30">
        <v>413.70999</v>
      </c>
      <c r="BQ114" s="20">
        <f t="shared" si="2"/>
        <v>461.30699900000002</v>
      </c>
      <c r="BR114" s="20">
        <f t="shared" si="3"/>
        <v>115.32674975</v>
      </c>
    </row>
    <row r="115" spans="1:70" x14ac:dyDescent="0.25">
      <c r="A115" s="14" t="s">
        <v>112</v>
      </c>
      <c r="B115" s="30">
        <v>16859.900000000001</v>
      </c>
      <c r="C115" s="30">
        <v>16352.77</v>
      </c>
      <c r="D115" s="30">
        <v>14906.4</v>
      </c>
      <c r="E115" s="30">
        <v>14837.76</v>
      </c>
      <c r="F115" s="30">
        <v>15663.16</v>
      </c>
      <c r="G115" s="30">
        <v>16973.289000000001</v>
      </c>
      <c r="H115" s="30">
        <v>17277.830000000002</v>
      </c>
      <c r="I115" s="30">
        <v>16848.759999999998</v>
      </c>
      <c r="J115" s="30">
        <v>18369.84</v>
      </c>
      <c r="K115" s="30">
        <v>17047.23</v>
      </c>
      <c r="L115" s="30">
        <v>16521.349999999999</v>
      </c>
      <c r="M115" s="30">
        <v>17568.73</v>
      </c>
      <c r="N115" s="30">
        <v>16278.84</v>
      </c>
      <c r="O115" s="30">
        <v>16677.07</v>
      </c>
      <c r="P115" s="30">
        <v>17289.960999999999</v>
      </c>
      <c r="Q115" s="30">
        <v>18246.631000000001</v>
      </c>
      <c r="R115" s="30">
        <v>17977.539000000001</v>
      </c>
      <c r="S115" s="30">
        <v>17669.609</v>
      </c>
      <c r="T115" s="30">
        <v>16924.009999999998</v>
      </c>
      <c r="U115" s="30">
        <v>17953.550999999999</v>
      </c>
      <c r="V115" s="30">
        <v>17961.27</v>
      </c>
      <c r="W115" s="30">
        <v>17539.188999999998</v>
      </c>
      <c r="X115" s="30">
        <v>18006.68</v>
      </c>
      <c r="Y115" s="30">
        <v>17981.811000000002</v>
      </c>
      <c r="Z115" s="30">
        <v>18311.381000000001</v>
      </c>
      <c r="AA115" s="30">
        <v>19140.52</v>
      </c>
      <c r="AB115" s="30">
        <v>18722.039000000001</v>
      </c>
      <c r="AC115" s="30">
        <v>18827.34</v>
      </c>
      <c r="AD115" s="30">
        <v>18952.891</v>
      </c>
      <c r="AE115" s="30">
        <v>17306.240000000002</v>
      </c>
      <c r="AF115" s="30">
        <v>18877.891</v>
      </c>
      <c r="AG115" s="30">
        <v>18145.16</v>
      </c>
      <c r="AH115" s="30">
        <v>19542.349999999999</v>
      </c>
      <c r="AI115" s="30">
        <v>18599.93</v>
      </c>
      <c r="AJ115" s="30">
        <v>18328.16</v>
      </c>
      <c r="AK115" s="30">
        <v>18388.009999999998</v>
      </c>
      <c r="AL115" s="30">
        <v>18429.289000000001</v>
      </c>
      <c r="AM115" s="30">
        <v>18793.721000000001</v>
      </c>
      <c r="AN115" s="30">
        <v>18272.381000000001</v>
      </c>
      <c r="AO115" s="30">
        <v>18373.349999999999</v>
      </c>
      <c r="AP115" s="30">
        <v>18393.150000000001</v>
      </c>
      <c r="AQ115" s="30">
        <v>18717.789000000001</v>
      </c>
      <c r="AR115" s="30">
        <v>17852.599999999999</v>
      </c>
      <c r="AS115" s="30">
        <v>19824.221000000001</v>
      </c>
      <c r="AT115" s="30">
        <v>18470.84</v>
      </c>
      <c r="AU115" s="30">
        <v>18656.710999999999</v>
      </c>
      <c r="AV115" s="30">
        <v>17171.800999999999</v>
      </c>
      <c r="AW115" s="30">
        <v>19175.48</v>
      </c>
      <c r="AX115" s="30">
        <v>20039.25</v>
      </c>
      <c r="AY115" s="30">
        <v>19649.57</v>
      </c>
      <c r="AZ115" s="30">
        <v>18840.868999999999</v>
      </c>
      <c r="BA115" s="30">
        <v>18492.07</v>
      </c>
      <c r="BB115" s="30">
        <v>17766.368999999999</v>
      </c>
      <c r="BC115" s="30">
        <v>18349.471000000001</v>
      </c>
      <c r="BD115" s="30">
        <v>17115.960999999999</v>
      </c>
      <c r="BE115" s="30">
        <v>19094.891</v>
      </c>
      <c r="BF115" s="30">
        <v>18381.210999999999</v>
      </c>
      <c r="BG115" s="30">
        <v>19490.311000000002</v>
      </c>
      <c r="BH115" s="30">
        <v>18755.330000000002</v>
      </c>
      <c r="BI115" s="30">
        <v>17405.68</v>
      </c>
      <c r="BJ115" s="30">
        <v>17315.449000000001</v>
      </c>
      <c r="BK115" s="30">
        <v>17530.311000000002</v>
      </c>
      <c r="BL115" s="30">
        <v>18047.48</v>
      </c>
      <c r="BM115" s="30">
        <v>18616.259999999998</v>
      </c>
      <c r="BN115" s="30">
        <v>17942.27</v>
      </c>
      <c r="BO115" s="30">
        <v>17144.131000000001</v>
      </c>
      <c r="BQ115" s="20">
        <f t="shared" si="2"/>
        <v>18345.275759999993</v>
      </c>
      <c r="BR115" s="20">
        <f t="shared" si="3"/>
        <v>4586.3189399999983</v>
      </c>
    </row>
    <row r="116" spans="1:70" x14ac:dyDescent="0.25">
      <c r="A116" s="14" t="s">
        <v>113</v>
      </c>
      <c r="B116" s="30">
        <v>141.66999999999999</v>
      </c>
      <c r="C116" s="30">
        <v>88.779999000000004</v>
      </c>
      <c r="D116" s="30">
        <v>88.580001999999993</v>
      </c>
      <c r="E116" s="30">
        <v>70.599997999999999</v>
      </c>
      <c r="F116" s="30">
        <v>71.010002</v>
      </c>
      <c r="G116" s="30">
        <v>80.849997999999999</v>
      </c>
      <c r="H116" s="30">
        <v>110.5</v>
      </c>
      <c r="I116" s="30">
        <v>80.930000000000007</v>
      </c>
      <c r="J116" s="30">
        <v>88.010002</v>
      </c>
      <c r="K116" s="30">
        <v>78.279999000000004</v>
      </c>
      <c r="L116" s="30">
        <v>54.540000999999997</v>
      </c>
      <c r="M116" s="30">
        <v>51.349997999999999</v>
      </c>
      <c r="N116" s="30">
        <v>58.400002000000001</v>
      </c>
      <c r="O116" s="30">
        <v>50.419998</v>
      </c>
      <c r="P116" s="30">
        <v>71.669998000000007</v>
      </c>
      <c r="Q116" s="30">
        <v>28.57</v>
      </c>
      <c r="R116" s="30">
        <v>97.790001000000004</v>
      </c>
      <c r="S116" s="30">
        <v>135.69999999999999</v>
      </c>
      <c r="T116" s="30">
        <v>71.069999999999993</v>
      </c>
      <c r="U116" s="30">
        <v>113.55</v>
      </c>
      <c r="V116" s="30">
        <v>95.410004000000001</v>
      </c>
      <c r="W116" s="30">
        <v>64.199996999999996</v>
      </c>
      <c r="X116" s="30">
        <v>44.299999</v>
      </c>
      <c r="Y116" s="30">
        <v>69.169998000000007</v>
      </c>
      <c r="Z116" s="30">
        <v>69.650002000000001</v>
      </c>
      <c r="AA116" s="30">
        <v>116.58</v>
      </c>
      <c r="AB116" s="30">
        <v>143.49001000000001</v>
      </c>
      <c r="AC116" s="30">
        <v>160.35001</v>
      </c>
      <c r="AD116" s="30">
        <v>193.12</v>
      </c>
      <c r="AE116" s="30">
        <v>255.34</v>
      </c>
      <c r="AF116" s="30">
        <v>92.959998999999996</v>
      </c>
      <c r="AG116" s="30">
        <v>74.809997999999993</v>
      </c>
      <c r="AH116" s="30">
        <v>84.769997000000004</v>
      </c>
      <c r="AI116" s="30">
        <v>163.88</v>
      </c>
      <c r="AJ116" s="30">
        <v>176.05</v>
      </c>
      <c r="AK116" s="30">
        <v>169.78</v>
      </c>
      <c r="AL116" s="30">
        <v>154.91</v>
      </c>
      <c r="AM116" s="30">
        <v>190.38</v>
      </c>
      <c r="AN116" s="30">
        <v>286.41000000000003</v>
      </c>
      <c r="AO116" s="30">
        <v>109.47</v>
      </c>
      <c r="AP116" s="30">
        <v>195.47</v>
      </c>
      <c r="AQ116" s="30">
        <v>117.69</v>
      </c>
      <c r="AR116" s="30">
        <v>108.06</v>
      </c>
      <c r="AS116" s="30">
        <v>78.620002999999997</v>
      </c>
      <c r="AT116" s="30">
        <v>108.16</v>
      </c>
      <c r="AU116" s="30">
        <v>122.69</v>
      </c>
      <c r="AV116" s="30">
        <v>166.42999</v>
      </c>
      <c r="AW116" s="30">
        <v>227.92</v>
      </c>
      <c r="AX116" s="30">
        <v>71.089995999999999</v>
      </c>
      <c r="AY116" s="30">
        <v>74.580001999999993</v>
      </c>
      <c r="AZ116" s="30">
        <v>76.230002999999996</v>
      </c>
      <c r="BA116" s="30">
        <v>90.760002</v>
      </c>
      <c r="BB116" s="30">
        <v>84.809997999999993</v>
      </c>
      <c r="BC116" s="30">
        <v>86.709998999999996</v>
      </c>
      <c r="BD116" s="30">
        <v>88.760002</v>
      </c>
      <c r="BE116" s="30">
        <v>48.639999000000003</v>
      </c>
      <c r="BF116" s="30">
        <v>48.189999</v>
      </c>
      <c r="BG116" s="30">
        <v>51.990001999999997</v>
      </c>
      <c r="BH116" s="30">
        <v>69.839995999999999</v>
      </c>
      <c r="BI116" s="30">
        <v>94.769997000000004</v>
      </c>
      <c r="BJ116" s="30">
        <v>108.72</v>
      </c>
      <c r="BK116" s="30">
        <v>76.75</v>
      </c>
      <c r="BL116" s="30">
        <v>41.419998</v>
      </c>
      <c r="BM116" s="30">
        <v>63.27</v>
      </c>
      <c r="BN116" s="30">
        <v>99.849997999999999</v>
      </c>
      <c r="BO116" s="30">
        <v>105.87</v>
      </c>
      <c r="BQ116" s="20">
        <f t="shared" si="2"/>
        <v>112.80859997999997</v>
      </c>
      <c r="BR116" s="20">
        <f t="shared" si="3"/>
        <v>28.202149994999992</v>
      </c>
    </row>
    <row r="117" spans="1:70" x14ac:dyDescent="0.25">
      <c r="A117" s="14" t="s">
        <v>114</v>
      </c>
      <c r="B117" s="30">
        <v>18282.188999999998</v>
      </c>
      <c r="C117" s="30">
        <v>17886.118999999999</v>
      </c>
      <c r="D117" s="30">
        <v>17620.330000000002</v>
      </c>
      <c r="E117" s="30">
        <v>16947.061000000002</v>
      </c>
      <c r="F117" s="30">
        <v>19365.971000000001</v>
      </c>
      <c r="G117" s="30">
        <v>19030.48</v>
      </c>
      <c r="H117" s="30">
        <v>20306.330000000002</v>
      </c>
      <c r="I117" s="30">
        <v>20147.859</v>
      </c>
      <c r="J117" s="30">
        <v>21322.539000000001</v>
      </c>
      <c r="K117" s="30">
        <v>18965.18</v>
      </c>
      <c r="L117" s="30">
        <v>19064.23</v>
      </c>
      <c r="M117" s="30">
        <v>18867.490000000002</v>
      </c>
      <c r="N117" s="30">
        <v>19280.039000000001</v>
      </c>
      <c r="O117" s="30">
        <v>18726.811000000002</v>
      </c>
      <c r="P117" s="30">
        <v>20987.77</v>
      </c>
      <c r="Q117" s="30">
        <v>21317.391</v>
      </c>
      <c r="R117" s="30">
        <v>20416.740000000002</v>
      </c>
      <c r="S117" s="30">
        <v>20503.609</v>
      </c>
      <c r="T117" s="30">
        <v>18558.259999999998</v>
      </c>
      <c r="U117" s="30">
        <v>19687.5</v>
      </c>
      <c r="V117" s="30">
        <v>20572.699000000001</v>
      </c>
      <c r="W117" s="30">
        <v>20312.599999999999</v>
      </c>
      <c r="X117" s="30">
        <v>20566.650000000001</v>
      </c>
      <c r="Y117" s="30">
        <v>20179.300999999999</v>
      </c>
      <c r="Z117" s="30">
        <v>20493.740000000002</v>
      </c>
      <c r="AA117" s="30">
        <v>20908.528999999999</v>
      </c>
      <c r="AB117" s="30">
        <v>20196.028999999999</v>
      </c>
      <c r="AC117" s="30">
        <v>19842.82</v>
      </c>
      <c r="AD117" s="30">
        <v>20972.76</v>
      </c>
      <c r="AE117" s="30">
        <v>19347.400000000001</v>
      </c>
      <c r="AF117" s="30">
        <v>21629.66</v>
      </c>
      <c r="AG117" s="30">
        <v>20557.561000000002</v>
      </c>
      <c r="AH117" s="30">
        <v>22262.938999999998</v>
      </c>
      <c r="AI117" s="30">
        <v>20054.25</v>
      </c>
      <c r="AJ117" s="30">
        <v>20193.990000000002</v>
      </c>
      <c r="AK117" s="30">
        <v>19723.789000000001</v>
      </c>
      <c r="AL117" s="30">
        <v>20847.391</v>
      </c>
      <c r="AM117" s="30">
        <v>21378.699000000001</v>
      </c>
      <c r="AN117" s="30">
        <v>20547.868999999999</v>
      </c>
      <c r="AO117" s="30">
        <v>21403.01</v>
      </c>
      <c r="AP117" s="30">
        <v>19900.868999999999</v>
      </c>
      <c r="AQ117" s="30">
        <v>19600.240000000002</v>
      </c>
      <c r="AR117" s="30">
        <v>19384.849999999999</v>
      </c>
      <c r="AS117" s="30">
        <v>21074.99</v>
      </c>
      <c r="AT117" s="30">
        <v>20140.27</v>
      </c>
      <c r="AU117" s="30">
        <v>20657.471000000001</v>
      </c>
      <c r="AV117" s="30">
        <v>19350.688999999998</v>
      </c>
      <c r="AW117" s="30">
        <v>20624.868999999999</v>
      </c>
      <c r="AX117" s="30">
        <v>22821.24</v>
      </c>
      <c r="AY117" s="30">
        <v>21476.868999999999</v>
      </c>
      <c r="AZ117" s="30">
        <v>19965.278999999999</v>
      </c>
      <c r="BA117" s="30">
        <v>19613.84</v>
      </c>
      <c r="BB117" s="30">
        <v>18245.449000000001</v>
      </c>
      <c r="BC117" s="30">
        <v>20051.039000000001</v>
      </c>
      <c r="BD117" s="30">
        <v>18888.221000000001</v>
      </c>
      <c r="BE117" s="30">
        <v>20233.669999999998</v>
      </c>
      <c r="BF117" s="30">
        <v>20330.688999999998</v>
      </c>
      <c r="BG117" s="30">
        <v>20896.550999999999</v>
      </c>
      <c r="BH117" s="30">
        <v>20330.471000000001</v>
      </c>
      <c r="BI117" s="30">
        <v>18645.391</v>
      </c>
      <c r="BJ117" s="30">
        <v>18271.699000000001</v>
      </c>
      <c r="BK117" s="30">
        <v>19424.32</v>
      </c>
      <c r="BL117" s="30">
        <v>20995.98</v>
      </c>
      <c r="BM117" s="30">
        <v>19378.721000000001</v>
      </c>
      <c r="BN117" s="30">
        <v>19755.631000000001</v>
      </c>
      <c r="BO117" s="30">
        <v>19942.98</v>
      </c>
      <c r="BQ117" s="20">
        <f t="shared" si="2"/>
        <v>20223.201659999999</v>
      </c>
      <c r="BR117" s="20">
        <f t="shared" si="3"/>
        <v>5055.8004149999997</v>
      </c>
    </row>
    <row r="118" spans="1:70" x14ac:dyDescent="0.25">
      <c r="A118" s="14" t="s">
        <v>115</v>
      </c>
      <c r="B118" s="30">
        <v>18918.150000000001</v>
      </c>
      <c r="C118" s="30">
        <v>18746.25</v>
      </c>
      <c r="D118" s="30">
        <v>18099.580000000002</v>
      </c>
      <c r="E118" s="30">
        <v>17774.73</v>
      </c>
      <c r="F118" s="30">
        <v>19489.710999999999</v>
      </c>
      <c r="G118" s="30">
        <v>19039.449000000001</v>
      </c>
      <c r="H118" s="30">
        <v>20317.699000000001</v>
      </c>
      <c r="I118" s="30">
        <v>20254.061000000002</v>
      </c>
      <c r="J118" s="30">
        <v>21361.59</v>
      </c>
      <c r="K118" s="30">
        <v>19091</v>
      </c>
      <c r="L118" s="30">
        <v>19220.66</v>
      </c>
      <c r="M118" s="30">
        <v>19363.900000000001</v>
      </c>
      <c r="N118" s="30">
        <v>19283.150000000001</v>
      </c>
      <c r="O118" s="30">
        <v>18451.539000000001</v>
      </c>
      <c r="P118" s="30">
        <v>21068.93</v>
      </c>
      <c r="Q118" s="30">
        <v>21063.891</v>
      </c>
      <c r="R118" s="30">
        <v>20422.59</v>
      </c>
      <c r="S118" s="30">
        <v>20538.710999999999</v>
      </c>
      <c r="T118" s="30">
        <v>19055.16</v>
      </c>
      <c r="U118" s="30">
        <v>19671.960999999999</v>
      </c>
      <c r="V118" s="30">
        <v>20564.811000000002</v>
      </c>
      <c r="W118" s="30">
        <v>20757.618999999999</v>
      </c>
      <c r="X118" s="30">
        <v>20809.631000000001</v>
      </c>
      <c r="Y118" s="30">
        <v>20529.789000000001</v>
      </c>
      <c r="Z118" s="30">
        <v>20835.25</v>
      </c>
      <c r="AA118" s="30">
        <v>21515.449000000001</v>
      </c>
      <c r="AB118" s="30">
        <v>20680.550999999999</v>
      </c>
      <c r="AC118" s="30">
        <v>20372.099999999999</v>
      </c>
      <c r="AD118" s="30">
        <v>21070.66</v>
      </c>
      <c r="AE118" s="30">
        <v>19604.349999999999</v>
      </c>
      <c r="AF118" s="30">
        <v>21859.300999999999</v>
      </c>
      <c r="AG118" s="30">
        <v>21038.33</v>
      </c>
      <c r="AH118" s="30">
        <v>22306.710999999999</v>
      </c>
      <c r="AI118" s="30">
        <v>20521.849999999999</v>
      </c>
      <c r="AJ118" s="30">
        <v>20719.641</v>
      </c>
      <c r="AK118" s="30">
        <v>20329.66</v>
      </c>
      <c r="AL118" s="30">
        <v>21650.26</v>
      </c>
      <c r="AM118" s="30">
        <v>21335.971000000001</v>
      </c>
      <c r="AN118" s="30">
        <v>20972.26</v>
      </c>
      <c r="AO118" s="30">
        <v>21112.51</v>
      </c>
      <c r="AP118" s="30">
        <v>20404.240000000002</v>
      </c>
      <c r="AQ118" s="30">
        <v>20910.91</v>
      </c>
      <c r="AR118" s="30">
        <v>20417.800999999999</v>
      </c>
      <c r="AS118" s="30">
        <v>21866.141</v>
      </c>
      <c r="AT118" s="30">
        <v>20259.09</v>
      </c>
      <c r="AU118" s="30">
        <v>20979.300999999999</v>
      </c>
      <c r="AV118" s="30">
        <v>19687.5</v>
      </c>
      <c r="AW118" s="30">
        <v>20657.599999999999</v>
      </c>
      <c r="AX118" s="30">
        <v>22410.77</v>
      </c>
      <c r="AY118" s="30">
        <v>21057.109</v>
      </c>
      <c r="AZ118" s="30">
        <v>20472.550999999999</v>
      </c>
      <c r="BA118" s="30">
        <v>20957.289000000001</v>
      </c>
      <c r="BB118" s="30">
        <v>18809.16</v>
      </c>
      <c r="BC118" s="30">
        <v>20584.778999999999</v>
      </c>
      <c r="BD118" s="30">
        <v>19197.400000000001</v>
      </c>
      <c r="BE118" s="30">
        <v>21504.98</v>
      </c>
      <c r="BF118" s="30">
        <v>21253.949000000001</v>
      </c>
      <c r="BG118" s="30">
        <v>21950.68</v>
      </c>
      <c r="BH118" s="30">
        <v>21319.359</v>
      </c>
      <c r="BI118" s="30">
        <v>20154.509999999998</v>
      </c>
      <c r="BJ118" s="30">
        <v>20022.539000000001</v>
      </c>
      <c r="BK118" s="30">
        <v>20396.118999999999</v>
      </c>
      <c r="BL118" s="30">
        <v>22262.528999999999</v>
      </c>
      <c r="BM118" s="30">
        <v>20468.859</v>
      </c>
      <c r="BN118" s="30">
        <v>20745.460999999999</v>
      </c>
      <c r="BO118" s="30">
        <v>20945.471000000001</v>
      </c>
      <c r="BQ118" s="20">
        <f t="shared" si="2"/>
        <v>20759.424459999998</v>
      </c>
      <c r="BR118" s="20">
        <f t="shared" si="3"/>
        <v>5189.8561149999996</v>
      </c>
    </row>
    <row r="119" spans="1:70" x14ac:dyDescent="0.25">
      <c r="A119" s="14" t="s">
        <v>116</v>
      </c>
      <c r="B119" s="30">
        <v>246.45</v>
      </c>
      <c r="C119" s="30">
        <v>261.64001000000002</v>
      </c>
      <c r="D119" s="30">
        <v>267.41000000000003</v>
      </c>
      <c r="E119" s="30">
        <v>191.66</v>
      </c>
      <c r="F119" s="30">
        <v>199.46001000000001</v>
      </c>
      <c r="G119" s="30">
        <v>162.72</v>
      </c>
      <c r="H119" s="30">
        <v>222.50998999999999</v>
      </c>
      <c r="I119" s="30">
        <v>241.2</v>
      </c>
      <c r="J119" s="30">
        <v>210.22</v>
      </c>
      <c r="K119" s="30">
        <v>164.92</v>
      </c>
      <c r="L119" s="30">
        <v>120.86</v>
      </c>
      <c r="M119" s="30">
        <v>136.86000000000001</v>
      </c>
      <c r="N119" s="30">
        <v>177.21001000000001</v>
      </c>
      <c r="O119" s="30">
        <v>169.78</v>
      </c>
      <c r="P119" s="30">
        <v>216.21001000000001</v>
      </c>
      <c r="Q119" s="30">
        <v>195.16</v>
      </c>
      <c r="R119" s="30">
        <v>240.32001</v>
      </c>
      <c r="S119" s="30">
        <v>263.75</v>
      </c>
      <c r="T119" s="30">
        <v>236.92999</v>
      </c>
      <c r="U119" s="30">
        <v>229.64999</v>
      </c>
      <c r="V119" s="30">
        <v>220.64999</v>
      </c>
      <c r="W119" s="30">
        <v>162.97999999999999</v>
      </c>
      <c r="X119" s="30">
        <v>182.25</v>
      </c>
      <c r="Y119" s="30">
        <v>295.19</v>
      </c>
      <c r="Z119" s="30">
        <v>193.96001000000001</v>
      </c>
      <c r="AA119" s="30">
        <v>248.99001000000001</v>
      </c>
      <c r="AB119" s="30">
        <v>262.57999000000001</v>
      </c>
      <c r="AC119" s="30">
        <v>269.14999</v>
      </c>
      <c r="AD119" s="30">
        <v>209.91</v>
      </c>
      <c r="AE119" s="30">
        <v>159.92999</v>
      </c>
      <c r="AF119" s="30">
        <v>189.42999</v>
      </c>
      <c r="AG119" s="30">
        <v>152.11000000000001</v>
      </c>
      <c r="AH119" s="30">
        <v>178.87</v>
      </c>
      <c r="AI119" s="30">
        <v>156.85001</v>
      </c>
      <c r="AJ119" s="30">
        <v>130.14999</v>
      </c>
      <c r="AK119" s="30">
        <v>166.19</v>
      </c>
      <c r="AL119" s="30">
        <v>266.04998999999998</v>
      </c>
      <c r="AM119" s="30">
        <v>205.55</v>
      </c>
      <c r="AN119" s="30">
        <v>216.03</v>
      </c>
      <c r="AO119" s="30">
        <v>181.69</v>
      </c>
      <c r="AP119" s="30">
        <v>196.41</v>
      </c>
      <c r="AQ119" s="30">
        <v>199.12</v>
      </c>
      <c r="AR119" s="30">
        <v>149.27000000000001</v>
      </c>
      <c r="AS119" s="30">
        <v>156.87</v>
      </c>
      <c r="AT119" s="30">
        <v>140.99001000000001</v>
      </c>
      <c r="AU119" s="30">
        <v>188.89</v>
      </c>
      <c r="AV119" s="30">
        <v>247.78998999999999</v>
      </c>
      <c r="AW119" s="30">
        <v>190.28998999999999</v>
      </c>
      <c r="AX119" s="30">
        <v>209.89999</v>
      </c>
      <c r="AY119" s="30">
        <v>183.53</v>
      </c>
      <c r="AZ119" s="30">
        <v>116.94</v>
      </c>
      <c r="BA119" s="30">
        <v>176.53998999999999</v>
      </c>
      <c r="BB119" s="30">
        <v>194.25</v>
      </c>
      <c r="BC119" s="30">
        <v>179.8</v>
      </c>
      <c r="BD119" s="30">
        <v>149.74001000000001</v>
      </c>
      <c r="BE119" s="30">
        <v>162.75998999999999</v>
      </c>
      <c r="BF119" s="30">
        <v>154.61000000000001</v>
      </c>
      <c r="BG119" s="30">
        <v>172.11</v>
      </c>
      <c r="BH119" s="30">
        <v>107.63</v>
      </c>
      <c r="BI119" s="30">
        <v>151.34</v>
      </c>
      <c r="BJ119" s="30">
        <v>219.53</v>
      </c>
      <c r="BK119" s="30">
        <v>119.45</v>
      </c>
      <c r="BL119" s="30">
        <v>148.87</v>
      </c>
      <c r="BM119" s="30">
        <v>171.27</v>
      </c>
      <c r="BN119" s="30">
        <v>156.12</v>
      </c>
      <c r="BO119" s="30">
        <v>129.94999999999999</v>
      </c>
      <c r="BQ119" s="20">
        <f t="shared" si="2"/>
        <v>187.86259840000011</v>
      </c>
      <c r="BR119" s="20">
        <f t="shared" si="3"/>
        <v>46.965649600000027</v>
      </c>
    </row>
    <row r="120" spans="1:70" x14ac:dyDescent="0.25">
      <c r="A120" s="14" t="s">
        <v>117</v>
      </c>
      <c r="B120" s="30">
        <v>8838.8495999999996</v>
      </c>
      <c r="C120" s="30">
        <v>7888.02</v>
      </c>
      <c r="D120" s="30">
        <v>7896.71</v>
      </c>
      <c r="E120" s="30">
        <v>7289.23</v>
      </c>
      <c r="F120" s="30">
        <v>7459</v>
      </c>
      <c r="G120" s="30">
        <v>7361.6298999999999</v>
      </c>
      <c r="H120" s="30">
        <v>8449.5702999999994</v>
      </c>
      <c r="I120" s="30">
        <v>8651.8798999999999</v>
      </c>
      <c r="J120" s="30">
        <v>8106.25</v>
      </c>
      <c r="K120" s="30">
        <v>7324.2402000000002</v>
      </c>
      <c r="L120" s="30">
        <v>7692.6201000000001</v>
      </c>
      <c r="M120" s="30">
        <v>8405.5800999999992</v>
      </c>
      <c r="N120" s="30">
        <v>8760.0702999999994</v>
      </c>
      <c r="O120" s="30">
        <v>8147.02</v>
      </c>
      <c r="P120" s="30">
        <v>8314.5596000000005</v>
      </c>
      <c r="Q120" s="30">
        <v>8580.7304999999997</v>
      </c>
      <c r="R120" s="30">
        <v>9327.1699000000008</v>
      </c>
      <c r="S120" s="30">
        <v>9154.4696999999996</v>
      </c>
      <c r="T120" s="30">
        <v>8490.1602000000003</v>
      </c>
      <c r="U120" s="30">
        <v>8897.3603999999996</v>
      </c>
      <c r="V120" s="30">
        <v>9161.0596000000005</v>
      </c>
      <c r="W120" s="30">
        <v>8303.4696999999996</v>
      </c>
      <c r="X120" s="30">
        <v>8707.6602000000003</v>
      </c>
      <c r="Y120" s="30">
        <v>8895.3397999999997</v>
      </c>
      <c r="Z120" s="30">
        <v>8948.2803000000004</v>
      </c>
      <c r="AA120" s="30">
        <v>8935.2695000000003</v>
      </c>
      <c r="AB120" s="30">
        <v>8562.7099999999991</v>
      </c>
      <c r="AC120" s="30">
        <v>8400.1602000000003</v>
      </c>
      <c r="AD120" s="30">
        <v>8782.4199000000008</v>
      </c>
      <c r="AE120" s="30">
        <v>8353.9696999999996</v>
      </c>
      <c r="AF120" s="30">
        <v>8882.9199000000008</v>
      </c>
      <c r="AG120" s="30">
        <v>8326.0195000000003</v>
      </c>
      <c r="AH120" s="30">
        <v>9062.5303000000004</v>
      </c>
      <c r="AI120" s="30">
        <v>9402.7695000000003</v>
      </c>
      <c r="AJ120" s="30">
        <v>8763.7803000000004</v>
      </c>
      <c r="AK120" s="30">
        <v>8389.9501999999993</v>
      </c>
      <c r="AL120" s="30">
        <v>8877.4696999999996</v>
      </c>
      <c r="AM120" s="30">
        <v>8307.8798999999999</v>
      </c>
      <c r="AN120" s="30">
        <v>8339.7597999999998</v>
      </c>
      <c r="AO120" s="30">
        <v>8230.9403999999995</v>
      </c>
      <c r="AP120" s="30">
        <v>8616.1103999999996</v>
      </c>
      <c r="AQ120" s="30">
        <v>8657.3397999999997</v>
      </c>
      <c r="AR120" s="30">
        <v>8624.6396000000004</v>
      </c>
      <c r="AS120" s="30">
        <v>8516.0195000000003</v>
      </c>
      <c r="AT120" s="30">
        <v>8522.5702999999994</v>
      </c>
      <c r="AU120" s="30">
        <v>8438.7803000000004</v>
      </c>
      <c r="AV120" s="30">
        <v>9286.9804999999997</v>
      </c>
      <c r="AW120" s="30">
        <v>8752.25</v>
      </c>
      <c r="AX120" s="30">
        <v>8874.3202999999994</v>
      </c>
      <c r="AY120" s="30">
        <v>8623.7803000000004</v>
      </c>
      <c r="AZ120" s="30">
        <v>8274.25</v>
      </c>
      <c r="BA120" s="30">
        <v>8186.23</v>
      </c>
      <c r="BB120" s="30">
        <v>8780.7402000000002</v>
      </c>
      <c r="BC120" s="30">
        <v>8362.1699000000008</v>
      </c>
      <c r="BD120" s="30">
        <v>8316.6797000000006</v>
      </c>
      <c r="BE120" s="30">
        <v>8283.75</v>
      </c>
      <c r="BF120" s="30">
        <v>8295.6903999999995</v>
      </c>
      <c r="BG120" s="30">
        <v>7709.27</v>
      </c>
      <c r="BH120" s="30">
        <v>8664.2402000000002</v>
      </c>
      <c r="BI120" s="30">
        <v>8531.4297000000006</v>
      </c>
      <c r="BJ120" s="30">
        <v>8063.2798000000003</v>
      </c>
      <c r="BK120" s="30">
        <v>8523.4902000000002</v>
      </c>
      <c r="BL120" s="30">
        <v>7692.0497999999998</v>
      </c>
      <c r="BM120" s="30">
        <v>9073.5097999999998</v>
      </c>
      <c r="BN120" s="30">
        <v>8445.0498000000007</v>
      </c>
      <c r="BO120" s="30">
        <v>8731.8202999999994</v>
      </c>
      <c r="BQ120" s="20">
        <f t="shared" si="2"/>
        <v>8606.999187999998</v>
      </c>
      <c r="BR120" s="20">
        <f t="shared" si="3"/>
        <v>2151.7497969999995</v>
      </c>
    </row>
    <row r="121" spans="1:70" x14ac:dyDescent="0.25">
      <c r="A121" s="14" t="s">
        <v>118</v>
      </c>
      <c r="B121" s="30">
        <v>12434.1</v>
      </c>
      <c r="C121" s="30">
        <v>13038.58</v>
      </c>
      <c r="D121" s="30">
        <v>12929.97</v>
      </c>
      <c r="E121" s="30">
        <v>13235.75</v>
      </c>
      <c r="F121" s="30">
        <v>13595.74</v>
      </c>
      <c r="G121" s="30">
        <v>13814.48</v>
      </c>
      <c r="H121" s="30">
        <v>13163.28</v>
      </c>
      <c r="I121" s="30">
        <v>13625.65</v>
      </c>
      <c r="J121" s="30">
        <v>15319.82</v>
      </c>
      <c r="K121" s="30">
        <v>15074.33</v>
      </c>
      <c r="L121" s="30">
        <v>13890.73</v>
      </c>
      <c r="M121" s="30">
        <v>13281.69</v>
      </c>
      <c r="N121" s="30">
        <v>13178.78</v>
      </c>
      <c r="O121" s="30">
        <v>13098.47</v>
      </c>
      <c r="P121" s="30">
        <v>14014.55</v>
      </c>
      <c r="Q121" s="30">
        <v>14512.33</v>
      </c>
      <c r="R121" s="30">
        <v>13690.79</v>
      </c>
      <c r="S121" s="30">
        <v>14339.21</v>
      </c>
      <c r="T121" s="30">
        <v>13622.99</v>
      </c>
      <c r="U121" s="30">
        <v>14415.71</v>
      </c>
      <c r="V121" s="30">
        <v>14414.7</v>
      </c>
      <c r="W121" s="30">
        <v>14889.64</v>
      </c>
      <c r="X121" s="30">
        <v>14834.01</v>
      </c>
      <c r="Y121" s="30">
        <v>14429.2</v>
      </c>
      <c r="Z121" s="30">
        <v>13578.12</v>
      </c>
      <c r="AA121" s="30">
        <v>13859.44</v>
      </c>
      <c r="AB121" s="30">
        <v>14587.09</v>
      </c>
      <c r="AC121" s="30">
        <v>13654.01</v>
      </c>
      <c r="AD121" s="30">
        <v>14607.43</v>
      </c>
      <c r="AE121" s="30">
        <v>13930.85</v>
      </c>
      <c r="AF121" s="30">
        <v>13698.35</v>
      </c>
      <c r="AG121" s="30">
        <v>13424.94</v>
      </c>
      <c r="AH121" s="30">
        <v>14970.96</v>
      </c>
      <c r="AI121" s="30">
        <v>14923.08</v>
      </c>
      <c r="AJ121" s="30">
        <v>13616.76</v>
      </c>
      <c r="AK121" s="30">
        <v>13649.1</v>
      </c>
      <c r="AL121" s="30">
        <v>14861.12</v>
      </c>
      <c r="AM121" s="30">
        <v>14502.19</v>
      </c>
      <c r="AN121" s="30">
        <v>14945.11</v>
      </c>
      <c r="AO121" s="30">
        <v>13993.74</v>
      </c>
      <c r="AP121" s="30">
        <v>14184.39</v>
      </c>
      <c r="AQ121" s="30">
        <v>12997.49</v>
      </c>
      <c r="AR121" s="30">
        <v>13119.08</v>
      </c>
      <c r="AS121" s="30">
        <v>13833.34</v>
      </c>
      <c r="AT121" s="30">
        <v>13512.23</v>
      </c>
      <c r="AU121" s="30">
        <v>13964.75</v>
      </c>
      <c r="AV121" s="30">
        <v>13393.19</v>
      </c>
      <c r="AW121" s="30">
        <v>14050.6</v>
      </c>
      <c r="AX121" s="30">
        <v>14177.62</v>
      </c>
      <c r="AY121" s="30">
        <v>13342.99</v>
      </c>
      <c r="AZ121" s="30">
        <v>12037.06</v>
      </c>
      <c r="BA121" s="30">
        <v>13094.06</v>
      </c>
      <c r="BB121" s="30">
        <v>14134.42</v>
      </c>
      <c r="BC121" s="30">
        <v>13497.96</v>
      </c>
      <c r="BD121" s="30">
        <v>13473.4</v>
      </c>
      <c r="BE121" s="30">
        <v>13410.54</v>
      </c>
      <c r="BF121" s="30">
        <v>13257.54</v>
      </c>
      <c r="BG121" s="30">
        <v>14248.48</v>
      </c>
      <c r="BH121" s="30">
        <v>13392.3</v>
      </c>
      <c r="BI121" s="30">
        <v>12770</v>
      </c>
      <c r="BJ121" s="30">
        <v>13431</v>
      </c>
      <c r="BK121" s="30">
        <v>13134.72</v>
      </c>
      <c r="BL121" s="30">
        <v>14345.86</v>
      </c>
      <c r="BM121" s="30">
        <v>14584.51</v>
      </c>
      <c r="BN121" s="30">
        <v>14531.16</v>
      </c>
      <c r="BO121" s="30">
        <v>14130.67</v>
      </c>
      <c r="BQ121" s="20">
        <f t="shared" si="2"/>
        <v>13909.758</v>
      </c>
      <c r="BR121" s="20">
        <f t="shared" si="3"/>
        <v>3477.4395</v>
      </c>
    </row>
    <row r="122" spans="1:70" x14ac:dyDescent="0.25">
      <c r="A122" s="14" t="s">
        <v>119</v>
      </c>
      <c r="B122" s="30">
        <v>547.95001000000002</v>
      </c>
      <c r="C122" s="30">
        <v>362.47</v>
      </c>
      <c r="D122" s="30">
        <v>329.70999</v>
      </c>
      <c r="E122" s="30">
        <v>209.64999</v>
      </c>
      <c r="F122" s="30">
        <v>178.60001</v>
      </c>
      <c r="G122" s="30">
        <v>300.87</v>
      </c>
      <c r="H122" s="30">
        <v>337.17998999999998</v>
      </c>
      <c r="I122" s="30">
        <v>331.42000999999999</v>
      </c>
      <c r="J122" s="30">
        <v>320.48000999999999</v>
      </c>
      <c r="K122" s="30">
        <v>373.92000999999999</v>
      </c>
      <c r="L122" s="30">
        <v>263.25</v>
      </c>
      <c r="M122" s="30">
        <v>264.04998999999998</v>
      </c>
      <c r="N122" s="30">
        <v>194.92999</v>
      </c>
      <c r="O122" s="30">
        <v>246.61</v>
      </c>
      <c r="P122" s="30">
        <v>191.75</v>
      </c>
      <c r="Q122" s="30">
        <v>400.28</v>
      </c>
      <c r="R122" s="30">
        <v>589.19000000000005</v>
      </c>
      <c r="S122" s="30">
        <v>572.60999000000004</v>
      </c>
      <c r="T122" s="30">
        <v>447.57001000000002</v>
      </c>
      <c r="U122" s="30">
        <v>400.53</v>
      </c>
      <c r="V122" s="30">
        <v>393.59</v>
      </c>
      <c r="W122" s="30">
        <v>244.28</v>
      </c>
      <c r="X122" s="30">
        <v>319.32999000000001</v>
      </c>
      <c r="Y122" s="30">
        <v>557.27002000000005</v>
      </c>
      <c r="Z122" s="30">
        <v>323.25</v>
      </c>
      <c r="AA122" s="30">
        <v>313.97000000000003</v>
      </c>
      <c r="AB122" s="30">
        <v>512.71996999999999</v>
      </c>
      <c r="AC122" s="30">
        <v>355.25</v>
      </c>
      <c r="AD122" s="30">
        <v>381.12</v>
      </c>
      <c r="AE122" s="30">
        <v>320.01999000000001</v>
      </c>
      <c r="AF122" s="30">
        <v>405.41</v>
      </c>
      <c r="AG122" s="30">
        <v>379.73000999999999</v>
      </c>
      <c r="AH122" s="30">
        <v>346.54998999999998</v>
      </c>
      <c r="AI122" s="30">
        <v>311.39001000000002</v>
      </c>
      <c r="AJ122" s="30">
        <v>405.91</v>
      </c>
      <c r="AK122" s="30">
        <v>355.85998999999998</v>
      </c>
      <c r="AL122" s="30">
        <v>472.45999</v>
      </c>
      <c r="AM122" s="30">
        <v>420.84</v>
      </c>
      <c r="AN122" s="30">
        <v>414.20001000000002</v>
      </c>
      <c r="AO122" s="30">
        <v>287.16000000000003</v>
      </c>
      <c r="AP122" s="30">
        <v>344.04998999999998</v>
      </c>
      <c r="AQ122" s="30">
        <v>505.41</v>
      </c>
      <c r="AR122" s="30">
        <v>286.83999999999997</v>
      </c>
      <c r="AS122" s="30">
        <v>343.67000999999999</v>
      </c>
      <c r="AT122" s="30">
        <v>498.35998999999998</v>
      </c>
      <c r="AU122" s="30">
        <v>488.32999000000001</v>
      </c>
      <c r="AV122" s="30">
        <v>506.07001000000002</v>
      </c>
      <c r="AW122" s="30">
        <v>374.89999</v>
      </c>
      <c r="AX122" s="30">
        <v>422.62</v>
      </c>
      <c r="AY122" s="30">
        <v>321.01999000000001</v>
      </c>
      <c r="AZ122" s="30">
        <v>334.92000999999999</v>
      </c>
      <c r="BA122" s="30">
        <v>484.23000999999999</v>
      </c>
      <c r="BB122" s="30">
        <v>471.92998999999998</v>
      </c>
      <c r="BC122" s="30">
        <v>556.75</v>
      </c>
      <c r="BD122" s="30">
        <v>536.03998000000001</v>
      </c>
      <c r="BE122" s="30">
        <v>472.89999</v>
      </c>
      <c r="BF122" s="30">
        <v>387.95001000000002</v>
      </c>
      <c r="BG122" s="30">
        <v>351.57999000000001</v>
      </c>
      <c r="BH122" s="30">
        <v>373.81</v>
      </c>
      <c r="BI122" s="30">
        <v>362.91</v>
      </c>
      <c r="BJ122" s="30">
        <v>223.28</v>
      </c>
      <c r="BK122" s="30">
        <v>187.63</v>
      </c>
      <c r="BL122" s="30">
        <v>161.38</v>
      </c>
      <c r="BM122" s="30">
        <v>379.57999000000001</v>
      </c>
      <c r="BN122" s="30">
        <v>277.32001000000002</v>
      </c>
      <c r="BO122" s="30">
        <v>230.71001000000001</v>
      </c>
      <c r="BQ122" s="20">
        <f t="shared" si="2"/>
        <v>388.28799859999998</v>
      </c>
      <c r="BR122" s="20">
        <f t="shared" si="3"/>
        <v>97.071999649999995</v>
      </c>
    </row>
    <row r="123" spans="1:70" x14ac:dyDescent="0.25">
      <c r="A123" s="14" t="s">
        <v>120</v>
      </c>
      <c r="B123" s="30">
        <v>12770.75</v>
      </c>
      <c r="C123" s="30">
        <v>13188.51</v>
      </c>
      <c r="D123" s="30">
        <v>13172.02</v>
      </c>
      <c r="E123" s="30">
        <v>14003.91</v>
      </c>
      <c r="F123" s="30">
        <v>13817.19</v>
      </c>
      <c r="G123" s="30">
        <v>13973.15</v>
      </c>
      <c r="H123" s="30">
        <v>14147.79</v>
      </c>
      <c r="I123" s="30">
        <v>13007.69</v>
      </c>
      <c r="J123" s="30">
        <v>15339.73</v>
      </c>
      <c r="K123" s="30">
        <v>13952.6</v>
      </c>
      <c r="L123" s="30">
        <v>13478.73</v>
      </c>
      <c r="M123" s="30">
        <v>13460.94</v>
      </c>
      <c r="N123" s="30">
        <v>13723.86</v>
      </c>
      <c r="O123" s="30">
        <v>12633.08</v>
      </c>
      <c r="P123" s="30">
        <v>14045.41</v>
      </c>
      <c r="Q123" s="30">
        <v>14214.96</v>
      </c>
      <c r="R123" s="30">
        <v>13721.54</v>
      </c>
      <c r="S123" s="30">
        <v>14057.53</v>
      </c>
      <c r="T123" s="30">
        <v>13613.15</v>
      </c>
      <c r="U123" s="30">
        <v>13772.96</v>
      </c>
      <c r="V123" s="30">
        <v>13121.35</v>
      </c>
      <c r="W123" s="30">
        <v>13943.76</v>
      </c>
      <c r="X123" s="30">
        <v>13699.13</v>
      </c>
      <c r="Y123" s="30">
        <v>14796.73</v>
      </c>
      <c r="Z123" s="30">
        <v>14811.93</v>
      </c>
      <c r="AA123" s="30">
        <v>14408.12</v>
      </c>
      <c r="AB123" s="30">
        <v>14290.7</v>
      </c>
      <c r="AC123" s="30">
        <v>14605.71</v>
      </c>
      <c r="AD123" s="30">
        <v>14459.76</v>
      </c>
      <c r="AE123" s="30">
        <v>13432.06</v>
      </c>
      <c r="AF123" s="30">
        <v>13751.02</v>
      </c>
      <c r="AG123" s="30">
        <v>13854.09</v>
      </c>
      <c r="AH123" s="30">
        <v>14280.32</v>
      </c>
      <c r="AI123" s="30">
        <v>13243.85</v>
      </c>
      <c r="AJ123" s="30">
        <v>13298.81</v>
      </c>
      <c r="AK123" s="30">
        <v>13110.54</v>
      </c>
      <c r="AL123" s="30">
        <v>14342.43</v>
      </c>
      <c r="AM123" s="30">
        <v>13504.22</v>
      </c>
      <c r="AN123" s="30">
        <v>13784.73</v>
      </c>
      <c r="AO123" s="30">
        <v>12947.36</v>
      </c>
      <c r="AP123" s="30">
        <v>13620.25</v>
      </c>
      <c r="AQ123" s="30">
        <v>12427.79</v>
      </c>
      <c r="AR123" s="30">
        <v>13162.39</v>
      </c>
      <c r="AS123" s="30">
        <v>14370.86</v>
      </c>
      <c r="AT123" s="30">
        <v>14235.74</v>
      </c>
      <c r="AU123" s="30">
        <v>14860.01</v>
      </c>
      <c r="AV123" s="30">
        <v>13505.91</v>
      </c>
      <c r="AW123" s="30">
        <v>12735.89</v>
      </c>
      <c r="AX123" s="30">
        <v>13939.71</v>
      </c>
      <c r="AY123" s="30">
        <v>12352.1</v>
      </c>
      <c r="AZ123" s="30">
        <v>13636.51</v>
      </c>
      <c r="BA123" s="30">
        <v>14460.54</v>
      </c>
      <c r="BB123" s="30">
        <v>14130.8</v>
      </c>
      <c r="BC123" s="30">
        <v>13894.8</v>
      </c>
      <c r="BD123" s="30">
        <v>13145.75</v>
      </c>
      <c r="BE123" s="30">
        <v>13426.48</v>
      </c>
      <c r="BF123" s="30">
        <v>14094.29</v>
      </c>
      <c r="BG123" s="30">
        <v>14471.55</v>
      </c>
      <c r="BH123" s="30">
        <v>13023.57</v>
      </c>
      <c r="BI123" s="30">
        <v>14113.8</v>
      </c>
      <c r="BJ123" s="30">
        <v>14006.17</v>
      </c>
      <c r="BK123" s="30">
        <v>13054.25</v>
      </c>
      <c r="BL123" s="30">
        <v>14282.03</v>
      </c>
      <c r="BM123" s="30">
        <v>12954.48</v>
      </c>
      <c r="BN123" s="30">
        <v>13916.71</v>
      </c>
      <c r="BO123" s="30">
        <v>13938.18</v>
      </c>
      <c r="BQ123" s="20">
        <f t="shared" si="2"/>
        <v>13772.2472</v>
      </c>
      <c r="BR123" s="20">
        <f t="shared" si="3"/>
        <v>3443.0617999999999</v>
      </c>
    </row>
    <row r="124" spans="1:70" x14ac:dyDescent="0.25">
      <c r="A124" s="14" t="s">
        <v>162</v>
      </c>
      <c r="B124" s="30">
        <v>10.95</v>
      </c>
      <c r="C124" s="30">
        <v>19.870000999999998</v>
      </c>
      <c r="D124" s="30">
        <v>10.98</v>
      </c>
      <c r="E124" s="30">
        <v>4.0599999000000002</v>
      </c>
      <c r="F124" s="30">
        <v>14.99</v>
      </c>
      <c r="G124" s="30">
        <v>8.0399999999999991</v>
      </c>
      <c r="H124" s="30">
        <v>20.100000000000001</v>
      </c>
      <c r="I124" s="30">
        <v>12.49</v>
      </c>
      <c r="J124" s="30">
        <v>20.299999</v>
      </c>
      <c r="K124" s="30">
        <v>27.76</v>
      </c>
      <c r="L124" s="30">
        <v>7.4000000999999997</v>
      </c>
      <c r="M124" s="30">
        <v>12.54</v>
      </c>
      <c r="N124" s="30">
        <v>18.82</v>
      </c>
      <c r="O124" s="30">
        <v>28.26</v>
      </c>
      <c r="P124" s="30">
        <v>24.059999000000001</v>
      </c>
      <c r="Q124" s="30">
        <v>14.48</v>
      </c>
      <c r="R124" s="30">
        <v>13.87</v>
      </c>
      <c r="S124" s="30">
        <v>5.3000002000000004</v>
      </c>
      <c r="T124" s="30">
        <v>3.8599999</v>
      </c>
      <c r="U124" s="30">
        <v>17.040001</v>
      </c>
      <c r="V124" s="30">
        <v>5.4499997999999996</v>
      </c>
      <c r="W124" s="30">
        <v>4.4200001000000002</v>
      </c>
      <c r="X124" s="30">
        <v>6.9400000999999998</v>
      </c>
      <c r="Y124" s="30">
        <v>11.59</v>
      </c>
      <c r="Z124" s="30">
        <v>27.57</v>
      </c>
      <c r="AA124" s="30">
        <v>9.2600002000000003</v>
      </c>
      <c r="AB124" s="30">
        <v>5.6199998999999998</v>
      </c>
      <c r="AC124" s="30">
        <v>38.860000999999997</v>
      </c>
      <c r="AD124" s="30">
        <v>12.8</v>
      </c>
      <c r="AE124" s="30">
        <v>3.9100001</v>
      </c>
      <c r="AF124" s="30">
        <v>1.7</v>
      </c>
      <c r="AG124" s="30">
        <v>0.77999996999999999</v>
      </c>
      <c r="AH124" s="30">
        <v>8.9099997999999996</v>
      </c>
      <c r="AI124" s="30">
        <v>16.610001</v>
      </c>
      <c r="AJ124" s="30">
        <v>5.4000000999999997</v>
      </c>
      <c r="AK124" s="30">
        <v>0.97000003000000001</v>
      </c>
      <c r="AL124" s="30">
        <v>6.7600002000000003</v>
      </c>
      <c r="AM124" s="30">
        <v>1.89</v>
      </c>
      <c r="AN124" s="30">
        <v>6.9000000999999997</v>
      </c>
      <c r="AO124" s="30">
        <v>0.14000000000000001</v>
      </c>
      <c r="AP124" s="30">
        <v>0.46000001000000001</v>
      </c>
      <c r="AQ124" s="30">
        <v>4.2800001999999999</v>
      </c>
      <c r="AR124" s="30">
        <v>2.29</v>
      </c>
      <c r="AS124" s="30">
        <v>2.4900000000000002</v>
      </c>
      <c r="AT124" s="30">
        <v>12.28</v>
      </c>
      <c r="AU124" s="30">
        <v>8.0600003999999998</v>
      </c>
      <c r="AV124" s="30">
        <v>5.0100002000000003</v>
      </c>
      <c r="AW124" s="30">
        <v>1.47</v>
      </c>
      <c r="AX124" s="30">
        <v>1.1100000000000001</v>
      </c>
      <c r="AY124" s="30">
        <v>0.89999998000000003</v>
      </c>
      <c r="AZ124" s="30">
        <v>2.48</v>
      </c>
      <c r="BA124" s="30">
        <v>5.6399999000000003</v>
      </c>
      <c r="BB124" s="30">
        <v>6.9400000999999998</v>
      </c>
      <c r="BC124" s="30">
        <v>15.89</v>
      </c>
      <c r="BD124" s="30">
        <v>6.0300001999999999</v>
      </c>
      <c r="BE124" s="30">
        <v>2.5299999999999998</v>
      </c>
      <c r="BF124" s="30">
        <v>3.1600001</v>
      </c>
      <c r="BG124" s="30">
        <v>2.8399999</v>
      </c>
      <c r="BH124" s="30">
        <v>4.0500002000000004</v>
      </c>
      <c r="BI124" s="30">
        <v>13.86</v>
      </c>
      <c r="BJ124" s="30">
        <v>3.7</v>
      </c>
      <c r="BK124" s="30">
        <v>2.98</v>
      </c>
      <c r="BL124" s="30">
        <v>1.42</v>
      </c>
      <c r="BM124" s="30">
        <v>6.7399997999999997</v>
      </c>
      <c r="BN124" s="30">
        <v>11.13</v>
      </c>
      <c r="BO124" s="30">
        <v>1.88</v>
      </c>
      <c r="BQ124" s="20">
        <f t="shared" si="2"/>
        <v>6.9234000898000012</v>
      </c>
      <c r="BR124" s="20">
        <f t="shared" si="3"/>
        <v>1.7308500224500003</v>
      </c>
    </row>
    <row r="125" spans="1:70" x14ac:dyDescent="0.25">
      <c r="A125" s="14" t="s">
        <v>122</v>
      </c>
      <c r="B125" s="30">
        <v>900.66998000000001</v>
      </c>
      <c r="C125" s="30">
        <v>729.06</v>
      </c>
      <c r="D125" s="30">
        <v>471.35998999999998</v>
      </c>
      <c r="E125" s="30">
        <v>452.95999</v>
      </c>
      <c r="F125" s="30">
        <v>286.82999000000001</v>
      </c>
      <c r="G125" s="30">
        <v>786.19</v>
      </c>
      <c r="H125" s="30">
        <v>676.26000999999997</v>
      </c>
      <c r="I125" s="30">
        <v>748.5</v>
      </c>
      <c r="J125" s="30">
        <v>644.76000999999997</v>
      </c>
      <c r="K125" s="30">
        <v>905.84002999999996</v>
      </c>
      <c r="L125" s="30">
        <v>657.19</v>
      </c>
      <c r="M125" s="30">
        <v>701.91998000000001</v>
      </c>
      <c r="N125" s="30">
        <v>413.38</v>
      </c>
      <c r="O125" s="30">
        <v>754.40997000000004</v>
      </c>
      <c r="P125" s="30">
        <v>589.65997000000004</v>
      </c>
      <c r="Q125" s="30">
        <v>897.81</v>
      </c>
      <c r="R125" s="30">
        <v>1373.88</v>
      </c>
      <c r="S125" s="30">
        <v>1383.22</v>
      </c>
      <c r="T125" s="30">
        <v>887.56</v>
      </c>
      <c r="U125" s="30">
        <v>943.08001999999999</v>
      </c>
      <c r="V125" s="30">
        <v>933.37</v>
      </c>
      <c r="W125" s="30">
        <v>677.81</v>
      </c>
      <c r="X125" s="30">
        <v>974.5</v>
      </c>
      <c r="Y125" s="30">
        <v>1064.27</v>
      </c>
      <c r="Z125" s="30">
        <v>818.31</v>
      </c>
      <c r="AA125" s="30">
        <v>708.91998000000001</v>
      </c>
      <c r="AB125" s="30">
        <v>938.10999000000004</v>
      </c>
      <c r="AC125" s="30">
        <v>720.97997999999995</v>
      </c>
      <c r="AD125" s="30">
        <v>607.03998000000001</v>
      </c>
      <c r="AE125" s="30">
        <v>928.51000999999997</v>
      </c>
      <c r="AF125" s="30">
        <v>839.66998000000001</v>
      </c>
      <c r="AG125" s="30">
        <v>985.02002000000005</v>
      </c>
      <c r="AH125" s="30">
        <v>837.76000999999997</v>
      </c>
      <c r="AI125" s="30">
        <v>771.32001000000002</v>
      </c>
      <c r="AJ125" s="30">
        <v>1034.97</v>
      </c>
      <c r="AK125" s="30">
        <v>1001.38</v>
      </c>
      <c r="AL125" s="30">
        <v>834.81</v>
      </c>
      <c r="AM125" s="30">
        <v>751.37</v>
      </c>
      <c r="AN125" s="30">
        <v>870.71001999999999</v>
      </c>
      <c r="AO125" s="30">
        <v>742.65997000000004</v>
      </c>
      <c r="AP125" s="30">
        <v>794.06</v>
      </c>
      <c r="AQ125" s="30">
        <v>1102.6400000000001</v>
      </c>
      <c r="AR125" s="30">
        <v>641.28998000000001</v>
      </c>
      <c r="AS125" s="30">
        <v>792.01000999999997</v>
      </c>
      <c r="AT125" s="30">
        <v>1298.74</v>
      </c>
      <c r="AU125" s="30">
        <v>1026.46</v>
      </c>
      <c r="AV125" s="30">
        <v>1073.01</v>
      </c>
      <c r="AW125" s="30">
        <v>881.89000999999996</v>
      </c>
      <c r="AX125" s="30">
        <v>985.92998999999998</v>
      </c>
      <c r="AY125" s="30">
        <v>1035.72</v>
      </c>
      <c r="AZ125" s="30">
        <v>1049.17</v>
      </c>
      <c r="BA125" s="30">
        <v>833.15997000000004</v>
      </c>
      <c r="BB125" s="30">
        <v>980.91998000000001</v>
      </c>
      <c r="BC125" s="30">
        <v>1109.5</v>
      </c>
      <c r="BD125" s="30">
        <v>1154.49</v>
      </c>
      <c r="BE125" s="30">
        <v>971.52002000000005</v>
      </c>
      <c r="BF125" s="30">
        <v>982.09002999999996</v>
      </c>
      <c r="BG125" s="30">
        <v>831.77002000000005</v>
      </c>
      <c r="BH125" s="30">
        <v>973.21001999999999</v>
      </c>
      <c r="BI125" s="30">
        <v>950.38</v>
      </c>
      <c r="BJ125" s="30">
        <v>587.21996999999999</v>
      </c>
      <c r="BK125" s="30">
        <v>647.73999000000003</v>
      </c>
      <c r="BL125" s="30">
        <v>538.97997999999995</v>
      </c>
      <c r="BM125" s="30">
        <v>951.59002999999996</v>
      </c>
      <c r="BN125" s="30">
        <v>860.56</v>
      </c>
      <c r="BO125" s="30">
        <v>663.35999000000004</v>
      </c>
      <c r="BQ125" s="20">
        <f t="shared" si="2"/>
        <v>906.93279919999986</v>
      </c>
      <c r="BR125" s="20">
        <f t="shared" si="3"/>
        <v>226.73319979999997</v>
      </c>
    </row>
    <row r="126" spans="1:70" x14ac:dyDescent="0.25">
      <c r="A126" s="14" t="s">
        <v>123</v>
      </c>
      <c r="B126" s="30">
        <v>4104.3500999999997</v>
      </c>
      <c r="C126" s="30">
        <v>3909.3</v>
      </c>
      <c r="D126" s="30">
        <v>3853.6001000000001</v>
      </c>
      <c r="E126" s="30">
        <v>3614</v>
      </c>
      <c r="F126" s="30">
        <v>3720.3</v>
      </c>
      <c r="G126" s="30">
        <v>3817.7</v>
      </c>
      <c r="H126" s="30">
        <v>4192.7997999999998</v>
      </c>
      <c r="I126" s="30">
        <v>4454.8397999999997</v>
      </c>
      <c r="J126" s="30">
        <v>3752.55</v>
      </c>
      <c r="K126" s="30">
        <v>3494.6498999999999</v>
      </c>
      <c r="L126" s="30">
        <v>3507.8501000000001</v>
      </c>
      <c r="M126" s="30">
        <v>3909.6498999999999</v>
      </c>
      <c r="N126" s="30">
        <v>4164.5</v>
      </c>
      <c r="O126" s="30">
        <v>3615.05</v>
      </c>
      <c r="P126" s="30">
        <v>3868.3998999999999</v>
      </c>
      <c r="Q126" s="30">
        <v>4135.0497999999998</v>
      </c>
      <c r="R126" s="30">
        <v>4641.0497999999998</v>
      </c>
      <c r="S126" s="30">
        <v>4683.3500999999997</v>
      </c>
      <c r="T126" s="30">
        <v>4133</v>
      </c>
      <c r="U126" s="30">
        <v>4437.2002000000002</v>
      </c>
      <c r="V126" s="30">
        <v>4695.4502000000002</v>
      </c>
      <c r="W126" s="30">
        <v>4118.6000999999997</v>
      </c>
      <c r="X126" s="30">
        <v>4186.4502000000002</v>
      </c>
      <c r="Y126" s="30">
        <v>4421.7997999999998</v>
      </c>
      <c r="Z126" s="30">
        <v>4699.9502000000002</v>
      </c>
      <c r="AA126" s="30">
        <v>4652.1499000000003</v>
      </c>
      <c r="AB126" s="30">
        <v>4275.6000999999997</v>
      </c>
      <c r="AC126" s="30">
        <v>4458.9502000000002</v>
      </c>
      <c r="AD126" s="30">
        <v>4525.6000999999997</v>
      </c>
      <c r="AE126" s="30">
        <v>4368.0497999999998</v>
      </c>
      <c r="AF126" s="30">
        <v>4361.75</v>
      </c>
      <c r="AG126" s="30">
        <v>4289.25</v>
      </c>
      <c r="AH126" s="30">
        <v>4846.8500999999997</v>
      </c>
      <c r="AI126" s="30">
        <v>5082.3500999999997</v>
      </c>
      <c r="AJ126" s="30">
        <v>4429.5497999999998</v>
      </c>
      <c r="AK126" s="30">
        <v>4084.7</v>
      </c>
      <c r="AL126" s="30">
        <v>4533.1000999999997</v>
      </c>
      <c r="AM126" s="30">
        <v>4098.3999000000003</v>
      </c>
      <c r="AN126" s="30">
        <v>4166.4502000000002</v>
      </c>
      <c r="AO126" s="30">
        <v>4151.7997999999998</v>
      </c>
      <c r="AP126" s="30">
        <v>4234.2997999999998</v>
      </c>
      <c r="AQ126" s="30">
        <v>4054.5</v>
      </c>
      <c r="AR126" s="30">
        <v>4323.0497999999998</v>
      </c>
      <c r="AS126" s="30">
        <v>4371.0497999999998</v>
      </c>
      <c r="AT126" s="30">
        <v>4234.9502000000002</v>
      </c>
      <c r="AU126" s="30">
        <v>4381.3999000000003</v>
      </c>
      <c r="AV126" s="30">
        <v>5315.5</v>
      </c>
      <c r="AW126" s="30">
        <v>4360.6000999999997</v>
      </c>
      <c r="AX126" s="30">
        <v>4532.5497999999998</v>
      </c>
      <c r="AY126" s="30">
        <v>4365.0497999999998</v>
      </c>
      <c r="AZ126" s="30">
        <v>4239.1000999999997</v>
      </c>
      <c r="BA126" s="30">
        <v>4217.5</v>
      </c>
      <c r="BB126" s="30">
        <v>4374.7997999999998</v>
      </c>
      <c r="BC126" s="30">
        <v>4115.6499000000003</v>
      </c>
      <c r="BD126" s="30">
        <v>4187.6000999999997</v>
      </c>
      <c r="BE126" s="30">
        <v>4229.0801000000001</v>
      </c>
      <c r="BF126" s="30">
        <v>4277.1698999999999</v>
      </c>
      <c r="BG126" s="30">
        <v>3527.51</v>
      </c>
      <c r="BH126" s="30">
        <v>4238.1400999999996</v>
      </c>
      <c r="BI126" s="30">
        <v>4105.6000999999997</v>
      </c>
      <c r="BJ126" s="30">
        <v>3923.1599000000001</v>
      </c>
      <c r="BK126" s="30">
        <v>4133.4102000000003</v>
      </c>
      <c r="BL126" s="30">
        <v>3637.7</v>
      </c>
      <c r="BM126" s="30">
        <v>4494.6499000000003</v>
      </c>
      <c r="BN126" s="30">
        <v>4326.0497999999998</v>
      </c>
      <c r="BO126" s="30">
        <v>4597.4502000000002</v>
      </c>
      <c r="BQ126" s="20">
        <f t="shared" si="2"/>
        <v>4342.7784000000001</v>
      </c>
      <c r="BR126" s="20">
        <f t="shared" si="3"/>
        <v>1085.6946</v>
      </c>
    </row>
    <row r="127" spans="1:70" x14ac:dyDescent="0.25">
      <c r="A127" s="14" t="s">
        <v>124</v>
      </c>
      <c r="B127" s="30">
        <v>20765.609</v>
      </c>
      <c r="C127" s="30">
        <v>20100.778999999999</v>
      </c>
      <c r="D127" s="30">
        <v>21505.710999999999</v>
      </c>
      <c r="E127" s="30">
        <v>21561.118999999999</v>
      </c>
      <c r="F127" s="30">
        <v>23004.66</v>
      </c>
      <c r="G127" s="30">
        <v>20254.311000000002</v>
      </c>
      <c r="H127" s="30">
        <v>22225.050999999999</v>
      </c>
      <c r="I127" s="30">
        <v>22471.08</v>
      </c>
      <c r="J127" s="30">
        <v>23305.98</v>
      </c>
      <c r="K127" s="30">
        <v>21833.84</v>
      </c>
      <c r="L127" s="30">
        <v>22671.221000000001</v>
      </c>
      <c r="M127" s="30">
        <v>20453.91</v>
      </c>
      <c r="N127" s="30">
        <v>22361.58</v>
      </c>
      <c r="O127" s="30">
        <v>21100.07</v>
      </c>
      <c r="P127" s="30">
        <v>23698.51</v>
      </c>
      <c r="Q127" s="30">
        <v>23265.971000000001</v>
      </c>
      <c r="R127" s="30">
        <v>22373.77</v>
      </c>
      <c r="S127" s="30">
        <v>23356.52</v>
      </c>
      <c r="T127" s="30">
        <v>23358.699000000001</v>
      </c>
      <c r="U127" s="30">
        <v>21511.35</v>
      </c>
      <c r="V127" s="30">
        <v>22369.75</v>
      </c>
      <c r="W127" s="30">
        <v>22563.028999999999</v>
      </c>
      <c r="X127" s="30">
        <v>23210.131000000001</v>
      </c>
      <c r="Y127" s="30">
        <v>21984.688999999998</v>
      </c>
      <c r="Z127" s="30">
        <v>21688.289000000001</v>
      </c>
      <c r="AA127" s="30">
        <v>21687.460999999999</v>
      </c>
      <c r="AB127" s="30">
        <v>21402.039000000001</v>
      </c>
      <c r="AC127" s="30">
        <v>20859.509999999998</v>
      </c>
      <c r="AD127" s="30">
        <v>22821.49</v>
      </c>
      <c r="AE127" s="30">
        <v>22611.868999999999</v>
      </c>
      <c r="AF127" s="30">
        <v>23388.971000000001</v>
      </c>
      <c r="AG127" s="30">
        <v>23354.34</v>
      </c>
      <c r="AH127" s="30">
        <v>23334.57</v>
      </c>
      <c r="AI127" s="30">
        <v>23157.08</v>
      </c>
      <c r="AJ127" s="30">
        <v>21911.73</v>
      </c>
      <c r="AK127" s="30">
        <v>21286.92</v>
      </c>
      <c r="AL127" s="30">
        <v>21777.49</v>
      </c>
      <c r="AM127" s="30">
        <v>24207.881000000001</v>
      </c>
      <c r="AN127" s="30">
        <v>23052.949000000001</v>
      </c>
      <c r="AO127" s="30">
        <v>24478.210999999999</v>
      </c>
      <c r="AP127" s="30">
        <v>21898.618999999999</v>
      </c>
      <c r="AQ127" s="30">
        <v>20389.311000000002</v>
      </c>
      <c r="AR127" s="30">
        <v>20260.721000000001</v>
      </c>
      <c r="AS127" s="30">
        <v>21668.221000000001</v>
      </c>
      <c r="AT127" s="30">
        <v>21206.891</v>
      </c>
      <c r="AU127" s="30">
        <v>22536.311000000002</v>
      </c>
      <c r="AV127" s="30">
        <v>22091.109</v>
      </c>
      <c r="AW127" s="30">
        <v>21788.061000000002</v>
      </c>
      <c r="AX127" s="30">
        <v>23490.278999999999</v>
      </c>
      <c r="AY127" s="30">
        <v>21419.73</v>
      </c>
      <c r="AZ127" s="30">
        <v>22095.16</v>
      </c>
      <c r="BA127" s="30">
        <v>21039.188999999998</v>
      </c>
      <c r="BB127" s="30">
        <v>20153.359</v>
      </c>
      <c r="BC127" s="30">
        <v>21672.960999999999</v>
      </c>
      <c r="BD127" s="30">
        <v>20976.699000000001</v>
      </c>
      <c r="BE127" s="30">
        <v>21558.92</v>
      </c>
      <c r="BF127" s="30">
        <v>21575.51</v>
      </c>
      <c r="BG127" s="30">
        <v>20858.061000000002</v>
      </c>
      <c r="BH127" s="30">
        <v>20149.891</v>
      </c>
      <c r="BI127" s="30">
        <v>20588.618999999999</v>
      </c>
      <c r="BJ127" s="30">
        <v>20419.721000000001</v>
      </c>
      <c r="BK127" s="30">
        <v>21619.58</v>
      </c>
      <c r="BL127" s="30">
        <v>23526.631000000001</v>
      </c>
      <c r="BM127" s="30">
        <v>20471.539000000001</v>
      </c>
      <c r="BN127" s="30">
        <v>21880.368999999999</v>
      </c>
      <c r="BO127" s="30">
        <v>21306.09</v>
      </c>
      <c r="BQ127" s="20">
        <f t="shared" si="2"/>
        <v>21967.805800000002</v>
      </c>
      <c r="BR127" s="20">
        <f t="shared" si="3"/>
        <v>5491.9514500000005</v>
      </c>
    </row>
    <row r="128" spans="1:70" x14ac:dyDescent="0.25">
      <c r="A128" s="14" t="s">
        <v>125</v>
      </c>
      <c r="B128" s="30">
        <v>22240.188999999998</v>
      </c>
      <c r="C128" s="30">
        <v>22041.18</v>
      </c>
      <c r="D128" s="30">
        <v>21958.35</v>
      </c>
      <c r="E128" s="30">
        <v>21904.07</v>
      </c>
      <c r="F128" s="30">
        <v>23335.188999999998</v>
      </c>
      <c r="G128" s="30">
        <v>22695.721000000001</v>
      </c>
      <c r="H128" s="30">
        <v>23535.609</v>
      </c>
      <c r="I128" s="30">
        <v>22837.109</v>
      </c>
      <c r="J128" s="30">
        <v>24676.58</v>
      </c>
      <c r="K128" s="30">
        <v>22269.34</v>
      </c>
      <c r="L128" s="30">
        <v>22280.18</v>
      </c>
      <c r="M128" s="30">
        <v>21636.17</v>
      </c>
      <c r="N128" s="30">
        <v>22387.359</v>
      </c>
      <c r="O128" s="30">
        <v>21200.460999999999</v>
      </c>
      <c r="P128" s="30">
        <v>23887.24</v>
      </c>
      <c r="Q128" s="30">
        <v>23910.74</v>
      </c>
      <c r="R128" s="30">
        <v>22670.539000000001</v>
      </c>
      <c r="S128" s="30">
        <v>23774.859</v>
      </c>
      <c r="T128" s="30">
        <v>22343.438999999998</v>
      </c>
      <c r="U128" s="30">
        <v>22944.01</v>
      </c>
      <c r="V128" s="30">
        <v>23647.550999999999</v>
      </c>
      <c r="W128" s="30">
        <v>23451.26</v>
      </c>
      <c r="X128" s="30">
        <v>23714.400000000001</v>
      </c>
      <c r="Y128" s="30">
        <v>24251.599999999999</v>
      </c>
      <c r="Z128" s="30">
        <v>23672.01</v>
      </c>
      <c r="AA128" s="30">
        <v>24875.5</v>
      </c>
      <c r="AB128" s="30">
        <v>23955.41</v>
      </c>
      <c r="AC128" s="30">
        <v>24304.278999999999</v>
      </c>
      <c r="AD128" s="30">
        <v>23791.52</v>
      </c>
      <c r="AE128" s="30">
        <v>22774.01</v>
      </c>
      <c r="AF128" s="30">
        <v>23931.311000000002</v>
      </c>
      <c r="AG128" s="30">
        <v>24437.688999999998</v>
      </c>
      <c r="AH128" s="30">
        <v>25310.859</v>
      </c>
      <c r="AI128" s="30">
        <v>24607.971000000001</v>
      </c>
      <c r="AJ128" s="30">
        <v>23730.9</v>
      </c>
      <c r="AK128" s="30">
        <v>24004.65</v>
      </c>
      <c r="AL128" s="30">
        <v>24956.028999999999</v>
      </c>
      <c r="AM128" s="30">
        <v>24570.41</v>
      </c>
      <c r="AN128" s="30">
        <v>24206.221000000001</v>
      </c>
      <c r="AO128" s="30">
        <v>24153.32</v>
      </c>
      <c r="AP128" s="30">
        <v>23676.609</v>
      </c>
      <c r="AQ128" s="30">
        <v>24073.26</v>
      </c>
      <c r="AR128" s="30">
        <v>23849.710999999999</v>
      </c>
      <c r="AS128" s="30">
        <v>24815.52</v>
      </c>
      <c r="AT128" s="30">
        <v>23790.84</v>
      </c>
      <c r="AU128" s="30">
        <v>24655.960999999999</v>
      </c>
      <c r="AV128" s="30">
        <v>22953.75</v>
      </c>
      <c r="AW128" s="30">
        <v>23342.18</v>
      </c>
      <c r="AX128" s="30">
        <v>24485.460999999999</v>
      </c>
      <c r="AY128" s="30">
        <v>22874.32</v>
      </c>
      <c r="AZ128" s="30">
        <v>23794.141</v>
      </c>
      <c r="BA128" s="30">
        <v>27579.539000000001</v>
      </c>
      <c r="BB128" s="30">
        <v>25793.710999999999</v>
      </c>
      <c r="BC128" s="30">
        <v>26752.33</v>
      </c>
      <c r="BD128" s="30">
        <v>24308.381000000001</v>
      </c>
      <c r="BE128" s="30">
        <v>26816.48</v>
      </c>
      <c r="BF128" s="30">
        <v>26173.93</v>
      </c>
      <c r="BG128" s="30">
        <v>27677.73</v>
      </c>
      <c r="BH128" s="30">
        <v>26317.24</v>
      </c>
      <c r="BI128" s="30">
        <v>25242.32</v>
      </c>
      <c r="BJ128" s="30">
        <v>25481.641</v>
      </c>
      <c r="BK128" s="30">
        <v>25626.43</v>
      </c>
      <c r="BL128" s="30">
        <v>27038.6</v>
      </c>
      <c r="BM128" s="30">
        <v>23778.368999999999</v>
      </c>
      <c r="BN128" s="30">
        <v>25543.811000000002</v>
      </c>
      <c r="BO128" s="30">
        <v>25540.938999999998</v>
      </c>
      <c r="BQ128" s="20">
        <f t="shared" si="2"/>
        <v>24521.259020000001</v>
      </c>
      <c r="BR128" s="20">
        <f t="shared" si="3"/>
        <v>6130.3147550000003</v>
      </c>
    </row>
    <row r="129" spans="1:70" x14ac:dyDescent="0.25">
      <c r="A129" s="14" t="s">
        <v>126</v>
      </c>
      <c r="B129" s="30">
        <v>9403.2402000000002</v>
      </c>
      <c r="C129" s="30">
        <v>8773.9102000000003</v>
      </c>
      <c r="D129" s="30">
        <v>8234</v>
      </c>
      <c r="E129" s="30">
        <v>7930.9301999999998</v>
      </c>
      <c r="F129" s="30">
        <v>7991.5097999999998</v>
      </c>
      <c r="G129" s="30">
        <v>9199.3300999999992</v>
      </c>
      <c r="H129" s="30">
        <v>8350.25</v>
      </c>
      <c r="I129" s="30">
        <v>7640.2597999999998</v>
      </c>
      <c r="J129" s="30">
        <v>9192.1903999999995</v>
      </c>
      <c r="K129" s="30">
        <v>8722.2304999999997</v>
      </c>
      <c r="L129" s="30">
        <v>8434.9696999999996</v>
      </c>
      <c r="M129" s="30">
        <v>9128.9501999999993</v>
      </c>
      <c r="N129" s="30">
        <v>7781.3701000000001</v>
      </c>
      <c r="O129" s="30">
        <v>8656.2099999999991</v>
      </c>
      <c r="P129" s="30">
        <v>7834.9301999999998</v>
      </c>
      <c r="Q129" s="30">
        <v>8151.1298999999999</v>
      </c>
      <c r="R129" s="30">
        <v>9231.3603999999996</v>
      </c>
      <c r="S129" s="30">
        <v>8627.3495999999996</v>
      </c>
      <c r="T129" s="30">
        <v>7495.9301999999998</v>
      </c>
      <c r="U129" s="30">
        <v>9783.6103999999996</v>
      </c>
      <c r="V129" s="30">
        <v>9006.4297000000006</v>
      </c>
      <c r="W129" s="30">
        <v>8671.4696999999996</v>
      </c>
      <c r="X129" s="30">
        <v>8688.9004000000004</v>
      </c>
      <c r="Y129" s="30">
        <v>9712.4004000000004</v>
      </c>
      <c r="Z129" s="30">
        <v>10715.38</v>
      </c>
      <c r="AA129" s="30">
        <v>10147.27</v>
      </c>
      <c r="AB129" s="30">
        <v>9432.7803000000004</v>
      </c>
      <c r="AC129" s="30">
        <v>9783.7597999999998</v>
      </c>
      <c r="AD129" s="30">
        <v>9410.5800999999992</v>
      </c>
      <c r="AE129" s="30">
        <v>9356.0897999999997</v>
      </c>
      <c r="AF129" s="30">
        <v>8771.2402000000002</v>
      </c>
      <c r="AG129" s="30">
        <v>8272.4004000000004</v>
      </c>
      <c r="AH129" s="30">
        <v>9372.5303000000004</v>
      </c>
      <c r="AI129" s="30">
        <v>9012.2597999999998</v>
      </c>
      <c r="AJ129" s="30">
        <v>9788.1103999999996</v>
      </c>
      <c r="AK129" s="30">
        <v>9461.1396000000004</v>
      </c>
      <c r="AL129" s="30">
        <v>9593.1504000000004</v>
      </c>
      <c r="AM129" s="30">
        <v>9135.8096000000005</v>
      </c>
      <c r="AN129" s="30">
        <v>9032.5303000000004</v>
      </c>
      <c r="AO129" s="30">
        <v>9288.0995999999996</v>
      </c>
      <c r="AP129" s="30">
        <v>9595.0800999999992</v>
      </c>
      <c r="AQ129" s="30">
        <v>9529.0097999999998</v>
      </c>
      <c r="AR129" s="30">
        <v>9360.0995999999996</v>
      </c>
      <c r="AS129" s="30">
        <v>9228.5498000000007</v>
      </c>
      <c r="AT129" s="30">
        <v>10997.61</v>
      </c>
      <c r="AU129" s="30">
        <v>9831.6504000000004</v>
      </c>
      <c r="AV129" s="30">
        <v>8769.6504000000004</v>
      </c>
      <c r="AW129" s="30">
        <v>9443.2803000000004</v>
      </c>
      <c r="AX129" s="30">
        <v>8583.8300999999992</v>
      </c>
      <c r="AY129" s="30">
        <v>9503.4199000000008</v>
      </c>
      <c r="AZ129" s="30">
        <v>8483.1699000000008</v>
      </c>
      <c r="BA129" s="30">
        <v>7941.98</v>
      </c>
      <c r="BB129" s="30">
        <v>9118.2597999999998</v>
      </c>
      <c r="BC129" s="30">
        <v>8310.8896000000004</v>
      </c>
      <c r="BD129" s="30">
        <v>8892.0800999999992</v>
      </c>
      <c r="BE129" s="30">
        <v>8856.2998000000007</v>
      </c>
      <c r="BF129" s="30">
        <v>9108.0897999999997</v>
      </c>
      <c r="BG129" s="30">
        <v>8832.0702999999994</v>
      </c>
      <c r="BH129" s="30">
        <v>9126.6903999999995</v>
      </c>
      <c r="BI129" s="30">
        <v>9150.1903999999995</v>
      </c>
      <c r="BJ129" s="30">
        <v>9095.4199000000008</v>
      </c>
      <c r="BK129" s="30">
        <v>8415.3397999999997</v>
      </c>
      <c r="BL129" s="30">
        <v>7174.0801000000001</v>
      </c>
      <c r="BM129" s="30">
        <v>9595.3300999999992</v>
      </c>
      <c r="BN129" s="30">
        <v>8752.2001999999993</v>
      </c>
      <c r="BO129" s="30">
        <v>8413.5897999999997</v>
      </c>
      <c r="BQ129" s="20">
        <f t="shared" si="2"/>
        <v>9117.9688360000036</v>
      </c>
      <c r="BR129" s="20">
        <f t="shared" si="3"/>
        <v>2279.4922090000009</v>
      </c>
    </row>
    <row r="130" spans="1:70" x14ac:dyDescent="0.25">
      <c r="A130" s="14" t="s">
        <v>127</v>
      </c>
      <c r="B130" s="30">
        <v>24465.91</v>
      </c>
      <c r="C130" s="30">
        <v>23999.391</v>
      </c>
      <c r="D130" s="30">
        <v>24225.210999999999</v>
      </c>
      <c r="E130" s="30">
        <v>22564.391</v>
      </c>
      <c r="F130" s="30">
        <v>21670.891</v>
      </c>
      <c r="G130" s="30">
        <v>22387.141</v>
      </c>
      <c r="H130" s="30">
        <v>23266.868999999999</v>
      </c>
      <c r="I130" s="30">
        <v>22430.41</v>
      </c>
      <c r="J130" s="30">
        <v>21992.84</v>
      </c>
      <c r="K130" s="30">
        <v>24590.868999999999</v>
      </c>
      <c r="L130" s="30">
        <v>22632.01</v>
      </c>
      <c r="M130" s="30">
        <v>23762.18</v>
      </c>
      <c r="N130" s="30">
        <v>24810.449000000001</v>
      </c>
      <c r="O130" s="30">
        <v>25024.74</v>
      </c>
      <c r="P130" s="30">
        <v>25570.391</v>
      </c>
      <c r="Q130" s="30">
        <v>23060.5</v>
      </c>
      <c r="R130" s="30">
        <v>25091.539000000001</v>
      </c>
      <c r="S130" s="30">
        <v>22882.471000000001</v>
      </c>
      <c r="T130" s="30">
        <v>22138.68</v>
      </c>
      <c r="U130" s="30">
        <v>24934.061000000002</v>
      </c>
      <c r="V130" s="30">
        <v>24635.449000000001</v>
      </c>
      <c r="W130" s="30">
        <v>24703.289000000001</v>
      </c>
      <c r="X130" s="30">
        <v>24174.080000000002</v>
      </c>
      <c r="Y130" s="30">
        <v>24407.641</v>
      </c>
      <c r="Z130" s="30">
        <v>28074.400000000001</v>
      </c>
      <c r="AA130" s="30">
        <v>25361.59</v>
      </c>
      <c r="AB130" s="30">
        <v>27071.33</v>
      </c>
      <c r="AC130" s="30">
        <v>26071.02</v>
      </c>
      <c r="AD130" s="30">
        <v>25505.48</v>
      </c>
      <c r="AE130" s="30">
        <v>23229.960999999999</v>
      </c>
      <c r="AF130" s="30">
        <v>24072.6</v>
      </c>
      <c r="AG130" s="30">
        <v>24248.91</v>
      </c>
      <c r="AH130" s="30">
        <v>23844.859</v>
      </c>
      <c r="AI130" s="30">
        <v>24207.17</v>
      </c>
      <c r="AJ130" s="30">
        <v>25231.141</v>
      </c>
      <c r="AK130" s="30">
        <v>24559.289000000001</v>
      </c>
      <c r="AL130" s="30">
        <v>25935.699000000001</v>
      </c>
      <c r="AM130" s="30">
        <v>24384.51</v>
      </c>
      <c r="AN130" s="30">
        <v>24911.759999999998</v>
      </c>
      <c r="AO130" s="30">
        <v>23919.32</v>
      </c>
      <c r="AP130" s="30">
        <v>23717.539000000001</v>
      </c>
      <c r="AQ130" s="30">
        <v>25526.960999999999</v>
      </c>
      <c r="AR130" s="30">
        <v>24088.949000000001</v>
      </c>
      <c r="AS130" s="30">
        <v>24644.859</v>
      </c>
      <c r="AT130" s="30">
        <v>24568.688999999998</v>
      </c>
      <c r="AU130" s="30">
        <v>24867</v>
      </c>
      <c r="AV130" s="30">
        <v>24987.891</v>
      </c>
      <c r="AW130" s="30">
        <v>25573.609</v>
      </c>
      <c r="AX130" s="30">
        <v>25627.859</v>
      </c>
      <c r="AY130" s="30">
        <v>23280.98</v>
      </c>
      <c r="AZ130" s="30">
        <v>23663.33</v>
      </c>
      <c r="BA130" s="30">
        <v>24796.300999999999</v>
      </c>
      <c r="BB130" s="30">
        <v>26385.811000000002</v>
      </c>
      <c r="BC130" s="30">
        <v>25515.438999999998</v>
      </c>
      <c r="BD130" s="30">
        <v>24982.109</v>
      </c>
      <c r="BE130" s="30">
        <v>26378.550999999999</v>
      </c>
      <c r="BF130" s="30">
        <v>23697.41</v>
      </c>
      <c r="BG130" s="30">
        <v>24473.67</v>
      </c>
      <c r="BH130" s="30">
        <v>23441.789000000001</v>
      </c>
      <c r="BI130" s="30">
        <v>23611.4</v>
      </c>
      <c r="BJ130" s="30">
        <v>24118.028999999999</v>
      </c>
      <c r="BK130" s="30">
        <v>24144.391</v>
      </c>
      <c r="BL130" s="30">
        <v>23080.59</v>
      </c>
      <c r="BM130" s="30">
        <v>23927.131000000001</v>
      </c>
      <c r="BN130" s="30">
        <v>25461.471000000001</v>
      </c>
      <c r="BO130" s="30">
        <v>24044.789000000001</v>
      </c>
      <c r="BQ130" s="20">
        <f t="shared" si="2"/>
        <v>24644.055920000006</v>
      </c>
      <c r="BR130" s="20">
        <f t="shared" si="3"/>
        <v>6161.0139800000015</v>
      </c>
    </row>
    <row r="131" spans="1:70" x14ac:dyDescent="0.25">
      <c r="A131" s="14" t="s">
        <v>128</v>
      </c>
      <c r="B131" s="30">
        <v>3519.3301000000001</v>
      </c>
      <c r="C131" s="30">
        <v>3355.8301000000001</v>
      </c>
      <c r="D131" s="30">
        <v>3288.6898999999999</v>
      </c>
      <c r="E131" s="30">
        <v>3275.55</v>
      </c>
      <c r="F131" s="30">
        <v>3086.29</v>
      </c>
      <c r="G131" s="30">
        <v>3069.1001000000001</v>
      </c>
      <c r="H131" s="30">
        <v>3344.3600999999999</v>
      </c>
      <c r="I131" s="30">
        <v>3531.5601000000001</v>
      </c>
      <c r="J131" s="30">
        <v>3578.8600999999999</v>
      </c>
      <c r="K131" s="30">
        <v>3303.8798999999999</v>
      </c>
      <c r="L131" s="30">
        <v>3544.75</v>
      </c>
      <c r="M131" s="30">
        <v>3492.48</v>
      </c>
      <c r="N131" s="30">
        <v>3741.1698999999999</v>
      </c>
      <c r="O131" s="30">
        <v>3601.95</v>
      </c>
      <c r="P131" s="30">
        <v>3341.6001000000001</v>
      </c>
      <c r="Q131" s="30">
        <v>3592.6100999999999</v>
      </c>
      <c r="R131" s="30">
        <v>3510.8600999999999</v>
      </c>
      <c r="S131" s="30">
        <v>3458.49</v>
      </c>
      <c r="T131" s="30">
        <v>3072.0601000000001</v>
      </c>
      <c r="U131" s="30">
        <v>3305.21</v>
      </c>
      <c r="V131" s="30">
        <v>3407.8998999999999</v>
      </c>
      <c r="W131" s="30">
        <v>2929.5601000000001</v>
      </c>
      <c r="X131" s="30">
        <v>3038.8798999999999</v>
      </c>
      <c r="Y131" s="30">
        <v>3502.8301000000001</v>
      </c>
      <c r="Z131" s="30">
        <v>3306.3701000000001</v>
      </c>
      <c r="AA131" s="30">
        <v>3092.4099000000001</v>
      </c>
      <c r="AB131" s="30">
        <v>3384.04</v>
      </c>
      <c r="AC131" s="30">
        <v>3286.51</v>
      </c>
      <c r="AD131" s="30">
        <v>3370.02</v>
      </c>
      <c r="AE131" s="30">
        <v>3061</v>
      </c>
      <c r="AF131" s="30">
        <v>3136.77</v>
      </c>
      <c r="AG131" s="30">
        <v>3058.76</v>
      </c>
      <c r="AH131" s="30">
        <v>3129.6498999999999</v>
      </c>
      <c r="AI131" s="30">
        <v>3310.1498999999999</v>
      </c>
      <c r="AJ131" s="30">
        <v>3010.97</v>
      </c>
      <c r="AK131" s="30">
        <v>2829.3798999999999</v>
      </c>
      <c r="AL131" s="30">
        <v>3532.1599000000001</v>
      </c>
      <c r="AM131" s="30">
        <v>3346.1399000000001</v>
      </c>
      <c r="AN131" s="30">
        <v>3400.3400999999999</v>
      </c>
      <c r="AO131" s="30">
        <v>2712.3501000000001</v>
      </c>
      <c r="AP131" s="30">
        <v>2941.29</v>
      </c>
      <c r="AQ131" s="30">
        <v>3504.9299000000001</v>
      </c>
      <c r="AR131" s="30">
        <v>3212.7</v>
      </c>
      <c r="AS131" s="30">
        <v>3036.8200999999999</v>
      </c>
      <c r="AT131" s="30">
        <v>3191.03</v>
      </c>
      <c r="AU131" s="30">
        <v>3306.9099000000001</v>
      </c>
      <c r="AV131" s="30">
        <v>3342.1498999999999</v>
      </c>
      <c r="AW131" s="30">
        <v>3088.99</v>
      </c>
      <c r="AX131" s="30">
        <v>3430.1898999999999</v>
      </c>
      <c r="AY131" s="30">
        <v>2953.8899000000001</v>
      </c>
      <c r="AZ131" s="30">
        <v>2833.8400999999999</v>
      </c>
      <c r="BA131" s="30">
        <v>3199.9398999999999</v>
      </c>
      <c r="BB131" s="30">
        <v>3229.72</v>
      </c>
      <c r="BC131" s="30">
        <v>3049.1799000000001</v>
      </c>
      <c r="BD131" s="30">
        <v>2961.26</v>
      </c>
      <c r="BE131" s="30">
        <v>2824.2</v>
      </c>
      <c r="BF131" s="30">
        <v>2825.4299000000001</v>
      </c>
      <c r="BG131" s="30">
        <v>2571.27</v>
      </c>
      <c r="BH131" s="30">
        <v>2698.0801000000001</v>
      </c>
      <c r="BI131" s="30">
        <v>2705.28</v>
      </c>
      <c r="BJ131" s="30">
        <v>2902.6599000000001</v>
      </c>
      <c r="BK131" s="30">
        <v>2697.6599000000001</v>
      </c>
      <c r="BL131" s="30">
        <v>2603.71</v>
      </c>
      <c r="BM131" s="30">
        <v>2805.9299000000001</v>
      </c>
      <c r="BN131" s="30">
        <v>2889.9398999999999</v>
      </c>
      <c r="BO131" s="30">
        <v>2954.0900999999999</v>
      </c>
      <c r="BQ131" s="20">
        <f t="shared" ref="BQ131:BQ148" si="4">AVERAGE(R131:BO131)</f>
        <v>3099.0779819999984</v>
      </c>
      <c r="BR131" s="20">
        <f t="shared" ref="BR131:BR148" si="5">BQ131/4</f>
        <v>774.76949549999961</v>
      </c>
    </row>
    <row r="132" spans="1:70" x14ac:dyDescent="0.25">
      <c r="A132" s="14" t="s">
        <v>129</v>
      </c>
      <c r="B132" s="30">
        <v>751.19</v>
      </c>
      <c r="C132" s="30">
        <v>798.58001999999999</v>
      </c>
      <c r="D132" s="30">
        <v>828.77002000000005</v>
      </c>
      <c r="E132" s="30">
        <v>625.20001000000002</v>
      </c>
      <c r="F132" s="30">
        <v>572.40002000000004</v>
      </c>
      <c r="G132" s="30">
        <v>676.12</v>
      </c>
      <c r="H132" s="30">
        <v>655.82001000000002</v>
      </c>
      <c r="I132" s="30">
        <v>866.21001999999999</v>
      </c>
      <c r="J132" s="30">
        <v>739.67998999999998</v>
      </c>
      <c r="K132" s="30">
        <v>469.03</v>
      </c>
      <c r="L132" s="30">
        <v>699.28998000000001</v>
      </c>
      <c r="M132" s="30">
        <v>438.94</v>
      </c>
      <c r="N132" s="30">
        <v>549.59997999999996</v>
      </c>
      <c r="O132" s="30">
        <v>579.47997999999995</v>
      </c>
      <c r="P132" s="30">
        <v>853.69</v>
      </c>
      <c r="Q132" s="30">
        <v>948.90002000000004</v>
      </c>
      <c r="R132" s="30">
        <v>587.65997000000004</v>
      </c>
      <c r="S132" s="30">
        <v>430.41</v>
      </c>
      <c r="T132" s="30">
        <v>443.79001</v>
      </c>
      <c r="U132" s="30">
        <v>943.03003000000001</v>
      </c>
      <c r="V132" s="30">
        <v>623.96996999999999</v>
      </c>
      <c r="W132" s="30">
        <v>744.07001000000002</v>
      </c>
      <c r="X132" s="30">
        <v>614.65002000000004</v>
      </c>
      <c r="Y132" s="30">
        <v>1017.31</v>
      </c>
      <c r="Z132" s="30">
        <v>741.52002000000005</v>
      </c>
      <c r="AA132" s="30">
        <v>828.26000999999997</v>
      </c>
      <c r="AB132" s="30">
        <v>784.34002999999996</v>
      </c>
      <c r="AC132" s="30">
        <v>868.09997999999996</v>
      </c>
      <c r="AD132" s="30">
        <v>867.78003000000001</v>
      </c>
      <c r="AE132" s="30">
        <v>746.01000999999997</v>
      </c>
      <c r="AF132" s="30">
        <v>655.26000999999997</v>
      </c>
      <c r="AG132" s="30">
        <v>652.52002000000005</v>
      </c>
      <c r="AH132" s="30">
        <v>601.62</v>
      </c>
      <c r="AI132" s="30">
        <v>847.92998999999998</v>
      </c>
      <c r="AJ132" s="30">
        <v>815.03003000000001</v>
      </c>
      <c r="AK132" s="30">
        <v>809.21001999999999</v>
      </c>
      <c r="AL132" s="30">
        <v>711.07001000000002</v>
      </c>
      <c r="AM132" s="30">
        <v>582.55999999999995</v>
      </c>
      <c r="AN132" s="30">
        <v>802.66998000000001</v>
      </c>
      <c r="AO132" s="30">
        <v>718.31</v>
      </c>
      <c r="AP132" s="30">
        <v>707.19</v>
      </c>
      <c r="AQ132" s="30">
        <v>650.57001000000002</v>
      </c>
      <c r="AR132" s="30">
        <v>581.76000999999997</v>
      </c>
      <c r="AS132" s="30">
        <v>597.45001000000002</v>
      </c>
      <c r="AT132" s="30">
        <v>861.85999000000004</v>
      </c>
      <c r="AU132" s="30">
        <v>898.16998000000001</v>
      </c>
      <c r="AV132" s="30">
        <v>640.76000999999997</v>
      </c>
      <c r="AW132" s="30">
        <v>710.40002000000004</v>
      </c>
      <c r="AX132" s="30">
        <v>700.09002999999996</v>
      </c>
      <c r="AY132" s="30">
        <v>552.08001999999999</v>
      </c>
      <c r="AZ132" s="30">
        <v>424.16</v>
      </c>
      <c r="BA132" s="30">
        <v>718.60999000000004</v>
      </c>
      <c r="BB132" s="30">
        <v>606.83001999999999</v>
      </c>
      <c r="BC132" s="30">
        <v>589.09002999999996</v>
      </c>
      <c r="BD132" s="30">
        <v>506.16</v>
      </c>
      <c r="BE132" s="30">
        <v>745.23999000000003</v>
      </c>
      <c r="BF132" s="30">
        <v>712.21001999999999</v>
      </c>
      <c r="BG132" s="30">
        <v>595.53003000000001</v>
      </c>
      <c r="BH132" s="30">
        <v>549.29998999999998</v>
      </c>
      <c r="BI132" s="30">
        <v>725.67998999999998</v>
      </c>
      <c r="BJ132" s="30">
        <v>845.90002000000004</v>
      </c>
      <c r="BK132" s="30">
        <v>801.72997999999995</v>
      </c>
      <c r="BL132" s="30">
        <v>509.64999</v>
      </c>
      <c r="BM132" s="30">
        <v>785.13</v>
      </c>
      <c r="BN132" s="30">
        <v>365.64001000000002</v>
      </c>
      <c r="BO132" s="30">
        <v>751.16998000000001</v>
      </c>
      <c r="BQ132" s="20">
        <f t="shared" si="4"/>
        <v>691.38880540000014</v>
      </c>
      <c r="BR132" s="20">
        <f t="shared" si="5"/>
        <v>172.84720135000003</v>
      </c>
    </row>
    <row r="133" spans="1:70" x14ac:dyDescent="0.25">
      <c r="A133" s="14" t="s">
        <v>130</v>
      </c>
      <c r="B133" s="30">
        <v>536.20001000000002</v>
      </c>
      <c r="C133" s="30">
        <v>407.79998999999998</v>
      </c>
      <c r="D133" s="30">
        <v>260.41000000000003</v>
      </c>
      <c r="E133" s="30">
        <v>132.55000000000001</v>
      </c>
      <c r="F133" s="30">
        <v>169.22</v>
      </c>
      <c r="G133" s="30">
        <v>486.92998999999998</v>
      </c>
      <c r="H133" s="30">
        <v>497.95001000000002</v>
      </c>
      <c r="I133" s="30">
        <v>374.31</v>
      </c>
      <c r="J133" s="30">
        <v>541.21996999999999</v>
      </c>
      <c r="K133" s="30">
        <v>257.23000999999999</v>
      </c>
      <c r="L133" s="30">
        <v>155.69999999999999</v>
      </c>
      <c r="M133" s="30">
        <v>180.08</v>
      </c>
      <c r="N133" s="30">
        <v>169.89999</v>
      </c>
      <c r="O133" s="30">
        <v>148.97999999999999</v>
      </c>
      <c r="P133" s="30">
        <v>142.72</v>
      </c>
      <c r="Q133" s="30">
        <v>77.169998000000007</v>
      </c>
      <c r="R133" s="30">
        <v>194.37</v>
      </c>
      <c r="S133" s="30">
        <v>153.09</v>
      </c>
      <c r="T133" s="30">
        <v>147.44999999999999</v>
      </c>
      <c r="U133" s="30">
        <v>366.23000999999999</v>
      </c>
      <c r="V133" s="30">
        <v>369.66</v>
      </c>
      <c r="W133" s="30">
        <v>506.45999</v>
      </c>
      <c r="X133" s="30">
        <v>479.45999</v>
      </c>
      <c r="Y133" s="30">
        <v>488.97</v>
      </c>
      <c r="Z133" s="30">
        <v>453.66</v>
      </c>
      <c r="AA133" s="30">
        <v>287.69</v>
      </c>
      <c r="AB133" s="30">
        <v>478.34</v>
      </c>
      <c r="AC133" s="30">
        <v>503.31</v>
      </c>
      <c r="AD133" s="30">
        <v>573.33001999999999</v>
      </c>
      <c r="AE133" s="30">
        <v>818.84002999999996</v>
      </c>
      <c r="AF133" s="30">
        <v>592.63</v>
      </c>
      <c r="AG133" s="30">
        <v>394.01999000000001</v>
      </c>
      <c r="AH133" s="30">
        <v>403.5</v>
      </c>
      <c r="AI133" s="30">
        <v>599.53003000000001</v>
      </c>
      <c r="AJ133" s="30">
        <v>534.02002000000005</v>
      </c>
      <c r="AK133" s="30">
        <v>578.84997999999996</v>
      </c>
      <c r="AL133" s="30">
        <v>537.95001000000002</v>
      </c>
      <c r="AM133" s="30">
        <v>510.34</v>
      </c>
      <c r="AN133" s="30">
        <v>638.38</v>
      </c>
      <c r="AO133" s="30">
        <v>426.06</v>
      </c>
      <c r="AP133" s="30">
        <v>375.42998999999998</v>
      </c>
      <c r="AQ133" s="30">
        <v>831.09002999999996</v>
      </c>
      <c r="AR133" s="30">
        <v>311.76001000000002</v>
      </c>
      <c r="AS133" s="30">
        <v>384.82999000000001</v>
      </c>
      <c r="AT133" s="30">
        <v>718.37</v>
      </c>
      <c r="AU133" s="30">
        <v>456.26999000000001</v>
      </c>
      <c r="AV133" s="30">
        <v>668.87</v>
      </c>
      <c r="AW133" s="30">
        <v>520.87</v>
      </c>
      <c r="AX133" s="30">
        <v>390.26999000000001</v>
      </c>
      <c r="AY133" s="30">
        <v>525.71001999999999</v>
      </c>
      <c r="AZ133" s="30">
        <v>474.97</v>
      </c>
      <c r="BA133" s="30">
        <v>433.48000999999999</v>
      </c>
      <c r="BB133" s="30">
        <v>489.67998999999998</v>
      </c>
      <c r="BC133" s="30">
        <v>437.31</v>
      </c>
      <c r="BD133" s="30">
        <v>414.23000999999999</v>
      </c>
      <c r="BE133" s="30">
        <v>294.44</v>
      </c>
      <c r="BF133" s="30">
        <v>259.20001000000002</v>
      </c>
      <c r="BG133" s="30">
        <v>221.75998999999999</v>
      </c>
      <c r="BH133" s="30">
        <v>228.63</v>
      </c>
      <c r="BI133" s="30">
        <v>430.09</v>
      </c>
      <c r="BJ133" s="30">
        <v>348.29001</v>
      </c>
      <c r="BK133" s="30">
        <v>125.96</v>
      </c>
      <c r="BL133" s="30">
        <v>232.07001</v>
      </c>
      <c r="BM133" s="30">
        <v>326.85001</v>
      </c>
      <c r="BN133" s="30">
        <v>282.39999</v>
      </c>
      <c r="BO133" s="30">
        <v>307.35001</v>
      </c>
      <c r="BQ133" s="20">
        <f t="shared" si="4"/>
        <v>430.5264026000001</v>
      </c>
      <c r="BR133" s="20">
        <f t="shared" si="5"/>
        <v>107.63160065000002</v>
      </c>
    </row>
    <row r="134" spans="1:70" x14ac:dyDescent="0.25">
      <c r="A134" s="14" t="s">
        <v>131</v>
      </c>
      <c r="B134" s="30">
        <v>5780.3999000000003</v>
      </c>
      <c r="C134" s="30">
        <v>5945.6698999999999</v>
      </c>
      <c r="D134" s="30">
        <v>6128.5897999999997</v>
      </c>
      <c r="E134" s="30">
        <v>5936.7798000000003</v>
      </c>
      <c r="F134" s="30">
        <v>5920.8301000000001</v>
      </c>
      <c r="G134" s="30">
        <v>6520.5</v>
      </c>
      <c r="H134" s="30">
        <v>6709.73</v>
      </c>
      <c r="I134" s="30">
        <v>5565.71</v>
      </c>
      <c r="J134" s="30">
        <v>7150.5298000000003</v>
      </c>
      <c r="K134" s="30">
        <v>6354.3701000000001</v>
      </c>
      <c r="L134" s="30">
        <v>6239.29</v>
      </c>
      <c r="M134" s="30">
        <v>6331.8500999999997</v>
      </c>
      <c r="N134" s="30">
        <v>5843.5698000000002</v>
      </c>
      <c r="O134" s="30">
        <v>6012.5298000000003</v>
      </c>
      <c r="P134" s="30">
        <v>6325.9301999999998</v>
      </c>
      <c r="Q134" s="30">
        <v>6016.9198999999999</v>
      </c>
      <c r="R134" s="30">
        <v>6224.5600999999997</v>
      </c>
      <c r="S134" s="30">
        <v>6413.79</v>
      </c>
      <c r="T134" s="30">
        <v>6283.8798999999999</v>
      </c>
      <c r="U134" s="30">
        <v>6245.2798000000003</v>
      </c>
      <c r="V134" s="30">
        <v>5971.4701999999997</v>
      </c>
      <c r="W134" s="30">
        <v>5859.73</v>
      </c>
      <c r="X134" s="30">
        <v>5910.2597999999998</v>
      </c>
      <c r="Y134" s="30">
        <v>6598.5298000000003</v>
      </c>
      <c r="Z134" s="30">
        <v>6287.71</v>
      </c>
      <c r="AA134" s="30">
        <v>6858.5801000000001</v>
      </c>
      <c r="AB134" s="30">
        <v>6667.9198999999999</v>
      </c>
      <c r="AC134" s="30">
        <v>6507.8900999999996</v>
      </c>
      <c r="AD134" s="30">
        <v>6669.3397999999997</v>
      </c>
      <c r="AE134" s="30">
        <v>5552.25</v>
      </c>
      <c r="AF134" s="30">
        <v>6181.4902000000002</v>
      </c>
      <c r="AG134" s="30">
        <v>5821.6801999999998</v>
      </c>
      <c r="AH134" s="30">
        <v>6725.3701000000001</v>
      </c>
      <c r="AI134" s="30">
        <v>6195.8500999999997</v>
      </c>
      <c r="AJ134" s="30">
        <v>5954.6801999999998</v>
      </c>
      <c r="AK134" s="30">
        <v>5985.3900999999996</v>
      </c>
      <c r="AL134" s="30">
        <v>6361.6698999999999</v>
      </c>
      <c r="AM134" s="30">
        <v>5824.1298999999999</v>
      </c>
      <c r="AN134" s="30">
        <v>6031.4301999999998</v>
      </c>
      <c r="AO134" s="30">
        <v>5930.0698000000002</v>
      </c>
      <c r="AP134" s="30">
        <v>5679.6201000000001</v>
      </c>
      <c r="AQ134" s="30">
        <v>5752.7201999999997</v>
      </c>
      <c r="AR134" s="30">
        <v>5614.3397999999997</v>
      </c>
      <c r="AS134" s="30">
        <v>6720.8798999999999</v>
      </c>
      <c r="AT134" s="30">
        <v>6406.1602000000003</v>
      </c>
      <c r="AU134" s="30">
        <v>6341.6602000000003</v>
      </c>
      <c r="AV134" s="30">
        <v>5813.3301000000001</v>
      </c>
      <c r="AW134" s="30">
        <v>6014.4502000000002</v>
      </c>
      <c r="AX134" s="30">
        <v>6040.71</v>
      </c>
      <c r="AY134" s="30">
        <v>5986.7597999999998</v>
      </c>
      <c r="AZ134" s="30">
        <v>6423.7997999999998</v>
      </c>
      <c r="BA134" s="30">
        <v>5985.5600999999997</v>
      </c>
      <c r="BB134" s="30">
        <v>6113.3397999999997</v>
      </c>
      <c r="BC134" s="30">
        <v>5676.1499000000003</v>
      </c>
      <c r="BD134" s="30">
        <v>5889.1602000000003</v>
      </c>
      <c r="BE134" s="30">
        <v>5886.04</v>
      </c>
      <c r="BF134" s="30">
        <v>6037.3301000000001</v>
      </c>
      <c r="BG134" s="30">
        <v>6663.0298000000003</v>
      </c>
      <c r="BH134" s="30">
        <v>6082.6602000000003</v>
      </c>
      <c r="BI134" s="30">
        <v>5775.6400999999996</v>
      </c>
      <c r="BJ134" s="30">
        <v>6145.3701000000001</v>
      </c>
      <c r="BK134" s="30">
        <v>5884.6099000000004</v>
      </c>
      <c r="BL134" s="30">
        <v>5340.8599000000004</v>
      </c>
      <c r="BM134" s="30">
        <v>6258.8999000000003</v>
      </c>
      <c r="BN134" s="30">
        <v>6107.7002000000002</v>
      </c>
      <c r="BO134" s="30">
        <v>5671.9902000000002</v>
      </c>
      <c r="BQ134" s="20">
        <f t="shared" si="4"/>
        <v>6107.5144180000007</v>
      </c>
      <c r="BR134" s="20">
        <f t="shared" si="5"/>
        <v>1526.8786045000002</v>
      </c>
    </row>
    <row r="135" spans="1:70" x14ac:dyDescent="0.25">
      <c r="A135" s="14" t="s">
        <v>132</v>
      </c>
      <c r="B135" s="30">
        <v>16225.15</v>
      </c>
      <c r="C135" s="30">
        <v>15405.74</v>
      </c>
      <c r="D135" s="30">
        <v>14945.1</v>
      </c>
      <c r="E135" s="30">
        <v>14776.37</v>
      </c>
      <c r="F135" s="30">
        <v>14418.58</v>
      </c>
      <c r="G135" s="30">
        <v>16499.289000000001</v>
      </c>
      <c r="H135" s="30">
        <v>15142.81</v>
      </c>
      <c r="I135" s="30">
        <v>13971.78</v>
      </c>
      <c r="J135" s="30">
        <v>16602.59</v>
      </c>
      <c r="K135" s="30">
        <v>15290.16</v>
      </c>
      <c r="L135" s="30">
        <v>15468.41</v>
      </c>
      <c r="M135" s="30">
        <v>16506.618999999999</v>
      </c>
      <c r="N135" s="30">
        <v>14852.06</v>
      </c>
      <c r="O135" s="30">
        <v>15710.04</v>
      </c>
      <c r="P135" s="30">
        <v>14366.64</v>
      </c>
      <c r="Q135" s="30">
        <v>15184.24</v>
      </c>
      <c r="R135" s="30">
        <v>16423.5</v>
      </c>
      <c r="S135" s="30">
        <v>15858.19</v>
      </c>
      <c r="T135" s="30">
        <v>14040.29</v>
      </c>
      <c r="U135" s="30">
        <v>16821.91</v>
      </c>
      <c r="V135" s="30">
        <v>16038.56</v>
      </c>
      <c r="W135" s="30">
        <v>15673.78</v>
      </c>
      <c r="X135" s="30">
        <v>15389.22</v>
      </c>
      <c r="Y135" s="30">
        <v>16444.789000000001</v>
      </c>
      <c r="Z135" s="30">
        <v>17653.391</v>
      </c>
      <c r="AA135" s="30">
        <v>17264.609</v>
      </c>
      <c r="AB135" s="30">
        <v>16746.221000000001</v>
      </c>
      <c r="AC135" s="30">
        <v>16651.169999999998</v>
      </c>
      <c r="AD135" s="30">
        <v>17025.34</v>
      </c>
      <c r="AE135" s="30">
        <v>16419.131000000001</v>
      </c>
      <c r="AF135" s="30">
        <v>15933.48</v>
      </c>
      <c r="AG135" s="30">
        <v>15273.45</v>
      </c>
      <c r="AH135" s="30">
        <v>16513.740000000002</v>
      </c>
      <c r="AI135" s="30">
        <v>15734.45</v>
      </c>
      <c r="AJ135" s="30">
        <v>17093.460999999999</v>
      </c>
      <c r="AK135" s="30">
        <v>16609.400000000001</v>
      </c>
      <c r="AL135" s="30">
        <v>16451.949000000001</v>
      </c>
      <c r="AM135" s="30">
        <v>16232.92</v>
      </c>
      <c r="AN135" s="30">
        <v>15858.97</v>
      </c>
      <c r="AO135" s="30">
        <v>16550.311000000002</v>
      </c>
      <c r="AP135" s="30">
        <v>16569.471000000001</v>
      </c>
      <c r="AQ135" s="30">
        <v>16318.14</v>
      </c>
      <c r="AR135" s="30">
        <v>16451.631000000001</v>
      </c>
      <c r="AS135" s="30">
        <v>16446.438999999998</v>
      </c>
      <c r="AT135" s="30">
        <v>18186.490000000002</v>
      </c>
      <c r="AU135" s="30">
        <v>16956.16</v>
      </c>
      <c r="AV135" s="30">
        <v>15336.6</v>
      </c>
      <c r="AW135" s="30">
        <v>16917.32</v>
      </c>
      <c r="AX135" s="30">
        <v>16217.91</v>
      </c>
      <c r="AY135" s="30">
        <v>17461.59</v>
      </c>
      <c r="AZ135" s="30">
        <v>15861.2</v>
      </c>
      <c r="BA135" s="30">
        <v>15328.16</v>
      </c>
      <c r="BB135" s="30">
        <v>17379.460999999999</v>
      </c>
      <c r="BC135" s="30">
        <v>15526.25</v>
      </c>
      <c r="BD135" s="30">
        <v>16870.609</v>
      </c>
      <c r="BE135" s="30">
        <v>17006.759999999998</v>
      </c>
      <c r="BF135" s="30">
        <v>16954.891</v>
      </c>
      <c r="BG135" s="30">
        <v>16162.1</v>
      </c>
      <c r="BH135" s="30">
        <v>16524.131000000001</v>
      </c>
      <c r="BI135" s="30">
        <v>16168.83</v>
      </c>
      <c r="BJ135" s="30">
        <v>16203.49</v>
      </c>
      <c r="BK135" s="30">
        <v>15348.5</v>
      </c>
      <c r="BL135" s="30">
        <v>13569.85</v>
      </c>
      <c r="BM135" s="30">
        <v>17254.710999999999</v>
      </c>
      <c r="BN135" s="30">
        <v>16211.91</v>
      </c>
      <c r="BO135" s="30">
        <v>15727.19</v>
      </c>
      <c r="BQ135" s="20">
        <f t="shared" si="4"/>
        <v>16313.240519999999</v>
      </c>
      <c r="BR135" s="20">
        <f t="shared" si="5"/>
        <v>4078.3101299999998</v>
      </c>
    </row>
    <row r="136" spans="1:70" x14ac:dyDescent="0.25">
      <c r="A136" s="14" t="s">
        <v>133</v>
      </c>
      <c r="B136" s="30">
        <v>13502.41</v>
      </c>
      <c r="C136" s="30">
        <v>14014.88</v>
      </c>
      <c r="D136" s="30">
        <v>14269.11</v>
      </c>
      <c r="E136" s="30">
        <v>12804.94</v>
      </c>
      <c r="F136" s="30">
        <v>12518.05</v>
      </c>
      <c r="G136" s="30">
        <v>12219.24</v>
      </c>
      <c r="H136" s="30">
        <v>13442.28</v>
      </c>
      <c r="I136" s="30">
        <v>11191.78</v>
      </c>
      <c r="J136" s="30">
        <v>12764.2</v>
      </c>
      <c r="K136" s="30">
        <v>13776.7</v>
      </c>
      <c r="L136" s="30">
        <v>13278.48</v>
      </c>
      <c r="M136" s="30">
        <v>14462.79</v>
      </c>
      <c r="N136" s="30">
        <v>14223.18</v>
      </c>
      <c r="O136" s="30">
        <v>13737.42</v>
      </c>
      <c r="P136" s="30">
        <v>14926.37</v>
      </c>
      <c r="Q136" s="30">
        <v>12508.55</v>
      </c>
      <c r="R136" s="30">
        <v>14775.9</v>
      </c>
      <c r="S136" s="30">
        <v>13218.51</v>
      </c>
      <c r="T136" s="30">
        <v>12694.19</v>
      </c>
      <c r="U136" s="30">
        <v>13475.66</v>
      </c>
      <c r="V136" s="30">
        <v>13872.54</v>
      </c>
      <c r="W136" s="30">
        <v>15735.56</v>
      </c>
      <c r="X136" s="30">
        <v>13401.53</v>
      </c>
      <c r="Y136" s="30">
        <v>12735.19</v>
      </c>
      <c r="Z136" s="30">
        <v>16818.25</v>
      </c>
      <c r="AA136" s="30">
        <v>13956.83</v>
      </c>
      <c r="AB136" s="30">
        <v>15350.75</v>
      </c>
      <c r="AC136" s="30">
        <v>14298.36</v>
      </c>
      <c r="AD136" s="30">
        <v>15055.62</v>
      </c>
      <c r="AE136" s="30">
        <v>13497.95</v>
      </c>
      <c r="AF136" s="30">
        <v>13006.38</v>
      </c>
      <c r="AG136" s="30">
        <v>12916.21</v>
      </c>
      <c r="AH136" s="30">
        <v>13085.13</v>
      </c>
      <c r="AI136" s="30">
        <v>12062.45</v>
      </c>
      <c r="AJ136" s="30">
        <v>13996.59</v>
      </c>
      <c r="AK136" s="30">
        <v>12238.14</v>
      </c>
      <c r="AL136" s="30">
        <v>15572.93</v>
      </c>
      <c r="AM136" s="30">
        <v>13150.12</v>
      </c>
      <c r="AN136" s="30">
        <v>13293.12</v>
      </c>
      <c r="AO136" s="30">
        <v>12922.87</v>
      </c>
      <c r="AP136" s="30">
        <v>12238.68</v>
      </c>
      <c r="AQ136" s="30">
        <v>13364.69</v>
      </c>
      <c r="AR136" s="30">
        <v>12574.15</v>
      </c>
      <c r="AS136" s="30">
        <v>13319.69</v>
      </c>
      <c r="AT136" s="30">
        <v>13357.21</v>
      </c>
      <c r="AU136" s="30">
        <v>14201.91</v>
      </c>
      <c r="AV136" s="30">
        <v>12731.01</v>
      </c>
      <c r="AW136" s="30">
        <v>11869.95</v>
      </c>
      <c r="AX136" s="30">
        <v>13448.6</v>
      </c>
      <c r="AY136" s="30">
        <v>11965.22</v>
      </c>
      <c r="AZ136" s="30">
        <v>12650.93</v>
      </c>
      <c r="BA136" s="30">
        <v>11885.07</v>
      </c>
      <c r="BB136" s="30">
        <v>12349.6</v>
      </c>
      <c r="BC136" s="30">
        <v>12119.07</v>
      </c>
      <c r="BD136" s="30">
        <v>11870.24</v>
      </c>
      <c r="BE136" s="30">
        <v>12542.14</v>
      </c>
      <c r="BF136" s="30">
        <v>12246.73</v>
      </c>
      <c r="BG136" s="30">
        <v>13119.4</v>
      </c>
      <c r="BH136" s="30">
        <v>13257.35</v>
      </c>
      <c r="BI136" s="30">
        <v>13073.96</v>
      </c>
      <c r="BJ136" s="30">
        <v>14140.45</v>
      </c>
      <c r="BK136" s="30">
        <v>12305.18</v>
      </c>
      <c r="BL136" s="30">
        <v>12172.29</v>
      </c>
      <c r="BM136" s="30">
        <v>14793.09</v>
      </c>
      <c r="BN136" s="30">
        <v>14413.84</v>
      </c>
      <c r="BO136" s="30">
        <v>12270.85</v>
      </c>
      <c r="BQ136" s="20">
        <f t="shared" si="4"/>
        <v>13308.241599999998</v>
      </c>
      <c r="BR136" s="20">
        <f t="shared" si="5"/>
        <v>3327.0603999999994</v>
      </c>
    </row>
    <row r="137" spans="1:70" x14ac:dyDescent="0.25">
      <c r="A137" s="14" t="s">
        <v>134</v>
      </c>
      <c r="B137" s="30">
        <v>3276.3600999999999</v>
      </c>
      <c r="C137" s="30">
        <v>3009.22</v>
      </c>
      <c r="D137" s="30">
        <v>3042.9198999999999</v>
      </c>
      <c r="E137" s="30">
        <v>2887.79</v>
      </c>
      <c r="F137" s="30">
        <v>2805.5900999999999</v>
      </c>
      <c r="G137" s="30">
        <v>2942.76</v>
      </c>
      <c r="H137" s="30">
        <v>3136.04</v>
      </c>
      <c r="I137" s="30">
        <v>3313.4299000000001</v>
      </c>
      <c r="J137" s="30">
        <v>3374.5801000000001</v>
      </c>
      <c r="K137" s="30">
        <v>3017.8701000000001</v>
      </c>
      <c r="L137" s="30">
        <v>2687.3</v>
      </c>
      <c r="M137" s="30">
        <v>3000.3301000000001</v>
      </c>
      <c r="N137" s="30">
        <v>3219.3798999999999</v>
      </c>
      <c r="O137" s="30">
        <v>3368.1001000000001</v>
      </c>
      <c r="P137" s="30">
        <v>3243.77</v>
      </c>
      <c r="Q137" s="30">
        <v>3319.54</v>
      </c>
      <c r="R137" s="30">
        <v>3357.72</v>
      </c>
      <c r="S137" s="30">
        <v>3236.48</v>
      </c>
      <c r="T137" s="30">
        <v>2989.1898999999999</v>
      </c>
      <c r="U137" s="30">
        <v>3194.6898999999999</v>
      </c>
      <c r="V137" s="30">
        <v>3202.55</v>
      </c>
      <c r="W137" s="30">
        <v>2829.76</v>
      </c>
      <c r="X137" s="30">
        <v>2902.72</v>
      </c>
      <c r="Y137" s="30">
        <v>3187.5</v>
      </c>
      <c r="Z137" s="30">
        <v>3051.5</v>
      </c>
      <c r="AA137" s="30">
        <v>2885.54</v>
      </c>
      <c r="AB137" s="30">
        <v>3282.3301000000001</v>
      </c>
      <c r="AC137" s="30">
        <v>3186.5700999999999</v>
      </c>
      <c r="AD137" s="30">
        <v>3332.8600999999999</v>
      </c>
      <c r="AE137" s="30">
        <v>3191.98</v>
      </c>
      <c r="AF137" s="30">
        <v>3241.46</v>
      </c>
      <c r="AG137" s="30">
        <v>3357.8798999999999</v>
      </c>
      <c r="AH137" s="30">
        <v>3467.6599000000001</v>
      </c>
      <c r="AI137" s="30">
        <v>3636.3899000000001</v>
      </c>
      <c r="AJ137" s="30">
        <v>3171.25</v>
      </c>
      <c r="AK137" s="30">
        <v>2872.4299000000001</v>
      </c>
      <c r="AL137" s="30">
        <v>3325.3301000000001</v>
      </c>
      <c r="AM137" s="30">
        <v>3237.1399000000001</v>
      </c>
      <c r="AN137" s="30">
        <v>3226.96</v>
      </c>
      <c r="AO137" s="30">
        <v>2689.1399000000001</v>
      </c>
      <c r="AP137" s="30">
        <v>2806.1201000000001</v>
      </c>
      <c r="AQ137" s="30">
        <v>3221.1201000000001</v>
      </c>
      <c r="AR137" s="30">
        <v>2993.4398999999999</v>
      </c>
      <c r="AS137" s="30">
        <v>2921.0601000000001</v>
      </c>
      <c r="AT137" s="30">
        <v>3045.72</v>
      </c>
      <c r="AU137" s="30">
        <v>2933.99</v>
      </c>
      <c r="AV137" s="30">
        <v>3200.3600999999999</v>
      </c>
      <c r="AW137" s="30">
        <v>2879.47</v>
      </c>
      <c r="AX137" s="30">
        <v>3045.22</v>
      </c>
      <c r="AY137" s="30">
        <v>2629.22</v>
      </c>
      <c r="AZ137" s="30">
        <v>2315.6298999999999</v>
      </c>
      <c r="BA137" s="30">
        <v>2955.54</v>
      </c>
      <c r="BB137" s="30">
        <v>2576.29</v>
      </c>
      <c r="BC137" s="30">
        <v>2835.28</v>
      </c>
      <c r="BD137" s="30">
        <v>2667.6599000000001</v>
      </c>
      <c r="BE137" s="30">
        <v>2578.6100999999999</v>
      </c>
      <c r="BF137" s="30">
        <v>2586.7600000000002</v>
      </c>
      <c r="BG137" s="30">
        <v>2329.9699999999998</v>
      </c>
      <c r="BH137" s="30">
        <v>2537.4899999999998</v>
      </c>
      <c r="BI137" s="30">
        <v>2508.3798999999999</v>
      </c>
      <c r="BJ137" s="30">
        <v>2701.8600999999999</v>
      </c>
      <c r="BK137" s="30">
        <v>2399.96</v>
      </c>
      <c r="BL137" s="30">
        <v>2303.73</v>
      </c>
      <c r="BM137" s="30">
        <v>2439.23</v>
      </c>
      <c r="BN137" s="30">
        <v>2508.8798999999999</v>
      </c>
      <c r="BO137" s="30">
        <v>2482.8301000000001</v>
      </c>
      <c r="BQ137" s="20">
        <f t="shared" si="4"/>
        <v>2929.2169960000001</v>
      </c>
      <c r="BR137" s="20">
        <f t="shared" si="5"/>
        <v>732.30424900000003</v>
      </c>
    </row>
    <row r="138" spans="1:70" x14ac:dyDescent="0.25">
      <c r="A138" s="14" t="s">
        <v>135</v>
      </c>
      <c r="B138" s="30">
        <v>18328.009999999998</v>
      </c>
      <c r="C138" s="30">
        <v>17721.150000000001</v>
      </c>
      <c r="D138" s="30">
        <v>17837.150000000001</v>
      </c>
      <c r="E138" s="30">
        <v>17636.050999999999</v>
      </c>
      <c r="F138" s="30">
        <v>17807.449000000001</v>
      </c>
      <c r="G138" s="30">
        <v>19783.460999999999</v>
      </c>
      <c r="H138" s="30">
        <v>19765.98</v>
      </c>
      <c r="I138" s="30">
        <v>18757.221000000001</v>
      </c>
      <c r="J138" s="30">
        <v>20974.32</v>
      </c>
      <c r="K138" s="30">
        <v>18121.868999999999</v>
      </c>
      <c r="L138" s="30">
        <v>18671.66</v>
      </c>
      <c r="M138" s="30">
        <v>19899.759999999998</v>
      </c>
      <c r="N138" s="30">
        <v>18847.27</v>
      </c>
      <c r="O138" s="30">
        <v>19236.438999999998</v>
      </c>
      <c r="P138" s="30">
        <v>19106.919999999998</v>
      </c>
      <c r="Q138" s="30">
        <v>21350.800999999999</v>
      </c>
      <c r="R138" s="30">
        <v>20535.990000000002</v>
      </c>
      <c r="S138" s="30">
        <v>20760.23</v>
      </c>
      <c r="T138" s="30">
        <v>18138.75</v>
      </c>
      <c r="U138" s="30">
        <v>19137.188999999998</v>
      </c>
      <c r="V138" s="30">
        <v>19916.009999999998</v>
      </c>
      <c r="W138" s="30">
        <v>20737.778999999999</v>
      </c>
      <c r="X138" s="30">
        <v>19219.919999999998</v>
      </c>
      <c r="Y138" s="30">
        <v>19644.688999999998</v>
      </c>
      <c r="Z138" s="30">
        <v>20041.5</v>
      </c>
      <c r="AA138" s="30">
        <v>20210.400000000001</v>
      </c>
      <c r="AB138" s="30">
        <v>19953.028999999999</v>
      </c>
      <c r="AC138" s="30">
        <v>18636.93</v>
      </c>
      <c r="AD138" s="30">
        <v>21357.15</v>
      </c>
      <c r="AE138" s="30">
        <v>19483.009999999998</v>
      </c>
      <c r="AF138" s="30">
        <v>20672.23</v>
      </c>
      <c r="AG138" s="30">
        <v>19733.080000000002</v>
      </c>
      <c r="AH138" s="30">
        <v>21290.93</v>
      </c>
      <c r="AI138" s="30">
        <v>19014.900000000001</v>
      </c>
      <c r="AJ138" s="30">
        <v>19795.68</v>
      </c>
      <c r="AK138" s="30">
        <v>18860.131000000001</v>
      </c>
      <c r="AL138" s="30">
        <v>20049.68</v>
      </c>
      <c r="AM138" s="30">
        <v>21305.5</v>
      </c>
      <c r="AN138" s="30">
        <v>19871.188999999998</v>
      </c>
      <c r="AO138" s="30">
        <v>21624.34</v>
      </c>
      <c r="AP138" s="30">
        <v>20133.349999999999</v>
      </c>
      <c r="AQ138" s="30">
        <v>18108.449000000001</v>
      </c>
      <c r="AR138" s="30">
        <v>18409.099999999999</v>
      </c>
      <c r="AS138" s="30">
        <v>19815.471000000001</v>
      </c>
      <c r="AT138" s="30">
        <v>20141.789000000001</v>
      </c>
      <c r="AU138" s="30">
        <v>20659.02</v>
      </c>
      <c r="AV138" s="30">
        <v>19216.688999999998</v>
      </c>
      <c r="AW138" s="30">
        <v>19375.938999999998</v>
      </c>
      <c r="AX138" s="30">
        <v>20406.561000000002</v>
      </c>
      <c r="AY138" s="30">
        <v>20514.359</v>
      </c>
      <c r="AZ138" s="30">
        <v>19389.811000000002</v>
      </c>
      <c r="BA138" s="30">
        <v>18316.210999999999</v>
      </c>
      <c r="BB138" s="30">
        <v>18739.599999999999</v>
      </c>
      <c r="BC138" s="30">
        <v>19296.960999999999</v>
      </c>
      <c r="BD138" s="30">
        <v>18618.699000000001</v>
      </c>
      <c r="BE138" s="30">
        <v>20387.550999999999</v>
      </c>
      <c r="BF138" s="30">
        <v>19231.599999999999</v>
      </c>
      <c r="BG138" s="30">
        <v>19095.960999999999</v>
      </c>
      <c r="BH138" s="30">
        <v>19694.02</v>
      </c>
      <c r="BI138" s="30">
        <v>17900.349999999999</v>
      </c>
      <c r="BJ138" s="30">
        <v>17970.23</v>
      </c>
      <c r="BK138" s="30">
        <v>18088.641</v>
      </c>
      <c r="BL138" s="30">
        <v>18339.699000000001</v>
      </c>
      <c r="BM138" s="30">
        <v>19533.609</v>
      </c>
      <c r="BN138" s="30">
        <v>18785.631000000001</v>
      </c>
      <c r="BO138" s="30">
        <v>18398.150000000001</v>
      </c>
      <c r="BQ138" s="20">
        <f t="shared" si="4"/>
        <v>19571.153740000002</v>
      </c>
      <c r="BR138" s="20">
        <f t="shared" si="5"/>
        <v>4892.7884350000004</v>
      </c>
    </row>
    <row r="139" spans="1:70" x14ac:dyDescent="0.25">
      <c r="A139" s="14" t="s">
        <v>136</v>
      </c>
      <c r="B139" s="30">
        <v>2204.5900999999999</v>
      </c>
      <c r="C139" s="30">
        <v>2335.8899000000001</v>
      </c>
      <c r="D139" s="30">
        <v>2425.3501000000001</v>
      </c>
      <c r="E139" s="30">
        <v>1854.04</v>
      </c>
      <c r="F139" s="30">
        <v>1943.8100999999999</v>
      </c>
      <c r="G139" s="30">
        <v>1679.84</v>
      </c>
      <c r="H139" s="30">
        <v>2123.3200999999999</v>
      </c>
      <c r="I139" s="30">
        <v>2393.3701000000001</v>
      </c>
      <c r="J139" s="30">
        <v>2179.8000000000002</v>
      </c>
      <c r="K139" s="30">
        <v>1978.71</v>
      </c>
      <c r="L139" s="30">
        <v>2193.3101000000001</v>
      </c>
      <c r="M139" s="30">
        <v>2255.6999999999998</v>
      </c>
      <c r="N139" s="30">
        <v>2139.4499999999998</v>
      </c>
      <c r="O139" s="30">
        <v>2023.45</v>
      </c>
      <c r="P139" s="30">
        <v>2371.2600000000002</v>
      </c>
      <c r="Q139" s="30">
        <v>2121.25</v>
      </c>
      <c r="R139" s="30">
        <v>2401.6298999999999</v>
      </c>
      <c r="S139" s="30">
        <v>1716.5</v>
      </c>
      <c r="T139" s="30">
        <v>2054.8000000000002</v>
      </c>
      <c r="U139" s="30">
        <v>2022.62</v>
      </c>
      <c r="V139" s="30">
        <v>2290.8400999999999</v>
      </c>
      <c r="W139" s="30">
        <v>1936.99</v>
      </c>
      <c r="X139" s="30">
        <v>2376.7199999999998</v>
      </c>
      <c r="Y139" s="30">
        <v>2491.1799000000001</v>
      </c>
      <c r="Z139" s="30">
        <v>2103.8200999999999</v>
      </c>
      <c r="AA139" s="30">
        <v>2367.5601000000001</v>
      </c>
      <c r="AB139" s="30">
        <v>2140.25</v>
      </c>
      <c r="AC139" s="30">
        <v>2203.4398999999999</v>
      </c>
      <c r="AD139" s="30">
        <v>1916.67</v>
      </c>
      <c r="AE139" s="30">
        <v>1678.48</v>
      </c>
      <c r="AF139" s="30">
        <v>2282.8501000000001</v>
      </c>
      <c r="AG139" s="30">
        <v>2521.7800000000002</v>
      </c>
      <c r="AH139" s="30">
        <v>2399.8600999999999</v>
      </c>
      <c r="AI139" s="30">
        <v>2447.6001000000001</v>
      </c>
      <c r="AJ139" s="30">
        <v>2343.71</v>
      </c>
      <c r="AK139" s="30">
        <v>2600.2199999999998</v>
      </c>
      <c r="AL139" s="30">
        <v>2420.8301000000001</v>
      </c>
      <c r="AM139" s="30">
        <v>2269.1001000000001</v>
      </c>
      <c r="AN139" s="30">
        <v>2382.8998999999999</v>
      </c>
      <c r="AO139" s="30">
        <v>2516.77</v>
      </c>
      <c r="AP139" s="30">
        <v>2141.5900999999999</v>
      </c>
      <c r="AQ139" s="30">
        <v>2628.27</v>
      </c>
      <c r="AR139" s="30">
        <v>1969.76</v>
      </c>
      <c r="AS139" s="30">
        <v>2060.4099000000001</v>
      </c>
      <c r="AT139" s="30">
        <v>2521.4099000000001</v>
      </c>
      <c r="AU139" s="30">
        <v>2573.5801000000001</v>
      </c>
      <c r="AV139" s="30">
        <v>2398.27</v>
      </c>
      <c r="AW139" s="30">
        <v>2276.6399000000001</v>
      </c>
      <c r="AX139" s="30">
        <v>2362.8600999999999</v>
      </c>
      <c r="AY139" s="30">
        <v>1958.41</v>
      </c>
      <c r="AZ139" s="30">
        <v>1804.14</v>
      </c>
      <c r="BA139" s="30">
        <v>2074.5900999999999</v>
      </c>
      <c r="BB139" s="30">
        <v>2249.0300000000002</v>
      </c>
      <c r="BC139" s="30">
        <v>2512.8200999999999</v>
      </c>
      <c r="BD139" s="30">
        <v>2224.3600999999999</v>
      </c>
      <c r="BE139" s="30">
        <v>2174.1100999999999</v>
      </c>
      <c r="BF139" s="30">
        <v>2104.9398999999999</v>
      </c>
      <c r="BG139" s="30">
        <v>1991.51</v>
      </c>
      <c r="BH139" s="30">
        <v>1995.01</v>
      </c>
      <c r="BI139" s="30">
        <v>2269.79</v>
      </c>
      <c r="BJ139" s="30">
        <v>2633.21</v>
      </c>
      <c r="BK139" s="30">
        <v>2172.29</v>
      </c>
      <c r="BL139" s="30">
        <v>2181.3000000000002</v>
      </c>
      <c r="BM139" s="30">
        <v>2279.0100000000002</v>
      </c>
      <c r="BN139" s="30">
        <v>2232.6100999999999</v>
      </c>
      <c r="BO139" s="30">
        <v>2208.5100000000002</v>
      </c>
      <c r="BQ139" s="20">
        <f t="shared" si="4"/>
        <v>2237.7110159999997</v>
      </c>
      <c r="BR139" s="20">
        <f t="shared" si="5"/>
        <v>559.42775399999994</v>
      </c>
    </row>
    <row r="140" spans="1:70" x14ac:dyDescent="0.25">
      <c r="A140" s="14" t="s">
        <v>137</v>
      </c>
      <c r="B140" s="30">
        <v>16186.87</v>
      </c>
      <c r="C140" s="30">
        <v>15509.23</v>
      </c>
      <c r="D140" s="30">
        <v>16992.490000000002</v>
      </c>
      <c r="E140" s="30">
        <v>17174.109</v>
      </c>
      <c r="F140" s="30">
        <v>17473.18</v>
      </c>
      <c r="G140" s="30">
        <v>16411.778999999999</v>
      </c>
      <c r="H140" s="30">
        <v>17358.631000000001</v>
      </c>
      <c r="I140" s="30">
        <v>16807.300999999999</v>
      </c>
      <c r="J140" s="30">
        <v>17494.27</v>
      </c>
      <c r="K140" s="30">
        <v>15857.45</v>
      </c>
      <c r="L140" s="30">
        <v>16734.75</v>
      </c>
      <c r="M140" s="30">
        <v>15058.03</v>
      </c>
      <c r="N140" s="30">
        <v>16335.57</v>
      </c>
      <c r="O140" s="30">
        <v>15856.79</v>
      </c>
      <c r="P140" s="30">
        <v>17905.82</v>
      </c>
      <c r="Q140" s="30">
        <v>18108.118999999999</v>
      </c>
      <c r="R140" s="30">
        <v>16865.849999999999</v>
      </c>
      <c r="S140" s="30">
        <v>17531.061000000002</v>
      </c>
      <c r="T140" s="30">
        <v>16940.631000000001</v>
      </c>
      <c r="U140" s="30">
        <v>16340.23</v>
      </c>
      <c r="V140" s="30">
        <v>16693.391</v>
      </c>
      <c r="W140" s="30">
        <v>16577.368999999999</v>
      </c>
      <c r="X140" s="30">
        <v>16661.27</v>
      </c>
      <c r="Y140" s="30">
        <v>16321.93</v>
      </c>
      <c r="Z140" s="30">
        <v>17133.381000000001</v>
      </c>
      <c r="AA140" s="30">
        <v>16372.58</v>
      </c>
      <c r="AB140" s="30">
        <v>16809.618999999999</v>
      </c>
      <c r="AC140" s="30">
        <v>16349.71</v>
      </c>
      <c r="AD140" s="30">
        <v>16602.278999999999</v>
      </c>
      <c r="AE140" s="30">
        <v>16848.759999999998</v>
      </c>
      <c r="AF140" s="30">
        <v>16783.039000000001</v>
      </c>
      <c r="AG140" s="30">
        <v>17501.07</v>
      </c>
      <c r="AH140" s="30">
        <v>16887.210999999999</v>
      </c>
      <c r="AI140" s="30">
        <v>16887.990000000002</v>
      </c>
      <c r="AJ140" s="30">
        <v>16268.29</v>
      </c>
      <c r="AK140" s="30">
        <v>16336.14</v>
      </c>
      <c r="AL140" s="30">
        <v>16402.150000000001</v>
      </c>
      <c r="AM140" s="30">
        <v>17542.039000000001</v>
      </c>
      <c r="AN140" s="30">
        <v>17795.849999999999</v>
      </c>
      <c r="AO140" s="30">
        <v>17283.27</v>
      </c>
      <c r="AP140" s="30">
        <v>16503.528999999999</v>
      </c>
      <c r="AQ140" s="30">
        <v>15370.28</v>
      </c>
      <c r="AR140" s="30">
        <v>15406.09</v>
      </c>
      <c r="AS140" s="30">
        <v>16709.009999999998</v>
      </c>
      <c r="AT140" s="30">
        <v>16582.300999999999</v>
      </c>
      <c r="AU140" s="30">
        <v>17082.368999999999</v>
      </c>
      <c r="AV140" s="30">
        <v>16272.58</v>
      </c>
      <c r="AW140" s="30">
        <v>15672.33</v>
      </c>
      <c r="AX140" s="30">
        <v>17553.150000000001</v>
      </c>
      <c r="AY140" s="30">
        <v>15516.58</v>
      </c>
      <c r="AZ140" s="30">
        <v>15765.68</v>
      </c>
      <c r="BA140" s="30">
        <v>15620.12</v>
      </c>
      <c r="BB140" s="30">
        <v>16123.5</v>
      </c>
      <c r="BC140" s="30">
        <v>16352.03</v>
      </c>
      <c r="BD140" s="30">
        <v>15476.85</v>
      </c>
      <c r="BE140" s="30">
        <v>15382.73</v>
      </c>
      <c r="BF140" s="30">
        <v>15708.2</v>
      </c>
      <c r="BG140" s="30">
        <v>15528.01</v>
      </c>
      <c r="BH140" s="30">
        <v>15392.03</v>
      </c>
      <c r="BI140" s="30">
        <v>15242.21</v>
      </c>
      <c r="BJ140" s="30">
        <v>16200.34</v>
      </c>
      <c r="BK140" s="30">
        <v>16051.52</v>
      </c>
      <c r="BL140" s="30">
        <v>17623.18</v>
      </c>
      <c r="BM140" s="30">
        <v>15175.76</v>
      </c>
      <c r="BN140" s="30">
        <v>16743.278999999999</v>
      </c>
      <c r="BO140" s="30">
        <v>16811.02</v>
      </c>
      <c r="BQ140" s="20">
        <f t="shared" si="4"/>
        <v>16431.995760000002</v>
      </c>
      <c r="BR140" s="20">
        <f t="shared" si="5"/>
        <v>4107.9989400000004</v>
      </c>
    </row>
    <row r="141" spans="1:70" x14ac:dyDescent="0.25">
      <c r="A141" s="14" t="s">
        <v>138</v>
      </c>
      <c r="B141" s="30">
        <v>14232.69</v>
      </c>
      <c r="C141" s="30">
        <v>13333.2</v>
      </c>
      <c r="D141" s="30">
        <v>14146.92</v>
      </c>
      <c r="E141" s="30">
        <v>14275.73</v>
      </c>
      <c r="F141" s="30">
        <v>13902.97</v>
      </c>
      <c r="G141" s="30">
        <v>13258.39</v>
      </c>
      <c r="H141" s="30">
        <v>13706.21</v>
      </c>
      <c r="I141" s="30">
        <v>14337.25</v>
      </c>
      <c r="J141" s="30">
        <v>14074.84</v>
      </c>
      <c r="K141" s="30">
        <v>14001.14</v>
      </c>
      <c r="L141" s="30">
        <v>15069.34</v>
      </c>
      <c r="M141" s="30">
        <v>14221.46</v>
      </c>
      <c r="N141" s="30">
        <v>15049.41</v>
      </c>
      <c r="O141" s="30">
        <v>14723.42</v>
      </c>
      <c r="P141" s="30">
        <v>14989.92</v>
      </c>
      <c r="Q141" s="30">
        <v>15129.91</v>
      </c>
      <c r="R141" s="30">
        <v>14538.68</v>
      </c>
      <c r="S141" s="30">
        <v>14432.54</v>
      </c>
      <c r="T141" s="30">
        <v>15061.76</v>
      </c>
      <c r="U141" s="30">
        <v>14853.28</v>
      </c>
      <c r="V141" s="30">
        <v>15120.58</v>
      </c>
      <c r="W141" s="30">
        <v>15066.57</v>
      </c>
      <c r="X141" s="30">
        <v>14733.72</v>
      </c>
      <c r="Y141" s="30">
        <v>14433.96</v>
      </c>
      <c r="Z141" s="30">
        <v>14864.51</v>
      </c>
      <c r="AA141" s="30">
        <v>14135.36</v>
      </c>
      <c r="AB141" s="30">
        <v>14479.72</v>
      </c>
      <c r="AC141" s="30">
        <v>14603.97</v>
      </c>
      <c r="AD141" s="30">
        <v>15505.07</v>
      </c>
      <c r="AE141" s="30">
        <v>14984.9</v>
      </c>
      <c r="AF141" s="30">
        <v>16021.28</v>
      </c>
      <c r="AG141" s="30">
        <v>15153.3</v>
      </c>
      <c r="AH141" s="30">
        <v>15333.29</v>
      </c>
      <c r="AI141" s="30">
        <v>14999.39</v>
      </c>
      <c r="AJ141" s="30">
        <v>14713.97</v>
      </c>
      <c r="AK141" s="30">
        <v>14893.77</v>
      </c>
      <c r="AL141" s="30">
        <v>14647.04</v>
      </c>
      <c r="AM141" s="30">
        <v>14816.35</v>
      </c>
      <c r="AN141" s="30">
        <v>14182.13</v>
      </c>
      <c r="AO141" s="30">
        <v>14354.89</v>
      </c>
      <c r="AP141" s="30">
        <v>15257.73</v>
      </c>
      <c r="AQ141" s="30">
        <v>15261.63</v>
      </c>
      <c r="AR141" s="30">
        <v>13521.8</v>
      </c>
      <c r="AS141" s="30">
        <v>13829.19</v>
      </c>
      <c r="AT141" s="30">
        <v>14575.4</v>
      </c>
      <c r="AU141" s="30">
        <v>14953.94</v>
      </c>
      <c r="AV141" s="30">
        <v>14437.46</v>
      </c>
      <c r="AW141" s="30">
        <v>14798.49</v>
      </c>
      <c r="AX141" s="30">
        <v>15310.33</v>
      </c>
      <c r="AY141" s="30">
        <v>14857.13</v>
      </c>
      <c r="AZ141" s="30">
        <v>13244.74</v>
      </c>
      <c r="BA141" s="30">
        <v>13954.54</v>
      </c>
      <c r="BB141" s="30">
        <v>14739.62</v>
      </c>
      <c r="BC141" s="30">
        <v>14002.4</v>
      </c>
      <c r="BD141" s="30">
        <v>14286.38</v>
      </c>
      <c r="BE141" s="30">
        <v>14749.63</v>
      </c>
      <c r="BF141" s="30">
        <v>14308.56</v>
      </c>
      <c r="BG141" s="30">
        <v>14314.99</v>
      </c>
      <c r="BH141" s="30">
        <v>13600.55</v>
      </c>
      <c r="BI141" s="30">
        <v>14115.35</v>
      </c>
      <c r="BJ141" s="30">
        <v>14943</v>
      </c>
      <c r="BK141" s="30">
        <v>14778.09</v>
      </c>
      <c r="BL141" s="30">
        <v>14876.91</v>
      </c>
      <c r="BM141" s="30">
        <v>14321.11</v>
      </c>
      <c r="BN141" s="30">
        <v>13011.37</v>
      </c>
      <c r="BO141" s="30">
        <v>14855.2</v>
      </c>
      <c r="BQ141" s="20">
        <f t="shared" si="4"/>
        <v>14616.711400000002</v>
      </c>
      <c r="BR141" s="20">
        <f t="shared" si="5"/>
        <v>3654.1778500000005</v>
      </c>
    </row>
    <row r="142" spans="1:70" x14ac:dyDescent="0.25">
      <c r="A142" s="14" t="s">
        <v>139</v>
      </c>
      <c r="B142" s="30">
        <v>7759.6400999999996</v>
      </c>
      <c r="C142" s="30">
        <v>7848.3798999999999</v>
      </c>
      <c r="D142" s="30">
        <v>7696.8999000000003</v>
      </c>
      <c r="E142" s="30">
        <v>7609.46</v>
      </c>
      <c r="F142" s="30">
        <v>7541.5298000000003</v>
      </c>
      <c r="G142" s="30">
        <v>6624.8999000000003</v>
      </c>
      <c r="H142" s="30">
        <v>7830.4399000000003</v>
      </c>
      <c r="I142" s="30">
        <v>8592.1396000000004</v>
      </c>
      <c r="J142" s="30">
        <v>8010.77</v>
      </c>
      <c r="K142" s="30">
        <v>7018.9399000000003</v>
      </c>
      <c r="L142" s="30">
        <v>6607.3198000000002</v>
      </c>
      <c r="M142" s="30">
        <v>7096.8599000000004</v>
      </c>
      <c r="N142" s="30">
        <v>7093.7798000000003</v>
      </c>
      <c r="O142" s="30">
        <v>6426.8900999999996</v>
      </c>
      <c r="P142" s="30">
        <v>7867.0097999999998</v>
      </c>
      <c r="Q142" s="30">
        <v>6791.6000999999997</v>
      </c>
      <c r="R142" s="30">
        <v>8082.6201000000001</v>
      </c>
      <c r="S142" s="30">
        <v>7327.46</v>
      </c>
      <c r="T142" s="30">
        <v>7683.3397999999997</v>
      </c>
      <c r="U142" s="30">
        <v>7072.8198000000002</v>
      </c>
      <c r="V142" s="30">
        <v>7192.6499000000003</v>
      </c>
      <c r="W142" s="30">
        <v>7008.46</v>
      </c>
      <c r="X142" s="30">
        <v>7196.2002000000002</v>
      </c>
      <c r="Y142" s="30">
        <v>7706.4399000000003</v>
      </c>
      <c r="Z142" s="30">
        <v>6881.8397999999997</v>
      </c>
      <c r="AA142" s="30">
        <v>7226.7798000000003</v>
      </c>
      <c r="AB142" s="30">
        <v>7303.3798999999999</v>
      </c>
      <c r="AC142" s="30">
        <v>6894.23</v>
      </c>
      <c r="AD142" s="30">
        <v>7734.1099000000004</v>
      </c>
      <c r="AE142" s="30">
        <v>6391.1000999999997</v>
      </c>
      <c r="AF142" s="30">
        <v>6544.8798999999999</v>
      </c>
      <c r="AG142" s="30">
        <v>7091.5801000000001</v>
      </c>
      <c r="AH142" s="30">
        <v>6447.3599000000004</v>
      </c>
      <c r="AI142" s="30">
        <v>6403.6801999999998</v>
      </c>
      <c r="AJ142" s="30">
        <v>6634.5</v>
      </c>
      <c r="AK142" s="30">
        <v>7270.8100999999997</v>
      </c>
      <c r="AL142" s="30">
        <v>7369.1000999999997</v>
      </c>
      <c r="AM142" s="30">
        <v>6357.1602000000003</v>
      </c>
      <c r="AN142" s="30">
        <v>6175.8798999999999</v>
      </c>
      <c r="AO142" s="30">
        <v>7124.0897999999997</v>
      </c>
      <c r="AP142" s="30">
        <v>8125.6801999999998</v>
      </c>
      <c r="AQ142" s="30">
        <v>6665.0897999999997</v>
      </c>
      <c r="AR142" s="30">
        <v>6920.21</v>
      </c>
      <c r="AS142" s="30">
        <v>6691.1899000000003</v>
      </c>
      <c r="AT142" s="30">
        <v>7305.8500999999997</v>
      </c>
      <c r="AU142" s="30">
        <v>7505.8198000000002</v>
      </c>
      <c r="AV142" s="30">
        <v>6977.6698999999999</v>
      </c>
      <c r="AW142" s="30">
        <v>7628.2201999999997</v>
      </c>
      <c r="AX142" s="30">
        <v>7397.79</v>
      </c>
      <c r="AY142" s="30">
        <v>6366.7798000000003</v>
      </c>
      <c r="AZ142" s="30">
        <v>6772.2002000000002</v>
      </c>
      <c r="BA142" s="30">
        <v>7399.3798999999999</v>
      </c>
      <c r="BB142" s="30">
        <v>7314.8100999999997</v>
      </c>
      <c r="BC142" s="30">
        <v>6102.8301000000001</v>
      </c>
      <c r="BD142" s="30">
        <v>6834.8198000000002</v>
      </c>
      <c r="BE142" s="30">
        <v>7308.5698000000002</v>
      </c>
      <c r="BF142" s="30">
        <v>6688.29</v>
      </c>
      <c r="BG142" s="30">
        <v>6702.8500999999997</v>
      </c>
      <c r="BH142" s="30">
        <v>6771.1698999999999</v>
      </c>
      <c r="BI142" s="30">
        <v>7647.5698000000002</v>
      </c>
      <c r="BJ142" s="30">
        <v>7036.27</v>
      </c>
      <c r="BK142" s="30">
        <v>7320.9301999999998</v>
      </c>
      <c r="BL142" s="30">
        <v>7357.98</v>
      </c>
      <c r="BM142" s="30">
        <v>7677.5600999999997</v>
      </c>
      <c r="BN142" s="30">
        <v>6854.96</v>
      </c>
      <c r="BO142" s="30">
        <v>7742.8599000000004</v>
      </c>
      <c r="BQ142" s="20">
        <f t="shared" si="4"/>
        <v>7084.7563799999989</v>
      </c>
      <c r="BR142" s="20">
        <f t="shared" si="5"/>
        <v>1771.1890949999997</v>
      </c>
    </row>
    <row r="143" spans="1:70" x14ac:dyDescent="0.25">
      <c r="A143" s="14" t="s">
        <v>140</v>
      </c>
      <c r="B143" s="30">
        <v>16397.759999999998</v>
      </c>
      <c r="C143" s="30">
        <v>16445.061000000002</v>
      </c>
      <c r="D143" s="30">
        <v>16667.02</v>
      </c>
      <c r="E143" s="30">
        <v>15276.83</v>
      </c>
      <c r="F143" s="30">
        <v>14754.84</v>
      </c>
      <c r="G143" s="30">
        <v>14752.2</v>
      </c>
      <c r="H143" s="30">
        <v>15970.71</v>
      </c>
      <c r="I143" s="30">
        <v>14350.18</v>
      </c>
      <c r="J143" s="30">
        <v>15083.6</v>
      </c>
      <c r="K143" s="30">
        <v>16816.990000000002</v>
      </c>
      <c r="L143" s="30">
        <v>15020.76</v>
      </c>
      <c r="M143" s="30">
        <v>16250.55</v>
      </c>
      <c r="N143" s="30">
        <v>16869.509999999998</v>
      </c>
      <c r="O143" s="30">
        <v>16776.868999999999</v>
      </c>
      <c r="P143" s="30">
        <v>17459.391</v>
      </c>
      <c r="Q143" s="30">
        <v>15024.59</v>
      </c>
      <c r="R143" s="30">
        <v>17299.41</v>
      </c>
      <c r="S143" s="30">
        <v>14973.59</v>
      </c>
      <c r="T143" s="30">
        <v>14439</v>
      </c>
      <c r="U143" s="30">
        <v>16149.92</v>
      </c>
      <c r="V143" s="30">
        <v>16537.278999999999</v>
      </c>
      <c r="W143" s="30">
        <v>17719.240000000002</v>
      </c>
      <c r="X143" s="30">
        <v>15753.15</v>
      </c>
      <c r="Y143" s="30">
        <v>15657.74</v>
      </c>
      <c r="Z143" s="30">
        <v>19725.539000000001</v>
      </c>
      <c r="AA143" s="30">
        <v>16904.59</v>
      </c>
      <c r="AB143" s="30">
        <v>18450.199000000001</v>
      </c>
      <c r="AC143" s="30">
        <v>17355.210999999999</v>
      </c>
      <c r="AD143" s="30">
        <v>17332.18</v>
      </c>
      <c r="AE143" s="30">
        <v>15576.99</v>
      </c>
      <c r="AF143" s="30">
        <v>15814.44</v>
      </c>
      <c r="AG143" s="30">
        <v>15712.73</v>
      </c>
      <c r="AH143" s="30">
        <v>15765.48</v>
      </c>
      <c r="AI143" s="30">
        <v>15269.21</v>
      </c>
      <c r="AJ143" s="30">
        <v>16903.050999999999</v>
      </c>
      <c r="AK143" s="30">
        <v>15551.8</v>
      </c>
      <c r="AL143" s="30">
        <v>18175.400000000001</v>
      </c>
      <c r="AM143" s="30">
        <v>16164.63</v>
      </c>
      <c r="AN143" s="30">
        <v>16470.550999999999</v>
      </c>
      <c r="AO143" s="30">
        <v>15693.16</v>
      </c>
      <c r="AP143" s="30">
        <v>15340.25</v>
      </c>
      <c r="AQ143" s="30">
        <v>16851.460999999999</v>
      </c>
      <c r="AR143" s="30">
        <v>15766.25</v>
      </c>
      <c r="AS143" s="30">
        <v>16102.65</v>
      </c>
      <c r="AT143" s="30">
        <v>15835.03</v>
      </c>
      <c r="AU143" s="30">
        <v>16649.900000000001</v>
      </c>
      <c r="AV143" s="30">
        <v>16024.93</v>
      </c>
      <c r="AW143" s="30">
        <v>15705.33</v>
      </c>
      <c r="AX143" s="30">
        <v>16735.41</v>
      </c>
      <c r="AY143" s="30">
        <v>14668.48</v>
      </c>
      <c r="AZ143" s="30">
        <v>15191.95</v>
      </c>
      <c r="BA143" s="30">
        <v>15056.44</v>
      </c>
      <c r="BB143" s="30">
        <v>16036.08</v>
      </c>
      <c r="BC143" s="30">
        <v>15346.34</v>
      </c>
      <c r="BD143" s="30">
        <v>14988.73</v>
      </c>
      <c r="BE143" s="30">
        <v>15850.74</v>
      </c>
      <c r="BF143" s="30">
        <v>14720</v>
      </c>
      <c r="BG143" s="30">
        <v>15766.35</v>
      </c>
      <c r="BH143" s="30">
        <v>15221.42</v>
      </c>
      <c r="BI143" s="30">
        <v>15604.01</v>
      </c>
      <c r="BJ143" s="30">
        <v>16623.849999999999</v>
      </c>
      <c r="BK143" s="30">
        <v>14958.68</v>
      </c>
      <c r="BL143" s="30">
        <v>14610.53</v>
      </c>
      <c r="BM143" s="30">
        <v>16870.990000000002</v>
      </c>
      <c r="BN143" s="30">
        <v>17087.16</v>
      </c>
      <c r="BO143" s="30">
        <v>15281.21</v>
      </c>
      <c r="BQ143" s="20">
        <f t="shared" si="4"/>
        <v>16085.773219999997</v>
      </c>
      <c r="BR143" s="20">
        <f t="shared" si="5"/>
        <v>4021.4433049999993</v>
      </c>
    </row>
    <row r="144" spans="1:70" x14ac:dyDescent="0.25">
      <c r="A144" s="14" t="s">
        <v>141</v>
      </c>
      <c r="B144" s="30">
        <v>287.70001000000002</v>
      </c>
      <c r="C144" s="30">
        <v>347.22</v>
      </c>
      <c r="D144" s="30">
        <v>321.79998999999998</v>
      </c>
      <c r="E144" s="30">
        <v>250.14</v>
      </c>
      <c r="F144" s="30">
        <v>232.22</v>
      </c>
      <c r="G144" s="30">
        <v>241.07001</v>
      </c>
      <c r="H144" s="30">
        <v>317.35001</v>
      </c>
      <c r="I144" s="30">
        <v>329.73998999999998</v>
      </c>
      <c r="J144" s="30">
        <v>349.76001000000002</v>
      </c>
      <c r="K144" s="30">
        <v>313.54001</v>
      </c>
      <c r="L144" s="30">
        <v>197.77</v>
      </c>
      <c r="M144" s="30">
        <v>268.32001000000002</v>
      </c>
      <c r="N144" s="30">
        <v>313.70001000000002</v>
      </c>
      <c r="O144" s="30">
        <v>351.35001</v>
      </c>
      <c r="P144" s="30">
        <v>328.06</v>
      </c>
      <c r="Q144" s="30">
        <v>299.82001000000002</v>
      </c>
      <c r="R144" s="30">
        <v>388.41</v>
      </c>
      <c r="S144" s="30">
        <v>344.12</v>
      </c>
      <c r="T144" s="30">
        <v>283.89999</v>
      </c>
      <c r="U144" s="30">
        <v>371.54001</v>
      </c>
      <c r="V144" s="30">
        <v>288.52999999999997</v>
      </c>
      <c r="W144" s="30">
        <v>195.24001000000001</v>
      </c>
      <c r="X144" s="30">
        <v>209.07001</v>
      </c>
      <c r="Y144" s="30">
        <v>318.31</v>
      </c>
      <c r="Z144" s="30">
        <v>258.23000999999999</v>
      </c>
      <c r="AA144" s="30">
        <v>207.36</v>
      </c>
      <c r="AB144" s="30">
        <v>315.29998999999998</v>
      </c>
      <c r="AC144" s="30">
        <v>332.23000999999999</v>
      </c>
      <c r="AD144" s="30">
        <v>313.42000999999999</v>
      </c>
      <c r="AE144" s="30">
        <v>220.95</v>
      </c>
      <c r="AF144" s="30">
        <v>230.97</v>
      </c>
      <c r="AG144" s="30">
        <v>207.37</v>
      </c>
      <c r="AH144" s="30">
        <v>181.97</v>
      </c>
      <c r="AI144" s="30">
        <v>182.34</v>
      </c>
      <c r="AJ144" s="30">
        <v>210.36</v>
      </c>
      <c r="AK144" s="30">
        <v>175.85001</v>
      </c>
      <c r="AL144" s="30">
        <v>253.73</v>
      </c>
      <c r="AM144" s="30">
        <v>281.08999999999997</v>
      </c>
      <c r="AN144" s="30">
        <v>239.03</v>
      </c>
      <c r="AO144" s="30">
        <v>137.84</v>
      </c>
      <c r="AP144" s="30">
        <v>192.2</v>
      </c>
      <c r="AQ144" s="30">
        <v>263.39999</v>
      </c>
      <c r="AR144" s="30">
        <v>194.06</v>
      </c>
      <c r="AS144" s="30">
        <v>221.34</v>
      </c>
      <c r="AT144" s="30">
        <v>239.53998999999999</v>
      </c>
      <c r="AU144" s="30">
        <v>222.87</v>
      </c>
      <c r="AV144" s="30">
        <v>243.22</v>
      </c>
      <c r="AW144" s="30">
        <v>188.53</v>
      </c>
      <c r="AX144" s="30">
        <v>242.50998999999999</v>
      </c>
      <c r="AY144" s="30">
        <v>193.17999</v>
      </c>
      <c r="AZ144" s="30">
        <v>134.62</v>
      </c>
      <c r="BA144" s="30">
        <v>263.07999000000001</v>
      </c>
      <c r="BB144" s="30">
        <v>307.67998999999998</v>
      </c>
      <c r="BC144" s="30">
        <v>198.13</v>
      </c>
      <c r="BD144" s="30">
        <v>198.94</v>
      </c>
      <c r="BE144" s="30">
        <v>167.75</v>
      </c>
      <c r="BF144" s="30">
        <v>207.35001</v>
      </c>
      <c r="BG144" s="30">
        <v>149.69</v>
      </c>
      <c r="BH144" s="30">
        <v>184.71001000000001</v>
      </c>
      <c r="BI144" s="30">
        <v>184.8</v>
      </c>
      <c r="BJ144" s="30">
        <v>222.39999</v>
      </c>
      <c r="BK144" s="30">
        <v>148.89999</v>
      </c>
      <c r="BL144" s="30">
        <v>129.80000000000001</v>
      </c>
      <c r="BM144" s="30">
        <v>192.42999</v>
      </c>
      <c r="BN144" s="30">
        <v>188.64999</v>
      </c>
      <c r="BO144" s="30">
        <v>167.95</v>
      </c>
      <c r="BQ144" s="20">
        <f t="shared" si="4"/>
        <v>227.89779940000005</v>
      </c>
      <c r="BR144" s="20">
        <f t="shared" si="5"/>
        <v>56.974449850000013</v>
      </c>
    </row>
    <row r="145" spans="1:70" x14ac:dyDescent="0.25">
      <c r="A145" s="14" t="s">
        <v>142</v>
      </c>
      <c r="B145" s="30">
        <v>1651.54</v>
      </c>
      <c r="C145" s="30">
        <v>1765.11</v>
      </c>
      <c r="D145" s="30">
        <v>1868.0699</v>
      </c>
      <c r="E145" s="30">
        <v>1757.5600999999999</v>
      </c>
      <c r="F145" s="30">
        <v>1643.39</v>
      </c>
      <c r="G145" s="30">
        <v>1813.99</v>
      </c>
      <c r="H145" s="30">
        <v>1557.5699</v>
      </c>
      <c r="I145" s="30">
        <v>2067.3600999999999</v>
      </c>
      <c r="J145" s="30">
        <v>1916.49</v>
      </c>
      <c r="K145" s="30">
        <v>1654.39</v>
      </c>
      <c r="L145" s="30">
        <v>1910.21</v>
      </c>
      <c r="M145" s="30">
        <v>1739.97</v>
      </c>
      <c r="N145" s="30">
        <v>1541.54</v>
      </c>
      <c r="O145" s="30">
        <v>1421.58</v>
      </c>
      <c r="P145" s="30">
        <v>2121.3798999999999</v>
      </c>
      <c r="Q145" s="30">
        <v>1994.71</v>
      </c>
      <c r="R145" s="30">
        <v>1652.83</v>
      </c>
      <c r="S145" s="30">
        <v>1426.63</v>
      </c>
      <c r="T145" s="30">
        <v>1260.95</v>
      </c>
      <c r="U145" s="30">
        <v>2194.8200999999999</v>
      </c>
      <c r="V145" s="30">
        <v>1533.6</v>
      </c>
      <c r="W145" s="30">
        <v>1667.45</v>
      </c>
      <c r="X145" s="30">
        <v>1593.9399000000001</v>
      </c>
      <c r="Y145" s="30">
        <v>2202.6201000000001</v>
      </c>
      <c r="Z145" s="30">
        <v>1694.1801</v>
      </c>
      <c r="AA145" s="30">
        <v>1714.8100999999999</v>
      </c>
      <c r="AB145" s="30">
        <v>1850.95</v>
      </c>
      <c r="AC145" s="30">
        <v>1898.64</v>
      </c>
      <c r="AD145" s="30">
        <v>1957.74</v>
      </c>
      <c r="AE145" s="30">
        <v>2038.42</v>
      </c>
      <c r="AF145" s="30">
        <v>1745.1899000000001</v>
      </c>
      <c r="AG145" s="30">
        <v>1622.54</v>
      </c>
      <c r="AH145" s="30">
        <v>1499.95</v>
      </c>
      <c r="AI145" s="30">
        <v>1851.85</v>
      </c>
      <c r="AJ145" s="30">
        <v>1764.58</v>
      </c>
      <c r="AK145" s="30">
        <v>2122.8200999999999</v>
      </c>
      <c r="AL145" s="30">
        <v>1996.01</v>
      </c>
      <c r="AM145" s="30">
        <v>1763.5699</v>
      </c>
      <c r="AN145" s="30">
        <v>1896.66</v>
      </c>
      <c r="AO145" s="30">
        <v>1677.98</v>
      </c>
      <c r="AP145" s="30">
        <v>1672.92</v>
      </c>
      <c r="AQ145" s="30">
        <v>1864.85</v>
      </c>
      <c r="AR145" s="30">
        <v>1660.6801</v>
      </c>
      <c r="AS145" s="30">
        <v>1437.39</v>
      </c>
      <c r="AT145" s="30">
        <v>1957.21</v>
      </c>
      <c r="AU145" s="30">
        <v>2085.7199999999998</v>
      </c>
      <c r="AV145" s="30">
        <v>1609.87</v>
      </c>
      <c r="AW145" s="30">
        <v>1936.97</v>
      </c>
      <c r="AX145" s="30">
        <v>1914.88</v>
      </c>
      <c r="AY145" s="30">
        <v>1684.8100999999999</v>
      </c>
      <c r="AZ145" s="30">
        <v>1363.53</v>
      </c>
      <c r="BA145" s="30">
        <v>1763.54</v>
      </c>
      <c r="BB145" s="30">
        <v>1806.8199</v>
      </c>
      <c r="BC145" s="30">
        <v>1705.17</v>
      </c>
      <c r="BD145" s="30">
        <v>1646.83</v>
      </c>
      <c r="BE145" s="30">
        <v>1771.21</v>
      </c>
      <c r="BF145" s="30">
        <v>1905.35</v>
      </c>
      <c r="BG145" s="30">
        <v>1831.4</v>
      </c>
      <c r="BH145" s="30">
        <v>1542.64</v>
      </c>
      <c r="BI145" s="30">
        <v>1803.72</v>
      </c>
      <c r="BJ145" s="30">
        <v>2285.5700999999999</v>
      </c>
      <c r="BK145" s="30">
        <v>1713.16</v>
      </c>
      <c r="BL145" s="30">
        <v>1510.1899000000001</v>
      </c>
      <c r="BM145" s="30">
        <v>2345.21</v>
      </c>
      <c r="BN145" s="30">
        <v>1443.13</v>
      </c>
      <c r="BO145" s="30">
        <v>1876.35</v>
      </c>
      <c r="BQ145" s="20">
        <f t="shared" si="4"/>
        <v>1775.3570060000006</v>
      </c>
      <c r="BR145" s="20">
        <f t="shared" si="5"/>
        <v>443.83925150000016</v>
      </c>
    </row>
    <row r="146" spans="1:70" x14ac:dyDescent="0.25">
      <c r="A146" s="14" t="s">
        <v>143</v>
      </c>
      <c r="B146" s="30">
        <v>2510.8101000000001</v>
      </c>
      <c r="C146" s="30">
        <v>2251.3400999999999</v>
      </c>
      <c r="D146" s="30">
        <v>2071.1298999999999</v>
      </c>
      <c r="E146" s="30">
        <v>1653.15</v>
      </c>
      <c r="F146" s="30">
        <v>1715.78</v>
      </c>
      <c r="G146" s="30">
        <v>1587.79</v>
      </c>
      <c r="H146" s="30">
        <v>1795.33</v>
      </c>
      <c r="I146" s="30">
        <v>1750.5600999999999</v>
      </c>
      <c r="J146" s="30">
        <v>1814.62</v>
      </c>
      <c r="K146" s="30">
        <v>1571.0600999999999</v>
      </c>
      <c r="L146" s="30">
        <v>1163.45</v>
      </c>
      <c r="M146" s="30">
        <v>1224.8900000000001</v>
      </c>
      <c r="N146" s="30">
        <v>1379.6801</v>
      </c>
      <c r="O146" s="30">
        <v>1437.0600999999999</v>
      </c>
      <c r="P146" s="30">
        <v>1798.29</v>
      </c>
      <c r="Q146" s="30">
        <v>1590.79</v>
      </c>
      <c r="R146" s="30">
        <v>1819.87</v>
      </c>
      <c r="S146" s="30">
        <v>1660.1</v>
      </c>
      <c r="T146" s="30">
        <v>1558.29</v>
      </c>
      <c r="U146" s="30">
        <v>1807.86</v>
      </c>
      <c r="V146" s="30">
        <v>2012.5</v>
      </c>
      <c r="W146" s="30">
        <v>1780</v>
      </c>
      <c r="X146" s="30">
        <v>1792.74</v>
      </c>
      <c r="Y146" s="30">
        <v>2270.1898999999999</v>
      </c>
      <c r="Z146" s="30">
        <v>1779.37</v>
      </c>
      <c r="AA146" s="30">
        <v>2072.98</v>
      </c>
      <c r="AB146" s="30">
        <v>2258.3501000000001</v>
      </c>
      <c r="AC146" s="30">
        <v>1996.5</v>
      </c>
      <c r="AD146" s="30">
        <v>1792.37</v>
      </c>
      <c r="AE146" s="30">
        <v>1489.42</v>
      </c>
      <c r="AF146" s="30">
        <v>1524.73</v>
      </c>
      <c r="AG146" s="30">
        <v>1628.3199</v>
      </c>
      <c r="AH146" s="30">
        <v>1574.3</v>
      </c>
      <c r="AI146" s="30">
        <v>1694.0699</v>
      </c>
      <c r="AJ146" s="30">
        <v>1352.1801</v>
      </c>
      <c r="AK146" s="30">
        <v>1504.5699</v>
      </c>
      <c r="AL146" s="30">
        <v>1927.8</v>
      </c>
      <c r="AM146" s="30">
        <v>1617.22</v>
      </c>
      <c r="AN146" s="30">
        <v>1634.21</v>
      </c>
      <c r="AO146" s="30">
        <v>1730.84</v>
      </c>
      <c r="AP146" s="30">
        <v>1706.97</v>
      </c>
      <c r="AQ146" s="30">
        <v>1774.27</v>
      </c>
      <c r="AR146" s="30">
        <v>1441.4301</v>
      </c>
      <c r="AS146" s="30">
        <v>1609.28</v>
      </c>
      <c r="AT146" s="30">
        <v>1414.1801</v>
      </c>
      <c r="AU146" s="30">
        <v>1716.05</v>
      </c>
      <c r="AV146" s="30">
        <v>1950.5</v>
      </c>
      <c r="AW146" s="30">
        <v>1706.28</v>
      </c>
      <c r="AX146" s="30">
        <v>1875.02</v>
      </c>
      <c r="AY146" s="30">
        <v>1469.51</v>
      </c>
      <c r="AZ146" s="30">
        <v>1412.15</v>
      </c>
      <c r="BA146" s="30">
        <v>1645.14</v>
      </c>
      <c r="BB146" s="30">
        <v>1642.64</v>
      </c>
      <c r="BC146" s="30">
        <v>1718.51</v>
      </c>
      <c r="BD146" s="30">
        <v>1380.05</v>
      </c>
      <c r="BE146" s="30">
        <v>1525.33</v>
      </c>
      <c r="BF146" s="30">
        <v>1434.23</v>
      </c>
      <c r="BG146" s="30">
        <v>1418.28</v>
      </c>
      <c r="BH146" s="30">
        <v>1220.6099999999999</v>
      </c>
      <c r="BI146" s="30">
        <v>1454.3199</v>
      </c>
      <c r="BJ146" s="30">
        <v>1951.17</v>
      </c>
      <c r="BK146" s="30">
        <v>1292.04</v>
      </c>
      <c r="BL146" s="30">
        <v>1457.76</v>
      </c>
      <c r="BM146" s="30">
        <v>1582.71</v>
      </c>
      <c r="BN146" s="30">
        <v>1518.87</v>
      </c>
      <c r="BO146" s="30">
        <v>1364.8199</v>
      </c>
      <c r="BQ146" s="20">
        <f t="shared" si="4"/>
        <v>1659.2179959999994</v>
      </c>
      <c r="BR146" s="20">
        <f t="shared" si="5"/>
        <v>414.80449899999985</v>
      </c>
    </row>
    <row r="147" spans="1:70" x14ac:dyDescent="0.25">
      <c r="A147" s="14" t="s">
        <v>144</v>
      </c>
      <c r="B147" s="30">
        <v>5114.1899000000003</v>
      </c>
      <c r="C147" s="30">
        <v>4333.1899000000003</v>
      </c>
      <c r="D147" s="30">
        <v>4181.3999000000003</v>
      </c>
      <c r="E147" s="30">
        <v>4086.01</v>
      </c>
      <c r="F147" s="30">
        <v>3995.98</v>
      </c>
      <c r="G147" s="30">
        <v>3855.6100999999999</v>
      </c>
      <c r="H147" s="30">
        <v>4486.5801000000001</v>
      </c>
      <c r="I147" s="30">
        <v>4469.1000999999997</v>
      </c>
      <c r="J147" s="30">
        <v>4422.0200000000004</v>
      </c>
      <c r="K147" s="30">
        <v>3373.5801000000001</v>
      </c>
      <c r="L147" s="30">
        <v>3812.6100999999999</v>
      </c>
      <c r="M147" s="30">
        <v>3296.1898999999999</v>
      </c>
      <c r="N147" s="30">
        <v>3794.3798999999999</v>
      </c>
      <c r="O147" s="30">
        <v>4158.8301000000001</v>
      </c>
      <c r="P147" s="30">
        <v>4344.4701999999997</v>
      </c>
      <c r="Q147" s="30">
        <v>4447.8397999999997</v>
      </c>
      <c r="R147" s="30">
        <v>4168.6099000000004</v>
      </c>
      <c r="S147" s="30">
        <v>4450.7002000000002</v>
      </c>
      <c r="T147" s="30">
        <v>3797.9198999999999</v>
      </c>
      <c r="U147" s="30">
        <v>3966.51</v>
      </c>
      <c r="V147" s="30">
        <v>4319.6000999999997</v>
      </c>
      <c r="W147" s="30">
        <v>3596.5700999999999</v>
      </c>
      <c r="X147" s="30">
        <v>3787.99</v>
      </c>
      <c r="Y147" s="30">
        <v>4249.0600999999997</v>
      </c>
      <c r="Z147" s="30">
        <v>4205.8100999999997</v>
      </c>
      <c r="AA147" s="30">
        <v>3955.1298999999999</v>
      </c>
      <c r="AB147" s="30">
        <v>4319.5200000000004</v>
      </c>
      <c r="AC147" s="30">
        <v>4103.3100999999997</v>
      </c>
      <c r="AD147" s="30">
        <v>4201.9198999999999</v>
      </c>
      <c r="AE147" s="30">
        <v>3528.4099000000001</v>
      </c>
      <c r="AF147" s="30">
        <v>3799.02</v>
      </c>
      <c r="AG147" s="30">
        <v>3785.8200999999999</v>
      </c>
      <c r="AH147" s="30">
        <v>3716.5801000000001</v>
      </c>
      <c r="AI147" s="30">
        <v>4401.9799999999996</v>
      </c>
      <c r="AJ147" s="30">
        <v>3700.54</v>
      </c>
      <c r="AK147" s="30">
        <v>3312</v>
      </c>
      <c r="AL147" s="30">
        <v>3918.7</v>
      </c>
      <c r="AM147" s="30">
        <v>4192.4902000000002</v>
      </c>
      <c r="AN147" s="30">
        <v>4187.2798000000003</v>
      </c>
      <c r="AO147" s="30">
        <v>3652.28</v>
      </c>
      <c r="AP147" s="30">
        <v>3534.5900999999999</v>
      </c>
      <c r="AQ147" s="30">
        <v>4032.79</v>
      </c>
      <c r="AR147" s="30">
        <v>3855.23</v>
      </c>
      <c r="AS147" s="30">
        <v>3696.0801000000001</v>
      </c>
      <c r="AT147" s="30">
        <v>3549.9099000000001</v>
      </c>
      <c r="AU147" s="30">
        <v>3789.71</v>
      </c>
      <c r="AV147" s="30">
        <v>3876.02</v>
      </c>
      <c r="AW147" s="30">
        <v>3655.7</v>
      </c>
      <c r="AX147" s="30">
        <v>3975.6298999999999</v>
      </c>
      <c r="AY147" s="30">
        <v>3476.78</v>
      </c>
      <c r="AZ147" s="30">
        <v>3331.78</v>
      </c>
      <c r="BA147" s="30">
        <v>3698.98</v>
      </c>
      <c r="BB147" s="30">
        <v>3829.29</v>
      </c>
      <c r="BC147" s="30">
        <v>3669.3600999999999</v>
      </c>
      <c r="BD147" s="30">
        <v>3572.0900999999999</v>
      </c>
      <c r="BE147" s="30">
        <v>3470.0900999999999</v>
      </c>
      <c r="BF147" s="30">
        <v>3637.5700999999999</v>
      </c>
      <c r="BG147" s="30">
        <v>3444.3701000000001</v>
      </c>
      <c r="BH147" s="30">
        <v>3525.46</v>
      </c>
      <c r="BI147" s="30">
        <v>3245.22</v>
      </c>
      <c r="BJ147" s="30">
        <v>3577.9398999999999</v>
      </c>
      <c r="BK147" s="30">
        <v>3416.77</v>
      </c>
      <c r="BL147" s="30">
        <v>3079.46</v>
      </c>
      <c r="BM147" s="30">
        <v>3657.5</v>
      </c>
      <c r="BN147" s="30">
        <v>3571.0900999999999</v>
      </c>
      <c r="BO147" s="30">
        <v>3727.8998999999999</v>
      </c>
      <c r="BQ147" s="20">
        <f t="shared" si="4"/>
        <v>3784.3012159999994</v>
      </c>
      <c r="BR147" s="20">
        <f t="shared" si="5"/>
        <v>946.07530399999985</v>
      </c>
    </row>
    <row r="148" spans="1:70" x14ac:dyDescent="0.25">
      <c r="A148" s="14" t="s">
        <v>145</v>
      </c>
      <c r="B148" s="30">
        <v>5662.5897999999997</v>
      </c>
      <c r="C148" s="30">
        <v>4966.2700000000004</v>
      </c>
      <c r="D148" s="30">
        <v>5044.5497999999998</v>
      </c>
      <c r="E148" s="30">
        <v>4639.9701999999997</v>
      </c>
      <c r="F148" s="30">
        <v>4728.2700000000004</v>
      </c>
      <c r="G148" s="30">
        <v>4811.4701999999997</v>
      </c>
      <c r="H148" s="30">
        <v>5162.0497999999998</v>
      </c>
      <c r="I148" s="30">
        <v>5121.6298999999999</v>
      </c>
      <c r="J148" s="30">
        <v>4754.6298999999999</v>
      </c>
      <c r="K148" s="30">
        <v>4058.4198999999999</v>
      </c>
      <c r="L148" s="30">
        <v>4328.25</v>
      </c>
      <c r="M148" s="30">
        <v>4110.1201000000001</v>
      </c>
      <c r="N148" s="30">
        <v>4415.8301000000001</v>
      </c>
      <c r="O148" s="30">
        <v>4420.4198999999999</v>
      </c>
      <c r="P148" s="30">
        <v>4860.2299999999996</v>
      </c>
      <c r="Q148" s="30">
        <v>5119.3599000000004</v>
      </c>
      <c r="R148" s="30">
        <v>5087.4301999999998</v>
      </c>
      <c r="S148" s="30">
        <v>5363.6400999999996</v>
      </c>
      <c r="T148" s="30">
        <v>4588.6801999999998</v>
      </c>
      <c r="U148" s="30">
        <v>4707.6899000000003</v>
      </c>
      <c r="V148" s="30">
        <v>5175.0497999999998</v>
      </c>
      <c r="W148" s="30">
        <v>4383.8301000000001</v>
      </c>
      <c r="X148" s="30">
        <v>4562.1899000000003</v>
      </c>
      <c r="Y148" s="30">
        <v>4946.8301000000001</v>
      </c>
      <c r="Z148" s="30">
        <v>5461.2997999999998</v>
      </c>
      <c r="AA148" s="30">
        <v>4903.3900999999996</v>
      </c>
      <c r="AB148" s="30">
        <v>5038.8701000000001</v>
      </c>
      <c r="AC148" s="30">
        <v>5175.7597999999998</v>
      </c>
      <c r="AD148" s="30">
        <v>5284.6201000000001</v>
      </c>
      <c r="AE148" s="30">
        <v>4867.9902000000002</v>
      </c>
      <c r="AF148" s="30">
        <v>5275.3701000000001</v>
      </c>
      <c r="AG148" s="30">
        <v>4743.5497999999998</v>
      </c>
      <c r="AH148" s="30">
        <v>5339.6400999999996</v>
      </c>
      <c r="AI148" s="30">
        <v>6176.0298000000003</v>
      </c>
      <c r="AJ148" s="30">
        <v>4832.4102000000003</v>
      </c>
      <c r="AK148" s="30">
        <v>4187.0897999999997</v>
      </c>
      <c r="AL148" s="30">
        <v>4606.1698999999999</v>
      </c>
      <c r="AM148" s="30">
        <v>4782.4301999999998</v>
      </c>
      <c r="AN148" s="30">
        <v>4942.9198999999999</v>
      </c>
      <c r="AO148" s="30">
        <v>4680.6499000000003</v>
      </c>
      <c r="AP148" s="30">
        <v>4690.0497999999998</v>
      </c>
      <c r="AQ148" s="30">
        <v>4826.6298999999999</v>
      </c>
      <c r="AR148" s="30">
        <v>4637.1899000000003</v>
      </c>
      <c r="AS148" s="30">
        <v>5016.3397999999997</v>
      </c>
      <c r="AT148" s="30">
        <v>4634.1201000000001</v>
      </c>
      <c r="AU148" s="30">
        <v>4769.1201000000001</v>
      </c>
      <c r="AV148" s="30">
        <v>5594.0897999999997</v>
      </c>
      <c r="AW148" s="30">
        <v>4817.2299999999996</v>
      </c>
      <c r="AX148" s="30">
        <v>5343.8599000000004</v>
      </c>
      <c r="AY148" s="30">
        <v>4918.2402000000002</v>
      </c>
      <c r="AZ148" s="30">
        <v>4849.8500999999997</v>
      </c>
      <c r="BA148" s="30">
        <v>5223.7798000000003</v>
      </c>
      <c r="BB148" s="30">
        <v>5020.5600999999997</v>
      </c>
      <c r="BC148" s="30">
        <v>4791.5497999999998</v>
      </c>
      <c r="BD148" s="30">
        <v>4758.75</v>
      </c>
      <c r="BE148" s="30">
        <v>4971.7002000000002</v>
      </c>
      <c r="BF148" s="30">
        <v>5018.8500999999997</v>
      </c>
      <c r="BG148" s="30">
        <v>4412.54</v>
      </c>
      <c r="BH148" s="30">
        <v>5056.2402000000002</v>
      </c>
      <c r="BI148" s="30">
        <v>4786.2798000000003</v>
      </c>
      <c r="BJ148" s="30">
        <v>4633.3397999999997</v>
      </c>
      <c r="BK148" s="30">
        <v>4707.5698000000002</v>
      </c>
      <c r="BL148" s="30">
        <v>4375.8100999999997</v>
      </c>
      <c r="BM148" s="30">
        <v>5022.3999000000003</v>
      </c>
      <c r="BN148" s="30">
        <v>5102.46</v>
      </c>
      <c r="BO148" s="30">
        <v>5221.5698000000002</v>
      </c>
      <c r="BQ148" s="20">
        <f t="shared" si="4"/>
        <v>4926.2729819999986</v>
      </c>
      <c r="BR148" s="20">
        <f t="shared" si="5"/>
        <v>1231.5682454999996</v>
      </c>
    </row>
    <row r="149" spans="1:70" x14ac:dyDescent="0.25">
      <c r="BQ149" s="22"/>
    </row>
    <row r="150" spans="1:70" x14ac:dyDescent="0.25">
      <c r="A150" s="54" t="s">
        <v>150</v>
      </c>
      <c r="B150" s="2">
        <f t="shared" ref="B150:AG150" si="6">AVERAGE(B2:B148)</f>
        <v>8686.598847413672</v>
      </c>
      <c r="C150" s="2">
        <f t="shared" si="6"/>
        <v>8499.6878604700669</v>
      </c>
      <c r="D150" s="2">
        <f t="shared" si="6"/>
        <v>8509.1143347741472</v>
      </c>
      <c r="E150" s="2">
        <f t="shared" si="6"/>
        <v>8317.4222588279572</v>
      </c>
      <c r="F150" s="2">
        <f t="shared" si="6"/>
        <v>8518.5330432726532</v>
      </c>
      <c r="G150" s="2">
        <f t="shared" si="6"/>
        <v>8535.9829507965133</v>
      </c>
      <c r="H150" s="2">
        <f t="shared" si="6"/>
        <v>8908.5287069870647</v>
      </c>
      <c r="I150" s="2">
        <f t="shared" si="6"/>
        <v>8733.7632473393187</v>
      </c>
      <c r="J150" s="2">
        <f t="shared" si="6"/>
        <v>9269.3140000673575</v>
      </c>
      <c r="K150" s="2">
        <f t="shared" si="6"/>
        <v>8606.4928461965992</v>
      </c>
      <c r="L150" s="2">
        <f t="shared" si="6"/>
        <v>8591.7339258644824</v>
      </c>
      <c r="M150" s="2">
        <f t="shared" si="6"/>
        <v>8652.3044253130811</v>
      </c>
      <c r="N150" s="2">
        <f t="shared" si="6"/>
        <v>8658.8770291021119</v>
      </c>
      <c r="O150" s="2">
        <f t="shared" si="6"/>
        <v>8574.2076392514282</v>
      </c>
      <c r="P150" s="2">
        <f t="shared" si="6"/>
        <v>8982.4749251897993</v>
      </c>
      <c r="Q150" s="2">
        <f t="shared" si="6"/>
        <v>9037.9986728170061</v>
      </c>
      <c r="R150" s="2">
        <f t="shared" si="6"/>
        <v>9090.5450198503404</v>
      </c>
      <c r="S150" s="2">
        <f t="shared" si="6"/>
        <v>9015.3288600605429</v>
      </c>
      <c r="T150" s="2">
        <f t="shared" si="6"/>
        <v>8619.1280048829285</v>
      </c>
      <c r="U150" s="2">
        <f t="shared" si="6"/>
        <v>8930.9210523273487</v>
      </c>
      <c r="V150" s="2">
        <f t="shared" si="6"/>
        <v>9092.6651163673523</v>
      </c>
      <c r="W150" s="2">
        <f t="shared" si="6"/>
        <v>8992.1977139612245</v>
      </c>
      <c r="X150" s="2">
        <f t="shared" si="6"/>
        <v>8951.406495721907</v>
      </c>
      <c r="Y150" s="2">
        <f t="shared" si="6"/>
        <v>9096.0010535967322</v>
      </c>
      <c r="Z150" s="2">
        <f t="shared" si="6"/>
        <v>9253.0043932701356</v>
      </c>
      <c r="AA150" s="2">
        <f t="shared" si="6"/>
        <v>9106.4521957938705</v>
      </c>
      <c r="AB150" s="2">
        <f t="shared" si="6"/>
        <v>9207.4926738699323</v>
      </c>
      <c r="AC150" s="2">
        <f t="shared" si="6"/>
        <v>8995.7915449585016</v>
      </c>
      <c r="AD150" s="2">
        <f t="shared" si="6"/>
        <v>9353.0095294406146</v>
      </c>
      <c r="AE150" s="2">
        <f t="shared" si="6"/>
        <v>8856.2653134761185</v>
      </c>
      <c r="AF150" s="2">
        <f t="shared" si="6"/>
        <v>9170.1849227681632</v>
      </c>
      <c r="AG150" s="2">
        <f t="shared" si="6"/>
        <v>8911.446426047416</v>
      </c>
      <c r="AH150" s="2">
        <f t="shared" ref="AH150:BO150" si="7">AVERAGE(AH2:AH148)</f>
        <v>9240.5856513393846</v>
      </c>
      <c r="AI150" s="2">
        <f t="shared" si="7"/>
        <v>9004.8241086931284</v>
      </c>
      <c r="AJ150" s="2">
        <f t="shared" si="7"/>
        <v>8950.534002252316</v>
      </c>
      <c r="AK150" s="2">
        <f t="shared" si="7"/>
        <v>8774.2331272111041</v>
      </c>
      <c r="AL150" s="2">
        <f t="shared" si="7"/>
        <v>9181.8052491653052</v>
      </c>
      <c r="AM150" s="2">
        <f t="shared" si="7"/>
        <v>9189.5868110944793</v>
      </c>
      <c r="AN150" s="2">
        <f t="shared" si="7"/>
        <v>9064.6944704699999</v>
      </c>
      <c r="AO150" s="2">
        <f t="shared" si="7"/>
        <v>9052.6723329170072</v>
      </c>
      <c r="AP150" s="2">
        <f t="shared" si="7"/>
        <v>8851.4969095156412</v>
      </c>
      <c r="AQ150" s="2">
        <f t="shared" si="7"/>
        <v>8787.4012916415613</v>
      </c>
      <c r="AR150" s="2">
        <f t="shared" si="7"/>
        <v>8568.728129387131</v>
      </c>
      <c r="AS150" s="2">
        <f t="shared" si="7"/>
        <v>8970.7419447672783</v>
      </c>
      <c r="AT150" s="2">
        <f t="shared" si="7"/>
        <v>9060.5494208026612</v>
      </c>
      <c r="AU150" s="2">
        <f t="shared" si="7"/>
        <v>9164.7541298004016</v>
      </c>
      <c r="AV150" s="2">
        <f t="shared" si="7"/>
        <v>8815.8303274843565</v>
      </c>
      <c r="AW150" s="2">
        <f t="shared" si="7"/>
        <v>8836.5472116470082</v>
      </c>
      <c r="AX150" s="2">
        <f t="shared" si="7"/>
        <v>9323.1872253743513</v>
      </c>
      <c r="AY150" s="2">
        <f t="shared" si="7"/>
        <v>8832.1982459310875</v>
      </c>
      <c r="AZ150" s="2">
        <f t="shared" si="7"/>
        <v>8616.0849129319613</v>
      </c>
      <c r="BA150" s="2">
        <f t="shared" si="7"/>
        <v>8700.265704841484</v>
      </c>
      <c r="BB150" s="2">
        <f t="shared" si="7"/>
        <v>8778.1408532456462</v>
      </c>
      <c r="BC150" s="2">
        <f t="shared" si="7"/>
        <v>8790.6119088367923</v>
      </c>
      <c r="BD150" s="2">
        <f t="shared" si="7"/>
        <v>8575.5186156544769</v>
      </c>
      <c r="BE150" s="2">
        <f t="shared" si="7"/>
        <v>8905.0938568789043</v>
      </c>
      <c r="BF150" s="2">
        <f t="shared" si="7"/>
        <v>8806.6462077884316</v>
      </c>
      <c r="BG150" s="2">
        <f t="shared" si="7"/>
        <v>8829.2157746387929</v>
      </c>
      <c r="BH150" s="2">
        <f t="shared" si="7"/>
        <v>8699.016604993878</v>
      </c>
      <c r="BI150" s="2">
        <f t="shared" si="7"/>
        <v>8558.3701909870997</v>
      </c>
      <c r="BJ150" s="2">
        <f t="shared" si="7"/>
        <v>8625.2439491719633</v>
      </c>
      <c r="BK150" s="2">
        <f t="shared" si="7"/>
        <v>8633.0450249537025</v>
      </c>
      <c r="BL150" s="2">
        <f t="shared" si="7"/>
        <v>8728.5324022775494</v>
      </c>
      <c r="BM150" s="2">
        <f t="shared" si="7"/>
        <v>8804.8027425638102</v>
      </c>
      <c r="BN150" s="2">
        <f t="shared" si="7"/>
        <v>8818.6695616945544</v>
      </c>
      <c r="BO150" s="2">
        <f t="shared" si="7"/>
        <v>8638.9864557149667</v>
      </c>
      <c r="BQ150" s="22"/>
    </row>
    <row r="151" spans="1:70" x14ac:dyDescent="0.25">
      <c r="A151" s="54" t="s">
        <v>149</v>
      </c>
      <c r="B151" s="2">
        <f t="shared" ref="B151:AG151" si="8">MEDIAN(B2:B148)</f>
        <v>5662.5897999999997</v>
      </c>
      <c r="C151" s="2">
        <f t="shared" si="8"/>
        <v>5413.1298999999999</v>
      </c>
      <c r="D151" s="2">
        <f t="shared" si="8"/>
        <v>5437.0897999999997</v>
      </c>
      <c r="E151" s="2">
        <f t="shared" si="8"/>
        <v>5026.8100999999997</v>
      </c>
      <c r="F151" s="2">
        <f t="shared" si="8"/>
        <v>5440.73</v>
      </c>
      <c r="G151" s="2">
        <f t="shared" si="8"/>
        <v>5471.8701000000001</v>
      </c>
      <c r="H151" s="2">
        <f t="shared" si="8"/>
        <v>5629.3701000000001</v>
      </c>
      <c r="I151" s="2">
        <f t="shared" si="8"/>
        <v>5565.71</v>
      </c>
      <c r="J151" s="2">
        <f t="shared" si="8"/>
        <v>5266.7597999999998</v>
      </c>
      <c r="K151" s="2">
        <f t="shared" si="8"/>
        <v>4981.6099000000004</v>
      </c>
      <c r="L151" s="2">
        <f t="shared" si="8"/>
        <v>4910.8900999999996</v>
      </c>
      <c r="M151" s="2">
        <f t="shared" si="8"/>
        <v>5323.8100999999997</v>
      </c>
      <c r="N151" s="2">
        <f t="shared" si="8"/>
        <v>5221.0698000000002</v>
      </c>
      <c r="O151" s="2">
        <f t="shared" si="8"/>
        <v>5611.6201000000001</v>
      </c>
      <c r="P151" s="2">
        <f t="shared" si="8"/>
        <v>5510.0897999999997</v>
      </c>
      <c r="Q151" s="2">
        <f t="shared" si="8"/>
        <v>5612.6899000000003</v>
      </c>
      <c r="R151" s="2">
        <f t="shared" si="8"/>
        <v>5780.6000999999997</v>
      </c>
      <c r="S151" s="2">
        <f t="shared" si="8"/>
        <v>5643.2201999999997</v>
      </c>
      <c r="T151" s="2">
        <f t="shared" si="8"/>
        <v>5431.5600999999997</v>
      </c>
      <c r="U151" s="2">
        <f t="shared" si="8"/>
        <v>5692.0298000000003</v>
      </c>
      <c r="V151" s="2">
        <f t="shared" si="8"/>
        <v>5739.2002000000002</v>
      </c>
      <c r="W151" s="2">
        <f t="shared" si="8"/>
        <v>5090.9198999999999</v>
      </c>
      <c r="X151" s="2">
        <f t="shared" si="8"/>
        <v>5542.2997999999998</v>
      </c>
      <c r="Y151" s="2">
        <f t="shared" si="8"/>
        <v>5658.0497999999998</v>
      </c>
      <c r="Z151" s="2">
        <f t="shared" si="8"/>
        <v>5512.7997999999998</v>
      </c>
      <c r="AA151" s="2">
        <f t="shared" si="8"/>
        <v>5485.73</v>
      </c>
      <c r="AB151" s="2">
        <f t="shared" si="8"/>
        <v>5660.3397999999997</v>
      </c>
      <c r="AC151" s="2">
        <f t="shared" si="8"/>
        <v>5607.4198999999999</v>
      </c>
      <c r="AD151" s="2">
        <f t="shared" si="8"/>
        <v>5799.8798999999999</v>
      </c>
      <c r="AE151" s="2">
        <f t="shared" si="8"/>
        <v>5469.1602000000003</v>
      </c>
      <c r="AF151" s="2">
        <f t="shared" si="8"/>
        <v>5275.3701000000001</v>
      </c>
      <c r="AG151" s="2">
        <f t="shared" si="8"/>
        <v>5008.7402000000002</v>
      </c>
      <c r="AH151" s="2">
        <f t="shared" ref="AH151:BO151" si="9">MEDIAN(AH2:AH148)</f>
        <v>5339.6400999999996</v>
      </c>
      <c r="AI151" s="2">
        <f t="shared" si="9"/>
        <v>6176.0298000000003</v>
      </c>
      <c r="AJ151" s="2">
        <f t="shared" si="9"/>
        <v>5381.2798000000003</v>
      </c>
      <c r="AK151" s="2">
        <f t="shared" si="9"/>
        <v>5596.7997999999998</v>
      </c>
      <c r="AL151" s="2">
        <f t="shared" si="9"/>
        <v>5486.6801999999998</v>
      </c>
      <c r="AM151" s="2">
        <f t="shared" si="9"/>
        <v>5404.9102000000003</v>
      </c>
      <c r="AN151" s="2">
        <f t="shared" si="9"/>
        <v>5337.4198999999999</v>
      </c>
      <c r="AO151" s="2">
        <f t="shared" si="9"/>
        <v>5387.3100999999997</v>
      </c>
      <c r="AP151" s="2">
        <f t="shared" si="9"/>
        <v>5321.21</v>
      </c>
      <c r="AQ151" s="2">
        <f t="shared" si="9"/>
        <v>5452.1698999999999</v>
      </c>
      <c r="AR151" s="2">
        <f t="shared" si="9"/>
        <v>4987.4198999999999</v>
      </c>
      <c r="AS151" s="2">
        <f t="shared" si="9"/>
        <v>5016.3397999999997</v>
      </c>
      <c r="AT151" s="2">
        <f t="shared" si="9"/>
        <v>5453.2997999999998</v>
      </c>
      <c r="AU151" s="2">
        <f t="shared" si="9"/>
        <v>5262.3599000000004</v>
      </c>
      <c r="AV151" s="2">
        <f t="shared" si="9"/>
        <v>5315.5</v>
      </c>
      <c r="AW151" s="2">
        <f t="shared" si="9"/>
        <v>5101.7402000000002</v>
      </c>
      <c r="AX151" s="2">
        <f t="shared" si="9"/>
        <v>5343.8599000000004</v>
      </c>
      <c r="AY151" s="2">
        <f t="shared" si="9"/>
        <v>5268.6000999999997</v>
      </c>
      <c r="AZ151" s="2">
        <f t="shared" si="9"/>
        <v>5011.6400999999996</v>
      </c>
      <c r="BA151" s="2">
        <f t="shared" si="9"/>
        <v>5223.7798000000003</v>
      </c>
      <c r="BB151" s="2">
        <f t="shared" si="9"/>
        <v>5485.8500999999997</v>
      </c>
      <c r="BC151" s="2">
        <f t="shared" si="9"/>
        <v>5052.0497999999998</v>
      </c>
      <c r="BD151" s="2">
        <f t="shared" si="9"/>
        <v>5046.5698000000002</v>
      </c>
      <c r="BE151" s="2">
        <f t="shared" si="9"/>
        <v>5238.9502000000002</v>
      </c>
      <c r="BF151" s="2">
        <f t="shared" si="9"/>
        <v>5233.1201000000001</v>
      </c>
      <c r="BG151" s="2">
        <f t="shared" si="9"/>
        <v>4862.8198000000002</v>
      </c>
      <c r="BH151" s="2">
        <f t="shared" si="9"/>
        <v>5331.8999000000003</v>
      </c>
      <c r="BI151" s="2">
        <f t="shared" si="9"/>
        <v>5048.9799999999996</v>
      </c>
      <c r="BJ151" s="2">
        <f t="shared" si="9"/>
        <v>5179.8397999999997</v>
      </c>
      <c r="BK151" s="2">
        <f t="shared" si="9"/>
        <v>5353.3500999999997</v>
      </c>
      <c r="BL151" s="2">
        <f t="shared" si="9"/>
        <v>4962.3500999999997</v>
      </c>
      <c r="BM151" s="2">
        <f t="shared" si="9"/>
        <v>5468.8798999999999</v>
      </c>
      <c r="BN151" s="2">
        <f t="shared" si="9"/>
        <v>5141.7002000000002</v>
      </c>
      <c r="BO151" s="2">
        <f t="shared" si="9"/>
        <v>5221.5698000000002</v>
      </c>
      <c r="BQ151" s="22"/>
    </row>
    <row r="152" spans="1:70" x14ac:dyDescent="0.25">
      <c r="A152" s="54" t="s">
        <v>151</v>
      </c>
      <c r="B152" s="2">
        <f t="shared" ref="B152:AG152" si="10">_xlfn.STDEV.P(B2:B148)</f>
        <v>8152.0082942212557</v>
      </c>
      <c r="C152" s="2">
        <f t="shared" si="10"/>
        <v>8117.2392322418655</v>
      </c>
      <c r="D152" s="2">
        <f t="shared" si="10"/>
        <v>8270.8395315290345</v>
      </c>
      <c r="E152" s="2">
        <f t="shared" si="10"/>
        <v>8167.524963517485</v>
      </c>
      <c r="F152" s="2">
        <f t="shared" si="10"/>
        <v>8473.3922302857864</v>
      </c>
      <c r="G152" s="2">
        <f t="shared" si="10"/>
        <v>8254.9551629243961</v>
      </c>
      <c r="H152" s="2">
        <f t="shared" si="10"/>
        <v>8599.6622654705898</v>
      </c>
      <c r="I152" s="2">
        <f t="shared" si="10"/>
        <v>8446.3304378703888</v>
      </c>
      <c r="J152" s="2">
        <f t="shared" si="10"/>
        <v>8945.5021894217698</v>
      </c>
      <c r="K152" s="2">
        <f t="shared" si="10"/>
        <v>8483.3758005194632</v>
      </c>
      <c r="L152" s="2">
        <f t="shared" si="10"/>
        <v>8605.233101026457</v>
      </c>
      <c r="M152" s="2">
        <f t="shared" si="10"/>
        <v>8528.1554990787627</v>
      </c>
      <c r="N152" s="2">
        <f t="shared" si="10"/>
        <v>8630.9377129029945</v>
      </c>
      <c r="O152" s="2">
        <f t="shared" si="10"/>
        <v>8408.7571778293695</v>
      </c>
      <c r="P152" s="2">
        <f t="shared" si="10"/>
        <v>8872.1035598416856</v>
      </c>
      <c r="Q152" s="2">
        <f t="shared" si="10"/>
        <v>8921.4695912101579</v>
      </c>
      <c r="R152" s="2">
        <f t="shared" si="10"/>
        <v>8797.3874503758561</v>
      </c>
      <c r="S152" s="2">
        <f t="shared" si="10"/>
        <v>8813.3839164196888</v>
      </c>
      <c r="T152" s="2">
        <f t="shared" si="10"/>
        <v>8551.4999079392346</v>
      </c>
      <c r="U152" s="2">
        <f t="shared" si="10"/>
        <v>8572.7031880405611</v>
      </c>
      <c r="V152" s="2">
        <f t="shared" si="10"/>
        <v>8830.5781482092752</v>
      </c>
      <c r="W152" s="2">
        <f t="shared" si="10"/>
        <v>9085.174498854798</v>
      </c>
      <c r="X152" s="2">
        <f t="shared" si="10"/>
        <v>8853.365674759847</v>
      </c>
      <c r="Y152" s="2">
        <f t="shared" si="10"/>
        <v>8703.3378387130761</v>
      </c>
      <c r="Z152" s="2">
        <f t="shared" si="10"/>
        <v>9057.7765600561088</v>
      </c>
      <c r="AA152" s="2">
        <f t="shared" si="10"/>
        <v>8912.5047562955569</v>
      </c>
      <c r="AB152" s="2">
        <f t="shared" si="10"/>
        <v>8881.521717779453</v>
      </c>
      <c r="AC152" s="2">
        <f t="shared" si="10"/>
        <v>8598.7873373056682</v>
      </c>
      <c r="AD152" s="2">
        <f t="shared" si="10"/>
        <v>9134.9592909132389</v>
      </c>
      <c r="AE152" s="2">
        <f t="shared" si="10"/>
        <v>8668.421734364747</v>
      </c>
      <c r="AF152" s="2">
        <f t="shared" si="10"/>
        <v>9029.9046029608417</v>
      </c>
      <c r="AG152" s="2">
        <f t="shared" si="10"/>
        <v>8889.6237207769191</v>
      </c>
      <c r="AH152" s="2">
        <f t="shared" ref="AH152:BO152" si="11">_xlfn.STDEV.P(AH2:AH148)</f>
        <v>9160.9637980425887</v>
      </c>
      <c r="AI152" s="2">
        <f t="shared" si="11"/>
        <v>8725.8326809900464</v>
      </c>
      <c r="AJ152" s="2">
        <f t="shared" si="11"/>
        <v>8736.7276315859763</v>
      </c>
      <c r="AK152" s="2">
        <f t="shared" si="11"/>
        <v>8542.0971051218003</v>
      </c>
      <c r="AL152" s="2">
        <f t="shared" si="11"/>
        <v>8958.6544540633913</v>
      </c>
      <c r="AM152" s="2">
        <f t="shared" si="11"/>
        <v>9131.8044287742123</v>
      </c>
      <c r="AN152" s="2">
        <f t="shared" si="11"/>
        <v>8858.7071286525897</v>
      </c>
      <c r="AO152" s="2">
        <f t="shared" si="11"/>
        <v>9099.3393607870166</v>
      </c>
      <c r="AP152" s="2">
        <f t="shared" si="11"/>
        <v>8672.6441128653969</v>
      </c>
      <c r="AQ152" s="2">
        <f t="shared" si="11"/>
        <v>8428.9461080795154</v>
      </c>
      <c r="AR152" s="2">
        <f t="shared" si="11"/>
        <v>8456.8902690332343</v>
      </c>
      <c r="AS152" s="2">
        <f t="shared" si="11"/>
        <v>8842.5248395526796</v>
      </c>
      <c r="AT152" s="2">
        <f t="shared" si="11"/>
        <v>8736.2663515042514</v>
      </c>
      <c r="AU152" s="2">
        <f t="shared" si="11"/>
        <v>8968.5773704998392</v>
      </c>
      <c r="AV152" s="2">
        <f t="shared" si="11"/>
        <v>8586.1876898330484</v>
      </c>
      <c r="AW152" s="2">
        <f t="shared" si="11"/>
        <v>8664.0223142535433</v>
      </c>
      <c r="AX152" s="2">
        <f t="shared" si="11"/>
        <v>9209.0909285616926</v>
      </c>
      <c r="AY152" s="2">
        <f t="shared" si="11"/>
        <v>8702.7163490028488</v>
      </c>
      <c r="AZ152" s="2">
        <f t="shared" si="11"/>
        <v>8629.4224167968023</v>
      </c>
      <c r="BA152" s="2">
        <f t="shared" si="11"/>
        <v>8516.0549464552205</v>
      </c>
      <c r="BB152" s="2">
        <f t="shared" si="11"/>
        <v>8483.7437327790049</v>
      </c>
      <c r="BC152" s="2">
        <f t="shared" si="11"/>
        <v>8667.1702144660158</v>
      </c>
      <c r="BD152" s="2">
        <f t="shared" si="11"/>
        <v>8477.8670153734565</v>
      </c>
      <c r="BE152" s="2">
        <f t="shared" si="11"/>
        <v>8869.1719598085638</v>
      </c>
      <c r="BF152" s="2">
        <f t="shared" si="11"/>
        <v>8643.273639411027</v>
      </c>
      <c r="BG152" s="2">
        <f t="shared" si="11"/>
        <v>8817.3151375364378</v>
      </c>
      <c r="BH152" s="2">
        <f t="shared" si="11"/>
        <v>8528.8287006529117</v>
      </c>
      <c r="BI152" s="2">
        <f t="shared" si="11"/>
        <v>8335.8891003310546</v>
      </c>
      <c r="BJ152" s="2">
        <f t="shared" si="11"/>
        <v>8349.5059892581885</v>
      </c>
      <c r="BK152" s="2">
        <f t="shared" si="11"/>
        <v>8607.5578748953212</v>
      </c>
      <c r="BL152" s="2">
        <f t="shared" si="11"/>
        <v>8922.6183164269733</v>
      </c>
      <c r="BM152" s="2">
        <f t="shared" si="11"/>
        <v>8552.9250104230214</v>
      </c>
      <c r="BN152" s="2">
        <f t="shared" si="11"/>
        <v>8777.6642437550126</v>
      </c>
      <c r="BO152" s="2">
        <f t="shared" si="11"/>
        <v>8542.2977558597631</v>
      </c>
      <c r="BQ152" s="22"/>
    </row>
    <row r="153" spans="1:70" x14ac:dyDescent="0.25">
      <c r="A153" s="54" t="s">
        <v>146</v>
      </c>
      <c r="B153" s="4">
        <f t="shared" ref="B153:AG153" si="12">KURT(B2:B148)</f>
        <v>-0.44928110837647139</v>
      </c>
      <c r="C153" s="4">
        <f t="shared" si="12"/>
        <v>-0.32740531901063052</v>
      </c>
      <c r="D153" s="4">
        <f t="shared" si="12"/>
        <v>-0.3232579921531844</v>
      </c>
      <c r="E153" s="4">
        <f t="shared" si="12"/>
        <v>-0.38825928514155539</v>
      </c>
      <c r="F153" s="4">
        <f t="shared" si="12"/>
        <v>-0.49858928521876811</v>
      </c>
      <c r="G153" s="4">
        <f t="shared" si="12"/>
        <v>-0.67983375038741789</v>
      </c>
      <c r="H153" s="4">
        <f t="shared" si="12"/>
        <v>-0.60225957443818423</v>
      </c>
      <c r="I153" s="4">
        <f t="shared" si="12"/>
        <v>-0.5331266120576883</v>
      </c>
      <c r="J153" s="4">
        <f t="shared" si="12"/>
        <v>-0.71137332866735647</v>
      </c>
      <c r="K153" s="4">
        <f t="shared" si="12"/>
        <v>-0.30286488748145413</v>
      </c>
      <c r="L153" s="4">
        <f t="shared" si="12"/>
        <v>-0.43853460183966542</v>
      </c>
      <c r="M153" s="4">
        <f t="shared" si="12"/>
        <v>-0.42635337464470302</v>
      </c>
      <c r="N153" s="4">
        <f t="shared" si="12"/>
        <v>-0.30118226400059456</v>
      </c>
      <c r="O153" s="4">
        <f t="shared" si="12"/>
        <v>-0.26530882898590091</v>
      </c>
      <c r="P153" s="4">
        <f t="shared" si="12"/>
        <v>-0.48374510201658039</v>
      </c>
      <c r="Q153" s="4">
        <f t="shared" si="12"/>
        <v>-0.68621293935196226</v>
      </c>
      <c r="R153" s="4">
        <f t="shared" si="12"/>
        <v>-0.54949705514006908</v>
      </c>
      <c r="S153" s="4">
        <f t="shared" si="12"/>
        <v>-0.67564295074470326</v>
      </c>
      <c r="T153" s="4">
        <f t="shared" si="12"/>
        <v>-0.36023795356842037</v>
      </c>
      <c r="U153" s="4">
        <f t="shared" si="12"/>
        <v>-0.48369493202654068</v>
      </c>
      <c r="V153" s="4">
        <f t="shared" si="12"/>
        <v>-0.497008536330247</v>
      </c>
      <c r="W153" s="4">
        <f t="shared" si="12"/>
        <v>-0.3817702284425013</v>
      </c>
      <c r="X153" s="4">
        <f t="shared" si="12"/>
        <v>-0.40398670374617662</v>
      </c>
      <c r="Y153" s="4">
        <f t="shared" si="12"/>
        <v>-0.35781435556201213</v>
      </c>
      <c r="Z153" s="4">
        <f t="shared" si="12"/>
        <v>-0.30377754067236573</v>
      </c>
      <c r="AA153" s="4">
        <f t="shared" si="12"/>
        <v>-0.5744007276964056</v>
      </c>
      <c r="AB153" s="4">
        <f t="shared" si="12"/>
        <v>-0.30583675253989373</v>
      </c>
      <c r="AC153" s="4">
        <f t="shared" si="12"/>
        <v>-0.4081340201917838</v>
      </c>
      <c r="AD153" s="4">
        <f t="shared" si="12"/>
        <v>-0.44183286726401505</v>
      </c>
      <c r="AE153" s="4">
        <f t="shared" si="12"/>
        <v>-0.37967658049467889</v>
      </c>
      <c r="AF153" s="4">
        <f t="shared" si="12"/>
        <v>-0.5229680068276461</v>
      </c>
      <c r="AG153" s="4">
        <f t="shared" si="12"/>
        <v>-0.4819626183577288</v>
      </c>
      <c r="AH153" s="4">
        <f t="shared" ref="AH153:BO153" si="13">KURT(AH2:AH148)</f>
        <v>-0.64126781444293757</v>
      </c>
      <c r="AI153" s="4">
        <f t="shared" si="13"/>
        <v>-0.44333882219907395</v>
      </c>
      <c r="AJ153" s="4">
        <f t="shared" si="13"/>
        <v>-0.43990653014724357</v>
      </c>
      <c r="AK153" s="4">
        <f t="shared" si="13"/>
        <v>-0.40245792627384569</v>
      </c>
      <c r="AL153" s="4">
        <f t="shared" si="13"/>
        <v>-0.39950850813096483</v>
      </c>
      <c r="AM153" s="4">
        <f t="shared" si="13"/>
        <v>-0.49598757612881039</v>
      </c>
      <c r="AN153" s="4">
        <f t="shared" si="13"/>
        <v>-0.500309075576856</v>
      </c>
      <c r="AO153" s="4">
        <f t="shared" si="13"/>
        <v>-0.56894374145241944</v>
      </c>
      <c r="AP153" s="4">
        <f t="shared" si="13"/>
        <v>-0.51821251439578386</v>
      </c>
      <c r="AQ153" s="4">
        <f t="shared" si="13"/>
        <v>-0.29252284776298509</v>
      </c>
      <c r="AR153" s="4">
        <f t="shared" si="13"/>
        <v>-0.3876634024257779</v>
      </c>
      <c r="AS153" s="4">
        <f t="shared" si="13"/>
        <v>-0.61698275407750192</v>
      </c>
      <c r="AT153" s="4">
        <f t="shared" si="13"/>
        <v>-0.51856187608881754</v>
      </c>
      <c r="AU153" s="4">
        <f t="shared" si="13"/>
        <v>-0.53210099051832449</v>
      </c>
      <c r="AV153" s="4">
        <f t="shared" si="13"/>
        <v>-0.26569894702363861</v>
      </c>
      <c r="AW153" s="4">
        <f t="shared" si="13"/>
        <v>-0.25844991617021895</v>
      </c>
      <c r="AX153" s="4">
        <f t="shared" si="13"/>
        <v>-0.49193652815966527</v>
      </c>
      <c r="AY153" s="4">
        <f t="shared" si="13"/>
        <v>-0.67922133429079068</v>
      </c>
      <c r="AZ153" s="4">
        <f t="shared" si="13"/>
        <v>-0.54275002933536021</v>
      </c>
      <c r="BA153" s="4">
        <f t="shared" si="13"/>
        <v>-0.38357709889392444</v>
      </c>
      <c r="BB153" s="4">
        <f t="shared" si="13"/>
        <v>-0.27724572583588802</v>
      </c>
      <c r="BC153" s="4">
        <f t="shared" si="13"/>
        <v>-0.42351618348518594</v>
      </c>
      <c r="BD153" s="4">
        <f t="shared" si="13"/>
        <v>-0.33220460311955424</v>
      </c>
      <c r="BE153" s="4">
        <f t="shared" si="13"/>
        <v>-0.462595701805816</v>
      </c>
      <c r="BF153" s="4">
        <f t="shared" si="13"/>
        <v>-0.65205739876508684</v>
      </c>
      <c r="BG153" s="4">
        <f t="shared" si="13"/>
        <v>-0.56660503992880207</v>
      </c>
      <c r="BH153" s="4">
        <f t="shared" si="13"/>
        <v>-0.71265763375226365</v>
      </c>
      <c r="BI153" s="4">
        <f t="shared" si="13"/>
        <v>-0.62808608455214943</v>
      </c>
      <c r="BJ153" s="4">
        <f t="shared" si="13"/>
        <v>-0.55703802237939071</v>
      </c>
      <c r="BK153" s="4">
        <f t="shared" si="13"/>
        <v>-0.47994102694479945</v>
      </c>
      <c r="BL153" s="4">
        <f t="shared" si="13"/>
        <v>-0.50508287341365365</v>
      </c>
      <c r="BM153" s="4">
        <f t="shared" si="13"/>
        <v>-0.57426937941698375</v>
      </c>
      <c r="BN153" s="4">
        <f t="shared" si="13"/>
        <v>-0.40128159639202288</v>
      </c>
      <c r="BO153" s="4">
        <f t="shared" si="13"/>
        <v>-0.56016946692028391</v>
      </c>
      <c r="BQ153" s="22"/>
    </row>
    <row r="154" spans="1:70" x14ac:dyDescent="0.25">
      <c r="A154" s="54" t="s">
        <v>147</v>
      </c>
      <c r="B154" s="4">
        <f t="shared" ref="B154:AG154" si="14">SKEW(B2:B148)</f>
        <v>0.74167522311080547</v>
      </c>
      <c r="C154" s="4">
        <f t="shared" si="14"/>
        <v>0.77293682427894184</v>
      </c>
      <c r="D154" s="4">
        <f t="shared" si="14"/>
        <v>0.81383251918172972</v>
      </c>
      <c r="E154" s="4">
        <f t="shared" si="14"/>
        <v>0.79448643585712164</v>
      </c>
      <c r="F154" s="4">
        <f t="shared" si="14"/>
        <v>0.79323964038662298</v>
      </c>
      <c r="G154" s="4">
        <f t="shared" si="14"/>
        <v>0.71538883069160708</v>
      </c>
      <c r="H154" s="4">
        <f t="shared" si="14"/>
        <v>0.74217510023467959</v>
      </c>
      <c r="I154" s="4">
        <f t="shared" si="14"/>
        <v>0.77850402425669929</v>
      </c>
      <c r="J154" s="4">
        <f t="shared" si="14"/>
        <v>0.71744753316115006</v>
      </c>
      <c r="K154" s="4">
        <f t="shared" si="14"/>
        <v>0.80335481501945105</v>
      </c>
      <c r="L154" s="4">
        <f t="shared" si="14"/>
        <v>0.80989301555870308</v>
      </c>
      <c r="M154" s="4">
        <f t="shared" si="14"/>
        <v>0.78395385723835698</v>
      </c>
      <c r="N154" s="4">
        <f t="shared" si="14"/>
        <v>0.83984904678745409</v>
      </c>
      <c r="O154" s="4">
        <f t="shared" si="14"/>
        <v>0.81667621433131488</v>
      </c>
      <c r="P154" s="4">
        <f t="shared" si="14"/>
        <v>0.78958222332862904</v>
      </c>
      <c r="Q154" s="4">
        <f t="shared" si="14"/>
        <v>0.73804291612705797</v>
      </c>
      <c r="R154" s="4">
        <f t="shared" si="14"/>
        <v>0.74196185060185926</v>
      </c>
      <c r="S154" s="4">
        <f t="shared" si="14"/>
        <v>0.73225249669792059</v>
      </c>
      <c r="T154" s="4">
        <f t="shared" si="14"/>
        <v>0.81733793287800982</v>
      </c>
      <c r="U154" s="4">
        <f t="shared" si="14"/>
        <v>0.74475935147101147</v>
      </c>
      <c r="V154" s="4">
        <f t="shared" si="14"/>
        <v>0.77509626068553417</v>
      </c>
      <c r="W154" s="4">
        <f t="shared" si="14"/>
        <v>0.83629247340833113</v>
      </c>
      <c r="X154" s="4">
        <f t="shared" si="14"/>
        <v>0.8035712860364117</v>
      </c>
      <c r="Y154" s="4">
        <f t="shared" si="14"/>
        <v>0.78008720798021181</v>
      </c>
      <c r="Z154" s="4">
        <f t="shared" si="14"/>
        <v>0.79670105229298471</v>
      </c>
      <c r="AA154" s="4">
        <f t="shared" si="14"/>
        <v>0.74285684572281085</v>
      </c>
      <c r="AB154" s="4">
        <f t="shared" si="14"/>
        <v>0.79297552485544809</v>
      </c>
      <c r="AC154" s="4">
        <f t="shared" si="14"/>
        <v>0.75576438155237358</v>
      </c>
      <c r="AD154" s="4">
        <f t="shared" si="14"/>
        <v>0.79069590753816443</v>
      </c>
      <c r="AE154" s="4">
        <f t="shared" si="14"/>
        <v>0.81450881691158394</v>
      </c>
      <c r="AF154" s="4">
        <f t="shared" si="14"/>
        <v>0.78830949914019377</v>
      </c>
      <c r="AG154" s="4">
        <f t="shared" si="14"/>
        <v>0.80574364537492338</v>
      </c>
      <c r="AH154" s="4">
        <f t="shared" ref="AH154:BO154" si="15">SKEW(AH2:AH148)</f>
        <v>0.75326810639542208</v>
      </c>
      <c r="AI154" s="4">
        <f t="shared" si="15"/>
        <v>0.78140140334190089</v>
      </c>
      <c r="AJ154" s="4">
        <f t="shared" si="15"/>
        <v>0.78622466030540872</v>
      </c>
      <c r="AK154" s="4">
        <f t="shared" si="15"/>
        <v>0.77912795921456801</v>
      </c>
      <c r="AL154" s="4">
        <f t="shared" si="15"/>
        <v>0.79528535472937589</v>
      </c>
      <c r="AM154" s="4">
        <f t="shared" si="15"/>
        <v>0.81327511935809005</v>
      </c>
      <c r="AN154" s="4">
        <f t="shared" si="15"/>
        <v>0.7857635900671458</v>
      </c>
      <c r="AO154" s="4">
        <f t="shared" si="15"/>
        <v>0.80337437308173854</v>
      </c>
      <c r="AP154" s="4">
        <f t="shared" si="15"/>
        <v>0.7672240635223212</v>
      </c>
      <c r="AQ154" s="4">
        <f t="shared" si="15"/>
        <v>0.80244775280715708</v>
      </c>
      <c r="AR154" s="4">
        <f t="shared" si="15"/>
        <v>0.80050517204212668</v>
      </c>
      <c r="AS154" s="4">
        <f t="shared" si="15"/>
        <v>0.74034857471721949</v>
      </c>
      <c r="AT154" s="4">
        <f t="shared" si="15"/>
        <v>0.74866277608157994</v>
      </c>
      <c r="AU154" s="4">
        <f t="shared" si="15"/>
        <v>0.77196266308435779</v>
      </c>
      <c r="AV154" s="4">
        <f t="shared" si="15"/>
        <v>0.84122726504096779</v>
      </c>
      <c r="AW154" s="4">
        <f t="shared" si="15"/>
        <v>0.8140272559539421</v>
      </c>
      <c r="AX154" s="4">
        <f t="shared" si="15"/>
        <v>0.79492479232703772</v>
      </c>
      <c r="AY154" s="4">
        <f t="shared" si="15"/>
        <v>0.7389071092813333</v>
      </c>
      <c r="AZ154" s="4">
        <f t="shared" si="15"/>
        <v>0.78121988655817443</v>
      </c>
      <c r="BA154" s="4">
        <f t="shared" si="15"/>
        <v>0.80199942404243518</v>
      </c>
      <c r="BB154" s="4">
        <f t="shared" si="15"/>
        <v>0.79777537071617488</v>
      </c>
      <c r="BC154" s="4">
        <f t="shared" si="15"/>
        <v>0.80807534803066872</v>
      </c>
      <c r="BD154" s="4">
        <f t="shared" si="15"/>
        <v>0.81708992410541936</v>
      </c>
      <c r="BE154" s="4">
        <f t="shared" si="15"/>
        <v>0.79595568351244783</v>
      </c>
      <c r="BF154" s="4">
        <f t="shared" si="15"/>
        <v>0.73785862607601194</v>
      </c>
      <c r="BG154" s="4">
        <f t="shared" si="15"/>
        <v>0.75326387058070243</v>
      </c>
      <c r="BH154" s="4">
        <f t="shared" si="15"/>
        <v>0.7058052901318016</v>
      </c>
      <c r="BI154" s="4">
        <f t="shared" si="15"/>
        <v>0.72312623240788521</v>
      </c>
      <c r="BJ154" s="4">
        <f t="shared" si="15"/>
        <v>0.72911897992225594</v>
      </c>
      <c r="BK154" s="4">
        <f t="shared" si="15"/>
        <v>0.78373254197681386</v>
      </c>
      <c r="BL154" s="4">
        <f t="shared" si="15"/>
        <v>0.81358044240882443</v>
      </c>
      <c r="BM154" s="4">
        <f t="shared" si="15"/>
        <v>0.72837481682273031</v>
      </c>
      <c r="BN154" s="4">
        <f t="shared" si="15"/>
        <v>0.79617779887453111</v>
      </c>
      <c r="BO154" s="4">
        <f t="shared" si="15"/>
        <v>0.76249869550955951</v>
      </c>
      <c r="BQ154" s="22"/>
    </row>
    <row r="155" spans="1:70" x14ac:dyDescent="0.25">
      <c r="A155" s="54" t="s">
        <v>148</v>
      </c>
      <c r="B155" s="4">
        <f>B152/B150</f>
        <v>0.9384580130171909</v>
      </c>
      <c r="C155" s="4">
        <f t="shared" ref="C155:BN155" si="16">C152/C150</f>
        <v>0.95500439139572701</v>
      </c>
      <c r="D155" s="4">
        <f t="shared" si="16"/>
        <v>0.97199769636760469</v>
      </c>
      <c r="E155" s="4">
        <f t="shared" si="16"/>
        <v>0.98197791447327643</v>
      </c>
      <c r="F155" s="4">
        <f t="shared" si="16"/>
        <v>0.99470087011958985</v>
      </c>
      <c r="G155" s="4">
        <f t="shared" si="16"/>
        <v>0.96707727868108107</v>
      </c>
      <c r="H155" s="4">
        <f t="shared" si="16"/>
        <v>0.96532912990736308</v>
      </c>
      <c r="I155" s="4">
        <f t="shared" si="16"/>
        <v>0.96708946632409643</v>
      </c>
      <c r="J155" s="4">
        <f t="shared" si="16"/>
        <v>0.96506625941863289</v>
      </c>
      <c r="K155" s="4">
        <f t="shared" si="16"/>
        <v>0.98569486457755617</v>
      </c>
      <c r="L155" s="4">
        <f t="shared" si="16"/>
        <v>1.0015711817053989</v>
      </c>
      <c r="M155" s="4">
        <f t="shared" si="16"/>
        <v>0.98565134556857359</v>
      </c>
      <c r="N155" s="4">
        <f t="shared" si="16"/>
        <v>0.99677333260361423</v>
      </c>
      <c r="O155" s="4">
        <f t="shared" si="16"/>
        <v>0.98070370250136563</v>
      </c>
      <c r="P155" s="4">
        <f t="shared" si="16"/>
        <v>0.98771258853853339</v>
      </c>
      <c r="Q155" s="4">
        <f t="shared" si="16"/>
        <v>0.9871067604869953</v>
      </c>
      <c r="R155" s="4">
        <f t="shared" si="16"/>
        <v>0.96775137587082649</v>
      </c>
      <c r="S155" s="4">
        <f t="shared" si="16"/>
        <v>0.97759982505624343</v>
      </c>
      <c r="T155" s="4">
        <f t="shared" si="16"/>
        <v>0.99215371938955066</v>
      </c>
      <c r="U155" s="4">
        <f t="shared" si="16"/>
        <v>0.95989015442103387</v>
      </c>
      <c r="V155" s="4">
        <f t="shared" si="16"/>
        <v>0.97117600122693348</v>
      </c>
      <c r="W155" s="4">
        <f t="shared" si="16"/>
        <v>1.0103397175919762</v>
      </c>
      <c r="X155" s="4">
        <f t="shared" si="16"/>
        <v>0.98904743952708263</v>
      </c>
      <c r="Y155" s="4">
        <f t="shared" si="16"/>
        <v>0.95683122587937808</v>
      </c>
      <c r="Z155" s="4">
        <f t="shared" si="16"/>
        <v>0.97890114119517557</v>
      </c>
      <c r="AA155" s="4">
        <f t="shared" si="16"/>
        <v>0.97870219539637016</v>
      </c>
      <c r="AB155" s="4">
        <f t="shared" si="16"/>
        <v>0.96459720711855068</v>
      </c>
      <c r="AC155" s="4">
        <f t="shared" si="16"/>
        <v>0.95586778487821611</v>
      </c>
      <c r="AD155" s="4">
        <f t="shared" si="16"/>
        <v>0.97668662286283192</v>
      </c>
      <c r="AE155" s="4">
        <f t="shared" si="16"/>
        <v>0.97878975251277311</v>
      </c>
      <c r="AF155" s="4">
        <f t="shared" si="16"/>
        <v>0.98470256368996145</v>
      </c>
      <c r="AG155" s="4">
        <f t="shared" si="16"/>
        <v>0.99755116013414935</v>
      </c>
      <c r="AH155" s="4">
        <f t="shared" si="16"/>
        <v>0.99138346244480136</v>
      </c>
      <c r="AI155" s="4">
        <f t="shared" si="16"/>
        <v>0.96901755943975099</v>
      </c>
      <c r="AJ155" s="4">
        <f t="shared" si="16"/>
        <v>0.97611244528957297</v>
      </c>
      <c r="AK155" s="4">
        <f t="shared" si="16"/>
        <v>0.97354344035270823</v>
      </c>
      <c r="AL155" s="4">
        <f t="shared" si="16"/>
        <v>0.97569641382644223</v>
      </c>
      <c r="AM155" s="4">
        <f t="shared" si="16"/>
        <v>0.99371218929555061</v>
      </c>
      <c r="AN155" s="4">
        <f t="shared" si="16"/>
        <v>0.9772758648966654</v>
      </c>
      <c r="AO155" s="4">
        <f t="shared" si="16"/>
        <v>1.0051550554525563</v>
      </c>
      <c r="AP155" s="4">
        <f t="shared" si="16"/>
        <v>0.9797940621254726</v>
      </c>
      <c r="AQ155" s="4">
        <f t="shared" si="16"/>
        <v>0.95920805575329726</v>
      </c>
      <c r="AR155" s="4">
        <f t="shared" si="16"/>
        <v>0.9869481376156235</v>
      </c>
      <c r="AS155" s="4">
        <f t="shared" si="16"/>
        <v>0.98570719055301903</v>
      </c>
      <c r="AT155" s="4">
        <f t="shared" si="16"/>
        <v>0.96420933717839796</v>
      </c>
      <c r="AU155" s="4">
        <f t="shared" si="16"/>
        <v>0.97859443291962755</v>
      </c>
      <c r="AV155" s="4">
        <f t="shared" si="16"/>
        <v>0.97395110510063121</v>
      </c>
      <c r="AW155" s="4">
        <f t="shared" si="16"/>
        <v>0.98047598306654571</v>
      </c>
      <c r="AX155" s="4">
        <f t="shared" si="16"/>
        <v>0.98776209314963348</v>
      </c>
      <c r="AY155" s="4">
        <f t="shared" si="16"/>
        <v>0.98533978820189072</v>
      </c>
      <c r="AZ155" s="4">
        <f t="shared" si="16"/>
        <v>1.0015479773005513</v>
      </c>
      <c r="BA155" s="4">
        <f t="shared" si="16"/>
        <v>0.97882699625095881</v>
      </c>
      <c r="BB155" s="4">
        <f t="shared" si="16"/>
        <v>0.96646247475537028</v>
      </c>
      <c r="BC155" s="4">
        <f t="shared" si="16"/>
        <v>0.98595755384824957</v>
      </c>
      <c r="BD155" s="4">
        <f t="shared" si="16"/>
        <v>0.98861274697686985</v>
      </c>
      <c r="BE155" s="4">
        <f t="shared" si="16"/>
        <v>0.99596614054296662</v>
      </c>
      <c r="BF155" s="4">
        <f t="shared" si="16"/>
        <v>0.98144894611152644</v>
      </c>
      <c r="BG155" s="4">
        <f t="shared" si="16"/>
        <v>0.99865212976938011</v>
      </c>
      <c r="BH155" s="4">
        <f t="shared" si="16"/>
        <v>0.9804359605149775</v>
      </c>
      <c r="BI155" s="4">
        <f t="shared" si="16"/>
        <v>0.97400426883960434</v>
      </c>
      <c r="BJ155" s="4">
        <f t="shared" si="16"/>
        <v>0.96803128566117302</v>
      </c>
      <c r="BK155" s="4">
        <f t="shared" si="16"/>
        <v>0.99704772186584101</v>
      </c>
      <c r="BL155" s="4">
        <f t="shared" si="16"/>
        <v>1.022235801530482</v>
      </c>
      <c r="BM155" s="4">
        <f t="shared" si="16"/>
        <v>0.97139314309414659</v>
      </c>
      <c r="BN155" s="4">
        <f t="shared" si="16"/>
        <v>0.99535016958593669</v>
      </c>
      <c r="BO155" s="4">
        <f t="shared" ref="BO155" si="17">BO152/BO150</f>
        <v>0.98880786532646536</v>
      </c>
      <c r="BQ155" s="22"/>
    </row>
    <row r="156" spans="1:70" x14ac:dyDescent="0.25">
      <c r="BQ156" s="22"/>
    </row>
    <row r="158" spans="1:70" x14ac:dyDescent="0.25">
      <c r="BQ158" s="22"/>
    </row>
    <row r="159" spans="1:70" x14ac:dyDescent="0.25">
      <c r="BQ159" s="22"/>
    </row>
  </sheetData>
  <sheetProtection password="C71F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R159"/>
  <sheetViews>
    <sheetView workbookViewId="0"/>
  </sheetViews>
  <sheetFormatPr defaultRowHeight="15" x14ac:dyDescent="0.25"/>
  <cols>
    <col min="1" max="1" width="24.140625" style="39" customWidth="1"/>
    <col min="2" max="16384" width="9.140625" style="31"/>
  </cols>
  <sheetData>
    <row r="1" spans="1:70" ht="36" x14ac:dyDescent="0.25">
      <c r="A1" s="45" t="s">
        <v>163</v>
      </c>
      <c r="B1" s="47">
        <v>1948</v>
      </c>
      <c r="C1" s="47">
        <v>1949</v>
      </c>
      <c r="D1" s="47">
        <v>1950</v>
      </c>
      <c r="E1" s="47">
        <v>1951</v>
      </c>
      <c r="F1" s="47">
        <v>1952</v>
      </c>
      <c r="G1" s="47">
        <v>1953</v>
      </c>
      <c r="H1" s="47">
        <v>1954</v>
      </c>
      <c r="I1" s="47">
        <v>1955</v>
      </c>
      <c r="J1" s="47">
        <v>1956</v>
      </c>
      <c r="K1" s="47">
        <v>1957</v>
      </c>
      <c r="L1" s="47">
        <v>1958</v>
      </c>
      <c r="M1" s="47">
        <v>1959</v>
      </c>
      <c r="N1" s="47">
        <v>1960</v>
      </c>
      <c r="O1" s="47">
        <v>1961</v>
      </c>
      <c r="P1" s="47">
        <v>1962</v>
      </c>
      <c r="Q1" s="47">
        <v>1963</v>
      </c>
      <c r="R1" s="47">
        <v>1964</v>
      </c>
      <c r="S1" s="47">
        <v>1965</v>
      </c>
      <c r="T1" s="47">
        <v>1966</v>
      </c>
      <c r="U1" s="47">
        <v>1967</v>
      </c>
      <c r="V1" s="47">
        <v>1968</v>
      </c>
      <c r="W1" s="47">
        <v>1969</v>
      </c>
      <c r="X1" s="47">
        <v>1970</v>
      </c>
      <c r="Y1" s="47">
        <v>1971</v>
      </c>
      <c r="Z1" s="47">
        <v>1972</v>
      </c>
      <c r="AA1" s="47">
        <v>1973</v>
      </c>
      <c r="AB1" s="47">
        <v>1974</v>
      </c>
      <c r="AC1" s="47">
        <v>1975</v>
      </c>
      <c r="AD1" s="47">
        <v>1976</v>
      </c>
      <c r="AE1" s="47">
        <v>1977</v>
      </c>
      <c r="AF1" s="47">
        <v>1978</v>
      </c>
      <c r="AG1" s="47">
        <v>1979</v>
      </c>
      <c r="AH1" s="47">
        <v>1980</v>
      </c>
      <c r="AI1" s="47">
        <v>1981</v>
      </c>
      <c r="AJ1" s="47">
        <v>1982</v>
      </c>
      <c r="AK1" s="47">
        <v>1983</v>
      </c>
      <c r="AL1" s="47">
        <v>1984</v>
      </c>
      <c r="AM1" s="47">
        <v>1985</v>
      </c>
      <c r="AN1" s="47">
        <v>1986</v>
      </c>
      <c r="AO1" s="47">
        <v>1987</v>
      </c>
      <c r="AP1" s="47">
        <v>1988</v>
      </c>
      <c r="AQ1" s="47">
        <v>1989</v>
      </c>
      <c r="AR1" s="47">
        <v>1990</v>
      </c>
      <c r="AS1" s="47">
        <v>1991</v>
      </c>
      <c r="AT1" s="47">
        <v>1992</v>
      </c>
      <c r="AU1" s="47">
        <v>1993</v>
      </c>
      <c r="AV1" s="47">
        <v>1994</v>
      </c>
      <c r="AW1" s="47">
        <v>1995</v>
      </c>
      <c r="AX1" s="47">
        <v>1996</v>
      </c>
      <c r="AY1" s="47">
        <v>1997</v>
      </c>
      <c r="AZ1" s="47">
        <v>1998</v>
      </c>
      <c r="BA1" s="47">
        <v>1999</v>
      </c>
      <c r="BB1" s="47">
        <v>2000</v>
      </c>
      <c r="BC1" s="47">
        <v>2001</v>
      </c>
      <c r="BD1" s="47">
        <v>2002</v>
      </c>
      <c r="BE1" s="47">
        <v>2003</v>
      </c>
      <c r="BF1" s="47">
        <v>2004</v>
      </c>
      <c r="BG1" s="47">
        <v>2005</v>
      </c>
      <c r="BH1" s="47">
        <v>2006</v>
      </c>
      <c r="BI1" s="47">
        <v>2007</v>
      </c>
      <c r="BJ1" s="47">
        <v>2008</v>
      </c>
      <c r="BK1" s="47">
        <v>2009</v>
      </c>
      <c r="BL1" s="47">
        <v>2010</v>
      </c>
      <c r="BM1" s="47">
        <v>2011</v>
      </c>
      <c r="BN1" s="47">
        <v>2012</v>
      </c>
      <c r="BO1" s="47">
        <v>2013</v>
      </c>
      <c r="BQ1" s="56" t="s">
        <v>258</v>
      </c>
      <c r="BR1" s="56" t="s">
        <v>259</v>
      </c>
    </row>
    <row r="2" spans="1:70" x14ac:dyDescent="0.25">
      <c r="A2" s="63" t="s">
        <v>0</v>
      </c>
      <c r="B2" s="30">
        <v>2622.1001000000001</v>
      </c>
      <c r="C2" s="30">
        <v>2741.75</v>
      </c>
      <c r="D2" s="30">
        <v>4012.25</v>
      </c>
      <c r="E2" s="30">
        <v>3310.3101000000001</v>
      </c>
      <c r="F2" s="30">
        <v>3607.54</v>
      </c>
      <c r="G2" s="30">
        <v>3255.99</v>
      </c>
      <c r="H2" s="30">
        <v>3034.2</v>
      </c>
      <c r="I2" s="30">
        <v>2284.3400999999999</v>
      </c>
      <c r="J2" s="30">
        <v>2859.6201000000001</v>
      </c>
      <c r="K2" s="30">
        <v>2783.2</v>
      </c>
      <c r="L2" s="30">
        <v>2896.8400999999999</v>
      </c>
      <c r="M2" s="30">
        <v>1915.53</v>
      </c>
      <c r="N2" s="30">
        <v>2579.1298999999999</v>
      </c>
      <c r="O2" s="30">
        <v>2697.8600999999999</v>
      </c>
      <c r="P2" s="30">
        <v>3105.99</v>
      </c>
      <c r="Q2" s="30">
        <v>2757.4099000000001</v>
      </c>
      <c r="R2" s="30">
        <v>2271.21</v>
      </c>
      <c r="S2" s="30">
        <v>2756.3400999999999</v>
      </c>
      <c r="T2" s="30">
        <v>2484.8701000000001</v>
      </c>
      <c r="U2" s="30">
        <v>2812.27</v>
      </c>
      <c r="V2" s="30">
        <v>2537.6799000000001</v>
      </c>
      <c r="W2" s="30">
        <v>2680.75</v>
      </c>
      <c r="X2" s="30">
        <v>2723.6898999999999</v>
      </c>
      <c r="Y2" s="30">
        <v>2732.1100999999999</v>
      </c>
      <c r="Z2" s="30">
        <v>2302.8301000000001</v>
      </c>
      <c r="AA2" s="30">
        <v>2801.1799000000001</v>
      </c>
      <c r="AB2" s="30">
        <v>2483.6498999999999</v>
      </c>
      <c r="AC2" s="30">
        <v>2427.3301000000001</v>
      </c>
      <c r="AD2" s="30">
        <v>1962.91</v>
      </c>
      <c r="AE2" s="30">
        <v>2799.1799000000001</v>
      </c>
      <c r="AF2" s="30">
        <v>2367.1898999999999</v>
      </c>
      <c r="AG2" s="30">
        <v>2761.51</v>
      </c>
      <c r="AH2" s="30">
        <v>2517.4299000000001</v>
      </c>
      <c r="AI2" s="30">
        <v>2963.8501000000001</v>
      </c>
      <c r="AJ2" s="30">
        <v>3378.6698999999999</v>
      </c>
      <c r="AK2" s="30">
        <v>2956.96</v>
      </c>
      <c r="AL2" s="30">
        <v>2673.9398999999999</v>
      </c>
      <c r="AM2" s="30">
        <v>3051.5900999999999</v>
      </c>
      <c r="AN2" s="30">
        <v>2774.1399000000001</v>
      </c>
      <c r="AO2" s="30">
        <v>3393.6599000000001</v>
      </c>
      <c r="AP2" s="30">
        <v>3429.22</v>
      </c>
      <c r="AQ2" s="30">
        <v>2429.4398999999999</v>
      </c>
      <c r="AR2" s="30">
        <v>2986.22</v>
      </c>
      <c r="AS2" s="30">
        <v>2707.46</v>
      </c>
      <c r="AT2" s="30">
        <v>3017.4299000000001</v>
      </c>
      <c r="AU2" s="30">
        <v>3411.1498999999999</v>
      </c>
      <c r="AV2" s="30">
        <v>3628.3</v>
      </c>
      <c r="AW2" s="30">
        <v>2797.3600999999999</v>
      </c>
      <c r="AX2" s="30">
        <v>2521.8101000000001</v>
      </c>
      <c r="AY2" s="30">
        <v>2880.8701000000001</v>
      </c>
      <c r="AZ2" s="30">
        <v>3304.28</v>
      </c>
      <c r="BA2" s="30">
        <v>3195.29</v>
      </c>
      <c r="BB2" s="30">
        <v>3357.53</v>
      </c>
      <c r="BC2" s="30">
        <v>3324.7</v>
      </c>
      <c r="BD2" s="30">
        <v>2896.9198999999999</v>
      </c>
      <c r="BE2" s="30">
        <v>3825.96</v>
      </c>
      <c r="BF2" s="30">
        <v>3105.8301000000001</v>
      </c>
      <c r="BG2" s="30">
        <v>2903.9398999999999</v>
      </c>
      <c r="BH2" s="30">
        <v>3228.23</v>
      </c>
      <c r="BI2" s="30">
        <v>3408.3</v>
      </c>
      <c r="BJ2" s="30">
        <v>3319.8899000000001</v>
      </c>
      <c r="BK2" s="30">
        <v>3345.5</v>
      </c>
      <c r="BL2" s="30">
        <v>3191.3600999999999</v>
      </c>
      <c r="BM2" s="30">
        <v>3553.6898999999999</v>
      </c>
      <c r="BN2" s="30">
        <v>4172.3999000000003</v>
      </c>
      <c r="BO2" s="30">
        <v>3480.6799000000001</v>
      </c>
      <c r="BQ2" s="20">
        <f>AVERAGE(R2:BO2)</f>
        <v>2960.7739839999999</v>
      </c>
      <c r="BR2" s="20">
        <f>BQ2/4</f>
        <v>740.19349599999998</v>
      </c>
    </row>
    <row r="3" spans="1:70" x14ac:dyDescent="0.25">
      <c r="A3" s="63" t="s">
        <v>1</v>
      </c>
      <c r="B3" s="30">
        <v>6873.9701999999997</v>
      </c>
      <c r="C3" s="30">
        <v>7337.5897999999997</v>
      </c>
      <c r="D3" s="30">
        <v>7798.8100999999997</v>
      </c>
      <c r="E3" s="30">
        <v>7300.3500999999997</v>
      </c>
      <c r="F3" s="30">
        <v>8029.4301999999998</v>
      </c>
      <c r="G3" s="30">
        <v>6898.6099000000004</v>
      </c>
      <c r="H3" s="30">
        <v>6356.4102000000003</v>
      </c>
      <c r="I3" s="30">
        <v>6924.8198000000002</v>
      </c>
      <c r="J3" s="30">
        <v>6608.6201000000001</v>
      </c>
      <c r="K3" s="30">
        <v>6523.3900999999996</v>
      </c>
      <c r="L3" s="30">
        <v>6951.73</v>
      </c>
      <c r="M3" s="30">
        <v>7120.46</v>
      </c>
      <c r="N3" s="30">
        <v>7236.3198000000002</v>
      </c>
      <c r="O3" s="30">
        <v>7431.8900999999996</v>
      </c>
      <c r="P3" s="30">
        <v>7330.5497999999998</v>
      </c>
      <c r="Q3" s="30">
        <v>6508.8599000000004</v>
      </c>
      <c r="R3" s="30">
        <v>7078.2597999999998</v>
      </c>
      <c r="S3" s="30">
        <v>6856.8599000000004</v>
      </c>
      <c r="T3" s="30">
        <v>6829.4399000000003</v>
      </c>
      <c r="U3" s="30">
        <v>7083.4399000000003</v>
      </c>
      <c r="V3" s="30">
        <v>6803.4399000000003</v>
      </c>
      <c r="W3" s="30">
        <v>6246.7201999999997</v>
      </c>
      <c r="X3" s="30">
        <v>6896.0097999999998</v>
      </c>
      <c r="Y3" s="30">
        <v>6371.5097999999998</v>
      </c>
      <c r="Z3" s="30">
        <v>6090.7798000000003</v>
      </c>
      <c r="AA3" s="30">
        <v>7117.2997999999998</v>
      </c>
      <c r="AB3" s="30">
        <v>6261.9301999999998</v>
      </c>
      <c r="AC3" s="30">
        <v>6400.29</v>
      </c>
      <c r="AD3" s="30">
        <v>6122.75</v>
      </c>
      <c r="AE3" s="30">
        <v>6700.73</v>
      </c>
      <c r="AF3" s="30">
        <v>6393.1602000000003</v>
      </c>
      <c r="AG3" s="30">
        <v>6841.1298999999999</v>
      </c>
      <c r="AH3" s="30">
        <v>6653.75</v>
      </c>
      <c r="AI3" s="30">
        <v>7313.52</v>
      </c>
      <c r="AJ3" s="30">
        <v>7483.3701000000001</v>
      </c>
      <c r="AK3" s="30">
        <v>7939.46</v>
      </c>
      <c r="AL3" s="30">
        <v>6745.0298000000003</v>
      </c>
      <c r="AM3" s="30">
        <v>7632.6298999999999</v>
      </c>
      <c r="AN3" s="30">
        <v>7482.4399000000003</v>
      </c>
      <c r="AO3" s="30">
        <v>8131.6698999999999</v>
      </c>
      <c r="AP3" s="30">
        <v>7852.8397999999997</v>
      </c>
      <c r="AQ3" s="30">
        <v>7640.5497999999998</v>
      </c>
      <c r="AR3" s="30">
        <v>7655.1201000000001</v>
      </c>
      <c r="AS3" s="30">
        <v>6968.4502000000002</v>
      </c>
      <c r="AT3" s="30">
        <v>6530.79</v>
      </c>
      <c r="AU3" s="30">
        <v>7149.9902000000002</v>
      </c>
      <c r="AV3" s="30">
        <v>7660.4102000000003</v>
      </c>
      <c r="AW3" s="30">
        <v>7002.0497999999998</v>
      </c>
      <c r="AX3" s="30">
        <v>6560.9102000000003</v>
      </c>
      <c r="AY3" s="30">
        <v>7334.0298000000003</v>
      </c>
      <c r="AZ3" s="30">
        <v>7318.1698999999999</v>
      </c>
      <c r="BA3" s="30">
        <v>8209.75</v>
      </c>
      <c r="BB3" s="30">
        <v>7590.9399000000003</v>
      </c>
      <c r="BC3" s="30">
        <v>8036.6899000000003</v>
      </c>
      <c r="BD3" s="30">
        <v>7463.3100999999997</v>
      </c>
      <c r="BE3" s="30">
        <v>8107.46</v>
      </c>
      <c r="BF3" s="30">
        <v>7467.21</v>
      </c>
      <c r="BG3" s="30">
        <v>7805.6801999999998</v>
      </c>
      <c r="BH3" s="30">
        <v>8126.7798000000003</v>
      </c>
      <c r="BI3" s="30">
        <v>7466.9902000000002</v>
      </c>
      <c r="BJ3" s="30">
        <v>7581.1899000000003</v>
      </c>
      <c r="BK3" s="30">
        <v>7687.3397999999997</v>
      </c>
      <c r="BL3" s="30">
        <v>7591.52</v>
      </c>
      <c r="BM3" s="30">
        <v>7398.5698000000002</v>
      </c>
      <c r="BN3" s="30">
        <v>8306.5195000000003</v>
      </c>
      <c r="BO3" s="30">
        <v>7362.46</v>
      </c>
      <c r="BQ3" s="20">
        <f t="shared" ref="BQ3:BQ66" si="0">AVERAGE(R3:BO3)</f>
        <v>7227.0267560000029</v>
      </c>
      <c r="BR3" s="20">
        <f t="shared" ref="BR3:BR66" si="1">BQ3/4</f>
        <v>1806.7566890000007</v>
      </c>
    </row>
    <row r="4" spans="1:70" x14ac:dyDescent="0.25">
      <c r="A4" s="63" t="s">
        <v>2</v>
      </c>
      <c r="B4" s="30">
        <v>8320.7803000000004</v>
      </c>
      <c r="C4" s="30">
        <v>8893.3798999999999</v>
      </c>
      <c r="D4" s="30">
        <v>8744.8202999999994</v>
      </c>
      <c r="E4" s="30">
        <v>9259.1201000000001</v>
      </c>
      <c r="F4" s="30">
        <v>9204.5995999999996</v>
      </c>
      <c r="G4" s="30">
        <v>9196.0303000000004</v>
      </c>
      <c r="H4" s="30">
        <v>8485.1504000000004</v>
      </c>
      <c r="I4" s="30">
        <v>8333.6298999999999</v>
      </c>
      <c r="J4" s="30">
        <v>8161.3198000000002</v>
      </c>
      <c r="K4" s="30">
        <v>8875.0897999999997</v>
      </c>
      <c r="L4" s="30">
        <v>8635.4696999999996</v>
      </c>
      <c r="M4" s="30">
        <v>8952.8495999999996</v>
      </c>
      <c r="N4" s="30">
        <v>8757.9696999999996</v>
      </c>
      <c r="O4" s="30">
        <v>8544.8603999999996</v>
      </c>
      <c r="P4" s="30">
        <v>8512.3397999999997</v>
      </c>
      <c r="Q4" s="30">
        <v>8739.6797000000006</v>
      </c>
      <c r="R4" s="30">
        <v>8436.8202999999994</v>
      </c>
      <c r="S4" s="30">
        <v>8418.3300999999992</v>
      </c>
      <c r="T4" s="30">
        <v>8716.4199000000008</v>
      </c>
      <c r="U4" s="30">
        <v>8311.1699000000008</v>
      </c>
      <c r="V4" s="30">
        <v>8473.2304999999997</v>
      </c>
      <c r="W4" s="30">
        <v>9088.4102000000003</v>
      </c>
      <c r="X4" s="30">
        <v>8892.4696999999996</v>
      </c>
      <c r="Y4" s="30">
        <v>8439.8701000000001</v>
      </c>
      <c r="Z4" s="30">
        <v>8817.5303000000004</v>
      </c>
      <c r="AA4" s="30">
        <v>9256.2597999999998</v>
      </c>
      <c r="AB4" s="30">
        <v>8545.5702999999994</v>
      </c>
      <c r="AC4" s="30">
        <v>8778.5400000000009</v>
      </c>
      <c r="AD4" s="30">
        <v>8636.1201000000001</v>
      </c>
      <c r="AE4" s="30">
        <v>9241.7099999999991</v>
      </c>
      <c r="AF4" s="30">
        <v>8427.4902000000002</v>
      </c>
      <c r="AG4" s="30">
        <v>9225.2402000000002</v>
      </c>
      <c r="AH4" s="30">
        <v>9262.3798999999999</v>
      </c>
      <c r="AI4" s="30">
        <v>8889.8701000000001</v>
      </c>
      <c r="AJ4" s="30">
        <v>9199.2099999999991</v>
      </c>
      <c r="AK4" s="30">
        <v>9489.9297000000006</v>
      </c>
      <c r="AL4" s="30">
        <v>9151.6699000000008</v>
      </c>
      <c r="AM4" s="30">
        <v>9063.4403999999995</v>
      </c>
      <c r="AN4" s="30">
        <v>8899.5800999999992</v>
      </c>
      <c r="AO4" s="30">
        <v>9823.1504000000004</v>
      </c>
      <c r="AP4" s="30">
        <v>9578.2001999999993</v>
      </c>
      <c r="AQ4" s="30">
        <v>9239.1504000000004</v>
      </c>
      <c r="AR4" s="30">
        <v>9693.3896000000004</v>
      </c>
      <c r="AS4" s="30">
        <v>9436.9004000000004</v>
      </c>
      <c r="AT4" s="30">
        <v>9732.5596000000005</v>
      </c>
      <c r="AU4" s="30">
        <v>9484.5400000000009</v>
      </c>
      <c r="AV4" s="30">
        <v>9402.7196999999996</v>
      </c>
      <c r="AW4" s="30">
        <v>9983.0303000000004</v>
      </c>
      <c r="AX4" s="30">
        <v>9658.2695000000003</v>
      </c>
      <c r="AY4" s="30">
        <v>9421.5</v>
      </c>
      <c r="AZ4" s="30">
        <v>10536.06</v>
      </c>
      <c r="BA4" s="30">
        <v>9684.5</v>
      </c>
      <c r="BB4" s="30">
        <v>9779.7900000000009</v>
      </c>
      <c r="BC4" s="30">
        <v>10060.98</v>
      </c>
      <c r="BD4" s="30">
        <v>9953.2695000000003</v>
      </c>
      <c r="BE4" s="30">
        <v>10208.049999999999</v>
      </c>
      <c r="BF4" s="30">
        <v>10155.4</v>
      </c>
      <c r="BG4" s="30">
        <v>10419.39</v>
      </c>
      <c r="BH4" s="30">
        <v>10013.540000000001</v>
      </c>
      <c r="BI4" s="30">
        <v>10146.469999999999</v>
      </c>
      <c r="BJ4" s="30">
        <v>9989.0097999999998</v>
      </c>
      <c r="BK4" s="30">
        <v>9969.8798999999999</v>
      </c>
      <c r="BL4" s="30">
        <v>10147.1</v>
      </c>
      <c r="BM4" s="30">
        <v>9503.5498000000007</v>
      </c>
      <c r="BN4" s="30">
        <v>9762.3096000000005</v>
      </c>
      <c r="BO4" s="30">
        <v>9849.5303000000004</v>
      </c>
      <c r="BQ4" s="20">
        <f t="shared" si="0"/>
        <v>9385.8700139999964</v>
      </c>
      <c r="BR4" s="20">
        <f t="shared" si="1"/>
        <v>2346.4675034999991</v>
      </c>
    </row>
    <row r="5" spans="1:70" x14ac:dyDescent="0.25">
      <c r="A5" s="63" t="s">
        <v>3</v>
      </c>
      <c r="B5" s="30">
        <v>4324.0698000000002</v>
      </c>
      <c r="C5" s="30">
        <v>4545.7201999999997</v>
      </c>
      <c r="D5" s="30">
        <v>4727.0200000000004</v>
      </c>
      <c r="E5" s="30">
        <v>4585</v>
      </c>
      <c r="F5" s="30">
        <v>4816.54</v>
      </c>
      <c r="G5" s="30">
        <v>4986.1099000000004</v>
      </c>
      <c r="H5" s="30">
        <v>4577.4902000000002</v>
      </c>
      <c r="I5" s="30">
        <v>4557.1298999999999</v>
      </c>
      <c r="J5" s="30">
        <v>4344.6298999999999</v>
      </c>
      <c r="K5" s="30">
        <v>5198.6899000000003</v>
      </c>
      <c r="L5" s="30">
        <v>4905.1000999999997</v>
      </c>
      <c r="M5" s="30">
        <v>4879.3701000000001</v>
      </c>
      <c r="N5" s="30">
        <v>5408.9102000000003</v>
      </c>
      <c r="O5" s="30">
        <v>5433.6298999999999</v>
      </c>
      <c r="P5" s="30">
        <v>5263.4198999999999</v>
      </c>
      <c r="Q5" s="30">
        <v>5019.25</v>
      </c>
      <c r="R5" s="30">
        <v>4812.3198000000002</v>
      </c>
      <c r="S5" s="30">
        <v>5333.71</v>
      </c>
      <c r="T5" s="30">
        <v>4621.7299999999996</v>
      </c>
      <c r="U5" s="30">
        <v>5094.46</v>
      </c>
      <c r="V5" s="30">
        <v>4746.3397999999997</v>
      </c>
      <c r="W5" s="30">
        <v>5236.8798999999999</v>
      </c>
      <c r="X5" s="30">
        <v>5044.3100999999997</v>
      </c>
      <c r="Y5" s="30">
        <v>4962.71</v>
      </c>
      <c r="Z5" s="30">
        <v>4997.6602000000003</v>
      </c>
      <c r="AA5" s="30">
        <v>4849.9198999999999</v>
      </c>
      <c r="AB5" s="30">
        <v>4708.3599000000004</v>
      </c>
      <c r="AC5" s="30">
        <v>4917.7700000000004</v>
      </c>
      <c r="AD5" s="30">
        <v>4605.1400999999996</v>
      </c>
      <c r="AE5" s="30">
        <v>5595.1000999999997</v>
      </c>
      <c r="AF5" s="30">
        <v>5358.0097999999998</v>
      </c>
      <c r="AG5" s="30">
        <v>5241.9799999999996</v>
      </c>
      <c r="AH5" s="30">
        <v>5822.52</v>
      </c>
      <c r="AI5" s="30">
        <v>5396.3798999999999</v>
      </c>
      <c r="AJ5" s="30">
        <v>5764.7997999999998</v>
      </c>
      <c r="AK5" s="30">
        <v>5595.9701999999997</v>
      </c>
      <c r="AL5" s="30">
        <v>5634.1899000000003</v>
      </c>
      <c r="AM5" s="30">
        <v>5969.5298000000003</v>
      </c>
      <c r="AN5" s="30">
        <v>6173.4502000000002</v>
      </c>
      <c r="AO5" s="30">
        <v>5766.5298000000003</v>
      </c>
      <c r="AP5" s="30">
        <v>5631.1201000000001</v>
      </c>
      <c r="AQ5" s="30">
        <v>6010.6000999999997</v>
      </c>
      <c r="AR5" s="30">
        <v>5587.6899000000003</v>
      </c>
      <c r="AS5" s="30">
        <v>5598.9198999999999</v>
      </c>
      <c r="AT5" s="30">
        <v>5280.1899000000003</v>
      </c>
      <c r="AU5" s="30">
        <v>5430.8301000000001</v>
      </c>
      <c r="AV5" s="30">
        <v>5756.1400999999996</v>
      </c>
      <c r="AW5" s="30">
        <v>5412.1298999999999</v>
      </c>
      <c r="AX5" s="30">
        <v>5564.2201999999997</v>
      </c>
      <c r="AY5" s="30">
        <v>5737.96</v>
      </c>
      <c r="AZ5" s="30">
        <v>4973.1400999999996</v>
      </c>
      <c r="BA5" s="30">
        <v>5098.3100999999997</v>
      </c>
      <c r="BB5" s="30">
        <v>5167.0801000000001</v>
      </c>
      <c r="BC5" s="30">
        <v>5506.3599000000004</v>
      </c>
      <c r="BD5" s="30">
        <v>5243.1000999999997</v>
      </c>
      <c r="BE5" s="30">
        <v>5278.29</v>
      </c>
      <c r="BF5" s="30">
        <v>5405.5298000000003</v>
      </c>
      <c r="BG5" s="30">
        <v>5326.5097999999998</v>
      </c>
      <c r="BH5" s="30">
        <v>5559.1801999999998</v>
      </c>
      <c r="BI5" s="30">
        <v>5290.1298999999999</v>
      </c>
      <c r="BJ5" s="30">
        <v>5472.0801000000001</v>
      </c>
      <c r="BK5" s="30">
        <v>5621.2597999999998</v>
      </c>
      <c r="BL5" s="30">
        <v>5295.9399000000003</v>
      </c>
      <c r="BM5" s="30">
        <v>5113.7201999999997</v>
      </c>
      <c r="BN5" s="30">
        <v>5657.73</v>
      </c>
      <c r="BO5" s="30">
        <v>5694.0600999999997</v>
      </c>
      <c r="BQ5" s="20">
        <f t="shared" si="0"/>
        <v>5359.2397900000005</v>
      </c>
      <c r="BR5" s="20">
        <f t="shared" si="1"/>
        <v>1339.8099475000001</v>
      </c>
    </row>
    <row r="6" spans="1:70" x14ac:dyDescent="0.25">
      <c r="A6" s="63" t="s">
        <v>4</v>
      </c>
      <c r="B6" s="30">
        <v>1733.83</v>
      </c>
      <c r="C6" s="30">
        <v>1634.97</v>
      </c>
      <c r="D6" s="30">
        <v>1036.4000000000001</v>
      </c>
      <c r="E6" s="30">
        <v>1390.6899000000001</v>
      </c>
      <c r="F6" s="30">
        <v>1469.02</v>
      </c>
      <c r="G6" s="30">
        <v>1456.01</v>
      </c>
      <c r="H6" s="30">
        <v>1626.35</v>
      </c>
      <c r="I6" s="30">
        <v>1431.77</v>
      </c>
      <c r="J6" s="30">
        <v>1141.6099999999999</v>
      </c>
      <c r="K6" s="30">
        <v>1122</v>
      </c>
      <c r="L6" s="30">
        <v>815.56</v>
      </c>
      <c r="M6" s="30">
        <v>937.37</v>
      </c>
      <c r="N6" s="30">
        <v>917.13</v>
      </c>
      <c r="O6" s="30">
        <v>1111.8</v>
      </c>
      <c r="P6" s="30">
        <v>1118.6300000000001</v>
      </c>
      <c r="Q6" s="30">
        <v>622.45001000000002</v>
      </c>
      <c r="R6" s="30">
        <v>1017.58</v>
      </c>
      <c r="S6" s="30">
        <v>989.58001999999999</v>
      </c>
      <c r="T6" s="30">
        <v>1076.1400000000001</v>
      </c>
      <c r="U6" s="30">
        <v>662.94</v>
      </c>
      <c r="V6" s="30">
        <v>724.56</v>
      </c>
      <c r="W6" s="30">
        <v>790.03003000000001</v>
      </c>
      <c r="X6" s="30">
        <v>825.19</v>
      </c>
      <c r="Y6" s="30">
        <v>1006.1</v>
      </c>
      <c r="Z6" s="30">
        <v>836.31</v>
      </c>
      <c r="AA6" s="30">
        <v>881.72997999999995</v>
      </c>
      <c r="AB6" s="30">
        <v>595.45001000000002</v>
      </c>
      <c r="AC6" s="30">
        <v>1200.4399000000001</v>
      </c>
      <c r="AD6" s="30">
        <v>901.56</v>
      </c>
      <c r="AE6" s="30">
        <v>1037.48</v>
      </c>
      <c r="AF6" s="30">
        <v>1166.6801</v>
      </c>
      <c r="AG6" s="30">
        <v>1291.55</v>
      </c>
      <c r="AH6" s="30">
        <v>1368.5600999999999</v>
      </c>
      <c r="AI6" s="30">
        <v>882.15997000000004</v>
      </c>
      <c r="AJ6" s="30">
        <v>791.12</v>
      </c>
      <c r="AK6" s="30">
        <v>967.88</v>
      </c>
      <c r="AL6" s="30">
        <v>1289.0899999999999</v>
      </c>
      <c r="AM6" s="30">
        <v>1249.5600999999999</v>
      </c>
      <c r="AN6" s="30">
        <v>1456.87</v>
      </c>
      <c r="AO6" s="30">
        <v>1506.02</v>
      </c>
      <c r="AP6" s="30">
        <v>873.38</v>
      </c>
      <c r="AQ6" s="30">
        <v>1449.4301</v>
      </c>
      <c r="AR6" s="30">
        <v>1363.74</v>
      </c>
      <c r="AS6" s="30">
        <v>1406.24</v>
      </c>
      <c r="AT6" s="30">
        <v>888.65997000000004</v>
      </c>
      <c r="AU6" s="30">
        <v>1110.6300000000001</v>
      </c>
      <c r="AV6" s="30">
        <v>1117.5699</v>
      </c>
      <c r="AW6" s="30">
        <v>1566.3199</v>
      </c>
      <c r="AX6" s="30">
        <v>1758.88</v>
      </c>
      <c r="AY6" s="30">
        <v>1214.77</v>
      </c>
      <c r="AZ6" s="30">
        <v>1794.24</v>
      </c>
      <c r="BA6" s="30">
        <v>1676.0600999999999</v>
      </c>
      <c r="BB6" s="30">
        <v>1624.74</v>
      </c>
      <c r="BC6" s="30">
        <v>1526.51</v>
      </c>
      <c r="BD6" s="30">
        <v>1465.36</v>
      </c>
      <c r="BE6" s="30">
        <v>1280.6801</v>
      </c>
      <c r="BF6" s="30">
        <v>1198.5600999999999</v>
      </c>
      <c r="BG6" s="30">
        <v>1335.47</v>
      </c>
      <c r="BH6" s="30">
        <v>1827.34</v>
      </c>
      <c r="BI6" s="30">
        <v>1479.11</v>
      </c>
      <c r="BJ6" s="30">
        <v>1450.14</v>
      </c>
      <c r="BK6" s="30">
        <v>948.12</v>
      </c>
      <c r="BL6" s="30">
        <v>1595.67</v>
      </c>
      <c r="BM6" s="30">
        <v>1285.54</v>
      </c>
      <c r="BN6" s="30">
        <v>1226.3199</v>
      </c>
      <c r="BO6" s="30">
        <v>1019.53</v>
      </c>
      <c r="BQ6" s="20">
        <f t="shared" si="0"/>
        <v>1199.9518055999999</v>
      </c>
      <c r="BR6" s="20">
        <f t="shared" si="1"/>
        <v>299.98795139999999</v>
      </c>
    </row>
    <row r="7" spans="1:70" x14ac:dyDescent="0.25">
      <c r="A7" s="63" t="s">
        <v>5</v>
      </c>
      <c r="B7" s="30">
        <v>4138.9701999999997</v>
      </c>
      <c r="C7" s="30">
        <v>4114.7201999999997</v>
      </c>
      <c r="D7" s="30">
        <v>4226.7002000000002</v>
      </c>
      <c r="E7" s="30">
        <v>4472.7597999999998</v>
      </c>
      <c r="F7" s="30">
        <v>4654.4902000000002</v>
      </c>
      <c r="G7" s="30">
        <v>4726.04</v>
      </c>
      <c r="H7" s="30">
        <v>4442.1801999999998</v>
      </c>
      <c r="I7" s="30">
        <v>4714.2002000000002</v>
      </c>
      <c r="J7" s="30">
        <v>4449.1400999999996</v>
      </c>
      <c r="K7" s="30">
        <v>5026.9701999999997</v>
      </c>
      <c r="L7" s="30">
        <v>4750.6899000000003</v>
      </c>
      <c r="M7" s="30">
        <v>4587.1201000000001</v>
      </c>
      <c r="N7" s="30">
        <v>4597.5801000000001</v>
      </c>
      <c r="O7" s="30">
        <v>4769.7798000000003</v>
      </c>
      <c r="P7" s="30">
        <v>4448</v>
      </c>
      <c r="Q7" s="30">
        <v>4495.0600999999997</v>
      </c>
      <c r="R7" s="30">
        <v>4643.0801000000001</v>
      </c>
      <c r="S7" s="30">
        <v>4716.7997999999998</v>
      </c>
      <c r="T7" s="30">
        <v>4593.71</v>
      </c>
      <c r="U7" s="30">
        <v>4693.9701999999997</v>
      </c>
      <c r="V7" s="30">
        <v>5096.8301000000001</v>
      </c>
      <c r="W7" s="30">
        <v>4875.6899000000003</v>
      </c>
      <c r="X7" s="30">
        <v>4700.96</v>
      </c>
      <c r="Y7" s="30">
        <v>4658.7700000000004</v>
      </c>
      <c r="Z7" s="30">
        <v>4578.2299999999996</v>
      </c>
      <c r="AA7" s="30">
        <v>5209.9799999999996</v>
      </c>
      <c r="AB7" s="30">
        <v>4559.8999000000003</v>
      </c>
      <c r="AC7" s="30">
        <v>4711.3798999999999</v>
      </c>
      <c r="AD7" s="30">
        <v>4624.4102000000003</v>
      </c>
      <c r="AE7" s="30">
        <v>4871.2700000000004</v>
      </c>
      <c r="AF7" s="30">
        <v>4681.7201999999997</v>
      </c>
      <c r="AG7" s="30">
        <v>5087.46</v>
      </c>
      <c r="AH7" s="30">
        <v>5182.4198999999999</v>
      </c>
      <c r="AI7" s="30">
        <v>5045.2002000000002</v>
      </c>
      <c r="AJ7" s="30">
        <v>5055.1801999999998</v>
      </c>
      <c r="AK7" s="30">
        <v>4826.1298999999999</v>
      </c>
      <c r="AL7" s="30">
        <v>4194.5497999999998</v>
      </c>
      <c r="AM7" s="30">
        <v>4373.0698000000002</v>
      </c>
      <c r="AN7" s="30">
        <v>4465.4399000000003</v>
      </c>
      <c r="AO7" s="30">
        <v>4542.0298000000003</v>
      </c>
      <c r="AP7" s="30">
        <v>5098.7402000000002</v>
      </c>
      <c r="AQ7" s="30">
        <v>4582.9399000000003</v>
      </c>
      <c r="AR7" s="30">
        <v>4910.1099000000004</v>
      </c>
      <c r="AS7" s="30">
        <v>4845.54</v>
      </c>
      <c r="AT7" s="30">
        <v>4253.6000999999997</v>
      </c>
      <c r="AU7" s="30">
        <v>4612.6801999999998</v>
      </c>
      <c r="AV7" s="30">
        <v>4480.9799999999996</v>
      </c>
      <c r="AW7" s="30">
        <v>4524.71</v>
      </c>
      <c r="AX7" s="30">
        <v>4434.5698000000002</v>
      </c>
      <c r="AY7" s="30">
        <v>4897.4701999999997</v>
      </c>
      <c r="AZ7" s="30">
        <v>5056.5801000000001</v>
      </c>
      <c r="BA7" s="30">
        <v>4602.9502000000002</v>
      </c>
      <c r="BB7" s="30">
        <v>4828.4701999999997</v>
      </c>
      <c r="BC7" s="30">
        <v>4997.8599000000004</v>
      </c>
      <c r="BD7" s="30">
        <v>4903.8999000000003</v>
      </c>
      <c r="BE7" s="30">
        <v>4795.1000999999997</v>
      </c>
      <c r="BF7" s="30">
        <v>4901.2700000000004</v>
      </c>
      <c r="BG7" s="30">
        <v>5128.0897999999997</v>
      </c>
      <c r="BH7" s="30">
        <v>4894.6602000000003</v>
      </c>
      <c r="BI7" s="30">
        <v>4943.75</v>
      </c>
      <c r="BJ7" s="30">
        <v>4598.4399000000003</v>
      </c>
      <c r="BK7" s="30">
        <v>5241.3999000000003</v>
      </c>
      <c r="BL7" s="30">
        <v>4972.6698999999999</v>
      </c>
      <c r="BM7" s="30">
        <v>4607.1801999999998</v>
      </c>
      <c r="BN7" s="30">
        <v>4784.1499000000003</v>
      </c>
      <c r="BO7" s="30">
        <v>5264.2201999999997</v>
      </c>
      <c r="BQ7" s="20">
        <f t="shared" si="0"/>
        <v>4783.0042100000001</v>
      </c>
      <c r="BR7" s="20">
        <f t="shared" si="1"/>
        <v>1195.7510525</v>
      </c>
    </row>
    <row r="8" spans="1:70" x14ac:dyDescent="0.25">
      <c r="A8" s="63" t="s">
        <v>6</v>
      </c>
      <c r="B8" s="30">
        <v>754.19</v>
      </c>
      <c r="C8" s="30">
        <v>999.95001000000002</v>
      </c>
      <c r="D8" s="30">
        <v>1206.52</v>
      </c>
      <c r="E8" s="30">
        <v>970.83001999999999</v>
      </c>
      <c r="F8" s="30">
        <v>1134</v>
      </c>
      <c r="G8" s="30">
        <v>1045.99</v>
      </c>
      <c r="H8" s="30">
        <v>742.87</v>
      </c>
      <c r="I8" s="30">
        <v>584.30999999999995</v>
      </c>
      <c r="J8" s="30">
        <v>735.58001999999999</v>
      </c>
      <c r="K8" s="30">
        <v>785.09997999999996</v>
      </c>
      <c r="L8" s="30">
        <v>888.21001999999999</v>
      </c>
      <c r="M8" s="30">
        <v>648.10999000000004</v>
      </c>
      <c r="N8" s="30">
        <v>560.85999000000004</v>
      </c>
      <c r="O8" s="30">
        <v>806.40997000000004</v>
      </c>
      <c r="P8" s="30">
        <v>835.81</v>
      </c>
      <c r="Q8" s="30">
        <v>726.83001999999999</v>
      </c>
      <c r="R8" s="30">
        <v>784.22997999999995</v>
      </c>
      <c r="S8" s="30">
        <v>647.52002000000005</v>
      </c>
      <c r="T8" s="30">
        <v>703.62</v>
      </c>
      <c r="U8" s="30">
        <v>888.94</v>
      </c>
      <c r="V8" s="30">
        <v>664.84002999999996</v>
      </c>
      <c r="W8" s="30">
        <v>788.13</v>
      </c>
      <c r="X8" s="30">
        <v>779.27002000000005</v>
      </c>
      <c r="Y8" s="30">
        <v>802.94</v>
      </c>
      <c r="Z8" s="30">
        <v>638.21001999999999</v>
      </c>
      <c r="AA8" s="30">
        <v>737.06</v>
      </c>
      <c r="AB8" s="30">
        <v>683.88</v>
      </c>
      <c r="AC8" s="30">
        <v>637.15002000000004</v>
      </c>
      <c r="AD8" s="30">
        <v>709.26000999999997</v>
      </c>
      <c r="AE8" s="30">
        <v>678.51000999999997</v>
      </c>
      <c r="AF8" s="30">
        <v>487.04001</v>
      </c>
      <c r="AG8" s="30">
        <v>756.06</v>
      </c>
      <c r="AH8" s="30">
        <v>675.72997999999995</v>
      </c>
      <c r="AI8" s="30">
        <v>848.34997999999996</v>
      </c>
      <c r="AJ8" s="30">
        <v>940.40002000000004</v>
      </c>
      <c r="AK8" s="30">
        <v>1032.8900000000001</v>
      </c>
      <c r="AL8" s="30">
        <v>704.89000999999996</v>
      </c>
      <c r="AM8" s="30">
        <v>890.83001999999999</v>
      </c>
      <c r="AN8" s="30">
        <v>913.10999000000004</v>
      </c>
      <c r="AO8" s="30">
        <v>919.45001000000002</v>
      </c>
      <c r="AP8" s="30">
        <v>976.09997999999996</v>
      </c>
      <c r="AQ8" s="30">
        <v>668.34997999999996</v>
      </c>
      <c r="AR8" s="30">
        <v>923.91998000000001</v>
      </c>
      <c r="AS8" s="30">
        <v>961.59997999999996</v>
      </c>
      <c r="AT8" s="30">
        <v>1212.67</v>
      </c>
      <c r="AU8" s="30">
        <v>1056.4000000000001</v>
      </c>
      <c r="AV8" s="30">
        <v>1353.52</v>
      </c>
      <c r="AW8" s="30">
        <v>984.38</v>
      </c>
      <c r="AX8" s="30">
        <v>666.48999000000003</v>
      </c>
      <c r="AY8" s="30">
        <v>852.04998999999998</v>
      </c>
      <c r="AZ8" s="30">
        <v>1135.23</v>
      </c>
      <c r="BA8" s="30">
        <v>844.77002000000005</v>
      </c>
      <c r="BB8" s="30">
        <v>1196.96</v>
      </c>
      <c r="BC8" s="30">
        <v>1000.53</v>
      </c>
      <c r="BD8" s="30">
        <v>949.92998999999998</v>
      </c>
      <c r="BE8" s="30">
        <v>1504.27</v>
      </c>
      <c r="BF8" s="30">
        <v>936.25</v>
      </c>
      <c r="BG8" s="30">
        <v>999.28998000000001</v>
      </c>
      <c r="BH8" s="30">
        <v>1032.4000000000001</v>
      </c>
      <c r="BI8" s="30">
        <v>1009.17</v>
      </c>
      <c r="BJ8" s="30">
        <v>1001.36</v>
      </c>
      <c r="BK8" s="30">
        <v>1043.1899000000001</v>
      </c>
      <c r="BL8" s="30">
        <v>944.89000999999996</v>
      </c>
      <c r="BM8" s="30">
        <v>1228.3100999999999</v>
      </c>
      <c r="BN8" s="30">
        <v>1289.3399999999999</v>
      </c>
      <c r="BO8" s="30">
        <v>1134.67</v>
      </c>
      <c r="BQ8" s="20">
        <f t="shared" si="0"/>
        <v>904.36700059999987</v>
      </c>
      <c r="BR8" s="20">
        <f t="shared" si="1"/>
        <v>226.09175014999997</v>
      </c>
    </row>
    <row r="9" spans="1:70" x14ac:dyDescent="0.25">
      <c r="A9" s="63" t="s">
        <v>7</v>
      </c>
      <c r="B9" s="30">
        <v>3087.53</v>
      </c>
      <c r="C9" s="30">
        <v>2863.3101000000001</v>
      </c>
      <c r="D9" s="30">
        <v>2283.96</v>
      </c>
      <c r="E9" s="30">
        <v>2610.7800000000002</v>
      </c>
      <c r="F9" s="30">
        <v>2596.98</v>
      </c>
      <c r="G9" s="30">
        <v>2685.0900999999999</v>
      </c>
      <c r="H9" s="30">
        <v>2745.45</v>
      </c>
      <c r="I9" s="30">
        <v>2647.8998999999999</v>
      </c>
      <c r="J9" s="30">
        <v>2307.7600000000002</v>
      </c>
      <c r="K9" s="30">
        <v>2288.3701000000001</v>
      </c>
      <c r="L9" s="30">
        <v>1737.49</v>
      </c>
      <c r="M9" s="30">
        <v>1910.97</v>
      </c>
      <c r="N9" s="30">
        <v>1945.46</v>
      </c>
      <c r="O9" s="30">
        <v>2177.4398999999999</v>
      </c>
      <c r="P9" s="30">
        <v>2103.8798999999999</v>
      </c>
      <c r="Q9" s="30">
        <v>1404.97</v>
      </c>
      <c r="R9" s="30">
        <v>2092.6898999999999</v>
      </c>
      <c r="S9" s="30">
        <v>2005.1</v>
      </c>
      <c r="T9" s="30">
        <v>2059.0100000000002</v>
      </c>
      <c r="U9" s="30">
        <v>1594.88</v>
      </c>
      <c r="V9" s="30">
        <v>1699.36</v>
      </c>
      <c r="W9" s="30">
        <v>1664.22</v>
      </c>
      <c r="X9" s="30">
        <v>1880.86</v>
      </c>
      <c r="Y9" s="30">
        <v>2011.36</v>
      </c>
      <c r="Z9" s="30">
        <v>1900.72</v>
      </c>
      <c r="AA9" s="30">
        <v>1772.46</v>
      </c>
      <c r="AB9" s="30">
        <v>1606.63</v>
      </c>
      <c r="AC9" s="30">
        <v>2370.77</v>
      </c>
      <c r="AD9" s="30">
        <v>1872.98</v>
      </c>
      <c r="AE9" s="30">
        <v>2227.6898999999999</v>
      </c>
      <c r="AF9" s="30">
        <v>2205.4699999999998</v>
      </c>
      <c r="AG9" s="30">
        <v>2435.3701000000001</v>
      </c>
      <c r="AH9" s="30">
        <v>2549.9899999999998</v>
      </c>
      <c r="AI9" s="30">
        <v>1987.83</v>
      </c>
      <c r="AJ9" s="30">
        <v>1965.22</v>
      </c>
      <c r="AK9" s="30">
        <v>2184.5100000000002</v>
      </c>
      <c r="AL9" s="30">
        <v>2495.6201000000001</v>
      </c>
      <c r="AM9" s="30">
        <v>2529.5100000000002</v>
      </c>
      <c r="AN9" s="30">
        <v>2765.1898999999999</v>
      </c>
      <c r="AO9" s="30">
        <v>2814.3200999999999</v>
      </c>
      <c r="AP9" s="30">
        <v>2113</v>
      </c>
      <c r="AQ9" s="30">
        <v>2874.02</v>
      </c>
      <c r="AR9" s="30">
        <v>2601.73</v>
      </c>
      <c r="AS9" s="30">
        <v>2623.76</v>
      </c>
      <c r="AT9" s="30">
        <v>1939.96</v>
      </c>
      <c r="AU9" s="30">
        <v>2257.8000000000002</v>
      </c>
      <c r="AV9" s="30">
        <v>2301.7399999999998</v>
      </c>
      <c r="AW9" s="30">
        <v>2971.1799000000001</v>
      </c>
      <c r="AX9" s="30">
        <v>3046.8998999999999</v>
      </c>
      <c r="AY9" s="30">
        <v>2333.3400999999999</v>
      </c>
      <c r="AZ9" s="30">
        <v>3194.25</v>
      </c>
      <c r="BA9" s="30">
        <v>2929.0801000000001</v>
      </c>
      <c r="BB9" s="30">
        <v>2855.99</v>
      </c>
      <c r="BC9" s="30">
        <v>2810.4198999999999</v>
      </c>
      <c r="BD9" s="30">
        <v>2835.8301000000001</v>
      </c>
      <c r="BE9" s="30">
        <v>2477.8899000000001</v>
      </c>
      <c r="BF9" s="30">
        <v>2293.5601000000001</v>
      </c>
      <c r="BG9" s="30">
        <v>2581.6999999999998</v>
      </c>
      <c r="BH9" s="30">
        <v>3093.1298999999999</v>
      </c>
      <c r="BI9" s="30">
        <v>2625.1298999999999</v>
      </c>
      <c r="BJ9" s="30">
        <v>2603.4499999999998</v>
      </c>
      <c r="BK9" s="30">
        <v>1959.0699</v>
      </c>
      <c r="BL9" s="30">
        <v>2884.21</v>
      </c>
      <c r="BM9" s="30">
        <v>2366.2800000000002</v>
      </c>
      <c r="BN9" s="30">
        <v>2559.8101000000001</v>
      </c>
      <c r="BO9" s="30">
        <v>2189.3899000000001</v>
      </c>
      <c r="BQ9" s="20">
        <f t="shared" si="0"/>
        <v>2360.2875940000004</v>
      </c>
      <c r="BR9" s="20">
        <f t="shared" si="1"/>
        <v>590.07189850000009</v>
      </c>
    </row>
    <row r="10" spans="1:70" x14ac:dyDescent="0.25">
      <c r="A10" s="63" t="s">
        <v>8</v>
      </c>
      <c r="B10" s="30">
        <v>14635.99</v>
      </c>
      <c r="C10" s="30">
        <v>14334.58</v>
      </c>
      <c r="D10" s="30">
        <v>14914.1</v>
      </c>
      <c r="E10" s="30">
        <v>14827.83</v>
      </c>
      <c r="F10" s="30">
        <v>15054.03</v>
      </c>
      <c r="G10" s="30">
        <v>15252.02</v>
      </c>
      <c r="H10" s="30">
        <v>14780.96</v>
      </c>
      <c r="I10" s="30">
        <v>14338.79</v>
      </c>
      <c r="J10" s="30">
        <v>14374.49</v>
      </c>
      <c r="K10" s="30">
        <v>15025.78</v>
      </c>
      <c r="L10" s="30">
        <v>14948.36</v>
      </c>
      <c r="M10" s="30">
        <v>14444.18</v>
      </c>
      <c r="N10" s="30">
        <v>14491.99</v>
      </c>
      <c r="O10" s="30">
        <v>13557.76</v>
      </c>
      <c r="P10" s="30">
        <v>13512.91</v>
      </c>
      <c r="Q10" s="30">
        <v>13280.6</v>
      </c>
      <c r="R10" s="30">
        <v>14995.07</v>
      </c>
      <c r="S10" s="30">
        <v>14641.81</v>
      </c>
      <c r="T10" s="30">
        <v>14901.18</v>
      </c>
      <c r="U10" s="30">
        <v>13975.47</v>
      </c>
      <c r="V10" s="30">
        <v>14432.78</v>
      </c>
      <c r="W10" s="30">
        <v>14781.06</v>
      </c>
      <c r="X10" s="30">
        <v>14518.06</v>
      </c>
      <c r="Y10" s="30">
        <v>13328.83</v>
      </c>
      <c r="Z10" s="30">
        <v>14658.14</v>
      </c>
      <c r="AA10" s="30">
        <v>14666.19</v>
      </c>
      <c r="AB10" s="30">
        <v>14103.24</v>
      </c>
      <c r="AC10" s="30">
        <v>14075.24</v>
      </c>
      <c r="AD10" s="30">
        <v>14090.66</v>
      </c>
      <c r="AE10" s="30">
        <v>14189.48</v>
      </c>
      <c r="AF10" s="30">
        <v>14212.15</v>
      </c>
      <c r="AG10" s="30">
        <v>14441.9</v>
      </c>
      <c r="AH10" s="30">
        <v>14443.3</v>
      </c>
      <c r="AI10" s="30">
        <v>13654.85</v>
      </c>
      <c r="AJ10" s="30">
        <v>14292.78</v>
      </c>
      <c r="AK10" s="30">
        <v>14043.92</v>
      </c>
      <c r="AL10" s="30">
        <v>13854.27</v>
      </c>
      <c r="AM10" s="30">
        <v>14043.25</v>
      </c>
      <c r="AN10" s="30">
        <v>14016.36</v>
      </c>
      <c r="AO10" s="30">
        <v>14458.47</v>
      </c>
      <c r="AP10" s="30">
        <v>14296.74</v>
      </c>
      <c r="AQ10" s="30">
        <v>13554.76</v>
      </c>
      <c r="AR10" s="30">
        <v>13873.58</v>
      </c>
      <c r="AS10" s="30">
        <v>14392.25</v>
      </c>
      <c r="AT10" s="30">
        <v>13744.11</v>
      </c>
      <c r="AU10" s="30">
        <v>13460.86</v>
      </c>
      <c r="AV10" s="30">
        <v>13547.61</v>
      </c>
      <c r="AW10" s="30">
        <v>14434.22</v>
      </c>
      <c r="AX10" s="30">
        <v>14592.99</v>
      </c>
      <c r="AY10" s="30">
        <v>14093.89</v>
      </c>
      <c r="AZ10" s="30">
        <v>14749.95</v>
      </c>
      <c r="BA10" s="30">
        <v>14362.35</v>
      </c>
      <c r="BB10" s="30">
        <v>13882.81</v>
      </c>
      <c r="BC10" s="30">
        <v>14350.71</v>
      </c>
      <c r="BD10" s="30">
        <v>14141.96</v>
      </c>
      <c r="BE10" s="30">
        <v>14301.66</v>
      </c>
      <c r="BF10" s="30">
        <v>14105.87</v>
      </c>
      <c r="BG10" s="30">
        <v>14679.22</v>
      </c>
      <c r="BH10" s="30">
        <v>14587.6</v>
      </c>
      <c r="BI10" s="30">
        <v>14036.8</v>
      </c>
      <c r="BJ10" s="30">
        <v>14038.9</v>
      </c>
      <c r="BK10" s="30">
        <v>14705.24</v>
      </c>
      <c r="BL10" s="30">
        <v>14893.4</v>
      </c>
      <c r="BM10" s="30">
        <v>13912.13</v>
      </c>
      <c r="BN10" s="30">
        <v>14282.65</v>
      </c>
      <c r="BO10" s="30">
        <v>14393.1</v>
      </c>
      <c r="BQ10" s="20">
        <f t="shared" si="0"/>
        <v>14244.676399999998</v>
      </c>
      <c r="BR10" s="20">
        <f t="shared" si="1"/>
        <v>3561.1690999999996</v>
      </c>
    </row>
    <row r="11" spans="1:70" x14ac:dyDescent="0.25">
      <c r="A11" s="63" t="s">
        <v>9</v>
      </c>
      <c r="B11" s="30">
        <v>1543.34</v>
      </c>
      <c r="C11" s="30">
        <v>1249.92</v>
      </c>
      <c r="D11" s="30">
        <v>1135.6099999999999</v>
      </c>
      <c r="E11" s="30">
        <v>1591.3</v>
      </c>
      <c r="F11" s="30">
        <v>1182.1400000000001</v>
      </c>
      <c r="G11" s="30">
        <v>1230.1899000000001</v>
      </c>
      <c r="H11" s="30">
        <v>1330.47</v>
      </c>
      <c r="I11" s="30">
        <v>1323.9399000000001</v>
      </c>
      <c r="J11" s="30">
        <v>894.53998000000001</v>
      </c>
      <c r="K11" s="30">
        <v>1128.51</v>
      </c>
      <c r="L11" s="30">
        <v>974.51000999999997</v>
      </c>
      <c r="M11" s="30">
        <v>1472.1899000000001</v>
      </c>
      <c r="N11" s="30">
        <v>935.42998999999998</v>
      </c>
      <c r="O11" s="30">
        <v>941.52002000000005</v>
      </c>
      <c r="P11" s="30">
        <v>608.66998000000001</v>
      </c>
      <c r="Q11" s="30">
        <v>1443.98</v>
      </c>
      <c r="R11" s="30">
        <v>1427.54</v>
      </c>
      <c r="S11" s="30">
        <v>814.90002000000004</v>
      </c>
      <c r="T11" s="30">
        <v>1148.27</v>
      </c>
      <c r="U11" s="30">
        <v>1485.22</v>
      </c>
      <c r="V11" s="30">
        <v>1571.22</v>
      </c>
      <c r="W11" s="30">
        <v>1189.77</v>
      </c>
      <c r="X11" s="30">
        <v>1277.8100999999999</v>
      </c>
      <c r="Y11" s="30">
        <v>1559.01</v>
      </c>
      <c r="Z11" s="30">
        <v>1751.42</v>
      </c>
      <c r="AA11" s="30">
        <v>1068.4301</v>
      </c>
      <c r="AB11" s="30">
        <v>756.14000999999996</v>
      </c>
      <c r="AC11" s="30">
        <v>1730.29</v>
      </c>
      <c r="AD11" s="30">
        <v>1029.3900000000001</v>
      </c>
      <c r="AE11" s="30">
        <v>1095.1899000000001</v>
      </c>
      <c r="AF11" s="30">
        <v>801.62</v>
      </c>
      <c r="AG11" s="30">
        <v>1561.59</v>
      </c>
      <c r="AH11" s="30">
        <v>805.54998999999998</v>
      </c>
      <c r="AI11" s="30">
        <v>1688.98</v>
      </c>
      <c r="AJ11" s="30">
        <v>1264.77</v>
      </c>
      <c r="AK11" s="30">
        <v>1477.37</v>
      </c>
      <c r="AL11" s="30">
        <v>856.73999000000003</v>
      </c>
      <c r="AM11" s="30">
        <v>1212.51</v>
      </c>
      <c r="AN11" s="30">
        <v>1697.83</v>
      </c>
      <c r="AO11" s="30">
        <v>1089.6600000000001</v>
      </c>
      <c r="AP11" s="30">
        <v>1370.51</v>
      </c>
      <c r="AQ11" s="30">
        <v>1667.9301</v>
      </c>
      <c r="AR11" s="30">
        <v>969.27002000000005</v>
      </c>
      <c r="AS11" s="30">
        <v>1573.22</v>
      </c>
      <c r="AT11" s="30">
        <v>2065.3200999999999</v>
      </c>
      <c r="AU11" s="30">
        <v>968.71001999999999</v>
      </c>
      <c r="AV11" s="30">
        <v>1756.55</v>
      </c>
      <c r="AW11" s="30">
        <v>1427.99</v>
      </c>
      <c r="AX11" s="30">
        <v>1366.46</v>
      </c>
      <c r="AY11" s="30">
        <v>1101.4399000000001</v>
      </c>
      <c r="AZ11" s="30">
        <v>1103.71</v>
      </c>
      <c r="BA11" s="30">
        <v>1960.98</v>
      </c>
      <c r="BB11" s="30">
        <v>1267.3599999999999</v>
      </c>
      <c r="BC11" s="30">
        <v>1716.84</v>
      </c>
      <c r="BD11" s="30">
        <v>2381.0801000000001</v>
      </c>
      <c r="BE11" s="30">
        <v>1381.4301</v>
      </c>
      <c r="BF11" s="30">
        <v>1345.75</v>
      </c>
      <c r="BG11" s="30">
        <v>1491.9399000000001</v>
      </c>
      <c r="BH11" s="30">
        <v>1676.09</v>
      </c>
      <c r="BI11" s="30">
        <v>1889.61</v>
      </c>
      <c r="BJ11" s="30">
        <v>1826.95</v>
      </c>
      <c r="BK11" s="30">
        <v>1544.45</v>
      </c>
      <c r="BL11" s="30">
        <v>2261.0601000000001</v>
      </c>
      <c r="BM11" s="30">
        <v>1689.24</v>
      </c>
      <c r="BN11" s="30">
        <v>1589.6801</v>
      </c>
      <c r="BO11" s="30">
        <v>1777.8100999999999</v>
      </c>
      <c r="BQ11" s="20">
        <f t="shared" si="0"/>
        <v>1430.6520129999997</v>
      </c>
      <c r="BR11" s="20">
        <f t="shared" si="1"/>
        <v>357.66300324999992</v>
      </c>
    </row>
    <row r="12" spans="1:70" x14ac:dyDescent="0.25">
      <c r="A12" s="63" t="s">
        <v>10</v>
      </c>
      <c r="B12" s="30">
        <v>1373.96</v>
      </c>
      <c r="C12" s="30">
        <v>1778.84</v>
      </c>
      <c r="D12" s="30">
        <v>1728.04</v>
      </c>
      <c r="E12" s="30">
        <v>1249.23</v>
      </c>
      <c r="F12" s="30">
        <v>1432.86</v>
      </c>
      <c r="G12" s="30">
        <v>1428.25</v>
      </c>
      <c r="H12" s="30">
        <v>913.21001999999999</v>
      </c>
      <c r="I12" s="30">
        <v>1381.37</v>
      </c>
      <c r="J12" s="30">
        <v>1051.8800000000001</v>
      </c>
      <c r="K12" s="30">
        <v>1439.05</v>
      </c>
      <c r="L12" s="30">
        <v>1446.47</v>
      </c>
      <c r="M12" s="30">
        <v>2095.54</v>
      </c>
      <c r="N12" s="30">
        <v>1229.1500000000001</v>
      </c>
      <c r="O12" s="30">
        <v>1516.77</v>
      </c>
      <c r="P12" s="30">
        <v>1135.6801</v>
      </c>
      <c r="Q12" s="30">
        <v>1084.9100000000001</v>
      </c>
      <c r="R12" s="30">
        <v>1605.24</v>
      </c>
      <c r="S12" s="30">
        <v>861</v>
      </c>
      <c r="T12" s="30">
        <v>1031.5</v>
      </c>
      <c r="U12" s="30">
        <v>1328.17</v>
      </c>
      <c r="V12" s="30">
        <v>1163.1300000000001</v>
      </c>
      <c r="W12" s="30">
        <v>1643.6</v>
      </c>
      <c r="X12" s="30">
        <v>1474.35</v>
      </c>
      <c r="Y12" s="30">
        <v>1570.79</v>
      </c>
      <c r="Z12" s="30">
        <v>1050.8800000000001</v>
      </c>
      <c r="AA12" s="30">
        <v>1734.12</v>
      </c>
      <c r="AB12" s="30">
        <v>1043.79</v>
      </c>
      <c r="AC12" s="30">
        <v>1595.91</v>
      </c>
      <c r="AD12" s="30">
        <v>2226.8301000000001</v>
      </c>
      <c r="AE12" s="30">
        <v>1079.76</v>
      </c>
      <c r="AF12" s="30">
        <v>1058.5899999999999</v>
      </c>
      <c r="AG12" s="30">
        <v>1339.62</v>
      </c>
      <c r="AH12" s="30">
        <v>1246.3699999999999</v>
      </c>
      <c r="AI12" s="30">
        <v>1297.02</v>
      </c>
      <c r="AJ12" s="30">
        <v>1813.62</v>
      </c>
      <c r="AK12" s="30">
        <v>1957.64</v>
      </c>
      <c r="AL12" s="30">
        <v>1490.52</v>
      </c>
      <c r="AM12" s="30">
        <v>1523.14</v>
      </c>
      <c r="AN12" s="30">
        <v>1727.35</v>
      </c>
      <c r="AO12" s="30">
        <v>1467.76</v>
      </c>
      <c r="AP12" s="30">
        <v>1500.83</v>
      </c>
      <c r="AQ12" s="30">
        <v>2070.6201000000001</v>
      </c>
      <c r="AR12" s="30">
        <v>1905.92</v>
      </c>
      <c r="AS12" s="30">
        <v>1957.27</v>
      </c>
      <c r="AT12" s="30">
        <v>2023.83</v>
      </c>
      <c r="AU12" s="30">
        <v>1643.29</v>
      </c>
      <c r="AV12" s="30">
        <v>2208.23</v>
      </c>
      <c r="AW12" s="30">
        <v>2248.3998999999999</v>
      </c>
      <c r="AX12" s="30">
        <v>1441</v>
      </c>
      <c r="AY12" s="30">
        <v>1882.58</v>
      </c>
      <c r="AZ12" s="30">
        <v>1576.6899000000001</v>
      </c>
      <c r="BA12" s="30">
        <v>1878.5</v>
      </c>
      <c r="BB12" s="30">
        <v>1643.11</v>
      </c>
      <c r="BC12" s="30">
        <v>1787.63</v>
      </c>
      <c r="BD12" s="30">
        <v>1786.85</v>
      </c>
      <c r="BE12" s="30">
        <v>2517.3400999999999</v>
      </c>
      <c r="BF12" s="30">
        <v>1729.33</v>
      </c>
      <c r="BG12" s="30">
        <v>2022.24</v>
      </c>
      <c r="BH12" s="30">
        <v>2350.4299000000001</v>
      </c>
      <c r="BI12" s="30">
        <v>1563.58</v>
      </c>
      <c r="BJ12" s="30">
        <v>1834.54</v>
      </c>
      <c r="BK12" s="30">
        <v>1867.6899000000001</v>
      </c>
      <c r="BL12" s="30">
        <v>1806.83</v>
      </c>
      <c r="BM12" s="30">
        <v>1876.63</v>
      </c>
      <c r="BN12" s="30">
        <v>1669.48</v>
      </c>
      <c r="BO12" s="30">
        <v>1898.55</v>
      </c>
      <c r="BQ12" s="20">
        <f t="shared" si="0"/>
        <v>1660.4417979999998</v>
      </c>
      <c r="BR12" s="20">
        <f t="shared" si="1"/>
        <v>415.11044949999996</v>
      </c>
    </row>
    <row r="13" spans="1:70" x14ac:dyDescent="0.25">
      <c r="A13" s="63" t="s">
        <v>11</v>
      </c>
      <c r="B13" s="30">
        <v>14711.44</v>
      </c>
      <c r="C13" s="30">
        <v>14770.71</v>
      </c>
      <c r="D13" s="30">
        <v>13774.17</v>
      </c>
      <c r="E13" s="30">
        <v>14434.68</v>
      </c>
      <c r="F13" s="30">
        <v>14805.83</v>
      </c>
      <c r="G13" s="30">
        <v>14549.95</v>
      </c>
      <c r="H13" s="30">
        <v>14278.41</v>
      </c>
      <c r="I13" s="30">
        <v>13967.93</v>
      </c>
      <c r="J13" s="30">
        <v>14938.06</v>
      </c>
      <c r="K13" s="30">
        <v>14614.09</v>
      </c>
      <c r="L13" s="30">
        <v>14633.01</v>
      </c>
      <c r="M13" s="30">
        <v>14779.18</v>
      </c>
      <c r="N13" s="30">
        <v>13933.1</v>
      </c>
      <c r="O13" s="30">
        <v>13647.04</v>
      </c>
      <c r="P13" s="30">
        <v>13562.28</v>
      </c>
      <c r="Q13" s="30">
        <v>14072.01</v>
      </c>
      <c r="R13" s="30">
        <v>13502.01</v>
      </c>
      <c r="S13" s="30">
        <v>13590.76</v>
      </c>
      <c r="T13" s="30">
        <v>13585.22</v>
      </c>
      <c r="U13" s="30">
        <v>14398.12</v>
      </c>
      <c r="V13" s="30">
        <v>14820.67</v>
      </c>
      <c r="W13" s="30">
        <v>15483.56</v>
      </c>
      <c r="X13" s="30">
        <v>15380.08</v>
      </c>
      <c r="Y13" s="30">
        <v>14754.31</v>
      </c>
      <c r="Z13" s="30">
        <v>14783.31</v>
      </c>
      <c r="AA13" s="30">
        <v>15548.18</v>
      </c>
      <c r="AB13" s="30">
        <v>14083.18</v>
      </c>
      <c r="AC13" s="30">
        <v>14624.05</v>
      </c>
      <c r="AD13" s="30">
        <v>14316.96</v>
      </c>
      <c r="AE13" s="30">
        <v>15010.27</v>
      </c>
      <c r="AF13" s="30">
        <v>14510.57</v>
      </c>
      <c r="AG13" s="30">
        <v>14822</v>
      </c>
      <c r="AH13" s="30">
        <v>15202.98</v>
      </c>
      <c r="AI13" s="30">
        <v>15131.91</v>
      </c>
      <c r="AJ13" s="30">
        <v>15371.8</v>
      </c>
      <c r="AK13" s="30">
        <v>15976.72</v>
      </c>
      <c r="AL13" s="30">
        <v>15547.57</v>
      </c>
      <c r="AM13" s="30">
        <v>15097.07</v>
      </c>
      <c r="AN13" s="30">
        <v>15205.32</v>
      </c>
      <c r="AO13" s="30">
        <v>15823.86</v>
      </c>
      <c r="AP13" s="30">
        <v>15714.53</v>
      </c>
      <c r="AQ13" s="30">
        <v>15216.71</v>
      </c>
      <c r="AR13" s="30">
        <v>15925.44</v>
      </c>
      <c r="AS13" s="30">
        <v>15826.48</v>
      </c>
      <c r="AT13" s="30">
        <v>15370.22</v>
      </c>
      <c r="AU13" s="30">
        <v>15839.74</v>
      </c>
      <c r="AV13" s="30">
        <v>15623.59</v>
      </c>
      <c r="AW13" s="30">
        <v>15704.99</v>
      </c>
      <c r="AX13" s="30">
        <v>15549.85</v>
      </c>
      <c r="AY13" s="30">
        <v>15273.28</v>
      </c>
      <c r="AZ13" s="30">
        <v>16060.05</v>
      </c>
      <c r="BA13" s="30">
        <v>15746.9</v>
      </c>
      <c r="BB13" s="30">
        <v>15907.03</v>
      </c>
      <c r="BC13" s="30">
        <v>15545.32</v>
      </c>
      <c r="BD13" s="30">
        <v>15919.2</v>
      </c>
      <c r="BE13" s="30">
        <v>16085.12</v>
      </c>
      <c r="BF13" s="30">
        <v>16086.68</v>
      </c>
      <c r="BG13" s="30">
        <v>16214.39</v>
      </c>
      <c r="BH13" s="30">
        <v>15281.91</v>
      </c>
      <c r="BI13" s="30">
        <v>15446.01</v>
      </c>
      <c r="BJ13" s="30">
        <v>15765.37</v>
      </c>
      <c r="BK13" s="30">
        <v>16227.93</v>
      </c>
      <c r="BL13" s="30">
        <v>15957.71</v>
      </c>
      <c r="BM13" s="30">
        <v>15895.35</v>
      </c>
      <c r="BN13" s="30">
        <v>15452.67</v>
      </c>
      <c r="BO13" s="30">
        <v>15655.72</v>
      </c>
      <c r="BQ13" s="20">
        <f t="shared" si="0"/>
        <v>15317.253400000001</v>
      </c>
      <c r="BR13" s="20">
        <f t="shared" si="1"/>
        <v>3829.3133500000004</v>
      </c>
    </row>
    <row r="14" spans="1:70" x14ac:dyDescent="0.25">
      <c r="A14" s="63" t="s">
        <v>12</v>
      </c>
      <c r="B14" s="30">
        <v>4055.8899000000001</v>
      </c>
      <c r="C14" s="30">
        <v>3419.1298999999999</v>
      </c>
      <c r="D14" s="30">
        <v>3279.01</v>
      </c>
      <c r="E14" s="30">
        <v>3175.05</v>
      </c>
      <c r="F14" s="30">
        <v>3446.9198999999999</v>
      </c>
      <c r="G14" s="30">
        <v>3590.21</v>
      </c>
      <c r="H14" s="30">
        <v>3363.1100999999999</v>
      </c>
      <c r="I14" s="30">
        <v>3285.3101000000001</v>
      </c>
      <c r="J14" s="30">
        <v>3170.3798999999999</v>
      </c>
      <c r="K14" s="30">
        <v>3678.21</v>
      </c>
      <c r="L14" s="30">
        <v>3838.4099000000001</v>
      </c>
      <c r="M14" s="30">
        <v>3630.1599000000001</v>
      </c>
      <c r="N14" s="30">
        <v>3831.8701000000001</v>
      </c>
      <c r="O14" s="30">
        <v>4135.3701000000001</v>
      </c>
      <c r="P14" s="30">
        <v>3823.04</v>
      </c>
      <c r="Q14" s="30">
        <v>4096.3701000000001</v>
      </c>
      <c r="R14" s="30">
        <v>3647.3798999999999</v>
      </c>
      <c r="S14" s="30">
        <v>3744.8</v>
      </c>
      <c r="T14" s="30">
        <v>3862.1498999999999</v>
      </c>
      <c r="U14" s="30">
        <v>4043.75</v>
      </c>
      <c r="V14" s="30">
        <v>3913.6100999999999</v>
      </c>
      <c r="W14" s="30">
        <v>4173.1201000000001</v>
      </c>
      <c r="X14" s="30">
        <v>4056.6001000000001</v>
      </c>
      <c r="Y14" s="30">
        <v>3598.05</v>
      </c>
      <c r="Z14" s="30">
        <v>4005.96</v>
      </c>
      <c r="AA14" s="30">
        <v>3785.9099000000001</v>
      </c>
      <c r="AB14" s="30">
        <v>3542.04</v>
      </c>
      <c r="AC14" s="30">
        <v>3683.8899000000001</v>
      </c>
      <c r="AD14" s="30">
        <v>3418.75</v>
      </c>
      <c r="AE14" s="30">
        <v>3874.23</v>
      </c>
      <c r="AF14" s="30">
        <v>3795.76</v>
      </c>
      <c r="AG14" s="30">
        <v>3679.27</v>
      </c>
      <c r="AH14" s="30">
        <v>3871</v>
      </c>
      <c r="AI14" s="30">
        <v>3760.6001000000001</v>
      </c>
      <c r="AJ14" s="30">
        <v>3695.3501000000001</v>
      </c>
      <c r="AK14" s="30">
        <v>3889.4299000000001</v>
      </c>
      <c r="AL14" s="30">
        <v>3994.9099000000001</v>
      </c>
      <c r="AM14" s="30">
        <v>4050.9198999999999</v>
      </c>
      <c r="AN14" s="30">
        <v>4176.8599000000004</v>
      </c>
      <c r="AO14" s="30">
        <v>4032.7</v>
      </c>
      <c r="AP14" s="30">
        <v>4047.21</v>
      </c>
      <c r="AQ14" s="30">
        <v>3534.1698999999999</v>
      </c>
      <c r="AR14" s="30">
        <v>3954.8501000000001</v>
      </c>
      <c r="AS14" s="30">
        <v>4160.46</v>
      </c>
      <c r="AT14" s="30">
        <v>3658.1298999999999</v>
      </c>
      <c r="AU14" s="30">
        <v>3831.51</v>
      </c>
      <c r="AV14" s="30">
        <v>3889.47</v>
      </c>
      <c r="AW14" s="30">
        <v>3866.8501000000001</v>
      </c>
      <c r="AX14" s="30">
        <v>3473.3</v>
      </c>
      <c r="AY14" s="30">
        <v>3902.3899000000001</v>
      </c>
      <c r="AZ14" s="30">
        <v>3854.3101000000001</v>
      </c>
      <c r="BA14" s="30">
        <v>3548.99</v>
      </c>
      <c r="BB14" s="30">
        <v>3340.25</v>
      </c>
      <c r="BC14" s="30">
        <v>3554.8200999999999</v>
      </c>
      <c r="BD14" s="30">
        <v>3764.2</v>
      </c>
      <c r="BE14" s="30">
        <v>3380.9198999999999</v>
      </c>
      <c r="BF14" s="30">
        <v>3453.6100999999999</v>
      </c>
      <c r="BG14" s="30">
        <v>3491.8301000000001</v>
      </c>
      <c r="BH14" s="30">
        <v>3522.6599000000001</v>
      </c>
      <c r="BI14" s="30">
        <v>3535.0700999999999</v>
      </c>
      <c r="BJ14" s="30">
        <v>3293.3600999999999</v>
      </c>
      <c r="BK14" s="30">
        <v>3374.51</v>
      </c>
      <c r="BL14" s="30">
        <v>3565.3600999999999</v>
      </c>
      <c r="BM14" s="30">
        <v>3366.3501000000001</v>
      </c>
      <c r="BN14" s="30">
        <v>3624.6698999999999</v>
      </c>
      <c r="BO14" s="30">
        <v>3462.8301000000001</v>
      </c>
      <c r="BQ14" s="20">
        <f t="shared" si="0"/>
        <v>3734.9824039999994</v>
      </c>
      <c r="BR14" s="20">
        <f t="shared" si="1"/>
        <v>933.74560099999985</v>
      </c>
    </row>
    <row r="15" spans="1:70" x14ac:dyDescent="0.25">
      <c r="A15" s="63" t="s">
        <v>152</v>
      </c>
      <c r="B15" s="30">
        <v>2230.23</v>
      </c>
      <c r="C15" s="30">
        <v>2466.2199999999998</v>
      </c>
      <c r="D15" s="30">
        <v>3263.98</v>
      </c>
      <c r="E15" s="30">
        <v>2932.45</v>
      </c>
      <c r="F15" s="30">
        <v>3213.05</v>
      </c>
      <c r="G15" s="30">
        <v>2943.9299000000001</v>
      </c>
      <c r="H15" s="30">
        <v>2452.98</v>
      </c>
      <c r="I15" s="30">
        <v>1766.6</v>
      </c>
      <c r="J15" s="30">
        <v>2546.77</v>
      </c>
      <c r="K15" s="30">
        <v>2397.29</v>
      </c>
      <c r="L15" s="30">
        <v>2742.21</v>
      </c>
      <c r="M15" s="30">
        <v>1704.27</v>
      </c>
      <c r="N15" s="30">
        <v>2119.54</v>
      </c>
      <c r="O15" s="30">
        <v>2377.3200999999999</v>
      </c>
      <c r="P15" s="30">
        <v>2526.8798999999999</v>
      </c>
      <c r="Q15" s="30">
        <v>2343.5601000000001</v>
      </c>
      <c r="R15" s="30">
        <v>1861.58</v>
      </c>
      <c r="S15" s="30">
        <v>2307.73</v>
      </c>
      <c r="T15" s="30">
        <v>2191.3000000000002</v>
      </c>
      <c r="U15" s="30">
        <v>2506.3101000000001</v>
      </c>
      <c r="V15" s="30">
        <v>2120.79</v>
      </c>
      <c r="W15" s="30">
        <v>2144.8101000000001</v>
      </c>
      <c r="X15" s="30">
        <v>2377.46</v>
      </c>
      <c r="Y15" s="30">
        <v>2380.8998999999999</v>
      </c>
      <c r="Z15" s="30">
        <v>1906.63</v>
      </c>
      <c r="AA15" s="30">
        <v>2357.4099000000001</v>
      </c>
      <c r="AB15" s="30">
        <v>2227.1100999999999</v>
      </c>
      <c r="AC15" s="30">
        <v>1852.41</v>
      </c>
      <c r="AD15" s="30">
        <v>1718.39</v>
      </c>
      <c r="AE15" s="30">
        <v>2378.3600999999999</v>
      </c>
      <c r="AF15" s="30">
        <v>2017</v>
      </c>
      <c r="AG15" s="30">
        <v>2280.9398999999999</v>
      </c>
      <c r="AH15" s="30">
        <v>2123.5100000000002</v>
      </c>
      <c r="AI15" s="30">
        <v>2445.8101000000001</v>
      </c>
      <c r="AJ15" s="30">
        <v>2730.6599000000001</v>
      </c>
      <c r="AK15" s="30">
        <v>2718.01</v>
      </c>
      <c r="AL15" s="30">
        <v>2316.4899999999998</v>
      </c>
      <c r="AM15" s="30">
        <v>2727.8600999999999</v>
      </c>
      <c r="AN15" s="30">
        <v>2386.1100999999999</v>
      </c>
      <c r="AO15" s="30">
        <v>2926.22</v>
      </c>
      <c r="AP15" s="30">
        <v>2908.99</v>
      </c>
      <c r="AQ15" s="30">
        <v>1844.15</v>
      </c>
      <c r="AR15" s="30">
        <v>2668.1599000000001</v>
      </c>
      <c r="AS15" s="30">
        <v>2379.1399000000001</v>
      </c>
      <c r="AT15" s="30">
        <v>2771.54</v>
      </c>
      <c r="AU15" s="30">
        <v>2923.9198999999999</v>
      </c>
      <c r="AV15" s="30">
        <v>3136.1698999999999</v>
      </c>
      <c r="AW15" s="30">
        <v>2327.1298999999999</v>
      </c>
      <c r="AX15" s="30">
        <v>2033.74</v>
      </c>
      <c r="AY15" s="30">
        <v>2463.5100000000002</v>
      </c>
      <c r="AZ15" s="30">
        <v>3062.71</v>
      </c>
      <c r="BA15" s="30">
        <v>2643.3200999999999</v>
      </c>
      <c r="BB15" s="30">
        <v>3225.46</v>
      </c>
      <c r="BC15" s="30">
        <v>2783.1898999999999</v>
      </c>
      <c r="BD15" s="30">
        <v>2401.25</v>
      </c>
      <c r="BE15" s="30">
        <v>3497.02</v>
      </c>
      <c r="BF15" s="30">
        <v>2659.72</v>
      </c>
      <c r="BG15" s="30">
        <v>2537.6898999999999</v>
      </c>
      <c r="BH15" s="30">
        <v>2710.1399000000001</v>
      </c>
      <c r="BI15" s="30">
        <v>3021.0700999999999</v>
      </c>
      <c r="BJ15" s="30">
        <v>2892.9299000000001</v>
      </c>
      <c r="BK15" s="30">
        <v>3036.3998999999999</v>
      </c>
      <c r="BL15" s="30">
        <v>2674.71</v>
      </c>
      <c r="BM15" s="30">
        <v>3215.74</v>
      </c>
      <c r="BN15" s="30">
        <v>3841.6498999999999</v>
      </c>
      <c r="BO15" s="30">
        <v>2906.48</v>
      </c>
      <c r="BQ15" s="20">
        <f t="shared" si="0"/>
        <v>2551.3945880000001</v>
      </c>
      <c r="BR15" s="20">
        <f t="shared" si="1"/>
        <v>637.84864700000003</v>
      </c>
    </row>
    <row r="16" spans="1:70" x14ac:dyDescent="0.25">
      <c r="A16" s="63" t="s">
        <v>14</v>
      </c>
      <c r="B16" s="30">
        <v>9379.3495999999996</v>
      </c>
      <c r="C16" s="30">
        <v>9999.7803000000004</v>
      </c>
      <c r="D16" s="30">
        <v>9143.5097999999998</v>
      </c>
      <c r="E16" s="30">
        <v>10512.02</v>
      </c>
      <c r="F16" s="30">
        <v>10595.31</v>
      </c>
      <c r="G16" s="30">
        <v>9528.75</v>
      </c>
      <c r="H16" s="30">
        <v>9403.7998000000007</v>
      </c>
      <c r="I16" s="30">
        <v>8662.0995999999996</v>
      </c>
      <c r="J16" s="30">
        <v>8880.7001999999993</v>
      </c>
      <c r="K16" s="30">
        <v>9920.9004000000004</v>
      </c>
      <c r="L16" s="30">
        <v>9062.4297000000006</v>
      </c>
      <c r="M16" s="30">
        <v>8590.6504000000004</v>
      </c>
      <c r="N16" s="30">
        <v>8915.2998000000007</v>
      </c>
      <c r="O16" s="30">
        <v>9061.0897999999997</v>
      </c>
      <c r="P16" s="30">
        <v>8754.1903999999995</v>
      </c>
      <c r="Q16" s="30">
        <v>8763.3495999999996</v>
      </c>
      <c r="R16" s="30">
        <v>8708.5303000000004</v>
      </c>
      <c r="S16" s="30">
        <v>8349.1298999999999</v>
      </c>
      <c r="T16" s="30">
        <v>8779.8603999999996</v>
      </c>
      <c r="U16" s="30">
        <v>8161.9102000000003</v>
      </c>
      <c r="V16" s="30">
        <v>8715.7900000000009</v>
      </c>
      <c r="W16" s="30">
        <v>8957.6797000000006</v>
      </c>
      <c r="X16" s="30">
        <v>9024.6298999999999</v>
      </c>
      <c r="Y16" s="30">
        <v>8415.7900000000009</v>
      </c>
      <c r="Z16" s="30">
        <v>8544.4902000000002</v>
      </c>
      <c r="AA16" s="30">
        <v>9187.9902000000002</v>
      </c>
      <c r="AB16" s="30">
        <v>8169.4701999999997</v>
      </c>
      <c r="AC16" s="30">
        <v>8424.8896000000004</v>
      </c>
      <c r="AD16" s="30">
        <v>8462.6396000000004</v>
      </c>
      <c r="AE16" s="30">
        <v>8859.2402000000002</v>
      </c>
      <c r="AF16" s="30">
        <v>8038.8397999999997</v>
      </c>
      <c r="AG16" s="30">
        <v>9096.9102000000003</v>
      </c>
      <c r="AH16" s="30">
        <v>9076.9403999999995</v>
      </c>
      <c r="AI16" s="30">
        <v>8332.1699000000008</v>
      </c>
      <c r="AJ16" s="30">
        <v>9378.8798999999999</v>
      </c>
      <c r="AK16" s="30">
        <v>9744.1797000000006</v>
      </c>
      <c r="AL16" s="30">
        <v>9301.0596000000005</v>
      </c>
      <c r="AM16" s="30">
        <v>8751.6103999999996</v>
      </c>
      <c r="AN16" s="30">
        <v>8687.4297000000006</v>
      </c>
      <c r="AO16" s="30">
        <v>9262.4696999999996</v>
      </c>
      <c r="AP16" s="30">
        <v>8660.2402000000002</v>
      </c>
      <c r="AQ16" s="30">
        <v>7832.71</v>
      </c>
      <c r="AR16" s="30">
        <v>8589.0702999999994</v>
      </c>
      <c r="AS16" s="30">
        <v>8804.5897999999997</v>
      </c>
      <c r="AT16" s="30">
        <v>9497.9199000000008</v>
      </c>
      <c r="AU16" s="30">
        <v>8415.9403999999995</v>
      </c>
      <c r="AV16" s="30">
        <v>8289.2402000000002</v>
      </c>
      <c r="AW16" s="30">
        <v>8853.8798999999999</v>
      </c>
      <c r="AX16" s="30">
        <v>8118.8599000000004</v>
      </c>
      <c r="AY16" s="30">
        <v>8435.5097999999998</v>
      </c>
      <c r="AZ16" s="30">
        <v>8722.8603999999996</v>
      </c>
      <c r="BA16" s="30">
        <v>7863.6899000000003</v>
      </c>
      <c r="BB16" s="30">
        <v>7797.3599000000004</v>
      </c>
      <c r="BC16" s="30">
        <v>8498.4599999999991</v>
      </c>
      <c r="BD16" s="30">
        <v>8904.3495999999996</v>
      </c>
      <c r="BE16" s="30">
        <v>9289.3896000000004</v>
      </c>
      <c r="BF16" s="30">
        <v>8776.4297000000006</v>
      </c>
      <c r="BG16" s="30">
        <v>9222.5195000000003</v>
      </c>
      <c r="BH16" s="30">
        <v>8331.2900000000009</v>
      </c>
      <c r="BI16" s="30">
        <v>9326.4004000000004</v>
      </c>
      <c r="BJ16" s="30">
        <v>8899.9501999999993</v>
      </c>
      <c r="BK16" s="30">
        <v>8751.5800999999992</v>
      </c>
      <c r="BL16" s="30">
        <v>9207.9102000000003</v>
      </c>
      <c r="BM16" s="30">
        <v>8388.8495999999996</v>
      </c>
      <c r="BN16" s="30">
        <v>8822.6298999999999</v>
      </c>
      <c r="BO16" s="30">
        <v>8818.7196999999996</v>
      </c>
      <c r="BQ16" s="20">
        <f t="shared" si="0"/>
        <v>8711.0575759999992</v>
      </c>
      <c r="BR16" s="20">
        <f t="shared" si="1"/>
        <v>2177.7643939999998</v>
      </c>
    </row>
    <row r="17" spans="1:70" x14ac:dyDescent="0.25">
      <c r="A17" s="63" t="s">
        <v>15</v>
      </c>
      <c r="B17" s="30">
        <v>8850.9804999999997</v>
      </c>
      <c r="C17" s="30">
        <v>8836.8202999999994</v>
      </c>
      <c r="D17" s="30">
        <v>9024.1103999999996</v>
      </c>
      <c r="E17" s="30">
        <v>8771.8397999999997</v>
      </c>
      <c r="F17" s="30">
        <v>9460.1699000000008</v>
      </c>
      <c r="G17" s="30">
        <v>9617.9804999999997</v>
      </c>
      <c r="H17" s="30">
        <v>9232.5596000000005</v>
      </c>
      <c r="I17" s="30">
        <v>8796.9501999999993</v>
      </c>
      <c r="J17" s="30">
        <v>8617.6797000000006</v>
      </c>
      <c r="K17" s="30">
        <v>9323.9599999999991</v>
      </c>
      <c r="L17" s="30">
        <v>9668.6797000000006</v>
      </c>
      <c r="M17" s="30">
        <v>9548.5702999999994</v>
      </c>
      <c r="N17" s="30">
        <v>8993.9403999999995</v>
      </c>
      <c r="O17" s="30">
        <v>9580.3202999999994</v>
      </c>
      <c r="P17" s="30">
        <v>9194.2001999999993</v>
      </c>
      <c r="Q17" s="30">
        <v>9678.4102000000003</v>
      </c>
      <c r="R17" s="30">
        <v>9034.8397999999997</v>
      </c>
      <c r="S17" s="30">
        <v>9232.4004000000004</v>
      </c>
      <c r="T17" s="30">
        <v>9223.2998000000007</v>
      </c>
      <c r="U17" s="30">
        <v>9509.7695000000003</v>
      </c>
      <c r="V17" s="30">
        <v>9007.3896000000004</v>
      </c>
      <c r="W17" s="30">
        <v>10046.030000000001</v>
      </c>
      <c r="X17" s="30">
        <v>9743.9696999999996</v>
      </c>
      <c r="Y17" s="30">
        <v>9254.5995999999996</v>
      </c>
      <c r="Z17" s="30">
        <v>9867.0498000000007</v>
      </c>
      <c r="AA17" s="30">
        <v>9953.8603999999996</v>
      </c>
      <c r="AB17" s="30">
        <v>9151.1602000000003</v>
      </c>
      <c r="AC17" s="30">
        <v>9120.5800999999992</v>
      </c>
      <c r="AD17" s="30">
        <v>8934.5097999999998</v>
      </c>
      <c r="AE17" s="30">
        <v>9775.1903999999995</v>
      </c>
      <c r="AF17" s="30">
        <v>9426.3096000000005</v>
      </c>
      <c r="AG17" s="30">
        <v>9427.3495999999996</v>
      </c>
      <c r="AH17" s="30">
        <v>9825.3096000000005</v>
      </c>
      <c r="AI17" s="30">
        <v>9389.8798999999999</v>
      </c>
      <c r="AJ17" s="30">
        <v>9639.9599999999991</v>
      </c>
      <c r="AK17" s="30">
        <v>10181.01</v>
      </c>
      <c r="AL17" s="30">
        <v>9934.5596000000005</v>
      </c>
      <c r="AM17" s="30">
        <v>9661.2695000000003</v>
      </c>
      <c r="AN17" s="30">
        <v>9672.1699000000008</v>
      </c>
      <c r="AO17" s="30">
        <v>10005.709999999999</v>
      </c>
      <c r="AP17" s="30">
        <v>9508.6797000000006</v>
      </c>
      <c r="AQ17" s="30">
        <v>9231.0800999999992</v>
      </c>
      <c r="AR17" s="30">
        <v>9703.4902000000002</v>
      </c>
      <c r="AS17" s="30">
        <v>9486.1699000000008</v>
      </c>
      <c r="AT17" s="30">
        <v>9315.5</v>
      </c>
      <c r="AU17" s="30">
        <v>9640.2695000000003</v>
      </c>
      <c r="AV17" s="30">
        <v>9614.9297000000006</v>
      </c>
      <c r="AW17" s="30">
        <v>9784.1797000000006</v>
      </c>
      <c r="AX17" s="30">
        <v>9525.0195000000003</v>
      </c>
      <c r="AY17" s="30">
        <v>10127.799999999999</v>
      </c>
      <c r="AZ17" s="30">
        <v>10484.709999999999</v>
      </c>
      <c r="BA17" s="30">
        <v>9559.1504000000004</v>
      </c>
      <c r="BB17" s="30">
        <v>9761.3300999999992</v>
      </c>
      <c r="BC17" s="30">
        <v>10125.1</v>
      </c>
      <c r="BD17" s="30">
        <v>10576.22</v>
      </c>
      <c r="BE17" s="30">
        <v>10194.709999999999</v>
      </c>
      <c r="BF17" s="30">
        <v>9969.9004000000004</v>
      </c>
      <c r="BG17" s="30">
        <v>10529.32</v>
      </c>
      <c r="BH17" s="30">
        <v>10304.9</v>
      </c>
      <c r="BI17" s="30">
        <v>10409.34</v>
      </c>
      <c r="BJ17" s="30">
        <v>9845.7304999999997</v>
      </c>
      <c r="BK17" s="30">
        <v>10157.16</v>
      </c>
      <c r="BL17" s="30">
        <v>10391.76</v>
      </c>
      <c r="BM17" s="30">
        <v>9816.7900000000009</v>
      </c>
      <c r="BN17" s="30">
        <v>10275.98</v>
      </c>
      <c r="BO17" s="30">
        <v>10102.68</v>
      </c>
      <c r="BQ17" s="20">
        <f t="shared" si="0"/>
        <v>9749.2015299999985</v>
      </c>
      <c r="BR17" s="20">
        <f t="shared" si="1"/>
        <v>2437.3003824999996</v>
      </c>
    </row>
    <row r="18" spans="1:70" x14ac:dyDescent="0.25">
      <c r="A18" s="63" t="s">
        <v>16</v>
      </c>
      <c r="B18" s="30">
        <v>3124.51</v>
      </c>
      <c r="C18" s="30">
        <v>2838.97</v>
      </c>
      <c r="D18" s="30">
        <v>4497.8100999999997</v>
      </c>
      <c r="E18" s="30">
        <v>3483.78</v>
      </c>
      <c r="F18" s="30">
        <v>4018.25</v>
      </c>
      <c r="G18" s="30">
        <v>3317.6498999999999</v>
      </c>
      <c r="H18" s="30">
        <v>3667.46</v>
      </c>
      <c r="I18" s="30">
        <v>2649.79</v>
      </c>
      <c r="J18" s="30">
        <v>3087.3301000000001</v>
      </c>
      <c r="K18" s="30">
        <v>3329.04</v>
      </c>
      <c r="L18" s="30">
        <v>3009.21</v>
      </c>
      <c r="M18" s="30">
        <v>2257.21</v>
      </c>
      <c r="N18" s="30">
        <v>2814.8501000000001</v>
      </c>
      <c r="O18" s="30">
        <v>2521.8301000000001</v>
      </c>
      <c r="P18" s="30">
        <v>3236.9198999999999</v>
      </c>
      <c r="Q18" s="30">
        <v>2667.28</v>
      </c>
      <c r="R18" s="30">
        <v>2109.6298999999999</v>
      </c>
      <c r="S18" s="30">
        <v>2703.0900999999999</v>
      </c>
      <c r="T18" s="30">
        <v>2409.23</v>
      </c>
      <c r="U18" s="30">
        <v>2478.79</v>
      </c>
      <c r="V18" s="30">
        <v>3198.5801000000001</v>
      </c>
      <c r="W18" s="30">
        <v>2874.46</v>
      </c>
      <c r="X18" s="30">
        <v>2845.02</v>
      </c>
      <c r="Y18" s="30">
        <v>2731.1599000000001</v>
      </c>
      <c r="Z18" s="30">
        <v>2683.98</v>
      </c>
      <c r="AA18" s="30">
        <v>2575.75</v>
      </c>
      <c r="AB18" s="30">
        <v>2662.8</v>
      </c>
      <c r="AC18" s="30">
        <v>2287.2399999999998</v>
      </c>
      <c r="AD18" s="30">
        <v>1977.02</v>
      </c>
      <c r="AE18" s="30">
        <v>2533.5700999999999</v>
      </c>
      <c r="AF18" s="30">
        <v>2499.5300000000002</v>
      </c>
      <c r="AG18" s="30">
        <v>2472.1399000000001</v>
      </c>
      <c r="AH18" s="30">
        <v>2763.3701000000001</v>
      </c>
      <c r="AI18" s="30">
        <v>3176.46</v>
      </c>
      <c r="AJ18" s="30">
        <v>3113.3798999999999</v>
      </c>
      <c r="AK18" s="30">
        <v>2695</v>
      </c>
      <c r="AL18" s="30">
        <v>3073.8400999999999</v>
      </c>
      <c r="AM18" s="30">
        <v>2903.1201000000001</v>
      </c>
      <c r="AN18" s="30">
        <v>3083.74</v>
      </c>
      <c r="AO18" s="30">
        <v>3293.99</v>
      </c>
      <c r="AP18" s="30">
        <v>3235.6298999999999</v>
      </c>
      <c r="AQ18" s="30">
        <v>2626.3</v>
      </c>
      <c r="AR18" s="30">
        <v>3329.1498999999999</v>
      </c>
      <c r="AS18" s="30">
        <v>2883.0900999999999</v>
      </c>
      <c r="AT18" s="30">
        <v>3004.5900999999999</v>
      </c>
      <c r="AU18" s="30">
        <v>3313.49</v>
      </c>
      <c r="AV18" s="30">
        <v>3672.0801000000001</v>
      </c>
      <c r="AW18" s="30">
        <v>2742.4299000000001</v>
      </c>
      <c r="AX18" s="30">
        <v>2863.25</v>
      </c>
      <c r="AY18" s="30">
        <v>2950.8998999999999</v>
      </c>
      <c r="AZ18" s="30">
        <v>3251.79</v>
      </c>
      <c r="BA18" s="30">
        <v>3090.24</v>
      </c>
      <c r="BB18" s="30">
        <v>3585.74</v>
      </c>
      <c r="BC18" s="30">
        <v>3647.73</v>
      </c>
      <c r="BD18" s="30">
        <v>3387.54</v>
      </c>
      <c r="BE18" s="30">
        <v>3705.26</v>
      </c>
      <c r="BF18" s="30">
        <v>3077.8200999999999</v>
      </c>
      <c r="BG18" s="30">
        <v>2875.05</v>
      </c>
      <c r="BH18" s="30">
        <v>3162.8501000000001</v>
      </c>
      <c r="BI18" s="30">
        <v>3802.8101000000001</v>
      </c>
      <c r="BJ18" s="30">
        <v>3623.5</v>
      </c>
      <c r="BK18" s="30">
        <v>3541.1399000000001</v>
      </c>
      <c r="BL18" s="30">
        <v>3757.96</v>
      </c>
      <c r="BM18" s="30">
        <v>3344.8101000000001</v>
      </c>
      <c r="BN18" s="30">
        <v>4241.5801000000001</v>
      </c>
      <c r="BO18" s="30">
        <v>3633.3998999999999</v>
      </c>
      <c r="BQ18" s="20">
        <f t="shared" si="0"/>
        <v>3029.900408</v>
      </c>
      <c r="BR18" s="20">
        <f t="shared" si="1"/>
        <v>757.47510199999999</v>
      </c>
    </row>
    <row r="19" spans="1:70" x14ac:dyDescent="0.25">
      <c r="A19" s="63" t="s">
        <v>17</v>
      </c>
      <c r="B19" s="30">
        <v>16381.75</v>
      </c>
      <c r="C19" s="30">
        <v>16935.688999999998</v>
      </c>
      <c r="D19" s="30">
        <v>16476.25</v>
      </c>
      <c r="E19" s="30">
        <v>16835.16</v>
      </c>
      <c r="F19" s="30">
        <v>17025.300999999999</v>
      </c>
      <c r="G19" s="30">
        <v>16715.080000000002</v>
      </c>
      <c r="H19" s="30">
        <v>16220.8</v>
      </c>
      <c r="I19" s="30">
        <v>16877.618999999999</v>
      </c>
      <c r="J19" s="30">
        <v>16804.830000000002</v>
      </c>
      <c r="K19" s="30">
        <v>16828.609</v>
      </c>
      <c r="L19" s="30">
        <v>16540.061000000002</v>
      </c>
      <c r="M19" s="30">
        <v>17573.561000000002</v>
      </c>
      <c r="N19" s="30">
        <v>16421.849999999999</v>
      </c>
      <c r="O19" s="30">
        <v>15488.76</v>
      </c>
      <c r="P19" s="30">
        <v>15975.12</v>
      </c>
      <c r="Q19" s="30">
        <v>17225.188999999998</v>
      </c>
      <c r="R19" s="30">
        <v>16525.91</v>
      </c>
      <c r="S19" s="30">
        <v>16121.05</v>
      </c>
      <c r="T19" s="30">
        <v>16349.98</v>
      </c>
      <c r="U19" s="30">
        <v>16551.84</v>
      </c>
      <c r="V19" s="30">
        <v>17069.868999999999</v>
      </c>
      <c r="W19" s="30">
        <v>17678.919999999998</v>
      </c>
      <c r="X19" s="30">
        <v>17116.099999999999</v>
      </c>
      <c r="Y19" s="30">
        <v>16848.900000000001</v>
      </c>
      <c r="Z19" s="30">
        <v>16818.528999999999</v>
      </c>
      <c r="AA19" s="30">
        <v>18080.811000000002</v>
      </c>
      <c r="AB19" s="30">
        <v>16255.07</v>
      </c>
      <c r="AC19" s="30">
        <v>16358.6</v>
      </c>
      <c r="AD19" s="30">
        <v>15949.3</v>
      </c>
      <c r="AE19" s="30">
        <v>15948.17</v>
      </c>
      <c r="AF19" s="30">
        <v>16509.550999999999</v>
      </c>
      <c r="AG19" s="30">
        <v>16366.31</v>
      </c>
      <c r="AH19" s="30">
        <v>17103.77</v>
      </c>
      <c r="AI19" s="30">
        <v>16665.07</v>
      </c>
      <c r="AJ19" s="30">
        <v>17049.509999999998</v>
      </c>
      <c r="AK19" s="30">
        <v>17932.949000000001</v>
      </c>
      <c r="AL19" s="30">
        <v>17232.631000000001</v>
      </c>
      <c r="AM19" s="30">
        <v>16627.859</v>
      </c>
      <c r="AN19" s="30">
        <v>16539.169999999998</v>
      </c>
      <c r="AO19" s="30">
        <v>17688.949000000001</v>
      </c>
      <c r="AP19" s="30">
        <v>17024.618999999999</v>
      </c>
      <c r="AQ19" s="30">
        <v>16602.740000000002</v>
      </c>
      <c r="AR19" s="30">
        <v>17643.16</v>
      </c>
      <c r="AS19" s="30">
        <v>17328.688999999998</v>
      </c>
      <c r="AT19" s="30">
        <v>16883.789000000001</v>
      </c>
      <c r="AU19" s="30">
        <v>17492.641</v>
      </c>
      <c r="AV19" s="30">
        <v>16745.830000000002</v>
      </c>
      <c r="AW19" s="30">
        <v>17145.061000000002</v>
      </c>
      <c r="AX19" s="30">
        <v>16953.800999999999</v>
      </c>
      <c r="AY19" s="30">
        <v>16669.368999999999</v>
      </c>
      <c r="AZ19" s="30">
        <v>17248.199000000001</v>
      </c>
      <c r="BA19" s="30">
        <v>16981.32</v>
      </c>
      <c r="BB19" s="30">
        <v>16969.25</v>
      </c>
      <c r="BC19" s="30">
        <v>17086.66</v>
      </c>
      <c r="BD19" s="30">
        <v>17659.471000000001</v>
      </c>
      <c r="BE19" s="30">
        <v>17779.528999999999</v>
      </c>
      <c r="BF19" s="30">
        <v>17996.09</v>
      </c>
      <c r="BG19" s="30">
        <v>18246.830000000002</v>
      </c>
      <c r="BH19" s="30">
        <v>17409.971000000001</v>
      </c>
      <c r="BI19" s="30">
        <v>17048.02</v>
      </c>
      <c r="BJ19" s="30">
        <v>16924.811000000002</v>
      </c>
      <c r="BK19" s="30">
        <v>17953.199000000001</v>
      </c>
      <c r="BL19" s="30">
        <v>18072.599999999999</v>
      </c>
      <c r="BM19" s="30">
        <v>17320.778999999999</v>
      </c>
      <c r="BN19" s="30">
        <v>16925.381000000001</v>
      </c>
      <c r="BO19" s="30">
        <v>17238.561000000002</v>
      </c>
      <c r="BQ19" s="20">
        <f t="shared" si="0"/>
        <v>17054.783759999998</v>
      </c>
      <c r="BR19" s="20">
        <f t="shared" si="1"/>
        <v>4263.6959399999996</v>
      </c>
    </row>
    <row r="20" spans="1:70" x14ac:dyDescent="0.25">
      <c r="A20" s="63" t="s">
        <v>18</v>
      </c>
      <c r="B20" s="30">
        <v>3723.3998999999999</v>
      </c>
      <c r="C20" s="30">
        <v>3970.6498999999999</v>
      </c>
      <c r="D20" s="30">
        <v>4094.2</v>
      </c>
      <c r="E20" s="30">
        <v>4580.7002000000002</v>
      </c>
      <c r="F20" s="30">
        <v>4588.4502000000002</v>
      </c>
      <c r="G20" s="30">
        <v>4247.5</v>
      </c>
      <c r="H20" s="30">
        <v>4356.6000999999997</v>
      </c>
      <c r="I20" s="30">
        <v>3905.6001000000001</v>
      </c>
      <c r="J20" s="30">
        <v>3959.3</v>
      </c>
      <c r="K20" s="30">
        <v>4790.9502000000002</v>
      </c>
      <c r="L20" s="30">
        <v>5148</v>
      </c>
      <c r="M20" s="30">
        <v>4787.7997999999998</v>
      </c>
      <c r="N20" s="30">
        <v>4759.2997999999998</v>
      </c>
      <c r="O20" s="30">
        <v>4355.6499000000003</v>
      </c>
      <c r="P20" s="30">
        <v>4137.6000999999997</v>
      </c>
      <c r="Q20" s="30">
        <v>4293.8500999999997</v>
      </c>
      <c r="R20" s="30">
        <v>3696.6001000000001</v>
      </c>
      <c r="S20" s="30">
        <v>4126.5497999999998</v>
      </c>
      <c r="T20" s="30">
        <v>4074.2</v>
      </c>
      <c r="U20" s="30">
        <v>3991.95</v>
      </c>
      <c r="V20" s="30">
        <v>4093.8501000000001</v>
      </c>
      <c r="W20" s="30">
        <v>4676.25</v>
      </c>
      <c r="X20" s="30">
        <v>4597.3999000000003</v>
      </c>
      <c r="Y20" s="30">
        <v>4110.0497999999998</v>
      </c>
      <c r="Z20" s="30">
        <v>4314.2002000000002</v>
      </c>
      <c r="AA20" s="30">
        <v>4491.7002000000002</v>
      </c>
      <c r="AB20" s="30">
        <v>3880.1001000000001</v>
      </c>
      <c r="AC20" s="30">
        <v>3777.5</v>
      </c>
      <c r="AD20" s="30">
        <v>3682.3</v>
      </c>
      <c r="AE20" s="30">
        <v>4104.2997999999998</v>
      </c>
      <c r="AF20" s="30">
        <v>3894.1001000000001</v>
      </c>
      <c r="AG20" s="30">
        <v>4417.7002000000002</v>
      </c>
      <c r="AH20" s="30">
        <v>4140.2002000000002</v>
      </c>
      <c r="AI20" s="30">
        <v>3867.8998999999999</v>
      </c>
      <c r="AJ20" s="30">
        <v>4089.3</v>
      </c>
      <c r="AK20" s="30">
        <v>4525.7002000000002</v>
      </c>
      <c r="AL20" s="30">
        <v>4314.5600999999997</v>
      </c>
      <c r="AM20" s="30">
        <v>4168.7997999999998</v>
      </c>
      <c r="AN20" s="30">
        <v>4092</v>
      </c>
      <c r="AO20" s="30">
        <v>4894.6000999999997</v>
      </c>
      <c r="AP20" s="30">
        <v>4511</v>
      </c>
      <c r="AQ20" s="30">
        <v>4241.4502000000002</v>
      </c>
      <c r="AR20" s="30">
        <v>4632.25</v>
      </c>
      <c r="AS20" s="30">
        <v>4424.9502000000002</v>
      </c>
      <c r="AT20" s="30">
        <v>4423.6000999999997</v>
      </c>
      <c r="AU20" s="30">
        <v>4577.1000999999997</v>
      </c>
      <c r="AV20" s="30">
        <v>3994.8</v>
      </c>
      <c r="AW20" s="30">
        <v>4351.0497999999998</v>
      </c>
      <c r="AX20" s="30">
        <v>4385.6499000000003</v>
      </c>
      <c r="AY20" s="30">
        <v>4608.1000999999997</v>
      </c>
      <c r="AZ20" s="30">
        <v>5153.5497999999998</v>
      </c>
      <c r="BA20" s="30">
        <v>4501.5497999999998</v>
      </c>
      <c r="BB20" s="30">
        <v>4770.3500999999997</v>
      </c>
      <c r="BC20" s="30">
        <v>4545.5</v>
      </c>
      <c r="BD20" s="30">
        <v>4871.5497999999998</v>
      </c>
      <c r="BE20" s="30">
        <v>4655.0097999999998</v>
      </c>
      <c r="BF20" s="30">
        <v>4968.5600999999997</v>
      </c>
      <c r="BG20" s="30">
        <v>5609.2201999999997</v>
      </c>
      <c r="BH20" s="30">
        <v>5268.6000999999997</v>
      </c>
      <c r="BI20" s="30">
        <v>4889.3100999999997</v>
      </c>
      <c r="BJ20" s="30">
        <v>4727.4399000000003</v>
      </c>
      <c r="BK20" s="30">
        <v>5320.79</v>
      </c>
      <c r="BL20" s="30">
        <v>5632.7002000000002</v>
      </c>
      <c r="BM20" s="30">
        <v>5134.0497999999998</v>
      </c>
      <c r="BN20" s="30">
        <v>5096.25</v>
      </c>
      <c r="BO20" s="30">
        <v>5350.5497999999998</v>
      </c>
      <c r="BQ20" s="20">
        <f t="shared" si="0"/>
        <v>4493.3348100000021</v>
      </c>
      <c r="BR20" s="20">
        <f t="shared" si="1"/>
        <v>1123.3337025000005</v>
      </c>
    </row>
    <row r="21" spans="1:70" x14ac:dyDescent="0.25">
      <c r="A21" s="63" t="s">
        <v>19</v>
      </c>
      <c r="B21" s="30">
        <v>13741.4</v>
      </c>
      <c r="C21" s="30">
        <v>13867.02</v>
      </c>
      <c r="D21" s="30">
        <v>14221.01</v>
      </c>
      <c r="E21" s="30">
        <v>14136.92</v>
      </c>
      <c r="F21" s="30">
        <v>13825.99</v>
      </c>
      <c r="G21" s="30">
        <v>13597.47</v>
      </c>
      <c r="H21" s="30">
        <v>13787.39</v>
      </c>
      <c r="I21" s="30">
        <v>13508.08</v>
      </c>
      <c r="J21" s="30">
        <v>13287.22</v>
      </c>
      <c r="K21" s="30">
        <v>13530.18</v>
      </c>
      <c r="L21" s="30">
        <v>13526.04</v>
      </c>
      <c r="M21" s="30">
        <v>13459.69</v>
      </c>
      <c r="N21" s="30">
        <v>13360.36</v>
      </c>
      <c r="O21" s="30">
        <v>12958.62</v>
      </c>
      <c r="P21" s="30">
        <v>12825.15</v>
      </c>
      <c r="Q21" s="30">
        <v>12717.12</v>
      </c>
      <c r="R21" s="30">
        <v>13617.64</v>
      </c>
      <c r="S21" s="30">
        <v>13589.85</v>
      </c>
      <c r="T21" s="30">
        <v>13762.07</v>
      </c>
      <c r="U21" s="30">
        <v>13559.28</v>
      </c>
      <c r="V21" s="30">
        <v>14410.72</v>
      </c>
      <c r="W21" s="30">
        <v>14310.17</v>
      </c>
      <c r="X21" s="30">
        <v>14449.19</v>
      </c>
      <c r="Y21" s="30">
        <v>13167.42</v>
      </c>
      <c r="Z21" s="30">
        <v>13648.27</v>
      </c>
      <c r="AA21" s="30">
        <v>14338.36</v>
      </c>
      <c r="AB21" s="30">
        <v>13496.54</v>
      </c>
      <c r="AC21" s="30">
        <v>13410.74</v>
      </c>
      <c r="AD21" s="30">
        <v>13560.89</v>
      </c>
      <c r="AE21" s="30">
        <v>14204.38</v>
      </c>
      <c r="AF21" s="30">
        <v>14098.19</v>
      </c>
      <c r="AG21" s="30">
        <v>14492.37</v>
      </c>
      <c r="AH21" s="30">
        <v>14385.97</v>
      </c>
      <c r="AI21" s="30">
        <v>13779.22</v>
      </c>
      <c r="AJ21" s="30">
        <v>13808.2</v>
      </c>
      <c r="AK21" s="30">
        <v>14617.24</v>
      </c>
      <c r="AL21" s="30">
        <v>14296.42</v>
      </c>
      <c r="AM21" s="30">
        <v>13799.11</v>
      </c>
      <c r="AN21" s="30">
        <v>14091.3</v>
      </c>
      <c r="AO21" s="30">
        <v>14380.52</v>
      </c>
      <c r="AP21" s="30">
        <v>14633.19</v>
      </c>
      <c r="AQ21" s="30">
        <v>14094.51</v>
      </c>
      <c r="AR21" s="30">
        <v>14079.76</v>
      </c>
      <c r="AS21" s="30">
        <v>14361.34</v>
      </c>
      <c r="AT21" s="30">
        <v>13831.93</v>
      </c>
      <c r="AU21" s="30">
        <v>13849.56</v>
      </c>
      <c r="AV21" s="30">
        <v>13866.66</v>
      </c>
      <c r="AW21" s="30">
        <v>14410.91</v>
      </c>
      <c r="AX21" s="30">
        <v>14284.11</v>
      </c>
      <c r="AY21" s="30">
        <v>14391.15</v>
      </c>
      <c r="AZ21" s="30">
        <v>15768.56</v>
      </c>
      <c r="BA21" s="30">
        <v>14021.76</v>
      </c>
      <c r="BB21" s="30">
        <v>14531.11</v>
      </c>
      <c r="BC21" s="30">
        <v>14355.47</v>
      </c>
      <c r="BD21" s="30">
        <v>14818.75</v>
      </c>
      <c r="BE21" s="30">
        <v>14248.51</v>
      </c>
      <c r="BF21" s="30">
        <v>14680.74</v>
      </c>
      <c r="BG21" s="30">
        <v>15062.04</v>
      </c>
      <c r="BH21" s="30">
        <v>14633.61</v>
      </c>
      <c r="BI21" s="30">
        <v>14667.95</v>
      </c>
      <c r="BJ21" s="30">
        <v>14420.65</v>
      </c>
      <c r="BK21" s="30">
        <v>14519.82</v>
      </c>
      <c r="BL21" s="30">
        <v>15417.09</v>
      </c>
      <c r="BM21" s="30">
        <v>14388.54</v>
      </c>
      <c r="BN21" s="30">
        <v>14570.96</v>
      </c>
      <c r="BO21" s="30">
        <v>14649.72</v>
      </c>
      <c r="BQ21" s="20">
        <f t="shared" si="0"/>
        <v>14236.649199999996</v>
      </c>
      <c r="BR21" s="20">
        <f t="shared" si="1"/>
        <v>3559.162299999999</v>
      </c>
    </row>
    <row r="22" spans="1:70" x14ac:dyDescent="0.25">
      <c r="A22" s="63" t="s">
        <v>20</v>
      </c>
      <c r="B22" s="30">
        <v>9357.3896000000004</v>
      </c>
      <c r="C22" s="30">
        <v>9360.75</v>
      </c>
      <c r="D22" s="30">
        <v>9053.7695000000003</v>
      </c>
      <c r="E22" s="30">
        <v>9666.0498000000007</v>
      </c>
      <c r="F22" s="30">
        <v>10073.76</v>
      </c>
      <c r="G22" s="30">
        <v>9773.9804999999997</v>
      </c>
      <c r="H22" s="30">
        <v>10105.31</v>
      </c>
      <c r="I22" s="30">
        <v>9169.6602000000003</v>
      </c>
      <c r="J22" s="30">
        <v>9896.6396000000004</v>
      </c>
      <c r="K22" s="30">
        <v>9905.4199000000008</v>
      </c>
      <c r="L22" s="30">
        <v>9878.6699000000008</v>
      </c>
      <c r="M22" s="30">
        <v>10247.459999999999</v>
      </c>
      <c r="N22" s="30">
        <v>10371.35</v>
      </c>
      <c r="O22" s="30">
        <v>9442.0097999999998</v>
      </c>
      <c r="P22" s="30">
        <v>9541.1699000000008</v>
      </c>
      <c r="Q22" s="30">
        <v>9813.4599999999991</v>
      </c>
      <c r="R22" s="30">
        <v>9043.0702999999994</v>
      </c>
      <c r="S22" s="30">
        <v>9030.1504000000004</v>
      </c>
      <c r="T22" s="30">
        <v>9242.6903999999995</v>
      </c>
      <c r="U22" s="30">
        <v>9725.0995999999996</v>
      </c>
      <c r="V22" s="30">
        <v>9876.7196999999996</v>
      </c>
      <c r="W22" s="30">
        <v>10273.99</v>
      </c>
      <c r="X22" s="30">
        <v>10498.37</v>
      </c>
      <c r="Y22" s="30">
        <v>9743.8701000000001</v>
      </c>
      <c r="Z22" s="30">
        <v>10078</v>
      </c>
      <c r="AA22" s="30">
        <v>10402.32</v>
      </c>
      <c r="AB22" s="30">
        <v>9468.1699000000008</v>
      </c>
      <c r="AC22" s="30">
        <v>9673.2597999999998</v>
      </c>
      <c r="AD22" s="30">
        <v>9485.1298999999999</v>
      </c>
      <c r="AE22" s="30">
        <v>9882</v>
      </c>
      <c r="AF22" s="30">
        <v>9731.4102000000003</v>
      </c>
      <c r="AG22" s="30">
        <v>10048.51</v>
      </c>
      <c r="AH22" s="30">
        <v>10344.450000000001</v>
      </c>
      <c r="AI22" s="30">
        <v>10184.049999999999</v>
      </c>
      <c r="AJ22" s="30">
        <v>10082.700000000001</v>
      </c>
      <c r="AK22" s="30">
        <v>10467.94</v>
      </c>
      <c r="AL22" s="30">
        <v>10129.629999999999</v>
      </c>
      <c r="AM22" s="30">
        <v>9830.2803000000004</v>
      </c>
      <c r="AN22" s="30">
        <v>9861.2001999999993</v>
      </c>
      <c r="AO22" s="30">
        <v>10608.72</v>
      </c>
      <c r="AP22" s="30">
        <v>10251.969999999999</v>
      </c>
      <c r="AQ22" s="30">
        <v>9943.8603999999996</v>
      </c>
      <c r="AR22" s="30">
        <v>10431.36</v>
      </c>
      <c r="AS22" s="30">
        <v>10340.549999999999</v>
      </c>
      <c r="AT22" s="30">
        <v>9981.1201000000001</v>
      </c>
      <c r="AU22" s="30">
        <v>10116.91</v>
      </c>
      <c r="AV22" s="30">
        <v>10045.780000000001</v>
      </c>
      <c r="AW22" s="30">
        <v>10390.780000000001</v>
      </c>
      <c r="AX22" s="30">
        <v>10148.42</v>
      </c>
      <c r="AY22" s="30">
        <v>10427.34</v>
      </c>
      <c r="AZ22" s="30">
        <v>11210.52</v>
      </c>
      <c r="BA22" s="30">
        <v>10410.469999999999</v>
      </c>
      <c r="BB22" s="30">
        <v>10368.870000000001</v>
      </c>
      <c r="BC22" s="30">
        <v>10392.42</v>
      </c>
      <c r="BD22" s="30">
        <v>10501.8</v>
      </c>
      <c r="BE22" s="30">
        <v>10621.72</v>
      </c>
      <c r="BF22" s="30">
        <v>10679.46</v>
      </c>
      <c r="BG22" s="30">
        <v>10998.9</v>
      </c>
      <c r="BH22" s="30">
        <v>10680.34</v>
      </c>
      <c r="BI22" s="30">
        <v>11122.41</v>
      </c>
      <c r="BJ22" s="30">
        <v>10684.91</v>
      </c>
      <c r="BK22" s="30">
        <v>10722.84</v>
      </c>
      <c r="BL22" s="30">
        <v>11159.27</v>
      </c>
      <c r="BM22" s="30">
        <v>10627.16</v>
      </c>
      <c r="BN22" s="30">
        <v>10709.76</v>
      </c>
      <c r="BO22" s="30">
        <v>10681.92</v>
      </c>
      <c r="BQ22" s="20">
        <f t="shared" si="0"/>
        <v>10227.251826</v>
      </c>
      <c r="BR22" s="20">
        <f t="shared" si="1"/>
        <v>2556.8129564999999</v>
      </c>
    </row>
    <row r="23" spans="1:70" x14ac:dyDescent="0.25">
      <c r="A23" s="63" t="s">
        <v>21</v>
      </c>
      <c r="B23" s="30">
        <v>1438.7</v>
      </c>
      <c r="C23" s="30">
        <v>1708.08</v>
      </c>
      <c r="D23" s="30">
        <v>1355.62</v>
      </c>
      <c r="E23" s="30">
        <v>1383.52</v>
      </c>
      <c r="F23" s="30">
        <v>1579.25</v>
      </c>
      <c r="G23" s="30">
        <v>1543.87</v>
      </c>
      <c r="H23" s="30">
        <v>1154.42</v>
      </c>
      <c r="I23" s="30">
        <v>1656.35</v>
      </c>
      <c r="J23" s="30">
        <v>1312.36</v>
      </c>
      <c r="K23" s="30">
        <v>1409.88</v>
      </c>
      <c r="L23" s="30">
        <v>1428.54</v>
      </c>
      <c r="M23" s="30">
        <v>1630.1</v>
      </c>
      <c r="N23" s="30">
        <v>1514.71</v>
      </c>
      <c r="O23" s="30">
        <v>1666.8199</v>
      </c>
      <c r="P23" s="30">
        <v>1325.28</v>
      </c>
      <c r="Q23" s="30">
        <v>1435.29</v>
      </c>
      <c r="R23" s="30">
        <v>1273.22</v>
      </c>
      <c r="S23" s="30">
        <v>1347.33</v>
      </c>
      <c r="T23" s="30">
        <v>1377.3100999999999</v>
      </c>
      <c r="U23" s="30">
        <v>1499.34</v>
      </c>
      <c r="V23" s="30">
        <v>1260.1099999999999</v>
      </c>
      <c r="W23" s="30">
        <v>1424.17</v>
      </c>
      <c r="X23" s="30">
        <v>1513.59</v>
      </c>
      <c r="Y23" s="30">
        <v>1556.02</v>
      </c>
      <c r="Z23" s="30">
        <v>1273.6801</v>
      </c>
      <c r="AA23" s="30">
        <v>1475.5</v>
      </c>
      <c r="AB23" s="30">
        <v>1253.33</v>
      </c>
      <c r="AC23" s="30">
        <v>1405.0699</v>
      </c>
      <c r="AD23" s="30">
        <v>1258.58</v>
      </c>
      <c r="AE23" s="30">
        <v>1218.58</v>
      </c>
      <c r="AF23" s="30">
        <v>1308.8800000000001</v>
      </c>
      <c r="AG23" s="30">
        <v>1443.25</v>
      </c>
      <c r="AH23" s="30">
        <v>1248.97</v>
      </c>
      <c r="AI23" s="30">
        <v>1278.3100999999999</v>
      </c>
      <c r="AJ23" s="30">
        <v>1209.1899000000001</v>
      </c>
      <c r="AK23" s="30">
        <v>1504.28</v>
      </c>
      <c r="AL23" s="30">
        <v>1419.0699</v>
      </c>
      <c r="AM23" s="30">
        <v>1239.76</v>
      </c>
      <c r="AN23" s="30">
        <v>1186.95</v>
      </c>
      <c r="AO23" s="30">
        <v>1410.89</v>
      </c>
      <c r="AP23" s="30">
        <v>1610.1801</v>
      </c>
      <c r="AQ23" s="30">
        <v>1355.96</v>
      </c>
      <c r="AR23" s="30">
        <v>1440.86</v>
      </c>
      <c r="AS23" s="30">
        <v>1582.0699</v>
      </c>
      <c r="AT23" s="30">
        <v>1104.46</v>
      </c>
      <c r="AU23" s="30">
        <v>1109.6199999999999</v>
      </c>
      <c r="AV23" s="30">
        <v>1374.85</v>
      </c>
      <c r="AW23" s="30">
        <v>1436.75</v>
      </c>
      <c r="AX23" s="30">
        <v>1264.3399999999999</v>
      </c>
      <c r="AY23" s="30">
        <v>1223.67</v>
      </c>
      <c r="AZ23" s="30">
        <v>1558.02</v>
      </c>
      <c r="BA23" s="30">
        <v>1581.87</v>
      </c>
      <c r="BB23" s="30">
        <v>1204.1801</v>
      </c>
      <c r="BC23" s="30">
        <v>1538.8100999999999</v>
      </c>
      <c r="BD23" s="30">
        <v>1553.84</v>
      </c>
      <c r="BE23" s="30">
        <v>1523.61</v>
      </c>
      <c r="BF23" s="30">
        <v>1298.8100999999999</v>
      </c>
      <c r="BG23" s="30">
        <v>1624.16</v>
      </c>
      <c r="BH23" s="30">
        <v>1586.11</v>
      </c>
      <c r="BI23" s="30">
        <v>1703.16</v>
      </c>
      <c r="BJ23" s="30">
        <v>1290.6300000000001</v>
      </c>
      <c r="BK23" s="30">
        <v>1293.8599999999999</v>
      </c>
      <c r="BL23" s="30">
        <v>1452.67</v>
      </c>
      <c r="BM23" s="30">
        <v>1456.26</v>
      </c>
      <c r="BN23" s="30">
        <v>1742.14</v>
      </c>
      <c r="BO23" s="30">
        <v>1519.71</v>
      </c>
      <c r="BQ23" s="20">
        <f t="shared" si="0"/>
        <v>1396.319606</v>
      </c>
      <c r="BR23" s="20">
        <f t="shared" si="1"/>
        <v>349.07990150000001</v>
      </c>
    </row>
    <row r="24" spans="1:70" x14ac:dyDescent="0.25">
      <c r="A24" s="63" t="s">
        <v>153</v>
      </c>
      <c r="B24" s="30">
        <v>10689.21</v>
      </c>
      <c r="C24" s="30">
        <v>10426.36</v>
      </c>
      <c r="D24" s="30">
        <v>9724</v>
      </c>
      <c r="E24" s="30">
        <v>10668.1</v>
      </c>
      <c r="F24" s="30">
        <v>10872.84</v>
      </c>
      <c r="G24" s="30">
        <v>10837.09</v>
      </c>
      <c r="H24" s="30">
        <v>11301.47</v>
      </c>
      <c r="I24" s="30">
        <v>10371.74</v>
      </c>
      <c r="J24" s="30">
        <v>10698.76</v>
      </c>
      <c r="K24" s="30">
        <v>11077.84</v>
      </c>
      <c r="L24" s="30">
        <v>10981</v>
      </c>
      <c r="M24" s="30">
        <v>11086.61</v>
      </c>
      <c r="N24" s="30">
        <v>11023.66</v>
      </c>
      <c r="O24" s="30">
        <v>10299.379999999999</v>
      </c>
      <c r="P24" s="30">
        <v>10490.76</v>
      </c>
      <c r="Q24" s="30">
        <v>10704.29</v>
      </c>
      <c r="R24" s="30">
        <v>10079.98</v>
      </c>
      <c r="S24" s="30">
        <v>10450.91</v>
      </c>
      <c r="T24" s="30">
        <v>10455.25</v>
      </c>
      <c r="U24" s="30">
        <v>11008.71</v>
      </c>
      <c r="V24" s="30">
        <v>11171.77</v>
      </c>
      <c r="W24" s="30">
        <v>11530.92</v>
      </c>
      <c r="X24" s="30">
        <v>11660.25</v>
      </c>
      <c r="Y24" s="30">
        <v>10803.02</v>
      </c>
      <c r="Z24" s="30">
        <v>11332</v>
      </c>
      <c r="AA24" s="30">
        <v>11660.6</v>
      </c>
      <c r="AB24" s="30">
        <v>10475.57</v>
      </c>
      <c r="AC24" s="30">
        <v>10703.07</v>
      </c>
      <c r="AD24" s="30">
        <v>10787.71</v>
      </c>
      <c r="AE24" s="30">
        <v>11112.25</v>
      </c>
      <c r="AF24" s="30">
        <v>10998.24</v>
      </c>
      <c r="AG24" s="30">
        <v>11448.94</v>
      </c>
      <c r="AH24" s="30">
        <v>11740.95</v>
      </c>
      <c r="AI24" s="30">
        <v>11440.68</v>
      </c>
      <c r="AJ24" s="30">
        <v>11514.04</v>
      </c>
      <c r="AK24" s="30">
        <v>11962.8</v>
      </c>
      <c r="AL24" s="30">
        <v>11361.56</v>
      </c>
      <c r="AM24" s="30">
        <v>11022.7</v>
      </c>
      <c r="AN24" s="30">
        <v>11312.57</v>
      </c>
      <c r="AO24" s="30">
        <v>11766.35</v>
      </c>
      <c r="AP24" s="30">
        <v>11678.27</v>
      </c>
      <c r="AQ24" s="30">
        <v>11155.75</v>
      </c>
      <c r="AR24" s="30">
        <v>11765.4</v>
      </c>
      <c r="AS24" s="30">
        <v>11788.78</v>
      </c>
      <c r="AT24" s="30">
        <v>11361.63</v>
      </c>
      <c r="AU24" s="30">
        <v>11436.06</v>
      </c>
      <c r="AV24" s="30">
        <v>11277.47</v>
      </c>
      <c r="AW24" s="30">
        <v>11529.94</v>
      </c>
      <c r="AX24" s="30">
        <v>11502.08</v>
      </c>
      <c r="AY24" s="30">
        <v>12010.07</v>
      </c>
      <c r="AZ24" s="30">
        <v>12569.83</v>
      </c>
      <c r="BA24" s="30">
        <v>11971.89</v>
      </c>
      <c r="BB24" s="30">
        <v>12026.33</v>
      </c>
      <c r="BC24" s="30">
        <v>12120.83</v>
      </c>
      <c r="BD24" s="30">
        <v>12479.78</v>
      </c>
      <c r="BE24" s="30">
        <v>12347.76</v>
      </c>
      <c r="BF24" s="30">
        <v>12519.39</v>
      </c>
      <c r="BG24" s="30">
        <v>12834.97</v>
      </c>
      <c r="BH24" s="30">
        <v>12475.81</v>
      </c>
      <c r="BI24" s="30">
        <v>12636.89</v>
      </c>
      <c r="BJ24" s="30">
        <v>12082.53</v>
      </c>
      <c r="BK24" s="30">
        <v>12156.48</v>
      </c>
      <c r="BL24" s="30">
        <v>12548.8</v>
      </c>
      <c r="BM24" s="30">
        <v>12111</v>
      </c>
      <c r="BN24" s="30">
        <v>12234.53</v>
      </c>
      <c r="BO24" s="30">
        <v>12251.03</v>
      </c>
      <c r="BQ24" s="20">
        <f t="shared" si="0"/>
        <v>11613.482800000007</v>
      </c>
      <c r="BR24" s="20">
        <f t="shared" si="1"/>
        <v>2903.3707000000018</v>
      </c>
    </row>
    <row r="25" spans="1:70" x14ac:dyDescent="0.25">
      <c r="A25" s="63" t="s">
        <v>23</v>
      </c>
      <c r="B25" s="30">
        <v>15042.1</v>
      </c>
      <c r="C25" s="30">
        <v>13649.97</v>
      </c>
      <c r="D25" s="30">
        <v>13237.43</v>
      </c>
      <c r="E25" s="30">
        <v>14387.42</v>
      </c>
      <c r="F25" s="30">
        <v>15378.11</v>
      </c>
      <c r="G25" s="30">
        <v>14469.84</v>
      </c>
      <c r="H25" s="30">
        <v>15379.25</v>
      </c>
      <c r="I25" s="30">
        <v>13681.79</v>
      </c>
      <c r="J25" s="30">
        <v>15058.04</v>
      </c>
      <c r="K25" s="30">
        <v>14390.52</v>
      </c>
      <c r="L25" s="30">
        <v>14278.54</v>
      </c>
      <c r="M25" s="30">
        <v>15339.95</v>
      </c>
      <c r="N25" s="30">
        <v>15321.98</v>
      </c>
      <c r="O25" s="30">
        <v>13453.25</v>
      </c>
      <c r="P25" s="30">
        <v>14077.96</v>
      </c>
      <c r="Q25" s="30">
        <v>14447.45</v>
      </c>
      <c r="R25" s="30">
        <v>13805.08</v>
      </c>
      <c r="S25" s="30">
        <v>14069.5</v>
      </c>
      <c r="T25" s="30">
        <v>13761.73</v>
      </c>
      <c r="U25" s="30">
        <v>14503.55</v>
      </c>
      <c r="V25" s="30">
        <v>15176.41</v>
      </c>
      <c r="W25" s="30">
        <v>15371.78</v>
      </c>
      <c r="X25" s="30">
        <v>15378.95</v>
      </c>
      <c r="Y25" s="30">
        <v>15121.89</v>
      </c>
      <c r="Z25" s="30">
        <v>15377.3</v>
      </c>
      <c r="AA25" s="30">
        <v>15862.17</v>
      </c>
      <c r="AB25" s="30">
        <v>14648.53</v>
      </c>
      <c r="AC25" s="30">
        <v>15099.98</v>
      </c>
      <c r="AD25" s="30">
        <v>15048.15</v>
      </c>
      <c r="AE25" s="30">
        <v>14929.98</v>
      </c>
      <c r="AF25" s="30">
        <v>15091.48</v>
      </c>
      <c r="AG25" s="30">
        <v>15453.19</v>
      </c>
      <c r="AH25" s="30">
        <v>16117.96</v>
      </c>
      <c r="AI25" s="30">
        <v>15544.01</v>
      </c>
      <c r="AJ25" s="30">
        <v>15707.24</v>
      </c>
      <c r="AK25" s="30">
        <v>15918.09</v>
      </c>
      <c r="AL25" s="30">
        <v>15639.19</v>
      </c>
      <c r="AM25" s="30">
        <v>15374.5</v>
      </c>
      <c r="AN25" s="30">
        <v>15812.4</v>
      </c>
      <c r="AO25" s="30">
        <v>15820.52</v>
      </c>
      <c r="AP25" s="30">
        <v>15791.03</v>
      </c>
      <c r="AQ25" s="30">
        <v>14844.98</v>
      </c>
      <c r="AR25" s="30">
        <v>16473.07</v>
      </c>
      <c r="AS25" s="30">
        <v>16028.67</v>
      </c>
      <c r="AT25" s="30">
        <v>15179.85</v>
      </c>
      <c r="AU25" s="30">
        <v>15583.87</v>
      </c>
      <c r="AV25" s="30">
        <v>14998.31</v>
      </c>
      <c r="AW25" s="30">
        <v>15667.01</v>
      </c>
      <c r="AX25" s="30">
        <v>15800.6</v>
      </c>
      <c r="AY25" s="30">
        <v>15853.68</v>
      </c>
      <c r="AZ25" s="30">
        <v>16345.62</v>
      </c>
      <c r="BA25" s="30">
        <v>15356.51</v>
      </c>
      <c r="BB25" s="30">
        <v>15465.74</v>
      </c>
      <c r="BC25" s="30">
        <v>15486.51</v>
      </c>
      <c r="BD25" s="30">
        <v>15872.26</v>
      </c>
      <c r="BE25" s="30">
        <v>15928.3</v>
      </c>
      <c r="BF25" s="30">
        <v>15890.42</v>
      </c>
      <c r="BG25" s="30">
        <v>16730.109</v>
      </c>
      <c r="BH25" s="30">
        <v>16589.631000000001</v>
      </c>
      <c r="BI25" s="30">
        <v>16664.868999999999</v>
      </c>
      <c r="BJ25" s="30">
        <v>16315.43</v>
      </c>
      <c r="BK25" s="30">
        <v>16350.47</v>
      </c>
      <c r="BL25" s="30">
        <v>16582.07</v>
      </c>
      <c r="BM25" s="30">
        <v>15841.14</v>
      </c>
      <c r="BN25" s="30">
        <v>15725.47</v>
      </c>
      <c r="BO25" s="30">
        <v>16177.2</v>
      </c>
      <c r="BQ25" s="20">
        <f t="shared" si="0"/>
        <v>15563.527980000003</v>
      </c>
      <c r="BR25" s="20">
        <f t="shared" si="1"/>
        <v>3890.8819950000006</v>
      </c>
    </row>
    <row r="26" spans="1:70" x14ac:dyDescent="0.25">
      <c r="A26" s="63" t="s">
        <v>24</v>
      </c>
      <c r="B26" s="30">
        <v>1136.67</v>
      </c>
      <c r="C26" s="30">
        <v>1087.9000000000001</v>
      </c>
      <c r="D26" s="30">
        <v>1118.83</v>
      </c>
      <c r="E26" s="30">
        <v>1340.25</v>
      </c>
      <c r="F26" s="30">
        <v>1401.13</v>
      </c>
      <c r="G26" s="30">
        <v>1175.02</v>
      </c>
      <c r="H26" s="30">
        <v>1043.79</v>
      </c>
      <c r="I26" s="30">
        <v>1128.6801</v>
      </c>
      <c r="J26" s="30">
        <v>1036.1300000000001</v>
      </c>
      <c r="K26" s="30">
        <v>1457.4399000000001</v>
      </c>
      <c r="L26" s="30">
        <v>1955.21</v>
      </c>
      <c r="M26" s="30">
        <v>1590.51</v>
      </c>
      <c r="N26" s="30">
        <v>1843.67</v>
      </c>
      <c r="O26" s="30">
        <v>1426.34</v>
      </c>
      <c r="P26" s="30">
        <v>1763.7</v>
      </c>
      <c r="Q26" s="30">
        <v>1472.36</v>
      </c>
      <c r="R26" s="30">
        <v>1477.08</v>
      </c>
      <c r="S26" s="30">
        <v>1468.7</v>
      </c>
      <c r="T26" s="30">
        <v>1320.96</v>
      </c>
      <c r="U26" s="30">
        <v>1843.09</v>
      </c>
      <c r="V26" s="30">
        <v>1601.5600999999999</v>
      </c>
      <c r="W26" s="30">
        <v>1756.42</v>
      </c>
      <c r="X26" s="30">
        <v>1538.4301</v>
      </c>
      <c r="Y26" s="30">
        <v>1432.71</v>
      </c>
      <c r="Z26" s="30">
        <v>1842.03</v>
      </c>
      <c r="AA26" s="30">
        <v>1573.71</v>
      </c>
      <c r="AB26" s="30">
        <v>1549.37</v>
      </c>
      <c r="AC26" s="30">
        <v>1501.35</v>
      </c>
      <c r="AD26" s="30">
        <v>1468.92</v>
      </c>
      <c r="AE26" s="30">
        <v>1830.0699</v>
      </c>
      <c r="AF26" s="30">
        <v>1896.7</v>
      </c>
      <c r="AG26" s="30">
        <v>1937.6</v>
      </c>
      <c r="AH26" s="30">
        <v>1620.13</v>
      </c>
      <c r="AI26" s="30">
        <v>1737.33</v>
      </c>
      <c r="AJ26" s="30">
        <v>2009.88</v>
      </c>
      <c r="AK26" s="30">
        <v>2225.3200999999999</v>
      </c>
      <c r="AL26" s="30">
        <v>1707.77</v>
      </c>
      <c r="AM26" s="30">
        <v>1804.52</v>
      </c>
      <c r="AN26" s="30">
        <v>1686.4301</v>
      </c>
      <c r="AO26" s="30">
        <v>1900.88</v>
      </c>
      <c r="AP26" s="30">
        <v>1586.74</v>
      </c>
      <c r="AQ26" s="30">
        <v>1774.95</v>
      </c>
      <c r="AR26" s="30">
        <v>1505.25</v>
      </c>
      <c r="AS26" s="30">
        <v>1394.02</v>
      </c>
      <c r="AT26" s="30">
        <v>1539.3199</v>
      </c>
      <c r="AU26" s="30">
        <v>1680.2</v>
      </c>
      <c r="AV26" s="30">
        <v>1793.67</v>
      </c>
      <c r="AW26" s="30">
        <v>1831.72</v>
      </c>
      <c r="AX26" s="30">
        <v>1500.09</v>
      </c>
      <c r="AY26" s="30">
        <v>1743.73</v>
      </c>
      <c r="AZ26" s="30">
        <v>1704.8</v>
      </c>
      <c r="BA26" s="30">
        <v>1609.96</v>
      </c>
      <c r="BB26" s="30">
        <v>1285.0699</v>
      </c>
      <c r="BC26" s="30">
        <v>1664.22</v>
      </c>
      <c r="BD26" s="30">
        <v>1161.7</v>
      </c>
      <c r="BE26" s="30">
        <v>1218.42</v>
      </c>
      <c r="BF26" s="30">
        <v>1479.55</v>
      </c>
      <c r="BG26" s="30">
        <v>1377.62</v>
      </c>
      <c r="BH26" s="30">
        <v>1208.6400000000001</v>
      </c>
      <c r="BI26" s="30">
        <v>1001.98</v>
      </c>
      <c r="BJ26" s="30">
        <v>1427.62</v>
      </c>
      <c r="BK26" s="30">
        <v>1241</v>
      </c>
      <c r="BL26" s="30">
        <v>1142.3599999999999</v>
      </c>
      <c r="BM26" s="30">
        <v>1577.54</v>
      </c>
      <c r="BN26" s="30">
        <v>1339.75</v>
      </c>
      <c r="BO26" s="30">
        <v>1372.5600999999999</v>
      </c>
      <c r="BQ26" s="20">
        <f t="shared" si="0"/>
        <v>1577.8688039999993</v>
      </c>
      <c r="BR26" s="20">
        <f t="shared" si="1"/>
        <v>394.46720099999982</v>
      </c>
    </row>
    <row r="27" spans="1:70" x14ac:dyDescent="0.25">
      <c r="A27" s="63" t="s">
        <v>25</v>
      </c>
      <c r="B27" s="30">
        <v>5702.9198999999999</v>
      </c>
      <c r="C27" s="30">
        <v>5668.29</v>
      </c>
      <c r="D27" s="30">
        <v>5448.27</v>
      </c>
      <c r="E27" s="30">
        <v>5359.8599000000004</v>
      </c>
      <c r="F27" s="30">
        <v>5522.75</v>
      </c>
      <c r="G27" s="30">
        <v>5344.71</v>
      </c>
      <c r="H27" s="30">
        <v>5082.04</v>
      </c>
      <c r="I27" s="30">
        <v>5174.04</v>
      </c>
      <c r="J27" s="30">
        <v>4821.54</v>
      </c>
      <c r="K27" s="30">
        <v>4275.75</v>
      </c>
      <c r="L27" s="30">
        <v>4707.0097999999998</v>
      </c>
      <c r="M27" s="30">
        <v>4699.8500999999997</v>
      </c>
      <c r="N27" s="30">
        <v>4637.9301999999998</v>
      </c>
      <c r="O27" s="30">
        <v>4690.9399000000003</v>
      </c>
      <c r="P27" s="30">
        <v>4391.7700000000004</v>
      </c>
      <c r="Q27" s="30">
        <v>4757.6298999999999</v>
      </c>
      <c r="R27" s="30">
        <v>4657.1602000000003</v>
      </c>
      <c r="S27" s="30">
        <v>4926.0200000000004</v>
      </c>
      <c r="T27" s="30">
        <v>5151.9399000000003</v>
      </c>
      <c r="U27" s="30">
        <v>4838.79</v>
      </c>
      <c r="V27" s="30">
        <v>4547.6000999999997</v>
      </c>
      <c r="W27" s="30">
        <v>4706.8599000000004</v>
      </c>
      <c r="X27" s="30">
        <v>4548</v>
      </c>
      <c r="Y27" s="30">
        <v>4502.8900999999996</v>
      </c>
      <c r="Z27" s="30">
        <v>4628.2299999999996</v>
      </c>
      <c r="AA27" s="30">
        <v>4668.1602000000003</v>
      </c>
      <c r="AB27" s="30">
        <v>4661.4799999999996</v>
      </c>
      <c r="AC27" s="30">
        <v>4748.7402000000002</v>
      </c>
      <c r="AD27" s="30">
        <v>4361.1201000000001</v>
      </c>
      <c r="AE27" s="30">
        <v>4808.9502000000002</v>
      </c>
      <c r="AF27" s="30">
        <v>5055.5200000000004</v>
      </c>
      <c r="AG27" s="30">
        <v>4809.8500999999997</v>
      </c>
      <c r="AH27" s="30">
        <v>4726.4198999999999</v>
      </c>
      <c r="AI27" s="30">
        <v>4888.8198000000002</v>
      </c>
      <c r="AJ27" s="30">
        <v>4808.2700000000004</v>
      </c>
      <c r="AK27" s="30">
        <v>4947.79</v>
      </c>
      <c r="AL27" s="30">
        <v>4684.6400999999996</v>
      </c>
      <c r="AM27" s="30">
        <v>4654.1000999999997</v>
      </c>
      <c r="AN27" s="30">
        <v>4692.6099000000004</v>
      </c>
      <c r="AO27" s="30">
        <v>4917.2798000000003</v>
      </c>
      <c r="AP27" s="30">
        <v>4887.9799999999996</v>
      </c>
      <c r="AQ27" s="30">
        <v>4661.7700000000004</v>
      </c>
      <c r="AR27" s="30">
        <v>4869.9701999999997</v>
      </c>
      <c r="AS27" s="30">
        <v>4776.79</v>
      </c>
      <c r="AT27" s="30">
        <v>4701.2597999999998</v>
      </c>
      <c r="AU27" s="30">
        <v>4705.4102000000003</v>
      </c>
      <c r="AV27" s="30">
        <v>5155.8798999999999</v>
      </c>
      <c r="AW27" s="30">
        <v>4871.6801999999998</v>
      </c>
      <c r="AX27" s="30">
        <v>4768.29</v>
      </c>
      <c r="AY27" s="30">
        <v>5119.8999000000003</v>
      </c>
      <c r="AZ27" s="30">
        <v>5334.0497999999998</v>
      </c>
      <c r="BA27" s="30">
        <v>5091.3100999999997</v>
      </c>
      <c r="BB27" s="30">
        <v>5123.7201999999997</v>
      </c>
      <c r="BC27" s="30">
        <v>5279.8100999999997</v>
      </c>
      <c r="BD27" s="30">
        <v>5101.0600999999997</v>
      </c>
      <c r="BE27" s="30">
        <v>5155.8701000000001</v>
      </c>
      <c r="BF27" s="30">
        <v>5047</v>
      </c>
      <c r="BG27" s="30">
        <v>5310.4502000000002</v>
      </c>
      <c r="BH27" s="30">
        <v>5423.6698999999999</v>
      </c>
      <c r="BI27" s="30">
        <v>5350.4701999999997</v>
      </c>
      <c r="BJ27" s="30">
        <v>5153.0200000000004</v>
      </c>
      <c r="BK27" s="30">
        <v>5352.4198999999999</v>
      </c>
      <c r="BL27" s="30">
        <v>5211.4902000000002</v>
      </c>
      <c r="BM27" s="30">
        <v>5008.8900999999996</v>
      </c>
      <c r="BN27" s="30">
        <v>5196.8500999999997</v>
      </c>
      <c r="BO27" s="30">
        <v>5392.8999000000003</v>
      </c>
      <c r="BQ27" s="20">
        <f t="shared" si="0"/>
        <v>4919.863034</v>
      </c>
      <c r="BR27" s="20">
        <f t="shared" si="1"/>
        <v>1229.9657585</v>
      </c>
    </row>
    <row r="28" spans="1:70" x14ac:dyDescent="0.25">
      <c r="A28" s="63" t="s">
        <v>26</v>
      </c>
      <c r="B28" s="30">
        <v>5433.7402000000002</v>
      </c>
      <c r="C28" s="30">
        <v>5360.77</v>
      </c>
      <c r="D28" s="30">
        <v>5645.3100999999997</v>
      </c>
      <c r="E28" s="30">
        <v>6100.4301999999998</v>
      </c>
      <c r="F28" s="30">
        <v>6178.3999000000003</v>
      </c>
      <c r="G28" s="30">
        <v>6019.6602000000003</v>
      </c>
      <c r="H28" s="30">
        <v>5479.02</v>
      </c>
      <c r="I28" s="30">
        <v>5272.46</v>
      </c>
      <c r="J28" s="30">
        <v>5263.46</v>
      </c>
      <c r="K28" s="30">
        <v>5873.0497999999998</v>
      </c>
      <c r="L28" s="30">
        <v>6161.4902000000002</v>
      </c>
      <c r="M28" s="30">
        <v>5859.5298000000003</v>
      </c>
      <c r="N28" s="30">
        <v>5666.3301000000001</v>
      </c>
      <c r="O28" s="30">
        <v>5589.79</v>
      </c>
      <c r="P28" s="30">
        <v>5553.0497999999998</v>
      </c>
      <c r="Q28" s="30">
        <v>5711.02</v>
      </c>
      <c r="R28" s="30">
        <v>5366.5600999999997</v>
      </c>
      <c r="S28" s="30">
        <v>5558.5600999999997</v>
      </c>
      <c r="T28" s="30">
        <v>5753.9502000000002</v>
      </c>
      <c r="U28" s="30">
        <v>5526.3599000000004</v>
      </c>
      <c r="V28" s="30">
        <v>5490.8999000000003</v>
      </c>
      <c r="W28" s="30">
        <v>6131.7997999999998</v>
      </c>
      <c r="X28" s="30">
        <v>5876.0497999999998</v>
      </c>
      <c r="Y28" s="30">
        <v>5444.9701999999997</v>
      </c>
      <c r="Z28" s="30">
        <v>5931.3999000000003</v>
      </c>
      <c r="AA28" s="30">
        <v>6179.9198999999999</v>
      </c>
      <c r="AB28" s="30">
        <v>5430.1698999999999</v>
      </c>
      <c r="AC28" s="30">
        <v>5448.7201999999997</v>
      </c>
      <c r="AD28" s="30">
        <v>5526.0600999999997</v>
      </c>
      <c r="AE28" s="30">
        <v>6053.4301999999998</v>
      </c>
      <c r="AF28" s="30">
        <v>5971.73</v>
      </c>
      <c r="AG28" s="30">
        <v>6225.2997999999998</v>
      </c>
      <c r="AH28" s="30">
        <v>6160.29</v>
      </c>
      <c r="AI28" s="30">
        <v>5997.79</v>
      </c>
      <c r="AJ28" s="30">
        <v>6096.0298000000003</v>
      </c>
      <c r="AK28" s="30">
        <v>6534.23</v>
      </c>
      <c r="AL28" s="30">
        <v>5655.4902000000002</v>
      </c>
      <c r="AM28" s="30">
        <v>5680.7798000000003</v>
      </c>
      <c r="AN28" s="30">
        <v>5810.6801999999998</v>
      </c>
      <c r="AO28" s="30">
        <v>6584.7997999999998</v>
      </c>
      <c r="AP28" s="30">
        <v>6174.4502000000002</v>
      </c>
      <c r="AQ28" s="30">
        <v>5779.3999000000003</v>
      </c>
      <c r="AR28" s="30">
        <v>6214.3798999999999</v>
      </c>
      <c r="AS28" s="30">
        <v>6177.7997999999998</v>
      </c>
      <c r="AT28" s="30">
        <v>6040.6000999999997</v>
      </c>
      <c r="AU28" s="30">
        <v>5807.1298999999999</v>
      </c>
      <c r="AV28" s="30">
        <v>5760.21</v>
      </c>
      <c r="AW28" s="30">
        <v>6016.48</v>
      </c>
      <c r="AX28" s="30">
        <v>5674.1801999999998</v>
      </c>
      <c r="AY28" s="30">
        <v>6295.2402000000002</v>
      </c>
      <c r="AZ28" s="30">
        <v>6674.7597999999998</v>
      </c>
      <c r="BA28" s="30">
        <v>5521.96</v>
      </c>
      <c r="BB28" s="30">
        <v>5652.0698000000002</v>
      </c>
      <c r="BC28" s="30">
        <v>5998.4902000000002</v>
      </c>
      <c r="BD28" s="30">
        <v>6216.52</v>
      </c>
      <c r="BE28" s="30">
        <v>6299.46</v>
      </c>
      <c r="BF28" s="30">
        <v>6178.21</v>
      </c>
      <c r="BG28" s="30">
        <v>6371.3500999999997</v>
      </c>
      <c r="BH28" s="30">
        <v>6212.6801999999998</v>
      </c>
      <c r="BI28" s="30">
        <v>6321.6899000000003</v>
      </c>
      <c r="BJ28" s="30">
        <v>6044.3500999999997</v>
      </c>
      <c r="BK28" s="30">
        <v>6629.2597999999998</v>
      </c>
      <c r="BL28" s="30">
        <v>6711.0097999999998</v>
      </c>
      <c r="BM28" s="30">
        <v>6281</v>
      </c>
      <c r="BN28" s="30">
        <v>6348.6099000000004</v>
      </c>
      <c r="BO28" s="30">
        <v>6710.3100999999997</v>
      </c>
      <c r="BQ28" s="20">
        <f t="shared" si="0"/>
        <v>6010.9513939999988</v>
      </c>
      <c r="BR28" s="20">
        <f t="shared" si="1"/>
        <v>1502.7378484999997</v>
      </c>
    </row>
    <row r="29" spans="1:70" x14ac:dyDescent="0.25">
      <c r="A29" s="63" t="s">
        <v>27</v>
      </c>
      <c r="B29" s="30">
        <v>14079.23</v>
      </c>
      <c r="C29" s="30">
        <v>13982.63</v>
      </c>
      <c r="D29" s="30">
        <v>13269.18</v>
      </c>
      <c r="E29" s="30">
        <v>14402.81</v>
      </c>
      <c r="F29" s="30">
        <v>14610.2</v>
      </c>
      <c r="G29" s="30">
        <v>14860.08</v>
      </c>
      <c r="H29" s="30">
        <v>14094.33</v>
      </c>
      <c r="I29" s="30">
        <v>13898.21</v>
      </c>
      <c r="J29" s="30">
        <v>13896.79</v>
      </c>
      <c r="K29" s="30">
        <v>15041.24</v>
      </c>
      <c r="L29" s="30">
        <v>15305.91</v>
      </c>
      <c r="M29" s="30">
        <v>14820.71</v>
      </c>
      <c r="N29" s="30">
        <v>14610.4</v>
      </c>
      <c r="O29" s="30">
        <v>14356.07</v>
      </c>
      <c r="P29" s="30">
        <v>14158.62</v>
      </c>
      <c r="Q29" s="30">
        <v>14474.52</v>
      </c>
      <c r="R29" s="30">
        <v>14023.78</v>
      </c>
      <c r="S29" s="30">
        <v>14664.37</v>
      </c>
      <c r="T29" s="30">
        <v>14414.14</v>
      </c>
      <c r="U29" s="30">
        <v>13996.57</v>
      </c>
      <c r="V29" s="30">
        <v>14139.08</v>
      </c>
      <c r="W29" s="30">
        <v>15195.76</v>
      </c>
      <c r="X29" s="30">
        <v>14238.55</v>
      </c>
      <c r="Y29" s="30">
        <v>13637.95</v>
      </c>
      <c r="Z29" s="30">
        <v>14930.34</v>
      </c>
      <c r="AA29" s="30">
        <v>14571.27</v>
      </c>
      <c r="AB29" s="30">
        <v>13859.45</v>
      </c>
      <c r="AC29" s="30">
        <v>13755.61</v>
      </c>
      <c r="AD29" s="30">
        <v>14521.83</v>
      </c>
      <c r="AE29" s="30">
        <v>14621.81</v>
      </c>
      <c r="AF29" s="30">
        <v>14365.35</v>
      </c>
      <c r="AG29" s="30">
        <v>14721.57</v>
      </c>
      <c r="AH29" s="30">
        <v>14971.38</v>
      </c>
      <c r="AI29" s="30">
        <v>14355.08</v>
      </c>
      <c r="AJ29" s="30">
        <v>15053.01</v>
      </c>
      <c r="AK29" s="30">
        <v>15934.17</v>
      </c>
      <c r="AL29" s="30">
        <v>14187.31</v>
      </c>
      <c r="AM29" s="30">
        <v>13924.16</v>
      </c>
      <c r="AN29" s="30">
        <v>14466.29</v>
      </c>
      <c r="AO29" s="30">
        <v>15355.45</v>
      </c>
      <c r="AP29" s="30">
        <v>14503.43</v>
      </c>
      <c r="AQ29" s="30">
        <v>14002.68</v>
      </c>
      <c r="AR29" s="30">
        <v>14632.54</v>
      </c>
      <c r="AS29" s="30">
        <v>14766.54</v>
      </c>
      <c r="AT29" s="30">
        <v>15108.8</v>
      </c>
      <c r="AU29" s="30">
        <v>14703.53</v>
      </c>
      <c r="AV29" s="30">
        <v>14391.3</v>
      </c>
      <c r="AW29" s="30">
        <v>14599.65</v>
      </c>
      <c r="AX29" s="30">
        <v>14172.93</v>
      </c>
      <c r="AY29" s="30">
        <v>15226.38</v>
      </c>
      <c r="AZ29" s="30">
        <v>15589.53</v>
      </c>
      <c r="BA29" s="30">
        <v>13807.9</v>
      </c>
      <c r="BB29" s="30">
        <v>13988.65</v>
      </c>
      <c r="BC29" s="30">
        <v>14357.97</v>
      </c>
      <c r="BD29" s="30">
        <v>14949.74</v>
      </c>
      <c r="BE29" s="30">
        <v>14929</v>
      </c>
      <c r="BF29" s="30">
        <v>14618.91</v>
      </c>
      <c r="BG29" s="30">
        <v>14931.6</v>
      </c>
      <c r="BH29" s="30">
        <v>15059.75</v>
      </c>
      <c r="BI29" s="30">
        <v>14767.72</v>
      </c>
      <c r="BJ29" s="30">
        <v>14748.96</v>
      </c>
      <c r="BK29" s="30">
        <v>15121.61</v>
      </c>
      <c r="BL29" s="30">
        <v>15050.41</v>
      </c>
      <c r="BM29" s="30">
        <v>14723.41</v>
      </c>
      <c r="BN29" s="30">
        <v>14964.72</v>
      </c>
      <c r="BO29" s="30">
        <v>14943.74</v>
      </c>
      <c r="BQ29" s="20">
        <f t="shared" si="0"/>
        <v>14611.313599999996</v>
      </c>
      <c r="BR29" s="20">
        <f t="shared" si="1"/>
        <v>3652.828399999999</v>
      </c>
    </row>
    <row r="30" spans="1:70" x14ac:dyDescent="0.25">
      <c r="A30" s="63" t="s">
        <v>28</v>
      </c>
      <c r="B30" s="30">
        <v>13011.76</v>
      </c>
      <c r="C30" s="30">
        <v>13106.25</v>
      </c>
      <c r="D30" s="30">
        <v>12613.27</v>
      </c>
      <c r="E30" s="30">
        <v>12902.98</v>
      </c>
      <c r="F30" s="30">
        <v>13085.82</v>
      </c>
      <c r="G30" s="30">
        <v>13430.13</v>
      </c>
      <c r="H30" s="30">
        <v>13081.52</v>
      </c>
      <c r="I30" s="30">
        <v>12916.76</v>
      </c>
      <c r="J30" s="30">
        <v>12730.92</v>
      </c>
      <c r="K30" s="30">
        <v>13208.61</v>
      </c>
      <c r="L30" s="30">
        <v>12819.42</v>
      </c>
      <c r="M30" s="30">
        <v>13393.75</v>
      </c>
      <c r="N30" s="30">
        <v>13185.77</v>
      </c>
      <c r="O30" s="30">
        <v>12884.2</v>
      </c>
      <c r="P30" s="30">
        <v>12880.09</v>
      </c>
      <c r="Q30" s="30">
        <v>13537.24</v>
      </c>
      <c r="R30" s="30">
        <v>12641.44</v>
      </c>
      <c r="S30" s="30">
        <v>12665.88</v>
      </c>
      <c r="T30" s="30">
        <v>13218.23</v>
      </c>
      <c r="U30" s="30">
        <v>13068.24</v>
      </c>
      <c r="V30" s="30">
        <v>13375.84</v>
      </c>
      <c r="W30" s="30">
        <v>13935.95</v>
      </c>
      <c r="X30" s="30">
        <v>13501.38</v>
      </c>
      <c r="Y30" s="30">
        <v>12938.59</v>
      </c>
      <c r="Z30" s="30">
        <v>13042.25</v>
      </c>
      <c r="AA30" s="30">
        <v>13978.82</v>
      </c>
      <c r="AB30" s="30">
        <v>13053.16</v>
      </c>
      <c r="AC30" s="30">
        <v>12880.93</v>
      </c>
      <c r="AD30" s="30">
        <v>12625.36</v>
      </c>
      <c r="AE30" s="30">
        <v>13737.7</v>
      </c>
      <c r="AF30" s="30">
        <v>12995.88</v>
      </c>
      <c r="AG30" s="30">
        <v>13439.68</v>
      </c>
      <c r="AH30" s="30">
        <v>13451.1</v>
      </c>
      <c r="AI30" s="30">
        <v>13685.82</v>
      </c>
      <c r="AJ30" s="30">
        <v>13450.79</v>
      </c>
      <c r="AK30" s="30">
        <v>13842.28</v>
      </c>
      <c r="AL30" s="30">
        <v>13483.7</v>
      </c>
      <c r="AM30" s="30">
        <v>13091.23</v>
      </c>
      <c r="AN30" s="30">
        <v>13116.29</v>
      </c>
      <c r="AO30" s="30">
        <v>14077.22</v>
      </c>
      <c r="AP30" s="30">
        <v>13819.65</v>
      </c>
      <c r="AQ30" s="30">
        <v>13574.09</v>
      </c>
      <c r="AR30" s="30">
        <v>13596.88</v>
      </c>
      <c r="AS30" s="30">
        <v>13711.24</v>
      </c>
      <c r="AT30" s="30">
        <v>13372.15</v>
      </c>
      <c r="AU30" s="30">
        <v>13457.84</v>
      </c>
      <c r="AV30" s="30">
        <v>13587.42</v>
      </c>
      <c r="AW30" s="30">
        <v>13757.65</v>
      </c>
      <c r="AX30" s="30">
        <v>13535.41</v>
      </c>
      <c r="AY30" s="30">
        <v>13448.57</v>
      </c>
      <c r="AZ30" s="30">
        <v>14235.27</v>
      </c>
      <c r="BA30" s="30">
        <v>13754.33</v>
      </c>
      <c r="BB30" s="30">
        <v>13896.34</v>
      </c>
      <c r="BC30" s="30">
        <v>13903.92</v>
      </c>
      <c r="BD30" s="30">
        <v>14002.79</v>
      </c>
      <c r="BE30" s="30">
        <v>14289.41</v>
      </c>
      <c r="BF30" s="30">
        <v>14195.34</v>
      </c>
      <c r="BG30" s="30">
        <v>14053.56</v>
      </c>
      <c r="BH30" s="30">
        <v>13973.35</v>
      </c>
      <c r="BI30" s="30">
        <v>14134.02</v>
      </c>
      <c r="BJ30" s="30">
        <v>14328.66</v>
      </c>
      <c r="BK30" s="30">
        <v>14038.75</v>
      </c>
      <c r="BL30" s="30">
        <v>14803.24</v>
      </c>
      <c r="BM30" s="30">
        <v>14157.26</v>
      </c>
      <c r="BN30" s="30">
        <v>13867.72</v>
      </c>
      <c r="BO30" s="30">
        <v>13925.26</v>
      </c>
      <c r="BQ30" s="20">
        <f t="shared" si="0"/>
        <v>13614.357600000005</v>
      </c>
      <c r="BR30" s="20">
        <f t="shared" si="1"/>
        <v>3403.5894000000012</v>
      </c>
    </row>
    <row r="31" spans="1:70" x14ac:dyDescent="0.25">
      <c r="A31" s="63" t="s">
        <v>29</v>
      </c>
      <c r="B31" s="30">
        <v>2166.0900999999999</v>
      </c>
      <c r="C31" s="30">
        <v>2652.1799000000001</v>
      </c>
      <c r="D31" s="30">
        <v>3098.8899000000001</v>
      </c>
      <c r="E31" s="30">
        <v>2763.45</v>
      </c>
      <c r="F31" s="30">
        <v>3131.46</v>
      </c>
      <c r="G31" s="30">
        <v>2853.1399000000001</v>
      </c>
      <c r="H31" s="30">
        <v>2347.4198999999999</v>
      </c>
      <c r="I31" s="30">
        <v>1705.73</v>
      </c>
      <c r="J31" s="30">
        <v>2407.9198999999999</v>
      </c>
      <c r="K31" s="30">
        <v>2319.1298999999999</v>
      </c>
      <c r="L31" s="30">
        <v>2654.3501000000001</v>
      </c>
      <c r="M31" s="30">
        <v>1678.24</v>
      </c>
      <c r="N31" s="30">
        <v>1908.55</v>
      </c>
      <c r="O31" s="30">
        <v>2201.29</v>
      </c>
      <c r="P31" s="30">
        <v>2312.4699999999998</v>
      </c>
      <c r="Q31" s="30">
        <v>2136.6898999999999</v>
      </c>
      <c r="R31" s="30">
        <v>1887.88</v>
      </c>
      <c r="S31" s="30">
        <v>2113.9699999999998</v>
      </c>
      <c r="T31" s="30">
        <v>2068.0700999999999</v>
      </c>
      <c r="U31" s="30">
        <v>2370.0500000000002</v>
      </c>
      <c r="V31" s="30">
        <v>1988.4</v>
      </c>
      <c r="W31" s="30">
        <v>2100.2399999999998</v>
      </c>
      <c r="X31" s="30">
        <v>2388.8501000000001</v>
      </c>
      <c r="Y31" s="30">
        <v>2374.2800000000002</v>
      </c>
      <c r="Z31" s="30">
        <v>1842.41</v>
      </c>
      <c r="AA31" s="30">
        <v>2175.5</v>
      </c>
      <c r="AB31" s="30">
        <v>2114.52</v>
      </c>
      <c r="AC31" s="30">
        <v>1782.8100999999999</v>
      </c>
      <c r="AD31" s="30">
        <v>1778.84</v>
      </c>
      <c r="AE31" s="30">
        <v>2281.5700999999999</v>
      </c>
      <c r="AF31" s="30">
        <v>1862.15</v>
      </c>
      <c r="AG31" s="30">
        <v>2164.6999999999998</v>
      </c>
      <c r="AH31" s="30">
        <v>2026.4399000000001</v>
      </c>
      <c r="AI31" s="30">
        <v>2399.73</v>
      </c>
      <c r="AJ31" s="30">
        <v>2611.27</v>
      </c>
      <c r="AK31" s="30">
        <v>2833.99</v>
      </c>
      <c r="AL31" s="30">
        <v>2202.7199999999998</v>
      </c>
      <c r="AM31" s="30">
        <v>2686.29</v>
      </c>
      <c r="AN31" s="30">
        <v>2396.4398999999999</v>
      </c>
      <c r="AO31" s="30">
        <v>2773.8400999999999</v>
      </c>
      <c r="AP31" s="30">
        <v>2785.1599000000001</v>
      </c>
      <c r="AQ31" s="30">
        <v>1763.67</v>
      </c>
      <c r="AR31" s="30">
        <v>2578.96</v>
      </c>
      <c r="AS31" s="30">
        <v>2454.4499999999998</v>
      </c>
      <c r="AT31" s="30">
        <v>2814.1201000000001</v>
      </c>
      <c r="AU31" s="30">
        <v>2804.8600999999999</v>
      </c>
      <c r="AV31" s="30">
        <v>3074.02</v>
      </c>
      <c r="AW31" s="30">
        <v>2324.9699999999998</v>
      </c>
      <c r="AX31" s="30">
        <v>1954.3</v>
      </c>
      <c r="AY31" s="30">
        <v>2412.8400999999999</v>
      </c>
      <c r="AZ31" s="30">
        <v>3012.97</v>
      </c>
      <c r="BA31" s="30">
        <v>2554.2600000000002</v>
      </c>
      <c r="BB31" s="30">
        <v>3189.98</v>
      </c>
      <c r="BC31" s="30">
        <v>2862.3501000000001</v>
      </c>
      <c r="BD31" s="30">
        <v>2295.6298999999999</v>
      </c>
      <c r="BE31" s="30">
        <v>3492.05</v>
      </c>
      <c r="BF31" s="30">
        <v>2571.3200999999999</v>
      </c>
      <c r="BG31" s="30">
        <v>2579.52</v>
      </c>
      <c r="BH31" s="30">
        <v>2655.3998999999999</v>
      </c>
      <c r="BI31" s="30">
        <v>2811.8</v>
      </c>
      <c r="BJ31" s="30">
        <v>2797.48</v>
      </c>
      <c r="BK31" s="30">
        <v>2977.45</v>
      </c>
      <c r="BL31" s="30">
        <v>2529.3501000000001</v>
      </c>
      <c r="BM31" s="30">
        <v>3076.79</v>
      </c>
      <c r="BN31" s="30">
        <v>3606.8899000000001</v>
      </c>
      <c r="BO31" s="30">
        <v>2763.73</v>
      </c>
      <c r="BQ31" s="20">
        <f t="shared" si="0"/>
        <v>2479.3856099999994</v>
      </c>
      <c r="BR31" s="20">
        <f t="shared" si="1"/>
        <v>619.84640249999984</v>
      </c>
    </row>
    <row r="32" spans="1:70" x14ac:dyDescent="0.25">
      <c r="A32" s="63" t="s">
        <v>30</v>
      </c>
      <c r="B32" s="30">
        <v>16028.68</v>
      </c>
      <c r="C32" s="30">
        <v>15620.31</v>
      </c>
      <c r="D32" s="30">
        <v>15289.2</v>
      </c>
      <c r="E32" s="30">
        <v>15675.92</v>
      </c>
      <c r="F32" s="30">
        <v>16099.93</v>
      </c>
      <c r="G32" s="30">
        <v>16225.75</v>
      </c>
      <c r="H32" s="30">
        <v>16179.83</v>
      </c>
      <c r="I32" s="30">
        <v>15556.93</v>
      </c>
      <c r="J32" s="30">
        <v>15482.03</v>
      </c>
      <c r="K32" s="30">
        <v>15972.89</v>
      </c>
      <c r="L32" s="30">
        <v>16115.49</v>
      </c>
      <c r="M32" s="30">
        <v>16261.56</v>
      </c>
      <c r="N32" s="30">
        <v>15993.46</v>
      </c>
      <c r="O32" s="30">
        <v>15959.38</v>
      </c>
      <c r="P32" s="30">
        <v>15735.33</v>
      </c>
      <c r="Q32" s="30">
        <v>15721.32</v>
      </c>
      <c r="R32" s="30">
        <v>16169.68</v>
      </c>
      <c r="S32" s="30">
        <v>15488.29</v>
      </c>
      <c r="T32" s="30">
        <v>15501.15</v>
      </c>
      <c r="U32" s="30">
        <v>15601.15</v>
      </c>
      <c r="V32" s="30">
        <v>15433.5</v>
      </c>
      <c r="W32" s="30">
        <v>15954.51</v>
      </c>
      <c r="X32" s="30">
        <v>15509.29</v>
      </c>
      <c r="Y32" s="30">
        <v>15503.51</v>
      </c>
      <c r="Z32" s="30">
        <v>16053.25</v>
      </c>
      <c r="AA32" s="30">
        <v>15874.99</v>
      </c>
      <c r="AB32" s="30">
        <v>15613.67</v>
      </c>
      <c r="AC32" s="30">
        <v>15692.39</v>
      </c>
      <c r="AD32" s="30">
        <v>15558.83</v>
      </c>
      <c r="AE32" s="30">
        <v>15924.65</v>
      </c>
      <c r="AF32" s="30">
        <v>16089.71</v>
      </c>
      <c r="AG32" s="30">
        <v>15756.52</v>
      </c>
      <c r="AH32" s="30">
        <v>16137.16</v>
      </c>
      <c r="AI32" s="30">
        <v>15452.94</v>
      </c>
      <c r="AJ32" s="30">
        <v>15996.25</v>
      </c>
      <c r="AK32" s="30">
        <v>16232.45</v>
      </c>
      <c r="AL32" s="30">
        <v>15637.11</v>
      </c>
      <c r="AM32" s="30">
        <v>15597.8</v>
      </c>
      <c r="AN32" s="30">
        <v>15768.77</v>
      </c>
      <c r="AO32" s="30">
        <v>15964.39</v>
      </c>
      <c r="AP32" s="30">
        <v>15909.53</v>
      </c>
      <c r="AQ32" s="30">
        <v>15809.14</v>
      </c>
      <c r="AR32" s="30">
        <v>16091.7</v>
      </c>
      <c r="AS32" s="30">
        <v>16185.93</v>
      </c>
      <c r="AT32" s="30">
        <v>15797.12</v>
      </c>
      <c r="AU32" s="30">
        <v>15886.26</v>
      </c>
      <c r="AV32" s="30">
        <v>16072.9</v>
      </c>
      <c r="AW32" s="30">
        <v>16116.12</v>
      </c>
      <c r="AX32" s="30">
        <v>15460.32</v>
      </c>
      <c r="AY32" s="30">
        <v>16360.36</v>
      </c>
      <c r="AZ32" s="30">
        <v>16406.669999999998</v>
      </c>
      <c r="BA32" s="30">
        <v>15757.38</v>
      </c>
      <c r="BB32" s="30">
        <v>15420.78</v>
      </c>
      <c r="BC32" s="30">
        <v>15707.68</v>
      </c>
      <c r="BD32" s="30">
        <v>16342.18</v>
      </c>
      <c r="BE32" s="30">
        <v>16284.63</v>
      </c>
      <c r="BF32" s="30">
        <v>15628.06</v>
      </c>
      <c r="BG32" s="30">
        <v>16010.74</v>
      </c>
      <c r="BH32" s="30">
        <v>16196.85</v>
      </c>
      <c r="BI32" s="30">
        <v>16692.02</v>
      </c>
      <c r="BJ32" s="30">
        <v>16272.49</v>
      </c>
      <c r="BK32" s="30">
        <v>16020.45</v>
      </c>
      <c r="BL32" s="30">
        <v>15820.66</v>
      </c>
      <c r="BM32" s="30">
        <v>16202.83</v>
      </c>
      <c r="BN32" s="30">
        <v>16337.36</v>
      </c>
      <c r="BO32" s="30">
        <v>16670.368999999999</v>
      </c>
      <c r="BQ32" s="20">
        <f t="shared" si="0"/>
        <v>15919.449780000003</v>
      </c>
      <c r="BR32" s="20">
        <f t="shared" si="1"/>
        <v>3979.8624450000007</v>
      </c>
    </row>
    <row r="33" spans="1:70" x14ac:dyDescent="0.25">
      <c r="A33" s="63" t="s">
        <v>154</v>
      </c>
      <c r="B33" s="30">
        <v>1001.87</v>
      </c>
      <c r="C33" s="30">
        <v>1155.9000000000001</v>
      </c>
      <c r="D33" s="30">
        <v>1276.0600999999999</v>
      </c>
      <c r="E33" s="30">
        <v>1155.49</v>
      </c>
      <c r="F33" s="30">
        <v>1263.8699999999999</v>
      </c>
      <c r="G33" s="30">
        <v>1203.9399000000001</v>
      </c>
      <c r="H33" s="30">
        <v>797.27002000000005</v>
      </c>
      <c r="I33" s="30">
        <v>742.08001999999999</v>
      </c>
      <c r="J33" s="30">
        <v>806.98999000000003</v>
      </c>
      <c r="K33" s="30">
        <v>944.66998000000001</v>
      </c>
      <c r="L33" s="30">
        <v>949.12</v>
      </c>
      <c r="M33" s="30">
        <v>894.04998999999998</v>
      </c>
      <c r="N33" s="30">
        <v>688.62</v>
      </c>
      <c r="O33" s="30">
        <v>945.88</v>
      </c>
      <c r="P33" s="30">
        <v>884.21001999999999</v>
      </c>
      <c r="Q33" s="30">
        <v>889.90997000000004</v>
      </c>
      <c r="R33" s="30">
        <v>1022.61</v>
      </c>
      <c r="S33" s="30">
        <v>708.13</v>
      </c>
      <c r="T33" s="30">
        <v>927.64000999999996</v>
      </c>
      <c r="U33" s="30">
        <v>1228.96</v>
      </c>
      <c r="V33" s="30">
        <v>931.75</v>
      </c>
      <c r="W33" s="30">
        <v>1112.48</v>
      </c>
      <c r="X33" s="30">
        <v>942.34997999999996</v>
      </c>
      <c r="Y33" s="30">
        <v>1002.71</v>
      </c>
      <c r="Z33" s="30">
        <v>794.96996999999999</v>
      </c>
      <c r="AA33" s="30">
        <v>927.34002999999996</v>
      </c>
      <c r="AB33" s="30">
        <v>701.64000999999996</v>
      </c>
      <c r="AC33" s="30">
        <v>852.40997000000004</v>
      </c>
      <c r="AD33" s="30">
        <v>1050.76</v>
      </c>
      <c r="AE33" s="30">
        <v>804.85999000000004</v>
      </c>
      <c r="AF33" s="30">
        <v>522.34002999999996</v>
      </c>
      <c r="AG33" s="30">
        <v>957.83001999999999</v>
      </c>
      <c r="AH33" s="30">
        <v>674.96996999999999</v>
      </c>
      <c r="AI33" s="30">
        <v>991.44</v>
      </c>
      <c r="AJ33" s="30">
        <v>1222.01</v>
      </c>
      <c r="AK33" s="30">
        <v>1290.9100000000001</v>
      </c>
      <c r="AL33" s="30">
        <v>800.15002000000004</v>
      </c>
      <c r="AM33" s="30">
        <v>1017.84</v>
      </c>
      <c r="AN33" s="30">
        <v>1172.3399999999999</v>
      </c>
      <c r="AO33" s="30">
        <v>950.21996999999999</v>
      </c>
      <c r="AP33" s="30">
        <v>1122.8499999999999</v>
      </c>
      <c r="AQ33" s="30">
        <v>936.10999000000004</v>
      </c>
      <c r="AR33" s="30">
        <v>1193.6600000000001</v>
      </c>
      <c r="AS33" s="30">
        <v>1229.6899000000001</v>
      </c>
      <c r="AT33" s="30">
        <v>1766.17</v>
      </c>
      <c r="AU33" s="30">
        <v>1448.5600999999999</v>
      </c>
      <c r="AV33" s="30">
        <v>1889.6801</v>
      </c>
      <c r="AW33" s="30">
        <v>1418.27</v>
      </c>
      <c r="AX33" s="30">
        <v>928.25</v>
      </c>
      <c r="AY33" s="30">
        <v>1130.1300000000001</v>
      </c>
      <c r="AZ33" s="30">
        <v>1367.96</v>
      </c>
      <c r="BA33" s="30">
        <v>1287.92</v>
      </c>
      <c r="BB33" s="30">
        <v>1595.29</v>
      </c>
      <c r="BC33" s="30">
        <v>1278.23</v>
      </c>
      <c r="BD33" s="30">
        <v>1441.33</v>
      </c>
      <c r="BE33" s="30">
        <v>2034</v>
      </c>
      <c r="BF33" s="30">
        <v>1266.08</v>
      </c>
      <c r="BG33" s="30">
        <v>1433.26</v>
      </c>
      <c r="BH33" s="30">
        <v>1447.9399000000001</v>
      </c>
      <c r="BI33" s="30">
        <v>1375.3199</v>
      </c>
      <c r="BJ33" s="30">
        <v>1391.62</v>
      </c>
      <c r="BK33" s="30">
        <v>1349.4399000000001</v>
      </c>
      <c r="BL33" s="30">
        <v>1294.58</v>
      </c>
      <c r="BM33" s="30">
        <v>1727.14</v>
      </c>
      <c r="BN33" s="30">
        <v>1738.5</v>
      </c>
      <c r="BO33" s="30">
        <v>1587.0699</v>
      </c>
      <c r="BQ33" s="20">
        <f t="shared" si="0"/>
        <v>1185.7541931999999</v>
      </c>
      <c r="BR33" s="20">
        <f t="shared" si="1"/>
        <v>296.43854829999998</v>
      </c>
    </row>
    <row r="34" spans="1:70" x14ac:dyDescent="0.25">
      <c r="A34" s="63" t="s">
        <v>155</v>
      </c>
      <c r="B34" s="30">
        <v>8191.73</v>
      </c>
      <c r="C34" s="30">
        <v>8540.1298999999999</v>
      </c>
      <c r="D34" s="30">
        <v>8406.2099999999991</v>
      </c>
      <c r="E34" s="30">
        <v>9018.1396000000004</v>
      </c>
      <c r="F34" s="30">
        <v>9135.6103999999996</v>
      </c>
      <c r="G34" s="30">
        <v>9021.4199000000008</v>
      </c>
      <c r="H34" s="30">
        <v>8526.4004000000004</v>
      </c>
      <c r="I34" s="30">
        <v>8285.2196999999996</v>
      </c>
      <c r="J34" s="30">
        <v>8379.25</v>
      </c>
      <c r="K34" s="30">
        <v>8987.6699000000008</v>
      </c>
      <c r="L34" s="30">
        <v>9136.0097999999998</v>
      </c>
      <c r="M34" s="30">
        <v>8923.7900000000009</v>
      </c>
      <c r="N34" s="30">
        <v>8717.6504000000004</v>
      </c>
      <c r="O34" s="30">
        <v>8649.7803000000004</v>
      </c>
      <c r="P34" s="30">
        <v>8486.2001999999993</v>
      </c>
      <c r="Q34" s="30">
        <v>8674.3300999999992</v>
      </c>
      <c r="R34" s="30">
        <v>8314.1201000000001</v>
      </c>
      <c r="S34" s="30">
        <v>8425.1699000000008</v>
      </c>
      <c r="T34" s="30">
        <v>8680.2196999999996</v>
      </c>
      <c r="U34" s="30">
        <v>8590.2304999999997</v>
      </c>
      <c r="V34" s="30">
        <v>8765.75</v>
      </c>
      <c r="W34" s="30">
        <v>9453.6797000000006</v>
      </c>
      <c r="X34" s="30">
        <v>9202.1298999999999</v>
      </c>
      <c r="Y34" s="30">
        <v>8673.8896000000004</v>
      </c>
      <c r="Z34" s="30">
        <v>9045.8798999999999</v>
      </c>
      <c r="AA34" s="30">
        <v>9262.3495999999996</v>
      </c>
      <c r="AB34" s="30">
        <v>8483.1903999999995</v>
      </c>
      <c r="AC34" s="30">
        <v>8698.2304999999997</v>
      </c>
      <c r="AD34" s="30">
        <v>8562.5195000000003</v>
      </c>
      <c r="AE34" s="30">
        <v>8784</v>
      </c>
      <c r="AF34" s="30">
        <v>8586.4696999999996</v>
      </c>
      <c r="AG34" s="30">
        <v>9059.9403999999995</v>
      </c>
      <c r="AH34" s="30">
        <v>9055.7001999999993</v>
      </c>
      <c r="AI34" s="30">
        <v>8861.7001999999993</v>
      </c>
      <c r="AJ34" s="30">
        <v>9013.6298999999999</v>
      </c>
      <c r="AK34" s="30">
        <v>9504.7304999999997</v>
      </c>
      <c r="AL34" s="30">
        <v>8816.8300999999992</v>
      </c>
      <c r="AM34" s="30">
        <v>8810.6201000000001</v>
      </c>
      <c r="AN34" s="30">
        <v>8829.9599999999991</v>
      </c>
      <c r="AO34" s="30">
        <v>9570.0097999999998</v>
      </c>
      <c r="AP34" s="30">
        <v>9357.3798999999999</v>
      </c>
      <c r="AQ34" s="30">
        <v>8929.1903999999995</v>
      </c>
      <c r="AR34" s="30">
        <v>9424.9102000000003</v>
      </c>
      <c r="AS34" s="30">
        <v>9335.9102000000003</v>
      </c>
      <c r="AT34" s="30">
        <v>9237.7597999999998</v>
      </c>
      <c r="AU34" s="30">
        <v>9044.3701000000001</v>
      </c>
      <c r="AV34" s="30">
        <v>8849.6201000000001</v>
      </c>
      <c r="AW34" s="30">
        <v>9223.4199000000008</v>
      </c>
      <c r="AX34" s="30">
        <v>9015.5303000000004</v>
      </c>
      <c r="AY34" s="30">
        <v>9366.4199000000008</v>
      </c>
      <c r="AZ34" s="30">
        <v>9920.6602000000003</v>
      </c>
      <c r="BA34" s="30">
        <v>9214.25</v>
      </c>
      <c r="BB34" s="30">
        <v>9321.1504000000004</v>
      </c>
      <c r="BC34" s="30">
        <v>9494.4297000000006</v>
      </c>
      <c r="BD34" s="30">
        <v>9613.8300999999992</v>
      </c>
      <c r="BE34" s="30">
        <v>9572.0702999999994</v>
      </c>
      <c r="BF34" s="30">
        <v>9644.8202999999994</v>
      </c>
      <c r="BG34" s="30">
        <v>10237.35</v>
      </c>
      <c r="BH34" s="30">
        <v>9956.7402000000002</v>
      </c>
      <c r="BI34" s="30">
        <v>9783.8096000000005</v>
      </c>
      <c r="BJ34" s="30">
        <v>9806.4403999999995</v>
      </c>
      <c r="BK34" s="30">
        <v>9894.7695000000003</v>
      </c>
      <c r="BL34" s="30">
        <v>10165.719999999999</v>
      </c>
      <c r="BM34" s="30">
        <v>9801.8495999999996</v>
      </c>
      <c r="BN34" s="30">
        <v>9780.4199000000008</v>
      </c>
      <c r="BO34" s="30">
        <v>9852.0400000000009</v>
      </c>
      <c r="BQ34" s="20">
        <f t="shared" si="0"/>
        <v>9217.9162239999969</v>
      </c>
      <c r="BR34" s="20">
        <f t="shared" si="1"/>
        <v>2304.4790559999992</v>
      </c>
    </row>
    <row r="35" spans="1:70" x14ac:dyDescent="0.25">
      <c r="A35" s="63" t="s">
        <v>33</v>
      </c>
      <c r="B35" s="30">
        <v>959.23999000000003</v>
      </c>
      <c r="C35" s="30">
        <v>838.10999000000004</v>
      </c>
      <c r="D35" s="30">
        <v>736.62</v>
      </c>
      <c r="E35" s="30">
        <v>676.46001999999999</v>
      </c>
      <c r="F35" s="30">
        <v>357.73998999999998</v>
      </c>
      <c r="G35" s="30">
        <v>738.22997999999995</v>
      </c>
      <c r="H35" s="30">
        <v>377.32001000000002</v>
      </c>
      <c r="I35" s="30">
        <v>1033.76</v>
      </c>
      <c r="J35" s="30">
        <v>391.5</v>
      </c>
      <c r="K35" s="30">
        <v>598.83001999999999</v>
      </c>
      <c r="L35" s="30">
        <v>611.22997999999995</v>
      </c>
      <c r="M35" s="30">
        <v>991.65002000000004</v>
      </c>
      <c r="N35" s="30">
        <v>540.71001999999999</v>
      </c>
      <c r="O35" s="30">
        <v>465.57001000000002</v>
      </c>
      <c r="P35" s="30">
        <v>161.14999</v>
      </c>
      <c r="Q35" s="30">
        <v>483.54998999999998</v>
      </c>
      <c r="R35" s="30">
        <v>441.51999000000001</v>
      </c>
      <c r="S35" s="30">
        <v>286.08999999999997</v>
      </c>
      <c r="T35" s="30">
        <v>545.03003000000001</v>
      </c>
      <c r="U35" s="30">
        <v>786.09002999999996</v>
      </c>
      <c r="V35" s="30">
        <v>960.14000999999996</v>
      </c>
      <c r="W35" s="30">
        <v>1214.22</v>
      </c>
      <c r="X35" s="30">
        <v>817.96996999999999</v>
      </c>
      <c r="Y35" s="30">
        <v>764.01000999999997</v>
      </c>
      <c r="Z35" s="30">
        <v>802.44</v>
      </c>
      <c r="AA35" s="30">
        <v>965.60999000000004</v>
      </c>
      <c r="AB35" s="30">
        <v>622.17998999999998</v>
      </c>
      <c r="AC35" s="30">
        <v>1209.51</v>
      </c>
      <c r="AD35" s="30">
        <v>1030.7</v>
      </c>
      <c r="AE35" s="30">
        <v>806.94</v>
      </c>
      <c r="AF35" s="30">
        <v>689.48999000000003</v>
      </c>
      <c r="AG35" s="30">
        <v>664.91998000000001</v>
      </c>
      <c r="AH35" s="30">
        <v>771.40997000000004</v>
      </c>
      <c r="AI35" s="30">
        <v>774.96001999999999</v>
      </c>
      <c r="AJ35" s="30">
        <v>1175.6400000000001</v>
      </c>
      <c r="AK35" s="30">
        <v>1026.96</v>
      </c>
      <c r="AL35" s="30">
        <v>828.17998999999998</v>
      </c>
      <c r="AM35" s="30">
        <v>671.53998000000001</v>
      </c>
      <c r="AN35" s="30">
        <v>716.42998999999998</v>
      </c>
      <c r="AO35" s="30">
        <v>443.76001000000002</v>
      </c>
      <c r="AP35" s="30">
        <v>914.64000999999996</v>
      </c>
      <c r="AQ35" s="30">
        <v>1079.5699</v>
      </c>
      <c r="AR35" s="30">
        <v>864</v>
      </c>
      <c r="AS35" s="30">
        <v>864.40002000000004</v>
      </c>
      <c r="AT35" s="30">
        <v>1288.8399999999999</v>
      </c>
      <c r="AU35" s="30">
        <v>526.52002000000005</v>
      </c>
      <c r="AV35" s="30">
        <v>1326.1899000000001</v>
      </c>
      <c r="AW35" s="30">
        <v>1287.54</v>
      </c>
      <c r="AX35" s="30">
        <v>802.90997000000004</v>
      </c>
      <c r="AY35" s="30">
        <v>1675.86</v>
      </c>
      <c r="AZ35" s="30">
        <v>564.22997999999995</v>
      </c>
      <c r="BA35" s="30">
        <v>1237.55</v>
      </c>
      <c r="BB35" s="30">
        <v>731.39000999999996</v>
      </c>
      <c r="BC35" s="30">
        <v>928.96996999999999</v>
      </c>
      <c r="BD35" s="30">
        <v>1631.35</v>
      </c>
      <c r="BE35" s="30">
        <v>1396.35</v>
      </c>
      <c r="BF35" s="30">
        <v>827.32001000000002</v>
      </c>
      <c r="BG35" s="30">
        <v>1005.89</v>
      </c>
      <c r="BH35" s="30">
        <v>1605.51</v>
      </c>
      <c r="BI35" s="30">
        <v>887.25</v>
      </c>
      <c r="BJ35" s="30">
        <v>1080.6300000000001</v>
      </c>
      <c r="BK35" s="30">
        <v>1078.95</v>
      </c>
      <c r="BL35" s="30">
        <v>1041.4399000000001</v>
      </c>
      <c r="BM35" s="30">
        <v>979.63</v>
      </c>
      <c r="BN35" s="30">
        <v>816.32001000000002</v>
      </c>
      <c r="BO35" s="30">
        <v>1143.5999999999999</v>
      </c>
      <c r="BQ35" s="20">
        <f t="shared" si="0"/>
        <v>932.05179300000009</v>
      </c>
      <c r="BR35" s="20">
        <f t="shared" si="1"/>
        <v>233.01294825000002</v>
      </c>
    </row>
    <row r="36" spans="1:70" x14ac:dyDescent="0.25">
      <c r="A36" s="63" t="s">
        <v>156</v>
      </c>
      <c r="B36" s="30">
        <v>14158.01</v>
      </c>
      <c r="C36" s="30">
        <v>13778.04</v>
      </c>
      <c r="D36" s="30">
        <v>13238.9</v>
      </c>
      <c r="E36" s="30">
        <v>13863.32</v>
      </c>
      <c r="F36" s="30">
        <v>14309.82</v>
      </c>
      <c r="G36" s="30">
        <v>14210.78</v>
      </c>
      <c r="H36" s="30">
        <v>13942.14</v>
      </c>
      <c r="I36" s="30">
        <v>13722.09</v>
      </c>
      <c r="J36" s="30">
        <v>13699.48</v>
      </c>
      <c r="K36" s="30">
        <v>14117.89</v>
      </c>
      <c r="L36" s="30">
        <v>14771.47</v>
      </c>
      <c r="M36" s="30">
        <v>14499.03</v>
      </c>
      <c r="N36" s="30">
        <v>14658.6</v>
      </c>
      <c r="O36" s="30">
        <v>14160.06</v>
      </c>
      <c r="P36" s="30">
        <v>14189.65</v>
      </c>
      <c r="Q36" s="30">
        <v>14296.72</v>
      </c>
      <c r="R36" s="30">
        <v>14141.63</v>
      </c>
      <c r="S36" s="30">
        <v>13645.7</v>
      </c>
      <c r="T36" s="30">
        <v>14045.32</v>
      </c>
      <c r="U36" s="30">
        <v>13820.2</v>
      </c>
      <c r="V36" s="30">
        <v>13948.98</v>
      </c>
      <c r="W36" s="30">
        <v>14747.96</v>
      </c>
      <c r="X36" s="30">
        <v>14267.42</v>
      </c>
      <c r="Y36" s="30">
        <v>13756.12</v>
      </c>
      <c r="Z36" s="30">
        <v>14130.78</v>
      </c>
      <c r="AA36" s="30">
        <v>14371.44</v>
      </c>
      <c r="AB36" s="30">
        <v>13647.57</v>
      </c>
      <c r="AC36" s="30">
        <v>13545.86</v>
      </c>
      <c r="AD36" s="30">
        <v>13452.45</v>
      </c>
      <c r="AE36" s="30">
        <v>14257.31</v>
      </c>
      <c r="AF36" s="30">
        <v>14384.7</v>
      </c>
      <c r="AG36" s="30">
        <v>14178.65</v>
      </c>
      <c r="AH36" s="30">
        <v>14682.36</v>
      </c>
      <c r="AI36" s="30">
        <v>14578.42</v>
      </c>
      <c r="AJ36" s="30">
        <v>14142.12</v>
      </c>
      <c r="AK36" s="30">
        <v>14784.3</v>
      </c>
      <c r="AL36" s="30">
        <v>14040.07</v>
      </c>
      <c r="AM36" s="30">
        <v>13968.78</v>
      </c>
      <c r="AN36" s="30">
        <v>14002.01</v>
      </c>
      <c r="AO36" s="30">
        <v>14890.89</v>
      </c>
      <c r="AP36" s="30">
        <v>14553.41</v>
      </c>
      <c r="AQ36" s="30">
        <v>13932.86</v>
      </c>
      <c r="AR36" s="30">
        <v>14271.74</v>
      </c>
      <c r="AS36" s="30">
        <v>14156.67</v>
      </c>
      <c r="AT36" s="30">
        <v>14188.33</v>
      </c>
      <c r="AU36" s="30">
        <v>14199.45</v>
      </c>
      <c r="AV36" s="30">
        <v>14154.58</v>
      </c>
      <c r="AW36" s="30">
        <v>14623.9</v>
      </c>
      <c r="AX36" s="30">
        <v>13996.17</v>
      </c>
      <c r="AY36" s="30">
        <v>14565.57</v>
      </c>
      <c r="AZ36" s="30">
        <v>15002.02</v>
      </c>
      <c r="BA36" s="30">
        <v>14211.93</v>
      </c>
      <c r="BB36" s="30">
        <v>13868.96</v>
      </c>
      <c r="BC36" s="30">
        <v>14395.06</v>
      </c>
      <c r="BD36" s="30">
        <v>14594.61</v>
      </c>
      <c r="BE36" s="30">
        <v>14642.46</v>
      </c>
      <c r="BF36" s="30">
        <v>14230.08</v>
      </c>
      <c r="BG36" s="30">
        <v>14839.11</v>
      </c>
      <c r="BH36" s="30">
        <v>14816</v>
      </c>
      <c r="BI36" s="30">
        <v>15091.89</v>
      </c>
      <c r="BJ36" s="30">
        <v>14616.89</v>
      </c>
      <c r="BK36" s="30">
        <v>14654.3</v>
      </c>
      <c r="BL36" s="30">
        <v>15305.57</v>
      </c>
      <c r="BM36" s="30">
        <v>14803.26</v>
      </c>
      <c r="BN36" s="30">
        <v>14977.11</v>
      </c>
      <c r="BO36" s="30">
        <v>15131.53</v>
      </c>
      <c r="BQ36" s="20">
        <f t="shared" si="0"/>
        <v>14345.090000000002</v>
      </c>
      <c r="BR36" s="20">
        <f t="shared" si="1"/>
        <v>3586.2725000000005</v>
      </c>
    </row>
    <row r="37" spans="1:70" x14ac:dyDescent="0.25">
      <c r="A37" s="63" t="s">
        <v>35</v>
      </c>
      <c r="B37" s="30">
        <v>15665.61</v>
      </c>
      <c r="C37" s="30">
        <v>15853.2</v>
      </c>
      <c r="D37" s="30">
        <v>16146.29</v>
      </c>
      <c r="E37" s="30">
        <v>16413.099999999999</v>
      </c>
      <c r="F37" s="30">
        <v>16757.721000000001</v>
      </c>
      <c r="G37" s="30">
        <v>16400.789000000001</v>
      </c>
      <c r="H37" s="30">
        <v>16518.289000000001</v>
      </c>
      <c r="I37" s="30">
        <v>16610.800999999999</v>
      </c>
      <c r="J37" s="30">
        <v>16764.990000000002</v>
      </c>
      <c r="K37" s="30">
        <v>16510.599999999999</v>
      </c>
      <c r="L37" s="30">
        <v>17176.188999999998</v>
      </c>
      <c r="M37" s="30">
        <v>16479.289000000001</v>
      </c>
      <c r="N37" s="30">
        <v>16822.109</v>
      </c>
      <c r="O37" s="30">
        <v>16509.891</v>
      </c>
      <c r="P37" s="30">
        <v>16058.38</v>
      </c>
      <c r="Q37" s="30">
        <v>15409.8</v>
      </c>
      <c r="R37" s="30">
        <v>16367.71</v>
      </c>
      <c r="S37" s="30">
        <v>15629.88</v>
      </c>
      <c r="T37" s="30">
        <v>16120.4</v>
      </c>
      <c r="U37" s="30">
        <v>15851.3</v>
      </c>
      <c r="V37" s="30">
        <v>16325.71</v>
      </c>
      <c r="W37" s="30">
        <v>16487.490000000002</v>
      </c>
      <c r="X37" s="30">
        <v>16704.789000000001</v>
      </c>
      <c r="Y37" s="30">
        <v>16111.31</v>
      </c>
      <c r="Z37" s="30">
        <v>15992.31</v>
      </c>
      <c r="AA37" s="30">
        <v>17251.490000000002</v>
      </c>
      <c r="AB37" s="30">
        <v>16219.81</v>
      </c>
      <c r="AC37" s="30">
        <v>16470.199000000001</v>
      </c>
      <c r="AD37" s="30">
        <v>15720.49</v>
      </c>
      <c r="AE37" s="30">
        <v>15921.5</v>
      </c>
      <c r="AF37" s="30">
        <v>16775.09</v>
      </c>
      <c r="AG37" s="30">
        <v>16453.800999999999</v>
      </c>
      <c r="AH37" s="30">
        <v>16499.391</v>
      </c>
      <c r="AI37" s="30">
        <v>16519.311000000002</v>
      </c>
      <c r="AJ37" s="30">
        <v>15641.6</v>
      </c>
      <c r="AK37" s="30">
        <v>16592.688999999998</v>
      </c>
      <c r="AL37" s="30">
        <v>16519.099999999999</v>
      </c>
      <c r="AM37" s="30">
        <v>16566.199000000001</v>
      </c>
      <c r="AN37" s="30">
        <v>16573.688999999998</v>
      </c>
      <c r="AO37" s="30">
        <v>16498.688999999998</v>
      </c>
      <c r="AP37" s="30">
        <v>16818.900000000001</v>
      </c>
      <c r="AQ37" s="30">
        <v>16445.099999999999</v>
      </c>
      <c r="AR37" s="30">
        <v>16522.599999999999</v>
      </c>
      <c r="AS37" s="30">
        <v>15926.51</v>
      </c>
      <c r="AT37" s="30">
        <v>16099.6</v>
      </c>
      <c r="AU37" s="30">
        <v>15644.49</v>
      </c>
      <c r="AV37" s="30">
        <v>15758.91</v>
      </c>
      <c r="AW37" s="30">
        <v>16183.71</v>
      </c>
      <c r="AX37" s="30">
        <v>16300.8</v>
      </c>
      <c r="AY37" s="30">
        <v>15917.9</v>
      </c>
      <c r="AZ37" s="30">
        <v>17273.09</v>
      </c>
      <c r="BA37" s="30">
        <v>16843.09</v>
      </c>
      <c r="BB37" s="30">
        <v>16928.118999999999</v>
      </c>
      <c r="BC37" s="30">
        <v>16899.688999999998</v>
      </c>
      <c r="BD37" s="30">
        <v>16747.609</v>
      </c>
      <c r="BE37" s="30">
        <v>16954.118999999999</v>
      </c>
      <c r="BF37" s="30">
        <v>16483.778999999999</v>
      </c>
      <c r="BG37" s="30">
        <v>16873.080000000002</v>
      </c>
      <c r="BH37" s="30">
        <v>15961.46</v>
      </c>
      <c r="BI37" s="30">
        <v>16291.98</v>
      </c>
      <c r="BJ37" s="30">
        <v>16145.14</v>
      </c>
      <c r="BK37" s="30">
        <v>16424.311000000002</v>
      </c>
      <c r="BL37" s="30">
        <v>17112.59</v>
      </c>
      <c r="BM37" s="30">
        <v>16328.2</v>
      </c>
      <c r="BN37" s="30">
        <v>16705.109</v>
      </c>
      <c r="BO37" s="30">
        <v>17276.5</v>
      </c>
      <c r="BQ37" s="20">
        <f t="shared" si="0"/>
        <v>16413.606639999995</v>
      </c>
      <c r="BR37" s="20">
        <f t="shared" si="1"/>
        <v>4103.4016599999986</v>
      </c>
    </row>
    <row r="38" spans="1:70" x14ac:dyDescent="0.25">
      <c r="A38" s="63" t="s">
        <v>36</v>
      </c>
      <c r="B38" s="30">
        <v>4393.8301000000001</v>
      </c>
      <c r="C38" s="30">
        <v>4527.5698000000002</v>
      </c>
      <c r="D38" s="30">
        <v>4327.1000999999997</v>
      </c>
      <c r="E38" s="30">
        <v>5016.7997999999998</v>
      </c>
      <c r="F38" s="30">
        <v>4792.04</v>
      </c>
      <c r="G38" s="30">
        <v>4929.5097999999998</v>
      </c>
      <c r="H38" s="30">
        <v>4469.3500999999997</v>
      </c>
      <c r="I38" s="30">
        <v>4395.7798000000003</v>
      </c>
      <c r="J38" s="30">
        <v>4403.2700000000004</v>
      </c>
      <c r="K38" s="30">
        <v>5416.5097999999998</v>
      </c>
      <c r="L38" s="30">
        <v>5465.1400999999996</v>
      </c>
      <c r="M38" s="30">
        <v>5206.2597999999998</v>
      </c>
      <c r="N38" s="30">
        <v>5106.1698999999999</v>
      </c>
      <c r="O38" s="30">
        <v>4923.4902000000002</v>
      </c>
      <c r="P38" s="30">
        <v>4930.3999000000003</v>
      </c>
      <c r="Q38" s="30">
        <v>5027.9102000000003</v>
      </c>
      <c r="R38" s="30">
        <v>4395.4799999999996</v>
      </c>
      <c r="S38" s="30">
        <v>4973.21</v>
      </c>
      <c r="T38" s="30">
        <v>4845.9799999999996</v>
      </c>
      <c r="U38" s="30">
        <v>4634.1602000000003</v>
      </c>
      <c r="V38" s="30">
        <v>4767.3301000000001</v>
      </c>
      <c r="W38" s="30">
        <v>5702.6000999999997</v>
      </c>
      <c r="X38" s="30">
        <v>5063.9902000000002</v>
      </c>
      <c r="Y38" s="30">
        <v>4611.54</v>
      </c>
      <c r="Z38" s="30">
        <v>5567.6499000000003</v>
      </c>
      <c r="AA38" s="30">
        <v>5229.96</v>
      </c>
      <c r="AB38" s="30">
        <v>4569.3900999999996</v>
      </c>
      <c r="AC38" s="30">
        <v>4256.6801999999998</v>
      </c>
      <c r="AD38" s="30">
        <v>4774.4502000000002</v>
      </c>
      <c r="AE38" s="30">
        <v>5122.3500999999997</v>
      </c>
      <c r="AF38" s="30">
        <v>4949.7002000000002</v>
      </c>
      <c r="AG38" s="30">
        <v>5204.1698999999999</v>
      </c>
      <c r="AH38" s="30">
        <v>5364.8701000000001</v>
      </c>
      <c r="AI38" s="30">
        <v>5036.0298000000003</v>
      </c>
      <c r="AJ38" s="30">
        <v>5377.5097999999998</v>
      </c>
      <c r="AK38" s="30">
        <v>5904.4701999999997</v>
      </c>
      <c r="AL38" s="30">
        <v>4820.7700000000004</v>
      </c>
      <c r="AM38" s="30">
        <v>4629.4701999999997</v>
      </c>
      <c r="AN38" s="30">
        <v>4831.5200000000004</v>
      </c>
      <c r="AO38" s="30">
        <v>5613.9102000000003</v>
      </c>
      <c r="AP38" s="30">
        <v>5001.0298000000003</v>
      </c>
      <c r="AQ38" s="30">
        <v>4556.1801999999998</v>
      </c>
      <c r="AR38" s="30">
        <v>4926.6899000000003</v>
      </c>
      <c r="AS38" s="30">
        <v>5088.9301999999998</v>
      </c>
      <c r="AT38" s="30">
        <v>5192.2299999999996</v>
      </c>
      <c r="AU38" s="30">
        <v>5139.0698000000002</v>
      </c>
      <c r="AV38" s="30">
        <v>4927.6899000000003</v>
      </c>
      <c r="AW38" s="30">
        <v>5014.7700000000004</v>
      </c>
      <c r="AX38" s="30">
        <v>4703.1801999999998</v>
      </c>
      <c r="AY38" s="30">
        <v>5776.3397999999997</v>
      </c>
      <c r="AZ38" s="30">
        <v>5621.8397999999997</v>
      </c>
      <c r="BA38" s="30">
        <v>4154.6801999999998</v>
      </c>
      <c r="BB38" s="30">
        <v>4289.3599000000004</v>
      </c>
      <c r="BC38" s="30">
        <v>4460.7402000000002</v>
      </c>
      <c r="BD38" s="30">
        <v>4984.6698999999999</v>
      </c>
      <c r="BE38" s="30">
        <v>4867.6000999999997</v>
      </c>
      <c r="BF38" s="30">
        <v>4872.4301999999998</v>
      </c>
      <c r="BG38" s="30">
        <v>5108.5097999999998</v>
      </c>
      <c r="BH38" s="30">
        <v>5183.6499000000003</v>
      </c>
      <c r="BI38" s="30">
        <v>4705.8500999999997</v>
      </c>
      <c r="BJ38" s="30">
        <v>4443.3301000000001</v>
      </c>
      <c r="BK38" s="30">
        <v>5378.6899000000003</v>
      </c>
      <c r="BL38" s="30">
        <v>5044.0497999999998</v>
      </c>
      <c r="BM38" s="30">
        <v>4773.4799999999996</v>
      </c>
      <c r="BN38" s="30">
        <v>4982.3599000000004</v>
      </c>
      <c r="BO38" s="30">
        <v>5310.0801000000001</v>
      </c>
      <c r="BQ38" s="20">
        <f t="shared" si="0"/>
        <v>4975.0924240000004</v>
      </c>
      <c r="BR38" s="20">
        <f t="shared" si="1"/>
        <v>1243.7731060000001</v>
      </c>
    </row>
    <row r="39" spans="1:70" x14ac:dyDescent="0.25">
      <c r="A39" s="63" t="s">
        <v>37</v>
      </c>
      <c r="B39" s="30">
        <v>9533.3397999999997</v>
      </c>
      <c r="C39" s="30">
        <v>9297.6396000000004</v>
      </c>
      <c r="D39" s="30">
        <v>10686.71</v>
      </c>
      <c r="E39" s="30">
        <v>10605.3</v>
      </c>
      <c r="F39" s="30">
        <v>10774.26</v>
      </c>
      <c r="G39" s="30">
        <v>9913.6797000000006</v>
      </c>
      <c r="H39" s="30">
        <v>9580.3300999999992</v>
      </c>
      <c r="I39" s="30">
        <v>9884.0800999999992</v>
      </c>
      <c r="J39" s="30">
        <v>9202.2900000000009</v>
      </c>
      <c r="K39" s="30">
        <v>9216.3300999999992</v>
      </c>
      <c r="L39" s="30">
        <v>8938.8202999999994</v>
      </c>
      <c r="M39" s="30">
        <v>8480.7597999999998</v>
      </c>
      <c r="N39" s="30">
        <v>9585.9102000000003</v>
      </c>
      <c r="O39" s="30">
        <v>8207.9804999999997</v>
      </c>
      <c r="P39" s="30">
        <v>9364.6797000000006</v>
      </c>
      <c r="Q39" s="30">
        <v>8719.9501999999993</v>
      </c>
      <c r="R39" s="30">
        <v>7815.9701999999997</v>
      </c>
      <c r="S39" s="30">
        <v>8351.8397999999997</v>
      </c>
      <c r="T39" s="30">
        <v>8944.2001999999993</v>
      </c>
      <c r="U39" s="30">
        <v>8515.7001999999993</v>
      </c>
      <c r="V39" s="30">
        <v>9440.2402000000002</v>
      </c>
      <c r="W39" s="30">
        <v>9694.7998000000007</v>
      </c>
      <c r="X39" s="30">
        <v>8912.5400000000009</v>
      </c>
      <c r="Y39" s="30">
        <v>8782.8096000000005</v>
      </c>
      <c r="Z39" s="30">
        <v>9345.4804999999997</v>
      </c>
      <c r="AA39" s="30">
        <v>9146.9902000000002</v>
      </c>
      <c r="AB39" s="30">
        <v>9016.9696999999996</v>
      </c>
      <c r="AC39" s="30">
        <v>8767.2001999999993</v>
      </c>
      <c r="AD39" s="30">
        <v>9251.6103999999996</v>
      </c>
      <c r="AE39" s="30">
        <v>9461.8202999999994</v>
      </c>
      <c r="AF39" s="30">
        <v>9758.8495999999996</v>
      </c>
      <c r="AG39" s="30">
        <v>10120.879999999999</v>
      </c>
      <c r="AH39" s="30">
        <v>9993.5400000000009</v>
      </c>
      <c r="AI39" s="30">
        <v>9626.9696999999996</v>
      </c>
      <c r="AJ39" s="30">
        <v>9365.7304999999997</v>
      </c>
      <c r="AK39" s="30">
        <v>9120.7304999999997</v>
      </c>
      <c r="AL39" s="30">
        <v>9383.3202999999994</v>
      </c>
      <c r="AM39" s="30">
        <v>9801.4004000000004</v>
      </c>
      <c r="AN39" s="30">
        <v>9430.6797000000006</v>
      </c>
      <c r="AO39" s="30">
        <v>9381.1903999999995</v>
      </c>
      <c r="AP39" s="30">
        <v>10057.780000000001</v>
      </c>
      <c r="AQ39" s="30">
        <v>9652.3202999999994</v>
      </c>
      <c r="AR39" s="30">
        <v>9743.0596000000005</v>
      </c>
      <c r="AS39" s="30">
        <v>9815.2196999999996</v>
      </c>
      <c r="AT39" s="30">
        <v>9230.6298999999999</v>
      </c>
      <c r="AU39" s="30">
        <v>9781.1201000000001</v>
      </c>
      <c r="AV39" s="30">
        <v>9736.9297000000006</v>
      </c>
      <c r="AW39" s="30">
        <v>9509.9004000000004</v>
      </c>
      <c r="AX39" s="30">
        <v>9626.4403999999995</v>
      </c>
      <c r="AY39" s="30">
        <v>9039.6298999999999</v>
      </c>
      <c r="AZ39" s="30">
        <v>9823.3397999999997</v>
      </c>
      <c r="BA39" s="30">
        <v>9847.2196999999996</v>
      </c>
      <c r="BB39" s="30">
        <v>9461.2900000000009</v>
      </c>
      <c r="BC39" s="30">
        <v>9937</v>
      </c>
      <c r="BD39" s="30">
        <v>10316.9</v>
      </c>
      <c r="BE39" s="30">
        <v>10072.25</v>
      </c>
      <c r="BF39" s="30">
        <v>9889.8495999999996</v>
      </c>
      <c r="BG39" s="30">
        <v>9835.4403999999995</v>
      </c>
      <c r="BH39" s="30">
        <v>9699.9804999999997</v>
      </c>
      <c r="BI39" s="30">
        <v>9830.6504000000004</v>
      </c>
      <c r="BJ39" s="30">
        <v>10178.9</v>
      </c>
      <c r="BK39" s="30">
        <v>9920.1396000000004</v>
      </c>
      <c r="BL39" s="30">
        <v>11382.57</v>
      </c>
      <c r="BM39" s="30">
        <v>9267.5097999999998</v>
      </c>
      <c r="BN39" s="30">
        <v>10405</v>
      </c>
      <c r="BO39" s="30">
        <v>9955.5897999999997</v>
      </c>
      <c r="BQ39" s="20">
        <f t="shared" si="0"/>
        <v>9548.9624400000012</v>
      </c>
      <c r="BR39" s="20">
        <f t="shared" si="1"/>
        <v>2387.2406100000003</v>
      </c>
    </row>
    <row r="40" spans="1:70" x14ac:dyDescent="0.25">
      <c r="A40" s="63" t="s">
        <v>38</v>
      </c>
      <c r="B40" s="30">
        <v>10274.700000000001</v>
      </c>
      <c r="C40" s="30">
        <v>10184.69</v>
      </c>
      <c r="D40" s="30">
        <v>9718.9804999999997</v>
      </c>
      <c r="E40" s="30">
        <v>10529.12</v>
      </c>
      <c r="F40" s="30">
        <v>10295.77</v>
      </c>
      <c r="G40" s="30">
        <v>10558.98</v>
      </c>
      <c r="H40" s="30">
        <v>10094.25</v>
      </c>
      <c r="I40" s="30">
        <v>10109.1</v>
      </c>
      <c r="J40" s="30">
        <v>10126.17</v>
      </c>
      <c r="K40" s="30">
        <v>10409.32</v>
      </c>
      <c r="L40" s="30">
        <v>10954.11</v>
      </c>
      <c r="M40" s="30">
        <v>10789.92</v>
      </c>
      <c r="N40" s="30">
        <v>10539.72</v>
      </c>
      <c r="O40" s="30">
        <v>10164.48</v>
      </c>
      <c r="P40" s="30">
        <v>10025.77</v>
      </c>
      <c r="Q40" s="30">
        <v>10220.620000000001</v>
      </c>
      <c r="R40" s="30">
        <v>9628.7001999999993</v>
      </c>
      <c r="S40" s="30">
        <v>10092.42</v>
      </c>
      <c r="T40" s="30">
        <v>9708.0995999999996</v>
      </c>
      <c r="U40" s="30">
        <v>10109.1</v>
      </c>
      <c r="V40" s="30">
        <v>9820.2900000000009</v>
      </c>
      <c r="W40" s="30">
        <v>10710.23</v>
      </c>
      <c r="X40" s="30">
        <v>10471.870000000001</v>
      </c>
      <c r="Y40" s="30">
        <v>10154.07</v>
      </c>
      <c r="Z40" s="30">
        <v>10624.49</v>
      </c>
      <c r="AA40" s="30">
        <v>10739.72</v>
      </c>
      <c r="AB40" s="30">
        <v>10188.08</v>
      </c>
      <c r="AC40" s="30">
        <v>10084.879999999999</v>
      </c>
      <c r="AD40" s="30">
        <v>10118.6</v>
      </c>
      <c r="AE40" s="30">
        <v>10462.16</v>
      </c>
      <c r="AF40" s="30">
        <v>10481.59</v>
      </c>
      <c r="AG40" s="30">
        <v>10515.39</v>
      </c>
      <c r="AH40" s="30">
        <v>10978.69</v>
      </c>
      <c r="AI40" s="30">
        <v>10987.05</v>
      </c>
      <c r="AJ40" s="30">
        <v>11111.18</v>
      </c>
      <c r="AK40" s="30">
        <v>11655.99</v>
      </c>
      <c r="AL40" s="30">
        <v>10404.39</v>
      </c>
      <c r="AM40" s="30">
        <v>10379.57</v>
      </c>
      <c r="AN40" s="30">
        <v>10625.51</v>
      </c>
      <c r="AO40" s="30">
        <v>11389.97</v>
      </c>
      <c r="AP40" s="30">
        <v>10631.74</v>
      </c>
      <c r="AQ40" s="30">
        <v>10095.73</v>
      </c>
      <c r="AR40" s="30">
        <v>10724.74</v>
      </c>
      <c r="AS40" s="30">
        <v>10655</v>
      </c>
      <c r="AT40" s="30">
        <v>10896.74</v>
      </c>
      <c r="AU40" s="30">
        <v>10229.81</v>
      </c>
      <c r="AV40" s="30">
        <v>10439.91</v>
      </c>
      <c r="AW40" s="30">
        <v>10590.7</v>
      </c>
      <c r="AX40" s="30">
        <v>10076.219999999999</v>
      </c>
      <c r="AY40" s="30">
        <v>10663.1</v>
      </c>
      <c r="AZ40" s="30">
        <v>11276.74</v>
      </c>
      <c r="BA40" s="30">
        <v>10034.5</v>
      </c>
      <c r="BB40" s="30">
        <v>9974.6699000000008</v>
      </c>
      <c r="BC40" s="30">
        <v>10520.61</v>
      </c>
      <c r="BD40" s="30">
        <v>10886.85</v>
      </c>
      <c r="BE40" s="30">
        <v>10627.7</v>
      </c>
      <c r="BF40" s="30">
        <v>10732.61</v>
      </c>
      <c r="BG40" s="30">
        <v>10654.31</v>
      </c>
      <c r="BH40" s="30">
        <v>10992.69</v>
      </c>
      <c r="BI40" s="30">
        <v>11124.04</v>
      </c>
      <c r="BJ40" s="30">
        <v>10434.870000000001</v>
      </c>
      <c r="BK40" s="30">
        <v>10933.68</v>
      </c>
      <c r="BL40" s="30">
        <v>10597.36</v>
      </c>
      <c r="BM40" s="30">
        <v>10750.15</v>
      </c>
      <c r="BN40" s="30">
        <v>10717.07</v>
      </c>
      <c r="BO40" s="30">
        <v>10906.56</v>
      </c>
      <c r="BQ40" s="20">
        <f t="shared" si="0"/>
        <v>10552.202793999997</v>
      </c>
      <c r="BR40" s="20">
        <f t="shared" si="1"/>
        <v>2638.0506984999993</v>
      </c>
    </row>
    <row r="41" spans="1:70" x14ac:dyDescent="0.25">
      <c r="A41" s="63" t="s">
        <v>39</v>
      </c>
      <c r="B41" s="30">
        <v>8869.9102000000003</v>
      </c>
      <c r="C41" s="30">
        <v>9422.3096000000005</v>
      </c>
      <c r="D41" s="30">
        <v>9084.5995999999996</v>
      </c>
      <c r="E41" s="30">
        <v>9529.5097999999998</v>
      </c>
      <c r="F41" s="30">
        <v>9527.5097999999998</v>
      </c>
      <c r="G41" s="30">
        <v>9695.0897999999997</v>
      </c>
      <c r="H41" s="30">
        <v>9201.8896000000004</v>
      </c>
      <c r="I41" s="30">
        <v>9452.2001999999993</v>
      </c>
      <c r="J41" s="30">
        <v>9374.0400000000009</v>
      </c>
      <c r="K41" s="30">
        <v>9770.4004000000004</v>
      </c>
      <c r="L41" s="30">
        <v>9740.7900000000009</v>
      </c>
      <c r="M41" s="30">
        <v>9569.2001999999993</v>
      </c>
      <c r="N41" s="30">
        <v>9629.5400000000009</v>
      </c>
      <c r="O41" s="30">
        <v>9438.9501999999993</v>
      </c>
      <c r="P41" s="30">
        <v>9428.5995999999996</v>
      </c>
      <c r="Q41" s="30">
        <v>9671.8603999999996</v>
      </c>
      <c r="R41" s="30">
        <v>9048</v>
      </c>
      <c r="S41" s="30">
        <v>8897.0596000000005</v>
      </c>
      <c r="T41" s="30">
        <v>9225</v>
      </c>
      <c r="U41" s="30">
        <v>9409.9902000000002</v>
      </c>
      <c r="V41" s="30">
        <v>9526.5995999999996</v>
      </c>
      <c r="W41" s="30">
        <v>10085.39</v>
      </c>
      <c r="X41" s="30">
        <v>9921.5097999999998</v>
      </c>
      <c r="Y41" s="30">
        <v>9417.0897999999997</v>
      </c>
      <c r="Z41" s="30">
        <v>9765.7001999999993</v>
      </c>
      <c r="AA41" s="30">
        <v>10159.4</v>
      </c>
      <c r="AB41" s="30">
        <v>9405.2099999999991</v>
      </c>
      <c r="AC41" s="30">
        <v>9255.1103999999996</v>
      </c>
      <c r="AD41" s="30">
        <v>9187.0995999999996</v>
      </c>
      <c r="AE41" s="30">
        <v>9737.7998000000007</v>
      </c>
      <c r="AF41" s="30">
        <v>9559.1602000000003</v>
      </c>
      <c r="AG41" s="30">
        <v>9889.1504000000004</v>
      </c>
      <c r="AH41" s="30">
        <v>9981</v>
      </c>
      <c r="AI41" s="30">
        <v>9982.0097999999998</v>
      </c>
      <c r="AJ41" s="30">
        <v>9907.2001999999993</v>
      </c>
      <c r="AK41" s="30">
        <v>10366.709999999999</v>
      </c>
      <c r="AL41" s="30">
        <v>9542</v>
      </c>
      <c r="AM41" s="30">
        <v>9569.0995999999996</v>
      </c>
      <c r="AN41" s="30">
        <v>9667.5995999999996</v>
      </c>
      <c r="AO41" s="30">
        <v>10459.200000000001</v>
      </c>
      <c r="AP41" s="30">
        <v>9989.2900000000009</v>
      </c>
      <c r="AQ41" s="30">
        <v>9523.2998000000007</v>
      </c>
      <c r="AR41" s="30">
        <v>10087.49</v>
      </c>
      <c r="AS41" s="30">
        <v>9926.6903999999995</v>
      </c>
      <c r="AT41" s="30">
        <v>9914.7998000000007</v>
      </c>
      <c r="AU41" s="30">
        <v>9688.9004000000004</v>
      </c>
      <c r="AV41" s="30">
        <v>9768.2001999999993</v>
      </c>
      <c r="AW41" s="30">
        <v>9904.4102000000003</v>
      </c>
      <c r="AX41" s="30">
        <v>9861.2001999999993</v>
      </c>
      <c r="AY41" s="30">
        <v>10215.5</v>
      </c>
      <c r="AZ41" s="30">
        <v>10736.7</v>
      </c>
      <c r="BA41" s="30">
        <v>9978.8096000000005</v>
      </c>
      <c r="BB41" s="30">
        <v>9902.0995999999996</v>
      </c>
      <c r="BC41" s="30">
        <v>10189.9</v>
      </c>
      <c r="BD41" s="30">
        <v>10259.1</v>
      </c>
      <c r="BE41" s="30">
        <v>10114.57</v>
      </c>
      <c r="BF41" s="30">
        <v>10269.950000000001</v>
      </c>
      <c r="BG41" s="30">
        <v>10576.62</v>
      </c>
      <c r="BH41" s="30">
        <v>10280.27</v>
      </c>
      <c r="BI41" s="30">
        <v>10252.299999999999</v>
      </c>
      <c r="BJ41" s="30">
        <v>10393.57</v>
      </c>
      <c r="BK41" s="30">
        <v>10410.25</v>
      </c>
      <c r="BL41" s="30">
        <v>10770.1</v>
      </c>
      <c r="BM41" s="30">
        <v>10461.59</v>
      </c>
      <c r="BN41" s="30">
        <v>10114.9</v>
      </c>
      <c r="BO41" s="30">
        <v>10212.4</v>
      </c>
      <c r="BQ41" s="20">
        <f t="shared" si="0"/>
        <v>9915.3399800000007</v>
      </c>
      <c r="BR41" s="20">
        <f t="shared" si="1"/>
        <v>2478.8349950000002</v>
      </c>
    </row>
    <row r="42" spans="1:70" x14ac:dyDescent="0.25">
      <c r="A42" s="63" t="s">
        <v>40</v>
      </c>
      <c r="B42" s="30">
        <v>13351.61</v>
      </c>
      <c r="C42" s="30">
        <v>13274.78</v>
      </c>
      <c r="D42" s="30">
        <v>13016.06</v>
      </c>
      <c r="E42" s="30">
        <v>13597.79</v>
      </c>
      <c r="F42" s="30">
        <v>12821.41</v>
      </c>
      <c r="G42" s="30">
        <v>13546.4</v>
      </c>
      <c r="H42" s="30">
        <v>13489.5</v>
      </c>
      <c r="I42" s="30">
        <v>13751.85</v>
      </c>
      <c r="J42" s="30">
        <v>13410.06</v>
      </c>
      <c r="K42" s="30">
        <v>13600.42</v>
      </c>
      <c r="L42" s="30">
        <v>13207.99</v>
      </c>
      <c r="M42" s="30">
        <v>12482.28</v>
      </c>
      <c r="N42" s="30">
        <v>12316.08</v>
      </c>
      <c r="O42" s="30">
        <v>11950.89</v>
      </c>
      <c r="P42" s="30">
        <v>13541.98</v>
      </c>
      <c r="Q42" s="30">
        <v>12357.41</v>
      </c>
      <c r="R42" s="30">
        <v>12920.43</v>
      </c>
      <c r="S42" s="30">
        <v>13323.83</v>
      </c>
      <c r="T42" s="30">
        <v>13925.9</v>
      </c>
      <c r="U42" s="30">
        <v>13089.56</v>
      </c>
      <c r="V42" s="30">
        <v>13560.6</v>
      </c>
      <c r="W42" s="30">
        <v>14319.73</v>
      </c>
      <c r="X42" s="30">
        <v>13634.44</v>
      </c>
      <c r="Y42" s="30">
        <v>13161.8</v>
      </c>
      <c r="Z42" s="30">
        <v>13533.8</v>
      </c>
      <c r="AA42" s="30">
        <v>14543</v>
      </c>
      <c r="AB42" s="30">
        <v>13432.09</v>
      </c>
      <c r="AC42" s="30">
        <v>13558.07</v>
      </c>
      <c r="AD42" s="30">
        <v>13734.97</v>
      </c>
      <c r="AE42" s="30">
        <v>13872.32</v>
      </c>
      <c r="AF42" s="30">
        <v>14062</v>
      </c>
      <c r="AG42" s="30">
        <v>14152.78</v>
      </c>
      <c r="AH42" s="30">
        <v>15133.18</v>
      </c>
      <c r="AI42" s="30">
        <v>14247.39</v>
      </c>
      <c r="AJ42" s="30">
        <v>14319.22</v>
      </c>
      <c r="AK42" s="30">
        <v>13596.7</v>
      </c>
      <c r="AL42" s="30">
        <v>14244.58</v>
      </c>
      <c r="AM42" s="30">
        <v>14173.67</v>
      </c>
      <c r="AN42" s="30">
        <v>14165.15</v>
      </c>
      <c r="AO42" s="30">
        <v>14810.54</v>
      </c>
      <c r="AP42" s="30">
        <v>14771.96</v>
      </c>
      <c r="AQ42" s="30">
        <v>14178.81</v>
      </c>
      <c r="AR42" s="30">
        <v>14048.2</v>
      </c>
      <c r="AS42" s="30">
        <v>14719.57</v>
      </c>
      <c r="AT42" s="30">
        <v>13322.94</v>
      </c>
      <c r="AU42" s="30">
        <v>14377.85</v>
      </c>
      <c r="AV42" s="30">
        <v>14391.09</v>
      </c>
      <c r="AW42" s="30">
        <v>14923.01</v>
      </c>
      <c r="AX42" s="30">
        <v>15063.07</v>
      </c>
      <c r="AY42" s="30">
        <v>14669.52</v>
      </c>
      <c r="AZ42" s="30">
        <v>15315.86</v>
      </c>
      <c r="BA42" s="30">
        <v>15447.5</v>
      </c>
      <c r="BB42" s="30">
        <v>15618.88</v>
      </c>
      <c r="BC42" s="30">
        <v>15723.99</v>
      </c>
      <c r="BD42" s="30">
        <v>15620.06</v>
      </c>
      <c r="BE42" s="30">
        <v>15883.78</v>
      </c>
      <c r="BF42" s="30">
        <v>15434.07</v>
      </c>
      <c r="BG42" s="30">
        <v>15281.19</v>
      </c>
      <c r="BH42" s="30">
        <v>15880.58</v>
      </c>
      <c r="BI42" s="30">
        <v>15430.43</v>
      </c>
      <c r="BJ42" s="30">
        <v>15626.83</v>
      </c>
      <c r="BK42" s="30">
        <v>15267.32</v>
      </c>
      <c r="BL42" s="30">
        <v>15269.36</v>
      </c>
      <c r="BM42" s="30">
        <v>14600.52</v>
      </c>
      <c r="BN42" s="30">
        <v>14961.47</v>
      </c>
      <c r="BO42" s="30">
        <v>15111.08</v>
      </c>
      <c r="BQ42" s="20">
        <f t="shared" si="0"/>
        <v>14489.093799999997</v>
      </c>
      <c r="BR42" s="20">
        <f t="shared" si="1"/>
        <v>3622.2734499999992</v>
      </c>
    </row>
    <row r="43" spans="1:70" x14ac:dyDescent="0.25">
      <c r="A43" s="63" t="s">
        <v>41</v>
      </c>
      <c r="B43" s="30">
        <v>1007.99</v>
      </c>
      <c r="C43" s="30">
        <v>928.71001999999999</v>
      </c>
      <c r="D43" s="30">
        <v>655.21001999999999</v>
      </c>
      <c r="E43" s="30">
        <v>950.85999000000004</v>
      </c>
      <c r="F43" s="30">
        <v>630.03003000000001</v>
      </c>
      <c r="G43" s="30">
        <v>680.23999000000003</v>
      </c>
      <c r="H43" s="30">
        <v>705.92998999999998</v>
      </c>
      <c r="I43" s="30">
        <v>1056.3800000000001</v>
      </c>
      <c r="J43" s="30">
        <v>585.39000999999996</v>
      </c>
      <c r="K43" s="30">
        <v>624.32001000000002</v>
      </c>
      <c r="L43" s="30">
        <v>616.14000999999996</v>
      </c>
      <c r="M43" s="30">
        <v>1183.1801</v>
      </c>
      <c r="N43" s="30">
        <v>762.66998000000001</v>
      </c>
      <c r="O43" s="30">
        <v>571.35999000000004</v>
      </c>
      <c r="P43" s="30">
        <v>266.85001</v>
      </c>
      <c r="Q43" s="30">
        <v>1066.8399999999999</v>
      </c>
      <c r="R43" s="30">
        <v>846.90002000000004</v>
      </c>
      <c r="S43" s="30">
        <v>583.70001000000002</v>
      </c>
      <c r="T43" s="30">
        <v>938.17998999999998</v>
      </c>
      <c r="U43" s="30">
        <v>1063.3199</v>
      </c>
      <c r="V43" s="30">
        <v>1117.9399000000001</v>
      </c>
      <c r="W43" s="30">
        <v>1199.04</v>
      </c>
      <c r="X43" s="30">
        <v>1044.08</v>
      </c>
      <c r="Y43" s="30">
        <v>1039.46</v>
      </c>
      <c r="Z43" s="30">
        <v>1669.05</v>
      </c>
      <c r="AA43" s="30">
        <v>1275.8499999999999</v>
      </c>
      <c r="AB43" s="30">
        <v>581.75</v>
      </c>
      <c r="AC43" s="30">
        <v>1258.1099999999999</v>
      </c>
      <c r="AD43" s="30">
        <v>836.15002000000004</v>
      </c>
      <c r="AE43" s="30">
        <v>809.63</v>
      </c>
      <c r="AF43" s="30">
        <v>809.35999000000004</v>
      </c>
      <c r="AG43" s="30">
        <v>912.79998999999998</v>
      </c>
      <c r="AH43" s="30">
        <v>1072.08</v>
      </c>
      <c r="AI43" s="30">
        <v>948.09002999999996</v>
      </c>
      <c r="AJ43" s="30">
        <v>938.34002999999996</v>
      </c>
      <c r="AK43" s="30">
        <v>1269.3699999999999</v>
      </c>
      <c r="AL43" s="30">
        <v>793.60999000000004</v>
      </c>
      <c r="AM43" s="30">
        <v>939.28998000000001</v>
      </c>
      <c r="AN43" s="30">
        <v>1161.98</v>
      </c>
      <c r="AO43" s="30">
        <v>544.83001999999999</v>
      </c>
      <c r="AP43" s="30">
        <v>1213.67</v>
      </c>
      <c r="AQ43" s="30">
        <v>1210.6600000000001</v>
      </c>
      <c r="AR43" s="30">
        <v>803.70001000000002</v>
      </c>
      <c r="AS43" s="30">
        <v>998.70001000000002</v>
      </c>
      <c r="AT43" s="30">
        <v>1294.5600999999999</v>
      </c>
      <c r="AU43" s="30">
        <v>652.40997000000004</v>
      </c>
      <c r="AV43" s="30">
        <v>1057.99</v>
      </c>
      <c r="AW43" s="30">
        <v>1069.5699</v>
      </c>
      <c r="AX43" s="30">
        <v>905.34002999999996</v>
      </c>
      <c r="AY43" s="30">
        <v>1398.14</v>
      </c>
      <c r="AZ43" s="30">
        <v>604.78998000000001</v>
      </c>
      <c r="BA43" s="30">
        <v>1533.72</v>
      </c>
      <c r="BB43" s="30">
        <v>652.83001999999999</v>
      </c>
      <c r="BC43" s="30">
        <v>1180.21</v>
      </c>
      <c r="BD43" s="30">
        <v>1651.36</v>
      </c>
      <c r="BE43" s="30">
        <v>1139.9100000000001</v>
      </c>
      <c r="BF43" s="30">
        <v>804.87</v>
      </c>
      <c r="BG43" s="30">
        <v>1090.3599999999999</v>
      </c>
      <c r="BH43" s="30">
        <v>1617.96</v>
      </c>
      <c r="BI43" s="30">
        <v>1278.98</v>
      </c>
      <c r="BJ43" s="30">
        <v>858.96996999999999</v>
      </c>
      <c r="BK43" s="30">
        <v>1045.27</v>
      </c>
      <c r="BL43" s="30">
        <v>2089.5</v>
      </c>
      <c r="BM43" s="30">
        <v>1407.73</v>
      </c>
      <c r="BN43" s="30">
        <v>930.81</v>
      </c>
      <c r="BO43" s="30">
        <v>1547.0600999999999</v>
      </c>
      <c r="BQ43" s="20">
        <f t="shared" si="0"/>
        <v>1073.8395992000003</v>
      </c>
      <c r="BR43" s="20">
        <f t="shared" si="1"/>
        <v>268.45989980000007</v>
      </c>
    </row>
    <row r="44" spans="1:70" x14ac:dyDescent="0.25">
      <c r="A44" s="63" t="s">
        <v>42</v>
      </c>
      <c r="B44" s="30">
        <v>5930.1400999999996</v>
      </c>
      <c r="C44" s="30">
        <v>5855.2402000000002</v>
      </c>
      <c r="D44" s="30">
        <v>5442.5</v>
      </c>
      <c r="E44" s="30">
        <v>5492.9399000000003</v>
      </c>
      <c r="F44" s="30">
        <v>5365.0497999999998</v>
      </c>
      <c r="G44" s="30">
        <v>5774.3599000000004</v>
      </c>
      <c r="H44" s="30">
        <v>5410.9502000000002</v>
      </c>
      <c r="I44" s="30">
        <v>5460.8798999999999</v>
      </c>
      <c r="J44" s="30">
        <v>5291.4502000000002</v>
      </c>
      <c r="K44" s="30">
        <v>5358.54</v>
      </c>
      <c r="L44" s="30">
        <v>5670.8500999999997</v>
      </c>
      <c r="M44" s="30">
        <v>5304.6201000000001</v>
      </c>
      <c r="N44" s="30">
        <v>5005.29</v>
      </c>
      <c r="O44" s="30">
        <v>4888.9902000000002</v>
      </c>
      <c r="P44" s="30">
        <v>5199.1000999999997</v>
      </c>
      <c r="Q44" s="30">
        <v>4891.7597999999998</v>
      </c>
      <c r="R44" s="30">
        <v>5666.8397999999997</v>
      </c>
      <c r="S44" s="30">
        <v>5773.8397999999997</v>
      </c>
      <c r="T44" s="30">
        <v>6034.8900999999996</v>
      </c>
      <c r="U44" s="30">
        <v>5579.52</v>
      </c>
      <c r="V44" s="30">
        <v>5457.4701999999997</v>
      </c>
      <c r="W44" s="30">
        <v>5931.3900999999996</v>
      </c>
      <c r="X44" s="30">
        <v>5781.4102000000003</v>
      </c>
      <c r="Y44" s="30">
        <v>5496.3100999999997</v>
      </c>
      <c r="Z44" s="30">
        <v>5770.3198000000002</v>
      </c>
      <c r="AA44" s="30">
        <v>6179.27</v>
      </c>
      <c r="AB44" s="30">
        <v>5782.3798999999999</v>
      </c>
      <c r="AC44" s="30">
        <v>5864.8301000000001</v>
      </c>
      <c r="AD44" s="30">
        <v>5828.1298999999999</v>
      </c>
      <c r="AE44" s="30">
        <v>5644.1000999999997</v>
      </c>
      <c r="AF44" s="30">
        <v>5820.29</v>
      </c>
      <c r="AG44" s="30">
        <v>5807.4502000000002</v>
      </c>
      <c r="AH44" s="30">
        <v>6648.2798000000003</v>
      </c>
      <c r="AI44" s="30">
        <v>5919.1201000000001</v>
      </c>
      <c r="AJ44" s="30">
        <v>6198.5497999999998</v>
      </c>
      <c r="AK44" s="30">
        <v>6349.3599000000004</v>
      </c>
      <c r="AL44" s="30">
        <v>6084.0097999999998</v>
      </c>
      <c r="AM44" s="30">
        <v>5838.9399000000003</v>
      </c>
      <c r="AN44" s="30">
        <v>5974.3500999999997</v>
      </c>
      <c r="AO44" s="30">
        <v>6552.7997999999998</v>
      </c>
      <c r="AP44" s="30">
        <v>6433.3301000000001</v>
      </c>
      <c r="AQ44" s="30">
        <v>5776.9301999999998</v>
      </c>
      <c r="AR44" s="30">
        <v>6059.7997999999998</v>
      </c>
      <c r="AS44" s="30">
        <v>6671.4701999999997</v>
      </c>
      <c r="AT44" s="30">
        <v>5973.96</v>
      </c>
      <c r="AU44" s="30">
        <v>5945.9198999999999</v>
      </c>
      <c r="AV44" s="30">
        <v>6173.6201000000001</v>
      </c>
      <c r="AW44" s="30">
        <v>6538.8100999999997</v>
      </c>
      <c r="AX44" s="30">
        <v>6355.7997999999998</v>
      </c>
      <c r="AY44" s="30">
        <v>6557.1000999999997</v>
      </c>
      <c r="AZ44" s="30">
        <v>6727.04</v>
      </c>
      <c r="BA44" s="30">
        <v>6679.4399000000003</v>
      </c>
      <c r="BB44" s="30">
        <v>6786.1899000000003</v>
      </c>
      <c r="BC44" s="30">
        <v>6562.1099000000004</v>
      </c>
      <c r="BD44" s="30">
        <v>7013</v>
      </c>
      <c r="BE44" s="30">
        <v>6906.7002000000002</v>
      </c>
      <c r="BF44" s="30">
        <v>6773.7997999999998</v>
      </c>
      <c r="BG44" s="30">
        <v>6933.5897999999997</v>
      </c>
      <c r="BH44" s="30">
        <v>6875.0600999999997</v>
      </c>
      <c r="BI44" s="30">
        <v>6864.9102000000003</v>
      </c>
      <c r="BJ44" s="30">
        <v>7065.7798000000003</v>
      </c>
      <c r="BK44" s="30">
        <v>6898.6400999999996</v>
      </c>
      <c r="BL44" s="30">
        <v>6461.25</v>
      </c>
      <c r="BM44" s="30">
        <v>6493.9301999999998</v>
      </c>
      <c r="BN44" s="30">
        <v>6499.27</v>
      </c>
      <c r="BO44" s="30">
        <v>6331.7798000000003</v>
      </c>
      <c r="BQ44" s="20">
        <f t="shared" si="0"/>
        <v>6246.8615900000023</v>
      </c>
      <c r="BR44" s="20">
        <f t="shared" si="1"/>
        <v>1561.7153975000006</v>
      </c>
    </row>
    <row r="45" spans="1:70" x14ac:dyDescent="0.25">
      <c r="A45" s="63" t="s">
        <v>43</v>
      </c>
      <c r="B45" s="30">
        <v>560.01000999999997</v>
      </c>
      <c r="C45" s="30">
        <v>585.95001000000002</v>
      </c>
      <c r="D45" s="30">
        <v>531.22997999999995</v>
      </c>
      <c r="E45" s="30">
        <v>653.37</v>
      </c>
      <c r="F45" s="30">
        <v>416.14001000000002</v>
      </c>
      <c r="G45" s="30">
        <v>555.53998000000001</v>
      </c>
      <c r="H45" s="30">
        <v>459.54001</v>
      </c>
      <c r="I45" s="30">
        <v>793.76000999999997</v>
      </c>
      <c r="J45" s="30">
        <v>394.64999</v>
      </c>
      <c r="K45" s="30">
        <v>473.32001000000002</v>
      </c>
      <c r="L45" s="30">
        <v>482.56</v>
      </c>
      <c r="M45" s="30">
        <v>780.72997999999995</v>
      </c>
      <c r="N45" s="30">
        <v>620.57001000000002</v>
      </c>
      <c r="O45" s="30">
        <v>493.31</v>
      </c>
      <c r="P45" s="30">
        <v>148.62</v>
      </c>
      <c r="Q45" s="30">
        <v>649.21996999999999</v>
      </c>
      <c r="R45" s="30">
        <v>557.90002000000004</v>
      </c>
      <c r="S45" s="30">
        <v>415.23000999999999</v>
      </c>
      <c r="T45" s="30">
        <v>684.70001000000002</v>
      </c>
      <c r="U45" s="30">
        <v>726.03998000000001</v>
      </c>
      <c r="V45" s="30">
        <v>726.10999000000004</v>
      </c>
      <c r="W45" s="30">
        <v>891.96001999999999</v>
      </c>
      <c r="X45" s="30">
        <v>788.29998999999998</v>
      </c>
      <c r="Y45" s="30">
        <v>658.70001000000002</v>
      </c>
      <c r="Z45" s="30">
        <v>1200.26</v>
      </c>
      <c r="AA45" s="30">
        <v>997.10999000000004</v>
      </c>
      <c r="AB45" s="30">
        <v>450.53</v>
      </c>
      <c r="AC45" s="30">
        <v>733.14000999999996</v>
      </c>
      <c r="AD45" s="30">
        <v>544.59002999999996</v>
      </c>
      <c r="AE45" s="30">
        <v>557.40002000000004</v>
      </c>
      <c r="AF45" s="30">
        <v>568.52002000000005</v>
      </c>
      <c r="AG45" s="30">
        <v>610.28003000000001</v>
      </c>
      <c r="AH45" s="30">
        <v>868.27002000000005</v>
      </c>
      <c r="AI45" s="30">
        <v>613.32001000000002</v>
      </c>
      <c r="AJ45" s="30">
        <v>623.76000999999997</v>
      </c>
      <c r="AK45" s="30">
        <v>848.72997999999995</v>
      </c>
      <c r="AL45" s="30">
        <v>601.87</v>
      </c>
      <c r="AM45" s="30">
        <v>634.64000999999996</v>
      </c>
      <c r="AN45" s="30">
        <v>786.34997999999996</v>
      </c>
      <c r="AO45" s="30">
        <v>333.89999</v>
      </c>
      <c r="AP45" s="30">
        <v>971.45001000000002</v>
      </c>
      <c r="AQ45" s="30">
        <v>859.45001000000002</v>
      </c>
      <c r="AR45" s="30">
        <v>586.25</v>
      </c>
      <c r="AS45" s="30">
        <v>684.72997999999995</v>
      </c>
      <c r="AT45" s="30">
        <v>758.92998999999998</v>
      </c>
      <c r="AU45" s="30">
        <v>470.73000999999999</v>
      </c>
      <c r="AV45" s="30">
        <v>852.53998000000001</v>
      </c>
      <c r="AW45" s="30">
        <v>773.63</v>
      </c>
      <c r="AX45" s="30">
        <v>614.59997999999996</v>
      </c>
      <c r="AY45" s="30">
        <v>1170.6199999999999</v>
      </c>
      <c r="AZ45" s="30">
        <v>394.39999</v>
      </c>
      <c r="BA45" s="30">
        <v>1044.33</v>
      </c>
      <c r="BB45" s="30">
        <v>513.13</v>
      </c>
      <c r="BC45" s="30">
        <v>794.28998000000001</v>
      </c>
      <c r="BD45" s="30">
        <v>1177.25</v>
      </c>
      <c r="BE45" s="30">
        <v>920.84002999999996</v>
      </c>
      <c r="BF45" s="30">
        <v>609.90997000000004</v>
      </c>
      <c r="BG45" s="30">
        <v>871.90997000000004</v>
      </c>
      <c r="BH45" s="30">
        <v>1179.0600999999999</v>
      </c>
      <c r="BI45" s="30">
        <v>814.62</v>
      </c>
      <c r="BJ45" s="30">
        <v>464.16</v>
      </c>
      <c r="BK45" s="30">
        <v>804.96001999999999</v>
      </c>
      <c r="BL45" s="30">
        <v>1439.11</v>
      </c>
      <c r="BM45" s="30">
        <v>1057.02</v>
      </c>
      <c r="BN45" s="30">
        <v>588.34997999999996</v>
      </c>
      <c r="BO45" s="30">
        <v>1097.1099999999999</v>
      </c>
      <c r="BQ45" s="20">
        <f t="shared" si="0"/>
        <v>758.6998026</v>
      </c>
      <c r="BR45" s="20">
        <f t="shared" si="1"/>
        <v>189.67495065</v>
      </c>
    </row>
    <row r="46" spans="1:70" x14ac:dyDescent="0.25">
      <c r="A46" s="63" t="s">
        <v>44</v>
      </c>
      <c r="B46" s="30">
        <v>1328.61</v>
      </c>
      <c r="C46" s="30">
        <v>2139.1201000000001</v>
      </c>
      <c r="D46" s="30">
        <v>1815.22</v>
      </c>
      <c r="E46" s="30">
        <v>1343.98</v>
      </c>
      <c r="F46" s="30">
        <v>1682.6899000000001</v>
      </c>
      <c r="G46" s="30">
        <v>1733.36</v>
      </c>
      <c r="H46" s="30">
        <v>1220.6600000000001</v>
      </c>
      <c r="I46" s="30">
        <v>1677.61</v>
      </c>
      <c r="J46" s="30">
        <v>1271.1199999999999</v>
      </c>
      <c r="K46" s="30">
        <v>1510.15</v>
      </c>
      <c r="L46" s="30">
        <v>1565.72</v>
      </c>
      <c r="M46" s="30">
        <v>2017.02</v>
      </c>
      <c r="N46" s="30">
        <v>1333.5699</v>
      </c>
      <c r="O46" s="30">
        <v>1842.35</v>
      </c>
      <c r="P46" s="30">
        <v>1709.22</v>
      </c>
      <c r="Q46" s="30">
        <v>1291.5600999999999</v>
      </c>
      <c r="R46" s="30">
        <v>1872.95</v>
      </c>
      <c r="S46" s="30">
        <v>1176.8699999999999</v>
      </c>
      <c r="T46" s="30">
        <v>1287.05</v>
      </c>
      <c r="U46" s="30">
        <v>1450.29</v>
      </c>
      <c r="V46" s="30">
        <v>1248.6099999999999</v>
      </c>
      <c r="W46" s="30">
        <v>1362.46</v>
      </c>
      <c r="X46" s="30">
        <v>1337.08</v>
      </c>
      <c r="Y46" s="30">
        <v>1450.54</v>
      </c>
      <c r="Z46" s="30">
        <v>982.84002999999996</v>
      </c>
      <c r="AA46" s="30">
        <v>1540.11</v>
      </c>
      <c r="AB46" s="30">
        <v>1246.74</v>
      </c>
      <c r="AC46" s="30">
        <v>1430.65</v>
      </c>
      <c r="AD46" s="30">
        <v>1848.91</v>
      </c>
      <c r="AE46" s="30">
        <v>947.48999000000003</v>
      </c>
      <c r="AF46" s="30">
        <v>1169.75</v>
      </c>
      <c r="AG46" s="30">
        <v>1451.4399000000001</v>
      </c>
      <c r="AH46" s="30">
        <v>1288.02</v>
      </c>
      <c r="AI46" s="30">
        <v>1406.8100999999999</v>
      </c>
      <c r="AJ46" s="30">
        <v>1669.41</v>
      </c>
      <c r="AK46" s="30">
        <v>1886.48</v>
      </c>
      <c r="AL46" s="30">
        <v>1500.79</v>
      </c>
      <c r="AM46" s="30">
        <v>1860.84</v>
      </c>
      <c r="AN46" s="30">
        <v>1828.7</v>
      </c>
      <c r="AO46" s="30">
        <v>1776.01</v>
      </c>
      <c r="AP46" s="30">
        <v>1577.78</v>
      </c>
      <c r="AQ46" s="30">
        <v>2093.8101000000001</v>
      </c>
      <c r="AR46" s="30">
        <v>2045.25</v>
      </c>
      <c r="AS46" s="30">
        <v>2096.8301000000001</v>
      </c>
      <c r="AT46" s="30">
        <v>1886.8199</v>
      </c>
      <c r="AU46" s="30">
        <v>1594.04</v>
      </c>
      <c r="AV46" s="30">
        <v>2153.0900999999999</v>
      </c>
      <c r="AW46" s="30">
        <v>2109.8400999999999</v>
      </c>
      <c r="AX46" s="30">
        <v>1612.71</v>
      </c>
      <c r="AY46" s="30">
        <v>1970.1</v>
      </c>
      <c r="AZ46" s="30">
        <v>1846.16</v>
      </c>
      <c r="BA46" s="30">
        <v>1828.0699</v>
      </c>
      <c r="BB46" s="30">
        <v>1752.48</v>
      </c>
      <c r="BC46" s="30">
        <v>1840.38</v>
      </c>
      <c r="BD46" s="30">
        <v>1705.11</v>
      </c>
      <c r="BE46" s="30">
        <v>2884.1799000000001</v>
      </c>
      <c r="BF46" s="30">
        <v>2021.7</v>
      </c>
      <c r="BG46" s="30">
        <v>2087.6799000000001</v>
      </c>
      <c r="BH46" s="30">
        <v>2229.6100999999999</v>
      </c>
      <c r="BI46" s="30">
        <v>1571.5600999999999</v>
      </c>
      <c r="BJ46" s="30">
        <v>1646.0699</v>
      </c>
      <c r="BK46" s="30">
        <v>2142.0801000000001</v>
      </c>
      <c r="BL46" s="30">
        <v>1850.2</v>
      </c>
      <c r="BM46" s="30">
        <v>1970.35</v>
      </c>
      <c r="BN46" s="30">
        <v>1950.71</v>
      </c>
      <c r="BO46" s="30">
        <v>1831.84</v>
      </c>
      <c r="BQ46" s="20">
        <f t="shared" si="0"/>
        <v>1706.3858044000006</v>
      </c>
      <c r="BR46" s="20">
        <f t="shared" si="1"/>
        <v>426.59645110000014</v>
      </c>
    </row>
    <row r="47" spans="1:70" x14ac:dyDescent="0.25">
      <c r="A47" s="63" t="s">
        <v>45</v>
      </c>
      <c r="B47" s="30">
        <v>11174.45</v>
      </c>
      <c r="C47" s="30">
        <v>11404.36</v>
      </c>
      <c r="D47" s="30">
        <v>11038.01</v>
      </c>
      <c r="E47" s="30">
        <v>11635</v>
      </c>
      <c r="F47" s="30">
        <v>11703.4</v>
      </c>
      <c r="G47" s="30">
        <v>11551.38</v>
      </c>
      <c r="H47" s="30">
        <v>10873.24</v>
      </c>
      <c r="I47" s="30">
        <v>11232.5</v>
      </c>
      <c r="J47" s="30">
        <v>11195.27</v>
      </c>
      <c r="K47" s="30">
        <v>11851.09</v>
      </c>
      <c r="L47" s="30">
        <v>11592.25</v>
      </c>
      <c r="M47" s="30">
        <v>11453.8</v>
      </c>
      <c r="N47" s="30">
        <v>11360.01</v>
      </c>
      <c r="O47" s="30">
        <v>11110.29</v>
      </c>
      <c r="P47" s="30">
        <v>11012.72</v>
      </c>
      <c r="Q47" s="30">
        <v>11487.61</v>
      </c>
      <c r="R47" s="30">
        <v>10812.42</v>
      </c>
      <c r="S47" s="30">
        <v>10862.38</v>
      </c>
      <c r="T47" s="30">
        <v>11170.53</v>
      </c>
      <c r="U47" s="30">
        <v>11101.45</v>
      </c>
      <c r="V47" s="30">
        <v>11386.42</v>
      </c>
      <c r="W47" s="30">
        <v>11979.51</v>
      </c>
      <c r="X47" s="30">
        <v>11693.67</v>
      </c>
      <c r="Y47" s="30">
        <v>11342.75</v>
      </c>
      <c r="Z47" s="30">
        <v>11876.02</v>
      </c>
      <c r="AA47" s="30">
        <v>12200</v>
      </c>
      <c r="AB47" s="30">
        <v>11333.9</v>
      </c>
      <c r="AC47" s="30">
        <v>11387.24</v>
      </c>
      <c r="AD47" s="30">
        <v>11371.46</v>
      </c>
      <c r="AE47" s="30">
        <v>11965.01</v>
      </c>
      <c r="AF47" s="30">
        <v>11852.69</v>
      </c>
      <c r="AG47" s="30">
        <v>12232.29</v>
      </c>
      <c r="AH47" s="30">
        <v>12266.7</v>
      </c>
      <c r="AI47" s="30">
        <v>12288.77</v>
      </c>
      <c r="AJ47" s="30">
        <v>12158.35</v>
      </c>
      <c r="AK47" s="30">
        <v>12247.89</v>
      </c>
      <c r="AL47" s="30">
        <v>11856.44</v>
      </c>
      <c r="AM47" s="30">
        <v>11861.32</v>
      </c>
      <c r="AN47" s="30">
        <v>11982.82</v>
      </c>
      <c r="AO47" s="30">
        <v>12759.68</v>
      </c>
      <c r="AP47" s="30">
        <v>12254.54</v>
      </c>
      <c r="AQ47" s="30">
        <v>11885.26</v>
      </c>
      <c r="AR47" s="30">
        <v>12255.09</v>
      </c>
      <c r="AS47" s="30">
        <v>11927.92</v>
      </c>
      <c r="AT47" s="30">
        <v>11982.36</v>
      </c>
      <c r="AU47" s="30">
        <v>11881.21</v>
      </c>
      <c r="AV47" s="30">
        <v>12053</v>
      </c>
      <c r="AW47" s="30">
        <v>12281.08</v>
      </c>
      <c r="AX47" s="30">
        <v>12104.03</v>
      </c>
      <c r="AY47" s="30">
        <v>12200.04</v>
      </c>
      <c r="AZ47" s="30">
        <v>12883</v>
      </c>
      <c r="BA47" s="30">
        <v>12221.27</v>
      </c>
      <c r="BB47" s="30">
        <v>12052.03</v>
      </c>
      <c r="BC47" s="30">
        <v>12135.95</v>
      </c>
      <c r="BD47" s="30">
        <v>12232.42</v>
      </c>
      <c r="BE47" s="30">
        <v>12275.34</v>
      </c>
      <c r="BF47" s="30">
        <v>12551.25</v>
      </c>
      <c r="BG47" s="30">
        <v>12599.25</v>
      </c>
      <c r="BH47" s="30">
        <v>12431.83</v>
      </c>
      <c r="BI47" s="30">
        <v>12226.35</v>
      </c>
      <c r="BJ47" s="30">
        <v>12256.15</v>
      </c>
      <c r="BK47" s="30">
        <v>12278.57</v>
      </c>
      <c r="BL47" s="30">
        <v>12795.19</v>
      </c>
      <c r="BM47" s="30">
        <v>12294.98</v>
      </c>
      <c r="BN47" s="30">
        <v>12020.34</v>
      </c>
      <c r="BO47" s="30">
        <v>11928.65</v>
      </c>
      <c r="BQ47" s="20">
        <f t="shared" si="0"/>
        <v>11999.936200000002</v>
      </c>
      <c r="BR47" s="20">
        <f t="shared" si="1"/>
        <v>2999.9840500000005</v>
      </c>
    </row>
    <row r="48" spans="1:70" x14ac:dyDescent="0.25">
      <c r="A48" s="63" t="s">
        <v>46</v>
      </c>
      <c r="B48" s="30">
        <v>15313.06</v>
      </c>
      <c r="C48" s="30">
        <v>14776.75</v>
      </c>
      <c r="D48" s="30">
        <v>14443.12</v>
      </c>
      <c r="E48" s="30">
        <v>14422.6</v>
      </c>
      <c r="F48" s="30">
        <v>14481.72</v>
      </c>
      <c r="G48" s="30">
        <v>14881.22</v>
      </c>
      <c r="H48" s="30">
        <v>14496.36</v>
      </c>
      <c r="I48" s="30">
        <v>15081.16</v>
      </c>
      <c r="J48" s="30">
        <v>14256.7</v>
      </c>
      <c r="K48" s="30">
        <v>14074.67</v>
      </c>
      <c r="L48" s="30">
        <v>14901.43</v>
      </c>
      <c r="M48" s="30">
        <v>14157.25</v>
      </c>
      <c r="N48" s="30">
        <v>14344.01</v>
      </c>
      <c r="O48" s="30">
        <v>14674.86</v>
      </c>
      <c r="P48" s="30">
        <v>14384.86</v>
      </c>
      <c r="Q48" s="30">
        <v>14907.76</v>
      </c>
      <c r="R48" s="30">
        <v>14267.25</v>
      </c>
      <c r="S48" s="30">
        <v>13753.27</v>
      </c>
      <c r="T48" s="30">
        <v>14843.25</v>
      </c>
      <c r="U48" s="30">
        <v>14087.33</v>
      </c>
      <c r="V48" s="30">
        <v>14352.91</v>
      </c>
      <c r="W48" s="30">
        <v>15662.19</v>
      </c>
      <c r="X48" s="30">
        <v>15440.47</v>
      </c>
      <c r="Y48" s="30">
        <v>14301</v>
      </c>
      <c r="Z48" s="30">
        <v>14635.5</v>
      </c>
      <c r="AA48" s="30">
        <v>15145.25</v>
      </c>
      <c r="AB48" s="30">
        <v>13576.12</v>
      </c>
      <c r="AC48" s="30">
        <v>14163.9</v>
      </c>
      <c r="AD48" s="30">
        <v>13987.35</v>
      </c>
      <c r="AE48" s="30">
        <v>14706.65</v>
      </c>
      <c r="AF48" s="30">
        <v>14856.13</v>
      </c>
      <c r="AG48" s="30">
        <v>15272.62</v>
      </c>
      <c r="AH48" s="30">
        <v>15012.66</v>
      </c>
      <c r="AI48" s="30">
        <v>15050.47</v>
      </c>
      <c r="AJ48" s="30">
        <v>14505.63</v>
      </c>
      <c r="AK48" s="30">
        <v>15785.58</v>
      </c>
      <c r="AL48" s="30">
        <v>15105.2</v>
      </c>
      <c r="AM48" s="30">
        <v>14142.07</v>
      </c>
      <c r="AN48" s="30">
        <v>14129.39</v>
      </c>
      <c r="AO48" s="30">
        <v>15643.62</v>
      </c>
      <c r="AP48" s="30">
        <v>14662.21</v>
      </c>
      <c r="AQ48" s="30">
        <v>14837.88</v>
      </c>
      <c r="AR48" s="30">
        <v>15099.99</v>
      </c>
      <c r="AS48" s="30">
        <v>14829.39</v>
      </c>
      <c r="AT48" s="30">
        <v>14712.41</v>
      </c>
      <c r="AU48" s="30">
        <v>14699.35</v>
      </c>
      <c r="AV48" s="30">
        <v>14374.06</v>
      </c>
      <c r="AW48" s="30">
        <v>15091.59</v>
      </c>
      <c r="AX48" s="30">
        <v>15411.76</v>
      </c>
      <c r="AY48" s="30">
        <v>15520.39</v>
      </c>
      <c r="AZ48" s="30">
        <v>15946.67</v>
      </c>
      <c r="BA48" s="30">
        <v>14569.64</v>
      </c>
      <c r="BB48" s="30">
        <v>15292.85</v>
      </c>
      <c r="BC48" s="30">
        <v>15883.3</v>
      </c>
      <c r="BD48" s="30">
        <v>15558.33</v>
      </c>
      <c r="BE48" s="30">
        <v>15201.67</v>
      </c>
      <c r="BF48" s="30">
        <v>15735.47</v>
      </c>
      <c r="BG48" s="30">
        <v>16244.55</v>
      </c>
      <c r="BH48" s="30">
        <v>15532.66</v>
      </c>
      <c r="BI48" s="30">
        <v>15340.41</v>
      </c>
      <c r="BJ48" s="30">
        <v>16264.65</v>
      </c>
      <c r="BK48" s="30">
        <v>15192.35</v>
      </c>
      <c r="BL48" s="30">
        <v>16497.811000000002</v>
      </c>
      <c r="BM48" s="30">
        <v>15648.57</v>
      </c>
      <c r="BN48" s="30">
        <v>15251</v>
      </c>
      <c r="BO48" s="30">
        <v>15895.69</v>
      </c>
      <c r="BQ48" s="20">
        <f t="shared" si="0"/>
        <v>15034.40922</v>
      </c>
      <c r="BR48" s="20">
        <f t="shared" si="1"/>
        <v>3758.6023049999999</v>
      </c>
    </row>
    <row r="49" spans="1:70" x14ac:dyDescent="0.25">
      <c r="A49" s="63" t="s">
        <v>47</v>
      </c>
      <c r="B49" s="30">
        <v>1283.3199</v>
      </c>
      <c r="C49" s="30">
        <v>1104.05</v>
      </c>
      <c r="D49" s="30">
        <v>709.35999000000004</v>
      </c>
      <c r="E49" s="30">
        <v>975.21001999999999</v>
      </c>
      <c r="F49" s="30">
        <v>1050.02</v>
      </c>
      <c r="G49" s="30">
        <v>987.28003000000001</v>
      </c>
      <c r="H49" s="30">
        <v>1256.74</v>
      </c>
      <c r="I49" s="30">
        <v>869.96996999999999</v>
      </c>
      <c r="J49" s="30">
        <v>700.38</v>
      </c>
      <c r="K49" s="30">
        <v>1037.3699999999999</v>
      </c>
      <c r="L49" s="30">
        <v>632.71001999999999</v>
      </c>
      <c r="M49" s="30">
        <v>488.67000999999999</v>
      </c>
      <c r="N49" s="30">
        <v>518.20001000000002</v>
      </c>
      <c r="O49" s="30">
        <v>559.97997999999995</v>
      </c>
      <c r="P49" s="30">
        <v>817.42998999999998</v>
      </c>
      <c r="Q49" s="30">
        <v>506.04998999999998</v>
      </c>
      <c r="R49" s="30">
        <v>628.63</v>
      </c>
      <c r="S49" s="30">
        <v>730.90002000000004</v>
      </c>
      <c r="T49" s="30">
        <v>942.15002000000004</v>
      </c>
      <c r="U49" s="30">
        <v>509.62</v>
      </c>
      <c r="V49" s="30">
        <v>604.29998999999998</v>
      </c>
      <c r="W49" s="30">
        <v>698.28003000000001</v>
      </c>
      <c r="X49" s="30">
        <v>547.90997000000004</v>
      </c>
      <c r="Y49" s="30">
        <v>818.90002000000004</v>
      </c>
      <c r="Z49" s="30">
        <v>863.12</v>
      </c>
      <c r="AA49" s="30">
        <v>485.13</v>
      </c>
      <c r="AB49" s="30">
        <v>470.62</v>
      </c>
      <c r="AC49" s="30">
        <v>994.15002000000004</v>
      </c>
      <c r="AD49" s="30">
        <v>615.84002999999996</v>
      </c>
      <c r="AE49" s="30">
        <v>687.19</v>
      </c>
      <c r="AF49" s="30">
        <v>776.69</v>
      </c>
      <c r="AG49" s="30">
        <v>973.62</v>
      </c>
      <c r="AH49" s="30">
        <v>920.59002999999996</v>
      </c>
      <c r="AI49" s="30">
        <v>715.34997999999996</v>
      </c>
      <c r="AJ49" s="30">
        <v>553.55999999999995</v>
      </c>
      <c r="AK49" s="30">
        <v>670.09002999999996</v>
      </c>
      <c r="AL49" s="30">
        <v>828.06</v>
      </c>
      <c r="AM49" s="30">
        <v>838.62</v>
      </c>
      <c r="AN49" s="30">
        <v>1081.6400000000001</v>
      </c>
      <c r="AO49" s="30">
        <v>920.52002000000005</v>
      </c>
      <c r="AP49" s="30">
        <v>761.19</v>
      </c>
      <c r="AQ49" s="30">
        <v>929.65002000000004</v>
      </c>
      <c r="AR49" s="30">
        <v>821.28003000000001</v>
      </c>
      <c r="AS49" s="30">
        <v>1054.6199999999999</v>
      </c>
      <c r="AT49" s="30">
        <v>643.32001000000002</v>
      </c>
      <c r="AU49" s="30">
        <v>717.08001999999999</v>
      </c>
      <c r="AV49" s="30">
        <v>879.17998999999998</v>
      </c>
      <c r="AW49" s="30">
        <v>1031.75</v>
      </c>
      <c r="AX49" s="30">
        <v>1092.22</v>
      </c>
      <c r="AY49" s="30">
        <v>743.20001000000002</v>
      </c>
      <c r="AZ49" s="30">
        <v>1333.1899000000001</v>
      </c>
      <c r="BA49" s="30">
        <v>1236.48</v>
      </c>
      <c r="BB49" s="30">
        <v>1120.1300000000001</v>
      </c>
      <c r="BC49" s="30">
        <v>1062.67</v>
      </c>
      <c r="BD49" s="30">
        <v>800.21996999999999</v>
      </c>
      <c r="BE49" s="30">
        <v>773.33001999999999</v>
      </c>
      <c r="BF49" s="30">
        <v>824.53998000000001</v>
      </c>
      <c r="BG49" s="30">
        <v>980.23999000000003</v>
      </c>
      <c r="BH49" s="30">
        <v>1369.61</v>
      </c>
      <c r="BI49" s="30">
        <v>1306.3900000000001</v>
      </c>
      <c r="BJ49" s="30">
        <v>947.06</v>
      </c>
      <c r="BK49" s="30">
        <v>737.35999000000004</v>
      </c>
      <c r="BL49" s="30">
        <v>1463.13</v>
      </c>
      <c r="BM49" s="30">
        <v>978.01000999999997</v>
      </c>
      <c r="BN49" s="30">
        <v>1103.92</v>
      </c>
      <c r="BO49" s="30">
        <v>687.46001999999999</v>
      </c>
      <c r="BQ49" s="20">
        <f t="shared" si="0"/>
        <v>865.45420239999987</v>
      </c>
      <c r="BR49" s="20">
        <f t="shared" si="1"/>
        <v>216.36355059999997</v>
      </c>
    </row>
    <row r="50" spans="1:70" x14ac:dyDescent="0.25">
      <c r="A50" s="63" t="s">
        <v>48</v>
      </c>
      <c r="B50" s="30">
        <v>1003.62</v>
      </c>
      <c r="C50" s="30">
        <v>1262.6099999999999</v>
      </c>
      <c r="D50" s="30">
        <v>1298.42</v>
      </c>
      <c r="E50" s="30">
        <v>1079.9000000000001</v>
      </c>
      <c r="F50" s="30">
        <v>1128.9000000000001</v>
      </c>
      <c r="G50" s="30">
        <v>1118.25</v>
      </c>
      <c r="H50" s="30">
        <v>670.71001999999999</v>
      </c>
      <c r="I50" s="30">
        <v>884.46001999999999</v>
      </c>
      <c r="J50" s="30">
        <v>760.15997000000004</v>
      </c>
      <c r="K50" s="30">
        <v>989.96001999999999</v>
      </c>
      <c r="L50" s="30">
        <v>982.13</v>
      </c>
      <c r="M50" s="30">
        <v>1298.3100999999999</v>
      </c>
      <c r="N50" s="30">
        <v>796.98999000000003</v>
      </c>
      <c r="O50" s="30">
        <v>977.20001000000002</v>
      </c>
      <c r="P50" s="30">
        <v>782.67998999999998</v>
      </c>
      <c r="Q50" s="30">
        <v>809.95001000000002</v>
      </c>
      <c r="R50" s="30">
        <v>1127.8399999999999</v>
      </c>
      <c r="S50" s="30">
        <v>589.78998000000001</v>
      </c>
      <c r="T50" s="30">
        <v>802.44</v>
      </c>
      <c r="U50" s="30">
        <v>974.83001999999999</v>
      </c>
      <c r="V50" s="30">
        <v>835.14000999999996</v>
      </c>
      <c r="W50" s="30">
        <v>1227.29</v>
      </c>
      <c r="X50" s="30">
        <v>1043.04</v>
      </c>
      <c r="Y50" s="30">
        <v>1168.2</v>
      </c>
      <c r="Z50" s="30">
        <v>890.28003000000001</v>
      </c>
      <c r="AA50" s="30">
        <v>1157.72</v>
      </c>
      <c r="AB50" s="30">
        <v>719.77002000000005</v>
      </c>
      <c r="AC50" s="30">
        <v>1185.9301</v>
      </c>
      <c r="AD50" s="30">
        <v>1398.45</v>
      </c>
      <c r="AE50" s="30">
        <v>812.88</v>
      </c>
      <c r="AF50" s="30">
        <v>692.48999000000003</v>
      </c>
      <c r="AG50" s="30">
        <v>968.87</v>
      </c>
      <c r="AH50" s="30">
        <v>798.41998000000001</v>
      </c>
      <c r="AI50" s="30">
        <v>988.71996999999999</v>
      </c>
      <c r="AJ50" s="30">
        <v>1379.67</v>
      </c>
      <c r="AK50" s="30">
        <v>1463.24</v>
      </c>
      <c r="AL50" s="30">
        <v>975.82001000000002</v>
      </c>
      <c r="AM50" s="30">
        <v>1111.22</v>
      </c>
      <c r="AN50" s="30">
        <v>1189.98</v>
      </c>
      <c r="AO50" s="30">
        <v>889.48999000000003</v>
      </c>
      <c r="AP50" s="30">
        <v>1060.04</v>
      </c>
      <c r="AQ50" s="30">
        <v>1317.78</v>
      </c>
      <c r="AR50" s="30">
        <v>1278.92</v>
      </c>
      <c r="AS50" s="30">
        <v>1350.1</v>
      </c>
      <c r="AT50" s="30">
        <v>1643.97</v>
      </c>
      <c r="AU50" s="30">
        <v>1159.77</v>
      </c>
      <c r="AV50" s="30">
        <v>1803.48</v>
      </c>
      <c r="AW50" s="30">
        <v>1632.17</v>
      </c>
      <c r="AX50" s="30">
        <v>1085.5899999999999</v>
      </c>
      <c r="AY50" s="30">
        <v>1370.53</v>
      </c>
      <c r="AZ50" s="30">
        <v>1254.73</v>
      </c>
      <c r="BA50" s="30">
        <v>1450.84</v>
      </c>
      <c r="BB50" s="30">
        <v>1316.62</v>
      </c>
      <c r="BC50" s="30">
        <v>1291.8900000000001</v>
      </c>
      <c r="BD50" s="30">
        <v>1490.71</v>
      </c>
      <c r="BE50" s="30">
        <v>2003.33</v>
      </c>
      <c r="BF50" s="30">
        <v>1217.6099999999999</v>
      </c>
      <c r="BG50" s="30">
        <v>1460.49</v>
      </c>
      <c r="BH50" s="30">
        <v>1626.37</v>
      </c>
      <c r="BI50" s="30">
        <v>1208.24</v>
      </c>
      <c r="BJ50" s="30">
        <v>1352.09</v>
      </c>
      <c r="BK50" s="30">
        <v>1405.23</v>
      </c>
      <c r="BL50" s="30">
        <v>1405.63</v>
      </c>
      <c r="BM50" s="30">
        <v>1425.85</v>
      </c>
      <c r="BN50" s="30">
        <v>1329.8100999999999</v>
      </c>
      <c r="BO50" s="30">
        <v>1489.5</v>
      </c>
      <c r="BQ50" s="20">
        <f t="shared" si="0"/>
        <v>1216.4562039999996</v>
      </c>
      <c r="BR50" s="20">
        <f t="shared" si="1"/>
        <v>304.1140509999999</v>
      </c>
    </row>
    <row r="51" spans="1:70" x14ac:dyDescent="0.25">
      <c r="A51" s="63" t="s">
        <v>49</v>
      </c>
      <c r="B51" s="30">
        <v>14315.94</v>
      </c>
      <c r="C51" s="30">
        <v>14426.33</v>
      </c>
      <c r="D51" s="30">
        <v>13991.5</v>
      </c>
      <c r="E51" s="30">
        <v>14033.07</v>
      </c>
      <c r="F51" s="30">
        <v>14395.07</v>
      </c>
      <c r="G51" s="30">
        <v>14540.45</v>
      </c>
      <c r="H51" s="30">
        <v>14020.74</v>
      </c>
      <c r="I51" s="30">
        <v>13999.32</v>
      </c>
      <c r="J51" s="30">
        <v>14223.23</v>
      </c>
      <c r="K51" s="30">
        <v>14540.85</v>
      </c>
      <c r="L51" s="30">
        <v>14504.58</v>
      </c>
      <c r="M51" s="30">
        <v>14688.05</v>
      </c>
      <c r="N51" s="30">
        <v>14067.47</v>
      </c>
      <c r="O51" s="30">
        <v>13977.27</v>
      </c>
      <c r="P51" s="30">
        <v>14081.72</v>
      </c>
      <c r="Q51" s="30">
        <v>14611.46</v>
      </c>
      <c r="R51" s="30">
        <v>13671.92</v>
      </c>
      <c r="S51" s="30">
        <v>13550.56</v>
      </c>
      <c r="T51" s="30">
        <v>14003.99</v>
      </c>
      <c r="U51" s="30">
        <v>14023.25</v>
      </c>
      <c r="V51" s="30">
        <v>14394.55</v>
      </c>
      <c r="W51" s="30">
        <v>14920.31</v>
      </c>
      <c r="X51" s="30">
        <v>14703.54</v>
      </c>
      <c r="Y51" s="30">
        <v>14086.99</v>
      </c>
      <c r="Z51" s="30">
        <v>14115.93</v>
      </c>
      <c r="AA51" s="30">
        <v>15097.51</v>
      </c>
      <c r="AB51" s="30">
        <v>13850.61</v>
      </c>
      <c r="AC51" s="30">
        <v>13940.71</v>
      </c>
      <c r="AD51" s="30">
        <v>13508.91</v>
      </c>
      <c r="AE51" s="30">
        <v>14766.79</v>
      </c>
      <c r="AF51" s="30">
        <v>13880.13</v>
      </c>
      <c r="AG51" s="30">
        <v>14228.57</v>
      </c>
      <c r="AH51" s="30">
        <v>14515.87</v>
      </c>
      <c r="AI51" s="30">
        <v>14639.57</v>
      </c>
      <c r="AJ51" s="30">
        <v>14397.07</v>
      </c>
      <c r="AK51" s="30">
        <v>14981.17</v>
      </c>
      <c r="AL51" s="30">
        <v>14476.24</v>
      </c>
      <c r="AM51" s="30">
        <v>14096.28</v>
      </c>
      <c r="AN51" s="30">
        <v>14106.42</v>
      </c>
      <c r="AO51" s="30">
        <v>15097.49</v>
      </c>
      <c r="AP51" s="30">
        <v>14968.64</v>
      </c>
      <c r="AQ51" s="30">
        <v>14607.78</v>
      </c>
      <c r="AR51" s="30">
        <v>14644.04</v>
      </c>
      <c r="AS51" s="30">
        <v>14823.44</v>
      </c>
      <c r="AT51" s="30">
        <v>14554.63</v>
      </c>
      <c r="AU51" s="30">
        <v>15017.57</v>
      </c>
      <c r="AV51" s="30">
        <v>14847.25</v>
      </c>
      <c r="AW51" s="30">
        <v>14875.64</v>
      </c>
      <c r="AX51" s="30">
        <v>14509.19</v>
      </c>
      <c r="AY51" s="30">
        <v>14432.75</v>
      </c>
      <c r="AZ51" s="30">
        <v>15151.1</v>
      </c>
      <c r="BA51" s="30">
        <v>14911.68</v>
      </c>
      <c r="BB51" s="30">
        <v>15075.25</v>
      </c>
      <c r="BC51" s="30">
        <v>14810</v>
      </c>
      <c r="BD51" s="30">
        <v>15130.41</v>
      </c>
      <c r="BE51" s="30">
        <v>15344.47</v>
      </c>
      <c r="BF51" s="30">
        <v>15248.76</v>
      </c>
      <c r="BG51" s="30">
        <v>15039.36</v>
      </c>
      <c r="BH51" s="30">
        <v>14746.6</v>
      </c>
      <c r="BI51" s="30">
        <v>14927.07</v>
      </c>
      <c r="BJ51" s="30">
        <v>15206.92</v>
      </c>
      <c r="BK51" s="30">
        <v>15109.76</v>
      </c>
      <c r="BL51" s="30">
        <v>15485.46</v>
      </c>
      <c r="BM51" s="30">
        <v>15023.92</v>
      </c>
      <c r="BN51" s="30">
        <v>14836.61</v>
      </c>
      <c r="BO51" s="30">
        <v>14778.11</v>
      </c>
      <c r="BQ51" s="20">
        <f t="shared" si="0"/>
        <v>14623.2158</v>
      </c>
      <c r="BR51" s="20">
        <f t="shared" si="1"/>
        <v>3655.80395</v>
      </c>
    </row>
    <row r="52" spans="1:70" x14ac:dyDescent="0.25">
      <c r="A52" s="63" t="s">
        <v>50</v>
      </c>
      <c r="B52" s="30">
        <v>4235.6499000000003</v>
      </c>
      <c r="C52" s="30">
        <v>4205.3900999999996</v>
      </c>
      <c r="D52" s="30">
        <v>5916.3198000000002</v>
      </c>
      <c r="E52" s="30">
        <v>4982.2002000000002</v>
      </c>
      <c r="F52" s="30">
        <v>5435.4701999999997</v>
      </c>
      <c r="G52" s="30">
        <v>4587.6400999999996</v>
      </c>
      <c r="H52" s="30">
        <v>4819.7002000000002</v>
      </c>
      <c r="I52" s="30">
        <v>3884.6001000000001</v>
      </c>
      <c r="J52" s="30">
        <v>4222.2997999999998</v>
      </c>
      <c r="K52" s="30">
        <v>4349.7700000000004</v>
      </c>
      <c r="L52" s="30">
        <v>4100.4799999999996</v>
      </c>
      <c r="M52" s="30">
        <v>3036.25</v>
      </c>
      <c r="N52" s="30">
        <v>3958.8501000000001</v>
      </c>
      <c r="O52" s="30">
        <v>3834</v>
      </c>
      <c r="P52" s="30">
        <v>4475.8500999999997</v>
      </c>
      <c r="Q52" s="30">
        <v>3723.6399000000001</v>
      </c>
      <c r="R52" s="30">
        <v>3323.5</v>
      </c>
      <c r="S52" s="30">
        <v>4000.6100999999999</v>
      </c>
      <c r="T52" s="30">
        <v>3491.1100999999999</v>
      </c>
      <c r="U52" s="30">
        <v>4002.8101000000001</v>
      </c>
      <c r="V52" s="30">
        <v>4398.21</v>
      </c>
      <c r="W52" s="30">
        <v>4192.21</v>
      </c>
      <c r="X52" s="30">
        <v>4226.6602000000003</v>
      </c>
      <c r="Y52" s="30">
        <v>4113.3301000000001</v>
      </c>
      <c r="Z52" s="30">
        <v>3684.4099000000001</v>
      </c>
      <c r="AA52" s="30">
        <v>4043.52</v>
      </c>
      <c r="AB52" s="30">
        <v>3856.3798999999999</v>
      </c>
      <c r="AC52" s="30">
        <v>3830.5900999999999</v>
      </c>
      <c r="AD52" s="30">
        <v>3223.6399000000001</v>
      </c>
      <c r="AE52" s="30">
        <v>4466.9902000000002</v>
      </c>
      <c r="AF52" s="30">
        <v>3897.6599000000001</v>
      </c>
      <c r="AG52" s="30">
        <v>4157.9799999999996</v>
      </c>
      <c r="AH52" s="30">
        <v>4086.8899000000001</v>
      </c>
      <c r="AI52" s="30">
        <v>4602</v>
      </c>
      <c r="AJ52" s="30">
        <v>4778.8701000000001</v>
      </c>
      <c r="AK52" s="30">
        <v>4306.9301999999998</v>
      </c>
      <c r="AL52" s="30">
        <v>4414.5497999999998</v>
      </c>
      <c r="AM52" s="30">
        <v>4574.5497999999998</v>
      </c>
      <c r="AN52" s="30">
        <v>4359.3100999999997</v>
      </c>
      <c r="AO52" s="30">
        <v>4848.21</v>
      </c>
      <c r="AP52" s="30">
        <v>5085.0497999999998</v>
      </c>
      <c r="AQ52" s="30">
        <v>3958.0601000000001</v>
      </c>
      <c r="AR52" s="30">
        <v>4748.8798999999999</v>
      </c>
      <c r="AS52" s="30">
        <v>4220.4701999999997</v>
      </c>
      <c r="AT52" s="30">
        <v>4433.1298999999999</v>
      </c>
      <c r="AU52" s="30">
        <v>4812.5897999999997</v>
      </c>
      <c r="AV52" s="30">
        <v>5155.46</v>
      </c>
      <c r="AW52" s="30">
        <v>4239.2299999999996</v>
      </c>
      <c r="AX52" s="30">
        <v>4178.6000999999997</v>
      </c>
      <c r="AY52" s="30">
        <v>4353.8798999999999</v>
      </c>
      <c r="AZ52" s="30">
        <v>4780.3500999999997</v>
      </c>
      <c r="BA52" s="30">
        <v>4734</v>
      </c>
      <c r="BB52" s="30">
        <v>4965.5298000000003</v>
      </c>
      <c r="BC52" s="30">
        <v>5136.3198000000002</v>
      </c>
      <c r="BD52" s="30">
        <v>4486.2997999999998</v>
      </c>
      <c r="BE52" s="30">
        <v>5267.9102000000003</v>
      </c>
      <c r="BF52" s="30">
        <v>4581.7700000000004</v>
      </c>
      <c r="BG52" s="30">
        <v>4468.5097999999998</v>
      </c>
      <c r="BH52" s="30">
        <v>4724.0801000000001</v>
      </c>
      <c r="BI52" s="30">
        <v>5139.8999000000003</v>
      </c>
      <c r="BJ52" s="30">
        <v>5201.3198000000002</v>
      </c>
      <c r="BK52" s="30">
        <v>4775.96</v>
      </c>
      <c r="BL52" s="30">
        <v>5170.8500999999997</v>
      </c>
      <c r="BM52" s="30">
        <v>4761.7002000000002</v>
      </c>
      <c r="BN52" s="30">
        <v>5764.3301000000001</v>
      </c>
      <c r="BO52" s="30">
        <v>5125.3397999999997</v>
      </c>
      <c r="BQ52" s="20">
        <f t="shared" si="0"/>
        <v>4463.0087919999987</v>
      </c>
      <c r="BR52" s="20">
        <f t="shared" si="1"/>
        <v>1115.7521979999997</v>
      </c>
    </row>
    <row r="53" spans="1:70" x14ac:dyDescent="0.25">
      <c r="A53" s="63" t="s">
        <v>51</v>
      </c>
      <c r="B53" s="30">
        <v>10608.05</v>
      </c>
      <c r="C53" s="30">
        <v>10711.6</v>
      </c>
      <c r="D53" s="30">
        <v>10089.89</v>
      </c>
      <c r="E53" s="30">
        <v>10827.03</v>
      </c>
      <c r="F53" s="30">
        <v>10635.55</v>
      </c>
      <c r="G53" s="30">
        <v>11106.55</v>
      </c>
      <c r="H53" s="30">
        <v>10354.870000000001</v>
      </c>
      <c r="I53" s="30">
        <v>10495.06</v>
      </c>
      <c r="J53" s="30">
        <v>10528.84</v>
      </c>
      <c r="K53" s="30">
        <v>10913.25</v>
      </c>
      <c r="L53" s="30">
        <v>11471.25</v>
      </c>
      <c r="M53" s="30">
        <v>11239.8</v>
      </c>
      <c r="N53" s="30">
        <v>10916.32</v>
      </c>
      <c r="O53" s="30">
        <v>10596.92</v>
      </c>
      <c r="P53" s="30">
        <v>10555.3</v>
      </c>
      <c r="Q53" s="30">
        <v>10942.96</v>
      </c>
      <c r="R53" s="30">
        <v>10349.69</v>
      </c>
      <c r="S53" s="30">
        <v>10620.85</v>
      </c>
      <c r="T53" s="30">
        <v>10375.06</v>
      </c>
      <c r="U53" s="30">
        <v>10792.22</v>
      </c>
      <c r="V53" s="30">
        <v>10435.74</v>
      </c>
      <c r="W53" s="30">
        <v>11232.17</v>
      </c>
      <c r="X53" s="30">
        <v>10992.99</v>
      </c>
      <c r="Y53" s="30">
        <v>10648.28</v>
      </c>
      <c r="Z53" s="30">
        <v>11119.84</v>
      </c>
      <c r="AA53" s="30">
        <v>11194.24</v>
      </c>
      <c r="AB53" s="30">
        <v>10494.2</v>
      </c>
      <c r="AC53" s="30">
        <v>10630.61</v>
      </c>
      <c r="AD53" s="30">
        <v>10592.87</v>
      </c>
      <c r="AE53" s="30">
        <v>10951.52</v>
      </c>
      <c r="AF53" s="30">
        <v>10973.14</v>
      </c>
      <c r="AG53" s="30">
        <v>10932.78</v>
      </c>
      <c r="AH53" s="30">
        <v>11397.12</v>
      </c>
      <c r="AI53" s="30">
        <v>11267.37</v>
      </c>
      <c r="AJ53" s="30">
        <v>11326.45</v>
      </c>
      <c r="AK53" s="30">
        <v>11940.12</v>
      </c>
      <c r="AL53" s="30">
        <v>10760.49</v>
      </c>
      <c r="AM53" s="30">
        <v>10683.11</v>
      </c>
      <c r="AN53" s="30">
        <v>10996.55</v>
      </c>
      <c r="AO53" s="30">
        <v>11614.77</v>
      </c>
      <c r="AP53" s="30">
        <v>11012.99</v>
      </c>
      <c r="AQ53" s="30">
        <v>10683.42</v>
      </c>
      <c r="AR53" s="30">
        <v>11186.7</v>
      </c>
      <c r="AS53" s="30">
        <v>11180.68</v>
      </c>
      <c r="AT53" s="30">
        <v>11370.77</v>
      </c>
      <c r="AU53" s="30">
        <v>10797.64</v>
      </c>
      <c r="AV53" s="30">
        <v>11165.97</v>
      </c>
      <c r="AW53" s="30">
        <v>11153.98</v>
      </c>
      <c r="AX53" s="30">
        <v>10585.37</v>
      </c>
      <c r="AY53" s="30">
        <v>11123.36</v>
      </c>
      <c r="AZ53" s="30">
        <v>11775.47</v>
      </c>
      <c r="BA53" s="30">
        <v>10491.52</v>
      </c>
      <c r="BB53" s="30">
        <v>10468.23</v>
      </c>
      <c r="BC53" s="30">
        <v>11121.15</v>
      </c>
      <c r="BD53" s="30">
        <v>11398.88</v>
      </c>
      <c r="BE53" s="30">
        <v>11132.26</v>
      </c>
      <c r="BF53" s="30">
        <v>11338.3</v>
      </c>
      <c r="BG53" s="30">
        <v>11233.01</v>
      </c>
      <c r="BH53" s="30">
        <v>11449.92</v>
      </c>
      <c r="BI53" s="30">
        <v>11490.01</v>
      </c>
      <c r="BJ53" s="30">
        <v>10779.19</v>
      </c>
      <c r="BK53" s="30">
        <v>11387.65</v>
      </c>
      <c r="BL53" s="30">
        <v>10884.84</v>
      </c>
      <c r="BM53" s="30">
        <v>10974.13</v>
      </c>
      <c r="BN53" s="30">
        <v>11244.91</v>
      </c>
      <c r="BO53" s="30">
        <v>11266.23</v>
      </c>
      <c r="BQ53" s="20">
        <f t="shared" si="0"/>
        <v>11020.3752</v>
      </c>
      <c r="BR53" s="20">
        <f t="shared" si="1"/>
        <v>2755.0938000000001</v>
      </c>
    </row>
    <row r="54" spans="1:70" x14ac:dyDescent="0.25">
      <c r="A54" s="63" t="s">
        <v>52</v>
      </c>
      <c r="B54" s="30">
        <v>13540.46</v>
      </c>
      <c r="C54" s="30">
        <v>13553.11</v>
      </c>
      <c r="D54" s="30">
        <v>13026.22</v>
      </c>
      <c r="E54" s="30">
        <v>13388.53</v>
      </c>
      <c r="F54" s="30">
        <v>13733.16</v>
      </c>
      <c r="G54" s="30">
        <v>13937.72</v>
      </c>
      <c r="H54" s="30">
        <v>13502.53</v>
      </c>
      <c r="I54" s="30">
        <v>13473.69</v>
      </c>
      <c r="J54" s="30">
        <v>13325.63</v>
      </c>
      <c r="K54" s="30">
        <v>13616.03</v>
      </c>
      <c r="L54" s="30">
        <v>13356.82</v>
      </c>
      <c r="M54" s="30">
        <v>13923.58</v>
      </c>
      <c r="N54" s="30">
        <v>13838.87</v>
      </c>
      <c r="O54" s="30">
        <v>13614.41</v>
      </c>
      <c r="P54" s="30">
        <v>13485.44</v>
      </c>
      <c r="Q54" s="30">
        <v>14163.48</v>
      </c>
      <c r="R54" s="30">
        <v>13385.21</v>
      </c>
      <c r="S54" s="30">
        <v>13367.25</v>
      </c>
      <c r="T54" s="30">
        <v>14004.9</v>
      </c>
      <c r="U54" s="30">
        <v>13724.99</v>
      </c>
      <c r="V54" s="30">
        <v>14252.02</v>
      </c>
      <c r="W54" s="30">
        <v>14490.2</v>
      </c>
      <c r="X54" s="30">
        <v>14172.31</v>
      </c>
      <c r="Y54" s="30">
        <v>13745.83</v>
      </c>
      <c r="Z54" s="30">
        <v>13997.59</v>
      </c>
      <c r="AA54" s="30">
        <v>14534.99</v>
      </c>
      <c r="AB54" s="30">
        <v>13801.73</v>
      </c>
      <c r="AC54" s="30">
        <v>13839.21</v>
      </c>
      <c r="AD54" s="30">
        <v>13254.62</v>
      </c>
      <c r="AE54" s="30">
        <v>13779.47</v>
      </c>
      <c r="AF54" s="30">
        <v>13787.43</v>
      </c>
      <c r="AG54" s="30">
        <v>14182.82</v>
      </c>
      <c r="AH54" s="30">
        <v>14346.8</v>
      </c>
      <c r="AI54" s="30">
        <v>14068.41</v>
      </c>
      <c r="AJ54" s="30">
        <v>14096.93</v>
      </c>
      <c r="AK54" s="30">
        <v>14578.04</v>
      </c>
      <c r="AL54" s="30">
        <v>14177.11</v>
      </c>
      <c r="AM54" s="30">
        <v>14023.65</v>
      </c>
      <c r="AN54" s="30">
        <v>13596.32</v>
      </c>
      <c r="AO54" s="30">
        <v>14780.98</v>
      </c>
      <c r="AP54" s="30">
        <v>14167.29</v>
      </c>
      <c r="AQ54" s="30">
        <v>14229.35</v>
      </c>
      <c r="AR54" s="30">
        <v>14381.88</v>
      </c>
      <c r="AS54" s="30">
        <v>14543.92</v>
      </c>
      <c r="AT54" s="30">
        <v>14048.72</v>
      </c>
      <c r="AU54" s="30">
        <v>13861.39</v>
      </c>
      <c r="AV54" s="30">
        <v>13759.25</v>
      </c>
      <c r="AW54" s="30">
        <v>14156.37</v>
      </c>
      <c r="AX54" s="30">
        <v>14447.84</v>
      </c>
      <c r="AY54" s="30">
        <v>14242.08</v>
      </c>
      <c r="AZ54" s="30">
        <v>15343.92</v>
      </c>
      <c r="BA54" s="30">
        <v>14517.3</v>
      </c>
      <c r="BB54" s="30">
        <v>14343.07</v>
      </c>
      <c r="BC54" s="30">
        <v>14428.66</v>
      </c>
      <c r="BD54" s="30">
        <v>14466.95</v>
      </c>
      <c r="BE54" s="30">
        <v>14867.31</v>
      </c>
      <c r="BF54" s="30">
        <v>15031.19</v>
      </c>
      <c r="BG54" s="30">
        <v>14982.27</v>
      </c>
      <c r="BH54" s="30">
        <v>14866.56</v>
      </c>
      <c r="BI54" s="30">
        <v>14715.82</v>
      </c>
      <c r="BJ54" s="30">
        <v>14907.26</v>
      </c>
      <c r="BK54" s="30">
        <v>15030.1</v>
      </c>
      <c r="BL54" s="30">
        <v>15583.29</v>
      </c>
      <c r="BM54" s="30">
        <v>15056.46</v>
      </c>
      <c r="BN54" s="30">
        <v>14594.95</v>
      </c>
      <c r="BO54" s="30">
        <v>14929.55</v>
      </c>
      <c r="BQ54" s="20">
        <f t="shared" si="0"/>
        <v>14309.831199999997</v>
      </c>
      <c r="BR54" s="20">
        <f t="shared" si="1"/>
        <v>3577.4577999999992</v>
      </c>
    </row>
    <row r="55" spans="1:70" x14ac:dyDescent="0.25">
      <c r="A55" s="63" t="s">
        <v>53</v>
      </c>
      <c r="B55" s="30">
        <v>16101.09</v>
      </c>
      <c r="C55" s="30">
        <v>15848.45</v>
      </c>
      <c r="D55" s="30">
        <v>15528.7</v>
      </c>
      <c r="E55" s="30">
        <v>15694.9</v>
      </c>
      <c r="F55" s="30">
        <v>15938.14</v>
      </c>
      <c r="G55" s="30">
        <v>16265.45</v>
      </c>
      <c r="H55" s="30">
        <v>15845.8</v>
      </c>
      <c r="I55" s="30">
        <v>16050.2</v>
      </c>
      <c r="J55" s="30">
        <v>15569.76</v>
      </c>
      <c r="K55" s="30">
        <v>15690.64</v>
      </c>
      <c r="L55" s="30">
        <v>16151.45</v>
      </c>
      <c r="M55" s="30">
        <v>15978.59</v>
      </c>
      <c r="N55" s="30">
        <v>15953.8</v>
      </c>
      <c r="O55" s="30">
        <v>15972.05</v>
      </c>
      <c r="P55" s="30">
        <v>15768.14</v>
      </c>
      <c r="Q55" s="30">
        <v>16182.36</v>
      </c>
      <c r="R55" s="30">
        <v>15726.66</v>
      </c>
      <c r="S55" s="30">
        <v>15205.4</v>
      </c>
      <c r="T55" s="30">
        <v>16239.75</v>
      </c>
      <c r="U55" s="30">
        <v>15695.91</v>
      </c>
      <c r="V55" s="30">
        <v>16399.699000000001</v>
      </c>
      <c r="W55" s="30">
        <v>17027.550999999999</v>
      </c>
      <c r="X55" s="30">
        <v>17041.75</v>
      </c>
      <c r="Y55" s="30">
        <v>16190.81</v>
      </c>
      <c r="Z55" s="30">
        <v>16466.609</v>
      </c>
      <c r="AA55" s="30">
        <v>16901.199000000001</v>
      </c>
      <c r="AB55" s="30">
        <v>15681.13</v>
      </c>
      <c r="AC55" s="30">
        <v>15962.75</v>
      </c>
      <c r="AD55" s="30">
        <v>15566.45</v>
      </c>
      <c r="AE55" s="30">
        <v>16202.45</v>
      </c>
      <c r="AF55" s="30">
        <v>16322.2</v>
      </c>
      <c r="AG55" s="30">
        <v>16485.561000000002</v>
      </c>
      <c r="AH55" s="30">
        <v>16688</v>
      </c>
      <c r="AI55" s="30">
        <v>16429.849999999999</v>
      </c>
      <c r="AJ55" s="30">
        <v>15978.66</v>
      </c>
      <c r="AK55" s="30">
        <v>16990</v>
      </c>
      <c r="AL55" s="30">
        <v>16442.900000000001</v>
      </c>
      <c r="AM55" s="30">
        <v>15886.65</v>
      </c>
      <c r="AN55" s="30">
        <v>15663.21</v>
      </c>
      <c r="AO55" s="30">
        <v>16898.849999999999</v>
      </c>
      <c r="AP55" s="30">
        <v>16325.26</v>
      </c>
      <c r="AQ55" s="30">
        <v>16318.8</v>
      </c>
      <c r="AR55" s="30">
        <v>16542.259999999998</v>
      </c>
      <c r="AS55" s="30">
        <v>16825.641</v>
      </c>
      <c r="AT55" s="30">
        <v>16329.35</v>
      </c>
      <c r="AU55" s="30">
        <v>16230.65</v>
      </c>
      <c r="AV55" s="30">
        <v>15944.85</v>
      </c>
      <c r="AW55" s="30">
        <v>16564</v>
      </c>
      <c r="AX55" s="30">
        <v>16573.099999999999</v>
      </c>
      <c r="AY55" s="30">
        <v>16616.59</v>
      </c>
      <c r="AZ55" s="30">
        <v>17567.368999999999</v>
      </c>
      <c r="BA55" s="30">
        <v>16433.759999999998</v>
      </c>
      <c r="BB55" s="30">
        <v>16667.16</v>
      </c>
      <c r="BC55" s="30">
        <v>16707.289000000001</v>
      </c>
      <c r="BD55" s="30">
        <v>16746.391</v>
      </c>
      <c r="BE55" s="30">
        <v>16889.688999999998</v>
      </c>
      <c r="BF55" s="30">
        <v>17419.98</v>
      </c>
      <c r="BG55" s="30">
        <v>17475.618999999999</v>
      </c>
      <c r="BH55" s="30">
        <v>17056.34</v>
      </c>
      <c r="BI55" s="30">
        <v>17146.688999999998</v>
      </c>
      <c r="BJ55" s="30">
        <v>17697.539000000001</v>
      </c>
      <c r="BK55" s="30">
        <v>16816.359</v>
      </c>
      <c r="BL55" s="30">
        <v>17842.330000000002</v>
      </c>
      <c r="BM55" s="30">
        <v>17292.900000000001</v>
      </c>
      <c r="BN55" s="30">
        <v>16911.5</v>
      </c>
      <c r="BO55" s="30">
        <v>17210.641</v>
      </c>
      <c r="BQ55" s="20">
        <f t="shared" si="0"/>
        <v>16564.921099999996</v>
      </c>
      <c r="BR55" s="20">
        <f t="shared" si="1"/>
        <v>4141.230274999999</v>
      </c>
    </row>
    <row r="56" spans="1:70" x14ac:dyDescent="0.25">
      <c r="A56" s="63" t="s">
        <v>54</v>
      </c>
      <c r="B56" s="30">
        <v>15114.28</v>
      </c>
      <c r="C56" s="30">
        <v>14695.62</v>
      </c>
      <c r="D56" s="30">
        <v>14239.33</v>
      </c>
      <c r="E56" s="30">
        <v>14753.89</v>
      </c>
      <c r="F56" s="30">
        <v>15154.92</v>
      </c>
      <c r="G56" s="30">
        <v>15119.58</v>
      </c>
      <c r="H56" s="30">
        <v>14944.63</v>
      </c>
      <c r="I56" s="30">
        <v>14646.3</v>
      </c>
      <c r="J56" s="30">
        <v>14604.52</v>
      </c>
      <c r="K56" s="30">
        <v>15050.55</v>
      </c>
      <c r="L56" s="30">
        <v>15697.25</v>
      </c>
      <c r="M56" s="30">
        <v>15489.59</v>
      </c>
      <c r="N56" s="30">
        <v>15532.54</v>
      </c>
      <c r="O56" s="30">
        <v>15132.37</v>
      </c>
      <c r="P56" s="30">
        <v>15101.53</v>
      </c>
      <c r="Q56" s="30">
        <v>15182.04</v>
      </c>
      <c r="R56" s="30">
        <v>15116.95</v>
      </c>
      <c r="S56" s="30">
        <v>14579.52</v>
      </c>
      <c r="T56" s="30">
        <v>14911.51</v>
      </c>
      <c r="U56" s="30">
        <v>14764.08</v>
      </c>
      <c r="V56" s="30">
        <v>14790.58</v>
      </c>
      <c r="W56" s="30">
        <v>15552.22</v>
      </c>
      <c r="X56" s="30">
        <v>15087.57</v>
      </c>
      <c r="Y56" s="30">
        <v>14618.26</v>
      </c>
      <c r="Z56" s="30">
        <v>15053.58</v>
      </c>
      <c r="AA56" s="30">
        <v>15244.43</v>
      </c>
      <c r="AB56" s="30">
        <v>14614.71</v>
      </c>
      <c r="AC56" s="30">
        <v>14521.55</v>
      </c>
      <c r="AD56" s="30">
        <v>14423.39</v>
      </c>
      <c r="AE56" s="30">
        <v>15131.13</v>
      </c>
      <c r="AF56" s="30">
        <v>15305.62</v>
      </c>
      <c r="AG56" s="30">
        <v>15032.6</v>
      </c>
      <c r="AH56" s="30">
        <v>15528.3</v>
      </c>
      <c r="AI56" s="30">
        <v>15276.44</v>
      </c>
      <c r="AJ56" s="30">
        <v>15056.65</v>
      </c>
      <c r="AK56" s="30">
        <v>15615.93</v>
      </c>
      <c r="AL56" s="30">
        <v>14927.11</v>
      </c>
      <c r="AM56" s="30">
        <v>14810.18</v>
      </c>
      <c r="AN56" s="30">
        <v>14828.2</v>
      </c>
      <c r="AO56" s="30">
        <v>15662.4</v>
      </c>
      <c r="AP56" s="30">
        <v>15357.98</v>
      </c>
      <c r="AQ56" s="30">
        <v>14800.89</v>
      </c>
      <c r="AR56" s="30">
        <v>15202.44</v>
      </c>
      <c r="AS56" s="30">
        <v>15126.56</v>
      </c>
      <c r="AT56" s="30">
        <v>15108.77</v>
      </c>
      <c r="AU56" s="30">
        <v>15120.65</v>
      </c>
      <c r="AV56" s="30">
        <v>15152.69</v>
      </c>
      <c r="AW56" s="30">
        <v>15488.2</v>
      </c>
      <c r="AX56" s="30">
        <v>14921.28</v>
      </c>
      <c r="AY56" s="30">
        <v>15479.64</v>
      </c>
      <c r="AZ56" s="30">
        <v>15824.82</v>
      </c>
      <c r="BA56" s="30">
        <v>15029.15</v>
      </c>
      <c r="BB56" s="30">
        <v>14734.87</v>
      </c>
      <c r="BC56" s="30">
        <v>15197.89</v>
      </c>
      <c r="BD56" s="30">
        <v>15514.31</v>
      </c>
      <c r="BE56" s="30">
        <v>15583.14</v>
      </c>
      <c r="BF56" s="30">
        <v>15143.3</v>
      </c>
      <c r="BG56" s="30">
        <v>15692.37</v>
      </c>
      <c r="BH56" s="30">
        <v>15745.13</v>
      </c>
      <c r="BI56" s="30">
        <v>16008.56</v>
      </c>
      <c r="BJ56" s="30">
        <v>15533.2</v>
      </c>
      <c r="BK56" s="30">
        <v>15497.04</v>
      </c>
      <c r="BL56" s="30">
        <v>15991.32</v>
      </c>
      <c r="BM56" s="30">
        <v>15663.97</v>
      </c>
      <c r="BN56" s="30">
        <v>15843.65</v>
      </c>
      <c r="BO56" s="30">
        <v>16082.7</v>
      </c>
      <c r="BQ56" s="20">
        <f t="shared" si="0"/>
        <v>15225.948600000003</v>
      </c>
      <c r="BR56" s="20">
        <f t="shared" si="1"/>
        <v>3806.4871500000008</v>
      </c>
    </row>
    <row r="57" spans="1:70" x14ac:dyDescent="0.25">
      <c r="A57" s="63" t="s">
        <v>55</v>
      </c>
      <c r="B57" s="30">
        <v>10544.38</v>
      </c>
      <c r="C57" s="30">
        <v>10329.709999999999</v>
      </c>
      <c r="D57" s="30">
        <v>9947.8495999999996</v>
      </c>
      <c r="E57" s="30">
        <v>10749.3</v>
      </c>
      <c r="F57" s="30">
        <v>10656.58</v>
      </c>
      <c r="G57" s="30">
        <v>10706.96</v>
      </c>
      <c r="H57" s="30">
        <v>10442.09</v>
      </c>
      <c r="I57" s="30">
        <v>10388.709999999999</v>
      </c>
      <c r="J57" s="30">
        <v>10261.129999999999</v>
      </c>
      <c r="K57" s="30">
        <v>10719.03</v>
      </c>
      <c r="L57" s="30">
        <v>11183.31</v>
      </c>
      <c r="M57" s="30">
        <v>11041.94</v>
      </c>
      <c r="N57" s="30">
        <v>10721.58</v>
      </c>
      <c r="O57" s="30">
        <v>10436.98</v>
      </c>
      <c r="P57" s="30">
        <v>10335.08</v>
      </c>
      <c r="Q57" s="30">
        <v>10346.81</v>
      </c>
      <c r="R57" s="30">
        <v>10028.049999999999</v>
      </c>
      <c r="S57" s="30">
        <v>10392.700000000001</v>
      </c>
      <c r="T57" s="30">
        <v>9984.8096000000005</v>
      </c>
      <c r="U57" s="30">
        <v>10167.35</v>
      </c>
      <c r="V57" s="30">
        <v>10005.719999999999</v>
      </c>
      <c r="W57" s="30">
        <v>11048.71</v>
      </c>
      <c r="X57" s="30">
        <v>10660.93</v>
      </c>
      <c r="Y57" s="30">
        <v>10361.790000000001</v>
      </c>
      <c r="Z57" s="30">
        <v>10801.39</v>
      </c>
      <c r="AA57" s="30">
        <v>10915.57</v>
      </c>
      <c r="AB57" s="30">
        <v>10283.129999999999</v>
      </c>
      <c r="AC57" s="30">
        <v>10237.41</v>
      </c>
      <c r="AD57" s="30">
        <v>10290.34</v>
      </c>
      <c r="AE57" s="30">
        <v>10682.56</v>
      </c>
      <c r="AF57" s="30">
        <v>10572.21</v>
      </c>
      <c r="AG57" s="30">
        <v>10702.76</v>
      </c>
      <c r="AH57" s="30">
        <v>11193.62</v>
      </c>
      <c r="AI57" s="30">
        <v>11105.22</v>
      </c>
      <c r="AJ57" s="30">
        <v>11294.88</v>
      </c>
      <c r="AK57" s="30">
        <v>11854.55</v>
      </c>
      <c r="AL57" s="30">
        <v>10531.06</v>
      </c>
      <c r="AM57" s="30">
        <v>10462.68</v>
      </c>
      <c r="AN57" s="30">
        <v>10731.46</v>
      </c>
      <c r="AO57" s="30">
        <v>11445.77</v>
      </c>
      <c r="AP57" s="30">
        <v>10927.78</v>
      </c>
      <c r="AQ57" s="30">
        <v>10303.51</v>
      </c>
      <c r="AR57" s="30">
        <v>10879.19</v>
      </c>
      <c r="AS57" s="30">
        <v>10898.99</v>
      </c>
      <c r="AT57" s="30">
        <v>11008.44</v>
      </c>
      <c r="AU57" s="30">
        <v>10415.23</v>
      </c>
      <c r="AV57" s="30">
        <v>10606.09</v>
      </c>
      <c r="AW57" s="30">
        <v>10839.08</v>
      </c>
      <c r="AX57" s="30">
        <v>10331.33</v>
      </c>
      <c r="AY57" s="30">
        <v>10875.21</v>
      </c>
      <c r="AZ57" s="30">
        <v>11387.14</v>
      </c>
      <c r="BA57" s="30">
        <v>10249.780000000001</v>
      </c>
      <c r="BB57" s="30">
        <v>10193.41</v>
      </c>
      <c r="BC57" s="30">
        <v>10478</v>
      </c>
      <c r="BD57" s="30">
        <v>10996.49</v>
      </c>
      <c r="BE57" s="30">
        <v>10944.82</v>
      </c>
      <c r="BF57" s="30">
        <v>10856.64</v>
      </c>
      <c r="BG57" s="30">
        <v>10911.02</v>
      </c>
      <c r="BH57" s="30">
        <v>11165.62</v>
      </c>
      <c r="BI57" s="30">
        <v>11344.58</v>
      </c>
      <c r="BJ57" s="30">
        <v>10858.67</v>
      </c>
      <c r="BK57" s="30">
        <v>11128.31</v>
      </c>
      <c r="BL57" s="30">
        <v>10854.28</v>
      </c>
      <c r="BM57" s="30">
        <v>11106.8</v>
      </c>
      <c r="BN57" s="30">
        <v>10954.99</v>
      </c>
      <c r="BO57" s="30">
        <v>11165</v>
      </c>
      <c r="BQ57" s="20">
        <f t="shared" si="0"/>
        <v>10748.701392000003</v>
      </c>
      <c r="BR57" s="20">
        <f t="shared" si="1"/>
        <v>2687.1753480000007</v>
      </c>
    </row>
    <row r="58" spans="1:70" x14ac:dyDescent="0.25">
      <c r="A58" s="63" t="s">
        <v>56</v>
      </c>
      <c r="B58" s="30">
        <v>1814.71</v>
      </c>
      <c r="C58" s="30">
        <v>1840.89</v>
      </c>
      <c r="D58" s="30">
        <v>2340.5601000000001</v>
      </c>
      <c r="E58" s="30">
        <v>2199.1498999999999</v>
      </c>
      <c r="F58" s="30">
        <v>2525.27</v>
      </c>
      <c r="G58" s="30">
        <v>2313.5801000000001</v>
      </c>
      <c r="H58" s="30">
        <v>1771.36</v>
      </c>
      <c r="I58" s="30">
        <v>1399.91</v>
      </c>
      <c r="J58" s="30">
        <v>1782.99</v>
      </c>
      <c r="K58" s="30">
        <v>1820.25</v>
      </c>
      <c r="L58" s="30">
        <v>2053.25</v>
      </c>
      <c r="M58" s="30">
        <v>1521.95</v>
      </c>
      <c r="N58" s="30">
        <v>1434.86</v>
      </c>
      <c r="O58" s="30">
        <v>1793.66</v>
      </c>
      <c r="P58" s="30">
        <v>1775.13</v>
      </c>
      <c r="Q58" s="30">
        <v>1827.6801</v>
      </c>
      <c r="R58" s="30">
        <v>1608.78</v>
      </c>
      <c r="S58" s="30">
        <v>1564.25</v>
      </c>
      <c r="T58" s="30">
        <v>1716.6</v>
      </c>
      <c r="U58" s="30">
        <v>2091.77</v>
      </c>
      <c r="V58" s="30">
        <v>1947.28</v>
      </c>
      <c r="W58" s="30">
        <v>1788.6899000000001</v>
      </c>
      <c r="X58" s="30">
        <v>1594.41</v>
      </c>
      <c r="Y58" s="30">
        <v>1713.13</v>
      </c>
      <c r="Z58" s="30">
        <v>1451.12</v>
      </c>
      <c r="AA58" s="30">
        <v>1646.4301</v>
      </c>
      <c r="AB58" s="30">
        <v>1552.0600999999999</v>
      </c>
      <c r="AC58" s="30">
        <v>1515.3199</v>
      </c>
      <c r="AD58" s="30">
        <v>1613.01</v>
      </c>
      <c r="AE58" s="30">
        <v>1731.47</v>
      </c>
      <c r="AF58" s="30">
        <v>1271.9000000000001</v>
      </c>
      <c r="AG58" s="30">
        <v>1718.3100999999999</v>
      </c>
      <c r="AH58" s="30">
        <v>1445.87</v>
      </c>
      <c r="AI58" s="30">
        <v>1909.4301</v>
      </c>
      <c r="AJ58" s="30">
        <v>2027.1</v>
      </c>
      <c r="AK58" s="30">
        <v>2014.6801</v>
      </c>
      <c r="AL58" s="30">
        <v>1699.96</v>
      </c>
      <c r="AM58" s="30">
        <v>1893.27</v>
      </c>
      <c r="AN58" s="30">
        <v>2032.24</v>
      </c>
      <c r="AO58" s="30">
        <v>2022.0699</v>
      </c>
      <c r="AP58" s="30">
        <v>2100.98</v>
      </c>
      <c r="AQ58" s="30">
        <v>1511.65</v>
      </c>
      <c r="AR58" s="30">
        <v>2113.3701000000001</v>
      </c>
      <c r="AS58" s="30">
        <v>2049.04</v>
      </c>
      <c r="AT58" s="30">
        <v>2567.1498999999999</v>
      </c>
      <c r="AU58" s="30">
        <v>2440.1001000000001</v>
      </c>
      <c r="AV58" s="30">
        <v>2890.22</v>
      </c>
      <c r="AW58" s="30">
        <v>2050.27</v>
      </c>
      <c r="AX58" s="30">
        <v>1674.92</v>
      </c>
      <c r="AY58" s="30">
        <v>1742.05</v>
      </c>
      <c r="AZ58" s="30">
        <v>2285.8400999999999</v>
      </c>
      <c r="BA58" s="30">
        <v>2029.21</v>
      </c>
      <c r="BB58" s="30">
        <v>2838.04</v>
      </c>
      <c r="BC58" s="30">
        <v>2200.6599000000001</v>
      </c>
      <c r="BD58" s="30">
        <v>2209.8899000000001</v>
      </c>
      <c r="BE58" s="30">
        <v>2927.8101000000001</v>
      </c>
      <c r="BF58" s="30">
        <v>2030.5699</v>
      </c>
      <c r="BG58" s="30">
        <v>2143.52</v>
      </c>
      <c r="BH58" s="30">
        <v>2132.21</v>
      </c>
      <c r="BI58" s="30">
        <v>2548.7800000000002</v>
      </c>
      <c r="BJ58" s="30">
        <v>2271.0900999999999</v>
      </c>
      <c r="BK58" s="30">
        <v>2518.8899000000001</v>
      </c>
      <c r="BL58" s="30">
        <v>2026.37</v>
      </c>
      <c r="BM58" s="30">
        <v>2872.01</v>
      </c>
      <c r="BN58" s="30">
        <v>3116</v>
      </c>
      <c r="BO58" s="30">
        <v>2477.5</v>
      </c>
      <c r="BQ58" s="20">
        <f t="shared" si="0"/>
        <v>2026.7458039999997</v>
      </c>
      <c r="BR58" s="20">
        <f t="shared" si="1"/>
        <v>506.68645099999992</v>
      </c>
    </row>
    <row r="59" spans="1:70" x14ac:dyDescent="0.25">
      <c r="A59" s="63" t="s">
        <v>57</v>
      </c>
      <c r="B59" s="30">
        <v>14359.87</v>
      </c>
      <c r="C59" s="30">
        <v>14937.8</v>
      </c>
      <c r="D59" s="30">
        <v>14818.02</v>
      </c>
      <c r="E59" s="30">
        <v>14700.46</v>
      </c>
      <c r="F59" s="30">
        <v>14858.18</v>
      </c>
      <c r="G59" s="30">
        <v>14795.11</v>
      </c>
      <c r="H59" s="30">
        <v>14490</v>
      </c>
      <c r="I59" s="30">
        <v>13900.03</v>
      </c>
      <c r="J59" s="30">
        <v>14110.78</v>
      </c>
      <c r="K59" s="30">
        <v>14518.86</v>
      </c>
      <c r="L59" s="30">
        <v>14569.4</v>
      </c>
      <c r="M59" s="30">
        <v>14426.33</v>
      </c>
      <c r="N59" s="30">
        <v>14107.1</v>
      </c>
      <c r="O59" s="30">
        <v>13785.12</v>
      </c>
      <c r="P59" s="30">
        <v>13675.86</v>
      </c>
      <c r="Q59" s="30">
        <v>13664.55</v>
      </c>
      <c r="R59" s="30">
        <v>14172.79</v>
      </c>
      <c r="S59" s="30">
        <v>14051.41</v>
      </c>
      <c r="T59" s="30">
        <v>14293.47</v>
      </c>
      <c r="U59" s="30">
        <v>13685.25</v>
      </c>
      <c r="V59" s="30">
        <v>13761.49</v>
      </c>
      <c r="W59" s="30">
        <v>14660.83</v>
      </c>
      <c r="X59" s="30">
        <v>13956.11</v>
      </c>
      <c r="Y59" s="30">
        <v>12815.32</v>
      </c>
      <c r="Z59" s="30">
        <v>13855.77</v>
      </c>
      <c r="AA59" s="30">
        <v>14018.42</v>
      </c>
      <c r="AB59" s="30">
        <v>13537.51</v>
      </c>
      <c r="AC59" s="30">
        <v>13167.13</v>
      </c>
      <c r="AD59" s="30">
        <v>13599.64</v>
      </c>
      <c r="AE59" s="30">
        <v>13875.17</v>
      </c>
      <c r="AF59" s="30">
        <v>13697.67</v>
      </c>
      <c r="AG59" s="30">
        <v>14131.68</v>
      </c>
      <c r="AH59" s="30">
        <v>14095.83</v>
      </c>
      <c r="AI59" s="30">
        <v>13799.63</v>
      </c>
      <c r="AJ59" s="30">
        <v>14197.13</v>
      </c>
      <c r="AK59" s="30">
        <v>13877.17</v>
      </c>
      <c r="AL59" s="30">
        <v>13792.28</v>
      </c>
      <c r="AM59" s="30">
        <v>14209.64</v>
      </c>
      <c r="AN59" s="30">
        <v>13937.21</v>
      </c>
      <c r="AO59" s="30">
        <v>14600.98</v>
      </c>
      <c r="AP59" s="30">
        <v>14546.28</v>
      </c>
      <c r="AQ59" s="30">
        <v>13814.16</v>
      </c>
      <c r="AR59" s="30">
        <v>14008.43</v>
      </c>
      <c r="AS59" s="30">
        <v>14386.13</v>
      </c>
      <c r="AT59" s="30">
        <v>13891.83</v>
      </c>
      <c r="AU59" s="30">
        <v>13912.4</v>
      </c>
      <c r="AV59" s="30">
        <v>13522.18</v>
      </c>
      <c r="AW59" s="30">
        <v>13764.03</v>
      </c>
      <c r="AX59" s="30">
        <v>14114.28</v>
      </c>
      <c r="AY59" s="30">
        <v>13608.93</v>
      </c>
      <c r="AZ59" s="30">
        <v>14547.68</v>
      </c>
      <c r="BA59" s="30">
        <v>14262.95</v>
      </c>
      <c r="BB59" s="30">
        <v>13995.92</v>
      </c>
      <c r="BC59" s="30">
        <v>14176.54</v>
      </c>
      <c r="BD59" s="30">
        <v>14503.04</v>
      </c>
      <c r="BE59" s="30">
        <v>14158.37</v>
      </c>
      <c r="BF59" s="30">
        <v>14301.48</v>
      </c>
      <c r="BG59" s="30">
        <v>14051.51</v>
      </c>
      <c r="BH59" s="30">
        <v>14422.19</v>
      </c>
      <c r="BI59" s="30">
        <v>14333.19</v>
      </c>
      <c r="BJ59" s="30">
        <v>14245.94</v>
      </c>
      <c r="BK59" s="30">
        <v>14885.31</v>
      </c>
      <c r="BL59" s="30">
        <v>15089.98</v>
      </c>
      <c r="BM59" s="30">
        <v>14151.67</v>
      </c>
      <c r="BN59" s="30">
        <v>14730.82</v>
      </c>
      <c r="BO59" s="30">
        <v>14579.16</v>
      </c>
      <c r="BQ59" s="20">
        <f t="shared" si="0"/>
        <v>14075.878600000002</v>
      </c>
      <c r="BR59" s="20">
        <f t="shared" si="1"/>
        <v>3518.9696500000005</v>
      </c>
    </row>
    <row r="60" spans="1:70" x14ac:dyDescent="0.25">
      <c r="A60" s="63" t="s">
        <v>58</v>
      </c>
      <c r="B60" s="30">
        <v>13102.89</v>
      </c>
      <c r="C60" s="30">
        <v>12979.94</v>
      </c>
      <c r="D60" s="30">
        <v>13259.75</v>
      </c>
      <c r="E60" s="30">
        <v>13434.18</v>
      </c>
      <c r="F60" s="30">
        <v>13592.37</v>
      </c>
      <c r="G60" s="30">
        <v>13510.8</v>
      </c>
      <c r="H60" s="30">
        <v>13593.39</v>
      </c>
      <c r="I60" s="30">
        <v>13472.07</v>
      </c>
      <c r="J60" s="30">
        <v>13460.39</v>
      </c>
      <c r="K60" s="30">
        <v>13818.48</v>
      </c>
      <c r="L60" s="30">
        <v>14087.93</v>
      </c>
      <c r="M60" s="30">
        <v>13924.64</v>
      </c>
      <c r="N60" s="30">
        <v>13875.57</v>
      </c>
      <c r="O60" s="30">
        <v>13450.25</v>
      </c>
      <c r="P60" s="30">
        <v>13258.57</v>
      </c>
      <c r="Q60" s="30">
        <v>13230.52</v>
      </c>
      <c r="R60" s="30">
        <v>13662.31</v>
      </c>
      <c r="S60" s="30">
        <v>13493.89</v>
      </c>
      <c r="T60" s="30">
        <v>13913.8</v>
      </c>
      <c r="U60" s="30">
        <v>13671.26</v>
      </c>
      <c r="V60" s="30">
        <v>13742.01</v>
      </c>
      <c r="W60" s="30">
        <v>14003.25</v>
      </c>
      <c r="X60" s="30">
        <v>14046.96</v>
      </c>
      <c r="Y60" s="30">
        <v>13372.23</v>
      </c>
      <c r="Z60" s="30">
        <v>13828.41</v>
      </c>
      <c r="AA60" s="30">
        <v>14309.22</v>
      </c>
      <c r="AB60" s="30">
        <v>13532.32</v>
      </c>
      <c r="AC60" s="30">
        <v>13638.48</v>
      </c>
      <c r="AD60" s="30">
        <v>13264.25</v>
      </c>
      <c r="AE60" s="30">
        <v>13795.92</v>
      </c>
      <c r="AF60" s="30">
        <v>14049.88</v>
      </c>
      <c r="AG60" s="30">
        <v>14124.5</v>
      </c>
      <c r="AH60" s="30">
        <v>14062.1</v>
      </c>
      <c r="AI60" s="30">
        <v>13944.14</v>
      </c>
      <c r="AJ60" s="30">
        <v>13867.7</v>
      </c>
      <c r="AK60" s="30">
        <v>14437.67</v>
      </c>
      <c r="AL60" s="30">
        <v>14026.57</v>
      </c>
      <c r="AM60" s="30">
        <v>14034.77</v>
      </c>
      <c r="AN60" s="30">
        <v>14025.6</v>
      </c>
      <c r="AO60" s="30">
        <v>14390.36</v>
      </c>
      <c r="AP60" s="30">
        <v>14364.71</v>
      </c>
      <c r="AQ60" s="30">
        <v>14005.17</v>
      </c>
      <c r="AR60" s="30">
        <v>14310.65</v>
      </c>
      <c r="AS60" s="30">
        <v>14090.04</v>
      </c>
      <c r="AT60" s="30">
        <v>13868.49</v>
      </c>
      <c r="AU60" s="30">
        <v>13702.55</v>
      </c>
      <c r="AV60" s="30">
        <v>13680.26</v>
      </c>
      <c r="AW60" s="30">
        <v>14043.5</v>
      </c>
      <c r="AX60" s="30">
        <v>13926.34</v>
      </c>
      <c r="AY60" s="30">
        <v>13945.51</v>
      </c>
      <c r="AZ60" s="30">
        <v>14886.01</v>
      </c>
      <c r="BA60" s="30">
        <v>14065.45</v>
      </c>
      <c r="BB60" s="30">
        <v>14161.53</v>
      </c>
      <c r="BC60" s="30">
        <v>14256.42</v>
      </c>
      <c r="BD60" s="30">
        <v>14291.95</v>
      </c>
      <c r="BE60" s="30">
        <v>14224.96</v>
      </c>
      <c r="BF60" s="30">
        <v>14222.39</v>
      </c>
      <c r="BG60" s="30">
        <v>14450.38</v>
      </c>
      <c r="BH60" s="30">
        <v>14211.91</v>
      </c>
      <c r="BI60" s="30">
        <v>14232.44</v>
      </c>
      <c r="BJ60" s="30">
        <v>14090.94</v>
      </c>
      <c r="BK60" s="30">
        <v>14366.92</v>
      </c>
      <c r="BL60" s="30">
        <v>14807.22</v>
      </c>
      <c r="BM60" s="30">
        <v>14200.47</v>
      </c>
      <c r="BN60" s="30">
        <v>14380.71</v>
      </c>
      <c r="BO60" s="30">
        <v>14622.91</v>
      </c>
      <c r="BQ60" s="20">
        <f t="shared" si="0"/>
        <v>14052.948599999998</v>
      </c>
      <c r="BR60" s="20">
        <f t="shared" si="1"/>
        <v>3513.2371499999995</v>
      </c>
    </row>
    <row r="61" spans="1:70" x14ac:dyDescent="0.25">
      <c r="A61" s="63" t="s">
        <v>59</v>
      </c>
      <c r="B61" s="30">
        <v>6272.2201999999997</v>
      </c>
      <c r="C61" s="30">
        <v>6435.6000999999997</v>
      </c>
      <c r="D61" s="30">
        <v>6603.1400999999996</v>
      </c>
      <c r="E61" s="30">
        <v>6870.4102000000003</v>
      </c>
      <c r="F61" s="30">
        <v>6700.3100999999997</v>
      </c>
      <c r="G61" s="30">
        <v>6707.8198000000002</v>
      </c>
      <c r="H61" s="30">
        <v>6379.6801999999998</v>
      </c>
      <c r="I61" s="30">
        <v>6596.4399000000003</v>
      </c>
      <c r="J61" s="30">
        <v>6218.23</v>
      </c>
      <c r="K61" s="30">
        <v>5506.7597999999998</v>
      </c>
      <c r="L61" s="30">
        <v>6173.77</v>
      </c>
      <c r="M61" s="30">
        <v>6402.4701999999997</v>
      </c>
      <c r="N61" s="30">
        <v>6282.3198000000002</v>
      </c>
      <c r="O61" s="30">
        <v>6120.1400999999996</v>
      </c>
      <c r="P61" s="30">
        <v>5852.3599000000004</v>
      </c>
      <c r="Q61" s="30">
        <v>6025.5801000000001</v>
      </c>
      <c r="R61" s="30">
        <v>6533.3397999999997</v>
      </c>
      <c r="S61" s="30">
        <v>6554.46</v>
      </c>
      <c r="T61" s="30">
        <v>6530.8500999999997</v>
      </c>
      <c r="U61" s="30">
        <v>5708.5497999999998</v>
      </c>
      <c r="V61" s="30">
        <v>5679.54</v>
      </c>
      <c r="W61" s="30">
        <v>6125.2002000000002</v>
      </c>
      <c r="X61" s="30">
        <v>6428.3701000000001</v>
      </c>
      <c r="Y61" s="30">
        <v>6060.8397999999997</v>
      </c>
      <c r="Z61" s="30">
        <v>5390.7002000000002</v>
      </c>
      <c r="AA61" s="30">
        <v>6195.54</v>
      </c>
      <c r="AB61" s="30">
        <v>5849.4102000000003</v>
      </c>
      <c r="AC61" s="30">
        <v>6145.5497999999998</v>
      </c>
      <c r="AD61" s="30">
        <v>5925.7402000000002</v>
      </c>
      <c r="AE61" s="30">
        <v>6564.73</v>
      </c>
      <c r="AF61" s="30">
        <v>6052.1698999999999</v>
      </c>
      <c r="AG61" s="30">
        <v>6445.4198999999999</v>
      </c>
      <c r="AH61" s="30">
        <v>6726.1499000000003</v>
      </c>
      <c r="AI61" s="30">
        <v>6206.21</v>
      </c>
      <c r="AJ61" s="30">
        <v>6332.2597999999998</v>
      </c>
      <c r="AK61" s="30">
        <v>6659.5801000000001</v>
      </c>
      <c r="AL61" s="30">
        <v>6270.77</v>
      </c>
      <c r="AM61" s="30">
        <v>6564.5097999999998</v>
      </c>
      <c r="AN61" s="30">
        <v>6423.6698999999999</v>
      </c>
      <c r="AO61" s="30">
        <v>6862.7597999999998</v>
      </c>
      <c r="AP61" s="30">
        <v>6712.27</v>
      </c>
      <c r="AQ61" s="30">
        <v>6718.1698999999999</v>
      </c>
      <c r="AR61" s="30">
        <v>6802.2201999999997</v>
      </c>
      <c r="AS61" s="30">
        <v>6414.1201000000001</v>
      </c>
      <c r="AT61" s="30">
        <v>5621.3198000000002</v>
      </c>
      <c r="AU61" s="30">
        <v>6145.73</v>
      </c>
      <c r="AV61" s="30">
        <v>6322.3900999999996</v>
      </c>
      <c r="AW61" s="30">
        <v>6570.7402000000002</v>
      </c>
      <c r="AX61" s="30">
        <v>6532.4102000000003</v>
      </c>
      <c r="AY61" s="30">
        <v>6666.27</v>
      </c>
      <c r="AZ61" s="30">
        <v>7107.21</v>
      </c>
      <c r="BA61" s="30">
        <v>7025.4102000000003</v>
      </c>
      <c r="BB61" s="30">
        <v>6922.71</v>
      </c>
      <c r="BC61" s="30">
        <v>7029.2002000000002</v>
      </c>
      <c r="BD61" s="30">
        <v>6920.3999000000003</v>
      </c>
      <c r="BE61" s="30">
        <v>6786.2597999999998</v>
      </c>
      <c r="BF61" s="30">
        <v>6674.1298999999999</v>
      </c>
      <c r="BG61" s="30">
        <v>6869.9301999999998</v>
      </c>
      <c r="BH61" s="30">
        <v>7274.3999000000003</v>
      </c>
      <c r="BI61" s="30">
        <v>6836.4701999999997</v>
      </c>
      <c r="BJ61" s="30">
        <v>7262.8599000000004</v>
      </c>
      <c r="BK61" s="30">
        <v>6524.3100999999997</v>
      </c>
      <c r="BL61" s="30">
        <v>7381.6201000000001</v>
      </c>
      <c r="BM61" s="30">
        <v>6896.1298999999999</v>
      </c>
      <c r="BN61" s="30">
        <v>6723.5298000000003</v>
      </c>
      <c r="BO61" s="30">
        <v>6550.46</v>
      </c>
      <c r="BQ61" s="20">
        <f t="shared" si="0"/>
        <v>6510.5397980000007</v>
      </c>
      <c r="BR61" s="20">
        <f t="shared" si="1"/>
        <v>1627.6349495000002</v>
      </c>
    </row>
    <row r="62" spans="1:70" x14ac:dyDescent="0.25">
      <c r="A62" s="63" t="s">
        <v>60</v>
      </c>
      <c r="B62" s="30">
        <v>10916.12</v>
      </c>
      <c r="C62" s="30">
        <v>11482.17</v>
      </c>
      <c r="D62" s="30">
        <v>11632.56</v>
      </c>
      <c r="E62" s="30">
        <v>11738.11</v>
      </c>
      <c r="F62" s="30">
        <v>11911.01</v>
      </c>
      <c r="G62" s="30">
        <v>11541.25</v>
      </c>
      <c r="H62" s="30">
        <v>11703.64</v>
      </c>
      <c r="I62" s="30">
        <v>11693.66</v>
      </c>
      <c r="J62" s="30">
        <v>11011.81</v>
      </c>
      <c r="K62" s="30">
        <v>11236.5</v>
      </c>
      <c r="L62" s="30">
        <v>11827.25</v>
      </c>
      <c r="M62" s="30">
        <v>10862.87</v>
      </c>
      <c r="N62" s="30">
        <v>11366.36</v>
      </c>
      <c r="O62" s="30">
        <v>10810.23</v>
      </c>
      <c r="P62" s="30">
        <v>11758.39</v>
      </c>
      <c r="Q62" s="30">
        <v>11186.71</v>
      </c>
      <c r="R62" s="30">
        <v>11149.57</v>
      </c>
      <c r="S62" s="30">
        <v>11116.75</v>
      </c>
      <c r="T62" s="30">
        <v>11430.79</v>
      </c>
      <c r="U62" s="30">
        <v>10024.83</v>
      </c>
      <c r="V62" s="30">
        <v>10361.1</v>
      </c>
      <c r="W62" s="30">
        <v>11036.89</v>
      </c>
      <c r="X62" s="30">
        <v>10804.41</v>
      </c>
      <c r="Y62" s="30">
        <v>10373.86</v>
      </c>
      <c r="Z62" s="30">
        <v>9601.8896000000004</v>
      </c>
      <c r="AA62" s="30">
        <v>10541.5</v>
      </c>
      <c r="AB62" s="30">
        <v>10619.32</v>
      </c>
      <c r="AC62" s="30">
        <v>11064.41</v>
      </c>
      <c r="AD62" s="30">
        <v>10596.03</v>
      </c>
      <c r="AE62" s="30">
        <v>11072.56</v>
      </c>
      <c r="AF62" s="30">
        <v>10978.46</v>
      </c>
      <c r="AG62" s="30">
        <v>12011.37</v>
      </c>
      <c r="AH62" s="30">
        <v>11595.87</v>
      </c>
      <c r="AI62" s="30">
        <v>11542.39</v>
      </c>
      <c r="AJ62" s="30">
        <v>11118.96</v>
      </c>
      <c r="AK62" s="30">
        <v>11530.06</v>
      </c>
      <c r="AL62" s="30">
        <v>11052.03</v>
      </c>
      <c r="AM62" s="30">
        <v>11600.72</v>
      </c>
      <c r="AN62" s="30">
        <v>11965.06</v>
      </c>
      <c r="AO62" s="30">
        <v>11941.07</v>
      </c>
      <c r="AP62" s="30">
        <v>11679.82</v>
      </c>
      <c r="AQ62" s="30">
        <v>11940.89</v>
      </c>
      <c r="AR62" s="30">
        <v>11723.42</v>
      </c>
      <c r="AS62" s="30">
        <v>11536.25</v>
      </c>
      <c r="AT62" s="30">
        <v>10333.969999999999</v>
      </c>
      <c r="AU62" s="30">
        <v>11303.17</v>
      </c>
      <c r="AV62" s="30">
        <v>12020.76</v>
      </c>
      <c r="AW62" s="30">
        <v>11378.07</v>
      </c>
      <c r="AX62" s="30">
        <v>11992.31</v>
      </c>
      <c r="AY62" s="30">
        <v>11139.67</v>
      </c>
      <c r="AZ62" s="30">
        <v>12515.51</v>
      </c>
      <c r="BA62" s="30">
        <v>12428.98</v>
      </c>
      <c r="BB62" s="30">
        <v>12036.42</v>
      </c>
      <c r="BC62" s="30">
        <v>12038.35</v>
      </c>
      <c r="BD62" s="30">
        <v>11607.02</v>
      </c>
      <c r="BE62" s="30">
        <v>12000.22</v>
      </c>
      <c r="BF62" s="30">
        <v>11765.91</v>
      </c>
      <c r="BG62" s="30">
        <v>11941.53</v>
      </c>
      <c r="BH62" s="30">
        <v>12427.77</v>
      </c>
      <c r="BI62" s="30">
        <v>12309.31</v>
      </c>
      <c r="BJ62" s="30">
        <v>12360.01</v>
      </c>
      <c r="BK62" s="30">
        <v>11675.37</v>
      </c>
      <c r="BL62" s="30">
        <v>13350.46</v>
      </c>
      <c r="BM62" s="30">
        <v>11784.63</v>
      </c>
      <c r="BN62" s="30">
        <v>12445.29</v>
      </c>
      <c r="BO62" s="30">
        <v>11210.1</v>
      </c>
      <c r="BQ62" s="20">
        <f t="shared" si="0"/>
        <v>11481.502191999996</v>
      </c>
      <c r="BR62" s="20">
        <f t="shared" si="1"/>
        <v>2870.3755479999991</v>
      </c>
    </row>
    <row r="63" spans="1:70" x14ac:dyDescent="0.25">
      <c r="A63" s="63" t="s">
        <v>61</v>
      </c>
      <c r="B63" s="30">
        <v>134.17999</v>
      </c>
      <c r="C63" s="30">
        <v>341.94</v>
      </c>
      <c r="D63" s="30">
        <v>102.83</v>
      </c>
      <c r="E63" s="30">
        <v>129.97999999999999</v>
      </c>
      <c r="F63" s="30">
        <v>157.66999999999999</v>
      </c>
      <c r="G63" s="30">
        <v>174.92</v>
      </c>
      <c r="H63" s="30">
        <v>45</v>
      </c>
      <c r="I63" s="30">
        <v>466.20999</v>
      </c>
      <c r="J63" s="30">
        <v>79.339995999999999</v>
      </c>
      <c r="K63" s="30">
        <v>247.64999</v>
      </c>
      <c r="L63" s="30">
        <v>111.24</v>
      </c>
      <c r="M63" s="30">
        <v>434.45001000000002</v>
      </c>
      <c r="N63" s="30">
        <v>137.32001</v>
      </c>
      <c r="O63" s="30">
        <v>148.03998999999999</v>
      </c>
      <c r="P63" s="30">
        <v>76.779999000000004</v>
      </c>
      <c r="Q63" s="30">
        <v>90.910004000000001</v>
      </c>
      <c r="R63" s="30">
        <v>163.97</v>
      </c>
      <c r="S63" s="30">
        <v>71.410004000000001</v>
      </c>
      <c r="T63" s="30">
        <v>137.72999999999999</v>
      </c>
      <c r="U63" s="30">
        <v>146.49001000000001</v>
      </c>
      <c r="V63" s="30">
        <v>252.74001000000001</v>
      </c>
      <c r="W63" s="30">
        <v>258.85998999999998</v>
      </c>
      <c r="X63" s="30">
        <v>211.7</v>
      </c>
      <c r="Y63" s="30">
        <v>187.44</v>
      </c>
      <c r="Z63" s="30">
        <v>117.83</v>
      </c>
      <c r="AA63" s="30">
        <v>284.57999000000001</v>
      </c>
      <c r="AB63" s="30">
        <v>102.98</v>
      </c>
      <c r="AC63" s="30">
        <v>309.13</v>
      </c>
      <c r="AD63" s="30">
        <v>386.37</v>
      </c>
      <c r="AE63" s="30">
        <v>171.17999</v>
      </c>
      <c r="AF63" s="30">
        <v>117.65</v>
      </c>
      <c r="AG63" s="30">
        <v>99.959998999999996</v>
      </c>
      <c r="AH63" s="30">
        <v>96.309997999999993</v>
      </c>
      <c r="AI63" s="30">
        <v>209.89999</v>
      </c>
      <c r="AJ63" s="30">
        <v>269.25</v>
      </c>
      <c r="AK63" s="30">
        <v>443.31</v>
      </c>
      <c r="AL63" s="30">
        <v>421.42998999999998</v>
      </c>
      <c r="AM63" s="30">
        <v>80.569999999999993</v>
      </c>
      <c r="AN63" s="30">
        <v>108.73</v>
      </c>
      <c r="AO63" s="30">
        <v>192.05</v>
      </c>
      <c r="AP63" s="30">
        <v>113.3</v>
      </c>
      <c r="AQ63" s="30">
        <v>376.32999000000001</v>
      </c>
      <c r="AR63" s="30">
        <v>344.07001000000002</v>
      </c>
      <c r="AS63" s="30">
        <v>321.64001000000002</v>
      </c>
      <c r="AT63" s="30">
        <v>184.53998999999999</v>
      </c>
      <c r="AU63" s="30">
        <v>115.76</v>
      </c>
      <c r="AV63" s="30">
        <v>126.71</v>
      </c>
      <c r="AW63" s="30">
        <v>577.30999999999995</v>
      </c>
      <c r="AX63" s="30">
        <v>196.69</v>
      </c>
      <c r="AY63" s="30">
        <v>348.89001000000002</v>
      </c>
      <c r="AZ63" s="30">
        <v>161.99001000000001</v>
      </c>
      <c r="BA63" s="30">
        <v>305</v>
      </c>
      <c r="BB63" s="30">
        <v>252.72</v>
      </c>
      <c r="BC63" s="30">
        <v>219.89999</v>
      </c>
      <c r="BD63" s="30">
        <v>209.7</v>
      </c>
      <c r="BE63" s="30">
        <v>413.42998999999998</v>
      </c>
      <c r="BF63" s="30">
        <v>245.75</v>
      </c>
      <c r="BG63" s="30">
        <v>348.28</v>
      </c>
      <c r="BH63" s="30">
        <v>393.37</v>
      </c>
      <c r="BI63" s="30">
        <v>168.81</v>
      </c>
      <c r="BJ63" s="30">
        <v>128.63999999999999</v>
      </c>
      <c r="BK63" s="30">
        <v>168.7</v>
      </c>
      <c r="BL63" s="30">
        <v>215.53</v>
      </c>
      <c r="BM63" s="30">
        <v>131.92999</v>
      </c>
      <c r="BN63" s="30">
        <v>128.75</v>
      </c>
      <c r="BO63" s="30">
        <v>362.59</v>
      </c>
      <c r="BQ63" s="20">
        <f t="shared" si="0"/>
        <v>228.0379992200001</v>
      </c>
      <c r="BR63" s="20">
        <f t="shared" si="1"/>
        <v>57.009499805000026</v>
      </c>
    </row>
    <row r="64" spans="1:70" x14ac:dyDescent="0.25">
      <c r="A64" s="63" t="s">
        <v>62</v>
      </c>
      <c r="B64" s="30">
        <v>2083.7399999999998</v>
      </c>
      <c r="C64" s="30">
        <v>2930.0900999999999</v>
      </c>
      <c r="D64" s="30">
        <v>2978.24</v>
      </c>
      <c r="E64" s="30">
        <v>2373.6698999999999</v>
      </c>
      <c r="F64" s="30">
        <v>2802</v>
      </c>
      <c r="G64" s="30">
        <v>2515.3600999999999</v>
      </c>
      <c r="H64" s="30">
        <v>2363.5100000000002</v>
      </c>
      <c r="I64" s="30">
        <v>2094.3000000000002</v>
      </c>
      <c r="J64" s="30">
        <v>2293.2600000000002</v>
      </c>
      <c r="K64" s="30">
        <v>2258.4899999999998</v>
      </c>
      <c r="L64" s="30">
        <v>2560.3400999999999</v>
      </c>
      <c r="M64" s="30">
        <v>1948.77</v>
      </c>
      <c r="N64" s="30">
        <v>2064.79</v>
      </c>
      <c r="O64" s="30">
        <v>2390.9499999999998</v>
      </c>
      <c r="P64" s="30">
        <v>2619.4899999999998</v>
      </c>
      <c r="Q64" s="30">
        <v>2130.9699999999998</v>
      </c>
      <c r="R64" s="30">
        <v>2290.1298999999999</v>
      </c>
      <c r="S64" s="30">
        <v>2141.0500000000002</v>
      </c>
      <c r="T64" s="30">
        <v>2224.1898999999999</v>
      </c>
      <c r="U64" s="30">
        <v>2329.1399000000001</v>
      </c>
      <c r="V64" s="30">
        <v>1939.26</v>
      </c>
      <c r="W64" s="30">
        <v>2124.9899999999998</v>
      </c>
      <c r="X64" s="30">
        <v>2312.3301000000001</v>
      </c>
      <c r="Y64" s="30">
        <v>2426.3501000000001</v>
      </c>
      <c r="Z64" s="30">
        <v>1832.5</v>
      </c>
      <c r="AA64" s="30">
        <v>2238.79</v>
      </c>
      <c r="AB64" s="30">
        <v>2131.96</v>
      </c>
      <c r="AC64" s="30">
        <v>2098.6999999999998</v>
      </c>
      <c r="AD64" s="30">
        <v>1772.67</v>
      </c>
      <c r="AE64" s="30">
        <v>2015.1801</v>
      </c>
      <c r="AF64" s="30">
        <v>1887.6899000000001</v>
      </c>
      <c r="AG64" s="30">
        <v>2232.3701000000001</v>
      </c>
      <c r="AH64" s="30">
        <v>2058.29</v>
      </c>
      <c r="AI64" s="30">
        <v>2302.5900999999999</v>
      </c>
      <c r="AJ64" s="30">
        <v>2829.24</v>
      </c>
      <c r="AK64" s="30">
        <v>2685.49</v>
      </c>
      <c r="AL64" s="30">
        <v>2122.8101000000001</v>
      </c>
      <c r="AM64" s="30">
        <v>2783.74</v>
      </c>
      <c r="AN64" s="30">
        <v>2554.2199999999998</v>
      </c>
      <c r="AO64" s="30">
        <v>2816.49</v>
      </c>
      <c r="AP64" s="30">
        <v>2623.6100999999999</v>
      </c>
      <c r="AQ64" s="30">
        <v>2180.9699999999998</v>
      </c>
      <c r="AR64" s="30">
        <v>2531.1298999999999</v>
      </c>
      <c r="AS64" s="30">
        <v>2736.29</v>
      </c>
      <c r="AT64" s="30">
        <v>2581.21</v>
      </c>
      <c r="AU64" s="30">
        <v>2759.3</v>
      </c>
      <c r="AV64" s="30">
        <v>3084.51</v>
      </c>
      <c r="AW64" s="30">
        <v>2379.27</v>
      </c>
      <c r="AX64" s="30">
        <v>2201.1100999999999</v>
      </c>
      <c r="AY64" s="30">
        <v>2800.8501000000001</v>
      </c>
      <c r="AZ64" s="30">
        <v>2927.99</v>
      </c>
      <c r="BA64" s="30">
        <v>2624.3101000000001</v>
      </c>
      <c r="BB64" s="30">
        <v>2746.6698999999999</v>
      </c>
      <c r="BC64" s="30">
        <v>2742.1799000000001</v>
      </c>
      <c r="BD64" s="30">
        <v>2206.2399999999998</v>
      </c>
      <c r="BE64" s="30">
        <v>3464.3200999999999</v>
      </c>
      <c r="BF64" s="30">
        <v>2573.75</v>
      </c>
      <c r="BG64" s="30">
        <v>2441.75</v>
      </c>
      <c r="BH64" s="30">
        <v>2692.1100999999999</v>
      </c>
      <c r="BI64" s="30">
        <v>2678.4398999999999</v>
      </c>
      <c r="BJ64" s="30">
        <v>2554.7199999999998</v>
      </c>
      <c r="BK64" s="30">
        <v>2780.8701000000001</v>
      </c>
      <c r="BL64" s="30">
        <v>2366.0900999999999</v>
      </c>
      <c r="BM64" s="30">
        <v>2799.75</v>
      </c>
      <c r="BN64" s="30">
        <v>3156.6100999999999</v>
      </c>
      <c r="BO64" s="30">
        <v>2584.1201000000001</v>
      </c>
      <c r="BQ64" s="20">
        <f t="shared" si="0"/>
        <v>2467.3668160000002</v>
      </c>
      <c r="BR64" s="20">
        <f t="shared" si="1"/>
        <v>616.84170400000005</v>
      </c>
    </row>
    <row r="65" spans="1:70" x14ac:dyDescent="0.25">
      <c r="A65" s="63" t="s">
        <v>63</v>
      </c>
      <c r="B65" s="30">
        <v>4345.1801999999998</v>
      </c>
      <c r="C65" s="30">
        <v>4089.25</v>
      </c>
      <c r="D65" s="30">
        <v>4154.0698000000002</v>
      </c>
      <c r="E65" s="30">
        <v>3927.3798999999999</v>
      </c>
      <c r="F65" s="30">
        <v>4049.51</v>
      </c>
      <c r="G65" s="30">
        <v>3814.52</v>
      </c>
      <c r="H65" s="30">
        <v>3924.0801000000001</v>
      </c>
      <c r="I65" s="30">
        <v>4288.3599000000004</v>
      </c>
      <c r="J65" s="30">
        <v>4009.8998999999999</v>
      </c>
      <c r="K65" s="30">
        <v>3410.52</v>
      </c>
      <c r="L65" s="30">
        <v>3863.97</v>
      </c>
      <c r="M65" s="30">
        <v>4037.29</v>
      </c>
      <c r="N65" s="30">
        <v>3940.72</v>
      </c>
      <c r="O65" s="30">
        <v>4425.4701999999997</v>
      </c>
      <c r="P65" s="30">
        <v>3771.8200999999999</v>
      </c>
      <c r="Q65" s="30">
        <v>3830.3501000000001</v>
      </c>
      <c r="R65" s="30">
        <v>4153.4198999999999</v>
      </c>
      <c r="S65" s="30">
        <v>3626.26</v>
      </c>
      <c r="T65" s="30">
        <v>3888.6100999999999</v>
      </c>
      <c r="U65" s="30">
        <v>4016.6298999999999</v>
      </c>
      <c r="V65" s="30">
        <v>3473.02</v>
      </c>
      <c r="W65" s="30">
        <v>3665.8998999999999</v>
      </c>
      <c r="X65" s="30">
        <v>3817.24</v>
      </c>
      <c r="Y65" s="30">
        <v>3633.6698999999999</v>
      </c>
      <c r="Z65" s="30">
        <v>3588.0801000000001</v>
      </c>
      <c r="AA65" s="30">
        <v>3864.78</v>
      </c>
      <c r="AB65" s="30">
        <v>3716.1898999999999</v>
      </c>
      <c r="AC65" s="30">
        <v>3936.9099000000001</v>
      </c>
      <c r="AD65" s="30">
        <v>3403.1599000000001</v>
      </c>
      <c r="AE65" s="30">
        <v>3963.98</v>
      </c>
      <c r="AF65" s="30">
        <v>4216.5600999999997</v>
      </c>
      <c r="AG65" s="30">
        <v>3913.3600999999999</v>
      </c>
      <c r="AH65" s="30">
        <v>3656.3200999999999</v>
      </c>
      <c r="AI65" s="30">
        <v>3607.3600999999999</v>
      </c>
      <c r="AJ65" s="30">
        <v>3694.53</v>
      </c>
      <c r="AK65" s="30">
        <v>3897.99</v>
      </c>
      <c r="AL65" s="30">
        <v>4187.6698999999999</v>
      </c>
      <c r="AM65" s="30">
        <v>4266.2201999999997</v>
      </c>
      <c r="AN65" s="30">
        <v>3889.8701000000001</v>
      </c>
      <c r="AO65" s="30">
        <v>4201.8301000000001</v>
      </c>
      <c r="AP65" s="30">
        <v>3817.8400999999999</v>
      </c>
      <c r="AQ65" s="30">
        <v>3859.8101000000001</v>
      </c>
      <c r="AR65" s="30">
        <v>4454.7299999999996</v>
      </c>
      <c r="AS65" s="30">
        <v>4249.79</v>
      </c>
      <c r="AT65" s="30">
        <v>3661.5</v>
      </c>
      <c r="AU65" s="30">
        <v>3373.8400999999999</v>
      </c>
      <c r="AV65" s="30">
        <v>4518.4701999999997</v>
      </c>
      <c r="AW65" s="30">
        <v>3752.74</v>
      </c>
      <c r="AX65" s="30">
        <v>3704.3501000000001</v>
      </c>
      <c r="AY65" s="30">
        <v>3867.01</v>
      </c>
      <c r="AZ65" s="30">
        <v>4643.3599000000004</v>
      </c>
      <c r="BA65" s="30">
        <v>4296.8999000000003</v>
      </c>
      <c r="BB65" s="30">
        <v>4246.9902000000002</v>
      </c>
      <c r="BC65" s="30">
        <v>4219.7299999999996</v>
      </c>
      <c r="BD65" s="30">
        <v>3985.78</v>
      </c>
      <c r="BE65" s="30">
        <v>3865.04</v>
      </c>
      <c r="BF65" s="30">
        <v>4437.71</v>
      </c>
      <c r="BG65" s="30">
        <v>4256.2597999999998</v>
      </c>
      <c r="BH65" s="30">
        <v>4124.9102000000003</v>
      </c>
      <c r="BI65" s="30">
        <v>4165.71</v>
      </c>
      <c r="BJ65" s="30">
        <v>4090.54</v>
      </c>
      <c r="BK65" s="30">
        <v>3883.3200999999999</v>
      </c>
      <c r="BL65" s="30">
        <v>4471.7402000000002</v>
      </c>
      <c r="BM65" s="30">
        <v>4184.8301000000001</v>
      </c>
      <c r="BN65" s="30">
        <v>4068.22</v>
      </c>
      <c r="BO65" s="30">
        <v>4415.6899000000003</v>
      </c>
      <c r="BQ65" s="20">
        <f t="shared" si="0"/>
        <v>3977.9274220000002</v>
      </c>
      <c r="BR65" s="20">
        <f t="shared" si="1"/>
        <v>994.48185550000005</v>
      </c>
    </row>
    <row r="66" spans="1:70" x14ac:dyDescent="0.25">
      <c r="A66" s="63" t="s">
        <v>64</v>
      </c>
      <c r="B66" s="30">
        <v>6711.4301999999998</v>
      </c>
      <c r="C66" s="30">
        <v>6359.5801000000001</v>
      </c>
      <c r="D66" s="30">
        <v>7601.1099000000004</v>
      </c>
      <c r="E66" s="30">
        <v>7443.1201000000001</v>
      </c>
      <c r="F66" s="30">
        <v>7789.3701000000001</v>
      </c>
      <c r="G66" s="30">
        <v>7317.8798999999999</v>
      </c>
      <c r="H66" s="30">
        <v>7371.6899000000003</v>
      </c>
      <c r="I66" s="30">
        <v>7251.5497999999998</v>
      </c>
      <c r="J66" s="30">
        <v>7281.7201999999997</v>
      </c>
      <c r="K66" s="30">
        <v>7389.29</v>
      </c>
      <c r="L66" s="30">
        <v>6671.0097999999998</v>
      </c>
      <c r="M66" s="30">
        <v>6736.6899000000003</v>
      </c>
      <c r="N66" s="30">
        <v>7570.96</v>
      </c>
      <c r="O66" s="30">
        <v>6549.1801999999998</v>
      </c>
      <c r="P66" s="30">
        <v>7356.6298999999999</v>
      </c>
      <c r="Q66" s="30">
        <v>5814.9902000000002</v>
      </c>
      <c r="R66" s="30">
        <v>5144.3798999999999</v>
      </c>
      <c r="S66" s="30">
        <v>5773.8999000000003</v>
      </c>
      <c r="T66" s="30">
        <v>5488.3100999999997</v>
      </c>
      <c r="U66" s="30">
        <v>5742.6400999999996</v>
      </c>
      <c r="V66" s="30">
        <v>6511.1000999999997</v>
      </c>
      <c r="W66" s="30">
        <v>7062.8100999999997</v>
      </c>
      <c r="X66" s="30">
        <v>6290.9102000000003</v>
      </c>
      <c r="Y66" s="30">
        <v>6282.4502000000002</v>
      </c>
      <c r="Z66" s="30">
        <v>6206.7201999999997</v>
      </c>
      <c r="AA66" s="30">
        <v>6190.8999000000003</v>
      </c>
      <c r="AB66" s="30">
        <v>6457.0801000000001</v>
      </c>
      <c r="AC66" s="30">
        <v>6172.23</v>
      </c>
      <c r="AD66" s="30">
        <v>6570.7201999999997</v>
      </c>
      <c r="AE66" s="30">
        <v>7123.6801999999998</v>
      </c>
      <c r="AF66" s="30">
        <v>7457.5801000000001</v>
      </c>
      <c r="AG66" s="30">
        <v>7494.8500999999997</v>
      </c>
      <c r="AH66" s="30">
        <v>7511.3397999999997</v>
      </c>
      <c r="AI66" s="30">
        <v>7199.6698999999999</v>
      </c>
      <c r="AJ66" s="30">
        <v>6827.3100999999997</v>
      </c>
      <c r="AK66" s="30">
        <v>6755.4102000000003</v>
      </c>
      <c r="AL66" s="30">
        <v>6952.1099000000004</v>
      </c>
      <c r="AM66" s="30">
        <v>7579.1899000000003</v>
      </c>
      <c r="AN66" s="30">
        <v>7008.5298000000003</v>
      </c>
      <c r="AO66" s="30">
        <v>7290.71</v>
      </c>
      <c r="AP66" s="30">
        <v>7553.1899000000003</v>
      </c>
      <c r="AQ66" s="30">
        <v>7412.5</v>
      </c>
      <c r="AR66" s="30">
        <v>7265.1899000000003</v>
      </c>
      <c r="AS66" s="30">
        <v>7154.7201999999997</v>
      </c>
      <c r="AT66" s="30">
        <v>6722.21</v>
      </c>
      <c r="AU66" s="30">
        <v>7319</v>
      </c>
      <c r="AV66" s="30">
        <v>7555.5097999999998</v>
      </c>
      <c r="AW66" s="30">
        <v>7016.8301000000001</v>
      </c>
      <c r="AX66" s="30">
        <v>7158.9701999999997</v>
      </c>
      <c r="AY66" s="30">
        <v>6671.6899000000003</v>
      </c>
      <c r="AZ66" s="30">
        <v>7766.9399000000003</v>
      </c>
      <c r="BA66" s="30">
        <v>7431.6099000000004</v>
      </c>
      <c r="BB66" s="30">
        <v>7284.4701999999997</v>
      </c>
      <c r="BC66" s="30">
        <v>7387.8500999999997</v>
      </c>
      <c r="BD66" s="30">
        <v>7445.4198999999999</v>
      </c>
      <c r="BE66" s="30">
        <v>7528.8500999999997</v>
      </c>
      <c r="BF66" s="30">
        <v>7463.4902000000002</v>
      </c>
      <c r="BG66" s="30">
        <v>7202.52</v>
      </c>
      <c r="BH66" s="30">
        <v>7237.1602000000003</v>
      </c>
      <c r="BI66" s="30">
        <v>7580.77</v>
      </c>
      <c r="BJ66" s="30">
        <v>7683.8301000000001</v>
      </c>
      <c r="BK66" s="30">
        <v>7362.8999000000003</v>
      </c>
      <c r="BL66" s="30">
        <v>8809.6699000000008</v>
      </c>
      <c r="BM66" s="30">
        <v>6858.0497999999998</v>
      </c>
      <c r="BN66" s="30">
        <v>8041.1201000000001</v>
      </c>
      <c r="BO66" s="30">
        <v>7312.6000999999997</v>
      </c>
      <c r="BQ66" s="20">
        <f t="shared" si="0"/>
        <v>7026.4318279999998</v>
      </c>
      <c r="BR66" s="20">
        <f t="shared" si="1"/>
        <v>1756.6079569999999</v>
      </c>
    </row>
    <row r="67" spans="1:70" x14ac:dyDescent="0.25">
      <c r="A67" s="63" t="s">
        <v>65</v>
      </c>
      <c r="B67" s="30">
        <v>3106.4099000000001</v>
      </c>
      <c r="C67" s="30">
        <v>2886.8</v>
      </c>
      <c r="D67" s="30">
        <v>2884.8301000000001</v>
      </c>
      <c r="E67" s="30">
        <v>3228.3501000000001</v>
      </c>
      <c r="F67" s="30">
        <v>3753.3998999999999</v>
      </c>
      <c r="G67" s="30">
        <v>3207.8899000000001</v>
      </c>
      <c r="H67" s="30">
        <v>2877.1498999999999</v>
      </c>
      <c r="I67" s="30">
        <v>3301.5</v>
      </c>
      <c r="J67" s="30">
        <v>2755.74</v>
      </c>
      <c r="K67" s="30">
        <v>2957.5601000000001</v>
      </c>
      <c r="L67" s="30">
        <v>2313.27</v>
      </c>
      <c r="M67" s="30">
        <v>2282.9899999999998</v>
      </c>
      <c r="N67" s="30">
        <v>1979.21</v>
      </c>
      <c r="O67" s="30">
        <v>2300.2800000000002</v>
      </c>
      <c r="P67" s="30">
        <v>2461.1999999999998</v>
      </c>
      <c r="Q67" s="30">
        <v>2106.3301000000001</v>
      </c>
      <c r="R67" s="30">
        <v>2008.83</v>
      </c>
      <c r="S67" s="30">
        <v>2819.71</v>
      </c>
      <c r="T67" s="30">
        <v>2809.9198999999999</v>
      </c>
      <c r="U67" s="30">
        <v>2548.3501000000001</v>
      </c>
      <c r="V67" s="30">
        <v>2600.7399999999998</v>
      </c>
      <c r="W67" s="30">
        <v>2400.3899000000001</v>
      </c>
      <c r="X67" s="30">
        <v>2484.8501000000001</v>
      </c>
      <c r="Y67" s="30">
        <v>2628.8400999999999</v>
      </c>
      <c r="Z67" s="30">
        <v>2185.6999999999998</v>
      </c>
      <c r="AA67" s="30">
        <v>2419.8200999999999</v>
      </c>
      <c r="AB67" s="30">
        <v>2814.75</v>
      </c>
      <c r="AC67" s="30">
        <v>2990.8798999999999</v>
      </c>
      <c r="AD67" s="30">
        <v>2604.8101000000001</v>
      </c>
      <c r="AE67" s="30">
        <v>2971.8600999999999</v>
      </c>
      <c r="AF67" s="30">
        <v>2665.5</v>
      </c>
      <c r="AG67" s="30">
        <v>2722.49</v>
      </c>
      <c r="AH67" s="30">
        <v>2846.5900999999999</v>
      </c>
      <c r="AI67" s="30">
        <v>2996.1898999999999</v>
      </c>
      <c r="AJ67" s="30">
        <v>3067.8301000000001</v>
      </c>
      <c r="AK67" s="30">
        <v>2907.0801000000001</v>
      </c>
      <c r="AL67" s="30">
        <v>3093.78</v>
      </c>
      <c r="AM67" s="30">
        <v>2853.3200999999999</v>
      </c>
      <c r="AN67" s="30">
        <v>2818.1399000000001</v>
      </c>
      <c r="AO67" s="30">
        <v>3050.4198999999999</v>
      </c>
      <c r="AP67" s="30">
        <v>3307.1399000000001</v>
      </c>
      <c r="AQ67" s="30">
        <v>3124.3899000000001</v>
      </c>
      <c r="AR67" s="30">
        <v>2834.4099000000001</v>
      </c>
      <c r="AS67" s="30">
        <v>3160.78</v>
      </c>
      <c r="AT67" s="30">
        <v>2356.73</v>
      </c>
      <c r="AU67" s="30">
        <v>2405.52</v>
      </c>
      <c r="AV67" s="30">
        <v>2608.7199999999998</v>
      </c>
      <c r="AW67" s="30">
        <v>2909.52</v>
      </c>
      <c r="AX67" s="30">
        <v>2645.1898999999999</v>
      </c>
      <c r="AY67" s="30">
        <v>3003.97</v>
      </c>
      <c r="AZ67" s="30">
        <v>3524.1898999999999</v>
      </c>
      <c r="BA67" s="30">
        <v>2841.9198999999999</v>
      </c>
      <c r="BB67" s="30">
        <v>2828.02</v>
      </c>
      <c r="BC67" s="30">
        <v>2620.0700999999999</v>
      </c>
      <c r="BD67" s="30">
        <v>2735.53</v>
      </c>
      <c r="BE67" s="30">
        <v>2804.0700999999999</v>
      </c>
      <c r="BF67" s="30">
        <v>3004.8301000000001</v>
      </c>
      <c r="BG67" s="30">
        <v>2948.3600999999999</v>
      </c>
      <c r="BH67" s="30">
        <v>2947.8899000000001</v>
      </c>
      <c r="BI67" s="30">
        <v>3122.6898999999999</v>
      </c>
      <c r="BJ67" s="30">
        <v>3269.45</v>
      </c>
      <c r="BK67" s="30">
        <v>2608.1001000000001</v>
      </c>
      <c r="BL67" s="30">
        <v>3500.5</v>
      </c>
      <c r="BM67" s="30">
        <v>3083.02</v>
      </c>
      <c r="BN67" s="30">
        <v>3587.6898999999999</v>
      </c>
      <c r="BO67" s="30">
        <v>2845.51</v>
      </c>
      <c r="BQ67" s="20">
        <f t="shared" ref="BQ67:BQ130" si="2">AVERAGE(R67:BO67)</f>
        <v>2838.7799999999993</v>
      </c>
      <c r="BR67" s="20">
        <f t="shared" ref="BR67:BR130" si="3">BQ67/4</f>
        <v>709.69499999999982</v>
      </c>
    </row>
    <row r="68" spans="1:70" x14ac:dyDescent="0.25">
      <c r="A68" s="63" t="s">
        <v>66</v>
      </c>
      <c r="B68" s="30">
        <v>6520.8301000000001</v>
      </c>
      <c r="C68" s="30">
        <v>6581.27</v>
      </c>
      <c r="D68" s="30">
        <v>6466.5298000000003</v>
      </c>
      <c r="E68" s="30">
        <v>6559.2798000000003</v>
      </c>
      <c r="F68" s="30">
        <v>6755.1499000000003</v>
      </c>
      <c r="G68" s="30">
        <v>6355.7997999999998</v>
      </c>
      <c r="H68" s="30">
        <v>6390.8397999999997</v>
      </c>
      <c r="I68" s="30">
        <v>6296.1499000000003</v>
      </c>
      <c r="J68" s="30">
        <v>6003.0497999999998</v>
      </c>
      <c r="K68" s="30">
        <v>6091.1899000000003</v>
      </c>
      <c r="L68" s="30">
        <v>7117.8100999999997</v>
      </c>
      <c r="M68" s="30">
        <v>6439.25</v>
      </c>
      <c r="N68" s="30">
        <v>6059.0801000000001</v>
      </c>
      <c r="O68" s="30">
        <v>5621.4902000000002</v>
      </c>
      <c r="P68" s="30">
        <v>5845.6400999999996</v>
      </c>
      <c r="Q68" s="30">
        <v>5758.9701999999997</v>
      </c>
      <c r="R68" s="30">
        <v>5893.8999000000003</v>
      </c>
      <c r="S68" s="30">
        <v>6377.8100999999997</v>
      </c>
      <c r="T68" s="30">
        <v>6805.1602000000003</v>
      </c>
      <c r="U68" s="30">
        <v>6372.2997999999998</v>
      </c>
      <c r="V68" s="30">
        <v>6240.0298000000003</v>
      </c>
      <c r="W68" s="30">
        <v>7043.6698999999999</v>
      </c>
      <c r="X68" s="30">
        <v>6548.8198000000002</v>
      </c>
      <c r="Y68" s="30">
        <v>6441.9502000000002</v>
      </c>
      <c r="Z68" s="30">
        <v>6468.4198999999999</v>
      </c>
      <c r="AA68" s="30">
        <v>6639.4701999999997</v>
      </c>
      <c r="AB68" s="30">
        <v>6321.9198999999999</v>
      </c>
      <c r="AC68" s="30">
        <v>5972.3100999999997</v>
      </c>
      <c r="AD68" s="30">
        <v>5951.1698999999999</v>
      </c>
      <c r="AE68" s="30">
        <v>5525.6899000000003</v>
      </c>
      <c r="AF68" s="30">
        <v>5933.6698999999999</v>
      </c>
      <c r="AG68" s="30">
        <v>6049.3798999999999</v>
      </c>
      <c r="AH68" s="30">
        <v>6258.8198000000002</v>
      </c>
      <c r="AI68" s="30">
        <v>5687.3798999999999</v>
      </c>
      <c r="AJ68" s="30">
        <v>6203.2997999999998</v>
      </c>
      <c r="AK68" s="30">
        <v>6599.0897999999997</v>
      </c>
      <c r="AL68" s="30">
        <v>5959.02</v>
      </c>
      <c r="AM68" s="30">
        <v>6016.27</v>
      </c>
      <c r="AN68" s="30">
        <v>5960.4502000000002</v>
      </c>
      <c r="AO68" s="30">
        <v>7043.8999000000003</v>
      </c>
      <c r="AP68" s="30">
        <v>6836.27</v>
      </c>
      <c r="AQ68" s="30">
        <v>6168.4902000000002</v>
      </c>
      <c r="AR68" s="30">
        <v>6407.6499000000003</v>
      </c>
      <c r="AS68" s="30">
        <v>7006</v>
      </c>
      <c r="AT68" s="30">
        <v>6782.5298000000003</v>
      </c>
      <c r="AU68" s="30">
        <v>6756.5801000000001</v>
      </c>
      <c r="AV68" s="30">
        <v>6578.5</v>
      </c>
      <c r="AW68" s="30">
        <v>6798.1801999999998</v>
      </c>
      <c r="AX68" s="30">
        <v>6736.46</v>
      </c>
      <c r="AY68" s="30">
        <v>7081.0497999999998</v>
      </c>
      <c r="AZ68" s="30">
        <v>7502.1499000000003</v>
      </c>
      <c r="BA68" s="30">
        <v>7074.98</v>
      </c>
      <c r="BB68" s="30">
        <v>7448.4102000000003</v>
      </c>
      <c r="BC68" s="30">
        <v>7031.1698999999999</v>
      </c>
      <c r="BD68" s="30">
        <v>7444.2597999999998</v>
      </c>
      <c r="BE68" s="30">
        <v>7795.1499000000003</v>
      </c>
      <c r="BF68" s="30">
        <v>7622.4399000000003</v>
      </c>
      <c r="BG68" s="30">
        <v>7935.54</v>
      </c>
      <c r="BH68" s="30">
        <v>7219.1298999999999</v>
      </c>
      <c r="BI68" s="30">
        <v>7109.3500999999997</v>
      </c>
      <c r="BJ68" s="30">
        <v>7184.2798000000003</v>
      </c>
      <c r="BK68" s="30">
        <v>7919.1298999999999</v>
      </c>
      <c r="BL68" s="30">
        <v>7626.5497999999998</v>
      </c>
      <c r="BM68" s="30">
        <v>7142.3999000000003</v>
      </c>
      <c r="BN68" s="30">
        <v>7270.4399000000003</v>
      </c>
      <c r="BO68" s="30">
        <v>7254.7798000000003</v>
      </c>
      <c r="BQ68" s="20">
        <f t="shared" si="2"/>
        <v>6720.9153499999984</v>
      </c>
      <c r="BR68" s="20">
        <f t="shared" si="3"/>
        <v>1680.2288374999996</v>
      </c>
    </row>
    <row r="69" spans="1:70" x14ac:dyDescent="0.25">
      <c r="A69" s="63" t="s">
        <v>67</v>
      </c>
      <c r="B69" s="30">
        <v>15492</v>
      </c>
      <c r="C69" s="30">
        <v>16143.19</v>
      </c>
      <c r="D69" s="30">
        <v>16369.04</v>
      </c>
      <c r="E69" s="30">
        <v>16942.141</v>
      </c>
      <c r="F69" s="30">
        <v>16533.650000000001</v>
      </c>
      <c r="G69" s="30">
        <v>16536.150000000001</v>
      </c>
      <c r="H69" s="30">
        <v>16605.900000000001</v>
      </c>
      <c r="I69" s="30">
        <v>15737</v>
      </c>
      <c r="J69" s="30">
        <v>15522.6</v>
      </c>
      <c r="K69" s="30">
        <v>15636.21</v>
      </c>
      <c r="L69" s="30">
        <v>16755.18</v>
      </c>
      <c r="M69" s="30">
        <v>16061.25</v>
      </c>
      <c r="N69" s="30">
        <v>16393.391</v>
      </c>
      <c r="O69" s="30">
        <v>15385.25</v>
      </c>
      <c r="P69" s="30">
        <v>16594.188999999998</v>
      </c>
      <c r="Q69" s="30">
        <v>16701.98</v>
      </c>
      <c r="R69" s="30">
        <v>16023.2</v>
      </c>
      <c r="S69" s="30">
        <v>16904.460999999999</v>
      </c>
      <c r="T69" s="30">
        <v>16755.900000000001</v>
      </c>
      <c r="U69" s="30">
        <v>14738.4</v>
      </c>
      <c r="V69" s="30">
        <v>15075.3</v>
      </c>
      <c r="W69" s="30">
        <v>16193.79</v>
      </c>
      <c r="X69" s="30">
        <v>15342.14</v>
      </c>
      <c r="Y69" s="30">
        <v>14486.55</v>
      </c>
      <c r="Z69" s="30">
        <v>14056.9</v>
      </c>
      <c r="AA69" s="30">
        <v>15194.65</v>
      </c>
      <c r="AB69" s="30">
        <v>15738.5</v>
      </c>
      <c r="AC69" s="30">
        <v>15720.05</v>
      </c>
      <c r="AD69" s="30">
        <v>15380.19</v>
      </c>
      <c r="AE69" s="30">
        <v>15944.95</v>
      </c>
      <c r="AF69" s="30">
        <v>15794.54</v>
      </c>
      <c r="AG69" s="30">
        <v>16642.75</v>
      </c>
      <c r="AH69" s="30">
        <v>16273.7</v>
      </c>
      <c r="AI69" s="30">
        <v>16015.84</v>
      </c>
      <c r="AJ69" s="30">
        <v>15453.25</v>
      </c>
      <c r="AK69" s="30">
        <v>15966.35</v>
      </c>
      <c r="AL69" s="30">
        <v>15645.75</v>
      </c>
      <c r="AM69" s="30">
        <v>15954.91</v>
      </c>
      <c r="AN69" s="30">
        <v>16545.561000000002</v>
      </c>
      <c r="AO69" s="30">
        <v>17048.759999999998</v>
      </c>
      <c r="AP69" s="30">
        <v>16540.141</v>
      </c>
      <c r="AQ69" s="30">
        <v>16250.04</v>
      </c>
      <c r="AR69" s="30">
        <v>15918.95</v>
      </c>
      <c r="AS69" s="30">
        <v>15959.1</v>
      </c>
      <c r="AT69" s="30">
        <v>14634.3</v>
      </c>
      <c r="AU69" s="30">
        <v>15856.56</v>
      </c>
      <c r="AV69" s="30">
        <v>16496.099999999999</v>
      </c>
      <c r="AW69" s="30">
        <v>15600.95</v>
      </c>
      <c r="AX69" s="30">
        <v>16508.599999999999</v>
      </c>
      <c r="AY69" s="30">
        <v>15639.4</v>
      </c>
      <c r="AZ69" s="30">
        <v>17076.650000000001</v>
      </c>
      <c r="BA69" s="30">
        <v>17224.800999999999</v>
      </c>
      <c r="BB69" s="30">
        <v>16568.400000000001</v>
      </c>
      <c r="BC69" s="30">
        <v>16881.609</v>
      </c>
      <c r="BD69" s="30">
        <v>16429.050999999999</v>
      </c>
      <c r="BE69" s="30">
        <v>16553.240000000002</v>
      </c>
      <c r="BF69" s="30">
        <v>15976.05</v>
      </c>
      <c r="BG69" s="30">
        <v>16199.36</v>
      </c>
      <c r="BH69" s="30">
        <v>16782.618999999999</v>
      </c>
      <c r="BI69" s="30">
        <v>16685.150000000001</v>
      </c>
      <c r="BJ69" s="30">
        <v>16661.050999999999</v>
      </c>
      <c r="BK69" s="30">
        <v>16226.5</v>
      </c>
      <c r="BL69" s="30">
        <v>17696.391</v>
      </c>
      <c r="BM69" s="30">
        <v>16163.25</v>
      </c>
      <c r="BN69" s="30">
        <v>17034.800999999999</v>
      </c>
      <c r="BO69" s="30">
        <v>15753.35</v>
      </c>
      <c r="BQ69" s="20">
        <f t="shared" si="2"/>
        <v>16084.256119999998</v>
      </c>
      <c r="BR69" s="20">
        <f t="shared" si="3"/>
        <v>4021.0640299999995</v>
      </c>
    </row>
    <row r="70" spans="1:70" x14ac:dyDescent="0.25">
      <c r="A70" s="63" t="s">
        <v>157</v>
      </c>
      <c r="B70" s="30">
        <v>787.59002999999996</v>
      </c>
      <c r="C70" s="30">
        <v>732.01000999999997</v>
      </c>
      <c r="D70" s="30">
        <v>1018.1</v>
      </c>
      <c r="E70" s="30">
        <v>717.03998000000001</v>
      </c>
      <c r="F70" s="30">
        <v>1110.25</v>
      </c>
      <c r="G70" s="30">
        <v>925.65002000000004</v>
      </c>
      <c r="H70" s="30">
        <v>692.62</v>
      </c>
      <c r="I70" s="30">
        <v>897.38</v>
      </c>
      <c r="J70" s="30">
        <v>1201.05</v>
      </c>
      <c r="K70" s="30">
        <v>652.46001999999999</v>
      </c>
      <c r="L70" s="30">
        <v>761.12</v>
      </c>
      <c r="M70" s="30">
        <v>730.59002999999996</v>
      </c>
      <c r="N70" s="30">
        <v>591.59002999999996</v>
      </c>
      <c r="O70" s="30">
        <v>667.09002999999996</v>
      </c>
      <c r="P70" s="30">
        <v>625.28003000000001</v>
      </c>
      <c r="Q70" s="30">
        <v>517.39000999999996</v>
      </c>
      <c r="R70" s="30">
        <v>538.69000000000005</v>
      </c>
      <c r="S70" s="30">
        <v>800.58001999999999</v>
      </c>
      <c r="T70" s="30">
        <v>814.27002000000005</v>
      </c>
      <c r="U70" s="30">
        <v>680.89000999999996</v>
      </c>
      <c r="V70" s="30">
        <v>763.25</v>
      </c>
      <c r="W70" s="30">
        <v>528.89000999999996</v>
      </c>
      <c r="X70" s="30">
        <v>521.21001999999999</v>
      </c>
      <c r="Y70" s="30">
        <v>409.54001</v>
      </c>
      <c r="Z70" s="30">
        <v>260.07001000000002</v>
      </c>
      <c r="AA70" s="30">
        <v>705.90002000000004</v>
      </c>
      <c r="AB70" s="30">
        <v>511.29998999999998</v>
      </c>
      <c r="AC70" s="30">
        <v>732.44</v>
      </c>
      <c r="AD70" s="30">
        <v>501.57001000000002</v>
      </c>
      <c r="AE70" s="30">
        <v>528.58001999999999</v>
      </c>
      <c r="AF70" s="30">
        <v>492.45999</v>
      </c>
      <c r="AG70" s="30">
        <v>736.72997999999995</v>
      </c>
      <c r="AH70" s="30">
        <v>789.78003000000001</v>
      </c>
      <c r="AI70" s="30">
        <v>494.03</v>
      </c>
      <c r="AJ70" s="30">
        <v>645.79998999999998</v>
      </c>
      <c r="AK70" s="30">
        <v>788.92998999999998</v>
      </c>
      <c r="AL70" s="30">
        <v>986.97997999999995</v>
      </c>
      <c r="AM70" s="30">
        <v>780.28998000000001</v>
      </c>
      <c r="AN70" s="30">
        <v>771.92998999999998</v>
      </c>
      <c r="AO70" s="30">
        <v>744.25</v>
      </c>
      <c r="AP70" s="30">
        <v>802.15002000000004</v>
      </c>
      <c r="AQ70" s="30">
        <v>599.20001000000002</v>
      </c>
      <c r="AR70" s="30">
        <v>825.87</v>
      </c>
      <c r="AS70" s="30">
        <v>723.20001000000002</v>
      </c>
      <c r="AT70" s="30">
        <v>560.79998999999998</v>
      </c>
      <c r="AU70" s="30">
        <v>499.42000999999999</v>
      </c>
      <c r="AV70" s="30">
        <v>695.38</v>
      </c>
      <c r="AW70" s="30">
        <v>389.89999</v>
      </c>
      <c r="AX70" s="30">
        <v>444.37</v>
      </c>
      <c r="AY70" s="30">
        <v>859.39000999999996</v>
      </c>
      <c r="AZ70" s="30">
        <v>525.76000999999997</v>
      </c>
      <c r="BA70" s="30">
        <v>606.44000000000005</v>
      </c>
      <c r="BB70" s="30">
        <v>590.45001000000002</v>
      </c>
      <c r="BC70" s="30">
        <v>614.27002000000005</v>
      </c>
      <c r="BD70" s="30">
        <v>675.04998999999998</v>
      </c>
      <c r="BE70" s="30">
        <v>536.19000000000005</v>
      </c>
      <c r="BF70" s="30">
        <v>600.09997999999996</v>
      </c>
      <c r="BG70" s="30">
        <v>666.34002999999996</v>
      </c>
      <c r="BH70" s="30">
        <v>854.45001000000002</v>
      </c>
      <c r="BI70" s="30">
        <v>865.32001000000002</v>
      </c>
      <c r="BJ70" s="30">
        <v>921.71001999999999</v>
      </c>
      <c r="BK70" s="30">
        <v>601.64000999999996</v>
      </c>
      <c r="BL70" s="30">
        <v>745.08001999999999</v>
      </c>
      <c r="BM70" s="30">
        <v>933.38</v>
      </c>
      <c r="BN70" s="30">
        <v>797.03998000000001</v>
      </c>
      <c r="BO70" s="30">
        <v>953.64000999999996</v>
      </c>
      <c r="BQ70" s="20">
        <f t="shared" si="2"/>
        <v>668.29800420000015</v>
      </c>
      <c r="BR70" s="20">
        <f t="shared" si="3"/>
        <v>167.07450105000004</v>
      </c>
    </row>
    <row r="71" spans="1:70" x14ac:dyDescent="0.25">
      <c r="A71" s="63" t="s">
        <v>158</v>
      </c>
      <c r="B71" s="30">
        <v>10486.26</v>
      </c>
      <c r="C71" s="30">
        <v>10413.33</v>
      </c>
      <c r="D71" s="30">
        <v>10849.77</v>
      </c>
      <c r="E71" s="30">
        <v>11047.21</v>
      </c>
      <c r="F71" s="30">
        <v>10505.56</v>
      </c>
      <c r="G71" s="30">
        <v>10286.69</v>
      </c>
      <c r="H71" s="30">
        <v>10342.99</v>
      </c>
      <c r="I71" s="30">
        <v>9792.4696999999996</v>
      </c>
      <c r="J71" s="30">
        <v>9329.3495999999996</v>
      </c>
      <c r="K71" s="30">
        <v>9656.0897999999997</v>
      </c>
      <c r="L71" s="30">
        <v>9523.3798999999999</v>
      </c>
      <c r="M71" s="30">
        <v>9452.6201000000001</v>
      </c>
      <c r="N71" s="30">
        <v>9648.7695000000003</v>
      </c>
      <c r="O71" s="30">
        <v>9450.4199000000008</v>
      </c>
      <c r="P71" s="30">
        <v>8871.4004000000004</v>
      </c>
      <c r="Q71" s="30">
        <v>8663.0995999999996</v>
      </c>
      <c r="R71" s="30">
        <v>9418.7196999999996</v>
      </c>
      <c r="S71" s="30">
        <v>9658.3397999999997</v>
      </c>
      <c r="T71" s="30">
        <v>9910.0800999999992</v>
      </c>
      <c r="U71" s="30">
        <v>9270.0400000000009</v>
      </c>
      <c r="V71" s="30">
        <v>10058.52</v>
      </c>
      <c r="W71" s="30">
        <v>9993.9403999999995</v>
      </c>
      <c r="X71" s="30">
        <v>10162.9</v>
      </c>
      <c r="Y71" s="30">
        <v>8812.1504000000004</v>
      </c>
      <c r="Z71" s="30">
        <v>9540.8495999999996</v>
      </c>
      <c r="AA71" s="30">
        <v>10411.44</v>
      </c>
      <c r="AB71" s="30">
        <v>9179.7900000000009</v>
      </c>
      <c r="AC71" s="30">
        <v>9644.5995999999996</v>
      </c>
      <c r="AD71" s="30">
        <v>9301.75</v>
      </c>
      <c r="AE71" s="30">
        <v>9676.2695000000003</v>
      </c>
      <c r="AF71" s="30">
        <v>9566.7099999999991</v>
      </c>
      <c r="AG71" s="30">
        <v>9946.9804999999997</v>
      </c>
      <c r="AH71" s="30">
        <v>10255.65</v>
      </c>
      <c r="AI71" s="30">
        <v>9490.6298999999999</v>
      </c>
      <c r="AJ71" s="30">
        <v>9664.9902000000002</v>
      </c>
      <c r="AK71" s="30">
        <v>9539.9004000000004</v>
      </c>
      <c r="AL71" s="30">
        <v>9713.8397999999997</v>
      </c>
      <c r="AM71" s="30">
        <v>9192.8896000000004</v>
      </c>
      <c r="AN71" s="30">
        <v>9564.1797000000006</v>
      </c>
      <c r="AO71" s="30">
        <v>9991.2597999999998</v>
      </c>
      <c r="AP71" s="30">
        <v>9912.3896000000004</v>
      </c>
      <c r="AQ71" s="30">
        <v>9470.8300999999992</v>
      </c>
      <c r="AR71" s="30">
        <v>9520.3603999999996</v>
      </c>
      <c r="AS71" s="30">
        <v>10002.030000000001</v>
      </c>
      <c r="AT71" s="30">
        <v>9683.9297000000006</v>
      </c>
      <c r="AU71" s="30">
        <v>9404.7803000000004</v>
      </c>
      <c r="AV71" s="30">
        <v>9543.2900000000009</v>
      </c>
      <c r="AW71" s="30">
        <v>9605.4902000000002</v>
      </c>
      <c r="AX71" s="30">
        <v>9622.9599999999991</v>
      </c>
      <c r="AY71" s="30">
        <v>9698.5303000000004</v>
      </c>
      <c r="AZ71" s="30">
        <v>10840.97</v>
      </c>
      <c r="BA71" s="30">
        <v>9967.7001999999993</v>
      </c>
      <c r="BB71" s="30">
        <v>9888.4804999999997</v>
      </c>
      <c r="BC71" s="30">
        <v>9779.1201000000001</v>
      </c>
      <c r="BD71" s="30">
        <v>10162.93</v>
      </c>
      <c r="BE71" s="30">
        <v>9961.1699000000008</v>
      </c>
      <c r="BF71" s="30">
        <v>9806.6602000000003</v>
      </c>
      <c r="BG71" s="30">
        <v>10396.629999999999</v>
      </c>
      <c r="BH71" s="30">
        <v>10443.33</v>
      </c>
      <c r="BI71" s="30">
        <v>10170.32</v>
      </c>
      <c r="BJ71" s="30">
        <v>9560.4199000000008</v>
      </c>
      <c r="BK71" s="30">
        <v>10436.35</v>
      </c>
      <c r="BL71" s="30">
        <v>10922.42</v>
      </c>
      <c r="BM71" s="30">
        <v>9411.0400000000009</v>
      </c>
      <c r="BN71" s="30">
        <v>10412.75</v>
      </c>
      <c r="BO71" s="30">
        <v>10223.6</v>
      </c>
      <c r="BQ71" s="20">
        <f t="shared" si="2"/>
        <v>9816.2980079999979</v>
      </c>
      <c r="BR71" s="20">
        <f t="shared" si="3"/>
        <v>2454.0745019999995</v>
      </c>
    </row>
    <row r="72" spans="1:70" x14ac:dyDescent="0.25">
      <c r="A72" s="63" t="s">
        <v>70</v>
      </c>
      <c r="B72" s="30">
        <v>1086.21</v>
      </c>
      <c r="C72" s="30">
        <v>1008.47</v>
      </c>
      <c r="D72" s="30">
        <v>697.81</v>
      </c>
      <c r="E72" s="30">
        <v>1043.3499999999999</v>
      </c>
      <c r="F72" s="30">
        <v>701.76000999999997</v>
      </c>
      <c r="G72" s="30">
        <v>745.03998000000001</v>
      </c>
      <c r="H72" s="30">
        <v>826.42998999999998</v>
      </c>
      <c r="I72" s="30">
        <v>1091.1199999999999</v>
      </c>
      <c r="J72" s="30">
        <v>599.15002000000004</v>
      </c>
      <c r="K72" s="30">
        <v>662.90997000000004</v>
      </c>
      <c r="L72" s="30">
        <v>644.96001999999999</v>
      </c>
      <c r="M72" s="30">
        <v>1227.24</v>
      </c>
      <c r="N72" s="30">
        <v>709.83001999999999</v>
      </c>
      <c r="O72" s="30">
        <v>489.70001000000002</v>
      </c>
      <c r="P72" s="30">
        <v>277.62</v>
      </c>
      <c r="Q72" s="30">
        <v>1137.1300000000001</v>
      </c>
      <c r="R72" s="30">
        <v>1004.26</v>
      </c>
      <c r="S72" s="30">
        <v>577.41998000000001</v>
      </c>
      <c r="T72" s="30">
        <v>918.42998999999998</v>
      </c>
      <c r="U72" s="30">
        <v>1146.78</v>
      </c>
      <c r="V72" s="30">
        <v>1195.17</v>
      </c>
      <c r="W72" s="30">
        <v>1123.92</v>
      </c>
      <c r="X72" s="30">
        <v>968.48999000000003</v>
      </c>
      <c r="Y72" s="30">
        <v>1155.76</v>
      </c>
      <c r="Z72" s="30">
        <v>1570.79</v>
      </c>
      <c r="AA72" s="30">
        <v>1157.99</v>
      </c>
      <c r="AB72" s="30">
        <v>562.91998000000001</v>
      </c>
      <c r="AC72" s="30">
        <v>1396.6899000000001</v>
      </c>
      <c r="AD72" s="30">
        <v>865.17998999999998</v>
      </c>
      <c r="AE72" s="30">
        <v>811.31</v>
      </c>
      <c r="AF72" s="30">
        <v>712.88</v>
      </c>
      <c r="AG72" s="30">
        <v>990.35999000000004</v>
      </c>
      <c r="AH72" s="30">
        <v>813.32001000000002</v>
      </c>
      <c r="AI72" s="30">
        <v>1039.5999999999999</v>
      </c>
      <c r="AJ72" s="30">
        <v>1032.8900000000001</v>
      </c>
      <c r="AK72" s="30">
        <v>1249.1500000000001</v>
      </c>
      <c r="AL72" s="30">
        <v>758.40002000000004</v>
      </c>
      <c r="AM72" s="30">
        <v>914.09002999999996</v>
      </c>
      <c r="AN72" s="30">
        <v>1284.0899999999999</v>
      </c>
      <c r="AO72" s="30">
        <v>605.42998999999998</v>
      </c>
      <c r="AP72" s="30">
        <v>1134.4399000000001</v>
      </c>
      <c r="AQ72" s="30">
        <v>1241.5699</v>
      </c>
      <c r="AR72" s="30">
        <v>764</v>
      </c>
      <c r="AS72" s="30">
        <v>1066.25</v>
      </c>
      <c r="AT72" s="30">
        <v>1512.74</v>
      </c>
      <c r="AU72" s="30">
        <v>637.77002000000005</v>
      </c>
      <c r="AV72" s="30">
        <v>1188.03</v>
      </c>
      <c r="AW72" s="30">
        <v>1105.9399000000001</v>
      </c>
      <c r="AX72" s="30">
        <v>1005.62</v>
      </c>
      <c r="AY72" s="30">
        <v>1191.3599999999999</v>
      </c>
      <c r="AZ72" s="30">
        <v>701.73999000000003</v>
      </c>
      <c r="BA72" s="30">
        <v>1659.28</v>
      </c>
      <c r="BB72" s="30">
        <v>725.88</v>
      </c>
      <c r="BC72" s="30">
        <v>1295.67</v>
      </c>
      <c r="BD72" s="30">
        <v>1837.3</v>
      </c>
      <c r="BE72" s="30">
        <v>1127.8</v>
      </c>
      <c r="BF72" s="30">
        <v>850.79998999999998</v>
      </c>
      <c r="BG72" s="30">
        <v>1131.42</v>
      </c>
      <c r="BH72" s="30">
        <v>1694.4301</v>
      </c>
      <c r="BI72" s="30">
        <v>1369.59</v>
      </c>
      <c r="BJ72" s="30">
        <v>1029.1300000000001</v>
      </c>
      <c r="BK72" s="30">
        <v>1113.48</v>
      </c>
      <c r="BL72" s="30">
        <v>2002.34</v>
      </c>
      <c r="BM72" s="30">
        <v>1406.39</v>
      </c>
      <c r="BN72" s="30">
        <v>1008.28</v>
      </c>
      <c r="BO72" s="30">
        <v>1558.53</v>
      </c>
      <c r="BQ72" s="20">
        <f t="shared" si="2"/>
        <v>1104.3019933999999</v>
      </c>
      <c r="BR72" s="20">
        <f t="shared" si="3"/>
        <v>276.07549834999998</v>
      </c>
    </row>
    <row r="73" spans="1:70" x14ac:dyDescent="0.25">
      <c r="A73" s="63" t="s">
        <v>71</v>
      </c>
      <c r="B73" s="30">
        <v>6662</v>
      </c>
      <c r="C73" s="30">
        <v>6462.2997999999998</v>
      </c>
      <c r="D73" s="30">
        <v>8048.7997999999998</v>
      </c>
      <c r="E73" s="30">
        <v>7621.5</v>
      </c>
      <c r="F73" s="30">
        <v>7919.7997999999998</v>
      </c>
      <c r="G73" s="30">
        <v>7540.1000999999997</v>
      </c>
      <c r="H73" s="30">
        <v>7483.54</v>
      </c>
      <c r="I73" s="30">
        <v>7401.21</v>
      </c>
      <c r="J73" s="30">
        <v>7332.6000999999997</v>
      </c>
      <c r="K73" s="30">
        <v>7218.5</v>
      </c>
      <c r="L73" s="30">
        <v>6573.75</v>
      </c>
      <c r="M73" s="30">
        <v>6549.96</v>
      </c>
      <c r="N73" s="30">
        <v>7543.25</v>
      </c>
      <c r="O73" s="30">
        <v>6566.75</v>
      </c>
      <c r="P73" s="30">
        <v>7326.9502000000002</v>
      </c>
      <c r="Q73" s="30">
        <v>5626.1499000000003</v>
      </c>
      <c r="R73" s="30">
        <v>4830</v>
      </c>
      <c r="S73" s="30">
        <v>5643.8500999999997</v>
      </c>
      <c r="T73" s="30">
        <v>5406.2002000000002</v>
      </c>
      <c r="U73" s="30">
        <v>6081.3999000000003</v>
      </c>
      <c r="V73" s="30">
        <v>6233.5</v>
      </c>
      <c r="W73" s="30">
        <v>6699.4399000000003</v>
      </c>
      <c r="X73" s="30">
        <v>6257.8999000000003</v>
      </c>
      <c r="Y73" s="30">
        <v>6091.25</v>
      </c>
      <c r="Z73" s="30">
        <v>5874.2997999999998</v>
      </c>
      <c r="AA73" s="30">
        <v>6078</v>
      </c>
      <c r="AB73" s="30">
        <v>6248</v>
      </c>
      <c r="AC73" s="30">
        <v>6096.9902000000002</v>
      </c>
      <c r="AD73" s="30">
        <v>6462.7002000000002</v>
      </c>
      <c r="AE73" s="30">
        <v>6889.5497999999998</v>
      </c>
      <c r="AF73" s="30">
        <v>7122.9399000000003</v>
      </c>
      <c r="AG73" s="30">
        <v>7269.25</v>
      </c>
      <c r="AH73" s="30">
        <v>7199.7002000000002</v>
      </c>
      <c r="AI73" s="30">
        <v>7107.8999000000003</v>
      </c>
      <c r="AJ73" s="30">
        <v>6912.4502000000002</v>
      </c>
      <c r="AK73" s="30">
        <v>6771.9502000000002</v>
      </c>
      <c r="AL73" s="30">
        <v>6840.7997999999998</v>
      </c>
      <c r="AM73" s="30">
        <v>7561.6000999999997</v>
      </c>
      <c r="AN73" s="30">
        <v>7027.8999000000003</v>
      </c>
      <c r="AO73" s="30">
        <v>7235.21</v>
      </c>
      <c r="AP73" s="30">
        <v>7610.9502000000002</v>
      </c>
      <c r="AQ73" s="30">
        <v>7377.7997999999998</v>
      </c>
      <c r="AR73" s="30">
        <v>7417.1499000000003</v>
      </c>
      <c r="AS73" s="30">
        <v>7161.5</v>
      </c>
      <c r="AT73" s="30">
        <v>6796.5497999999998</v>
      </c>
      <c r="AU73" s="30">
        <v>7425.8999000000003</v>
      </c>
      <c r="AV73" s="30">
        <v>7973</v>
      </c>
      <c r="AW73" s="30">
        <v>7185.25</v>
      </c>
      <c r="AX73" s="30">
        <v>7185.25</v>
      </c>
      <c r="AY73" s="30">
        <v>6881.6000999999997</v>
      </c>
      <c r="AZ73" s="30">
        <v>8084.2997999999998</v>
      </c>
      <c r="BA73" s="30">
        <v>7688.5497999999998</v>
      </c>
      <c r="BB73" s="30">
        <v>7655.71</v>
      </c>
      <c r="BC73" s="30">
        <v>7626.6499000000003</v>
      </c>
      <c r="BD73" s="30">
        <v>7596.7002000000002</v>
      </c>
      <c r="BE73" s="30">
        <v>7637.3397999999997</v>
      </c>
      <c r="BF73" s="30">
        <v>7559.46</v>
      </c>
      <c r="BG73" s="30">
        <v>7123.5298000000003</v>
      </c>
      <c r="BH73" s="30">
        <v>7219.21</v>
      </c>
      <c r="BI73" s="30">
        <v>7656.3198000000002</v>
      </c>
      <c r="BJ73" s="30">
        <v>7790.3301000000001</v>
      </c>
      <c r="BK73" s="30">
        <v>7641.3701000000001</v>
      </c>
      <c r="BL73" s="30">
        <v>8597.25</v>
      </c>
      <c r="BM73" s="30">
        <v>6988.2997999999998</v>
      </c>
      <c r="BN73" s="30">
        <v>8175.8500999999997</v>
      </c>
      <c r="BO73" s="30">
        <v>7795.5497999999998</v>
      </c>
      <c r="BQ73" s="20">
        <f t="shared" si="2"/>
        <v>7035.8829780000005</v>
      </c>
      <c r="BR73" s="20">
        <f t="shared" si="3"/>
        <v>1758.9707445000001</v>
      </c>
    </row>
    <row r="74" spans="1:70" x14ac:dyDescent="0.25">
      <c r="A74" s="63" t="s">
        <v>159</v>
      </c>
      <c r="B74" s="30">
        <v>2560.6999999999998</v>
      </c>
      <c r="C74" s="30">
        <v>3472.75</v>
      </c>
      <c r="D74" s="30">
        <v>3218.2</v>
      </c>
      <c r="E74" s="30">
        <v>3430.6001000000001</v>
      </c>
      <c r="F74" s="30">
        <v>3745.3998999999999</v>
      </c>
      <c r="G74" s="30">
        <v>3586.3</v>
      </c>
      <c r="H74" s="30">
        <v>2949.8</v>
      </c>
      <c r="I74" s="30">
        <v>2154.8998999999999</v>
      </c>
      <c r="J74" s="30">
        <v>2352.9499999999998</v>
      </c>
      <c r="K74" s="30">
        <v>2810.75</v>
      </c>
      <c r="L74" s="30">
        <v>2328.8000000000002</v>
      </c>
      <c r="M74" s="30">
        <v>2637.25</v>
      </c>
      <c r="N74" s="30">
        <v>2597.75</v>
      </c>
      <c r="O74" s="30">
        <v>2716.5</v>
      </c>
      <c r="P74" s="30">
        <v>2471.1498999999999</v>
      </c>
      <c r="Q74" s="30">
        <v>2417.1999999999998</v>
      </c>
      <c r="R74" s="30">
        <v>2391.5</v>
      </c>
      <c r="S74" s="30">
        <v>2920.6498999999999</v>
      </c>
      <c r="T74" s="30">
        <v>3050.6498999999999</v>
      </c>
      <c r="U74" s="30">
        <v>2371.8998999999999</v>
      </c>
      <c r="V74" s="30">
        <v>2451.1001000000001</v>
      </c>
      <c r="W74" s="30">
        <v>2893.45</v>
      </c>
      <c r="X74" s="30">
        <v>2867.75</v>
      </c>
      <c r="Y74" s="30">
        <v>2305.6999999999998</v>
      </c>
      <c r="Z74" s="30">
        <v>3065.8501000000001</v>
      </c>
      <c r="AA74" s="30">
        <v>2715.7</v>
      </c>
      <c r="AB74" s="30">
        <v>2569.8998999999999</v>
      </c>
      <c r="AC74" s="30">
        <v>2817.55</v>
      </c>
      <c r="AD74" s="30">
        <v>2687.55</v>
      </c>
      <c r="AE74" s="30">
        <v>3699.8501000000001</v>
      </c>
      <c r="AF74" s="30">
        <v>3154.8501000000001</v>
      </c>
      <c r="AG74" s="30">
        <v>3934.5</v>
      </c>
      <c r="AH74" s="30">
        <v>3935.1498999999999</v>
      </c>
      <c r="AI74" s="30">
        <v>3871.95</v>
      </c>
      <c r="AJ74" s="30">
        <v>4174.5</v>
      </c>
      <c r="AK74" s="30">
        <v>4565.3500999999997</v>
      </c>
      <c r="AL74" s="30">
        <v>4189.3999000000003</v>
      </c>
      <c r="AM74" s="30">
        <v>3739.45</v>
      </c>
      <c r="AN74" s="30">
        <v>2798.1498999999999</v>
      </c>
      <c r="AO74" s="30">
        <v>3344</v>
      </c>
      <c r="AP74" s="30">
        <v>2909.8998999999999</v>
      </c>
      <c r="AQ74" s="30">
        <v>2676.7</v>
      </c>
      <c r="AR74" s="30">
        <v>3441.1001000000001</v>
      </c>
      <c r="AS74" s="30">
        <v>3288.45</v>
      </c>
      <c r="AT74" s="30">
        <v>3656.3998999999999</v>
      </c>
      <c r="AU74" s="30">
        <v>3624.3501000000001</v>
      </c>
      <c r="AV74" s="30">
        <v>3429.8998999999999</v>
      </c>
      <c r="AW74" s="30">
        <v>3399.1001000000001</v>
      </c>
      <c r="AX74" s="30">
        <v>3084.3501000000001</v>
      </c>
      <c r="AY74" s="30">
        <v>3218.45</v>
      </c>
      <c r="AZ74" s="30">
        <v>3202.3</v>
      </c>
      <c r="BA74" s="30">
        <v>3003.95</v>
      </c>
      <c r="BB74" s="30">
        <v>2596.1999999999998</v>
      </c>
      <c r="BC74" s="30">
        <v>2532.1498999999999</v>
      </c>
      <c r="BD74" s="30">
        <v>3335.6001000000001</v>
      </c>
      <c r="BE74" s="30">
        <v>3712.05</v>
      </c>
      <c r="BF74" s="30">
        <v>3472.1001000000001</v>
      </c>
      <c r="BG74" s="30">
        <v>3264.99</v>
      </c>
      <c r="BH74" s="30">
        <v>2826.9299000000001</v>
      </c>
      <c r="BI74" s="30">
        <v>3240.3701000000001</v>
      </c>
      <c r="BJ74" s="30">
        <v>3164.26</v>
      </c>
      <c r="BK74" s="30">
        <v>3423.8600999999999</v>
      </c>
      <c r="BL74" s="30">
        <v>3477.6001000000001</v>
      </c>
      <c r="BM74" s="30">
        <v>2671.8998999999999</v>
      </c>
      <c r="BN74" s="30">
        <v>3207.45</v>
      </c>
      <c r="BO74" s="30">
        <v>3011.3</v>
      </c>
      <c r="BQ74" s="20">
        <f t="shared" si="2"/>
        <v>3187.7622019999999</v>
      </c>
      <c r="BR74" s="20">
        <f t="shared" si="3"/>
        <v>796.94055049999997</v>
      </c>
    </row>
    <row r="75" spans="1:70" x14ac:dyDescent="0.25">
      <c r="A75" s="63" t="s">
        <v>72</v>
      </c>
      <c r="B75" s="30">
        <v>13020.37</v>
      </c>
      <c r="C75" s="30">
        <v>13073.99</v>
      </c>
      <c r="D75" s="30">
        <v>12484.86</v>
      </c>
      <c r="E75" s="30">
        <v>12822.71</v>
      </c>
      <c r="F75" s="30">
        <v>13021.02</v>
      </c>
      <c r="G75" s="30">
        <v>13385.93</v>
      </c>
      <c r="H75" s="30">
        <v>12898.41</v>
      </c>
      <c r="I75" s="30">
        <v>12928.45</v>
      </c>
      <c r="J75" s="30">
        <v>12528.88</v>
      </c>
      <c r="K75" s="30">
        <v>13209.59</v>
      </c>
      <c r="L75" s="30">
        <v>12810.69</v>
      </c>
      <c r="M75" s="30">
        <v>13275.08</v>
      </c>
      <c r="N75" s="30">
        <v>13252.3</v>
      </c>
      <c r="O75" s="30">
        <v>13178.34</v>
      </c>
      <c r="P75" s="30">
        <v>12928.02</v>
      </c>
      <c r="Q75" s="30">
        <v>13351.5</v>
      </c>
      <c r="R75" s="30">
        <v>12729.91</v>
      </c>
      <c r="S75" s="30">
        <v>12874.14</v>
      </c>
      <c r="T75" s="30">
        <v>13094.69</v>
      </c>
      <c r="U75" s="30">
        <v>13173.56</v>
      </c>
      <c r="V75" s="30">
        <v>13527.78</v>
      </c>
      <c r="W75" s="30">
        <v>13664.8</v>
      </c>
      <c r="X75" s="30">
        <v>13499.88</v>
      </c>
      <c r="Y75" s="30">
        <v>13055.51</v>
      </c>
      <c r="Z75" s="30">
        <v>13345.36</v>
      </c>
      <c r="AA75" s="30">
        <v>14166.34</v>
      </c>
      <c r="AB75" s="30">
        <v>13471.96</v>
      </c>
      <c r="AC75" s="30">
        <v>13238.01</v>
      </c>
      <c r="AD75" s="30">
        <v>12910.54</v>
      </c>
      <c r="AE75" s="30">
        <v>13773.42</v>
      </c>
      <c r="AF75" s="30">
        <v>13247.28</v>
      </c>
      <c r="AG75" s="30">
        <v>13614.43</v>
      </c>
      <c r="AH75" s="30">
        <v>13539.16</v>
      </c>
      <c r="AI75" s="30">
        <v>13878.1</v>
      </c>
      <c r="AJ75" s="30">
        <v>13682.2</v>
      </c>
      <c r="AK75" s="30">
        <v>13873.49</v>
      </c>
      <c r="AL75" s="30">
        <v>13721.46</v>
      </c>
      <c r="AM75" s="30">
        <v>13544.35</v>
      </c>
      <c r="AN75" s="30">
        <v>13560.48</v>
      </c>
      <c r="AO75" s="30">
        <v>14159.47</v>
      </c>
      <c r="AP75" s="30">
        <v>14120.21</v>
      </c>
      <c r="AQ75" s="30">
        <v>13599.68</v>
      </c>
      <c r="AR75" s="30">
        <v>13667.85</v>
      </c>
      <c r="AS75" s="30">
        <v>13642.33</v>
      </c>
      <c r="AT75" s="30">
        <v>13454.47</v>
      </c>
      <c r="AU75" s="30">
        <v>13513.88</v>
      </c>
      <c r="AV75" s="30">
        <v>13650.54</v>
      </c>
      <c r="AW75" s="30">
        <v>14104.64</v>
      </c>
      <c r="AX75" s="30">
        <v>13678.13</v>
      </c>
      <c r="AY75" s="30">
        <v>13818.78</v>
      </c>
      <c r="AZ75" s="30">
        <v>14744.18</v>
      </c>
      <c r="BA75" s="30">
        <v>14019.94</v>
      </c>
      <c r="BB75" s="30">
        <v>13904.89</v>
      </c>
      <c r="BC75" s="30">
        <v>13969.08</v>
      </c>
      <c r="BD75" s="30">
        <v>13992.76</v>
      </c>
      <c r="BE75" s="30">
        <v>14132.55</v>
      </c>
      <c r="BF75" s="30">
        <v>14140.78</v>
      </c>
      <c r="BG75" s="30">
        <v>14317.76</v>
      </c>
      <c r="BH75" s="30">
        <v>14249.91</v>
      </c>
      <c r="BI75" s="30">
        <v>14365.04</v>
      </c>
      <c r="BJ75" s="30">
        <v>14752.85</v>
      </c>
      <c r="BK75" s="30">
        <v>14354.79</v>
      </c>
      <c r="BL75" s="30">
        <v>15141.61</v>
      </c>
      <c r="BM75" s="30">
        <v>14678.77</v>
      </c>
      <c r="BN75" s="30">
        <v>14309.41</v>
      </c>
      <c r="BO75" s="30">
        <v>14477.52</v>
      </c>
      <c r="BQ75" s="20">
        <f t="shared" si="2"/>
        <v>13802.973400000006</v>
      </c>
      <c r="BR75" s="20">
        <f t="shared" si="3"/>
        <v>3450.7433500000016</v>
      </c>
    </row>
    <row r="76" spans="1:70" x14ac:dyDescent="0.25">
      <c r="A76" s="63" t="s">
        <v>73</v>
      </c>
      <c r="B76" s="30">
        <v>9059.3096000000005</v>
      </c>
      <c r="C76" s="30">
        <v>9034.0897999999997</v>
      </c>
      <c r="D76" s="30">
        <v>9185.5800999999992</v>
      </c>
      <c r="E76" s="30">
        <v>9877.0400000000009</v>
      </c>
      <c r="F76" s="30">
        <v>10092.5</v>
      </c>
      <c r="G76" s="30">
        <v>9517.0400000000009</v>
      </c>
      <c r="H76" s="30">
        <v>8502.4199000000008</v>
      </c>
      <c r="I76" s="30">
        <v>9950.9804999999997</v>
      </c>
      <c r="J76" s="30">
        <v>8533.9403999999995</v>
      </c>
      <c r="K76" s="30">
        <v>9066.5</v>
      </c>
      <c r="L76" s="30">
        <v>8996.1103999999996</v>
      </c>
      <c r="M76" s="30">
        <v>9007.9297000000006</v>
      </c>
      <c r="N76" s="30">
        <v>9651.7900000000009</v>
      </c>
      <c r="O76" s="30">
        <v>8201.5800999999992</v>
      </c>
      <c r="P76" s="30">
        <v>9081.8701000000001</v>
      </c>
      <c r="Q76" s="30">
        <v>8817.5702999999994</v>
      </c>
      <c r="R76" s="30">
        <v>8589.0303000000004</v>
      </c>
      <c r="S76" s="30">
        <v>8907</v>
      </c>
      <c r="T76" s="30">
        <v>9371.9297000000006</v>
      </c>
      <c r="U76" s="30">
        <v>8684.7001999999993</v>
      </c>
      <c r="V76" s="30">
        <v>9377.0097999999998</v>
      </c>
      <c r="W76" s="30">
        <v>9738.5897999999997</v>
      </c>
      <c r="X76" s="30">
        <v>8822.4004000000004</v>
      </c>
      <c r="Y76" s="30">
        <v>9010.8300999999992</v>
      </c>
      <c r="Z76" s="30">
        <v>9407.5400000000009</v>
      </c>
      <c r="AA76" s="30">
        <v>9131.9599999999991</v>
      </c>
      <c r="AB76" s="30">
        <v>8640.0400000000009</v>
      </c>
      <c r="AC76" s="30">
        <v>8818.3397999999997</v>
      </c>
      <c r="AD76" s="30">
        <v>8901.9902000000002</v>
      </c>
      <c r="AE76" s="30">
        <v>9761.8701000000001</v>
      </c>
      <c r="AF76" s="30">
        <v>9034.1298999999999</v>
      </c>
      <c r="AG76" s="30">
        <v>9318.6201000000001</v>
      </c>
      <c r="AH76" s="30">
        <v>8887.5498000000007</v>
      </c>
      <c r="AI76" s="30">
        <v>9503.4199000000008</v>
      </c>
      <c r="AJ76" s="30">
        <v>9450.4403999999995</v>
      </c>
      <c r="AK76" s="30">
        <v>9047.7998000000007</v>
      </c>
      <c r="AL76" s="30">
        <v>8911.25</v>
      </c>
      <c r="AM76" s="30">
        <v>9288.7304999999997</v>
      </c>
      <c r="AN76" s="30">
        <v>9034.2597999999998</v>
      </c>
      <c r="AO76" s="30">
        <v>9525.9403999999995</v>
      </c>
      <c r="AP76" s="30">
        <v>9872.0303000000004</v>
      </c>
      <c r="AQ76" s="30">
        <v>9320.9599999999991</v>
      </c>
      <c r="AR76" s="30">
        <v>9596.4199000000008</v>
      </c>
      <c r="AS76" s="30">
        <v>9019.1201000000001</v>
      </c>
      <c r="AT76" s="30">
        <v>8608.2402000000002</v>
      </c>
      <c r="AU76" s="30">
        <v>9182.6797000000006</v>
      </c>
      <c r="AV76" s="30">
        <v>9380.8202999999994</v>
      </c>
      <c r="AW76" s="30">
        <v>9482.3603999999996</v>
      </c>
      <c r="AX76" s="30">
        <v>8909.0800999999992</v>
      </c>
      <c r="AY76" s="30">
        <v>8950.0596000000005</v>
      </c>
      <c r="AZ76" s="30">
        <v>9211.4004000000004</v>
      </c>
      <c r="BA76" s="30">
        <v>10067.459999999999</v>
      </c>
      <c r="BB76" s="30">
        <v>9130.8495999999996</v>
      </c>
      <c r="BC76" s="30">
        <v>9731.7099999999991</v>
      </c>
      <c r="BD76" s="30">
        <v>9936.1396000000004</v>
      </c>
      <c r="BE76" s="30">
        <v>9882.2597999999998</v>
      </c>
      <c r="BF76" s="30">
        <v>9281.2900000000009</v>
      </c>
      <c r="BG76" s="30">
        <v>9489.2597999999998</v>
      </c>
      <c r="BH76" s="30">
        <v>9494.9501999999993</v>
      </c>
      <c r="BI76" s="30">
        <v>9520.7998000000007</v>
      </c>
      <c r="BJ76" s="30">
        <v>9913.0400000000009</v>
      </c>
      <c r="BK76" s="30">
        <v>9539.8397999999997</v>
      </c>
      <c r="BL76" s="30">
        <v>10408.99</v>
      </c>
      <c r="BM76" s="30">
        <v>8859.7900000000009</v>
      </c>
      <c r="BN76" s="30">
        <v>9873.1298999999999</v>
      </c>
      <c r="BO76" s="30">
        <v>10159.41</v>
      </c>
      <c r="BQ76" s="20">
        <f t="shared" si="2"/>
        <v>9319.7492099999999</v>
      </c>
      <c r="BR76" s="20">
        <f t="shared" si="3"/>
        <v>2329.9373025</v>
      </c>
    </row>
    <row r="77" spans="1:70" x14ac:dyDescent="0.25">
      <c r="A77" s="63" t="s">
        <v>74</v>
      </c>
      <c r="B77" s="30">
        <v>1112.6099999999999</v>
      </c>
      <c r="C77" s="30">
        <v>1065.03</v>
      </c>
      <c r="D77" s="30">
        <v>783.16998000000001</v>
      </c>
      <c r="E77" s="30">
        <v>1161.8199</v>
      </c>
      <c r="F77" s="30">
        <v>747.15002000000004</v>
      </c>
      <c r="G77" s="30">
        <v>875.57001000000002</v>
      </c>
      <c r="H77" s="30">
        <v>880.04998999999998</v>
      </c>
      <c r="I77" s="30">
        <v>1116.71</v>
      </c>
      <c r="J77" s="30">
        <v>635.54998999999998</v>
      </c>
      <c r="K77" s="30">
        <v>729.44</v>
      </c>
      <c r="L77" s="30">
        <v>715.83001999999999</v>
      </c>
      <c r="M77" s="30">
        <v>1244.78</v>
      </c>
      <c r="N77" s="30">
        <v>689.40002000000004</v>
      </c>
      <c r="O77" s="30">
        <v>525.09002999999996</v>
      </c>
      <c r="P77" s="30">
        <v>347.35001</v>
      </c>
      <c r="Q77" s="30">
        <v>1181.73</v>
      </c>
      <c r="R77" s="30">
        <v>1088.49</v>
      </c>
      <c r="S77" s="30">
        <v>621.96001999999999</v>
      </c>
      <c r="T77" s="30">
        <v>950.09997999999996</v>
      </c>
      <c r="U77" s="30">
        <v>1237.42</v>
      </c>
      <c r="V77" s="30">
        <v>1273.33</v>
      </c>
      <c r="W77" s="30">
        <v>1133.9100000000001</v>
      </c>
      <c r="X77" s="30">
        <v>946.34002999999996</v>
      </c>
      <c r="Y77" s="30">
        <v>1285</v>
      </c>
      <c r="Z77" s="30">
        <v>1427.52</v>
      </c>
      <c r="AA77" s="30">
        <v>1101.51</v>
      </c>
      <c r="AB77" s="30">
        <v>574</v>
      </c>
      <c r="AC77" s="30">
        <v>1464.38</v>
      </c>
      <c r="AD77" s="30">
        <v>906.90002000000004</v>
      </c>
      <c r="AE77" s="30">
        <v>862.42998999999998</v>
      </c>
      <c r="AF77" s="30">
        <v>705.22997999999995</v>
      </c>
      <c r="AG77" s="30">
        <v>1087.3900000000001</v>
      </c>
      <c r="AH77" s="30">
        <v>679.48999000000003</v>
      </c>
      <c r="AI77" s="30">
        <v>1117.1500000000001</v>
      </c>
      <c r="AJ77" s="30">
        <v>1133.55</v>
      </c>
      <c r="AK77" s="30">
        <v>1287.95</v>
      </c>
      <c r="AL77" s="30">
        <v>790.40002000000004</v>
      </c>
      <c r="AM77" s="30">
        <v>964.15997000000004</v>
      </c>
      <c r="AN77" s="30">
        <v>1357.64</v>
      </c>
      <c r="AO77" s="30">
        <v>696.21001999999999</v>
      </c>
      <c r="AP77" s="30">
        <v>1147.67</v>
      </c>
      <c r="AQ77" s="30">
        <v>1296.9301</v>
      </c>
      <c r="AR77" s="30">
        <v>810.03003000000001</v>
      </c>
      <c r="AS77" s="30">
        <v>1171.54</v>
      </c>
      <c r="AT77" s="30">
        <v>1652.97</v>
      </c>
      <c r="AU77" s="30">
        <v>775.10999000000004</v>
      </c>
      <c r="AV77" s="30">
        <v>1404.9</v>
      </c>
      <c r="AW77" s="30">
        <v>1210.8800000000001</v>
      </c>
      <c r="AX77" s="30">
        <v>1069.33</v>
      </c>
      <c r="AY77" s="30">
        <v>1134.48</v>
      </c>
      <c r="AZ77" s="30">
        <v>821.54998999999998</v>
      </c>
      <c r="BA77" s="30">
        <v>1689.74</v>
      </c>
      <c r="BB77" s="30">
        <v>897.46001999999999</v>
      </c>
      <c r="BC77" s="30">
        <v>1325.08</v>
      </c>
      <c r="BD77" s="30">
        <v>2014.5699</v>
      </c>
      <c r="BE77" s="30">
        <v>1229.49</v>
      </c>
      <c r="BF77" s="30">
        <v>916.45001000000002</v>
      </c>
      <c r="BG77" s="30">
        <v>1193.9000000000001</v>
      </c>
      <c r="BH77" s="30">
        <v>1711.67</v>
      </c>
      <c r="BI77" s="30">
        <v>1408.1</v>
      </c>
      <c r="BJ77" s="30">
        <v>1188.8199</v>
      </c>
      <c r="BK77" s="30">
        <v>1193.25</v>
      </c>
      <c r="BL77" s="30">
        <v>1822.76</v>
      </c>
      <c r="BM77" s="30">
        <v>1412.53</v>
      </c>
      <c r="BN77" s="30">
        <v>1142.8699999999999</v>
      </c>
      <c r="BO77" s="30">
        <v>1567.42</v>
      </c>
      <c r="BQ77" s="20">
        <f t="shared" si="2"/>
        <v>1158.0391992000002</v>
      </c>
      <c r="BR77" s="20">
        <f t="shared" si="3"/>
        <v>289.50979980000005</v>
      </c>
    </row>
    <row r="78" spans="1:70" x14ac:dyDescent="0.25">
      <c r="A78" s="63" t="s">
        <v>75</v>
      </c>
      <c r="B78" s="30">
        <v>2694.29</v>
      </c>
      <c r="C78" s="30">
        <v>2764.05</v>
      </c>
      <c r="D78" s="30">
        <v>4393.7597999999998</v>
      </c>
      <c r="E78" s="30">
        <v>3511.1898999999999</v>
      </c>
      <c r="F78" s="30">
        <v>3707.8101000000001</v>
      </c>
      <c r="G78" s="30">
        <v>3387.0801000000001</v>
      </c>
      <c r="H78" s="30">
        <v>3279.03</v>
      </c>
      <c r="I78" s="30">
        <v>2287.2600000000002</v>
      </c>
      <c r="J78" s="30">
        <v>2965.8899000000001</v>
      </c>
      <c r="K78" s="30">
        <v>2954.1498999999999</v>
      </c>
      <c r="L78" s="30">
        <v>2927.24</v>
      </c>
      <c r="M78" s="30">
        <v>1648.7</v>
      </c>
      <c r="N78" s="30">
        <v>2600.79</v>
      </c>
      <c r="O78" s="30">
        <v>2650.7</v>
      </c>
      <c r="P78" s="30">
        <v>3296.3301000000001</v>
      </c>
      <c r="Q78" s="30">
        <v>2579.1001000000001</v>
      </c>
      <c r="R78" s="30">
        <v>2113.1999999999998</v>
      </c>
      <c r="S78" s="30">
        <v>2923.1298999999999</v>
      </c>
      <c r="T78" s="30">
        <v>2263.1001000000001</v>
      </c>
      <c r="U78" s="30">
        <v>2761.79</v>
      </c>
      <c r="V78" s="30">
        <v>2659.28</v>
      </c>
      <c r="W78" s="30">
        <v>2839.8998999999999</v>
      </c>
      <c r="X78" s="30">
        <v>2827.8501000000001</v>
      </c>
      <c r="Y78" s="30">
        <v>2842.51</v>
      </c>
      <c r="Z78" s="30">
        <v>2375.48</v>
      </c>
      <c r="AA78" s="30">
        <v>2712.1498999999999</v>
      </c>
      <c r="AB78" s="30">
        <v>2542.2399999999998</v>
      </c>
      <c r="AC78" s="30">
        <v>2355.96</v>
      </c>
      <c r="AD78" s="30">
        <v>1836.9399000000001</v>
      </c>
      <c r="AE78" s="30">
        <v>2997.1498999999999</v>
      </c>
      <c r="AF78" s="30">
        <v>2545.46</v>
      </c>
      <c r="AG78" s="30">
        <v>2731.73</v>
      </c>
      <c r="AH78" s="30">
        <v>2711.27</v>
      </c>
      <c r="AI78" s="30">
        <v>3112.71</v>
      </c>
      <c r="AJ78" s="30">
        <v>3422.9398999999999</v>
      </c>
      <c r="AK78" s="30">
        <v>3061.8200999999999</v>
      </c>
      <c r="AL78" s="30">
        <v>3002.8899000000001</v>
      </c>
      <c r="AM78" s="30">
        <v>3192.23</v>
      </c>
      <c r="AN78" s="30">
        <v>2621.9198999999999</v>
      </c>
      <c r="AO78" s="30">
        <v>3491.52</v>
      </c>
      <c r="AP78" s="30">
        <v>3640.46</v>
      </c>
      <c r="AQ78" s="30">
        <v>2471.04</v>
      </c>
      <c r="AR78" s="30">
        <v>3165.6298999999999</v>
      </c>
      <c r="AS78" s="30">
        <v>2875.3899000000001</v>
      </c>
      <c r="AT78" s="30">
        <v>3077.8701000000001</v>
      </c>
      <c r="AU78" s="30">
        <v>3569.6399000000001</v>
      </c>
      <c r="AV78" s="30">
        <v>3736.48</v>
      </c>
      <c r="AW78" s="30">
        <v>2837.3200999999999</v>
      </c>
      <c r="AX78" s="30">
        <v>2771.1399000000001</v>
      </c>
      <c r="AY78" s="30">
        <v>3064.01</v>
      </c>
      <c r="AZ78" s="30">
        <v>3469.7</v>
      </c>
      <c r="BA78" s="30">
        <v>3131.1201000000001</v>
      </c>
      <c r="BB78" s="30">
        <v>3469.3200999999999</v>
      </c>
      <c r="BC78" s="30">
        <v>3604.1898999999999</v>
      </c>
      <c r="BD78" s="30">
        <v>2978.6100999999999</v>
      </c>
      <c r="BE78" s="30">
        <v>3902.3798999999999</v>
      </c>
      <c r="BF78" s="30">
        <v>3160</v>
      </c>
      <c r="BG78" s="30">
        <v>3031.8</v>
      </c>
      <c r="BH78" s="30">
        <v>3286.02</v>
      </c>
      <c r="BI78" s="30">
        <v>3582.49</v>
      </c>
      <c r="BJ78" s="30">
        <v>3606.3899000000001</v>
      </c>
      <c r="BK78" s="30">
        <v>3358.1100999999999</v>
      </c>
      <c r="BL78" s="30">
        <v>3563.05</v>
      </c>
      <c r="BM78" s="30">
        <v>3507.4198999999999</v>
      </c>
      <c r="BN78" s="30">
        <v>4242.0497999999998</v>
      </c>
      <c r="BO78" s="30">
        <v>3630.4398999999999</v>
      </c>
      <c r="BQ78" s="20">
        <f t="shared" si="2"/>
        <v>3053.5447799999993</v>
      </c>
      <c r="BR78" s="20">
        <f t="shared" si="3"/>
        <v>763.38619499999982</v>
      </c>
    </row>
    <row r="79" spans="1:70" x14ac:dyDescent="0.25">
      <c r="A79" s="63" t="s">
        <v>76</v>
      </c>
      <c r="B79" s="30">
        <v>7382.04</v>
      </c>
      <c r="C79" s="30">
        <v>7747.0801000000001</v>
      </c>
      <c r="D79" s="30">
        <v>7317.3701000000001</v>
      </c>
      <c r="E79" s="30">
        <v>8152.6602000000003</v>
      </c>
      <c r="F79" s="30">
        <v>7783.6201000000001</v>
      </c>
      <c r="G79" s="30">
        <v>7978.6099000000004</v>
      </c>
      <c r="H79" s="30">
        <v>7505.5897999999997</v>
      </c>
      <c r="I79" s="30">
        <v>7254.4102000000003</v>
      </c>
      <c r="J79" s="30">
        <v>7569</v>
      </c>
      <c r="K79" s="30">
        <v>8111.7997999999998</v>
      </c>
      <c r="L79" s="30">
        <v>8012.1201000000001</v>
      </c>
      <c r="M79" s="30">
        <v>7807.3198000000002</v>
      </c>
      <c r="N79" s="30">
        <v>7695.8599000000004</v>
      </c>
      <c r="O79" s="30">
        <v>8229.0800999999992</v>
      </c>
      <c r="P79" s="30">
        <v>7776.1602000000003</v>
      </c>
      <c r="Q79" s="30">
        <v>7397.5298000000003</v>
      </c>
      <c r="R79" s="30">
        <v>6979.2997999999998</v>
      </c>
      <c r="S79" s="30">
        <v>6793.96</v>
      </c>
      <c r="T79" s="30">
        <v>7887.6201000000001</v>
      </c>
      <c r="U79" s="30">
        <v>7557.21</v>
      </c>
      <c r="V79" s="30">
        <v>7489.8798999999999</v>
      </c>
      <c r="W79" s="30">
        <v>8360.3896000000004</v>
      </c>
      <c r="X79" s="30">
        <v>7790.6698999999999</v>
      </c>
      <c r="Y79" s="30">
        <v>7444.4301999999998</v>
      </c>
      <c r="Z79" s="30">
        <v>8046.3198000000002</v>
      </c>
      <c r="AA79" s="30">
        <v>7971.6602000000003</v>
      </c>
      <c r="AB79" s="30">
        <v>7461.8900999999996</v>
      </c>
      <c r="AC79" s="30">
        <v>7480.52</v>
      </c>
      <c r="AD79" s="30">
        <v>7961.8599000000004</v>
      </c>
      <c r="AE79" s="30">
        <v>8042.6801999999998</v>
      </c>
      <c r="AF79" s="30">
        <v>8231.6504000000004</v>
      </c>
      <c r="AG79" s="30">
        <v>7683.98</v>
      </c>
      <c r="AH79" s="30">
        <v>7981.04</v>
      </c>
      <c r="AI79" s="30">
        <v>7620.6298999999999</v>
      </c>
      <c r="AJ79" s="30">
        <v>7664.9502000000002</v>
      </c>
      <c r="AK79" s="30">
        <v>8229.6602000000003</v>
      </c>
      <c r="AL79" s="30">
        <v>7817.7402000000002</v>
      </c>
      <c r="AM79" s="30">
        <v>7935.1801999999998</v>
      </c>
      <c r="AN79" s="30">
        <v>7779.6099000000004</v>
      </c>
      <c r="AO79" s="30">
        <v>8707.5097999999998</v>
      </c>
      <c r="AP79" s="30">
        <v>8497.3798999999999</v>
      </c>
      <c r="AQ79" s="30">
        <v>7946.3301000000001</v>
      </c>
      <c r="AR79" s="30">
        <v>8225.1103999999996</v>
      </c>
      <c r="AS79" s="30">
        <v>8417.3096000000005</v>
      </c>
      <c r="AT79" s="30">
        <v>7939.2002000000002</v>
      </c>
      <c r="AU79" s="30">
        <v>7777.29</v>
      </c>
      <c r="AV79" s="30">
        <v>8109.75</v>
      </c>
      <c r="AW79" s="30">
        <v>8235.3495999999996</v>
      </c>
      <c r="AX79" s="30">
        <v>8269.5303000000004</v>
      </c>
      <c r="AY79" s="30">
        <v>8200.0897999999997</v>
      </c>
      <c r="AZ79" s="30">
        <v>8740.0303000000004</v>
      </c>
      <c r="BA79" s="30">
        <v>8019.5</v>
      </c>
      <c r="BB79" s="30">
        <v>8090.3198000000002</v>
      </c>
      <c r="BC79" s="30">
        <v>8509.5897999999997</v>
      </c>
      <c r="BD79" s="30">
        <v>8151.8701000000001</v>
      </c>
      <c r="BE79" s="30">
        <v>8560.6602000000003</v>
      </c>
      <c r="BF79" s="30">
        <v>8356.5498000000007</v>
      </c>
      <c r="BG79" s="30">
        <v>8647.7695000000003</v>
      </c>
      <c r="BH79" s="30">
        <v>8836.2099999999991</v>
      </c>
      <c r="BI79" s="30">
        <v>8733.4696999999996</v>
      </c>
      <c r="BJ79" s="30">
        <v>8227.6504000000004</v>
      </c>
      <c r="BK79" s="30">
        <v>8594.5195000000003</v>
      </c>
      <c r="BL79" s="30">
        <v>9028.0097999999998</v>
      </c>
      <c r="BM79" s="30">
        <v>8795.5995999999996</v>
      </c>
      <c r="BN79" s="30">
        <v>8560.8096000000005</v>
      </c>
      <c r="BO79" s="30">
        <v>8315.9297000000006</v>
      </c>
      <c r="BQ79" s="20">
        <f t="shared" si="2"/>
        <v>8094.1233639999991</v>
      </c>
      <c r="BR79" s="20">
        <f t="shared" si="3"/>
        <v>2023.5308409999998</v>
      </c>
    </row>
    <row r="80" spans="1:70" x14ac:dyDescent="0.25">
      <c r="A80" s="63" t="s">
        <v>77</v>
      </c>
      <c r="B80" s="30">
        <v>8551.2900000000009</v>
      </c>
      <c r="C80" s="30">
        <v>9429.0800999999992</v>
      </c>
      <c r="D80" s="30">
        <v>8949.5498000000007</v>
      </c>
      <c r="E80" s="30">
        <v>9617.3798999999999</v>
      </c>
      <c r="F80" s="30">
        <v>9245.3300999999992</v>
      </c>
      <c r="G80" s="30">
        <v>9325.4501999999993</v>
      </c>
      <c r="H80" s="30">
        <v>8870.5995999999996</v>
      </c>
      <c r="I80" s="30">
        <v>8493.6298999999999</v>
      </c>
      <c r="J80" s="30">
        <v>8649.0800999999992</v>
      </c>
      <c r="K80" s="30">
        <v>9083.8495999999996</v>
      </c>
      <c r="L80" s="30">
        <v>9747.3701000000001</v>
      </c>
      <c r="M80" s="30">
        <v>9443.9902000000002</v>
      </c>
      <c r="N80" s="30">
        <v>9591.6699000000008</v>
      </c>
      <c r="O80" s="30">
        <v>9468.2998000000007</v>
      </c>
      <c r="P80" s="30">
        <v>8907.3397999999997</v>
      </c>
      <c r="Q80" s="30">
        <v>9342.8300999999992</v>
      </c>
      <c r="R80" s="30">
        <v>8953.2099999999991</v>
      </c>
      <c r="S80" s="30">
        <v>8882.4599999999991</v>
      </c>
      <c r="T80" s="30">
        <v>9407.3701000000001</v>
      </c>
      <c r="U80" s="30">
        <v>8857.9102000000003</v>
      </c>
      <c r="V80" s="30">
        <v>8768.1602000000003</v>
      </c>
      <c r="W80" s="30">
        <v>9461.3300999999992</v>
      </c>
      <c r="X80" s="30">
        <v>9031.3495999999996</v>
      </c>
      <c r="Y80" s="30">
        <v>8631.4804999999997</v>
      </c>
      <c r="Z80" s="30">
        <v>9147.6699000000008</v>
      </c>
      <c r="AA80" s="30">
        <v>9138.4199000000008</v>
      </c>
      <c r="AB80" s="30">
        <v>8930.9902000000002</v>
      </c>
      <c r="AC80" s="30">
        <v>8839.5702999999994</v>
      </c>
      <c r="AD80" s="30">
        <v>9151.9599999999991</v>
      </c>
      <c r="AE80" s="30">
        <v>9694.9501999999993</v>
      </c>
      <c r="AF80" s="30">
        <v>9410.8495999999996</v>
      </c>
      <c r="AG80" s="30">
        <v>9269.0995999999996</v>
      </c>
      <c r="AH80" s="30">
        <v>9743.0897999999997</v>
      </c>
      <c r="AI80" s="30">
        <v>9020.7402000000002</v>
      </c>
      <c r="AJ80" s="30">
        <v>8847.2998000000007</v>
      </c>
      <c r="AK80" s="30">
        <v>10316.67</v>
      </c>
      <c r="AL80" s="30">
        <v>9359</v>
      </c>
      <c r="AM80" s="30">
        <v>9522.6103999999996</v>
      </c>
      <c r="AN80" s="30">
        <v>9451.1602000000003</v>
      </c>
      <c r="AO80" s="30">
        <v>10536.61</v>
      </c>
      <c r="AP80" s="30">
        <v>10105.200000000001</v>
      </c>
      <c r="AQ80" s="30">
        <v>9257.8397999999997</v>
      </c>
      <c r="AR80" s="30">
        <v>9519.3603999999996</v>
      </c>
      <c r="AS80" s="30">
        <v>9192.4297000000006</v>
      </c>
      <c r="AT80" s="30">
        <v>9947.9696999999996</v>
      </c>
      <c r="AU80" s="30">
        <v>9202.1298999999999</v>
      </c>
      <c r="AV80" s="30">
        <v>8988.5303000000004</v>
      </c>
      <c r="AW80" s="30">
        <v>9295.9004000000004</v>
      </c>
      <c r="AX80" s="30">
        <v>9361.8896000000004</v>
      </c>
      <c r="AY80" s="30">
        <v>9392.5800999999992</v>
      </c>
      <c r="AZ80" s="30">
        <v>10263.92</v>
      </c>
      <c r="BA80" s="30">
        <v>8984.7900000000009</v>
      </c>
      <c r="BB80" s="30">
        <v>8673.9297000000006</v>
      </c>
      <c r="BC80" s="30">
        <v>9846.3798999999999</v>
      </c>
      <c r="BD80" s="30">
        <v>9594.5800999999992</v>
      </c>
      <c r="BE80" s="30">
        <v>9480.3701000000001</v>
      </c>
      <c r="BF80" s="30">
        <v>9317.7196999999996</v>
      </c>
      <c r="BG80" s="30">
        <v>10539.34</v>
      </c>
      <c r="BH80" s="30">
        <v>9778.8495999999996</v>
      </c>
      <c r="BI80" s="30">
        <v>9987.5596000000005</v>
      </c>
      <c r="BJ80" s="30">
        <v>9899.1797000000006</v>
      </c>
      <c r="BK80" s="30">
        <v>10385.06</v>
      </c>
      <c r="BL80" s="30">
        <v>10595.75</v>
      </c>
      <c r="BM80" s="30">
        <v>10118.18</v>
      </c>
      <c r="BN80" s="30">
        <v>10356.530000000001</v>
      </c>
      <c r="BO80" s="30">
        <v>9911.25</v>
      </c>
      <c r="BQ80" s="20">
        <f t="shared" si="2"/>
        <v>9487.4235819999994</v>
      </c>
      <c r="BR80" s="20">
        <f t="shared" si="3"/>
        <v>2371.8558954999999</v>
      </c>
    </row>
    <row r="81" spans="1:70" x14ac:dyDescent="0.25">
      <c r="A81" s="63" t="s">
        <v>78</v>
      </c>
      <c r="B81" s="30">
        <v>11992.21</v>
      </c>
      <c r="C81" s="30">
        <v>11880.12</v>
      </c>
      <c r="D81" s="30">
        <v>12455.56</v>
      </c>
      <c r="E81" s="30">
        <v>12509.4</v>
      </c>
      <c r="F81" s="30">
        <v>12538.82</v>
      </c>
      <c r="G81" s="30">
        <v>12615.53</v>
      </c>
      <c r="H81" s="30">
        <v>11990.77</v>
      </c>
      <c r="I81" s="30">
        <v>11874.28</v>
      </c>
      <c r="J81" s="30">
        <v>11953.68</v>
      </c>
      <c r="K81" s="30">
        <v>12376.18</v>
      </c>
      <c r="L81" s="30">
        <v>12428.28</v>
      </c>
      <c r="M81" s="30">
        <v>12377.76</v>
      </c>
      <c r="N81" s="30">
        <v>12144.39</v>
      </c>
      <c r="O81" s="30">
        <v>11875.08</v>
      </c>
      <c r="P81" s="30">
        <v>11793.24</v>
      </c>
      <c r="Q81" s="30">
        <v>11992.97</v>
      </c>
      <c r="R81" s="30">
        <v>12099.6</v>
      </c>
      <c r="S81" s="30">
        <v>12079.26</v>
      </c>
      <c r="T81" s="30">
        <v>12378.6</v>
      </c>
      <c r="U81" s="30">
        <v>12275.69</v>
      </c>
      <c r="V81" s="30">
        <v>12586.27</v>
      </c>
      <c r="W81" s="30">
        <v>12711.57</v>
      </c>
      <c r="X81" s="30">
        <v>12733.95</v>
      </c>
      <c r="Y81" s="30">
        <v>12072.68</v>
      </c>
      <c r="Z81" s="30">
        <v>12479.98</v>
      </c>
      <c r="AA81" s="30">
        <v>12867.91</v>
      </c>
      <c r="AB81" s="30">
        <v>12202.2</v>
      </c>
      <c r="AC81" s="30">
        <v>12267.78</v>
      </c>
      <c r="AD81" s="30">
        <v>12413.08</v>
      </c>
      <c r="AE81" s="30">
        <v>12868.27</v>
      </c>
      <c r="AF81" s="30">
        <v>12916.13</v>
      </c>
      <c r="AG81" s="30">
        <v>13092.09</v>
      </c>
      <c r="AH81" s="30">
        <v>12903.88</v>
      </c>
      <c r="AI81" s="30">
        <v>12810.19</v>
      </c>
      <c r="AJ81" s="30">
        <v>12838.83</v>
      </c>
      <c r="AK81" s="30">
        <v>13356.47</v>
      </c>
      <c r="AL81" s="30">
        <v>12709.2</v>
      </c>
      <c r="AM81" s="30">
        <v>12661.22</v>
      </c>
      <c r="AN81" s="30">
        <v>12823.61</v>
      </c>
      <c r="AO81" s="30">
        <v>13224.05</v>
      </c>
      <c r="AP81" s="30">
        <v>13179.01</v>
      </c>
      <c r="AQ81" s="30">
        <v>12725.85</v>
      </c>
      <c r="AR81" s="30">
        <v>12944.95</v>
      </c>
      <c r="AS81" s="30">
        <v>12881.26</v>
      </c>
      <c r="AT81" s="30">
        <v>12588.1</v>
      </c>
      <c r="AU81" s="30">
        <v>12501.13</v>
      </c>
      <c r="AV81" s="30">
        <v>12454.05</v>
      </c>
      <c r="AW81" s="30">
        <v>12790.84</v>
      </c>
      <c r="AX81" s="30">
        <v>12659.47</v>
      </c>
      <c r="AY81" s="30">
        <v>12833.57</v>
      </c>
      <c r="AZ81" s="30">
        <v>13697.05</v>
      </c>
      <c r="BA81" s="30">
        <v>12672.1</v>
      </c>
      <c r="BB81" s="30">
        <v>12899.34</v>
      </c>
      <c r="BC81" s="30">
        <v>12885.64</v>
      </c>
      <c r="BD81" s="30">
        <v>13330.05</v>
      </c>
      <c r="BE81" s="30">
        <v>13189.82</v>
      </c>
      <c r="BF81" s="30">
        <v>13271.73</v>
      </c>
      <c r="BG81" s="30">
        <v>13409.07</v>
      </c>
      <c r="BH81" s="30">
        <v>13162.16</v>
      </c>
      <c r="BI81" s="30">
        <v>13062.41</v>
      </c>
      <c r="BJ81" s="30">
        <v>12933.61</v>
      </c>
      <c r="BK81" s="30">
        <v>13053.91</v>
      </c>
      <c r="BL81" s="30">
        <v>13544</v>
      </c>
      <c r="BM81" s="30">
        <v>12838.66</v>
      </c>
      <c r="BN81" s="30">
        <v>13049.82</v>
      </c>
      <c r="BO81" s="30">
        <v>13212.61</v>
      </c>
      <c r="BQ81" s="20">
        <f t="shared" si="2"/>
        <v>12822.854399999997</v>
      </c>
      <c r="BR81" s="20">
        <f t="shared" si="3"/>
        <v>3205.7135999999991</v>
      </c>
    </row>
    <row r="82" spans="1:70" x14ac:dyDescent="0.25">
      <c r="A82" s="63" t="s">
        <v>79</v>
      </c>
      <c r="B82" s="30">
        <v>15845.47</v>
      </c>
      <c r="C82" s="30">
        <v>16399.368999999999</v>
      </c>
      <c r="D82" s="30">
        <v>16072.25</v>
      </c>
      <c r="E82" s="30">
        <v>16789.509999999998</v>
      </c>
      <c r="F82" s="30">
        <v>16535.330000000002</v>
      </c>
      <c r="G82" s="30">
        <v>16209.64</v>
      </c>
      <c r="H82" s="30">
        <v>15686.23</v>
      </c>
      <c r="I82" s="30">
        <v>16421.960999999999</v>
      </c>
      <c r="J82" s="30">
        <v>16009.26</v>
      </c>
      <c r="K82" s="30">
        <v>16539.710999999999</v>
      </c>
      <c r="L82" s="30">
        <v>16678.18</v>
      </c>
      <c r="M82" s="30">
        <v>16825.699000000001</v>
      </c>
      <c r="N82" s="30">
        <v>16333.38</v>
      </c>
      <c r="O82" s="30">
        <v>16081.73</v>
      </c>
      <c r="P82" s="30">
        <v>15990</v>
      </c>
      <c r="Q82" s="30">
        <v>16974.289000000001</v>
      </c>
      <c r="R82" s="30">
        <v>16612.391</v>
      </c>
      <c r="S82" s="30">
        <v>16008.2</v>
      </c>
      <c r="T82" s="30">
        <v>16921.460999999999</v>
      </c>
      <c r="U82" s="30">
        <v>16273.64</v>
      </c>
      <c r="V82" s="30">
        <v>16523.721000000001</v>
      </c>
      <c r="W82" s="30">
        <v>17328.259999999998</v>
      </c>
      <c r="X82" s="30">
        <v>16752.028999999999</v>
      </c>
      <c r="Y82" s="30">
        <v>16352.53</v>
      </c>
      <c r="Z82" s="30">
        <v>16411.77</v>
      </c>
      <c r="AA82" s="30">
        <v>17126.609</v>
      </c>
      <c r="AB82" s="30">
        <v>15645.81</v>
      </c>
      <c r="AC82" s="30">
        <v>15611</v>
      </c>
      <c r="AD82" s="30">
        <v>15319.38</v>
      </c>
      <c r="AE82" s="30">
        <v>15587.12</v>
      </c>
      <c r="AF82" s="30">
        <v>15895.33</v>
      </c>
      <c r="AG82" s="30">
        <v>16101.39</v>
      </c>
      <c r="AH82" s="30">
        <v>16624.609</v>
      </c>
      <c r="AI82" s="30">
        <v>15988.79</v>
      </c>
      <c r="AJ82" s="30">
        <v>16138.69</v>
      </c>
      <c r="AK82" s="30">
        <v>17154.740000000002</v>
      </c>
      <c r="AL82" s="30">
        <v>16146.64</v>
      </c>
      <c r="AM82" s="30">
        <v>15775.89</v>
      </c>
      <c r="AN82" s="30">
        <v>15430.37</v>
      </c>
      <c r="AO82" s="30">
        <v>16771.34</v>
      </c>
      <c r="AP82" s="30">
        <v>15915.59</v>
      </c>
      <c r="AQ82" s="30">
        <v>15949.02</v>
      </c>
      <c r="AR82" s="30">
        <v>16401.949000000001</v>
      </c>
      <c r="AS82" s="30">
        <v>16421.528999999999</v>
      </c>
      <c r="AT82" s="30">
        <v>16069.51</v>
      </c>
      <c r="AU82" s="30">
        <v>16276.42</v>
      </c>
      <c r="AV82" s="30">
        <v>15680.45</v>
      </c>
      <c r="AW82" s="30">
        <v>16234.91</v>
      </c>
      <c r="AX82" s="30">
        <v>16192.65</v>
      </c>
      <c r="AY82" s="30">
        <v>15979.27</v>
      </c>
      <c r="AZ82" s="30">
        <v>16783.919999999998</v>
      </c>
      <c r="BA82" s="30">
        <v>16184.53</v>
      </c>
      <c r="BB82" s="30">
        <v>16278.73</v>
      </c>
      <c r="BC82" s="30">
        <v>16513.57</v>
      </c>
      <c r="BD82" s="30">
        <v>16826.550999999999</v>
      </c>
      <c r="BE82" s="30">
        <v>17005.938999999998</v>
      </c>
      <c r="BF82" s="30">
        <v>17300.688999999998</v>
      </c>
      <c r="BG82" s="30">
        <v>17499.57</v>
      </c>
      <c r="BH82" s="30">
        <v>16900.460999999999</v>
      </c>
      <c r="BI82" s="30">
        <v>16444.75</v>
      </c>
      <c r="BJ82" s="30">
        <v>16484.259999999998</v>
      </c>
      <c r="BK82" s="30">
        <v>17164.971000000001</v>
      </c>
      <c r="BL82" s="30">
        <v>17785.688999999998</v>
      </c>
      <c r="BM82" s="30">
        <v>16842.641</v>
      </c>
      <c r="BN82" s="30">
        <v>16430.710999999999</v>
      </c>
      <c r="BO82" s="30">
        <v>16763.278999999999</v>
      </c>
      <c r="BQ82" s="20">
        <f t="shared" si="2"/>
        <v>16416.665379999999</v>
      </c>
      <c r="BR82" s="20">
        <f t="shared" si="3"/>
        <v>4104.1663449999996</v>
      </c>
    </row>
    <row r="83" spans="1:70" x14ac:dyDescent="0.25">
      <c r="A83" s="63" t="s">
        <v>80</v>
      </c>
      <c r="B83" s="30">
        <v>18080.039000000001</v>
      </c>
      <c r="C83" s="30">
        <v>18269.77</v>
      </c>
      <c r="D83" s="30">
        <v>17948.650000000001</v>
      </c>
      <c r="E83" s="30">
        <v>18284.131000000001</v>
      </c>
      <c r="F83" s="30">
        <v>17729.27</v>
      </c>
      <c r="G83" s="30">
        <v>18206.650000000001</v>
      </c>
      <c r="H83" s="30">
        <v>17254.66</v>
      </c>
      <c r="I83" s="30">
        <v>18469.550999999999</v>
      </c>
      <c r="J83" s="30">
        <v>17333.710999999999</v>
      </c>
      <c r="K83" s="30">
        <v>17450.359</v>
      </c>
      <c r="L83" s="30">
        <v>18108.641</v>
      </c>
      <c r="M83" s="30">
        <v>17753.641</v>
      </c>
      <c r="N83" s="30">
        <v>17686.48</v>
      </c>
      <c r="O83" s="30">
        <v>17890.919999999998</v>
      </c>
      <c r="P83" s="30">
        <v>17586.881000000001</v>
      </c>
      <c r="Q83" s="30">
        <v>18150.868999999999</v>
      </c>
      <c r="R83" s="30">
        <v>18335.109</v>
      </c>
      <c r="S83" s="30">
        <v>17705.02</v>
      </c>
      <c r="T83" s="30">
        <v>18436.949000000001</v>
      </c>
      <c r="U83" s="30">
        <v>17681.900000000001</v>
      </c>
      <c r="V83" s="30">
        <v>17908.109</v>
      </c>
      <c r="W83" s="30">
        <v>19441.789000000001</v>
      </c>
      <c r="X83" s="30">
        <v>18926.631000000001</v>
      </c>
      <c r="Y83" s="30">
        <v>17567.391</v>
      </c>
      <c r="Z83" s="30">
        <v>17829.039000000001</v>
      </c>
      <c r="AA83" s="30">
        <v>18406.449000000001</v>
      </c>
      <c r="AB83" s="30">
        <v>16639.938999999998</v>
      </c>
      <c r="AC83" s="30">
        <v>16968.471000000001</v>
      </c>
      <c r="AD83" s="30">
        <v>16876.618999999999</v>
      </c>
      <c r="AE83" s="30">
        <v>17377.02</v>
      </c>
      <c r="AF83" s="30">
        <v>17641.32</v>
      </c>
      <c r="AG83" s="30">
        <v>18626.938999999998</v>
      </c>
      <c r="AH83" s="30">
        <v>17905.141</v>
      </c>
      <c r="AI83" s="30">
        <v>18058.009999999998</v>
      </c>
      <c r="AJ83" s="30">
        <v>17488.131000000001</v>
      </c>
      <c r="AK83" s="30">
        <v>18747.460999999999</v>
      </c>
      <c r="AL83" s="30">
        <v>17515.43</v>
      </c>
      <c r="AM83" s="30">
        <v>17284.66</v>
      </c>
      <c r="AN83" s="30">
        <v>16914.98</v>
      </c>
      <c r="AO83" s="30">
        <v>18601.77</v>
      </c>
      <c r="AP83" s="30">
        <v>17157.550999999999</v>
      </c>
      <c r="AQ83" s="30">
        <v>17932</v>
      </c>
      <c r="AR83" s="30">
        <v>18388.300999999999</v>
      </c>
      <c r="AS83" s="30">
        <v>17856.48</v>
      </c>
      <c r="AT83" s="30">
        <v>17513.580000000002</v>
      </c>
      <c r="AU83" s="30">
        <v>17461.599999999999</v>
      </c>
      <c r="AV83" s="30">
        <v>17096.419999999998</v>
      </c>
      <c r="AW83" s="30">
        <v>17578.650000000001</v>
      </c>
      <c r="AX83" s="30">
        <v>17909.050999999999</v>
      </c>
      <c r="AY83" s="30">
        <v>18020.990000000002</v>
      </c>
      <c r="AZ83" s="30">
        <v>18878.75</v>
      </c>
      <c r="BA83" s="30">
        <v>17691.57</v>
      </c>
      <c r="BB83" s="30">
        <v>18274.16</v>
      </c>
      <c r="BC83" s="30">
        <v>18900.438999999998</v>
      </c>
      <c r="BD83" s="30">
        <v>18423.73</v>
      </c>
      <c r="BE83" s="30">
        <v>18706.759999999998</v>
      </c>
      <c r="BF83" s="30">
        <v>18564.528999999999</v>
      </c>
      <c r="BG83" s="30">
        <v>19111.641</v>
      </c>
      <c r="BH83" s="30">
        <v>18703.561000000002</v>
      </c>
      <c r="BI83" s="30">
        <v>18363.990000000002</v>
      </c>
      <c r="BJ83" s="30">
        <v>19117.77</v>
      </c>
      <c r="BK83" s="30">
        <v>18569.188999999998</v>
      </c>
      <c r="BL83" s="30">
        <v>19641.169999999998</v>
      </c>
      <c r="BM83" s="30">
        <v>18247.77</v>
      </c>
      <c r="BN83" s="30">
        <v>18327.210999999999</v>
      </c>
      <c r="BO83" s="30">
        <v>18608</v>
      </c>
      <c r="BQ83" s="20">
        <f t="shared" si="2"/>
        <v>18078.5828</v>
      </c>
      <c r="BR83" s="20">
        <f t="shared" si="3"/>
        <v>4519.6457</v>
      </c>
    </row>
    <row r="84" spans="1:70" x14ac:dyDescent="0.25">
      <c r="A84" s="63" t="s">
        <v>81</v>
      </c>
      <c r="B84" s="30">
        <v>6262.1899000000003</v>
      </c>
      <c r="C84" s="30">
        <v>6328.46</v>
      </c>
      <c r="D84" s="30">
        <v>6222.1000999999997</v>
      </c>
      <c r="E84" s="30">
        <v>6499.0298000000003</v>
      </c>
      <c r="F84" s="30">
        <v>6274.1400999999996</v>
      </c>
      <c r="G84" s="30">
        <v>6554.73</v>
      </c>
      <c r="H84" s="30">
        <v>5875.9502000000002</v>
      </c>
      <c r="I84" s="30">
        <v>6248.7597999999998</v>
      </c>
      <c r="J84" s="30">
        <v>5911.3301000000001</v>
      </c>
      <c r="K84" s="30">
        <v>6373.9701999999997</v>
      </c>
      <c r="L84" s="30">
        <v>6358.5801000000001</v>
      </c>
      <c r="M84" s="30">
        <v>6175.73</v>
      </c>
      <c r="N84" s="30">
        <v>6378.3798999999999</v>
      </c>
      <c r="O84" s="30">
        <v>6105.5801000000001</v>
      </c>
      <c r="P84" s="30">
        <v>6267.3198000000002</v>
      </c>
      <c r="Q84" s="30">
        <v>6102.2597999999998</v>
      </c>
      <c r="R84" s="30">
        <v>6146.4301999999998</v>
      </c>
      <c r="S84" s="30">
        <v>6055.7597999999998</v>
      </c>
      <c r="T84" s="30">
        <v>5754.6400999999996</v>
      </c>
      <c r="U84" s="30">
        <v>5910.02</v>
      </c>
      <c r="V84" s="30">
        <v>5505.25</v>
      </c>
      <c r="W84" s="30">
        <v>6124.1899000000003</v>
      </c>
      <c r="X84" s="30">
        <v>6012.1899000000003</v>
      </c>
      <c r="Y84" s="30">
        <v>5883.6801999999998</v>
      </c>
      <c r="Z84" s="30">
        <v>6198.04</v>
      </c>
      <c r="AA84" s="30">
        <v>6195.0600999999997</v>
      </c>
      <c r="AB84" s="30">
        <v>5810.1801999999998</v>
      </c>
      <c r="AC84" s="30">
        <v>6216.6698999999999</v>
      </c>
      <c r="AD84" s="30">
        <v>5679.8301000000001</v>
      </c>
      <c r="AE84" s="30">
        <v>6411.9198999999999</v>
      </c>
      <c r="AF84" s="30">
        <v>6343.8599000000004</v>
      </c>
      <c r="AG84" s="30">
        <v>6419.0298000000003</v>
      </c>
      <c r="AH84" s="30">
        <v>6815.29</v>
      </c>
      <c r="AI84" s="30">
        <v>6398.54</v>
      </c>
      <c r="AJ84" s="30">
        <v>6815.4399000000003</v>
      </c>
      <c r="AK84" s="30">
        <v>6633.3599000000004</v>
      </c>
      <c r="AL84" s="30">
        <v>6089.9198999999999</v>
      </c>
      <c r="AM84" s="30">
        <v>6226.0698000000002</v>
      </c>
      <c r="AN84" s="30">
        <v>6372.3798999999999</v>
      </c>
      <c r="AO84" s="30">
        <v>6340.3900999999996</v>
      </c>
      <c r="AP84" s="30">
        <v>6520.1801999999998</v>
      </c>
      <c r="AQ84" s="30">
        <v>6419.73</v>
      </c>
      <c r="AR84" s="30">
        <v>6376.7201999999997</v>
      </c>
      <c r="AS84" s="30">
        <v>6753.9102000000003</v>
      </c>
      <c r="AT84" s="30">
        <v>6159.1801999999998</v>
      </c>
      <c r="AU84" s="30">
        <v>6593.7402000000002</v>
      </c>
      <c r="AV84" s="30">
        <v>6942</v>
      </c>
      <c r="AW84" s="30">
        <v>6828.02</v>
      </c>
      <c r="AX84" s="30">
        <v>6505.5298000000003</v>
      </c>
      <c r="AY84" s="30">
        <v>6387.9399000000003</v>
      </c>
      <c r="AZ84" s="30">
        <v>7139.3500999999997</v>
      </c>
      <c r="BA84" s="30">
        <v>6547.96</v>
      </c>
      <c r="BB84" s="30">
        <v>6565.6602000000003</v>
      </c>
      <c r="BC84" s="30">
        <v>6306.8599000000004</v>
      </c>
      <c r="BD84" s="30">
        <v>6622.3301000000001</v>
      </c>
      <c r="BE84" s="30">
        <v>6872.9399000000003</v>
      </c>
      <c r="BF84" s="30">
        <v>6391.6400999999996</v>
      </c>
      <c r="BG84" s="30">
        <v>7149.8500999999997</v>
      </c>
      <c r="BH84" s="30">
        <v>6879.3500999999997</v>
      </c>
      <c r="BI84" s="30">
        <v>6754.1000999999997</v>
      </c>
      <c r="BJ84" s="30">
        <v>6566.6499000000003</v>
      </c>
      <c r="BK84" s="30">
        <v>6844.4502000000002</v>
      </c>
      <c r="BL84" s="30">
        <v>6449.5698000000002</v>
      </c>
      <c r="BM84" s="30">
        <v>7087.5097999999998</v>
      </c>
      <c r="BN84" s="30">
        <v>6586.23</v>
      </c>
      <c r="BO84" s="30">
        <v>6743.8900999999996</v>
      </c>
      <c r="BQ84" s="20">
        <f t="shared" si="2"/>
        <v>6427.0686119999991</v>
      </c>
      <c r="BR84" s="20">
        <f t="shared" si="3"/>
        <v>1606.7671529999998</v>
      </c>
    </row>
    <row r="85" spans="1:70" x14ac:dyDescent="0.25">
      <c r="A85" s="63" t="s">
        <v>82</v>
      </c>
      <c r="B85" s="30">
        <v>2698.53</v>
      </c>
      <c r="C85" s="30">
        <v>2142.9899999999998</v>
      </c>
      <c r="D85" s="30">
        <v>3116.3501000000001</v>
      </c>
      <c r="E85" s="30">
        <v>2755.74</v>
      </c>
      <c r="F85" s="30">
        <v>2769.8899000000001</v>
      </c>
      <c r="G85" s="30">
        <v>2674.4198999999999</v>
      </c>
      <c r="H85" s="30">
        <v>2415.1399000000001</v>
      </c>
      <c r="I85" s="30">
        <v>1877.21</v>
      </c>
      <c r="J85" s="30">
        <v>2100.5801000000001</v>
      </c>
      <c r="K85" s="30">
        <v>2683.52</v>
      </c>
      <c r="L85" s="30">
        <v>2025.71</v>
      </c>
      <c r="M85" s="30">
        <v>1864.87</v>
      </c>
      <c r="N85" s="30">
        <v>1736.26</v>
      </c>
      <c r="O85" s="30">
        <v>1843.62</v>
      </c>
      <c r="P85" s="30">
        <v>2233.1599000000001</v>
      </c>
      <c r="Q85" s="30">
        <v>2113.3000000000002</v>
      </c>
      <c r="R85" s="30">
        <v>1698.42</v>
      </c>
      <c r="S85" s="30">
        <v>1617.39</v>
      </c>
      <c r="T85" s="30">
        <v>1755.54</v>
      </c>
      <c r="U85" s="30">
        <v>2142.3400999999999</v>
      </c>
      <c r="V85" s="30">
        <v>2318.0801000000001</v>
      </c>
      <c r="W85" s="30">
        <v>1999.76</v>
      </c>
      <c r="X85" s="30">
        <v>1924.66</v>
      </c>
      <c r="Y85" s="30">
        <v>2086.04</v>
      </c>
      <c r="Z85" s="30">
        <v>2343.4699999999998</v>
      </c>
      <c r="AA85" s="30">
        <v>1760.38</v>
      </c>
      <c r="AB85" s="30">
        <v>1739.37</v>
      </c>
      <c r="AC85" s="30">
        <v>2231.7399999999998</v>
      </c>
      <c r="AD85" s="30">
        <v>1433.91</v>
      </c>
      <c r="AE85" s="30">
        <v>1680.74</v>
      </c>
      <c r="AF85" s="30">
        <v>1428.3</v>
      </c>
      <c r="AG85" s="30">
        <v>2283.9099000000001</v>
      </c>
      <c r="AH85" s="30">
        <v>1621.04</v>
      </c>
      <c r="AI85" s="30">
        <v>2381.5300000000002</v>
      </c>
      <c r="AJ85" s="30">
        <v>2076.8000000000002</v>
      </c>
      <c r="AK85" s="30">
        <v>2013.75</v>
      </c>
      <c r="AL85" s="30">
        <v>1754.0600999999999</v>
      </c>
      <c r="AM85" s="30">
        <v>2115.1298999999999</v>
      </c>
      <c r="AN85" s="30">
        <v>2770.96</v>
      </c>
      <c r="AO85" s="30">
        <v>2368.1201000000001</v>
      </c>
      <c r="AP85" s="30">
        <v>2184.3400999999999</v>
      </c>
      <c r="AQ85" s="30">
        <v>2254.1698999999999</v>
      </c>
      <c r="AR85" s="30">
        <v>2581.3400999999999</v>
      </c>
      <c r="AS85" s="30">
        <v>2255.9099000000001</v>
      </c>
      <c r="AT85" s="30">
        <v>2460.3301000000001</v>
      </c>
      <c r="AU85" s="30">
        <v>2246.0300000000002</v>
      </c>
      <c r="AV85" s="30">
        <v>3122.45</v>
      </c>
      <c r="AW85" s="30">
        <v>2534.23</v>
      </c>
      <c r="AX85" s="30">
        <v>2409.8501000000001</v>
      </c>
      <c r="AY85" s="30">
        <v>1929.1899000000001</v>
      </c>
      <c r="AZ85" s="30">
        <v>2645.04</v>
      </c>
      <c r="BA85" s="30">
        <v>2711.22</v>
      </c>
      <c r="BB85" s="30">
        <v>2782.8101000000001</v>
      </c>
      <c r="BC85" s="30">
        <v>2789.48</v>
      </c>
      <c r="BD85" s="30">
        <v>3076.74</v>
      </c>
      <c r="BE85" s="30">
        <v>2604.3301000000001</v>
      </c>
      <c r="BF85" s="30">
        <v>2259.02</v>
      </c>
      <c r="BG85" s="30">
        <v>2401.0300000000002</v>
      </c>
      <c r="BH85" s="30">
        <v>2464.8101000000001</v>
      </c>
      <c r="BI85" s="30">
        <v>3513.6100999999999</v>
      </c>
      <c r="BJ85" s="30">
        <v>2858.25</v>
      </c>
      <c r="BK85" s="30">
        <v>3355.3301000000001</v>
      </c>
      <c r="BL85" s="30">
        <v>3124.5601000000001</v>
      </c>
      <c r="BM85" s="30">
        <v>2765.3400999999999</v>
      </c>
      <c r="BN85" s="30">
        <v>3671.45</v>
      </c>
      <c r="BO85" s="30">
        <v>2703.1698999999999</v>
      </c>
      <c r="BQ85" s="20">
        <f t="shared" si="2"/>
        <v>2344.9894180000001</v>
      </c>
      <c r="BR85" s="20">
        <f t="shared" si="3"/>
        <v>586.24735450000003</v>
      </c>
    </row>
    <row r="86" spans="1:70" x14ac:dyDescent="0.25">
      <c r="A86" s="63" t="s">
        <v>83</v>
      </c>
      <c r="B86" s="30">
        <v>2121.1100999999999</v>
      </c>
      <c r="C86" s="30">
        <v>2177.0300000000002</v>
      </c>
      <c r="D86" s="30">
        <v>2388.1399000000001</v>
      </c>
      <c r="E86" s="30">
        <v>1948.33</v>
      </c>
      <c r="F86" s="30">
        <v>2120.8501000000001</v>
      </c>
      <c r="G86" s="30">
        <v>2226.5</v>
      </c>
      <c r="H86" s="30">
        <v>2147.02</v>
      </c>
      <c r="I86" s="30">
        <v>2327.79</v>
      </c>
      <c r="J86" s="30">
        <v>1891.92</v>
      </c>
      <c r="K86" s="30">
        <v>1549.67</v>
      </c>
      <c r="L86" s="30">
        <v>2109.2199999999998</v>
      </c>
      <c r="M86" s="30">
        <v>1779.9399000000001</v>
      </c>
      <c r="N86" s="30">
        <v>1806.08</v>
      </c>
      <c r="O86" s="30">
        <v>1556.46</v>
      </c>
      <c r="P86" s="30">
        <v>1920.14</v>
      </c>
      <c r="Q86" s="30">
        <v>1792.3</v>
      </c>
      <c r="R86" s="30">
        <v>1865.6801</v>
      </c>
      <c r="S86" s="30">
        <v>1853.89</v>
      </c>
      <c r="T86" s="30">
        <v>1678.63</v>
      </c>
      <c r="U86" s="30">
        <v>2028.02</v>
      </c>
      <c r="V86" s="30">
        <v>2109.5300000000002</v>
      </c>
      <c r="W86" s="30">
        <v>1620.87</v>
      </c>
      <c r="X86" s="30">
        <v>2127.1298999999999</v>
      </c>
      <c r="Y86" s="30">
        <v>1731.77</v>
      </c>
      <c r="Z86" s="30">
        <v>1905.86</v>
      </c>
      <c r="AA86" s="30">
        <v>1567.39</v>
      </c>
      <c r="AB86" s="30">
        <v>1867.7</v>
      </c>
      <c r="AC86" s="30">
        <v>1786.1899000000001</v>
      </c>
      <c r="AD86" s="30">
        <v>1280.3199</v>
      </c>
      <c r="AE86" s="30">
        <v>1751.12</v>
      </c>
      <c r="AF86" s="30">
        <v>1575.13</v>
      </c>
      <c r="AG86" s="30">
        <v>1493.96</v>
      </c>
      <c r="AH86" s="30">
        <v>1745.26</v>
      </c>
      <c r="AI86" s="30">
        <v>1614.98</v>
      </c>
      <c r="AJ86" s="30">
        <v>1536.05</v>
      </c>
      <c r="AK86" s="30">
        <v>1385.35</v>
      </c>
      <c r="AL86" s="30">
        <v>1276.71</v>
      </c>
      <c r="AM86" s="30">
        <v>1383.64</v>
      </c>
      <c r="AN86" s="30">
        <v>1600.4</v>
      </c>
      <c r="AO86" s="30">
        <v>1341.12</v>
      </c>
      <c r="AP86" s="30">
        <v>1745.53</v>
      </c>
      <c r="AQ86" s="30">
        <v>1689.5699</v>
      </c>
      <c r="AR86" s="30">
        <v>1334.38</v>
      </c>
      <c r="AS86" s="30">
        <v>1868.9301</v>
      </c>
      <c r="AT86" s="30">
        <v>1537.5699</v>
      </c>
      <c r="AU86" s="30">
        <v>1280.6099999999999</v>
      </c>
      <c r="AV86" s="30">
        <v>1695.61</v>
      </c>
      <c r="AW86" s="30">
        <v>1751.41</v>
      </c>
      <c r="AX86" s="30">
        <v>1703.28</v>
      </c>
      <c r="AY86" s="30">
        <v>1825.8199</v>
      </c>
      <c r="AZ86" s="30">
        <v>1673.59</v>
      </c>
      <c r="BA86" s="30">
        <v>2086.1698999999999</v>
      </c>
      <c r="BB86" s="30">
        <v>2204.7399999999998</v>
      </c>
      <c r="BC86" s="30">
        <v>2182.04</v>
      </c>
      <c r="BD86" s="30">
        <v>2247.1100999999999</v>
      </c>
      <c r="BE86" s="30">
        <v>1712.45</v>
      </c>
      <c r="BF86" s="30">
        <v>2032.0600999999999</v>
      </c>
      <c r="BG86" s="30">
        <v>1997.67</v>
      </c>
      <c r="BH86" s="30">
        <v>1874.37</v>
      </c>
      <c r="BI86" s="30">
        <v>2420.54</v>
      </c>
      <c r="BJ86" s="30">
        <v>1960.49</v>
      </c>
      <c r="BK86" s="30">
        <v>1871.6899000000001</v>
      </c>
      <c r="BL86" s="30">
        <v>2295.2800000000002</v>
      </c>
      <c r="BM86" s="30">
        <v>1923.5699</v>
      </c>
      <c r="BN86" s="30">
        <v>1860.79</v>
      </c>
      <c r="BO86" s="30">
        <v>1677.4</v>
      </c>
      <c r="BQ86" s="20">
        <f t="shared" si="2"/>
        <v>1771.5873899999997</v>
      </c>
      <c r="BR86" s="20">
        <f t="shared" si="3"/>
        <v>442.89684749999992</v>
      </c>
    </row>
    <row r="87" spans="1:70" x14ac:dyDescent="0.25">
      <c r="A87" s="63" t="s">
        <v>84</v>
      </c>
      <c r="B87" s="30">
        <v>2115.9499999999998</v>
      </c>
      <c r="C87" s="30">
        <v>2195.1498999999999</v>
      </c>
      <c r="D87" s="30">
        <v>3350.3501000000001</v>
      </c>
      <c r="E87" s="30">
        <v>2904.7</v>
      </c>
      <c r="F87" s="30">
        <v>2995.75</v>
      </c>
      <c r="G87" s="30">
        <v>2856</v>
      </c>
      <c r="H87" s="30">
        <v>2422.4499999999998</v>
      </c>
      <c r="I87" s="30">
        <v>1633.95</v>
      </c>
      <c r="J87" s="30">
        <v>2516.5</v>
      </c>
      <c r="K87" s="30">
        <v>2360.8501000000001</v>
      </c>
      <c r="L87" s="30">
        <v>2606</v>
      </c>
      <c r="M87" s="30">
        <v>1414.4</v>
      </c>
      <c r="N87" s="30">
        <v>2062</v>
      </c>
      <c r="O87" s="30">
        <v>2338.3998999999999</v>
      </c>
      <c r="P87" s="30">
        <v>2595.8998999999999</v>
      </c>
      <c r="Q87" s="30">
        <v>2228.4499999999998</v>
      </c>
      <c r="R87" s="30">
        <v>1593.7</v>
      </c>
      <c r="S87" s="30">
        <v>2334.5500000000002</v>
      </c>
      <c r="T87" s="30">
        <v>1975.15</v>
      </c>
      <c r="U87" s="30">
        <v>2412.3000000000002</v>
      </c>
      <c r="V87" s="30">
        <v>1909.95</v>
      </c>
      <c r="W87" s="30">
        <v>2036.15</v>
      </c>
      <c r="X87" s="30">
        <v>2278.1498999999999</v>
      </c>
      <c r="Y87" s="30">
        <v>2275.3501000000001</v>
      </c>
      <c r="Z87" s="30">
        <v>1840.6</v>
      </c>
      <c r="AA87" s="30">
        <v>2268.1001000000001</v>
      </c>
      <c r="AB87" s="30">
        <v>2185.25</v>
      </c>
      <c r="AC87" s="30">
        <v>1707.05</v>
      </c>
      <c r="AD87" s="30">
        <v>1431.4</v>
      </c>
      <c r="AE87" s="30">
        <v>2303.5</v>
      </c>
      <c r="AF87" s="30">
        <v>2007.1</v>
      </c>
      <c r="AG87" s="30">
        <v>2169.3501000000001</v>
      </c>
      <c r="AH87" s="30">
        <v>2060.5</v>
      </c>
      <c r="AI87" s="30">
        <v>2283.8501000000001</v>
      </c>
      <c r="AJ87" s="30">
        <v>2635.6001000000001</v>
      </c>
      <c r="AK87" s="30">
        <v>2590.1498999999999</v>
      </c>
      <c r="AL87" s="30">
        <v>2284.75</v>
      </c>
      <c r="AM87" s="30">
        <v>2590.0500000000002</v>
      </c>
      <c r="AN87" s="30">
        <v>2043.35</v>
      </c>
      <c r="AO87" s="30">
        <v>2860.05</v>
      </c>
      <c r="AP87" s="30">
        <v>2806.2</v>
      </c>
      <c r="AQ87" s="30">
        <v>1755.9</v>
      </c>
      <c r="AR87" s="30">
        <v>2514.1498999999999</v>
      </c>
      <c r="AS87" s="30">
        <v>2215.3000000000002</v>
      </c>
      <c r="AT87" s="30">
        <v>2546.25</v>
      </c>
      <c r="AU87" s="30">
        <v>2832.05</v>
      </c>
      <c r="AV87" s="30">
        <v>2967.7</v>
      </c>
      <c r="AW87" s="30">
        <v>2183.8000000000002</v>
      </c>
      <c r="AX87" s="30">
        <v>1987.3</v>
      </c>
      <c r="AY87" s="30">
        <v>2381.8998999999999</v>
      </c>
      <c r="AZ87" s="30">
        <v>3024.95</v>
      </c>
      <c r="BA87" s="30">
        <v>2485.6498999999999</v>
      </c>
      <c r="BB87" s="30">
        <v>2973.8501000000001</v>
      </c>
      <c r="BC87" s="30">
        <v>2675.8</v>
      </c>
      <c r="BD87" s="30">
        <v>2221.8501000000001</v>
      </c>
      <c r="BE87" s="30">
        <v>3296.3701000000001</v>
      </c>
      <c r="BF87" s="30">
        <v>2555.6298999999999</v>
      </c>
      <c r="BG87" s="30">
        <v>2384.7199999999998</v>
      </c>
      <c r="BH87" s="30">
        <v>2646.3701000000001</v>
      </c>
      <c r="BI87" s="30">
        <v>2988.1799000000001</v>
      </c>
      <c r="BJ87" s="30">
        <v>2827.52</v>
      </c>
      <c r="BK87" s="30">
        <v>2837.6698999999999</v>
      </c>
      <c r="BL87" s="30">
        <v>2733.8998999999999</v>
      </c>
      <c r="BM87" s="30">
        <v>3049.3</v>
      </c>
      <c r="BN87" s="30">
        <v>3784.3</v>
      </c>
      <c r="BO87" s="30">
        <v>2891</v>
      </c>
      <c r="BQ87" s="20">
        <f t="shared" si="2"/>
        <v>2432.8712000000005</v>
      </c>
      <c r="BR87" s="20">
        <f t="shared" si="3"/>
        <v>608.21780000000012</v>
      </c>
    </row>
    <row r="88" spans="1:70" x14ac:dyDescent="0.25">
      <c r="A88" s="63" t="s">
        <v>85</v>
      </c>
      <c r="B88" s="30">
        <v>6685.6201000000001</v>
      </c>
      <c r="C88" s="30">
        <v>6945.1298999999999</v>
      </c>
      <c r="D88" s="30">
        <v>6836.5298000000003</v>
      </c>
      <c r="E88" s="30">
        <v>6409.2798000000003</v>
      </c>
      <c r="F88" s="30">
        <v>6771.9502000000002</v>
      </c>
      <c r="G88" s="30">
        <v>6997.6201000000001</v>
      </c>
      <c r="H88" s="30">
        <v>6510.8798999999999</v>
      </c>
      <c r="I88" s="30">
        <v>7121.1899000000003</v>
      </c>
      <c r="J88" s="30">
        <v>6263.9198999999999</v>
      </c>
      <c r="K88" s="30">
        <v>6311.8599000000004</v>
      </c>
      <c r="L88" s="30">
        <v>6469.1698999999999</v>
      </c>
      <c r="M88" s="30">
        <v>6048.9102000000003</v>
      </c>
      <c r="N88" s="30">
        <v>6337.6400999999996</v>
      </c>
      <c r="O88" s="30">
        <v>7263.4399000000003</v>
      </c>
      <c r="P88" s="30">
        <v>7084.3301000000001</v>
      </c>
      <c r="Q88" s="30">
        <v>5871.8999000000003</v>
      </c>
      <c r="R88" s="30">
        <v>7225.4902000000002</v>
      </c>
      <c r="S88" s="30">
        <v>6296.1000999999997</v>
      </c>
      <c r="T88" s="30">
        <v>6346.04</v>
      </c>
      <c r="U88" s="30">
        <v>6705.8798999999999</v>
      </c>
      <c r="V88" s="30">
        <v>6982.8701000000001</v>
      </c>
      <c r="W88" s="30">
        <v>6299.3397999999997</v>
      </c>
      <c r="X88" s="30">
        <v>7041.2597999999998</v>
      </c>
      <c r="Y88" s="30">
        <v>5722.7402000000002</v>
      </c>
      <c r="Z88" s="30">
        <v>5143.2002000000002</v>
      </c>
      <c r="AA88" s="30">
        <v>6643.54</v>
      </c>
      <c r="AB88" s="30">
        <v>6293.3397999999997</v>
      </c>
      <c r="AC88" s="30">
        <v>5952.3397999999997</v>
      </c>
      <c r="AD88" s="30">
        <v>5531.4102000000003</v>
      </c>
      <c r="AE88" s="30">
        <v>5922.8500999999997</v>
      </c>
      <c r="AF88" s="30">
        <v>6455.71</v>
      </c>
      <c r="AG88" s="30">
        <v>6361.04</v>
      </c>
      <c r="AH88" s="30">
        <v>7034.9301999999998</v>
      </c>
      <c r="AI88" s="30">
        <v>7019.6000999999997</v>
      </c>
      <c r="AJ88" s="30">
        <v>6576.96</v>
      </c>
      <c r="AK88" s="30">
        <v>7258.1499000000003</v>
      </c>
      <c r="AL88" s="30">
        <v>6501.48</v>
      </c>
      <c r="AM88" s="30">
        <v>7214.9399000000003</v>
      </c>
      <c r="AN88" s="30">
        <v>6703.9301999999998</v>
      </c>
      <c r="AO88" s="30">
        <v>7083.2002000000002</v>
      </c>
      <c r="AP88" s="30">
        <v>7070.6801999999998</v>
      </c>
      <c r="AQ88" s="30">
        <v>7206.2201999999997</v>
      </c>
      <c r="AR88" s="30">
        <v>7459</v>
      </c>
      <c r="AS88" s="30">
        <v>6734.2201999999997</v>
      </c>
      <c r="AT88" s="30">
        <v>6225.3599000000004</v>
      </c>
      <c r="AU88" s="30">
        <v>5915.0897999999997</v>
      </c>
      <c r="AV88" s="30">
        <v>7034.0097999999998</v>
      </c>
      <c r="AW88" s="30">
        <v>6921.6400999999996</v>
      </c>
      <c r="AX88" s="30">
        <v>6404.9198999999999</v>
      </c>
      <c r="AY88" s="30">
        <v>6333.29</v>
      </c>
      <c r="AZ88" s="30">
        <v>7070.5097999999998</v>
      </c>
      <c r="BA88" s="30">
        <v>6744.46</v>
      </c>
      <c r="BB88" s="30">
        <v>6969.0801000000001</v>
      </c>
      <c r="BC88" s="30">
        <v>7347.4502000000002</v>
      </c>
      <c r="BD88" s="30">
        <v>6784.9902000000002</v>
      </c>
      <c r="BE88" s="30">
        <v>7583.4198999999999</v>
      </c>
      <c r="BF88" s="30">
        <v>7144</v>
      </c>
      <c r="BG88" s="30">
        <v>7370.21</v>
      </c>
      <c r="BH88" s="30">
        <v>7493.8798999999999</v>
      </c>
      <c r="BI88" s="30">
        <v>6474.6602000000003</v>
      </c>
      <c r="BJ88" s="30">
        <v>6413</v>
      </c>
      <c r="BK88" s="30">
        <v>7167.6201000000001</v>
      </c>
      <c r="BL88" s="30">
        <v>7335.77</v>
      </c>
      <c r="BM88" s="30">
        <v>7439.29</v>
      </c>
      <c r="BN88" s="30">
        <v>7517.8500999999997</v>
      </c>
      <c r="BO88" s="30">
        <v>7204.3100999999997</v>
      </c>
      <c r="BQ88" s="20">
        <f t="shared" si="2"/>
        <v>6753.6254279999994</v>
      </c>
      <c r="BR88" s="20">
        <f t="shared" si="3"/>
        <v>1688.4063569999998</v>
      </c>
    </row>
    <row r="89" spans="1:70" x14ac:dyDescent="0.25">
      <c r="A89" s="63" t="s">
        <v>86</v>
      </c>
      <c r="B89" s="30">
        <v>10362.36</v>
      </c>
      <c r="C89" s="30">
        <v>11308.76</v>
      </c>
      <c r="D89" s="30">
        <v>10765.52</v>
      </c>
      <c r="E89" s="30">
        <v>11318.62</v>
      </c>
      <c r="F89" s="30">
        <v>11151.53</v>
      </c>
      <c r="G89" s="30">
        <v>11215.4</v>
      </c>
      <c r="H89" s="30">
        <v>10656.53</v>
      </c>
      <c r="I89" s="30">
        <v>10362.67</v>
      </c>
      <c r="J89" s="30">
        <v>10642.59</v>
      </c>
      <c r="K89" s="30">
        <v>11074.23</v>
      </c>
      <c r="L89" s="30">
        <v>11414.1</v>
      </c>
      <c r="M89" s="30">
        <v>11202.76</v>
      </c>
      <c r="N89" s="30">
        <v>11332.29</v>
      </c>
      <c r="O89" s="30">
        <v>11362.84</v>
      </c>
      <c r="P89" s="30">
        <v>10990.08</v>
      </c>
      <c r="Q89" s="30">
        <v>10931.72</v>
      </c>
      <c r="R89" s="30">
        <v>10538.68</v>
      </c>
      <c r="S89" s="30">
        <v>10390.370000000001</v>
      </c>
      <c r="T89" s="30">
        <v>10972.3</v>
      </c>
      <c r="U89" s="30">
        <v>10744.1</v>
      </c>
      <c r="V89" s="30">
        <v>10389.52</v>
      </c>
      <c r="W89" s="30">
        <v>11165.26</v>
      </c>
      <c r="X89" s="30">
        <v>10895.65</v>
      </c>
      <c r="Y89" s="30">
        <v>10354.17</v>
      </c>
      <c r="Z89" s="30">
        <v>10727.1</v>
      </c>
      <c r="AA89" s="30">
        <v>10684.09</v>
      </c>
      <c r="AB89" s="30">
        <v>10571.29</v>
      </c>
      <c r="AC89" s="30">
        <v>10459.34</v>
      </c>
      <c r="AD89" s="30">
        <v>10668.68</v>
      </c>
      <c r="AE89" s="30">
        <v>11133.51</v>
      </c>
      <c r="AF89" s="30">
        <v>10816.31</v>
      </c>
      <c r="AG89" s="30">
        <v>10910.67</v>
      </c>
      <c r="AH89" s="30">
        <v>11168.57</v>
      </c>
      <c r="AI89" s="30">
        <v>10349.11</v>
      </c>
      <c r="AJ89" s="30">
        <v>10517.86</v>
      </c>
      <c r="AK89" s="30">
        <v>11695.41</v>
      </c>
      <c r="AL89" s="30">
        <v>10825.35</v>
      </c>
      <c r="AM89" s="30">
        <v>11092.65</v>
      </c>
      <c r="AN89" s="30">
        <v>11002.61</v>
      </c>
      <c r="AO89" s="30">
        <v>11799.02</v>
      </c>
      <c r="AP89" s="30">
        <v>11464.52</v>
      </c>
      <c r="AQ89" s="30">
        <v>10823.05</v>
      </c>
      <c r="AR89" s="30">
        <v>11071.12</v>
      </c>
      <c r="AS89" s="30">
        <v>10786.19</v>
      </c>
      <c r="AT89" s="30">
        <v>11446.39</v>
      </c>
      <c r="AU89" s="30">
        <v>10603.3</v>
      </c>
      <c r="AV89" s="30">
        <v>10359.9</v>
      </c>
      <c r="AW89" s="30">
        <v>10875.69</v>
      </c>
      <c r="AX89" s="30">
        <v>10789.36</v>
      </c>
      <c r="AY89" s="30">
        <v>10922.19</v>
      </c>
      <c r="AZ89" s="30">
        <v>11614.34</v>
      </c>
      <c r="BA89" s="30">
        <v>10616.5</v>
      </c>
      <c r="BB89" s="30">
        <v>10479.209999999999</v>
      </c>
      <c r="BC89" s="30">
        <v>11227.76</v>
      </c>
      <c r="BD89" s="30">
        <v>11012.75</v>
      </c>
      <c r="BE89" s="30">
        <v>11220.12</v>
      </c>
      <c r="BF89" s="30">
        <v>10962.99</v>
      </c>
      <c r="BG89" s="30">
        <v>12007.78</v>
      </c>
      <c r="BH89" s="30">
        <v>11341.49</v>
      </c>
      <c r="BI89" s="30">
        <v>11574.62</v>
      </c>
      <c r="BJ89" s="30">
        <v>11528.97</v>
      </c>
      <c r="BK89" s="30">
        <v>11794.09</v>
      </c>
      <c r="BL89" s="30">
        <v>12092.08</v>
      </c>
      <c r="BM89" s="30">
        <v>11494.33</v>
      </c>
      <c r="BN89" s="30">
        <v>11574.04</v>
      </c>
      <c r="BO89" s="30">
        <v>11244.76</v>
      </c>
      <c r="BQ89" s="20">
        <f t="shared" si="2"/>
        <v>11015.983200000002</v>
      </c>
      <c r="BR89" s="20">
        <f t="shared" si="3"/>
        <v>2753.9958000000006</v>
      </c>
    </row>
    <row r="90" spans="1:70" x14ac:dyDescent="0.25">
      <c r="A90" s="63" t="s">
        <v>87</v>
      </c>
      <c r="B90" s="30">
        <v>11527.88</v>
      </c>
      <c r="C90" s="30">
        <v>11286.15</v>
      </c>
      <c r="D90" s="30">
        <v>11821.26</v>
      </c>
      <c r="E90" s="30">
        <v>11793.15</v>
      </c>
      <c r="F90" s="30">
        <v>11832.05</v>
      </c>
      <c r="G90" s="30">
        <v>11517.64</v>
      </c>
      <c r="H90" s="30">
        <v>11652.63</v>
      </c>
      <c r="I90" s="30">
        <v>11111.21</v>
      </c>
      <c r="J90" s="30">
        <v>11298.84</v>
      </c>
      <c r="K90" s="30">
        <v>11616.57</v>
      </c>
      <c r="L90" s="30">
        <v>11408.61</v>
      </c>
      <c r="M90" s="30">
        <v>11380.18</v>
      </c>
      <c r="N90" s="30">
        <v>11731.57</v>
      </c>
      <c r="O90" s="30">
        <v>10815.23</v>
      </c>
      <c r="P90" s="30">
        <v>10791.16</v>
      </c>
      <c r="Q90" s="30">
        <v>10710.67</v>
      </c>
      <c r="R90" s="30">
        <v>11767.67</v>
      </c>
      <c r="S90" s="30">
        <v>11640.2</v>
      </c>
      <c r="T90" s="30">
        <v>11656.82</v>
      </c>
      <c r="U90" s="30">
        <v>10917.59</v>
      </c>
      <c r="V90" s="30">
        <v>11323.99</v>
      </c>
      <c r="W90" s="30">
        <v>11879.33</v>
      </c>
      <c r="X90" s="30">
        <v>11464.78</v>
      </c>
      <c r="Y90" s="30">
        <v>10575.89</v>
      </c>
      <c r="Z90" s="30">
        <v>11388.47</v>
      </c>
      <c r="AA90" s="30">
        <v>11446.33</v>
      </c>
      <c r="AB90" s="30">
        <v>10913.28</v>
      </c>
      <c r="AC90" s="30">
        <v>10949.6</v>
      </c>
      <c r="AD90" s="30">
        <v>10780.6</v>
      </c>
      <c r="AE90" s="30">
        <v>11238.69</v>
      </c>
      <c r="AF90" s="30">
        <v>11266.45</v>
      </c>
      <c r="AG90" s="30">
        <v>11965.43</v>
      </c>
      <c r="AH90" s="30">
        <v>11902.6</v>
      </c>
      <c r="AI90" s="30">
        <v>11002.51</v>
      </c>
      <c r="AJ90" s="30">
        <v>11327.23</v>
      </c>
      <c r="AK90" s="30">
        <v>11373.93</v>
      </c>
      <c r="AL90" s="30">
        <v>11435.03</v>
      </c>
      <c r="AM90" s="30">
        <v>11169.82</v>
      </c>
      <c r="AN90" s="30">
        <v>11336.31</v>
      </c>
      <c r="AO90" s="30">
        <v>11827.72</v>
      </c>
      <c r="AP90" s="30">
        <v>11540.03</v>
      </c>
      <c r="AQ90" s="30">
        <v>11287.3</v>
      </c>
      <c r="AR90" s="30">
        <v>11427.99</v>
      </c>
      <c r="AS90" s="30">
        <v>11681.32</v>
      </c>
      <c r="AT90" s="30">
        <v>11102.31</v>
      </c>
      <c r="AU90" s="30">
        <v>10908.56</v>
      </c>
      <c r="AV90" s="30">
        <v>11021.25</v>
      </c>
      <c r="AW90" s="30">
        <v>11823.13</v>
      </c>
      <c r="AX90" s="30">
        <v>11636.87</v>
      </c>
      <c r="AY90" s="30">
        <v>11366.81</v>
      </c>
      <c r="AZ90" s="30">
        <v>12446.93</v>
      </c>
      <c r="BA90" s="30">
        <v>11861.74</v>
      </c>
      <c r="BB90" s="30">
        <v>11522.98</v>
      </c>
      <c r="BC90" s="30">
        <v>11808.43</v>
      </c>
      <c r="BD90" s="30">
        <v>11770.24</v>
      </c>
      <c r="BE90" s="30">
        <v>11854.08</v>
      </c>
      <c r="BF90" s="30">
        <v>11678.71</v>
      </c>
      <c r="BG90" s="30">
        <v>12361.2</v>
      </c>
      <c r="BH90" s="30">
        <v>11974.54</v>
      </c>
      <c r="BI90" s="30">
        <v>11549.21</v>
      </c>
      <c r="BJ90" s="30">
        <v>11485.35</v>
      </c>
      <c r="BK90" s="30">
        <v>12213.89</v>
      </c>
      <c r="BL90" s="30">
        <v>12552.04</v>
      </c>
      <c r="BM90" s="30">
        <v>11355.24</v>
      </c>
      <c r="BN90" s="30">
        <v>12202.4</v>
      </c>
      <c r="BO90" s="30">
        <v>11864.81</v>
      </c>
      <c r="BQ90" s="20">
        <f t="shared" si="2"/>
        <v>11536.952600000002</v>
      </c>
      <c r="BR90" s="20">
        <f t="shared" si="3"/>
        <v>2884.2381500000006</v>
      </c>
    </row>
    <row r="91" spans="1:70" x14ac:dyDescent="0.25">
      <c r="A91" s="63" t="s">
        <v>88</v>
      </c>
      <c r="B91" s="30">
        <v>10298.530000000001</v>
      </c>
      <c r="C91" s="30">
        <v>10735.57</v>
      </c>
      <c r="D91" s="30">
        <v>10801.23</v>
      </c>
      <c r="E91" s="30">
        <v>11577.75</v>
      </c>
      <c r="F91" s="30">
        <v>11616.44</v>
      </c>
      <c r="G91" s="30">
        <v>9973.9501999999993</v>
      </c>
      <c r="H91" s="30">
        <v>10331.4</v>
      </c>
      <c r="I91" s="30">
        <v>9691.8701000000001</v>
      </c>
      <c r="J91" s="30">
        <v>9883.7998000000007</v>
      </c>
      <c r="K91" s="30">
        <v>11033.75</v>
      </c>
      <c r="L91" s="30">
        <v>10260.42</v>
      </c>
      <c r="M91" s="30">
        <v>10485.91</v>
      </c>
      <c r="N91" s="30">
        <v>10048.19</v>
      </c>
      <c r="O91" s="30">
        <v>10179</v>
      </c>
      <c r="P91" s="30">
        <v>10166.719999999999</v>
      </c>
      <c r="Q91" s="30">
        <v>10147.75</v>
      </c>
      <c r="R91" s="30">
        <v>10541.97</v>
      </c>
      <c r="S91" s="30">
        <v>10250.65</v>
      </c>
      <c r="T91" s="30">
        <v>10594.22</v>
      </c>
      <c r="U91" s="30">
        <v>9869.6201000000001</v>
      </c>
      <c r="V91" s="30">
        <v>10327.200000000001</v>
      </c>
      <c r="W91" s="30">
        <v>10704.06</v>
      </c>
      <c r="X91" s="30">
        <v>10539.51</v>
      </c>
      <c r="Y91" s="30">
        <v>9865.7597999999998</v>
      </c>
      <c r="Z91" s="30">
        <v>10092.879999999999</v>
      </c>
      <c r="AA91" s="30">
        <v>10579.2</v>
      </c>
      <c r="AB91" s="30">
        <v>9767.0995999999996</v>
      </c>
      <c r="AC91" s="30">
        <v>10403.98</v>
      </c>
      <c r="AD91" s="30">
        <v>9883.0400000000009</v>
      </c>
      <c r="AE91" s="30">
        <v>10699.49</v>
      </c>
      <c r="AF91" s="30">
        <v>9801.4696999999996</v>
      </c>
      <c r="AG91" s="30">
        <v>10987.45</v>
      </c>
      <c r="AH91" s="30">
        <v>10331.879999999999</v>
      </c>
      <c r="AI91" s="30">
        <v>9714.5596000000005</v>
      </c>
      <c r="AJ91" s="30">
        <v>10419.01</v>
      </c>
      <c r="AK91" s="30">
        <v>11008.97</v>
      </c>
      <c r="AL91" s="30">
        <v>10993.63</v>
      </c>
      <c r="AM91" s="30">
        <v>10580.08</v>
      </c>
      <c r="AN91" s="30">
        <v>10872.34</v>
      </c>
      <c r="AO91" s="30">
        <v>11545.75</v>
      </c>
      <c r="AP91" s="30">
        <v>10802.85</v>
      </c>
      <c r="AQ91" s="30">
        <v>9942.4804999999997</v>
      </c>
      <c r="AR91" s="30">
        <v>11081.29</v>
      </c>
      <c r="AS91" s="30">
        <v>11016.03</v>
      </c>
      <c r="AT91" s="30">
        <v>11875.85</v>
      </c>
      <c r="AU91" s="30">
        <v>11226.37</v>
      </c>
      <c r="AV91" s="30">
        <v>11004.76</v>
      </c>
      <c r="AW91" s="30">
        <v>11288.92</v>
      </c>
      <c r="AX91" s="30">
        <v>10627.38</v>
      </c>
      <c r="AY91" s="30">
        <v>10372.65</v>
      </c>
      <c r="AZ91" s="30">
        <v>11322.14</v>
      </c>
      <c r="BA91" s="30">
        <v>10452.629999999999</v>
      </c>
      <c r="BB91" s="30">
        <v>10019.959999999999</v>
      </c>
      <c r="BC91" s="30">
        <v>10363.18</v>
      </c>
      <c r="BD91" s="30">
        <v>10583.62</v>
      </c>
      <c r="BE91" s="30">
        <v>11269.86</v>
      </c>
      <c r="BF91" s="30">
        <v>10959.27</v>
      </c>
      <c r="BG91" s="30">
        <v>11345.86</v>
      </c>
      <c r="BH91" s="30">
        <v>10391.959999999999</v>
      </c>
      <c r="BI91" s="30">
        <v>11450.6</v>
      </c>
      <c r="BJ91" s="30">
        <v>10847.73</v>
      </c>
      <c r="BK91" s="30">
        <v>10465.6</v>
      </c>
      <c r="BL91" s="30">
        <v>10691.77</v>
      </c>
      <c r="BM91" s="30">
        <v>9814.9102000000003</v>
      </c>
      <c r="BN91" s="30">
        <v>10349.39</v>
      </c>
      <c r="BO91" s="30">
        <v>10699.08</v>
      </c>
      <c r="BQ91" s="20">
        <f t="shared" si="2"/>
        <v>10612.79919</v>
      </c>
      <c r="BR91" s="20">
        <f t="shared" si="3"/>
        <v>2653.1997974999999</v>
      </c>
    </row>
    <row r="92" spans="1:70" x14ac:dyDescent="0.25">
      <c r="A92" s="63" t="s">
        <v>89</v>
      </c>
      <c r="B92" s="30">
        <v>5973.54</v>
      </c>
      <c r="C92" s="30">
        <v>6047.5097999999998</v>
      </c>
      <c r="D92" s="30">
        <v>6153.6400999999996</v>
      </c>
      <c r="E92" s="30">
        <v>5888.3397999999997</v>
      </c>
      <c r="F92" s="30">
        <v>6353.04</v>
      </c>
      <c r="G92" s="30">
        <v>6317.0600999999997</v>
      </c>
      <c r="H92" s="30">
        <v>5993.3100999999997</v>
      </c>
      <c r="I92" s="30">
        <v>5523.9301999999998</v>
      </c>
      <c r="J92" s="30">
        <v>5624.8798999999999</v>
      </c>
      <c r="K92" s="30">
        <v>5658.96</v>
      </c>
      <c r="L92" s="30">
        <v>6038.1298999999999</v>
      </c>
      <c r="M92" s="30">
        <v>5828.4902000000002</v>
      </c>
      <c r="N92" s="30">
        <v>5742.4301999999998</v>
      </c>
      <c r="O92" s="30">
        <v>5639.8500999999997</v>
      </c>
      <c r="P92" s="30">
        <v>5241.0497999999998</v>
      </c>
      <c r="Q92" s="30">
        <v>5047.3999000000003</v>
      </c>
      <c r="R92" s="30">
        <v>5917.2402000000002</v>
      </c>
      <c r="S92" s="30">
        <v>5555.6201000000001</v>
      </c>
      <c r="T92" s="30">
        <v>5711.4102000000003</v>
      </c>
      <c r="U92" s="30">
        <v>5009.4902000000002</v>
      </c>
      <c r="V92" s="30">
        <v>5313.3301000000001</v>
      </c>
      <c r="W92" s="30">
        <v>5847.3701000000001</v>
      </c>
      <c r="X92" s="30">
        <v>5682.7997999999998</v>
      </c>
      <c r="Y92" s="30">
        <v>4641.7597999999998</v>
      </c>
      <c r="Z92" s="30">
        <v>5439.1698999999999</v>
      </c>
      <c r="AA92" s="30">
        <v>5166.4502000000002</v>
      </c>
      <c r="AB92" s="30">
        <v>5142.4902000000002</v>
      </c>
      <c r="AC92" s="30">
        <v>4990.0698000000002</v>
      </c>
      <c r="AD92" s="30">
        <v>4816.6499000000003</v>
      </c>
      <c r="AE92" s="30">
        <v>4899.5</v>
      </c>
      <c r="AF92" s="30">
        <v>5109.0298000000003</v>
      </c>
      <c r="AG92" s="30">
        <v>5264.73</v>
      </c>
      <c r="AH92" s="30">
        <v>5196.4502000000002</v>
      </c>
      <c r="AI92" s="30">
        <v>4844.3599000000004</v>
      </c>
      <c r="AJ92" s="30">
        <v>5082.6899000000003</v>
      </c>
      <c r="AK92" s="30">
        <v>4743.9902000000002</v>
      </c>
      <c r="AL92" s="30">
        <v>5109.4502000000002</v>
      </c>
      <c r="AM92" s="30">
        <v>5082.9301999999998</v>
      </c>
      <c r="AN92" s="30">
        <v>4790.7997999999998</v>
      </c>
      <c r="AO92" s="30">
        <v>5438.1201000000001</v>
      </c>
      <c r="AP92" s="30">
        <v>5141.29</v>
      </c>
      <c r="AQ92" s="30">
        <v>4961.4902000000002</v>
      </c>
      <c r="AR92" s="30">
        <v>4976</v>
      </c>
      <c r="AS92" s="30">
        <v>5244.3198000000002</v>
      </c>
      <c r="AT92" s="30">
        <v>4978.8397999999997</v>
      </c>
      <c r="AU92" s="30">
        <v>4764.2798000000003</v>
      </c>
      <c r="AV92" s="30">
        <v>4854.25</v>
      </c>
      <c r="AW92" s="30">
        <v>5053.1499000000003</v>
      </c>
      <c r="AX92" s="30">
        <v>5311.3500999999997</v>
      </c>
      <c r="AY92" s="30">
        <v>4850.3500999999997</v>
      </c>
      <c r="AZ92" s="30">
        <v>5405.9902000000002</v>
      </c>
      <c r="BA92" s="30">
        <v>5390.3100999999997</v>
      </c>
      <c r="BB92" s="30">
        <v>4709.6201000000001</v>
      </c>
      <c r="BC92" s="30">
        <v>5059.5600999999997</v>
      </c>
      <c r="BD92" s="30">
        <v>5076.5298000000003</v>
      </c>
      <c r="BE92" s="30">
        <v>5034.7201999999997</v>
      </c>
      <c r="BF92" s="30">
        <v>5216.2597999999998</v>
      </c>
      <c r="BG92" s="30">
        <v>5050.2700000000004</v>
      </c>
      <c r="BH92" s="30">
        <v>5314.75</v>
      </c>
      <c r="BI92" s="30">
        <v>5089.2798000000003</v>
      </c>
      <c r="BJ92" s="30">
        <v>5145.8599000000004</v>
      </c>
      <c r="BK92" s="30">
        <v>5564.6698999999999</v>
      </c>
      <c r="BL92" s="30">
        <v>5904.6400999999996</v>
      </c>
      <c r="BM92" s="30">
        <v>5170.6201000000001</v>
      </c>
      <c r="BN92" s="30">
        <v>5706.71</v>
      </c>
      <c r="BO92" s="30">
        <v>6121.29</v>
      </c>
      <c r="BQ92" s="20">
        <f t="shared" si="2"/>
        <v>5197.8460119999991</v>
      </c>
      <c r="BR92" s="20">
        <f t="shared" si="3"/>
        <v>1299.4615029999998</v>
      </c>
    </row>
    <row r="93" spans="1:70" x14ac:dyDescent="0.25">
      <c r="A93" s="63" t="s">
        <v>90</v>
      </c>
      <c r="B93" s="30">
        <v>630.15997000000004</v>
      </c>
      <c r="C93" s="30">
        <v>779.03998000000001</v>
      </c>
      <c r="D93" s="30">
        <v>731.32001000000002</v>
      </c>
      <c r="E93" s="30">
        <v>515.66998000000001</v>
      </c>
      <c r="F93" s="30">
        <v>473.66</v>
      </c>
      <c r="G93" s="30">
        <v>559.69000000000005</v>
      </c>
      <c r="H93" s="30">
        <v>270.37</v>
      </c>
      <c r="I93" s="30">
        <v>651.02002000000005</v>
      </c>
      <c r="J93" s="30">
        <v>332.45999</v>
      </c>
      <c r="K93" s="30">
        <v>562.10999000000004</v>
      </c>
      <c r="L93" s="30">
        <v>609.89000999999996</v>
      </c>
      <c r="M93" s="30">
        <v>949.01000999999997</v>
      </c>
      <c r="N93" s="30">
        <v>497.07001000000002</v>
      </c>
      <c r="O93" s="30">
        <v>600.28003000000001</v>
      </c>
      <c r="P93" s="30">
        <v>319.72000000000003</v>
      </c>
      <c r="Q93" s="30">
        <v>363.44</v>
      </c>
      <c r="R93" s="30">
        <v>610.46996999999999</v>
      </c>
      <c r="S93" s="30">
        <v>284.17998999999998</v>
      </c>
      <c r="T93" s="30">
        <v>405.01001000000002</v>
      </c>
      <c r="U93" s="30">
        <v>634.08001999999999</v>
      </c>
      <c r="V93" s="30">
        <v>556.63</v>
      </c>
      <c r="W93" s="30">
        <v>875.71001999999999</v>
      </c>
      <c r="X93" s="30">
        <v>680.40997000000004</v>
      </c>
      <c r="Y93" s="30">
        <v>660.65002000000004</v>
      </c>
      <c r="Z93" s="30">
        <v>499.66</v>
      </c>
      <c r="AA93" s="30">
        <v>810.07001000000002</v>
      </c>
      <c r="AB93" s="30">
        <v>448.39001000000002</v>
      </c>
      <c r="AC93" s="30">
        <v>906.37</v>
      </c>
      <c r="AD93" s="30">
        <v>1016.62</v>
      </c>
      <c r="AE93" s="30">
        <v>441.82001000000002</v>
      </c>
      <c r="AF93" s="30">
        <v>455.04001</v>
      </c>
      <c r="AG93" s="30">
        <v>509.66</v>
      </c>
      <c r="AH93" s="30">
        <v>602.30999999999995</v>
      </c>
      <c r="AI93" s="30">
        <v>591.21001999999999</v>
      </c>
      <c r="AJ93" s="30">
        <v>934.21001999999999</v>
      </c>
      <c r="AK93" s="30">
        <v>984.5</v>
      </c>
      <c r="AL93" s="30">
        <v>622.87</v>
      </c>
      <c r="AM93" s="30">
        <v>580.84002999999996</v>
      </c>
      <c r="AN93" s="30">
        <v>658.95001000000002</v>
      </c>
      <c r="AO93" s="30">
        <v>560.91998000000001</v>
      </c>
      <c r="AP93" s="30">
        <v>596.90997000000004</v>
      </c>
      <c r="AQ93" s="30">
        <v>1044.8699999999999</v>
      </c>
      <c r="AR93" s="30">
        <v>835.53998000000001</v>
      </c>
      <c r="AS93" s="30">
        <v>947.94</v>
      </c>
      <c r="AT93" s="30">
        <v>1057.1199999999999</v>
      </c>
      <c r="AU93" s="30">
        <v>590.95001000000002</v>
      </c>
      <c r="AV93" s="30">
        <v>1119.3800000000001</v>
      </c>
      <c r="AW93" s="30">
        <v>1190.9100000000001</v>
      </c>
      <c r="AX93" s="30">
        <v>619.35999000000004</v>
      </c>
      <c r="AY93" s="30">
        <v>1077.48</v>
      </c>
      <c r="AZ93" s="30">
        <v>642.20001000000002</v>
      </c>
      <c r="BA93" s="30">
        <v>1071.8800000000001</v>
      </c>
      <c r="BB93" s="30">
        <v>776.45001000000002</v>
      </c>
      <c r="BC93" s="30">
        <v>883.88</v>
      </c>
      <c r="BD93" s="30">
        <v>970.96001999999999</v>
      </c>
      <c r="BE93" s="30">
        <v>1295.3399999999999</v>
      </c>
      <c r="BF93" s="30">
        <v>862.5</v>
      </c>
      <c r="BG93" s="30">
        <v>915.73999000000003</v>
      </c>
      <c r="BH93" s="30">
        <v>1330.95</v>
      </c>
      <c r="BI93" s="30">
        <v>745.73999000000003</v>
      </c>
      <c r="BJ93" s="30">
        <v>898.81</v>
      </c>
      <c r="BK93" s="30">
        <v>952.40997000000004</v>
      </c>
      <c r="BL93" s="30">
        <v>834.57001000000002</v>
      </c>
      <c r="BM93" s="30">
        <v>800.67998999999998</v>
      </c>
      <c r="BN93" s="30">
        <v>778.25</v>
      </c>
      <c r="BO93" s="30">
        <v>928.38</v>
      </c>
      <c r="BQ93" s="20">
        <f t="shared" si="2"/>
        <v>781.99560079999992</v>
      </c>
      <c r="BR93" s="20">
        <f t="shared" si="3"/>
        <v>195.49890019999998</v>
      </c>
    </row>
    <row r="94" spans="1:70" x14ac:dyDescent="0.25">
      <c r="A94" s="63" t="s">
        <v>91</v>
      </c>
      <c r="B94" s="30">
        <v>792.96001999999999</v>
      </c>
      <c r="C94" s="30">
        <v>689.91998000000001</v>
      </c>
      <c r="D94" s="30">
        <v>904.78998000000001</v>
      </c>
      <c r="E94" s="30">
        <v>778.23999000000003</v>
      </c>
      <c r="F94" s="30">
        <v>796.14000999999996</v>
      </c>
      <c r="G94" s="30">
        <v>1000.43</v>
      </c>
      <c r="H94" s="30">
        <v>1308.8399999999999</v>
      </c>
      <c r="I94" s="30">
        <v>1656.12</v>
      </c>
      <c r="J94" s="30">
        <v>1358.21</v>
      </c>
      <c r="K94" s="30">
        <v>1294.23</v>
      </c>
      <c r="L94" s="30">
        <v>1624.13</v>
      </c>
      <c r="M94" s="30">
        <v>1317.03</v>
      </c>
      <c r="N94" s="30">
        <v>1181.73</v>
      </c>
      <c r="O94" s="30">
        <v>1309.8499999999999</v>
      </c>
      <c r="P94" s="30">
        <v>1391.54</v>
      </c>
      <c r="Q94" s="30">
        <v>1031.6300000000001</v>
      </c>
      <c r="R94" s="30">
        <v>949.32001000000002</v>
      </c>
      <c r="S94" s="30">
        <v>960.21001999999999</v>
      </c>
      <c r="T94" s="30">
        <v>1065.7</v>
      </c>
      <c r="U94" s="30">
        <v>965.91998000000001</v>
      </c>
      <c r="V94" s="30">
        <v>1060.17</v>
      </c>
      <c r="W94" s="30">
        <v>1021.95</v>
      </c>
      <c r="X94" s="30">
        <v>1380.8100999999999</v>
      </c>
      <c r="Y94" s="30">
        <v>1206.3399999999999</v>
      </c>
      <c r="Z94" s="30">
        <v>1027.33</v>
      </c>
      <c r="AA94" s="30">
        <v>1216.96</v>
      </c>
      <c r="AB94" s="30">
        <v>1282.77</v>
      </c>
      <c r="AC94" s="30">
        <v>1236.0699</v>
      </c>
      <c r="AD94" s="30">
        <v>777.66998000000001</v>
      </c>
      <c r="AE94" s="30">
        <v>880.65002000000004</v>
      </c>
      <c r="AF94" s="30">
        <v>1199.78</v>
      </c>
      <c r="AG94" s="30">
        <v>1100.6500000000001</v>
      </c>
      <c r="AH94" s="30">
        <v>886.70001000000002</v>
      </c>
      <c r="AI94" s="30">
        <v>1262.3</v>
      </c>
      <c r="AJ94" s="30">
        <v>1046.25</v>
      </c>
      <c r="AK94" s="30">
        <v>803.29998999999998</v>
      </c>
      <c r="AL94" s="30">
        <v>1018.89</v>
      </c>
      <c r="AM94" s="30">
        <v>1158.0600999999999</v>
      </c>
      <c r="AN94" s="30">
        <v>1158.53</v>
      </c>
      <c r="AO94" s="30">
        <v>916.69</v>
      </c>
      <c r="AP94" s="30">
        <v>1104.6801</v>
      </c>
      <c r="AQ94" s="30">
        <v>1141.1099999999999</v>
      </c>
      <c r="AR94" s="30">
        <v>1469.35</v>
      </c>
      <c r="AS94" s="30">
        <v>898.48999000000003</v>
      </c>
      <c r="AT94" s="30">
        <v>757.81</v>
      </c>
      <c r="AU94" s="30">
        <v>602.23999000000003</v>
      </c>
      <c r="AV94" s="30">
        <v>1034.2</v>
      </c>
      <c r="AW94" s="30">
        <v>1125.03</v>
      </c>
      <c r="AX94" s="30">
        <v>935.59002999999996</v>
      </c>
      <c r="AY94" s="30">
        <v>851.66998000000001</v>
      </c>
      <c r="AZ94" s="30">
        <v>1469.0699</v>
      </c>
      <c r="BA94" s="30">
        <v>1304.23</v>
      </c>
      <c r="BB94" s="30">
        <v>1030.48</v>
      </c>
      <c r="BC94" s="30">
        <v>1130.6300000000001</v>
      </c>
      <c r="BD94" s="30">
        <v>875.09997999999996</v>
      </c>
      <c r="BE94" s="30">
        <v>986.59002999999996</v>
      </c>
      <c r="BF94" s="30">
        <v>793.13</v>
      </c>
      <c r="BG94" s="30">
        <v>1079.1500000000001</v>
      </c>
      <c r="BH94" s="30">
        <v>929.27002000000005</v>
      </c>
      <c r="BI94" s="30">
        <v>1050.8900000000001</v>
      </c>
      <c r="BJ94" s="30">
        <v>1192.9100000000001</v>
      </c>
      <c r="BK94" s="30">
        <v>1055.1801</v>
      </c>
      <c r="BL94" s="30">
        <v>1130.77</v>
      </c>
      <c r="BM94" s="30">
        <v>1105.02</v>
      </c>
      <c r="BN94" s="30">
        <v>841.72997999999995</v>
      </c>
      <c r="BO94" s="30">
        <v>1204.8699999999999</v>
      </c>
      <c r="BQ94" s="20">
        <f t="shared" si="2"/>
        <v>1053.6442041999999</v>
      </c>
      <c r="BR94" s="20">
        <f t="shared" si="3"/>
        <v>263.41105104999997</v>
      </c>
    </row>
    <row r="95" spans="1:70" x14ac:dyDescent="0.25">
      <c r="A95" s="63" t="s">
        <v>92</v>
      </c>
      <c r="B95" s="30">
        <v>10648.2</v>
      </c>
      <c r="C95" s="30">
        <v>10309.709999999999</v>
      </c>
      <c r="D95" s="30">
        <v>9898.4902000000002</v>
      </c>
      <c r="E95" s="30">
        <v>10909.23</v>
      </c>
      <c r="F95" s="30">
        <v>10939.49</v>
      </c>
      <c r="G95" s="30">
        <v>10838.87</v>
      </c>
      <c r="H95" s="30">
        <v>10652.36</v>
      </c>
      <c r="I95" s="30">
        <v>10502.96</v>
      </c>
      <c r="J95" s="30">
        <v>10297.41</v>
      </c>
      <c r="K95" s="30">
        <v>10919.57</v>
      </c>
      <c r="L95" s="30">
        <v>11467.77</v>
      </c>
      <c r="M95" s="30">
        <v>11147.66</v>
      </c>
      <c r="N95" s="30">
        <v>10896.1</v>
      </c>
      <c r="O95" s="30">
        <v>10671.9</v>
      </c>
      <c r="P95" s="30">
        <v>10647.9</v>
      </c>
      <c r="Q95" s="30">
        <v>10661.44</v>
      </c>
      <c r="R95" s="30">
        <v>10469.94</v>
      </c>
      <c r="S95" s="30">
        <v>10702.78</v>
      </c>
      <c r="T95" s="30">
        <v>10409.780000000001</v>
      </c>
      <c r="U95" s="30">
        <v>10371.74</v>
      </c>
      <c r="V95" s="30">
        <v>10344.92</v>
      </c>
      <c r="W95" s="30">
        <v>11469.37</v>
      </c>
      <c r="X95" s="30">
        <v>10860.91</v>
      </c>
      <c r="Y95" s="30">
        <v>10442.75</v>
      </c>
      <c r="Z95" s="30">
        <v>10885.04</v>
      </c>
      <c r="AA95" s="30">
        <v>11132.61</v>
      </c>
      <c r="AB95" s="30">
        <v>10382.790000000001</v>
      </c>
      <c r="AC95" s="30">
        <v>10396.049999999999</v>
      </c>
      <c r="AD95" s="30">
        <v>10524.67</v>
      </c>
      <c r="AE95" s="30">
        <v>10948.34</v>
      </c>
      <c r="AF95" s="30">
        <v>10597.98</v>
      </c>
      <c r="AG95" s="30">
        <v>10972.46</v>
      </c>
      <c r="AH95" s="30">
        <v>11344.1</v>
      </c>
      <c r="AI95" s="30">
        <v>10991.05</v>
      </c>
      <c r="AJ95" s="30">
        <v>11304.11</v>
      </c>
      <c r="AK95" s="30">
        <v>11984.34</v>
      </c>
      <c r="AL95" s="30">
        <v>10642.05</v>
      </c>
      <c r="AM95" s="30">
        <v>10510.77</v>
      </c>
      <c r="AN95" s="30">
        <v>10812.19</v>
      </c>
      <c r="AO95" s="30">
        <v>11640.32</v>
      </c>
      <c r="AP95" s="30">
        <v>11316.39</v>
      </c>
      <c r="AQ95" s="30">
        <v>10510.33</v>
      </c>
      <c r="AR95" s="30">
        <v>11065.68</v>
      </c>
      <c r="AS95" s="30">
        <v>11057.54</v>
      </c>
      <c r="AT95" s="30">
        <v>11369.11</v>
      </c>
      <c r="AU95" s="30">
        <v>10719.52</v>
      </c>
      <c r="AV95" s="30">
        <v>10723.28</v>
      </c>
      <c r="AW95" s="30">
        <v>11018.93</v>
      </c>
      <c r="AX95" s="30">
        <v>10655.3</v>
      </c>
      <c r="AY95" s="30">
        <v>11160.4</v>
      </c>
      <c r="AZ95" s="30">
        <v>11593.4</v>
      </c>
      <c r="BA95" s="30">
        <v>10306.82</v>
      </c>
      <c r="BB95" s="30">
        <v>10437.98</v>
      </c>
      <c r="BC95" s="30">
        <v>10731.47</v>
      </c>
      <c r="BD95" s="30">
        <v>11294.51</v>
      </c>
      <c r="BE95" s="30">
        <v>11334.57</v>
      </c>
      <c r="BF95" s="30">
        <v>11173.03</v>
      </c>
      <c r="BG95" s="30">
        <v>11499.61</v>
      </c>
      <c r="BH95" s="30">
        <v>11538.53</v>
      </c>
      <c r="BI95" s="30">
        <v>11570.39</v>
      </c>
      <c r="BJ95" s="30">
        <v>11202.29</v>
      </c>
      <c r="BK95" s="30">
        <v>11526.86</v>
      </c>
      <c r="BL95" s="30">
        <v>11414.29</v>
      </c>
      <c r="BM95" s="30">
        <v>11456.74</v>
      </c>
      <c r="BN95" s="30">
        <v>11182.12</v>
      </c>
      <c r="BO95" s="30">
        <v>11494.04</v>
      </c>
      <c r="BQ95" s="20">
        <f t="shared" si="2"/>
        <v>10989.883800000001</v>
      </c>
      <c r="BR95" s="20">
        <f t="shared" si="3"/>
        <v>2747.4709500000004</v>
      </c>
    </row>
    <row r="96" spans="1:70" x14ac:dyDescent="0.25">
      <c r="A96" s="63" t="s">
        <v>93</v>
      </c>
      <c r="B96" s="30">
        <v>16681.240000000002</v>
      </c>
      <c r="C96" s="30">
        <v>17285.98</v>
      </c>
      <c r="D96" s="30">
        <v>15533.63</v>
      </c>
      <c r="E96" s="30">
        <v>16935.27</v>
      </c>
      <c r="F96" s="30">
        <v>17140.699000000001</v>
      </c>
      <c r="G96" s="30">
        <v>16584.419999999998</v>
      </c>
      <c r="H96" s="30">
        <v>16082.02</v>
      </c>
      <c r="I96" s="30">
        <v>16701.460999999999</v>
      </c>
      <c r="J96" s="30">
        <v>17000.609</v>
      </c>
      <c r="K96" s="30">
        <v>17080.039000000001</v>
      </c>
      <c r="L96" s="30">
        <v>17185.23</v>
      </c>
      <c r="M96" s="30">
        <v>17564.23</v>
      </c>
      <c r="N96" s="30">
        <v>16711.82</v>
      </c>
      <c r="O96" s="30">
        <v>15108.83</v>
      </c>
      <c r="P96" s="30">
        <v>16226.77</v>
      </c>
      <c r="Q96" s="30">
        <v>17161.740000000002</v>
      </c>
      <c r="R96" s="30">
        <v>16350.46</v>
      </c>
      <c r="S96" s="30">
        <v>16172.71</v>
      </c>
      <c r="T96" s="30">
        <v>16102.92</v>
      </c>
      <c r="U96" s="30">
        <v>16212.46</v>
      </c>
      <c r="V96" s="30">
        <v>16891.641</v>
      </c>
      <c r="W96" s="30">
        <v>17797.039000000001</v>
      </c>
      <c r="X96" s="30">
        <v>16513.66</v>
      </c>
      <c r="Y96" s="30">
        <v>16788.599999999999</v>
      </c>
      <c r="Z96" s="30">
        <v>17214.971000000001</v>
      </c>
      <c r="AA96" s="30">
        <v>17280.721000000001</v>
      </c>
      <c r="AB96" s="30">
        <v>15799</v>
      </c>
      <c r="AC96" s="30">
        <v>16166.38</v>
      </c>
      <c r="AD96" s="30">
        <v>16671.259999999998</v>
      </c>
      <c r="AE96" s="30">
        <v>15701.8</v>
      </c>
      <c r="AF96" s="30">
        <v>17024.09</v>
      </c>
      <c r="AG96" s="30">
        <v>17142.5</v>
      </c>
      <c r="AH96" s="30">
        <v>17481.099999999999</v>
      </c>
      <c r="AI96" s="30">
        <v>17067.02</v>
      </c>
      <c r="AJ96" s="30">
        <v>17532.789000000001</v>
      </c>
      <c r="AK96" s="30">
        <v>17564.509999999998</v>
      </c>
      <c r="AL96" s="30">
        <v>17547.300999999999</v>
      </c>
      <c r="AM96" s="30">
        <v>17246.57</v>
      </c>
      <c r="AN96" s="30">
        <v>17251.971000000001</v>
      </c>
      <c r="AO96" s="30">
        <v>17686.240000000002</v>
      </c>
      <c r="AP96" s="30">
        <v>17105.18</v>
      </c>
      <c r="AQ96" s="30">
        <v>16543.710999999999</v>
      </c>
      <c r="AR96" s="30">
        <v>17704.050999999999</v>
      </c>
      <c r="AS96" s="30">
        <v>17658.721000000001</v>
      </c>
      <c r="AT96" s="30">
        <v>16843.381000000001</v>
      </c>
      <c r="AU96" s="30">
        <v>17300.449000000001</v>
      </c>
      <c r="AV96" s="30">
        <v>16633.73</v>
      </c>
      <c r="AW96" s="30">
        <v>17247.34</v>
      </c>
      <c r="AX96" s="30">
        <v>17075.278999999999</v>
      </c>
      <c r="AY96" s="30">
        <v>17055.25</v>
      </c>
      <c r="AZ96" s="30">
        <v>17457.830000000002</v>
      </c>
      <c r="BA96" s="30">
        <v>16703.609</v>
      </c>
      <c r="BB96" s="30">
        <v>16906.650000000001</v>
      </c>
      <c r="BC96" s="30">
        <v>16968.859</v>
      </c>
      <c r="BD96" s="30">
        <v>17689.061000000002</v>
      </c>
      <c r="BE96" s="30">
        <v>17784.93</v>
      </c>
      <c r="BF96" s="30">
        <v>17611.028999999999</v>
      </c>
      <c r="BG96" s="30">
        <v>18243.118999999999</v>
      </c>
      <c r="BH96" s="30">
        <v>17473.050999999999</v>
      </c>
      <c r="BI96" s="30">
        <v>17455.359</v>
      </c>
      <c r="BJ96" s="30">
        <v>17119.618999999999</v>
      </c>
      <c r="BK96" s="30">
        <v>18010.73</v>
      </c>
      <c r="BL96" s="30">
        <v>18032.77</v>
      </c>
      <c r="BM96" s="30">
        <v>17474.509999999998</v>
      </c>
      <c r="BN96" s="30">
        <v>16975.82</v>
      </c>
      <c r="BO96" s="30">
        <v>17402.109</v>
      </c>
      <c r="BQ96" s="20">
        <f t="shared" si="2"/>
        <v>17113.677199999998</v>
      </c>
      <c r="BR96" s="20">
        <f t="shared" si="3"/>
        <v>4278.4192999999996</v>
      </c>
    </row>
    <row r="97" spans="1:70" x14ac:dyDescent="0.25">
      <c r="A97" s="63" t="s">
        <v>94</v>
      </c>
      <c r="B97" s="30">
        <v>13221.89</v>
      </c>
      <c r="C97" s="30">
        <v>13032.21</v>
      </c>
      <c r="D97" s="30">
        <v>12468.98</v>
      </c>
      <c r="E97" s="30">
        <v>13390.56</v>
      </c>
      <c r="F97" s="30">
        <v>13865.86</v>
      </c>
      <c r="G97" s="30">
        <v>13420.95</v>
      </c>
      <c r="H97" s="30">
        <v>13533.99</v>
      </c>
      <c r="I97" s="30">
        <v>12825.01</v>
      </c>
      <c r="J97" s="30">
        <v>13592.66</v>
      </c>
      <c r="K97" s="30">
        <v>13365.94</v>
      </c>
      <c r="L97" s="30">
        <v>13200.07</v>
      </c>
      <c r="M97" s="30">
        <v>13758.92</v>
      </c>
      <c r="N97" s="30">
        <v>13407.94</v>
      </c>
      <c r="O97" s="30">
        <v>12512.01</v>
      </c>
      <c r="P97" s="30">
        <v>12972.93</v>
      </c>
      <c r="Q97" s="30">
        <v>13498.49</v>
      </c>
      <c r="R97" s="30">
        <v>12549.05</v>
      </c>
      <c r="S97" s="30">
        <v>12641.03</v>
      </c>
      <c r="T97" s="30">
        <v>12892.22</v>
      </c>
      <c r="U97" s="30">
        <v>13239.56</v>
      </c>
      <c r="V97" s="30">
        <v>13618.12</v>
      </c>
      <c r="W97" s="30">
        <v>14160.85</v>
      </c>
      <c r="X97" s="30">
        <v>13823.47</v>
      </c>
      <c r="Y97" s="30">
        <v>13443.33</v>
      </c>
      <c r="Z97" s="30">
        <v>13677.14</v>
      </c>
      <c r="AA97" s="30">
        <v>14056.6</v>
      </c>
      <c r="AB97" s="30">
        <v>12980.23</v>
      </c>
      <c r="AC97" s="30">
        <v>13370.34</v>
      </c>
      <c r="AD97" s="30">
        <v>13215.32</v>
      </c>
      <c r="AE97" s="30">
        <v>13458.38</v>
      </c>
      <c r="AF97" s="30">
        <v>13376.36</v>
      </c>
      <c r="AG97" s="30">
        <v>13813.21</v>
      </c>
      <c r="AH97" s="30">
        <v>13958.55</v>
      </c>
      <c r="AI97" s="30">
        <v>13938.49</v>
      </c>
      <c r="AJ97" s="30">
        <v>14015.76</v>
      </c>
      <c r="AK97" s="30">
        <v>14276.95</v>
      </c>
      <c r="AL97" s="30">
        <v>14087.37</v>
      </c>
      <c r="AM97" s="30">
        <v>13681.95</v>
      </c>
      <c r="AN97" s="30">
        <v>13857.74</v>
      </c>
      <c r="AO97" s="30">
        <v>14467.08</v>
      </c>
      <c r="AP97" s="30">
        <v>14192.9</v>
      </c>
      <c r="AQ97" s="30">
        <v>13585.39</v>
      </c>
      <c r="AR97" s="30">
        <v>14484.47</v>
      </c>
      <c r="AS97" s="30">
        <v>14129.11</v>
      </c>
      <c r="AT97" s="30">
        <v>13716.07</v>
      </c>
      <c r="AU97" s="30">
        <v>14116.14</v>
      </c>
      <c r="AV97" s="30">
        <v>13868.35</v>
      </c>
      <c r="AW97" s="30">
        <v>14260.85</v>
      </c>
      <c r="AX97" s="30">
        <v>14172.71</v>
      </c>
      <c r="AY97" s="30">
        <v>14021.74</v>
      </c>
      <c r="AZ97" s="30">
        <v>14835.67</v>
      </c>
      <c r="BA97" s="30">
        <v>14266.45</v>
      </c>
      <c r="BB97" s="30">
        <v>14185.05</v>
      </c>
      <c r="BC97" s="30">
        <v>14094.92</v>
      </c>
      <c r="BD97" s="30">
        <v>14477.92</v>
      </c>
      <c r="BE97" s="30">
        <v>14587.3</v>
      </c>
      <c r="BF97" s="30">
        <v>14680.54</v>
      </c>
      <c r="BG97" s="30">
        <v>14887.65</v>
      </c>
      <c r="BH97" s="30">
        <v>14270.15</v>
      </c>
      <c r="BI97" s="30">
        <v>14553.86</v>
      </c>
      <c r="BJ97" s="30">
        <v>14390.62</v>
      </c>
      <c r="BK97" s="30">
        <v>14657.18</v>
      </c>
      <c r="BL97" s="30">
        <v>14839.98</v>
      </c>
      <c r="BM97" s="30">
        <v>14499.95</v>
      </c>
      <c r="BN97" s="30">
        <v>14251.79</v>
      </c>
      <c r="BO97" s="30">
        <v>14477.51</v>
      </c>
      <c r="BQ97" s="20">
        <f t="shared" si="2"/>
        <v>13982.067400000002</v>
      </c>
      <c r="BR97" s="20">
        <f t="shared" si="3"/>
        <v>3495.5168500000004</v>
      </c>
    </row>
    <row r="98" spans="1:70" x14ac:dyDescent="0.25">
      <c r="A98" s="63" t="s">
        <v>95</v>
      </c>
      <c r="B98" s="30">
        <v>107.06</v>
      </c>
      <c r="C98" s="30">
        <v>85.059997999999993</v>
      </c>
      <c r="D98" s="30">
        <v>58.459999000000003</v>
      </c>
      <c r="E98" s="30">
        <v>29.059999000000001</v>
      </c>
      <c r="F98" s="30">
        <v>39.049999</v>
      </c>
      <c r="G98" s="30">
        <v>134.07001</v>
      </c>
      <c r="H98" s="30">
        <v>49.91</v>
      </c>
      <c r="I98" s="30">
        <v>265.02999999999997</v>
      </c>
      <c r="J98" s="30">
        <v>63.060001</v>
      </c>
      <c r="K98" s="30">
        <v>78.5</v>
      </c>
      <c r="L98" s="30">
        <v>89.239998</v>
      </c>
      <c r="M98" s="30">
        <v>185.78</v>
      </c>
      <c r="N98" s="30">
        <v>108.83</v>
      </c>
      <c r="O98" s="30">
        <v>31.370000999999998</v>
      </c>
      <c r="P98" s="30">
        <v>26.200001</v>
      </c>
      <c r="Q98" s="30">
        <v>82.68</v>
      </c>
      <c r="R98" s="30">
        <v>42.080002</v>
      </c>
      <c r="S98" s="30">
        <v>60.18</v>
      </c>
      <c r="T98" s="30">
        <v>106.05</v>
      </c>
      <c r="U98" s="30">
        <v>56.799999</v>
      </c>
      <c r="V98" s="30">
        <v>167.92</v>
      </c>
      <c r="W98" s="30">
        <v>280.38</v>
      </c>
      <c r="X98" s="30">
        <v>149.28998999999999</v>
      </c>
      <c r="Y98" s="30">
        <v>68.339995999999999</v>
      </c>
      <c r="Z98" s="30">
        <v>133.37</v>
      </c>
      <c r="AA98" s="30">
        <v>91.150002000000001</v>
      </c>
      <c r="AB98" s="30">
        <v>38.990001999999997</v>
      </c>
      <c r="AC98" s="30">
        <v>159.02000000000001</v>
      </c>
      <c r="AD98" s="30">
        <v>162.69</v>
      </c>
      <c r="AE98" s="30">
        <v>104.14</v>
      </c>
      <c r="AF98" s="30">
        <v>84.07</v>
      </c>
      <c r="AG98" s="30">
        <v>42.720001000000003</v>
      </c>
      <c r="AH98" s="30">
        <v>104.78</v>
      </c>
      <c r="AI98" s="30">
        <v>42.029998999999997</v>
      </c>
      <c r="AJ98" s="30">
        <v>183.44</v>
      </c>
      <c r="AK98" s="30">
        <v>138.62</v>
      </c>
      <c r="AL98" s="30">
        <v>68.230002999999996</v>
      </c>
      <c r="AM98" s="30">
        <v>49.259998000000003</v>
      </c>
      <c r="AN98" s="30">
        <v>74.699996999999996</v>
      </c>
      <c r="AO98" s="30">
        <v>51.310001</v>
      </c>
      <c r="AP98" s="30">
        <v>109.4</v>
      </c>
      <c r="AQ98" s="30">
        <v>92.68</v>
      </c>
      <c r="AR98" s="30">
        <v>75.730002999999996</v>
      </c>
      <c r="AS98" s="30">
        <v>148.14999</v>
      </c>
      <c r="AT98" s="30">
        <v>82.459998999999996</v>
      </c>
      <c r="AU98" s="30">
        <v>18.93</v>
      </c>
      <c r="AV98" s="30">
        <v>202.03</v>
      </c>
      <c r="AW98" s="30">
        <v>150.35001</v>
      </c>
      <c r="AX98" s="30">
        <v>122.06</v>
      </c>
      <c r="AY98" s="30">
        <v>320.56</v>
      </c>
      <c r="AZ98" s="30">
        <v>30.540001</v>
      </c>
      <c r="BA98" s="30">
        <v>110.32</v>
      </c>
      <c r="BB98" s="30">
        <v>40.970001000000003</v>
      </c>
      <c r="BC98" s="30">
        <v>90.699996999999996</v>
      </c>
      <c r="BD98" s="30">
        <v>269.85998999999998</v>
      </c>
      <c r="BE98" s="30">
        <v>174.07001</v>
      </c>
      <c r="BF98" s="30">
        <v>181.05</v>
      </c>
      <c r="BG98" s="30">
        <v>135.99001000000001</v>
      </c>
      <c r="BH98" s="30">
        <v>242.17999</v>
      </c>
      <c r="BI98" s="30">
        <v>125.48</v>
      </c>
      <c r="BJ98" s="30">
        <v>202.52</v>
      </c>
      <c r="BK98" s="30">
        <v>148.08000000000001</v>
      </c>
      <c r="BL98" s="30">
        <v>101.45</v>
      </c>
      <c r="BM98" s="30">
        <v>109.49</v>
      </c>
      <c r="BN98" s="30">
        <v>59.25</v>
      </c>
      <c r="BO98" s="30">
        <v>122.83</v>
      </c>
      <c r="BQ98" s="20">
        <f t="shared" si="2"/>
        <v>118.53379982000003</v>
      </c>
      <c r="BR98" s="20">
        <f t="shared" si="3"/>
        <v>29.633449955000007</v>
      </c>
    </row>
    <row r="99" spans="1:70" x14ac:dyDescent="0.25">
      <c r="A99" s="63" t="s">
        <v>96</v>
      </c>
      <c r="B99" s="30">
        <v>16613.381000000001</v>
      </c>
      <c r="C99" s="30">
        <v>16653.07</v>
      </c>
      <c r="D99" s="30">
        <v>16510.18</v>
      </c>
      <c r="E99" s="30">
        <v>16700.599999999999</v>
      </c>
      <c r="F99" s="30">
        <v>16743.740000000002</v>
      </c>
      <c r="G99" s="30">
        <v>17347.080000000002</v>
      </c>
      <c r="H99" s="30">
        <v>16409.118999999999</v>
      </c>
      <c r="I99" s="30">
        <v>15900.81</v>
      </c>
      <c r="J99" s="30">
        <v>15941.12</v>
      </c>
      <c r="K99" s="30">
        <v>15768.8</v>
      </c>
      <c r="L99" s="30">
        <v>16028.46</v>
      </c>
      <c r="M99" s="30">
        <v>16143.41</v>
      </c>
      <c r="N99" s="30">
        <v>16222.8</v>
      </c>
      <c r="O99" s="30">
        <v>16064.48</v>
      </c>
      <c r="P99" s="30">
        <v>15639.04</v>
      </c>
      <c r="Q99" s="30">
        <v>16161.57</v>
      </c>
      <c r="R99" s="30">
        <v>16211.49</v>
      </c>
      <c r="S99" s="30">
        <v>16732.438999999998</v>
      </c>
      <c r="T99" s="30">
        <v>16760.641</v>
      </c>
      <c r="U99" s="30">
        <v>16515.990000000002</v>
      </c>
      <c r="V99" s="30">
        <v>16113.98</v>
      </c>
      <c r="W99" s="30">
        <v>17148.710999999999</v>
      </c>
      <c r="X99" s="30">
        <v>16431.050999999999</v>
      </c>
      <c r="Y99" s="30">
        <v>15900.65</v>
      </c>
      <c r="Z99" s="30">
        <v>16113.2</v>
      </c>
      <c r="AA99" s="30">
        <v>16752.16</v>
      </c>
      <c r="AB99" s="30">
        <v>16440.240000000002</v>
      </c>
      <c r="AC99" s="30">
        <v>16022.05</v>
      </c>
      <c r="AD99" s="30">
        <v>16782.618999999999</v>
      </c>
      <c r="AE99" s="30">
        <v>17613.311000000002</v>
      </c>
      <c r="AF99" s="30">
        <v>16538.131000000001</v>
      </c>
      <c r="AG99" s="30">
        <v>16348.39</v>
      </c>
      <c r="AH99" s="30">
        <v>17003.210999999999</v>
      </c>
      <c r="AI99" s="30">
        <v>16520.68</v>
      </c>
      <c r="AJ99" s="30">
        <v>16584.650000000001</v>
      </c>
      <c r="AK99" s="30">
        <v>16266.69</v>
      </c>
      <c r="AL99" s="30">
        <v>16805.618999999999</v>
      </c>
      <c r="AM99" s="30">
        <v>16854.539000000001</v>
      </c>
      <c r="AN99" s="30">
        <v>16784.460999999999</v>
      </c>
      <c r="AO99" s="30">
        <v>17079.550999999999</v>
      </c>
      <c r="AP99" s="30">
        <v>17228.57</v>
      </c>
      <c r="AQ99" s="30">
        <v>16226.73</v>
      </c>
      <c r="AR99" s="30">
        <v>17514.539000000001</v>
      </c>
      <c r="AS99" s="30">
        <v>17052.349999999999</v>
      </c>
      <c r="AT99" s="30">
        <v>16088.95</v>
      </c>
      <c r="AU99" s="30">
        <v>16754.561000000002</v>
      </c>
      <c r="AV99" s="30">
        <v>16816.618999999999</v>
      </c>
      <c r="AW99" s="30">
        <v>16533.240000000002</v>
      </c>
      <c r="AX99" s="30">
        <v>16635.599999999999</v>
      </c>
      <c r="AY99" s="30">
        <v>16978.93</v>
      </c>
      <c r="AZ99" s="30">
        <v>18003.131000000001</v>
      </c>
      <c r="BA99" s="30">
        <v>17416.539000000001</v>
      </c>
      <c r="BB99" s="30">
        <v>17281.48</v>
      </c>
      <c r="BC99" s="30">
        <v>17021.359</v>
      </c>
      <c r="BD99" s="30">
        <v>17186.721000000001</v>
      </c>
      <c r="BE99" s="30">
        <v>17298.028999999999</v>
      </c>
      <c r="BF99" s="30">
        <v>17191.188999999998</v>
      </c>
      <c r="BG99" s="30">
        <v>17259.039000000001</v>
      </c>
      <c r="BH99" s="30">
        <v>17431.66</v>
      </c>
      <c r="BI99" s="30">
        <v>17281.278999999999</v>
      </c>
      <c r="BJ99" s="30">
        <v>16745.73</v>
      </c>
      <c r="BK99" s="30">
        <v>17272.891</v>
      </c>
      <c r="BL99" s="30">
        <v>17507.039000000001</v>
      </c>
      <c r="BM99" s="30">
        <v>17138.039000000001</v>
      </c>
      <c r="BN99" s="30">
        <v>17305.25</v>
      </c>
      <c r="BO99" s="30">
        <v>16849.68</v>
      </c>
      <c r="BQ99" s="20">
        <f t="shared" si="2"/>
        <v>16846.871960000004</v>
      </c>
      <c r="BR99" s="20">
        <f t="shared" si="3"/>
        <v>4211.717990000001</v>
      </c>
    </row>
    <row r="100" spans="1:70" x14ac:dyDescent="0.25">
      <c r="A100" s="63" t="s">
        <v>97</v>
      </c>
      <c r="B100" s="30">
        <v>12466.54</v>
      </c>
      <c r="C100" s="30">
        <v>13054.05</v>
      </c>
      <c r="D100" s="30">
        <v>12618.89</v>
      </c>
      <c r="E100" s="30">
        <v>12731.45</v>
      </c>
      <c r="F100" s="30">
        <v>13086</v>
      </c>
      <c r="G100" s="30">
        <v>12655.91</v>
      </c>
      <c r="H100" s="30">
        <v>12649.08</v>
      </c>
      <c r="I100" s="30">
        <v>11992.49</v>
      </c>
      <c r="J100" s="30">
        <v>12960.32</v>
      </c>
      <c r="K100" s="30">
        <v>12088.08</v>
      </c>
      <c r="L100" s="30">
        <v>12944.23</v>
      </c>
      <c r="M100" s="30">
        <v>12612.28</v>
      </c>
      <c r="N100" s="30">
        <v>12288.2</v>
      </c>
      <c r="O100" s="30">
        <v>12020.5</v>
      </c>
      <c r="P100" s="30">
        <v>11765.67</v>
      </c>
      <c r="Q100" s="30">
        <v>12140.87</v>
      </c>
      <c r="R100" s="30">
        <v>11632.4</v>
      </c>
      <c r="S100" s="30">
        <v>11714.05</v>
      </c>
      <c r="T100" s="30">
        <v>11848.76</v>
      </c>
      <c r="U100" s="30">
        <v>11458.9</v>
      </c>
      <c r="V100" s="30">
        <v>12158.56</v>
      </c>
      <c r="W100" s="30">
        <v>12712.88</v>
      </c>
      <c r="X100" s="30">
        <v>12500.31</v>
      </c>
      <c r="Y100" s="30">
        <v>11699.18</v>
      </c>
      <c r="Z100" s="30">
        <v>10937.16</v>
      </c>
      <c r="AA100" s="30">
        <v>11905.52</v>
      </c>
      <c r="AB100" s="30">
        <v>11202.33</v>
      </c>
      <c r="AC100" s="30">
        <v>10604.46</v>
      </c>
      <c r="AD100" s="30">
        <v>11518.99</v>
      </c>
      <c r="AE100" s="30">
        <v>12360.87</v>
      </c>
      <c r="AF100" s="30">
        <v>12248.95</v>
      </c>
      <c r="AG100" s="30">
        <v>11720.74</v>
      </c>
      <c r="AH100" s="30">
        <v>12343.64</v>
      </c>
      <c r="AI100" s="30">
        <v>12163.44</v>
      </c>
      <c r="AJ100" s="30">
        <v>11658.44</v>
      </c>
      <c r="AK100" s="30">
        <v>11408.59</v>
      </c>
      <c r="AL100" s="30">
        <v>12118.35</v>
      </c>
      <c r="AM100" s="30">
        <v>12174.84</v>
      </c>
      <c r="AN100" s="30">
        <v>11990.98</v>
      </c>
      <c r="AO100" s="30">
        <v>12356.64</v>
      </c>
      <c r="AP100" s="30">
        <v>12352.61</v>
      </c>
      <c r="AQ100" s="30">
        <v>11454.02</v>
      </c>
      <c r="AR100" s="30">
        <v>12356.9</v>
      </c>
      <c r="AS100" s="30">
        <v>12089.59</v>
      </c>
      <c r="AT100" s="30">
        <v>11271.41</v>
      </c>
      <c r="AU100" s="30">
        <v>12070.95</v>
      </c>
      <c r="AV100" s="30">
        <v>11442.31</v>
      </c>
      <c r="AW100" s="30">
        <v>11131.59</v>
      </c>
      <c r="AX100" s="30">
        <v>11760.48</v>
      </c>
      <c r="AY100" s="30">
        <v>11471.09</v>
      </c>
      <c r="AZ100" s="30">
        <v>12656.01</v>
      </c>
      <c r="BA100" s="30">
        <v>12646.92</v>
      </c>
      <c r="BB100" s="30">
        <v>12556.05</v>
      </c>
      <c r="BC100" s="30">
        <v>12632.93</v>
      </c>
      <c r="BD100" s="30">
        <v>12340.15</v>
      </c>
      <c r="BE100" s="30">
        <v>11445.36</v>
      </c>
      <c r="BF100" s="30">
        <v>12343.12</v>
      </c>
      <c r="BG100" s="30">
        <v>11609.37</v>
      </c>
      <c r="BH100" s="30">
        <v>12692.14</v>
      </c>
      <c r="BI100" s="30">
        <v>12875.51</v>
      </c>
      <c r="BJ100" s="30">
        <v>12747.3</v>
      </c>
      <c r="BK100" s="30">
        <v>12516.87</v>
      </c>
      <c r="BL100" s="30">
        <v>12685.66</v>
      </c>
      <c r="BM100" s="30">
        <v>12923.55</v>
      </c>
      <c r="BN100" s="30">
        <v>12735.7</v>
      </c>
      <c r="BO100" s="30">
        <v>13375.85</v>
      </c>
      <c r="BQ100" s="20">
        <f t="shared" si="2"/>
        <v>12052.448400000003</v>
      </c>
      <c r="BR100" s="20">
        <f t="shared" si="3"/>
        <v>3013.1121000000007</v>
      </c>
    </row>
    <row r="101" spans="1:70" x14ac:dyDescent="0.25">
      <c r="A101" s="63" t="s">
        <v>160</v>
      </c>
      <c r="B101" s="30">
        <v>5647.7002000000002</v>
      </c>
      <c r="C101" s="30">
        <v>5226.75</v>
      </c>
      <c r="D101" s="30">
        <v>6590.5497999999998</v>
      </c>
      <c r="E101" s="30">
        <v>6303.0497999999998</v>
      </c>
      <c r="F101" s="30">
        <v>6544.9502000000002</v>
      </c>
      <c r="G101" s="30">
        <v>5946.8100999999997</v>
      </c>
      <c r="H101" s="30">
        <v>6013.8900999999996</v>
      </c>
      <c r="I101" s="30">
        <v>5995.3500999999997</v>
      </c>
      <c r="J101" s="30">
        <v>5801.8999000000003</v>
      </c>
      <c r="K101" s="30">
        <v>5723.75</v>
      </c>
      <c r="L101" s="30">
        <v>5478.8500999999997</v>
      </c>
      <c r="M101" s="30">
        <v>5115.8500999999997</v>
      </c>
      <c r="N101" s="30">
        <v>6219.5</v>
      </c>
      <c r="O101" s="30">
        <v>5222.7997999999998</v>
      </c>
      <c r="P101" s="30">
        <v>5905.4502000000002</v>
      </c>
      <c r="Q101" s="30">
        <v>5096.5497999999998</v>
      </c>
      <c r="R101" s="30">
        <v>4479.9502000000002</v>
      </c>
      <c r="S101" s="30">
        <v>4907.3999000000003</v>
      </c>
      <c r="T101" s="30">
        <v>5206.2002000000002</v>
      </c>
      <c r="U101" s="30">
        <v>5307.2997999999998</v>
      </c>
      <c r="V101" s="30">
        <v>5844</v>
      </c>
      <c r="W101" s="30">
        <v>5879.1000999999997</v>
      </c>
      <c r="X101" s="30">
        <v>5269.6000999999997</v>
      </c>
      <c r="Y101" s="30">
        <v>5214.1000999999997</v>
      </c>
      <c r="Z101" s="30">
        <v>5441.9502000000002</v>
      </c>
      <c r="AA101" s="30">
        <v>5246.1499000000003</v>
      </c>
      <c r="AB101" s="30">
        <v>5508.75</v>
      </c>
      <c r="AC101" s="30">
        <v>4936.6499000000003</v>
      </c>
      <c r="AD101" s="30">
        <v>5471.25</v>
      </c>
      <c r="AE101" s="30">
        <v>5730.5</v>
      </c>
      <c r="AF101" s="30">
        <v>5726</v>
      </c>
      <c r="AG101" s="30">
        <v>6082.4502000000002</v>
      </c>
      <c r="AH101" s="30">
        <v>5999.6899000000003</v>
      </c>
      <c r="AI101" s="30">
        <v>5776.5</v>
      </c>
      <c r="AJ101" s="30">
        <v>5509.8999000000003</v>
      </c>
      <c r="AK101" s="30">
        <v>5694.2002000000002</v>
      </c>
      <c r="AL101" s="30">
        <v>5570.3500999999997</v>
      </c>
      <c r="AM101" s="30">
        <v>6111.9502000000002</v>
      </c>
      <c r="AN101" s="30">
        <v>5855.7002000000002</v>
      </c>
      <c r="AO101" s="30">
        <v>5732.8500999999997</v>
      </c>
      <c r="AP101" s="30">
        <v>6260</v>
      </c>
      <c r="AQ101" s="30">
        <v>6059.1499000000003</v>
      </c>
      <c r="AR101" s="30">
        <v>6149.1000999999997</v>
      </c>
      <c r="AS101" s="30">
        <v>5993.7002000000002</v>
      </c>
      <c r="AT101" s="30">
        <v>5584.6000999999997</v>
      </c>
      <c r="AU101" s="30">
        <v>6186.6000999999997</v>
      </c>
      <c r="AV101" s="30">
        <v>6442.75</v>
      </c>
      <c r="AW101" s="30">
        <v>5774.5497999999998</v>
      </c>
      <c r="AX101" s="30">
        <v>5844.3999000000003</v>
      </c>
      <c r="AY101" s="30">
        <v>5688.7997999999998</v>
      </c>
      <c r="AZ101" s="30">
        <v>6332.8500999999997</v>
      </c>
      <c r="BA101" s="30">
        <v>6353.3999000000003</v>
      </c>
      <c r="BB101" s="30">
        <v>5999.75</v>
      </c>
      <c r="BC101" s="30">
        <v>6226.6000999999997</v>
      </c>
      <c r="BD101" s="30">
        <v>6490.5</v>
      </c>
      <c r="BE101" s="30">
        <v>6321.4502000000002</v>
      </c>
      <c r="BF101" s="30">
        <v>6051.1499000000003</v>
      </c>
      <c r="BG101" s="30">
        <v>6028.54</v>
      </c>
      <c r="BH101" s="30">
        <v>6025.8599000000004</v>
      </c>
      <c r="BI101" s="30">
        <v>6178.5897999999997</v>
      </c>
      <c r="BJ101" s="30">
        <v>6501.8301000000001</v>
      </c>
      <c r="BK101" s="30">
        <v>6503.0097999999998</v>
      </c>
      <c r="BL101" s="30">
        <v>7362.7997999999998</v>
      </c>
      <c r="BM101" s="30">
        <v>5701.9502000000002</v>
      </c>
      <c r="BN101" s="30">
        <v>6887.2997999999998</v>
      </c>
      <c r="BO101" s="30">
        <v>6404.2997999999998</v>
      </c>
      <c r="BQ101" s="20">
        <f t="shared" si="2"/>
        <v>5877.1204099999995</v>
      </c>
      <c r="BR101" s="20">
        <f t="shared" si="3"/>
        <v>1469.2801024999999</v>
      </c>
    </row>
    <row r="102" spans="1:70" x14ac:dyDescent="0.25">
      <c r="A102" s="63" t="s">
        <v>99</v>
      </c>
      <c r="B102" s="30">
        <v>14006.05</v>
      </c>
      <c r="C102" s="30">
        <v>13888.45</v>
      </c>
      <c r="D102" s="30">
        <v>13282.07</v>
      </c>
      <c r="E102" s="30">
        <v>14306.16</v>
      </c>
      <c r="F102" s="30">
        <v>14345.28</v>
      </c>
      <c r="G102" s="30">
        <v>14620.33</v>
      </c>
      <c r="H102" s="30">
        <v>13687.84</v>
      </c>
      <c r="I102" s="30">
        <v>13576.42</v>
      </c>
      <c r="J102" s="30">
        <v>13762.49</v>
      </c>
      <c r="K102" s="30">
        <v>15082.94</v>
      </c>
      <c r="L102" s="30">
        <v>15090.36</v>
      </c>
      <c r="M102" s="30">
        <v>14795.73</v>
      </c>
      <c r="N102" s="30">
        <v>14385.4</v>
      </c>
      <c r="O102" s="30">
        <v>14259.81</v>
      </c>
      <c r="P102" s="30">
        <v>13855.01</v>
      </c>
      <c r="Q102" s="30">
        <v>14236.96</v>
      </c>
      <c r="R102" s="30">
        <v>13883</v>
      </c>
      <c r="S102" s="30">
        <v>14385.52</v>
      </c>
      <c r="T102" s="30">
        <v>14190.11</v>
      </c>
      <c r="U102" s="30">
        <v>13942.7</v>
      </c>
      <c r="V102" s="30">
        <v>13957.55</v>
      </c>
      <c r="W102" s="30">
        <v>14947.26</v>
      </c>
      <c r="X102" s="30">
        <v>14039.26</v>
      </c>
      <c r="Y102" s="30">
        <v>13471.4</v>
      </c>
      <c r="Z102" s="30">
        <v>14811.7</v>
      </c>
      <c r="AA102" s="30">
        <v>14202.68</v>
      </c>
      <c r="AB102" s="30">
        <v>13722.56</v>
      </c>
      <c r="AC102" s="30">
        <v>13485.41</v>
      </c>
      <c r="AD102" s="30">
        <v>14525.57</v>
      </c>
      <c r="AE102" s="30">
        <v>14506.86</v>
      </c>
      <c r="AF102" s="30">
        <v>14289.25</v>
      </c>
      <c r="AG102" s="30">
        <v>14504.79</v>
      </c>
      <c r="AH102" s="30">
        <v>14797.86</v>
      </c>
      <c r="AI102" s="30">
        <v>14225.61</v>
      </c>
      <c r="AJ102" s="30">
        <v>14802.94</v>
      </c>
      <c r="AK102" s="30">
        <v>15595.84</v>
      </c>
      <c r="AL102" s="30">
        <v>13888.27</v>
      </c>
      <c r="AM102" s="30">
        <v>13815.05</v>
      </c>
      <c r="AN102" s="30">
        <v>14240.5</v>
      </c>
      <c r="AO102" s="30">
        <v>15067.13</v>
      </c>
      <c r="AP102" s="30">
        <v>14183.52</v>
      </c>
      <c r="AQ102" s="30">
        <v>13799.8</v>
      </c>
      <c r="AR102" s="30">
        <v>14491.07</v>
      </c>
      <c r="AS102" s="30">
        <v>14648.23</v>
      </c>
      <c r="AT102" s="30">
        <v>14748.31</v>
      </c>
      <c r="AU102" s="30">
        <v>14515.29</v>
      </c>
      <c r="AV102" s="30">
        <v>14321.87</v>
      </c>
      <c r="AW102" s="30">
        <v>14402.2</v>
      </c>
      <c r="AX102" s="30">
        <v>13966.85</v>
      </c>
      <c r="AY102" s="30">
        <v>15171.97</v>
      </c>
      <c r="AZ102" s="30">
        <v>15399.11</v>
      </c>
      <c r="BA102" s="30">
        <v>13660.98</v>
      </c>
      <c r="BB102" s="30">
        <v>13760.36</v>
      </c>
      <c r="BC102" s="30">
        <v>14027.34</v>
      </c>
      <c r="BD102" s="30">
        <v>14611.55</v>
      </c>
      <c r="BE102" s="30">
        <v>14609.8</v>
      </c>
      <c r="BF102" s="30">
        <v>14272.62</v>
      </c>
      <c r="BG102" s="30">
        <v>14569.09</v>
      </c>
      <c r="BH102" s="30">
        <v>14687.46</v>
      </c>
      <c r="BI102" s="30">
        <v>14309.38</v>
      </c>
      <c r="BJ102" s="30">
        <v>14264.43</v>
      </c>
      <c r="BK102" s="30">
        <v>14452.56</v>
      </c>
      <c r="BL102" s="30">
        <v>14487.94</v>
      </c>
      <c r="BM102" s="30">
        <v>14233.33</v>
      </c>
      <c r="BN102" s="30">
        <v>14343.93</v>
      </c>
      <c r="BO102" s="30">
        <v>14430.71</v>
      </c>
      <c r="BQ102" s="20">
        <f t="shared" si="2"/>
        <v>14353.3704</v>
      </c>
      <c r="BR102" s="20">
        <f t="shared" si="3"/>
        <v>3588.3425999999999</v>
      </c>
    </row>
    <row r="103" spans="1:70" x14ac:dyDescent="0.25">
      <c r="A103" s="63" t="s">
        <v>100</v>
      </c>
      <c r="B103" s="30">
        <v>8771.9297000000006</v>
      </c>
      <c r="C103" s="30">
        <v>9038.0303000000004</v>
      </c>
      <c r="D103" s="30">
        <v>9245.7695000000003</v>
      </c>
      <c r="E103" s="30">
        <v>9367.25</v>
      </c>
      <c r="F103" s="30">
        <v>9759.0195000000003</v>
      </c>
      <c r="G103" s="30">
        <v>9485.3603999999996</v>
      </c>
      <c r="H103" s="30">
        <v>9254.3798999999999</v>
      </c>
      <c r="I103" s="30">
        <v>9390.4501999999993</v>
      </c>
      <c r="J103" s="30">
        <v>9567.7803000000004</v>
      </c>
      <c r="K103" s="30">
        <v>9549.4199000000008</v>
      </c>
      <c r="L103" s="30">
        <v>9905.5800999999992</v>
      </c>
      <c r="M103" s="30">
        <v>9634.9004000000004</v>
      </c>
      <c r="N103" s="30">
        <v>9679.1201000000001</v>
      </c>
      <c r="O103" s="30">
        <v>9296.2900000000009</v>
      </c>
      <c r="P103" s="30">
        <v>9361.6201000000001</v>
      </c>
      <c r="Q103" s="30">
        <v>9163.7900000000009</v>
      </c>
      <c r="R103" s="30">
        <v>9399.9004000000004</v>
      </c>
      <c r="S103" s="30">
        <v>9111.5195000000003</v>
      </c>
      <c r="T103" s="30">
        <v>9435.1103999999996</v>
      </c>
      <c r="U103" s="30">
        <v>9286.2803000000004</v>
      </c>
      <c r="V103" s="30">
        <v>9304.7196999999996</v>
      </c>
      <c r="W103" s="30">
        <v>9453.0995999999996</v>
      </c>
      <c r="X103" s="30">
        <v>9630.9102000000003</v>
      </c>
      <c r="Y103" s="30">
        <v>9265.2304999999997</v>
      </c>
      <c r="Z103" s="30">
        <v>9266.3300999999992</v>
      </c>
      <c r="AA103" s="30">
        <v>9767.3202999999994</v>
      </c>
      <c r="AB103" s="30">
        <v>9477.0702999999994</v>
      </c>
      <c r="AC103" s="30">
        <v>9300.8096000000005</v>
      </c>
      <c r="AD103" s="30">
        <v>9258.0702999999994</v>
      </c>
      <c r="AE103" s="30">
        <v>9643.0995999999996</v>
      </c>
      <c r="AF103" s="30">
        <v>9988.9297000000006</v>
      </c>
      <c r="AG103" s="30">
        <v>10122.81</v>
      </c>
      <c r="AH103" s="30">
        <v>10015.77</v>
      </c>
      <c r="AI103" s="30">
        <v>10071.469999999999</v>
      </c>
      <c r="AJ103" s="30">
        <v>9717.8397999999997</v>
      </c>
      <c r="AK103" s="30">
        <v>10270.209999999999</v>
      </c>
      <c r="AL103" s="30">
        <v>9939.2196999999996</v>
      </c>
      <c r="AM103" s="30">
        <v>9897.6298999999999</v>
      </c>
      <c r="AN103" s="30">
        <v>10105.51</v>
      </c>
      <c r="AO103" s="30">
        <v>10225.61</v>
      </c>
      <c r="AP103" s="30">
        <v>10329.280000000001</v>
      </c>
      <c r="AQ103" s="30">
        <v>9954.2196999999996</v>
      </c>
      <c r="AR103" s="30">
        <v>10105.969999999999</v>
      </c>
      <c r="AS103" s="30">
        <v>9990.2695000000003</v>
      </c>
      <c r="AT103" s="30">
        <v>9656.2402000000002</v>
      </c>
      <c r="AU103" s="30">
        <v>9588.1396000000004</v>
      </c>
      <c r="AV103" s="30">
        <v>9700.1903999999995</v>
      </c>
      <c r="AW103" s="30">
        <v>10168.39</v>
      </c>
      <c r="AX103" s="30">
        <v>10226.91</v>
      </c>
      <c r="AY103" s="30">
        <v>10188.370000000001</v>
      </c>
      <c r="AZ103" s="30">
        <v>10767.1</v>
      </c>
      <c r="BA103" s="30">
        <v>9930.5</v>
      </c>
      <c r="BB103" s="30">
        <v>10151.68</v>
      </c>
      <c r="BC103" s="30">
        <v>10409.64</v>
      </c>
      <c r="BD103" s="30">
        <v>10311.32</v>
      </c>
      <c r="BE103" s="30">
        <v>10420.049999999999</v>
      </c>
      <c r="BF103" s="30">
        <v>10219.74</v>
      </c>
      <c r="BG103" s="30">
        <v>10317.4</v>
      </c>
      <c r="BH103" s="30">
        <v>10140.58</v>
      </c>
      <c r="BI103" s="30">
        <v>10163.98</v>
      </c>
      <c r="BJ103" s="30">
        <v>9916.6103999999996</v>
      </c>
      <c r="BK103" s="30">
        <v>10295.6</v>
      </c>
      <c r="BL103" s="30">
        <v>10414.91</v>
      </c>
      <c r="BM103" s="30">
        <v>10138.799999999999</v>
      </c>
      <c r="BN103" s="30">
        <v>10036.25</v>
      </c>
      <c r="BO103" s="30">
        <v>10598.27</v>
      </c>
      <c r="BQ103" s="20">
        <f t="shared" si="2"/>
        <v>9921.8975939999982</v>
      </c>
      <c r="BR103" s="20">
        <f t="shared" si="3"/>
        <v>2480.4743984999996</v>
      </c>
    </row>
    <row r="104" spans="1:70" x14ac:dyDescent="0.25">
      <c r="A104" s="63" t="s">
        <v>101</v>
      </c>
      <c r="B104" s="30">
        <v>9171.9599999999991</v>
      </c>
      <c r="C104" s="30">
        <v>9192.9297000000006</v>
      </c>
      <c r="D104" s="30">
        <v>8838.75</v>
      </c>
      <c r="E104" s="30">
        <v>7851.0097999999998</v>
      </c>
      <c r="F104" s="30">
        <v>8878.6103999999996</v>
      </c>
      <c r="G104" s="30">
        <v>9121.6298999999999</v>
      </c>
      <c r="H104" s="30">
        <v>8147.1801999999998</v>
      </c>
      <c r="I104" s="30">
        <v>8312.8300999999992</v>
      </c>
      <c r="J104" s="30">
        <v>8335.7597999999998</v>
      </c>
      <c r="K104" s="30">
        <v>10041.290000000001</v>
      </c>
      <c r="L104" s="30">
        <v>9043.1298999999999</v>
      </c>
      <c r="M104" s="30">
        <v>9634.0498000000007</v>
      </c>
      <c r="N104" s="30">
        <v>9147.8202999999994</v>
      </c>
      <c r="O104" s="30">
        <v>10475.34</v>
      </c>
      <c r="P104" s="30">
        <v>8929.5303000000004</v>
      </c>
      <c r="Q104" s="30">
        <v>9981.25</v>
      </c>
      <c r="R104" s="30">
        <v>8633.5303000000004</v>
      </c>
      <c r="S104" s="30">
        <v>8875.5195000000003</v>
      </c>
      <c r="T104" s="30">
        <v>8947.8202999999994</v>
      </c>
      <c r="U104" s="30">
        <v>9963.4696999999996</v>
      </c>
      <c r="V104" s="30">
        <v>9189.8896000000004</v>
      </c>
      <c r="W104" s="30">
        <v>9698.3896000000004</v>
      </c>
      <c r="X104" s="30">
        <v>9601.4501999999993</v>
      </c>
      <c r="Y104" s="30">
        <v>8857.2304999999997</v>
      </c>
      <c r="Z104" s="30">
        <v>9499.2196999999996</v>
      </c>
      <c r="AA104" s="30">
        <v>9342.6797000000006</v>
      </c>
      <c r="AB104" s="30">
        <v>8549.4403999999995</v>
      </c>
      <c r="AC104" s="30">
        <v>8655.1201000000001</v>
      </c>
      <c r="AD104" s="30">
        <v>8201.3495999999996</v>
      </c>
      <c r="AE104" s="30">
        <v>10062.629999999999</v>
      </c>
      <c r="AF104" s="30">
        <v>9700</v>
      </c>
      <c r="AG104" s="30">
        <v>9174.3495999999996</v>
      </c>
      <c r="AH104" s="30">
        <v>9907.0995999999996</v>
      </c>
      <c r="AI104" s="30">
        <v>9595.9804999999997</v>
      </c>
      <c r="AJ104" s="30">
        <v>9355.4199000000008</v>
      </c>
      <c r="AK104" s="30">
        <v>9447.2099999999991</v>
      </c>
      <c r="AL104" s="30">
        <v>10231.620000000001</v>
      </c>
      <c r="AM104" s="30">
        <v>10757.87</v>
      </c>
      <c r="AN104" s="30">
        <v>10615.49</v>
      </c>
      <c r="AO104" s="30">
        <v>9648.2597999999998</v>
      </c>
      <c r="AP104" s="30">
        <v>9494.3202999999994</v>
      </c>
      <c r="AQ104" s="30">
        <v>9017.6298999999999</v>
      </c>
      <c r="AR104" s="30">
        <v>9974.8701000000001</v>
      </c>
      <c r="AS104" s="30">
        <v>10300.48</v>
      </c>
      <c r="AT104" s="30">
        <v>8688.5897999999997</v>
      </c>
      <c r="AU104" s="30">
        <v>9250.3300999999992</v>
      </c>
      <c r="AV104" s="30">
        <v>9881.2099999999991</v>
      </c>
      <c r="AW104" s="30">
        <v>9586.1903999999995</v>
      </c>
      <c r="AX104" s="30">
        <v>8758.5897999999997</v>
      </c>
      <c r="AY104" s="30">
        <v>9872.1903999999995</v>
      </c>
      <c r="AZ104" s="30">
        <v>9122.3202999999994</v>
      </c>
      <c r="BA104" s="30">
        <v>9382.25</v>
      </c>
      <c r="BB104" s="30">
        <v>8956.9297000000006</v>
      </c>
      <c r="BC104" s="30">
        <v>9723.8603999999996</v>
      </c>
      <c r="BD104" s="30">
        <v>10232.56</v>
      </c>
      <c r="BE104" s="30">
        <v>9408.8603999999996</v>
      </c>
      <c r="BF104" s="30">
        <v>9095.6797000000006</v>
      </c>
      <c r="BG104" s="30">
        <v>9522.3495999999996</v>
      </c>
      <c r="BH104" s="30">
        <v>9699.9804999999997</v>
      </c>
      <c r="BI104" s="30">
        <v>9542.3896000000004</v>
      </c>
      <c r="BJ104" s="30">
        <v>8738.8896000000004</v>
      </c>
      <c r="BK104" s="30">
        <v>9309.4902000000002</v>
      </c>
      <c r="BL104" s="30">
        <v>8948.0596000000005</v>
      </c>
      <c r="BM104" s="30">
        <v>9402.6797000000006</v>
      </c>
      <c r="BN104" s="30">
        <v>10428.44</v>
      </c>
      <c r="BO104" s="30">
        <v>8918.8096000000005</v>
      </c>
      <c r="BQ104" s="20">
        <f t="shared" si="2"/>
        <v>9435.379766</v>
      </c>
      <c r="BR104" s="20">
        <f t="shared" si="3"/>
        <v>2358.8449415</v>
      </c>
    </row>
    <row r="105" spans="1:70" x14ac:dyDescent="0.25">
      <c r="A105" s="63" t="s">
        <v>102</v>
      </c>
      <c r="B105" s="30">
        <v>2981.8998999999999</v>
      </c>
      <c r="C105" s="30">
        <v>2859.29</v>
      </c>
      <c r="D105" s="30">
        <v>2739.1100999999999</v>
      </c>
      <c r="E105" s="30">
        <v>3039.49</v>
      </c>
      <c r="F105" s="30">
        <v>2974.26</v>
      </c>
      <c r="G105" s="30">
        <v>3085.9398999999999</v>
      </c>
      <c r="H105" s="30">
        <v>2923.72</v>
      </c>
      <c r="I105" s="30">
        <v>2808.6201000000001</v>
      </c>
      <c r="J105" s="30">
        <v>2792.2</v>
      </c>
      <c r="K105" s="30">
        <v>3080.21</v>
      </c>
      <c r="L105" s="30">
        <v>3189.03</v>
      </c>
      <c r="M105" s="30">
        <v>3116.4099000000001</v>
      </c>
      <c r="N105" s="30">
        <v>3099.48</v>
      </c>
      <c r="O105" s="30">
        <v>3084.53</v>
      </c>
      <c r="P105" s="30">
        <v>3084.29</v>
      </c>
      <c r="Q105" s="30">
        <v>2977.1698999999999</v>
      </c>
      <c r="R105" s="30">
        <v>2767.1698999999999</v>
      </c>
      <c r="S105" s="30">
        <v>2991.24</v>
      </c>
      <c r="T105" s="30">
        <v>2994.3400999999999</v>
      </c>
      <c r="U105" s="30">
        <v>2849.51</v>
      </c>
      <c r="V105" s="30">
        <v>2952.25</v>
      </c>
      <c r="W105" s="30">
        <v>3363.5601000000001</v>
      </c>
      <c r="X105" s="30">
        <v>3219.97</v>
      </c>
      <c r="Y105" s="30">
        <v>2822.02</v>
      </c>
      <c r="Z105" s="30">
        <v>3265.52</v>
      </c>
      <c r="AA105" s="30">
        <v>3073.95</v>
      </c>
      <c r="AB105" s="30">
        <v>2835.4099000000001</v>
      </c>
      <c r="AC105" s="30">
        <v>2647.79</v>
      </c>
      <c r="AD105" s="30">
        <v>2910.9099000000001</v>
      </c>
      <c r="AE105" s="30">
        <v>3061.8101000000001</v>
      </c>
      <c r="AF105" s="30">
        <v>3064.04</v>
      </c>
      <c r="AG105" s="30">
        <v>3075.8</v>
      </c>
      <c r="AH105" s="30">
        <v>3261.3400999999999</v>
      </c>
      <c r="AI105" s="30">
        <v>3144.95</v>
      </c>
      <c r="AJ105" s="30">
        <v>3150.46</v>
      </c>
      <c r="AK105" s="30">
        <v>3484.2</v>
      </c>
      <c r="AL105" s="30">
        <v>2908.4198999999999</v>
      </c>
      <c r="AM105" s="30">
        <v>2923.8701000000001</v>
      </c>
      <c r="AN105" s="30">
        <v>2986.0801000000001</v>
      </c>
      <c r="AO105" s="30">
        <v>3433.3899000000001</v>
      </c>
      <c r="AP105" s="30">
        <v>3151.2</v>
      </c>
      <c r="AQ105" s="30">
        <v>2803.1201000000001</v>
      </c>
      <c r="AR105" s="30">
        <v>3086.8899000000001</v>
      </c>
      <c r="AS105" s="30">
        <v>3152.6799000000001</v>
      </c>
      <c r="AT105" s="30">
        <v>3185.5700999999999</v>
      </c>
      <c r="AU105" s="30">
        <v>3081.0801000000001</v>
      </c>
      <c r="AV105" s="30">
        <v>3027.53</v>
      </c>
      <c r="AW105" s="30">
        <v>3121.95</v>
      </c>
      <c r="AX105" s="30">
        <v>3019.71</v>
      </c>
      <c r="AY105" s="30">
        <v>3414.48</v>
      </c>
      <c r="AZ105" s="30">
        <v>3492.9398999999999</v>
      </c>
      <c r="BA105" s="30">
        <v>2514.8200999999999</v>
      </c>
      <c r="BB105" s="30">
        <v>2566.9299000000001</v>
      </c>
      <c r="BC105" s="30">
        <v>2687.46</v>
      </c>
      <c r="BD105" s="30">
        <v>2966.54</v>
      </c>
      <c r="BE105" s="30">
        <v>2916.8600999999999</v>
      </c>
      <c r="BF105" s="30">
        <v>2961.1698999999999</v>
      </c>
      <c r="BG105" s="30">
        <v>3054.3301000000001</v>
      </c>
      <c r="BH105" s="30">
        <v>2960.52</v>
      </c>
      <c r="BI105" s="30">
        <v>2828.4299000000001</v>
      </c>
      <c r="BJ105" s="30">
        <v>2758.02</v>
      </c>
      <c r="BK105" s="30">
        <v>3107.4198999999999</v>
      </c>
      <c r="BL105" s="30">
        <v>3110.8600999999999</v>
      </c>
      <c r="BM105" s="30">
        <v>3008.8</v>
      </c>
      <c r="BN105" s="30">
        <v>3057.3400999999999</v>
      </c>
      <c r="BO105" s="30">
        <v>3202.6201000000001</v>
      </c>
      <c r="BQ105" s="20">
        <f t="shared" si="2"/>
        <v>3028.5454059999993</v>
      </c>
      <c r="BR105" s="20">
        <f t="shared" si="3"/>
        <v>757.13635149999982</v>
      </c>
    </row>
    <row r="106" spans="1:70" x14ac:dyDescent="0.25">
      <c r="A106" s="63" t="s">
        <v>103</v>
      </c>
      <c r="B106" s="30">
        <v>14687.28</v>
      </c>
      <c r="C106" s="30">
        <v>14985.72</v>
      </c>
      <c r="D106" s="30">
        <v>15200.49</v>
      </c>
      <c r="E106" s="30">
        <v>15362.63</v>
      </c>
      <c r="F106" s="30">
        <v>15628.88</v>
      </c>
      <c r="G106" s="30">
        <v>15658.78</v>
      </c>
      <c r="H106" s="30">
        <v>15333.26</v>
      </c>
      <c r="I106" s="30">
        <v>14742.33</v>
      </c>
      <c r="J106" s="30">
        <v>14991.8</v>
      </c>
      <c r="K106" s="30">
        <v>15000.69</v>
      </c>
      <c r="L106" s="30">
        <v>15070.66</v>
      </c>
      <c r="M106" s="30">
        <v>15029.67</v>
      </c>
      <c r="N106" s="30">
        <v>15151.28</v>
      </c>
      <c r="O106" s="30">
        <v>14657.85</v>
      </c>
      <c r="P106" s="30">
        <v>14334.78</v>
      </c>
      <c r="Q106" s="30">
        <v>14099.67</v>
      </c>
      <c r="R106" s="30">
        <v>15100.77</v>
      </c>
      <c r="S106" s="30">
        <v>14872</v>
      </c>
      <c r="T106" s="30">
        <v>15550.33</v>
      </c>
      <c r="U106" s="30">
        <v>15004.69</v>
      </c>
      <c r="V106" s="30">
        <v>15183.69</v>
      </c>
      <c r="W106" s="30">
        <v>15627.61</v>
      </c>
      <c r="X106" s="30">
        <v>15647.15</v>
      </c>
      <c r="Y106" s="30">
        <v>14869.2</v>
      </c>
      <c r="Z106" s="30">
        <v>15167.34</v>
      </c>
      <c r="AA106" s="30">
        <v>15909</v>
      </c>
      <c r="AB106" s="30">
        <v>15258.22</v>
      </c>
      <c r="AC106" s="30">
        <v>15379.31</v>
      </c>
      <c r="AD106" s="30">
        <v>15050.82</v>
      </c>
      <c r="AE106" s="30">
        <v>15423.16</v>
      </c>
      <c r="AF106" s="30">
        <v>15609.83</v>
      </c>
      <c r="AG106" s="30">
        <v>15678.06</v>
      </c>
      <c r="AH106" s="30">
        <v>15647.04</v>
      </c>
      <c r="AI106" s="30">
        <v>15605.5</v>
      </c>
      <c r="AJ106" s="30">
        <v>15397.32</v>
      </c>
      <c r="AK106" s="30">
        <v>16097.83</v>
      </c>
      <c r="AL106" s="30">
        <v>15721.33</v>
      </c>
      <c r="AM106" s="30">
        <v>15726.57</v>
      </c>
      <c r="AN106" s="30">
        <v>15650.44</v>
      </c>
      <c r="AO106" s="30">
        <v>15988.73</v>
      </c>
      <c r="AP106" s="30">
        <v>16455.938999999998</v>
      </c>
      <c r="AQ106" s="30">
        <v>15676.33</v>
      </c>
      <c r="AR106" s="30">
        <v>15705.67</v>
      </c>
      <c r="AS106" s="30">
        <v>15594.81</v>
      </c>
      <c r="AT106" s="30">
        <v>15638.61</v>
      </c>
      <c r="AU106" s="30">
        <v>15498.92</v>
      </c>
      <c r="AV106" s="30">
        <v>15640.13</v>
      </c>
      <c r="AW106" s="30">
        <v>15920.67</v>
      </c>
      <c r="AX106" s="30">
        <v>16024.51</v>
      </c>
      <c r="AY106" s="30">
        <v>16027.03</v>
      </c>
      <c r="AZ106" s="30">
        <v>16969.710999999999</v>
      </c>
      <c r="BA106" s="30">
        <v>16264.24</v>
      </c>
      <c r="BB106" s="30">
        <v>16358.62</v>
      </c>
      <c r="BC106" s="30">
        <v>16364.11</v>
      </c>
      <c r="BD106" s="30">
        <v>16088.46</v>
      </c>
      <c r="BE106" s="30">
        <v>15868.91</v>
      </c>
      <c r="BF106" s="30">
        <v>15772.87</v>
      </c>
      <c r="BG106" s="30">
        <v>16012.12</v>
      </c>
      <c r="BH106" s="30">
        <v>16144.29</v>
      </c>
      <c r="BI106" s="30">
        <v>16111.03</v>
      </c>
      <c r="BJ106" s="30">
        <v>15967.18</v>
      </c>
      <c r="BK106" s="30">
        <v>15886.18</v>
      </c>
      <c r="BL106" s="30">
        <v>16514.57</v>
      </c>
      <c r="BM106" s="30">
        <v>15794.98</v>
      </c>
      <c r="BN106" s="30">
        <v>16148.52</v>
      </c>
      <c r="BO106" s="30">
        <v>16252.57</v>
      </c>
      <c r="BQ106" s="20">
        <f t="shared" si="2"/>
        <v>15757.338400000001</v>
      </c>
      <c r="BR106" s="20">
        <f t="shared" si="3"/>
        <v>3939.3346000000001</v>
      </c>
    </row>
    <row r="107" spans="1:70" x14ac:dyDescent="0.25">
      <c r="A107" s="63" t="s">
        <v>104</v>
      </c>
      <c r="B107" s="30">
        <v>1400.6801</v>
      </c>
      <c r="C107" s="30">
        <v>1396.61</v>
      </c>
      <c r="D107" s="30">
        <v>1368.4</v>
      </c>
      <c r="E107" s="30">
        <v>1563.01</v>
      </c>
      <c r="F107" s="30">
        <v>1235.49</v>
      </c>
      <c r="G107" s="30">
        <v>1315</v>
      </c>
      <c r="H107" s="30">
        <v>1043.4000000000001</v>
      </c>
      <c r="I107" s="30">
        <v>1061.8599999999999</v>
      </c>
      <c r="J107" s="30">
        <v>969.84997999999996</v>
      </c>
      <c r="K107" s="30">
        <v>1098.29</v>
      </c>
      <c r="L107" s="30">
        <v>1062.6400000000001</v>
      </c>
      <c r="M107" s="30">
        <v>1316.9399000000001</v>
      </c>
      <c r="N107" s="30">
        <v>842.34002999999996</v>
      </c>
      <c r="O107" s="30">
        <v>984.23999000000003</v>
      </c>
      <c r="P107" s="30">
        <v>868.62</v>
      </c>
      <c r="Q107" s="30">
        <v>1246.53</v>
      </c>
      <c r="R107" s="30">
        <v>1421.76</v>
      </c>
      <c r="S107" s="30">
        <v>884.77002000000005</v>
      </c>
      <c r="T107" s="30">
        <v>1289.3199</v>
      </c>
      <c r="U107" s="30">
        <v>1677.47</v>
      </c>
      <c r="V107" s="30">
        <v>1393.21</v>
      </c>
      <c r="W107" s="30">
        <v>1557.38</v>
      </c>
      <c r="X107" s="30">
        <v>1181.53</v>
      </c>
      <c r="Y107" s="30">
        <v>1546.05</v>
      </c>
      <c r="Z107" s="30">
        <v>1236.29</v>
      </c>
      <c r="AA107" s="30">
        <v>1231.1801</v>
      </c>
      <c r="AB107" s="30">
        <v>788.06</v>
      </c>
      <c r="AC107" s="30">
        <v>1444.0699</v>
      </c>
      <c r="AD107" s="30">
        <v>1197.48</v>
      </c>
      <c r="AE107" s="30">
        <v>1140.9301</v>
      </c>
      <c r="AF107" s="30">
        <v>824.59002999999996</v>
      </c>
      <c r="AG107" s="30">
        <v>1469.04</v>
      </c>
      <c r="AH107" s="30">
        <v>696.82001000000002</v>
      </c>
      <c r="AI107" s="30">
        <v>1353.45</v>
      </c>
      <c r="AJ107" s="30">
        <v>1554.28</v>
      </c>
      <c r="AK107" s="30">
        <v>1813.36</v>
      </c>
      <c r="AL107" s="30">
        <v>1060.0600999999999</v>
      </c>
      <c r="AM107" s="30">
        <v>1318.55</v>
      </c>
      <c r="AN107" s="30">
        <v>1610.61</v>
      </c>
      <c r="AO107" s="30">
        <v>1060.79</v>
      </c>
      <c r="AP107" s="30">
        <v>1371.29</v>
      </c>
      <c r="AQ107" s="30">
        <v>1485.04</v>
      </c>
      <c r="AR107" s="30">
        <v>1358.5</v>
      </c>
      <c r="AS107" s="30">
        <v>1533.04</v>
      </c>
      <c r="AT107" s="30">
        <v>2302.4499999999998</v>
      </c>
      <c r="AU107" s="30">
        <v>1680.22</v>
      </c>
      <c r="AV107" s="30">
        <v>2287.4099000000001</v>
      </c>
      <c r="AW107" s="30">
        <v>1790.2</v>
      </c>
      <c r="AX107" s="30">
        <v>1377.49</v>
      </c>
      <c r="AY107" s="30">
        <v>1432.33</v>
      </c>
      <c r="AZ107" s="30">
        <v>1606.1801</v>
      </c>
      <c r="BA107" s="30">
        <v>1822.01</v>
      </c>
      <c r="BB107" s="30">
        <v>1781.45</v>
      </c>
      <c r="BC107" s="30">
        <v>1520.9</v>
      </c>
      <c r="BD107" s="30">
        <v>2177.71</v>
      </c>
      <c r="BE107" s="30">
        <v>1993.11</v>
      </c>
      <c r="BF107" s="30">
        <v>1381.9</v>
      </c>
      <c r="BG107" s="30">
        <v>1825.91</v>
      </c>
      <c r="BH107" s="30">
        <v>1943.73</v>
      </c>
      <c r="BI107" s="30">
        <v>1751.02</v>
      </c>
      <c r="BJ107" s="30">
        <v>1826.85</v>
      </c>
      <c r="BK107" s="30">
        <v>1687.74</v>
      </c>
      <c r="BL107" s="30">
        <v>1752.98</v>
      </c>
      <c r="BM107" s="30">
        <v>2035.66</v>
      </c>
      <c r="BN107" s="30">
        <v>2118.6599000000001</v>
      </c>
      <c r="BO107" s="30">
        <v>1914.6801</v>
      </c>
      <c r="BQ107" s="20">
        <f t="shared" si="2"/>
        <v>1530.1902032</v>
      </c>
      <c r="BR107" s="20">
        <f t="shared" si="3"/>
        <v>382.54755080000001</v>
      </c>
    </row>
    <row r="108" spans="1:70" x14ac:dyDescent="0.25">
      <c r="A108" s="63" t="s">
        <v>105</v>
      </c>
      <c r="B108" s="30">
        <v>2711.4299000000001</v>
      </c>
      <c r="C108" s="30">
        <v>2872.0900999999999</v>
      </c>
      <c r="D108" s="30">
        <v>2435.52</v>
      </c>
      <c r="E108" s="30">
        <v>2116.3798999999999</v>
      </c>
      <c r="F108" s="30">
        <v>2103.23</v>
      </c>
      <c r="G108" s="30">
        <v>2564.8400999999999</v>
      </c>
      <c r="H108" s="30">
        <v>2143.5900999999999</v>
      </c>
      <c r="I108" s="30">
        <v>2759.22</v>
      </c>
      <c r="J108" s="30">
        <v>1955.62</v>
      </c>
      <c r="K108" s="30">
        <v>2384.25</v>
      </c>
      <c r="L108" s="30">
        <v>2045.59</v>
      </c>
      <c r="M108" s="30">
        <v>2328.2600000000002</v>
      </c>
      <c r="N108" s="30">
        <v>2153.3701000000001</v>
      </c>
      <c r="O108" s="30">
        <v>2570.79</v>
      </c>
      <c r="P108" s="30">
        <v>2402.3798999999999</v>
      </c>
      <c r="Q108" s="30">
        <v>2060.5900999999999</v>
      </c>
      <c r="R108" s="30">
        <v>2523.2600000000002</v>
      </c>
      <c r="S108" s="30">
        <v>2053.3000000000002</v>
      </c>
      <c r="T108" s="30">
        <v>2252.8998999999999</v>
      </c>
      <c r="U108" s="30">
        <v>2299.0900999999999</v>
      </c>
      <c r="V108" s="30">
        <v>2572.6201000000001</v>
      </c>
      <c r="W108" s="30">
        <v>2298.73</v>
      </c>
      <c r="X108" s="30">
        <v>2365.3798999999999</v>
      </c>
      <c r="Y108" s="30">
        <v>2025.9399000000001</v>
      </c>
      <c r="Z108" s="30">
        <v>1709.51</v>
      </c>
      <c r="AA108" s="30">
        <v>2324.48</v>
      </c>
      <c r="AB108" s="30">
        <v>1930.42</v>
      </c>
      <c r="AC108" s="30">
        <v>2124.23</v>
      </c>
      <c r="AD108" s="30">
        <v>2206.8000000000002</v>
      </c>
      <c r="AE108" s="30">
        <v>1898.03</v>
      </c>
      <c r="AF108" s="30">
        <v>2348.29</v>
      </c>
      <c r="AG108" s="30">
        <v>2289.04</v>
      </c>
      <c r="AH108" s="30">
        <v>2344.6001000000001</v>
      </c>
      <c r="AI108" s="30">
        <v>2523.8798999999999</v>
      </c>
      <c r="AJ108" s="30">
        <v>2302.4899999999998</v>
      </c>
      <c r="AK108" s="30">
        <v>2435.6799000000001</v>
      </c>
      <c r="AL108" s="30">
        <v>2167.6698999999999</v>
      </c>
      <c r="AM108" s="30">
        <v>2818.3701000000001</v>
      </c>
      <c r="AN108" s="30">
        <v>2386.6599000000001</v>
      </c>
      <c r="AO108" s="30">
        <v>2764.0801000000001</v>
      </c>
      <c r="AP108" s="30">
        <v>2259.5500000000002</v>
      </c>
      <c r="AQ108" s="30">
        <v>3182.71</v>
      </c>
      <c r="AR108" s="30">
        <v>3042.76</v>
      </c>
      <c r="AS108" s="30">
        <v>2649.3200999999999</v>
      </c>
      <c r="AT108" s="30">
        <v>2283.2600000000002</v>
      </c>
      <c r="AU108" s="30">
        <v>1988.66</v>
      </c>
      <c r="AV108" s="30">
        <v>2320.3501000000001</v>
      </c>
      <c r="AW108" s="30">
        <v>2784.53</v>
      </c>
      <c r="AX108" s="30">
        <v>2446.1599000000001</v>
      </c>
      <c r="AY108" s="30">
        <v>2874.8501000000001</v>
      </c>
      <c r="AZ108" s="30">
        <v>2526.8701000000001</v>
      </c>
      <c r="BA108" s="30">
        <v>2492.29</v>
      </c>
      <c r="BB108" s="30">
        <v>2480.27</v>
      </c>
      <c r="BC108" s="30">
        <v>2585.6298999999999</v>
      </c>
      <c r="BD108" s="30">
        <v>2226.1100999999999</v>
      </c>
      <c r="BE108" s="30">
        <v>2912.6201000000001</v>
      </c>
      <c r="BF108" s="30">
        <v>2772.1799000000001</v>
      </c>
      <c r="BG108" s="30">
        <v>2807</v>
      </c>
      <c r="BH108" s="30">
        <v>3308.6498999999999</v>
      </c>
      <c r="BI108" s="30">
        <v>2346.0500000000002</v>
      </c>
      <c r="BJ108" s="30">
        <v>2209.2399999999998</v>
      </c>
      <c r="BK108" s="30">
        <v>2803.8798999999999</v>
      </c>
      <c r="BL108" s="30">
        <v>2768.54</v>
      </c>
      <c r="BM108" s="30">
        <v>2800.3600999999999</v>
      </c>
      <c r="BN108" s="30">
        <v>2577.46</v>
      </c>
      <c r="BO108" s="30">
        <v>2526.9099000000001</v>
      </c>
      <c r="BQ108" s="20">
        <f t="shared" si="2"/>
        <v>2458.8331980000003</v>
      </c>
      <c r="BR108" s="20">
        <f t="shared" si="3"/>
        <v>614.70829950000007</v>
      </c>
    </row>
    <row r="109" spans="1:70" x14ac:dyDescent="0.25">
      <c r="A109" s="63" t="s">
        <v>161</v>
      </c>
      <c r="B109" s="30">
        <v>10105.34</v>
      </c>
      <c r="C109" s="30">
        <v>10291.51</v>
      </c>
      <c r="D109" s="30">
        <v>9969.6103999999996</v>
      </c>
      <c r="E109" s="30">
        <v>10801.28</v>
      </c>
      <c r="F109" s="30">
        <v>10894.02</v>
      </c>
      <c r="G109" s="30">
        <v>10913.72</v>
      </c>
      <c r="H109" s="30">
        <v>10599.64</v>
      </c>
      <c r="I109" s="30">
        <v>10303.89</v>
      </c>
      <c r="J109" s="30">
        <v>10627.06</v>
      </c>
      <c r="K109" s="30">
        <v>11104.43</v>
      </c>
      <c r="L109" s="30">
        <v>11088.49</v>
      </c>
      <c r="M109" s="30">
        <v>11028.36</v>
      </c>
      <c r="N109" s="30">
        <v>10878.64</v>
      </c>
      <c r="O109" s="30">
        <v>10367.82</v>
      </c>
      <c r="P109" s="30">
        <v>10391.709999999999</v>
      </c>
      <c r="Q109" s="30">
        <v>10458.18</v>
      </c>
      <c r="R109" s="30">
        <v>10029.89</v>
      </c>
      <c r="S109" s="30">
        <v>10273.82</v>
      </c>
      <c r="T109" s="30">
        <v>10402.07</v>
      </c>
      <c r="U109" s="30">
        <v>10510.17</v>
      </c>
      <c r="V109" s="30">
        <v>10681.61</v>
      </c>
      <c r="W109" s="30">
        <v>11267.08</v>
      </c>
      <c r="X109" s="30">
        <v>11067.01</v>
      </c>
      <c r="Y109" s="30">
        <v>10574.01</v>
      </c>
      <c r="Z109" s="30">
        <v>10931.73</v>
      </c>
      <c r="AA109" s="30">
        <v>11333.02</v>
      </c>
      <c r="AB109" s="30">
        <v>10209.57</v>
      </c>
      <c r="AC109" s="30">
        <v>10557.23</v>
      </c>
      <c r="AD109" s="30">
        <v>10426.34</v>
      </c>
      <c r="AE109" s="30">
        <v>10768.63</v>
      </c>
      <c r="AF109" s="30">
        <v>10597.64</v>
      </c>
      <c r="AG109" s="30">
        <v>11047.92</v>
      </c>
      <c r="AH109" s="30">
        <v>11043.53</v>
      </c>
      <c r="AI109" s="30">
        <v>10985.55</v>
      </c>
      <c r="AJ109" s="30">
        <v>11101.52</v>
      </c>
      <c r="AK109" s="30">
        <v>11391.43</v>
      </c>
      <c r="AL109" s="30">
        <v>10830.2</v>
      </c>
      <c r="AM109" s="30">
        <v>10772.07</v>
      </c>
      <c r="AN109" s="30">
        <v>10899.66</v>
      </c>
      <c r="AO109" s="30">
        <v>11512.14</v>
      </c>
      <c r="AP109" s="30">
        <v>11405.71</v>
      </c>
      <c r="AQ109" s="30">
        <v>10997.09</v>
      </c>
      <c r="AR109" s="30">
        <v>11269.52</v>
      </c>
      <c r="AS109" s="30">
        <v>11274.21</v>
      </c>
      <c r="AT109" s="30">
        <v>11172.35</v>
      </c>
      <c r="AU109" s="30">
        <v>10997.27</v>
      </c>
      <c r="AV109" s="30">
        <v>10930.13</v>
      </c>
      <c r="AW109" s="30">
        <v>11164.14</v>
      </c>
      <c r="AX109" s="30">
        <v>11013.97</v>
      </c>
      <c r="AY109" s="30">
        <v>11465.41</v>
      </c>
      <c r="AZ109" s="30">
        <v>11882.08</v>
      </c>
      <c r="BA109" s="30">
        <v>11336.15</v>
      </c>
      <c r="BB109" s="30">
        <v>11295.26</v>
      </c>
      <c r="BC109" s="30">
        <v>11447.88</v>
      </c>
      <c r="BD109" s="30">
        <v>11769.75</v>
      </c>
      <c r="BE109" s="30">
        <v>11577.52</v>
      </c>
      <c r="BF109" s="30">
        <v>11596.33</v>
      </c>
      <c r="BG109" s="30">
        <v>12202.47</v>
      </c>
      <c r="BH109" s="30">
        <v>11916.75</v>
      </c>
      <c r="BI109" s="30">
        <v>11877.19</v>
      </c>
      <c r="BJ109" s="30">
        <v>11906.66</v>
      </c>
      <c r="BK109" s="30">
        <v>11708.1</v>
      </c>
      <c r="BL109" s="30">
        <v>11999.57</v>
      </c>
      <c r="BM109" s="30">
        <v>11745.49</v>
      </c>
      <c r="BN109" s="30">
        <v>11589.08</v>
      </c>
      <c r="BO109" s="30">
        <v>11581.06</v>
      </c>
      <c r="BQ109" s="20">
        <f t="shared" si="2"/>
        <v>11166.699600000002</v>
      </c>
      <c r="BR109" s="20">
        <f t="shared" si="3"/>
        <v>2791.6749000000004</v>
      </c>
    </row>
    <row r="110" spans="1:70" x14ac:dyDescent="0.25">
      <c r="A110" s="63" t="s">
        <v>107</v>
      </c>
      <c r="B110" s="30">
        <v>1984.27</v>
      </c>
      <c r="C110" s="30">
        <v>1627.33</v>
      </c>
      <c r="D110" s="30">
        <v>2701.3400999999999</v>
      </c>
      <c r="E110" s="30">
        <v>2177.5801000000001</v>
      </c>
      <c r="F110" s="30">
        <v>2386.7600000000002</v>
      </c>
      <c r="G110" s="30">
        <v>2180.8301000000001</v>
      </c>
      <c r="H110" s="30">
        <v>1936.46</v>
      </c>
      <c r="I110" s="30">
        <v>1319.28</v>
      </c>
      <c r="J110" s="30">
        <v>1864.61</v>
      </c>
      <c r="K110" s="30">
        <v>2078.02</v>
      </c>
      <c r="L110" s="30">
        <v>1812.67</v>
      </c>
      <c r="M110" s="30">
        <v>1402.59</v>
      </c>
      <c r="N110" s="30">
        <v>1467.97</v>
      </c>
      <c r="O110" s="30">
        <v>1512.0699</v>
      </c>
      <c r="P110" s="30">
        <v>1910.36</v>
      </c>
      <c r="Q110" s="30">
        <v>1802.78</v>
      </c>
      <c r="R110" s="30">
        <v>1405.25</v>
      </c>
      <c r="S110" s="30">
        <v>1488.9</v>
      </c>
      <c r="T110" s="30">
        <v>1401.41</v>
      </c>
      <c r="U110" s="30">
        <v>1663.7</v>
      </c>
      <c r="V110" s="30">
        <v>1890.6</v>
      </c>
      <c r="W110" s="30">
        <v>1556.5600999999999</v>
      </c>
      <c r="X110" s="30">
        <v>1427.67</v>
      </c>
      <c r="Y110" s="30">
        <v>1597.3199</v>
      </c>
      <c r="Z110" s="30">
        <v>1566.41</v>
      </c>
      <c r="AA110" s="30">
        <v>1404.17</v>
      </c>
      <c r="AB110" s="30">
        <v>1398.49</v>
      </c>
      <c r="AC110" s="30">
        <v>1474.52</v>
      </c>
      <c r="AD110" s="30">
        <v>1142.17</v>
      </c>
      <c r="AE110" s="30">
        <v>1306.54</v>
      </c>
      <c r="AF110" s="30">
        <v>1107.0999999999999</v>
      </c>
      <c r="AG110" s="30">
        <v>1525.39</v>
      </c>
      <c r="AH110" s="30">
        <v>1276.5</v>
      </c>
      <c r="AI110" s="30">
        <v>1824.67</v>
      </c>
      <c r="AJ110" s="30">
        <v>1693.03</v>
      </c>
      <c r="AK110" s="30">
        <v>1590.9</v>
      </c>
      <c r="AL110" s="30">
        <v>1484.25</v>
      </c>
      <c r="AM110" s="30">
        <v>1723.2</v>
      </c>
      <c r="AN110" s="30">
        <v>2044.8100999999999</v>
      </c>
      <c r="AO110" s="30">
        <v>1943.34</v>
      </c>
      <c r="AP110" s="30">
        <v>1784.72</v>
      </c>
      <c r="AQ110" s="30">
        <v>1630.45</v>
      </c>
      <c r="AR110" s="30">
        <v>2133.8600999999999</v>
      </c>
      <c r="AS110" s="30">
        <v>1708.0699</v>
      </c>
      <c r="AT110" s="30">
        <v>2030.26</v>
      </c>
      <c r="AU110" s="30">
        <v>1999.29</v>
      </c>
      <c r="AV110" s="30">
        <v>2569.9398999999999</v>
      </c>
      <c r="AW110" s="30">
        <v>1777.59</v>
      </c>
      <c r="AX110" s="30">
        <v>1845.24</v>
      </c>
      <c r="AY110" s="30">
        <v>1582.6899000000001</v>
      </c>
      <c r="AZ110" s="30">
        <v>2092.2399999999998</v>
      </c>
      <c r="BA110" s="30">
        <v>2035.6</v>
      </c>
      <c r="BB110" s="30">
        <v>2431.6698999999999</v>
      </c>
      <c r="BC110" s="30">
        <v>2042.6</v>
      </c>
      <c r="BD110" s="30">
        <v>2280.3798999999999</v>
      </c>
      <c r="BE110" s="30">
        <v>2293.1999999999998</v>
      </c>
      <c r="BF110" s="30">
        <v>1804.59</v>
      </c>
      <c r="BG110" s="30">
        <v>1716.36</v>
      </c>
      <c r="BH110" s="30">
        <v>1850.84</v>
      </c>
      <c r="BI110" s="30">
        <v>2700.3400999999999</v>
      </c>
      <c r="BJ110" s="30">
        <v>2198.9699999999998</v>
      </c>
      <c r="BK110" s="30">
        <v>2637.46</v>
      </c>
      <c r="BL110" s="30">
        <v>2316.23</v>
      </c>
      <c r="BM110" s="30">
        <v>2313.8701000000001</v>
      </c>
      <c r="BN110" s="30">
        <v>3021.6498999999999</v>
      </c>
      <c r="BO110" s="30">
        <v>2199.8400999999999</v>
      </c>
      <c r="BQ110" s="20">
        <f t="shared" si="2"/>
        <v>1838.6969979999997</v>
      </c>
      <c r="BR110" s="20">
        <f t="shared" si="3"/>
        <v>459.67424949999992</v>
      </c>
    </row>
    <row r="111" spans="1:70" x14ac:dyDescent="0.25">
      <c r="A111" s="63" t="s">
        <v>108</v>
      </c>
      <c r="B111" s="30">
        <v>2078.0601000000001</v>
      </c>
      <c r="C111" s="30">
        <v>1710.4399000000001</v>
      </c>
      <c r="D111" s="30">
        <v>1352.87</v>
      </c>
      <c r="E111" s="30">
        <v>1992.45</v>
      </c>
      <c r="F111" s="30">
        <v>1866.26</v>
      </c>
      <c r="G111" s="30">
        <v>1854.97</v>
      </c>
      <c r="H111" s="30">
        <v>1974.67</v>
      </c>
      <c r="I111" s="30">
        <v>1612.64</v>
      </c>
      <c r="J111" s="30">
        <v>1251.4399000000001</v>
      </c>
      <c r="K111" s="30">
        <v>1833.96</v>
      </c>
      <c r="L111" s="30">
        <v>1345.73</v>
      </c>
      <c r="M111" s="30">
        <v>1320.39</v>
      </c>
      <c r="N111" s="30">
        <v>1240.75</v>
      </c>
      <c r="O111" s="30">
        <v>1239.0699</v>
      </c>
      <c r="P111" s="30">
        <v>1174.4000000000001</v>
      </c>
      <c r="Q111" s="30">
        <v>1307.4100000000001</v>
      </c>
      <c r="R111" s="30">
        <v>1241.48</v>
      </c>
      <c r="S111" s="30">
        <v>1269.67</v>
      </c>
      <c r="T111" s="30">
        <v>1570.6</v>
      </c>
      <c r="U111" s="30">
        <v>1644.73</v>
      </c>
      <c r="V111" s="30">
        <v>1539.97</v>
      </c>
      <c r="W111" s="30">
        <v>1271.74</v>
      </c>
      <c r="X111" s="30">
        <v>1479.89</v>
      </c>
      <c r="Y111" s="30">
        <v>1594.98</v>
      </c>
      <c r="Z111" s="30">
        <v>2071.4899999999998</v>
      </c>
      <c r="AA111" s="30">
        <v>1194.92</v>
      </c>
      <c r="AB111" s="30">
        <v>1250.52</v>
      </c>
      <c r="AC111" s="30">
        <v>1873.8</v>
      </c>
      <c r="AD111" s="30">
        <v>1024.76</v>
      </c>
      <c r="AE111" s="30">
        <v>1540.24</v>
      </c>
      <c r="AF111" s="30">
        <v>1096.05</v>
      </c>
      <c r="AG111" s="30">
        <v>1697.83</v>
      </c>
      <c r="AH111" s="30">
        <v>1308.1099999999999</v>
      </c>
      <c r="AI111" s="30">
        <v>2014.63</v>
      </c>
      <c r="AJ111" s="30">
        <v>1494.89</v>
      </c>
      <c r="AK111" s="30">
        <v>1398.75</v>
      </c>
      <c r="AL111" s="30">
        <v>1537.25</v>
      </c>
      <c r="AM111" s="30">
        <v>1428.92</v>
      </c>
      <c r="AN111" s="30">
        <v>1709.74</v>
      </c>
      <c r="AO111" s="30">
        <v>1528.13</v>
      </c>
      <c r="AP111" s="30">
        <v>1839.78</v>
      </c>
      <c r="AQ111" s="30">
        <v>1759.99</v>
      </c>
      <c r="AR111" s="30">
        <v>1291.5600999999999</v>
      </c>
      <c r="AS111" s="30">
        <v>1841.6899000000001</v>
      </c>
      <c r="AT111" s="30">
        <v>1649.05</v>
      </c>
      <c r="AU111" s="30">
        <v>1160.1300000000001</v>
      </c>
      <c r="AV111" s="30">
        <v>1400.2</v>
      </c>
      <c r="AW111" s="30">
        <v>1923.09</v>
      </c>
      <c r="AX111" s="30">
        <v>1678.21</v>
      </c>
      <c r="AY111" s="30">
        <v>1461.64</v>
      </c>
      <c r="AZ111" s="30">
        <v>2037.36</v>
      </c>
      <c r="BA111" s="30">
        <v>1913.97</v>
      </c>
      <c r="BB111" s="30">
        <v>1616.41</v>
      </c>
      <c r="BC111" s="30">
        <v>1676.58</v>
      </c>
      <c r="BD111" s="30">
        <v>1850.84</v>
      </c>
      <c r="BE111" s="30">
        <v>1512</v>
      </c>
      <c r="BF111" s="30">
        <v>1532</v>
      </c>
      <c r="BG111" s="30">
        <v>1683.47</v>
      </c>
      <c r="BH111" s="30">
        <v>1793.8100999999999</v>
      </c>
      <c r="BI111" s="30">
        <v>2177.71</v>
      </c>
      <c r="BJ111" s="30">
        <v>1678.49</v>
      </c>
      <c r="BK111" s="30">
        <v>1759.77</v>
      </c>
      <c r="BL111" s="30">
        <v>2852.8899000000001</v>
      </c>
      <c r="BM111" s="30">
        <v>1962.41</v>
      </c>
      <c r="BN111" s="30">
        <v>2306.3301000000001</v>
      </c>
      <c r="BO111" s="30">
        <v>1906.23</v>
      </c>
      <c r="BQ111" s="20">
        <f t="shared" si="2"/>
        <v>1640.9740019999999</v>
      </c>
      <c r="BR111" s="20">
        <f t="shared" si="3"/>
        <v>410.24350049999998</v>
      </c>
    </row>
    <row r="112" spans="1:70" x14ac:dyDescent="0.25">
      <c r="A112" s="63" t="s">
        <v>109</v>
      </c>
      <c r="B112" s="30">
        <v>3669.54</v>
      </c>
      <c r="C112" s="30">
        <v>3930.8400999999999</v>
      </c>
      <c r="D112" s="30">
        <v>3980.9299000000001</v>
      </c>
      <c r="E112" s="30">
        <v>4524.8999000000003</v>
      </c>
      <c r="F112" s="30">
        <v>4548.4502000000002</v>
      </c>
      <c r="G112" s="30">
        <v>4234.5200000000004</v>
      </c>
      <c r="H112" s="30">
        <v>4277.0600999999997</v>
      </c>
      <c r="I112" s="30">
        <v>3948.98</v>
      </c>
      <c r="J112" s="30">
        <v>3939.75</v>
      </c>
      <c r="K112" s="30">
        <v>4793.9102000000003</v>
      </c>
      <c r="L112" s="30">
        <v>5175.4799999999996</v>
      </c>
      <c r="M112" s="30">
        <v>4805.9399000000003</v>
      </c>
      <c r="N112" s="30">
        <v>4710.5298000000003</v>
      </c>
      <c r="O112" s="30">
        <v>4281.8701000000001</v>
      </c>
      <c r="P112" s="30">
        <v>4153.96</v>
      </c>
      <c r="Q112" s="30">
        <v>4259.4701999999997</v>
      </c>
      <c r="R112" s="30">
        <v>3725.45</v>
      </c>
      <c r="S112" s="30">
        <v>4064.3200999999999</v>
      </c>
      <c r="T112" s="30">
        <v>4087.6201000000001</v>
      </c>
      <c r="U112" s="30">
        <v>3956.8101000000001</v>
      </c>
      <c r="V112" s="30">
        <v>4039.76</v>
      </c>
      <c r="W112" s="30">
        <v>4575.04</v>
      </c>
      <c r="X112" s="30">
        <v>4529.2700000000004</v>
      </c>
      <c r="Y112" s="30">
        <v>4014.5900999999999</v>
      </c>
      <c r="Z112" s="30">
        <v>4264.4799999999996</v>
      </c>
      <c r="AA112" s="30">
        <v>4432.8198000000002</v>
      </c>
      <c r="AB112" s="30">
        <v>3854.6298999999999</v>
      </c>
      <c r="AC112" s="30">
        <v>3816.55</v>
      </c>
      <c r="AD112" s="30">
        <v>3742.1001000000001</v>
      </c>
      <c r="AE112" s="30">
        <v>4117.3500999999997</v>
      </c>
      <c r="AF112" s="30">
        <v>3990.0900999999999</v>
      </c>
      <c r="AG112" s="30">
        <v>4393.25</v>
      </c>
      <c r="AH112" s="30">
        <v>4151.2798000000003</v>
      </c>
      <c r="AI112" s="30">
        <v>3919.3798999999999</v>
      </c>
      <c r="AJ112" s="30">
        <v>4170.71</v>
      </c>
      <c r="AK112" s="30">
        <v>4513.25</v>
      </c>
      <c r="AL112" s="30">
        <v>4158.9198999999999</v>
      </c>
      <c r="AM112" s="30">
        <v>4155.3100999999997</v>
      </c>
      <c r="AN112" s="30">
        <v>4099.7997999999998</v>
      </c>
      <c r="AO112" s="30">
        <v>4824.2201999999997</v>
      </c>
      <c r="AP112" s="30">
        <v>4464.29</v>
      </c>
      <c r="AQ112" s="30">
        <v>4204.1099000000004</v>
      </c>
      <c r="AR112" s="30">
        <v>4582.6899000000003</v>
      </c>
      <c r="AS112" s="30">
        <v>4396.3798999999999</v>
      </c>
      <c r="AT112" s="30">
        <v>4382.7002000000002</v>
      </c>
      <c r="AU112" s="30">
        <v>4398.0097999999998</v>
      </c>
      <c r="AV112" s="30">
        <v>4007.0601000000001</v>
      </c>
      <c r="AW112" s="30">
        <v>4325.79</v>
      </c>
      <c r="AX112" s="30">
        <v>4373.3599000000004</v>
      </c>
      <c r="AY112" s="30">
        <v>4608.6298999999999</v>
      </c>
      <c r="AZ112" s="30">
        <v>5141.6400999999996</v>
      </c>
      <c r="BA112" s="30">
        <v>4409.0298000000003</v>
      </c>
      <c r="BB112" s="30">
        <v>4734.7201999999997</v>
      </c>
      <c r="BC112" s="30">
        <v>4483.2597999999998</v>
      </c>
      <c r="BD112" s="30">
        <v>4811.1000999999997</v>
      </c>
      <c r="BE112" s="30">
        <v>4722.4902000000002</v>
      </c>
      <c r="BF112" s="30">
        <v>4945.8900999999996</v>
      </c>
      <c r="BG112" s="30">
        <v>5556.1099000000004</v>
      </c>
      <c r="BH112" s="30">
        <v>5239.96</v>
      </c>
      <c r="BI112" s="30">
        <v>4953.2997999999998</v>
      </c>
      <c r="BJ112" s="30">
        <v>4745.0497999999998</v>
      </c>
      <c r="BK112" s="30">
        <v>5225.2700000000004</v>
      </c>
      <c r="BL112" s="30">
        <v>5557.3500999999997</v>
      </c>
      <c r="BM112" s="30">
        <v>5090.8798999999999</v>
      </c>
      <c r="BN112" s="30">
        <v>5043.3198000000002</v>
      </c>
      <c r="BO112" s="30">
        <v>5327.9301999999998</v>
      </c>
      <c r="BQ112" s="20">
        <f t="shared" si="2"/>
        <v>4466.5463900000004</v>
      </c>
      <c r="BR112" s="20">
        <f t="shared" si="3"/>
        <v>1116.6365975000001</v>
      </c>
    </row>
    <row r="113" spans="1:70" x14ac:dyDescent="0.25">
      <c r="A113" s="63" t="s">
        <v>110</v>
      </c>
      <c r="B113" s="30">
        <v>13549.05</v>
      </c>
      <c r="C113" s="30">
        <v>13727.14</v>
      </c>
      <c r="D113" s="30">
        <v>14024.88</v>
      </c>
      <c r="E113" s="30">
        <v>14828.05</v>
      </c>
      <c r="F113" s="30">
        <v>14509.61</v>
      </c>
      <c r="G113" s="30">
        <v>14739.22</v>
      </c>
      <c r="H113" s="30">
        <v>14719.37</v>
      </c>
      <c r="I113" s="30">
        <v>14390.01</v>
      </c>
      <c r="J113" s="30">
        <v>13940.09</v>
      </c>
      <c r="K113" s="30">
        <v>13864.49</v>
      </c>
      <c r="L113" s="30">
        <v>14763.86</v>
      </c>
      <c r="M113" s="30">
        <v>14507.01</v>
      </c>
      <c r="N113" s="30">
        <v>15105.84</v>
      </c>
      <c r="O113" s="30">
        <v>14229.29</v>
      </c>
      <c r="P113" s="30">
        <v>14601.59</v>
      </c>
      <c r="Q113" s="30">
        <v>14132.78</v>
      </c>
      <c r="R113" s="30">
        <v>13453.96</v>
      </c>
      <c r="S113" s="30">
        <v>14000.31</v>
      </c>
      <c r="T113" s="30">
        <v>14314.24</v>
      </c>
      <c r="U113" s="30">
        <v>13536.53</v>
      </c>
      <c r="V113" s="30">
        <v>13738.58</v>
      </c>
      <c r="W113" s="30">
        <v>14789.83</v>
      </c>
      <c r="X113" s="30">
        <v>13969.08</v>
      </c>
      <c r="Y113" s="30">
        <v>13056.57</v>
      </c>
      <c r="Z113" s="30">
        <v>13452.78</v>
      </c>
      <c r="AA113" s="30">
        <v>14519.92</v>
      </c>
      <c r="AB113" s="30">
        <v>13858.04</v>
      </c>
      <c r="AC113" s="30">
        <v>13903.07</v>
      </c>
      <c r="AD113" s="30">
        <v>14110.91</v>
      </c>
      <c r="AE113" s="30">
        <v>14520.98</v>
      </c>
      <c r="AF113" s="30">
        <v>14142.55</v>
      </c>
      <c r="AG113" s="30">
        <v>14656.61</v>
      </c>
      <c r="AH113" s="30">
        <v>14795.09</v>
      </c>
      <c r="AI113" s="30">
        <v>14494.74</v>
      </c>
      <c r="AJ113" s="30">
        <v>14221.52</v>
      </c>
      <c r="AK113" s="30">
        <v>13921.1</v>
      </c>
      <c r="AL113" s="30">
        <v>14368.25</v>
      </c>
      <c r="AM113" s="30">
        <v>14726.43</v>
      </c>
      <c r="AN113" s="30">
        <v>14710.52</v>
      </c>
      <c r="AO113" s="30">
        <v>15296.42</v>
      </c>
      <c r="AP113" s="30">
        <v>15138.89</v>
      </c>
      <c r="AQ113" s="30">
        <v>14265.4</v>
      </c>
      <c r="AR113" s="30">
        <v>14900.93</v>
      </c>
      <c r="AS113" s="30">
        <v>14985.08</v>
      </c>
      <c r="AT113" s="30">
        <v>13645.81</v>
      </c>
      <c r="AU113" s="30">
        <v>14473.31</v>
      </c>
      <c r="AV113" s="30">
        <v>14615.2</v>
      </c>
      <c r="AW113" s="30">
        <v>14371.68</v>
      </c>
      <c r="AX113" s="30">
        <v>14949.77</v>
      </c>
      <c r="AY113" s="30">
        <v>14684.35</v>
      </c>
      <c r="AZ113" s="30">
        <v>15969.76</v>
      </c>
      <c r="BA113" s="30">
        <v>15711.89</v>
      </c>
      <c r="BB113" s="30">
        <v>15486.95</v>
      </c>
      <c r="BC113" s="30">
        <v>15030.37</v>
      </c>
      <c r="BD113" s="30">
        <v>15127.89</v>
      </c>
      <c r="BE113" s="30">
        <v>15561.99</v>
      </c>
      <c r="BF113" s="30">
        <v>15181.55</v>
      </c>
      <c r="BG113" s="30">
        <v>15270.6</v>
      </c>
      <c r="BH113" s="30">
        <v>15621.58</v>
      </c>
      <c r="BI113" s="30">
        <v>15640.4</v>
      </c>
      <c r="BJ113" s="30">
        <v>15312.29</v>
      </c>
      <c r="BK113" s="30">
        <v>15633.6</v>
      </c>
      <c r="BL113" s="30">
        <v>15933.86</v>
      </c>
      <c r="BM113" s="30">
        <v>15150.16</v>
      </c>
      <c r="BN113" s="30">
        <v>15519.22</v>
      </c>
      <c r="BO113" s="30">
        <v>14971.77</v>
      </c>
      <c r="BQ113" s="20">
        <f t="shared" si="2"/>
        <v>14674.246600000002</v>
      </c>
      <c r="BR113" s="20">
        <f t="shared" si="3"/>
        <v>3668.5616500000006</v>
      </c>
    </row>
    <row r="114" spans="1:70" x14ac:dyDescent="0.25">
      <c r="A114" s="63" t="s">
        <v>111</v>
      </c>
      <c r="B114" s="30">
        <v>16321.41</v>
      </c>
      <c r="C114" s="30">
        <v>15890.5</v>
      </c>
      <c r="D114" s="30">
        <v>15533.63</v>
      </c>
      <c r="E114" s="30">
        <v>15674.69</v>
      </c>
      <c r="F114" s="30">
        <v>15627.34</v>
      </c>
      <c r="G114" s="30">
        <v>16081.23</v>
      </c>
      <c r="H114" s="30">
        <v>15582.2</v>
      </c>
      <c r="I114" s="30">
        <v>16242</v>
      </c>
      <c r="J114" s="30">
        <v>15408.4</v>
      </c>
      <c r="K114" s="30">
        <v>15316.26</v>
      </c>
      <c r="L114" s="30">
        <v>16055.59</v>
      </c>
      <c r="M114" s="30">
        <v>15457.7</v>
      </c>
      <c r="N114" s="30">
        <v>15581.12</v>
      </c>
      <c r="O114" s="30">
        <v>15845.71</v>
      </c>
      <c r="P114" s="30">
        <v>15519.27</v>
      </c>
      <c r="Q114" s="30">
        <v>16060.71</v>
      </c>
      <c r="R114" s="30">
        <v>15548.51</v>
      </c>
      <c r="S114" s="30">
        <v>15049.45</v>
      </c>
      <c r="T114" s="30">
        <v>16112.91</v>
      </c>
      <c r="U114" s="30">
        <v>15326.22</v>
      </c>
      <c r="V114" s="30">
        <v>15662.43</v>
      </c>
      <c r="W114" s="30">
        <v>16908.18</v>
      </c>
      <c r="X114" s="30">
        <v>16608.599999999999</v>
      </c>
      <c r="Y114" s="30">
        <v>15515.71</v>
      </c>
      <c r="Z114" s="30">
        <v>15876.73</v>
      </c>
      <c r="AA114" s="30">
        <v>16385.830000000002</v>
      </c>
      <c r="AB114" s="30">
        <v>14797.41</v>
      </c>
      <c r="AC114" s="30">
        <v>15214.08</v>
      </c>
      <c r="AD114" s="30">
        <v>15114.15</v>
      </c>
      <c r="AE114" s="30">
        <v>15722.98</v>
      </c>
      <c r="AF114" s="30">
        <v>15849.22</v>
      </c>
      <c r="AG114" s="30">
        <v>16368.19</v>
      </c>
      <c r="AH114" s="30">
        <v>16115.45</v>
      </c>
      <c r="AI114" s="30">
        <v>16128.19</v>
      </c>
      <c r="AJ114" s="30">
        <v>15625.98</v>
      </c>
      <c r="AK114" s="30">
        <v>16844.859</v>
      </c>
      <c r="AL114" s="30">
        <v>16149.28</v>
      </c>
      <c r="AM114" s="30">
        <v>15191.21</v>
      </c>
      <c r="AN114" s="30">
        <v>15173.78</v>
      </c>
      <c r="AO114" s="30">
        <v>16666.210999999999</v>
      </c>
      <c r="AP114" s="30">
        <v>15642.5</v>
      </c>
      <c r="AQ114" s="30">
        <v>15984.81</v>
      </c>
      <c r="AR114" s="30">
        <v>16177.28</v>
      </c>
      <c r="AS114" s="30">
        <v>15989.26</v>
      </c>
      <c r="AT114" s="30">
        <v>15803.55</v>
      </c>
      <c r="AU114" s="30">
        <v>15785.64</v>
      </c>
      <c r="AV114" s="30">
        <v>15379.55</v>
      </c>
      <c r="AW114" s="30">
        <v>16106.51</v>
      </c>
      <c r="AX114" s="30">
        <v>16298.99</v>
      </c>
      <c r="AY114" s="30">
        <v>16459.721000000001</v>
      </c>
      <c r="AZ114" s="30">
        <v>17099.778999999999</v>
      </c>
      <c r="BA114" s="30">
        <v>15738.87</v>
      </c>
      <c r="BB114" s="30">
        <v>16409.109</v>
      </c>
      <c r="BC114" s="30">
        <v>16852.438999999998</v>
      </c>
      <c r="BD114" s="30">
        <v>16653.330000000002</v>
      </c>
      <c r="BE114" s="30">
        <v>16430.490000000002</v>
      </c>
      <c r="BF114" s="30">
        <v>16906.539000000001</v>
      </c>
      <c r="BG114" s="30">
        <v>17255.509999999998</v>
      </c>
      <c r="BH114" s="30">
        <v>16703.438999999998</v>
      </c>
      <c r="BI114" s="30">
        <v>16539.73</v>
      </c>
      <c r="BJ114" s="30">
        <v>17327.949000000001</v>
      </c>
      <c r="BK114" s="30">
        <v>16361.62</v>
      </c>
      <c r="BL114" s="30">
        <v>17576.27</v>
      </c>
      <c r="BM114" s="30">
        <v>16731.618999999999</v>
      </c>
      <c r="BN114" s="30">
        <v>16439.710999999999</v>
      </c>
      <c r="BO114" s="30">
        <v>16879.881000000001</v>
      </c>
      <c r="BQ114" s="20">
        <f t="shared" si="2"/>
        <v>16149.793120000002</v>
      </c>
      <c r="BR114" s="20">
        <f t="shared" si="3"/>
        <v>4037.4482800000005</v>
      </c>
    </row>
    <row r="115" spans="1:70" x14ac:dyDescent="0.25">
      <c r="A115" s="63" t="s">
        <v>112</v>
      </c>
      <c r="B115" s="30">
        <v>1858.91</v>
      </c>
      <c r="C115" s="30">
        <v>1724.5</v>
      </c>
      <c r="D115" s="30">
        <v>2912.0801000000001</v>
      </c>
      <c r="E115" s="30">
        <v>2501.8301000000001</v>
      </c>
      <c r="F115" s="30">
        <v>2648.3501000000001</v>
      </c>
      <c r="G115" s="30">
        <v>2464.7600000000002</v>
      </c>
      <c r="H115" s="30">
        <v>2161.6001000000001</v>
      </c>
      <c r="I115" s="30">
        <v>1356.98</v>
      </c>
      <c r="J115" s="30">
        <v>2200.4699999999998</v>
      </c>
      <c r="K115" s="30">
        <v>2055.29</v>
      </c>
      <c r="L115" s="30">
        <v>2288.2600000000002</v>
      </c>
      <c r="M115" s="30">
        <v>1215.1600000000001</v>
      </c>
      <c r="N115" s="30">
        <v>1767.66</v>
      </c>
      <c r="O115" s="30">
        <v>1919.1801</v>
      </c>
      <c r="P115" s="30">
        <v>2236.9499999999998</v>
      </c>
      <c r="Q115" s="30">
        <v>1919.1801</v>
      </c>
      <c r="R115" s="30">
        <v>1385.96</v>
      </c>
      <c r="S115" s="30">
        <v>1999.24</v>
      </c>
      <c r="T115" s="30">
        <v>1639.98</v>
      </c>
      <c r="U115" s="30">
        <v>1988.04</v>
      </c>
      <c r="V115" s="30">
        <v>1869.0600999999999</v>
      </c>
      <c r="W115" s="30">
        <v>1778.9399000000001</v>
      </c>
      <c r="X115" s="30">
        <v>1775.12</v>
      </c>
      <c r="Y115" s="30">
        <v>1866.22</v>
      </c>
      <c r="Z115" s="30">
        <v>1504.79</v>
      </c>
      <c r="AA115" s="30">
        <v>1781.9</v>
      </c>
      <c r="AB115" s="30">
        <v>1829.63</v>
      </c>
      <c r="AC115" s="30">
        <v>1367.87</v>
      </c>
      <c r="AD115" s="30">
        <v>1222.99</v>
      </c>
      <c r="AE115" s="30">
        <v>1861.98</v>
      </c>
      <c r="AF115" s="30">
        <v>1683.08</v>
      </c>
      <c r="AG115" s="30">
        <v>1724.15</v>
      </c>
      <c r="AH115" s="30">
        <v>1820.92</v>
      </c>
      <c r="AI115" s="30">
        <v>2034.64</v>
      </c>
      <c r="AJ115" s="30">
        <v>2136.5900999999999</v>
      </c>
      <c r="AK115" s="30">
        <v>2030.95</v>
      </c>
      <c r="AL115" s="30">
        <v>2118.3200999999999</v>
      </c>
      <c r="AM115" s="30">
        <v>2183.77</v>
      </c>
      <c r="AN115" s="30">
        <v>1779.78</v>
      </c>
      <c r="AO115" s="30">
        <v>2386.3000000000002</v>
      </c>
      <c r="AP115" s="30">
        <v>2396.9899999999998</v>
      </c>
      <c r="AQ115" s="30">
        <v>1434.88</v>
      </c>
      <c r="AR115" s="30">
        <v>2256.7399999999998</v>
      </c>
      <c r="AS115" s="30">
        <v>1905.98</v>
      </c>
      <c r="AT115" s="30">
        <v>2260.5300000000002</v>
      </c>
      <c r="AU115" s="30">
        <v>2466.1999999999998</v>
      </c>
      <c r="AV115" s="30">
        <v>2641.8899000000001</v>
      </c>
      <c r="AW115" s="30">
        <v>1759.91</v>
      </c>
      <c r="AX115" s="30">
        <v>1762.5699</v>
      </c>
      <c r="AY115" s="30">
        <v>1995.09</v>
      </c>
      <c r="AZ115" s="30">
        <v>2563.0100000000002</v>
      </c>
      <c r="BA115" s="30">
        <v>2080.27</v>
      </c>
      <c r="BB115" s="30">
        <v>2783.1599000000001</v>
      </c>
      <c r="BC115" s="30">
        <v>2243.7800000000002</v>
      </c>
      <c r="BD115" s="30">
        <v>2038.3100999999999</v>
      </c>
      <c r="BE115" s="30">
        <v>2800.75</v>
      </c>
      <c r="BF115" s="30">
        <v>2110.0700999999999</v>
      </c>
      <c r="BG115" s="30">
        <v>1945.4399000000001</v>
      </c>
      <c r="BH115" s="30">
        <v>2141.8798999999999</v>
      </c>
      <c r="BI115" s="30">
        <v>2642.3</v>
      </c>
      <c r="BJ115" s="30">
        <v>2432.6599000000001</v>
      </c>
      <c r="BK115" s="30">
        <v>2559.8899000000001</v>
      </c>
      <c r="BL115" s="30">
        <v>2348.48</v>
      </c>
      <c r="BM115" s="30">
        <v>2630.1201000000001</v>
      </c>
      <c r="BN115" s="30">
        <v>3339.6100999999999</v>
      </c>
      <c r="BO115" s="30">
        <v>2477.4198999999999</v>
      </c>
      <c r="BQ115" s="20">
        <f t="shared" si="2"/>
        <v>2075.7629959999995</v>
      </c>
      <c r="BR115" s="20">
        <f t="shared" si="3"/>
        <v>518.94074899999987</v>
      </c>
    </row>
    <row r="116" spans="1:70" x14ac:dyDescent="0.25">
      <c r="A116" s="63" t="s">
        <v>113</v>
      </c>
      <c r="B116" s="30">
        <v>14573.72</v>
      </c>
      <c r="C116" s="30">
        <v>14356.28</v>
      </c>
      <c r="D116" s="30">
        <v>13820.76</v>
      </c>
      <c r="E116" s="30">
        <v>14284.84</v>
      </c>
      <c r="F116" s="30">
        <v>14639.93</v>
      </c>
      <c r="G116" s="30">
        <v>14830.09</v>
      </c>
      <c r="H116" s="30">
        <v>14303.57</v>
      </c>
      <c r="I116" s="30">
        <v>14137.3</v>
      </c>
      <c r="J116" s="30">
        <v>13926.98</v>
      </c>
      <c r="K116" s="30">
        <v>14504.58</v>
      </c>
      <c r="L116" s="30">
        <v>13952.91</v>
      </c>
      <c r="M116" s="30">
        <v>14893.75</v>
      </c>
      <c r="N116" s="30">
        <v>14754.06</v>
      </c>
      <c r="O116" s="30">
        <v>14578.11</v>
      </c>
      <c r="P116" s="30">
        <v>14430.04</v>
      </c>
      <c r="Q116" s="30">
        <v>14890.02</v>
      </c>
      <c r="R116" s="30">
        <v>13960.46</v>
      </c>
      <c r="S116" s="30">
        <v>14025.63</v>
      </c>
      <c r="T116" s="30">
        <v>14673.07</v>
      </c>
      <c r="U116" s="30">
        <v>14689.58</v>
      </c>
      <c r="V116" s="30">
        <v>14950.73</v>
      </c>
      <c r="W116" s="30">
        <v>15041.58</v>
      </c>
      <c r="X116" s="30">
        <v>14712.43</v>
      </c>
      <c r="Y116" s="30">
        <v>14437.02</v>
      </c>
      <c r="Z116" s="30">
        <v>14880.83</v>
      </c>
      <c r="AA116" s="30">
        <v>15651.22</v>
      </c>
      <c r="AB116" s="30">
        <v>14948.11</v>
      </c>
      <c r="AC116" s="30">
        <v>14887</v>
      </c>
      <c r="AD116" s="30">
        <v>14342.01</v>
      </c>
      <c r="AE116" s="30">
        <v>15017.33</v>
      </c>
      <c r="AF116" s="30">
        <v>14739.21</v>
      </c>
      <c r="AG116" s="30">
        <v>15140.16</v>
      </c>
      <c r="AH116" s="30">
        <v>15075.31</v>
      </c>
      <c r="AI116" s="30">
        <v>15259.17</v>
      </c>
      <c r="AJ116" s="30">
        <v>15196.75</v>
      </c>
      <c r="AK116" s="30">
        <v>15201.76</v>
      </c>
      <c r="AL116" s="30">
        <v>15339.18</v>
      </c>
      <c r="AM116" s="30">
        <v>15070.49</v>
      </c>
      <c r="AN116" s="30">
        <v>14717.21</v>
      </c>
      <c r="AO116" s="30">
        <v>15721.33</v>
      </c>
      <c r="AP116" s="30">
        <v>15434.28</v>
      </c>
      <c r="AQ116" s="30">
        <v>15097.53</v>
      </c>
      <c r="AR116" s="30">
        <v>15185</v>
      </c>
      <c r="AS116" s="30">
        <v>15336.98</v>
      </c>
      <c r="AT116" s="30">
        <v>14906.34</v>
      </c>
      <c r="AU116" s="30">
        <v>15000.74</v>
      </c>
      <c r="AV116" s="30">
        <v>15210.88</v>
      </c>
      <c r="AW116" s="30">
        <v>15504.6</v>
      </c>
      <c r="AX116" s="30">
        <v>15274.5</v>
      </c>
      <c r="AY116" s="30">
        <v>15309.93</v>
      </c>
      <c r="AZ116" s="30">
        <v>16401.73</v>
      </c>
      <c r="BA116" s="30">
        <v>15661.77</v>
      </c>
      <c r="BB116" s="30">
        <v>15359.34</v>
      </c>
      <c r="BC116" s="30">
        <v>15458.58</v>
      </c>
      <c r="BD116" s="30">
        <v>15369.46</v>
      </c>
      <c r="BE116" s="30">
        <v>15775.81</v>
      </c>
      <c r="BF116" s="30">
        <v>15727.05</v>
      </c>
      <c r="BG116" s="30">
        <v>15828.46</v>
      </c>
      <c r="BH116" s="30">
        <v>15954.94</v>
      </c>
      <c r="BI116" s="30">
        <v>15774.94</v>
      </c>
      <c r="BJ116" s="30">
        <v>16086.71</v>
      </c>
      <c r="BK116" s="30">
        <v>15974.29</v>
      </c>
      <c r="BL116" s="30">
        <v>16643.561000000002</v>
      </c>
      <c r="BM116" s="30">
        <v>16315.64</v>
      </c>
      <c r="BN116" s="30">
        <v>15699.25</v>
      </c>
      <c r="BO116" s="30">
        <v>16143.74</v>
      </c>
      <c r="BQ116" s="20">
        <f t="shared" si="2"/>
        <v>15282.272419999999</v>
      </c>
      <c r="BR116" s="20">
        <f t="shared" si="3"/>
        <v>3820.5681049999998</v>
      </c>
    </row>
    <row r="117" spans="1:70" x14ac:dyDescent="0.25">
      <c r="A117" s="63" t="s">
        <v>114</v>
      </c>
      <c r="B117" s="30">
        <v>1417.95</v>
      </c>
      <c r="C117" s="30">
        <v>1486.45</v>
      </c>
      <c r="D117" s="30">
        <v>1653.25</v>
      </c>
      <c r="E117" s="30">
        <v>1561.97</v>
      </c>
      <c r="F117" s="30">
        <v>1770.3</v>
      </c>
      <c r="G117" s="30">
        <v>1635.42</v>
      </c>
      <c r="H117" s="30">
        <v>1208.48</v>
      </c>
      <c r="I117" s="30">
        <v>1051.97</v>
      </c>
      <c r="J117" s="30">
        <v>1188.4399000000001</v>
      </c>
      <c r="K117" s="30">
        <v>1345.39</v>
      </c>
      <c r="L117" s="30">
        <v>1379.96</v>
      </c>
      <c r="M117" s="30">
        <v>1215.49</v>
      </c>
      <c r="N117" s="30">
        <v>945.85999000000004</v>
      </c>
      <c r="O117" s="30">
        <v>1301.49</v>
      </c>
      <c r="P117" s="30">
        <v>1241.08</v>
      </c>
      <c r="Q117" s="30">
        <v>1285.46</v>
      </c>
      <c r="R117" s="30">
        <v>1307.58</v>
      </c>
      <c r="S117" s="30">
        <v>1062.9100000000001</v>
      </c>
      <c r="T117" s="30">
        <v>1346.54</v>
      </c>
      <c r="U117" s="30">
        <v>1793.4399000000001</v>
      </c>
      <c r="V117" s="30">
        <v>1463.22</v>
      </c>
      <c r="W117" s="30">
        <v>1547.49</v>
      </c>
      <c r="X117" s="30">
        <v>1211.24</v>
      </c>
      <c r="Y117" s="30">
        <v>1340.01</v>
      </c>
      <c r="Z117" s="30">
        <v>1081.4000000000001</v>
      </c>
      <c r="AA117" s="30">
        <v>1204.4399000000001</v>
      </c>
      <c r="AB117" s="30">
        <v>1010.81</v>
      </c>
      <c r="AC117" s="30">
        <v>1116.8800000000001</v>
      </c>
      <c r="AD117" s="30">
        <v>1370.8100999999999</v>
      </c>
      <c r="AE117" s="30">
        <v>1218.9000000000001</v>
      </c>
      <c r="AF117" s="30">
        <v>778.45001000000002</v>
      </c>
      <c r="AG117" s="30">
        <v>1363.47</v>
      </c>
      <c r="AH117" s="30">
        <v>909.20001000000002</v>
      </c>
      <c r="AI117" s="30">
        <v>1427.6801</v>
      </c>
      <c r="AJ117" s="30">
        <v>1609.9</v>
      </c>
      <c r="AK117" s="30">
        <v>1635.7</v>
      </c>
      <c r="AL117" s="30">
        <v>1157.0600999999999</v>
      </c>
      <c r="AM117" s="30">
        <v>1365.3</v>
      </c>
      <c r="AN117" s="30">
        <v>1642.42</v>
      </c>
      <c r="AO117" s="30">
        <v>1382.73</v>
      </c>
      <c r="AP117" s="30">
        <v>1538.61</v>
      </c>
      <c r="AQ117" s="30">
        <v>1237.29</v>
      </c>
      <c r="AR117" s="30">
        <v>1628.9</v>
      </c>
      <c r="AS117" s="30">
        <v>1739.5600999999999</v>
      </c>
      <c r="AT117" s="30">
        <v>2303.52</v>
      </c>
      <c r="AU117" s="30">
        <v>2051.3600999999999</v>
      </c>
      <c r="AV117" s="30">
        <v>2566.4699999999998</v>
      </c>
      <c r="AW117" s="30">
        <v>1818.48</v>
      </c>
      <c r="AX117" s="30">
        <v>1340.28</v>
      </c>
      <c r="AY117" s="30">
        <v>1414.96</v>
      </c>
      <c r="AZ117" s="30">
        <v>1856.46</v>
      </c>
      <c r="BA117" s="30">
        <v>1681.92</v>
      </c>
      <c r="BB117" s="30">
        <v>2190.98</v>
      </c>
      <c r="BC117" s="30">
        <v>1711.9</v>
      </c>
      <c r="BD117" s="30">
        <v>1907.91</v>
      </c>
      <c r="BE117" s="30">
        <v>2524.2199999999998</v>
      </c>
      <c r="BF117" s="30">
        <v>1678.4</v>
      </c>
      <c r="BG117" s="30">
        <v>1861.08</v>
      </c>
      <c r="BH117" s="30">
        <v>1851.13</v>
      </c>
      <c r="BI117" s="30">
        <v>2061.71</v>
      </c>
      <c r="BJ117" s="30">
        <v>1941.08</v>
      </c>
      <c r="BK117" s="30">
        <v>1894.04</v>
      </c>
      <c r="BL117" s="30">
        <v>1636.83</v>
      </c>
      <c r="BM117" s="30">
        <v>2473.0601000000001</v>
      </c>
      <c r="BN117" s="30">
        <v>2557.4198999999999</v>
      </c>
      <c r="BO117" s="30">
        <v>2152.0500000000002</v>
      </c>
      <c r="BQ117" s="20">
        <f t="shared" si="2"/>
        <v>1619.3440064000004</v>
      </c>
      <c r="BR117" s="20">
        <f t="shared" si="3"/>
        <v>404.83600160000009</v>
      </c>
    </row>
    <row r="118" spans="1:70" x14ac:dyDescent="0.25">
      <c r="A118" s="63" t="s">
        <v>115</v>
      </c>
      <c r="B118" s="30">
        <v>948.59997999999996</v>
      </c>
      <c r="C118" s="30">
        <v>1222.05</v>
      </c>
      <c r="D118" s="30">
        <v>1466.6</v>
      </c>
      <c r="E118" s="30">
        <v>1153.2</v>
      </c>
      <c r="F118" s="30">
        <v>1352.3</v>
      </c>
      <c r="G118" s="30">
        <v>1278.7</v>
      </c>
      <c r="H118" s="30">
        <v>926.25</v>
      </c>
      <c r="I118" s="30">
        <v>687.09997999999996</v>
      </c>
      <c r="J118" s="30">
        <v>930</v>
      </c>
      <c r="K118" s="30">
        <v>947.84997999999996</v>
      </c>
      <c r="L118" s="30">
        <v>1077.55</v>
      </c>
      <c r="M118" s="30">
        <v>762.40002000000004</v>
      </c>
      <c r="N118" s="30">
        <v>669.70001000000002</v>
      </c>
      <c r="O118" s="30">
        <v>941.84997999999996</v>
      </c>
      <c r="P118" s="30">
        <v>948.09997999999996</v>
      </c>
      <c r="Q118" s="30">
        <v>892.84997999999996</v>
      </c>
      <c r="R118" s="30">
        <v>912.95001000000002</v>
      </c>
      <c r="S118" s="30">
        <v>801.29998999999998</v>
      </c>
      <c r="T118" s="30">
        <v>805.90002000000004</v>
      </c>
      <c r="U118" s="30">
        <v>1017.35</v>
      </c>
      <c r="V118" s="30">
        <v>789.70001000000002</v>
      </c>
      <c r="W118" s="30">
        <v>916.75</v>
      </c>
      <c r="X118" s="30">
        <v>969.70001000000002</v>
      </c>
      <c r="Y118" s="30">
        <v>956.29998999999998</v>
      </c>
      <c r="Z118" s="30">
        <v>767.45001000000002</v>
      </c>
      <c r="AA118" s="30">
        <v>896.84997999999996</v>
      </c>
      <c r="AB118" s="30">
        <v>847.59997999999996</v>
      </c>
      <c r="AC118" s="30">
        <v>751.90002000000004</v>
      </c>
      <c r="AD118" s="30">
        <v>857.20001000000002</v>
      </c>
      <c r="AE118" s="30">
        <v>878.29998999999998</v>
      </c>
      <c r="AF118" s="30">
        <v>608.29998999999998</v>
      </c>
      <c r="AG118" s="30">
        <v>914.54998999999998</v>
      </c>
      <c r="AH118" s="30">
        <v>859.65002000000004</v>
      </c>
      <c r="AI118" s="30">
        <v>1063.5</v>
      </c>
      <c r="AJ118" s="30">
        <v>1109.5</v>
      </c>
      <c r="AK118" s="30">
        <v>1233.2</v>
      </c>
      <c r="AL118" s="30">
        <v>855.79998999999998</v>
      </c>
      <c r="AM118" s="30">
        <v>1080.7</v>
      </c>
      <c r="AN118" s="30">
        <v>1065.8499999999999</v>
      </c>
      <c r="AO118" s="30">
        <v>1165.45</v>
      </c>
      <c r="AP118" s="30">
        <v>1249.5999999999999</v>
      </c>
      <c r="AQ118" s="30">
        <v>757.25</v>
      </c>
      <c r="AR118" s="30">
        <v>1129.2</v>
      </c>
      <c r="AS118" s="30">
        <v>1098.9000000000001</v>
      </c>
      <c r="AT118" s="30">
        <v>1456.15</v>
      </c>
      <c r="AU118" s="30">
        <v>1283.0999999999999</v>
      </c>
      <c r="AV118" s="30">
        <v>1559.45</v>
      </c>
      <c r="AW118" s="30">
        <v>1139</v>
      </c>
      <c r="AX118" s="30">
        <v>747.40002000000004</v>
      </c>
      <c r="AY118" s="30">
        <v>1006</v>
      </c>
      <c r="AZ118" s="30">
        <v>1332.75</v>
      </c>
      <c r="BA118" s="30">
        <v>1006.4</v>
      </c>
      <c r="BB118" s="30">
        <v>1518.7</v>
      </c>
      <c r="BC118" s="30">
        <v>1325.95</v>
      </c>
      <c r="BD118" s="30">
        <v>1087</v>
      </c>
      <c r="BE118" s="30">
        <v>1766.92</v>
      </c>
      <c r="BF118" s="30">
        <v>1163.3900000000001</v>
      </c>
      <c r="BG118" s="30">
        <v>1247.3499999999999</v>
      </c>
      <c r="BH118" s="30">
        <v>1230.9100000000001</v>
      </c>
      <c r="BI118" s="30">
        <v>1169.9100000000001</v>
      </c>
      <c r="BJ118" s="30">
        <v>1183.1500000000001</v>
      </c>
      <c r="BK118" s="30">
        <v>1266.78</v>
      </c>
      <c r="BL118" s="30">
        <v>1132.3</v>
      </c>
      <c r="BM118" s="30">
        <v>1510.1</v>
      </c>
      <c r="BN118" s="30">
        <v>1567.5</v>
      </c>
      <c r="BO118" s="30">
        <v>1366.4</v>
      </c>
      <c r="BQ118" s="20">
        <f t="shared" si="2"/>
        <v>1088.5462006</v>
      </c>
      <c r="BR118" s="20">
        <f t="shared" si="3"/>
        <v>272.13655015000001</v>
      </c>
    </row>
    <row r="119" spans="1:70" x14ac:dyDescent="0.25">
      <c r="A119" s="63" t="s">
        <v>116</v>
      </c>
      <c r="B119" s="30">
        <v>16412.16</v>
      </c>
      <c r="C119" s="30">
        <v>16187.63</v>
      </c>
      <c r="D119" s="30">
        <v>15823.06</v>
      </c>
      <c r="E119" s="30">
        <v>16091.25</v>
      </c>
      <c r="F119" s="30">
        <v>16336.94</v>
      </c>
      <c r="G119" s="30">
        <v>16135.57</v>
      </c>
      <c r="H119" s="30">
        <v>15674.28</v>
      </c>
      <c r="I119" s="30">
        <v>15896.33</v>
      </c>
      <c r="J119" s="30">
        <v>15868.2</v>
      </c>
      <c r="K119" s="30">
        <v>16161.06</v>
      </c>
      <c r="L119" s="30">
        <v>16284.73</v>
      </c>
      <c r="M119" s="30">
        <v>15955.91</v>
      </c>
      <c r="N119" s="30">
        <v>15410.15</v>
      </c>
      <c r="O119" s="30">
        <v>15387.47</v>
      </c>
      <c r="P119" s="30">
        <v>15974.45</v>
      </c>
      <c r="Q119" s="30">
        <v>15643.43</v>
      </c>
      <c r="R119" s="30">
        <v>15931.76</v>
      </c>
      <c r="S119" s="30">
        <v>15614.81</v>
      </c>
      <c r="T119" s="30">
        <v>16146.19</v>
      </c>
      <c r="U119" s="30">
        <v>15875.66</v>
      </c>
      <c r="V119" s="30">
        <v>15673.9</v>
      </c>
      <c r="W119" s="30">
        <v>16673.34</v>
      </c>
      <c r="X119" s="30">
        <v>16552.721000000001</v>
      </c>
      <c r="Y119" s="30">
        <v>15591.01</v>
      </c>
      <c r="Z119" s="30">
        <v>15980.69</v>
      </c>
      <c r="AA119" s="30">
        <v>16214.27</v>
      </c>
      <c r="AB119" s="30">
        <v>15648.63</v>
      </c>
      <c r="AC119" s="30">
        <v>15699.62</v>
      </c>
      <c r="AD119" s="30">
        <v>16120.61</v>
      </c>
      <c r="AE119" s="30">
        <v>16057.28</v>
      </c>
      <c r="AF119" s="30">
        <v>16539.5</v>
      </c>
      <c r="AG119" s="30">
        <v>16456.93</v>
      </c>
      <c r="AH119" s="30">
        <v>16803.240000000002</v>
      </c>
      <c r="AI119" s="30">
        <v>16152.35</v>
      </c>
      <c r="AJ119" s="30">
        <v>16846.449000000001</v>
      </c>
      <c r="AK119" s="30">
        <v>16846.419999999998</v>
      </c>
      <c r="AL119" s="30">
        <v>15713.6</v>
      </c>
      <c r="AM119" s="30">
        <v>15886.36</v>
      </c>
      <c r="AN119" s="30">
        <v>16003.55</v>
      </c>
      <c r="AO119" s="30">
        <v>17258.528999999999</v>
      </c>
      <c r="AP119" s="30">
        <v>16430.07</v>
      </c>
      <c r="AQ119" s="30">
        <v>15892.39</v>
      </c>
      <c r="AR119" s="30">
        <v>16468.509999999998</v>
      </c>
      <c r="AS119" s="30">
        <v>16860.039000000001</v>
      </c>
      <c r="AT119" s="30">
        <v>16514.061000000002</v>
      </c>
      <c r="AU119" s="30">
        <v>16100.71</v>
      </c>
      <c r="AV119" s="30">
        <v>15845.57</v>
      </c>
      <c r="AW119" s="30">
        <v>16829.438999999998</v>
      </c>
      <c r="AX119" s="30">
        <v>16556.381000000001</v>
      </c>
      <c r="AY119" s="30">
        <v>16444.631000000001</v>
      </c>
      <c r="AZ119" s="30">
        <v>17877.859</v>
      </c>
      <c r="BA119" s="30">
        <v>16671.509999999998</v>
      </c>
      <c r="BB119" s="30">
        <v>16744.080000000002</v>
      </c>
      <c r="BC119" s="30">
        <v>16930.881000000001</v>
      </c>
      <c r="BD119" s="30">
        <v>17048.118999999999</v>
      </c>
      <c r="BE119" s="30">
        <v>17275.721000000001</v>
      </c>
      <c r="BF119" s="30">
        <v>16960.438999999998</v>
      </c>
      <c r="BG119" s="30">
        <v>17127.061000000002</v>
      </c>
      <c r="BH119" s="30">
        <v>17242.099999999999</v>
      </c>
      <c r="BI119" s="30">
        <v>17911.199000000001</v>
      </c>
      <c r="BJ119" s="30">
        <v>17404.73</v>
      </c>
      <c r="BK119" s="30">
        <v>18092.419999999998</v>
      </c>
      <c r="BL119" s="30">
        <v>17787.57</v>
      </c>
      <c r="BM119" s="30">
        <v>17357.550999999999</v>
      </c>
      <c r="BN119" s="30">
        <v>17358.02</v>
      </c>
      <c r="BO119" s="30">
        <v>17267.52</v>
      </c>
      <c r="BQ119" s="20">
        <f t="shared" si="2"/>
        <v>16585.72</v>
      </c>
      <c r="BR119" s="20">
        <f t="shared" si="3"/>
        <v>4146.43</v>
      </c>
    </row>
    <row r="120" spans="1:70" x14ac:dyDescent="0.25">
      <c r="A120" s="63" t="s">
        <v>117</v>
      </c>
      <c r="B120" s="30">
        <v>4548.8301000000001</v>
      </c>
      <c r="C120" s="30">
        <v>5436.1099000000004</v>
      </c>
      <c r="D120" s="30">
        <v>5089.9701999999997</v>
      </c>
      <c r="E120" s="30">
        <v>5653.6899000000003</v>
      </c>
      <c r="F120" s="30">
        <v>5798.5497999999998</v>
      </c>
      <c r="G120" s="30">
        <v>5824.0801000000001</v>
      </c>
      <c r="H120" s="30">
        <v>5050.0298000000003</v>
      </c>
      <c r="I120" s="30">
        <v>4311.9502000000002</v>
      </c>
      <c r="J120" s="30">
        <v>4449.6298999999999</v>
      </c>
      <c r="K120" s="30">
        <v>5199.3198000000002</v>
      </c>
      <c r="L120" s="30">
        <v>4632.5097999999998</v>
      </c>
      <c r="M120" s="30">
        <v>4347.71</v>
      </c>
      <c r="N120" s="30">
        <v>4529.1000999999997</v>
      </c>
      <c r="O120" s="30">
        <v>4669.2997999999998</v>
      </c>
      <c r="P120" s="30">
        <v>4605.0698000000002</v>
      </c>
      <c r="Q120" s="30">
        <v>4454.9399000000003</v>
      </c>
      <c r="R120" s="30">
        <v>4108.1899000000003</v>
      </c>
      <c r="S120" s="30">
        <v>4358.1801999999998</v>
      </c>
      <c r="T120" s="30">
        <v>4574.9102000000003</v>
      </c>
      <c r="U120" s="30">
        <v>4156.5897999999997</v>
      </c>
      <c r="V120" s="30">
        <v>4215.1899000000003</v>
      </c>
      <c r="W120" s="30">
        <v>4583.9301999999998</v>
      </c>
      <c r="X120" s="30">
        <v>4550.6698999999999</v>
      </c>
      <c r="Y120" s="30">
        <v>4126.8798999999999</v>
      </c>
      <c r="Z120" s="30">
        <v>4738.7002000000002</v>
      </c>
      <c r="AA120" s="30">
        <v>4533.4701999999997</v>
      </c>
      <c r="AB120" s="30">
        <v>4537.8999000000003</v>
      </c>
      <c r="AC120" s="30">
        <v>4621.3999000000003</v>
      </c>
      <c r="AD120" s="30">
        <v>4592.3500999999997</v>
      </c>
      <c r="AE120" s="30">
        <v>5129.7700000000004</v>
      </c>
      <c r="AF120" s="30">
        <v>4631.5897999999997</v>
      </c>
      <c r="AG120" s="30">
        <v>5295.25</v>
      </c>
      <c r="AH120" s="30">
        <v>5158.5897999999997</v>
      </c>
      <c r="AI120" s="30">
        <v>4798.5897999999997</v>
      </c>
      <c r="AJ120" s="30">
        <v>5222.6099000000004</v>
      </c>
      <c r="AK120" s="30">
        <v>5519.1099000000004</v>
      </c>
      <c r="AL120" s="30">
        <v>5161.71</v>
      </c>
      <c r="AM120" s="30">
        <v>5224.2402000000002</v>
      </c>
      <c r="AN120" s="30">
        <v>4687.7700000000004</v>
      </c>
      <c r="AO120" s="30">
        <v>4916.8301000000001</v>
      </c>
      <c r="AP120" s="30">
        <v>4738.9102000000003</v>
      </c>
      <c r="AQ120" s="30">
        <v>4427.1298999999999</v>
      </c>
      <c r="AR120" s="30">
        <v>4765.7597999999998</v>
      </c>
      <c r="AS120" s="30">
        <v>5026.7201999999997</v>
      </c>
      <c r="AT120" s="30">
        <v>5243.77</v>
      </c>
      <c r="AU120" s="30">
        <v>5054.9701999999997</v>
      </c>
      <c r="AV120" s="30">
        <v>4702.1298999999999</v>
      </c>
      <c r="AW120" s="30">
        <v>4759.3999000000003</v>
      </c>
      <c r="AX120" s="30">
        <v>4519.8900999999996</v>
      </c>
      <c r="AY120" s="30">
        <v>4712.5497999999998</v>
      </c>
      <c r="AZ120" s="30">
        <v>4850.1801999999998</v>
      </c>
      <c r="BA120" s="30">
        <v>4779.0298000000003</v>
      </c>
      <c r="BB120" s="30">
        <v>4426.0200000000004</v>
      </c>
      <c r="BC120" s="30">
        <v>4445.75</v>
      </c>
      <c r="BD120" s="30">
        <v>4874.3301000000001</v>
      </c>
      <c r="BE120" s="30">
        <v>5431.3301000000001</v>
      </c>
      <c r="BF120" s="30">
        <v>5175.21</v>
      </c>
      <c r="BG120" s="30">
        <v>5119.8900999999996</v>
      </c>
      <c r="BH120" s="30">
        <v>4703.1099000000004</v>
      </c>
      <c r="BI120" s="30">
        <v>5077.1602000000003</v>
      </c>
      <c r="BJ120" s="30">
        <v>4934.9102000000003</v>
      </c>
      <c r="BK120" s="30">
        <v>4922.04</v>
      </c>
      <c r="BL120" s="30">
        <v>5302.9102000000003</v>
      </c>
      <c r="BM120" s="30">
        <v>4610.3701000000001</v>
      </c>
      <c r="BN120" s="30">
        <v>4918.1400999999996</v>
      </c>
      <c r="BO120" s="30">
        <v>4714.1400999999996</v>
      </c>
      <c r="BQ120" s="20">
        <f t="shared" si="2"/>
        <v>4793.6034179999997</v>
      </c>
      <c r="BR120" s="20">
        <f t="shared" si="3"/>
        <v>1198.4008544999999</v>
      </c>
    </row>
    <row r="121" spans="1:70" x14ac:dyDescent="0.25">
      <c r="A121" s="63" t="s">
        <v>118</v>
      </c>
      <c r="B121" s="30">
        <v>3941.47</v>
      </c>
      <c r="C121" s="30">
        <v>3626.1698999999999</v>
      </c>
      <c r="D121" s="30">
        <v>3648.71</v>
      </c>
      <c r="E121" s="30">
        <v>3507.5601000000001</v>
      </c>
      <c r="F121" s="30">
        <v>3753.55</v>
      </c>
      <c r="G121" s="30">
        <v>3355.98</v>
      </c>
      <c r="H121" s="30">
        <v>3190.6498999999999</v>
      </c>
      <c r="I121" s="30">
        <v>3697.26</v>
      </c>
      <c r="J121" s="30">
        <v>2824.8400999999999</v>
      </c>
      <c r="K121" s="30">
        <v>2396.0700999999999</v>
      </c>
      <c r="L121" s="30">
        <v>3086.53</v>
      </c>
      <c r="M121" s="30">
        <v>3264.9398999999999</v>
      </c>
      <c r="N121" s="30">
        <v>3440.0601000000001</v>
      </c>
      <c r="O121" s="30">
        <v>3640</v>
      </c>
      <c r="P121" s="30">
        <v>3024.73</v>
      </c>
      <c r="Q121" s="30">
        <v>2979.3899000000001</v>
      </c>
      <c r="R121" s="30">
        <v>3271.3899000000001</v>
      </c>
      <c r="S121" s="30">
        <v>3148.8101000000001</v>
      </c>
      <c r="T121" s="30">
        <v>3510.95</v>
      </c>
      <c r="U121" s="30">
        <v>3605.29</v>
      </c>
      <c r="V121" s="30">
        <v>2967.45</v>
      </c>
      <c r="W121" s="30">
        <v>2914.54</v>
      </c>
      <c r="X121" s="30">
        <v>3197.3400999999999</v>
      </c>
      <c r="Y121" s="30">
        <v>3191.97</v>
      </c>
      <c r="Z121" s="30">
        <v>3098.3400999999999</v>
      </c>
      <c r="AA121" s="30">
        <v>3363.47</v>
      </c>
      <c r="AB121" s="30">
        <v>2953.1898999999999</v>
      </c>
      <c r="AC121" s="30">
        <v>3586.6100999999999</v>
      </c>
      <c r="AD121" s="30">
        <v>2784.1698999999999</v>
      </c>
      <c r="AE121" s="30">
        <v>3290.54</v>
      </c>
      <c r="AF121" s="30">
        <v>3712.02</v>
      </c>
      <c r="AG121" s="30">
        <v>3020.8400999999999</v>
      </c>
      <c r="AH121" s="30">
        <v>2627.3701000000001</v>
      </c>
      <c r="AI121" s="30">
        <v>3005.1799000000001</v>
      </c>
      <c r="AJ121" s="30">
        <v>3313.8400999999999</v>
      </c>
      <c r="AK121" s="30">
        <v>3458.3</v>
      </c>
      <c r="AL121" s="30">
        <v>3420.04</v>
      </c>
      <c r="AM121" s="30">
        <v>3618.6599000000001</v>
      </c>
      <c r="AN121" s="30">
        <v>2844.1201000000001</v>
      </c>
      <c r="AO121" s="30">
        <v>3200.23</v>
      </c>
      <c r="AP121" s="30">
        <v>3425.6201000000001</v>
      </c>
      <c r="AQ121" s="30">
        <v>3130.8400999999999</v>
      </c>
      <c r="AR121" s="30">
        <v>3419.55</v>
      </c>
      <c r="AS121" s="30">
        <v>3191.0801000000001</v>
      </c>
      <c r="AT121" s="30">
        <v>3039.6898999999999</v>
      </c>
      <c r="AU121" s="30">
        <v>2760.1201000000001</v>
      </c>
      <c r="AV121" s="30">
        <v>3846.74</v>
      </c>
      <c r="AW121" s="30">
        <v>3213</v>
      </c>
      <c r="AX121" s="30">
        <v>3245.98</v>
      </c>
      <c r="AY121" s="30">
        <v>3513.02</v>
      </c>
      <c r="AZ121" s="30">
        <v>3672.1698999999999</v>
      </c>
      <c r="BA121" s="30">
        <v>3547.1201000000001</v>
      </c>
      <c r="BB121" s="30">
        <v>3492.78</v>
      </c>
      <c r="BC121" s="30">
        <v>3802.7</v>
      </c>
      <c r="BD121" s="30">
        <v>3156.6298999999999</v>
      </c>
      <c r="BE121" s="30">
        <v>3041.5801000000001</v>
      </c>
      <c r="BF121" s="30">
        <v>3560.97</v>
      </c>
      <c r="BG121" s="30">
        <v>3599.96</v>
      </c>
      <c r="BH121" s="30">
        <v>3539.3101000000001</v>
      </c>
      <c r="BI121" s="30">
        <v>3631.3200999999999</v>
      </c>
      <c r="BJ121" s="30">
        <v>3559.77</v>
      </c>
      <c r="BK121" s="30">
        <v>3330.8400999999999</v>
      </c>
      <c r="BL121" s="30">
        <v>3791.9299000000001</v>
      </c>
      <c r="BM121" s="30">
        <v>3066.79</v>
      </c>
      <c r="BN121" s="30">
        <v>3671.47</v>
      </c>
      <c r="BO121" s="30">
        <v>3962.21</v>
      </c>
      <c r="BQ121" s="20">
        <f t="shared" si="2"/>
        <v>3326.3570159999999</v>
      </c>
      <c r="BR121" s="20">
        <f t="shared" si="3"/>
        <v>831.58925399999998</v>
      </c>
    </row>
    <row r="122" spans="1:70" x14ac:dyDescent="0.25">
      <c r="A122" s="63" t="s">
        <v>119</v>
      </c>
      <c r="B122" s="30">
        <v>13050.37</v>
      </c>
      <c r="C122" s="30">
        <v>12249.2</v>
      </c>
      <c r="D122" s="30">
        <v>11629.91</v>
      </c>
      <c r="E122" s="30">
        <v>11694.56</v>
      </c>
      <c r="F122" s="30">
        <v>11916.63</v>
      </c>
      <c r="G122" s="30">
        <v>11976.12</v>
      </c>
      <c r="H122" s="30">
        <v>12283.53</v>
      </c>
      <c r="I122" s="30">
        <v>12316.37</v>
      </c>
      <c r="J122" s="30">
        <v>11584.83</v>
      </c>
      <c r="K122" s="30">
        <v>12255.23</v>
      </c>
      <c r="L122" s="30">
        <v>12770.27</v>
      </c>
      <c r="M122" s="30">
        <v>12150.67</v>
      </c>
      <c r="N122" s="30">
        <v>11797.66</v>
      </c>
      <c r="O122" s="30">
        <v>11954.21</v>
      </c>
      <c r="P122" s="30">
        <v>12101.55</v>
      </c>
      <c r="Q122" s="30">
        <v>11590.56</v>
      </c>
      <c r="R122" s="30">
        <v>12412.78</v>
      </c>
      <c r="S122" s="30">
        <v>12820.8</v>
      </c>
      <c r="T122" s="30">
        <v>13062.69</v>
      </c>
      <c r="U122" s="30">
        <v>13062.96</v>
      </c>
      <c r="V122" s="30">
        <v>13069.14</v>
      </c>
      <c r="W122" s="30">
        <v>13820.41</v>
      </c>
      <c r="X122" s="30">
        <v>13617.4</v>
      </c>
      <c r="Y122" s="30">
        <v>13300.32</v>
      </c>
      <c r="Z122" s="30">
        <v>13499</v>
      </c>
      <c r="AA122" s="30">
        <v>13677.52</v>
      </c>
      <c r="AB122" s="30">
        <v>12949.77</v>
      </c>
      <c r="AC122" s="30">
        <v>12802.25</v>
      </c>
      <c r="AD122" s="30">
        <v>12358.12</v>
      </c>
      <c r="AE122" s="30">
        <v>12799.33</v>
      </c>
      <c r="AF122" s="30">
        <v>13238.08</v>
      </c>
      <c r="AG122" s="30">
        <v>13687.25</v>
      </c>
      <c r="AH122" s="30">
        <v>14262.07</v>
      </c>
      <c r="AI122" s="30">
        <v>13555.19</v>
      </c>
      <c r="AJ122" s="30">
        <v>13713.07</v>
      </c>
      <c r="AK122" s="30">
        <v>14156.7</v>
      </c>
      <c r="AL122" s="30">
        <v>13596.7</v>
      </c>
      <c r="AM122" s="30">
        <v>13041.74</v>
      </c>
      <c r="AN122" s="30">
        <v>13742.07</v>
      </c>
      <c r="AO122" s="30">
        <v>14017.74</v>
      </c>
      <c r="AP122" s="30">
        <v>14277.35</v>
      </c>
      <c r="AQ122" s="30">
        <v>13355.59</v>
      </c>
      <c r="AR122" s="30">
        <v>13875.61</v>
      </c>
      <c r="AS122" s="30">
        <v>14393.17</v>
      </c>
      <c r="AT122" s="30">
        <v>13642.47</v>
      </c>
      <c r="AU122" s="30">
        <v>13797.94</v>
      </c>
      <c r="AV122" s="30">
        <v>13468.87</v>
      </c>
      <c r="AW122" s="30">
        <v>13942.47</v>
      </c>
      <c r="AX122" s="30">
        <v>13931.86</v>
      </c>
      <c r="AY122" s="30">
        <v>13784.56</v>
      </c>
      <c r="AZ122" s="30">
        <v>14964.4</v>
      </c>
      <c r="BA122" s="30">
        <v>14664.65</v>
      </c>
      <c r="BB122" s="30">
        <v>15169.5</v>
      </c>
      <c r="BC122" s="30">
        <v>14812.97</v>
      </c>
      <c r="BD122" s="30">
        <v>15098.53</v>
      </c>
      <c r="BE122" s="30">
        <v>15102.94</v>
      </c>
      <c r="BF122" s="30">
        <v>15072.06</v>
      </c>
      <c r="BG122" s="30">
        <v>15184.56</v>
      </c>
      <c r="BH122" s="30">
        <v>14669.93</v>
      </c>
      <c r="BI122" s="30">
        <v>14572.75</v>
      </c>
      <c r="BJ122" s="30">
        <v>14656.17</v>
      </c>
      <c r="BK122" s="30">
        <v>14802.81</v>
      </c>
      <c r="BL122" s="30">
        <v>14785.34</v>
      </c>
      <c r="BM122" s="30">
        <v>14121.68</v>
      </c>
      <c r="BN122" s="30">
        <v>14299.26</v>
      </c>
      <c r="BO122" s="30">
        <v>14390.51</v>
      </c>
      <c r="BQ122" s="20">
        <f t="shared" si="2"/>
        <v>13902.021000000002</v>
      </c>
      <c r="BR122" s="20">
        <f t="shared" si="3"/>
        <v>3475.5052500000006</v>
      </c>
    </row>
    <row r="123" spans="1:70" x14ac:dyDescent="0.25">
      <c r="A123" s="63" t="s">
        <v>120</v>
      </c>
      <c r="B123" s="30">
        <v>3139.73</v>
      </c>
      <c r="C123" s="30">
        <v>3466.8</v>
      </c>
      <c r="D123" s="30">
        <v>3723.8998999999999</v>
      </c>
      <c r="E123" s="30">
        <v>3039.8301000000001</v>
      </c>
      <c r="F123" s="30">
        <v>3023.1201000000001</v>
      </c>
      <c r="G123" s="30">
        <v>3299.5801000000001</v>
      </c>
      <c r="H123" s="30">
        <v>3262.8998999999999</v>
      </c>
      <c r="I123" s="30">
        <v>3202.6799000000001</v>
      </c>
      <c r="J123" s="30">
        <v>2897.25</v>
      </c>
      <c r="K123" s="30">
        <v>3071.3600999999999</v>
      </c>
      <c r="L123" s="30">
        <v>3352.3400999999999</v>
      </c>
      <c r="M123" s="30">
        <v>2935.8</v>
      </c>
      <c r="N123" s="30">
        <v>3144.6001000000001</v>
      </c>
      <c r="O123" s="30">
        <v>3523.46</v>
      </c>
      <c r="P123" s="30">
        <v>3692.72</v>
      </c>
      <c r="Q123" s="30">
        <v>2917.8899000000001</v>
      </c>
      <c r="R123" s="30">
        <v>3603.1001000000001</v>
      </c>
      <c r="S123" s="30">
        <v>3288.03</v>
      </c>
      <c r="T123" s="30">
        <v>3099.1799000000001</v>
      </c>
      <c r="U123" s="30">
        <v>3347.02</v>
      </c>
      <c r="V123" s="30">
        <v>3407.55</v>
      </c>
      <c r="W123" s="30">
        <v>2831</v>
      </c>
      <c r="X123" s="30">
        <v>3460.01</v>
      </c>
      <c r="Y123" s="30">
        <v>2783.8101000000001</v>
      </c>
      <c r="Z123" s="30">
        <v>2323.1298999999999</v>
      </c>
      <c r="AA123" s="30">
        <v>3176.1898999999999</v>
      </c>
      <c r="AB123" s="30">
        <v>3048.99</v>
      </c>
      <c r="AC123" s="30">
        <v>2995.3200999999999</v>
      </c>
      <c r="AD123" s="30">
        <v>2679.0801000000001</v>
      </c>
      <c r="AE123" s="30">
        <v>2664.7</v>
      </c>
      <c r="AF123" s="30">
        <v>3339.26</v>
      </c>
      <c r="AG123" s="30">
        <v>3170.01</v>
      </c>
      <c r="AH123" s="30">
        <v>3377.8</v>
      </c>
      <c r="AI123" s="30">
        <v>3257.6799000000001</v>
      </c>
      <c r="AJ123" s="30">
        <v>3439.98</v>
      </c>
      <c r="AK123" s="30">
        <v>3563.29</v>
      </c>
      <c r="AL123" s="30">
        <v>3050.1898999999999</v>
      </c>
      <c r="AM123" s="30">
        <v>3774.6001000000001</v>
      </c>
      <c r="AN123" s="30">
        <v>3631.3</v>
      </c>
      <c r="AO123" s="30">
        <v>3660.51</v>
      </c>
      <c r="AP123" s="30">
        <v>3422.8798999999999</v>
      </c>
      <c r="AQ123" s="30">
        <v>3781.0801000000001</v>
      </c>
      <c r="AR123" s="30">
        <v>3859.3400999999999</v>
      </c>
      <c r="AS123" s="30">
        <v>3894.47</v>
      </c>
      <c r="AT123" s="30">
        <v>3554.9198999999999</v>
      </c>
      <c r="AU123" s="30">
        <v>3142.9198999999999</v>
      </c>
      <c r="AV123" s="30">
        <v>3924.97</v>
      </c>
      <c r="AW123" s="30">
        <v>3621.1498999999999</v>
      </c>
      <c r="AX123" s="30">
        <v>3222.6599000000001</v>
      </c>
      <c r="AY123" s="30">
        <v>3461.48</v>
      </c>
      <c r="AZ123" s="30">
        <v>3544.04</v>
      </c>
      <c r="BA123" s="30">
        <v>3646.3701000000001</v>
      </c>
      <c r="BB123" s="30">
        <v>3649.03</v>
      </c>
      <c r="BC123" s="30">
        <v>3834.21</v>
      </c>
      <c r="BD123" s="30">
        <v>3619.03</v>
      </c>
      <c r="BE123" s="30">
        <v>4290.5600999999997</v>
      </c>
      <c r="BF123" s="30">
        <v>3959.98</v>
      </c>
      <c r="BG123" s="30">
        <v>4051.8600999999999</v>
      </c>
      <c r="BH123" s="30">
        <v>4087.74</v>
      </c>
      <c r="BI123" s="30">
        <v>3225.2</v>
      </c>
      <c r="BJ123" s="30">
        <v>3256.9398999999999</v>
      </c>
      <c r="BK123" s="30">
        <v>4203.1698999999999</v>
      </c>
      <c r="BL123" s="30">
        <v>3698.8301000000001</v>
      </c>
      <c r="BM123" s="30">
        <v>3963.52</v>
      </c>
      <c r="BN123" s="30">
        <v>4158.6899000000003</v>
      </c>
      <c r="BO123" s="30">
        <v>3633.71</v>
      </c>
      <c r="BQ123" s="20">
        <f t="shared" si="2"/>
        <v>3473.6095959999993</v>
      </c>
      <c r="BR123" s="20">
        <f t="shared" si="3"/>
        <v>868.40239899999983</v>
      </c>
    </row>
    <row r="124" spans="1:70" x14ac:dyDescent="0.25">
      <c r="A124" s="63" t="s">
        <v>162</v>
      </c>
      <c r="B124" s="30">
        <v>14037.81</v>
      </c>
      <c r="C124" s="30">
        <v>13361.06</v>
      </c>
      <c r="D124" s="30">
        <v>13442.22</v>
      </c>
      <c r="E124" s="30">
        <v>14030.16</v>
      </c>
      <c r="F124" s="30">
        <v>14307.27</v>
      </c>
      <c r="G124" s="30">
        <v>13690.49</v>
      </c>
      <c r="H124" s="30">
        <v>13804.79</v>
      </c>
      <c r="I124" s="30">
        <v>13155.41</v>
      </c>
      <c r="J124" s="30">
        <v>14021.02</v>
      </c>
      <c r="K124" s="30">
        <v>14068.61</v>
      </c>
      <c r="L124" s="30">
        <v>13995.66</v>
      </c>
      <c r="M124" s="30">
        <v>13892.7</v>
      </c>
      <c r="N124" s="30">
        <v>13847.09</v>
      </c>
      <c r="O124" s="30">
        <v>13986.19</v>
      </c>
      <c r="P124" s="30">
        <v>13961.36</v>
      </c>
      <c r="Q124" s="30">
        <v>13356.82</v>
      </c>
      <c r="R124" s="30">
        <v>13837.02</v>
      </c>
      <c r="S124" s="30">
        <v>13897.49</v>
      </c>
      <c r="T124" s="30">
        <v>13993.1</v>
      </c>
      <c r="U124" s="30">
        <v>14207.91</v>
      </c>
      <c r="V124" s="30">
        <v>13892.62</v>
      </c>
      <c r="W124" s="30">
        <v>14600.63</v>
      </c>
      <c r="X124" s="30">
        <v>14216.48</v>
      </c>
      <c r="Y124" s="30">
        <v>13464.34</v>
      </c>
      <c r="Z124" s="30">
        <v>14624.47</v>
      </c>
      <c r="AA124" s="30">
        <v>14663.5</v>
      </c>
      <c r="AB124" s="30">
        <v>14502.77</v>
      </c>
      <c r="AC124" s="30">
        <v>14442.72</v>
      </c>
      <c r="AD124" s="30">
        <v>14131.55</v>
      </c>
      <c r="AE124" s="30">
        <v>14518.18</v>
      </c>
      <c r="AF124" s="30">
        <v>14756.57</v>
      </c>
      <c r="AG124" s="30">
        <v>15615.75</v>
      </c>
      <c r="AH124" s="30">
        <v>15043.63</v>
      </c>
      <c r="AI124" s="30">
        <v>14454.47</v>
      </c>
      <c r="AJ124" s="30">
        <v>15240.39</v>
      </c>
      <c r="AK124" s="30">
        <v>15565.97</v>
      </c>
      <c r="AL124" s="30">
        <v>14191.49</v>
      </c>
      <c r="AM124" s="30">
        <v>14275.1</v>
      </c>
      <c r="AN124" s="30">
        <v>14824.85</v>
      </c>
      <c r="AO124" s="30">
        <v>15951.04</v>
      </c>
      <c r="AP124" s="30">
        <v>15057.54</v>
      </c>
      <c r="AQ124" s="30">
        <v>14967.96</v>
      </c>
      <c r="AR124" s="30">
        <v>15402.59</v>
      </c>
      <c r="AS124" s="30">
        <v>15144.68</v>
      </c>
      <c r="AT124" s="30">
        <v>15344.63</v>
      </c>
      <c r="AU124" s="30">
        <v>15073.65</v>
      </c>
      <c r="AV124" s="30">
        <v>14565.37</v>
      </c>
      <c r="AW124" s="30">
        <v>14909.09</v>
      </c>
      <c r="AX124" s="30">
        <v>14749.35</v>
      </c>
      <c r="AY124" s="30">
        <v>15605.58</v>
      </c>
      <c r="AZ124" s="30">
        <v>15808.97</v>
      </c>
      <c r="BA124" s="30">
        <v>15209.53</v>
      </c>
      <c r="BB124" s="30">
        <v>14916.94</v>
      </c>
      <c r="BC124" s="30">
        <v>15237.73</v>
      </c>
      <c r="BD124" s="30">
        <v>16215.31</v>
      </c>
      <c r="BE124" s="30">
        <v>15704.04</v>
      </c>
      <c r="BF124" s="30">
        <v>15319.22</v>
      </c>
      <c r="BG124" s="30">
        <v>15507.48</v>
      </c>
      <c r="BH124" s="30">
        <v>15440.74</v>
      </c>
      <c r="BI124" s="30">
        <v>15816.76</v>
      </c>
      <c r="BJ124" s="30">
        <v>15721.33</v>
      </c>
      <c r="BK124" s="30">
        <v>16052.38</v>
      </c>
      <c r="BL124" s="30">
        <v>15926.09</v>
      </c>
      <c r="BM124" s="30">
        <v>15048.85</v>
      </c>
      <c r="BN124" s="30">
        <v>16161.31</v>
      </c>
      <c r="BO124" s="30">
        <v>15221.93</v>
      </c>
      <c r="BQ124" s="20">
        <f t="shared" si="2"/>
        <v>14980.821799999998</v>
      </c>
      <c r="BR124" s="20">
        <f t="shared" si="3"/>
        <v>3745.2054499999995</v>
      </c>
    </row>
    <row r="125" spans="1:70" x14ac:dyDescent="0.25">
      <c r="A125" s="63" t="s">
        <v>122</v>
      </c>
      <c r="B125" s="30">
        <v>16316.64</v>
      </c>
      <c r="C125" s="30">
        <v>14394.27</v>
      </c>
      <c r="D125" s="30">
        <v>13285.23</v>
      </c>
      <c r="E125" s="30">
        <v>13862.4</v>
      </c>
      <c r="F125" s="30">
        <v>13075.13</v>
      </c>
      <c r="G125" s="30">
        <v>15303.18</v>
      </c>
      <c r="H125" s="30">
        <v>15291.41</v>
      </c>
      <c r="I125" s="30">
        <v>15764.21</v>
      </c>
      <c r="J125" s="30">
        <v>14502.6</v>
      </c>
      <c r="K125" s="30">
        <v>14367.37</v>
      </c>
      <c r="L125" s="30">
        <v>14856.61</v>
      </c>
      <c r="M125" s="30">
        <v>14563.27</v>
      </c>
      <c r="N125" s="30">
        <v>14876.75</v>
      </c>
      <c r="O125" s="30">
        <v>14450.38</v>
      </c>
      <c r="P125" s="30">
        <v>14989.89</v>
      </c>
      <c r="Q125" s="30">
        <v>13692.51</v>
      </c>
      <c r="R125" s="30">
        <v>13582.86</v>
      </c>
      <c r="S125" s="30">
        <v>14389.94</v>
      </c>
      <c r="T125" s="30">
        <v>15504.21</v>
      </c>
      <c r="U125" s="30">
        <v>15423.39</v>
      </c>
      <c r="V125" s="30">
        <v>16006.29</v>
      </c>
      <c r="W125" s="30">
        <v>17003.800999999999</v>
      </c>
      <c r="X125" s="30">
        <v>16032.72</v>
      </c>
      <c r="Y125" s="30">
        <v>16017.81</v>
      </c>
      <c r="Z125" s="30">
        <v>16265.04</v>
      </c>
      <c r="AA125" s="30">
        <v>16433.16</v>
      </c>
      <c r="AB125" s="30">
        <v>15943.7</v>
      </c>
      <c r="AC125" s="30">
        <v>16696.509999999998</v>
      </c>
      <c r="AD125" s="30">
        <v>16598.891</v>
      </c>
      <c r="AE125" s="30">
        <v>16423.740000000002</v>
      </c>
      <c r="AF125" s="30">
        <v>17006.688999999998</v>
      </c>
      <c r="AG125" s="30">
        <v>16374.04</v>
      </c>
      <c r="AH125" s="30">
        <v>17752.278999999999</v>
      </c>
      <c r="AI125" s="30">
        <v>17108.240000000002</v>
      </c>
      <c r="AJ125" s="30">
        <v>17078.118999999999</v>
      </c>
      <c r="AK125" s="30">
        <v>16800.27</v>
      </c>
      <c r="AL125" s="30">
        <v>17406.881000000001</v>
      </c>
      <c r="AM125" s="30">
        <v>16866.938999999998</v>
      </c>
      <c r="AN125" s="30">
        <v>17373.400000000001</v>
      </c>
      <c r="AO125" s="30">
        <v>18007.52</v>
      </c>
      <c r="AP125" s="30">
        <v>17293.84</v>
      </c>
      <c r="AQ125" s="30">
        <v>16266.96</v>
      </c>
      <c r="AR125" s="30">
        <v>17461.949000000001</v>
      </c>
      <c r="AS125" s="30">
        <v>17988.599999999999</v>
      </c>
      <c r="AT125" s="30">
        <v>16269.91</v>
      </c>
      <c r="AU125" s="30">
        <v>16766.09</v>
      </c>
      <c r="AV125" s="30">
        <v>16419.43</v>
      </c>
      <c r="AW125" s="30">
        <v>17266.66</v>
      </c>
      <c r="AX125" s="30">
        <v>17238.528999999999</v>
      </c>
      <c r="AY125" s="30">
        <v>16547.82</v>
      </c>
      <c r="AZ125" s="30">
        <v>17469.631000000001</v>
      </c>
      <c r="BA125" s="30">
        <v>17880.061000000002</v>
      </c>
      <c r="BB125" s="30">
        <v>17873.199000000001</v>
      </c>
      <c r="BC125" s="30">
        <v>17480.460999999999</v>
      </c>
      <c r="BD125" s="30">
        <v>17808.550999999999</v>
      </c>
      <c r="BE125" s="30">
        <v>17948.419999999998</v>
      </c>
      <c r="BF125" s="30">
        <v>17716.381000000001</v>
      </c>
      <c r="BG125" s="30">
        <v>17983.050999999999</v>
      </c>
      <c r="BH125" s="30">
        <v>17621.650000000001</v>
      </c>
      <c r="BI125" s="30">
        <v>17754.5</v>
      </c>
      <c r="BJ125" s="30">
        <v>18512.381000000001</v>
      </c>
      <c r="BK125" s="30">
        <v>17521.688999999998</v>
      </c>
      <c r="BL125" s="30">
        <v>18381.391</v>
      </c>
      <c r="BM125" s="30">
        <v>17157.009999999998</v>
      </c>
      <c r="BN125" s="30">
        <v>17401.330000000002</v>
      </c>
      <c r="BO125" s="30">
        <v>18024.77</v>
      </c>
      <c r="BQ125" s="20">
        <f t="shared" si="2"/>
        <v>16963.014060000005</v>
      </c>
      <c r="BR125" s="20">
        <f t="shared" si="3"/>
        <v>4240.7535150000012</v>
      </c>
    </row>
    <row r="126" spans="1:70" x14ac:dyDescent="0.25">
      <c r="A126" s="63" t="s">
        <v>123</v>
      </c>
      <c r="B126" s="30">
        <v>8069.1000999999997</v>
      </c>
      <c r="C126" s="30">
        <v>8588.9004000000004</v>
      </c>
      <c r="D126" s="30">
        <v>8101.8500999999997</v>
      </c>
      <c r="E126" s="30">
        <v>8953</v>
      </c>
      <c r="F126" s="30">
        <v>8777.75</v>
      </c>
      <c r="G126" s="30">
        <v>9229.9501999999993</v>
      </c>
      <c r="H126" s="30">
        <v>8419</v>
      </c>
      <c r="I126" s="30">
        <v>7461.25</v>
      </c>
      <c r="J126" s="30">
        <v>7850.2997999999998</v>
      </c>
      <c r="K126" s="30">
        <v>8720.8397999999997</v>
      </c>
      <c r="L126" s="30">
        <v>8179</v>
      </c>
      <c r="M126" s="30">
        <v>7210.6602000000003</v>
      </c>
      <c r="N126" s="30">
        <v>7643.6000999999997</v>
      </c>
      <c r="O126" s="30">
        <v>7591.7997999999998</v>
      </c>
      <c r="P126" s="30">
        <v>7722.9502000000002</v>
      </c>
      <c r="Q126" s="30">
        <v>7365.9502000000002</v>
      </c>
      <c r="R126" s="30">
        <v>6908.5497999999998</v>
      </c>
      <c r="S126" s="30">
        <v>6830.25</v>
      </c>
      <c r="T126" s="30">
        <v>7144.7997999999998</v>
      </c>
      <c r="U126" s="30">
        <v>7022.8999000000003</v>
      </c>
      <c r="V126" s="30">
        <v>7283.0097999999998</v>
      </c>
      <c r="W126" s="30">
        <v>7540.2002000000002</v>
      </c>
      <c r="X126" s="30">
        <v>7520.6499000000003</v>
      </c>
      <c r="Y126" s="30">
        <v>7091.6400999999996</v>
      </c>
      <c r="Z126" s="30">
        <v>7327.5</v>
      </c>
      <c r="AA126" s="30">
        <v>7210.1499000000003</v>
      </c>
      <c r="AB126" s="30">
        <v>7721.75</v>
      </c>
      <c r="AC126" s="30">
        <v>7162.2997999999998</v>
      </c>
      <c r="AD126" s="30">
        <v>7531.8500999999997</v>
      </c>
      <c r="AE126" s="30">
        <v>7401</v>
      </c>
      <c r="AF126" s="30">
        <v>6965.9502000000002</v>
      </c>
      <c r="AG126" s="30">
        <v>7849.1000999999997</v>
      </c>
      <c r="AH126" s="30">
        <v>7075.9502000000002</v>
      </c>
      <c r="AI126" s="30">
        <v>6592.3999000000003</v>
      </c>
      <c r="AJ126" s="30">
        <v>7285.25</v>
      </c>
      <c r="AK126" s="30">
        <v>7453.5497999999998</v>
      </c>
      <c r="AL126" s="30">
        <v>7100.8500999999997</v>
      </c>
      <c r="AM126" s="30">
        <v>7812.8999000000003</v>
      </c>
      <c r="AN126" s="30">
        <v>7445.0497999999998</v>
      </c>
      <c r="AO126" s="30">
        <v>7274.25</v>
      </c>
      <c r="AP126" s="30">
        <v>7630.0497999999998</v>
      </c>
      <c r="AQ126" s="30">
        <v>7311.4502000000002</v>
      </c>
      <c r="AR126" s="30">
        <v>7143.1499000000003</v>
      </c>
      <c r="AS126" s="30">
        <v>7522</v>
      </c>
      <c r="AT126" s="30">
        <v>8003.8500999999997</v>
      </c>
      <c r="AU126" s="30">
        <v>7421.4502000000002</v>
      </c>
      <c r="AV126" s="30">
        <v>7047.9502000000002</v>
      </c>
      <c r="AW126" s="30">
        <v>7419.8500999999997</v>
      </c>
      <c r="AX126" s="30">
        <v>7104</v>
      </c>
      <c r="AY126" s="30">
        <v>7170.3500999999997</v>
      </c>
      <c r="AZ126" s="30">
        <v>7529.8500999999997</v>
      </c>
      <c r="BA126" s="30">
        <v>7222.8500999999997</v>
      </c>
      <c r="BB126" s="30">
        <v>6974.6000999999997</v>
      </c>
      <c r="BC126" s="30">
        <v>7340.5497999999998</v>
      </c>
      <c r="BD126" s="30">
        <v>7429.6000999999997</v>
      </c>
      <c r="BE126" s="30">
        <v>7945.3999000000003</v>
      </c>
      <c r="BF126" s="30">
        <v>7870.96</v>
      </c>
      <c r="BG126" s="30">
        <v>8083.6698999999999</v>
      </c>
      <c r="BH126" s="30">
        <v>7743.2597999999998</v>
      </c>
      <c r="BI126" s="30">
        <v>7751.9198999999999</v>
      </c>
      <c r="BJ126" s="30">
        <v>7494.9102000000003</v>
      </c>
      <c r="BK126" s="30">
        <v>7565.9902000000002</v>
      </c>
      <c r="BL126" s="30">
        <v>8113.9502000000002</v>
      </c>
      <c r="BM126" s="30">
        <v>7344.8500999999997</v>
      </c>
      <c r="BN126" s="30">
        <v>7451.6000999999997</v>
      </c>
      <c r="BO126" s="30">
        <v>7039.6000999999997</v>
      </c>
      <c r="BQ126" s="20">
        <f t="shared" si="2"/>
        <v>7384.5892099999983</v>
      </c>
      <c r="BR126" s="20">
        <f t="shared" si="3"/>
        <v>1846.1473024999996</v>
      </c>
    </row>
    <row r="127" spans="1:70" x14ac:dyDescent="0.25">
      <c r="A127" s="63" t="s">
        <v>124</v>
      </c>
      <c r="B127" s="30">
        <v>609.66998000000001</v>
      </c>
      <c r="C127" s="30">
        <v>609.07001000000002</v>
      </c>
      <c r="D127" s="30">
        <v>475.17000999999999</v>
      </c>
      <c r="E127" s="30">
        <v>518.28003000000001</v>
      </c>
      <c r="F127" s="30">
        <v>292.82001000000002</v>
      </c>
      <c r="G127" s="30">
        <v>568.45001000000002</v>
      </c>
      <c r="H127" s="30">
        <v>320.02999999999997</v>
      </c>
      <c r="I127" s="30">
        <v>874.22997999999995</v>
      </c>
      <c r="J127" s="30">
        <v>324.87</v>
      </c>
      <c r="K127" s="30">
        <v>477.54998999999998</v>
      </c>
      <c r="L127" s="30">
        <v>394</v>
      </c>
      <c r="M127" s="30">
        <v>820.23999000000003</v>
      </c>
      <c r="N127" s="30">
        <v>401.82999000000001</v>
      </c>
      <c r="O127" s="30">
        <v>339.41</v>
      </c>
      <c r="P127" s="30">
        <v>137.06</v>
      </c>
      <c r="Q127" s="30">
        <v>400.23998999999998</v>
      </c>
      <c r="R127" s="30">
        <v>414.73998999999998</v>
      </c>
      <c r="S127" s="30">
        <v>247.3</v>
      </c>
      <c r="T127" s="30">
        <v>486.10998999999998</v>
      </c>
      <c r="U127" s="30">
        <v>687.81</v>
      </c>
      <c r="V127" s="30">
        <v>760.95001000000002</v>
      </c>
      <c r="W127" s="30">
        <v>1007.09</v>
      </c>
      <c r="X127" s="30">
        <v>634.77002000000005</v>
      </c>
      <c r="Y127" s="30">
        <v>672.97997999999995</v>
      </c>
      <c r="Z127" s="30">
        <v>793.06</v>
      </c>
      <c r="AA127" s="30">
        <v>792.75</v>
      </c>
      <c r="AB127" s="30">
        <v>434.85998999999998</v>
      </c>
      <c r="AC127" s="30">
        <v>917.96996999999999</v>
      </c>
      <c r="AD127" s="30">
        <v>761.15997000000004</v>
      </c>
      <c r="AE127" s="30">
        <v>516.65002000000004</v>
      </c>
      <c r="AF127" s="30">
        <v>525.64000999999996</v>
      </c>
      <c r="AG127" s="30">
        <v>544.01000999999997</v>
      </c>
      <c r="AH127" s="30">
        <v>547.95001000000002</v>
      </c>
      <c r="AI127" s="30">
        <v>564.35999000000004</v>
      </c>
      <c r="AJ127" s="30">
        <v>840.20001000000002</v>
      </c>
      <c r="AK127" s="30">
        <v>873.34997999999996</v>
      </c>
      <c r="AL127" s="30">
        <v>597.91998000000001</v>
      </c>
      <c r="AM127" s="30">
        <v>534.09997999999996</v>
      </c>
      <c r="AN127" s="30">
        <v>630.23999000000003</v>
      </c>
      <c r="AO127" s="30">
        <v>308.79998999999998</v>
      </c>
      <c r="AP127" s="30">
        <v>730.09002999999996</v>
      </c>
      <c r="AQ127" s="30">
        <v>807.79998999999998</v>
      </c>
      <c r="AR127" s="30">
        <v>664.40002000000004</v>
      </c>
      <c r="AS127" s="30">
        <v>637.80999999999995</v>
      </c>
      <c r="AT127" s="30">
        <v>876.14000999999996</v>
      </c>
      <c r="AU127" s="30">
        <v>414.44</v>
      </c>
      <c r="AV127" s="30">
        <v>1000.06</v>
      </c>
      <c r="AW127" s="30">
        <v>899.34002999999996</v>
      </c>
      <c r="AX127" s="30">
        <v>644.34997999999996</v>
      </c>
      <c r="AY127" s="30">
        <v>1248.33</v>
      </c>
      <c r="AZ127" s="30">
        <v>371.12</v>
      </c>
      <c r="BA127" s="30">
        <v>931.35999000000004</v>
      </c>
      <c r="BB127" s="30">
        <v>510.14001000000002</v>
      </c>
      <c r="BC127" s="30">
        <v>792.81</v>
      </c>
      <c r="BD127" s="30">
        <v>1225.1600000000001</v>
      </c>
      <c r="BE127" s="30">
        <v>945.57001000000002</v>
      </c>
      <c r="BF127" s="30">
        <v>586.28998000000001</v>
      </c>
      <c r="BG127" s="30">
        <v>804.32001000000002</v>
      </c>
      <c r="BH127" s="30">
        <v>1270.3499999999999</v>
      </c>
      <c r="BI127" s="30">
        <v>699.90997000000004</v>
      </c>
      <c r="BJ127" s="30">
        <v>676.90997000000004</v>
      </c>
      <c r="BK127" s="30">
        <v>747.85999000000004</v>
      </c>
      <c r="BL127" s="30">
        <v>935.89000999999996</v>
      </c>
      <c r="BM127" s="30">
        <v>797.66998000000001</v>
      </c>
      <c r="BN127" s="30">
        <v>542.90997000000004</v>
      </c>
      <c r="BO127" s="30">
        <v>860.40997000000004</v>
      </c>
      <c r="BQ127" s="20">
        <f t="shared" si="2"/>
        <v>714.32419620000019</v>
      </c>
      <c r="BR127" s="20">
        <f t="shared" si="3"/>
        <v>178.58104905000005</v>
      </c>
    </row>
    <row r="128" spans="1:70" x14ac:dyDescent="0.25">
      <c r="A128" s="63" t="s">
        <v>125</v>
      </c>
      <c r="B128" s="30">
        <v>320.81</v>
      </c>
      <c r="C128" s="30">
        <v>862.15002000000004</v>
      </c>
      <c r="D128" s="30">
        <v>789.17998999999998</v>
      </c>
      <c r="E128" s="30">
        <v>531.39000999999996</v>
      </c>
      <c r="F128" s="30">
        <v>777.94</v>
      </c>
      <c r="G128" s="30">
        <v>685.54998999999998</v>
      </c>
      <c r="H128" s="30">
        <v>560.28998000000001</v>
      </c>
      <c r="I128" s="30">
        <v>440.54001</v>
      </c>
      <c r="J128" s="30">
        <v>491.70001000000002</v>
      </c>
      <c r="K128" s="30">
        <v>499.48000999999999</v>
      </c>
      <c r="L128" s="30">
        <v>657.07001000000002</v>
      </c>
      <c r="M128" s="30">
        <v>472.84</v>
      </c>
      <c r="N128" s="30">
        <v>353.89999</v>
      </c>
      <c r="O128" s="30">
        <v>642.07001000000002</v>
      </c>
      <c r="P128" s="30">
        <v>929.31</v>
      </c>
      <c r="Q128" s="30">
        <v>407.95999</v>
      </c>
      <c r="R128" s="30">
        <v>651.10999000000004</v>
      </c>
      <c r="S128" s="30">
        <v>398.54001</v>
      </c>
      <c r="T128" s="30">
        <v>469.09</v>
      </c>
      <c r="U128" s="30">
        <v>457.09</v>
      </c>
      <c r="V128" s="30">
        <v>268.57999000000001</v>
      </c>
      <c r="W128" s="30">
        <v>416.70001000000002</v>
      </c>
      <c r="X128" s="30">
        <v>436.89999</v>
      </c>
      <c r="Y128" s="30">
        <v>588.65997000000004</v>
      </c>
      <c r="Z128" s="30">
        <v>400.12</v>
      </c>
      <c r="AA128" s="30">
        <v>431.35001</v>
      </c>
      <c r="AB128" s="30">
        <v>507.29998999999998</v>
      </c>
      <c r="AC128" s="30">
        <v>362.85001</v>
      </c>
      <c r="AD128" s="30">
        <v>400.04001</v>
      </c>
      <c r="AE128" s="30">
        <v>291.35001</v>
      </c>
      <c r="AF128" s="30">
        <v>286.79998999999998</v>
      </c>
      <c r="AG128" s="30">
        <v>471.95001000000002</v>
      </c>
      <c r="AH128" s="30">
        <v>497.92000999999999</v>
      </c>
      <c r="AI128" s="30">
        <v>540.28003000000001</v>
      </c>
      <c r="AJ128" s="30">
        <v>606.15002000000004</v>
      </c>
      <c r="AK128" s="30">
        <v>706.46996999999999</v>
      </c>
      <c r="AL128" s="30">
        <v>568.39000999999996</v>
      </c>
      <c r="AM128" s="30">
        <v>755.08001999999999</v>
      </c>
      <c r="AN128" s="30">
        <v>659.65002000000004</v>
      </c>
      <c r="AO128" s="30">
        <v>644.84997999999996</v>
      </c>
      <c r="AP128" s="30">
        <v>574.57001000000002</v>
      </c>
      <c r="AQ128" s="30">
        <v>543.64000999999996</v>
      </c>
      <c r="AR128" s="30">
        <v>651.22997999999995</v>
      </c>
      <c r="AS128" s="30">
        <v>942</v>
      </c>
      <c r="AT128" s="30">
        <v>681.13</v>
      </c>
      <c r="AU128" s="30">
        <v>624.22997999999995</v>
      </c>
      <c r="AV128" s="30">
        <v>984.27002000000005</v>
      </c>
      <c r="AW128" s="30">
        <v>798.21001999999999</v>
      </c>
      <c r="AX128" s="30">
        <v>593.87</v>
      </c>
      <c r="AY128" s="30">
        <v>712.16998000000001</v>
      </c>
      <c r="AZ128" s="30">
        <v>1043.8800000000001</v>
      </c>
      <c r="BA128" s="30">
        <v>425.92000999999999</v>
      </c>
      <c r="BB128" s="30">
        <v>554.59997999999996</v>
      </c>
      <c r="BC128" s="30">
        <v>509.48000999999999</v>
      </c>
      <c r="BD128" s="30">
        <v>558.21996999999999</v>
      </c>
      <c r="BE128" s="30">
        <v>968.08001999999999</v>
      </c>
      <c r="BF128" s="30">
        <v>592.87</v>
      </c>
      <c r="BG128" s="30">
        <v>446.67000999999999</v>
      </c>
      <c r="BH128" s="30">
        <v>585.70001000000002</v>
      </c>
      <c r="BI128" s="30">
        <v>542.71996999999999</v>
      </c>
      <c r="BJ128" s="30">
        <v>543.96001999999999</v>
      </c>
      <c r="BK128" s="30">
        <v>611.40002000000004</v>
      </c>
      <c r="BL128" s="30">
        <v>534.79998999999998</v>
      </c>
      <c r="BM128" s="30">
        <v>633.26000999999997</v>
      </c>
      <c r="BN128" s="30">
        <v>719.97997999999995</v>
      </c>
      <c r="BO128" s="30">
        <v>611.37</v>
      </c>
      <c r="BQ128" s="20">
        <f t="shared" si="2"/>
        <v>576.10900099999981</v>
      </c>
      <c r="BR128" s="20">
        <f t="shared" si="3"/>
        <v>144.02725024999995</v>
      </c>
    </row>
    <row r="129" spans="1:70" x14ac:dyDescent="0.25">
      <c r="A129" s="63" t="s">
        <v>126</v>
      </c>
      <c r="B129" s="30">
        <v>6901.02</v>
      </c>
      <c r="C129" s="30">
        <v>7136.0698000000002</v>
      </c>
      <c r="D129" s="30">
        <v>7894.2997999999998</v>
      </c>
      <c r="E129" s="30">
        <v>7535.3301000000001</v>
      </c>
      <c r="F129" s="30">
        <v>8088.9399000000003</v>
      </c>
      <c r="G129" s="30">
        <v>7763</v>
      </c>
      <c r="H129" s="30">
        <v>7895.1899000000003</v>
      </c>
      <c r="I129" s="30">
        <v>7852.7597999999998</v>
      </c>
      <c r="J129" s="30">
        <v>7477.27</v>
      </c>
      <c r="K129" s="30">
        <v>7456.98</v>
      </c>
      <c r="L129" s="30">
        <v>7282.7597999999998</v>
      </c>
      <c r="M129" s="30">
        <v>6841.5897999999997</v>
      </c>
      <c r="N129" s="30">
        <v>7649.5698000000002</v>
      </c>
      <c r="O129" s="30">
        <v>7153.0097999999998</v>
      </c>
      <c r="P129" s="30">
        <v>7875.98</v>
      </c>
      <c r="Q129" s="30">
        <v>6600.8701000000001</v>
      </c>
      <c r="R129" s="30">
        <v>6226.1201000000001</v>
      </c>
      <c r="S129" s="30">
        <v>6567.8397999999997</v>
      </c>
      <c r="T129" s="30">
        <v>6889.9399000000003</v>
      </c>
      <c r="U129" s="30">
        <v>6520.8500999999997</v>
      </c>
      <c r="V129" s="30">
        <v>6650.6099000000004</v>
      </c>
      <c r="W129" s="30">
        <v>7159.1602000000003</v>
      </c>
      <c r="X129" s="30">
        <v>6950.6201000000001</v>
      </c>
      <c r="Y129" s="30">
        <v>6649.8999000000003</v>
      </c>
      <c r="Z129" s="30">
        <v>6236.1602000000003</v>
      </c>
      <c r="AA129" s="30">
        <v>6705.04</v>
      </c>
      <c r="AB129" s="30">
        <v>6793.4502000000002</v>
      </c>
      <c r="AC129" s="30">
        <v>6858.6298999999999</v>
      </c>
      <c r="AD129" s="30">
        <v>6623.9399000000003</v>
      </c>
      <c r="AE129" s="30">
        <v>7178.8301000000001</v>
      </c>
      <c r="AF129" s="30">
        <v>7188.1698999999999</v>
      </c>
      <c r="AG129" s="30">
        <v>7488.5600999999997</v>
      </c>
      <c r="AH129" s="30">
        <v>7418.1201000000001</v>
      </c>
      <c r="AI129" s="30">
        <v>7341.2002000000002</v>
      </c>
      <c r="AJ129" s="30">
        <v>7154.1298999999999</v>
      </c>
      <c r="AK129" s="30">
        <v>7095.4102000000003</v>
      </c>
      <c r="AL129" s="30">
        <v>7060.0298000000003</v>
      </c>
      <c r="AM129" s="30">
        <v>7518.8701000000001</v>
      </c>
      <c r="AN129" s="30">
        <v>7474.25</v>
      </c>
      <c r="AO129" s="30">
        <v>7453.0298000000003</v>
      </c>
      <c r="AP129" s="30">
        <v>7499.4902000000002</v>
      </c>
      <c r="AQ129" s="30">
        <v>7706.6400999999996</v>
      </c>
      <c r="AR129" s="30">
        <v>7578.1698999999999</v>
      </c>
      <c r="AS129" s="30">
        <v>7546.8100999999997</v>
      </c>
      <c r="AT129" s="30">
        <v>6857.7997999999998</v>
      </c>
      <c r="AU129" s="30">
        <v>7361.0801000000001</v>
      </c>
      <c r="AV129" s="30">
        <v>8189.71</v>
      </c>
      <c r="AW129" s="30">
        <v>7400.54</v>
      </c>
      <c r="AX129" s="30">
        <v>7596.1499000000003</v>
      </c>
      <c r="AY129" s="30">
        <v>7036.8198000000002</v>
      </c>
      <c r="AZ129" s="30">
        <v>8307.7001999999993</v>
      </c>
      <c r="BA129" s="30">
        <v>7909.54</v>
      </c>
      <c r="BB129" s="30">
        <v>7901.46</v>
      </c>
      <c r="BC129" s="30">
        <v>7849.1298999999999</v>
      </c>
      <c r="BD129" s="30">
        <v>7679.46</v>
      </c>
      <c r="BE129" s="30">
        <v>7920.23</v>
      </c>
      <c r="BF129" s="30">
        <v>7761.75</v>
      </c>
      <c r="BG129" s="30">
        <v>7660.48</v>
      </c>
      <c r="BH129" s="30">
        <v>7883.8301000000001</v>
      </c>
      <c r="BI129" s="30">
        <v>8187.5097999999998</v>
      </c>
      <c r="BJ129" s="30">
        <v>8279.6699000000008</v>
      </c>
      <c r="BK129" s="30">
        <v>7910.1698999999999</v>
      </c>
      <c r="BL129" s="30">
        <v>9126.1201000000001</v>
      </c>
      <c r="BM129" s="30">
        <v>7603.0600999999997</v>
      </c>
      <c r="BN129" s="30">
        <v>8576.2900000000009</v>
      </c>
      <c r="BO129" s="30">
        <v>7937.73</v>
      </c>
      <c r="BQ129" s="20">
        <f t="shared" si="2"/>
        <v>7409.4040059999979</v>
      </c>
      <c r="BR129" s="20">
        <f t="shared" si="3"/>
        <v>1852.3510014999995</v>
      </c>
    </row>
    <row r="130" spans="1:70" x14ac:dyDescent="0.25">
      <c r="A130" s="63" t="s">
        <v>127</v>
      </c>
      <c r="B130" s="30">
        <v>2344.1298999999999</v>
      </c>
      <c r="C130" s="30">
        <v>2216.8200999999999</v>
      </c>
      <c r="D130" s="30">
        <v>2443.2399999999998</v>
      </c>
      <c r="E130" s="30">
        <v>2347.3301000000001</v>
      </c>
      <c r="F130" s="30">
        <v>2783.79</v>
      </c>
      <c r="G130" s="30">
        <v>2468.5500000000002</v>
      </c>
      <c r="H130" s="30">
        <v>2162.9299000000001</v>
      </c>
      <c r="I130" s="30">
        <v>2392.3998999999999</v>
      </c>
      <c r="J130" s="30">
        <v>2886.4299000000001</v>
      </c>
      <c r="K130" s="30">
        <v>1887.51</v>
      </c>
      <c r="L130" s="30">
        <v>2184.6100999999999</v>
      </c>
      <c r="M130" s="30">
        <v>2230.5100000000002</v>
      </c>
      <c r="N130" s="30">
        <v>1861.6899000000001</v>
      </c>
      <c r="O130" s="30">
        <v>2130.8798999999999</v>
      </c>
      <c r="P130" s="30">
        <v>1735.26</v>
      </c>
      <c r="Q130" s="30">
        <v>1850.13</v>
      </c>
      <c r="R130" s="30">
        <v>1756.49</v>
      </c>
      <c r="S130" s="30">
        <v>2301.46</v>
      </c>
      <c r="T130" s="30">
        <v>2339</v>
      </c>
      <c r="U130" s="30">
        <v>1902.04</v>
      </c>
      <c r="V130" s="30">
        <v>2036.79</v>
      </c>
      <c r="W130" s="30">
        <v>1776.61</v>
      </c>
      <c r="X130" s="30">
        <v>1947.11</v>
      </c>
      <c r="Y130" s="30">
        <v>2125.4699999999998</v>
      </c>
      <c r="Z130" s="30">
        <v>1310.42</v>
      </c>
      <c r="AA130" s="30">
        <v>2064.1898999999999</v>
      </c>
      <c r="AB130" s="30">
        <v>1599.03</v>
      </c>
      <c r="AC130" s="30">
        <v>2125.3200999999999</v>
      </c>
      <c r="AD130" s="30">
        <v>2098.1201000000001</v>
      </c>
      <c r="AE130" s="30">
        <v>2340.8701000000001</v>
      </c>
      <c r="AF130" s="30">
        <v>2394.2800000000002</v>
      </c>
      <c r="AG130" s="30">
        <v>2162.4299000000001</v>
      </c>
      <c r="AH130" s="30">
        <v>2339.98</v>
      </c>
      <c r="AI130" s="30">
        <v>1989.8</v>
      </c>
      <c r="AJ130" s="30">
        <v>2089.3701000000001</v>
      </c>
      <c r="AK130" s="30">
        <v>2289.6999999999998</v>
      </c>
      <c r="AL130" s="30">
        <v>2571.77</v>
      </c>
      <c r="AM130" s="30">
        <v>2234.75</v>
      </c>
      <c r="AN130" s="30">
        <v>2189.4499999999998</v>
      </c>
      <c r="AO130" s="30">
        <v>2101.8400999999999</v>
      </c>
      <c r="AP130" s="30">
        <v>2321.8101000000001</v>
      </c>
      <c r="AQ130" s="30">
        <v>2007.66</v>
      </c>
      <c r="AR130" s="30">
        <v>2475.8501000000001</v>
      </c>
      <c r="AS130" s="30">
        <v>2000.45</v>
      </c>
      <c r="AT130" s="30">
        <v>1827.76</v>
      </c>
      <c r="AU130" s="30">
        <v>1957.46</v>
      </c>
      <c r="AV130" s="30">
        <v>2091.3301000000001</v>
      </c>
      <c r="AW130" s="30">
        <v>2034.8</v>
      </c>
      <c r="AX130" s="30">
        <v>2020.5600999999999</v>
      </c>
      <c r="AY130" s="30">
        <v>2469.73</v>
      </c>
      <c r="AZ130" s="30">
        <v>2084.3600999999999</v>
      </c>
      <c r="BA130" s="30">
        <v>2119.1799000000001</v>
      </c>
      <c r="BB130" s="30">
        <v>1857.49</v>
      </c>
      <c r="BC130" s="30">
        <v>1808.4399000000001</v>
      </c>
      <c r="BD130" s="30">
        <v>2063.71</v>
      </c>
      <c r="BE130" s="30">
        <v>1601.86</v>
      </c>
      <c r="BF130" s="30">
        <v>2112.0100000000002</v>
      </c>
      <c r="BG130" s="30">
        <v>2288.6399000000001</v>
      </c>
      <c r="BH130" s="30">
        <v>2418.2600000000002</v>
      </c>
      <c r="BI130" s="30">
        <v>2429.04</v>
      </c>
      <c r="BJ130" s="30">
        <v>2552.46</v>
      </c>
      <c r="BK130" s="30">
        <v>1907.85</v>
      </c>
      <c r="BL130" s="30">
        <v>2347.6898999999999</v>
      </c>
      <c r="BM130" s="30">
        <v>2535.54</v>
      </c>
      <c r="BN130" s="30">
        <v>2157.8400999999999</v>
      </c>
      <c r="BO130" s="30">
        <v>2460.4099000000001</v>
      </c>
      <c r="BQ130" s="20">
        <f t="shared" si="2"/>
        <v>2120.7696080000001</v>
      </c>
      <c r="BR130" s="20">
        <f t="shared" si="3"/>
        <v>530.19240200000002</v>
      </c>
    </row>
    <row r="131" spans="1:70" x14ac:dyDescent="0.25">
      <c r="A131" s="63" t="s">
        <v>128</v>
      </c>
      <c r="B131" s="30">
        <v>6519.3100999999997</v>
      </c>
      <c r="C131" s="30">
        <v>6701.1499000000003</v>
      </c>
      <c r="D131" s="30">
        <v>6879.1899000000003</v>
      </c>
      <c r="E131" s="30">
        <v>6928.3397999999997</v>
      </c>
      <c r="F131" s="30">
        <v>7064.0897999999997</v>
      </c>
      <c r="G131" s="30">
        <v>7044.4502000000002</v>
      </c>
      <c r="H131" s="30">
        <v>6747.1602000000003</v>
      </c>
      <c r="I131" s="30">
        <v>6463.5600999999997</v>
      </c>
      <c r="J131" s="30">
        <v>6378.3301000000001</v>
      </c>
      <c r="K131" s="30">
        <v>6826.0097999999998</v>
      </c>
      <c r="L131" s="30">
        <v>7229.1099000000004</v>
      </c>
      <c r="M131" s="30">
        <v>6880.4198999999999</v>
      </c>
      <c r="N131" s="30">
        <v>6641.79</v>
      </c>
      <c r="O131" s="30">
        <v>6520.6099000000004</v>
      </c>
      <c r="P131" s="30">
        <v>6406.25</v>
      </c>
      <c r="Q131" s="30">
        <v>6471.3798999999999</v>
      </c>
      <c r="R131" s="30">
        <v>6331.48</v>
      </c>
      <c r="S131" s="30">
        <v>6528.4701999999997</v>
      </c>
      <c r="T131" s="30">
        <v>6966.2201999999997</v>
      </c>
      <c r="U131" s="30">
        <v>6673.6400999999996</v>
      </c>
      <c r="V131" s="30">
        <v>6643.1899000000003</v>
      </c>
      <c r="W131" s="30">
        <v>7329.02</v>
      </c>
      <c r="X131" s="30">
        <v>7007.5</v>
      </c>
      <c r="Y131" s="30">
        <v>6652.3999000000003</v>
      </c>
      <c r="Z131" s="30">
        <v>6784.0698000000002</v>
      </c>
      <c r="AA131" s="30">
        <v>7102.6698999999999</v>
      </c>
      <c r="AB131" s="30">
        <v>6694.3198000000002</v>
      </c>
      <c r="AC131" s="30">
        <v>6553.8301000000001</v>
      </c>
      <c r="AD131" s="30">
        <v>6507.5298000000003</v>
      </c>
      <c r="AE131" s="30">
        <v>6787.2002000000002</v>
      </c>
      <c r="AF131" s="30">
        <v>6594.3900999999996</v>
      </c>
      <c r="AG131" s="30">
        <v>6930.5801000000001</v>
      </c>
      <c r="AH131" s="30">
        <v>6847.5698000000002</v>
      </c>
      <c r="AI131" s="30">
        <v>6459.1201000000001</v>
      </c>
      <c r="AJ131" s="30">
        <v>6773.6400999999996</v>
      </c>
      <c r="AK131" s="30">
        <v>7402.2201999999997</v>
      </c>
      <c r="AL131" s="30">
        <v>6597.2201999999997</v>
      </c>
      <c r="AM131" s="30">
        <v>6892.52</v>
      </c>
      <c r="AN131" s="30">
        <v>6653.8500999999997</v>
      </c>
      <c r="AO131" s="30">
        <v>7785.4902000000002</v>
      </c>
      <c r="AP131" s="30">
        <v>7519.5600999999997</v>
      </c>
      <c r="AQ131" s="30">
        <v>6730.0097999999998</v>
      </c>
      <c r="AR131" s="30">
        <v>7077.73</v>
      </c>
      <c r="AS131" s="30">
        <v>7269.6400999999996</v>
      </c>
      <c r="AT131" s="30">
        <v>7186.8900999999996</v>
      </c>
      <c r="AU131" s="30">
        <v>7174.0897999999997</v>
      </c>
      <c r="AV131" s="30">
        <v>6805.0801000000001</v>
      </c>
      <c r="AW131" s="30">
        <v>7170.4301999999998</v>
      </c>
      <c r="AX131" s="30">
        <v>6947.0097999999998</v>
      </c>
      <c r="AY131" s="30">
        <v>7446.6201000000001</v>
      </c>
      <c r="AZ131" s="30">
        <v>7911.1698999999999</v>
      </c>
      <c r="BA131" s="30">
        <v>7293.1099000000004</v>
      </c>
      <c r="BB131" s="30">
        <v>7528.4301999999998</v>
      </c>
      <c r="BC131" s="30">
        <v>7498.7997999999998</v>
      </c>
      <c r="BD131" s="30">
        <v>7572</v>
      </c>
      <c r="BE131" s="30">
        <v>7849.1899000000003</v>
      </c>
      <c r="BF131" s="30">
        <v>7930.4102000000003</v>
      </c>
      <c r="BG131" s="30">
        <v>8472.8300999999992</v>
      </c>
      <c r="BH131" s="30">
        <v>7868.6000999999997</v>
      </c>
      <c r="BI131" s="30">
        <v>7775.71</v>
      </c>
      <c r="BJ131" s="30">
        <v>7658.2798000000003</v>
      </c>
      <c r="BK131" s="30">
        <v>8186.4301999999998</v>
      </c>
      <c r="BL131" s="30">
        <v>8246.8603999999996</v>
      </c>
      <c r="BM131" s="30">
        <v>7835.1099000000004</v>
      </c>
      <c r="BN131" s="30">
        <v>7966.9102000000003</v>
      </c>
      <c r="BO131" s="30">
        <v>7872.2798000000003</v>
      </c>
      <c r="BQ131" s="20">
        <f t="shared" ref="BQ131:BQ148" si="4">AVERAGE(R131:BO131)</f>
        <v>7205.8264260000005</v>
      </c>
      <c r="BR131" s="20">
        <f t="shared" ref="BR131:BR148" si="5">BQ131/4</f>
        <v>1801.4566065000001</v>
      </c>
    </row>
    <row r="132" spans="1:70" x14ac:dyDescent="0.25">
      <c r="A132" s="63" t="s">
        <v>129</v>
      </c>
      <c r="B132" s="30">
        <v>13077.06</v>
      </c>
      <c r="C132" s="30">
        <v>13273.16</v>
      </c>
      <c r="D132" s="30">
        <v>13403.88</v>
      </c>
      <c r="E132" s="30">
        <v>13529.16</v>
      </c>
      <c r="F132" s="30">
        <v>13534.75</v>
      </c>
      <c r="G132" s="30">
        <v>13041.66</v>
      </c>
      <c r="H132" s="30">
        <v>12930.89</v>
      </c>
      <c r="I132" s="30">
        <v>12379.26</v>
      </c>
      <c r="J132" s="30">
        <v>12280.02</v>
      </c>
      <c r="K132" s="30">
        <v>12538.84</v>
      </c>
      <c r="L132" s="30">
        <v>12522.6</v>
      </c>
      <c r="M132" s="30">
        <v>12453.09</v>
      </c>
      <c r="N132" s="30">
        <v>12662.6</v>
      </c>
      <c r="O132" s="30">
        <v>11820.53</v>
      </c>
      <c r="P132" s="30">
        <v>11800.38</v>
      </c>
      <c r="Q132" s="30">
        <v>11592.23</v>
      </c>
      <c r="R132" s="30">
        <v>12451.51</v>
      </c>
      <c r="S132" s="30">
        <v>12556.03</v>
      </c>
      <c r="T132" s="30">
        <v>12603.65</v>
      </c>
      <c r="U132" s="30">
        <v>12279.75</v>
      </c>
      <c r="V132" s="30">
        <v>13091.18</v>
      </c>
      <c r="W132" s="30">
        <v>12835.64</v>
      </c>
      <c r="X132" s="30">
        <v>13065</v>
      </c>
      <c r="Y132" s="30">
        <v>11927.69</v>
      </c>
      <c r="Z132" s="30">
        <v>12392.09</v>
      </c>
      <c r="AA132" s="30">
        <v>13194.3</v>
      </c>
      <c r="AB132" s="30">
        <v>12088.13</v>
      </c>
      <c r="AC132" s="30">
        <v>12268.05</v>
      </c>
      <c r="AD132" s="30">
        <v>12245.13</v>
      </c>
      <c r="AE132" s="30">
        <v>12760.92</v>
      </c>
      <c r="AF132" s="30">
        <v>12668.97</v>
      </c>
      <c r="AG132" s="30">
        <v>13380.84</v>
      </c>
      <c r="AH132" s="30">
        <v>13201.38</v>
      </c>
      <c r="AI132" s="30">
        <v>12308.37</v>
      </c>
      <c r="AJ132" s="30">
        <v>12635.43</v>
      </c>
      <c r="AK132" s="30">
        <v>13004.95</v>
      </c>
      <c r="AL132" s="30">
        <v>12805.53</v>
      </c>
      <c r="AM132" s="30">
        <v>12428.81</v>
      </c>
      <c r="AN132" s="30">
        <v>12656.97</v>
      </c>
      <c r="AO132" s="30">
        <v>12930.91</v>
      </c>
      <c r="AP132" s="30">
        <v>12882.24</v>
      </c>
      <c r="AQ132" s="30">
        <v>12845.11</v>
      </c>
      <c r="AR132" s="30">
        <v>12845.22</v>
      </c>
      <c r="AS132" s="30">
        <v>12973.37</v>
      </c>
      <c r="AT132" s="30">
        <v>12845.36</v>
      </c>
      <c r="AU132" s="30">
        <v>12324.03</v>
      </c>
      <c r="AV132" s="30">
        <v>12409.83</v>
      </c>
      <c r="AW132" s="30">
        <v>12807.86</v>
      </c>
      <c r="AX132" s="30">
        <v>12845.96</v>
      </c>
      <c r="AY132" s="30">
        <v>13114.55</v>
      </c>
      <c r="AZ132" s="30">
        <v>14137.85</v>
      </c>
      <c r="BA132" s="30">
        <v>12772.8</v>
      </c>
      <c r="BB132" s="30">
        <v>13110.54</v>
      </c>
      <c r="BC132" s="30">
        <v>12994.91</v>
      </c>
      <c r="BD132" s="30">
        <v>13304.22</v>
      </c>
      <c r="BE132" s="30">
        <v>12955.43</v>
      </c>
      <c r="BF132" s="30">
        <v>13335.52</v>
      </c>
      <c r="BG132" s="30">
        <v>13428.23</v>
      </c>
      <c r="BH132" s="30">
        <v>13338.69</v>
      </c>
      <c r="BI132" s="30">
        <v>13414.34</v>
      </c>
      <c r="BJ132" s="30">
        <v>12845.14</v>
      </c>
      <c r="BK132" s="30">
        <v>13363.71</v>
      </c>
      <c r="BL132" s="30">
        <v>14105.39</v>
      </c>
      <c r="BM132" s="30">
        <v>12600.58</v>
      </c>
      <c r="BN132" s="30">
        <v>13336.66</v>
      </c>
      <c r="BO132" s="30">
        <v>13368.54</v>
      </c>
      <c r="BQ132" s="20">
        <f t="shared" si="4"/>
        <v>12881.746199999996</v>
      </c>
      <c r="BR132" s="20">
        <f t="shared" si="5"/>
        <v>3220.436549999999</v>
      </c>
    </row>
    <row r="133" spans="1:70" x14ac:dyDescent="0.25">
      <c r="A133" s="63" t="s">
        <v>130</v>
      </c>
      <c r="B133" s="30">
        <v>14055.97</v>
      </c>
      <c r="C133" s="30">
        <v>13890.93</v>
      </c>
      <c r="D133" s="30">
        <v>13069.68</v>
      </c>
      <c r="E133" s="30">
        <v>13471.46</v>
      </c>
      <c r="F133" s="30">
        <v>13799.12</v>
      </c>
      <c r="G133" s="30">
        <v>13754.22</v>
      </c>
      <c r="H133" s="30">
        <v>13443.01</v>
      </c>
      <c r="I133" s="30">
        <v>13026.97</v>
      </c>
      <c r="J133" s="30">
        <v>14150.44</v>
      </c>
      <c r="K133" s="30">
        <v>13735.04</v>
      </c>
      <c r="L133" s="30">
        <v>13899.81</v>
      </c>
      <c r="M133" s="30">
        <v>13681.87</v>
      </c>
      <c r="N133" s="30">
        <v>12666.86</v>
      </c>
      <c r="O133" s="30">
        <v>12917</v>
      </c>
      <c r="P133" s="30">
        <v>12612.65</v>
      </c>
      <c r="Q133" s="30">
        <v>12801.97</v>
      </c>
      <c r="R133" s="30">
        <v>12386.21</v>
      </c>
      <c r="S133" s="30">
        <v>12535.28</v>
      </c>
      <c r="T133" s="30">
        <v>12634.51</v>
      </c>
      <c r="U133" s="30">
        <v>13552.59</v>
      </c>
      <c r="V133" s="30">
        <v>13849.91</v>
      </c>
      <c r="W133" s="30">
        <v>14526.33</v>
      </c>
      <c r="X133" s="30">
        <v>14611.71</v>
      </c>
      <c r="Y133" s="30">
        <v>13744.68</v>
      </c>
      <c r="Z133" s="30">
        <v>13808.81</v>
      </c>
      <c r="AA133" s="30">
        <v>14724.56</v>
      </c>
      <c r="AB133" s="30">
        <v>13283.31</v>
      </c>
      <c r="AC133" s="30">
        <v>13737.57</v>
      </c>
      <c r="AD133" s="30">
        <v>13303.51</v>
      </c>
      <c r="AE133" s="30">
        <v>14657.8</v>
      </c>
      <c r="AF133" s="30">
        <v>13487.61</v>
      </c>
      <c r="AG133" s="30">
        <v>14008.28</v>
      </c>
      <c r="AH133" s="30">
        <v>14515.7</v>
      </c>
      <c r="AI133" s="30">
        <v>14455.72</v>
      </c>
      <c r="AJ133" s="30">
        <v>14351.38</v>
      </c>
      <c r="AK133" s="30">
        <v>15144.09</v>
      </c>
      <c r="AL133" s="30">
        <v>14434.45</v>
      </c>
      <c r="AM133" s="30">
        <v>14255.6</v>
      </c>
      <c r="AN133" s="30">
        <v>14226.28</v>
      </c>
      <c r="AO133" s="30">
        <v>14940.45</v>
      </c>
      <c r="AP133" s="30">
        <v>15039.88</v>
      </c>
      <c r="AQ133" s="30">
        <v>14484.08</v>
      </c>
      <c r="AR133" s="30">
        <v>14943.29</v>
      </c>
      <c r="AS133" s="30">
        <v>14994.95</v>
      </c>
      <c r="AT133" s="30">
        <v>14613.56</v>
      </c>
      <c r="AU133" s="30">
        <v>15062.83</v>
      </c>
      <c r="AV133" s="30">
        <v>15015.92</v>
      </c>
      <c r="AW133" s="30">
        <v>14930.7</v>
      </c>
      <c r="AX133" s="30">
        <v>14756.18</v>
      </c>
      <c r="AY133" s="30">
        <v>14522.78</v>
      </c>
      <c r="AZ133" s="30">
        <v>15311.65</v>
      </c>
      <c r="BA133" s="30">
        <v>15115.53</v>
      </c>
      <c r="BB133" s="30">
        <v>15291.23</v>
      </c>
      <c r="BC133" s="30">
        <v>14784.64</v>
      </c>
      <c r="BD133" s="30">
        <v>15025.36</v>
      </c>
      <c r="BE133" s="30">
        <v>15387.5</v>
      </c>
      <c r="BF133" s="30">
        <v>15311.78</v>
      </c>
      <c r="BG133" s="30">
        <v>15133.04</v>
      </c>
      <c r="BH133" s="30">
        <v>14345.55</v>
      </c>
      <c r="BI133" s="30">
        <v>14648.72</v>
      </c>
      <c r="BJ133" s="30">
        <v>15127.24</v>
      </c>
      <c r="BK133" s="30">
        <v>15492.53</v>
      </c>
      <c r="BL133" s="30">
        <v>15028.45</v>
      </c>
      <c r="BM133" s="30">
        <v>15118.14</v>
      </c>
      <c r="BN133" s="30">
        <v>14781.02</v>
      </c>
      <c r="BO133" s="30">
        <v>14727.13</v>
      </c>
      <c r="BQ133" s="20">
        <f t="shared" si="4"/>
        <v>14483.400400000006</v>
      </c>
      <c r="BR133" s="20">
        <f t="shared" si="5"/>
        <v>3620.8501000000015</v>
      </c>
    </row>
    <row r="134" spans="1:70" x14ac:dyDescent="0.25">
      <c r="A134" s="63" t="s">
        <v>131</v>
      </c>
      <c r="B134" s="30">
        <v>7322.29</v>
      </c>
      <c r="C134" s="30">
        <v>7587.7002000000002</v>
      </c>
      <c r="D134" s="30">
        <v>7927.8999000000003</v>
      </c>
      <c r="E134" s="30">
        <v>7600.5801000000001</v>
      </c>
      <c r="F134" s="30">
        <v>8723.5400000000009</v>
      </c>
      <c r="G134" s="30">
        <v>7308.8100999999997</v>
      </c>
      <c r="H134" s="30">
        <v>6629.7002000000002</v>
      </c>
      <c r="I134" s="30">
        <v>7347.0298000000003</v>
      </c>
      <c r="J134" s="30">
        <v>6759.4399000000003</v>
      </c>
      <c r="K134" s="30">
        <v>6988.5897999999997</v>
      </c>
      <c r="L134" s="30">
        <v>7101.5</v>
      </c>
      <c r="M134" s="30">
        <v>7124.5</v>
      </c>
      <c r="N134" s="30">
        <v>7578.1000999999997</v>
      </c>
      <c r="O134" s="30">
        <v>7168.54</v>
      </c>
      <c r="P134" s="30">
        <v>7151.5801000000001</v>
      </c>
      <c r="Q134" s="30">
        <v>6980.0897999999997</v>
      </c>
      <c r="R134" s="30">
        <v>7040.52</v>
      </c>
      <c r="S134" s="30">
        <v>6876.9198999999999</v>
      </c>
      <c r="T134" s="30">
        <v>6795.8397999999997</v>
      </c>
      <c r="U134" s="30">
        <v>7401.0698000000002</v>
      </c>
      <c r="V134" s="30">
        <v>7303.8900999999996</v>
      </c>
      <c r="W134" s="30">
        <v>7102.4502000000002</v>
      </c>
      <c r="X134" s="30">
        <v>7331.0097999999998</v>
      </c>
      <c r="Y134" s="30">
        <v>7011.9102000000003</v>
      </c>
      <c r="Z134" s="30">
        <v>6794.9301999999998</v>
      </c>
      <c r="AA134" s="30">
        <v>7490.2002000000002</v>
      </c>
      <c r="AB134" s="30">
        <v>6571.71</v>
      </c>
      <c r="AC134" s="30">
        <v>6873.1000999999997</v>
      </c>
      <c r="AD134" s="30">
        <v>6503.48</v>
      </c>
      <c r="AE134" s="30">
        <v>7410.1602000000003</v>
      </c>
      <c r="AF134" s="30">
        <v>6807.2002000000002</v>
      </c>
      <c r="AG134" s="30">
        <v>7372.27</v>
      </c>
      <c r="AH134" s="30">
        <v>6612.04</v>
      </c>
      <c r="AI134" s="30">
        <v>7475.6201000000001</v>
      </c>
      <c r="AJ134" s="30">
        <v>8030.7997999999998</v>
      </c>
      <c r="AK134" s="30">
        <v>7781.0600999999997</v>
      </c>
      <c r="AL134" s="30">
        <v>6956.9301999999998</v>
      </c>
      <c r="AM134" s="30">
        <v>7662.3100999999997</v>
      </c>
      <c r="AN134" s="30">
        <v>7712.7997999999998</v>
      </c>
      <c r="AO134" s="30">
        <v>8208.6797000000006</v>
      </c>
      <c r="AP134" s="30">
        <v>8089.3999000000003</v>
      </c>
      <c r="AQ134" s="30">
        <v>7704.9502000000002</v>
      </c>
      <c r="AR134" s="30">
        <v>8026.1099000000004</v>
      </c>
      <c r="AS134" s="30">
        <v>7037.2201999999997</v>
      </c>
      <c r="AT134" s="30">
        <v>7162.3100999999997</v>
      </c>
      <c r="AU134" s="30">
        <v>7735.4502000000002</v>
      </c>
      <c r="AV134" s="30">
        <v>8281.25</v>
      </c>
      <c r="AW134" s="30">
        <v>7544.23</v>
      </c>
      <c r="AX134" s="30">
        <v>7211.46</v>
      </c>
      <c r="AY134" s="30">
        <v>7808.29</v>
      </c>
      <c r="AZ134" s="30">
        <v>7634.5298000000003</v>
      </c>
      <c r="BA134" s="30">
        <v>8838.4102000000003</v>
      </c>
      <c r="BB134" s="30">
        <v>8044.5801000000001</v>
      </c>
      <c r="BC134" s="30">
        <v>8326.4902000000002</v>
      </c>
      <c r="BD134" s="30">
        <v>7995.6298999999999</v>
      </c>
      <c r="BE134" s="30">
        <v>8590.2402000000002</v>
      </c>
      <c r="BF134" s="30">
        <v>7587.9301999999998</v>
      </c>
      <c r="BG134" s="30">
        <v>7792.2798000000003</v>
      </c>
      <c r="BH134" s="30">
        <v>8211.5303000000004</v>
      </c>
      <c r="BI134" s="30">
        <v>7886.1298999999999</v>
      </c>
      <c r="BJ134" s="30">
        <v>8020.4502000000002</v>
      </c>
      <c r="BK134" s="30">
        <v>7960.2402000000002</v>
      </c>
      <c r="BL134" s="30">
        <v>8032.1602000000003</v>
      </c>
      <c r="BM134" s="30">
        <v>7400.3397999999997</v>
      </c>
      <c r="BN134" s="30">
        <v>8816.7402000000002</v>
      </c>
      <c r="BO134" s="30">
        <v>8085.8198000000002</v>
      </c>
      <c r="BQ134" s="20">
        <f t="shared" si="4"/>
        <v>7579.0214400000004</v>
      </c>
      <c r="BR134" s="20">
        <f t="shared" si="5"/>
        <v>1894.7553600000001</v>
      </c>
    </row>
    <row r="135" spans="1:70" x14ac:dyDescent="0.25">
      <c r="A135" s="63" t="s">
        <v>132</v>
      </c>
      <c r="B135" s="30">
        <v>3570.8701000000001</v>
      </c>
      <c r="C135" s="30">
        <v>3484.6898999999999</v>
      </c>
      <c r="D135" s="30">
        <v>3790.22</v>
      </c>
      <c r="E135" s="30">
        <v>3566.75</v>
      </c>
      <c r="F135" s="30">
        <v>4237.0200000000004</v>
      </c>
      <c r="G135" s="30">
        <v>3616.96</v>
      </c>
      <c r="H135" s="30">
        <v>4072.51</v>
      </c>
      <c r="I135" s="30">
        <v>3860.5601000000001</v>
      </c>
      <c r="J135" s="30">
        <v>3847.99</v>
      </c>
      <c r="K135" s="30">
        <v>3788</v>
      </c>
      <c r="L135" s="30">
        <v>3260.8</v>
      </c>
      <c r="M135" s="30">
        <v>3104.28</v>
      </c>
      <c r="N135" s="30">
        <v>3414.9198999999999</v>
      </c>
      <c r="O135" s="30">
        <v>3213.8501000000001</v>
      </c>
      <c r="P135" s="30">
        <v>3891.3501000000001</v>
      </c>
      <c r="Q135" s="30">
        <v>2948.49</v>
      </c>
      <c r="R135" s="30">
        <v>2715.1698999999999</v>
      </c>
      <c r="S135" s="30">
        <v>2998.6799000000001</v>
      </c>
      <c r="T135" s="30">
        <v>3115.45</v>
      </c>
      <c r="U135" s="30">
        <v>2934.46</v>
      </c>
      <c r="V135" s="30">
        <v>3299.8101000000001</v>
      </c>
      <c r="W135" s="30">
        <v>3585.97</v>
      </c>
      <c r="X135" s="30">
        <v>3424.76</v>
      </c>
      <c r="Y135" s="30">
        <v>3180.1898999999999</v>
      </c>
      <c r="Z135" s="30">
        <v>3009.27</v>
      </c>
      <c r="AA135" s="30">
        <v>3378.79</v>
      </c>
      <c r="AB135" s="30">
        <v>3174.1599000000001</v>
      </c>
      <c r="AC135" s="30">
        <v>3347.74</v>
      </c>
      <c r="AD135" s="30">
        <v>2965.5801000000001</v>
      </c>
      <c r="AE135" s="30">
        <v>3794.02</v>
      </c>
      <c r="AF135" s="30">
        <v>3707.02</v>
      </c>
      <c r="AG135" s="30">
        <v>3582.1599000000001</v>
      </c>
      <c r="AH135" s="30">
        <v>3911.8</v>
      </c>
      <c r="AI135" s="30">
        <v>3815.05</v>
      </c>
      <c r="AJ135" s="30">
        <v>3391.3701000000001</v>
      </c>
      <c r="AK135" s="30">
        <v>2993.8</v>
      </c>
      <c r="AL135" s="30">
        <v>3637.5601000000001</v>
      </c>
      <c r="AM135" s="30">
        <v>3630.49</v>
      </c>
      <c r="AN135" s="30">
        <v>3998.28</v>
      </c>
      <c r="AO135" s="30">
        <v>3876.3400999999999</v>
      </c>
      <c r="AP135" s="30">
        <v>3715.8</v>
      </c>
      <c r="AQ135" s="30">
        <v>3818.01</v>
      </c>
      <c r="AR135" s="30">
        <v>3894.8701000000001</v>
      </c>
      <c r="AS135" s="30">
        <v>3829.22</v>
      </c>
      <c r="AT135" s="30">
        <v>3434.49</v>
      </c>
      <c r="AU135" s="30">
        <v>3688.8301000000001</v>
      </c>
      <c r="AV135" s="30">
        <v>4327.0298000000003</v>
      </c>
      <c r="AW135" s="30">
        <v>3456.1898999999999</v>
      </c>
      <c r="AX135" s="30">
        <v>3666.5700999999999</v>
      </c>
      <c r="AY135" s="30">
        <v>3168.72</v>
      </c>
      <c r="AZ135" s="30">
        <v>4101.6602000000003</v>
      </c>
      <c r="BA135" s="30">
        <v>3647.4198999999999</v>
      </c>
      <c r="BB135" s="30">
        <v>3890.6898999999999</v>
      </c>
      <c r="BC135" s="30">
        <v>4287.6400999999996</v>
      </c>
      <c r="BD135" s="30">
        <v>3834.1799000000001</v>
      </c>
      <c r="BE135" s="30">
        <v>4063.23</v>
      </c>
      <c r="BF135" s="30">
        <v>3879.46</v>
      </c>
      <c r="BG135" s="30">
        <v>3853.6599000000001</v>
      </c>
      <c r="BH135" s="30">
        <v>4209.4301999999998</v>
      </c>
      <c r="BI135" s="30">
        <v>4563.1400999999996</v>
      </c>
      <c r="BJ135" s="30">
        <v>4403.3198000000002</v>
      </c>
      <c r="BK135" s="30">
        <v>3868.1201000000001</v>
      </c>
      <c r="BL135" s="30">
        <v>4673.54</v>
      </c>
      <c r="BM135" s="30">
        <v>3724.9398999999999</v>
      </c>
      <c r="BN135" s="30">
        <v>4368.2597999999998</v>
      </c>
      <c r="BO135" s="30">
        <v>3992.5700999999999</v>
      </c>
      <c r="BQ135" s="20">
        <f t="shared" si="4"/>
        <v>3676.5781980000002</v>
      </c>
      <c r="BR135" s="20">
        <f t="shared" si="5"/>
        <v>919.14454950000004</v>
      </c>
    </row>
    <row r="136" spans="1:70" x14ac:dyDescent="0.25">
      <c r="A136" s="63" t="s">
        <v>133</v>
      </c>
      <c r="B136" s="30">
        <v>7924.6801999999998</v>
      </c>
      <c r="C136" s="30">
        <v>7421.48</v>
      </c>
      <c r="D136" s="30">
        <v>7736.6099000000004</v>
      </c>
      <c r="E136" s="30">
        <v>7914.04</v>
      </c>
      <c r="F136" s="30">
        <v>8084.3599000000004</v>
      </c>
      <c r="G136" s="30">
        <v>8019.6602000000003</v>
      </c>
      <c r="H136" s="30">
        <v>7362.3599000000004</v>
      </c>
      <c r="I136" s="30">
        <v>8116.3198000000002</v>
      </c>
      <c r="J136" s="30">
        <v>8123.5801000000001</v>
      </c>
      <c r="K136" s="30">
        <v>6875.1298999999999</v>
      </c>
      <c r="L136" s="30">
        <v>6829.4902000000002</v>
      </c>
      <c r="M136" s="30">
        <v>7374.8100999999997</v>
      </c>
      <c r="N136" s="30">
        <v>6654.1499000000003</v>
      </c>
      <c r="O136" s="30">
        <v>7269.1298999999999</v>
      </c>
      <c r="P136" s="30">
        <v>6366.0897999999997</v>
      </c>
      <c r="Q136" s="30">
        <v>6967.7201999999997</v>
      </c>
      <c r="R136" s="30">
        <v>6921.1000999999997</v>
      </c>
      <c r="S136" s="30">
        <v>7479.73</v>
      </c>
      <c r="T136" s="30">
        <v>7426.5600999999997</v>
      </c>
      <c r="U136" s="30">
        <v>6800.6602000000003</v>
      </c>
      <c r="V136" s="30">
        <v>6622.6099000000004</v>
      </c>
      <c r="W136" s="30">
        <v>6627</v>
      </c>
      <c r="X136" s="30">
        <v>7489.5801000000001</v>
      </c>
      <c r="Y136" s="30">
        <v>7253.8100999999997</v>
      </c>
      <c r="Z136" s="30">
        <v>6457.0097999999998</v>
      </c>
      <c r="AA136" s="30">
        <v>7374.2798000000003</v>
      </c>
      <c r="AB136" s="30">
        <v>7101.2997999999998</v>
      </c>
      <c r="AC136" s="30">
        <v>7770.04</v>
      </c>
      <c r="AD136" s="30">
        <v>7746.5298000000003</v>
      </c>
      <c r="AE136" s="30">
        <v>8483.0097999999998</v>
      </c>
      <c r="AF136" s="30">
        <v>7744.7997999999998</v>
      </c>
      <c r="AG136" s="30">
        <v>7753.04</v>
      </c>
      <c r="AH136" s="30">
        <v>8270.2803000000004</v>
      </c>
      <c r="AI136" s="30">
        <v>7789.0897999999997</v>
      </c>
      <c r="AJ136" s="30">
        <v>7701.6602000000003</v>
      </c>
      <c r="AK136" s="30">
        <v>8473.3096000000005</v>
      </c>
      <c r="AL136" s="30">
        <v>8174.0600999999997</v>
      </c>
      <c r="AM136" s="30">
        <v>8099.25</v>
      </c>
      <c r="AN136" s="30">
        <v>7915.3599000000004</v>
      </c>
      <c r="AO136" s="30">
        <v>7826.9701999999997</v>
      </c>
      <c r="AP136" s="30">
        <v>8233.8096000000005</v>
      </c>
      <c r="AQ136" s="30">
        <v>7886.0298000000003</v>
      </c>
      <c r="AR136" s="30">
        <v>8626.8300999999992</v>
      </c>
      <c r="AS136" s="30">
        <v>7832.1298999999999</v>
      </c>
      <c r="AT136" s="30">
        <v>7091.5298000000003</v>
      </c>
      <c r="AU136" s="30">
        <v>7631.1801999999998</v>
      </c>
      <c r="AV136" s="30">
        <v>8131.96</v>
      </c>
      <c r="AW136" s="30">
        <v>8559.2803000000004</v>
      </c>
      <c r="AX136" s="30">
        <v>7860.1698999999999</v>
      </c>
      <c r="AY136" s="30">
        <v>8884.2900000000009</v>
      </c>
      <c r="AZ136" s="30">
        <v>8669.1903999999995</v>
      </c>
      <c r="BA136" s="30">
        <v>7934.77</v>
      </c>
      <c r="BB136" s="30">
        <v>8342.1903999999995</v>
      </c>
      <c r="BC136" s="30">
        <v>8508.9804999999997</v>
      </c>
      <c r="BD136" s="30">
        <v>8353.8896000000004</v>
      </c>
      <c r="BE136" s="30">
        <v>7943.9399000000003</v>
      </c>
      <c r="BF136" s="30">
        <v>7598.0801000000001</v>
      </c>
      <c r="BG136" s="30">
        <v>8090.02</v>
      </c>
      <c r="BH136" s="30">
        <v>8378.8300999999992</v>
      </c>
      <c r="BI136" s="30">
        <v>7654.0801000000001</v>
      </c>
      <c r="BJ136" s="30">
        <v>8407.3798999999999</v>
      </c>
      <c r="BK136" s="30">
        <v>7340.8301000000001</v>
      </c>
      <c r="BL136" s="30">
        <v>8156.0298000000003</v>
      </c>
      <c r="BM136" s="30">
        <v>8107.2997999999998</v>
      </c>
      <c r="BN136" s="30">
        <v>8164.8900999999996</v>
      </c>
      <c r="BO136" s="30">
        <v>7779.8198000000002</v>
      </c>
      <c r="BQ136" s="20">
        <f t="shared" si="4"/>
        <v>7829.3693920000042</v>
      </c>
      <c r="BR136" s="20">
        <f t="shared" si="5"/>
        <v>1957.342348000001</v>
      </c>
    </row>
    <row r="137" spans="1:70" x14ac:dyDescent="0.25">
      <c r="A137" s="63" t="s">
        <v>134</v>
      </c>
      <c r="B137" s="30">
        <v>5474.8900999999996</v>
      </c>
      <c r="C137" s="30">
        <v>5840.1298999999999</v>
      </c>
      <c r="D137" s="30">
        <v>5797.0897999999997</v>
      </c>
      <c r="E137" s="30">
        <v>5776.2798000000003</v>
      </c>
      <c r="F137" s="30">
        <v>5898.5097999999998</v>
      </c>
      <c r="G137" s="30">
        <v>5616.54</v>
      </c>
      <c r="H137" s="30">
        <v>5478.1602000000003</v>
      </c>
      <c r="I137" s="30">
        <v>5239.8999000000003</v>
      </c>
      <c r="J137" s="30">
        <v>5114.3500999999997</v>
      </c>
      <c r="K137" s="30">
        <v>5548.3900999999996</v>
      </c>
      <c r="L137" s="30">
        <v>6312.5097999999998</v>
      </c>
      <c r="M137" s="30">
        <v>5710.3798999999999</v>
      </c>
      <c r="N137" s="30">
        <v>5369.0097999999998</v>
      </c>
      <c r="O137" s="30">
        <v>5009.6698999999999</v>
      </c>
      <c r="P137" s="30">
        <v>5083.6698999999999</v>
      </c>
      <c r="Q137" s="30">
        <v>5059.1201000000001</v>
      </c>
      <c r="R137" s="30">
        <v>5260.1899000000003</v>
      </c>
      <c r="S137" s="30">
        <v>5498</v>
      </c>
      <c r="T137" s="30">
        <v>5747.2201999999997</v>
      </c>
      <c r="U137" s="30">
        <v>5562.2997999999998</v>
      </c>
      <c r="V137" s="30">
        <v>5466.96</v>
      </c>
      <c r="W137" s="30">
        <v>5918.9502000000002</v>
      </c>
      <c r="X137" s="30">
        <v>5689.3900999999996</v>
      </c>
      <c r="Y137" s="30">
        <v>5580.98</v>
      </c>
      <c r="Z137" s="30">
        <v>5617.6099000000004</v>
      </c>
      <c r="AA137" s="30">
        <v>5923.8999000000003</v>
      </c>
      <c r="AB137" s="30">
        <v>5494.5698000000002</v>
      </c>
      <c r="AC137" s="30">
        <v>5354.1698999999999</v>
      </c>
      <c r="AD137" s="30">
        <v>5182.3999000000003</v>
      </c>
      <c r="AE137" s="30">
        <v>5163.7798000000003</v>
      </c>
      <c r="AF137" s="30">
        <v>5264.5698000000002</v>
      </c>
      <c r="AG137" s="30">
        <v>5235.2402000000002</v>
      </c>
      <c r="AH137" s="30">
        <v>5260.0298000000003</v>
      </c>
      <c r="AI137" s="30">
        <v>4930.0897999999997</v>
      </c>
      <c r="AJ137" s="30">
        <v>5365.48</v>
      </c>
      <c r="AK137" s="30">
        <v>5823.2201999999997</v>
      </c>
      <c r="AL137" s="30">
        <v>5407.8999000000003</v>
      </c>
      <c r="AM137" s="30">
        <v>5431.5600999999997</v>
      </c>
      <c r="AN137" s="30">
        <v>5390.4902000000002</v>
      </c>
      <c r="AO137" s="30">
        <v>6015.7402000000002</v>
      </c>
      <c r="AP137" s="30">
        <v>6088.3599000000004</v>
      </c>
      <c r="AQ137" s="30">
        <v>5586.0497999999998</v>
      </c>
      <c r="AR137" s="30">
        <v>5670.6899000000003</v>
      </c>
      <c r="AS137" s="30">
        <v>5973.9301999999998</v>
      </c>
      <c r="AT137" s="30">
        <v>5860.5801000000001</v>
      </c>
      <c r="AU137" s="30">
        <v>6027.96</v>
      </c>
      <c r="AV137" s="30">
        <v>5529.2597999999998</v>
      </c>
      <c r="AW137" s="30">
        <v>5895.0698000000002</v>
      </c>
      <c r="AX137" s="30">
        <v>5886.3301000000001</v>
      </c>
      <c r="AY137" s="30">
        <v>6319.9102000000003</v>
      </c>
      <c r="AZ137" s="30">
        <v>6780.75</v>
      </c>
      <c r="BA137" s="30">
        <v>5990.9902000000002</v>
      </c>
      <c r="BB137" s="30">
        <v>6859.1602000000003</v>
      </c>
      <c r="BC137" s="30">
        <v>6051.1899000000003</v>
      </c>
      <c r="BD137" s="30">
        <v>6407.2997999999998</v>
      </c>
      <c r="BE137" s="30">
        <v>6606.1099000000004</v>
      </c>
      <c r="BF137" s="30">
        <v>6657.52</v>
      </c>
      <c r="BG137" s="30">
        <v>7152.9701999999997</v>
      </c>
      <c r="BH137" s="30">
        <v>6413.4102000000003</v>
      </c>
      <c r="BI137" s="30">
        <v>6343.3301000000001</v>
      </c>
      <c r="BJ137" s="30">
        <v>6285.5298000000003</v>
      </c>
      <c r="BK137" s="30">
        <v>6572.8900999999996</v>
      </c>
      <c r="BL137" s="30">
        <v>6579.52</v>
      </c>
      <c r="BM137" s="30">
        <v>6309.7201999999997</v>
      </c>
      <c r="BN137" s="30">
        <v>6254.6499000000003</v>
      </c>
      <c r="BO137" s="30">
        <v>6347.1400999999996</v>
      </c>
      <c r="BQ137" s="20">
        <f t="shared" si="4"/>
        <v>5880.7012000000013</v>
      </c>
      <c r="BR137" s="20">
        <f t="shared" si="5"/>
        <v>1470.1753000000003</v>
      </c>
    </row>
    <row r="138" spans="1:70" x14ac:dyDescent="0.25">
      <c r="A138" s="63" t="s">
        <v>135</v>
      </c>
      <c r="B138" s="30">
        <v>2610.2600000000002</v>
      </c>
      <c r="C138" s="30">
        <v>2047.76</v>
      </c>
      <c r="D138" s="30">
        <v>2516.5</v>
      </c>
      <c r="E138" s="30">
        <v>2668.6201000000001</v>
      </c>
      <c r="F138" s="30">
        <v>2350.9699999999998</v>
      </c>
      <c r="G138" s="30">
        <v>2437.5601000000001</v>
      </c>
      <c r="H138" s="30">
        <v>2566.54</v>
      </c>
      <c r="I138" s="30">
        <v>2004.48</v>
      </c>
      <c r="J138" s="30">
        <v>1847.14</v>
      </c>
      <c r="K138" s="30">
        <v>2418.7800000000002</v>
      </c>
      <c r="L138" s="30">
        <v>1839.64</v>
      </c>
      <c r="M138" s="30">
        <v>1998.6801</v>
      </c>
      <c r="N138" s="30">
        <v>1706.49</v>
      </c>
      <c r="O138" s="30">
        <v>1888.91</v>
      </c>
      <c r="P138" s="30">
        <v>2012.51</v>
      </c>
      <c r="Q138" s="30">
        <v>2022.25</v>
      </c>
      <c r="R138" s="30">
        <v>1752.41</v>
      </c>
      <c r="S138" s="30">
        <v>1599.71</v>
      </c>
      <c r="T138" s="30">
        <v>1983.27</v>
      </c>
      <c r="U138" s="30">
        <v>2275.4099000000001</v>
      </c>
      <c r="V138" s="30">
        <v>2385.3998999999999</v>
      </c>
      <c r="W138" s="30">
        <v>1996.49</v>
      </c>
      <c r="X138" s="30">
        <v>2071.7399999999998</v>
      </c>
      <c r="Y138" s="30">
        <v>2262.8400999999999</v>
      </c>
      <c r="Z138" s="30">
        <v>2643.3301000000001</v>
      </c>
      <c r="AA138" s="30">
        <v>1627.16</v>
      </c>
      <c r="AB138" s="30">
        <v>1734.02</v>
      </c>
      <c r="AC138" s="30">
        <v>2597.3798999999999</v>
      </c>
      <c r="AD138" s="30">
        <v>1479.5600999999999</v>
      </c>
      <c r="AE138" s="30">
        <v>1721.27</v>
      </c>
      <c r="AF138" s="30">
        <v>1542.53</v>
      </c>
      <c r="AG138" s="30">
        <v>2597.3899000000001</v>
      </c>
      <c r="AH138" s="30">
        <v>1700.64</v>
      </c>
      <c r="AI138" s="30">
        <v>2587.5601000000001</v>
      </c>
      <c r="AJ138" s="30">
        <v>2011.62</v>
      </c>
      <c r="AK138" s="30">
        <v>2151.8200999999999</v>
      </c>
      <c r="AL138" s="30">
        <v>1881.77</v>
      </c>
      <c r="AM138" s="30">
        <v>2096.9699999999998</v>
      </c>
      <c r="AN138" s="30">
        <v>2688.97</v>
      </c>
      <c r="AO138" s="30">
        <v>2133.3101000000001</v>
      </c>
      <c r="AP138" s="30">
        <v>2105.5801000000001</v>
      </c>
      <c r="AQ138" s="30">
        <v>2310.6698999999999</v>
      </c>
      <c r="AR138" s="30">
        <v>2144.4099000000001</v>
      </c>
      <c r="AS138" s="30">
        <v>2552.5</v>
      </c>
      <c r="AT138" s="30">
        <v>2380.8000000000002</v>
      </c>
      <c r="AU138" s="30">
        <v>1871.05</v>
      </c>
      <c r="AV138" s="30">
        <v>2815.0601000000001</v>
      </c>
      <c r="AW138" s="30">
        <v>2469.6999999999998</v>
      </c>
      <c r="AX138" s="30">
        <v>2360.48</v>
      </c>
      <c r="AY138" s="30">
        <v>1748.39</v>
      </c>
      <c r="AZ138" s="30">
        <v>2600.0500000000002</v>
      </c>
      <c r="BA138" s="30">
        <v>2796.5900999999999</v>
      </c>
      <c r="BB138" s="30">
        <v>2451.9299000000001</v>
      </c>
      <c r="BC138" s="30">
        <v>2710.72</v>
      </c>
      <c r="BD138" s="30">
        <v>3101.24</v>
      </c>
      <c r="BE138" s="30">
        <v>2303.8501000000001</v>
      </c>
      <c r="BF138" s="30">
        <v>2027.45</v>
      </c>
      <c r="BG138" s="30">
        <v>2647.8798999999999</v>
      </c>
      <c r="BH138" s="30">
        <v>2665.25</v>
      </c>
      <c r="BI138" s="30">
        <v>3545.96</v>
      </c>
      <c r="BJ138" s="30">
        <v>2897.79</v>
      </c>
      <c r="BK138" s="30">
        <v>3094</v>
      </c>
      <c r="BL138" s="30">
        <v>3330.8301000000001</v>
      </c>
      <c r="BM138" s="30">
        <v>2754.79</v>
      </c>
      <c r="BN138" s="30">
        <v>3559.2</v>
      </c>
      <c r="BO138" s="30">
        <v>2791.1001000000001</v>
      </c>
      <c r="BQ138" s="20">
        <f t="shared" si="4"/>
        <v>2351.1968080000001</v>
      </c>
      <c r="BR138" s="20">
        <f t="shared" si="5"/>
        <v>587.79920200000004</v>
      </c>
    </row>
    <row r="139" spans="1:70" x14ac:dyDescent="0.25">
      <c r="A139" s="63" t="s">
        <v>136</v>
      </c>
      <c r="B139" s="30">
        <v>17401.330000000002</v>
      </c>
      <c r="C139" s="30">
        <v>17371.109</v>
      </c>
      <c r="D139" s="30">
        <v>17317.849999999999</v>
      </c>
      <c r="E139" s="30">
        <v>17601.25</v>
      </c>
      <c r="F139" s="30">
        <v>17630.039000000001</v>
      </c>
      <c r="G139" s="30">
        <v>18283.300999999999</v>
      </c>
      <c r="H139" s="30">
        <v>17205.82</v>
      </c>
      <c r="I139" s="30">
        <v>16555.84</v>
      </c>
      <c r="J139" s="30">
        <v>16826.09</v>
      </c>
      <c r="K139" s="30">
        <v>16321.4</v>
      </c>
      <c r="L139" s="30">
        <v>16457.699000000001</v>
      </c>
      <c r="M139" s="30">
        <v>16990.580000000002</v>
      </c>
      <c r="N139" s="30">
        <v>17108.66</v>
      </c>
      <c r="O139" s="30">
        <v>17015.599999999999</v>
      </c>
      <c r="P139" s="30">
        <v>16712.721000000001</v>
      </c>
      <c r="Q139" s="30">
        <v>17154.368999999999</v>
      </c>
      <c r="R139" s="30">
        <v>17254.868999999999</v>
      </c>
      <c r="S139" s="30">
        <v>17669.32</v>
      </c>
      <c r="T139" s="30">
        <v>17563.699000000001</v>
      </c>
      <c r="U139" s="30">
        <v>17165.59</v>
      </c>
      <c r="V139" s="30">
        <v>16482.68</v>
      </c>
      <c r="W139" s="30">
        <v>17572.199000000001</v>
      </c>
      <c r="X139" s="30">
        <v>16706.77</v>
      </c>
      <c r="Y139" s="30">
        <v>16417.02</v>
      </c>
      <c r="Z139" s="30">
        <v>16401.599999999999</v>
      </c>
      <c r="AA139" s="30">
        <v>17537.028999999999</v>
      </c>
      <c r="AB139" s="30">
        <v>17359.971000000001</v>
      </c>
      <c r="AC139" s="30">
        <v>16843.359</v>
      </c>
      <c r="AD139" s="30">
        <v>17443.84</v>
      </c>
      <c r="AE139" s="30">
        <v>18277.039000000001</v>
      </c>
      <c r="AF139" s="30">
        <v>17260.830000000002</v>
      </c>
      <c r="AG139" s="30">
        <v>17065.5</v>
      </c>
      <c r="AH139" s="30">
        <v>17549.609</v>
      </c>
      <c r="AI139" s="30">
        <v>17066.949000000001</v>
      </c>
      <c r="AJ139" s="30">
        <v>16950.32</v>
      </c>
      <c r="AK139" s="30">
        <v>16669.118999999999</v>
      </c>
      <c r="AL139" s="30">
        <v>17347.289000000001</v>
      </c>
      <c r="AM139" s="30">
        <v>17264.830000000002</v>
      </c>
      <c r="AN139" s="30">
        <v>17347.169999999998</v>
      </c>
      <c r="AO139" s="30">
        <v>17574.41</v>
      </c>
      <c r="AP139" s="30">
        <v>17883.471000000001</v>
      </c>
      <c r="AQ139" s="30">
        <v>16619.990000000002</v>
      </c>
      <c r="AR139" s="30">
        <v>17835.490000000002</v>
      </c>
      <c r="AS139" s="30">
        <v>17467.891</v>
      </c>
      <c r="AT139" s="30">
        <v>16364.34</v>
      </c>
      <c r="AU139" s="30">
        <v>16981.25</v>
      </c>
      <c r="AV139" s="30">
        <v>17036.561000000002</v>
      </c>
      <c r="AW139" s="30">
        <v>16860.789000000001</v>
      </c>
      <c r="AX139" s="30">
        <v>17237.938999999998</v>
      </c>
      <c r="AY139" s="30">
        <v>17358.199000000001</v>
      </c>
      <c r="AZ139" s="30">
        <v>18722.02</v>
      </c>
      <c r="BA139" s="30">
        <v>18089.23</v>
      </c>
      <c r="BB139" s="30">
        <v>17714.57</v>
      </c>
      <c r="BC139" s="30">
        <v>17584.210999999999</v>
      </c>
      <c r="BD139" s="30">
        <v>17635.561000000002</v>
      </c>
      <c r="BE139" s="30">
        <v>17986.77</v>
      </c>
      <c r="BF139" s="30">
        <v>17701.359</v>
      </c>
      <c r="BG139" s="30">
        <v>17814.91</v>
      </c>
      <c r="BH139" s="30">
        <v>18061.73</v>
      </c>
      <c r="BI139" s="30">
        <v>17961.391</v>
      </c>
      <c r="BJ139" s="30">
        <v>17449.618999999999</v>
      </c>
      <c r="BK139" s="30">
        <v>17679.539000000001</v>
      </c>
      <c r="BL139" s="30">
        <v>18268.039000000001</v>
      </c>
      <c r="BM139" s="30">
        <v>17846.009999999998</v>
      </c>
      <c r="BN139" s="30">
        <v>17920.330000000002</v>
      </c>
      <c r="BO139" s="30">
        <v>17377.109</v>
      </c>
      <c r="BQ139" s="20">
        <f t="shared" si="4"/>
        <v>17404.986580000001</v>
      </c>
      <c r="BR139" s="20">
        <f t="shared" si="5"/>
        <v>4351.2466450000002</v>
      </c>
    </row>
    <row r="140" spans="1:70" x14ac:dyDescent="0.25">
      <c r="A140" s="63" t="s">
        <v>137</v>
      </c>
      <c r="B140" s="30">
        <v>588.73999000000003</v>
      </c>
      <c r="C140" s="30">
        <v>1067.08</v>
      </c>
      <c r="D140" s="30">
        <v>664.72997999999995</v>
      </c>
      <c r="E140" s="30">
        <v>554.20001000000002</v>
      </c>
      <c r="F140" s="30">
        <v>569.27002000000005</v>
      </c>
      <c r="G140" s="30">
        <v>574.78003000000001</v>
      </c>
      <c r="H140" s="30">
        <v>254.44</v>
      </c>
      <c r="I140" s="30">
        <v>899.09997999999996</v>
      </c>
      <c r="J140" s="30">
        <v>346.97</v>
      </c>
      <c r="K140" s="30">
        <v>610.97997999999995</v>
      </c>
      <c r="L140" s="30">
        <v>498.39001000000002</v>
      </c>
      <c r="M140" s="30">
        <v>1032.04</v>
      </c>
      <c r="N140" s="30">
        <v>540.27002000000005</v>
      </c>
      <c r="O140" s="30">
        <v>611.88</v>
      </c>
      <c r="P140" s="30">
        <v>319.79001</v>
      </c>
      <c r="Q140" s="30">
        <v>367.32001000000002</v>
      </c>
      <c r="R140" s="30">
        <v>697.76000999999997</v>
      </c>
      <c r="S140" s="30">
        <v>346.60001</v>
      </c>
      <c r="T140" s="30">
        <v>502.82001000000002</v>
      </c>
      <c r="U140" s="30">
        <v>684.96001999999999</v>
      </c>
      <c r="V140" s="30">
        <v>624.54998999999998</v>
      </c>
      <c r="W140" s="30">
        <v>857.62</v>
      </c>
      <c r="X140" s="30">
        <v>771.82001000000002</v>
      </c>
      <c r="Y140" s="30">
        <v>683.47997999999995</v>
      </c>
      <c r="Z140" s="30">
        <v>394.53</v>
      </c>
      <c r="AA140" s="30">
        <v>840.46996999999999</v>
      </c>
      <c r="AB140" s="30">
        <v>418.64999</v>
      </c>
      <c r="AC140" s="30">
        <v>864.52002000000005</v>
      </c>
      <c r="AD140" s="30">
        <v>1044.3199</v>
      </c>
      <c r="AE140" s="30">
        <v>522.29998999999998</v>
      </c>
      <c r="AF140" s="30">
        <v>502.82999000000001</v>
      </c>
      <c r="AG140" s="30">
        <v>564.17998999999998</v>
      </c>
      <c r="AH140" s="30">
        <v>505.19</v>
      </c>
      <c r="AI140" s="30">
        <v>657.96001999999999</v>
      </c>
      <c r="AJ140" s="30">
        <v>832.89000999999996</v>
      </c>
      <c r="AK140" s="30">
        <v>1033.71</v>
      </c>
      <c r="AL140" s="30">
        <v>926.48999000000003</v>
      </c>
      <c r="AM140" s="30">
        <v>477.94</v>
      </c>
      <c r="AN140" s="30">
        <v>513.88</v>
      </c>
      <c r="AO140" s="30">
        <v>623.82001000000002</v>
      </c>
      <c r="AP140" s="30">
        <v>530.03003000000001</v>
      </c>
      <c r="AQ140" s="30">
        <v>1015.64</v>
      </c>
      <c r="AR140" s="30">
        <v>888.44</v>
      </c>
      <c r="AS140" s="30">
        <v>796.56</v>
      </c>
      <c r="AT140" s="30">
        <v>800.79998999999998</v>
      </c>
      <c r="AU140" s="30">
        <v>471.13</v>
      </c>
      <c r="AV140" s="30">
        <v>655.19000000000005</v>
      </c>
      <c r="AW140" s="30">
        <v>1053.1600000000001</v>
      </c>
      <c r="AX140" s="30">
        <v>592.28998000000001</v>
      </c>
      <c r="AY140" s="30">
        <v>963.38</v>
      </c>
      <c r="AZ140" s="30">
        <v>576.01000999999997</v>
      </c>
      <c r="BA140" s="30">
        <v>859.28003000000001</v>
      </c>
      <c r="BB140" s="30">
        <v>644.80999999999995</v>
      </c>
      <c r="BC140" s="30">
        <v>763.5</v>
      </c>
      <c r="BD140" s="30">
        <v>623.17998999999998</v>
      </c>
      <c r="BE140" s="30">
        <v>1057.0899999999999</v>
      </c>
      <c r="BF140" s="30">
        <v>768.31</v>
      </c>
      <c r="BG140" s="30">
        <v>940.21996999999999</v>
      </c>
      <c r="BH140" s="30">
        <v>1104.1099999999999</v>
      </c>
      <c r="BI140" s="30">
        <v>521.59997999999996</v>
      </c>
      <c r="BJ140" s="30">
        <v>565.88</v>
      </c>
      <c r="BK140" s="30">
        <v>664.06</v>
      </c>
      <c r="BL140" s="30">
        <v>678.91998000000001</v>
      </c>
      <c r="BM140" s="30">
        <v>610.53003000000001</v>
      </c>
      <c r="BN140" s="30">
        <v>499.38</v>
      </c>
      <c r="BO140" s="30">
        <v>851.71001999999999</v>
      </c>
      <c r="BQ140" s="20">
        <f t="shared" si="4"/>
        <v>707.76999840000008</v>
      </c>
      <c r="BR140" s="20">
        <f t="shared" si="5"/>
        <v>176.94249960000002</v>
      </c>
    </row>
    <row r="141" spans="1:70" x14ac:dyDescent="0.25">
      <c r="A141" s="63" t="s">
        <v>138</v>
      </c>
      <c r="B141" s="30">
        <v>4519.0497999999998</v>
      </c>
      <c r="C141" s="30">
        <v>4649.2201999999997</v>
      </c>
      <c r="D141" s="30">
        <v>4327.4301999999998</v>
      </c>
      <c r="E141" s="30">
        <v>4590.6099000000004</v>
      </c>
      <c r="F141" s="30">
        <v>4825.8100999999997</v>
      </c>
      <c r="G141" s="30">
        <v>4852.04</v>
      </c>
      <c r="H141" s="30">
        <v>4849.6400999999996</v>
      </c>
      <c r="I141" s="30">
        <v>4624.3397999999997</v>
      </c>
      <c r="J141" s="30">
        <v>4551.0600999999997</v>
      </c>
      <c r="K141" s="30">
        <v>4383.2997999999998</v>
      </c>
      <c r="L141" s="30">
        <v>4369.4902000000002</v>
      </c>
      <c r="M141" s="30">
        <v>4668.0801000000001</v>
      </c>
      <c r="N141" s="30">
        <v>4458.6400999999996</v>
      </c>
      <c r="O141" s="30">
        <v>4292.1000999999997</v>
      </c>
      <c r="P141" s="30">
        <v>4530.2402000000002</v>
      </c>
      <c r="Q141" s="30">
        <v>4642.1000999999997</v>
      </c>
      <c r="R141" s="30">
        <v>4562.0497999999998</v>
      </c>
      <c r="S141" s="30">
        <v>4438.6698999999999</v>
      </c>
      <c r="T141" s="30">
        <v>4402.5</v>
      </c>
      <c r="U141" s="30">
        <v>4198.8999000000003</v>
      </c>
      <c r="V141" s="30">
        <v>4294.2798000000003</v>
      </c>
      <c r="W141" s="30">
        <v>4460.79</v>
      </c>
      <c r="X141" s="30">
        <v>4630.8301000000001</v>
      </c>
      <c r="Y141" s="30">
        <v>4597.1000999999997</v>
      </c>
      <c r="Z141" s="30">
        <v>4423.9902000000002</v>
      </c>
      <c r="AA141" s="30">
        <v>4442.1801999999998</v>
      </c>
      <c r="AB141" s="30">
        <v>4281.6499000000003</v>
      </c>
      <c r="AC141" s="30">
        <v>4437.5200000000004</v>
      </c>
      <c r="AD141" s="30">
        <v>4122.6698999999999</v>
      </c>
      <c r="AE141" s="30">
        <v>4652.5600999999997</v>
      </c>
      <c r="AF141" s="30">
        <v>4455.3198000000002</v>
      </c>
      <c r="AG141" s="30">
        <v>4221.1400999999996</v>
      </c>
      <c r="AH141" s="30">
        <v>4750.1698999999999</v>
      </c>
      <c r="AI141" s="30">
        <v>4338.0298000000003</v>
      </c>
      <c r="AJ141" s="30">
        <v>4313.6000999999997</v>
      </c>
      <c r="AK141" s="30">
        <v>4346.4799999999996</v>
      </c>
      <c r="AL141" s="30">
        <v>4273.9102000000003</v>
      </c>
      <c r="AM141" s="30">
        <v>4474.9399000000003</v>
      </c>
      <c r="AN141" s="30">
        <v>4456.3397999999997</v>
      </c>
      <c r="AO141" s="30">
        <v>4430.9902000000002</v>
      </c>
      <c r="AP141" s="30">
        <v>4522.21</v>
      </c>
      <c r="AQ141" s="30">
        <v>4367.6801999999998</v>
      </c>
      <c r="AR141" s="30">
        <v>4650.29</v>
      </c>
      <c r="AS141" s="30">
        <v>4729.4198999999999</v>
      </c>
      <c r="AT141" s="30">
        <v>3966.28</v>
      </c>
      <c r="AU141" s="30">
        <v>4292.3701000000001</v>
      </c>
      <c r="AV141" s="30">
        <v>4312.0698000000002</v>
      </c>
      <c r="AW141" s="30">
        <v>4445.9799999999996</v>
      </c>
      <c r="AX141" s="30">
        <v>4253.2002000000002</v>
      </c>
      <c r="AY141" s="30">
        <v>4204.3599000000004</v>
      </c>
      <c r="AZ141" s="30">
        <v>4884.7798000000003</v>
      </c>
      <c r="BA141" s="30">
        <v>4700.9502000000002</v>
      </c>
      <c r="BB141" s="30">
        <v>4606.8301000000001</v>
      </c>
      <c r="BC141" s="30">
        <v>4521.25</v>
      </c>
      <c r="BD141" s="30">
        <v>4685.3798999999999</v>
      </c>
      <c r="BE141" s="30">
        <v>4353.9399000000003</v>
      </c>
      <c r="BF141" s="30">
        <v>4334.3599000000004</v>
      </c>
      <c r="BG141" s="30">
        <v>4844.8397999999997</v>
      </c>
      <c r="BH141" s="30">
        <v>4643.8999000000003</v>
      </c>
      <c r="BI141" s="30">
        <v>4855.79</v>
      </c>
      <c r="BJ141" s="30">
        <v>4407.71</v>
      </c>
      <c r="BK141" s="30">
        <v>4285.9102000000003</v>
      </c>
      <c r="BL141" s="30">
        <v>4798.3900999999996</v>
      </c>
      <c r="BM141" s="30">
        <v>4897.5</v>
      </c>
      <c r="BN141" s="30">
        <v>4985.4701999999997</v>
      </c>
      <c r="BO141" s="30">
        <v>4468.0097999999998</v>
      </c>
      <c r="BQ141" s="20">
        <f t="shared" si="4"/>
        <v>4480.5095919999994</v>
      </c>
      <c r="BR141" s="20">
        <f t="shared" si="5"/>
        <v>1120.1273979999999</v>
      </c>
    </row>
    <row r="142" spans="1:70" x14ac:dyDescent="0.25">
      <c r="A142" s="63" t="s">
        <v>139</v>
      </c>
      <c r="B142" s="30">
        <v>4556.0497999999998</v>
      </c>
      <c r="C142" s="30">
        <v>4931.6201000000001</v>
      </c>
      <c r="D142" s="30">
        <v>4970.25</v>
      </c>
      <c r="E142" s="30">
        <v>4592.7402000000002</v>
      </c>
      <c r="F142" s="30">
        <v>5304.5497999999998</v>
      </c>
      <c r="G142" s="30">
        <v>5722.6000999999997</v>
      </c>
      <c r="H142" s="30">
        <v>4838.7597999999998</v>
      </c>
      <c r="I142" s="30">
        <v>4869.79</v>
      </c>
      <c r="J142" s="30">
        <v>4660.5097999999998</v>
      </c>
      <c r="K142" s="30">
        <v>5552.4701999999997</v>
      </c>
      <c r="L142" s="30">
        <v>5025.3397999999997</v>
      </c>
      <c r="M142" s="30">
        <v>5007.2299999999996</v>
      </c>
      <c r="N142" s="30">
        <v>5389.27</v>
      </c>
      <c r="O142" s="30">
        <v>5694.27</v>
      </c>
      <c r="P142" s="30">
        <v>5228</v>
      </c>
      <c r="Q142" s="30">
        <v>5241.6499000000003</v>
      </c>
      <c r="R142" s="30">
        <v>4904.6201000000001</v>
      </c>
      <c r="S142" s="30">
        <v>5295.54</v>
      </c>
      <c r="T142" s="30">
        <v>4549.8999000000003</v>
      </c>
      <c r="U142" s="30">
        <v>5031.9399000000003</v>
      </c>
      <c r="V142" s="30">
        <v>4985.0897999999997</v>
      </c>
      <c r="W142" s="30">
        <v>5300.79</v>
      </c>
      <c r="X142" s="30">
        <v>5048.3397999999997</v>
      </c>
      <c r="Y142" s="30">
        <v>4840.4502000000002</v>
      </c>
      <c r="Z142" s="30">
        <v>5142.2201999999997</v>
      </c>
      <c r="AA142" s="30">
        <v>4931.6698999999999</v>
      </c>
      <c r="AB142" s="30">
        <v>4746.6298999999999</v>
      </c>
      <c r="AC142" s="30">
        <v>4972.2798000000003</v>
      </c>
      <c r="AD142" s="30">
        <v>4653.0298000000003</v>
      </c>
      <c r="AE142" s="30">
        <v>5603.1099000000004</v>
      </c>
      <c r="AF142" s="30">
        <v>5353.4902000000002</v>
      </c>
      <c r="AG142" s="30">
        <v>4977.3599000000004</v>
      </c>
      <c r="AH142" s="30">
        <v>5855.1602000000003</v>
      </c>
      <c r="AI142" s="30">
        <v>5283</v>
      </c>
      <c r="AJ142" s="30">
        <v>5383</v>
      </c>
      <c r="AK142" s="30">
        <v>5451.6499000000003</v>
      </c>
      <c r="AL142" s="30">
        <v>5520.7798000000003</v>
      </c>
      <c r="AM142" s="30">
        <v>5984.8900999999996</v>
      </c>
      <c r="AN142" s="30">
        <v>6166.7002000000002</v>
      </c>
      <c r="AO142" s="30">
        <v>5701.4198999999999</v>
      </c>
      <c r="AP142" s="30">
        <v>5353.2597999999998</v>
      </c>
      <c r="AQ142" s="30">
        <v>5846.1602000000003</v>
      </c>
      <c r="AR142" s="30">
        <v>5657.1000999999997</v>
      </c>
      <c r="AS142" s="30">
        <v>5726.8599000000004</v>
      </c>
      <c r="AT142" s="30">
        <v>5281.7798000000003</v>
      </c>
      <c r="AU142" s="30">
        <v>5407.3397999999997</v>
      </c>
      <c r="AV142" s="30">
        <v>5684.7402000000002</v>
      </c>
      <c r="AW142" s="30">
        <v>5464.8500999999997</v>
      </c>
      <c r="AX142" s="30">
        <v>5649.5600999999997</v>
      </c>
      <c r="AY142" s="30">
        <v>5944.04</v>
      </c>
      <c r="AZ142" s="30">
        <v>5013.4902000000002</v>
      </c>
      <c r="BA142" s="30">
        <v>5121.1400999999996</v>
      </c>
      <c r="BB142" s="30">
        <v>5420.1499000000003</v>
      </c>
      <c r="BC142" s="30">
        <v>5727.7002000000002</v>
      </c>
      <c r="BD142" s="30">
        <v>5433.1602000000003</v>
      </c>
      <c r="BE142" s="30">
        <v>5224.5801000000001</v>
      </c>
      <c r="BF142" s="30">
        <v>5462.1899000000003</v>
      </c>
      <c r="BG142" s="30">
        <v>5561.6000999999997</v>
      </c>
      <c r="BH142" s="30">
        <v>5661.9701999999997</v>
      </c>
      <c r="BI142" s="30">
        <v>5671.04</v>
      </c>
      <c r="BJ142" s="30">
        <v>5456.8301000000001</v>
      </c>
      <c r="BK142" s="30">
        <v>5360.25</v>
      </c>
      <c r="BL142" s="30">
        <v>5192.8100999999997</v>
      </c>
      <c r="BM142" s="30">
        <v>4940.7002000000002</v>
      </c>
      <c r="BN142" s="30">
        <v>5956.6499000000003</v>
      </c>
      <c r="BO142" s="30">
        <v>5314.7201999999997</v>
      </c>
      <c r="BQ142" s="20">
        <f t="shared" si="4"/>
        <v>5364.3546160000005</v>
      </c>
      <c r="BR142" s="20">
        <f t="shared" si="5"/>
        <v>1341.0886540000001</v>
      </c>
    </row>
    <row r="143" spans="1:70" x14ac:dyDescent="0.25">
      <c r="A143" s="63" t="s">
        <v>140</v>
      </c>
      <c r="B143" s="30">
        <v>5856.5897999999997</v>
      </c>
      <c r="C143" s="30">
        <v>5645.6602000000003</v>
      </c>
      <c r="D143" s="30">
        <v>5886.1801999999998</v>
      </c>
      <c r="E143" s="30">
        <v>6067.0097999999998</v>
      </c>
      <c r="F143" s="30">
        <v>6337.2201999999997</v>
      </c>
      <c r="G143" s="30">
        <v>6178.46</v>
      </c>
      <c r="H143" s="30">
        <v>5517.3500999999997</v>
      </c>
      <c r="I143" s="30">
        <v>5952.8701000000001</v>
      </c>
      <c r="J143" s="30">
        <v>6380.8900999999996</v>
      </c>
      <c r="K143" s="30">
        <v>5121.25</v>
      </c>
      <c r="L143" s="30">
        <v>5415.5897999999997</v>
      </c>
      <c r="M143" s="30">
        <v>5675.3198000000002</v>
      </c>
      <c r="N143" s="30">
        <v>4965.0097999999998</v>
      </c>
      <c r="O143" s="30">
        <v>5593.77</v>
      </c>
      <c r="P143" s="30">
        <v>4908.04</v>
      </c>
      <c r="Q143" s="30">
        <v>5365.8798999999999</v>
      </c>
      <c r="R143" s="30">
        <v>5073.54</v>
      </c>
      <c r="S143" s="30">
        <v>5949.1298999999999</v>
      </c>
      <c r="T143" s="30">
        <v>6041.2201999999997</v>
      </c>
      <c r="U143" s="30">
        <v>5193.7201999999997</v>
      </c>
      <c r="V143" s="30">
        <v>5105.0897999999997</v>
      </c>
      <c r="W143" s="30">
        <v>5015.04</v>
      </c>
      <c r="X143" s="30">
        <v>5715.7997999999998</v>
      </c>
      <c r="Y143" s="30">
        <v>5610.3301000000001</v>
      </c>
      <c r="Z143" s="30">
        <v>4597.2002000000002</v>
      </c>
      <c r="AA143" s="30">
        <v>5794.4301999999998</v>
      </c>
      <c r="AB143" s="30">
        <v>5134.4399000000003</v>
      </c>
      <c r="AC143" s="30">
        <v>5832.8397999999997</v>
      </c>
      <c r="AD143" s="30">
        <v>5884.54</v>
      </c>
      <c r="AE143" s="30">
        <v>6387.1298999999999</v>
      </c>
      <c r="AF143" s="30">
        <v>6118.8397999999997</v>
      </c>
      <c r="AG143" s="30">
        <v>6036.0801000000001</v>
      </c>
      <c r="AH143" s="30">
        <v>6292.5897999999997</v>
      </c>
      <c r="AI143" s="30">
        <v>5742.6201000000001</v>
      </c>
      <c r="AJ143" s="30">
        <v>5833.4701999999997</v>
      </c>
      <c r="AK143" s="30">
        <v>6259.7402000000002</v>
      </c>
      <c r="AL143" s="30">
        <v>6442.3100999999997</v>
      </c>
      <c r="AM143" s="30">
        <v>6087.7597999999998</v>
      </c>
      <c r="AN143" s="30">
        <v>5959.27</v>
      </c>
      <c r="AO143" s="30">
        <v>5803.77</v>
      </c>
      <c r="AP143" s="30">
        <v>6177.5698000000002</v>
      </c>
      <c r="AQ143" s="30">
        <v>5628.3500999999997</v>
      </c>
      <c r="AR143" s="30">
        <v>6549.5897999999997</v>
      </c>
      <c r="AS143" s="30">
        <v>5788.23</v>
      </c>
      <c r="AT143" s="30">
        <v>5331.9399000000003</v>
      </c>
      <c r="AU143" s="30">
        <v>5651.0600999999997</v>
      </c>
      <c r="AV143" s="30">
        <v>5950.1000999999997</v>
      </c>
      <c r="AW143" s="30">
        <v>6014.3301000000001</v>
      </c>
      <c r="AX143" s="30">
        <v>5629.1201000000001</v>
      </c>
      <c r="AY143" s="30">
        <v>6516.4502000000002</v>
      </c>
      <c r="AZ143" s="30">
        <v>6297.7002000000002</v>
      </c>
      <c r="BA143" s="30">
        <v>5872.3301000000001</v>
      </c>
      <c r="BB143" s="30">
        <v>5777.1801999999998</v>
      </c>
      <c r="BC143" s="30">
        <v>5961.29</v>
      </c>
      <c r="BD143" s="30">
        <v>5957.0298000000003</v>
      </c>
      <c r="BE143" s="30">
        <v>5596.9301999999998</v>
      </c>
      <c r="BF143" s="30">
        <v>5746.1099000000004</v>
      </c>
      <c r="BG143" s="30">
        <v>5967.73</v>
      </c>
      <c r="BH143" s="30">
        <v>6281.71</v>
      </c>
      <c r="BI143" s="30">
        <v>5820.8599000000004</v>
      </c>
      <c r="BJ143" s="30">
        <v>6128.5097999999998</v>
      </c>
      <c r="BK143" s="30">
        <v>5317.6499000000003</v>
      </c>
      <c r="BL143" s="30">
        <v>6102.5698000000002</v>
      </c>
      <c r="BM143" s="30">
        <v>6021.2002000000002</v>
      </c>
      <c r="BN143" s="30">
        <v>5859.71</v>
      </c>
      <c r="BO143" s="30">
        <v>5926.5600999999997</v>
      </c>
      <c r="BQ143" s="20">
        <f t="shared" si="4"/>
        <v>5835.6542080000017</v>
      </c>
      <c r="BR143" s="20">
        <f t="shared" si="5"/>
        <v>1458.9135520000004</v>
      </c>
    </row>
    <row r="144" spans="1:70" x14ac:dyDescent="0.25">
      <c r="A144" s="63" t="s">
        <v>141</v>
      </c>
      <c r="B144" s="30">
        <v>11947</v>
      </c>
      <c r="C144" s="30">
        <v>12259.32</v>
      </c>
      <c r="D144" s="30">
        <v>12448.26</v>
      </c>
      <c r="E144" s="30">
        <v>12997.19</v>
      </c>
      <c r="F144" s="30">
        <v>13172.59</v>
      </c>
      <c r="G144" s="30">
        <v>12730.33</v>
      </c>
      <c r="H144" s="30">
        <v>12482.78</v>
      </c>
      <c r="I144" s="30">
        <v>12070.48</v>
      </c>
      <c r="J144" s="30">
        <v>11846.94</v>
      </c>
      <c r="K144" s="30">
        <v>12579.41</v>
      </c>
      <c r="L144" s="30">
        <v>13170.31</v>
      </c>
      <c r="M144" s="30">
        <v>13003.22</v>
      </c>
      <c r="N144" s="30">
        <v>12430.59</v>
      </c>
      <c r="O144" s="30">
        <v>12558.84</v>
      </c>
      <c r="P144" s="30">
        <v>12732.44</v>
      </c>
      <c r="Q144" s="30">
        <v>12652.98</v>
      </c>
      <c r="R144" s="30">
        <v>12231.32</v>
      </c>
      <c r="S144" s="30">
        <v>12346.75</v>
      </c>
      <c r="T144" s="30">
        <v>12607.54</v>
      </c>
      <c r="U144" s="30">
        <v>12428.21</v>
      </c>
      <c r="V144" s="30">
        <v>12793.32</v>
      </c>
      <c r="W144" s="30">
        <v>13216.57</v>
      </c>
      <c r="X144" s="30">
        <v>13158.63</v>
      </c>
      <c r="Y144" s="30">
        <v>12594.73</v>
      </c>
      <c r="Z144" s="30">
        <v>12885.57</v>
      </c>
      <c r="AA144" s="30">
        <v>13569.65</v>
      </c>
      <c r="AB144" s="30">
        <v>12320.98</v>
      </c>
      <c r="AC144" s="30">
        <v>12407.36</v>
      </c>
      <c r="AD144" s="30">
        <v>12484.81</v>
      </c>
      <c r="AE144" s="30">
        <v>13316.23</v>
      </c>
      <c r="AF144" s="30">
        <v>12960.21</v>
      </c>
      <c r="AG144" s="30">
        <v>13069.25</v>
      </c>
      <c r="AH144" s="30">
        <v>13560.02</v>
      </c>
      <c r="AI144" s="30">
        <v>13467.45</v>
      </c>
      <c r="AJ144" s="30">
        <v>12867.78</v>
      </c>
      <c r="AK144" s="30">
        <v>13591.39</v>
      </c>
      <c r="AL144" s="30">
        <v>12946.98</v>
      </c>
      <c r="AM144" s="30">
        <v>12447.13</v>
      </c>
      <c r="AN144" s="30">
        <v>12756.46</v>
      </c>
      <c r="AO144" s="30">
        <v>13742.15</v>
      </c>
      <c r="AP144" s="30">
        <v>13567.62</v>
      </c>
      <c r="AQ144" s="30">
        <v>12723.25</v>
      </c>
      <c r="AR144" s="30">
        <v>13546.28</v>
      </c>
      <c r="AS144" s="30">
        <v>13094.78</v>
      </c>
      <c r="AT144" s="30">
        <v>13411.17</v>
      </c>
      <c r="AU144" s="30">
        <v>12922.78</v>
      </c>
      <c r="AV144" s="30">
        <v>13057.24</v>
      </c>
      <c r="AW144" s="30">
        <v>13120.51</v>
      </c>
      <c r="AX144" s="30">
        <v>12456.37</v>
      </c>
      <c r="AY144" s="30">
        <v>13085.87</v>
      </c>
      <c r="AZ144" s="30">
        <v>13366.06</v>
      </c>
      <c r="BA144" s="30">
        <v>12140.63</v>
      </c>
      <c r="BB144" s="30">
        <v>12063.23</v>
      </c>
      <c r="BC144" s="30">
        <v>13034.74</v>
      </c>
      <c r="BD144" s="30">
        <v>12744.94</v>
      </c>
      <c r="BE144" s="30">
        <v>13501.91</v>
      </c>
      <c r="BF144" s="30">
        <v>12740.26</v>
      </c>
      <c r="BG144" s="30">
        <v>13489.43</v>
      </c>
      <c r="BH144" s="30">
        <v>12937.23</v>
      </c>
      <c r="BI144" s="30">
        <v>13328.57</v>
      </c>
      <c r="BJ144" s="30">
        <v>13319.59</v>
      </c>
      <c r="BK144" s="30">
        <v>14360.16</v>
      </c>
      <c r="BL144" s="30">
        <v>14057.02</v>
      </c>
      <c r="BM144" s="30">
        <v>13137.95</v>
      </c>
      <c r="BN144" s="30">
        <v>13491.95</v>
      </c>
      <c r="BO144" s="30">
        <v>14090.82</v>
      </c>
      <c r="BQ144" s="20">
        <f t="shared" si="4"/>
        <v>13051.216999999997</v>
      </c>
      <c r="BR144" s="20">
        <f t="shared" si="5"/>
        <v>3262.8042499999992</v>
      </c>
    </row>
    <row r="145" spans="1:70" x14ac:dyDescent="0.25">
      <c r="A145" s="63" t="s">
        <v>142</v>
      </c>
      <c r="B145" s="30">
        <v>11637.17</v>
      </c>
      <c r="C145" s="30">
        <v>11372.32</v>
      </c>
      <c r="D145" s="30">
        <v>11764.32</v>
      </c>
      <c r="E145" s="30">
        <v>11783.75</v>
      </c>
      <c r="F145" s="30">
        <v>11488.11</v>
      </c>
      <c r="G145" s="30">
        <v>11352.87</v>
      </c>
      <c r="H145" s="30">
        <v>11510.53</v>
      </c>
      <c r="I145" s="30">
        <v>11094.52</v>
      </c>
      <c r="J145" s="30">
        <v>10641.27</v>
      </c>
      <c r="K145" s="30">
        <v>11020.5</v>
      </c>
      <c r="L145" s="30">
        <v>11079.42</v>
      </c>
      <c r="M145" s="30">
        <v>10946.97</v>
      </c>
      <c r="N145" s="30">
        <v>11000.5</v>
      </c>
      <c r="O145" s="30">
        <v>10821.55</v>
      </c>
      <c r="P145" s="30">
        <v>10121.18</v>
      </c>
      <c r="Q145" s="30">
        <v>10116.81</v>
      </c>
      <c r="R145" s="30">
        <v>10724.43</v>
      </c>
      <c r="S145" s="30">
        <v>10984.88</v>
      </c>
      <c r="T145" s="30">
        <v>11522.21</v>
      </c>
      <c r="U145" s="30">
        <v>10789.23</v>
      </c>
      <c r="V145" s="30">
        <v>11286.9</v>
      </c>
      <c r="W145" s="30">
        <v>11465.36</v>
      </c>
      <c r="X145" s="30">
        <v>11387.48</v>
      </c>
      <c r="Y145" s="30">
        <v>10266.84</v>
      </c>
      <c r="Z145" s="30">
        <v>11113.5</v>
      </c>
      <c r="AA145" s="30">
        <v>11578.66</v>
      </c>
      <c r="AB145" s="30">
        <v>10751.03</v>
      </c>
      <c r="AC145" s="30">
        <v>11133.09</v>
      </c>
      <c r="AD145" s="30">
        <v>10739.67</v>
      </c>
      <c r="AE145" s="30">
        <v>11109.39</v>
      </c>
      <c r="AF145" s="30">
        <v>11159.03</v>
      </c>
      <c r="AG145" s="30">
        <v>11329.01</v>
      </c>
      <c r="AH145" s="30">
        <v>11654.36</v>
      </c>
      <c r="AI145" s="30">
        <v>11099.47</v>
      </c>
      <c r="AJ145" s="30">
        <v>11243.66</v>
      </c>
      <c r="AK145" s="30">
        <v>11269.58</v>
      </c>
      <c r="AL145" s="30">
        <v>11080.44</v>
      </c>
      <c r="AM145" s="30">
        <v>10722.06</v>
      </c>
      <c r="AN145" s="30">
        <v>11032.82</v>
      </c>
      <c r="AO145" s="30">
        <v>11727.04</v>
      </c>
      <c r="AP145" s="30">
        <v>11478.49</v>
      </c>
      <c r="AQ145" s="30">
        <v>10855.27</v>
      </c>
      <c r="AR145" s="30">
        <v>11201.85</v>
      </c>
      <c r="AS145" s="30">
        <v>11670.24</v>
      </c>
      <c r="AT145" s="30">
        <v>11217.94</v>
      </c>
      <c r="AU145" s="30">
        <v>11077.64</v>
      </c>
      <c r="AV145" s="30">
        <v>11279.74</v>
      </c>
      <c r="AW145" s="30">
        <v>11178.46</v>
      </c>
      <c r="AX145" s="30">
        <v>11107.36</v>
      </c>
      <c r="AY145" s="30">
        <v>11273.83</v>
      </c>
      <c r="AZ145" s="30">
        <v>12342.95</v>
      </c>
      <c r="BA145" s="30">
        <v>11518.89</v>
      </c>
      <c r="BB145" s="30">
        <v>11380.48</v>
      </c>
      <c r="BC145" s="30">
        <v>11389.89</v>
      </c>
      <c r="BD145" s="30">
        <v>11751.91</v>
      </c>
      <c r="BE145" s="30">
        <v>11609.9</v>
      </c>
      <c r="BF145" s="30">
        <v>11232.65</v>
      </c>
      <c r="BG145" s="30">
        <v>11889.91</v>
      </c>
      <c r="BH145" s="30">
        <v>11901.45</v>
      </c>
      <c r="BI145" s="30">
        <v>11450.6</v>
      </c>
      <c r="BJ145" s="30">
        <v>11164.93</v>
      </c>
      <c r="BK145" s="30">
        <v>11761.58</v>
      </c>
      <c r="BL145" s="30">
        <v>12233.58</v>
      </c>
      <c r="BM145" s="30">
        <v>10821.49</v>
      </c>
      <c r="BN145" s="30">
        <v>11921.87</v>
      </c>
      <c r="BO145" s="30">
        <v>11487.32</v>
      </c>
      <c r="BQ145" s="20">
        <f t="shared" si="4"/>
        <v>11307.4072</v>
      </c>
      <c r="BR145" s="20">
        <f t="shared" si="5"/>
        <v>2826.8517999999999</v>
      </c>
    </row>
    <row r="146" spans="1:70" x14ac:dyDescent="0.25">
      <c r="A146" s="63" t="s">
        <v>143</v>
      </c>
      <c r="B146" s="30">
        <v>13853.71</v>
      </c>
      <c r="C146" s="30">
        <v>13528.06</v>
      </c>
      <c r="D146" s="30">
        <v>12713.97</v>
      </c>
      <c r="E146" s="30">
        <v>14304.16</v>
      </c>
      <c r="F146" s="30">
        <v>13268.79</v>
      </c>
      <c r="G146" s="30">
        <v>13907.72</v>
      </c>
      <c r="H146" s="30">
        <v>13008.72</v>
      </c>
      <c r="I146" s="30">
        <v>13020.92</v>
      </c>
      <c r="J146" s="30">
        <v>13150.65</v>
      </c>
      <c r="K146" s="30">
        <v>13340.21</v>
      </c>
      <c r="L146" s="30">
        <v>13604</v>
      </c>
      <c r="M146" s="30">
        <v>13373.31</v>
      </c>
      <c r="N146" s="30">
        <v>13050.03</v>
      </c>
      <c r="O146" s="30">
        <v>13265.18</v>
      </c>
      <c r="P146" s="30">
        <v>13651.4</v>
      </c>
      <c r="Q146" s="30">
        <v>12768.25</v>
      </c>
      <c r="R146" s="30">
        <v>13051.54</v>
      </c>
      <c r="S146" s="30">
        <v>12989.71</v>
      </c>
      <c r="T146" s="30">
        <v>14051.77</v>
      </c>
      <c r="U146" s="30">
        <v>14104.48</v>
      </c>
      <c r="V146" s="30">
        <v>13638.02</v>
      </c>
      <c r="W146" s="30">
        <v>14395.88</v>
      </c>
      <c r="X146" s="30">
        <v>14416.45</v>
      </c>
      <c r="Y146" s="30">
        <v>13440.09</v>
      </c>
      <c r="Z146" s="30">
        <v>13649.69</v>
      </c>
      <c r="AA146" s="30">
        <v>14021.12</v>
      </c>
      <c r="AB146" s="30">
        <v>13309.84</v>
      </c>
      <c r="AC146" s="30">
        <v>13874.05</v>
      </c>
      <c r="AD146" s="30">
        <v>14121.82</v>
      </c>
      <c r="AE146" s="30">
        <v>14737.65</v>
      </c>
      <c r="AF146" s="30">
        <v>14572.66</v>
      </c>
      <c r="AG146" s="30">
        <v>14401.27</v>
      </c>
      <c r="AH146" s="30">
        <v>15207.15</v>
      </c>
      <c r="AI146" s="30">
        <v>14831.9</v>
      </c>
      <c r="AJ146" s="30">
        <v>15016.49</v>
      </c>
      <c r="AK146" s="30">
        <v>14819.69</v>
      </c>
      <c r="AL146" s="30">
        <v>14419.6</v>
      </c>
      <c r="AM146" s="30">
        <v>14474.1</v>
      </c>
      <c r="AN146" s="30">
        <v>14327.36</v>
      </c>
      <c r="AO146" s="30">
        <v>15089.03</v>
      </c>
      <c r="AP146" s="30">
        <v>14724.22</v>
      </c>
      <c r="AQ146" s="30">
        <v>14191.12</v>
      </c>
      <c r="AR146" s="30">
        <v>15325.68</v>
      </c>
      <c r="AS146" s="30">
        <v>15224.43</v>
      </c>
      <c r="AT146" s="30">
        <v>14210.12</v>
      </c>
      <c r="AU146" s="30">
        <v>14446.69</v>
      </c>
      <c r="AV146" s="30">
        <v>14178.91</v>
      </c>
      <c r="AW146" s="30">
        <v>14250.99</v>
      </c>
      <c r="AX146" s="30">
        <v>14084.86</v>
      </c>
      <c r="AY146" s="30">
        <v>15044.63</v>
      </c>
      <c r="AZ146" s="30">
        <v>15460.45</v>
      </c>
      <c r="BA146" s="30">
        <v>15000</v>
      </c>
      <c r="BB146" s="30">
        <v>14905.41</v>
      </c>
      <c r="BC146" s="30">
        <v>15093.04</v>
      </c>
      <c r="BD146" s="30">
        <v>15239.16</v>
      </c>
      <c r="BE146" s="30">
        <v>15344.77</v>
      </c>
      <c r="BF146" s="30">
        <v>15325.98</v>
      </c>
      <c r="BG146" s="30">
        <v>15332.13</v>
      </c>
      <c r="BH146" s="30">
        <v>15728.94</v>
      </c>
      <c r="BI146" s="30">
        <v>15648.09</v>
      </c>
      <c r="BJ146" s="30">
        <v>15023.25</v>
      </c>
      <c r="BK146" s="30">
        <v>15324.14</v>
      </c>
      <c r="BL146" s="30">
        <v>14935.34</v>
      </c>
      <c r="BM146" s="30">
        <v>14742.6</v>
      </c>
      <c r="BN146" s="30">
        <v>14899.4</v>
      </c>
      <c r="BO146" s="30">
        <v>14818.32</v>
      </c>
      <c r="BQ146" s="20">
        <f t="shared" si="4"/>
        <v>14589.280599999996</v>
      </c>
      <c r="BR146" s="20">
        <f t="shared" si="5"/>
        <v>3647.3201499999991</v>
      </c>
    </row>
    <row r="147" spans="1:70" x14ac:dyDescent="0.25">
      <c r="A147" s="63" t="s">
        <v>144</v>
      </c>
      <c r="B147" s="30">
        <v>7221.9902000000002</v>
      </c>
      <c r="C147" s="30">
        <v>7979.75</v>
      </c>
      <c r="D147" s="30">
        <v>7545.21</v>
      </c>
      <c r="E147" s="30">
        <v>8338.7001999999993</v>
      </c>
      <c r="F147" s="30">
        <v>8233.0303000000004</v>
      </c>
      <c r="G147" s="30">
        <v>8151.8798999999999</v>
      </c>
      <c r="H147" s="30">
        <v>7419.1499000000003</v>
      </c>
      <c r="I147" s="30">
        <v>7052.9502000000002</v>
      </c>
      <c r="J147" s="30">
        <v>7156.8599000000004</v>
      </c>
      <c r="K147" s="30">
        <v>8047.7201999999997</v>
      </c>
      <c r="L147" s="30">
        <v>8113.75</v>
      </c>
      <c r="M147" s="30">
        <v>7798.9301999999998</v>
      </c>
      <c r="N147" s="30">
        <v>7626.2201999999997</v>
      </c>
      <c r="O147" s="30">
        <v>7597.1499000000003</v>
      </c>
      <c r="P147" s="30">
        <v>7256.8198000000002</v>
      </c>
      <c r="Q147" s="30">
        <v>7565.5698000000002</v>
      </c>
      <c r="R147" s="30">
        <v>7439.8500999999997</v>
      </c>
      <c r="S147" s="30">
        <v>7351.7002000000002</v>
      </c>
      <c r="T147" s="30">
        <v>7933.8397999999997</v>
      </c>
      <c r="U147" s="30">
        <v>7423.5298000000003</v>
      </c>
      <c r="V147" s="30">
        <v>7502.4701999999997</v>
      </c>
      <c r="W147" s="30">
        <v>8248.4696999999996</v>
      </c>
      <c r="X147" s="30">
        <v>7881.6801999999998</v>
      </c>
      <c r="Y147" s="30">
        <v>7408.73</v>
      </c>
      <c r="Z147" s="30">
        <v>7900.1899000000003</v>
      </c>
      <c r="AA147" s="30">
        <v>7989.3500999999997</v>
      </c>
      <c r="AB147" s="30">
        <v>7479.1400999999996</v>
      </c>
      <c r="AC147" s="30">
        <v>7541.9902000000002</v>
      </c>
      <c r="AD147" s="30">
        <v>7824.6400999999996</v>
      </c>
      <c r="AE147" s="30">
        <v>8353.4599999999991</v>
      </c>
      <c r="AF147" s="30">
        <v>7775.4102000000003</v>
      </c>
      <c r="AG147" s="30">
        <v>7807.21</v>
      </c>
      <c r="AH147" s="30">
        <v>8403.0498000000007</v>
      </c>
      <c r="AI147" s="30">
        <v>7938.5497999999998</v>
      </c>
      <c r="AJ147" s="30">
        <v>7860.0698000000002</v>
      </c>
      <c r="AK147" s="30">
        <v>8730.7099999999991</v>
      </c>
      <c r="AL147" s="30">
        <v>7884.7201999999997</v>
      </c>
      <c r="AM147" s="30">
        <v>7770.2002000000002</v>
      </c>
      <c r="AN147" s="30">
        <v>7636.7402000000002</v>
      </c>
      <c r="AO147" s="30">
        <v>8902.5498000000007</v>
      </c>
      <c r="AP147" s="30">
        <v>8651.7402000000002</v>
      </c>
      <c r="AQ147" s="30">
        <v>7795.6801999999998</v>
      </c>
      <c r="AR147" s="30">
        <v>8208.9004000000004</v>
      </c>
      <c r="AS147" s="30">
        <v>8194.1298999999999</v>
      </c>
      <c r="AT147" s="30">
        <v>8304.1396000000004</v>
      </c>
      <c r="AU147" s="30">
        <v>7865.3798999999999</v>
      </c>
      <c r="AV147" s="30">
        <v>7766.29</v>
      </c>
      <c r="AW147" s="30">
        <v>8228.3495999999996</v>
      </c>
      <c r="AX147" s="30">
        <v>8048.8798999999999</v>
      </c>
      <c r="AY147" s="30">
        <v>8084.3999000000003</v>
      </c>
      <c r="AZ147" s="30">
        <v>8863.6201000000001</v>
      </c>
      <c r="BA147" s="30">
        <v>7654.8301000000001</v>
      </c>
      <c r="BB147" s="30">
        <v>7561.77</v>
      </c>
      <c r="BC147" s="30">
        <v>8530.7803000000004</v>
      </c>
      <c r="BD147" s="30">
        <v>8350.5897999999997</v>
      </c>
      <c r="BE147" s="30">
        <v>8544.4403999999995</v>
      </c>
      <c r="BF147" s="30">
        <v>8185.7597999999998</v>
      </c>
      <c r="BG147" s="30">
        <v>9063.9902000000002</v>
      </c>
      <c r="BH147" s="30">
        <v>8504.7803000000004</v>
      </c>
      <c r="BI147" s="30">
        <v>8876.6298999999999</v>
      </c>
      <c r="BJ147" s="30">
        <v>8581.9199000000008</v>
      </c>
      <c r="BK147" s="30">
        <v>8996.4804999999997</v>
      </c>
      <c r="BL147" s="30">
        <v>9021.5400000000009</v>
      </c>
      <c r="BM147" s="30">
        <v>8359.5498000000007</v>
      </c>
      <c r="BN147" s="30">
        <v>8974.3300999999992</v>
      </c>
      <c r="BO147" s="30">
        <v>8606.0897999999997</v>
      </c>
      <c r="BQ147" s="20">
        <f t="shared" si="4"/>
        <v>8136.2648200000003</v>
      </c>
      <c r="BR147" s="20">
        <f t="shared" si="5"/>
        <v>2034.0662050000001</v>
      </c>
    </row>
    <row r="148" spans="1:70" x14ac:dyDescent="0.25">
      <c r="A148" s="63" t="s">
        <v>145</v>
      </c>
      <c r="B148" s="30">
        <v>8659.2196999999996</v>
      </c>
      <c r="C148" s="30">
        <v>9472.0097999999998</v>
      </c>
      <c r="D148" s="30">
        <v>8489.9004000000004</v>
      </c>
      <c r="E148" s="30">
        <v>9587.2099999999991</v>
      </c>
      <c r="F148" s="30">
        <v>9567.0097999999998</v>
      </c>
      <c r="G148" s="30">
        <v>8959.5596000000005</v>
      </c>
      <c r="H148" s="30">
        <v>8685.2304999999997</v>
      </c>
      <c r="I148" s="30">
        <v>8179.8798999999999</v>
      </c>
      <c r="J148" s="30">
        <v>8395.9403999999995</v>
      </c>
      <c r="K148" s="30">
        <v>9005.9403999999995</v>
      </c>
      <c r="L148" s="30">
        <v>8779.4004000000004</v>
      </c>
      <c r="M148" s="30">
        <v>8214.7695000000003</v>
      </c>
      <c r="N148" s="30">
        <v>8467.9804999999997</v>
      </c>
      <c r="O148" s="30">
        <v>8523.5</v>
      </c>
      <c r="P148" s="30">
        <v>8004.04</v>
      </c>
      <c r="Q148" s="30">
        <v>7901.29</v>
      </c>
      <c r="R148" s="30">
        <v>7811.02</v>
      </c>
      <c r="S148" s="30">
        <v>7625.8701000000001</v>
      </c>
      <c r="T148" s="30">
        <v>8059.6000999999997</v>
      </c>
      <c r="U148" s="30">
        <v>7836.3701000000001</v>
      </c>
      <c r="V148" s="30">
        <v>8031.0497999999998</v>
      </c>
      <c r="W148" s="30">
        <v>8621.0897999999997</v>
      </c>
      <c r="X148" s="30">
        <v>8523.5995999999996</v>
      </c>
      <c r="Y148" s="30">
        <v>8004.96</v>
      </c>
      <c r="Z148" s="30">
        <v>8064.7798000000003</v>
      </c>
      <c r="AA148" s="30">
        <v>8338.1699000000008</v>
      </c>
      <c r="AB148" s="30">
        <v>7988.71</v>
      </c>
      <c r="AC148" s="30">
        <v>7920.5801000000001</v>
      </c>
      <c r="AD148" s="30">
        <v>8219.2998000000007</v>
      </c>
      <c r="AE148" s="30">
        <v>8247.0097999999998</v>
      </c>
      <c r="AF148" s="30">
        <v>7616.3999000000003</v>
      </c>
      <c r="AG148" s="30">
        <v>8536.3202999999994</v>
      </c>
      <c r="AH148" s="30">
        <v>8430.4297000000006</v>
      </c>
      <c r="AI148" s="30">
        <v>7690.2997999999998</v>
      </c>
      <c r="AJ148" s="30">
        <v>8300.2196999999996</v>
      </c>
      <c r="AK148" s="30">
        <v>9097.6797000000006</v>
      </c>
      <c r="AL148" s="30">
        <v>8315.1903999999995</v>
      </c>
      <c r="AM148" s="30">
        <v>8109.2201999999997</v>
      </c>
      <c r="AN148" s="30">
        <v>8097.8500999999997</v>
      </c>
      <c r="AO148" s="30">
        <v>8699.5897999999997</v>
      </c>
      <c r="AP148" s="30">
        <v>8317.6797000000006</v>
      </c>
      <c r="AQ148" s="30">
        <v>7829.0600999999997</v>
      </c>
      <c r="AR148" s="30">
        <v>8252.3495999999996</v>
      </c>
      <c r="AS148" s="30">
        <v>8183.98</v>
      </c>
      <c r="AT148" s="30">
        <v>8815.9297000000006</v>
      </c>
      <c r="AU148" s="30">
        <v>7668.7597999999998</v>
      </c>
      <c r="AV148" s="30">
        <v>7749.5801000000001</v>
      </c>
      <c r="AW148" s="30">
        <v>8299.9297000000006</v>
      </c>
      <c r="AX148" s="30">
        <v>7816.7798000000003</v>
      </c>
      <c r="AY148" s="30">
        <v>8005.4502000000002</v>
      </c>
      <c r="AZ148" s="30">
        <v>8386.7001999999993</v>
      </c>
      <c r="BA148" s="30">
        <v>7303.3999000000003</v>
      </c>
      <c r="BB148" s="30">
        <v>7411.3397999999997</v>
      </c>
      <c r="BC148" s="30">
        <v>8169.1899000000003</v>
      </c>
      <c r="BD148" s="30">
        <v>8280.6602000000003</v>
      </c>
      <c r="BE148" s="30">
        <v>8536.6797000000006</v>
      </c>
      <c r="BF148" s="30">
        <v>8127.0801000000001</v>
      </c>
      <c r="BG148" s="30">
        <v>8881.5498000000007</v>
      </c>
      <c r="BH148" s="30">
        <v>8278.5097999999998</v>
      </c>
      <c r="BI148" s="30">
        <v>8720.5303000000004</v>
      </c>
      <c r="BJ148" s="30">
        <v>8583.1699000000008</v>
      </c>
      <c r="BK148" s="30">
        <v>8509.6396000000004</v>
      </c>
      <c r="BL148" s="30">
        <v>8775.9102000000003</v>
      </c>
      <c r="BM148" s="30">
        <v>8268.3603999999996</v>
      </c>
      <c r="BN148" s="30">
        <v>8134.7798000000003</v>
      </c>
      <c r="BO148" s="30">
        <v>8065.0600999999997</v>
      </c>
      <c r="BQ148" s="20">
        <f t="shared" si="4"/>
        <v>8191.1473380000016</v>
      </c>
      <c r="BR148" s="20">
        <f t="shared" si="5"/>
        <v>2047.7868345000004</v>
      </c>
    </row>
    <row r="149" spans="1:70" x14ac:dyDescent="0.25">
      <c r="BQ149" s="22"/>
    </row>
    <row r="150" spans="1:70" x14ac:dyDescent="0.25">
      <c r="A150" s="54" t="s">
        <v>150</v>
      </c>
      <c r="B150" s="2">
        <f t="shared" ref="B150:AG150" si="6">AVERAGE(B2:B148)</f>
        <v>7577.6590500680304</v>
      </c>
      <c r="C150" s="2">
        <f t="shared" si="6"/>
        <v>7624.6437886258536</v>
      </c>
      <c r="D150" s="2">
        <f t="shared" si="6"/>
        <v>7607.3397955034061</v>
      </c>
      <c r="E150" s="2">
        <f t="shared" si="6"/>
        <v>7787.2978935306164</v>
      </c>
      <c r="F150" s="2">
        <f t="shared" si="6"/>
        <v>7898.3209544149686</v>
      </c>
      <c r="G150" s="2">
        <f t="shared" si="6"/>
        <v>7827.7827988435374</v>
      </c>
      <c r="H150" s="2">
        <f t="shared" si="6"/>
        <v>7563.6884301360542</v>
      </c>
      <c r="I150" s="2">
        <f t="shared" si="6"/>
        <v>7464.6425338775489</v>
      </c>
      <c r="J150" s="2">
        <f t="shared" si="6"/>
        <v>7407.2842118843528</v>
      </c>
      <c r="K150" s="2">
        <f t="shared" si="6"/>
        <v>7620.5196431972799</v>
      </c>
      <c r="L150" s="2">
        <f t="shared" si="6"/>
        <v>7690.30639393197</v>
      </c>
      <c r="M150" s="2">
        <f t="shared" si="6"/>
        <v>7581.8204071428599</v>
      </c>
      <c r="N150" s="2">
        <f t="shared" si="6"/>
        <v>7531.6291898639447</v>
      </c>
      <c r="O150" s="2">
        <f t="shared" si="6"/>
        <v>7410.8697418435386</v>
      </c>
      <c r="P150" s="2">
        <f t="shared" si="6"/>
        <v>7407.6933395238102</v>
      </c>
      <c r="Q150" s="2">
        <f t="shared" si="6"/>
        <v>7380.8570485986374</v>
      </c>
      <c r="R150" s="2">
        <f t="shared" si="6"/>
        <v>7284.7960557278902</v>
      </c>
      <c r="S150" s="2">
        <f t="shared" si="6"/>
        <v>7324.7067268299334</v>
      </c>
      <c r="T150" s="2">
        <f t="shared" si="6"/>
        <v>7497.5632780952328</v>
      </c>
      <c r="U150" s="2">
        <f t="shared" si="6"/>
        <v>7423.1329929863932</v>
      </c>
      <c r="V150" s="2">
        <f t="shared" si="6"/>
        <v>7509.7401193197311</v>
      </c>
      <c r="W150" s="2">
        <f t="shared" si="6"/>
        <v>7863.71965244898</v>
      </c>
      <c r="X150" s="2">
        <f t="shared" si="6"/>
        <v>7705.8791834013582</v>
      </c>
      <c r="Y150" s="2">
        <f t="shared" si="6"/>
        <v>7368.399272013603</v>
      </c>
      <c r="Z150" s="2">
        <f t="shared" si="6"/>
        <v>7507.9079501360584</v>
      </c>
      <c r="AA150" s="2">
        <f t="shared" si="6"/>
        <v>7783.4381521904788</v>
      </c>
      <c r="AB150" s="2">
        <f t="shared" si="6"/>
        <v>7299.6028596734704</v>
      </c>
      <c r="AC150" s="2">
        <f t="shared" si="6"/>
        <v>7423.9064512925197</v>
      </c>
      <c r="AD150" s="2">
        <f t="shared" si="6"/>
        <v>7320.1866570068032</v>
      </c>
      <c r="AE150" s="2">
        <f t="shared" si="6"/>
        <v>7672.3885799319714</v>
      </c>
      <c r="AF150" s="2">
        <f t="shared" si="6"/>
        <v>7563.3826491836726</v>
      </c>
      <c r="AG150" s="2">
        <f t="shared" si="6"/>
        <v>7784.7917849659889</v>
      </c>
      <c r="AH150" s="2">
        <f t="shared" ref="AH150:BO150" si="7">AVERAGE(AH2:AH148)</f>
        <v>7857.056385972789</v>
      </c>
      <c r="AI150" s="2">
        <f t="shared" si="7"/>
        <v>7727.0224408775484</v>
      </c>
      <c r="AJ150" s="2">
        <f t="shared" si="7"/>
        <v>7800.5017551700666</v>
      </c>
      <c r="AK150" s="2">
        <f t="shared" si="7"/>
        <v>8045.2848907482976</v>
      </c>
      <c r="AL150" s="2">
        <f t="shared" si="7"/>
        <v>7713.824560496595</v>
      </c>
      <c r="AM150" s="2">
        <f t="shared" si="7"/>
        <v>7730.6995088299354</v>
      </c>
      <c r="AN150" s="2">
        <f t="shared" si="7"/>
        <v>7748.0140861700684</v>
      </c>
      <c r="AO150" s="2">
        <f t="shared" si="7"/>
        <v>8114.2376121156422</v>
      </c>
      <c r="AP150" s="2">
        <f t="shared" si="7"/>
        <v>7987.2632044897946</v>
      </c>
      <c r="AQ150" s="2">
        <f t="shared" si="7"/>
        <v>7681.4311816326508</v>
      </c>
      <c r="AR150" s="2">
        <f t="shared" si="7"/>
        <v>7974.4995875034001</v>
      </c>
      <c r="AS150" s="2">
        <f t="shared" si="7"/>
        <v>7947.1571482312947</v>
      </c>
      <c r="AT150" s="2">
        <f t="shared" si="7"/>
        <v>7761.6015520340152</v>
      </c>
      <c r="AU150" s="2">
        <f t="shared" si="7"/>
        <v>7740.7119859863915</v>
      </c>
      <c r="AV150" s="2">
        <f t="shared" si="7"/>
        <v>7877.2230659183606</v>
      </c>
      <c r="AW150" s="2">
        <f t="shared" si="7"/>
        <v>7905.4827887755091</v>
      </c>
      <c r="AX150" s="2">
        <f t="shared" si="7"/>
        <v>7750.8384351700661</v>
      </c>
      <c r="AY150" s="2">
        <f t="shared" si="7"/>
        <v>7902.6710155102073</v>
      </c>
      <c r="AZ150" s="2">
        <f t="shared" si="7"/>
        <v>8352.6131344966016</v>
      </c>
      <c r="BA150" s="2">
        <f t="shared" si="7"/>
        <v>7961.7762629251692</v>
      </c>
      <c r="BB150" s="2">
        <f t="shared" si="7"/>
        <v>7939.6943405510201</v>
      </c>
      <c r="BC150" s="2">
        <f t="shared" si="7"/>
        <v>8060.467320863946</v>
      </c>
      <c r="BD150" s="2">
        <f t="shared" si="7"/>
        <v>8147.5081911564657</v>
      </c>
      <c r="BE150" s="2">
        <f t="shared" si="7"/>
        <v>8244.176108911568</v>
      </c>
      <c r="BF150" s="2">
        <f t="shared" si="7"/>
        <v>8061.2017205442198</v>
      </c>
      <c r="BG150" s="2">
        <f t="shared" si="7"/>
        <v>8261.5578017687039</v>
      </c>
      <c r="BH150" s="2">
        <f t="shared" si="7"/>
        <v>8229.8907852380944</v>
      </c>
      <c r="BI150" s="2">
        <f t="shared" si="7"/>
        <v>8220.6769096598673</v>
      </c>
      <c r="BJ150" s="2">
        <f t="shared" si="7"/>
        <v>8135.0758372789132</v>
      </c>
      <c r="BK150" s="2">
        <f t="shared" si="7"/>
        <v>8216.061880272111</v>
      </c>
      <c r="BL150" s="2">
        <f t="shared" si="7"/>
        <v>8487.9095368707476</v>
      </c>
      <c r="BM150" s="2">
        <f t="shared" si="7"/>
        <v>8084.9285592517026</v>
      </c>
      <c r="BN150" s="2">
        <f t="shared" si="7"/>
        <v>8280.2745707482991</v>
      </c>
      <c r="BO150" s="2">
        <f t="shared" si="7"/>
        <v>8194.9411395918378</v>
      </c>
      <c r="BQ150" s="22"/>
    </row>
    <row r="151" spans="1:70" x14ac:dyDescent="0.25">
      <c r="A151" s="54" t="s">
        <v>149</v>
      </c>
      <c r="B151" s="2">
        <f t="shared" ref="B151:AG151" si="8">MEDIAN(B2:B148)</f>
        <v>6711.4301999999998</v>
      </c>
      <c r="C151" s="2">
        <f t="shared" si="8"/>
        <v>6945.1298999999999</v>
      </c>
      <c r="D151" s="2">
        <f t="shared" si="8"/>
        <v>7545.21</v>
      </c>
      <c r="E151" s="2">
        <f t="shared" si="8"/>
        <v>7443.1201000000001</v>
      </c>
      <c r="F151" s="2">
        <f t="shared" si="8"/>
        <v>7789.3701000000001</v>
      </c>
      <c r="G151" s="2">
        <f t="shared" si="8"/>
        <v>7308.8100999999997</v>
      </c>
      <c r="H151" s="2">
        <f t="shared" si="8"/>
        <v>6747.1602000000003</v>
      </c>
      <c r="I151" s="2">
        <f t="shared" si="8"/>
        <v>7121.1899000000003</v>
      </c>
      <c r="J151" s="2">
        <f t="shared" si="8"/>
        <v>6759.4399000000003</v>
      </c>
      <c r="K151" s="2">
        <f t="shared" si="8"/>
        <v>6875.1298999999999</v>
      </c>
      <c r="L151" s="2">
        <f t="shared" si="8"/>
        <v>6951.73</v>
      </c>
      <c r="M151" s="2">
        <f t="shared" si="8"/>
        <v>6841.5897999999997</v>
      </c>
      <c r="N151" s="2">
        <f t="shared" si="8"/>
        <v>7236.3198000000002</v>
      </c>
      <c r="O151" s="2">
        <f t="shared" si="8"/>
        <v>7153.0097999999998</v>
      </c>
      <c r="P151" s="2">
        <f t="shared" si="8"/>
        <v>7151.5801000000001</v>
      </c>
      <c r="Q151" s="2">
        <f t="shared" si="8"/>
        <v>6471.3798999999999</v>
      </c>
      <c r="R151" s="2">
        <f t="shared" si="8"/>
        <v>6533.3397999999997</v>
      </c>
      <c r="S151" s="2">
        <f t="shared" si="8"/>
        <v>6554.46</v>
      </c>
      <c r="T151" s="2">
        <f t="shared" si="8"/>
        <v>6805.1602000000003</v>
      </c>
      <c r="U151" s="2">
        <f t="shared" si="8"/>
        <v>6673.6400999999996</v>
      </c>
      <c r="V151" s="2">
        <f t="shared" si="8"/>
        <v>6643.1899000000003</v>
      </c>
      <c r="W151" s="2">
        <f t="shared" si="8"/>
        <v>7043.6698999999999</v>
      </c>
      <c r="X151" s="2">
        <f t="shared" si="8"/>
        <v>6950.6201000000001</v>
      </c>
      <c r="Y151" s="2">
        <f t="shared" si="8"/>
        <v>6441.9502000000002</v>
      </c>
      <c r="Z151" s="2">
        <f t="shared" si="8"/>
        <v>6236.1602000000003</v>
      </c>
      <c r="AA151" s="2">
        <f t="shared" si="8"/>
        <v>6705.04</v>
      </c>
      <c r="AB151" s="2">
        <f t="shared" si="8"/>
        <v>6457.0801000000001</v>
      </c>
      <c r="AC151" s="2">
        <f t="shared" si="8"/>
        <v>6400.29</v>
      </c>
      <c r="AD151" s="2">
        <f t="shared" si="8"/>
        <v>6503.48</v>
      </c>
      <c r="AE151" s="2">
        <f t="shared" si="8"/>
        <v>6889.5497999999998</v>
      </c>
      <c r="AF151" s="2">
        <f t="shared" si="8"/>
        <v>6807.2002000000002</v>
      </c>
      <c r="AG151" s="2">
        <f t="shared" si="8"/>
        <v>7269.25</v>
      </c>
      <c r="AH151" s="2">
        <f t="shared" ref="AH151:BO151" si="9">MEDIAN(AH2:AH148)</f>
        <v>7034.9301999999998</v>
      </c>
      <c r="AI151" s="2">
        <f t="shared" si="9"/>
        <v>7107.8999000000003</v>
      </c>
      <c r="AJ151" s="2">
        <f t="shared" si="9"/>
        <v>6912.4502000000002</v>
      </c>
      <c r="AK151" s="2">
        <f t="shared" si="9"/>
        <v>7258.1499000000003</v>
      </c>
      <c r="AL151" s="2">
        <f t="shared" si="9"/>
        <v>6840.7997999999998</v>
      </c>
      <c r="AM151" s="2">
        <f t="shared" si="9"/>
        <v>7561.6000999999997</v>
      </c>
      <c r="AN151" s="2">
        <f t="shared" si="9"/>
        <v>7027.8999000000003</v>
      </c>
      <c r="AO151" s="2">
        <f t="shared" si="9"/>
        <v>7290.71</v>
      </c>
      <c r="AP151" s="2">
        <f t="shared" si="9"/>
        <v>7553.1899000000003</v>
      </c>
      <c r="AQ151" s="2">
        <f t="shared" si="9"/>
        <v>7377.7997999999998</v>
      </c>
      <c r="AR151" s="2">
        <f t="shared" si="9"/>
        <v>7417.1499000000003</v>
      </c>
      <c r="AS151" s="2">
        <f t="shared" si="9"/>
        <v>7154.7201999999997</v>
      </c>
      <c r="AT151" s="2">
        <f t="shared" si="9"/>
        <v>6796.5497999999998</v>
      </c>
      <c r="AU151" s="2">
        <f t="shared" si="9"/>
        <v>7319</v>
      </c>
      <c r="AV151" s="2">
        <f t="shared" si="9"/>
        <v>7555.5097999999998</v>
      </c>
      <c r="AW151" s="2">
        <f t="shared" si="9"/>
        <v>7170.4301999999998</v>
      </c>
      <c r="AX151" s="2">
        <f t="shared" si="9"/>
        <v>7104</v>
      </c>
      <c r="AY151" s="2">
        <f t="shared" si="9"/>
        <v>7081.0497999999998</v>
      </c>
      <c r="AZ151" s="2">
        <f t="shared" si="9"/>
        <v>7634.5298000000003</v>
      </c>
      <c r="BA151" s="2">
        <f t="shared" si="9"/>
        <v>7303.3999000000003</v>
      </c>
      <c r="BB151" s="2">
        <f t="shared" si="9"/>
        <v>7448.4102000000003</v>
      </c>
      <c r="BC151" s="2">
        <f t="shared" si="9"/>
        <v>7498.7997999999998</v>
      </c>
      <c r="BD151" s="2">
        <f t="shared" si="9"/>
        <v>7463.3100999999997</v>
      </c>
      <c r="BE151" s="2">
        <f t="shared" si="9"/>
        <v>7849.1899000000003</v>
      </c>
      <c r="BF151" s="2">
        <f t="shared" si="9"/>
        <v>7587.9301999999998</v>
      </c>
      <c r="BG151" s="2">
        <f t="shared" si="9"/>
        <v>7792.2798000000003</v>
      </c>
      <c r="BH151" s="2">
        <f t="shared" si="9"/>
        <v>7743.2597999999998</v>
      </c>
      <c r="BI151" s="2">
        <f t="shared" si="9"/>
        <v>7654.0801000000001</v>
      </c>
      <c r="BJ151" s="2">
        <f t="shared" si="9"/>
        <v>7658.2798000000003</v>
      </c>
      <c r="BK151" s="2">
        <f t="shared" si="9"/>
        <v>7641.3701000000001</v>
      </c>
      <c r="BL151" s="2">
        <f t="shared" si="9"/>
        <v>8113.9502000000002</v>
      </c>
      <c r="BM151" s="2">
        <f t="shared" si="9"/>
        <v>7398.5698000000002</v>
      </c>
      <c r="BN151" s="2">
        <f t="shared" si="9"/>
        <v>8041.1201000000001</v>
      </c>
      <c r="BO151" s="2">
        <f t="shared" si="9"/>
        <v>7362.46</v>
      </c>
      <c r="BQ151" s="22"/>
    </row>
    <row r="152" spans="1:70" x14ac:dyDescent="0.25">
      <c r="A152" s="54" t="s">
        <v>151</v>
      </c>
      <c r="B152" s="2">
        <f t="shared" ref="B152:AG152" si="10">_xlfn.STDEV.P(B2:B148)</f>
        <v>5315.058511190633</v>
      </c>
      <c r="C152" s="2">
        <f t="shared" si="10"/>
        <v>5270.2525044571439</v>
      </c>
      <c r="D152" s="2">
        <f t="shared" si="10"/>
        <v>5099.3547451975355</v>
      </c>
      <c r="E152" s="2">
        <f t="shared" si="10"/>
        <v>5325.9694411036398</v>
      </c>
      <c r="F152" s="2">
        <f t="shared" si="10"/>
        <v>5323.7755050753358</v>
      </c>
      <c r="G152" s="2">
        <f t="shared" si="10"/>
        <v>5358.0617282512339</v>
      </c>
      <c r="H152" s="2">
        <f t="shared" si="10"/>
        <v>5307.733289898938</v>
      </c>
      <c r="I152" s="2">
        <f t="shared" si="10"/>
        <v>5271.1206741763226</v>
      </c>
      <c r="J152" s="2">
        <f t="shared" si="10"/>
        <v>5287.9813458915824</v>
      </c>
      <c r="K152" s="2">
        <f t="shared" si="10"/>
        <v>5335.7328007685201</v>
      </c>
      <c r="L152" s="2">
        <f t="shared" si="10"/>
        <v>5420.3758693658347</v>
      </c>
      <c r="M152" s="2">
        <f t="shared" si="10"/>
        <v>5428.4318453812757</v>
      </c>
      <c r="N152" s="2">
        <f t="shared" si="10"/>
        <v>5401.6787451088712</v>
      </c>
      <c r="O152" s="2">
        <f t="shared" si="10"/>
        <v>5221.9411733930901</v>
      </c>
      <c r="P152" s="2">
        <f t="shared" si="10"/>
        <v>5244.541184586762</v>
      </c>
      <c r="Q152" s="2">
        <f t="shared" si="10"/>
        <v>5338.6579694781731</v>
      </c>
      <c r="R152" s="2">
        <f t="shared" si="10"/>
        <v>5297.2469495563628</v>
      </c>
      <c r="S152" s="2">
        <f t="shared" si="10"/>
        <v>5285.2557712859016</v>
      </c>
      <c r="T152" s="2">
        <f t="shared" si="10"/>
        <v>5400.9828684844661</v>
      </c>
      <c r="U152" s="2">
        <f t="shared" si="10"/>
        <v>5247.8610523505213</v>
      </c>
      <c r="V152" s="2">
        <f t="shared" si="10"/>
        <v>5363.7448864931021</v>
      </c>
      <c r="W152" s="2">
        <f t="shared" si="10"/>
        <v>5631.733790705096</v>
      </c>
      <c r="X152" s="2">
        <f t="shared" si="10"/>
        <v>5485.803559023776</v>
      </c>
      <c r="Y152" s="2">
        <f t="shared" si="10"/>
        <v>5227.1158673342889</v>
      </c>
      <c r="Z152" s="2">
        <f t="shared" si="10"/>
        <v>5415.831942429917</v>
      </c>
      <c r="AA152" s="2">
        <f t="shared" si="10"/>
        <v>5593.4312955313426</v>
      </c>
      <c r="AB152" s="2">
        <f t="shared" si="10"/>
        <v>5312.3049451796123</v>
      </c>
      <c r="AC152" s="2">
        <f t="shared" si="10"/>
        <v>5263.7843908124214</v>
      </c>
      <c r="AD152" s="2">
        <f t="shared" si="10"/>
        <v>5331.2329238771099</v>
      </c>
      <c r="AE152" s="2">
        <f t="shared" si="10"/>
        <v>5465.4401880214109</v>
      </c>
      <c r="AF152" s="2">
        <f t="shared" si="10"/>
        <v>5487.9452105814089</v>
      </c>
      <c r="AG152" s="2">
        <f t="shared" si="10"/>
        <v>5499.3593294970005</v>
      </c>
      <c r="AH152" s="2">
        <f t="shared" ref="AH152:BO152" si="11">_xlfn.STDEV.P(AH2:AH148)</f>
        <v>5632.2154341939249</v>
      </c>
      <c r="AI152" s="2">
        <f t="shared" si="11"/>
        <v>5449.7346211758113</v>
      </c>
      <c r="AJ152" s="2">
        <f t="shared" si="11"/>
        <v>5415.9549355291947</v>
      </c>
      <c r="AK152" s="2">
        <f t="shared" si="11"/>
        <v>5571.0941355301966</v>
      </c>
      <c r="AL152" s="2">
        <f t="shared" si="11"/>
        <v>5470.5743010625565</v>
      </c>
      <c r="AM152" s="2">
        <f t="shared" si="11"/>
        <v>5347.0710583478549</v>
      </c>
      <c r="AN152" s="2">
        <f t="shared" si="11"/>
        <v>5371.7241423232417</v>
      </c>
      <c r="AO152" s="2">
        <f t="shared" si="11"/>
        <v>5675.1154728465735</v>
      </c>
      <c r="AP152" s="2">
        <f t="shared" si="11"/>
        <v>5512.6002096285802</v>
      </c>
      <c r="AQ152" s="2">
        <f t="shared" si="11"/>
        <v>5363.8857802186367</v>
      </c>
      <c r="AR152" s="2">
        <f t="shared" si="11"/>
        <v>5525.343977147134</v>
      </c>
      <c r="AS152" s="2">
        <f t="shared" si="11"/>
        <v>5511.603072333055</v>
      </c>
      <c r="AT152" s="2">
        <f t="shared" si="11"/>
        <v>5331.5479145020217</v>
      </c>
      <c r="AU152" s="2">
        <f t="shared" si="11"/>
        <v>5434.3903563085842</v>
      </c>
      <c r="AV152" s="2">
        <f t="shared" si="11"/>
        <v>5238.1731381012796</v>
      </c>
      <c r="AW152" s="2">
        <f t="shared" si="11"/>
        <v>5444.5352672920608</v>
      </c>
      <c r="AX152" s="2">
        <f t="shared" si="11"/>
        <v>5507.5728590609151</v>
      </c>
      <c r="AY152" s="2">
        <f t="shared" si="11"/>
        <v>5463.7400385124056</v>
      </c>
      <c r="AZ152" s="2">
        <f t="shared" si="11"/>
        <v>5762.6898752930456</v>
      </c>
      <c r="BA152" s="2">
        <f t="shared" si="11"/>
        <v>5468.6790206712521</v>
      </c>
      <c r="BB152" s="2">
        <f t="shared" si="11"/>
        <v>5489.3921247029693</v>
      </c>
      <c r="BC152" s="2">
        <f t="shared" si="11"/>
        <v>5528.3152704664017</v>
      </c>
      <c r="BD152" s="2">
        <f t="shared" si="11"/>
        <v>5579.722634525463</v>
      </c>
      <c r="BE152" s="2">
        <f t="shared" si="11"/>
        <v>5547.5275127187397</v>
      </c>
      <c r="BF152" s="2">
        <f t="shared" si="11"/>
        <v>5633.5240910884422</v>
      </c>
      <c r="BG152" s="2">
        <f t="shared" si="11"/>
        <v>5696.6439354955482</v>
      </c>
      <c r="BH152" s="2">
        <f t="shared" si="11"/>
        <v>5557.1340570503571</v>
      </c>
      <c r="BI152" s="2">
        <f t="shared" si="11"/>
        <v>5585.7726932384467</v>
      </c>
      <c r="BJ152" s="2">
        <f t="shared" si="11"/>
        <v>5608.9871650738296</v>
      </c>
      <c r="BK152" s="2">
        <f t="shared" si="11"/>
        <v>5635.2187591918655</v>
      </c>
      <c r="BL152" s="2">
        <f t="shared" si="11"/>
        <v>5743.9383869345529</v>
      </c>
      <c r="BM152" s="2">
        <f t="shared" si="11"/>
        <v>5507.1955932200226</v>
      </c>
      <c r="BN152" s="2">
        <f t="shared" si="11"/>
        <v>5484.6837466730731</v>
      </c>
      <c r="BO152" s="2">
        <f t="shared" si="11"/>
        <v>5562.5796817968248</v>
      </c>
      <c r="BQ152" s="22"/>
    </row>
    <row r="153" spans="1:70" x14ac:dyDescent="0.25">
      <c r="A153" s="54" t="s">
        <v>146</v>
      </c>
      <c r="B153" s="4">
        <f t="shared" ref="B153:AG153" si="12">KURT(B2:B148)</f>
        <v>-1.3189655216686189</v>
      </c>
      <c r="C153" s="4">
        <f t="shared" si="12"/>
        <v>-1.3192916790763689</v>
      </c>
      <c r="D153" s="4">
        <f t="shared" si="12"/>
        <v>-1.2728763583648341</v>
      </c>
      <c r="E153" s="4">
        <f t="shared" si="12"/>
        <v>-1.3431928930223882</v>
      </c>
      <c r="F153" s="4">
        <f t="shared" si="12"/>
        <v>-1.330917029247763</v>
      </c>
      <c r="G153" s="4">
        <f t="shared" si="12"/>
        <v>-1.3148109370266134</v>
      </c>
      <c r="H153" s="4">
        <f t="shared" si="12"/>
        <v>-1.3469911907522214</v>
      </c>
      <c r="I153" s="4">
        <f t="shared" si="12"/>
        <v>-1.3020582302619759</v>
      </c>
      <c r="J153" s="4">
        <f t="shared" si="12"/>
        <v>-1.3288992480527426</v>
      </c>
      <c r="K153" s="4">
        <f t="shared" si="12"/>
        <v>-1.386304165995935</v>
      </c>
      <c r="L153" s="4">
        <f t="shared" si="12"/>
        <v>-1.3560719406575548</v>
      </c>
      <c r="M153" s="4">
        <f t="shared" si="12"/>
        <v>-1.3637548281372167</v>
      </c>
      <c r="N153" s="4">
        <f t="shared" si="12"/>
        <v>-1.3619188970600677</v>
      </c>
      <c r="O153" s="4">
        <f t="shared" si="12"/>
        <v>-1.3320515194760805</v>
      </c>
      <c r="P153" s="4">
        <f t="shared" si="12"/>
        <v>-1.3198467347722569</v>
      </c>
      <c r="Q153" s="4">
        <f t="shared" si="12"/>
        <v>-1.2910660531410039</v>
      </c>
      <c r="R153" s="4">
        <f t="shared" si="12"/>
        <v>-1.2905773860620711</v>
      </c>
      <c r="S153" s="4">
        <f t="shared" si="12"/>
        <v>-1.3066087122611201</v>
      </c>
      <c r="T153" s="4">
        <f t="shared" si="12"/>
        <v>-1.3209919309986276</v>
      </c>
      <c r="U153" s="4">
        <f t="shared" si="12"/>
        <v>-1.3396565216712184</v>
      </c>
      <c r="V153" s="4">
        <f t="shared" si="12"/>
        <v>-1.3590468664249129</v>
      </c>
      <c r="W153" s="4">
        <f t="shared" si="12"/>
        <v>-1.3465503866937225</v>
      </c>
      <c r="X153" s="4">
        <f t="shared" si="12"/>
        <v>-1.3567952130750287</v>
      </c>
      <c r="Y153" s="4">
        <f t="shared" si="12"/>
        <v>-1.3221676505203075</v>
      </c>
      <c r="Z153" s="4">
        <f t="shared" si="12"/>
        <v>-1.3744614076698025</v>
      </c>
      <c r="AA153" s="4">
        <f t="shared" si="12"/>
        <v>-1.3665207709767639</v>
      </c>
      <c r="AB153" s="4">
        <f t="shared" si="12"/>
        <v>-1.354605091878305</v>
      </c>
      <c r="AC153" s="4">
        <f t="shared" si="12"/>
        <v>-1.3560327549766702</v>
      </c>
      <c r="AD153" s="4">
        <f t="shared" si="12"/>
        <v>-1.3651446301669796</v>
      </c>
      <c r="AE153" s="4">
        <f t="shared" si="12"/>
        <v>-1.3831651637610074</v>
      </c>
      <c r="AF153" s="4">
        <f t="shared" si="12"/>
        <v>-1.3532440955057654</v>
      </c>
      <c r="AG153" s="4">
        <f t="shared" si="12"/>
        <v>-1.3816983933967062</v>
      </c>
      <c r="AH153" s="4">
        <f t="shared" ref="AH153:BO153" si="13">KURT(AH2:AH148)</f>
        <v>-1.3856849723757247</v>
      </c>
      <c r="AI153" s="4">
        <f t="shared" si="13"/>
        <v>-1.3684842557400179</v>
      </c>
      <c r="AJ153" s="4">
        <f t="shared" si="13"/>
        <v>-1.3715938586979337</v>
      </c>
      <c r="AK153" s="4">
        <f t="shared" si="13"/>
        <v>-1.3799343012144878</v>
      </c>
      <c r="AL153" s="4">
        <f t="shared" si="13"/>
        <v>-1.3563906830566752</v>
      </c>
      <c r="AM153" s="4">
        <f t="shared" si="13"/>
        <v>-1.3519446892483808</v>
      </c>
      <c r="AN153" s="4">
        <f t="shared" si="13"/>
        <v>-1.3758642171616255</v>
      </c>
      <c r="AO153" s="4">
        <f t="shared" si="13"/>
        <v>-1.3720596035491985</v>
      </c>
      <c r="AP153" s="4">
        <f t="shared" si="13"/>
        <v>-1.3890375328916684</v>
      </c>
      <c r="AQ153" s="4">
        <f t="shared" si="13"/>
        <v>-1.3730823579160039</v>
      </c>
      <c r="AR153" s="4">
        <f t="shared" si="13"/>
        <v>-1.3392304029928721</v>
      </c>
      <c r="AS153" s="4">
        <f t="shared" si="13"/>
        <v>-1.3602797966978319</v>
      </c>
      <c r="AT153" s="4">
        <f t="shared" si="13"/>
        <v>-1.400212168884593</v>
      </c>
      <c r="AU153" s="4">
        <f t="shared" si="13"/>
        <v>-1.3474980057343793</v>
      </c>
      <c r="AV153" s="4">
        <f t="shared" si="13"/>
        <v>-1.3577208998474786</v>
      </c>
      <c r="AW153" s="4">
        <f t="shared" si="13"/>
        <v>-1.3898926282165527</v>
      </c>
      <c r="AX153" s="4">
        <f t="shared" si="13"/>
        <v>-1.3618086054276672</v>
      </c>
      <c r="AY153" s="4">
        <f t="shared" si="13"/>
        <v>-1.3797289445098158</v>
      </c>
      <c r="AZ153" s="4">
        <f t="shared" si="13"/>
        <v>-1.3769555590893516</v>
      </c>
      <c r="BA153" s="4">
        <f t="shared" si="13"/>
        <v>-1.343191932536407</v>
      </c>
      <c r="BB153" s="4">
        <f t="shared" si="13"/>
        <v>-1.3124623302475371</v>
      </c>
      <c r="BC153" s="4">
        <f t="shared" si="13"/>
        <v>-1.3516567953917416</v>
      </c>
      <c r="BD153" s="4">
        <f t="shared" si="13"/>
        <v>-1.3753038829386874</v>
      </c>
      <c r="BE153" s="4">
        <f t="shared" si="13"/>
        <v>-1.3378435690973707</v>
      </c>
      <c r="BF153" s="4">
        <f t="shared" si="13"/>
        <v>-1.3507812676706852</v>
      </c>
      <c r="BG153" s="4">
        <f t="shared" si="13"/>
        <v>-1.3641730044364375</v>
      </c>
      <c r="BH153" s="4">
        <f t="shared" si="13"/>
        <v>-1.3687791182995126</v>
      </c>
      <c r="BI153" s="4">
        <f t="shared" si="13"/>
        <v>-1.3685158613390633</v>
      </c>
      <c r="BJ153" s="4">
        <f t="shared" si="13"/>
        <v>-1.3390803870470196</v>
      </c>
      <c r="BK153" s="4">
        <f t="shared" si="13"/>
        <v>-1.3622878440061057</v>
      </c>
      <c r="BL153" s="4">
        <f t="shared" si="13"/>
        <v>-1.3521720591701141</v>
      </c>
      <c r="BM153" s="4">
        <f t="shared" si="13"/>
        <v>-1.3445087428443021</v>
      </c>
      <c r="BN153" s="4">
        <f t="shared" si="13"/>
        <v>-1.3434703692196923</v>
      </c>
      <c r="BO153" s="4">
        <f t="shared" si="13"/>
        <v>-1.3597035389682521</v>
      </c>
      <c r="BQ153" s="22"/>
    </row>
    <row r="154" spans="1:70" x14ac:dyDescent="0.25">
      <c r="A154" s="54" t="s">
        <v>147</v>
      </c>
      <c r="B154" s="4">
        <f t="shared" ref="B154:AG154" si="14">SKEW(B2:B148)</f>
        <v>0.25794962956839579</v>
      </c>
      <c r="C154" s="4">
        <f t="shared" si="14"/>
        <v>0.23678206912198868</v>
      </c>
      <c r="D154" s="4">
        <f t="shared" si="14"/>
        <v>0.19718464163981614</v>
      </c>
      <c r="E154" s="4">
        <f t="shared" si="14"/>
        <v>0.187514924200581</v>
      </c>
      <c r="F154" s="4">
        <f t="shared" si="14"/>
        <v>0.1615726122728125</v>
      </c>
      <c r="G154" s="4">
        <f t="shared" si="14"/>
        <v>0.2104716657448282</v>
      </c>
      <c r="H154" s="4">
        <f t="shared" si="14"/>
        <v>0.21179862656647042</v>
      </c>
      <c r="I154" s="4">
        <f t="shared" si="14"/>
        <v>0.24969484422762867</v>
      </c>
      <c r="J154" s="4">
        <f t="shared" si="14"/>
        <v>0.23474374368672335</v>
      </c>
      <c r="K154" s="4">
        <f t="shared" si="14"/>
        <v>0.19118575605165844</v>
      </c>
      <c r="L154" s="4">
        <f t="shared" si="14"/>
        <v>0.21037857842584543</v>
      </c>
      <c r="M154" s="4">
        <f t="shared" si="14"/>
        <v>0.24381501900316113</v>
      </c>
      <c r="N154" s="4">
        <f t="shared" si="14"/>
        <v>0.19945653167258176</v>
      </c>
      <c r="O154" s="4">
        <f t="shared" si="14"/>
        <v>0.21058829894324466</v>
      </c>
      <c r="P154" s="4">
        <f t="shared" si="14"/>
        <v>0.21272947790934821</v>
      </c>
      <c r="Q154" s="4">
        <f t="shared" si="14"/>
        <v>0.27593563553208589</v>
      </c>
      <c r="R154" s="4">
        <f t="shared" si="14"/>
        <v>0.29408662707462657</v>
      </c>
      <c r="S154" s="4">
        <f t="shared" si="14"/>
        <v>0.24200809746112653</v>
      </c>
      <c r="T154" s="4">
        <f t="shared" si="14"/>
        <v>0.26058071153274737</v>
      </c>
      <c r="U154" s="4">
        <f t="shared" si="14"/>
        <v>0.2637445449078768</v>
      </c>
      <c r="V154" s="4">
        <f t="shared" si="14"/>
        <v>0.25816611823705626</v>
      </c>
      <c r="W154" s="4">
        <f t="shared" si="14"/>
        <v>0.25718474683255838</v>
      </c>
      <c r="X154" s="4">
        <f t="shared" si="14"/>
        <v>0.23866737875169419</v>
      </c>
      <c r="Y154" s="4">
        <f t="shared" si="14"/>
        <v>0.27489438846373987</v>
      </c>
      <c r="Z154" s="4">
        <f t="shared" si="14"/>
        <v>0.25110307080864003</v>
      </c>
      <c r="AA154" s="4">
        <f t="shared" si="14"/>
        <v>0.25213107047663785</v>
      </c>
      <c r="AB154" s="4">
        <f t="shared" si="14"/>
        <v>0.23776259857274135</v>
      </c>
      <c r="AC154" s="4">
        <f t="shared" si="14"/>
        <v>0.26605195973333329</v>
      </c>
      <c r="AD154" s="4">
        <f t="shared" si="14"/>
        <v>0.25733265418677326</v>
      </c>
      <c r="AE154" s="4">
        <f t="shared" si="14"/>
        <v>0.19623942691867713</v>
      </c>
      <c r="AF154" s="4">
        <f t="shared" si="14"/>
        <v>0.22503816298160376</v>
      </c>
      <c r="AG154" s="4">
        <f t="shared" si="14"/>
        <v>0.21527579294604221</v>
      </c>
      <c r="AH154" s="4">
        <f t="shared" ref="AH154:BO154" si="15">SKEW(AH2:AH148)</f>
        <v>0.20214817968381538</v>
      </c>
      <c r="AI154" s="4">
        <f t="shared" si="15"/>
        <v>0.23780634448185675</v>
      </c>
      <c r="AJ154" s="4">
        <f t="shared" si="15"/>
        <v>0.22258985822341609</v>
      </c>
      <c r="AK154" s="4">
        <f t="shared" si="15"/>
        <v>0.21839147789693236</v>
      </c>
      <c r="AL154" s="4">
        <f t="shared" si="15"/>
        <v>0.2322797267132258</v>
      </c>
      <c r="AM154" s="4">
        <f t="shared" si="15"/>
        <v>0.20145538789596054</v>
      </c>
      <c r="AN154" s="4">
        <f t="shared" si="15"/>
        <v>0.22124416725763105</v>
      </c>
      <c r="AO154" s="4">
        <f t="shared" si="15"/>
        <v>0.191031978838276</v>
      </c>
      <c r="AP154" s="4">
        <f t="shared" si="15"/>
        <v>0.19132825009691612</v>
      </c>
      <c r="AQ154" s="4">
        <f t="shared" si="15"/>
        <v>0.22775977895662658</v>
      </c>
      <c r="AR154" s="4">
        <f t="shared" si="15"/>
        <v>0.22374439523358161</v>
      </c>
      <c r="AS154" s="4">
        <f t="shared" si="15"/>
        <v>0.23438367985919081</v>
      </c>
      <c r="AT154" s="4">
        <f t="shared" si="15"/>
        <v>0.22914575952229124</v>
      </c>
      <c r="AU154" s="4">
        <f t="shared" si="15"/>
        <v>0.22264277397347063</v>
      </c>
      <c r="AV154" s="4">
        <f t="shared" si="15"/>
        <v>0.21757060676862738</v>
      </c>
      <c r="AW154" s="4">
        <f t="shared" si="15"/>
        <v>0.22898343796983014</v>
      </c>
      <c r="AX154" s="4">
        <f t="shared" si="15"/>
        <v>0.24211219728234365</v>
      </c>
      <c r="AY154" s="4">
        <f t="shared" si="15"/>
        <v>0.22359136215864833</v>
      </c>
      <c r="AZ154" s="4">
        <f t="shared" si="15"/>
        <v>0.20032201509788547</v>
      </c>
      <c r="BA154" s="4">
        <f t="shared" si="15"/>
        <v>0.25661514083536302</v>
      </c>
      <c r="BB154" s="4">
        <f t="shared" si="15"/>
        <v>0.25330053443648176</v>
      </c>
      <c r="BC154" s="4">
        <f t="shared" si="15"/>
        <v>0.22151160875971992</v>
      </c>
      <c r="BD154" s="4">
        <f t="shared" si="15"/>
        <v>0.22807363762567004</v>
      </c>
      <c r="BE154" s="4">
        <f t="shared" si="15"/>
        <v>0.23194739545683937</v>
      </c>
      <c r="BF154" s="4">
        <f t="shared" si="15"/>
        <v>0.22391475537999395</v>
      </c>
      <c r="BG154" s="4">
        <f t="shared" si="15"/>
        <v>0.2087173347964856</v>
      </c>
      <c r="BH154" s="4">
        <f t="shared" si="15"/>
        <v>0.22611188991349102</v>
      </c>
      <c r="BI154" s="4">
        <f t="shared" si="15"/>
        <v>0.20917797762052343</v>
      </c>
      <c r="BJ154" s="4">
        <f t="shared" si="15"/>
        <v>0.23157680370292016</v>
      </c>
      <c r="BK154" s="4">
        <f t="shared" si="15"/>
        <v>0.20965313439947633</v>
      </c>
      <c r="BL154" s="4">
        <f t="shared" si="15"/>
        <v>0.21340686312143681</v>
      </c>
      <c r="BM154" s="4">
        <f t="shared" si="15"/>
        <v>0.25147139586368622</v>
      </c>
      <c r="BN154" s="4">
        <f t="shared" si="15"/>
        <v>0.17806610902585029</v>
      </c>
      <c r="BO154" s="4">
        <f t="shared" si="15"/>
        <v>0.22488451725356978</v>
      </c>
      <c r="BQ154" s="22"/>
    </row>
    <row r="155" spans="1:70" x14ac:dyDescent="0.25">
      <c r="A155" s="54" t="s">
        <v>148</v>
      </c>
      <c r="B155" s="4">
        <f>B152/B150</f>
        <v>0.70141167292858286</v>
      </c>
      <c r="C155" s="4">
        <f t="shared" ref="C155:BN155" si="16">C152/C150</f>
        <v>0.69121294719618265</v>
      </c>
      <c r="D155" s="4">
        <f t="shared" si="16"/>
        <v>0.67032035932083567</v>
      </c>
      <c r="E155" s="4">
        <f t="shared" si="16"/>
        <v>0.68393035863290241</v>
      </c>
      <c r="F155" s="4">
        <f t="shared" si="16"/>
        <v>0.67403889203812051</v>
      </c>
      <c r="G155" s="4">
        <f t="shared" si="16"/>
        <v>0.684492897406763</v>
      </c>
      <c r="H155" s="4">
        <f t="shared" si="16"/>
        <v>0.70173875337742642</v>
      </c>
      <c r="I155" s="4">
        <f t="shared" si="16"/>
        <v>0.70614509003664383</v>
      </c>
      <c r="J155" s="4">
        <f t="shared" si="16"/>
        <v>0.7138893546716446</v>
      </c>
      <c r="K155" s="4">
        <f t="shared" si="16"/>
        <v>0.70017965317255582</v>
      </c>
      <c r="L155" s="4">
        <f t="shared" si="16"/>
        <v>0.70483223836735265</v>
      </c>
      <c r="M155" s="4">
        <f t="shared" si="16"/>
        <v>0.71598000926889938</v>
      </c>
      <c r="N155" s="4">
        <f t="shared" si="16"/>
        <v>0.7171992418822799</v>
      </c>
      <c r="O155" s="4">
        <f t="shared" si="16"/>
        <v>0.70463270240856679</v>
      </c>
      <c r="P155" s="4">
        <f t="shared" si="16"/>
        <v>0.70798573107831941</v>
      </c>
      <c r="Q155" s="4">
        <f t="shared" si="16"/>
        <v>0.72331138976493181</v>
      </c>
      <c r="R155" s="4">
        <f t="shared" si="16"/>
        <v>0.72716475643696887</v>
      </c>
      <c r="S155" s="4">
        <f t="shared" si="16"/>
        <v>0.7215655135961071</v>
      </c>
      <c r="T155" s="4">
        <f t="shared" si="16"/>
        <v>0.72036509305148455</v>
      </c>
      <c r="U155" s="4">
        <f t="shared" si="16"/>
        <v>0.70696039762575502</v>
      </c>
      <c r="V155" s="4">
        <f t="shared" si="16"/>
        <v>0.7142384158799594</v>
      </c>
      <c r="W155" s="4">
        <f t="shared" si="16"/>
        <v>0.71616665390038647</v>
      </c>
      <c r="X155" s="4">
        <f t="shared" si="16"/>
        <v>0.71189846459574968</v>
      </c>
      <c r="Y155" s="4">
        <f t="shared" si="16"/>
        <v>0.70939639321497383</v>
      </c>
      <c r="Z155" s="4">
        <f t="shared" si="16"/>
        <v>0.72135033865615938</v>
      </c>
      <c r="AA155" s="4">
        <f t="shared" si="16"/>
        <v>0.71863245858222613</v>
      </c>
      <c r="AB155" s="4">
        <f t="shared" si="16"/>
        <v>0.72775259795671199</v>
      </c>
      <c r="AC155" s="4">
        <f t="shared" si="16"/>
        <v>0.70903161635286827</v>
      </c>
      <c r="AD155" s="4">
        <f t="shared" si="16"/>
        <v>0.72829193757977628</v>
      </c>
      <c r="AE155" s="4">
        <f t="shared" si="16"/>
        <v>0.71235184859079059</v>
      </c>
      <c r="AF155" s="4">
        <f t="shared" si="16"/>
        <v>0.7255940185934836</v>
      </c>
      <c r="AG155" s="4">
        <f t="shared" si="16"/>
        <v>0.70642343191726442</v>
      </c>
      <c r="AH155" s="4">
        <f t="shared" si="16"/>
        <v>0.71683530797222295</v>
      </c>
      <c r="AI155" s="4">
        <f t="shared" si="16"/>
        <v>0.70528261861200081</v>
      </c>
      <c r="AJ155" s="4">
        <f t="shared" si="16"/>
        <v>0.69430853367087231</v>
      </c>
      <c r="AK155" s="4">
        <f t="shared" si="16"/>
        <v>0.69246698049645139</v>
      </c>
      <c r="AL155" s="4">
        <f t="shared" si="16"/>
        <v>0.7091909153700503</v>
      </c>
      <c r="AM155" s="4">
        <f t="shared" si="16"/>
        <v>0.691667170899668</v>
      </c>
      <c r="AN155" s="4">
        <f t="shared" si="16"/>
        <v>0.69330335265027199</v>
      </c>
      <c r="AO155" s="4">
        <f t="shared" si="16"/>
        <v>0.69940217974056695</v>
      </c>
      <c r="AP155" s="4">
        <f t="shared" si="16"/>
        <v>0.69017385160537104</v>
      </c>
      <c r="AQ155" s="4">
        <f t="shared" si="16"/>
        <v>0.69829249958580886</v>
      </c>
      <c r="AR155" s="4">
        <f t="shared" si="16"/>
        <v>0.69287657695860128</v>
      </c>
      <c r="AS155" s="4">
        <f t="shared" si="16"/>
        <v>0.69353140620350107</v>
      </c>
      <c r="AT155" s="4">
        <f t="shared" si="16"/>
        <v>0.68691337461207724</v>
      </c>
      <c r="AU155" s="4">
        <f t="shared" si="16"/>
        <v>0.70205303674221187</v>
      </c>
      <c r="AV155" s="4">
        <f t="shared" si="16"/>
        <v>0.6649771238248654</v>
      </c>
      <c r="AW155" s="4">
        <f t="shared" si="16"/>
        <v>0.68870370257745794</v>
      </c>
      <c r="AX155" s="4">
        <f t="shared" si="16"/>
        <v>0.71057768848204228</v>
      </c>
      <c r="AY155" s="4">
        <f t="shared" si="16"/>
        <v>0.69137890566227234</v>
      </c>
      <c r="AZ155" s="4">
        <f t="shared" si="16"/>
        <v>0.68992658734461465</v>
      </c>
      <c r="BA155" s="4">
        <f t="shared" si="16"/>
        <v>0.68686670412188278</v>
      </c>
      <c r="BB155" s="4">
        <f t="shared" si="16"/>
        <v>0.69138582535432991</v>
      </c>
      <c r="BC155" s="4">
        <f t="shared" si="16"/>
        <v>0.68585542877355898</v>
      </c>
      <c r="BD155" s="4">
        <f t="shared" si="16"/>
        <v>0.68483792880157524</v>
      </c>
      <c r="BE155" s="4">
        <f t="shared" si="16"/>
        <v>0.67290259686739617</v>
      </c>
      <c r="BF155" s="4">
        <f t="shared" si="16"/>
        <v>0.69884420293456162</v>
      </c>
      <c r="BG155" s="4">
        <f t="shared" si="16"/>
        <v>0.68953629232927027</v>
      </c>
      <c r="BH155" s="4">
        <f t="shared" si="16"/>
        <v>0.67523788614766977</v>
      </c>
      <c r="BI155" s="4">
        <f t="shared" si="16"/>
        <v>0.67947843646242501</v>
      </c>
      <c r="BJ155" s="4">
        <f t="shared" si="16"/>
        <v>0.68948185330623413</v>
      </c>
      <c r="BK155" s="4">
        <f t="shared" si="16"/>
        <v>0.6858783248362329</v>
      </c>
      <c r="BL155" s="4">
        <f t="shared" si="16"/>
        <v>0.67672002888147897</v>
      </c>
      <c r="BM155" s="4">
        <f t="shared" si="16"/>
        <v>0.68116812076441391</v>
      </c>
      <c r="BN155" s="4">
        <f t="shared" si="16"/>
        <v>0.66237945370178897</v>
      </c>
      <c r="BO155" s="4">
        <f t="shared" ref="BO155" si="17">BO152/BO150</f>
        <v>0.67878213974260204</v>
      </c>
      <c r="BQ155" s="22"/>
    </row>
    <row r="156" spans="1:70" x14ac:dyDescent="0.25">
      <c r="BQ156" s="22"/>
    </row>
    <row r="158" spans="1:70" x14ac:dyDescent="0.25">
      <c r="BQ158" s="22"/>
    </row>
    <row r="159" spans="1:70" x14ac:dyDescent="0.25">
      <c r="BQ159" s="22"/>
    </row>
  </sheetData>
  <sheetProtection password="C71F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D193FD13F6594A8666FB15AF380E33" ma:contentTypeVersion="2" ma:contentTypeDescription="Create a new document." ma:contentTypeScope="" ma:versionID="350bdbfbb1fac58191ad7e17513a5ad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894058c2a45bc2b97db111a5699d744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B290345-1C5B-45E9-A147-E19C276072D3}"/>
</file>

<file path=customXml/itemProps2.xml><?xml version="1.0" encoding="utf-8"?>
<ds:datastoreItem xmlns:ds="http://schemas.openxmlformats.org/officeDocument/2006/customXml" ds:itemID="{D5DF9F21-9B0A-4895-A647-DDF70C6D2F54}"/>
</file>

<file path=customXml/itemProps3.xml><?xml version="1.0" encoding="utf-8"?>
<ds:datastoreItem xmlns:ds="http://schemas.openxmlformats.org/officeDocument/2006/customXml" ds:itemID="{CEE7C538-5EBB-4CFB-ADE2-FC02A33739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Content</vt:lpstr>
      <vt:lpstr>Summary_64-13_freq=1D</vt:lpstr>
      <vt:lpstr>Summary _64-13_freq=6hrs</vt:lpstr>
      <vt:lpstr>T2m.hdd.18C</vt:lpstr>
      <vt:lpstr>t2m.cdd.18C</vt:lpstr>
      <vt:lpstr>t2m.hdd.15.6C</vt:lpstr>
      <vt:lpstr>t2m.hdd.18.3C</vt:lpstr>
      <vt:lpstr>t2m.hdd.21.1C</vt:lpstr>
      <vt:lpstr>t2m.cdd.15.6C</vt:lpstr>
      <vt:lpstr>t2m.cdd.18.3C</vt:lpstr>
      <vt:lpstr>t2m.cdd.21.1C</vt:lpstr>
      <vt:lpstr>t2m.hdd.60F</vt:lpstr>
      <vt:lpstr>t2m.hdd.65F</vt:lpstr>
      <vt:lpstr>t2m.hdd.70F</vt:lpstr>
      <vt:lpstr>t2m.cdd.60F</vt:lpstr>
      <vt:lpstr>t2m.cdd.65F</vt:lpstr>
      <vt:lpstr>t2m.cdd.70F</vt:lpstr>
      <vt:lpstr>HI.hdd.57.56F</vt:lpstr>
      <vt:lpstr>HI.hdd.63.08F</vt:lpstr>
      <vt:lpstr>HI.hdd.68.58F</vt:lpstr>
      <vt:lpstr>HI.cdd.57.56F</vt:lpstr>
      <vt:lpstr>HI.cdd.63.08F</vt:lpstr>
      <vt:lpstr>HI.cdd.68.58F</vt:lpstr>
      <vt:lpstr>HUM.hdd.13.98C</vt:lpstr>
      <vt:lpstr>HUM.hdd.17.4C</vt:lpstr>
      <vt:lpstr>HUM.hdd.21.09C</vt:lpstr>
      <vt:lpstr>HUM.cdd.13.98C</vt:lpstr>
      <vt:lpstr>HUM.cdd.17.4C</vt:lpstr>
      <vt:lpstr>HUM.cdd.21.09C</vt:lpstr>
      <vt:lpstr>ESI.hdd.12.6C</vt:lpstr>
      <vt:lpstr>ESI.hdd.14.9C</vt:lpstr>
      <vt:lpstr>ESI.hdd.17.2C</vt:lpstr>
      <vt:lpstr>ESI.cdd.12.6C</vt:lpstr>
      <vt:lpstr>ESI.cdd.14.9C</vt:lpstr>
      <vt:lpstr>ESI.cdd.17.2C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Tarek</dc:creator>
  <cp:lastModifiedBy>Tarek A.</cp:lastModifiedBy>
  <dcterms:created xsi:type="dcterms:W3CDTF">2014-11-26T05:59:55Z</dcterms:created>
  <dcterms:modified xsi:type="dcterms:W3CDTF">2015-03-29T12:09:13Z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0x01010021D193FD13F6594A8666FB15AF380E33</vt:lpwstr>
  </property>
</Properties>
</file>